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ハウス共有】" sheetId="1" r:id="rId4"/>
    <sheet state="visible" name="【営業部】マスタ" sheetId="2" r:id="rId5"/>
    <sheet state="visible" name="★【営業部】マスタ " sheetId="3" r:id="rId6"/>
    <sheet state="visible" name="【営業事務】マスタ" sheetId="4" r:id="rId7"/>
    <sheet state="visible" name="発表後【営業事務】マスタ " sheetId="5" r:id="rId8"/>
    <sheet state="visible" name="【営業部】 権限" sheetId="6" r:id="rId9"/>
    <sheet state="visible" name="【設計部】マスタ" sheetId="7" r:id="rId10"/>
    <sheet state="visible" name="【工事部】 権限" sheetId="8" r:id="rId11"/>
    <sheet state="visible" name="【設計部】 権限" sheetId="9" r:id="rId12"/>
    <sheet state="visible" name="【工事部】マスタ" sheetId="10" r:id="rId13"/>
    <sheet state="visible" name="【工事業務推進部】マスタ " sheetId="11" r:id="rId14"/>
    <sheet state="visible" name="【工事業務推進部】 権限 " sheetId="12" r:id="rId15"/>
    <sheet state="visible" name="工事部_参考資料" sheetId="13" r:id="rId16"/>
    <sheet state="visible" name="【総務受付・事務】マスタ" sheetId="14" r:id="rId17"/>
    <sheet state="visible" name="【労務】マスタ" sheetId="15" r:id="rId18"/>
    <sheet state="visible" name="【人事・採用】マスタ " sheetId="16" r:id="rId19"/>
    <sheet state="visible" name="【経営管理部】 権限" sheetId="17" r:id="rId20"/>
    <sheet state="visible" name="【経理】マスタ" sheetId="18" r:id="rId21"/>
    <sheet state="visible" name="【広告マーケティング部】 権限" sheetId="19" r:id="rId22"/>
    <sheet state="visible" name="【広告マーケティング部】マスタ" sheetId="20" r:id="rId23"/>
    <sheet state="visible" name="【不動産事業部】マスタ" sheetId="21" r:id="rId24"/>
    <sheet state="visible" name="【外構事業部】マスタ" sheetId="22" r:id="rId25"/>
    <sheet state="visible" name="【商品企画部】 権限" sheetId="23" r:id="rId26"/>
    <sheet state="visible" name="【賃貸】マスタ" sheetId="24" r:id="rId27"/>
    <sheet state="visible" name="【建材流通】マスタ" sheetId="25" r:id="rId28"/>
    <sheet state="visible" name="旧データ【総務事務・人事労務】" sheetId="26" r:id="rId29"/>
    <sheet state="visible" name="旧データ【営業部】 千代田さん修正" sheetId="27" r:id="rId30"/>
    <sheet state="visible" name="旧データ【営業部】 " sheetId="28" r:id="rId31"/>
    <sheet state="visible" name="旧データ【営業部】" sheetId="29" r:id="rId32"/>
    <sheet state="visible" name="旧データ【経理】" sheetId="30" r:id="rId33"/>
  </sheets>
  <definedNames>
    <definedName hidden="1" localSheetId="13" name="_xlnm._FilterDatabase">'【総務受付・事務】マスタ'!$A$11:$AK$215</definedName>
    <definedName hidden="1" localSheetId="14" name="_xlnm._FilterDatabase">'【労務】マスタ'!$A$11:$AI$105</definedName>
    <definedName hidden="1" localSheetId="15" name="_xlnm._FilterDatabase">'【人事・採用】マスタ '!$A$11:$AP$70</definedName>
    <definedName hidden="1" localSheetId="17" name="_xlnm._FilterDatabase">'【経理】マスタ'!$A$11:$AL$87</definedName>
    <definedName hidden="1" localSheetId="19" name="_xlnm._FilterDatabase">'【広告マーケティング部】マスタ'!$A$11:$AK$216</definedName>
    <definedName hidden="1" localSheetId="20" name="_xlnm._FilterDatabase">'【不動産事業部】マスタ'!$A$11:$AK$216</definedName>
    <definedName hidden="1" localSheetId="21" name="_xlnm._FilterDatabase">'【外構事業部】マスタ'!$A$11:$AN$235</definedName>
  </definedNames>
  <calcPr/>
</workbook>
</file>

<file path=xl/sharedStrings.xml><?xml version="1.0" encoding="utf-8"?>
<sst xmlns="http://schemas.openxmlformats.org/spreadsheetml/2006/main" count="16264" uniqueCount="6148">
  <si>
    <t>【用語】</t>
  </si>
  <si>
    <t>・職能＝　例）営業部、設計部、工事部など</t>
  </si>
  <si>
    <t>・職位＝　例）営業部長、営業プレイヤー、営業事務　※営業部の中に営業部長という職位がある</t>
  </si>
  <si>
    <t>※職務＝命令によって与えられる具体的な業務</t>
  </si>
  <si>
    <t>・業務＝一つの目的を果たすために必要な作業の集合体　例）「着工準備」（目的：期日通り工事着工をすること）</t>
  </si>
  <si>
    <t>・作業＝動作の集合体　例）着工準備の場合、「工事前近隣挨拶」「変更契約前会議」</t>
  </si>
  <si>
    <t>・ガイドブック（命令）＝職務遂行のために職務を「作業」で表示→①まず箇条書き②そして5W1Hを追加</t>
  </si>
  <si>
    <t>・マニュアル（命令）＝作業遂行のために作業を「動作（5W1H必須）」で表示（初めて作業する人でも完全実行できる状態）※完全実行＝誰かに質問せず独力で完遂できること</t>
  </si>
  <si>
    <t>・チェックリスト＝ガイドブックとマニュアル通りに完遂して報告するための手段（ツール）</t>
  </si>
  <si>
    <t>お客様の状態</t>
  </si>
  <si>
    <t>業務</t>
  </si>
  <si>
    <t>目的</t>
  </si>
  <si>
    <t>担当</t>
  </si>
  <si>
    <t>作業</t>
  </si>
  <si>
    <t>誰に</t>
  </si>
  <si>
    <t>何を</t>
  </si>
  <si>
    <t>いつまでに（期限・頻度）</t>
  </si>
  <si>
    <t>使用するツール</t>
  </si>
  <si>
    <t>必要資料・物</t>
  </si>
  <si>
    <t>資料保存場所</t>
  </si>
  <si>
    <t>マニュアル・ガイドブック</t>
  </si>
  <si>
    <t>備考</t>
  </si>
  <si>
    <t>状態</t>
  </si>
  <si>
    <t>等級</t>
  </si>
  <si>
    <t>業務No</t>
  </si>
  <si>
    <t>重要度</t>
  </si>
  <si>
    <t>Dos（意識してやるべきこと）</t>
  </si>
  <si>
    <t>Don'ts（やってはならないこと）</t>
  </si>
  <si>
    <t>Dos(意識してやるべきこと)</t>
  </si>
  <si>
    <t>Dont'ts(やってはならないこと)</t>
  </si>
  <si>
    <t>属性</t>
  </si>
  <si>
    <t>C・契約管理（契約数）</t>
  </si>
  <si>
    <t>Ｋ・工程管理（スケジュール）</t>
  </si>
  <si>
    <t>Ｓ・資金管理（入金管理）</t>
  </si>
  <si>
    <t>Ｊ・情報、コミュニケーション</t>
  </si>
  <si>
    <t>モデルハウス見学説明会</t>
  </si>
  <si>
    <t>１</t>
  </si>
  <si>
    <t>モデルハウスの開店準備</t>
  </si>
  <si>
    <t>B</t>
  </si>
  <si>
    <t>・モデルハウスは商品のため常に美化意識を持つ
・快適な空気環境になっているかをチェック</t>
  </si>
  <si>
    <t>・セミナー講師役（サブ）が不足
・資料や資源の不足</t>
  </si>
  <si>
    <t xml:space="preserve">モデルハウス見学説明会にお客様が来場しても良い状態にする。
</t>
  </si>
  <si>
    <t>営業</t>
  </si>
  <si>
    <t>K</t>
  </si>
  <si>
    <t>移動作業</t>
  </si>
  <si>
    <t>説明会参加が決まった時</t>
  </si>
  <si>
    <t>Googleカレンダー</t>
  </si>
  <si>
    <t>社用車</t>
  </si>
  <si>
    <t>https://drive.google.com/file/d/1cDJSjFNICYtDUQuTQNTfhS0VOmrnfuv9/view</t>
  </si>
  <si>
    <t>モデルハウス施錠解除作業</t>
  </si>
  <si>
    <t>イベント開始1時間前</t>
  </si>
  <si>
    <t>キーボックス</t>
  </si>
  <si>
    <t>カギ</t>
  </si>
  <si>
    <t>各モデルハウスによる</t>
  </si>
  <si>
    <t>モデルハウス状態確認作業</t>
  </si>
  <si>
    <t>資料や水</t>
  </si>
  <si>
    <t>イベント開始までに</t>
  </si>
  <si>
    <t>チェックシート</t>
  </si>
  <si>
    <t>https://docs.google.com/spreadsheets/d/1DMjl73PJHRvgpfPj81GObw65bCYY3Hsn74eIeQahhg0/edit?gid=486535308#gid=486535308</t>
  </si>
  <si>
    <t>清掃作業</t>
  </si>
  <si>
    <t>モデルハウス家中・外</t>
  </si>
  <si>
    <t>掃除道具</t>
  </si>
  <si>
    <t>https://docs.google.com/spreadsheets/d/1DMjl73PJHRvgpfPj81GObw65bCYY3Hsn74eIeQahhg0/edit?gid=486535308#gid=486535309</t>
  </si>
  <si>
    <t>セミナー準備作業</t>
  </si>
  <si>
    <t>バインダー・スリッパ・モニター</t>
  </si>
  <si>
    <t>PC</t>
  </si>
  <si>
    <t>https://drive.google.com/open?id=1pnZMl_2VfwAM07tzFy6f_2BbS4toZsVP&amp;usp=drive_fs</t>
  </si>
  <si>
    <t>イベントお出迎え準備作業</t>
  </si>
  <si>
    <t>２</t>
  </si>
  <si>
    <t>セミナー業務</t>
  </si>
  <si>
    <t>S</t>
  </si>
  <si>
    <t>Gハウスの魅力をワクワクするように伝える</t>
  </si>
  <si>
    <t>無理やり、限定会員に入会いただく。</t>
  </si>
  <si>
    <t>お客様をＧハウスで建てたいと思う状態にする。</t>
  </si>
  <si>
    <t>受付作業</t>
  </si>
  <si>
    <t>お客様</t>
  </si>
  <si>
    <t>名前</t>
  </si>
  <si>
    <t>イベント管理表</t>
  </si>
  <si>
    <t>バインダー、間取り図、セミナー資料</t>
  </si>
  <si>
    <t>https://docs.google.com/spreadsheets/d/1j1TllahGbgVr5mGFdggu7rKbTKEoAbCpSyS_4FmvyqE/edit?gid=0#gid=0</t>
  </si>
  <si>
    <t>セミナー実施作業</t>
  </si>
  <si>
    <t>開始時刻</t>
  </si>
  <si>
    <t>セミナーパワーポイント</t>
  </si>
  <si>
    <t>モニター</t>
  </si>
  <si>
    <t>https://docs.google.com/presentation/d/1Cq1pJZdCAisdFcf1ctUc_oA9H7xhFVWD?rtpof=true&amp;usp=drive_fs</t>
  </si>
  <si>
    <t>アンケート受付作業</t>
  </si>
  <si>
    <t>来店アンケート</t>
  </si>
  <si>
    <t>セミナー終了後</t>
  </si>
  <si>
    <t>初回受付Googleフォーム</t>
  </si>
  <si>
    <t>お客様スマートフォン</t>
  </si>
  <si>
    <t>https://docs.google.com/spreadsheets/d/1G2M_ceRpftzGEeHuIAlRboBLzIJTm4CMLYyzQflMgfI/edit?gid=360141513#gid=360141513</t>
  </si>
  <si>
    <t>モデルハウス案内作業</t>
  </si>
  <si>
    <t>アンケート受領後</t>
  </si>
  <si>
    <t>モデルハウス</t>
  </si>
  <si>
    <t>お見送り作業</t>
  </si>
  <si>
    <t>次のイベント開始15分前までに</t>
  </si>
  <si>
    <t>イベント決定の社内案内</t>
  </si>
  <si>
    <t>日にちや曜日の間違い</t>
  </si>
  <si>
    <t>イベント決定時に広告及び営業、営業事務に通達し表作成依頼</t>
  </si>
  <si>
    <t>部門長</t>
  </si>
  <si>
    <t>各部署への連絡及び依頼</t>
  </si>
  <si>
    <t>イベント講師の割り振り</t>
  </si>
  <si>
    <t>A</t>
  </si>
  <si>
    <t>講師役を伝え、当事者のカレンダーに予定登録させる</t>
  </si>
  <si>
    <t>ダブルブッキングを防ぐ</t>
  </si>
  <si>
    <t>いつだれがどこで講師を行うのかを明確にすること</t>
  </si>
  <si>
    <t>各イベントの講師を営業担当へ割り振りをして共有</t>
  </si>
  <si>
    <t>３</t>
  </si>
  <si>
    <t>モデルハウスの閉店</t>
  </si>
  <si>
    <t>来た時と同じ状態にする。</t>
  </si>
  <si>
    <t>水、掃除道具</t>
  </si>
  <si>
    <t>イベント終了後</t>
  </si>
  <si>
    <t>モデルハウス内資料計数作業</t>
  </si>
  <si>
    <t>お渡し資料</t>
  </si>
  <si>
    <t>結果報告作業</t>
  </si>
  <si>
    <t>限定会員入会数</t>
  </si>
  <si>
    <t>Googleチャット</t>
  </si>
  <si>
    <t>モデルハウス施錠作業</t>
  </si>
  <si>
    <t>社用車・自家用車</t>
  </si>
  <si>
    <t>４</t>
  </si>
  <si>
    <t>イベント担当者割振り　★</t>
  </si>
  <si>
    <t>割り振り順に間違いがないか確認する</t>
  </si>
  <si>
    <t>顧客被りで2名以上の営業から連絡する</t>
  </si>
  <si>
    <t>営業が自分の担当お客様へ連絡が出来る状態にする。</t>
  </si>
  <si>
    <t>J</t>
  </si>
  <si>
    <t>営業担当割振り作業</t>
  </si>
  <si>
    <t>限定会員</t>
  </si>
  <si>
    <t>イベント管理表・チャット</t>
  </si>
  <si>
    <t>顧客情報</t>
  </si>
  <si>
    <t>アポイント取得</t>
  </si>
  <si>
    <t>５</t>
  </si>
  <si>
    <t>電話</t>
  </si>
  <si>
    <t>社名や名前を伝えイベントの感想を聞く</t>
  </si>
  <si>
    <t>・夜21時以降に電話するなどの配慮不足
・名前間違いや読み方間違い</t>
  </si>
  <si>
    <t>次回個別相談のアポイントがある状態にする。</t>
  </si>
  <si>
    <t>電話作業</t>
  </si>
  <si>
    <t>イベント終了当日又は翌日</t>
  </si>
  <si>
    <t>スマートフォン</t>
  </si>
  <si>
    <t>SMS
（※電話不在）</t>
  </si>
  <si>
    <t>・名前間違いや読み方間違い</t>
  </si>
  <si>
    <t>ショートメッセージ送付作業</t>
  </si>
  <si>
    <t>PCメール
（※電話不在）</t>
  </si>
  <si>
    <t>メール送付作業</t>
  </si>
  <si>
    <t>会社貸与パソコン</t>
  </si>
  <si>
    <t>個別相談</t>
  </si>
  <si>
    <t>準備：来店</t>
  </si>
  <si>
    <t>部屋確保</t>
  </si>
  <si>
    <t>スムーズに個別相談が出来る状態にする。</t>
  </si>
  <si>
    <t>本社案内図送付作業</t>
  </si>
  <si>
    <t>本社案内図</t>
  </si>
  <si>
    <t>個別相談予定日の前日</t>
  </si>
  <si>
    <t>地図</t>
  </si>
  <si>
    <t>https://drive.google.com/open?id=1zCmGUblkn27K9QU7qedAIx6evgnmDwUI&amp;usp=drive_fs</t>
  </si>
  <si>
    <t>準備：オンライン</t>
  </si>
  <si>
    <t>オンラインＵＲＬ送付作業</t>
  </si>
  <si>
    <t>ＺＯＯＭ又はGoogleミート</t>
  </si>
  <si>
    <t>オンライン打合せURL</t>
  </si>
  <si>
    <t>共通準備</t>
  </si>
  <si>
    <t>アンケート結果を基に資料準備</t>
  </si>
  <si>
    <t>座席確保作業</t>
  </si>
  <si>
    <t>打合せ場所</t>
  </si>
  <si>
    <t>約束した時</t>
  </si>
  <si>
    <t>https://drive.google.com/file/d/1wrJzHcOVI2QAbGtKGSo2N34zMWUmDVDJ/view</t>
  </si>
  <si>
    <t>商談準備</t>
  </si>
  <si>
    <t>土地相場が分かるものを準備</t>
  </si>
  <si>
    <t>打合せのシナリオを描き必要書類を準備する。</t>
  </si>
  <si>
    <t>商談準備作業</t>
  </si>
  <si>
    <t>実施</t>
  </si>
  <si>
    <t>ＷＨＹからヒアリング</t>
  </si>
  <si>
    <t>ＷＨＡＴの話ばかり</t>
  </si>
  <si>
    <t>Ｇハウスの家造りに魅力を感じて建築申込へランクアップ。</t>
  </si>
  <si>
    <t>個別相談実施作業</t>
  </si>
  <si>
    <t>打合せ</t>
  </si>
  <si>
    <t>限定ガイドブック</t>
  </si>
  <si>
    <t>限定会員ＨＰ又はガイドブック集</t>
  </si>
  <si>
    <t>https://g-house-member.site/</t>
  </si>
  <si>
    <t>土地あり</t>
  </si>
  <si>
    <t>計画地情報収集</t>
  </si>
  <si>
    <t>土地の状態確認（権利・現地・高低差・境界）</t>
  </si>
  <si>
    <t>場所間違い</t>
  </si>
  <si>
    <t>土地整備費用にどれくらい費用が掛かるか営業が理解している状態。</t>
  </si>
  <si>
    <t>計画地住所確認作業</t>
  </si>
  <si>
    <t>住所</t>
  </si>
  <si>
    <t>新規プラン依頼</t>
  </si>
  <si>
    <t>資料収集作業</t>
  </si>
  <si>
    <t>謄本、測量図、公図、地図</t>
  </si>
  <si>
    <t>登記識別情報</t>
  </si>
  <si>
    <t>アクセスID・パスワード</t>
  </si>
  <si>
    <t>https://docs.google.com/spreadsheets/d/10_GzdbQ3bbR2wkjqNZyTUA7S3zA2jEkqu52ly5KZ1jE/edit?gid=1864728260#gid=1864728260</t>
  </si>
  <si>
    <t>現地確認作業</t>
  </si>
  <si>
    <t>Googleマップ</t>
  </si>
  <si>
    <t>要望ヒアリング（土地あり）</t>
  </si>
  <si>
    <t>要望をお客様が理解している状態。</t>
  </si>
  <si>
    <t>建物要望ヒアリング作業</t>
  </si>
  <si>
    <t>ヒアリングシート</t>
  </si>
  <si>
    <t>お客様要望ヒアリングシート</t>
  </si>
  <si>
    <t>https://drive.google.com/open?id=1km0zQyroTFswBGkdTmAjsETWAjc2goQZ&amp;usp=drive_fs</t>
  </si>
  <si>
    <t>外構要望ヒアリング作業</t>
  </si>
  <si>
    <t>初期プラン図チェック</t>
  </si>
  <si>
    <t>エアコン、エコキュートの配置
2階搬入経路</t>
  </si>
  <si>
    <t>チェックしない</t>
  </si>
  <si>
    <t>お客様の要望が図面にしっかり落とし込みができているか</t>
  </si>
  <si>
    <t>お客様要望チェック作業</t>
  </si>
  <si>
    <t>資金計画書（土地あり）</t>
  </si>
  <si>
    <t>出来るだけ詳細に作成する</t>
  </si>
  <si>
    <t>準防火地域、長期優良住宅取得不可地域の間違い</t>
  </si>
  <si>
    <t>欲しいものがいくらになるのかお客様が理解している状態。</t>
  </si>
  <si>
    <t>C</t>
  </si>
  <si>
    <t>資金計画書作成作業</t>
  </si>
  <si>
    <t>プレゼン提案</t>
  </si>
  <si>
    <t>資金計画書</t>
  </si>
  <si>
    <t>https://docs.google.com/spreadsheets/d/1--x6SoiT9LSHg31J-Ir55W3Eu4wWEhI_?rtpof=true&amp;usp=drive_fs</t>
  </si>
  <si>
    <t>資金計画書説明作業</t>
  </si>
  <si>
    <t>資金計画書印刷お渡し作業</t>
  </si>
  <si>
    <t>プリンター又はＰＤＦ</t>
  </si>
  <si>
    <t>建築申込登録（土地あり）</t>
  </si>
  <si>
    <t>建築申込登録</t>
  </si>
  <si>
    <t>建築申込URL送付作業</t>
  </si>
  <si>
    <t>Googleフォーム</t>
  </si>
  <si>
    <t>建築申込ＵＲＬ</t>
  </si>
  <si>
    <t>https://docs.google.com/forms/d/e/1FAIpQLSctgAQ6t5kalPLoxpWHGMvo1SNvykN0DCp5xzmoYE_YnxHsgg/viewform</t>
  </si>
  <si>
    <t>グーグルフォーム入力確認作業</t>
  </si>
  <si>
    <t>建築申込ＵＲＬ（回答）</t>
  </si>
  <si>
    <t>https://docs.google.com/spreadsheets/d/1KmfnkiArBtTl8e0RUjWqd-6vBIj8uhv-l6HIvS73aIA/edit?gid=1399766071#gid=1399766071</t>
  </si>
  <si>
    <t>入金振込日確認作業</t>
  </si>
  <si>
    <t>申込金10万円</t>
  </si>
  <si>
    <t>Googleフォーム申込1週間以内</t>
  </si>
  <si>
    <t>経理（入金チャット）</t>
  </si>
  <si>
    <t>入金確認後お礼作業</t>
  </si>
  <si>
    <t>入金確認当日</t>
  </si>
  <si>
    <t>土地なし</t>
  </si>
  <si>
    <t>土地提案条件確認（土地なし）</t>
  </si>
  <si>
    <t>予算やエリアだけでなくＷＨＹまでヒアリングする</t>
  </si>
  <si>
    <t>優先順位を聞かない</t>
  </si>
  <si>
    <t>資金のお客様の要望の把握</t>
  </si>
  <si>
    <t>条件ヒアリング作業</t>
  </si>
  <si>
    <t>土地の大きさ、エリア、予算</t>
  </si>
  <si>
    <t>ランディＰＲＯ</t>
  </si>
  <si>
    <t>要望ヒアリング（土地なし）</t>
  </si>
  <si>
    <t>資金計画書（土地なし）</t>
  </si>
  <si>
    <t>不足がないように金額を算出する</t>
  </si>
  <si>
    <t>資金計画書作成</t>
  </si>
  <si>
    <t>資金計画書提案</t>
  </si>
  <si>
    <t>建築申込登録（土地なし）</t>
  </si>
  <si>
    <t>3万円の返金がないことをお客様に理解いただく</t>
  </si>
  <si>
    <t>プランを描くためだけの入会は断る</t>
  </si>
  <si>
    <t>https://forms.gle/o7fhPAdfGSAH9xCK8</t>
  </si>
  <si>
    <t>いえプロ不動産提携</t>
  </si>
  <si>
    <t>予算、希望エリア、希望建物大きさ、優先順位のヒアリング</t>
  </si>
  <si>
    <t>グリップ出来ていない状態で提携する</t>
  </si>
  <si>
    <t>土地紹介がスムーズに出来る状態</t>
  </si>
  <si>
    <t>いえプロ担当者紹介作業</t>
  </si>
  <si>
    <t>いえプロ担当者</t>
  </si>
  <si>
    <t>LINEグループ追加作業</t>
  </si>
  <si>
    <t>LINEグループ</t>
  </si>
  <si>
    <t>紹介当日</t>
  </si>
  <si>
    <t>ＬＩＮＥアプリ</t>
  </si>
  <si>
    <t>事前審査</t>
  </si>
  <si>
    <t>事前審査申込み</t>
  </si>
  <si>
    <t>スピード及び結果が出るタイミング</t>
  </si>
  <si>
    <t>URLなどを送りっぱなし</t>
  </si>
  <si>
    <t>お客様の資金不安の解消</t>
  </si>
  <si>
    <t>借入要望ヒアリング作業</t>
  </si>
  <si>
    <t>借入金額、借り方、借入年数、希望融資機関</t>
  </si>
  <si>
    <t>建築申込</t>
  </si>
  <si>
    <t>該当銀行事前審査申込書記入作業</t>
  </si>
  <si>
    <t>事前審査申込書</t>
  </si>
  <si>
    <t>土地買付提出</t>
  </si>
  <si>
    <t>住信SBIネットアプリ・三井住友銀行アプリ</t>
  </si>
  <si>
    <t>事前審査申込み用ＱＲコード</t>
  </si>
  <si>
    <t>新規プラン依頼申し込み準備</t>
  </si>
  <si>
    <t>他者が見ても理解出来る</t>
  </si>
  <si>
    <t>資料間違い
資料不足</t>
  </si>
  <si>
    <t>設計への引継ぎを円滑にする</t>
  </si>
  <si>
    <t>必要書類収集作業</t>
  </si>
  <si>
    <t>前面道路謄本、計画地土地資料</t>
  </si>
  <si>
    <t>新規プラン依頼まで</t>
  </si>
  <si>
    <t>ログインＩＤ・パスワード</t>
  </si>
  <si>
    <t>現地必要資料収集作業</t>
  </si>
  <si>
    <t>現地写真</t>
  </si>
  <si>
    <t>スマートフォン、コンベックス、テープ</t>
  </si>
  <si>
    <t>新規プラン依頼申し込み</t>
  </si>
  <si>
    <t>お客様情報のずれの解消及び引継ぎ</t>
  </si>
  <si>
    <t>新規プラン依頼チャット用Googleフォーム</t>
  </si>
  <si>
    <t>見積もり期限確認作業</t>
  </si>
  <si>
    <t>営業事務</t>
  </si>
  <si>
    <t>解体・役所・水道見積もり</t>
  </si>
  <si>
    <t>プレゼン提案1日前</t>
  </si>
  <si>
    <t>プラン提案</t>
  </si>
  <si>
    <t>5大導線の説明
ワクワクさせる</t>
  </si>
  <si>
    <t>単純な説明
イメージが沸かない状態にする</t>
  </si>
  <si>
    <t>お客様の思い描く間取りをご提案し、ご要望に資金計画を理解していただく状態</t>
  </si>
  <si>
    <t>プレゼン準備作業</t>
  </si>
  <si>
    <t>図面・パース</t>
  </si>
  <si>
    <t>パソコン</t>
  </si>
  <si>
    <t>契約</t>
  </si>
  <si>
    <t>契約書変更による修正</t>
  </si>
  <si>
    <t>お客様の名前
業者見積との整合性
工程スケジュールの整合性
他部署からの指摘事項の修正</t>
  </si>
  <si>
    <t>時間が無いという理由でチェックを怠る</t>
  </si>
  <si>
    <t>最新の契約書が出来ている状態</t>
  </si>
  <si>
    <t>契約書を最新のものに修正依頼をし、確認作業</t>
  </si>
  <si>
    <t>請負契約</t>
  </si>
  <si>
    <t>お客様の不安を残さないように丁寧な説明
水回りショールームの予約が完了しているか確認</t>
  </si>
  <si>
    <t>契約金の入金が出来ていない</t>
  </si>
  <si>
    <t>お客様のお家を代理で設計建築する事</t>
  </si>
  <si>
    <t>契約ご案内作業</t>
  </si>
  <si>
    <t>契約準備物</t>
  </si>
  <si>
    <t>契約準備作業</t>
  </si>
  <si>
    <t>契約書作成依頼作業</t>
  </si>
  <si>
    <t>契約書チェックチャット</t>
  </si>
  <si>
    <t>指定のルール</t>
  </si>
  <si>
    <t>契約必要書類チェック</t>
  </si>
  <si>
    <t>営業リーダ―</t>
  </si>
  <si>
    <t>契約書チェック</t>
  </si>
  <si>
    <t>担当営業</t>
  </si>
  <si>
    <t>請負契約書・資金計画書・引き継ぎ書</t>
  </si>
  <si>
    <t>契約手交</t>
  </si>
  <si>
    <t>契約手交作業</t>
  </si>
  <si>
    <t>請負契約書</t>
  </si>
  <si>
    <t>電子契約アプリ</t>
  </si>
  <si>
    <t>お客様メールアドレス</t>
  </si>
  <si>
    <t>紹介打診作業</t>
  </si>
  <si>
    <t>契約金着金確認作業</t>
  </si>
  <si>
    <t>請負契約金</t>
  </si>
  <si>
    <t>請負契約後1週間以内</t>
  </si>
  <si>
    <t>経理部（入金チャット）</t>
  </si>
  <si>
    <t>打合せ中</t>
  </si>
  <si>
    <t>間取り確定</t>
  </si>
  <si>
    <t>早急に間取り確定の資金計画書を送付する
進捗管理表を更新する</t>
  </si>
  <si>
    <t>資金計画書を作成忘れ</t>
  </si>
  <si>
    <t>建築計画の途中段階で資金の不安解消</t>
  </si>
  <si>
    <t>面積表確認作業</t>
  </si>
  <si>
    <t>設計</t>
  </si>
  <si>
    <t>面積表</t>
  </si>
  <si>
    <t>着工1週間前</t>
  </si>
  <si>
    <t>資金計画書修正作業</t>
  </si>
  <si>
    <t>修正資金計画書送付作業</t>
  </si>
  <si>
    <t>ＬＩＮＥ又はメール</t>
  </si>
  <si>
    <t>変更契約</t>
  </si>
  <si>
    <t>・着工日までに契約を手交する
・金額変更に伴い着工金、上棟金が変更されていないかをチェックする
・草刈りが完了しているか確認する</t>
  </si>
  <si>
    <t>設計打合せの中で変更した資金の確定及び最終の建物費用が分かる状態</t>
  </si>
  <si>
    <t>見積受領作業</t>
  </si>
  <si>
    <t>IC</t>
  </si>
  <si>
    <t>オプション見積もり書</t>
  </si>
  <si>
    <t>部門長チェック</t>
  </si>
  <si>
    <t>契約締結作業</t>
  </si>
  <si>
    <t>変更請負契約書</t>
  </si>
  <si>
    <t>着工日より前日</t>
  </si>
  <si>
    <t>金消契約</t>
  </si>
  <si>
    <t>着工から1週間以内の着金がずれないようにする。</t>
  </si>
  <si>
    <t>必要書類などを他人任せ。</t>
  </si>
  <si>
    <t>土地及び建物費用の支払いに必要な融資を受けるため</t>
  </si>
  <si>
    <t>営業又はお客様</t>
  </si>
  <si>
    <t>金融機関書類提出作業</t>
  </si>
  <si>
    <t>金融機関</t>
  </si>
  <si>
    <t>金融機関の指定による</t>
  </si>
  <si>
    <t>契約日時設定作業</t>
  </si>
  <si>
    <t>お客様・金融機関・司法書士</t>
  </si>
  <si>
    <t>工事中</t>
  </si>
  <si>
    <t>着工金入金</t>
  </si>
  <si>
    <t>着金確認とお礼の連絡</t>
  </si>
  <si>
    <t>確認未実施。</t>
  </si>
  <si>
    <t>建物の費用の30％のお支払いをしていただく</t>
  </si>
  <si>
    <t>コンシェルジュ</t>
  </si>
  <si>
    <t>着工金振込確認作業</t>
  </si>
  <si>
    <t>経理部・金融機関</t>
  </si>
  <si>
    <t>着工金</t>
  </si>
  <si>
    <t>着工日7日以内</t>
  </si>
  <si>
    <t>お客様連絡作業</t>
  </si>
  <si>
    <t>振込日当日</t>
  </si>
  <si>
    <t>ＬＩＮＥ</t>
  </si>
  <si>
    <t>上棟金入金</t>
  </si>
  <si>
    <t>上棟金振込確認作業</t>
  </si>
  <si>
    <t>上棟金</t>
  </si>
  <si>
    <t>上棟日7日以内</t>
  </si>
  <si>
    <t>上棟立会</t>
  </si>
  <si>
    <t>安心して工事が進んでいることの確認及び見学</t>
  </si>
  <si>
    <t>立会日時設定作業</t>
  </si>
  <si>
    <t>お客様・ＩＣ・現場監督</t>
  </si>
  <si>
    <t>ボードが貼られるまで</t>
  </si>
  <si>
    <t>上棟立会日時</t>
  </si>
  <si>
    <t>竣工立会</t>
  </si>
  <si>
    <t>お引渡しの前に建物の傷の有無をチェックをするため</t>
  </si>
  <si>
    <t>現場監督・お客様</t>
  </si>
  <si>
    <t>引渡2週間～1週間前</t>
  </si>
  <si>
    <t>竣工立会日時</t>
  </si>
  <si>
    <t>引渡（完成金入金）</t>
  </si>
  <si>
    <t>最終未精算が無いか確認実施。
外構工事が完成していないと入金が出来ない銀行の場合は注意する</t>
  </si>
  <si>
    <t>期日の遅れ
着金前のカギ渡しや荷物搬入</t>
  </si>
  <si>
    <t>完成した建物に対して費用をお支払いいただき少輔県が移転する状態</t>
  </si>
  <si>
    <t>精算書作成作業</t>
  </si>
  <si>
    <t>振込手続きまで</t>
  </si>
  <si>
    <t>融資機関・司法書士連絡作業</t>
  </si>
  <si>
    <t>金融機関・司法書士</t>
  </si>
  <si>
    <t>カギ渡し</t>
  </si>
  <si>
    <t>完成金入金済か確認
引渡し書類への署名押印及び保証書関係の説明</t>
  </si>
  <si>
    <t>書類への署名押印忘れ
火災保険の始期日間違い</t>
  </si>
  <si>
    <t>最終金の入金を確認後、建物をお渡しする状態</t>
  </si>
  <si>
    <t>振込確認作業</t>
  </si>
  <si>
    <t>カギ渡し前</t>
  </si>
  <si>
    <t>カギ渡し作業</t>
  </si>
  <si>
    <t>建築地本チャンキー</t>
  </si>
  <si>
    <t>着金確認</t>
  </si>
  <si>
    <t>紹介打診</t>
  </si>
  <si>
    <t>管理</t>
  </si>
  <si>
    <t>最新営業状況反映</t>
  </si>
  <si>
    <t>常に最新情報になるように指示</t>
  </si>
  <si>
    <t>お客様情報の入力漏れ、忘れ、偽装</t>
  </si>
  <si>
    <t>顧客情報の進捗の確認</t>
  </si>
  <si>
    <t>営業スケジュール管理シート更新作業</t>
  </si>
  <si>
    <t>毎週日曜日夜まで</t>
  </si>
  <si>
    <t>スプレッドシート</t>
  </si>
  <si>
    <t>https://docs.google.com/spreadsheets/d/1iZUQCYGZ3M-iWdQpVYUGOzrfFXr4QgPQRg6O8C8lyA4/edit?gid=707441532#gid=707441532</t>
  </si>
  <si>
    <t>報告作業</t>
  </si>
  <si>
    <t>当月見込み顧客</t>
  </si>
  <si>
    <t>数表管理（集計）★</t>
  </si>
  <si>
    <t>意思決定に必要な情報を入れる</t>
  </si>
  <si>
    <t>古い情報を残す、データ更新忘れ</t>
  </si>
  <si>
    <t>目標達成のための現状把握</t>
  </si>
  <si>
    <t>営業スケジュール管理シート集計作業</t>
  </si>
  <si>
    <t>正確な数字</t>
  </si>
  <si>
    <t>数表管理（数字まとめ）★</t>
  </si>
  <si>
    <t>数字まとめ作業</t>
  </si>
  <si>
    <t>当月全体見込み数字</t>
  </si>
  <si>
    <t>会議</t>
  </si>
  <si>
    <t>経営会議★</t>
  </si>
  <si>
    <t>経営に関わる事案の発信と共有</t>
  </si>
  <si>
    <t>会議で決まった内容を営業に伝える</t>
  </si>
  <si>
    <t>現在の問題点の改善改革及び対策を立てるため</t>
  </si>
  <si>
    <t>報告準備作業</t>
  </si>
  <si>
    <t>発表作業</t>
  </si>
  <si>
    <t>経営会議</t>
  </si>
  <si>
    <t>当月見込み数字・意思決定内容</t>
  </si>
  <si>
    <t>毎週月曜日経営会議</t>
  </si>
  <si>
    <t>パワーポイント、ZOOM</t>
  </si>
  <si>
    <t>営業会議★</t>
  </si>
  <si>
    <t>御客様の心の動きを考えた指示</t>
  </si>
  <si>
    <t>営業の言葉を鵜呑みにして現状把握しない</t>
  </si>
  <si>
    <t>年間契約数の目標数字の達成及び現状の把握、対策をするため</t>
  </si>
  <si>
    <t>99]</t>
  </si>
  <si>
    <t>議題作成作業</t>
  </si>
  <si>
    <t>意思決定</t>
  </si>
  <si>
    <t>営業部</t>
  </si>
  <si>
    <t>決まり事、伝達事項</t>
  </si>
  <si>
    <t>毎週月曜日営業部会</t>
  </si>
  <si>
    <t>メモ帳、チャット、Googleミート</t>
  </si>
  <si>
    <t>マーケ・広告会議★</t>
  </si>
  <si>
    <t>営業数辺りの集客数を意識しイベント作成</t>
  </si>
  <si>
    <t>過去の傾向を考えずに策案する</t>
  </si>
  <si>
    <t>年間集客の目標数字の達成及び現状の把握、対策をするため</t>
  </si>
  <si>
    <t>観察分析判断作業</t>
  </si>
  <si>
    <t>広告部</t>
  </si>
  <si>
    <t>2週間に1回</t>
  </si>
  <si>
    <t>Googleミート</t>
  </si>
  <si>
    <t>商品会議★</t>
  </si>
  <si>
    <t>競合他社の情報の共有</t>
  </si>
  <si>
    <t>エビデンスの無い思い付きの発言</t>
  </si>
  <si>
    <t>各営業が売りやすくするための商品強化</t>
  </si>
  <si>
    <t>商品企画部</t>
  </si>
  <si>
    <t>オペレーション会議会議★</t>
  </si>
  <si>
    <t>新規契約・進行している案件の現状把握</t>
  </si>
  <si>
    <t>当日までにリーダーが現状把握を出来ていない状態</t>
  </si>
  <si>
    <t>各オペレーションが円滑に作業を行い、人時生産性を上げるため</t>
  </si>
  <si>
    <t>職務リスト作成作業</t>
  </si>
  <si>
    <t>プロジェクト進捗率</t>
  </si>
  <si>
    <t>毎週月曜日15時</t>
  </si>
  <si>
    <t>ボトム会議★</t>
  </si>
  <si>
    <t>現状と未来を皆に分かりやすく伝える</t>
  </si>
  <si>
    <t>方向や共有の漏れ</t>
  </si>
  <si>
    <t>会社のビジョン及び想いを浸透させること
各部門の現在の取り組みの共有</t>
  </si>
  <si>
    <t>月次資料作成</t>
  </si>
  <si>
    <t>パワーポイント</t>
  </si>
  <si>
    <t>全体発表</t>
  </si>
  <si>
    <t>会社全体</t>
  </si>
  <si>
    <t>前月営業数字・意思決定内容</t>
  </si>
  <si>
    <t>毎月第1金曜日9時</t>
  </si>
  <si>
    <t>ZOOM</t>
  </si>
  <si>
    <t>集客</t>
  </si>
  <si>
    <t>イベント★</t>
  </si>
  <si>
    <t>資料請求や問い合わせからイベントに集客する</t>
  </si>
  <si>
    <t>資料請求や問い合わせからのレスポンスが遅い事</t>
  </si>
  <si>
    <t>最適な開催数の決定を戦略的に行うと同時にプレゼンテーションのアップデートや内容の改編も随時行う。</t>
  </si>
  <si>
    <t>部門長・リーダー</t>
  </si>
  <si>
    <t>開催内容決定作業</t>
  </si>
  <si>
    <t>イベント実施月の2月前</t>
  </si>
  <si>
    <t>開催時期決定作業</t>
  </si>
  <si>
    <t>開催場所決定作業</t>
  </si>
  <si>
    <t>開催担当者割振作業</t>
  </si>
  <si>
    <t>イベント担当</t>
  </si>
  <si>
    <t>イベント決定後</t>
  </si>
  <si>
    <t>計数★</t>
  </si>
  <si>
    <t>現状把握をして大きな効果が出る施策の立案</t>
  </si>
  <si>
    <t>漠然と数字を見て思考しない</t>
  </si>
  <si>
    <t>現状を把握してキャンペーンを含めた戦略の重要指数とする</t>
  </si>
  <si>
    <t>限定会員保有数計数作業</t>
  </si>
  <si>
    <t>建築申込保有数計数作業</t>
  </si>
  <si>
    <t>YouTube</t>
  </si>
  <si>
    <t xml:space="preserve">Ｇハウスの商品を周知し、デザイン及び性能をお客様へ理解していただくため
</t>
  </si>
  <si>
    <t>部門長と営業</t>
  </si>
  <si>
    <t>撮影顧客決定作業</t>
  </si>
  <si>
    <t>撮影対象者</t>
  </si>
  <si>
    <t>ＯＢ様</t>
  </si>
  <si>
    <t>撮影日時決定作業</t>
  </si>
  <si>
    <t>撮影日時</t>
  </si>
  <si>
    <t>撮影作業</t>
  </si>
  <si>
    <t>手袋・マスク</t>
  </si>
  <si>
    <t>施主様動画確認依頼作業</t>
  </si>
  <si>
    <t>撮影動画内容</t>
  </si>
  <si>
    <t>YouTube動画UP前</t>
  </si>
  <si>
    <t>潜在顧客</t>
  </si>
  <si>
    <t>資料請求対応</t>
  </si>
  <si>
    <t>永続的な受注のために長期名簿への緩やかな接触と情報の共有を長期目線で行う。</t>
  </si>
  <si>
    <t>資料請求対応作業</t>
  </si>
  <si>
    <t>イベント誘致</t>
  </si>
  <si>
    <t>潜在顧客対応</t>
  </si>
  <si>
    <t>イベントやキャンペーンなど最新情報を伝える</t>
  </si>
  <si>
    <t>後追いをしない</t>
  </si>
  <si>
    <t>INFO対応作業</t>
  </si>
  <si>
    <t>質疑応対</t>
  </si>
  <si>
    <t>TEL対応作業</t>
  </si>
  <si>
    <t>質疑応対・イベント誘致</t>
  </si>
  <si>
    <t>SNSコメント対応</t>
  </si>
  <si>
    <t>視聴者</t>
  </si>
  <si>
    <t>返信コメント</t>
  </si>
  <si>
    <t>解約</t>
  </si>
  <si>
    <t>返金手続き★</t>
  </si>
  <si>
    <t>お客様から返金依頼があればすぐに上席に報告する。
返金フォーム（Googleフォーム）でのアンケートが必要な旨を伝える</t>
  </si>
  <si>
    <t>勝手にＵＲＬをお客様へ送付する</t>
  </si>
  <si>
    <t>お客さまが本当にGハウスではなくて良いのか、また誤解や営業に失礼な点は無かったか等を確認し、お客様に再検討の余地は無いかを確認し最後までお客様にご不満の無いようにする。</t>
  </si>
  <si>
    <t>リーダー</t>
  </si>
  <si>
    <t>入力フォーム送信作業</t>
  </si>
  <si>
    <t>返金Googleフォーム</t>
  </si>
  <si>
    <t>メール</t>
  </si>
  <si>
    <t>フォームチェック作業</t>
  </si>
  <si>
    <t>原因ヒアリング作業</t>
  </si>
  <si>
    <t>ヒアリング回答作業</t>
  </si>
  <si>
    <t>営業担当者</t>
  </si>
  <si>
    <t>返金原因</t>
  </si>
  <si>
    <t>経理依頼作業</t>
  </si>
  <si>
    <t>経理部</t>
  </si>
  <si>
    <t>返金依頼書</t>
  </si>
  <si>
    <t>フォーム入力後1週間以内</t>
  </si>
  <si>
    <t>https://docs.google.com/spreadsheets/d/1Kaj2dUYVNxcXE9KO0G_IBB6XX7dz3W1uewG-c0gu_eA/edit?resourcekey=&amp;gid=1871225094#gid=1871225094</t>
  </si>
  <si>
    <t>ストアコンパリゾン</t>
  </si>
  <si>
    <t>他社競合調査</t>
  </si>
  <si>
    <t>録音を取るなどただ見学するだけとならないようにする。</t>
  </si>
  <si>
    <t>ストコンだと気づかれないようにする</t>
  </si>
  <si>
    <t>他社を知ることで商談で不利にならない、むしろ有利になるように</t>
  </si>
  <si>
    <t>競合先にお客様として営業を受ける</t>
  </si>
  <si>
    <t>自社理解</t>
  </si>
  <si>
    <t>企業コンセプト理解</t>
  </si>
  <si>
    <t>会社方針及び営業原理原則を理解させる</t>
  </si>
  <si>
    <t>ビジョンや10か条を知らない状態を作る</t>
  </si>
  <si>
    <t>自社のコンセプトを熟知しお客様を迷わせない為</t>
  </si>
  <si>
    <t>企業の理念を覚える</t>
  </si>
  <si>
    <t>自社に誇りを持ちGハウス営業としての行動指針を持つため</t>
  </si>
  <si>
    <t>商品知識の投与</t>
  </si>
  <si>
    <t>自社商品理解</t>
  </si>
  <si>
    <t>自社商品勉強</t>
  </si>
  <si>
    <t>知識の不足を図るためにロープレやテストを実施する</t>
  </si>
  <si>
    <t>動画視聴など任せっきりの教育</t>
  </si>
  <si>
    <t>お客様へ誤った案内を行わない為、また自社の強みを知る為</t>
  </si>
  <si>
    <t>アプローチブックの熟読</t>
  </si>
  <si>
    <t>セミナーでアウトプット</t>
  </si>
  <si>
    <t>スケジュール</t>
  </si>
  <si>
    <t>業務全体把握</t>
  </si>
  <si>
    <t>資金と工期に目を張る</t>
  </si>
  <si>
    <t>ギリギリで気づいて間に合わない状態</t>
  </si>
  <si>
    <t>全体の業務を俯瞰して確認し、お客様へ間際で案内にならない為に</t>
  </si>
  <si>
    <t>週に一度の進捗表のチェック</t>
  </si>
  <si>
    <t>ローン業務</t>
  </si>
  <si>
    <t>お客様の要望を聞いてどこの銀行がベターな選択になるか提案出来る状態にする</t>
  </si>
  <si>
    <t>いつも使っている、案内が楽などの理由で銀行を紹介しない。</t>
  </si>
  <si>
    <t>お客様への資金面での納得や資金の段取りを崩さない為</t>
  </si>
  <si>
    <t>事前審査の必要資料の取得</t>
  </si>
  <si>
    <t>事前審査の申し込みのご案内</t>
  </si>
  <si>
    <t>建築関連法勉強</t>
  </si>
  <si>
    <t>分からないことはすぐに上席へ聞く</t>
  </si>
  <si>
    <t>部員のみで判断させない</t>
  </si>
  <si>
    <t>図面出しや資金や工程に後に影響を起こさない為</t>
  </si>
  <si>
    <t>申請毎の依頼前に役所におおよその期間の確認</t>
  </si>
  <si>
    <t>プラン提案前の確認</t>
  </si>
  <si>
    <t>営業業務システム理解</t>
  </si>
  <si>
    <t>入金・工程の不備を起こさない仕組みを理解する為</t>
  </si>
  <si>
    <t>入金遅れの確認</t>
  </si>
  <si>
    <t>トラブル対応</t>
  </si>
  <si>
    <t>トラブル初期対応</t>
  </si>
  <si>
    <t>即行動、即報告</t>
  </si>
  <si>
    <t>怒られることを嫌い、報告をしない</t>
  </si>
  <si>
    <t>お客様に安心して頂き満足度の向上と解約の素子</t>
  </si>
  <si>
    <t>お客様の不満不安の確認</t>
  </si>
  <si>
    <t>事実確認</t>
  </si>
  <si>
    <t>トラブル解決対応</t>
  </si>
  <si>
    <t>お気持ちに詫びて事実は曲げない</t>
  </si>
  <si>
    <t>安易に御客様の過大な要望を受ける</t>
  </si>
  <si>
    <t xml:space="preserve">お客様に安心して頂き満足度の向上と解約の素子
</t>
  </si>
  <si>
    <t>営業担当で解決</t>
  </si>
  <si>
    <t>同じことが起きないよう短期対策、中長期対策を立てる</t>
  </si>
  <si>
    <t>重大トラブル解決対応</t>
  </si>
  <si>
    <t>必要に応じて部門長と謝罪</t>
  </si>
  <si>
    <t>教育</t>
  </si>
  <si>
    <t>新人教育</t>
  </si>
  <si>
    <t>Gハウス営業マンの在り方を説明</t>
  </si>
  <si>
    <t>今までの経験で物事を進めさせること</t>
  </si>
  <si>
    <t>等級１から２への昇格を実現する</t>
  </si>
  <si>
    <t>学科テスト合格を目指す</t>
  </si>
  <si>
    <t>ロープレテスト合格を目指す</t>
  </si>
  <si>
    <t>トッププレイヤー育成</t>
  </si>
  <si>
    <t>等級２から３への昇格を実現する</t>
  </si>
  <si>
    <t>部下へのヒアリングをする</t>
  </si>
  <si>
    <t>的確な行動指示を出す</t>
  </si>
  <si>
    <t>顧客への観察分析判断</t>
  </si>
  <si>
    <t>答えを言わずに考え方を教える
（例）.魚の取り方</t>
  </si>
  <si>
    <t>人・モノ・時・敵・金に関して情報が不足する</t>
  </si>
  <si>
    <t>部下の顧客へのアプローチをレクチャーする</t>
  </si>
  <si>
    <t>上司と部下にて現在のお客様の状況確認</t>
  </si>
  <si>
    <t>分析</t>
  </si>
  <si>
    <t>営業成績の数値化</t>
  </si>
  <si>
    <t>数値から状態を読み解く</t>
  </si>
  <si>
    <t>悪い数字に対して無関心にならない</t>
  </si>
  <si>
    <t>永続的な営業の数字を向上するための準備</t>
  </si>
  <si>
    <t>一週間に一度の表入力</t>
  </si>
  <si>
    <t>業務改善</t>
  </si>
  <si>
    <t>決められた施策が行動になっているかを確認</t>
  </si>
  <si>
    <t>施策や指針だけ決めて行動を確認していない</t>
  </si>
  <si>
    <t>競合他社の長所と短所の明確化し、自社の営業トークに落とし込む</t>
  </si>
  <si>
    <t>競合対策シートの熟読</t>
  </si>
  <si>
    <t>どのお客様が今月契約、来月契約などのスケジュールを管理する</t>
  </si>
  <si>
    <t>一週間に一度進捗表の確認</t>
  </si>
  <si>
    <t>改善改革</t>
  </si>
  <si>
    <t>観察・分析・判断</t>
  </si>
  <si>
    <t>観察・分析・判断から行動に必ず移す</t>
  </si>
  <si>
    <t>考えるだけで行動しない</t>
  </si>
  <si>
    <t>組織をより円滑に運営するため</t>
  </si>
  <si>
    <t>全員</t>
  </si>
  <si>
    <t>改善提案</t>
  </si>
  <si>
    <t>マニュアル作成</t>
  </si>
  <si>
    <t>店舗運営</t>
  </si>
  <si>
    <t>店舗数値管理</t>
  </si>
  <si>
    <t>現状の数字ではなく将来の数字を意識する</t>
  </si>
  <si>
    <t>部下の報告を掘り下げない状態</t>
  </si>
  <si>
    <t>会社全体の数値把握のため</t>
  </si>
  <si>
    <t>各店舗の数値の進捗</t>
  </si>
  <si>
    <t>見込み数をまとめる</t>
  </si>
  <si>
    <t>部門間改善</t>
  </si>
  <si>
    <t>他部署への確認事項及び相談</t>
  </si>
  <si>
    <t>疑義を生じた時点で即行動する</t>
  </si>
  <si>
    <t>連絡がつながらなくても放置しない</t>
  </si>
  <si>
    <t>部署間の業務を円滑にするため</t>
  </si>
  <si>
    <t>各部署へのヒアリング</t>
  </si>
  <si>
    <t>事務強化</t>
  </si>
  <si>
    <t>営業事務への指示</t>
  </si>
  <si>
    <t>指示を出した後の報告まで追う</t>
  </si>
  <si>
    <t>内容を確認せずに任せきる</t>
  </si>
  <si>
    <t>営業事務の業務明確化</t>
  </si>
  <si>
    <t>既存業務の指示</t>
  </si>
  <si>
    <t>新たな業務追加の指示</t>
  </si>
  <si>
    <t>営業事務の業務マニュアル化</t>
  </si>
  <si>
    <t>作業レベルまで落とし込んだマニュアルの作成</t>
  </si>
  <si>
    <t>作りっぱなしでアップデートしない</t>
  </si>
  <si>
    <t>営業事務の業務すべてを全員ができる状態</t>
  </si>
  <si>
    <t>業務マニュアル化</t>
  </si>
  <si>
    <t>教育マニュアル化</t>
  </si>
  <si>
    <t>チームリーダー教育</t>
  </si>
  <si>
    <t>愛情を持ち接し愛情を伝える人物にする</t>
  </si>
  <si>
    <t>干渉しすぎる事</t>
  </si>
  <si>
    <t>店舗がチームリーダーのみで管理ができる状態にする</t>
  </si>
  <si>
    <t>数値から分析する方法の教育</t>
  </si>
  <si>
    <t>コミュニケーションの取得</t>
  </si>
  <si>
    <t>面接</t>
  </si>
  <si>
    <t>会社の理念や社長のビジョンを伝える</t>
  </si>
  <si>
    <t>会社の理念や社長のビジョンを伝えない</t>
  </si>
  <si>
    <t>営業及び営業事務の人員増加</t>
  </si>
  <si>
    <t>営業、営業事務の面接業務</t>
  </si>
  <si>
    <t>他部署に迷惑が掛からないようにチェックする</t>
  </si>
  <si>
    <t>期日までにチェックをしない</t>
  </si>
  <si>
    <t>契約書に間違いがないかのチェック</t>
  </si>
  <si>
    <t>契約書</t>
  </si>
  <si>
    <t>分類例</t>
  </si>
  <si>
    <t>・人</t>
  </si>
  <si>
    <t>業者選定</t>
  </si>
  <si>
    <t>・スケジュール</t>
  </si>
  <si>
    <t>・金（入金）</t>
  </si>
  <si>
    <t>・情報</t>
  </si>
  <si>
    <t>・品質</t>
  </si>
  <si>
    <t>営業トーク</t>
  </si>
  <si>
    <t>・年収で考えられる上限での借入金額で事前審査申し込みする
・初回面談時に申込書類お渡しまたは記入預かり
・事前審査に記入漏れが出ないようにあらかじめ印を付ける
・既存借り入れの有無（マイカーローン、カードローン、奨学金）を確認
・銀行独自ルールに該当しないか銀行融資条件で確認する
（連棟切り離しは融資不可の銀行など）
・お客様の要望を鵜吞みにせずに条件確認の上、借り方を提案する
・事前審査申し込みを出し過ぎた場合のデメリットをお伝え
・資金計画の内容でどれが住宅ローン利用可能かお客様が理解しているか
・お客様から受領したら当日中に銀行へFAXまたはレターパックで送る</t>
  </si>
  <si>
    <t>・事前の申込金額が実際の資金計画と乖離してGハウスでは資金がショートする状態。
・お客様の状態を確認していないのに期待を高めて審査へ進むこと（借入金額、借入金利）
・実行金利は実行月と保証会社の判断で決まる為、最安金利になると断言はしない
・営業が代筆して事前審査申し込みへ進む（ネット、アプリでの代行も同じく）
・事前審査申込書類を紛失または個人情報の書類を机上など置きっぱなしにすること</t>
  </si>
  <si>
    <t xml:space="preserve">5大導線の説明
契約後～引き渡しまでのスケジュール（0回目打合せから間取り確定　SR見学日の確定）
</t>
  </si>
  <si>
    <t>対応できない事項をそのままに放置すること（報連相不足）</t>
  </si>
  <si>
    <r>
      <rPr>
        <rFont val="Arial"/>
        <color theme="1"/>
      </rPr>
      <t xml:space="preserve">
入金案内（契約前日までに入金完了されているかチェック）後追い※プラン提案時に伝えたことの再確認
お客様の不安を残さないように丁寧な説明
</t>
    </r>
    <r>
      <rPr>
        <rFont val="Arial"/>
        <color rgb="FFFF0000"/>
      </rPr>
      <t>紹介アナウンスの徹底（紹介獲得に向けて）</t>
    </r>
    <r>
      <rPr>
        <rFont val="Arial"/>
        <color theme="1"/>
      </rPr>
      <t xml:space="preserve">
本審査の再アナウンス
</t>
    </r>
    <r>
      <rPr>
        <rFont val="Arial"/>
        <color rgb="FFFF0000"/>
      </rPr>
      <t xml:space="preserve">SR見学と間取り確定までのスケジュール確定
</t>
    </r>
    <r>
      <rPr>
        <rFont val="Arial"/>
        <color theme="1"/>
      </rPr>
      <t>契約書約款の読み合わせは専門用語をかみ砕き・事例を用いながら説明する
（お客様の不安解消）</t>
    </r>
  </si>
  <si>
    <t>口頭での約束事（必要事項は覚書を交わすこと）（報連相）
Ｇハウスでできる事・できないことが不明確なまま契約</t>
  </si>
  <si>
    <t>・資金計画書を作成忘れ
・御客様に総費用に対してヒアリングをしない。</t>
  </si>
  <si>
    <t>・着工日までに契約を手交する
・金額変更に伴い着工金、上棟金が変更されていないかをチェックする
・草刈りが完了しているか確認する
・鎮め物が有るかの確認を忘れない</t>
  </si>
  <si>
    <t>・着工から1週間以内の着金がずれないようにする。</t>
  </si>
  <si>
    <t>必要書類などを御客様や銀行任せで認知していない。</t>
  </si>
  <si>
    <t>着工～基礎</t>
  </si>
  <si>
    <r>
      <rPr>
        <rFont val="Arial"/>
        <color theme="1"/>
      </rPr>
      <t xml:space="preserve">・提出必要書類（建築確認済証）の事前確認→営業事務
・お客様の金消契約日や振込手続日のスケジュール確認→営業事務
・銀行からの入金日の確認→営業事務
</t>
    </r>
    <r>
      <rPr>
        <rFont val="Arial"/>
        <color rgb="FFFF0000"/>
      </rPr>
      <t>・入金チャットでの入金報告の確認、お客様へのお礼連絡
・工事中アクシデントの各所への報連相</t>
    </r>
  </si>
  <si>
    <t>上棟～完了検査</t>
  </si>
  <si>
    <r>
      <rPr>
        <rFont val="Arial"/>
        <color theme="1"/>
      </rPr>
      <t xml:space="preserve">・提出必要書類（中間検査合格証・上棟証明書）の事前確認→営業事務
・立会参加者（監督・IC・外構担当）のスケジュール把握→営業事務
・余裕をもったお客様への候補日提示（〇週間前までに）→営業事務
</t>
    </r>
    <r>
      <rPr>
        <rFont val="Arial"/>
        <color rgb="FFFF0000"/>
      </rPr>
      <t>・入金チャットでの入金報告の確認、お客様へのお礼連絡</t>
    </r>
    <r>
      <rPr>
        <rFont val="Arial"/>
        <color theme="1"/>
      </rPr>
      <t xml:space="preserve">
</t>
    </r>
    <r>
      <rPr>
        <rFont val="Arial"/>
        <color rgb="FFFF0000"/>
      </rPr>
      <t>・工事中アクシデントの各所への報連相</t>
    </r>
  </si>
  <si>
    <t>完了検査～鍵渡し</t>
  </si>
  <si>
    <t>・現場監督へ竣工日の再確認
・余裕をもったお客様への鍵渡し候補日の提示（〇週間前までに）</t>
  </si>
  <si>
    <t>☆助永　★福田　●太田</t>
  </si>
  <si>
    <t>動作</t>
  </si>
  <si>
    <t>モデルハウス・イベント準備</t>
  </si>
  <si>
    <t>資料や備品の過不足に注意する</t>
  </si>
  <si>
    <t>入れ間違いや入れ過ぎに注意する</t>
  </si>
  <si>
    <t>モデルハウスやイベントに来られるお客様にお渡しする資料や備品の準備管理</t>
  </si>
  <si>
    <t>●営業事務</t>
  </si>
  <si>
    <t>イベント開催準備作業</t>
  </si>
  <si>
    <t>前回のイベント終了後の残数を確認して翌週までに足りない資料をコピー</t>
  </si>
  <si>
    <t>イベントの前日までに</t>
  </si>
  <si>
    <t>NEW事前準備チェックリスト.xlsx</t>
  </si>
  <si>
    <t>営業→セミナー・オープンハウス資料→出力する書類</t>
  </si>
  <si>
    <t>いろはすはモデルに直接配送するので、前日の午前中までに備品チャットで依頼する</t>
  </si>
  <si>
    <t>矢幡さん</t>
  </si>
  <si>
    <t>イベント前日の午前中までに</t>
  </si>
  <si>
    <t>【ASKUL】ログイン - オフィス用品から現場用品まで 通販 アスクル（法人向け）</t>
  </si>
  <si>
    <t>全社共有→各種パスワード→各種ログイン情報</t>
  </si>
  <si>
    <t>新規プラン見積もり</t>
  </si>
  <si>
    <t>プランの提案日までに資料が揃うように業者や日程の手配を把握する</t>
  </si>
  <si>
    <t>建築地に古い家が建っている（古家付き）場合は現在もお客様がその家にお住まいの可能性があるので注意する。</t>
  </si>
  <si>
    <t>新規プラン依頼をいただいたお客様の各見積もり(設計事務所見積もり・水道見積もり・解体見積もり)を協力業者さんに依頼し、提案日までに担当営業がお客様と商談できる状態</t>
  </si>
  <si>
    <t>★営業事務</t>
  </si>
  <si>
    <t>ダンドリ作成作業</t>
  </si>
  <si>
    <t>チャットに上がってきた内容確認し、ダンドリ作成</t>
  </si>
  <si>
    <t>提案日の7日前までに</t>
  </si>
  <si>
    <t>ダンドリ、初回アンケート</t>
  </si>
  <si>
    <t>お客様フォルダー→03.土地→謄本</t>
  </si>
  <si>
    <t>謄本、公図、地積測量図、現場地図がフォルダーに入っているか確認して、なければ営業に催促</t>
  </si>
  <si>
    <t>不足資料があればフォルダーに入れてもらうよう催促</t>
  </si>
  <si>
    <t>提案日の7日前まで</t>
  </si>
  <si>
    <t>各協力業者見積もり依頼作業</t>
  </si>
  <si>
    <t>エリアによって依頼できる業者が決まってるので、確認して依頼</t>
  </si>
  <si>
    <t>各協力業者</t>
  </si>
  <si>
    <t>水道、解体、敷調、ガス</t>
  </si>
  <si>
    <t>ダンドリ作成後速やかに</t>
  </si>
  <si>
    <t>https://docs.google.com/spreadsheets/d/1gyf95fosux-zC1-Ll1WuSWtgbG3PoCUo?rtpof=true&amp;usp=drive_fs</t>
  </si>
  <si>
    <t>謄本、公図、測量図、現場地図</t>
  </si>
  <si>
    <t>期日までに見積もりが上がってない業者があれば確認連絡</t>
  </si>
  <si>
    <t>見積もり期日の翌日</t>
  </si>
  <si>
    <t>見積報告作業</t>
  </si>
  <si>
    <t>見積もり上がったら営業にメンションして報告</t>
  </si>
  <si>
    <t>見積り</t>
  </si>
  <si>
    <t>見積もり揃い次第速やかに</t>
  </si>
  <si>
    <t>お客様フォルダー→06.見積・プレゼン</t>
  </si>
  <si>
    <t>敷地調査依頼</t>
  </si>
  <si>
    <t>必ず契約日以降の日付で予約を行う
建築によっては建物有無・立会有無を確認する</t>
  </si>
  <si>
    <t>測量会社への依頼が本社・拠点で重複しないようにする
本社各拠点それぞれ連携を取らずに依頼をする</t>
  </si>
  <si>
    <t>ご契約予定のお客様の敷地測量の日程を先に抑えておく</t>
  </si>
  <si>
    <t>☆営業事務</t>
  </si>
  <si>
    <t>敷地測量予約作業</t>
  </si>
  <si>
    <t>池田庄作事務所に敷地測量の依頼電話。契約日以降で予約</t>
  </si>
  <si>
    <t>池田庄作事務所</t>
  </si>
  <si>
    <t>敷地測量予約</t>
  </si>
  <si>
    <t>契約日決まり次第</t>
  </si>
  <si>
    <t>必要資料送付作業</t>
  </si>
  <si>
    <t>謄本、公図、地積測量図、現場地図をメールで送付。CCに担当設計入れる</t>
  </si>
  <si>
    <t>池田庄作事務所、担当設計</t>
  </si>
  <si>
    <t>資料送付</t>
  </si>
  <si>
    <t>敷地測量予約後</t>
  </si>
  <si>
    <t>チャット作成、報告作業</t>
  </si>
  <si>
    <t>邸別チャット作成し、担当営業と担当設計士をメンションして測量日連絡</t>
  </si>
  <si>
    <t>担当営業・設計</t>
  </si>
  <si>
    <t>測量日報告</t>
  </si>
  <si>
    <t>契約日確定～契約日</t>
  </si>
  <si>
    <t>https://drive.google.com/open?id=1d8hWZOQc4LpcThIIhtgu5yvKq3RGy_p7&amp;usp=drive_fs</t>
  </si>
  <si>
    <t>営業→★営業事務→08.業務マニュアル→依頼メール</t>
  </si>
  <si>
    <t>測量資料保存</t>
  </si>
  <si>
    <t>メールで届いた測量データをお客様フォルダーとダンドリに保存</t>
  </si>
  <si>
    <t>測量データ保存</t>
  </si>
  <si>
    <t>資料届き次第</t>
  </si>
  <si>
    <t>ダンドリ</t>
  </si>
  <si>
    <t>お客様フォルダー→03.土地→敷地測量とダンドリ</t>
  </si>
  <si>
    <t>測量資料報告作業</t>
  </si>
  <si>
    <t>邸別チャットで営業と設計メンションして敷地測量のリンクと共に報告</t>
  </si>
  <si>
    <t>担当営業、担当設計</t>
  </si>
  <si>
    <t>敷地測量データの報告</t>
  </si>
  <si>
    <t>測量データ確認作業</t>
  </si>
  <si>
    <t>現況平面図確認し、仮ポイント手配しなければいけないかどうか確認し、スケジュール管理表に記載</t>
  </si>
  <si>
    <t>仮ポイント手配が必要かどうか確認</t>
  </si>
  <si>
    <t>https://docs.google.com/spreadsheets/d/1iZUQCYGZ3M-iWdQpVYUGOzrfFXr4QgPQRg6O8C8lyA4?usp=drive_fs</t>
  </si>
  <si>
    <t>契約書作成</t>
  </si>
  <si>
    <t>商品タイプを間違えない
名義が単独か共有か確認する
お客様名前、住所の間違いを無くす</t>
  </si>
  <si>
    <t>氏名の間違い
メールアドレスの間違い</t>
  </si>
  <si>
    <t>ご契約になったお客様の契約書作成</t>
  </si>
  <si>
    <t>お客様情報確認作業</t>
  </si>
  <si>
    <t>ダンドリのお客様名や住所、現場住所・現住所など不備が無いか確認</t>
  </si>
  <si>
    <t>契約チャットが上がったら速やかに</t>
  </si>
  <si>
    <t>お客様の身分証明書</t>
  </si>
  <si>
    <t>お客様フォルダー→01.お客様情報</t>
  </si>
  <si>
    <t>契約書作成作業</t>
  </si>
  <si>
    <t>各部門長チェック後、契約書作成</t>
  </si>
  <si>
    <t>各部門長のチェックが完了し、担当営業が修正完了次第</t>
  </si>
  <si>
    <t>ダンドリ、電子契約（運用分）、【仕様書】LIFE・LIFE＋・HOURS・LACIE</t>
  </si>
  <si>
    <t>資金計画書、面積表</t>
  </si>
  <si>
    <t>お客様フォルダー→04.資金計画書→①請負契約→契約書チェック</t>
  </si>
  <si>
    <t>作成後クラウドサインで担当営業→お客様で契約書送付</t>
  </si>
  <si>
    <t>契約書送付</t>
  </si>
  <si>
    <t>契約までに</t>
  </si>
  <si>
    <t>クラウドサイン</t>
  </si>
  <si>
    <t>お渡し資料準備作業</t>
  </si>
  <si>
    <t>カタログなどの印刷物を出し、お客様にお出しできる状態にして担当営業に渡す</t>
  </si>
  <si>
    <t>商品カタログ</t>
  </si>
  <si>
    <t>03 商品</t>
  </si>
  <si>
    <t>商品フォルダー</t>
  </si>
  <si>
    <t>お客様情報入力作業</t>
  </si>
  <si>
    <t>進捗管理表に契約日、契約金額、入金日を入力</t>
  </si>
  <si>
    <t>契約書作成と同時進行</t>
  </si>
  <si>
    <t>https://docs.google.com/spreadsheets/d/1-uoztMpzYhXGsQCGyB5X357jQvl7w9KutZ1qFq04LKM?usp=drive_fs</t>
  </si>
  <si>
    <t>04 管理表→01 進捗管理</t>
  </si>
  <si>
    <t>契約金額～変更契約のスプレッドシートにも契約情報を入力</t>
  </si>
  <si>
    <t>https://docs.google.com/spreadsheets/d/1Ejki5cdHlRtszszGmhw4vzfjm1LkCy3WreaBGGVNlsE?usp=drive_fs</t>
  </si>
  <si>
    <t>経営戦略チーム→契約金額～変更契約</t>
  </si>
  <si>
    <t>契約後の準備事項</t>
  </si>
  <si>
    <t>速やかに合意締結書を送付する
経理(福子さん)に締結済みの契約書送付
必要書類をダンドリにアップ
進捗管理表への金額入力</t>
  </si>
  <si>
    <t>合意締結証明書の送付忘れ
締結後の処理漏れ</t>
  </si>
  <si>
    <t>ご契約後お客様に合意締結証明書を送付する</t>
  </si>
  <si>
    <t>契約書と合意締結証明書保存作業</t>
  </si>
  <si>
    <t>締結済みの契約書書類と合意締結証明書をお客様フォルダーとダンドリに保存</t>
  </si>
  <si>
    <t>契約完了後速やかに</t>
  </si>
  <si>
    <t>お客様フォルダー→04. 資金計画書→①請負契約→締結済データおよびスキャン</t>
  </si>
  <si>
    <t>合意締結証明書送付作業</t>
  </si>
  <si>
    <t>お客様にお礼のメールと合意締結証明書を送付</t>
  </si>
  <si>
    <t>ご契約いただいたお客様</t>
  </si>
  <si>
    <t>合意締結証明書</t>
  </si>
  <si>
    <t>https://drive.google.com/open?id=1d73MLISldd2cRlop0Am34koUC0R5AbeJ&amp;usp=drive_fs</t>
  </si>
  <si>
    <t>契約書印刷作業</t>
  </si>
  <si>
    <t>契約書の2，3ページを両面白黒印刷し、担当営業書いて福子さんに渡す</t>
  </si>
  <si>
    <t>福子さん</t>
  </si>
  <si>
    <t>契約書の2，3ページを白黒両面印刷で担当営業の名前を書いて</t>
  </si>
  <si>
    <t>お客様フォルダー→04.資金計画書→①請負契約→締結済みおよびスキャン</t>
  </si>
  <si>
    <t>水道調査資料ダンドリアップ作業</t>
  </si>
  <si>
    <t>水道調査をダンドリにアップ</t>
  </si>
  <si>
    <t>お客様フォルダー→06.見積・プレゼン→02上下水道引き込み</t>
  </si>
  <si>
    <t>契約ボックス作成作業　〇</t>
  </si>
  <si>
    <t>ご契約いただいたお客様の契約ボックスを作成する</t>
  </si>
  <si>
    <t>契約ボックス</t>
  </si>
  <si>
    <t>契約後</t>
  </si>
  <si>
    <t>https://docs.google.com/spreadsheets/d/1CMGSJ3bt7kGTjBf1LdBOqw2GH6W8KmLk?rtpof=true&amp;usp=drive_fs</t>
  </si>
  <si>
    <t>営業→★営業事務→青ボックスラベル原紙</t>
  </si>
  <si>
    <t>営業コンシェルジュ追加・挨拶</t>
  </si>
  <si>
    <t>今後の業務連絡のためお客様と営業とのグループlineに追加してもらう</t>
  </si>
  <si>
    <t>★コンシェルジュ</t>
  </si>
  <si>
    <t>グループline追加作業</t>
  </si>
  <si>
    <t>追加されていなければお客様チャットに担当営業メンションで追加してもらうよう催促</t>
  </si>
  <si>
    <t>契約後速やかに</t>
  </si>
  <si>
    <t>挨拶・定休日アナウンス作業</t>
  </si>
  <si>
    <t>グループlineに追加されたら挨拶文と定休日案内発信し、定休日はアナウンスする</t>
  </si>
  <si>
    <t>グループlineに追加され次第</t>
  </si>
  <si>
    <t>グループline名変更作業</t>
  </si>
  <si>
    <t>グループline名を「建築地　○○様×Gハウス」に変更</t>
  </si>
  <si>
    <t>上記アナウンス後</t>
  </si>
  <si>
    <t>パーキング案内作業</t>
  </si>
  <si>
    <t>打合せ日に駐車場が満車になりそうな場合はパーキング案内</t>
  </si>
  <si>
    <t>近隣パーキング案内</t>
  </si>
  <si>
    <t>打ち合わせの前日</t>
  </si>
  <si>
    <t>https://g-house.osaka.jp/access</t>
  </si>
  <si>
    <t>雑草除去案内作業</t>
  </si>
  <si>
    <t>着工までに敷地の雑草を抜いていただいて着工できる状態にしていただく</t>
  </si>
  <si>
    <t>雑草除去の依頼line</t>
  </si>
  <si>
    <t>着工前までにお客様が雑草除去できるぐらいの期間前</t>
  </si>
  <si>
    <t>会議用資料作成</t>
  </si>
  <si>
    <t>常に最新の情報にする</t>
  </si>
  <si>
    <t>間違った情報を入力する</t>
  </si>
  <si>
    <t>現状を数値化し、会議で報告・意思決定するため</t>
  </si>
  <si>
    <t>現状の数値を集計し、部門長に報告作業</t>
  </si>
  <si>
    <t>会議前日時点での契約・内定・限定会員率を集計し、まとめたものチャットで報告</t>
  </si>
  <si>
    <t>現状の数値を報告</t>
  </si>
  <si>
    <t>毎週日曜日と月初めの木曜日に</t>
  </si>
  <si>
    <t>イベント管理表、初回受付表、進捗管理表、ご紹介受付フォーム、建築申込(回答)</t>
  </si>
  <si>
    <t>管理表とお客様用アンケートにそれぞれ</t>
  </si>
  <si>
    <t>営業会議議事録作業</t>
  </si>
  <si>
    <t>会議中の内容を記録し、まとめたら営業チャットにリンクを付けて報告</t>
  </si>
  <si>
    <t>会議議事録内容</t>
  </si>
  <si>
    <t>会議終了後、まとまり次第</t>
  </si>
  <si>
    <t>https://drive.google.com/open?id=1-wBUPu18CKxeqAzf3-puMiZOD-5IgyZm&amp;usp=drive_fs</t>
  </si>
  <si>
    <t>追加オプション金額の確認作業</t>
  </si>
  <si>
    <t>銀行案内業務</t>
  </si>
  <si>
    <t>銀行の手続きに必要な書類の準備・作成を行い、入金予定日までに入金されるように</t>
  </si>
  <si>
    <t>最終金清算書作成作業</t>
  </si>
  <si>
    <t>最終金清算書を作成し、銀行に送付</t>
  </si>
  <si>
    <t>銀行</t>
  </si>
  <si>
    <t>最終金清算書</t>
  </si>
  <si>
    <t>金消契約の１週間前まで</t>
  </si>
  <si>
    <t>補助金申請</t>
  </si>
  <si>
    <t xml:space="preserve">・補助金枠数の残りを常に把握する
・補助金申請に必要な書類を把握する
・申請スケジュールを把握する
・補助金対象者を理解する
</t>
  </si>
  <si>
    <t xml:space="preserve">・対象補助金を間違える
・適用年齢などの条件を間違える
</t>
  </si>
  <si>
    <t>お客様が補助金を受け取るための申請業務をタイムリーに行う</t>
  </si>
  <si>
    <t>補助金申請書類準備作業</t>
  </si>
  <si>
    <t>着工(着工許可)2か月前くらいのIC打ち合わせ時に、補助金申請に必要な説明書きと、補助金申請の共同事業実施規約等必要書類をお渡しし、その場でご記入いただくか、持ち帰って次回お持ちいただくよう依頼する。（住民票がなければ取得も依頼）</t>
  </si>
  <si>
    <t>・共同事業実施規約
・住民票</t>
  </si>
  <si>
    <t>打ち合わせ最終日までか
変更契約までに</t>
  </si>
  <si>
    <t>・「子育てエコホーム支援事業補助金申請の
ための住民票取得のお願い」
・記入例</t>
  </si>
  <si>
    <t>共同事業実施規約には事前に社印
（実印）を押しておく</t>
  </si>
  <si>
    <t>https://drive.google.com/open?id=109FM75F4CGVzdUPxgzWnXZst8WQa6PzW&amp;usp=drive_fs</t>
  </si>
  <si>
    <t>補助金申請書類取得状況入力作業</t>
  </si>
  <si>
    <t>取得したら、設計事務所共有用のスプレッドシートのお客様の欄に状況を入力（〇や依頼中等）し、PDF保存する</t>
  </si>
  <si>
    <t>設計事務所共有用</t>
  </si>
  <si>
    <t>お客様フォルダの補助金フォルダに保存</t>
  </si>
  <si>
    <t>お客様に捺印依頼作業</t>
  </si>
  <si>
    <t>変更契約時に、補助金申請の覚書に記入捺印いただき、PDF保存</t>
  </si>
  <si>
    <t>補助金申請の覚書</t>
  </si>
  <si>
    <t>変更契約時</t>
  </si>
  <si>
    <t>電子契約工事請負契約書のexcllのシート</t>
  </si>
  <si>
    <t>補助金振込先口座番号入力作業</t>
  </si>
  <si>
    <t>補助金申請の覚書に記載いただいた口座番号を、設計事務所共有用の口座情報に入力</t>
  </si>
  <si>
    <t>https://docs.google.com/spreadsheets/d/1P3l8pYZD1sIxVx-DzT_U9FfYwW2lwzMFGqKWC2o_kME/edit?gid=396960782#gid=396960782</t>
  </si>
  <si>
    <t>交付申請予約作業</t>
  </si>
  <si>
    <t>着工許可が下りたら交付申請の予約（補助金の枠を取っておく）</t>
  </si>
  <si>
    <t>補助金事務局</t>
  </si>
  <si>
    <t>共同事業実施規約・住民票・請負契約書
確認済証・確認申請六面まで・長期使用
構造等である旨の確認書</t>
  </si>
  <si>
    <t>交付申請作業</t>
  </si>
  <si>
    <t>基礎工事が完了の写真がダンドリにアップか物件チャットに上がったら、交付申請を実施</t>
  </si>
  <si>
    <t>基礎工事写真が上がったらすぐ</t>
  </si>
  <si>
    <t>工事出来高確認</t>
  </si>
  <si>
    <t>長期優良住宅認定通知書</t>
  </si>
  <si>
    <t>営業への報告作業</t>
  </si>
  <si>
    <t>交付申請が下りたら、物件チャットから営業に報告</t>
  </si>
  <si>
    <t>担当営業に</t>
  </si>
  <si>
    <t>仮ポイント依頼</t>
  </si>
  <si>
    <t>・入れるスケジュールを確認する
・現在の状況を確認する（古家付など）
・調査個所の住所に間違いがないか確認する</t>
  </si>
  <si>
    <t>測量会社への依頼が本社・拠点で重複しないようにする
本社各拠点とそれぞれ連携を取らずに依頼をする</t>
  </si>
  <si>
    <t>基礎着工するため</t>
  </si>
  <si>
    <t>仮ポイント予約作業</t>
  </si>
  <si>
    <t>着工１ヶ月くらい前に測量事務所に仮ポイントを電話で依頼する</t>
  </si>
  <si>
    <t>測量事務所</t>
  </si>
  <si>
    <t>着工までに（1ヶ月前に依頼）</t>
  </si>
  <si>
    <t>営業スケジュール管理シート・進捗管理表</t>
  </si>
  <si>
    <t>仮ポイント位置図示作業</t>
  </si>
  <si>
    <t>現況平面図に仮ポイントを記入する（最新の実施図か、ダンドリに確定図面一式がアップされていれば配置図と見比べて記入）</t>
  </si>
  <si>
    <t>現況平面図</t>
  </si>
  <si>
    <t>配置図（決定分）</t>
  </si>
  <si>
    <t>お客様フォルダ→03.土地→敷地測量</t>
  </si>
  <si>
    <t>仮ポイント位置確認作業</t>
  </si>
  <si>
    <t>物件チャットで、設計・工事メンションをつけて、仮ポイント日程と、依頼図面の確認を依頼</t>
  </si>
  <si>
    <t>設計・工事</t>
  </si>
  <si>
    <t>仮ポイント依頼図面</t>
  </si>
  <si>
    <t>測量事務所に資料送付するまで</t>
  </si>
  <si>
    <t>仮ポイント依頼作業</t>
  </si>
  <si>
    <t>測量事務所に仮ポイント依頼をメール送付</t>
  </si>
  <si>
    <t>仮ポイント依頼図面、案内図、現況平面図のCADデータ</t>
  </si>
  <si>
    <t>仮ポイント実施日までに</t>
  </si>
  <si>
    <t>仮ポイント図面を保存する作業</t>
  </si>
  <si>
    <t>仮ポイントを入れて図面が戻ってきたら、フォルダ保存及びダンドリにアップ</t>
  </si>
  <si>
    <t>仮ポイント図</t>
  </si>
  <si>
    <t>メールがきたらすぐに</t>
  </si>
  <si>
    <t>仮ポイント図送付作業</t>
  </si>
  <si>
    <t>物件チャットで、工事・設計にメンションをつけて、仮ポイント図を添付</t>
  </si>
  <si>
    <t>工事・設計</t>
  </si>
  <si>
    <t>着工</t>
  </si>
  <si>
    <t>測量事務所から送付された仮杭写真方向図</t>
  </si>
  <si>
    <t>変更契約書作成</t>
  </si>
  <si>
    <t>・着工・上棟金が請負契約時から変動していないか確認
・契約時から地番が分筆などにより変更されていないか確認
・ＩＣ見積にチェック者の押印があるか確認
・ダンドリワークの図面が最新版に更新されているか確認</t>
  </si>
  <si>
    <t>間違いや修正忘れがある状態で契約書作成</t>
  </si>
  <si>
    <t>着工前の変更契約締結のため</t>
  </si>
  <si>
    <t>入力エクセルシート準備作業</t>
  </si>
  <si>
    <t>お客様フォルダの工事請負契約書原紙をコピーして変更契約フォルダに貼り付け</t>
  </si>
  <si>
    <t>工事請負契約書原紙</t>
  </si>
  <si>
    <t>変更契約日までに</t>
  </si>
  <si>
    <t>お客様フォルダの04.資金計画書・オプ
ションリスト・請負契約書フォルダ</t>
  </si>
  <si>
    <t>工事請負契約書入力作業</t>
  </si>
  <si>
    <t>工事請負契約書原紙の変更契約部分に資金計画書から入力していく</t>
  </si>
  <si>
    <t>変更契約フォルダ内の営業が入力した
資金計画書</t>
  </si>
  <si>
    <t xml:space="preserve"> PDF連結作業</t>
  </si>
  <si>
    <t>入力後必要部分をPDFにして、CUBE PDFで連結し契約書にする</t>
  </si>
  <si>
    <t>工事請負契約書のPDF</t>
  </si>
  <si>
    <t>CUBE PDF UTILITY</t>
  </si>
  <si>
    <t>確定図面印刷作業</t>
  </si>
  <si>
    <t>確定図面一式をダンドリからダウンロードし、A3カラー印刷しておく</t>
  </si>
  <si>
    <t>確定図面一式</t>
  </si>
  <si>
    <t>お渡し図面と見積書準備作業</t>
  </si>
  <si>
    <t>検印の押された工事御見積書をスキャンして、原紙は確定図面一式と共にレールホルダーに挟む。他必要書類と共に手提げ袋と営業に渡す</t>
  </si>
  <si>
    <t>確定図面一式と工事御見積書</t>
  </si>
  <si>
    <t>記入書類準備作業</t>
  </si>
  <si>
    <t>太陽光の委任状、インボイス制度について、屋根貸し無償使用に関する覚書（連名の場合）、北面設置の覚書（北面設置の場合のみ）、補助金申請の覚書、着工金と上棟金の振込の案内を印刷し、A4クリアファイルに入れて、図面と一緒に営業に渡す</t>
  </si>
  <si>
    <t>陽光の委任状、インボイス制度について、屋根貸し無償使用に関する覚書（連名の場合）、北面設置の覚書（北面設置の場合のみ）、補助金申請の覚書、着工金と上棟金の振込の案内</t>
  </si>
  <si>
    <t>https://drive.google.com/open?id=1UwadJqO5hsEibzpMQ4JxNSdCohJV8rPD&amp;usp=drive_fs</t>
  </si>
  <si>
    <t>電子契約書作成作業</t>
  </si>
  <si>
    <t>クラウドサインで電子契約書を作成し、メール送付</t>
  </si>
  <si>
    <t>電子契約</t>
  </si>
  <si>
    <t>変更契約までに</t>
  </si>
  <si>
    <t>変更契約書保存作業</t>
  </si>
  <si>
    <t>締結後、合意締結証明書と契約書類をクラウドサインからダウンロードして、お客様フォルダに保存。合意締結証明書はお客様にメール送付</t>
  </si>
  <si>
    <t>お客様に</t>
  </si>
  <si>
    <t>変更契約締結後すぐに</t>
  </si>
  <si>
    <t>日付金額入力作業</t>
  </si>
  <si>
    <t>ダンドリの着工日等を変更、進捗管理表の日付と金額を修正、契約金額～変更契約を入力</t>
  </si>
  <si>
    <t>変更契約後すぐ</t>
  </si>
  <si>
    <t>ダンドリ、進捗管理表</t>
  </si>
  <si>
    <t>変更契約書</t>
  </si>
  <si>
    <t>経理へ連絡作業</t>
  </si>
  <si>
    <t>変更契約書の2-3Pを両面印刷して福子さんに渡す</t>
  </si>
  <si>
    <t>変更契約書の2-3Pを両面印刷</t>
  </si>
  <si>
    <t>2※</t>
  </si>
  <si>
    <t>火災保険提案</t>
  </si>
  <si>
    <t>・家族構成や収入から家財保険の保証金額を算出
・ハザードマップで水害などの提案確認
・名義変更と火災保険始期日が同日か確認</t>
  </si>
  <si>
    <t>名義変更ではなく、カギ渡し日を火災保険の始期日に設定すること</t>
  </si>
  <si>
    <t>お客様に火災保険に加入いただき、手数料収入を得るため</t>
  </si>
  <si>
    <t>☆(★)営業事務</t>
  </si>
  <si>
    <t>火災保険必須の方チェック作業</t>
  </si>
  <si>
    <t>営業スケジュール管理シートで、火災保険必須の方は名前欄を黄色く塗りつぶす</t>
  </si>
  <si>
    <t>営業スケジュール管理シート</t>
  </si>
  <si>
    <t>見積書作成作業</t>
  </si>
  <si>
    <t>AIGコネクトから火災保険見積書作成</t>
  </si>
  <si>
    <t>火災保険見積書</t>
  </si>
  <si>
    <t>変更契約～登記依頼時くらいまでに</t>
  </si>
  <si>
    <t>AIGコネクト</t>
  </si>
  <si>
    <t>変更契約書・確認済証</t>
  </si>
  <si>
    <t>見積書提示作業</t>
  </si>
  <si>
    <t>変更契約時にお客様にお渡しして説明するか、営業から見積書とカタログを渡してもらう</t>
  </si>
  <si>
    <t>火災保険見積書：カタログ</t>
  </si>
  <si>
    <t>見積書送付作業</t>
  </si>
  <si>
    <t>変更契約時に渡せなければ、後日メールにて送付か郵送</t>
  </si>
  <si>
    <t>保険契約確認作業</t>
  </si>
  <si>
    <t>登記依頼（決済日決定）時に、加入の意向をメールや電話、営業からLINEで確認</t>
  </si>
  <si>
    <t>加入の意向</t>
  </si>
  <si>
    <t>決済日前まで</t>
  </si>
  <si>
    <t>再度変更提案するか、決定の場合は契約書類を作成してお客様にメールか郵送</t>
  </si>
  <si>
    <t>火災保険申込書・口座振替用紙</t>
  </si>
  <si>
    <t>決済一週間くらい前までに</t>
  </si>
  <si>
    <t>火災保険申込書・口座振替用紙等</t>
  </si>
  <si>
    <t>契約処理作業</t>
  </si>
  <si>
    <t>お客様が契約手続き後、AIGコネクトで契約処理を実施</t>
  </si>
  <si>
    <t>火災保険契約手続き</t>
  </si>
  <si>
    <t>決済日前日</t>
  </si>
  <si>
    <t>入金確認作業</t>
  </si>
  <si>
    <t>振込、クレジット決済の場合は入金確認後契約手続き</t>
  </si>
  <si>
    <t>確認書類提出作業</t>
  </si>
  <si>
    <t>契約必要書類(口座振替の場合は振替用紙も)をAIGに提出</t>
  </si>
  <si>
    <t>AIG</t>
  </si>
  <si>
    <t>保険契約必要書類</t>
  </si>
  <si>
    <t>書類が揃い次第</t>
  </si>
  <si>
    <t>口座振替用紙、構造等確認書類</t>
  </si>
  <si>
    <t>お客様フォルダの02.住宅ローン内の火災保険フォルダ</t>
  </si>
  <si>
    <t>口座振替日連絡作業</t>
  </si>
  <si>
    <t>口座振替の場合は、保険開始日の翌々月27日に入金を確認（落ちなければ翌月27日に再度振替されるので、お客様に確認メールを送ると共に入金確認）</t>
  </si>
  <si>
    <t>保険料入金</t>
  </si>
  <si>
    <r>
      <rPr>
        <rFont val="&quot;Google Sans&quot;, Roboto, sans-serif"/>
        <color rgb="FF1F1F1F"/>
        <sz val="9.0"/>
      </rPr>
      <t>保険開始日の翌々月27日</t>
    </r>
  </si>
  <si>
    <t>ローン集団振込予定表</t>
  </si>
  <si>
    <t>営業事務フォルダの火災保険フォルダ</t>
  </si>
  <si>
    <t>保険契約更新作業</t>
  </si>
  <si>
    <t>5年後更新時期前に再提案し、契約業務を実施</t>
  </si>
  <si>
    <t>登記依頼</t>
  </si>
  <si>
    <t>・登記手続きに必要な書類をお客様へ事前にお伝え
・事前に登記事務所から書類郵送や電話連絡がある旨をお伝え
・旧住所で登記する際のメリット、デメリットを理解の上伝えることが出来る状態</t>
  </si>
  <si>
    <t>・スケジュールが無い中で住民票や印鑑証明書の取得を依頼する
・いきなり司法書士や土地家屋調査士から直接お客様へ連絡が入る状態</t>
  </si>
  <si>
    <t>決済、引渡しをスムーズに進めるため
測量事務所、司法書士事務所から紹介料を得るため</t>
  </si>
  <si>
    <t>登記・見積もり依頼作業</t>
  </si>
  <si>
    <t>土地家屋調査士に表題登記・滅失登記依頼、司法書士へ表示登記・抵当権設定登記見積もりを依頼</t>
  </si>
  <si>
    <t>土地家屋調査士（池田庄作事務所）
司法書士（荒木司法書士、吉岡司法書士）</t>
  </si>
  <si>
    <t>表題登記・表示登記・抵当権設定登記・滅失登記</t>
  </si>
  <si>
    <t>引渡の2か月前、遅くとも1ヶ月前</t>
  </si>
  <si>
    <t>登記依頼書</t>
  </si>
  <si>
    <t>ダンドリ・進捗管理表</t>
  </si>
  <si>
    <t>https://drive.google.com/open?id=19-VuG6yhp3rR1GvjYmZ3LSTXPzxqvHzI&amp;usp=drive_fs</t>
  </si>
  <si>
    <t>内容確認作業</t>
  </si>
  <si>
    <t>登記依頼書に内容記入し、担当営業に引渡日、持分割合等を確認する</t>
  </si>
  <si>
    <t>決済日、引渡日、持分割合</t>
  </si>
  <si>
    <t>登記依頼作業（司法書士）</t>
  </si>
  <si>
    <t>内容確認後、土地家屋調査士と司法書士に、見積もりをメールで登記依頼する</t>
  </si>
  <si>
    <t>登記見積書</t>
  </si>
  <si>
    <t>登記依頼書、建築確認申請、長期優良住宅申請書</t>
  </si>
  <si>
    <t>見積書保存作業</t>
  </si>
  <si>
    <t>見積書が届いたらフォルダ保存し、物件チャットに添付して営業に報告する</t>
  </si>
  <si>
    <t>見積書が届き次第</t>
  </si>
  <si>
    <t>お客様フォルダの住宅ローンフォルダ</t>
  </si>
  <si>
    <t>登記必要書類原本郵送作業</t>
  </si>
  <si>
    <t>確認申請と長期優良住宅の原本ファイル一式と、滅失登記がある場合は、解体証明書に解体完了日を記入し、会社実印を押印の上土地家屋調査士（池田庄作事務所）に郵送
登記見積管理表に貸出日を入力</t>
  </si>
  <si>
    <t>土地家屋調査士（池田庄作事務所）</t>
  </si>
  <si>
    <t>確認申請と長期優良住宅の原本ファイル一式（解体証明書）</t>
  </si>
  <si>
    <t>お客様の青ボックス</t>
  </si>
  <si>
    <t>営業へ報告作業</t>
  </si>
  <si>
    <t>登記受付票、家屋証明、登記済証等が届いたら、フォルダ保存して物件チャットにアップして営業に報告</t>
  </si>
  <si>
    <t>登記必要書類受け取り作業</t>
  </si>
  <si>
    <t>登記終了後、確認申請と長期優良住宅のファイルが戻ってきたら太田さんに渡し、その後契約書ボックスに戻す</t>
  </si>
  <si>
    <t>引渡し書類は太田さんが管理</t>
  </si>
  <si>
    <t>確認申請と長期優良住宅のファイル</t>
  </si>
  <si>
    <t>引渡しまでに</t>
  </si>
  <si>
    <t>入金管理</t>
  </si>
  <si>
    <t>着工時・上棟時・最終入金時
どの書類がいつまでに必要かを明確化する</t>
  </si>
  <si>
    <t>スケジュール管理不足よりお客様へ銀行訪問や書類手続きの急な依頼をする状態</t>
  </si>
  <si>
    <t>各入金予定日の入金管理をし、未収入金・入金のズレをなくす</t>
  </si>
  <si>
    <t>入金チャットで福子さんから入金の連絡がくるので、進捗管理表に入金日と金額を記入して黄色に塗りつぶす</t>
  </si>
  <si>
    <t>入金実績</t>
  </si>
  <si>
    <t>入金後すぐ</t>
  </si>
  <si>
    <t>進捗管理表</t>
  </si>
  <si>
    <t>入金遅れ報告作業</t>
  </si>
  <si>
    <t>予定日から遅れていたら、営業に報告し、入金日を確認の上、進捗管理表にコメントで内容記入</t>
  </si>
  <si>
    <t>未収入金</t>
  </si>
  <si>
    <t>入金予定日を過ぎたら</t>
  </si>
  <si>
    <t>引渡</t>
  </si>
  <si>
    <t>引き渡し準備を適切に行いスムーズにお引渡しができるようにサポートする。</t>
  </si>
  <si>
    <t>引渡準備</t>
  </si>
  <si>
    <t>紹介受付</t>
  </si>
  <si>
    <t>・紹介フォームへ紹介があった場合は迅速に営業部へ依頼する
・紹介者が契約に至った場合、着工時に紹介お礼金の振込を忘れない</t>
  </si>
  <si>
    <t>・紹介者へ紹介金の振込忘れ
・紹介フォームの見落とし（3営業日以上）</t>
  </si>
  <si>
    <t>お客様からの紹介受付をして謝礼や紹介料を迅速に行い、お客様からの紹介件数を増やす</t>
  </si>
  <si>
    <t>紹介受付確認作業　〇</t>
  </si>
  <si>
    <t>お客様がQRコードからご紹介いただくと、グーグルフォームのご紹介受付フォームに入るので都度確認し、営業に紹介されたお客様の来店日を確認して、ご紹介受付フォームの初回打合日に入力する</t>
  </si>
  <si>
    <t>紹介された方の来店日</t>
  </si>
  <si>
    <t>来店後すぐ</t>
  </si>
  <si>
    <t>ご紹介受付フォーム</t>
  </si>
  <si>
    <t>https://docs.google.com/spreadsheets/d/1WWDyVuf6VhEB5RsJg2R60RoIpZ3Ac2Zh94l8dakf2w8/edit?gid=1539871266#gid=1539871266</t>
  </si>
  <si>
    <t>紹介謝礼送付作業　〇</t>
  </si>
  <si>
    <t>紹介されたお客様の来店後、紹介者と紹介された方の2名分のAmazonギフトカードを、矢幡さんにGハウス【紹介】チャットで依頼</t>
  </si>
  <si>
    <t>矢幡</t>
  </si>
  <si>
    <t>Amazonギフトカード</t>
  </si>
  <si>
    <t>紹介お礼メール</t>
  </si>
  <si>
    <t>https://drive.google.com/open?id=1czPHjaeTpE72JzZ71V7cMu5y9x9K1RQV&amp;usp=drive_fs</t>
  </si>
  <si>
    <t>Amazonギフトカード送付作業　〇</t>
  </si>
  <si>
    <r>
      <rPr>
        <rFont val="Arial"/>
        <color theme="1"/>
      </rPr>
      <t xml:space="preserve">紹介お礼メール文をコピーしてcontact@g-house.osaka.jpアドレスからメールで、紹介者と紹介された方にAmazonギフトカードを送付し、ご紹介受付フォームに送付日を入力
</t>
    </r>
    <r>
      <rPr>
        <rFont val="Arial"/>
        <b/>
        <color rgb="FFFF0000"/>
      </rPr>
      <t>※開封確認メッセージをつける</t>
    </r>
  </si>
  <si>
    <t>紹介者、紹介されたお客様</t>
  </si>
  <si>
    <t>Gハウス【紹介】チャットから営業宛てにAmazonギフトカード送付した報告をする。</t>
  </si>
  <si>
    <t>紹介者へ報告作業</t>
  </si>
  <si>
    <t>紹介されたお客様の契約が決まったら、お礼メールを送り(ccに営業)、紹介者に紹介料支払承諾書の電子契約を送付し、締結いただく。締結後、承諾書と合意締結証明書をフォルダ保存する</t>
  </si>
  <si>
    <t>紹介者、営業</t>
  </si>
  <si>
    <t>紹介いただいたお客様が契約いただいたことを</t>
  </si>
  <si>
    <t>紹介されたお客様の契約前後</t>
  </si>
  <si>
    <t>お礼メール</t>
  </si>
  <si>
    <t>https://drive.google.com/open?id=1T3u1pLneX-4_6WwvTq6uxAd4c9chwlD0&amp;usp=drive_fs</t>
  </si>
  <si>
    <t>紹介料支払承諾書締結作業(電子契約以外）</t>
  </si>
  <si>
    <r>
      <rPr>
        <rFont val="Arial"/>
        <color theme="1"/>
      </rPr>
      <t xml:space="preserve">紹介されたお客様の契約が決まったら、紹介手数料支払承諾書を紙で締結いただく。紹介受け入れより前の日付で締結が必要なため。
</t>
    </r>
    <r>
      <rPr>
        <rFont val="Arial"/>
        <b/>
        <color theme="1"/>
      </rPr>
      <t>引渡し前のお客様は、請負契約日の日付、お引渡し後のお客様は、一人目の紹介受け入れ日より少し前の日付で作成する。</t>
    </r>
    <r>
      <rPr>
        <rFont val="Arial"/>
        <color theme="1"/>
      </rPr>
      <t xml:space="preserve">
</t>
    </r>
    <r>
      <rPr>
        <rFont val="Arial"/>
        <color rgb="FFFF0000"/>
      </rPr>
      <t>お引渡し前のお客様は1部印紙を貼って作成し、お会いする機会があればその時に原本に署名捺印いただき、カラーコピーを取って控えを引渡し時に、引渡し書類と共にお返しする。</t>
    </r>
    <r>
      <rPr>
        <rFont val="Arial"/>
        <color theme="1"/>
      </rPr>
      <t xml:space="preserve">
</t>
    </r>
    <r>
      <rPr>
        <rFont val="Arial"/>
        <color rgb="FFFF0000"/>
      </rPr>
      <t>引渡し後のお客様は、承諾書を2通作成して、両方に印紙を貼りレターパックライトで郵送。1部は控えで保管いただき、1部を返送いただく。返信用封筒に切手を貼って同封する。</t>
    </r>
  </si>
  <si>
    <t>紹介者</t>
  </si>
  <si>
    <t>紹介料支払承諾書</t>
  </si>
  <si>
    <t>紹介されたお客様の契約までに</t>
  </si>
  <si>
    <t>https://drive.google.com/open?id=1Sz5wxfcAh1ckeYZ08lDPrr-LXlff_mGT&amp;usp=drive_fs</t>
  </si>
  <si>
    <t>紹介料支払依頼作業</t>
  </si>
  <si>
    <t>基礎着工後に入金チャットから福子さんと営業にメンションをつけ、紹介料支払承諾書を添付して、基礎着工したので紹介者に紹介料を支払うよう依頼する。紹介者には、基礎着工したので翌月末までに入金予定とメールにて連絡する</t>
  </si>
  <si>
    <t>福子さん
紹介者</t>
  </si>
  <si>
    <t>紹介されたお客様の基礎着工後すぐ</t>
  </si>
  <si>
    <t>進捗管理表、物件チャットの工事の写真</t>
  </si>
  <si>
    <t>進捗管理表の着工日が黄色にぬりつぶされていること、物件チャットの工事の写真</t>
  </si>
  <si>
    <t>新規モデル出展時</t>
  </si>
  <si>
    <t>新規モデル出展備品準備をもれなく行うため</t>
  </si>
  <si>
    <t>☆★営業事務</t>
  </si>
  <si>
    <t>備品準備作業</t>
  </si>
  <si>
    <t>準備リストに基づいて備品を依頼する</t>
  </si>
  <si>
    <t>矢幡さん、福子さん（薬局購入物）</t>
  </si>
  <si>
    <t>備品</t>
  </si>
  <si>
    <t>オープンまでに</t>
  </si>
  <si>
    <t>新規モデル出展時　準備リスト</t>
  </si>
  <si>
    <t>イベント予約のお客様</t>
  </si>
  <si>
    <t>イベント申込受付</t>
  </si>
  <si>
    <t>お客様にイベントに参加いただくため</t>
  </si>
  <si>
    <t>イベント申込受付作業</t>
  </si>
  <si>
    <t>icontact、infoメール確認</t>
  </si>
  <si>
    <t>毎日</t>
  </si>
  <si>
    <t>顧客リスト入力作業</t>
  </si>
  <si>
    <t>反響チャットに連絡作業</t>
  </si>
  <si>
    <t>イベント事前出欠確認作業</t>
  </si>
  <si>
    <t>週一</t>
  </si>
  <si>
    <t>イベント予約前倒し連絡作業</t>
  </si>
  <si>
    <t>イベント予約システム管理作業</t>
  </si>
  <si>
    <t>都度</t>
  </si>
  <si>
    <t>イベント予約お礼メール・地図送付作業</t>
  </si>
  <si>
    <t>資料請求受付</t>
  </si>
  <si>
    <t>営業担当にお客様をスムーズに引き継ぐため</t>
  </si>
  <si>
    <t>資料請求受付作業</t>
  </si>
  <si>
    <t>反響チャットでに連絡作業</t>
  </si>
  <si>
    <t>カタログ発送作業</t>
  </si>
  <si>
    <t>自分の作業がどこのどの部署へ繋がる仕事かを常に把握する</t>
  </si>
  <si>
    <t>作業優先順位を自分の仕事のみで考えてしまうこと</t>
  </si>
  <si>
    <t>全体を俯瞰的に考えることによって他部署のミスを防止する</t>
  </si>
  <si>
    <t>三浦さん</t>
  </si>
  <si>
    <t>ローンの進捗や手配を行い入金のトラブルを防ぐサポートをする</t>
  </si>
  <si>
    <t>知識を習得し全体の理解度を高める</t>
  </si>
  <si>
    <t>営業部のルール変更や仕組変更の際に進んで理解しようとすること</t>
  </si>
  <si>
    <t>キャンペーンや仕組、ルールを理解せず従前どおりの仕事をすること</t>
  </si>
  <si>
    <t xml:space="preserve">全体を俯瞰的に考えることによって他部署のミスを防止する
</t>
  </si>
  <si>
    <t>明確な目標設定をしていつまでにどの仕事が出来るようになるのかを誰が見てもわかる状態にすること</t>
  </si>
  <si>
    <t>マニュアルを見ることだけ、見て覚えろなどの手抜き教育</t>
  </si>
  <si>
    <t>改善・改革を常に意識する</t>
  </si>
  <si>
    <t>ルーティン作業化</t>
  </si>
  <si>
    <t>分析をする為の数値を取得する</t>
  </si>
  <si>
    <t>観察分析判断、報連相</t>
  </si>
  <si>
    <t>考えずに流れ作業化してしまう</t>
  </si>
  <si>
    <t>営業・設計・工事を俯瞰的に見て意見をし全体最適化に活かす</t>
  </si>
  <si>
    <t>営業成績集計</t>
  </si>
  <si>
    <t>顧客からの電話・メール問合せ対応</t>
  </si>
  <si>
    <t>お客様は不安を持っていると常に意識して丁寧な対応を心掛ける</t>
  </si>
  <si>
    <t>忙しさを理由に雑な対応になること</t>
  </si>
  <si>
    <t>お客様との迅速な接点を持つ為のスタートとして</t>
  </si>
  <si>
    <t>備品管理</t>
  </si>
  <si>
    <t>円滑に事務作業等を行うため</t>
  </si>
  <si>
    <t>☆★●営業事務</t>
  </si>
  <si>
    <t>在庫確認作業</t>
  </si>
  <si>
    <t>発注及び補充作業</t>
  </si>
  <si>
    <t>最新情報に基づく資料更新（制約事項変更など）</t>
  </si>
  <si>
    <t>営業部チャットや営業会議議事録に目を通す
伝聞ではなく、自分で把握する</t>
  </si>
  <si>
    <t>誰かが更新するだろうという慢心</t>
  </si>
  <si>
    <t>お客様・営業の不安を解消するため</t>
  </si>
  <si>
    <t>契約後の進捗管理</t>
  </si>
  <si>
    <t>住宅ローン・登記・火災保険など、契約後に必要なお客様の手続きについて、漏れなく案内する。</t>
  </si>
  <si>
    <t>「聞いた」「メモした」だけでシステムや共有資料に反映せず、情報が属人化する。</t>
  </si>
  <si>
    <t>アフターサービス部門との連携</t>
  </si>
  <si>
    <t>顧客リストをAccessへ登録</t>
  </si>
  <si>
    <t>顧客名（同姓）間違えを無いように流れ作業にしない</t>
  </si>
  <si>
    <t>営業成績の記録及び表彰イベントのサポート</t>
  </si>
  <si>
    <t xml:space="preserve">分析をする為の数値を取得する
</t>
  </si>
  <si>
    <t>納期遅延やトラブル発生時の社内調整</t>
  </si>
  <si>
    <t>即報告・連絡・相談を意識する</t>
  </si>
  <si>
    <t>隠蔽・詐術行為</t>
  </si>
  <si>
    <t>他部門の業務が遅延しない為に</t>
  </si>
  <si>
    <t>新システムやツールの導入検討・テスト運用</t>
  </si>
  <si>
    <t>誰かに任せるのではなく自分で触ってみる
一番影響度が高い作業を常に考える</t>
  </si>
  <si>
    <t>流れ作業・ルーティン化</t>
  </si>
  <si>
    <t xml:space="preserve">さらなる円滑な業務作業を行うため
</t>
  </si>
  <si>
    <t>手作業の自動化</t>
  </si>
  <si>
    <t>一番影響度が高い作業を常に考える</t>
  </si>
  <si>
    <t xml:space="preserve">円滑に事務作業等を行うため
</t>
  </si>
  <si>
    <t>建設業法や個人情報保護法の基礎知識の理解・対応</t>
  </si>
  <si>
    <t xml:space="preserve">知識を習得し全体の理解度を高める
</t>
  </si>
  <si>
    <t>必要な法的書類の確認および整備</t>
  </si>
  <si>
    <t>法改正や補助金関連は意識的に確認する</t>
  </si>
  <si>
    <t>設計部任せにする</t>
  </si>
  <si>
    <t>建築や契約にかかるミスの防止</t>
  </si>
  <si>
    <t>社内研修資料の作成および共有</t>
  </si>
  <si>
    <t>誤字脱字が無いか確認をする</t>
  </si>
  <si>
    <t>自己チェック・上司チェックなしに作成したものをそのまま共有する</t>
  </si>
  <si>
    <t>研修のマニュアル化による均一な教育をするため</t>
  </si>
  <si>
    <t>各工程の意思決定</t>
  </si>
  <si>
    <t>？</t>
  </si>
  <si>
    <t>決まったことを社内に共有忘れ、設計・工事が別の前提で進めてしまう。</t>
  </si>
  <si>
    <t>改善改革の案を決定する</t>
  </si>
  <si>
    <t>事務業務改善改革</t>
  </si>
  <si>
    <t>現状の状態に疑問をもつ</t>
  </si>
  <si>
    <t>現状に慣れて意識をしない</t>
  </si>
  <si>
    <t>改善改革の案を出す</t>
  </si>
  <si>
    <t>火災保険業務</t>
  </si>
  <si>
    <t>引き渡し日を意識して御客様に御連絡をする</t>
  </si>
  <si>
    <t>ご自身で入る場合に未加入にならないようにする</t>
  </si>
  <si>
    <t>火災保険の見積もり提案、契約</t>
  </si>
  <si>
    <t>太陽光申請</t>
  </si>
  <si>
    <t>御客様と業者の間を取り持ちスピード感を持つ</t>
  </si>
  <si>
    <t>御客様からのLINEを見逃さない</t>
  </si>
  <si>
    <t>太陽光申請業務を行う</t>
  </si>
  <si>
    <t>性能数値入力</t>
  </si>
  <si>
    <t>入力を正確に入力する</t>
  </si>
  <si>
    <t>入力を間違わない</t>
  </si>
  <si>
    <t>Ua値C値を進捗表へ入力する</t>
  </si>
  <si>
    <t>住居表示取得</t>
  </si>
  <si>
    <t>上棟日の日付を目安に行う</t>
  </si>
  <si>
    <t>住居表示とプレートが合っているか確認する</t>
  </si>
  <si>
    <t>オンラインまたは各役所へ訪問し取得する</t>
  </si>
  <si>
    <t>融資機関本申込</t>
  </si>
  <si>
    <t>銀行ごとの必要書類・必要日数を把握する</t>
  </si>
  <si>
    <t>銀行や御客様に任せてコントロールできていない</t>
  </si>
  <si>
    <t>本申込手続き(土地及び建物費用を支払うために銀行からの融資を受ける事)</t>
  </si>
  <si>
    <t>本申込書類記入依頼作業</t>
  </si>
  <si>
    <t>融資本申込書類</t>
  </si>
  <si>
    <t>融資機関指定の期間まで</t>
  </si>
  <si>
    <t>レターパック</t>
  </si>
  <si>
    <t>本申込書類融資機関送付作業</t>
  </si>
  <si>
    <t>最終金入金確認</t>
  </si>
  <si>
    <t>完了や登記を意識して確実に行う</t>
  </si>
  <si>
    <t>決算月の決済遅れの確認(決算月の決済に遅れがない状態及び入金までの確認)</t>
  </si>
  <si>
    <t>えっさん付きの決済が滞りなく実行されるのかの確認作業</t>
  </si>
  <si>
    <t>イベント・顧客対応サポート</t>
  </si>
  <si>
    <t>顧客からの電話
メール問合せ対応</t>
  </si>
  <si>
    <r>
      <rPr>
        <rFont val="Arial"/>
        <color theme="1"/>
      </rPr>
      <t xml:space="preserve">紹介お礼メール文をコピーしてcontact@g-house.osaka.jpアドレスからメールで、紹介者と紹介された方にAmazonギフトカードを送付し、ご紹介受付フォームに送付日を入力
</t>
    </r>
    <r>
      <rPr>
        <rFont val="Arial"/>
        <b/>
        <color rgb="FFFF0000"/>
      </rPr>
      <t>※開封確認メッセージをつける</t>
    </r>
  </si>
  <si>
    <r>
      <rPr>
        <rFont val="Arial"/>
        <color theme="1"/>
      </rPr>
      <t xml:space="preserve">紹介されたお客様の契約が決まったら、紹介手数料支払承諾書を紙で締結いただく。紹介受け入れより前の日付で締結が必要なため。
</t>
    </r>
    <r>
      <rPr>
        <rFont val="Arial"/>
        <b/>
        <color theme="1"/>
      </rPr>
      <t>引渡し前のお客様は、請負契約日の日付、お引渡し後のお客様は、一人目の紹介受け入れ日より少し前の日付で作成する。</t>
    </r>
    <r>
      <rPr>
        <rFont val="Arial"/>
        <color theme="1"/>
      </rPr>
      <t xml:space="preserve">
</t>
    </r>
    <r>
      <rPr>
        <rFont val="Arial"/>
        <color rgb="FFFF0000"/>
      </rPr>
      <t>お引渡し前のお客様は1部印紙を貼って作成し、お会いする機会があればその時に原本に署名捺印いただき、カラーコピーを取って控えを引渡し時に、引渡し書類と共にお返しする。</t>
    </r>
    <r>
      <rPr>
        <rFont val="Arial"/>
        <color theme="1"/>
      </rPr>
      <t xml:space="preserve">
</t>
    </r>
    <r>
      <rPr>
        <rFont val="Arial"/>
        <color rgb="FFFF0000"/>
      </rPr>
      <t>引渡し後のお客様は、承諾書を2通作成して、両方に印紙を貼りレターパックライトで郵送。1部は控えで保管いただき、1部を返送いただく。返信用封筒に切手を貼って同封する。</t>
    </r>
  </si>
  <si>
    <t>契約前フロー</t>
  </si>
  <si>
    <t>契約後フロー</t>
  </si>
  <si>
    <r>
      <rPr>
        <rFont val="&quot;Google Sans&quot;, Roboto, sans-serif"/>
        <color rgb="FF1F1F1F"/>
        <sz val="9.0"/>
      </rPr>
      <t>保険開始日の翌々月27日</t>
    </r>
  </si>
  <si>
    <t>火災保険申し込み業務</t>
  </si>
  <si>
    <t>引渡しフロー</t>
  </si>
  <si>
    <t>営業事務育成フロー</t>
  </si>
  <si>
    <t>AI活用</t>
  </si>
  <si>
    <t>数値管理</t>
  </si>
  <si>
    <t>ローン事務業務</t>
  </si>
  <si>
    <t>着工時・上棟時・最終金入金時
どの書類がいつまでに必要かを明確化する</t>
  </si>
  <si>
    <t>各入金予定日の入金管理をし、未収入金をなくす</t>
  </si>
  <si>
    <t xml:space="preserve">銀行や御客様に任せてコントロールできていない
</t>
  </si>
  <si>
    <t>職務</t>
  </si>
  <si>
    <t>権限（氏名）</t>
  </si>
  <si>
    <t>最終承認</t>
  </si>
  <si>
    <t>イベント担当顧客割り振り</t>
  </si>
  <si>
    <t>イベントの顧客を各営業担当に割り振りを行う</t>
  </si>
  <si>
    <t>部門長　奥村</t>
  </si>
  <si>
    <t>資金計画書・契約書チェック</t>
  </si>
  <si>
    <t>資金計画書・契約書チェックを行う</t>
  </si>
  <si>
    <t>数字の集計及びまとめ</t>
  </si>
  <si>
    <t>目標数字達成のための改善改革</t>
  </si>
  <si>
    <t>営業の教育</t>
  </si>
  <si>
    <t>イベント設定</t>
  </si>
  <si>
    <t>イベント内容及び開催数の決定</t>
  </si>
  <si>
    <t>イベント種別：モデルハウス見学説明会、構造見学会、オーナー様見学会</t>
  </si>
  <si>
    <t>キャンペーンの立案</t>
  </si>
  <si>
    <t>目標に合わせて目標数字達成のために設定を確定させる</t>
  </si>
  <si>
    <t>西野→社長</t>
  </si>
  <si>
    <t>返金手続き</t>
  </si>
  <si>
    <t>建築申込や解約の際の返金の確認</t>
  </si>
  <si>
    <t>お客様お申し出事案の観察・分析・判断と報告</t>
  </si>
  <si>
    <t>お申し出の際の指示及び確認</t>
  </si>
  <si>
    <t>お申し出に対するロス金額は
西野</t>
  </si>
  <si>
    <t>場合によっては部門長として直接お客様対応</t>
  </si>
  <si>
    <t>デビューするまでの知識及び経験の投入</t>
  </si>
  <si>
    <t>リーダー教育</t>
  </si>
  <si>
    <t>チームの数字目標を達成するために観察分析判断による経営効率ＵＰ</t>
  </si>
  <si>
    <t>各支店のチームリーダー</t>
  </si>
  <si>
    <t>チームリーダーの決定</t>
  </si>
  <si>
    <t>各支店のチーム作成</t>
  </si>
  <si>
    <t>誰がどのチームになるのかの配置転換</t>
  </si>
  <si>
    <t>セミナー資料</t>
  </si>
  <si>
    <t>セミナー資料の内容改善の最終決定</t>
  </si>
  <si>
    <t>部門長　佐古</t>
  </si>
  <si>
    <t>セミナー資料の内容追記の最終決定</t>
  </si>
  <si>
    <t>営業マニュアル</t>
  </si>
  <si>
    <t>営業マニュアルのそれぞれの内容の最終決定</t>
  </si>
  <si>
    <t>各部門への相談</t>
  </si>
  <si>
    <t>他部門の部長へ部署の改善改革の提案及び相談</t>
  </si>
  <si>
    <t>仕組み作り</t>
  </si>
  <si>
    <t>案件相談</t>
  </si>
  <si>
    <t>これまでにない事例の相談</t>
  </si>
  <si>
    <t>部内全員に周知</t>
  </si>
  <si>
    <t>新規プランのラフチェック</t>
  </si>
  <si>
    <t>プラン提案前の指摘</t>
  </si>
  <si>
    <r>
      <rPr>
        <rFont val="Arial"/>
        <color theme="1"/>
      </rPr>
      <t>部門長　佐古</t>
    </r>
    <r>
      <rPr>
        <rFont val="Arial"/>
        <color rgb="FFFF0000"/>
      </rPr>
      <t xml:space="preserve">
</t>
    </r>
    <r>
      <rPr>
        <rFont val="Arial"/>
        <color rgb="FFFF0000"/>
        <sz val="9.0"/>
      </rPr>
      <t>8/1以降は営業担当及び設計担当</t>
    </r>
  </si>
  <si>
    <t>お客様に沿った提案プランのサポート</t>
  </si>
  <si>
    <t>着工日・引き渡し日のスケジュール相談</t>
  </si>
  <si>
    <t>着工相談</t>
  </si>
  <si>
    <t>引渡し相談</t>
  </si>
  <si>
    <t>今期・来期の目標設定</t>
  </si>
  <si>
    <t>毎期の目標数字の設定</t>
  </si>
  <si>
    <t>部門長　佐古　奥村</t>
  </si>
  <si>
    <t>採用</t>
  </si>
  <si>
    <t>各期の採用人数の決定及び採用</t>
  </si>
  <si>
    <t>各会議の参加</t>
  </si>
  <si>
    <t>部門ごとに必要な会議の参加</t>
  </si>
  <si>
    <t>営業事務のオペレーション改善・改革</t>
  </si>
  <si>
    <t>営業事務の作業効率UPのための改善改革</t>
  </si>
  <si>
    <t>事故報告書の提出</t>
  </si>
  <si>
    <t>事故があった際の連絡を受けての報告</t>
  </si>
  <si>
    <t>部内メンバーの残業、休暇、休日出勤の管理</t>
  </si>
  <si>
    <t>残業の承認、残業時間の管理、振替え出勤、各種休暇の承認</t>
  </si>
  <si>
    <t>部下の評価</t>
  </si>
  <si>
    <t>当社判断基準による部下の業績評価</t>
  </si>
  <si>
    <t>部門長  奥村</t>
  </si>
  <si>
    <t>業績評価に伴う昇格・降格査定、昇給・降給等の意思決定</t>
  </si>
  <si>
    <t>資金計画書の修正</t>
  </si>
  <si>
    <t>資金計画書の内容に不備及び変更があった場合の確認作業</t>
  </si>
  <si>
    <t>契約書の修正</t>
  </si>
  <si>
    <t>契約書の内容に不備及び変更があった場合の確認作業</t>
  </si>
  <si>
    <t>決算月の決済実行までの工程確認</t>
  </si>
  <si>
    <t>設計及び工事部門長との連携を図り、問題なく決済が実行されるように工程の指示</t>
  </si>
  <si>
    <t>営業担当のイベント講師の割り振り確定及び全体への共有</t>
  </si>
  <si>
    <t>営業及び営業事務の面接</t>
  </si>
  <si>
    <t>契約書間違いがないかの最終確認</t>
  </si>
  <si>
    <t>memo　確認という言葉をなくす→作業になるように</t>
  </si>
  <si>
    <t>業務No.</t>
  </si>
  <si>
    <t>作業(社内)</t>
  </si>
  <si>
    <t>作業(社外)</t>
  </si>
  <si>
    <t>誰に(と)(が)</t>
  </si>
  <si>
    <t>使用するツール
(※は作成が必要)</t>
  </si>
  <si>
    <t>マニュアル・ガイドブック
(※は作成が必要)</t>
  </si>
  <si>
    <t>Ｈ・品質管理（図面精度）</t>
  </si>
  <si>
    <t>Ｂ・売価管理</t>
  </si>
  <si>
    <t>Ｊ・情報・コミュニケーション</t>
  </si>
  <si>
    <t>O・お客様</t>
  </si>
  <si>
    <t>T・ツール</t>
  </si>
  <si>
    <t>【契約後お客様打合せ】</t>
  </si>
  <si>
    <t>打合せ準備</t>
  </si>
  <si>
    <t>現場確認業務</t>
  </si>
  <si>
    <t>計画地の状況を把握する</t>
  </si>
  <si>
    <t>設計担当</t>
  </si>
  <si>
    <t>H</t>
  </si>
  <si>
    <t>現地調査作業</t>
  </si>
  <si>
    <t>設計担当が</t>
  </si>
  <si>
    <t>土地の確認</t>
  </si>
  <si>
    <t>1回目打合せ</t>
  </si>
  <si>
    <t>土地確認チェックリスト※</t>
  </si>
  <si>
    <t>測量図・スケール</t>
  </si>
  <si>
    <t>----------</t>
  </si>
  <si>
    <t>現地調査マニュアル</t>
  </si>
  <si>
    <t>解体前の土地確認(※解体がある場合)</t>
  </si>
  <si>
    <t>解体打合せ</t>
  </si>
  <si>
    <t>解体有チェックリスト※</t>
  </si>
  <si>
    <r>
      <rPr>
        <rFont val="Arial"/>
        <color theme="1"/>
        <sz val="12.0"/>
      </rPr>
      <t>G:\共有ドライブ\０２-１｜お客様資料\０２｜請負契約済\</t>
    </r>
    <r>
      <rPr>
        <rFont val="Arial"/>
        <b/>
        <color rgb="FFFF0000"/>
        <sz val="12.0"/>
      </rPr>
      <t>お客様フォルダ</t>
    </r>
    <r>
      <rPr>
        <rFont val="Arial"/>
        <color theme="1"/>
        <sz val="12.0"/>
      </rPr>
      <t>\03.土地（謄本・測量図・重説・売買契約書・隣家覚書）\★土地契約（売契・重説など）</t>
    </r>
  </si>
  <si>
    <t>解体指示業務</t>
  </si>
  <si>
    <t>着工ができる状態にする</t>
  </si>
  <si>
    <t>解体がある場合(自社)：解体開始日確認</t>
  </si>
  <si>
    <t>営業担当もしくはお客様に</t>
  </si>
  <si>
    <t>解体開始日</t>
  </si>
  <si>
    <t>解体がある場合(自社)：解体立会い</t>
  </si>
  <si>
    <t>お客様と解体業者と</t>
  </si>
  <si>
    <t>解体立会い</t>
  </si>
  <si>
    <t>解体前</t>
  </si>
  <si>
    <t>解体立会い記録書※</t>
  </si>
  <si>
    <t>記録書・ペン</t>
  </si>
  <si>
    <t>解体がある場合(自社)：解体工期確認</t>
  </si>
  <si>
    <t>解体業者に</t>
  </si>
  <si>
    <t>解体工期</t>
  </si>
  <si>
    <t>間取り確定まで</t>
  </si>
  <si>
    <t>初回打合せ準備マニュアル※</t>
  </si>
  <si>
    <t>敷地資料確認業務</t>
  </si>
  <si>
    <t>プラン作成に必要な情報を把握する</t>
  </si>
  <si>
    <t>資料確認：土地重要事項説明</t>
  </si>
  <si>
    <t>土地の重要事項説明</t>
  </si>
  <si>
    <t>0回目打合せ</t>
  </si>
  <si>
    <t>打合せ必要資料チェックシート※</t>
  </si>
  <si>
    <r>
      <rPr>
        <rFont val="Arial"/>
        <color theme="1"/>
        <sz val="12.0"/>
      </rPr>
      <t>G:\共有ドライブ\０２-１｜お客様資料\０２｜請負契約済\</t>
    </r>
    <r>
      <rPr>
        <rFont val="Arial"/>
        <b/>
        <color rgb="FFFF0000"/>
        <sz val="12.0"/>
      </rPr>
      <t>お客様フォルダ</t>
    </r>
    <r>
      <rPr>
        <rFont val="Arial"/>
        <color theme="1"/>
        <sz val="12.0"/>
      </rPr>
      <t>\03.土地（謄本・測量図・重説・売買契約書・隣家覚書）\★土地契約（売契・重説など）</t>
    </r>
  </si>
  <si>
    <t>資料確認：引継ぎ書</t>
  </si>
  <si>
    <t>引継ぎ書</t>
  </si>
  <si>
    <r>
      <rPr>
        <rFont val="Arial"/>
        <color theme="1"/>
        <sz val="12.0"/>
      </rPr>
      <t>G:\共有ドライブ\０２-１｜お客様資料\０２｜請負契約済\</t>
    </r>
    <r>
      <rPr>
        <rFont val="Arial"/>
        <b/>
        <color rgb="FFFF0000"/>
        <sz val="12.0"/>
      </rPr>
      <t>お客様フォルダ</t>
    </r>
    <r>
      <rPr>
        <rFont val="Arial"/>
        <color theme="1"/>
        <sz val="12.0"/>
      </rPr>
      <t>\04.資金計画書・オプションリスト・請負契約書\①請負契約\契約書チェック</t>
    </r>
  </si>
  <si>
    <t>資料確認：ヒアリングシートの内容</t>
  </si>
  <si>
    <r>
      <rPr>
        <rFont val="Arial"/>
        <color theme="1"/>
        <sz val="12.0"/>
      </rPr>
      <t>G:\共有ドライブ\０２-１｜お客様資料\０２｜請負契約済\</t>
    </r>
    <r>
      <rPr>
        <rFont val="Arial"/>
        <b/>
        <color rgb="FFFF0000"/>
        <sz val="12.0"/>
      </rPr>
      <t>お客様フォルダ</t>
    </r>
    <r>
      <rPr>
        <rFont val="Arial"/>
        <color theme="1"/>
        <sz val="12.0"/>
      </rPr>
      <t>\01.お客様情報（受付用紙・アンケート・プラン要望書）</t>
    </r>
  </si>
  <si>
    <t>資料確認：契約図面</t>
  </si>
  <si>
    <t>契約図面</t>
  </si>
  <si>
    <r>
      <rPr>
        <rFont val="Arial"/>
        <color theme="1"/>
        <sz val="12.0"/>
      </rPr>
      <t>G:\共有ドライブ\０２-１｜お客様資料\０２｜請負契約済\</t>
    </r>
    <r>
      <rPr>
        <rFont val="Arial"/>
        <b/>
        <color rgb="FFFF0000"/>
        <sz val="12.0"/>
      </rPr>
      <t>お客様フォルダ</t>
    </r>
    <r>
      <rPr>
        <rFont val="Arial"/>
        <color theme="1"/>
        <sz val="12.0"/>
      </rPr>
      <t>\04.資金計画書・オプションリスト・請負契約書\①請負契約\締結済データおよびスキャン</t>
    </r>
  </si>
  <si>
    <t>資料確認：敷地調査報告書</t>
  </si>
  <si>
    <t>敷地調査報告書</t>
  </si>
  <si>
    <r>
      <rPr>
        <rFont val="Arial"/>
        <color theme="1"/>
        <sz val="12.0"/>
      </rPr>
      <t>G:\共有ドライブ\０２-１｜お客様資料\０２｜請負契約済\</t>
    </r>
    <r>
      <rPr>
        <rFont val="Arial"/>
        <b/>
        <color rgb="FFFF0000"/>
        <sz val="12.0"/>
      </rPr>
      <t>お客様フォルダ</t>
    </r>
    <r>
      <rPr>
        <rFont val="Arial"/>
        <color theme="1"/>
        <sz val="12.0"/>
      </rPr>
      <t>\03.土地（謄本・測量図・重説・売買契約書・隣家覚書）\敷地調査</t>
    </r>
  </si>
  <si>
    <t>資料確認：資金計画書</t>
  </si>
  <si>
    <t>資金計画</t>
  </si>
  <si>
    <r>
      <rPr>
        <rFont val="Arial"/>
        <color theme="1"/>
        <sz val="12.0"/>
      </rPr>
      <t>G:\共有ドライブ\０２-１｜お客様資料\０２｜請負契約済\</t>
    </r>
    <r>
      <rPr>
        <rFont val="Arial"/>
        <b/>
        <color rgb="FFFF0000"/>
        <sz val="12.0"/>
      </rPr>
      <t>お客様フォルダ</t>
    </r>
    <r>
      <rPr>
        <rFont val="Arial"/>
        <color theme="1"/>
        <sz val="12.0"/>
      </rPr>
      <t>\04.資金計画書・オプションリスト・請負契約書\①請負契約</t>
    </r>
  </si>
  <si>
    <t>0回目打合せ資料作成</t>
  </si>
  <si>
    <t>打合せがスタートできる状態にする。
設計スケジュールが説明できる状態にする</t>
  </si>
  <si>
    <t>T</t>
  </si>
  <si>
    <t>各回の打合せで使用する議事録の原本を打ち出し</t>
  </si>
  <si>
    <t>打合せガイドブック打ち出し</t>
  </si>
  <si>
    <t>外構ヒアリングシートの打ち出し</t>
  </si>
  <si>
    <t>資金計画書・契約時プランの打ち出し</t>
  </si>
  <si>
    <r>
      <rPr>
        <rFont val="Arial"/>
        <sz val="12.0"/>
      </rPr>
      <t>資料作成：</t>
    </r>
    <r>
      <rPr>
        <rFont val="Arial"/>
        <color rgb="FF1155CC"/>
        <sz val="12.0"/>
        <u/>
      </rPr>
      <t>スケジュール</t>
    </r>
    <r>
      <rPr>
        <rFont val="Arial"/>
        <sz val="12.0"/>
      </rPr>
      <t>の作成</t>
    </r>
  </si>
  <si>
    <t>スケジュール表</t>
  </si>
  <si>
    <r>
      <rPr>
        <rFont val="Arial"/>
        <sz val="12.0"/>
      </rPr>
      <t>資金計画書・</t>
    </r>
    <r>
      <rPr>
        <rFont val="Arial"/>
        <color rgb="FF1155CC"/>
        <sz val="12.0"/>
        <u/>
      </rPr>
      <t>進捗管理表</t>
    </r>
  </si>
  <si>
    <t>G:\共有ドライブ\０４｜管理表・フローチャート</t>
  </si>
  <si>
    <t>第0回目打合せ</t>
  </si>
  <si>
    <t>お客様打合せ</t>
  </si>
  <si>
    <t>0回目打合せ（初回ヒアリング）</t>
  </si>
  <si>
    <t>お打合せスケジュールの確定
ご要望のヒアリングと間取りの提案</t>
  </si>
  <si>
    <t>スケジュール提示</t>
  </si>
  <si>
    <t>0回目打合せ時</t>
  </si>
  <si>
    <t>G:\共有ドライブ\０７｜設計・ⅠC\01.原本,チェックリスト\04.マニュアル</t>
  </si>
  <si>
    <t>目標打合せ回数の決定</t>
  </si>
  <si>
    <t>お客様と</t>
  </si>
  <si>
    <t>目標打合せ回数</t>
  </si>
  <si>
    <t>O</t>
  </si>
  <si>
    <t>打合せガイドブックの内容説明</t>
  </si>
  <si>
    <t>外構ヒアリングシートの説明と記入のお願い</t>
  </si>
  <si>
    <t>要望聞き取り(ヒアリング)</t>
  </si>
  <si>
    <t>間取り作成</t>
  </si>
  <si>
    <t>打合せ記録にお客様のサインをいただく（コピーして複製をお渡し）</t>
  </si>
  <si>
    <t>間取りのご要望</t>
  </si>
  <si>
    <t>打合せ記録書</t>
  </si>
  <si>
    <t>ヒアリングシート(契約時)</t>
  </si>
  <si>
    <r>
      <rPr>
        <rFont val="Arial"/>
        <color theme="1"/>
        <sz val="12.0"/>
      </rPr>
      <t>G:\共有ドライブ\０２-１｜お客様資料\０２｜請負契約済\</t>
    </r>
    <r>
      <rPr>
        <rFont val="Arial"/>
        <b/>
        <color rgb="FFFF0000"/>
        <sz val="12.0"/>
      </rPr>
      <t>お客様フォルダ</t>
    </r>
    <r>
      <rPr>
        <rFont val="Arial"/>
        <color theme="1"/>
        <sz val="12.0"/>
      </rPr>
      <t>\01.お客様情報（受付用紙・アンケート・プラン要望書）</t>
    </r>
  </si>
  <si>
    <t>ヒアリングシート原本</t>
  </si>
  <si>
    <t>第0回目打合せ後</t>
  </si>
  <si>
    <t>打合せ後作業
次回打合せ準備</t>
  </si>
  <si>
    <t>プランニング業務（契約後打合せ）</t>
  </si>
  <si>
    <t>要望に合わせた間取りの作成</t>
  </si>
  <si>
    <t>間取りの作成</t>
  </si>
  <si>
    <t>ウォークインホーム</t>
  </si>
  <si>
    <t>PC・ペン・三角スケール　等</t>
  </si>
  <si>
    <t>設計原則　※途中</t>
  </si>
  <si>
    <t>1回目図面WIH入力</t>
  </si>
  <si>
    <t>作成したプランをお客様に提示できる状態にする</t>
  </si>
  <si>
    <t>ウォークインホーム入力</t>
  </si>
  <si>
    <t>設計担当がもしくはCADオペ</t>
  </si>
  <si>
    <t>ウォークインの入力</t>
  </si>
  <si>
    <t>G:\共有ドライブ\０７｜設計・ⅠC\01.原本,チェックリスト\04.マニュアル\walkinhome　入力マニュアル</t>
  </si>
  <si>
    <t>入力マニュアル</t>
  </si>
  <si>
    <t>0回目打合せ資料保管</t>
  </si>
  <si>
    <t>打合せ内容を記録する</t>
  </si>
  <si>
    <t>打合せ記録書をスキャンしてドライブに保管</t>
  </si>
  <si>
    <t>打合せ記録書の保管</t>
  </si>
  <si>
    <t>打合せ後</t>
  </si>
  <si>
    <t>コピー機</t>
  </si>
  <si>
    <t>打合せ資料</t>
  </si>
  <si>
    <r>
      <rPr>
        <rFont val="Arial"/>
        <color theme="1"/>
        <sz val="12.0"/>
      </rPr>
      <t>G:\共有ドライブ\０２-１｜お客様資料\０２｜請負契約済\</t>
    </r>
    <r>
      <rPr>
        <rFont val="Arial"/>
        <b/>
        <color rgb="FFFF0000"/>
        <sz val="12.0"/>
      </rPr>
      <t>お客様フォルダ</t>
    </r>
    <r>
      <rPr>
        <rFont val="Arial"/>
        <color theme="1"/>
        <sz val="12.0"/>
      </rPr>
      <t>\07.打合せ記録（議事録・提出書類）</t>
    </r>
  </si>
  <si>
    <t>打合せ資料保管マニュアル※</t>
  </si>
  <si>
    <t>0回目打合せ内容報告</t>
  </si>
  <si>
    <t>進捗状況の報告・問題点の共有</t>
  </si>
  <si>
    <r>
      <rPr>
        <rFont val="Arial"/>
        <color rgb="FF1155CC"/>
        <sz val="12.0"/>
        <u/>
      </rPr>
      <t>進捗管理表</t>
    </r>
    <r>
      <rPr>
        <rFont val="Arial"/>
        <sz val="12.0"/>
      </rPr>
      <t>の更新</t>
    </r>
  </si>
  <si>
    <t>進捗管理表の更新</t>
  </si>
  <si>
    <t>進捗管理表更新マニュアル※　？</t>
  </si>
  <si>
    <t>第1回目打合せ</t>
  </si>
  <si>
    <t>１回目打合せ（間取り打合せ）</t>
  </si>
  <si>
    <t>お客様の要望と間取りが一致している状態になっている</t>
  </si>
  <si>
    <t>プラン提示</t>
  </si>
  <si>
    <t>1回目打合せ時</t>
  </si>
  <si>
    <t>作成図面・記録書</t>
  </si>
  <si>
    <t>窓の打合せ、外観イメージ打合せ、エアコン設置位置打合せ</t>
  </si>
  <si>
    <t>外構ヒアリングシートの内容確認、レベル設定の説明</t>
  </si>
  <si>
    <t>窓の打合せ</t>
  </si>
  <si>
    <t>スタイルブック</t>
  </si>
  <si>
    <t>YKKap カタログ</t>
  </si>
  <si>
    <t>第1回目打合せ後</t>
  </si>
  <si>
    <t>プラン修正業務（1回目打合せ後）</t>
  </si>
  <si>
    <t>要望に合わせて間取りを修正</t>
  </si>
  <si>
    <t>間取りの修正作業</t>
  </si>
  <si>
    <t>2回目図面WIH入力</t>
  </si>
  <si>
    <t>打合せ内容を図面に反映する</t>
  </si>
  <si>
    <t>ウォークインホーム入力・修正</t>
  </si>
  <si>
    <t>ウォークインホームの入力・修正</t>
  </si>
  <si>
    <t>2回目打合せ</t>
  </si>
  <si>
    <t>ウォークインホーム　マニュアル</t>
  </si>
  <si>
    <t>ウォークインホームマニュアル</t>
  </si>
  <si>
    <t>法チェック業務</t>
  </si>
  <si>
    <t>法的条件がクリアになっている</t>
  </si>
  <si>
    <t>建築基準法：LVS確認（排煙は3階建て、200㎡超の場合のみ）</t>
  </si>
  <si>
    <t>採光計算</t>
  </si>
  <si>
    <t>建築基準法チェックシート※</t>
  </si>
  <si>
    <t>調査書</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</si>
  <si>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\06.見積・プレゼン・承認図\00 設計事務所(依頼書・見積)</t>
    </r>
  </si>
  <si>
    <t>建築基準法：建蔽率、容積率</t>
  </si>
  <si>
    <t>換気計算</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</si>
  <si>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\06.見積・プレゼン・承認図\00 設計事務所(依頼書・見積)</t>
    </r>
  </si>
  <si>
    <t>建築基準法：高さ制限(北側斜線、道路斜線、高度斜線)</t>
  </si>
  <si>
    <t>高さ斜線制限(北側斜線制限)</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</si>
  <si>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\06.見積・プレゼン・承認図\00 設計事務所(依頼書・見積)</t>
    </r>
  </si>
  <si>
    <t>建築基準法：その他関係法令</t>
  </si>
  <si>
    <t>その他関係法令の確認</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</si>
  <si>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\06.見積・プレゼン・承認図\00 設計事務所(依頼書・見積)</t>
    </r>
  </si>
  <si>
    <t>間取り確定準備</t>
  </si>
  <si>
    <t>間取り確定ができる状態になっている</t>
  </si>
  <si>
    <t>外観イメージの作成</t>
  </si>
  <si>
    <t>各部納まり、レベル設定、深基礎・土留めの必要有無の確認</t>
  </si>
  <si>
    <t>納まり</t>
  </si>
  <si>
    <t>ガイドブック</t>
  </si>
  <si>
    <t>G:\共有ドライブ\０３｜商品\12｜【共通】ガイドブック</t>
  </si>
  <si>
    <t>施工面積算定</t>
  </si>
  <si>
    <t>G:\共有ドライブ\０７｜設計・ⅠC\01.原本,チェックリスト</t>
  </si>
  <si>
    <t>1回目打合せ資料保管</t>
  </si>
  <si>
    <r>
      <rPr>
        <rFont val="Arial"/>
        <color theme="1"/>
        <sz val="12.0"/>
      </rPr>
      <t>G:\共有ドライブ\０２-１｜お客様資料\０２｜請負契約済\</t>
    </r>
    <r>
      <rPr>
        <rFont val="Arial"/>
        <b/>
        <color rgb="FFFF0000"/>
        <sz val="12.0"/>
      </rPr>
      <t>お客様フォルダ</t>
    </r>
    <r>
      <rPr>
        <rFont val="Arial"/>
        <color theme="1"/>
        <sz val="12.0"/>
      </rPr>
      <t>\07.打合せ記録（議事録・提出書類）</t>
    </r>
  </si>
  <si>
    <t>1回目打合せ内容報告</t>
  </si>
  <si>
    <r>
      <rPr>
        <rFont val="Arial"/>
        <color rgb="FF1155CC"/>
        <sz val="12.0"/>
        <u/>
      </rPr>
      <t>進捗管理表</t>
    </r>
    <r>
      <rPr>
        <rFont val="Arial"/>
        <sz val="12.0"/>
      </rPr>
      <t>の更新</t>
    </r>
  </si>
  <si>
    <t>第2回目打合せ</t>
  </si>
  <si>
    <t>２回目打合せ（間取り確定）</t>
  </si>
  <si>
    <t>間取りを確定する</t>
  </si>
  <si>
    <r>
      <rPr>
        <rFont val="Arial"/>
        <color rgb="FF1155CC"/>
        <sz val="12.0"/>
        <u/>
      </rPr>
      <t>基本設計確認書(Googleフォーム)</t>
    </r>
    <r>
      <rPr>
        <rFont val="Arial"/>
        <color rgb="FF000000"/>
        <sz val="12.0"/>
        <u/>
      </rPr>
      <t>の承諾を完了作業</t>
    </r>
  </si>
  <si>
    <t>基本設計確認</t>
  </si>
  <si>
    <t>2回目打合せ時</t>
  </si>
  <si>
    <t>基本設計確認書</t>
  </si>
  <si>
    <t>staffサイトから取得()</t>
  </si>
  <si>
    <t>基本設計確定書マニュアル</t>
  </si>
  <si>
    <t>着工手続き承諾書の記入作業</t>
  </si>
  <si>
    <t>着工手続き承諾書</t>
  </si>
  <si>
    <t>G:\共有ドライブ\０７｜設計・ⅠC\01.原本,チェックリスト\03.チェックリスト</t>
  </si>
  <si>
    <t>仕様関係ヒアリング</t>
  </si>
  <si>
    <t>仕様関係のお客様要望を把握する</t>
  </si>
  <si>
    <t>設計担当
IC担当</t>
  </si>
  <si>
    <t>外装イメージのヒアリング（外壁貼り分け等）</t>
  </si>
  <si>
    <t>照明計画のイメージをヒアリング</t>
  </si>
  <si>
    <t>収納棚等の内容をヒアリング</t>
  </si>
  <si>
    <t>クロスサンプルの貸し出し</t>
  </si>
  <si>
    <t>次回打合せ内容説明、宿題提示（コンセント位置、クロス検討）</t>
  </si>
  <si>
    <t>第2回目打合せ後</t>
  </si>
  <si>
    <t>打合せ後作業</t>
  </si>
  <si>
    <t>構造検討依頼</t>
  </si>
  <si>
    <t>構造上問題ないかチェック依頼</t>
  </si>
  <si>
    <t>構造ラフチェック依頼</t>
  </si>
  <si>
    <t>設計事務所・構造事務所に</t>
  </si>
  <si>
    <t>耐力壁ラフチェック</t>
  </si>
  <si>
    <t>確定後3日以内</t>
  </si>
  <si>
    <t>構造ルールブック※</t>
  </si>
  <si>
    <t>太陽光パネル割付依頼</t>
  </si>
  <si>
    <t>太陽光パネルの割付、容量の確定</t>
  </si>
  <si>
    <t>太陽光発電システム依頼</t>
  </si>
  <si>
    <t>ネクストエナジーに</t>
  </si>
  <si>
    <t>太陽光発電依頼</t>
  </si>
  <si>
    <t>BMP(太陽光依頼サイト)</t>
  </si>
  <si>
    <t>配置図・平面図・立面図、PC</t>
  </si>
  <si>
    <t>太陽光見積依頼マニュアル</t>
  </si>
  <si>
    <t>太陽光発電システム保存</t>
  </si>
  <si>
    <t>太陽光発電システムの保存</t>
  </si>
  <si>
    <t>確認した日</t>
  </si>
  <si>
    <t>太陽光見積・太陽光図面</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</si>
  <si>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\06.見積・プレゼン・承認図\09 太陽光</t>
    </r>
  </si>
  <si>
    <t>換気システム計画依頼</t>
  </si>
  <si>
    <t>換気計算、換気計画の確定</t>
  </si>
  <si>
    <t>第1種換気システム依頼</t>
  </si>
  <si>
    <t>パナソニックリビング近畿株式会社に</t>
  </si>
  <si>
    <t>平面図</t>
  </si>
  <si>
    <t>第1種換気図面マニュアル</t>
  </si>
  <si>
    <t>第1種換気システム保存</t>
  </si>
  <si>
    <t>第1種換気システム図の保存</t>
  </si>
  <si>
    <t>第1種換気システム図面・見積</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</si>
  <si>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\06.見積・プレゼン・承認図\10 パナ換気</t>
    </r>
  </si>
  <si>
    <t>1次側給排水計画依頼</t>
  </si>
  <si>
    <t>給排水経路の確定</t>
  </si>
  <si>
    <t>給排水経路の依頼</t>
  </si>
  <si>
    <t>制震ダンパー位置検討依頼</t>
  </si>
  <si>
    <t>制震ダンパーの配置確定</t>
  </si>
  <si>
    <t>制振ダンパー依頼</t>
  </si>
  <si>
    <t>地盤調査依頼</t>
  </si>
  <si>
    <t>地盤改良が必要か確定</t>
  </si>
  <si>
    <t>地盤調査会社に</t>
  </si>
  <si>
    <t>確定後3日以内　※</t>
  </si>
  <si>
    <t>地盤調査依頼書</t>
  </si>
  <si>
    <t>依頼書・地図・配置図・平面図・立面図</t>
  </si>
  <si>
    <t>地盤調査マニュアル</t>
  </si>
  <si>
    <t>調査結果の伝達</t>
  </si>
  <si>
    <t>営業担当・工事担当に</t>
  </si>
  <si>
    <t>地盤調査結果</t>
  </si>
  <si>
    <t>結果が出た日</t>
  </si>
  <si>
    <t>PC・Googlechat</t>
  </si>
  <si>
    <t>調査結果の保存</t>
  </si>
  <si>
    <t>地盤調査書・保証書</t>
  </si>
  <si>
    <r>
      <rPr>
        <rFont val="Arial"/>
        <color theme="1"/>
        <sz val="12.0"/>
      </rPr>
      <t>G:\共有ドライブ\０２-１｜お客様資料\０２｜請負契約済\</t>
    </r>
    <r>
      <rPr>
        <rFont val="Arial"/>
        <b/>
        <color rgb="FFFF0000"/>
        <sz val="12.0"/>
      </rPr>
      <t>お客様フォルダ</t>
    </r>
    <r>
      <rPr>
        <rFont val="Arial"/>
        <color theme="1"/>
        <sz val="12.0"/>
      </rPr>
      <t>\09.地盤補強</t>
    </r>
  </si>
  <si>
    <t>改良工事判定の場合見積の保存</t>
  </si>
  <si>
    <t>地盤改良見積の保存</t>
  </si>
  <si>
    <t>見積が上がり次第随時</t>
  </si>
  <si>
    <t>PC・改良図面・見積</t>
  </si>
  <si>
    <t>地盤改良の確定</t>
  </si>
  <si>
    <t>地盤改良の内容、金額の確定</t>
  </si>
  <si>
    <t>改良工事判定の場合、改良工事の確定</t>
  </si>
  <si>
    <t>確定図面チェック(間取り確定)</t>
  </si>
  <si>
    <t>申請依頼・実施図依頼が行える状態</t>
  </si>
  <si>
    <t>確定図面チェックシート</t>
  </si>
  <si>
    <t>確定後5日以内</t>
  </si>
  <si>
    <t>確定図チェックシート</t>
  </si>
  <si>
    <t>間取り確定資料保管</t>
  </si>
  <si>
    <r>
      <rPr>
        <rFont val="Arial"/>
        <color theme="1"/>
        <sz val="12.0"/>
      </rPr>
      <t>G:\共有ドライブ\０２-１｜お客様資料\０２｜請負契約済\</t>
    </r>
    <r>
      <rPr>
        <rFont val="Arial"/>
        <b/>
        <color rgb="FFFF0000"/>
        <sz val="12.0"/>
      </rPr>
      <t>お客様フォルダ</t>
    </r>
    <r>
      <rPr>
        <rFont val="Arial"/>
        <color theme="1"/>
        <sz val="12.0"/>
      </rPr>
      <t>\07.打合せ記録（議事録・提出書類）</t>
    </r>
  </si>
  <si>
    <t>間取り確定時内容報告</t>
  </si>
  <si>
    <t>進捗状況の報告</t>
  </si>
  <si>
    <t>ICへの引継ぎ業務</t>
  </si>
  <si>
    <t>ICへの業務引継ぎ</t>
  </si>
  <si>
    <t>IC担当へ引継書作成</t>
  </si>
  <si>
    <t>引継書作成</t>
  </si>
  <si>
    <r>
      <rPr>
        <rFont val="Arial"/>
        <color theme="1"/>
        <sz val="12.0"/>
      </rPr>
      <t>G:\共有ドライブ\０２-１｜お客様資料\０２｜請負契約済\</t>
    </r>
    <r>
      <rPr>
        <rFont val="Arial"/>
        <b/>
        <color rgb="FFFF0000"/>
        <sz val="12.0"/>
      </rPr>
      <t>お客様フォルダ</t>
    </r>
    <r>
      <rPr>
        <rFont val="Arial"/>
        <color theme="1"/>
        <sz val="12.0"/>
      </rPr>
      <t>\04.資金計画書・オプションリスト・請負契約書</t>
    </r>
  </si>
  <si>
    <t>実施図作成依頼</t>
  </si>
  <si>
    <t>実施図作成依頼準備</t>
  </si>
  <si>
    <t>実施図作成ができる状態にする</t>
  </si>
  <si>
    <t>ウォークインデータからJWWデータへの変換</t>
  </si>
  <si>
    <t>データの変換</t>
  </si>
  <si>
    <t>実施図依頼</t>
  </si>
  <si>
    <t>設計図書変換マニュアル※</t>
  </si>
  <si>
    <t>実施図作成をスタートする</t>
  </si>
  <si>
    <t>業務依頼用チャットグループ作成　(Google Chat)</t>
  </si>
  <si>
    <t>水道業者に</t>
  </si>
  <si>
    <t>給排水経路図</t>
  </si>
  <si>
    <t>実施図依頼と同時</t>
  </si>
  <si>
    <t>配置・平面・立面</t>
  </si>
  <si>
    <t>PC・契約時見積</t>
  </si>
  <si>
    <t>実施図面作成依頼</t>
  </si>
  <si>
    <t>業務依頼用チャットグループ　作成</t>
  </si>
  <si>
    <t>依頼時</t>
  </si>
  <si>
    <t>実施図作成</t>
  </si>
  <si>
    <t>1回目実施図作成</t>
  </si>
  <si>
    <t>間取り確定内容を基に実施図を作成</t>
  </si>
  <si>
    <t>設計事務所
実施図作成者</t>
  </si>
  <si>
    <t>実施図作成：配置図</t>
  </si>
  <si>
    <t>Gハウス</t>
  </si>
  <si>
    <t>配置図</t>
  </si>
  <si>
    <t>依頼日より5営業日</t>
  </si>
  <si>
    <t>各事務所の利用ソフト、スケジュール管理等により異なる</t>
  </si>
  <si>
    <t>実施図作成：平面詳細図</t>
  </si>
  <si>
    <t>平面詳細図</t>
  </si>
  <si>
    <t>実施図作成：立面図</t>
  </si>
  <si>
    <t>立面図</t>
  </si>
  <si>
    <t>実施図作成：電気配線図　※</t>
  </si>
  <si>
    <t>電気配線図</t>
  </si>
  <si>
    <t>実施図を物件チャットにアップ</t>
  </si>
  <si>
    <t>実施図の納品</t>
  </si>
  <si>
    <t>1回目実施図チェック</t>
  </si>
  <si>
    <t>図面の不整合、記載漏れを無くす</t>
  </si>
  <si>
    <t>実施図面チェック</t>
  </si>
  <si>
    <t>実施図面UPより1日以内</t>
  </si>
  <si>
    <t>依頼時送付資料(配置・平面・立面)</t>
  </si>
  <si>
    <t>設計→IC　実施図引継ぎ</t>
  </si>
  <si>
    <t>ＩＣへの業務引継ぎ</t>
  </si>
  <si>
    <t>実施図面IC引継ぎ</t>
  </si>
  <si>
    <t>担当ICへ図面の引継ぎ</t>
  </si>
  <si>
    <t>IC打合せ日の前日</t>
  </si>
  <si>
    <t>構造設計</t>
  </si>
  <si>
    <t>構造設計依頼</t>
  </si>
  <si>
    <t>構造設計を進める</t>
  </si>
  <si>
    <t>構造GO　(構造計算スタート)依頼</t>
  </si>
  <si>
    <t>構造事務所に</t>
  </si>
  <si>
    <t>構造計算</t>
  </si>
  <si>
    <t>初回実施図面UPから7営業日以内</t>
  </si>
  <si>
    <t>初回実施図面</t>
  </si>
  <si>
    <t>申請・構造依頼マニュアル</t>
  </si>
  <si>
    <t>構造計算・構造図作成</t>
  </si>
  <si>
    <t>意匠図面を基に構造図を作成する</t>
  </si>
  <si>
    <t>設計事務所
構造設計担当</t>
  </si>
  <si>
    <t>構造図作成</t>
  </si>
  <si>
    <t>構造図の納品</t>
  </si>
  <si>
    <t>依頼日から10営業日</t>
  </si>
  <si>
    <t>1回目構造図チェック</t>
  </si>
  <si>
    <t>構造上の問題をクリアにする
意匠との不整合を無くす</t>
  </si>
  <si>
    <t>構造図面チェック(1回目)</t>
  </si>
  <si>
    <t>構造図面チェック</t>
  </si>
  <si>
    <t>構造図UP日から2営業日</t>
  </si>
  <si>
    <t>構造チェックリスト</t>
  </si>
  <si>
    <t>チェック構造図</t>
  </si>
  <si>
    <t>設計担当
構造設計担当</t>
  </si>
  <si>
    <t>構造図面チェック(1回目)　ダブルチェック</t>
  </si>
  <si>
    <t>構造チェック担当者に</t>
  </si>
  <si>
    <t>エボルツ配置確認</t>
  </si>
  <si>
    <t>地盤改良計画と基礎計画の整合性確認</t>
  </si>
  <si>
    <t>構造図チェックバック</t>
  </si>
  <si>
    <t>修正構造図面の修正依頼</t>
  </si>
  <si>
    <t>構造図面チェック終了後</t>
  </si>
  <si>
    <t>1回目構造図修正</t>
  </si>
  <si>
    <t>修正内容を構造図に反映させる</t>
  </si>
  <si>
    <t>構造図の修正</t>
  </si>
  <si>
    <t>Ｇハウス</t>
  </si>
  <si>
    <t>修正構造図面の納品</t>
  </si>
  <si>
    <t>修正依頼後4営業日</t>
  </si>
  <si>
    <t>2回目構造図チェック</t>
  </si>
  <si>
    <t>修正漏れを無くす</t>
  </si>
  <si>
    <t>構造図面チェック(2回目)</t>
  </si>
  <si>
    <t>1回目の修正内容の確認</t>
  </si>
  <si>
    <t>1営業日</t>
  </si>
  <si>
    <t>修正後の構造図</t>
  </si>
  <si>
    <t>構造図面の修正依頼</t>
  </si>
  <si>
    <t>2回目の修正依頼</t>
  </si>
  <si>
    <t>２回目構造図修正</t>
  </si>
  <si>
    <t>構造図を完成させる</t>
  </si>
  <si>
    <t>構造図の修正（2回目）</t>
  </si>
  <si>
    <t>5営業日</t>
  </si>
  <si>
    <t xml:space="preserve">各事務所の利用ソフト、スケジュール管理等により異なる		</t>
  </si>
  <si>
    <t>構造計算書作成</t>
  </si>
  <si>
    <t>確認申請を提出できる状態にする</t>
  </si>
  <si>
    <t>構造計算書の作成</t>
  </si>
  <si>
    <t>確認申請依頼</t>
  </si>
  <si>
    <t>確認申請用資料送信</t>
  </si>
  <si>
    <t>確認申請が提出できる状態にする</t>
  </si>
  <si>
    <t>確認申請に必要な情報の送付：設計GLの指示</t>
  </si>
  <si>
    <t>設計事務所に</t>
  </si>
  <si>
    <t>設計GLの設定</t>
  </si>
  <si>
    <t>実施図依頼時</t>
  </si>
  <si>
    <t>申請依頼必要事項チェックリスト※
(必要に応じて使用)</t>
  </si>
  <si>
    <t>確認申請に必要な情報の送付：周辺レベルの指示</t>
  </si>
  <si>
    <t>周辺レベルの指示</t>
  </si>
  <si>
    <t>確認申請に必要な情報の送付：汚水排水経路</t>
  </si>
  <si>
    <t>汚水排水経路</t>
  </si>
  <si>
    <t>確認申請に必要な情報の送付：雨水排水経路</t>
  </si>
  <si>
    <t>雨水排水経路</t>
  </si>
  <si>
    <t>確認申請に必要な情報の送付：第一種換気システム資料</t>
  </si>
  <si>
    <t>第1種換気システム資料</t>
  </si>
  <si>
    <t>申請GO</t>
  </si>
  <si>
    <t>第一種換気図面</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</si>
  <si>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\06.見積・プレゼン・承認図\10 パナ換気</t>
    </r>
  </si>
  <si>
    <t>確認申請に必要な情報の送付：標準仕様書(サッシ)</t>
  </si>
  <si>
    <t>標準仕様書(サッシ)</t>
  </si>
  <si>
    <t>各階平面図</t>
  </si>
  <si>
    <t>確認申請に必要な情報の送付：境界CBの取り扱いについて</t>
  </si>
  <si>
    <t>境界ＣＢの取り扱いについて</t>
  </si>
  <si>
    <t>配置図・仮測量図</t>
  </si>
  <si>
    <t>申請GO指示</t>
  </si>
  <si>
    <t>確認申請を提出する</t>
  </si>
  <si>
    <t>上記資料がそろった時点で申請GO</t>
  </si>
  <si>
    <t>確認申請図書一式作成依頼</t>
  </si>
  <si>
    <t>進捗表の期日</t>
  </si>
  <si>
    <t>配置図・平面図・立面図</t>
  </si>
  <si>
    <t>申請業務</t>
  </si>
  <si>
    <t>設計事務所</t>
  </si>
  <si>
    <t>※※※</t>
  </si>
  <si>
    <t>申請図書作成</t>
  </si>
  <si>
    <t>設計事務所が</t>
  </si>
  <si>
    <t>依頼が来たら</t>
  </si>
  <si>
    <t>各事務所の利用ソフト、スケジュール管理等により異なる
事務所により業務遂行方法異なる</t>
  </si>
  <si>
    <t>申請書作成</t>
  </si>
  <si>
    <t>指定確認検査機関提出</t>
  </si>
  <si>
    <t>所管行政庁に</t>
  </si>
  <si>
    <t>確認申請図書提出</t>
  </si>
  <si>
    <t>※</t>
  </si>
  <si>
    <t>申請指摘事項の対応</t>
  </si>
  <si>
    <t>審査が通るようにする</t>
  </si>
  <si>
    <t>担当設計</t>
  </si>
  <si>
    <t>審査の指摘より設計事務所からの確認事項、追加資料の対応</t>
  </si>
  <si>
    <t>構造指摘事項の対応</t>
  </si>
  <si>
    <t>構造に関する審査の指摘事項に対する対応</t>
  </si>
  <si>
    <t>申請図面保管</t>
  </si>
  <si>
    <t>申請図面一式の保存</t>
  </si>
  <si>
    <t>着工許可、各済証受領</t>
  </si>
  <si>
    <t>所管行政庁が</t>
  </si>
  <si>
    <t>着工許可</t>
  </si>
  <si>
    <t>申請書受け取り後</t>
  </si>
  <si>
    <t>各事務所の利用ソフト、スケジュール管理等により異なる
事務所により業務遂行方法異なる</t>
  </si>
  <si>
    <t>ダンドリワークに申請図書アップ</t>
  </si>
  <si>
    <t>ダンドリワークUP</t>
  </si>
  <si>
    <t>申請書受け取り後2営業日</t>
  </si>
  <si>
    <t>第3回目打合せ準備（IC）</t>
  </si>
  <si>
    <t>打合せ用図面の準備</t>
  </si>
  <si>
    <t>打ち合わせができる状態にする</t>
  </si>
  <si>
    <t>IC担当</t>
  </si>
  <si>
    <t>事前準備：打合せ用の図面を3部印刷</t>
  </si>
  <si>
    <t>住設資料確認業務</t>
  </si>
  <si>
    <t>設備見積りができる状態にする</t>
  </si>
  <si>
    <t>事前準備：住設ショールームからの見積確認</t>
  </si>
  <si>
    <t>IC担当が</t>
  </si>
  <si>
    <t>設備ショールームからの見積</t>
  </si>
  <si>
    <t>事前準備：住設プレゼンデータ保存、資料打ち出し</t>
  </si>
  <si>
    <t>住設見積り業務</t>
  </si>
  <si>
    <t>金額提示ができるようにする</t>
  </si>
  <si>
    <t>事前準備：住設価格だし、見積り入力</t>
  </si>
  <si>
    <t>水廻り設備の価格だし</t>
  </si>
  <si>
    <t>3回目打合せ</t>
  </si>
  <si>
    <t>契約時資料確認</t>
  </si>
  <si>
    <t>お客様の要望を把握する</t>
  </si>
  <si>
    <t>事前準備：新規プラン依頼時のヒアリングシートを確認</t>
  </si>
  <si>
    <t>事前準備：資金計画書の内容確認</t>
  </si>
  <si>
    <t>設計からの引継ぎ業務</t>
  </si>
  <si>
    <t>設計からの引継ぎをする</t>
  </si>
  <si>
    <t>事前準備：設計担当からの引継ぎ書確認</t>
  </si>
  <si>
    <t>事前準備：打合せ図面確認</t>
  </si>
  <si>
    <t>打合せ図面</t>
  </si>
  <si>
    <t>第3回目打合せ(IC初回)</t>
  </si>
  <si>
    <t>3回目打合せ（仕様打合せ）</t>
  </si>
  <si>
    <t>仕様を決める</t>
  </si>
  <si>
    <t>外部：外壁材提案(ウォークインで検討)</t>
  </si>
  <si>
    <t>外壁提案</t>
  </si>
  <si>
    <t>内装：床、階段、クロス、建具、サッシ、その他造作材の色決め</t>
  </si>
  <si>
    <t>収納、棚打合せ</t>
  </si>
  <si>
    <t>内部：収納、棚、アクセサリの決定</t>
  </si>
  <si>
    <t>電気：コンセント位置、照明計画の決定</t>
  </si>
  <si>
    <t>コンセント位置の検討</t>
  </si>
  <si>
    <t>住設：住設見積り、プレゼンの提示</t>
  </si>
  <si>
    <t>クロスの検討</t>
  </si>
  <si>
    <t>第3回目打合せ後　打合せ準備</t>
  </si>
  <si>
    <t>実施図修正依頼①</t>
  </si>
  <si>
    <t>修正内容を明確にし依頼する</t>
  </si>
  <si>
    <t>実施図面修正依頼</t>
  </si>
  <si>
    <t>電気図作成依頼</t>
  </si>
  <si>
    <t>実施図修正①</t>
  </si>
  <si>
    <t>打合せ内容を図面に反映させる</t>
  </si>
  <si>
    <t>実施図面修正</t>
  </si>
  <si>
    <t>電気図面作成</t>
  </si>
  <si>
    <t>Gハウスに</t>
  </si>
  <si>
    <t>実施図修正</t>
  </si>
  <si>
    <t>依頼後5営業日</t>
  </si>
  <si>
    <t>決定した仕様の資料作成</t>
  </si>
  <si>
    <t>確定した内容を各資料にまとめる</t>
  </si>
  <si>
    <t>仕様書兼外部プレゼン作成</t>
  </si>
  <si>
    <t>外部プレゼン作成</t>
  </si>
  <si>
    <t>内装プレゼン作成</t>
  </si>
  <si>
    <t>タイルプレゼン作成</t>
  </si>
  <si>
    <t>アイアン階段・手摺プレゼン作成（採用の場合のみ）</t>
  </si>
  <si>
    <t>スロップシンクプレゼン作成（採用の場合のみ）</t>
  </si>
  <si>
    <t>建具プレゼン作成依頼（パナソニック）</t>
  </si>
  <si>
    <t>玄関ドア、サッシ枠色変更依頼（小倉サンダイン）</t>
  </si>
  <si>
    <t>住宅設備変更依頼（各商社）</t>
  </si>
  <si>
    <t>アイアン階段見積依頼（Nクラフト）</t>
  </si>
  <si>
    <t>照明プレゼン作成依頼（各メーカー）</t>
  </si>
  <si>
    <t>OP見積り作成</t>
  </si>
  <si>
    <t>OP見積りの作成</t>
  </si>
  <si>
    <t>仕様書・図面チェック業務①</t>
  </si>
  <si>
    <t>不整合、記載漏れを無くす</t>
  </si>
  <si>
    <t>実施図面修正内容チェック</t>
  </si>
  <si>
    <t>修正内容チェック</t>
  </si>
  <si>
    <t>電気図内容チェック</t>
  </si>
  <si>
    <t>各プレゼン資料の内容をチェック</t>
  </si>
  <si>
    <t>外部プレゼンチェック</t>
  </si>
  <si>
    <t>OP見積り内容チェック</t>
  </si>
  <si>
    <t>4回目打合せ用資料準備</t>
  </si>
  <si>
    <t>修正実施図、電気図打ち出し</t>
  </si>
  <si>
    <t>各プレゼン資料打ち出し</t>
  </si>
  <si>
    <t>オプション見積り打ち出し</t>
  </si>
  <si>
    <t>3回目打合せ資料保管</t>
  </si>
  <si>
    <t>3回目打合せ内容報告</t>
  </si>
  <si>
    <t>進捗状況の報告・問題事項の共有</t>
  </si>
  <si>
    <t>第4回目打合せ</t>
  </si>
  <si>
    <t>4回目打合せ（仕様打合せ）</t>
  </si>
  <si>
    <t>仕様を決める、決定内容の確認</t>
  </si>
  <si>
    <t>実施図面提示、内容確認</t>
  </si>
  <si>
    <t>電気配線図の打ち合わせ</t>
  </si>
  <si>
    <t>3回目打合せ時</t>
  </si>
  <si>
    <t>電気図提示、内容確認</t>
  </si>
  <si>
    <t>各プレゼン資料提示、内容確認</t>
  </si>
  <si>
    <t>住宅設備内容確認、仕様確定</t>
  </si>
  <si>
    <t>OP見積り提示</t>
  </si>
  <si>
    <t>内部建具の打ち合わせ</t>
  </si>
  <si>
    <t>変更、修正内容聞き取り</t>
  </si>
  <si>
    <t>床の打ち合わせ</t>
  </si>
  <si>
    <t>クロスの打打ち合わせ</t>
  </si>
  <si>
    <t>第4回目打ち合わせ後　打ち合わせ準備</t>
  </si>
  <si>
    <t>確定図チェックリスト実施</t>
  </si>
  <si>
    <t>確定図チェックリストを基に各図面・プレゼン資料のチェック</t>
  </si>
  <si>
    <t>電気配線図修正依頼</t>
  </si>
  <si>
    <t>4回打合せ</t>
  </si>
  <si>
    <t>実施図修正依頼②</t>
  </si>
  <si>
    <t>実施図、電気図修正依頼</t>
  </si>
  <si>
    <t>実施図修正②</t>
  </si>
  <si>
    <t>設計事務所
実施図作成書</t>
  </si>
  <si>
    <t>実施図、電気図修正</t>
  </si>
  <si>
    <t>電気配線図修正</t>
  </si>
  <si>
    <t>4回目打合せ後資料修正</t>
  </si>
  <si>
    <t>最終仕様確定できる状態にする</t>
  </si>
  <si>
    <t>各プレゼン資料の修正及び修正依頼</t>
  </si>
  <si>
    <t>修正内容のチェック</t>
  </si>
  <si>
    <t>4回目打合せ前1営業日</t>
  </si>
  <si>
    <t>住設見積り修正依頼</t>
  </si>
  <si>
    <t>オーデリック株式会社(その他照明器具屋)に</t>
  </si>
  <si>
    <t>照明プレゼン</t>
  </si>
  <si>
    <t>4回目打合せ</t>
  </si>
  <si>
    <t>仕様書、図面チェック業務②</t>
  </si>
  <si>
    <t>実施図、電気図修正図面のチェック</t>
  </si>
  <si>
    <t>プレゼンチェック</t>
  </si>
  <si>
    <t>各プレゼン資料のチェック</t>
  </si>
  <si>
    <t>内装プレゼン作成依頼</t>
  </si>
  <si>
    <t>5回目打合せ用資料準備</t>
  </si>
  <si>
    <t>最終打合せ確認書の打ち出し</t>
  </si>
  <si>
    <t>4回目打合せ資料保管</t>
  </si>
  <si>
    <t>打合せ内容の記録</t>
  </si>
  <si>
    <t>4回目打合せ内容報告</t>
  </si>
  <si>
    <t>第5回打合せ</t>
  </si>
  <si>
    <t>5回目打合せ（仕様確定）</t>
  </si>
  <si>
    <t>仕様を確定する</t>
  </si>
  <si>
    <t>最終打合せ確認書にお客様のチェック、署名をもらう</t>
  </si>
  <si>
    <t>最終確認</t>
  </si>
  <si>
    <t>仕様・図面の最終確認</t>
  </si>
  <si>
    <t>打合せ時</t>
  </si>
  <si>
    <t>第5回打ち合わせ後</t>
  </si>
  <si>
    <t>長期申請依頼</t>
  </si>
  <si>
    <t>長期申請用資料送信</t>
  </si>
  <si>
    <t>長期申請が提出できる状態にする</t>
  </si>
  <si>
    <t>長期申請に必要な情報の送付：太陽光資料</t>
  </si>
  <si>
    <t>太陽光発電システム</t>
  </si>
  <si>
    <t>資料そろい次第</t>
  </si>
  <si>
    <t>長期申請依頼必要事項チェックリスト※
(必要に応じて使用)</t>
  </si>
  <si>
    <t>太陽光図面・見積</t>
  </si>
  <si>
    <r>
      <rPr>
        <rFont val="Arial"/>
        <color theme="1"/>
        <sz val="12.0"/>
      </rPr>
      <t>G:\共有ドライブ\０２-１｜お客様資料\０２｜請負契約済\</t>
    </r>
    <r>
      <rPr>
        <rFont val="Arial"/>
        <b/>
        <color rgb="FFFF0000"/>
        <sz val="12.0"/>
      </rPr>
      <t>お客様フォルダ</t>
    </r>
    <r>
      <rPr>
        <rFont val="Arial"/>
        <color theme="1"/>
        <sz val="12.0"/>
      </rPr>
      <t>\06.見積・プレゼン・承認図\09 太陽光</t>
    </r>
  </si>
  <si>
    <t>ＩＣ担当</t>
  </si>
  <si>
    <t>長期申請に必要な情報の送付：標準仕様書(断熱・サッシ)</t>
  </si>
  <si>
    <t>標準仕様書(断熱)</t>
  </si>
  <si>
    <t>仕様書</t>
  </si>
  <si>
    <r>
      <rPr>
        <rFont val="Arial"/>
        <color theme="1"/>
        <sz val="12.0"/>
      </rPr>
      <t>G:\共有ドライブ\０２-１｜お客様資料\０２｜請負契約済\</t>
    </r>
    <r>
      <rPr>
        <rFont val="Arial"/>
        <b/>
        <color rgb="FF434343"/>
        <sz val="12.0"/>
      </rPr>
      <t>お客様フォルダ</t>
    </r>
    <r>
      <rPr>
        <rFont val="Arial"/>
        <color theme="1"/>
        <sz val="12.0"/>
      </rPr>
      <t>\06.見積・プレゼン・承認図\03 水廻り設備</t>
    </r>
  </si>
  <si>
    <t>長期申請に必要な情報の送付：設備資料(キッチン・UB・洗面)</t>
  </si>
  <si>
    <t>設備資料</t>
  </si>
  <si>
    <t>設備図面</t>
  </si>
  <si>
    <t>長期申請に必要な情報の送付：照明プレゼン</t>
  </si>
  <si>
    <t>【着工前準備】</t>
  </si>
  <si>
    <t>着工前準備</t>
  </si>
  <si>
    <t>変更契約前会議</t>
  </si>
  <si>
    <t>現場監督と打ち合わせを行い
図面の不備、記載漏れを無くす</t>
  </si>
  <si>
    <t>変更契約前会議図面渡し</t>
  </si>
  <si>
    <t>工事担当に</t>
  </si>
  <si>
    <t>変更契約前会議の図面を渡す</t>
  </si>
  <si>
    <t>変更契約前会議前5営業日</t>
  </si>
  <si>
    <t>変更契約前会議日程調整</t>
  </si>
  <si>
    <t>設計担当・工事担当と</t>
  </si>
  <si>
    <t>進捗管理表記載日前5営業日</t>
  </si>
  <si>
    <t>設計・IC担当</t>
  </si>
  <si>
    <t>進捗管理表記載日</t>
  </si>
  <si>
    <t>変更契約前会議後図面修正依頼</t>
  </si>
  <si>
    <t>変更契約前会議での修正依頼</t>
  </si>
  <si>
    <t>変更契約前会議後1営業日</t>
  </si>
  <si>
    <t>確定図修正業務</t>
  </si>
  <si>
    <t>変更契約前会議の内容を反映させる</t>
  </si>
  <si>
    <t>図面修正</t>
  </si>
  <si>
    <t>確定図修正内容確認</t>
  </si>
  <si>
    <t>修正図面内容確認</t>
  </si>
  <si>
    <t>修正図面の内容</t>
  </si>
  <si>
    <t>納品後1営業日</t>
  </si>
  <si>
    <t>確定図面承認依頼</t>
  </si>
  <si>
    <t>お客様に図面承認をいただく</t>
  </si>
  <si>
    <t>お客様に確定図面を送付、承認をいただく</t>
  </si>
  <si>
    <t>確定構造図保管業務</t>
  </si>
  <si>
    <t>現場への引継ぎを完了する</t>
  </si>
  <si>
    <t>構造図面着工図スタンプを押す</t>
  </si>
  <si>
    <t>電子着工図スタンプ</t>
  </si>
  <si>
    <t>進捗管理表に記載の日程</t>
  </si>
  <si>
    <t>構造図ダンドリアップ</t>
  </si>
  <si>
    <t>確定図・プレゼン資料一式保管</t>
  </si>
  <si>
    <t>確定図面着工図スタンプを押す</t>
  </si>
  <si>
    <t>構造図ダンドリUP</t>
  </si>
  <si>
    <t>進捗管理表に記載の期日</t>
  </si>
  <si>
    <t>ダンドリワーク　全員通知を選択する</t>
  </si>
  <si>
    <t>図面一式ダンドリUP</t>
  </si>
  <si>
    <t>ダンドリワーク　 全員通知を選択する</t>
  </si>
  <si>
    <t>【現場確認、立合い】</t>
  </si>
  <si>
    <t>現場確認(工事期間中)</t>
  </si>
  <si>
    <t>上棟立ち合い</t>
  </si>
  <si>
    <t>お客様に現場を見ていただく</t>
  </si>
  <si>
    <t>上棟立会い日程調整</t>
  </si>
  <si>
    <t>監督と</t>
  </si>
  <si>
    <t>上棟工事前</t>
  </si>
  <si>
    <t>上棟立会い日程連絡</t>
  </si>
  <si>
    <t>上棟立会い日程ご連絡</t>
  </si>
  <si>
    <t>上棟立会い</t>
  </si>
  <si>
    <t>お客様・監督と</t>
  </si>
  <si>
    <t>上棟工事後</t>
  </si>
  <si>
    <t>完成立ち合い</t>
  </si>
  <si>
    <t>お客様に完成をご確認いただく</t>
  </si>
  <si>
    <t>完成現場社内検査</t>
  </si>
  <si>
    <t>IC担当(監督)</t>
  </si>
  <si>
    <t>社内検査</t>
  </si>
  <si>
    <t>美装工事後</t>
  </si>
  <si>
    <t>社内検査チェックシート</t>
  </si>
  <si>
    <t>確定図面・スケール</t>
  </si>
  <si>
    <t>【新規プラン・プレゼン作成】</t>
  </si>
  <si>
    <t>契約前プラン作成</t>
  </si>
  <si>
    <t>契約前プラン担当割り振り</t>
  </si>
  <si>
    <t>お客様にご契約いただくための図面作成</t>
  </si>
  <si>
    <t>設計課長</t>
  </si>
  <si>
    <t>担当割り振り</t>
  </si>
  <si>
    <t>各設計担当に</t>
  </si>
  <si>
    <t>新着依頼の当日中</t>
  </si>
  <si>
    <t>G:\共有ドライブ\０７｜設計・ⅠC\00.管理関係</t>
  </si>
  <si>
    <t>プラン作成管理表更新</t>
  </si>
  <si>
    <t>設計リーダー</t>
  </si>
  <si>
    <t>プランニング業務（契約前プラン）</t>
  </si>
  <si>
    <t>契約いただけるプランを作成する</t>
  </si>
  <si>
    <t>資料確認：ヒアリングシートの確認</t>
  </si>
  <si>
    <t>ラフプラン作成前</t>
  </si>
  <si>
    <t>土地資料確認：地籍測量図</t>
  </si>
  <si>
    <t>地積測量図</t>
  </si>
  <si>
    <t>土地資料確認：物件販売資料確認</t>
  </si>
  <si>
    <t>物件販売資料</t>
  </si>
  <si>
    <t>土地資料確認：周辺環境確認(Googlemap)</t>
  </si>
  <si>
    <t>周辺環境確認</t>
  </si>
  <si>
    <t>建築基準法確認：設計事務所調査書確認</t>
  </si>
  <si>
    <t>設計事務所調査書確認</t>
  </si>
  <si>
    <t>建築基準法確認：用途地域確認</t>
  </si>
  <si>
    <t>用途地域確認</t>
  </si>
  <si>
    <t>建築基準法確認：斜線制限確認</t>
  </si>
  <si>
    <t>斜線制限確認</t>
  </si>
  <si>
    <t>建築基準法確認：その他建築制限確認</t>
  </si>
  <si>
    <t>その他建築制限確認</t>
  </si>
  <si>
    <t>ラフプラン作成</t>
  </si>
  <si>
    <t>営業担当確認　プラン内容打合せ</t>
  </si>
  <si>
    <t>営業担当に</t>
  </si>
  <si>
    <t>図面チェックバック</t>
  </si>
  <si>
    <t>施工面積の算定</t>
  </si>
  <si>
    <t>契約前プレゼン入力</t>
  </si>
  <si>
    <t>プレゼン作成依頼受付</t>
  </si>
  <si>
    <t>依頼を受付する</t>
  </si>
  <si>
    <t>入力依頼受付</t>
  </si>
  <si>
    <t>CADオペが</t>
  </si>
  <si>
    <t>ヒアリングシートの確認</t>
  </si>
  <si>
    <t>入力作業前</t>
  </si>
  <si>
    <t>プレゼン作成業務管理</t>
  </si>
  <si>
    <t>納期までに作業を完了する</t>
  </si>
  <si>
    <t>CADリーダー</t>
  </si>
  <si>
    <t>依頼物件の作業担当者を割り振り</t>
  </si>
  <si>
    <t>作業の進捗管理</t>
  </si>
  <si>
    <t>プレゼン作成準備</t>
  </si>
  <si>
    <t>入力作業ができる状態にする</t>
  </si>
  <si>
    <t>CADオペ</t>
  </si>
  <si>
    <t>設計担当から</t>
  </si>
  <si>
    <t>入力依頼</t>
  </si>
  <si>
    <t>商談予定日2営業日前</t>
  </si>
  <si>
    <t>図面内容確認</t>
  </si>
  <si>
    <t>プラン依頼管理表確認(仕様・期日)</t>
  </si>
  <si>
    <t>プラン管理表の確認</t>
  </si>
  <si>
    <t>毎週月曜日</t>
  </si>
  <si>
    <t>プラン入力業務</t>
  </si>
  <si>
    <t>ラフプランをCAD入力する</t>
  </si>
  <si>
    <t>プラン入力</t>
  </si>
  <si>
    <t>依頼から2営業日前</t>
  </si>
  <si>
    <t>入力プラン確認依頼</t>
  </si>
  <si>
    <t>設計担当に</t>
  </si>
  <si>
    <t>プランの確認依頼</t>
  </si>
  <si>
    <t>入力後すぐ</t>
  </si>
  <si>
    <t>プラン入力内容チェック</t>
  </si>
  <si>
    <t>CAD図面に間違いがない状態にする</t>
  </si>
  <si>
    <t>入力プラン確認</t>
  </si>
  <si>
    <t>プランの確認</t>
  </si>
  <si>
    <t>確認依頼が来たら</t>
  </si>
  <si>
    <t>面積要素入力</t>
  </si>
  <si>
    <t>プラン修正依頼</t>
  </si>
  <si>
    <t>CADオペに</t>
  </si>
  <si>
    <t>確認後すぐ</t>
  </si>
  <si>
    <t>入力プラン修正</t>
  </si>
  <si>
    <t>プレゼン作成ができる状態にする</t>
  </si>
  <si>
    <t>プラン修正</t>
  </si>
  <si>
    <t>プランの修正</t>
  </si>
  <si>
    <t>提出日の前日までに</t>
  </si>
  <si>
    <t>契約前プレゼン資料作成</t>
  </si>
  <si>
    <t>提案できるプレゼン資料を作成する</t>
  </si>
  <si>
    <t>外観パース作成</t>
  </si>
  <si>
    <t>外観パースの作成</t>
  </si>
  <si>
    <t>内観パース作成</t>
  </si>
  <si>
    <t>内観パースの作成</t>
  </si>
  <si>
    <t>プレゼンボード作成</t>
  </si>
  <si>
    <t>プレゼンボードの作成</t>
  </si>
  <si>
    <t>プレゼンボードチェック依頼</t>
  </si>
  <si>
    <t>設計部長・設計担当に</t>
  </si>
  <si>
    <t>プレゼンボードのチェック依頼</t>
  </si>
  <si>
    <t>プレゼンボード納品</t>
  </si>
  <si>
    <t>プレゼンボードの納品</t>
  </si>
  <si>
    <t>提出日までに</t>
  </si>
  <si>
    <t>契約前プレゼンチェック</t>
  </si>
  <si>
    <t>プレゼン資料に間違いがない状態にする</t>
  </si>
  <si>
    <t>図面・面積の確認</t>
  </si>
  <si>
    <t>プラン依頼管理表の更新</t>
  </si>
  <si>
    <t>提出完了したら</t>
  </si>
  <si>
    <t>【契約前物件管理業務】</t>
  </si>
  <si>
    <r>
      <rPr>
        <rFont val="Arial"/>
        <color theme="1"/>
        <sz val="12.0"/>
      </rPr>
      <t xml:space="preserve">請負契約書チェック★
</t>
    </r>
    <r>
      <rPr>
        <rFont val="Arial"/>
        <color rgb="FFFF0000"/>
        <sz val="12.0"/>
      </rPr>
      <t>チェックリスト作成必要</t>
    </r>
  </si>
  <si>
    <t>請負契約書チェック業務</t>
  </si>
  <si>
    <t>契約後にお客様に対してご迷惑をおかけしないための事前チェック</t>
  </si>
  <si>
    <t>設計部長</t>
  </si>
  <si>
    <t>土地の事前相談</t>
  </si>
  <si>
    <t>営業担当から</t>
  </si>
  <si>
    <t>設計部長が</t>
  </si>
  <si>
    <t>申請期間や問題がないかを確認</t>
  </si>
  <si>
    <t>即時</t>
  </si>
  <si>
    <t>資料確認</t>
  </si>
  <si>
    <t>契約日の前日12時まで</t>
  </si>
  <si>
    <t>資料確認：土地写真</t>
  </si>
  <si>
    <t>資料確認：土地重説</t>
  </si>
  <si>
    <t>資料確認：面積表</t>
  </si>
  <si>
    <t>資料確認：プラン</t>
  </si>
  <si>
    <t>資料確認：水道見積り</t>
  </si>
  <si>
    <t>資料確認：申請費用見積</t>
  </si>
  <si>
    <t>対象地確認</t>
  </si>
  <si>
    <t>申請期間の確認</t>
  </si>
  <si>
    <t>建築基準法：採光</t>
  </si>
  <si>
    <t>建築基準法：高さ制限</t>
  </si>
  <si>
    <t>引継ぎ書に注意事項の記載</t>
  </si>
  <si>
    <t>契約前役所調査</t>
  </si>
  <si>
    <t>役所調査担当割り振り</t>
  </si>
  <si>
    <t>担当者を割り振り</t>
  </si>
  <si>
    <t>約兆担当者を割り振り</t>
  </si>
  <si>
    <t>役所TEL・HP調査</t>
  </si>
  <si>
    <t>計画地の建築条件、条例を確認</t>
  </si>
  <si>
    <t>設計補助</t>
  </si>
  <si>
    <t>TEL・HPにて調査</t>
  </si>
  <si>
    <t>調査内容を調査書にまとめる</t>
  </si>
  <si>
    <t>役所往訪調査
（擁壁、43道路、市街化調整、他）</t>
  </si>
  <si>
    <t>特殊案件の計画地の建築条件
条例を確認</t>
  </si>
  <si>
    <t>設計事務所
設計補助</t>
  </si>
  <si>
    <t>役所に往訪し調査</t>
  </si>
  <si>
    <t>調査書チェック</t>
  </si>
  <si>
    <t>調査書の内容の確認</t>
  </si>
  <si>
    <t>調査書をチェック</t>
  </si>
  <si>
    <t>【契約後物件管理業務】</t>
  </si>
  <si>
    <t>物件担当者割り振り</t>
  </si>
  <si>
    <t>契約物件担当者割り振り</t>
  </si>
  <si>
    <t>各作業担当者の割り振り</t>
  </si>
  <si>
    <t>物件担当者を決定し進捗管理表に入力</t>
  </si>
  <si>
    <t>申請業務を行う設計事務所を決定し進捗管理表に入力</t>
  </si>
  <si>
    <t>実施図作成者を決定し物件担当者に通知（間取り確定までに）</t>
  </si>
  <si>
    <t>構造設計担当者を決定し物件担当者に通知（間取り確定までに）</t>
  </si>
  <si>
    <t>契約物件進捗管理</t>
  </si>
  <si>
    <t>申請業務進捗管理</t>
  </si>
  <si>
    <t>各種申請業務で遅れがないようにする</t>
  </si>
  <si>
    <t>設計事務所に進捗の確認、遅れ、問題点がある場合は日程の調整</t>
  </si>
  <si>
    <t>進捗管理表に着工許可日を入力、オペレーションライン会議で共有</t>
  </si>
  <si>
    <t>打合せ進捗管理</t>
  </si>
  <si>
    <t>着工日に遅れが生じないようにする</t>
  </si>
  <si>
    <t>進捗管理表の入力内容を確認、遅れがある場合は日程調整</t>
  </si>
  <si>
    <t>進捗状況をオペレーションライン会議で共有</t>
  </si>
  <si>
    <t>ミスロス管理</t>
  </si>
  <si>
    <t>ミスロスの報告</t>
  </si>
  <si>
    <t>事案の発生経緯を共有する</t>
  </si>
  <si>
    <t>設計IC担当者</t>
  </si>
  <si>
    <t>事故報告書作成し部門長に提出</t>
  </si>
  <si>
    <t>ミスロス対応</t>
  </si>
  <si>
    <t>ミスロスへの対応を決定する</t>
  </si>
  <si>
    <t>打合せを行い発生状況の確認と原因の分析を行う</t>
  </si>
  <si>
    <t>問題に対する対応案を検討、まとめる</t>
  </si>
  <si>
    <t>事業部長に報告書の提出、会社負担の承認をいただく</t>
  </si>
  <si>
    <t>ミスロス対策</t>
  </si>
  <si>
    <t>ミスロス内容の対策が出来るようにする</t>
  </si>
  <si>
    <t>問題に対する対策を検討、作業内容の変更を決定する</t>
  </si>
  <si>
    <t>作業の変更内容をメンバーに通知、徹底の指示</t>
  </si>
  <si>
    <t>お客様お申し出管理</t>
  </si>
  <si>
    <t>お申し出の報告</t>
  </si>
  <si>
    <t>お申し出の対応</t>
  </si>
  <si>
    <t>お申し出に対する対応を決定する</t>
  </si>
  <si>
    <t>打合せを行い発生状況の確認を原因の分析を行う</t>
  </si>
  <si>
    <t>関係各部署と打合せを行いお客様への対応を決定する</t>
  </si>
  <si>
    <t>お申し出内容の対策</t>
  </si>
  <si>
    <t>追う申し出内容の対策が出来るようにする</t>
  </si>
  <si>
    <t>【チーム管理・業務改善】</t>
  </si>
  <si>
    <t>個人面談</t>
  </si>
  <si>
    <t>個人面談（チームメンバー）</t>
  </si>
  <si>
    <t>チームメンバーと目標・課題が共有
出来ている状態にする</t>
  </si>
  <si>
    <t>課長・リーダー</t>
  </si>
  <si>
    <t>チームメンバーと個別で面談を行い、目標・課題の共有と意見、相談の
聞き取りを行う</t>
  </si>
  <si>
    <t>個人面談（課長、リーダー）</t>
  </si>
  <si>
    <t>課長・リーダーと目標・課題が共有
出来ている状態にする</t>
  </si>
  <si>
    <t>課長、リーダーと個別で面談を行い、目標・課題の共有と意見、相談の
聞き取りを行う</t>
  </si>
  <si>
    <t>教育、指導</t>
  </si>
  <si>
    <t>新入職者教育</t>
  </si>
  <si>
    <t>新入職者が必要な作業ができるように
する</t>
  </si>
  <si>
    <t>主任</t>
  </si>
  <si>
    <t>新入職者に作業内容と方法を教え、必要な作業が問題なく行えるよう
に教育する</t>
  </si>
  <si>
    <t>教育担当選任</t>
  </si>
  <si>
    <t>教育担当者を決める</t>
  </si>
  <si>
    <t>新入職者を教育する担当者を決める</t>
  </si>
  <si>
    <t>チェックリスト更新作業</t>
  </si>
  <si>
    <t>問題の改善</t>
  </si>
  <si>
    <t>チェックリストを修正する</t>
  </si>
  <si>
    <t>4・5</t>
  </si>
  <si>
    <t>チェックリスト更新内容検討</t>
  </si>
  <si>
    <t>課長・リーダー
設計部長</t>
  </si>
  <si>
    <t>問題の改善が出来るようチェックリストの内容を精査、検討する</t>
  </si>
  <si>
    <t>チェックリスト更新内容決定</t>
  </si>
  <si>
    <t>チェックリストの更新内容を決定する</t>
  </si>
  <si>
    <t>作業マニュアル更新作業</t>
  </si>
  <si>
    <t>作業効率のアップ</t>
  </si>
  <si>
    <t>作業マニュアルを修正する</t>
  </si>
  <si>
    <t>作業マニュアル更新内容検討</t>
  </si>
  <si>
    <t>業務効率が上がるように作業マニュアルの内容の精査、検討をする</t>
  </si>
  <si>
    <t>作業マニュアル更新内容決定</t>
  </si>
  <si>
    <t>作業マニュアルの更新内容を決定する</t>
  </si>
  <si>
    <t>CAD作業効率化</t>
  </si>
  <si>
    <t>WIHマスター変更作業</t>
  </si>
  <si>
    <t>WIHのマスターの変更を行う</t>
  </si>
  <si>
    <t>WIHマスター変更内容決定</t>
  </si>
  <si>
    <t>WIHのマスターの変更内容を決定する</t>
  </si>
  <si>
    <t>着工日の決定（進捗管理表の着工日）</t>
  </si>
  <si>
    <t>進捗管理表の着工日の欄に日付を入力する</t>
  </si>
  <si>
    <t>工事部長（藤田）</t>
  </si>
  <si>
    <t>村上</t>
  </si>
  <si>
    <t>年間工事山積み表の管理（着工枠の決定）</t>
  </si>
  <si>
    <t>着工日が決定したら年間工事山積み表に入力する</t>
  </si>
  <si>
    <t>大工工程表の決定</t>
  </si>
  <si>
    <t>大工工程表に必要事項を入力する</t>
  </si>
  <si>
    <t>各業者の振り分けを行い入力する</t>
  </si>
  <si>
    <t>大工工程表の調整</t>
  </si>
  <si>
    <t>工事部の採用・面接</t>
  </si>
  <si>
    <t>採用のための面接をして会社説明等を行う</t>
  </si>
  <si>
    <t>契約書チェック（工事に関する事項のみ）</t>
  </si>
  <si>
    <t>図面などの契約に必要な工事に関する資料の内容を精査する</t>
  </si>
  <si>
    <t>イレギュラー相談に関しての判断（工事に関する事項のみ）</t>
  </si>
  <si>
    <t>イレギュラー対応する相談に対しての工事部の見解を出す</t>
  </si>
  <si>
    <t>新規・既存の取引業者の選定</t>
  </si>
  <si>
    <t>着工棟数増加に伴い、新規・既存業者の選定を行う</t>
  </si>
  <si>
    <t>安全パトロール</t>
  </si>
  <si>
    <t>安全パトロールの日程の決定して、現場確認に行く</t>
  </si>
  <si>
    <t>工事担当の振り分け</t>
  </si>
  <si>
    <t>各物件の工事担当を振り分けて進捗管理表に入力する</t>
  </si>
  <si>
    <t>最終判断</t>
  </si>
  <si>
    <t>部内目標設定、管理</t>
  </si>
  <si>
    <t>部内目標の策定、指示</t>
  </si>
  <si>
    <t>部門長（箕浦　三四郎）</t>
  </si>
  <si>
    <t>期中目標棟数の検討、社長及び事業部責任査、各部門長との協議</t>
  </si>
  <si>
    <t>部内人員採用</t>
  </si>
  <si>
    <t>面接の実施、採用の意思決定（最終判断は社長）、社長への承認依頼</t>
  </si>
  <si>
    <t>部門長（箕浦　三四郎）
最終社長承認</t>
  </si>
  <si>
    <t>リーダーの選任、役割の決定</t>
  </si>
  <si>
    <t>各チームリーダーの選任</t>
  </si>
  <si>
    <t>各リーダーの役割を決定、指示</t>
  </si>
  <si>
    <t>部内プロジェクトの発足、実行指示、管理</t>
  </si>
  <si>
    <t>プロジェクトの発足、プロジェクト責任者の選任、</t>
  </si>
  <si>
    <t>契約物件の内容確認（契約前チェック）</t>
  </si>
  <si>
    <t>契約物件の契約内容のチェック、引き継ぎ書の入力</t>
  </si>
  <si>
    <t>契約物件の打合せ担当者の割り振り（設計・IC）</t>
  </si>
  <si>
    <t>契約物件の打合せ担当者を割り振り、進捗管理表・引き継ぎ書に担当者を入力</t>
  </si>
  <si>
    <t>契約物件の申請業務依頼先（設計事務所）の選定</t>
  </si>
  <si>
    <t>契約物件の申請業務を委託する設計事務所を選定、進捗管理表に入力</t>
  </si>
  <si>
    <t>契約物件の実施図作成担当者の割り振り</t>
  </si>
  <si>
    <t>契約物件の実施図作成担当者を選任、担当者に指示</t>
  </si>
  <si>
    <t>契約物件の構造設計担当者の割り振り</t>
  </si>
  <si>
    <t>契約物件の構造設計担当者を選任、担当者に指示</t>
  </si>
  <si>
    <t>契約物件の打合せ進捗管理</t>
  </si>
  <si>
    <t>進捗管理表の入力指示と入力内容の確認、遅れ等ある場合は聞き取り、スケジュールの調整</t>
  </si>
  <si>
    <t>進捗状況を他部門に報告、共有</t>
  </si>
  <si>
    <t>契約物件の申請業務進捗管理</t>
  </si>
  <si>
    <t>設計事務所に週ごとに申請の進捗状況を確認。進捗管理表に入力</t>
  </si>
  <si>
    <t>新規プラン依頼の依頼内容チェック</t>
  </si>
  <si>
    <t>新規プラン依頼に営業が保存の物件資料の内容を確認</t>
  </si>
  <si>
    <t>資料に不足がある場合は営業部に差し戻し</t>
  </si>
  <si>
    <t>新規プラン・プレゼンの作成担当者の割り振り</t>
  </si>
  <si>
    <t>新規プラン作成、プレゼン作成の担当者を割り振り</t>
  </si>
  <si>
    <t>新規プラン・プレゼン作成の進捗状況の確認</t>
  </si>
  <si>
    <t>新規プランの作成、プレゼン作成の進捗状況を担当者に確認</t>
  </si>
  <si>
    <t>提案用プレゼンの内容チェック</t>
  </si>
  <si>
    <t>面積チェック、法チェック、図面の誤記チェック</t>
  </si>
  <si>
    <t>契約前物件の役所調査の担当割り振り、調査結果（調査書）の確認</t>
  </si>
  <si>
    <t>役所調査実施担当者を割り振り、特殊案件等は設計事務所に調査依頼</t>
  </si>
  <si>
    <t>調査書の内容確認</t>
  </si>
  <si>
    <t>ミスロスの観察・分析・判断と報告</t>
  </si>
  <si>
    <t>報告書の確認、事実確認（担当者に聞き取り）、原因の分析、対策案を検討、対策指示</t>
  </si>
  <si>
    <t>部門長（箕浦　三四郎）
事業部責任者の決済が必要</t>
  </si>
  <si>
    <t>事業部責任者に報告、会社負担について承認依頼</t>
  </si>
  <si>
    <t>新規設計事務所の提携の決定</t>
  </si>
  <si>
    <t>新規設計事務所との提携の検討・決定</t>
  </si>
  <si>
    <t>発注書チェック（外部業務委託費用、システム料等）</t>
  </si>
  <si>
    <t>設計事務所への業務委託、ＣＡＤシステム利用料について発注内容の確認</t>
  </si>
  <si>
    <t>請求書チェック（外部業務委託費用、システム料等）、支払い依頼</t>
  </si>
  <si>
    <t>設計事務所からの設計費用、ＣＡＤシステム利用料の請求書チェック</t>
  </si>
  <si>
    <t>経理部門への支払い依頼</t>
  </si>
  <si>
    <t>部内の新規導入システム、備品の決定</t>
  </si>
  <si>
    <t>システム、備品の新規導入について検討、事業部責任者への打診、相談</t>
  </si>
  <si>
    <t>社長</t>
  </si>
  <si>
    <t>部内消耗備品の発注可否</t>
  </si>
  <si>
    <t>購入予定備品の内容チェック</t>
  </si>
  <si>
    <t>西村</t>
  </si>
  <si>
    <t>各社内会議の参加</t>
  </si>
  <si>
    <t>全体会議、経営会議、オペレーションライン会議に出席。報告、連絡、相談</t>
  </si>
  <si>
    <t>部門長（箕浦　三四郎）
一部リーダー</t>
  </si>
  <si>
    <t>部門内会議の実施、適宜部門間会議の実施</t>
  </si>
  <si>
    <t>部内メンバーのマネジメント</t>
  </si>
  <si>
    <t>チームリーダー、部内メンバーへの業務指示、相談対応、部内業務状況の確認</t>
  </si>
  <si>
    <t>チームリーダーとの個別面談、部内メンバーとの個別面談</t>
  </si>
  <si>
    <t>チームメンバーのマネジメント</t>
  </si>
  <si>
    <t>チームメンバーへの作業指示、相談対応、チーム内業務状況の確認</t>
  </si>
  <si>
    <t>各チームリーダー</t>
  </si>
  <si>
    <t>チームメンバーとの個別面談。部門長への報告、連絡、相談。</t>
  </si>
  <si>
    <t>部内新規ルールの策定、各チェックリストの更新検討、決定</t>
  </si>
  <si>
    <t>評価基準に基づいて部下の業績評価</t>
  </si>
  <si>
    <t>部下の昇格・降格の査定、昇給・降給の決定</t>
  </si>
  <si>
    <t>Don’t’s（やってはならないこと）</t>
  </si>
  <si>
    <t>担当（どこで）</t>
  </si>
  <si>
    <t>作業※★印は部門長</t>
  </si>
  <si>
    <t>新人</t>
  </si>
  <si>
    <t>A・安全管理</t>
  </si>
  <si>
    <t>H・品質管理</t>
  </si>
  <si>
    <t>K・工程管理</t>
  </si>
  <si>
    <t>J・情報・コミュニケーション</t>
  </si>
  <si>
    <t>G・原価管理（コスト）</t>
  </si>
  <si>
    <t>担当物件割り振り</t>
  </si>
  <si>
    <t>担当現場を明確にする</t>
  </si>
  <si>
    <t>部門長・課長</t>
  </si>
  <si>
    <t>Ａ</t>
  </si>
  <si>
    <t>★担当物件割り振り作業</t>
  </si>
  <si>
    <t>担当物件の割り振りを行い、各工事担当に伝える</t>
  </si>
  <si>
    <t>担当物件</t>
  </si>
  <si>
    <t>着工２月前</t>
  </si>
  <si>
    <t xml:space="preserve">2024年度　建築部目標達成リスト.xlsx </t>
  </si>
  <si>
    <t>ー</t>
  </si>
  <si>
    <t>08工務→2024年度　建築部目標達成リスト</t>
  </si>
  <si>
    <t>施工業者割り振り作業</t>
  </si>
  <si>
    <t>各施工業者の割り振りを行い、大工工程表に入力する</t>
  </si>
  <si>
    <t>業者割り振り</t>
  </si>
  <si>
    <t>着工１月前</t>
  </si>
  <si>
    <t>大工工程表　2024年度 （新）</t>
  </si>
  <si>
    <t>08工務→11ガイドブックマニュアル→大工工程表　2024年度 （新）</t>
  </si>
  <si>
    <t>課長</t>
  </si>
  <si>
    <t>基礎業者担当通知作業</t>
  </si>
  <si>
    <t>メールにて担当物件の依頼をする（邸名と着工日）</t>
  </si>
  <si>
    <t>基礎業者に</t>
  </si>
  <si>
    <t>前月月初に</t>
  </si>
  <si>
    <t>現地調査</t>
  </si>
  <si>
    <t>現地及び近隣状況を把握すること</t>
  </si>
  <si>
    <t>◆敷地境界線が明確になっているかチェックすること
（理由：〇〇〇〇→これが生産性UPにつながらない場合はそもそも消してよいかも）
◆雑草・残置物（敷地内）の状況を確認して、雑草カットが必要な場合は営業担当へ伝えてお客様に手配していただくこと</t>
  </si>
  <si>
    <t>工事（現場）</t>
  </si>
  <si>
    <t xml:space="preserve">現地で「現場訪問時マニュアル」に記載されている項目を把握する </t>
  </si>
  <si>
    <t>現地確認</t>
  </si>
  <si>
    <t>現場訪問時ガイドブック</t>
  </si>
  <si>
    <t>08工務→11ガイドブックマニュアル→現場訪問ガイドブック</t>
  </si>
  <si>
    <t>現場訪問時ガイドブック１,現地調査を確認現場訪問時ガイドブック</t>
  </si>
  <si>
    <t>図面内容の不明点を抽出し、質疑応答の上で確定図を完成させること</t>
  </si>
  <si>
    <r>
      <rPr>
        <rFont val="Arial"/>
        <b/>
        <color theme="1"/>
        <sz val="13.0"/>
      </rPr>
      <t xml:space="preserve">◆会議までに全ての図面資料に目を通して、会議にてすべての疑問点を出してこの場で解決するという意気込みで挑むこと
</t>
    </r>
    <r>
      <rPr>
        <rFont val="Arial"/>
        <b/>
        <color rgb="FFFF0000"/>
        <sz val="13.0"/>
      </rPr>
      <t>◆疑問点があれば迷わず聞くこと
◆図面内容が間違っているかもと疑ってチェックすること
◆3次元で図面内容をチェックすること
◆配管経路（設備・換気）を基礎伏図・土台伏図・2階床伏図をみて問題なく納まるか確認すること</t>
    </r>
  </si>
  <si>
    <r>
      <rPr>
        <rFont val="Arial"/>
        <b/>
        <color theme="1"/>
        <sz val="13.0"/>
      </rPr>
      <t xml:space="preserve">◆図面資料をさらっとみるだけで「後でどうせ聞けばわかるから」という意識でいること
</t>
    </r>
    <r>
      <rPr>
        <rFont val="Arial"/>
        <b/>
        <color rgb="FFFF0000"/>
        <sz val="13.0"/>
      </rPr>
      <t>◆変更契約前会議の後に「こうしてほしい」と設計・ICに要望を沢山出すこと</t>
    </r>
  </si>
  <si>
    <t>工事（事務所）</t>
  </si>
  <si>
    <t>水道新規引込調査作業</t>
  </si>
  <si>
    <t>水道新規引込有無の把握→有の場合、水道業者に依頼の連絡</t>
  </si>
  <si>
    <t>仮設水道設置依頼</t>
  </si>
  <si>
    <t>邸別フォルダ（請負契約済）０２｜請負契約済 →上下水道引込見積</t>
  </si>
  <si>
    <t>02-1お客様資料→02請負契約済み→邸別→06見積→02上下水道引込</t>
  </si>
  <si>
    <t>ドライブの邸別フォルダから水道引込見積確認→水道業者に依頼</t>
  </si>
  <si>
    <t>変更契約前会議日程調整作業</t>
  </si>
  <si>
    <t>設計及びICから日程が発信される</t>
  </si>
  <si>
    <t>日程候補日</t>
  </si>
  <si>
    <t>図面受け取り作業</t>
  </si>
  <si>
    <t>ICから図面を担当の机もしくは棚へ配布される</t>
  </si>
  <si>
    <t>変更契約前会議用図面</t>
  </si>
  <si>
    <t>ICから確定図チェックシート付を渡してもらう（ICから声掛け）</t>
  </si>
  <si>
    <t>図面配布確認作業</t>
  </si>
  <si>
    <t>図面・プレゼン・承認図が一式そろっているか確認する</t>
  </si>
  <si>
    <t>図面一式</t>
  </si>
  <si>
    <t>図面内容確認作業</t>
  </si>
  <si>
    <t>確定図チェックシートを元に図面・プレゼン・承認図を把握する</t>
  </si>
  <si>
    <t>図面確認</t>
  </si>
  <si>
    <t>確定図チェックシート（ICから図面一式と一緒に受け取り）</t>
  </si>
  <si>
    <t>質疑事項記載作業</t>
  </si>
  <si>
    <t>質疑事項や不整合を図面に記載する</t>
  </si>
  <si>
    <t>質問事項記載</t>
  </si>
  <si>
    <t>質疑事項確認作業</t>
  </si>
  <si>
    <t>変更契約前会議当日に設計及びICへ質疑応答をして、内容を把握する</t>
  </si>
  <si>
    <t>質問事項確認</t>
  </si>
  <si>
    <t>着工前準備①（3週間前）</t>
  </si>
  <si>
    <t>遅延なく着工すること</t>
  </si>
  <si>
    <r>
      <rPr>
        <rFont val="Arial"/>
        <b/>
        <color theme="1"/>
        <sz val="13.0"/>
      </rPr>
      <t xml:space="preserve">◆この着工前準備＝現場管理の要となる「段取り」になるので、1つも漏れなく手配するということ
（この業務が完遂できれば工事がスムーズに流れる）
</t>
    </r>
    <r>
      <rPr>
        <rFont val="Arial"/>
        <b/>
        <color rgb="FFFF0000"/>
        <sz val="13.0"/>
      </rPr>
      <t>◆インフラ（特に水道）状態が整っているかを一番最初に確認すること
（ここが遅れたら着工に間に合わない可能性が高い）
◆仮設計画は、安全性と作業効率を重視した配置で手配すること
◆工事前近隣挨拶は、身だしなみを整えて笑顔で印象よくすること
（狭小道路の場合は、近隣の方へ道路に工事車両が駐停車する旨を説明しておく）</t>
    </r>
  </si>
  <si>
    <r>
      <rPr>
        <rFont val="Arial"/>
        <b/>
        <color theme="1"/>
        <sz val="13.0"/>
      </rPr>
      <t xml:space="preserve">◆すべき作業を確認せず、これまでの経験と勘のみを頼りきって作業してしまうこと
（物件が重なった場合、人間なので漏れが発生する可能性が高い）
</t>
    </r>
    <r>
      <rPr>
        <rFont val="Arial"/>
        <b/>
        <color rgb="FFFF0000"/>
        <sz val="13.0"/>
      </rPr>
      <t>◆現地状況（近隣状況）を実際に見ないで机上の空論で準備をすること</t>
    </r>
  </si>
  <si>
    <t>改良工事有無の調査作業</t>
  </si>
  <si>
    <t>改良工事がある場合、決定業者へ工程を連絡する</t>
  </si>
  <si>
    <t>改良業者に</t>
  </si>
  <si>
    <t>改良工事日程連絡</t>
  </si>
  <si>
    <t>邸別フォルダもしくは設計担当に改良業者の確認→日程連絡（地盤改良工事の当日までに仮設水道設置必須）</t>
  </si>
  <si>
    <t>基礎着工日確認作業</t>
  </si>
  <si>
    <t>基礎業者へ連絡する</t>
  </si>
  <si>
    <t>基礎着工日連絡</t>
  </si>
  <si>
    <t>大工工程表で決定した業者に工事担当から連絡</t>
  </si>
  <si>
    <t>基礎着工予定日発信作業</t>
  </si>
  <si>
    <t>邸別チャットへ発信する</t>
  </si>
  <si>
    <t>着工予定日連絡</t>
  </si>
  <si>
    <t>着工２週間前</t>
  </si>
  <si>
    <t>チャット（邸別）</t>
  </si>
  <si>
    <t>＠営業、設計、IC、工事部長</t>
  </si>
  <si>
    <t>邸別業者登録作業</t>
  </si>
  <si>
    <t>ダンドリワークにて業者登録をする</t>
  </si>
  <si>
    <t>業者登録</t>
  </si>
  <si>
    <t>ダンドリワーク業務マニュアルPDF ３３｜【現場】業者リスト・コストダウン管理表・値上げ管理表 .xlsx.xlsx</t>
  </si>
  <si>
    <t>08工務→11ガイドブックマニュアル→業務マニュアル</t>
  </si>
  <si>
    <t>業務マニュアルPDF ３３｜【現場】業者リスト・コストダウン管理表・値上げ管理表 .xlsx のコピー</t>
  </si>
  <si>
    <t>業務マニュアルPDF大工工程表で決定した業者＋「業者登録マニュアル」の共通業者を登録３３｜【現場】業者リスト・コストダウン管理表・値上げ管理表 .xlsx のコピー</t>
  </si>
  <si>
    <t>仮設電気設置依頼作業</t>
  </si>
  <si>
    <t>割り振りされた電気業者へ仮設申請の依頼をする</t>
  </si>
  <si>
    <t>電気業者に</t>
  </si>
  <si>
    <t>仮設電気設置依頼</t>
  </si>
  <si>
    <t>仮設水道設置依頼作業</t>
  </si>
  <si>
    <t>水道業者へ仮設設置依頼をする</t>
  </si>
  <si>
    <t>ドライブの邸別フォルダから水道引込見積確認→水道業者の把握</t>
  </si>
  <si>
    <t>仮設設置依頼作業</t>
  </si>
  <si>
    <t>仮設計画を立て、仮設業者へ設置の工程を連絡する</t>
  </si>
  <si>
    <t>仮設業者に</t>
  </si>
  <si>
    <t>仮設依頼</t>
  </si>
  <si>
    <r>
      <rPr>
        <rFont val="Arial"/>
        <color rgb="FF000000"/>
      </rPr>
      <t>着工２週間前</t>
    </r>
  </si>
  <si>
    <t>業務マニュアルPDF の仮設依頼</t>
  </si>
  <si>
    <t>仮設計画図を作成→ダンドリワークにUP→仮設業者に依頼（日程など）※確認看板の依頼連絡は発注担当が行う</t>
  </si>
  <si>
    <t>基礎工事工程表作成作業</t>
  </si>
  <si>
    <t>基礎工事の工程表作成をする</t>
  </si>
  <si>
    <t>基礎工程表作成</t>
  </si>
  <si>
    <r>
      <rPr>
        <rFont val="Arial"/>
        <color rgb="FF000000"/>
      </rPr>
      <t>着工２週間前</t>
    </r>
  </si>
  <si>
    <t>ダンドリワーク</t>
  </si>
  <si>
    <t>業務マニュアルPDF の工程表作成</t>
  </si>
  <si>
    <t>ダンドリワークにて作成</t>
  </si>
  <si>
    <t>全体工程作成作業</t>
  </si>
  <si>
    <t>建方以降の工程表を作成する</t>
  </si>
  <si>
    <t>工程表</t>
  </si>
  <si>
    <t>着工時</t>
  </si>
  <si>
    <t>水道工程連絡作業</t>
  </si>
  <si>
    <t>水道業者にスリーブ逃げ・外部配管の工程を連絡する</t>
  </si>
  <si>
    <t>工程連絡</t>
  </si>
  <si>
    <r>
      <rPr>
        <rFont val="Arial"/>
        <color rgb="FF000000"/>
      </rPr>
      <t>着工２週間前</t>
    </r>
  </si>
  <si>
    <t>電気工程連絡作業</t>
  </si>
  <si>
    <t>電気業者にDSDD逃げの工程を連絡する（DSDDありの場合）</t>
  </si>
  <si>
    <r>
      <rPr>
        <rFont val="Arial"/>
        <color rgb="FF000000"/>
      </rPr>
      <t>着工２週間前</t>
    </r>
  </si>
  <si>
    <t>ガス工程連絡作業</t>
  </si>
  <si>
    <t>ガス業者にスリーブ逃げの工程を連絡する（ガスありの場合）</t>
  </si>
  <si>
    <t>ガス業者に</t>
  </si>
  <si>
    <r>
      <rPr>
        <rFont val="Arial"/>
        <color rgb="FF000000"/>
      </rPr>
      <t>着工２週間前</t>
    </r>
  </si>
  <si>
    <t>着工前準備②（2週間前）</t>
  </si>
  <si>
    <t>改良工事図面確認作業</t>
  </si>
  <si>
    <t>改良工事図面チェックをする</t>
  </si>
  <si>
    <t>改良工事図面確認</t>
  </si>
  <si>
    <r>
      <rPr>
        <rFont val="Arial"/>
        <color rgb="FF000000"/>
      </rPr>
      <t>着工１月前</t>
    </r>
  </si>
  <si>
    <t>改良工事図面</t>
  </si>
  <si>
    <t>外部足場工程調整作業</t>
  </si>
  <si>
    <t>外部足場の工程を連絡する</t>
  </si>
  <si>
    <t>足場業者に</t>
  </si>
  <si>
    <r>
      <rPr>
        <rFont val="Arial"/>
        <color rgb="FF000000"/>
      </rPr>
      <t>着工２週間前</t>
    </r>
  </si>
  <si>
    <t>建方工程調整作業</t>
  </si>
  <si>
    <t>建方工程を決定する</t>
  </si>
  <si>
    <t>建方日程</t>
  </si>
  <si>
    <t>吹付断熱工程調整作業</t>
  </si>
  <si>
    <t>吹付断熱の工程を連絡する</t>
  </si>
  <si>
    <t>吹付断熱業者に</t>
  </si>
  <si>
    <t xml:space="preserve">ジャパン断熱　</t>
  </si>
  <si>
    <t>防蟻工程調整作業</t>
  </si>
  <si>
    <t>防蟻の工程を連絡する</t>
  </si>
  <si>
    <t>防蟻業者に</t>
  </si>
  <si>
    <t>防水工程調整作業</t>
  </si>
  <si>
    <t>防水の工程を連絡する（バルコニーありの場合）</t>
  </si>
  <si>
    <t>防水業者に</t>
  </si>
  <si>
    <t>建方工事後～サッシ取付前</t>
  </si>
  <si>
    <t>屋根ルーフィング工程調整作業</t>
  </si>
  <si>
    <t>屋根業者にルーフィングの工程を連絡する</t>
  </si>
  <si>
    <t>屋根業者に</t>
  </si>
  <si>
    <t>上棟日（夕方）or上棟日翌日</t>
  </si>
  <si>
    <t>電気外部貫通・先行配線工程調整作業</t>
  </si>
  <si>
    <t>電気業者に外部貫通・先行配線の工程を連絡する</t>
  </si>
  <si>
    <t>水道外部貫通工程調整作業</t>
  </si>
  <si>
    <t>水道業者に外部貫通の工程を連絡する</t>
  </si>
  <si>
    <t>太陽光外部貫通工程調整作業</t>
  </si>
  <si>
    <t>太陽光業者に外部貫通の工程を連絡する（太陽光ありの場合）</t>
  </si>
  <si>
    <t>太陽光業者に</t>
  </si>
  <si>
    <t>ガス外部貫通工程調整作業</t>
  </si>
  <si>
    <t>ガス業者に外部貫通の工程を連絡する（ガスありの場合）</t>
  </si>
  <si>
    <t>鎮め物有無の確認作業</t>
  </si>
  <si>
    <t>進捗管理表で把握する</t>
  </si>
  <si>
    <t>鎮め物</t>
  </si>
  <si>
    <t>着工まで</t>
  </si>
  <si>
    <t xml:space="preserve">０１｜進捗管理表 </t>
  </si>
  <si>
    <t>工事部棚に鎮め物・上棟札を保管</t>
  </si>
  <si>
    <t xml:space="preserve">進捗管理表に記載が無い場合は、邸別チャットで＠IC担当宛に確認０１｜進捗管理表 </t>
  </si>
  <si>
    <t>近隣挨拶準備作業</t>
  </si>
  <si>
    <t>近隣挨拶文作成及び粗品準備をする</t>
  </si>
  <si>
    <t>近隣挨拶準備</t>
  </si>
  <si>
    <r>
      <rPr>
        <rFont val="Arial"/>
        <color rgb="FF000000"/>
      </rPr>
      <t>着工２週間前</t>
    </r>
  </si>
  <si>
    <t>近隣挨拶文　ひな形ver.050808.xlsx</t>
  </si>
  <si>
    <t>近隣挨拶文、挨拶タオル</t>
  </si>
  <si>
    <t>08工務→近隣挨拶文　ひな形</t>
  </si>
  <si>
    <t>近隣挨拶文ひな形近隣挨拶文　ひな形ver.050808.xlsx</t>
  </si>
  <si>
    <t>道路使用許可作成作業</t>
  </si>
  <si>
    <t>道路使用許可申請書類を作成する</t>
  </si>
  <si>
    <t>道路使用許可資料</t>
  </si>
  <si>
    <t>道路使用許可申請書</t>
  </si>
  <si>
    <t>道路上に60分以上駐車する車両がある場合は取得必要（ポンプ車など）</t>
  </si>
  <si>
    <t>道路通行許可作成作業</t>
  </si>
  <si>
    <t>道路通行許可申請書類を作成する</t>
  </si>
  <si>
    <t>道路通行許可資料</t>
  </si>
  <si>
    <t>道路通行許可申請書</t>
  </si>
  <si>
    <t>工事場所まで行く際に3t規制道路がある場合は取得必要</t>
  </si>
  <si>
    <t>着工前準備③（1週間前）</t>
  </si>
  <si>
    <t>近隣挨拶実施作業</t>
  </si>
  <si>
    <t>近隣挨拶をする</t>
  </si>
  <si>
    <r>
      <rPr>
        <rFont val="Arial"/>
        <color rgb="FF000000"/>
      </rPr>
      <t>着工２週間前</t>
    </r>
  </si>
  <si>
    <t>現場訪問時マニュアル2,近隣挨拶現場訪問時ガイドブック</t>
  </si>
  <si>
    <t>地縄張り実施作業</t>
  </si>
  <si>
    <t>地縄張りをする</t>
  </si>
  <si>
    <t>地縄張り</t>
  </si>
  <si>
    <r>
      <rPr>
        <rFont val="Arial"/>
        <color rgb="FF000000"/>
      </rPr>
      <t>着工２週間前</t>
    </r>
  </si>
  <si>
    <t>ロープ、釘、スケール、メジャー</t>
  </si>
  <si>
    <t>道路使用・通行許可申請提出作業</t>
  </si>
  <si>
    <t>道路使用・通行許可申請をする（所轄の警察署）</t>
  </si>
  <si>
    <t>道路使用・通行許可申請</t>
  </si>
  <si>
    <r>
      <rPr>
        <rFont val="Arial"/>
        <color rgb="FF000000"/>
      </rPr>
      <t>着工２週間前</t>
    </r>
  </si>
  <si>
    <t>道路使用・通行許可申請書</t>
  </si>
  <si>
    <t>※発行までに１週間ほどかかるため早めに申請を行う</t>
  </si>
  <si>
    <t>近隣挨拶完了及び現場状況報告作業</t>
  </si>
  <si>
    <t>近隣挨拶完了の報告・草刈りの有無・仮ポイントだしを邸別チャットで連絡する</t>
  </si>
  <si>
    <t>現場状況報告</t>
  </si>
  <si>
    <r>
      <rPr>
        <rFont val="Arial"/>
        <color rgb="FF000000"/>
      </rPr>
      <t>着工２週間前</t>
    </r>
  </si>
  <si>
    <t>＠営業</t>
  </si>
  <si>
    <t>工事用駐車場依頼作業</t>
  </si>
  <si>
    <t>現場付近にコインパーキングがない場合は業者に依頼する</t>
  </si>
  <si>
    <t>ALLOKに</t>
  </si>
  <si>
    <t>駐車場手配依頼</t>
  </si>
  <si>
    <t>ALLOK　駐車場手配サービス</t>
  </si>
  <si>
    <t>工事部サイト→上の欄：駐車場手配依頼</t>
  </si>
  <si>
    <t>駐車場手配サービスALLOKALLOK　駐車場手配サービス</t>
  </si>
  <si>
    <t>配筋検査予約依頼作業</t>
  </si>
  <si>
    <t>配筋検査予約（JIO・3階建の場合、役所も必要）の依頼をする</t>
  </si>
  <si>
    <t>配筋検査予約</t>
  </si>
  <si>
    <r>
      <rPr>
        <rFont val="Arial"/>
        <color rgb="FF000000"/>
      </rPr>
      <t>着工２週間前</t>
    </r>
  </si>
  <si>
    <t>チャット（発注管理）業務マニュアルPDF</t>
  </si>
  <si>
    <t>業務マニュアルPDF のJIO・役所検査予約</t>
  </si>
  <si>
    <t>検査予約：業務マニュアルPDF のJIO・役所検査予約を確認</t>
  </si>
  <si>
    <t>建築確認申請許可の確認作業</t>
  </si>
  <si>
    <t>建築確認申請許可が下りているかチャットで確認する</t>
  </si>
  <si>
    <t>建築確認申請</t>
  </si>
  <si>
    <r>
      <rPr>
        <rFont val="Arial"/>
        <color rgb="FF000000"/>
      </rPr>
      <t>着工２週間前</t>
    </r>
  </si>
  <si>
    <t>邸別チャットで設計から建築許可が下りている報告があるかの確認</t>
  </si>
  <si>
    <t>確定図UP通知確認作業</t>
  </si>
  <si>
    <t>ICより邸別チャットに図面UPされた旨の発信がある</t>
  </si>
  <si>
    <t>図面アップ連絡</t>
  </si>
  <si>
    <t>確定図内容確認作業</t>
  </si>
  <si>
    <t>確定図（意匠・構造）が変更契約前会議で打合せした通り修正されているか把握する</t>
  </si>
  <si>
    <t>確定図（意匠・構造）</t>
  </si>
  <si>
    <t>確定図一式</t>
  </si>
  <si>
    <t>変更契約前会議時の指摘が修正されているか確認</t>
  </si>
  <si>
    <t>確定図UP発信作業</t>
  </si>
  <si>
    <t>図面UP完了連絡</t>
  </si>
  <si>
    <t>プレカット図作成依頼作業</t>
  </si>
  <si>
    <t>プレカット業者へ依頼する（建て方の予定候補日も伝える）</t>
  </si>
  <si>
    <t>プレカット業者に</t>
  </si>
  <si>
    <t>プレカット図作成依頼</t>
  </si>
  <si>
    <t>プレカット業者はダンドリワークにUPされている図面一式を確認してもらう</t>
  </si>
  <si>
    <t>基礎アンカー図作成作業（本来設計部の業務？）</t>
  </si>
  <si>
    <t>基礎伏図にアンカー位置の指示を記載する</t>
  </si>
  <si>
    <t>基礎アンカー図面作成</t>
  </si>
  <si>
    <r>
      <rPr>
        <rFont val="Arial"/>
        <color rgb="FF000000"/>
      </rPr>
      <t>着工２週間前</t>
    </r>
  </si>
  <si>
    <t>基礎伏せ図</t>
  </si>
  <si>
    <t>工事担当が構造図を基に作成→基礎業者に送付orダンドリワークにUP</t>
  </si>
  <si>
    <t>配管位置指示作業</t>
  </si>
  <si>
    <t>スリーブ仕込み位置を図面に記載して水道業者へ連絡する（DSDD、水道配管）</t>
  </si>
  <si>
    <t>スリーブ位置</t>
  </si>
  <si>
    <r>
      <rPr>
        <rFont val="Arial"/>
        <color rgb="FF000000"/>
      </rPr>
      <t>着工２週間前</t>
    </r>
  </si>
  <si>
    <t>DSDDではない場合は、設備業者からスリーブ仕込み位置図面をもらいチェックする</t>
  </si>
  <si>
    <t>道路使用・通行許可申請受け取り作業</t>
  </si>
  <si>
    <t>道路使用・通行許可証を受け取る（所轄の警察署）</t>
  </si>
  <si>
    <t>道路使用・通行許可証受け取り</t>
  </si>
  <si>
    <t>基礎工事関連部材の発注作業</t>
  </si>
  <si>
    <t>ダイヤレン・断熱材の発注依頼をする</t>
  </si>
  <si>
    <t>ダイヤレン・断熱材発注</t>
  </si>
  <si>
    <t>発注書</t>
  </si>
  <si>
    <t>業務マニュアルPDF の発注処理</t>
  </si>
  <si>
    <t>発注書で依頼（発注書が手元にない場合は、発注担当に発注書作成依頼）</t>
  </si>
  <si>
    <t>部材発注作業</t>
  </si>
  <si>
    <t>発注状況を確認する（サッシ、玄関扉、DSDD)</t>
  </si>
  <si>
    <t>発注</t>
  </si>
  <si>
    <t>太陽光パネル発注作業</t>
  </si>
  <si>
    <t>太陽光パネルの発注依頼をする</t>
  </si>
  <si>
    <t>太陽光発注</t>
  </si>
  <si>
    <r>
      <rPr>
        <rFont val="Arial"/>
        <color rgb="FF000000"/>
      </rPr>
      <t>着工時</t>
    </r>
  </si>
  <si>
    <t>発注書０２｜請負契約済</t>
  </si>
  <si>
    <t>02-1お客様資料→02請負契約済み→邸別→06見積→09太陽光</t>
  </si>
  <si>
    <t>2・5</t>
  </si>
  <si>
    <t>基礎着工時立ち会い</t>
  </si>
  <si>
    <t>建物が図面通りに配置されていること</t>
  </si>
  <si>
    <t>◆配置図通りに基礎の墨出しができているかをスケールを使用して目視で確認し、現況測量図（別資料）との整合性も合っているころを確認すること</t>
  </si>
  <si>
    <t>◆基礎業者さんを信じて配置確認をしないこと</t>
  </si>
  <si>
    <t>建物配置確認及び着工全景と配置寄寸法の写真撮影作業</t>
  </si>
  <si>
    <t>隣地境界線と追い出し位置の確認・設計ＧＬとＫＢＭの確認を行う</t>
  </si>
  <si>
    <t>追出し位置確認</t>
  </si>
  <si>
    <r>
      <rPr>
        <rFont val="Arial"/>
        <color rgb="FF000000"/>
      </rPr>
      <t>着工時</t>
    </r>
  </si>
  <si>
    <t>スケール</t>
  </si>
  <si>
    <t>建方日程再度調整作業</t>
  </si>
  <si>
    <t>建方予定日が工程表どおり問題ないか再度調整</t>
  </si>
  <si>
    <t>工程確認</t>
  </si>
  <si>
    <r>
      <rPr>
        <rFont val="Arial"/>
        <color rgb="FF000000"/>
      </rPr>
      <t>着工時</t>
    </r>
  </si>
  <si>
    <t>仮設屋内階段設置工程調整作業</t>
  </si>
  <si>
    <t>仮設屋内階段設置の工程を調整して連絡する</t>
  </si>
  <si>
    <r>
      <rPr>
        <rFont val="Arial"/>
        <color rgb="FF000000"/>
      </rPr>
      <t>着工時</t>
    </r>
  </si>
  <si>
    <t>プレカット発注作業</t>
  </si>
  <si>
    <t>プレカット図面のチェックをして発注する</t>
  </si>
  <si>
    <t>発注依頼</t>
  </si>
  <si>
    <r>
      <rPr>
        <rFont val="Arial"/>
        <color rgb="FF000000"/>
      </rPr>
      <t>着工時</t>
    </r>
  </si>
  <si>
    <t>プレカットチェックシート.xlsx</t>
  </si>
  <si>
    <t>プレカット図</t>
  </si>
  <si>
    <t>08工務→11ガイドブックマニュアル→プレカットチェックシート</t>
  </si>
  <si>
    <t>プレカットチェックシートを活用してチェックプレカットチェックシート.xlsx</t>
  </si>
  <si>
    <t>基礎着工報告作業</t>
  </si>
  <si>
    <t>着工したことを邸別チャットにて報告する</t>
  </si>
  <si>
    <t>営業担当、設計担当、IC担当、工事部長に</t>
  </si>
  <si>
    <t>着工連絡</t>
  </si>
  <si>
    <r>
      <rPr>
        <rFont val="Arial"/>
        <color rgb="FF000000"/>
      </rPr>
      <t>着工時</t>
    </r>
  </si>
  <si>
    <t>建物配置写真送信作業</t>
  </si>
  <si>
    <t>着工全景と配置寄寸法の写真を邸別チャットに発信する</t>
  </si>
  <si>
    <t>追出し位置確認連絡</t>
  </si>
  <si>
    <r>
      <rPr>
        <rFont val="Arial"/>
        <color rgb="FF000000"/>
      </rPr>
      <t>着工時</t>
    </r>
  </si>
  <si>
    <t>★基礎着工確認作業</t>
  </si>
  <si>
    <t>着工したことを邸別チャットにて確認する</t>
  </si>
  <si>
    <t>着工確認</t>
  </si>
  <si>
    <t>基礎配筋検査</t>
  </si>
  <si>
    <t>基礎配筋が図面通り施工できていること</t>
  </si>
  <si>
    <t>◆図面通りに配筋の施工ができているかをスケールを使用して目視で確認すること</t>
  </si>
  <si>
    <t>◆基礎業者さんを信じて確認をしないこと</t>
  </si>
  <si>
    <t>建物配置再度確認作業</t>
  </si>
  <si>
    <t>配置寄寸法の確認と残寸法の再確認を行う</t>
  </si>
  <si>
    <t>残寸法の確認</t>
  </si>
  <si>
    <t>配筋検査時</t>
  </si>
  <si>
    <t>基礎配筋検査及び検査立会い作業</t>
  </si>
  <si>
    <t>標準施工マニュアルを使用して配筋の確認及び検査立ち会いをする</t>
  </si>
  <si>
    <t>配筋検査</t>
  </si>
  <si>
    <t>20241017標準施工マニュアル（清家）.xlsx</t>
  </si>
  <si>
    <t>08工務→11ガイドブックマニュアル→標準化プロジェクト→施工ガイドブック→標準施工マニュアル</t>
  </si>
  <si>
    <t>コンクリート打設前検査</t>
  </si>
  <si>
    <t>アンカーボルト・ホールダウン金物が図面通り施工できていること</t>
  </si>
  <si>
    <t>◆基礎図面を見てマーカーで全てのボルトをチェックすること</t>
  </si>
  <si>
    <t>◆基礎業者さんを信じて数か所しかチェックしないこと</t>
  </si>
  <si>
    <t>コンクリート打設前検査作業</t>
  </si>
  <si>
    <t>標準施工マニュアルを使用して確認を行う</t>
  </si>
  <si>
    <t>アンカーチェック</t>
  </si>
  <si>
    <t>立上りコンクリート打設前</t>
  </si>
  <si>
    <t>建方前準備</t>
  </si>
  <si>
    <t>工程通り建方すること</t>
  </si>
  <si>
    <t>建方工程報告作業</t>
  </si>
  <si>
    <t>建方工程を邸別チャットにて報告する</t>
  </si>
  <si>
    <t>建方日程（土台・上棟）連絡</t>
  </si>
  <si>
    <t>建方２週間前</t>
  </si>
  <si>
    <t>外部残足場工程連絡作業</t>
  </si>
  <si>
    <t>残足場の工程を連絡する</t>
  </si>
  <si>
    <t>確定工程連絡作業</t>
  </si>
  <si>
    <t>電気業者・水道業者・屋根業者・外壁業者（バルコニーありの場合は防水業者）へ確定した工程を連絡する</t>
  </si>
  <si>
    <t>各業者に</t>
  </si>
  <si>
    <t>キッチン施工日確定作業</t>
  </si>
  <si>
    <t>キッチン施工日・現調日を決定して工程を連絡する</t>
  </si>
  <si>
    <t>建方図面作成作業</t>
  </si>
  <si>
    <t>プレカット図面をもとに建方図面を作成する</t>
  </si>
  <si>
    <t>建方図面</t>
  </si>
  <si>
    <t>サッシの開口、寄り寸法の記入</t>
  </si>
  <si>
    <t>発注状況確認作業</t>
  </si>
  <si>
    <t>建方以降の発注状況を確認し、発注依頼する（各材料とＵＢの施工日・現調日）</t>
  </si>
  <si>
    <t>基礎完成検査</t>
  </si>
  <si>
    <t>基礎が図面通り施工できていること</t>
  </si>
  <si>
    <t>材料搬入作業</t>
  </si>
  <si>
    <t>防水シート、ブチルテープを搬入する</t>
  </si>
  <si>
    <t>材料搬入</t>
  </si>
  <si>
    <t>サッシ取付日</t>
  </si>
  <si>
    <t>防水シート・ブチルテープ</t>
  </si>
  <si>
    <t>会社倉庫から現場へ納品する</t>
  </si>
  <si>
    <t>基礎完成検査作業</t>
  </si>
  <si>
    <t>標準施工マニュアルを使用して確認する</t>
  </si>
  <si>
    <t>基礎完了写真</t>
  </si>
  <si>
    <t>基礎工事完了時</t>
  </si>
  <si>
    <t>基礎完成写真確認作業</t>
  </si>
  <si>
    <t>基礎完成後に基礎業者がダンドリワークに写真をUPしているか確認する（日付入り・2カット以上）</t>
  </si>
  <si>
    <t>上棟時現場立ち会い</t>
  </si>
  <si>
    <t>作業が安全に行われていること</t>
  </si>
  <si>
    <t>工事（現場)</t>
  </si>
  <si>
    <t>上棟作業安全管理と写真撮影作業</t>
  </si>
  <si>
    <t>作業の安全を確認して、上棟時の写真撮影をする</t>
  </si>
  <si>
    <t>工事（事務所)</t>
  </si>
  <si>
    <t>上棟完了報告作業</t>
  </si>
  <si>
    <t>上棟したことを邸別チャットにて報告する（写真を添付）</t>
  </si>
  <si>
    <t>★上棟完了確認作業</t>
  </si>
  <si>
    <t>上棟したことを邸別チャットにて確認する</t>
  </si>
  <si>
    <t>上棟完了確認</t>
  </si>
  <si>
    <t>上棟完了時</t>
  </si>
  <si>
    <t>構造躯体・金物検査</t>
  </si>
  <si>
    <t>建方工事が図面通り施工できていること</t>
  </si>
  <si>
    <t>◆釘1本にも目を配って構造図通り施工されているかチェックすること</t>
  </si>
  <si>
    <t>◆「まあいいか」と考え検査員に頼り「どうせ検査で見るから」と自分の目で確認せず、第三者に任せてしまうこと</t>
  </si>
  <si>
    <t>構造躯体・金物検査予約依頼作業(JIO・行政)</t>
  </si>
  <si>
    <t>構造躯体・金物検査予約（JIO・役所）を依頼する</t>
  </si>
  <si>
    <t>躯体検査予約</t>
  </si>
  <si>
    <t>建方工事完了２週間前</t>
  </si>
  <si>
    <t>JIO→チャット（発注管理）　役所→チャット（各設計事務所の現場検査）</t>
  </si>
  <si>
    <t>業務マニュアルPDF</t>
  </si>
  <si>
    <t>業務マニュアルPDFのJIO・役所検査予約を確認</t>
  </si>
  <si>
    <t>構造躯体・金物検査作業(JIO・行政)</t>
  </si>
  <si>
    <t>社内検査とJIO・役所検査の立ち会いをする</t>
  </si>
  <si>
    <t>躯体検査</t>
  </si>
  <si>
    <t>建方工事完了後</t>
  </si>
  <si>
    <t>サッシ位置確認作業</t>
  </si>
  <si>
    <t>サッシの開口、寄り寸法の確認する</t>
  </si>
  <si>
    <t>サッシ位置確認</t>
  </si>
  <si>
    <t>建方工事完了前</t>
  </si>
  <si>
    <t>作成した建方図面通りのサッシ開口、寄り寸法になっているかの確認</t>
  </si>
  <si>
    <t>写真撮影作業</t>
  </si>
  <si>
    <t>現場で写真を撮って、フォルダに保存する</t>
  </si>
  <si>
    <t>現場写真</t>
  </si>
  <si>
    <t>建方是正連絡作業</t>
  </si>
  <si>
    <t>是正項目があった場合、建方大工へ連絡する</t>
  </si>
  <si>
    <t>建方大工に</t>
  </si>
  <si>
    <t>造作大工工程確認作業</t>
  </si>
  <si>
    <t>造作大工の工程がずれている場合は、ダンドリワークにて工程表を変更し、関連業者に連絡する</t>
  </si>
  <si>
    <t>造作大工開始時</t>
  </si>
  <si>
    <t>造作大工材料発注確認作業</t>
  </si>
  <si>
    <t>材料納期の打合せ後、発注依頼をする</t>
  </si>
  <si>
    <t>Ｇ</t>
  </si>
  <si>
    <t>造作大工発注書作成作業</t>
  </si>
  <si>
    <t>図面から面積等の数量を拾って大工工事明細書（Excel）に入力する</t>
  </si>
  <si>
    <t>内部造作大工に</t>
  </si>
  <si>
    <t>大工工事発注書</t>
  </si>
  <si>
    <t>大工工事明細書</t>
  </si>
  <si>
    <t>09発注・積算→大工工事発注明細書</t>
  </si>
  <si>
    <t>最終確定工程連絡作業</t>
  </si>
  <si>
    <t>造作大工・電気業者・水道業者・太陽光業者・防蟻業者（バルコニーありの場合は防水業者）・笠木施工業者（パラペット・バルコニー）へ確定した工程を連絡する</t>
  </si>
  <si>
    <t>上棟後立ち会い連絡作業（入金が絡むため営業担当？）</t>
  </si>
  <si>
    <t>お施主様に上棟後立ち会いの候補日を邸別チャットにて連絡する</t>
  </si>
  <si>
    <t>ICに</t>
  </si>
  <si>
    <t>上棟立会候補日</t>
  </si>
  <si>
    <t>LINEに入っている物件の場合、工事担当とお客様で直接日程調整を行う</t>
  </si>
  <si>
    <t>電気内部配線・天井配線工程連絡作業</t>
  </si>
  <si>
    <t>電気業者に内部配線・天井配線の工程を連絡する</t>
  </si>
  <si>
    <t>水道内部配管工程連絡作業</t>
  </si>
  <si>
    <t>水道業者に内部配管の工程を連絡する</t>
  </si>
  <si>
    <t>太陽光内部配線・パネル設置工程連絡作業</t>
  </si>
  <si>
    <t>太陽光業者に内部配線・パネル設置の工程を連絡する</t>
  </si>
  <si>
    <t>ガス内部配管工程連絡作業</t>
  </si>
  <si>
    <t>ガス業者に内部配管の工程を連絡する（ガス有の場合）</t>
  </si>
  <si>
    <t>水道外部縦配管工程連絡作業</t>
  </si>
  <si>
    <t>水道業者に外部縦配管の工程を連絡する</t>
  </si>
  <si>
    <t>気密断熱検査予約作業</t>
  </si>
  <si>
    <t>気密断熱検査予約（JIOのみ）を依頼する（グラスウール仕様の場合）</t>
  </si>
  <si>
    <t>防水検査・気密断熱検査予約</t>
  </si>
  <si>
    <t>防水シート施工後・気密シート施工後</t>
  </si>
  <si>
    <t>チャット（発注管理）</t>
  </si>
  <si>
    <t>業務マニュアルPDF のJIO・役所検査予約を確認</t>
  </si>
  <si>
    <t>アイアン階段現調工程連絡作業</t>
  </si>
  <si>
    <t>アイアン階段現調の工程を連絡する</t>
  </si>
  <si>
    <t>アイアン階段業者に</t>
  </si>
  <si>
    <t>Ｎくらふと中村さん：090-8798-6059</t>
  </si>
  <si>
    <t>キッチン現調（墨出し）工程連絡作業</t>
  </si>
  <si>
    <t>キッチン現調（墨出し）の工程を連絡する</t>
  </si>
  <si>
    <t>キッチン業者に</t>
  </si>
  <si>
    <t>UB現調工程連絡作業</t>
  </si>
  <si>
    <t>UB現調の工程を連絡する</t>
  </si>
  <si>
    <t>ＵＢ業者に</t>
  </si>
  <si>
    <t>防水検査予約依頼作業</t>
  </si>
  <si>
    <t>防水検査予約（JIOのみ）を依頼する</t>
  </si>
  <si>
    <t>防水検査予約</t>
  </si>
  <si>
    <t>防水シート施工後</t>
  </si>
  <si>
    <t>上棟後立ち会い（お施主様見学）</t>
  </si>
  <si>
    <t>お施主様の満足度を向上させること</t>
  </si>
  <si>
    <t>上棟後立ち会い作業</t>
  </si>
  <si>
    <t>上棟後立ち会いにてお施主様に現場を案内・配線関係の位置確認をする</t>
  </si>
  <si>
    <t>靴養生</t>
  </si>
  <si>
    <t>断熱気密検査</t>
  </si>
  <si>
    <t>断熱材の欠損がなく、図面通りの厚みで施工できていること
気密検査でC値の数値をあげること</t>
  </si>
  <si>
    <t>◆1階床部分や外壁側の電気配線・設備配管の貫通部分の気密処理（コーキングなど）がしっかりとできているか全箇所目視でチェックすること</t>
  </si>
  <si>
    <t>◆各施工業者さん任せで、数か所しか目視確認せずに気密検査を終えてしまうこと</t>
  </si>
  <si>
    <t>断熱気密検査作業</t>
  </si>
  <si>
    <t>断熱気密検査をする</t>
  </si>
  <si>
    <t>断熱材・気密シート施工後</t>
  </si>
  <si>
    <t>外装仕上げ工程連絡作業</t>
  </si>
  <si>
    <t>外装仕上げの工程を連絡する（塗り壁・破風：塗装業者、樋業者）</t>
  </si>
  <si>
    <t>仕上げ工程３週間前</t>
  </si>
  <si>
    <t>電気仕上げ工程連絡作業</t>
  </si>
  <si>
    <t>電気業者に仕上げの工程を連絡する</t>
  </si>
  <si>
    <t>水道仕上げ工程連絡作業</t>
  </si>
  <si>
    <t>水道業者に仕上げの工程を連絡する</t>
  </si>
  <si>
    <t>太陽光仕上げ工程連絡作業</t>
  </si>
  <si>
    <t>太陽光業者に仕上げの工程を連絡する</t>
  </si>
  <si>
    <t>ガス仕上げ工程連絡作業</t>
  </si>
  <si>
    <t>ガス業者に仕上げの工程を連絡する（ガス有の場合）</t>
  </si>
  <si>
    <t>クロス仕上げ工程連絡作業</t>
  </si>
  <si>
    <t>クロス業者に仕上げの工程を連絡する</t>
  </si>
  <si>
    <t>クロス業者に</t>
  </si>
  <si>
    <t>美装仕上げ工程連絡作業</t>
  </si>
  <si>
    <t>美装業者に仕上げの工程を連絡する</t>
  </si>
  <si>
    <t>美装業者に</t>
  </si>
  <si>
    <t>ALLES-B</t>
  </si>
  <si>
    <t>左官仕上げ工程連絡作業</t>
  </si>
  <si>
    <t>左官業者に仕上げの工程を連絡する</t>
  </si>
  <si>
    <t>左官業者に</t>
  </si>
  <si>
    <t>山本工業</t>
  </si>
  <si>
    <t>タイル仕上げ工程連絡作業</t>
  </si>
  <si>
    <t>タイル業者に仕上げの工程を連絡する</t>
  </si>
  <si>
    <t>タイル業者に</t>
  </si>
  <si>
    <t>三国タイル</t>
  </si>
  <si>
    <t>アイアン手摺設置工程連絡作業</t>
  </si>
  <si>
    <t>アイアン手摺設置の工程を連絡する（手摺のみの場合）</t>
  </si>
  <si>
    <t>キッチン施工日連絡作業</t>
  </si>
  <si>
    <t>キッチン施工日の工程を連絡する</t>
  </si>
  <si>
    <t>バルコニー笠木工程連絡作業</t>
  </si>
  <si>
    <t>バルコニー笠木の工程を連絡する</t>
  </si>
  <si>
    <t>サッシ業者に</t>
  </si>
  <si>
    <t>笠木：小倉サンダインに連絡</t>
  </si>
  <si>
    <t>エアコン仕上げ工程連絡作業</t>
  </si>
  <si>
    <t>エアコン業者に仕上げの工程を連絡する（Gハウス施工のエアコンがある場合）</t>
  </si>
  <si>
    <t>エアコン業者に</t>
  </si>
  <si>
    <t>足場解体工程連絡作業</t>
  </si>
  <si>
    <t>足場解体の工程を連絡する（屋内足場が必要か再確認）</t>
  </si>
  <si>
    <t>解体希望日３週間～１月前</t>
  </si>
  <si>
    <t>外装仕上がり検査</t>
  </si>
  <si>
    <t>外装仕上がりが図面通り施工できていること</t>
  </si>
  <si>
    <t>足場解体前検査作業</t>
  </si>
  <si>
    <t>足場解体前に外装仕上がりの確認をする（屋根・外壁・太陽光・外部フード・水道縦配管・エアコン3階・アンテナ）</t>
  </si>
  <si>
    <t>足場解体前外装確認</t>
  </si>
  <si>
    <t>足場解体前</t>
  </si>
  <si>
    <t>タイル割付決定作業（設計の業務？）</t>
  </si>
  <si>
    <t>タイル割付の納まりを決定する</t>
  </si>
  <si>
    <t>納まり確認</t>
  </si>
  <si>
    <t>タイル施工前</t>
  </si>
  <si>
    <t>造作大工検査</t>
  </si>
  <si>
    <t>造作大工工事が図面通り施工できていること</t>
  </si>
  <si>
    <t>造作大工完了検査作業</t>
  </si>
  <si>
    <t>標準施工マニュアルを使用し、造作大工完了検査をする</t>
  </si>
  <si>
    <t>造作大工完了検査</t>
  </si>
  <si>
    <t>造作大工完了時</t>
  </si>
  <si>
    <t>標準施工ガイドブック</t>
  </si>
  <si>
    <t>器具関係納期決定作業</t>
  </si>
  <si>
    <t>器具関係・仕上げ関係の発注漏れがないか確認し、納期を決定する（照明・トイレ・洗面・エコキュート）</t>
  </si>
  <si>
    <t>発注確認</t>
  </si>
  <si>
    <t>造作工事完了前</t>
  </si>
  <si>
    <t>完了検査予約依頼作業</t>
  </si>
  <si>
    <t>完了監査の検査予約（役所のみ）を依頼する※DSDDの場合はJIOも依頼する</t>
  </si>
  <si>
    <t>完了検査予約</t>
  </si>
  <si>
    <t>完了検査３週間前</t>
  </si>
  <si>
    <t>JIO→チャット（発注管理） 役所→チャット（各設計事務所の現場検査）</t>
  </si>
  <si>
    <t>補修工程連絡作業</t>
  </si>
  <si>
    <t>補修業者に工程を連絡する</t>
  </si>
  <si>
    <t>補修業者に</t>
  </si>
  <si>
    <t>施工２，３週間前</t>
  </si>
  <si>
    <t>ホームリペア大橋さん</t>
  </si>
  <si>
    <t>コーキング工程連絡作業</t>
  </si>
  <si>
    <t>コーキング業者に工程を連絡する</t>
  </si>
  <si>
    <t>コーキング業者に</t>
  </si>
  <si>
    <t>シントシール吉田さん</t>
  </si>
  <si>
    <t>完了検査・社内検査</t>
  </si>
  <si>
    <t>図面通り全ての工事が施工できていること</t>
  </si>
  <si>
    <r>
      <rPr>
        <rFont val="Arial"/>
        <b/>
        <color theme="1"/>
        <sz val="13.0"/>
      </rPr>
      <t xml:space="preserve">◆実際に住まうお客様になったつもりで設備や建具などの操作を実際に行い確認すること
</t>
    </r>
    <r>
      <rPr>
        <rFont val="Arial"/>
        <b/>
        <color rgb="FFFF0000"/>
        <sz val="13.0"/>
      </rPr>
      <t>◆お客様の財産なので、繊細に慎重に扱うこと
◆完了検査までに「火災報知器」「境界プレート」の有無を確認すること
（再検査で出戻りになるため）
◆お施主様竣工立ち会いで指摘ゼロが当たり前という意識でいること</t>
    </r>
  </si>
  <si>
    <r>
      <rPr>
        <rFont val="Arial"/>
        <b/>
        <color theme="1"/>
        <sz val="13.0"/>
      </rPr>
      <t xml:space="preserve">◆最終の確定図面一式の全ての内容について、ペンorマーカーを使用しないで頭の中でチェックしていくこと
</t>
    </r>
    <r>
      <rPr>
        <rFont val="Arial"/>
        <b/>
        <color rgb="FFFF0000"/>
        <sz val="13.0"/>
      </rPr>
      <t>◆「これくらいまあいいか」と妥協して社内検査を終えること</t>
    </r>
  </si>
  <si>
    <t>完了検査・社内検査作業</t>
  </si>
  <si>
    <t>完了検査の立ち会いと社内検査をし、是正項目を書き出す</t>
  </si>
  <si>
    <t>社内検査時（竣工）</t>
  </si>
  <si>
    <t>不足資料提出作業</t>
  </si>
  <si>
    <t>設計事務所へ完了検査時の不足書類を提出する</t>
  </si>
  <si>
    <t>不足資料の提出</t>
  </si>
  <si>
    <t>完了検査後すぐ</t>
  </si>
  <si>
    <t>不足資料</t>
  </si>
  <si>
    <t>お施主様立ち会い日程調整作業</t>
  </si>
  <si>
    <t>完了後お施主様立ち会いの日程を調整して連絡、引き渡し予定日を調整する</t>
  </si>
  <si>
    <t>施主立会候補日</t>
  </si>
  <si>
    <t>施主立会１月前</t>
  </si>
  <si>
    <t>LINE物件→直接日程調整　それ以外→邸別チャットで候補日を営業宛に連絡</t>
  </si>
  <si>
    <t>気密測定工程連絡作業</t>
  </si>
  <si>
    <t>気密測定の工程を連絡する</t>
  </si>
  <si>
    <t>気密測定業者に</t>
  </si>
  <si>
    <t>測定２，３週間前</t>
  </si>
  <si>
    <t>ジェイベック　高田さん</t>
  </si>
  <si>
    <t>仮設撤去工程連絡作業</t>
  </si>
  <si>
    <t>仮設撤去の工程を連絡する</t>
  </si>
  <si>
    <t>施主立会までに撤去</t>
  </si>
  <si>
    <t>再補修工程連絡作業</t>
  </si>
  <si>
    <t>再補修の工程を連絡する</t>
  </si>
  <si>
    <r>
      <rPr>
        <rFont val="Arial"/>
        <color rgb="FF000000"/>
      </rPr>
      <t>施工２，３週間前</t>
    </r>
  </si>
  <si>
    <t>再美装工程連絡作業</t>
  </si>
  <si>
    <t>再美装の工程を連絡する</t>
  </si>
  <si>
    <r>
      <rPr>
        <rFont val="Arial"/>
        <color rgb="FF000000"/>
      </rPr>
      <t>施工２，３週間前</t>
    </r>
  </si>
  <si>
    <t>★完了検査確認作業</t>
  </si>
  <si>
    <t>工事会議にて完了検査の合格を確認する</t>
  </si>
  <si>
    <t>完了検査合格確認</t>
  </si>
  <si>
    <t>完了検査時</t>
  </si>
  <si>
    <t>補修仕上がり検査
気密測定</t>
  </si>
  <si>
    <t>指示通り補修が完了していること</t>
  </si>
  <si>
    <t>是正項目確認作業</t>
  </si>
  <si>
    <t xml:space="preserve">社内検査で見つかった是正項目が是正されているか確認する　</t>
  </si>
  <si>
    <t>是正確認</t>
  </si>
  <si>
    <t>気密測定立会時</t>
  </si>
  <si>
    <t>気密検査立ち会い作業</t>
  </si>
  <si>
    <t>気密検査立ち会いをする</t>
  </si>
  <si>
    <t>気密測定</t>
  </si>
  <si>
    <t>お施主様竣工立ち会い</t>
  </si>
  <si>
    <t>引渡し前のお施主様検査と設備機器の説明をすること</t>
  </si>
  <si>
    <t>◆当日、最初に目的（傷探しではなく完成品を全体通して見ていただくこと）を説明してお施主様と一緒に見学していくこと</t>
  </si>
  <si>
    <t>◆設備の使い方の説明を実物で説明しないこと（取説を渡すだけになること）</t>
  </si>
  <si>
    <t>お施主様立ち会い作業</t>
  </si>
  <si>
    <t>お施主様立ち会いと設備機器の説明をする</t>
  </si>
  <si>
    <t>施主立会時</t>
  </si>
  <si>
    <t>指摘事項是正連絡作業</t>
  </si>
  <si>
    <t>お施主様指摘事項を補修業者やコーキング業者へ連絡する</t>
  </si>
  <si>
    <t>施主立会後</t>
  </si>
  <si>
    <t>引渡し前最終検査</t>
  </si>
  <si>
    <t>全ての工事が完了して引渡しをすること</t>
  </si>
  <si>
    <t>指摘事項是正確認作業</t>
  </si>
  <si>
    <t>お施主様指摘事項の是正完了を確認する</t>
  </si>
  <si>
    <t>完了確認</t>
  </si>
  <si>
    <t>引渡し前</t>
  </si>
  <si>
    <t>年間24棟管理</t>
  </si>
  <si>
    <t>年間管理棟数を上げること</t>
  </si>
  <si>
    <t>工事（現場・事務所）</t>
  </si>
  <si>
    <t>AHKJ</t>
  </si>
  <si>
    <t>1人当たり年間24棟の工事管理作業</t>
  </si>
  <si>
    <t>年間16棟管理</t>
  </si>
  <si>
    <t>1人当たり年間16棟の工事管理作業</t>
  </si>
  <si>
    <t>新規物件現地調査</t>
  </si>
  <si>
    <t>未然に工事に関する問題点を潰すこと</t>
  </si>
  <si>
    <t>★新規物件現地調査作業</t>
  </si>
  <si>
    <t>営業から依頼のあった物件の敷地調査をする</t>
  </si>
  <si>
    <t>敷地調査</t>
  </si>
  <si>
    <t>契約前</t>
  </si>
  <si>
    <t>★契約書確認作業</t>
  </si>
  <si>
    <t>契約書類一式及び図面に不備がないかを確認する</t>
  </si>
  <si>
    <t>契約書類一式及び図面</t>
  </si>
  <si>
    <t>契約前々日まで</t>
  </si>
  <si>
    <t>邸別フォルダ（商談中）０１｜商談中 →04.資金計画書・オプションリスト・請負契約書</t>
  </si>
  <si>
    <t>02-1お客様資料→01商談中 →04.資金計画書・オプションリスト・請負契約書</t>
  </si>
  <si>
    <t>管理表更新入力</t>
  </si>
  <si>
    <t>遅延せず、滞りなくお引渡しすること</t>
  </si>
  <si>
    <t>★進捗管理表・山積み表・大工工程表更新入力作業</t>
  </si>
  <si>
    <t>最新の進捗状況を各管理表に反映する</t>
  </si>
  <si>
    <t>進捗管理表・山積み表・大工工程表</t>
  </si>
  <si>
    <t>随時</t>
  </si>
  <si>
    <t>０１｜進捗管理表  2024年度　建築部目標達成リスト.xlsx 大工工程表　2024年度 （新）</t>
  </si>
  <si>
    <t>04管理表・フローチャート→進捗管理表／08工務→2024年度　建築部目標達成リスト／08工務→11ガイドブックマニュアル→大工工程表　2024年度 （新）</t>
  </si>
  <si>
    <t>工事進捗確認</t>
  </si>
  <si>
    <t>★工事進捗確認作業</t>
  </si>
  <si>
    <t>工事部会議にて各現場の進捗状況を確認する</t>
  </si>
  <si>
    <t>工事進捗状況</t>
  </si>
  <si>
    <t>工事部会議時</t>
  </si>
  <si>
    <t>現場写真送付確認</t>
  </si>
  <si>
    <t>お客様へ工事進捗状況を伝達すること</t>
  </si>
  <si>
    <t>★現場写真送付確認作業</t>
  </si>
  <si>
    <t>稼働現場の写真を送付していることを確認する</t>
  </si>
  <si>
    <t>工事事務に</t>
  </si>
  <si>
    <t>写真送付状況</t>
  </si>
  <si>
    <t>チャット（現場写真送信連絡）</t>
  </si>
  <si>
    <t>事故ゼロで工事を進めていくこと</t>
  </si>
  <si>
    <t>★安全パトロール</t>
  </si>
  <si>
    <t>稼働現場の安全状況を確認する</t>
  </si>
  <si>
    <t>安全状況</t>
  </si>
  <si>
    <t>月に1回</t>
  </si>
  <si>
    <t>安全パトロールチェックリスト安全パトロール</t>
  </si>
  <si>
    <t>08工務→04品質管理→安全パトロール</t>
  </si>
  <si>
    <t>新規人材の採用を行うこと</t>
  </si>
  <si>
    <t>★新規採用者面接</t>
  </si>
  <si>
    <t>新規の採用者の面接をする</t>
  </si>
  <si>
    <t>チャット（採用）</t>
  </si>
  <si>
    <t>履歴書・職務経歴書・適性テスト結果資料</t>
  </si>
  <si>
    <t>新規業者との提携をすること</t>
  </si>
  <si>
    <t>★新規業者面談</t>
  </si>
  <si>
    <t>新規の業者の面談をする</t>
  </si>
  <si>
    <t>面談</t>
  </si>
  <si>
    <t>取引条件書確認書</t>
  </si>
  <si>
    <t>08工務→11ガイドブックマニュアル→取引条件確認書</t>
  </si>
  <si>
    <t>★各物件の工事担当を振り分けて進捗管理表に入力する</t>
  </si>
  <si>
    <t>★進捗管理表の着工日の欄に日付を入力する</t>
  </si>
  <si>
    <t>★着工日が決定したら年間工事山積み表に入力する</t>
  </si>
  <si>
    <t>大工工程表の管理</t>
  </si>
  <si>
    <t>★大工工程表に必要事項を入力する・</t>
  </si>
  <si>
    <t>★イレギュラー対応する相談に対しての工事部の見解を出す</t>
  </si>
  <si>
    <t>OP見積書の最終チェック</t>
  </si>
  <si>
    <t>湯山</t>
  </si>
  <si>
    <t>G</t>
  </si>
  <si>
    <t>IC担当が作成した最終のOP見積書の内容を精査する</t>
  </si>
  <si>
    <t>イレギュラー工事の金額出し</t>
  </si>
  <si>
    <t>イレギュラー対応する工事の金額を出して担当者へ通知する</t>
  </si>
  <si>
    <t>請求書チェック</t>
  </si>
  <si>
    <t>請求書の内容を確認して問題がないか精査する</t>
  </si>
  <si>
    <t>取引単価の決定</t>
  </si>
  <si>
    <t>各工事・建材等の取引単価を取引業者と交渉して決定する</t>
  </si>
  <si>
    <t>経営戦略会議</t>
  </si>
  <si>
    <t>社内及び社外の業務を円滑に進めること</t>
  </si>
  <si>
    <t>★今期の目標達成のための意思決定事項の発表作業</t>
  </si>
  <si>
    <t>毎週月曜日7時から工事部の現状把握、今後の取り組み、意思決定の報告をする</t>
  </si>
  <si>
    <t>経営メンバー全員に</t>
  </si>
  <si>
    <t>進捗会議</t>
  </si>
  <si>
    <t>★予定通り着工・完工・引渡しが完了できるように進捗確認作業</t>
  </si>
  <si>
    <t>毎週月曜日9時から契約後物件の進捗状況を確認して、問題があれば対策をする</t>
  </si>
  <si>
    <t>設計、ICに</t>
  </si>
  <si>
    <t>進捗状況</t>
  </si>
  <si>
    <t>人時生産性向上会議</t>
  </si>
  <si>
    <t>★人時生産性向上のための作業内容の変更作業</t>
  </si>
  <si>
    <t>毎週月曜日11時30分から業務効率向上のため対策をする</t>
  </si>
  <si>
    <t>各部門長に</t>
  </si>
  <si>
    <t>★各部員の目標設定をし、問題点・改善点の共有作業</t>
  </si>
  <si>
    <t>毎月第一週目に問題点の抽出、情報共有、個人の現状把握、今後の取り組み、意思決定の報告をする</t>
  </si>
  <si>
    <t>工事部全員に</t>
  </si>
  <si>
    <t>全体会議</t>
  </si>
  <si>
    <t>毎月第一金曜日9時から現状把握、今後の取り組み、意思決定の報告をする</t>
  </si>
  <si>
    <t>全社員に</t>
  </si>
  <si>
    <t>工事部会議</t>
  </si>
  <si>
    <t>★進捗確認・観察分析判断を行い、司会進行作業</t>
  </si>
  <si>
    <t>毎週火曜日16時から現状把握、今後の取り組み、意思決定の報告をする</t>
  </si>
  <si>
    <t>納まり会議</t>
  </si>
  <si>
    <t>★設計・工事の問題点の改善作業</t>
  </si>
  <si>
    <t>毎月ボトム会議数日前に現場からの改善内容を協議する</t>
  </si>
  <si>
    <t>設計部長に</t>
  </si>
  <si>
    <t>改善内容</t>
  </si>
  <si>
    <t>大工勉強会</t>
  </si>
  <si>
    <t>★司会進行作業</t>
  </si>
  <si>
    <t>毎年1回開催する</t>
  </si>
  <si>
    <t>全大工業者に</t>
  </si>
  <si>
    <t>安全及び品質改善、大工表彰</t>
  </si>
  <si>
    <t>年1回</t>
  </si>
  <si>
    <t>安全協議会</t>
  </si>
  <si>
    <t>全業者に</t>
  </si>
  <si>
    <t>安全及び品質改善</t>
  </si>
  <si>
    <t>【アフターメンテナンス】</t>
  </si>
  <si>
    <t>事前アンケート送付</t>
  </si>
  <si>
    <t>アフターメンテナンス箇所と日程候補を把握すること</t>
  </si>
  <si>
    <t>事務</t>
  </si>
  <si>
    <t>アクセスで点検該当するお客様を一覧で出す</t>
  </si>
  <si>
    <t>Googleフォーム（LINEグループがあるお客様）または郵送で送付</t>
  </si>
  <si>
    <t>訪問日程の決定</t>
  </si>
  <si>
    <t>訪問日時を決めること</t>
  </si>
  <si>
    <t>メンテ担当
事務</t>
  </si>
  <si>
    <t>メンテ事務→メンテ担当へGoogleチャットのスペースにて日程調整（郵送の場合は、メンテ担当からお客様へ直接日程調整）</t>
  </si>
  <si>
    <t>日程が確定したらGoogleカレンダーへ招待（郵送の場合はメンテ担当が行う）</t>
  </si>
  <si>
    <t>事前アンケート用紙・紹介制度のご案内・図面（各階平面詳細図・立面図）を印刷してメンテ担当へ渡す</t>
  </si>
  <si>
    <t>アフターメンテナンス</t>
  </si>
  <si>
    <t>お引き渡し後もご満足いただき紹介をいただくこと</t>
  </si>
  <si>
    <t>メンテ担当</t>
  </si>
  <si>
    <t>【1年点検】水回り・換気システム・ドア・物干し金物のビス緩みを調整</t>
  </si>
  <si>
    <t>事前アンケートに記載の指摘事項があれば内容ヒアリング</t>
  </si>
  <si>
    <t>※これから作成：各年の点検チェックシート</t>
  </si>
  <si>
    <t>リフォーム工事（ある場合）</t>
  </si>
  <si>
    <t>リフォーム工事の見積依頼</t>
  </si>
  <si>
    <t>お客様へ見積提出</t>
  </si>
  <si>
    <t>リフォーム工事手配</t>
  </si>
  <si>
    <t>リフォーム工事完了</t>
  </si>
  <si>
    <t>お客様へ請求書提出</t>
  </si>
  <si>
    <t>どのように</t>
  </si>
  <si>
    <t>どこに（業者）＆具体の手配方法</t>
  </si>
  <si>
    <t>期限</t>
  </si>
  <si>
    <t>・各物件の建材等（進捗管理表記載項目）の発注業務</t>
  </si>
  <si>
    <t>工事現場を円滑に進める
年間目標棟数達成する
工事部フルサポート</t>
  </si>
  <si>
    <t>発注書Excelデータ（原本）作成</t>
  </si>
  <si>
    <t>お客様ごとのエクセルシートを作成し、
発注書作成スタート</t>
  </si>
  <si>
    <t>対象は無し</t>
  </si>
  <si>
    <t>発注書原本をコピー</t>
  </si>
  <si>
    <t>着工1～2週間前</t>
  </si>
  <si>
    <t xml:space="preserve"> 各現場発注書（エクセルデータ）</t>
  </si>
  <si>
    <t>09発注・積算→各現場発注書（エクセルデータ）</t>
  </si>
  <si>
    <t>発注書Excelデータをコピペして入力する。</t>
  </si>
  <si>
    <t>着工1週間前まで</t>
  </si>
  <si>
    <t>【発注】仮設</t>
  </si>
  <si>
    <t>フロー
①【発注管理表：空白】
監督から依頼→仮設図・済証等で内容をcheck
↓
②【発注管理表：発注日/納期】
エクセルで発注書・看板依頼書をメールで発注</t>
  </si>
  <si>
    <t>〇以下敬称略
【仮設業者】
◆プレコ
(成規・清家・大澤)
✉To南大阪営業所／CC 担当の監督
☎
◆ベクセス
(河野・宮内・荻田・大久保・小出・大植)
✉To川上／CC info kobe ＆担当の監督
☎
◆グランド産業会部式会社
(髙月・泊)
✉To／CC ＆担当の監督
☎</t>
  </si>
  <si>
    <t>仮設・仮設看板手配依頼</t>
  </si>
  <si>
    <t>・発注管理表(工程管理)
・発注書エクセルテンプレート(発注書作成)
・邸宅別フォルダ(保管)
・ダンドリワーク(仮設図)
・チャット・TEL(監督から依頼)
・Outlook(発注・手配依頼)</t>
  </si>
  <si>
    <t>◆仮設図(トイレの有無・納期)
◆確認済証(仮設看板に必要)</t>
  </si>
  <si>
    <t>邸別フォルダ内「見積・プレゼン・承認図」各項目</t>
  </si>
  <si>
    <t xml:space="preserve">メールで仮設業者へ依頼する。※仮設手配依頼時に建確が下りているか否かでフローが異なる。
監督がダンドリに仮設をUP→発注側に依頼
①仮設発注書
②仮設看板設置依頼書
上記2点をPDF化し、仮設業者へ✉
✉手配後→①②は邸別のお客様フォルダ内→06見積→仮設へ保存
⭐手配依頼時、建確確認OK→看板内容もすべて完成させて手配
⭐建確未確認→看板内容は保留にして建確が下りたタイミングで看板のみ後日設置依頼をかける
⭐上記対応で看板納品が間に合わない場合【着工ぎりぎりまで建確が下りない時】→看板内容を一部空白にして先行手配＆後日空白箇所テプラの対応
⛑️着工日がずれる場合→仮設手配はそのままでいいのか？監督に確認＆後追いする（※仮設をそのまま放置しないように注意）
【看板作成時注意事項】
・足場業者の社名を確認　
・お客様名前はフルネームNG
</t>
  </si>
  <si>
    <t>【ベクセス】川上さん宛て　CC info.kobe~＋発注メンバー＋監督
【プレコ】プレコ南大阪営業所宛て　CC発注メンバー＋監督
【グランド産業】後藤さん宛て　ccに竹上さん＆角野さん</t>
  </si>
  <si>
    <t>仮設設置希望日より１週間前までに手配依頼</t>
  </si>
  <si>
    <t>【見積＆発注】玄関サッシ・笠木・庇</t>
  </si>
  <si>
    <t>フロー
①【発注管理表：空白】
邸別フォルダ内の見積←→確定平面図上のサッシ記号の整合性をCheck
↓
②【発注管理表：日付・修正見積】
必要に応じて修正見積依頼(メール)
↓
③【発注管理表：見積OK】
最終見積もり←→確定平面図上のサッシ記号の整合性をCheck
↓
④【発注管理表：日付・監督】
エクセルで発注書の表紙を作成し、監督へ
↓
⑤【発注管理表：発注日/納期】
監督から納期返答があったタイミングでダンドリ発注</t>
  </si>
  <si>
    <t>◆小倉サンダイン
✉To 井上／CC 野間
☎井上　個人携帯</t>
  </si>
  <si>
    <t>修正見積依頼＆手配依頼</t>
  </si>
  <si>
    <t>着工2週間後まで</t>
  </si>
  <si>
    <t>・発注管理表(工程管理)
・発注書エクセルテンプレート(発注書作成)
・邸宅別フォルダ(保管)
・ダンドリワーク(発注)
・Outlook(修正見積依頼)
・実行予算(金額管理)</t>
  </si>
  <si>
    <r>
      <rPr>
        <rFont val="Arial"/>
        <color rgb="FF000000"/>
      </rPr>
      <t>◆仕様書(APW・色)
◆平面図(</t>
    </r>
    <r>
      <rPr>
        <rFont val="Arial"/>
        <b/>
        <color rgb="FF000000"/>
      </rPr>
      <t>サッシ記号</t>
    </r>
    <r>
      <rPr>
        <rFont val="Arial"/>
        <color rgb="FF000000"/>
      </rPr>
      <t>：窓サイズ・窓の種類・ガラスの種類・ハンドルの種類/左右の勝手位置・防火or非防火・FLからの高さ)
◆確定図内玄関ドアプレゼン(色)
◆邸宅別最終フォルダ内見積・プレゼン
◆YKKカタログ(仕様確認)</t>
    </r>
  </si>
  <si>
    <t xml:space="preserve">邸別フォルダ内の見積と確定平面図上のサッシ記号に相違がないか✅
⭐サッシ記号のチェックポイント⭐
平面図上のサッシ記号
・窓サイズ
・窓の種類
・ガラスの種類
・ハンドルの種類/左右の勝手位置
・防火？非防火？
・FLからの設定位置（下枠アングル必要か？フローリング？カーペット？畳？からの掃き出しなのか？確認）
1⃣相違なしの場合
前回の見積のまま発注書作成してOK→監督に発注書まわす→✅OKでダンドリ発注
2⃣相違ありの場合
修正見積を取る→最終平面図と見積内容が合致→発注書を監督に回す→✅OKでダンドリ発注
【下枠アングル】
・FLから伸びている窓につく（原則小倉で見積ってくれるが抜けている場合もあるので要注意）
・畳や玄関箇所の場合はアングル無し（※ビスが打てないため）
【お風呂箇所の窓】
浴室防水部品セットがつく※アングル付き
◆8月契約のお客様以降、下記の設備が全邸宅標準化◆
→玄関ドアのインターフェースユニットがマルチ機能対応の物になる
※IC／設計より見積依頼する際に指定する予定だが、見積りに入っていなければ修正見積りをとる必要がある！
</t>
  </si>
  <si>
    <t xml:space="preserve">⭐見積依頼【小倉サンダイン】井上さん宛て　ＣＣ発注メンバー＋小倉サンダイン野間さん
メール返却期日は1weekに設定
⭐発注方法　ダンドリにて発注
</t>
  </si>
  <si>
    <t>発注書作成は着工１週後までに完了→上棟あたりに納品できるように発注</t>
  </si>
  <si>
    <t>【見積＆発注】笠木・庇</t>
  </si>
  <si>
    <t>フロー
①【発注管理表：空白】
確定仕様書・平面図上で有無をCheck
↓
②【発注管理表：日付・修正見積】
必要に応じて見積依頼(メール)
↓
③【発注管理表：見積OK】
最終見積もり←→確定図との整合性をCheck
↓
④【発注管理表：日付・監督】
エクセルで発注書の表紙を作成し、監督へ
↓
⑤【発注管理表：発注日/納期】
監督から納期返答があったタイミングでダンドリ発注</t>
  </si>
  <si>
    <t>上記に同じ</t>
  </si>
  <si>
    <t>見積＆手配依頼</t>
  </si>
  <si>
    <t>◆仕様書(庇笠木の有無・色）</t>
  </si>
  <si>
    <t>笠木・庇に関しては見積がないので、仕様書を確認し庇・笠木があれば小倉サンダインに見積依頼をする
※期日1weekで設定
見積が返ってきたら玄関・サッシの発注書と合わせて監督✅依頼→OKならダンドリ発注</t>
  </si>
  <si>
    <t>〃</t>
  </si>
  <si>
    <t>【積算→発注】カネライト・基礎点検口</t>
  </si>
  <si>
    <t xml:space="preserve">
フロー
①【発注管理表：空白】
確定平面図上で枚数・点検口の有無をcheck
↓
②【発注管理表：日付・監督】
エクセルで発注書の表紙を作成し、監督へ
↓
③【発注管理表：発注日/納期】
監督から納期返答があったタイミングでダンドリ発注</t>
  </si>
  <si>
    <t>◆カネマル株式会社
✉To 竹川／CC 宮崎
☎竹川　個人携帯</t>
  </si>
  <si>
    <t>手配依頼</t>
  </si>
  <si>
    <t>着工1週間後まで</t>
  </si>
  <si>
    <t>・発注管理表(工程管理)
・発注書エクセルテンプレート(発注書作成)
・邸宅別フォルダ(保管)
・ダンドリワーク(発注)
・実行予算(金額管理)</t>
  </si>
  <si>
    <t>◆平面図(玄関・１F風呂の外周)
※外周の合計÷1.82×0.5　　→枚数</t>
  </si>
  <si>
    <t>確定図からカネライトの枚数を拾って監督に✅依頼→OKならダンドリ
基礎点検口はカネライトと同タイミングでカネマルに手配する。
※基礎点検口は１FにUBがある場合のみ手配
①UB：1Fの場合、右玄関・土間箇所＋UB箇所でカネライトの枚数をカウント
②UB：2Fの場合、玄関土間箇所のみカネライトを拾う
③DSDD採用の場合　１F面積すべて拾う</t>
  </si>
  <si>
    <t>【カネマル株式会社】→ダンドリ発注</t>
  </si>
  <si>
    <t>着工日までに発注書は作成→着工後すぐに納品</t>
  </si>
  <si>
    <t>【発注】ダイヤレン</t>
  </si>
  <si>
    <t xml:space="preserve">
フロー
①【発注管理表：空白】
確定平面図上で種類等をcheck
↓
②【発注管理表：日付・監督】
エクセルで発注書の表紙を作成し、監督へ
↓
③【発注管理表：発注日/納期】
監督から納期返答があったタイミングでダンドリ発注</t>
  </si>
  <si>
    <t>◆青木金物
(成規・清家・大澤・髙月）
✉To／CC 
☎
◆ソニテック
(河野・宮内・荻田・飯久保・小出)
✉To／CC 
☎</t>
  </si>
  <si>
    <t>着工一週間後まで</t>
  </si>
  <si>
    <t>◆仕様書(Panasonic換気orDSDD)</t>
  </si>
  <si>
    <t>ダイヤレンの発注書を作成→枚数は監督が数値入力→ダンドリ（※送料含む）
💣青木金物・ソニテックで監督によって頼む業者が違うので注意
💣Panasonic換気システムの場合は100π＋送料のみでOK（DSDD採用の場合→100π・125π・150π・175π必要）</t>
  </si>
  <si>
    <t>【青木金物もしくはソニテック】→ダンドリ発注
※青木とソニテックでダイヤレン本体・送料も金額が全く異なる。
※実行予算に入力する際は業者の項目も必ず確認</t>
  </si>
  <si>
    <t>【発注】エボルツ</t>
  </si>
  <si>
    <t xml:space="preserve">
フロー
①【発注管理表：空白】
邸別フォルダ内の発注書←→確定図内プレゼンの整合性をCheck(必要に応じて見積上でビスの本数を確認)
↓
②【発注管理表：日付・監督】
エクセルで発注書の表紙を作成し、監督へ
↓
③【発注管理表：発注日/納期】
監督から納期返答があったタイミングでダンドリ発注</t>
  </si>
  <si>
    <t>◆株式会社evoltz
✉To／CC 
☎</t>
  </si>
  <si>
    <t>上棟まで</t>
  </si>
  <si>
    <t>◆邸宅別フォルダ内発注書データ(種類・本数)
◆送料一覧or見積書(梱包数で送料異なる)
◆確定図内プレゼン(ビスの有無)</t>
  </si>
  <si>
    <t>邸別フォルダ内のエクセルデータの発注書を編集
【具体の編集】
①株式会社evoltz御中に変更
②別途エボルツ配置図の内容～下記内容について発注します項目に✅
③工事名・本数の確認（ダンドリの内容と合致しているか？ビスがあるときは手書きで補足）
④弊社設計の名前の【様】【ご記入日の”ご”】【お見積り担当の”お”】の3点を削除
⑤発注担当者・e-mailの項目を入力（自分の名前+order@g-house.osaka.jpを入力）
⑥納品先住所を入力（ダンドリ記載の現場住所参照）
⑦現場監督名＆監督の携帯番号入力
⑧保証書お客様名を入力（ダンドリで連名か単名か必ず確認）
⑨保証書送付先→会社名・担当者名・上記工務店に同じの3項目に✅
→すべて更新した上で発注書＋エボルツのプレゼンを2枚セットにして監督に回す→✅OKでダンドリ発注
⛑️✅をする際の注意‼
※ビスについて
見積内にビスの本数の記載有　ダンドリ発注時には実行予算に数量を入力(￥０‐)</t>
  </si>
  <si>
    <t>【株式会社evoltz】→ダンドリ発注
※発注する本数によって送料が異なる。
※送料一覧を参考にするか、エボルツの見積書を確認して送料も入力</t>
  </si>
  <si>
    <t>上棟後すぐ【着工1週間後まで】</t>
  </si>
  <si>
    <t>【発注】Panasonic換気システム</t>
  </si>
  <si>
    <t xml:space="preserve">
フロー
①【発注管理表：空白】
邸別フォルダ内の見積←→確定図内プレゼン・平面図・立面図との整合性をCheck
＆仕様書でカラーを確認＆電気図でコードの長さを確認
↓
②【発注管理表：日付・監督】
エクセルで発注書の表紙を作成し、監督へ
↓
③【発注管理表：発注日/納期】
監督から納期返答があったタイミングでダンドリ発注</t>
  </si>
  <si>
    <t>◆Panasonicリビング近畿
✉To堤／CC 北浦
☎堤
※堤→
※北浦→商品の仕様・内容など</t>
  </si>
  <si>
    <t>監督によってそれぞれ</t>
  </si>
  <si>
    <t>◆確定図内プレゼン</t>
  </si>
  <si>
    <t>1⃣確定図内　換気システム提案書を準備
2⃣邸別→06見積→パナ換気→参考資料の2枚目を照らし合わせる
3⃣参考資料の2枚目の内容　プレゼン資料のメーカー・カラーの✅
・立面図に排気・吸気箇所があるか✅【立面図には毎回記載がないので平面図の排気・吸気の位置を✅】
・管理№と確定図内のプレゼン№が合致しているか✅
・発注書表紙に邸別のパナ換気システム項目の合計金額箇所に税抜きの金額を入力
※プレゼン内容と参考資料が違う場合、、（フードの色が異なる等）
フードの価格が違うのでPanasonicに見積依頼をかける。</t>
  </si>
  <si>
    <t>【積算→発注】気密シート（ジェイベック30）</t>
  </si>
  <si>
    <t xml:space="preserve">
フロー
①【発注管理表：空白】
確定図内平面図で枚数をcheck
↓
②【発注管理表：日付・監督】
エクセルで発注書の表紙を作成し、監督へ
↓
③【発注管理表：発注日/納期】
監督から納期返答があったタイミングでダンドリ発注</t>
  </si>
  <si>
    <t>◆マルコマ株式会社
✉To鈴木／CC 
☎鈴木</t>
  </si>
  <si>
    <t>◆仕様書(断熱材の種類)
◆平面図(外周)</t>
  </si>
  <si>
    <t>①外周部分の長さをジェイベックの16.7Mで割る
②（床面積が一番大きい階数の横辺÷2.275）×縦辺÷16.7
①＋②が必要本数
→監督に発注書を回す→✅OKならダンドリ発注
⛑️まれに現場からの依頼（監督依頼）で2ｍのジェイベック手配依頼があるときがある。
　※1本手配なら送料かかってしまうがそれ以上の本数なら送料無しでOK
⚠グラスウールについて
仕様書上にグラスウールの記載がある場合・75分耐火の邸宅の場合はグラスウールもひろう。</t>
  </si>
  <si>
    <t>【マルコマ】ダンドリ発注
※納期等の連絡確認に関しては鈴木さんに連絡</t>
  </si>
  <si>
    <t>着工１か月半～２か月後あたりに納品できるように発注</t>
  </si>
  <si>
    <t>【積算→発注】床材</t>
  </si>
  <si>
    <t xml:space="preserve">
フロー
①【発注管理表：空白】
確定図内平面図で数をcheck
↓
②【発注管理表：日付・見積】
必要に応じて見積依頼(メール)※パナソニックの場合は確定図UP後すぐ
↓
③【発注管理表：見積OK】
最終見積もり←→確定図との整合性をCheck
↓
④【発注管理表：日付・監督】
エクセルで発注書の表紙を作成し、監督へ
↓
⑤【発注管理表：発注日/納期】
監督から納期返答があったタイミングでダンドリ発注</t>
  </si>
  <si>
    <t>◆カネマル株式会社
✉To 竹川／CC 宮崎
☎竹川　個人携帯
◆Panasonicリビング近畿
✉To堤／CC 北浦
☎堤
※堤→
※北浦→商品の仕様・内容など</t>
  </si>
  <si>
    <t>・発注管理表(工程管理)
・発注書エクセルテンプレート(発注書作成)
・邸宅別フォルダ(保管)
・ダンドリワーク(発注)
・実行予算(金額管理)
・Outlook(修正見積依頼)</t>
  </si>
  <si>
    <t>◆平面図(床材の数)
◆確定図内カラープレゼン(種類・色)</t>
  </si>
  <si>
    <t>・平面図とカラープレゼンを✅
・Panasonicの場合は確定図UP後なるべく早めに見積依頼
・フロアのフローリング箇所で何束必要か数える（1束あたり1820×1820）
【玄関框】玄関のどの部分までつくか確認6尺なのか9尺必要なのか判断する【※複数箇所つく場合(玄関入り口が2箇所etc)もあるので注意】
　※玄関がモルタルの場合、框を玄関廻り一周させるのでその分の長さの框をとるようにする。
　※壁に沿わせて長めに手配すること有→監督に確認
　※プレーリーホームも採用されてる（白もしくは黒の仕様、別途送料必要）
☝️イクタ
　玄関框が特注の12尺にて作成可能、納期が2week以上かかるので監督に事前に共有・場合によっては早めに発注書回収する）
☝️朝日WT
☝️パナ
　確定図がダンドリUPされるタイミングで階段と合わせて見積依頼をかける
　見積が返ってきたら邸別フォルダに床・階段のフォルダを作成し保存
　→発注書を回すときは床材発注書＋パナ見積＋カネマル宛ての養生ボード＆テープを一緒にして監督に回す
　小上がりの引き出し箇所の床材も見落とさないように✅
・【養生ボード＆テープ】
　ボード→クッションフロア部分・トイレ・玄関箇所にて拾う（1枚あたり910×1820）
　テープ→ボードの枚数×0.35　
【グラスウール】
・75分耐火の際はグラスウールも手配依頼（マルコマに。気密シートと同じタイミングで手配）
【荷揚げ】
・3F建て、グラスウール採用の場合一旦発注書に記載
⚠イクタの色表記について
チーク→商品名に注意</t>
  </si>
  <si>
    <t>【カネマル】朝日WT＆イクタ　養生ボード＆テープ
【パナソニック】パナソニックリビング近畿
→ダンドリ発注
🪄床材がPanasonicの際は床＆框→Panasonic
養生類→カネマル発注と業者が分かれるので忘れずに発注する</t>
  </si>
  <si>
    <t>着工１か月半～２か月後あたりにぬお品できるように発注</t>
  </si>
  <si>
    <t>【積算→発注】点検口</t>
  </si>
  <si>
    <t xml:space="preserve">
フロー
①【発注管理表：空白】
確定図内平面図・プレゼンで数・色をcheck
↓
②【発注管理表：日付・監督】
エクセルで発注書の表紙を作成し、監督へ
↓
③【発注管理表：発注日/納期】
監督から納期返答があったタイミングでダンドリ発注</t>
  </si>
  <si>
    <t>床材とほぼ同時期に納品</t>
  </si>
  <si>
    <t xml:space="preserve">・発注管理表(工程管理)
・発注書エクセルテンプレート(発注書作成)
・邸宅別フォルダ(保管)
・ダンドリワーク(発注)
・実行予算(金額管理)
</t>
  </si>
  <si>
    <t>◆平面図(位置)
◆確定図内カラープレゼン(色・位置)</t>
  </si>
  <si>
    <t>・基礎点検口→１FにUBがある場合にカネライトと同時期に発注
・天井点検口→平面図とカラープレゼンの設置位置が合致しているか確認→色（白？シルバー？）・設置場所確認
・床下点検口→FLに設置か？カーペットタイルになるかで酒類が異なる。カラーも確認
・畳の時→フチなし高気密型床下点検口　FUCHINE　【高断熱型】　SPF-FN6060-BC2を手配
　→監督に✅依頼→ダンドリ発注
　🪄天井点検口がガレージにある＋仕様書で準耐火仕様になっている場合右２重張り金具（＋送料）が必要
　🪄KAKUDAI水栓（手洗い等）採用で壁給水・排水の際壁付けの点検口必要になるので注意</t>
  </si>
  <si>
    <t>【カネマル】ダンドリ発注</t>
  </si>
  <si>
    <t>【発注】換気ガラリ</t>
  </si>
  <si>
    <t xml:space="preserve">
フロー
①【発注管理表：空白】
確定図内平面図・プレゼンで種類・色をcheck
↓
②【発注管理表：日付・監督】
エクセルで発注書の表紙を作成し、監督へ
↓
③【発注管理表：発注日/納期】
監督から納期返答があったタイミングでダンドリ発注</t>
  </si>
  <si>
    <t>◆株式会社　更科製作所
✉To／CC 
☎</t>
  </si>
  <si>
    <t>◆仕様書(色)
◆平面図(UB・SKを確認)</t>
  </si>
  <si>
    <t>①仕様書にて色を確認
②・IHコンロ→150π×1
　・ガスコンロ→150π×2
　・UBに腰壁がない場合→100π【腰壁の時は無し】
＋送料にて発注書作成→監督に✅依頼→OKならダンドリ発注
追加部材で室内に換気扇が設置される場合、、、更科の外部フードも追加で手配が必要（※例　豊中市　池田翔様邸）</t>
  </si>
  <si>
    <t>【更科製作所】ダンドリ発注</t>
  </si>
  <si>
    <t>、、</t>
  </si>
  <si>
    <t>【見積依頼】階段</t>
  </si>
  <si>
    <t>フロー
①【発注管理表：空白】
確定図内平面図で仕様をcheck
↓
②【発注管理表：日付・見積】
見積依頼(メール)
↓
③【発注管理表：見積OK】
最終見積もり←→確定図との整合性をCheck
↓
④【発注管理表：日付・監督】
エクセルで発注書の表紙を作成し、監督へ
↓
⑤【発注管理表：発注日/納期】
監督から納期返答があったタイミングでダンドリ発注</t>
  </si>
  <si>
    <t>◆津田産業株式会社
✉To／CC 
☎
◆カネマル株式会社
✉To 竹川／CC 宮崎
☎竹川　個人携帯
◆Panasonicリビング近畿
✉To堤／CC 北浦
☎堤
※堤→
※北浦→商品の仕様・内容など</t>
  </si>
  <si>
    <t>手配依頼・見積依頼</t>
  </si>
  <si>
    <t>・発注管理表(工程管理)
・発注書エクセルテンプレート(発注書作成)
・邸宅別フォルダ(保管)
・ダンドリワーク(発注)
・実行予算(金額管理)
・Outlook(見積依頼)</t>
  </si>
  <si>
    <t>◆仕様書(色・種類)
◆平面図(階段寸法：階高・段数・蹴上・踏板)
◆立面図(階高)
◆見積</t>
  </si>
  <si>
    <r>
      <rPr>
        <rFont val="Arial"/>
        <color theme="1"/>
        <sz val="11.0"/>
      </rPr>
      <t xml:space="preserve">・平面図とカラープレゼンを✅
　①ひな壇箇所がないか？箱型階段か？アイアンの仕様、メーカーを確認する
　　ひな壇箇所がある場合は何段目までがひな壇になるかを確認した上で見積もり依頼
☝️イクタ→津田産業
　🪄イクタチーク材→銘木フロアネシアチーク（NTR）ビンテージフロアラスティック（TR）になる
　🪄ひな壇採用の時　L字のゴム集成材が見積される（1000の長い部材、現場でカットして使用）
☝️朝日WT→カネマル
　🪄鉄骨階段の場合はゴム集成材仕様になるので注意！
☝️パナ→パナに見積依頼※壁～壁の場合パナでは木口テープを削除、自分で判断できない時は監督に✅依頼をお願い
【アイアンの鉄骨階段】左右以外の4面化粧（表・裏・前見附・後ろ見附の塗装）で見積もり依頼
【上段框】上段框→イクタ・朝日WT：６面化粧/　Panasonic：２面化粧
【見積返却後】
⭐チェックポイント⭐
・踏み面227.5
・ひな壇踏板1200
・踏板900
・踏板厚み36（まれに35）
・蹴込芯
・鼻の出20
・蹴込溝30
・溝幅6
・蹴込厚み5.5
→上記内容確認OK→監督に✅依頼→返却後ダンドリ発注
◆発注時の注意◆
ダンドリは上段框と本体で2行に分ける
上段は早めに納品希望されることが多いが本体は仮納期のことが多い、なのでダンドリの補足コメント箇所に後日監督より確定納期の連絡を入れる旨を記載しておく。
</t>
    </r>
    <r>
      <rPr>
        <rFont val="Arial"/>
        <b/>
        <color theme="1"/>
        <sz val="11.0"/>
      </rPr>
      <t>🛝オリジナル鉄骨階段🛝</t>
    </r>
    <r>
      <rPr>
        <rFont val="Arial"/>
        <color theme="1"/>
        <sz val="11.0"/>
      </rPr>
      <t xml:space="preserve">
ストレート階段もしくは2段廻り有＋ストレートの階段の仕様のみ
</t>
    </r>
    <r>
      <rPr>
        <rFont val="Arial"/>
        <b/>
        <color theme="1"/>
        <sz val="11.0"/>
      </rPr>
      <t>上段框も含め、6面化粧のジャストカットのみの対応</t>
    </r>
    <r>
      <rPr>
        <rFont val="Arial"/>
        <color theme="1"/>
        <sz val="11.0"/>
      </rPr>
      <t xml:space="preserve">
廻り階段は↓参照（右回りか左回りかも邸宅によって変わるので注意・左回りの際は図面を反転させて見積依頼をおこなう）
</t>
    </r>
  </si>
  <si>
    <t>【津田産業】星山さん
【カネマル】竹川さん
【リビング近畿】堤さんCC北浦さん</t>
  </si>
  <si>
    <t>【上段框】→床材と同じタイミングに納品できるように発注</t>
  </si>
  <si>
    <t>【発注】エコキュート</t>
  </si>
  <si>
    <t xml:space="preserve">
フロー
①【発注管理表：空白】
確定図内仕様書・平面図で種類・風向板の有無をcheck
↓
②【発注管理表：日付・監督】
エクセルで発注書の表紙を作成し、監督へ
↓
③【発注管理表：発注日/納期】
監督から納期返答があったタイミングでダンドリ発注</t>
  </si>
  <si>
    <t>◆仕様書(品番・室内or室外・風向板の有無)</t>
  </si>
  <si>
    <r>
      <rPr>
        <rFont val="Arial"/>
        <color theme="1"/>
        <sz val="11.0"/>
      </rPr>
      <t>仕様書の品番を確認
室内置きか屋外設置か確認
　※室内置き＆FL場所に設置するときは</t>
    </r>
    <r>
      <rPr>
        <rFont val="Arial"/>
        <b/>
        <color theme="1"/>
        <sz val="11.0"/>
      </rPr>
      <t>木質用取り付け金具</t>
    </r>
    <r>
      <rPr>
        <rFont val="Arial"/>
        <color theme="1"/>
        <sz val="11.0"/>
      </rPr>
      <t>が必要になる（※木質床用固定金具　AD-HEAB42DWA）
☝️平面図・仕様書上で【風向板】があれば、あわせて発注　
☝️オプション見積と仕様書で品番が異なったこともあった
☝️</t>
    </r>
  </si>
  <si>
    <t>【たけでん】谷脇さん＋宇藤さんもダンドリに追加</t>
  </si>
  <si>
    <t>【発注】キッチン</t>
  </si>
  <si>
    <t>フロー
①【発注管理表：空白】
確定図内平面図・プレゼン←→邸別フォルダ内見積・仕様書の整合性をcheck
②【発注管理表：日付・監督】
エクセルで発注書の表紙を作成し、監督へ
↓
③【発注管理表：発注日/納期】
監督から納期返答があったタイミングでダンドリ発注(グラフテクトは公式サイトから発注)</t>
  </si>
  <si>
    <t>◆株式会社TJMデザイン
✉To／CC 
☎
◆タカラ？
◆Panasonicリビング近畿
✉To堤／CC 北浦
☎堤
※堤→
※北浦→商品の仕様・内容など</t>
  </si>
  <si>
    <t xml:space="preserve">・発注管理表(工程管理)
・発注書エクセルテンプレート(発注書作成)
・邸宅別フォルダ(保管)
・公式サイト(発注)
・実行予算(金額管理)
</t>
  </si>
  <si>
    <t>◆確定図内プレゼン(仕様・内容等)
◆邸宅別最終フォルダ内見積・仕様書
◆邸宅別最終フォルダ内図面(寸法・収まり)</t>
  </si>
  <si>
    <t xml:space="preserve">前提水廻りに関しては、プレゼンの内容と邸別内の図面・仕様書の内容が合致しているかを確認とる。
・Panasonic
・タカラスタンダード
　　明細・図面・カラープレゼン・仕入先の見積を一式取りまとめ
・グラフテクト
　確定図内のプレゼンと邸別フォルダ内の仕様書を準備
　確定図のプレゼンの見積№、仕様書の見積№が合致しているか✅
　仕様書の各項目とプレゼンの内容が全て同じものか✅（壁付け位置やキッチンとカップボードの並び順が平面図と一緒かも✅）
　邸別フォルダ内のプラン図を参考に幅・奥行・高さの✅
　☝️加熱機器側とシンクの高さが異なっている場合はICに確認をとる
　🪄キッチンパネルの割付🪄
　横貼り？縦貼り？何枚で貼る？グラフテクト推奨の貼り方？か✅
</t>
  </si>
  <si>
    <t>【TJMデザイン】
　グラフテクト→WEB上にて発注
　※実行予算の入力を忘れずに
　※web発注後
　→発注ありがとうございます✉が来る
　→その後図面の詳細がわかるURL付きの✉が来る
　→邸別フォルダ内で発注フォルダを作成する
　→プラン図・設備図・NET見積のPDFを保存する
　～🪄納品期限に関してのリマインド～
　納品変更期限1week前にリマインド✉がくる
　→✉をスクショし、発注管理チャットで監督に共有（いつまでなら無償で変更可能かを伝達する）
⚠ダイニングテーブル連結型・家事デスクは同日入れができない→発注書の納期に注意
※後日メールにて№入りプラン図が届く→邸宅別フォルダ内「グラフテクト」に「発注ファルダ」を作成してIN</t>
  </si>
  <si>
    <t>【現調】着工１か月後あたりに実施のため発注書はそれに間に合うように作成</t>
  </si>
  <si>
    <t>【発注】ユニットバス</t>
  </si>
  <si>
    <t>フロー
①【発注管理表：空白】
確定図内平面図・プレゼン←→邸別フォルダ内見積・図面の整合性をcheck
②【発注管理表：日付・監督】
エクセルで発注書の表紙を作成し、監督へ
↓
③【発注管理表：発注日/納期】
監督から納期返答があったタイミングでダンドリ発注</t>
  </si>
  <si>
    <t xml:space="preserve">◆株式会社クワタ
✉To中野／CC 
☎中野
◆大萬
✉To中野／CC 
☎中野
</t>
  </si>
  <si>
    <t>◆確定図内プレゼン(仕様・内容等)
◆邸宅別最終フォルダ内NET見積
◆邸宅別最終フォルダ内図面(寸法・収まり)</t>
  </si>
  <si>
    <t xml:space="preserve">確定図内のプレゼン＋邸別フォルダ内水廻り→UB（LIXILかパナかタカラか）で図面の１～２枚目を印刷
・１F設置か２F設置か確認
　🪄２F設置であれば、吊り架台先行で入れる→発注書に補足事項として記載
・見積№が邸別＝プレゼンになっているか✅
・平面図と図面と合致しているか✅
　　・バスタブ位置
　　・水栓位置
　　・排水箇所
　　・ドアの開き方
・原則カラープレゼンないの文言が見積書・図面の中に記載あるのでその項目をマークアップ
　　・浴槽形状・カラー
　　・床・アクセントパネルカラー
　　・ふろ蓋
　　・水栓・シャワーフック・ホースフック
　　・換気扇
　　・ドア（色味・開き戸？折れ戸？）
　　・オプション項目　すべて見積に項目が記載されているかを✅
　🪄カラープレゼン内に赤字で補足項目があるときは発注書表紙にその内容を記載（例：シャワーフック取り付け無し等）
</t>
  </si>
  <si>
    <t>【クワタ】中野さん　　
　※図面と平面図で相違あれば中野さん宛てに✉を送り修正依頼をかける
【大萬】中野さん</t>
  </si>
  <si>
    <t>【積算】建具</t>
  </si>
  <si>
    <t xml:space="preserve">フロー
①【発注管理表：空白】
確定図内平面図・プレゼン←→邸別フォルダ内見積の整合性をcheck
＆ホームライン・カウンターの数を拾う
↓
②【発注管理表：日付・修正見積】
修正見積依頼(メール)
↓
</t>
  </si>
  <si>
    <t xml:space="preserve">
◆Panasonicリビング近畿
✉To堤／CC 北浦
☎堤
※堤→
※北浦→商品の仕様・内容など"</t>
  </si>
  <si>
    <t>◆確定図内プレゼン(サイズ・色・勝手)
◆邸宅別最終フォルダ内図面(サイズ)
◆邸宅別最終フォルダ内見積(ストッパー)
◆平面図(サイズ・勝手・ストッパー)
◆仕様書(カウンターの有無・ホームライン色)</t>
  </si>
  <si>
    <t>確定図内の建具プレゼン一式と平面図を見比べる
①玄関収納コンポリアがあるとき→カラープレゼンと見積の№合致してるか？色はあっているかを✅
②ドアのチェック
　・ドアの位置
　・勝手方向・引手方向
　・サイズ（UW/UH）があってるか✅
　・ドアストッパーか、アームストッパーなのか？✅（平面図にはアームストッパーと表記されている）
◆アウトセット（壁外側にレールがつくタイプの引き戸）
　→アウトセットという文言が平面図上に記載されている（例：平面図3124ならUW/1500　UH/2400）
　※3方隠し枠というワードが出てきた場合【図面上で】
　例）0724の建具
　通常のUH2400のチェックだけではNG‼‼　CHが2400でないといけないので要注意
～インテリアカウンター～
ほとんど見積に入っていない＆長さの記載がほとんどされていないので発注で長さを積算
　・プレゼンでカラー・ブラケットの色（もしくは受け桟？レールなのか？）もチェック
　・穴あけ加工の指示
　・カウンターの形状はDかZか確認　指定なしの場合はD加工
　・配線をかぶせるキャップが採用されているときは穴あける位置を指定する。（カラープレゼンに指定がある）
　・三角形のタイプ→Gハウス仕様の図面があるので見積の際に図面を添付して見積依頼する
～ホームラインシリーズ～
　⭐窓台
　　・カラープレゼンで色の確認＆86型か113型かを確認（APW330なら113型・APW430なら86型　※仕様書に75分準耐火仕様→129型）
　　　🪄窓台は下枠アングルがつく窓以外に必要※まれにゴム集成材手配の場合もある
　　　🪄フカシ壁になっている場合
　　　　　APW330　笠木のジャストカットD180×L●●に合わせる
　　　　　APW430　窓台146型で合わせる
　⭐巾木
　　カラープレゼンにて色の確認
　　階数ごとのグリットを数える（外側＆内側）
　　下枠アングルの窓・階段部分・UB箇所のグリット分をマイナス
　⭐コーナー材
　　ドア以外のコーナー
　　下枠アングルがある窓下に取り付け
　　角を数えて÷５をして＋１する（気持ち多めが好ましいBY現場の大工さん）
　⭐ホームライン笠木
　笠木は南海PW、パナ、ゴム集成材のパターンがある
　パナの場合、、、　薄見附スタート笠木145㎜が基本　2200以上必要な場合は定尺1本でまかなえばOK
　🪄ジャストカットは受注生産＆2week程納期がかかってしまうので注意</t>
  </si>
  <si>
    <t>【Panasonicリビング近畿】堤さん宛てに見積依頼メールで送る</t>
  </si>
  <si>
    <t>【発注】建具</t>
  </si>
  <si>
    <t>フロー（続き）
③【発注管理表：見積OK】
最終見積もり←→確定図との整合性をCheck
↓
④【発注管理表：日付・監督】
エクセルで発注書の表紙を作成し、監督へ
↓
⑤【発注管理表：発注日/納期】
監督から納期返答があったタイミングでダンドリ発注</t>
  </si>
  <si>
    <t>見積依頼</t>
  </si>
  <si>
    <t>【見積返却後】
　✉で見積もり一式のデータが送られてくるのですべて邸別フォルダ内の建材→パナの一番外側にデータを保存</t>
  </si>
  <si>
    <t>【Panasonicリビング近畿】ダンドリ発注</t>
  </si>
  <si>
    <t>【積算ゴム集成材】</t>
  </si>
  <si>
    <t>フロー
①【発注管理表：空白】
確定図内平面図で数・仕様をcheck(必要に応じて監督に問い合わせ)
↓
②【発注管理表：日付・監督】
エクセルで発注書の表紙・添付資料を作成し、監督へ
↓
③【発注管理表：見積・日付】
監督から納期返答があったタイミングでメールにて先行手配＆見積依頼
↓
④【発注管理表：発注日/納期】
見積が返ってきたらダンドリ発注</t>
  </si>
  <si>
    <t>◆カネマル
✉To/CC　竹川さん
☎竹川さん</t>
  </si>
  <si>
    <t>平面図と確定図内カラープレゼン参照</t>
  </si>
  <si>
    <t>【積算方法】
・平面図箇所で小上がり箇所を見つける（小上がりがあれば、ゴム集成材手配必要）
・笠木（カラープレゼン上で指示がある。原則はPanasonicのスタート笠木だがゴム集成材手配の場合もある）
　ゴム集成材で作成する場合はt20でOK（念のためICには確認をとるようにする）
・畳箇所【畳の上がり框/畳寄せ/吐き出し窓箇所に無目枠が入る】
・上段框がフロアタイル近似色ならば塗りつぶしにて手配をする</t>
  </si>
  <si>
    <t>【カネマル】見積依頼＆先行手配→最終ダンドリ発注</t>
  </si>
  <si>
    <t>【積算】南海PW</t>
  </si>
  <si>
    <t xml:space="preserve">フロー
①【発注管理表：空白】
確定図内平面図で数をcheck＆仕様書で色を確認
↓
②【発注管理表：日付・見積】
見積依頼(メール)
↓
</t>
  </si>
  <si>
    <t>◆平面図(場所)
◆仕様書(色)
※オプション見積参照</t>
  </si>
  <si>
    <r>
      <rPr>
        <rFont val="Arial"/>
        <color theme="1"/>
        <sz val="11.0"/>
      </rPr>
      <t xml:space="preserve">【積算＆見積依頼】
　🪄南海PW用の保存した平面図を使用
　①平面図で棚・段・アルファベット箇所を探す（例：AとかBとかS1*1とか、、、）
　→見つけたら平面図に赤枠で囲う　</t>
    </r>
    <r>
      <rPr>
        <rFont val="Arial"/>
        <b/>
        <color rgb="FFFF0000"/>
        <sz val="11.0"/>
      </rPr>
      <t>赤丸</t>
    </r>
    <r>
      <rPr>
        <rFont val="Arial"/>
        <color theme="1"/>
        <sz val="11.0"/>
      </rPr>
      <t>がかぶらないように！カネマルが見やすいようにする！
　②ニッチ箇所
　→見つけたら平面図青枠で囲う
　　　※ニッチに関してはニッチのパターンを✅しアートランバーのサイズ・色の指定を平面図に補足する
　◆スロップシンク◆
　　🪄笠木箇所はアートランバーになるので、
　　　 該当の長さのアートランバー＋エッジテープ（※木口が見えるので）見積依頼をかける
　③南海PW該当箇所をすべて✅したらカネマルに見積依頼をかける。
　〇南海Sシリーズ（樹脂可動棚）
　スリムパイプはカットできないため、平面図上で標準よりwideが小さい場合はフリーカットスリムパイプ（SSブラック）を手配
　⭐南海S1・S2　棚板を白で手配するときは棚柱とブラケットをシルバーで手配
　（見積もり上では白で入っていることが多いので注意！）
　⭐南海樹脂棚の色について
　樹脂棚板→カラープレゼンに特記事項なければダークグレーの手配にてOK
　　→今後は可動棚（●●色）　樹脂棚(●●色と記載してくださるとのこと)
　　Dの背面に棚柱が来るシリーズでハンガーパイプもついてくるタイプ→ブラケットの色は何になるのか？念のため毎回確認とる。
　⭐南海の収納材　枕棚が壁付けではなくジョイントパネルが入る時…
　　南海のエンドパネル
　　エンドパネルを左右反転させて使用可能
　　※ただ下側の部分　斜め箇所の部分に枕棚設置が不可なのでパネル自体を高い位置に設置しないといけない
　　※ウッドワンのエンドパネルも使用する場合あり
　⭐弊社のカタログ上ではA枕棚＋パイプの最大～2730（柱芯～芯）まで。
　　万が一、幅が超えてしまっている場合は、一度施工的に問題がないか監督に確認する
　　※もし施工的にNGとなった際はICに相談</t>
    </r>
  </si>
  <si>
    <t>【カネマル】見積依頼期限10日程（※図面作成に時間を要する為）</t>
  </si>
  <si>
    <t>【積算】太陽光パネル</t>
  </si>
  <si>
    <t>フロー（続き）
③【発注管理表：見積OK】
最終見積もり・図面←→確定図との整合性をCheck
↓
④【発注管理表：日付・監督】
エクセルで発注書の表紙を作成し、監督へ
↓
⑤【発注管理表：発注日/納期】
監督から納期返答があったタイミングでダンドリ発注</t>
  </si>
  <si>
    <t>◆ネクストエナジーアンドリソース
✉To／CC 
☎
◆
✉To／CC 
☎</t>
  </si>
  <si>
    <t>【パネル】
◆邸宅別フォルダ内部材明細書(HEMSの有無、部材の確認)
◆邸宅別最終フォルダ内見積書＆注文書(発注書・見積)
◆角印(発注書)
【HEMS】
◆見積エクセルデータ
【PDH】
◆個別配送指示書(荷下ろし場所 to 現場の距離によって値段が変化)
◆見積エクセルデータ</t>
  </si>
  <si>
    <r>
      <rPr>
        <rFont val="Arial"/>
        <color theme="1"/>
        <sz val="11.0"/>
      </rPr>
      <t>🌞</t>
    </r>
    <r>
      <rPr>
        <rFont val="Arial"/>
        <b/>
        <color theme="1"/>
        <sz val="11.0"/>
      </rPr>
      <t>蓄電池無＆AIクラウドHEMS有の発注書作成方法</t>
    </r>
    <r>
      <rPr>
        <rFont val="Arial"/>
        <color theme="1"/>
        <sz val="11.0"/>
      </rPr>
      <t xml:space="preserve">🌞
①部材明細書
04：資金計画書・請負契約→変更契約→部材明細書の中身を✅し印刷
06：邸別→太陽光→buzai見積書・注文書のデータをコピー
→コピーしたデータは冒頭箇所を注文書と変更した上で保存
→注文書の2枚目をPDF上で更新
①ミライコネクトの時→各現場によって納品先が変更になる場合がある。発注書を回収したタイミングでLINEにてミライコネクトさんに
現場の納品先住所を都度確認する
②9worksの時→納品先は毎回おなじなので監督に発注書を回す前に納品先住所まで記載して発注書をまわす。
③見積書・注文書・部材明細書を一括して監督に渡す
→発注書が返却されたら、、、
　※太陽光パネル納品まで10営業日（約2週間）かかるので間に合うか必ず確認
①ミライコネクトの場合
→LINEにて納品先住所を確認、住所を記載した上でウェブ上で手配依頼
②9worksの場合
→納品日を確認し、ウェブ上で手配依頼
</t>
    </r>
    <r>
      <rPr>
        <rFont val="Arial"/>
        <b/>
        <color theme="1"/>
        <sz val="11.0"/>
      </rPr>
      <t xml:space="preserve">🌞蓄電池有＆HEMS有🌞の発注書作成方法
</t>
    </r>
    <r>
      <rPr>
        <rFont val="Arial"/>
        <color theme="1"/>
        <sz val="11.0"/>
      </rPr>
      <t>エスイーエーに送る用のエクセルにて作成</t>
    </r>
  </si>
  <si>
    <r>
      <rPr>
        <rFont val="Arial"/>
        <color theme="1"/>
        <sz val="11.0"/>
      </rPr>
      <t>【ネクストエナジー】太陽光パネル　BMPのHP上のウェブ発注
【カナディアンソーラー】株式会社EX-World　山本さん宛てに✉；support@ex-solar.net；CCに高島さん
【AIクラウドHEMS】✉にて手配依頼
🌞</t>
    </r>
    <r>
      <rPr>
        <rFont val="Arial"/>
        <b/>
        <color theme="1"/>
        <sz val="11.0"/>
      </rPr>
      <t>太陽光パネルの発注方法🌞　※ネクストエナジー依頼分</t>
    </r>
    <r>
      <rPr>
        <rFont val="Arial"/>
        <color theme="1"/>
        <sz val="11.0"/>
      </rPr>
      <t xml:space="preserve">
①経理に振込用紙を渡し、発注書に角印を押印する。
（●●日に振込をお願いしますと振込日時を発注側で設定する・前払い、納品までに2週間以上あるか確認）
②BMPのマイページにて手配
→太陽光発注→物件管理→フリーワード：●●様邸で検索
→割付返信で正しい割付№を確認する（見積番号にて照らし合わせる、部材中身も発注内容と相違ないか必ず確認）
注文書送付
→担当者：発注する人間・06-6954-0648・order@g-house.osaka.jpを入力
→振込の日は福子さんに依頼している振込日の㏠後を選択
→輸送条件・時間指定はデフォルトでOK
→納品コメント：納品先住所をご確認くださいと記入
※補足※
福子さんに依頼する振込日時は基本月2回で設定（手数料が発生してしまうため）
太陽光パネルに関してはネクストエナジーと監督は直接やりとりしていない。
何か発注側から連絡をする際はBMPのお問い合わせ箇所にてチャットでやり取り）
🌞</t>
    </r>
    <r>
      <rPr>
        <rFont val="Arial"/>
        <b/>
        <color theme="1"/>
        <sz val="11.0"/>
      </rPr>
      <t>太陽光パネル発注方法🌞※カナディアンソーラー依頼分</t>
    </r>
    <r>
      <rPr>
        <rFont val="Arial"/>
        <color theme="1"/>
        <sz val="11.0"/>
      </rPr>
      <t xml:space="preserve">
①原則1か月前に発注手配
　・納品場所
　・納品希望日
　・見積書＋構成部材明細（PDFをメールにて添付）
</t>
    </r>
    <r>
      <rPr>
        <rFont val="Arial"/>
        <b/>
        <color theme="1"/>
        <sz val="11.0"/>
      </rPr>
      <t xml:space="preserve">🤖AIクラウドHEMS🤖
</t>
    </r>
    <r>
      <rPr>
        <rFont val="Arial"/>
        <color theme="1"/>
        <sz val="11.0"/>
      </rPr>
      <t>🪄HEMSはエスイーエー株式会社にて手配
※エスイーエー→現場納品手配になる。
発注書と見積書を2つPDF化して（手書きは原則NG‼‼すべてデータ上）でPDFをメールで送る。
・お客様の名前（読み仮名）
・発注書の備考欄にAIクラウドHEMS→●月●日AM 現場納品と記入
・メールアドレス
・現場住所を見積書にダンドリの情報から転記して送る。</t>
    </r>
  </si>
  <si>
    <t>【見積確認＆発注】トイレ</t>
  </si>
  <si>
    <t xml:space="preserve">◆大萬
✉To中野／CC 
☎中野
</t>
  </si>
  <si>
    <t>◆確定図内プレゼン(色、仕様、リモコン、手洗い等）
◆邸宅別最終フォルダ内図面(リモコン位置)
◆邸宅別最終フォルダ内NET見積</t>
  </si>
  <si>
    <t>①確定図上のトイレのプレゼンと邸別内の図面＆見積書を準備
②見積№・品番・施工階数・トイレのカラー・リモコンの位置を確認　（※リモコン位置が平面図上と図面上で相違あれば補足説明記載）
③発注書表紙作成
④監督に回す→✅OKでダンドリ発注</t>
  </si>
  <si>
    <t>【大萬】TOTO
【リビング近畿】Panasonic
【クワタ】LIXIL</t>
  </si>
  <si>
    <t>【見積＆発注】KAKUDAI洗面</t>
  </si>
  <si>
    <t>フロー
①【発注管理表：空白】
確定図内平面図・プレゼン←→邸別フォルダ内見積・図面の整合性をcheck
②【発注管理表：日付・監督】
エクセルで発注書の表紙を作成し、監督へ
↓
③【発注管理表：発注日/納期】
監督から納期返答があったタイミングでダンドリ発注
※インテリアカウンター・アングルは建具参照</t>
  </si>
  <si>
    <t>◆株式会社たけでん
✉To／CC 谷脇さん
☎会社番号・もしくは谷脇さん宛てに℡</t>
  </si>
  <si>
    <t>◆確定図内プレゼン(色　手洗い等)
◆共有ドライブ→09発注・積算→KAKUDAI洗面承認図まとめ</t>
  </si>
  <si>
    <r>
      <rPr>
        <rFont val="Arial"/>
        <color theme="1"/>
        <sz val="11.0"/>
      </rPr>
      <t>①各ボウル品番（品番とカラー品番要確認）
②KAKUDAI混合水栓（黒の場合は末尾に-D）
③Sトラップ　or Pトラップ
④KAKUDAI混合水栓183-309の場合は必ず</t>
    </r>
    <r>
      <rPr>
        <rFont val="Arial"/>
        <b/>
        <color theme="1"/>
        <sz val="11.0"/>
      </rPr>
      <t>止水栓</t>
    </r>
    <r>
      <rPr>
        <rFont val="Arial"/>
        <color theme="1"/>
        <sz val="11.0"/>
      </rPr>
      <t xml:space="preserve">も必要
</t>
    </r>
    <r>
      <rPr>
        <rFont val="Arial"/>
        <b/>
        <color rgb="FFFF0000"/>
        <sz val="11.0"/>
      </rPr>
      <t>※インテリアカウンターとアングルはPanasonicリビング近畿に手配依頼</t>
    </r>
  </si>
  <si>
    <t>【たけでん】ダンドリ発注
【カウンター】Panasonicリビング近畿→ダンドリ発注</t>
  </si>
  <si>
    <t>【発注】ドアホン＆防犯カメラ</t>
  </si>
  <si>
    <t xml:space="preserve">フロー
①【発注管理表：空白】
確定図内仕様書で仕様をcheck
②【発注管理表：日付・監督】
エクセルで発注書の表紙を作成し、監督へ
↓
③【発注管理表：発注日/納期】
監督から納期返答があったタイミングでダンドリ発注
</t>
  </si>
  <si>
    <t>◆仕様書(品番・子機の有無)</t>
  </si>
  <si>
    <t>仕様書の品番を確認
・子機付きであれば品番が変更になる
・同時にPanasonic　JEM-Aアダプタ　VL-JY1も手配を忘れずに
　🪄玄関ドアがディンプルキーの時はアダプタは無しでOK</t>
  </si>
  <si>
    <t>【たけでん】ダンドリ発注</t>
  </si>
  <si>
    <t>【積算＆発注】木製手摺棒</t>
  </si>
  <si>
    <t xml:space="preserve">フロー
①【発注管理表：空白】
確定図内平面図で数をcheck
②【発注管理表：日付・監督】
エクセルで発注書の表紙を作成し、監督へ
↓
③【発注管理表：発注日/納期】
監督から納期返答があったタイミングでダンドリ発注
</t>
  </si>
  <si>
    <r>
      <rPr>
        <rFont val="Arial"/>
        <color rgb="FF000000"/>
      </rPr>
      <t xml:space="preserve">◆株式会社クワタ
✉To／CC 中野さん
</t>
    </r>
    <r>
      <rPr>
        <rFont val="Arial"/>
        <color rgb="FF000000"/>
        <sz val="9.0"/>
      </rPr>
      <t>☎中野さん個人の携帯にお電話（頻度はそこまで）</t>
    </r>
  </si>
  <si>
    <t>◆確定図内アイアン手摺プレゼン(位置、色)
◆仕様書(色)
◆平面図(手摺の長さ・本数等)</t>
  </si>
  <si>
    <t>①平面図上とカラープレゼンにて木製手摺があるのを確認（ブラックもしくはプレシャスホワイトブラケットも同色で合わせる）
②グリット数を数えそれに見合った分の本数を積算
・勾配あり→〇〇㎜×1.4
・勾配なし→〇〇㎜×1.1
・エンドブラケット→手摺1本につき1セット必要
・壁付け→間900㎜間隔あいたら1ついれる
・金属金具→直階段で５m弱必要になってくる場合は3ｍ＋3ｍのもの２本で手配＆接続金具も一緒に手配する
※家具家電が２F設置かつ木製手摺がある場合手摺を一度外して搬入しないといけない可能性がある。
　※完了検査時には手摺がついた状態でないとダメ！
③監督に本数確認の✅依頼→OKならダンドリ発注</t>
  </si>
  <si>
    <t>【クワタ】LIXILダンドリ発注</t>
  </si>
  <si>
    <t>【積算・発注】アクセサリ類</t>
  </si>
  <si>
    <t xml:space="preserve">フロー
①【発注管理表：空白】
確定図内平面図・仕様書で数と仕様をcheck
②【発注管理表：日付・監督】
エクセルで発注書の表紙を作成し、監督へ
↓
③【発注管理表：発注日/納期】
監督から納期返答があったタイミングでダンドリ発注
</t>
  </si>
  <si>
    <t>◆カネマル株式会社
✉To/CC竹川さん
☎竹川さんとやり取りすることもある</t>
  </si>
  <si>
    <t xml:space="preserve">◆アクセサリ◆
・タオルバー
・ペーパーホルダー
・マルチフック（Vik※送料込み）
・物干し（kacu※送料込み）
・ホスクリーン類
・タープフック
・立水栓
</t>
  </si>
  <si>
    <t>確定図内仕様書（配置の確認・色・サイズが平面図と仕様書上で一致しているか確認）</t>
  </si>
  <si>
    <t>①仕様書→備品項目の記載の資材を確認
②仕様書と平面図上での色・サイズが相違ないか確認（タープフックは平面図になく立面図のみに記載されていることが多い）
　※kacuとvikは送料が必要になる</t>
  </si>
  <si>
    <t>【カネマル】タープフック以外をダンドリ発注
【大萬】タープフックをダンドリ発注</t>
  </si>
  <si>
    <t>図面資料一式印刷</t>
  </si>
  <si>
    <t>・確定図一式</t>
  </si>
  <si>
    <t xml:space="preserve">仕様書：A4カラー　
平面図：A3カラー　
立面図：A4白黒　
それ以降のプレゼンページ：A4カラーで出力　</t>
  </si>
  <si>
    <t>着工日まで</t>
  </si>
  <si>
    <t>仕様書・監督に応じて必要な業者をピックアップ→ダンドリ登録
現場情報：担当営業に応じて本社か豊中か奈良の担当営業所を更新
平面図をPDF化（グラフテクト用・南海PW用）</t>
  </si>
  <si>
    <t>メールにて見積依頼する。</t>
  </si>
  <si>
    <t>発注書Excelデータにて作成する。</t>
  </si>
  <si>
    <t>図面拾い出し＆形状寸法チェック＆見積依頼＆発注書作成する。</t>
  </si>
  <si>
    <t>工事担当のBOXへ投入</t>
  </si>
  <si>
    <t>各工事担当のBOXへ投入する。</t>
  </si>
  <si>
    <t>着工4週間後まで</t>
  </si>
  <si>
    <t>返答分を発注（基本）</t>
  </si>
  <si>
    <t>ダンドリワークにて発注する。</t>
  </si>
  <si>
    <t>返答分を発注（太陽光システム・グラフテクトキッチン・エアコン・ミラタップ）</t>
  </si>
  <si>
    <t>サイト・メールにて発注する。</t>
  </si>
  <si>
    <t>IC担当へ確認して発注（カーテン）</t>
  </si>
  <si>
    <t>IC担当へ確認して発注（家具）</t>
  </si>
  <si>
    <t>引渡し1ヶ月前ごろ</t>
  </si>
  <si>
    <t>IC担当へ確認して発注（家電）</t>
  </si>
  <si>
    <t>ネットで購入する。</t>
  </si>
  <si>
    <t>警備員手配</t>
  </si>
  <si>
    <r>
      <rPr>
        <rFont val="Arial"/>
        <color theme="1"/>
        <sz val="11.0"/>
      </rPr>
      <t>【近畿セイフティーガード】
　・電話にて依頼日時・人数・時間帯を伝達
　　→手配OKであれば✉にて発注書を添付して送付
　　　発注書には</t>
    </r>
    <r>
      <rPr>
        <rFont val="Arial"/>
        <b/>
        <color theme="1"/>
        <sz val="11.0"/>
      </rPr>
      <t>現地住所も補足</t>
    </r>
    <r>
      <rPr>
        <rFont val="Arial"/>
        <color theme="1"/>
        <sz val="11.0"/>
      </rPr>
      <t>で入力
【成田警備保障】
　近畿セイフティーガードにて手配できなかった時の次の依頼先
【マルコマ】←監督とのツテで警備員手配を依頼ができるが滅多に依頼しない。どうしても警備員が手配足りない場合に監督に相談した上で依頼</t>
    </r>
  </si>
  <si>
    <t>【近畿セイフティーガード】
　✉にて手配依頼　CC発注メンバー＋監督</t>
  </si>
  <si>
    <t>ファブレス物件管理</t>
  </si>
  <si>
    <t>JIO瑕疵担保責任保険の申込</t>
  </si>
  <si>
    <t>JIO瑕疵担保責任保険の申込手続き</t>
  </si>
  <si>
    <t>◆必要書類一式(「どのように」参照)</t>
  </si>
  <si>
    <t>邸別フォルダ内「JIO検査資料」</t>
  </si>
  <si>
    <t>JIOウェブサイトにて申込する。
着工前前までに必要書類一式を集め、WEB上で保険申請をする。→申請が下りたらY番号が発番される。
⭐必要書類⭐（2025年２月以降の契約のお客様）
確定図一式
構造図一式
確認申請書（１面～３面）
契約内容確認シート
現場地図
請負契約書（P1～3）
調査報告書　（2pの判定書が✖の場合は、地盤調査フォルダ内「検討書」「施工図」を追加）
合意締結書
二次防水検査申込書
二次防水検査仕様通知書
※お客様の名前に文字化けする漢字が入っている場合→簡単な漢字で申請＆補足コメントを追加</t>
  </si>
  <si>
    <t>構造図変更に伴う、構造図の再UP</t>
  </si>
  <si>
    <r>
      <rPr>
        <rFont val="Arial"/>
        <color rgb="FF000000"/>
      </rPr>
      <t>着工２週間前</t>
    </r>
  </si>
  <si>
    <t>検査不備に伴う、写真提出※稀に発生</t>
  </si>
  <si>
    <r>
      <rPr>
        <rFont val="Arial"/>
        <color rgb="FF000000"/>
      </rPr>
      <t>着工２週間前</t>
    </r>
  </si>
  <si>
    <t>検査予約（配筋検査・躯体検査・追加外装下地検査）</t>
  </si>
  <si>
    <r>
      <rPr>
        <rFont val="Arial"/>
        <color rgb="FF000000"/>
      </rPr>
      <t>着工２週間前</t>
    </r>
  </si>
  <si>
    <t>発注管理チャット・TEL等で監督から発注担当へ依頼→　JIOサイト上で希望日時の空きをcheck
・予約が取れた場合→発注管理チャットで監督に報告
・サイト上で空きがなかった場合→メールで問い合わせ
　　※配筋検査→JIO申請時に日程が決まっている場合は、申請と同時に予約(着工後約1週間)
　　※躯体検査(中間・金物検査)→上棟後
　　※防水検査→外壁防水シート施工後
📌ファブレス物件について
工程表を参照して予約を取り、邸別チャットで報告＆発注管理表で日程を管理</t>
  </si>
  <si>
    <t>検査機関提出資料のUP</t>
  </si>
  <si>
    <t>基礎関係書類（ミルシート・配合報告書・１週、４週強度試験）・出荷証明書（クロス糊・クロス材料・石膏ボード）をダンドリワークへUP</t>
  </si>
  <si>
    <r>
      <rPr>
        <rFont val="Arial"/>
        <color rgb="FF000000"/>
      </rPr>
      <t>着工１月前</t>
    </r>
  </si>
  <si>
    <t>◆各資料(「どのように」参照)</t>
  </si>
  <si>
    <t>・青ボックス
・邸宅別フォルダ内「出荷証明書」
・ダンドリ現場資料内「出荷証明書」</t>
  </si>
  <si>
    <r>
      <rPr>
        <rFont val="Arial"/>
        <color theme="1"/>
        <sz val="11.0"/>
      </rPr>
      <t xml:space="preserve">📖ミルシート：基礎屋さんがダンドリUP　配筋検査までにUPされていなければ問い合わせ（※中間検査までに必要‼‼）
　※岩崎工業UP注意
📖配合計画書：送られてくる冊子のうち１部をスキャン
　　　　　　→①ダンドリ現場資料にUP　②発注管理表に入力　③邸別フォルダ内に保存　④青ボックスにIN
　　　　　　　※横向き・両面印刷の用紙に注意　両面印刷の用紙は別途スキャン＆PDF結合
📖強度試験：添付写真と検査の内容が合致しているか確認し、カラーの原本のみをスキャン
　　　　　　→①ダンドリ現場資料にUP　②発注管理表に入力　③邸別フォルダ内に保存　④青ボックスにIN
　</t>
    </r>
    <r>
      <rPr>
        <rFont val="Arial"/>
        <color rgb="FFFF0000"/>
        <sz val="11.0"/>
      </rPr>
      <t xml:space="preserve">※基礎ベース・立上りがそれぞれ１週目＆４週目の計４通り来る。ダンドリUP時には基礎ベースor立上り、日付、何週目か(材齢参照)を資料名に記載。発注管理表にも種類が分かるように入力
</t>
    </r>
    <r>
      <rPr>
        <rFont val="Arial"/>
        <color theme="1"/>
        <sz val="11.0"/>
      </rPr>
      <t xml:space="preserve">
📖その他出荷証明書：スキャン後、①ダンドリ現場資料にUP　②発注管理表に入力　③邸別フォルダ内に保存　④青ボックスにIN
　　　　　　　※クロスは確定図内装プレゼンを見て、全てのクロスが出荷されているか確認する(大工工程表参照)。他社がまだ来ていないときは、分かるように発注管理表に項目を分けて入力
※コンクリート納入書
邸名を記入後青ボックスへIN
</t>
    </r>
    <r>
      <rPr>
        <rFont val="Arial"/>
        <b/>
        <color theme="1"/>
        <sz val="11.0"/>
      </rPr>
      <t>⚠出荷証明書の氏名が間違っているケース有→必ずフルネームを確認！
⚠一つの封筒の中に複数の出荷証明書が入っていること有→内容ごとにスキャン＆UP</t>
    </r>
  </si>
  <si>
    <t>検査日1週間前</t>
  </si>
  <si>
    <t>その他郵便物</t>
  </si>
  <si>
    <t>各郵便物への対応</t>
  </si>
  <si>
    <t xml:space="preserve">シャッターリモコン→リモコンBOX
玄関キー→本社3Fの棚
</t>
  </si>
  <si>
    <t xml:space="preserve">📦アロック　駐車場地図
アロックの郵便物から駐車場地図を抜いて、監督のBOXへ入れる＆チャット　※残りは経理・福子さんへ
📦コンクリート納入書
住所をもとに邸宅名を記入し、青BOXにIN
📦シャッターリモコン
①リモコン本体をリモコンBOXへIN　
②管理表に邸宅名と日付を記入
③受領書に日付とサインを記入してFAX(御中は二重線で消す・判子に様or社名に御中）　
④FAX済の受領書を各発注事務デスク上の邸宅別ファイルへ保管
⑤監督に写真付きでチャット
※FAX済の受領書は引き渡し後にシュレッダー
📦建材
・事務所入れの建材等は、荷物管理チャットで受取依頼＆到着報告を確認
・受け取ったら写真を撮って発注管理チャットに上げる（大型のものはガレージに保管）
📦玄関キー
①添付の邸宅一覧の紙にチェックを付け、全て揃っているか確認　
②受領書に日付とサインを記入してFAX　
③FAX済の受領書は1F新森モデル宛BOXへIN(助永さん宛なのでチャットは不要)　
④玄関キーを本社3Fの棚に保管
</t>
  </si>
  <si>
    <t>太陽光システム材料の納品日の連絡</t>
  </si>
  <si>
    <t>太陽光施工業者へ納品予定物件名をLINEで連絡</t>
  </si>
  <si>
    <t>毎月末にLINEで以下の内容を報告
　9works：手配した物件名＆納品日一覧　※ケーブル納品がある現場は分かるように記載する
　ミライコネクト：手配した物件のうち、蓄電池用ケーブルを発注した現場　or　AIクラウドHEMSを現場納品した物件を分けて報告</t>
  </si>
  <si>
    <t>電子マニフェスト（産廃）の登録</t>
  </si>
  <si>
    <t>LINEにて現場監督より(株)高産へ産廃回収依頼→回収日確定後、(株)高産より発注課へマニフェスト登録依頼が来る。</t>
  </si>
  <si>
    <t>産廃業者に</t>
  </si>
  <si>
    <t>マニフェスト予約登録</t>
  </si>
  <si>
    <t>回収日までに</t>
  </si>
  <si>
    <t>LINE
JWNETウェブサイト</t>
  </si>
  <si>
    <t>R7.９月時点株式会社高産のみ運用。JWNETウェブサイトにて登録する。
【予約登録】LINEにて現場監督より(株)高産へ産廃回収依頼→回収日確定後、発注課へマニフェスト登録依頼が来る。
①JWNETにログイン
②「マニフェスト管理（登録・設定・通知）」→「予約登録」→パターン選択→1 株式会社高産（2024年8月5日～）を選択。
③排出事業場の一覧より該当する邸宅を選択。※初回収の場合は新規登録する。
④引渡し日をカレンダーより選択し、入力完了。
⑤最終画面で登録ボタンをクリック。
⑥上記で行った予約がとれているか確認するため、「予約情報を検索して登録」→検索　今日予約登録した内容が確認できる。
⑦LINEにて高産　藤本様メンション(依頼された方が別の方であればその方もメンション)で予約登録が完了した旨、報告する。
【初回収事業場登録】
①JWNETにログイン
②「マニフェスト管理（登録・設定・通知）」→「予約登録」→事業場追加→事業場コード・事業場名称をダンドリワークよりコピーして
　郵便番号を入力→〒をクリックすると町域まで自動入力される→新規設定をクリック
【本登録】回収日以降に行う。
①JWNETにログイン
②「マニフェスト管理（登録・設定・通知）」→「予約情報を検索して登録」→2週間前位から今日の引渡日で検索（本登録漏れを防ぐため）
　→検索結果の登録列に✅を入れる→登録をクリック
③「マニフェスト情報の照会」→引渡日指定検索→件数間違いないか確認（マニフェスト番号を開くと邸名も確認できる）
④LINEにて高産　藤本様メンションで本登録が完了した旨、報告する。</t>
  </si>
  <si>
    <t>各現場共通部材の発注・手配</t>
  </si>
  <si>
    <t>工事前挨拶タオルの発注</t>
  </si>
  <si>
    <t>最後のひと箱を開けた人より
タオル発注依頼があるのでタオルを300枚発注する。</t>
  </si>
  <si>
    <t>印刷通販デジタに</t>
  </si>
  <si>
    <t>タオル注文</t>
  </si>
  <si>
    <t>３ヶ月に１回くらい</t>
  </si>
  <si>
    <t>印刷通販デジタWebサイト</t>
  </si>
  <si>
    <t>基本的には刷り増し（前回と同じ内容で）注文。
①staffサイト→パスワード(全社共有)→”挨拶”で検索→ログインURLをクリック→印刷通販デジタWebサイトにとぶ。ログインURLの左隣上の行のログインID・
PWをコピーして入力。ログインする。
②トップページ左中ほどの刷り増し注文→右側の刷り増し注文をクリックし→前回の注文番号をクリック→一番下の刷り増し注文を行いたいNO,に
✅を入れて、刷り増し注文を行う→カートに入れる→購入手続きに進む。
③お届け先本社を選択し、次に進む→出荷人選択されているのでそのまま次に進む→ポイントがあれば全ポイント使用し、支払方法クレジットカード
（AMEX下４ケタ１０５４）を選択し、次に進む→注文内容を確認し、弊社からの優先連絡方法は電話を選択。
　■運送業者に対する記載事項に「火曜日・水曜日配達の場合は３階へ配達希望」と入力し、規約に同意して注文確定する→orderメールに注文受付メールが届く
　ので確認。
④後日orderメールに発送完了連絡が届き、だいたい翌日に届くので着日が火曜日・水曜日以外であれば工事部荷物連絡chatで届いたら知らせて頂くよう依頼する。
企業ロゴ変更などタオルデザインを変える際の発注方法
①staffサイト→パスワード(全社共有)→”挨拶”で検索→ログインURLをクリック→印刷通販デジタWebサイトにとぶ。ログインURLの左隣上の行のログインID・
PWをコピーして入力。ログインする。
②トップページ左上方タオル印刷→フェイスタオル→輸入品平地付フェイスタオル→左下方ご注文・価格表へすすむ
✅プリント位置：片袖　✅インクカラー：ブラック　✅納期：７営業日以内発送　✅数量：３００枚→注文にすすむ
✅袋詰め：あり＋のし紙　✅のし上段：御挨拶・明朝系　✅のし下段：記入あり・株式会社Gハウス・ゴシック系→次にすすむ→カートに入れる→購入手続きに進む
③お届け先本社を選択し、次に進む→出荷人選択されているのでそのまま次に進む→ポイントがあれば全ポイント使用し、支払方法クレジットカード
（AMEX下４ケタ１０５４）を選択し、次に進む→注文内容を確認し、弊社からの優先連絡方法は電話を選択。
　■運送業者に対する記載事項に「火曜日・水曜日配達の場合は３階へ配達希望」と入力し、規約に同意して注文確定する→orderメールに注文受付メールが届く
　ので確認。
④トップページ左中ほどのご注文完了後データ入稿→データ入稿注文NO,を選択→次へ→aiデータを選択して送信。</t>
  </si>
  <si>
    <t>各現場共通部材発注・手配</t>
  </si>
  <si>
    <t>・発注MTG（毎週火曜日）</t>
  </si>
  <si>
    <t>部内環境整備</t>
  </si>
  <si>
    <t>情報共有、問題点抽出、前月成果、今月目標　左記議題を協議する。</t>
  </si>
  <si>
    <t>・朝の掃除（9:30～）</t>
  </si>
  <si>
    <t>日々の目標の達成</t>
  </si>
  <si>
    <r>
      <rPr>
        <rFont val="Arial"/>
        <color rgb="FF000000"/>
      </rPr>
      <t>着工２週間前</t>
    </r>
  </si>
  <si>
    <t>前日の振返・予定・共有事項発表　左記議題を各自が発表する。</t>
  </si>
  <si>
    <t>・個人面談（月１回）</t>
  </si>
  <si>
    <t>個人環境整備</t>
  </si>
  <si>
    <t>各個人の状況把握・目標設定、修正等　左記議題を個別で確認する。</t>
  </si>
  <si>
    <r>
      <rPr>
        <rFont val="Arial"/>
        <color rgb="FF000000"/>
      </rPr>
      <t>着工２週間前</t>
    </r>
  </si>
  <si>
    <t>実行予算作成（お客様物件・モデルハウス・新商品）</t>
  </si>
  <si>
    <t>住宅事業部全体の利益額算出</t>
  </si>
  <si>
    <t>実行予算作成</t>
  </si>
  <si>
    <t>確定図面UP後積算作業開始する。</t>
  </si>
  <si>
    <t>自分で</t>
  </si>
  <si>
    <t>実行予算書</t>
  </si>
  <si>
    <t>共有ドライブ</t>
  </si>
  <si>
    <t>共有ドライブ＞08工務＞08実行予算＞【原本※コピーして使用　2025.0905以降～】実行予算を使用</t>
  </si>
  <si>
    <t>着工２週間後</t>
  </si>
  <si>
    <t>ファイル名に施主様名を入れて間202〇年度決算　実行予算ホルダーに格納する。</t>
  </si>
  <si>
    <t>共有ドライブ＞08工務＞08実行予算＞202〇年度決算　実行予算ホルダー</t>
  </si>
  <si>
    <t>販売価格入力</t>
  </si>
  <si>
    <t>変更契約時資金契約書の最終建物工事費用(税抜)金額を実行予算の販売価格の欄へ入力する。</t>
  </si>
  <si>
    <t>ダンドリアップに招待して各業者さんへ見積依頼する。　(基礎・プレカット・屋根・外壁・防水・タイル・塗装)</t>
  </si>
  <si>
    <t>各業者さんに</t>
  </si>
  <si>
    <t>ダンドリに招待</t>
  </si>
  <si>
    <t>着工2週館前</t>
  </si>
  <si>
    <t>確定図面</t>
  </si>
  <si>
    <t>ダンドリアップされている確定図面各業者さんへ送付する。　(基礎・プレカット・屋根・外壁・防水・タイル・塗装)</t>
  </si>
  <si>
    <t>設計・ＩＣ見積有無確認</t>
  </si>
  <si>
    <t xml:space="preserve">邸別ホルダーに見積が格納されているか確認する。　(制振ダンパー・外部建具・室内建具・アイアン工事・住宅設備機器工事・換気システム・照明器具・オプション工事(地盤改良・地盤転圧・残土スキトリ・ガス・エアコン・カーテン・ﾌｧｲﾝﾊﾞﾌﾞﾙ・乾太くん・太陽光材・蓄電池材) </t>
  </si>
  <si>
    <t>設計・ICに確認する。</t>
  </si>
  <si>
    <t>各種見積書</t>
  </si>
  <si>
    <r>
      <rPr/>
      <t xml:space="preserve">共有ドライブ＞02御客様資料＞02請負契約済＞御客様ホルダー　　</t>
    </r>
    <r>
      <rPr>
        <color rgb="FF1155CC"/>
        <u/>
      </rPr>
      <t>https://drive.google.com/drive/folders/1K0_XAYTz0MYyWmiwWoMN-FAPUzQnSxbl?lfhs=2</t>
    </r>
  </si>
  <si>
    <t>下準備</t>
  </si>
  <si>
    <t>1階・2階・3階床面積　延床面積　㎡・坪数確認する。</t>
  </si>
  <si>
    <t>確定図面面積表</t>
  </si>
  <si>
    <t>1仮設資材</t>
  </si>
  <si>
    <t>概算1式120,000円にて入力する。</t>
  </si>
  <si>
    <t>2廃材処分</t>
  </si>
  <si>
    <t>延床面積㎡数入力する。</t>
  </si>
  <si>
    <t>3足場工事</t>
  </si>
  <si>
    <t>①階数・延床坪数から基本単価選択する。(養生ネット・昇降ハシゴ・軒先アンチ・本足場追加・親綱込)</t>
  </si>
  <si>
    <t>②内部吹抜有れば1式入力する。</t>
  </si>
  <si>
    <t>③内部ｶﾞﾚｰｼﾞ等有れば1式入力する。</t>
  </si>
  <si>
    <t>4基礎工事</t>
  </si>
  <si>
    <t>①基礎業者にて見積取得して金額入力する。</t>
  </si>
  <si>
    <t>5プレカット・建方工事</t>
  </si>
  <si>
    <t>①レッカー車1台、ガードマン4名、</t>
  </si>
  <si>
    <t>②大工手間延床面積坪数入力する。</t>
  </si>
  <si>
    <t>③プレカット金額見積取得後金額入力する。</t>
  </si>
  <si>
    <t>6防蟻工事</t>
  </si>
  <si>
    <t>①40㎡まで1式金額、40㎡以上1,250円/㎡入力する。</t>
  </si>
  <si>
    <t>②10年保証1式入力する。</t>
  </si>
  <si>
    <t>7屋根・樋・板金工事</t>
  </si>
  <si>
    <t>業者見積取得・金額を入力する。</t>
  </si>
  <si>
    <t>屋根工事業者さんに</t>
  </si>
  <si>
    <t>見積書</t>
  </si>
  <si>
    <t>着工2週間後までに</t>
  </si>
  <si>
    <t>8外壁工事</t>
  </si>
  <si>
    <t>外壁工事業者さんに</t>
  </si>
  <si>
    <t>9防水工事</t>
  </si>
  <si>
    <t>YKアクロスさんに</t>
  </si>
  <si>
    <t>10内装大工工事</t>
  </si>
  <si>
    <t>工事担当者見積取得・金額を入力する。</t>
  </si>
  <si>
    <t>工事担当者</t>
  </si>
  <si>
    <t>大工明細書を</t>
  </si>
  <si>
    <t>着工までに</t>
  </si>
  <si>
    <t>11建材金物(合計)</t>
  </si>
  <si>
    <t>①床材・框・収納棚・カウンター・階段・手摺等数量拾い出し・数量を入力する。</t>
  </si>
  <si>
    <t>発注担当者</t>
  </si>
  <si>
    <t>拾い出しした数量を</t>
  </si>
  <si>
    <t>12制振ダンパー</t>
  </si>
  <si>
    <t>設計担当者</t>
  </si>
  <si>
    <t>13外部建具工事</t>
  </si>
  <si>
    <t>ＩＣ</t>
  </si>
  <si>
    <t>14室内建具工事</t>
  </si>
  <si>
    <t>15左官工事</t>
  </si>
  <si>
    <t>①建物外周　35m　1式入力する。</t>
  </si>
  <si>
    <t>②建物外周　35m以上1,400円/ｍ　入力する。</t>
  </si>
  <si>
    <t>③ｴｺｷｭｰﾄ架台　ﾋｰﾄﾎﾟﾝﾌﾟのみ、蓄電池架台　入力する。</t>
  </si>
  <si>
    <t>16タイル工事</t>
  </si>
  <si>
    <t>タイル業者さん</t>
  </si>
  <si>
    <t>17塗装工事</t>
  </si>
  <si>
    <t>塗装業者さん</t>
  </si>
  <si>
    <t>18内装工事</t>
  </si>
  <si>
    <t>①概算金額22,000円/坪　延床面積坪数入力する。</t>
  </si>
  <si>
    <t>内装業者さん</t>
  </si>
  <si>
    <t>②CF・タイルカーペット　品番確認して㎡数入力する。</t>
  </si>
  <si>
    <t>19アイアン工事</t>
  </si>
  <si>
    <t>20電気設備工事</t>
  </si>
  <si>
    <t>①標準電気工事坪数から1式入力する。</t>
  </si>
  <si>
    <t>②1式入力する。(住宅用分電盤・仮設電気　レンタル　設置・撤去費用・仮設電気　電力会社申請手間費用・仮設電気　電力会社臨時工事費（立替費用）・換気システム施工費・メーターボックス）</t>
  </si>
  <si>
    <t>②1式入力する。(住宅用分電盤・仮設電気　レンタル・設置・撤去費用・仮設電気　電力会社申請手間費用・仮設電気　電力会社臨時工事費（立替費用）・換気システム施工費・・メーターボックス）</t>
  </si>
  <si>
    <t>③1式入力する。(パワコン・蓄電池・V2H将来用配管仕込み）</t>
  </si>
  <si>
    <t>④アンテナ工事有無　有入力する。</t>
  </si>
  <si>
    <t>⑤追加概算金額300,000円入力する。</t>
  </si>
  <si>
    <t>21給排水工事</t>
  </si>
  <si>
    <t xml:space="preserve">①45坪まで1式入力する。　</t>
  </si>
  <si>
    <t>②45坪以降　10,000円/坪　47.25坪の場合2.25坪入力する。</t>
  </si>
  <si>
    <t>③上下水道引込工事見積金額入力する。</t>
  </si>
  <si>
    <t>水道見積書</t>
  </si>
  <si>
    <t>水道見積</t>
  </si>
  <si>
    <t>共有ドライブ＞02御客様資料＞02請負契約済＞御客様ホルダー　　https://drive.google.com/drive/folders/1K0_XAYTz0MYyWmiwWoMN-FAPUzQnSxbl?lfhs=3</t>
  </si>
  <si>
    <t>22住宅設備機器工事</t>
  </si>
  <si>
    <t>①業者見積取得する。（キッチン・UB・洗面・トイレ）</t>
  </si>
  <si>
    <r>
      <rPr/>
      <t xml:space="preserve">共有ドライブ＞02御客様資料＞02請負契約済＞御客様ホルダー　　</t>
    </r>
    <r>
      <rPr>
        <color rgb="FF1155CC"/>
        <u/>
      </rPr>
      <t>https://drive.google.com/drive/folders/1K0_XAYTz0MYyWmiwWoMN-FAPUzQnSxbl?lfhs=2</t>
    </r>
  </si>
  <si>
    <t>②エコキュート・TVドアホン・等項目入力する。</t>
  </si>
  <si>
    <t>23美装工事</t>
  </si>
  <si>
    <t>①40坪まで1式金額入力する。</t>
  </si>
  <si>
    <t>②40坪以上坪数入力する。　1,500円/坪</t>
  </si>
  <si>
    <t>24畳工事</t>
  </si>
  <si>
    <t>畳(0.5帖)の枚数入力する。</t>
  </si>
  <si>
    <t>25雑工事</t>
  </si>
  <si>
    <t>補修工事1回・2回・室内シーリング　1式入力する。</t>
  </si>
  <si>
    <t>26換気システム</t>
  </si>
  <si>
    <r>
      <rPr/>
      <t xml:space="preserve">共有ドライブ＞02御客様資料＞02請負契約済＞御客様ホルダー　　</t>
    </r>
    <r>
      <rPr>
        <color rgb="FF1155CC"/>
        <u/>
      </rPr>
      <t>https://drive.google.com/drive/folders/1K0_XAYTz0MYyWmiwWoMN-FAPUzQnSxbl?lfhs=2</t>
    </r>
  </si>
  <si>
    <t>27照明器具</t>
  </si>
  <si>
    <r>
      <rPr/>
      <t xml:space="preserve">共有ドライブ＞02御客様資料＞02請負契約済＞御客様ホルダー　　</t>
    </r>
    <r>
      <rPr>
        <color rgb="FF1155CC"/>
        <u/>
      </rPr>
      <t>https://drive.google.com/drive/folders/1K0_XAYTz0MYyWmiwWoMN-FAPUzQnSxbl?lfhs=2</t>
    </r>
  </si>
  <si>
    <t>27外部フード</t>
  </si>
  <si>
    <t>個数入力する。(キッチン・UB・その他換気扇個数と照合）</t>
  </si>
  <si>
    <t>28在庫</t>
  </si>
  <si>
    <t>入力しない。</t>
  </si>
  <si>
    <t>29諸経費</t>
  </si>
  <si>
    <t>設計事務所見積入力する。</t>
  </si>
  <si>
    <t>設計事務所見積書</t>
  </si>
  <si>
    <t xml:space="preserve">共有ドライブ＞02御客様資料＞02請負契約済＞御客様ホルダー＞06見積・プレゼン・承認図＞00設計事務所　</t>
  </si>
  <si>
    <t>30オプション工事</t>
  </si>
  <si>
    <t xml:space="preserve">①業者見積取得する。　(地盤改良・地盤転圧・残土スキトリ・ガス・エアコン・カーテン・ﾌｧｲﾝﾊﾞﾌﾞﾙ・乾太くん・太陽光材・蓄電池材) </t>
  </si>
  <si>
    <r>
      <rPr/>
      <t xml:space="preserve">共有ドライブ＞02御客様資料＞02請負契約済＞御客様ホルダー　　</t>
    </r>
    <r>
      <rPr>
        <color rgb="FF1155CC"/>
        <u/>
      </rPr>
      <t>https://drive.google.com/drive/folders/1K0_XAYTz0MYyWmiwWoMN-FAPUzQnSxbl?lfhs=2</t>
    </r>
  </si>
  <si>
    <t>②太陽光工事代500,000円、太陽光＋蓄電池工事代750,000円入力する。</t>
  </si>
  <si>
    <t>30オプション工事確認</t>
  </si>
  <si>
    <t>①変更契約時資金計画書の有無を確認する。(太陽光・蓄電池・照明金額・準防火・解体・給排水・地盤改良・市納金・狭小地・深基礎・高台割増・旗竿地等)</t>
  </si>
  <si>
    <t>②有の項目は、オプション工事に漏れがないか確認する。</t>
  </si>
  <si>
    <t>利益検証一覧表へ結果入力</t>
  </si>
  <si>
    <t>①変更契約時資金計画書より入力する。（変更契約日・階数・坪数・坪単価・売価・オプション・太陽光)</t>
  </si>
  <si>
    <t>モデルコストダウン交渉</t>
  </si>
  <si>
    <t>各業者交渉する。</t>
  </si>
  <si>
    <t>新商品適正価格業者選定を工事部協議</t>
  </si>
  <si>
    <t>原価比較にて工事部との協議する。</t>
  </si>
  <si>
    <t>工事部フィードバック・改善提案</t>
  </si>
  <si>
    <t>監督へ着工物件原価開示する。</t>
  </si>
  <si>
    <t>請求書金額の実行予算入力</t>
  </si>
  <si>
    <t>適正な支払金額確認</t>
  </si>
  <si>
    <t>ミスロス抽出・問合せ</t>
  </si>
  <si>
    <t>単価相違内容調査・分析・判断</t>
  </si>
  <si>
    <t>請求書</t>
  </si>
  <si>
    <t>共有ドライブ＞０8工務＞08.実行予算フォルダ＞202〇年度決算　実行予算＞
邸別の実行予算スプレットシート</t>
  </si>
  <si>
    <t>業者別注意事項</t>
  </si>
  <si>
    <t>・毎月末締めで実際に来た請求書の内容を邸別の実行予算シートへ税抜価格で入力していく。（事務所・賃貸・アフター・外構は該当しない）
・発注段階で入力されているものは相違なければ金額の右隣の列に「〇/〇〇（各月末日）請求書」と入力。
・発注段階で入力されていないものは項目があれば数量入力し、金額の右隣の列に「〇/〇〇（各月末日）請求書」と入力。
・項目がない場合と単価が異なる場合は行を追加して入力していく。
・請求金額が実行予算より安い場合は請求書合わせ。高い場合はふせんを貼って祐規さんへ報告。（1月分まとめて）
・請求書1枚の入力が終わったら、上部真ん中付近に入力した日付、入力者名を青ボールペンで記入。「〇/〇〇入力済△△」
・入力が終わったら業者ごとに請求書をスキャンする。
　保存先：共有ドライブ＞０９発注・積算＞請求書フォルダ内に〇月分請求書フォルダを作成し、pdf名「請求書（株式会社△△）」</t>
  </si>
  <si>
    <t>単価管理</t>
  </si>
  <si>
    <t>ICオプション見積書チェック</t>
  </si>
  <si>
    <t>適正なOP金額確認</t>
  </si>
  <si>
    <t>図面と見積整合性</t>
  </si>
  <si>
    <t>抜け漏れ確認</t>
  </si>
  <si>
    <r>
      <rPr>
        <rFont val="Arial"/>
        <color rgb="FF000000"/>
      </rPr>
      <t>着工２週間前</t>
    </r>
  </si>
  <si>
    <t>差額等の金額精査</t>
  </si>
  <si>
    <t>取得見積整合性確認</t>
  </si>
  <si>
    <t>イレギュラー工事お客様金額決定</t>
  </si>
  <si>
    <t>特殊見積対応</t>
  </si>
  <si>
    <t>工事施工判断・見積算出</t>
  </si>
  <si>
    <t>工事部確認・見積取得作業</t>
  </si>
  <si>
    <r>
      <rPr>
        <rFont val="Arial"/>
        <color rgb="FF000000"/>
      </rPr>
      <t>着工２週間前</t>
    </r>
  </si>
  <si>
    <t>スタイルブック追加用の工事金額を商品企画部へ連絡</t>
  </si>
  <si>
    <t>施工可能可否判断</t>
  </si>
  <si>
    <r>
      <rPr>
        <rFont val="Arial"/>
        <color rgb="FF000000"/>
      </rPr>
      <t>着工２週間前</t>
    </r>
  </si>
  <si>
    <t>イレギュラー工事発生時の質疑応答</t>
  </si>
  <si>
    <t>イレギュラー相談・見積</t>
  </si>
  <si>
    <t>支払い可否判断</t>
  </si>
  <si>
    <t>実行予算差異確認</t>
  </si>
  <si>
    <t>ミスロス抽出・工事部問合せ</t>
  </si>
  <si>
    <t>契約前現場下見</t>
  </si>
  <si>
    <t>契約時資金計画誤差を無くす</t>
  </si>
  <si>
    <t>現地調査問題抽出、別途費用算出</t>
  </si>
  <si>
    <t>契約前　営業部から依頼時</t>
  </si>
  <si>
    <t>施工提案</t>
  </si>
  <si>
    <t>ダンドリワーク受発注管理</t>
  </si>
  <si>
    <t>祐規→工事業務推進部（湯山）</t>
  </si>
  <si>
    <t>工事業務推進部（湯山）</t>
  </si>
  <si>
    <t>採用のための面接をして工事内容・取引金額の説明・取決め</t>
  </si>
  <si>
    <t>取引条件確認書の取得・管理</t>
  </si>
  <si>
    <t>内容精査・取得管理等</t>
  </si>
  <si>
    <t>図面精度チェックバック</t>
  </si>
  <si>
    <t>図面質疑の傾向と対策</t>
  </si>
  <si>
    <t>実行予算金額確定</t>
  </si>
  <si>
    <t>各邸別実行予算・最終利益額確定</t>
  </si>
  <si>
    <t>年間利益額の算出・報告</t>
  </si>
  <si>
    <t>市場動向把握</t>
  </si>
  <si>
    <t>欠品、納期遅延等の取りまとめ</t>
  </si>
  <si>
    <t>業務名</t>
  </si>
  <si>
    <t>1. 施工計画書の作成</t>
  </si>
  <si>
    <t>全体の工事計画を明確化し、必要資源・工法・工期を整理してプロジェクトを可視化する</t>
  </si>
  <si>
    <t>2. 工程表の作成</t>
  </si>
  <si>
    <t>各作業工程のスケジュールを具体化し、進捗・作業手順を把握・管理できる状態にする</t>
  </si>
  <si>
    <t>3. 定例ミーティングの運営</t>
  </si>
  <si>
    <t>関係者間の情報共有・意思決定を効率的に行い、計画と実績のギャップを早期に是正する</t>
  </si>
  <si>
    <t>4. 進捗モニタリングと調整</t>
  </si>
  <si>
    <t>工事工程の進行状況を常時確認し、遅延やリスクを早期に察知・対策を講じる</t>
  </si>
  <si>
    <t>5. 資材・人員調達計画</t>
  </si>
  <si>
    <t>必要な資材・スタッフを適切なタイミングで手配し、工事のスムーズな進行を確保する</t>
  </si>
  <si>
    <t>6. 安全衛生計画の立案</t>
  </si>
  <si>
    <t>労働災害を防止するための施策やルールを策定し、現場の安全衛生体制を整備する</t>
  </si>
  <si>
    <t>7. 安全書類の作成</t>
  </si>
  <si>
    <t>法的要件や社内ルールを満たした上で、作業員が遵守すべき安全基準や手続きを明文化する</t>
  </si>
  <si>
    <t>8. KY（危険予知）活動の実施</t>
  </si>
  <si>
    <t>作業前に潜在的リスクを洗い出し、安全対策を徹底することで事故を未然に防ぐ</t>
  </si>
  <si>
    <t>9. 安全巡回（パトロール）</t>
  </si>
  <si>
    <t>現場を巡回して作業手順やルールの実施状況を確認し、安全上の問題を速やかに改善する</t>
  </si>
  <si>
    <t>10. 作業手順書の作成・レビュー</t>
  </si>
  <si>
    <t>作業の標準化・適正化を図り、品質確保・ミス防止に寄与する</t>
  </si>
  <si>
    <t>11. 設計図・仕様書の理解と確認</t>
  </si>
  <si>
    <t>設計の意図や技術的要件を把握し、施工との齟齬を防ぐ</t>
  </si>
  <si>
    <t>12. 現場での施工品質検査</t>
  </si>
  <si>
    <t>実際の施工が設計図や仕様書どおりに行われているかを確認し、品質不良を早期に是正する</t>
  </si>
  <si>
    <t>13. 協力会社への品質指導</t>
  </si>
  <si>
    <t>外注先や下請け業者が同等の品質基準を守れるように支援・指導し、全体品質を高める</t>
  </si>
  <si>
    <t>14. 試験・検査の立会い</t>
  </si>
  <si>
    <t>工事の各種検査・試験を確実に実施し、適合性を判断してトラブルを未然に防ぐ</t>
  </si>
  <si>
    <t>15. 見積書・積算の確認</t>
  </si>
  <si>
    <t>工事に必要な費用項目・単価をチェックし、過不足のないコスト計画を立てる</t>
  </si>
  <si>
    <t>16. 発注書の作成・手配</t>
  </si>
  <si>
    <t>確定した見積内容をもとに発注を行い、協力会社・業者への工事依頼をスムーズに行う</t>
  </si>
  <si>
    <t>17. 予算・原価管理</t>
  </si>
  <si>
    <t>計画予算との比較やコスト削減策を検討し、目標利益を確保する</t>
  </si>
  <si>
    <t>18. 追加工事や変更の調整</t>
  </si>
  <si>
    <t>設計変更や追加工事に伴うコスト・工程の再調整を行い、顧客と社内の折衝を円滑に進める</t>
  </si>
  <si>
    <t>19. 廃材・廃棄物処理管理</t>
  </si>
  <si>
    <t>建設現場で発生する廃棄物を適切に分類・処理し、法令遵守および現場の衛生状態を保つ</t>
  </si>
  <si>
    <t>20. リサイクル・再資源化計画</t>
  </si>
  <si>
    <t>廃棄物の削減や再資源化に努めることで、環境負荷とコストを抑え、社会的責任を果たす</t>
  </si>
  <si>
    <t>21. 近隣対策・対応</t>
  </si>
  <si>
    <t>工事に伴う騒音・振動・交通影響などに対して事前・事後に住民への対応を行い、トラブルを防止</t>
  </si>
  <si>
    <t>22. 騒音・振動管理</t>
  </si>
  <si>
    <t>作業環境や作業時間帯を配慮し、近隣クレームを低減させる</t>
  </si>
  <si>
    <t>23. 官公庁への届出書類作成</t>
  </si>
  <si>
    <t>建築確認や道路使用許可など、公的機関へ必要書類を提出し、法的要件を満たす</t>
  </si>
  <si>
    <t>24. 許認可手続きの取得</t>
  </si>
  <si>
    <t>建築に必要な各種許認可を取得し、工事の合法性と安全を担保する</t>
  </si>
  <si>
    <t>25. 契約内容の調整（協力会社）</t>
  </si>
  <si>
    <t>契約条件や作業範囲を協力会社とすり合わせ、トラブルを未然に防ぐ</t>
  </si>
  <si>
    <t>26. 協力会社との工程打合せ</t>
  </si>
  <si>
    <t>作業順序やスケジュールを共有し、工程間の干渉や遅延を防止する</t>
  </si>
  <si>
    <t>27. 工程・品質・安全に関する共同指導</t>
  </si>
  <si>
    <t>協力会社と協力しながら施工を進め、目標品質・工程・安全の水準を一定に保つ</t>
  </si>
  <si>
    <t>28. 顧客への進捗報告・説明</t>
  </si>
  <si>
    <t>顧客へ適宜工事状況を報告し、透明性を高めて安心感を提供する</t>
  </si>
  <si>
    <t>29. 顧客要望のヒアリング・共有</t>
  </si>
  <si>
    <t>追加要望や問題点を吸い上げ、関連部署や協力会社と連携して対応を進める</t>
  </si>
  <si>
    <t>30. クレーム対応・報告</t>
  </si>
  <si>
    <t>発生した問題・苦情を速やかに把握し、原因究明・再発防止を行う</t>
  </si>
  <si>
    <t>31. 施工写真の撮影と整理</t>
  </si>
  <si>
    <t>作業の進捗や品質を証拠として残し、後々のトラブル防止や報告資料として活用する</t>
  </si>
  <si>
    <t>32. 検査書類・安全書類の保管</t>
  </si>
  <si>
    <t>各種検査結果や安全関連書類を体系的に保管し、必要時に迅速に確認・提出できるようにする</t>
  </si>
  <si>
    <t>33. 施工記録の作成とアーカイブ</t>
  </si>
  <si>
    <t>施工履歴を詳細に残し、類似工事での効率化や将来的な改修時の参考資料とする</t>
  </si>
  <si>
    <t>34. スタッフへのOJT指導</t>
  </si>
  <si>
    <t>現場経験を通じて新人・若手社員のスキルアップを図り、組織の施工力を底上げする</t>
  </si>
  <si>
    <t>35. 目標設定・面談実施</t>
  </si>
  <si>
    <t>個々人の成長目標を設定し、定期的に振り返り・評価を行ってモチベーションを向上させる</t>
  </si>
  <si>
    <t>影響を最小限に抑える初期対応を行つつトラブル状況を把握し、関係者に報告・指示を仰ぐ</t>
  </si>
  <si>
    <t>根本原因を特定し再発防止策を講じ、長期的な信頼と業務改善を図る</t>
  </si>
  <si>
    <t>建築施工管理技士（1級・2級）</t>
  </si>
  <si>
    <t>建築士（1級・2級）</t>
  </si>
  <si>
    <t>木造建築士</t>
  </si>
  <si>
    <t>土木施工管理技士（1級・2級）</t>
  </si>
  <si>
    <t>宅地建物取引士</t>
  </si>
  <si>
    <t>①　K・工程・システム</t>
  </si>
  <si>
    <t>システム</t>
  </si>
  <si>
    <t>②　J・情報・コミュニケーション</t>
  </si>
  <si>
    <t>情報</t>
  </si>
  <si>
    <t>③　G・原価（コスト）・カネ</t>
  </si>
  <si>
    <t>カネ</t>
  </si>
  <si>
    <t>④　A・安全・人</t>
  </si>
  <si>
    <t>ヒト</t>
  </si>
  <si>
    <t>⑤　H・品質・モノ</t>
  </si>
  <si>
    <t>モノ</t>
  </si>
  <si>
    <t>・★=担当部署要検討</t>
  </si>
  <si>
    <t>権限</t>
  </si>
  <si>
    <t>Ｓ・資産管理（オフィス・備品・用土品）</t>
  </si>
  <si>
    <t>J・情報、コミュニケーション</t>
  </si>
  <si>
    <t>K・規則・制度管理</t>
  </si>
  <si>
    <t>G・人事・労務管理</t>
  </si>
  <si>
    <t>お客様対応</t>
  </si>
  <si>
    <t>来店対応</t>
  </si>
  <si>
    <t>印象よく円滑にご案内する</t>
  </si>
  <si>
    <t>受付・事務</t>
  </si>
  <si>
    <t>来客時お茶・お菓子・おしぼり提供</t>
  </si>
  <si>
    <t>保木</t>
  </si>
  <si>
    <t>来客担当者を電話で呼ぶ</t>
  </si>
  <si>
    <t>打ち合わせスペースまでご案内とお客様に合わせたご案内</t>
  </si>
  <si>
    <t>来店されたお客様</t>
  </si>
  <si>
    <t>グーグルスケジュールにて管理</t>
  </si>
  <si>
    <t>退店時のお見送り</t>
  </si>
  <si>
    <t>次に来店するお客様のために</t>
  </si>
  <si>
    <t>イベント来客用案内の作成</t>
  </si>
  <si>
    <t>お客様がストレスなくイベント参加できるよう情報提供、管理をする</t>
  </si>
  <si>
    <t>モデルハウス現場地図作成</t>
  </si>
  <si>
    <t>作成地図のコインパーキングあるか確認</t>
  </si>
  <si>
    <t>イベント予約対応</t>
  </si>
  <si>
    <t>イベント管理表に入力、反響チャットへ共有</t>
  </si>
  <si>
    <t>予約入力のあったお客様情報</t>
  </si>
  <si>
    <t>【営業】スケジュール管理シート、イベント管理表、反響チャット</t>
  </si>
  <si>
    <t>イベント予約お礼メール・地図送付</t>
  </si>
  <si>
    <t>Outlook</t>
  </si>
  <si>
    <t>モデルハウスの周辺地図</t>
  </si>
  <si>
    <t>https://docs.google.com/spreadsheets/d/1-GIxSd9KdMDHeLXRUwprogXQehZIBMKWolzy1vmDIcM/edit?gid=569983677#gid=569983677</t>
  </si>
  <si>
    <t>イベント事前出欠確認（1週間前）</t>
  </si>
  <si>
    <t>週一（来場予定の1週間前に）</t>
  </si>
  <si>
    <t>https://docs.google.com/spreadsheets/d/1-GIxSd9KdMDHeLXRUwprogXQehZIBMKWolzy1vmDIcM/edit?gid=1757962462#gid=1757962462</t>
  </si>
  <si>
    <r>
      <rPr>
        <rFont val="Arial"/>
        <color rgb="FF000000"/>
      </rPr>
      <t>イベント</t>
    </r>
    <r>
      <rPr>
        <rFont val="Arial"/>
        <color rgb="FF000000"/>
      </rPr>
      <t>予約前倒しのご提案のご連絡</t>
    </r>
  </si>
  <si>
    <t>https://docs.google.com/spreadsheets/d/1-GIxSd9KdMDHeLXRUwprogXQehZIBMKWolzy1vmDIcM/edit?gid=847314874#gid=847314874</t>
  </si>
  <si>
    <t>イベント予約システム管理</t>
  </si>
  <si>
    <t>イベント予約数（上限４）</t>
  </si>
  <si>
    <t>https://docs.google.com/spreadsheets/d/1-GIxSd9KdMDHeLXRUwprogXQehZIBMKWolzy1vmDIcM/edit?gid=722098859#gid=722098859</t>
  </si>
  <si>
    <t>漏れなく迅速に送付する</t>
  </si>
  <si>
    <t>資料請求のラベル作成</t>
  </si>
  <si>
    <t>資料請求の後納郵便差出票記入</t>
  </si>
  <si>
    <t>資料請求ポスト投函</t>
  </si>
  <si>
    <t>問い合わせ対応</t>
  </si>
  <si>
    <t>印象よくストレスを感じさせないよう対応する</t>
  </si>
  <si>
    <t>電話対応</t>
  </si>
  <si>
    <t>https://docs.google.com/spreadsheets/d/1-GIxSd9KdMDHeLXRUwprogXQehZIBMKWolzy1vmDIcM/edit?gid=939613504#gid=939613504</t>
  </si>
  <si>
    <t>留守番電話内容確認、担当へ連絡する</t>
  </si>
  <si>
    <t>社内環境整備・維持・管理</t>
  </si>
  <si>
    <t>開店業務</t>
  </si>
  <si>
    <t>お客様を気持ちよく迎えられる状態を維持・整備する</t>
  </si>
  <si>
    <t>掃除が行き届いているかチェック</t>
  </si>
  <si>
    <t>お客様スペースの整理整頓</t>
  </si>
  <si>
    <t>スリッパの定期消臭、消臭剤の定期交換</t>
  </si>
  <si>
    <t>備品管理シート</t>
  </si>
  <si>
    <t>１日の来客状況の確認・来店表に記載</t>
  </si>
  <si>
    <t>２階BGMをiphoneで流す</t>
  </si>
  <si>
    <t>airdogを稼働させる</t>
  </si>
  <si>
    <t>エアコンを稼働させる</t>
  </si>
  <si>
    <t>閉店業務</t>
  </si>
  <si>
    <t>無駄の出ないよう確実に閉店の作業を行う</t>
  </si>
  <si>
    <t>留守番電話を設定する</t>
  </si>
  <si>
    <t>２階の照明消灯</t>
  </si>
  <si>
    <t>２階のBGMを切る</t>
  </si>
  <si>
    <t>２階BGM用iphoneの充電</t>
  </si>
  <si>
    <t>airdogの電源を切る</t>
  </si>
  <si>
    <t>エアコンの電源を切る</t>
  </si>
  <si>
    <t>２階消灯する</t>
  </si>
  <si>
    <t>お客様用消耗品管理</t>
  </si>
  <si>
    <t>欠品しない</t>
  </si>
  <si>
    <t>お客様用飲み物、お菓子、ジュース、おしぼり管理</t>
  </si>
  <si>
    <t>お客様用、季節もののお菓子手配・提供</t>
  </si>
  <si>
    <t>設備管理</t>
  </si>
  <si>
    <t>設備の維持・管理</t>
  </si>
  <si>
    <t>おむつ交換授乳室・ベビーベッドのタオル交換</t>
  </si>
  <si>
    <t>観葉植物の手入れ作業</t>
  </si>
  <si>
    <t>ウォーターサーバの水管理</t>
  </si>
  <si>
    <t>総務</t>
  </si>
  <si>
    <t>付帯設備修繕、トラブル対応</t>
  </si>
  <si>
    <t>会社からのお知らせ掲示</t>
  </si>
  <si>
    <t>ごみネットの回収</t>
  </si>
  <si>
    <t>（月曜日）定休日のお知らせを入り口に掲示する</t>
  </si>
  <si>
    <t>消耗品の管理</t>
  </si>
  <si>
    <t>名刺発注</t>
  </si>
  <si>
    <t>消耗品の欠品を起こさない</t>
  </si>
  <si>
    <t>総務・受付・事務</t>
  </si>
  <si>
    <t>名刺とりまとめ</t>
  </si>
  <si>
    <t>月一（月末月初）</t>
  </si>
  <si>
    <t>プリスタ</t>
  </si>
  <si>
    <t>名刺作成</t>
  </si>
  <si>
    <t>名刺内容を部門長へ確認</t>
  </si>
  <si>
    <t>消耗品在庫確認・補充</t>
  </si>
  <si>
    <t>消耗品の在庫確認作業</t>
  </si>
  <si>
    <t>3階備品、コピー用紙、2階お客様用飲み物、お菓子</t>
  </si>
  <si>
    <t>https://sites.google.com/g-house.osaka.jp/bihin/%E3%83%9B%E3%83%BC%E3%83%A0</t>
  </si>
  <si>
    <t>消耗品の補充作業</t>
  </si>
  <si>
    <t>消耗品補充発注</t>
  </si>
  <si>
    <t>消耗品の発注作業</t>
  </si>
  <si>
    <r>
      <rPr>
        <rFont val="Arial"/>
        <color rgb="FF1155CC"/>
        <u/>
      </rPr>
      <t>アスクル</t>
    </r>
    <r>
      <rPr>
        <rFont val="Arial"/>
      </rPr>
      <t>、</t>
    </r>
    <r>
      <rPr>
        <rFont val="Arial"/>
        <color rgb="FF1155CC"/>
        <u/>
      </rPr>
      <t>アマゾン</t>
    </r>
    <r>
      <rPr>
        <rFont val="Arial"/>
      </rPr>
      <t>、</t>
    </r>
    <r>
      <rPr>
        <rFont val="Arial"/>
        <color rgb="FF1155CC"/>
        <u/>
      </rPr>
      <t>楽天</t>
    </r>
  </si>
  <si>
    <t>備品の管理</t>
  </si>
  <si>
    <t>設備メンテナンス</t>
  </si>
  <si>
    <t>備品の在庫を切らさない</t>
  </si>
  <si>
    <t>3か月に１回のAirdogメンテナンス作業</t>
  </si>
  <si>
    <t>毎週月曜日掃除機フィルター洗い作業</t>
  </si>
  <si>
    <t>消臭剤の有効期限の管理</t>
  </si>
  <si>
    <t>備品経費管理表の入力（アメックス明細）</t>
  </si>
  <si>
    <t>毎月10日まで</t>
  </si>
  <si>
    <t>備品経費管理表</t>
  </si>
  <si>
    <t>https://drive.google.com/drive/folders/1pABXIQJBNG-aTEnlDyQX44Tn_v4Fbj7F?usp=drive_link</t>
  </si>
  <si>
    <t>備品経費管理表の更新</t>
  </si>
  <si>
    <t>備品経費管理表を部門長にチャットで送る（毎月10日）</t>
  </si>
  <si>
    <t>鍵の管理</t>
  </si>
  <si>
    <t>キャビネット、各種スペアキーの管理</t>
  </si>
  <si>
    <t>小口現金管理</t>
  </si>
  <si>
    <t>小口現金の維持</t>
  </si>
  <si>
    <t>現金の不足及び差異を出さない</t>
  </si>
  <si>
    <t>小口財布管理表の入力</t>
  </si>
  <si>
    <t>都度（月一福子さん提出）</t>
  </si>
  <si>
    <t>財布残高管理表</t>
  </si>
  <si>
    <t>小口現金補充依頼</t>
  </si>
  <si>
    <t>小口現金の管理</t>
  </si>
  <si>
    <t>小口現金月末締め確認</t>
  </si>
  <si>
    <t>経理</t>
  </si>
  <si>
    <t>配達物管理</t>
  </si>
  <si>
    <t>郵便・宅急便・FAXのとりまとめ</t>
  </si>
  <si>
    <t>郵便物・宅急便の受付窓口</t>
  </si>
  <si>
    <t>FAX確認作業</t>
  </si>
  <si>
    <t>https://sites.google.com/g-house.osaka.jp/fax/%E3%83%9B%E3%83%BC%E3%83%A0</t>
  </si>
  <si>
    <t>郵便物の集荷依頼</t>
  </si>
  <si>
    <t>郵便物の発送</t>
  </si>
  <si>
    <t>郵便物・宅急便の受取作業</t>
  </si>
  <si>
    <t>郵便物を各部門に仕分け</t>
  </si>
  <si>
    <t>郵便受けの確認</t>
  </si>
  <si>
    <t>ゆうパック、佐川急便</t>
  </si>
  <si>
    <t>郵便ポスト投函</t>
  </si>
  <si>
    <t>全体会議補助</t>
  </si>
  <si>
    <t>全体会議お弁当手配</t>
  </si>
  <si>
    <t>漏れなく手配する</t>
  </si>
  <si>
    <t>弁当のアンケート送付</t>
  </si>
  <si>
    <t>弁当の発注</t>
  </si>
  <si>
    <t>従業員</t>
  </si>
  <si>
    <t>弁当のヒヤリング</t>
  </si>
  <si>
    <t>月一</t>
  </si>
  <si>
    <t>グーグルアンケート</t>
  </si>
  <si>
    <t>大量注文可かの情報収集</t>
  </si>
  <si>
    <t>季節対応</t>
  </si>
  <si>
    <t>長期休暇連絡</t>
  </si>
  <si>
    <t>年一のため、抜けがないよう円滑に対応</t>
  </si>
  <si>
    <t>長期休みのお知らせ作成</t>
  </si>
  <si>
    <t>対象企業・顧客</t>
  </si>
  <si>
    <t>1か月前まで</t>
  </si>
  <si>
    <t>長期休みのお知らせ掲示</t>
  </si>
  <si>
    <t>長期休み用の留守番電話に設定</t>
  </si>
  <si>
    <t>年賀状送付</t>
  </si>
  <si>
    <t>アクセスから年賀状宛名取り込み作業</t>
  </si>
  <si>
    <t>年賀状宛名のとりまとめ</t>
  </si>
  <si>
    <t>年賀状作成</t>
  </si>
  <si>
    <t>お中元・お歳暮</t>
  </si>
  <si>
    <t>お中元、お歳暮のお礼状作成</t>
  </si>
  <si>
    <r>
      <rPr>
        <rFont val="Arial"/>
        <color theme="1"/>
      </rPr>
      <t>お中元（7～8月）、お歳暮（12月）、</t>
    </r>
    <r>
      <rPr>
        <rFont val="Arial"/>
        <color theme="1"/>
      </rPr>
      <t>年賀状（11月中旬）年一</t>
    </r>
  </si>
  <si>
    <t>７１｜【事務】事務業務管理</t>
  </si>
  <si>
    <t>はがきに印刷</t>
  </si>
  <si>
    <t>宛名の記入</t>
  </si>
  <si>
    <t>郵送</t>
  </si>
  <si>
    <t>取引先</t>
  </si>
  <si>
    <t>お礼はがき</t>
  </si>
  <si>
    <t>用土品・消耗品管理</t>
  </si>
  <si>
    <t>消耗品の購入</t>
  </si>
  <si>
    <t>消耗品の補充</t>
  </si>
  <si>
    <t>ドラッグストアで購入</t>
  </si>
  <si>
    <t>おむつ用バスタオルの洗濯</t>
  </si>
  <si>
    <t>清潔さを保つ</t>
  </si>
  <si>
    <t>洗濯</t>
  </si>
  <si>
    <t>社内ネットワーク管理</t>
  </si>
  <si>
    <t>OA機器、貸与PC、ネットワーク環境の維持管理</t>
  </si>
  <si>
    <t>業務ロスを出さない</t>
  </si>
  <si>
    <t>ＰＣ設定依頼</t>
  </si>
  <si>
    <t>新事業所サーバー構築依頼</t>
  </si>
  <si>
    <t>機器トラブル対応</t>
  </si>
  <si>
    <t>社用車管理</t>
  </si>
  <si>
    <t>洗車・点検管理</t>
  </si>
  <si>
    <t>社用車を安全に利用できるように管理運営する</t>
  </si>
  <si>
    <t>点検チェック当番お知らせ（月末）</t>
  </si>
  <si>
    <t>アルコールチェック管理</t>
  </si>
  <si>
    <t>アルコールチェック表作成（共有の社用車のみ）</t>
  </si>
  <si>
    <t>アルコールチェック表印刷（共有の社用車のみ）</t>
  </si>
  <si>
    <t>運転者の検知された数値確認</t>
  </si>
  <si>
    <t>アルコールチェック表記入</t>
  </si>
  <si>
    <t>洗車チェック作業</t>
  </si>
  <si>
    <t>提出管理表</t>
  </si>
  <si>
    <t>202407洗車マニュアル.pdf</t>
  </si>
  <si>
    <t>社用車管理表の更新作業</t>
  </si>
  <si>
    <t>アルコールチェック表記入漏れチェック</t>
  </si>
  <si>
    <t>毎月15日まで</t>
  </si>
  <si>
    <t>席予約・アルコール管理表</t>
  </si>
  <si>
    <t>ETC新規登録手続き</t>
  </si>
  <si>
    <t>ETCマイレージカード登録作業</t>
  </si>
  <si>
    <t>洗車当番の割り当て</t>
  </si>
  <si>
    <r>
      <rPr>
        <color rgb="FF1155CC"/>
        <u/>
      </rPr>
      <t>点検チェックシート</t>
    </r>
    <r>
      <rPr/>
      <t>、</t>
    </r>
    <r>
      <rPr>
        <color rgb="FF1155CC"/>
        <u/>
      </rPr>
      <t>提出管理表</t>
    </r>
  </si>
  <si>
    <t>車両保険加入</t>
  </si>
  <si>
    <t>車検管理</t>
  </si>
  <si>
    <t>車検依頼</t>
  </si>
  <si>
    <t>久保オート　久保様</t>
  </si>
  <si>
    <t>社用車月次点検チェック作業</t>
  </si>
  <si>
    <t>アルコールチェック管理表最終承認</t>
  </si>
  <si>
    <t>緊急対応</t>
  </si>
  <si>
    <t>社用車購入</t>
  </si>
  <si>
    <t>全体マニュアル管理</t>
  </si>
  <si>
    <t>掃除当番表配信</t>
  </si>
  <si>
    <t>改定・更新</t>
  </si>
  <si>
    <t>規程総合サイトの更新作業</t>
  </si>
  <si>
    <t>掃除当番管理</t>
  </si>
  <si>
    <t>業務の円滑化、効率化</t>
  </si>
  <si>
    <t>掃除当番表更新作業</t>
  </si>
  <si>
    <t>月一（月末配信）</t>
  </si>
  <si>
    <t>お掃除当番表</t>
  </si>
  <si>
    <t>掃除マニュアル更新作業</t>
  </si>
  <si>
    <t>マニュアル改定・更新作業</t>
  </si>
  <si>
    <t>社内座席表の更新作業</t>
  </si>
  <si>
    <t>年一（年度初め）</t>
  </si>
  <si>
    <t>年間スケジュール更新</t>
  </si>
  <si>
    <t>★年間スケジュール更新作業</t>
  </si>
  <si>
    <t>福利厚生の運用</t>
  </si>
  <si>
    <t>各種手続き</t>
  </si>
  <si>
    <t>従業員の経済的支援と働きやすい環境の充実</t>
  </si>
  <si>
    <t>JOYFIT入会手続き</t>
  </si>
  <si>
    <t>毎月1～10日</t>
  </si>
  <si>
    <t>家具購入社割手配</t>
  </si>
  <si>
    <t>★家具購入申請金額確認</t>
  </si>
  <si>
    <t>貸与物管理</t>
  </si>
  <si>
    <t>新規購入手続き</t>
  </si>
  <si>
    <t>業務に支障が出ないように運用する</t>
  </si>
  <si>
    <t>貸与PCの延長保証登録</t>
  </si>
  <si>
    <t>貸与機器のトラブル　初期対応</t>
  </si>
  <si>
    <t>経営企画部部長</t>
  </si>
  <si>
    <t>反省文</t>
  </si>
  <si>
    <t>発生後3営業日以内</t>
  </si>
  <si>
    <t>20241110_反省文_マスタ.pdf</t>
  </si>
  <si>
    <t>G:\共有ドライブ\１０-１｜総務\０５｜各書類　フォーマット</t>
  </si>
  <si>
    <t>管理・維持</t>
  </si>
  <si>
    <t>設置PCの管理</t>
  </si>
  <si>
    <t>FLOW　花城様</t>
  </si>
  <si>
    <t>入社25日前まで</t>
  </si>
  <si>
    <t>LINE</t>
  </si>
  <si>
    <t>PC購入・管理</t>
  </si>
  <si>
    <t>貸与PCの購入</t>
  </si>
  <si>
    <t>毎月5日まで</t>
  </si>
  <si>
    <t>社内PC管理表の更新</t>
  </si>
  <si>
    <t>００H　葛目様　共有</t>
  </si>
  <si>
    <t>PC管理表.xlsx</t>
  </si>
  <si>
    <t>G:\共有ドライブ\１０｜総務\０４｜管理表・チェックシート\システム関連</t>
  </si>
  <si>
    <t>PC貸与機器のトラブル　外注依頼</t>
  </si>
  <si>
    <t>００H　葛目様</t>
  </si>
  <si>
    <t>入職者対応</t>
  </si>
  <si>
    <t>入社前準備</t>
  </si>
  <si>
    <t>入社の方に向けて</t>
  </si>
  <si>
    <t>貸与携帯をKDDIへ発注依頼</t>
  </si>
  <si>
    <t>新入社員</t>
  </si>
  <si>
    <t>付与社用携帯</t>
  </si>
  <si>
    <t>入社する1週間前</t>
  </si>
  <si>
    <t>KDDIサイト</t>
  </si>
  <si>
    <t>履歴書をもとに個人フォルダを作成</t>
  </si>
  <si>
    <t>個人情報</t>
  </si>
  <si>
    <t>入社までに</t>
  </si>
  <si>
    <t>０１｜スタッフ情報（個人情報）</t>
  </si>
  <si>
    <t>履歴書</t>
  </si>
  <si>
    <t>各部門必要備品を購入、在庫の確認</t>
  </si>
  <si>
    <t>付与備品（営業：ネームホルダー（楽天）、営業事務：テンキー（アマゾン）、IC：定規（アスクル）、蛍光ペンセット（アスクル）、設計：消しゴム（アスクル））</t>
  </si>
  <si>
    <t>各通販サイト</t>
  </si>
  <si>
    <t>入社の方のGoogleアカウント作成、スペースの追加</t>
  </si>
  <si>
    <t>Googleアカウント、スペース</t>
  </si>
  <si>
    <t>付与携帯の初期設定、メールアドレス、アプリの追加</t>
  </si>
  <si>
    <t>メールアドレス、アプリ追加</t>
  </si>
  <si>
    <t>入社時オリエンテーション</t>
  </si>
  <si>
    <t>入職者に重要な規則と制度を理解させる</t>
  </si>
  <si>
    <t>入社オリエンテーション時に渡す座席表をプリントする</t>
  </si>
  <si>
    <t>入社オリエンテーション動画視聴の案内する、モチベーションメカニズムの回収</t>
  </si>
  <si>
    <t>退職者対応</t>
  </si>
  <si>
    <t>貸与機器管理・データ管理</t>
  </si>
  <si>
    <t>退職後の機器、
データトラブルを防ぐ</t>
  </si>
  <si>
    <t>貸与PCのデータ確認、バックアップ作業</t>
  </si>
  <si>
    <t>退職後14日以内</t>
  </si>
  <si>
    <t>貸与携帯のデータ確認、バックアップ作業</t>
  </si>
  <si>
    <t>LINEのデータテキスト化、データ保存</t>
  </si>
  <si>
    <t>貸与機器管理</t>
  </si>
  <si>
    <t>貸与物の返却依頼~確認</t>
  </si>
  <si>
    <t>退職者</t>
  </si>
  <si>
    <t>貸与PC、名刺、研修資料、名札、資格証明書</t>
  </si>
  <si>
    <t>最終出勤日の前日まで</t>
  </si>
  <si>
    <t>貸与機器データ管理</t>
  </si>
  <si>
    <t>貸与PCのデータ削除作業</t>
  </si>
  <si>
    <t>貸与携帯のデータ確認、バックアップ削除作業</t>
  </si>
  <si>
    <t>貸与携帯のデータ削除作業</t>
  </si>
  <si>
    <t>アカウント削除</t>
  </si>
  <si>
    <t>退職者スキャンフォルダ削除作業</t>
  </si>
  <si>
    <t>退職者gogleアカウント削除作業</t>
  </si>
  <si>
    <t>退職者のメールアカウント削除作業</t>
  </si>
  <si>
    <t>社内行事管理・運営</t>
  </si>
  <si>
    <t>MG研修運営</t>
  </si>
  <si>
    <t>開催計画の策定～実施、終了まで円滑に運営する</t>
  </si>
  <si>
    <t>★実施計画・予算の策定</t>
  </si>
  <si>
    <t>実施計画書</t>
  </si>
  <si>
    <t>インストラクターへの実施依頼・確定</t>
  </si>
  <si>
    <t>候補インストラクター</t>
  </si>
  <si>
    <t>実施希望日程</t>
  </si>
  <si>
    <t>決定次第</t>
  </si>
  <si>
    <t>日程の確保・確定</t>
  </si>
  <si>
    <t>懇親会会場の確保・予約（店で行う場合）</t>
  </si>
  <si>
    <t>人数確定後即日</t>
  </si>
  <si>
    <t>イベント2日分昼食のお弁当の手配</t>
  </si>
  <si>
    <t>開催１０日前</t>
  </si>
  <si>
    <t>会場の確保・予約</t>
  </si>
  <si>
    <t>開催1か月前まで</t>
  </si>
  <si>
    <t>外部への実施告知</t>
  </si>
  <si>
    <t>日程決定後即日</t>
  </si>
  <si>
    <t>LINE、メール、電話</t>
  </si>
  <si>
    <t>請求書の送付（外部）</t>
  </si>
  <si>
    <t>参加希望締め切り後７営業日以内</t>
  </si>
  <si>
    <t>参加者分飲み物、お菓子の手配</t>
  </si>
  <si>
    <t>当日準備物の確認、補充</t>
  </si>
  <si>
    <t>担当インストラクター</t>
  </si>
  <si>
    <t>ホワイトボード、養生テープ、ごみ袋、プロジェクターなど</t>
  </si>
  <si>
    <t>予定表の作成・更新</t>
  </si>
  <si>
    <t>社内希望者アンケート作成</t>
  </si>
  <si>
    <t>経営勉強会メンバー</t>
  </si>
  <si>
    <t>社内希望者アンケート集計</t>
  </si>
  <si>
    <t>開催14日前まで</t>
  </si>
  <si>
    <t>社内参加者の確定</t>
  </si>
  <si>
    <t>宿泊の予約（宿泊がある場合）</t>
  </si>
  <si>
    <t>実施当日スケジュールの作成</t>
  </si>
  <si>
    <t>開催１か月前</t>
  </si>
  <si>
    <t>実施当日スケジュールの連絡（社内）</t>
  </si>
  <si>
    <t>外部参加者の確定・参加確定の連絡</t>
  </si>
  <si>
    <t>社外取引先</t>
  </si>
  <si>
    <t>実施当日スケジュールの連絡（外部）</t>
  </si>
  <si>
    <t>請求書作成依頼</t>
  </si>
  <si>
    <t>参加希望締め切り後３営業日以内</t>
  </si>
  <si>
    <t>本永</t>
  </si>
  <si>
    <t>外部参加者の参加料入金確認</t>
  </si>
  <si>
    <t>入金締切日（開催前日）まで</t>
  </si>
  <si>
    <t>インストラクター、外部参加者への御礼メール</t>
  </si>
  <si>
    <t>担当インストラクター
外部参加者</t>
  </si>
  <si>
    <t>御礼メッセージ</t>
  </si>
  <si>
    <t>開催翌日まで</t>
  </si>
  <si>
    <t>LINE、メール</t>
  </si>
  <si>
    <t>感想文回収、社内共有</t>
  </si>
  <si>
    <t>参加者</t>
  </si>
  <si>
    <t>感想文</t>
  </si>
  <si>
    <t>回収次第即日</t>
  </si>
  <si>
    <t>Google chat</t>
  </si>
  <si>
    <t>経営勉強会運営</t>
  </si>
  <si>
    <t>有意義な時間にするために円滑に運営する</t>
  </si>
  <si>
    <t>参加者（対象メンバー）の確定</t>
  </si>
  <si>
    <t>新規入職スタッフが参加メンバーか確認</t>
  </si>
  <si>
    <t>入社時まで</t>
  </si>
  <si>
    <t>新規入社対象メンバーへ動画URL・レジュメの連絡</t>
  </si>
  <si>
    <t>新メンバーへの各種研修スケジュールの連絡</t>
  </si>
  <si>
    <t>Zoom　ミーティング予約</t>
  </si>
  <si>
    <t>勉強会スケジュールの策定</t>
  </si>
  <si>
    <t>メンバーへの告知（変更がある場合のみ）</t>
  </si>
  <si>
    <t>参加メンバー</t>
  </si>
  <si>
    <t>当日の準備</t>
  </si>
  <si>
    <t>毎週木曜日</t>
  </si>
  <si>
    <t>提出物の回収、提出（必要がある場合のみ）</t>
  </si>
  <si>
    <t>必要がある場合のみ</t>
  </si>
  <si>
    <t>全体会議運営</t>
  </si>
  <si>
    <t>スケジュール通りに円滑に実施する</t>
  </si>
  <si>
    <t>★予定の連絡、議題の回収</t>
  </si>
  <si>
    <t>社長、部門長</t>
  </si>
  <si>
    <t>当日スケジュール</t>
  </si>
  <si>
    <t>実施の７営業日前</t>
  </si>
  <si>
    <t>★当日スケジュールの確定</t>
  </si>
  <si>
    <t>実施の３営業日前</t>
  </si>
  <si>
    <t>当日座席の調整、設定</t>
  </si>
  <si>
    <t>当日座席表</t>
  </si>
  <si>
    <t>実施の５営業日前</t>
  </si>
  <si>
    <t>座席表</t>
  </si>
  <si>
    <t>１６｜座席表</t>
  </si>
  <si>
    <t>会議の録画、格納</t>
  </si>
  <si>
    <t>０７｜全体会議</t>
  </si>
  <si>
    <t>議事録の作成、格納</t>
  </si>
  <si>
    <t xml:space="preserve">０１｜ボトム　議事録（2023-01～ </t>
  </si>
  <si>
    <t>WEB　ミーティング予約</t>
  </si>
  <si>
    <t>Zoom</t>
  </si>
  <si>
    <t>当日スケジュールの全体告知</t>
  </si>
  <si>
    <t>全従業員</t>
  </si>
  <si>
    <t>ボトム昼食準備</t>
  </si>
  <si>
    <t>社内コミュニケーションの円滑化</t>
  </si>
  <si>
    <t>お弁当注文先・メニューの選定</t>
  </si>
  <si>
    <t>お弁当アンケート作成</t>
  </si>
  <si>
    <t>お弁当注文</t>
  </si>
  <si>
    <t>お弁当時の席くじ作成</t>
  </si>
  <si>
    <t>お弁当の受け取り・支払い</t>
  </si>
  <si>
    <t>ほっともっと、パッパーレ</t>
  </si>
  <si>
    <t>参加人数分のお弁当</t>
  </si>
  <si>
    <t>ボトムの1週間前まで</t>
  </si>
  <si>
    <t>会場の準備</t>
  </si>
  <si>
    <t>お弁当ゴミ回収</t>
  </si>
  <si>
    <t>会場の片付け</t>
  </si>
  <si>
    <t>慰労会・懇親会運営</t>
  </si>
  <si>
    <t>年1～2回の貴重な従業員の為のイベントを円滑に運営する</t>
  </si>
  <si>
    <t>日程の決定</t>
  </si>
  <si>
    <t>実施1か月前まで</t>
  </si>
  <si>
    <t>参加者集計</t>
  </si>
  <si>
    <t>ことがら表彰　アンケート作成</t>
  </si>
  <si>
    <t>ことがら表彰　アンケート告知</t>
  </si>
  <si>
    <t>実施20日前まで</t>
  </si>
  <si>
    <t>ことがら表彰　アンケート回収・集計</t>
  </si>
  <si>
    <t>実施15日月前まで</t>
  </si>
  <si>
    <t>当日準備物の確認</t>
  </si>
  <si>
    <t>担当者</t>
  </si>
  <si>
    <t>必要な準備物</t>
  </si>
  <si>
    <t>実施7日前まで</t>
  </si>
  <si>
    <t>当日会場設営</t>
  </si>
  <si>
    <t>会場の決定と予約</t>
  </si>
  <si>
    <t>アンケート結果報告と表彰者のすり合わせ及び決定</t>
  </si>
  <si>
    <t>表彰者・賞金額</t>
  </si>
  <si>
    <t>実施3日前まで</t>
  </si>
  <si>
    <t>賞状・賞金準備</t>
  </si>
  <si>
    <t>実施前日まで</t>
  </si>
  <si>
    <t>当日の会場・スケジュールの告知</t>
  </si>
  <si>
    <t>当日の会場とスケジュール</t>
  </si>
  <si>
    <t>実施方法の確認と決定</t>
  </si>
  <si>
    <t>ことがら表彰　項目作成</t>
  </si>
  <si>
    <t>費用の清算</t>
  </si>
  <si>
    <t>領収書清算</t>
  </si>
  <si>
    <t>実施後7日以内</t>
  </si>
  <si>
    <t>その他研修・出張時対応</t>
  </si>
  <si>
    <t>円滑に進められるようサポートする</t>
  </si>
  <si>
    <t>遠征研修時のホテルの手配</t>
  </si>
  <si>
    <t>ボトム月一、MG都度</t>
  </si>
  <si>
    <t>楽天トラベル</t>
  </si>
  <si>
    <t>遠征研修時の新幹線の手配</t>
  </si>
  <si>
    <r>
      <rPr>
        <color rgb="FF1155CC"/>
        <u/>
      </rPr>
      <t>JR西日本:WESTERサービス</t>
    </r>
    <r>
      <rPr/>
      <t>ス</t>
    </r>
  </si>
  <si>
    <t>規定管理</t>
  </si>
  <si>
    <t>就業規則管理</t>
  </si>
  <si>
    <t>社内ルールや法改正などに適合しているかなど期ごとに整合性を整える。変更した規則の追加と削除。</t>
  </si>
  <si>
    <t>★就業規則の改定</t>
  </si>
  <si>
    <t>社長・顧問社労士</t>
  </si>
  <si>
    <t>毎期ごと（年に一回）</t>
  </si>
  <si>
    <t>★就業規則の改定~労働基準監督署への提出</t>
  </si>
  <si>
    <t>顧問社労士</t>
  </si>
  <si>
    <t>★就業規則ファイルの改定後就業規則への差し替え</t>
  </si>
  <si>
    <t>★古い就業規則の保管（ファイル内・5年保管）</t>
  </si>
  <si>
    <t>★規程総合サイトの就業規則データの差し替え</t>
  </si>
  <si>
    <t>賃金規程管理</t>
  </si>
  <si>
    <t>★賃金規程の改定</t>
  </si>
  <si>
    <t>内容確認</t>
  </si>
  <si>
    <t>★賃金規程の改定~労働基準監督署への提出</t>
  </si>
  <si>
    <t>社労士</t>
  </si>
  <si>
    <t>賃金規定</t>
  </si>
  <si>
    <t>★賃金規程ファイルの改定後就業規則への差し替え</t>
  </si>
  <si>
    <t>★古い賃金規程の保管（ファイル内・7年保管）</t>
  </si>
  <si>
    <t>★規程総合サイトの賃金規程データの差し替え</t>
  </si>
  <si>
    <t>★組織図管理</t>
  </si>
  <si>
    <t>全体への組織の公開</t>
  </si>
  <si>
    <t>★組織編成更新ごとに更新をする</t>
  </si>
  <si>
    <t>面接当日対応</t>
  </si>
  <si>
    <t>履歴書・面接チェックリスト・採用アンケート印刷</t>
  </si>
  <si>
    <t>藤原</t>
  </si>
  <si>
    <t>WEB面接開始時の同席（入室確認）</t>
  </si>
  <si>
    <t>領収書のダウンロード</t>
  </si>
  <si>
    <t>間違いなく備品が購入されているか確認する</t>
  </si>
  <si>
    <t>クレジットカードの請求書一覧と実際の領収書をデータ格納</t>
  </si>
  <si>
    <t>適格請求書</t>
  </si>
  <si>
    <t>本永さんの提示の期日</t>
  </si>
  <si>
    <t>各種業手続き</t>
  </si>
  <si>
    <t>管理建築士登録手続き</t>
  </si>
  <si>
    <t>店舗運営のため</t>
  </si>
  <si>
    <t>新店舗開設時に申請手続き</t>
  </si>
  <si>
    <t>所属建築士登録手続き</t>
  </si>
  <si>
    <t>設計士採用時、建築士登録をWebから行う</t>
  </si>
  <si>
    <t>宅建業許可申請手続き</t>
  </si>
  <si>
    <t>宅建士（専任）登録手続き</t>
  </si>
  <si>
    <t>宅建士専任登録（取扱者５名に１人）が必要になった場合、登録手続きを行う</t>
  </si>
  <si>
    <t>建設業許可申請手続き</t>
  </si>
  <si>
    <t>勤怠管理</t>
  </si>
  <si>
    <t>勤怠管理　日次業務</t>
  </si>
  <si>
    <t>正確な勤怠情報の記録・正確な給与・人事生産性の算出</t>
  </si>
  <si>
    <t>KING OF TIMEの勤怠申請承認・修正作業</t>
  </si>
  <si>
    <t>前日までの打刻もれ一覧を全体チャットへ送信と打刻もれ月毎リスト更新</t>
  </si>
  <si>
    <t>勤怠管理　週次業務</t>
  </si>
  <si>
    <t>1週間に1回程度、残業時間確認</t>
  </si>
  <si>
    <t>残業時間の多いメンバーがいた場合、各部門長へチャットで注意喚起</t>
  </si>
  <si>
    <t>勤怠管理　月次業務</t>
  </si>
  <si>
    <t>月末に勤怠エラーチェック</t>
  </si>
  <si>
    <t>個人のタイムカードチェック</t>
  </si>
  <si>
    <t>勤怠エラーが出ている従業員にチャットを送る</t>
  </si>
  <si>
    <t>勤怠締め作業</t>
  </si>
  <si>
    <t>休暇記録・実態の差異確認作業</t>
  </si>
  <si>
    <t>自由取得休暇＆有給休暇.xlsx</t>
  </si>
  <si>
    <t>休暇管理</t>
  </si>
  <si>
    <t>振替休日残数確認</t>
  </si>
  <si>
    <t>KING OF TIME雇用区分の確認変更（契約社員→正社員）</t>
  </si>
  <si>
    <t>KING OF TIME自由取得休暇の付与</t>
  </si>
  <si>
    <t>休暇管理シート自由取得休暇更新</t>
  </si>
  <si>
    <t>KING OF TIME年次有給休暇付与</t>
  </si>
  <si>
    <t>休暇管理シート年次有給休暇更新</t>
  </si>
  <si>
    <t>パート・アルバイトのタイムカード確認（有給使うかなど確認）</t>
  </si>
  <si>
    <t>毎月5日までに前月分</t>
  </si>
  <si>
    <t>パート・アルバイトの全員分のタイムカードをエクセルにまとめて経理へ提出（残業に注意）</t>
  </si>
  <si>
    <t>入社書類準備</t>
  </si>
  <si>
    <t>入社までの事前準備</t>
  </si>
  <si>
    <t>入社書類の作成</t>
  </si>
  <si>
    <t>内定者</t>
  </si>
  <si>
    <t>入社時に必要な書類</t>
  </si>
  <si>
    <t>入社決定後5日以内</t>
  </si>
  <si>
    <t>０１｜入社準備マニュアル・チェックリスト（事務確認用）</t>
  </si>
  <si>
    <t>労働契約書作成</t>
  </si>
  <si>
    <t>★労働契約書のチェック</t>
  </si>
  <si>
    <t>社員名簿入力作業</t>
  </si>
  <si>
    <r>
      <rPr>
        <color rgb="FF1155CC"/>
        <u/>
      </rPr>
      <t>スタッフ個人フォルダ</t>
    </r>
    <r>
      <rPr/>
      <t>、</t>
    </r>
    <r>
      <rPr>
        <color rgb="FF1155CC"/>
        <u/>
      </rPr>
      <t>名簿</t>
    </r>
    <r>
      <rPr/>
      <t>、</t>
    </r>
    <r>
      <rPr>
        <color rgb="FF1155CC"/>
        <u/>
      </rPr>
      <t>アドレス電話番号一覧</t>
    </r>
  </si>
  <si>
    <t>書類確認・記入手続き</t>
  </si>
  <si>
    <t>入社手続きを正しく円滑に完了する</t>
  </si>
  <si>
    <t>入社時の提出書類一式を確認</t>
  </si>
  <si>
    <t>入社初日</t>
  </si>
  <si>
    <t>入社時の提出書類一式を保管</t>
  </si>
  <si>
    <t>入社時書類一式</t>
  </si>
  <si>
    <t>マイナンバー提出用紙を経理へ渡す</t>
  </si>
  <si>
    <t>★労働契約書の手続き（説明・押印）</t>
  </si>
  <si>
    <t>チェックリストを「完了」にする</t>
  </si>
  <si>
    <t>社会保険手続き</t>
  </si>
  <si>
    <t>雇用保険の加入手続き</t>
  </si>
  <si>
    <t>健康保険の加入手続き(本人)</t>
  </si>
  <si>
    <t>健康保険の加入手続き(家族)</t>
  </si>
  <si>
    <t>勤怠管理手続き</t>
  </si>
  <si>
    <t>KING OF TIME人事情報へ個人情報を入力</t>
  </si>
  <si>
    <t>KING OF TIME　勤怠管理</t>
  </si>
  <si>
    <t>KING OF TIME個人ID一覧表更新</t>
  </si>
  <si>
    <t>KING OF TIME個人別スケジュール登録</t>
  </si>
  <si>
    <t>休暇記録シート更新作業（新入社員欄増やす）</t>
  </si>
  <si>
    <t>KING OF TIME自由取得休暇の付与（入社時）</t>
  </si>
  <si>
    <t>休暇管理シート自由取得休暇更新（入社時）</t>
  </si>
  <si>
    <t>マイカー通勤手続き</t>
  </si>
  <si>
    <t>トラブル時に不備なく対応できるよう確実に手続きを行う</t>
  </si>
  <si>
    <t>マイカー通勤申請書受付</t>
  </si>
  <si>
    <t>マイカー通勤申請書内容の確認</t>
  </si>
  <si>
    <t>マイカー通勤利用管理表へ入力</t>
  </si>
  <si>
    <t>マイカー通勤者の通勤手当の計算</t>
  </si>
  <si>
    <t>マイカー業務利用手続き</t>
  </si>
  <si>
    <t>マイカー業務利用申請受付</t>
  </si>
  <si>
    <t>マイカー業務利用申請書内容の確認</t>
  </si>
  <si>
    <t>マイカー業務利用管理表へ入力</t>
  </si>
  <si>
    <t>マイカー業務利用者手当の計算</t>
  </si>
  <si>
    <t>入社手続き引継ぎ</t>
  </si>
  <si>
    <t>経理担当へ引き継ぐ</t>
  </si>
  <si>
    <t>入社書類一式を経理へ回す</t>
  </si>
  <si>
    <t>確定拠出年金手続き</t>
  </si>
  <si>
    <t>加入手続き</t>
  </si>
  <si>
    <t>確定拠出年金の加入手続き、支払い手続きを正しく行う</t>
  </si>
  <si>
    <t>加入対象者確認（正社員登用時加入）個人iDeCoや過去の企業DCの加入履歴を確認</t>
  </si>
  <si>
    <t>翌月加入対象者情報</t>
  </si>
  <si>
    <t>毎月２５日まで</t>
  </si>
  <si>
    <t>【保管用全員分】従業員属性登録票.xlsx</t>
  </si>
  <si>
    <t>ライフプラン給選択届出書・個人別管理資産移管依頼書（いずれか対象の方）の準備</t>
  </si>
  <si>
    <t>対象従業員</t>
  </si>
  <si>
    <t>ライフプラン給選択届出書
個人別管理資産移管依頼書準備</t>
  </si>
  <si>
    <t>加入月の１０日まで</t>
  </si>
  <si>
    <r>
      <rPr/>
      <t xml:space="preserve">管理者サイトから最新版をダウンロードする
</t>
    </r>
    <r>
      <rPr>
        <color rgb="FF1155CC"/>
        <u/>
      </rPr>
      <t>https://forche401k.com/participating/index.html</t>
    </r>
  </si>
  <si>
    <t xml:space="preserve">Gハウス様専用選択金届出書.xls
個人別管理資産移管依頼書 </t>
  </si>
  <si>
    <t>０１｜手続き資料一式</t>
  </si>
  <si>
    <r>
      <rPr/>
      <t xml:space="preserve">管理者サイト
</t>
    </r>
    <r>
      <rPr>
        <color rgb="FF1155CC"/>
        <u/>
      </rPr>
      <t>https://forche401k.com/participating/index.html</t>
    </r>
  </si>
  <si>
    <t>ライフプラン給選択届出書・個人別管理資産移管依頼書（いずれか対象の方）の配布</t>
  </si>
  <si>
    <t>加入月の１５日まで</t>
  </si>
  <si>
    <r>
      <rPr/>
      <t xml:space="preserve">管理者サイトから最新版をダウンロードする
</t>
    </r>
    <r>
      <rPr>
        <color rgb="FF1155CC"/>
        <u/>
      </rPr>
      <t>https://forche401k.com/participating/index.html</t>
    </r>
  </si>
  <si>
    <t>ライフプラン給選択届出書・個人別管理資産移管依頼書（いずれか対象の方）の回収</t>
  </si>
  <si>
    <t>加入月の２０日まで</t>
  </si>
  <si>
    <t>新規加入登録申請（Google Chat　Gハウス【企業型確定拠出年金手続き】スペース）</t>
  </si>
  <si>
    <t>ウェルスタック：松井様</t>
  </si>
  <si>
    <t>書類回収後即日</t>
  </si>
  <si>
    <r>
      <rPr/>
      <t xml:space="preserve">管理者サイトから最新版をダウンロードする
</t>
    </r>
    <r>
      <rPr>
        <color rgb="FF1155CC"/>
        <u/>
      </rPr>
      <t>https://forche401k.com/participating/index.html</t>
    </r>
  </si>
  <si>
    <t>加入者情報記録・保管</t>
  </si>
  <si>
    <t>【経理共有】確定拠出年金従業員加入実績一覧.xlsx</t>
  </si>
  <si>
    <t>手続完了時即日</t>
  </si>
  <si>
    <t>か）確定拠出年金</t>
  </si>
  <si>
    <t>請求金額管理</t>
  </si>
  <si>
    <t>【経理共有】確定拠出年金従業員加入実績一覧を1部　経理へ提出する</t>
  </si>
  <si>
    <t>経理担当</t>
  </si>
  <si>
    <t>毎月　月末まで</t>
  </si>
  <si>
    <t>クロスヘッド請求書内容確認後、事業部別に内訳を記載する。</t>
  </si>
  <si>
    <t>助成金手続き</t>
  </si>
  <si>
    <t>キャリアアップ助成金</t>
  </si>
  <si>
    <t>確実に助成金を受理できるよう手続きを行う</t>
  </si>
  <si>
    <t>人事管理手続き票をみて対象者確認</t>
  </si>
  <si>
    <t>（1回目）管理表を確認して社労士に依頼する</t>
  </si>
  <si>
    <t>雇用契約書、タイムカード、雇用保険被保険者資格取得届コピー、賃金台帳を集める</t>
  </si>
  <si>
    <t>（2回目）社労士からの連絡がきたら必要書類を揃えて送る。</t>
  </si>
  <si>
    <t>社労士から届いたキャリアアップ助成金申請書を保管</t>
  </si>
  <si>
    <t>郵送にてキャリアアップ助成金確定通知書が届いたら対象者を確認する</t>
  </si>
  <si>
    <t>確定通知書をスキャンし、ＰＤＦデータを社労士へ送付し経理へ提出する</t>
  </si>
  <si>
    <t>手続き書類データを助成金個人別フォルダへ保管する</t>
  </si>
  <si>
    <t>労働契約管理</t>
  </si>
  <si>
    <t>労働契約の更新手続き</t>
  </si>
  <si>
    <t>滞りなく更新手続きを行う</t>
  </si>
  <si>
    <t>更新管理表を確認する</t>
  </si>
  <si>
    <t>（１か月前）試用期間更新者、正社員登用予定者の労働契約書を作成する</t>
  </si>
  <si>
    <t>★試用期間更新者、正社員登用予定者の労働契約書の内容をチェックする</t>
  </si>
  <si>
    <t>試用期間更新者、正社員登用予定者を社長・部門長へ連絡する</t>
  </si>
  <si>
    <t>★更新・正規雇用の社長承認が取れたら本人へ個別連絡する</t>
  </si>
  <si>
    <t>書類を２部印刷（本人控え・会社控え）する</t>
  </si>
  <si>
    <t>★労働契約書の更新手続き（説明・押印）</t>
  </si>
  <si>
    <t>金額の変更がある方（正社員登用・給与改定）は経理へチャットで共有</t>
  </si>
  <si>
    <t>金額の変更がない方（試用期間の更新）はファイルへ保管する</t>
  </si>
  <si>
    <t>給与改定月に変更ある方を確認する</t>
  </si>
  <si>
    <t>給与改定者の労働契約書を作成する</t>
  </si>
  <si>
    <t>給与改定者の労働契約書を社長へ提出、承認をとる</t>
  </si>
  <si>
    <t>給与改定者へ労働契約書手続きの連絡をする</t>
  </si>
  <si>
    <t>★給与改定者の労働契約書の更新手続き（説明・押印）</t>
  </si>
  <si>
    <t>★経理へ給与改定者の労働契約書を回す</t>
  </si>
  <si>
    <t>経理手続き完了後、労働契約書を経理から回収してファイルへ保管する</t>
  </si>
  <si>
    <t>退職手続き</t>
  </si>
  <si>
    <t>正しく退職手続きを行い、退職後トラブルを発生させない</t>
  </si>
  <si>
    <t>退職書類の印刷・回収作業</t>
  </si>
  <si>
    <t>退職書類</t>
  </si>
  <si>
    <t>退職日の14日前まで</t>
  </si>
  <si>
    <t>G:\マイドライブ\001_【人事・労務】\【書式】\退職時</t>
  </si>
  <si>
    <t>健康保険の退職手続き(本人)</t>
  </si>
  <si>
    <t>雇用保険の退職手続き</t>
  </si>
  <si>
    <t>退職後5日以内</t>
  </si>
  <si>
    <t>個人アカウント削除</t>
  </si>
  <si>
    <t>退職者個人フォルダ削除作業</t>
  </si>
  <si>
    <t>退職者KING OF TIMEアカウント「退職処理」作業（削除しない）</t>
  </si>
  <si>
    <t>休暇管理シート退職者を灰色に変える</t>
  </si>
  <si>
    <t>KING OF TIME個人ID一覧表退職者灰色に変える</t>
  </si>
  <si>
    <t>確定拠出年金資格喪失手続き</t>
  </si>
  <si>
    <t>クロスヘッド請求書</t>
  </si>
  <si>
    <t>定期健康診断</t>
  </si>
  <si>
    <t>予約手続き</t>
  </si>
  <si>
    <t>全員確実に受診させ、結果報告を滞りなく行う</t>
  </si>
  <si>
    <t>定期健康診断の告知</t>
  </si>
  <si>
    <t>健康診断実施のお知らせ</t>
  </si>
  <si>
    <t>予約開始日</t>
  </si>
  <si>
    <t>希望集計</t>
  </si>
  <si>
    <t>検診内容の変更・追加</t>
  </si>
  <si>
    <t>予約・日程調整</t>
  </si>
  <si>
    <t>協会けんぽ検診センター</t>
  </si>
  <si>
    <t>確定日程の連絡</t>
  </si>
  <si>
    <t>健康診断確定日時のお知らせ</t>
  </si>
  <si>
    <t>最初の受信予約日程の7営業日前</t>
  </si>
  <si>
    <t>受診後結果・書類管理</t>
  </si>
  <si>
    <t>診断結果個人分配布</t>
  </si>
  <si>
    <t>対象者</t>
  </si>
  <si>
    <t>健康診断結果（本人分）</t>
  </si>
  <si>
    <t>即日</t>
  </si>
  <si>
    <t>診断結果会社保管分の保管</t>
  </si>
  <si>
    <t>労務担当者</t>
  </si>
  <si>
    <t>健康診断結果（会社保管分）</t>
  </si>
  <si>
    <t>再検査対象者の再受診予約</t>
  </si>
  <si>
    <t>健康診断結果の報告（送付）</t>
  </si>
  <si>
    <t>労働基準監督署</t>
  </si>
  <si>
    <t>全員の結果が揃ってから30日以内</t>
  </si>
  <si>
    <t>★健康診断結果の報告内容の確認</t>
  </si>
  <si>
    <t>アルコールチェック</t>
  </si>
  <si>
    <t>入社する人へアルコールチェッカー、アルコールチェック表のお渡し</t>
  </si>
  <si>
    <t>K・工程管理（スケジュール）</t>
  </si>
  <si>
    <t>Ｓ・資産管理（予算・費用）</t>
  </si>
  <si>
    <t>予実管理</t>
  </si>
  <si>
    <t>採用計画の策定</t>
  </si>
  <si>
    <t>会社目標達成に必要な人員を計画し、必要な人員を必要な時期までに確保する</t>
  </si>
  <si>
    <t>採用費用計画</t>
  </si>
  <si>
    <t>採用費用管理</t>
  </si>
  <si>
    <t>採用計画について各部署へヒアリング</t>
  </si>
  <si>
    <t>採用計画の作成</t>
  </si>
  <si>
    <t>採用計画の追加・修正</t>
  </si>
  <si>
    <t>採用計画の見直し</t>
  </si>
  <si>
    <t>数値分析・判断</t>
  </si>
  <si>
    <t>結果から打ち手を変える</t>
  </si>
  <si>
    <t>数値分析</t>
  </si>
  <si>
    <t>毎週日曜日</t>
  </si>
  <si>
    <t>媒体・他社調査</t>
  </si>
  <si>
    <t>既存媒体・サービスの継続検討</t>
  </si>
  <si>
    <t>人材紹介会社新規開拓</t>
  </si>
  <si>
    <t>応募母数獲得</t>
  </si>
  <si>
    <t>新規業者の開拓及び変更</t>
  </si>
  <si>
    <t>新規業者との契約のやりとり</t>
  </si>
  <si>
    <t>契約書内容チェック</t>
  </si>
  <si>
    <t>藤原・西村</t>
  </si>
  <si>
    <t>契約書内容リーガルチェック</t>
  </si>
  <si>
    <t>ダイレクトリクルーティング</t>
  </si>
  <si>
    <t>マッチ度の高い人材からの応募の獲得</t>
  </si>
  <si>
    <t>ダイレクトスカウト送信計画</t>
  </si>
  <si>
    <t>毎週土曜日AM中</t>
  </si>
  <si>
    <t>ダイレクトスカウト送信</t>
  </si>
  <si>
    <t>求人管理</t>
  </si>
  <si>
    <t>求人票作成</t>
  </si>
  <si>
    <t>求人票内容の確認</t>
  </si>
  <si>
    <t>内容に不備や事実との相違がないか、法的要件遵守しているか</t>
  </si>
  <si>
    <t>求人票の編集・修正</t>
  </si>
  <si>
    <t>求人媒体業者（エージェント以外）との折衝</t>
  </si>
  <si>
    <t>効果測定、情報収集</t>
  </si>
  <si>
    <t>求人媒体業者エージェントとの折衝</t>
  </si>
  <si>
    <t>現状の連絡と情報収集、求める成果の要求</t>
  </si>
  <si>
    <t>リファラル(社員紹介)</t>
  </si>
  <si>
    <t>社員紹介の強化</t>
  </si>
  <si>
    <t>リファラルカード作成</t>
  </si>
  <si>
    <t>リファラルカード配布</t>
  </si>
  <si>
    <t>リファラル成功事例共有</t>
  </si>
  <si>
    <t>応募者対応</t>
  </si>
  <si>
    <t>応募時</t>
  </si>
  <si>
    <t>選考を円滑に進める</t>
  </si>
  <si>
    <t>応募初動対応</t>
  </si>
  <si>
    <t>応募者</t>
  </si>
  <si>
    <t>応募御礼メール</t>
  </si>
  <si>
    <t>応募から3営業日以内</t>
  </si>
  <si>
    <t>システムへの入力</t>
  </si>
  <si>
    <t>応募者情報の発信（採用チャット）</t>
  </si>
  <si>
    <t>面接官</t>
  </si>
  <si>
    <t>応募書類</t>
  </si>
  <si>
    <t>GoogleChat（Ｇハウス【採用】）</t>
  </si>
  <si>
    <t>書類選考</t>
  </si>
  <si>
    <t>書類選考結果の回収</t>
  </si>
  <si>
    <t>応募者情報共有から3営業日以内</t>
  </si>
  <si>
    <t>書類選考結果の連絡</t>
  </si>
  <si>
    <t>候補者</t>
  </si>
  <si>
    <t>選考結果</t>
  </si>
  <si>
    <t>応募者情報共有から7営業日以内</t>
  </si>
  <si>
    <t>一次面接対応</t>
  </si>
  <si>
    <t>一次面接の日程調整</t>
  </si>
  <si>
    <t>日程調整の連絡・面接部屋の確保</t>
  </si>
  <si>
    <t>一次面接の日程確定連絡</t>
  </si>
  <si>
    <t>一次面接結果の回収</t>
  </si>
  <si>
    <t>二次面接対応</t>
  </si>
  <si>
    <t>二次面接の日程調整</t>
  </si>
  <si>
    <t>二次面接の日程確定連絡</t>
  </si>
  <si>
    <t>二次面接結果の回収</t>
  </si>
  <si>
    <t>カジュアル面談対応</t>
  </si>
  <si>
    <t>カジュアル面談日程調整</t>
  </si>
  <si>
    <t>選考結果対応</t>
  </si>
  <si>
    <t>面接官から選考結果の回収</t>
  </si>
  <si>
    <t>応募者へ選考結果の連絡</t>
  </si>
  <si>
    <t>応募者の意向回収</t>
  </si>
  <si>
    <t>選考結果の合否連絡</t>
  </si>
  <si>
    <t>面接実施から7営業日以内</t>
  </si>
  <si>
    <t>面接対応</t>
  </si>
  <si>
    <t>面接事前準備</t>
  </si>
  <si>
    <t>滞りなく円滑に実施する</t>
  </si>
  <si>
    <t>適正テストURL送信</t>
  </si>
  <si>
    <t>タレントアナリティクス</t>
  </si>
  <si>
    <t>面接予定の3日前まで</t>
  </si>
  <si>
    <t>適性テスト購入</t>
  </si>
  <si>
    <t>適性テスト登録</t>
  </si>
  <si>
    <t>適正テスト受験完了確認</t>
  </si>
  <si>
    <t>内定者対応</t>
  </si>
  <si>
    <t>内定～入社まで不安を与えることなく円滑に進める</t>
  </si>
  <si>
    <t>採用条件内容の確認</t>
  </si>
  <si>
    <t>採用条件（採用部署・給与・休日そのた条件）</t>
  </si>
  <si>
    <t>面接後3営業日以内</t>
  </si>
  <si>
    <t>年間人件費計算表の入力(新規入力)</t>
  </si>
  <si>
    <t>採用条件通知書の作成</t>
  </si>
  <si>
    <t>採用条件通知書</t>
  </si>
  <si>
    <t>面接後7営業日以内</t>
  </si>
  <si>
    <t>採用条件通知書の社内確認依頼</t>
  </si>
  <si>
    <t>採用条件通知書の送付</t>
  </si>
  <si>
    <t>内定通知後7営業日以内</t>
  </si>
  <si>
    <t>内定の応諾確認</t>
  </si>
  <si>
    <t>内定者（紹介業者）</t>
  </si>
  <si>
    <t>内定の応諾</t>
  </si>
  <si>
    <t>入社書類の送付</t>
  </si>
  <si>
    <t>内定者からの問い合わせ対応（入社前に関わる内容）</t>
  </si>
  <si>
    <t>入社後対応</t>
  </si>
  <si>
    <t>支払い対応</t>
  </si>
  <si>
    <t>入社後の支払い等を滞りなく行う</t>
  </si>
  <si>
    <t>入社確認</t>
  </si>
  <si>
    <t>エージェントへ入社連絡</t>
  </si>
  <si>
    <t>請求書回収</t>
  </si>
  <si>
    <t>請求書内容確認</t>
  </si>
  <si>
    <t>人件費管理</t>
  </si>
  <si>
    <t>人件費の把握をする</t>
  </si>
  <si>
    <t>年間人件費計算表の情報更新(入社時・社員登用時)</t>
  </si>
  <si>
    <t>★給与一覧データの入力・更新</t>
  </si>
  <si>
    <t>入社時研修の実施</t>
  </si>
  <si>
    <t>入社時のフォロー</t>
  </si>
  <si>
    <t>入社時研修準備</t>
  </si>
  <si>
    <t>入社時研修開催</t>
  </si>
  <si>
    <t>お客様アンケートの確認</t>
  </si>
  <si>
    <t>ミスロスの確認</t>
  </si>
  <si>
    <t>賞与算出</t>
  </si>
  <si>
    <t>人事評価の配信</t>
  </si>
  <si>
    <t>人事評価の結果回収</t>
  </si>
  <si>
    <t>労働契約書の内容確認</t>
  </si>
  <si>
    <t>正社員登用者・契約更新者の部門長へ評価の確認</t>
  </si>
  <si>
    <t>正社員登用者・契約更新者の評価について社長へ報告</t>
  </si>
  <si>
    <t>労働契約書の締結案内</t>
  </si>
  <si>
    <t>部内目標の設定と管理</t>
  </si>
  <si>
    <t>目標設定の可否判断</t>
  </si>
  <si>
    <t>部門長（西村）</t>
  </si>
  <si>
    <t>定性・定量数値での評価</t>
  </si>
  <si>
    <t>応募者への書類審査と面接</t>
  </si>
  <si>
    <t>内定通知、年収の設定と社長への打診</t>
  </si>
  <si>
    <t>年間スケジュールの管理</t>
  </si>
  <si>
    <t>年間スケジュールの作成</t>
  </si>
  <si>
    <t>社長への確認</t>
  </si>
  <si>
    <t>MG研修実施</t>
  </si>
  <si>
    <t>実施日の設定</t>
  </si>
  <si>
    <t>講師会場の選定</t>
  </si>
  <si>
    <t>全体会議の運営</t>
  </si>
  <si>
    <t>議題の回収と提案</t>
  </si>
  <si>
    <t>社内への案内</t>
  </si>
  <si>
    <t>就業規則の管理と変更提案</t>
  </si>
  <si>
    <t>内容の見直しと変更、社労士への知見要請</t>
  </si>
  <si>
    <t>社長への確認と打診</t>
  </si>
  <si>
    <t>賃金規定の管理</t>
  </si>
  <si>
    <t>内容の把握、管理</t>
  </si>
  <si>
    <t>組織図管理</t>
  </si>
  <si>
    <t>組織図の更新と変更</t>
  </si>
  <si>
    <t>労働契約書の締結</t>
  </si>
  <si>
    <t>社員へ契約内容の説明</t>
  </si>
  <si>
    <t>社内規定、ルールの管理</t>
  </si>
  <si>
    <t>ルールの策定と更新</t>
  </si>
  <si>
    <t>社員への社内規律遵守の徹底と周知</t>
  </si>
  <si>
    <t>備品消耗品の発注可否判断</t>
  </si>
  <si>
    <t>新しく購入する定期消耗品の購入可否チェック。</t>
  </si>
  <si>
    <t>備品に関する購入チェック。</t>
  </si>
  <si>
    <t>本社付帯設備に関わる業者の選定、契約</t>
  </si>
  <si>
    <t>価格、業者調査と選定</t>
  </si>
  <si>
    <t>社長への決済</t>
  </si>
  <si>
    <t>社員貸与物の購入</t>
  </si>
  <si>
    <t>資産に関わる物</t>
  </si>
  <si>
    <t>採用計画立案</t>
  </si>
  <si>
    <t>部門長との打合せ</t>
  </si>
  <si>
    <t>採用予算策定</t>
  </si>
  <si>
    <t>各業者との打合せ</t>
  </si>
  <si>
    <t>契約と更新</t>
  </si>
  <si>
    <t>請求書に対する支払い</t>
  </si>
  <si>
    <t>銀行振込手続き</t>
  </si>
  <si>
    <t>福子</t>
  </si>
  <si>
    <t>経費精算</t>
  </si>
  <si>
    <t>社員への経費精算</t>
  </si>
  <si>
    <t>Ｎ・入出金管理</t>
  </si>
  <si>
    <t>Ｋ・記帳管理</t>
  </si>
  <si>
    <t>S・資産管理</t>
  </si>
  <si>
    <t>日次業務</t>
  </si>
  <si>
    <t>弥生会計への入力</t>
  </si>
  <si>
    <t>記帳</t>
  </si>
  <si>
    <t>弥生会計の入力（賃貸・業者入力）</t>
  </si>
  <si>
    <t>CSV取引取込の準備</t>
  </si>
  <si>
    <t>弥生会計の入力（科目判断が必要なもの）</t>
  </si>
  <si>
    <r>
      <rPr>
        <rFont val="&quot;Google Sans&quot;, Roboto, sans-serif"/>
        <color rgb="FF1F1F1F"/>
        <sz val="9.0"/>
      </rPr>
      <t>小口現金の確認</t>
    </r>
  </si>
  <si>
    <t>適切な現金の管理を行う</t>
  </si>
  <si>
    <t>N</t>
  </si>
  <si>
    <t>現金の照合</t>
  </si>
  <si>
    <t>現金出納帳に入力</t>
  </si>
  <si>
    <t>通帳の記帳</t>
  </si>
  <si>
    <t>利益や経費を正確に把握する</t>
  </si>
  <si>
    <t>ほぼ毎日</t>
  </si>
  <si>
    <t>詳細を通帳に記入</t>
  </si>
  <si>
    <t>６０｜建築申込書（回答）</t>
  </si>
  <si>
    <t>切手・印紙・レターパックの購入</t>
  </si>
  <si>
    <t>取引先に郵送する</t>
  </si>
  <si>
    <t>郵便局で購入</t>
  </si>
  <si>
    <t>切手・印紙・レターパックの管理（棚卸し）</t>
  </si>
  <si>
    <t>入金の管理</t>
  </si>
  <si>
    <t>確実に回収する</t>
  </si>
  <si>
    <t>契約書と突合</t>
  </si>
  <si>
    <t>月次業務</t>
  </si>
  <si>
    <t>買掛金の管理（大工）</t>
  </si>
  <si>
    <t>支払い漏れを防ぐ</t>
  </si>
  <si>
    <t>請求書のダウンロードおよび印刷（振込むもののみ印刷）</t>
  </si>
  <si>
    <t>月末</t>
  </si>
  <si>
    <t>請求書と大工明細の照合</t>
  </si>
  <si>
    <t>集計</t>
  </si>
  <si>
    <t>データ入力（縦軸は業者名、横軸は月別、記載銀行は合計金額のみ）</t>
  </si>
  <si>
    <t>二次チェック</t>
  </si>
  <si>
    <t>★振込</t>
  </si>
  <si>
    <t>請求先</t>
  </si>
  <si>
    <t>請求金額を振込</t>
  </si>
  <si>
    <t>翌月5日払い</t>
  </si>
  <si>
    <t>買掛金の管理
(注文住宅・外構・雑工事など)</t>
  </si>
  <si>
    <t>支払い漏れを防ぐ
事業部ごとに分け、正しく会計処理を行う</t>
  </si>
  <si>
    <t>毎月5日以降</t>
  </si>
  <si>
    <t>請求内容確認</t>
  </si>
  <si>
    <t>毎月</t>
  </si>
  <si>
    <t>家賃入金確認</t>
  </si>
  <si>
    <t>滞りなく家賃回収をする</t>
  </si>
  <si>
    <t>通帳の記帳（末頃、月初、家賃は言っていないその都度）</t>
  </si>
  <si>
    <t>管理台帳入力</t>
  </si>
  <si>
    <t>20161126家賃一覧（黄色バインダー）.xls 2024年度</t>
  </si>
  <si>
    <t>家賃一覧(黄色バインダー)</t>
  </si>
  <si>
    <t>未入金分の対応</t>
  </si>
  <si>
    <t>賃貸担当者</t>
  </si>
  <si>
    <t>未入金分を報告</t>
  </si>
  <si>
    <t>電気代の振込票の集計・支払い</t>
  </si>
  <si>
    <t>電気代をまとめて支払う</t>
  </si>
  <si>
    <t>住所より現場名を特定し、振込票に記入</t>
  </si>
  <si>
    <t>月1-2回</t>
  </si>
  <si>
    <t>電気代管理表に入力</t>
  </si>
  <si>
    <t>電気代の集計（はがき：コンビニ払い、その他：郵便局）</t>
  </si>
  <si>
    <t>電気代支払い分現金出金</t>
  </si>
  <si>
    <t>電気代の支払い</t>
  </si>
  <si>
    <t>関西電力</t>
  </si>
  <si>
    <t>電気代を支払う</t>
  </si>
  <si>
    <t>水道代の振込票の集計・支払い</t>
  </si>
  <si>
    <t>水道代をまとめて支払う</t>
  </si>
  <si>
    <t>水道代の集計（封筒に記入）</t>
  </si>
  <si>
    <t>水道代の支払い</t>
  </si>
  <si>
    <t>水道局</t>
  </si>
  <si>
    <t>水道代を支払う</t>
  </si>
  <si>
    <t>水道代支払い分現金出金</t>
  </si>
  <si>
    <t>駐車場代の支払い</t>
  </si>
  <si>
    <t>法人で契約している駐車場代を支払う</t>
  </si>
  <si>
    <t>★駐車場代の支払い</t>
  </si>
  <si>
    <t>契約先</t>
  </si>
  <si>
    <t>駐車場代を支払う</t>
  </si>
  <si>
    <t>立替金の精算
（都度→月次に変更する）</t>
  </si>
  <si>
    <t>従業員の立て替えに対して、経費精算を行う</t>
  </si>
  <si>
    <t>領収書と立替精算書の内容確認</t>
  </si>
  <si>
    <t>★精算</t>
  </si>
  <si>
    <t>現金</t>
  </si>
  <si>
    <t>給与計算</t>
  </si>
  <si>
    <t>法律に基づき従業員へ正しい金額の賃金を支払う</t>
  </si>
  <si>
    <t>入社メンバーの登録</t>
  </si>
  <si>
    <t>給与計算ソフト入力</t>
  </si>
  <si>
    <t>毎月10日頃</t>
  </si>
  <si>
    <t>給与明細の印刷</t>
  </si>
  <si>
    <t>給与明細の配布</t>
  </si>
  <si>
    <t>給与明細</t>
  </si>
  <si>
    <t>毎月15日頃</t>
  </si>
  <si>
    <t>給与支払い</t>
  </si>
  <si>
    <t>給与を振込</t>
  </si>
  <si>
    <t>毎月15日</t>
  </si>
  <si>
    <t>源泉所得税の計算</t>
  </si>
  <si>
    <t>従業員から預かり、本人に代わって納付する</t>
  </si>
  <si>
    <t>納付書の作成（E-TAXに変更する）</t>
  </si>
  <si>
    <t>★振込（E-TAXに変更する）</t>
  </si>
  <si>
    <t>税務署</t>
  </si>
  <si>
    <t>源泉所得税</t>
  </si>
  <si>
    <t>住民税の計算</t>
  </si>
  <si>
    <t>納付書の作成</t>
  </si>
  <si>
    <t>各市町村</t>
  </si>
  <si>
    <t>市民税</t>
  </si>
  <si>
    <t>請求書の作成</t>
  </si>
  <si>
    <t>取引の証明とトラブルの防止</t>
  </si>
  <si>
    <t>請求書（社長依頼時）.xlsx</t>
  </si>
  <si>
    <t>請求書（送信）</t>
  </si>
  <si>
    <t>請求書の送付</t>
  </si>
  <si>
    <t>★入金確認</t>
  </si>
  <si>
    <t>借入金管理</t>
  </si>
  <si>
    <t>すぐに確認できる状態を維持する</t>
  </si>
  <si>
    <t>★借入金一覧の更新</t>
  </si>
  <si>
    <t>返済一覧表管理</t>
  </si>
  <si>
    <t>★返済予定表の更新</t>
  </si>
  <si>
    <t>年次業務</t>
  </si>
  <si>
    <t>年末調整</t>
  </si>
  <si>
    <t>徴収した所得税の過不足を調整する</t>
  </si>
  <si>
    <t>書類の配布</t>
  </si>
  <si>
    <t>11月頃</t>
  </si>
  <si>
    <t>書類の回収</t>
  </si>
  <si>
    <t>書類記入漏れチェック</t>
  </si>
  <si>
    <t>個人番号(マイナンバー)提出用紙をフロンティア21にアップする</t>
  </si>
  <si>
    <t>会計士事務所</t>
  </si>
  <si>
    <t>年末調整書類</t>
  </si>
  <si>
    <t>賞与の支払い</t>
  </si>
  <si>
    <t>企業利益の一部を従業員に還元する</t>
  </si>
  <si>
    <t>年2回</t>
  </si>
  <si>
    <t>賃貸の年度収計</t>
  </si>
  <si>
    <t>決算処理</t>
  </si>
  <si>
    <t>データ入力</t>
  </si>
  <si>
    <t>決算時</t>
  </si>
  <si>
    <t>賃貸年度収計_2019年～2024年.xlsx</t>
  </si>
  <si>
    <t>決算棚卸し（貯蔵品）</t>
  </si>
  <si>
    <t>切手、レターパック等の棚卸し作業</t>
  </si>
  <si>
    <t>決算棚卸し（貯蔵品）チェック</t>
  </si>
  <si>
    <t>切手、レターパック等の棚卸し金額の照合、チェック、確定</t>
  </si>
  <si>
    <t>都度業務</t>
  </si>
  <si>
    <t>領収書の作成（手書き）</t>
  </si>
  <si>
    <t>取引の実在性を証明する</t>
  </si>
  <si>
    <t>領収書の記入</t>
  </si>
  <si>
    <t>担当者に渡す</t>
  </si>
  <si>
    <t>領収書</t>
  </si>
  <si>
    <t>領収書の押印</t>
  </si>
  <si>
    <t>燃料カードの申込手続き</t>
  </si>
  <si>
    <t>ガソリンスタンドで法人用として使用する</t>
  </si>
  <si>
    <t>申込手続き</t>
  </si>
  <si>
    <t>燃料カードの管理</t>
  </si>
  <si>
    <t>カードのトラブル防止</t>
  </si>
  <si>
    <t>カードの管理（金庫）</t>
  </si>
  <si>
    <t>クレジットカードの申込</t>
  </si>
  <si>
    <t>法人で利用する</t>
  </si>
  <si>
    <t>クレジットカードの管理</t>
  </si>
  <si>
    <t>クレジットカード明細の確認</t>
  </si>
  <si>
    <t>カードの不正利用のトラブル防止</t>
  </si>
  <si>
    <t>データをダウンロード</t>
  </si>
  <si>
    <t>毎月11日頃</t>
  </si>
  <si>
    <t>内容確認（領収証と付合せ）</t>
  </si>
  <si>
    <t>各事業担当者</t>
  </si>
  <si>
    <t>クレジットカード明細</t>
  </si>
  <si>
    <t>謄本・印鑑証明書の交付申請</t>
  </si>
  <si>
    <t>取引や契約を行う際に使用する</t>
  </si>
  <si>
    <t>法務局で交付請求</t>
  </si>
  <si>
    <t>銀行融資関連書類準備</t>
  </si>
  <si>
    <t>すぐに提出できる状態を維持する</t>
  </si>
  <si>
    <t>銀行提出書類の収集</t>
  </si>
  <si>
    <t>銀行提出書類を専用フォルダ内へ保管する</t>
  </si>
  <si>
    <t>アロック契約書の返送</t>
  </si>
  <si>
    <t>工事部のチェックが終わってから返送する</t>
  </si>
  <si>
    <t>建設工事受注動態統計調査の報告</t>
  </si>
  <si>
    <t>毎月10日までに国土交通省ＨＰにて報告</t>
  </si>
  <si>
    <t>https://kensetsu.juchu.mlit.go.jp/dashboard</t>
  </si>
  <si>
    <t>入金予定表の作成</t>
  </si>
  <si>
    <t>今後入金予定金額の作成</t>
  </si>
  <si>
    <t>入金予定表の管理</t>
  </si>
  <si>
    <t>今後入金予定金額の管理</t>
  </si>
  <si>
    <t>借入金残高の照合</t>
  </si>
  <si>
    <t>借入金残高表と弥生会計の残高を合わせる</t>
  </si>
  <si>
    <t>部門方針の策定</t>
  </si>
  <si>
    <t>事業計画や経営方針に基づく部内方針の意思決定</t>
  </si>
  <si>
    <t>部門長（池本公宣）</t>
  </si>
  <si>
    <t>社長への打診・提案</t>
  </si>
  <si>
    <t>事業計画の策定と成果管理</t>
  </si>
  <si>
    <t>部内における実施施策の策定と実施可否にかかる意思決定</t>
  </si>
  <si>
    <t>施策の実行スケジュールとコストに関する計画策定と上申</t>
  </si>
  <si>
    <t>組織運営</t>
  </si>
  <si>
    <t>部内実行予算の管理及び意思決定（投資先と投資額の部内承認）</t>
  </si>
  <si>
    <t>資源の配分にかかる意思決定</t>
  </si>
  <si>
    <t>人材の配置と職務にかかる意思決定</t>
  </si>
  <si>
    <t>部下のマネジメント</t>
  </si>
  <si>
    <t>業務遂行にかかる指示・命令、部内MTGの開催</t>
  </si>
  <si>
    <t>業務遂行を実現させるための各種サポート</t>
  </si>
  <si>
    <t>契約・発注</t>
  </si>
  <si>
    <t>契約書・発注書・NDA等の締結に伴う内容確認と部内承認</t>
  </si>
  <si>
    <t>社長への内容確認</t>
  </si>
  <si>
    <t>採用活動</t>
  </si>
  <si>
    <t>応募者に関する一次判断と面接実施に関する意思決定</t>
  </si>
  <si>
    <t>内定判断に関する部内承認</t>
  </si>
  <si>
    <t>社内会議への参加</t>
  </si>
  <si>
    <t>経営会議・全体会議への参加と報告・連絡・相談</t>
  </si>
  <si>
    <t>部門長（池本公宣）
一部メンバー</t>
  </si>
  <si>
    <t>部内会議、面談、その他会議の実施と進行</t>
  </si>
  <si>
    <t>各種広告物の制作と発信</t>
  </si>
  <si>
    <t>クリエイティブに関する部内承認</t>
  </si>
  <si>
    <t>「モデルハウス／施主自宅」撮影（ｽﾁｰﾙ・SNS）</t>
  </si>
  <si>
    <t>関係者へのスケジュール調整、事前準備</t>
  </si>
  <si>
    <t>松井・林</t>
  </si>
  <si>
    <t>立ち合い・クリエイティブの品質管理</t>
  </si>
  <si>
    <t>見学会におけるシッター手配</t>
  </si>
  <si>
    <t>シッターサービス側への連絡・人員手配</t>
  </si>
  <si>
    <t>山根（大）</t>
  </si>
  <si>
    <t>Gハウス社内への情報共有、現地モデルハウススタッフとの連携</t>
  </si>
  <si>
    <t>Web広告のメニュー選定</t>
  </si>
  <si>
    <t>当月実行予算の立案と実行メニューの選定</t>
  </si>
  <si>
    <t>広告運営代理店への発注</t>
  </si>
  <si>
    <t>Web広告の素材制作＆配信手配</t>
  </si>
  <si>
    <t>広告素材の制作と品質管理</t>
  </si>
  <si>
    <t>広告運営代理店への入稿、実績管理</t>
  </si>
  <si>
    <t>YouTube撮影日程調整＆撮影＆動画公開</t>
  </si>
  <si>
    <t>お客様、外部パートナー、社内とのスケジュール調整</t>
  </si>
  <si>
    <t>撮影コンテンツの品質管理＆動画公開手配およびSNS連動の手配</t>
  </si>
  <si>
    <t>お客様向けチラシの制作＆サイト告知</t>
  </si>
  <si>
    <t>キャンペーン内容に基づくチラシ制作・リリース</t>
  </si>
  <si>
    <t>松井→池本</t>
  </si>
  <si>
    <t>キャンペーン内容のサイト反映</t>
  </si>
  <si>
    <t>お客様向け見学説明会の告知準備とサイト公開</t>
  </si>
  <si>
    <t>イベント日時や枠数に関する社内協議</t>
  </si>
  <si>
    <t>サイト反映にかかるすべての作業</t>
  </si>
  <si>
    <t>部門宛の請求書の取りまとめとコスト管理</t>
  </si>
  <si>
    <t>毎月の請求書の取りまとめと金額管理</t>
  </si>
  <si>
    <t>部内承認と経理部門への伝達</t>
  </si>
  <si>
    <t>パートナー企業への業務依頼における最終承認</t>
  </si>
  <si>
    <t>各種サービスの利用における取引先業者との契約内容の確認</t>
  </si>
  <si>
    <t>パートナー選定における可否判断</t>
  </si>
  <si>
    <t>【契約前】</t>
  </si>
  <si>
    <t>案件確認</t>
  </si>
  <si>
    <t>現場資料確認業務</t>
  </si>
  <si>
    <t>ﾌﾟﾗﾝ作成に必要な情報を把握する</t>
  </si>
  <si>
    <t>敷地の特性を把握する。
高低差・周囲状況（道路・排水）
側溝種類・地区条例・隣地状況など必ず自分の目で資料を確認する。
※Ｇハウス
お客様の家族構成
注文住宅の営業へ電話にて注意点の確認
契約書の資金計画シートを確認して予算取りの確認をする
家づくりのアンカーとしてバトンをもらいやすいように注文住宅事業部との関係を良好にする</t>
  </si>
  <si>
    <t>自分の思い込みや人から聞いた情報だけを鵜呑みにしない。他部署の対応範囲でも自責と捉えて確認する</t>
  </si>
  <si>
    <t>ﾌﾟﾗﾝﾅｰ</t>
  </si>
  <si>
    <t>計画地住所確認(ﾀﾞﾝﾄﾞﾘ/邸別ﾌｫﾙﾀﾞｰ)</t>
  </si>
  <si>
    <t>プラン作成</t>
  </si>
  <si>
    <t>資料収集</t>
  </si>
  <si>
    <t>ﾀﾞﾝﾄﾞﾘﾜｰｸ</t>
  </si>
  <si>
    <t>契約図面･担当営業/IC/設計/監督/ﾋｱﾘﾝｸﾞｼｰﾄ及びgoogleﾌｫｰﾑ内容</t>
  </si>
  <si>
    <t>訪問の可否</t>
  </si>
  <si>
    <t>ｱｰｷﾘﾝｸ入力</t>
  </si>
  <si>
    <t>ｱｰｷﾘﾝｸ</t>
  </si>
  <si>
    <t>お客様情報</t>
  </si>
  <si>
    <t>ラフプラン書込み</t>
  </si>
  <si>
    <t>ラフプランの作成</t>
  </si>
  <si>
    <t>図面作成依頼</t>
  </si>
  <si>
    <t>平面図・立面図・配置図・外装プレゼン・３ＤＳデータ（Ｇハウス物件）</t>
  </si>
  <si>
    <t>図面作成</t>
  </si>
  <si>
    <t>ﾋｱﾘﾝｸﾞｼｰﾄを元にﾌﾟﾗﾝの作成</t>
  </si>
  <si>
    <t>お客様のライフスタイルに合った設計する
将来メンテナンスを考慮する
プランが現実的に施工可能かどうかの確認する
ガーデンデザイナーとして、四季を感じれるようなプランとパースを作る</t>
  </si>
  <si>
    <t>必要項目（安全対策）を無視する。
プランの中で無茶な納まりを作らない</t>
  </si>
  <si>
    <t>CAD図面作成</t>
  </si>
  <si>
    <t>CADｵﾍﾟ</t>
  </si>
  <si>
    <t>提案プラン</t>
  </si>
  <si>
    <t>見積り作成</t>
  </si>
  <si>
    <t>ＲＩＫＣＡＤ</t>
  </si>
  <si>
    <t>パース作成</t>
  </si>
  <si>
    <t>提案パース</t>
  </si>
  <si>
    <t>ラフプラン読み込み・資料保存</t>
  </si>
  <si>
    <t>ラフプラン・各種図面</t>
  </si>
  <si>
    <t>ＣＡＤオペ依頼</t>
  </si>
  <si>
    <t>ラフプラン・平面図・立面図・配置図・外装プレゼン・３ＤＳデータ（Ｇハウス物件）</t>
  </si>
  <si>
    <t>図面</t>
  </si>
  <si>
    <t>見積</t>
  </si>
  <si>
    <t>見積作成</t>
  </si>
  <si>
    <t>お客様にｺｽﾄと内容を伝える為</t>
  </si>
  <si>
    <t>見積書の透明性（材料、施工費を明確に記載する)
ご予算とのバランスに無茶がないか確認する</t>
  </si>
  <si>
    <t>日々仕入れ単価が変わる為、極端に古い見積書の金額を使わない</t>
  </si>
  <si>
    <t>工事単価表確認</t>
  </si>
  <si>
    <t>施工単価</t>
  </si>
  <si>
    <t>商社見積依頼</t>
  </si>
  <si>
    <t>ﾒｰｶｰ・商社</t>
  </si>
  <si>
    <t>初回提案</t>
  </si>
  <si>
    <t>お客様の要望と一致しているか確認</t>
  </si>
  <si>
    <t>ヒアリング内容の反映
庭育を意識した提案
お客様の夢に自分の想いも乗せた提案</t>
  </si>
  <si>
    <t>受け身・機械的な対応をしない
他社でも出来るような提案をしない</t>
  </si>
  <si>
    <t>プラン/見積提示</t>
  </si>
  <si>
    <t>提案プラン・見積り提示</t>
  </si>
  <si>
    <t>変更点共有</t>
  </si>
  <si>
    <t>打合せ変更点</t>
  </si>
  <si>
    <t>打合せ日</t>
  </si>
  <si>
    <t>初回提案後</t>
  </si>
  <si>
    <t>図面/ﾊﾟｰｽ修正</t>
  </si>
  <si>
    <t>変更点図面・ﾊﾟｰｽ</t>
  </si>
  <si>
    <t>変更提案日　前日</t>
  </si>
  <si>
    <t>プレゼンボード・ＲＩＫＣＡＤ・twinmotio</t>
  </si>
  <si>
    <t>見積修正</t>
  </si>
  <si>
    <t>変更点見積り</t>
  </si>
  <si>
    <t>提案見積り</t>
  </si>
  <si>
    <t>変更提案</t>
  </si>
  <si>
    <t>お客様の予算と要望を考えより良いご提案をする
初回提案時にふと発したお客様の思いをくみ取り反映する
※AI議事録をもとに記録を確認して行う</t>
  </si>
  <si>
    <t>契約のためにお客様を焦らせない
納得いただいていないのに契約しない</t>
  </si>
  <si>
    <t>提案打合せ</t>
  </si>
  <si>
    <t>変更分提案</t>
  </si>
  <si>
    <t>今後の流れの説明</t>
  </si>
  <si>
    <t>契約の意思の可否確認</t>
  </si>
  <si>
    <t>お打ち合わせから2週間以内</t>
  </si>
  <si>
    <t>施工申し込み</t>
  </si>
  <si>
    <t>施工申し込みフォームの返信</t>
  </si>
  <si>
    <t>施工申し込みフォーム</t>
  </si>
  <si>
    <t>現場打合せの準備</t>
  </si>
  <si>
    <t>ｻﾝﾌﾟﾙ収集</t>
  </si>
  <si>
    <t>サンプル確認・依頼作業</t>
  </si>
  <si>
    <t>サンプル依頼</t>
  </si>
  <si>
    <t>現場打合せまで</t>
  </si>
  <si>
    <t>資料作成</t>
  </si>
  <si>
    <t>カタログ資料準備</t>
  </si>
  <si>
    <t>カタログ資料</t>
  </si>
  <si>
    <t>パソコン：建材サーチ</t>
  </si>
  <si>
    <t>請負契約準備</t>
  </si>
  <si>
    <t>図面･ﾊﾟｰｽ･見積修正</t>
  </si>
  <si>
    <t>数量・単価の再確認
図面の記載漏れの確認
施工性の再確認</t>
  </si>
  <si>
    <t>数量・単価、図面の記載漏れ
これが着工図になる意識をもつ</t>
  </si>
  <si>
    <t>外構プラン図</t>
  </si>
  <si>
    <t>契約書読み合わせ日</t>
  </si>
  <si>
    <t>契約書読み合わせ日程調整</t>
  </si>
  <si>
    <t>契約書読み合わせ日程調整業務</t>
  </si>
  <si>
    <t>契約書読み合わせ日時</t>
  </si>
  <si>
    <t>パソコン・スマートフォン</t>
  </si>
  <si>
    <t>請負契約書準備</t>
  </si>
  <si>
    <t>請負契約必要資料保存(最終見積･ﾊﾟｰｽ･図面･ﾏﾃﾘｱﾙﾎﾞｰﾄﾞ)</t>
  </si>
  <si>
    <t>外構プラン図・見積り書・パース</t>
  </si>
  <si>
    <t>請負契約書作成依頼</t>
  </si>
  <si>
    <t>各邸別フォルダ指定保存先</t>
  </si>
  <si>
    <t>請負契約書作成</t>
  </si>
  <si>
    <t>お客様情報及び金額・日付に間違いがないかの確認
※特にお客様名の漢字間違いは大変な失礼に当たるので
　十分に確認、建物の請負契約書を確認の上、記載する。
　年末年始案件は西暦に注意</t>
  </si>
  <si>
    <t xml:space="preserve">お客様情報及び金額・日付の入力間違い
</t>
  </si>
  <si>
    <t>ダンドリワーク・アーキLink</t>
  </si>
  <si>
    <t>アーキLink</t>
  </si>
  <si>
    <t>契約書内容の漏れの確認</t>
  </si>
  <si>
    <t xml:space="preserve">P:契約書作成依頼時にお客様へ目安の日程を伝える。
　お客様へお送りした際に期日も伝えて送ったことを伝える
</t>
  </si>
  <si>
    <t>内諾を頂いてから日を開けない</t>
  </si>
  <si>
    <t>請負契約書内容確認・チェック</t>
  </si>
  <si>
    <t>請負契約書をｸﾗｳﾄﾞｻｲﾝにて送信</t>
  </si>
  <si>
    <t>プランナー</t>
  </si>
  <si>
    <t>クラウドサイン送付後、お客様へ連絡</t>
  </si>
  <si>
    <t>契約書読み合わせ</t>
  </si>
  <si>
    <t>保証内容の確認や約款の説明を例をもって説明する。
専門用語についてはかみ砕いて説明する。
伝わったか確認を必ず行う。</t>
  </si>
  <si>
    <t>保証についての未説明。
間違った解釈を伝えない。</t>
  </si>
  <si>
    <t>図面・見積り最終確認</t>
  </si>
  <si>
    <t>施工内容および見積り確認</t>
  </si>
  <si>
    <t>外構プラン図・見積もり・パース</t>
  </si>
  <si>
    <t>請負契約書読み合わせ</t>
  </si>
  <si>
    <t>請負契約内容確認</t>
  </si>
  <si>
    <t>請負契約書チェック</t>
  </si>
  <si>
    <t>請負契約(クラウドサイン確認)</t>
  </si>
  <si>
    <t>実行予算へ金額記載</t>
  </si>
  <si>
    <t>請負金額の累積記載</t>
  </si>
  <si>
    <t>請負契約後の早朝MTG</t>
  </si>
  <si>
    <t>請負契約書署名確認</t>
  </si>
  <si>
    <t>請負契約･署名確認･お礼連絡</t>
  </si>
  <si>
    <t>署名完了のお礼連絡</t>
  </si>
  <si>
    <t>署名確認日当日中</t>
  </si>
  <si>
    <t>現場打合せ</t>
  </si>
  <si>
    <t>現況把握を行い、図面との相違がないかを確認する。
桝位置や水道メーターは要注意
隣地のブロックなどが恥かかないか。
高さをスケールを当てながら（足場に目印などをつけながら）
確認する
目隠しフェンスなどは室内側からも高さを確認する</t>
  </si>
  <si>
    <t>現地に図面やｽｹｰﾙを持たず手ぶらで現地で
打合せをしない</t>
  </si>
  <si>
    <t>全体レイアウト確認(ﾊﾟｰｽ/図面)</t>
  </si>
  <si>
    <t>外構プラン</t>
  </si>
  <si>
    <t>外構プラン図・見積もり</t>
  </si>
  <si>
    <t>選定物確認(ｶﾀﾛｸﾞ/ﾏﾃﾘｱﾙﾎﾞｰﾄﾞ)</t>
  </si>
  <si>
    <t>選定物・色・サイズ</t>
  </si>
  <si>
    <t>作成資料・サンプル</t>
  </si>
  <si>
    <t>障害物の確認(舛の位置/隣地の土間･側溝の修繕の有無)</t>
  </si>
  <si>
    <t>納まりの確認</t>
  </si>
  <si>
    <t>専門用語は噛み砕いて説明、不明点は理解してもらう
よく起こる事象（白華・ヘアークラック現象）については念入りに説明する
補償内容についてしっかりと説明しておく</t>
  </si>
  <si>
    <t>請負契約後</t>
  </si>
  <si>
    <t>契約書･合意締結証明書をｱｰｷﾘﾝｸとﾄﾞﾗｲﾌﾞに保存</t>
  </si>
  <si>
    <t>契約書･合意締結証明書</t>
  </si>
  <si>
    <t>着工準備</t>
  </si>
  <si>
    <t>工事部へ情報引継ぎ</t>
  </si>
  <si>
    <t>顧客情報伝達</t>
  </si>
  <si>
    <t>契約後1週間以内</t>
  </si>
  <si>
    <t>施工内容伝達</t>
  </si>
  <si>
    <t>ﾁｪｯｸﾘｽﾄ入力</t>
  </si>
  <si>
    <t>MB修正</t>
  </si>
  <si>
    <t>最終材料の確認(品番･数量)</t>
  </si>
  <si>
    <t>図面ﾁｪｯｸ</t>
  </si>
  <si>
    <t>工事部</t>
  </si>
  <si>
    <t>図面確認作業</t>
  </si>
  <si>
    <t>着工3週間前</t>
  </si>
  <si>
    <t>質疑記載図面</t>
  </si>
  <si>
    <t>着工2週間前</t>
  </si>
  <si>
    <t>担当プランナー</t>
  </si>
  <si>
    <t>金物商品内容</t>
  </si>
  <si>
    <t>発注商品・作業内容確認</t>
  </si>
  <si>
    <t>パースへの追記</t>
  </si>
  <si>
    <t>施工図作成</t>
  </si>
  <si>
    <t>現場確認</t>
  </si>
  <si>
    <t>現地作業調査</t>
  </si>
  <si>
    <t>着工前会議</t>
  </si>
  <si>
    <t>現場の進捗を妨げず、
円滑に工事を進める</t>
  </si>
  <si>
    <t>お客様の思いを形にした状態で携わる人が納得できる図面を仕上げる
図面でわかりにくいところはパースで表現して伝える
図面とマテリアルボードなど相違がないか全員で確認をして
全員がOKな状態にする
ここでの状態が現場の進捗・品質に大きな影響がでるので
分かり合うまで行う</t>
  </si>
  <si>
    <t>ﾌﾟﾗﾝﾅｰ及び工事部で議論する事なく
お客様の『無理』『無茶』の判断を独断で決めない</t>
  </si>
  <si>
    <t>ﾌﾟﾗﾝﾅｰ/工事部</t>
  </si>
  <si>
    <t>最終納まりチェック</t>
  </si>
  <si>
    <t>発注業者選定</t>
  </si>
  <si>
    <t>協力業者</t>
  </si>
  <si>
    <t>着工予定日の問題の有無確認</t>
  </si>
  <si>
    <t>事業部長・建物監督</t>
  </si>
  <si>
    <t>着工予定日</t>
  </si>
  <si>
    <t xml:space="preserve">遅延なく着工すること
</t>
  </si>
  <si>
    <t>着工時の現場状況（仮設等）の把握
着工前の業者連絡・図面指示してからのラミネート</t>
  </si>
  <si>
    <t>連絡漏れ・共有事項の漏れ・発注漏れ</t>
  </si>
  <si>
    <t>協力業者着工日確定連絡</t>
  </si>
  <si>
    <t>担当業者</t>
  </si>
  <si>
    <t>着工日</t>
  </si>
  <si>
    <t>図面のラミネート</t>
  </si>
  <si>
    <t>近隣挨拶</t>
  </si>
  <si>
    <t>現場周辺へアナウンスする</t>
  </si>
  <si>
    <t>工程業務連絡</t>
  </si>
  <si>
    <t>工事工程</t>
  </si>
  <si>
    <t>色・個数・m数・品番を図面と整合させる。</t>
  </si>
  <si>
    <t>MBのみで注文する・図面を見ず発注する。</t>
  </si>
  <si>
    <t>金物の発注を行う</t>
  </si>
  <si>
    <t>井上定</t>
  </si>
  <si>
    <t>金物商材</t>
  </si>
  <si>
    <t>現場進捗確認</t>
  </si>
  <si>
    <t>外構MTGでの現状確認</t>
  </si>
  <si>
    <t>着工立ち会い</t>
  </si>
  <si>
    <t>協力会社との情報共有</t>
  </si>
  <si>
    <t>高さ確認・工程確認・墨出しは完工させる。</t>
  </si>
  <si>
    <t>確認事項の放置
「伝えた」で終わらない。「伝わった」か。</t>
  </si>
  <si>
    <t>現場にて職人さんと図面をもとに打ち合わせ</t>
  </si>
  <si>
    <t>現場立会い</t>
  </si>
  <si>
    <t>植栽施工立会い及び指示</t>
  </si>
  <si>
    <t>植栽位置・向き等</t>
  </si>
  <si>
    <t xml:space="preserve"> 完工時</t>
  </si>
  <si>
    <t>社内竣工チェック</t>
  </si>
  <si>
    <t>打合せ通りに工事が完了しているか</t>
  </si>
  <si>
    <t>図面との相違が無いかを必ず確認し
施工の不良がないかをﾁｪｯｸﾘｽﾄで
確認する</t>
  </si>
  <si>
    <t>「まあいいか」にならない
※仕上がり、デザイン、納まり</t>
  </si>
  <si>
    <t>指示通りの施工確認</t>
  </si>
  <si>
    <t>是正箇所の確認及び是正工事</t>
  </si>
  <si>
    <t>引渡し書類セット</t>
  </si>
  <si>
    <t>竣工立ち合い</t>
  </si>
  <si>
    <t>お施主様と竣工立ち合い</t>
  </si>
  <si>
    <t>図面との相違が無いかお客様のイメージ以上のものが出来ているか
説明しながら確認する
「ありがとう」をもらう</t>
  </si>
  <si>
    <t>質問や懸念事項のメモを取らない
社内竣工で確認した不備をそのままの状態で
立ち合いを迎える
不具合・傷をお客様に先に気づかれない</t>
  </si>
  <si>
    <t>引渡し書類準備業務</t>
  </si>
  <si>
    <t>竣工立会日</t>
  </si>
  <si>
    <t>竣工立ち会い前確認</t>
  </si>
  <si>
    <t>状況確認</t>
  </si>
  <si>
    <t>竣工立ち会い30分前</t>
  </si>
  <si>
    <t>竣工立ち会い</t>
  </si>
  <si>
    <t>状況確認・メンテナンス説明</t>
  </si>
  <si>
    <t>アンケート依頼※これから</t>
  </si>
  <si>
    <t>引渡し1週間後</t>
  </si>
  <si>
    <t>LINE・メール</t>
  </si>
  <si>
    <t>アンケートフォーム</t>
  </si>
  <si>
    <t>入金確認</t>
  </si>
  <si>
    <t>入金予定日</t>
  </si>
  <si>
    <t>入金完了お礼連絡</t>
  </si>
  <si>
    <t>入金確認日中</t>
  </si>
  <si>
    <t>S1割/A2割～３割</t>
  </si>
  <si>
    <t>生きたﾉｳﾊｳが見たい</t>
  </si>
  <si>
    <t>S：４</t>
  </si>
  <si>
    <t>岸田のやらない事</t>
  </si>
  <si>
    <t>A:８</t>
  </si>
  <si>
    <t>Dos/Dontは進化する</t>
  </si>
  <si>
    <t>作成後⇩</t>
  </si>
  <si>
    <t>フローは見やすい</t>
  </si>
  <si>
    <t>なんでを()に書き込む</t>
  </si>
  <si>
    <t>当たり前の内容は</t>
  </si>
  <si>
    <t>Gハウスﾙｰﾙ</t>
  </si>
  <si>
    <t>『2027年で依頼物件数NO．1』 訂正版</t>
  </si>
  <si>
    <t>GRAN GARDEN『原理原則』</t>
  </si>
  <si>
    <t>1.私たちはただの外構屋ではありません。</t>
  </si>
  <si>
    <t>→ガーデンデザインを通じて四季を感じる快適な暮らしを提供する</t>
  </si>
  <si>
    <t>2．庭育を通して人生の豊かさに貢献する。</t>
  </si>
  <si>
    <t>→植栽を通して感受性を育てる為の提案を行う。</t>
  </si>
  <si>
    <t>3.「無理」はできる、「無茶」はできない。</t>
  </si>
  <si>
    <t>→可能性を追求し、お客様が満足する方法を考える。</t>
  </si>
  <si>
    <t>4.外構のパイオニアとして業界をリードするチームになる。</t>
  </si>
  <si>
    <t>→AI化を進め、外構の生産性を上げる。</t>
  </si>
  <si>
    <t>5.全ての人に誠実な対応で関わる。</t>
  </si>
  <si>
    <t>→社内社外ともに思いやりを持ってすべて自責と捉えて行動する。</t>
  </si>
  <si>
    <t>6.家づくりのアンカーとしてお客様をゴールへ導く。</t>
  </si>
  <si>
    <t>→お客様が満足できるように完成時に「ありがとう」をいただく。</t>
  </si>
  <si>
    <t>7.『伝わる』報連相を徹底する。</t>
  </si>
  <si>
    <t>→「伝えたか」ではなく「伝わったか」相手が理解して初めて報連相。</t>
  </si>
  <si>
    <t>8.図面の精度を上げ、だれもが納得できる図面にする。</t>
  </si>
  <si>
    <t>→お客様の思いを形にして、現場、職人にも納得できる図面を仕上げる。</t>
  </si>
  <si>
    <t>9.現場品質の基準を向上させる。</t>
  </si>
  <si>
    <t>→お客様のイメージ以上のものを形にする。</t>
  </si>
  <si>
    <t>10.全員が外構のプロフェッショナル。</t>
  </si>
  <si>
    <t>→外構の専門家として専門知識・経験を元にお客様の理想を叶える。</t>
  </si>
  <si>
    <t>商品企画方針の策定</t>
  </si>
  <si>
    <t>商品開発の方向性（ターゲット・価格帯・スケジュール・仕様レベル）の決定</t>
  </si>
  <si>
    <t>部門長（西野秀樹）
社長への提案・打診</t>
  </si>
  <si>
    <t>商品構成の見直し</t>
  </si>
  <si>
    <t>採用設備・仕様・型番の見直し判断</t>
  </si>
  <si>
    <t>部門長（西野秀樹）</t>
  </si>
  <si>
    <t>社外連携</t>
  </si>
  <si>
    <t>ベンダー・メーカーとの大きな折衝、共同開発、契約内容調整等</t>
  </si>
  <si>
    <t>部門長（西野秀樹）
必要に応じ社長相談</t>
  </si>
  <si>
    <t>社内書類・販促物の確認</t>
  </si>
  <si>
    <t>商品仕様、価格、提案のレビュー・承認</t>
  </si>
  <si>
    <t>社内連携</t>
  </si>
  <si>
    <t>営業・設計・IC・工事・CSとの仕様調整、スケジュール共有</t>
  </si>
  <si>
    <t>メンバーマネジメント</t>
  </si>
  <si>
    <t>メンバーへの業務指示、育成、評価、社内タスク（勤怠・報告物など）のとりまとめ</t>
  </si>
  <si>
    <t>外部顧問・協力者の活用</t>
  </si>
  <si>
    <t>顧問や外部協力者の選定・依頼・報酬交渉、業務内容設計</t>
  </si>
  <si>
    <t>部門長（西野秀樹）
契約締結は社長相談が必要</t>
  </si>
  <si>
    <t>採用計画・面談</t>
  </si>
  <si>
    <t>採用要件の策定、面談対応</t>
  </si>
  <si>
    <t>部門長（西野秀樹）
内定判断は社長承認を要する</t>
  </si>
  <si>
    <t>経営会議、全体会議（ボトム）、商品企画会議、部門定例等での報告・発言</t>
  </si>
  <si>
    <t>物品の購入</t>
  </si>
  <si>
    <t>商品企画に伴う物品購入の承認</t>
  </si>
  <si>
    <t>部門長（西野秀樹）
一定額以上は社長承認を要する</t>
  </si>
  <si>
    <t>C・契約管理</t>
  </si>
  <si>
    <t>S・資産管理（建物・設備等）</t>
  </si>
  <si>
    <t>M・集金管理</t>
  </si>
  <si>
    <t>K・規則、制度管理</t>
  </si>
  <si>
    <t>入居手続き</t>
  </si>
  <si>
    <t>申し込み～入居まで円滑にやり取りをする</t>
  </si>
  <si>
    <t>賃貸</t>
  </si>
  <si>
    <t>問い合わせ対応(電話)</t>
  </si>
  <si>
    <r>
      <rPr>
        <rFont val="Arial"/>
        <color rgb="FF000000"/>
      </rPr>
      <t>仲介業者</t>
    </r>
  </si>
  <si>
    <t>審査可能な方か福子さんへ確認（年齢、職業等）</t>
  </si>
  <si>
    <t>リアプロにて申込書ダウンロード依頼　身分証のFAXお送り依頼</t>
  </si>
  <si>
    <t>申込書関連　FAX受領　不備確認</t>
  </si>
  <si>
    <t>届いた申込書に不備がないか確認</t>
  </si>
  <si>
    <t>申込書と身分証明書を日本セーフティへFAX</t>
  </si>
  <si>
    <t>日本セーフティー</t>
  </si>
  <si>
    <t>入居チェックリスト印刷</t>
  </si>
  <si>
    <t>保証会社　保留の場合　仲介業者へ訂正のお願い</t>
  </si>
  <si>
    <r>
      <rPr>
        <rFont val="Arial"/>
        <color rgb="FF000000"/>
      </rPr>
      <t>仲介業者</t>
    </r>
  </si>
  <si>
    <t>審査結果　仲介業者へ報告</t>
  </si>
  <si>
    <t>入居日の最終確認</t>
  </si>
  <si>
    <r>
      <rPr>
        <rFont val="Arial"/>
        <color rgb="FF000000"/>
      </rPr>
      <t>仲介業者</t>
    </r>
  </si>
  <si>
    <t>入居日決定後、福子さんにチャットにて報告</t>
  </si>
  <si>
    <t>レインズ成約登録</t>
  </si>
  <si>
    <t>レインズ</t>
  </si>
  <si>
    <t>20240309_賃貸マニュアル</t>
  </si>
  <si>
    <t>リアプロ掲載を非公開に</t>
  </si>
  <si>
    <t>大阪宅建契約書作成</t>
  </si>
  <si>
    <t>大阪宅建協会契約書</t>
  </si>
  <si>
    <t>火災保険申込書作成（sms発送）</t>
  </si>
  <si>
    <t>AIG個人ページ(掲載不可)</t>
  </si>
  <si>
    <t>日本セーフティー契約書作成</t>
  </si>
  <si>
    <t>日本セーフティーHP</t>
  </si>
  <si>
    <t>決済明細書作成（広告料相殺もしくは振り込み）</t>
  </si>
  <si>
    <t>決済明細書　202320改訂.xlsx のコピー7</t>
  </si>
  <si>
    <t>決済明細書作成し３部印刷(郵送分・福子さん・こちらで保管)</t>
  </si>
  <si>
    <t>リーガルスムーズ契約書準備（生活保護、60歳以上）</t>
  </si>
  <si>
    <t>契約書類の記入捺印部分を付箋で指示</t>
  </si>
  <si>
    <t>契約書類郵送　レターパックor取りに来ていただく</t>
  </si>
  <si>
    <r>
      <rPr>
        <rFont val="Arial"/>
        <color rgb="FF000000"/>
      </rPr>
      <t>仲介業者</t>
    </r>
  </si>
  <si>
    <t>鍵交換手配</t>
  </si>
  <si>
    <t>バロック</t>
  </si>
  <si>
    <t>入居5日前まで</t>
  </si>
  <si>
    <t>関西電力　解約確認</t>
  </si>
  <si>
    <t>室内入居前確認（写真付きでドライブ保存）</t>
  </si>
  <si>
    <t>決済金入金確認</t>
  </si>
  <si>
    <t>決済金＜広告料の場合　広告料の振込依頼を福子さんへ</t>
  </si>
  <si>
    <t>決済金＞広告料の場合　請求書を福子さんへお渡しし入金日確認</t>
  </si>
  <si>
    <t>返送された契約書の不備がないか確認</t>
  </si>
  <si>
    <t>不備あり　仲介業者へ連絡　メールや郵送で不足分いただく</t>
  </si>
  <si>
    <t>契約書確認後に社判押印</t>
  </si>
  <si>
    <t>鍵交換後の鍵の番号記入</t>
  </si>
  <si>
    <t>火災保険計上処理後AIGに郵送（ＳＭＳできなかった方向け）</t>
  </si>
  <si>
    <t>日本セーフティー契約書に社判押印</t>
  </si>
  <si>
    <t>印刷前に、シャレー天王寺とエクセレント新森はポスト番号も記入</t>
  </si>
  <si>
    <t>セーフティーへ郵送（日本セーフティー契約書・コピーした印鑑証明書）</t>
  </si>
  <si>
    <t>シャレー天王寺とエクセレント新森はポスト番号記入</t>
  </si>
  <si>
    <t>入居時必要書類</t>
  </si>
  <si>
    <t>入居控えの印刷</t>
  </si>
  <si>
    <t>シャレー新森ポスト番号</t>
  </si>
  <si>
    <t>部屋番号記入した自転車シールと交換した鍵をジップロックに入れる</t>
  </si>
  <si>
    <t>契約書２部、入居控え、鍵を仲介業者に郵送もしくは取りに来てもらう</t>
  </si>
  <si>
    <t>仲介業者</t>
  </si>
  <si>
    <t>入居3日前(目安)</t>
  </si>
  <si>
    <t>入居中の対応</t>
  </si>
  <si>
    <t>快適に住んでいただく</t>
  </si>
  <si>
    <t>入居者より修繕依頼</t>
  </si>
  <si>
    <t>各業者</t>
  </si>
  <si>
    <t>修繕手配</t>
  </si>
  <si>
    <t>現地確認　同席</t>
  </si>
  <si>
    <t>修繕業者相見積もり依頼　現地確認　同席</t>
  </si>
  <si>
    <t>見積額確認し福子さんもしくは社長に相談</t>
  </si>
  <si>
    <t>業者見積もりドライブに保存</t>
  </si>
  <si>
    <t>修繕進捗管理表に入力</t>
  </si>
  <si>
    <t>対応完了後に修繕管理表へ金額入力</t>
  </si>
  <si>
    <t>業者リスト＆退去後リフォーム履歴表2018～.xlsx</t>
  </si>
  <si>
    <t>06.修理・交換・リフォーム手続き</t>
  </si>
  <si>
    <t>M</t>
  </si>
  <si>
    <t>請求書の金額と相違がないか確認</t>
  </si>
  <si>
    <t>放置自転車撤去対象告知（1回目）</t>
  </si>
  <si>
    <t>放置自転車撤去対象告知（2回目）</t>
  </si>
  <si>
    <t>放置自転車撤去対象警察と立ち合いのため日程調整</t>
  </si>
  <si>
    <t>放置自転車撤去対象警察と立ち合い盗難車でないか確認</t>
  </si>
  <si>
    <t>放置自転車回収依頼</t>
  </si>
  <si>
    <t>エアコン動作確認依頼　チラシ投函（４・５月）</t>
  </si>
  <si>
    <t>生存確認　近隣の方からのヒヤリング</t>
  </si>
  <si>
    <t>警察</t>
  </si>
  <si>
    <t>生存確認　連帯保証人・緊急連絡先へ連絡</t>
  </si>
  <si>
    <t>生存確認　入居者へ手紙等で立ち入りの旨連絡（3日程度）</t>
  </si>
  <si>
    <t>生存確認　警察へ立ち会い依頼</t>
  </si>
  <si>
    <t>生存確認　鍵持参のうえ、現地確認（警察同席）</t>
  </si>
  <si>
    <t>室内で死亡：日本セーフティー加入者の場合担当者へ連絡</t>
  </si>
  <si>
    <t>日本セーフティーへ保証対象について確認</t>
  </si>
  <si>
    <t>リビングパートナー加入者向けサービス適用確認</t>
  </si>
  <si>
    <t>入居中マナーの張り紙・全戸投函</t>
  </si>
  <si>
    <t>入居者</t>
  </si>
  <si>
    <t>共用部マナー関係</t>
  </si>
  <si>
    <t>住人クレーム対応（騒音・ごみ捨て方・共用部）</t>
  </si>
  <si>
    <t>重大クレームは福子さん社長へ報告</t>
  </si>
  <si>
    <t>入居中の対応
(家賃回収)</t>
  </si>
  <si>
    <t>日本セーフティ家賃入金確認、明細送付</t>
  </si>
  <si>
    <t>月初</t>
  </si>
  <si>
    <t>AIG明細確認、明細送付</t>
  </si>
  <si>
    <t>日本セーフティ以外滞納者に催促(電話またはメッセージ)</t>
  </si>
  <si>
    <t>月初(都度)</t>
  </si>
  <si>
    <t>入居者→連帯保証人・緊急連絡先へ連絡（日本セーフティ未加入者）</t>
  </si>
  <si>
    <t>滞納者に催促(手紙→内容証明郵便) 日本セーフティ以外</t>
  </si>
  <si>
    <t>内容証明郵便テンプレートｎ.docx</t>
  </si>
  <si>
    <t>滞納者への手紙.佐藤</t>
  </si>
  <si>
    <t>滞納者事故報告　（日本セーフティ：代弁済でない人）</t>
  </si>
  <si>
    <t>Nパレ(個人ページの為掲載不可)</t>
  </si>
  <si>
    <t>デスクトップ</t>
  </si>
  <si>
    <t>新森6丁目地代回収（イワタニさん手渡し、ナカタさん親族の方が振り込み）</t>
  </si>
  <si>
    <t>3か月に1回</t>
  </si>
  <si>
    <t>退去手続き</t>
  </si>
  <si>
    <t>スムーズな退去</t>
  </si>
  <si>
    <t>退去連絡が来たら、段取りを説明する</t>
  </si>
  <si>
    <t>退去理由の確認</t>
  </si>
  <si>
    <t>解約通知書を受け取り、漏れがないか確認</t>
  </si>
  <si>
    <t>退去日(引っ越し日)の確認</t>
  </si>
  <si>
    <t>退去月の中旬まで</t>
  </si>
  <si>
    <t>日本セーフティー解約処理</t>
  </si>
  <si>
    <t>退去報告(賃貸チャット）</t>
  </si>
  <si>
    <t>社長福子さん</t>
  </si>
  <si>
    <t>退去立ち合い(鍵２本返却、修繕箇所確認）</t>
  </si>
  <si>
    <t>短期違約金請求（退去者の契約書特約確認）</t>
  </si>
  <si>
    <t>原状回復費請求連絡</t>
  </si>
  <si>
    <t>原状回復費請求書作成郵送</t>
  </si>
  <si>
    <t>請求書(賃貸)</t>
  </si>
  <si>
    <t>02.退去手続き</t>
  </si>
  <si>
    <t>原状回復費入金確認</t>
  </si>
  <si>
    <t>入金期限</t>
  </si>
  <si>
    <t>空室対策
(リフォーム)</t>
  </si>
  <si>
    <t>次の入居付け</t>
  </si>
  <si>
    <t>退去後工事見積依頼</t>
  </si>
  <si>
    <t>業者</t>
  </si>
  <si>
    <t>新修繕箇所は相見積もり</t>
  </si>
  <si>
    <t>５万以上の修繕は福子さんに許可いただく</t>
  </si>
  <si>
    <t>10万以上の修繕は社長に許可いただく</t>
  </si>
  <si>
    <t>工事依頼</t>
  </si>
  <si>
    <t>工事終了後、施工箇所確認</t>
  </si>
  <si>
    <t>3営業日以内</t>
  </si>
  <si>
    <t>見積もりの金額と請求書内金額相違がないか確認</t>
  </si>
  <si>
    <t>近隣仲介業者リスト管理</t>
  </si>
  <si>
    <t>半年に1回程度</t>
  </si>
  <si>
    <t>20240408_周辺不動産情報</t>
  </si>
  <si>
    <t>04.空室関連</t>
  </si>
  <si>
    <t>空室対策
(入居者募集のための業務)</t>
  </si>
  <si>
    <t>入居率UP</t>
  </si>
  <si>
    <t>空室一覧資料作成</t>
  </si>
  <si>
    <t>周辺家賃調査</t>
  </si>
  <si>
    <t>家賃決め</t>
  </si>
  <si>
    <t>家賃最終確定のため賃貸チャットにて相談</t>
  </si>
  <si>
    <t>リアプロへ空室の情報入力し公開（設備、間取り図、写真）</t>
  </si>
  <si>
    <t>間取り変更あればリアプロへ依頼</t>
  </si>
  <si>
    <t>空室一覧ＦＡＸ</t>
  </si>
  <si>
    <t>20240107　空室一覧FAX用xlsx.xlsx</t>
  </si>
  <si>
    <t>レインズ登録・更新</t>
  </si>
  <si>
    <t>月1</t>
  </si>
  <si>
    <t>レインズHP</t>
  </si>
  <si>
    <t>リアプロ物件資料をレインズへ反映</t>
  </si>
  <si>
    <t>物件資料作成</t>
  </si>
  <si>
    <t>レインズExcel</t>
  </si>
  <si>
    <t>ミュールズ</t>
  </si>
  <si>
    <t>問い合わせ業者確認し、ＡＤ料の見直し</t>
  </si>
  <si>
    <t>掲載情報更新</t>
  </si>
  <si>
    <t>空室対策
(マンション美観維持)</t>
  </si>
  <si>
    <t>美観を保つ</t>
  </si>
  <si>
    <t>掲示板に貼られた不要なチラシ捨てる</t>
  </si>
  <si>
    <t>共用部定期清掃依頼（年1回）</t>
  </si>
  <si>
    <t>福永不動産管理</t>
  </si>
  <si>
    <t>毎年7月</t>
  </si>
  <si>
    <t>木曜の朝新森エントランス清掃</t>
  </si>
  <si>
    <t>エクセレント旭防犯カメラ確認（不法投棄があった場合）</t>
  </si>
  <si>
    <t>放置された粗大ごみ種類の確認</t>
  </si>
  <si>
    <t>粗大ごみ回収依頼（入居者のふりしてネットの場合は個人アドレスで　×Ｇハウス）</t>
  </si>
  <si>
    <t>粗大ごみシールをコンビニで購入</t>
  </si>
  <si>
    <t>その他管理業務</t>
  </si>
  <si>
    <t>円滑なマンション管理</t>
  </si>
  <si>
    <t>入退去状況まとめ、毎月集計</t>
  </si>
  <si>
    <t>月末(ボトムで発表する)</t>
  </si>
  <si>
    <t>new入退去管理</t>
  </si>
  <si>
    <t>01.入退去管理</t>
  </si>
  <si>
    <t>賃貸予算関連経理部と共有</t>
  </si>
  <si>
    <t>日本セーフティー契約更新FAX</t>
  </si>
  <si>
    <t>FAX</t>
  </si>
  <si>
    <t>日本セーフティー契約完了・保留FAX</t>
  </si>
  <si>
    <t>鍵の管理(空き部屋の鍵は3つ)</t>
  </si>
  <si>
    <t>自転車シール発注</t>
  </si>
  <si>
    <t>いちき工芸</t>
  </si>
  <si>
    <t>残10になったら</t>
  </si>
  <si>
    <t>いちき工芸HP</t>
  </si>
  <si>
    <t>長期休業前に休みの張り紙</t>
  </si>
  <si>
    <t>長期休業前にマンションの見回り</t>
  </si>
  <si>
    <t>賃貸　長期休暇　緊急連絡先.docxt</t>
  </si>
  <si>
    <t>休暇のお知らせ</t>
  </si>
  <si>
    <t>台風前、見回りマンションまわり安全確認</t>
  </si>
  <si>
    <t>近隣工事挨拶(入居者)</t>
  </si>
  <si>
    <t>台風の前</t>
  </si>
  <si>
    <t>近隣工事挨拶(ご近所)</t>
  </si>
  <si>
    <t>近隣の家</t>
  </si>
  <si>
    <t>工事前(工事の種類による)</t>
  </si>
  <si>
    <t>工事挨拶文</t>
  </si>
  <si>
    <t>工事のお知らせ</t>
  </si>
  <si>
    <t>エレベーター報告書点検報告書確認ファイリング（シャレー：郵送　新森：ネット）</t>
  </si>
  <si>
    <t>ご近隣の皆様へ工事のお知らせ.docx</t>
  </si>
  <si>
    <t>定期点検</t>
  </si>
  <si>
    <t>点検・報告を円滑に行う</t>
  </si>
  <si>
    <t>建物定期調査依頼実施</t>
  </si>
  <si>
    <t>年1</t>
  </si>
  <si>
    <t>消防点検依頼実施（半年に1回、報告：３年ごと）</t>
  </si>
  <si>
    <t>3年に1回</t>
  </si>
  <si>
    <t>消防点検時、不在入室部屋の鍵をもって同席</t>
  </si>
  <si>
    <t>各点検後、是正部分の確認及び改修</t>
  </si>
  <si>
    <t>貯水槽点検依頼実施（YMメンテナンス）</t>
  </si>
  <si>
    <t>貸テナント管理</t>
  </si>
  <si>
    <t>稼働率維持</t>
  </si>
  <si>
    <t>修繕依頼の電話</t>
  </si>
  <si>
    <t>業者見積依頼　現地確認同席</t>
  </si>
  <si>
    <t>会長へ費用確認してもらうよう依頼</t>
  </si>
  <si>
    <t>工事実施依頼</t>
  </si>
  <si>
    <t>リアプロに貸テナントとして広告</t>
  </si>
  <si>
    <t>商社の決定</t>
  </si>
  <si>
    <t>①流通と建築のｺｽﾄﾀﾞｳﾝをしやすくする。</t>
  </si>
  <si>
    <t>①既存仕入れ業者との金額の比較</t>
  </si>
  <si>
    <t>②各商社の仕入れの強いﾒｰｶｰを把握する</t>
  </si>
  <si>
    <t>③商社ごとにﾒｰｶｰを振り分ける</t>
  </si>
  <si>
    <t>主な取扱いﾒｰｶｰ</t>
  </si>
  <si>
    <t>①ﾒｲﾝﾒｰｶｰを限定する事でｺｽﾄﾀﾞｳﾝする。</t>
  </si>
  <si>
    <t>①自社の現状仕入れの強いﾒｰｶｰを把握する</t>
  </si>
  <si>
    <t>②現状の仕入れ価格の把握</t>
  </si>
  <si>
    <t>６</t>
  </si>
  <si>
    <t>③自社がﾒｲﾝで採用している商品を仕入れ強化する。</t>
  </si>
  <si>
    <t>②発注業務の効率を上げる。</t>
  </si>
  <si>
    <t>７</t>
  </si>
  <si>
    <t>販売先の開拓</t>
  </si>
  <si>
    <t>①販路の確保</t>
  </si>
  <si>
    <t>８</t>
  </si>
  <si>
    <t>①同業先・異業種先(自社仕入れ先とのﾊﾞｯﾃｨﾝｸﾞがないか注意)</t>
  </si>
  <si>
    <t>９</t>
  </si>
  <si>
    <t>②無料ｺｽﾄﾀﾞｳﾝ診断での獲得</t>
  </si>
  <si>
    <t>③お客様の現状の仕入れ価格の確認と把握</t>
  </si>
  <si>
    <t>販売</t>
  </si>
  <si>
    <t>①ﾙｰﾄ販売</t>
  </si>
  <si>
    <t>①担当ｾｰﾙｽの配置</t>
  </si>
  <si>
    <t>②会員限定ECｻｲﾄ</t>
  </si>
  <si>
    <t>①会員になる為の審査基準の作成(お客様の会社状況)</t>
  </si>
  <si>
    <t>②規格ECｻｲﾄを利用</t>
  </si>
  <si>
    <t>③商品の品目</t>
  </si>
  <si>
    <t>①取扱い商品の範囲の決定</t>
  </si>
  <si>
    <t>②市場での売れ筋の商品把握</t>
  </si>
  <si>
    <t>③省ｴﾈに特化した商品把握</t>
  </si>
  <si>
    <t>④自社のORG商品</t>
  </si>
  <si>
    <t>備品在庫管理・発注</t>
  </si>
  <si>
    <t>受付・一般事務</t>
  </si>
  <si>
    <t>①3階備品棚を見る</t>
  </si>
  <si>
    <t>➁足りないものをチェック</t>
  </si>
  <si>
    <t>③アスクルの「マイカタログ」より購入物を買い物かごへ入れる</t>
  </si>
  <si>
    <t>④買い物かごより購入手続きへ入れる</t>
  </si>
  <si>
    <t>⑤お届け先を確認する</t>
  </si>
  <si>
    <t>⑥お届け日程を確認する（火水にかぶらないように）</t>
  </si>
  <si>
    <t>⑦（注意）いろはすなど門真モデルに届けたいものの納品場所は要注意！</t>
  </si>
  <si>
    <t>備品購入管理表の作成</t>
  </si>
  <si>
    <t>①備品購入管理表に当月分のシート作成する</t>
  </si>
  <si>
    <t>➁アマゾン、楽天、その他の購入物、金額、担当者など必要事項を記載する</t>
  </si>
  <si>
    <t>③1か月分記入が完了したら部署ごとの利用金額を計算する（関数は前月分を参考に）</t>
  </si>
  <si>
    <t>④推移表に部署ごとに数字を入力する</t>
  </si>
  <si>
    <t>⑤前月比の軽サイン式を入力する（=今月利用額 - 前月利用額）</t>
  </si>
  <si>
    <t>⑥毎月10日までに河野さんへ提出する</t>
  </si>
  <si>
    <t>ウォーターサーバの水　在庫管理</t>
  </si>
  <si>
    <t>①水は毎月第4金曜に6箱納品される（納品日変更可能、1台につき最低3箱注文必要）</t>
  </si>
  <si>
    <t>➁2階、3階に上がった際に、水の在庫数確認する</t>
  </si>
  <si>
    <t>③在庫が足りなくなりそうな場合は追加注文する</t>
  </si>
  <si>
    <t>④追加はフレシャスのマイページから注文する</t>
  </si>
  <si>
    <t>FAX確認・振り分け</t>
  </si>
  <si>
    <t>①毎朝、3階コピー機にFAXが届いているか確認する</t>
  </si>
  <si>
    <t>➁担当部署・担当へ振り分ける（不在であればデスクに置く）</t>
  </si>
  <si>
    <t>③工事部は工事部ボックスへ入れておく（杉浦さん、山中さんが持って行ってくれる）</t>
  </si>
  <si>
    <t>④不要なもので両面に印刷がされているものはシュレッダー、片面印刷のものは裏紙として利用する</t>
  </si>
  <si>
    <t>郵送物発送・集荷依頼</t>
  </si>
  <si>
    <t>①封筒ではない荷物は袋などに詰めて梱包する（担当部署が行う）</t>
  </si>
  <si>
    <t>➁伝票を記入し、荷物に張り付ける（担当部署が行う）</t>
  </si>
  <si>
    <t>③伝票に書いてある集荷依頼の電話番号に電話し、集荷依頼を行う（担当部署が行う）</t>
  </si>
  <si>
    <t>④1階事務に荷物を渡して、何時ごろに集荷に来るかを伝える</t>
  </si>
  <si>
    <t>⑤集荷に来たら荷物を渡して、1階共有財布に入っている郵便カード（QRコード）を見せる</t>
  </si>
  <si>
    <t>⑥伝票を発行してもらい受け取る</t>
  </si>
  <si>
    <t>郵送物の受け取り・担当部署への連絡</t>
  </si>
  <si>
    <t>①荷物が届いたら1階事務で受け取る</t>
  </si>
  <si>
    <t>➁事前に倉庫に入れると指定があった場合は、配達の人にそのまま入れてもらう</t>
  </si>
  <si>
    <t>③宛先を見て、担当部署・担当者へ連絡。当日中に引き上げてもらう</t>
  </si>
  <si>
    <t>④封筒サイズの場合は、3階に上がるついでにもって上がる</t>
  </si>
  <si>
    <t>KIDSコーナーのおもちゃ消毒</t>
  </si>
  <si>
    <t>①週一の頻度で消毒する</t>
  </si>
  <si>
    <t>➁2週間に1回程度、おもちゃ1つ1つの消毒を行う</t>
  </si>
  <si>
    <t>③お子様が多く来店されておもちゃが散らかっているときは片づける</t>
  </si>
  <si>
    <t>④お菓子のゴミなど落ちていないか確認する</t>
  </si>
  <si>
    <t>総合規定サイトの更新</t>
  </si>
  <si>
    <t>①全体チャットで共有された事項などを、上部のトピックスに追記する</t>
  </si>
  <si>
    <t>➁編集画面から一番下のトピックスを削除し、一番上に最新のものを付け足す</t>
  </si>
  <si>
    <t>③配信されたチャットの配信文のリンクをコピーする</t>
  </si>
  <si>
    <t>④総合規定サイトのトピックスにリンクとして張り付ける</t>
  </si>
  <si>
    <t>⑤総合規定サイトを公開する</t>
  </si>
  <si>
    <t>Airdogメンテナンス</t>
  </si>
  <si>
    <t>①3か月に1回のメンテナンス</t>
  </si>
  <si>
    <t>➁水洗いで丸1日以上の乾燥が必要なので、月曜日に行うようにする</t>
  </si>
  <si>
    <t>③メンテナンス用具、説明書は1階奥棚にある</t>
  </si>
  <si>
    <t>④水洗いしたものは1階の日当たりのいい場所で乾かした方が良い（来客の様子を見て）</t>
  </si>
  <si>
    <t>⑤念のため本体に「メンテナンス中」などの張り紙をする</t>
  </si>
  <si>
    <t>⑥全体チャットで電源をつけないように配信しておく</t>
  </si>
  <si>
    <t>1階インソール管理（夏場）</t>
  </si>
  <si>
    <t>①夏場前にインソールの在庫を確認する</t>
  </si>
  <si>
    <t>➁在庫が少なければ楽天で注文する（ほかの商品でいいのがあれば河野さんへ相談）</t>
  </si>
  <si>
    <t>③1階の靴箱上に置く</t>
  </si>
  <si>
    <t>④「使い捨てのインソールご用意しています。よろしければご利用ください」のPOPをつける</t>
  </si>
  <si>
    <t>⑤使い終わったインソールを捨てる用のミニゴミ箱も一緒に置く</t>
  </si>
  <si>
    <t>2階冷蔵庫管理・発注</t>
  </si>
  <si>
    <t>①毎朝冷蔵庫の中確認</t>
  </si>
  <si>
    <t>➁在庫補充（補充分は一番後ろに入れる）</t>
  </si>
  <si>
    <t>③お茶は基本4ケース分ストックする（土日に合わせて）</t>
  </si>
  <si>
    <t>④オレンジ・カルピス・カフェオレ・ブラックコーヒーは引き出しのストックが5本以下になったら注文する</t>
  </si>
  <si>
    <t>⑤アスクルにて必要個数を購入する</t>
  </si>
  <si>
    <t>⑥上コッピ、マドラーはアスクルにて購入</t>
  </si>
  <si>
    <t>⑦温かい飲み物（ブレンディ系、ブラックコーヒー）、お子様用のジュースは福子さんが買ってきてくれる</t>
  </si>
  <si>
    <t>⑧補充してほしいものはGハウス【備品管理】で福子さんへ伝える</t>
  </si>
  <si>
    <t>お客様用お菓子管理・発注</t>
  </si>
  <si>
    <t>①冷蔵庫横のお菓子を毎朝、お茶出しのついでなどで確認する</t>
  </si>
  <si>
    <t>➁お菓子のストックはキッチンシンク2段目の引き出しに置いておく</t>
  </si>
  <si>
    <t>③お客様にセルフでとっていただけるので、十分なお菓子を補充しておく</t>
  </si>
  <si>
    <t>④ストックが少なくなってきた場合は、アスクル、アマゾンなどで調べる</t>
  </si>
  <si>
    <t>⑤季節ごとのデザインのお菓子は薬局やスーパーに多く売っていたりするのでお出かけついでに買ったり、買ってきてもらったりする</t>
  </si>
  <si>
    <t>お客様用おしぼり管理・発注</t>
  </si>
  <si>
    <t>①お菓子と同様、毎朝、お茶出しのついでなどで確認する</t>
  </si>
  <si>
    <t>➁ストックはキッチン収納、真ん中の一番上の引き出しに入っている</t>
  </si>
  <si>
    <t>③ストックが少なくなったら、アマゾンで注文する</t>
  </si>
  <si>
    <t>掃除チェック</t>
  </si>
  <si>
    <t>①朝の掃除時間は自分の担当箇所の掃除をする</t>
  </si>
  <si>
    <t>➁掃除をしながら、確認できる範囲で掃除が行われているかを確認する</t>
  </si>
  <si>
    <t>③行われていない場合は、本人に声をかける</t>
  </si>
  <si>
    <t>④本人がいない場合は、ペアの人に代わってもらえるか声をかける</t>
  </si>
  <si>
    <t>⑤2人ともいない場合は経営企画室で対応する</t>
  </si>
  <si>
    <t>⑥掃除できていない人の管理表に入力する</t>
  </si>
  <si>
    <t>2階打合せスペース整備</t>
  </si>
  <si>
    <t>①打合せが終わったら飲み物、お菓子などを片付ける</t>
  </si>
  <si>
    <t>➁飲み物のストローはプラスチックごみ</t>
  </si>
  <si>
    <t>③液体が残っている場合はキッチンシンクに流してから、普通ごみに捨てる</t>
  </si>
  <si>
    <t>④液体を流した場合はシンクに残らないように、できる限り水で流す</t>
  </si>
  <si>
    <t>⑤お菓子のゴミもプラと普通ごみに分ける</t>
  </si>
  <si>
    <t>⑥キッズスペースが散らかっている場合は片づける</t>
  </si>
  <si>
    <t>⑦7番やセミナールームは、あとの予定が入っていなかったら電気など消す（16時以降）</t>
  </si>
  <si>
    <t>社内座席表更新</t>
  </si>
  <si>
    <t>①新しく入社する方がいるなど、席替えのタイミングで新しい座席表が配信される</t>
  </si>
  <si>
    <t>➁配信された座席表を見て、内線の座席表を更新する。</t>
  </si>
  <si>
    <t>③3階の電話に貼る内線表はパウチする</t>
  </si>
  <si>
    <t>勉強会座席準備</t>
  </si>
  <si>
    <t>①毎週木曜17:30から勉強会開催される</t>
  </si>
  <si>
    <t>➁木曜の朝に河野さんへ席の並べ方を確認する</t>
  </si>
  <si>
    <t>③17:00頃からへ基準を並べ始める</t>
  </si>
  <si>
    <t>④お客様が打ち合わせ中であれば、できるだけ静かに準備する</t>
  </si>
  <si>
    <t>⑤窓のロールスクリーンはおろす</t>
  </si>
  <si>
    <t>お客様来客時　受付対応</t>
  </si>
  <si>
    <t>①お客様が来られたら、入口まで行く</t>
  </si>
  <si>
    <t>➁人数分のスリッパを出す（黒：女性、グレー：男性）</t>
  </si>
  <si>
    <t>③車で来られたかを確認する</t>
  </si>
  <si>
    <t>④車の場合何番に停めたかも確認し、駐車場ボードの磁石を駐車された場所に移動させる</t>
  </si>
  <si>
    <t>⑤階段下で頭上を気を付けるように声をかける</t>
  </si>
  <si>
    <t>⑥2階へご案内するとき、お客様の後ろから上がる</t>
  </si>
  <si>
    <t>⑦2階で予約席までご案内し着席いただく</t>
  </si>
  <si>
    <t>⑧人数分の飲み物、お菓子、おしぼりを持っていく</t>
  </si>
  <si>
    <t>⑨お子様の飲み物は持ち手も一緒に持っていく</t>
  </si>
  <si>
    <t>➉お客様担当携帯へ電話する</t>
  </si>
  <si>
    <t>お客様退店時対応</t>
  </si>
  <si>
    <t>①全員起立して一礼しお見送りする</t>
  </si>
  <si>
    <t>➁予約席の飲み物、お菓子などを片付ける</t>
  </si>
  <si>
    <t>③飲み物のストローはプラスチックごみ</t>
  </si>
  <si>
    <t>④液体が残っている場合はキッチンシンクに流してから、普通ごみに捨てる</t>
  </si>
  <si>
    <t>⑤液体を流した場合はシンクに残らないように、できる限り水で流す</t>
  </si>
  <si>
    <t>⑥お菓子のゴミもプラと普通ごみに分ける</t>
  </si>
  <si>
    <t>⑦テーブルをアルコールとペーパータオルで拭く</t>
  </si>
  <si>
    <t>⑧椅子、ケーブルを整える</t>
  </si>
  <si>
    <t>⑨キッズスペースが散らかっている場合は片づける</t>
  </si>
  <si>
    <t>➉7番やセミナールームは、あとの予定が入っていなかったら電気など消す（16時以降）</t>
  </si>
  <si>
    <t>資料請求準備・送付☆</t>
  </si>
  <si>
    <t>打ち合わせのお客様へ　お茶・お菓子出し☆</t>
  </si>
  <si>
    <t>毎日（都度）</t>
  </si>
  <si>
    <t>カレンダー（予約）確認☆</t>
  </si>
  <si>
    <t>googleカレンダー</t>
  </si>
  <si>
    <t>イベント　事前出欠確認★☆</t>
  </si>
  <si>
    <t>週一（金・土・日）</t>
  </si>
  <si>
    <t>イベント　予約前倒し連絡★☆</t>
  </si>
  <si>
    <t>週一(金)</t>
  </si>
  <si>
    <t>イベント　予約システム管理★☆</t>
  </si>
  <si>
    <t>イベント　予約お礼メール・地図送付★☆</t>
  </si>
  <si>
    <t>モデルハウス　現場地図作成★☆</t>
  </si>
  <si>
    <t>都度（新しいモデルハウス見学が決まったら）</t>
  </si>
  <si>
    <t>電話対応☆</t>
  </si>
  <si>
    <t>長期休みお知らせ・留守電設定☆</t>
  </si>
  <si>
    <t>長期休み前（GW・お盆・年末年始）</t>
  </si>
  <si>
    <t>社内資料管理</t>
  </si>
  <si>
    <t>社内の資料更新・管理</t>
  </si>
  <si>
    <t>お掃除マニュアル更新☆</t>
  </si>
  <si>
    <t>掃除マニュアル</t>
  </si>
  <si>
    <t>掃除当番表の更新☆</t>
  </si>
  <si>
    <t>席予約時間内に打ち合わせ終了できていない人の管理☆</t>
  </si>
  <si>
    <t>1階財布管理☆</t>
  </si>
  <si>
    <t>年間スケジュール　カレンダー入力☆</t>
  </si>
  <si>
    <t>アルコールチェックできていない人の管理☆</t>
  </si>
  <si>
    <t>社用車の円滑な利用</t>
  </si>
  <si>
    <t>社用車点検表管理☆</t>
  </si>
  <si>
    <r>
      <rPr>
        <color rgb="FF1155CC"/>
        <u/>
      </rPr>
      <t>点検チェックシート</t>
    </r>
    <r>
      <rPr/>
      <t>、</t>
    </r>
    <r>
      <rPr>
        <color rgb="FF1155CC"/>
        <u/>
      </rPr>
      <t>提出管理表</t>
    </r>
  </si>
  <si>
    <t>洗車管理☆</t>
  </si>
  <si>
    <t>社用車管理表の作成・更新☆</t>
  </si>
  <si>
    <t>自動車保険加入手続き</t>
  </si>
  <si>
    <t>KRC　担当：四方</t>
  </si>
  <si>
    <t>車検証</t>
  </si>
  <si>
    <t>利用開始日までに提出</t>
  </si>
  <si>
    <t>ETCカードマイレージ登録☆</t>
  </si>
  <si>
    <t>社用車　メンテナンスの依頼</t>
  </si>
  <si>
    <t>車検手配☆</t>
  </si>
  <si>
    <t>業務での必要なものの潤滑な発注</t>
  </si>
  <si>
    <t>名刺とりまとめ・発注☆</t>
  </si>
  <si>
    <t>ボトム・MGのお弁当発注☆</t>
  </si>
  <si>
    <t>遠征研修のホテル手配☆</t>
  </si>
  <si>
    <t>遠征研修の新幹線手配☆</t>
  </si>
  <si>
    <t>JR西日本:WESTERサービス</t>
  </si>
  <si>
    <t>封筒注文☆</t>
  </si>
  <si>
    <t>山櫻（封筒）</t>
  </si>
  <si>
    <t>ロゴ入りポリ袋注文☆</t>
  </si>
  <si>
    <t>デジタ</t>
  </si>
  <si>
    <t>挨拶回り用タオル注文☆</t>
  </si>
  <si>
    <t>JOYFIT入会手続き☆</t>
  </si>
  <si>
    <t>JOYFITアプリ</t>
  </si>
  <si>
    <t>https://sites.google.com/g-house.osaka.jp/joyfit/%E3%83%9B%E3%83%BC%E3%83%A0</t>
  </si>
  <si>
    <t>季節ごと</t>
  </si>
  <si>
    <t>業者やお客様とのコミュニケーションツール</t>
  </si>
  <si>
    <t>お中元・お歳暮☆</t>
  </si>
  <si>
    <t>7～8月（お盆まで）</t>
  </si>
  <si>
    <t>年賀状作成☆</t>
  </si>
  <si>
    <t>11~12月</t>
  </si>
  <si>
    <t>社内PC管理</t>
  </si>
  <si>
    <t>翌々月入社社員・部署を確認する</t>
  </si>
  <si>
    <t>新規社員用中古ノートPC購入の見積もりを依頼する</t>
  </si>
  <si>
    <t>見積もりに問題無ければ正式に依頼する</t>
  </si>
  <si>
    <t>入社20日前まで</t>
  </si>
  <si>
    <t>入荷した中古ノートPCの検品をする</t>
  </si>
  <si>
    <t>入荷した中古ノートPCの検品時に不具合があれば連絡して交換の手配をする</t>
  </si>
  <si>
    <t>現物到着確認・検品後</t>
  </si>
  <si>
    <t>新規社員用中古ノートPC購入の依頼・請求書の手配をする</t>
  </si>
  <si>
    <t>請求書を裏紙でプリントして経理へ提出する</t>
  </si>
  <si>
    <t>請求書到着後すぐ</t>
  </si>
  <si>
    <t>検品した新規社員用中古ノートPCのキッティング作業依頼をする</t>
  </si>
  <si>
    <t>入社10日前まで</t>
  </si>
  <si>
    <t>キッティング作業が完了したPCの動作確認をする</t>
  </si>
  <si>
    <t>入社日前日まで</t>
  </si>
  <si>
    <t>社内PCのトラブル　初期対応（軽微なエラーは即対応して業務を極力止めない）</t>
  </si>
  <si>
    <t>PCトラブル外注依頼（専門知識が必要な場合、データ破損の恐れがある場合は外部へ依頼する）</t>
  </si>
  <si>
    <t>社用携帯管理</t>
  </si>
  <si>
    <t>新規社員用　社用携帯購入の見積もり・新規購入依頼書の送付をメールで依頼する</t>
  </si>
  <si>
    <t>KDDI　袴田様</t>
  </si>
  <si>
    <t>見積もりに問題無ければ新規購入依頼書を上長へ承認依頼する</t>
  </si>
  <si>
    <t>河野聡</t>
  </si>
  <si>
    <t>上長承認後、経理へ押印依頼する</t>
  </si>
  <si>
    <t>新規購入依頼書をメールで送付して発注する</t>
  </si>
  <si>
    <t>入社15日前まで</t>
  </si>
  <si>
    <t>新規購入分社用携帯のカバーと保護シートを必要数量購入する</t>
  </si>
  <si>
    <t>入荷した社用携帯の検品をする</t>
  </si>
  <si>
    <t>入荷した社用携帯の検品時に不具合があれば連絡して交換の手配をする</t>
  </si>
  <si>
    <t>検品後問題無ければ購入したカバー・保護シートを取り付ける</t>
  </si>
  <si>
    <t>キッティング作業をする</t>
  </si>
  <si>
    <t>従業員に渡す</t>
  </si>
  <si>
    <t>面接までの円滑なやり取り</t>
  </si>
  <si>
    <t>人事・労務</t>
  </si>
  <si>
    <t>採用計画の確認・修正</t>
  </si>
  <si>
    <t>募集職種別に求人票を作成する</t>
  </si>
  <si>
    <t>求人媒体業者との折衝</t>
  </si>
  <si>
    <t>媒体毎に採用ページを作成する</t>
  </si>
  <si>
    <t>媒体毎に採用ページ更新・修正</t>
  </si>
  <si>
    <t>スカウト媒体からスカウト送信（最低10件）</t>
  </si>
  <si>
    <t>効果測定</t>
  </si>
  <si>
    <t>採用管理シートへ数値を記録する</t>
  </si>
  <si>
    <t>エージェントへの報告・連絡・命令</t>
  </si>
  <si>
    <t>毎週1回</t>
  </si>
  <si>
    <t>必要に応じて契約媒体担当とMTG</t>
  </si>
  <si>
    <t>応募者に履歴書・職務経歴書の送付依頼をする</t>
  </si>
  <si>
    <t>履歴書・職務経歴書が揃った段階で採用チャットへ書類選考依頼の連絡をする</t>
  </si>
  <si>
    <t>3営業日以内に書類選考結果を回収する</t>
  </si>
  <si>
    <t>書類選考の合否結果を媒体及びメールにて通達する</t>
  </si>
  <si>
    <t>一次面接予定を3候補あげる</t>
  </si>
  <si>
    <t>書類選考合格の候補者様へ日程調整の連絡をする</t>
  </si>
  <si>
    <t>回答あった段階で日程と部屋の確保をする</t>
  </si>
  <si>
    <t>採用チャットへ日程確定の連絡をする</t>
  </si>
  <si>
    <t>採用テストの手配をする</t>
  </si>
  <si>
    <t>面接当日、部屋までご案内する</t>
  </si>
  <si>
    <t>採用テスト当日の準備・連絡</t>
  </si>
  <si>
    <t>面接結果を担当へ確認する</t>
  </si>
  <si>
    <t>合否連絡を媒体毎の方法にてに通達する</t>
  </si>
  <si>
    <t>1次面接通過の候補者へ2次面接の予定を3候補あげる</t>
  </si>
  <si>
    <t>一次面接合格の候補者様へ日程調整の連絡、食事会開催の連絡をする</t>
  </si>
  <si>
    <t>部門長・社長へ採用条件の確認</t>
  </si>
  <si>
    <t>採用条件通知書を媒体毎方法で送付する</t>
  </si>
  <si>
    <t>入社日当日のご案内メールを送付する</t>
  </si>
  <si>
    <t>入社準備</t>
  </si>
  <si>
    <t>入社までのスムーズな準備</t>
  </si>
  <si>
    <t>入社書類の印刷</t>
  </si>
  <si>
    <t>入社書類の発送</t>
  </si>
  <si>
    <t>入職者</t>
  </si>
  <si>
    <t>入社決定後7日以内</t>
  </si>
  <si>
    <t>座席の確保</t>
  </si>
  <si>
    <t>入社10日前</t>
  </si>
  <si>
    <t>座席表の全体連絡</t>
  </si>
  <si>
    <t>全社員</t>
  </si>
  <si>
    <t>入社時健康診断予約手続き</t>
  </si>
  <si>
    <t>協会けんぽ大阪検診センター</t>
  </si>
  <si>
    <t>社員名簿へ入力</t>
  </si>
  <si>
    <r>
      <rPr>
        <color rgb="FF1155CC"/>
        <u/>
      </rPr>
      <t>スタッフ個人フォルダ</t>
    </r>
    <r>
      <rPr/>
      <t>、</t>
    </r>
    <r>
      <rPr>
        <color rgb="FF1155CC"/>
        <u/>
      </rPr>
      <t>名簿</t>
    </r>
    <r>
      <rPr/>
      <t>、</t>
    </r>
    <r>
      <rPr>
        <color rgb="FF1155CC"/>
        <u/>
      </rPr>
      <t>アドレス電話番号一覧</t>
    </r>
  </si>
  <si>
    <t>社用携帯の手配</t>
  </si>
  <si>
    <t>KDDI袴田さん</t>
  </si>
  <si>
    <t>社用メールアカウント作成</t>
  </si>
  <si>
    <t>中原さん</t>
  </si>
  <si>
    <t>googleアカウントの取得</t>
  </si>
  <si>
    <t>都度（月初）</t>
  </si>
  <si>
    <t>トップゲート</t>
  </si>
  <si>
    <t>ダンドリワーク　アカウントの追加</t>
  </si>
  <si>
    <t>貸与PCの手配（購入・入れ替え）</t>
  </si>
  <si>
    <t>中古ノートPCの購入依頼</t>
  </si>
  <si>
    <t>従業員の入社日20日前までに</t>
  </si>
  <si>
    <t>貸与PCの初期設定</t>
  </si>
  <si>
    <t>初期設定依頼の電話予約</t>
  </si>
  <si>
    <t>従業員の入社日までに</t>
  </si>
  <si>
    <t>貸与PCのアカウント設定</t>
  </si>
  <si>
    <t>KING OF TIME登録</t>
  </si>
  <si>
    <t>KING OF TIME</t>
  </si>
  <si>
    <t>固定電話へ入職者の電話帳登録</t>
  </si>
  <si>
    <t>固定電話</t>
  </si>
  <si>
    <t>その他準備物用意</t>
  </si>
  <si>
    <t>入社当日手続き</t>
  </si>
  <si>
    <t>入社時オリエンテーション資料をプリントする</t>
  </si>
  <si>
    <t>入社前日</t>
  </si>
  <si>
    <t>入社時オリエンテーションの実施</t>
  </si>
  <si>
    <t>入社時の提出書類一式（7種）を確認</t>
  </si>
  <si>
    <t>入社時の提出書類一式（7種）を保管</t>
  </si>
  <si>
    <t>雇用保険の手続き</t>
  </si>
  <si>
    <t>雇用保険の手続きを正しく行い、会社・従業員双方の失業のリスクに備える</t>
  </si>
  <si>
    <t>e-Gov電子申請の申請書に必要事項を入力</t>
  </si>
  <si>
    <t>梅田公共職業安定所</t>
  </si>
  <si>
    <t>雇用保険被保険者資格取得届</t>
  </si>
  <si>
    <t>入社月の翌月10日まで</t>
  </si>
  <si>
    <t>e-Gov電子申請</t>
  </si>
  <si>
    <t>申請内容を確認</t>
  </si>
  <si>
    <t>PDFをマイドライブに一時保存</t>
  </si>
  <si>
    <t>申請書を提出</t>
  </si>
  <si>
    <t>申請審査結果の受領</t>
  </si>
  <si>
    <t>返戻されたら、不備内容確認</t>
  </si>
  <si>
    <t>申請書を再提出</t>
  </si>
  <si>
    <r>
      <rPr>
        <rFont val="&quot;Google Sans&quot;, Roboto, sans-serif"/>
        <color rgb="FF1F1F1F"/>
        <sz val="10.0"/>
      </rPr>
      <t>公文書をダウンロードする</t>
    </r>
  </si>
  <si>
    <t>データ保存</t>
  </si>
  <si>
    <t>PDF(通知書)の件名を変更する</t>
  </si>
  <si>
    <r>
      <rPr>
        <rFont val="&quot;Google Sans&quot;, Roboto, sans-serif"/>
        <color rgb="FF1F1F1F"/>
        <sz val="9.0"/>
      </rPr>
      <t>雇用保険の通知書(事業主)(被保険者)</t>
    </r>
  </si>
  <si>
    <t>雇用保険の通知書(事業主)(被保険者)を担当者にチャットで送る</t>
  </si>
  <si>
    <t>担当者：河野さん</t>
  </si>
  <si>
    <r>
      <rPr>
        <rFont val="&quot;Google Sans&quot;, Roboto, sans-serif"/>
        <color rgb="FF1F1F1F"/>
        <sz val="9.0"/>
      </rPr>
      <t>雇用保険の通知書(事業主)(被保険者)</t>
    </r>
  </si>
  <si>
    <t>雇用保険の通知書(事業主)(被保険者)を印刷する</t>
  </si>
  <si>
    <r>
      <rPr>
        <rFont val="&quot;Google Sans&quot;, Roboto, sans-serif"/>
        <color rgb="FF1F1F1F"/>
        <sz val="9.0"/>
      </rPr>
      <t>雇用保険の通知書(事業主)(被保険者)</t>
    </r>
  </si>
  <si>
    <t>印刷物を担当者に渡す</t>
  </si>
  <si>
    <t>担当者：福子さん</t>
  </si>
  <si>
    <r>
      <rPr>
        <rFont val="&quot;Google Sans&quot;, Roboto, sans-serif"/>
        <color rgb="FF1F1F1F"/>
        <sz val="9.0"/>
      </rPr>
      <t>雇用保険の通知書(事業主)(被保険者)</t>
    </r>
  </si>
  <si>
    <t>入社準備マニュアル・チェックリストに進捗を入力</t>
  </si>
  <si>
    <t>健康保険の手続き(本人)</t>
  </si>
  <si>
    <t>健康保険の手続きを正しく行い、仕事以外のケガや病気、老齢、障害、死亡のリスクに備える</t>
  </si>
  <si>
    <t>大手前年金事務所</t>
  </si>
  <si>
    <t>健康保険・厚生年金保険被保険者資格取得届</t>
  </si>
  <si>
    <t>入社から5日以内</t>
  </si>
  <si>
    <r>
      <rPr>
        <rFont val="&quot;Google Sans&quot;, Roboto, sans-serif"/>
        <color rgb="FF1F1F1F"/>
        <sz val="10.0"/>
      </rPr>
      <t>公文書をダウンロードする</t>
    </r>
  </si>
  <si>
    <t>保険証が届いたら、名前(漢字)などの確認をする</t>
  </si>
  <si>
    <t>到着後すぐ</t>
  </si>
  <si>
    <t>健康保険証</t>
  </si>
  <si>
    <t>健康保険の手続き(家族)</t>
  </si>
  <si>
    <t>健康保険の手続きを正しく行い、家族のケガや病気、老齢、障害、死亡のリスクに備える</t>
  </si>
  <si>
    <t>健康保険被扶養者(異動)・国民年金第3号被保険者関係届</t>
  </si>
  <si>
    <r>
      <rPr>
        <rFont val="&quot;Google Sans&quot;, Roboto, sans-serif"/>
        <color rgb="FF1F1F1F"/>
        <sz val="10.0"/>
      </rPr>
      <t>公文書をダウンロードする</t>
    </r>
  </si>
  <si>
    <t>フォルダの件名を変更</t>
  </si>
  <si>
    <t>完了後すぐ</t>
  </si>
  <si>
    <t>正確な勤怠情報を記録し、正確な給与・人事生産性を算出する</t>
  </si>
  <si>
    <t>KING OF TIMEの申請内容を確認する</t>
  </si>
  <si>
    <t>問題なければ、承認する</t>
  </si>
  <si>
    <t>不備があれば、棄却する</t>
  </si>
  <si>
    <t>KING OF TIMEの申請</t>
  </si>
  <si>
    <t>月別データの打刻、申請内容を確認する</t>
  </si>
  <si>
    <t>不備があれば、従業員にチャット連絡</t>
  </si>
  <si>
    <t>確定拠出年金の加入手続きを正しく行い、退職金準備金としての運用を従業員に行っていただく</t>
  </si>
  <si>
    <t>翌月加入対象者を事前に把握する</t>
  </si>
  <si>
    <t>毎月25日まで</t>
  </si>
  <si>
    <t>過去に企業型確定拠出年金・iDecoの加入実績があるか本人に確認する</t>
  </si>
  <si>
    <t>毎月月末まで</t>
  </si>
  <si>
    <t>実績に応じて、個人別管理資産移管依頼書 or ライフプラン給選択届出書を対象者へ配布する</t>
  </si>
  <si>
    <t>ライフプラン給選択届出書</t>
  </si>
  <si>
    <t>本採用後3営業日以内</t>
  </si>
  <si>
    <r>
      <rPr/>
      <t xml:space="preserve">管理者サイトから最新版をダウンロードする
</t>
    </r>
    <r>
      <rPr>
        <color rgb="FF1155CC"/>
        <u/>
      </rPr>
      <t>https://forche401k.com/participating/index.html</t>
    </r>
  </si>
  <si>
    <t>対象者へGハウスでの確定拠出年金の内容を説明する</t>
  </si>
  <si>
    <t>書類配布時</t>
  </si>
  <si>
    <t>実績に応じて、個人別管理資産移管依頼書 or ライフプラン給選択届出書を対象者から回収する</t>
  </si>
  <si>
    <t>適用月（配布月）の15日まで</t>
  </si>
  <si>
    <r>
      <rPr/>
      <t xml:space="preserve">管理者サイトから最新版をダウンロードする
</t>
    </r>
    <r>
      <rPr>
        <color rgb="FF1155CC"/>
        <u/>
      </rPr>
      <t>https://forche401k.com/participating/index.html</t>
    </r>
  </si>
  <si>
    <t>個人別管理資産移管依頼書 or ライフプラン給選択届出書をGoogleChatにて提出する</t>
  </si>
  <si>
    <t>適用開始（社員登用）月の20日まで</t>
  </si>
  <si>
    <r>
      <rPr/>
      <t xml:space="preserve">管理者サイトから最新版をダウンロードする
</t>
    </r>
    <r>
      <rPr>
        <color rgb="FF1155CC"/>
        <u/>
      </rPr>
      <t>https://forche401k.com/participating/index.html</t>
    </r>
  </si>
  <si>
    <t>【経理共有】確定拠出年金従業員加入実績一覧へ入力する</t>
  </si>
  <si>
    <t>【経理共有】確定拠出年金従業員加入実績一覧</t>
  </si>
  <si>
    <t>書類回収後すぐ</t>
  </si>
  <si>
    <t>【経理共有】確定拠出年金従業員加入実績一覧を裏紙で2部印刷する</t>
  </si>
  <si>
    <t>【経理共有】確定拠出年金従業員加入実績一覧を１部　専用ファイルへファイルする</t>
  </si>
  <si>
    <t>加入手続き完了後に会社へ届いた登録用はがきを本人へ配布する</t>
  </si>
  <si>
    <t>登録用はがき配布時に個人ページへログインして運用先の登録をするように説明する</t>
  </si>
  <si>
    <t>登録はがき配布時</t>
  </si>
  <si>
    <t>休暇の管理</t>
  </si>
  <si>
    <t>正しい休暇取得がなされているか確認する。自由取得休暇・有給休暇の取得が規定通りなされているか確認し、違反等あれば是正する</t>
  </si>
  <si>
    <t>チャットの内容と休暇申請を照合する</t>
  </si>
  <si>
    <t>相違があれば、従業員にチャットで確認する</t>
  </si>
  <si>
    <t>休暇の管理表に入力</t>
  </si>
  <si>
    <t>退職書類の印刷・回収</t>
  </si>
  <si>
    <t>確定拠出年金資格喪失書類の提出</t>
  </si>
  <si>
    <t>退職月の20日まで</t>
  </si>
  <si>
    <t>従業員退職等連絡票</t>
  </si>
  <si>
    <r>
      <rPr>
        <color rgb="FF000000"/>
      </rPr>
      <t xml:space="preserve">企業管理者サイトから最新版をダウンロード
</t>
    </r>
    <r>
      <rPr>
        <color rgb="FF1155CC"/>
        <u/>
      </rPr>
      <t>https://forche401k.com/participating/index.html</t>
    </r>
  </si>
  <si>
    <t>退職手続き書類</t>
  </si>
  <si>
    <t>貸与PCのデータ確認</t>
  </si>
  <si>
    <t>貸与携帯のデータ確認</t>
  </si>
  <si>
    <t>貸与PCのデータ完全削除</t>
  </si>
  <si>
    <t>貸与携帯のデータ削除</t>
  </si>
  <si>
    <t>退職者個人フォルダ・社員名簿削除</t>
  </si>
  <si>
    <t>退職者KING OF TIMEアカウント削除</t>
  </si>
  <si>
    <t>退職者スキャンフォルダ削除</t>
  </si>
  <si>
    <t>退職者gogleアカウント削除</t>
  </si>
  <si>
    <t>退職者のメールアカウント削除</t>
  </si>
  <si>
    <t>雇用保険の退職手続きを正しく行い、トラブルを未然に防止する</t>
  </si>
  <si>
    <t>退職日の翌日から10日以内</t>
  </si>
  <si>
    <r>
      <rPr>
        <rFont val="&quot;Google Sans&quot;, Roboto, sans-serif"/>
        <color rgb="FF1F1F1F"/>
        <sz val="10.0"/>
      </rPr>
      <t>公文書をダウンロードする</t>
    </r>
  </si>
  <si>
    <t>離職票が届いたら、従業員に郵送する</t>
  </si>
  <si>
    <t>健康保険の退職手続きを正しく行い、トラブルを未然に防止する</t>
  </si>
  <si>
    <t>退職日の翌日から5日以内</t>
  </si>
  <si>
    <r>
      <rPr>
        <rFont val="&quot;Google Sans&quot;, Roboto, sans-serif"/>
        <color rgb="FF1F1F1F"/>
        <sz val="10.0"/>
      </rPr>
      <t>公文書をダウンロードする</t>
    </r>
  </si>
  <si>
    <t>健康保険証を従業員から返却してもらう</t>
  </si>
  <si>
    <t>退職日の翌日</t>
  </si>
  <si>
    <t>健康保険証を協会けんぽに返却する</t>
  </si>
  <si>
    <t>協会けんぽ</t>
  </si>
  <si>
    <t>健康保険証(本人・家族すべて）</t>
  </si>
  <si>
    <t>回収後できるだけ早く</t>
  </si>
  <si>
    <t>社内行事</t>
  </si>
  <si>
    <t>全体会議の準備</t>
  </si>
  <si>
    <t>全体会議の実施</t>
  </si>
  <si>
    <t>社内MG研修の手配</t>
  </si>
  <si>
    <t>社内MG研修の実施</t>
  </si>
  <si>
    <t>慰労会・懇親会・決起大会の運営</t>
  </si>
  <si>
    <t>就業規則の見直しの為の内容確認</t>
  </si>
  <si>
    <t>就業規則見直し内容のすり合わせ</t>
  </si>
  <si>
    <t>就業規則改定内容の確定・確認</t>
  </si>
  <si>
    <t>就業規則の改定~労働基準監督署への提出</t>
  </si>
  <si>
    <t>就業規則ファイルの改定後就業規則への差し替え</t>
  </si>
  <si>
    <t>古い就業規則の保管（ファイル内・5年保管）</t>
  </si>
  <si>
    <t>規程総合サイトの就業規則データの差し替え</t>
  </si>
  <si>
    <t>賃金規程の見直しの為の内容確認</t>
  </si>
  <si>
    <t>賃金規程見直し内容のすり合わせ</t>
  </si>
  <si>
    <t>賃金規程改定内容の確定・確認</t>
  </si>
  <si>
    <t>賃金規程の改定~労働基準監督署への提出</t>
  </si>
  <si>
    <t>賃金規程ファイルの改定後就業規則への差し替え</t>
  </si>
  <si>
    <t>古い賃金規程の保管（ファイル内・7年保管）</t>
  </si>
  <si>
    <t>規程総合サイトの賃金規程データの差し替え</t>
  </si>
  <si>
    <t>人事評価</t>
  </si>
  <si>
    <t>評価実績データの〆</t>
  </si>
  <si>
    <t>評価実績データを提出</t>
  </si>
  <si>
    <t>評価実績データ</t>
  </si>
  <si>
    <t>実績・支給内容を決定する</t>
  </si>
  <si>
    <t>決定事項を書面にして提出する</t>
  </si>
  <si>
    <t>NO.</t>
  </si>
  <si>
    <t>ＮO.</t>
  </si>
  <si>
    <t xml:space="preserve">モデルハウス見学説明会にお客様が来場しても良い状態にする。
</t>
  </si>
  <si>
    <t>社用車又は自家用車</t>
  </si>
  <si>
    <t>駐車場地図</t>
  </si>
  <si>
    <t>https://drive.google.com/open?id=1jxtsqGDP78HmF0JE7zV9KnFe9MKZkmvP&amp;usp=drive_fs</t>
  </si>
  <si>
    <t>キーボックス設置位置</t>
  </si>
  <si>
    <t>スイッチ又はアレクサ</t>
  </si>
  <si>
    <t>https://docs.google.com/spreadsheets/d/1DMjl73PJHRvgpfPj81GObw65bCYY3Hsn74eIeQahhg0/edit?usp=sharing</t>
  </si>
  <si>
    <t>セミナー受付業務</t>
  </si>
  <si>
    <t>セミナーがスタート出来る状態にすること。</t>
  </si>
  <si>
    <t>お客様受付作業</t>
  </si>
  <si>
    <t xml:space="preserve">セミナー実施準備作業　</t>
  </si>
  <si>
    <t>セミナー終了　アンケート受付作業</t>
  </si>
  <si>
    <t>お客様お見送り作業</t>
  </si>
  <si>
    <t>営業担当者割振り作業</t>
  </si>
  <si>
    <t>お客様電話連絡作業</t>
  </si>
  <si>
    <t>SMS
（※電話不在）</t>
  </si>
  <si>
    <t>お客様ショートメッセージ送付作業</t>
  </si>
  <si>
    <t>再度お客様電話連絡作業</t>
  </si>
  <si>
    <t>PCメール
（※電話不在）</t>
  </si>
  <si>
    <t>お客様メール送付作業</t>
  </si>
  <si>
    <t>返信確認作業</t>
  </si>
  <si>
    <t>来店案内作業</t>
  </si>
  <si>
    <t>注意喚起作業</t>
  </si>
  <si>
    <t>場所確保作業</t>
  </si>
  <si>
    <t>自己紹介作業</t>
  </si>
  <si>
    <t>ヒアリング作業</t>
  </si>
  <si>
    <t>概算資金計画作成提示作業</t>
  </si>
  <si>
    <t>テストクロージング作業</t>
  </si>
  <si>
    <t>土地</t>
  </si>
  <si>
    <t>なし</t>
  </si>
  <si>
    <t>土地提案条件確認</t>
  </si>
  <si>
    <t>土地の要望を具体的にヒアリングする。</t>
  </si>
  <si>
    <t>土地探し条件ヒアリング作業</t>
  </si>
  <si>
    <t>予算確認作業</t>
  </si>
  <si>
    <t>土地不備確認作業</t>
  </si>
  <si>
    <t>お客様要望具現化作業</t>
  </si>
  <si>
    <t>土地整備費用確認作業</t>
  </si>
  <si>
    <t>要望比較作業</t>
  </si>
  <si>
    <t>あり</t>
  </si>
  <si>
    <t xml:space="preserve">資金計画書提案
</t>
  </si>
  <si>
    <t>希望の①建物でいくらくらいの予算感になるかをお客様が理解している状態。</t>
  </si>
  <si>
    <t>土地現地確認作業</t>
  </si>
  <si>
    <t>要望をヒアリングして欲しいものがいくらになるのかお客様が理解している状態。</t>
  </si>
  <si>
    <t>計画地情報収集
（土地あり）</t>
  </si>
  <si>
    <t>資金計画書お渡し作業</t>
  </si>
  <si>
    <t>①借入が可能か②個人情報に事故がないかを確認する。</t>
  </si>
  <si>
    <t>事前審査申込み手続き作業</t>
  </si>
  <si>
    <t>銀行へ必要書類提出作業</t>
  </si>
  <si>
    <t>建築申込登録
（土地なし）</t>
  </si>
  <si>
    <t>建築申込手続き作業</t>
  </si>
  <si>
    <t>振込先・振込期限ご案内作業</t>
  </si>
  <si>
    <t>お客様入金お礼連絡作業</t>
  </si>
  <si>
    <t>いえプロ不動産紹介
（土地なし）</t>
  </si>
  <si>
    <t>土地紹介、計画を進められる状態にする。</t>
  </si>
  <si>
    <t>土地条件伝達作業</t>
  </si>
  <si>
    <t>建築申込登録
（土地あり）</t>
  </si>
  <si>
    <t>請負契約に向けてテストクロージングをする。</t>
  </si>
  <si>
    <t>正確な情報を収集して関係者へプラン・見積もり依頼が出来る状態。</t>
  </si>
  <si>
    <t>書類準備作業</t>
  </si>
  <si>
    <t>お客様フォルダー作成作業</t>
  </si>
  <si>
    <t>お客様要望ヒアリングシート収集作業</t>
  </si>
  <si>
    <t>ヒアリングシート内容確認作業</t>
  </si>
  <si>
    <t>土地懸念点相談作業</t>
  </si>
  <si>
    <t>お客様の要望を設計士が理解した状態でプラン作成に入る状態。</t>
  </si>
  <si>
    <t>チャット送付作業</t>
  </si>
  <si>
    <t>プランＵＰ</t>
  </si>
  <si>
    <t>お客様の要望がしっかりと図面に反映出来ているか確認する</t>
  </si>
  <si>
    <t>プラン受取作業</t>
  </si>
  <si>
    <t>プラン内容精査作業</t>
  </si>
  <si>
    <t>修正点伝達作業</t>
  </si>
  <si>
    <t>完成プラン確認作業</t>
  </si>
  <si>
    <t>プラン・面積表・各社見積もりＵＰ</t>
  </si>
  <si>
    <t>資金計画書作成の情報が集まっているか確認する。</t>
  </si>
  <si>
    <t>フォルダー見積確認作業</t>
  </si>
  <si>
    <t>要望・必要経費などお客様へ提案出来る状態にする。</t>
  </si>
  <si>
    <t>見積調査書情報確認作業</t>
  </si>
  <si>
    <t>資金計画書入力作業</t>
  </si>
  <si>
    <t>入力内容精査作業</t>
  </si>
  <si>
    <t>プラン提案プレゼン</t>
  </si>
  <si>
    <t>お客様がＧハウスの家に住んだイメージが出来る状態。</t>
  </si>
  <si>
    <t>プレゼン提案作業</t>
  </si>
  <si>
    <t>契約日時打診</t>
  </si>
  <si>
    <t>請負契約手交の出来る日時設定（2時間程度必要）</t>
  </si>
  <si>
    <t>契約打診作業</t>
  </si>
  <si>
    <t>社内プレゼン結果報告</t>
  </si>
  <si>
    <t>お客様への提案結果を関係者へ情報共有する</t>
  </si>
  <si>
    <t>提案結果報告作業</t>
  </si>
  <si>
    <t xml:space="preserve"> 契約準備</t>
  </si>
  <si>
    <t>契約に必要な情報が集まっているか確認。</t>
  </si>
  <si>
    <t xml:space="preserve"> 契約書作成依頼</t>
  </si>
  <si>
    <t>契約書作成を営業事務へ依頼。</t>
  </si>
  <si>
    <t>請負契約ご案内</t>
  </si>
  <si>
    <t>お客様が契約できる状態になっている。</t>
  </si>
  <si>
    <t>契約案内作業</t>
  </si>
  <si>
    <t>請負契約手交</t>
  </si>
  <si>
    <t>Ｇハウスとお客様で対等な関係で契約が成立している状態。</t>
  </si>
  <si>
    <t>契約金振込確認・お礼連絡</t>
  </si>
  <si>
    <t>1週間以内に契約金が振り込まれている。</t>
  </si>
  <si>
    <t>着金報告作業</t>
  </si>
  <si>
    <t>融資機関　本申込準備</t>
  </si>
  <si>
    <t>必要書類が揃っていて、融資機関へ本申込が出来る状態。</t>
  </si>
  <si>
    <t>住宅コンシェルジュ</t>
  </si>
  <si>
    <t>住宅ローン本申込作業</t>
  </si>
  <si>
    <t xml:space="preserve"> 間取り確定後資金計画書作成</t>
  </si>
  <si>
    <t>間取り確定段階での資金計画をお客様に理解いただく。</t>
  </si>
  <si>
    <t>面積確定作業</t>
  </si>
  <si>
    <t>資金計画作成作業</t>
  </si>
  <si>
    <t>着工金振込手続き</t>
  </si>
  <si>
    <t>着工後1週間以内に着工金が振り込まれている状態。</t>
  </si>
  <si>
    <t>着工金振込案内作業</t>
  </si>
  <si>
    <t>変更契約準備</t>
  </si>
  <si>
    <t>IＣ打合せのOP金額を確認。</t>
  </si>
  <si>
    <t>変更契約準備作業</t>
  </si>
  <si>
    <t>日程調整作業</t>
  </si>
  <si>
    <t>変更契約手交</t>
  </si>
  <si>
    <t>ＩＣとの打合せ後、ＯＰ金額及び総額をお客様が理解している状態。</t>
  </si>
  <si>
    <t>変更契約手交作業</t>
  </si>
  <si>
    <t>住民票取得依頼作業</t>
  </si>
  <si>
    <t>土地状況把握作業</t>
  </si>
  <si>
    <t>金消契約準備・案内</t>
  </si>
  <si>
    <t>融資機関との契約がスケジュール通り進んでいる状態。</t>
  </si>
  <si>
    <t>金消契約案内作業</t>
  </si>
  <si>
    <t>着工金着金確認</t>
  </si>
  <si>
    <t>着工金が振り込まれている状態。</t>
  </si>
  <si>
    <t>着工金着金確認作業</t>
  </si>
  <si>
    <t>上棟金振込手続き</t>
  </si>
  <si>
    <t>上棟金が振り込まれている状態。</t>
  </si>
  <si>
    <t>上棟金着金確認作業</t>
  </si>
  <si>
    <t>建築途中をお客様に確認いただく。</t>
  </si>
  <si>
    <t>上棟立会調整作業</t>
  </si>
  <si>
    <t>引渡（完成金振込）手続き</t>
  </si>
  <si>
    <t>完成金が振り込まれている状態。</t>
  </si>
  <si>
    <t>完成金着金作業</t>
  </si>
  <si>
    <t>お客様との打合せ通りの家造りが出来ているか確認</t>
  </si>
  <si>
    <t>お施主様立会作業</t>
  </si>
  <si>
    <t xml:space="preserve">かぎ渡し・引渡アンケート
</t>
  </si>
  <si>
    <t>カギ・保証書など引き渡す。</t>
  </si>
  <si>
    <t>引渡作業</t>
  </si>
  <si>
    <t xml:space="preserve">営業スケジュール管理シート更新
</t>
  </si>
  <si>
    <t>行動中のお客様のステータスを確認する。</t>
  </si>
  <si>
    <t>営業スケジュール管理シート集計　★</t>
  </si>
  <si>
    <t>営業部全体の数字を把握する。</t>
  </si>
  <si>
    <t>数表管理作業</t>
  </si>
  <si>
    <t>経営会議資料作成　★</t>
  </si>
  <si>
    <t>営業部の現状を数字で報告出来る。</t>
  </si>
  <si>
    <t>営業会議議題作成　★</t>
  </si>
  <si>
    <t>今週の問題点など共有するべき内容をピックアップ。</t>
  </si>
  <si>
    <t>会議議題作成作業</t>
  </si>
  <si>
    <t>発信作業</t>
  </si>
  <si>
    <t>経営会議発表　★</t>
  </si>
  <si>
    <t>意思決定発表。社長の意思決定が出来る報告をする。</t>
  </si>
  <si>
    <t>報告・意思決定作業</t>
  </si>
  <si>
    <t>営業会議実施　★</t>
  </si>
  <si>
    <t>営業全体で知識などを共有している状態。</t>
  </si>
  <si>
    <t>進捗管理シート更新確認・更新　★</t>
  </si>
  <si>
    <t>会社全体で稼働中のお客様の情報を共有する。</t>
  </si>
  <si>
    <t>広告会議　★</t>
  </si>
  <si>
    <t>集客状況の確認と今後のイベント開催の決定。</t>
  </si>
  <si>
    <t>商品会議　★</t>
  </si>
  <si>
    <t>現段階の問題点と今後のお客様のＷＡＮＴＳを共有。</t>
  </si>
  <si>
    <t xml:space="preserve">標準化（ＤＸ化）会議　★
</t>
  </si>
  <si>
    <t>誰でも仕事が出来る状態にする。</t>
  </si>
  <si>
    <t>部門長会議　★</t>
  </si>
  <si>
    <t>各部署の問題点を共有。協調体制に問題が無い状態にする。</t>
  </si>
  <si>
    <t>ボトム会議資料準備　★</t>
  </si>
  <si>
    <t>全体会議の報告。（月次報告）</t>
  </si>
  <si>
    <t>個別面談　★</t>
  </si>
  <si>
    <t>現場作業員の現状把握と改善内容の確認。</t>
  </si>
  <si>
    <t>個別面談作業</t>
  </si>
  <si>
    <t>個別面談後部門長会議　★</t>
  </si>
  <si>
    <t>自部門の問題点の周知と他部署間の情報共有。</t>
  </si>
  <si>
    <t>面談内容共有作業</t>
  </si>
  <si>
    <t xml:space="preserve">イレギュラーチャット内容　部員確認　★
</t>
  </si>
  <si>
    <t>通常と違うオペレーションが必要な場合に自部門で問題にならないか確認する作業。</t>
  </si>
  <si>
    <t>問題点確認作業</t>
  </si>
  <si>
    <t>イベント開催内容・場所　★</t>
  </si>
  <si>
    <t>集客及びランクアップイベントの開催場所・内容を検討する。</t>
  </si>
  <si>
    <t>部門長及び広告部</t>
  </si>
  <si>
    <t>イベント決定作業</t>
  </si>
  <si>
    <t xml:space="preserve">イベント開催時期　★
</t>
  </si>
  <si>
    <t>開催時期と開催回数を検討する。</t>
  </si>
  <si>
    <t>イベント開催時期決定作業</t>
  </si>
  <si>
    <t>均一にイベント実施回数が割り振られる状態にする。</t>
  </si>
  <si>
    <t>担当者決定作業</t>
  </si>
  <si>
    <t>各営業担当者　保有顧客計数　★</t>
  </si>
  <si>
    <t>営業が自分の担当お客様数が分かる状態にする。</t>
  </si>
  <si>
    <t>YouTube撮影顧客決定　★</t>
  </si>
  <si>
    <t>YouTubeでバズりそうな間取りを選定する。</t>
  </si>
  <si>
    <t xml:space="preserve">
★【職務・作業一覧】営業部
★【職務・作業一覧】営業部
100%
10
D213:D214
部門長及び広告部
部門長及び広告部
スクリーン リーダーのサポートを有効にする
スクリーン リーダーのサポートを有効にするには、Ctrl+Alt+Z を押します。キーボード ショートカットの詳細については、Ctrl+スラッシュ を押します。</t>
  </si>
  <si>
    <t>被撮影者決定作業</t>
  </si>
  <si>
    <t>YouTube撮影日時決定　★</t>
  </si>
  <si>
    <t>撮影お客様と撮影スタッフの予定を調整する。</t>
  </si>
  <si>
    <t>撮影準備作業</t>
  </si>
  <si>
    <t>YouTube撮影　★</t>
  </si>
  <si>
    <t>YouTube掲載動画を作成する。</t>
  </si>
  <si>
    <t>準備作業</t>
  </si>
  <si>
    <t>お礼報告作業</t>
  </si>
  <si>
    <t>潜在顧客ランクアップ</t>
  </si>
  <si>
    <t>資料請求に留まらず、イベントへ参加いただく。</t>
  </si>
  <si>
    <t>担当確認作業</t>
  </si>
  <si>
    <t>不在時対応作業</t>
  </si>
  <si>
    <t>対応作業</t>
  </si>
  <si>
    <t xml:space="preserve"> INFO顧客対応　★</t>
  </si>
  <si>
    <t>本社へメール問合せのお客様へ問合せ返事をする。</t>
  </si>
  <si>
    <t>ＩＮＦＯ顧客対応作業</t>
  </si>
  <si>
    <t xml:space="preserve">TEL問合せ顧客対応　★
</t>
  </si>
  <si>
    <t>本社へ電話問合せのお客様へ問合せ返事をする。</t>
  </si>
  <si>
    <t>ＴＥＬ顧客対応作業</t>
  </si>
  <si>
    <t>YouTube動画内容確認・訂正　★</t>
  </si>
  <si>
    <t>撮影した物件のお客様へ掲載に問題が無いか確認をする。</t>
  </si>
  <si>
    <t>データ確認作業</t>
  </si>
  <si>
    <t>SNSコメント対応　★</t>
  </si>
  <si>
    <t>各ＳＮＳのコメントについて質疑があった場合は返事をする。</t>
  </si>
  <si>
    <t>コメント確認・返信作業</t>
  </si>
  <si>
    <t>返金対応　★</t>
  </si>
  <si>
    <t>限定会員・建築申込顧客で他決・中止のお客様へ預かり金の返金を実施する。</t>
  </si>
  <si>
    <t>返金対象確認作業</t>
  </si>
  <si>
    <t>原因確認作業</t>
  </si>
  <si>
    <t>返金作業</t>
  </si>
  <si>
    <t>引渡後の対応</t>
  </si>
  <si>
    <t>引渡後の質問などの対応。</t>
  </si>
  <si>
    <t>アフターフォロー作業</t>
  </si>
  <si>
    <t>新規プラン依頼内容精査　★</t>
  </si>
  <si>
    <t>営業が提出した新規プラン依頼について内容に問題が無いか精査する。</t>
  </si>
  <si>
    <t>ルールチェック作業</t>
  </si>
  <si>
    <t>契約書作成依頼時内容確認　★</t>
  </si>
  <si>
    <t>契約書作成依頼時に資金計画書に問題が無いか精査する。</t>
  </si>
  <si>
    <t>契約チェック依頼確認作業</t>
  </si>
  <si>
    <t>内容</t>
  </si>
  <si>
    <t>移動:駐車場に車を止める</t>
  </si>
  <si>
    <t>セミナー担当者</t>
  </si>
  <si>
    <t>イベント開催１時間前</t>
  </si>
  <si>
    <t>設定されたキーボックス【００２２】でカギを取得</t>
  </si>
  <si>
    <t>開除作業</t>
  </si>
  <si>
    <t>電気を付ける</t>
  </si>
  <si>
    <t>モデルハウス照明</t>
  </si>
  <si>
    <t>エアコンの室温を確認する。</t>
  </si>
  <si>
    <t>冷蔵庫の中の水の本数を確認する。</t>
  </si>
  <si>
    <t>お客様お渡し資料をまとめる</t>
  </si>
  <si>
    <t>お客様案内時利用のバインダーを準備する。</t>
  </si>
  <si>
    <t>室内清掃</t>
  </si>
  <si>
    <t>外部清掃</t>
  </si>
  <si>
    <t>スリッパを並べる</t>
  </si>
  <si>
    <t>子どもおもちゃの確認</t>
  </si>
  <si>
    <t>トイレットペーパー・洗面所ペーパータオルの補充確認</t>
  </si>
  <si>
    <t>シャッターを開ける</t>
  </si>
  <si>
    <t>植物に水やり</t>
  </si>
  <si>
    <t>パソコンをモニターへ接続</t>
  </si>
  <si>
    <t>音が出るか確認</t>
  </si>
  <si>
    <t>スタッフ名札を付ける</t>
  </si>
  <si>
    <t>イベント参加者の大人人数と子供人数を確認する。</t>
  </si>
  <si>
    <t>イベント表へセミナー講師役を記載する。</t>
  </si>
  <si>
    <t>天気を確認する。</t>
  </si>
  <si>
    <t>お出迎え用に音楽を掛ける。</t>
  </si>
  <si>
    <t>玄関付近またはインターフォン付近で来場に備える</t>
  </si>
  <si>
    <t>元気よく挨拶して入場を促す。</t>
  </si>
  <si>
    <t>お客様の名前を確認する。</t>
  </si>
  <si>
    <t>バインダーをお渡しする。</t>
  </si>
  <si>
    <t>トイレや洗面所の利用を説明する。</t>
  </si>
  <si>
    <t>セミナーの開始時刻をお伝えする。</t>
  </si>
  <si>
    <t>自由見学をお伝えする。</t>
  </si>
  <si>
    <t>着座場所をお伝えする。</t>
  </si>
  <si>
    <t>講師役より開始の案内をする。</t>
  </si>
  <si>
    <t>着座場所に誰がすわっているかを再度お名前確認する。</t>
  </si>
  <si>
    <t>セミナー時間と退店時間、トイレを再度伝える。</t>
  </si>
  <si>
    <t>水を各お客様へお渡しする。</t>
  </si>
  <si>
    <t>セミナーを実施する。</t>
  </si>
  <si>
    <t>セミナー後はお客様初回アンケートのQRコードをお渡しする。</t>
  </si>
  <si>
    <t>質問がないか全体へ声がけをする。</t>
  </si>
  <si>
    <t>再度、退店時間をお知らせする。</t>
  </si>
  <si>
    <t>自由見学を促す。</t>
  </si>
  <si>
    <t>個別に相談があるかたとお話しする。</t>
  </si>
  <si>
    <t>お帰りの際にお渡し資料がある旨を伝える。</t>
  </si>
  <si>
    <t>セミナー資料とお渡し資料をまとめる。</t>
  </si>
  <si>
    <t>資料一式をお渡しする。</t>
  </si>
  <si>
    <t>玄関までお見送りする。</t>
  </si>
  <si>
    <t>限定会員のかたには担当者から電話が入る旨を伝える。</t>
  </si>
  <si>
    <t>使用したものを補充する。</t>
  </si>
  <si>
    <t>モデルハウスに残っている資料の数を計測する</t>
  </si>
  <si>
    <t>掃除をする。</t>
  </si>
  <si>
    <t>営業チャットに当日のイベント結果を報告する。</t>
  </si>
  <si>
    <t>モデルハウス終了後チェックシートに記載する。</t>
  </si>
  <si>
    <t>各部屋の電気を消す。</t>
  </si>
  <si>
    <t>カギを閉める</t>
  </si>
  <si>
    <t>移動</t>
  </si>
  <si>
    <t>イベント参加者で限定会員へ入会したお客様を営業へ割振りする。</t>
  </si>
  <si>
    <t>チャットで割振りをした旨を営業へ伝える。</t>
  </si>
  <si>
    <t>イベント当日遅くとも翌日に電話をする。</t>
  </si>
  <si>
    <t>出られた場合はお礼とセミナーの何が良いと思い限定会員に申し込んだかを確認する。</t>
  </si>
  <si>
    <t>次回アポイントを取る。</t>
  </si>
  <si>
    <t>アポイント取得
（電話不在SMS）</t>
  </si>
  <si>
    <t>不在の場合は留守番電話を残す。</t>
  </si>
  <si>
    <t>ショートメッセージで連絡する。</t>
  </si>
  <si>
    <t>前回電話した時間帯を変えて電話をする。</t>
  </si>
  <si>
    <t>アポイント取得
（電話不在PCメール）</t>
  </si>
  <si>
    <t>ＰＣメールへメール送信する。</t>
  </si>
  <si>
    <t>個別相談準備
（来店）</t>
  </si>
  <si>
    <t>本社ご案内図をメールで送信する。</t>
  </si>
  <si>
    <t>駐車場が満車の可能性を伝え、近隣コインパーキングのご案内をする。</t>
  </si>
  <si>
    <t>個別相談準備
（オンライン）</t>
  </si>
  <si>
    <t>カレンダーで【個別相談　〇〇様】で部屋を取る。4番、5番は設計・ＩＣ用のため使用しない。</t>
  </si>
  <si>
    <t>来店の連絡を受付から貰ったらすぐに商談スペースへ向かう。</t>
  </si>
  <si>
    <t>挨拶をして、ご夫婦ともに顔を見て名刺を渡す。</t>
  </si>
  <si>
    <t>お客様に着座を促して座られてから自分も腰掛ける。</t>
  </si>
  <si>
    <t>話を進めて、なぜGハウスに見に来ていただけたのか、お客様は何を求めてるなどをお聞きする。</t>
  </si>
  <si>
    <t>求めていることをお聞きした中で上位概念を聞き出す。</t>
  </si>
  <si>
    <t>上位概念を聞き出した中で、その概念に沿った提案をする。</t>
  </si>
  <si>
    <t>資金計画書を提示する。Gハウスの仕様の中からお客様にあったものを提案する。</t>
  </si>
  <si>
    <t>テストクロージングをする。</t>
  </si>
  <si>
    <t>土地提案条件確認
（土地なし）</t>
  </si>
  <si>
    <t>エリアを確認する。</t>
  </si>
  <si>
    <t>予算を確認する。（エリアが決まっていないお客様には土地で予算を設け過ぎない提案をする）</t>
  </si>
  <si>
    <t>何を大事にしているのか、優先順位を確認する（駅からの距離、スーパー距離、学校区など）</t>
  </si>
  <si>
    <t>越境がないか、擁壁がないか、ライフラインなども確認する。</t>
  </si>
  <si>
    <t>ヒアリング内容に合わせて、YouTubeルームツアー・プラン集・オプション表等で内容共有確認</t>
  </si>
  <si>
    <t>予算から、土地費用の確認(土地整備費用) 土地予算を想定</t>
  </si>
  <si>
    <t>土地予算から、エリアや相場を確認。ご要望とのギャップを埋める</t>
  </si>
  <si>
    <t>資金計画書提案
（土地あり）</t>
  </si>
  <si>
    <t>建築地の確認</t>
  </si>
  <si>
    <t>建築地の注意点の確認</t>
  </si>
  <si>
    <t>要望を資金計画書に反映する。</t>
  </si>
  <si>
    <t>建築地での土地にかかる大まかな費用の確認</t>
  </si>
  <si>
    <t>資金計画書に数字を反映する。</t>
  </si>
  <si>
    <t>建物の大まかなご要望ヒアリング</t>
  </si>
  <si>
    <t>商品選定</t>
  </si>
  <si>
    <t>建物の費用、土地の費用を説明。</t>
  </si>
  <si>
    <t>総額の確認</t>
  </si>
  <si>
    <t>借入額の確認</t>
  </si>
  <si>
    <t>月々のお支払いの確認</t>
  </si>
  <si>
    <t>太陽光　蓄電池、メンテナンス費用等の経済効果の確認</t>
  </si>
  <si>
    <t>現在のお住いと、Gハウス建築時の月々お支払いの差額確認</t>
  </si>
  <si>
    <t>マンション、ローコスト等他社と、Gハウス建築時の月々お支払いの差額確認</t>
  </si>
  <si>
    <t>Gハウスで建築いただくことが、経済的にもメリットが高いこと理解している状態</t>
  </si>
  <si>
    <t>将来のエネルギーコストアップにも対応できることをお伝え</t>
  </si>
  <si>
    <t>現地確認チェックシートを使用して、敷地(敷地)確認・調査</t>
  </si>
  <si>
    <t>必要に応じて、設計・工事に相談・確認する</t>
  </si>
  <si>
    <t>事前審査用紙記入・必要書類お預かり</t>
  </si>
  <si>
    <t>事前審査提出</t>
  </si>
  <si>
    <t>借入状況のヒアリング</t>
  </si>
  <si>
    <t>事前審査の必要性を理解いただく</t>
  </si>
  <si>
    <t>Ｇハウスの家造りに共感し、契約したい状態にする。</t>
  </si>
  <si>
    <t>計画スケジュールについて理解している状態にする。</t>
  </si>
  <si>
    <t>資金計画について理解している状態にする。</t>
  </si>
  <si>
    <t>希望に近い土地があれば契約へ進む状態にする。</t>
  </si>
  <si>
    <t>建築申込のQRコードを提示またはURLをお送りする。</t>
  </si>
  <si>
    <t>Gハウスと契約を前提とした申込であることを説明する。</t>
  </si>
  <si>
    <t>振込期限が1週間以内であることを説明する。</t>
  </si>
  <si>
    <t>振込確認後に入金確認の連絡をする。</t>
  </si>
  <si>
    <t>予算内での土地探しに納得いただいている</t>
  </si>
  <si>
    <t>土地決定までのスケジュールをご理解いただく(買付申込書のタイミングなど)</t>
  </si>
  <si>
    <t xml:space="preserve">
請負契約に向けてテストクロージングをする。</t>
  </si>
  <si>
    <t>資金面（事前審査等）をクリアしている状態</t>
  </si>
  <si>
    <t>新規プラン依頼 準備</t>
  </si>
  <si>
    <t>Google driveのお客様フォルダへ格納する。</t>
  </si>
  <si>
    <t>必要書類準備作業</t>
  </si>
  <si>
    <t>必要書類を揃える。</t>
  </si>
  <si>
    <t>現地の採寸・写真撮影をする。</t>
  </si>
  <si>
    <t>お客様にヒアリングシートを記入いただく。</t>
  </si>
  <si>
    <t>記入いただいたヒアリングシートをもとに、お客様との打合せを行う。</t>
  </si>
  <si>
    <t>不明点や懸念点がある場合は必ず関係部署へ相談する。</t>
  </si>
  <si>
    <t>依頼文の冒頭に、営業部長・設計部長・営業事務をメンションする。</t>
  </si>
  <si>
    <t>ガイドラインを参考に、依頼本文を作成する。</t>
  </si>
  <si>
    <t>「契約前新規プラン依頼」チャットに依頼文を流す。</t>
  </si>
  <si>
    <t>手描きラフプラン　確認</t>
  </si>
  <si>
    <t>ラフプランをチェックする。</t>
  </si>
  <si>
    <t>ラフプランの修正追加箇所を設計に伝える。</t>
  </si>
  <si>
    <t>修正後ラフプランを確認する。</t>
  </si>
  <si>
    <t>プレゼン作成に取り掛かる。</t>
  </si>
  <si>
    <t>仕上がったプレゼンを営業間で共有する。</t>
  </si>
  <si>
    <t>お客様への提案内容をまとめる。</t>
  </si>
  <si>
    <t>各業者見積り・プラン・面積表 UP</t>
  </si>
  <si>
    <t>各見積りが揃っているか確認する。</t>
  </si>
  <si>
    <t>プラン資料、面積表に不備がないか確認する。</t>
  </si>
  <si>
    <t>邸名、建築地、準防火地域、の入力漏れ・入力間違いがないか確認する。</t>
  </si>
  <si>
    <t>面積表の内容を入力する。</t>
  </si>
  <si>
    <t>見積り作成日の日付、見積り有効期限の日付が提案日当日になっているか確認する。</t>
  </si>
  <si>
    <t>各見積り内容に粗利益を乗せた金額を入力する。</t>
  </si>
  <si>
    <t>建築申込日が間違っていないか確認する。</t>
  </si>
  <si>
    <t>工程、予定日を進捗管理表と整合性を合わせる。</t>
  </si>
  <si>
    <t>備考欄にキャンペーン内容の要項が入力されているか確認する。</t>
  </si>
  <si>
    <t>担当者の氏名、電話番号、電子ハンコが合っているか確認する。</t>
  </si>
  <si>
    <t>外観パース・間取り図・内観パースを見せ、設計意図を伝える。</t>
  </si>
  <si>
    <t>資金計画書の内容を説明する。</t>
  </si>
  <si>
    <t>不安材料や懸念点の確認をする。</t>
  </si>
  <si>
    <t>ご契約意思の確認をする。</t>
  </si>
  <si>
    <t>営業事務の契約書作成期間を考慮して、お客様と日時設定する。</t>
  </si>
  <si>
    <t>「請負契約書チェック」のガイドラインを参考に、契約書チェック依頼をする。</t>
  </si>
  <si>
    <t>プラン提案後 社内報告</t>
  </si>
  <si>
    <t>「契約前新規プラン依頼」チャットにて、依頼時のチャットを返信引用し、全員をメンションし結果報告をする。</t>
  </si>
  <si>
    <t>再プランを依頼する際は、必ず営業部長、設計部長へその理由を報告し、承諾を得たうえで依頼する。</t>
  </si>
  <si>
    <t xml:space="preserve"> 契約書 作成依頼 準備</t>
  </si>
  <si>
    <t>お客様フォルダを作成する。お客様フォルダ→資金計画書→請負契約→契約書チェックのフォルダに必要資料をまとめる。</t>
  </si>
  <si>
    <t>◆このフォルダへ入れるもの一覧リストを見ながら資料を入れていく。</t>
  </si>
  <si>
    <t xml:space="preserve"> 契約書 作成依頼</t>
  </si>
  <si>
    <t>請負契約書チェックチャットに上記の資料を入れた後、各部門上長と営業事務にメンションをつけて依頼する。</t>
  </si>
  <si>
    <t>チャットに流す際にチェックするフォルダのURLをコピーして依頼する。</t>
  </si>
  <si>
    <t>請負契約 ご案内</t>
  </si>
  <si>
    <t>契約書の約款を先にお客様に送っておく。</t>
  </si>
  <si>
    <t>請負契約当日の流れを説明しておく。</t>
  </si>
  <si>
    <t>請負契約書・契約約款・制約事項・ガイドブックを説明する</t>
  </si>
  <si>
    <t>電子契約書に電子印をいただく。</t>
  </si>
  <si>
    <t>説明資料をお渡し。</t>
  </si>
  <si>
    <t>請負契約金の振込期限をお伝えする。</t>
  </si>
  <si>
    <t>入金確認のチャットに着金の連絡が入るので、その後お客様に入金確認の連絡をする。</t>
  </si>
  <si>
    <t>請負契約当日または翌日にお礼の連絡をする。</t>
  </si>
  <si>
    <t>必要書類を銀行に郵送するもしくは書類を持ってお客様が銀行に書類を提出してもらう</t>
  </si>
  <si>
    <t>邸別グループチャットに担当設計から図面確定後の面積表作成連絡が来る。</t>
  </si>
  <si>
    <t>上記の面積表を基に間取り確定後の資金計画書を作成し、お客様に送付する。</t>
  </si>
  <si>
    <t>進捗管理表の入金予定日を確認し入金予定日の1週間前までにお客様に連絡</t>
  </si>
  <si>
    <t>いつにOP見積もりがUPするか担当者へ確認する。</t>
  </si>
  <si>
    <t>見積もりUP日とお客様の変更契約手交日の調整を行う。</t>
  </si>
  <si>
    <t>変更契約書の内容説明</t>
  </si>
  <si>
    <t>資金計画書の最終金額とスケジュールを再度説明</t>
  </si>
  <si>
    <t>補助金利用の場合は住民票の取得確認をする。</t>
  </si>
  <si>
    <t>計画地の状況確認</t>
  </si>
  <si>
    <t>入金予定日の8営業日(銀行の)までに銀行に行って金消契約していただくよう案内</t>
  </si>
  <si>
    <t>進捗管理表の入金予定日を確認し入金予定日の1週間前にお客様までに連絡</t>
  </si>
  <si>
    <t>上棟立会日の連絡</t>
  </si>
  <si>
    <t>現地へ行く</t>
  </si>
  <si>
    <t>引っ越しの段取りやネット開通日の確認をする。</t>
  </si>
  <si>
    <t>現地へ行く。</t>
  </si>
  <si>
    <t>入金確認を行う。</t>
  </si>
  <si>
    <t>立会時の修繕箇所を確認いただく。</t>
  </si>
  <si>
    <t>保証書や説明書の内容説明をする。</t>
  </si>
  <si>
    <t>引渡書類に署名・押印いただく。</t>
  </si>
  <si>
    <t>写真を撮る（ご家族＋出来れば営業）</t>
  </si>
  <si>
    <t>会社からのお祝いの品をお渡しする。</t>
  </si>
  <si>
    <t>かぎ渡しを行う。</t>
  </si>
  <si>
    <t>ステータス、行動日の更新をする。</t>
  </si>
  <si>
    <t>備考欄に最新行動を記載する。</t>
  </si>
  <si>
    <t>別タブの状況サマリー顧客リストで建築申込と限定会員数を確認する。</t>
  </si>
  <si>
    <t>担当別の顧客保有数を確認する。</t>
  </si>
  <si>
    <t>当月契約済、内定、見込み、建築申込、限定会員入会それぞれの数字を把握する。</t>
  </si>
  <si>
    <t>目標に対する数値と状態を確認する。</t>
  </si>
  <si>
    <t>現状の把握を行い分析する。</t>
  </si>
  <si>
    <t>経営数字への影響度が高いものから今週の命令変更を意思決定する。</t>
  </si>
  <si>
    <t>会議報告資料をまとめる。</t>
  </si>
  <si>
    <t>営業会議議題を考える。</t>
  </si>
  <si>
    <t>会議前日に営業チャットにて議題を全体へ発信する。</t>
  </si>
  <si>
    <t>39.で作成した資料を基に経営会議で発表する。</t>
  </si>
  <si>
    <t>会議で出た改善・改革内容をメモする。</t>
  </si>
  <si>
    <t>経営会議の内容、その日の議題を全体会議する。</t>
  </si>
  <si>
    <t>会議内容は必ず議事録に残しイベント等で出席できない部員へ共有する。</t>
  </si>
  <si>
    <t>各営業が担当するお客様の情報が常に新しいか確認する。</t>
  </si>
  <si>
    <t>情報更新出来ていない場合は担当者へ更新を促す。</t>
  </si>
  <si>
    <t>第１・第3月曜日の会議に出席する。</t>
  </si>
  <si>
    <t>営業部の目標数字と今までの集客状況を推移してイベント開催回数や内容、日時を決定する。</t>
  </si>
  <si>
    <t>競合他社の情報があれば共有する。</t>
  </si>
  <si>
    <t>標準化プロジェクトの進捗報告をする。</t>
  </si>
  <si>
    <t>自部門の問題点を明確化して取り組むべき内容を決定する。</t>
  </si>
  <si>
    <t>自部門の問題点や他部署が絡む問題点を報告する。</t>
  </si>
  <si>
    <t>決定内容または検討内容を自部門へ共有する。</t>
  </si>
  <si>
    <t>前月の自部門数字を全体へ発表する。</t>
  </si>
  <si>
    <t>当月の意思決定内容を全体へ共有する。</t>
  </si>
  <si>
    <t>前回の目標の達成状況、問題点を聞き取り。</t>
  </si>
  <si>
    <t>夢の変更や困りごと、今月の目標を明確化して本人の口からヒアリング。</t>
  </si>
  <si>
    <t>全体共有の必要性がある問題を発表する。</t>
  </si>
  <si>
    <t>他部署の議題に対して自部門への影響度を考慮して発言する。</t>
  </si>
  <si>
    <t>イレギュラーチャット内容を確認。</t>
  </si>
  <si>
    <t>自部門の部員へ採用した場合のメリット・デメリットの是非を聞き取りする。</t>
  </si>
  <si>
    <t>ランクアップイベント内容を決める。</t>
  </si>
  <si>
    <t>開催可能場所を工事部へ確認する。</t>
  </si>
  <si>
    <t>今までの計数からイベント開催時期を決める。</t>
  </si>
  <si>
    <t>保有顧客数と営業部のオペレーションを考慮してイベント開催回数を決める。</t>
  </si>
  <si>
    <t>全部員のカレンダーを確認する。</t>
  </si>
  <si>
    <t>回数・時期に偏りが出ないように担当者を割振りする。</t>
  </si>
  <si>
    <t>営業個人が保有顧客数を把握できる状態にする。</t>
  </si>
  <si>
    <t>数値と状態を確認して必要であれば個人面談実施。</t>
  </si>
  <si>
    <t>間取り・内装・外装・コンセプトから物件を選定する。</t>
  </si>
  <si>
    <t>営業担当者へ撮影可否について連絡依頼する。</t>
  </si>
  <si>
    <t>該当お客様へ撮影可否の確認連絡する。</t>
  </si>
  <si>
    <t>撮影スタッフの撮影可能日を打診する。</t>
  </si>
  <si>
    <t>当日の撮影必要時間や概要を説明する。</t>
  </si>
  <si>
    <t>担当スタッフ（設計・IC）・お客様へ建築について想いや思い出を聞き取る。</t>
  </si>
  <si>
    <t>手土産を用意する（会社で準備あり）</t>
  </si>
  <si>
    <t>撮影前に再度当日の流れを説明する。</t>
  </si>
  <si>
    <t>撮影に関して映してはいけないものや言ってはいけない情報を確認する。</t>
  </si>
  <si>
    <t>撮影する。</t>
  </si>
  <si>
    <t>撮影完了後。お礼をする。</t>
  </si>
  <si>
    <t>いつ頃に動画の編集が完了するか報告をお客様へする。</t>
  </si>
  <si>
    <t>チャットで流れる資料請求お客様の自分担当を確認する。</t>
  </si>
  <si>
    <t>必ず電話でお礼の連絡を実施する。</t>
  </si>
  <si>
    <t>不在の場合はガイドラインのショートメール例を使いショートメールを送信する。</t>
  </si>
  <si>
    <t>資料請求チャットにて対応内容・資料請求から行動までの時間を報告する。</t>
  </si>
  <si>
    <t>返電やメールに返事があった場合は対応する。</t>
  </si>
  <si>
    <t>受付からINFO問合せがあった内容をチェットで確認する。</t>
  </si>
  <si>
    <t>チャットを確認したスタンプを必ず張り付ける。</t>
  </si>
  <si>
    <t>出来る限り最短でお電話する。</t>
  </si>
  <si>
    <t>電話問合せの旨を内線で受け付ける</t>
  </si>
  <si>
    <t>電話対応する。</t>
  </si>
  <si>
    <t>編集が完了した動画をお客様へお送りする。</t>
  </si>
  <si>
    <t>動画内に問題が無いか確認をする。</t>
  </si>
  <si>
    <t>修正希望内容があればＬＩＮＥで笹崎さんへ報告する。</t>
  </si>
  <si>
    <t>広告部から返答に対して相談があれば内容確認する。</t>
  </si>
  <si>
    <t>回答に対して営業部門としての見解を報告する。</t>
  </si>
  <si>
    <t>返金フォームに回答がある場合はメールに届く。</t>
  </si>
  <si>
    <t>メール確認後、フォーム回答にて内容を確認する。</t>
  </si>
  <si>
    <t>各入金がいつにあったか入金チャットで日付を確認する。</t>
  </si>
  <si>
    <t>返金フォーム回答に日付と入金金額を記入する。</t>
  </si>
  <si>
    <t>担当営業へ返金理由を個別でヒアリングする。</t>
  </si>
  <si>
    <t>ヒアリング内容を返金依頼書へ記載する。</t>
  </si>
  <si>
    <t>経理部へ提出する。</t>
  </si>
  <si>
    <t>フォーム内のステータスタブを返金依頼済に変更する。</t>
  </si>
  <si>
    <t>引渡後のお客様からの質問を受け付ける。</t>
  </si>
  <si>
    <t>対応する部署へ相談内容を引き継ぐ。</t>
  </si>
  <si>
    <t>新規プラン依頼についてルール通りかを確認する。</t>
  </si>
  <si>
    <t>依頼に必要な資料が揃っているかフォルダー内を確認する。</t>
  </si>
  <si>
    <t>資金計画書について各見積もりや工程、入金日、キャンペーン内容、面積に問題がないことを確認</t>
  </si>
  <si>
    <t>引継シートに問題が無いか確認。修正内容を部門長記入欄に記載する。</t>
  </si>
  <si>
    <t>契約書チェックチャットにチェック完了を報告する。</t>
  </si>
  <si>
    <t>記載住所よりお客様を特定し、振込票に記入</t>
  </si>
  <si>
    <r>
      <rPr>
        <rFont val="Arial"/>
        <color rgb="FF000000"/>
        <sz val="10.0"/>
      </rPr>
      <t>封筒に住所・お客様名・金額・合計を記入</t>
    </r>
  </si>
  <si>
    <r>
      <rPr>
        <rFont val="Arial"/>
        <color rgb="FF1F1F1F"/>
        <sz val="10.0"/>
      </rPr>
      <t>現金で支払い</t>
    </r>
  </si>
  <si>
    <r>
      <rPr>
        <rFont val="Arial"/>
        <color rgb="FF000000"/>
        <sz val="10.0"/>
      </rPr>
      <t>封筒に住所・お客様名・金額・合計を記入</t>
    </r>
  </si>
  <si>
    <r>
      <rPr>
        <rFont val="Arial"/>
        <color rgb="FF1F1F1F"/>
        <sz val="10.0"/>
      </rPr>
      <t>現金で支払い</t>
    </r>
  </si>
  <si>
    <t>現金で支払い(1件)</t>
  </si>
  <si>
    <t>銀行にて現金で支払い</t>
  </si>
  <si>
    <r>
      <rPr>
        <rFont val="&quot;Google Sans&quot;, Roboto, sans-serif"/>
        <color rgb="FF1F1F1F"/>
        <sz val="9.0"/>
      </rPr>
      <t>小口現金の確認</t>
    </r>
  </si>
  <si>
    <t>現金を合わせる</t>
  </si>
  <si>
    <t>現金出納帳の入力</t>
  </si>
  <si>
    <t>記帳する</t>
  </si>
  <si>
    <t>入金内容確認し、通帳に記入</t>
  </si>
  <si>
    <t>入金確認。マンションごとに通帳あり(三菱UFJ(5冊)、三井住友(1冊))※シャレー含む</t>
  </si>
  <si>
    <t>管理台帳に入金日を入力</t>
  </si>
  <si>
    <t>未入金があれば、賃貸担当者に報告</t>
  </si>
  <si>
    <t>立替金の精算</t>
  </si>
  <si>
    <t>領収書の日時・内容・金額・インボイス番号の有無を確認</t>
  </si>
  <si>
    <t>精算金(現金)を従業員に手渡す</t>
  </si>
  <si>
    <t>売掛金の管理</t>
  </si>
  <si>
    <t>入金があれば契約書に入金日を記入</t>
  </si>
  <si>
    <t>最終決済金の時に漏れがないか遡って確認</t>
  </si>
  <si>
    <t>請求書と大工明細を照合</t>
  </si>
  <si>
    <t>集計する</t>
  </si>
  <si>
    <t>請求書に基づきデータを入力</t>
  </si>
  <si>
    <t>入力内容を確認</t>
  </si>
  <si>
    <t>ネット銀行より振込</t>
  </si>
  <si>
    <t>請求内容チェック</t>
  </si>
  <si>
    <t>お客様毎に税込金額を計算</t>
  </si>
  <si>
    <t>お客様名、税込金額を請求書に記入</t>
  </si>
  <si>
    <t>KING OF TIMEよりタイムカードをダウンロード（パート・アルバイトのみ）</t>
  </si>
  <si>
    <t>Excelで加工</t>
  </si>
  <si>
    <t>経理担当者に渡す</t>
  </si>
  <si>
    <t>給与計算ソフトに入力</t>
  </si>
  <si>
    <t>給与明細を印刷</t>
  </si>
  <si>
    <t>従業員に給与明細を手渡す</t>
  </si>
  <si>
    <t>雑工事・紹介料の請求書をＰＣで作成</t>
  </si>
  <si>
    <t>メール・郵便で送る</t>
  </si>
  <si>
    <t>領収書(複写)に必要事項を記入（ほぼ仲介手数料）</t>
  </si>
  <si>
    <t>給料分はソフトで自動計算、社労士や司法書士などの支払手数料分を計算</t>
  </si>
  <si>
    <t>納付書に記入</t>
  </si>
  <si>
    <t>口座より銀行窓口にて振込</t>
  </si>
  <si>
    <t>市ごとに納付書を作成</t>
  </si>
  <si>
    <t>郵便局にて現金で振込</t>
  </si>
  <si>
    <t>会計事務所へ送付</t>
  </si>
  <si>
    <t>会計処理を行ってもらう</t>
  </si>
  <si>
    <t>月次資料をまとめる</t>
  </si>
  <si>
    <t>レターパックで送付</t>
  </si>
  <si>
    <t>月次資料</t>
  </si>
  <si>
    <t>従業員に書類を配布</t>
  </si>
  <si>
    <t>書類回収</t>
  </si>
  <si>
    <t>一年間の入金分を入力</t>
  </si>
  <si>
    <t>お中元のお礼状の宛名書き</t>
  </si>
  <si>
    <t>感謝の気持ちを文書で伝える</t>
  </si>
  <si>
    <t>お礼文をはがきに印刷</t>
  </si>
  <si>
    <t>宛名を手書きする</t>
  </si>
  <si>
    <t>はがきを郵送する</t>
  </si>
  <si>
    <t>大阪法務局守口出張所の窓口で請求する</t>
  </si>
  <si>
    <t>ドラッグストアやスーパーで安い日に購入</t>
  </si>
  <si>
    <t>家に持ち帰り洗濯</t>
  </si>
  <si>
    <t>イベント利用の手袋の洗濯</t>
  </si>
  <si>
    <t>AC・社長・外構・不動産など事業ごとに振分け</t>
  </si>
  <si>
    <t>各事業担当者に内容の確認を依頼</t>
  </si>
  <si>
    <t>内容チェック（領収書と照合）</t>
  </si>
  <si>
    <t>切手・印紙・ゆうパックの購入</t>
  </si>
  <si>
    <t>在庫が少なくなったら郵便局で購入</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</si>
</sst>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411]#,##0.00"/>
  </numFmts>
  <fonts count="151">
    <font>
      <sz val="10.0"/>
      <color rgb="FF000000"/>
      <name val="Arial"/>
      <scheme val="minor"/>
    </font>
    <font>
      <color theme="1"/>
      <name val="Arial"/>
      <scheme val="minor"/>
    </font>
    <font>
      <b/>
      <sz val="9.0"/>
      <color theme="1"/>
      <name val="Arial"/>
      <scheme val="minor"/>
    </font>
    <font>
      <b/>
      <sz val="9.0"/>
      <color rgb="FFFF0000"/>
      <name val="Arial"/>
      <scheme val="minor"/>
    </font>
    <font>
      <sz val="14.0"/>
      <color theme="1"/>
      <name val="Arial"/>
      <scheme val="minor"/>
    </font>
    <font>
      <sz val="13.0"/>
      <color theme="1"/>
      <name val="Arial"/>
      <scheme val="minor"/>
    </font>
    <font>
      <color theme="1"/>
      <name val="Arial"/>
    </font>
    <font>
      <color rgb="FF000000"/>
      <name val="Arial"/>
    </font>
    <font/>
    <font>
      <sz val="10.0"/>
      <color rgb="FF1F1F1F"/>
      <name val="Arial"/>
    </font>
    <font>
      <color rgb="FF000000"/>
      <name val="Arial"/>
      <scheme val="minor"/>
    </font>
    <font>
      <color rgb="FF1F1F1F"/>
      <name val="&quot;Google Sans&quot;"/>
    </font>
    <font>
      <u/>
      <color rgb="FF0000FF"/>
      <name val="Arial"/>
    </font>
    <font>
      <u/>
      <color rgb="FF0000FF"/>
      <name val="Arial"/>
    </font>
    <font>
      <u/>
      <color rgb="FF0000FF"/>
      <name val="Arial"/>
    </font>
    <font>
      <u/>
      <color rgb="FF0000FF"/>
    </font>
    <font>
      <sz val="8.0"/>
      <color theme="1"/>
      <name val="Arial"/>
    </font>
    <font>
      <u/>
      <color rgb="FF0000FF"/>
    </font>
    <font>
      <u/>
      <color rgb="FF0000FF"/>
    </font>
    <font>
      <u/>
      <color rgb="FF0000FF"/>
      <name val="Arial"/>
    </font>
    <font>
      <u/>
      <color rgb="FF0000FF"/>
      <name val="Arial"/>
    </font>
    <font>
      <u/>
      <color rgb="FF0000FF"/>
      <name val="Arial"/>
    </font>
    <font>
      <u/>
      <color rgb="FF0000FF"/>
    </font>
    <font>
      <b/>
      <color rgb="FFFF0000"/>
      <name val="Arial"/>
    </font>
    <font>
      <u/>
      <color rgb="FF0000FF"/>
      <name val="Arial"/>
    </font>
    <font>
      <u/>
      <color rgb="FF0000FF"/>
      <name val="Arial"/>
    </font>
    <font>
      <u/>
      <color rgb="FF0000FF"/>
      <name val="Arial"/>
    </font>
    <font>
      <u/>
      <color rgb="FF0000FF"/>
      <name val="Arial"/>
    </font>
    <font>
      <u/>
      <color rgb="FF0000FF"/>
      <name val="Arial"/>
    </font>
    <font>
      <u/>
      <color rgb="FF0000FF"/>
      <name val="Arial"/>
    </font>
    <font>
      <u/>
      <color rgb="FF0000FF"/>
      <name val="Arial"/>
    </font>
    <font>
      <u/>
      <color rgb="FF0000FF"/>
      <name val="Arial"/>
    </font>
    <font>
      <sz val="10.0"/>
      <color theme="1"/>
      <name val="Arial"/>
      <scheme val="minor"/>
    </font>
    <font>
      <sz val="12.0"/>
      <color theme="1"/>
      <name val="Arial"/>
      <scheme val="minor"/>
    </font>
    <font>
      <u/>
      <color rgb="FF0000FF"/>
      <name val="Arial"/>
    </font>
    <font>
      <u/>
      <color rgb="FF0000FF"/>
      <name val="Arial"/>
    </font>
    <font>
      <u/>
      <color rgb="FF0000FF"/>
    </font>
    <font>
      <u/>
      <color rgb="FF1155CC"/>
      <name val="Arial"/>
    </font>
    <font>
      <u/>
      <color rgb="FF0000FF"/>
      <name val="Arial"/>
    </font>
    <font>
      <u/>
      <color rgb="FF0000FF"/>
      <name val="Arial"/>
    </font>
    <font>
      <u/>
      <color rgb="FF0000FF"/>
      <name val="Arial"/>
    </font>
    <font>
      <b/>
      <color theme="1"/>
      <name val="Arial"/>
    </font>
    <font>
      <u/>
      <color rgb="FF0000FF"/>
      <name val="Arial"/>
    </font>
    <font>
      <b/>
      <sz val="14.0"/>
      <color theme="1"/>
      <name val="Arial"/>
      <scheme val="minor"/>
    </font>
    <font>
      <b/>
      <sz val="14.0"/>
      <color rgb="FFFF0000"/>
      <name val="Arial"/>
      <scheme val="minor"/>
    </font>
    <font>
      <sz val="14.0"/>
      <color theme="1"/>
      <name val="Arial"/>
    </font>
    <font>
      <u/>
      <sz val="14.0"/>
      <color rgb="FF0000FF"/>
      <name val="Arial"/>
    </font>
    <font>
      <u/>
      <sz val="14.0"/>
      <color rgb="FF0000FF"/>
      <name val="Arial"/>
    </font>
    <font>
      <u/>
      <sz val="14.0"/>
      <color rgb="FF0000FF"/>
      <name val="Arial"/>
    </font>
    <font>
      <u/>
      <sz val="14.0"/>
      <color rgb="FF0000FF"/>
      <name val="Arial"/>
    </font>
    <font>
      <u/>
      <sz val="14.0"/>
      <color rgb="FF0000FF"/>
      <name val="Arial"/>
    </font>
    <font>
      <u/>
      <sz val="14.0"/>
      <color rgb="FF0000FF"/>
      <name val="Arial"/>
    </font>
    <font>
      <u/>
      <sz val="14.0"/>
      <color rgb="FF0000FF"/>
      <name val="Arial"/>
    </font>
    <font>
      <u/>
      <sz val="14.0"/>
      <color rgb="FF0000FF"/>
      <name val="Arial"/>
    </font>
    <font>
      <b/>
      <sz val="11.0"/>
      <color theme="1"/>
      <name val="Arial"/>
    </font>
    <font>
      <sz val="12.0"/>
      <color theme="1"/>
      <name val="Arial"/>
    </font>
    <font>
      <sz val="11.0"/>
      <color theme="1"/>
      <name val="Arial"/>
    </font>
    <font>
      <b/>
      <sz val="11.0"/>
      <color rgb="FFFF0000"/>
      <name val="Arial"/>
    </font>
    <font>
      <sz val="9.0"/>
      <color theme="1"/>
      <name val="Arial"/>
    </font>
    <font>
      <b/>
      <sz val="15.0"/>
      <color theme="1"/>
      <name val="Arial"/>
    </font>
    <font>
      <u/>
      <sz val="12.0"/>
      <color rgb="FF1155CC"/>
      <name val="Arial"/>
    </font>
    <font>
      <u/>
      <sz val="12.0"/>
      <color rgb="FF1155CC"/>
      <name val="Arial"/>
    </font>
    <font>
      <u/>
      <sz val="12.0"/>
      <color rgb="FF0000FF"/>
      <name val="Arial"/>
    </font>
    <font>
      <u/>
      <sz val="12.0"/>
      <color rgb="FF0000FF"/>
      <name val="Arial"/>
    </font>
    <font>
      <u/>
      <sz val="12.0"/>
      <color rgb="FF0000FF"/>
      <name val="Arial"/>
    </font>
    <font>
      <u/>
      <sz val="12.0"/>
      <color rgb="FF0000FF"/>
      <name val="Arial"/>
    </font>
    <font>
      <u/>
      <sz val="12.0"/>
      <color rgb="FF0000FF"/>
      <name val="Arial"/>
    </font>
    <font>
      <u/>
      <sz val="12.0"/>
      <color rgb="FF1155CC"/>
      <name val="Arial"/>
    </font>
    <font>
      <u/>
      <sz val="12.0"/>
      <color rgb="FF0000FF"/>
      <name val="Arial"/>
    </font>
    <font>
      <u/>
      <sz val="12.0"/>
      <color rgb="FF1155CC"/>
      <name val="Arial"/>
    </font>
    <font>
      <sz val="12.0"/>
      <color rgb="FF000000"/>
      <name val="Arial"/>
    </font>
    <font>
      <u/>
      <sz val="12.0"/>
      <color rgb="FF0000FF"/>
      <name val="Arial"/>
    </font>
    <font>
      <b/>
      <sz val="12.0"/>
      <color theme="1"/>
      <name val="Arial"/>
    </font>
    <font>
      <b/>
      <u/>
      <sz val="12.0"/>
      <color rgb="FF1155CC"/>
      <name val="Arial"/>
    </font>
    <font>
      <b/>
      <sz val="18.0"/>
      <color theme="1"/>
      <name val="Arial"/>
      <scheme val="minor"/>
    </font>
    <font>
      <b/>
      <color theme="1"/>
      <name val="Arial"/>
      <scheme val="minor"/>
    </font>
    <font>
      <sz val="18.0"/>
      <color theme="1"/>
      <name val="Arial"/>
      <scheme val="minor"/>
    </font>
    <font>
      <b/>
      <sz val="10.0"/>
      <color theme="1"/>
      <name val="Arial"/>
      <scheme val="minor"/>
    </font>
    <font>
      <b/>
      <sz val="11.0"/>
      <color theme="1"/>
      <name val="Arial"/>
      <scheme val="minor"/>
    </font>
    <font>
      <b/>
      <sz val="13.0"/>
      <color theme="1"/>
      <name val="Arial"/>
      <scheme val="minor"/>
    </font>
    <font>
      <b/>
      <sz val="13.0"/>
      <color theme="1"/>
      <name val="Arial"/>
    </font>
    <font>
      <b/>
      <sz val="18.0"/>
      <color theme="1"/>
      <name val="Arial"/>
    </font>
    <font>
      <u/>
      <color theme="1"/>
      <name val="Arial"/>
    </font>
    <font>
      <u/>
      <color theme="1"/>
      <name val="Arial"/>
    </font>
    <font>
      <b/>
      <sz val="13.0"/>
      <color rgb="FFFF0000"/>
      <name val="Arial"/>
    </font>
    <font>
      <u/>
      <color rgb="FF000000"/>
      <name val="Arial"/>
    </font>
    <font>
      <u/>
      <color theme="1"/>
      <name val="Arial"/>
    </font>
    <font>
      <u/>
      <color rgb="FF000000"/>
      <name val="Arial"/>
    </font>
    <font>
      <u/>
      <color theme="1"/>
      <name val="Arial"/>
      <scheme val="minor"/>
    </font>
    <font>
      <u/>
      <color theme="1"/>
      <name val="Arial"/>
    </font>
    <font>
      <u/>
      <color theme="1"/>
      <name val="Arial"/>
      <scheme val="minor"/>
    </font>
    <font>
      <u/>
      <color theme="1"/>
      <name val="Arial"/>
      <scheme val="minor"/>
    </font>
    <font>
      <u/>
      <color theme="1"/>
      <name val="Arial"/>
      <scheme val="minor"/>
    </font>
    <font>
      <color rgb="FF1F1F1F"/>
      <name val="Arial"/>
    </font>
    <font>
      <u/>
      <color theme="1"/>
      <name val="Arial"/>
    </font>
    <font>
      <u/>
      <color theme="1"/>
      <name val="Arial"/>
    </font>
    <font>
      <color rgb="FFFF0000"/>
      <name val="Arial"/>
      <scheme val="minor"/>
    </font>
    <font>
      <color rgb="FF1F1F1F"/>
      <name val="Google Sans"/>
    </font>
    <font>
      <b/>
      <sz val="18.0"/>
      <color rgb="FFFF0000"/>
      <name val="Arial"/>
    </font>
    <font>
      <color rgb="FFFF0000"/>
      <name val="Arial"/>
    </font>
    <font>
      <u/>
      <color theme="1"/>
      <name val="Arial"/>
    </font>
    <font>
      <sz val="18.0"/>
      <color theme="1"/>
      <name val="Arial"/>
    </font>
    <font>
      <sz val="10.0"/>
      <color theme="1"/>
      <name val="Arial"/>
    </font>
    <font>
      <sz val="18.0"/>
      <color rgb="FF000000"/>
      <name val="Arial"/>
    </font>
    <font>
      <sz val="10.0"/>
      <color rgb="FF000000"/>
      <name val="Arial"/>
    </font>
    <font>
      <b/>
      <sz val="19.0"/>
      <color rgb="FFFF0000"/>
      <name val="Arial"/>
      <scheme val="minor"/>
    </font>
    <font>
      <u/>
      <color rgb="FF0000FF"/>
      <name val="Arial"/>
    </font>
    <font>
      <u/>
      <color theme="1"/>
      <name val="Arial"/>
    </font>
    <font>
      <sz val="11.0"/>
      <color theme="1"/>
      <name val="Calibri"/>
    </font>
    <font>
      <color theme="1"/>
      <name val="Calibri"/>
    </font>
    <font>
      <u/>
      <color theme="1"/>
      <name val="Arial"/>
    </font>
    <font>
      <u/>
      <color rgb="FF0000FF"/>
    </font>
    <font>
      <u/>
      <color rgb="FF0000FF"/>
    </font>
    <font>
      <u/>
      <color rgb="FF0000FF"/>
    </font>
    <font>
      <sz val="11.0"/>
      <color rgb="FF000000"/>
      <name val="&quot;Yu Gothic Light&quot;"/>
    </font>
    <font>
      <strike/>
      <sz val="11.0"/>
      <color rgb="FF000000"/>
      <name val="&quot;Yu Gothic Light&quot;"/>
    </font>
    <font>
      <color rgb="FF000000"/>
      <name val="&quot;Yu Gothic Light&quot;"/>
    </font>
    <font>
      <sz val="11.0"/>
      <color rgb="FF000000"/>
      <name val="Arial"/>
    </font>
    <font>
      <sz val="9.0"/>
      <color theme="1"/>
      <name val="Arial"/>
      <scheme val="minor"/>
    </font>
    <font>
      <sz val="9.0"/>
      <color rgb="FFFF0000"/>
      <name val="Arial"/>
      <scheme val="minor"/>
    </font>
    <font>
      <u/>
      <color theme="1"/>
      <name val="Arial"/>
      <scheme val="minor"/>
    </font>
    <font>
      <u/>
      <color theme="1"/>
      <name val="Arial"/>
      <scheme val="minor"/>
    </font>
    <font>
      <u/>
      <color rgb="FF0000FF"/>
    </font>
    <font>
      <strike/>
      <color theme="1"/>
      <name val="Arial"/>
      <scheme val="minor"/>
    </font>
    <font>
      <strike/>
      <color theme="1"/>
      <name val="Arial"/>
    </font>
    <font>
      <strike/>
      <color rgb="FF000000"/>
      <name val="Arial"/>
    </font>
    <font>
      <sz val="11.0"/>
      <color theme="1"/>
      <name val="Arial"/>
      <scheme val="minor"/>
    </font>
    <font>
      <strike/>
      <color rgb="FFFF0000"/>
      <name val="Arial"/>
      <scheme val="minor"/>
    </font>
    <font>
      <strike/>
      <color rgb="FFFF0000"/>
      <name val="Arial"/>
    </font>
    <font>
      <strike/>
      <sz val="10.0"/>
      <color rgb="FFFF0000"/>
      <name val="Arial"/>
      <scheme val="minor"/>
    </font>
    <font>
      <b/>
      <u/>
      <color rgb="FF0000FF"/>
    </font>
    <font>
      <strike/>
      <color rgb="FF000000"/>
      <name val="Arial"/>
      <scheme val="minor"/>
    </font>
    <font>
      <sz val="9.0"/>
      <color rgb="FF000000"/>
      <name val="Arial"/>
    </font>
    <font>
      <sz val="13.0"/>
      <color theme="1"/>
      <name val="Arial"/>
    </font>
    <font>
      <sz val="14.0"/>
      <color rgb="FFFF0000"/>
      <name val="'Helvetica'"/>
    </font>
    <font>
      <sz val="21.0"/>
      <color theme="1"/>
      <name val="Arial"/>
      <scheme val="minor"/>
    </font>
    <font>
      <sz val="12.0"/>
      <color rgb="FF000000"/>
      <name val="'Helvetica'"/>
    </font>
    <font>
      <strike/>
      <color rgb="FF0000FF"/>
    </font>
    <font>
      <u/>
      <color theme="1"/>
      <name val="Arial"/>
      <scheme val="minor"/>
    </font>
    <font>
      <u/>
      <color theme="1"/>
      <name val="Arial"/>
      <scheme val="minor"/>
    </font>
    <font>
      <u/>
      <color theme="1"/>
      <name val="Arial"/>
      <scheme val="minor"/>
    </font>
    <font>
      <u/>
      <color theme="1"/>
      <name val="Arial"/>
      <scheme val="minor"/>
    </font>
    <font>
      <strike/>
      <u/>
      <color theme="1"/>
      <name val="Arial"/>
      <scheme val="minor"/>
    </font>
    <font>
      <strike/>
      <u/>
      <color rgb="FF0000FF"/>
    </font>
    <font>
      <u/>
      <color theme="1"/>
      <name val="Arial"/>
      <scheme val="minor"/>
    </font>
    <font>
      <u/>
      <color theme="1"/>
      <name val="Arial"/>
      <scheme val="minor"/>
    </font>
    <font>
      <u/>
      <color rgb="FF0000FF"/>
    </font>
    <font>
      <sz val="10.0"/>
      <color rgb="FF1F1F1F"/>
      <name val="Arial"/>
      <scheme val="minor"/>
    </font>
    <font>
      <color rgb="FF000000"/>
    </font>
    <font>
      <u/>
      <color theme="1"/>
      <name val="Arial"/>
      <scheme val="minor"/>
    </font>
    <font>
      <u/>
      <color theme="1"/>
      <name val="Arial"/>
      <scheme val="minor"/>
    </font>
  </fonts>
  <fills count="32">
    <fill>
      <patternFill patternType="none"/>
    </fill>
    <fill>
      <patternFill patternType="lightGray"/>
    </fill>
    <fill>
      <patternFill patternType="solid">
        <fgColor rgb="FFD9D9D9"/>
        <bgColor rgb="FFD9D9D9"/>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theme="0"/>
        <bgColor theme="0"/>
      </patternFill>
    </fill>
    <fill>
      <patternFill patternType="solid">
        <fgColor rgb="FFEEF7E3"/>
        <bgColor rgb="FFEEF7E3"/>
      </patternFill>
    </fill>
    <fill>
      <patternFill patternType="solid">
        <fgColor rgb="FFEBEFF1"/>
        <bgColor rgb="FFEBEFF1"/>
      </patternFill>
    </fill>
    <fill>
      <patternFill patternType="solid">
        <fgColor rgb="FFF4CCCC"/>
        <bgColor rgb="FFF4CCCC"/>
      </patternFill>
    </fill>
    <fill>
      <patternFill patternType="solid">
        <fgColor rgb="FFCFE2F3"/>
        <bgColor rgb="FFCFE2F3"/>
      </patternFill>
    </fill>
    <fill>
      <patternFill patternType="solid">
        <fgColor rgb="FFD9D2E9"/>
        <bgColor rgb="FFD9D2E9"/>
      </patternFill>
    </fill>
    <fill>
      <patternFill patternType="solid">
        <fgColor rgb="FFD9EAD3"/>
        <bgColor rgb="FFD9EAD3"/>
      </patternFill>
    </fill>
    <fill>
      <patternFill patternType="solid">
        <fgColor rgb="FFEAD1DC"/>
        <bgColor rgb="FFEAD1DC"/>
      </patternFill>
    </fill>
    <fill>
      <patternFill patternType="solid">
        <fgColor rgb="FFF9CB9C"/>
        <bgColor rgb="FFF9CB9C"/>
      </patternFill>
    </fill>
    <fill>
      <patternFill patternType="solid">
        <fgColor rgb="FF5B95F9"/>
        <bgColor rgb="FF5B95F9"/>
      </patternFill>
    </fill>
    <fill>
      <patternFill patternType="solid">
        <fgColor rgb="FF6FA8DC"/>
        <bgColor rgb="FF6FA8DC"/>
      </patternFill>
    </fill>
    <fill>
      <patternFill patternType="solid">
        <fgColor rgb="FFE8F0FE"/>
        <bgColor rgb="FFE8F0FE"/>
      </patternFill>
    </fill>
    <fill>
      <patternFill patternType="solid">
        <fgColor rgb="FF9FC5E8"/>
        <bgColor rgb="FF9FC5E8"/>
      </patternFill>
    </fill>
    <fill>
      <patternFill patternType="solid">
        <fgColor rgb="FFBDBDBD"/>
        <bgColor rgb="FFBDBDBD"/>
      </patternFill>
    </fill>
    <fill>
      <patternFill patternType="solid">
        <fgColor rgb="FFE0F7FA"/>
        <bgColor rgb="FFE0F7FA"/>
      </patternFill>
    </fill>
    <fill>
      <patternFill patternType="solid">
        <fgColor rgb="FFE7F9EF"/>
        <bgColor rgb="FFE7F9EF"/>
      </patternFill>
    </fill>
    <fill>
      <patternFill patternType="solid">
        <fgColor rgb="FF999999"/>
        <bgColor rgb="FF999999"/>
      </patternFill>
    </fill>
    <fill>
      <patternFill patternType="solid">
        <fgColor rgb="FFCCCCCC"/>
        <bgColor rgb="FFCCCCCC"/>
      </patternFill>
    </fill>
    <fill>
      <patternFill patternType="solid">
        <fgColor rgb="FFFF0000"/>
        <bgColor rgb="FFFF0000"/>
      </patternFill>
    </fill>
    <fill>
      <patternFill patternType="solid">
        <fgColor rgb="FFEFEFEF"/>
        <bgColor rgb="FFEFEFEF"/>
      </patternFill>
    </fill>
    <fill>
      <patternFill patternType="solid">
        <fgColor rgb="FFF7CB4D"/>
        <bgColor rgb="FFF7CB4D"/>
      </patternFill>
    </fill>
    <fill>
      <patternFill patternType="solid">
        <fgColor rgb="FF8BC34A"/>
        <bgColor rgb="FF8BC34A"/>
      </patternFill>
    </fill>
    <fill>
      <patternFill patternType="solid">
        <fgColor rgb="FF4DD0E1"/>
        <bgColor rgb="FF4DD0E1"/>
      </patternFill>
    </fill>
    <fill>
      <patternFill patternType="solid">
        <fgColor rgb="FF00FF00"/>
        <bgColor rgb="FF00FF00"/>
      </patternFill>
    </fill>
    <fill>
      <patternFill patternType="solid">
        <fgColor rgb="FF0000FF"/>
        <bgColor rgb="FF0000FF"/>
      </patternFill>
    </fill>
    <fill>
      <patternFill patternType="solid">
        <fgColor rgb="FF78909C"/>
        <bgColor rgb="FF78909C"/>
      </patternFill>
    </fill>
  </fills>
  <borders count="2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right style="thin">
        <color rgb="FF000000"/>
      </right>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
      <bottom style="thin">
        <color rgb="FF000000"/>
      </bottom>
    </border>
    <border>
      <left style="thin">
        <color rgb="FF666666"/>
      </left>
      <right style="thin">
        <color rgb="FF666666"/>
      </right>
    </border>
    <border>
      <left style="thin">
        <color rgb="FF666666"/>
      </left>
      <right style="thin">
        <color rgb="FF666666"/>
      </right>
      <bottom style="thin">
        <color rgb="FF666666"/>
      </bottom>
    </border>
    <border>
      <left style="hair">
        <color rgb="FF000000"/>
      </left>
      <right style="thin">
        <color rgb="FF000000"/>
      </right>
      <top style="thin">
        <color rgb="FF000000"/>
      </top>
    </border>
    <border>
      <left style="hair">
        <color rgb="FF000000"/>
      </left>
      <right style="thin">
        <color rgb="FF000000"/>
      </right>
    </border>
    <border>
      <left style="hair">
        <color rgb="FF000000"/>
      </left>
      <right style="thin">
        <color rgb="FF000000"/>
      </right>
      <bottom style="thin">
        <color rgb="FF000000"/>
      </bottom>
    </border>
  </borders>
  <cellStyleXfs count="1">
    <xf borderId="0" fillId="0" fontId="0" numFmtId="0" applyAlignment="1" applyFont="1"/>
  </cellStyleXfs>
  <cellXfs count="1113">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vertical="center"/>
    </xf>
    <xf borderId="0" fillId="0" fontId="1" numFmtId="0" xfId="0" applyAlignment="1" applyFont="1">
      <alignment readingOrder="0" vertical="center"/>
    </xf>
    <xf borderId="0" fillId="0" fontId="3" numFmtId="0" xfId="0" applyAlignment="1" applyFont="1">
      <alignment readingOrder="0" shrinkToFit="0" vertical="center" wrapText="1"/>
    </xf>
    <xf borderId="0" fillId="0" fontId="4" numFmtId="0" xfId="0" applyAlignment="1" applyFont="1">
      <alignment horizontal="center" readingOrder="0" vertical="center"/>
    </xf>
    <xf borderId="0" fillId="0" fontId="4" numFmtId="0" xfId="0" applyAlignment="1" applyFont="1">
      <alignment horizontal="center" readingOrder="0" shrinkToFit="0" vertical="center" wrapText="1"/>
    </xf>
    <xf borderId="0" fillId="0" fontId="4" numFmtId="0" xfId="0" applyAlignment="1" applyFont="1">
      <alignment horizontal="left" readingOrder="0" shrinkToFit="0" vertical="center" wrapText="1"/>
    </xf>
    <xf borderId="1" fillId="2" fontId="5" numFmtId="0" xfId="0" applyAlignment="1" applyBorder="1" applyFill="1" applyFont="1">
      <alignment horizontal="center" readingOrder="0" vertical="center"/>
    </xf>
    <xf borderId="1" fillId="2" fontId="5" numFmtId="0" xfId="0" applyAlignment="1" applyBorder="1" applyFont="1">
      <alignment horizontal="center" readingOrder="0" shrinkToFit="0" vertical="center" wrapText="1"/>
    </xf>
    <xf borderId="0" fillId="0" fontId="5" numFmtId="0" xfId="0" applyAlignment="1" applyFont="1">
      <alignment vertical="center"/>
    </xf>
    <xf borderId="2" fillId="3" fontId="6" numFmtId="0" xfId="0" applyAlignment="1" applyBorder="1" applyFill="1" applyFont="1">
      <alignment horizontal="center" readingOrder="0" vertical="center"/>
    </xf>
    <xf borderId="2" fillId="3" fontId="6" numFmtId="0" xfId="0" applyAlignment="1" applyBorder="1" applyFont="1">
      <alignment horizontal="left" readingOrder="0" shrinkToFit="0" vertical="center" wrapText="1"/>
    </xf>
    <xf borderId="2" fillId="0" fontId="6" numFmtId="0" xfId="0" applyAlignment="1" applyBorder="1" applyFont="1">
      <alignment horizontal="left" readingOrder="0" shrinkToFit="0" vertical="center" wrapText="1"/>
    </xf>
    <xf borderId="2" fillId="0" fontId="6" numFmtId="0" xfId="0" applyAlignment="1" applyBorder="1" applyFont="1">
      <alignment horizontal="center" readingOrder="0" shrinkToFit="0" vertical="center" wrapText="0"/>
    </xf>
    <xf borderId="1" fillId="0" fontId="6" numFmtId="0" xfId="0" applyAlignment="1" applyBorder="1" applyFont="1">
      <alignment horizontal="center" readingOrder="0" shrinkToFit="0" vertical="center" wrapText="0"/>
    </xf>
    <xf borderId="1" fillId="0" fontId="1" numFmtId="0" xfId="0" applyAlignment="1" applyBorder="1" applyFont="1">
      <alignment readingOrder="0" shrinkToFit="0" vertical="center" wrapText="1"/>
    </xf>
    <xf borderId="1" fillId="3" fontId="7" numFmtId="0" xfId="0" applyAlignment="1" applyBorder="1" applyFont="1">
      <alignment horizontal="left" readingOrder="0" vertical="center"/>
    </xf>
    <xf borderId="3" fillId="0" fontId="8" numFmtId="0" xfId="0" applyBorder="1" applyFont="1"/>
    <xf borderId="1" fillId="0" fontId="6" numFmtId="0" xfId="0" applyAlignment="1" applyBorder="1" applyFont="1">
      <alignment shrinkToFit="0" vertical="center" wrapText="1"/>
    </xf>
    <xf borderId="1" fillId="0" fontId="1" numFmtId="0" xfId="0" applyAlignment="1" applyBorder="1" applyFont="1">
      <alignment readingOrder="0" vertical="center"/>
    </xf>
    <xf borderId="4" fillId="0" fontId="8" numFmtId="0" xfId="0" applyBorder="1" applyFont="1"/>
    <xf borderId="1" fillId="0" fontId="6" numFmtId="0" xfId="0" applyAlignment="1" applyBorder="1" applyFont="1">
      <alignment readingOrder="0" shrinkToFit="0" vertical="center" wrapText="1"/>
    </xf>
    <xf borderId="1" fillId="0" fontId="1" numFmtId="0" xfId="0" applyAlignment="1" applyBorder="1" applyFont="1">
      <alignment vertical="center"/>
    </xf>
    <xf borderId="1" fillId="3" fontId="6" numFmtId="0" xfId="0" applyAlignment="1" applyBorder="1" applyFont="1">
      <alignment shrinkToFit="0" vertical="center" wrapText="1"/>
    </xf>
    <xf borderId="1" fillId="0" fontId="1" numFmtId="0" xfId="0" applyAlignment="1" applyBorder="1" applyFont="1">
      <alignment readingOrder="0" vertical="center"/>
    </xf>
    <xf borderId="1" fillId="3" fontId="9" numFmtId="0" xfId="0" applyAlignment="1" applyBorder="1" applyFont="1">
      <alignment readingOrder="0" shrinkToFit="0" vertical="center" wrapText="1"/>
    </xf>
    <xf borderId="1" fillId="0" fontId="10" numFmtId="0" xfId="0" applyAlignment="1" applyBorder="1" applyFont="1">
      <alignment readingOrder="0" vertical="center"/>
    </xf>
    <xf borderId="1" fillId="3" fontId="6" numFmtId="0" xfId="0" applyAlignment="1" applyBorder="1" applyFont="1">
      <alignment readingOrder="0" shrinkToFit="0" vertical="center" wrapText="1"/>
    </xf>
    <xf borderId="1" fillId="3" fontId="6" numFmtId="0" xfId="0" applyAlignment="1" applyBorder="1" applyFont="1">
      <alignment horizontal="center" readingOrder="0" vertical="center"/>
    </xf>
    <xf borderId="1" fillId="3" fontId="6" numFmtId="0" xfId="0" applyAlignment="1" applyBorder="1" applyFont="1">
      <alignment horizontal="left" readingOrder="0" shrinkToFit="0" vertical="center" wrapText="1"/>
    </xf>
    <xf borderId="1" fillId="0" fontId="6" numFmtId="0" xfId="0" applyAlignment="1" applyBorder="1" applyFont="1">
      <alignment horizontal="left" readingOrder="0" shrinkToFit="0" vertical="center" wrapText="1"/>
    </xf>
    <xf borderId="1" fillId="3" fontId="11" numFmtId="0" xfId="0" applyAlignment="1" applyBorder="1" applyFont="1">
      <alignment readingOrder="0" shrinkToFit="0" vertical="center" wrapText="1"/>
    </xf>
    <xf borderId="0" fillId="0" fontId="1" numFmtId="0" xfId="0" applyAlignment="1" applyFont="1">
      <alignment horizontal="left" readingOrder="0"/>
    </xf>
    <xf borderId="1" fillId="3" fontId="1" numFmtId="0" xfId="0" applyAlignment="1" applyBorder="1" applyFont="1">
      <alignment readingOrder="0" shrinkToFit="0" vertical="center" wrapText="1"/>
    </xf>
    <xf borderId="2" fillId="3" fontId="6" numFmtId="0" xfId="0" applyAlignment="1" applyBorder="1" applyFont="1">
      <alignment horizontal="left" shrinkToFit="0" vertical="center" wrapText="1"/>
    </xf>
    <xf borderId="1" fillId="3" fontId="6" numFmtId="0" xfId="0" applyAlignment="1" applyBorder="1" applyFont="1">
      <alignment horizontal="left" shrinkToFit="0" vertical="center" wrapText="1"/>
    </xf>
    <xf borderId="1" fillId="0" fontId="6" numFmtId="0" xfId="0" applyBorder="1" applyFont="1"/>
    <xf borderId="0" fillId="0" fontId="6" numFmtId="0" xfId="0" applyFont="1"/>
    <xf borderId="1" fillId="3" fontId="6" numFmtId="0" xfId="0" applyAlignment="1" applyBorder="1" applyFont="1">
      <alignment horizontal="center"/>
    </xf>
    <xf borderId="1" fillId="3" fontId="6" numFmtId="0" xfId="0" applyBorder="1" applyFont="1"/>
    <xf borderId="1" fillId="0" fontId="6" numFmtId="0" xfId="0" applyAlignment="1" applyBorder="1" applyFont="1">
      <alignment horizontal="center"/>
    </xf>
    <xf borderId="2" fillId="3" fontId="6" numFmtId="0" xfId="0" applyAlignment="1" applyBorder="1" applyFont="1">
      <alignment readingOrder="0" vertical="center"/>
    </xf>
    <xf borderId="2" fillId="3" fontId="6" numFmtId="0" xfId="0" applyAlignment="1" applyBorder="1" applyFont="1">
      <alignment readingOrder="0"/>
    </xf>
    <xf borderId="2" fillId="3" fontId="6" numFmtId="0" xfId="0" applyBorder="1" applyFont="1"/>
    <xf borderId="0" fillId="0" fontId="1" numFmtId="0" xfId="0" applyAlignment="1" applyFont="1">
      <alignment shrinkToFit="0" vertical="center" wrapText="1"/>
    </xf>
    <xf borderId="0" fillId="0" fontId="1" numFmtId="0" xfId="0" applyAlignment="1" applyFont="1">
      <alignment horizontal="left" shrinkToFit="0" vertical="center" wrapText="1"/>
    </xf>
    <xf borderId="0" fillId="0" fontId="1" numFmtId="0" xfId="0" applyAlignment="1" applyFont="1">
      <alignment horizontal="center" vertical="center"/>
    </xf>
    <xf borderId="0" fillId="0" fontId="2"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1" fillId="4" fontId="5" numFmtId="0" xfId="0" applyAlignment="1" applyBorder="1" applyFill="1" applyFont="1">
      <alignment horizontal="center" readingOrder="0" vertical="center"/>
    </xf>
    <xf borderId="0" fillId="0" fontId="5" numFmtId="0" xfId="0" applyAlignment="1" applyFont="1">
      <alignment readingOrder="0" vertical="center"/>
    </xf>
    <xf borderId="2" fillId="3" fontId="6" numFmtId="0" xfId="0" applyAlignment="1" applyBorder="1" applyFont="1">
      <alignment horizontal="center" readingOrder="0" shrinkToFit="0" vertical="center" wrapText="1"/>
    </xf>
    <xf borderId="2" fillId="3" fontId="12" numFmtId="0" xfId="0" applyAlignment="1" applyBorder="1" applyFont="1">
      <alignment horizontal="left" readingOrder="0" shrinkToFit="0" vertical="center" wrapText="1"/>
    </xf>
    <xf borderId="2" fillId="0" fontId="6" numFmtId="0" xfId="0" applyAlignment="1" applyBorder="1" applyFont="1">
      <alignment horizontal="center" readingOrder="0" shrinkToFit="0" vertical="center" wrapText="0"/>
    </xf>
    <xf borderId="2" fillId="3" fontId="6" numFmtId="0" xfId="0" applyAlignment="1" applyBorder="1" applyFont="1">
      <alignment horizontal="left" readingOrder="0" shrinkToFit="0" vertical="center" wrapText="1"/>
    </xf>
    <xf borderId="1" fillId="0" fontId="6" numFmtId="0" xfId="0" applyAlignment="1" applyBorder="1" applyFont="1">
      <alignment horizontal="center" readingOrder="0" shrinkToFit="0" vertical="center" wrapText="0"/>
    </xf>
    <xf borderId="1" fillId="0" fontId="1" numFmtId="0" xfId="0" applyAlignment="1" applyBorder="1" applyFont="1">
      <alignment readingOrder="0" shrinkToFit="0" vertical="center" wrapText="1"/>
    </xf>
    <xf borderId="1" fillId="3" fontId="7" numFmtId="0" xfId="0" applyAlignment="1" applyBorder="1" applyFont="1">
      <alignment horizontal="left" readingOrder="0" vertical="center"/>
    </xf>
    <xf borderId="1" fillId="3" fontId="13" numFmtId="0" xfId="0" applyAlignment="1" applyBorder="1" applyFont="1">
      <alignment horizontal="left" readingOrder="0" vertical="center"/>
    </xf>
    <xf borderId="1" fillId="3" fontId="14" numFmtId="0" xfId="0" applyAlignment="1" applyBorder="1" applyFont="1">
      <alignment horizontal="left" readingOrder="0" vertical="center"/>
    </xf>
    <xf borderId="1" fillId="3" fontId="6" numFmtId="0" xfId="0" applyAlignment="1" applyBorder="1" applyFont="1">
      <alignment horizontal="left" readingOrder="0" vertical="center"/>
    </xf>
    <xf borderId="1" fillId="3" fontId="6" numFmtId="0" xfId="0" applyAlignment="1" applyBorder="1" applyFont="1">
      <alignment readingOrder="0" shrinkToFit="0" vertical="center" wrapText="1"/>
    </xf>
    <xf borderId="1" fillId="0" fontId="1" numFmtId="0" xfId="0" applyAlignment="1" applyBorder="1" applyFont="1">
      <alignment readingOrder="0" vertical="center"/>
    </xf>
    <xf borderId="1" fillId="0" fontId="15" numFmtId="0" xfId="0" applyAlignment="1" applyBorder="1" applyFont="1">
      <alignment readingOrder="0" vertical="center"/>
    </xf>
    <xf borderId="1" fillId="0" fontId="6" numFmtId="0" xfId="0" applyAlignment="1" applyBorder="1" applyFont="1">
      <alignment readingOrder="0" shrinkToFit="0" vertical="center" wrapText="1"/>
    </xf>
    <xf borderId="1" fillId="3" fontId="6" numFmtId="0" xfId="0" applyAlignment="1" applyBorder="1" applyFont="1">
      <alignment horizontal="center" readingOrder="0" shrinkToFit="0" vertical="center" wrapText="1"/>
    </xf>
    <xf borderId="1" fillId="3" fontId="16" numFmtId="0" xfId="0" applyAlignment="1" applyBorder="1" applyFont="1">
      <alignment horizontal="left" readingOrder="0" shrinkToFit="0" vertical="center" wrapText="1"/>
    </xf>
    <xf borderId="1" fillId="0" fontId="1" numFmtId="0" xfId="0" applyAlignment="1" applyBorder="1" applyFont="1">
      <alignment vertical="center"/>
    </xf>
    <xf borderId="1" fillId="0" fontId="17" numFmtId="0" xfId="0" applyAlignment="1" applyBorder="1" applyFont="1">
      <alignment readingOrder="0" vertical="center"/>
    </xf>
    <xf borderId="1" fillId="0" fontId="18" numFmtId="0" xfId="0" applyAlignment="1" applyBorder="1" applyFont="1">
      <alignment readingOrder="0" vertical="center"/>
    </xf>
    <xf borderId="4" fillId="3" fontId="6" numFmtId="0" xfId="0" applyAlignment="1" applyBorder="1" applyFont="1">
      <alignment horizontal="left" readingOrder="0" shrinkToFit="0" vertical="center" wrapText="1"/>
    </xf>
    <xf borderId="2" fillId="0" fontId="6" numFmtId="0" xfId="0" applyAlignment="1" applyBorder="1" applyFont="1">
      <alignment horizontal="center" readingOrder="0" shrinkToFit="0" vertical="center" wrapText="1"/>
    </xf>
    <xf borderId="3" fillId="3" fontId="6" numFmtId="0" xfId="0" applyAlignment="1" applyBorder="1" applyFont="1">
      <alignment horizontal="center" readingOrder="0" vertical="center"/>
    </xf>
    <xf borderId="3" fillId="3" fontId="19" numFmtId="0" xfId="0" applyAlignment="1" applyBorder="1" applyFont="1">
      <alignment horizontal="left" readingOrder="0" shrinkToFit="0" vertical="center" wrapText="1"/>
    </xf>
    <xf borderId="3" fillId="0" fontId="6" numFmtId="0" xfId="0" applyAlignment="1" applyBorder="1" applyFont="1">
      <alignment horizontal="center" readingOrder="0" shrinkToFit="0" vertical="center" wrapText="1"/>
    </xf>
    <xf borderId="3" fillId="0" fontId="20" numFmtId="0" xfId="0" applyAlignment="1" applyBorder="1" applyFont="1">
      <alignment horizontal="left" readingOrder="0" shrinkToFit="0" vertical="center" wrapText="1"/>
    </xf>
    <xf borderId="1" fillId="0" fontId="1" numFmtId="0" xfId="0" applyAlignment="1" applyBorder="1" applyFont="1">
      <alignment readingOrder="0" vertical="center"/>
    </xf>
    <xf borderId="1" fillId="0" fontId="6" numFmtId="0" xfId="0" applyAlignment="1" applyBorder="1" applyFont="1">
      <alignment horizontal="center" readingOrder="0" shrinkToFit="0" vertical="center" wrapText="1"/>
    </xf>
    <xf borderId="1" fillId="0" fontId="21" numFmtId="0" xfId="0" applyAlignment="1" applyBorder="1" applyFont="1">
      <alignment horizontal="left" readingOrder="0" shrinkToFit="0" vertical="center" wrapText="1"/>
    </xf>
    <xf borderId="0" fillId="0" fontId="1" numFmtId="0" xfId="0" applyAlignment="1" applyFont="1">
      <alignment horizontal="left" readingOrder="0" vertical="center"/>
    </xf>
    <xf borderId="1" fillId="3" fontId="1" numFmtId="0" xfId="0" applyAlignment="1" applyBorder="1" applyFont="1">
      <alignment readingOrder="0" shrinkToFit="0" vertical="center" wrapText="1"/>
    </xf>
    <xf borderId="1" fillId="0" fontId="22" numFmtId="0" xfId="0" applyAlignment="1" applyBorder="1" applyFont="1">
      <alignment readingOrder="0" vertical="center"/>
    </xf>
    <xf borderId="1" fillId="0" fontId="6" numFmtId="0" xfId="0" applyAlignment="1" applyBorder="1" applyFont="1">
      <alignment readingOrder="0"/>
    </xf>
    <xf borderId="1" fillId="0" fontId="6" numFmtId="0" xfId="0" applyBorder="1" applyFont="1"/>
    <xf borderId="2" fillId="3" fontId="23" numFmtId="0" xfId="0" applyAlignment="1" applyBorder="1" applyFont="1">
      <alignment horizontal="left" readingOrder="0" shrinkToFit="0" vertical="center" wrapText="1"/>
    </xf>
    <xf borderId="1" fillId="0" fontId="24" numFmtId="0" xfId="0" applyAlignment="1" applyBorder="1" applyFont="1">
      <alignment readingOrder="0"/>
    </xf>
    <xf borderId="1" fillId="3" fontId="6" numFmtId="0" xfId="0" applyAlignment="1" applyBorder="1" applyFont="1">
      <alignment readingOrder="0" vertical="center"/>
    </xf>
    <xf borderId="2" fillId="3" fontId="25" numFmtId="0" xfId="0" applyAlignment="1" applyBorder="1" applyFont="1">
      <alignment readingOrder="0" vertical="center"/>
    </xf>
    <xf borderId="3" fillId="3" fontId="6" numFmtId="0" xfId="0" applyAlignment="1" applyBorder="1" applyFont="1">
      <alignment horizontal="left" readingOrder="0" shrinkToFit="0" vertical="center" wrapText="1"/>
    </xf>
    <xf borderId="4" fillId="0" fontId="6" numFmtId="0" xfId="0" applyAlignment="1" applyBorder="1" applyFont="1">
      <alignment horizontal="center" readingOrder="0" shrinkToFit="0" vertical="center" wrapText="0"/>
    </xf>
    <xf borderId="3" fillId="0" fontId="6" numFmtId="0" xfId="0" applyAlignment="1" applyBorder="1" applyFont="1">
      <alignment horizontal="center" readingOrder="0" shrinkToFit="0" vertical="center" wrapText="0"/>
    </xf>
    <xf borderId="2" fillId="0" fontId="6" numFmtId="0" xfId="0" applyAlignment="1" applyBorder="1" applyFont="1">
      <alignment readingOrder="0" vertical="center"/>
    </xf>
    <xf borderId="1" fillId="0" fontId="26" numFmtId="0" xfId="0" applyAlignment="1" applyBorder="1" applyFont="1">
      <alignment readingOrder="0"/>
    </xf>
    <xf borderId="4" fillId="3" fontId="6" numFmtId="0" xfId="0" applyAlignment="1" applyBorder="1" applyFont="1">
      <alignment horizontal="center" readingOrder="0" vertical="center"/>
    </xf>
    <xf borderId="4" fillId="3" fontId="6" numFmtId="0" xfId="0" applyAlignment="1" applyBorder="1" applyFont="1">
      <alignment readingOrder="0" vertical="center"/>
    </xf>
    <xf borderId="1" fillId="0" fontId="6" numFmtId="0" xfId="0" applyAlignment="1" applyBorder="1" applyFont="1">
      <alignment horizontal="center" readingOrder="0" vertical="center"/>
    </xf>
    <xf borderId="2" fillId="0" fontId="27" numFmtId="0" xfId="0" applyAlignment="1" applyBorder="1" applyFont="1">
      <alignment readingOrder="0" vertical="center"/>
    </xf>
    <xf borderId="2" fillId="0" fontId="6" numFmtId="0" xfId="0" applyAlignment="1" applyBorder="1" applyFont="1">
      <alignment horizontal="center" readingOrder="0" vertical="center"/>
    </xf>
    <xf borderId="1" fillId="3" fontId="28" numFmtId="0" xfId="0" applyAlignment="1" applyBorder="1" applyFont="1">
      <alignment readingOrder="0" vertical="center"/>
    </xf>
    <xf borderId="1" fillId="0" fontId="7" numFmtId="0" xfId="0" applyAlignment="1" applyBorder="1" applyFont="1">
      <alignment horizontal="center" readingOrder="0" shrinkToFit="0" vertical="center" wrapText="0"/>
    </xf>
    <xf borderId="1" fillId="0" fontId="7" numFmtId="0" xfId="0" applyAlignment="1" applyBorder="1" applyFont="1">
      <alignment readingOrder="0"/>
    </xf>
    <xf borderId="1" fillId="0" fontId="6" numFmtId="0" xfId="0" applyAlignment="1" applyBorder="1" applyFont="1">
      <alignment readingOrder="0" vertical="center"/>
    </xf>
    <xf borderId="1" fillId="0" fontId="10" numFmtId="0" xfId="0" applyAlignment="1" applyBorder="1" applyFont="1">
      <alignment readingOrder="0" shrinkToFit="0" vertical="center" wrapText="1"/>
    </xf>
    <xf borderId="1" fillId="0" fontId="29" numFmtId="0" xfId="0" applyAlignment="1" applyBorder="1" applyFont="1">
      <alignment readingOrder="0" vertical="center"/>
    </xf>
    <xf borderId="1" fillId="0" fontId="7" numFmtId="0" xfId="0" applyAlignment="1" applyBorder="1" applyFont="1">
      <alignment readingOrder="0"/>
    </xf>
    <xf borderId="0" fillId="0" fontId="1" numFmtId="0" xfId="0" applyAlignment="1" applyFont="1">
      <alignment horizontal="center" readingOrder="0" vertical="center"/>
    </xf>
    <xf borderId="2" fillId="0" fontId="1" numFmtId="0" xfId="0" applyAlignment="1" applyBorder="1" applyFont="1">
      <alignment readingOrder="0" vertical="center"/>
    </xf>
    <xf borderId="1" fillId="0" fontId="6" numFmtId="0" xfId="0" applyAlignment="1" applyBorder="1" applyFont="1">
      <alignment readingOrder="0"/>
    </xf>
    <xf borderId="2" fillId="3" fontId="6" numFmtId="0" xfId="0" applyAlignment="1" applyBorder="1" applyFont="1">
      <alignment horizontal="center" vertical="center"/>
    </xf>
    <xf borderId="1" fillId="3" fontId="6" numFmtId="0" xfId="0" applyAlignment="1" applyBorder="1" applyFont="1">
      <alignment vertical="center"/>
    </xf>
    <xf borderId="2" fillId="3" fontId="6" numFmtId="0" xfId="0" applyAlignment="1" applyBorder="1" applyFont="1">
      <alignment vertical="center"/>
    </xf>
    <xf borderId="1" fillId="3" fontId="6" numFmtId="0" xfId="0" applyAlignment="1" applyBorder="1" applyFont="1">
      <alignment horizontal="left" vertical="center"/>
    </xf>
    <xf borderId="2" fillId="3" fontId="6" numFmtId="0" xfId="0" applyAlignment="1" applyBorder="1" applyFont="1">
      <alignment horizontal="center"/>
    </xf>
    <xf borderId="0" fillId="0" fontId="1" numFmtId="0" xfId="0" applyAlignment="1" applyFont="1">
      <alignment horizontal="center" shrinkToFit="0" vertical="center" wrapText="1"/>
    </xf>
    <xf borderId="0" fillId="3" fontId="6" numFmtId="0" xfId="0" applyAlignment="1" applyFont="1">
      <alignment horizontal="left" readingOrder="0" shrinkToFit="0" vertical="center" wrapText="1"/>
    </xf>
    <xf borderId="0" fillId="0" fontId="1" numFmtId="0" xfId="0" applyAlignment="1" applyFont="1">
      <alignment readingOrder="0" shrinkToFit="0" vertical="center" wrapText="1"/>
    </xf>
    <xf borderId="0" fillId="0" fontId="1" numFmtId="0" xfId="0" applyAlignment="1" applyFont="1">
      <alignment horizontal="center" readingOrder="0" shrinkToFit="0" vertical="center" wrapText="1"/>
    </xf>
    <xf borderId="2" fillId="5" fontId="6" numFmtId="0" xfId="0" applyAlignment="1" applyBorder="1" applyFill="1" applyFont="1">
      <alignment horizontal="center" readingOrder="0" vertical="center"/>
    </xf>
    <xf borderId="2" fillId="5" fontId="23" numFmtId="0" xfId="0" applyAlignment="1" applyBorder="1" applyFont="1">
      <alignment horizontal="left" readingOrder="0" shrinkToFit="0" vertical="center" wrapText="1"/>
    </xf>
    <xf borderId="2" fillId="5" fontId="6" numFmtId="0" xfId="0" applyAlignment="1" applyBorder="1" applyFont="1">
      <alignment horizontal="center" readingOrder="0" shrinkToFit="0" vertical="center" wrapText="1"/>
    </xf>
    <xf borderId="2" fillId="5" fontId="30" numFmtId="0" xfId="0" applyAlignment="1" applyBorder="1" applyFont="1">
      <alignment horizontal="left" readingOrder="0" shrinkToFit="0" vertical="center" wrapText="1"/>
    </xf>
    <xf borderId="2" fillId="5" fontId="6" numFmtId="0" xfId="0" applyAlignment="1" applyBorder="1" applyFont="1">
      <alignment horizontal="left" readingOrder="0" shrinkToFit="0" vertical="center" wrapText="1"/>
    </xf>
    <xf borderId="1" fillId="5" fontId="6" numFmtId="0" xfId="0" applyAlignment="1" applyBorder="1" applyFont="1">
      <alignment horizontal="left" readingOrder="0" shrinkToFit="0" vertical="center" wrapText="1"/>
    </xf>
    <xf borderId="2" fillId="5" fontId="6" numFmtId="0" xfId="0" applyAlignment="1" applyBorder="1" applyFont="1">
      <alignment horizontal="center" readingOrder="0" shrinkToFit="0" vertical="center" wrapText="0"/>
    </xf>
    <xf borderId="1" fillId="5" fontId="6" numFmtId="0" xfId="0" applyAlignment="1" applyBorder="1" applyFont="1">
      <alignment horizontal="center" readingOrder="0" shrinkToFit="0" vertical="center" wrapText="0"/>
    </xf>
    <xf borderId="1" fillId="5" fontId="6" numFmtId="0" xfId="0" applyAlignment="1" applyBorder="1" applyFont="1">
      <alignment readingOrder="0"/>
    </xf>
    <xf borderId="1" fillId="5" fontId="1" numFmtId="0" xfId="0" applyAlignment="1" applyBorder="1" applyFont="1">
      <alignment readingOrder="0" vertical="center"/>
    </xf>
    <xf borderId="1" fillId="5" fontId="6" numFmtId="0" xfId="0" applyBorder="1" applyFont="1"/>
    <xf borderId="0" fillId="5" fontId="6" numFmtId="0" xfId="0" applyFont="1"/>
    <xf borderId="0" fillId="5" fontId="1" numFmtId="0" xfId="0" applyAlignment="1" applyFont="1">
      <alignment vertical="center"/>
    </xf>
    <xf borderId="1" fillId="5" fontId="6" numFmtId="0" xfId="0" applyAlignment="1" applyBorder="1" applyFont="1">
      <alignment horizontal="center" readingOrder="0" vertical="center"/>
    </xf>
    <xf borderId="1" fillId="5" fontId="6" numFmtId="0" xfId="0" applyAlignment="1" applyBorder="1" applyFont="1">
      <alignment readingOrder="0" vertical="center"/>
    </xf>
    <xf borderId="2" fillId="5" fontId="31" numFmtId="0" xfId="0" applyAlignment="1" applyBorder="1" applyFont="1">
      <alignment readingOrder="0" vertical="center"/>
    </xf>
    <xf borderId="3" fillId="5" fontId="6" numFmtId="0" xfId="0" applyAlignment="1" applyBorder="1" applyFont="1">
      <alignment horizontal="left" readingOrder="0" shrinkToFit="0" vertical="center" wrapText="1"/>
    </xf>
    <xf borderId="4" fillId="5" fontId="6" numFmtId="0" xfId="0" applyAlignment="1" applyBorder="1" applyFont="1">
      <alignment horizontal="center" readingOrder="0" shrinkToFit="0" vertical="center" wrapText="0"/>
    </xf>
    <xf borderId="3" fillId="5" fontId="6" numFmtId="0" xfId="0" applyAlignment="1" applyBorder="1" applyFont="1">
      <alignment horizontal="center" readingOrder="0" shrinkToFit="0" vertical="center" wrapText="0"/>
    </xf>
    <xf borderId="2" fillId="5" fontId="6" numFmtId="0" xfId="0" applyAlignment="1" applyBorder="1" applyFont="1">
      <alignment readingOrder="0" vertical="center"/>
    </xf>
    <xf borderId="1" fillId="5" fontId="1" numFmtId="0" xfId="0" applyAlignment="1" applyBorder="1" applyFont="1">
      <alignment readingOrder="0" shrinkToFit="0" vertical="center" wrapText="1"/>
    </xf>
    <xf borderId="1" fillId="5" fontId="1" numFmtId="0" xfId="0" applyAlignment="1" applyBorder="1" applyFont="1">
      <alignment vertical="center"/>
    </xf>
    <xf borderId="0" fillId="0" fontId="32" numFmtId="0" xfId="0" applyAlignment="1" applyFont="1">
      <alignment horizontal="left" readingOrder="0" shrinkToFit="0" vertical="center" wrapText="1"/>
    </xf>
    <xf borderId="1" fillId="2" fontId="33" numFmtId="0" xfId="0" applyAlignment="1" applyBorder="1" applyFont="1">
      <alignment horizontal="center" readingOrder="0" vertical="center"/>
    </xf>
    <xf borderId="1" fillId="6" fontId="6" numFmtId="0" xfId="0" applyAlignment="1" applyBorder="1" applyFill="1" applyFont="1">
      <alignment horizontal="center" readingOrder="0" shrinkToFit="0" vertical="center" wrapText="0"/>
    </xf>
    <xf borderId="1" fillId="6" fontId="1" numFmtId="0" xfId="0" applyAlignment="1" applyBorder="1" applyFont="1">
      <alignment readingOrder="0" shrinkToFit="0" vertical="center" wrapText="1"/>
    </xf>
    <xf borderId="1" fillId="6" fontId="7" numFmtId="0" xfId="0" applyAlignment="1" applyBorder="1" applyFont="1">
      <alignment horizontal="left" readingOrder="0" vertical="center"/>
    </xf>
    <xf borderId="1" fillId="6" fontId="34" numFmtId="0" xfId="0" applyAlignment="1" applyBorder="1" applyFont="1">
      <alignment horizontal="left" readingOrder="0" shrinkToFit="0" vertical="center" wrapText="1"/>
    </xf>
    <xf borderId="1" fillId="6" fontId="7" numFmtId="0" xfId="0" applyAlignment="1" applyBorder="1" applyFont="1">
      <alignment horizontal="left" readingOrder="0" shrinkToFit="0" vertical="center" wrapText="1"/>
    </xf>
    <xf borderId="1" fillId="7" fontId="6" numFmtId="0" xfId="0" applyAlignment="1" applyBorder="1" applyFill="1" applyFont="1">
      <alignment horizontal="center" readingOrder="0" shrinkToFit="0" vertical="center" wrapText="0"/>
    </xf>
    <xf borderId="3" fillId="7" fontId="1" numFmtId="0" xfId="0" applyAlignment="1" applyBorder="1" applyFont="1">
      <alignment readingOrder="0" shrinkToFit="0" vertical="center" wrapText="1"/>
    </xf>
    <xf borderId="1" fillId="7" fontId="1" numFmtId="0" xfId="0" applyAlignment="1" applyBorder="1" applyFont="1">
      <alignment readingOrder="0" shrinkToFit="0" vertical="center" wrapText="1"/>
    </xf>
    <xf borderId="1" fillId="7" fontId="7" numFmtId="0" xfId="0" applyAlignment="1" applyBorder="1" applyFont="1">
      <alignment horizontal="left" readingOrder="0" vertical="center"/>
    </xf>
    <xf borderId="1" fillId="7" fontId="35" numFmtId="0" xfId="0" applyAlignment="1" applyBorder="1" applyFont="1">
      <alignment horizontal="left" readingOrder="0" shrinkToFit="0" vertical="center" wrapText="1"/>
    </xf>
    <xf borderId="1" fillId="7" fontId="7" numFmtId="0" xfId="0" applyAlignment="1" applyBorder="1" applyFont="1">
      <alignment horizontal="left" readingOrder="0" shrinkToFit="0" vertical="center" wrapText="1"/>
    </xf>
    <xf borderId="2" fillId="0" fontId="6" numFmtId="0" xfId="0" applyAlignment="1" applyBorder="1" applyFont="1">
      <alignment horizontal="left" readingOrder="0" shrinkToFit="0" vertical="center" wrapText="1"/>
    </xf>
    <xf borderId="2" fillId="7" fontId="6" numFmtId="0" xfId="0" applyAlignment="1" applyBorder="1" applyFont="1">
      <alignment horizontal="center" readingOrder="0" shrinkToFit="0" vertical="center" wrapText="0"/>
    </xf>
    <xf borderId="1" fillId="7" fontId="6" numFmtId="0" xfId="0" applyAlignment="1" applyBorder="1" applyFont="1">
      <alignment readingOrder="0" shrinkToFit="0" vertical="center" wrapText="1"/>
    </xf>
    <xf borderId="1" fillId="7" fontId="1" numFmtId="0" xfId="0" applyAlignment="1" applyBorder="1" applyFont="1">
      <alignment readingOrder="0" vertical="center"/>
    </xf>
    <xf borderId="1" fillId="0" fontId="36" numFmtId="0" xfId="0" applyAlignment="1" applyBorder="1" applyFont="1">
      <alignment readingOrder="0" shrinkToFit="0" vertical="center" wrapText="1"/>
    </xf>
    <xf borderId="1" fillId="7" fontId="1" numFmtId="0" xfId="0" applyAlignment="1" applyBorder="1" applyFont="1">
      <alignment vertical="center"/>
    </xf>
    <xf borderId="1" fillId="0" fontId="1" numFmtId="0" xfId="0" applyAlignment="1" applyBorder="1" applyFont="1">
      <alignment readingOrder="0" shrinkToFit="0" vertical="center" wrapText="1"/>
    </xf>
    <xf borderId="2" fillId="0" fontId="6" numFmtId="0" xfId="0" applyAlignment="1" applyBorder="1" applyFont="1">
      <alignment readingOrder="0" shrinkToFit="0" vertical="center" wrapText="1"/>
    </xf>
    <xf borderId="2" fillId="3" fontId="9" numFmtId="0" xfId="0" applyAlignment="1" applyBorder="1" applyFont="1">
      <alignment readingOrder="0" vertical="center"/>
    </xf>
    <xf borderId="1" fillId="3" fontId="9" numFmtId="0" xfId="0" applyAlignment="1" applyBorder="1" applyFont="1">
      <alignment readingOrder="0" vertical="center"/>
    </xf>
    <xf borderId="1" fillId="3" fontId="7" numFmtId="0" xfId="0" applyAlignment="1" applyBorder="1" applyFont="1">
      <alignment horizontal="left" readingOrder="0" shrinkToFit="0" vertical="center" wrapText="1"/>
    </xf>
    <xf borderId="3" fillId="3" fontId="6" numFmtId="0" xfId="0" applyAlignment="1" applyBorder="1" applyFont="1">
      <alignment horizontal="center" readingOrder="0" shrinkToFit="0" vertical="center" wrapText="1"/>
    </xf>
    <xf borderId="3" fillId="0" fontId="6" numFmtId="0" xfId="0" applyAlignment="1" applyBorder="1" applyFont="1">
      <alignment horizontal="center" readingOrder="0" shrinkToFit="0" vertical="center" wrapText="0"/>
    </xf>
    <xf borderId="4" fillId="3" fontId="6" numFmtId="0" xfId="0" applyAlignment="1" applyBorder="1" applyFont="1">
      <alignment horizontal="center" readingOrder="0" shrinkToFit="0" vertical="center" wrapText="1"/>
    </xf>
    <xf borderId="4" fillId="0" fontId="6" numFmtId="0" xfId="0" applyAlignment="1" applyBorder="1" applyFont="1">
      <alignment horizontal="left" readingOrder="0" shrinkToFit="0" vertical="center" wrapText="1"/>
    </xf>
    <xf borderId="1" fillId="0" fontId="6" numFmtId="0" xfId="0" applyAlignment="1" applyBorder="1" applyFont="1">
      <alignment readingOrder="0" shrinkToFit="0" wrapText="1"/>
    </xf>
    <xf borderId="1" fillId="0" fontId="6" numFmtId="0" xfId="0" applyAlignment="1" applyBorder="1" applyFont="1">
      <alignment shrinkToFit="0" wrapText="1"/>
    </xf>
    <xf borderId="1" fillId="0" fontId="6" numFmtId="0" xfId="0" applyBorder="1" applyFont="1"/>
    <xf borderId="1" fillId="0" fontId="37" numFmtId="0" xfId="0" applyBorder="1" applyFont="1"/>
    <xf borderId="4" fillId="3" fontId="38" numFmtId="0" xfId="0" applyAlignment="1" applyBorder="1" applyFont="1">
      <alignment horizontal="left" readingOrder="0" shrinkToFit="0" vertical="center" wrapText="1"/>
    </xf>
    <xf borderId="4" fillId="3" fontId="6" numFmtId="0" xfId="0" applyAlignment="1" applyBorder="1" applyFont="1">
      <alignment horizontal="left" readingOrder="0" shrinkToFit="0" vertical="center" wrapText="1"/>
    </xf>
    <xf borderId="1" fillId="3" fontId="6" numFmtId="0" xfId="0" applyAlignment="1" applyBorder="1" applyFont="1">
      <alignment readingOrder="0" shrinkToFit="0" wrapText="1"/>
    </xf>
    <xf borderId="1" fillId="3" fontId="6" numFmtId="0" xfId="0" applyAlignment="1" applyBorder="1" applyFont="1">
      <alignment shrinkToFit="0" wrapText="1"/>
    </xf>
    <xf borderId="1" fillId="3" fontId="6" numFmtId="0" xfId="0" applyBorder="1" applyFont="1"/>
    <xf borderId="1" fillId="0" fontId="6" numFmtId="0" xfId="0" applyAlignment="1" applyBorder="1" applyFont="1">
      <alignment vertical="bottom"/>
    </xf>
    <xf borderId="5" fillId="3" fontId="6" numFmtId="0" xfId="0" applyAlignment="1" applyBorder="1" applyFont="1">
      <alignment horizontal="left" readingOrder="0" shrinkToFit="0" vertical="center" wrapText="1"/>
    </xf>
    <xf borderId="5" fillId="0" fontId="6" numFmtId="0" xfId="0" applyAlignment="1" applyBorder="1" applyFont="1">
      <alignment horizontal="left" readingOrder="0" shrinkToFit="0" vertical="center" wrapText="1"/>
    </xf>
    <xf borderId="0" fillId="0" fontId="1" numFmtId="0" xfId="0" applyAlignment="1" applyFont="1">
      <alignment horizontal="left" readingOrder="0" shrinkToFit="0" vertical="center" wrapText="1"/>
    </xf>
    <xf borderId="5" fillId="0" fontId="8" numFmtId="0" xfId="0" applyBorder="1" applyFont="1"/>
    <xf borderId="1" fillId="0" fontId="39" numFmtId="0" xfId="0" applyAlignment="1" applyBorder="1" applyFont="1">
      <alignment readingOrder="0"/>
    </xf>
    <xf borderId="2" fillId="3" fontId="6" numFmtId="0" xfId="0" applyAlignment="1" applyBorder="1" applyFont="1">
      <alignment horizontal="center" readingOrder="0"/>
    </xf>
    <xf borderId="2" fillId="3" fontId="6" numFmtId="0" xfId="0" applyAlignment="1" applyBorder="1" applyFont="1">
      <alignment horizontal="center" readingOrder="0" shrinkToFit="0" wrapText="1"/>
    </xf>
    <xf borderId="2" fillId="3" fontId="6" numFmtId="0" xfId="0" applyAlignment="1" applyBorder="1" applyFont="1">
      <alignment shrinkToFit="0" wrapText="1"/>
    </xf>
    <xf borderId="2" fillId="0" fontId="6" numFmtId="0" xfId="0" applyAlignment="1" applyBorder="1" applyFont="1">
      <alignment horizontal="center" readingOrder="0"/>
    </xf>
    <xf borderId="4" fillId="3" fontId="8" numFmtId="0" xfId="0" applyBorder="1" applyFont="1"/>
    <xf borderId="1" fillId="3" fontId="6" numFmtId="0" xfId="0" applyAlignment="1" applyBorder="1" applyFont="1">
      <alignment horizontal="center" readingOrder="0" shrinkToFit="0" vertical="center" wrapText="0"/>
    </xf>
    <xf borderId="1" fillId="3" fontId="1" numFmtId="0" xfId="0" applyAlignment="1" applyBorder="1" applyFont="1">
      <alignment readingOrder="0" vertical="center"/>
    </xf>
    <xf borderId="4" fillId="8" fontId="8" numFmtId="0" xfId="0" applyBorder="1" applyFill="1" applyFont="1"/>
    <xf borderId="1" fillId="8" fontId="6" numFmtId="0" xfId="0" applyAlignment="1" applyBorder="1" applyFont="1">
      <alignment horizontal="center" readingOrder="0" shrinkToFit="0" vertical="center" wrapText="0"/>
    </xf>
    <xf borderId="1" fillId="8" fontId="6" numFmtId="0" xfId="0" applyAlignment="1" applyBorder="1" applyFont="1">
      <alignment readingOrder="0" shrinkToFit="0" vertical="center" wrapText="1"/>
    </xf>
    <xf borderId="1" fillId="8" fontId="1" numFmtId="0" xfId="0" applyAlignment="1" applyBorder="1" applyFont="1">
      <alignment readingOrder="0" vertical="center"/>
    </xf>
    <xf borderId="1" fillId="8" fontId="1" numFmtId="0" xfId="0" applyAlignment="1" applyBorder="1" applyFont="1">
      <alignment vertical="center"/>
    </xf>
    <xf borderId="3" fillId="8" fontId="8" numFmtId="0" xfId="0" applyBorder="1" applyFont="1"/>
    <xf borderId="4" fillId="3" fontId="6" numFmtId="0" xfId="0" applyAlignment="1" applyBorder="1" applyFont="1">
      <alignment horizontal="center" readingOrder="0" shrinkToFit="0" vertical="center" wrapText="0"/>
    </xf>
    <xf borderId="3" fillId="3" fontId="6" numFmtId="0" xfId="0" applyAlignment="1" applyBorder="1" applyFont="1">
      <alignment horizontal="center" readingOrder="0" shrinkToFit="0" vertical="center" wrapText="0"/>
    </xf>
    <xf borderId="1" fillId="3" fontId="6" numFmtId="0" xfId="0" applyAlignment="1" applyBorder="1" applyFont="1">
      <alignment readingOrder="0" shrinkToFit="0" vertical="center" wrapText="1"/>
    </xf>
    <xf borderId="3" fillId="8" fontId="6" numFmtId="0" xfId="0" applyAlignment="1" applyBorder="1" applyFont="1">
      <alignment horizontal="center" readingOrder="0" shrinkToFit="0" vertical="center" wrapText="0"/>
    </xf>
    <xf borderId="1" fillId="8" fontId="6" numFmtId="0" xfId="0" applyAlignment="1" applyBorder="1" applyFont="1">
      <alignment readingOrder="0" shrinkToFit="0" vertical="center" wrapText="1"/>
    </xf>
    <xf borderId="1" fillId="3" fontId="1" numFmtId="0" xfId="0" applyAlignment="1" applyBorder="1" applyFont="1">
      <alignment readingOrder="0" vertical="center"/>
    </xf>
    <xf borderId="1" fillId="3" fontId="1" numFmtId="0" xfId="0" applyAlignment="1" applyBorder="1" applyFont="1">
      <alignment vertical="center"/>
    </xf>
    <xf borderId="1" fillId="8" fontId="1" numFmtId="0" xfId="0" applyAlignment="1" applyBorder="1" applyFont="1">
      <alignment readingOrder="0" vertical="center"/>
    </xf>
    <xf borderId="2" fillId="3" fontId="6" numFmtId="0" xfId="0" applyAlignment="1" applyBorder="1" applyFont="1">
      <alignment readingOrder="0" shrinkToFit="0" vertical="center" wrapText="1"/>
    </xf>
    <xf borderId="3" fillId="3" fontId="6" numFmtId="0" xfId="0" applyAlignment="1" applyBorder="1" applyFont="1">
      <alignment readingOrder="0" vertical="center"/>
    </xf>
    <xf borderId="4" fillId="3" fontId="40" numFmtId="0" xfId="0" applyAlignment="1" applyBorder="1" applyFont="1">
      <alignment readingOrder="0" vertical="center"/>
    </xf>
    <xf borderId="2" fillId="3" fontId="41" numFmtId="0" xfId="0" applyAlignment="1" applyBorder="1" applyFont="1">
      <alignment readingOrder="0" shrinkToFit="0" vertical="center" wrapText="1"/>
    </xf>
    <xf borderId="2" fillId="3" fontId="6" numFmtId="0" xfId="0" applyAlignment="1" applyBorder="1" applyFont="1">
      <alignment horizontal="center" readingOrder="0" shrinkToFit="0" vertical="center" wrapText="0"/>
    </xf>
    <xf borderId="2" fillId="0" fontId="6" numFmtId="0" xfId="0" applyAlignment="1" applyBorder="1" applyFont="1">
      <alignment readingOrder="0" shrinkToFit="0" vertical="center" wrapText="1"/>
    </xf>
    <xf borderId="5" fillId="0" fontId="1" numFmtId="0" xfId="0" applyAlignment="1" applyBorder="1" applyFont="1">
      <alignment readingOrder="0" shrinkToFit="0" wrapText="1"/>
    </xf>
    <xf borderId="6" fillId="0" fontId="8" numFmtId="0" xfId="0" applyBorder="1" applyFont="1"/>
    <xf borderId="2" fillId="3" fontId="16" numFmtId="0" xfId="0" applyAlignment="1" applyBorder="1" applyFont="1">
      <alignment readingOrder="0" vertical="center"/>
    </xf>
    <xf borderId="2" fillId="9" fontId="6" numFmtId="0" xfId="0" applyAlignment="1" applyBorder="1" applyFill="1" applyFont="1">
      <alignment readingOrder="0" shrinkToFit="0" vertical="center" wrapText="1"/>
    </xf>
    <xf borderId="2" fillId="3" fontId="42" numFmtId="0" xfId="0" applyAlignment="1" applyBorder="1" applyFont="1">
      <alignment readingOrder="0"/>
    </xf>
    <xf borderId="2" fillId="3" fontId="6" numFmtId="0" xfId="0" applyAlignment="1" applyBorder="1" applyFont="1">
      <alignment horizontal="left" readingOrder="0" vertical="center"/>
    </xf>
    <xf borderId="1" fillId="3" fontId="6" numFmtId="0" xfId="0" applyAlignment="1" applyBorder="1" applyFont="1">
      <alignment horizontal="center" readingOrder="0"/>
    </xf>
    <xf borderId="1" fillId="3" fontId="6" numFmtId="0" xfId="0" applyAlignment="1" applyBorder="1" applyFont="1">
      <alignment horizontal="left" readingOrder="0" vertical="center"/>
    </xf>
    <xf borderId="3" fillId="3" fontId="6" numFmtId="0" xfId="0" applyAlignment="1" applyBorder="1" applyFont="1">
      <alignment readingOrder="0"/>
    </xf>
    <xf borderId="3" fillId="3" fontId="6" numFmtId="0" xfId="0" applyAlignment="1" applyBorder="1" applyFont="1">
      <alignment readingOrder="0" shrinkToFit="0" wrapText="1"/>
    </xf>
    <xf borderId="1" fillId="3" fontId="6" numFmtId="0" xfId="0" applyAlignment="1" applyBorder="1" applyFont="1">
      <alignment readingOrder="0"/>
    </xf>
    <xf borderId="1" fillId="3" fontId="6" numFmtId="0" xfId="0" applyAlignment="1" applyBorder="1" applyFont="1">
      <alignment shrinkToFit="0" wrapText="1"/>
    </xf>
    <xf borderId="0" fillId="0" fontId="43" numFmtId="0" xfId="0" applyAlignment="1" applyFont="1">
      <alignment readingOrder="0" shrinkToFit="0" vertical="center" wrapText="1"/>
    </xf>
    <xf borderId="0" fillId="0" fontId="44" numFmtId="0" xfId="0" applyAlignment="1" applyFont="1">
      <alignment readingOrder="0" shrinkToFit="0" vertical="center" wrapText="1"/>
    </xf>
    <xf borderId="1" fillId="2" fontId="4" numFmtId="0" xfId="0" applyAlignment="1" applyBorder="1" applyFont="1">
      <alignment horizontal="center" readingOrder="0" shrinkToFit="0" vertical="center" wrapText="1"/>
    </xf>
    <xf borderId="2" fillId="10" fontId="45" numFmtId="0" xfId="0" applyAlignment="1" applyBorder="1" applyFill="1" applyFont="1">
      <alignment horizontal="left" readingOrder="0" shrinkToFit="0" vertical="center" wrapText="1"/>
    </xf>
    <xf borderId="2" fillId="3" fontId="45" numFmtId="0" xfId="0" applyAlignment="1" applyBorder="1" applyFont="1">
      <alignment horizontal="left" readingOrder="0" shrinkToFit="0" vertical="center" wrapText="1"/>
    </xf>
    <xf borderId="2" fillId="10" fontId="45" numFmtId="0" xfId="0" applyAlignment="1" applyBorder="1" applyFont="1">
      <alignment readingOrder="0" vertical="center"/>
    </xf>
    <xf borderId="5" fillId="3" fontId="45" numFmtId="0" xfId="0" applyAlignment="1" applyBorder="1" applyFont="1">
      <alignment horizontal="left" readingOrder="0" shrinkToFit="0" vertical="center" wrapText="1"/>
    </xf>
    <xf borderId="2" fillId="10" fontId="45" numFmtId="0" xfId="0" applyAlignment="1" applyBorder="1" applyFont="1">
      <alignment shrinkToFit="0" wrapText="1"/>
    </xf>
    <xf borderId="2" fillId="10" fontId="46" numFmtId="0" xfId="0" applyAlignment="1" applyBorder="1" applyFont="1">
      <alignment horizontal="left" readingOrder="0" shrinkToFit="0" vertical="center" wrapText="1"/>
    </xf>
    <xf borderId="4" fillId="3" fontId="45" numFmtId="0" xfId="0" applyAlignment="1" applyBorder="1" applyFont="1">
      <alignment horizontal="left" readingOrder="0" shrinkToFit="0" vertical="center" wrapText="1"/>
    </xf>
    <xf borderId="2" fillId="11" fontId="45" numFmtId="0" xfId="0" applyAlignment="1" applyBorder="1" applyFill="1" applyFont="1">
      <alignment horizontal="left" readingOrder="0" shrinkToFit="0" vertical="center" wrapText="1"/>
    </xf>
    <xf borderId="2" fillId="11" fontId="47" numFmtId="0" xfId="0" applyAlignment="1" applyBorder="1" applyFont="1">
      <alignment horizontal="left" readingOrder="0" shrinkToFit="0" vertical="center" wrapText="1"/>
    </xf>
    <xf borderId="2" fillId="9" fontId="45" numFmtId="0" xfId="0" applyAlignment="1" applyBorder="1" applyFont="1">
      <alignment horizontal="left" readingOrder="0" shrinkToFit="0" vertical="center" wrapText="1"/>
    </xf>
    <xf borderId="2" fillId="9" fontId="45" numFmtId="0" xfId="0" applyAlignment="1" applyBorder="1" applyFont="1">
      <alignment readingOrder="0" vertical="center"/>
    </xf>
    <xf borderId="1" fillId="9" fontId="45" numFmtId="0" xfId="0" applyAlignment="1" applyBorder="1" applyFont="1">
      <alignment horizontal="left" readingOrder="0" shrinkToFit="0" vertical="center" wrapText="1"/>
    </xf>
    <xf borderId="3" fillId="3" fontId="45" numFmtId="0" xfId="0" applyAlignment="1" applyBorder="1" applyFont="1">
      <alignment horizontal="left" readingOrder="0" shrinkToFit="0" vertical="center" wrapText="1"/>
    </xf>
    <xf borderId="2" fillId="9" fontId="48" numFmtId="0" xfId="0" applyAlignment="1" applyBorder="1" applyFont="1">
      <alignment horizontal="left" readingOrder="0" shrinkToFit="0" vertical="center" wrapText="1"/>
    </xf>
    <xf borderId="4" fillId="3" fontId="45" numFmtId="0" xfId="0" applyAlignment="1" applyBorder="1" applyFont="1">
      <alignment horizontal="left" readingOrder="0" shrinkToFit="0" vertical="center" wrapText="1"/>
    </xf>
    <xf borderId="2" fillId="9" fontId="49" numFmtId="0" xfId="0" applyAlignment="1" applyBorder="1" applyFont="1">
      <alignment readingOrder="0"/>
    </xf>
    <xf borderId="2" fillId="5" fontId="45" numFmtId="0" xfId="0" applyAlignment="1" applyBorder="1" applyFont="1">
      <alignment horizontal="left" readingOrder="0" shrinkToFit="0" vertical="center" wrapText="1"/>
    </xf>
    <xf borderId="2" fillId="5" fontId="50" numFmtId="0" xfId="0" applyAlignment="1" applyBorder="1" applyFont="1">
      <alignment horizontal="left" readingOrder="0" shrinkToFit="0" vertical="center" wrapText="1"/>
    </xf>
    <xf borderId="2" fillId="5" fontId="45" numFmtId="0" xfId="0" applyAlignment="1" applyBorder="1" applyFont="1">
      <alignment readingOrder="0"/>
    </xf>
    <xf borderId="2" fillId="5" fontId="45" numFmtId="0" xfId="0" applyAlignment="1" applyBorder="1" applyFont="1">
      <alignment readingOrder="0" vertical="center"/>
    </xf>
    <xf borderId="2" fillId="12" fontId="45" numFmtId="0" xfId="0" applyAlignment="1" applyBorder="1" applyFill="1" applyFont="1">
      <alignment horizontal="left" readingOrder="0" shrinkToFit="0" vertical="center" wrapText="1"/>
    </xf>
    <xf borderId="2" fillId="12" fontId="51" numFmtId="0" xfId="0" applyAlignment="1" applyBorder="1" applyFont="1">
      <alignment readingOrder="0" vertical="center"/>
    </xf>
    <xf borderId="2" fillId="12" fontId="45" numFmtId="0" xfId="0" applyAlignment="1" applyBorder="1" applyFont="1">
      <alignment readingOrder="0" vertical="center"/>
    </xf>
    <xf borderId="2" fillId="12" fontId="45" numFmtId="0" xfId="0" applyAlignment="1" applyBorder="1" applyFont="1">
      <alignment readingOrder="0"/>
    </xf>
    <xf borderId="2" fillId="13" fontId="45" numFmtId="0" xfId="0" applyAlignment="1" applyBorder="1" applyFill="1" applyFont="1">
      <alignment horizontal="left" readingOrder="0" shrinkToFit="0" vertical="center" wrapText="1"/>
    </xf>
    <xf borderId="2" fillId="13" fontId="45" numFmtId="0" xfId="0" applyAlignment="1" applyBorder="1" applyFont="1">
      <alignment horizontal="left" readingOrder="0" shrinkToFit="0" vertical="center" wrapText="1"/>
    </xf>
    <xf borderId="2" fillId="13" fontId="45" numFmtId="0" xfId="0" applyAlignment="1" applyBorder="1" applyFont="1">
      <alignment readingOrder="0" vertical="center"/>
    </xf>
    <xf borderId="2" fillId="13" fontId="45" numFmtId="0" xfId="0" applyAlignment="1" applyBorder="1" applyFont="1">
      <alignment readingOrder="0"/>
    </xf>
    <xf borderId="2" fillId="14" fontId="45" numFmtId="0" xfId="0" applyAlignment="1" applyBorder="1" applyFill="1" applyFont="1">
      <alignment horizontal="left" readingOrder="0" shrinkToFit="0" vertical="center" wrapText="1"/>
    </xf>
    <xf borderId="2" fillId="14" fontId="52" numFmtId="0" xfId="0" applyAlignment="1" applyBorder="1" applyFont="1">
      <alignment readingOrder="0" vertical="center"/>
    </xf>
    <xf borderId="2" fillId="14" fontId="53" numFmtId="0" xfId="0" applyAlignment="1" applyBorder="1" applyFont="1">
      <alignment horizontal="left" readingOrder="0" shrinkToFit="0" vertical="center" wrapText="1"/>
    </xf>
    <xf borderId="2" fillId="14" fontId="45" numFmtId="0" xfId="0" applyAlignment="1" applyBorder="1" applyFont="1">
      <alignment horizontal="left" readingOrder="0" vertical="center"/>
    </xf>
    <xf borderId="2" fillId="3" fontId="45" numFmtId="0" xfId="0" applyAlignment="1" applyBorder="1" applyFont="1">
      <alignment horizontal="left" readingOrder="0" shrinkToFit="0" vertical="center" wrapText="1"/>
    </xf>
    <xf borderId="1" fillId="14" fontId="45" numFmtId="0" xfId="0" applyAlignment="1" applyBorder="1" applyFont="1">
      <alignment horizontal="left" readingOrder="0" vertical="center"/>
    </xf>
    <xf borderId="1" fillId="3" fontId="45" numFmtId="0" xfId="0" applyAlignment="1" applyBorder="1" applyFont="1">
      <alignment horizontal="center" readingOrder="0" vertical="center"/>
    </xf>
    <xf borderId="3" fillId="3" fontId="45" numFmtId="0" xfId="0" applyAlignment="1" applyBorder="1" applyFont="1">
      <alignment readingOrder="0"/>
    </xf>
    <xf borderId="1" fillId="3" fontId="45" numFmtId="0" xfId="0" applyAlignment="1" applyBorder="1" applyFont="1">
      <alignment readingOrder="0"/>
    </xf>
    <xf borderId="2" fillId="3" fontId="45" numFmtId="0" xfId="0" applyAlignment="1" applyBorder="1" applyFont="1">
      <alignment readingOrder="0"/>
    </xf>
    <xf borderId="1" fillId="3" fontId="45" numFmtId="0" xfId="0" applyBorder="1" applyFont="1"/>
    <xf borderId="2" fillId="3" fontId="45" numFmtId="0" xfId="0" applyBorder="1" applyFont="1"/>
    <xf borderId="0" fillId="0" fontId="4" numFmtId="0" xfId="0" applyAlignment="1" applyFont="1">
      <alignment shrinkToFit="0" vertical="center" wrapText="1"/>
    </xf>
    <xf borderId="0" fillId="2" fontId="5" numFmtId="0" xfId="0" applyAlignment="1" applyFont="1">
      <alignment horizontal="center" readingOrder="0" vertical="center"/>
    </xf>
    <xf borderId="0" fillId="0" fontId="6" numFmtId="0" xfId="0" applyAlignment="1" applyFont="1">
      <alignment horizontal="center" readingOrder="0" shrinkToFit="0" vertical="center" wrapText="0"/>
    </xf>
    <xf borderId="2" fillId="3" fontId="6" numFmtId="0" xfId="0" applyAlignment="1" applyBorder="1" applyFont="1">
      <alignment shrinkToFit="0" vertical="center" wrapText="1"/>
    </xf>
    <xf borderId="1" fillId="0" fontId="6" numFmtId="0" xfId="0" applyAlignment="1" applyBorder="1" applyFont="1">
      <alignment shrinkToFit="0" wrapText="1"/>
    </xf>
    <xf borderId="0" fillId="0" fontId="6" numFmtId="0" xfId="0" applyAlignment="1" applyFont="1">
      <alignment horizontal="center" vertical="center"/>
    </xf>
    <xf borderId="0" fillId="0" fontId="6" numFmtId="0" xfId="0" applyAlignment="1" applyFont="1">
      <alignment horizontal="center" vertical="center"/>
    </xf>
    <xf borderId="0" fillId="0" fontId="54" numFmtId="0" xfId="0" applyAlignment="1" applyFont="1">
      <alignment shrinkToFit="0" vertical="center" wrapText="1"/>
    </xf>
    <xf borderId="0" fillId="0" fontId="6" numFmtId="0" xfId="0" applyAlignment="1" applyFont="1">
      <alignment vertical="center"/>
    </xf>
    <xf borderId="0" fillId="0" fontId="55" numFmtId="0" xfId="0" applyAlignment="1" applyFont="1">
      <alignment vertical="center"/>
    </xf>
    <xf borderId="0" fillId="0" fontId="56" numFmtId="0" xfId="0" applyAlignment="1" applyFont="1">
      <alignment vertical="center"/>
    </xf>
    <xf borderId="0" fillId="0" fontId="57" numFmtId="0" xfId="0" applyAlignment="1" applyFont="1">
      <alignment shrinkToFit="0" vertical="center" wrapText="1"/>
    </xf>
    <xf borderId="0" fillId="0" fontId="58" numFmtId="0" xfId="0" applyAlignment="1" applyFont="1">
      <alignment vertical="center"/>
    </xf>
    <xf borderId="1" fillId="15" fontId="59" numFmtId="0" xfId="0" applyAlignment="1" applyBorder="1" applyFill="1" applyFont="1">
      <alignment horizontal="center" vertical="center"/>
    </xf>
    <xf borderId="1" fillId="15" fontId="59" numFmtId="0" xfId="0" applyAlignment="1" applyBorder="1" applyFont="1">
      <alignment horizontal="center" readingOrder="0" shrinkToFit="0" vertical="center" wrapText="1"/>
    </xf>
    <xf borderId="7" fillId="15" fontId="59" numFmtId="0" xfId="0" applyAlignment="1" applyBorder="1" applyFont="1">
      <alignment horizontal="center" shrinkToFit="0" vertical="center" wrapText="1"/>
    </xf>
    <xf borderId="8" fillId="15" fontId="8" numFmtId="0" xfId="0" applyBorder="1" applyFont="1"/>
    <xf borderId="1" fillId="15" fontId="59" numFmtId="0" xfId="0" applyAlignment="1" applyBorder="1" applyFont="1">
      <alignment horizontal="center" shrinkToFit="0" vertical="center" wrapText="1"/>
    </xf>
    <xf borderId="1" fillId="4" fontId="59" numFmtId="0" xfId="0" applyAlignment="1" applyBorder="1" applyFont="1">
      <alignment horizontal="center" readingOrder="0" vertical="center"/>
    </xf>
    <xf borderId="1" fillId="15" fontId="59" numFmtId="0" xfId="0" applyAlignment="1" applyBorder="1" applyFont="1">
      <alignment vertical="center"/>
    </xf>
    <xf borderId="1" fillId="15" fontId="59" numFmtId="0" xfId="0" applyAlignment="1" applyBorder="1" applyFont="1">
      <alignment horizontal="center" readingOrder="0" vertical="center"/>
    </xf>
    <xf borderId="0" fillId="0" fontId="59" numFmtId="0" xfId="0" applyAlignment="1" applyFont="1">
      <alignment vertical="center"/>
    </xf>
    <xf borderId="0" fillId="0" fontId="59" numFmtId="0" xfId="0" applyAlignment="1" applyFont="1">
      <alignment readingOrder="0" vertical="center"/>
    </xf>
    <xf borderId="7" fillId="16" fontId="55" numFmtId="0" xfId="0" applyAlignment="1" applyBorder="1" applyFill="1" applyFont="1">
      <alignment horizontal="left" readingOrder="0" vertical="center"/>
    </xf>
    <xf borderId="9" fillId="3" fontId="8" numFmtId="0" xfId="0" applyBorder="1" applyFont="1"/>
    <xf borderId="8" fillId="3" fontId="8" numFmtId="0" xfId="0" applyBorder="1" applyFont="1"/>
    <xf borderId="1" fillId="3" fontId="55" numFmtId="0" xfId="0" applyAlignment="1" applyBorder="1" applyFont="1">
      <alignment readingOrder="0" vertical="center"/>
    </xf>
    <xf borderId="1" fillId="3" fontId="55" numFmtId="0" xfId="0" applyAlignment="1" applyBorder="1" applyFont="1">
      <alignment vertical="center"/>
    </xf>
    <xf borderId="1" fillId="3" fontId="55" numFmtId="0" xfId="0" applyAlignment="1" applyBorder="1" applyFont="1">
      <alignment horizontal="center" readingOrder="0" vertical="center"/>
    </xf>
    <xf borderId="1" fillId="3" fontId="55" numFmtId="0" xfId="0" applyAlignment="1" applyBorder="1" applyFont="1">
      <alignment horizontal="center" vertical="center"/>
    </xf>
    <xf borderId="1" fillId="3" fontId="55" numFmtId="0" xfId="0" applyBorder="1" applyFont="1"/>
    <xf borderId="0" fillId="0" fontId="55" numFmtId="0" xfId="0" applyFont="1"/>
    <xf borderId="2" fillId="17" fontId="55" numFmtId="0" xfId="0" applyAlignment="1" applyBorder="1" applyFill="1" applyFont="1">
      <alignment horizontal="center" vertical="center"/>
    </xf>
    <xf borderId="2" fillId="17" fontId="55" numFmtId="0" xfId="0" applyAlignment="1" applyBorder="1" applyFont="1">
      <alignment horizontal="center" readingOrder="0" shrinkToFit="0" vertical="center" wrapText="1"/>
    </xf>
    <xf borderId="2" fillId="17" fontId="55" numFmtId="0" xfId="0" applyAlignment="1" applyBorder="1" applyFont="1">
      <alignment horizontal="left" readingOrder="0" shrinkToFit="0" vertical="center" wrapText="1"/>
    </xf>
    <xf borderId="1" fillId="17" fontId="55" numFmtId="0" xfId="0" applyAlignment="1" applyBorder="1" applyFont="1">
      <alignment horizontal="center" readingOrder="0" vertical="center"/>
    </xf>
    <xf borderId="1" fillId="17" fontId="55" numFmtId="0" xfId="0" applyAlignment="1" applyBorder="1" applyFont="1">
      <alignment horizontal="center" vertical="center"/>
    </xf>
    <xf borderId="1" fillId="17" fontId="55" numFmtId="0" xfId="0" applyAlignment="1" applyBorder="1" applyFont="1">
      <alignment shrinkToFit="0" vertical="center" wrapText="1"/>
    </xf>
    <xf borderId="2" fillId="17" fontId="55" numFmtId="0" xfId="0" applyAlignment="1" applyBorder="1" applyFont="1">
      <alignment vertical="center"/>
    </xf>
    <xf borderId="1" fillId="17" fontId="55" numFmtId="0" xfId="0" applyAlignment="1" applyBorder="1" applyFont="1">
      <alignment readingOrder="0" vertical="center"/>
    </xf>
    <xf borderId="1" fillId="17" fontId="55" numFmtId="0" xfId="0" applyAlignment="1" applyBorder="1" applyFont="1">
      <alignment vertical="center"/>
    </xf>
    <xf borderId="1" fillId="17" fontId="55" numFmtId="0" xfId="0" applyBorder="1" applyFont="1"/>
    <xf borderId="1" fillId="3" fontId="55" numFmtId="0" xfId="0" applyAlignment="1" applyBorder="1" applyFont="1">
      <alignment shrinkToFit="0" vertical="center" wrapText="1"/>
    </xf>
    <xf borderId="4" fillId="17" fontId="8" numFmtId="0" xfId="0" applyBorder="1" applyFont="1"/>
    <xf borderId="3" fillId="17" fontId="8" numFmtId="0" xfId="0" applyBorder="1" applyFont="1"/>
    <xf borderId="4" fillId="3" fontId="55" numFmtId="0" xfId="0" applyAlignment="1" applyBorder="1" applyFont="1">
      <alignment horizontal="center" readingOrder="0" shrinkToFit="0" vertical="center" wrapText="1"/>
    </xf>
    <xf borderId="2" fillId="3" fontId="55" numFmtId="0" xfId="0" applyAlignment="1" applyBorder="1" applyFont="1">
      <alignment horizontal="center" readingOrder="0" shrinkToFit="0" vertical="center" wrapText="1"/>
    </xf>
    <xf borderId="2" fillId="3" fontId="55" numFmtId="0" xfId="0" applyAlignment="1" applyBorder="1" applyFont="1">
      <alignment horizontal="left" readingOrder="0" shrinkToFit="0" vertical="center" wrapText="1"/>
    </xf>
    <xf borderId="4" fillId="3" fontId="55" numFmtId="0" xfId="0" applyAlignment="1" applyBorder="1" applyFont="1">
      <alignment horizontal="left" readingOrder="0" shrinkToFit="0" vertical="center" wrapText="1"/>
    </xf>
    <xf borderId="1" fillId="3" fontId="55" numFmtId="0" xfId="0" applyAlignment="1" applyBorder="1" applyFont="1">
      <alignment readingOrder="0" shrinkToFit="0" vertical="center" wrapText="1"/>
    </xf>
    <xf borderId="1" fillId="3" fontId="60" numFmtId="0" xfId="0" applyAlignment="1" applyBorder="1" applyFont="1">
      <alignment horizontal="center" vertical="center"/>
    </xf>
    <xf borderId="1" fillId="3" fontId="55" numFmtId="0" xfId="0" applyAlignment="1" applyBorder="1" applyFont="1">
      <alignment horizontal="center" readingOrder="0" vertical="center"/>
    </xf>
    <xf borderId="1" fillId="17" fontId="55" numFmtId="0" xfId="0" applyAlignment="1" applyBorder="1" applyFont="1">
      <alignment readingOrder="0" shrinkToFit="0" vertical="center" wrapText="1"/>
    </xf>
    <xf borderId="1" fillId="17" fontId="61" numFmtId="0" xfId="0" applyAlignment="1" applyBorder="1" applyFont="1">
      <alignment horizontal="center" vertical="center"/>
    </xf>
    <xf borderId="1" fillId="17" fontId="55" numFmtId="0" xfId="0" applyAlignment="1" applyBorder="1" applyFont="1">
      <alignment horizontal="center" readingOrder="0" vertical="center"/>
    </xf>
    <xf borderId="3" fillId="3" fontId="8" numFmtId="0" xfId="0" applyBorder="1" applyFont="1"/>
    <xf borderId="1" fillId="3" fontId="62" numFmtId="0" xfId="0" applyAlignment="1" applyBorder="1" applyFont="1">
      <alignment shrinkToFit="0" vertical="center" wrapText="1"/>
    </xf>
    <xf borderId="1" fillId="3" fontId="63" numFmtId="0" xfId="0" applyAlignment="1" applyBorder="1" applyFont="1">
      <alignment horizontal="center" readingOrder="0" vertical="center"/>
    </xf>
    <xf borderId="0" fillId="0" fontId="64" numFmtId="0" xfId="0" applyFont="1"/>
    <xf borderId="1" fillId="18" fontId="55" numFmtId="0" xfId="0" applyAlignment="1" applyBorder="1" applyFill="1" applyFont="1">
      <alignment horizontal="center" shrinkToFit="0" vertical="center" wrapText="1"/>
    </xf>
    <xf borderId="1" fillId="18" fontId="55" numFmtId="0" xfId="0" applyAlignment="1" applyBorder="1" applyFont="1">
      <alignment horizontal="left" vertical="center"/>
    </xf>
    <xf borderId="7" fillId="18" fontId="55" numFmtId="0" xfId="0" applyAlignment="1" applyBorder="1" applyFont="1">
      <alignment horizontal="left" vertical="center"/>
    </xf>
    <xf borderId="9" fillId="17" fontId="8" numFmtId="0" xfId="0" applyBorder="1" applyFont="1"/>
    <xf borderId="8" fillId="17" fontId="8" numFmtId="0" xfId="0" applyBorder="1" applyFont="1"/>
    <xf borderId="7" fillId="16" fontId="55" numFmtId="0" xfId="0" applyAlignment="1" applyBorder="1" applyFont="1">
      <alignment vertical="center"/>
    </xf>
    <xf borderId="1" fillId="16" fontId="55" numFmtId="0" xfId="0" applyAlignment="1" applyBorder="1" applyFont="1">
      <alignment horizontal="center" vertical="center"/>
    </xf>
    <xf borderId="1" fillId="16" fontId="55" numFmtId="0" xfId="0" applyBorder="1" applyFont="1"/>
    <xf borderId="4" fillId="3" fontId="55" numFmtId="0" xfId="0" applyAlignment="1" applyBorder="1" applyFont="1">
      <alignment readingOrder="0" shrinkToFit="0" vertical="center" wrapText="1"/>
    </xf>
    <xf borderId="2" fillId="3" fontId="55" numFmtId="0" xfId="0" applyAlignment="1" applyBorder="1" applyFont="1">
      <alignment horizontal="center" vertical="center"/>
    </xf>
    <xf borderId="2" fillId="3" fontId="55" numFmtId="0" xfId="0" applyAlignment="1" applyBorder="1" applyFont="1">
      <alignment vertical="center"/>
    </xf>
    <xf borderId="1" fillId="17" fontId="65" numFmtId="0" xfId="0" applyAlignment="1" applyBorder="1" applyFont="1">
      <alignment horizontal="center" readingOrder="0" vertical="center"/>
    </xf>
    <xf borderId="1" fillId="3" fontId="55" numFmtId="0" xfId="0" applyAlignment="1" applyBorder="1" applyFont="1">
      <alignment horizontal="center" readingOrder="0" shrinkToFit="0" vertical="center" wrapText="1"/>
    </xf>
    <xf borderId="3" fillId="3" fontId="55" numFmtId="0" xfId="0" applyAlignment="1" applyBorder="1" applyFont="1">
      <alignment horizontal="center" readingOrder="0" shrinkToFit="0" vertical="center" wrapText="1"/>
    </xf>
    <xf borderId="1" fillId="17" fontId="55" numFmtId="0" xfId="0" applyAlignment="1" applyBorder="1" applyFont="1">
      <alignment horizontal="center" readingOrder="0" shrinkToFit="0" vertical="center" wrapText="1"/>
    </xf>
    <xf borderId="2" fillId="17" fontId="55" numFmtId="0" xfId="0" applyAlignment="1" applyBorder="1" applyFont="1">
      <alignment readingOrder="0" shrinkToFit="0" vertical="center" wrapText="1"/>
    </xf>
    <xf borderId="0" fillId="17" fontId="33" numFmtId="0" xfId="0" applyAlignment="1" applyFont="1">
      <alignment readingOrder="0" vertical="center"/>
    </xf>
    <xf borderId="3" fillId="17" fontId="55" numFmtId="0" xfId="0" applyAlignment="1" applyBorder="1" applyFont="1">
      <alignment readingOrder="0" shrinkToFit="0" vertical="center" wrapText="1"/>
    </xf>
    <xf borderId="1" fillId="17" fontId="66" numFmtId="0" xfId="0" applyAlignment="1" applyBorder="1" applyFont="1">
      <alignment shrinkToFit="0" vertical="center" wrapText="1"/>
    </xf>
    <xf borderId="4" fillId="17" fontId="55" numFmtId="0" xfId="0" applyAlignment="1" applyBorder="1" applyFont="1">
      <alignment horizontal="center" readingOrder="0" shrinkToFit="0" vertical="center" wrapText="1"/>
    </xf>
    <xf borderId="4" fillId="17" fontId="55" numFmtId="0" xfId="0" applyAlignment="1" applyBorder="1" applyFont="1">
      <alignment readingOrder="0" shrinkToFit="0" vertical="center" wrapText="1"/>
    </xf>
    <xf borderId="1" fillId="16" fontId="55" numFmtId="0" xfId="0" applyAlignment="1" applyBorder="1" applyFont="1">
      <alignment vertical="center"/>
    </xf>
    <xf borderId="2" fillId="3" fontId="55" numFmtId="0" xfId="0" applyAlignment="1" applyBorder="1" applyFont="1">
      <alignment readingOrder="0" shrinkToFit="0" vertical="center" wrapText="1"/>
    </xf>
    <xf borderId="7" fillId="18" fontId="55" numFmtId="0" xfId="0" applyAlignment="1" applyBorder="1" applyFont="1">
      <alignment horizontal="left" readingOrder="0" vertical="center"/>
    </xf>
    <xf borderId="1" fillId="3" fontId="67" numFmtId="0" xfId="0" applyAlignment="1" applyBorder="1" applyFont="1">
      <alignment readingOrder="0" shrinkToFit="0" vertical="center" wrapText="1"/>
    </xf>
    <xf borderId="1" fillId="3" fontId="55" numFmtId="0" xfId="0" applyAlignment="1" applyBorder="1" applyFont="1">
      <alignment readingOrder="0" vertical="center"/>
    </xf>
    <xf borderId="2" fillId="3" fontId="55" numFmtId="0" xfId="0" applyAlignment="1" applyBorder="1" applyFont="1">
      <alignment horizontal="center" readingOrder="0" vertical="center"/>
    </xf>
    <xf borderId="2" fillId="3" fontId="55" numFmtId="0" xfId="0" applyAlignment="1" applyBorder="1" applyFont="1">
      <alignment horizontal="left" readingOrder="0" vertical="center"/>
    </xf>
    <xf borderId="1" fillId="3" fontId="55" numFmtId="0" xfId="0" applyAlignment="1" applyBorder="1" applyFont="1">
      <alignment horizontal="left" readingOrder="0" vertical="center"/>
    </xf>
    <xf borderId="1" fillId="3" fontId="55" numFmtId="0" xfId="0" applyAlignment="1" applyBorder="1" applyFont="1">
      <alignment horizontal="left" vertical="center"/>
    </xf>
    <xf borderId="1" fillId="17" fontId="55" numFmtId="0" xfId="0" applyAlignment="1" applyBorder="1" applyFont="1">
      <alignment horizontal="left" readingOrder="0" vertical="center"/>
    </xf>
    <xf borderId="1" fillId="17" fontId="55" numFmtId="0" xfId="0" applyAlignment="1" applyBorder="1" applyFont="1">
      <alignment horizontal="left" vertical="center"/>
    </xf>
    <xf borderId="3" fillId="17" fontId="55" numFmtId="0" xfId="0" applyAlignment="1" applyBorder="1" applyFont="1">
      <alignment horizontal="center" readingOrder="0" shrinkToFit="0" vertical="center" wrapText="1"/>
    </xf>
    <xf borderId="1" fillId="3" fontId="68" numFmtId="0" xfId="0" applyAlignment="1" applyBorder="1" applyFont="1">
      <alignment readingOrder="0" shrinkToFit="0" vertical="center" wrapText="1"/>
    </xf>
    <xf borderId="1" fillId="3" fontId="69" numFmtId="0" xfId="0" applyAlignment="1" applyBorder="1" applyFont="1">
      <alignment shrinkToFit="0" vertical="center" wrapText="1"/>
    </xf>
    <xf borderId="1" fillId="3" fontId="70" numFmtId="0" xfId="0" applyAlignment="1" applyBorder="1" applyFont="1">
      <alignment shrinkToFit="0" vertical="center" wrapText="1"/>
    </xf>
    <xf borderId="1" fillId="17" fontId="71" numFmtId="0" xfId="0" applyAlignment="1" applyBorder="1" applyFont="1">
      <alignment horizontal="left" readingOrder="0" vertical="center"/>
    </xf>
    <xf borderId="0" fillId="3" fontId="70" numFmtId="0" xfId="0" applyAlignment="1" applyFont="1">
      <alignment horizontal="left" readingOrder="0" vertical="center"/>
    </xf>
    <xf borderId="10" fillId="3" fontId="55" numFmtId="0" xfId="0" applyAlignment="1" applyBorder="1" applyFont="1">
      <alignment horizontal="center" readingOrder="0" vertical="center"/>
    </xf>
    <xf borderId="11" fillId="3" fontId="8" numFmtId="0" xfId="0" applyBorder="1" applyFont="1"/>
    <xf borderId="12" fillId="3" fontId="8" numFmtId="0" xfId="0" applyBorder="1" applyFont="1"/>
    <xf borderId="13" fillId="17" fontId="8" numFmtId="0" xfId="0" applyBorder="1" applyFont="1"/>
    <xf borderId="5" fillId="17" fontId="8" numFmtId="0" xfId="0" applyBorder="1" applyFont="1"/>
    <xf borderId="13" fillId="3" fontId="8" numFmtId="0" xfId="0" applyBorder="1" applyFont="1"/>
    <xf borderId="5" fillId="3" fontId="8" numFmtId="0" xfId="0" applyBorder="1" applyFont="1"/>
    <xf borderId="14" fillId="3" fontId="8" numFmtId="0" xfId="0" applyBorder="1" applyFont="1"/>
    <xf borderId="15" fillId="3" fontId="8" numFmtId="0" xfId="0" applyBorder="1" applyFont="1"/>
    <xf borderId="6" fillId="3" fontId="8" numFmtId="0" xfId="0" applyBorder="1" applyFont="1"/>
    <xf borderId="1" fillId="17" fontId="72" numFmtId="0" xfId="0" applyAlignment="1" applyBorder="1" applyFont="1">
      <alignment shrinkToFit="0" vertical="center" wrapText="1"/>
    </xf>
    <xf borderId="7" fillId="3" fontId="55" numFmtId="0" xfId="0" applyAlignment="1" applyBorder="1" applyFont="1">
      <alignment horizontal="center" readingOrder="0" vertical="center"/>
    </xf>
    <xf borderId="7" fillId="17" fontId="55" numFmtId="0" xfId="0" applyAlignment="1" applyBorder="1" applyFont="1">
      <alignment horizontal="center" readingOrder="0" vertical="center"/>
    </xf>
    <xf borderId="2" fillId="17" fontId="55" numFmtId="0" xfId="0" applyAlignment="1" applyBorder="1" applyFont="1">
      <alignment horizontal="center" readingOrder="0" vertical="center"/>
    </xf>
    <xf borderId="4" fillId="3" fontId="55" numFmtId="0" xfId="0" applyAlignment="1" applyBorder="1" applyFont="1">
      <alignment vertical="center"/>
    </xf>
    <xf borderId="4" fillId="17" fontId="55" numFmtId="0" xfId="0" applyAlignment="1" applyBorder="1" applyFont="1">
      <alignment vertical="center"/>
    </xf>
    <xf borderId="1" fillId="3" fontId="73" numFmtId="0" xfId="0" applyAlignment="1" applyBorder="1" applyFont="1">
      <alignment shrinkToFit="0" vertical="center" wrapText="1"/>
    </xf>
    <xf borderId="2" fillId="17" fontId="55" numFmtId="0" xfId="0" applyAlignment="1" applyBorder="1" applyFont="1">
      <alignment horizontal="center" shrinkToFit="0" vertical="center" wrapText="1"/>
    </xf>
    <xf borderId="2" fillId="17" fontId="55" numFmtId="0" xfId="0" applyAlignment="1" applyBorder="1" applyFont="1">
      <alignment shrinkToFit="0" vertical="center" wrapText="1"/>
    </xf>
    <xf borderId="10" fillId="17" fontId="55" numFmtId="0" xfId="0" applyAlignment="1" applyBorder="1" applyFont="1">
      <alignment horizontal="center" readingOrder="0" vertical="center"/>
    </xf>
    <xf borderId="11" fillId="17" fontId="8" numFmtId="0" xfId="0" applyBorder="1" applyFont="1"/>
    <xf borderId="12" fillId="17" fontId="8" numFmtId="0" xfId="0" applyBorder="1" applyFont="1"/>
    <xf borderId="14" fillId="17" fontId="8" numFmtId="0" xfId="0" applyBorder="1" applyFont="1"/>
    <xf borderId="15" fillId="17" fontId="8" numFmtId="0" xfId="0" applyBorder="1" applyFont="1"/>
    <xf borderId="6" fillId="17" fontId="8" numFmtId="0" xfId="0" applyBorder="1" applyFont="1"/>
    <xf borderId="2" fillId="3" fontId="55" numFmtId="0" xfId="0" applyAlignment="1" applyBorder="1" applyFont="1">
      <alignment horizontal="center" shrinkToFit="0" vertical="center" wrapText="1"/>
    </xf>
    <xf borderId="1" fillId="18" fontId="55" numFmtId="0" xfId="0" applyAlignment="1" applyBorder="1" applyFont="1">
      <alignment horizontal="left" readingOrder="0" shrinkToFit="0" vertical="center" wrapText="1"/>
    </xf>
    <xf borderId="7" fillId="18" fontId="55" numFmtId="0" xfId="0" applyAlignment="1" applyBorder="1" applyFont="1">
      <alignment horizontal="left" readingOrder="0" shrinkToFit="0" vertical="center" wrapText="1"/>
    </xf>
    <xf borderId="3" fillId="3" fontId="55" numFmtId="0" xfId="0" applyAlignment="1" applyBorder="1" applyFont="1">
      <alignment readingOrder="0" shrinkToFit="0" vertical="center" wrapText="1"/>
    </xf>
    <xf borderId="7" fillId="18" fontId="55" numFmtId="0" xfId="0" applyAlignment="1" applyBorder="1" applyFont="1">
      <alignment horizontal="center" readingOrder="0" shrinkToFit="0" vertical="center" wrapText="1"/>
    </xf>
    <xf borderId="9" fillId="18" fontId="55" numFmtId="0" xfId="0" applyAlignment="1" applyBorder="1" applyFont="1">
      <alignment horizontal="center" readingOrder="0" shrinkToFit="0" vertical="center" wrapText="1"/>
    </xf>
    <xf borderId="9" fillId="18" fontId="55" numFmtId="0" xfId="0" applyAlignment="1" applyBorder="1" applyFont="1">
      <alignment horizontal="left" readingOrder="0" shrinkToFit="0" vertical="center" wrapText="1"/>
    </xf>
    <xf borderId="2" fillId="17" fontId="55" numFmtId="0" xfId="0" applyAlignment="1" applyBorder="1" applyFont="1">
      <alignment readingOrder="0" vertical="center"/>
    </xf>
    <xf borderId="3" fillId="17" fontId="55" numFmtId="0" xfId="0" applyAlignment="1" applyBorder="1" applyFont="1">
      <alignment vertical="center"/>
    </xf>
    <xf borderId="2" fillId="3" fontId="55" numFmtId="0" xfId="0" applyAlignment="1" applyBorder="1" applyFont="1">
      <alignment readingOrder="0" vertical="center"/>
    </xf>
    <xf borderId="2" fillId="3" fontId="55" numFmtId="0" xfId="0" applyAlignment="1" applyBorder="1" applyFont="1">
      <alignment shrinkToFit="0" vertical="center" wrapText="1"/>
    </xf>
    <xf borderId="4" fillId="3" fontId="55" numFmtId="0" xfId="0" applyAlignment="1" applyBorder="1" applyFont="1">
      <alignment horizontal="center" readingOrder="0" vertical="center"/>
    </xf>
    <xf borderId="2" fillId="17" fontId="55" numFmtId="0" xfId="0" applyAlignment="1" applyBorder="1" applyFont="1">
      <alignment horizontal="left" readingOrder="0" vertical="center"/>
    </xf>
    <xf borderId="1" fillId="3" fontId="6" numFmtId="0" xfId="0" applyAlignment="1" applyBorder="1" applyFont="1">
      <alignment horizontal="center" vertical="center"/>
    </xf>
    <xf borderId="1" fillId="17" fontId="6" numFmtId="0" xfId="0" applyAlignment="1" applyBorder="1" applyFont="1">
      <alignment horizontal="center" vertical="center"/>
    </xf>
    <xf borderId="1" fillId="17" fontId="6" numFmtId="0" xfId="0" applyAlignment="1" applyBorder="1" applyFont="1">
      <alignment vertical="center"/>
    </xf>
    <xf borderId="1" fillId="17" fontId="6" numFmtId="0" xfId="0" applyBorder="1" applyFont="1"/>
    <xf borderId="15" fillId="0" fontId="8" numFmtId="0" xfId="0" applyBorder="1" applyFont="1"/>
    <xf borderId="11" fillId="0" fontId="1" numFmtId="0" xfId="0" applyAlignment="1" applyBorder="1" applyFont="1">
      <alignment horizontal="left" readingOrder="0" vertical="center"/>
    </xf>
    <xf borderId="0" fillId="0" fontId="74" numFmtId="0" xfId="0" applyAlignment="1" applyFont="1">
      <alignment readingOrder="0" shrinkToFit="0" vertical="center" wrapText="1"/>
    </xf>
    <xf borderId="0" fillId="0" fontId="75" numFmtId="0" xfId="0" applyAlignment="1" applyFont="1">
      <alignment vertical="center"/>
    </xf>
    <xf borderId="0" fillId="0" fontId="76" numFmtId="0" xfId="0" applyAlignment="1" applyFont="1">
      <alignment horizontal="center" readingOrder="0" vertical="center"/>
    </xf>
    <xf borderId="0" fillId="0" fontId="4" numFmtId="0" xfId="0" applyAlignment="1" applyFont="1">
      <alignment horizontal="left" readingOrder="0" vertical="center"/>
    </xf>
    <xf borderId="1" fillId="4" fontId="77" numFmtId="0" xfId="0" applyAlignment="1" applyBorder="1" applyFont="1">
      <alignment horizontal="center" readingOrder="0" vertical="center"/>
    </xf>
    <xf borderId="1" fillId="4" fontId="78" numFmtId="0" xfId="0" applyAlignment="1" applyBorder="1" applyFont="1">
      <alignment horizontal="left" readingOrder="0" vertical="center"/>
    </xf>
    <xf borderId="0" fillId="19" fontId="79" numFmtId="0" xfId="0" applyAlignment="1" applyFill="1" applyFont="1">
      <alignment horizontal="center" readingOrder="0" vertical="center"/>
    </xf>
    <xf borderId="2" fillId="0" fontId="80" numFmtId="0" xfId="0" applyAlignment="1" applyBorder="1" applyFont="1">
      <alignment horizontal="center" readingOrder="0" shrinkToFit="0" vertical="center" wrapText="1"/>
    </xf>
    <xf borderId="2" fillId="0" fontId="81" numFmtId="0" xfId="0" applyAlignment="1" applyBorder="1" applyFont="1">
      <alignment horizontal="center" readingOrder="0" shrinkToFit="0" vertical="center" wrapText="1"/>
    </xf>
    <xf borderId="2" fillId="0" fontId="80" numFmtId="0" xfId="0" applyAlignment="1" applyBorder="1" applyFont="1">
      <alignment horizontal="left" readingOrder="0" shrinkToFit="0" vertical="center" wrapText="1"/>
    </xf>
    <xf borderId="2" fillId="20" fontId="6" numFmtId="0" xfId="0" applyAlignment="1" applyBorder="1" applyFill="1" applyFont="1">
      <alignment horizontal="center" readingOrder="0" vertical="center"/>
    </xf>
    <xf borderId="1" fillId="3" fontId="82" numFmtId="0" xfId="0" applyAlignment="1" applyBorder="1" applyFont="1">
      <alignment readingOrder="0"/>
    </xf>
    <xf borderId="5" fillId="3" fontId="6" numFmtId="0" xfId="0" applyBorder="1" applyFont="1"/>
    <xf borderId="0" fillId="3" fontId="75" numFmtId="0" xfId="0" applyAlignment="1" applyFont="1">
      <alignment vertical="center"/>
    </xf>
    <xf borderId="0" fillId="3" fontId="1" numFmtId="0" xfId="0" applyAlignment="1" applyFont="1">
      <alignment vertical="center"/>
    </xf>
    <xf borderId="1" fillId="21" fontId="6" numFmtId="0" xfId="0" applyAlignment="1" applyBorder="1" applyFill="1" applyFont="1">
      <alignment horizontal="center" readingOrder="0" shrinkToFit="0" vertical="center" wrapText="0"/>
    </xf>
    <xf borderId="1" fillId="21" fontId="6" numFmtId="0" xfId="0" applyAlignment="1" applyBorder="1" applyFont="1">
      <alignment readingOrder="0" shrinkToFit="0" vertical="center" wrapText="1"/>
    </xf>
    <xf borderId="1" fillId="21" fontId="7" numFmtId="0" xfId="0" applyAlignment="1" applyBorder="1" applyFont="1">
      <alignment horizontal="left" readingOrder="0" vertical="center"/>
    </xf>
    <xf borderId="1" fillId="21" fontId="83" numFmtId="0" xfId="0" applyAlignment="1" applyBorder="1" applyFont="1">
      <alignment readingOrder="0"/>
    </xf>
    <xf borderId="5" fillId="21" fontId="6" numFmtId="0" xfId="0" applyBorder="1" applyFont="1"/>
    <xf borderId="0" fillId="21" fontId="75" numFmtId="0" xfId="0" applyAlignment="1" applyFont="1">
      <alignment vertical="center"/>
    </xf>
    <xf borderId="0" fillId="21" fontId="1" numFmtId="0" xfId="0" applyAlignment="1" applyFont="1">
      <alignment vertical="center"/>
    </xf>
    <xf borderId="1" fillId="20" fontId="6" numFmtId="0" xfId="0" applyAlignment="1" applyBorder="1" applyFont="1">
      <alignment horizontal="center" readingOrder="0" vertical="center"/>
    </xf>
    <xf borderId="1" fillId="0" fontId="80" numFmtId="0" xfId="0" applyAlignment="1" applyBorder="1" applyFont="1">
      <alignment horizontal="center" shrinkToFit="0" vertical="center" wrapText="1"/>
    </xf>
    <xf borderId="1" fillId="0" fontId="81" numFmtId="0" xfId="0" applyAlignment="1" applyBorder="1" applyFont="1">
      <alignment horizontal="center" readingOrder="0" shrinkToFit="0" vertical="center" wrapText="1"/>
    </xf>
    <xf borderId="1" fillId="0" fontId="84" numFmtId="0" xfId="0" applyAlignment="1" applyBorder="1" applyFont="1">
      <alignment horizontal="left" readingOrder="0" shrinkToFit="0" vertical="center" wrapText="1"/>
    </xf>
    <xf borderId="1" fillId="0" fontId="80" numFmtId="0" xfId="0" applyAlignment="1" applyBorder="1" applyFont="1">
      <alignment horizontal="left" shrinkToFit="0" vertical="center" wrapText="1"/>
    </xf>
    <xf borderId="1" fillId="21" fontId="85" numFmtId="0" xfId="0" applyAlignment="1" applyBorder="1" applyFont="1">
      <alignment horizontal="left" readingOrder="0" vertical="center"/>
    </xf>
    <xf borderId="5" fillId="21" fontId="86" numFmtId="0" xfId="0" applyBorder="1" applyFont="1"/>
    <xf borderId="2" fillId="0" fontId="80" numFmtId="0" xfId="0" applyAlignment="1" applyBorder="1" applyFont="1">
      <alignment horizontal="center" shrinkToFit="0" vertical="center" wrapText="1"/>
    </xf>
    <xf borderId="1" fillId="3" fontId="87" numFmtId="0" xfId="0" applyAlignment="1" applyBorder="1" applyFont="1">
      <alignment horizontal="left" readingOrder="0" vertical="center"/>
    </xf>
    <xf borderId="2" fillId="21" fontId="6" numFmtId="0" xfId="0" applyAlignment="1" applyBorder="1" applyFont="1">
      <alignment horizontal="center" readingOrder="0" shrinkToFit="0" vertical="center" wrapText="0"/>
    </xf>
    <xf borderId="1" fillId="21" fontId="1" numFmtId="0" xfId="0" applyAlignment="1" applyBorder="1" applyFont="1">
      <alignment readingOrder="0" vertical="center"/>
    </xf>
    <xf borderId="1" fillId="21" fontId="6" numFmtId="0" xfId="0" applyBorder="1" applyFont="1"/>
    <xf borderId="0" fillId="21" fontId="75" numFmtId="0" xfId="0" applyAlignment="1" applyFont="1">
      <alignment readingOrder="0" vertical="center"/>
    </xf>
    <xf borderId="0" fillId="3" fontId="75" numFmtId="0" xfId="0" applyAlignment="1" applyFont="1">
      <alignment readingOrder="0" vertical="center"/>
    </xf>
    <xf borderId="0" fillId="3" fontId="1" numFmtId="0" xfId="0" applyAlignment="1" applyFont="1">
      <alignment readingOrder="0" vertical="center"/>
    </xf>
    <xf borderId="1" fillId="21" fontId="6" numFmtId="0" xfId="0" applyBorder="1" applyFont="1"/>
    <xf borderId="1" fillId="3" fontId="88" numFmtId="0" xfId="0" applyAlignment="1" applyBorder="1" applyFont="1">
      <alignment readingOrder="0" vertical="center"/>
    </xf>
    <xf borderId="1" fillId="3" fontId="89" numFmtId="0" xfId="0" applyBorder="1" applyFont="1"/>
    <xf borderId="1" fillId="21" fontId="1" numFmtId="0" xfId="0" applyAlignment="1" applyBorder="1" applyFont="1">
      <alignment horizontal="left" readingOrder="0"/>
    </xf>
    <xf borderId="0" fillId="21" fontId="7" numFmtId="0" xfId="0" applyAlignment="1" applyFont="1">
      <alignment horizontal="left" readingOrder="0" vertical="center"/>
    </xf>
    <xf borderId="1" fillId="21" fontId="90" numFmtId="0" xfId="0" applyAlignment="1" applyBorder="1" applyFont="1">
      <alignment readingOrder="0" vertical="center"/>
    </xf>
    <xf borderId="1" fillId="21" fontId="6" numFmtId="0" xfId="0" applyAlignment="1" applyBorder="1" applyFont="1">
      <alignment readingOrder="0"/>
    </xf>
    <xf borderId="1" fillId="3" fontId="1" numFmtId="0" xfId="0" applyAlignment="1" applyBorder="1" applyFont="1">
      <alignment readingOrder="0" vertical="center"/>
    </xf>
    <xf borderId="1" fillId="3" fontId="1" numFmtId="0" xfId="0" applyAlignment="1" applyBorder="1" applyFont="1">
      <alignment horizontal="left" readingOrder="0"/>
    </xf>
    <xf borderId="1" fillId="3" fontId="91" numFmtId="0" xfId="0" applyAlignment="1" applyBorder="1" applyFont="1">
      <alignment readingOrder="0" vertical="center"/>
    </xf>
    <xf borderId="1" fillId="21" fontId="6" numFmtId="0" xfId="0" applyAlignment="1" applyBorder="1" applyFont="1">
      <alignment shrinkToFit="0" vertical="center" wrapText="1"/>
    </xf>
    <xf borderId="1" fillId="21" fontId="92" numFmtId="0" xfId="0" applyAlignment="1" applyBorder="1" applyFont="1">
      <alignment readingOrder="0" vertical="center"/>
    </xf>
    <xf borderId="1" fillId="3" fontId="10" numFmtId="0" xfId="0" applyAlignment="1" applyBorder="1" applyFont="1">
      <alignment readingOrder="0" vertical="center"/>
    </xf>
    <xf borderId="1" fillId="21" fontId="93" numFmtId="0" xfId="0" applyAlignment="1" applyBorder="1" applyFont="1">
      <alignment readingOrder="0" shrinkToFit="0" vertical="center" wrapText="1"/>
    </xf>
    <xf borderId="1" fillId="21" fontId="94" numFmtId="0" xfId="0" applyBorder="1" applyFont="1"/>
    <xf borderId="5" fillId="21" fontId="7" numFmtId="0" xfId="0" applyAlignment="1" applyBorder="1" applyFont="1">
      <alignment horizontal="left" readingOrder="0" vertical="center"/>
    </xf>
    <xf borderId="0" fillId="3" fontId="7" numFmtId="0" xfId="0" applyAlignment="1" applyFont="1">
      <alignment horizontal="left" readingOrder="0" vertical="center"/>
    </xf>
    <xf borderId="1" fillId="3" fontId="95" numFmtId="0" xfId="0" applyBorder="1" applyFont="1"/>
    <xf borderId="1" fillId="21" fontId="1" numFmtId="0" xfId="0" applyAlignment="1" applyBorder="1" applyFont="1">
      <alignment readingOrder="0" vertical="center"/>
    </xf>
    <xf borderId="5" fillId="21" fontId="96" numFmtId="0" xfId="0" applyAlignment="1" applyBorder="1" applyFont="1">
      <alignment readingOrder="0" vertical="center"/>
    </xf>
    <xf borderId="0" fillId="3" fontId="1" numFmtId="0" xfId="0" applyAlignment="1" applyFont="1">
      <alignment readingOrder="0"/>
    </xf>
    <xf borderId="11" fillId="0" fontId="1" numFmtId="0" xfId="0" applyAlignment="1" applyBorder="1" applyFont="1">
      <alignment horizontal="center" readingOrder="0"/>
    </xf>
    <xf borderId="10" fillId="21" fontId="6" numFmtId="0" xfId="0" applyAlignment="1" applyBorder="1" applyFont="1">
      <alignment horizontal="center" readingOrder="0" shrinkToFit="0" vertical="center" wrapText="0"/>
    </xf>
    <xf borderId="1" fillId="20" fontId="1" numFmtId="0" xfId="0" applyAlignment="1" applyBorder="1" applyFont="1">
      <alignment horizontal="center" readingOrder="0" vertical="center"/>
    </xf>
    <xf borderId="2" fillId="0" fontId="1" numFmtId="0" xfId="0" applyAlignment="1" applyBorder="1" applyFont="1">
      <alignment horizontal="center" readingOrder="0" vertical="center"/>
    </xf>
    <xf borderId="1" fillId="0" fontId="80" numFmtId="0" xfId="0" applyAlignment="1" applyBorder="1" applyFont="1">
      <alignment horizontal="center" readingOrder="0" shrinkToFit="0" vertical="center" wrapText="1"/>
    </xf>
    <xf borderId="1" fillId="0" fontId="7" numFmtId="0" xfId="0" applyAlignment="1" applyBorder="1" applyFont="1">
      <alignment horizontal="center" readingOrder="0" shrinkToFit="0" wrapText="1"/>
    </xf>
    <xf borderId="1" fillId="0" fontId="80" numFmtId="0" xfId="0" applyAlignment="1" applyBorder="1" applyFont="1">
      <alignment horizontal="left" readingOrder="0" shrinkToFit="0" vertical="center" wrapText="1"/>
    </xf>
    <xf borderId="13" fillId="3" fontId="6" numFmtId="0" xfId="0" applyAlignment="1" applyBorder="1" applyFont="1">
      <alignment horizontal="center" readingOrder="0" shrinkToFit="0" vertical="center" wrapText="0"/>
    </xf>
    <xf borderId="5" fillId="21" fontId="6" numFmtId="0" xfId="0" applyBorder="1" applyFont="1"/>
    <xf borderId="12" fillId="3" fontId="6" numFmtId="0" xfId="0" applyBorder="1" applyFont="1"/>
    <xf borderId="1" fillId="21" fontId="97" numFmtId="0" xfId="0" applyAlignment="1" applyBorder="1" applyFont="1">
      <alignment readingOrder="0" shrinkToFit="0" vertical="center" wrapText="1"/>
    </xf>
    <xf borderId="1" fillId="0" fontId="1" numFmtId="0" xfId="0" applyAlignment="1" applyBorder="1" applyFont="1">
      <alignment horizontal="center" readingOrder="0" vertical="center"/>
    </xf>
    <xf borderId="2" fillId="0" fontId="98" numFmtId="0" xfId="0" applyAlignment="1" applyBorder="1" applyFont="1">
      <alignment horizontal="center" readingOrder="0" shrinkToFit="0" vertical="center" wrapText="1"/>
    </xf>
    <xf borderId="2" fillId="0" fontId="84" numFmtId="0" xfId="0" applyAlignment="1" applyBorder="1" applyFont="1">
      <alignment horizontal="left" readingOrder="0" shrinkToFit="0" vertical="center" wrapText="1"/>
    </xf>
    <xf borderId="5" fillId="0" fontId="7" numFmtId="0" xfId="0" applyAlignment="1" applyBorder="1" applyFont="1">
      <alignment horizontal="center" readingOrder="0" vertical="center"/>
    </xf>
    <xf borderId="6" fillId="21" fontId="6" numFmtId="0" xfId="0" applyAlignment="1" applyBorder="1" applyFont="1">
      <alignment horizontal="center" readingOrder="0" shrinkToFit="0" vertical="center" wrapText="0"/>
    </xf>
    <xf borderId="6" fillId="3" fontId="6" numFmtId="0" xfId="0" applyAlignment="1" applyBorder="1" applyFont="1">
      <alignment horizontal="center" readingOrder="0" shrinkToFit="0" vertical="center" wrapText="0"/>
    </xf>
    <xf borderId="15" fillId="21" fontId="7" numFmtId="0" xfId="0" applyAlignment="1" applyBorder="1" applyFont="1">
      <alignment horizontal="left" readingOrder="0" vertical="center"/>
    </xf>
    <xf borderId="1" fillId="3" fontId="99" numFmtId="0" xfId="0" applyAlignment="1" applyBorder="1" applyFont="1">
      <alignment readingOrder="0" shrinkToFit="0" vertical="center" wrapText="1"/>
    </xf>
    <xf borderId="0" fillId="0" fontId="1" numFmtId="0" xfId="0" applyAlignment="1" applyFont="1">
      <alignment horizontal="center" readingOrder="0"/>
    </xf>
    <xf borderId="2" fillId="3" fontId="6" numFmtId="0" xfId="0" applyAlignment="1" applyBorder="1" applyFont="1">
      <alignment readingOrder="0" shrinkToFit="0" vertical="center" wrapText="1"/>
    </xf>
    <xf borderId="0" fillId="0" fontId="7" numFmtId="0" xfId="0" applyAlignment="1" applyFont="1">
      <alignment horizontal="center" readingOrder="0"/>
    </xf>
    <xf borderId="13" fillId="21" fontId="6" numFmtId="0" xfId="0" applyAlignment="1" applyBorder="1" applyFont="1">
      <alignment horizontal="center" readingOrder="0" shrinkToFit="0" vertical="center" wrapText="0"/>
    </xf>
    <xf borderId="0" fillId="21" fontId="7" numFmtId="0" xfId="0" applyAlignment="1" applyFont="1">
      <alignment horizontal="left" readingOrder="0"/>
    </xf>
    <xf borderId="1" fillId="21" fontId="100" numFmtId="0" xfId="0" applyBorder="1" applyFont="1"/>
    <xf borderId="1" fillId="0" fontId="1" numFmtId="0" xfId="0" applyAlignment="1" applyBorder="1" applyFont="1">
      <alignment horizontal="center" readingOrder="0"/>
    </xf>
    <xf borderId="2" fillId="20" fontId="1" numFmtId="0" xfId="0" applyAlignment="1" applyBorder="1" applyFont="1">
      <alignment horizontal="center" readingOrder="0" vertical="center"/>
    </xf>
    <xf borderId="1" fillId="21" fontId="1" numFmtId="0" xfId="0" applyAlignment="1" applyBorder="1" applyFont="1">
      <alignment vertical="center"/>
    </xf>
    <xf borderId="1" fillId="3" fontId="1" numFmtId="0" xfId="0" applyAlignment="1" applyBorder="1" applyFont="1">
      <alignment readingOrder="0"/>
    </xf>
    <xf borderId="1" fillId="3" fontId="1" numFmtId="0" xfId="0" applyBorder="1" applyFont="1"/>
    <xf borderId="10" fillId="3" fontId="6" numFmtId="0" xfId="0" applyAlignment="1" applyBorder="1" applyFont="1">
      <alignment horizontal="center" readingOrder="0" vertical="center"/>
    </xf>
    <xf borderId="11" fillId="0" fontId="8" numFmtId="0" xfId="0" applyBorder="1" applyFont="1"/>
    <xf borderId="11" fillId="21" fontId="8" numFmtId="0" xfId="0" applyBorder="1" applyFont="1"/>
    <xf borderId="12" fillId="21" fontId="8" numFmtId="0" xfId="0" applyBorder="1" applyFont="1"/>
    <xf borderId="2" fillId="21" fontId="6" numFmtId="0" xfId="0" applyBorder="1" applyFont="1"/>
    <xf borderId="14" fillId="0" fontId="8" numFmtId="0" xfId="0" applyBorder="1" applyFont="1"/>
    <xf borderId="1" fillId="22" fontId="101" numFmtId="0" xfId="0" applyAlignment="1" applyBorder="1" applyFill="1" applyFont="1">
      <alignment horizontal="center" readingOrder="0" shrinkToFit="0" vertical="center" wrapText="1"/>
    </xf>
    <xf borderId="1" fillId="22" fontId="6" numFmtId="0" xfId="0" applyAlignment="1" applyBorder="1" applyFont="1">
      <alignment horizontal="left" readingOrder="0" shrinkToFit="0" vertical="center" wrapText="1"/>
    </xf>
    <xf borderId="0" fillId="21" fontId="1" numFmtId="0" xfId="0" applyAlignment="1" applyFont="1">
      <alignment readingOrder="0" vertical="center"/>
    </xf>
    <xf borderId="12" fillId="0" fontId="8" numFmtId="0" xfId="0" applyBorder="1" applyFont="1"/>
    <xf borderId="2" fillId="0" fontId="6" numFmtId="0" xfId="0" applyBorder="1" applyFont="1"/>
    <xf borderId="1" fillId="3" fontId="102" numFmtId="0" xfId="0" applyAlignment="1" applyBorder="1" applyFont="1">
      <alignment readingOrder="0" vertical="center"/>
    </xf>
    <xf borderId="3" fillId="3" fontId="56" numFmtId="0" xfId="0" applyAlignment="1" applyBorder="1" applyFont="1">
      <alignment horizontal="center" readingOrder="0" shrinkToFit="0" vertical="center" wrapText="1"/>
    </xf>
    <xf borderId="3" fillId="22" fontId="101" numFmtId="0" xfId="0" applyAlignment="1" applyBorder="1" applyFont="1">
      <alignment horizontal="center" readingOrder="0" shrinkToFit="0" vertical="center" wrapText="1"/>
    </xf>
    <xf borderId="3" fillId="22" fontId="56" numFmtId="0" xfId="0" applyAlignment="1" applyBorder="1" applyFont="1">
      <alignment horizontal="left" readingOrder="0" shrinkToFit="0" vertical="center" wrapText="1"/>
    </xf>
    <xf borderId="1" fillId="3" fontId="56" numFmtId="0" xfId="0" applyAlignment="1" applyBorder="1" applyFont="1">
      <alignment horizontal="center" readingOrder="0" shrinkToFit="0" vertical="center" wrapText="1"/>
    </xf>
    <xf borderId="1" fillId="22" fontId="56" numFmtId="0" xfId="0" applyAlignment="1" applyBorder="1" applyFont="1">
      <alignment horizontal="left" readingOrder="0" shrinkToFit="0" vertical="center" wrapText="1"/>
    </xf>
    <xf borderId="15" fillId="3" fontId="6" numFmtId="0" xfId="0" applyAlignment="1" applyBorder="1" applyFont="1">
      <alignment horizontal="center" readingOrder="0" vertical="center"/>
    </xf>
    <xf borderId="15" fillId="21" fontId="8" numFmtId="0" xfId="0" applyBorder="1" applyFont="1"/>
    <xf borderId="0" fillId="3" fontId="6" numFmtId="0" xfId="0" applyFont="1"/>
    <xf borderId="3" fillId="3" fontId="102" numFmtId="0" xfId="0" applyAlignment="1" applyBorder="1" applyFont="1">
      <alignment readingOrder="0" vertical="center"/>
    </xf>
    <xf borderId="3" fillId="20" fontId="6" numFmtId="0" xfId="0" applyAlignment="1" applyBorder="1" applyFont="1">
      <alignment horizontal="center" readingOrder="0" vertical="center"/>
    </xf>
    <xf borderId="1" fillId="20" fontId="101" numFmtId="0" xfId="0" applyAlignment="1" applyBorder="1" applyFont="1">
      <alignment horizontal="center" readingOrder="0" vertical="center"/>
    </xf>
    <xf borderId="1" fillId="20" fontId="6" numFmtId="0" xfId="0" applyAlignment="1" applyBorder="1" applyFont="1">
      <alignment horizontal="left" readingOrder="0" vertical="center"/>
    </xf>
    <xf borderId="1" fillId="0" fontId="6" numFmtId="0" xfId="0" applyAlignment="1" applyBorder="1" applyFont="1">
      <alignment readingOrder="0" vertical="center"/>
    </xf>
    <xf borderId="1" fillId="0" fontId="102" numFmtId="0" xfId="0" applyAlignment="1" applyBorder="1" applyFont="1">
      <alignment readingOrder="0" vertical="center"/>
    </xf>
    <xf borderId="0" fillId="0" fontId="75" numFmtId="0" xfId="0" applyAlignment="1" applyFont="1">
      <alignment vertical="center"/>
    </xf>
    <xf borderId="0" fillId="0" fontId="1" numFmtId="0" xfId="0" applyAlignment="1" applyFont="1">
      <alignment vertical="center"/>
    </xf>
    <xf borderId="1" fillId="0" fontId="102" numFmtId="0" xfId="0" applyAlignment="1" applyBorder="1" applyFont="1">
      <alignment readingOrder="0"/>
    </xf>
    <xf borderId="1" fillId="20" fontId="103" numFmtId="0" xfId="0" applyAlignment="1" applyBorder="1" applyFont="1">
      <alignment horizontal="center" readingOrder="0"/>
    </xf>
    <xf borderId="1" fillId="20" fontId="7" numFmtId="0" xfId="0" applyAlignment="1" applyBorder="1" applyFont="1">
      <alignment horizontal="left" readingOrder="0"/>
    </xf>
    <xf borderId="0" fillId="20" fontId="7" numFmtId="0" xfId="0" applyAlignment="1" applyFont="1">
      <alignment horizontal="center" readingOrder="0"/>
    </xf>
    <xf borderId="0" fillId="0" fontId="102" numFmtId="0" xfId="0" applyAlignment="1" applyFont="1">
      <alignment readingOrder="0" vertical="center"/>
    </xf>
    <xf borderId="1" fillId="3" fontId="104" numFmtId="0" xfId="0" applyAlignment="1" applyBorder="1" applyFont="1">
      <alignment horizontal="left" readingOrder="0"/>
    </xf>
    <xf borderId="0" fillId="0" fontId="76" numFmtId="0" xfId="0" applyAlignment="1" applyFont="1">
      <alignment horizontal="center" vertical="center"/>
    </xf>
    <xf borderId="0" fillId="0" fontId="1" numFmtId="0" xfId="0" applyAlignment="1" applyFont="1">
      <alignment horizontal="left" vertical="center"/>
    </xf>
    <xf borderId="0" fillId="0" fontId="105" numFmtId="0" xfId="0" applyAlignment="1" applyFont="1">
      <alignment readingOrder="0" shrinkToFit="0" vertical="center" wrapText="0"/>
    </xf>
    <xf borderId="0" fillId="0" fontId="79" numFmtId="0" xfId="0" applyAlignment="1" applyFont="1">
      <alignment readingOrder="0" shrinkToFit="0" vertical="center" wrapText="0"/>
    </xf>
    <xf borderId="2" fillId="3" fontId="56" numFmtId="0" xfId="0" applyAlignment="1" applyBorder="1" applyFont="1">
      <alignment horizontal="center" readingOrder="0" shrinkToFit="0" vertical="center" wrapText="1"/>
    </xf>
    <xf borderId="1" fillId="0" fontId="103"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2" fillId="3" fontId="1" numFmtId="0" xfId="0" applyAlignment="1" applyBorder="1" applyFont="1">
      <alignment readingOrder="0" shrinkToFit="0" vertical="center" wrapText="1"/>
    </xf>
    <xf borderId="2" fillId="3" fontId="102" numFmtId="0" xfId="0" applyAlignment="1" applyBorder="1" applyFont="1">
      <alignment readingOrder="0" vertical="center"/>
    </xf>
    <xf borderId="1" fillId="3" fontId="102" numFmtId="0" xfId="0" applyAlignment="1" applyBorder="1" applyFont="1">
      <alignment horizontal="center" readingOrder="0" shrinkToFit="0" vertical="center" wrapText="1"/>
    </xf>
    <xf borderId="1" fillId="3" fontId="101" numFmtId="0" xfId="0" applyAlignment="1" applyBorder="1" applyFont="1">
      <alignment horizontal="center" readingOrder="0" vertical="center"/>
    </xf>
    <xf borderId="1" fillId="4" fontId="32" numFmtId="0" xfId="0" applyAlignment="1" applyBorder="1" applyFont="1">
      <alignment horizontal="center" readingOrder="0" vertical="center"/>
    </xf>
    <xf borderId="0" fillId="0" fontId="5" numFmtId="0" xfId="0" applyAlignment="1" applyFont="1">
      <alignment readingOrder="0" shrinkToFit="0" vertical="center" wrapText="1"/>
    </xf>
    <xf borderId="0" fillId="0" fontId="5" numFmtId="0" xfId="0" applyAlignment="1" applyFont="1">
      <alignment horizontal="center" readingOrder="0" vertical="center"/>
    </xf>
    <xf borderId="2" fillId="0" fontId="56" numFmtId="0" xfId="0" applyAlignment="1" applyBorder="1" applyFont="1">
      <alignment horizontal="center" shrinkToFit="0" vertical="center" wrapText="1"/>
    </xf>
    <xf borderId="2" fillId="0" fontId="6" numFmtId="0" xfId="0" applyAlignment="1" applyBorder="1" applyFont="1">
      <alignment horizontal="center" readingOrder="0" shrinkToFit="0" vertical="center" wrapText="0"/>
    </xf>
    <xf borderId="1" fillId="3" fontId="56" numFmtId="0" xfId="0" applyAlignment="1" applyBorder="1" applyFont="1">
      <alignment shrinkToFit="0" vertical="center" wrapText="1"/>
    </xf>
    <xf borderId="1" fillId="3" fontId="6" numFmtId="0" xfId="0" applyAlignment="1" applyBorder="1" applyFont="1">
      <alignment horizontal="center" readingOrder="0" shrinkToFit="0" wrapText="1"/>
    </xf>
    <xf borderId="1" fillId="3" fontId="7" numFmtId="0" xfId="0" applyAlignment="1" applyBorder="1" applyFont="1">
      <alignment horizontal="center" readingOrder="0" vertical="center"/>
    </xf>
    <xf borderId="1" fillId="3" fontId="106" numFmtId="0" xfId="0" applyAlignment="1" applyBorder="1" applyFont="1">
      <alignment readingOrder="0"/>
    </xf>
    <xf borderId="5" fillId="3" fontId="6" numFmtId="0" xfId="0" applyAlignment="1" applyBorder="1" applyFont="1">
      <alignment vertical="center"/>
    </xf>
    <xf borderId="1" fillId="3" fontId="56" numFmtId="0" xfId="0" applyAlignment="1" applyBorder="1" applyFont="1">
      <alignment readingOrder="0" shrinkToFit="0" vertical="center" wrapText="1"/>
    </xf>
    <xf borderId="1" fillId="3" fontId="56" numFmtId="0" xfId="0" applyAlignment="1" applyBorder="1" applyFont="1">
      <alignment horizontal="center" shrinkToFit="0" vertical="center" wrapText="1"/>
    </xf>
    <xf borderId="1" fillId="3" fontId="56" numFmtId="0" xfId="0" applyAlignment="1" applyBorder="1" applyFont="1">
      <alignment shrinkToFit="0" vertical="center" wrapText="1"/>
    </xf>
    <xf borderId="1" fillId="21" fontId="56" numFmtId="0" xfId="0" applyAlignment="1" applyBorder="1" applyFont="1">
      <alignment shrinkToFit="0" vertical="center" wrapText="1"/>
    </xf>
    <xf borderId="1" fillId="21" fontId="6" numFmtId="0" xfId="0" applyAlignment="1" applyBorder="1" applyFont="1">
      <alignment horizontal="center" readingOrder="0" shrinkToFit="0" wrapText="1"/>
    </xf>
    <xf borderId="1" fillId="21" fontId="7" numFmtId="0" xfId="0" applyAlignment="1" applyBorder="1" applyFont="1">
      <alignment horizontal="center" readingOrder="0" vertical="center"/>
    </xf>
    <xf borderId="1" fillId="21" fontId="6" numFmtId="0" xfId="0" applyAlignment="1" applyBorder="1" applyFont="1">
      <alignment readingOrder="0"/>
    </xf>
    <xf borderId="5" fillId="21" fontId="6" numFmtId="0" xfId="0" applyAlignment="1" applyBorder="1" applyFont="1">
      <alignment vertical="center"/>
    </xf>
    <xf borderId="1" fillId="21" fontId="56" numFmtId="0" xfId="0" applyAlignment="1" applyBorder="1" applyFont="1">
      <alignment readingOrder="0" shrinkToFit="0" vertical="center" wrapText="1"/>
    </xf>
    <xf borderId="1" fillId="21" fontId="56" numFmtId="0" xfId="0" applyAlignment="1" applyBorder="1" applyFont="1">
      <alignment horizontal="center" shrinkToFit="0" vertical="center" wrapText="1"/>
    </xf>
    <xf borderId="1" fillId="21" fontId="56" numFmtId="0" xfId="0" applyAlignment="1" applyBorder="1" applyFont="1">
      <alignment shrinkToFit="0" vertical="center" wrapText="1"/>
    </xf>
    <xf borderId="1" fillId="3" fontId="7" numFmtId="0" xfId="0" applyAlignment="1" applyBorder="1" applyFont="1">
      <alignment horizontal="center" readingOrder="0" shrinkToFit="0" vertical="center" wrapText="1"/>
    </xf>
    <xf borderId="1" fillId="21" fontId="6" numFmtId="0" xfId="0" applyAlignment="1" applyBorder="1" applyFont="1">
      <alignment horizontal="left" readingOrder="0" shrinkToFit="0" vertical="center" wrapText="1"/>
    </xf>
    <xf borderId="1" fillId="21" fontId="6" numFmtId="0" xfId="0" applyAlignment="1" applyBorder="1" applyFont="1">
      <alignment readingOrder="0" vertical="center"/>
    </xf>
    <xf borderId="1" fillId="21" fontId="7" numFmtId="0" xfId="0" applyAlignment="1" applyBorder="1" applyFont="1">
      <alignment horizontal="left" readingOrder="0" shrinkToFit="0" vertical="center" wrapText="1"/>
    </xf>
    <xf borderId="1" fillId="21" fontId="56" numFmtId="0" xfId="0" applyAlignment="1" applyBorder="1" applyFont="1">
      <alignment horizontal="center" readingOrder="0" shrinkToFit="0" vertical="center" wrapText="1"/>
    </xf>
    <xf borderId="2" fillId="21" fontId="6" numFmtId="0" xfId="0" applyAlignment="1" applyBorder="1" applyFont="1">
      <alignment horizontal="center" readingOrder="0" shrinkToFit="0" vertical="center" wrapText="1"/>
    </xf>
    <xf borderId="3" fillId="21" fontId="6" numFmtId="0" xfId="0" applyAlignment="1" applyBorder="1" applyFont="1">
      <alignment horizontal="center" readingOrder="0" shrinkToFit="0" vertical="center" wrapText="1"/>
    </xf>
    <xf borderId="1" fillId="21" fontId="6" numFmtId="0" xfId="0" applyAlignment="1" applyBorder="1" applyFont="1">
      <alignment horizontal="center" readingOrder="0" vertical="center"/>
    </xf>
    <xf borderId="1" fillId="6" fontId="56" numFmtId="0" xfId="0" applyAlignment="1" applyBorder="1" applyFont="1">
      <alignment readingOrder="0" shrinkToFit="0" vertical="center" wrapText="1"/>
    </xf>
    <xf borderId="1" fillId="3" fontId="1" numFmtId="0" xfId="0" applyAlignment="1" applyBorder="1" applyFont="1">
      <alignment horizontal="center" readingOrder="0" vertical="center"/>
    </xf>
    <xf borderId="1" fillId="3" fontId="6" numFmtId="0" xfId="0" applyAlignment="1" applyBorder="1" applyFont="1">
      <alignment vertical="center"/>
    </xf>
    <xf borderId="1" fillId="21" fontId="1" numFmtId="0" xfId="0" applyAlignment="1" applyBorder="1" applyFont="1">
      <alignment horizontal="center" readingOrder="0" vertical="center"/>
    </xf>
    <xf borderId="1" fillId="21" fontId="6" numFmtId="0" xfId="0" applyAlignment="1" applyBorder="1" applyFont="1">
      <alignment vertical="center"/>
    </xf>
    <xf borderId="1" fillId="21" fontId="6" numFmtId="0" xfId="0" applyAlignment="1" applyBorder="1" applyFont="1">
      <alignment vertical="center"/>
    </xf>
    <xf borderId="1" fillId="3" fontId="107" numFmtId="0" xfId="0" applyAlignment="1" applyBorder="1" applyFont="1">
      <alignment vertical="center"/>
    </xf>
    <xf borderId="1" fillId="3" fontId="108" numFmtId="0" xfId="0" applyAlignment="1" applyBorder="1" applyFont="1">
      <alignment horizontal="center" vertical="center"/>
    </xf>
    <xf borderId="1" fillId="3" fontId="108" numFmtId="0" xfId="0" applyAlignment="1" applyBorder="1" applyFont="1">
      <alignment vertical="center"/>
    </xf>
    <xf borderId="1" fillId="21" fontId="1" numFmtId="0" xfId="0" applyAlignment="1" applyBorder="1" applyFont="1">
      <alignment horizontal="center" readingOrder="0"/>
    </xf>
    <xf borderId="1" fillId="3" fontId="108" numFmtId="0" xfId="0" applyAlignment="1" applyBorder="1" applyFont="1">
      <alignment readingOrder="0" vertical="center"/>
    </xf>
    <xf borderId="1" fillId="3" fontId="108" numFmtId="0" xfId="0" applyAlignment="1" applyBorder="1" applyFont="1">
      <alignment horizontal="center"/>
    </xf>
    <xf borderId="1" fillId="3" fontId="108" numFmtId="0" xfId="0" applyBorder="1" applyFont="1"/>
    <xf borderId="1" fillId="3" fontId="108" numFmtId="0" xfId="0" applyAlignment="1" applyBorder="1" applyFont="1">
      <alignment shrinkToFit="0" vertical="center" wrapText="1"/>
    </xf>
    <xf borderId="2" fillId="0" fontId="56" numFmtId="0" xfId="0" applyAlignment="1" applyBorder="1" applyFont="1">
      <alignment shrinkToFit="0" vertical="center" wrapText="1"/>
    </xf>
    <xf borderId="1" fillId="21" fontId="6" numFmtId="0" xfId="0" applyAlignment="1" applyBorder="1" applyFont="1">
      <alignment horizontal="center" shrinkToFit="0" wrapText="1"/>
    </xf>
    <xf borderId="1" fillId="21" fontId="108" numFmtId="0" xfId="0" applyAlignment="1" applyBorder="1" applyFont="1">
      <alignment horizontal="center" vertical="center"/>
    </xf>
    <xf borderId="1" fillId="21" fontId="108" numFmtId="0" xfId="0" applyAlignment="1" applyBorder="1" applyFont="1">
      <alignment vertical="center"/>
    </xf>
    <xf borderId="1" fillId="3" fontId="1" numFmtId="0" xfId="0" applyAlignment="1" applyBorder="1" applyFont="1">
      <alignment horizontal="center" readingOrder="0"/>
    </xf>
    <xf borderId="0" fillId="0" fontId="109" numFmtId="0" xfId="0" applyAlignment="1" applyFont="1">
      <alignment vertical="center"/>
    </xf>
    <xf borderId="1" fillId="0" fontId="109" numFmtId="0" xfId="0" applyAlignment="1" applyBorder="1" applyFont="1">
      <alignment readingOrder="0" vertical="center"/>
    </xf>
    <xf borderId="1" fillId="0" fontId="56" numFmtId="0" xfId="0" applyAlignment="1" applyBorder="1" applyFont="1">
      <alignment shrinkToFit="0" vertical="center" wrapText="1"/>
    </xf>
    <xf borderId="2" fillId="0" fontId="56" numFmtId="0" xfId="0" applyAlignment="1" applyBorder="1" applyFont="1">
      <alignment readingOrder="0" shrinkToFit="0" vertical="center" wrapText="1"/>
    </xf>
    <xf borderId="1" fillId="21" fontId="6" numFmtId="0" xfId="0" applyAlignment="1" applyBorder="1" applyFont="1">
      <alignment horizontal="center" readingOrder="0" shrinkToFit="0" vertical="center" wrapText="1"/>
    </xf>
    <xf borderId="4" fillId="0" fontId="6" numFmtId="0" xfId="0" applyAlignment="1" applyBorder="1" applyFont="1">
      <alignment horizontal="center" readingOrder="0" vertical="center"/>
    </xf>
    <xf borderId="1" fillId="21" fontId="108" numFmtId="0" xfId="0" applyAlignment="1" applyBorder="1" applyFont="1">
      <alignment vertical="center"/>
    </xf>
    <xf borderId="1" fillId="21" fontId="108" numFmtId="0" xfId="0" applyAlignment="1" applyBorder="1" applyFont="1">
      <alignment readingOrder="0" shrinkToFit="0" vertical="center" wrapText="1"/>
    </xf>
    <xf borderId="1" fillId="3" fontId="108" numFmtId="0" xfId="0" applyAlignment="1" applyBorder="1" applyFont="1">
      <alignment vertical="center"/>
    </xf>
    <xf borderId="1" fillId="3" fontId="108" numFmtId="0" xfId="0" applyAlignment="1" applyBorder="1" applyFont="1">
      <alignment readingOrder="0" shrinkToFit="0" vertical="center" wrapText="1"/>
    </xf>
    <xf borderId="1" fillId="0" fontId="56" numFmtId="0" xfId="0" applyAlignment="1" applyBorder="1" applyFont="1">
      <alignment readingOrder="0" shrinkToFit="0" vertical="center" wrapText="1"/>
    </xf>
    <xf borderId="1" fillId="21" fontId="10" numFmtId="0" xfId="0" applyAlignment="1" applyBorder="1" applyFont="1">
      <alignment horizontal="center" readingOrder="0" vertical="center"/>
    </xf>
    <xf borderId="1" fillId="21" fontId="10" numFmtId="0" xfId="0" applyAlignment="1" applyBorder="1" applyFont="1">
      <alignment readingOrder="0" vertical="center"/>
    </xf>
    <xf borderId="4" fillId="0" fontId="41" numFmtId="0" xfId="0" applyAlignment="1" applyBorder="1" applyFont="1">
      <alignment horizontal="center" readingOrder="0" shrinkToFit="0" vertical="center" wrapText="1"/>
    </xf>
    <xf borderId="1" fillId="21" fontId="110" numFmtId="0" xfId="0" applyAlignment="1" applyBorder="1" applyFont="1">
      <alignment vertical="center"/>
    </xf>
    <xf borderId="1" fillId="21" fontId="108" numFmtId="0" xfId="0" applyAlignment="1" applyBorder="1" applyFont="1">
      <alignment shrinkToFit="0" vertical="center" wrapText="1"/>
    </xf>
    <xf borderId="1" fillId="3" fontId="93" numFmtId="0" xfId="0" applyAlignment="1" applyBorder="1" applyFont="1">
      <alignment horizontal="center" readingOrder="0" shrinkToFit="0" wrapText="1"/>
    </xf>
    <xf borderId="1" fillId="21" fontId="108" numFmtId="0" xfId="0" applyAlignment="1" applyBorder="1" applyFont="1">
      <alignment horizontal="center" readingOrder="0" shrinkToFit="0" vertical="center" wrapText="1"/>
    </xf>
    <xf borderId="1" fillId="3" fontId="108" numFmtId="0" xfId="0" applyAlignment="1" applyBorder="1" applyFont="1">
      <alignment horizontal="center" readingOrder="0" shrinkToFit="0" vertical="center" wrapText="1"/>
    </xf>
    <xf borderId="1" fillId="21" fontId="111" numFmtId="0" xfId="0" applyAlignment="1" applyBorder="1" applyFont="1">
      <alignment readingOrder="0" vertical="center"/>
    </xf>
    <xf borderId="1" fillId="3" fontId="112" numFmtId="0" xfId="0" applyAlignment="1" applyBorder="1" applyFont="1">
      <alignment readingOrder="0" vertical="center"/>
    </xf>
    <xf borderId="2" fillId="21" fontId="108" numFmtId="0" xfId="0" applyAlignment="1" applyBorder="1" applyFont="1">
      <alignment horizontal="center" readingOrder="0" shrinkToFit="0" vertical="center" wrapText="1"/>
    </xf>
    <xf borderId="2" fillId="21" fontId="1" numFmtId="0" xfId="0" applyAlignment="1" applyBorder="1" applyFont="1">
      <alignment horizontal="center" readingOrder="0" vertical="center"/>
    </xf>
    <xf borderId="2" fillId="21" fontId="7" numFmtId="0" xfId="0" applyAlignment="1" applyBorder="1" applyFont="1">
      <alignment horizontal="left" readingOrder="0" vertical="center"/>
    </xf>
    <xf borderId="2" fillId="21" fontId="56" numFmtId="0" xfId="0" applyAlignment="1" applyBorder="1" applyFont="1">
      <alignment horizontal="center" readingOrder="0" shrinkToFit="0" vertical="center" wrapText="1"/>
    </xf>
    <xf borderId="2" fillId="21" fontId="1" numFmtId="0" xfId="0" applyAlignment="1" applyBorder="1" applyFont="1">
      <alignment readingOrder="0" vertical="center"/>
    </xf>
    <xf borderId="2" fillId="21" fontId="113" numFmtId="0" xfId="0" applyAlignment="1" applyBorder="1" applyFont="1">
      <alignment readingOrder="0" vertical="center"/>
    </xf>
    <xf borderId="2" fillId="21" fontId="108" numFmtId="0" xfId="0" applyAlignment="1" applyBorder="1" applyFont="1">
      <alignment readingOrder="0" shrinkToFit="0" vertical="center" wrapText="1"/>
    </xf>
    <xf borderId="1" fillId="3" fontId="108" numFmtId="0" xfId="0" applyAlignment="1" applyBorder="1" applyFont="1">
      <alignment horizontal="center" readingOrder="0" shrinkToFit="0" wrapText="1"/>
    </xf>
    <xf borderId="1" fillId="3" fontId="108" numFmtId="0" xfId="0" applyAlignment="1" applyBorder="1" applyFont="1">
      <alignment readingOrder="0" shrinkToFit="0" wrapText="1"/>
    </xf>
    <xf borderId="1" fillId="3" fontId="56" numFmtId="0" xfId="0" applyAlignment="1" applyBorder="1" applyFont="1">
      <alignment horizontal="center" readingOrder="0" shrinkToFit="0" wrapText="1"/>
    </xf>
    <xf borderId="1" fillId="3" fontId="56" numFmtId="0" xfId="0" applyAlignment="1" applyBorder="1" applyFont="1">
      <alignment readingOrder="0" shrinkToFit="0" wrapText="1"/>
    </xf>
    <xf borderId="1" fillId="21" fontId="1" numFmtId="0" xfId="0" applyAlignment="1" applyBorder="1" applyFont="1">
      <alignment horizontal="center" readingOrder="0" vertical="center"/>
    </xf>
    <xf borderId="1" fillId="21" fontId="56" numFmtId="0" xfId="0" applyAlignment="1" applyBorder="1" applyFont="1">
      <alignment horizontal="center" readingOrder="0" shrinkToFit="0" wrapText="1"/>
    </xf>
    <xf borderId="1" fillId="21" fontId="56" numFmtId="0" xfId="0" applyAlignment="1" applyBorder="1" applyFont="1">
      <alignment readingOrder="0" shrinkToFit="0" wrapText="1"/>
    </xf>
    <xf borderId="1" fillId="3" fontId="1" numFmtId="0" xfId="0" applyAlignment="1" applyBorder="1" applyFont="1">
      <alignment shrinkToFit="0" vertical="center" wrapText="1"/>
    </xf>
    <xf borderId="1" fillId="3" fontId="1" numFmtId="0" xfId="0" applyAlignment="1" applyBorder="1" applyFont="1">
      <alignment horizontal="center" vertical="center"/>
    </xf>
    <xf borderId="0" fillId="0" fontId="6"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6" numFmtId="0" xfId="0" applyAlignment="1" applyFont="1">
      <alignment horizontal="center" readingOrder="0" vertical="center"/>
    </xf>
    <xf borderId="0" fillId="21" fontId="6" numFmtId="0" xfId="0" applyAlignment="1" applyFont="1">
      <alignment horizontal="center" readingOrder="0" shrinkToFit="0" vertical="center" wrapText="0"/>
    </xf>
    <xf borderId="0" fillId="21" fontId="6" numFmtId="0" xfId="0" applyAlignment="1" applyFont="1">
      <alignment readingOrder="0" shrinkToFit="0" vertical="center" wrapText="1"/>
    </xf>
    <xf borderId="0" fillId="21" fontId="6" numFmtId="0" xfId="0" applyAlignment="1" applyFont="1">
      <alignment horizontal="center" readingOrder="0" shrinkToFit="0" vertical="center" wrapText="1"/>
    </xf>
    <xf borderId="0" fillId="21" fontId="7" numFmtId="0" xfId="0" applyAlignment="1" applyFont="1">
      <alignment horizontal="center" readingOrder="0" vertical="center"/>
    </xf>
    <xf borderId="0" fillId="21" fontId="1" numFmtId="0" xfId="0" applyAlignment="1" applyFont="1">
      <alignment horizontal="center" readingOrder="0" vertical="center"/>
    </xf>
    <xf borderId="0" fillId="21" fontId="6" numFmtId="0" xfId="0" applyAlignment="1" applyFont="1">
      <alignment vertical="center"/>
    </xf>
    <xf borderId="0" fillId="21" fontId="1" numFmtId="0" xfId="0" applyAlignment="1" applyFont="1">
      <alignment shrinkToFit="0" vertical="center" wrapText="1"/>
    </xf>
    <xf borderId="0" fillId="21" fontId="1" numFmtId="0" xfId="0" applyAlignment="1" applyFont="1">
      <alignment horizontal="center" vertical="center"/>
    </xf>
    <xf borderId="0" fillId="3" fontId="6" numFmtId="0" xfId="0" applyAlignment="1" applyFont="1">
      <alignment horizontal="center" readingOrder="0" shrinkToFit="0" vertical="center" wrapText="0"/>
    </xf>
    <xf borderId="0" fillId="3" fontId="6" numFmtId="0" xfId="0" applyAlignment="1" applyFont="1">
      <alignment readingOrder="0" shrinkToFit="0" vertical="center" wrapText="1"/>
    </xf>
    <xf borderId="0" fillId="3" fontId="6" numFmtId="0" xfId="0" applyAlignment="1" applyFont="1">
      <alignment horizontal="center" readingOrder="0" shrinkToFit="0" wrapText="1"/>
    </xf>
    <xf borderId="0" fillId="3" fontId="1" numFmtId="0" xfId="0" applyAlignment="1" applyFont="1">
      <alignment horizontal="center" readingOrder="0" vertical="center"/>
    </xf>
    <xf borderId="0" fillId="3" fontId="6" numFmtId="0" xfId="0" applyAlignment="1" applyFont="1">
      <alignment vertical="center"/>
    </xf>
    <xf borderId="0" fillId="3" fontId="1" numFmtId="0" xfId="0" applyAlignment="1" applyFont="1">
      <alignment shrinkToFit="0" vertical="center" wrapText="1"/>
    </xf>
    <xf borderId="0" fillId="3" fontId="1" numFmtId="0" xfId="0" applyAlignment="1" applyFont="1">
      <alignment horizontal="center" vertical="center"/>
    </xf>
    <xf borderId="0" fillId="21" fontId="6" numFmtId="0" xfId="0" applyAlignment="1" applyFont="1">
      <alignment horizontal="center" readingOrder="0" shrinkToFit="0" wrapText="1"/>
    </xf>
    <xf borderId="0" fillId="21" fontId="6" numFmtId="0" xfId="0" applyAlignment="1" applyFont="1">
      <alignment vertical="center"/>
    </xf>
    <xf borderId="0" fillId="3" fontId="97" numFmtId="0" xfId="0" applyAlignment="1" applyFont="1">
      <alignment horizontal="center" readingOrder="0" shrinkToFit="0" wrapText="1"/>
    </xf>
    <xf borderId="0" fillId="21" fontId="1" numFmtId="0" xfId="0" applyAlignment="1" applyFont="1">
      <alignment horizontal="center" readingOrder="0"/>
    </xf>
    <xf borderId="0" fillId="3" fontId="1" numFmtId="0" xfId="0" applyAlignment="1" applyFont="1">
      <alignment horizontal="center" readingOrder="0"/>
    </xf>
    <xf borderId="0" fillId="3" fontId="7" numFmtId="0" xfId="0" applyAlignment="1" applyFont="1">
      <alignment horizontal="center" readingOrder="0" vertical="center"/>
    </xf>
    <xf borderId="0" fillId="3" fontId="6" numFmtId="0" xfId="0" applyAlignment="1" applyFont="1">
      <alignment vertical="center"/>
    </xf>
    <xf borderId="0" fillId="3" fontId="6" numFmtId="0" xfId="0" applyAlignment="1" applyFont="1">
      <alignment readingOrder="0" vertical="center"/>
    </xf>
    <xf borderId="0" fillId="21" fontId="6" numFmtId="0" xfId="0" applyAlignment="1" applyFont="1">
      <alignment horizontal="center" shrinkToFit="0" wrapText="1"/>
    </xf>
    <xf borderId="0" fillId="21" fontId="6" numFmtId="0" xfId="0" applyAlignment="1" applyFont="1">
      <alignment readingOrder="0" vertical="center"/>
    </xf>
    <xf borderId="0" fillId="3" fontId="6" numFmtId="0" xfId="0" applyAlignment="1" applyFont="1">
      <alignment horizontal="center" readingOrder="0" shrinkToFit="0" vertical="center" wrapText="1"/>
    </xf>
    <xf borderId="0" fillId="3" fontId="7" numFmtId="0" xfId="0" applyAlignment="1" applyFont="1">
      <alignment horizontal="left" readingOrder="0"/>
    </xf>
    <xf borderId="0" fillId="21" fontId="1" numFmtId="0" xfId="0" applyAlignment="1" applyFont="1">
      <alignment readingOrder="0"/>
    </xf>
    <xf borderId="0" fillId="3" fontId="1" numFmtId="0" xfId="0" applyAlignment="1" applyFont="1">
      <alignment readingOrder="0" shrinkToFit="0" vertical="center" wrapText="1"/>
    </xf>
    <xf borderId="0" fillId="21" fontId="1" numFmtId="0" xfId="0" applyAlignment="1" applyFont="1">
      <alignment readingOrder="0" shrinkToFit="0" vertical="center" wrapText="1"/>
    </xf>
    <xf borderId="0" fillId="0" fontId="6" numFmtId="0" xfId="0" applyAlignment="1" applyFont="1">
      <alignment horizontal="center" readingOrder="0" shrinkToFit="0" vertical="center" wrapText="0"/>
    </xf>
    <xf borderId="0" fillId="0" fontId="6" numFmtId="0" xfId="0" applyAlignment="1" applyFont="1">
      <alignment readingOrder="0" shrinkToFit="0" vertical="center" wrapText="1"/>
    </xf>
    <xf borderId="0" fillId="3" fontId="6" numFmtId="0" xfId="0" applyAlignment="1" applyFont="1">
      <alignment horizontal="center" readingOrder="0" vertical="center"/>
    </xf>
    <xf borderId="0" fillId="0" fontId="6" numFmtId="0" xfId="0" applyAlignment="1" applyFont="1">
      <alignment horizontal="center" readingOrder="0" shrinkToFit="0" wrapText="1"/>
    </xf>
    <xf borderId="0" fillId="0" fontId="1" numFmtId="0" xfId="0" applyAlignment="1" applyFont="1">
      <alignment horizontal="center" readingOrder="0" vertical="center"/>
    </xf>
    <xf borderId="0" fillId="0" fontId="7" numFmtId="0" xfId="0" applyAlignment="1" applyFont="1">
      <alignment horizontal="left" readingOrder="0"/>
    </xf>
    <xf borderId="0" fillId="0" fontId="1" numFmtId="0" xfId="0" applyAlignment="1" applyFont="1">
      <alignment readingOrder="0" vertical="center"/>
    </xf>
    <xf borderId="0" fillId="0" fontId="7" numFmtId="0" xfId="0" applyAlignment="1" applyFont="1">
      <alignment horizontal="left" readingOrder="0" vertical="center"/>
    </xf>
    <xf borderId="0" fillId="0" fontId="6" numFmtId="0" xfId="0" applyAlignment="1" applyFont="1">
      <alignment vertical="center"/>
    </xf>
    <xf borderId="0" fillId="0" fontId="1" numFmtId="0" xfId="0" applyAlignment="1" applyFont="1">
      <alignment shrinkToFit="0" vertical="center" wrapText="1"/>
    </xf>
    <xf borderId="0" fillId="0" fontId="6" numFmtId="0" xfId="0" applyAlignment="1" applyFont="1">
      <alignment vertical="center"/>
    </xf>
    <xf borderId="0" fillId="0" fontId="7" numFmtId="0" xfId="0" applyAlignment="1" applyFont="1">
      <alignment horizontal="center" readingOrder="0" vertical="center"/>
    </xf>
    <xf borderId="0" fillId="0" fontId="1" numFmtId="0" xfId="0" applyAlignment="1" applyFont="1">
      <alignment horizontal="center" readingOrder="0"/>
    </xf>
    <xf borderId="0" fillId="0" fontId="6" numFmtId="0" xfId="0" applyAlignment="1" applyFont="1">
      <alignment horizontal="center" shrinkToFit="0" wrapText="1"/>
    </xf>
    <xf borderId="0" fillId="0" fontId="6" numFmtId="0" xfId="0" applyAlignment="1" applyFont="1">
      <alignment horizontal="center" readingOrder="0" shrinkToFit="0" vertical="center" wrapText="1"/>
    </xf>
    <xf borderId="0" fillId="0" fontId="1" numFmtId="0" xfId="0" applyAlignment="1" applyFont="1">
      <alignment readingOrder="0"/>
    </xf>
    <xf borderId="0" fillId="0" fontId="102" numFmtId="0" xfId="0" applyAlignment="1" applyFont="1">
      <alignment horizontal="center" readingOrder="0" vertical="center"/>
    </xf>
    <xf borderId="0" fillId="0" fontId="6" numFmtId="0" xfId="0" applyAlignment="1" applyFont="1">
      <alignment horizontal="center" readingOrder="0"/>
    </xf>
    <xf borderId="0" fillId="0" fontId="6" numFmtId="0" xfId="0" applyAlignment="1" applyFont="1">
      <alignment readingOrder="0"/>
    </xf>
    <xf borderId="0" fillId="0" fontId="6" numFmtId="0" xfId="0" applyAlignment="1" applyFont="1">
      <alignment readingOrder="0" vertical="center"/>
    </xf>
    <xf borderId="0" fillId="0" fontId="6" numFmtId="0" xfId="0" applyAlignment="1" applyFont="1">
      <alignment horizontal="center" readingOrder="0" vertical="center"/>
    </xf>
    <xf borderId="0" fillId="0" fontId="102" numFmtId="0" xfId="0" applyAlignment="1" applyFont="1">
      <alignment horizontal="center" readingOrder="0"/>
    </xf>
    <xf borderId="0" fillId="3" fontId="104" numFmtId="0" xfId="0" applyAlignment="1" applyFont="1">
      <alignment horizontal="center" readingOrder="0"/>
    </xf>
    <xf borderId="0" fillId="0" fontId="102" numFmtId="0" xfId="0" applyAlignment="1" applyFont="1">
      <alignment readingOrder="0"/>
    </xf>
    <xf borderId="0" fillId="3" fontId="56" numFmtId="0" xfId="0" applyAlignment="1" applyFont="1">
      <alignment horizontal="center" readingOrder="0" shrinkToFit="0" vertical="center" wrapText="1"/>
    </xf>
    <xf borderId="0" fillId="0" fontId="7" numFmtId="0" xfId="0" applyAlignment="1" applyFont="1">
      <alignment horizontal="center" readingOrder="0" vertical="center"/>
    </xf>
    <xf borderId="0" fillId="0" fontId="1" numFmtId="0" xfId="0" applyAlignment="1" applyFont="1">
      <alignment readingOrder="0" shrinkToFit="0" vertical="center" wrapText="1"/>
    </xf>
    <xf borderId="0" fillId="3" fontId="102" numFmtId="0" xfId="0" applyAlignment="1" applyFont="1">
      <alignment readingOrder="0" vertical="center"/>
    </xf>
    <xf borderId="0" fillId="3" fontId="102" numFmtId="0" xfId="0" applyAlignment="1" applyFont="1">
      <alignment horizontal="center" readingOrder="0" shrinkToFit="0" vertical="center" wrapText="1"/>
    </xf>
    <xf borderId="1" fillId="0" fontId="114" numFmtId="0" xfId="0" applyAlignment="1" applyBorder="1" applyFont="1">
      <alignment readingOrder="0" shrinkToFit="0" vertical="bottom" wrapText="0"/>
    </xf>
    <xf borderId="8" fillId="0" fontId="114" numFmtId="0" xfId="0" applyAlignment="1" applyBorder="1" applyFont="1">
      <alignment readingOrder="0" shrinkToFit="0" vertical="bottom" wrapText="0"/>
    </xf>
    <xf borderId="3" fillId="0" fontId="114" numFmtId="0" xfId="0" applyAlignment="1" applyBorder="1" applyFont="1">
      <alignment readingOrder="0" shrinkToFit="0" vertical="bottom" wrapText="0"/>
    </xf>
    <xf borderId="6" fillId="0" fontId="114" numFmtId="0" xfId="0" applyAlignment="1" applyBorder="1" applyFont="1">
      <alignment readingOrder="0" shrinkToFit="0" vertical="bottom" wrapText="0"/>
    </xf>
    <xf borderId="3" fillId="0" fontId="115" numFmtId="0" xfId="0" applyAlignment="1" applyBorder="1" applyFont="1">
      <alignment readingOrder="0" shrinkToFit="0" vertical="bottom" wrapText="0"/>
    </xf>
    <xf borderId="6" fillId="0" fontId="115" numFmtId="0" xfId="0" applyAlignment="1" applyBorder="1" applyFont="1">
      <alignment readingOrder="0" shrinkToFit="0" vertical="bottom" wrapText="0"/>
    </xf>
    <xf borderId="3" fillId="4" fontId="116" numFmtId="0" xfId="0" applyAlignment="1" applyBorder="1" applyFont="1">
      <alignment readingOrder="0"/>
    </xf>
    <xf borderId="6" fillId="4" fontId="116" numFmtId="0" xfId="0" applyAlignment="1" applyBorder="1" applyFont="1">
      <alignment readingOrder="0"/>
    </xf>
    <xf borderId="3" fillId="4" fontId="114" numFmtId="0" xfId="0" applyAlignment="1" applyBorder="1" applyFont="1">
      <alignment readingOrder="0" shrinkToFit="0" vertical="bottom" wrapText="0"/>
    </xf>
    <xf borderId="6" fillId="4" fontId="114" numFmtId="0" xfId="0" applyAlignment="1" applyBorder="1" applyFont="1">
      <alignment readingOrder="0" shrinkToFit="0" vertical="bottom" wrapText="0"/>
    </xf>
    <xf borderId="3" fillId="4" fontId="114" numFmtId="0" xfId="0" applyAlignment="1" applyBorder="1" applyFont="1">
      <alignment readingOrder="0"/>
    </xf>
    <xf borderId="0" fillId="0" fontId="114" numFmtId="0" xfId="0" applyAlignment="1" applyFont="1">
      <alignment shrinkToFit="0" vertical="bottom" wrapText="0"/>
    </xf>
    <xf borderId="0" fillId="0" fontId="1" numFmtId="0" xfId="0" applyAlignment="1" applyFont="1">
      <alignment readingOrder="0"/>
    </xf>
    <xf borderId="0" fillId="0" fontId="104" numFmtId="0" xfId="0" applyAlignment="1" applyFont="1">
      <alignment readingOrder="0" shrinkToFit="0" vertical="bottom" wrapText="0"/>
    </xf>
    <xf borderId="0" fillId="0" fontId="117" numFmtId="0" xfId="0" applyAlignment="1" applyFont="1">
      <alignment readingOrder="0" shrinkToFit="0" vertical="bottom" wrapText="0"/>
    </xf>
    <xf borderId="0" fillId="0" fontId="118" numFmtId="0" xfId="0" applyAlignment="1" applyFont="1">
      <alignment horizontal="center" readingOrder="0" shrinkToFit="0" vertical="center" wrapText="1"/>
    </xf>
    <xf borderId="0" fillId="0" fontId="118" numFmtId="0" xfId="0" applyAlignment="1" applyFont="1">
      <alignment readingOrder="0" shrinkToFit="0" vertical="center" wrapText="1"/>
    </xf>
    <xf borderId="0" fillId="0" fontId="118" numFmtId="0" xfId="0" applyAlignment="1" applyFont="1">
      <alignment horizontal="left" readingOrder="0" shrinkToFit="0" vertical="center" wrapText="1"/>
    </xf>
    <xf borderId="0" fillId="0" fontId="119" numFmtId="0" xfId="0" applyAlignment="1" applyFont="1">
      <alignment horizontal="center" readingOrder="0" shrinkToFit="0" vertical="center" wrapText="1"/>
    </xf>
    <xf borderId="0" fillId="0" fontId="119" numFmtId="0" xfId="0" applyAlignment="1" applyFont="1">
      <alignment readingOrder="0" shrinkToFit="0" vertical="center" wrapText="1"/>
    </xf>
    <xf borderId="7" fillId="2" fontId="5" numFmtId="0" xfId="0" applyAlignment="1" applyBorder="1" applyFont="1">
      <alignment horizontal="center" readingOrder="0" shrinkToFit="0" vertical="center" wrapText="1"/>
    </xf>
    <xf borderId="8" fillId="0" fontId="8" numFmtId="0" xfId="0" applyBorder="1" applyFont="1"/>
    <xf borderId="0" fillId="23" fontId="5" numFmtId="0" xfId="0" applyAlignment="1" applyFill="1" applyFont="1">
      <alignment readingOrder="0" vertical="center"/>
    </xf>
    <xf borderId="10" fillId="6" fontId="6" numFmtId="0" xfId="0" applyAlignment="1" applyBorder="1" applyFont="1">
      <alignment horizontal="center" readingOrder="0" vertical="center"/>
    </xf>
    <xf borderId="2" fillId="6" fontId="7" numFmtId="0" xfId="0" applyAlignment="1" applyBorder="1" applyFont="1">
      <alignment horizontal="center" readingOrder="0" shrinkToFit="0" vertical="center" wrapText="1"/>
    </xf>
    <xf borderId="2" fillId="6" fontId="7" numFmtId="0" xfId="0" applyAlignment="1" applyBorder="1" applyFont="1">
      <alignment horizontal="left" readingOrder="0" shrinkToFit="0" vertical="center" wrapText="1"/>
    </xf>
    <xf borderId="2" fillId="6" fontId="6" numFmtId="0" xfId="0" applyAlignment="1" applyBorder="1" applyFont="1">
      <alignment horizontal="left" readingOrder="0" shrinkToFit="0" vertical="center" wrapText="1"/>
    </xf>
    <xf borderId="1" fillId="0" fontId="7" numFmtId="0" xfId="0" applyAlignment="1" applyBorder="1" applyFont="1">
      <alignment readingOrder="0" shrinkToFit="0" vertical="center" wrapText="1"/>
    </xf>
    <xf borderId="13" fillId="0" fontId="8" numFmtId="0" xfId="0" applyBorder="1" applyFont="1"/>
    <xf borderId="1" fillId="0" fontId="7" numFmtId="0" xfId="0" applyAlignment="1" applyBorder="1" applyFont="1">
      <alignment shrinkToFit="0" vertical="center" wrapText="1"/>
    </xf>
    <xf borderId="2" fillId="6" fontId="6" numFmtId="0" xfId="0" applyAlignment="1" applyBorder="1" applyFont="1">
      <alignment horizontal="center" readingOrder="0" shrinkToFit="0" vertical="center" wrapText="1"/>
    </xf>
    <xf borderId="1" fillId="0" fontId="10" numFmtId="0" xfId="0" applyAlignment="1" applyBorder="1" applyFont="1">
      <alignment readingOrder="0" shrinkToFit="0" vertical="center" wrapText="1"/>
    </xf>
    <xf borderId="1" fillId="3" fontId="7" numFmtId="0" xfId="0" applyAlignment="1" applyBorder="1" applyFont="1">
      <alignment horizontal="left" readingOrder="0" vertical="center"/>
    </xf>
    <xf borderId="1" fillId="6" fontId="6" numFmtId="0" xfId="0" applyAlignment="1" applyBorder="1" applyFont="1">
      <alignment horizontal="center" readingOrder="0" shrinkToFit="0" vertical="center" wrapText="1"/>
    </xf>
    <xf borderId="4" fillId="6" fontId="6" numFmtId="0" xfId="0" applyAlignment="1" applyBorder="1" applyFont="1">
      <alignment horizontal="left" readingOrder="0" shrinkToFit="0" vertical="center" wrapText="1"/>
    </xf>
    <xf borderId="4" fillId="6" fontId="6" numFmtId="0" xfId="0" applyAlignment="1" applyBorder="1" applyFont="1">
      <alignment horizontal="center" readingOrder="0" shrinkToFit="0" vertical="center" wrapText="1"/>
    </xf>
    <xf borderId="3" fillId="6" fontId="6" numFmtId="0" xfId="0" applyAlignment="1" applyBorder="1" applyFont="1">
      <alignment horizontal="center" readingOrder="0" shrinkToFit="0" vertical="center" wrapText="1"/>
    </xf>
    <xf borderId="1" fillId="6" fontId="6" numFmtId="0" xfId="0" applyAlignment="1" applyBorder="1" applyFont="1">
      <alignment horizontal="left" readingOrder="0" shrinkToFit="0" vertical="center" wrapText="1"/>
    </xf>
    <xf borderId="3" fillId="6" fontId="6" numFmtId="0" xfId="0" applyAlignment="1" applyBorder="1" applyFont="1">
      <alignment horizontal="left" readingOrder="0" shrinkToFit="0" vertical="center" wrapText="1"/>
    </xf>
    <xf borderId="1" fillId="0" fontId="120" numFmtId="0" xfId="0" applyAlignment="1" applyBorder="1" applyFont="1">
      <alignment readingOrder="0" vertical="center"/>
    </xf>
    <xf borderId="1" fillId="0" fontId="10" numFmtId="0" xfId="0" applyAlignment="1" applyBorder="1" applyFont="1">
      <alignment horizontal="left" readingOrder="0"/>
    </xf>
    <xf borderId="10" fillId="0"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2" fillId="0" fontId="1" numFmtId="0" xfId="0" applyAlignment="1" applyBorder="1" applyFont="1">
      <alignment readingOrder="0" shrinkToFit="0" vertical="center" wrapText="1"/>
    </xf>
    <xf borderId="2" fillId="0" fontId="1" numFmtId="0" xfId="0" applyAlignment="1" applyBorder="1" applyFont="1">
      <alignment horizontal="left" readingOrder="0" shrinkToFit="0" vertical="center" wrapText="1"/>
    </xf>
    <xf borderId="1"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10" fillId="0" fontId="6" numFmtId="0" xfId="0" applyAlignment="1" applyBorder="1" applyFont="1">
      <alignment horizontal="center" readingOrder="0" vertical="center"/>
    </xf>
    <xf borderId="3" fillId="6" fontId="7" numFmtId="0" xfId="0" applyAlignment="1" applyBorder="1" applyFont="1">
      <alignment horizontal="left" readingOrder="0" shrinkToFit="0" vertical="center" wrapText="1"/>
    </xf>
    <xf borderId="1" fillId="3" fontId="7" numFmtId="0" xfId="0" applyAlignment="1" applyBorder="1" applyFont="1">
      <alignment horizontal="left" readingOrder="0"/>
    </xf>
    <xf borderId="4" fillId="6" fontId="7" numFmtId="0" xfId="0" applyAlignment="1" applyBorder="1" applyFont="1">
      <alignment horizontal="left" readingOrder="0" shrinkToFit="0" vertical="center" wrapText="1"/>
    </xf>
    <xf borderId="13" fillId="0" fontId="6" numFmtId="0" xfId="0" applyAlignment="1" applyBorder="1" applyFont="1">
      <alignment horizontal="center" readingOrder="0" vertical="center"/>
    </xf>
    <xf borderId="1" fillId="0" fontId="10" numFmtId="0" xfId="0" applyAlignment="1" applyBorder="1" applyFont="1">
      <alignment readingOrder="0"/>
    </xf>
    <xf borderId="10" fillId="6" fontId="1" numFmtId="0" xfId="0" applyAlignment="1" applyBorder="1" applyFont="1">
      <alignment horizontal="center" readingOrder="0" vertical="center"/>
    </xf>
    <xf borderId="2" fillId="6" fontId="1" numFmtId="0" xfId="0" applyAlignment="1" applyBorder="1" applyFont="1">
      <alignment horizontal="center" readingOrder="0" shrinkToFit="0" vertical="center" wrapText="1"/>
    </xf>
    <xf borderId="2" fillId="6" fontId="1" numFmtId="0" xfId="0" applyAlignment="1" applyBorder="1" applyFont="1">
      <alignment readingOrder="0" shrinkToFit="0" vertical="center" wrapText="1"/>
    </xf>
    <xf borderId="2" fillId="6" fontId="1" numFmtId="0" xfId="0" applyAlignment="1" applyBorder="1" applyFont="1">
      <alignment horizontal="left" readingOrder="0" shrinkToFit="0" vertical="center" wrapText="1"/>
    </xf>
    <xf borderId="1" fillId="6" fontId="1" numFmtId="0" xfId="0" applyAlignment="1" applyBorder="1" applyFont="1">
      <alignment horizontal="center" readingOrder="0" shrinkToFit="0" vertical="center" wrapText="1"/>
    </xf>
    <xf borderId="1" fillId="0" fontId="121" numFmtId="0" xfId="0" applyAlignment="1" applyBorder="1" applyFont="1">
      <alignment readingOrder="0" vertical="center"/>
    </xf>
    <xf borderId="2" fillId="0" fontId="6" numFmtId="0" xfId="0" applyAlignment="1" applyBorder="1" applyFont="1">
      <alignment horizontal="left" readingOrder="0" textRotation="0" vertical="center"/>
    </xf>
    <xf borderId="2" fillId="6" fontId="56" numFmtId="0" xfId="0" applyAlignment="1" applyBorder="1" applyFont="1">
      <alignment horizontal="left" readingOrder="0" shrinkToFit="0" vertical="center" wrapText="1"/>
    </xf>
    <xf borderId="1" fillId="0" fontId="102" numFmtId="0" xfId="0" applyAlignment="1" applyBorder="1" applyFont="1">
      <alignment readingOrder="0" shrinkToFit="0" vertical="center" wrapText="1"/>
    </xf>
    <xf borderId="1" fillId="0" fontId="1" numFmtId="0" xfId="0" applyAlignment="1" applyBorder="1" applyFont="1">
      <alignment readingOrder="0"/>
    </xf>
    <xf borderId="1" fillId="0" fontId="1" numFmtId="0" xfId="0" applyBorder="1" applyFont="1"/>
    <xf borderId="1" fillId="0" fontId="1" numFmtId="0" xfId="0" applyAlignment="1" applyBorder="1" applyFont="1">
      <alignment horizontal="center" vertical="center"/>
    </xf>
    <xf borderId="10" fillId="0" fontId="6" numFmtId="0" xfId="0" applyAlignment="1" applyBorder="1" applyFont="1">
      <alignment horizontal="center" readingOrder="0" shrinkToFit="0" textRotation="0" vertical="center" wrapText="1"/>
    </xf>
    <xf borderId="1" fillId="3" fontId="104" numFmtId="0" xfId="0" applyAlignment="1" applyBorder="1" applyFont="1">
      <alignment readingOrder="0" shrinkToFit="0" vertical="center" wrapText="1"/>
    </xf>
    <xf borderId="4" fillId="0" fontId="1" numFmtId="0" xfId="0" applyAlignment="1" applyBorder="1" applyFont="1">
      <alignment horizontal="center" readingOrder="0" vertical="center"/>
    </xf>
    <xf borderId="4" fillId="6" fontId="1" numFmtId="0" xfId="0" applyAlignment="1" applyBorder="1" applyFont="1">
      <alignment readingOrder="0" shrinkToFit="0" vertical="center" wrapText="1"/>
    </xf>
    <xf borderId="4" fillId="6" fontId="1" numFmtId="0" xfId="0" applyAlignment="1" applyBorder="1" applyFont="1">
      <alignment horizontal="left" readingOrder="0" shrinkToFit="0" vertical="center" wrapText="1"/>
    </xf>
    <xf borderId="3" fillId="0" fontId="1" numFmtId="0" xfId="0" applyAlignment="1" applyBorder="1" applyFont="1">
      <alignment horizontal="center" readingOrder="0" vertical="center"/>
    </xf>
    <xf borderId="0" fillId="0" fontId="122" numFmtId="0" xfId="0" applyAlignment="1" applyFont="1">
      <alignment readingOrder="0"/>
    </xf>
    <xf borderId="1" fillId="6" fontId="1" numFmtId="0" xfId="0" applyAlignment="1" applyBorder="1" applyFont="1">
      <alignment horizontal="center" readingOrder="0" vertical="center"/>
    </xf>
    <xf borderId="1" fillId="6" fontId="1" numFmtId="0" xfId="0" applyAlignment="1" applyBorder="1" applyFont="1">
      <alignment horizontal="left" readingOrder="0" shrinkToFit="0" vertical="center" wrapText="1"/>
    </xf>
    <xf borderId="1" fillId="0" fontId="6" numFmtId="0" xfId="0" applyAlignment="1" applyBorder="1" applyFont="1">
      <alignment horizontal="left" readingOrder="0" textRotation="0" vertical="center"/>
    </xf>
    <xf borderId="1" fillId="6" fontId="56" numFmtId="0" xfId="0" applyAlignment="1" applyBorder="1" applyFont="1">
      <alignment horizontal="center" readingOrder="0" shrinkToFit="0" vertical="center" wrapText="1"/>
    </xf>
    <xf borderId="1" fillId="6" fontId="56" numFmtId="0" xfId="0" applyAlignment="1" applyBorder="1" applyFont="1">
      <alignment horizontal="left" readingOrder="0" shrinkToFit="0" vertical="center" wrapText="1"/>
    </xf>
    <xf borderId="2" fillId="6" fontId="56" numFmtId="0" xfId="0" applyAlignment="1" applyBorder="1" applyFont="1">
      <alignment horizontal="center" readingOrder="0" shrinkToFit="0" vertical="center" wrapText="1"/>
    </xf>
    <xf borderId="2" fillId="0" fontId="102" numFmtId="0" xfId="0" applyAlignment="1" applyBorder="1" applyFont="1">
      <alignment readingOrder="0" shrinkToFit="0" vertical="center" wrapText="1"/>
    </xf>
    <xf borderId="2" fillId="0" fontId="1" numFmtId="0" xfId="0" applyBorder="1" applyFont="1"/>
    <xf borderId="2" fillId="0" fontId="10" numFmtId="0" xfId="0" applyAlignment="1" applyBorder="1" applyFont="1">
      <alignment readingOrder="0" vertical="center"/>
    </xf>
    <xf borderId="2" fillId="0" fontId="1" numFmtId="0" xfId="0" applyAlignment="1" applyBorder="1" applyFont="1">
      <alignment readingOrder="0" vertical="center"/>
    </xf>
    <xf borderId="2" fillId="0" fontId="1" numFmtId="0" xfId="0" applyAlignment="1" applyBorder="1" applyFont="1">
      <alignment vertical="center"/>
    </xf>
    <xf borderId="7" fillId="0" fontId="1" numFmtId="0" xfId="0" applyAlignment="1" applyBorder="1" applyFont="1">
      <alignment horizontal="center" readingOrder="0" vertical="center"/>
    </xf>
    <xf borderId="13" fillId="0" fontId="1" numFmtId="0" xfId="0" applyBorder="1" applyFont="1"/>
    <xf borderId="2" fillId="0" fontId="1" numFmtId="0" xfId="0" applyAlignment="1" applyBorder="1" applyFont="1">
      <alignment readingOrder="0"/>
    </xf>
    <xf borderId="1" fillId="0" fontId="102" numFmtId="0" xfId="0" applyAlignment="1" applyBorder="1" applyFont="1">
      <alignment horizontal="left" readingOrder="0" shrinkToFit="0" vertical="center" wrapText="1"/>
    </xf>
    <xf borderId="7" fillId="0" fontId="1" numFmtId="0" xfId="0" applyAlignment="1" applyBorder="1" applyFont="1">
      <alignment vertical="center"/>
    </xf>
    <xf borderId="4" fillId="0" fontId="1" numFmtId="0" xfId="0" applyAlignment="1" applyBorder="1" applyFont="1">
      <alignment vertical="center"/>
    </xf>
    <xf borderId="8" fillId="0" fontId="1" numFmtId="0" xfId="0" applyAlignment="1" applyBorder="1" applyFont="1">
      <alignment vertical="center"/>
    </xf>
    <xf borderId="1" fillId="6" fontId="7" numFmtId="0" xfId="0" applyAlignment="1" applyBorder="1" applyFont="1">
      <alignment readingOrder="0" shrinkToFit="0" vertical="center" wrapText="1"/>
    </xf>
    <xf borderId="1" fillId="0" fontId="1" numFmtId="0" xfId="0" applyAlignment="1" applyBorder="1" applyFont="1">
      <alignment horizontal="center" shrinkToFit="0" vertical="center" wrapText="1"/>
    </xf>
    <xf borderId="1" fillId="0" fontId="1" numFmtId="0" xfId="0" applyAlignment="1" applyBorder="1" applyFont="1">
      <alignment shrinkToFit="0" vertical="center" wrapText="1"/>
    </xf>
    <xf borderId="7" fillId="0" fontId="1" numFmtId="0" xfId="0" applyAlignment="1" applyBorder="1" applyFont="1">
      <alignment horizontal="center" vertical="center"/>
    </xf>
    <xf borderId="1" fillId="2" fontId="5" numFmtId="0" xfId="0" applyAlignment="1" applyBorder="1" applyFont="1">
      <alignment readingOrder="0" vertical="center"/>
    </xf>
    <xf borderId="1" fillId="4" fontId="1" numFmtId="0" xfId="0" applyAlignment="1" applyBorder="1" applyFont="1">
      <alignment readingOrder="0" shrinkToFit="0" vertical="center" wrapText="1"/>
    </xf>
    <xf borderId="2" fillId="0" fontId="6" numFmtId="0" xfId="0" applyAlignment="1" applyBorder="1" applyFont="1">
      <alignment horizontal="center" readingOrder="0" shrinkToFit="0" textRotation="0" vertical="center" wrapText="1"/>
    </xf>
    <xf borderId="5" fillId="6" fontId="6" numFmtId="0" xfId="0" applyAlignment="1" applyBorder="1" applyFont="1">
      <alignment horizontal="left" readingOrder="0" shrinkToFit="0" vertical="center" wrapText="1"/>
    </xf>
    <xf borderId="1" fillId="4" fontId="6" numFmtId="0" xfId="0" applyAlignment="1" applyBorder="1" applyFont="1">
      <alignment readingOrder="0" shrinkToFit="0" vertical="center" wrapText="1"/>
    </xf>
    <xf borderId="3" fillId="6" fontId="123" numFmtId="0" xfId="0" applyAlignment="1" applyBorder="1" applyFont="1">
      <alignment horizontal="center" readingOrder="0" shrinkToFit="0" vertical="center" wrapText="1"/>
    </xf>
    <xf borderId="1" fillId="6" fontId="124" numFmtId="0" xfId="0" applyAlignment="1" applyBorder="1" applyFont="1">
      <alignment horizontal="left" readingOrder="0" shrinkToFit="0" vertical="center" wrapText="1"/>
    </xf>
    <xf borderId="1" fillId="0" fontId="124" numFmtId="0" xfId="0" applyAlignment="1" applyBorder="1" applyFont="1">
      <alignment horizontal="center" readingOrder="0" shrinkToFit="0" vertical="center" wrapText="0"/>
    </xf>
    <xf borderId="1" fillId="0" fontId="123" numFmtId="0" xfId="0" applyAlignment="1" applyBorder="1" applyFont="1">
      <alignment readingOrder="0" shrinkToFit="0" vertical="center" wrapText="1"/>
    </xf>
    <xf borderId="1" fillId="0" fontId="123" numFmtId="0" xfId="0" applyAlignment="1" applyBorder="1" applyFont="1">
      <alignment vertical="center"/>
    </xf>
    <xf borderId="1" fillId="0" fontId="123" numFmtId="0" xfId="0" applyAlignment="1" applyBorder="1" applyFont="1">
      <alignment readingOrder="0" vertical="center"/>
    </xf>
    <xf borderId="1" fillId="0" fontId="123" numFmtId="0" xfId="0" applyAlignment="1" applyBorder="1" applyFont="1">
      <alignment horizontal="center" readingOrder="0" vertical="center"/>
    </xf>
    <xf borderId="0" fillId="0" fontId="123" numFmtId="0" xfId="0" applyAlignment="1" applyFont="1">
      <alignment vertical="center"/>
    </xf>
    <xf borderId="1" fillId="4" fontId="7" numFmtId="0" xfId="0" applyAlignment="1" applyBorder="1" applyFont="1">
      <alignment readingOrder="0" shrinkToFit="0" vertical="center" wrapText="1"/>
    </xf>
    <xf borderId="1" fillId="4" fontId="125" numFmtId="0" xfId="0" applyAlignment="1" applyBorder="1" applyFont="1">
      <alignment readingOrder="0" shrinkToFit="0" vertical="center" wrapText="1"/>
    </xf>
    <xf borderId="6" fillId="6" fontId="6" numFmtId="0" xfId="0" applyAlignment="1" applyBorder="1" applyFont="1">
      <alignment horizontal="left" readingOrder="0" shrinkToFit="0" vertical="center" wrapText="1"/>
    </xf>
    <xf borderId="12" fillId="6" fontId="1" numFmtId="0" xfId="0" applyAlignment="1" applyBorder="1" applyFont="1">
      <alignment horizontal="left" readingOrder="0" shrinkToFit="0" vertical="center" wrapText="1"/>
    </xf>
    <xf borderId="12" fillId="6" fontId="1" numFmtId="0" xfId="0" applyAlignment="1" applyBorder="1" applyFont="1">
      <alignment readingOrder="0" shrinkToFit="0" vertical="center" wrapText="1"/>
    </xf>
    <xf borderId="13" fillId="0" fontId="1" numFmtId="0" xfId="0" applyAlignment="1" applyBorder="1" applyFont="1">
      <alignment horizontal="center" readingOrder="0" vertical="center"/>
    </xf>
    <xf borderId="1" fillId="4" fontId="123" numFmtId="0" xfId="0" applyAlignment="1" applyBorder="1" applyFont="1">
      <alignment readingOrder="0" shrinkToFit="0" vertical="center" wrapText="1"/>
    </xf>
    <xf borderId="1" fillId="0" fontId="9" numFmtId="0" xfId="0" applyAlignment="1" applyBorder="1" applyFont="1">
      <alignment readingOrder="0" shrinkToFit="0" vertical="center" wrapText="1"/>
    </xf>
    <xf borderId="1" fillId="6" fontId="9" numFmtId="0" xfId="0" applyAlignment="1" applyBorder="1" applyFont="1">
      <alignment readingOrder="0" shrinkToFit="0" vertical="center" wrapText="1"/>
    </xf>
    <xf borderId="1" fillId="0" fontId="1" numFmtId="0" xfId="0" applyAlignment="1" applyBorder="1" applyFont="1">
      <alignment horizontal="left" readingOrder="0" shrinkToFit="0" vertical="center" wrapText="1"/>
    </xf>
    <xf borderId="1" fillId="0" fontId="1" numFmtId="0" xfId="0" applyAlignment="1" applyBorder="1" applyFont="1">
      <alignment horizontal="left" shrinkToFit="0" vertical="center" wrapText="1"/>
    </xf>
    <xf borderId="0" fillId="0" fontId="126" numFmtId="0" xfId="0" applyAlignment="1" applyFont="1">
      <alignment horizontal="left" readingOrder="0" shrinkToFit="0" vertical="center" wrapText="1"/>
    </xf>
    <xf borderId="10" fillId="2" fontId="5" numFmtId="0" xfId="0" applyAlignment="1" applyBorder="1" applyFont="1">
      <alignment horizontal="center" readingOrder="0" vertical="center"/>
    </xf>
    <xf borderId="1" fillId="4" fontId="118" numFmtId="0" xfId="0" applyAlignment="1" applyBorder="1" applyFont="1">
      <alignment horizontal="center" readingOrder="0" vertical="center"/>
    </xf>
    <xf borderId="1" fillId="4" fontId="118" numFmtId="0" xfId="0" applyAlignment="1" applyBorder="1" applyFont="1">
      <alignment horizontal="left" readingOrder="0" vertical="center"/>
    </xf>
    <xf borderId="2" fillId="0" fontId="6" numFmtId="0" xfId="0" applyAlignment="1" applyBorder="1" applyFont="1">
      <alignment horizontal="center" readingOrder="0" textRotation="0" vertical="center"/>
    </xf>
    <xf borderId="8" fillId="0" fontId="6" numFmtId="0" xfId="0" applyAlignment="1" applyBorder="1" applyFont="1">
      <alignment horizontal="center" readingOrder="0" shrinkToFit="0" vertical="center" wrapText="0"/>
    </xf>
    <xf borderId="1" fillId="0" fontId="32" numFmtId="0" xfId="0" applyAlignment="1" applyBorder="1" applyFont="1">
      <alignment readingOrder="0"/>
    </xf>
    <xf borderId="4" fillId="6" fontId="56" numFmtId="0" xfId="0" applyAlignment="1" applyBorder="1" applyFont="1">
      <alignment horizontal="center" readingOrder="0" shrinkToFit="0" vertical="center" wrapText="1"/>
    </xf>
    <xf borderId="3" fillId="6" fontId="56" numFmtId="0" xfId="0" applyAlignment="1" applyBorder="1" applyFont="1">
      <alignment horizontal="center" readingOrder="0" shrinkToFit="0" vertical="center" wrapText="1"/>
    </xf>
    <xf borderId="3" fillId="6" fontId="56" numFmtId="0" xfId="0" applyAlignment="1" applyBorder="1" applyFont="1">
      <alignment horizontal="left" readingOrder="0" shrinkToFit="0" vertical="center" wrapText="1"/>
    </xf>
    <xf borderId="1" fillId="0" fontId="6" numFmtId="0" xfId="0" applyAlignment="1" applyBorder="1" applyFont="1">
      <alignment horizontal="center" readingOrder="0" textRotation="0" vertical="center"/>
    </xf>
    <xf borderId="2" fillId="6" fontId="102" numFmtId="0" xfId="0" applyAlignment="1" applyBorder="1" applyFont="1">
      <alignment horizontal="left" readingOrder="0" shrinkToFit="0" vertical="center" wrapText="1"/>
    </xf>
    <xf borderId="4" fillId="0" fontId="6" numFmtId="0" xfId="0" applyAlignment="1" applyBorder="1" applyFont="1">
      <alignment horizontal="center" readingOrder="0" textRotation="0" vertical="center"/>
    </xf>
    <xf borderId="0" fillId="0" fontId="1" numFmtId="0" xfId="0" applyAlignment="1" applyFont="1">
      <alignment readingOrder="0" vertical="center"/>
    </xf>
    <xf borderId="2" fillId="0" fontId="126" numFmtId="0" xfId="0" applyAlignment="1" applyBorder="1" applyFont="1">
      <alignment horizontal="center" readingOrder="0" shrinkToFit="0" vertical="center" wrapText="1"/>
    </xf>
    <xf borderId="2" fillId="0" fontId="126" numFmtId="0" xfId="0" applyAlignment="1" applyBorder="1" applyFont="1">
      <alignment readingOrder="0" shrinkToFit="0" vertical="center" wrapText="1"/>
    </xf>
    <xf borderId="2" fillId="0" fontId="126" numFmtId="0" xfId="0" applyAlignment="1" applyBorder="1" applyFont="1">
      <alignment horizontal="left" readingOrder="0" shrinkToFit="0" vertical="center" wrapText="1"/>
    </xf>
    <xf borderId="1" fillId="0" fontId="32" numFmtId="0" xfId="0" applyAlignment="1" applyBorder="1" applyFont="1">
      <alignment readingOrder="0" vertical="center"/>
    </xf>
    <xf borderId="1" fillId="0" fontId="32" numFmtId="0" xfId="0" applyAlignment="1" applyBorder="1" applyFont="1">
      <alignment readingOrder="0" shrinkToFit="0" vertical="center" wrapText="1"/>
    </xf>
    <xf borderId="3" fillId="0" fontId="6" numFmtId="0" xfId="0" applyAlignment="1" applyBorder="1" applyFont="1">
      <alignment horizontal="center" readingOrder="0" textRotation="0" vertical="center"/>
    </xf>
    <xf borderId="7" fillId="6" fontId="1" numFmtId="0" xfId="0" applyAlignment="1" applyBorder="1" applyFont="1">
      <alignment horizontal="center" readingOrder="0" vertical="center"/>
    </xf>
    <xf borderId="1" fillId="0" fontId="126" numFmtId="0" xfId="0" applyAlignment="1" applyBorder="1" applyFont="1">
      <alignment horizontal="center" readingOrder="0" shrinkToFit="0" vertical="center" wrapText="1"/>
    </xf>
    <xf borderId="1" fillId="0" fontId="6" numFmtId="0" xfId="0" applyAlignment="1" applyBorder="1" applyFont="1">
      <alignment horizontal="left" readingOrder="0" shrinkToFit="0" vertical="center" wrapText="0"/>
    </xf>
    <xf borderId="0" fillId="0" fontId="126" numFmtId="0" xfId="0" applyAlignment="1" applyFont="1">
      <alignment horizontal="center" readingOrder="0" vertical="center"/>
    </xf>
    <xf borderId="0" fillId="0" fontId="126" numFmtId="0" xfId="0" applyAlignment="1" applyFont="1">
      <alignment horizontal="left" shrinkToFit="0" vertical="center" wrapText="1"/>
    </xf>
    <xf borderId="2" fillId="6" fontId="1" numFmtId="0" xfId="0" applyAlignment="1" applyBorder="1" applyFont="1">
      <alignment horizontal="center" readingOrder="0" vertical="center"/>
    </xf>
    <xf borderId="4" fillId="0" fontId="1" numFmtId="0" xfId="0" applyAlignment="1" applyBorder="1" applyFont="1">
      <alignment readingOrder="0" shrinkToFit="0" vertical="center" wrapText="1"/>
    </xf>
    <xf borderId="4" fillId="0" fontId="1" numFmtId="0" xfId="0" applyAlignment="1" applyBorder="1" applyFont="1">
      <alignment horizontal="left" readingOrder="0" shrinkToFit="0" vertical="center" wrapText="1"/>
    </xf>
    <xf borderId="2" fillId="6" fontId="6" numFmtId="0" xfId="0" applyAlignment="1" applyBorder="1" applyFont="1">
      <alignment horizontal="center" readingOrder="0" vertical="center"/>
    </xf>
    <xf borderId="2" fillId="6" fontId="1" numFmtId="0" xfId="0" applyAlignment="1" applyBorder="1" applyFont="1">
      <alignment readingOrder="0" vertical="center"/>
    </xf>
    <xf borderId="3" fillId="6" fontId="1" numFmtId="0" xfId="0" applyAlignment="1" applyBorder="1" applyFont="1">
      <alignment horizontal="center" readingOrder="0" vertical="center"/>
    </xf>
    <xf borderId="1" fillId="6" fontId="6" numFmtId="0" xfId="0" applyAlignment="1" applyBorder="1" applyFont="1">
      <alignment horizontal="center" readingOrder="0" vertical="center"/>
    </xf>
    <xf borderId="1" fillId="24" fontId="1" numFmtId="0" xfId="0" applyAlignment="1" applyBorder="1" applyFill="1" applyFont="1">
      <alignment readingOrder="0" shrinkToFit="0" vertical="center" wrapText="1"/>
    </xf>
    <xf borderId="1" fillId="0" fontId="0" numFmtId="0" xfId="0" applyAlignment="1" applyBorder="1" applyFont="1">
      <alignment readingOrder="0"/>
    </xf>
    <xf borderId="1" fillId="6" fontId="127" numFmtId="0" xfId="0" applyAlignment="1" applyBorder="1" applyFont="1">
      <alignment horizontal="center" readingOrder="0" vertical="center"/>
    </xf>
    <xf borderId="1" fillId="0" fontId="128" numFmtId="0" xfId="0" applyAlignment="1" applyBorder="1" applyFont="1">
      <alignment horizontal="center" readingOrder="0" shrinkToFit="0" vertical="center" wrapText="0"/>
    </xf>
    <xf borderId="1" fillId="0" fontId="127" numFmtId="0" xfId="0" applyAlignment="1" applyBorder="1" applyFont="1">
      <alignment horizontal="center" readingOrder="0" vertical="center"/>
    </xf>
    <xf borderId="1" fillId="0" fontId="129" numFmtId="0" xfId="0" applyAlignment="1" applyBorder="1" applyFont="1">
      <alignment readingOrder="0"/>
    </xf>
    <xf borderId="1" fillId="0" fontId="127" numFmtId="0" xfId="0" applyAlignment="1" applyBorder="1" applyFont="1">
      <alignment readingOrder="0" vertical="center"/>
    </xf>
    <xf borderId="1" fillId="0" fontId="127" numFmtId="0" xfId="0" applyAlignment="1" applyBorder="1" applyFont="1">
      <alignment vertical="center"/>
    </xf>
    <xf borderId="0" fillId="0" fontId="127" numFmtId="0" xfId="0" applyAlignment="1" applyFont="1">
      <alignment vertical="center"/>
    </xf>
    <xf borderId="4" fillId="6" fontId="6" numFmtId="0" xfId="0" applyAlignment="1" applyBorder="1" applyFont="1">
      <alignment horizontal="center" readingOrder="0" vertical="center"/>
    </xf>
    <xf borderId="1" fillId="24" fontId="10" numFmtId="0" xfId="0" applyAlignment="1" applyBorder="1" applyFont="1">
      <alignment readingOrder="0" shrinkToFit="0" vertical="center" wrapText="1"/>
    </xf>
    <xf borderId="3" fillId="6" fontId="6" numFmtId="0" xfId="0" applyAlignment="1" applyBorder="1" applyFont="1">
      <alignment horizontal="center" readingOrder="0" vertical="center"/>
    </xf>
    <xf borderId="2" fillId="6" fontId="16" numFmtId="0" xfId="0" applyAlignment="1" applyBorder="1" applyFont="1">
      <alignment horizontal="left" readingOrder="0" shrinkToFit="0" vertical="center" wrapText="1"/>
    </xf>
    <xf borderId="2" fillId="6" fontId="58" numFmtId="0" xfId="0" applyAlignment="1" applyBorder="1" applyFont="1">
      <alignment horizontal="left" readingOrder="0" shrinkToFit="0" vertical="center" wrapText="1"/>
    </xf>
    <xf borderId="2" fillId="4" fontId="6" numFmtId="0" xfId="0" applyAlignment="1" applyBorder="1" applyFont="1">
      <alignment horizontal="left" readingOrder="0" shrinkToFit="0" vertical="center" wrapText="1"/>
    </xf>
    <xf borderId="1" fillId="4" fontId="6" numFmtId="0" xfId="0" applyAlignment="1" applyBorder="1" applyFont="1">
      <alignment horizontal="left" readingOrder="0" shrinkToFit="0" vertical="center" wrapText="1"/>
    </xf>
    <xf borderId="1" fillId="0" fontId="75" numFmtId="0" xfId="0" applyAlignment="1" applyBorder="1" applyFont="1">
      <alignment vertical="center"/>
    </xf>
    <xf borderId="1" fillId="0" fontId="75" numFmtId="0" xfId="0" applyAlignment="1" applyBorder="1" applyFont="1">
      <alignment horizontal="center" readingOrder="0" vertical="center"/>
    </xf>
    <xf borderId="1" fillId="0" fontId="130" numFmtId="0" xfId="0" applyAlignment="1" applyBorder="1" applyFont="1">
      <alignment readingOrder="0" vertical="center"/>
    </xf>
    <xf borderId="2" fillId="3" fontId="6" numFmtId="0" xfId="0" applyAlignment="1" applyBorder="1" applyFont="1">
      <alignment horizontal="center" vertical="center"/>
    </xf>
    <xf borderId="2" fillId="0" fontId="6" numFmtId="0" xfId="0" applyAlignment="1" applyBorder="1" applyFont="1">
      <alignment horizontal="center" vertical="center"/>
    </xf>
    <xf borderId="2" fillId="0" fontId="6" numFmtId="0" xfId="0" applyAlignment="1" applyBorder="1" applyFont="1">
      <alignment shrinkToFit="0" vertical="center" wrapText="1"/>
    </xf>
    <xf borderId="1" fillId="0" fontId="6" numFmtId="0" xfId="0" applyAlignment="1" applyBorder="1" applyFont="1">
      <alignment horizontal="center" vertical="center"/>
    </xf>
    <xf borderId="2" fillId="0" fontId="1" numFmtId="0" xfId="0" applyAlignment="1" applyBorder="1" applyFont="1">
      <alignment horizontal="left" readingOrder="0" vertical="center"/>
    </xf>
    <xf borderId="1" fillId="6" fontId="7" numFmtId="0" xfId="0" applyAlignment="1" applyBorder="1" applyFont="1">
      <alignment horizontal="center" readingOrder="0" shrinkToFit="0" vertical="center" wrapText="1"/>
    </xf>
    <xf borderId="1" fillId="0" fontId="131" numFmtId="0" xfId="0" applyAlignment="1" applyBorder="1" applyFont="1">
      <alignment readingOrder="0" shrinkToFit="0" vertical="center" wrapText="1"/>
    </xf>
    <xf borderId="0" fillId="0" fontId="1" numFmtId="0" xfId="0" applyAlignment="1" applyFont="1">
      <alignment readingOrder="0"/>
    </xf>
    <xf borderId="1" fillId="2" fontId="126" numFmtId="0" xfId="0" applyAlignment="1" applyBorder="1" applyFont="1">
      <alignment horizontal="center" readingOrder="0" vertical="center"/>
    </xf>
    <xf borderId="7" fillId="6" fontId="6" numFmtId="0" xfId="0" applyAlignment="1" applyBorder="1" applyFont="1">
      <alignment horizontal="center" readingOrder="0" vertical="center"/>
    </xf>
    <xf borderId="9" fillId="0" fontId="8" numFmtId="0" xfId="0" applyBorder="1" applyFont="1"/>
    <xf borderId="7" fillId="6" fontId="6" numFmtId="0" xfId="0" applyAlignment="1" applyBorder="1" applyFont="1">
      <alignment horizontal="left" readingOrder="0" shrinkToFit="0" vertical="center" wrapText="1"/>
    </xf>
    <xf borderId="2" fillId="24" fontId="6" numFmtId="0" xfId="0" applyAlignment="1" applyBorder="1" applyFont="1">
      <alignment horizontal="center" readingOrder="0" shrinkToFit="0" vertical="center" wrapText="1"/>
    </xf>
    <xf borderId="2" fillId="6" fontId="55" numFmtId="0" xfId="0" applyAlignment="1" applyBorder="1" applyFont="1">
      <alignment horizontal="left" readingOrder="0" shrinkToFit="0" vertical="center" wrapText="1"/>
    </xf>
    <xf borderId="1" fillId="6" fontId="6" numFmtId="0" xfId="0" applyBorder="1" applyFont="1"/>
    <xf borderId="1" fillId="6" fontId="6" numFmtId="0" xfId="0" applyAlignment="1" applyBorder="1" applyFont="1">
      <alignment readingOrder="0" vertical="center"/>
    </xf>
    <xf borderId="1" fillId="3" fontId="6" numFmtId="0" xfId="0" applyAlignment="1" applyBorder="1" applyFont="1">
      <alignment vertical="bottom"/>
    </xf>
    <xf borderId="2" fillId="4" fontId="6" numFmtId="0" xfId="0" applyAlignment="1" applyBorder="1" applyFont="1">
      <alignment horizontal="center" readingOrder="0" shrinkToFit="0" vertical="center" wrapText="1"/>
    </xf>
    <xf borderId="4" fillId="6" fontId="55" numFmtId="0" xfId="0" applyAlignment="1" applyBorder="1" applyFont="1">
      <alignment horizontal="left" readingOrder="0" shrinkToFit="0" vertical="center" wrapText="1"/>
    </xf>
    <xf borderId="1" fillId="6" fontId="6" numFmtId="0" xfId="0" applyAlignment="1" applyBorder="1" applyFont="1">
      <alignment readingOrder="0"/>
    </xf>
    <xf borderId="1" fillId="6" fontId="6" numFmtId="0" xfId="0" applyAlignment="1" applyBorder="1" applyFont="1">
      <alignment vertical="bottom"/>
    </xf>
    <xf borderId="1" fillId="6" fontId="6" numFmtId="0" xfId="0" applyAlignment="1" applyBorder="1" applyFont="1">
      <alignment readingOrder="0" vertical="bottom"/>
    </xf>
    <xf borderId="1" fillId="6" fontId="1" numFmtId="0" xfId="0" applyAlignment="1" applyBorder="1" applyFont="1">
      <alignment readingOrder="0" vertical="center"/>
    </xf>
    <xf borderId="2" fillId="6" fontId="132" numFmtId="0" xfId="0" applyAlignment="1" applyBorder="1" applyFont="1">
      <alignment horizontal="center" readingOrder="0" shrinkToFit="0" vertical="center" wrapText="1"/>
    </xf>
    <xf borderId="2" fillId="6" fontId="6" numFmtId="0" xfId="0" applyAlignment="1" applyBorder="1" applyFont="1">
      <alignment vertical="bottom"/>
    </xf>
    <xf borderId="4" fillId="3" fontId="55" numFmtId="0" xfId="0" applyAlignment="1" applyBorder="1" applyFont="1">
      <alignment horizontal="left" readingOrder="0" shrinkToFit="0" vertical="center" wrapText="0"/>
    </xf>
    <xf borderId="3" fillId="12" fontId="8" numFmtId="0" xfId="0" applyBorder="1" applyFont="1"/>
    <xf borderId="4" fillId="12" fontId="8" numFmtId="0" xfId="0" applyBorder="1" applyFont="1"/>
    <xf borderId="1" fillId="3" fontId="7" numFmtId="0" xfId="0" applyAlignment="1" applyBorder="1" applyFont="1">
      <alignment readingOrder="0" shrinkToFit="0" vertical="center" wrapText="1"/>
    </xf>
    <xf borderId="1" fillId="3" fontId="7" numFmtId="0" xfId="0" applyAlignment="1" applyBorder="1" applyFont="1">
      <alignment horizontal="left" readingOrder="0" vertical="bottom"/>
    </xf>
    <xf borderId="1" fillId="6" fontId="7" numFmtId="0" xfId="0" applyAlignment="1" applyBorder="1" applyFont="1">
      <alignment horizontal="left" readingOrder="0" vertical="bottom"/>
    </xf>
    <xf borderId="2" fillId="3" fontId="58" numFmtId="0" xfId="0" applyAlignment="1" applyBorder="1" applyFont="1">
      <alignment horizontal="center" readingOrder="0" shrinkToFit="0" vertical="center" wrapText="1"/>
    </xf>
    <xf borderId="1" fillId="6" fontId="58" numFmtId="0" xfId="0" applyAlignment="1" applyBorder="1" applyFont="1">
      <alignment readingOrder="0" vertical="bottom"/>
    </xf>
    <xf borderId="2" fillId="6" fontId="58" numFmtId="0" xfId="0" applyAlignment="1" applyBorder="1" applyFont="1">
      <alignment horizontal="center" readingOrder="0" shrinkToFit="0" vertical="center" wrapText="1"/>
    </xf>
    <xf borderId="2" fillId="6" fontId="55" numFmtId="0" xfId="0" applyAlignment="1" applyBorder="1" applyFont="1">
      <alignment horizontal="left" readingOrder="0" vertical="center"/>
    </xf>
    <xf borderId="2" fillId="3" fontId="6" numFmtId="0" xfId="0" applyAlignment="1" applyBorder="1" applyFont="1">
      <alignment horizontal="center" shrinkToFit="0" vertical="center" wrapText="1"/>
    </xf>
    <xf borderId="2" fillId="3" fontId="6" numFmtId="0" xfId="0" applyAlignment="1" applyBorder="1" applyFont="1">
      <alignment horizontal="center" shrinkToFit="0" vertical="center" wrapText="1"/>
    </xf>
    <xf borderId="0" fillId="3" fontId="55" numFmtId="0" xfId="0" applyAlignment="1" applyFont="1">
      <alignment horizontal="left" readingOrder="0" vertical="center"/>
    </xf>
    <xf borderId="13" fillId="3" fontId="55" numFmtId="0" xfId="0" applyAlignment="1" applyBorder="1" applyFont="1">
      <alignment horizontal="left" readingOrder="0" vertical="center"/>
    </xf>
    <xf borderId="1" fillId="6" fontId="6" numFmtId="0" xfId="0" applyAlignment="1" applyBorder="1" applyFont="1">
      <alignment readingOrder="0" shrinkToFit="0" wrapText="1"/>
    </xf>
    <xf borderId="2" fillId="0" fontId="55" numFmtId="0" xfId="0" applyAlignment="1" applyBorder="1" applyFont="1">
      <alignment horizontal="left" readingOrder="0" shrinkToFit="0" vertical="center" wrapText="1"/>
    </xf>
    <xf borderId="2" fillId="25" fontId="6" numFmtId="0" xfId="0" applyAlignment="1" applyBorder="1" applyFill="1" applyFont="1">
      <alignment horizontal="center" readingOrder="0" vertical="center"/>
    </xf>
    <xf borderId="2" fillId="25" fontId="58" numFmtId="0" xfId="0" applyAlignment="1" applyBorder="1" applyFont="1">
      <alignment horizontal="center" readingOrder="0" vertical="center"/>
    </xf>
    <xf borderId="2" fillId="25" fontId="6" numFmtId="0" xfId="0" applyAlignment="1" applyBorder="1" applyFont="1">
      <alignment horizontal="center" readingOrder="0" shrinkToFit="0" vertical="center" wrapText="1"/>
    </xf>
    <xf borderId="2" fillId="25" fontId="58" numFmtId="0" xfId="0" applyAlignment="1" applyBorder="1" applyFont="1">
      <alignment horizontal="center" readingOrder="0" shrinkToFit="0" vertical="center" wrapText="0"/>
    </xf>
    <xf borderId="2" fillId="25" fontId="6" numFmtId="0" xfId="0" applyAlignment="1" applyBorder="1" applyFont="1">
      <alignment horizontal="center" readingOrder="0" shrinkToFit="0" vertical="center" wrapText="0"/>
    </xf>
    <xf borderId="1" fillId="6" fontId="7" numFmtId="0" xfId="0" applyAlignment="1" applyBorder="1" applyFont="1">
      <alignment horizontal="left" readingOrder="0" vertical="center"/>
    </xf>
    <xf borderId="1" fillId="6" fontId="6" numFmtId="0" xfId="0" applyAlignment="1" applyBorder="1" applyFont="1">
      <alignment horizontal="left" readingOrder="0" vertical="center"/>
    </xf>
    <xf borderId="1" fillId="25" fontId="6" numFmtId="0" xfId="0" applyAlignment="1" applyBorder="1" applyFont="1">
      <alignment horizontal="center" readingOrder="0" shrinkToFit="0" vertical="center" wrapText="1"/>
    </xf>
    <xf borderId="1" fillId="25" fontId="58" numFmtId="0" xfId="0" applyAlignment="1" applyBorder="1" applyFont="1">
      <alignment horizontal="center" readingOrder="0" vertical="center"/>
    </xf>
    <xf borderId="1" fillId="25" fontId="6" numFmtId="0" xfId="0" applyAlignment="1" applyBorder="1" applyFont="1">
      <alignment horizontal="center" readingOrder="0" vertical="center"/>
    </xf>
    <xf borderId="1" fillId="25" fontId="58" numFmtId="0" xfId="0" applyAlignment="1" applyBorder="1" applyFont="1">
      <alignment horizontal="left" readingOrder="0" vertical="center"/>
    </xf>
    <xf borderId="2" fillId="6" fontId="55" numFmtId="164" xfId="0" applyAlignment="1" applyBorder="1" applyFont="1" applyNumberFormat="1">
      <alignment horizontal="left" readingOrder="0" vertical="center"/>
    </xf>
    <xf borderId="4" fillId="6" fontId="133" numFmtId="0" xfId="0" applyAlignment="1" applyBorder="1" applyFont="1">
      <alignment horizontal="left" readingOrder="0" shrinkToFit="0" vertical="center" wrapText="1"/>
    </xf>
    <xf borderId="1" fillId="6" fontId="7" numFmtId="0" xfId="0" applyAlignment="1" applyBorder="1" applyFont="1">
      <alignment horizontal="left" readingOrder="0" shrinkToFit="0" vertical="center" wrapText="1"/>
    </xf>
    <xf borderId="1" fillId="6" fontId="6" numFmtId="0" xfId="0" applyAlignment="1" applyBorder="1" applyFont="1">
      <alignment shrinkToFit="0" vertical="bottom" wrapText="1"/>
    </xf>
    <xf borderId="1" fillId="6" fontId="7" numFmtId="0" xfId="0" applyAlignment="1" applyBorder="1" applyFont="1">
      <alignment horizontal="left" readingOrder="0" shrinkToFit="0" vertical="bottom" wrapText="1"/>
    </xf>
    <xf borderId="4" fillId="25" fontId="6" numFmtId="0" xfId="0" applyAlignment="1" applyBorder="1" applyFont="1">
      <alignment horizontal="center" readingOrder="0" vertical="center"/>
    </xf>
    <xf borderId="4" fillId="4" fontId="6" numFmtId="0" xfId="0" applyAlignment="1" applyBorder="1" applyFont="1">
      <alignment horizontal="center" readingOrder="0" shrinkToFit="0" vertical="center" wrapText="1"/>
    </xf>
    <xf borderId="2" fillId="25" fontId="55" numFmtId="0" xfId="0" applyAlignment="1" applyBorder="1" applyFont="1">
      <alignment horizontal="left" readingOrder="0" vertical="center"/>
    </xf>
    <xf borderId="1" fillId="6" fontId="6" numFmtId="0" xfId="0" applyAlignment="1" applyBorder="1" applyFont="1">
      <alignment readingOrder="0" shrinkToFit="0" vertical="bottom" wrapText="1"/>
    </xf>
    <xf borderId="1" fillId="25" fontId="6" numFmtId="0" xfId="0" applyAlignment="1" applyBorder="1" applyFont="1">
      <alignment horizontal="center" readingOrder="0" shrinkToFit="0" vertical="center" wrapText="0"/>
    </xf>
    <xf borderId="1" fillId="6" fontId="7" numFmtId="0" xfId="0" applyAlignment="1" applyBorder="1" applyFont="1">
      <alignment readingOrder="0" shrinkToFit="0" vertical="bottom" wrapText="1"/>
    </xf>
    <xf borderId="1" fillId="6" fontId="10" numFmtId="0" xfId="0" applyAlignment="1" applyBorder="1" applyFont="1">
      <alignment readingOrder="0" shrinkToFit="0" vertical="center" wrapText="1"/>
    </xf>
    <xf borderId="1" fillId="25" fontId="55" numFmtId="0" xfId="0" applyAlignment="1" applyBorder="1" applyFont="1">
      <alignment horizontal="left" readingOrder="0" vertical="center"/>
    </xf>
    <xf borderId="1" fillId="25" fontId="55" numFmtId="0" xfId="0" applyAlignment="1" applyBorder="1" applyFont="1">
      <alignment horizontal="left" readingOrder="0" shrinkToFit="0" vertical="center" wrapText="1"/>
    </xf>
    <xf borderId="1" fillId="25" fontId="56" numFmtId="0" xfId="0" applyAlignment="1" applyBorder="1" applyFont="1">
      <alignment horizontal="center" readingOrder="0" shrinkToFit="0" vertical="center" wrapText="0"/>
    </xf>
    <xf borderId="1" fillId="25" fontId="102" numFmtId="0" xfId="0" applyAlignment="1" applyBorder="1" applyFont="1">
      <alignment horizontal="center" readingOrder="0" vertical="center"/>
    </xf>
    <xf borderId="2" fillId="6" fontId="58" numFmtId="0" xfId="0" applyAlignment="1" applyBorder="1" applyFont="1">
      <alignment horizontal="center" readingOrder="0" vertical="center"/>
    </xf>
    <xf borderId="2" fillId="6" fontId="133" numFmtId="0" xfId="0" applyAlignment="1" applyBorder="1" applyFont="1">
      <alignment horizontal="left" readingOrder="0" shrinkToFit="0" vertical="center" wrapText="1"/>
    </xf>
    <xf borderId="0" fillId="6" fontId="6" numFmtId="0" xfId="0" applyAlignment="1" applyFont="1">
      <alignment vertical="bottom"/>
    </xf>
    <xf borderId="1" fillId="5" fontId="1" numFmtId="0" xfId="0" applyAlignment="1" applyBorder="1" applyFont="1">
      <alignment horizontal="center" readingOrder="0" vertical="center"/>
    </xf>
    <xf borderId="0" fillId="0" fontId="134" numFmtId="0" xfId="0" applyAlignment="1" applyFont="1">
      <alignment readingOrder="0"/>
    </xf>
    <xf borderId="1" fillId="0" fontId="135" numFmtId="0" xfId="0" applyAlignment="1" applyBorder="1" applyFont="1">
      <alignment horizontal="center" readingOrder="0" vertical="center"/>
    </xf>
    <xf borderId="1" fillId="0" fontId="136" numFmtId="0" xfId="0" applyAlignment="1" applyBorder="1" applyFont="1">
      <alignment readingOrder="0"/>
    </xf>
    <xf borderId="1" fillId="0" fontId="33" numFmtId="0" xfId="0" applyAlignment="1" applyBorder="1" applyFont="1">
      <alignment horizontal="center" readingOrder="0" vertical="center"/>
    </xf>
    <xf borderId="15" fillId="0" fontId="136" numFmtId="0" xfId="0" applyAlignment="1" applyBorder="1" applyFont="1">
      <alignment readingOrder="0"/>
    </xf>
    <xf borderId="0" fillId="0" fontId="136" numFmtId="0" xfId="0" applyAlignment="1" applyFont="1">
      <alignment readingOrder="0"/>
    </xf>
    <xf borderId="1" fillId="0" fontId="55" numFmtId="0" xfId="0" applyAlignment="1" applyBorder="1" applyFont="1">
      <alignment horizontal="center" readingOrder="0" vertical="center"/>
    </xf>
    <xf borderId="2" fillId="0" fontId="6" numFmtId="0" xfId="0" applyAlignment="1" applyBorder="1" applyFont="1">
      <alignment horizontal="left" readingOrder="0" shrinkToFit="0" vertical="center" wrapText="0"/>
    </xf>
    <xf borderId="0" fillId="0" fontId="6" numFmtId="0" xfId="0" applyAlignment="1" applyFont="1">
      <alignment horizontal="left" readingOrder="0" shrinkToFit="0" vertical="center" wrapText="0"/>
    </xf>
    <xf borderId="0" fillId="0" fontId="118" numFmtId="0" xfId="0" applyAlignment="1" applyFont="1">
      <alignment readingOrder="0" shrinkToFit="0" vertical="center" wrapText="0"/>
    </xf>
    <xf borderId="0" fillId="0" fontId="119" numFmtId="0" xfId="0" applyAlignment="1" applyFont="1">
      <alignment readingOrder="0" shrinkToFit="0" vertical="center" wrapText="0"/>
    </xf>
    <xf borderId="0" fillId="0" fontId="4" numFmtId="0" xfId="0" applyAlignment="1" applyFont="1">
      <alignment horizontal="center" readingOrder="0" shrinkToFit="0" vertical="center" wrapText="0"/>
    </xf>
    <xf borderId="1" fillId="26" fontId="5" numFmtId="0" xfId="0" applyAlignment="1" applyBorder="1" applyFill="1" applyFont="1">
      <alignment horizontal="center" readingOrder="0" shrinkToFit="0" vertical="center" wrapText="1"/>
    </xf>
    <xf borderId="1" fillId="2" fontId="5" numFmtId="0" xfId="0" applyAlignment="1" applyBorder="1" applyFont="1">
      <alignment horizontal="center" readingOrder="0" vertical="center"/>
    </xf>
    <xf borderId="1" fillId="2" fontId="5" numFmtId="0" xfId="0" applyAlignment="1" applyBorder="1" applyFont="1">
      <alignment horizontal="center" readingOrder="0" shrinkToFit="0" vertical="center" wrapText="1"/>
    </xf>
    <xf borderId="0" fillId="2" fontId="5" numFmtId="0" xfId="0" applyAlignment="1" applyFont="1">
      <alignment horizontal="center" readingOrder="0" shrinkToFit="0" vertical="center" wrapText="0"/>
    </xf>
    <xf borderId="1" fillId="2" fontId="5" numFmtId="0" xfId="0" applyAlignment="1" applyBorder="1" applyFont="1">
      <alignment horizontal="center" readingOrder="0" shrinkToFit="0" vertical="center" wrapText="0"/>
    </xf>
    <xf borderId="0" fillId="2" fontId="5" numFmtId="0" xfId="0" applyAlignment="1" applyFont="1">
      <alignment horizontal="center" readingOrder="0" shrinkToFit="0" vertical="center" wrapText="1"/>
    </xf>
    <xf borderId="5" fillId="0" fontId="6" numFmtId="0" xfId="0" applyAlignment="1" applyBorder="1" applyFont="1">
      <alignment vertical="center"/>
    </xf>
    <xf borderId="1" fillId="0" fontId="1" numFmtId="0" xfId="0" applyAlignment="1" applyBorder="1" applyFont="1">
      <alignment horizontal="left" readingOrder="0"/>
    </xf>
    <xf borderId="0" fillId="0" fontId="1" numFmtId="0" xfId="0" applyAlignment="1" applyFont="1">
      <alignment readingOrder="0" shrinkToFit="0" vertical="center" wrapText="0"/>
    </xf>
    <xf borderId="1" fillId="0" fontId="1" numFmtId="0" xfId="0" applyAlignment="1" applyBorder="1" applyFont="1">
      <alignment readingOrder="0" shrinkToFit="0" vertical="center" wrapText="0"/>
    </xf>
    <xf borderId="1" fillId="0" fontId="1" numFmtId="0" xfId="0" applyAlignment="1" applyBorder="1" applyFont="1">
      <alignment readingOrder="0"/>
    </xf>
    <xf borderId="1" fillId="0" fontId="6" numFmtId="0" xfId="0" applyAlignment="1" applyBorder="1" applyFont="1">
      <alignment readingOrder="0" vertical="bottom"/>
    </xf>
    <xf borderId="1" fillId="0" fontId="123" numFmtId="0" xfId="0" applyAlignment="1" applyBorder="1" applyFont="1">
      <alignment vertical="center"/>
    </xf>
    <xf borderId="1" fillId="0" fontId="123" numFmtId="0" xfId="0" applyAlignment="1" applyBorder="1" applyFont="1">
      <alignment readingOrder="0" vertical="center"/>
    </xf>
    <xf borderId="0" fillId="0" fontId="123" numFmtId="0" xfId="0" applyAlignment="1" applyFont="1">
      <alignment readingOrder="0" shrinkToFit="0" vertical="center" wrapText="0"/>
    </xf>
    <xf borderId="0" fillId="0" fontId="124" numFmtId="0" xfId="0" applyAlignment="1" applyFont="1">
      <alignment vertical="bottom"/>
    </xf>
    <xf borderId="0" fillId="0" fontId="6" numFmtId="0" xfId="0" applyAlignment="1" applyFont="1">
      <alignment readingOrder="0" vertical="bottom"/>
    </xf>
    <xf borderId="1" fillId="0" fontId="6" numFmtId="0" xfId="0" applyAlignment="1" applyBorder="1" applyFont="1">
      <alignment vertical="bottom"/>
    </xf>
    <xf borderId="1" fillId="0" fontId="137" numFmtId="0" xfId="0" applyAlignment="1" applyBorder="1" applyFont="1">
      <alignment readingOrder="0" vertical="center"/>
    </xf>
    <xf borderId="0" fillId="0" fontId="6" numFmtId="0" xfId="0" applyAlignment="1" applyFont="1">
      <alignment vertical="bottom"/>
    </xf>
    <xf borderId="1" fillId="0" fontId="138" numFmtId="0" xfId="0" applyAlignment="1" applyBorder="1" applyFont="1">
      <alignment readingOrder="0" vertical="center"/>
    </xf>
    <xf borderId="1" fillId="0" fontId="139" numFmtId="0" xfId="0" applyAlignment="1" applyBorder="1" applyFont="1">
      <alignment readingOrder="0" vertical="center"/>
    </xf>
    <xf borderId="1" fillId="0" fontId="124" numFmtId="0" xfId="0" applyAlignment="1" applyBorder="1" applyFont="1">
      <alignment horizontal="center" readingOrder="0" shrinkToFit="0" vertical="center" wrapText="0"/>
    </xf>
    <xf borderId="1" fillId="0" fontId="124" numFmtId="0" xfId="0" applyAlignment="1" applyBorder="1" applyFont="1">
      <alignment vertical="bottom"/>
    </xf>
    <xf borderId="0" fillId="0" fontId="140" numFmtId="0" xfId="0" applyAlignment="1" applyFont="1">
      <alignment readingOrder="0"/>
    </xf>
    <xf borderId="0" fillId="0" fontId="141" numFmtId="0" xfId="0" applyAlignment="1" applyFont="1">
      <alignment readingOrder="0" vertical="center"/>
    </xf>
    <xf borderId="3" fillId="0" fontId="6" numFmtId="0" xfId="0" applyAlignment="1" applyBorder="1" applyFont="1">
      <alignment horizontal="center" readingOrder="0" vertical="center"/>
    </xf>
    <xf borderId="5" fillId="0" fontId="6" numFmtId="0" xfId="0" applyAlignment="1" applyBorder="1" applyFont="1">
      <alignment horizontal="center" readingOrder="0" vertical="center"/>
    </xf>
    <xf borderId="1" fillId="0" fontId="123" numFmtId="0" xfId="0" applyAlignment="1" applyBorder="1" applyFont="1">
      <alignment vertical="center"/>
    </xf>
    <xf borderId="1" fillId="0" fontId="123" numFmtId="0" xfId="0" applyAlignment="1" applyBorder="1" applyFont="1">
      <alignment readingOrder="0" vertical="center"/>
    </xf>
    <xf borderId="0" fillId="0" fontId="123" numFmtId="0" xfId="0" applyAlignment="1" applyFont="1">
      <alignment readingOrder="0" shrinkToFit="0" vertical="center" wrapText="0"/>
    </xf>
    <xf borderId="0" fillId="0" fontId="124" numFmtId="0" xfId="0" applyAlignment="1" applyFont="1">
      <alignment vertical="bottom"/>
    </xf>
    <xf borderId="6" fillId="0" fontId="6" numFmtId="0" xfId="0" applyAlignment="1" applyBorder="1" applyFont="1">
      <alignment horizontal="center" readingOrder="0" vertical="center"/>
    </xf>
    <xf borderId="1" fillId="0" fontId="124" numFmtId="0" xfId="0" applyAlignment="1" applyBorder="1" applyFont="1">
      <alignment horizontal="center" readingOrder="0" shrinkToFit="0" vertical="center" wrapText="0"/>
    </xf>
    <xf borderId="1" fillId="0" fontId="124" numFmtId="0" xfId="0" applyAlignment="1" applyBorder="1" applyFont="1">
      <alignment vertical="bottom"/>
    </xf>
    <xf borderId="1" fillId="0" fontId="142" numFmtId="0" xfId="0" applyAlignment="1" applyBorder="1" applyFont="1">
      <alignment readingOrder="0" vertical="center"/>
    </xf>
    <xf borderId="1" fillId="0" fontId="143" numFmtId="0" xfId="0" applyAlignment="1" applyBorder="1" applyFont="1">
      <alignment readingOrder="0" vertical="center"/>
    </xf>
    <xf borderId="1" fillId="0" fontId="124" numFmtId="0" xfId="0" applyAlignment="1" applyBorder="1" applyFont="1">
      <alignment readingOrder="0" vertical="bottom"/>
    </xf>
    <xf borderId="0" fillId="0" fontId="124" numFmtId="0" xfId="0" applyAlignment="1" applyFont="1">
      <alignment readingOrder="0" vertical="bottom"/>
    </xf>
    <xf borderId="0" fillId="0" fontId="1" numFmtId="0" xfId="0" applyAlignment="1" applyFont="1">
      <alignment shrinkToFit="0" vertical="center" wrapText="0"/>
    </xf>
    <xf borderId="4" fillId="10" fontId="6" numFmtId="0" xfId="0" applyAlignment="1" applyBorder="1" applyFont="1">
      <alignment horizontal="center" readingOrder="0" shrinkToFit="0" vertical="center" wrapText="0"/>
    </xf>
    <xf borderId="8" fillId="10" fontId="6" numFmtId="0" xfId="0" applyAlignment="1" applyBorder="1" applyFont="1">
      <alignment horizontal="center" readingOrder="0" shrinkToFit="0" vertical="center" wrapText="0"/>
    </xf>
    <xf borderId="1" fillId="10" fontId="1" numFmtId="0" xfId="0" applyAlignment="1" applyBorder="1" applyFont="1">
      <alignment readingOrder="0" shrinkToFit="0" vertical="center" wrapText="1"/>
    </xf>
    <xf borderId="1" fillId="10" fontId="6" numFmtId="0" xfId="0" applyAlignment="1" applyBorder="1" applyFont="1">
      <alignment horizontal="center" readingOrder="0" shrinkToFit="0" vertical="center" wrapText="0"/>
    </xf>
    <xf borderId="1" fillId="10" fontId="6" numFmtId="0" xfId="0" applyAlignment="1" applyBorder="1" applyFont="1">
      <alignment readingOrder="0" shrinkToFit="0" vertical="center" wrapText="1"/>
    </xf>
    <xf borderId="3" fillId="10" fontId="6" numFmtId="0" xfId="0" applyAlignment="1" applyBorder="1" applyFont="1">
      <alignment horizontal="center" readingOrder="0" shrinkToFit="0" vertical="center" wrapText="0"/>
    </xf>
    <xf borderId="2" fillId="10" fontId="6" numFmtId="0" xfId="0" applyAlignment="1" applyBorder="1" applyFont="1">
      <alignment horizontal="center" readingOrder="0" shrinkToFit="0" vertical="center" wrapText="0"/>
    </xf>
    <xf borderId="12" fillId="0" fontId="6" numFmtId="0" xfId="0" applyAlignment="1" applyBorder="1" applyFont="1">
      <alignment horizontal="center" readingOrder="0" shrinkToFit="0" vertical="center" wrapText="0"/>
    </xf>
    <xf borderId="5" fillId="10" fontId="6" numFmtId="0" xfId="0" applyAlignment="1" applyBorder="1" applyFont="1">
      <alignment horizontal="center" readingOrder="0" shrinkToFit="0" vertical="center" wrapText="0"/>
    </xf>
    <xf borderId="12" fillId="10" fontId="6" numFmtId="0" xfId="0" applyAlignment="1" applyBorder="1" applyFont="1">
      <alignment horizontal="center" readingOrder="0" shrinkToFit="0" vertical="center" wrapText="0"/>
    </xf>
    <xf borderId="5" fillId="0" fontId="6" numFmtId="0" xfId="0" applyAlignment="1" applyBorder="1" applyFont="1">
      <alignment horizontal="center" readingOrder="0" shrinkToFit="0" vertical="center" wrapText="0"/>
    </xf>
    <xf borderId="1" fillId="10" fontId="1" numFmtId="0" xfId="0" applyAlignment="1" applyBorder="1" applyFont="1">
      <alignment readingOrder="0" vertical="center"/>
    </xf>
    <xf borderId="3" fillId="0" fontId="6" numFmtId="0" xfId="0" applyAlignment="1" applyBorder="1" applyFont="1">
      <alignment readingOrder="0" shrinkToFit="0" vertical="center" wrapText="1"/>
    </xf>
    <xf borderId="1" fillId="27" fontId="5" numFmtId="0" xfId="0" applyAlignment="1" applyBorder="1" applyFill="1" applyFont="1">
      <alignment horizontal="center" readingOrder="0" vertical="center"/>
    </xf>
    <xf borderId="1" fillId="27" fontId="5" numFmtId="0" xfId="0" applyAlignment="1" applyBorder="1" applyFont="1">
      <alignment horizontal="center" readingOrder="0" shrinkToFit="0" vertical="center" wrapText="1"/>
    </xf>
    <xf borderId="4" fillId="7" fontId="8" numFmtId="0" xfId="0" applyBorder="1" applyFont="1"/>
    <xf borderId="1" fillId="7" fontId="6" numFmtId="0" xfId="0" applyAlignment="1" applyBorder="1" applyFont="1">
      <alignment horizontal="left" readingOrder="0" vertical="center"/>
    </xf>
    <xf borderId="0" fillId="7" fontId="1" numFmtId="0" xfId="0" applyAlignment="1" applyFont="1">
      <alignment readingOrder="0"/>
    </xf>
    <xf borderId="3" fillId="7" fontId="8" numFmtId="0" xfId="0" applyBorder="1" applyFont="1"/>
    <xf borderId="1" fillId="7" fontId="1" numFmtId="0" xfId="0" applyAlignment="1" applyBorder="1" applyFont="1">
      <alignment readingOrder="0" vertical="center"/>
    </xf>
    <xf borderId="1" fillId="7" fontId="6" numFmtId="0" xfId="0" applyAlignment="1" applyBorder="1" applyFont="1">
      <alignment readingOrder="0" shrinkToFit="0" wrapText="1"/>
    </xf>
    <xf borderId="1" fillId="7" fontId="144" numFmtId="0" xfId="0" applyAlignment="1" applyBorder="1" applyFont="1">
      <alignment readingOrder="0" vertical="center"/>
    </xf>
    <xf borderId="1" fillId="7" fontId="145" numFmtId="0" xfId="0" applyAlignment="1" applyBorder="1" applyFont="1">
      <alignment readingOrder="0" vertical="center"/>
    </xf>
    <xf borderId="1" fillId="7" fontId="146" numFmtId="0" xfId="0" applyAlignment="1" applyBorder="1" applyFont="1">
      <alignment readingOrder="0" vertical="center"/>
    </xf>
    <xf borderId="1" fillId="7" fontId="1" numFmtId="0" xfId="0" applyAlignment="1" applyBorder="1" applyFont="1">
      <alignment shrinkToFit="0" vertical="center" wrapText="1"/>
    </xf>
    <xf borderId="1" fillId="3" fontId="6" numFmtId="0" xfId="0" applyAlignment="1" applyBorder="1" applyFont="1">
      <alignment shrinkToFit="0" vertical="center" wrapText="1"/>
    </xf>
    <xf borderId="1" fillId="7" fontId="6" numFmtId="0" xfId="0" applyAlignment="1" applyBorder="1" applyFont="1">
      <alignment shrinkToFit="0" wrapText="1"/>
    </xf>
    <xf borderId="1" fillId="7" fontId="6" numFmtId="0" xfId="0" applyBorder="1" applyFont="1"/>
    <xf borderId="1" fillId="7" fontId="6" numFmtId="0" xfId="0" applyBorder="1" applyFont="1"/>
    <xf borderId="1" fillId="7" fontId="10" numFmtId="0" xfId="0" applyAlignment="1" applyBorder="1" applyFont="1">
      <alignment readingOrder="0" vertical="center"/>
    </xf>
    <xf borderId="1" fillId="7" fontId="9" numFmtId="0" xfId="0" applyAlignment="1" applyBorder="1" applyFont="1">
      <alignment readingOrder="0" shrinkToFit="0" vertical="center" wrapText="1"/>
    </xf>
    <xf borderId="0" fillId="7" fontId="1" numFmtId="0" xfId="0" applyAlignment="1" applyFont="1">
      <alignment horizontal="left" readingOrder="0"/>
    </xf>
    <xf borderId="4" fillId="6" fontId="1" numFmtId="0" xfId="0" applyBorder="1" applyFont="1"/>
    <xf borderId="1" fillId="3" fontId="32" numFmtId="0" xfId="0" applyAlignment="1" applyBorder="1" applyFont="1">
      <alignment readingOrder="0" shrinkToFit="0" vertical="center" wrapText="1"/>
    </xf>
    <xf borderId="1" fillId="7" fontId="32" numFmtId="0" xfId="0" applyAlignment="1" applyBorder="1" applyFont="1">
      <alignment readingOrder="0"/>
    </xf>
    <xf borderId="0" fillId="3" fontId="147" numFmtId="0" xfId="0" applyAlignment="1" applyFont="1">
      <alignment readingOrder="0"/>
    </xf>
    <xf borderId="1" fillId="7" fontId="1" numFmtId="0" xfId="0" applyAlignment="1" applyBorder="1" applyFont="1">
      <alignment readingOrder="0"/>
    </xf>
    <xf borderId="0" fillId="3" fontId="32" numFmtId="0" xfId="0" applyAlignment="1" applyFont="1">
      <alignment readingOrder="0" shrinkToFit="0" vertical="center" wrapText="1"/>
    </xf>
    <xf borderId="1" fillId="3" fontId="148" numFmtId="0" xfId="0" applyAlignment="1" applyBorder="1" applyFont="1">
      <alignment readingOrder="0" vertical="center"/>
    </xf>
    <xf borderId="5" fillId="6" fontId="147" numFmtId="0" xfId="0" applyAlignment="1" applyBorder="1" applyFont="1">
      <alignment horizontal="left" readingOrder="0" vertical="center"/>
    </xf>
    <xf borderId="1" fillId="7" fontId="32" numFmtId="0" xfId="0" applyAlignment="1" applyBorder="1" applyFont="1">
      <alignment readingOrder="0" shrinkToFit="0" vertical="center" wrapText="1"/>
    </xf>
    <xf borderId="5" fillId="7" fontId="8" numFmtId="0" xfId="0" applyBorder="1" applyFont="1"/>
    <xf borderId="1" fillId="3" fontId="32" numFmtId="0" xfId="0" applyAlignment="1" applyBorder="1" applyFont="1">
      <alignment readingOrder="0"/>
    </xf>
    <xf borderId="1" fillId="7" fontId="147" numFmtId="0" xfId="0" applyAlignment="1" applyBorder="1" applyFont="1">
      <alignment readingOrder="0"/>
    </xf>
    <xf borderId="0" fillId="7" fontId="147" numFmtId="0" xfId="0" applyAlignment="1" applyFont="1">
      <alignment readingOrder="0"/>
    </xf>
    <xf borderId="2" fillId="6" fontId="1" numFmtId="0" xfId="0" applyAlignment="1" applyBorder="1" applyFont="1">
      <alignment horizontal="left" shrinkToFit="0" vertical="center" wrapText="1"/>
    </xf>
    <xf borderId="4" fillId="6" fontId="1" numFmtId="0" xfId="0" applyAlignment="1" applyBorder="1" applyFont="1">
      <alignment horizontal="center" readingOrder="0" vertical="center"/>
    </xf>
    <xf borderId="4" fillId="6" fontId="1" numFmtId="0" xfId="0" applyAlignment="1" applyBorder="1" applyFont="1">
      <alignment horizontal="left" shrinkToFit="0" vertical="center" wrapText="1"/>
    </xf>
    <xf borderId="1" fillId="7" fontId="1" numFmtId="0" xfId="0" applyAlignment="1" applyBorder="1" applyFont="1">
      <alignment horizontal="center" vertical="center"/>
    </xf>
    <xf borderId="2" fillId="7" fontId="1" numFmtId="0" xfId="0" applyAlignment="1" applyBorder="1" applyFont="1">
      <alignment shrinkToFit="0" vertical="center" wrapText="1"/>
    </xf>
    <xf borderId="1" fillId="7" fontId="1" numFmtId="0" xfId="0" applyAlignment="1" applyBorder="1" applyFont="1">
      <alignment horizontal="left" shrinkToFit="0" vertical="center" wrapText="1"/>
    </xf>
    <xf borderId="1" fillId="7" fontId="1" numFmtId="0" xfId="0" applyAlignment="1" applyBorder="1" applyFont="1">
      <alignment shrinkToFit="0" vertical="center" wrapText="1"/>
    </xf>
    <xf borderId="1" fillId="3" fontId="1" numFmtId="0" xfId="0" applyAlignment="1" applyBorder="1" applyFont="1">
      <alignment horizontal="left" shrinkToFit="0" vertical="center" wrapText="1"/>
    </xf>
    <xf borderId="0" fillId="3" fontId="1" numFmtId="0" xfId="0" applyAlignment="1" applyFont="1">
      <alignment horizontal="left" shrinkToFit="0" vertical="center" wrapText="1"/>
    </xf>
    <xf borderId="0" fillId="7" fontId="1" numFmtId="0" xfId="0" applyAlignment="1" applyFont="1">
      <alignment horizontal="center" vertical="center"/>
    </xf>
    <xf borderId="0" fillId="7" fontId="1" numFmtId="0" xfId="0" applyAlignment="1" applyFont="1">
      <alignment shrinkToFit="0" vertical="center" wrapText="1"/>
    </xf>
    <xf borderId="0" fillId="7" fontId="1" numFmtId="0" xfId="0" applyAlignment="1" applyFont="1">
      <alignment horizontal="left" shrinkToFit="0" vertical="center" wrapText="1"/>
    </xf>
    <xf borderId="0" fillId="7" fontId="1" numFmtId="0" xfId="0" applyAlignment="1" applyFont="1">
      <alignment vertical="center"/>
    </xf>
    <xf borderId="2" fillId="4" fontId="6" numFmtId="0" xfId="0" applyAlignment="1" applyBorder="1" applyFont="1">
      <alignment horizontal="center" readingOrder="0" textRotation="255" vertical="center"/>
    </xf>
    <xf borderId="10" fillId="4" fontId="6" numFmtId="0" xfId="0" applyAlignment="1" applyBorder="1" applyFont="1">
      <alignment horizontal="center" readingOrder="0" textRotation="255" vertical="center"/>
    </xf>
    <xf borderId="3" fillId="0" fontId="1" numFmtId="0" xfId="0" applyAlignment="1" applyBorder="1" applyFont="1">
      <alignment readingOrder="0" shrinkToFit="0" vertical="center" wrapText="1"/>
    </xf>
    <xf borderId="10" fillId="0" fontId="6" numFmtId="0" xfId="0" applyAlignment="1" applyBorder="1" applyFont="1">
      <alignment horizontal="center" readingOrder="0" shrinkToFit="0" vertical="center" wrapText="0"/>
    </xf>
    <xf borderId="16" fillId="0" fontId="1" numFmtId="0" xfId="0" applyAlignment="1" applyBorder="1" applyFont="1">
      <alignment readingOrder="0" shrinkToFit="0" vertical="center" wrapText="1"/>
    </xf>
    <xf borderId="16" fillId="0" fontId="8" numFmtId="0" xfId="0" applyBorder="1" applyFont="1"/>
    <xf borderId="16" fillId="20" fontId="8" numFmtId="0" xfId="0" applyBorder="1" applyFont="1"/>
    <xf borderId="16" fillId="3" fontId="8" numFmtId="0" xfId="0" applyBorder="1" applyFont="1"/>
    <xf borderId="17" fillId="20" fontId="8" numFmtId="0" xfId="0" applyBorder="1" applyFont="1"/>
    <xf borderId="4" fillId="3" fontId="6" numFmtId="0" xfId="0" applyAlignment="1" applyBorder="1" applyFont="1">
      <alignment readingOrder="0" shrinkToFit="0" vertical="center" wrapText="1"/>
    </xf>
    <xf borderId="1" fillId="0" fontId="41" numFmtId="0" xfId="0" applyAlignment="1" applyBorder="1" applyFont="1">
      <alignment readingOrder="0" shrinkToFit="0" vertical="center" wrapText="1"/>
    </xf>
    <xf borderId="2" fillId="0" fontId="6" numFmtId="0" xfId="0" applyAlignment="1" applyBorder="1" applyFont="1">
      <alignment horizontal="center" readingOrder="0" textRotation="255" vertical="center"/>
    </xf>
    <xf borderId="10" fillId="0" fontId="6" numFmtId="0" xfId="0" applyAlignment="1" applyBorder="1" applyFont="1">
      <alignment horizontal="center" readingOrder="0" textRotation="255" vertical="center"/>
    </xf>
    <xf borderId="2" fillId="0" fontId="32" numFmtId="0" xfId="0" applyAlignment="1" applyBorder="1" applyFont="1">
      <alignment readingOrder="0" shrinkToFit="0" vertical="center" wrapText="1"/>
    </xf>
    <xf borderId="2" fillId="0" fontId="6" numFmtId="0" xfId="0" applyAlignment="1" applyBorder="1" applyFont="1">
      <alignment horizontal="center" readingOrder="0" shrinkToFit="0" textRotation="255" vertical="center" wrapText="1"/>
    </xf>
    <xf borderId="2" fillId="3" fontId="11" numFmtId="0" xfId="0" applyAlignment="1" applyBorder="1" applyFont="1">
      <alignment readingOrder="0" shrinkToFit="0" vertical="center" wrapText="1"/>
    </xf>
    <xf borderId="7" fillId="0" fontId="6" numFmtId="0" xfId="0" applyAlignment="1" applyBorder="1" applyFont="1">
      <alignment horizontal="left" readingOrder="0" shrinkToFit="0" vertical="center" wrapText="1"/>
    </xf>
    <xf borderId="12" fillId="0" fontId="6" numFmtId="0" xfId="0" applyAlignment="1" applyBorder="1" applyFont="1">
      <alignment horizontal="left" readingOrder="0" shrinkToFit="0" vertical="center" wrapText="1"/>
    </xf>
    <xf borderId="1" fillId="3" fontId="97" numFmtId="0" xfId="0" applyAlignment="1" applyBorder="1" applyFont="1">
      <alignment shrinkToFit="0" wrapText="1"/>
    </xf>
    <xf borderId="1" fillId="0" fontId="97" numFmtId="0" xfId="0" applyAlignment="1" applyBorder="1" applyFont="1">
      <alignment shrinkToFit="0" wrapText="1"/>
    </xf>
    <xf borderId="1" fillId="0" fontId="102" numFmtId="0" xfId="0" applyAlignment="1" applyBorder="1" applyFont="1">
      <alignment readingOrder="0" shrinkToFit="0" vertical="center" wrapText="0"/>
    </xf>
    <xf borderId="2" fillId="0" fontId="102" numFmtId="0" xfId="0" applyAlignment="1" applyBorder="1" applyFont="1">
      <alignment readingOrder="0" shrinkToFit="0" vertical="center" wrapText="0"/>
    </xf>
    <xf borderId="2" fillId="0" fontId="102" numFmtId="0" xfId="0" applyAlignment="1" applyBorder="1" applyFont="1">
      <alignment readingOrder="0" vertical="center"/>
    </xf>
    <xf borderId="0" fillId="3" fontId="6" numFmtId="0" xfId="0" applyAlignment="1" applyFont="1">
      <alignment horizontal="center"/>
    </xf>
    <xf borderId="0" fillId="0" fontId="6" numFmtId="0" xfId="0" applyAlignment="1" applyFont="1">
      <alignment horizontal="center"/>
    </xf>
    <xf borderId="2" fillId="0" fontId="6" numFmtId="0" xfId="0" applyAlignment="1" applyBorder="1" applyFont="1">
      <alignment horizontal="left" readingOrder="0" vertical="center"/>
    </xf>
    <xf borderId="0" fillId="28" fontId="2" numFmtId="0" xfId="0" applyAlignment="1" applyFill="1" applyFont="1">
      <alignment readingOrder="0" shrinkToFit="0" vertical="center" wrapText="1"/>
    </xf>
    <xf borderId="0" fillId="28" fontId="1" numFmtId="0" xfId="0" applyAlignment="1" applyFont="1">
      <alignment vertical="center"/>
    </xf>
    <xf borderId="0" fillId="20" fontId="1" numFmtId="0" xfId="0" applyAlignment="1" applyFont="1">
      <alignment readingOrder="0" vertical="center"/>
    </xf>
    <xf borderId="0" fillId="20" fontId="1" numFmtId="0" xfId="0" applyAlignment="1" applyFont="1">
      <alignment vertical="center"/>
    </xf>
    <xf borderId="0" fillId="3" fontId="4" numFmtId="0" xfId="0" applyAlignment="1" applyFont="1">
      <alignment horizontal="center" readingOrder="0" shrinkToFit="0" vertical="center" wrapText="1"/>
    </xf>
    <xf borderId="1" fillId="20" fontId="5" numFmtId="0" xfId="0" applyAlignment="1" applyBorder="1" applyFont="1">
      <alignment horizontal="center" readingOrder="0" shrinkToFit="0" vertical="center" wrapText="1"/>
    </xf>
    <xf borderId="1" fillId="20" fontId="5" numFmtId="0" xfId="0" applyAlignment="1" applyBorder="1" applyFont="1">
      <alignment horizontal="center" readingOrder="0" vertical="center"/>
    </xf>
    <xf borderId="1" fillId="20" fontId="1" numFmtId="0" xfId="0" applyAlignment="1" applyBorder="1" applyFont="1">
      <alignment readingOrder="0" shrinkToFit="0" vertical="center" wrapText="1"/>
    </xf>
    <xf borderId="1" fillId="20" fontId="7" numFmtId="0" xfId="0" applyAlignment="1" applyBorder="1" applyFont="1">
      <alignment horizontal="left" readingOrder="0" vertical="center"/>
    </xf>
    <xf borderId="1" fillId="20" fontId="6" numFmtId="0" xfId="0" applyAlignment="1" applyBorder="1" applyFont="1">
      <alignment readingOrder="0" shrinkToFit="0" vertical="center" wrapText="1"/>
    </xf>
    <xf borderId="1" fillId="20" fontId="1" numFmtId="0" xfId="0" applyAlignment="1" applyBorder="1" applyFont="1">
      <alignment readingOrder="0" vertical="center"/>
    </xf>
    <xf borderId="1" fillId="20" fontId="1" numFmtId="0" xfId="0" applyAlignment="1" applyBorder="1" applyFont="1">
      <alignment vertical="center"/>
    </xf>
    <xf borderId="4" fillId="0" fontId="6" numFmtId="0" xfId="0" applyAlignment="1" applyBorder="1" applyFont="1">
      <alignment horizontal="center" readingOrder="0" shrinkToFit="0" vertical="center" wrapText="1"/>
    </xf>
    <xf borderId="1" fillId="20" fontId="118" numFmtId="0" xfId="0" applyAlignment="1" applyBorder="1" applyFont="1">
      <alignment readingOrder="0" shrinkToFit="0" vertical="center" wrapText="1"/>
    </xf>
    <xf borderId="1" fillId="20" fontId="11" numFmtId="0" xfId="0" applyAlignment="1" applyBorder="1" applyFont="1">
      <alignment readingOrder="0" shrinkToFit="0" vertical="center" wrapText="1"/>
    </xf>
    <xf borderId="12" fillId="0" fontId="6" numFmtId="0" xfId="0" applyAlignment="1" applyBorder="1" applyFont="1">
      <alignment horizontal="center" readingOrder="0" shrinkToFit="0" vertical="center" wrapText="1"/>
    </xf>
    <xf borderId="1" fillId="3" fontId="102" numFmtId="0" xfId="0" applyAlignment="1" applyBorder="1" applyFont="1">
      <alignment readingOrder="0" shrinkToFit="0" vertical="center" wrapText="1"/>
    </xf>
    <xf borderId="1" fillId="20" fontId="102" numFmtId="0" xfId="0" applyAlignment="1" applyBorder="1" applyFont="1">
      <alignment readingOrder="0" shrinkToFit="0" vertical="center" wrapText="1"/>
    </xf>
    <xf borderId="1" fillId="20" fontId="6" numFmtId="0" xfId="0" applyAlignment="1" applyBorder="1" applyFont="1">
      <alignment readingOrder="0"/>
    </xf>
    <xf borderId="1" fillId="20" fontId="6" numFmtId="0" xfId="0" applyBorder="1" applyFont="1"/>
    <xf borderId="1" fillId="3" fontId="16" numFmtId="0" xfId="0" applyAlignment="1" applyBorder="1" applyFont="1">
      <alignment readingOrder="0" shrinkToFit="0" wrapText="0"/>
    </xf>
    <xf borderId="1" fillId="20" fontId="58" numFmtId="0" xfId="0" applyAlignment="1" applyBorder="1" applyFont="1">
      <alignment readingOrder="0"/>
    </xf>
    <xf borderId="1" fillId="3" fontId="16" numFmtId="0" xfId="0" applyAlignment="1" applyBorder="1" applyFont="1">
      <alignment readingOrder="0"/>
    </xf>
    <xf borderId="0" fillId="20" fontId="1" numFmtId="0" xfId="0" applyAlignment="1" applyFont="1">
      <alignment shrinkToFit="0" vertical="center" wrapText="1"/>
    </xf>
    <xf borderId="2" fillId="24" fontId="6" numFmtId="0" xfId="0" applyAlignment="1" applyBorder="1" applyFont="1">
      <alignment horizontal="center" readingOrder="0" vertical="center"/>
    </xf>
    <xf borderId="4" fillId="24" fontId="6" numFmtId="0" xfId="0" applyAlignment="1" applyBorder="1" applyFont="1">
      <alignment horizontal="center" readingOrder="0" vertical="center"/>
    </xf>
    <xf borderId="10" fillId="24" fontId="6" numFmtId="0" xfId="0" applyAlignment="1" applyBorder="1" applyFont="1">
      <alignment horizontal="center" readingOrder="0" vertical="center"/>
    </xf>
    <xf borderId="2" fillId="29" fontId="6" numFmtId="0" xfId="0" applyAlignment="1" applyBorder="1" applyFill="1" applyFont="1">
      <alignment horizontal="center" readingOrder="0" vertical="center"/>
    </xf>
    <xf borderId="2" fillId="30" fontId="6" numFmtId="0" xfId="0" applyAlignment="1" applyBorder="1" applyFill="1" applyFont="1">
      <alignment horizontal="center" readingOrder="0" vertical="center"/>
    </xf>
    <xf borderId="1" fillId="31" fontId="5" numFmtId="0" xfId="0" applyAlignment="1" applyBorder="1" applyFill="1" applyFont="1">
      <alignment horizontal="center" readingOrder="0" vertical="center"/>
    </xf>
    <xf borderId="1" fillId="31" fontId="5" numFmtId="0" xfId="0" applyAlignment="1" applyBorder="1" applyFont="1">
      <alignment horizontal="center" readingOrder="0" shrinkToFit="0" vertical="center" wrapText="1"/>
    </xf>
    <xf borderId="18" fillId="6" fontId="1" numFmtId="0" xfId="0" applyAlignment="1" applyBorder="1" applyFont="1">
      <alignment readingOrder="0" vertical="center"/>
    </xf>
    <xf borderId="1" fillId="3" fontId="147" numFmtId="0" xfId="0" applyAlignment="1" applyBorder="1" applyFont="1">
      <alignment readingOrder="0"/>
    </xf>
    <xf borderId="19" fillId="8" fontId="8" numFmtId="0" xfId="0" applyBorder="1" applyFont="1"/>
    <xf borderId="1" fillId="8" fontId="32" numFmtId="0" xfId="0" applyAlignment="1" applyBorder="1" applyFont="1">
      <alignment horizontal="left" readingOrder="0"/>
    </xf>
    <xf borderId="20" fillId="3" fontId="8" numFmtId="0" xfId="0" applyBorder="1" applyFont="1"/>
    <xf borderId="1" fillId="8" fontId="147" numFmtId="0" xfId="0" applyAlignment="1" applyBorder="1" applyFont="1">
      <alignment readingOrder="0"/>
    </xf>
    <xf borderId="1" fillId="8" fontId="149" numFmtId="0" xfId="0" applyAlignment="1" applyBorder="1" applyFont="1">
      <alignment readingOrder="0" vertical="center"/>
    </xf>
    <xf borderId="1" fillId="3" fontId="32" numFmtId="0" xfId="0" applyAlignment="1" applyBorder="1" applyFont="1">
      <alignment horizontal="left" readingOrder="0"/>
    </xf>
    <xf borderId="1" fillId="8" fontId="32" numFmtId="0" xfId="0" applyAlignment="1" applyBorder="1" applyFont="1">
      <alignment readingOrder="0"/>
    </xf>
    <xf borderId="1" fillId="8" fontId="1" numFmtId="0" xfId="0" applyAlignment="1" applyBorder="1" applyFont="1">
      <alignment readingOrder="0" shrinkToFit="0" vertical="center" wrapText="1"/>
    </xf>
    <xf borderId="5" fillId="6" fontId="1" numFmtId="0" xfId="0" applyAlignment="1" applyBorder="1" applyFont="1">
      <alignment readingOrder="0" vertical="center"/>
    </xf>
    <xf borderId="6" fillId="8" fontId="8" numFmtId="0" xfId="0" applyBorder="1" applyFont="1"/>
    <xf borderId="1" fillId="8" fontId="150" numFmtId="0" xfId="0" applyAlignment="1" applyBorder="1" applyFont="1">
      <alignment readingOrder="0" vertical="center"/>
    </xf>
    <xf borderId="0" fillId="3" fontId="1" numFmtId="0" xfId="0" applyFont="1"/>
    <xf borderId="1" fillId="8" fontId="1" numFmtId="0" xfId="0" applyAlignment="1" applyBorder="1" applyFont="1">
      <alignment horizontal="left" readingOrder="0"/>
    </xf>
    <xf borderId="0" fillId="3" fontId="1" numFmtId="0" xfId="0" applyAlignment="1" applyFont="1">
      <alignment horizontal="left" readingOrder="0"/>
    </xf>
  </cellXfs>
  <cellStyles count="1">
    <cellStyle xfId="0" name="Normal" builtinId="0"/>
  </cellStyles>
  <dxfs count="13">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B6D7A8"/>
          <bgColor rgb="FFB6D7A8"/>
        </patternFill>
      </fill>
      <border/>
    </dxf>
    <dxf>
      <font/>
      <fill>
        <patternFill patternType="solid">
          <fgColor rgb="FFD9EAD3"/>
          <bgColor rgb="FFD9EAD3"/>
        </patternFill>
      </fill>
      <border/>
    </dxf>
    <dxf>
      <font/>
      <fill>
        <patternFill patternType="solid">
          <fgColor rgb="FFEEF7E3"/>
          <bgColor rgb="FFEEF7E3"/>
        </patternFill>
      </fill>
      <border/>
    </dxf>
    <dxf>
      <font/>
      <fill>
        <patternFill patternType="solid">
          <fgColor rgb="FFEBEFF1"/>
          <bgColor rgb="FFEBEFF1"/>
        </patternFill>
      </fill>
      <border/>
    </dxf>
    <dxf>
      <font/>
      <fill>
        <patternFill patternType="solid">
          <fgColor rgb="FFE7F9EF"/>
          <bgColor rgb="FFE7F9EF"/>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4DD0E1"/>
          <bgColor rgb="FF4DD0E1"/>
        </patternFill>
      </fill>
      <border/>
    </dxf>
    <dxf>
      <font/>
      <fill>
        <patternFill patternType="solid">
          <fgColor rgb="FFE0F7FA"/>
          <bgColor rgb="FFE0F7FA"/>
        </patternFill>
      </fill>
      <border/>
    </dxf>
  </dxfs>
  <tableStyles count="30">
    <tableStyle count="3" pivot="0" name="【営業部】マスタ-style">
      <tableStyleElement dxfId="1" type="headerRow"/>
      <tableStyleElement dxfId="2" type="firstRowStripe"/>
      <tableStyleElement dxfId="3" type="secondRowStripe"/>
    </tableStyle>
    <tableStyle count="3" pivot="0" name="【営業部】マスタ-style 2">
      <tableStyleElement dxfId="4" type="headerRow"/>
      <tableStyleElement dxfId="2" type="firstRowStripe"/>
      <tableStyleElement dxfId="5" type="secondRowStripe"/>
    </tableStyle>
    <tableStyle count="3" pivot="0" name="★【営業部】マスタ -style">
      <tableStyleElement dxfId="1" type="headerRow"/>
      <tableStyleElement dxfId="2" type="firstRowStripe"/>
      <tableStyleElement dxfId="3" type="secondRowStripe"/>
    </tableStyle>
    <tableStyle count="3" pivot="0" name="★【営業部】マスタ -style 2">
      <tableStyleElement dxfId="4" type="headerRow"/>
      <tableStyleElement dxfId="2" type="firstRowStripe"/>
      <tableStyleElement dxfId="5" type="secondRowStripe"/>
    </tableStyle>
    <tableStyle count="2" pivot="0" name="【営業事務】マスタ-style">
      <tableStyleElement dxfId="2" type="firstRowStripe"/>
      <tableStyleElement dxfId="7" type="secondRowStripe"/>
    </tableStyle>
    <tableStyle count="2" pivot="0" name="発表後【営業事務】マスタ -style">
      <tableStyleElement dxfId="2" type="firstRowStripe"/>
      <tableStyleElement dxfId="7" type="secondRowStripe"/>
    </tableStyle>
    <tableStyle count="3" pivot="0" name="【工事部】マスタ-style">
      <tableStyleElement dxfId="8" type="headerRow"/>
      <tableStyleElement dxfId="2" type="firstRowStripe"/>
      <tableStyleElement dxfId="8" type="secondRowStripe"/>
    </tableStyle>
    <tableStyle count="3" pivot="0" name="【工事部】マスタ-style 2">
      <tableStyleElement dxfId="8" type="headerRow"/>
      <tableStyleElement dxfId="2" type="firstRowStripe"/>
      <tableStyleElement dxfId="8" type="secondRowStripe"/>
    </tableStyle>
    <tableStyle count="3" pivot="0" name="【工事部】マスタ-style 3">
      <tableStyleElement dxfId="8" type="headerRow"/>
      <tableStyleElement dxfId="2" type="firstRowStripe"/>
      <tableStyleElement dxfId="8" type="secondRowStripe"/>
    </tableStyle>
    <tableStyle count="3" pivot="0" name="【工事部】マスタ-style 4">
      <tableStyleElement dxfId="8" type="headerRow"/>
      <tableStyleElement dxfId="2" type="firstRowStripe"/>
      <tableStyleElement dxfId="8" type="secondRowStripe"/>
    </tableStyle>
    <tableStyle count="3" pivot="0" name="【工事部】マスタ-style 5">
      <tableStyleElement dxfId="8" type="headerRow"/>
      <tableStyleElement dxfId="2" type="firstRowStripe"/>
      <tableStyleElement dxfId="8" type="secondRowStripe"/>
    </tableStyle>
    <tableStyle count="2" pivot="0" name="【工事業務推進部】マスタ -style">
      <tableStyleElement dxfId="8" type="firstRowStripe"/>
      <tableStyleElement dxfId="2" type="secondRowStripe"/>
    </tableStyle>
    <tableStyle count="2" pivot="0" name="【工事業務推進部】マスタ -style 2">
      <tableStyleElement dxfId="8" type="firstRowStripe"/>
      <tableStyleElement dxfId="2" type="secondRowStripe"/>
    </tableStyle>
    <tableStyle count="3" pivot="0" name="【工事業務推進部】マスタ -style 3">
      <tableStyleElement dxfId="8" type="headerRow"/>
      <tableStyleElement dxfId="2" type="firstRowStripe"/>
      <tableStyleElement dxfId="8" type="secondRowStripe"/>
    </tableStyle>
    <tableStyle count="3" pivot="0" name="【工事業務推進部】マスタ -style 4">
      <tableStyleElement dxfId="8" type="headerRow"/>
      <tableStyleElement dxfId="2" type="firstRowStripe"/>
      <tableStyleElement dxfId="8" type="secondRowStripe"/>
    </tableStyle>
    <tableStyle count="3" pivot="0" name="【工事業務推進部】マスタ -style 5">
      <tableStyleElement dxfId="8" type="headerRow"/>
      <tableStyleElement dxfId="2" type="firstRowStripe"/>
      <tableStyleElement dxfId="8" type="secondRowStripe"/>
    </tableStyle>
    <tableStyle count="3" pivot="0" name="【工事業務推進部】マスタ -style 6">
      <tableStyleElement dxfId="8" type="headerRow"/>
      <tableStyleElement dxfId="2" type="firstRowStripe"/>
      <tableStyleElement dxfId="8" type="secondRowStripe"/>
    </tableStyle>
    <tableStyle count="3" pivot="0" name="【工事業務推進部】マスタ -style 7">
      <tableStyleElement dxfId="8" type="headerRow"/>
      <tableStyleElement dxfId="2" type="firstRowStripe"/>
      <tableStyleElement dxfId="8" type="secondRowStripe"/>
    </tableStyle>
    <tableStyle count="3" pivot="0" name="【総務受付・事務】マスタ-style">
      <tableStyleElement dxfId="1" type="headerRow"/>
      <tableStyleElement dxfId="2" type="firstRowStripe"/>
      <tableStyleElement dxfId="3" type="secondRowStripe"/>
    </tableStyle>
    <tableStyle count="3" pivot="0" name="【労務】マスタ-style">
      <tableStyleElement dxfId="1" type="headerRow"/>
      <tableStyleElement dxfId="2" type="firstRowStripe"/>
      <tableStyleElement dxfId="3" type="secondRowStripe"/>
    </tableStyle>
    <tableStyle count="3" pivot="0" name="【広告マーケティング部】マスタ-style">
      <tableStyleElement dxfId="1" type="headerRow"/>
      <tableStyleElement dxfId="2" type="firstRowStripe"/>
      <tableStyleElement dxfId="3" type="secondRowStripe"/>
    </tableStyle>
    <tableStyle count="3" pivot="0" name="【不動産事業部】マスタ-style">
      <tableStyleElement dxfId="1" type="headerRow"/>
      <tableStyleElement dxfId="2" type="firstRowStripe"/>
      <tableStyleElement dxfId="3" type="secondRowStripe"/>
    </tableStyle>
    <tableStyle count="3" pivot="0" name="【外構事業部】マスタ-style">
      <tableStyleElement dxfId="1" type="headerRow"/>
      <tableStyleElement dxfId="2" type="firstRowStripe"/>
      <tableStyleElement dxfId="3" type="secondRowStripe"/>
    </tableStyle>
    <tableStyle count="3" pivot="0" name="【賃貸】マスタ-style">
      <tableStyleElement dxfId="9" type="headerRow"/>
      <tableStyleElement dxfId="2" type="firstRowStripe"/>
      <tableStyleElement dxfId="10" type="secondRowStripe"/>
    </tableStyle>
    <tableStyle count="3" pivot="0" name="【賃貸】マスタ-style 2">
      <tableStyleElement dxfId="9" type="headerRow"/>
      <tableStyleElement dxfId="2" type="firstRowStripe"/>
      <tableStyleElement dxfId="10" type="secondRowStripe"/>
    </tableStyle>
    <tableStyle count="2" pivot="0" name="【賃貸】マスタ-style 3">
      <tableStyleElement dxfId="2" type="firstRowStripe"/>
      <tableStyleElement dxfId="10" type="secondRowStripe"/>
    </tableStyle>
    <tableStyle count="3" pivot="0" name="旧データ【総務事務・人事労務】-style">
      <tableStyleElement dxfId="1" type="headerRow"/>
      <tableStyleElement dxfId="2" type="firstRowStripe"/>
      <tableStyleElement dxfId="3" type="secondRowStripe"/>
    </tableStyle>
    <tableStyle count="3" pivot="0" name="旧データ【営業部】 千代田さん修正-style">
      <tableStyleElement dxfId="11" type="headerRow"/>
      <tableStyleElement dxfId="2" type="firstRowStripe"/>
      <tableStyleElement dxfId="12" type="secondRowStripe"/>
    </tableStyle>
    <tableStyle count="3" pivot="0" name="旧データ【営業部】-style">
      <tableStyleElement dxfId="11" type="headerRow"/>
      <tableStyleElement dxfId="2" type="firstRowStripe"/>
      <tableStyleElement dxfId="12" type="secondRowStripe"/>
    </tableStyle>
    <tableStyle count="3" pivot="0" name="旧データ【経理】-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 displayName="Table_1" name="Table_1" id="1">
  <tableColumns count="1">
    <tableColumn name="Column1" id="1"/>
  </tableColumns>
  <tableStyleInfo name="【営業部】マスタ-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N12:X163" displayName="Table_2" name="Table_2" id="2">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営業部】マスタ-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 displayName="Table_3" name="Table_3" id="3">
  <tableColumns count="1">
    <tableColumn name="Column1" id="1"/>
  </tableColumns>
  <tableStyleInfo name="★【営業部】マスタ -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N12:X163" displayName="Table_4" name="Table_4" id="4">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営業部】マスタ -style 2"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Q106:Q109" displayName="Table_5" name="Table_5" id="5">
  <tableColumns count="1">
    <tableColumn name="Column1" id="1"/>
  </tableColumns>
  <tableStyleInfo name="【営業事務】マスタ-style" showColumnStripes="0" showFirstColumn="1" showLastColumn="1" showRowStripes="1"/>
</table>
</file>

<file path=xl/tables/table6.xml><?xml version="1.0" encoding="utf-8"?>
<table xmlns="http://schemas.openxmlformats.org/spreadsheetml/2006/main" headerRowCount="0" ref="R24:R27" displayName="Table_6" name="Table_6" id="6">
  <tableColumns count="1">
    <tableColumn name="Column1" id="1"/>
  </tableColumns>
  <tableStyleInfo name="発表後【営業事務】マスタ -style" showColumnStripes="0" showFirstColumn="1" showLastColumn="1" showRowStripes="1"/>
</table>
</file>

<file path=xl/tables/table7.xml><?xml version="1.0" encoding="utf-8"?>
<table xmlns="http://schemas.openxmlformats.org/spreadsheetml/2006/main" ref="C171:C179" displayName="Table_7" name="Table_7" id="7">
  <tableColumns count="1">
    <tableColumn name="経営戦略会議" id="1"/>
  </tableColumns>
  <tableStyleInfo name="【工事部】マスタ-style" showColumnStripes="0" showFirstColumn="1" showLastColumn="1" showRowStripes="1"/>
</table>
</file>

<file path=xl/tables/table8.xml><?xml version="1.0" encoding="utf-8"?>
<table xmlns="http://schemas.openxmlformats.org/spreadsheetml/2006/main" headerRowCount="0" ref="I171:S179" displayName="Table_8" name="Table_8" id="8">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工事部】マスタ-style 2"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T171:AE179" displayName="Table_9" name="Table_9" id="9">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工事部】マスタ-style 3"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I184:S217" displayName="Table_10" name="Table_10" id="10">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工事部】マスタ-style 4"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T184:AE217" displayName="Table_11" name="Table_11" id="11">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工事部】マスタ-style 5"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I216:AC233" displayName="Table_12" name="Table_12" id="12">
  <tableColumns count="2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s>
  <tableStyleInfo name="【工事業務推進部】マスタ -style" showColumnStripes="0" showFirstColumn="1" showLastColumn="1" showRowStripes="1"/>
</table>
</file>

<file path=xl/tables/table13.xml><?xml version="1.0" encoding="utf-8"?>
<table xmlns="http://schemas.openxmlformats.org/spreadsheetml/2006/main" headerRowCount="0" ref="C225:C233" displayName="Table_13" name="Table_13" id="13">
  <tableColumns count="1">
    <tableColumn name="Column1" id="1"/>
  </tableColumns>
  <tableStyleInfo name="【工事業務推進部】マスタ -style 2" showColumnStripes="0" showFirstColumn="1" showLastColumn="1" showRowStripes="1"/>
</table>
</file>

<file path=xl/tables/table14.xml><?xml version="1.0" encoding="utf-8"?>
<table xmlns="http://schemas.openxmlformats.org/spreadsheetml/2006/main" headerRowCount="0" ref="C236:C244" displayName="Table_14" name="Table_14" id="14">
  <tableColumns count="1">
    <tableColumn name="Column1" id="1"/>
  </tableColumns>
  <tableStyleInfo name="【工事業務推進部】マスタ -style 3"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I236:S244" displayName="Table_15" name="Table_15" id="15">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工事業務推進部】マスタ -style 4" showColumnStripes="0" showFirstColumn="1" showLastColumn="1" showRowStripes="1"/>
  <extLst>
    <ext uri="GoogleSheetsCustomDataVersion1">
      <go:sheetsCustomData xmlns:go="http://customooxmlschemas.google.com/" headerRowCount="1"/>
    </ext>
  </extLst>
</table>
</file>

<file path=xl/tables/table16.xml><?xml version="1.0" encoding="utf-8"?>
<table xmlns="http://schemas.openxmlformats.org/spreadsheetml/2006/main" headerRowCount="0" ref="T236:AC244" displayName="Table_16" name="Table_16" id="16">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工事業務推進部】マスタ -style 5" showColumnStripes="0" showFirstColumn="1" showLastColumn="1" showRowStripes="1"/>
  <extLst>
    <ext uri="GoogleSheetsCustomDataVersion1">
      <go:sheetsCustomData xmlns:go="http://customooxmlschemas.google.com/" headerRowCount="1"/>
    </ext>
  </extLst>
</table>
</file>

<file path=xl/tables/table17.xml><?xml version="1.0" encoding="utf-8"?>
<table xmlns="http://schemas.openxmlformats.org/spreadsheetml/2006/main" headerRowCount="0" ref="I249:S282" displayName="Table_17" name="Table_17" id="1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工事業務推進部】マスタ -style 6"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T249:AC282" displayName="Table_18" name="Table_18" id="18">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工事業務推進部】マスタ -style 7"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 displayName="Table_19" name="Table_19" id="19">
  <tableColumns count="1">
    <tableColumn name="Column1" id="1"/>
  </tableColumns>
  <tableStyleInfo name="【総務受付・事務】マスタ-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A1" displayName="Table_20" name="Table_20" id="20">
  <tableColumns count="1">
    <tableColumn name="Column1" id="1"/>
  </tableColumns>
  <tableStyleInfo name="【労務】マスタ-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1" displayName="Table_21" name="Table_21" id="21">
  <tableColumns count="1">
    <tableColumn name="Column1" id="1"/>
  </tableColumns>
  <tableStyleInfo name="【広告マーケティング部】マスタ-style"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1" displayName="Table_22" name="Table_22" id="22">
  <tableColumns count="1">
    <tableColumn name="Column1" id="1"/>
  </tableColumns>
  <tableStyleInfo name="【不動産事業部】マスタ-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 displayName="Table_23" name="Table_23" id="23">
  <tableColumns count="1">
    <tableColumn name="Column1" id="1"/>
  </tableColumns>
  <tableStyleInfo name="【外構事業部】マスタ-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headerRowCount="0" ref="A1:B1" displayName="Table_24" name="Table_24" id="24">
  <tableColumns count="2">
    <tableColumn name="Column1" id="1"/>
    <tableColumn name="Column2" id="2"/>
  </tableColumns>
  <tableStyleInfo name="【賃貸】マスタ-style" showColumnStripes="0" showFirstColumn="1" showLastColumn="1" showRowStripes="1"/>
  <extLst>
    <ext uri="GoogleSheetsCustomDataVersion1">
      <go:sheetsCustomData xmlns:go="http://customooxmlschemas.google.com/" headerRowCount="1"/>
    </ext>
  </extLst>
</table>
</file>

<file path=xl/tables/table25.xml><?xml version="1.0" encoding="utf-8"?>
<table xmlns="http://schemas.openxmlformats.org/spreadsheetml/2006/main" headerRowCount="0" ref="E11:W140" displayName="Table_25" name="Table_25" id="25">
  <tableColumns count="1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s>
  <tableStyleInfo name="【賃貸】マスタ-style 2" showColumnStripes="0" showFirstColumn="1" showLastColumn="1" showRowStripes="1"/>
  <extLst>
    <ext uri="GoogleSheetsCustomDataVersion1">
      <go:sheetsCustomData xmlns:go="http://customooxmlschemas.google.com/" headerRowCount="1"/>
    </ext>
  </extLst>
</table>
</file>

<file path=xl/tables/table26.xml><?xml version="1.0" encoding="utf-8"?>
<table xmlns="http://schemas.openxmlformats.org/spreadsheetml/2006/main" headerRowCount="0" ref="E141:W146" displayName="Table_26" name="Table_26" id="26">
  <tableColumns count="1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s>
  <tableStyleInfo name="【賃貸】マスタ-style 3" showColumnStripes="0" showFirstColumn="1" showLastColumn="1" showRowStripes="1"/>
</table>
</file>

<file path=xl/tables/table27.xml><?xml version="1.0" encoding="utf-8"?>
<table xmlns="http://schemas.openxmlformats.org/spreadsheetml/2006/main" headerRowCount="0" ref="A1" displayName="Table_27" name="Table_27" id="27">
  <tableColumns count="1">
    <tableColumn name="Column1" id="1"/>
  </tableColumns>
  <tableStyleInfo name="旧データ【総務事務・人事労務】-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I1:P1165" displayName="Table_28" name="Table_28" id="28">
  <tableColumns count="8">
    <tableColumn name="Column1" id="1"/>
    <tableColumn name="Column2" id="2"/>
    <tableColumn name="Column3" id="3"/>
    <tableColumn name="Column4" id="4"/>
    <tableColumn name="Column5" id="5"/>
    <tableColumn name="Column6" id="6"/>
    <tableColumn name="Column7" id="7"/>
    <tableColumn name="Column8" id="8"/>
  </tableColumns>
  <tableStyleInfo name="旧データ【営業部】 千代田さん修正-style"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G1:N1165" displayName="Table_29" name="Table_29" id="29">
  <tableColumns count="8">
    <tableColumn name="Column1" id="1"/>
    <tableColumn name="Column2" id="2"/>
    <tableColumn name="Column3" id="3"/>
    <tableColumn name="Column4" id="4"/>
    <tableColumn name="Column5" id="5"/>
    <tableColumn name="Column6" id="6"/>
    <tableColumn name="Column7" id="7"/>
    <tableColumn name="Column8" id="8"/>
  </tableColumns>
  <tableStyleInfo name="旧データ【営業部】-style"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1" displayName="Table_30" name="Table_30" id="30">
  <tableColumns count="1">
    <tableColumn name="Column1" id="1"/>
  </tableColumns>
  <tableStyleInfo name="旧データ【経理】-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sites.google.com/g-house.osaka.jp/eigyou/%E5%96%B6%E6%A5%AD%E3%83%9E%E3%83%8B%E3%83%A5%E3%82%A2%E3%83%AB/%E5%A5%91%E7%B4%84%E5%89%8D%E3%83%9E%E3%83%8B%E3%83%A5%E3%82%A2%E3%83%AB/%E6%96%B0%E8%A6%8F%E3%83%97%E3%83%A9%E3%83%B3%E4%BE%9D%E9%A0%BC%E3%83%95%E3%83%AD%E3%83%BC%E3%83%81%E3%83%A3%E3%83%BC%E3%83%88?authuser=0" TargetMode="External"/><Relationship Id="rId42" Type="http://schemas.openxmlformats.org/officeDocument/2006/relationships/hyperlink" Target="https://sites.google.com/g-house.osaka.jp/eigyou/%E5%96%B6%E6%A5%AD%E3%83%9E%E3%83%8B%E3%83%A5%E3%82%A2%E3%83%AB/%E5%A5%91%E7%B4%84%E5%BE%8C%E3%83%9E%E3%83%8B%E3%83%A5%E3%82%A2%E3%83%AB/%E5%96%B6%E6%A5%AD%E3%81%AE%E8%AB%8B%E8%B2%A0%E5%A5%91%E7%B4%84%E6%9B%B8%E4%BD%9C%E6%88%90?authuser=0" TargetMode="External"/><Relationship Id="rId41" Type="http://schemas.openxmlformats.org/officeDocument/2006/relationships/hyperlink" Target="https://forms.gle/o7fhPAdfGSAH9xCK8" TargetMode="External"/><Relationship Id="rId44" Type="http://schemas.openxmlformats.org/officeDocument/2006/relationships/hyperlink" Target="https://sites.google.com/g-house.osaka.jp/eigyou/%E5%96%B6%E6%A5%AD%E3%83%9E%E3%83%8B%E3%83%A5%E3%82%A2%E3%83%AB/%E5%A5%91%E7%B4%84%E5%BE%8C%E3%83%9E%E3%83%8B%E3%83%A5%E3%82%A2%E3%83%AB/%E5%BC%95%E6%B8%A1%E3%81%97%E6%A5%AD%E5%8B%99?authuser=0" TargetMode="External"/><Relationship Id="rId43" Type="http://schemas.openxmlformats.org/officeDocument/2006/relationships/hyperlink" Target="https://sites.google.com/g-house.osaka.jp/eigyou/%E5%96%B6%E6%A5%AD%E3%83%9E%E3%83%8B%E3%83%A5%E3%82%A2%E3%83%AB/%E5%A5%91%E7%B4%84%E5%BE%8C%E3%83%9E%E3%83%8B%E3%83%A5%E3%82%A2%E3%83%AB/%E5%96%B6%E6%A5%AD%E3%81%AE%E5%A4%89%E6%9B%B4%E5%A5%91%E7%B4%84%E6%9B%B8%E4%BD%9C%E6%88%90?authuser=0" TargetMode="External"/><Relationship Id="rId46" Type="http://schemas.openxmlformats.org/officeDocument/2006/relationships/hyperlink" Target="https://docs.google.com/spreadsheets/d/12UrnCIcaRoI3iyuVKXD6nk-jgnEFFbA7KilicCf0DnM/edit?gid=1899357318" TargetMode="External"/><Relationship Id="rId45" Type="http://schemas.openxmlformats.org/officeDocument/2006/relationships/hyperlink" Target="https://sites.google.com/g-house.osaka.jp/eigyou/%E5%96%B6%E6%A5%AD%E3%83%9E%E3%83%8B%E3%83%A5%E3%82%A2%E3%83%AB/%E5%A5%91%E7%B4%84%E5%BE%8C%E3%83%9E%E3%83%8B%E3%83%A5%E3%82%A2%E3%83%AB/%E5%BC%95%E6%B8%A1%E3%81%97%E6%A5%AD%E5%8B%99?authuser=0" TargetMode="External"/><Relationship Id="rId1" Type="http://schemas.openxmlformats.org/officeDocument/2006/relationships/hyperlink" Target="https://sites.google.com/g-house.osaka.jp/eigyou/%E5%96%B6%E6%A5%AD%E3%83%9E%E3%83%8B%E3%83%A5%E3%82%A2%E3%83%AB/%E5%A5%91%E7%B4%84%E5%89%8D%E3%83%9E%E3%83%8B%E3%83%A5%E3%82%A2%E3%83%AB/%E3%82%BB%E3%83%9F%E3%83%8A%E3%83%BC%E6%A5%AD%E5%8B%99?authuser=0" TargetMode="External"/><Relationship Id="rId2" Type="http://schemas.openxmlformats.org/officeDocument/2006/relationships/hyperlink" Target="https://drive.google.com/file/d/1cDJSjFNICYtDUQuTQNTfhS0VOmrnfuv9/view" TargetMode="External"/><Relationship Id="rId3" Type="http://schemas.openxmlformats.org/officeDocument/2006/relationships/hyperlink" Target="https://docs.google.com/spreadsheets/d/1DMjl73PJHRvgpfPj81GObw65bCYY3Hsn74eIeQahhg0/edit?gid=486535308" TargetMode="External"/><Relationship Id="rId4" Type="http://schemas.openxmlformats.org/officeDocument/2006/relationships/hyperlink" Target="https://docs.google.com/spreadsheets/d/1DMjl73PJHRvgpfPj81GObw65bCYY3Hsn74eIeQahhg0/edit?gid=486535308" TargetMode="External"/><Relationship Id="rId9" Type="http://schemas.openxmlformats.org/officeDocument/2006/relationships/hyperlink" Target="https://docs.google.com/spreadsheets/d/1G2M_ceRpftzGEeHuIAlRboBLzIJTm4CMLYyzQflMgfI/edit?gid=360141513" TargetMode="External"/><Relationship Id="rId48" Type="http://schemas.openxmlformats.org/officeDocument/2006/relationships/hyperlink" Target="https://docs.google.com/spreadsheets/d/1iZUQCYGZ3M-iWdQpVYUGOzrfFXr4QgPQRg6O8C8lyA4/edit?gid=707441532" TargetMode="External"/><Relationship Id="rId47" Type="http://schemas.openxmlformats.org/officeDocument/2006/relationships/hyperlink" Target="https://docs.google.com/spreadsheets/d/1iZUQCYGZ3M-iWdQpVYUGOzrfFXr4QgPQRg6O8C8lyA4/edit?gid=707441532" TargetMode="External"/><Relationship Id="rId49" Type="http://schemas.openxmlformats.org/officeDocument/2006/relationships/hyperlink" Target="https://docs.google.com/spreadsheets/d/1iZUQCYGZ3M-iWdQpVYUGOzrfFXr4QgPQRg6O8C8lyA4/edit?gid=707441532" TargetMode="External"/><Relationship Id="rId5" Type="http://schemas.openxmlformats.org/officeDocument/2006/relationships/hyperlink" Target="https://drive.google.com/open?id=1pnZMl_2VfwAM07tzFy6f_2BbS4toZsVP&amp;usp=drive_fs" TargetMode="External"/><Relationship Id="rId6" Type="http://schemas.openxmlformats.org/officeDocument/2006/relationships/hyperlink" Target="https://sites.google.com/g-house.osaka.jp/eigyou/%E5%96%B6%E6%A5%AD%E3%83%9E%E3%83%8B%E3%83%A5%E3%82%A2%E3%83%AB/%E5%A5%91%E7%B4%84%E5%89%8D%E3%83%9E%E3%83%8B%E3%83%A5%E3%82%A2%E3%83%AB/%E3%82%BB%E3%83%9F%E3%83%8A%E3%83%BC%E6%A5%AD%E5%8B%99?authuser=0" TargetMode="External"/><Relationship Id="rId7" Type="http://schemas.openxmlformats.org/officeDocument/2006/relationships/hyperlink" Target="https://docs.google.com/spreadsheets/d/1j1TllahGbgVr5mGFdggu7rKbTKEoAbCpSyS_4FmvyqE/edit?gid=0" TargetMode="External"/><Relationship Id="rId8" Type="http://schemas.openxmlformats.org/officeDocument/2006/relationships/hyperlink" Target="https://docs.google.com/presentation/d/1Cq1pJZdCAisdFcf1ctUc_oA9H7xhFVWD?rtpof=true&amp;usp=drive_fs" TargetMode="External"/><Relationship Id="rId31" Type="http://schemas.openxmlformats.org/officeDocument/2006/relationships/hyperlink" Target="https://docs.google.com/spreadsheets/d/1--x6SoiT9LSHg31J-Ir55W3Eu4wWEhI_?rtpof=true&amp;usp=drive_fs" TargetMode="External"/><Relationship Id="rId30" Type="http://schemas.openxmlformats.org/officeDocument/2006/relationships/hyperlink" Target="https://sites.google.com/g-house.osaka.jp/eigyou/%E5%96%B6%E6%A5%AD%E3%83%9E%E3%83%8B%E3%83%A5%E3%82%A2%E3%83%AB/%E5%A5%91%E7%B4%84%E5%89%8D%E3%83%9E%E3%83%8B%E3%83%A5%E3%82%A2%E3%83%AB/%E8%B3%87%E9%87%91%E8%A8%88%E7%94%BB%E6%9B%B8%E4%BD%9C%E6%88%90%E3%81%AE%E6%96%B9%E6%B3%95?authuser=0" TargetMode="External"/><Relationship Id="rId33" Type="http://schemas.openxmlformats.org/officeDocument/2006/relationships/hyperlink" Target="https://docs.google.com/forms/d/e/1FAIpQLSctgAQ6t5kalPLoxpWHGMvo1SNvykN0DCp5xzmoYE_YnxHsgg/viewform" TargetMode="External"/><Relationship Id="rId32" Type="http://schemas.openxmlformats.org/officeDocument/2006/relationships/hyperlink" Target="https://docs.google.com/spreadsheets/d/1--x6SoiT9LSHg31J-Ir55W3Eu4wWEhI_?rtpof=true&amp;usp=drive_fs" TargetMode="External"/><Relationship Id="rId35" Type="http://schemas.openxmlformats.org/officeDocument/2006/relationships/hyperlink" Target="https://docs.google.com/spreadsheets/d/1KmfnkiArBtTl8e0RUjWqd-6vBIj8uhv-l6HIvS73aIA/edit?gid=1399766071" TargetMode="External"/><Relationship Id="rId34" Type="http://schemas.openxmlformats.org/officeDocument/2006/relationships/hyperlink" Target="https://sites.google.com/g-house.osaka.jp/eigyou/%E5%96%B6%E6%A5%AD%E3%83%9E%E3%83%8B%E3%83%A5%E3%82%A2%E3%83%AB/%E5%A5%91%E7%B4%84%E5%89%8D%E3%83%9E%E3%83%8B%E3%83%A5%E3%82%A2%E3%83%AB/%E5%96%B6%E6%A5%AD%E5%BB%BA%E7%AF%89%E7%94%B3%E8%BE%BC?authuser=0" TargetMode="External"/><Relationship Id="rId37" Type="http://schemas.openxmlformats.org/officeDocument/2006/relationships/hyperlink" Target="https://docs.google.com/spreadsheets/d/1zlIACLWviwubs8YivXj9rFnPqJDIdzJNwwdsNfJZYzk/edit?gid=0" TargetMode="External"/><Relationship Id="rId36" Type="http://schemas.openxmlformats.org/officeDocument/2006/relationships/hyperlink" Target="https://forms.gle/o7fhPAdfGSAH9xCK8" TargetMode="External"/><Relationship Id="rId39" Type="http://schemas.openxmlformats.org/officeDocument/2006/relationships/hyperlink" Target="https://docs.google.com/spreadsheets/d/10_GzdbQ3bbR2wkjqNZyTUA7S3zA2jEkqu52ly5KZ1jE/edit?gid=1864728260" TargetMode="External"/><Relationship Id="rId38" Type="http://schemas.openxmlformats.org/officeDocument/2006/relationships/hyperlink" Target="https://sites.google.com/g-house.osaka.jp/eigyou/%E5%96%B6%E6%A5%AD%E3%83%9E%E3%83%8B%E3%83%A5%E3%82%A2%E3%83%AB/%E5%A5%91%E7%B4%84%E5%89%8D%E3%83%9E%E3%83%8B%E3%83%A5%E3%82%A2%E3%83%AB/%E6%96%B0%E8%A6%8F%E3%83%97%E3%83%A9%E3%83%B3%E4%BE%9D%E9%A0%BC?authuser=0" TargetMode="External"/><Relationship Id="rId62" Type="http://schemas.openxmlformats.org/officeDocument/2006/relationships/hyperlink" Target="https://docs.google.com/spreadsheets/d/1QWnsjk9gJW7JhPQqbYAsGcuS4dKrBYL7foTE-mY8W4E/edit?gid=1284316514" TargetMode="External"/><Relationship Id="rId61" Type="http://schemas.openxmlformats.org/officeDocument/2006/relationships/hyperlink" Target="https://drive.google.com/file/d/1rJw2MMMmVnnMc8PA1dze_UdKR6eRe29U/view" TargetMode="External"/><Relationship Id="rId20" Type="http://schemas.openxmlformats.org/officeDocument/2006/relationships/hyperlink" Target="https://g-house-member.site/" TargetMode="External"/><Relationship Id="rId64" Type="http://schemas.openxmlformats.org/officeDocument/2006/relationships/hyperlink" Target="https://sites.google.com/g-house.osaka.jp/eigyou/%E5%96%B6%E6%A5%AD%E4%BA%8B%E5%8B%99%E3%82%B5%E3%82%A4%E3%83%88" TargetMode="External"/><Relationship Id="rId63" Type="http://schemas.openxmlformats.org/officeDocument/2006/relationships/hyperlink" Target="https://docs.google.com/spreadsheets/d/1QWnsjk9gJW7JhPQqbYAsGcuS4dKrBYL7foTE-mY8W4E/edit?gid=1284316514" TargetMode="External"/><Relationship Id="rId22" Type="http://schemas.openxmlformats.org/officeDocument/2006/relationships/hyperlink" Target="https://drive.google.com/open?id=1km0zQyroTFswBGkdTmAjsETWAjc2goQZ&amp;usp=drive_fs" TargetMode="External"/><Relationship Id="rId21" Type="http://schemas.openxmlformats.org/officeDocument/2006/relationships/hyperlink" Target="https://docs.google.com/spreadsheets/d/10_GzdbQ3bbR2wkjqNZyTUA7S3zA2jEkqu52ly5KZ1jE/edit?gid=1864728260" TargetMode="External"/><Relationship Id="rId65" Type="http://schemas.openxmlformats.org/officeDocument/2006/relationships/drawing" Target="../drawings/drawing2.xml"/><Relationship Id="rId24" Type="http://schemas.openxmlformats.org/officeDocument/2006/relationships/hyperlink" Target="https://docs.google.com/spreadsheets/d/1--x6SoiT9LSHg31J-Ir55W3Eu4wWEhI_?rtpof=true&amp;usp=drive_fs" TargetMode="External"/><Relationship Id="rId68" Type="http://schemas.openxmlformats.org/officeDocument/2006/relationships/table" Target="../tables/table1.xml"/><Relationship Id="rId23" Type="http://schemas.openxmlformats.org/officeDocument/2006/relationships/hyperlink" Target="https://sites.google.com/g-house.osaka.jp/eigyou/%E5%96%B6%E6%A5%AD%E3%83%9E%E3%83%8B%E3%83%A5%E3%82%A2%E3%83%AB/%E5%A5%91%E7%B4%84%E5%89%8D%E3%83%9E%E3%83%8B%E3%83%A5%E3%82%A2%E3%83%AB/%E8%B3%87%E9%87%91%E8%A8%88%E7%94%BB%E6%9B%B8%E4%BD%9C%E6%88%90%E3%81%AE%E6%96%B9%E6%B3%95?authuser=0" TargetMode="External"/><Relationship Id="rId60" Type="http://schemas.openxmlformats.org/officeDocument/2006/relationships/hyperlink" Target="https://drive.google.com/file/d/1RQJzwzYN6iFLV6XH_9K_bZaIzabFMEN7/view" TargetMode="External"/><Relationship Id="rId26" Type="http://schemas.openxmlformats.org/officeDocument/2006/relationships/hyperlink" Target="https://sites.google.com/g-house.osaka.jp/eigyou/%E5%96%B6%E6%A5%AD%E3%83%9E%E3%83%8B%E3%83%A5%E3%82%A2%E3%83%AB/%E5%A5%91%E7%B4%84%E5%89%8D%E3%83%9E%E3%83%8B%E3%83%A5%E3%82%A2%E3%83%AB/%E5%96%B6%E6%A5%AD%E5%BB%BA%E7%AF%89%E7%94%B3%E8%BE%BC?authuser=0" TargetMode="External"/><Relationship Id="rId25" Type="http://schemas.openxmlformats.org/officeDocument/2006/relationships/hyperlink" Target="https://docs.google.com/spreadsheets/d/1--x6SoiT9LSHg31J-Ir55W3Eu4wWEhI_?rtpof=true&amp;usp=drive_fs" TargetMode="External"/><Relationship Id="rId69" Type="http://schemas.openxmlformats.org/officeDocument/2006/relationships/table" Target="../tables/table2.xml"/><Relationship Id="rId28" Type="http://schemas.openxmlformats.org/officeDocument/2006/relationships/hyperlink" Target="https://docs.google.com/spreadsheets/d/1KmfnkiArBtTl8e0RUjWqd-6vBIj8uhv-l6HIvS73aIA/edit?gid=1399766071" TargetMode="External"/><Relationship Id="rId27" Type="http://schemas.openxmlformats.org/officeDocument/2006/relationships/hyperlink" Target="https://docs.google.com/forms/d/e/1FAIpQLSctgAQ6t5kalPLoxpWHGMvo1SNvykN0DCp5xzmoYE_YnxHsgg/viewform" TargetMode="External"/><Relationship Id="rId29" Type="http://schemas.openxmlformats.org/officeDocument/2006/relationships/hyperlink" Target="https://docs.google.com/spreadsheets/d/10_GzdbQ3bbR2wkjqNZyTUA7S3zA2jEkqu52ly5KZ1jE/edit?gid=1864728260" TargetMode="External"/><Relationship Id="rId51" Type="http://schemas.openxmlformats.org/officeDocument/2006/relationships/hyperlink" Target="https://docs.google.com/spreadsheets/d/1j1TllahGbgVr5mGFdggu7rKbTKEoAbCpSyS_4FmvyqE/edit?gid=0" TargetMode="External"/><Relationship Id="rId50" Type="http://schemas.openxmlformats.org/officeDocument/2006/relationships/hyperlink" Target="https://docs.google.com/spreadsheets/d/1j1TllahGbgVr5mGFdggu7rKbTKEoAbCpSyS_4FmvyqE/edit?gid=0" TargetMode="External"/><Relationship Id="rId53" Type="http://schemas.openxmlformats.org/officeDocument/2006/relationships/hyperlink" Target="https://docs.google.com/spreadsheets/d/1j1TllahGbgVr5mGFdggu7rKbTKEoAbCpSyS_4FmvyqE/edit?gid=0" TargetMode="External"/><Relationship Id="rId52" Type="http://schemas.openxmlformats.org/officeDocument/2006/relationships/hyperlink" Target="https://docs.google.com/spreadsheets/d/1j1TllahGbgVr5mGFdggu7rKbTKEoAbCpSyS_4FmvyqE/edit?gid=0" TargetMode="External"/><Relationship Id="rId11" Type="http://schemas.openxmlformats.org/officeDocument/2006/relationships/hyperlink" Target="https://docs.google.com/spreadsheets/d/1DMjl73PJHRvgpfPj81GObw65bCYY3Hsn74eIeQahhg0/edit?gid=486535308" TargetMode="External"/><Relationship Id="rId55" Type="http://schemas.openxmlformats.org/officeDocument/2006/relationships/hyperlink" Target="https://docs.google.com/spreadsheets/d/1Kaj2dUYVNxcXE9KO0G_IBB6XX7dz3W1uewG-c0gu_eA/edit?resourcekey=&amp;gid=1871225094" TargetMode="External"/><Relationship Id="rId10" Type="http://schemas.openxmlformats.org/officeDocument/2006/relationships/hyperlink" Target="https://sites.google.com/g-house.osaka.jp/eigyou/%E5%96%B6%E6%A5%AD%E3%83%9E%E3%83%8B%E3%83%A5%E3%82%A2%E3%83%AB/%E5%A5%91%E7%B4%84%E5%89%8D%E3%83%9E%E3%83%8B%E3%83%A5%E3%82%A2%E3%83%AB/%E3%82%BB%E3%83%9F%E3%83%8A%E3%83%BC%E6%A5%AD%E5%8B%99?authuser=0" TargetMode="External"/><Relationship Id="rId54" Type="http://schemas.openxmlformats.org/officeDocument/2006/relationships/hyperlink" Target="https://sites.google.com/g-house.osaka.jp/eigyou/%E5%96%B6%E6%A5%AD%E3%83%9E%E3%83%8B%E3%83%A5%E3%82%A2%E3%83%AB/%E5%A5%91%E7%B4%84%E5%89%8D%E3%83%9E%E3%83%8B%E3%83%A5%E3%82%A2%E3%83%AB/%E5%96%B6%E6%A5%AD%E5%BB%BA%E7%AF%89%E7%94%B3%E8%BE%BC%E3%81%AE%E8%BF%94%E9%87%91%E5%AF%BE%E5%BF%9C?authuser=0" TargetMode="External"/><Relationship Id="rId13" Type="http://schemas.openxmlformats.org/officeDocument/2006/relationships/hyperlink" Target="https://docs.google.com/spreadsheets/d/1DMjl73PJHRvgpfPj81GObw65bCYY3Hsn74eIeQahhg0/edit?gid=486535308" TargetMode="External"/><Relationship Id="rId57" Type="http://schemas.openxmlformats.org/officeDocument/2006/relationships/hyperlink" Target="https://sites.google.com/g-house.osaka.jp/eigyou/%E5%96%B6%E6%A5%AD%E3%83%9E%E3%83%8B%E3%83%A5%E3%82%A2%E3%83%AB/%E5%96%B6%E6%A5%AD%E7%A0%94%E4%BF%AE%E8%B3%87%E6%96%99/%E5%96%B6%E6%A5%AD%E5%BF%85%E8%81%B4%E5%8B%95%E7%94%BB?authuser=0" TargetMode="External"/><Relationship Id="rId12" Type="http://schemas.openxmlformats.org/officeDocument/2006/relationships/hyperlink" Target="https://docs.google.com/spreadsheets/d/1DMjl73PJHRvgpfPj81GObw65bCYY3Hsn74eIeQahhg0/edit?gid=486535308" TargetMode="External"/><Relationship Id="rId56" Type="http://schemas.openxmlformats.org/officeDocument/2006/relationships/hyperlink" Target="https://gemini.google.com/share/4c32bb5dc9db" TargetMode="External"/><Relationship Id="rId15" Type="http://schemas.openxmlformats.org/officeDocument/2006/relationships/hyperlink" Target="https://drive.google.com/open?id=1zCmGUblkn27K9QU7qedAIx6evgnmDwUI&amp;usp=drive_fs" TargetMode="External"/><Relationship Id="rId59" Type="http://schemas.openxmlformats.org/officeDocument/2006/relationships/hyperlink" Target="https://sites.google.com/g-house.osaka.jp/eigyou/%E5%96%B6%E6%A5%AD%E3%83%9E%E3%83%8B%E3%83%A5%E3%82%A2%E3%83%AB/%E5%85%B1%E6%9C%89%E6%83%85%E5%A0%B1%E3%83%AB%E3%83%BC%E3%83%AB/%E3%81%8A%E7%94%B3%E3%81%97%E5%87%BA%E5%AF%BE%E5%BF%9C?authuser=0" TargetMode="External"/><Relationship Id="rId14" Type="http://schemas.openxmlformats.org/officeDocument/2006/relationships/hyperlink" Target="https://docs.google.com/spreadsheets/d/1G2M_ceRpftzGEeHuIAlRboBLzIJTm4CMLYyzQflMgfI/edit?gid=360141513" TargetMode="External"/><Relationship Id="rId58" Type="http://schemas.openxmlformats.org/officeDocument/2006/relationships/hyperlink" Target="https://sites.google.com/g-house.osaka.jp/eigyou/%E5%96%B6%E6%A5%AD%E3%83%9E%E3%83%8B%E3%83%A5%E3%82%A2%E3%83%AB/%E5%96%B6%E6%A5%AD%E7%A0%94%E4%BF%AE%E8%B3%87%E6%96%99/%E5%96%B6%E6%A5%AD%E5%BF%85%E8%81%B4%E5%8B%95%E7%94%BB?authuser=0" TargetMode="External"/><Relationship Id="rId17" Type="http://schemas.openxmlformats.org/officeDocument/2006/relationships/hyperlink" Target="https://drive.google.com/file/d/1wrJzHcOVI2QAbGtKGSo2N34zMWUmDVDJ/view" TargetMode="External"/><Relationship Id="rId16" Type="http://schemas.openxmlformats.org/officeDocument/2006/relationships/hyperlink" Target="https://sites.google.com/g-house.osaka.jp/eigyou/%E5%96%B6%E6%A5%AD%E3%83%9E%E3%83%8B%E3%83%A5%E3%82%A2%E3%83%AB/%E5%A5%91%E7%B4%84%E5%89%8D%E3%83%9E%E3%83%8B%E3%83%A5%E3%82%A2%E3%83%AB/%E5%96%B6%E6%A5%AD%E5%80%8B%E5%88%A5%E7%9B%B8%E8%AB%87?authuser=0" TargetMode="External"/><Relationship Id="rId19" Type="http://schemas.openxmlformats.org/officeDocument/2006/relationships/hyperlink" Target="https://sites.google.com/g-house.osaka.jp/eigyou/%E5%96%B6%E6%A5%AD%E3%83%9E%E3%83%8B%E3%83%A5%E3%82%A2%E3%83%AB/%E5%A5%91%E7%B4%84%E5%89%8D%E3%83%9E%E3%83%8B%E3%83%A5%E3%82%A2%E3%83%AB/%E5%96%B6%E6%A5%AD%E5%BB%BA%E7%AF%89%E7%94%B3%E8%BE%BC?authuser=0" TargetMode="External"/><Relationship Id="rId18" Type="http://schemas.openxmlformats.org/officeDocument/2006/relationships/hyperlink" Target="https://sites.google.com/g-house.osaka.jp/eigyou/%E5%96%B6%E6%A5%AD%E3%83%9E%E3%83%8B%E3%83%A5%E3%82%A2%E3%83%AB/%E5%A5%91%E7%B4%84%E5%89%8D%E3%83%9E%E3%83%8B%E3%83%A5%E3%82%A2%E3%83%AB/%E5%96%B6%E6%A5%AD%E5%80%8B%E5%88%A5%E7%9B%B8%E8%AB%87?authuser=0"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sites.google.com/g-house.osaka.jp/eigyou/%E5%96%B6%E6%A5%AD%E3%83%9E%E3%83%8B%E3%83%A5%E3%82%A2%E3%83%AB/%E5%A5%91%E7%B4%84%E5%89%8D%E3%83%9E%E3%83%8B%E3%83%A5%E3%82%A2%E3%83%AB/%E6%96%B0%E8%A6%8F%E3%83%97%E3%83%A9%E3%83%B3%E4%BE%9D%E9%A0%BC%E3%83%95%E3%83%AD%E3%83%BC%E3%83%81%E3%83%A3%E3%83%BC%E3%83%88?authuser=0" TargetMode="External"/><Relationship Id="rId42" Type="http://schemas.openxmlformats.org/officeDocument/2006/relationships/hyperlink" Target="https://sites.google.com/g-house.osaka.jp/eigyou/%E5%96%B6%E6%A5%AD%E3%83%9E%E3%83%8B%E3%83%A5%E3%82%A2%E3%83%AB/%E5%A5%91%E7%B4%84%E5%BE%8C%E3%83%9E%E3%83%8B%E3%83%A5%E3%82%A2%E3%83%AB/%E5%96%B6%E6%A5%AD%E3%81%AE%E8%AB%8B%E8%B2%A0%E5%A5%91%E7%B4%84%E6%9B%B8%E4%BD%9C%E6%88%90?authuser=0" TargetMode="External"/><Relationship Id="rId41" Type="http://schemas.openxmlformats.org/officeDocument/2006/relationships/hyperlink" Target="https://forms.gle/o7fhPAdfGSAH9xCK8" TargetMode="External"/><Relationship Id="rId44" Type="http://schemas.openxmlformats.org/officeDocument/2006/relationships/hyperlink" Target="https://docs.google.com/spreadsheets/d/12UrnCIcaRoI3iyuVKXD6nk-jgnEFFbA7KilicCf0DnM/edit?gid=1899357318" TargetMode="External"/><Relationship Id="rId43" Type="http://schemas.openxmlformats.org/officeDocument/2006/relationships/hyperlink" Target="https://sites.google.com/g-house.osaka.jp/eigyou/%E5%96%B6%E6%A5%AD%E3%83%9E%E3%83%8B%E3%83%A5%E3%82%A2%E3%83%AB/%E5%A5%91%E7%B4%84%E5%BE%8C%E3%83%9E%E3%83%8B%E3%83%A5%E3%82%A2%E3%83%AB/%E5%96%B6%E6%A5%AD%E3%81%AE%E5%A4%89%E6%9B%B4%E5%A5%91%E7%B4%84%E6%9B%B8%E4%BD%9C%E6%88%90?authuser=0" TargetMode="External"/><Relationship Id="rId46" Type="http://schemas.openxmlformats.org/officeDocument/2006/relationships/hyperlink" Target="https://docs.google.com/spreadsheets/d/1iZUQCYGZ3M-iWdQpVYUGOzrfFXr4QgPQRg6O8C8lyA4/edit?gid=707441532" TargetMode="External"/><Relationship Id="rId45" Type="http://schemas.openxmlformats.org/officeDocument/2006/relationships/hyperlink" Target="https://docs.google.com/spreadsheets/d/1iZUQCYGZ3M-iWdQpVYUGOzrfFXr4QgPQRg6O8C8lyA4/edit?gid=707441532" TargetMode="External"/><Relationship Id="rId1" Type="http://schemas.openxmlformats.org/officeDocument/2006/relationships/hyperlink" Target="https://sites.google.com/g-house.osaka.jp/eigyou/%E5%96%B6%E6%A5%AD%E3%83%9E%E3%83%8B%E3%83%A5%E3%82%A2%E3%83%AB/%E5%A5%91%E7%B4%84%E5%89%8D%E3%83%9E%E3%83%8B%E3%83%A5%E3%82%A2%E3%83%AB/%E3%82%BB%E3%83%9F%E3%83%8A%E3%83%BC%E6%A5%AD%E5%8B%99?authuser=0" TargetMode="External"/><Relationship Id="rId2" Type="http://schemas.openxmlformats.org/officeDocument/2006/relationships/hyperlink" Target="https://drive.google.com/file/d/1cDJSjFNICYtDUQuTQNTfhS0VOmrnfuv9/view" TargetMode="External"/><Relationship Id="rId3" Type="http://schemas.openxmlformats.org/officeDocument/2006/relationships/hyperlink" Target="https://docs.google.com/spreadsheets/d/1DMjl73PJHRvgpfPj81GObw65bCYY3Hsn74eIeQahhg0/edit?gid=486535308" TargetMode="External"/><Relationship Id="rId4" Type="http://schemas.openxmlformats.org/officeDocument/2006/relationships/hyperlink" Target="https://docs.google.com/spreadsheets/d/1DMjl73PJHRvgpfPj81GObw65bCYY3Hsn74eIeQahhg0/edit?gid=486535308" TargetMode="External"/><Relationship Id="rId9" Type="http://schemas.openxmlformats.org/officeDocument/2006/relationships/hyperlink" Target="https://docs.google.com/spreadsheets/d/1G2M_ceRpftzGEeHuIAlRboBLzIJTm4CMLYyzQflMgfI/edit?gid=360141513" TargetMode="External"/><Relationship Id="rId48" Type="http://schemas.openxmlformats.org/officeDocument/2006/relationships/hyperlink" Target="https://docs.google.com/spreadsheets/d/1j1TllahGbgVr5mGFdggu7rKbTKEoAbCpSyS_4FmvyqE/edit?gid=0" TargetMode="External"/><Relationship Id="rId47" Type="http://schemas.openxmlformats.org/officeDocument/2006/relationships/hyperlink" Target="https://docs.google.com/spreadsheets/d/1iZUQCYGZ3M-iWdQpVYUGOzrfFXr4QgPQRg6O8C8lyA4/edit?gid=707441532" TargetMode="External"/><Relationship Id="rId49" Type="http://schemas.openxmlformats.org/officeDocument/2006/relationships/hyperlink" Target="https://docs.google.com/spreadsheets/d/1j1TllahGbgVr5mGFdggu7rKbTKEoAbCpSyS_4FmvyqE/edit?gid=0" TargetMode="External"/><Relationship Id="rId5" Type="http://schemas.openxmlformats.org/officeDocument/2006/relationships/hyperlink" Target="https://drive.google.com/open?id=1pnZMl_2VfwAM07tzFy6f_2BbS4toZsVP&amp;usp=drive_fs" TargetMode="External"/><Relationship Id="rId6" Type="http://schemas.openxmlformats.org/officeDocument/2006/relationships/hyperlink" Target="https://sites.google.com/g-house.osaka.jp/eigyou/%E5%96%B6%E6%A5%AD%E3%83%9E%E3%83%8B%E3%83%A5%E3%82%A2%E3%83%AB/%E5%A5%91%E7%B4%84%E5%89%8D%E3%83%9E%E3%83%8B%E3%83%A5%E3%82%A2%E3%83%AB/%E3%82%BB%E3%83%9F%E3%83%8A%E3%83%BC%E6%A5%AD%E5%8B%99?authuser=0" TargetMode="External"/><Relationship Id="rId7" Type="http://schemas.openxmlformats.org/officeDocument/2006/relationships/hyperlink" Target="https://docs.google.com/spreadsheets/d/1j1TllahGbgVr5mGFdggu7rKbTKEoAbCpSyS_4FmvyqE/edit?gid=0" TargetMode="External"/><Relationship Id="rId8" Type="http://schemas.openxmlformats.org/officeDocument/2006/relationships/hyperlink" Target="https://docs.google.com/presentation/d/1Cq1pJZdCAisdFcf1ctUc_oA9H7xhFVWD?rtpof=true&amp;usp=drive_fs" TargetMode="External"/><Relationship Id="rId31" Type="http://schemas.openxmlformats.org/officeDocument/2006/relationships/hyperlink" Target="https://docs.google.com/spreadsheets/d/1--x6SoiT9LSHg31J-Ir55W3Eu4wWEhI_?rtpof=true&amp;usp=drive_fs" TargetMode="External"/><Relationship Id="rId30" Type="http://schemas.openxmlformats.org/officeDocument/2006/relationships/hyperlink" Target="https://sites.google.com/g-house.osaka.jp/eigyou/%E5%96%B6%E6%A5%AD%E3%83%9E%E3%83%8B%E3%83%A5%E3%82%A2%E3%83%AB/%E5%A5%91%E7%B4%84%E5%89%8D%E3%83%9E%E3%83%8B%E3%83%A5%E3%82%A2%E3%83%AB/%E8%B3%87%E9%87%91%E8%A8%88%E7%94%BB%E6%9B%B8%E4%BD%9C%E6%88%90%E3%81%AE%E6%96%B9%E6%B3%95?authuser=0" TargetMode="External"/><Relationship Id="rId33" Type="http://schemas.openxmlformats.org/officeDocument/2006/relationships/hyperlink" Target="https://docs.google.com/forms/d/e/1FAIpQLSctgAQ6t5kalPLoxpWHGMvo1SNvykN0DCp5xzmoYE_YnxHsgg/viewform" TargetMode="External"/><Relationship Id="rId32" Type="http://schemas.openxmlformats.org/officeDocument/2006/relationships/hyperlink" Target="https://docs.google.com/spreadsheets/d/1--x6SoiT9LSHg31J-Ir55W3Eu4wWEhI_?rtpof=true&amp;usp=drive_fs" TargetMode="External"/><Relationship Id="rId35" Type="http://schemas.openxmlformats.org/officeDocument/2006/relationships/hyperlink" Target="https://docs.google.com/spreadsheets/d/1KmfnkiArBtTl8e0RUjWqd-6vBIj8uhv-l6HIvS73aIA/edit?gid=1399766071" TargetMode="External"/><Relationship Id="rId34" Type="http://schemas.openxmlformats.org/officeDocument/2006/relationships/hyperlink" Target="https://sites.google.com/g-house.osaka.jp/eigyou/%E5%96%B6%E6%A5%AD%E3%83%9E%E3%83%8B%E3%83%A5%E3%82%A2%E3%83%AB/%E5%A5%91%E7%B4%84%E5%89%8D%E3%83%9E%E3%83%8B%E3%83%A5%E3%82%A2%E3%83%AB/%E5%96%B6%E6%A5%AD%E5%BB%BA%E7%AF%89%E7%94%B3%E8%BE%BC?authuser=0" TargetMode="External"/><Relationship Id="rId37" Type="http://schemas.openxmlformats.org/officeDocument/2006/relationships/hyperlink" Target="https://docs.google.com/spreadsheets/d/1zlIACLWviwubs8YivXj9rFnPqJDIdzJNwwdsNfJZYzk/edit?gid=0" TargetMode="External"/><Relationship Id="rId36" Type="http://schemas.openxmlformats.org/officeDocument/2006/relationships/hyperlink" Target="https://forms.gle/o7fhPAdfGSAH9xCK8" TargetMode="External"/><Relationship Id="rId39" Type="http://schemas.openxmlformats.org/officeDocument/2006/relationships/hyperlink" Target="https://docs.google.com/spreadsheets/d/10_GzdbQ3bbR2wkjqNZyTUA7S3zA2jEkqu52ly5KZ1jE/edit?gid=1864728260" TargetMode="External"/><Relationship Id="rId38" Type="http://schemas.openxmlformats.org/officeDocument/2006/relationships/hyperlink" Target="https://sites.google.com/g-house.osaka.jp/eigyou/%E5%96%B6%E6%A5%AD%E3%83%9E%E3%83%8B%E3%83%A5%E3%82%A2%E3%83%AB/%E5%A5%91%E7%B4%84%E5%89%8D%E3%83%9E%E3%83%8B%E3%83%A5%E3%82%A2%E3%83%AB/%E6%96%B0%E8%A6%8F%E3%83%97%E3%83%A9%E3%83%B3%E4%BE%9D%E9%A0%BC?authuser=0" TargetMode="External"/><Relationship Id="rId62" Type="http://schemas.openxmlformats.org/officeDocument/2006/relationships/hyperlink" Target="https://sites.google.com/g-house.osaka.jp/eigyou/%E5%96%B6%E6%A5%AD%E4%BA%8B%E5%8B%99%E3%82%B5%E3%82%A4%E3%83%88" TargetMode="External"/><Relationship Id="rId61" Type="http://schemas.openxmlformats.org/officeDocument/2006/relationships/hyperlink" Target="https://docs.google.com/spreadsheets/d/1QWnsjk9gJW7JhPQqbYAsGcuS4dKrBYL7foTE-mY8W4E/edit?gid=1284316514" TargetMode="External"/><Relationship Id="rId20" Type="http://schemas.openxmlformats.org/officeDocument/2006/relationships/hyperlink" Target="https://g-house-member.site/" TargetMode="External"/><Relationship Id="rId63" Type="http://schemas.openxmlformats.org/officeDocument/2006/relationships/drawing" Target="../drawings/drawing3.xml"/><Relationship Id="rId22" Type="http://schemas.openxmlformats.org/officeDocument/2006/relationships/hyperlink" Target="https://drive.google.com/open?id=1km0zQyroTFswBGkdTmAjsETWAjc2goQZ&amp;usp=drive_fs" TargetMode="External"/><Relationship Id="rId66" Type="http://schemas.openxmlformats.org/officeDocument/2006/relationships/table" Target="../tables/table3.xml"/><Relationship Id="rId21" Type="http://schemas.openxmlformats.org/officeDocument/2006/relationships/hyperlink" Target="https://docs.google.com/spreadsheets/d/10_GzdbQ3bbR2wkjqNZyTUA7S3zA2jEkqu52ly5KZ1jE/edit?gid=1864728260" TargetMode="External"/><Relationship Id="rId24" Type="http://schemas.openxmlformats.org/officeDocument/2006/relationships/hyperlink" Target="https://docs.google.com/spreadsheets/d/1--x6SoiT9LSHg31J-Ir55W3Eu4wWEhI_?rtpof=true&amp;usp=drive_fs" TargetMode="External"/><Relationship Id="rId23" Type="http://schemas.openxmlformats.org/officeDocument/2006/relationships/hyperlink" Target="https://sites.google.com/g-house.osaka.jp/eigyou/%E5%96%B6%E6%A5%AD%E3%83%9E%E3%83%8B%E3%83%A5%E3%82%A2%E3%83%AB/%E5%A5%91%E7%B4%84%E5%89%8D%E3%83%9E%E3%83%8B%E3%83%A5%E3%82%A2%E3%83%AB/%E8%B3%87%E9%87%91%E8%A8%88%E7%94%BB%E6%9B%B8%E4%BD%9C%E6%88%90%E3%81%AE%E6%96%B9%E6%B3%95?authuser=0" TargetMode="External"/><Relationship Id="rId67" Type="http://schemas.openxmlformats.org/officeDocument/2006/relationships/table" Target="../tables/table4.xml"/><Relationship Id="rId60" Type="http://schemas.openxmlformats.org/officeDocument/2006/relationships/hyperlink" Target="https://docs.google.com/spreadsheets/d/1QWnsjk9gJW7JhPQqbYAsGcuS4dKrBYL7foTE-mY8W4E/edit?gid=1284316514" TargetMode="External"/><Relationship Id="rId26" Type="http://schemas.openxmlformats.org/officeDocument/2006/relationships/hyperlink" Target="https://sites.google.com/g-house.osaka.jp/eigyou/%E5%96%B6%E6%A5%AD%E3%83%9E%E3%83%8B%E3%83%A5%E3%82%A2%E3%83%AB/%E5%A5%91%E7%B4%84%E5%89%8D%E3%83%9E%E3%83%8B%E3%83%A5%E3%82%A2%E3%83%AB/%E5%96%B6%E6%A5%AD%E5%BB%BA%E7%AF%89%E7%94%B3%E8%BE%BC?authuser=0" TargetMode="External"/><Relationship Id="rId25" Type="http://schemas.openxmlformats.org/officeDocument/2006/relationships/hyperlink" Target="https://docs.google.com/spreadsheets/d/1--x6SoiT9LSHg31J-Ir55W3Eu4wWEhI_?rtpof=true&amp;usp=drive_fs" TargetMode="External"/><Relationship Id="rId28" Type="http://schemas.openxmlformats.org/officeDocument/2006/relationships/hyperlink" Target="https://docs.google.com/spreadsheets/d/1KmfnkiArBtTl8e0RUjWqd-6vBIj8uhv-l6HIvS73aIA/edit?gid=1399766071" TargetMode="External"/><Relationship Id="rId27" Type="http://schemas.openxmlformats.org/officeDocument/2006/relationships/hyperlink" Target="https://docs.google.com/forms/d/e/1FAIpQLSctgAQ6t5kalPLoxpWHGMvo1SNvykN0DCp5xzmoYE_YnxHsgg/viewform" TargetMode="External"/><Relationship Id="rId29" Type="http://schemas.openxmlformats.org/officeDocument/2006/relationships/hyperlink" Target="https://docs.google.com/spreadsheets/d/10_GzdbQ3bbR2wkjqNZyTUA7S3zA2jEkqu52ly5KZ1jE/edit?gid=1864728260" TargetMode="External"/><Relationship Id="rId51" Type="http://schemas.openxmlformats.org/officeDocument/2006/relationships/hyperlink" Target="https://docs.google.com/spreadsheets/d/1j1TllahGbgVr5mGFdggu7rKbTKEoAbCpSyS_4FmvyqE/edit?gid=0" TargetMode="External"/><Relationship Id="rId50" Type="http://schemas.openxmlformats.org/officeDocument/2006/relationships/hyperlink" Target="https://docs.google.com/spreadsheets/d/1j1TllahGbgVr5mGFdggu7rKbTKEoAbCpSyS_4FmvyqE/edit?gid=0" TargetMode="External"/><Relationship Id="rId53" Type="http://schemas.openxmlformats.org/officeDocument/2006/relationships/hyperlink" Target="https://docs.google.com/spreadsheets/d/1Kaj2dUYVNxcXE9KO0G_IBB6XX7dz3W1uewG-c0gu_eA/edit?resourcekey=&amp;gid=1871225094" TargetMode="External"/><Relationship Id="rId52" Type="http://schemas.openxmlformats.org/officeDocument/2006/relationships/hyperlink" Target="https://sites.google.com/g-house.osaka.jp/eigyou/%E5%96%B6%E6%A5%AD%E3%83%9E%E3%83%8B%E3%83%A5%E3%82%A2%E3%83%AB/%E5%A5%91%E7%B4%84%E5%89%8D%E3%83%9E%E3%83%8B%E3%83%A5%E3%82%A2%E3%83%AB/%E5%96%B6%E6%A5%AD%E5%BB%BA%E7%AF%89%E7%94%B3%E8%BE%BC%E3%81%AE%E8%BF%94%E9%87%91%E5%AF%BE%E5%BF%9C?authuser=0" TargetMode="External"/><Relationship Id="rId11" Type="http://schemas.openxmlformats.org/officeDocument/2006/relationships/hyperlink" Target="https://docs.google.com/spreadsheets/d/1DMjl73PJHRvgpfPj81GObw65bCYY3Hsn74eIeQahhg0/edit?gid=486535308" TargetMode="External"/><Relationship Id="rId55" Type="http://schemas.openxmlformats.org/officeDocument/2006/relationships/hyperlink" Target="https://sites.google.com/g-house.osaka.jp/eigyou/%E5%96%B6%E6%A5%AD%E3%83%9E%E3%83%8B%E3%83%A5%E3%82%A2%E3%83%AB/%E5%96%B6%E6%A5%AD%E7%A0%94%E4%BF%AE%E8%B3%87%E6%96%99/%E5%96%B6%E6%A5%AD%E5%BF%85%E8%81%B4%E5%8B%95%E7%94%BB?authuser=0" TargetMode="External"/><Relationship Id="rId10" Type="http://schemas.openxmlformats.org/officeDocument/2006/relationships/hyperlink" Target="https://sites.google.com/g-house.osaka.jp/eigyou/%E5%96%B6%E6%A5%AD%E3%83%9E%E3%83%8B%E3%83%A5%E3%82%A2%E3%83%AB/%E5%A5%91%E7%B4%84%E5%89%8D%E3%83%9E%E3%83%8B%E3%83%A5%E3%82%A2%E3%83%AB/%E3%82%BB%E3%83%9F%E3%83%8A%E3%83%BC%E6%A5%AD%E5%8B%99?authuser=0" TargetMode="External"/><Relationship Id="rId54" Type="http://schemas.openxmlformats.org/officeDocument/2006/relationships/hyperlink" Target="https://gemini.google.com/share/4c32bb5dc9db" TargetMode="External"/><Relationship Id="rId13" Type="http://schemas.openxmlformats.org/officeDocument/2006/relationships/hyperlink" Target="https://docs.google.com/spreadsheets/d/1DMjl73PJHRvgpfPj81GObw65bCYY3Hsn74eIeQahhg0/edit?gid=486535308" TargetMode="External"/><Relationship Id="rId57" Type="http://schemas.openxmlformats.org/officeDocument/2006/relationships/hyperlink" Target="https://sites.google.com/g-house.osaka.jp/eigyou/%E5%96%B6%E6%A5%AD%E3%83%9E%E3%83%8B%E3%83%A5%E3%82%A2%E3%83%AB/%E5%85%B1%E6%9C%89%E6%83%85%E5%A0%B1%E3%83%AB%E3%83%BC%E3%83%AB/%E3%81%8A%E7%94%B3%E3%81%97%E5%87%BA%E5%AF%BE%E5%BF%9C?authuser=0" TargetMode="External"/><Relationship Id="rId12" Type="http://schemas.openxmlformats.org/officeDocument/2006/relationships/hyperlink" Target="https://docs.google.com/spreadsheets/d/1DMjl73PJHRvgpfPj81GObw65bCYY3Hsn74eIeQahhg0/edit?gid=486535308" TargetMode="External"/><Relationship Id="rId56" Type="http://schemas.openxmlformats.org/officeDocument/2006/relationships/hyperlink" Target="https://sites.google.com/g-house.osaka.jp/eigyou/%E5%96%B6%E6%A5%AD%E3%83%9E%E3%83%8B%E3%83%A5%E3%82%A2%E3%83%AB/%E5%96%B6%E6%A5%AD%E7%A0%94%E4%BF%AE%E8%B3%87%E6%96%99/%E5%96%B6%E6%A5%AD%E5%BF%85%E8%81%B4%E5%8B%95%E7%94%BB?authuser=0" TargetMode="External"/><Relationship Id="rId15" Type="http://schemas.openxmlformats.org/officeDocument/2006/relationships/hyperlink" Target="https://drive.google.com/open?id=1zCmGUblkn27K9QU7qedAIx6evgnmDwUI&amp;usp=drive_fs" TargetMode="External"/><Relationship Id="rId59" Type="http://schemas.openxmlformats.org/officeDocument/2006/relationships/hyperlink" Target="https://drive.google.com/file/d/1rJw2MMMmVnnMc8PA1dze_UdKR6eRe29U/view" TargetMode="External"/><Relationship Id="rId14" Type="http://schemas.openxmlformats.org/officeDocument/2006/relationships/hyperlink" Target="https://docs.google.com/spreadsheets/d/1G2M_ceRpftzGEeHuIAlRboBLzIJTm4CMLYyzQflMgfI/edit?gid=360141513" TargetMode="External"/><Relationship Id="rId58" Type="http://schemas.openxmlformats.org/officeDocument/2006/relationships/hyperlink" Target="https://drive.google.com/file/d/1RQJzwzYN6iFLV6XH_9K_bZaIzabFMEN7/view" TargetMode="External"/><Relationship Id="rId17" Type="http://schemas.openxmlformats.org/officeDocument/2006/relationships/hyperlink" Target="https://drive.google.com/file/d/1wrJzHcOVI2QAbGtKGSo2N34zMWUmDVDJ/view" TargetMode="External"/><Relationship Id="rId16" Type="http://schemas.openxmlformats.org/officeDocument/2006/relationships/hyperlink" Target="https://sites.google.com/g-house.osaka.jp/eigyou/%E5%96%B6%E6%A5%AD%E3%83%9E%E3%83%8B%E3%83%A5%E3%82%A2%E3%83%AB/%E5%A5%91%E7%B4%84%E5%89%8D%E3%83%9E%E3%83%8B%E3%83%A5%E3%82%A2%E3%83%AB/%E5%96%B6%E6%A5%AD%E5%80%8B%E5%88%A5%E7%9B%B8%E8%AB%87?authuser=0" TargetMode="External"/><Relationship Id="rId19" Type="http://schemas.openxmlformats.org/officeDocument/2006/relationships/hyperlink" Target="https://sites.google.com/g-house.osaka.jp/eigyou/%E5%96%B6%E6%A5%AD%E3%83%9E%E3%83%8B%E3%83%A5%E3%82%A2%E3%83%AB/%E5%A5%91%E7%B4%84%E5%89%8D%E3%83%9E%E3%83%8B%E3%83%A5%E3%82%A2%E3%83%AB/%E5%96%B6%E6%A5%AD%E5%BB%BA%E7%AF%89%E7%94%B3%E8%BE%BC?authuser=0" TargetMode="External"/><Relationship Id="rId18" Type="http://schemas.openxmlformats.org/officeDocument/2006/relationships/hyperlink" Target="https://sites.google.com/g-house.osaka.jp/eigyou/%E5%96%B6%E6%A5%AD%E3%83%9E%E3%83%8B%E3%83%A5%E3%82%A2%E3%83%AB/%E5%A5%91%E7%B4%84%E5%89%8D%E3%83%9E%E3%83%8B%E3%83%A5%E3%82%A2%E3%83%AB/%E5%96%B6%E6%A5%AD%E5%80%8B%E5%88%A5%E7%9B%B8%E8%AB%87?authuser=0" TargetMode="External"/></Relationships>
</file>

<file path=xl/worksheets/_rels/sheet4.xml.rels><?xml version="1.0" encoding="UTF-8" standalone="yes"?><Relationships xmlns="http://schemas.openxmlformats.org/package/2006/relationships"><Relationship Id="rId41" Type="http://schemas.openxmlformats.org/officeDocument/2006/relationships/table" Target="../tables/table5.xml"/><Relationship Id="rId1" Type="http://schemas.openxmlformats.org/officeDocument/2006/relationships/hyperlink" Target="https://sites.google.com/g-house.osaka.jp/eigyou/%E5%96%B6%E6%A5%AD%E4%BA%8B%E5%8B%99%E3%82%B5%E3%82%A4%E3%83%88/%E5%A5%91%E7%B4%84%E5%89%8D%E3%81%AE%E6%A5%AD%E5%8B%99/%E3%82%A4%E3%83%99%E3%83%B3%E3%83%88%E6%BA%96%E5%82%99" TargetMode="External"/><Relationship Id="rId2" Type="http://schemas.openxmlformats.org/officeDocument/2006/relationships/hyperlink" Target="https://docs.google.com/spreadsheets/d/13-elVbmRx4UAYn17SY2LG5KM12uulf_p?rtpof=true&amp;usp=drive_fs" TargetMode="External"/><Relationship Id="rId3" Type="http://schemas.openxmlformats.org/officeDocument/2006/relationships/hyperlink" Target="https://www.askul.co.jp/tpc/loginView/" TargetMode="External"/><Relationship Id="rId4" Type="http://schemas.openxmlformats.org/officeDocument/2006/relationships/hyperlink" Target="https://sites.google.com/g-house.osaka.jp/eigyou/%E5%96%B6%E6%A5%AD%E4%BA%8B%E5%8B%99%E3%82%B5%E3%82%A4%E3%83%88/%E5%96%B6%E6%A5%AD%E4%BA%8B%E5%8B%99%E3%83%9E%E3%83%8B%E3%83%A5%E3%82%A2%E3%83%AB/%E6%96%B0%E8%A6%8F%E3%83%97%E3%83%A9%E3%83%B3%E4%BE%9D%E9%A0%BC/%E6%96%B0%E8%A6%8F%E3%83%97%E3%83%A9%E3%83%B3%E3%81%AE%E4%BE%9D%E9%A0%BC" TargetMode="External"/><Relationship Id="rId9" Type="http://schemas.openxmlformats.org/officeDocument/2006/relationships/hyperlink" Target="https://sites.google.com/g-house.osaka.jp/eigyou/%E5%96%B6%E6%A5%AD%E4%BA%8B%E5%8B%99%E3%82%B5%E3%82%A4%E3%83%88/%E5%96%B6%E6%A5%AD%E4%BA%8B%E5%8B%99%E3%83%9E%E3%83%8B%E3%83%A5%E3%82%A2%E3%83%AB/%E8%AB%8B%E8%B2%A0%E5%A5%91%E7%B4%84%E6%9B%B8/%E8%AB%8B%E8%B2%A0%E5%A5%91%E7%B4%84%E3%81%AB%E3%81%A4%E3%81%84%E3%81%A6" TargetMode="External"/><Relationship Id="rId5" Type="http://schemas.openxmlformats.org/officeDocument/2006/relationships/hyperlink" Target="https://docs.google.com/spreadsheets/d/1gyf95fosux-zC1-Ll1WuSWtgbG3PoCUo?rtpof=true&amp;usp=drive_fs" TargetMode="External"/><Relationship Id="rId6" Type="http://schemas.openxmlformats.org/officeDocument/2006/relationships/hyperlink" Target="https://sites.google.com/g-house.osaka.jp/eigyou/%E5%96%B6%E6%A5%AD%E4%BA%8B%E5%8B%99%E3%82%B5%E3%82%A4%E3%83%88/%E5%96%B6%E6%A5%AD%E4%BA%8B%E5%8B%99%E3%83%9E%E3%83%8B%E3%83%A5%E3%82%A2%E3%83%AB/%E5%A5%91%E7%B4%84%E5%86%85%E5%AE%9A%E3%81%99%E3%82%8B%E3%81%93%E3%81%A8/%E6%95%B7%E5%9C%B0%E6%B8%AC%E9%87%8F%E4%BE%9D%E9%A0%BC" TargetMode="External"/><Relationship Id="rId7" Type="http://schemas.openxmlformats.org/officeDocument/2006/relationships/hyperlink" Target="https://drive.google.com/open?id=1d8hWZOQc4LpcThIIhtgu5yvKq3RGy_p7&amp;usp=drive_fs" TargetMode="External"/><Relationship Id="rId8" Type="http://schemas.openxmlformats.org/officeDocument/2006/relationships/hyperlink" Target="https://docs.google.com/spreadsheets/d/1iZUQCYGZ3M-iWdQpVYUGOzrfFXr4QgPQRg6O8C8lyA4?usp=drive_fs" TargetMode="External"/><Relationship Id="rId31" Type="http://schemas.openxmlformats.org/officeDocument/2006/relationships/hyperlink" Target="https://drive.google.com/open?id=1czPHjaeTpE72JzZ71V7cMu5y9x9K1RQV&amp;usp=drive_fs" TargetMode="External"/><Relationship Id="rId30" Type="http://schemas.openxmlformats.org/officeDocument/2006/relationships/hyperlink" Target="https://drive.google.com/open?id=1czPHjaeTpE72JzZ71V7cMu5y9x9K1RQV&amp;usp=drive_fs" TargetMode="External"/><Relationship Id="rId33" Type="http://schemas.openxmlformats.org/officeDocument/2006/relationships/hyperlink" Target="https://drive.google.com/open?id=1Sz5wxfcAh1ckeYZ08lDPrr-LXlff_mGT&amp;usp=drive_fs" TargetMode="External"/><Relationship Id="rId32" Type="http://schemas.openxmlformats.org/officeDocument/2006/relationships/hyperlink" Target="https://drive.google.com/open?id=1T3u1pLneX-4_6WwvTq6uxAd4c9chwlD0&amp;usp=drive_fs" TargetMode="External"/><Relationship Id="rId35" Type="http://schemas.openxmlformats.org/officeDocument/2006/relationships/hyperlink" Target="https://sites.google.com/g-house.osaka.jp/eigyou/%E5%96%B6%E6%A5%AD%E4%BA%8B%E5%8B%99%E3%82%B5%E3%82%A4%E3%83%88" TargetMode="External"/><Relationship Id="rId34" Type="http://schemas.openxmlformats.org/officeDocument/2006/relationships/hyperlink" Target="https://sites.google.com/g-house.osaka.jp/eigyou/%E5%96%B6%E6%A5%AD%E4%BA%8B%E5%8B%99%E3%82%B5%E3%82%A4%E3%83%88/%E6%8B%A0%E7%82%B9%E5%8F%97%E4%BB%98%E3%83%9E%E3%83%8B%E3%83%A5%E3%82%A2%E3%83%AB/%E5%8F%8D%E9%9F%BF%E5%87%A6%E7%90%86" TargetMode="External"/><Relationship Id="rId37" Type="http://schemas.openxmlformats.org/officeDocument/2006/relationships/hyperlink" Target="https://sites.google.com/g-house.osaka.jp/eigyou/%E5%96%B6%E6%A5%AD%E4%BA%8B%E5%8B%99%E3%82%B5%E3%82%A4%E3%83%88/%E5%96%B6%E6%A5%AD%E4%BA%8B%E5%8B%99%E3%83%9E%E3%83%8B%E3%83%A5%E3%82%A2%E3%83%AB/%E5%A4%89%E6%9B%B4%E5%A5%91%E7%B4%84%E6%9B%B8/%E7%81%AB%E7%81%BD%E4%BF%9D%E9%99%BA%E3%81%AB%E3%81%A4%E3%81%84%E3%81%A6" TargetMode="External"/><Relationship Id="rId36" Type="http://schemas.openxmlformats.org/officeDocument/2006/relationships/hyperlink" Target="https://sites.google.com/g-house.osaka.jp/eigyou/%E5%96%B6%E6%A5%AD%E4%BA%8B%E5%8B%99%E3%82%B5%E3%82%A4%E3%83%88/%E3%83%AD%E3%83%BC%E3%83%B3%E4%BA%8B%E5%8B%99%E3%83%9E%E3%83%8B%E3%83%A5%E3%82%A2%E3%83%AB/%E3%83%AD%E3%83%BC%E3%83%B3%E6%A5%AD%E5%8B%99%E3%81%AE%E7%94%A8%E8%AA%9E%E9%9B%86" TargetMode="External"/><Relationship Id="rId39" Type="http://schemas.openxmlformats.org/officeDocument/2006/relationships/drawing" Target="../drawings/drawing4.xml"/><Relationship Id="rId38" Type="http://schemas.openxmlformats.org/officeDocument/2006/relationships/hyperlink" Target="https://sites.google.com/g-house.osaka.jp/eigyou/%E5%96%B6%E6%A5%AD%E4%BA%8B%E5%8B%99%E3%82%B5%E3%82%A4%E3%83%88/%E5%96%B6%E6%A5%AD%E4%BA%8B%E5%8B%99%E3%83%9E%E3%83%8B%E3%83%A5%E3%82%A2%E3%83%AB/%E5%BC%95%E6%B8%A1%E3%81%97%E3%81%AE%E6%A5%AD%E5%8B%99/%E4%BD%8F%E5%B1%85%E8%A1%A8%E7%A4%BA%E7%94%B3%E8%AB%8B%E6%A5%AD%E5%8B%99" TargetMode="External"/><Relationship Id="rId20" Type="http://schemas.openxmlformats.org/officeDocument/2006/relationships/hyperlink" Target="https://drive.google.com/open?id=109FM75F4CGVzdUPxgzWnXZst8WQa6PzW&amp;usp=drive_fs" TargetMode="External"/><Relationship Id="rId22" Type="http://schemas.openxmlformats.org/officeDocument/2006/relationships/hyperlink" Target="https://sites.google.com/g-house.osaka.jp/eigyou/%E5%96%B6%E6%A5%AD%E4%BA%8B%E5%8B%99%E3%82%B5%E3%82%A4%E3%83%88/%E5%96%B6%E6%A5%AD%E4%BA%8B%E5%8B%99%E3%83%9E%E3%83%8B%E3%83%A5%E3%82%A2%E3%83%AB/%E5%A4%89%E6%9B%B4%E5%A5%91%E7%B4%84%E6%9B%B8/%E5%A4%89%E6%9B%B4%E5%A5%91%E7%B4%84%E3%81%AB%E3%81%A4%E3%81%84%E3%81%A6" TargetMode="External"/><Relationship Id="rId21" Type="http://schemas.openxmlformats.org/officeDocument/2006/relationships/hyperlink" Target="https://sites.google.com/g-house.osaka.jp/eigyou/%E5%96%B6%E6%A5%AD%E4%BA%8B%E5%8B%99%E3%82%B5%E3%82%A4%E3%83%88/%E5%96%B6%E6%A5%AD%E4%BA%8B%E5%8B%99%E3%83%9E%E3%83%8B%E3%83%A5%E3%82%A2%E3%83%AB/%E4%BB%AE%E3%83%9D%E3%82%A4%E3%83%B3%E3%83%88%E4%BE%9D%E9%A0%BC" TargetMode="External"/><Relationship Id="rId24" Type="http://schemas.openxmlformats.org/officeDocument/2006/relationships/hyperlink" Target="https://sites.google.com/g-house.osaka.jp/eigyou/%E5%96%B6%E6%A5%AD%E4%BA%8B%E5%8B%99%E3%82%B5%E3%82%A4%E3%83%88/%E5%96%B6%E6%A5%AD%E4%BA%8B%E5%8B%99%E3%83%9E%E3%83%8B%E3%83%A5%E3%82%A2%E3%83%AB/%E5%A4%89%E6%9B%B4%E5%A5%91%E7%B4%84%E6%9B%B8/%E7%81%AB%E7%81%BD%E4%BF%9D%E9%99%BA%E3%81%AB%E3%81%A4%E3%81%84%E3%81%A6" TargetMode="External"/><Relationship Id="rId23" Type="http://schemas.openxmlformats.org/officeDocument/2006/relationships/hyperlink" Target="https://drive.google.com/open?id=1UwadJqO5hsEibzpMQ4JxNSdCohJV8rPD&amp;usp=drive_fs" TargetMode="External"/><Relationship Id="rId26" Type="http://schemas.openxmlformats.org/officeDocument/2006/relationships/hyperlink" Target="https://drive.google.com/open?id=19-VuG6yhp3rR1GvjYmZ3LSTXPzxqvHzI&amp;usp=drive_fs" TargetMode="External"/><Relationship Id="rId25" Type="http://schemas.openxmlformats.org/officeDocument/2006/relationships/hyperlink" Target="https://sites.google.com/g-house.osaka.jp/eigyou/%E5%96%B6%E6%A5%AD%E4%BA%8B%E5%8B%99%E3%82%B5%E3%82%A4%E3%83%88/%E5%96%B6%E6%A5%AD%E4%BA%8B%E5%8B%99%E3%83%9E%E3%83%8B%E3%83%A5%E3%82%A2%E3%83%AB/%E5%A4%89%E6%9B%B4%E5%A5%91%E7%B4%84%E6%9B%B8/%E5%A4%89%E6%9B%B4%E5%A5%91%E7%B4%84%E3%81%AB%E3%81%A4%E3%81%84%E3%81%A6" TargetMode="External"/><Relationship Id="rId28" Type="http://schemas.openxmlformats.org/officeDocument/2006/relationships/hyperlink" Target="https://docs.google.com/spreadsheets/d/1WWDyVuf6VhEB5RsJg2R60RoIpZ3Ac2Zh94l8dakf2w8/edit?gid=1539871266" TargetMode="External"/><Relationship Id="rId27" Type="http://schemas.openxmlformats.org/officeDocument/2006/relationships/hyperlink" Target="https://sites.google.com/g-house.osaka.jp/eigyou/%E5%96%B6%E6%A5%AD%E4%BA%8B%E5%8B%99%E3%82%B5%E3%82%A4%E3%83%88/%E5%96%B6%E6%A5%AD%E4%BA%8B%E5%8B%99%E3%83%9E%E3%83%8B%E3%83%A5%E3%82%A2%E3%83%AB/%E5%BC%95%E6%B8%A1%E3%81%97%E3%81%AE%E6%A5%AD%E5%8B%99/%E5%BC%95%E6%B8%A1%E3%81%97%E3%81%AE%E6%BA%96%E5%82%99" TargetMode="External"/><Relationship Id="rId29" Type="http://schemas.openxmlformats.org/officeDocument/2006/relationships/hyperlink" Target="https://drive.google.com/open?id=1czPHjaeTpE72JzZ71V7cMu5y9x9K1RQV&amp;usp=drive_fs" TargetMode="External"/><Relationship Id="rId11" Type="http://schemas.openxmlformats.org/officeDocument/2006/relationships/hyperlink" Target="https://docs.google.com/spreadsheets/d/1Ejki5cdHlRtszszGmhw4vzfjm1LkCy3WreaBGGVNlsE?usp=drive_fs" TargetMode="External"/><Relationship Id="rId10" Type="http://schemas.openxmlformats.org/officeDocument/2006/relationships/hyperlink" Target="https://docs.google.com/spreadsheets/d/1-uoztMpzYhXGsQCGyB5X357jQvl7w9KutZ1qFq04LKM?usp=drive_fs" TargetMode="External"/><Relationship Id="rId13" Type="http://schemas.openxmlformats.org/officeDocument/2006/relationships/hyperlink" Target="https://drive.google.com/open?id=1d73MLISldd2cRlop0Am34koUC0R5AbeJ&amp;usp=drive_fs" TargetMode="External"/><Relationship Id="rId12" Type="http://schemas.openxmlformats.org/officeDocument/2006/relationships/hyperlink" Target="https://sites.google.com/g-house.osaka.jp/eigyou/%E5%96%B6%E6%A5%AD%E4%BA%8B%E5%8B%99%E3%82%B5%E3%82%A4%E3%83%88/%E5%96%B6%E6%A5%AD%E4%BA%8B%E5%8B%99%E3%83%9E%E3%83%8B%E3%83%A5%E3%82%A2%E3%83%AB/%E8%AB%8B%E8%B2%A0%E5%A5%91%E7%B4%84%E6%9B%B8/%E8%AB%8B%E8%B2%A0%E5%A5%91%E7%B4%84%E5%BE%8C%E3%81%AE%E5%87%A6%E7%90%86" TargetMode="External"/><Relationship Id="rId15" Type="http://schemas.openxmlformats.org/officeDocument/2006/relationships/hyperlink" Target="https://sites.google.com/g-house.osaka.jp/eigyou/%E5%96%B6%E6%A5%AD%E4%BA%8B%E5%8B%99%E3%82%B5%E3%82%A4%E3%83%88/%E5%96%B6%E6%A5%AD%E4%BA%8B%E5%8B%99%E3%83%9E%E3%83%8B%E3%83%A5%E3%82%A2%E3%83%AB/%E5%96%B6%E6%A5%AD%E3%82%B3%E3%83%B3%E3%82%B7%E3%82%A7%E3%83%AB%E3%82%B8%E3%83%A5" TargetMode="External"/><Relationship Id="rId14" Type="http://schemas.openxmlformats.org/officeDocument/2006/relationships/hyperlink" Target="https://docs.google.com/spreadsheets/d/1CMGSJ3bt7kGTjBf1LdBOqw2GH6W8KmLk?rtpof=true&amp;usp=drive_fs" TargetMode="External"/><Relationship Id="rId17" Type="http://schemas.openxmlformats.org/officeDocument/2006/relationships/hyperlink" Target="https://drive.google.com/open?id=1-wBUPu18CKxeqAzf3-puMiZOD-5IgyZm&amp;usp=drive_fs" TargetMode="External"/><Relationship Id="rId16" Type="http://schemas.openxmlformats.org/officeDocument/2006/relationships/hyperlink" Target="https://g-house.osaka.jp/access" TargetMode="External"/><Relationship Id="rId19" Type="http://schemas.openxmlformats.org/officeDocument/2006/relationships/hyperlink" Target="https://docs.google.com/spreadsheets/d/1P3l8pYZD1sIxVx-DzT_U9FfYwW2lwzMFGqKWC2o_kME/edit?gid=396960782" TargetMode="External"/><Relationship Id="rId18" Type="http://schemas.openxmlformats.org/officeDocument/2006/relationships/hyperlink" Target="https://drive.google.com/open?id=109FM75F4CGVzdUPxgzWnXZst8WQa6PzW&amp;usp=drive_fs" TargetMode="External"/></Relationships>
</file>

<file path=xl/worksheets/_rels/sheet5.xml.rels><?xml version="1.0" encoding="UTF-8" standalone="yes"?><Relationships xmlns="http://schemas.openxmlformats.org/package/2006/relationships"><Relationship Id="rId41" Type="http://schemas.openxmlformats.org/officeDocument/2006/relationships/table" Target="../tables/table6.xml"/><Relationship Id="rId1" Type="http://schemas.openxmlformats.org/officeDocument/2006/relationships/hyperlink" Target="https://docs.google.com/spreadsheets/d/1WWDyVuf6VhEB5RsJg2R60RoIpZ3Ac2Zh94l8dakf2w8/edit?gid=1539871266" TargetMode="External"/><Relationship Id="rId2" Type="http://schemas.openxmlformats.org/officeDocument/2006/relationships/hyperlink" Target="https://drive.google.com/open?id=1czPHjaeTpE72JzZ71V7cMu5y9x9K1RQV&amp;usp=drive_fs" TargetMode="External"/><Relationship Id="rId3" Type="http://schemas.openxmlformats.org/officeDocument/2006/relationships/hyperlink" Target="https://drive.google.com/open?id=1czPHjaeTpE72JzZ71V7cMu5y9x9K1RQV&amp;usp=drive_fs" TargetMode="External"/><Relationship Id="rId4" Type="http://schemas.openxmlformats.org/officeDocument/2006/relationships/hyperlink" Target="https://drive.google.com/open?id=1czPHjaeTpE72JzZ71V7cMu5y9x9K1RQV&amp;usp=drive_fs" TargetMode="External"/><Relationship Id="rId9" Type="http://schemas.openxmlformats.org/officeDocument/2006/relationships/hyperlink" Target="https://docs.google.com/spreadsheets/d/13-elVbmRx4UAYn17SY2LG5KM12uulf_p?rtpof=true&amp;usp=drive_fs" TargetMode="External"/><Relationship Id="rId5" Type="http://schemas.openxmlformats.org/officeDocument/2006/relationships/hyperlink" Target="https://drive.google.com/open?id=1T3u1pLneX-4_6WwvTq6uxAd4c9chwlD0&amp;usp=drive_fs" TargetMode="External"/><Relationship Id="rId6" Type="http://schemas.openxmlformats.org/officeDocument/2006/relationships/hyperlink" Target="https://drive.google.com/open?id=1Sz5wxfcAh1ckeYZ08lDPrr-LXlff_mGT&amp;usp=drive_fs" TargetMode="External"/><Relationship Id="rId7" Type="http://schemas.openxmlformats.org/officeDocument/2006/relationships/hyperlink" Target="https://sites.google.com/g-house.osaka.jp/eigyou/%E5%96%B6%E6%A5%AD%E4%BA%8B%E5%8B%99%E3%82%B5%E3%82%A4%E3%83%88/%E6%8B%A0%E7%82%B9%E5%8F%97%E4%BB%98%E3%83%9E%E3%83%8B%E3%83%A5%E3%82%A2%E3%83%AB/%E5%8F%8D%E9%9F%BF%E5%87%A6%E7%90%86" TargetMode="External"/><Relationship Id="rId8" Type="http://schemas.openxmlformats.org/officeDocument/2006/relationships/hyperlink" Target="https://sites.google.com/g-house.osaka.jp/eigyou/%E5%96%B6%E6%A5%AD%E4%BA%8B%E5%8B%99%E3%82%B5%E3%82%A4%E3%83%88/%E5%A5%91%E7%B4%84%E5%89%8D%E3%81%AE%E6%A5%AD%E5%8B%99/%E3%82%A4%E3%83%99%E3%83%B3%E3%83%88%E6%BA%96%E5%82%99" TargetMode="External"/><Relationship Id="rId31" Type="http://schemas.openxmlformats.org/officeDocument/2006/relationships/hyperlink" Target="https://sites.google.com/g-house.osaka.jp/eigyou/%E5%96%B6%E6%A5%AD%E4%BA%8B%E5%8B%99%E3%82%B5%E3%82%A4%E3%83%88/%E5%96%B6%E6%A5%AD%E4%BA%8B%E5%8B%99%E3%83%9E%E3%83%8B%E3%83%A5%E3%82%A2%E3%83%AB/%E5%A4%89%E6%9B%B4%E5%A5%91%E7%B4%84%E6%9B%B8/%E7%81%AB%E7%81%BD%E4%BF%9D%E9%99%BA%E3%81%AB%E3%81%A4%E3%81%84%E3%81%A6" TargetMode="External"/><Relationship Id="rId30" Type="http://schemas.openxmlformats.org/officeDocument/2006/relationships/hyperlink" Target="https://sites.google.com/g-house.osaka.jp/eigyou/%E5%96%B6%E6%A5%AD%E4%BA%8B%E5%8B%99%E3%82%B5%E3%82%A4%E3%83%88/%E5%96%B6%E6%A5%AD%E4%BA%8B%E5%8B%99%E3%83%9E%E3%83%8B%E3%83%A5%E3%82%A2%E3%83%AB/%E5%A4%89%E6%9B%B4%E5%A5%91%E7%B4%84%E6%9B%B8/%E7%81%AB%E7%81%BD%E4%BF%9D%E9%99%BA%E3%81%AB%E3%81%A4%E3%81%84%E3%81%A6" TargetMode="External"/><Relationship Id="rId33" Type="http://schemas.openxmlformats.org/officeDocument/2006/relationships/hyperlink" Target="https://sites.google.com/g-house.osaka.jp/eigyou/%E5%96%B6%E6%A5%AD%E4%BA%8B%E5%8B%99%E3%82%B5%E3%82%A4%E3%83%88/%E5%96%B6%E6%A5%AD%E4%BA%8B%E5%8B%99%E3%83%9E%E3%83%8B%E3%83%A5%E3%82%A2%E3%83%AB/%E5%BC%95%E6%B8%A1%E3%81%97%E3%81%AE%E6%A5%AD%E5%8B%99/%E5%BC%95%E6%B8%A1%E3%81%97%E3%81%AE%E6%BA%96%E5%82%99" TargetMode="External"/><Relationship Id="rId32" Type="http://schemas.openxmlformats.org/officeDocument/2006/relationships/hyperlink" Target="https://sites.google.com/g-house.osaka.jp/eigyou/%E5%96%B6%E6%A5%AD%E4%BA%8B%E5%8B%99%E3%82%B5%E3%82%A4%E3%83%88/%E5%96%B6%E6%A5%AD%E4%BA%8B%E5%8B%99%E3%83%9E%E3%83%8B%E3%83%A5%E3%82%A2%E3%83%AB/%E5%BC%95%E6%B8%A1%E3%81%97%E3%81%AE%E6%A5%AD%E5%8B%99/%E4%BD%8F%E5%B1%85%E8%A1%A8%E7%A4%BA%E7%94%B3%E8%AB%8B%E6%A5%AD%E5%8B%99" TargetMode="External"/><Relationship Id="rId35" Type="http://schemas.openxmlformats.org/officeDocument/2006/relationships/hyperlink" Target="https://drive.google.com/open?id=1-wBUPu18CKxeqAzf3-puMiZOD-5IgyZm&amp;usp=drive_fs" TargetMode="External"/><Relationship Id="rId34" Type="http://schemas.openxmlformats.org/officeDocument/2006/relationships/hyperlink" Target="https://sites.google.com/g-house.osaka.jp/eigyou/%E5%96%B6%E6%A5%AD%E4%BA%8B%E5%8B%99%E3%82%B5%E3%82%A4%E3%83%88" TargetMode="External"/><Relationship Id="rId37" Type="http://schemas.openxmlformats.org/officeDocument/2006/relationships/hyperlink" Target="https://sites.google.com/g-house.osaka.jp/eigyou/%E5%96%B6%E6%A5%AD%E4%BA%8B%E5%8B%99%E3%82%B5%E3%82%A4%E3%83%88/%E5%96%B6%E6%A5%AD%E4%BA%8B%E5%8B%99%E3%83%9E%E3%83%8B%E3%83%A5%E3%82%A2%E3%83%AB/%E5%A4%89%E6%9B%B4%E5%A5%91%E7%B4%84%E6%9B%B8/%E5%A4%89%E6%9B%B4%E5%A5%91%E7%B4%84%E3%81%AB%E3%81%A4%E3%81%84%E3%81%A6" TargetMode="External"/><Relationship Id="rId36" Type="http://schemas.openxmlformats.org/officeDocument/2006/relationships/hyperlink" Target="https://sites.google.com/g-house.osaka.jp/eigyou/%E5%96%B6%E6%A5%AD%E4%BA%8B%E5%8B%99%E3%82%B5%E3%82%A4%E3%83%88/%E3%83%AD%E3%83%BC%E3%83%B3%E4%BA%8B%E5%8B%99%E3%83%9E%E3%83%8B%E3%83%A5%E3%82%A2%E3%83%AB/%E3%83%AD%E3%83%BC%E3%83%B3%E6%A5%AD%E5%8B%99%E3%81%AE%E7%94%A8%E8%AA%9E%E9%9B%86" TargetMode="External"/><Relationship Id="rId39" Type="http://schemas.openxmlformats.org/officeDocument/2006/relationships/drawing" Target="../drawings/drawing5.xml"/><Relationship Id="rId38" Type="http://schemas.openxmlformats.org/officeDocument/2006/relationships/hyperlink" Target="https://drive.google.com/open?id=19-VuG6yhp3rR1GvjYmZ3LSTXPzxqvHzI&amp;usp=drive_fs" TargetMode="External"/><Relationship Id="rId20" Type="http://schemas.openxmlformats.org/officeDocument/2006/relationships/hyperlink" Target="https://drive.google.com/open?id=1d73MLISldd2cRlop0Am34koUC0R5AbeJ&amp;usp=drive_fs" TargetMode="External"/><Relationship Id="rId22" Type="http://schemas.openxmlformats.org/officeDocument/2006/relationships/hyperlink" Target="https://sites.google.com/g-house.osaka.jp/eigyou/%E5%96%B6%E6%A5%AD%E4%BA%8B%E5%8B%99%E3%82%B5%E3%82%A4%E3%83%88/%E5%96%B6%E6%A5%AD%E4%BA%8B%E5%8B%99%E3%83%9E%E3%83%8B%E3%83%A5%E3%82%A2%E3%83%AB/%E5%96%B6%E6%A5%AD%E3%82%B3%E3%83%B3%E3%82%B7%E3%82%A7%E3%83%AB%E3%82%B8%E3%83%A5" TargetMode="External"/><Relationship Id="rId21" Type="http://schemas.openxmlformats.org/officeDocument/2006/relationships/hyperlink" Target="https://docs.google.com/spreadsheets/d/1CMGSJ3bt7kGTjBf1LdBOqw2GH6W8KmLk?rtpof=true&amp;usp=drive_fs" TargetMode="External"/><Relationship Id="rId24" Type="http://schemas.openxmlformats.org/officeDocument/2006/relationships/hyperlink" Target="https://sites.google.com/g-house.osaka.jp/eigyou/%E5%96%B6%E6%A5%AD%E4%BA%8B%E5%8B%99%E3%82%B5%E3%82%A4%E3%83%88/%E5%96%B6%E6%A5%AD%E4%BA%8B%E5%8B%99%E3%83%9E%E3%83%8B%E3%83%A5%E3%82%A2%E3%83%AB/%E5%A4%89%E6%9B%B4%E5%A5%91%E7%B4%84%E6%9B%B8/%E5%A4%89%E6%9B%B4%E5%A5%91%E7%B4%84%E3%81%AB%E3%81%A4%E3%81%84%E3%81%A6" TargetMode="External"/><Relationship Id="rId23" Type="http://schemas.openxmlformats.org/officeDocument/2006/relationships/hyperlink" Target="https://g-house.osaka.jp/access" TargetMode="External"/><Relationship Id="rId26" Type="http://schemas.openxmlformats.org/officeDocument/2006/relationships/hyperlink" Target="https://drive.google.com/open?id=109FM75F4CGVzdUPxgzWnXZst8WQa6PzW&amp;usp=drive_fs" TargetMode="External"/><Relationship Id="rId25" Type="http://schemas.openxmlformats.org/officeDocument/2006/relationships/hyperlink" Target="https://drive.google.com/open?id=1UwadJqO5hsEibzpMQ4JxNSdCohJV8rPD&amp;usp=drive_fs" TargetMode="External"/><Relationship Id="rId28" Type="http://schemas.openxmlformats.org/officeDocument/2006/relationships/hyperlink" Target="https://drive.google.com/open?id=109FM75F4CGVzdUPxgzWnXZst8WQa6PzW&amp;usp=drive_fs" TargetMode="External"/><Relationship Id="rId27" Type="http://schemas.openxmlformats.org/officeDocument/2006/relationships/hyperlink" Target="https://docs.google.com/spreadsheets/d/1P3l8pYZD1sIxVx-DzT_U9FfYwW2lwzMFGqKWC2o_kME/edit?gid=396960782" TargetMode="External"/><Relationship Id="rId29" Type="http://schemas.openxmlformats.org/officeDocument/2006/relationships/hyperlink" Target="https://sites.google.com/g-house.osaka.jp/eigyou/%E5%96%B6%E6%A5%AD%E4%BA%8B%E5%8B%99%E3%82%B5%E3%82%A4%E3%83%88/%E5%96%B6%E6%A5%AD%E4%BA%8B%E5%8B%99%E3%83%9E%E3%83%8B%E3%83%A5%E3%82%A2%E3%83%AB/%E4%BB%AE%E3%83%9D%E3%82%A4%E3%83%B3%E3%83%88%E4%BE%9D%E9%A0%BC" TargetMode="External"/><Relationship Id="rId11" Type="http://schemas.openxmlformats.org/officeDocument/2006/relationships/hyperlink" Target="https://sites.google.com/g-house.osaka.jp/eigyou/%E5%96%B6%E6%A5%AD%E4%BA%8B%E5%8B%99%E3%82%B5%E3%82%A4%E3%83%88/%E5%96%B6%E6%A5%AD%E4%BA%8B%E5%8B%99%E3%83%9E%E3%83%8B%E3%83%A5%E3%82%A2%E3%83%AB/%E6%96%B0%E8%A6%8F%E3%83%97%E3%83%A9%E3%83%B3%E4%BE%9D%E9%A0%BC/%E6%96%B0%E8%A6%8F%E3%83%97%E3%83%A9%E3%83%B3%E3%81%AE%E4%BE%9D%E9%A0%BC" TargetMode="External"/><Relationship Id="rId10" Type="http://schemas.openxmlformats.org/officeDocument/2006/relationships/hyperlink" Target="https://www.askul.co.jp/tpc/loginView/" TargetMode="External"/><Relationship Id="rId13" Type="http://schemas.openxmlformats.org/officeDocument/2006/relationships/hyperlink" Target="https://sites.google.com/g-house.osaka.jp/eigyou/%E5%96%B6%E6%A5%AD%E4%BA%8B%E5%8B%99%E3%82%B5%E3%82%A4%E3%83%88/%E5%96%B6%E6%A5%AD%E4%BA%8B%E5%8B%99%E3%83%9E%E3%83%8B%E3%83%A5%E3%82%A2%E3%83%AB/%E5%A5%91%E7%B4%84%E5%86%85%E5%AE%9A%E3%81%99%E3%82%8B%E3%81%93%E3%81%A8/%E6%95%B7%E5%9C%B0%E6%B8%AC%E9%87%8F%E4%BE%9D%E9%A0%BC" TargetMode="External"/><Relationship Id="rId12" Type="http://schemas.openxmlformats.org/officeDocument/2006/relationships/hyperlink" Target="https://docs.google.com/spreadsheets/d/1gyf95fosux-zC1-Ll1WuSWtgbG3PoCUo?rtpof=true&amp;usp=drive_fs" TargetMode="External"/><Relationship Id="rId15" Type="http://schemas.openxmlformats.org/officeDocument/2006/relationships/hyperlink" Target="https://docs.google.com/spreadsheets/d/1iZUQCYGZ3M-iWdQpVYUGOzrfFXr4QgPQRg6O8C8lyA4?usp=drive_fs" TargetMode="External"/><Relationship Id="rId14" Type="http://schemas.openxmlformats.org/officeDocument/2006/relationships/hyperlink" Target="https://drive.google.com/open?id=1d8hWZOQc4LpcThIIhtgu5yvKq3RGy_p7&amp;usp=drive_fs" TargetMode="External"/><Relationship Id="rId17" Type="http://schemas.openxmlformats.org/officeDocument/2006/relationships/hyperlink" Target="https://docs.google.com/spreadsheets/d/1-uoztMpzYhXGsQCGyB5X357jQvl7w9KutZ1qFq04LKM?usp=drive_fs" TargetMode="External"/><Relationship Id="rId16" Type="http://schemas.openxmlformats.org/officeDocument/2006/relationships/hyperlink" Target="https://sites.google.com/g-house.osaka.jp/eigyou/%E5%96%B6%E6%A5%AD%E4%BA%8B%E5%8B%99%E3%82%B5%E3%82%A4%E3%83%88/%E5%96%B6%E6%A5%AD%E4%BA%8B%E5%8B%99%E3%83%9E%E3%83%8B%E3%83%A5%E3%82%A2%E3%83%AB/%E8%AB%8B%E8%B2%A0%E5%A5%91%E7%B4%84%E6%9B%B8/%E8%AB%8B%E8%B2%A0%E5%A5%91%E7%B4%84%E3%81%AB%E3%81%A4%E3%81%84%E3%81%A6" TargetMode="External"/><Relationship Id="rId19" Type="http://schemas.openxmlformats.org/officeDocument/2006/relationships/hyperlink" Target="https://sites.google.com/g-house.osaka.jp/eigyou/%E5%96%B6%E6%A5%AD%E4%BA%8B%E5%8B%99%E3%82%B5%E3%82%A4%E3%83%88/%E5%96%B6%E6%A5%AD%E4%BA%8B%E5%8B%99%E3%83%9E%E3%83%8B%E3%83%A5%E3%82%A2%E3%83%AB/%E8%AB%8B%E8%B2%A0%E5%A5%91%E7%B4%84%E6%9B%B8/%E8%AB%8B%E8%B2%A0%E5%A5%91%E7%B4%84%E5%BE%8C%E3%81%AE%E5%87%A6%E7%90%86" TargetMode="External"/><Relationship Id="rId18" Type="http://schemas.openxmlformats.org/officeDocument/2006/relationships/hyperlink" Target="https://docs.google.com/spreadsheets/d/1Ejki5cdHlRtszszGmhw4vzfjm1LkCy3WreaBGGVNlsE?usp=drive_fs"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Xf7PE0I5HW3M9IArEiD56RM46R3GgCq7H6p7qcgYpOA/edit?gid=1599586583" TargetMode="External"/><Relationship Id="rId2" Type="http://schemas.openxmlformats.org/officeDocument/2006/relationships/hyperlink" Target="https://docs.google.com/spreadsheets/d/1Xf7PE0I5HW3M9IArEiD56RM46R3GgCq7H6p7qcgYpOA/edit?gid=1599586583" TargetMode="External"/><Relationship Id="rId3" Type="http://schemas.openxmlformats.org/officeDocument/2006/relationships/hyperlink" Target="https://docs.google.com/spreadsheets/d/1-uoztMpzYhXGsQCGyB5X357jQvl7w9KutZ1qFq04LKM/edit" TargetMode="External"/><Relationship Id="rId4" Type="http://schemas.openxmlformats.org/officeDocument/2006/relationships/hyperlink" Target="https://docs.google.com/spreadsheets/d/1Xf7PE0I5HW3M9IArEiD56RM46R3GgCq7H6p7qcgYpOA?usp=drive_fs" TargetMode="External"/><Relationship Id="rId9" Type="http://schemas.openxmlformats.org/officeDocument/2006/relationships/hyperlink" Target="https://docs.google.com/spreadsheets/d/1-uoztMpzYhXGsQCGyB5X357jQvl7w9KutZ1qFq04LKM/edit" TargetMode="External"/><Relationship Id="rId5" Type="http://schemas.openxmlformats.org/officeDocument/2006/relationships/hyperlink" Target="https://docs.google.com/spreadsheets/d/1Xf7PE0I5HW3M9IArEiD56RM46R3GgCq7H6p7qcgYpOA?usp=drive_fs" TargetMode="External"/><Relationship Id="rId6" Type="http://schemas.openxmlformats.org/officeDocument/2006/relationships/hyperlink" Target="https://drive.google.com/open?id=1GV8EdpgVFcvzcOaFa8oRsJyqjU9KLmwi&amp;usp=drive_fs" TargetMode="External"/><Relationship Id="rId7" Type="http://schemas.openxmlformats.org/officeDocument/2006/relationships/hyperlink" Target="https://drive.google.com/open?id=1zkZYRE0n-IY3xD7Nwg9WDjaTZ7CBm4MQ&amp;usp=drive_fs" TargetMode="External"/><Relationship Id="rId8" Type="http://schemas.openxmlformats.org/officeDocument/2006/relationships/hyperlink" Target="https://docs.google.com/spreadsheets/d/1-uoztMpzYhXGsQCGyB5X357jQvl7w9KutZ1qFq04LKM/edit" TargetMode="External"/><Relationship Id="rId31" Type="http://schemas.openxmlformats.org/officeDocument/2006/relationships/hyperlink" Target="https://docs.google.com/document/d/1UWqu8fu0aRGrsi9WT0jwHUR3MZ9HEMAux4knWQ3fZVE/edit" TargetMode="External"/><Relationship Id="rId30" Type="http://schemas.openxmlformats.org/officeDocument/2006/relationships/hyperlink" Target="https://docs.google.com/document/d/1UWqu8fu0aRGrsi9WT0jwHUR3MZ9HEMAux4knWQ3fZVE/edit?tab=t.0" TargetMode="External"/><Relationship Id="rId32" Type="http://schemas.openxmlformats.org/officeDocument/2006/relationships/drawing" Target="../drawings/drawing7.xml"/><Relationship Id="rId20" Type="http://schemas.openxmlformats.org/officeDocument/2006/relationships/hyperlink" Target="https://docs.google.com/document/d/1mFcGVCuMo3zaYqyvVarAnM9as52CTUL4HduwoPr-uzc/edit" TargetMode="External"/><Relationship Id="rId22" Type="http://schemas.openxmlformats.org/officeDocument/2006/relationships/hyperlink" Target="https://docs.google.com/document/d/1mFcGVCuMo3zaYqyvVarAnM9as52CTUL4HduwoPr-uzc/edit" TargetMode="External"/><Relationship Id="rId21" Type="http://schemas.openxmlformats.org/officeDocument/2006/relationships/hyperlink" Target="https://bmp-shop.com/nextsolar/wp/wp-login.php" TargetMode="External"/><Relationship Id="rId24" Type="http://schemas.openxmlformats.org/officeDocument/2006/relationships/hyperlink" Target="https://docs.google.com/document/d/1m3pJ42wdlC_2EzzpD6uuY8PaYeKuw-5tsgqtQfCgLaY/edit" TargetMode="External"/><Relationship Id="rId23" Type="http://schemas.openxmlformats.org/officeDocument/2006/relationships/hyperlink" Target="https://docs.google.com/document/d/1m3pJ42wdlC_2EzzpD6uuY8PaYeKuw-5tsgqtQfCgLaY/edit" TargetMode="External"/><Relationship Id="rId26" Type="http://schemas.openxmlformats.org/officeDocument/2006/relationships/hyperlink" Target="https://docs.google.com/spreadsheets/d/15_cb6LTY8hV2EJexJzUXApyOOJrszRDlUX8bIJ72aV8/edit?gid=0" TargetMode="External"/><Relationship Id="rId25" Type="http://schemas.openxmlformats.org/officeDocument/2006/relationships/hyperlink" Target="https://docs.google.com/document/d/1mWtK-ntdmVfQS4wotX_7FrH0MSb24cP9HxD-S1RnbRo/edit?tab=t.0" TargetMode="External"/><Relationship Id="rId28" Type="http://schemas.openxmlformats.org/officeDocument/2006/relationships/hyperlink" Target="https://docs.google.com/spreadsheets/d/1-uoztMpzYhXGsQCGyB5X357jQvl7w9KutZ1qFq04LKM/edit" TargetMode="External"/><Relationship Id="rId27" Type="http://schemas.openxmlformats.org/officeDocument/2006/relationships/hyperlink" Target="https://docs.google.com/document/d/1B8o849Gu9_uSafGXe6Xb2yUYwS2PAQFHcjGaSoy4BTs/edit" TargetMode="External"/><Relationship Id="rId29" Type="http://schemas.openxmlformats.org/officeDocument/2006/relationships/hyperlink" Target="https://docs.google.com/spreadsheets/d/1-uoztMpzYhXGsQCGyB5X357jQvl7w9KutZ1qFq04LKM/edit" TargetMode="External"/><Relationship Id="rId11" Type="http://schemas.openxmlformats.org/officeDocument/2006/relationships/hyperlink" Target="https://drive.google.com/open?id=1zkZYRE0n-IY3xD7Nwg9WDjaTZ7CBm4MQ&amp;usp=drive_fs" TargetMode="External"/><Relationship Id="rId10" Type="http://schemas.openxmlformats.org/officeDocument/2006/relationships/hyperlink" Target="https://drive.google.com/open?id=1zkZYRE0n-IY3xD7Nwg9WDjaTZ7CBm4MQ&amp;usp=drive_fs" TargetMode="External"/><Relationship Id="rId13" Type="http://schemas.openxmlformats.org/officeDocument/2006/relationships/hyperlink" Target="https://drive.google.com/open?id=1dSMxf7LbLaD2ZANfieIwydGx87GZaj3G&amp;usp=drive_fs" TargetMode="External"/><Relationship Id="rId12" Type="http://schemas.openxmlformats.org/officeDocument/2006/relationships/hyperlink" Target="https://drive.google.com/open?id=1dSMxf7LbLaD2ZANfieIwydGx87GZaj3G&amp;usp=drive_fs" TargetMode="External"/><Relationship Id="rId15" Type="http://schemas.openxmlformats.org/officeDocument/2006/relationships/hyperlink" Target="https://docs.google.com/spreadsheets/d/1-uoztMpzYhXGsQCGyB5X357jQvl7w9KutZ1qFq04LKM/edit" TargetMode="External"/><Relationship Id="rId14" Type="http://schemas.openxmlformats.org/officeDocument/2006/relationships/hyperlink" Target="https://docs.google.com/spreadsheets/u/0/d/1-uoztMpzYhXGsQCGyB5X357jQvl7w9KutZ1qFq04LKM/edit" TargetMode="External"/><Relationship Id="rId17" Type="http://schemas.openxmlformats.org/officeDocument/2006/relationships/hyperlink" Target="https://docs.google.com/forms/d/e/1FAIpQLSe-bdA_uiNAPzr_X0yVZk8DeRUbbU8UMWAqOxsp7hcKldLzVA/viewform" TargetMode="External"/><Relationship Id="rId16" Type="http://schemas.openxmlformats.org/officeDocument/2006/relationships/hyperlink" Target="https://docs.google.com/document/d/1IDlVCC0dNk_DIIMRngLwudPw6mJIiYu3xj9smzI4WiY/edit" TargetMode="External"/><Relationship Id="rId19" Type="http://schemas.openxmlformats.org/officeDocument/2006/relationships/hyperlink" Target="https://docs.google.com/spreadsheets/d/1drcMNSywot6yqcNSFEhtKzEEUqo6RqAk?rtpof=true&amp;usp=drive_fs" TargetMode="External"/><Relationship Id="rId18" Type="http://schemas.openxmlformats.org/officeDocument/2006/relationships/hyperlink" Target="https://docs.google.com/document/d/1IDlVCC0dNk_DIIMRngLwudPw6mJIiYu3xj9smzI4WiY/edi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docs.google.com/spreadsheets/d/1-KybeHInNZyoW1aRD5KB3wQQT_G4OVf3/edit?gid=1320190315" TargetMode="External"/><Relationship Id="rId42" Type="http://schemas.openxmlformats.org/officeDocument/2006/relationships/hyperlink" Target="https://drive.google.com/drive/folders/1cuU8PU3PV6_d5pfir3kqOQBqBAF7vprA" TargetMode="External"/><Relationship Id="rId41" Type="http://schemas.openxmlformats.org/officeDocument/2006/relationships/hyperlink" Target="https://drive.google.com/drive/folders/1cuU8PU3PV6_d5pfir3kqOQBqBAF7vprA" TargetMode="External"/><Relationship Id="rId44" Type="http://schemas.openxmlformats.org/officeDocument/2006/relationships/hyperlink" Target="https://drive.google.com/drive/folders/1cuU8PU3PV6_d5pfir3kqOQBqBAF7vprA" TargetMode="External"/><Relationship Id="rId43" Type="http://schemas.openxmlformats.org/officeDocument/2006/relationships/hyperlink" Target="https://drive.google.com/drive/folders/1cuU8PU3PV6_d5pfir3kqOQBqBAF7vprA" TargetMode="External"/><Relationship Id="rId46" Type="http://schemas.openxmlformats.org/officeDocument/2006/relationships/hyperlink" Target="https://drive.google.com/drive/folders/1cuU8PU3PV6_d5pfir3kqOQBqBAF7vprA" TargetMode="External"/><Relationship Id="rId45" Type="http://schemas.openxmlformats.org/officeDocument/2006/relationships/hyperlink" Target="https://drive.google.com/drive/folders/1cuU8PU3PV6_d5pfir3kqOQBqBAF7vprA" TargetMode="External"/><Relationship Id="rId1" Type="http://schemas.openxmlformats.org/officeDocument/2006/relationships/hyperlink" Target="https://docs.google.com/spreadsheets/d/1-7TIu89ZhHx6DVOytmI3y3w-NSHbuy5v/edit?gid=1465466341" TargetMode="External"/><Relationship Id="rId2" Type="http://schemas.openxmlformats.org/officeDocument/2006/relationships/hyperlink" Target="https://docs.google.com/spreadsheets/d/1mVrrFuHy76xrAjD7i0-lEJvP2eS8hu4rLOirUeVTMUs/edit?gid=0" TargetMode="External"/><Relationship Id="rId3" Type="http://schemas.openxmlformats.org/officeDocument/2006/relationships/hyperlink" Target="https://docs.google.com/spreadsheets/d/1-8s_-06nZm3Jv0H8-rNs6HGqQ9H84nTywZkNhXk2Llc/edit?gid=0" TargetMode="External"/><Relationship Id="rId4" Type="http://schemas.openxmlformats.org/officeDocument/2006/relationships/hyperlink" Target="https://docs.google.com/spreadsheets/d/1-8s_-06nZm3Jv0H8-rNs6HGqQ9H84nTywZkNhXk2Llc/edit?gid=0" TargetMode="External"/><Relationship Id="rId9" Type="http://schemas.openxmlformats.org/officeDocument/2006/relationships/hyperlink" Target="https://drive.google.com/drive/folders/1cuU8PU3PV6_d5pfir3kqOQBqBAF7vprA" TargetMode="External"/><Relationship Id="rId48" Type="http://schemas.openxmlformats.org/officeDocument/2006/relationships/hyperlink" Target="https://drive.google.com/drive/folders/1cuU8PU3PV6_d5pfir3kqOQBqBAF7vprA" TargetMode="External"/><Relationship Id="rId47" Type="http://schemas.openxmlformats.org/officeDocument/2006/relationships/hyperlink" Target="https://drive.google.com/drive/folders/1cuU8PU3PV6_d5pfir3kqOQBqBAF7vprA" TargetMode="External"/><Relationship Id="rId49" Type="http://schemas.openxmlformats.org/officeDocument/2006/relationships/hyperlink" Target="https://drive.google.com/drive/folders/1cuU8PU3PV6_d5pfir3kqOQBqBAF7vprA" TargetMode="External"/><Relationship Id="rId5" Type="http://schemas.openxmlformats.org/officeDocument/2006/relationships/hyperlink" Target="https://docs.google.com/spreadsheets/d/1-8s_-06nZm3Jv0H8-rNs6HGqQ9H84nTywZkNhXk2Llc/edit?gid=0" TargetMode="External"/><Relationship Id="rId6" Type="http://schemas.openxmlformats.org/officeDocument/2006/relationships/hyperlink" Target="https://drive.google.com/drive/folders/1K0_XAYTz0MYyWmiwWoMN-FAPUzQnSxbl" TargetMode="External"/><Relationship Id="rId7" Type="http://schemas.openxmlformats.org/officeDocument/2006/relationships/hyperlink" Target="https://drive.google.com/drive/folders/1cuU8PU3PV6_d5pfir3kqOQBqBAF7vprA" TargetMode="External"/><Relationship Id="rId8" Type="http://schemas.openxmlformats.org/officeDocument/2006/relationships/hyperlink" Target="https://drive.google.com/drive/folders/1cuU8PU3PV6_d5pfir3kqOQBqBAF7vprA" TargetMode="External"/><Relationship Id="rId31" Type="http://schemas.openxmlformats.org/officeDocument/2006/relationships/hyperlink" Target="https://docs.google.com/spreadsheets/d/18tTAmDX7RZ_nt6mjBbGYdAIDFDQg3ZLX/edit?gid=721283169" TargetMode="External"/><Relationship Id="rId30" Type="http://schemas.openxmlformats.org/officeDocument/2006/relationships/hyperlink" Target="https://drive.google.com/drive/folders/1cuU8PU3PV6_d5pfir3kqOQBqBAF7vprA" TargetMode="External"/><Relationship Id="rId33" Type="http://schemas.openxmlformats.org/officeDocument/2006/relationships/hyperlink" Target="https://docs.google.com/spreadsheets/d/18tTAmDX7RZ_nt6mjBbGYdAIDFDQg3ZLX/edit?gid=721283169" TargetMode="External"/><Relationship Id="rId32" Type="http://schemas.openxmlformats.org/officeDocument/2006/relationships/hyperlink" Target="https://docs.google.com/spreadsheets/d/18tTAmDX7RZ_nt6mjBbGYdAIDFDQg3ZLX/edit?gid=721283169" TargetMode="External"/><Relationship Id="rId35" Type="http://schemas.openxmlformats.org/officeDocument/2006/relationships/hyperlink" Target="https://docs.google.com/spreadsheets/d/1-KybeHInNZyoW1aRD5KB3wQQT_G4OVf3/edit?gid=1320190315" TargetMode="External"/><Relationship Id="rId34" Type="http://schemas.openxmlformats.org/officeDocument/2006/relationships/hyperlink" Target="https://docs.google.com/spreadsheets/d/1-KybeHInNZyoW1aRD5KB3wQQT_G4OVf3/edit?gid=1320190315" TargetMode="External"/><Relationship Id="rId70" Type="http://schemas.openxmlformats.org/officeDocument/2006/relationships/table" Target="../tables/table11.xml"/><Relationship Id="rId37" Type="http://schemas.openxmlformats.org/officeDocument/2006/relationships/hyperlink" Target="https://docs.google.com/spreadsheets/d/1-KybeHInNZyoW1aRD5KB3wQQT_G4OVf3/edit?gid=1320190315" TargetMode="External"/><Relationship Id="rId36" Type="http://schemas.openxmlformats.org/officeDocument/2006/relationships/hyperlink" Target="https://docs.google.com/spreadsheets/d/1-KybeHInNZyoW1aRD5KB3wQQT_G4OVf3/edit?gid=1320190315" TargetMode="External"/><Relationship Id="rId39" Type="http://schemas.openxmlformats.org/officeDocument/2006/relationships/hyperlink" Target="https://docs.google.com/spreadsheets/d/1-KybeHInNZyoW1aRD5KB3wQQT_G4OVf3/edit?gid=1320190315" TargetMode="External"/><Relationship Id="rId38" Type="http://schemas.openxmlformats.org/officeDocument/2006/relationships/hyperlink" Target="https://drive.google.com/drive/folders/1cuU8PU3PV6_d5pfir3kqOQBqBAF7vprA" TargetMode="External"/><Relationship Id="rId20" Type="http://schemas.openxmlformats.org/officeDocument/2006/relationships/hyperlink" Target="https://docs.google.com/spreadsheets/d/1-8s_-06nZm3Jv0H8-rNs6HGqQ9H84nTywZkNhXk2Llc/edit?gid=0" TargetMode="External"/><Relationship Id="rId22" Type="http://schemas.openxmlformats.org/officeDocument/2006/relationships/hyperlink" Target="https://drive.google.com/drive/u/0/folders/18Tvce1YO0cyPKpc-ArrR7QEgBXAzcP0S" TargetMode="External"/><Relationship Id="rId66" Type="http://schemas.openxmlformats.org/officeDocument/2006/relationships/table" Target="../tables/table7.xml"/><Relationship Id="rId21" Type="http://schemas.openxmlformats.org/officeDocument/2006/relationships/hyperlink" Target="https://drive.google.com/drive/u/0/folders/18Tvce1YO0cyPKpc-ArrR7QEgBXAzcP0S" TargetMode="External"/><Relationship Id="rId24" Type="http://schemas.openxmlformats.org/officeDocument/2006/relationships/hyperlink" Target="https://drive.google.com/drive/folders/1cuU8PU3PV6_d5pfir3kqOQBqBAF7vprA" TargetMode="External"/><Relationship Id="rId68" Type="http://schemas.openxmlformats.org/officeDocument/2006/relationships/table" Target="../tables/table9.xml"/><Relationship Id="rId23" Type="http://schemas.openxmlformats.org/officeDocument/2006/relationships/hyperlink" Target="https://drive.google.com/drive/u/0/folders/18Tvce1YO0cyPKpc-ArrR7QEgBXAzcP0S" TargetMode="External"/><Relationship Id="rId67" Type="http://schemas.openxmlformats.org/officeDocument/2006/relationships/table" Target="../tables/table8.xml"/><Relationship Id="rId60" Type="http://schemas.openxmlformats.org/officeDocument/2006/relationships/drawing" Target="../drawings/drawing10.xml"/><Relationship Id="rId26" Type="http://schemas.openxmlformats.org/officeDocument/2006/relationships/hyperlink" Target="https://drive.google.com/drive/folders/1cuU8PU3PV6_d5pfir3kqOQBqBAF7vprA" TargetMode="External"/><Relationship Id="rId25" Type="http://schemas.openxmlformats.org/officeDocument/2006/relationships/hyperlink" Target="https://drive.google.com/drive/folders/1cuU8PU3PV6_d5pfir3kqOQBqBAF7vprA" TargetMode="External"/><Relationship Id="rId69" Type="http://schemas.openxmlformats.org/officeDocument/2006/relationships/table" Target="../tables/table10.xml"/><Relationship Id="rId28" Type="http://schemas.openxmlformats.org/officeDocument/2006/relationships/hyperlink" Target="https://drive.google.com/drive/folders/1cuU8PU3PV6_d5pfir3kqOQBqBAF7vprA" TargetMode="External"/><Relationship Id="rId27" Type="http://schemas.openxmlformats.org/officeDocument/2006/relationships/hyperlink" Target="https://drive.google.com/drive/folders/1cuU8PU3PV6_d5pfir3kqOQBqBAF7vprA" TargetMode="External"/><Relationship Id="rId29" Type="http://schemas.openxmlformats.org/officeDocument/2006/relationships/hyperlink" Target="https://drive.google.com/drive/folders/1K0_XAYTz0MYyWmiwWoMN-FAPUzQnSxbl" TargetMode="External"/><Relationship Id="rId51" Type="http://schemas.openxmlformats.org/officeDocument/2006/relationships/hyperlink" Target="https://docs.google.com/spreadsheets/d/1-KybeHInNZyoW1aRD5KB3wQQT_G4OVf3/edit?gid=1320190315" TargetMode="External"/><Relationship Id="rId50" Type="http://schemas.openxmlformats.org/officeDocument/2006/relationships/hyperlink" Target="https://drive.google.com/drive/folders/1cuU8PU3PV6_d5pfir3kqOQBqBAF7vprA" TargetMode="External"/><Relationship Id="rId53" Type="http://schemas.openxmlformats.org/officeDocument/2006/relationships/hyperlink" Target="https://drive.google.com/drive/folders/1cuU8PU3PV6_d5pfir3kqOQBqBAF7vprA" TargetMode="External"/><Relationship Id="rId52" Type="http://schemas.openxmlformats.org/officeDocument/2006/relationships/hyperlink" Target="https://docs.google.com/spreadsheets/d/106sb-F7_PpT3fC87sjroQuv3ru8GYhz0vOZHDNHwnfY/edit?gid=596293435" TargetMode="External"/><Relationship Id="rId11" Type="http://schemas.openxmlformats.org/officeDocument/2006/relationships/hyperlink" Target="https://drive.google.com/drive/folders/1cuU8PU3PV6_d5pfir3kqOQBqBAF7vprA" TargetMode="External"/><Relationship Id="rId55" Type="http://schemas.openxmlformats.org/officeDocument/2006/relationships/hyperlink" Target="https://drive.google.com/drive/folders/1cuU8PU3PV6_d5pfir3kqOQBqBAF7vprA" TargetMode="External"/><Relationship Id="rId10" Type="http://schemas.openxmlformats.org/officeDocument/2006/relationships/hyperlink" Target="https://drive.google.com/drive/folders/1cuU8PU3PV6_d5pfir3kqOQBqBAF7vprA" TargetMode="External"/><Relationship Id="rId54" Type="http://schemas.openxmlformats.org/officeDocument/2006/relationships/hyperlink" Target="https://drive.google.com/drive/folders/1cuU8PU3PV6_d5pfir3kqOQBqBAF7vprA" TargetMode="External"/><Relationship Id="rId13" Type="http://schemas.openxmlformats.org/officeDocument/2006/relationships/hyperlink" Target="https://docs.google.com/spreadsheets/d/1-uoztMpzYhXGsQCGyB5X357jQvl7w9KutZ1qFq04LKM/edit?gid=728026758" TargetMode="External"/><Relationship Id="rId57" Type="http://schemas.openxmlformats.org/officeDocument/2006/relationships/hyperlink" Target="https://docs.google.com/spreadsheets/d/1-uoztMpzYhXGsQCGyB5X357jQvl7w9KutZ1qFq04LKM/edit?gid=728026758" TargetMode="External"/><Relationship Id="rId12" Type="http://schemas.openxmlformats.org/officeDocument/2006/relationships/hyperlink" Target="https://drive.google.com/drive/folders/1cuU8PU3PV6_d5pfir3kqOQBqBAF7vprA" TargetMode="External"/><Relationship Id="rId56" Type="http://schemas.openxmlformats.org/officeDocument/2006/relationships/hyperlink" Target="https://drive.google.com/drive/folders/1hneNPBmAlzd_L5jjDvDqSNyA9Z2vsZmL" TargetMode="External"/><Relationship Id="rId15" Type="http://schemas.openxmlformats.org/officeDocument/2006/relationships/hyperlink" Target="https://docs.google.com/spreadsheets/d/1fRAklzVruTo1MMrEZY-OiXGF61OxvGos/edit?gid=1328614315" TargetMode="External"/><Relationship Id="rId59" Type="http://schemas.openxmlformats.org/officeDocument/2006/relationships/hyperlink" Target="https://drive.google.com/drive/folders/1HY3wER_3soGEJwi-EfGZxgQ_PE-G1DFa" TargetMode="External"/><Relationship Id="rId14" Type="http://schemas.openxmlformats.org/officeDocument/2006/relationships/hyperlink" Target="https://docs.google.com/spreadsheets/d/1-uoztMpzYhXGsQCGyB5X357jQvl7w9KutZ1qFq04LKM/edit?gid=728026758" TargetMode="External"/><Relationship Id="rId58" Type="http://schemas.openxmlformats.org/officeDocument/2006/relationships/hyperlink" Target="https://docs.google.com/spreadsheets/d/1-uoztMpzYhXGsQCGyB5X357jQvl7w9KutZ1qFq04LKM/edit?gid=728026758" TargetMode="External"/><Relationship Id="rId17" Type="http://schemas.openxmlformats.org/officeDocument/2006/relationships/hyperlink" Target="https://docs.google.com/spreadsheets/d/1fRAklzVruTo1MMrEZY-OiXGF61OxvGos/edit?gid=1328614315" TargetMode="External"/><Relationship Id="rId16" Type="http://schemas.openxmlformats.org/officeDocument/2006/relationships/hyperlink" Target="https://docs.google.com/spreadsheets/d/1fRAklzVruTo1MMrEZY-OiXGF61OxvGos/edit?gid=1328614315" TargetMode="External"/><Relationship Id="rId19" Type="http://schemas.openxmlformats.org/officeDocument/2006/relationships/hyperlink" Target="https://docs.google.com/spreadsheets/d/1-8s_-06nZm3Jv0H8-rNs6HGqQ9H84nTywZkNhXk2Llc/edit?gid=0" TargetMode="External"/><Relationship Id="rId18" Type="http://schemas.openxmlformats.org/officeDocument/2006/relationships/hyperlink" Target="https://docs.google.com/spreadsheets/d/1-8s_-06nZm3Jv0H8-rNs6HGqQ9H84nTywZkNhXk2Llc/edit?gid=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drive/folders/1MhLU3B_dlMkLdl1hjL8lN4PMPqdZ7k2v" TargetMode="External"/><Relationship Id="rId2" Type="http://schemas.openxmlformats.org/officeDocument/2006/relationships/hyperlink" Target="https://drive.google.com/drive/folders/1cuU8PU3PV6_d5pfir3kqOQBqBAF7vprA" TargetMode="External"/><Relationship Id="rId3" Type="http://schemas.openxmlformats.org/officeDocument/2006/relationships/hyperlink" Target="https://drive.google.com/drive/folders/1cuU8PU3PV6_d5pfir3kqOQBqBAF7vprA" TargetMode="External"/><Relationship Id="rId4" Type="http://schemas.openxmlformats.org/officeDocument/2006/relationships/hyperlink" Target="https://drive.google.com/drive/folders/1cuU8PU3PV6_d5pfir3kqOQBqBAF7vprA" TargetMode="External"/><Relationship Id="rId9" Type="http://schemas.openxmlformats.org/officeDocument/2006/relationships/hyperlink" Target="https://docs.google.com/spreadsheets/d/1fRAklzVruTo1MMrEZY-OiXGF61OxvGos/edit?gid=1328614315" TargetMode="External"/><Relationship Id="rId5" Type="http://schemas.openxmlformats.org/officeDocument/2006/relationships/hyperlink" Target="https://drive.google.com/drive/folders/1cuU8PU3PV6_d5pfir3kqOQBqBAF7vprA" TargetMode="External"/><Relationship Id="rId6" Type="http://schemas.openxmlformats.org/officeDocument/2006/relationships/hyperlink" Target="https://docs.google.com/spreadsheets/d/1-uoztMpzYhXGsQCGyB5X357jQvl7w9KutZ1qFq04LKM/edit?gid=728026758" TargetMode="External"/><Relationship Id="rId7" Type="http://schemas.openxmlformats.org/officeDocument/2006/relationships/hyperlink" Target="https://docs.google.com/spreadsheets/d/1-uoztMpzYhXGsQCGyB5X357jQvl7w9KutZ1qFq04LKM/edit?gid=728026758" TargetMode="External"/><Relationship Id="rId8" Type="http://schemas.openxmlformats.org/officeDocument/2006/relationships/hyperlink" Target="https://docs.google.com/spreadsheets/d/1fRAklzVruTo1MMrEZY-OiXGF61OxvGos/edit?gid=1328614315" TargetMode="External"/><Relationship Id="rId31" Type="http://schemas.openxmlformats.org/officeDocument/2006/relationships/table" Target="../tables/table15.xml"/><Relationship Id="rId30" Type="http://schemas.openxmlformats.org/officeDocument/2006/relationships/table" Target="../tables/table14.xml"/><Relationship Id="rId33" Type="http://schemas.openxmlformats.org/officeDocument/2006/relationships/table" Target="../tables/table17.xml"/><Relationship Id="rId32" Type="http://schemas.openxmlformats.org/officeDocument/2006/relationships/table" Target="../tables/table16.xml"/><Relationship Id="rId34" Type="http://schemas.openxmlformats.org/officeDocument/2006/relationships/table" Target="../tables/table18.xml"/><Relationship Id="rId20" Type="http://schemas.openxmlformats.org/officeDocument/2006/relationships/drawing" Target="../drawings/drawing11.xml"/><Relationship Id="rId28" Type="http://schemas.openxmlformats.org/officeDocument/2006/relationships/table" Target="../tables/table12.xml"/><Relationship Id="rId29" Type="http://schemas.openxmlformats.org/officeDocument/2006/relationships/table" Target="../tables/table13.xml"/><Relationship Id="rId11" Type="http://schemas.openxmlformats.org/officeDocument/2006/relationships/hyperlink" Target="https://drive.google.com/drive/folders/1K0_XAYTz0MYyWmiwWoMN-FAPUzQnSxbl?lfhs=2" TargetMode="External"/><Relationship Id="rId10" Type="http://schemas.openxmlformats.org/officeDocument/2006/relationships/hyperlink" Target="https://docs.google.com/spreadsheets/d/1fRAklzVruTo1MMrEZY-OiXGF61OxvGos/edit?gid=1328614315" TargetMode="External"/><Relationship Id="rId13" Type="http://schemas.openxmlformats.org/officeDocument/2006/relationships/hyperlink" Target="https://drive.google.com/drive/folders/1K0_XAYTz0MYyWmiwWoMN-FAPUzQnSxbl?lfhs=2" TargetMode="External"/><Relationship Id="rId12" Type="http://schemas.openxmlformats.org/officeDocument/2006/relationships/hyperlink" Target="https://drive.google.com/drive/folders/1K0_XAYTz0MYyWmiwWoMN-FAPUzQnSxbl?lfhs=2" TargetMode="External"/><Relationship Id="rId15" Type="http://schemas.openxmlformats.org/officeDocument/2006/relationships/hyperlink" Target="https://drive.google.com/drive/folders/1K0_XAYTz0MYyWmiwWoMN-FAPUzQnSxbl?lfhs=2" TargetMode="External"/><Relationship Id="rId14" Type="http://schemas.openxmlformats.org/officeDocument/2006/relationships/hyperlink" Target="https://drive.google.com/drive/folders/1K0_XAYTz0MYyWmiwWoMN-FAPUzQnSxbl?lfhs=2" TargetMode="External"/><Relationship Id="rId17" Type="http://schemas.openxmlformats.org/officeDocument/2006/relationships/hyperlink" Target="https://drive.google.com/drive/u/0/folders/18Tvce1YO0cyPKpc-ArrR7QEgBXAzcP0S" TargetMode="External"/><Relationship Id="rId16" Type="http://schemas.openxmlformats.org/officeDocument/2006/relationships/hyperlink" Target="https://docs.google.com/document/d/1yCJEKByIL_bs-pLiQrPR5o4eGK411gtC?rtpof=true&amp;usp=drive_fs" TargetMode="External"/><Relationship Id="rId19" Type="http://schemas.openxmlformats.org/officeDocument/2006/relationships/hyperlink" Target="https://drive.google.com/drive/u/0/folders/18Tvce1YO0cyPKpc-ArrR7QEgBXAzcP0S" TargetMode="External"/><Relationship Id="rId18" Type="http://schemas.openxmlformats.org/officeDocument/2006/relationships/hyperlink" Target="https://drive.google.com/drive/u/0/folders/18Tvce1YO0cyPKpc-ArrR7QEgBXAzcP0S"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GIxSd9KdMDHeLXRUwprogXQehZIBMKWolzy1vmDIcM/edit?gid=569983677" TargetMode="External"/><Relationship Id="rId2" Type="http://schemas.openxmlformats.org/officeDocument/2006/relationships/hyperlink" Target="https://docs.google.com/spreadsheets/d/1-GIxSd9KdMDHeLXRUwprogXQehZIBMKWolzy1vmDIcM/edit?gid=1757962462" TargetMode="External"/><Relationship Id="rId3" Type="http://schemas.openxmlformats.org/officeDocument/2006/relationships/hyperlink" Target="https://docs.google.com/spreadsheets/d/1-GIxSd9KdMDHeLXRUwprogXQehZIBMKWolzy1vmDIcM/edit?gid=847314874" TargetMode="External"/><Relationship Id="rId4" Type="http://schemas.openxmlformats.org/officeDocument/2006/relationships/hyperlink" Target="https://docs.google.com/spreadsheets/d/1-GIxSd9KdMDHeLXRUwprogXQehZIBMKWolzy1vmDIcM/edit?gid=722098859" TargetMode="External"/><Relationship Id="rId9" Type="http://schemas.openxmlformats.org/officeDocument/2006/relationships/hyperlink" Target="https://docs.google.com/spreadsheets/d/1Qg3yRz0wKqTE7sRcXgMYG4UOyKFuiSSu/edit?usp=drive_link&amp;ouid=109092355549997699994&amp;rtpof=true&amp;sd=true" TargetMode="External"/><Relationship Id="rId5" Type="http://schemas.openxmlformats.org/officeDocument/2006/relationships/hyperlink" Target="https://docs.google.com/spreadsheets/d/1-GIxSd9KdMDHeLXRUwprogXQehZIBMKWolzy1vmDIcM/edit?gid=939613504" TargetMode="External"/><Relationship Id="rId6" Type="http://schemas.openxmlformats.org/officeDocument/2006/relationships/hyperlink" Target="https://printsta.jp/mypage/" TargetMode="External"/><Relationship Id="rId7" Type="http://schemas.openxmlformats.org/officeDocument/2006/relationships/hyperlink" Target="https://sites.google.com/g-house.osaka.jp/bihin/%E3%83%9B%E3%83%BC%E3%83%A0" TargetMode="External"/><Relationship Id="rId8" Type="http://schemas.openxmlformats.org/officeDocument/2006/relationships/hyperlink" Target="https://www.askul.co.jp/" TargetMode="External"/><Relationship Id="rId31" Type="http://schemas.openxmlformats.org/officeDocument/2006/relationships/drawing" Target="../drawings/drawing14.xml"/><Relationship Id="rId30" Type="http://schemas.openxmlformats.org/officeDocument/2006/relationships/hyperlink" Target="https://e5489.jr-odekake.net/e5489/cspc/CBTopMenuInitBackPC" TargetMode="External"/><Relationship Id="rId33" Type="http://schemas.openxmlformats.org/officeDocument/2006/relationships/table" Target="../tables/table19.xml"/><Relationship Id="rId20" Type="http://schemas.openxmlformats.org/officeDocument/2006/relationships/hyperlink" Target="https://docs.google.com/spreadsheets/d/1Sy9qIkmUO_osIyjXSH2FpDdg6bfMxlFm/edit?gid=2096803195" TargetMode="External"/><Relationship Id="rId22" Type="http://schemas.openxmlformats.org/officeDocument/2006/relationships/hyperlink" Target="https://docs.google.com/spreadsheets/d/1F9Nk7Oc8yK_P5XjJWLAt8frTPIY8FH6t/edit?usp=sharing&amp;ouid=108509003640012786062&amp;rtpof=true&amp;sd=true" TargetMode="External"/><Relationship Id="rId21" Type="http://schemas.openxmlformats.org/officeDocument/2006/relationships/hyperlink" Target="https://drive.google.com/file/d/1CHOka2bqbGQNHkCU1QPFVDw8uAbsA-kT/view?usp=sharing" TargetMode="External"/><Relationship Id="rId24" Type="http://schemas.openxmlformats.org/officeDocument/2006/relationships/hyperlink" Target="https://drive.google.com/drive/folders/1cF1Wgfu3FbzgtriYo_im8YS46q8NaFwE?usp=drive_link" TargetMode="External"/><Relationship Id="rId23" Type="http://schemas.openxmlformats.org/officeDocument/2006/relationships/hyperlink" Target="https://home.mybiz.kddi.com/billing-information/detail?token=eyJhbGciOiJIUzI1NiIsInR5cCI6IkpXVCJ9.eyJiaWxsaW5nQ29kZSI6IjYwMjE3NTY5MTAiLCJpYXQiOjE3NDk4NjQ5NDJ9.9IEoGPTlNWNNAzUV8yqHjwXW3S-bBy7pOSoMV4kKO8A" TargetMode="External"/><Relationship Id="rId26" Type="http://schemas.openxmlformats.org/officeDocument/2006/relationships/hyperlink" Target="https://drive.google.com/drive/folders/1HZqipe1Z15ucgfJkeaPBjSna5i27MTs_?usp=sharing" TargetMode="External"/><Relationship Id="rId25" Type="http://schemas.openxmlformats.org/officeDocument/2006/relationships/hyperlink" Target="https://drive.google.com/drive/folders/1Tft8-3S6DesJ-TUCDKbODfn6GkU-DMUs?usp=sharing" TargetMode="External"/><Relationship Id="rId28" Type="http://schemas.openxmlformats.org/officeDocument/2006/relationships/hyperlink" Target="https://drive.google.com/drive/folders/1HZqipe1Z15ucgfJkeaPBjSna5i27MTs_?usp=sharing" TargetMode="External"/><Relationship Id="rId27" Type="http://schemas.openxmlformats.org/officeDocument/2006/relationships/hyperlink" Target="https://docs.google.com/spreadsheets/d/1nOSORBjwuGyCDxT1V5MXvSQJO5ZPxUQZy3hil1yQ7OU/edit?usp=sharing" TargetMode="External"/><Relationship Id="rId29" Type="http://schemas.openxmlformats.org/officeDocument/2006/relationships/hyperlink" Target="https://travel.rakuten.co.jp/" TargetMode="External"/><Relationship Id="rId11" Type="http://schemas.openxmlformats.org/officeDocument/2006/relationships/hyperlink" Target="https://docs.google.com/spreadsheets/d/1bwW6rR4S-t3Ys2akkL2iPSKrzTd8DBxok1V2E8xmUT8/edit?usp=drive_link" TargetMode="External"/><Relationship Id="rId10" Type="http://schemas.openxmlformats.org/officeDocument/2006/relationships/hyperlink" Target="https://drive.google.com/drive/folders/1pABXIQJBNG-aTEnlDyQX44Tn_v4Fbj7F?usp=drive_link" TargetMode="External"/><Relationship Id="rId13" Type="http://schemas.openxmlformats.org/officeDocument/2006/relationships/hyperlink" Target="https://sites.google.com/g-house.osaka.jp/fax/%E3%83%9B%E3%83%BC%E3%83%A0" TargetMode="External"/><Relationship Id="rId12" Type="http://schemas.openxmlformats.org/officeDocument/2006/relationships/hyperlink" Target="https://sites.google.com/g-house.osaka.jp/fax/%E3%83%9B%E3%83%BC%E3%83%A0" TargetMode="External"/><Relationship Id="rId15" Type="http://schemas.openxmlformats.org/officeDocument/2006/relationships/hyperlink" Target="https://docs.google.com/spreadsheets/d/16LhvALVp93XEdZdm4SoGw41DvOkHQCqqZaA6hSiyZ_8/edit?usp=drive_link" TargetMode="External"/><Relationship Id="rId14" Type="http://schemas.openxmlformats.org/officeDocument/2006/relationships/hyperlink" Target="https://docs.google.com/spreadsheets/d/1-GIxSd9KdMDHeLXRUwprogXQehZIBMKWolzy1vmDIcM/edit?gid=847314874" TargetMode="External"/><Relationship Id="rId17" Type="http://schemas.openxmlformats.org/officeDocument/2006/relationships/hyperlink" Target="https://docs.google.com/spreadsheets/d/1AETLzuPUNUdz0duNU76ebA-wmbappweC9teBH9qNdFk/edit?usp=drive_link" TargetMode="External"/><Relationship Id="rId16" Type="http://schemas.openxmlformats.org/officeDocument/2006/relationships/hyperlink" Target="https://drive.google.com/file/d/179ISl78PUOWf_2Ms_pFLVGOSUkKcPB-8/view" TargetMode="External"/><Relationship Id="rId19" Type="http://schemas.openxmlformats.org/officeDocument/2006/relationships/hyperlink" Target="https://docs.google.com/spreadsheets/d/1-GIxSd9KdMDHeLXRUwprogXQehZIBMKWolzy1vmDIcM/edit?gid=508382270" TargetMode="External"/><Relationship Id="rId18" Type="http://schemas.openxmlformats.org/officeDocument/2006/relationships/hyperlink" Target="https://drive.google.com/file/d/1EkT42BaJvuKMpBYBFUysbt6E9C6e4IMg/view"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google.com/spreadsheets/u/0/d/18O159JLv4sD4FRA5NYsZ5FMHyi1M8_k-/edit" TargetMode="External"/><Relationship Id="rId2" Type="http://schemas.openxmlformats.org/officeDocument/2006/relationships/hyperlink" Target="https://drive.google.com/open?id=1jYNrg1dzOJ4a5eMKaBxPrtWe_uLywbm5" TargetMode="External"/><Relationship Id="rId3" Type="http://schemas.openxmlformats.org/officeDocument/2006/relationships/hyperlink" Target="https://docs.google.com/spreadsheets/d/1kWvn2aCYFHLT5c9EV-TJL1nZFxj_p4HKBtLHSbPCjEQ/edit?gid=0" TargetMode="External"/><Relationship Id="rId4" Type="http://schemas.openxmlformats.org/officeDocument/2006/relationships/hyperlink" Target="https://drive.google.com/drive/folders/1cF1Wgfu3FbzgtriYo_im8YS46q8NaFwE?usp=drive_link" TargetMode="External"/><Relationship Id="rId9" Type="http://schemas.openxmlformats.org/officeDocument/2006/relationships/hyperlink" Target="https://forche401k.com/participating/index.html" TargetMode="External"/><Relationship Id="rId5" Type="http://schemas.openxmlformats.org/officeDocument/2006/relationships/hyperlink" Target="https://docs.google.com/spreadsheets/d/1kWvn2aCYFHLT5c9EV-TJL1nZFxj_p4HKBtLHSbPCjEQ/edit?gid=0" TargetMode="External"/><Relationship Id="rId6" Type="http://schemas.openxmlformats.org/officeDocument/2006/relationships/hyperlink" Target="https://s3.ta.kingoftime.jp/admin" TargetMode="External"/><Relationship Id="rId7" Type="http://schemas.openxmlformats.org/officeDocument/2006/relationships/hyperlink" Target="https://docs.google.com/spreadsheets/d/1-GIxSd9KdMDHeLXRUwprogXQehZIBMKWolzy1vmDIcM/edit?gid=508382270" TargetMode="External"/><Relationship Id="rId8" Type="http://schemas.openxmlformats.org/officeDocument/2006/relationships/hyperlink" Target="https://docs.google.com/spreadsheets/d/14VMgU8-W8PN-VR8RO4rAeuJhsp0FBbbm/edit?usp=sharing&amp;ouid=108509003640012786062&amp;rtpof=true&amp;sd=true" TargetMode="External"/><Relationship Id="rId20" Type="http://schemas.openxmlformats.org/officeDocument/2006/relationships/hyperlink" Target="https://drive.google.com/drive/folders/1ADdj4dbCs--SASnusqlaNl_Cr3b6ae5S?usp=sharing" TargetMode="External"/><Relationship Id="rId22" Type="http://schemas.openxmlformats.org/officeDocument/2006/relationships/hyperlink" Target="https://docs.google.com/spreadsheets/d/14CFTZcz0BZ9NWu5PYa3mpWWir3gCoJNs/edit?usp=drive_link&amp;ouid=108509003640012786062&amp;rtpof=true&amp;sd=true" TargetMode="External"/><Relationship Id="rId21" Type="http://schemas.openxmlformats.org/officeDocument/2006/relationships/hyperlink" Target="https://docs.google.com/spreadsheets/d/14CFTZcz0BZ9NWu5PYa3mpWWir3gCoJNs/edit?usp=sharing&amp;ouid=108509003640012786062&amp;rtpof=true&amp;sd=true" TargetMode="External"/><Relationship Id="rId23" Type="http://schemas.openxmlformats.org/officeDocument/2006/relationships/drawing" Target="../drawings/drawing15.xml"/><Relationship Id="rId25" Type="http://schemas.openxmlformats.org/officeDocument/2006/relationships/table" Target="../tables/table20.xml"/><Relationship Id="rId11" Type="http://schemas.openxmlformats.org/officeDocument/2006/relationships/hyperlink" Target="https://drive.google.com/drive/folders/13BjKr-XuPqmpGqgUxXFKbLc0UTId0GN5?usp=sharing" TargetMode="External"/><Relationship Id="rId10" Type="http://schemas.openxmlformats.org/officeDocument/2006/relationships/hyperlink" Target="https://docs.google.com/spreadsheets/d/13G9ACVicndM0UbIVvn_vynNXK5zLeJTD/edit?usp=sharing&amp;ouid=108509003640012786062&amp;rtpof=true&amp;sd=true" TargetMode="External"/><Relationship Id="rId13" Type="http://schemas.openxmlformats.org/officeDocument/2006/relationships/hyperlink" Target="https://forche401k.com/participating/index.html" TargetMode="External"/><Relationship Id="rId12" Type="http://schemas.openxmlformats.org/officeDocument/2006/relationships/hyperlink" Target="https://forche401k.com/participating/index.html" TargetMode="External"/><Relationship Id="rId15" Type="http://schemas.openxmlformats.org/officeDocument/2006/relationships/hyperlink" Target="https://drive.google.com/drive/folders/13BjKr-XuPqmpGqgUxXFKbLc0UTId0GN5?usp=sharing" TargetMode="External"/><Relationship Id="rId14" Type="http://schemas.openxmlformats.org/officeDocument/2006/relationships/hyperlink" Target="https://docs.google.com/spreadsheets/d/13G9ACVicndM0UbIVvn_vynNXK5zLeJTD/edit?usp=sharing&amp;ouid=108509003640012786062&amp;rtpof=true&amp;sd=true" TargetMode="External"/><Relationship Id="rId17" Type="http://schemas.openxmlformats.org/officeDocument/2006/relationships/hyperlink" Target="https://docs.google.com/spreadsheets/d/13G9ACVicndM0UbIVvn_vynNXK5zLeJTD/edit?usp=sharing&amp;ouid=108509003640012786062&amp;rtpof=true&amp;sd=true" TargetMode="External"/><Relationship Id="rId16" Type="http://schemas.openxmlformats.org/officeDocument/2006/relationships/hyperlink" Target="https://forche401k.com/participating/index.html" TargetMode="External"/><Relationship Id="rId19" Type="http://schemas.openxmlformats.org/officeDocument/2006/relationships/hyperlink" Target="https://docs.google.com/spreadsheets/d/14CFTZcz0BZ9NWu5PYa3mpWWir3gCoJNs/edit?usp=sharing&amp;ouid=108509003640012786062&amp;rtpof=true&amp;sd=true" TargetMode="External"/><Relationship Id="rId18" Type="http://schemas.openxmlformats.org/officeDocument/2006/relationships/hyperlink" Target="https://drive.google.com/drive/folders/13BjKr-XuPqmpGqgUxXFKbLc0UTId0GN5?usp=sharing"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talentanalytics.io/company/candidates" TargetMode="External"/><Relationship Id="rId2" Type="http://schemas.openxmlformats.org/officeDocument/2006/relationships/hyperlink" Target="https://talentanalytics.io/company/candidates"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u/0/d/1KmfnkiArBtTl8e0RUjWqd-6vBIj8uhv-l6HIvS73aIA/edit" TargetMode="External"/><Relationship Id="rId2" Type="http://schemas.openxmlformats.org/officeDocument/2006/relationships/hyperlink" Target="https://docs.google.com/spreadsheets/u/0/d/1w-px7c8MA5B1w_NhNMbiQZGKZVzghJZZ/edit" TargetMode="External"/><Relationship Id="rId3" Type="http://schemas.openxmlformats.org/officeDocument/2006/relationships/hyperlink" Target="https://drive.google.com/open?id=1mFfflK4J7LMhVU2wmUfPPS4Q318Ddic6" TargetMode="External"/><Relationship Id="rId4" Type="http://schemas.openxmlformats.org/officeDocument/2006/relationships/hyperlink" Target="https://docs.google.com/spreadsheets/u/0/d/1-uoztMpzYhXGsQCGyB5X357jQvl7w9KutZ1qFq04LKM/edit" TargetMode="External"/><Relationship Id="rId9" Type="http://schemas.openxmlformats.org/officeDocument/2006/relationships/hyperlink" Target="https://drive.google.com/open?id=1mFfflK4J7LMhVU2wmUfPPS4Q318Ddic6" TargetMode="External"/><Relationship Id="rId5" Type="http://schemas.openxmlformats.org/officeDocument/2006/relationships/hyperlink" Target="https://docs.google.com/spreadsheets/u/0/d/1-uoztMpzYhXGsQCGyB5X357jQvl7w9KutZ1qFq04LKM/edit" TargetMode="External"/><Relationship Id="rId6" Type="http://schemas.openxmlformats.org/officeDocument/2006/relationships/hyperlink" Target="https://docs.google.com/spreadsheets/u/0/d/1We6tmaSKpjM1Ub3K_jlYefydsHmWOMDU/edit" TargetMode="External"/><Relationship Id="rId7" Type="http://schemas.openxmlformats.org/officeDocument/2006/relationships/hyperlink" Target="https://drive.google.com/open?id=1yuOm3OHDv90h88KAKrIkdC6I0YlsYvhF" TargetMode="External"/><Relationship Id="rId8" Type="http://schemas.openxmlformats.org/officeDocument/2006/relationships/hyperlink" Target="https://docs.google.com/spreadsheets/u/0/d/190GVjZyrOsiRM8RA64OOOHOoWj1hSQBa/edit" TargetMode="External"/><Relationship Id="rId11" Type="http://schemas.openxmlformats.org/officeDocument/2006/relationships/drawing" Target="../drawings/drawing18.xml"/><Relationship Id="rId10" Type="http://schemas.openxmlformats.org/officeDocument/2006/relationships/hyperlink" Target="https://kensetsu.juchu.mlit.go.jp/dashboard"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2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2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42" Type="http://schemas.openxmlformats.org/officeDocument/2006/relationships/table" Target="../tables/table24.xml"/><Relationship Id="rId44" Type="http://schemas.openxmlformats.org/officeDocument/2006/relationships/table" Target="../tables/table26.xml"/><Relationship Id="rId43" Type="http://schemas.openxmlformats.org/officeDocument/2006/relationships/table" Target="../tables/table25.xml"/><Relationship Id="rId1" Type="http://schemas.openxmlformats.org/officeDocument/2006/relationships/hyperlink" Target="https://www.kinkireins.or.jp/" TargetMode="External"/><Relationship Id="rId2" Type="http://schemas.openxmlformats.org/officeDocument/2006/relationships/hyperlink" Target="https://docs.google.com/spreadsheets/d/1wc05-41nBa09lUnSmVAZc9-KELYDNLwuZaEOH7aHXHc/edit?gid=1093086099" TargetMode="External"/><Relationship Id="rId3" Type="http://schemas.openxmlformats.org/officeDocument/2006/relationships/hyperlink" Target="https://www.osaka-takken.or.jp/members/login/" TargetMode="External"/><Relationship Id="rId4" Type="http://schemas.openxmlformats.org/officeDocument/2006/relationships/hyperlink" Target="https://docs.google.com/spreadsheets/d/1wc05-41nBa09lUnSmVAZc9-KELYDNLwuZaEOH7aHXHc/edit?gid=1891446113" TargetMode="External"/><Relationship Id="rId9" Type="http://schemas.openxmlformats.org/officeDocument/2006/relationships/hyperlink" Target="https://docs.google.com/spreadsheets/d/1wc05-41nBa09lUnSmVAZc9-KELYDNLwuZaEOH7aHXHc/edit?gid=0" TargetMode="External"/><Relationship Id="rId5" Type="http://schemas.openxmlformats.org/officeDocument/2006/relationships/hyperlink" Target="https://docs.google.com/spreadsheets/d/1wc05-41nBa09lUnSmVAZc9-KELYDNLwuZaEOH7aHXHc/edit?gid=0" TargetMode="External"/><Relationship Id="rId6" Type="http://schemas.openxmlformats.org/officeDocument/2006/relationships/hyperlink" Target="https://www.nihon-safety.co.jp/" TargetMode="External"/><Relationship Id="rId7" Type="http://schemas.openxmlformats.org/officeDocument/2006/relationships/hyperlink" Target="https://docs.google.com/spreadsheets/d/1wc05-41nBa09lUnSmVAZc9-KELYDNLwuZaEOH7aHXHc/edit?gid=1122026142" TargetMode="External"/><Relationship Id="rId8" Type="http://schemas.openxmlformats.org/officeDocument/2006/relationships/hyperlink" Target="https://docs.google.com/spreadsheets/d/15MZIvEcqOIWiqt22j7VcdM9SKbjBkPHs/edit?gid=1273107147" TargetMode="External"/><Relationship Id="rId31" Type="http://schemas.openxmlformats.org/officeDocument/2006/relationships/hyperlink" Target="https://docs.google.com/spreadsheets/d/1vbHNeUFpnTM8sYEbDS3Q9LNY60Vqdlgh/edit?gid=1167074468" TargetMode="External"/><Relationship Id="rId30" Type="http://schemas.openxmlformats.org/officeDocument/2006/relationships/hyperlink" Target="https://www.ichiki.jp/" TargetMode="External"/><Relationship Id="rId33" Type="http://schemas.openxmlformats.org/officeDocument/2006/relationships/hyperlink" Target="https://drive.google.com/drive/folders/1Mmsq_fxj51kAv6d8-gRa-UolHyvRFeWB" TargetMode="External"/><Relationship Id="rId32" Type="http://schemas.openxmlformats.org/officeDocument/2006/relationships/hyperlink" Target="https://docs.google.com/document/d/1xD5prGxOvabC6HYCyImroY6tj75swLjv/edit" TargetMode="External"/><Relationship Id="rId35" Type="http://schemas.openxmlformats.org/officeDocument/2006/relationships/hyperlink" Target="https://drive.google.com/drive/folders/1uLLsXUmMas6dUhGo52H0Xa1q9ju1K-XV" TargetMode="External"/><Relationship Id="rId34" Type="http://schemas.openxmlformats.org/officeDocument/2006/relationships/hyperlink" Target="https://docs.google.com/document/d/1JFLdMjaeds8Nl-ZDr2C2WFEpgQ9mLBPLKdKgPDHd4n8/edit" TargetMode="External"/><Relationship Id="rId37" Type="http://schemas.openxmlformats.org/officeDocument/2006/relationships/hyperlink" Target="https://drive.google.com/drive/folders/1uLLsXUmMas6dUhGo52H0Xa1q9ju1K-XV" TargetMode="External"/><Relationship Id="rId36" Type="http://schemas.openxmlformats.org/officeDocument/2006/relationships/hyperlink" Target="https://docs.google.com/document/d/1jXhBgggszi7aY7Sdfi4OW_KXpVQmhvuH/edit" TargetMode="External"/><Relationship Id="rId38" Type="http://schemas.openxmlformats.org/officeDocument/2006/relationships/drawing" Target="../drawings/drawing24.xml"/><Relationship Id="rId20" Type="http://schemas.openxmlformats.org/officeDocument/2006/relationships/hyperlink" Target="https://drive.google.com/drive/folders/1-Wj5FJF5HJYgHjeXw14huIRm_NDPIIFa" TargetMode="External"/><Relationship Id="rId22" Type="http://schemas.openxmlformats.org/officeDocument/2006/relationships/hyperlink" Target="https://drive.google.com/drive/folders/1Suxy1b-QbAfZ6PqyszvtlvHIF-1p1SFN" TargetMode="External"/><Relationship Id="rId21" Type="http://schemas.openxmlformats.org/officeDocument/2006/relationships/hyperlink" Target="https://docs.google.com/spreadsheets/d/1bX5T7lyrMXmIE_9uddbPRXnc0OZBV9oD_SOItBloxHQ/edit?gid=2008978990" TargetMode="External"/><Relationship Id="rId24" Type="http://schemas.openxmlformats.org/officeDocument/2006/relationships/hyperlink" Target="https://drive.google.com/drive/folders/1Suxy1b-QbAfZ6PqyszvtlvHIF-1p1SFN" TargetMode="External"/><Relationship Id="rId23" Type="http://schemas.openxmlformats.org/officeDocument/2006/relationships/hyperlink" Target="https://docs.google.com/spreadsheets/d/18rK_YkrstytcPEoNbPqFrF8Mwo43n9GX/edit?gid=194497508" TargetMode="External"/><Relationship Id="rId26" Type="http://schemas.openxmlformats.org/officeDocument/2006/relationships/hyperlink" Target="https://drive.google.com/drive/folders/12bp4FdSmnOY8UQ_It0m4kzKqLkWhnfbf" TargetMode="External"/><Relationship Id="rId25" Type="http://schemas.openxmlformats.org/officeDocument/2006/relationships/hyperlink" Target="https://system.reins.jp/" TargetMode="External"/><Relationship Id="rId28" Type="http://schemas.openxmlformats.org/officeDocument/2006/relationships/hyperlink" Target="https://docs.google.com/spreadsheets/d/1cX_1Ky5kFhP-ajBgY0OFh2NzAgY1FoMaF_esZTD-7Rw/edit?gid=0" TargetMode="External"/><Relationship Id="rId27" Type="http://schemas.openxmlformats.org/officeDocument/2006/relationships/hyperlink" Target="https://drive.google.com/drive/folders/12bp4FdSmnOY8UQ_It0m4kzKqLkWhnfbf" TargetMode="External"/><Relationship Id="rId29" Type="http://schemas.openxmlformats.org/officeDocument/2006/relationships/hyperlink" Target="https://drive.google.com/drive/folders/1UCiatWEFcDwdR_NQB5U7uxqjJ7P2LMuG" TargetMode="External"/><Relationship Id="rId11" Type="http://schemas.openxmlformats.org/officeDocument/2006/relationships/hyperlink" Target="https://drive.google.com/drive/folders/1sFaQmJhokbF1EgSOFwMyTzxdaTXWMfUW" TargetMode="External"/><Relationship Id="rId10" Type="http://schemas.openxmlformats.org/officeDocument/2006/relationships/hyperlink" Target="https://drive.google.com/drive/folders/1JwN4XJcck9iezBgqZNGuM_Xuqw8RyPDj" TargetMode="External"/><Relationship Id="rId13" Type="http://schemas.openxmlformats.org/officeDocument/2006/relationships/hyperlink" Target="https://drive.google.com/drive/folders/1kgD02YQPP9wFHbmG4tWwQRgNvt62sn15" TargetMode="External"/><Relationship Id="rId12" Type="http://schemas.openxmlformats.org/officeDocument/2006/relationships/hyperlink" Target="https://docs.google.com/spreadsheets/d/1vbHNeUFpnTM8sYEbDS3Q9LNY60Vqdlgh/edit?gid=1167074468" TargetMode="External"/><Relationship Id="rId15" Type="http://schemas.openxmlformats.org/officeDocument/2006/relationships/hyperlink" Target="https://docs.google.com/spreadsheets/d/1w-px7c8MA5B1w_NhNMbiQZGKZVzghJZZ/edit?gid=622667253" TargetMode="External"/><Relationship Id="rId14" Type="http://schemas.openxmlformats.org/officeDocument/2006/relationships/hyperlink" Target="https://drive.google.com/drive/folders/1lCDQtcYE13qB_TZAlFejPuMJkxgqVFVs" TargetMode="External"/><Relationship Id="rId17" Type="http://schemas.openxmlformats.org/officeDocument/2006/relationships/hyperlink" Target="https://docs.google.com/document/d/1OBj-fo6l2JFeRxVoAjcFSxjYfFiF9NA2/edit" TargetMode="External"/><Relationship Id="rId16" Type="http://schemas.openxmlformats.org/officeDocument/2006/relationships/hyperlink" Target="https://drive.google.com/drive/folders/1mFfflK4J7LMhVU2wmUfPPS4Q318Ddic6" TargetMode="External"/><Relationship Id="rId19" Type="http://schemas.openxmlformats.org/officeDocument/2006/relationships/hyperlink" Target="https://docs.google.com/spreadsheets/d/1omMvy-fKiVHM-oBFmy_P2A11NIKYyeRbut7rGa8E54Y/edit?gid=0" TargetMode="External"/><Relationship Id="rId18" Type="http://schemas.openxmlformats.org/officeDocument/2006/relationships/hyperlink" Target="https://drive.google.com/drive/folders/1PMUux3pYk1fBEJUu_0GG0QJJv2U_-0mc"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40" Type="http://schemas.openxmlformats.org/officeDocument/2006/relationships/hyperlink" Target="https://docs.google.com/spreadsheets/d/1-GIxSd9KdMDHeLXRUwprogXQehZIBMKWolzy1vmDIcM/edit?gid=730246904" TargetMode="External"/><Relationship Id="rId42" Type="http://schemas.openxmlformats.org/officeDocument/2006/relationships/hyperlink" Target="https://docs.google.com/spreadsheets/d/1kWvn2aCYFHLT5c9EV-TJL1nZFxj_p4HKBtLHSbPCjEQ/edit?gid=0" TargetMode="External"/><Relationship Id="rId41" Type="http://schemas.openxmlformats.org/officeDocument/2006/relationships/hyperlink" Target="https://docs.google.com/spreadsheets/d/1kWvn2aCYFHLT5c9EV-TJL1nZFxj_p4HKBtLHSbPCjEQ/edit?gid=0" TargetMode="External"/><Relationship Id="rId44" Type="http://schemas.openxmlformats.org/officeDocument/2006/relationships/hyperlink" Target="https://docs.google.com/spreadsheets/d/1kWvn2aCYFHLT5c9EV-TJL1nZFxj_p4HKBtLHSbPCjEQ/edit?gid=0" TargetMode="External"/><Relationship Id="rId43" Type="http://schemas.openxmlformats.org/officeDocument/2006/relationships/hyperlink" Target="https://docs.google.com/spreadsheets/d/1kWvn2aCYFHLT5c9EV-TJL1nZFxj_p4HKBtLHSbPCjEQ/edit?gid=984848865" TargetMode="External"/><Relationship Id="rId46" Type="http://schemas.openxmlformats.org/officeDocument/2006/relationships/hyperlink" Target="https://docs.google.com/spreadsheets/u/0/d/1kWvn2aCYFHLT5c9EV-TJL1nZFxj_p4HKBtLHSbPCjEQ/edit" TargetMode="External"/><Relationship Id="rId45" Type="http://schemas.openxmlformats.org/officeDocument/2006/relationships/hyperlink" Target="https://docs.google.com/spreadsheets/u/0/d/1kWvn2aCYFHLT5c9EV-TJL1nZFxj_p4HKBtLHSbPCjEQ/edit" TargetMode="External"/><Relationship Id="rId1" Type="http://schemas.openxmlformats.org/officeDocument/2006/relationships/hyperlink" Target="https://docs.google.com/spreadsheets/d/1-GIxSd9KdMDHeLXRUwprogXQehZIBMKWolzy1vmDIcM/edit?gid=1757962462" TargetMode="External"/><Relationship Id="rId2" Type="http://schemas.openxmlformats.org/officeDocument/2006/relationships/hyperlink" Target="https://docs.google.com/spreadsheets/d/1-GIxSd9KdMDHeLXRUwprogXQehZIBMKWolzy1vmDIcM/edit?gid=847314874" TargetMode="External"/><Relationship Id="rId3" Type="http://schemas.openxmlformats.org/officeDocument/2006/relationships/hyperlink" Target="https://docs.google.com/spreadsheets/d/1-GIxSd9KdMDHeLXRUwprogXQehZIBMKWolzy1vmDIcM/edit?gid=722098859" TargetMode="External"/><Relationship Id="rId4" Type="http://schemas.openxmlformats.org/officeDocument/2006/relationships/hyperlink" Target="https://docs.google.com/spreadsheets/d/1-GIxSd9KdMDHeLXRUwprogXQehZIBMKWolzy1vmDIcM/edit?gid=569983677" TargetMode="External"/><Relationship Id="rId9" Type="http://schemas.openxmlformats.org/officeDocument/2006/relationships/hyperlink" Target="https://docs.google.com/spreadsheets/d/1AETLzuPUNUdz0duNU76ebA-wmbappweC9teBH9qNdFk/edit?usp=drive_link" TargetMode="External"/><Relationship Id="rId48" Type="http://schemas.openxmlformats.org/officeDocument/2006/relationships/hyperlink" Target="https://s3.ta.kingoftime.jp/admin" TargetMode="External"/><Relationship Id="rId47" Type="http://schemas.openxmlformats.org/officeDocument/2006/relationships/hyperlink" Target="https://docs.google.com/spreadsheets/u/0/d/1kWvn2aCYFHLT5c9EV-TJL1nZFxj_p4HKBtLHSbPCjEQ/edit" TargetMode="External"/><Relationship Id="rId49" Type="http://schemas.openxmlformats.org/officeDocument/2006/relationships/hyperlink" Target="https://forche401k.com/participating/index.html" TargetMode="External"/><Relationship Id="rId5" Type="http://schemas.openxmlformats.org/officeDocument/2006/relationships/hyperlink" Target="https://docs.google.com/spreadsheets/d/1-GIxSd9KdMDHeLXRUwprogXQehZIBMKWolzy1vmDIcM/edit?gid=1012124503" TargetMode="External"/><Relationship Id="rId6" Type="http://schemas.openxmlformats.org/officeDocument/2006/relationships/hyperlink" Target="https://docs.google.com/spreadsheets/d/1-GIxSd9KdMDHeLXRUwprogXQehZIBMKWolzy1vmDIcM/edit?gid=939613504" TargetMode="External"/><Relationship Id="rId7" Type="http://schemas.openxmlformats.org/officeDocument/2006/relationships/hyperlink" Target="https://docs.google.com/spreadsheets/d/1IBtlsvG8Znvx-jp5s35CtKYZQq6TXt0e/edit?gid=882695886" TargetMode="External"/><Relationship Id="rId8" Type="http://schemas.openxmlformats.org/officeDocument/2006/relationships/hyperlink" Target="https://docs.google.com/spreadsheets/d/1Sy9qIkmUO_osIyjXSH2FpDdg6bfMxlFm/edit?gid=2096803195" TargetMode="External"/><Relationship Id="rId31" Type="http://schemas.openxmlformats.org/officeDocument/2006/relationships/hyperlink" Target="https://drive.google.com/drive/folders/1cF1Wgfu3FbzgtriYo_im8YS46q8NaFwE?usp=drive_link" TargetMode="External"/><Relationship Id="rId30" Type="http://schemas.openxmlformats.org/officeDocument/2006/relationships/hyperlink" Target="https://docs.google.com/spreadsheets/d/1kWvn2aCYFHLT5c9EV-TJL1nZFxj_p4HKBtLHSbPCjEQ/edit?gid=0" TargetMode="External"/><Relationship Id="rId33" Type="http://schemas.openxmlformats.org/officeDocument/2006/relationships/hyperlink" Target="https://docs.google.com/spreadsheets/d/1-GIxSd9KdMDHeLXRUwprogXQehZIBMKWolzy1vmDIcM/edit?gid=68484069" TargetMode="External"/><Relationship Id="rId32" Type="http://schemas.openxmlformats.org/officeDocument/2006/relationships/hyperlink" Target="https://docs.google.com/spreadsheets/d/1-GIxSd9KdMDHeLXRUwprogXQehZIBMKWolzy1vmDIcM/edit?gid=1248468714" TargetMode="External"/><Relationship Id="rId35" Type="http://schemas.openxmlformats.org/officeDocument/2006/relationships/hyperlink" Target="https://docs.google.com/forms/d/e/1FAIpQLSc-r7UgSEgIoSY5UZVZciMHltAvYhPkS0TQduP3Z1_KvIQEZw/viewform" TargetMode="External"/><Relationship Id="rId34" Type="http://schemas.openxmlformats.org/officeDocument/2006/relationships/hyperlink" Target="https://docs.google.com/spreadsheets/d/1-GIxSd9KdMDHeLXRUwprogXQehZIBMKWolzy1vmDIcM/edit?gid=68484069" TargetMode="External"/><Relationship Id="rId37" Type="http://schemas.openxmlformats.org/officeDocument/2006/relationships/hyperlink" Target="https://docs.google.com/spreadsheets/d/1-GIxSd9KdMDHeLXRUwprogXQehZIBMKWolzy1vmDIcM/edit?gid=730246904" TargetMode="External"/><Relationship Id="rId36" Type="http://schemas.openxmlformats.org/officeDocument/2006/relationships/hyperlink" Target="https://docs.google.com/spreadsheets/d/1-GIxSd9KdMDHeLXRUwprogXQehZIBMKWolzy1vmDIcM/edit?gid=1306120076" TargetMode="External"/><Relationship Id="rId39" Type="http://schemas.openxmlformats.org/officeDocument/2006/relationships/hyperlink" Target="https://docs.google.com/spreadsheets/d/1-GIxSd9KdMDHeLXRUwprogXQehZIBMKWolzy1vmDIcM/edit?gid=165916058" TargetMode="External"/><Relationship Id="rId38" Type="http://schemas.openxmlformats.org/officeDocument/2006/relationships/hyperlink" Target="https://s3.ta.kingoftime.jp/admin" TargetMode="External"/><Relationship Id="rId62" Type="http://schemas.openxmlformats.org/officeDocument/2006/relationships/hyperlink" Target="https://docs.google.com/spreadsheets/u/0/d/18O159JLv4sD4FRA5NYsZ5FMHyi1M8_k-/edit" TargetMode="External"/><Relationship Id="rId61" Type="http://schemas.openxmlformats.org/officeDocument/2006/relationships/hyperlink" Target="https://docs.google.com/spreadsheets/d/14CFTZcz0BZ9NWu5PYa3mpWWir3gCoJNs/edit?usp=drive_link&amp;ouid=108509003640012786062&amp;rtpof=true&amp;sd=true" TargetMode="External"/><Relationship Id="rId20" Type="http://schemas.openxmlformats.org/officeDocument/2006/relationships/hyperlink" Target="https://e5489.jr-odekake.net/e5489/cspc/CBTopMenuInitBackPC" TargetMode="External"/><Relationship Id="rId64" Type="http://schemas.openxmlformats.org/officeDocument/2006/relationships/hyperlink" Target="https://forche401k.com/participating/index.html" TargetMode="External"/><Relationship Id="rId63" Type="http://schemas.openxmlformats.org/officeDocument/2006/relationships/hyperlink" Target="https://drive.google.com/open?id=1jYNrg1dzOJ4a5eMKaBxPrtWe_uLywbm5" TargetMode="External"/><Relationship Id="rId22" Type="http://schemas.openxmlformats.org/officeDocument/2006/relationships/hyperlink" Target="https://docs.google.com/spreadsheets/d/1-GIxSd9KdMDHeLXRUwprogXQehZIBMKWolzy1vmDIcM/edit?gid=641629847" TargetMode="External"/><Relationship Id="rId66" Type="http://schemas.openxmlformats.org/officeDocument/2006/relationships/drawing" Target="../drawings/drawing26.xml"/><Relationship Id="rId21" Type="http://schemas.openxmlformats.org/officeDocument/2006/relationships/hyperlink" Target="https://www.yamazakura.jp/shop/" TargetMode="External"/><Relationship Id="rId65" Type="http://schemas.openxmlformats.org/officeDocument/2006/relationships/hyperlink" Target="https://drive.google.com/drive/folders/1TGxW3AY10BtUVDwk7akRXSBfiVEPHxUa?usp=sharing" TargetMode="External"/><Relationship Id="rId24" Type="http://schemas.openxmlformats.org/officeDocument/2006/relationships/hyperlink" Target="https://docs.google.com/spreadsheets/d/1-GIxSd9KdMDHeLXRUwprogXQehZIBMKWolzy1vmDIcM/edit?gid=641629847" TargetMode="External"/><Relationship Id="rId68" Type="http://schemas.openxmlformats.org/officeDocument/2006/relationships/table" Target="../tables/table27.xml"/><Relationship Id="rId23" Type="http://schemas.openxmlformats.org/officeDocument/2006/relationships/hyperlink" Target="https://www.digitaprint.jp/" TargetMode="External"/><Relationship Id="rId60" Type="http://schemas.openxmlformats.org/officeDocument/2006/relationships/hyperlink" Target="https://docs.google.com/spreadsheets/d/14CFTZcz0BZ9NWu5PYa3mpWWir3gCoJNs/edit?usp=drive_link&amp;ouid=108509003640012786062&amp;rtpof=true&amp;sd=true" TargetMode="External"/><Relationship Id="rId26" Type="http://schemas.openxmlformats.org/officeDocument/2006/relationships/hyperlink" Target="https://sites.google.com/g-house.osaka.jp/joyfit/%E3%83%9B%E3%83%BC%E3%83%A0" TargetMode="External"/><Relationship Id="rId25" Type="http://schemas.openxmlformats.org/officeDocument/2006/relationships/hyperlink" Target="https://www.digitaprint.jp/" TargetMode="External"/><Relationship Id="rId28" Type="http://schemas.openxmlformats.org/officeDocument/2006/relationships/hyperlink" Target="https://talentanalytics.io/company/candidates" TargetMode="External"/><Relationship Id="rId27" Type="http://schemas.openxmlformats.org/officeDocument/2006/relationships/hyperlink" Target="https://docs.google.com/spreadsheets/d/1F9Nk7Oc8yK_P5XjJWLAt8frTPIY8FH6t/edit?usp=sharing&amp;ouid=108509003640012786062&amp;rtpof=true&amp;sd=true" TargetMode="External"/><Relationship Id="rId29" Type="http://schemas.openxmlformats.org/officeDocument/2006/relationships/hyperlink" Target="https://docs.google.com/spreadsheets/d/1kWvn2aCYFHLT5c9EV-TJL1nZFxj_p4HKBtLHSbPCjEQ/edit?gid=0" TargetMode="External"/><Relationship Id="rId51" Type="http://schemas.openxmlformats.org/officeDocument/2006/relationships/hyperlink" Target="https://drive.google.com/drive/folders/13BjKr-XuPqmpGqgUxXFKbLc0UTId0GN5?usp=sharing" TargetMode="External"/><Relationship Id="rId50" Type="http://schemas.openxmlformats.org/officeDocument/2006/relationships/hyperlink" Target="https://docs.google.com/spreadsheets/d/13G9ACVicndM0UbIVvn_vynNXK5zLeJTD/edit?usp=sharing&amp;ouid=108509003640012786062&amp;rtpof=true&amp;sd=true" TargetMode="External"/><Relationship Id="rId53" Type="http://schemas.openxmlformats.org/officeDocument/2006/relationships/hyperlink" Target="https://docs.google.com/spreadsheets/d/13G9ACVicndM0UbIVvn_vynNXK5zLeJTD/edit?usp=sharing&amp;ouid=108509003640012786062&amp;rtpof=true&amp;sd=true" TargetMode="External"/><Relationship Id="rId52" Type="http://schemas.openxmlformats.org/officeDocument/2006/relationships/hyperlink" Target="https://forche401k.com/participating/index.html" TargetMode="External"/><Relationship Id="rId11" Type="http://schemas.openxmlformats.org/officeDocument/2006/relationships/hyperlink" Target="https://docs.google.com/spreadsheets/d/1AETLzuPUNUdz0duNU76ebA-wmbappweC9teBH9qNdFk/edit?usp=drive_link" TargetMode="External"/><Relationship Id="rId55" Type="http://schemas.openxmlformats.org/officeDocument/2006/relationships/hyperlink" Target="https://forche401k.com/participating/index.html" TargetMode="External"/><Relationship Id="rId10" Type="http://schemas.openxmlformats.org/officeDocument/2006/relationships/hyperlink" Target="https://docs.google.com/spreadsheets/d/1bwW6rR4S-t3Ys2akkL2iPSKrzTd8DBxok1V2E8xmUT8/edit?usp=drive_link" TargetMode="External"/><Relationship Id="rId54" Type="http://schemas.openxmlformats.org/officeDocument/2006/relationships/hyperlink" Target="https://drive.google.com/drive/folders/13BjKr-XuPqmpGqgUxXFKbLc0UTId0GN5?usp=sharing" TargetMode="External"/><Relationship Id="rId13" Type="http://schemas.openxmlformats.org/officeDocument/2006/relationships/hyperlink" Target="https://docs.google.com/spreadsheets/d/16LhvALVp93XEdZdm4SoGw41DvOkHQCqqZaA6hSiyZ_8/edit?usp=drive_link" TargetMode="External"/><Relationship Id="rId57" Type="http://schemas.openxmlformats.org/officeDocument/2006/relationships/hyperlink" Target="https://drive.google.com/drive/folders/13BjKr-XuPqmpGqgUxXFKbLc0UTId0GN5?usp=sharing" TargetMode="External"/><Relationship Id="rId12" Type="http://schemas.openxmlformats.org/officeDocument/2006/relationships/hyperlink" Target="https://drive.google.com/file/d/1EkT42BaJvuKMpBYBFUysbt6E9C6e4IMg/view" TargetMode="External"/><Relationship Id="rId56" Type="http://schemas.openxmlformats.org/officeDocument/2006/relationships/hyperlink" Target="https://docs.google.com/spreadsheets/d/13G9ACVicndM0UbIVvn_vynNXK5zLeJTD/edit?usp=sharing&amp;ouid=108509003640012786062&amp;rtpof=true&amp;sd=true" TargetMode="External"/><Relationship Id="rId15" Type="http://schemas.openxmlformats.org/officeDocument/2006/relationships/hyperlink" Target="https://docs.google.com/spreadsheets/d/1-GIxSd9KdMDHeLXRUwprogXQehZIBMKWolzy1vmDIcM/edit?gid=508382270" TargetMode="External"/><Relationship Id="rId59" Type="http://schemas.openxmlformats.org/officeDocument/2006/relationships/hyperlink" Target="https://docs.google.com/spreadsheets/d/14CFTZcz0BZ9NWu5PYa3mpWWir3gCoJNs/edit?usp=drive_link&amp;ouid=108509003640012786062&amp;rtpof=true&amp;sd=true" TargetMode="External"/><Relationship Id="rId14" Type="http://schemas.openxmlformats.org/officeDocument/2006/relationships/hyperlink" Target="https://drive.google.com/file/d/179ISl78PUOWf_2Ms_pFLVGOSUkKcPB-8/view" TargetMode="External"/><Relationship Id="rId58" Type="http://schemas.openxmlformats.org/officeDocument/2006/relationships/hyperlink" Target="https://docs.google.com/spreadsheets/d/14CFTZcz0BZ9NWu5PYa3mpWWir3gCoJNs/edit?usp=drive_link&amp;ouid=108509003640012786062&amp;rtpof=true&amp;sd=true" TargetMode="External"/><Relationship Id="rId17" Type="http://schemas.openxmlformats.org/officeDocument/2006/relationships/hyperlink" Target="https://docs.google.com/spreadsheets/d/1-GIxSd9KdMDHeLXRUwprogXQehZIBMKWolzy1vmDIcM/edit?gid=1006603491" TargetMode="External"/><Relationship Id="rId16" Type="http://schemas.openxmlformats.org/officeDocument/2006/relationships/hyperlink" Target="https://printsta.jp/mypage/" TargetMode="External"/><Relationship Id="rId19" Type="http://schemas.openxmlformats.org/officeDocument/2006/relationships/hyperlink" Target="https://travel.rakuten.co.jp/" TargetMode="External"/><Relationship Id="rId18" Type="http://schemas.openxmlformats.org/officeDocument/2006/relationships/hyperlink" Target="https://docs.google.com/spreadsheets/d/1-GIxSd9KdMDHeLXRUwprogXQehZIBMKWolzy1vmDIcM/edit?gid=802188115"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rive.google.com/open?id=1jxtsqGDP78HmF0JE7zV9KnFe9MKZkmvP&amp;usp=drive_fs" TargetMode="External"/><Relationship Id="rId2" Type="http://schemas.openxmlformats.org/officeDocument/2006/relationships/hyperlink" Target="https://docs.google.com/spreadsheets/d/1DMjl73PJHRvgpfPj81GObw65bCYY3Hsn74eIeQahhg0/edit?usp=sharing" TargetMode="External"/><Relationship Id="rId3" Type="http://schemas.openxmlformats.org/officeDocument/2006/relationships/hyperlink" Target="https://docs.google.com/spreadsheets/d/1DMjl73PJHRvgpfPj81GObw65bCYY3Hsn74eIeQahhg0/edit?usp=sharing" TargetMode="External"/><Relationship Id="rId4" Type="http://schemas.openxmlformats.org/officeDocument/2006/relationships/drawing" Target="../drawings/drawing27.xml"/><Relationship Id="rId6" Type="http://schemas.openxmlformats.org/officeDocument/2006/relationships/table" Target="../tables/table28.xml"/></Relationships>
</file>

<file path=xl/worksheets/_rels/sheet28.xml.rels><?xml version="1.0" encoding="UTF-8" standalone="yes"?><Relationships xmlns="http://schemas.openxmlformats.org/package/2006/relationships"><Relationship Id="rId1" Type="http://schemas.openxmlformats.org/officeDocument/2006/relationships/hyperlink" Target="https://drive.google.com/open?id=1jxtsqGDP78HmF0JE7zV9KnFe9MKZkmvP&amp;usp=drive_fs" TargetMode="External"/><Relationship Id="rId2" Type="http://schemas.openxmlformats.org/officeDocument/2006/relationships/hyperlink" Target="https://docs.google.com/spreadsheets/d/1DMjl73PJHRvgpfPj81GObw65bCYY3Hsn74eIeQahhg0/edit?usp=sharing" TargetMode="External"/><Relationship Id="rId3" Type="http://schemas.openxmlformats.org/officeDocument/2006/relationships/hyperlink" Target="https://docs.google.com/spreadsheets/d/1DMjl73PJHRvgpfPj81GObw65bCYY3Hsn74eIeQahhg0/edit?usp=sharing" TargetMode="Externa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drive.google.com/open?id=1jxtsqGDP78HmF0JE7zV9KnFe9MKZkmvP&amp;usp=drive_fs" TargetMode="External"/><Relationship Id="rId2" Type="http://schemas.openxmlformats.org/officeDocument/2006/relationships/hyperlink" Target="https://docs.google.com/spreadsheets/d/1DMjl73PJHRvgpfPj81GObw65bCYY3Hsn74eIeQahhg0/edit?usp=sharing" TargetMode="External"/><Relationship Id="rId3" Type="http://schemas.openxmlformats.org/officeDocument/2006/relationships/hyperlink" Target="https://docs.google.com/spreadsheets/d/1DMjl73PJHRvgpfPj81GObw65bCYY3Hsn74eIeQahhg0/edit?usp=sharing" TargetMode="External"/><Relationship Id="rId4" Type="http://schemas.openxmlformats.org/officeDocument/2006/relationships/drawing" Target="../drawings/drawing29.xml"/><Relationship Id="rId6"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google.com/spreadsheets/u/0/d/1-uoztMpzYhXGsQCGyB5X357jQvl7w9KutZ1qFq04LKM/edit" TargetMode="External"/><Relationship Id="rId2" Type="http://schemas.openxmlformats.org/officeDocument/2006/relationships/hyperlink" Target="https://docs.google.com/spreadsheets/u/0/d/1-uoztMpzYhXGsQCGyB5X357jQvl7w9KutZ1qFq04LKM/edit" TargetMode="External"/><Relationship Id="rId3" Type="http://schemas.openxmlformats.org/officeDocument/2006/relationships/hyperlink" Target="https://docs.google.com/spreadsheets/u/0/d/1KmfnkiArBtTl8e0RUjWqd-6vBIj8uhv-l6HIvS73aIA/edit" TargetMode="External"/><Relationship Id="rId4" Type="http://schemas.openxmlformats.org/officeDocument/2006/relationships/hyperlink" Target="https://docs.google.com/spreadsheets/u/0/d/1w-px7c8MA5B1w_NhNMbiQZGKZVzghJZZ/edit" TargetMode="External"/><Relationship Id="rId9" Type="http://schemas.openxmlformats.org/officeDocument/2006/relationships/hyperlink" Target="https://drive.google.com/open?id=1mFfflK4J7LMhVU2wmUfPPS4Q318Ddic6" TargetMode="External"/><Relationship Id="rId5" Type="http://schemas.openxmlformats.org/officeDocument/2006/relationships/hyperlink" Target="https://drive.google.com/open?id=1mFfflK4J7LMhVU2wmUfPPS4Q318Ddic6" TargetMode="External"/><Relationship Id="rId6" Type="http://schemas.openxmlformats.org/officeDocument/2006/relationships/hyperlink" Target="https://docs.google.com/spreadsheets/u/0/d/1We6tmaSKpjM1Ub3K_jlYefydsHmWOMDU/edit" TargetMode="External"/><Relationship Id="rId7" Type="http://schemas.openxmlformats.org/officeDocument/2006/relationships/hyperlink" Target="https://drive.google.com/open?id=1yuOm3OHDv90h88KAKrIkdC6I0YlsYvhF" TargetMode="External"/><Relationship Id="rId8" Type="http://schemas.openxmlformats.org/officeDocument/2006/relationships/hyperlink" Target="https://docs.google.com/spreadsheets/u/0/d/190GVjZyrOsiRM8RA64OOOHOoWj1hSQBa/edit" TargetMode="External"/><Relationship Id="rId10" Type="http://schemas.openxmlformats.org/officeDocument/2006/relationships/drawing" Target="../drawings/drawing30.xml"/><Relationship Id="rId12"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Row="1"/>
  <cols>
    <col customWidth="1" min="1" max="1" width="4.13"/>
    <col customWidth="1" min="2" max="2" width="25.63"/>
    <col customWidth="1" min="3" max="3" width="34.88"/>
    <col customWidth="1" min="4" max="4" width="53.13"/>
    <col customWidth="1" min="5" max="5" width="13.38"/>
    <col customWidth="1" min="6" max="6" width="4.5"/>
    <col customWidth="1" min="7" max="7" width="72.0"/>
    <col customWidth="1" min="8" max="13" width="30.75"/>
    <col customWidth="1" min="14" max="14" width="67.0"/>
    <col customWidth="1" min="15" max="15" width="135.5"/>
  </cols>
  <sheetData>
    <row r="1" ht="12.0" hidden="1" customHeight="1" outlineLevel="1">
      <c r="A1" s="1"/>
      <c r="B1" s="2"/>
      <c r="C1" s="2" t="s">
        <v>0</v>
      </c>
      <c r="D1" s="3"/>
      <c r="E1" s="2"/>
      <c r="F1" s="2"/>
      <c r="G1" s="2"/>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2.0" hidden="1" customHeight="1" outlineLevel="1">
      <c r="A2" s="1"/>
      <c r="B2" s="2"/>
      <c r="C2" s="2" t="s">
        <v>1</v>
      </c>
      <c r="H2" s="5"/>
      <c r="I2" s="5"/>
      <c r="J2" s="5"/>
      <c r="K2" s="5"/>
      <c r="L2" s="5"/>
      <c r="M2" s="5"/>
      <c r="N2" s="5"/>
      <c r="O2" s="5"/>
      <c r="P2" s="4"/>
      <c r="Q2" s="4"/>
      <c r="R2" s="4"/>
      <c r="S2" s="4"/>
      <c r="T2" s="4"/>
      <c r="U2" s="4"/>
      <c r="V2" s="4"/>
      <c r="W2" s="4"/>
      <c r="X2" s="4"/>
      <c r="Y2" s="4"/>
      <c r="Z2" s="4"/>
      <c r="AA2" s="4"/>
      <c r="AB2" s="4"/>
      <c r="AC2" s="4"/>
      <c r="AD2" s="4"/>
      <c r="AE2" s="4"/>
      <c r="AF2" s="4"/>
      <c r="AG2" s="4"/>
      <c r="AH2" s="4"/>
      <c r="AI2" s="4"/>
      <c r="AJ2" s="4"/>
    </row>
    <row r="3" ht="12.0" hidden="1" customHeight="1" outlineLevel="1">
      <c r="A3" s="1"/>
      <c r="B3" s="2"/>
      <c r="C3" s="2" t="s">
        <v>2</v>
      </c>
      <c r="H3" s="5"/>
      <c r="I3" s="5"/>
      <c r="J3" s="5"/>
      <c r="K3" s="5"/>
      <c r="L3" s="5"/>
      <c r="M3" s="5"/>
      <c r="N3" s="5"/>
      <c r="O3" s="5"/>
      <c r="P3" s="4"/>
      <c r="Q3" s="4"/>
      <c r="R3" s="4"/>
      <c r="S3" s="4"/>
      <c r="T3" s="4"/>
      <c r="U3" s="4"/>
      <c r="V3" s="4"/>
      <c r="W3" s="4"/>
      <c r="X3" s="4"/>
      <c r="Y3" s="4"/>
      <c r="Z3" s="4"/>
      <c r="AA3" s="4"/>
      <c r="AB3" s="4"/>
      <c r="AC3" s="4"/>
      <c r="AD3" s="4"/>
      <c r="AE3" s="4"/>
      <c r="AF3" s="4"/>
      <c r="AG3" s="4"/>
      <c r="AH3" s="4"/>
      <c r="AI3" s="4"/>
      <c r="AJ3" s="4"/>
    </row>
    <row r="4" ht="12.0" hidden="1" customHeight="1" outlineLevel="1">
      <c r="A4" s="1"/>
      <c r="B4" s="2"/>
      <c r="C4" s="2" t="s">
        <v>3</v>
      </c>
      <c r="H4" s="4"/>
      <c r="I4" s="4"/>
      <c r="J4" s="4"/>
      <c r="K4" s="4"/>
      <c r="L4" s="4"/>
      <c r="M4" s="4"/>
      <c r="N4" s="4"/>
      <c r="O4" s="4"/>
      <c r="P4" s="4"/>
      <c r="Q4" s="4"/>
      <c r="R4" s="4"/>
      <c r="S4" s="4"/>
      <c r="T4" s="4"/>
      <c r="U4" s="4"/>
      <c r="V4" s="4"/>
      <c r="W4" s="4"/>
      <c r="X4" s="4"/>
      <c r="Y4" s="4"/>
      <c r="Z4" s="4"/>
      <c r="AA4" s="4"/>
      <c r="AB4" s="4"/>
      <c r="AC4" s="4"/>
      <c r="AD4" s="4"/>
      <c r="AE4" s="4"/>
      <c r="AF4" s="4"/>
      <c r="AG4" s="4"/>
      <c r="AH4" s="4"/>
      <c r="AI4" s="4"/>
      <c r="AJ4" s="4"/>
    </row>
    <row r="5" ht="12.0" hidden="1" customHeight="1" outlineLevel="1">
      <c r="A5" s="1"/>
      <c r="B5" s="6"/>
      <c r="C5" s="6" t="s">
        <v>4</v>
      </c>
      <c r="H5" s="4"/>
      <c r="I5" s="4"/>
      <c r="J5" s="4"/>
      <c r="K5" s="4"/>
      <c r="L5" s="4"/>
      <c r="M5" s="4"/>
      <c r="N5" s="4"/>
      <c r="O5" s="4"/>
      <c r="P5" s="4"/>
      <c r="Q5" s="4"/>
      <c r="R5" s="4"/>
      <c r="S5" s="4"/>
      <c r="T5" s="4"/>
      <c r="U5" s="4"/>
      <c r="V5" s="4"/>
      <c r="W5" s="4"/>
      <c r="X5" s="4"/>
      <c r="Y5" s="4"/>
      <c r="Z5" s="4"/>
      <c r="AA5" s="4"/>
      <c r="AB5" s="4"/>
      <c r="AC5" s="4"/>
      <c r="AD5" s="4"/>
      <c r="AE5" s="4"/>
      <c r="AF5" s="4"/>
      <c r="AG5" s="4"/>
      <c r="AH5" s="4"/>
      <c r="AI5" s="4"/>
      <c r="AJ5" s="4"/>
    </row>
    <row r="6" ht="12.0" hidden="1" customHeight="1" outlineLevel="1">
      <c r="A6" s="1"/>
      <c r="B6" s="2"/>
      <c r="C6" s="2" t="s">
        <v>5</v>
      </c>
      <c r="H6" s="4"/>
      <c r="I6" s="4"/>
      <c r="J6" s="4"/>
      <c r="K6" s="4"/>
      <c r="L6" s="4"/>
      <c r="M6" s="4"/>
      <c r="N6" s="4"/>
      <c r="O6" s="4"/>
      <c r="P6" s="4"/>
      <c r="Q6" s="4"/>
      <c r="R6" s="4"/>
      <c r="S6" s="4"/>
      <c r="T6" s="4"/>
      <c r="U6" s="4"/>
      <c r="V6" s="4"/>
      <c r="W6" s="4"/>
      <c r="X6" s="4"/>
      <c r="Y6" s="4"/>
      <c r="Z6" s="4"/>
      <c r="AA6" s="4"/>
      <c r="AB6" s="4"/>
      <c r="AC6" s="4"/>
      <c r="AD6" s="4"/>
      <c r="AE6" s="4"/>
      <c r="AF6" s="4"/>
      <c r="AG6" s="4"/>
      <c r="AH6" s="4"/>
      <c r="AI6" s="4"/>
      <c r="AJ6" s="4"/>
    </row>
    <row r="7" ht="12.0" hidden="1" customHeight="1" outlineLevel="1">
      <c r="A7" s="7"/>
      <c r="B7" s="2"/>
      <c r="C7" s="2" t="s">
        <v>6</v>
      </c>
      <c r="H7" s="4"/>
      <c r="I7" s="4"/>
      <c r="J7" s="4"/>
      <c r="K7" s="4"/>
      <c r="L7" s="4"/>
      <c r="M7" s="4"/>
      <c r="N7" s="4"/>
      <c r="O7" s="4"/>
      <c r="P7" s="4"/>
      <c r="Q7" s="4"/>
      <c r="R7" s="4"/>
      <c r="S7" s="4"/>
      <c r="T7" s="4"/>
      <c r="U7" s="4"/>
      <c r="V7" s="4"/>
      <c r="W7" s="4"/>
      <c r="X7" s="4"/>
      <c r="Y7" s="4"/>
      <c r="Z7" s="4"/>
      <c r="AA7" s="4"/>
      <c r="AB7" s="4"/>
      <c r="AC7" s="4"/>
      <c r="AD7" s="4"/>
      <c r="AE7" s="4"/>
      <c r="AF7" s="4"/>
      <c r="AG7" s="4"/>
      <c r="AH7" s="4"/>
      <c r="AI7" s="4"/>
      <c r="AJ7" s="4"/>
    </row>
    <row r="8" ht="12.0" hidden="1" customHeight="1" outlineLevel="1">
      <c r="A8" s="7"/>
      <c r="B8" s="2"/>
      <c r="C8" s="2" t="s">
        <v>7</v>
      </c>
      <c r="H8" s="4"/>
      <c r="I8" s="4"/>
      <c r="J8" s="4"/>
      <c r="K8" s="4"/>
      <c r="L8" s="4"/>
      <c r="M8" s="4"/>
      <c r="N8" s="4"/>
      <c r="O8" s="4"/>
      <c r="P8" s="4"/>
      <c r="Q8" s="4"/>
      <c r="R8" s="4"/>
      <c r="S8" s="4"/>
      <c r="T8" s="4"/>
      <c r="U8" s="4"/>
      <c r="V8" s="4"/>
      <c r="W8" s="4"/>
      <c r="X8" s="4"/>
      <c r="Y8" s="4"/>
      <c r="Z8" s="4"/>
      <c r="AA8" s="4"/>
      <c r="AB8" s="4"/>
      <c r="AC8" s="4"/>
      <c r="AD8" s="4"/>
      <c r="AE8" s="4"/>
      <c r="AF8" s="4"/>
      <c r="AG8" s="4"/>
      <c r="AH8" s="4"/>
      <c r="AI8" s="4"/>
      <c r="AJ8" s="4"/>
    </row>
    <row r="9" ht="12.0" hidden="1" customHeight="1" outlineLevel="1">
      <c r="A9" s="7"/>
      <c r="B9" s="2"/>
      <c r="C9" s="2" t="s">
        <v>8</v>
      </c>
      <c r="H9" s="4"/>
      <c r="I9" s="4"/>
      <c r="J9" s="4"/>
      <c r="K9" s="4"/>
      <c r="L9" s="4"/>
      <c r="M9" s="4"/>
      <c r="N9" s="4"/>
      <c r="O9" s="4"/>
      <c r="P9" s="4"/>
      <c r="Q9" s="4"/>
      <c r="R9" s="4"/>
      <c r="S9" s="4"/>
      <c r="T9" s="4"/>
      <c r="U9" s="4"/>
      <c r="V9" s="4"/>
      <c r="W9" s="4"/>
      <c r="X9" s="4"/>
      <c r="Y9" s="4"/>
      <c r="Z9" s="4"/>
      <c r="AA9" s="4"/>
      <c r="AB9" s="4"/>
      <c r="AC9" s="4"/>
      <c r="AD9" s="4"/>
      <c r="AE9" s="4"/>
      <c r="AF9" s="4"/>
      <c r="AG9" s="4"/>
      <c r="AH9" s="4"/>
      <c r="AI9" s="4"/>
      <c r="AJ9" s="4"/>
    </row>
    <row r="10" hidden="1" outlineLevel="1">
      <c r="A10" s="7"/>
      <c r="B10" s="8"/>
      <c r="C10" s="8"/>
      <c r="D10" s="9"/>
      <c r="E10" s="7"/>
      <c r="F10" s="7"/>
      <c r="G10" s="8"/>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row>
    <row r="11" collapsed="1">
      <c r="A11" s="10"/>
      <c r="B11" s="11" t="s">
        <v>9</v>
      </c>
      <c r="C11" s="11" t="s">
        <v>10</v>
      </c>
      <c r="D11" s="11" t="s">
        <v>11</v>
      </c>
      <c r="E11" s="10" t="s">
        <v>12</v>
      </c>
      <c r="F11" s="10"/>
      <c r="G11" s="11" t="s">
        <v>13</v>
      </c>
      <c r="H11" s="10" t="s">
        <v>14</v>
      </c>
      <c r="I11" s="10" t="s">
        <v>15</v>
      </c>
      <c r="J11" s="10" t="s">
        <v>16</v>
      </c>
      <c r="K11" s="10" t="s">
        <v>17</v>
      </c>
      <c r="L11" s="10" t="s">
        <v>18</v>
      </c>
      <c r="M11" s="10" t="s">
        <v>19</v>
      </c>
      <c r="N11" s="10" t="s">
        <v>20</v>
      </c>
      <c r="O11" s="10" t="s">
        <v>21</v>
      </c>
      <c r="P11" s="12"/>
      <c r="Q11" s="12"/>
      <c r="R11" s="12"/>
      <c r="S11" s="12"/>
      <c r="T11" s="12"/>
      <c r="U11" s="12"/>
      <c r="V11" s="12"/>
      <c r="W11" s="12"/>
      <c r="X11" s="12"/>
      <c r="Y11" s="12"/>
      <c r="Z11" s="12"/>
      <c r="AA11" s="12"/>
      <c r="AB11" s="12"/>
      <c r="AC11" s="12"/>
      <c r="AD11" s="12"/>
      <c r="AE11" s="12"/>
      <c r="AF11" s="12"/>
      <c r="AG11" s="12"/>
      <c r="AH11" s="12"/>
      <c r="AI11" s="12"/>
      <c r="AJ11" s="12"/>
    </row>
    <row r="12" ht="15.75" customHeight="1">
      <c r="A12" s="13">
        <v>1.0</v>
      </c>
      <c r="B12" s="14"/>
      <c r="C12" s="14"/>
      <c r="D12" s="15"/>
      <c r="E12" s="16"/>
      <c r="F12" s="17">
        <v>1.0</v>
      </c>
      <c r="G12" s="18"/>
      <c r="H12" s="19"/>
      <c r="I12" s="19"/>
      <c r="J12" s="19"/>
      <c r="K12" s="19"/>
      <c r="L12" s="19"/>
      <c r="M12" s="19"/>
      <c r="N12" s="19"/>
      <c r="O12" s="19"/>
      <c r="P12" s="4"/>
      <c r="Q12" s="4"/>
      <c r="R12" s="4"/>
      <c r="S12" s="4"/>
      <c r="T12" s="4"/>
      <c r="U12" s="4"/>
      <c r="V12" s="4"/>
      <c r="W12" s="4"/>
      <c r="X12" s="4"/>
      <c r="Y12" s="4"/>
      <c r="Z12" s="4"/>
      <c r="AA12" s="4"/>
      <c r="AB12" s="4"/>
      <c r="AC12" s="4"/>
      <c r="AD12" s="4"/>
      <c r="AE12" s="4"/>
      <c r="AF12" s="4"/>
      <c r="AG12" s="4"/>
      <c r="AH12" s="4"/>
      <c r="AI12" s="4"/>
      <c r="AJ12" s="4"/>
    </row>
    <row r="13" ht="15.75" customHeight="1">
      <c r="A13" s="20"/>
      <c r="B13" s="20"/>
      <c r="C13" s="20"/>
      <c r="D13" s="20"/>
      <c r="E13" s="20"/>
      <c r="F13" s="17"/>
      <c r="G13" s="18"/>
      <c r="H13" s="19"/>
      <c r="I13" s="19"/>
      <c r="J13" s="19"/>
      <c r="K13" s="19"/>
      <c r="L13" s="19"/>
      <c r="M13" s="19"/>
      <c r="N13" s="19"/>
      <c r="O13" s="19"/>
      <c r="P13" s="4"/>
      <c r="Q13" s="4"/>
      <c r="R13" s="4"/>
      <c r="S13" s="4"/>
      <c r="T13" s="4"/>
      <c r="U13" s="4"/>
      <c r="V13" s="4"/>
      <c r="W13" s="4"/>
      <c r="X13" s="4"/>
      <c r="Y13" s="4"/>
      <c r="Z13" s="4"/>
      <c r="AA13" s="4"/>
      <c r="AB13" s="4"/>
      <c r="AC13" s="4"/>
      <c r="AD13" s="4"/>
      <c r="AE13" s="4"/>
      <c r="AF13" s="4"/>
      <c r="AG13" s="4"/>
      <c r="AH13" s="4"/>
      <c r="AI13" s="4"/>
      <c r="AJ13" s="4"/>
    </row>
    <row r="14">
      <c r="A14" s="13">
        <v>2.0</v>
      </c>
      <c r="B14" s="14"/>
      <c r="C14" s="14"/>
      <c r="D14" s="14"/>
      <c r="E14" s="16"/>
      <c r="F14" s="17">
        <v>2.0</v>
      </c>
      <c r="G14" s="21"/>
      <c r="H14" s="22"/>
      <c r="I14" s="22"/>
      <c r="J14" s="22"/>
      <c r="K14" s="22"/>
      <c r="L14" s="22"/>
      <c r="M14" s="22"/>
      <c r="N14" s="22"/>
      <c r="O14" s="22"/>
      <c r="P14" s="4"/>
      <c r="Q14" s="4"/>
      <c r="R14" s="4"/>
      <c r="S14" s="4"/>
      <c r="T14" s="4"/>
      <c r="U14" s="4"/>
      <c r="V14" s="4"/>
      <c r="W14" s="4"/>
      <c r="X14" s="4"/>
      <c r="Y14" s="4"/>
      <c r="Z14" s="4"/>
      <c r="AA14" s="4"/>
      <c r="AB14" s="4"/>
      <c r="AC14" s="4"/>
      <c r="AD14" s="4"/>
      <c r="AE14" s="4"/>
      <c r="AF14" s="4"/>
      <c r="AG14" s="4"/>
      <c r="AH14" s="4"/>
      <c r="AI14" s="4"/>
      <c r="AJ14" s="4"/>
    </row>
    <row r="15">
      <c r="A15" s="23"/>
      <c r="B15" s="23"/>
      <c r="C15" s="23"/>
      <c r="D15" s="23"/>
      <c r="E15" s="23"/>
      <c r="F15" s="17">
        <v>3.0</v>
      </c>
      <c r="G15" s="24"/>
      <c r="H15" s="22"/>
      <c r="I15" s="22"/>
      <c r="J15" s="22"/>
      <c r="K15" s="22"/>
      <c r="L15" s="22"/>
      <c r="M15" s="22"/>
      <c r="N15" s="22"/>
      <c r="O15" s="22"/>
      <c r="P15" s="4"/>
      <c r="Q15" s="4"/>
      <c r="R15" s="4"/>
      <c r="S15" s="4"/>
      <c r="T15" s="4"/>
      <c r="U15" s="4"/>
      <c r="V15" s="4"/>
      <c r="W15" s="4"/>
      <c r="X15" s="4"/>
      <c r="Y15" s="4"/>
      <c r="Z15" s="4"/>
      <c r="AA15" s="4"/>
      <c r="AB15" s="4"/>
      <c r="AC15" s="4"/>
      <c r="AD15" s="4"/>
      <c r="AE15" s="4"/>
      <c r="AF15" s="4"/>
      <c r="AG15" s="4"/>
      <c r="AH15" s="4"/>
      <c r="AI15" s="4"/>
      <c r="AJ15" s="4"/>
    </row>
    <row r="16">
      <c r="A16" s="23"/>
      <c r="B16" s="23"/>
      <c r="C16" s="23"/>
      <c r="D16" s="23"/>
      <c r="E16" s="23"/>
      <c r="F16" s="17">
        <v>4.0</v>
      </c>
      <c r="G16" s="21"/>
      <c r="H16" s="22"/>
      <c r="I16" s="22"/>
      <c r="J16" s="22"/>
      <c r="K16" s="22"/>
      <c r="L16" s="22"/>
      <c r="M16" s="22"/>
      <c r="N16" s="22"/>
      <c r="O16" s="22"/>
      <c r="P16" s="4"/>
      <c r="Q16" s="4"/>
      <c r="R16" s="4"/>
      <c r="S16" s="4"/>
      <c r="T16" s="4"/>
      <c r="U16" s="4"/>
      <c r="V16" s="4"/>
      <c r="W16" s="4"/>
      <c r="X16" s="4"/>
      <c r="Y16" s="4"/>
      <c r="Z16" s="4"/>
      <c r="AA16" s="4"/>
      <c r="AB16" s="4"/>
      <c r="AC16" s="4"/>
      <c r="AD16" s="4"/>
      <c r="AE16" s="4"/>
      <c r="AF16" s="4"/>
      <c r="AG16" s="4"/>
      <c r="AH16" s="4"/>
      <c r="AI16" s="4"/>
      <c r="AJ16" s="4"/>
    </row>
    <row r="17">
      <c r="A17" s="23"/>
      <c r="B17" s="23"/>
      <c r="C17" s="23"/>
      <c r="D17" s="23"/>
      <c r="E17" s="23"/>
      <c r="F17" s="17">
        <v>5.0</v>
      </c>
      <c r="G17" s="24"/>
      <c r="H17" s="25"/>
      <c r="I17" s="25"/>
      <c r="J17" s="25"/>
      <c r="K17" s="25"/>
      <c r="L17" s="25"/>
      <c r="M17" s="25"/>
      <c r="N17" s="25"/>
      <c r="O17" s="25"/>
      <c r="P17" s="4"/>
      <c r="Q17" s="4"/>
      <c r="R17" s="4"/>
      <c r="S17" s="4"/>
      <c r="T17" s="4"/>
      <c r="U17" s="4"/>
      <c r="V17" s="4"/>
      <c r="W17" s="4"/>
      <c r="X17" s="4"/>
      <c r="Y17" s="4"/>
      <c r="Z17" s="4"/>
      <c r="AA17" s="4"/>
      <c r="AB17" s="4"/>
      <c r="AC17" s="4"/>
      <c r="AD17" s="4"/>
      <c r="AE17" s="4"/>
      <c r="AF17" s="4"/>
      <c r="AG17" s="4"/>
      <c r="AH17" s="4"/>
      <c r="AI17" s="4"/>
      <c r="AJ17" s="4"/>
    </row>
    <row r="18">
      <c r="A18" s="23"/>
      <c r="B18" s="23"/>
      <c r="C18" s="23"/>
      <c r="D18" s="23"/>
      <c r="E18" s="23"/>
      <c r="F18" s="17">
        <v>6.0</v>
      </c>
      <c r="G18" s="21"/>
      <c r="H18" s="25"/>
      <c r="I18" s="25"/>
      <c r="J18" s="25"/>
      <c r="K18" s="25"/>
      <c r="L18" s="25"/>
      <c r="M18" s="25"/>
      <c r="N18" s="25"/>
      <c r="O18" s="25"/>
      <c r="P18" s="4"/>
      <c r="Q18" s="4"/>
      <c r="R18" s="4"/>
      <c r="S18" s="4"/>
      <c r="T18" s="4"/>
      <c r="U18" s="4"/>
      <c r="V18" s="4"/>
      <c r="W18" s="4"/>
      <c r="X18" s="4"/>
      <c r="Y18" s="4"/>
      <c r="Z18" s="4"/>
      <c r="AA18" s="4"/>
      <c r="AB18" s="4"/>
      <c r="AC18" s="4"/>
      <c r="AD18" s="4"/>
      <c r="AE18" s="4"/>
      <c r="AF18" s="4"/>
      <c r="AG18" s="4"/>
      <c r="AH18" s="4"/>
      <c r="AI18" s="4"/>
      <c r="AJ18" s="4"/>
    </row>
    <row r="19">
      <c r="A19" s="23"/>
      <c r="B19" s="23"/>
      <c r="C19" s="23"/>
      <c r="D19" s="23"/>
      <c r="E19" s="23"/>
      <c r="F19" s="17">
        <v>7.0</v>
      </c>
      <c r="G19" s="24"/>
      <c r="H19" s="25"/>
      <c r="I19" s="25"/>
      <c r="J19" s="25"/>
      <c r="K19" s="25"/>
      <c r="L19" s="25"/>
      <c r="M19" s="25"/>
      <c r="N19" s="25"/>
      <c r="O19" s="25"/>
      <c r="P19" s="4"/>
      <c r="Q19" s="4"/>
      <c r="R19" s="4"/>
      <c r="S19" s="4"/>
      <c r="T19" s="4"/>
      <c r="U19" s="4"/>
      <c r="V19" s="4"/>
      <c r="W19" s="4"/>
      <c r="X19" s="4"/>
      <c r="Y19" s="4"/>
      <c r="Z19" s="4"/>
      <c r="AA19" s="4"/>
      <c r="AB19" s="4"/>
      <c r="AC19" s="4"/>
      <c r="AD19" s="4"/>
      <c r="AE19" s="4"/>
      <c r="AF19" s="4"/>
      <c r="AG19" s="4"/>
      <c r="AH19" s="4"/>
      <c r="AI19" s="4"/>
      <c r="AJ19" s="4"/>
    </row>
    <row r="20">
      <c r="A20" s="23"/>
      <c r="B20" s="23"/>
      <c r="C20" s="23"/>
      <c r="D20" s="23"/>
      <c r="E20" s="20"/>
      <c r="F20" s="17">
        <v>8.0</v>
      </c>
      <c r="G20" s="24"/>
      <c r="H20" s="22"/>
      <c r="I20" s="22"/>
      <c r="J20" s="22"/>
      <c r="K20" s="22"/>
      <c r="L20" s="22"/>
      <c r="M20" s="22"/>
      <c r="N20" s="22"/>
      <c r="O20" s="22"/>
      <c r="P20" s="4"/>
      <c r="Q20" s="4"/>
      <c r="R20" s="4"/>
      <c r="S20" s="4"/>
      <c r="T20" s="4"/>
      <c r="U20" s="4"/>
      <c r="V20" s="4"/>
      <c r="W20" s="4"/>
      <c r="X20" s="4"/>
      <c r="Y20" s="4"/>
      <c r="Z20" s="4"/>
      <c r="AA20" s="4"/>
      <c r="AB20" s="4"/>
      <c r="AC20" s="4"/>
      <c r="AD20" s="4"/>
      <c r="AE20" s="4"/>
      <c r="AF20" s="4"/>
      <c r="AG20" s="4"/>
      <c r="AH20" s="4"/>
      <c r="AI20" s="4"/>
      <c r="AJ20" s="4"/>
    </row>
    <row r="21">
      <c r="A21" s="13">
        <v>3.0</v>
      </c>
      <c r="B21" s="14"/>
      <c r="C21" s="14"/>
      <c r="D21" s="14"/>
      <c r="E21" s="16"/>
      <c r="F21" s="17">
        <v>9.0</v>
      </c>
      <c r="G21" s="26"/>
      <c r="H21" s="22"/>
      <c r="I21" s="22"/>
      <c r="J21" s="22"/>
      <c r="K21" s="22"/>
      <c r="L21" s="22"/>
      <c r="M21" s="22"/>
      <c r="N21" s="22"/>
      <c r="O21" s="22"/>
      <c r="P21" s="4"/>
      <c r="Q21" s="4"/>
      <c r="R21" s="4"/>
      <c r="S21" s="4"/>
      <c r="T21" s="4"/>
      <c r="U21" s="4"/>
      <c r="V21" s="4"/>
      <c r="W21" s="4"/>
      <c r="X21" s="4"/>
      <c r="Y21" s="4"/>
      <c r="Z21" s="4"/>
      <c r="AA21" s="4"/>
      <c r="AB21" s="4"/>
      <c r="AC21" s="4"/>
      <c r="AD21" s="4"/>
      <c r="AE21" s="4"/>
      <c r="AF21" s="4"/>
      <c r="AG21" s="4"/>
      <c r="AH21" s="4"/>
      <c r="AI21" s="4"/>
      <c r="AJ21" s="4"/>
    </row>
    <row r="22">
      <c r="A22" s="23"/>
      <c r="B22" s="23"/>
      <c r="C22" s="23"/>
      <c r="D22" s="23"/>
      <c r="E22" s="23"/>
      <c r="F22" s="17">
        <v>10.0</v>
      </c>
      <c r="G22" s="21"/>
      <c r="H22" s="22"/>
      <c r="I22" s="22"/>
      <c r="J22" s="22"/>
      <c r="K22" s="22"/>
      <c r="L22" s="22"/>
      <c r="M22" s="22"/>
      <c r="N22" s="22"/>
      <c r="O22" s="22"/>
      <c r="P22" s="4"/>
      <c r="Q22" s="4"/>
      <c r="R22" s="4"/>
      <c r="S22" s="4"/>
      <c r="T22" s="4"/>
      <c r="U22" s="4"/>
      <c r="V22" s="4"/>
      <c r="W22" s="4"/>
      <c r="X22" s="4"/>
      <c r="Y22" s="4"/>
      <c r="Z22" s="4"/>
      <c r="AA22" s="4"/>
      <c r="AB22" s="4"/>
      <c r="AC22" s="4"/>
      <c r="AD22" s="4"/>
      <c r="AE22" s="4"/>
      <c r="AF22" s="4"/>
      <c r="AG22" s="4"/>
      <c r="AH22" s="4"/>
      <c r="AI22" s="4"/>
      <c r="AJ22" s="4"/>
    </row>
    <row r="23">
      <c r="A23" s="23"/>
      <c r="B23" s="23"/>
      <c r="C23" s="23"/>
      <c r="D23" s="23"/>
      <c r="E23" s="23"/>
      <c r="F23" s="17">
        <v>11.0</v>
      </c>
      <c r="G23" s="21"/>
      <c r="H23" s="22"/>
      <c r="I23" s="22"/>
      <c r="J23" s="22"/>
      <c r="K23" s="22"/>
      <c r="L23" s="22"/>
      <c r="M23" s="22"/>
      <c r="N23" s="22"/>
      <c r="O23" s="22"/>
      <c r="P23" s="4"/>
      <c r="Q23" s="4"/>
      <c r="R23" s="4"/>
      <c r="S23" s="4"/>
      <c r="T23" s="4"/>
      <c r="U23" s="4"/>
      <c r="V23" s="4"/>
      <c r="W23" s="4"/>
      <c r="X23" s="4"/>
      <c r="Y23" s="4"/>
      <c r="Z23" s="4"/>
      <c r="AA23" s="4"/>
      <c r="AB23" s="4"/>
      <c r="AC23" s="4"/>
      <c r="AD23" s="4"/>
      <c r="AE23" s="4"/>
      <c r="AF23" s="4"/>
      <c r="AG23" s="4"/>
      <c r="AH23" s="4"/>
      <c r="AI23" s="4"/>
      <c r="AJ23" s="4"/>
    </row>
    <row r="24">
      <c r="A24" s="23"/>
      <c r="B24" s="23"/>
      <c r="C24" s="23"/>
      <c r="D24" s="23"/>
      <c r="E24" s="23"/>
      <c r="F24" s="17">
        <v>12.0</v>
      </c>
      <c r="G24" s="24"/>
      <c r="H24" s="22"/>
      <c r="I24" s="22"/>
      <c r="J24" s="22"/>
      <c r="K24" s="22"/>
      <c r="L24" s="22"/>
      <c r="M24" s="22"/>
      <c r="N24" s="22"/>
      <c r="O24" s="22"/>
      <c r="P24" s="4"/>
      <c r="Q24" s="4"/>
      <c r="R24" s="4"/>
      <c r="S24" s="4"/>
      <c r="T24" s="4"/>
      <c r="U24" s="4"/>
      <c r="V24" s="4"/>
      <c r="W24" s="4"/>
      <c r="X24" s="4"/>
      <c r="Y24" s="4"/>
      <c r="Z24" s="4"/>
      <c r="AA24" s="4"/>
      <c r="AB24" s="4"/>
      <c r="AC24" s="4"/>
      <c r="AD24" s="4"/>
      <c r="AE24" s="4"/>
      <c r="AF24" s="4"/>
      <c r="AG24" s="4"/>
      <c r="AH24" s="4"/>
      <c r="AI24" s="4"/>
      <c r="AJ24" s="4"/>
    </row>
    <row r="25">
      <c r="A25" s="23"/>
      <c r="B25" s="23"/>
      <c r="C25" s="23"/>
      <c r="D25" s="23"/>
      <c r="E25" s="23"/>
      <c r="F25" s="17">
        <v>13.0</v>
      </c>
      <c r="G25" s="24"/>
      <c r="H25" s="22"/>
      <c r="I25" s="22"/>
      <c r="J25" s="22"/>
      <c r="K25" s="22"/>
      <c r="L25" s="22"/>
      <c r="M25" s="22"/>
      <c r="N25" s="22"/>
      <c r="O25" s="22"/>
      <c r="P25" s="4"/>
      <c r="Q25" s="4"/>
      <c r="R25" s="4"/>
      <c r="S25" s="4"/>
      <c r="T25" s="4"/>
      <c r="U25" s="4"/>
      <c r="V25" s="4"/>
      <c r="W25" s="4"/>
      <c r="X25" s="4"/>
      <c r="Y25" s="4"/>
      <c r="Z25" s="4"/>
      <c r="AA25" s="4"/>
      <c r="AB25" s="4"/>
      <c r="AC25" s="4"/>
      <c r="AD25" s="4"/>
      <c r="AE25" s="4"/>
      <c r="AF25" s="4"/>
      <c r="AG25" s="4"/>
      <c r="AH25" s="4"/>
      <c r="AI25" s="4"/>
      <c r="AJ25" s="4"/>
    </row>
    <row r="26">
      <c r="A26" s="23"/>
      <c r="B26" s="23"/>
      <c r="C26" s="23"/>
      <c r="D26" s="23"/>
      <c r="E26" s="23"/>
      <c r="F26" s="17">
        <v>14.0</v>
      </c>
      <c r="G26" s="24"/>
      <c r="H26" s="22"/>
      <c r="I26" s="22"/>
      <c r="J26" s="22"/>
      <c r="K26" s="22"/>
      <c r="L26" s="22"/>
      <c r="M26" s="22"/>
      <c r="N26" s="22"/>
      <c r="O26" s="22"/>
      <c r="P26" s="4"/>
      <c r="Q26" s="4"/>
      <c r="R26" s="4"/>
      <c r="S26" s="4"/>
      <c r="T26" s="4"/>
      <c r="U26" s="4"/>
      <c r="V26" s="4"/>
      <c r="W26" s="4"/>
      <c r="X26" s="4"/>
      <c r="Y26" s="4"/>
      <c r="Z26" s="4"/>
      <c r="AA26" s="4"/>
      <c r="AB26" s="4"/>
      <c r="AC26" s="4"/>
      <c r="AD26" s="4"/>
      <c r="AE26" s="4"/>
      <c r="AF26" s="4"/>
      <c r="AG26" s="4"/>
      <c r="AH26" s="4"/>
      <c r="AI26" s="4"/>
      <c r="AJ26" s="4"/>
    </row>
    <row r="27">
      <c r="A27" s="23"/>
      <c r="B27" s="23"/>
      <c r="C27" s="23"/>
      <c r="D27" s="23"/>
      <c r="E27" s="23"/>
      <c r="F27" s="17">
        <v>15.0</v>
      </c>
      <c r="G27" s="21"/>
      <c r="H27" s="22"/>
      <c r="I27" s="22"/>
      <c r="J27" s="22"/>
      <c r="K27" s="22"/>
      <c r="L27" s="22"/>
      <c r="M27" s="22"/>
      <c r="N27" s="22"/>
      <c r="O27" s="22"/>
      <c r="P27" s="4"/>
      <c r="Q27" s="4"/>
      <c r="R27" s="4"/>
      <c r="S27" s="4"/>
      <c r="T27" s="4"/>
      <c r="U27" s="4"/>
      <c r="V27" s="4"/>
      <c r="W27" s="4"/>
      <c r="X27" s="4"/>
      <c r="Y27" s="4"/>
      <c r="Z27" s="4"/>
      <c r="AA27" s="4"/>
      <c r="AB27" s="4"/>
      <c r="AC27" s="4"/>
      <c r="AD27" s="4"/>
      <c r="AE27" s="4"/>
      <c r="AF27" s="4"/>
      <c r="AG27" s="4"/>
      <c r="AH27" s="4"/>
      <c r="AI27" s="4"/>
      <c r="AJ27" s="4"/>
    </row>
    <row r="28">
      <c r="A28" s="23"/>
      <c r="B28" s="23"/>
      <c r="C28" s="23"/>
      <c r="D28" s="23"/>
      <c r="E28" s="23"/>
      <c r="F28" s="17">
        <v>16.0</v>
      </c>
      <c r="G28" s="18"/>
      <c r="H28" s="25"/>
      <c r="I28" s="25"/>
      <c r="J28" s="25"/>
      <c r="K28" s="25"/>
      <c r="L28" s="25"/>
      <c r="M28" s="25"/>
      <c r="N28" s="25"/>
      <c r="O28" s="25"/>
      <c r="P28" s="4"/>
      <c r="Q28" s="4"/>
      <c r="R28" s="4"/>
      <c r="S28" s="4"/>
      <c r="T28" s="4"/>
      <c r="U28" s="4"/>
      <c r="V28" s="4"/>
      <c r="W28" s="4"/>
      <c r="X28" s="4"/>
      <c r="Y28" s="4"/>
      <c r="Z28" s="4"/>
      <c r="AA28" s="4"/>
      <c r="AB28" s="4"/>
      <c r="AC28" s="4"/>
      <c r="AD28" s="4"/>
      <c r="AE28" s="4"/>
      <c r="AF28" s="4"/>
      <c r="AG28" s="4"/>
      <c r="AH28" s="4"/>
      <c r="AI28" s="4"/>
      <c r="AJ28" s="4"/>
    </row>
    <row r="29">
      <c r="A29" s="23"/>
      <c r="B29" s="23"/>
      <c r="C29" s="23"/>
      <c r="D29" s="23"/>
      <c r="E29" s="23"/>
      <c r="F29" s="17">
        <v>17.0</v>
      </c>
      <c r="G29" s="21"/>
      <c r="H29" s="22"/>
      <c r="I29" s="22"/>
      <c r="J29" s="22"/>
      <c r="K29" s="22"/>
      <c r="L29" s="22"/>
      <c r="M29" s="22"/>
      <c r="N29" s="22"/>
      <c r="O29" s="22"/>
      <c r="P29" s="4"/>
      <c r="Q29" s="4"/>
      <c r="R29" s="4"/>
      <c r="S29" s="4"/>
      <c r="T29" s="4"/>
      <c r="U29" s="4"/>
      <c r="V29" s="4"/>
      <c r="W29" s="4"/>
      <c r="X29" s="4"/>
      <c r="Y29" s="4"/>
      <c r="Z29" s="4"/>
      <c r="AA29" s="4"/>
      <c r="AB29" s="4"/>
      <c r="AC29" s="4"/>
      <c r="AD29" s="4"/>
      <c r="AE29" s="4"/>
      <c r="AF29" s="4"/>
      <c r="AG29" s="4"/>
      <c r="AH29" s="4"/>
      <c r="AI29" s="4"/>
      <c r="AJ29" s="4"/>
    </row>
    <row r="30">
      <c r="A30" s="23"/>
      <c r="B30" s="23"/>
      <c r="C30" s="23"/>
      <c r="D30" s="23"/>
      <c r="E30" s="23"/>
      <c r="F30" s="17">
        <v>18.0</v>
      </c>
      <c r="G30" s="24"/>
      <c r="H30" s="27"/>
      <c r="I30" s="27"/>
      <c r="J30" s="27"/>
      <c r="K30" s="27"/>
      <c r="L30" s="27"/>
      <c r="M30" s="27"/>
      <c r="N30" s="27"/>
      <c r="O30" s="27"/>
      <c r="P30" s="4"/>
      <c r="Q30" s="4"/>
      <c r="R30" s="4"/>
      <c r="S30" s="4"/>
      <c r="T30" s="4"/>
      <c r="U30" s="4"/>
      <c r="V30" s="4"/>
      <c r="W30" s="4"/>
      <c r="X30" s="4"/>
      <c r="Y30" s="4"/>
      <c r="Z30" s="4"/>
      <c r="AA30" s="4"/>
      <c r="AB30" s="4"/>
      <c r="AC30" s="4"/>
      <c r="AD30" s="4"/>
      <c r="AE30" s="4"/>
      <c r="AF30" s="4"/>
      <c r="AG30" s="4"/>
      <c r="AH30" s="4"/>
      <c r="AI30" s="4"/>
      <c r="AJ30" s="4"/>
    </row>
    <row r="31">
      <c r="A31" s="23"/>
      <c r="B31" s="23"/>
      <c r="C31" s="23"/>
      <c r="D31" s="23"/>
      <c r="E31" s="23"/>
      <c r="F31" s="17">
        <v>19.0</v>
      </c>
      <c r="G31" s="25"/>
      <c r="I31" s="25"/>
      <c r="J31" s="25"/>
      <c r="K31" s="25"/>
      <c r="L31" s="25"/>
      <c r="M31" s="25"/>
      <c r="N31" s="25"/>
      <c r="O31" s="25"/>
      <c r="P31" s="4"/>
      <c r="Q31" s="4"/>
      <c r="R31" s="4"/>
      <c r="S31" s="4"/>
      <c r="T31" s="4"/>
      <c r="U31" s="4"/>
      <c r="V31" s="4"/>
      <c r="W31" s="4"/>
      <c r="X31" s="4"/>
      <c r="Y31" s="4"/>
      <c r="Z31" s="4"/>
      <c r="AA31" s="4"/>
      <c r="AB31" s="4"/>
      <c r="AC31" s="4"/>
      <c r="AD31" s="4"/>
      <c r="AE31" s="4"/>
      <c r="AF31" s="4"/>
      <c r="AG31" s="4"/>
      <c r="AH31" s="4"/>
      <c r="AI31" s="4"/>
      <c r="AJ31" s="4"/>
    </row>
    <row r="32">
      <c r="A32" s="23"/>
      <c r="B32" s="23"/>
      <c r="C32" s="23"/>
      <c r="D32" s="23"/>
      <c r="E32" s="23"/>
      <c r="F32" s="17">
        <v>20.0</v>
      </c>
      <c r="G32" s="24"/>
      <c r="H32" s="22"/>
      <c r="I32" s="22"/>
      <c r="J32" s="22"/>
      <c r="K32" s="22"/>
      <c r="L32" s="22"/>
      <c r="M32" s="22"/>
      <c r="N32" s="22"/>
      <c r="O32" s="22"/>
      <c r="P32" s="4"/>
      <c r="Q32" s="4"/>
      <c r="R32" s="4"/>
      <c r="S32" s="4"/>
      <c r="T32" s="4"/>
      <c r="U32" s="4"/>
      <c r="V32" s="4"/>
      <c r="W32" s="4"/>
      <c r="X32" s="4"/>
      <c r="Y32" s="4"/>
      <c r="Z32" s="4"/>
      <c r="AA32" s="4"/>
      <c r="AB32" s="4"/>
      <c r="AC32" s="4"/>
      <c r="AD32" s="4"/>
      <c r="AE32" s="4"/>
      <c r="AF32" s="4"/>
      <c r="AG32" s="4"/>
      <c r="AH32" s="4"/>
      <c r="AI32" s="4"/>
      <c r="AJ32" s="4"/>
    </row>
    <row r="33">
      <c r="A33" s="23"/>
      <c r="B33" s="23"/>
      <c r="C33" s="23"/>
      <c r="D33" s="23"/>
      <c r="E33" s="23"/>
      <c r="F33" s="17">
        <v>21.0</v>
      </c>
      <c r="G33" s="24"/>
      <c r="H33" s="22"/>
      <c r="I33" s="22"/>
      <c r="J33" s="22"/>
      <c r="K33" s="22"/>
      <c r="L33" s="22"/>
      <c r="M33" s="22"/>
      <c r="N33" s="22"/>
      <c r="O33" s="22"/>
      <c r="P33" s="4"/>
      <c r="Q33" s="4"/>
      <c r="R33" s="4"/>
      <c r="S33" s="4"/>
      <c r="T33" s="4"/>
      <c r="U33" s="4"/>
      <c r="V33" s="4"/>
      <c r="W33" s="4"/>
      <c r="X33" s="4"/>
      <c r="Y33" s="4"/>
      <c r="Z33" s="4"/>
      <c r="AA33" s="4"/>
      <c r="AB33" s="4"/>
      <c r="AC33" s="4"/>
      <c r="AD33" s="4"/>
      <c r="AE33" s="4"/>
      <c r="AF33" s="4"/>
      <c r="AG33" s="4"/>
      <c r="AH33" s="4"/>
      <c r="AI33" s="4"/>
      <c r="AJ33" s="4"/>
    </row>
    <row r="34">
      <c r="A34" s="23"/>
      <c r="B34" s="23"/>
      <c r="C34" s="23"/>
      <c r="D34" s="23"/>
      <c r="E34" s="23"/>
      <c r="F34" s="17">
        <v>22.0</v>
      </c>
      <c r="G34" s="21"/>
      <c r="H34" s="22"/>
      <c r="I34" s="22"/>
      <c r="J34" s="22"/>
      <c r="K34" s="22"/>
      <c r="L34" s="22"/>
      <c r="M34" s="22"/>
      <c r="N34" s="22"/>
      <c r="O34" s="22"/>
      <c r="P34" s="4"/>
      <c r="Q34" s="4"/>
      <c r="R34" s="4"/>
      <c r="S34" s="4"/>
      <c r="T34" s="4"/>
      <c r="U34" s="4"/>
      <c r="V34" s="4"/>
      <c r="W34" s="4"/>
      <c r="X34" s="4"/>
      <c r="Y34" s="4"/>
      <c r="Z34" s="4"/>
      <c r="AA34" s="4"/>
      <c r="AB34" s="4"/>
      <c r="AC34" s="4"/>
      <c r="AD34" s="4"/>
      <c r="AE34" s="4"/>
      <c r="AF34" s="4"/>
      <c r="AG34" s="4"/>
      <c r="AH34" s="4"/>
      <c r="AI34" s="4"/>
      <c r="AJ34" s="4"/>
    </row>
    <row r="35">
      <c r="A35" s="23"/>
      <c r="B35" s="23"/>
      <c r="C35" s="23"/>
      <c r="D35" s="23"/>
      <c r="E35" s="23"/>
      <c r="F35" s="17">
        <v>23.0</v>
      </c>
      <c r="G35" s="21"/>
      <c r="H35" s="27"/>
      <c r="I35" s="27"/>
      <c r="J35" s="27"/>
      <c r="K35" s="27"/>
      <c r="L35" s="27"/>
      <c r="M35" s="27"/>
      <c r="N35" s="27"/>
      <c r="O35" s="27"/>
      <c r="P35" s="4"/>
      <c r="Q35" s="4"/>
      <c r="R35" s="4"/>
      <c r="S35" s="4"/>
      <c r="T35" s="4"/>
      <c r="U35" s="4"/>
      <c r="V35" s="4"/>
      <c r="W35" s="4"/>
      <c r="X35" s="4"/>
      <c r="Y35" s="4"/>
      <c r="Z35" s="4"/>
      <c r="AA35" s="4"/>
      <c r="AB35" s="4"/>
      <c r="AC35" s="4"/>
      <c r="AD35" s="4"/>
      <c r="AE35" s="4"/>
      <c r="AF35" s="4"/>
      <c r="AG35" s="4"/>
      <c r="AH35" s="4"/>
      <c r="AI35" s="4"/>
      <c r="AJ35" s="4"/>
    </row>
    <row r="36">
      <c r="A36" s="23"/>
      <c r="B36" s="23"/>
      <c r="C36" s="23"/>
      <c r="D36" s="23"/>
      <c r="E36" s="23"/>
      <c r="F36" s="17">
        <v>24.0</v>
      </c>
      <c r="G36" s="21"/>
      <c r="H36" s="22"/>
      <c r="I36" s="22"/>
      <c r="J36" s="22"/>
      <c r="K36" s="22"/>
      <c r="L36" s="22"/>
      <c r="M36" s="22"/>
      <c r="N36" s="22"/>
      <c r="O36" s="22"/>
      <c r="P36" s="4"/>
      <c r="Q36" s="4"/>
      <c r="R36" s="4"/>
      <c r="S36" s="4"/>
      <c r="T36" s="4"/>
      <c r="U36" s="4"/>
      <c r="V36" s="4"/>
      <c r="W36" s="4"/>
      <c r="X36" s="4"/>
      <c r="Y36" s="4"/>
      <c r="Z36" s="4"/>
      <c r="AA36" s="4"/>
      <c r="AB36" s="4"/>
      <c r="AC36" s="4"/>
      <c r="AD36" s="4"/>
      <c r="AE36" s="4"/>
      <c r="AF36" s="4"/>
      <c r="AG36" s="4"/>
      <c r="AH36" s="4"/>
      <c r="AI36" s="4"/>
      <c r="AJ36" s="4"/>
    </row>
    <row r="37">
      <c r="A37" s="23"/>
      <c r="B37" s="23"/>
      <c r="C37" s="23"/>
      <c r="D37" s="23"/>
      <c r="E37" s="23"/>
      <c r="F37" s="17">
        <v>25.0</v>
      </c>
      <c r="G37" s="24"/>
      <c r="H37" s="22"/>
      <c r="I37" s="22"/>
      <c r="J37" s="22"/>
      <c r="K37" s="22"/>
      <c r="L37" s="22"/>
      <c r="M37" s="22"/>
      <c r="N37" s="22"/>
      <c r="O37" s="22"/>
      <c r="P37" s="4"/>
      <c r="Q37" s="4"/>
      <c r="R37" s="4"/>
      <c r="S37" s="4"/>
      <c r="T37" s="4"/>
      <c r="U37" s="4"/>
      <c r="V37" s="4"/>
      <c r="W37" s="4"/>
      <c r="X37" s="4"/>
      <c r="Y37" s="4"/>
      <c r="Z37" s="4"/>
      <c r="AA37" s="4"/>
      <c r="AB37" s="4"/>
      <c r="AC37" s="4"/>
      <c r="AD37" s="4"/>
      <c r="AE37" s="4"/>
      <c r="AF37" s="4"/>
      <c r="AG37" s="4"/>
      <c r="AH37" s="4"/>
      <c r="AI37" s="4"/>
      <c r="AJ37" s="4"/>
    </row>
    <row r="38">
      <c r="A38" s="23"/>
      <c r="B38" s="23"/>
      <c r="C38" s="23"/>
      <c r="D38" s="23"/>
      <c r="E38" s="23"/>
      <c r="F38" s="17">
        <v>26.0</v>
      </c>
      <c r="G38" s="24"/>
      <c r="H38" s="22"/>
      <c r="I38" s="22"/>
      <c r="J38" s="22"/>
      <c r="K38" s="22"/>
      <c r="L38" s="22"/>
      <c r="M38" s="22"/>
      <c r="N38" s="22"/>
      <c r="O38" s="22"/>
      <c r="P38" s="4"/>
      <c r="Q38" s="4"/>
      <c r="R38" s="4"/>
      <c r="S38" s="4"/>
      <c r="T38" s="4"/>
      <c r="U38" s="4"/>
      <c r="V38" s="4"/>
      <c r="W38" s="4"/>
      <c r="X38" s="4"/>
      <c r="Y38" s="4"/>
      <c r="Z38" s="4"/>
      <c r="AA38" s="4"/>
      <c r="AB38" s="4"/>
      <c r="AC38" s="4"/>
      <c r="AD38" s="4"/>
      <c r="AE38" s="4"/>
      <c r="AF38" s="4"/>
      <c r="AG38" s="4"/>
      <c r="AH38" s="4"/>
      <c r="AI38" s="4"/>
      <c r="AJ38" s="4"/>
    </row>
    <row r="39">
      <c r="A39" s="23"/>
      <c r="B39" s="23"/>
      <c r="C39" s="23"/>
      <c r="D39" s="23"/>
      <c r="E39" s="23"/>
      <c r="F39" s="17">
        <v>27.0</v>
      </c>
      <c r="G39" s="21"/>
      <c r="H39" s="25"/>
      <c r="I39" s="25"/>
      <c r="J39" s="25"/>
      <c r="K39" s="25"/>
      <c r="L39" s="25"/>
      <c r="M39" s="25"/>
      <c r="N39" s="25"/>
      <c r="O39" s="25"/>
      <c r="P39" s="4"/>
      <c r="Q39" s="4"/>
      <c r="R39" s="4"/>
      <c r="S39" s="4"/>
      <c r="T39" s="4"/>
      <c r="U39" s="4"/>
      <c r="V39" s="4"/>
      <c r="W39" s="4"/>
      <c r="X39" s="4"/>
      <c r="Y39" s="4"/>
      <c r="Z39" s="4"/>
      <c r="AA39" s="4"/>
      <c r="AB39" s="4"/>
      <c r="AC39" s="4"/>
      <c r="AD39" s="4"/>
      <c r="AE39" s="4"/>
      <c r="AF39" s="4"/>
      <c r="AG39" s="4"/>
      <c r="AH39" s="4"/>
      <c r="AI39" s="4"/>
      <c r="AJ39" s="4"/>
    </row>
    <row r="40">
      <c r="A40" s="23"/>
      <c r="B40" s="23"/>
      <c r="C40" s="23"/>
      <c r="D40" s="23"/>
      <c r="E40" s="23"/>
      <c r="F40" s="17">
        <v>28.0</v>
      </c>
      <c r="G40" s="24"/>
      <c r="H40" s="22"/>
      <c r="I40" s="22"/>
      <c r="J40" s="22"/>
      <c r="K40" s="22"/>
      <c r="L40" s="22"/>
      <c r="M40" s="22"/>
      <c r="N40" s="22"/>
      <c r="O40" s="22"/>
      <c r="P40" s="4"/>
      <c r="Q40" s="4"/>
      <c r="R40" s="4"/>
      <c r="S40" s="4"/>
      <c r="T40" s="4"/>
      <c r="U40" s="4"/>
      <c r="V40" s="4"/>
      <c r="W40" s="4"/>
      <c r="X40" s="4"/>
      <c r="Y40" s="4"/>
      <c r="Z40" s="4"/>
      <c r="AA40" s="4"/>
      <c r="AB40" s="4"/>
      <c r="AC40" s="4"/>
      <c r="AD40" s="4"/>
      <c r="AE40" s="4"/>
      <c r="AF40" s="4"/>
      <c r="AG40" s="4"/>
      <c r="AH40" s="4"/>
      <c r="AI40" s="4"/>
      <c r="AJ40" s="4"/>
    </row>
    <row r="41">
      <c r="A41" s="23"/>
      <c r="B41" s="23"/>
      <c r="C41" s="23"/>
      <c r="D41" s="23"/>
      <c r="E41" s="23"/>
      <c r="F41" s="17">
        <v>29.0</v>
      </c>
      <c r="G41" s="24"/>
      <c r="H41" s="22"/>
      <c r="I41" s="22"/>
      <c r="J41" s="22"/>
      <c r="K41" s="22"/>
      <c r="L41" s="22"/>
      <c r="M41" s="22"/>
      <c r="N41" s="22"/>
      <c r="O41" s="22"/>
      <c r="P41" s="4"/>
      <c r="Q41" s="4"/>
      <c r="R41" s="4"/>
      <c r="S41" s="4"/>
      <c r="T41" s="4"/>
      <c r="U41" s="4"/>
      <c r="V41" s="4"/>
      <c r="W41" s="4"/>
      <c r="X41" s="4"/>
      <c r="Y41" s="4"/>
      <c r="Z41" s="4"/>
      <c r="AA41" s="4"/>
      <c r="AB41" s="4"/>
      <c r="AC41" s="4"/>
      <c r="AD41" s="4"/>
      <c r="AE41" s="4"/>
      <c r="AF41" s="4"/>
      <c r="AG41" s="4"/>
      <c r="AH41" s="4"/>
      <c r="AI41" s="4"/>
      <c r="AJ41" s="4"/>
    </row>
    <row r="42">
      <c r="A42" s="23"/>
      <c r="B42" s="23"/>
      <c r="C42" s="23"/>
      <c r="D42" s="23"/>
      <c r="E42" s="23"/>
      <c r="F42" s="17">
        <v>30.0</v>
      </c>
      <c r="G42" s="21"/>
      <c r="H42" s="25"/>
      <c r="I42" s="25"/>
      <c r="J42" s="25"/>
      <c r="K42" s="25"/>
      <c r="L42" s="25"/>
      <c r="M42" s="25"/>
      <c r="N42" s="25"/>
      <c r="O42" s="25"/>
      <c r="P42" s="4"/>
      <c r="Q42" s="4"/>
      <c r="R42" s="4"/>
      <c r="S42" s="4"/>
      <c r="T42" s="4"/>
      <c r="U42" s="4"/>
      <c r="V42" s="4"/>
      <c r="W42" s="4"/>
      <c r="X42" s="4"/>
      <c r="Y42" s="4"/>
      <c r="Z42" s="4"/>
      <c r="AA42" s="4"/>
      <c r="AB42" s="4"/>
      <c r="AC42" s="4"/>
      <c r="AD42" s="4"/>
      <c r="AE42" s="4"/>
      <c r="AF42" s="4"/>
      <c r="AG42" s="4"/>
      <c r="AH42" s="4"/>
      <c r="AI42" s="4"/>
      <c r="AJ42" s="4"/>
    </row>
    <row r="43">
      <c r="A43" s="23"/>
      <c r="B43" s="23"/>
      <c r="C43" s="23"/>
      <c r="D43" s="23"/>
      <c r="E43" s="23"/>
      <c r="F43" s="17">
        <v>31.0</v>
      </c>
      <c r="G43" s="21"/>
      <c r="H43" s="25"/>
      <c r="I43" s="25"/>
      <c r="J43" s="25"/>
      <c r="K43" s="25"/>
      <c r="L43" s="25"/>
      <c r="M43" s="25"/>
      <c r="N43" s="25"/>
      <c r="O43" s="25"/>
      <c r="P43" s="4"/>
      <c r="Q43" s="4"/>
      <c r="R43" s="4"/>
      <c r="S43" s="4"/>
      <c r="T43" s="4"/>
      <c r="U43" s="4"/>
      <c r="V43" s="4"/>
      <c r="W43" s="4"/>
      <c r="X43" s="4"/>
      <c r="Y43" s="4"/>
      <c r="Z43" s="4"/>
      <c r="AA43" s="4"/>
      <c r="AB43" s="4"/>
      <c r="AC43" s="4"/>
      <c r="AD43" s="4"/>
      <c r="AE43" s="4"/>
      <c r="AF43" s="4"/>
      <c r="AG43" s="4"/>
      <c r="AH43" s="4"/>
      <c r="AI43" s="4"/>
      <c r="AJ43" s="4"/>
    </row>
    <row r="44">
      <c r="A44" s="23"/>
      <c r="B44" s="23"/>
      <c r="C44" s="23"/>
      <c r="D44" s="23"/>
      <c r="E44" s="23"/>
      <c r="F44" s="17">
        <v>32.0</v>
      </c>
      <c r="G44" s="21"/>
      <c r="H44" s="25"/>
      <c r="I44" s="25"/>
      <c r="J44" s="25"/>
      <c r="K44" s="25"/>
      <c r="L44" s="25"/>
      <c r="M44" s="25"/>
      <c r="N44" s="25"/>
      <c r="O44" s="25"/>
      <c r="P44" s="4"/>
      <c r="Q44" s="4"/>
      <c r="R44" s="4"/>
      <c r="S44" s="4"/>
      <c r="T44" s="4"/>
      <c r="U44" s="4"/>
      <c r="V44" s="4"/>
      <c r="W44" s="4"/>
      <c r="X44" s="4"/>
      <c r="Y44" s="4"/>
      <c r="Z44" s="4"/>
      <c r="AA44" s="4"/>
      <c r="AB44" s="4"/>
      <c r="AC44" s="4"/>
      <c r="AD44" s="4"/>
      <c r="AE44" s="4"/>
      <c r="AF44" s="4"/>
      <c r="AG44" s="4"/>
      <c r="AH44" s="4"/>
      <c r="AI44" s="4"/>
      <c r="AJ44" s="4"/>
    </row>
    <row r="45">
      <c r="A45" s="23"/>
      <c r="B45" s="23"/>
      <c r="C45" s="23"/>
      <c r="D45" s="23"/>
      <c r="E45" s="23"/>
      <c r="F45" s="17">
        <v>33.0</v>
      </c>
      <c r="G45" s="21"/>
      <c r="H45" s="22"/>
      <c r="I45" s="22"/>
      <c r="J45" s="22"/>
      <c r="K45" s="22"/>
      <c r="L45" s="22"/>
      <c r="M45" s="22"/>
      <c r="N45" s="22"/>
      <c r="O45" s="22"/>
      <c r="P45" s="4"/>
      <c r="Q45" s="4"/>
      <c r="R45" s="4"/>
      <c r="S45" s="4"/>
      <c r="T45" s="4"/>
      <c r="U45" s="4"/>
      <c r="V45" s="4"/>
      <c r="W45" s="4"/>
      <c r="X45" s="4"/>
      <c r="Y45" s="4"/>
      <c r="Z45" s="4"/>
      <c r="AA45" s="4"/>
      <c r="AB45" s="4"/>
      <c r="AC45" s="4"/>
      <c r="AD45" s="4"/>
      <c r="AE45" s="4"/>
      <c r="AF45" s="4"/>
      <c r="AG45" s="4"/>
      <c r="AH45" s="4"/>
      <c r="AI45" s="4"/>
      <c r="AJ45" s="4"/>
    </row>
    <row r="46">
      <c r="A46" s="23"/>
      <c r="B46" s="23"/>
      <c r="C46" s="23"/>
      <c r="D46" s="23"/>
      <c r="E46" s="23"/>
      <c r="F46" s="17">
        <v>34.0</v>
      </c>
      <c r="G46" s="28"/>
      <c r="H46" s="29"/>
      <c r="I46" s="29"/>
      <c r="J46" s="29"/>
      <c r="K46" s="29"/>
      <c r="L46" s="29"/>
      <c r="M46" s="29"/>
      <c r="N46" s="29"/>
      <c r="O46" s="29"/>
      <c r="P46" s="4"/>
      <c r="Q46" s="4"/>
      <c r="R46" s="4"/>
      <c r="S46" s="4"/>
      <c r="T46" s="4"/>
      <c r="U46" s="4"/>
      <c r="V46" s="4"/>
      <c r="W46" s="4"/>
      <c r="X46" s="4"/>
      <c r="Y46" s="4"/>
      <c r="Z46" s="4"/>
      <c r="AA46" s="4"/>
      <c r="AB46" s="4"/>
      <c r="AC46" s="4"/>
      <c r="AD46" s="4"/>
      <c r="AE46" s="4"/>
      <c r="AF46" s="4"/>
      <c r="AG46" s="4"/>
      <c r="AH46" s="4"/>
      <c r="AI46" s="4"/>
      <c r="AJ46" s="4"/>
    </row>
    <row r="47">
      <c r="A47" s="23"/>
      <c r="B47" s="23"/>
      <c r="C47" s="23"/>
      <c r="D47" s="23"/>
      <c r="E47" s="23"/>
      <c r="F47" s="17">
        <v>35.0</v>
      </c>
      <c r="G47" s="26"/>
      <c r="H47" s="25"/>
      <c r="I47" s="25"/>
      <c r="J47" s="25"/>
      <c r="K47" s="25"/>
      <c r="L47" s="25"/>
      <c r="M47" s="25"/>
      <c r="N47" s="25"/>
      <c r="O47" s="25"/>
      <c r="P47" s="4"/>
      <c r="Q47" s="4"/>
      <c r="R47" s="4"/>
      <c r="S47" s="4"/>
      <c r="T47" s="4"/>
      <c r="U47" s="4"/>
      <c r="V47" s="4"/>
      <c r="W47" s="4"/>
      <c r="X47" s="4"/>
      <c r="Y47" s="4"/>
      <c r="Z47" s="4"/>
      <c r="AA47" s="4"/>
      <c r="AB47" s="4"/>
      <c r="AC47" s="4"/>
      <c r="AD47" s="4"/>
      <c r="AE47" s="4"/>
      <c r="AF47" s="4"/>
      <c r="AG47" s="4"/>
      <c r="AH47" s="4"/>
      <c r="AI47" s="4"/>
      <c r="AJ47" s="4"/>
    </row>
    <row r="48">
      <c r="A48" s="23"/>
      <c r="B48" s="23"/>
      <c r="C48" s="23"/>
      <c r="D48" s="23"/>
      <c r="E48" s="23"/>
      <c r="F48" s="17">
        <v>36.0</v>
      </c>
      <c r="G48" s="21"/>
      <c r="H48" s="22"/>
      <c r="I48" s="22"/>
      <c r="J48" s="22"/>
      <c r="K48" s="22"/>
      <c r="L48" s="22"/>
      <c r="M48" s="22"/>
      <c r="N48" s="22"/>
      <c r="O48" s="22"/>
      <c r="P48" s="4"/>
      <c r="Q48" s="4"/>
      <c r="R48" s="4"/>
      <c r="S48" s="4"/>
      <c r="T48" s="4"/>
      <c r="U48" s="4"/>
      <c r="V48" s="4"/>
      <c r="W48" s="4"/>
      <c r="X48" s="4"/>
      <c r="Y48" s="4"/>
      <c r="Z48" s="4"/>
      <c r="AA48" s="4"/>
      <c r="AB48" s="4"/>
      <c r="AC48" s="4"/>
      <c r="AD48" s="4"/>
      <c r="AE48" s="4"/>
      <c r="AF48" s="4"/>
      <c r="AG48" s="4"/>
      <c r="AH48" s="4"/>
      <c r="AI48" s="4"/>
      <c r="AJ48" s="4"/>
    </row>
    <row r="49">
      <c r="A49" s="23"/>
      <c r="B49" s="23"/>
      <c r="C49" s="23"/>
      <c r="D49" s="23"/>
      <c r="E49" s="23"/>
      <c r="F49" s="17">
        <v>37.0</v>
      </c>
      <c r="G49" s="21"/>
      <c r="H49" s="25"/>
      <c r="I49" s="25"/>
      <c r="J49" s="25"/>
      <c r="K49" s="25"/>
      <c r="L49" s="25"/>
      <c r="M49" s="25"/>
      <c r="N49" s="25"/>
      <c r="O49" s="25"/>
      <c r="P49" s="4"/>
      <c r="Q49" s="4"/>
      <c r="R49" s="4"/>
      <c r="S49" s="4"/>
      <c r="T49" s="4"/>
      <c r="U49" s="4"/>
      <c r="V49" s="4"/>
      <c r="W49" s="4"/>
      <c r="X49" s="4"/>
      <c r="Y49" s="4"/>
      <c r="Z49" s="4"/>
      <c r="AA49" s="4"/>
      <c r="AB49" s="4"/>
      <c r="AC49" s="4"/>
      <c r="AD49" s="4"/>
      <c r="AE49" s="4"/>
      <c r="AF49" s="4"/>
      <c r="AG49" s="4"/>
      <c r="AH49" s="4"/>
      <c r="AI49" s="4"/>
      <c r="AJ49" s="4"/>
    </row>
    <row r="50">
      <c r="A50" s="23"/>
      <c r="B50" s="23"/>
      <c r="C50" s="23"/>
      <c r="D50" s="23"/>
      <c r="E50" s="23"/>
      <c r="F50" s="17">
        <v>38.0</v>
      </c>
      <c r="G50" s="21"/>
      <c r="H50" s="25"/>
      <c r="I50" s="25"/>
      <c r="J50" s="25"/>
      <c r="K50" s="25"/>
      <c r="L50" s="25"/>
      <c r="M50" s="25"/>
      <c r="N50" s="25"/>
      <c r="O50" s="25"/>
      <c r="P50" s="4"/>
      <c r="Q50" s="4"/>
      <c r="R50" s="4"/>
      <c r="S50" s="4"/>
      <c r="T50" s="4"/>
      <c r="U50" s="4"/>
      <c r="V50" s="4"/>
      <c r="W50" s="4"/>
      <c r="X50" s="4"/>
      <c r="Y50" s="4"/>
      <c r="Z50" s="4"/>
      <c r="AA50" s="4"/>
      <c r="AB50" s="4"/>
      <c r="AC50" s="4"/>
      <c r="AD50" s="4"/>
      <c r="AE50" s="4"/>
      <c r="AF50" s="4"/>
      <c r="AG50" s="4"/>
      <c r="AH50" s="4"/>
      <c r="AI50" s="4"/>
      <c r="AJ50" s="4"/>
    </row>
    <row r="51">
      <c r="A51" s="23"/>
      <c r="B51" s="23"/>
      <c r="C51" s="23"/>
      <c r="D51" s="23"/>
      <c r="E51" s="23"/>
      <c r="F51" s="17">
        <v>39.0</v>
      </c>
      <c r="G51" s="26"/>
      <c r="H51" s="25"/>
      <c r="I51" s="25"/>
      <c r="J51" s="25"/>
      <c r="K51" s="25"/>
      <c r="L51" s="25"/>
      <c r="M51" s="25"/>
      <c r="N51" s="25"/>
      <c r="O51" s="25"/>
      <c r="P51" s="4"/>
      <c r="Q51" s="4"/>
      <c r="R51" s="4"/>
      <c r="S51" s="4"/>
      <c r="T51" s="4"/>
      <c r="U51" s="4"/>
      <c r="V51" s="4"/>
      <c r="W51" s="4"/>
      <c r="X51" s="4"/>
      <c r="Y51" s="4"/>
      <c r="Z51" s="4"/>
      <c r="AA51" s="4"/>
      <c r="AB51" s="4"/>
      <c r="AC51" s="4"/>
      <c r="AD51" s="4"/>
      <c r="AE51" s="4"/>
      <c r="AF51" s="4"/>
      <c r="AG51" s="4"/>
      <c r="AH51" s="4"/>
      <c r="AI51" s="4"/>
      <c r="AJ51" s="4"/>
    </row>
    <row r="52">
      <c r="A52" s="23"/>
      <c r="B52" s="23"/>
      <c r="C52" s="23"/>
      <c r="D52" s="23"/>
      <c r="E52" s="23"/>
      <c r="F52" s="17">
        <v>40.0</v>
      </c>
      <c r="G52" s="26"/>
      <c r="H52" s="22"/>
      <c r="I52" s="22"/>
      <c r="J52" s="22"/>
      <c r="K52" s="22"/>
      <c r="L52" s="22"/>
      <c r="M52" s="22"/>
      <c r="N52" s="22"/>
      <c r="O52" s="22"/>
      <c r="P52" s="4"/>
      <c r="Q52" s="4"/>
      <c r="R52" s="4"/>
      <c r="S52" s="4"/>
      <c r="T52" s="4"/>
      <c r="U52" s="4"/>
      <c r="V52" s="4"/>
      <c r="W52" s="4"/>
      <c r="X52" s="4"/>
      <c r="Y52" s="4"/>
      <c r="Z52" s="4"/>
      <c r="AA52" s="4"/>
      <c r="AB52" s="4"/>
      <c r="AC52" s="4"/>
      <c r="AD52" s="4"/>
      <c r="AE52" s="4"/>
      <c r="AF52" s="4"/>
      <c r="AG52" s="4"/>
      <c r="AH52" s="4"/>
      <c r="AI52" s="4"/>
      <c r="AJ52" s="4"/>
    </row>
    <row r="53">
      <c r="A53" s="23"/>
      <c r="B53" s="23"/>
      <c r="C53" s="23"/>
      <c r="D53" s="23"/>
      <c r="E53" s="23"/>
      <c r="F53" s="17">
        <v>41.0</v>
      </c>
      <c r="G53" s="26"/>
      <c r="H53" s="25"/>
      <c r="I53" s="25"/>
      <c r="J53" s="25"/>
      <c r="K53" s="25"/>
      <c r="L53" s="25"/>
      <c r="M53" s="25"/>
      <c r="N53" s="25"/>
      <c r="O53" s="25"/>
      <c r="P53" s="4"/>
      <c r="Q53" s="4"/>
      <c r="R53" s="4"/>
      <c r="S53" s="4"/>
      <c r="T53" s="4"/>
      <c r="U53" s="4"/>
      <c r="V53" s="4"/>
      <c r="W53" s="4"/>
      <c r="X53" s="4"/>
      <c r="Y53" s="4"/>
      <c r="Z53" s="4"/>
      <c r="AA53" s="4"/>
      <c r="AB53" s="4"/>
      <c r="AC53" s="4"/>
      <c r="AD53" s="4"/>
      <c r="AE53" s="4"/>
      <c r="AF53" s="4"/>
      <c r="AG53" s="4"/>
      <c r="AH53" s="4"/>
      <c r="AI53" s="4"/>
      <c r="AJ53" s="4"/>
    </row>
    <row r="54">
      <c r="A54" s="23"/>
      <c r="B54" s="23"/>
      <c r="C54" s="23"/>
      <c r="D54" s="23"/>
      <c r="E54" s="23"/>
      <c r="F54" s="17">
        <v>42.0</v>
      </c>
      <c r="G54" s="26"/>
      <c r="H54" s="22"/>
      <c r="I54" s="22"/>
      <c r="J54" s="22"/>
      <c r="K54" s="22"/>
      <c r="L54" s="22"/>
      <c r="M54" s="22"/>
      <c r="N54" s="22"/>
      <c r="O54" s="22"/>
      <c r="P54" s="4"/>
      <c r="Q54" s="4"/>
      <c r="R54" s="4"/>
      <c r="S54" s="4"/>
      <c r="T54" s="4"/>
      <c r="U54" s="4"/>
      <c r="V54" s="4"/>
      <c r="W54" s="4"/>
      <c r="X54" s="4"/>
      <c r="Y54" s="4"/>
      <c r="Z54" s="4"/>
      <c r="AA54" s="4"/>
      <c r="AB54" s="4"/>
      <c r="AC54" s="4"/>
      <c r="AD54" s="4"/>
      <c r="AE54" s="4"/>
      <c r="AF54" s="4"/>
      <c r="AG54" s="4"/>
      <c r="AH54" s="4"/>
      <c r="AI54" s="4"/>
      <c r="AJ54" s="4"/>
    </row>
    <row r="55">
      <c r="A55" s="23"/>
      <c r="B55" s="23"/>
      <c r="C55" s="23"/>
      <c r="D55" s="23"/>
      <c r="E55" s="23"/>
      <c r="F55" s="17">
        <v>43.0</v>
      </c>
      <c r="G55" s="26"/>
      <c r="H55" s="22"/>
      <c r="I55" s="22"/>
      <c r="J55" s="22"/>
      <c r="K55" s="22"/>
      <c r="L55" s="22"/>
      <c r="M55" s="22"/>
      <c r="N55" s="22"/>
      <c r="O55" s="22"/>
      <c r="P55" s="4"/>
      <c r="Q55" s="4"/>
      <c r="R55" s="4"/>
      <c r="S55" s="4"/>
      <c r="T55" s="4"/>
      <c r="U55" s="4"/>
      <c r="V55" s="4"/>
      <c r="W55" s="4"/>
      <c r="X55" s="4"/>
      <c r="Y55" s="4"/>
      <c r="Z55" s="4"/>
      <c r="AA55" s="4"/>
      <c r="AB55" s="4"/>
      <c r="AC55" s="4"/>
      <c r="AD55" s="4"/>
      <c r="AE55" s="4"/>
      <c r="AF55" s="4"/>
      <c r="AG55" s="4"/>
      <c r="AH55" s="4"/>
      <c r="AI55" s="4"/>
      <c r="AJ55" s="4"/>
    </row>
    <row r="56">
      <c r="A56" s="23"/>
      <c r="B56" s="23"/>
      <c r="C56" s="23"/>
      <c r="D56" s="23"/>
      <c r="E56" s="23"/>
      <c r="F56" s="17">
        <v>44.0</v>
      </c>
      <c r="G56" s="26"/>
      <c r="H56" s="25"/>
      <c r="I56" s="25"/>
      <c r="J56" s="25"/>
      <c r="K56" s="25"/>
      <c r="L56" s="25"/>
      <c r="M56" s="25"/>
      <c r="N56" s="25"/>
      <c r="O56" s="25"/>
      <c r="P56" s="4"/>
      <c r="Q56" s="4"/>
      <c r="R56" s="4"/>
      <c r="S56" s="4"/>
      <c r="T56" s="4"/>
      <c r="U56" s="4"/>
      <c r="V56" s="4"/>
      <c r="W56" s="4"/>
      <c r="X56" s="4"/>
      <c r="Y56" s="4"/>
      <c r="Z56" s="4"/>
      <c r="AA56" s="4"/>
      <c r="AB56" s="4"/>
      <c r="AC56" s="4"/>
      <c r="AD56" s="4"/>
      <c r="AE56" s="4"/>
      <c r="AF56" s="4"/>
      <c r="AG56" s="4"/>
      <c r="AH56" s="4"/>
      <c r="AI56" s="4"/>
      <c r="AJ56" s="4"/>
    </row>
    <row r="57">
      <c r="A57" s="23"/>
      <c r="B57" s="23"/>
      <c r="C57" s="23"/>
      <c r="D57" s="23"/>
      <c r="E57" s="23"/>
      <c r="F57" s="17">
        <v>45.0</v>
      </c>
      <c r="G57" s="26"/>
      <c r="H57" s="25"/>
      <c r="I57" s="25"/>
      <c r="J57" s="25"/>
      <c r="K57" s="25"/>
      <c r="L57" s="25"/>
      <c r="M57" s="25"/>
      <c r="N57" s="25"/>
      <c r="O57" s="25"/>
      <c r="P57" s="4"/>
      <c r="Q57" s="4"/>
      <c r="R57" s="4"/>
      <c r="S57" s="4"/>
      <c r="T57" s="4"/>
      <c r="U57" s="4"/>
      <c r="V57" s="4"/>
      <c r="W57" s="4"/>
      <c r="X57" s="4"/>
      <c r="Y57" s="4"/>
      <c r="Z57" s="4"/>
      <c r="AA57" s="4"/>
      <c r="AB57" s="4"/>
      <c r="AC57" s="4"/>
      <c r="AD57" s="4"/>
      <c r="AE57" s="4"/>
      <c r="AF57" s="4"/>
      <c r="AG57" s="4"/>
      <c r="AH57" s="4"/>
      <c r="AI57" s="4"/>
      <c r="AJ57" s="4"/>
    </row>
    <row r="58">
      <c r="A58" s="23"/>
      <c r="B58" s="23"/>
      <c r="C58" s="23"/>
      <c r="D58" s="23"/>
      <c r="E58" s="23"/>
      <c r="F58" s="17">
        <v>46.0</v>
      </c>
      <c r="G58" s="26"/>
      <c r="H58" s="25"/>
      <c r="I58" s="25"/>
      <c r="J58" s="25"/>
      <c r="K58" s="25"/>
      <c r="L58" s="25"/>
      <c r="M58" s="25"/>
      <c r="N58" s="25"/>
      <c r="O58" s="25"/>
      <c r="P58" s="4"/>
      <c r="Q58" s="4"/>
      <c r="R58" s="4"/>
      <c r="S58" s="4"/>
      <c r="T58" s="4"/>
      <c r="U58" s="4"/>
      <c r="V58" s="4"/>
      <c r="W58" s="4"/>
      <c r="X58" s="4"/>
      <c r="Y58" s="4"/>
      <c r="Z58" s="4"/>
      <c r="AA58" s="4"/>
      <c r="AB58" s="4"/>
      <c r="AC58" s="4"/>
      <c r="AD58" s="4"/>
      <c r="AE58" s="4"/>
      <c r="AF58" s="4"/>
      <c r="AG58" s="4"/>
      <c r="AH58" s="4"/>
      <c r="AI58" s="4"/>
      <c r="AJ58" s="4"/>
    </row>
    <row r="59">
      <c r="A59" s="23"/>
      <c r="B59" s="23"/>
      <c r="C59" s="23"/>
      <c r="D59" s="23"/>
      <c r="E59" s="23"/>
      <c r="F59" s="17">
        <v>47.0</v>
      </c>
      <c r="G59" s="26"/>
      <c r="H59" s="25"/>
      <c r="I59" s="25"/>
      <c r="J59" s="25"/>
      <c r="K59" s="25"/>
      <c r="L59" s="25"/>
      <c r="M59" s="25"/>
      <c r="N59" s="25"/>
      <c r="O59" s="25"/>
      <c r="P59" s="4"/>
      <c r="Q59" s="4"/>
      <c r="R59" s="4"/>
      <c r="S59" s="4"/>
      <c r="T59" s="4"/>
      <c r="U59" s="4"/>
      <c r="V59" s="4"/>
      <c r="W59" s="4"/>
      <c r="X59" s="4"/>
      <c r="Y59" s="4"/>
      <c r="Z59" s="4"/>
      <c r="AA59" s="4"/>
      <c r="AB59" s="4"/>
      <c r="AC59" s="4"/>
      <c r="AD59" s="4"/>
      <c r="AE59" s="4"/>
      <c r="AF59" s="4"/>
      <c r="AG59" s="4"/>
      <c r="AH59" s="4"/>
      <c r="AI59" s="4"/>
      <c r="AJ59" s="4"/>
    </row>
    <row r="60">
      <c r="A60" s="23"/>
      <c r="B60" s="23"/>
      <c r="C60" s="23"/>
      <c r="D60" s="23"/>
      <c r="E60" s="23"/>
      <c r="F60" s="17">
        <v>48.0</v>
      </c>
      <c r="G60" s="21"/>
      <c r="H60" s="19"/>
      <c r="I60" s="19"/>
      <c r="J60" s="19"/>
      <c r="K60" s="19"/>
      <c r="L60" s="19"/>
      <c r="M60" s="19"/>
      <c r="N60" s="19"/>
      <c r="O60" s="19"/>
      <c r="P60" s="4"/>
      <c r="Q60" s="4"/>
      <c r="R60" s="4"/>
      <c r="S60" s="4"/>
      <c r="T60" s="4"/>
      <c r="U60" s="4"/>
      <c r="V60" s="4"/>
      <c r="W60" s="4"/>
      <c r="X60" s="4"/>
      <c r="Y60" s="4"/>
      <c r="Z60" s="4"/>
      <c r="AA60" s="4"/>
      <c r="AB60" s="4"/>
      <c r="AC60" s="4"/>
      <c r="AD60" s="4"/>
      <c r="AE60" s="4"/>
      <c r="AF60" s="4"/>
      <c r="AG60" s="4"/>
      <c r="AH60" s="4"/>
      <c r="AI60" s="4"/>
      <c r="AJ60" s="4"/>
    </row>
    <row r="61">
      <c r="A61" s="23"/>
      <c r="B61" s="23"/>
      <c r="C61" s="23"/>
      <c r="D61" s="23"/>
      <c r="E61" s="23"/>
      <c r="F61" s="17">
        <v>49.0</v>
      </c>
      <c r="G61" s="21"/>
      <c r="H61" s="25"/>
      <c r="I61" s="25"/>
      <c r="J61" s="25"/>
      <c r="K61" s="25"/>
      <c r="L61" s="25"/>
      <c r="M61" s="25"/>
      <c r="N61" s="25"/>
      <c r="O61" s="25"/>
      <c r="P61" s="4"/>
      <c r="Q61" s="4"/>
      <c r="R61" s="4"/>
      <c r="S61" s="4"/>
      <c r="T61" s="4"/>
      <c r="U61" s="4"/>
      <c r="V61" s="4"/>
      <c r="W61" s="4"/>
      <c r="X61" s="4"/>
      <c r="Y61" s="4"/>
      <c r="Z61" s="4"/>
      <c r="AA61" s="4"/>
      <c r="AB61" s="4"/>
      <c r="AC61" s="4"/>
      <c r="AD61" s="4"/>
      <c r="AE61" s="4"/>
      <c r="AF61" s="4"/>
      <c r="AG61" s="4"/>
      <c r="AH61" s="4"/>
      <c r="AI61" s="4"/>
      <c r="AJ61" s="4"/>
    </row>
    <row r="62">
      <c r="A62" s="23"/>
      <c r="B62" s="23"/>
      <c r="C62" s="23"/>
      <c r="D62" s="23"/>
      <c r="E62" s="23"/>
      <c r="F62" s="17">
        <v>50.0</v>
      </c>
      <c r="G62" s="21"/>
      <c r="H62" s="22"/>
      <c r="I62" s="22"/>
      <c r="J62" s="22"/>
      <c r="K62" s="22"/>
      <c r="L62" s="22"/>
      <c r="M62" s="22"/>
      <c r="N62" s="22"/>
      <c r="O62" s="22"/>
      <c r="P62" s="4"/>
      <c r="Q62" s="4"/>
      <c r="R62" s="4"/>
      <c r="S62" s="4"/>
      <c r="T62" s="4"/>
      <c r="U62" s="4"/>
      <c r="V62" s="4"/>
      <c r="W62" s="4"/>
      <c r="X62" s="4"/>
      <c r="Y62" s="4"/>
      <c r="Z62" s="4"/>
      <c r="AA62" s="4"/>
      <c r="AB62" s="4"/>
      <c r="AC62" s="4"/>
      <c r="AD62" s="4"/>
      <c r="AE62" s="4"/>
      <c r="AF62" s="4"/>
      <c r="AG62" s="4"/>
      <c r="AH62" s="4"/>
      <c r="AI62" s="4"/>
      <c r="AJ62" s="4"/>
    </row>
    <row r="63">
      <c r="A63" s="20"/>
      <c r="B63" s="20"/>
      <c r="C63" s="20"/>
      <c r="D63" s="20"/>
      <c r="E63" s="20"/>
      <c r="F63" s="17">
        <v>51.0</v>
      </c>
      <c r="G63" s="21"/>
      <c r="H63" s="25"/>
      <c r="I63" s="25"/>
      <c r="J63" s="25"/>
      <c r="K63" s="25"/>
      <c r="L63" s="25"/>
      <c r="M63" s="25"/>
      <c r="N63" s="25"/>
      <c r="O63" s="25"/>
      <c r="P63" s="4"/>
      <c r="Q63" s="4"/>
      <c r="R63" s="4"/>
      <c r="S63" s="4"/>
      <c r="T63" s="4"/>
      <c r="U63" s="4"/>
      <c r="V63" s="4"/>
      <c r="W63" s="4"/>
      <c r="X63" s="4"/>
      <c r="Y63" s="4"/>
      <c r="Z63" s="4"/>
      <c r="AA63" s="4"/>
      <c r="AB63" s="4"/>
      <c r="AC63" s="4"/>
      <c r="AD63" s="4"/>
      <c r="AE63" s="4"/>
      <c r="AF63" s="4"/>
      <c r="AG63" s="4"/>
      <c r="AH63" s="4"/>
      <c r="AI63" s="4"/>
      <c r="AJ63" s="4"/>
    </row>
    <row r="64">
      <c r="A64" s="13">
        <v>4.0</v>
      </c>
      <c r="B64" s="14"/>
      <c r="C64" s="14"/>
      <c r="D64" s="14"/>
      <c r="E64" s="16"/>
      <c r="F64" s="17">
        <v>52.0</v>
      </c>
      <c r="G64" s="21"/>
      <c r="H64" s="25"/>
      <c r="I64" s="25"/>
      <c r="J64" s="25"/>
      <c r="K64" s="25"/>
      <c r="L64" s="25"/>
      <c r="M64" s="25"/>
      <c r="N64" s="25"/>
      <c r="O64" s="25"/>
      <c r="P64" s="4"/>
      <c r="Q64" s="4"/>
      <c r="R64" s="4"/>
      <c r="S64" s="4"/>
      <c r="T64" s="4"/>
      <c r="U64" s="4"/>
      <c r="V64" s="4"/>
      <c r="W64" s="4"/>
      <c r="X64" s="4"/>
      <c r="Y64" s="4"/>
      <c r="Z64" s="4"/>
      <c r="AA64" s="4"/>
      <c r="AB64" s="4"/>
      <c r="AC64" s="4"/>
      <c r="AD64" s="4"/>
      <c r="AE64" s="4"/>
      <c r="AF64" s="4"/>
      <c r="AG64" s="4"/>
      <c r="AH64" s="4"/>
      <c r="AI64" s="4"/>
      <c r="AJ64" s="4"/>
    </row>
    <row r="65">
      <c r="A65" s="23"/>
      <c r="B65" s="23"/>
      <c r="C65" s="23"/>
      <c r="D65" s="23"/>
      <c r="E65" s="23"/>
      <c r="F65" s="17">
        <v>53.0</v>
      </c>
      <c r="G65" s="30"/>
      <c r="H65" s="25"/>
      <c r="I65" s="25"/>
      <c r="J65" s="25"/>
      <c r="K65" s="25"/>
      <c r="L65" s="25"/>
      <c r="M65" s="25"/>
      <c r="N65" s="25"/>
      <c r="O65" s="25"/>
      <c r="P65" s="4"/>
      <c r="Q65" s="4"/>
      <c r="R65" s="4"/>
      <c r="S65" s="4"/>
      <c r="T65" s="4"/>
      <c r="U65" s="4"/>
      <c r="V65" s="4"/>
      <c r="W65" s="4"/>
      <c r="X65" s="4"/>
      <c r="Y65" s="4"/>
      <c r="Z65" s="4"/>
      <c r="AA65" s="4"/>
      <c r="AB65" s="4"/>
      <c r="AC65" s="4"/>
      <c r="AD65" s="4"/>
      <c r="AE65" s="4"/>
      <c r="AF65" s="4"/>
      <c r="AG65" s="4"/>
      <c r="AH65" s="4"/>
      <c r="AI65" s="4"/>
      <c r="AJ65" s="4"/>
    </row>
    <row r="66">
      <c r="A66" s="23"/>
      <c r="B66" s="23"/>
      <c r="C66" s="23"/>
      <c r="D66" s="23"/>
      <c r="E66" s="23"/>
      <c r="F66" s="17">
        <v>54.0</v>
      </c>
      <c r="G66" s="21"/>
      <c r="H66" s="22"/>
      <c r="I66" s="22"/>
      <c r="J66" s="22"/>
      <c r="K66" s="22"/>
      <c r="L66" s="22"/>
      <c r="M66" s="22"/>
      <c r="N66" s="22"/>
      <c r="O66" s="22"/>
      <c r="P66" s="4"/>
      <c r="Q66" s="4"/>
      <c r="R66" s="4"/>
      <c r="S66" s="4"/>
      <c r="T66" s="4"/>
      <c r="U66" s="4"/>
      <c r="V66" s="4"/>
      <c r="W66" s="4"/>
      <c r="X66" s="4"/>
      <c r="Y66" s="4"/>
      <c r="Z66" s="4"/>
      <c r="AA66" s="4"/>
      <c r="AB66" s="4"/>
      <c r="AC66" s="4"/>
      <c r="AD66" s="4"/>
      <c r="AE66" s="4"/>
      <c r="AF66" s="4"/>
      <c r="AG66" s="4"/>
      <c r="AH66" s="4"/>
      <c r="AI66" s="4"/>
      <c r="AJ66" s="4"/>
    </row>
    <row r="67">
      <c r="A67" s="23"/>
      <c r="B67" s="23"/>
      <c r="C67" s="23"/>
      <c r="D67" s="23"/>
      <c r="E67" s="23"/>
      <c r="F67" s="17">
        <v>55.0</v>
      </c>
      <c r="G67" s="30"/>
      <c r="H67" s="19"/>
      <c r="I67" s="19"/>
      <c r="J67" s="19"/>
      <c r="K67" s="19"/>
      <c r="L67" s="19"/>
      <c r="M67" s="19"/>
      <c r="N67" s="19"/>
      <c r="O67" s="19"/>
      <c r="P67" s="4"/>
      <c r="Q67" s="4"/>
      <c r="R67" s="4"/>
      <c r="S67" s="4"/>
      <c r="T67" s="4"/>
      <c r="U67" s="4"/>
      <c r="V67" s="4"/>
      <c r="W67" s="4"/>
      <c r="X67" s="4"/>
      <c r="Y67" s="4"/>
      <c r="Z67" s="4"/>
      <c r="AA67" s="4"/>
      <c r="AB67" s="4"/>
      <c r="AC67" s="4"/>
      <c r="AD67" s="4"/>
      <c r="AE67" s="4"/>
      <c r="AF67" s="4"/>
      <c r="AG67" s="4"/>
      <c r="AH67" s="4"/>
      <c r="AI67" s="4"/>
      <c r="AJ67" s="4"/>
    </row>
    <row r="68">
      <c r="A68" s="23"/>
      <c r="B68" s="23"/>
      <c r="C68" s="23"/>
      <c r="D68" s="23"/>
      <c r="E68" s="23"/>
      <c r="F68" s="17">
        <v>56.0</v>
      </c>
      <c r="G68" s="21"/>
      <c r="H68" s="19"/>
      <c r="I68" s="19"/>
      <c r="J68" s="19"/>
      <c r="K68" s="19"/>
      <c r="L68" s="19"/>
      <c r="M68" s="19"/>
      <c r="N68" s="19"/>
      <c r="O68" s="19"/>
      <c r="P68" s="4"/>
      <c r="Q68" s="4"/>
      <c r="R68" s="4"/>
      <c r="S68" s="4"/>
      <c r="T68" s="4"/>
      <c r="U68" s="4"/>
      <c r="V68" s="4"/>
      <c r="W68" s="4"/>
      <c r="X68" s="4"/>
      <c r="Y68" s="4"/>
      <c r="Z68" s="4"/>
      <c r="AA68" s="4"/>
      <c r="AB68" s="4"/>
      <c r="AC68" s="4"/>
      <c r="AD68" s="4"/>
      <c r="AE68" s="4"/>
      <c r="AF68" s="4"/>
      <c r="AG68" s="4"/>
      <c r="AH68" s="4"/>
      <c r="AI68" s="4"/>
      <c r="AJ68" s="4"/>
    </row>
    <row r="69">
      <c r="A69" s="23"/>
      <c r="B69" s="23"/>
      <c r="C69" s="23"/>
      <c r="D69" s="23"/>
      <c r="E69" s="23"/>
      <c r="F69" s="17">
        <v>57.0</v>
      </c>
      <c r="G69" s="21"/>
      <c r="H69" s="25"/>
      <c r="I69" s="25"/>
      <c r="J69" s="25"/>
      <c r="K69" s="25"/>
      <c r="L69" s="25"/>
      <c r="M69" s="25"/>
      <c r="N69" s="25"/>
      <c r="O69" s="25"/>
      <c r="P69" s="4"/>
      <c r="Q69" s="4"/>
      <c r="R69" s="4"/>
      <c r="S69" s="4"/>
      <c r="T69" s="4"/>
      <c r="U69" s="4"/>
      <c r="V69" s="4"/>
      <c r="W69" s="4"/>
      <c r="X69" s="4"/>
      <c r="Y69" s="4"/>
      <c r="Z69" s="4"/>
      <c r="AA69" s="4"/>
      <c r="AB69" s="4"/>
      <c r="AC69" s="4"/>
      <c r="AD69" s="4"/>
      <c r="AE69" s="4"/>
      <c r="AF69" s="4"/>
      <c r="AG69" s="4"/>
      <c r="AH69" s="4"/>
      <c r="AI69" s="4"/>
      <c r="AJ69" s="4"/>
    </row>
    <row r="70">
      <c r="A70" s="20"/>
      <c r="B70" s="20"/>
      <c r="C70" s="20"/>
      <c r="D70" s="20"/>
      <c r="E70" s="20"/>
      <c r="F70" s="17">
        <v>58.0</v>
      </c>
      <c r="G70" s="21"/>
      <c r="H70" s="25"/>
      <c r="I70" s="25"/>
      <c r="J70" s="25"/>
      <c r="K70" s="25"/>
      <c r="L70" s="25"/>
      <c r="M70" s="25"/>
      <c r="N70" s="25"/>
      <c r="O70" s="25"/>
      <c r="P70" s="4"/>
      <c r="Q70" s="4"/>
      <c r="R70" s="4"/>
      <c r="S70" s="4"/>
      <c r="T70" s="4"/>
      <c r="U70" s="4"/>
      <c r="V70" s="4"/>
      <c r="W70" s="4"/>
      <c r="X70" s="4"/>
      <c r="Y70" s="4"/>
      <c r="Z70" s="4"/>
      <c r="AA70" s="4"/>
      <c r="AB70" s="4"/>
      <c r="AC70" s="4"/>
      <c r="AD70" s="4"/>
      <c r="AE70" s="4"/>
      <c r="AF70" s="4"/>
      <c r="AG70" s="4"/>
      <c r="AH70" s="4"/>
      <c r="AI70" s="4"/>
      <c r="AJ70" s="4"/>
    </row>
    <row r="71">
      <c r="A71" s="13">
        <v>5.0</v>
      </c>
      <c r="B71" s="14"/>
      <c r="C71" s="14"/>
      <c r="D71" s="14"/>
      <c r="E71" s="16"/>
      <c r="F71" s="17">
        <v>59.0</v>
      </c>
      <c r="G71" s="21"/>
      <c r="H71" s="25"/>
      <c r="I71" s="25"/>
      <c r="J71" s="25"/>
      <c r="K71" s="25"/>
      <c r="L71" s="25"/>
      <c r="M71" s="25"/>
      <c r="N71" s="25"/>
      <c r="O71" s="25"/>
      <c r="P71" s="4"/>
      <c r="Q71" s="4"/>
      <c r="R71" s="4"/>
      <c r="S71" s="4"/>
      <c r="T71" s="4"/>
      <c r="U71" s="4"/>
      <c r="V71" s="4"/>
      <c r="W71" s="4"/>
      <c r="X71" s="4"/>
      <c r="Y71" s="4"/>
      <c r="Z71" s="4"/>
      <c r="AA71" s="4"/>
      <c r="AB71" s="4"/>
      <c r="AC71" s="4"/>
      <c r="AD71" s="4"/>
      <c r="AE71" s="4"/>
      <c r="AF71" s="4"/>
      <c r="AG71" s="4"/>
      <c r="AH71" s="4"/>
      <c r="AI71" s="4"/>
      <c r="AJ71" s="4"/>
    </row>
    <row r="72" ht="22.5" customHeight="1">
      <c r="A72" s="20"/>
      <c r="B72" s="20"/>
      <c r="C72" s="20"/>
      <c r="D72" s="20"/>
      <c r="E72" s="20"/>
      <c r="F72" s="17">
        <v>60.0</v>
      </c>
      <c r="G72" s="21"/>
      <c r="H72" s="25"/>
      <c r="I72" s="25"/>
      <c r="J72" s="25"/>
      <c r="K72" s="25"/>
      <c r="L72" s="25"/>
      <c r="M72" s="25"/>
      <c r="N72" s="25"/>
      <c r="O72" s="25"/>
      <c r="P72" s="4"/>
      <c r="Q72" s="4"/>
      <c r="R72" s="4"/>
      <c r="S72" s="4"/>
      <c r="T72" s="4"/>
      <c r="U72" s="4"/>
      <c r="V72" s="4"/>
      <c r="W72" s="4"/>
      <c r="X72" s="4"/>
      <c r="Y72" s="4"/>
      <c r="Z72" s="4"/>
      <c r="AA72" s="4"/>
      <c r="AB72" s="4"/>
      <c r="AC72" s="4"/>
      <c r="AD72" s="4"/>
      <c r="AE72" s="4"/>
      <c r="AF72" s="4"/>
      <c r="AG72" s="4"/>
      <c r="AH72" s="4"/>
      <c r="AI72" s="4"/>
      <c r="AJ72" s="4"/>
    </row>
    <row r="73">
      <c r="A73" s="31">
        <v>6.0</v>
      </c>
      <c r="B73" s="32"/>
      <c r="C73" s="32"/>
      <c r="D73" s="33"/>
      <c r="E73" s="17"/>
      <c r="F73" s="17">
        <v>61.0</v>
      </c>
      <c r="G73" s="18"/>
      <c r="H73" s="25"/>
      <c r="I73" s="25"/>
      <c r="J73" s="25"/>
      <c r="K73" s="25"/>
      <c r="L73" s="25"/>
      <c r="M73" s="25"/>
      <c r="N73" s="25"/>
      <c r="O73" s="25"/>
      <c r="P73" s="4"/>
      <c r="Q73" s="4"/>
      <c r="R73" s="4"/>
      <c r="S73" s="4"/>
      <c r="T73" s="4"/>
      <c r="U73" s="4"/>
      <c r="V73" s="4"/>
      <c r="W73" s="4"/>
      <c r="X73" s="4"/>
      <c r="Y73" s="4"/>
      <c r="Z73" s="4"/>
      <c r="AA73" s="4"/>
      <c r="AB73" s="4"/>
      <c r="AC73" s="4"/>
      <c r="AD73" s="4"/>
      <c r="AE73" s="4"/>
      <c r="AF73" s="4"/>
      <c r="AG73" s="4"/>
      <c r="AH73" s="4"/>
      <c r="AI73" s="4"/>
      <c r="AJ73" s="4"/>
    </row>
    <row r="74">
      <c r="A74" s="13">
        <v>7.0</v>
      </c>
      <c r="B74" s="14"/>
      <c r="C74" s="14"/>
      <c r="D74" s="14"/>
      <c r="E74" s="16"/>
      <c r="F74" s="17">
        <v>62.0</v>
      </c>
      <c r="G74" s="21"/>
      <c r="H74" s="19"/>
      <c r="I74" s="19"/>
      <c r="J74" s="19"/>
      <c r="K74" s="19"/>
      <c r="L74" s="19"/>
      <c r="M74" s="19"/>
      <c r="N74" s="19"/>
      <c r="O74" s="19"/>
      <c r="P74" s="4"/>
      <c r="Q74" s="4"/>
      <c r="R74" s="4"/>
      <c r="S74" s="4"/>
      <c r="T74" s="4"/>
      <c r="U74" s="4"/>
      <c r="V74" s="4"/>
      <c r="W74" s="4"/>
      <c r="X74" s="4"/>
      <c r="Y74" s="4"/>
      <c r="Z74" s="4"/>
      <c r="AA74" s="4"/>
      <c r="AB74" s="4"/>
      <c r="AC74" s="4"/>
      <c r="AD74" s="4"/>
      <c r="AE74" s="4"/>
      <c r="AF74" s="4"/>
      <c r="AG74" s="4"/>
      <c r="AH74" s="4"/>
      <c r="AI74" s="4"/>
      <c r="AJ74" s="4"/>
    </row>
    <row r="75">
      <c r="A75" s="23"/>
      <c r="B75" s="23"/>
      <c r="C75" s="23"/>
      <c r="D75" s="23"/>
      <c r="E75" s="23"/>
      <c r="F75" s="17">
        <v>63.0</v>
      </c>
      <c r="G75" s="24"/>
      <c r="H75" s="25"/>
      <c r="I75" s="25"/>
      <c r="J75" s="25"/>
      <c r="K75" s="25"/>
      <c r="L75" s="25"/>
      <c r="M75" s="25"/>
      <c r="N75" s="25"/>
      <c r="O75" s="25"/>
      <c r="P75" s="4"/>
      <c r="Q75" s="4"/>
      <c r="R75" s="4"/>
      <c r="S75" s="4"/>
      <c r="T75" s="4"/>
      <c r="U75" s="4"/>
      <c r="V75" s="4"/>
      <c r="W75" s="4"/>
      <c r="X75" s="4"/>
      <c r="Y75" s="4"/>
      <c r="Z75" s="4"/>
      <c r="AA75" s="4"/>
      <c r="AB75" s="4"/>
      <c r="AC75" s="4"/>
      <c r="AD75" s="4"/>
      <c r="AE75" s="4"/>
      <c r="AF75" s="4"/>
      <c r="AG75" s="4"/>
      <c r="AH75" s="4"/>
      <c r="AI75" s="4"/>
      <c r="AJ75" s="4"/>
    </row>
    <row r="76">
      <c r="A76" s="23"/>
      <c r="B76" s="23"/>
      <c r="C76" s="23"/>
      <c r="D76" s="23"/>
      <c r="E76" s="23"/>
      <c r="F76" s="17">
        <v>64.0</v>
      </c>
      <c r="G76" s="21"/>
      <c r="H76" s="25"/>
      <c r="I76" s="25"/>
      <c r="J76" s="25"/>
      <c r="K76" s="25"/>
      <c r="L76" s="25"/>
      <c r="M76" s="25"/>
      <c r="N76" s="25"/>
      <c r="O76" s="25"/>
      <c r="P76" s="4"/>
      <c r="Q76" s="4"/>
      <c r="R76" s="4"/>
      <c r="S76" s="4"/>
      <c r="T76" s="4"/>
      <c r="U76" s="4"/>
      <c r="V76" s="4"/>
      <c r="W76" s="4"/>
      <c r="X76" s="4"/>
      <c r="Y76" s="4"/>
      <c r="Z76" s="4"/>
      <c r="AA76" s="4"/>
      <c r="AB76" s="4"/>
      <c r="AC76" s="4"/>
      <c r="AD76" s="4"/>
      <c r="AE76" s="4"/>
      <c r="AF76" s="4"/>
      <c r="AG76" s="4"/>
      <c r="AH76" s="4"/>
      <c r="AI76" s="4"/>
      <c r="AJ76" s="4"/>
    </row>
    <row r="77">
      <c r="A77" s="23"/>
      <c r="B77" s="23"/>
      <c r="C77" s="23"/>
      <c r="D77" s="23"/>
      <c r="E77" s="23"/>
      <c r="F77" s="17">
        <v>65.0</v>
      </c>
      <c r="G77" s="21"/>
      <c r="H77" s="25"/>
      <c r="I77" s="25"/>
      <c r="J77" s="25"/>
      <c r="K77" s="25"/>
      <c r="L77" s="25"/>
      <c r="M77" s="25"/>
      <c r="N77" s="25"/>
      <c r="O77" s="25"/>
      <c r="P77" s="4"/>
      <c r="Q77" s="4"/>
      <c r="R77" s="4"/>
      <c r="S77" s="4"/>
      <c r="T77" s="4"/>
      <c r="U77" s="4"/>
      <c r="V77" s="4"/>
      <c r="W77" s="4"/>
      <c r="X77" s="4"/>
      <c r="Y77" s="4"/>
      <c r="Z77" s="4"/>
      <c r="AA77" s="4"/>
      <c r="AB77" s="4"/>
      <c r="AC77" s="4"/>
      <c r="AD77" s="4"/>
      <c r="AE77" s="4"/>
      <c r="AF77" s="4"/>
      <c r="AG77" s="4"/>
      <c r="AH77" s="4"/>
      <c r="AI77" s="4"/>
      <c r="AJ77" s="4"/>
    </row>
    <row r="78">
      <c r="A78" s="23"/>
      <c r="B78" s="23"/>
      <c r="C78" s="23"/>
      <c r="D78" s="23"/>
      <c r="E78" s="23"/>
      <c r="F78" s="17">
        <v>66.0</v>
      </c>
      <c r="G78" s="21"/>
      <c r="H78" s="22"/>
      <c r="I78" s="22"/>
      <c r="J78" s="22"/>
      <c r="K78" s="22"/>
      <c r="L78" s="22"/>
      <c r="M78" s="22"/>
      <c r="N78" s="22"/>
      <c r="O78" s="22"/>
      <c r="P78" s="4"/>
      <c r="Q78" s="4"/>
      <c r="R78" s="4"/>
      <c r="S78" s="4"/>
      <c r="T78" s="4"/>
      <c r="U78" s="4"/>
      <c r="V78" s="4"/>
      <c r="W78" s="4"/>
      <c r="X78" s="4"/>
      <c r="Y78" s="4"/>
      <c r="Z78" s="4"/>
      <c r="AA78" s="4"/>
      <c r="AB78" s="4"/>
      <c r="AC78" s="4"/>
      <c r="AD78" s="4"/>
      <c r="AE78" s="4"/>
      <c r="AF78" s="4"/>
      <c r="AG78" s="4"/>
      <c r="AH78" s="4"/>
      <c r="AI78" s="4"/>
      <c r="AJ78" s="4"/>
    </row>
    <row r="79">
      <c r="A79" s="20"/>
      <c r="B79" s="23"/>
      <c r="C79" s="20"/>
      <c r="D79" s="20"/>
      <c r="E79" s="20"/>
      <c r="F79" s="17">
        <v>67.0</v>
      </c>
      <c r="G79" s="21"/>
      <c r="H79" s="25"/>
      <c r="I79" s="25"/>
      <c r="J79" s="25"/>
      <c r="K79" s="25"/>
      <c r="L79" s="25"/>
      <c r="M79" s="25"/>
      <c r="N79" s="25"/>
      <c r="O79" s="25"/>
      <c r="P79" s="4"/>
      <c r="Q79" s="4"/>
      <c r="R79" s="4"/>
      <c r="S79" s="4"/>
      <c r="T79" s="4"/>
      <c r="U79" s="4"/>
      <c r="V79" s="4"/>
      <c r="W79" s="4"/>
      <c r="X79" s="4"/>
      <c r="Y79" s="4"/>
      <c r="Z79" s="4"/>
      <c r="AA79" s="4"/>
      <c r="AB79" s="4"/>
      <c r="AC79" s="4"/>
      <c r="AD79" s="4"/>
      <c r="AE79" s="4"/>
      <c r="AF79" s="4"/>
      <c r="AG79" s="4"/>
      <c r="AH79" s="4"/>
      <c r="AI79" s="4"/>
      <c r="AJ79" s="4"/>
    </row>
    <row r="80" ht="23.25" customHeight="1">
      <c r="A80" s="13">
        <v>8.0</v>
      </c>
      <c r="B80" s="23"/>
      <c r="C80" s="14"/>
      <c r="D80" s="14"/>
      <c r="E80" s="16"/>
      <c r="F80" s="17">
        <v>68.0</v>
      </c>
      <c r="G80" s="24"/>
      <c r="H80" s="25"/>
      <c r="I80" s="25"/>
      <c r="J80" s="25"/>
      <c r="K80" s="25"/>
      <c r="L80" s="25"/>
      <c r="M80" s="25"/>
      <c r="N80" s="25"/>
      <c r="O80" s="25"/>
      <c r="P80" s="4"/>
      <c r="Q80" s="4"/>
      <c r="R80" s="4"/>
      <c r="S80" s="4"/>
      <c r="T80" s="4"/>
      <c r="U80" s="4"/>
      <c r="V80" s="4"/>
      <c r="W80" s="4"/>
      <c r="X80" s="4"/>
      <c r="Y80" s="4"/>
      <c r="Z80" s="4"/>
      <c r="AA80" s="4"/>
      <c r="AB80" s="4"/>
      <c r="AC80" s="4"/>
      <c r="AD80" s="4"/>
      <c r="AE80" s="4"/>
      <c r="AF80" s="4"/>
      <c r="AG80" s="4"/>
      <c r="AH80" s="4"/>
      <c r="AI80" s="4"/>
      <c r="AJ80" s="4"/>
    </row>
    <row r="81">
      <c r="A81" s="20"/>
      <c r="B81" s="23"/>
      <c r="C81" s="20"/>
      <c r="D81" s="20"/>
      <c r="E81" s="20"/>
      <c r="F81" s="17">
        <v>69.0</v>
      </c>
      <c r="G81" s="34"/>
      <c r="H81" s="22"/>
      <c r="I81" s="22"/>
      <c r="J81" s="22"/>
      <c r="K81" s="22"/>
      <c r="L81" s="22"/>
      <c r="M81" s="22"/>
      <c r="N81" s="22"/>
      <c r="O81" s="22"/>
      <c r="P81" s="4"/>
      <c r="Q81" s="4"/>
      <c r="R81" s="4"/>
      <c r="S81" s="4"/>
      <c r="T81" s="4"/>
      <c r="U81" s="4"/>
      <c r="V81" s="4"/>
      <c r="W81" s="4"/>
      <c r="X81" s="4"/>
      <c r="Y81" s="4"/>
      <c r="Z81" s="4"/>
      <c r="AA81" s="4"/>
      <c r="AB81" s="4"/>
      <c r="AC81" s="4"/>
      <c r="AD81" s="4"/>
      <c r="AE81" s="4"/>
      <c r="AF81" s="4"/>
      <c r="AG81" s="4"/>
      <c r="AH81" s="4"/>
      <c r="AI81" s="4"/>
      <c r="AJ81" s="4"/>
    </row>
    <row r="82">
      <c r="A82" s="31">
        <v>9.0</v>
      </c>
      <c r="B82" s="20"/>
      <c r="C82" s="33"/>
      <c r="D82" s="33"/>
      <c r="E82" s="17"/>
      <c r="F82" s="17">
        <v>70.0</v>
      </c>
      <c r="G82" s="18"/>
      <c r="H82" s="19"/>
      <c r="I82" s="19"/>
      <c r="J82" s="19"/>
      <c r="K82" s="19"/>
      <c r="L82" s="19"/>
      <c r="M82" s="19"/>
      <c r="N82" s="19"/>
      <c r="O82" s="19"/>
      <c r="P82" s="4"/>
      <c r="Q82" s="4"/>
      <c r="R82" s="4"/>
      <c r="S82" s="4"/>
      <c r="T82" s="4"/>
      <c r="U82" s="4"/>
      <c r="V82" s="4"/>
      <c r="W82" s="4"/>
      <c r="X82" s="4"/>
      <c r="Y82" s="4"/>
      <c r="Z82" s="4"/>
      <c r="AA82" s="4"/>
      <c r="AB82" s="4"/>
      <c r="AC82" s="4"/>
      <c r="AD82" s="4"/>
      <c r="AE82" s="4"/>
      <c r="AF82" s="4"/>
      <c r="AG82" s="4"/>
      <c r="AH82" s="4"/>
      <c r="AI82" s="4"/>
      <c r="AJ82" s="4"/>
    </row>
    <row r="83">
      <c r="A83" s="13">
        <v>10.0</v>
      </c>
      <c r="B83" s="14"/>
      <c r="C83" s="14"/>
      <c r="D83" s="14"/>
      <c r="E83" s="16"/>
      <c r="F83" s="17">
        <v>71.0</v>
      </c>
      <c r="G83" s="21"/>
      <c r="H83" s="22"/>
      <c r="I83" s="22"/>
      <c r="J83" s="22"/>
      <c r="K83" s="22"/>
      <c r="L83" s="22"/>
      <c r="M83" s="22"/>
      <c r="N83" s="22"/>
      <c r="O83" s="22"/>
      <c r="P83" s="4"/>
      <c r="Q83" s="4"/>
      <c r="R83" s="4"/>
      <c r="S83" s="4"/>
      <c r="T83" s="4"/>
      <c r="U83" s="4"/>
      <c r="V83" s="4"/>
      <c r="W83" s="4"/>
      <c r="X83" s="4"/>
      <c r="Y83" s="4"/>
      <c r="Z83" s="4"/>
      <c r="AA83" s="4"/>
      <c r="AB83" s="4"/>
      <c r="AC83" s="4"/>
      <c r="AD83" s="4"/>
      <c r="AE83" s="4"/>
      <c r="AF83" s="4"/>
      <c r="AG83" s="4"/>
      <c r="AH83" s="4"/>
      <c r="AI83" s="4"/>
      <c r="AJ83" s="4"/>
    </row>
    <row r="84">
      <c r="A84" s="23"/>
      <c r="B84" s="23"/>
      <c r="C84" s="23"/>
      <c r="D84" s="23"/>
      <c r="E84" s="23"/>
      <c r="F84" s="17">
        <v>72.0</v>
      </c>
      <c r="G84" s="21"/>
      <c r="H84" s="25"/>
      <c r="I84" s="25"/>
      <c r="J84" s="25"/>
      <c r="K84" s="25"/>
      <c r="L84" s="25"/>
      <c r="M84" s="25"/>
      <c r="N84" s="25"/>
      <c r="O84" s="25"/>
      <c r="P84" s="4"/>
      <c r="Q84" s="4"/>
      <c r="R84" s="4"/>
      <c r="S84" s="4"/>
      <c r="T84" s="4"/>
      <c r="U84" s="4"/>
      <c r="V84" s="4"/>
      <c r="W84" s="4"/>
      <c r="X84" s="4"/>
      <c r="Y84" s="4"/>
      <c r="Z84" s="4"/>
      <c r="AA84" s="4"/>
      <c r="AB84" s="4"/>
      <c r="AC84" s="4"/>
      <c r="AD84" s="4"/>
      <c r="AE84" s="4"/>
      <c r="AF84" s="4"/>
      <c r="AG84" s="4"/>
      <c r="AH84" s="4"/>
      <c r="AI84" s="4"/>
      <c r="AJ84" s="4"/>
    </row>
    <row r="85">
      <c r="A85" s="23"/>
      <c r="B85" s="23"/>
      <c r="C85" s="23"/>
      <c r="D85" s="23"/>
      <c r="E85" s="23"/>
      <c r="F85" s="17">
        <v>73.0</v>
      </c>
      <c r="G85" s="21"/>
      <c r="H85" s="22"/>
      <c r="I85" s="22"/>
      <c r="J85" s="22"/>
      <c r="K85" s="22"/>
      <c r="L85" s="22"/>
      <c r="M85" s="22"/>
      <c r="N85" s="22"/>
      <c r="O85" s="22"/>
      <c r="P85" s="4"/>
      <c r="Q85" s="4"/>
      <c r="R85" s="4"/>
      <c r="S85" s="4"/>
      <c r="T85" s="4"/>
      <c r="U85" s="4"/>
      <c r="V85" s="4"/>
      <c r="W85" s="4"/>
      <c r="X85" s="4"/>
      <c r="Y85" s="4"/>
      <c r="Z85" s="4"/>
      <c r="AA85" s="4"/>
      <c r="AB85" s="4"/>
      <c r="AC85" s="4"/>
      <c r="AD85" s="4"/>
      <c r="AE85" s="4"/>
      <c r="AF85" s="4"/>
      <c r="AG85" s="4"/>
      <c r="AH85" s="4"/>
      <c r="AI85" s="4"/>
      <c r="AJ85" s="4"/>
    </row>
    <row r="86">
      <c r="A86" s="23"/>
      <c r="B86" s="23"/>
      <c r="C86" s="23"/>
      <c r="D86" s="23"/>
      <c r="E86" s="23"/>
      <c r="F86" s="17">
        <v>74.0</v>
      </c>
      <c r="G86" s="21"/>
      <c r="H86" s="25"/>
      <c r="I86" s="25"/>
      <c r="J86" s="25"/>
      <c r="K86" s="25"/>
      <c r="L86" s="25"/>
      <c r="M86" s="25"/>
      <c r="N86" s="25"/>
      <c r="O86" s="25"/>
      <c r="P86" s="4"/>
      <c r="Q86" s="4"/>
      <c r="R86" s="4"/>
      <c r="S86" s="4"/>
      <c r="T86" s="4"/>
      <c r="U86" s="4"/>
      <c r="V86" s="4"/>
      <c r="W86" s="4"/>
      <c r="X86" s="4"/>
      <c r="Y86" s="4"/>
      <c r="Z86" s="4"/>
      <c r="AA86" s="4"/>
      <c r="AB86" s="4"/>
      <c r="AC86" s="4"/>
      <c r="AD86" s="4"/>
      <c r="AE86" s="4"/>
      <c r="AF86" s="4"/>
      <c r="AG86" s="4"/>
      <c r="AH86" s="4"/>
      <c r="AI86" s="4"/>
      <c r="AJ86" s="4"/>
    </row>
    <row r="87">
      <c r="A87" s="23"/>
      <c r="B87" s="23"/>
      <c r="C87" s="23"/>
      <c r="D87" s="23"/>
      <c r="E87" s="23"/>
      <c r="F87" s="17">
        <v>75.0</v>
      </c>
      <c r="G87" s="21"/>
      <c r="H87" s="25"/>
      <c r="I87" s="25"/>
      <c r="J87" s="25"/>
      <c r="K87" s="25"/>
      <c r="L87" s="25"/>
      <c r="M87" s="25"/>
      <c r="N87" s="25"/>
      <c r="O87" s="25"/>
      <c r="P87" s="4"/>
      <c r="Q87" s="4"/>
      <c r="R87" s="4"/>
      <c r="S87" s="4"/>
      <c r="T87" s="4"/>
      <c r="U87" s="4"/>
      <c r="V87" s="4"/>
      <c r="W87" s="4"/>
      <c r="X87" s="4"/>
      <c r="Y87" s="4"/>
      <c r="Z87" s="4"/>
      <c r="AA87" s="4"/>
      <c r="AB87" s="4"/>
      <c r="AC87" s="4"/>
      <c r="AD87" s="4"/>
      <c r="AE87" s="4"/>
      <c r="AF87" s="4"/>
      <c r="AG87" s="4"/>
      <c r="AH87" s="4"/>
      <c r="AI87" s="4"/>
      <c r="AJ87" s="4"/>
    </row>
    <row r="88">
      <c r="A88" s="23"/>
      <c r="B88" s="23"/>
      <c r="C88" s="23"/>
      <c r="D88" s="23"/>
      <c r="E88" s="23"/>
      <c r="F88" s="17">
        <v>76.0</v>
      </c>
      <c r="G88" s="21"/>
      <c r="H88" s="25"/>
      <c r="I88" s="25"/>
      <c r="J88" s="25"/>
      <c r="K88" s="25"/>
      <c r="L88" s="25"/>
      <c r="M88" s="25"/>
      <c r="N88" s="25"/>
      <c r="O88" s="25"/>
      <c r="P88" s="4"/>
      <c r="Q88" s="4"/>
      <c r="R88" s="4"/>
      <c r="S88" s="4"/>
      <c r="T88" s="4"/>
      <c r="U88" s="4"/>
      <c r="V88" s="4"/>
      <c r="W88" s="4"/>
      <c r="X88" s="4"/>
      <c r="Y88" s="4"/>
      <c r="Z88" s="4"/>
      <c r="AA88" s="4"/>
      <c r="AB88" s="4"/>
      <c r="AC88" s="4"/>
      <c r="AD88" s="4"/>
      <c r="AE88" s="4"/>
      <c r="AF88" s="4"/>
      <c r="AG88" s="4"/>
      <c r="AH88" s="4"/>
      <c r="AI88" s="4"/>
      <c r="AJ88" s="4"/>
    </row>
    <row r="89">
      <c r="A89" s="23"/>
      <c r="B89" s="23"/>
      <c r="C89" s="23"/>
      <c r="D89" s="23"/>
      <c r="E89" s="23"/>
      <c r="F89" s="17">
        <v>77.0</v>
      </c>
      <c r="G89" s="21"/>
      <c r="H89" s="25"/>
      <c r="I89" s="25"/>
      <c r="J89" s="25"/>
      <c r="K89" s="25"/>
      <c r="L89" s="25"/>
      <c r="M89" s="25"/>
      <c r="N89" s="25"/>
      <c r="O89" s="25"/>
      <c r="P89" s="4"/>
      <c r="Q89" s="4"/>
      <c r="R89" s="4"/>
      <c r="S89" s="4"/>
      <c r="T89" s="4"/>
      <c r="U89" s="4"/>
      <c r="V89" s="4"/>
      <c r="W89" s="4"/>
      <c r="X89" s="4"/>
      <c r="Y89" s="4"/>
      <c r="Z89" s="4"/>
      <c r="AA89" s="4"/>
      <c r="AB89" s="4"/>
      <c r="AC89" s="4"/>
      <c r="AD89" s="4"/>
      <c r="AE89" s="4"/>
      <c r="AF89" s="4"/>
      <c r="AG89" s="4"/>
      <c r="AH89" s="4"/>
      <c r="AI89" s="4"/>
      <c r="AJ89" s="4"/>
    </row>
    <row r="90">
      <c r="A90" s="23"/>
      <c r="B90" s="23"/>
      <c r="C90" s="23"/>
      <c r="D90" s="23"/>
      <c r="E90" s="23"/>
      <c r="F90" s="17">
        <v>78.0</v>
      </c>
      <c r="G90" s="21"/>
      <c r="H90" s="25"/>
      <c r="I90" s="25"/>
      <c r="J90" s="25"/>
      <c r="K90" s="25"/>
      <c r="L90" s="25"/>
      <c r="M90" s="25"/>
      <c r="N90" s="25"/>
      <c r="O90" s="25"/>
      <c r="P90" s="4"/>
      <c r="Q90" s="4"/>
      <c r="R90" s="4"/>
      <c r="S90" s="4"/>
      <c r="T90" s="4"/>
      <c r="U90" s="4"/>
      <c r="V90" s="4"/>
      <c r="W90" s="4"/>
      <c r="X90" s="4"/>
      <c r="Y90" s="4"/>
      <c r="Z90" s="4"/>
      <c r="AA90" s="4"/>
      <c r="AB90" s="4"/>
      <c r="AC90" s="4"/>
      <c r="AD90" s="4"/>
      <c r="AE90" s="4"/>
      <c r="AF90" s="4"/>
      <c r="AG90" s="4"/>
      <c r="AH90" s="4"/>
      <c r="AI90" s="4"/>
      <c r="AJ90" s="4"/>
    </row>
    <row r="91">
      <c r="A91" s="23"/>
      <c r="B91" s="23"/>
      <c r="C91" s="23"/>
      <c r="D91" s="23"/>
      <c r="E91" s="23"/>
      <c r="F91" s="17">
        <v>79.0</v>
      </c>
      <c r="G91" s="21"/>
      <c r="H91" s="25"/>
      <c r="I91" s="25"/>
      <c r="J91" s="25"/>
      <c r="K91" s="25"/>
      <c r="L91" s="25"/>
      <c r="M91" s="25"/>
      <c r="N91" s="25"/>
      <c r="O91" s="25"/>
      <c r="P91" s="4"/>
      <c r="Q91" s="4"/>
      <c r="R91" s="4"/>
      <c r="S91" s="4"/>
      <c r="T91" s="4"/>
      <c r="U91" s="4"/>
      <c r="V91" s="4"/>
      <c r="W91" s="4"/>
      <c r="X91" s="4"/>
      <c r="Y91" s="4"/>
      <c r="Z91" s="4"/>
      <c r="AA91" s="4"/>
      <c r="AB91" s="4"/>
      <c r="AC91" s="4"/>
      <c r="AD91" s="4"/>
      <c r="AE91" s="4"/>
      <c r="AF91" s="4"/>
      <c r="AG91" s="4"/>
      <c r="AH91" s="4"/>
      <c r="AI91" s="4"/>
      <c r="AJ91" s="4"/>
    </row>
    <row r="92">
      <c r="A92" s="23"/>
      <c r="B92" s="23"/>
      <c r="C92" s="23"/>
      <c r="D92" s="23"/>
      <c r="E92" s="23"/>
      <c r="F92" s="17">
        <v>80.0</v>
      </c>
      <c r="G92" s="21"/>
      <c r="H92" s="25"/>
      <c r="I92" s="25"/>
      <c r="J92" s="25"/>
      <c r="K92" s="25"/>
      <c r="L92" s="25"/>
      <c r="M92" s="25"/>
      <c r="N92" s="25"/>
      <c r="O92" s="25"/>
      <c r="P92" s="4"/>
      <c r="Q92" s="4"/>
      <c r="R92" s="4"/>
      <c r="S92" s="4"/>
      <c r="T92" s="4"/>
      <c r="U92" s="4"/>
      <c r="V92" s="4"/>
      <c r="W92" s="4"/>
      <c r="X92" s="4"/>
      <c r="Y92" s="4"/>
      <c r="Z92" s="4"/>
      <c r="AA92" s="4"/>
      <c r="AB92" s="4"/>
      <c r="AC92" s="4"/>
      <c r="AD92" s="4"/>
      <c r="AE92" s="4"/>
      <c r="AF92" s="4"/>
      <c r="AG92" s="4"/>
      <c r="AH92" s="4"/>
      <c r="AI92" s="4"/>
      <c r="AJ92" s="4"/>
    </row>
    <row r="93">
      <c r="A93" s="23"/>
      <c r="B93" s="23"/>
      <c r="C93" s="23"/>
      <c r="D93" s="23"/>
      <c r="E93" s="23"/>
      <c r="F93" s="17">
        <v>81.0</v>
      </c>
      <c r="G93" s="21"/>
      <c r="H93" s="25"/>
      <c r="I93" s="25"/>
      <c r="J93" s="25"/>
      <c r="K93" s="25"/>
      <c r="L93" s="25"/>
      <c r="M93" s="25"/>
      <c r="N93" s="25"/>
      <c r="O93" s="25"/>
      <c r="P93" s="4"/>
      <c r="Q93" s="4"/>
      <c r="R93" s="4"/>
      <c r="S93" s="4"/>
      <c r="T93" s="4"/>
      <c r="U93" s="4"/>
      <c r="V93" s="4"/>
      <c r="W93" s="4"/>
      <c r="X93" s="4"/>
      <c r="Y93" s="4"/>
      <c r="Z93" s="4"/>
      <c r="AA93" s="4"/>
      <c r="AB93" s="4"/>
      <c r="AC93" s="4"/>
      <c r="AD93" s="4"/>
      <c r="AE93" s="4"/>
      <c r="AF93" s="4"/>
      <c r="AG93" s="4"/>
      <c r="AH93" s="4"/>
      <c r="AI93" s="4"/>
      <c r="AJ93" s="4"/>
    </row>
    <row r="94">
      <c r="A94" s="23"/>
      <c r="B94" s="23"/>
      <c r="C94" s="23"/>
      <c r="D94" s="23"/>
      <c r="E94" s="23"/>
      <c r="F94" s="17">
        <v>82.0</v>
      </c>
      <c r="G94" s="21"/>
      <c r="H94" s="25"/>
      <c r="I94" s="25"/>
      <c r="J94" s="25"/>
      <c r="K94" s="25"/>
      <c r="L94" s="25"/>
      <c r="M94" s="25"/>
      <c r="N94" s="25"/>
      <c r="O94" s="25"/>
      <c r="P94" s="4"/>
      <c r="Q94" s="4"/>
      <c r="R94" s="4"/>
      <c r="S94" s="4"/>
      <c r="T94" s="4"/>
      <c r="U94" s="4"/>
      <c r="V94" s="4"/>
      <c r="W94" s="4"/>
      <c r="X94" s="4"/>
      <c r="Y94" s="4"/>
      <c r="Z94" s="4"/>
      <c r="AA94" s="4"/>
      <c r="AB94" s="4"/>
      <c r="AC94" s="4"/>
      <c r="AD94" s="4"/>
      <c r="AE94" s="4"/>
      <c r="AF94" s="4"/>
      <c r="AG94" s="4"/>
      <c r="AH94" s="4"/>
      <c r="AI94" s="4"/>
      <c r="AJ94" s="4"/>
    </row>
    <row r="95">
      <c r="A95" s="23"/>
      <c r="B95" s="23"/>
      <c r="C95" s="23"/>
      <c r="D95" s="23"/>
      <c r="E95" s="23"/>
      <c r="F95" s="17">
        <v>83.0</v>
      </c>
      <c r="G95" s="21"/>
      <c r="H95" s="22"/>
      <c r="I95" s="22"/>
      <c r="J95" s="22"/>
      <c r="K95" s="22"/>
      <c r="L95" s="22"/>
      <c r="M95" s="22"/>
      <c r="N95" s="22"/>
      <c r="O95" s="22"/>
      <c r="P95" s="4"/>
      <c r="Q95" s="4"/>
      <c r="R95" s="4"/>
      <c r="S95" s="4"/>
      <c r="T95" s="4"/>
      <c r="U95" s="4"/>
      <c r="V95" s="4"/>
      <c r="W95" s="4"/>
      <c r="X95" s="4"/>
      <c r="Y95" s="4"/>
      <c r="Z95" s="4"/>
      <c r="AA95" s="4"/>
      <c r="AB95" s="4"/>
      <c r="AC95" s="4"/>
      <c r="AD95" s="4"/>
      <c r="AE95" s="4"/>
      <c r="AF95" s="4"/>
      <c r="AG95" s="4"/>
      <c r="AH95" s="4"/>
      <c r="AI95" s="4"/>
      <c r="AJ95" s="4"/>
    </row>
    <row r="96">
      <c r="A96" s="23"/>
      <c r="B96" s="23"/>
      <c r="C96" s="23"/>
      <c r="D96" s="23"/>
      <c r="E96" s="23"/>
      <c r="F96" s="17">
        <v>84.0</v>
      </c>
      <c r="G96" s="21"/>
      <c r="H96" s="22"/>
      <c r="I96" s="22"/>
      <c r="J96" s="22"/>
      <c r="K96" s="22"/>
      <c r="L96" s="22"/>
      <c r="M96" s="22"/>
      <c r="N96" s="22"/>
      <c r="O96" s="22"/>
      <c r="P96" s="4"/>
      <c r="Q96" s="4"/>
      <c r="R96" s="4"/>
      <c r="S96" s="4"/>
      <c r="T96" s="4"/>
      <c r="U96" s="4"/>
      <c r="V96" s="4"/>
      <c r="W96" s="4"/>
      <c r="X96" s="4"/>
      <c r="Y96" s="4"/>
      <c r="Z96" s="4"/>
      <c r="AA96" s="4"/>
      <c r="AB96" s="4"/>
      <c r="AC96" s="4"/>
      <c r="AD96" s="4"/>
      <c r="AE96" s="4"/>
      <c r="AF96" s="4"/>
      <c r="AG96" s="4"/>
      <c r="AH96" s="4"/>
      <c r="AI96" s="4"/>
      <c r="AJ96" s="4"/>
    </row>
    <row r="97">
      <c r="A97" s="23"/>
      <c r="B97" s="23"/>
      <c r="C97" s="23"/>
      <c r="D97" s="23"/>
      <c r="E97" s="23"/>
      <c r="F97" s="17">
        <v>85.0</v>
      </c>
      <c r="G97" s="21"/>
      <c r="H97" s="25"/>
      <c r="I97" s="25"/>
      <c r="J97" s="25"/>
      <c r="K97" s="25"/>
      <c r="L97" s="25"/>
      <c r="M97" s="25"/>
      <c r="N97" s="25"/>
      <c r="O97" s="25"/>
      <c r="P97" s="4"/>
      <c r="Q97" s="4"/>
      <c r="R97" s="4"/>
      <c r="S97" s="4"/>
      <c r="T97" s="4"/>
      <c r="U97" s="4"/>
      <c r="V97" s="4"/>
      <c r="W97" s="4"/>
      <c r="X97" s="4"/>
      <c r="Y97" s="4"/>
      <c r="Z97" s="4"/>
      <c r="AA97" s="4"/>
      <c r="AB97" s="4"/>
      <c r="AC97" s="4"/>
      <c r="AD97" s="4"/>
      <c r="AE97" s="4"/>
      <c r="AF97" s="4"/>
      <c r="AG97" s="4"/>
      <c r="AH97" s="4"/>
      <c r="AI97" s="4"/>
      <c r="AJ97" s="4"/>
    </row>
    <row r="98">
      <c r="A98" s="23"/>
      <c r="B98" s="23"/>
      <c r="C98" s="23"/>
      <c r="D98" s="23"/>
      <c r="E98" s="23"/>
      <c r="F98" s="17">
        <v>86.0</v>
      </c>
      <c r="G98" s="21"/>
      <c r="H98" s="25"/>
      <c r="I98" s="25"/>
      <c r="J98" s="25"/>
      <c r="K98" s="25"/>
      <c r="L98" s="25"/>
      <c r="M98" s="25"/>
      <c r="N98" s="25"/>
      <c r="O98" s="25"/>
      <c r="P98" s="4"/>
      <c r="Q98" s="4"/>
      <c r="R98" s="4"/>
      <c r="S98" s="4"/>
      <c r="T98" s="4"/>
      <c r="U98" s="4"/>
      <c r="V98" s="4"/>
      <c r="W98" s="4"/>
      <c r="X98" s="4"/>
      <c r="Y98" s="4"/>
      <c r="Z98" s="4"/>
      <c r="AA98" s="4"/>
      <c r="AB98" s="4"/>
      <c r="AC98" s="4"/>
      <c r="AD98" s="4"/>
      <c r="AE98" s="4"/>
      <c r="AF98" s="4"/>
      <c r="AG98" s="4"/>
      <c r="AH98" s="4"/>
      <c r="AI98" s="4"/>
      <c r="AJ98" s="4"/>
    </row>
    <row r="99">
      <c r="A99" s="23"/>
      <c r="B99" s="23"/>
      <c r="C99" s="23"/>
      <c r="D99" s="23"/>
      <c r="E99" s="23"/>
      <c r="F99" s="17">
        <v>87.0</v>
      </c>
      <c r="G99" s="21"/>
      <c r="H99" s="22"/>
      <c r="I99" s="22"/>
      <c r="J99" s="22"/>
      <c r="K99" s="22"/>
      <c r="L99" s="22"/>
      <c r="M99" s="22"/>
      <c r="N99" s="22"/>
      <c r="O99" s="22"/>
      <c r="P99" s="4"/>
      <c r="Q99" s="4"/>
      <c r="R99" s="4"/>
      <c r="S99" s="4"/>
      <c r="T99" s="4"/>
      <c r="U99" s="4"/>
      <c r="V99" s="4"/>
      <c r="W99" s="4"/>
      <c r="X99" s="4"/>
      <c r="Y99" s="4"/>
      <c r="Z99" s="4"/>
      <c r="AA99" s="4"/>
      <c r="AB99" s="4"/>
      <c r="AC99" s="4"/>
      <c r="AD99" s="4"/>
      <c r="AE99" s="4"/>
      <c r="AF99" s="4"/>
      <c r="AG99" s="4"/>
      <c r="AH99" s="4"/>
      <c r="AI99" s="4"/>
      <c r="AJ99" s="4"/>
    </row>
    <row r="100">
      <c r="A100" s="23"/>
      <c r="B100" s="23"/>
      <c r="C100" s="23"/>
      <c r="D100" s="23"/>
      <c r="E100" s="23"/>
      <c r="F100" s="17">
        <v>88.0</v>
      </c>
      <c r="G100" s="21"/>
      <c r="H100" s="25"/>
      <c r="I100" s="25"/>
      <c r="J100" s="25"/>
      <c r="K100" s="25"/>
      <c r="L100" s="25"/>
      <c r="M100" s="25"/>
      <c r="N100" s="25"/>
      <c r="O100" s="25"/>
      <c r="P100" s="4"/>
      <c r="Q100" s="4"/>
      <c r="R100" s="4"/>
      <c r="S100" s="4"/>
      <c r="T100" s="4"/>
      <c r="U100" s="4"/>
      <c r="V100" s="4"/>
      <c r="W100" s="4"/>
      <c r="X100" s="4"/>
      <c r="Y100" s="4"/>
      <c r="Z100" s="4"/>
      <c r="AA100" s="4"/>
      <c r="AB100" s="4"/>
      <c r="AC100" s="4"/>
      <c r="AD100" s="4"/>
      <c r="AE100" s="4"/>
      <c r="AF100" s="4"/>
      <c r="AG100" s="4"/>
      <c r="AH100" s="4"/>
      <c r="AI100" s="4"/>
      <c r="AJ100" s="4"/>
    </row>
    <row r="101">
      <c r="A101" s="23"/>
      <c r="B101" s="23"/>
      <c r="C101" s="23"/>
      <c r="D101" s="23"/>
      <c r="E101" s="23"/>
      <c r="F101" s="17">
        <v>89.0</v>
      </c>
      <c r="G101" s="21"/>
      <c r="H101" s="22"/>
      <c r="I101" s="22"/>
      <c r="J101" s="22"/>
      <c r="K101" s="22"/>
      <c r="L101" s="22"/>
      <c r="M101" s="22"/>
      <c r="N101" s="22"/>
      <c r="O101" s="22"/>
      <c r="P101" s="4"/>
      <c r="Q101" s="4"/>
      <c r="R101" s="4"/>
      <c r="S101" s="4"/>
      <c r="T101" s="4"/>
      <c r="U101" s="4"/>
      <c r="V101" s="4"/>
      <c r="W101" s="4"/>
      <c r="X101" s="4"/>
      <c r="Y101" s="4"/>
      <c r="Z101" s="4"/>
      <c r="AA101" s="4"/>
      <c r="AB101" s="4"/>
      <c r="AC101" s="4"/>
      <c r="AD101" s="4"/>
      <c r="AE101" s="4"/>
      <c r="AF101" s="4"/>
      <c r="AG101" s="4"/>
      <c r="AH101" s="4"/>
      <c r="AI101" s="4"/>
      <c r="AJ101" s="4"/>
    </row>
    <row r="102">
      <c r="A102" s="20"/>
      <c r="B102" s="23"/>
      <c r="C102" s="20"/>
      <c r="D102" s="20"/>
      <c r="E102" s="20"/>
      <c r="F102" s="17">
        <v>90.0</v>
      </c>
      <c r="G102" s="18"/>
      <c r="H102" s="25"/>
      <c r="I102" s="25"/>
      <c r="J102" s="25"/>
      <c r="K102" s="25"/>
      <c r="L102" s="25"/>
      <c r="M102" s="25"/>
      <c r="N102" s="25"/>
      <c r="O102" s="25"/>
      <c r="P102" s="4"/>
      <c r="Q102" s="4"/>
      <c r="R102" s="4"/>
      <c r="S102" s="4"/>
      <c r="T102" s="4"/>
      <c r="U102" s="4"/>
      <c r="V102" s="4"/>
      <c r="W102" s="4"/>
      <c r="X102" s="4"/>
      <c r="Y102" s="4"/>
      <c r="Z102" s="4"/>
      <c r="AA102" s="4"/>
      <c r="AB102" s="4"/>
      <c r="AC102" s="4"/>
      <c r="AD102" s="4"/>
      <c r="AE102" s="4"/>
      <c r="AF102" s="4"/>
      <c r="AG102" s="4"/>
      <c r="AH102" s="4"/>
      <c r="AI102" s="4"/>
      <c r="AJ102" s="4"/>
    </row>
    <row r="103" ht="42.0" customHeight="1">
      <c r="A103" s="31">
        <v>11.0</v>
      </c>
      <c r="B103" s="23"/>
      <c r="C103" s="33"/>
      <c r="D103" s="33"/>
      <c r="E103" s="17"/>
      <c r="F103" s="17">
        <v>91.0</v>
      </c>
      <c r="G103" s="18"/>
      <c r="H103" s="25"/>
      <c r="I103" s="25"/>
      <c r="J103" s="25"/>
      <c r="K103" s="25"/>
      <c r="L103" s="25"/>
      <c r="M103" s="25"/>
      <c r="N103" s="25"/>
      <c r="O103" s="25"/>
      <c r="P103" s="4"/>
      <c r="Q103" s="4"/>
      <c r="R103" s="4"/>
      <c r="S103" s="4"/>
      <c r="T103" s="4"/>
      <c r="U103" s="4"/>
      <c r="V103" s="4"/>
      <c r="W103" s="4"/>
      <c r="X103" s="4"/>
      <c r="Y103" s="4"/>
      <c r="Z103" s="4"/>
      <c r="AA103" s="4"/>
      <c r="AB103" s="4"/>
      <c r="AC103" s="4"/>
      <c r="AD103" s="4"/>
      <c r="AE103" s="4"/>
      <c r="AF103" s="4"/>
      <c r="AG103" s="4"/>
      <c r="AH103" s="4"/>
      <c r="AI103" s="4"/>
      <c r="AJ103" s="4"/>
    </row>
    <row r="104" ht="54.0" customHeight="1">
      <c r="A104" s="31">
        <v>12.0</v>
      </c>
      <c r="B104" s="20"/>
      <c r="C104" s="32"/>
      <c r="D104" s="35"/>
      <c r="E104" s="17"/>
      <c r="F104" s="17">
        <v>92.0</v>
      </c>
      <c r="G104" s="36"/>
      <c r="H104" s="25"/>
      <c r="I104" s="25"/>
      <c r="J104" s="25"/>
      <c r="K104" s="25"/>
      <c r="L104" s="25"/>
      <c r="M104" s="25"/>
      <c r="N104" s="25"/>
      <c r="O104" s="25"/>
      <c r="P104" s="4"/>
      <c r="Q104" s="4"/>
      <c r="R104" s="4"/>
      <c r="S104" s="4"/>
      <c r="T104" s="4"/>
      <c r="U104" s="4"/>
      <c r="V104" s="4"/>
      <c r="W104" s="4"/>
      <c r="X104" s="4"/>
      <c r="Y104" s="4"/>
      <c r="Z104" s="4"/>
      <c r="AA104" s="4"/>
      <c r="AB104" s="4"/>
      <c r="AC104" s="4"/>
      <c r="AD104" s="4"/>
      <c r="AE104" s="4"/>
      <c r="AF104" s="4"/>
      <c r="AG104" s="4"/>
      <c r="AH104" s="4"/>
      <c r="AI104" s="4"/>
      <c r="AJ104" s="4"/>
    </row>
    <row r="105">
      <c r="A105" s="13">
        <v>13.0</v>
      </c>
      <c r="B105" s="14"/>
      <c r="C105" s="14"/>
      <c r="D105" s="14"/>
      <c r="E105" s="16"/>
      <c r="F105" s="17">
        <v>93.0</v>
      </c>
      <c r="G105" s="21"/>
      <c r="H105" s="25"/>
      <c r="I105" s="25"/>
      <c r="J105" s="25"/>
      <c r="K105" s="25"/>
      <c r="L105" s="25"/>
      <c r="M105" s="25"/>
      <c r="N105" s="25"/>
      <c r="O105" s="25"/>
      <c r="P105" s="4"/>
      <c r="Q105" s="4"/>
      <c r="R105" s="4"/>
      <c r="S105" s="4"/>
      <c r="T105" s="4"/>
      <c r="U105" s="4"/>
      <c r="V105" s="4"/>
      <c r="W105" s="4"/>
      <c r="X105" s="4"/>
      <c r="Y105" s="4"/>
      <c r="Z105" s="4"/>
      <c r="AA105" s="4"/>
      <c r="AB105" s="4"/>
      <c r="AC105" s="4"/>
      <c r="AD105" s="4"/>
      <c r="AE105" s="4"/>
      <c r="AF105" s="4"/>
      <c r="AG105" s="4"/>
      <c r="AH105" s="4"/>
      <c r="AI105" s="4"/>
      <c r="AJ105" s="4"/>
    </row>
    <row r="106">
      <c r="A106" s="23"/>
      <c r="B106" s="23"/>
      <c r="C106" s="23"/>
      <c r="D106" s="23"/>
      <c r="E106" s="23"/>
      <c r="F106" s="17">
        <v>94.0</v>
      </c>
      <c r="G106" s="21"/>
      <c r="H106" s="25"/>
      <c r="I106" s="25"/>
      <c r="J106" s="25"/>
      <c r="K106" s="25"/>
      <c r="L106" s="25"/>
      <c r="M106" s="25"/>
      <c r="N106" s="25"/>
      <c r="O106" s="25"/>
      <c r="P106" s="4"/>
      <c r="Q106" s="4"/>
      <c r="R106" s="4"/>
      <c r="S106" s="4"/>
      <c r="T106" s="4"/>
      <c r="U106" s="4"/>
      <c r="V106" s="4"/>
      <c r="W106" s="4"/>
      <c r="X106" s="4"/>
      <c r="Y106" s="4"/>
      <c r="Z106" s="4"/>
      <c r="AA106" s="4"/>
      <c r="AB106" s="4"/>
      <c r="AC106" s="4"/>
      <c r="AD106" s="4"/>
      <c r="AE106" s="4"/>
      <c r="AF106" s="4"/>
      <c r="AG106" s="4"/>
      <c r="AH106" s="4"/>
      <c r="AI106" s="4"/>
      <c r="AJ106" s="4"/>
    </row>
    <row r="107">
      <c r="A107" s="23"/>
      <c r="B107" s="23"/>
      <c r="C107" s="23"/>
      <c r="D107" s="23"/>
      <c r="E107" s="23"/>
      <c r="F107" s="17">
        <v>95.0</v>
      </c>
      <c r="G107" s="21"/>
      <c r="H107" s="25"/>
      <c r="I107" s="25"/>
      <c r="J107" s="25"/>
      <c r="K107" s="25"/>
      <c r="L107" s="25"/>
      <c r="M107" s="25"/>
      <c r="N107" s="25"/>
      <c r="O107" s="25"/>
      <c r="P107" s="4"/>
      <c r="Q107" s="4"/>
      <c r="R107" s="4"/>
      <c r="S107" s="4"/>
      <c r="T107" s="4"/>
      <c r="U107" s="4"/>
      <c r="V107" s="4"/>
      <c r="W107" s="4"/>
      <c r="X107" s="4"/>
      <c r="Y107" s="4"/>
      <c r="Z107" s="4"/>
      <c r="AA107" s="4"/>
      <c r="AB107" s="4"/>
      <c r="AC107" s="4"/>
      <c r="AD107" s="4"/>
      <c r="AE107" s="4"/>
      <c r="AF107" s="4"/>
      <c r="AG107" s="4"/>
      <c r="AH107" s="4"/>
      <c r="AI107" s="4"/>
      <c r="AJ107" s="4"/>
    </row>
    <row r="108">
      <c r="A108" s="23"/>
      <c r="B108" s="23"/>
      <c r="C108" s="23"/>
      <c r="D108" s="23"/>
      <c r="E108" s="23"/>
      <c r="F108" s="17">
        <v>96.0</v>
      </c>
      <c r="G108" s="21"/>
      <c r="H108" s="25"/>
      <c r="I108" s="25"/>
      <c r="J108" s="25"/>
      <c r="K108" s="25"/>
      <c r="L108" s="25"/>
      <c r="M108" s="25"/>
      <c r="N108" s="25"/>
      <c r="O108" s="25"/>
      <c r="P108" s="4"/>
      <c r="Q108" s="4"/>
      <c r="R108" s="4"/>
      <c r="S108" s="4"/>
      <c r="T108" s="4"/>
      <c r="U108" s="4"/>
      <c r="V108" s="4"/>
      <c r="W108" s="4"/>
      <c r="X108" s="4"/>
      <c r="Y108" s="4"/>
      <c r="Z108" s="4"/>
      <c r="AA108" s="4"/>
      <c r="AB108" s="4"/>
      <c r="AC108" s="4"/>
      <c r="AD108" s="4"/>
      <c r="AE108" s="4"/>
      <c r="AF108" s="4"/>
      <c r="AG108" s="4"/>
      <c r="AH108" s="4"/>
      <c r="AI108" s="4"/>
      <c r="AJ108" s="4"/>
    </row>
    <row r="109">
      <c r="A109" s="23"/>
      <c r="B109" s="23"/>
      <c r="C109" s="23"/>
      <c r="D109" s="23"/>
      <c r="E109" s="23"/>
      <c r="F109" s="17">
        <v>97.0</v>
      </c>
      <c r="G109" s="21"/>
      <c r="H109" s="25"/>
      <c r="I109" s="25"/>
      <c r="J109" s="25"/>
      <c r="K109" s="25"/>
      <c r="L109" s="25"/>
      <c r="M109" s="25"/>
      <c r="N109" s="25"/>
      <c r="O109" s="25"/>
      <c r="P109" s="4"/>
      <c r="Q109" s="4"/>
      <c r="R109" s="4"/>
      <c r="S109" s="4"/>
      <c r="T109" s="4"/>
      <c r="U109" s="4"/>
      <c r="V109" s="4"/>
      <c r="W109" s="4"/>
      <c r="X109" s="4"/>
      <c r="Y109" s="4"/>
      <c r="Z109" s="4"/>
      <c r="AA109" s="4"/>
      <c r="AB109" s="4"/>
      <c r="AC109" s="4"/>
      <c r="AD109" s="4"/>
      <c r="AE109" s="4"/>
      <c r="AF109" s="4"/>
      <c r="AG109" s="4"/>
      <c r="AH109" s="4"/>
      <c r="AI109" s="4"/>
      <c r="AJ109" s="4"/>
    </row>
    <row r="110">
      <c r="A110" s="23"/>
      <c r="B110" s="23"/>
      <c r="C110" s="23"/>
      <c r="D110" s="23"/>
      <c r="E110" s="23"/>
      <c r="F110" s="17">
        <v>98.0</v>
      </c>
      <c r="G110" s="21"/>
      <c r="H110" s="25"/>
      <c r="I110" s="25"/>
      <c r="J110" s="25"/>
      <c r="K110" s="25"/>
      <c r="L110" s="25"/>
      <c r="M110" s="25"/>
      <c r="N110" s="25"/>
      <c r="O110" s="25"/>
      <c r="P110" s="4"/>
      <c r="Q110" s="4"/>
      <c r="R110" s="4"/>
      <c r="S110" s="4"/>
      <c r="T110" s="4"/>
      <c r="U110" s="4"/>
      <c r="V110" s="4"/>
      <c r="W110" s="4"/>
      <c r="X110" s="4"/>
      <c r="Y110" s="4"/>
      <c r="Z110" s="4"/>
      <c r="AA110" s="4"/>
      <c r="AB110" s="4"/>
      <c r="AC110" s="4"/>
      <c r="AD110" s="4"/>
      <c r="AE110" s="4"/>
      <c r="AF110" s="4"/>
      <c r="AG110" s="4"/>
      <c r="AH110" s="4"/>
      <c r="AI110" s="4"/>
      <c r="AJ110" s="4"/>
    </row>
    <row r="111">
      <c r="A111" s="23"/>
      <c r="B111" s="23"/>
      <c r="C111" s="23"/>
      <c r="D111" s="23"/>
      <c r="E111" s="23"/>
      <c r="F111" s="17">
        <v>99.0</v>
      </c>
      <c r="G111" s="21"/>
      <c r="H111" s="22"/>
      <c r="I111" s="22"/>
      <c r="J111" s="22"/>
      <c r="K111" s="22"/>
      <c r="L111" s="22"/>
      <c r="M111" s="22"/>
      <c r="N111" s="22"/>
      <c r="O111" s="22"/>
      <c r="P111" s="4"/>
      <c r="Q111" s="4"/>
      <c r="R111" s="4"/>
      <c r="S111" s="4"/>
      <c r="T111" s="4"/>
      <c r="U111" s="4"/>
      <c r="V111" s="4"/>
      <c r="W111" s="4"/>
      <c r="X111" s="4"/>
      <c r="Y111" s="4"/>
      <c r="Z111" s="4"/>
      <c r="AA111" s="4"/>
      <c r="AB111" s="4"/>
      <c r="AC111" s="4"/>
      <c r="AD111" s="4"/>
      <c r="AE111" s="4"/>
      <c r="AF111" s="4"/>
      <c r="AG111" s="4"/>
      <c r="AH111" s="4"/>
      <c r="AI111" s="4"/>
      <c r="AJ111" s="4"/>
    </row>
    <row r="112">
      <c r="A112" s="23"/>
      <c r="B112" s="23"/>
      <c r="C112" s="23"/>
      <c r="D112" s="23"/>
      <c r="E112" s="23"/>
      <c r="F112" s="17">
        <v>100.0</v>
      </c>
      <c r="G112" s="21"/>
      <c r="H112" s="22"/>
      <c r="I112" s="22"/>
      <c r="J112" s="22"/>
      <c r="K112" s="22"/>
      <c r="L112" s="22"/>
      <c r="M112" s="22"/>
      <c r="N112" s="22"/>
      <c r="O112" s="22"/>
      <c r="P112" s="4"/>
      <c r="Q112" s="4"/>
      <c r="R112" s="4"/>
      <c r="S112" s="4"/>
      <c r="T112" s="4"/>
      <c r="U112" s="4"/>
      <c r="V112" s="4"/>
      <c r="W112" s="4"/>
      <c r="X112" s="4"/>
      <c r="Y112" s="4"/>
      <c r="Z112" s="4"/>
      <c r="AA112" s="4"/>
      <c r="AB112" s="4"/>
      <c r="AC112" s="4"/>
      <c r="AD112" s="4"/>
      <c r="AE112" s="4"/>
      <c r="AF112" s="4"/>
      <c r="AG112" s="4"/>
      <c r="AH112" s="4"/>
      <c r="AI112" s="4"/>
      <c r="AJ112" s="4"/>
    </row>
    <row r="113">
      <c r="A113" s="23"/>
      <c r="B113" s="23"/>
      <c r="C113" s="23"/>
      <c r="D113" s="23"/>
      <c r="E113" s="23"/>
      <c r="F113" s="17">
        <v>101.0</v>
      </c>
      <c r="G113" s="21"/>
      <c r="H113" s="22"/>
      <c r="I113" s="22"/>
      <c r="J113" s="22"/>
      <c r="K113" s="22"/>
      <c r="L113" s="22"/>
      <c r="M113" s="22"/>
      <c r="N113" s="22"/>
      <c r="O113" s="22"/>
      <c r="P113" s="4"/>
      <c r="Q113" s="4"/>
      <c r="R113" s="4"/>
      <c r="S113" s="4"/>
      <c r="T113" s="4"/>
      <c r="U113" s="4"/>
      <c r="V113" s="4"/>
      <c r="W113" s="4"/>
      <c r="X113" s="4"/>
      <c r="Y113" s="4"/>
      <c r="Z113" s="4"/>
      <c r="AA113" s="4"/>
      <c r="AB113" s="4"/>
      <c r="AC113" s="4"/>
      <c r="AD113" s="4"/>
      <c r="AE113" s="4"/>
      <c r="AF113" s="4"/>
      <c r="AG113" s="4"/>
      <c r="AH113" s="4"/>
      <c r="AI113" s="4"/>
      <c r="AJ113" s="4"/>
    </row>
    <row r="114">
      <c r="A114" s="23"/>
      <c r="B114" s="23"/>
      <c r="C114" s="23"/>
      <c r="D114" s="23"/>
      <c r="E114" s="23"/>
      <c r="F114" s="17">
        <v>102.0</v>
      </c>
      <c r="G114" s="21"/>
      <c r="H114" s="19"/>
      <c r="I114" s="19"/>
      <c r="J114" s="19"/>
      <c r="K114" s="19"/>
      <c r="L114" s="19"/>
      <c r="M114" s="19"/>
      <c r="N114" s="19"/>
      <c r="O114" s="19"/>
      <c r="P114" s="4"/>
      <c r="Q114" s="4"/>
      <c r="R114" s="4"/>
      <c r="S114" s="4"/>
      <c r="T114" s="4"/>
      <c r="U114" s="4"/>
      <c r="V114" s="4"/>
      <c r="W114" s="4"/>
      <c r="X114" s="4"/>
      <c r="Y114" s="4"/>
      <c r="Z114" s="4"/>
      <c r="AA114" s="4"/>
      <c r="AB114" s="4"/>
      <c r="AC114" s="4"/>
      <c r="AD114" s="4"/>
      <c r="AE114" s="4"/>
      <c r="AF114" s="4"/>
      <c r="AG114" s="4"/>
      <c r="AH114" s="4"/>
      <c r="AI114" s="4"/>
      <c r="AJ114" s="4"/>
    </row>
    <row r="115">
      <c r="A115" s="23"/>
      <c r="B115" s="23"/>
      <c r="C115" s="23"/>
      <c r="D115" s="23"/>
      <c r="E115" s="23"/>
      <c r="F115" s="17">
        <v>103.0</v>
      </c>
      <c r="G115" s="21"/>
      <c r="H115" s="25"/>
      <c r="I115" s="25"/>
      <c r="J115" s="25"/>
      <c r="K115" s="25"/>
      <c r="L115" s="25"/>
      <c r="M115" s="25"/>
      <c r="N115" s="25"/>
      <c r="O115" s="25"/>
      <c r="P115" s="4"/>
      <c r="Q115" s="4"/>
      <c r="R115" s="4"/>
      <c r="S115" s="4"/>
      <c r="T115" s="4"/>
      <c r="U115" s="4"/>
      <c r="V115" s="4"/>
      <c r="W115" s="4"/>
      <c r="X115" s="4"/>
      <c r="Y115" s="4"/>
      <c r="Z115" s="4"/>
      <c r="AA115" s="4"/>
      <c r="AB115" s="4"/>
      <c r="AC115" s="4"/>
      <c r="AD115" s="4"/>
      <c r="AE115" s="4"/>
      <c r="AF115" s="4"/>
      <c r="AG115" s="4"/>
      <c r="AH115" s="4"/>
      <c r="AI115" s="4"/>
      <c r="AJ115" s="4"/>
    </row>
    <row r="116">
      <c r="A116" s="23"/>
      <c r="B116" s="23"/>
      <c r="C116" s="23"/>
      <c r="D116" s="23"/>
      <c r="E116" s="23"/>
      <c r="F116" s="17">
        <v>104.0</v>
      </c>
      <c r="G116" s="21"/>
      <c r="H116" s="22"/>
      <c r="I116" s="22"/>
      <c r="J116" s="22"/>
      <c r="K116" s="22"/>
      <c r="L116" s="22"/>
      <c r="M116" s="22"/>
      <c r="N116" s="22"/>
      <c r="O116" s="22"/>
      <c r="P116" s="4"/>
      <c r="Q116" s="4"/>
      <c r="R116" s="4"/>
      <c r="S116" s="4"/>
      <c r="T116" s="4"/>
      <c r="U116" s="4"/>
      <c r="V116" s="4"/>
      <c r="W116" s="4"/>
      <c r="X116" s="4"/>
      <c r="Y116" s="4"/>
      <c r="Z116" s="4"/>
      <c r="AA116" s="4"/>
      <c r="AB116" s="4"/>
      <c r="AC116" s="4"/>
      <c r="AD116" s="4"/>
      <c r="AE116" s="4"/>
      <c r="AF116" s="4"/>
      <c r="AG116" s="4"/>
      <c r="AH116" s="4"/>
      <c r="AI116" s="4"/>
      <c r="AJ116" s="4"/>
    </row>
    <row r="117">
      <c r="A117" s="23"/>
      <c r="B117" s="23"/>
      <c r="C117" s="23"/>
      <c r="D117" s="23"/>
      <c r="E117" s="23"/>
      <c r="F117" s="17">
        <v>105.0</v>
      </c>
      <c r="G117" s="21"/>
      <c r="H117" s="25"/>
      <c r="I117" s="25"/>
      <c r="J117" s="25"/>
      <c r="K117" s="25"/>
      <c r="L117" s="25"/>
      <c r="M117" s="25"/>
      <c r="N117" s="25"/>
      <c r="O117" s="25"/>
      <c r="P117" s="4"/>
      <c r="Q117" s="4"/>
      <c r="R117" s="4"/>
      <c r="S117" s="4"/>
      <c r="T117" s="4"/>
      <c r="U117" s="4"/>
      <c r="V117" s="4"/>
      <c r="W117" s="4"/>
      <c r="X117" s="4"/>
      <c r="Y117" s="4"/>
      <c r="Z117" s="4"/>
      <c r="AA117" s="4"/>
      <c r="AB117" s="4"/>
      <c r="AC117" s="4"/>
      <c r="AD117" s="4"/>
      <c r="AE117" s="4"/>
      <c r="AF117" s="4"/>
      <c r="AG117" s="4"/>
      <c r="AH117" s="4"/>
      <c r="AI117" s="4"/>
      <c r="AJ117" s="4"/>
    </row>
    <row r="118">
      <c r="A118" s="23"/>
      <c r="B118" s="23"/>
      <c r="C118" s="23"/>
      <c r="D118" s="23"/>
      <c r="E118" s="23"/>
      <c r="F118" s="17">
        <v>106.0</v>
      </c>
      <c r="G118" s="21"/>
      <c r="H118" s="25"/>
      <c r="I118" s="25"/>
      <c r="J118" s="25"/>
      <c r="K118" s="25"/>
      <c r="L118" s="25"/>
      <c r="M118" s="25"/>
      <c r="N118" s="25"/>
      <c r="O118" s="25"/>
      <c r="P118" s="4"/>
      <c r="Q118" s="4"/>
      <c r="R118" s="4"/>
      <c r="S118" s="4"/>
      <c r="T118" s="4"/>
      <c r="U118" s="4"/>
      <c r="V118" s="4"/>
      <c r="W118" s="4"/>
      <c r="X118" s="4"/>
      <c r="Y118" s="4"/>
      <c r="Z118" s="4"/>
      <c r="AA118" s="4"/>
      <c r="AB118" s="4"/>
      <c r="AC118" s="4"/>
      <c r="AD118" s="4"/>
      <c r="AE118" s="4"/>
      <c r="AF118" s="4"/>
      <c r="AG118" s="4"/>
      <c r="AH118" s="4"/>
      <c r="AI118" s="4"/>
      <c r="AJ118" s="4"/>
    </row>
    <row r="119">
      <c r="A119" s="20"/>
      <c r="B119" s="20"/>
      <c r="C119" s="20"/>
      <c r="D119" s="20"/>
      <c r="E119" s="20"/>
      <c r="F119" s="17">
        <v>107.0</v>
      </c>
      <c r="G119" s="21"/>
      <c r="H119" s="25"/>
      <c r="I119" s="25"/>
      <c r="J119" s="25"/>
      <c r="K119" s="25"/>
      <c r="L119" s="25"/>
      <c r="M119" s="25"/>
      <c r="N119" s="25"/>
      <c r="O119" s="25"/>
      <c r="P119" s="4"/>
      <c r="Q119" s="4"/>
      <c r="R119" s="4"/>
      <c r="S119" s="4"/>
      <c r="T119" s="4"/>
      <c r="U119" s="4"/>
      <c r="V119" s="4"/>
      <c r="W119" s="4"/>
      <c r="X119" s="4"/>
      <c r="Y119" s="4"/>
      <c r="Z119" s="4"/>
      <c r="AA119" s="4"/>
      <c r="AB119" s="4"/>
      <c r="AC119" s="4"/>
      <c r="AD119" s="4"/>
      <c r="AE119" s="4"/>
      <c r="AF119" s="4"/>
      <c r="AG119" s="4"/>
      <c r="AH119" s="4"/>
      <c r="AI119" s="4"/>
      <c r="AJ119" s="4"/>
    </row>
    <row r="120">
      <c r="A120" s="13">
        <v>14.0</v>
      </c>
      <c r="B120" s="37"/>
      <c r="C120" s="14"/>
      <c r="D120" s="14"/>
      <c r="E120" s="16"/>
      <c r="F120" s="17">
        <v>108.0</v>
      </c>
      <c r="G120" s="21"/>
      <c r="H120" s="25"/>
      <c r="I120" s="25"/>
      <c r="J120" s="25"/>
      <c r="K120" s="25"/>
      <c r="L120" s="25"/>
      <c r="M120" s="25"/>
      <c r="N120" s="25"/>
      <c r="O120" s="25"/>
      <c r="P120" s="4"/>
      <c r="Q120" s="4"/>
      <c r="R120" s="4"/>
      <c r="S120" s="4"/>
      <c r="T120" s="4"/>
      <c r="U120" s="4"/>
      <c r="V120" s="4"/>
      <c r="W120" s="4"/>
      <c r="X120" s="4"/>
      <c r="Y120" s="4"/>
      <c r="Z120" s="4"/>
      <c r="AA120" s="4"/>
      <c r="AB120" s="4"/>
      <c r="AC120" s="4"/>
      <c r="AD120" s="4"/>
      <c r="AE120" s="4"/>
      <c r="AF120" s="4"/>
      <c r="AG120" s="4"/>
      <c r="AH120" s="4"/>
      <c r="AI120" s="4"/>
      <c r="AJ120" s="4"/>
    </row>
    <row r="121">
      <c r="A121" s="20"/>
      <c r="B121" s="20"/>
      <c r="C121" s="20"/>
      <c r="D121" s="20"/>
      <c r="E121" s="20"/>
      <c r="F121" s="17">
        <v>109.0</v>
      </c>
      <c r="G121" s="24"/>
      <c r="H121" s="25"/>
      <c r="I121" s="25"/>
      <c r="J121" s="25"/>
      <c r="K121" s="25"/>
      <c r="L121" s="25"/>
      <c r="M121" s="25"/>
      <c r="N121" s="25"/>
      <c r="O121" s="25"/>
      <c r="P121" s="4"/>
      <c r="Q121" s="4"/>
      <c r="R121" s="4"/>
      <c r="S121" s="4"/>
      <c r="T121" s="4"/>
      <c r="U121" s="4"/>
      <c r="V121" s="4"/>
      <c r="W121" s="4"/>
      <c r="X121" s="4"/>
      <c r="Y121" s="4"/>
      <c r="Z121" s="4"/>
      <c r="AA121" s="4"/>
      <c r="AB121" s="4"/>
      <c r="AC121" s="4"/>
      <c r="AD121" s="4"/>
      <c r="AE121" s="4"/>
      <c r="AF121" s="4"/>
      <c r="AG121" s="4"/>
      <c r="AH121" s="4"/>
      <c r="AI121" s="4"/>
      <c r="AJ121" s="4"/>
    </row>
    <row r="122">
      <c r="A122" s="13">
        <v>15.0</v>
      </c>
      <c r="B122" s="14"/>
      <c r="C122" s="14"/>
      <c r="D122" s="14"/>
      <c r="E122" s="16"/>
      <c r="F122" s="17">
        <v>110.0</v>
      </c>
      <c r="G122" s="21"/>
      <c r="H122" s="25"/>
      <c r="I122" s="25"/>
      <c r="J122" s="25"/>
      <c r="K122" s="25"/>
      <c r="L122" s="25"/>
      <c r="M122" s="25"/>
      <c r="N122" s="25"/>
      <c r="O122" s="25"/>
      <c r="P122" s="4"/>
      <c r="Q122" s="4"/>
      <c r="R122" s="4"/>
      <c r="S122" s="4"/>
      <c r="T122" s="4"/>
      <c r="U122" s="4"/>
      <c r="V122" s="4"/>
      <c r="W122" s="4"/>
      <c r="X122" s="4"/>
      <c r="Y122" s="4"/>
      <c r="Z122" s="4"/>
      <c r="AA122" s="4"/>
      <c r="AB122" s="4"/>
      <c r="AC122" s="4"/>
      <c r="AD122" s="4"/>
      <c r="AE122" s="4"/>
      <c r="AF122" s="4"/>
      <c r="AG122" s="4"/>
      <c r="AH122" s="4"/>
      <c r="AI122" s="4"/>
      <c r="AJ122" s="4"/>
    </row>
    <row r="123">
      <c r="A123" s="23"/>
      <c r="B123" s="23"/>
      <c r="C123" s="23"/>
      <c r="D123" s="23"/>
      <c r="E123" s="23"/>
      <c r="F123" s="17">
        <v>111.0</v>
      </c>
      <c r="G123" s="21"/>
      <c r="H123" s="22"/>
      <c r="I123" s="22"/>
      <c r="J123" s="22"/>
      <c r="K123" s="22"/>
      <c r="L123" s="22"/>
      <c r="M123" s="22"/>
      <c r="N123" s="22"/>
      <c r="O123" s="22"/>
      <c r="P123" s="4"/>
      <c r="Q123" s="4"/>
      <c r="R123" s="4"/>
      <c r="S123" s="4"/>
      <c r="T123" s="4"/>
      <c r="U123" s="4"/>
      <c r="V123" s="4"/>
      <c r="W123" s="4"/>
      <c r="X123" s="4"/>
      <c r="Y123" s="4"/>
      <c r="Z123" s="4"/>
      <c r="AA123" s="4"/>
      <c r="AB123" s="4"/>
      <c r="AC123" s="4"/>
      <c r="AD123" s="4"/>
      <c r="AE123" s="4"/>
      <c r="AF123" s="4"/>
      <c r="AG123" s="4"/>
      <c r="AH123" s="4"/>
      <c r="AI123" s="4"/>
      <c r="AJ123" s="4"/>
    </row>
    <row r="124">
      <c r="A124" s="23"/>
      <c r="B124" s="23"/>
      <c r="C124" s="23"/>
      <c r="D124" s="23"/>
      <c r="E124" s="23"/>
      <c r="F124" s="17">
        <v>112.0</v>
      </c>
      <c r="G124" s="21"/>
      <c r="H124" s="22"/>
      <c r="I124" s="22"/>
      <c r="J124" s="22"/>
      <c r="K124" s="22"/>
      <c r="L124" s="22"/>
      <c r="M124" s="22"/>
      <c r="N124" s="22"/>
      <c r="O124" s="22"/>
      <c r="P124" s="4"/>
      <c r="Q124" s="4"/>
      <c r="R124" s="4"/>
      <c r="S124" s="4"/>
      <c r="T124" s="4"/>
      <c r="U124" s="4"/>
      <c r="V124" s="4"/>
      <c r="W124" s="4"/>
      <c r="X124" s="4"/>
      <c r="Y124" s="4"/>
      <c r="Z124" s="4"/>
      <c r="AA124" s="4"/>
      <c r="AB124" s="4"/>
      <c r="AC124" s="4"/>
      <c r="AD124" s="4"/>
      <c r="AE124" s="4"/>
      <c r="AF124" s="4"/>
      <c r="AG124" s="4"/>
      <c r="AH124" s="4"/>
      <c r="AI124" s="4"/>
      <c r="AJ124" s="4"/>
    </row>
    <row r="125">
      <c r="A125" s="20"/>
      <c r="B125" s="20"/>
      <c r="C125" s="20"/>
      <c r="D125" s="20"/>
      <c r="E125" s="20"/>
      <c r="F125" s="17">
        <v>113.0</v>
      </c>
      <c r="G125" s="21"/>
      <c r="H125" s="22"/>
      <c r="I125" s="22"/>
      <c r="J125" s="22"/>
      <c r="K125" s="22"/>
      <c r="L125" s="22"/>
      <c r="M125" s="22"/>
      <c r="N125" s="22"/>
      <c r="O125" s="22"/>
      <c r="P125" s="4"/>
      <c r="Q125" s="4"/>
      <c r="R125" s="4"/>
      <c r="S125" s="4"/>
      <c r="T125" s="4"/>
      <c r="U125" s="4"/>
      <c r="V125" s="4"/>
      <c r="W125" s="4"/>
      <c r="X125" s="4"/>
      <c r="Y125" s="4"/>
      <c r="Z125" s="4"/>
      <c r="AA125" s="4"/>
      <c r="AB125" s="4"/>
      <c r="AC125" s="4"/>
      <c r="AD125" s="4"/>
      <c r="AE125" s="4"/>
      <c r="AF125" s="4"/>
      <c r="AG125" s="4"/>
      <c r="AH125" s="4"/>
      <c r="AI125" s="4"/>
      <c r="AJ125" s="4"/>
    </row>
    <row r="126">
      <c r="A126" s="13">
        <v>16.0</v>
      </c>
      <c r="B126" s="14"/>
      <c r="C126" s="14"/>
      <c r="D126" s="14"/>
      <c r="E126" s="16"/>
      <c r="F126" s="17">
        <v>114.0</v>
      </c>
      <c r="G126" s="21"/>
      <c r="H126" s="22"/>
      <c r="I126" s="22"/>
      <c r="J126" s="22"/>
      <c r="K126" s="22"/>
      <c r="L126" s="22"/>
      <c r="M126" s="22"/>
      <c r="N126" s="22"/>
      <c r="O126" s="22"/>
      <c r="P126" s="4"/>
      <c r="Q126" s="4"/>
      <c r="R126" s="4"/>
      <c r="S126" s="4"/>
      <c r="T126" s="4"/>
      <c r="U126" s="4"/>
      <c r="V126" s="4"/>
      <c r="W126" s="4"/>
      <c r="X126" s="4"/>
      <c r="Y126" s="4"/>
      <c r="Z126" s="4"/>
      <c r="AA126" s="4"/>
      <c r="AB126" s="4"/>
      <c r="AC126" s="4"/>
      <c r="AD126" s="4"/>
      <c r="AE126" s="4"/>
      <c r="AF126" s="4"/>
      <c r="AG126" s="4"/>
      <c r="AH126" s="4"/>
      <c r="AI126" s="4"/>
      <c r="AJ126" s="4"/>
    </row>
    <row r="127">
      <c r="A127" s="23"/>
      <c r="B127" s="23"/>
      <c r="C127" s="23"/>
      <c r="D127" s="23"/>
      <c r="E127" s="23"/>
      <c r="F127" s="17">
        <v>115.0</v>
      </c>
      <c r="G127" s="21"/>
      <c r="H127" s="25"/>
      <c r="I127" s="25"/>
      <c r="J127" s="25"/>
      <c r="K127" s="25"/>
      <c r="L127" s="25"/>
      <c r="M127" s="25"/>
      <c r="N127" s="25"/>
      <c r="O127" s="25"/>
      <c r="P127" s="4"/>
      <c r="Q127" s="4"/>
      <c r="R127" s="4"/>
      <c r="S127" s="4"/>
      <c r="T127" s="4"/>
      <c r="U127" s="4"/>
      <c r="V127" s="4"/>
      <c r="W127" s="4"/>
      <c r="X127" s="4"/>
      <c r="Y127" s="4"/>
      <c r="Z127" s="4"/>
      <c r="AA127" s="4"/>
      <c r="AB127" s="4"/>
      <c r="AC127" s="4"/>
      <c r="AD127" s="4"/>
      <c r="AE127" s="4"/>
      <c r="AF127" s="4"/>
      <c r="AG127" s="4"/>
      <c r="AH127" s="4"/>
      <c r="AI127" s="4"/>
      <c r="AJ127" s="4"/>
    </row>
    <row r="128">
      <c r="A128" s="23"/>
      <c r="B128" s="23"/>
      <c r="C128" s="23"/>
      <c r="D128" s="23"/>
      <c r="E128" s="23"/>
      <c r="F128" s="17">
        <v>116.0</v>
      </c>
      <c r="G128" s="21"/>
      <c r="H128" s="19"/>
      <c r="I128" s="19"/>
      <c r="J128" s="19"/>
      <c r="K128" s="19"/>
      <c r="L128" s="19"/>
      <c r="M128" s="19"/>
      <c r="N128" s="19"/>
      <c r="O128" s="19"/>
      <c r="P128" s="4"/>
      <c r="Q128" s="4"/>
      <c r="R128" s="4"/>
      <c r="S128" s="4"/>
      <c r="T128" s="4"/>
      <c r="U128" s="4"/>
      <c r="V128" s="4"/>
      <c r="W128" s="4"/>
      <c r="X128" s="4"/>
      <c r="Y128" s="4"/>
      <c r="Z128" s="4"/>
      <c r="AA128" s="4"/>
      <c r="AB128" s="4"/>
      <c r="AC128" s="4"/>
      <c r="AD128" s="4"/>
      <c r="AE128" s="4"/>
      <c r="AF128" s="4"/>
      <c r="AG128" s="4"/>
      <c r="AH128" s="4"/>
      <c r="AI128" s="4"/>
      <c r="AJ128" s="4"/>
    </row>
    <row r="129">
      <c r="A129" s="23"/>
      <c r="B129" s="23"/>
      <c r="C129" s="23"/>
      <c r="D129" s="23"/>
      <c r="E129" s="23"/>
      <c r="F129" s="17">
        <v>117.0</v>
      </c>
      <c r="G129" s="21"/>
      <c r="H129" s="19"/>
      <c r="I129" s="19"/>
      <c r="J129" s="19"/>
      <c r="K129" s="19"/>
      <c r="L129" s="19"/>
      <c r="M129" s="19"/>
      <c r="N129" s="19"/>
      <c r="O129" s="19"/>
      <c r="P129" s="4"/>
      <c r="Q129" s="4"/>
      <c r="R129" s="4"/>
      <c r="S129" s="4"/>
      <c r="T129" s="4"/>
      <c r="U129" s="4"/>
      <c r="V129" s="4"/>
      <c r="W129" s="4"/>
      <c r="X129" s="4"/>
      <c r="Y129" s="4"/>
      <c r="Z129" s="4"/>
      <c r="AA129" s="4"/>
      <c r="AB129" s="4"/>
      <c r="AC129" s="4"/>
      <c r="AD129" s="4"/>
      <c r="AE129" s="4"/>
      <c r="AF129" s="4"/>
      <c r="AG129" s="4"/>
      <c r="AH129" s="4"/>
      <c r="AI129" s="4"/>
      <c r="AJ129" s="4"/>
    </row>
    <row r="130">
      <c r="A130" s="23"/>
      <c r="B130" s="23"/>
      <c r="C130" s="23"/>
      <c r="D130" s="23"/>
      <c r="E130" s="23"/>
      <c r="F130" s="17">
        <v>118.0</v>
      </c>
      <c r="G130" s="21"/>
      <c r="H130" s="22"/>
      <c r="I130" s="22"/>
      <c r="J130" s="22"/>
      <c r="K130" s="22"/>
      <c r="L130" s="22"/>
      <c r="M130" s="22"/>
      <c r="N130" s="22"/>
      <c r="O130" s="22"/>
      <c r="P130" s="4"/>
      <c r="Q130" s="4"/>
      <c r="R130" s="4"/>
      <c r="S130" s="4"/>
      <c r="T130" s="4"/>
      <c r="U130" s="4"/>
      <c r="V130" s="4"/>
      <c r="W130" s="4"/>
      <c r="X130" s="4"/>
      <c r="Y130" s="4"/>
      <c r="Z130" s="4"/>
      <c r="AA130" s="4"/>
      <c r="AB130" s="4"/>
      <c r="AC130" s="4"/>
      <c r="AD130" s="4"/>
      <c r="AE130" s="4"/>
      <c r="AF130" s="4"/>
      <c r="AG130" s="4"/>
      <c r="AH130" s="4"/>
      <c r="AI130" s="4"/>
      <c r="AJ130" s="4"/>
    </row>
    <row r="131">
      <c r="A131" s="23"/>
      <c r="B131" s="23"/>
      <c r="C131" s="23"/>
      <c r="D131" s="23"/>
      <c r="E131" s="23"/>
      <c r="F131" s="17">
        <v>119.0</v>
      </c>
      <c r="G131" s="21"/>
      <c r="H131" s="22"/>
      <c r="I131" s="22"/>
      <c r="J131" s="22"/>
      <c r="K131" s="22"/>
      <c r="L131" s="22"/>
      <c r="M131" s="22"/>
      <c r="N131" s="22"/>
      <c r="O131" s="22"/>
      <c r="P131" s="4"/>
      <c r="Q131" s="4"/>
      <c r="R131" s="4"/>
      <c r="S131" s="4"/>
      <c r="T131" s="4"/>
      <c r="U131" s="4"/>
      <c r="V131" s="4"/>
      <c r="W131" s="4"/>
      <c r="X131" s="4"/>
      <c r="Y131" s="4"/>
      <c r="Z131" s="4"/>
      <c r="AA131" s="4"/>
      <c r="AB131" s="4"/>
      <c r="AC131" s="4"/>
      <c r="AD131" s="4"/>
      <c r="AE131" s="4"/>
      <c r="AF131" s="4"/>
      <c r="AG131" s="4"/>
      <c r="AH131" s="4"/>
      <c r="AI131" s="4"/>
      <c r="AJ131" s="4"/>
    </row>
    <row r="132">
      <c r="A132" s="20"/>
      <c r="B132" s="20"/>
      <c r="C132" s="20"/>
      <c r="D132" s="20"/>
      <c r="E132" s="20"/>
      <c r="F132" s="17">
        <v>120.0</v>
      </c>
      <c r="G132" s="21"/>
      <c r="H132" s="25"/>
      <c r="I132" s="25"/>
      <c r="J132" s="25"/>
      <c r="K132" s="25"/>
      <c r="L132" s="25"/>
      <c r="M132" s="25"/>
      <c r="N132" s="25"/>
      <c r="O132" s="25"/>
      <c r="P132" s="4"/>
      <c r="Q132" s="4"/>
      <c r="R132" s="4"/>
      <c r="S132" s="4"/>
      <c r="T132" s="4"/>
      <c r="U132" s="4"/>
      <c r="V132" s="4"/>
      <c r="W132" s="4"/>
      <c r="X132" s="4"/>
      <c r="Y132" s="4"/>
      <c r="Z132" s="4"/>
      <c r="AA132" s="4"/>
      <c r="AB132" s="4"/>
      <c r="AC132" s="4"/>
      <c r="AD132" s="4"/>
      <c r="AE132" s="4"/>
      <c r="AF132" s="4"/>
      <c r="AG132" s="4"/>
      <c r="AH132" s="4"/>
      <c r="AI132" s="4"/>
      <c r="AJ132" s="4"/>
    </row>
    <row r="133" ht="21.0" customHeight="1">
      <c r="A133" s="13">
        <v>17.0</v>
      </c>
      <c r="B133" s="14"/>
      <c r="C133" s="14"/>
      <c r="D133" s="14"/>
      <c r="E133" s="16"/>
      <c r="F133" s="17">
        <v>121.0</v>
      </c>
      <c r="G133" s="21"/>
      <c r="H133" s="25"/>
      <c r="I133" s="25"/>
      <c r="J133" s="25"/>
      <c r="K133" s="25"/>
      <c r="L133" s="25"/>
      <c r="M133" s="25"/>
      <c r="N133" s="25"/>
      <c r="O133" s="25"/>
      <c r="P133" s="4"/>
      <c r="Q133" s="4"/>
      <c r="R133" s="4"/>
      <c r="S133" s="4"/>
      <c r="T133" s="4"/>
      <c r="U133" s="4"/>
      <c r="V133" s="4"/>
      <c r="W133" s="4"/>
      <c r="X133" s="4"/>
      <c r="Y133" s="4"/>
      <c r="Z133" s="4"/>
      <c r="AA133" s="4"/>
      <c r="AB133" s="4"/>
      <c r="AC133" s="4"/>
      <c r="AD133" s="4"/>
      <c r="AE133" s="4"/>
      <c r="AF133" s="4"/>
      <c r="AG133" s="4"/>
      <c r="AH133" s="4"/>
      <c r="AI133" s="4"/>
      <c r="AJ133" s="4"/>
    </row>
    <row r="134" ht="16.5" customHeight="1">
      <c r="A134" s="20"/>
      <c r="B134" s="20"/>
      <c r="C134" s="20"/>
      <c r="D134" s="20"/>
      <c r="E134" s="20"/>
      <c r="F134" s="17">
        <v>122.0</v>
      </c>
      <c r="G134" s="21"/>
      <c r="H134" s="25"/>
      <c r="I134" s="25"/>
      <c r="J134" s="25"/>
      <c r="K134" s="25"/>
      <c r="L134" s="25"/>
      <c r="M134" s="25"/>
      <c r="N134" s="25"/>
      <c r="O134" s="25"/>
      <c r="P134" s="4"/>
      <c r="Q134" s="4"/>
      <c r="R134" s="4"/>
      <c r="S134" s="4"/>
      <c r="T134" s="4"/>
      <c r="U134" s="4"/>
      <c r="V134" s="4"/>
      <c r="W134" s="4"/>
      <c r="X134" s="4"/>
      <c r="Y134" s="4"/>
      <c r="Z134" s="4"/>
      <c r="AA134" s="4"/>
      <c r="AB134" s="4"/>
      <c r="AC134" s="4"/>
      <c r="AD134" s="4"/>
      <c r="AE134" s="4"/>
      <c r="AF134" s="4"/>
      <c r="AG134" s="4"/>
      <c r="AH134" s="4"/>
      <c r="AI134" s="4"/>
      <c r="AJ134" s="4"/>
    </row>
    <row r="135" ht="21.0" customHeight="1">
      <c r="A135" s="13">
        <v>18.0</v>
      </c>
      <c r="B135" s="14"/>
      <c r="C135" s="14"/>
      <c r="D135" s="14"/>
      <c r="E135" s="16"/>
      <c r="F135" s="17">
        <v>123.0</v>
      </c>
      <c r="G135" s="18"/>
      <c r="H135" s="25"/>
      <c r="I135" s="25"/>
      <c r="J135" s="25"/>
      <c r="K135" s="25"/>
      <c r="L135" s="25"/>
      <c r="M135" s="25"/>
      <c r="N135" s="25"/>
      <c r="O135" s="25"/>
      <c r="P135" s="4"/>
      <c r="Q135" s="4"/>
      <c r="R135" s="4"/>
      <c r="S135" s="4"/>
      <c r="T135" s="4"/>
      <c r="U135" s="4"/>
      <c r="V135" s="4"/>
      <c r="W135" s="4"/>
      <c r="X135" s="4"/>
      <c r="Y135" s="4"/>
      <c r="Z135" s="4"/>
      <c r="AA135" s="4"/>
      <c r="AB135" s="4"/>
      <c r="AC135" s="4"/>
      <c r="AD135" s="4"/>
      <c r="AE135" s="4"/>
      <c r="AF135" s="4"/>
      <c r="AG135" s="4"/>
      <c r="AH135" s="4"/>
      <c r="AI135" s="4"/>
      <c r="AJ135" s="4"/>
    </row>
    <row r="136">
      <c r="A136" s="20"/>
      <c r="B136" s="20"/>
      <c r="C136" s="20"/>
      <c r="D136" s="20"/>
      <c r="E136" s="20"/>
      <c r="F136" s="17">
        <v>124.0</v>
      </c>
      <c r="G136" s="21"/>
      <c r="H136" s="25"/>
      <c r="I136" s="25"/>
      <c r="J136" s="25"/>
      <c r="K136" s="25"/>
      <c r="L136" s="25"/>
      <c r="M136" s="25"/>
      <c r="N136" s="25"/>
      <c r="O136" s="25"/>
      <c r="P136" s="4"/>
      <c r="Q136" s="4"/>
      <c r="R136" s="4"/>
      <c r="S136" s="4"/>
      <c r="T136" s="4"/>
      <c r="U136" s="4"/>
      <c r="V136" s="4"/>
      <c r="W136" s="4"/>
      <c r="X136" s="4"/>
      <c r="Y136" s="4"/>
      <c r="Z136" s="4"/>
      <c r="AA136" s="4"/>
      <c r="AB136" s="4"/>
      <c r="AC136" s="4"/>
      <c r="AD136" s="4"/>
      <c r="AE136" s="4"/>
      <c r="AF136" s="4"/>
      <c r="AG136" s="4"/>
      <c r="AH136" s="4"/>
      <c r="AI136" s="4"/>
      <c r="AJ136" s="4"/>
    </row>
    <row r="137">
      <c r="A137" s="13">
        <v>19.0</v>
      </c>
      <c r="B137" s="14"/>
      <c r="C137" s="14"/>
      <c r="D137" s="14"/>
      <c r="E137" s="16"/>
      <c r="F137" s="17">
        <v>125.0</v>
      </c>
      <c r="G137" s="18"/>
      <c r="H137" s="25"/>
      <c r="I137" s="25"/>
      <c r="J137" s="25"/>
      <c r="K137" s="25"/>
      <c r="L137" s="25"/>
      <c r="M137" s="25"/>
      <c r="N137" s="25"/>
      <c r="O137" s="25"/>
      <c r="P137" s="4"/>
      <c r="Q137" s="4"/>
      <c r="R137" s="4"/>
      <c r="S137" s="4"/>
      <c r="T137" s="4"/>
      <c r="U137" s="4"/>
      <c r="V137" s="4"/>
      <c r="W137" s="4"/>
      <c r="X137" s="4"/>
      <c r="Y137" s="4"/>
      <c r="Z137" s="4"/>
      <c r="AA137" s="4"/>
      <c r="AB137" s="4"/>
      <c r="AC137" s="4"/>
      <c r="AD137" s="4"/>
      <c r="AE137" s="4"/>
      <c r="AF137" s="4"/>
      <c r="AG137" s="4"/>
      <c r="AH137" s="4"/>
      <c r="AI137" s="4"/>
      <c r="AJ137" s="4"/>
    </row>
    <row r="138">
      <c r="A138" s="20"/>
      <c r="B138" s="20"/>
      <c r="C138" s="20"/>
      <c r="D138" s="20"/>
      <c r="E138" s="20"/>
      <c r="F138" s="17">
        <v>126.0</v>
      </c>
      <c r="G138" s="18"/>
      <c r="H138" s="25"/>
      <c r="I138" s="25"/>
      <c r="J138" s="25"/>
      <c r="K138" s="25"/>
      <c r="L138" s="25"/>
      <c r="M138" s="25"/>
      <c r="N138" s="25"/>
      <c r="O138" s="25"/>
      <c r="P138" s="31">
        <v>19.0</v>
      </c>
      <c r="Q138" s="38"/>
      <c r="R138" s="38"/>
      <c r="S138" s="33"/>
      <c r="T138" s="17"/>
      <c r="U138" s="17">
        <v>125.0</v>
      </c>
      <c r="V138" s="18"/>
      <c r="W138" s="25"/>
      <c r="X138" s="25"/>
      <c r="Y138" s="25"/>
      <c r="Z138" s="25"/>
      <c r="AA138" s="25"/>
      <c r="AB138" s="25"/>
      <c r="AC138" s="25"/>
      <c r="AD138" s="25"/>
      <c r="AE138" s="4"/>
      <c r="AF138" s="4"/>
      <c r="AG138" s="4"/>
      <c r="AH138" s="4"/>
      <c r="AI138" s="4"/>
      <c r="AJ138" s="4"/>
    </row>
    <row r="139">
      <c r="A139" s="13">
        <v>20.0</v>
      </c>
      <c r="B139" s="14"/>
      <c r="C139" s="14"/>
      <c r="D139" s="14"/>
      <c r="E139" s="16"/>
      <c r="F139" s="17">
        <v>127.0</v>
      </c>
      <c r="G139" s="18"/>
      <c r="H139" s="25"/>
      <c r="I139" s="25"/>
      <c r="J139" s="25"/>
      <c r="K139" s="25"/>
      <c r="L139" s="25"/>
      <c r="M139" s="25"/>
      <c r="N139" s="25"/>
      <c r="O139" s="25"/>
      <c r="P139" s="31">
        <v>19.0</v>
      </c>
      <c r="Q139" s="38"/>
      <c r="R139" s="38"/>
      <c r="S139" s="33"/>
      <c r="T139" s="17"/>
      <c r="U139" s="17">
        <v>125.0</v>
      </c>
      <c r="V139" s="18"/>
      <c r="W139" s="25"/>
      <c r="X139" s="25"/>
      <c r="Y139" s="25"/>
      <c r="Z139" s="25"/>
      <c r="AA139" s="25"/>
      <c r="AB139" s="25"/>
      <c r="AC139" s="25"/>
      <c r="AD139" s="25"/>
      <c r="AE139" s="4"/>
      <c r="AF139" s="4"/>
      <c r="AG139" s="4"/>
      <c r="AH139" s="4"/>
      <c r="AI139" s="4"/>
      <c r="AJ139" s="4"/>
    </row>
    <row r="140">
      <c r="A140" s="20"/>
      <c r="B140" s="20"/>
      <c r="C140" s="20"/>
      <c r="D140" s="20"/>
      <c r="E140" s="20"/>
      <c r="F140" s="17">
        <v>128.0</v>
      </c>
      <c r="G140" s="18"/>
      <c r="H140" s="25"/>
      <c r="I140" s="25"/>
      <c r="J140" s="25"/>
      <c r="K140" s="25"/>
      <c r="L140" s="25"/>
      <c r="M140" s="25"/>
      <c r="N140" s="25"/>
      <c r="O140" s="25"/>
      <c r="P140" s="31">
        <v>19.0</v>
      </c>
      <c r="Q140" s="38"/>
      <c r="R140" s="38"/>
      <c r="S140" s="33"/>
      <c r="T140" s="17"/>
      <c r="U140" s="17">
        <v>125.0</v>
      </c>
      <c r="V140" s="18"/>
      <c r="W140" s="25"/>
      <c r="X140" s="25"/>
      <c r="Y140" s="25"/>
      <c r="Z140" s="25"/>
      <c r="AA140" s="25"/>
      <c r="AB140" s="25"/>
      <c r="AC140" s="25"/>
      <c r="AD140" s="25"/>
      <c r="AE140" s="4"/>
      <c r="AF140" s="4"/>
      <c r="AG140" s="4"/>
      <c r="AH140" s="4"/>
      <c r="AI140" s="4"/>
      <c r="AJ140" s="4"/>
    </row>
    <row r="141">
      <c r="A141" s="13">
        <v>21.0</v>
      </c>
      <c r="B141" s="14"/>
      <c r="C141" s="14"/>
      <c r="D141" s="14"/>
      <c r="E141" s="16"/>
      <c r="F141" s="17">
        <v>129.0</v>
      </c>
      <c r="G141" s="18"/>
      <c r="H141" s="25"/>
      <c r="I141" s="25"/>
      <c r="J141" s="25"/>
      <c r="K141" s="25"/>
      <c r="L141" s="25"/>
      <c r="M141" s="25"/>
      <c r="N141" s="25"/>
      <c r="O141" s="25"/>
      <c r="P141" s="31">
        <v>19.0</v>
      </c>
      <c r="Q141" s="38"/>
      <c r="R141" s="38"/>
      <c r="S141" s="33"/>
      <c r="T141" s="17"/>
      <c r="U141" s="17">
        <v>125.0</v>
      </c>
      <c r="V141" s="18"/>
      <c r="W141" s="25"/>
      <c r="X141" s="25"/>
      <c r="Y141" s="25"/>
      <c r="Z141" s="25"/>
      <c r="AA141" s="25"/>
      <c r="AB141" s="25"/>
      <c r="AC141" s="25"/>
      <c r="AD141" s="25"/>
      <c r="AE141" s="4"/>
      <c r="AF141" s="4"/>
      <c r="AG141" s="4"/>
      <c r="AH141" s="4"/>
      <c r="AI141" s="4"/>
      <c r="AJ141" s="4"/>
    </row>
    <row r="142">
      <c r="A142" s="20"/>
      <c r="B142" s="20"/>
      <c r="C142" s="20"/>
      <c r="D142" s="20"/>
      <c r="E142" s="20"/>
      <c r="F142" s="17">
        <v>130.0</v>
      </c>
      <c r="G142" s="18"/>
      <c r="H142" s="25"/>
      <c r="I142" s="25"/>
      <c r="J142" s="25"/>
      <c r="K142" s="25"/>
      <c r="L142" s="25"/>
      <c r="M142" s="25"/>
      <c r="N142" s="25"/>
      <c r="O142" s="25"/>
      <c r="P142" s="31">
        <v>19.0</v>
      </c>
      <c r="Q142" s="38"/>
      <c r="R142" s="38"/>
      <c r="S142" s="33"/>
      <c r="T142" s="17"/>
      <c r="U142" s="17">
        <v>125.0</v>
      </c>
      <c r="V142" s="18"/>
      <c r="W142" s="25"/>
      <c r="X142" s="25"/>
      <c r="Y142" s="25"/>
      <c r="Z142" s="25"/>
      <c r="AA142" s="25"/>
      <c r="AB142" s="25"/>
      <c r="AC142" s="25"/>
      <c r="AD142" s="25"/>
      <c r="AE142" s="4"/>
      <c r="AF142" s="4"/>
      <c r="AG142" s="4"/>
      <c r="AH142" s="4"/>
      <c r="AI142" s="4"/>
      <c r="AJ142" s="4"/>
    </row>
    <row r="143">
      <c r="A143" s="13">
        <v>22.0</v>
      </c>
      <c r="B143" s="14"/>
      <c r="C143" s="14"/>
      <c r="D143" s="14"/>
      <c r="E143" s="16"/>
      <c r="F143" s="17">
        <v>131.0</v>
      </c>
      <c r="G143" s="18"/>
      <c r="H143" s="25"/>
      <c r="I143" s="25"/>
      <c r="J143" s="25"/>
      <c r="K143" s="25"/>
      <c r="L143" s="25"/>
      <c r="M143" s="25"/>
      <c r="N143" s="25"/>
      <c r="O143" s="25"/>
      <c r="P143" s="31">
        <v>19.0</v>
      </c>
      <c r="Q143" s="38"/>
      <c r="R143" s="38"/>
      <c r="S143" s="33"/>
      <c r="T143" s="17"/>
      <c r="U143" s="17">
        <v>125.0</v>
      </c>
      <c r="V143" s="18"/>
      <c r="W143" s="25"/>
      <c r="X143" s="25"/>
      <c r="Y143" s="25"/>
      <c r="Z143" s="25"/>
      <c r="AA143" s="25"/>
      <c r="AB143" s="25"/>
      <c r="AC143" s="25"/>
      <c r="AD143" s="25"/>
      <c r="AE143" s="4"/>
      <c r="AF143" s="4"/>
      <c r="AG143" s="4"/>
      <c r="AH143" s="4"/>
      <c r="AI143" s="4"/>
      <c r="AJ143" s="4"/>
    </row>
    <row r="144">
      <c r="A144" s="20"/>
      <c r="B144" s="20"/>
      <c r="C144" s="20"/>
      <c r="D144" s="20"/>
      <c r="E144" s="20"/>
      <c r="F144" s="17">
        <v>132.0</v>
      </c>
      <c r="G144" s="39"/>
      <c r="H144" s="39"/>
      <c r="I144" s="39"/>
      <c r="J144" s="39"/>
      <c r="K144" s="39"/>
      <c r="L144" s="39"/>
      <c r="M144" s="39"/>
      <c r="N144" s="39"/>
      <c r="O144" s="39"/>
      <c r="P144" s="40"/>
      <c r="Q144" s="40"/>
      <c r="R144" s="40"/>
      <c r="S144" s="40"/>
      <c r="T144" s="40"/>
      <c r="U144" s="40"/>
      <c r="V144" s="40"/>
      <c r="W144" s="40"/>
      <c r="X144" s="40"/>
      <c r="Y144" s="40"/>
      <c r="Z144" s="40"/>
      <c r="AA144" s="40"/>
      <c r="AB144" s="40"/>
      <c r="AC144" s="40"/>
      <c r="AD144" s="40"/>
      <c r="AE144" s="40"/>
      <c r="AF144" s="40"/>
      <c r="AG144" s="40"/>
      <c r="AH144" s="40"/>
      <c r="AI144" s="40"/>
      <c r="AJ144" s="40"/>
    </row>
    <row r="145">
      <c r="A145" s="13">
        <v>23.0</v>
      </c>
      <c r="B145" s="37"/>
      <c r="C145" s="14"/>
      <c r="D145" s="14"/>
      <c r="E145" s="16"/>
      <c r="F145" s="17">
        <v>133.0</v>
      </c>
      <c r="G145" s="39"/>
      <c r="H145" s="39"/>
      <c r="I145" s="39"/>
      <c r="J145" s="39"/>
      <c r="K145" s="39"/>
      <c r="L145" s="39"/>
      <c r="M145" s="39"/>
      <c r="N145" s="39"/>
      <c r="O145" s="39"/>
      <c r="P145" s="41">
        <v>19.0</v>
      </c>
      <c r="Q145" s="42"/>
      <c r="R145" s="42"/>
      <c r="S145" s="39"/>
      <c r="T145" s="39"/>
      <c r="U145" s="43">
        <v>125.0</v>
      </c>
      <c r="V145" s="39"/>
      <c r="W145" s="39"/>
      <c r="X145" s="39"/>
      <c r="Y145" s="39"/>
      <c r="Z145" s="39"/>
      <c r="AA145" s="39"/>
      <c r="AB145" s="39"/>
      <c r="AC145" s="39"/>
      <c r="AD145" s="39"/>
      <c r="AE145" s="40"/>
      <c r="AF145" s="40"/>
      <c r="AG145" s="40"/>
      <c r="AH145" s="40"/>
      <c r="AI145" s="40"/>
      <c r="AJ145" s="40"/>
    </row>
    <row r="146">
      <c r="A146" s="20"/>
      <c r="B146" s="20"/>
      <c r="C146" s="20"/>
      <c r="D146" s="20"/>
      <c r="E146" s="20"/>
      <c r="F146" s="17">
        <v>134.0</v>
      </c>
      <c r="G146" s="39"/>
      <c r="H146" s="39"/>
      <c r="I146" s="39"/>
      <c r="J146" s="39"/>
      <c r="K146" s="39"/>
      <c r="L146" s="39"/>
      <c r="M146" s="39"/>
      <c r="N146" s="39"/>
      <c r="O146" s="39"/>
      <c r="P146" s="41">
        <v>19.0</v>
      </c>
      <c r="Q146" s="42"/>
      <c r="R146" s="42"/>
      <c r="S146" s="39"/>
      <c r="T146" s="39"/>
      <c r="U146" s="43">
        <v>125.0</v>
      </c>
      <c r="V146" s="39"/>
      <c r="W146" s="39"/>
      <c r="X146" s="39"/>
      <c r="Y146" s="39"/>
      <c r="Z146" s="39"/>
      <c r="AA146" s="39"/>
      <c r="AB146" s="39"/>
      <c r="AC146" s="39"/>
      <c r="AD146" s="39"/>
      <c r="AE146" s="40"/>
      <c r="AF146" s="40"/>
      <c r="AG146" s="40"/>
      <c r="AH146" s="40"/>
      <c r="AI146" s="40"/>
      <c r="AJ146" s="40"/>
    </row>
    <row r="147">
      <c r="A147" s="13">
        <v>24.0</v>
      </c>
      <c r="B147" s="37"/>
      <c r="C147" s="14"/>
      <c r="D147" s="14"/>
      <c r="E147" s="16"/>
      <c r="F147" s="17">
        <v>135.0</v>
      </c>
      <c r="G147" s="39"/>
      <c r="H147" s="39"/>
      <c r="I147" s="39"/>
      <c r="J147" s="39"/>
      <c r="K147" s="39"/>
      <c r="L147" s="39"/>
      <c r="M147" s="39"/>
      <c r="N147" s="39"/>
      <c r="O147" s="39"/>
      <c r="P147" s="41">
        <v>19.0</v>
      </c>
      <c r="Q147" s="42"/>
      <c r="R147" s="42"/>
      <c r="S147" s="39"/>
      <c r="T147" s="39"/>
      <c r="U147" s="43">
        <v>125.0</v>
      </c>
      <c r="V147" s="39"/>
      <c r="W147" s="39"/>
      <c r="X147" s="39"/>
      <c r="Y147" s="39"/>
      <c r="Z147" s="39"/>
      <c r="AA147" s="39"/>
      <c r="AB147" s="39"/>
      <c r="AC147" s="39"/>
      <c r="AD147" s="39"/>
      <c r="AE147" s="40"/>
      <c r="AF147" s="40"/>
      <c r="AG147" s="40"/>
      <c r="AH147" s="40"/>
      <c r="AI147" s="40"/>
      <c r="AJ147" s="40"/>
    </row>
    <row r="148">
      <c r="A148" s="20"/>
      <c r="B148" s="20"/>
      <c r="C148" s="20"/>
      <c r="D148" s="20"/>
      <c r="E148" s="20"/>
      <c r="F148" s="17">
        <v>136.0</v>
      </c>
      <c r="G148" s="39"/>
      <c r="H148" s="39"/>
      <c r="I148" s="39"/>
      <c r="J148" s="39"/>
      <c r="K148" s="39"/>
      <c r="L148" s="39"/>
      <c r="M148" s="39"/>
      <c r="N148" s="39"/>
      <c r="O148" s="39"/>
      <c r="P148" s="41">
        <v>19.0</v>
      </c>
      <c r="Q148" s="42"/>
      <c r="R148" s="42"/>
      <c r="S148" s="39"/>
      <c r="T148" s="39"/>
      <c r="U148" s="43">
        <v>125.0</v>
      </c>
      <c r="V148" s="39"/>
      <c r="W148" s="39"/>
      <c r="X148" s="39"/>
      <c r="Y148" s="39"/>
      <c r="Z148" s="39"/>
      <c r="AA148" s="39"/>
      <c r="AB148" s="39"/>
      <c r="AC148" s="39"/>
      <c r="AD148" s="39"/>
      <c r="AE148" s="40"/>
      <c r="AF148" s="40"/>
      <c r="AG148" s="40"/>
      <c r="AH148" s="40"/>
      <c r="AI148" s="40"/>
      <c r="AJ148" s="40"/>
    </row>
    <row r="149">
      <c r="A149" s="13">
        <v>25.0</v>
      </c>
      <c r="B149" s="37"/>
      <c r="C149" s="14"/>
      <c r="D149" s="14"/>
      <c r="E149" s="16"/>
      <c r="F149" s="17">
        <v>137.0</v>
      </c>
      <c r="G149" s="39"/>
      <c r="H149" s="39"/>
      <c r="I149" s="39"/>
      <c r="J149" s="39"/>
      <c r="K149" s="39"/>
      <c r="L149" s="39"/>
      <c r="M149" s="39"/>
      <c r="N149" s="39"/>
      <c r="O149" s="39"/>
      <c r="P149" s="41">
        <v>19.0</v>
      </c>
      <c r="Q149" s="42"/>
      <c r="R149" s="42"/>
      <c r="S149" s="39"/>
      <c r="T149" s="39"/>
      <c r="U149" s="43">
        <v>125.0</v>
      </c>
      <c r="V149" s="39"/>
      <c r="W149" s="39"/>
      <c r="X149" s="39"/>
      <c r="Y149" s="39"/>
      <c r="Z149" s="39"/>
      <c r="AA149" s="39"/>
      <c r="AB149" s="39"/>
      <c r="AC149" s="39"/>
      <c r="AD149" s="39"/>
      <c r="AE149" s="40"/>
      <c r="AF149" s="40"/>
      <c r="AG149" s="40"/>
      <c r="AH149" s="40"/>
      <c r="AI149" s="40"/>
      <c r="AJ149" s="40"/>
    </row>
    <row r="150">
      <c r="A150" s="20"/>
      <c r="B150" s="20"/>
      <c r="C150" s="20"/>
      <c r="D150" s="20"/>
      <c r="E150" s="20"/>
      <c r="F150" s="17">
        <v>138.0</v>
      </c>
      <c r="G150" s="39"/>
      <c r="H150" s="39"/>
      <c r="I150" s="39"/>
      <c r="J150" s="39"/>
      <c r="K150" s="39"/>
      <c r="L150" s="39"/>
      <c r="M150" s="39"/>
      <c r="N150" s="39"/>
      <c r="O150" s="39"/>
      <c r="P150" s="41">
        <v>19.0</v>
      </c>
      <c r="Q150" s="42"/>
      <c r="R150" s="42"/>
      <c r="S150" s="39"/>
      <c r="T150" s="39"/>
      <c r="U150" s="43">
        <v>125.0</v>
      </c>
      <c r="V150" s="39"/>
      <c r="W150" s="39"/>
      <c r="X150" s="39"/>
      <c r="Y150" s="39"/>
      <c r="Z150" s="39"/>
      <c r="AA150" s="39"/>
      <c r="AB150" s="39"/>
      <c r="AC150" s="39"/>
      <c r="AD150" s="39"/>
      <c r="AE150" s="40"/>
      <c r="AF150" s="40"/>
      <c r="AG150" s="40"/>
      <c r="AH150" s="40"/>
      <c r="AI150" s="40"/>
      <c r="AJ150" s="40"/>
    </row>
    <row r="151">
      <c r="A151" s="13">
        <v>26.0</v>
      </c>
      <c r="B151" s="37"/>
      <c r="C151" s="44"/>
      <c r="D151" s="14"/>
      <c r="E151" s="16"/>
      <c r="F151" s="17">
        <v>139.0</v>
      </c>
      <c r="G151" s="39"/>
      <c r="H151" s="39"/>
      <c r="I151" s="39"/>
      <c r="J151" s="39"/>
      <c r="K151" s="39"/>
      <c r="L151" s="39"/>
      <c r="M151" s="39"/>
      <c r="N151" s="39"/>
      <c r="O151" s="39"/>
      <c r="P151" s="40"/>
      <c r="Q151" s="40"/>
      <c r="R151" s="40"/>
      <c r="S151" s="40"/>
      <c r="T151" s="40"/>
      <c r="U151" s="40"/>
      <c r="V151" s="40"/>
      <c r="W151" s="40"/>
      <c r="X151" s="40"/>
      <c r="Y151" s="40"/>
      <c r="Z151" s="40"/>
      <c r="AA151" s="40"/>
      <c r="AB151" s="40"/>
      <c r="AC151" s="40"/>
      <c r="AD151" s="40"/>
      <c r="AE151" s="40"/>
      <c r="AF151" s="40"/>
      <c r="AG151" s="40"/>
      <c r="AH151" s="40"/>
      <c r="AI151" s="40"/>
      <c r="AJ151" s="40"/>
    </row>
    <row r="152">
      <c r="A152" s="20"/>
      <c r="B152" s="20"/>
      <c r="C152" s="20"/>
      <c r="D152" s="20"/>
      <c r="E152" s="20"/>
      <c r="F152" s="17">
        <v>140.0</v>
      </c>
      <c r="G152" s="39"/>
      <c r="H152" s="39"/>
      <c r="I152" s="39"/>
      <c r="J152" s="39"/>
      <c r="K152" s="39"/>
      <c r="L152" s="39"/>
      <c r="M152" s="39"/>
      <c r="N152" s="39"/>
      <c r="O152" s="39"/>
      <c r="P152" s="41">
        <v>19.0</v>
      </c>
      <c r="Q152" s="42"/>
      <c r="R152" s="42"/>
      <c r="S152" s="39"/>
      <c r="T152" s="39"/>
      <c r="U152" s="43">
        <v>125.0</v>
      </c>
      <c r="V152" s="39"/>
      <c r="W152" s="39"/>
      <c r="X152" s="39"/>
      <c r="Y152" s="39"/>
      <c r="Z152" s="39"/>
      <c r="AA152" s="39"/>
      <c r="AB152" s="39"/>
      <c r="AC152" s="39"/>
      <c r="AD152" s="39"/>
      <c r="AE152" s="40"/>
      <c r="AF152" s="40"/>
      <c r="AG152" s="40"/>
      <c r="AH152" s="40"/>
      <c r="AI152" s="40"/>
      <c r="AJ152" s="40"/>
    </row>
    <row r="153">
      <c r="A153" s="13">
        <v>27.0</v>
      </c>
      <c r="B153" s="37"/>
      <c r="C153" s="45"/>
      <c r="D153" s="14"/>
      <c r="E153" s="16"/>
      <c r="F153" s="17">
        <v>141.0</v>
      </c>
      <c r="G153" s="39"/>
      <c r="H153" s="39"/>
      <c r="I153" s="39"/>
      <c r="J153" s="39"/>
      <c r="K153" s="39"/>
      <c r="L153" s="39"/>
      <c r="M153" s="39"/>
      <c r="N153" s="39"/>
      <c r="O153" s="39"/>
      <c r="P153" s="41">
        <v>19.0</v>
      </c>
      <c r="Q153" s="42"/>
      <c r="R153" s="42"/>
      <c r="S153" s="39"/>
      <c r="T153" s="39"/>
      <c r="U153" s="43">
        <v>125.0</v>
      </c>
      <c r="V153" s="39"/>
      <c r="W153" s="39"/>
      <c r="X153" s="39"/>
      <c r="Y153" s="39"/>
      <c r="Z153" s="39"/>
      <c r="AA153" s="39"/>
      <c r="AB153" s="39"/>
      <c r="AC153" s="39"/>
      <c r="AD153" s="39"/>
      <c r="AE153" s="40"/>
      <c r="AF153" s="40"/>
      <c r="AG153" s="40"/>
      <c r="AH153" s="40"/>
      <c r="AI153" s="40"/>
      <c r="AJ153" s="40"/>
    </row>
    <row r="154">
      <c r="A154" s="20"/>
      <c r="B154" s="20"/>
      <c r="C154" s="20"/>
      <c r="D154" s="20"/>
      <c r="E154" s="20"/>
      <c r="F154" s="17">
        <v>142.0</v>
      </c>
      <c r="G154" s="39"/>
      <c r="H154" s="39"/>
      <c r="I154" s="39"/>
      <c r="J154" s="39"/>
      <c r="K154" s="39"/>
      <c r="L154" s="39"/>
      <c r="M154" s="39"/>
      <c r="N154" s="39"/>
      <c r="O154" s="39"/>
      <c r="P154" s="41">
        <v>19.0</v>
      </c>
      <c r="Q154" s="42"/>
      <c r="R154" s="42"/>
      <c r="S154" s="39"/>
      <c r="T154" s="39"/>
      <c r="U154" s="43">
        <v>125.0</v>
      </c>
      <c r="V154" s="39"/>
      <c r="W154" s="39"/>
      <c r="X154" s="39"/>
      <c r="Y154" s="39"/>
      <c r="Z154" s="39"/>
      <c r="AA154" s="39"/>
      <c r="AB154" s="39"/>
      <c r="AC154" s="39"/>
      <c r="AD154" s="39"/>
      <c r="AE154" s="40"/>
      <c r="AF154" s="40"/>
      <c r="AG154" s="40"/>
      <c r="AH154" s="40"/>
      <c r="AI154" s="40"/>
      <c r="AJ154" s="40"/>
    </row>
    <row r="155">
      <c r="A155" s="13">
        <v>28.0</v>
      </c>
      <c r="B155" s="37"/>
      <c r="C155" s="45"/>
      <c r="D155" s="14"/>
      <c r="E155" s="16"/>
      <c r="F155" s="17">
        <v>143.0</v>
      </c>
      <c r="G155" s="39"/>
      <c r="H155" s="39"/>
      <c r="I155" s="39"/>
      <c r="J155" s="39"/>
      <c r="K155" s="39"/>
      <c r="L155" s="39"/>
      <c r="M155" s="39"/>
      <c r="N155" s="39"/>
      <c r="O155" s="39"/>
      <c r="P155" s="41">
        <v>19.0</v>
      </c>
      <c r="Q155" s="42"/>
      <c r="R155" s="42"/>
      <c r="S155" s="39"/>
      <c r="T155" s="39"/>
      <c r="U155" s="43">
        <v>125.0</v>
      </c>
      <c r="V155" s="39"/>
      <c r="W155" s="39"/>
      <c r="X155" s="39"/>
      <c r="Y155" s="39"/>
      <c r="Z155" s="39"/>
      <c r="AA155" s="39"/>
      <c r="AB155" s="39"/>
      <c r="AC155" s="39"/>
      <c r="AD155" s="39"/>
      <c r="AE155" s="40"/>
      <c r="AF155" s="40"/>
      <c r="AG155" s="40"/>
      <c r="AH155" s="40"/>
      <c r="AI155" s="40"/>
      <c r="AJ155" s="40"/>
    </row>
    <row r="156">
      <c r="A156" s="20"/>
      <c r="B156" s="20"/>
      <c r="C156" s="20"/>
      <c r="D156" s="20"/>
      <c r="E156" s="20"/>
      <c r="F156" s="17">
        <v>144.0</v>
      </c>
      <c r="G156" s="39"/>
      <c r="H156" s="39"/>
      <c r="I156" s="39"/>
      <c r="J156" s="39"/>
      <c r="K156" s="39"/>
      <c r="L156" s="39"/>
      <c r="M156" s="39"/>
      <c r="N156" s="39"/>
      <c r="O156" s="39"/>
      <c r="P156" s="41">
        <v>19.0</v>
      </c>
      <c r="Q156" s="42"/>
      <c r="R156" s="42"/>
      <c r="S156" s="39"/>
      <c r="T156" s="39"/>
      <c r="U156" s="43">
        <v>125.0</v>
      </c>
      <c r="V156" s="39"/>
      <c r="W156" s="39"/>
      <c r="X156" s="39"/>
      <c r="Y156" s="39"/>
      <c r="Z156" s="39"/>
      <c r="AA156" s="39"/>
      <c r="AB156" s="39"/>
      <c r="AC156" s="39"/>
      <c r="AD156" s="39"/>
      <c r="AE156" s="40"/>
      <c r="AF156" s="40"/>
      <c r="AG156" s="40"/>
      <c r="AH156" s="40"/>
      <c r="AI156" s="40"/>
      <c r="AJ156" s="40"/>
    </row>
    <row r="157">
      <c r="A157" s="13">
        <v>29.0</v>
      </c>
      <c r="B157" s="37"/>
      <c r="C157" s="45"/>
      <c r="D157" s="14"/>
      <c r="E157" s="16"/>
      <c r="F157" s="17">
        <v>145.0</v>
      </c>
      <c r="G157" s="39"/>
      <c r="H157" s="39"/>
      <c r="I157" s="39"/>
      <c r="J157" s="39"/>
      <c r="K157" s="39"/>
      <c r="L157" s="39"/>
      <c r="M157" s="39"/>
      <c r="N157" s="39"/>
      <c r="O157" s="39"/>
      <c r="P157" s="41">
        <v>19.0</v>
      </c>
      <c r="Q157" s="42"/>
      <c r="R157" s="42"/>
      <c r="S157" s="39"/>
      <c r="T157" s="39"/>
      <c r="U157" s="43">
        <v>125.0</v>
      </c>
      <c r="V157" s="39"/>
      <c r="W157" s="39"/>
      <c r="X157" s="39"/>
      <c r="Y157" s="39"/>
      <c r="Z157" s="39"/>
      <c r="AA157" s="39"/>
      <c r="AB157" s="39"/>
      <c r="AC157" s="39"/>
      <c r="AD157" s="39"/>
      <c r="AE157" s="40"/>
      <c r="AF157" s="40"/>
      <c r="AG157" s="40"/>
      <c r="AH157" s="40"/>
      <c r="AI157" s="40"/>
      <c r="AJ157" s="40"/>
    </row>
    <row r="158">
      <c r="A158" s="20"/>
      <c r="B158" s="20"/>
      <c r="C158" s="20"/>
      <c r="D158" s="20"/>
      <c r="E158" s="20"/>
      <c r="F158" s="17">
        <v>146.0</v>
      </c>
      <c r="G158" s="18"/>
      <c r="H158" s="25"/>
      <c r="I158" s="25"/>
      <c r="J158" s="25"/>
      <c r="K158" s="25"/>
      <c r="L158" s="25"/>
      <c r="M158" s="25"/>
      <c r="N158" s="25"/>
      <c r="O158" s="25"/>
      <c r="P158" s="4"/>
      <c r="Q158" s="4"/>
      <c r="R158" s="4"/>
      <c r="S158" s="4"/>
      <c r="T158" s="4"/>
      <c r="U158" s="4"/>
      <c r="V158" s="4"/>
      <c r="W158" s="4"/>
      <c r="X158" s="4"/>
      <c r="Y158" s="4"/>
      <c r="Z158" s="4"/>
      <c r="AA158" s="4"/>
      <c r="AB158" s="4"/>
      <c r="AC158" s="4"/>
      <c r="AD158" s="4"/>
      <c r="AE158" s="4"/>
      <c r="AF158" s="4"/>
      <c r="AG158" s="4"/>
      <c r="AH158" s="4"/>
      <c r="AI158" s="4"/>
      <c r="AJ158" s="4"/>
    </row>
    <row r="159">
      <c r="A159" s="13">
        <v>30.0</v>
      </c>
      <c r="B159" s="37"/>
      <c r="C159" s="45"/>
      <c r="D159" s="14"/>
      <c r="E159" s="16"/>
      <c r="F159" s="17">
        <v>147.0</v>
      </c>
      <c r="G159" s="18"/>
      <c r="H159" s="25"/>
      <c r="I159" s="25"/>
      <c r="J159" s="25"/>
      <c r="K159" s="25"/>
      <c r="L159" s="25"/>
      <c r="M159" s="25"/>
      <c r="N159" s="25"/>
      <c r="O159" s="25"/>
      <c r="P159" s="31">
        <v>19.0</v>
      </c>
      <c r="Q159" s="38"/>
      <c r="R159" s="38"/>
      <c r="S159" s="33"/>
      <c r="T159" s="17"/>
      <c r="U159" s="17">
        <v>125.0</v>
      </c>
      <c r="V159" s="18"/>
      <c r="W159" s="25"/>
      <c r="X159" s="25"/>
      <c r="Y159" s="25"/>
      <c r="Z159" s="25"/>
      <c r="AA159" s="25"/>
      <c r="AB159" s="25"/>
      <c r="AC159" s="25"/>
      <c r="AD159" s="25"/>
      <c r="AE159" s="4"/>
      <c r="AF159" s="4"/>
      <c r="AG159" s="4"/>
      <c r="AH159" s="4"/>
      <c r="AI159" s="4"/>
      <c r="AJ159" s="4"/>
    </row>
    <row r="160">
      <c r="A160" s="20"/>
      <c r="B160" s="20"/>
      <c r="C160" s="20"/>
      <c r="D160" s="20"/>
      <c r="E160" s="20"/>
      <c r="F160" s="17">
        <v>148.0</v>
      </c>
      <c r="G160" s="18"/>
      <c r="H160" s="25"/>
      <c r="I160" s="25"/>
      <c r="J160" s="25"/>
      <c r="K160" s="25"/>
      <c r="L160" s="25"/>
      <c r="M160" s="25"/>
      <c r="N160" s="25"/>
      <c r="O160" s="25"/>
      <c r="P160" s="31">
        <v>19.0</v>
      </c>
      <c r="Q160" s="38"/>
      <c r="R160" s="38"/>
      <c r="S160" s="33"/>
      <c r="T160" s="17"/>
      <c r="U160" s="17">
        <v>125.0</v>
      </c>
      <c r="V160" s="18"/>
      <c r="W160" s="25"/>
      <c r="X160" s="25"/>
      <c r="Y160" s="25"/>
      <c r="Z160" s="25"/>
      <c r="AA160" s="25"/>
      <c r="AB160" s="25"/>
      <c r="AC160" s="25"/>
      <c r="AD160" s="25"/>
      <c r="AE160" s="4"/>
      <c r="AF160" s="4"/>
      <c r="AG160" s="4"/>
      <c r="AH160" s="4"/>
      <c r="AI160" s="4"/>
      <c r="AJ160" s="4"/>
    </row>
    <row r="161">
      <c r="A161" s="13">
        <v>31.0</v>
      </c>
      <c r="B161" s="37"/>
      <c r="C161" s="45"/>
      <c r="D161" s="14"/>
      <c r="E161" s="16"/>
      <c r="F161" s="17">
        <v>149.0</v>
      </c>
      <c r="G161" s="18"/>
      <c r="H161" s="25"/>
      <c r="I161" s="25"/>
      <c r="J161" s="25"/>
      <c r="K161" s="25"/>
      <c r="L161" s="25"/>
      <c r="M161" s="25"/>
      <c r="N161" s="25"/>
      <c r="O161" s="25"/>
      <c r="P161" s="31">
        <v>19.0</v>
      </c>
      <c r="Q161" s="38"/>
      <c r="R161" s="38"/>
      <c r="S161" s="33"/>
      <c r="T161" s="17"/>
      <c r="U161" s="17">
        <v>125.0</v>
      </c>
      <c r="V161" s="18"/>
      <c r="W161" s="25"/>
      <c r="X161" s="25"/>
      <c r="Y161" s="25"/>
      <c r="Z161" s="25"/>
      <c r="AA161" s="25"/>
      <c r="AB161" s="25"/>
      <c r="AC161" s="25"/>
      <c r="AD161" s="25"/>
      <c r="AE161" s="4"/>
      <c r="AF161" s="4"/>
      <c r="AG161" s="4"/>
      <c r="AH161" s="4"/>
      <c r="AI161" s="4"/>
      <c r="AJ161" s="4"/>
    </row>
    <row r="162">
      <c r="A162" s="20"/>
      <c r="B162" s="20"/>
      <c r="C162" s="20"/>
      <c r="D162" s="20"/>
      <c r="E162" s="20"/>
      <c r="F162" s="17">
        <v>150.0</v>
      </c>
      <c r="G162" s="18"/>
      <c r="H162" s="25"/>
      <c r="I162" s="25"/>
      <c r="J162" s="25"/>
      <c r="K162" s="25"/>
      <c r="L162" s="25"/>
      <c r="M162" s="25"/>
      <c r="N162" s="25"/>
      <c r="O162" s="25"/>
      <c r="P162" s="31">
        <v>19.0</v>
      </c>
      <c r="Q162" s="38"/>
      <c r="R162" s="38"/>
      <c r="S162" s="33"/>
      <c r="T162" s="17"/>
      <c r="U162" s="17">
        <v>125.0</v>
      </c>
      <c r="V162" s="18"/>
      <c r="W162" s="25"/>
      <c r="X162" s="25"/>
      <c r="Y162" s="25"/>
      <c r="Z162" s="25"/>
      <c r="AA162" s="25"/>
      <c r="AB162" s="25"/>
      <c r="AC162" s="25"/>
      <c r="AD162" s="25"/>
      <c r="AE162" s="4"/>
      <c r="AF162" s="4"/>
      <c r="AG162" s="4"/>
      <c r="AH162" s="4"/>
      <c r="AI162" s="4"/>
      <c r="AJ162" s="4"/>
    </row>
    <row r="163">
      <c r="A163" s="13">
        <v>32.0</v>
      </c>
      <c r="B163" s="37"/>
      <c r="C163" s="45"/>
      <c r="D163" s="14"/>
      <c r="E163" s="16"/>
      <c r="F163" s="17">
        <v>151.0</v>
      </c>
      <c r="G163" s="18"/>
      <c r="H163" s="25"/>
      <c r="I163" s="25"/>
      <c r="J163" s="25"/>
      <c r="K163" s="25"/>
      <c r="L163" s="25"/>
      <c r="M163" s="25"/>
      <c r="N163" s="25"/>
      <c r="O163" s="25"/>
      <c r="P163" s="31">
        <v>19.0</v>
      </c>
      <c r="Q163" s="38"/>
      <c r="R163" s="38"/>
      <c r="S163" s="33"/>
      <c r="T163" s="17"/>
      <c r="U163" s="17">
        <v>125.0</v>
      </c>
      <c r="V163" s="18"/>
      <c r="W163" s="25"/>
      <c r="X163" s="25"/>
      <c r="Y163" s="25"/>
      <c r="Z163" s="25"/>
      <c r="AA163" s="25"/>
      <c r="AB163" s="25"/>
      <c r="AC163" s="25"/>
      <c r="AD163" s="25"/>
      <c r="AE163" s="4"/>
      <c r="AF163" s="4"/>
      <c r="AG163" s="4"/>
      <c r="AH163" s="4"/>
      <c r="AI163" s="4"/>
      <c r="AJ163" s="4"/>
    </row>
    <row r="164">
      <c r="A164" s="20"/>
      <c r="B164" s="20"/>
      <c r="C164" s="20"/>
      <c r="D164" s="20"/>
      <c r="E164" s="20"/>
      <c r="F164" s="17">
        <v>152.0</v>
      </c>
      <c r="G164" s="18"/>
      <c r="H164" s="25"/>
      <c r="I164" s="25"/>
      <c r="J164" s="25"/>
      <c r="K164" s="25"/>
      <c r="L164" s="25"/>
      <c r="M164" s="25"/>
      <c r="N164" s="25"/>
      <c r="O164" s="25"/>
      <c r="P164" s="31">
        <v>19.0</v>
      </c>
      <c r="Q164" s="38"/>
      <c r="R164" s="38"/>
      <c r="S164" s="33"/>
      <c r="T164" s="17"/>
      <c r="U164" s="17">
        <v>125.0</v>
      </c>
      <c r="V164" s="18"/>
      <c r="W164" s="25"/>
      <c r="X164" s="25"/>
      <c r="Y164" s="25"/>
      <c r="Z164" s="25"/>
      <c r="AA164" s="25"/>
      <c r="AB164" s="25"/>
      <c r="AC164" s="25"/>
      <c r="AD164" s="25"/>
      <c r="AE164" s="4"/>
      <c r="AF164" s="4"/>
      <c r="AG164" s="4"/>
      <c r="AH164" s="4"/>
      <c r="AI164" s="4"/>
      <c r="AJ164" s="4"/>
    </row>
    <row r="165">
      <c r="A165" s="13">
        <v>33.0</v>
      </c>
      <c r="B165" s="37"/>
      <c r="C165" s="45"/>
      <c r="D165" s="14"/>
      <c r="E165" s="16"/>
      <c r="F165" s="17">
        <v>153.0</v>
      </c>
      <c r="G165" s="39"/>
      <c r="H165" s="39"/>
      <c r="I165" s="39"/>
      <c r="J165" s="39"/>
      <c r="K165" s="39"/>
      <c r="L165" s="39"/>
      <c r="M165" s="39"/>
      <c r="N165" s="39"/>
      <c r="O165" s="39"/>
      <c r="P165" s="40"/>
      <c r="Q165" s="40"/>
      <c r="R165" s="40"/>
      <c r="S165" s="40"/>
      <c r="T165" s="40"/>
      <c r="U165" s="40"/>
      <c r="V165" s="40"/>
      <c r="W165" s="40"/>
      <c r="X165" s="40"/>
      <c r="Y165" s="40"/>
      <c r="Z165" s="40"/>
      <c r="AA165" s="40"/>
      <c r="AB165" s="40"/>
      <c r="AC165" s="40"/>
      <c r="AD165" s="40"/>
      <c r="AE165" s="40"/>
      <c r="AF165" s="40"/>
      <c r="AG165" s="40"/>
      <c r="AH165" s="40"/>
      <c r="AI165" s="40"/>
      <c r="AJ165" s="40"/>
    </row>
    <row r="166">
      <c r="A166" s="20"/>
      <c r="B166" s="20"/>
      <c r="C166" s="20"/>
      <c r="D166" s="20"/>
      <c r="E166" s="20"/>
      <c r="F166" s="17">
        <v>154.0</v>
      </c>
      <c r="G166" s="39"/>
      <c r="H166" s="39"/>
      <c r="I166" s="39"/>
      <c r="J166" s="39"/>
      <c r="K166" s="39"/>
      <c r="L166" s="39"/>
      <c r="M166" s="39"/>
      <c r="N166" s="39"/>
      <c r="O166" s="39"/>
      <c r="P166" s="41">
        <v>19.0</v>
      </c>
      <c r="Q166" s="42"/>
      <c r="R166" s="42"/>
      <c r="S166" s="39"/>
      <c r="T166" s="39"/>
      <c r="U166" s="43">
        <v>125.0</v>
      </c>
      <c r="V166" s="39"/>
      <c r="W166" s="39"/>
      <c r="X166" s="39"/>
      <c r="Y166" s="39"/>
      <c r="Z166" s="39"/>
      <c r="AA166" s="39"/>
      <c r="AB166" s="39"/>
      <c r="AC166" s="39"/>
      <c r="AD166" s="39"/>
      <c r="AE166" s="40"/>
      <c r="AF166" s="40"/>
      <c r="AG166" s="40"/>
      <c r="AH166" s="40"/>
      <c r="AI166" s="40"/>
      <c r="AJ166" s="40"/>
    </row>
    <row r="167">
      <c r="A167" s="13">
        <v>34.0</v>
      </c>
      <c r="B167" s="37"/>
      <c r="C167" s="45"/>
      <c r="D167" s="14"/>
      <c r="E167" s="16"/>
      <c r="F167" s="17">
        <v>155.0</v>
      </c>
      <c r="G167" s="39"/>
      <c r="H167" s="39"/>
      <c r="I167" s="39"/>
      <c r="J167" s="39"/>
      <c r="K167" s="39"/>
      <c r="L167" s="39"/>
      <c r="M167" s="39"/>
      <c r="N167" s="39"/>
      <c r="O167" s="39"/>
      <c r="P167" s="41">
        <v>19.0</v>
      </c>
      <c r="Q167" s="42"/>
      <c r="R167" s="42"/>
      <c r="S167" s="39"/>
      <c r="T167" s="39"/>
      <c r="U167" s="43">
        <v>125.0</v>
      </c>
      <c r="V167" s="39"/>
      <c r="W167" s="39"/>
      <c r="X167" s="39"/>
      <c r="Y167" s="39"/>
      <c r="Z167" s="39"/>
      <c r="AA167" s="39"/>
      <c r="AB167" s="39"/>
      <c r="AC167" s="39"/>
      <c r="AD167" s="39"/>
      <c r="AE167" s="40"/>
      <c r="AF167" s="40"/>
      <c r="AG167" s="40"/>
      <c r="AH167" s="40"/>
      <c r="AI167" s="40"/>
      <c r="AJ167" s="40"/>
    </row>
    <row r="168">
      <c r="A168" s="20"/>
      <c r="B168" s="20"/>
      <c r="C168" s="20"/>
      <c r="D168" s="20"/>
      <c r="E168" s="20"/>
      <c r="F168" s="17">
        <v>156.0</v>
      </c>
      <c r="G168" s="39"/>
      <c r="H168" s="39"/>
      <c r="I168" s="39"/>
      <c r="J168" s="39"/>
      <c r="K168" s="39"/>
      <c r="L168" s="39"/>
      <c r="M168" s="39"/>
      <c r="N168" s="39"/>
      <c r="O168" s="39"/>
      <c r="P168" s="41">
        <v>19.0</v>
      </c>
      <c r="Q168" s="42"/>
      <c r="R168" s="42"/>
      <c r="S168" s="39"/>
      <c r="T168" s="39"/>
      <c r="U168" s="43">
        <v>125.0</v>
      </c>
      <c r="V168" s="39"/>
      <c r="W168" s="39"/>
      <c r="X168" s="39"/>
      <c r="Y168" s="39"/>
      <c r="Z168" s="39"/>
      <c r="AA168" s="39"/>
      <c r="AB168" s="39"/>
      <c r="AC168" s="39"/>
      <c r="AD168" s="39"/>
      <c r="AE168" s="40"/>
      <c r="AF168" s="40"/>
      <c r="AG168" s="40"/>
      <c r="AH168" s="40"/>
      <c r="AI168" s="40"/>
      <c r="AJ168" s="40"/>
    </row>
    <row r="169">
      <c r="A169" s="13">
        <v>35.0</v>
      </c>
      <c r="B169" s="37"/>
      <c r="C169" s="45"/>
      <c r="D169" s="14"/>
      <c r="E169" s="16"/>
      <c r="F169" s="17">
        <v>157.0</v>
      </c>
      <c r="G169" s="39"/>
      <c r="H169" s="39"/>
      <c r="I169" s="39"/>
      <c r="J169" s="39"/>
      <c r="K169" s="39"/>
      <c r="L169" s="39"/>
      <c r="M169" s="39"/>
      <c r="N169" s="39"/>
      <c r="O169" s="39"/>
      <c r="P169" s="41">
        <v>19.0</v>
      </c>
      <c r="Q169" s="42"/>
      <c r="R169" s="42"/>
      <c r="S169" s="39"/>
      <c r="T169" s="39"/>
      <c r="U169" s="43">
        <v>125.0</v>
      </c>
      <c r="V169" s="39"/>
      <c r="W169" s="39"/>
      <c r="X169" s="39"/>
      <c r="Y169" s="39"/>
      <c r="Z169" s="39"/>
      <c r="AA169" s="39"/>
      <c r="AB169" s="39"/>
      <c r="AC169" s="39"/>
      <c r="AD169" s="39"/>
      <c r="AE169" s="40"/>
      <c r="AF169" s="40"/>
      <c r="AG169" s="40"/>
      <c r="AH169" s="40"/>
      <c r="AI169" s="40"/>
      <c r="AJ169" s="40"/>
    </row>
    <row r="170">
      <c r="A170" s="20"/>
      <c r="B170" s="20"/>
      <c r="C170" s="20"/>
      <c r="D170" s="20"/>
      <c r="E170" s="20"/>
      <c r="F170" s="17">
        <v>158.0</v>
      </c>
      <c r="G170" s="39"/>
      <c r="H170" s="39"/>
      <c r="I170" s="39"/>
      <c r="J170" s="39"/>
      <c r="K170" s="39"/>
      <c r="L170" s="39"/>
      <c r="M170" s="39"/>
      <c r="N170" s="39"/>
      <c r="O170" s="39"/>
      <c r="P170" s="41">
        <v>19.0</v>
      </c>
      <c r="Q170" s="42"/>
      <c r="R170" s="42"/>
      <c r="S170" s="39"/>
      <c r="T170" s="39"/>
      <c r="U170" s="43">
        <v>125.0</v>
      </c>
      <c r="V170" s="39"/>
      <c r="W170" s="39"/>
      <c r="X170" s="39"/>
      <c r="Y170" s="39"/>
      <c r="Z170" s="39"/>
      <c r="AA170" s="39"/>
      <c r="AB170" s="39"/>
      <c r="AC170" s="39"/>
      <c r="AD170" s="39"/>
      <c r="AE170" s="40"/>
      <c r="AF170" s="40"/>
      <c r="AG170" s="40"/>
      <c r="AH170" s="40"/>
      <c r="AI170" s="40"/>
      <c r="AJ170" s="40"/>
    </row>
    <row r="171">
      <c r="A171" s="13">
        <v>36.0</v>
      </c>
      <c r="B171" s="37"/>
      <c r="C171" s="45"/>
      <c r="D171" s="14"/>
      <c r="E171" s="16"/>
      <c r="F171" s="17">
        <v>159.0</v>
      </c>
      <c r="G171" s="39"/>
      <c r="H171" s="39"/>
      <c r="I171" s="39"/>
      <c r="J171" s="39"/>
      <c r="K171" s="39"/>
      <c r="L171" s="39"/>
      <c r="M171" s="39"/>
      <c r="N171" s="39"/>
      <c r="O171" s="39"/>
      <c r="P171" s="41">
        <v>19.0</v>
      </c>
      <c r="Q171" s="42"/>
      <c r="R171" s="42"/>
      <c r="S171" s="39"/>
      <c r="T171" s="39"/>
      <c r="U171" s="43">
        <v>125.0</v>
      </c>
      <c r="V171" s="39"/>
      <c r="W171" s="39"/>
      <c r="X171" s="39"/>
      <c r="Y171" s="39"/>
      <c r="Z171" s="39"/>
      <c r="AA171" s="39"/>
      <c r="AB171" s="39"/>
      <c r="AC171" s="39"/>
      <c r="AD171" s="39"/>
      <c r="AE171" s="40"/>
      <c r="AF171" s="40"/>
      <c r="AG171" s="40"/>
      <c r="AH171" s="40"/>
      <c r="AI171" s="40"/>
      <c r="AJ171" s="40"/>
    </row>
    <row r="172">
      <c r="A172" s="20"/>
      <c r="B172" s="20"/>
      <c r="C172" s="20"/>
      <c r="D172" s="20"/>
      <c r="E172" s="20"/>
      <c r="F172" s="17">
        <v>160.0</v>
      </c>
      <c r="G172" s="39"/>
      <c r="H172" s="39"/>
      <c r="I172" s="39"/>
      <c r="J172" s="39"/>
      <c r="K172" s="39"/>
      <c r="L172" s="39"/>
      <c r="M172" s="39"/>
      <c r="N172" s="39"/>
      <c r="O172" s="39"/>
      <c r="P172" s="40"/>
      <c r="Q172" s="40"/>
      <c r="R172" s="40"/>
      <c r="S172" s="40"/>
      <c r="T172" s="40"/>
      <c r="U172" s="40"/>
      <c r="V172" s="40"/>
      <c r="W172" s="40"/>
      <c r="X172" s="40"/>
      <c r="Y172" s="40"/>
      <c r="Z172" s="40"/>
      <c r="AA172" s="40"/>
      <c r="AB172" s="40"/>
      <c r="AC172" s="40"/>
      <c r="AD172" s="40"/>
      <c r="AE172" s="40"/>
      <c r="AF172" s="40"/>
      <c r="AG172" s="40"/>
      <c r="AH172" s="40"/>
      <c r="AI172" s="40"/>
      <c r="AJ172" s="40"/>
    </row>
    <row r="173">
      <c r="A173" s="13">
        <v>37.0</v>
      </c>
      <c r="B173" s="37"/>
      <c r="C173" s="45"/>
      <c r="D173" s="14"/>
      <c r="E173" s="16"/>
      <c r="F173" s="17">
        <v>161.0</v>
      </c>
      <c r="G173" s="39"/>
      <c r="H173" s="39"/>
      <c r="I173" s="39"/>
      <c r="J173" s="39"/>
      <c r="K173" s="39"/>
      <c r="L173" s="39"/>
      <c r="M173" s="39"/>
      <c r="N173" s="39"/>
      <c r="O173" s="39"/>
      <c r="P173" s="41">
        <v>19.0</v>
      </c>
      <c r="Q173" s="42"/>
      <c r="R173" s="42"/>
      <c r="S173" s="39"/>
      <c r="T173" s="39"/>
      <c r="U173" s="43">
        <v>125.0</v>
      </c>
      <c r="V173" s="39"/>
      <c r="W173" s="39"/>
      <c r="X173" s="39"/>
      <c r="Y173" s="39"/>
      <c r="Z173" s="39"/>
      <c r="AA173" s="39"/>
      <c r="AB173" s="39"/>
      <c r="AC173" s="39"/>
      <c r="AD173" s="39"/>
      <c r="AE173" s="40"/>
      <c r="AF173" s="40"/>
      <c r="AG173" s="40"/>
      <c r="AH173" s="40"/>
      <c r="AI173" s="40"/>
      <c r="AJ173" s="40"/>
    </row>
    <row r="174">
      <c r="A174" s="20"/>
      <c r="B174" s="20"/>
      <c r="C174" s="20"/>
      <c r="D174" s="20"/>
      <c r="E174" s="20"/>
      <c r="F174" s="17">
        <v>162.0</v>
      </c>
      <c r="G174" s="39"/>
      <c r="H174" s="39"/>
      <c r="I174" s="39"/>
      <c r="J174" s="39"/>
      <c r="K174" s="39"/>
      <c r="L174" s="39"/>
      <c r="M174" s="39"/>
      <c r="N174" s="39"/>
      <c r="O174" s="39"/>
      <c r="P174" s="41">
        <v>19.0</v>
      </c>
      <c r="Q174" s="42"/>
      <c r="R174" s="42"/>
      <c r="S174" s="39"/>
      <c r="T174" s="39"/>
      <c r="U174" s="43">
        <v>125.0</v>
      </c>
      <c r="V174" s="39"/>
      <c r="W174" s="39"/>
      <c r="X174" s="39"/>
      <c r="Y174" s="39"/>
      <c r="Z174" s="39"/>
      <c r="AA174" s="39"/>
      <c r="AB174" s="39"/>
      <c r="AC174" s="39"/>
      <c r="AD174" s="39"/>
      <c r="AE174" s="40"/>
      <c r="AF174" s="40"/>
      <c r="AG174" s="40"/>
      <c r="AH174" s="40"/>
      <c r="AI174" s="40"/>
      <c r="AJ174" s="40"/>
    </row>
    <row r="175">
      <c r="A175" s="13">
        <v>38.0</v>
      </c>
      <c r="B175" s="37"/>
      <c r="C175" s="45"/>
      <c r="D175" s="14"/>
      <c r="E175" s="16"/>
      <c r="F175" s="17">
        <v>163.0</v>
      </c>
      <c r="G175" s="39"/>
      <c r="H175" s="39"/>
      <c r="I175" s="39"/>
      <c r="J175" s="39"/>
      <c r="K175" s="39"/>
      <c r="L175" s="39"/>
      <c r="M175" s="39"/>
      <c r="N175" s="39"/>
      <c r="O175" s="39"/>
      <c r="P175" s="41">
        <v>19.0</v>
      </c>
      <c r="Q175" s="42"/>
      <c r="R175" s="42"/>
      <c r="S175" s="39"/>
      <c r="T175" s="39"/>
      <c r="U175" s="43">
        <v>125.0</v>
      </c>
      <c r="V175" s="39"/>
      <c r="W175" s="39"/>
      <c r="X175" s="39"/>
      <c r="Y175" s="39"/>
      <c r="Z175" s="39"/>
      <c r="AA175" s="39"/>
      <c r="AB175" s="39"/>
      <c r="AC175" s="39"/>
      <c r="AD175" s="39"/>
      <c r="AE175" s="40"/>
      <c r="AF175" s="40"/>
      <c r="AG175" s="40"/>
      <c r="AH175" s="40"/>
      <c r="AI175" s="40"/>
      <c r="AJ175" s="40"/>
    </row>
    <row r="176">
      <c r="A176" s="20"/>
      <c r="B176" s="20"/>
      <c r="C176" s="20"/>
      <c r="D176" s="20"/>
      <c r="E176" s="20"/>
      <c r="F176" s="17">
        <v>164.0</v>
      </c>
      <c r="G176" s="39"/>
      <c r="H176" s="39"/>
      <c r="I176" s="39"/>
      <c r="J176" s="39"/>
      <c r="K176" s="39"/>
      <c r="L176" s="39"/>
      <c r="M176" s="39"/>
      <c r="N176" s="39"/>
      <c r="O176" s="39"/>
      <c r="P176" s="41">
        <v>19.0</v>
      </c>
      <c r="Q176" s="42"/>
      <c r="R176" s="42"/>
      <c r="S176" s="39"/>
      <c r="T176" s="39"/>
      <c r="U176" s="43">
        <v>125.0</v>
      </c>
      <c r="V176" s="39"/>
      <c r="W176" s="39"/>
      <c r="X176" s="39"/>
      <c r="Y176" s="39"/>
      <c r="Z176" s="39"/>
      <c r="AA176" s="39"/>
      <c r="AB176" s="39"/>
      <c r="AC176" s="39"/>
      <c r="AD176" s="39"/>
      <c r="AE176" s="40"/>
      <c r="AF176" s="40"/>
      <c r="AG176" s="40"/>
      <c r="AH176" s="40"/>
      <c r="AI176" s="40"/>
      <c r="AJ176" s="40"/>
    </row>
    <row r="177">
      <c r="A177" s="13">
        <v>39.0</v>
      </c>
      <c r="B177" s="37"/>
      <c r="C177" s="45"/>
      <c r="D177" s="14"/>
      <c r="E177" s="16"/>
      <c r="F177" s="17">
        <v>165.0</v>
      </c>
      <c r="G177" s="39"/>
      <c r="H177" s="39"/>
      <c r="I177" s="39"/>
      <c r="J177" s="39"/>
      <c r="K177" s="39"/>
      <c r="L177" s="39"/>
      <c r="M177" s="39"/>
      <c r="N177" s="39"/>
      <c r="O177" s="39"/>
      <c r="P177" s="41">
        <v>19.0</v>
      </c>
      <c r="Q177" s="42"/>
      <c r="R177" s="42"/>
      <c r="S177" s="39"/>
      <c r="T177" s="39"/>
      <c r="U177" s="43">
        <v>125.0</v>
      </c>
      <c r="V177" s="39"/>
      <c r="W177" s="39"/>
      <c r="X177" s="39"/>
      <c r="Y177" s="39"/>
      <c r="Z177" s="39"/>
      <c r="AA177" s="39"/>
      <c r="AB177" s="39"/>
      <c r="AC177" s="39"/>
      <c r="AD177" s="39"/>
      <c r="AE177" s="40"/>
      <c r="AF177" s="40"/>
      <c r="AG177" s="40"/>
      <c r="AH177" s="40"/>
      <c r="AI177" s="40"/>
      <c r="AJ177" s="40"/>
    </row>
    <row r="178">
      <c r="A178" s="20"/>
      <c r="B178" s="20"/>
      <c r="C178" s="20"/>
      <c r="D178" s="20"/>
      <c r="E178" s="20"/>
      <c r="F178" s="17">
        <v>166.0</v>
      </c>
      <c r="G178" s="39"/>
      <c r="H178" s="39"/>
      <c r="I178" s="39"/>
      <c r="J178" s="39"/>
      <c r="K178" s="39"/>
      <c r="L178" s="39"/>
      <c r="M178" s="39"/>
      <c r="N178" s="39"/>
      <c r="O178" s="39"/>
      <c r="P178" s="41">
        <v>19.0</v>
      </c>
      <c r="Q178" s="42"/>
      <c r="R178" s="42"/>
      <c r="S178" s="39"/>
      <c r="T178" s="39"/>
      <c r="U178" s="43">
        <v>125.0</v>
      </c>
      <c r="V178" s="39"/>
      <c r="W178" s="39"/>
      <c r="X178" s="39"/>
      <c r="Y178" s="39"/>
      <c r="Z178" s="39"/>
      <c r="AA178" s="39"/>
      <c r="AB178" s="39"/>
      <c r="AC178" s="39"/>
      <c r="AD178" s="39"/>
      <c r="AE178" s="40"/>
      <c r="AF178" s="40"/>
      <c r="AG178" s="40"/>
      <c r="AH178" s="40"/>
      <c r="AI178" s="40"/>
      <c r="AJ178" s="40"/>
    </row>
    <row r="179">
      <c r="A179" s="13">
        <v>40.0</v>
      </c>
      <c r="B179" s="37"/>
      <c r="C179" s="45"/>
      <c r="D179" s="14"/>
      <c r="E179" s="16"/>
      <c r="F179" s="17">
        <v>167.0</v>
      </c>
      <c r="G179" s="18"/>
      <c r="H179" s="25"/>
      <c r="I179" s="25"/>
      <c r="J179" s="25"/>
      <c r="K179" s="25"/>
      <c r="L179" s="25"/>
      <c r="M179" s="25"/>
      <c r="N179" s="25"/>
      <c r="O179" s="25"/>
      <c r="P179" s="4"/>
      <c r="Q179" s="4"/>
      <c r="R179" s="4"/>
      <c r="S179" s="4"/>
      <c r="T179" s="4"/>
      <c r="U179" s="4"/>
      <c r="V179" s="4"/>
      <c r="W179" s="4"/>
      <c r="X179" s="4"/>
      <c r="Y179" s="4"/>
      <c r="Z179" s="4"/>
      <c r="AA179" s="4"/>
      <c r="AB179" s="4"/>
      <c r="AC179" s="4"/>
      <c r="AD179" s="4"/>
      <c r="AE179" s="4"/>
      <c r="AF179" s="4"/>
      <c r="AG179" s="4"/>
      <c r="AH179" s="4"/>
      <c r="AI179" s="4"/>
      <c r="AJ179" s="4"/>
    </row>
    <row r="180">
      <c r="A180" s="20"/>
      <c r="B180" s="20"/>
      <c r="C180" s="20"/>
      <c r="D180" s="20"/>
      <c r="E180" s="20"/>
      <c r="F180" s="17">
        <v>168.0</v>
      </c>
      <c r="G180" s="18"/>
      <c r="H180" s="25"/>
      <c r="I180" s="25"/>
      <c r="J180" s="25"/>
      <c r="K180" s="25"/>
      <c r="L180" s="25"/>
      <c r="M180" s="25"/>
      <c r="N180" s="25"/>
      <c r="O180" s="25"/>
      <c r="P180" s="31">
        <v>19.0</v>
      </c>
      <c r="Q180" s="38"/>
      <c r="R180" s="38"/>
      <c r="S180" s="33"/>
      <c r="T180" s="17"/>
      <c r="U180" s="17">
        <v>125.0</v>
      </c>
      <c r="V180" s="18"/>
      <c r="W180" s="25"/>
      <c r="X180" s="25"/>
      <c r="Y180" s="25"/>
      <c r="Z180" s="25"/>
      <c r="AA180" s="25"/>
      <c r="AB180" s="25"/>
      <c r="AC180" s="25"/>
      <c r="AD180" s="25"/>
      <c r="AE180" s="4"/>
      <c r="AF180" s="4"/>
      <c r="AG180" s="4"/>
      <c r="AH180" s="4"/>
      <c r="AI180" s="4"/>
      <c r="AJ180" s="4"/>
    </row>
    <row r="181">
      <c r="A181" s="13">
        <v>41.0</v>
      </c>
      <c r="B181" s="37"/>
      <c r="C181" s="45"/>
      <c r="D181" s="14"/>
      <c r="E181" s="16"/>
      <c r="F181" s="17">
        <v>169.0</v>
      </c>
      <c r="G181" s="18"/>
      <c r="H181" s="25"/>
      <c r="I181" s="25"/>
      <c r="J181" s="25"/>
      <c r="K181" s="25"/>
      <c r="L181" s="25"/>
      <c r="M181" s="25"/>
      <c r="N181" s="25"/>
      <c r="O181" s="25"/>
      <c r="P181" s="31">
        <v>19.0</v>
      </c>
      <c r="Q181" s="38"/>
      <c r="R181" s="38"/>
      <c r="S181" s="33"/>
      <c r="T181" s="17"/>
      <c r="U181" s="17">
        <v>125.0</v>
      </c>
      <c r="V181" s="18"/>
      <c r="W181" s="25"/>
      <c r="X181" s="25"/>
      <c r="Y181" s="25"/>
      <c r="Z181" s="25"/>
      <c r="AA181" s="25"/>
      <c r="AB181" s="25"/>
      <c r="AC181" s="25"/>
      <c r="AD181" s="25"/>
      <c r="AE181" s="4"/>
      <c r="AF181" s="4"/>
      <c r="AG181" s="4"/>
      <c r="AH181" s="4"/>
      <c r="AI181" s="4"/>
      <c r="AJ181" s="4"/>
    </row>
    <row r="182">
      <c r="A182" s="20"/>
      <c r="B182" s="20"/>
      <c r="C182" s="20"/>
      <c r="D182" s="20"/>
      <c r="E182" s="20"/>
      <c r="F182" s="17">
        <v>170.0</v>
      </c>
      <c r="G182" s="18"/>
      <c r="H182" s="25"/>
      <c r="I182" s="25"/>
      <c r="J182" s="25"/>
      <c r="K182" s="25"/>
      <c r="L182" s="25"/>
      <c r="M182" s="25"/>
      <c r="N182" s="25"/>
      <c r="O182" s="25"/>
      <c r="P182" s="31">
        <v>19.0</v>
      </c>
      <c r="Q182" s="38"/>
      <c r="R182" s="38"/>
      <c r="S182" s="33"/>
      <c r="T182" s="17"/>
      <c r="U182" s="17">
        <v>125.0</v>
      </c>
      <c r="V182" s="18"/>
      <c r="W182" s="25"/>
      <c r="X182" s="25"/>
      <c r="Y182" s="25"/>
      <c r="Z182" s="25"/>
      <c r="AA182" s="25"/>
      <c r="AB182" s="25"/>
      <c r="AC182" s="25"/>
      <c r="AD182" s="25"/>
      <c r="AE182" s="4"/>
      <c r="AF182" s="4"/>
      <c r="AG182" s="4"/>
      <c r="AH182" s="4"/>
      <c r="AI182" s="4"/>
      <c r="AJ182" s="4"/>
    </row>
    <row r="183">
      <c r="A183" s="13">
        <v>42.0</v>
      </c>
      <c r="B183" s="37"/>
      <c r="C183" s="45"/>
      <c r="D183" s="14"/>
      <c r="E183" s="16"/>
      <c r="F183" s="17">
        <v>171.0</v>
      </c>
      <c r="G183" s="18"/>
      <c r="H183" s="25"/>
      <c r="I183" s="25"/>
      <c r="J183" s="25"/>
      <c r="K183" s="25"/>
      <c r="L183" s="25"/>
      <c r="M183" s="25"/>
      <c r="N183" s="25"/>
      <c r="O183" s="25"/>
      <c r="P183" s="31">
        <v>19.0</v>
      </c>
      <c r="Q183" s="38"/>
      <c r="R183" s="38"/>
      <c r="S183" s="33"/>
      <c r="T183" s="17"/>
      <c r="U183" s="17">
        <v>125.0</v>
      </c>
      <c r="V183" s="18"/>
      <c r="W183" s="25"/>
      <c r="X183" s="25"/>
      <c r="Y183" s="25"/>
      <c r="Z183" s="25"/>
      <c r="AA183" s="25"/>
      <c r="AB183" s="25"/>
      <c r="AC183" s="25"/>
      <c r="AD183" s="25"/>
      <c r="AE183" s="4"/>
      <c r="AF183" s="4"/>
      <c r="AG183" s="4"/>
      <c r="AH183" s="4"/>
      <c r="AI183" s="4"/>
      <c r="AJ183" s="4"/>
    </row>
    <row r="184">
      <c r="A184" s="20"/>
      <c r="B184" s="20"/>
      <c r="C184" s="20"/>
      <c r="D184" s="20"/>
      <c r="E184" s="20"/>
      <c r="F184" s="17">
        <v>172.0</v>
      </c>
      <c r="G184" s="18"/>
      <c r="H184" s="25"/>
      <c r="I184" s="25"/>
      <c r="J184" s="25"/>
      <c r="K184" s="25"/>
      <c r="L184" s="25"/>
      <c r="M184" s="25"/>
      <c r="N184" s="25"/>
      <c r="O184" s="25"/>
      <c r="P184" s="31">
        <v>19.0</v>
      </c>
      <c r="Q184" s="38"/>
      <c r="R184" s="38"/>
      <c r="S184" s="33"/>
      <c r="T184" s="17"/>
      <c r="U184" s="17">
        <v>125.0</v>
      </c>
      <c r="V184" s="18"/>
      <c r="W184" s="25"/>
      <c r="X184" s="25"/>
      <c r="Y184" s="25"/>
      <c r="Z184" s="25"/>
      <c r="AA184" s="25"/>
      <c r="AB184" s="25"/>
      <c r="AC184" s="25"/>
      <c r="AD184" s="25"/>
      <c r="AE184" s="4"/>
      <c r="AF184" s="4"/>
      <c r="AG184" s="4"/>
      <c r="AH184" s="4"/>
      <c r="AI184" s="4"/>
      <c r="AJ184" s="4"/>
    </row>
    <row r="185">
      <c r="A185" s="13">
        <v>43.0</v>
      </c>
      <c r="B185" s="37"/>
      <c r="C185" s="45"/>
      <c r="D185" s="14"/>
      <c r="E185" s="16"/>
      <c r="F185" s="17">
        <v>173.0</v>
      </c>
      <c r="G185" s="18"/>
      <c r="H185" s="25"/>
      <c r="I185" s="25"/>
      <c r="J185" s="25"/>
      <c r="K185" s="25"/>
      <c r="L185" s="25"/>
      <c r="M185" s="25"/>
      <c r="N185" s="25"/>
      <c r="O185" s="25"/>
      <c r="P185" s="31">
        <v>19.0</v>
      </c>
      <c r="Q185" s="38"/>
      <c r="R185" s="38"/>
      <c r="S185" s="33"/>
      <c r="T185" s="17"/>
      <c r="U185" s="17">
        <v>125.0</v>
      </c>
      <c r="V185" s="18"/>
      <c r="W185" s="25"/>
      <c r="X185" s="25"/>
      <c r="Y185" s="25"/>
      <c r="Z185" s="25"/>
      <c r="AA185" s="25"/>
      <c r="AB185" s="25"/>
      <c r="AC185" s="25"/>
      <c r="AD185" s="25"/>
      <c r="AE185" s="4"/>
      <c r="AF185" s="4"/>
      <c r="AG185" s="4"/>
      <c r="AH185" s="4"/>
      <c r="AI185" s="4"/>
      <c r="AJ185" s="4"/>
    </row>
    <row r="186">
      <c r="A186" s="20"/>
      <c r="B186" s="20"/>
      <c r="C186" s="20"/>
      <c r="D186" s="20"/>
      <c r="E186" s="20"/>
      <c r="F186" s="17">
        <v>174.0</v>
      </c>
      <c r="G186" s="39"/>
      <c r="H186" s="39"/>
      <c r="I186" s="39"/>
      <c r="J186" s="39"/>
      <c r="K186" s="39"/>
      <c r="L186" s="39"/>
      <c r="M186" s="39"/>
      <c r="N186" s="39"/>
      <c r="O186" s="39"/>
      <c r="P186" s="40"/>
      <c r="Q186" s="40"/>
      <c r="R186" s="40"/>
      <c r="S186" s="40"/>
      <c r="T186" s="40"/>
      <c r="U186" s="40"/>
      <c r="V186" s="40"/>
      <c r="W186" s="40"/>
      <c r="X186" s="40"/>
      <c r="Y186" s="40"/>
      <c r="Z186" s="40"/>
      <c r="AA186" s="40"/>
      <c r="AB186" s="40"/>
      <c r="AC186" s="40"/>
      <c r="AD186" s="40"/>
      <c r="AE186" s="40"/>
      <c r="AF186" s="40"/>
      <c r="AG186" s="40"/>
      <c r="AH186" s="40"/>
      <c r="AI186" s="40"/>
      <c r="AJ186" s="40"/>
    </row>
    <row r="187">
      <c r="A187" s="13">
        <v>44.0</v>
      </c>
      <c r="B187" s="37"/>
      <c r="C187" s="45"/>
      <c r="D187" s="14"/>
      <c r="E187" s="16"/>
      <c r="F187" s="17">
        <v>175.0</v>
      </c>
      <c r="G187" s="39"/>
      <c r="H187" s="39"/>
      <c r="I187" s="39"/>
      <c r="J187" s="39"/>
      <c r="K187" s="39"/>
      <c r="L187" s="39"/>
      <c r="M187" s="39"/>
      <c r="N187" s="39"/>
      <c r="O187" s="39"/>
      <c r="P187" s="41">
        <v>19.0</v>
      </c>
      <c r="Q187" s="42"/>
      <c r="R187" s="42"/>
      <c r="S187" s="39"/>
      <c r="T187" s="39"/>
      <c r="U187" s="43">
        <v>125.0</v>
      </c>
      <c r="V187" s="39"/>
      <c r="W187" s="39"/>
      <c r="X187" s="39"/>
      <c r="Y187" s="39"/>
      <c r="Z187" s="39"/>
      <c r="AA187" s="39"/>
      <c r="AB187" s="39"/>
      <c r="AC187" s="39"/>
      <c r="AD187" s="39"/>
      <c r="AE187" s="40"/>
      <c r="AF187" s="40"/>
      <c r="AG187" s="40"/>
      <c r="AH187" s="40"/>
      <c r="AI187" s="40"/>
      <c r="AJ187" s="40"/>
    </row>
    <row r="188">
      <c r="A188" s="20"/>
      <c r="B188" s="20"/>
      <c r="C188" s="20"/>
      <c r="D188" s="20"/>
      <c r="E188" s="20"/>
      <c r="F188" s="17">
        <v>176.0</v>
      </c>
      <c r="G188" s="39"/>
      <c r="H188" s="39"/>
      <c r="I188" s="39"/>
      <c r="J188" s="39"/>
      <c r="K188" s="39"/>
      <c r="L188" s="39"/>
      <c r="M188" s="39"/>
      <c r="N188" s="39"/>
      <c r="O188" s="39"/>
      <c r="P188" s="41">
        <v>19.0</v>
      </c>
      <c r="Q188" s="42"/>
      <c r="R188" s="42"/>
      <c r="S188" s="39"/>
      <c r="T188" s="39"/>
      <c r="U188" s="43">
        <v>125.0</v>
      </c>
      <c r="V188" s="39"/>
      <c r="W188" s="39"/>
      <c r="X188" s="39"/>
      <c r="Y188" s="39"/>
      <c r="Z188" s="39"/>
      <c r="AA188" s="39"/>
      <c r="AB188" s="39"/>
      <c r="AC188" s="39"/>
      <c r="AD188" s="39"/>
      <c r="AE188" s="40"/>
      <c r="AF188" s="40"/>
      <c r="AG188" s="40"/>
      <c r="AH188" s="40"/>
      <c r="AI188" s="40"/>
      <c r="AJ188" s="40"/>
    </row>
    <row r="189">
      <c r="A189" s="13">
        <v>45.0</v>
      </c>
      <c r="B189" s="37"/>
      <c r="C189" s="45"/>
      <c r="D189" s="14"/>
      <c r="E189" s="16"/>
      <c r="F189" s="17">
        <v>177.0</v>
      </c>
      <c r="G189" s="39"/>
      <c r="H189" s="39"/>
      <c r="I189" s="39"/>
      <c r="J189" s="39"/>
      <c r="K189" s="39"/>
      <c r="L189" s="39"/>
      <c r="M189" s="39"/>
      <c r="N189" s="39"/>
      <c r="O189" s="39"/>
      <c r="P189" s="41">
        <v>19.0</v>
      </c>
      <c r="Q189" s="42"/>
      <c r="R189" s="42"/>
      <c r="S189" s="39"/>
      <c r="T189" s="39"/>
      <c r="U189" s="43">
        <v>125.0</v>
      </c>
      <c r="V189" s="39"/>
      <c r="W189" s="39"/>
      <c r="X189" s="39"/>
      <c r="Y189" s="39"/>
      <c r="Z189" s="39"/>
      <c r="AA189" s="39"/>
      <c r="AB189" s="39"/>
      <c r="AC189" s="39"/>
      <c r="AD189" s="39"/>
      <c r="AE189" s="40"/>
      <c r="AF189" s="40"/>
      <c r="AG189" s="40"/>
      <c r="AH189" s="40"/>
      <c r="AI189" s="40"/>
      <c r="AJ189" s="40"/>
    </row>
    <row r="190">
      <c r="A190" s="20"/>
      <c r="B190" s="20"/>
      <c r="C190" s="20"/>
      <c r="D190" s="20"/>
      <c r="E190" s="20"/>
      <c r="F190" s="17">
        <v>178.0</v>
      </c>
      <c r="G190" s="39"/>
      <c r="H190" s="39"/>
      <c r="I190" s="39"/>
      <c r="J190" s="39"/>
      <c r="K190" s="39"/>
      <c r="L190" s="39"/>
      <c r="M190" s="39"/>
      <c r="N190" s="39"/>
      <c r="O190" s="39"/>
      <c r="P190" s="41">
        <v>19.0</v>
      </c>
      <c r="Q190" s="42"/>
      <c r="R190" s="42"/>
      <c r="S190" s="39"/>
      <c r="T190" s="39"/>
      <c r="U190" s="43">
        <v>125.0</v>
      </c>
      <c r="V190" s="39"/>
      <c r="W190" s="39"/>
      <c r="X190" s="39"/>
      <c r="Y190" s="39"/>
      <c r="Z190" s="39"/>
      <c r="AA190" s="39"/>
      <c r="AB190" s="39"/>
      <c r="AC190" s="39"/>
      <c r="AD190" s="39"/>
      <c r="AE190" s="40"/>
      <c r="AF190" s="40"/>
      <c r="AG190" s="40"/>
      <c r="AH190" s="40"/>
      <c r="AI190" s="40"/>
      <c r="AJ190" s="40"/>
    </row>
    <row r="191">
      <c r="A191" s="13">
        <v>46.0</v>
      </c>
      <c r="B191" s="37"/>
      <c r="C191" s="45"/>
      <c r="D191" s="14"/>
      <c r="E191" s="16"/>
      <c r="F191" s="17">
        <v>179.0</v>
      </c>
      <c r="G191" s="39"/>
      <c r="H191" s="39"/>
      <c r="I191" s="39"/>
      <c r="J191" s="39"/>
      <c r="K191" s="39"/>
      <c r="L191" s="39"/>
      <c r="M191" s="39"/>
      <c r="N191" s="39"/>
      <c r="O191" s="39"/>
      <c r="P191" s="41">
        <v>19.0</v>
      </c>
      <c r="Q191" s="42"/>
      <c r="R191" s="42"/>
      <c r="S191" s="39"/>
      <c r="T191" s="39"/>
      <c r="U191" s="43">
        <v>125.0</v>
      </c>
      <c r="V191" s="39"/>
      <c r="W191" s="39"/>
      <c r="X191" s="39"/>
      <c r="Y191" s="39"/>
      <c r="Z191" s="39"/>
      <c r="AA191" s="39"/>
      <c r="AB191" s="39"/>
      <c r="AC191" s="39"/>
      <c r="AD191" s="39"/>
      <c r="AE191" s="40"/>
      <c r="AF191" s="40"/>
      <c r="AG191" s="40"/>
      <c r="AH191" s="40"/>
      <c r="AI191" s="40"/>
      <c r="AJ191" s="40"/>
    </row>
    <row r="192">
      <c r="A192" s="20"/>
      <c r="B192" s="20"/>
      <c r="C192" s="20"/>
      <c r="D192" s="20"/>
      <c r="E192" s="20"/>
      <c r="F192" s="17">
        <v>180.0</v>
      </c>
      <c r="G192" s="39"/>
      <c r="H192" s="39"/>
      <c r="I192" s="39"/>
      <c r="J192" s="39"/>
      <c r="K192" s="39"/>
      <c r="L192" s="39"/>
      <c r="M192" s="39"/>
      <c r="N192" s="39"/>
      <c r="O192" s="39"/>
      <c r="P192" s="41">
        <v>19.0</v>
      </c>
      <c r="Q192" s="42"/>
      <c r="R192" s="42"/>
      <c r="S192" s="39"/>
      <c r="T192" s="39"/>
      <c r="U192" s="43">
        <v>125.0</v>
      </c>
      <c r="V192" s="39"/>
      <c r="W192" s="39"/>
      <c r="X192" s="39"/>
      <c r="Y192" s="39"/>
      <c r="Z192" s="39"/>
      <c r="AA192" s="39"/>
      <c r="AB192" s="39"/>
      <c r="AC192" s="39"/>
      <c r="AD192" s="39"/>
      <c r="AE192" s="40"/>
      <c r="AF192" s="40"/>
      <c r="AG192" s="40"/>
      <c r="AH192" s="40"/>
      <c r="AI192" s="40"/>
      <c r="AJ192" s="40"/>
    </row>
    <row r="193">
      <c r="A193" s="13">
        <v>47.0</v>
      </c>
      <c r="B193" s="37"/>
      <c r="C193" s="45"/>
      <c r="D193" s="14"/>
      <c r="E193" s="16"/>
      <c r="F193" s="17">
        <v>181.0</v>
      </c>
      <c r="G193" s="39"/>
      <c r="H193" s="39"/>
      <c r="I193" s="39"/>
      <c r="J193" s="39"/>
      <c r="K193" s="39"/>
      <c r="L193" s="39"/>
      <c r="M193" s="39"/>
      <c r="N193" s="39"/>
      <c r="O193" s="39"/>
      <c r="P193" s="40"/>
      <c r="Q193" s="40"/>
      <c r="R193" s="40"/>
      <c r="S193" s="40"/>
      <c r="T193" s="40"/>
      <c r="U193" s="40"/>
      <c r="V193" s="40"/>
      <c r="W193" s="40"/>
      <c r="X193" s="40"/>
      <c r="Y193" s="40"/>
      <c r="Z193" s="40"/>
      <c r="AA193" s="40"/>
      <c r="AB193" s="40"/>
      <c r="AC193" s="40"/>
      <c r="AD193" s="40"/>
      <c r="AE193" s="40"/>
      <c r="AF193" s="40"/>
      <c r="AG193" s="40"/>
      <c r="AH193" s="40"/>
      <c r="AI193" s="40"/>
      <c r="AJ193" s="40"/>
    </row>
    <row r="194">
      <c r="A194" s="20"/>
      <c r="B194" s="20"/>
      <c r="C194" s="20"/>
      <c r="D194" s="20"/>
      <c r="E194" s="20"/>
      <c r="F194" s="17">
        <v>182.0</v>
      </c>
      <c r="G194" s="39"/>
      <c r="H194" s="39"/>
      <c r="I194" s="39"/>
      <c r="J194" s="39"/>
      <c r="K194" s="39"/>
      <c r="L194" s="39"/>
      <c r="M194" s="39"/>
      <c r="N194" s="39"/>
      <c r="O194" s="39"/>
      <c r="P194" s="41">
        <v>19.0</v>
      </c>
      <c r="Q194" s="42"/>
      <c r="R194" s="42"/>
      <c r="S194" s="39"/>
      <c r="T194" s="39"/>
      <c r="U194" s="43">
        <v>125.0</v>
      </c>
      <c r="V194" s="39"/>
      <c r="W194" s="39"/>
      <c r="X194" s="39"/>
      <c r="Y194" s="39"/>
      <c r="Z194" s="39"/>
      <c r="AA194" s="39"/>
      <c r="AB194" s="39"/>
      <c r="AC194" s="39"/>
      <c r="AD194" s="39"/>
      <c r="AE194" s="40"/>
      <c r="AF194" s="40"/>
      <c r="AG194" s="40"/>
      <c r="AH194" s="40"/>
      <c r="AI194" s="40"/>
      <c r="AJ194" s="40"/>
    </row>
    <row r="195">
      <c r="A195" s="13">
        <v>48.0</v>
      </c>
      <c r="B195" s="37"/>
      <c r="C195" s="45"/>
      <c r="D195" s="14"/>
      <c r="E195" s="16"/>
      <c r="F195" s="17">
        <v>183.0</v>
      </c>
      <c r="G195" s="39"/>
      <c r="H195" s="39"/>
      <c r="I195" s="39"/>
      <c r="J195" s="39"/>
      <c r="K195" s="39"/>
      <c r="L195" s="39"/>
      <c r="M195" s="39"/>
      <c r="N195" s="39"/>
      <c r="O195" s="39"/>
      <c r="P195" s="41">
        <v>19.0</v>
      </c>
      <c r="Q195" s="42"/>
      <c r="R195" s="42"/>
      <c r="S195" s="39"/>
      <c r="T195" s="39"/>
      <c r="U195" s="43">
        <v>125.0</v>
      </c>
      <c r="V195" s="39"/>
      <c r="W195" s="39"/>
      <c r="X195" s="39"/>
      <c r="Y195" s="39"/>
      <c r="Z195" s="39"/>
      <c r="AA195" s="39"/>
      <c r="AB195" s="39"/>
      <c r="AC195" s="39"/>
      <c r="AD195" s="39"/>
      <c r="AE195" s="40"/>
      <c r="AF195" s="40"/>
      <c r="AG195" s="40"/>
      <c r="AH195" s="40"/>
      <c r="AI195" s="40"/>
      <c r="AJ195" s="40"/>
    </row>
    <row r="196">
      <c r="A196" s="20"/>
      <c r="B196" s="20"/>
      <c r="C196" s="20"/>
      <c r="D196" s="20"/>
      <c r="E196" s="20"/>
      <c r="F196" s="17">
        <v>184.0</v>
      </c>
      <c r="G196" s="39"/>
      <c r="H196" s="39"/>
      <c r="I196" s="39"/>
      <c r="J196" s="39"/>
      <c r="K196" s="39"/>
      <c r="L196" s="39"/>
      <c r="M196" s="39"/>
      <c r="N196" s="39"/>
      <c r="O196" s="39"/>
      <c r="P196" s="41">
        <v>19.0</v>
      </c>
      <c r="Q196" s="42"/>
      <c r="R196" s="42"/>
      <c r="S196" s="39"/>
      <c r="T196" s="39"/>
      <c r="U196" s="43">
        <v>125.0</v>
      </c>
      <c r="V196" s="39"/>
      <c r="W196" s="39"/>
      <c r="X196" s="39"/>
      <c r="Y196" s="39"/>
      <c r="Z196" s="39"/>
      <c r="AA196" s="39"/>
      <c r="AB196" s="39"/>
      <c r="AC196" s="39"/>
      <c r="AD196" s="39"/>
      <c r="AE196" s="40"/>
      <c r="AF196" s="40"/>
      <c r="AG196" s="40"/>
      <c r="AH196" s="40"/>
      <c r="AI196" s="40"/>
      <c r="AJ196" s="40"/>
    </row>
    <row r="197">
      <c r="A197" s="13">
        <v>49.0</v>
      </c>
      <c r="B197" s="37"/>
      <c r="C197" s="45"/>
      <c r="D197" s="14"/>
      <c r="E197" s="16"/>
      <c r="F197" s="17">
        <v>185.0</v>
      </c>
      <c r="G197" s="39"/>
      <c r="H197" s="39"/>
      <c r="I197" s="39"/>
      <c r="J197" s="39"/>
      <c r="K197" s="39"/>
      <c r="L197" s="39"/>
      <c r="M197" s="39"/>
      <c r="N197" s="39"/>
      <c r="O197" s="39"/>
      <c r="P197" s="41">
        <v>19.0</v>
      </c>
      <c r="Q197" s="42"/>
      <c r="R197" s="42"/>
      <c r="S197" s="39"/>
      <c r="T197" s="39"/>
      <c r="U197" s="43">
        <v>125.0</v>
      </c>
      <c r="V197" s="39"/>
      <c r="W197" s="39"/>
      <c r="X197" s="39"/>
      <c r="Y197" s="39"/>
      <c r="Z197" s="39"/>
      <c r="AA197" s="39"/>
      <c r="AB197" s="39"/>
      <c r="AC197" s="39"/>
      <c r="AD197" s="39"/>
      <c r="AE197" s="40"/>
      <c r="AF197" s="40"/>
      <c r="AG197" s="40"/>
      <c r="AH197" s="40"/>
      <c r="AI197" s="40"/>
      <c r="AJ197" s="40"/>
    </row>
    <row r="198">
      <c r="A198" s="20"/>
      <c r="B198" s="20"/>
      <c r="C198" s="20"/>
      <c r="D198" s="20"/>
      <c r="E198" s="20"/>
      <c r="F198" s="17">
        <v>186.0</v>
      </c>
      <c r="G198" s="39"/>
      <c r="H198" s="39"/>
      <c r="I198" s="39"/>
      <c r="J198" s="39"/>
      <c r="K198" s="39"/>
      <c r="L198" s="39"/>
      <c r="M198" s="39"/>
      <c r="N198" s="39"/>
      <c r="O198" s="39"/>
      <c r="P198" s="41">
        <v>19.0</v>
      </c>
      <c r="Q198" s="42"/>
      <c r="R198" s="42"/>
      <c r="S198" s="39"/>
      <c r="T198" s="39"/>
      <c r="U198" s="43">
        <v>125.0</v>
      </c>
      <c r="V198" s="39"/>
      <c r="W198" s="39"/>
      <c r="X198" s="39"/>
      <c r="Y198" s="39"/>
      <c r="Z198" s="39"/>
      <c r="AA198" s="39"/>
      <c r="AB198" s="39"/>
      <c r="AC198" s="39"/>
      <c r="AD198" s="39"/>
      <c r="AE198" s="40"/>
      <c r="AF198" s="40"/>
      <c r="AG198" s="40"/>
      <c r="AH198" s="40"/>
      <c r="AI198" s="40"/>
      <c r="AJ198" s="40"/>
    </row>
    <row r="199">
      <c r="A199" s="13">
        <v>50.0</v>
      </c>
      <c r="B199" s="37"/>
      <c r="C199" s="45"/>
      <c r="D199" s="14"/>
      <c r="E199" s="16"/>
      <c r="F199" s="17">
        <v>187.0</v>
      </c>
      <c r="G199" s="39"/>
      <c r="H199" s="39"/>
      <c r="I199" s="39"/>
      <c r="J199" s="39"/>
      <c r="K199" s="39"/>
      <c r="L199" s="39"/>
      <c r="M199" s="39"/>
      <c r="N199" s="39"/>
      <c r="O199" s="39"/>
      <c r="P199" s="41">
        <v>19.0</v>
      </c>
      <c r="Q199" s="42"/>
      <c r="R199" s="42"/>
      <c r="S199" s="39"/>
      <c r="T199" s="39"/>
      <c r="U199" s="43">
        <v>125.0</v>
      </c>
      <c r="V199" s="39"/>
      <c r="W199" s="39"/>
      <c r="X199" s="39"/>
      <c r="Y199" s="39"/>
      <c r="Z199" s="39"/>
      <c r="AA199" s="39"/>
      <c r="AB199" s="39"/>
      <c r="AC199" s="39"/>
      <c r="AD199" s="39"/>
      <c r="AE199" s="40"/>
      <c r="AF199" s="40"/>
      <c r="AG199" s="40"/>
      <c r="AH199" s="40"/>
      <c r="AI199" s="40"/>
      <c r="AJ199" s="40"/>
    </row>
    <row r="200">
      <c r="A200" s="20"/>
      <c r="B200" s="20"/>
      <c r="C200" s="20"/>
      <c r="D200" s="20"/>
      <c r="E200" s="20"/>
      <c r="F200" s="17">
        <v>188.0</v>
      </c>
      <c r="G200" s="39"/>
      <c r="H200" s="39"/>
      <c r="I200" s="39"/>
      <c r="J200" s="39"/>
      <c r="K200" s="39"/>
      <c r="L200" s="39"/>
      <c r="M200" s="39"/>
      <c r="N200" s="39"/>
      <c r="O200" s="39"/>
      <c r="P200" s="41">
        <v>19.0</v>
      </c>
      <c r="Q200" s="42"/>
      <c r="R200" s="42"/>
      <c r="S200" s="39"/>
      <c r="T200" s="39"/>
      <c r="U200" s="43">
        <v>125.0</v>
      </c>
      <c r="V200" s="39"/>
      <c r="W200" s="39"/>
      <c r="X200" s="39"/>
      <c r="Y200" s="39"/>
      <c r="Z200" s="39"/>
      <c r="AA200" s="39"/>
      <c r="AB200" s="39"/>
      <c r="AC200" s="39"/>
      <c r="AD200" s="39"/>
      <c r="AE200" s="40"/>
      <c r="AF200" s="40"/>
      <c r="AG200" s="40"/>
      <c r="AH200" s="40"/>
      <c r="AI200" s="40"/>
      <c r="AJ200" s="40"/>
    </row>
    <row r="201">
      <c r="A201" s="13">
        <v>51.0</v>
      </c>
      <c r="B201" s="37"/>
      <c r="C201" s="45"/>
      <c r="D201" s="14"/>
      <c r="E201" s="16"/>
      <c r="F201" s="17">
        <v>189.0</v>
      </c>
      <c r="G201" s="39"/>
      <c r="H201" s="39"/>
      <c r="I201" s="39"/>
      <c r="J201" s="39"/>
      <c r="K201" s="39"/>
      <c r="L201" s="39"/>
      <c r="M201" s="39"/>
      <c r="N201" s="39"/>
      <c r="O201" s="39"/>
      <c r="P201" s="41">
        <v>19.0</v>
      </c>
      <c r="Q201" s="42"/>
      <c r="R201" s="42"/>
      <c r="S201" s="39"/>
      <c r="T201" s="39"/>
      <c r="U201" s="43">
        <v>125.0</v>
      </c>
      <c r="V201" s="39"/>
      <c r="W201" s="39"/>
      <c r="X201" s="39"/>
      <c r="Y201" s="39"/>
      <c r="Z201" s="39"/>
      <c r="AA201" s="39"/>
      <c r="AB201" s="39"/>
      <c r="AC201" s="39"/>
      <c r="AD201" s="39"/>
      <c r="AE201" s="40"/>
      <c r="AF201" s="40"/>
      <c r="AG201" s="40"/>
      <c r="AH201" s="40"/>
      <c r="AI201" s="40"/>
      <c r="AJ201" s="40"/>
    </row>
    <row r="202">
      <c r="A202" s="20"/>
      <c r="B202" s="20"/>
      <c r="C202" s="20"/>
      <c r="D202" s="20"/>
      <c r="E202" s="20"/>
      <c r="F202" s="17">
        <v>190.0</v>
      </c>
      <c r="G202" s="39"/>
      <c r="H202" s="39"/>
      <c r="I202" s="39"/>
      <c r="J202" s="39"/>
      <c r="K202" s="39"/>
      <c r="L202" s="39"/>
      <c r="M202" s="39"/>
      <c r="N202" s="39"/>
      <c r="O202" s="39"/>
      <c r="P202" s="41">
        <v>19.0</v>
      </c>
      <c r="Q202" s="42"/>
      <c r="R202" s="42"/>
      <c r="S202" s="39"/>
      <c r="T202" s="39"/>
      <c r="U202" s="43">
        <v>125.0</v>
      </c>
      <c r="V202" s="39"/>
      <c r="W202" s="39"/>
      <c r="X202" s="39"/>
      <c r="Y202" s="39"/>
      <c r="Z202" s="39"/>
      <c r="AA202" s="39"/>
      <c r="AB202" s="39"/>
      <c r="AC202" s="39"/>
      <c r="AD202" s="39"/>
      <c r="AE202" s="40"/>
      <c r="AF202" s="40"/>
      <c r="AG202" s="40"/>
      <c r="AH202" s="40"/>
      <c r="AI202" s="40"/>
      <c r="AJ202" s="40"/>
    </row>
    <row r="203">
      <c r="A203" s="13">
        <v>52.0</v>
      </c>
      <c r="B203" s="37"/>
      <c r="C203" s="45"/>
      <c r="D203" s="14"/>
      <c r="E203" s="16"/>
      <c r="F203" s="17">
        <v>191.0</v>
      </c>
      <c r="G203" s="39"/>
      <c r="H203" s="39"/>
      <c r="I203" s="39"/>
      <c r="J203" s="39"/>
      <c r="K203" s="39"/>
      <c r="L203" s="39"/>
      <c r="M203" s="39"/>
      <c r="N203" s="39"/>
      <c r="O203" s="39"/>
      <c r="P203" s="40"/>
      <c r="Q203" s="40"/>
      <c r="R203" s="40"/>
      <c r="S203" s="40"/>
      <c r="T203" s="40"/>
      <c r="U203" s="40"/>
      <c r="V203" s="40"/>
      <c r="W203" s="40"/>
      <c r="X203" s="40"/>
      <c r="Y203" s="40"/>
      <c r="Z203" s="40"/>
      <c r="AA203" s="40"/>
      <c r="AB203" s="40"/>
      <c r="AC203" s="40"/>
      <c r="AD203" s="40"/>
      <c r="AE203" s="40"/>
      <c r="AF203" s="40"/>
      <c r="AG203" s="40"/>
      <c r="AH203" s="40"/>
      <c r="AI203" s="40"/>
      <c r="AJ203" s="40"/>
    </row>
    <row r="204">
      <c r="A204" s="20"/>
      <c r="B204" s="20"/>
      <c r="C204" s="20"/>
      <c r="D204" s="20"/>
      <c r="E204" s="20"/>
      <c r="F204" s="17">
        <v>192.0</v>
      </c>
      <c r="G204" s="39"/>
      <c r="H204" s="39"/>
      <c r="I204" s="39"/>
      <c r="J204" s="39"/>
      <c r="K204" s="39"/>
      <c r="L204" s="39"/>
      <c r="M204" s="39"/>
      <c r="N204" s="39"/>
      <c r="O204" s="39"/>
      <c r="P204" s="41">
        <v>19.0</v>
      </c>
      <c r="Q204" s="42"/>
      <c r="R204" s="42"/>
      <c r="S204" s="39"/>
      <c r="T204" s="39"/>
      <c r="U204" s="43">
        <v>125.0</v>
      </c>
      <c r="V204" s="39"/>
      <c r="W204" s="39"/>
      <c r="X204" s="39"/>
      <c r="Y204" s="39"/>
      <c r="Z204" s="39"/>
      <c r="AA204" s="39"/>
      <c r="AB204" s="39"/>
      <c r="AC204" s="39"/>
      <c r="AD204" s="39"/>
      <c r="AE204" s="40"/>
      <c r="AF204" s="40"/>
      <c r="AG204" s="40"/>
      <c r="AH204" s="40"/>
      <c r="AI204" s="40"/>
      <c r="AJ204" s="40"/>
    </row>
    <row r="205">
      <c r="A205" s="13">
        <v>53.0</v>
      </c>
      <c r="B205" s="37"/>
      <c r="C205" s="45"/>
      <c r="D205" s="14"/>
      <c r="E205" s="16"/>
      <c r="F205" s="17">
        <v>193.0</v>
      </c>
      <c r="G205" s="39"/>
      <c r="H205" s="39"/>
      <c r="I205" s="39"/>
      <c r="J205" s="39"/>
      <c r="K205" s="39"/>
      <c r="L205" s="39"/>
      <c r="M205" s="39"/>
      <c r="N205" s="39"/>
      <c r="O205" s="39"/>
      <c r="P205" s="41">
        <v>19.0</v>
      </c>
      <c r="Q205" s="42"/>
      <c r="R205" s="42"/>
      <c r="S205" s="39"/>
      <c r="T205" s="39"/>
      <c r="U205" s="43">
        <v>125.0</v>
      </c>
      <c r="V205" s="39"/>
      <c r="W205" s="39"/>
      <c r="X205" s="39"/>
      <c r="Y205" s="39"/>
      <c r="Z205" s="39"/>
      <c r="AA205" s="39"/>
      <c r="AB205" s="39"/>
      <c r="AC205" s="39"/>
      <c r="AD205" s="39"/>
      <c r="AE205" s="40"/>
      <c r="AF205" s="40"/>
      <c r="AG205" s="40"/>
      <c r="AH205" s="40"/>
      <c r="AI205" s="40"/>
      <c r="AJ205" s="40"/>
    </row>
    <row r="206">
      <c r="A206" s="20"/>
      <c r="B206" s="20"/>
      <c r="C206" s="20"/>
      <c r="D206" s="20"/>
      <c r="E206" s="20"/>
      <c r="F206" s="17">
        <v>194.0</v>
      </c>
      <c r="G206" s="39"/>
      <c r="H206" s="39"/>
      <c r="I206" s="39"/>
      <c r="J206" s="39"/>
      <c r="K206" s="39"/>
      <c r="L206" s="39"/>
      <c r="M206" s="39"/>
      <c r="N206" s="39"/>
      <c r="O206" s="39"/>
      <c r="P206" s="41">
        <v>19.0</v>
      </c>
      <c r="Q206" s="42"/>
      <c r="R206" s="42"/>
      <c r="S206" s="39"/>
      <c r="T206" s="39"/>
      <c r="U206" s="43">
        <v>125.0</v>
      </c>
      <c r="V206" s="39"/>
      <c r="W206" s="39"/>
      <c r="X206" s="39"/>
      <c r="Y206" s="39"/>
      <c r="Z206" s="39"/>
      <c r="AA206" s="39"/>
      <c r="AB206" s="39"/>
      <c r="AC206" s="39"/>
      <c r="AD206" s="39"/>
      <c r="AE206" s="40"/>
      <c r="AF206" s="40"/>
      <c r="AG206" s="40"/>
      <c r="AH206" s="40"/>
      <c r="AI206" s="40"/>
      <c r="AJ206" s="40"/>
    </row>
    <row r="207">
      <c r="A207" s="13">
        <v>54.0</v>
      </c>
      <c r="B207" s="37"/>
      <c r="C207" s="45"/>
      <c r="D207" s="14"/>
      <c r="E207" s="16"/>
      <c r="F207" s="17">
        <v>195.0</v>
      </c>
      <c r="G207" s="39"/>
      <c r="H207" s="39"/>
      <c r="I207" s="39"/>
      <c r="J207" s="39"/>
      <c r="K207" s="39"/>
      <c r="L207" s="39"/>
      <c r="M207" s="39"/>
      <c r="N207" s="39"/>
      <c r="O207" s="39"/>
      <c r="P207" s="41">
        <v>19.0</v>
      </c>
      <c r="Q207" s="42"/>
      <c r="R207" s="42"/>
      <c r="S207" s="39"/>
      <c r="T207" s="39"/>
      <c r="U207" s="43">
        <v>125.0</v>
      </c>
      <c r="V207" s="39"/>
      <c r="W207" s="39"/>
      <c r="X207" s="39"/>
      <c r="Y207" s="39"/>
      <c r="Z207" s="39"/>
      <c r="AA207" s="39"/>
      <c r="AB207" s="39"/>
      <c r="AC207" s="39"/>
      <c r="AD207" s="39"/>
      <c r="AE207" s="40"/>
      <c r="AF207" s="40"/>
      <c r="AG207" s="40"/>
      <c r="AH207" s="40"/>
      <c r="AI207" s="40"/>
      <c r="AJ207" s="40"/>
    </row>
    <row r="208">
      <c r="A208" s="20"/>
      <c r="B208" s="20"/>
      <c r="C208" s="20"/>
      <c r="D208" s="20"/>
      <c r="E208" s="20"/>
      <c r="F208" s="17">
        <v>196.0</v>
      </c>
      <c r="G208" s="39"/>
      <c r="H208" s="39"/>
      <c r="I208" s="39"/>
      <c r="J208" s="39"/>
      <c r="K208" s="39"/>
      <c r="L208" s="39"/>
      <c r="M208" s="39"/>
      <c r="N208" s="39"/>
      <c r="O208" s="39"/>
      <c r="P208" s="41">
        <v>19.0</v>
      </c>
      <c r="Q208" s="42"/>
      <c r="R208" s="42"/>
      <c r="S208" s="39"/>
      <c r="T208" s="39"/>
      <c r="U208" s="43">
        <v>125.0</v>
      </c>
      <c r="V208" s="39"/>
      <c r="W208" s="39"/>
      <c r="X208" s="39"/>
      <c r="Y208" s="39"/>
      <c r="Z208" s="39"/>
      <c r="AA208" s="39"/>
      <c r="AB208" s="39"/>
      <c r="AC208" s="39"/>
      <c r="AD208" s="39"/>
      <c r="AE208" s="40"/>
      <c r="AF208" s="40"/>
      <c r="AG208" s="40"/>
      <c r="AH208" s="40"/>
      <c r="AI208" s="40"/>
      <c r="AJ208" s="40"/>
    </row>
    <row r="209">
      <c r="A209" s="13">
        <v>55.0</v>
      </c>
      <c r="B209" s="37"/>
      <c r="C209" s="45"/>
      <c r="D209" s="14"/>
      <c r="E209" s="16"/>
      <c r="F209" s="17">
        <v>197.0</v>
      </c>
      <c r="G209" s="39"/>
      <c r="H209" s="39"/>
      <c r="I209" s="39"/>
      <c r="J209" s="39"/>
      <c r="K209" s="39"/>
      <c r="L209" s="39"/>
      <c r="M209" s="39"/>
      <c r="N209" s="39"/>
      <c r="O209" s="39"/>
      <c r="P209" s="41">
        <v>19.0</v>
      </c>
      <c r="Q209" s="42"/>
      <c r="R209" s="42"/>
      <c r="S209" s="39"/>
      <c r="T209" s="39"/>
      <c r="U209" s="43">
        <v>125.0</v>
      </c>
      <c r="V209" s="39"/>
      <c r="W209" s="39"/>
      <c r="X209" s="39"/>
      <c r="Y209" s="39"/>
      <c r="Z209" s="39"/>
      <c r="AA209" s="39"/>
      <c r="AB209" s="39"/>
      <c r="AC209" s="39"/>
      <c r="AD209" s="39"/>
      <c r="AE209" s="40"/>
      <c r="AF209" s="40"/>
      <c r="AG209" s="40"/>
      <c r="AH209" s="40"/>
      <c r="AI209" s="40"/>
      <c r="AJ209" s="40"/>
    </row>
    <row r="210">
      <c r="A210" s="20"/>
      <c r="B210" s="20"/>
      <c r="C210" s="20"/>
      <c r="D210" s="20"/>
      <c r="E210" s="20"/>
      <c r="F210" s="17">
        <v>198.0</v>
      </c>
      <c r="G210" s="18"/>
      <c r="H210" s="25"/>
      <c r="I210" s="25"/>
      <c r="J210" s="25"/>
      <c r="K210" s="25"/>
      <c r="L210" s="25"/>
      <c r="M210" s="25"/>
      <c r="N210" s="25"/>
      <c r="O210" s="25"/>
      <c r="P210" s="4"/>
      <c r="Q210" s="4"/>
      <c r="R210" s="4"/>
      <c r="S210" s="4"/>
      <c r="T210" s="4"/>
      <c r="U210" s="4"/>
      <c r="V210" s="4"/>
      <c r="W210" s="4"/>
      <c r="X210" s="4"/>
      <c r="Y210" s="4"/>
      <c r="Z210" s="4"/>
      <c r="AA210" s="4"/>
      <c r="AB210" s="4"/>
      <c r="AC210" s="4"/>
      <c r="AD210" s="4"/>
      <c r="AE210" s="4"/>
      <c r="AF210" s="4"/>
      <c r="AG210" s="4"/>
      <c r="AH210" s="4"/>
      <c r="AI210" s="4"/>
      <c r="AJ210" s="4"/>
    </row>
    <row r="211">
      <c r="A211" s="13">
        <v>56.0</v>
      </c>
      <c r="B211" s="37"/>
      <c r="C211" s="45"/>
      <c r="D211" s="14"/>
      <c r="E211" s="16"/>
      <c r="F211" s="17">
        <v>199.0</v>
      </c>
      <c r="G211" s="18"/>
      <c r="H211" s="25"/>
      <c r="I211" s="25"/>
      <c r="J211" s="25"/>
      <c r="K211" s="25"/>
      <c r="L211" s="25"/>
      <c r="M211" s="25"/>
      <c r="N211" s="25"/>
      <c r="O211" s="25"/>
      <c r="P211" s="31">
        <v>19.0</v>
      </c>
      <c r="Q211" s="38"/>
      <c r="R211" s="38"/>
      <c r="S211" s="33"/>
      <c r="T211" s="17"/>
      <c r="U211" s="17">
        <v>125.0</v>
      </c>
      <c r="V211" s="18"/>
      <c r="W211" s="25"/>
      <c r="X211" s="25"/>
      <c r="Y211" s="25"/>
      <c r="Z211" s="25"/>
      <c r="AA211" s="25"/>
      <c r="AB211" s="25"/>
      <c r="AC211" s="25"/>
      <c r="AD211" s="25"/>
      <c r="AE211" s="4"/>
      <c r="AF211" s="4"/>
      <c r="AG211" s="4"/>
      <c r="AH211" s="4"/>
      <c r="AI211" s="4"/>
      <c r="AJ211" s="4"/>
    </row>
    <row r="212">
      <c r="A212" s="20"/>
      <c r="B212" s="20"/>
      <c r="C212" s="20"/>
      <c r="D212" s="20"/>
      <c r="E212" s="20"/>
      <c r="F212" s="17">
        <v>200.0</v>
      </c>
      <c r="G212" s="18"/>
      <c r="H212" s="25"/>
      <c r="I212" s="25"/>
      <c r="J212" s="25"/>
      <c r="K212" s="25"/>
      <c r="L212" s="25"/>
      <c r="M212" s="25"/>
      <c r="N212" s="25"/>
      <c r="O212" s="25"/>
      <c r="P212" s="31">
        <v>19.0</v>
      </c>
      <c r="Q212" s="38"/>
      <c r="R212" s="38"/>
      <c r="S212" s="33"/>
      <c r="T212" s="17"/>
      <c r="U212" s="17">
        <v>125.0</v>
      </c>
      <c r="V212" s="18"/>
      <c r="W212" s="25"/>
      <c r="X212" s="25"/>
      <c r="Y212" s="25"/>
      <c r="Z212" s="25"/>
      <c r="AA212" s="25"/>
      <c r="AB212" s="25"/>
      <c r="AC212" s="25"/>
      <c r="AD212" s="25"/>
      <c r="AE212" s="4"/>
      <c r="AF212" s="4"/>
      <c r="AG212" s="4"/>
      <c r="AH212" s="4"/>
      <c r="AI212" s="4"/>
      <c r="AJ212" s="4"/>
    </row>
    <row r="213">
      <c r="A213" s="13">
        <v>57.0</v>
      </c>
      <c r="B213" s="37"/>
      <c r="C213" s="45"/>
      <c r="D213" s="14"/>
      <c r="E213" s="16"/>
      <c r="F213" s="17">
        <v>201.0</v>
      </c>
      <c r="G213" s="18"/>
      <c r="H213" s="25"/>
      <c r="I213" s="25"/>
      <c r="J213" s="25"/>
      <c r="K213" s="25"/>
      <c r="L213" s="25"/>
      <c r="M213" s="25"/>
      <c r="N213" s="25"/>
      <c r="O213" s="25"/>
      <c r="P213" s="31">
        <v>19.0</v>
      </c>
      <c r="Q213" s="38"/>
      <c r="R213" s="38"/>
      <c r="S213" s="33"/>
      <c r="T213" s="17"/>
      <c r="U213" s="17">
        <v>125.0</v>
      </c>
      <c r="V213" s="18"/>
      <c r="W213" s="25"/>
      <c r="X213" s="25"/>
      <c r="Y213" s="25"/>
      <c r="Z213" s="25"/>
      <c r="AA213" s="25"/>
      <c r="AB213" s="25"/>
      <c r="AC213" s="25"/>
      <c r="AD213" s="25"/>
      <c r="AE213" s="4"/>
      <c r="AF213" s="4"/>
      <c r="AG213" s="4"/>
      <c r="AH213" s="4"/>
      <c r="AI213" s="4"/>
      <c r="AJ213" s="4"/>
    </row>
    <row r="214">
      <c r="A214" s="20"/>
      <c r="B214" s="20"/>
      <c r="C214" s="20"/>
      <c r="D214" s="20"/>
      <c r="E214" s="20"/>
      <c r="F214" s="17">
        <v>202.0</v>
      </c>
      <c r="G214" s="18"/>
      <c r="H214" s="25"/>
      <c r="I214" s="25"/>
      <c r="J214" s="25"/>
      <c r="K214" s="25"/>
      <c r="L214" s="25"/>
      <c r="M214" s="25"/>
      <c r="N214" s="25"/>
      <c r="O214" s="25"/>
      <c r="P214" s="31">
        <v>19.0</v>
      </c>
      <c r="Q214" s="38"/>
      <c r="R214" s="38"/>
      <c r="S214" s="33"/>
      <c r="T214" s="17"/>
      <c r="U214" s="17">
        <v>125.0</v>
      </c>
      <c r="V214" s="18"/>
      <c r="W214" s="25"/>
      <c r="X214" s="25"/>
      <c r="Y214" s="25"/>
      <c r="Z214" s="25"/>
      <c r="AA214" s="25"/>
      <c r="AB214" s="25"/>
      <c r="AC214" s="25"/>
      <c r="AD214" s="25"/>
      <c r="AE214" s="4"/>
      <c r="AF214" s="4"/>
      <c r="AG214" s="4"/>
      <c r="AH214" s="4"/>
      <c r="AI214" s="4"/>
      <c r="AJ214" s="4"/>
    </row>
    <row r="215">
      <c r="A215" s="13">
        <v>58.0</v>
      </c>
      <c r="B215" s="37"/>
      <c r="C215" s="45"/>
      <c r="D215" s="14"/>
      <c r="E215" s="16"/>
      <c r="F215" s="17">
        <v>203.0</v>
      </c>
      <c r="G215" s="18"/>
      <c r="H215" s="25"/>
      <c r="I215" s="25"/>
      <c r="J215" s="25"/>
      <c r="K215" s="25"/>
      <c r="L215" s="25"/>
      <c r="M215" s="25"/>
      <c r="N215" s="25"/>
      <c r="O215" s="25"/>
      <c r="P215" s="31">
        <v>19.0</v>
      </c>
      <c r="Q215" s="38"/>
      <c r="R215" s="38"/>
      <c r="S215" s="33"/>
      <c r="T215" s="17"/>
      <c r="U215" s="17">
        <v>125.0</v>
      </c>
      <c r="V215" s="18"/>
      <c r="W215" s="25"/>
      <c r="X215" s="25"/>
      <c r="Y215" s="25"/>
      <c r="Z215" s="25"/>
      <c r="AA215" s="25"/>
      <c r="AB215" s="25"/>
      <c r="AC215" s="25"/>
      <c r="AD215" s="25"/>
      <c r="AE215" s="4"/>
      <c r="AF215" s="4"/>
      <c r="AG215" s="4"/>
      <c r="AH215" s="4"/>
      <c r="AI215" s="4"/>
      <c r="AJ215" s="4"/>
    </row>
    <row r="216">
      <c r="A216" s="20"/>
      <c r="B216" s="20"/>
      <c r="C216" s="20"/>
      <c r="D216" s="20"/>
      <c r="E216" s="20"/>
      <c r="F216" s="17">
        <v>204.0</v>
      </c>
      <c r="G216" s="18"/>
      <c r="H216" s="25"/>
      <c r="I216" s="25"/>
      <c r="J216" s="25"/>
      <c r="K216" s="25"/>
      <c r="L216" s="25"/>
      <c r="M216" s="25"/>
      <c r="N216" s="25"/>
      <c r="O216" s="25"/>
      <c r="P216" s="31">
        <v>19.0</v>
      </c>
      <c r="Q216" s="38"/>
      <c r="R216" s="38"/>
      <c r="S216" s="33"/>
      <c r="T216" s="17"/>
      <c r="U216" s="17">
        <v>125.0</v>
      </c>
      <c r="V216" s="18"/>
      <c r="W216" s="25"/>
      <c r="X216" s="25"/>
      <c r="Y216" s="25"/>
      <c r="Z216" s="25"/>
      <c r="AA216" s="25"/>
      <c r="AB216" s="25"/>
      <c r="AC216" s="25"/>
      <c r="AD216" s="25"/>
      <c r="AE216" s="4"/>
      <c r="AF216" s="4"/>
      <c r="AG216" s="4"/>
      <c r="AH216" s="4"/>
      <c r="AI216" s="4"/>
      <c r="AJ216" s="4"/>
    </row>
    <row r="217">
      <c r="A217" s="13">
        <v>59.0</v>
      </c>
      <c r="B217" s="37"/>
      <c r="C217" s="45"/>
      <c r="D217" s="14"/>
      <c r="E217" s="16"/>
      <c r="F217" s="17">
        <v>205.0</v>
      </c>
      <c r="G217" s="39"/>
      <c r="H217" s="39"/>
      <c r="I217" s="39"/>
      <c r="J217" s="39"/>
      <c r="K217" s="39"/>
      <c r="L217" s="39"/>
      <c r="M217" s="39"/>
      <c r="N217" s="39"/>
      <c r="O217" s="39"/>
      <c r="P217" s="40"/>
      <c r="Q217" s="40"/>
      <c r="R217" s="40"/>
      <c r="S217" s="40"/>
      <c r="T217" s="40"/>
      <c r="U217" s="40"/>
      <c r="V217" s="40"/>
      <c r="W217" s="40"/>
      <c r="X217" s="40"/>
      <c r="Y217" s="40"/>
      <c r="Z217" s="40"/>
      <c r="AA217" s="40"/>
      <c r="AB217" s="40"/>
      <c r="AC217" s="40"/>
      <c r="AD217" s="40"/>
      <c r="AE217" s="40"/>
      <c r="AF217" s="40"/>
      <c r="AG217" s="40"/>
      <c r="AH217" s="40"/>
      <c r="AI217" s="40"/>
      <c r="AJ217" s="40"/>
    </row>
    <row r="218">
      <c r="A218" s="20"/>
      <c r="B218" s="20"/>
      <c r="C218" s="20"/>
      <c r="D218" s="20"/>
      <c r="E218" s="20"/>
      <c r="F218" s="17">
        <v>206.0</v>
      </c>
      <c r="G218" s="39"/>
      <c r="H218" s="39"/>
      <c r="I218" s="39"/>
      <c r="J218" s="39"/>
      <c r="K218" s="39"/>
      <c r="L218" s="39"/>
      <c r="M218" s="39"/>
      <c r="N218" s="39"/>
      <c r="O218" s="39"/>
      <c r="P218" s="41">
        <v>19.0</v>
      </c>
      <c r="Q218" s="42"/>
      <c r="R218" s="42"/>
      <c r="S218" s="39"/>
      <c r="T218" s="39"/>
      <c r="U218" s="43">
        <v>125.0</v>
      </c>
      <c r="V218" s="39"/>
      <c r="W218" s="39"/>
      <c r="X218" s="39"/>
      <c r="Y218" s="39"/>
      <c r="Z218" s="39"/>
      <c r="AA218" s="39"/>
      <c r="AB218" s="39"/>
      <c r="AC218" s="39"/>
      <c r="AD218" s="39"/>
      <c r="AE218" s="40"/>
      <c r="AF218" s="40"/>
      <c r="AG218" s="40"/>
      <c r="AH218" s="40"/>
      <c r="AI218" s="40"/>
      <c r="AJ218" s="40"/>
    </row>
    <row r="219">
      <c r="A219" s="13">
        <v>60.0</v>
      </c>
      <c r="B219" s="37"/>
      <c r="C219" s="45"/>
      <c r="D219" s="14"/>
      <c r="E219" s="16"/>
      <c r="F219" s="17">
        <v>207.0</v>
      </c>
      <c r="G219" s="39"/>
      <c r="H219" s="39"/>
      <c r="I219" s="39"/>
      <c r="J219" s="39"/>
      <c r="K219" s="39"/>
      <c r="L219" s="39"/>
      <c r="M219" s="39"/>
      <c r="N219" s="39"/>
      <c r="O219" s="39"/>
      <c r="P219" s="41">
        <v>19.0</v>
      </c>
      <c r="Q219" s="42"/>
      <c r="R219" s="42"/>
      <c r="S219" s="39"/>
      <c r="T219" s="39"/>
      <c r="U219" s="43">
        <v>125.0</v>
      </c>
      <c r="V219" s="39"/>
      <c r="W219" s="39"/>
      <c r="X219" s="39"/>
      <c r="Y219" s="39"/>
      <c r="Z219" s="39"/>
      <c r="AA219" s="39"/>
      <c r="AB219" s="39"/>
      <c r="AC219" s="39"/>
      <c r="AD219" s="39"/>
      <c r="AE219" s="40"/>
      <c r="AF219" s="40"/>
      <c r="AG219" s="40"/>
      <c r="AH219" s="40"/>
      <c r="AI219" s="40"/>
      <c r="AJ219" s="40"/>
    </row>
    <row r="220">
      <c r="A220" s="20"/>
      <c r="B220" s="20"/>
      <c r="C220" s="20"/>
      <c r="D220" s="20"/>
      <c r="E220" s="20"/>
      <c r="F220" s="17">
        <v>208.0</v>
      </c>
      <c r="G220" s="39"/>
      <c r="H220" s="39"/>
      <c r="I220" s="39"/>
      <c r="J220" s="39"/>
      <c r="K220" s="39"/>
      <c r="L220" s="39"/>
      <c r="M220" s="39"/>
      <c r="N220" s="39"/>
      <c r="O220" s="39"/>
      <c r="P220" s="41">
        <v>19.0</v>
      </c>
      <c r="Q220" s="42"/>
      <c r="R220" s="42"/>
      <c r="S220" s="39"/>
      <c r="T220" s="39"/>
      <c r="U220" s="43">
        <v>125.0</v>
      </c>
      <c r="V220" s="39"/>
      <c r="W220" s="39"/>
      <c r="X220" s="39"/>
      <c r="Y220" s="39"/>
      <c r="Z220" s="39"/>
      <c r="AA220" s="39"/>
      <c r="AB220" s="39"/>
      <c r="AC220" s="39"/>
      <c r="AD220" s="39"/>
      <c r="AE220" s="40"/>
      <c r="AF220" s="40"/>
      <c r="AG220" s="40"/>
      <c r="AH220" s="40"/>
      <c r="AI220" s="40"/>
      <c r="AJ220" s="40"/>
    </row>
    <row r="221">
      <c r="A221" s="13">
        <v>61.0</v>
      </c>
      <c r="B221" s="37"/>
      <c r="C221" s="45"/>
      <c r="D221" s="14"/>
      <c r="E221" s="16"/>
      <c r="F221" s="17">
        <v>209.0</v>
      </c>
      <c r="G221" s="39"/>
      <c r="H221" s="39"/>
      <c r="I221" s="39"/>
      <c r="J221" s="39"/>
      <c r="K221" s="39"/>
      <c r="L221" s="39"/>
      <c r="M221" s="39"/>
      <c r="N221" s="39"/>
      <c r="O221" s="39"/>
      <c r="P221" s="41">
        <v>19.0</v>
      </c>
      <c r="Q221" s="42"/>
      <c r="R221" s="42"/>
      <c r="S221" s="39"/>
      <c r="T221" s="39"/>
      <c r="U221" s="43">
        <v>125.0</v>
      </c>
      <c r="V221" s="39"/>
      <c r="W221" s="39"/>
      <c r="X221" s="39"/>
      <c r="Y221" s="39"/>
      <c r="Z221" s="39"/>
      <c r="AA221" s="39"/>
      <c r="AB221" s="39"/>
      <c r="AC221" s="39"/>
      <c r="AD221" s="39"/>
      <c r="AE221" s="40"/>
      <c r="AF221" s="40"/>
      <c r="AG221" s="40"/>
      <c r="AH221" s="40"/>
      <c r="AI221" s="40"/>
      <c r="AJ221" s="40"/>
    </row>
    <row r="222">
      <c r="A222" s="20"/>
      <c r="B222" s="20"/>
      <c r="C222" s="20"/>
      <c r="D222" s="20"/>
      <c r="E222" s="20"/>
      <c r="F222" s="17">
        <v>210.0</v>
      </c>
      <c r="G222" s="39"/>
      <c r="H222" s="39"/>
      <c r="I222" s="39"/>
      <c r="J222" s="39"/>
      <c r="K222" s="39"/>
      <c r="L222" s="39"/>
      <c r="M222" s="39"/>
      <c r="N222" s="39"/>
      <c r="O222" s="39"/>
      <c r="P222" s="41">
        <v>19.0</v>
      </c>
      <c r="Q222" s="42"/>
      <c r="R222" s="42"/>
      <c r="S222" s="39"/>
      <c r="T222" s="39"/>
      <c r="U222" s="43">
        <v>125.0</v>
      </c>
      <c r="V222" s="39"/>
      <c r="W222" s="39"/>
      <c r="X222" s="39"/>
      <c r="Y222" s="39"/>
      <c r="Z222" s="39"/>
      <c r="AA222" s="39"/>
      <c r="AB222" s="39"/>
      <c r="AC222" s="39"/>
      <c r="AD222" s="39"/>
      <c r="AE222" s="40"/>
      <c r="AF222" s="40"/>
      <c r="AG222" s="40"/>
      <c r="AH222" s="40"/>
      <c r="AI222" s="40"/>
      <c r="AJ222" s="40"/>
    </row>
    <row r="223">
      <c r="A223" s="13">
        <v>62.0</v>
      </c>
      <c r="B223" s="37"/>
      <c r="C223" s="45"/>
      <c r="D223" s="14"/>
      <c r="E223" s="16"/>
      <c r="F223" s="17">
        <v>211.0</v>
      </c>
      <c r="G223" s="39"/>
      <c r="H223" s="39"/>
      <c r="I223" s="39"/>
      <c r="J223" s="39"/>
      <c r="K223" s="39"/>
      <c r="L223" s="39"/>
      <c r="M223" s="39"/>
      <c r="N223" s="39"/>
      <c r="O223" s="39"/>
      <c r="P223" s="41">
        <v>19.0</v>
      </c>
      <c r="Q223" s="42"/>
      <c r="R223" s="42"/>
      <c r="S223" s="39"/>
      <c r="T223" s="39"/>
      <c r="U223" s="43">
        <v>125.0</v>
      </c>
      <c r="V223" s="39"/>
      <c r="W223" s="39"/>
      <c r="X223" s="39"/>
      <c r="Y223" s="39"/>
      <c r="Z223" s="39"/>
      <c r="AA223" s="39"/>
      <c r="AB223" s="39"/>
      <c r="AC223" s="39"/>
      <c r="AD223" s="39"/>
      <c r="AE223" s="40"/>
      <c r="AF223" s="40"/>
      <c r="AG223" s="40"/>
      <c r="AH223" s="40"/>
      <c r="AI223" s="40"/>
      <c r="AJ223" s="40"/>
    </row>
    <row r="224">
      <c r="A224" s="20"/>
      <c r="B224" s="20"/>
      <c r="C224" s="20"/>
      <c r="D224" s="20"/>
      <c r="E224" s="20"/>
      <c r="F224" s="17">
        <v>212.0</v>
      </c>
      <c r="G224" s="39"/>
      <c r="H224" s="39"/>
      <c r="I224" s="39"/>
      <c r="J224" s="39"/>
      <c r="K224" s="39"/>
      <c r="L224" s="39"/>
      <c r="M224" s="39"/>
      <c r="N224" s="39"/>
      <c r="O224" s="39"/>
      <c r="P224" s="40"/>
      <c r="Q224" s="40"/>
      <c r="R224" s="40"/>
      <c r="S224" s="40"/>
      <c r="T224" s="40"/>
      <c r="U224" s="40"/>
      <c r="V224" s="40"/>
      <c r="W224" s="40"/>
      <c r="X224" s="40"/>
      <c r="Y224" s="40"/>
      <c r="Z224" s="40"/>
      <c r="AA224" s="40"/>
      <c r="AB224" s="40"/>
      <c r="AC224" s="40"/>
      <c r="AD224" s="40"/>
      <c r="AE224" s="40"/>
      <c r="AF224" s="40"/>
      <c r="AG224" s="40"/>
      <c r="AH224" s="40"/>
      <c r="AI224" s="40"/>
      <c r="AJ224" s="40"/>
    </row>
    <row r="225">
      <c r="A225" s="13">
        <v>63.0</v>
      </c>
      <c r="B225" s="37"/>
      <c r="C225" s="45"/>
      <c r="D225" s="14"/>
      <c r="E225" s="16"/>
      <c r="F225" s="17">
        <v>213.0</v>
      </c>
      <c r="G225" s="39"/>
      <c r="H225" s="39"/>
      <c r="I225" s="39"/>
      <c r="J225" s="39"/>
      <c r="K225" s="39"/>
      <c r="L225" s="39"/>
      <c r="M225" s="39"/>
      <c r="N225" s="39"/>
      <c r="O225" s="39"/>
      <c r="P225" s="41">
        <v>19.0</v>
      </c>
      <c r="Q225" s="42"/>
      <c r="R225" s="42"/>
      <c r="S225" s="39"/>
      <c r="T225" s="39"/>
      <c r="U225" s="43">
        <v>125.0</v>
      </c>
      <c r="V225" s="39"/>
      <c r="W225" s="39"/>
      <c r="X225" s="39"/>
      <c r="Y225" s="39"/>
      <c r="Z225" s="39"/>
      <c r="AA225" s="39"/>
      <c r="AB225" s="39"/>
      <c r="AC225" s="39"/>
      <c r="AD225" s="39"/>
      <c r="AE225" s="40"/>
      <c r="AF225" s="40"/>
      <c r="AG225" s="40"/>
      <c r="AH225" s="40"/>
      <c r="AI225" s="40"/>
      <c r="AJ225" s="40"/>
    </row>
    <row r="226">
      <c r="A226" s="20"/>
      <c r="B226" s="20"/>
      <c r="C226" s="20"/>
      <c r="D226" s="20"/>
      <c r="E226" s="20"/>
      <c r="F226" s="17">
        <v>214.0</v>
      </c>
      <c r="G226" s="39"/>
      <c r="H226" s="39"/>
      <c r="I226" s="39"/>
      <c r="J226" s="39"/>
      <c r="K226" s="39"/>
      <c r="L226" s="39"/>
      <c r="M226" s="39"/>
      <c r="N226" s="39"/>
      <c r="O226" s="39"/>
      <c r="P226" s="41">
        <v>19.0</v>
      </c>
      <c r="Q226" s="42"/>
      <c r="R226" s="42"/>
      <c r="S226" s="39"/>
      <c r="T226" s="39"/>
      <c r="U226" s="43">
        <v>125.0</v>
      </c>
      <c r="V226" s="39"/>
      <c r="W226" s="39"/>
      <c r="X226" s="39"/>
      <c r="Y226" s="39"/>
      <c r="Z226" s="39"/>
      <c r="AA226" s="39"/>
      <c r="AB226" s="39"/>
      <c r="AC226" s="39"/>
      <c r="AD226" s="39"/>
      <c r="AE226" s="40"/>
      <c r="AF226" s="40"/>
      <c r="AG226" s="40"/>
      <c r="AH226" s="40"/>
      <c r="AI226" s="40"/>
      <c r="AJ226" s="40"/>
    </row>
    <row r="227">
      <c r="A227" s="13">
        <v>64.0</v>
      </c>
      <c r="B227" s="37"/>
      <c r="C227" s="45"/>
      <c r="D227" s="14"/>
      <c r="E227" s="16"/>
      <c r="F227" s="17">
        <v>215.0</v>
      </c>
      <c r="G227" s="39"/>
      <c r="H227" s="39"/>
      <c r="I227" s="39"/>
      <c r="J227" s="39"/>
      <c r="K227" s="39"/>
      <c r="L227" s="39"/>
      <c r="M227" s="39"/>
      <c r="N227" s="39"/>
      <c r="O227" s="39"/>
      <c r="P227" s="41">
        <v>19.0</v>
      </c>
      <c r="Q227" s="42"/>
      <c r="R227" s="42"/>
      <c r="S227" s="39"/>
      <c r="T227" s="39"/>
      <c r="U227" s="43">
        <v>125.0</v>
      </c>
      <c r="V227" s="39"/>
      <c r="W227" s="39"/>
      <c r="X227" s="39"/>
      <c r="Y227" s="39"/>
      <c r="Z227" s="39"/>
      <c r="AA227" s="39"/>
      <c r="AB227" s="39"/>
      <c r="AC227" s="39"/>
      <c r="AD227" s="39"/>
      <c r="AE227" s="40"/>
      <c r="AF227" s="40"/>
      <c r="AG227" s="40"/>
      <c r="AH227" s="40"/>
      <c r="AI227" s="40"/>
      <c r="AJ227" s="40"/>
    </row>
    <row r="228">
      <c r="A228" s="20"/>
      <c r="B228" s="20"/>
      <c r="C228" s="20"/>
      <c r="D228" s="20"/>
      <c r="E228" s="20"/>
      <c r="F228" s="17">
        <v>216.0</v>
      </c>
      <c r="G228" s="39"/>
      <c r="H228" s="39"/>
      <c r="I228" s="39"/>
      <c r="J228" s="39"/>
      <c r="K228" s="39"/>
      <c r="L228" s="39"/>
      <c r="M228" s="39"/>
      <c r="N228" s="39"/>
      <c r="O228" s="39"/>
      <c r="P228" s="41">
        <v>19.0</v>
      </c>
      <c r="Q228" s="42"/>
      <c r="R228" s="42"/>
      <c r="S228" s="39"/>
      <c r="T228" s="39"/>
      <c r="U228" s="43">
        <v>125.0</v>
      </c>
      <c r="V228" s="39"/>
      <c r="W228" s="39"/>
      <c r="X228" s="39"/>
      <c r="Y228" s="39"/>
      <c r="Z228" s="39"/>
      <c r="AA228" s="39"/>
      <c r="AB228" s="39"/>
      <c r="AC228" s="39"/>
      <c r="AD228" s="39"/>
      <c r="AE228" s="40"/>
      <c r="AF228" s="40"/>
      <c r="AG228" s="40"/>
      <c r="AH228" s="40"/>
      <c r="AI228" s="40"/>
      <c r="AJ228" s="40"/>
    </row>
    <row r="229">
      <c r="A229" s="13">
        <v>65.0</v>
      </c>
      <c r="B229" s="37"/>
      <c r="C229" s="45"/>
      <c r="D229" s="14"/>
      <c r="E229" s="16"/>
      <c r="F229" s="17">
        <v>217.0</v>
      </c>
      <c r="G229" s="39"/>
      <c r="H229" s="39"/>
      <c r="I229" s="39"/>
      <c r="J229" s="39"/>
      <c r="K229" s="39"/>
      <c r="L229" s="39"/>
      <c r="M229" s="39"/>
      <c r="N229" s="39"/>
      <c r="O229" s="39"/>
      <c r="P229" s="41">
        <v>19.0</v>
      </c>
      <c r="Q229" s="42"/>
      <c r="R229" s="42"/>
      <c r="S229" s="39"/>
      <c r="T229" s="39"/>
      <c r="U229" s="43">
        <v>125.0</v>
      </c>
      <c r="V229" s="39"/>
      <c r="W229" s="39"/>
      <c r="X229" s="39"/>
      <c r="Y229" s="39"/>
      <c r="Z229" s="39"/>
      <c r="AA229" s="39"/>
      <c r="AB229" s="39"/>
      <c r="AC229" s="39"/>
      <c r="AD229" s="39"/>
      <c r="AE229" s="40"/>
      <c r="AF229" s="40"/>
      <c r="AG229" s="40"/>
      <c r="AH229" s="40"/>
      <c r="AI229" s="40"/>
      <c r="AJ229" s="40"/>
    </row>
    <row r="230">
      <c r="A230" s="20"/>
      <c r="B230" s="20"/>
      <c r="C230" s="20"/>
      <c r="D230" s="20"/>
      <c r="E230" s="20"/>
      <c r="F230" s="17">
        <v>218.0</v>
      </c>
      <c r="G230" s="39"/>
      <c r="H230" s="39"/>
      <c r="I230" s="39"/>
      <c r="J230" s="39"/>
      <c r="K230" s="39"/>
      <c r="L230" s="39"/>
      <c r="M230" s="39"/>
      <c r="N230" s="39"/>
      <c r="O230" s="39"/>
      <c r="P230" s="41">
        <v>19.0</v>
      </c>
      <c r="Q230" s="42"/>
      <c r="R230" s="42"/>
      <c r="S230" s="39"/>
      <c r="T230" s="39"/>
      <c r="U230" s="43">
        <v>125.0</v>
      </c>
      <c r="V230" s="39"/>
      <c r="W230" s="39"/>
      <c r="X230" s="39"/>
      <c r="Y230" s="39"/>
      <c r="Z230" s="39"/>
      <c r="AA230" s="39"/>
      <c r="AB230" s="39"/>
      <c r="AC230" s="39"/>
      <c r="AD230" s="39"/>
      <c r="AE230" s="40"/>
      <c r="AF230" s="40"/>
      <c r="AG230" s="40"/>
      <c r="AH230" s="40"/>
      <c r="AI230" s="40"/>
      <c r="AJ230" s="40"/>
    </row>
    <row r="231">
      <c r="A231" s="13">
        <v>66.0</v>
      </c>
      <c r="B231" s="37"/>
      <c r="C231" s="45"/>
      <c r="D231" s="14"/>
      <c r="E231" s="16"/>
      <c r="F231" s="17">
        <v>219.0</v>
      </c>
      <c r="G231" s="18"/>
      <c r="H231" s="25"/>
      <c r="I231" s="25"/>
      <c r="J231" s="25"/>
      <c r="K231" s="25"/>
      <c r="L231" s="25"/>
      <c r="M231" s="25"/>
      <c r="N231" s="25"/>
      <c r="O231" s="25"/>
      <c r="P231" s="4"/>
      <c r="Q231" s="4"/>
      <c r="R231" s="4"/>
      <c r="S231" s="4"/>
      <c r="T231" s="4"/>
      <c r="U231" s="4"/>
      <c r="V231" s="4"/>
      <c r="W231" s="4"/>
      <c r="X231" s="4"/>
      <c r="Y231" s="4"/>
      <c r="Z231" s="4"/>
      <c r="AA231" s="4"/>
      <c r="AB231" s="4"/>
      <c r="AC231" s="4"/>
      <c r="AD231" s="4"/>
      <c r="AE231" s="4"/>
      <c r="AF231" s="4"/>
      <c r="AG231" s="4"/>
      <c r="AH231" s="4"/>
      <c r="AI231" s="4"/>
      <c r="AJ231" s="4"/>
    </row>
    <row r="232">
      <c r="A232" s="20"/>
      <c r="B232" s="20"/>
      <c r="C232" s="20"/>
      <c r="D232" s="20"/>
      <c r="E232" s="20"/>
      <c r="F232" s="17">
        <v>220.0</v>
      </c>
      <c r="G232" s="18"/>
      <c r="H232" s="25"/>
      <c r="I232" s="25"/>
      <c r="J232" s="25"/>
      <c r="K232" s="25"/>
      <c r="L232" s="25"/>
      <c r="M232" s="25"/>
      <c r="N232" s="25"/>
      <c r="O232" s="25"/>
      <c r="P232" s="31">
        <v>19.0</v>
      </c>
      <c r="Q232" s="38"/>
      <c r="R232" s="38"/>
      <c r="S232" s="33"/>
      <c r="T232" s="17"/>
      <c r="U232" s="17">
        <v>125.0</v>
      </c>
      <c r="V232" s="18"/>
      <c r="W232" s="25"/>
      <c r="X232" s="25"/>
      <c r="Y232" s="25"/>
      <c r="Z232" s="25"/>
      <c r="AA232" s="25"/>
      <c r="AB232" s="25"/>
      <c r="AC232" s="25"/>
      <c r="AD232" s="25"/>
      <c r="AE232" s="4"/>
      <c r="AF232" s="4"/>
      <c r="AG232" s="4"/>
      <c r="AH232" s="4"/>
      <c r="AI232" s="4"/>
      <c r="AJ232" s="4"/>
    </row>
    <row r="233">
      <c r="A233" s="13">
        <v>67.0</v>
      </c>
      <c r="B233" s="37"/>
      <c r="C233" s="45"/>
      <c r="D233" s="14"/>
      <c r="E233" s="16"/>
      <c r="F233" s="17">
        <v>221.0</v>
      </c>
      <c r="G233" s="18"/>
      <c r="H233" s="25"/>
      <c r="I233" s="25"/>
      <c r="J233" s="25"/>
      <c r="K233" s="25"/>
      <c r="L233" s="25"/>
      <c r="M233" s="25"/>
      <c r="N233" s="25"/>
      <c r="O233" s="25"/>
      <c r="P233" s="31">
        <v>19.0</v>
      </c>
      <c r="Q233" s="38"/>
      <c r="R233" s="38"/>
      <c r="S233" s="33"/>
      <c r="T233" s="17"/>
      <c r="U233" s="17">
        <v>125.0</v>
      </c>
      <c r="V233" s="18"/>
      <c r="W233" s="25"/>
      <c r="X233" s="25"/>
      <c r="Y233" s="25"/>
      <c r="Z233" s="25"/>
      <c r="AA233" s="25"/>
      <c r="AB233" s="25"/>
      <c r="AC233" s="25"/>
      <c r="AD233" s="25"/>
      <c r="AE233" s="4"/>
      <c r="AF233" s="4"/>
      <c r="AG233" s="4"/>
      <c r="AH233" s="4"/>
      <c r="AI233" s="4"/>
      <c r="AJ233" s="4"/>
    </row>
    <row r="234">
      <c r="A234" s="20"/>
      <c r="B234" s="20"/>
      <c r="C234" s="20"/>
      <c r="D234" s="20"/>
      <c r="E234" s="20"/>
      <c r="F234" s="17">
        <v>222.0</v>
      </c>
      <c r="G234" s="18"/>
      <c r="H234" s="25"/>
      <c r="I234" s="25"/>
      <c r="J234" s="25"/>
      <c r="K234" s="25"/>
      <c r="L234" s="25"/>
      <c r="M234" s="25"/>
      <c r="N234" s="25"/>
      <c r="O234" s="25"/>
      <c r="P234" s="31">
        <v>19.0</v>
      </c>
      <c r="Q234" s="38"/>
      <c r="R234" s="38"/>
      <c r="S234" s="33"/>
      <c r="T234" s="17"/>
      <c r="U234" s="17">
        <v>125.0</v>
      </c>
      <c r="V234" s="18"/>
      <c r="W234" s="25"/>
      <c r="X234" s="25"/>
      <c r="Y234" s="25"/>
      <c r="Z234" s="25"/>
      <c r="AA234" s="25"/>
      <c r="AB234" s="25"/>
      <c r="AC234" s="25"/>
      <c r="AD234" s="25"/>
      <c r="AE234" s="4"/>
      <c r="AF234" s="4"/>
      <c r="AG234" s="4"/>
      <c r="AH234" s="4"/>
      <c r="AI234" s="4"/>
      <c r="AJ234" s="4"/>
    </row>
    <row r="235">
      <c r="A235" s="13">
        <v>68.0</v>
      </c>
      <c r="B235" s="37"/>
      <c r="C235" s="45"/>
      <c r="D235" s="14"/>
      <c r="E235" s="16"/>
      <c r="F235" s="17">
        <v>223.0</v>
      </c>
      <c r="G235" s="18"/>
      <c r="H235" s="25"/>
      <c r="I235" s="25"/>
      <c r="J235" s="25"/>
      <c r="K235" s="25"/>
      <c r="L235" s="25"/>
      <c r="M235" s="25"/>
      <c r="N235" s="25"/>
      <c r="O235" s="25"/>
      <c r="P235" s="31">
        <v>19.0</v>
      </c>
      <c r="Q235" s="38"/>
      <c r="R235" s="38"/>
      <c r="S235" s="33"/>
      <c r="T235" s="17"/>
      <c r="U235" s="17">
        <v>125.0</v>
      </c>
      <c r="V235" s="18"/>
      <c r="W235" s="25"/>
      <c r="X235" s="25"/>
      <c r="Y235" s="25"/>
      <c r="Z235" s="25"/>
      <c r="AA235" s="25"/>
      <c r="AB235" s="25"/>
      <c r="AC235" s="25"/>
      <c r="AD235" s="25"/>
      <c r="AE235" s="4"/>
      <c r="AF235" s="4"/>
      <c r="AG235" s="4"/>
      <c r="AH235" s="4"/>
      <c r="AI235" s="4"/>
      <c r="AJ235" s="4"/>
    </row>
    <row r="236">
      <c r="A236" s="20"/>
      <c r="B236" s="20"/>
      <c r="C236" s="20"/>
      <c r="D236" s="20"/>
      <c r="E236" s="20"/>
      <c r="F236" s="17">
        <v>224.0</v>
      </c>
      <c r="G236" s="18"/>
      <c r="H236" s="25"/>
      <c r="I236" s="25"/>
      <c r="J236" s="25"/>
      <c r="K236" s="25"/>
      <c r="L236" s="25"/>
      <c r="M236" s="25"/>
      <c r="N236" s="25"/>
      <c r="O236" s="25"/>
      <c r="P236" s="31">
        <v>19.0</v>
      </c>
      <c r="Q236" s="38"/>
      <c r="R236" s="38"/>
      <c r="S236" s="33"/>
      <c r="T236" s="17"/>
      <c r="U236" s="17">
        <v>125.0</v>
      </c>
      <c r="V236" s="18"/>
      <c r="W236" s="25"/>
      <c r="X236" s="25"/>
      <c r="Y236" s="25"/>
      <c r="Z236" s="25"/>
      <c r="AA236" s="25"/>
      <c r="AB236" s="25"/>
      <c r="AC236" s="25"/>
      <c r="AD236" s="25"/>
      <c r="AE236" s="4"/>
      <c r="AF236" s="4"/>
      <c r="AG236" s="4"/>
      <c r="AH236" s="4"/>
      <c r="AI236" s="4"/>
      <c r="AJ236" s="4"/>
    </row>
    <row r="237">
      <c r="A237" s="13">
        <v>69.0</v>
      </c>
      <c r="B237" s="37"/>
      <c r="C237" s="45"/>
      <c r="D237" s="14"/>
      <c r="E237" s="16"/>
      <c r="F237" s="17">
        <v>225.0</v>
      </c>
      <c r="G237" s="18"/>
      <c r="H237" s="25"/>
      <c r="I237" s="25"/>
      <c r="J237" s="25"/>
      <c r="K237" s="25"/>
      <c r="L237" s="25"/>
      <c r="M237" s="25"/>
      <c r="N237" s="25"/>
      <c r="O237" s="25"/>
      <c r="P237" s="31">
        <v>19.0</v>
      </c>
      <c r="Q237" s="38"/>
      <c r="R237" s="38"/>
      <c r="S237" s="33"/>
      <c r="T237" s="17"/>
      <c r="U237" s="17">
        <v>125.0</v>
      </c>
      <c r="V237" s="18"/>
      <c r="W237" s="25"/>
      <c r="X237" s="25"/>
      <c r="Y237" s="25"/>
      <c r="Z237" s="25"/>
      <c r="AA237" s="25"/>
      <c r="AB237" s="25"/>
      <c r="AC237" s="25"/>
      <c r="AD237" s="25"/>
      <c r="AE237" s="4"/>
      <c r="AF237" s="4"/>
      <c r="AG237" s="4"/>
      <c r="AH237" s="4"/>
      <c r="AI237" s="4"/>
      <c r="AJ237" s="4"/>
    </row>
    <row r="238">
      <c r="A238" s="20"/>
      <c r="B238" s="20"/>
      <c r="C238" s="20"/>
      <c r="D238" s="20"/>
      <c r="E238" s="20"/>
      <c r="F238" s="17">
        <v>226.0</v>
      </c>
      <c r="G238" s="39"/>
      <c r="H238" s="39"/>
      <c r="I238" s="39"/>
      <c r="J238" s="39"/>
      <c r="K238" s="39"/>
      <c r="L238" s="39"/>
      <c r="M238" s="39"/>
      <c r="N238" s="39"/>
      <c r="O238" s="39"/>
      <c r="P238" s="40"/>
      <c r="Q238" s="40"/>
      <c r="R238" s="40"/>
      <c r="S238" s="40"/>
      <c r="T238" s="40"/>
      <c r="U238" s="40"/>
      <c r="V238" s="40"/>
      <c r="W238" s="40"/>
      <c r="X238" s="40"/>
      <c r="Y238" s="40"/>
      <c r="Z238" s="40"/>
      <c r="AA238" s="40"/>
      <c r="AB238" s="40"/>
      <c r="AC238" s="40"/>
      <c r="AD238" s="40"/>
      <c r="AE238" s="40"/>
      <c r="AF238" s="40"/>
      <c r="AG238" s="40"/>
      <c r="AH238" s="40"/>
      <c r="AI238" s="40"/>
      <c r="AJ238" s="40"/>
    </row>
    <row r="239">
      <c r="A239" s="13">
        <v>70.0</v>
      </c>
      <c r="B239" s="37"/>
      <c r="C239" s="45"/>
      <c r="D239" s="14"/>
      <c r="E239" s="16"/>
      <c r="F239" s="17">
        <v>227.0</v>
      </c>
      <c r="G239" s="39"/>
      <c r="H239" s="39"/>
      <c r="I239" s="39"/>
      <c r="J239" s="39"/>
      <c r="K239" s="39"/>
      <c r="L239" s="39"/>
      <c r="M239" s="39"/>
      <c r="N239" s="39"/>
      <c r="O239" s="39"/>
      <c r="P239" s="41">
        <v>19.0</v>
      </c>
      <c r="Q239" s="42"/>
      <c r="R239" s="42"/>
      <c r="S239" s="39"/>
      <c r="T239" s="39"/>
      <c r="U239" s="43">
        <v>125.0</v>
      </c>
      <c r="V239" s="39"/>
      <c r="W239" s="39"/>
      <c r="X239" s="39"/>
      <c r="Y239" s="39"/>
      <c r="Z239" s="39"/>
      <c r="AA239" s="39"/>
      <c r="AB239" s="39"/>
      <c r="AC239" s="39"/>
      <c r="AD239" s="39"/>
      <c r="AE239" s="40"/>
      <c r="AF239" s="40"/>
      <c r="AG239" s="40"/>
      <c r="AH239" s="40"/>
      <c r="AI239" s="40"/>
      <c r="AJ239" s="40"/>
    </row>
    <row r="240">
      <c r="A240" s="20"/>
      <c r="B240" s="20"/>
      <c r="C240" s="20"/>
      <c r="D240" s="20"/>
      <c r="E240" s="20"/>
      <c r="F240" s="17">
        <v>228.0</v>
      </c>
      <c r="G240" s="39"/>
      <c r="H240" s="39"/>
      <c r="I240" s="39"/>
      <c r="J240" s="39"/>
      <c r="K240" s="39"/>
      <c r="L240" s="39"/>
      <c r="M240" s="39"/>
      <c r="N240" s="39"/>
      <c r="O240" s="39"/>
      <c r="P240" s="41">
        <v>19.0</v>
      </c>
      <c r="Q240" s="42"/>
      <c r="R240" s="42"/>
      <c r="S240" s="39"/>
      <c r="T240" s="39"/>
      <c r="U240" s="43">
        <v>125.0</v>
      </c>
      <c r="V240" s="39"/>
      <c r="W240" s="39"/>
      <c r="X240" s="39"/>
      <c r="Y240" s="39"/>
      <c r="Z240" s="39"/>
      <c r="AA240" s="39"/>
      <c r="AB240" s="39"/>
      <c r="AC240" s="39"/>
      <c r="AD240" s="39"/>
      <c r="AE240" s="40"/>
      <c r="AF240" s="40"/>
      <c r="AG240" s="40"/>
      <c r="AH240" s="40"/>
      <c r="AI240" s="40"/>
      <c r="AJ240" s="40"/>
    </row>
    <row r="241">
      <c r="A241" s="13">
        <v>71.0</v>
      </c>
      <c r="B241" s="37"/>
      <c r="C241" s="46"/>
      <c r="D241" s="14"/>
      <c r="E241" s="16"/>
      <c r="F241" s="17">
        <v>229.0</v>
      </c>
      <c r="G241" s="39"/>
      <c r="H241" s="39"/>
      <c r="I241" s="39"/>
      <c r="J241" s="39"/>
      <c r="K241" s="39"/>
      <c r="L241" s="39"/>
      <c r="M241" s="39"/>
      <c r="N241" s="39"/>
      <c r="O241" s="39"/>
      <c r="P241" s="41">
        <v>19.0</v>
      </c>
      <c r="Q241" s="42"/>
      <c r="R241" s="42"/>
      <c r="S241" s="39"/>
      <c r="T241" s="39"/>
      <c r="U241" s="43">
        <v>125.0</v>
      </c>
      <c r="V241" s="39"/>
      <c r="W241" s="39"/>
      <c r="X241" s="39"/>
      <c r="Y241" s="39"/>
      <c r="Z241" s="39"/>
      <c r="AA241" s="39"/>
      <c r="AB241" s="39"/>
      <c r="AC241" s="39"/>
      <c r="AD241" s="39"/>
      <c r="AE241" s="40"/>
      <c r="AF241" s="40"/>
      <c r="AG241" s="40"/>
      <c r="AH241" s="40"/>
      <c r="AI241" s="40"/>
      <c r="AJ241" s="40"/>
    </row>
    <row r="242">
      <c r="A242" s="20"/>
      <c r="B242" s="20"/>
      <c r="C242" s="20"/>
      <c r="D242" s="20"/>
      <c r="E242" s="20"/>
      <c r="F242" s="17">
        <v>230.0</v>
      </c>
      <c r="G242" s="39"/>
      <c r="H242" s="39"/>
      <c r="I242" s="39"/>
      <c r="J242" s="39"/>
      <c r="K242" s="39"/>
      <c r="L242" s="39"/>
      <c r="M242" s="39"/>
      <c r="N242" s="39"/>
      <c r="O242" s="39"/>
      <c r="P242" s="41">
        <v>19.0</v>
      </c>
      <c r="Q242" s="42"/>
      <c r="R242" s="42"/>
      <c r="S242" s="39"/>
      <c r="T242" s="39"/>
      <c r="U242" s="43">
        <v>125.0</v>
      </c>
      <c r="V242" s="39"/>
      <c r="W242" s="39"/>
      <c r="X242" s="39"/>
      <c r="Y242" s="39"/>
      <c r="Z242" s="39"/>
      <c r="AA242" s="39"/>
      <c r="AB242" s="39"/>
      <c r="AC242" s="39"/>
      <c r="AD242" s="39"/>
      <c r="AE242" s="40"/>
      <c r="AF242" s="40"/>
      <c r="AG242" s="40"/>
      <c r="AH242" s="40"/>
      <c r="AI242" s="40"/>
      <c r="AJ242" s="40"/>
    </row>
    <row r="243">
      <c r="A243" s="13">
        <v>72.0</v>
      </c>
      <c r="B243" s="37"/>
      <c r="C243" s="46"/>
      <c r="D243" s="14"/>
      <c r="E243" s="16"/>
      <c r="F243" s="17">
        <v>231.0</v>
      </c>
      <c r="G243" s="39"/>
      <c r="H243" s="39"/>
      <c r="I243" s="39"/>
      <c r="J243" s="39"/>
      <c r="K243" s="39"/>
      <c r="L243" s="39"/>
      <c r="M243" s="39"/>
      <c r="N243" s="39"/>
      <c r="O243" s="39"/>
      <c r="P243" s="41">
        <v>19.0</v>
      </c>
      <c r="Q243" s="42"/>
      <c r="R243" s="42"/>
      <c r="S243" s="39"/>
      <c r="T243" s="39"/>
      <c r="U243" s="43">
        <v>125.0</v>
      </c>
      <c r="V243" s="39"/>
      <c r="W243" s="39"/>
      <c r="X243" s="39"/>
      <c r="Y243" s="39"/>
      <c r="Z243" s="39"/>
      <c r="AA243" s="39"/>
      <c r="AB243" s="39"/>
      <c r="AC243" s="39"/>
      <c r="AD243" s="39"/>
      <c r="AE243" s="40"/>
      <c r="AF243" s="40"/>
      <c r="AG243" s="40"/>
      <c r="AH243" s="40"/>
      <c r="AI243" s="40"/>
      <c r="AJ243" s="40"/>
    </row>
    <row r="244">
      <c r="A244" s="20"/>
      <c r="B244" s="20"/>
      <c r="C244" s="20"/>
      <c r="D244" s="20"/>
      <c r="E244" s="20"/>
      <c r="F244" s="17">
        <v>232.0</v>
      </c>
      <c r="G244" s="39"/>
      <c r="H244" s="39"/>
      <c r="I244" s="39"/>
      <c r="J244" s="39"/>
      <c r="K244" s="39"/>
      <c r="L244" s="39"/>
      <c r="M244" s="39"/>
      <c r="N244" s="39"/>
      <c r="O244" s="39"/>
      <c r="P244" s="41">
        <v>19.0</v>
      </c>
      <c r="Q244" s="42"/>
      <c r="R244" s="42"/>
      <c r="S244" s="39"/>
      <c r="T244" s="39"/>
      <c r="U244" s="43">
        <v>125.0</v>
      </c>
      <c r="V244" s="39"/>
      <c r="W244" s="39"/>
      <c r="X244" s="39"/>
      <c r="Y244" s="39"/>
      <c r="Z244" s="39"/>
      <c r="AA244" s="39"/>
      <c r="AB244" s="39"/>
      <c r="AC244" s="39"/>
      <c r="AD244" s="39"/>
      <c r="AE244" s="40"/>
      <c r="AF244" s="40"/>
      <c r="AG244" s="40"/>
      <c r="AH244" s="40"/>
      <c r="AI244" s="40"/>
      <c r="AJ244" s="40"/>
    </row>
    <row r="245">
      <c r="A245" s="13">
        <v>73.0</v>
      </c>
      <c r="B245" s="37"/>
      <c r="C245" s="46"/>
      <c r="D245" s="14"/>
      <c r="E245" s="16"/>
      <c r="F245" s="17">
        <v>233.0</v>
      </c>
      <c r="G245" s="39"/>
      <c r="H245" s="39"/>
      <c r="I245" s="39"/>
      <c r="J245" s="39"/>
      <c r="K245" s="39"/>
      <c r="L245" s="39"/>
      <c r="M245" s="39"/>
      <c r="N245" s="39"/>
      <c r="O245" s="39"/>
      <c r="P245" s="40"/>
      <c r="Q245" s="40"/>
      <c r="R245" s="40"/>
      <c r="S245" s="40"/>
      <c r="T245" s="40"/>
      <c r="U245" s="40"/>
      <c r="V245" s="40"/>
      <c r="W245" s="40"/>
      <c r="X245" s="40"/>
      <c r="Y245" s="40"/>
      <c r="Z245" s="40"/>
      <c r="AA245" s="40"/>
      <c r="AB245" s="40"/>
      <c r="AC245" s="40"/>
      <c r="AD245" s="40"/>
      <c r="AE245" s="40"/>
      <c r="AF245" s="40"/>
      <c r="AG245" s="40"/>
      <c r="AH245" s="40"/>
      <c r="AI245" s="40"/>
      <c r="AJ245" s="40"/>
    </row>
    <row r="246">
      <c r="A246" s="20"/>
      <c r="B246" s="20"/>
      <c r="C246" s="20"/>
      <c r="D246" s="20"/>
      <c r="E246" s="20"/>
      <c r="F246" s="17">
        <v>234.0</v>
      </c>
      <c r="G246" s="39"/>
      <c r="H246" s="39"/>
      <c r="I246" s="39"/>
      <c r="J246" s="39"/>
      <c r="K246" s="39"/>
      <c r="L246" s="39"/>
      <c r="M246" s="39"/>
      <c r="N246" s="39"/>
      <c r="O246" s="39"/>
      <c r="P246" s="41">
        <v>19.0</v>
      </c>
      <c r="Q246" s="42"/>
      <c r="R246" s="42"/>
      <c r="S246" s="39"/>
      <c r="T246" s="39"/>
      <c r="U246" s="43">
        <v>125.0</v>
      </c>
      <c r="V246" s="39"/>
      <c r="W246" s="39"/>
      <c r="X246" s="39"/>
      <c r="Y246" s="39"/>
      <c r="Z246" s="39"/>
      <c r="AA246" s="39"/>
      <c r="AB246" s="39"/>
      <c r="AC246" s="39"/>
      <c r="AD246" s="39"/>
      <c r="AE246" s="40"/>
      <c r="AF246" s="40"/>
      <c r="AG246" s="40"/>
      <c r="AH246" s="40"/>
      <c r="AI246" s="40"/>
      <c r="AJ246" s="40"/>
    </row>
    <row r="247">
      <c r="A247" s="13">
        <v>74.0</v>
      </c>
      <c r="B247" s="37"/>
      <c r="C247" s="46"/>
      <c r="D247" s="14"/>
      <c r="E247" s="16"/>
      <c r="F247" s="17">
        <v>235.0</v>
      </c>
      <c r="G247" s="39"/>
      <c r="H247" s="39"/>
      <c r="I247" s="39"/>
      <c r="J247" s="39"/>
      <c r="K247" s="39"/>
      <c r="L247" s="39"/>
      <c r="M247" s="39"/>
      <c r="N247" s="39"/>
      <c r="O247" s="39"/>
      <c r="P247" s="41">
        <v>19.0</v>
      </c>
      <c r="Q247" s="42"/>
      <c r="R247" s="42"/>
      <c r="S247" s="39"/>
      <c r="T247" s="39"/>
      <c r="U247" s="43">
        <v>125.0</v>
      </c>
      <c r="V247" s="39"/>
      <c r="W247" s="39"/>
      <c r="X247" s="39"/>
      <c r="Y247" s="39"/>
      <c r="Z247" s="39"/>
      <c r="AA247" s="39"/>
      <c r="AB247" s="39"/>
      <c r="AC247" s="39"/>
      <c r="AD247" s="39"/>
      <c r="AE247" s="40"/>
      <c r="AF247" s="40"/>
      <c r="AG247" s="40"/>
      <c r="AH247" s="40"/>
      <c r="AI247" s="40"/>
      <c r="AJ247" s="40"/>
    </row>
    <row r="248">
      <c r="A248" s="20"/>
      <c r="B248" s="20"/>
      <c r="C248" s="20"/>
      <c r="D248" s="20"/>
      <c r="E248" s="20"/>
      <c r="F248" s="17">
        <v>236.0</v>
      </c>
      <c r="G248" s="39"/>
      <c r="H248" s="39"/>
      <c r="I248" s="39"/>
      <c r="J248" s="39"/>
      <c r="K248" s="39"/>
      <c r="L248" s="39"/>
      <c r="M248" s="39"/>
      <c r="N248" s="39"/>
      <c r="O248" s="39"/>
      <c r="P248" s="41">
        <v>19.0</v>
      </c>
      <c r="Q248" s="42"/>
      <c r="R248" s="42"/>
      <c r="S248" s="39"/>
      <c r="T248" s="39"/>
      <c r="U248" s="43">
        <v>125.0</v>
      </c>
      <c r="V248" s="39"/>
      <c r="W248" s="39"/>
      <c r="X248" s="39"/>
      <c r="Y248" s="39"/>
      <c r="Z248" s="39"/>
      <c r="AA248" s="39"/>
      <c r="AB248" s="39"/>
      <c r="AC248" s="39"/>
      <c r="AD248" s="39"/>
      <c r="AE248" s="40"/>
      <c r="AF248" s="40"/>
      <c r="AG248" s="40"/>
      <c r="AH248" s="40"/>
      <c r="AI248" s="40"/>
      <c r="AJ248" s="40"/>
    </row>
    <row r="249">
      <c r="A249" s="13">
        <v>75.0</v>
      </c>
      <c r="B249" s="37"/>
      <c r="C249" s="46"/>
      <c r="D249" s="14"/>
      <c r="E249" s="16"/>
      <c r="F249" s="17">
        <v>237.0</v>
      </c>
      <c r="G249" s="39"/>
      <c r="H249" s="39"/>
      <c r="I249" s="39"/>
      <c r="J249" s="39"/>
      <c r="K249" s="39"/>
      <c r="L249" s="39"/>
      <c r="M249" s="39"/>
      <c r="N249" s="39"/>
      <c r="O249" s="39"/>
      <c r="P249" s="41">
        <v>19.0</v>
      </c>
      <c r="Q249" s="42"/>
      <c r="R249" s="42"/>
      <c r="S249" s="39"/>
      <c r="T249" s="39"/>
      <c r="U249" s="43">
        <v>125.0</v>
      </c>
      <c r="V249" s="39"/>
      <c r="W249" s="39"/>
      <c r="X249" s="39"/>
      <c r="Y249" s="39"/>
      <c r="Z249" s="39"/>
      <c r="AA249" s="39"/>
      <c r="AB249" s="39"/>
      <c r="AC249" s="39"/>
      <c r="AD249" s="39"/>
      <c r="AE249" s="40"/>
      <c r="AF249" s="40"/>
      <c r="AG249" s="40"/>
      <c r="AH249" s="40"/>
      <c r="AI249" s="40"/>
      <c r="AJ249" s="40"/>
    </row>
    <row r="250">
      <c r="A250" s="20"/>
      <c r="B250" s="20"/>
      <c r="C250" s="20"/>
      <c r="D250" s="20"/>
      <c r="E250" s="20"/>
      <c r="F250" s="17">
        <v>238.0</v>
      </c>
      <c r="G250" s="39"/>
      <c r="H250" s="39"/>
      <c r="I250" s="39"/>
      <c r="J250" s="39"/>
      <c r="K250" s="39"/>
      <c r="L250" s="39"/>
      <c r="M250" s="39"/>
      <c r="N250" s="39"/>
      <c r="O250" s="39"/>
      <c r="P250" s="41">
        <v>19.0</v>
      </c>
      <c r="Q250" s="42"/>
      <c r="R250" s="42"/>
      <c r="S250" s="39"/>
      <c r="T250" s="39"/>
      <c r="U250" s="43">
        <v>125.0</v>
      </c>
      <c r="V250" s="39"/>
      <c r="W250" s="39"/>
      <c r="X250" s="39"/>
      <c r="Y250" s="39"/>
      <c r="Z250" s="39"/>
      <c r="AA250" s="39"/>
      <c r="AB250" s="39"/>
      <c r="AC250" s="39"/>
      <c r="AD250" s="39"/>
      <c r="AE250" s="40"/>
      <c r="AF250" s="40"/>
      <c r="AG250" s="40"/>
      <c r="AH250" s="40"/>
      <c r="AI250" s="40"/>
      <c r="AJ250" s="40"/>
    </row>
    <row r="251">
      <c r="A251" s="13">
        <v>76.0</v>
      </c>
      <c r="B251" s="37"/>
      <c r="C251" s="46"/>
      <c r="D251" s="14"/>
      <c r="E251" s="16"/>
      <c r="F251" s="17">
        <v>239.0</v>
      </c>
      <c r="G251" s="39"/>
      <c r="H251" s="39"/>
      <c r="I251" s="39"/>
      <c r="J251" s="39"/>
      <c r="K251" s="39"/>
      <c r="L251" s="39"/>
      <c r="M251" s="39"/>
      <c r="N251" s="39"/>
      <c r="O251" s="39"/>
      <c r="P251" s="41">
        <v>19.0</v>
      </c>
      <c r="Q251" s="42"/>
      <c r="R251" s="42"/>
      <c r="S251" s="39"/>
      <c r="T251" s="39"/>
      <c r="U251" s="43">
        <v>125.0</v>
      </c>
      <c r="V251" s="39"/>
      <c r="W251" s="39"/>
      <c r="X251" s="39"/>
      <c r="Y251" s="39"/>
      <c r="Z251" s="39"/>
      <c r="AA251" s="39"/>
      <c r="AB251" s="39"/>
      <c r="AC251" s="39"/>
      <c r="AD251" s="39"/>
      <c r="AE251" s="40"/>
      <c r="AF251" s="40"/>
      <c r="AG251" s="40"/>
      <c r="AH251" s="40"/>
      <c r="AI251" s="40"/>
      <c r="AJ251" s="40"/>
    </row>
    <row r="252">
      <c r="A252" s="20"/>
      <c r="B252" s="20"/>
      <c r="C252" s="20"/>
      <c r="D252" s="20"/>
      <c r="E252" s="20"/>
      <c r="F252" s="17">
        <v>240.0</v>
      </c>
      <c r="G252" s="39"/>
      <c r="H252" s="39"/>
      <c r="I252" s="39"/>
      <c r="J252" s="39"/>
      <c r="K252" s="39"/>
      <c r="L252" s="39"/>
      <c r="M252" s="39"/>
      <c r="N252" s="39"/>
      <c r="O252" s="39"/>
      <c r="P252" s="41">
        <v>19.0</v>
      </c>
      <c r="Q252" s="42"/>
      <c r="R252" s="42"/>
      <c r="S252" s="39"/>
      <c r="T252" s="39"/>
      <c r="U252" s="43">
        <v>125.0</v>
      </c>
      <c r="V252" s="39"/>
      <c r="W252" s="39"/>
      <c r="X252" s="39"/>
      <c r="Y252" s="39"/>
      <c r="Z252" s="39"/>
      <c r="AA252" s="39"/>
      <c r="AB252" s="39"/>
      <c r="AC252" s="39"/>
      <c r="AD252" s="39"/>
      <c r="AE252" s="40"/>
      <c r="AF252" s="40"/>
      <c r="AG252" s="40"/>
      <c r="AH252" s="40"/>
      <c r="AI252" s="40"/>
      <c r="AJ252" s="40"/>
    </row>
    <row r="253">
      <c r="A253" s="13">
        <v>77.0</v>
      </c>
      <c r="B253" s="37"/>
      <c r="C253" s="46"/>
      <c r="D253" s="14"/>
      <c r="E253" s="16"/>
      <c r="F253" s="17">
        <v>241.0</v>
      </c>
      <c r="G253" s="39"/>
      <c r="H253" s="39"/>
      <c r="I253" s="39"/>
      <c r="J253" s="39"/>
      <c r="K253" s="39"/>
      <c r="L253" s="39"/>
      <c r="M253" s="39"/>
      <c r="N253" s="39"/>
      <c r="O253" s="39"/>
      <c r="P253" s="41">
        <v>19.0</v>
      </c>
      <c r="Q253" s="42"/>
      <c r="R253" s="42"/>
      <c r="S253" s="39"/>
      <c r="T253" s="39"/>
      <c r="U253" s="43">
        <v>125.0</v>
      </c>
      <c r="V253" s="39"/>
      <c r="W253" s="39"/>
      <c r="X253" s="39"/>
      <c r="Y253" s="39"/>
      <c r="Z253" s="39"/>
      <c r="AA253" s="39"/>
      <c r="AB253" s="39"/>
      <c r="AC253" s="39"/>
      <c r="AD253" s="39"/>
      <c r="AE253" s="40"/>
      <c r="AF253" s="40"/>
      <c r="AG253" s="40"/>
      <c r="AH253" s="40"/>
      <c r="AI253" s="40"/>
      <c r="AJ253" s="40"/>
    </row>
    <row r="254">
      <c r="A254" s="20"/>
      <c r="B254" s="20"/>
      <c r="C254" s="20"/>
      <c r="D254" s="20"/>
      <c r="E254" s="20"/>
      <c r="F254" s="17">
        <v>242.0</v>
      </c>
      <c r="G254" s="39"/>
      <c r="H254" s="39"/>
      <c r="I254" s="39"/>
      <c r="J254" s="39"/>
      <c r="K254" s="39"/>
      <c r="L254" s="39"/>
      <c r="M254" s="39"/>
      <c r="N254" s="39"/>
      <c r="O254" s="39"/>
      <c r="P254" s="41">
        <v>19.0</v>
      </c>
      <c r="Q254" s="42"/>
      <c r="R254" s="42"/>
      <c r="S254" s="39"/>
      <c r="T254" s="39"/>
      <c r="U254" s="43">
        <v>125.0</v>
      </c>
      <c r="V254" s="39"/>
      <c r="W254" s="39"/>
      <c r="X254" s="39"/>
      <c r="Y254" s="39"/>
      <c r="Z254" s="39"/>
      <c r="AA254" s="39"/>
      <c r="AB254" s="39"/>
      <c r="AC254" s="39"/>
      <c r="AD254" s="39"/>
      <c r="AE254" s="40"/>
      <c r="AF254" s="40"/>
      <c r="AG254" s="40"/>
      <c r="AH254" s="40"/>
      <c r="AI254" s="40"/>
      <c r="AJ254" s="40"/>
    </row>
    <row r="255">
      <c r="A255" s="13">
        <v>78.0</v>
      </c>
      <c r="B255" s="37"/>
      <c r="C255" s="46"/>
      <c r="D255" s="14"/>
      <c r="E255" s="16"/>
      <c r="F255" s="17">
        <v>243.0</v>
      </c>
      <c r="G255" s="39"/>
      <c r="H255" s="39"/>
      <c r="I255" s="39"/>
      <c r="J255" s="39"/>
      <c r="K255" s="39"/>
      <c r="L255" s="39"/>
      <c r="M255" s="39"/>
      <c r="N255" s="39"/>
      <c r="O255" s="39"/>
      <c r="P255" s="40"/>
      <c r="Q255" s="40"/>
      <c r="R255" s="40"/>
      <c r="S255" s="40"/>
      <c r="T255" s="40"/>
      <c r="U255" s="40"/>
      <c r="V255" s="40"/>
      <c r="W255" s="40"/>
      <c r="X255" s="40"/>
      <c r="Y255" s="40"/>
      <c r="Z255" s="40"/>
      <c r="AA255" s="40"/>
      <c r="AB255" s="40"/>
      <c r="AC255" s="40"/>
      <c r="AD255" s="40"/>
      <c r="AE255" s="40"/>
      <c r="AF255" s="40"/>
      <c r="AG255" s="40"/>
      <c r="AH255" s="40"/>
      <c r="AI255" s="40"/>
      <c r="AJ255" s="40"/>
    </row>
    <row r="256">
      <c r="A256" s="20"/>
      <c r="B256" s="20"/>
      <c r="C256" s="20"/>
      <c r="D256" s="20"/>
      <c r="E256" s="20"/>
      <c r="F256" s="17">
        <v>244.0</v>
      </c>
      <c r="G256" s="39"/>
      <c r="H256" s="39"/>
      <c r="I256" s="39"/>
      <c r="J256" s="39"/>
      <c r="K256" s="39"/>
      <c r="L256" s="39"/>
      <c r="M256" s="39"/>
      <c r="N256" s="39"/>
      <c r="O256" s="39"/>
      <c r="P256" s="41">
        <v>19.0</v>
      </c>
      <c r="Q256" s="42"/>
      <c r="R256" s="42"/>
      <c r="S256" s="39"/>
      <c r="T256" s="39"/>
      <c r="U256" s="43">
        <v>125.0</v>
      </c>
      <c r="V256" s="39"/>
      <c r="W256" s="39"/>
      <c r="X256" s="39"/>
      <c r="Y256" s="39"/>
      <c r="Z256" s="39"/>
      <c r="AA256" s="39"/>
      <c r="AB256" s="39"/>
      <c r="AC256" s="39"/>
      <c r="AD256" s="39"/>
      <c r="AE256" s="40"/>
      <c r="AF256" s="40"/>
      <c r="AG256" s="40"/>
      <c r="AH256" s="40"/>
      <c r="AI256" s="40"/>
      <c r="AJ256" s="40"/>
    </row>
    <row r="257">
      <c r="A257" s="13">
        <v>79.0</v>
      </c>
      <c r="B257" s="37"/>
      <c r="C257" s="46"/>
      <c r="D257" s="14"/>
      <c r="E257" s="16"/>
      <c r="F257" s="17">
        <v>245.0</v>
      </c>
      <c r="G257" s="39"/>
      <c r="H257" s="39"/>
      <c r="I257" s="39"/>
      <c r="J257" s="39"/>
      <c r="K257" s="39"/>
      <c r="L257" s="39"/>
      <c r="M257" s="39"/>
      <c r="N257" s="39"/>
      <c r="O257" s="39"/>
      <c r="P257" s="41">
        <v>19.0</v>
      </c>
      <c r="Q257" s="42"/>
      <c r="R257" s="42"/>
      <c r="S257" s="39"/>
      <c r="T257" s="39"/>
      <c r="U257" s="43">
        <v>125.0</v>
      </c>
      <c r="V257" s="39"/>
      <c r="W257" s="39"/>
      <c r="X257" s="39"/>
      <c r="Y257" s="39"/>
      <c r="Z257" s="39"/>
      <c r="AA257" s="39"/>
      <c r="AB257" s="39"/>
      <c r="AC257" s="39"/>
      <c r="AD257" s="39"/>
      <c r="AE257" s="40"/>
      <c r="AF257" s="40"/>
      <c r="AG257" s="40"/>
      <c r="AH257" s="40"/>
      <c r="AI257" s="40"/>
      <c r="AJ257" s="40"/>
    </row>
    <row r="258">
      <c r="A258" s="20"/>
      <c r="B258" s="20"/>
      <c r="C258" s="20"/>
      <c r="D258" s="20"/>
      <c r="E258" s="20"/>
      <c r="F258" s="17">
        <v>246.0</v>
      </c>
      <c r="G258" s="39"/>
      <c r="H258" s="39"/>
      <c r="I258" s="39"/>
      <c r="J258" s="39"/>
      <c r="K258" s="39"/>
      <c r="L258" s="39"/>
      <c r="M258" s="39"/>
      <c r="N258" s="39"/>
      <c r="O258" s="39"/>
      <c r="P258" s="41">
        <v>19.0</v>
      </c>
      <c r="Q258" s="42"/>
      <c r="R258" s="42"/>
      <c r="S258" s="39"/>
      <c r="T258" s="39"/>
      <c r="U258" s="43">
        <v>125.0</v>
      </c>
      <c r="V258" s="39"/>
      <c r="W258" s="39"/>
      <c r="X258" s="39"/>
      <c r="Y258" s="39"/>
      <c r="Z258" s="39"/>
      <c r="AA258" s="39"/>
      <c r="AB258" s="39"/>
      <c r="AC258" s="39"/>
      <c r="AD258" s="39"/>
      <c r="AE258" s="40"/>
      <c r="AF258" s="40"/>
      <c r="AG258" s="40"/>
      <c r="AH258" s="40"/>
      <c r="AI258" s="40"/>
      <c r="AJ258" s="40"/>
    </row>
    <row r="259">
      <c r="A259" s="13">
        <v>80.0</v>
      </c>
      <c r="B259" s="37"/>
      <c r="C259" s="46"/>
      <c r="D259" s="14"/>
      <c r="E259" s="16"/>
      <c r="F259" s="17">
        <v>247.0</v>
      </c>
      <c r="G259" s="39"/>
      <c r="H259" s="39"/>
      <c r="I259" s="39"/>
      <c r="J259" s="39"/>
      <c r="K259" s="39"/>
      <c r="L259" s="39"/>
      <c r="M259" s="39"/>
      <c r="N259" s="39"/>
      <c r="O259" s="39"/>
      <c r="P259" s="41">
        <v>19.0</v>
      </c>
      <c r="Q259" s="42"/>
      <c r="R259" s="42"/>
      <c r="S259" s="39"/>
      <c r="T259" s="39"/>
      <c r="U259" s="43">
        <v>125.0</v>
      </c>
      <c r="V259" s="39"/>
      <c r="W259" s="39"/>
      <c r="X259" s="39"/>
      <c r="Y259" s="39"/>
      <c r="Z259" s="39"/>
      <c r="AA259" s="39"/>
      <c r="AB259" s="39"/>
      <c r="AC259" s="39"/>
      <c r="AD259" s="39"/>
      <c r="AE259" s="40"/>
      <c r="AF259" s="40"/>
      <c r="AG259" s="40"/>
      <c r="AH259" s="40"/>
      <c r="AI259" s="40"/>
      <c r="AJ259" s="40"/>
    </row>
    <row r="260">
      <c r="A260" s="20"/>
      <c r="B260" s="20"/>
      <c r="C260" s="20"/>
      <c r="D260" s="20"/>
      <c r="E260" s="20"/>
      <c r="F260" s="17">
        <v>248.0</v>
      </c>
      <c r="G260" s="39"/>
      <c r="H260" s="39"/>
      <c r="I260" s="39"/>
      <c r="J260" s="39"/>
      <c r="K260" s="39"/>
      <c r="L260" s="39"/>
      <c r="M260" s="39"/>
      <c r="N260" s="39"/>
      <c r="O260" s="39"/>
      <c r="P260" s="41">
        <v>19.0</v>
      </c>
      <c r="Q260" s="42"/>
      <c r="R260" s="42"/>
      <c r="S260" s="39"/>
      <c r="T260" s="39"/>
      <c r="U260" s="43">
        <v>125.0</v>
      </c>
      <c r="V260" s="39"/>
      <c r="W260" s="39"/>
      <c r="X260" s="39"/>
      <c r="Y260" s="39"/>
      <c r="Z260" s="39"/>
      <c r="AA260" s="39"/>
      <c r="AB260" s="39"/>
      <c r="AC260" s="39"/>
      <c r="AD260" s="39"/>
      <c r="AE260" s="40"/>
      <c r="AF260" s="40"/>
      <c r="AG260" s="40"/>
      <c r="AH260" s="40"/>
      <c r="AI260" s="40"/>
      <c r="AJ260" s="40"/>
    </row>
    <row r="261">
      <c r="A261" s="13">
        <v>81.0</v>
      </c>
      <c r="B261" s="37"/>
      <c r="C261" s="46"/>
      <c r="D261" s="14"/>
      <c r="E261" s="16"/>
      <c r="F261" s="17">
        <v>249.0</v>
      </c>
      <c r="G261" s="39"/>
      <c r="H261" s="39"/>
      <c r="I261" s="39"/>
      <c r="J261" s="39"/>
      <c r="K261" s="39"/>
      <c r="L261" s="39"/>
      <c r="M261" s="39"/>
      <c r="N261" s="39"/>
      <c r="O261" s="39"/>
      <c r="P261" s="41">
        <v>19.0</v>
      </c>
      <c r="Q261" s="42"/>
      <c r="R261" s="42"/>
      <c r="S261" s="39"/>
      <c r="T261" s="39"/>
      <c r="U261" s="43">
        <v>125.0</v>
      </c>
      <c r="V261" s="39"/>
      <c r="W261" s="39"/>
      <c r="X261" s="39"/>
      <c r="Y261" s="39"/>
      <c r="Z261" s="39"/>
      <c r="AA261" s="39"/>
      <c r="AB261" s="39"/>
      <c r="AC261" s="39"/>
      <c r="AD261" s="39"/>
      <c r="AE261" s="40"/>
      <c r="AF261" s="40"/>
      <c r="AG261" s="40"/>
      <c r="AH261" s="40"/>
      <c r="AI261" s="40"/>
      <c r="AJ261" s="40"/>
    </row>
    <row r="262">
      <c r="A262" s="20"/>
      <c r="B262" s="20"/>
      <c r="C262" s="20"/>
      <c r="D262" s="20"/>
      <c r="E262" s="20"/>
      <c r="F262" s="17">
        <v>250.0</v>
      </c>
      <c r="G262" s="18"/>
      <c r="H262" s="25"/>
      <c r="I262" s="25"/>
      <c r="J262" s="25"/>
      <c r="K262" s="25"/>
      <c r="L262" s="25"/>
      <c r="M262" s="25"/>
      <c r="N262" s="25"/>
      <c r="O262" s="25"/>
      <c r="P262" s="4"/>
      <c r="Q262" s="4"/>
      <c r="R262" s="4"/>
      <c r="S262" s="4"/>
      <c r="T262" s="4"/>
      <c r="U262" s="4"/>
      <c r="V262" s="4"/>
      <c r="W262" s="4"/>
      <c r="X262" s="4"/>
      <c r="Y262" s="4"/>
      <c r="Z262" s="4"/>
      <c r="AA262" s="4"/>
      <c r="AB262" s="4"/>
      <c r="AC262" s="4"/>
      <c r="AD262" s="4"/>
      <c r="AE262" s="4"/>
      <c r="AF262" s="4"/>
      <c r="AG262" s="4"/>
      <c r="AH262" s="4"/>
      <c r="AI262" s="4"/>
      <c r="AJ262" s="4"/>
    </row>
    <row r="263">
      <c r="A263" s="13">
        <v>82.0</v>
      </c>
      <c r="B263" s="37"/>
      <c r="C263" s="46"/>
      <c r="D263" s="14"/>
      <c r="E263" s="16"/>
      <c r="F263" s="17">
        <v>251.0</v>
      </c>
      <c r="G263" s="18"/>
      <c r="H263" s="25"/>
      <c r="I263" s="25"/>
      <c r="J263" s="25"/>
      <c r="K263" s="25"/>
      <c r="L263" s="25"/>
      <c r="M263" s="25"/>
      <c r="N263" s="25"/>
      <c r="O263" s="25"/>
      <c r="P263" s="31">
        <v>19.0</v>
      </c>
      <c r="Q263" s="38"/>
      <c r="R263" s="38"/>
      <c r="S263" s="33"/>
      <c r="T263" s="17"/>
      <c r="U263" s="17">
        <v>125.0</v>
      </c>
      <c r="V263" s="18"/>
      <c r="W263" s="25"/>
      <c r="X263" s="25"/>
      <c r="Y263" s="25"/>
      <c r="Z263" s="25"/>
      <c r="AA263" s="25"/>
      <c r="AB263" s="25"/>
      <c r="AC263" s="25"/>
      <c r="AD263" s="25"/>
      <c r="AE263" s="4"/>
      <c r="AF263" s="4"/>
      <c r="AG263" s="4"/>
      <c r="AH263" s="4"/>
      <c r="AI263" s="4"/>
      <c r="AJ263" s="4"/>
    </row>
    <row r="264">
      <c r="A264" s="20"/>
      <c r="B264" s="20"/>
      <c r="C264" s="20"/>
      <c r="D264" s="20"/>
      <c r="E264" s="20"/>
      <c r="F264" s="17">
        <v>252.0</v>
      </c>
      <c r="G264" s="18"/>
      <c r="H264" s="25"/>
      <c r="I264" s="25"/>
      <c r="J264" s="25"/>
      <c r="K264" s="25"/>
      <c r="L264" s="25"/>
      <c r="M264" s="25"/>
      <c r="N264" s="25"/>
      <c r="O264" s="25"/>
      <c r="P264" s="31">
        <v>19.0</v>
      </c>
      <c r="Q264" s="38"/>
      <c r="R264" s="38"/>
      <c r="S264" s="33"/>
      <c r="T264" s="17"/>
      <c r="U264" s="17">
        <v>125.0</v>
      </c>
      <c r="V264" s="18"/>
      <c r="W264" s="25"/>
      <c r="X264" s="25"/>
      <c r="Y264" s="25"/>
      <c r="Z264" s="25"/>
      <c r="AA264" s="25"/>
      <c r="AB264" s="25"/>
      <c r="AC264" s="25"/>
      <c r="AD264" s="25"/>
      <c r="AE264" s="4"/>
      <c r="AF264" s="4"/>
      <c r="AG264" s="4"/>
      <c r="AH264" s="4"/>
      <c r="AI264" s="4"/>
      <c r="AJ264" s="4"/>
    </row>
    <row r="265">
      <c r="A265" s="13">
        <v>83.0</v>
      </c>
      <c r="B265" s="37"/>
      <c r="C265" s="46"/>
      <c r="D265" s="14"/>
      <c r="E265" s="16"/>
      <c r="F265" s="17">
        <v>253.0</v>
      </c>
      <c r="G265" s="18"/>
      <c r="H265" s="25"/>
      <c r="I265" s="25"/>
      <c r="J265" s="25"/>
      <c r="K265" s="25"/>
      <c r="L265" s="25"/>
      <c r="M265" s="25"/>
      <c r="N265" s="25"/>
      <c r="O265" s="25"/>
      <c r="P265" s="31">
        <v>19.0</v>
      </c>
      <c r="Q265" s="38"/>
      <c r="R265" s="38"/>
      <c r="S265" s="33"/>
      <c r="T265" s="17"/>
      <c r="U265" s="17">
        <v>125.0</v>
      </c>
      <c r="V265" s="18"/>
      <c r="W265" s="25"/>
      <c r="X265" s="25"/>
      <c r="Y265" s="25"/>
      <c r="Z265" s="25"/>
      <c r="AA265" s="25"/>
      <c r="AB265" s="25"/>
      <c r="AC265" s="25"/>
      <c r="AD265" s="25"/>
      <c r="AE265" s="4"/>
      <c r="AF265" s="4"/>
      <c r="AG265" s="4"/>
      <c r="AH265" s="4"/>
      <c r="AI265" s="4"/>
      <c r="AJ265" s="4"/>
    </row>
    <row r="266">
      <c r="A266" s="20"/>
      <c r="B266" s="20"/>
      <c r="C266" s="20"/>
      <c r="D266" s="20"/>
      <c r="E266" s="20"/>
      <c r="F266" s="17">
        <v>254.0</v>
      </c>
      <c r="G266" s="18"/>
      <c r="H266" s="25"/>
      <c r="I266" s="25"/>
      <c r="J266" s="25"/>
      <c r="K266" s="25"/>
      <c r="L266" s="25"/>
      <c r="M266" s="25"/>
      <c r="N266" s="25"/>
      <c r="O266" s="25"/>
      <c r="P266" s="31">
        <v>19.0</v>
      </c>
      <c r="Q266" s="38"/>
      <c r="R266" s="38"/>
      <c r="S266" s="33"/>
      <c r="T266" s="17"/>
      <c r="U266" s="17">
        <v>125.0</v>
      </c>
      <c r="V266" s="18"/>
      <c r="W266" s="25"/>
      <c r="X266" s="25"/>
      <c r="Y266" s="25"/>
      <c r="Z266" s="25"/>
      <c r="AA266" s="25"/>
      <c r="AB266" s="25"/>
      <c r="AC266" s="25"/>
      <c r="AD266" s="25"/>
      <c r="AE266" s="4"/>
      <c r="AF266" s="4"/>
      <c r="AG266" s="4"/>
      <c r="AH266" s="4"/>
      <c r="AI266" s="4"/>
      <c r="AJ266" s="4"/>
    </row>
    <row r="267">
      <c r="A267" s="13">
        <v>84.0</v>
      </c>
      <c r="B267" s="37"/>
      <c r="C267" s="46"/>
      <c r="D267" s="14"/>
      <c r="E267" s="16"/>
      <c r="F267" s="17">
        <v>255.0</v>
      </c>
      <c r="G267" s="18"/>
      <c r="H267" s="25"/>
      <c r="I267" s="25"/>
      <c r="J267" s="25"/>
      <c r="K267" s="25"/>
      <c r="L267" s="25"/>
      <c r="M267" s="25"/>
      <c r="N267" s="25"/>
      <c r="O267" s="25"/>
      <c r="P267" s="31">
        <v>19.0</v>
      </c>
      <c r="Q267" s="38"/>
      <c r="R267" s="38"/>
      <c r="S267" s="33"/>
      <c r="T267" s="17"/>
      <c r="U267" s="17">
        <v>125.0</v>
      </c>
      <c r="V267" s="18"/>
      <c r="W267" s="25"/>
      <c r="X267" s="25"/>
      <c r="Y267" s="25"/>
      <c r="Z267" s="25"/>
      <c r="AA267" s="25"/>
      <c r="AB267" s="25"/>
      <c r="AC267" s="25"/>
      <c r="AD267" s="25"/>
      <c r="AE267" s="4"/>
      <c r="AF267" s="4"/>
      <c r="AG267" s="4"/>
      <c r="AH267" s="4"/>
      <c r="AI267" s="4"/>
      <c r="AJ267" s="4"/>
    </row>
    <row r="268">
      <c r="A268" s="20"/>
      <c r="B268" s="20"/>
      <c r="C268" s="20"/>
      <c r="D268" s="20"/>
      <c r="E268" s="20"/>
      <c r="F268" s="17">
        <v>256.0</v>
      </c>
      <c r="G268" s="18"/>
      <c r="H268" s="25"/>
      <c r="I268" s="25"/>
      <c r="J268" s="25"/>
      <c r="K268" s="25"/>
      <c r="L268" s="25"/>
      <c r="M268" s="25"/>
      <c r="N268" s="25"/>
      <c r="O268" s="25"/>
      <c r="P268" s="31">
        <v>19.0</v>
      </c>
      <c r="Q268" s="38"/>
      <c r="R268" s="38"/>
      <c r="S268" s="33"/>
      <c r="T268" s="17"/>
      <c r="U268" s="17">
        <v>125.0</v>
      </c>
      <c r="V268" s="18"/>
      <c r="W268" s="25"/>
      <c r="X268" s="25"/>
      <c r="Y268" s="25"/>
      <c r="Z268" s="25"/>
      <c r="AA268" s="25"/>
      <c r="AB268" s="25"/>
      <c r="AC268" s="25"/>
      <c r="AD268" s="25"/>
      <c r="AE268" s="4"/>
      <c r="AF268" s="4"/>
      <c r="AG268" s="4"/>
      <c r="AH268" s="4"/>
      <c r="AI268" s="4"/>
      <c r="AJ268" s="4"/>
    </row>
    <row r="269">
      <c r="A269" s="13">
        <v>85.0</v>
      </c>
      <c r="B269" s="37"/>
      <c r="C269" s="46"/>
      <c r="D269" s="14"/>
      <c r="E269" s="16"/>
      <c r="F269" s="17">
        <v>257.0</v>
      </c>
      <c r="G269" s="39"/>
      <c r="H269" s="39"/>
      <c r="I269" s="39"/>
      <c r="J269" s="39"/>
      <c r="K269" s="39"/>
      <c r="L269" s="39"/>
      <c r="M269" s="39"/>
      <c r="N269" s="39"/>
      <c r="O269" s="39"/>
      <c r="P269" s="40"/>
      <c r="Q269" s="40"/>
      <c r="R269" s="40"/>
      <c r="S269" s="40"/>
      <c r="T269" s="40"/>
      <c r="U269" s="40"/>
      <c r="V269" s="40"/>
      <c r="W269" s="40"/>
      <c r="X269" s="40"/>
      <c r="Y269" s="40"/>
      <c r="Z269" s="40"/>
      <c r="AA269" s="40"/>
      <c r="AB269" s="40"/>
      <c r="AC269" s="40"/>
      <c r="AD269" s="40"/>
      <c r="AE269" s="40"/>
      <c r="AF269" s="40"/>
      <c r="AG269" s="40"/>
      <c r="AH269" s="40"/>
      <c r="AI269" s="40"/>
      <c r="AJ269" s="40"/>
    </row>
    <row r="270">
      <c r="A270" s="20"/>
      <c r="B270" s="20"/>
      <c r="C270" s="20"/>
      <c r="D270" s="20"/>
      <c r="E270" s="20"/>
      <c r="F270" s="17">
        <v>258.0</v>
      </c>
      <c r="G270" s="39"/>
      <c r="H270" s="39"/>
      <c r="I270" s="39"/>
      <c r="J270" s="39"/>
      <c r="K270" s="39"/>
      <c r="L270" s="39"/>
      <c r="M270" s="39"/>
      <c r="N270" s="39"/>
      <c r="O270" s="39"/>
      <c r="P270" s="41">
        <v>19.0</v>
      </c>
      <c r="Q270" s="42"/>
      <c r="R270" s="42"/>
      <c r="S270" s="39"/>
      <c r="T270" s="39"/>
      <c r="U270" s="43">
        <v>125.0</v>
      </c>
      <c r="V270" s="39"/>
      <c r="W270" s="39"/>
      <c r="X270" s="39"/>
      <c r="Y270" s="39"/>
      <c r="Z270" s="39"/>
      <c r="AA270" s="39"/>
      <c r="AB270" s="39"/>
      <c r="AC270" s="39"/>
      <c r="AD270" s="39"/>
      <c r="AE270" s="40"/>
      <c r="AF270" s="40"/>
      <c r="AG270" s="40"/>
      <c r="AH270" s="40"/>
      <c r="AI270" s="40"/>
      <c r="AJ270" s="40"/>
    </row>
    <row r="271">
      <c r="A271" s="13">
        <v>86.0</v>
      </c>
      <c r="B271" s="37"/>
      <c r="C271" s="46"/>
      <c r="D271" s="14"/>
      <c r="E271" s="16"/>
      <c r="F271" s="17">
        <v>259.0</v>
      </c>
      <c r="G271" s="39"/>
      <c r="H271" s="39"/>
      <c r="I271" s="39"/>
      <c r="J271" s="39"/>
      <c r="K271" s="39"/>
      <c r="L271" s="39"/>
      <c r="M271" s="39"/>
      <c r="N271" s="39"/>
      <c r="O271" s="39"/>
      <c r="P271" s="41">
        <v>19.0</v>
      </c>
      <c r="Q271" s="42"/>
      <c r="R271" s="42"/>
      <c r="S271" s="39"/>
      <c r="T271" s="39"/>
      <c r="U271" s="43">
        <v>125.0</v>
      </c>
      <c r="V271" s="39"/>
      <c r="W271" s="39"/>
      <c r="X271" s="39"/>
      <c r="Y271" s="39"/>
      <c r="Z271" s="39"/>
      <c r="AA271" s="39"/>
      <c r="AB271" s="39"/>
      <c r="AC271" s="39"/>
      <c r="AD271" s="39"/>
      <c r="AE271" s="40"/>
      <c r="AF271" s="40"/>
      <c r="AG271" s="40"/>
      <c r="AH271" s="40"/>
      <c r="AI271" s="40"/>
      <c r="AJ271" s="40"/>
    </row>
    <row r="272">
      <c r="A272" s="20"/>
      <c r="B272" s="20"/>
      <c r="C272" s="20"/>
      <c r="D272" s="20"/>
      <c r="E272" s="20"/>
      <c r="F272" s="17">
        <v>260.0</v>
      </c>
      <c r="G272" s="39"/>
      <c r="H272" s="39"/>
      <c r="I272" s="39"/>
      <c r="J272" s="39"/>
      <c r="K272" s="39"/>
      <c r="L272" s="39"/>
      <c r="M272" s="39"/>
      <c r="N272" s="39"/>
      <c r="O272" s="39"/>
      <c r="P272" s="41">
        <v>19.0</v>
      </c>
      <c r="Q272" s="42"/>
      <c r="R272" s="42"/>
      <c r="S272" s="39"/>
      <c r="T272" s="39"/>
      <c r="U272" s="43">
        <v>125.0</v>
      </c>
      <c r="V272" s="39"/>
      <c r="W272" s="39"/>
      <c r="X272" s="39"/>
      <c r="Y272" s="39"/>
      <c r="Z272" s="39"/>
      <c r="AA272" s="39"/>
      <c r="AB272" s="39"/>
      <c r="AC272" s="39"/>
      <c r="AD272" s="39"/>
      <c r="AE272" s="40"/>
      <c r="AF272" s="40"/>
      <c r="AG272" s="40"/>
      <c r="AH272" s="40"/>
      <c r="AI272" s="40"/>
      <c r="AJ272" s="40"/>
    </row>
    <row r="273">
      <c r="A273" s="13">
        <v>87.0</v>
      </c>
      <c r="B273" s="37"/>
      <c r="C273" s="46"/>
      <c r="D273" s="14"/>
      <c r="E273" s="16"/>
      <c r="F273" s="17">
        <v>261.0</v>
      </c>
      <c r="G273" s="39"/>
      <c r="H273" s="39"/>
      <c r="I273" s="39"/>
      <c r="J273" s="39"/>
      <c r="K273" s="39"/>
      <c r="L273" s="39"/>
      <c r="M273" s="39"/>
      <c r="N273" s="39"/>
      <c r="O273" s="39"/>
      <c r="P273" s="41">
        <v>19.0</v>
      </c>
      <c r="Q273" s="42"/>
      <c r="R273" s="42"/>
      <c r="S273" s="39"/>
      <c r="T273" s="39"/>
      <c r="U273" s="43">
        <v>125.0</v>
      </c>
      <c r="V273" s="39"/>
      <c r="W273" s="39"/>
      <c r="X273" s="39"/>
      <c r="Y273" s="39"/>
      <c r="Z273" s="39"/>
      <c r="AA273" s="39"/>
      <c r="AB273" s="39"/>
      <c r="AC273" s="39"/>
      <c r="AD273" s="39"/>
      <c r="AE273" s="40"/>
      <c r="AF273" s="40"/>
      <c r="AG273" s="40"/>
      <c r="AH273" s="40"/>
      <c r="AI273" s="40"/>
      <c r="AJ273" s="40"/>
    </row>
    <row r="274">
      <c r="A274" s="20"/>
      <c r="B274" s="20"/>
      <c r="C274" s="20"/>
      <c r="D274" s="20"/>
      <c r="E274" s="20"/>
      <c r="F274" s="17">
        <v>262.0</v>
      </c>
      <c r="G274" s="39"/>
      <c r="H274" s="39"/>
      <c r="I274" s="39"/>
      <c r="J274" s="39"/>
      <c r="K274" s="39"/>
      <c r="L274" s="39"/>
      <c r="M274" s="39"/>
      <c r="N274" s="39"/>
      <c r="O274" s="39"/>
      <c r="P274" s="41">
        <v>19.0</v>
      </c>
      <c r="Q274" s="42"/>
      <c r="R274" s="42"/>
      <c r="S274" s="39"/>
      <c r="T274" s="39"/>
      <c r="U274" s="43">
        <v>125.0</v>
      </c>
      <c r="V274" s="39"/>
      <c r="W274" s="39"/>
      <c r="X274" s="39"/>
      <c r="Y274" s="39"/>
      <c r="Z274" s="39"/>
      <c r="AA274" s="39"/>
      <c r="AB274" s="39"/>
      <c r="AC274" s="39"/>
      <c r="AD274" s="39"/>
      <c r="AE274" s="40"/>
      <c r="AF274" s="40"/>
      <c r="AG274" s="40"/>
      <c r="AH274" s="40"/>
      <c r="AI274" s="40"/>
      <c r="AJ274" s="40"/>
    </row>
    <row r="275">
      <c r="A275" s="13">
        <v>88.0</v>
      </c>
      <c r="B275" s="37"/>
      <c r="C275" s="46"/>
      <c r="D275" s="14"/>
      <c r="E275" s="16"/>
      <c r="F275" s="17">
        <v>263.0</v>
      </c>
      <c r="G275" s="39"/>
      <c r="H275" s="39"/>
      <c r="I275" s="39"/>
      <c r="J275" s="39"/>
      <c r="K275" s="39"/>
      <c r="L275" s="39"/>
      <c r="M275" s="39"/>
      <c r="N275" s="39"/>
      <c r="O275" s="39"/>
      <c r="P275" s="41">
        <v>19.0</v>
      </c>
      <c r="Q275" s="42"/>
      <c r="R275" s="42"/>
      <c r="S275" s="39"/>
      <c r="T275" s="39"/>
      <c r="U275" s="43">
        <v>125.0</v>
      </c>
      <c r="V275" s="39"/>
      <c r="W275" s="39"/>
      <c r="X275" s="39"/>
      <c r="Y275" s="39"/>
      <c r="Z275" s="39"/>
      <c r="AA275" s="39"/>
      <c r="AB275" s="39"/>
      <c r="AC275" s="39"/>
      <c r="AD275" s="39"/>
      <c r="AE275" s="40"/>
      <c r="AF275" s="40"/>
      <c r="AG275" s="40"/>
      <c r="AH275" s="40"/>
      <c r="AI275" s="40"/>
      <c r="AJ275" s="40"/>
    </row>
    <row r="276">
      <c r="A276" s="20"/>
      <c r="B276" s="20"/>
      <c r="C276" s="20"/>
      <c r="D276" s="20"/>
      <c r="E276" s="20"/>
      <c r="F276" s="17">
        <v>264.0</v>
      </c>
      <c r="G276" s="39"/>
      <c r="H276" s="39"/>
      <c r="I276" s="39"/>
      <c r="J276" s="39"/>
      <c r="K276" s="39"/>
      <c r="L276" s="39"/>
      <c r="M276" s="39"/>
      <c r="N276" s="39"/>
      <c r="O276" s="39"/>
      <c r="P276" s="40"/>
      <c r="Q276" s="40"/>
      <c r="R276" s="40"/>
      <c r="S276" s="40"/>
      <c r="T276" s="40"/>
      <c r="U276" s="40"/>
      <c r="V276" s="40"/>
      <c r="W276" s="40"/>
      <c r="X276" s="40"/>
      <c r="Y276" s="40"/>
      <c r="Z276" s="40"/>
      <c r="AA276" s="40"/>
      <c r="AB276" s="40"/>
      <c r="AC276" s="40"/>
      <c r="AD276" s="40"/>
      <c r="AE276" s="40"/>
      <c r="AF276" s="40"/>
      <c r="AG276" s="40"/>
      <c r="AH276" s="40"/>
      <c r="AI276" s="40"/>
      <c r="AJ276" s="40"/>
    </row>
    <row r="277">
      <c r="A277" s="13">
        <v>89.0</v>
      </c>
      <c r="B277" s="37"/>
      <c r="C277" s="46"/>
      <c r="D277" s="14"/>
      <c r="E277" s="16"/>
      <c r="F277" s="17">
        <v>265.0</v>
      </c>
      <c r="G277" s="39"/>
      <c r="H277" s="39"/>
      <c r="I277" s="39"/>
      <c r="J277" s="39"/>
      <c r="K277" s="39"/>
      <c r="L277" s="39"/>
      <c r="M277" s="39"/>
      <c r="N277" s="39"/>
      <c r="O277" s="39"/>
      <c r="P277" s="41">
        <v>19.0</v>
      </c>
      <c r="Q277" s="42"/>
      <c r="R277" s="42"/>
      <c r="S277" s="39"/>
      <c r="T277" s="39"/>
      <c r="U277" s="43">
        <v>125.0</v>
      </c>
      <c r="V277" s="39"/>
      <c r="W277" s="39"/>
      <c r="X277" s="39"/>
      <c r="Y277" s="39"/>
      <c r="Z277" s="39"/>
      <c r="AA277" s="39"/>
      <c r="AB277" s="39"/>
      <c r="AC277" s="39"/>
      <c r="AD277" s="39"/>
      <c r="AE277" s="40"/>
      <c r="AF277" s="40"/>
      <c r="AG277" s="40"/>
      <c r="AH277" s="40"/>
      <c r="AI277" s="40"/>
      <c r="AJ277" s="40"/>
    </row>
    <row r="278">
      <c r="A278" s="20"/>
      <c r="B278" s="20"/>
      <c r="C278" s="20"/>
      <c r="D278" s="20"/>
      <c r="E278" s="20"/>
      <c r="F278" s="17">
        <v>266.0</v>
      </c>
      <c r="G278" s="39"/>
      <c r="H278" s="39"/>
      <c r="I278" s="39"/>
      <c r="J278" s="39"/>
      <c r="K278" s="39"/>
      <c r="L278" s="39"/>
      <c r="M278" s="39"/>
      <c r="N278" s="39"/>
      <c r="O278" s="39"/>
      <c r="P278" s="41">
        <v>19.0</v>
      </c>
      <c r="Q278" s="42"/>
      <c r="R278" s="42"/>
      <c r="S278" s="39"/>
      <c r="T278" s="39"/>
      <c r="U278" s="43">
        <v>125.0</v>
      </c>
      <c r="V278" s="39"/>
      <c r="W278" s="39"/>
      <c r="X278" s="39"/>
      <c r="Y278" s="39"/>
      <c r="Z278" s="39"/>
      <c r="AA278" s="39"/>
      <c r="AB278" s="39"/>
      <c r="AC278" s="39"/>
      <c r="AD278" s="39"/>
      <c r="AE278" s="40"/>
      <c r="AF278" s="40"/>
      <c r="AG278" s="40"/>
      <c r="AH278" s="40"/>
      <c r="AI278" s="40"/>
      <c r="AJ278" s="40"/>
    </row>
    <row r="279">
      <c r="A279" s="13">
        <v>90.0</v>
      </c>
      <c r="B279" s="37"/>
      <c r="C279" s="46"/>
      <c r="D279" s="14"/>
      <c r="E279" s="16"/>
      <c r="F279" s="17">
        <v>267.0</v>
      </c>
      <c r="G279" s="39"/>
      <c r="H279" s="39"/>
      <c r="I279" s="39"/>
      <c r="J279" s="39"/>
      <c r="K279" s="39"/>
      <c r="L279" s="39"/>
      <c r="M279" s="39"/>
      <c r="N279" s="39"/>
      <c r="O279" s="39"/>
      <c r="P279" s="41">
        <v>19.0</v>
      </c>
      <c r="Q279" s="42"/>
      <c r="R279" s="42"/>
      <c r="S279" s="39"/>
      <c r="T279" s="39"/>
      <c r="U279" s="43">
        <v>125.0</v>
      </c>
      <c r="V279" s="39"/>
      <c r="W279" s="39"/>
      <c r="X279" s="39"/>
      <c r="Y279" s="39"/>
      <c r="Z279" s="39"/>
      <c r="AA279" s="39"/>
      <c r="AB279" s="39"/>
      <c r="AC279" s="39"/>
      <c r="AD279" s="39"/>
      <c r="AE279" s="40"/>
      <c r="AF279" s="40"/>
      <c r="AG279" s="40"/>
      <c r="AH279" s="40"/>
      <c r="AI279" s="40"/>
      <c r="AJ279" s="40"/>
    </row>
    <row r="280">
      <c r="A280" s="20"/>
      <c r="B280" s="20"/>
      <c r="C280" s="20"/>
      <c r="D280" s="20"/>
      <c r="E280" s="20"/>
      <c r="F280" s="17">
        <v>268.0</v>
      </c>
      <c r="G280" s="39"/>
      <c r="H280" s="39"/>
      <c r="I280" s="39"/>
      <c r="J280" s="39"/>
      <c r="K280" s="39"/>
      <c r="L280" s="39"/>
      <c r="M280" s="39"/>
      <c r="N280" s="39"/>
      <c r="O280" s="39"/>
      <c r="P280" s="41">
        <v>19.0</v>
      </c>
      <c r="Q280" s="42"/>
      <c r="R280" s="42"/>
      <c r="S280" s="39"/>
      <c r="T280" s="39"/>
      <c r="U280" s="43">
        <v>125.0</v>
      </c>
      <c r="V280" s="39"/>
      <c r="W280" s="39"/>
      <c r="X280" s="39"/>
      <c r="Y280" s="39"/>
      <c r="Z280" s="39"/>
      <c r="AA280" s="39"/>
      <c r="AB280" s="39"/>
      <c r="AC280" s="39"/>
      <c r="AD280" s="39"/>
      <c r="AE280" s="40"/>
      <c r="AF280" s="40"/>
      <c r="AG280" s="40"/>
      <c r="AH280" s="40"/>
      <c r="AI280" s="40"/>
      <c r="AJ280" s="40"/>
    </row>
    <row r="281">
      <c r="A281" s="13">
        <v>91.0</v>
      </c>
      <c r="B281" s="37"/>
      <c r="C281" s="46"/>
      <c r="D281" s="14"/>
      <c r="E281" s="16"/>
      <c r="F281" s="17">
        <v>269.0</v>
      </c>
      <c r="G281" s="39"/>
      <c r="H281" s="39"/>
      <c r="I281" s="39"/>
      <c r="J281" s="39"/>
      <c r="K281" s="39"/>
      <c r="L281" s="39"/>
      <c r="M281" s="39"/>
      <c r="N281" s="39"/>
      <c r="O281" s="39"/>
      <c r="P281" s="41">
        <v>19.0</v>
      </c>
      <c r="Q281" s="42"/>
      <c r="R281" s="42"/>
      <c r="S281" s="39"/>
      <c r="T281" s="39"/>
      <c r="U281" s="43">
        <v>125.0</v>
      </c>
      <c r="V281" s="39"/>
      <c r="W281" s="39"/>
      <c r="X281" s="39"/>
      <c r="Y281" s="39"/>
      <c r="Z281" s="39"/>
      <c r="AA281" s="39"/>
      <c r="AB281" s="39"/>
      <c r="AC281" s="39"/>
      <c r="AD281" s="39"/>
      <c r="AE281" s="40"/>
      <c r="AF281" s="40"/>
      <c r="AG281" s="40"/>
      <c r="AH281" s="40"/>
      <c r="AI281" s="40"/>
      <c r="AJ281" s="40"/>
    </row>
    <row r="282">
      <c r="A282" s="20"/>
      <c r="B282" s="20"/>
      <c r="C282" s="20"/>
      <c r="D282" s="20"/>
      <c r="E282" s="20"/>
      <c r="F282" s="17">
        <v>270.0</v>
      </c>
      <c r="G282" s="39"/>
      <c r="H282" s="39"/>
      <c r="I282" s="39"/>
      <c r="J282" s="39"/>
      <c r="K282" s="39"/>
      <c r="L282" s="39"/>
      <c r="M282" s="39"/>
      <c r="N282" s="39"/>
      <c r="O282" s="39"/>
      <c r="P282" s="41">
        <v>19.0</v>
      </c>
      <c r="Q282" s="42"/>
      <c r="R282" s="42"/>
      <c r="S282" s="39"/>
      <c r="T282" s="39"/>
      <c r="U282" s="43">
        <v>125.0</v>
      </c>
      <c r="V282" s="39"/>
      <c r="W282" s="39"/>
      <c r="X282" s="39"/>
      <c r="Y282" s="39"/>
      <c r="Z282" s="39"/>
      <c r="AA282" s="39"/>
      <c r="AB282" s="39"/>
      <c r="AC282" s="39"/>
      <c r="AD282" s="39"/>
      <c r="AE282" s="40"/>
      <c r="AF282" s="40"/>
      <c r="AG282" s="40"/>
      <c r="AH282" s="40"/>
      <c r="AI282" s="40"/>
      <c r="AJ282" s="40"/>
    </row>
    <row r="283">
      <c r="A283" s="13">
        <v>92.0</v>
      </c>
      <c r="B283" s="37"/>
      <c r="C283" s="46"/>
      <c r="D283" s="14"/>
      <c r="E283" s="16"/>
      <c r="F283" s="17">
        <v>271.0</v>
      </c>
      <c r="G283" s="18"/>
      <c r="H283" s="25"/>
      <c r="I283" s="25"/>
      <c r="J283" s="25"/>
      <c r="K283" s="25"/>
      <c r="L283" s="25"/>
      <c r="M283" s="25"/>
      <c r="N283" s="25"/>
      <c r="O283" s="25"/>
      <c r="P283" s="4"/>
      <c r="Q283" s="4"/>
      <c r="R283" s="4"/>
      <c r="S283" s="4"/>
      <c r="T283" s="4"/>
      <c r="U283" s="4"/>
      <c r="V283" s="4"/>
      <c r="W283" s="4"/>
      <c r="X283" s="4"/>
      <c r="Y283" s="4"/>
      <c r="Z283" s="4"/>
      <c r="AA283" s="4"/>
      <c r="AB283" s="4"/>
      <c r="AC283" s="4"/>
      <c r="AD283" s="4"/>
      <c r="AE283" s="4"/>
      <c r="AF283" s="4"/>
      <c r="AG283" s="4"/>
      <c r="AH283" s="4"/>
      <c r="AI283" s="4"/>
      <c r="AJ283" s="4"/>
    </row>
    <row r="284">
      <c r="A284" s="20"/>
      <c r="B284" s="20"/>
      <c r="C284" s="20"/>
      <c r="D284" s="20"/>
      <c r="E284" s="20"/>
      <c r="F284" s="17">
        <v>272.0</v>
      </c>
      <c r="G284" s="18"/>
      <c r="H284" s="25"/>
      <c r="I284" s="25"/>
      <c r="J284" s="25"/>
      <c r="K284" s="25"/>
      <c r="L284" s="25"/>
      <c r="M284" s="25"/>
      <c r="N284" s="25"/>
      <c r="O284" s="25"/>
      <c r="P284" s="31">
        <v>19.0</v>
      </c>
      <c r="Q284" s="38"/>
      <c r="R284" s="38"/>
      <c r="S284" s="33"/>
      <c r="T284" s="17"/>
      <c r="U284" s="17">
        <v>125.0</v>
      </c>
      <c r="V284" s="18"/>
      <c r="W284" s="25"/>
      <c r="X284" s="25"/>
      <c r="Y284" s="25"/>
      <c r="Z284" s="25"/>
      <c r="AA284" s="25"/>
      <c r="AB284" s="25"/>
      <c r="AC284" s="25"/>
      <c r="AD284" s="25"/>
      <c r="AE284" s="4"/>
      <c r="AF284" s="4"/>
      <c r="AG284" s="4"/>
      <c r="AH284" s="4"/>
      <c r="AI284" s="4"/>
      <c r="AJ284" s="4"/>
    </row>
    <row r="285">
      <c r="A285" s="13">
        <v>93.0</v>
      </c>
      <c r="B285" s="37"/>
      <c r="C285" s="46"/>
      <c r="D285" s="14"/>
      <c r="E285" s="16"/>
      <c r="F285" s="17">
        <v>273.0</v>
      </c>
      <c r="G285" s="18"/>
      <c r="H285" s="25"/>
      <c r="I285" s="25"/>
      <c r="J285" s="25"/>
      <c r="K285" s="25"/>
      <c r="L285" s="25"/>
      <c r="M285" s="25"/>
      <c r="N285" s="25"/>
      <c r="O285" s="25"/>
      <c r="P285" s="31">
        <v>19.0</v>
      </c>
      <c r="Q285" s="38"/>
      <c r="R285" s="38"/>
      <c r="S285" s="33"/>
      <c r="T285" s="17"/>
      <c r="U285" s="17">
        <v>125.0</v>
      </c>
      <c r="V285" s="18"/>
      <c r="W285" s="25"/>
      <c r="X285" s="25"/>
      <c r="Y285" s="25"/>
      <c r="Z285" s="25"/>
      <c r="AA285" s="25"/>
      <c r="AB285" s="25"/>
      <c r="AC285" s="25"/>
      <c r="AD285" s="25"/>
      <c r="AE285" s="4"/>
      <c r="AF285" s="4"/>
      <c r="AG285" s="4"/>
      <c r="AH285" s="4"/>
      <c r="AI285" s="4"/>
      <c r="AJ285" s="4"/>
    </row>
    <row r="286">
      <c r="A286" s="20"/>
      <c r="B286" s="20"/>
      <c r="C286" s="20"/>
      <c r="D286" s="20"/>
      <c r="E286" s="20"/>
      <c r="F286" s="17">
        <v>274.0</v>
      </c>
      <c r="G286" s="18"/>
      <c r="H286" s="25"/>
      <c r="I286" s="25"/>
      <c r="J286" s="25"/>
      <c r="K286" s="25"/>
      <c r="L286" s="25"/>
      <c r="M286" s="25"/>
      <c r="N286" s="25"/>
      <c r="O286" s="25"/>
      <c r="P286" s="31">
        <v>19.0</v>
      </c>
      <c r="Q286" s="38"/>
      <c r="R286" s="38"/>
      <c r="S286" s="33"/>
      <c r="T286" s="17"/>
      <c r="U286" s="17">
        <v>125.0</v>
      </c>
      <c r="V286" s="18"/>
      <c r="W286" s="25"/>
      <c r="X286" s="25"/>
      <c r="Y286" s="25"/>
      <c r="Z286" s="25"/>
      <c r="AA286" s="25"/>
      <c r="AB286" s="25"/>
      <c r="AC286" s="25"/>
      <c r="AD286" s="25"/>
      <c r="AE286" s="4"/>
      <c r="AF286" s="4"/>
      <c r="AG286" s="4"/>
      <c r="AH286" s="4"/>
      <c r="AI286" s="4"/>
      <c r="AJ286" s="4"/>
    </row>
    <row r="287">
      <c r="A287" s="13">
        <v>94.0</v>
      </c>
      <c r="B287" s="37"/>
      <c r="C287" s="46"/>
      <c r="D287" s="14"/>
      <c r="E287" s="16"/>
      <c r="F287" s="17">
        <v>275.0</v>
      </c>
      <c r="G287" s="18"/>
      <c r="H287" s="25"/>
      <c r="I287" s="25"/>
      <c r="J287" s="25"/>
      <c r="K287" s="25"/>
      <c r="L287" s="25"/>
      <c r="M287" s="25"/>
      <c r="N287" s="25"/>
      <c r="O287" s="25"/>
      <c r="P287" s="31">
        <v>19.0</v>
      </c>
      <c r="Q287" s="38"/>
      <c r="R287" s="38"/>
      <c r="S287" s="33"/>
      <c r="T287" s="17"/>
      <c r="U287" s="17">
        <v>125.0</v>
      </c>
      <c r="V287" s="18"/>
      <c r="W287" s="25"/>
      <c r="X287" s="25"/>
      <c r="Y287" s="25"/>
      <c r="Z287" s="25"/>
      <c r="AA287" s="25"/>
      <c r="AB287" s="25"/>
      <c r="AC287" s="25"/>
      <c r="AD287" s="25"/>
      <c r="AE287" s="4"/>
      <c r="AF287" s="4"/>
      <c r="AG287" s="4"/>
      <c r="AH287" s="4"/>
      <c r="AI287" s="4"/>
      <c r="AJ287" s="4"/>
    </row>
    <row r="288">
      <c r="A288" s="20"/>
      <c r="B288" s="20"/>
      <c r="C288" s="20"/>
      <c r="D288" s="20"/>
      <c r="E288" s="20"/>
      <c r="F288" s="17">
        <v>276.0</v>
      </c>
      <c r="G288" s="18"/>
      <c r="H288" s="25"/>
      <c r="I288" s="25"/>
      <c r="J288" s="25"/>
      <c r="K288" s="25"/>
      <c r="L288" s="25"/>
      <c r="M288" s="25"/>
      <c r="N288" s="25"/>
      <c r="O288" s="25"/>
      <c r="P288" s="31">
        <v>19.0</v>
      </c>
      <c r="Q288" s="38"/>
      <c r="R288" s="38"/>
      <c r="S288" s="33"/>
      <c r="T288" s="17"/>
      <c r="U288" s="17">
        <v>125.0</v>
      </c>
      <c r="V288" s="18"/>
      <c r="W288" s="25"/>
      <c r="X288" s="25"/>
      <c r="Y288" s="25"/>
      <c r="Z288" s="25"/>
      <c r="AA288" s="25"/>
      <c r="AB288" s="25"/>
      <c r="AC288" s="25"/>
      <c r="AD288" s="25"/>
      <c r="AE288" s="4"/>
      <c r="AF288" s="4"/>
      <c r="AG288" s="4"/>
      <c r="AH288" s="4"/>
      <c r="AI288" s="4"/>
      <c r="AJ288" s="4"/>
    </row>
    <row r="289">
      <c r="A289" s="13">
        <v>95.0</v>
      </c>
      <c r="B289" s="37"/>
      <c r="C289" s="46"/>
      <c r="D289" s="14"/>
      <c r="E289" s="16"/>
      <c r="F289" s="17">
        <v>277.0</v>
      </c>
      <c r="G289" s="18"/>
      <c r="H289" s="25"/>
      <c r="I289" s="25"/>
      <c r="J289" s="25"/>
      <c r="K289" s="25"/>
      <c r="L289" s="25"/>
      <c r="M289" s="25"/>
      <c r="N289" s="25"/>
      <c r="O289" s="25"/>
      <c r="P289" s="31">
        <v>19.0</v>
      </c>
      <c r="Q289" s="38"/>
      <c r="R289" s="38"/>
      <c r="S289" s="33"/>
      <c r="T289" s="17"/>
      <c r="U289" s="17">
        <v>125.0</v>
      </c>
      <c r="V289" s="18"/>
      <c r="W289" s="25"/>
      <c r="X289" s="25"/>
      <c r="Y289" s="25"/>
      <c r="Z289" s="25"/>
      <c r="AA289" s="25"/>
      <c r="AB289" s="25"/>
      <c r="AC289" s="25"/>
      <c r="AD289" s="25"/>
      <c r="AE289" s="4"/>
      <c r="AF289" s="4"/>
      <c r="AG289" s="4"/>
      <c r="AH289" s="4"/>
      <c r="AI289" s="4"/>
      <c r="AJ289" s="4"/>
    </row>
    <row r="290">
      <c r="A290" s="20"/>
      <c r="B290" s="20"/>
      <c r="C290" s="20"/>
      <c r="D290" s="20"/>
      <c r="E290" s="20"/>
      <c r="F290" s="17">
        <v>278.0</v>
      </c>
      <c r="G290" s="39"/>
      <c r="H290" s="39"/>
      <c r="I290" s="39"/>
      <c r="J290" s="39"/>
      <c r="K290" s="39"/>
      <c r="L290" s="39"/>
      <c r="M290" s="39"/>
      <c r="N290" s="39"/>
      <c r="O290" s="39"/>
      <c r="P290" s="40"/>
      <c r="Q290" s="40"/>
      <c r="R290" s="40"/>
      <c r="S290" s="40"/>
      <c r="T290" s="40"/>
      <c r="U290" s="40"/>
      <c r="V290" s="40"/>
      <c r="W290" s="40"/>
      <c r="X290" s="40"/>
      <c r="Y290" s="40"/>
      <c r="Z290" s="40"/>
      <c r="AA290" s="40"/>
      <c r="AB290" s="40"/>
      <c r="AC290" s="40"/>
      <c r="AD290" s="40"/>
      <c r="AE290" s="40"/>
      <c r="AF290" s="40"/>
      <c r="AG290" s="40"/>
      <c r="AH290" s="40"/>
      <c r="AI290" s="40"/>
      <c r="AJ290" s="40"/>
    </row>
    <row r="291">
      <c r="A291" s="13">
        <v>96.0</v>
      </c>
      <c r="B291" s="37"/>
      <c r="C291" s="46"/>
      <c r="D291" s="14"/>
      <c r="E291" s="16"/>
      <c r="F291" s="17">
        <v>279.0</v>
      </c>
      <c r="G291" s="39"/>
      <c r="H291" s="39"/>
      <c r="I291" s="39"/>
      <c r="J291" s="39"/>
      <c r="K291" s="39"/>
      <c r="L291" s="39"/>
      <c r="M291" s="39"/>
      <c r="N291" s="39"/>
      <c r="O291" s="39"/>
      <c r="P291" s="41">
        <v>19.0</v>
      </c>
      <c r="Q291" s="42"/>
      <c r="R291" s="42"/>
      <c r="S291" s="39"/>
      <c r="T291" s="39"/>
      <c r="U291" s="43">
        <v>125.0</v>
      </c>
      <c r="V291" s="39"/>
      <c r="W291" s="39"/>
      <c r="X291" s="39"/>
      <c r="Y291" s="39"/>
      <c r="Z291" s="39"/>
      <c r="AA291" s="39"/>
      <c r="AB291" s="39"/>
      <c r="AC291" s="39"/>
      <c r="AD291" s="39"/>
      <c r="AE291" s="40"/>
      <c r="AF291" s="40"/>
      <c r="AG291" s="40"/>
      <c r="AH291" s="40"/>
      <c r="AI291" s="40"/>
      <c r="AJ291" s="40"/>
    </row>
    <row r="292">
      <c r="A292" s="20"/>
      <c r="B292" s="20"/>
      <c r="C292" s="20"/>
      <c r="D292" s="20"/>
      <c r="E292" s="20"/>
      <c r="F292" s="17">
        <v>280.0</v>
      </c>
      <c r="G292" s="39"/>
      <c r="H292" s="39"/>
      <c r="I292" s="39"/>
      <c r="J292" s="39"/>
      <c r="K292" s="39"/>
      <c r="L292" s="39"/>
      <c r="M292" s="39"/>
      <c r="N292" s="39"/>
      <c r="O292" s="39"/>
      <c r="P292" s="41">
        <v>19.0</v>
      </c>
      <c r="Q292" s="42"/>
      <c r="R292" s="42"/>
      <c r="S292" s="39"/>
      <c r="T292" s="39"/>
      <c r="U292" s="43">
        <v>125.0</v>
      </c>
      <c r="V292" s="39"/>
      <c r="W292" s="39"/>
      <c r="X292" s="39"/>
      <c r="Y292" s="39"/>
      <c r="Z292" s="39"/>
      <c r="AA292" s="39"/>
      <c r="AB292" s="39"/>
      <c r="AC292" s="39"/>
      <c r="AD292" s="39"/>
      <c r="AE292" s="40"/>
      <c r="AF292" s="40"/>
      <c r="AG292" s="40"/>
      <c r="AH292" s="40"/>
      <c r="AI292" s="40"/>
      <c r="AJ292" s="40"/>
    </row>
    <row r="293">
      <c r="A293" s="13">
        <v>97.0</v>
      </c>
      <c r="B293" s="37"/>
      <c r="C293" s="46"/>
      <c r="D293" s="14"/>
      <c r="E293" s="16"/>
      <c r="F293" s="17">
        <v>281.0</v>
      </c>
      <c r="G293" s="39"/>
      <c r="H293" s="39"/>
      <c r="I293" s="39"/>
      <c r="J293" s="39"/>
      <c r="K293" s="39"/>
      <c r="L293" s="39"/>
      <c r="M293" s="39"/>
      <c r="N293" s="39"/>
      <c r="O293" s="39"/>
      <c r="P293" s="41">
        <v>19.0</v>
      </c>
      <c r="Q293" s="42"/>
      <c r="R293" s="42"/>
      <c r="S293" s="39"/>
      <c r="T293" s="39"/>
      <c r="U293" s="43">
        <v>125.0</v>
      </c>
      <c r="V293" s="39"/>
      <c r="W293" s="39"/>
      <c r="X293" s="39"/>
      <c r="Y293" s="39"/>
      <c r="Z293" s="39"/>
      <c r="AA293" s="39"/>
      <c r="AB293" s="39"/>
      <c r="AC293" s="39"/>
      <c r="AD293" s="39"/>
      <c r="AE293" s="40"/>
      <c r="AF293" s="40"/>
      <c r="AG293" s="40"/>
      <c r="AH293" s="40"/>
      <c r="AI293" s="40"/>
      <c r="AJ293" s="40"/>
    </row>
    <row r="294">
      <c r="A294" s="20"/>
      <c r="B294" s="20"/>
      <c r="C294" s="20"/>
      <c r="D294" s="20"/>
      <c r="E294" s="20"/>
      <c r="F294" s="17">
        <v>282.0</v>
      </c>
      <c r="G294" s="39"/>
      <c r="H294" s="39"/>
      <c r="I294" s="39"/>
      <c r="J294" s="39"/>
      <c r="K294" s="39"/>
      <c r="L294" s="39"/>
      <c r="M294" s="39"/>
      <c r="N294" s="39"/>
      <c r="O294" s="39"/>
      <c r="P294" s="41">
        <v>19.0</v>
      </c>
      <c r="Q294" s="42"/>
      <c r="R294" s="42"/>
      <c r="S294" s="39"/>
      <c r="T294" s="39"/>
      <c r="U294" s="43">
        <v>125.0</v>
      </c>
      <c r="V294" s="39"/>
      <c r="W294" s="39"/>
      <c r="X294" s="39"/>
      <c r="Y294" s="39"/>
      <c r="Z294" s="39"/>
      <c r="AA294" s="39"/>
      <c r="AB294" s="39"/>
      <c r="AC294" s="39"/>
      <c r="AD294" s="39"/>
      <c r="AE294" s="40"/>
      <c r="AF294" s="40"/>
      <c r="AG294" s="40"/>
      <c r="AH294" s="40"/>
      <c r="AI294" s="40"/>
      <c r="AJ294" s="40"/>
    </row>
    <row r="295">
      <c r="A295" s="13">
        <v>98.0</v>
      </c>
      <c r="B295" s="37"/>
      <c r="C295" s="46"/>
      <c r="D295" s="14"/>
      <c r="E295" s="16"/>
      <c r="F295" s="17">
        <v>283.0</v>
      </c>
      <c r="G295" s="39"/>
      <c r="H295" s="39"/>
      <c r="I295" s="39"/>
      <c r="J295" s="39"/>
      <c r="K295" s="39"/>
      <c r="L295" s="39"/>
      <c r="M295" s="39"/>
      <c r="N295" s="39"/>
      <c r="O295" s="39"/>
      <c r="P295" s="41">
        <v>19.0</v>
      </c>
      <c r="Q295" s="42"/>
      <c r="R295" s="42"/>
      <c r="S295" s="39"/>
      <c r="T295" s="39"/>
      <c r="U295" s="43">
        <v>125.0</v>
      </c>
      <c r="V295" s="39"/>
      <c r="W295" s="39"/>
      <c r="X295" s="39"/>
      <c r="Y295" s="39"/>
      <c r="Z295" s="39"/>
      <c r="AA295" s="39"/>
      <c r="AB295" s="39"/>
      <c r="AC295" s="39"/>
      <c r="AD295" s="39"/>
      <c r="AE295" s="40"/>
      <c r="AF295" s="40"/>
      <c r="AG295" s="40"/>
      <c r="AH295" s="40"/>
      <c r="AI295" s="40"/>
      <c r="AJ295" s="40"/>
    </row>
    <row r="296">
      <c r="A296" s="20"/>
      <c r="B296" s="20"/>
      <c r="C296" s="20"/>
      <c r="D296" s="20"/>
      <c r="E296" s="20"/>
      <c r="F296" s="17">
        <v>284.0</v>
      </c>
      <c r="G296" s="39"/>
      <c r="H296" s="39"/>
      <c r="I296" s="39"/>
      <c r="J296" s="39"/>
      <c r="K296" s="39"/>
      <c r="L296" s="39"/>
      <c r="M296" s="39"/>
      <c r="N296" s="39"/>
      <c r="O296" s="39"/>
      <c r="P296" s="41">
        <v>19.0</v>
      </c>
      <c r="Q296" s="42"/>
      <c r="R296" s="42"/>
      <c r="S296" s="39"/>
      <c r="T296" s="39"/>
      <c r="U296" s="43">
        <v>125.0</v>
      </c>
      <c r="V296" s="39"/>
      <c r="W296" s="39"/>
      <c r="X296" s="39"/>
      <c r="Y296" s="39"/>
      <c r="Z296" s="39"/>
      <c r="AA296" s="39"/>
      <c r="AB296" s="39"/>
      <c r="AC296" s="39"/>
      <c r="AD296" s="39"/>
      <c r="AE296" s="40"/>
      <c r="AF296" s="40"/>
      <c r="AG296" s="40"/>
      <c r="AH296" s="40"/>
      <c r="AI296" s="40"/>
      <c r="AJ296" s="40"/>
    </row>
    <row r="297">
      <c r="A297" s="13">
        <v>99.0</v>
      </c>
      <c r="B297" s="37"/>
      <c r="C297" s="46"/>
      <c r="D297" s="14"/>
      <c r="E297" s="16"/>
      <c r="F297" s="17">
        <v>285.0</v>
      </c>
      <c r="G297" s="39"/>
      <c r="H297" s="39"/>
      <c r="I297" s="39"/>
      <c r="J297" s="39"/>
      <c r="K297" s="39"/>
      <c r="L297" s="39"/>
      <c r="M297" s="39"/>
      <c r="N297" s="39"/>
      <c r="O297" s="39"/>
      <c r="P297" s="40"/>
      <c r="Q297" s="40"/>
      <c r="R297" s="40"/>
      <c r="S297" s="40"/>
      <c r="T297" s="40"/>
      <c r="U297" s="40"/>
      <c r="V297" s="40"/>
      <c r="W297" s="40"/>
      <c r="X297" s="40"/>
      <c r="Y297" s="40"/>
      <c r="Z297" s="40"/>
      <c r="AA297" s="40"/>
      <c r="AB297" s="40"/>
      <c r="AC297" s="40"/>
      <c r="AD297" s="40"/>
      <c r="AE297" s="40"/>
      <c r="AF297" s="40"/>
      <c r="AG297" s="40"/>
      <c r="AH297" s="40"/>
      <c r="AI297" s="40"/>
      <c r="AJ297" s="40"/>
    </row>
    <row r="298">
      <c r="A298" s="20"/>
      <c r="B298" s="20"/>
      <c r="C298" s="20"/>
      <c r="D298" s="20"/>
      <c r="E298" s="20"/>
      <c r="F298" s="17">
        <v>286.0</v>
      </c>
      <c r="G298" s="39"/>
      <c r="H298" s="39"/>
      <c r="I298" s="39"/>
      <c r="J298" s="39"/>
      <c r="K298" s="39"/>
      <c r="L298" s="39"/>
      <c r="M298" s="39"/>
      <c r="N298" s="39"/>
      <c r="O298" s="39"/>
      <c r="P298" s="41">
        <v>19.0</v>
      </c>
      <c r="Q298" s="42"/>
      <c r="R298" s="42"/>
      <c r="S298" s="39"/>
      <c r="T298" s="39"/>
      <c r="U298" s="43">
        <v>125.0</v>
      </c>
      <c r="V298" s="39"/>
      <c r="W298" s="39"/>
      <c r="X298" s="39"/>
      <c r="Y298" s="39"/>
      <c r="Z298" s="39"/>
      <c r="AA298" s="39"/>
      <c r="AB298" s="39"/>
      <c r="AC298" s="39"/>
      <c r="AD298" s="39"/>
      <c r="AE298" s="40"/>
      <c r="AF298" s="40"/>
      <c r="AG298" s="40"/>
      <c r="AH298" s="40"/>
      <c r="AI298" s="40"/>
      <c r="AJ298" s="40"/>
    </row>
    <row r="299">
      <c r="A299" s="13">
        <v>100.0</v>
      </c>
      <c r="B299" s="37"/>
      <c r="C299" s="46"/>
      <c r="D299" s="14"/>
      <c r="E299" s="16"/>
      <c r="F299" s="17">
        <v>287.0</v>
      </c>
      <c r="G299" s="39"/>
      <c r="H299" s="39"/>
      <c r="I299" s="39"/>
      <c r="J299" s="39"/>
      <c r="K299" s="39"/>
      <c r="L299" s="39"/>
      <c r="M299" s="39"/>
      <c r="N299" s="39"/>
      <c r="O299" s="39"/>
      <c r="P299" s="41">
        <v>19.0</v>
      </c>
      <c r="Q299" s="42"/>
      <c r="R299" s="42"/>
      <c r="S299" s="39"/>
      <c r="T299" s="39"/>
      <c r="U299" s="43">
        <v>125.0</v>
      </c>
      <c r="V299" s="39"/>
      <c r="W299" s="39"/>
      <c r="X299" s="39"/>
      <c r="Y299" s="39"/>
      <c r="Z299" s="39"/>
      <c r="AA299" s="39"/>
      <c r="AB299" s="39"/>
      <c r="AC299" s="39"/>
      <c r="AD299" s="39"/>
      <c r="AE299" s="40"/>
      <c r="AF299" s="40"/>
      <c r="AG299" s="40"/>
      <c r="AH299" s="40"/>
      <c r="AI299" s="40"/>
      <c r="AJ299" s="40"/>
    </row>
    <row r="300">
      <c r="A300" s="20"/>
      <c r="B300" s="20"/>
      <c r="C300" s="20"/>
      <c r="D300" s="20"/>
      <c r="E300" s="20"/>
      <c r="F300" s="17">
        <v>288.0</v>
      </c>
      <c r="G300" s="39"/>
      <c r="H300" s="39"/>
      <c r="I300" s="39"/>
      <c r="J300" s="39"/>
      <c r="K300" s="39"/>
      <c r="L300" s="39"/>
      <c r="M300" s="39"/>
      <c r="N300" s="39"/>
      <c r="O300" s="39"/>
      <c r="P300" s="41">
        <v>19.0</v>
      </c>
      <c r="Q300" s="42"/>
      <c r="R300" s="42"/>
      <c r="S300" s="39"/>
      <c r="T300" s="39"/>
      <c r="U300" s="43">
        <v>125.0</v>
      </c>
      <c r="V300" s="39"/>
      <c r="W300" s="39"/>
      <c r="X300" s="39"/>
      <c r="Y300" s="39"/>
      <c r="Z300" s="39"/>
      <c r="AA300" s="39"/>
      <c r="AB300" s="39"/>
      <c r="AC300" s="39"/>
      <c r="AD300" s="39"/>
      <c r="AE300" s="40"/>
      <c r="AF300" s="40"/>
      <c r="AG300" s="40"/>
      <c r="AH300" s="40"/>
      <c r="AI300" s="40"/>
      <c r="AJ300" s="40"/>
    </row>
    <row r="301">
      <c r="A301" s="13">
        <v>101.0</v>
      </c>
      <c r="B301" s="37"/>
      <c r="C301" s="46"/>
      <c r="D301" s="14"/>
      <c r="E301" s="16"/>
      <c r="F301" s="17">
        <v>289.0</v>
      </c>
      <c r="G301" s="39"/>
      <c r="H301" s="39"/>
      <c r="I301" s="39"/>
      <c r="J301" s="39"/>
      <c r="K301" s="39"/>
      <c r="L301" s="39"/>
      <c r="M301" s="39"/>
      <c r="N301" s="39"/>
      <c r="O301" s="39"/>
      <c r="P301" s="41">
        <v>19.0</v>
      </c>
      <c r="Q301" s="42"/>
      <c r="R301" s="42"/>
      <c r="S301" s="39"/>
      <c r="T301" s="39"/>
      <c r="U301" s="43">
        <v>125.0</v>
      </c>
      <c r="V301" s="39"/>
      <c r="W301" s="39"/>
      <c r="X301" s="39"/>
      <c r="Y301" s="39"/>
      <c r="Z301" s="39"/>
      <c r="AA301" s="39"/>
      <c r="AB301" s="39"/>
      <c r="AC301" s="39"/>
      <c r="AD301" s="39"/>
      <c r="AE301" s="40"/>
      <c r="AF301" s="40"/>
      <c r="AG301" s="40"/>
      <c r="AH301" s="40"/>
      <c r="AI301" s="40"/>
      <c r="AJ301" s="40"/>
    </row>
    <row r="302">
      <c r="A302" s="20"/>
      <c r="B302" s="20"/>
      <c r="C302" s="20"/>
      <c r="D302" s="20"/>
      <c r="E302" s="20"/>
      <c r="F302" s="17">
        <v>290.0</v>
      </c>
      <c r="G302" s="39"/>
      <c r="H302" s="39"/>
      <c r="I302" s="39"/>
      <c r="J302" s="39"/>
      <c r="K302" s="39"/>
      <c r="L302" s="39"/>
      <c r="M302" s="39"/>
      <c r="N302" s="39"/>
      <c r="O302" s="39"/>
      <c r="P302" s="41">
        <v>19.0</v>
      </c>
      <c r="Q302" s="42"/>
      <c r="R302" s="42"/>
      <c r="S302" s="39"/>
      <c r="T302" s="39"/>
      <c r="U302" s="43">
        <v>125.0</v>
      </c>
      <c r="V302" s="39"/>
      <c r="W302" s="39"/>
      <c r="X302" s="39"/>
      <c r="Y302" s="39"/>
      <c r="Z302" s="39"/>
      <c r="AA302" s="39"/>
      <c r="AB302" s="39"/>
      <c r="AC302" s="39"/>
      <c r="AD302" s="39"/>
      <c r="AE302" s="40"/>
      <c r="AF302" s="40"/>
      <c r="AG302" s="40"/>
      <c r="AH302" s="40"/>
      <c r="AI302" s="40"/>
      <c r="AJ302" s="40"/>
    </row>
    <row r="303">
      <c r="A303" s="13">
        <v>102.0</v>
      </c>
      <c r="B303" s="37"/>
      <c r="C303" s="46"/>
      <c r="D303" s="14"/>
      <c r="E303" s="16"/>
      <c r="F303" s="17">
        <v>291.0</v>
      </c>
      <c r="G303" s="39"/>
      <c r="H303" s="39"/>
      <c r="I303" s="39"/>
      <c r="J303" s="39"/>
      <c r="K303" s="39"/>
      <c r="L303" s="39"/>
      <c r="M303" s="39"/>
      <c r="N303" s="39"/>
      <c r="O303" s="39"/>
      <c r="P303" s="41">
        <v>19.0</v>
      </c>
      <c r="Q303" s="42"/>
      <c r="R303" s="42"/>
      <c r="S303" s="39"/>
      <c r="T303" s="39"/>
      <c r="U303" s="43">
        <v>125.0</v>
      </c>
      <c r="V303" s="39"/>
      <c r="W303" s="39"/>
      <c r="X303" s="39"/>
      <c r="Y303" s="39"/>
      <c r="Z303" s="39"/>
      <c r="AA303" s="39"/>
      <c r="AB303" s="39"/>
      <c r="AC303" s="39"/>
      <c r="AD303" s="39"/>
      <c r="AE303" s="40"/>
      <c r="AF303" s="40"/>
      <c r="AG303" s="40"/>
      <c r="AH303" s="40"/>
      <c r="AI303" s="40"/>
      <c r="AJ303" s="40"/>
    </row>
    <row r="304">
      <c r="A304" s="20"/>
      <c r="B304" s="20"/>
      <c r="C304" s="20"/>
      <c r="D304" s="20"/>
      <c r="E304" s="20"/>
      <c r="F304" s="17">
        <v>292.0</v>
      </c>
      <c r="G304" s="39"/>
      <c r="H304" s="39"/>
      <c r="I304" s="39"/>
      <c r="J304" s="39"/>
      <c r="K304" s="39"/>
      <c r="L304" s="39"/>
      <c r="M304" s="39"/>
      <c r="N304" s="39"/>
      <c r="O304" s="39"/>
      <c r="P304" s="41">
        <v>19.0</v>
      </c>
      <c r="Q304" s="42"/>
      <c r="R304" s="42"/>
      <c r="S304" s="39"/>
      <c r="T304" s="39"/>
      <c r="U304" s="43">
        <v>125.0</v>
      </c>
      <c r="V304" s="39"/>
      <c r="W304" s="39"/>
      <c r="X304" s="39"/>
      <c r="Y304" s="39"/>
      <c r="Z304" s="39"/>
      <c r="AA304" s="39"/>
      <c r="AB304" s="39"/>
      <c r="AC304" s="39"/>
      <c r="AD304" s="39"/>
      <c r="AE304" s="40"/>
      <c r="AF304" s="40"/>
      <c r="AG304" s="40"/>
      <c r="AH304" s="40"/>
      <c r="AI304" s="40"/>
      <c r="AJ304" s="40"/>
    </row>
    <row r="305">
      <c r="A305" s="13">
        <v>103.0</v>
      </c>
      <c r="B305" s="37"/>
      <c r="C305" s="46"/>
      <c r="D305" s="14"/>
      <c r="E305" s="16"/>
      <c r="F305" s="17">
        <v>293.0</v>
      </c>
      <c r="G305" s="39"/>
      <c r="H305" s="39"/>
      <c r="I305" s="39"/>
      <c r="J305" s="39"/>
      <c r="K305" s="39"/>
      <c r="L305" s="39"/>
      <c r="M305" s="39"/>
      <c r="N305" s="39"/>
      <c r="O305" s="39"/>
      <c r="P305" s="41">
        <v>19.0</v>
      </c>
      <c r="Q305" s="42"/>
      <c r="R305" s="42"/>
      <c r="S305" s="39"/>
      <c r="T305" s="39"/>
      <c r="U305" s="43">
        <v>125.0</v>
      </c>
      <c r="V305" s="39"/>
      <c r="W305" s="39"/>
      <c r="X305" s="39"/>
      <c r="Y305" s="39"/>
      <c r="Z305" s="39"/>
      <c r="AA305" s="39"/>
      <c r="AB305" s="39"/>
      <c r="AC305" s="39"/>
      <c r="AD305" s="39"/>
      <c r="AE305" s="40"/>
      <c r="AF305" s="40"/>
      <c r="AG305" s="40"/>
      <c r="AH305" s="40"/>
      <c r="AI305" s="40"/>
      <c r="AJ305" s="40"/>
    </row>
    <row r="306">
      <c r="A306" s="20"/>
      <c r="B306" s="20"/>
      <c r="C306" s="20"/>
      <c r="D306" s="20"/>
      <c r="E306" s="20"/>
      <c r="F306" s="17">
        <v>294.0</v>
      </c>
      <c r="G306" s="39"/>
      <c r="H306" s="39"/>
      <c r="I306" s="39"/>
      <c r="J306" s="39"/>
      <c r="K306" s="39"/>
      <c r="L306" s="39"/>
      <c r="M306" s="39"/>
      <c r="N306" s="39"/>
      <c r="O306" s="39"/>
      <c r="P306" s="41">
        <v>19.0</v>
      </c>
      <c r="Q306" s="42"/>
      <c r="R306" s="42"/>
      <c r="S306" s="39"/>
      <c r="T306" s="39"/>
      <c r="U306" s="43">
        <v>125.0</v>
      </c>
      <c r="V306" s="39"/>
      <c r="W306" s="39"/>
      <c r="X306" s="39"/>
      <c r="Y306" s="39"/>
      <c r="Z306" s="39"/>
      <c r="AA306" s="39"/>
      <c r="AB306" s="39"/>
      <c r="AC306" s="39"/>
      <c r="AD306" s="39"/>
      <c r="AE306" s="40"/>
      <c r="AF306" s="40"/>
      <c r="AG306" s="40"/>
      <c r="AH306" s="40"/>
      <c r="AI306" s="40"/>
      <c r="AJ306" s="40"/>
    </row>
    <row r="307">
      <c r="A307" s="13">
        <v>104.0</v>
      </c>
      <c r="B307" s="37"/>
      <c r="C307" s="46"/>
      <c r="D307" s="14"/>
      <c r="E307" s="16"/>
      <c r="F307" s="17">
        <v>295.0</v>
      </c>
      <c r="G307" s="39"/>
      <c r="H307" s="39"/>
      <c r="I307" s="39"/>
      <c r="J307" s="39"/>
      <c r="K307" s="39"/>
      <c r="L307" s="39"/>
      <c r="M307" s="39"/>
      <c r="N307" s="39"/>
      <c r="O307" s="39"/>
      <c r="P307" s="40"/>
      <c r="Q307" s="40"/>
      <c r="R307" s="40"/>
      <c r="S307" s="40"/>
      <c r="T307" s="40"/>
      <c r="U307" s="40"/>
      <c r="V307" s="40"/>
      <c r="W307" s="40"/>
      <c r="X307" s="40"/>
      <c r="Y307" s="40"/>
      <c r="Z307" s="40"/>
      <c r="AA307" s="40"/>
      <c r="AB307" s="40"/>
      <c r="AC307" s="40"/>
      <c r="AD307" s="40"/>
      <c r="AE307" s="40"/>
      <c r="AF307" s="40"/>
      <c r="AG307" s="40"/>
      <c r="AH307" s="40"/>
      <c r="AI307" s="40"/>
      <c r="AJ307" s="40"/>
    </row>
    <row r="308">
      <c r="A308" s="20"/>
      <c r="B308" s="20"/>
      <c r="C308" s="20"/>
      <c r="D308" s="20"/>
      <c r="E308" s="20"/>
      <c r="F308" s="17">
        <v>296.0</v>
      </c>
      <c r="G308" s="39"/>
      <c r="H308" s="39"/>
      <c r="I308" s="39"/>
      <c r="J308" s="39"/>
      <c r="K308" s="39"/>
      <c r="L308" s="39"/>
      <c r="M308" s="39"/>
      <c r="N308" s="39"/>
      <c r="O308" s="39"/>
      <c r="P308" s="41">
        <v>19.0</v>
      </c>
      <c r="Q308" s="42"/>
      <c r="R308" s="42"/>
      <c r="S308" s="39"/>
      <c r="T308" s="39"/>
      <c r="U308" s="43">
        <v>125.0</v>
      </c>
      <c r="V308" s="39"/>
      <c r="W308" s="39"/>
      <c r="X308" s="39"/>
      <c r="Y308" s="39"/>
      <c r="Z308" s="39"/>
      <c r="AA308" s="39"/>
      <c r="AB308" s="39"/>
      <c r="AC308" s="39"/>
      <c r="AD308" s="39"/>
      <c r="AE308" s="40"/>
      <c r="AF308" s="40"/>
      <c r="AG308" s="40"/>
      <c r="AH308" s="40"/>
      <c r="AI308" s="40"/>
      <c r="AJ308" s="40"/>
    </row>
    <row r="309">
      <c r="A309" s="13">
        <v>105.0</v>
      </c>
      <c r="B309" s="37"/>
      <c r="C309" s="46"/>
      <c r="D309" s="14"/>
      <c r="E309" s="16"/>
      <c r="F309" s="17">
        <v>297.0</v>
      </c>
      <c r="G309" s="39"/>
      <c r="H309" s="39"/>
      <c r="I309" s="39"/>
      <c r="J309" s="39"/>
      <c r="K309" s="39"/>
      <c r="L309" s="39"/>
      <c r="M309" s="39"/>
      <c r="N309" s="39"/>
      <c r="O309" s="39"/>
      <c r="P309" s="41">
        <v>19.0</v>
      </c>
      <c r="Q309" s="42"/>
      <c r="R309" s="42"/>
      <c r="S309" s="39"/>
      <c r="T309" s="39"/>
      <c r="U309" s="43">
        <v>125.0</v>
      </c>
      <c r="V309" s="39"/>
      <c r="W309" s="39"/>
      <c r="X309" s="39"/>
      <c r="Y309" s="39"/>
      <c r="Z309" s="39"/>
      <c r="AA309" s="39"/>
      <c r="AB309" s="39"/>
      <c r="AC309" s="39"/>
      <c r="AD309" s="39"/>
      <c r="AE309" s="40"/>
      <c r="AF309" s="40"/>
      <c r="AG309" s="40"/>
      <c r="AH309" s="40"/>
      <c r="AI309" s="40"/>
      <c r="AJ309" s="40"/>
    </row>
    <row r="310">
      <c r="A310" s="20"/>
      <c r="B310" s="20"/>
      <c r="C310" s="20"/>
      <c r="D310" s="20"/>
      <c r="E310" s="20"/>
      <c r="F310" s="17">
        <v>298.0</v>
      </c>
      <c r="G310" s="39"/>
      <c r="H310" s="39"/>
      <c r="I310" s="39"/>
      <c r="J310" s="39"/>
      <c r="K310" s="39"/>
      <c r="L310" s="39"/>
      <c r="M310" s="39"/>
      <c r="N310" s="39"/>
      <c r="O310" s="39"/>
      <c r="P310" s="41">
        <v>19.0</v>
      </c>
      <c r="Q310" s="42"/>
      <c r="R310" s="42"/>
      <c r="S310" s="39"/>
      <c r="T310" s="39"/>
      <c r="U310" s="43">
        <v>125.0</v>
      </c>
      <c r="V310" s="39"/>
      <c r="W310" s="39"/>
      <c r="X310" s="39"/>
      <c r="Y310" s="39"/>
      <c r="Z310" s="39"/>
      <c r="AA310" s="39"/>
      <c r="AB310" s="39"/>
      <c r="AC310" s="39"/>
      <c r="AD310" s="39"/>
      <c r="AE310" s="40"/>
      <c r="AF310" s="40"/>
      <c r="AG310" s="40"/>
      <c r="AH310" s="40"/>
      <c r="AI310" s="40"/>
      <c r="AJ310" s="40"/>
    </row>
    <row r="311">
      <c r="A311" s="13">
        <v>106.0</v>
      </c>
      <c r="B311" s="37"/>
      <c r="C311" s="46"/>
      <c r="D311" s="14"/>
      <c r="E311" s="16"/>
      <c r="F311" s="17">
        <v>299.0</v>
      </c>
      <c r="G311" s="39"/>
      <c r="H311" s="39"/>
      <c r="I311" s="39"/>
      <c r="J311" s="39"/>
      <c r="K311" s="39"/>
      <c r="L311" s="39"/>
      <c r="M311" s="39"/>
      <c r="N311" s="39"/>
      <c r="O311" s="39"/>
      <c r="P311" s="41">
        <v>19.0</v>
      </c>
      <c r="Q311" s="42"/>
      <c r="R311" s="42"/>
      <c r="S311" s="39"/>
      <c r="T311" s="39"/>
      <c r="U311" s="43">
        <v>125.0</v>
      </c>
      <c r="V311" s="39"/>
      <c r="W311" s="39"/>
      <c r="X311" s="39"/>
      <c r="Y311" s="39"/>
      <c r="Z311" s="39"/>
      <c r="AA311" s="39"/>
      <c r="AB311" s="39"/>
      <c r="AC311" s="39"/>
      <c r="AD311" s="39"/>
      <c r="AE311" s="40"/>
      <c r="AF311" s="40"/>
      <c r="AG311" s="40"/>
      <c r="AH311" s="40"/>
      <c r="AI311" s="40"/>
      <c r="AJ311" s="40"/>
    </row>
    <row r="312">
      <c r="A312" s="20"/>
      <c r="B312" s="20"/>
      <c r="C312" s="20"/>
      <c r="D312" s="20"/>
      <c r="E312" s="20"/>
      <c r="F312" s="17">
        <v>300.0</v>
      </c>
      <c r="G312" s="39"/>
      <c r="H312" s="39"/>
      <c r="I312" s="39"/>
      <c r="J312" s="39"/>
      <c r="K312" s="39"/>
      <c r="L312" s="39"/>
      <c r="M312" s="39"/>
      <c r="N312" s="39"/>
      <c r="O312" s="39"/>
      <c r="P312" s="41">
        <v>19.0</v>
      </c>
      <c r="Q312" s="42"/>
      <c r="R312" s="42"/>
      <c r="S312" s="39"/>
      <c r="T312" s="39"/>
      <c r="U312" s="43">
        <v>125.0</v>
      </c>
      <c r="V312" s="39"/>
      <c r="W312" s="39"/>
      <c r="X312" s="39"/>
      <c r="Y312" s="39"/>
      <c r="Z312" s="39"/>
      <c r="AA312" s="39"/>
      <c r="AB312" s="39"/>
      <c r="AC312" s="39"/>
      <c r="AD312" s="39"/>
      <c r="AE312" s="40"/>
      <c r="AF312" s="40"/>
      <c r="AG312" s="40"/>
      <c r="AH312" s="40"/>
      <c r="AI312" s="40"/>
      <c r="AJ312" s="40"/>
    </row>
    <row r="313">
      <c r="A313" s="13">
        <v>107.0</v>
      </c>
      <c r="B313" s="37"/>
      <c r="C313" s="46"/>
      <c r="D313" s="14"/>
      <c r="E313" s="16"/>
      <c r="F313" s="17">
        <v>301.0</v>
      </c>
      <c r="G313" s="39"/>
      <c r="H313" s="39"/>
      <c r="I313" s="39"/>
      <c r="J313" s="39"/>
      <c r="K313" s="39"/>
      <c r="L313" s="39"/>
      <c r="M313" s="39"/>
      <c r="N313" s="39"/>
      <c r="O313" s="39"/>
      <c r="P313" s="41">
        <v>19.0</v>
      </c>
      <c r="Q313" s="42"/>
      <c r="R313" s="42"/>
      <c r="S313" s="39"/>
      <c r="T313" s="39"/>
      <c r="U313" s="43">
        <v>125.0</v>
      </c>
      <c r="V313" s="39"/>
      <c r="W313" s="39"/>
      <c r="X313" s="39"/>
      <c r="Y313" s="39"/>
      <c r="Z313" s="39"/>
      <c r="AA313" s="39"/>
      <c r="AB313" s="39"/>
      <c r="AC313" s="39"/>
      <c r="AD313" s="39"/>
      <c r="AE313" s="40"/>
      <c r="AF313" s="40"/>
      <c r="AG313" s="40"/>
      <c r="AH313" s="40"/>
      <c r="AI313" s="40"/>
      <c r="AJ313" s="40"/>
    </row>
    <row r="314">
      <c r="A314" s="20"/>
      <c r="B314" s="20"/>
      <c r="C314" s="20"/>
      <c r="D314" s="20"/>
      <c r="E314" s="20"/>
      <c r="F314" s="17">
        <v>302.0</v>
      </c>
      <c r="G314" s="18"/>
      <c r="H314" s="25"/>
      <c r="I314" s="25"/>
      <c r="J314" s="25"/>
      <c r="K314" s="25"/>
      <c r="L314" s="25"/>
      <c r="M314" s="25"/>
      <c r="N314" s="25"/>
      <c r="O314" s="25"/>
      <c r="P314" s="4"/>
      <c r="Q314" s="4"/>
      <c r="R314" s="4"/>
      <c r="S314" s="4"/>
      <c r="T314" s="4"/>
      <c r="U314" s="4"/>
      <c r="V314" s="4"/>
      <c r="W314" s="4"/>
      <c r="X314" s="4"/>
      <c r="Y314" s="4"/>
      <c r="Z314" s="4"/>
      <c r="AA314" s="4"/>
      <c r="AB314" s="4"/>
      <c r="AC314" s="4"/>
      <c r="AD314" s="4"/>
      <c r="AE314" s="4"/>
      <c r="AF314" s="4"/>
      <c r="AG314" s="4"/>
      <c r="AH314" s="4"/>
      <c r="AI314" s="4"/>
      <c r="AJ314" s="4"/>
    </row>
    <row r="315">
      <c r="A315" s="13">
        <v>108.0</v>
      </c>
      <c r="B315" s="37"/>
      <c r="C315" s="46"/>
      <c r="D315" s="14"/>
      <c r="E315" s="16"/>
      <c r="F315" s="17">
        <v>303.0</v>
      </c>
      <c r="G315" s="18"/>
      <c r="H315" s="25"/>
      <c r="I315" s="25"/>
      <c r="J315" s="25"/>
      <c r="K315" s="25"/>
      <c r="L315" s="25"/>
      <c r="M315" s="25"/>
      <c r="N315" s="25"/>
      <c r="O315" s="25"/>
      <c r="P315" s="31">
        <v>19.0</v>
      </c>
      <c r="Q315" s="38"/>
      <c r="R315" s="38"/>
      <c r="S315" s="33"/>
      <c r="T315" s="17"/>
      <c r="U315" s="17">
        <v>125.0</v>
      </c>
      <c r="V315" s="18"/>
      <c r="W315" s="25"/>
      <c r="X315" s="25"/>
      <c r="Y315" s="25"/>
      <c r="Z315" s="25"/>
      <c r="AA315" s="25"/>
      <c r="AB315" s="25"/>
      <c r="AC315" s="25"/>
      <c r="AD315" s="25"/>
      <c r="AE315" s="4"/>
      <c r="AF315" s="4"/>
      <c r="AG315" s="4"/>
      <c r="AH315" s="4"/>
      <c r="AI315" s="4"/>
      <c r="AJ315" s="4"/>
    </row>
    <row r="316">
      <c r="A316" s="20"/>
      <c r="B316" s="20"/>
      <c r="C316" s="20"/>
      <c r="D316" s="20"/>
      <c r="E316" s="20"/>
      <c r="F316" s="17">
        <v>304.0</v>
      </c>
      <c r="G316" s="18"/>
      <c r="H316" s="25"/>
      <c r="I316" s="25"/>
      <c r="J316" s="25"/>
      <c r="K316" s="25"/>
      <c r="L316" s="25"/>
      <c r="M316" s="25"/>
      <c r="N316" s="25"/>
      <c r="O316" s="25"/>
      <c r="P316" s="31">
        <v>19.0</v>
      </c>
      <c r="Q316" s="38"/>
      <c r="R316" s="38"/>
      <c r="S316" s="33"/>
      <c r="T316" s="17"/>
      <c r="U316" s="17">
        <v>125.0</v>
      </c>
      <c r="V316" s="18"/>
      <c r="W316" s="25"/>
      <c r="X316" s="25"/>
      <c r="Y316" s="25"/>
      <c r="Z316" s="25"/>
      <c r="AA316" s="25"/>
      <c r="AB316" s="25"/>
      <c r="AC316" s="25"/>
      <c r="AD316" s="25"/>
      <c r="AE316" s="4"/>
      <c r="AF316" s="4"/>
      <c r="AG316" s="4"/>
      <c r="AH316" s="4"/>
      <c r="AI316" s="4"/>
      <c r="AJ316" s="4"/>
    </row>
    <row r="317">
      <c r="A317" s="13">
        <v>109.0</v>
      </c>
      <c r="B317" s="37"/>
      <c r="C317" s="46"/>
      <c r="D317" s="14"/>
      <c r="E317" s="16"/>
      <c r="F317" s="17">
        <v>305.0</v>
      </c>
      <c r="G317" s="18"/>
      <c r="H317" s="25"/>
      <c r="I317" s="25"/>
      <c r="J317" s="25"/>
      <c r="K317" s="25"/>
      <c r="L317" s="25"/>
      <c r="M317" s="25"/>
      <c r="N317" s="25"/>
      <c r="O317" s="25"/>
      <c r="P317" s="31">
        <v>19.0</v>
      </c>
      <c r="Q317" s="38"/>
      <c r="R317" s="38"/>
      <c r="S317" s="33"/>
      <c r="T317" s="17"/>
      <c r="U317" s="17">
        <v>125.0</v>
      </c>
      <c r="V317" s="18"/>
      <c r="W317" s="25"/>
      <c r="X317" s="25"/>
      <c r="Y317" s="25"/>
      <c r="Z317" s="25"/>
      <c r="AA317" s="25"/>
      <c r="AB317" s="25"/>
      <c r="AC317" s="25"/>
      <c r="AD317" s="25"/>
      <c r="AE317" s="4"/>
      <c r="AF317" s="4"/>
      <c r="AG317" s="4"/>
      <c r="AH317" s="4"/>
      <c r="AI317" s="4"/>
      <c r="AJ317" s="4"/>
    </row>
    <row r="318">
      <c r="A318" s="20"/>
      <c r="B318" s="20"/>
      <c r="C318" s="20"/>
      <c r="D318" s="20"/>
      <c r="E318" s="20"/>
      <c r="F318" s="17">
        <v>306.0</v>
      </c>
      <c r="G318" s="18"/>
      <c r="H318" s="25"/>
      <c r="I318" s="25"/>
      <c r="J318" s="25"/>
      <c r="K318" s="25"/>
      <c r="L318" s="25"/>
      <c r="M318" s="25"/>
      <c r="N318" s="25"/>
      <c r="O318" s="25"/>
      <c r="P318" s="31">
        <v>19.0</v>
      </c>
      <c r="Q318" s="38"/>
      <c r="R318" s="38"/>
      <c r="S318" s="33"/>
      <c r="T318" s="17"/>
      <c r="U318" s="17">
        <v>125.0</v>
      </c>
      <c r="V318" s="18"/>
      <c r="W318" s="25"/>
      <c r="X318" s="25"/>
      <c r="Y318" s="25"/>
      <c r="Z318" s="25"/>
      <c r="AA318" s="25"/>
      <c r="AB318" s="25"/>
      <c r="AC318" s="25"/>
      <c r="AD318" s="25"/>
      <c r="AE318" s="4"/>
      <c r="AF318" s="4"/>
      <c r="AG318" s="4"/>
      <c r="AH318" s="4"/>
      <c r="AI318" s="4"/>
      <c r="AJ318" s="4"/>
    </row>
    <row r="319">
      <c r="A319" s="13">
        <v>110.0</v>
      </c>
      <c r="B319" s="37"/>
      <c r="C319" s="46"/>
      <c r="D319" s="14"/>
      <c r="E319" s="16"/>
      <c r="F319" s="17">
        <v>307.0</v>
      </c>
      <c r="G319" s="18"/>
      <c r="H319" s="25"/>
      <c r="I319" s="25"/>
      <c r="J319" s="25"/>
      <c r="K319" s="25"/>
      <c r="L319" s="25"/>
      <c r="M319" s="25"/>
      <c r="N319" s="25"/>
      <c r="O319" s="25"/>
      <c r="P319" s="31">
        <v>19.0</v>
      </c>
      <c r="Q319" s="38"/>
      <c r="R319" s="38"/>
      <c r="S319" s="33"/>
      <c r="T319" s="17"/>
      <c r="U319" s="17">
        <v>125.0</v>
      </c>
      <c r="V319" s="18"/>
      <c r="W319" s="25"/>
      <c r="X319" s="25"/>
      <c r="Y319" s="25"/>
      <c r="Z319" s="25"/>
      <c r="AA319" s="25"/>
      <c r="AB319" s="25"/>
      <c r="AC319" s="25"/>
      <c r="AD319" s="25"/>
      <c r="AE319" s="4"/>
      <c r="AF319" s="4"/>
      <c r="AG319" s="4"/>
      <c r="AH319" s="4"/>
      <c r="AI319" s="4"/>
      <c r="AJ319" s="4"/>
    </row>
    <row r="320">
      <c r="A320" s="20"/>
      <c r="B320" s="20"/>
      <c r="C320" s="20"/>
      <c r="D320" s="20"/>
      <c r="E320" s="20"/>
      <c r="F320" s="17">
        <v>308.0</v>
      </c>
      <c r="G320" s="18"/>
      <c r="H320" s="25"/>
      <c r="I320" s="25"/>
      <c r="J320" s="25"/>
      <c r="K320" s="25"/>
      <c r="L320" s="25"/>
      <c r="M320" s="25"/>
      <c r="N320" s="25"/>
      <c r="O320" s="25"/>
      <c r="P320" s="31">
        <v>19.0</v>
      </c>
      <c r="Q320" s="38"/>
      <c r="R320" s="38"/>
      <c r="S320" s="33"/>
      <c r="T320" s="17"/>
      <c r="U320" s="17">
        <v>125.0</v>
      </c>
      <c r="V320" s="18"/>
      <c r="W320" s="25"/>
      <c r="X320" s="25"/>
      <c r="Y320" s="25"/>
      <c r="Z320" s="25"/>
      <c r="AA320" s="25"/>
      <c r="AB320" s="25"/>
      <c r="AC320" s="25"/>
      <c r="AD320" s="25"/>
      <c r="AE320" s="4"/>
      <c r="AF320" s="4"/>
      <c r="AG320" s="4"/>
      <c r="AH320" s="4"/>
      <c r="AI320" s="4"/>
      <c r="AJ320" s="4"/>
    </row>
    <row r="321">
      <c r="A321" s="13">
        <v>111.0</v>
      </c>
      <c r="B321" s="37"/>
      <c r="C321" s="46"/>
      <c r="D321" s="14"/>
      <c r="E321" s="16"/>
      <c r="F321" s="17">
        <v>309.0</v>
      </c>
      <c r="G321" s="39"/>
      <c r="H321" s="39"/>
      <c r="I321" s="39"/>
      <c r="J321" s="39"/>
      <c r="K321" s="39"/>
      <c r="L321" s="39"/>
      <c r="M321" s="39"/>
      <c r="N321" s="39"/>
      <c r="O321" s="39"/>
      <c r="P321" s="40"/>
      <c r="Q321" s="40"/>
      <c r="R321" s="40"/>
      <c r="S321" s="40"/>
      <c r="T321" s="40"/>
      <c r="U321" s="40"/>
      <c r="V321" s="40"/>
      <c r="W321" s="40"/>
      <c r="X321" s="40"/>
      <c r="Y321" s="40"/>
      <c r="Z321" s="40"/>
      <c r="AA321" s="40"/>
      <c r="AB321" s="40"/>
      <c r="AC321" s="40"/>
      <c r="AD321" s="40"/>
      <c r="AE321" s="40"/>
      <c r="AF321" s="40"/>
      <c r="AG321" s="40"/>
      <c r="AH321" s="40"/>
      <c r="AI321" s="40"/>
      <c r="AJ321" s="40"/>
    </row>
    <row r="322">
      <c r="A322" s="20"/>
      <c r="B322" s="20"/>
      <c r="C322" s="20"/>
      <c r="D322" s="20"/>
      <c r="E322" s="20"/>
      <c r="F322" s="17">
        <v>310.0</v>
      </c>
      <c r="G322" s="39"/>
      <c r="H322" s="39"/>
      <c r="I322" s="39"/>
      <c r="J322" s="39"/>
      <c r="K322" s="39"/>
      <c r="L322" s="39"/>
      <c r="M322" s="39"/>
      <c r="N322" s="39"/>
      <c r="O322" s="39"/>
      <c r="P322" s="41">
        <v>19.0</v>
      </c>
      <c r="Q322" s="42"/>
      <c r="R322" s="42"/>
      <c r="S322" s="39"/>
      <c r="T322" s="39"/>
      <c r="U322" s="43">
        <v>125.0</v>
      </c>
      <c r="V322" s="39"/>
      <c r="W322" s="39"/>
      <c r="X322" s="39"/>
      <c r="Y322" s="39"/>
      <c r="Z322" s="39"/>
      <c r="AA322" s="39"/>
      <c r="AB322" s="39"/>
      <c r="AC322" s="39"/>
      <c r="AD322" s="39"/>
      <c r="AE322" s="40"/>
      <c r="AF322" s="40"/>
      <c r="AG322" s="40"/>
      <c r="AH322" s="40"/>
      <c r="AI322" s="40"/>
      <c r="AJ322" s="40"/>
    </row>
    <row r="323">
      <c r="A323" s="13">
        <v>112.0</v>
      </c>
      <c r="B323" s="37"/>
      <c r="C323" s="46"/>
      <c r="D323" s="14"/>
      <c r="E323" s="16"/>
      <c r="F323" s="17">
        <v>311.0</v>
      </c>
      <c r="G323" s="39"/>
      <c r="H323" s="39"/>
      <c r="I323" s="39"/>
      <c r="J323" s="39"/>
      <c r="K323" s="39"/>
      <c r="L323" s="39"/>
      <c r="M323" s="39"/>
      <c r="N323" s="39"/>
      <c r="O323" s="39"/>
      <c r="P323" s="41">
        <v>19.0</v>
      </c>
      <c r="Q323" s="42"/>
      <c r="R323" s="42"/>
      <c r="S323" s="39"/>
      <c r="T323" s="39"/>
      <c r="U323" s="43">
        <v>125.0</v>
      </c>
      <c r="V323" s="39"/>
      <c r="W323" s="39"/>
      <c r="X323" s="39"/>
      <c r="Y323" s="39"/>
      <c r="Z323" s="39"/>
      <c r="AA323" s="39"/>
      <c r="AB323" s="39"/>
      <c r="AC323" s="39"/>
      <c r="AD323" s="39"/>
      <c r="AE323" s="40"/>
      <c r="AF323" s="40"/>
      <c r="AG323" s="40"/>
      <c r="AH323" s="40"/>
      <c r="AI323" s="40"/>
      <c r="AJ323" s="40"/>
    </row>
    <row r="324">
      <c r="A324" s="20"/>
      <c r="B324" s="20"/>
      <c r="C324" s="20"/>
      <c r="D324" s="20"/>
      <c r="E324" s="20"/>
      <c r="F324" s="17">
        <v>312.0</v>
      </c>
      <c r="G324" s="39"/>
      <c r="H324" s="39"/>
      <c r="I324" s="39"/>
      <c r="J324" s="39"/>
      <c r="K324" s="39"/>
      <c r="L324" s="39"/>
      <c r="M324" s="39"/>
      <c r="N324" s="39"/>
      <c r="O324" s="39"/>
      <c r="P324" s="41">
        <v>19.0</v>
      </c>
      <c r="Q324" s="42"/>
      <c r="R324" s="42"/>
      <c r="S324" s="39"/>
      <c r="T324" s="39"/>
      <c r="U324" s="43">
        <v>125.0</v>
      </c>
      <c r="V324" s="39"/>
      <c r="W324" s="39"/>
      <c r="X324" s="39"/>
      <c r="Y324" s="39"/>
      <c r="Z324" s="39"/>
      <c r="AA324" s="39"/>
      <c r="AB324" s="39"/>
      <c r="AC324" s="39"/>
      <c r="AD324" s="39"/>
      <c r="AE324" s="40"/>
      <c r="AF324" s="40"/>
      <c r="AG324" s="40"/>
      <c r="AH324" s="40"/>
      <c r="AI324" s="40"/>
      <c r="AJ324" s="40"/>
    </row>
    <row r="325">
      <c r="A325" s="13">
        <v>113.0</v>
      </c>
      <c r="B325" s="37"/>
      <c r="C325" s="46"/>
      <c r="D325" s="14"/>
      <c r="E325" s="16"/>
      <c r="F325" s="17">
        <v>313.0</v>
      </c>
      <c r="G325" s="39"/>
      <c r="H325" s="39"/>
      <c r="I325" s="39"/>
      <c r="J325" s="39"/>
      <c r="K325" s="39"/>
      <c r="L325" s="39"/>
      <c r="M325" s="39"/>
      <c r="N325" s="39"/>
      <c r="O325" s="39"/>
      <c r="P325" s="41">
        <v>19.0</v>
      </c>
      <c r="Q325" s="42"/>
      <c r="R325" s="42"/>
      <c r="S325" s="39"/>
      <c r="T325" s="39"/>
      <c r="U325" s="43">
        <v>125.0</v>
      </c>
      <c r="V325" s="39"/>
      <c r="W325" s="39"/>
      <c r="X325" s="39"/>
      <c r="Y325" s="39"/>
      <c r="Z325" s="39"/>
      <c r="AA325" s="39"/>
      <c r="AB325" s="39"/>
      <c r="AC325" s="39"/>
      <c r="AD325" s="39"/>
      <c r="AE325" s="40"/>
      <c r="AF325" s="40"/>
      <c r="AG325" s="40"/>
      <c r="AH325" s="40"/>
      <c r="AI325" s="40"/>
      <c r="AJ325" s="40"/>
    </row>
    <row r="326">
      <c r="A326" s="20"/>
      <c r="B326" s="20"/>
      <c r="C326" s="20"/>
      <c r="D326" s="20"/>
      <c r="E326" s="20"/>
      <c r="F326" s="17">
        <v>314.0</v>
      </c>
      <c r="G326" s="39"/>
      <c r="H326" s="39"/>
      <c r="I326" s="39"/>
      <c r="J326" s="39"/>
      <c r="K326" s="39"/>
      <c r="L326" s="39"/>
      <c r="M326" s="39"/>
      <c r="N326" s="39"/>
      <c r="O326" s="39"/>
      <c r="P326" s="41">
        <v>19.0</v>
      </c>
      <c r="Q326" s="42"/>
      <c r="R326" s="42"/>
      <c r="S326" s="39"/>
      <c r="T326" s="39"/>
      <c r="U326" s="43">
        <v>125.0</v>
      </c>
      <c r="V326" s="39"/>
      <c r="W326" s="39"/>
      <c r="X326" s="39"/>
      <c r="Y326" s="39"/>
      <c r="Z326" s="39"/>
      <c r="AA326" s="39"/>
      <c r="AB326" s="39"/>
      <c r="AC326" s="39"/>
      <c r="AD326" s="39"/>
      <c r="AE326" s="40"/>
      <c r="AF326" s="40"/>
      <c r="AG326" s="40"/>
      <c r="AH326" s="40"/>
      <c r="AI326" s="40"/>
      <c r="AJ326" s="40"/>
    </row>
    <row r="327">
      <c r="A327" s="13">
        <v>114.0</v>
      </c>
      <c r="B327" s="37"/>
      <c r="C327" s="46"/>
      <c r="D327" s="14"/>
      <c r="E327" s="16"/>
      <c r="F327" s="17">
        <v>315.0</v>
      </c>
      <c r="G327" s="39"/>
      <c r="H327" s="39"/>
      <c r="I327" s="39"/>
      <c r="J327" s="39"/>
      <c r="K327" s="39"/>
      <c r="L327" s="39"/>
      <c r="M327" s="39"/>
      <c r="N327" s="39"/>
      <c r="O327" s="39"/>
      <c r="P327" s="41">
        <v>19.0</v>
      </c>
      <c r="Q327" s="42"/>
      <c r="R327" s="42"/>
      <c r="S327" s="39"/>
      <c r="T327" s="39"/>
      <c r="U327" s="43">
        <v>125.0</v>
      </c>
      <c r="V327" s="39"/>
      <c r="W327" s="39"/>
      <c r="X327" s="39"/>
      <c r="Y327" s="39"/>
      <c r="Z327" s="39"/>
      <c r="AA327" s="39"/>
      <c r="AB327" s="39"/>
      <c r="AC327" s="39"/>
      <c r="AD327" s="39"/>
      <c r="AE327" s="40"/>
      <c r="AF327" s="40"/>
      <c r="AG327" s="40"/>
      <c r="AH327" s="40"/>
      <c r="AI327" s="40"/>
      <c r="AJ327" s="40"/>
    </row>
    <row r="328">
      <c r="A328" s="20"/>
      <c r="B328" s="20"/>
      <c r="C328" s="20"/>
      <c r="D328" s="20"/>
      <c r="E328" s="20"/>
      <c r="F328" s="17">
        <v>316.0</v>
      </c>
      <c r="G328" s="39"/>
      <c r="H328" s="39"/>
      <c r="I328" s="39"/>
      <c r="J328" s="39"/>
      <c r="K328" s="39"/>
      <c r="L328" s="39"/>
      <c r="M328" s="39"/>
      <c r="N328" s="39"/>
      <c r="O328" s="39"/>
      <c r="P328" s="40"/>
      <c r="Q328" s="40"/>
      <c r="R328" s="40"/>
      <c r="S328" s="40"/>
      <c r="T328" s="40"/>
      <c r="U328" s="40"/>
      <c r="V328" s="40"/>
      <c r="W328" s="40"/>
      <c r="X328" s="40"/>
      <c r="Y328" s="40"/>
      <c r="Z328" s="40"/>
      <c r="AA328" s="40"/>
      <c r="AB328" s="40"/>
      <c r="AC328" s="40"/>
      <c r="AD328" s="40"/>
      <c r="AE328" s="40"/>
      <c r="AF328" s="40"/>
      <c r="AG328" s="40"/>
      <c r="AH328" s="40"/>
      <c r="AI328" s="40"/>
      <c r="AJ328" s="40"/>
    </row>
    <row r="329">
      <c r="A329" s="13">
        <v>115.0</v>
      </c>
      <c r="B329" s="37"/>
      <c r="C329" s="46"/>
      <c r="D329" s="14"/>
      <c r="E329" s="16"/>
      <c r="F329" s="17">
        <v>317.0</v>
      </c>
      <c r="G329" s="39"/>
      <c r="H329" s="39"/>
      <c r="I329" s="39"/>
      <c r="J329" s="39"/>
      <c r="K329" s="39"/>
      <c r="L329" s="39"/>
      <c r="M329" s="39"/>
      <c r="N329" s="39"/>
      <c r="O329" s="39"/>
      <c r="P329" s="41">
        <v>19.0</v>
      </c>
      <c r="Q329" s="42"/>
      <c r="R329" s="42"/>
      <c r="S329" s="39"/>
      <c r="T329" s="39"/>
      <c r="U329" s="43">
        <v>125.0</v>
      </c>
      <c r="V329" s="39"/>
      <c r="W329" s="39"/>
      <c r="X329" s="39"/>
      <c r="Y329" s="39"/>
      <c r="Z329" s="39"/>
      <c r="AA329" s="39"/>
      <c r="AB329" s="39"/>
      <c r="AC329" s="39"/>
      <c r="AD329" s="39"/>
      <c r="AE329" s="40"/>
      <c r="AF329" s="40"/>
      <c r="AG329" s="40"/>
      <c r="AH329" s="40"/>
      <c r="AI329" s="40"/>
      <c r="AJ329" s="40"/>
    </row>
    <row r="330">
      <c r="A330" s="20"/>
      <c r="B330" s="20"/>
      <c r="C330" s="20"/>
      <c r="D330" s="20"/>
      <c r="E330" s="20"/>
      <c r="F330" s="17">
        <v>318.0</v>
      </c>
      <c r="G330" s="39"/>
      <c r="H330" s="39"/>
      <c r="I330" s="39"/>
      <c r="J330" s="39"/>
      <c r="K330" s="39"/>
      <c r="L330" s="39"/>
      <c r="M330" s="39"/>
      <c r="N330" s="39"/>
      <c r="O330" s="39"/>
      <c r="P330" s="41">
        <v>19.0</v>
      </c>
      <c r="Q330" s="42"/>
      <c r="R330" s="42"/>
      <c r="S330" s="39"/>
      <c r="T330" s="39"/>
      <c r="U330" s="43">
        <v>125.0</v>
      </c>
      <c r="V330" s="39"/>
      <c r="W330" s="39"/>
      <c r="X330" s="39"/>
      <c r="Y330" s="39"/>
      <c r="Z330" s="39"/>
      <c r="AA330" s="39"/>
      <c r="AB330" s="39"/>
      <c r="AC330" s="39"/>
      <c r="AD330" s="39"/>
      <c r="AE330" s="40"/>
      <c r="AF330" s="40"/>
      <c r="AG330" s="40"/>
      <c r="AH330" s="40"/>
      <c r="AI330" s="40"/>
      <c r="AJ330" s="40"/>
    </row>
    <row r="331">
      <c r="A331" s="13">
        <v>116.0</v>
      </c>
      <c r="B331" s="37"/>
      <c r="C331" s="46"/>
      <c r="D331" s="14"/>
      <c r="E331" s="16"/>
      <c r="F331" s="17">
        <v>319.0</v>
      </c>
      <c r="G331" s="39"/>
      <c r="H331" s="39"/>
      <c r="I331" s="39"/>
      <c r="J331" s="39"/>
      <c r="K331" s="39"/>
      <c r="L331" s="39"/>
      <c r="M331" s="39"/>
      <c r="N331" s="39"/>
      <c r="O331" s="39"/>
      <c r="P331" s="41">
        <v>19.0</v>
      </c>
      <c r="Q331" s="42"/>
      <c r="R331" s="42"/>
      <c r="S331" s="39"/>
      <c r="T331" s="39"/>
      <c r="U331" s="43">
        <v>125.0</v>
      </c>
      <c r="V331" s="39"/>
      <c r="W331" s="39"/>
      <c r="X331" s="39"/>
      <c r="Y331" s="39"/>
      <c r="Z331" s="39"/>
      <c r="AA331" s="39"/>
      <c r="AB331" s="39"/>
      <c r="AC331" s="39"/>
      <c r="AD331" s="39"/>
      <c r="AE331" s="40"/>
      <c r="AF331" s="40"/>
      <c r="AG331" s="40"/>
      <c r="AH331" s="40"/>
      <c r="AI331" s="40"/>
      <c r="AJ331" s="40"/>
    </row>
    <row r="332">
      <c r="A332" s="20"/>
      <c r="B332" s="20"/>
      <c r="C332" s="20"/>
      <c r="D332" s="20"/>
      <c r="E332" s="20"/>
      <c r="F332" s="17">
        <v>320.0</v>
      </c>
      <c r="G332" s="39"/>
      <c r="H332" s="39"/>
      <c r="I332" s="39"/>
      <c r="J332" s="39"/>
      <c r="K332" s="39"/>
      <c r="L332" s="39"/>
      <c r="M332" s="39"/>
      <c r="N332" s="39"/>
      <c r="O332" s="39"/>
      <c r="P332" s="41">
        <v>19.0</v>
      </c>
      <c r="Q332" s="42"/>
      <c r="R332" s="42"/>
      <c r="S332" s="39"/>
      <c r="T332" s="39"/>
      <c r="U332" s="43">
        <v>125.0</v>
      </c>
      <c r="V332" s="39"/>
      <c r="W332" s="39"/>
      <c r="X332" s="39"/>
      <c r="Y332" s="39"/>
      <c r="Z332" s="39"/>
      <c r="AA332" s="39"/>
      <c r="AB332" s="39"/>
      <c r="AC332" s="39"/>
      <c r="AD332" s="39"/>
      <c r="AE332" s="40"/>
      <c r="AF332" s="40"/>
      <c r="AG332" s="40"/>
      <c r="AH332" s="40"/>
      <c r="AI332" s="40"/>
      <c r="AJ332" s="40"/>
    </row>
    <row r="333">
      <c r="A333" s="13">
        <v>117.0</v>
      </c>
      <c r="B333" s="37"/>
      <c r="C333" s="46"/>
      <c r="D333" s="14"/>
      <c r="E333" s="16"/>
      <c r="F333" s="17">
        <v>321.0</v>
      </c>
      <c r="G333" s="39"/>
      <c r="H333" s="39"/>
      <c r="I333" s="39"/>
      <c r="J333" s="39"/>
      <c r="K333" s="39"/>
      <c r="L333" s="39"/>
      <c r="M333" s="39"/>
      <c r="N333" s="39"/>
      <c r="O333" s="39"/>
      <c r="P333" s="41">
        <v>19.0</v>
      </c>
      <c r="Q333" s="42"/>
      <c r="R333" s="42"/>
      <c r="S333" s="39"/>
      <c r="T333" s="39"/>
      <c r="U333" s="43">
        <v>125.0</v>
      </c>
      <c r="V333" s="39"/>
      <c r="W333" s="39"/>
      <c r="X333" s="39"/>
      <c r="Y333" s="39"/>
      <c r="Z333" s="39"/>
      <c r="AA333" s="39"/>
      <c r="AB333" s="39"/>
      <c r="AC333" s="39"/>
      <c r="AD333" s="39"/>
      <c r="AE333" s="40"/>
      <c r="AF333" s="40"/>
      <c r="AG333" s="40"/>
      <c r="AH333" s="40"/>
      <c r="AI333" s="40"/>
      <c r="AJ333" s="40"/>
    </row>
    <row r="334">
      <c r="A334" s="20"/>
      <c r="B334" s="20"/>
      <c r="C334" s="20"/>
      <c r="D334" s="20"/>
      <c r="E334" s="20"/>
      <c r="F334" s="17">
        <v>322.0</v>
      </c>
      <c r="G334" s="39"/>
      <c r="H334" s="39"/>
      <c r="I334" s="39"/>
      <c r="J334" s="39"/>
      <c r="K334" s="39"/>
      <c r="L334" s="39"/>
      <c r="M334" s="39"/>
      <c r="N334" s="39"/>
      <c r="O334" s="39"/>
      <c r="P334" s="41">
        <v>19.0</v>
      </c>
      <c r="Q334" s="42"/>
      <c r="R334" s="42"/>
      <c r="S334" s="39"/>
      <c r="T334" s="39"/>
      <c r="U334" s="43">
        <v>125.0</v>
      </c>
      <c r="V334" s="39"/>
      <c r="W334" s="39"/>
      <c r="X334" s="39"/>
      <c r="Y334" s="39"/>
      <c r="Z334" s="39"/>
      <c r="AA334" s="39"/>
      <c r="AB334" s="39"/>
      <c r="AC334" s="39"/>
      <c r="AD334" s="39"/>
      <c r="AE334" s="40"/>
      <c r="AF334" s="40"/>
      <c r="AG334" s="40"/>
      <c r="AH334" s="40"/>
      <c r="AI334" s="40"/>
      <c r="AJ334" s="40"/>
    </row>
    <row r="335">
      <c r="A335" s="13">
        <v>118.0</v>
      </c>
      <c r="B335" s="37"/>
      <c r="C335" s="46"/>
      <c r="D335" s="14"/>
      <c r="E335" s="16"/>
      <c r="F335" s="17">
        <v>323.0</v>
      </c>
      <c r="G335" s="18"/>
      <c r="H335" s="25"/>
      <c r="I335" s="25"/>
      <c r="J335" s="25"/>
      <c r="K335" s="25"/>
      <c r="L335" s="25"/>
      <c r="M335" s="25"/>
      <c r="N335" s="25"/>
      <c r="O335" s="25"/>
      <c r="P335" s="4"/>
      <c r="Q335" s="4"/>
      <c r="R335" s="4"/>
      <c r="S335" s="4"/>
      <c r="T335" s="4"/>
      <c r="U335" s="4"/>
      <c r="V335" s="4"/>
      <c r="W335" s="4"/>
      <c r="X335" s="4"/>
      <c r="Y335" s="4"/>
      <c r="Z335" s="4"/>
      <c r="AA335" s="4"/>
      <c r="AB335" s="4"/>
      <c r="AC335" s="4"/>
      <c r="AD335" s="4"/>
      <c r="AE335" s="4"/>
      <c r="AF335" s="4"/>
      <c r="AG335" s="4"/>
      <c r="AH335" s="4"/>
      <c r="AI335" s="4"/>
      <c r="AJ335" s="4"/>
    </row>
    <row r="336">
      <c r="A336" s="20"/>
      <c r="B336" s="20"/>
      <c r="C336" s="20"/>
      <c r="D336" s="20"/>
      <c r="E336" s="20"/>
      <c r="F336" s="17">
        <v>324.0</v>
      </c>
      <c r="G336" s="18"/>
      <c r="H336" s="25"/>
      <c r="I336" s="25"/>
      <c r="J336" s="25"/>
      <c r="K336" s="25"/>
      <c r="L336" s="25"/>
      <c r="M336" s="25"/>
      <c r="N336" s="25"/>
      <c r="O336" s="25"/>
      <c r="P336" s="31">
        <v>19.0</v>
      </c>
      <c r="Q336" s="38"/>
      <c r="R336" s="38"/>
      <c r="S336" s="33"/>
      <c r="T336" s="17"/>
      <c r="U336" s="17">
        <v>125.0</v>
      </c>
      <c r="V336" s="18"/>
      <c r="W336" s="25"/>
      <c r="X336" s="25"/>
      <c r="Y336" s="25"/>
      <c r="Z336" s="25"/>
      <c r="AA336" s="25"/>
      <c r="AB336" s="25"/>
      <c r="AC336" s="25"/>
      <c r="AD336" s="25"/>
      <c r="AE336" s="4"/>
      <c r="AF336" s="4"/>
      <c r="AG336" s="4"/>
      <c r="AH336" s="4"/>
      <c r="AI336" s="4"/>
      <c r="AJ336" s="4"/>
    </row>
    <row r="337">
      <c r="A337" s="13">
        <v>119.0</v>
      </c>
      <c r="B337" s="37"/>
      <c r="C337" s="46"/>
      <c r="D337" s="14"/>
      <c r="E337" s="16"/>
      <c r="F337" s="17">
        <v>325.0</v>
      </c>
      <c r="G337" s="18"/>
      <c r="H337" s="25"/>
      <c r="I337" s="25"/>
      <c r="J337" s="25"/>
      <c r="K337" s="25"/>
      <c r="L337" s="25"/>
      <c r="M337" s="25"/>
      <c r="N337" s="25"/>
      <c r="O337" s="25"/>
      <c r="P337" s="31">
        <v>19.0</v>
      </c>
      <c r="Q337" s="38"/>
      <c r="R337" s="38"/>
      <c r="S337" s="33"/>
      <c r="T337" s="17"/>
      <c r="U337" s="17">
        <v>125.0</v>
      </c>
      <c r="V337" s="18"/>
      <c r="W337" s="25"/>
      <c r="X337" s="25"/>
      <c r="Y337" s="25"/>
      <c r="Z337" s="25"/>
      <c r="AA337" s="25"/>
      <c r="AB337" s="25"/>
      <c r="AC337" s="25"/>
      <c r="AD337" s="25"/>
      <c r="AE337" s="4"/>
      <c r="AF337" s="4"/>
      <c r="AG337" s="4"/>
      <c r="AH337" s="4"/>
      <c r="AI337" s="4"/>
      <c r="AJ337" s="4"/>
    </row>
    <row r="338">
      <c r="A338" s="20"/>
      <c r="B338" s="20"/>
      <c r="C338" s="20"/>
      <c r="D338" s="20"/>
      <c r="E338" s="20"/>
      <c r="F338" s="17">
        <v>326.0</v>
      </c>
      <c r="G338" s="18"/>
      <c r="H338" s="25"/>
      <c r="I338" s="25"/>
      <c r="J338" s="25"/>
      <c r="K338" s="25"/>
      <c r="L338" s="25"/>
      <c r="M338" s="25"/>
      <c r="N338" s="25"/>
      <c r="O338" s="25"/>
      <c r="P338" s="31">
        <v>19.0</v>
      </c>
      <c r="Q338" s="38"/>
      <c r="R338" s="38"/>
      <c r="S338" s="33"/>
      <c r="T338" s="17"/>
      <c r="U338" s="17">
        <v>125.0</v>
      </c>
      <c r="V338" s="18"/>
      <c r="W338" s="25"/>
      <c r="X338" s="25"/>
      <c r="Y338" s="25"/>
      <c r="Z338" s="25"/>
      <c r="AA338" s="25"/>
      <c r="AB338" s="25"/>
      <c r="AC338" s="25"/>
      <c r="AD338" s="25"/>
      <c r="AE338" s="4"/>
      <c r="AF338" s="4"/>
      <c r="AG338" s="4"/>
      <c r="AH338" s="4"/>
      <c r="AI338" s="4"/>
      <c r="AJ338" s="4"/>
    </row>
    <row r="339">
      <c r="A339" s="13">
        <v>120.0</v>
      </c>
      <c r="B339" s="37"/>
      <c r="C339" s="46"/>
      <c r="D339" s="14"/>
      <c r="E339" s="16"/>
      <c r="F339" s="17">
        <v>327.0</v>
      </c>
      <c r="G339" s="18"/>
      <c r="H339" s="25"/>
      <c r="I339" s="25"/>
      <c r="J339" s="25"/>
      <c r="K339" s="25"/>
      <c r="L339" s="25"/>
      <c r="M339" s="25"/>
      <c r="N339" s="25"/>
      <c r="O339" s="25"/>
      <c r="P339" s="31">
        <v>19.0</v>
      </c>
      <c r="Q339" s="38"/>
      <c r="R339" s="38"/>
      <c r="S339" s="33"/>
      <c r="T339" s="17"/>
      <c r="U339" s="17">
        <v>125.0</v>
      </c>
      <c r="V339" s="18"/>
      <c r="W339" s="25"/>
      <c r="X339" s="25"/>
      <c r="Y339" s="25"/>
      <c r="Z339" s="25"/>
      <c r="AA339" s="25"/>
      <c r="AB339" s="25"/>
      <c r="AC339" s="25"/>
      <c r="AD339" s="25"/>
      <c r="AE339" s="4"/>
      <c r="AF339" s="4"/>
      <c r="AG339" s="4"/>
      <c r="AH339" s="4"/>
      <c r="AI339" s="4"/>
      <c r="AJ339" s="4"/>
    </row>
    <row r="340">
      <c r="A340" s="20"/>
      <c r="B340" s="20"/>
      <c r="C340" s="20"/>
      <c r="D340" s="20"/>
      <c r="E340" s="20"/>
      <c r="F340" s="17">
        <v>328.0</v>
      </c>
      <c r="G340" s="18"/>
      <c r="H340" s="25"/>
      <c r="I340" s="25"/>
      <c r="J340" s="25"/>
      <c r="K340" s="25"/>
      <c r="L340" s="25"/>
      <c r="M340" s="25"/>
      <c r="N340" s="25"/>
      <c r="O340" s="25"/>
      <c r="P340" s="31">
        <v>19.0</v>
      </c>
      <c r="Q340" s="38"/>
      <c r="R340" s="38"/>
      <c r="S340" s="33"/>
      <c r="T340" s="17"/>
      <c r="U340" s="17">
        <v>125.0</v>
      </c>
      <c r="V340" s="18"/>
      <c r="W340" s="25"/>
      <c r="X340" s="25"/>
      <c r="Y340" s="25"/>
      <c r="Z340" s="25"/>
      <c r="AA340" s="25"/>
      <c r="AB340" s="25"/>
      <c r="AC340" s="25"/>
      <c r="AD340" s="25"/>
      <c r="AE340" s="4"/>
      <c r="AF340" s="4"/>
      <c r="AG340" s="4"/>
      <c r="AH340" s="4"/>
      <c r="AI340" s="4"/>
      <c r="AJ340" s="4"/>
    </row>
    <row r="341">
      <c r="A341" s="13">
        <v>121.0</v>
      </c>
      <c r="B341" s="37"/>
      <c r="C341" s="46"/>
      <c r="D341" s="14"/>
      <c r="E341" s="16"/>
      <c r="F341" s="17">
        <v>329.0</v>
      </c>
      <c r="G341" s="18"/>
      <c r="H341" s="25"/>
      <c r="I341" s="25"/>
      <c r="J341" s="25"/>
      <c r="K341" s="25"/>
      <c r="L341" s="25"/>
      <c r="M341" s="25"/>
      <c r="N341" s="25"/>
      <c r="O341" s="25"/>
      <c r="P341" s="31">
        <v>19.0</v>
      </c>
      <c r="Q341" s="38"/>
      <c r="R341" s="38"/>
      <c r="S341" s="33"/>
      <c r="T341" s="17"/>
      <c r="U341" s="17">
        <v>125.0</v>
      </c>
      <c r="V341" s="18"/>
      <c r="W341" s="25"/>
      <c r="X341" s="25"/>
      <c r="Y341" s="25"/>
      <c r="Z341" s="25"/>
      <c r="AA341" s="25"/>
      <c r="AB341" s="25"/>
      <c r="AC341" s="25"/>
      <c r="AD341" s="25"/>
      <c r="AE341" s="4"/>
      <c r="AF341" s="4"/>
      <c r="AG341" s="4"/>
      <c r="AH341" s="4"/>
      <c r="AI341" s="4"/>
      <c r="AJ341" s="4"/>
    </row>
    <row r="342">
      <c r="A342" s="20"/>
      <c r="B342" s="20"/>
      <c r="C342" s="20"/>
      <c r="D342" s="20"/>
      <c r="E342" s="20"/>
      <c r="F342" s="17">
        <v>330.0</v>
      </c>
      <c r="G342" s="39"/>
      <c r="H342" s="39"/>
      <c r="I342" s="39"/>
      <c r="J342" s="39"/>
      <c r="K342" s="39"/>
      <c r="L342" s="39"/>
      <c r="M342" s="39"/>
      <c r="N342" s="39"/>
      <c r="O342" s="39"/>
      <c r="P342" s="40"/>
      <c r="Q342" s="40"/>
      <c r="R342" s="40"/>
      <c r="S342" s="40"/>
      <c r="T342" s="40"/>
      <c r="U342" s="40"/>
      <c r="V342" s="40"/>
      <c r="W342" s="40"/>
      <c r="X342" s="40"/>
      <c r="Y342" s="40"/>
      <c r="Z342" s="40"/>
      <c r="AA342" s="40"/>
      <c r="AB342" s="40"/>
      <c r="AC342" s="40"/>
      <c r="AD342" s="40"/>
      <c r="AE342" s="40"/>
      <c r="AF342" s="40"/>
      <c r="AG342" s="40"/>
      <c r="AH342" s="40"/>
      <c r="AI342" s="40"/>
      <c r="AJ342" s="40"/>
    </row>
    <row r="343">
      <c r="A343" s="13">
        <v>122.0</v>
      </c>
      <c r="B343" s="37"/>
      <c r="C343" s="46"/>
      <c r="D343" s="14"/>
      <c r="E343" s="16"/>
      <c r="F343" s="17">
        <v>331.0</v>
      </c>
      <c r="G343" s="39"/>
      <c r="H343" s="39"/>
      <c r="I343" s="39"/>
      <c r="J343" s="39"/>
      <c r="K343" s="39"/>
      <c r="L343" s="39"/>
      <c r="M343" s="39"/>
      <c r="N343" s="39"/>
      <c r="O343" s="39"/>
      <c r="P343" s="41">
        <v>19.0</v>
      </c>
      <c r="Q343" s="42"/>
      <c r="R343" s="42"/>
      <c r="S343" s="39"/>
      <c r="T343" s="39"/>
      <c r="U343" s="43">
        <v>125.0</v>
      </c>
      <c r="V343" s="39"/>
      <c r="W343" s="39"/>
      <c r="X343" s="39"/>
      <c r="Y343" s="39"/>
      <c r="Z343" s="39"/>
      <c r="AA343" s="39"/>
      <c r="AB343" s="39"/>
      <c r="AC343" s="39"/>
      <c r="AD343" s="39"/>
      <c r="AE343" s="40"/>
      <c r="AF343" s="40"/>
      <c r="AG343" s="40"/>
      <c r="AH343" s="40"/>
      <c r="AI343" s="40"/>
      <c r="AJ343" s="40"/>
    </row>
    <row r="344">
      <c r="A344" s="20"/>
      <c r="B344" s="20"/>
      <c r="C344" s="20"/>
      <c r="D344" s="20"/>
      <c r="E344" s="20"/>
      <c r="F344" s="17">
        <v>332.0</v>
      </c>
      <c r="G344" s="39"/>
      <c r="H344" s="39"/>
      <c r="I344" s="39"/>
      <c r="J344" s="39"/>
      <c r="K344" s="39"/>
      <c r="L344" s="39"/>
      <c r="M344" s="39"/>
      <c r="N344" s="39"/>
      <c r="O344" s="39"/>
      <c r="P344" s="41">
        <v>19.0</v>
      </c>
      <c r="Q344" s="42"/>
      <c r="R344" s="42"/>
      <c r="S344" s="39"/>
      <c r="T344" s="39"/>
      <c r="U344" s="43">
        <v>125.0</v>
      </c>
      <c r="V344" s="39"/>
      <c r="W344" s="39"/>
      <c r="X344" s="39"/>
      <c r="Y344" s="39"/>
      <c r="Z344" s="39"/>
      <c r="AA344" s="39"/>
      <c r="AB344" s="39"/>
      <c r="AC344" s="39"/>
      <c r="AD344" s="39"/>
      <c r="AE344" s="40"/>
      <c r="AF344" s="40"/>
      <c r="AG344" s="40"/>
      <c r="AH344" s="40"/>
      <c r="AI344" s="40"/>
      <c r="AJ344" s="40"/>
    </row>
    <row r="345">
      <c r="A345" s="13">
        <v>123.0</v>
      </c>
      <c r="B345" s="37"/>
      <c r="C345" s="46"/>
      <c r="D345" s="14"/>
      <c r="E345" s="16"/>
      <c r="F345" s="17">
        <v>333.0</v>
      </c>
      <c r="G345" s="39"/>
      <c r="H345" s="39"/>
      <c r="I345" s="39"/>
      <c r="J345" s="39"/>
      <c r="K345" s="39"/>
      <c r="L345" s="39"/>
      <c r="M345" s="39"/>
      <c r="N345" s="39"/>
      <c r="O345" s="39"/>
      <c r="P345" s="41">
        <v>19.0</v>
      </c>
      <c r="Q345" s="42"/>
      <c r="R345" s="42"/>
      <c r="S345" s="39"/>
      <c r="T345" s="39"/>
      <c r="U345" s="43">
        <v>125.0</v>
      </c>
      <c r="V345" s="39"/>
      <c r="W345" s="39"/>
      <c r="X345" s="39"/>
      <c r="Y345" s="39"/>
      <c r="Z345" s="39"/>
      <c r="AA345" s="39"/>
      <c r="AB345" s="39"/>
      <c r="AC345" s="39"/>
      <c r="AD345" s="39"/>
      <c r="AE345" s="40"/>
      <c r="AF345" s="40"/>
      <c r="AG345" s="40"/>
      <c r="AH345" s="40"/>
      <c r="AI345" s="40"/>
      <c r="AJ345" s="40"/>
    </row>
    <row r="346">
      <c r="A346" s="20"/>
      <c r="B346" s="20"/>
      <c r="C346" s="20"/>
      <c r="D346" s="20"/>
      <c r="E346" s="20"/>
      <c r="F346" s="17">
        <v>334.0</v>
      </c>
      <c r="G346" s="39"/>
      <c r="H346" s="39"/>
      <c r="I346" s="39"/>
      <c r="J346" s="39"/>
      <c r="K346" s="39"/>
      <c r="L346" s="39"/>
      <c r="M346" s="39"/>
      <c r="N346" s="39"/>
      <c r="O346" s="39"/>
      <c r="P346" s="41">
        <v>19.0</v>
      </c>
      <c r="Q346" s="42"/>
      <c r="R346" s="42"/>
      <c r="S346" s="39"/>
      <c r="T346" s="39"/>
      <c r="U346" s="43">
        <v>125.0</v>
      </c>
      <c r="V346" s="39"/>
      <c r="W346" s="39"/>
      <c r="X346" s="39"/>
      <c r="Y346" s="39"/>
      <c r="Z346" s="39"/>
      <c r="AA346" s="39"/>
      <c r="AB346" s="39"/>
      <c r="AC346" s="39"/>
      <c r="AD346" s="39"/>
      <c r="AE346" s="40"/>
      <c r="AF346" s="40"/>
      <c r="AG346" s="40"/>
      <c r="AH346" s="40"/>
      <c r="AI346" s="40"/>
      <c r="AJ346" s="40"/>
    </row>
    <row r="347">
      <c r="A347" s="13">
        <v>124.0</v>
      </c>
      <c r="B347" s="37"/>
      <c r="C347" s="46"/>
      <c r="D347" s="14"/>
      <c r="E347" s="16"/>
      <c r="F347" s="17">
        <v>335.0</v>
      </c>
      <c r="G347" s="39"/>
      <c r="H347" s="39"/>
      <c r="I347" s="39"/>
      <c r="J347" s="39"/>
      <c r="K347" s="39"/>
      <c r="L347" s="39"/>
      <c r="M347" s="39"/>
      <c r="N347" s="39"/>
      <c r="O347" s="39"/>
      <c r="P347" s="41">
        <v>19.0</v>
      </c>
      <c r="Q347" s="42"/>
      <c r="R347" s="42"/>
      <c r="S347" s="39"/>
      <c r="T347" s="39"/>
      <c r="U347" s="43">
        <v>125.0</v>
      </c>
      <c r="V347" s="39"/>
      <c r="W347" s="39"/>
      <c r="X347" s="39"/>
      <c r="Y347" s="39"/>
      <c r="Z347" s="39"/>
      <c r="AA347" s="39"/>
      <c r="AB347" s="39"/>
      <c r="AC347" s="39"/>
      <c r="AD347" s="39"/>
      <c r="AE347" s="40"/>
      <c r="AF347" s="40"/>
      <c r="AG347" s="40"/>
      <c r="AH347" s="40"/>
      <c r="AI347" s="40"/>
      <c r="AJ347" s="40"/>
    </row>
    <row r="348">
      <c r="A348" s="20"/>
      <c r="B348" s="20"/>
      <c r="C348" s="20"/>
      <c r="D348" s="20"/>
      <c r="E348" s="20"/>
      <c r="F348" s="17">
        <v>336.0</v>
      </c>
      <c r="G348" s="39"/>
      <c r="H348" s="39"/>
      <c r="I348" s="39"/>
      <c r="J348" s="39"/>
      <c r="K348" s="39"/>
      <c r="L348" s="39"/>
      <c r="M348" s="39"/>
      <c r="N348" s="39"/>
      <c r="O348" s="39"/>
      <c r="P348" s="41">
        <v>19.0</v>
      </c>
      <c r="Q348" s="42"/>
      <c r="R348" s="42"/>
      <c r="S348" s="39"/>
      <c r="T348" s="39"/>
      <c r="U348" s="43">
        <v>125.0</v>
      </c>
      <c r="V348" s="39"/>
      <c r="W348" s="39"/>
      <c r="X348" s="39"/>
      <c r="Y348" s="39"/>
      <c r="Z348" s="39"/>
      <c r="AA348" s="39"/>
      <c r="AB348" s="39"/>
      <c r="AC348" s="39"/>
      <c r="AD348" s="39"/>
      <c r="AE348" s="40"/>
      <c r="AF348" s="40"/>
      <c r="AG348" s="40"/>
      <c r="AH348" s="40"/>
      <c r="AI348" s="40"/>
      <c r="AJ348" s="40"/>
    </row>
    <row r="349">
      <c r="A349" s="13">
        <v>125.0</v>
      </c>
      <c r="B349" s="37"/>
      <c r="C349" s="46"/>
      <c r="D349" s="14"/>
      <c r="E349" s="16"/>
      <c r="F349" s="17">
        <v>337.0</v>
      </c>
      <c r="G349" s="39"/>
      <c r="H349" s="39"/>
      <c r="I349" s="39"/>
      <c r="J349" s="39"/>
      <c r="K349" s="39"/>
      <c r="L349" s="39"/>
      <c r="M349" s="39"/>
      <c r="N349" s="39"/>
      <c r="O349" s="39"/>
      <c r="P349" s="40"/>
      <c r="Q349" s="40"/>
      <c r="R349" s="40"/>
      <c r="S349" s="40"/>
      <c r="T349" s="40"/>
      <c r="U349" s="40"/>
      <c r="V349" s="40"/>
      <c r="W349" s="40"/>
      <c r="X349" s="40"/>
      <c r="Y349" s="40"/>
      <c r="Z349" s="40"/>
      <c r="AA349" s="40"/>
      <c r="AB349" s="40"/>
      <c r="AC349" s="40"/>
      <c r="AD349" s="40"/>
      <c r="AE349" s="40"/>
      <c r="AF349" s="40"/>
      <c r="AG349" s="40"/>
      <c r="AH349" s="40"/>
      <c r="AI349" s="40"/>
      <c r="AJ349" s="40"/>
    </row>
    <row r="350">
      <c r="A350" s="20"/>
      <c r="B350" s="20"/>
      <c r="C350" s="20"/>
      <c r="D350" s="20"/>
      <c r="E350" s="20"/>
      <c r="F350" s="17">
        <v>338.0</v>
      </c>
      <c r="G350" s="39"/>
      <c r="H350" s="39"/>
      <c r="I350" s="39"/>
      <c r="J350" s="39"/>
      <c r="K350" s="39"/>
      <c r="L350" s="39"/>
      <c r="M350" s="39"/>
      <c r="N350" s="39"/>
      <c r="O350" s="39"/>
      <c r="P350" s="41">
        <v>19.0</v>
      </c>
      <c r="Q350" s="42"/>
      <c r="R350" s="42"/>
      <c r="S350" s="39"/>
      <c r="T350" s="39"/>
      <c r="U350" s="43">
        <v>125.0</v>
      </c>
      <c r="V350" s="39"/>
      <c r="W350" s="39"/>
      <c r="X350" s="39"/>
      <c r="Y350" s="39"/>
      <c r="Z350" s="39"/>
      <c r="AA350" s="39"/>
      <c r="AB350" s="39"/>
      <c r="AC350" s="39"/>
      <c r="AD350" s="39"/>
      <c r="AE350" s="40"/>
      <c r="AF350" s="40"/>
      <c r="AG350" s="40"/>
      <c r="AH350" s="40"/>
      <c r="AI350" s="40"/>
      <c r="AJ350" s="40"/>
    </row>
    <row r="351">
      <c r="A351" s="13">
        <v>126.0</v>
      </c>
      <c r="B351" s="37"/>
      <c r="C351" s="46"/>
      <c r="D351" s="14"/>
      <c r="E351" s="16"/>
      <c r="F351" s="17">
        <v>339.0</v>
      </c>
      <c r="G351" s="39"/>
      <c r="H351" s="39"/>
      <c r="I351" s="39"/>
      <c r="J351" s="39"/>
      <c r="K351" s="39"/>
      <c r="L351" s="39"/>
      <c r="M351" s="39"/>
      <c r="N351" s="39"/>
      <c r="O351" s="39"/>
      <c r="P351" s="41">
        <v>19.0</v>
      </c>
      <c r="Q351" s="42"/>
      <c r="R351" s="42"/>
      <c r="S351" s="39"/>
      <c r="T351" s="39"/>
      <c r="U351" s="43">
        <v>125.0</v>
      </c>
      <c r="V351" s="39"/>
      <c r="W351" s="39"/>
      <c r="X351" s="39"/>
      <c r="Y351" s="39"/>
      <c r="Z351" s="39"/>
      <c r="AA351" s="39"/>
      <c r="AB351" s="39"/>
      <c r="AC351" s="39"/>
      <c r="AD351" s="39"/>
      <c r="AE351" s="40"/>
      <c r="AF351" s="40"/>
      <c r="AG351" s="40"/>
      <c r="AH351" s="40"/>
      <c r="AI351" s="40"/>
      <c r="AJ351" s="40"/>
    </row>
    <row r="352">
      <c r="A352" s="20"/>
      <c r="B352" s="20"/>
      <c r="C352" s="20"/>
      <c r="D352" s="20"/>
      <c r="E352" s="20"/>
      <c r="F352" s="17">
        <v>340.0</v>
      </c>
      <c r="G352" s="39"/>
      <c r="H352" s="39"/>
      <c r="I352" s="39"/>
      <c r="J352" s="39"/>
      <c r="K352" s="39"/>
      <c r="L352" s="39"/>
      <c r="M352" s="39"/>
      <c r="N352" s="39"/>
      <c r="O352" s="39"/>
      <c r="P352" s="41">
        <v>19.0</v>
      </c>
      <c r="Q352" s="42"/>
      <c r="R352" s="42"/>
      <c r="S352" s="39"/>
      <c r="T352" s="39"/>
      <c r="U352" s="43">
        <v>125.0</v>
      </c>
      <c r="V352" s="39"/>
      <c r="W352" s="39"/>
      <c r="X352" s="39"/>
      <c r="Y352" s="39"/>
      <c r="Z352" s="39"/>
      <c r="AA352" s="39"/>
      <c r="AB352" s="39"/>
      <c r="AC352" s="39"/>
      <c r="AD352" s="39"/>
      <c r="AE352" s="40"/>
      <c r="AF352" s="40"/>
      <c r="AG352" s="40"/>
      <c r="AH352" s="40"/>
      <c r="AI352" s="40"/>
      <c r="AJ352" s="40"/>
    </row>
    <row r="353">
      <c r="A353" s="13">
        <v>127.0</v>
      </c>
      <c r="B353" s="37"/>
      <c r="C353" s="46"/>
      <c r="D353" s="14"/>
      <c r="E353" s="16"/>
      <c r="F353" s="17">
        <v>341.0</v>
      </c>
      <c r="G353" s="39"/>
      <c r="H353" s="39"/>
      <c r="I353" s="39"/>
      <c r="J353" s="39"/>
      <c r="K353" s="39"/>
      <c r="L353" s="39"/>
      <c r="M353" s="39"/>
      <c r="N353" s="39"/>
      <c r="O353" s="39"/>
      <c r="P353" s="41">
        <v>19.0</v>
      </c>
      <c r="Q353" s="42"/>
      <c r="R353" s="42"/>
      <c r="S353" s="39"/>
      <c r="T353" s="39"/>
      <c r="U353" s="43">
        <v>125.0</v>
      </c>
      <c r="V353" s="39"/>
      <c r="W353" s="39"/>
      <c r="X353" s="39"/>
      <c r="Y353" s="39"/>
      <c r="Z353" s="39"/>
      <c r="AA353" s="39"/>
      <c r="AB353" s="39"/>
      <c r="AC353" s="39"/>
      <c r="AD353" s="39"/>
      <c r="AE353" s="40"/>
      <c r="AF353" s="40"/>
      <c r="AG353" s="40"/>
      <c r="AH353" s="40"/>
      <c r="AI353" s="40"/>
      <c r="AJ353" s="40"/>
    </row>
    <row r="354">
      <c r="A354" s="20"/>
      <c r="B354" s="20"/>
      <c r="C354" s="20"/>
      <c r="D354" s="20"/>
      <c r="E354" s="20"/>
      <c r="F354" s="17">
        <v>342.0</v>
      </c>
      <c r="G354" s="39"/>
      <c r="H354" s="39"/>
      <c r="I354" s="39"/>
      <c r="J354" s="39"/>
      <c r="K354" s="39"/>
      <c r="L354" s="39"/>
      <c r="M354" s="39"/>
      <c r="N354" s="39"/>
      <c r="O354" s="39"/>
      <c r="P354" s="41">
        <v>19.0</v>
      </c>
      <c r="Q354" s="42"/>
      <c r="R354" s="42"/>
      <c r="S354" s="39"/>
      <c r="T354" s="39"/>
      <c r="U354" s="43">
        <v>125.0</v>
      </c>
      <c r="V354" s="39"/>
      <c r="W354" s="39"/>
      <c r="X354" s="39"/>
      <c r="Y354" s="39"/>
      <c r="Z354" s="39"/>
      <c r="AA354" s="39"/>
      <c r="AB354" s="39"/>
      <c r="AC354" s="39"/>
      <c r="AD354" s="39"/>
      <c r="AE354" s="40"/>
      <c r="AF354" s="40"/>
      <c r="AG354" s="40"/>
      <c r="AH354" s="40"/>
      <c r="AI354" s="40"/>
      <c r="AJ354" s="40"/>
    </row>
    <row r="355">
      <c r="A355" s="41">
        <v>19.0</v>
      </c>
      <c r="B355" s="37"/>
      <c r="C355" s="42"/>
      <c r="D355" s="14"/>
      <c r="E355" s="39"/>
      <c r="F355" s="17">
        <v>343.0</v>
      </c>
      <c r="G355" s="39"/>
      <c r="H355" s="39"/>
      <c r="I355" s="39"/>
      <c r="J355" s="39"/>
      <c r="K355" s="39"/>
      <c r="L355" s="39"/>
      <c r="M355" s="39"/>
      <c r="N355" s="39"/>
      <c r="O355" s="39"/>
      <c r="P355" s="41">
        <v>19.0</v>
      </c>
      <c r="Q355" s="42"/>
      <c r="R355" s="42"/>
      <c r="S355" s="39"/>
      <c r="T355" s="39"/>
      <c r="U355" s="43">
        <v>125.0</v>
      </c>
      <c r="V355" s="39"/>
      <c r="W355" s="39"/>
      <c r="X355" s="39"/>
      <c r="Y355" s="39"/>
      <c r="Z355" s="39"/>
      <c r="AA355" s="39"/>
      <c r="AB355" s="39"/>
      <c r="AC355" s="39"/>
      <c r="AD355" s="39"/>
      <c r="AE355" s="40"/>
      <c r="AF355" s="40"/>
      <c r="AG355" s="40"/>
      <c r="AH355" s="40"/>
      <c r="AI355" s="40"/>
      <c r="AJ355" s="40"/>
    </row>
    <row r="356">
      <c r="A356" s="1"/>
      <c r="B356" s="20"/>
      <c r="C356" s="47"/>
      <c r="D356" s="20"/>
      <c r="E356" s="1"/>
      <c r="F356" s="1"/>
      <c r="G356" s="47"/>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c r="A357" s="1"/>
      <c r="B357" s="47"/>
      <c r="C357" s="47"/>
      <c r="D357" s="48"/>
      <c r="E357" s="1"/>
      <c r="F357" s="1"/>
      <c r="G357" s="47"/>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c r="A358" s="1"/>
      <c r="B358" s="47"/>
      <c r="C358" s="47"/>
      <c r="D358" s="48"/>
      <c r="E358" s="1"/>
      <c r="F358" s="1"/>
      <c r="G358" s="47"/>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c r="A359" s="1"/>
      <c r="B359" s="47"/>
      <c r="C359" s="47"/>
      <c r="D359" s="48"/>
      <c r="E359" s="1"/>
      <c r="F359" s="1"/>
      <c r="G359" s="47"/>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c r="A360" s="1"/>
      <c r="B360" s="47"/>
      <c r="C360" s="47"/>
      <c r="D360" s="48"/>
      <c r="E360" s="1"/>
      <c r="F360" s="1"/>
      <c r="G360" s="47"/>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c r="A361" s="1"/>
      <c r="B361" s="47"/>
      <c r="C361" s="47"/>
      <c r="D361" s="48"/>
      <c r="E361" s="1"/>
      <c r="F361" s="1"/>
      <c r="G361" s="47"/>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c r="A362" s="1"/>
      <c r="B362" s="47"/>
      <c r="C362" s="47"/>
      <c r="D362" s="48"/>
      <c r="E362" s="1"/>
      <c r="F362" s="1"/>
      <c r="G362" s="47"/>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c r="A363" s="1"/>
      <c r="B363" s="47"/>
      <c r="C363" s="47"/>
      <c r="D363" s="48"/>
      <c r="E363" s="1"/>
      <c r="F363" s="1"/>
      <c r="G363" s="47"/>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c r="A364" s="1"/>
      <c r="B364" s="47"/>
      <c r="C364" s="47"/>
      <c r="D364" s="48"/>
      <c r="E364" s="1"/>
      <c r="F364" s="1"/>
      <c r="G364" s="47"/>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c r="A365" s="1"/>
      <c r="B365" s="47"/>
      <c r="C365" s="47"/>
      <c r="D365" s="48"/>
      <c r="E365" s="1"/>
      <c r="F365" s="1"/>
      <c r="G365" s="47"/>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c r="A366" s="1"/>
      <c r="B366" s="47"/>
      <c r="C366" s="47"/>
      <c r="D366" s="48"/>
      <c r="E366" s="1"/>
      <c r="F366" s="1"/>
      <c r="G366" s="47"/>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c r="A367" s="1"/>
      <c r="B367" s="47"/>
      <c r="C367" s="47"/>
      <c r="D367" s="48"/>
      <c r="E367" s="1"/>
      <c r="F367" s="1"/>
      <c r="G367" s="47"/>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c r="A368" s="1"/>
      <c r="B368" s="47"/>
      <c r="C368" s="47"/>
      <c r="D368" s="48"/>
      <c r="E368" s="1"/>
      <c r="F368" s="1"/>
      <c r="G368" s="47"/>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c r="A369" s="1"/>
      <c r="B369" s="47"/>
      <c r="C369" s="47"/>
      <c r="D369" s="48"/>
      <c r="E369" s="1"/>
      <c r="F369" s="1"/>
      <c r="G369" s="47"/>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c r="A370" s="1"/>
      <c r="B370" s="47"/>
      <c r="C370" s="47"/>
      <c r="D370" s="48"/>
      <c r="E370" s="1"/>
      <c r="F370" s="1"/>
      <c r="G370" s="47"/>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c r="A371" s="1"/>
      <c r="B371" s="47"/>
      <c r="C371" s="47"/>
      <c r="D371" s="48"/>
      <c r="E371" s="1"/>
      <c r="F371" s="1"/>
      <c r="G371" s="47"/>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c r="A372" s="1"/>
      <c r="B372" s="47"/>
      <c r="C372" s="47"/>
      <c r="D372" s="48"/>
      <c r="E372" s="1"/>
      <c r="F372" s="1"/>
      <c r="G372" s="47"/>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c r="A373" s="1"/>
      <c r="B373" s="47"/>
      <c r="C373" s="47"/>
      <c r="D373" s="48"/>
      <c r="E373" s="1"/>
      <c r="F373" s="1"/>
      <c r="G373" s="47"/>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c r="A374" s="1"/>
      <c r="B374" s="47"/>
      <c r="C374" s="47"/>
      <c r="D374" s="48"/>
      <c r="E374" s="1"/>
      <c r="F374" s="1"/>
      <c r="G374" s="47"/>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c r="A375" s="1"/>
      <c r="B375" s="47"/>
      <c r="C375" s="47"/>
      <c r="D375" s="48"/>
      <c r="E375" s="1"/>
      <c r="F375" s="1"/>
      <c r="G375" s="47"/>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c r="A376" s="1"/>
      <c r="B376" s="47"/>
      <c r="C376" s="47"/>
      <c r="D376" s="48"/>
      <c r="E376" s="1"/>
      <c r="F376" s="1"/>
      <c r="G376" s="47"/>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c r="A377" s="1"/>
      <c r="B377" s="47"/>
      <c r="C377" s="47"/>
      <c r="D377" s="48"/>
      <c r="E377" s="1"/>
      <c r="F377" s="1"/>
      <c r="G377" s="47"/>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c r="A378" s="1"/>
      <c r="B378" s="47"/>
      <c r="C378" s="47"/>
      <c r="D378" s="48"/>
      <c r="E378" s="1"/>
      <c r="F378" s="1"/>
      <c r="G378" s="47"/>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c r="A379" s="1"/>
      <c r="B379" s="47"/>
      <c r="C379" s="47"/>
      <c r="D379" s="48"/>
      <c r="E379" s="1"/>
      <c r="F379" s="1"/>
      <c r="G379" s="47"/>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c r="A380" s="1"/>
      <c r="B380" s="47"/>
      <c r="C380" s="47"/>
      <c r="D380" s="48"/>
      <c r="E380" s="1"/>
      <c r="F380" s="1"/>
      <c r="G380" s="47"/>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c r="A381" s="1"/>
      <c r="B381" s="47"/>
      <c r="C381" s="47"/>
      <c r="D381" s="48"/>
      <c r="E381" s="1"/>
      <c r="F381" s="1"/>
      <c r="G381" s="47"/>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c r="A382" s="1"/>
      <c r="B382" s="47"/>
      <c r="C382" s="47"/>
      <c r="D382" s="48"/>
      <c r="E382" s="1"/>
      <c r="F382" s="1"/>
      <c r="G382" s="47"/>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c r="A383" s="1"/>
      <c r="B383" s="47"/>
      <c r="C383" s="47"/>
      <c r="D383" s="48"/>
      <c r="E383" s="1"/>
      <c r="F383" s="1"/>
      <c r="G383" s="47"/>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c r="A384" s="1"/>
      <c r="B384" s="47"/>
      <c r="C384" s="47"/>
      <c r="D384" s="48"/>
      <c r="E384" s="1"/>
      <c r="F384" s="1"/>
      <c r="G384" s="47"/>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c r="A385" s="1"/>
      <c r="B385" s="47"/>
      <c r="C385" s="47"/>
      <c r="D385" s="48"/>
      <c r="E385" s="1"/>
      <c r="F385" s="1"/>
      <c r="G385" s="47"/>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c r="A386" s="1"/>
      <c r="B386" s="47"/>
      <c r="C386" s="47"/>
      <c r="D386" s="48"/>
      <c r="E386" s="1"/>
      <c r="F386" s="1"/>
      <c r="G386" s="47"/>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c r="A387" s="1"/>
      <c r="B387" s="47"/>
      <c r="C387" s="47"/>
      <c r="D387" s="48"/>
      <c r="E387" s="1"/>
      <c r="F387" s="1"/>
      <c r="G387" s="47"/>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c r="A388" s="1"/>
      <c r="B388" s="47"/>
      <c r="C388" s="47"/>
      <c r="D388" s="48"/>
      <c r="E388" s="1"/>
      <c r="F388" s="1"/>
      <c r="G388" s="47"/>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c r="A389" s="1"/>
      <c r="B389" s="47"/>
      <c r="C389" s="47"/>
      <c r="D389" s="48"/>
      <c r="E389" s="1"/>
      <c r="F389" s="1"/>
      <c r="G389" s="47"/>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c r="A390" s="1"/>
      <c r="B390" s="47"/>
      <c r="C390" s="47"/>
      <c r="D390" s="48"/>
      <c r="E390" s="1"/>
      <c r="F390" s="1"/>
      <c r="G390" s="47"/>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c r="A391" s="1"/>
      <c r="B391" s="47"/>
      <c r="C391" s="47"/>
      <c r="D391" s="48"/>
      <c r="E391" s="1"/>
      <c r="F391" s="1"/>
      <c r="G391" s="47"/>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c r="A392" s="1"/>
      <c r="B392" s="47"/>
      <c r="C392" s="47"/>
      <c r="D392" s="48"/>
      <c r="E392" s="1"/>
      <c r="F392" s="1"/>
      <c r="G392" s="47"/>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c r="A393" s="1"/>
      <c r="B393" s="47"/>
      <c r="C393" s="47"/>
      <c r="D393" s="48"/>
      <c r="E393" s="1"/>
      <c r="F393" s="1"/>
      <c r="G393" s="47"/>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c r="A394" s="1"/>
      <c r="B394" s="47"/>
      <c r="C394" s="47"/>
      <c r="D394" s="48"/>
      <c r="E394" s="1"/>
      <c r="F394" s="1"/>
      <c r="G394" s="47"/>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c r="A395" s="1"/>
      <c r="B395" s="47"/>
      <c r="C395" s="47"/>
      <c r="D395" s="48"/>
      <c r="E395" s="1"/>
      <c r="F395" s="1"/>
      <c r="G395" s="47"/>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c r="A396" s="1"/>
      <c r="B396" s="47"/>
      <c r="C396" s="47"/>
      <c r="D396" s="48"/>
      <c r="E396" s="1"/>
      <c r="F396" s="1"/>
      <c r="G396" s="47"/>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c r="A397" s="1"/>
      <c r="B397" s="47"/>
      <c r="C397" s="47"/>
      <c r="D397" s="48"/>
      <c r="E397" s="1"/>
      <c r="F397" s="1"/>
      <c r="G397" s="47"/>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c r="A398" s="1"/>
      <c r="B398" s="47"/>
      <c r="C398" s="47"/>
      <c r="D398" s="48"/>
      <c r="E398" s="1"/>
      <c r="F398" s="1"/>
      <c r="G398" s="47"/>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c r="A399" s="1"/>
      <c r="B399" s="47"/>
      <c r="C399" s="47"/>
      <c r="D399" s="48"/>
      <c r="E399" s="1"/>
      <c r="F399" s="1"/>
      <c r="G399" s="47"/>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c r="A400" s="1"/>
      <c r="B400" s="47"/>
      <c r="C400" s="47"/>
      <c r="D400" s="48"/>
      <c r="E400" s="1"/>
      <c r="F400" s="1"/>
      <c r="G400" s="47"/>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c r="A401" s="1"/>
      <c r="B401" s="47"/>
      <c r="C401" s="47"/>
      <c r="D401" s="48"/>
      <c r="E401" s="1"/>
      <c r="F401" s="1"/>
      <c r="G401" s="47"/>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c r="A402" s="1"/>
      <c r="B402" s="47"/>
      <c r="C402" s="47"/>
      <c r="D402" s="48"/>
      <c r="E402" s="1"/>
      <c r="F402" s="1"/>
      <c r="G402" s="47"/>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c r="A403" s="1"/>
      <c r="B403" s="47"/>
      <c r="C403" s="47"/>
      <c r="D403" s="48"/>
      <c r="E403" s="1"/>
      <c r="F403" s="1"/>
      <c r="G403" s="47"/>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c r="A404" s="1"/>
      <c r="B404" s="47"/>
      <c r="C404" s="47"/>
      <c r="D404" s="48"/>
      <c r="E404" s="1"/>
      <c r="F404" s="1"/>
      <c r="G404" s="47"/>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c r="A405" s="1"/>
      <c r="B405" s="47"/>
      <c r="C405" s="47"/>
      <c r="D405" s="48"/>
      <c r="E405" s="1"/>
      <c r="F405" s="1"/>
      <c r="G405" s="47"/>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c r="A406" s="1"/>
      <c r="B406" s="47"/>
      <c r="C406" s="47"/>
      <c r="D406" s="48"/>
      <c r="E406" s="1"/>
      <c r="F406" s="1"/>
      <c r="G406" s="47"/>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c r="A407" s="1"/>
      <c r="B407" s="47"/>
      <c r="C407" s="47"/>
      <c r="D407" s="48"/>
      <c r="E407" s="1"/>
      <c r="F407" s="1"/>
      <c r="G407" s="47"/>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c r="A408" s="1"/>
      <c r="B408" s="47"/>
      <c r="C408" s="47"/>
      <c r="D408" s="48"/>
      <c r="E408" s="1"/>
      <c r="F408" s="1"/>
      <c r="G408" s="47"/>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c r="A409" s="1"/>
      <c r="B409" s="47"/>
      <c r="C409" s="47"/>
      <c r="D409" s="48"/>
      <c r="E409" s="1"/>
      <c r="F409" s="1"/>
      <c r="G409" s="47"/>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c r="A410" s="1"/>
      <c r="B410" s="47"/>
      <c r="C410" s="47"/>
      <c r="D410" s="48"/>
      <c r="E410" s="1"/>
      <c r="F410" s="1"/>
      <c r="G410" s="47"/>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c r="A411" s="1"/>
      <c r="B411" s="47"/>
      <c r="C411" s="47"/>
      <c r="D411" s="48"/>
      <c r="E411" s="1"/>
      <c r="F411" s="1"/>
      <c r="G411" s="47"/>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c r="A412" s="1"/>
      <c r="B412" s="47"/>
      <c r="C412" s="47"/>
      <c r="D412" s="48"/>
      <c r="E412" s="1"/>
      <c r="F412" s="1"/>
      <c r="G412" s="47"/>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c r="A413" s="1"/>
      <c r="B413" s="47"/>
      <c r="C413" s="47"/>
      <c r="D413" s="48"/>
      <c r="E413" s="1"/>
      <c r="F413" s="1"/>
      <c r="G413" s="47"/>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c r="A414" s="1"/>
      <c r="B414" s="47"/>
      <c r="C414" s="47"/>
      <c r="D414" s="48"/>
      <c r="E414" s="1"/>
      <c r="F414" s="1"/>
      <c r="G414" s="47"/>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c r="A415" s="1"/>
      <c r="B415" s="47"/>
      <c r="C415" s="47"/>
      <c r="D415" s="48"/>
      <c r="E415" s="1"/>
      <c r="F415" s="1"/>
      <c r="G415" s="47"/>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c r="A416" s="1"/>
      <c r="B416" s="47"/>
      <c r="C416" s="47"/>
      <c r="D416" s="48"/>
      <c r="E416" s="1"/>
      <c r="F416" s="1"/>
      <c r="G416" s="47"/>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c r="A417" s="1"/>
      <c r="B417" s="47"/>
      <c r="C417" s="47"/>
      <c r="D417" s="48"/>
      <c r="E417" s="1"/>
      <c r="F417" s="1"/>
      <c r="G417" s="47"/>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c r="A418" s="1"/>
      <c r="B418" s="47"/>
      <c r="C418" s="47"/>
      <c r="D418" s="48"/>
      <c r="E418" s="1"/>
      <c r="F418" s="1"/>
      <c r="G418" s="47"/>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c r="A419" s="1"/>
      <c r="B419" s="47"/>
      <c r="C419" s="47"/>
      <c r="D419" s="48"/>
      <c r="E419" s="1"/>
      <c r="F419" s="1"/>
      <c r="G419" s="47"/>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c r="A420" s="1"/>
      <c r="B420" s="47"/>
      <c r="C420" s="47"/>
      <c r="D420" s="48"/>
      <c r="E420" s="1"/>
      <c r="F420" s="1"/>
      <c r="G420" s="47"/>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c r="A421" s="1"/>
      <c r="B421" s="47"/>
      <c r="C421" s="47"/>
      <c r="D421" s="48"/>
      <c r="E421" s="1"/>
      <c r="F421" s="1"/>
      <c r="G421" s="47"/>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c r="A422" s="1"/>
      <c r="B422" s="47"/>
      <c r="C422" s="47"/>
      <c r="D422" s="48"/>
      <c r="E422" s="1"/>
      <c r="F422" s="1"/>
      <c r="G422" s="47"/>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c r="A423" s="1"/>
      <c r="B423" s="47"/>
      <c r="C423" s="47"/>
      <c r="D423" s="48"/>
      <c r="E423" s="1"/>
      <c r="F423" s="1"/>
      <c r="G423" s="47"/>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c r="A424" s="1"/>
      <c r="B424" s="47"/>
      <c r="C424" s="47"/>
      <c r="D424" s="48"/>
      <c r="E424" s="1"/>
      <c r="F424" s="1"/>
      <c r="G424" s="47"/>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c r="A425" s="1"/>
      <c r="B425" s="47"/>
      <c r="C425" s="47"/>
      <c r="D425" s="48"/>
      <c r="E425" s="1"/>
      <c r="F425" s="1"/>
      <c r="G425" s="47"/>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c r="A426" s="1"/>
      <c r="B426" s="47"/>
      <c r="C426" s="47"/>
      <c r="D426" s="48"/>
      <c r="E426" s="1"/>
      <c r="F426" s="1"/>
      <c r="G426" s="47"/>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c r="A427" s="1"/>
      <c r="B427" s="47"/>
      <c r="C427" s="47"/>
      <c r="D427" s="48"/>
      <c r="E427" s="1"/>
      <c r="F427" s="1"/>
      <c r="G427" s="47"/>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c r="A428" s="1"/>
      <c r="B428" s="47"/>
      <c r="C428" s="47"/>
      <c r="D428" s="48"/>
      <c r="E428" s="1"/>
      <c r="F428" s="1"/>
      <c r="G428" s="47"/>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c r="A429" s="1"/>
      <c r="B429" s="47"/>
      <c r="C429" s="47"/>
      <c r="D429" s="48"/>
      <c r="E429" s="1"/>
      <c r="F429" s="1"/>
      <c r="G429" s="47"/>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c r="A430" s="1"/>
      <c r="B430" s="47"/>
      <c r="C430" s="47"/>
      <c r="D430" s="48"/>
      <c r="E430" s="1"/>
      <c r="F430" s="1"/>
      <c r="G430" s="47"/>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c r="A431" s="1"/>
      <c r="B431" s="47"/>
      <c r="C431" s="47"/>
      <c r="D431" s="48"/>
      <c r="E431" s="1"/>
      <c r="F431" s="1"/>
      <c r="G431" s="47"/>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c r="A432" s="1"/>
      <c r="B432" s="47"/>
      <c r="C432" s="47"/>
      <c r="D432" s="48"/>
      <c r="E432" s="1"/>
      <c r="F432" s="1"/>
      <c r="G432" s="47"/>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c r="A433" s="1"/>
      <c r="B433" s="47"/>
      <c r="C433" s="47"/>
      <c r="D433" s="48"/>
      <c r="E433" s="1"/>
      <c r="F433" s="1"/>
      <c r="G433" s="47"/>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c r="A434" s="1"/>
      <c r="B434" s="47"/>
      <c r="C434" s="47"/>
      <c r="D434" s="48"/>
      <c r="E434" s="1"/>
      <c r="F434" s="1"/>
      <c r="G434" s="47"/>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c r="A435" s="1"/>
      <c r="B435" s="47"/>
      <c r="C435" s="47"/>
      <c r="D435" s="48"/>
      <c r="E435" s="1"/>
      <c r="F435" s="1"/>
      <c r="G435" s="47"/>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c r="A436" s="1"/>
      <c r="B436" s="47"/>
      <c r="C436" s="47"/>
      <c r="D436" s="48"/>
      <c r="E436" s="1"/>
      <c r="F436" s="1"/>
      <c r="G436" s="47"/>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c r="A437" s="1"/>
      <c r="B437" s="47"/>
      <c r="C437" s="47"/>
      <c r="D437" s="48"/>
      <c r="E437" s="1"/>
      <c r="F437" s="1"/>
      <c r="G437" s="47"/>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c r="A438" s="1"/>
      <c r="B438" s="47"/>
      <c r="C438" s="47"/>
      <c r="D438" s="48"/>
      <c r="E438" s="1"/>
      <c r="F438" s="1"/>
      <c r="G438" s="47"/>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c r="A439" s="1"/>
      <c r="B439" s="47"/>
      <c r="C439" s="47"/>
      <c r="D439" s="48"/>
      <c r="E439" s="1"/>
      <c r="F439" s="1"/>
      <c r="G439" s="47"/>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c r="A440" s="1"/>
      <c r="B440" s="47"/>
      <c r="C440" s="47"/>
      <c r="D440" s="48"/>
      <c r="E440" s="1"/>
      <c r="F440" s="1"/>
      <c r="G440" s="47"/>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c r="A441" s="1"/>
      <c r="B441" s="47"/>
      <c r="C441" s="47"/>
      <c r="D441" s="48"/>
      <c r="E441" s="1"/>
      <c r="F441" s="1"/>
      <c r="G441" s="47"/>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c r="A442" s="1"/>
      <c r="B442" s="47"/>
      <c r="C442" s="47"/>
      <c r="D442" s="48"/>
      <c r="E442" s="1"/>
      <c r="F442" s="1"/>
      <c r="G442" s="47"/>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c r="A443" s="1"/>
      <c r="B443" s="47"/>
      <c r="C443" s="47"/>
      <c r="D443" s="48"/>
      <c r="E443" s="1"/>
      <c r="F443" s="1"/>
      <c r="G443" s="47"/>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c r="A444" s="1"/>
      <c r="B444" s="47"/>
      <c r="C444" s="47"/>
      <c r="D444" s="48"/>
      <c r="E444" s="1"/>
      <c r="F444" s="1"/>
      <c r="G444" s="47"/>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c r="A445" s="1"/>
      <c r="B445" s="47"/>
      <c r="C445" s="47"/>
      <c r="D445" s="48"/>
      <c r="E445" s="1"/>
      <c r="F445" s="1"/>
      <c r="G445" s="47"/>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c r="A446" s="1"/>
      <c r="B446" s="47"/>
      <c r="C446" s="47"/>
      <c r="D446" s="48"/>
      <c r="E446" s="1"/>
      <c r="F446" s="1"/>
      <c r="G446" s="47"/>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c r="A447" s="1"/>
      <c r="B447" s="47"/>
      <c r="C447" s="47"/>
      <c r="D447" s="48"/>
      <c r="E447" s="1"/>
      <c r="F447" s="1"/>
      <c r="G447" s="47"/>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c r="A448" s="1"/>
      <c r="B448" s="47"/>
      <c r="C448" s="47"/>
      <c r="D448" s="48"/>
      <c r="E448" s="1"/>
      <c r="F448" s="1"/>
      <c r="G448" s="47"/>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c r="A449" s="1"/>
      <c r="B449" s="47"/>
      <c r="C449" s="47"/>
      <c r="D449" s="48"/>
      <c r="E449" s="1"/>
      <c r="F449" s="1"/>
      <c r="G449" s="47"/>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c r="A450" s="1"/>
      <c r="B450" s="47"/>
      <c r="C450" s="47"/>
      <c r="D450" s="48"/>
      <c r="E450" s="1"/>
      <c r="F450" s="1"/>
      <c r="G450" s="47"/>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c r="A451" s="1"/>
      <c r="B451" s="47"/>
      <c r="C451" s="47"/>
      <c r="D451" s="48"/>
      <c r="E451" s="1"/>
      <c r="F451" s="1"/>
      <c r="G451" s="47"/>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c r="A452" s="1"/>
      <c r="B452" s="47"/>
      <c r="C452" s="47"/>
      <c r="D452" s="48"/>
      <c r="E452" s="1"/>
      <c r="F452" s="1"/>
      <c r="G452" s="47"/>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c r="A453" s="1"/>
      <c r="B453" s="47"/>
      <c r="C453" s="47"/>
      <c r="D453" s="48"/>
      <c r="E453" s="1"/>
      <c r="F453" s="1"/>
      <c r="G453" s="47"/>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c r="A454" s="1"/>
      <c r="B454" s="47"/>
      <c r="C454" s="47"/>
      <c r="D454" s="48"/>
      <c r="E454" s="1"/>
      <c r="F454" s="1"/>
      <c r="G454" s="47"/>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c r="A455" s="1"/>
      <c r="B455" s="47"/>
      <c r="C455" s="47"/>
      <c r="D455" s="48"/>
      <c r="E455" s="1"/>
      <c r="F455" s="1"/>
      <c r="G455" s="47"/>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c r="A456" s="1"/>
      <c r="B456" s="47"/>
      <c r="C456" s="47"/>
      <c r="D456" s="48"/>
      <c r="E456" s="1"/>
      <c r="F456" s="1"/>
      <c r="G456" s="47"/>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c r="A457" s="1"/>
      <c r="B457" s="47"/>
      <c r="C457" s="47"/>
      <c r="D457" s="48"/>
      <c r="E457" s="1"/>
      <c r="F457" s="1"/>
      <c r="G457" s="47"/>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c r="A458" s="1"/>
      <c r="B458" s="47"/>
      <c r="C458" s="47"/>
      <c r="D458" s="48"/>
      <c r="E458" s="1"/>
      <c r="F458" s="1"/>
      <c r="G458" s="47"/>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c r="A459" s="1"/>
      <c r="B459" s="47"/>
      <c r="C459" s="47"/>
      <c r="D459" s="48"/>
      <c r="E459" s="1"/>
      <c r="F459" s="1"/>
      <c r="G459" s="47"/>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c r="A460" s="1"/>
      <c r="B460" s="47"/>
      <c r="C460" s="47"/>
      <c r="D460" s="48"/>
      <c r="E460" s="1"/>
      <c r="F460" s="1"/>
      <c r="G460" s="47"/>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c r="A461" s="1"/>
      <c r="B461" s="47"/>
      <c r="C461" s="47"/>
      <c r="D461" s="48"/>
      <c r="E461" s="1"/>
      <c r="F461" s="1"/>
      <c r="G461" s="47"/>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c r="A462" s="1"/>
      <c r="B462" s="47"/>
      <c r="C462" s="47"/>
      <c r="D462" s="48"/>
      <c r="E462" s="1"/>
      <c r="F462" s="1"/>
      <c r="G462" s="47"/>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c r="A463" s="1"/>
      <c r="B463" s="47"/>
      <c r="C463" s="47"/>
      <c r="D463" s="48"/>
      <c r="E463" s="1"/>
      <c r="F463" s="1"/>
      <c r="G463" s="47"/>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c r="A464" s="1"/>
      <c r="B464" s="47"/>
      <c r="C464" s="47"/>
      <c r="D464" s="48"/>
      <c r="E464" s="1"/>
      <c r="F464" s="1"/>
      <c r="G464" s="47"/>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c r="A465" s="1"/>
      <c r="B465" s="47"/>
      <c r="C465" s="47"/>
      <c r="D465" s="48"/>
      <c r="E465" s="1"/>
      <c r="F465" s="1"/>
      <c r="G465" s="47"/>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c r="A466" s="1"/>
      <c r="B466" s="47"/>
      <c r="C466" s="47"/>
      <c r="D466" s="48"/>
      <c r="E466" s="1"/>
      <c r="F466" s="1"/>
      <c r="G466" s="47"/>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c r="A467" s="1"/>
      <c r="B467" s="47"/>
      <c r="C467" s="47"/>
      <c r="D467" s="48"/>
      <c r="E467" s="1"/>
      <c r="F467" s="1"/>
      <c r="G467" s="47"/>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c r="A468" s="1"/>
      <c r="B468" s="47"/>
      <c r="C468" s="47"/>
      <c r="D468" s="48"/>
      <c r="E468" s="1"/>
      <c r="F468" s="1"/>
      <c r="G468" s="47"/>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c r="A469" s="1"/>
      <c r="B469" s="47"/>
      <c r="C469" s="47"/>
      <c r="D469" s="48"/>
      <c r="E469" s="1"/>
      <c r="F469" s="1"/>
      <c r="G469" s="47"/>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c r="A470" s="1"/>
      <c r="B470" s="47"/>
      <c r="C470" s="47"/>
      <c r="D470" s="48"/>
      <c r="E470" s="1"/>
      <c r="F470" s="1"/>
      <c r="G470" s="47"/>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c r="A471" s="1"/>
      <c r="B471" s="47"/>
      <c r="C471" s="47"/>
      <c r="D471" s="48"/>
      <c r="E471" s="1"/>
      <c r="F471" s="1"/>
      <c r="G471" s="47"/>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c r="A472" s="1"/>
      <c r="B472" s="47"/>
      <c r="C472" s="47"/>
      <c r="D472" s="48"/>
      <c r="E472" s="1"/>
      <c r="F472" s="1"/>
      <c r="G472" s="47"/>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c r="A473" s="1"/>
      <c r="B473" s="47"/>
      <c r="C473" s="47"/>
      <c r="D473" s="48"/>
      <c r="E473" s="1"/>
      <c r="F473" s="1"/>
      <c r="G473" s="47"/>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c r="A474" s="1"/>
      <c r="B474" s="47"/>
      <c r="C474" s="47"/>
      <c r="D474" s="48"/>
      <c r="E474" s="1"/>
      <c r="F474" s="1"/>
      <c r="G474" s="47"/>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c r="A475" s="1"/>
      <c r="B475" s="47"/>
      <c r="C475" s="47"/>
      <c r="D475" s="48"/>
      <c r="E475" s="1"/>
      <c r="F475" s="1"/>
      <c r="G475" s="47"/>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c r="A476" s="1"/>
      <c r="B476" s="47"/>
      <c r="C476" s="47"/>
      <c r="D476" s="48"/>
      <c r="E476" s="1"/>
      <c r="F476" s="1"/>
      <c r="G476" s="47"/>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c r="A477" s="1"/>
      <c r="B477" s="47"/>
      <c r="C477" s="47"/>
      <c r="D477" s="48"/>
      <c r="E477" s="1"/>
      <c r="F477" s="1"/>
      <c r="G477" s="47"/>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c r="A478" s="1"/>
      <c r="B478" s="47"/>
      <c r="C478" s="47"/>
      <c r="D478" s="48"/>
      <c r="E478" s="1"/>
      <c r="F478" s="1"/>
      <c r="G478" s="47"/>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c r="A479" s="1"/>
      <c r="B479" s="47"/>
      <c r="C479" s="47"/>
      <c r="D479" s="48"/>
      <c r="E479" s="1"/>
      <c r="F479" s="1"/>
      <c r="G479" s="47"/>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c r="A480" s="1"/>
      <c r="B480" s="47"/>
      <c r="C480" s="47"/>
      <c r="D480" s="48"/>
      <c r="E480" s="1"/>
      <c r="F480" s="1"/>
      <c r="G480" s="47"/>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c r="A481" s="1"/>
      <c r="B481" s="47"/>
      <c r="C481" s="47"/>
      <c r="D481" s="48"/>
      <c r="E481" s="1"/>
      <c r="F481" s="1"/>
      <c r="G481" s="47"/>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c r="A482" s="1"/>
      <c r="B482" s="47"/>
      <c r="C482" s="47"/>
      <c r="D482" s="48"/>
      <c r="E482" s="1"/>
      <c r="F482" s="1"/>
      <c r="G482" s="47"/>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c r="A483" s="1"/>
      <c r="B483" s="47"/>
      <c r="C483" s="47"/>
      <c r="D483" s="48"/>
      <c r="E483" s="1"/>
      <c r="F483" s="1"/>
      <c r="G483" s="47"/>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c r="A484" s="1"/>
      <c r="B484" s="47"/>
      <c r="C484" s="47"/>
      <c r="D484" s="48"/>
      <c r="E484" s="1"/>
      <c r="F484" s="1"/>
      <c r="G484" s="47"/>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c r="A485" s="1"/>
      <c r="B485" s="47"/>
      <c r="C485" s="47"/>
      <c r="D485" s="48"/>
      <c r="E485" s="1"/>
      <c r="F485" s="1"/>
      <c r="G485" s="47"/>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c r="A486" s="1"/>
      <c r="B486" s="47"/>
      <c r="C486" s="47"/>
      <c r="D486" s="48"/>
      <c r="E486" s="1"/>
      <c r="F486" s="1"/>
      <c r="G486" s="47"/>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c r="A487" s="1"/>
      <c r="B487" s="47"/>
      <c r="C487" s="47"/>
      <c r="D487" s="48"/>
      <c r="E487" s="1"/>
      <c r="F487" s="1"/>
      <c r="G487" s="47"/>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c r="A488" s="1"/>
      <c r="B488" s="47"/>
      <c r="C488" s="47"/>
      <c r="D488" s="48"/>
      <c r="E488" s="1"/>
      <c r="F488" s="1"/>
      <c r="G488" s="47"/>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c r="A489" s="1"/>
      <c r="B489" s="47"/>
      <c r="C489" s="47"/>
      <c r="D489" s="48"/>
      <c r="E489" s="1"/>
      <c r="F489" s="1"/>
      <c r="G489" s="47"/>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c r="A490" s="1"/>
      <c r="B490" s="47"/>
      <c r="C490" s="47"/>
      <c r="D490" s="48"/>
      <c r="E490" s="1"/>
      <c r="F490" s="1"/>
      <c r="G490" s="47"/>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c r="A491" s="1"/>
      <c r="B491" s="47"/>
      <c r="C491" s="47"/>
      <c r="D491" s="48"/>
      <c r="E491" s="1"/>
      <c r="F491" s="1"/>
      <c r="G491" s="47"/>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c r="A492" s="1"/>
      <c r="B492" s="47"/>
      <c r="C492" s="47"/>
      <c r="D492" s="48"/>
      <c r="E492" s="1"/>
      <c r="F492" s="1"/>
      <c r="G492" s="47"/>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c r="A493" s="1"/>
      <c r="B493" s="47"/>
      <c r="C493" s="47"/>
      <c r="D493" s="48"/>
      <c r="E493" s="1"/>
      <c r="F493" s="1"/>
      <c r="G493" s="47"/>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c r="A494" s="1"/>
      <c r="B494" s="47"/>
      <c r="C494" s="47"/>
      <c r="D494" s="48"/>
      <c r="E494" s="1"/>
      <c r="F494" s="1"/>
      <c r="G494" s="47"/>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c r="A495" s="1"/>
      <c r="B495" s="47"/>
      <c r="C495" s="47"/>
      <c r="D495" s="48"/>
      <c r="E495" s="1"/>
      <c r="F495" s="1"/>
      <c r="G495" s="47"/>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c r="A496" s="1"/>
      <c r="B496" s="47"/>
      <c r="C496" s="47"/>
      <c r="D496" s="48"/>
      <c r="E496" s="1"/>
      <c r="F496" s="1"/>
      <c r="G496" s="47"/>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c r="A497" s="1"/>
      <c r="B497" s="47"/>
      <c r="C497" s="47"/>
      <c r="D497" s="48"/>
      <c r="E497" s="1"/>
      <c r="F497" s="1"/>
      <c r="G497" s="47"/>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c r="A498" s="1"/>
      <c r="B498" s="47"/>
      <c r="C498" s="47"/>
      <c r="D498" s="48"/>
      <c r="E498" s="1"/>
      <c r="F498" s="1"/>
      <c r="G498" s="47"/>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c r="A499" s="1"/>
      <c r="B499" s="47"/>
      <c r="C499" s="47"/>
      <c r="D499" s="48"/>
      <c r="E499" s="1"/>
      <c r="F499" s="1"/>
      <c r="G499" s="47"/>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c r="A500" s="1"/>
      <c r="B500" s="47"/>
      <c r="C500" s="47"/>
      <c r="D500" s="48"/>
      <c r="E500" s="1"/>
      <c r="F500" s="1"/>
      <c r="G500" s="47"/>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c r="A501" s="1"/>
      <c r="B501" s="47"/>
      <c r="C501" s="47"/>
      <c r="D501" s="48"/>
      <c r="E501" s="1"/>
      <c r="F501" s="1"/>
      <c r="G501" s="47"/>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c r="A502" s="1"/>
      <c r="B502" s="47"/>
      <c r="C502" s="47"/>
      <c r="D502" s="48"/>
      <c r="E502" s="1"/>
      <c r="F502" s="1"/>
      <c r="G502" s="47"/>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c r="A503" s="1"/>
      <c r="B503" s="47"/>
      <c r="C503" s="47"/>
      <c r="D503" s="48"/>
      <c r="E503" s="1"/>
      <c r="F503" s="1"/>
      <c r="G503" s="47"/>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c r="A504" s="1"/>
      <c r="B504" s="47"/>
      <c r="C504" s="47"/>
      <c r="D504" s="48"/>
      <c r="E504" s="1"/>
      <c r="F504" s="1"/>
      <c r="G504" s="47"/>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c r="A505" s="1"/>
      <c r="B505" s="47"/>
      <c r="C505" s="47"/>
      <c r="D505" s="48"/>
      <c r="E505" s="1"/>
      <c r="F505" s="1"/>
      <c r="G505" s="47"/>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c r="A506" s="1"/>
      <c r="B506" s="47"/>
      <c r="C506" s="47"/>
      <c r="D506" s="48"/>
      <c r="E506" s="1"/>
      <c r="F506" s="1"/>
      <c r="G506" s="47"/>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c r="A507" s="1"/>
      <c r="B507" s="47"/>
      <c r="C507" s="47"/>
      <c r="D507" s="48"/>
      <c r="E507" s="1"/>
      <c r="F507" s="1"/>
      <c r="G507" s="47"/>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c r="A508" s="1"/>
      <c r="B508" s="47"/>
      <c r="C508" s="47"/>
      <c r="D508" s="48"/>
      <c r="E508" s="1"/>
      <c r="F508" s="1"/>
      <c r="G508" s="47"/>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c r="A509" s="1"/>
      <c r="B509" s="47"/>
      <c r="C509" s="47"/>
      <c r="D509" s="48"/>
      <c r="E509" s="1"/>
      <c r="F509" s="1"/>
      <c r="G509" s="47"/>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c r="A510" s="1"/>
      <c r="B510" s="47"/>
      <c r="C510" s="47"/>
      <c r="D510" s="48"/>
      <c r="E510" s="1"/>
      <c r="F510" s="1"/>
      <c r="G510" s="47"/>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c r="A511" s="1"/>
      <c r="B511" s="47"/>
      <c r="C511" s="47"/>
      <c r="D511" s="48"/>
      <c r="E511" s="1"/>
      <c r="F511" s="1"/>
      <c r="G511" s="47"/>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c r="A512" s="1"/>
      <c r="B512" s="47"/>
      <c r="C512" s="47"/>
      <c r="D512" s="48"/>
      <c r="E512" s="1"/>
      <c r="F512" s="1"/>
      <c r="G512" s="47"/>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c r="A513" s="1"/>
      <c r="B513" s="47"/>
      <c r="C513" s="47"/>
      <c r="D513" s="48"/>
      <c r="E513" s="1"/>
      <c r="F513" s="1"/>
      <c r="G513" s="47"/>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c r="A514" s="1"/>
      <c r="B514" s="47"/>
      <c r="C514" s="47"/>
      <c r="D514" s="48"/>
      <c r="E514" s="1"/>
      <c r="F514" s="1"/>
      <c r="G514" s="47"/>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c r="A515" s="1"/>
      <c r="B515" s="47"/>
      <c r="C515" s="47"/>
      <c r="D515" s="48"/>
      <c r="E515" s="1"/>
      <c r="F515" s="1"/>
      <c r="G515" s="47"/>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c r="A516" s="1"/>
      <c r="B516" s="47"/>
      <c r="C516" s="47"/>
      <c r="D516" s="48"/>
      <c r="E516" s="1"/>
      <c r="F516" s="1"/>
      <c r="G516" s="47"/>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c r="A517" s="1"/>
      <c r="B517" s="47"/>
      <c r="C517" s="47"/>
      <c r="D517" s="48"/>
      <c r="E517" s="1"/>
      <c r="F517" s="1"/>
      <c r="G517" s="47"/>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c r="A518" s="1"/>
      <c r="B518" s="47"/>
      <c r="C518" s="47"/>
      <c r="D518" s="48"/>
      <c r="E518" s="1"/>
      <c r="F518" s="1"/>
      <c r="G518" s="47"/>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c r="A519" s="1"/>
      <c r="B519" s="47"/>
      <c r="C519" s="47"/>
      <c r="D519" s="48"/>
      <c r="E519" s="1"/>
      <c r="F519" s="1"/>
      <c r="G519" s="47"/>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c r="A520" s="1"/>
      <c r="B520" s="47"/>
      <c r="C520" s="47"/>
      <c r="D520" s="48"/>
      <c r="E520" s="1"/>
      <c r="F520" s="1"/>
      <c r="G520" s="47"/>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c r="A521" s="1"/>
      <c r="B521" s="47"/>
      <c r="C521" s="47"/>
      <c r="D521" s="48"/>
      <c r="E521" s="1"/>
      <c r="F521" s="1"/>
      <c r="G521" s="47"/>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c r="A522" s="1"/>
      <c r="B522" s="47"/>
      <c r="C522" s="47"/>
      <c r="D522" s="48"/>
      <c r="E522" s="1"/>
      <c r="F522" s="1"/>
      <c r="G522" s="47"/>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c r="A523" s="1"/>
      <c r="B523" s="47"/>
      <c r="C523" s="47"/>
      <c r="D523" s="48"/>
      <c r="E523" s="1"/>
      <c r="F523" s="1"/>
      <c r="G523" s="47"/>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c r="A524" s="1"/>
      <c r="B524" s="47"/>
      <c r="C524" s="47"/>
      <c r="D524" s="48"/>
      <c r="E524" s="1"/>
      <c r="F524" s="1"/>
      <c r="G524" s="47"/>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c r="A525" s="1"/>
      <c r="B525" s="47"/>
      <c r="C525" s="47"/>
      <c r="D525" s="48"/>
      <c r="E525" s="1"/>
      <c r="F525" s="1"/>
      <c r="G525" s="47"/>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c r="A526" s="1"/>
      <c r="B526" s="47"/>
      <c r="C526" s="47"/>
      <c r="D526" s="48"/>
      <c r="E526" s="1"/>
      <c r="F526" s="1"/>
      <c r="G526" s="47"/>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c r="A527" s="1"/>
      <c r="B527" s="47"/>
      <c r="C527" s="47"/>
      <c r="D527" s="48"/>
      <c r="E527" s="1"/>
      <c r="F527" s="1"/>
      <c r="G527" s="47"/>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c r="A528" s="1"/>
      <c r="B528" s="47"/>
      <c r="C528" s="47"/>
      <c r="D528" s="48"/>
      <c r="E528" s="1"/>
      <c r="F528" s="1"/>
      <c r="G528" s="47"/>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c r="A529" s="1"/>
      <c r="B529" s="47"/>
      <c r="C529" s="47"/>
      <c r="D529" s="48"/>
      <c r="E529" s="1"/>
      <c r="F529" s="1"/>
      <c r="G529" s="47"/>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c r="A530" s="1"/>
      <c r="B530" s="47"/>
      <c r="C530" s="47"/>
      <c r="D530" s="48"/>
      <c r="E530" s="1"/>
      <c r="F530" s="1"/>
      <c r="G530" s="47"/>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c r="A531" s="1"/>
      <c r="B531" s="47"/>
      <c r="C531" s="47"/>
      <c r="D531" s="48"/>
      <c r="E531" s="1"/>
      <c r="F531" s="1"/>
      <c r="G531" s="47"/>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c r="A532" s="1"/>
      <c r="B532" s="47"/>
      <c r="C532" s="47"/>
      <c r="D532" s="48"/>
      <c r="E532" s="1"/>
      <c r="F532" s="1"/>
      <c r="G532" s="47"/>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c r="A533" s="1"/>
      <c r="B533" s="47"/>
      <c r="C533" s="47"/>
      <c r="D533" s="48"/>
      <c r="E533" s="1"/>
      <c r="F533" s="1"/>
      <c r="G533" s="47"/>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c r="A534" s="1"/>
      <c r="B534" s="47"/>
      <c r="C534" s="47"/>
      <c r="D534" s="48"/>
      <c r="E534" s="1"/>
      <c r="F534" s="1"/>
      <c r="G534" s="47"/>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c r="A535" s="1"/>
      <c r="B535" s="47"/>
      <c r="C535" s="47"/>
      <c r="D535" s="48"/>
      <c r="E535" s="1"/>
      <c r="F535" s="1"/>
      <c r="G535" s="47"/>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c r="A536" s="1"/>
      <c r="B536" s="47"/>
      <c r="C536" s="47"/>
      <c r="D536" s="48"/>
      <c r="E536" s="1"/>
      <c r="F536" s="1"/>
      <c r="G536" s="47"/>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c r="A537" s="1"/>
      <c r="B537" s="47"/>
      <c r="C537" s="47"/>
      <c r="D537" s="48"/>
      <c r="E537" s="1"/>
      <c r="F537" s="1"/>
      <c r="G537" s="47"/>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c r="A538" s="1"/>
      <c r="B538" s="47"/>
      <c r="C538" s="47"/>
      <c r="D538" s="48"/>
      <c r="E538" s="1"/>
      <c r="F538" s="1"/>
      <c r="G538" s="47"/>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c r="A539" s="1"/>
      <c r="B539" s="47"/>
      <c r="C539" s="47"/>
      <c r="D539" s="48"/>
      <c r="E539" s="1"/>
      <c r="F539" s="1"/>
      <c r="G539" s="47"/>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c r="A540" s="1"/>
      <c r="B540" s="47"/>
      <c r="C540" s="47"/>
      <c r="D540" s="48"/>
      <c r="E540" s="1"/>
      <c r="F540" s="1"/>
      <c r="G540" s="47"/>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c r="A541" s="1"/>
      <c r="B541" s="47"/>
      <c r="C541" s="47"/>
      <c r="D541" s="48"/>
      <c r="E541" s="1"/>
      <c r="F541" s="1"/>
      <c r="G541" s="47"/>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c r="A542" s="1"/>
      <c r="B542" s="47"/>
      <c r="C542" s="47"/>
      <c r="D542" s="48"/>
      <c r="E542" s="1"/>
      <c r="F542" s="1"/>
      <c r="G542" s="47"/>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c r="A543" s="1"/>
      <c r="B543" s="47"/>
      <c r="C543" s="47"/>
      <c r="D543" s="48"/>
      <c r="E543" s="1"/>
      <c r="F543" s="1"/>
      <c r="G543" s="47"/>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c r="A544" s="1"/>
      <c r="B544" s="47"/>
      <c r="C544" s="47"/>
      <c r="D544" s="48"/>
      <c r="E544" s="1"/>
      <c r="F544" s="1"/>
      <c r="G544" s="47"/>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c r="A545" s="1"/>
      <c r="B545" s="47"/>
      <c r="C545" s="47"/>
      <c r="D545" s="48"/>
      <c r="E545" s="1"/>
      <c r="F545" s="1"/>
      <c r="G545" s="47"/>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c r="A546" s="1"/>
      <c r="B546" s="47"/>
      <c r="C546" s="47"/>
      <c r="D546" s="48"/>
      <c r="E546" s="1"/>
      <c r="F546" s="1"/>
      <c r="G546" s="47"/>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c r="A547" s="1"/>
      <c r="B547" s="47"/>
      <c r="C547" s="47"/>
      <c r="D547" s="48"/>
      <c r="E547" s="1"/>
      <c r="F547" s="1"/>
      <c r="G547" s="47"/>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c r="A548" s="1"/>
      <c r="B548" s="47"/>
      <c r="C548" s="47"/>
      <c r="D548" s="48"/>
      <c r="E548" s="1"/>
      <c r="F548" s="1"/>
      <c r="G548" s="47"/>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c r="A549" s="1"/>
      <c r="B549" s="47"/>
      <c r="C549" s="47"/>
      <c r="D549" s="48"/>
      <c r="E549" s="1"/>
      <c r="F549" s="1"/>
      <c r="G549" s="47"/>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c r="A550" s="1"/>
      <c r="B550" s="47"/>
      <c r="C550" s="47"/>
      <c r="D550" s="48"/>
      <c r="E550" s="1"/>
      <c r="F550" s="1"/>
      <c r="G550" s="47"/>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c r="A551" s="1"/>
      <c r="B551" s="47"/>
      <c r="C551" s="47"/>
      <c r="D551" s="48"/>
      <c r="E551" s="1"/>
      <c r="F551" s="1"/>
      <c r="G551" s="47"/>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c r="A552" s="1"/>
      <c r="B552" s="47"/>
      <c r="C552" s="47"/>
      <c r="D552" s="48"/>
      <c r="E552" s="1"/>
      <c r="F552" s="1"/>
      <c r="G552" s="47"/>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c r="A553" s="1"/>
      <c r="B553" s="47"/>
      <c r="C553" s="47"/>
      <c r="D553" s="48"/>
      <c r="E553" s="1"/>
      <c r="F553" s="1"/>
      <c r="G553" s="47"/>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c r="A554" s="1"/>
      <c r="B554" s="47"/>
      <c r="C554" s="47"/>
      <c r="D554" s="48"/>
      <c r="E554" s="1"/>
      <c r="F554" s="1"/>
      <c r="G554" s="47"/>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c r="A555" s="1"/>
      <c r="B555" s="47"/>
      <c r="C555" s="47"/>
      <c r="D555" s="48"/>
      <c r="E555" s="1"/>
      <c r="F555" s="1"/>
      <c r="G555" s="47"/>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c r="A556" s="1"/>
      <c r="B556" s="47"/>
      <c r="C556" s="47"/>
      <c r="D556" s="48"/>
      <c r="E556" s="1"/>
      <c r="F556" s="1"/>
      <c r="G556" s="47"/>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c r="A557" s="1"/>
      <c r="B557" s="47"/>
      <c r="C557" s="47"/>
      <c r="D557" s="48"/>
      <c r="E557" s="1"/>
      <c r="F557" s="1"/>
      <c r="G557" s="47"/>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c r="A558" s="1"/>
      <c r="B558" s="47"/>
      <c r="C558" s="47"/>
      <c r="D558" s="48"/>
      <c r="E558" s="1"/>
      <c r="F558" s="1"/>
      <c r="G558" s="47"/>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c r="A559" s="1"/>
      <c r="B559" s="47"/>
      <c r="C559" s="47"/>
      <c r="D559" s="48"/>
      <c r="E559" s="1"/>
      <c r="F559" s="1"/>
      <c r="G559" s="47"/>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c r="A560" s="1"/>
      <c r="B560" s="47"/>
      <c r="C560" s="47"/>
      <c r="D560" s="48"/>
      <c r="E560" s="1"/>
      <c r="F560" s="1"/>
      <c r="G560" s="47"/>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c r="A561" s="1"/>
      <c r="B561" s="47"/>
      <c r="C561" s="47"/>
      <c r="D561" s="48"/>
      <c r="E561" s="1"/>
      <c r="F561" s="1"/>
      <c r="G561" s="47"/>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c r="A562" s="1"/>
      <c r="B562" s="47"/>
      <c r="C562" s="47"/>
      <c r="D562" s="48"/>
      <c r="E562" s="1"/>
      <c r="F562" s="1"/>
      <c r="G562" s="47"/>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c r="A563" s="1"/>
      <c r="B563" s="47"/>
      <c r="C563" s="47"/>
      <c r="D563" s="48"/>
      <c r="E563" s="1"/>
      <c r="F563" s="1"/>
      <c r="G563" s="47"/>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c r="A564" s="1"/>
      <c r="B564" s="47"/>
      <c r="C564" s="47"/>
      <c r="D564" s="48"/>
      <c r="E564" s="1"/>
      <c r="F564" s="1"/>
      <c r="G564" s="47"/>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c r="A565" s="1"/>
      <c r="B565" s="47"/>
      <c r="C565" s="47"/>
      <c r="D565" s="48"/>
      <c r="E565" s="1"/>
      <c r="F565" s="1"/>
      <c r="G565" s="47"/>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c r="A566" s="1"/>
      <c r="B566" s="47"/>
      <c r="C566" s="47"/>
      <c r="D566" s="48"/>
      <c r="E566" s="1"/>
      <c r="F566" s="1"/>
      <c r="G566" s="47"/>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c r="A567" s="1"/>
      <c r="B567" s="47"/>
      <c r="C567" s="47"/>
      <c r="D567" s="48"/>
      <c r="E567" s="1"/>
      <c r="F567" s="1"/>
      <c r="G567" s="47"/>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c r="A568" s="1"/>
      <c r="B568" s="47"/>
      <c r="C568" s="47"/>
      <c r="D568" s="48"/>
      <c r="E568" s="1"/>
      <c r="F568" s="1"/>
      <c r="G568" s="47"/>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c r="A569" s="1"/>
      <c r="B569" s="47"/>
      <c r="C569" s="47"/>
      <c r="D569" s="48"/>
      <c r="E569" s="1"/>
      <c r="F569" s="1"/>
      <c r="G569" s="47"/>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c r="A570" s="1"/>
      <c r="B570" s="47"/>
      <c r="C570" s="47"/>
      <c r="D570" s="48"/>
      <c r="E570" s="1"/>
      <c r="F570" s="1"/>
      <c r="G570" s="47"/>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c r="A571" s="1"/>
      <c r="B571" s="47"/>
      <c r="C571" s="47"/>
      <c r="D571" s="48"/>
      <c r="E571" s="1"/>
      <c r="F571" s="1"/>
      <c r="G571" s="47"/>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c r="A572" s="1"/>
      <c r="B572" s="47"/>
      <c r="C572" s="47"/>
      <c r="D572" s="48"/>
      <c r="E572" s="1"/>
      <c r="F572" s="1"/>
      <c r="G572" s="47"/>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c r="A573" s="1"/>
      <c r="B573" s="47"/>
      <c r="C573" s="47"/>
      <c r="D573" s="48"/>
      <c r="E573" s="1"/>
      <c r="F573" s="1"/>
      <c r="G573" s="47"/>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c r="A574" s="1"/>
      <c r="B574" s="47"/>
      <c r="C574" s="47"/>
      <c r="D574" s="48"/>
      <c r="E574" s="1"/>
      <c r="F574" s="1"/>
      <c r="G574" s="47"/>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c r="A575" s="1"/>
      <c r="B575" s="47"/>
      <c r="C575" s="47"/>
      <c r="D575" s="48"/>
      <c r="E575" s="1"/>
      <c r="F575" s="1"/>
      <c r="G575" s="47"/>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c r="A576" s="1"/>
      <c r="B576" s="47"/>
      <c r="C576" s="47"/>
      <c r="D576" s="48"/>
      <c r="E576" s="1"/>
      <c r="F576" s="1"/>
      <c r="G576" s="47"/>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c r="A577" s="1"/>
      <c r="B577" s="47"/>
      <c r="C577" s="47"/>
      <c r="D577" s="48"/>
      <c r="E577" s="1"/>
      <c r="F577" s="1"/>
      <c r="G577" s="47"/>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c r="A578" s="1"/>
      <c r="B578" s="47"/>
      <c r="C578" s="47"/>
      <c r="D578" s="48"/>
      <c r="E578" s="1"/>
      <c r="F578" s="1"/>
      <c r="G578" s="47"/>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c r="A579" s="1"/>
      <c r="B579" s="47"/>
      <c r="C579" s="47"/>
      <c r="D579" s="48"/>
      <c r="E579" s="1"/>
      <c r="F579" s="1"/>
      <c r="G579" s="47"/>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c r="A580" s="1"/>
      <c r="B580" s="47"/>
      <c r="C580" s="47"/>
      <c r="D580" s="48"/>
      <c r="E580" s="1"/>
      <c r="F580" s="1"/>
      <c r="G580" s="47"/>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c r="A581" s="1"/>
      <c r="B581" s="47"/>
      <c r="C581" s="47"/>
      <c r="D581" s="48"/>
      <c r="E581" s="1"/>
      <c r="F581" s="1"/>
      <c r="G581" s="47"/>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c r="A582" s="1"/>
      <c r="B582" s="47"/>
      <c r="C582" s="47"/>
      <c r="D582" s="48"/>
      <c r="E582" s="1"/>
      <c r="F582" s="1"/>
      <c r="G582" s="47"/>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c r="A583" s="1"/>
      <c r="B583" s="47"/>
      <c r="C583" s="47"/>
      <c r="D583" s="48"/>
      <c r="E583" s="1"/>
      <c r="F583" s="1"/>
      <c r="G583" s="47"/>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c r="A584" s="1"/>
      <c r="B584" s="47"/>
      <c r="C584" s="47"/>
      <c r="D584" s="48"/>
      <c r="E584" s="1"/>
      <c r="F584" s="1"/>
      <c r="G584" s="47"/>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c r="A585" s="1"/>
      <c r="B585" s="47"/>
      <c r="C585" s="47"/>
      <c r="D585" s="48"/>
      <c r="E585" s="1"/>
      <c r="F585" s="1"/>
      <c r="G585" s="47"/>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c r="A586" s="1"/>
      <c r="B586" s="47"/>
      <c r="C586" s="47"/>
      <c r="D586" s="48"/>
      <c r="E586" s="1"/>
      <c r="F586" s="1"/>
      <c r="G586" s="47"/>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c r="A587" s="1"/>
      <c r="B587" s="47"/>
      <c r="C587" s="47"/>
      <c r="D587" s="48"/>
      <c r="E587" s="1"/>
      <c r="F587" s="1"/>
      <c r="G587" s="47"/>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c r="A588" s="1"/>
      <c r="B588" s="47"/>
      <c r="C588" s="47"/>
      <c r="D588" s="48"/>
      <c r="E588" s="1"/>
      <c r="F588" s="1"/>
      <c r="G588" s="47"/>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c r="A589" s="1"/>
      <c r="B589" s="47"/>
      <c r="C589" s="47"/>
      <c r="D589" s="48"/>
      <c r="E589" s="1"/>
      <c r="F589" s="1"/>
      <c r="G589" s="47"/>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c r="A590" s="1"/>
      <c r="B590" s="47"/>
      <c r="C590" s="47"/>
      <c r="D590" s="48"/>
      <c r="E590" s="1"/>
      <c r="F590" s="1"/>
      <c r="G590" s="47"/>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c r="A591" s="1"/>
      <c r="B591" s="47"/>
      <c r="C591" s="47"/>
      <c r="D591" s="48"/>
      <c r="E591" s="1"/>
      <c r="F591" s="1"/>
      <c r="G591" s="47"/>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c r="A592" s="1"/>
      <c r="B592" s="47"/>
      <c r="C592" s="47"/>
      <c r="D592" s="48"/>
      <c r="E592" s="1"/>
      <c r="F592" s="1"/>
      <c r="G592" s="47"/>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c r="A593" s="1"/>
      <c r="B593" s="47"/>
      <c r="C593" s="47"/>
      <c r="D593" s="48"/>
      <c r="E593" s="1"/>
      <c r="F593" s="1"/>
      <c r="G593" s="47"/>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c r="A594" s="1"/>
      <c r="B594" s="47"/>
      <c r="C594" s="47"/>
      <c r="D594" s="48"/>
      <c r="E594" s="1"/>
      <c r="F594" s="1"/>
      <c r="G594" s="47"/>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c r="A595" s="1"/>
      <c r="B595" s="47"/>
      <c r="C595" s="47"/>
      <c r="D595" s="48"/>
      <c r="E595" s="1"/>
      <c r="F595" s="1"/>
      <c r="G595" s="47"/>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c r="A596" s="1"/>
      <c r="B596" s="47"/>
      <c r="C596" s="47"/>
      <c r="D596" s="48"/>
      <c r="E596" s="1"/>
      <c r="F596" s="1"/>
      <c r="G596" s="47"/>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c r="A597" s="1"/>
      <c r="B597" s="47"/>
      <c r="C597" s="47"/>
      <c r="D597" s="48"/>
      <c r="E597" s="1"/>
      <c r="F597" s="1"/>
      <c r="G597" s="47"/>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c r="A598" s="1"/>
      <c r="B598" s="47"/>
      <c r="C598" s="47"/>
      <c r="D598" s="48"/>
      <c r="E598" s="1"/>
      <c r="F598" s="1"/>
      <c r="G598" s="47"/>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c r="A599" s="1"/>
      <c r="B599" s="47"/>
      <c r="C599" s="47"/>
      <c r="D599" s="48"/>
      <c r="E599" s="1"/>
      <c r="F599" s="1"/>
      <c r="G599" s="47"/>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c r="A600" s="1"/>
      <c r="B600" s="47"/>
      <c r="C600" s="47"/>
      <c r="D600" s="48"/>
      <c r="E600" s="1"/>
      <c r="F600" s="1"/>
      <c r="G600" s="47"/>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c r="A601" s="1"/>
      <c r="B601" s="47"/>
      <c r="C601" s="47"/>
      <c r="D601" s="48"/>
      <c r="E601" s="1"/>
      <c r="F601" s="1"/>
      <c r="G601" s="47"/>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c r="A602" s="1"/>
      <c r="B602" s="47"/>
      <c r="C602" s="47"/>
      <c r="D602" s="48"/>
      <c r="E602" s="1"/>
      <c r="F602" s="1"/>
      <c r="G602" s="47"/>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c r="A603" s="1"/>
      <c r="B603" s="47"/>
      <c r="C603" s="47"/>
      <c r="D603" s="48"/>
      <c r="E603" s="1"/>
      <c r="F603" s="1"/>
      <c r="G603" s="47"/>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c r="A604" s="1"/>
      <c r="B604" s="47"/>
      <c r="C604" s="47"/>
      <c r="D604" s="48"/>
      <c r="E604" s="1"/>
      <c r="F604" s="1"/>
      <c r="G604" s="47"/>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c r="A605" s="1"/>
      <c r="B605" s="47"/>
      <c r="C605" s="47"/>
      <c r="D605" s="48"/>
      <c r="E605" s="1"/>
      <c r="F605" s="1"/>
      <c r="G605" s="47"/>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c r="A606" s="1"/>
      <c r="B606" s="47"/>
      <c r="C606" s="47"/>
      <c r="D606" s="48"/>
      <c r="E606" s="1"/>
      <c r="F606" s="1"/>
      <c r="G606" s="47"/>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c r="A607" s="1"/>
      <c r="B607" s="47"/>
      <c r="C607" s="47"/>
      <c r="D607" s="48"/>
      <c r="E607" s="1"/>
      <c r="F607" s="1"/>
      <c r="G607" s="47"/>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c r="A608" s="1"/>
      <c r="B608" s="47"/>
      <c r="C608" s="47"/>
      <c r="D608" s="48"/>
      <c r="E608" s="1"/>
      <c r="F608" s="1"/>
      <c r="G608" s="47"/>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c r="A609" s="1"/>
      <c r="B609" s="47"/>
      <c r="C609" s="47"/>
      <c r="D609" s="48"/>
      <c r="E609" s="1"/>
      <c r="F609" s="1"/>
      <c r="G609" s="47"/>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c r="A610" s="1"/>
      <c r="B610" s="47"/>
      <c r="C610" s="47"/>
      <c r="D610" s="48"/>
      <c r="E610" s="1"/>
      <c r="F610" s="1"/>
      <c r="G610" s="47"/>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c r="A611" s="1"/>
      <c r="B611" s="47"/>
      <c r="C611" s="47"/>
      <c r="D611" s="48"/>
      <c r="E611" s="1"/>
      <c r="F611" s="1"/>
      <c r="G611" s="47"/>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c r="A612" s="1"/>
      <c r="B612" s="47"/>
      <c r="C612" s="47"/>
      <c r="D612" s="48"/>
      <c r="E612" s="1"/>
      <c r="F612" s="1"/>
      <c r="G612" s="47"/>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c r="A613" s="1"/>
      <c r="B613" s="47"/>
      <c r="C613" s="47"/>
      <c r="D613" s="48"/>
      <c r="E613" s="1"/>
      <c r="F613" s="1"/>
      <c r="G613" s="47"/>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c r="A614" s="1"/>
      <c r="B614" s="47"/>
      <c r="C614" s="47"/>
      <c r="D614" s="48"/>
      <c r="E614" s="1"/>
      <c r="F614" s="1"/>
      <c r="G614" s="47"/>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c r="A615" s="1"/>
      <c r="B615" s="47"/>
      <c r="C615" s="47"/>
      <c r="D615" s="48"/>
      <c r="E615" s="1"/>
      <c r="F615" s="1"/>
      <c r="G615" s="47"/>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c r="A616" s="1"/>
      <c r="B616" s="47"/>
      <c r="C616" s="47"/>
      <c r="D616" s="48"/>
      <c r="E616" s="1"/>
      <c r="F616" s="1"/>
      <c r="G616" s="47"/>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c r="A617" s="1"/>
      <c r="B617" s="47"/>
      <c r="C617" s="47"/>
      <c r="D617" s="48"/>
      <c r="E617" s="1"/>
      <c r="F617" s="1"/>
      <c r="G617" s="47"/>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c r="A618" s="1"/>
      <c r="B618" s="47"/>
      <c r="C618" s="47"/>
      <c r="D618" s="48"/>
      <c r="E618" s="1"/>
      <c r="F618" s="1"/>
      <c r="G618" s="47"/>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c r="A619" s="1"/>
      <c r="B619" s="47"/>
      <c r="C619" s="47"/>
      <c r="D619" s="48"/>
      <c r="E619" s="1"/>
      <c r="F619" s="1"/>
      <c r="G619" s="47"/>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c r="A620" s="1"/>
      <c r="B620" s="47"/>
      <c r="C620" s="47"/>
      <c r="D620" s="48"/>
      <c r="E620" s="1"/>
      <c r="F620" s="1"/>
      <c r="G620" s="47"/>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row r="621">
      <c r="A621" s="1"/>
      <c r="B621" s="47"/>
      <c r="C621" s="47"/>
      <c r="D621" s="48"/>
      <c r="E621" s="1"/>
      <c r="F621" s="1"/>
      <c r="G621" s="47"/>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row>
    <row r="622">
      <c r="A622" s="1"/>
      <c r="B622" s="47"/>
      <c r="C622" s="47"/>
      <c r="D622" s="48"/>
      <c r="E622" s="1"/>
      <c r="F622" s="1"/>
      <c r="G622" s="47"/>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row>
    <row r="623">
      <c r="A623" s="1"/>
      <c r="B623" s="47"/>
      <c r="C623" s="47"/>
      <c r="D623" s="48"/>
      <c r="E623" s="1"/>
      <c r="F623" s="1"/>
      <c r="G623" s="47"/>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row>
    <row r="624">
      <c r="A624" s="1"/>
      <c r="B624" s="47"/>
      <c r="C624" s="47"/>
      <c r="D624" s="48"/>
      <c r="E624" s="1"/>
      <c r="F624" s="1"/>
      <c r="G624" s="47"/>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row>
    <row r="625">
      <c r="A625" s="1"/>
      <c r="B625" s="47"/>
      <c r="C625" s="47"/>
      <c r="D625" s="48"/>
      <c r="E625" s="1"/>
      <c r="F625" s="1"/>
      <c r="G625" s="47"/>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row>
    <row r="626">
      <c r="A626" s="1"/>
      <c r="B626" s="47"/>
      <c r="C626" s="47"/>
      <c r="D626" s="48"/>
      <c r="E626" s="1"/>
      <c r="F626" s="1"/>
      <c r="G626" s="47"/>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row>
    <row r="627">
      <c r="A627" s="1"/>
      <c r="B627" s="47"/>
      <c r="C627" s="47"/>
      <c r="D627" s="48"/>
      <c r="E627" s="1"/>
      <c r="F627" s="1"/>
      <c r="G627" s="47"/>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row>
    <row r="628">
      <c r="A628" s="1"/>
      <c r="B628" s="47"/>
      <c r="C628" s="47"/>
      <c r="D628" s="48"/>
      <c r="E628" s="1"/>
      <c r="F628" s="1"/>
      <c r="G628" s="47"/>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row>
    <row r="629">
      <c r="A629" s="1"/>
      <c r="B629" s="47"/>
      <c r="C629" s="47"/>
      <c r="D629" s="48"/>
      <c r="E629" s="1"/>
      <c r="F629" s="1"/>
      <c r="G629" s="47"/>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row>
    <row r="630">
      <c r="A630" s="1"/>
      <c r="B630" s="47"/>
      <c r="C630" s="47"/>
      <c r="D630" s="48"/>
      <c r="E630" s="1"/>
      <c r="F630" s="1"/>
      <c r="G630" s="47"/>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row>
    <row r="631">
      <c r="A631" s="1"/>
      <c r="B631" s="47"/>
      <c r="C631" s="47"/>
      <c r="D631" s="48"/>
      <c r="E631" s="1"/>
      <c r="F631" s="1"/>
      <c r="G631" s="47"/>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row>
    <row r="632">
      <c r="A632" s="1"/>
      <c r="B632" s="47"/>
      <c r="C632" s="47"/>
      <c r="D632" s="48"/>
      <c r="E632" s="1"/>
      <c r="F632" s="1"/>
      <c r="G632" s="47"/>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c r="A633" s="1"/>
      <c r="B633" s="47"/>
      <c r="C633" s="47"/>
      <c r="D633" s="48"/>
      <c r="E633" s="1"/>
      <c r="F633" s="1"/>
      <c r="G633" s="47"/>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row>
    <row r="634">
      <c r="A634" s="1"/>
      <c r="B634" s="47"/>
      <c r="C634" s="47"/>
      <c r="D634" s="48"/>
      <c r="E634" s="1"/>
      <c r="F634" s="1"/>
      <c r="G634" s="47"/>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row>
    <row r="635">
      <c r="A635" s="1"/>
      <c r="B635" s="47"/>
      <c r="C635" s="47"/>
      <c r="D635" s="48"/>
      <c r="E635" s="1"/>
      <c r="F635" s="1"/>
      <c r="G635" s="47"/>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row>
    <row r="636">
      <c r="A636" s="1"/>
      <c r="B636" s="47"/>
      <c r="C636" s="47"/>
      <c r="D636" s="48"/>
      <c r="E636" s="1"/>
      <c r="F636" s="1"/>
      <c r="G636" s="47"/>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row>
    <row r="637">
      <c r="A637" s="1"/>
      <c r="B637" s="47"/>
      <c r="C637" s="47"/>
      <c r="D637" s="48"/>
      <c r="E637" s="1"/>
      <c r="F637" s="1"/>
      <c r="G637" s="47"/>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c r="A638" s="1"/>
      <c r="B638" s="47"/>
      <c r="C638" s="47"/>
      <c r="D638" s="48"/>
      <c r="E638" s="1"/>
      <c r="F638" s="1"/>
      <c r="G638" s="47"/>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c r="A639" s="1"/>
      <c r="B639" s="47"/>
      <c r="C639" s="47"/>
      <c r="D639" s="48"/>
      <c r="E639" s="1"/>
      <c r="F639" s="1"/>
      <c r="G639" s="47"/>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row>
    <row r="640">
      <c r="A640" s="1"/>
      <c r="B640" s="47"/>
      <c r="C640" s="47"/>
      <c r="D640" s="48"/>
      <c r="E640" s="1"/>
      <c r="F640" s="1"/>
      <c r="G640" s="47"/>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row>
    <row r="641">
      <c r="A641" s="1"/>
      <c r="B641" s="47"/>
      <c r="C641" s="47"/>
      <c r="D641" s="48"/>
      <c r="E641" s="1"/>
      <c r="F641" s="1"/>
      <c r="G641" s="47"/>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row>
    <row r="642">
      <c r="A642" s="1"/>
      <c r="B642" s="47"/>
      <c r="C642" s="47"/>
      <c r="D642" s="48"/>
      <c r="E642" s="1"/>
      <c r="F642" s="1"/>
      <c r="G642" s="47"/>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row>
    <row r="643">
      <c r="A643" s="1"/>
      <c r="B643" s="47"/>
      <c r="C643" s="47"/>
      <c r="D643" s="48"/>
      <c r="E643" s="1"/>
      <c r="F643" s="1"/>
      <c r="G643" s="47"/>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row>
    <row r="644">
      <c r="A644" s="1"/>
      <c r="B644" s="47"/>
      <c r="C644" s="47"/>
      <c r="D644" s="48"/>
      <c r="E644" s="1"/>
      <c r="F644" s="1"/>
      <c r="G644" s="47"/>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row>
    <row r="645">
      <c r="A645" s="1"/>
      <c r="B645" s="47"/>
      <c r="C645" s="47"/>
      <c r="D645" s="48"/>
      <c r="E645" s="1"/>
      <c r="F645" s="1"/>
      <c r="G645" s="47"/>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row>
    <row r="646">
      <c r="A646" s="1"/>
      <c r="B646" s="47"/>
      <c r="C646" s="47"/>
      <c r="D646" s="48"/>
      <c r="E646" s="1"/>
      <c r="F646" s="1"/>
      <c r="G646" s="47"/>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row>
    <row r="647">
      <c r="A647" s="1"/>
      <c r="B647" s="47"/>
      <c r="C647" s="47"/>
      <c r="D647" s="48"/>
      <c r="E647" s="1"/>
      <c r="F647" s="1"/>
      <c r="G647" s="47"/>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row>
    <row r="648">
      <c r="A648" s="1"/>
      <c r="B648" s="47"/>
      <c r="C648" s="47"/>
      <c r="D648" s="48"/>
      <c r="E648" s="1"/>
      <c r="F648" s="1"/>
      <c r="G648" s="47"/>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row>
    <row r="649">
      <c r="A649" s="1"/>
      <c r="B649" s="47"/>
      <c r="C649" s="47"/>
      <c r="D649" s="48"/>
      <c r="E649" s="1"/>
      <c r="F649" s="1"/>
      <c r="G649" s="47"/>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row>
    <row r="650">
      <c r="A650" s="1"/>
      <c r="B650" s="47"/>
      <c r="C650" s="47"/>
      <c r="D650" s="48"/>
      <c r="E650" s="1"/>
      <c r="F650" s="1"/>
      <c r="G650" s="47"/>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row>
    <row r="651">
      <c r="A651" s="1"/>
      <c r="B651" s="47"/>
      <c r="C651" s="47"/>
      <c r="D651" s="48"/>
      <c r="E651" s="1"/>
      <c r="F651" s="1"/>
      <c r="G651" s="47"/>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row>
    <row r="652">
      <c r="A652" s="1"/>
      <c r="B652" s="47"/>
      <c r="C652" s="47"/>
      <c r="D652" s="48"/>
      <c r="E652" s="1"/>
      <c r="F652" s="1"/>
      <c r="G652" s="47"/>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row>
    <row r="653">
      <c r="A653" s="1"/>
      <c r="B653" s="47"/>
      <c r="C653" s="47"/>
      <c r="D653" s="48"/>
      <c r="E653" s="1"/>
      <c r="F653" s="1"/>
      <c r="G653" s="47"/>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row>
    <row r="654">
      <c r="A654" s="1"/>
      <c r="B654" s="47"/>
      <c r="C654" s="47"/>
      <c r="D654" s="48"/>
      <c r="E654" s="1"/>
      <c r="F654" s="1"/>
      <c r="G654" s="47"/>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row>
    <row r="655">
      <c r="A655" s="1"/>
      <c r="B655" s="47"/>
      <c r="C655" s="47"/>
      <c r="D655" s="48"/>
      <c r="E655" s="1"/>
      <c r="F655" s="1"/>
      <c r="G655" s="47"/>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row>
    <row r="656">
      <c r="A656" s="1"/>
      <c r="B656" s="47"/>
      <c r="C656" s="47"/>
      <c r="D656" s="48"/>
      <c r="E656" s="1"/>
      <c r="F656" s="1"/>
      <c r="G656" s="47"/>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row>
    <row r="657">
      <c r="A657" s="1"/>
      <c r="B657" s="47"/>
      <c r="C657" s="47"/>
      <c r="D657" s="48"/>
      <c r="E657" s="1"/>
      <c r="F657" s="1"/>
      <c r="G657" s="47"/>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row>
    <row r="658">
      <c r="A658" s="1"/>
      <c r="B658" s="47"/>
      <c r="C658" s="47"/>
      <c r="D658" s="48"/>
      <c r="E658" s="1"/>
      <c r="F658" s="1"/>
      <c r="G658" s="47"/>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row>
    <row r="659">
      <c r="A659" s="1"/>
      <c r="B659" s="47"/>
      <c r="C659" s="47"/>
      <c r="D659" s="48"/>
      <c r="E659" s="1"/>
      <c r="F659" s="1"/>
      <c r="G659" s="47"/>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row>
    <row r="660">
      <c r="A660" s="1"/>
      <c r="B660" s="47"/>
      <c r="C660" s="47"/>
      <c r="D660" s="48"/>
      <c r="E660" s="1"/>
      <c r="F660" s="1"/>
      <c r="G660" s="47"/>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row>
    <row r="661">
      <c r="A661" s="1"/>
      <c r="B661" s="47"/>
      <c r="C661" s="47"/>
      <c r="D661" s="48"/>
      <c r="E661" s="1"/>
      <c r="F661" s="1"/>
      <c r="G661" s="47"/>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row>
    <row r="662">
      <c r="A662" s="1"/>
      <c r="B662" s="47"/>
      <c r="C662" s="47"/>
      <c r="D662" s="48"/>
      <c r="E662" s="1"/>
      <c r="F662" s="1"/>
      <c r="G662" s="47"/>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row>
    <row r="663">
      <c r="A663" s="1"/>
      <c r="B663" s="47"/>
      <c r="C663" s="47"/>
      <c r="D663" s="48"/>
      <c r="E663" s="1"/>
      <c r="F663" s="1"/>
      <c r="G663" s="47"/>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row>
    <row r="664">
      <c r="A664" s="1"/>
      <c r="B664" s="47"/>
      <c r="C664" s="47"/>
      <c r="D664" s="48"/>
      <c r="E664" s="1"/>
      <c r="F664" s="1"/>
      <c r="G664" s="47"/>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row>
    <row r="665">
      <c r="A665" s="1"/>
      <c r="B665" s="47"/>
      <c r="C665" s="47"/>
      <c r="D665" s="48"/>
      <c r="E665" s="1"/>
      <c r="F665" s="1"/>
      <c r="G665" s="47"/>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row>
    <row r="666">
      <c r="A666" s="1"/>
      <c r="B666" s="47"/>
      <c r="C666" s="47"/>
      <c r="D666" s="48"/>
      <c r="E666" s="1"/>
      <c r="F666" s="1"/>
      <c r="G666" s="47"/>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row>
    <row r="667">
      <c r="A667" s="1"/>
      <c r="B667" s="47"/>
      <c r="C667" s="47"/>
      <c r="D667" s="48"/>
      <c r="E667" s="1"/>
      <c r="F667" s="1"/>
      <c r="G667" s="47"/>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row>
    <row r="668">
      <c r="A668" s="1"/>
      <c r="B668" s="47"/>
      <c r="C668" s="47"/>
      <c r="D668" s="48"/>
      <c r="E668" s="1"/>
      <c r="F668" s="1"/>
      <c r="G668" s="47"/>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row>
    <row r="669">
      <c r="A669" s="1"/>
      <c r="B669" s="47"/>
      <c r="C669" s="47"/>
      <c r="D669" s="48"/>
      <c r="E669" s="1"/>
      <c r="F669" s="1"/>
      <c r="G669" s="47"/>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row>
    <row r="670">
      <c r="A670" s="1"/>
      <c r="B670" s="47"/>
      <c r="C670" s="47"/>
      <c r="D670" s="48"/>
      <c r="E670" s="1"/>
      <c r="F670" s="1"/>
      <c r="G670" s="47"/>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row>
    <row r="671">
      <c r="A671" s="1"/>
      <c r="B671" s="47"/>
      <c r="C671" s="47"/>
      <c r="D671" s="48"/>
      <c r="E671" s="1"/>
      <c r="F671" s="1"/>
      <c r="G671" s="47"/>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row>
    <row r="672">
      <c r="A672" s="1"/>
      <c r="B672" s="47"/>
      <c r="C672" s="47"/>
      <c r="D672" s="48"/>
      <c r="E672" s="1"/>
      <c r="F672" s="1"/>
      <c r="G672" s="47"/>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row>
    <row r="673">
      <c r="A673" s="1"/>
      <c r="B673" s="47"/>
      <c r="C673" s="47"/>
      <c r="D673" s="48"/>
      <c r="E673" s="1"/>
      <c r="F673" s="1"/>
      <c r="G673" s="47"/>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row>
    <row r="674">
      <c r="A674" s="1"/>
      <c r="B674" s="47"/>
      <c r="C674" s="47"/>
      <c r="D674" s="48"/>
      <c r="E674" s="1"/>
      <c r="F674" s="1"/>
      <c r="G674" s="47"/>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row>
    <row r="675">
      <c r="A675" s="1"/>
      <c r="B675" s="47"/>
      <c r="C675" s="47"/>
      <c r="D675" s="48"/>
      <c r="E675" s="1"/>
      <c r="F675" s="1"/>
      <c r="G675" s="47"/>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row>
    <row r="676">
      <c r="A676" s="1"/>
      <c r="B676" s="47"/>
      <c r="C676" s="47"/>
      <c r="D676" s="48"/>
      <c r="E676" s="1"/>
      <c r="F676" s="1"/>
      <c r="G676" s="47"/>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row>
    <row r="677">
      <c r="A677" s="1"/>
      <c r="B677" s="47"/>
      <c r="C677" s="47"/>
      <c r="D677" s="48"/>
      <c r="E677" s="1"/>
      <c r="F677" s="1"/>
      <c r="G677" s="47"/>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row>
    <row r="678">
      <c r="A678" s="1"/>
      <c r="B678" s="47"/>
      <c r="C678" s="47"/>
      <c r="D678" s="48"/>
      <c r="E678" s="1"/>
      <c r="F678" s="1"/>
      <c r="G678" s="47"/>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row>
    <row r="679">
      <c r="A679" s="1"/>
      <c r="B679" s="47"/>
      <c r="C679" s="47"/>
      <c r="D679" s="48"/>
      <c r="E679" s="1"/>
      <c r="F679" s="1"/>
      <c r="G679" s="47"/>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row>
    <row r="680">
      <c r="A680" s="1"/>
      <c r="B680" s="47"/>
      <c r="C680" s="47"/>
      <c r="D680" s="48"/>
      <c r="E680" s="1"/>
      <c r="F680" s="1"/>
      <c r="G680" s="47"/>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row>
    <row r="681">
      <c r="A681" s="1"/>
      <c r="B681" s="47"/>
      <c r="C681" s="47"/>
      <c r="D681" s="48"/>
      <c r="E681" s="1"/>
      <c r="F681" s="1"/>
      <c r="G681" s="47"/>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c r="A682" s="1"/>
      <c r="B682" s="47"/>
      <c r="C682" s="47"/>
      <c r="D682" s="48"/>
      <c r="E682" s="1"/>
      <c r="F682" s="1"/>
      <c r="G682" s="47"/>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row>
    <row r="683">
      <c r="A683" s="1"/>
      <c r="B683" s="47"/>
      <c r="C683" s="47"/>
      <c r="D683" s="48"/>
      <c r="E683" s="1"/>
      <c r="F683" s="1"/>
      <c r="G683" s="47"/>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c r="A684" s="1"/>
      <c r="B684" s="47"/>
      <c r="C684" s="47"/>
      <c r="D684" s="48"/>
      <c r="E684" s="1"/>
      <c r="F684" s="1"/>
      <c r="G684" s="47"/>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c r="A685" s="1"/>
      <c r="B685" s="47"/>
      <c r="C685" s="47"/>
      <c r="D685" s="48"/>
      <c r="E685" s="1"/>
      <c r="F685" s="1"/>
      <c r="G685" s="47"/>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row>
    <row r="686">
      <c r="A686" s="1"/>
      <c r="B686" s="47"/>
      <c r="C686" s="47"/>
      <c r="D686" s="48"/>
      <c r="E686" s="1"/>
      <c r="F686" s="1"/>
      <c r="G686" s="47"/>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row>
    <row r="687">
      <c r="A687" s="1"/>
      <c r="B687" s="47"/>
      <c r="C687" s="47"/>
      <c r="D687" s="48"/>
      <c r="E687" s="1"/>
      <c r="F687" s="1"/>
      <c r="G687" s="47"/>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row>
    <row r="688">
      <c r="A688" s="1"/>
      <c r="B688" s="47"/>
      <c r="C688" s="47"/>
      <c r="D688" s="48"/>
      <c r="E688" s="1"/>
      <c r="F688" s="1"/>
      <c r="G688" s="47"/>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row>
    <row r="689">
      <c r="A689" s="1"/>
      <c r="B689" s="47"/>
      <c r="C689" s="47"/>
      <c r="D689" s="48"/>
      <c r="E689" s="1"/>
      <c r="F689" s="1"/>
      <c r="G689" s="47"/>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row>
    <row r="690">
      <c r="A690" s="1"/>
      <c r="B690" s="47"/>
      <c r="C690" s="47"/>
      <c r="D690" s="48"/>
      <c r="E690" s="1"/>
      <c r="F690" s="1"/>
      <c r="G690" s="47"/>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row>
    <row r="691">
      <c r="A691" s="1"/>
      <c r="B691" s="47"/>
      <c r="C691" s="47"/>
      <c r="D691" s="48"/>
      <c r="E691" s="1"/>
      <c r="F691" s="1"/>
      <c r="G691" s="47"/>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row>
    <row r="692">
      <c r="A692" s="1"/>
      <c r="B692" s="47"/>
      <c r="C692" s="47"/>
      <c r="D692" s="48"/>
      <c r="E692" s="1"/>
      <c r="F692" s="1"/>
      <c r="G692" s="47"/>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row>
    <row r="693">
      <c r="A693" s="1"/>
      <c r="B693" s="47"/>
      <c r="C693" s="47"/>
      <c r="D693" s="48"/>
      <c r="E693" s="1"/>
      <c r="F693" s="1"/>
      <c r="G693" s="47"/>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row>
    <row r="694">
      <c r="A694" s="1"/>
      <c r="B694" s="47"/>
      <c r="C694" s="47"/>
      <c r="D694" s="48"/>
      <c r="E694" s="1"/>
      <c r="F694" s="1"/>
      <c r="G694" s="47"/>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row>
    <row r="695">
      <c r="A695" s="1"/>
      <c r="B695" s="47"/>
      <c r="C695" s="47"/>
      <c r="D695" s="48"/>
      <c r="E695" s="1"/>
      <c r="F695" s="1"/>
      <c r="G695" s="47"/>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c r="A696" s="1"/>
      <c r="B696" s="47"/>
      <c r="C696" s="47"/>
      <c r="D696" s="48"/>
      <c r="E696" s="1"/>
      <c r="F696" s="1"/>
      <c r="G696" s="47"/>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row>
    <row r="697">
      <c r="A697" s="1"/>
      <c r="B697" s="47"/>
      <c r="C697" s="47"/>
      <c r="D697" s="48"/>
      <c r="E697" s="1"/>
      <c r="F697" s="1"/>
      <c r="G697" s="47"/>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row>
    <row r="698">
      <c r="A698" s="1"/>
      <c r="B698" s="47"/>
      <c r="C698" s="47"/>
      <c r="D698" s="48"/>
      <c r="E698" s="1"/>
      <c r="F698" s="1"/>
      <c r="G698" s="47"/>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row>
    <row r="699">
      <c r="A699" s="1"/>
      <c r="B699" s="47"/>
      <c r="C699" s="47"/>
      <c r="D699" s="48"/>
      <c r="E699" s="1"/>
      <c r="F699" s="1"/>
      <c r="G699" s="47"/>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row>
    <row r="700">
      <c r="A700" s="1"/>
      <c r="B700" s="47"/>
      <c r="C700" s="47"/>
      <c r="D700" s="48"/>
      <c r="E700" s="1"/>
      <c r="F700" s="1"/>
      <c r="G700" s="47"/>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row>
    <row r="701">
      <c r="A701" s="1"/>
      <c r="B701" s="47"/>
      <c r="C701" s="47"/>
      <c r="D701" s="48"/>
      <c r="E701" s="1"/>
      <c r="F701" s="1"/>
      <c r="G701" s="47"/>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row>
    <row r="702">
      <c r="A702" s="1"/>
      <c r="B702" s="47"/>
      <c r="C702" s="47"/>
      <c r="D702" s="48"/>
      <c r="E702" s="1"/>
      <c r="F702" s="1"/>
      <c r="G702" s="47"/>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row>
    <row r="703">
      <c r="A703" s="1"/>
      <c r="B703" s="47"/>
      <c r="C703" s="47"/>
      <c r="D703" s="48"/>
      <c r="E703" s="1"/>
      <c r="F703" s="1"/>
      <c r="G703" s="47"/>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row>
    <row r="704">
      <c r="A704" s="1"/>
      <c r="B704" s="47"/>
      <c r="C704" s="47"/>
      <c r="D704" s="48"/>
      <c r="E704" s="1"/>
      <c r="F704" s="1"/>
      <c r="G704" s="47"/>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row>
    <row r="705">
      <c r="A705" s="1"/>
      <c r="B705" s="47"/>
      <c r="C705" s="47"/>
      <c r="D705" s="48"/>
      <c r="E705" s="1"/>
      <c r="F705" s="1"/>
      <c r="G705" s="47"/>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row>
    <row r="706">
      <c r="A706" s="1"/>
      <c r="B706" s="47"/>
      <c r="C706" s="47"/>
      <c r="D706" s="48"/>
      <c r="E706" s="1"/>
      <c r="F706" s="1"/>
      <c r="G706" s="47"/>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row>
    <row r="707">
      <c r="A707" s="1"/>
      <c r="B707" s="47"/>
      <c r="C707" s="47"/>
      <c r="D707" s="48"/>
      <c r="E707" s="1"/>
      <c r="F707" s="1"/>
      <c r="G707" s="47"/>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row>
    <row r="708">
      <c r="A708" s="1"/>
      <c r="B708" s="47"/>
      <c r="C708" s="47"/>
      <c r="D708" s="48"/>
      <c r="E708" s="1"/>
      <c r="F708" s="1"/>
      <c r="G708" s="47"/>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row>
    <row r="709">
      <c r="A709" s="1"/>
      <c r="B709" s="47"/>
      <c r="C709" s="47"/>
      <c r="D709" s="48"/>
      <c r="E709" s="1"/>
      <c r="F709" s="1"/>
      <c r="G709" s="47"/>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row>
    <row r="710">
      <c r="A710" s="1"/>
      <c r="B710" s="47"/>
      <c r="C710" s="47"/>
      <c r="D710" s="48"/>
      <c r="E710" s="1"/>
      <c r="F710" s="1"/>
      <c r="G710" s="47"/>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row>
    <row r="711">
      <c r="A711" s="1"/>
      <c r="B711" s="47"/>
      <c r="C711" s="47"/>
      <c r="D711" s="48"/>
      <c r="E711" s="1"/>
      <c r="F711" s="1"/>
      <c r="G711" s="47"/>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row>
    <row r="712">
      <c r="A712" s="1"/>
      <c r="B712" s="47"/>
      <c r="C712" s="47"/>
      <c r="D712" s="48"/>
      <c r="E712" s="1"/>
      <c r="F712" s="1"/>
      <c r="G712" s="47"/>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row>
    <row r="713">
      <c r="A713" s="1"/>
      <c r="B713" s="47"/>
      <c r="C713" s="47"/>
      <c r="D713" s="48"/>
      <c r="E713" s="1"/>
      <c r="F713" s="1"/>
      <c r="G713" s="47"/>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row>
    <row r="714">
      <c r="A714" s="1"/>
      <c r="B714" s="47"/>
      <c r="C714" s="47"/>
      <c r="D714" s="48"/>
      <c r="E714" s="1"/>
      <c r="F714" s="1"/>
      <c r="G714" s="47"/>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row>
    <row r="715">
      <c r="A715" s="1"/>
      <c r="B715" s="47"/>
      <c r="C715" s="47"/>
      <c r="D715" s="48"/>
      <c r="E715" s="1"/>
      <c r="F715" s="1"/>
      <c r="G715" s="47"/>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row>
    <row r="716">
      <c r="A716" s="1"/>
      <c r="B716" s="47"/>
      <c r="C716" s="47"/>
      <c r="D716" s="48"/>
      <c r="E716" s="1"/>
      <c r="F716" s="1"/>
      <c r="G716" s="47"/>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row>
    <row r="717">
      <c r="A717" s="1"/>
      <c r="B717" s="47"/>
      <c r="C717" s="47"/>
      <c r="D717" s="48"/>
      <c r="E717" s="1"/>
      <c r="F717" s="1"/>
      <c r="G717" s="47"/>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row>
    <row r="718">
      <c r="A718" s="1"/>
      <c r="B718" s="47"/>
      <c r="C718" s="47"/>
      <c r="D718" s="48"/>
      <c r="E718" s="1"/>
      <c r="F718" s="1"/>
      <c r="G718" s="47"/>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row>
    <row r="719">
      <c r="A719" s="1"/>
      <c r="B719" s="47"/>
      <c r="C719" s="47"/>
      <c r="D719" s="48"/>
      <c r="E719" s="1"/>
      <c r="F719" s="1"/>
      <c r="G719" s="47"/>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row>
    <row r="720">
      <c r="A720" s="1"/>
      <c r="B720" s="47"/>
      <c r="C720" s="47"/>
      <c r="D720" s="48"/>
      <c r="E720" s="1"/>
      <c r="F720" s="1"/>
      <c r="G720" s="47"/>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row>
    <row r="721">
      <c r="A721" s="1"/>
      <c r="B721" s="47"/>
      <c r="C721" s="47"/>
      <c r="D721" s="48"/>
      <c r="E721" s="1"/>
      <c r="F721" s="1"/>
      <c r="G721" s="47"/>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row>
    <row r="722">
      <c r="A722" s="1"/>
      <c r="B722" s="47"/>
      <c r="C722" s="47"/>
      <c r="D722" s="48"/>
      <c r="E722" s="1"/>
      <c r="F722" s="1"/>
      <c r="G722" s="47"/>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row>
    <row r="723">
      <c r="A723" s="1"/>
      <c r="B723" s="47"/>
      <c r="C723" s="47"/>
      <c r="D723" s="48"/>
      <c r="E723" s="1"/>
      <c r="F723" s="1"/>
      <c r="G723" s="47"/>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row>
    <row r="724">
      <c r="A724" s="1"/>
      <c r="B724" s="47"/>
      <c r="C724" s="47"/>
      <c r="D724" s="48"/>
      <c r="E724" s="1"/>
      <c r="F724" s="1"/>
      <c r="G724" s="47"/>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row>
    <row r="725">
      <c r="A725" s="1"/>
      <c r="B725" s="47"/>
      <c r="C725" s="47"/>
      <c r="D725" s="48"/>
      <c r="E725" s="1"/>
      <c r="F725" s="1"/>
      <c r="G725" s="47"/>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row>
    <row r="726">
      <c r="A726" s="1"/>
      <c r="B726" s="47"/>
      <c r="C726" s="47"/>
      <c r="D726" s="48"/>
      <c r="E726" s="1"/>
      <c r="F726" s="1"/>
      <c r="G726" s="47"/>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row>
    <row r="727">
      <c r="A727" s="1"/>
      <c r="B727" s="47"/>
      <c r="C727" s="47"/>
      <c r="D727" s="48"/>
      <c r="E727" s="1"/>
      <c r="F727" s="1"/>
      <c r="G727" s="47"/>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row>
    <row r="728">
      <c r="A728" s="1"/>
      <c r="B728" s="47"/>
      <c r="C728" s="47"/>
      <c r="D728" s="48"/>
      <c r="E728" s="1"/>
      <c r="F728" s="1"/>
      <c r="G728" s="47"/>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row>
    <row r="729">
      <c r="A729" s="1"/>
      <c r="B729" s="47"/>
      <c r="C729" s="47"/>
      <c r="D729" s="48"/>
      <c r="E729" s="1"/>
      <c r="F729" s="1"/>
      <c r="G729" s="47"/>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row>
    <row r="730">
      <c r="A730" s="1"/>
      <c r="B730" s="47"/>
      <c r="C730" s="47"/>
      <c r="D730" s="48"/>
      <c r="E730" s="1"/>
      <c r="F730" s="1"/>
      <c r="G730" s="47"/>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row>
    <row r="731">
      <c r="A731" s="1"/>
      <c r="B731" s="47"/>
      <c r="C731" s="47"/>
      <c r="D731" s="48"/>
      <c r="E731" s="1"/>
      <c r="F731" s="1"/>
      <c r="G731" s="47"/>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row>
    <row r="732">
      <c r="A732" s="1"/>
      <c r="B732" s="47"/>
      <c r="C732" s="47"/>
      <c r="D732" s="48"/>
      <c r="E732" s="1"/>
      <c r="F732" s="1"/>
      <c r="G732" s="47"/>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row>
    <row r="733">
      <c r="A733" s="1"/>
      <c r="B733" s="47"/>
      <c r="C733" s="47"/>
      <c r="D733" s="48"/>
      <c r="E733" s="1"/>
      <c r="F733" s="1"/>
      <c r="G733" s="47"/>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row>
    <row r="734">
      <c r="A734" s="1"/>
      <c r="B734" s="47"/>
      <c r="C734" s="47"/>
      <c r="D734" s="48"/>
      <c r="E734" s="1"/>
      <c r="F734" s="1"/>
      <c r="G734" s="47"/>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row>
    <row r="735">
      <c r="A735" s="1"/>
      <c r="B735" s="47"/>
      <c r="C735" s="47"/>
      <c r="D735" s="48"/>
      <c r="E735" s="1"/>
      <c r="F735" s="1"/>
      <c r="G735" s="47"/>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row>
    <row r="736">
      <c r="A736" s="1"/>
      <c r="B736" s="47"/>
      <c r="C736" s="47"/>
      <c r="D736" s="48"/>
      <c r="E736" s="1"/>
      <c r="F736" s="1"/>
      <c r="G736" s="47"/>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row>
    <row r="737">
      <c r="A737" s="1"/>
      <c r="B737" s="47"/>
      <c r="C737" s="47"/>
      <c r="D737" s="48"/>
      <c r="E737" s="1"/>
      <c r="F737" s="1"/>
      <c r="G737" s="47"/>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row>
    <row r="738">
      <c r="A738" s="1"/>
      <c r="B738" s="47"/>
      <c r="C738" s="47"/>
      <c r="D738" s="48"/>
      <c r="E738" s="1"/>
      <c r="F738" s="1"/>
      <c r="G738" s="47"/>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row>
    <row r="739">
      <c r="A739" s="1"/>
      <c r="B739" s="47"/>
      <c r="C739" s="47"/>
      <c r="D739" s="48"/>
      <c r="E739" s="1"/>
      <c r="F739" s="1"/>
      <c r="G739" s="47"/>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row>
    <row r="740">
      <c r="A740" s="1"/>
      <c r="B740" s="47"/>
      <c r="C740" s="47"/>
      <c r="D740" s="48"/>
      <c r="E740" s="1"/>
      <c r="F740" s="1"/>
      <c r="G740" s="47"/>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row>
    <row r="741">
      <c r="A741" s="1"/>
      <c r="B741" s="47"/>
      <c r="C741" s="47"/>
      <c r="D741" s="48"/>
      <c r="E741" s="1"/>
      <c r="F741" s="1"/>
      <c r="G741" s="47"/>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row>
    <row r="742">
      <c r="A742" s="1"/>
      <c r="B742" s="47"/>
      <c r="C742" s="47"/>
      <c r="D742" s="48"/>
      <c r="E742" s="1"/>
      <c r="F742" s="1"/>
      <c r="G742" s="47"/>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row>
    <row r="743">
      <c r="A743" s="1"/>
      <c r="B743" s="47"/>
      <c r="C743" s="47"/>
      <c r="D743" s="48"/>
      <c r="E743" s="1"/>
      <c r="F743" s="1"/>
      <c r="G743" s="47"/>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row>
    <row r="744">
      <c r="A744" s="1"/>
      <c r="B744" s="47"/>
      <c r="C744" s="47"/>
      <c r="D744" s="48"/>
      <c r="E744" s="1"/>
      <c r="F744" s="1"/>
      <c r="G744" s="47"/>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row>
    <row r="745">
      <c r="A745" s="1"/>
      <c r="B745" s="47"/>
      <c r="C745" s="47"/>
      <c r="D745" s="48"/>
      <c r="E745" s="1"/>
      <c r="F745" s="1"/>
      <c r="G745" s="47"/>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row>
    <row r="746">
      <c r="A746" s="1"/>
      <c r="B746" s="47"/>
      <c r="C746" s="47"/>
      <c r="D746" s="48"/>
      <c r="E746" s="1"/>
      <c r="F746" s="1"/>
      <c r="G746" s="47"/>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row>
    <row r="747">
      <c r="A747" s="1"/>
      <c r="B747" s="47"/>
      <c r="C747" s="47"/>
      <c r="D747" s="48"/>
      <c r="E747" s="1"/>
      <c r="F747" s="1"/>
      <c r="G747" s="47"/>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row>
    <row r="748">
      <c r="A748" s="1"/>
      <c r="B748" s="47"/>
      <c r="C748" s="47"/>
      <c r="D748" s="48"/>
      <c r="E748" s="1"/>
      <c r="F748" s="1"/>
      <c r="G748" s="47"/>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row>
    <row r="749">
      <c r="A749" s="1"/>
      <c r="B749" s="47"/>
      <c r="C749" s="47"/>
      <c r="D749" s="48"/>
      <c r="E749" s="1"/>
      <c r="F749" s="1"/>
      <c r="G749" s="47"/>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row>
    <row r="750">
      <c r="A750" s="1"/>
      <c r="B750" s="47"/>
      <c r="C750" s="47"/>
      <c r="D750" s="48"/>
      <c r="E750" s="1"/>
      <c r="F750" s="1"/>
      <c r="G750" s="47"/>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row>
    <row r="751">
      <c r="A751" s="1"/>
      <c r="B751" s="47"/>
      <c r="C751" s="47"/>
      <c r="D751" s="48"/>
      <c r="E751" s="1"/>
      <c r="F751" s="1"/>
      <c r="G751" s="47"/>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row>
    <row r="752">
      <c r="A752" s="1"/>
      <c r="B752" s="47"/>
      <c r="C752" s="47"/>
      <c r="D752" s="48"/>
      <c r="E752" s="1"/>
      <c r="F752" s="1"/>
      <c r="G752" s="47"/>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row>
    <row r="753">
      <c r="A753" s="1"/>
      <c r="B753" s="47"/>
      <c r="C753" s="47"/>
      <c r="D753" s="48"/>
      <c r="E753" s="1"/>
      <c r="F753" s="1"/>
      <c r="G753" s="47"/>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row>
    <row r="754">
      <c r="A754" s="1"/>
      <c r="B754" s="47"/>
      <c r="C754" s="47"/>
      <c r="D754" s="48"/>
      <c r="E754" s="1"/>
      <c r="F754" s="1"/>
      <c r="G754" s="47"/>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row>
    <row r="755">
      <c r="A755" s="1"/>
      <c r="B755" s="47"/>
      <c r="C755" s="47"/>
      <c r="D755" s="48"/>
      <c r="E755" s="1"/>
      <c r="F755" s="1"/>
      <c r="G755" s="47"/>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row>
    <row r="756">
      <c r="A756" s="1"/>
      <c r="B756" s="47"/>
      <c r="C756" s="47"/>
      <c r="D756" s="48"/>
      <c r="E756" s="1"/>
      <c r="F756" s="1"/>
      <c r="G756" s="47"/>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row>
    <row r="757">
      <c r="A757" s="1"/>
      <c r="B757" s="47"/>
      <c r="C757" s="47"/>
      <c r="D757" s="48"/>
      <c r="E757" s="1"/>
      <c r="F757" s="1"/>
      <c r="G757" s="47"/>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row>
    <row r="758">
      <c r="A758" s="1"/>
      <c r="B758" s="47"/>
      <c r="C758" s="47"/>
      <c r="D758" s="48"/>
      <c r="E758" s="1"/>
      <c r="F758" s="1"/>
      <c r="G758" s="47"/>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row>
    <row r="759">
      <c r="A759" s="1"/>
      <c r="B759" s="47"/>
      <c r="C759" s="47"/>
      <c r="D759" s="48"/>
      <c r="E759" s="1"/>
      <c r="F759" s="1"/>
      <c r="G759" s="47"/>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row>
    <row r="760">
      <c r="A760" s="1"/>
      <c r="B760" s="47"/>
      <c r="C760" s="47"/>
      <c r="D760" s="48"/>
      <c r="E760" s="1"/>
      <c r="F760" s="1"/>
      <c r="G760" s="47"/>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row>
    <row r="761">
      <c r="A761" s="1"/>
      <c r="B761" s="47"/>
      <c r="C761" s="47"/>
      <c r="D761" s="48"/>
      <c r="E761" s="1"/>
      <c r="F761" s="1"/>
      <c r="G761" s="47"/>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row>
    <row r="762">
      <c r="A762" s="1"/>
      <c r="B762" s="47"/>
      <c r="C762" s="47"/>
      <c r="D762" s="48"/>
      <c r="E762" s="1"/>
      <c r="F762" s="1"/>
      <c r="G762" s="47"/>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row>
    <row r="763">
      <c r="A763" s="1"/>
      <c r="B763" s="47"/>
      <c r="C763" s="47"/>
      <c r="D763" s="48"/>
      <c r="E763" s="1"/>
      <c r="F763" s="1"/>
      <c r="G763" s="47"/>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row>
    <row r="764">
      <c r="A764" s="1"/>
      <c r="B764" s="47"/>
      <c r="C764" s="47"/>
      <c r="D764" s="48"/>
      <c r="E764" s="1"/>
      <c r="F764" s="1"/>
      <c r="G764" s="47"/>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row>
    <row r="765">
      <c r="A765" s="1"/>
      <c r="B765" s="47"/>
      <c r="C765" s="47"/>
      <c r="D765" s="48"/>
      <c r="E765" s="1"/>
      <c r="F765" s="1"/>
      <c r="G765" s="47"/>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row>
    <row r="766">
      <c r="A766" s="1"/>
      <c r="B766" s="47"/>
      <c r="C766" s="47"/>
      <c r="D766" s="48"/>
      <c r="E766" s="1"/>
      <c r="F766" s="1"/>
      <c r="G766" s="47"/>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row>
    <row r="767">
      <c r="A767" s="1"/>
      <c r="B767" s="47"/>
      <c r="C767" s="47"/>
      <c r="D767" s="48"/>
      <c r="E767" s="1"/>
      <c r="F767" s="1"/>
      <c r="G767" s="47"/>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row>
    <row r="768">
      <c r="A768" s="1"/>
      <c r="B768" s="47"/>
      <c r="C768" s="47"/>
      <c r="D768" s="48"/>
      <c r="E768" s="1"/>
      <c r="F768" s="1"/>
      <c r="G768" s="47"/>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row>
    <row r="769">
      <c r="A769" s="1"/>
      <c r="B769" s="47"/>
      <c r="C769" s="47"/>
      <c r="D769" s="48"/>
      <c r="E769" s="1"/>
      <c r="F769" s="1"/>
      <c r="G769" s="47"/>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row>
    <row r="770">
      <c r="A770" s="1"/>
      <c r="B770" s="47"/>
      <c r="C770" s="47"/>
      <c r="D770" s="48"/>
      <c r="E770" s="1"/>
      <c r="F770" s="1"/>
      <c r="G770" s="47"/>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row>
    <row r="771">
      <c r="A771" s="1"/>
      <c r="B771" s="47"/>
      <c r="C771" s="47"/>
      <c r="D771" s="48"/>
      <c r="E771" s="1"/>
      <c r="F771" s="1"/>
      <c r="G771" s="47"/>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row>
    <row r="772">
      <c r="A772" s="1"/>
      <c r="B772" s="47"/>
      <c r="C772" s="47"/>
      <c r="D772" s="48"/>
      <c r="E772" s="1"/>
      <c r="F772" s="1"/>
      <c r="G772" s="47"/>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row>
    <row r="773">
      <c r="A773" s="1"/>
      <c r="B773" s="47"/>
      <c r="C773" s="47"/>
      <c r="D773" s="48"/>
      <c r="E773" s="1"/>
      <c r="F773" s="1"/>
      <c r="G773" s="47"/>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row>
    <row r="774">
      <c r="A774" s="1"/>
      <c r="B774" s="47"/>
      <c r="C774" s="47"/>
      <c r="D774" s="48"/>
      <c r="E774" s="1"/>
      <c r="F774" s="1"/>
      <c r="G774" s="47"/>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row>
    <row r="775">
      <c r="A775" s="1"/>
      <c r="B775" s="47"/>
      <c r="C775" s="47"/>
      <c r="D775" s="48"/>
      <c r="E775" s="1"/>
      <c r="F775" s="1"/>
      <c r="G775" s="47"/>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row>
    <row r="776">
      <c r="A776" s="1"/>
      <c r="B776" s="47"/>
      <c r="C776" s="47"/>
      <c r="D776" s="48"/>
      <c r="E776" s="1"/>
      <c r="F776" s="1"/>
      <c r="G776" s="47"/>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row>
    <row r="777">
      <c r="A777" s="1"/>
      <c r="B777" s="47"/>
      <c r="C777" s="47"/>
      <c r="D777" s="48"/>
      <c r="E777" s="1"/>
      <c r="F777" s="1"/>
      <c r="G777" s="47"/>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row>
    <row r="778">
      <c r="A778" s="1"/>
      <c r="B778" s="47"/>
      <c r="C778" s="47"/>
      <c r="D778" s="48"/>
      <c r="E778" s="1"/>
      <c r="F778" s="1"/>
      <c r="G778" s="47"/>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row>
    <row r="779">
      <c r="A779" s="1"/>
      <c r="B779" s="47"/>
      <c r="C779" s="47"/>
      <c r="D779" s="48"/>
      <c r="E779" s="1"/>
      <c r="F779" s="1"/>
      <c r="G779" s="47"/>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row>
    <row r="780">
      <c r="A780" s="1"/>
      <c r="B780" s="47"/>
      <c r="C780" s="47"/>
      <c r="D780" s="48"/>
      <c r="E780" s="1"/>
      <c r="F780" s="1"/>
      <c r="G780" s="47"/>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row>
    <row r="781">
      <c r="A781" s="1"/>
      <c r="B781" s="47"/>
      <c r="C781" s="47"/>
      <c r="D781" s="48"/>
      <c r="E781" s="1"/>
      <c r="F781" s="1"/>
      <c r="G781" s="47"/>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row>
    <row r="782">
      <c r="A782" s="1"/>
      <c r="B782" s="47"/>
      <c r="C782" s="47"/>
      <c r="D782" s="48"/>
      <c r="E782" s="1"/>
      <c r="F782" s="1"/>
      <c r="G782" s="47"/>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c r="A783" s="1"/>
      <c r="B783" s="47"/>
      <c r="C783" s="47"/>
      <c r="D783" s="48"/>
      <c r="E783" s="1"/>
      <c r="F783" s="1"/>
      <c r="G783" s="47"/>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row>
    <row r="784">
      <c r="A784" s="1"/>
      <c r="B784" s="47"/>
      <c r="C784" s="47"/>
      <c r="D784" s="48"/>
      <c r="E784" s="1"/>
      <c r="F784" s="1"/>
      <c r="G784" s="47"/>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c r="A785" s="1"/>
      <c r="B785" s="47"/>
      <c r="C785" s="47"/>
      <c r="D785" s="48"/>
      <c r="E785" s="1"/>
      <c r="F785" s="1"/>
      <c r="G785" s="47"/>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c r="A786" s="1"/>
      <c r="B786" s="47"/>
      <c r="C786" s="47"/>
      <c r="D786" s="48"/>
      <c r="E786" s="1"/>
      <c r="F786" s="1"/>
      <c r="G786" s="47"/>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c r="A787" s="1"/>
      <c r="B787" s="47"/>
      <c r="C787" s="47"/>
      <c r="D787" s="48"/>
      <c r="E787" s="1"/>
      <c r="F787" s="1"/>
      <c r="G787" s="47"/>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row>
    <row r="788">
      <c r="A788" s="1"/>
      <c r="B788" s="47"/>
      <c r="C788" s="47"/>
      <c r="D788" s="48"/>
      <c r="E788" s="1"/>
      <c r="F788" s="1"/>
      <c r="G788" s="47"/>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c r="A789" s="1"/>
      <c r="B789" s="47"/>
      <c r="C789" s="47"/>
      <c r="D789" s="48"/>
      <c r="E789" s="1"/>
      <c r="F789" s="1"/>
      <c r="G789" s="47"/>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c r="A790" s="1"/>
      <c r="B790" s="47"/>
      <c r="C790" s="47"/>
      <c r="D790" s="48"/>
      <c r="E790" s="1"/>
      <c r="F790" s="1"/>
      <c r="G790" s="47"/>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c r="A791" s="1"/>
      <c r="B791" s="47"/>
      <c r="C791" s="47"/>
      <c r="D791" s="48"/>
      <c r="E791" s="1"/>
      <c r="F791" s="1"/>
      <c r="G791" s="47"/>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c r="A792" s="1"/>
      <c r="B792" s="47"/>
      <c r="C792" s="47"/>
      <c r="D792" s="48"/>
      <c r="E792" s="1"/>
      <c r="F792" s="1"/>
      <c r="G792" s="47"/>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c r="A793" s="1"/>
      <c r="B793" s="47"/>
      <c r="C793" s="47"/>
      <c r="D793" s="48"/>
      <c r="E793" s="1"/>
      <c r="F793" s="1"/>
      <c r="G793" s="47"/>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c r="A794" s="1"/>
      <c r="B794" s="47"/>
      <c r="C794" s="47"/>
      <c r="D794" s="48"/>
      <c r="E794" s="1"/>
      <c r="F794" s="1"/>
      <c r="G794" s="47"/>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c r="A795" s="1"/>
      <c r="B795" s="47"/>
      <c r="C795" s="47"/>
      <c r="D795" s="48"/>
      <c r="E795" s="1"/>
      <c r="F795" s="1"/>
      <c r="G795" s="47"/>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c r="A796" s="1"/>
      <c r="B796" s="47"/>
      <c r="C796" s="47"/>
      <c r="D796" s="48"/>
      <c r="E796" s="1"/>
      <c r="F796" s="1"/>
      <c r="G796" s="47"/>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c r="A797" s="1"/>
      <c r="B797" s="47"/>
      <c r="C797" s="47"/>
      <c r="D797" s="48"/>
      <c r="E797" s="1"/>
      <c r="F797" s="1"/>
      <c r="G797" s="47"/>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c r="A798" s="1"/>
      <c r="B798" s="47"/>
      <c r="C798" s="47"/>
      <c r="D798" s="48"/>
      <c r="E798" s="1"/>
      <c r="F798" s="1"/>
      <c r="G798" s="47"/>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c r="A799" s="1"/>
      <c r="B799" s="47"/>
      <c r="C799" s="47"/>
      <c r="D799" s="48"/>
      <c r="E799" s="1"/>
      <c r="F799" s="1"/>
      <c r="G799" s="47"/>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c r="A800" s="1"/>
      <c r="B800" s="47"/>
      <c r="C800" s="47"/>
      <c r="D800" s="48"/>
      <c r="E800" s="1"/>
      <c r="F800" s="1"/>
      <c r="G800" s="47"/>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c r="A801" s="1"/>
      <c r="B801" s="47"/>
      <c r="C801" s="47"/>
      <c r="D801" s="48"/>
      <c r="E801" s="1"/>
      <c r="F801" s="1"/>
      <c r="G801" s="47"/>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c r="A802" s="1"/>
      <c r="B802" s="47"/>
      <c r="C802" s="47"/>
      <c r="D802" s="48"/>
      <c r="E802" s="1"/>
      <c r="F802" s="1"/>
      <c r="G802" s="47"/>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c r="A803" s="1"/>
      <c r="B803" s="47"/>
      <c r="C803" s="47"/>
      <c r="D803" s="48"/>
      <c r="E803" s="1"/>
      <c r="F803" s="1"/>
      <c r="G803" s="47"/>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c r="A804" s="1"/>
      <c r="B804" s="47"/>
      <c r="C804" s="47"/>
      <c r="D804" s="48"/>
      <c r="E804" s="1"/>
      <c r="F804" s="1"/>
      <c r="G804" s="47"/>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c r="A805" s="1"/>
      <c r="B805" s="47"/>
      <c r="C805" s="47"/>
      <c r="D805" s="48"/>
      <c r="E805" s="1"/>
      <c r="F805" s="1"/>
      <c r="G805" s="47"/>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c r="A806" s="1"/>
      <c r="B806" s="47"/>
      <c r="C806" s="47"/>
      <c r="D806" s="48"/>
      <c r="E806" s="1"/>
      <c r="F806" s="1"/>
      <c r="G806" s="47"/>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row>
    <row r="807">
      <c r="A807" s="1"/>
      <c r="B807" s="47"/>
      <c r="C807" s="47"/>
      <c r="D807" s="48"/>
      <c r="E807" s="1"/>
      <c r="F807" s="1"/>
      <c r="G807" s="47"/>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row>
    <row r="808">
      <c r="A808" s="1"/>
      <c r="B808" s="47"/>
      <c r="C808" s="47"/>
      <c r="D808" s="48"/>
      <c r="E808" s="1"/>
      <c r="F808" s="1"/>
      <c r="G808" s="47"/>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row>
    <row r="809">
      <c r="A809" s="1"/>
      <c r="B809" s="47"/>
      <c r="C809" s="47"/>
      <c r="D809" s="48"/>
      <c r="E809" s="1"/>
      <c r="F809" s="1"/>
      <c r="G809" s="47"/>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row>
    <row r="810">
      <c r="A810" s="1"/>
      <c r="B810" s="47"/>
      <c r="C810" s="47"/>
      <c r="D810" s="48"/>
      <c r="E810" s="1"/>
      <c r="F810" s="1"/>
      <c r="G810" s="47"/>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row>
    <row r="811">
      <c r="A811" s="1"/>
      <c r="B811" s="47"/>
      <c r="C811" s="47"/>
      <c r="D811" s="48"/>
      <c r="E811" s="1"/>
      <c r="F811" s="1"/>
      <c r="G811" s="47"/>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row>
    <row r="812">
      <c r="A812" s="1"/>
      <c r="B812" s="47"/>
      <c r="C812" s="47"/>
      <c r="D812" s="48"/>
      <c r="E812" s="1"/>
      <c r="F812" s="1"/>
      <c r="G812" s="47"/>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row>
    <row r="813">
      <c r="A813" s="1"/>
      <c r="B813" s="47"/>
      <c r="C813" s="47"/>
      <c r="D813" s="48"/>
      <c r="E813" s="1"/>
      <c r="F813" s="1"/>
      <c r="G813" s="47"/>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row>
    <row r="814">
      <c r="A814" s="1"/>
      <c r="B814" s="47"/>
      <c r="C814" s="47"/>
      <c r="D814" s="48"/>
      <c r="E814" s="1"/>
      <c r="F814" s="1"/>
      <c r="G814" s="47"/>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row>
    <row r="815">
      <c r="A815" s="1"/>
      <c r="B815" s="47"/>
      <c r="C815" s="47"/>
      <c r="D815" s="48"/>
      <c r="E815" s="1"/>
      <c r="F815" s="1"/>
      <c r="G815" s="47"/>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row>
    <row r="816">
      <c r="A816" s="1"/>
      <c r="B816" s="47"/>
      <c r="C816" s="47"/>
      <c r="D816" s="48"/>
      <c r="E816" s="1"/>
      <c r="F816" s="1"/>
      <c r="G816" s="47"/>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row>
    <row r="817">
      <c r="A817" s="1"/>
      <c r="B817" s="47"/>
      <c r="C817" s="47"/>
      <c r="D817" s="48"/>
      <c r="E817" s="1"/>
      <c r="F817" s="1"/>
      <c r="G817" s="47"/>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row>
    <row r="818">
      <c r="A818" s="1"/>
      <c r="B818" s="47"/>
      <c r="C818" s="47"/>
      <c r="D818" s="48"/>
      <c r="E818" s="1"/>
      <c r="F818" s="1"/>
      <c r="G818" s="47"/>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row>
    <row r="819">
      <c r="A819" s="1"/>
      <c r="B819" s="47"/>
      <c r="C819" s="47"/>
      <c r="D819" s="48"/>
      <c r="E819" s="1"/>
      <c r="F819" s="1"/>
      <c r="G819" s="47"/>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row>
    <row r="820">
      <c r="A820" s="1"/>
      <c r="B820" s="47"/>
      <c r="C820" s="47"/>
      <c r="D820" s="48"/>
      <c r="E820" s="1"/>
      <c r="F820" s="1"/>
      <c r="G820" s="47"/>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row>
    <row r="821">
      <c r="A821" s="1"/>
      <c r="B821" s="47"/>
      <c r="C821" s="47"/>
      <c r="D821" s="48"/>
      <c r="E821" s="1"/>
      <c r="F821" s="1"/>
      <c r="G821" s="47"/>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row>
    <row r="822">
      <c r="A822" s="1"/>
      <c r="B822" s="47"/>
      <c r="C822" s="47"/>
      <c r="D822" s="48"/>
      <c r="E822" s="1"/>
      <c r="F822" s="1"/>
      <c r="G822" s="47"/>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row>
    <row r="823">
      <c r="A823" s="1"/>
      <c r="B823" s="47"/>
      <c r="C823" s="47"/>
      <c r="D823" s="48"/>
      <c r="E823" s="1"/>
      <c r="F823" s="1"/>
      <c r="G823" s="47"/>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row>
    <row r="824">
      <c r="A824" s="1"/>
      <c r="B824" s="47"/>
      <c r="C824" s="47"/>
      <c r="D824" s="48"/>
      <c r="E824" s="1"/>
      <c r="F824" s="1"/>
      <c r="G824" s="47"/>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row>
    <row r="825">
      <c r="A825" s="1"/>
      <c r="B825" s="47"/>
      <c r="C825" s="47"/>
      <c r="D825" s="48"/>
      <c r="E825" s="1"/>
      <c r="F825" s="1"/>
      <c r="G825" s="47"/>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row>
    <row r="826">
      <c r="A826" s="1"/>
      <c r="B826" s="47"/>
      <c r="C826" s="47"/>
      <c r="D826" s="48"/>
      <c r="E826" s="1"/>
      <c r="F826" s="1"/>
      <c r="G826" s="47"/>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row>
    <row r="827">
      <c r="A827" s="1"/>
      <c r="B827" s="47"/>
      <c r="C827" s="47"/>
      <c r="D827" s="48"/>
      <c r="E827" s="1"/>
      <c r="F827" s="1"/>
      <c r="G827" s="47"/>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row>
    <row r="828">
      <c r="A828" s="1"/>
      <c r="B828" s="47"/>
      <c r="C828" s="47"/>
      <c r="D828" s="48"/>
      <c r="E828" s="1"/>
      <c r="F828" s="1"/>
      <c r="G828" s="47"/>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row>
    <row r="829">
      <c r="A829" s="1"/>
      <c r="B829" s="47"/>
      <c r="C829" s="47"/>
      <c r="D829" s="48"/>
      <c r="E829" s="1"/>
      <c r="F829" s="1"/>
      <c r="G829" s="47"/>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row>
    <row r="830">
      <c r="A830" s="1"/>
      <c r="B830" s="47"/>
      <c r="C830" s="47"/>
      <c r="D830" s="48"/>
      <c r="E830" s="1"/>
      <c r="F830" s="1"/>
      <c r="G830" s="47"/>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row>
    <row r="831">
      <c r="A831" s="1"/>
      <c r="B831" s="47"/>
      <c r="C831" s="47"/>
      <c r="D831" s="48"/>
      <c r="E831" s="1"/>
      <c r="F831" s="1"/>
      <c r="G831" s="47"/>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row>
    <row r="832">
      <c r="A832" s="1"/>
      <c r="B832" s="47"/>
      <c r="C832" s="47"/>
      <c r="D832" s="48"/>
      <c r="E832" s="1"/>
      <c r="F832" s="1"/>
      <c r="G832" s="47"/>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row>
    <row r="833">
      <c r="A833" s="1"/>
      <c r="B833" s="47"/>
      <c r="C833" s="47"/>
      <c r="D833" s="48"/>
      <c r="E833" s="1"/>
      <c r="F833" s="1"/>
      <c r="G833" s="47"/>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row>
    <row r="834">
      <c r="A834" s="1"/>
      <c r="B834" s="47"/>
      <c r="C834" s="47"/>
      <c r="D834" s="48"/>
      <c r="E834" s="1"/>
      <c r="F834" s="1"/>
      <c r="G834" s="47"/>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row>
    <row r="835">
      <c r="A835" s="1"/>
      <c r="B835" s="47"/>
      <c r="C835" s="47"/>
      <c r="D835" s="48"/>
      <c r="E835" s="1"/>
      <c r="F835" s="1"/>
      <c r="G835" s="47"/>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row>
    <row r="836">
      <c r="A836" s="1"/>
      <c r="B836" s="47"/>
      <c r="C836" s="47"/>
      <c r="D836" s="48"/>
      <c r="E836" s="1"/>
      <c r="F836" s="1"/>
      <c r="G836" s="47"/>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row>
    <row r="837">
      <c r="A837" s="1"/>
      <c r="B837" s="47"/>
      <c r="C837" s="47"/>
      <c r="D837" s="48"/>
      <c r="E837" s="1"/>
      <c r="F837" s="1"/>
      <c r="G837" s="47"/>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row>
    <row r="838">
      <c r="A838" s="1"/>
      <c r="B838" s="47"/>
      <c r="C838" s="47"/>
      <c r="D838" s="48"/>
      <c r="E838" s="1"/>
      <c r="F838" s="1"/>
      <c r="G838" s="47"/>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c r="A839" s="1"/>
      <c r="B839" s="47"/>
      <c r="C839" s="47"/>
      <c r="D839" s="48"/>
      <c r="E839" s="1"/>
      <c r="F839" s="1"/>
      <c r="G839" s="47"/>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row>
    <row r="840">
      <c r="A840" s="1"/>
      <c r="B840" s="47"/>
      <c r="C840" s="47"/>
      <c r="D840" s="48"/>
      <c r="E840" s="1"/>
      <c r="F840" s="1"/>
      <c r="G840" s="47"/>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c r="A841" s="1"/>
      <c r="B841" s="47"/>
      <c r="C841" s="47"/>
      <c r="D841" s="48"/>
      <c r="E841" s="1"/>
      <c r="F841" s="1"/>
      <c r="G841" s="47"/>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row>
    <row r="842">
      <c r="A842" s="1"/>
      <c r="B842" s="47"/>
      <c r="C842" s="47"/>
      <c r="D842" s="48"/>
      <c r="E842" s="1"/>
      <c r="F842" s="1"/>
      <c r="G842" s="47"/>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row>
    <row r="843">
      <c r="A843" s="1"/>
      <c r="B843" s="47"/>
      <c r="C843" s="47"/>
      <c r="D843" s="48"/>
      <c r="E843" s="1"/>
      <c r="F843" s="1"/>
      <c r="G843" s="47"/>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row>
    <row r="844">
      <c r="A844" s="1"/>
      <c r="B844" s="47"/>
      <c r="C844" s="47"/>
      <c r="D844" s="48"/>
      <c r="E844" s="1"/>
      <c r="F844" s="1"/>
      <c r="G844" s="47"/>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row>
    <row r="845">
      <c r="A845" s="1"/>
      <c r="B845" s="47"/>
      <c r="C845" s="47"/>
      <c r="D845" s="48"/>
      <c r="E845" s="1"/>
      <c r="F845" s="1"/>
      <c r="G845" s="47"/>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row>
    <row r="846">
      <c r="A846" s="1"/>
      <c r="B846" s="47"/>
      <c r="C846" s="47"/>
      <c r="D846" s="48"/>
      <c r="E846" s="1"/>
      <c r="F846" s="1"/>
      <c r="G846" s="47"/>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row>
    <row r="847">
      <c r="A847" s="1"/>
      <c r="B847" s="47"/>
      <c r="C847" s="47"/>
      <c r="D847" s="48"/>
      <c r="E847" s="1"/>
      <c r="F847" s="1"/>
      <c r="G847" s="47"/>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row>
    <row r="848">
      <c r="A848" s="1"/>
      <c r="B848" s="47"/>
      <c r="C848" s="47"/>
      <c r="D848" s="48"/>
      <c r="E848" s="1"/>
      <c r="F848" s="1"/>
      <c r="G848" s="47"/>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row>
    <row r="849">
      <c r="A849" s="1"/>
      <c r="B849" s="47"/>
      <c r="C849" s="47"/>
      <c r="D849" s="48"/>
      <c r="E849" s="1"/>
      <c r="F849" s="1"/>
      <c r="G849" s="47"/>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c r="A850" s="1"/>
      <c r="B850" s="47"/>
      <c r="C850" s="47"/>
      <c r="D850" s="48"/>
      <c r="E850" s="1"/>
      <c r="F850" s="1"/>
      <c r="G850" s="47"/>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c r="A851" s="1"/>
      <c r="B851" s="47"/>
      <c r="C851" s="47"/>
      <c r="D851" s="48"/>
      <c r="E851" s="1"/>
      <c r="F851" s="1"/>
      <c r="G851" s="47"/>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c r="A852" s="1"/>
      <c r="B852" s="47"/>
      <c r="C852" s="47"/>
      <c r="D852" s="48"/>
      <c r="E852" s="1"/>
      <c r="F852" s="1"/>
      <c r="G852" s="47"/>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c r="A853" s="1"/>
      <c r="B853" s="47"/>
      <c r="C853" s="47"/>
      <c r="D853" s="48"/>
      <c r="E853" s="1"/>
      <c r="F853" s="1"/>
      <c r="G853" s="47"/>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c r="A854" s="1"/>
      <c r="B854" s="47"/>
      <c r="C854" s="47"/>
      <c r="D854" s="48"/>
      <c r="E854" s="1"/>
      <c r="F854" s="1"/>
      <c r="G854" s="47"/>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c r="A855" s="1"/>
      <c r="B855" s="47"/>
      <c r="C855" s="47"/>
      <c r="D855" s="48"/>
      <c r="E855" s="1"/>
      <c r="F855" s="1"/>
      <c r="G855" s="47"/>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row>
    <row r="856">
      <c r="A856" s="1"/>
      <c r="B856" s="47"/>
      <c r="C856" s="47"/>
      <c r="D856" s="48"/>
      <c r="E856" s="1"/>
      <c r="F856" s="1"/>
      <c r="G856" s="47"/>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row>
    <row r="857">
      <c r="A857" s="1"/>
      <c r="B857" s="47"/>
      <c r="C857" s="47"/>
      <c r="D857" s="48"/>
      <c r="E857" s="1"/>
      <c r="F857" s="1"/>
      <c r="G857" s="47"/>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c r="A858" s="1"/>
      <c r="B858" s="47"/>
      <c r="C858" s="47"/>
      <c r="D858" s="48"/>
      <c r="E858" s="1"/>
      <c r="F858" s="1"/>
      <c r="G858" s="47"/>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row>
    <row r="859">
      <c r="A859" s="1"/>
      <c r="B859" s="47"/>
      <c r="C859" s="47"/>
      <c r="D859" s="48"/>
      <c r="E859" s="1"/>
      <c r="F859" s="1"/>
      <c r="G859" s="47"/>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c r="A860" s="1"/>
      <c r="B860" s="47"/>
      <c r="C860" s="47"/>
      <c r="D860" s="48"/>
      <c r="E860" s="1"/>
      <c r="F860" s="1"/>
      <c r="G860" s="47"/>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c r="A861" s="1"/>
      <c r="B861" s="47"/>
      <c r="C861" s="47"/>
      <c r="D861" s="48"/>
      <c r="E861" s="1"/>
      <c r="F861" s="1"/>
      <c r="G861" s="47"/>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c r="A862" s="1"/>
      <c r="B862" s="47"/>
      <c r="C862" s="47"/>
      <c r="D862" s="48"/>
      <c r="E862" s="1"/>
      <c r="F862" s="1"/>
      <c r="G862" s="47"/>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c r="A863" s="1"/>
      <c r="B863" s="47"/>
      <c r="C863" s="47"/>
      <c r="D863" s="48"/>
      <c r="E863" s="1"/>
      <c r="F863" s="1"/>
      <c r="G863" s="47"/>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c r="A864" s="1"/>
      <c r="B864" s="47"/>
      <c r="C864" s="47"/>
      <c r="D864" s="48"/>
      <c r="E864" s="1"/>
      <c r="F864" s="1"/>
      <c r="G864" s="47"/>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c r="A865" s="1"/>
      <c r="B865" s="47"/>
      <c r="C865" s="47"/>
      <c r="D865" s="48"/>
      <c r="E865" s="1"/>
      <c r="F865" s="1"/>
      <c r="G865" s="47"/>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c r="A866" s="1"/>
      <c r="B866" s="47"/>
      <c r="C866" s="47"/>
      <c r="D866" s="48"/>
      <c r="E866" s="1"/>
      <c r="F866" s="1"/>
      <c r="G866" s="47"/>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row>
    <row r="867">
      <c r="A867" s="1"/>
      <c r="B867" s="47"/>
      <c r="C867" s="47"/>
      <c r="D867" s="48"/>
      <c r="E867" s="1"/>
      <c r="F867" s="1"/>
      <c r="G867" s="47"/>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c r="A868" s="1"/>
      <c r="B868" s="47"/>
      <c r="C868" s="47"/>
      <c r="D868" s="48"/>
      <c r="E868" s="1"/>
      <c r="F868" s="1"/>
      <c r="G868" s="47"/>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c r="A869" s="1"/>
      <c r="B869" s="47"/>
      <c r="C869" s="47"/>
      <c r="D869" s="48"/>
      <c r="E869" s="1"/>
      <c r="F869" s="1"/>
      <c r="G869" s="47"/>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c r="A870" s="1"/>
      <c r="B870" s="47"/>
      <c r="C870" s="47"/>
      <c r="D870" s="48"/>
      <c r="E870" s="1"/>
      <c r="F870" s="1"/>
      <c r="G870" s="47"/>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c r="A871" s="1"/>
      <c r="B871" s="47"/>
      <c r="C871" s="47"/>
      <c r="D871" s="48"/>
      <c r="E871" s="1"/>
      <c r="F871" s="1"/>
      <c r="G871" s="47"/>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c r="A872" s="1"/>
      <c r="B872" s="47"/>
      <c r="C872" s="47"/>
      <c r="D872" s="48"/>
      <c r="E872" s="1"/>
      <c r="F872" s="1"/>
      <c r="G872" s="47"/>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c r="A873" s="1"/>
      <c r="B873" s="47"/>
      <c r="C873" s="47"/>
      <c r="D873" s="48"/>
      <c r="E873" s="1"/>
      <c r="F873" s="1"/>
      <c r="G873" s="47"/>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c r="A874" s="1"/>
      <c r="B874" s="47"/>
      <c r="C874" s="47"/>
      <c r="D874" s="48"/>
      <c r="E874" s="1"/>
      <c r="F874" s="1"/>
      <c r="G874" s="47"/>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c r="A875" s="1"/>
      <c r="B875" s="47"/>
      <c r="C875" s="47"/>
      <c r="D875" s="48"/>
      <c r="E875" s="1"/>
      <c r="F875" s="1"/>
      <c r="G875" s="47"/>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c r="A876" s="1"/>
      <c r="B876" s="47"/>
      <c r="C876" s="47"/>
      <c r="D876" s="48"/>
      <c r="E876" s="1"/>
      <c r="F876" s="1"/>
      <c r="G876" s="47"/>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row>
    <row r="877">
      <c r="A877" s="1"/>
      <c r="B877" s="47"/>
      <c r="C877" s="47"/>
      <c r="D877" s="48"/>
      <c r="E877" s="1"/>
      <c r="F877" s="1"/>
      <c r="G877" s="47"/>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row>
    <row r="878">
      <c r="A878" s="1"/>
      <c r="B878" s="47"/>
      <c r="C878" s="47"/>
      <c r="D878" s="48"/>
      <c r="E878" s="1"/>
      <c r="F878" s="1"/>
      <c r="G878" s="47"/>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row>
    <row r="879">
      <c r="A879" s="1"/>
      <c r="B879" s="47"/>
      <c r="C879" s="47"/>
      <c r="D879" s="48"/>
      <c r="E879" s="1"/>
      <c r="F879" s="1"/>
      <c r="G879" s="47"/>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row>
    <row r="880">
      <c r="A880" s="1"/>
      <c r="B880" s="47"/>
      <c r="C880" s="47"/>
      <c r="D880" s="48"/>
      <c r="E880" s="1"/>
      <c r="F880" s="1"/>
      <c r="G880" s="47"/>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row>
    <row r="881">
      <c r="A881" s="1"/>
      <c r="B881" s="47"/>
      <c r="C881" s="47"/>
      <c r="D881" s="48"/>
      <c r="E881" s="1"/>
      <c r="F881" s="1"/>
      <c r="G881" s="47"/>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row>
    <row r="882">
      <c r="A882" s="1"/>
      <c r="B882" s="47"/>
      <c r="C882" s="47"/>
      <c r="D882" s="48"/>
      <c r="E882" s="1"/>
      <c r="F882" s="1"/>
      <c r="G882" s="47"/>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row>
    <row r="883">
      <c r="A883" s="1"/>
      <c r="B883" s="47"/>
      <c r="C883" s="47"/>
      <c r="D883" s="48"/>
      <c r="E883" s="1"/>
      <c r="F883" s="1"/>
      <c r="G883" s="47"/>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row>
    <row r="884">
      <c r="A884" s="1"/>
      <c r="B884" s="47"/>
      <c r="C884" s="47"/>
      <c r="D884" s="48"/>
      <c r="E884" s="1"/>
      <c r="F884" s="1"/>
      <c r="G884" s="47"/>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row>
    <row r="885">
      <c r="A885" s="1"/>
      <c r="B885" s="47"/>
      <c r="C885" s="47"/>
      <c r="D885" s="48"/>
      <c r="E885" s="1"/>
      <c r="F885" s="1"/>
      <c r="G885" s="47"/>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row>
    <row r="886">
      <c r="A886" s="1"/>
      <c r="B886" s="47"/>
      <c r="C886" s="47"/>
      <c r="D886" s="48"/>
      <c r="E886" s="1"/>
      <c r="F886" s="1"/>
      <c r="G886" s="47"/>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row>
    <row r="887">
      <c r="A887" s="1"/>
      <c r="B887" s="47"/>
      <c r="C887" s="47"/>
      <c r="D887" s="48"/>
      <c r="E887" s="1"/>
      <c r="F887" s="1"/>
      <c r="G887" s="47"/>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row>
    <row r="888">
      <c r="A888" s="1"/>
      <c r="B888" s="47"/>
      <c r="C888" s="47"/>
      <c r="D888" s="48"/>
      <c r="E888" s="1"/>
      <c r="F888" s="1"/>
      <c r="G888" s="47"/>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row>
    <row r="889">
      <c r="A889" s="1"/>
      <c r="B889" s="47"/>
      <c r="C889" s="47"/>
      <c r="D889" s="48"/>
      <c r="E889" s="1"/>
      <c r="F889" s="1"/>
      <c r="G889" s="47"/>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row>
    <row r="890">
      <c r="A890" s="1"/>
      <c r="B890" s="47"/>
      <c r="C890" s="47"/>
      <c r="D890" s="48"/>
      <c r="E890" s="1"/>
      <c r="F890" s="1"/>
      <c r="G890" s="47"/>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row>
    <row r="891">
      <c r="A891" s="1"/>
      <c r="B891" s="47"/>
      <c r="C891" s="47"/>
      <c r="D891" s="48"/>
      <c r="E891" s="1"/>
      <c r="F891" s="1"/>
      <c r="G891" s="47"/>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row>
    <row r="892">
      <c r="A892" s="1"/>
      <c r="B892" s="47"/>
      <c r="C892" s="47"/>
      <c r="D892" s="48"/>
      <c r="E892" s="1"/>
      <c r="F892" s="1"/>
      <c r="G892" s="47"/>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row>
    <row r="893">
      <c r="A893" s="1"/>
      <c r="B893" s="47"/>
      <c r="C893" s="47"/>
      <c r="D893" s="48"/>
      <c r="E893" s="1"/>
      <c r="F893" s="1"/>
      <c r="G893" s="47"/>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row>
    <row r="894">
      <c r="A894" s="1"/>
      <c r="B894" s="47"/>
      <c r="C894" s="47"/>
      <c r="D894" s="48"/>
      <c r="E894" s="1"/>
      <c r="F894" s="1"/>
      <c r="G894" s="47"/>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row>
    <row r="895">
      <c r="A895" s="1"/>
      <c r="B895" s="47"/>
      <c r="C895" s="47"/>
      <c r="D895" s="48"/>
      <c r="E895" s="1"/>
      <c r="F895" s="1"/>
      <c r="G895" s="47"/>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row>
    <row r="896">
      <c r="A896" s="1"/>
      <c r="B896" s="47"/>
      <c r="C896" s="47"/>
      <c r="D896" s="48"/>
      <c r="E896" s="1"/>
      <c r="F896" s="1"/>
      <c r="G896" s="47"/>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row>
    <row r="897">
      <c r="A897" s="1"/>
      <c r="B897" s="47"/>
      <c r="C897" s="47"/>
      <c r="D897" s="48"/>
      <c r="E897" s="1"/>
      <c r="F897" s="1"/>
      <c r="G897" s="47"/>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row>
    <row r="898">
      <c r="A898" s="1"/>
      <c r="B898" s="47"/>
      <c r="C898" s="47"/>
      <c r="D898" s="48"/>
      <c r="E898" s="1"/>
      <c r="F898" s="1"/>
      <c r="G898" s="47"/>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row>
    <row r="899">
      <c r="A899" s="1"/>
      <c r="B899" s="47"/>
      <c r="C899" s="47"/>
      <c r="D899" s="48"/>
      <c r="E899" s="1"/>
      <c r="F899" s="1"/>
      <c r="G899" s="47"/>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row>
    <row r="900">
      <c r="A900" s="1"/>
      <c r="B900" s="47"/>
      <c r="C900" s="47"/>
      <c r="D900" s="48"/>
      <c r="E900" s="1"/>
      <c r="F900" s="1"/>
      <c r="G900" s="47"/>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row>
    <row r="901">
      <c r="A901" s="1"/>
      <c r="B901" s="47"/>
      <c r="C901" s="47"/>
      <c r="D901" s="48"/>
      <c r="E901" s="1"/>
      <c r="F901" s="1"/>
      <c r="G901" s="47"/>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row>
    <row r="902">
      <c r="A902" s="1"/>
      <c r="B902" s="47"/>
      <c r="C902" s="47"/>
      <c r="D902" s="48"/>
      <c r="E902" s="1"/>
      <c r="F902" s="1"/>
      <c r="G902" s="47"/>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row>
    <row r="903">
      <c r="A903" s="1"/>
      <c r="B903" s="47"/>
      <c r="C903" s="47"/>
      <c r="D903" s="48"/>
      <c r="E903" s="1"/>
      <c r="F903" s="1"/>
      <c r="G903" s="47"/>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row>
    <row r="904">
      <c r="A904" s="1"/>
      <c r="B904" s="47"/>
      <c r="C904" s="47"/>
      <c r="D904" s="48"/>
      <c r="E904" s="1"/>
      <c r="F904" s="1"/>
      <c r="G904" s="47"/>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row>
    <row r="905">
      <c r="A905" s="1"/>
      <c r="B905" s="47"/>
      <c r="C905" s="47"/>
      <c r="D905" s="48"/>
      <c r="E905" s="1"/>
      <c r="F905" s="1"/>
      <c r="G905" s="47"/>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row>
    <row r="906">
      <c r="A906" s="1"/>
      <c r="B906" s="47"/>
      <c r="C906" s="47"/>
      <c r="D906" s="48"/>
      <c r="E906" s="1"/>
      <c r="F906" s="1"/>
      <c r="G906" s="47"/>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row>
    <row r="907">
      <c r="A907" s="1"/>
      <c r="B907" s="47"/>
      <c r="C907" s="47"/>
      <c r="D907" s="48"/>
      <c r="E907" s="1"/>
      <c r="F907" s="1"/>
      <c r="G907" s="47"/>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row>
    <row r="908">
      <c r="A908" s="1"/>
      <c r="B908" s="47"/>
      <c r="C908" s="47"/>
      <c r="D908" s="48"/>
      <c r="E908" s="1"/>
      <c r="F908" s="1"/>
      <c r="G908" s="47"/>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row>
    <row r="909">
      <c r="A909" s="1"/>
      <c r="B909" s="47"/>
      <c r="C909" s="47"/>
      <c r="D909" s="48"/>
      <c r="E909" s="1"/>
      <c r="F909" s="1"/>
      <c r="G909" s="47"/>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row>
    <row r="910">
      <c r="A910" s="1"/>
      <c r="B910" s="47"/>
      <c r="C910" s="47"/>
      <c r="D910" s="48"/>
      <c r="E910" s="1"/>
      <c r="F910" s="1"/>
      <c r="G910" s="47"/>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row>
    <row r="911">
      <c r="A911" s="1"/>
      <c r="B911" s="47"/>
      <c r="C911" s="47"/>
      <c r="D911" s="48"/>
      <c r="E911" s="1"/>
      <c r="F911" s="1"/>
      <c r="G911" s="47"/>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row>
    <row r="912">
      <c r="A912" s="1"/>
      <c r="B912" s="47"/>
      <c r="C912" s="47"/>
      <c r="D912" s="48"/>
      <c r="E912" s="1"/>
      <c r="F912" s="1"/>
      <c r="G912" s="47"/>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row>
    <row r="913">
      <c r="A913" s="1"/>
      <c r="B913" s="47"/>
      <c r="C913" s="47"/>
      <c r="D913" s="48"/>
      <c r="E913" s="1"/>
      <c r="F913" s="1"/>
      <c r="G913" s="47"/>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row>
    <row r="914">
      <c r="A914" s="1"/>
      <c r="B914" s="47"/>
      <c r="C914" s="47"/>
      <c r="D914" s="48"/>
      <c r="E914" s="1"/>
      <c r="F914" s="1"/>
      <c r="G914" s="47"/>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row>
    <row r="915">
      <c r="A915" s="1"/>
      <c r="B915" s="47"/>
      <c r="C915" s="47"/>
      <c r="D915" s="48"/>
      <c r="E915" s="1"/>
      <c r="F915" s="1"/>
      <c r="G915" s="47"/>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row>
    <row r="916">
      <c r="A916" s="1"/>
      <c r="B916" s="47"/>
      <c r="C916" s="47"/>
      <c r="D916" s="48"/>
      <c r="E916" s="1"/>
      <c r="F916" s="1"/>
      <c r="G916" s="47"/>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row>
    <row r="917">
      <c r="A917" s="1"/>
      <c r="B917" s="47"/>
      <c r="C917" s="47"/>
      <c r="D917" s="48"/>
      <c r="E917" s="1"/>
      <c r="F917" s="1"/>
      <c r="G917" s="47"/>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row>
    <row r="918">
      <c r="A918" s="1"/>
      <c r="B918" s="47"/>
      <c r="C918" s="47"/>
      <c r="D918" s="48"/>
      <c r="E918" s="1"/>
      <c r="F918" s="1"/>
      <c r="G918" s="47"/>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row>
    <row r="919">
      <c r="A919" s="1"/>
      <c r="B919" s="47"/>
      <c r="C919" s="47"/>
      <c r="D919" s="48"/>
      <c r="E919" s="1"/>
      <c r="F919" s="1"/>
      <c r="G919" s="47"/>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row>
    <row r="920">
      <c r="A920" s="1"/>
      <c r="B920" s="47"/>
      <c r="C920" s="47"/>
      <c r="D920" s="48"/>
      <c r="E920" s="1"/>
      <c r="F920" s="1"/>
      <c r="G920" s="47"/>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row>
    <row r="921">
      <c r="A921" s="1"/>
      <c r="B921" s="47"/>
      <c r="C921" s="47"/>
      <c r="D921" s="48"/>
      <c r="E921" s="1"/>
      <c r="F921" s="1"/>
      <c r="G921" s="47"/>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row>
    <row r="922">
      <c r="A922" s="1"/>
      <c r="B922" s="47"/>
      <c r="C922" s="47"/>
      <c r="D922" s="48"/>
      <c r="E922" s="1"/>
      <c r="F922" s="1"/>
      <c r="G922" s="47"/>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row>
    <row r="923">
      <c r="A923" s="1"/>
      <c r="B923" s="47"/>
      <c r="C923" s="47"/>
      <c r="D923" s="48"/>
      <c r="E923" s="1"/>
      <c r="F923" s="1"/>
      <c r="G923" s="47"/>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row>
    <row r="924">
      <c r="A924" s="1"/>
      <c r="B924" s="47"/>
      <c r="C924" s="47"/>
      <c r="D924" s="48"/>
      <c r="E924" s="1"/>
      <c r="F924" s="1"/>
      <c r="G924" s="47"/>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row>
    <row r="925">
      <c r="A925" s="1"/>
      <c r="B925" s="47"/>
      <c r="C925" s="47"/>
      <c r="D925" s="48"/>
      <c r="E925" s="1"/>
      <c r="F925" s="1"/>
      <c r="G925" s="47"/>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row>
    <row r="926">
      <c r="A926" s="1"/>
      <c r="B926" s="47"/>
      <c r="C926" s="47"/>
      <c r="D926" s="48"/>
      <c r="E926" s="1"/>
      <c r="F926" s="1"/>
      <c r="G926" s="47"/>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row>
    <row r="927">
      <c r="A927" s="1"/>
      <c r="B927" s="47"/>
      <c r="C927" s="47"/>
      <c r="D927" s="48"/>
      <c r="E927" s="1"/>
      <c r="F927" s="1"/>
      <c r="G927" s="47"/>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row>
    <row r="928">
      <c r="A928" s="1"/>
      <c r="B928" s="47"/>
      <c r="C928" s="47"/>
      <c r="D928" s="48"/>
      <c r="E928" s="1"/>
      <c r="F928" s="1"/>
      <c r="G928" s="47"/>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row>
    <row r="929">
      <c r="A929" s="1"/>
      <c r="B929" s="47"/>
      <c r="C929" s="47"/>
      <c r="D929" s="48"/>
      <c r="E929" s="1"/>
      <c r="F929" s="1"/>
      <c r="G929" s="47"/>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row>
    <row r="930">
      <c r="A930" s="1"/>
      <c r="B930" s="47"/>
      <c r="C930" s="47"/>
      <c r="D930" s="48"/>
      <c r="E930" s="1"/>
      <c r="F930" s="1"/>
      <c r="G930" s="47"/>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row>
    <row r="931">
      <c r="A931" s="1"/>
      <c r="B931" s="47"/>
      <c r="C931" s="47"/>
      <c r="D931" s="48"/>
      <c r="E931" s="1"/>
      <c r="F931" s="1"/>
      <c r="G931" s="47"/>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row>
    <row r="932">
      <c r="A932" s="1"/>
      <c r="B932" s="47"/>
      <c r="C932" s="47"/>
      <c r="D932" s="48"/>
      <c r="E932" s="1"/>
      <c r="F932" s="1"/>
      <c r="G932" s="47"/>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row>
    <row r="933">
      <c r="A933" s="1"/>
      <c r="B933" s="47"/>
      <c r="C933" s="47"/>
      <c r="D933" s="48"/>
      <c r="E933" s="1"/>
      <c r="F933" s="1"/>
      <c r="G933" s="47"/>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row>
    <row r="934">
      <c r="A934" s="1"/>
      <c r="B934" s="47"/>
      <c r="C934" s="47"/>
      <c r="D934" s="48"/>
      <c r="E934" s="1"/>
      <c r="F934" s="1"/>
      <c r="G934" s="47"/>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row>
    <row r="935">
      <c r="A935" s="1"/>
      <c r="B935" s="47"/>
      <c r="C935" s="47"/>
      <c r="D935" s="48"/>
      <c r="E935" s="1"/>
      <c r="F935" s="1"/>
      <c r="G935" s="47"/>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row>
    <row r="936">
      <c r="A936" s="1"/>
      <c r="B936" s="47"/>
      <c r="C936" s="47"/>
      <c r="D936" s="48"/>
      <c r="E936" s="1"/>
      <c r="F936" s="1"/>
      <c r="G936" s="47"/>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row>
    <row r="937">
      <c r="A937" s="1"/>
      <c r="B937" s="47"/>
      <c r="C937" s="47"/>
      <c r="D937" s="48"/>
      <c r="E937" s="1"/>
      <c r="F937" s="1"/>
      <c r="G937" s="47"/>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row>
    <row r="938">
      <c r="A938" s="1"/>
      <c r="B938" s="47"/>
      <c r="C938" s="47"/>
      <c r="D938" s="48"/>
      <c r="E938" s="1"/>
      <c r="F938" s="1"/>
      <c r="G938" s="47"/>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row>
    <row r="939">
      <c r="A939" s="1"/>
      <c r="B939" s="47"/>
      <c r="C939" s="47"/>
      <c r="D939" s="48"/>
      <c r="E939" s="1"/>
      <c r="F939" s="1"/>
      <c r="G939" s="47"/>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row>
    <row r="940">
      <c r="A940" s="1"/>
      <c r="B940" s="47"/>
      <c r="C940" s="47"/>
      <c r="D940" s="48"/>
      <c r="E940" s="1"/>
      <c r="F940" s="1"/>
      <c r="G940" s="47"/>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row>
    <row r="941">
      <c r="A941" s="1"/>
      <c r="B941" s="47"/>
      <c r="C941" s="47"/>
      <c r="D941" s="48"/>
      <c r="E941" s="1"/>
      <c r="F941" s="1"/>
      <c r="G941" s="47"/>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row>
    <row r="942">
      <c r="A942" s="1"/>
      <c r="B942" s="47"/>
      <c r="C942" s="47"/>
      <c r="D942" s="48"/>
      <c r="E942" s="1"/>
      <c r="F942" s="1"/>
      <c r="G942" s="47"/>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row>
    <row r="943">
      <c r="A943" s="1"/>
      <c r="B943" s="47"/>
      <c r="C943" s="47"/>
      <c r="D943" s="48"/>
      <c r="E943" s="1"/>
      <c r="F943" s="1"/>
      <c r="G943" s="47"/>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row>
    <row r="944">
      <c r="A944" s="1"/>
      <c r="B944" s="47"/>
      <c r="C944" s="47"/>
      <c r="D944" s="48"/>
      <c r="E944" s="1"/>
      <c r="F944" s="1"/>
      <c r="G944" s="47"/>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row>
    <row r="945">
      <c r="A945" s="1"/>
      <c r="B945" s="47"/>
      <c r="C945" s="47"/>
      <c r="D945" s="48"/>
      <c r="E945" s="1"/>
      <c r="F945" s="1"/>
      <c r="G945" s="47"/>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row>
    <row r="946">
      <c r="A946" s="1"/>
      <c r="B946" s="47"/>
      <c r="C946" s="47"/>
      <c r="D946" s="48"/>
      <c r="E946" s="1"/>
      <c r="F946" s="1"/>
      <c r="G946" s="47"/>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row>
    <row r="947">
      <c r="A947" s="1"/>
      <c r="B947" s="47"/>
      <c r="C947" s="47"/>
      <c r="D947" s="48"/>
      <c r="E947" s="1"/>
      <c r="F947" s="1"/>
      <c r="G947" s="47"/>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row>
    <row r="948">
      <c r="A948" s="1"/>
      <c r="B948" s="47"/>
      <c r="C948" s="47"/>
      <c r="D948" s="48"/>
      <c r="E948" s="1"/>
      <c r="F948" s="1"/>
      <c r="G948" s="47"/>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row>
    <row r="949">
      <c r="A949" s="1"/>
      <c r="B949" s="47"/>
      <c r="C949" s="47"/>
      <c r="D949" s="48"/>
      <c r="E949" s="1"/>
      <c r="F949" s="1"/>
      <c r="G949" s="47"/>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row>
    <row r="950">
      <c r="A950" s="1"/>
      <c r="B950" s="47"/>
      <c r="C950" s="47"/>
      <c r="D950" s="48"/>
      <c r="E950" s="1"/>
      <c r="F950" s="1"/>
      <c r="G950" s="47"/>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row>
    <row r="951">
      <c r="A951" s="1"/>
      <c r="B951" s="47"/>
      <c r="C951" s="47"/>
      <c r="D951" s="48"/>
      <c r="E951" s="1"/>
      <c r="F951" s="1"/>
      <c r="G951" s="47"/>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row>
    <row r="952">
      <c r="A952" s="1"/>
      <c r="B952" s="47"/>
      <c r="C952" s="47"/>
      <c r="D952" s="48"/>
      <c r="E952" s="1"/>
      <c r="F952" s="1"/>
      <c r="G952" s="47"/>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row>
    <row r="953">
      <c r="A953" s="1"/>
      <c r="B953" s="47"/>
      <c r="C953" s="47"/>
      <c r="D953" s="48"/>
      <c r="E953" s="1"/>
      <c r="F953" s="1"/>
      <c r="G953" s="47"/>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row>
    <row r="954">
      <c r="A954" s="1"/>
      <c r="B954" s="47"/>
      <c r="C954" s="47"/>
      <c r="D954" s="48"/>
      <c r="E954" s="1"/>
      <c r="F954" s="1"/>
      <c r="G954" s="47"/>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row>
    <row r="955">
      <c r="A955" s="1"/>
      <c r="B955" s="47"/>
      <c r="C955" s="47"/>
      <c r="D955" s="48"/>
      <c r="E955" s="1"/>
      <c r="F955" s="1"/>
      <c r="G955" s="47"/>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row>
    <row r="956">
      <c r="A956" s="1"/>
      <c r="B956" s="47"/>
      <c r="C956" s="47"/>
      <c r="D956" s="48"/>
      <c r="E956" s="1"/>
      <c r="F956" s="1"/>
      <c r="G956" s="47"/>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row>
    <row r="957">
      <c r="A957" s="1"/>
      <c r="B957" s="47"/>
      <c r="C957" s="47"/>
      <c r="D957" s="48"/>
      <c r="E957" s="1"/>
      <c r="F957" s="1"/>
      <c r="G957" s="47"/>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row>
    <row r="958">
      <c r="A958" s="1"/>
      <c r="B958" s="47"/>
      <c r="C958" s="47"/>
      <c r="D958" s="48"/>
      <c r="E958" s="1"/>
      <c r="F958" s="1"/>
      <c r="G958" s="47"/>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row>
    <row r="959">
      <c r="A959" s="1"/>
      <c r="B959" s="47"/>
      <c r="C959" s="47"/>
      <c r="D959" s="48"/>
      <c r="E959" s="1"/>
      <c r="F959" s="1"/>
      <c r="G959" s="47"/>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row>
    <row r="960">
      <c r="A960" s="1"/>
      <c r="B960" s="47"/>
      <c r="C960" s="47"/>
      <c r="D960" s="48"/>
      <c r="E960" s="1"/>
      <c r="F960" s="1"/>
      <c r="G960" s="47"/>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row>
    <row r="961">
      <c r="A961" s="1"/>
      <c r="B961" s="47"/>
      <c r="C961" s="47"/>
      <c r="D961" s="48"/>
      <c r="E961" s="1"/>
      <c r="F961" s="1"/>
      <c r="G961" s="47"/>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row>
    <row r="962">
      <c r="A962" s="1"/>
      <c r="B962" s="47"/>
      <c r="C962" s="47"/>
      <c r="D962" s="48"/>
      <c r="E962" s="1"/>
      <c r="F962" s="1"/>
      <c r="G962" s="47"/>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row>
    <row r="963">
      <c r="A963" s="1"/>
      <c r="B963" s="47"/>
      <c r="C963" s="47"/>
      <c r="D963" s="48"/>
      <c r="E963" s="1"/>
      <c r="F963" s="1"/>
      <c r="G963" s="47"/>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row>
    <row r="964">
      <c r="A964" s="1"/>
      <c r="B964" s="47"/>
      <c r="C964" s="47"/>
      <c r="D964" s="48"/>
      <c r="E964" s="1"/>
      <c r="F964" s="1"/>
      <c r="G964" s="47"/>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row>
    <row r="965">
      <c r="A965" s="1"/>
      <c r="B965" s="47"/>
      <c r="C965" s="47"/>
      <c r="D965" s="48"/>
      <c r="E965" s="1"/>
      <c r="F965" s="1"/>
      <c r="G965" s="47"/>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row>
    <row r="966">
      <c r="A966" s="1"/>
      <c r="B966" s="47"/>
      <c r="C966" s="47"/>
      <c r="D966" s="48"/>
      <c r="E966" s="1"/>
      <c r="F966" s="1"/>
      <c r="G966" s="47"/>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row>
    <row r="967">
      <c r="A967" s="1"/>
      <c r="B967" s="47"/>
      <c r="C967" s="47"/>
      <c r="D967" s="48"/>
      <c r="E967" s="1"/>
      <c r="F967" s="1"/>
      <c r="G967" s="47"/>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row>
    <row r="968">
      <c r="A968" s="1"/>
      <c r="B968" s="47"/>
      <c r="C968" s="47"/>
      <c r="D968" s="48"/>
      <c r="E968" s="1"/>
      <c r="F968" s="1"/>
      <c r="G968" s="47"/>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row>
    <row r="969">
      <c r="A969" s="1"/>
      <c r="B969" s="47"/>
      <c r="C969" s="47"/>
      <c r="D969" s="48"/>
      <c r="E969" s="1"/>
      <c r="F969" s="1"/>
      <c r="G969" s="47"/>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row>
    <row r="970">
      <c r="A970" s="1"/>
      <c r="B970" s="47"/>
      <c r="C970" s="47"/>
      <c r="D970" s="48"/>
      <c r="E970" s="1"/>
      <c r="F970" s="1"/>
      <c r="G970" s="47"/>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row>
    <row r="971">
      <c r="A971" s="1"/>
      <c r="B971" s="47"/>
      <c r="C971" s="47"/>
      <c r="D971" s="48"/>
      <c r="E971" s="1"/>
      <c r="F971" s="1"/>
      <c r="G971" s="47"/>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row>
    <row r="972">
      <c r="A972" s="1"/>
      <c r="B972" s="47"/>
      <c r="C972" s="47"/>
      <c r="D972" s="48"/>
      <c r="E972" s="1"/>
      <c r="F972" s="1"/>
      <c r="G972" s="47"/>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row>
    <row r="973">
      <c r="A973" s="1"/>
      <c r="B973" s="47"/>
      <c r="C973" s="47"/>
      <c r="D973" s="48"/>
      <c r="E973" s="1"/>
      <c r="F973" s="1"/>
      <c r="G973" s="47"/>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row>
    <row r="974">
      <c r="A974" s="1"/>
      <c r="B974" s="47"/>
      <c r="C974" s="47"/>
      <c r="D974" s="48"/>
      <c r="E974" s="1"/>
      <c r="F974" s="1"/>
      <c r="G974" s="47"/>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row>
    <row r="975">
      <c r="A975" s="1"/>
      <c r="B975" s="47"/>
      <c r="C975" s="47"/>
      <c r="D975" s="48"/>
      <c r="E975" s="1"/>
      <c r="F975" s="1"/>
      <c r="G975" s="47"/>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row>
    <row r="976">
      <c r="A976" s="1"/>
      <c r="B976" s="47"/>
      <c r="C976" s="47"/>
      <c r="D976" s="48"/>
      <c r="E976" s="1"/>
      <c r="F976" s="1"/>
      <c r="G976" s="47"/>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row>
    <row r="977">
      <c r="A977" s="1"/>
      <c r="B977" s="47"/>
      <c r="C977" s="47"/>
      <c r="D977" s="48"/>
      <c r="E977" s="1"/>
      <c r="F977" s="1"/>
      <c r="G977" s="47"/>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row>
    <row r="978">
      <c r="A978" s="1"/>
      <c r="B978" s="47"/>
      <c r="C978" s="47"/>
      <c r="D978" s="48"/>
      <c r="E978" s="1"/>
      <c r="F978" s="1"/>
      <c r="G978" s="47"/>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row>
    <row r="979">
      <c r="A979" s="1"/>
      <c r="B979" s="47"/>
      <c r="C979" s="47"/>
      <c r="D979" s="48"/>
      <c r="E979" s="1"/>
      <c r="F979" s="1"/>
      <c r="G979" s="47"/>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row>
    <row r="980">
      <c r="A980" s="1"/>
      <c r="B980" s="47"/>
      <c r="C980" s="47"/>
      <c r="D980" s="48"/>
      <c r="E980" s="1"/>
      <c r="F980" s="1"/>
      <c r="G980" s="47"/>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row>
    <row r="981">
      <c r="A981" s="1"/>
      <c r="B981" s="47"/>
      <c r="C981" s="47"/>
      <c r="D981" s="48"/>
      <c r="E981" s="1"/>
      <c r="F981" s="1"/>
      <c r="G981" s="47"/>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row>
    <row r="982">
      <c r="A982" s="1"/>
      <c r="B982" s="47"/>
      <c r="C982" s="47"/>
      <c r="D982" s="48"/>
      <c r="E982" s="1"/>
      <c r="F982" s="1"/>
      <c r="G982" s="47"/>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row>
    <row r="983">
      <c r="A983" s="1"/>
      <c r="B983" s="47"/>
      <c r="C983" s="47"/>
      <c r="D983" s="48"/>
      <c r="E983" s="1"/>
      <c r="F983" s="1"/>
      <c r="G983" s="47"/>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row>
    <row r="984">
      <c r="A984" s="1"/>
      <c r="B984" s="47"/>
      <c r="C984" s="47"/>
      <c r="D984" s="48"/>
      <c r="E984" s="1"/>
      <c r="F984" s="1"/>
      <c r="G984" s="47"/>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row>
    <row r="985">
      <c r="A985" s="1"/>
      <c r="B985" s="47"/>
      <c r="C985" s="47"/>
      <c r="D985" s="48"/>
      <c r="E985" s="1"/>
      <c r="F985" s="1"/>
      <c r="G985" s="47"/>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row>
    <row r="986">
      <c r="A986" s="1"/>
      <c r="B986" s="47"/>
      <c r="C986" s="47"/>
      <c r="D986" s="48"/>
      <c r="E986" s="1"/>
      <c r="F986" s="1"/>
      <c r="G986" s="47"/>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row>
    <row r="987">
      <c r="A987" s="1"/>
      <c r="B987" s="47"/>
      <c r="C987" s="47"/>
      <c r="D987" s="48"/>
      <c r="E987" s="1"/>
      <c r="F987" s="1"/>
      <c r="G987" s="47"/>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row>
    <row r="988">
      <c r="A988" s="1"/>
      <c r="B988" s="47"/>
      <c r="C988" s="47"/>
      <c r="D988" s="48"/>
      <c r="E988" s="1"/>
      <c r="F988" s="1"/>
      <c r="G988" s="47"/>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row>
    <row r="989">
      <c r="A989" s="1"/>
      <c r="B989" s="47"/>
      <c r="C989" s="47"/>
      <c r="D989" s="48"/>
      <c r="E989" s="1"/>
      <c r="F989" s="1"/>
      <c r="G989" s="47"/>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row>
    <row r="990">
      <c r="A990" s="1"/>
      <c r="B990" s="47"/>
      <c r="C990" s="47"/>
      <c r="D990" s="48"/>
      <c r="E990" s="1"/>
      <c r="F990" s="1"/>
      <c r="G990" s="47"/>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row>
    <row r="991">
      <c r="A991" s="1"/>
      <c r="B991" s="47"/>
      <c r="C991" s="47"/>
      <c r="D991" s="48"/>
      <c r="E991" s="1"/>
      <c r="F991" s="1"/>
      <c r="G991" s="47"/>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row>
    <row r="992">
      <c r="A992" s="1"/>
      <c r="B992" s="47"/>
      <c r="C992" s="47"/>
      <c r="D992" s="48"/>
      <c r="E992" s="1"/>
      <c r="F992" s="1"/>
      <c r="G992" s="47"/>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row>
    <row r="993">
      <c r="A993" s="1"/>
      <c r="B993" s="47"/>
      <c r="C993" s="47"/>
      <c r="D993" s="48"/>
      <c r="E993" s="1"/>
      <c r="F993" s="1"/>
      <c r="G993" s="47"/>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row>
    <row r="994">
      <c r="A994" s="1"/>
      <c r="B994" s="47"/>
      <c r="C994" s="47"/>
      <c r="D994" s="48"/>
      <c r="E994" s="1"/>
      <c r="F994" s="1"/>
      <c r="G994" s="47"/>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row>
    <row r="995">
      <c r="A995" s="1"/>
      <c r="B995" s="47"/>
      <c r="C995" s="47"/>
      <c r="D995" s="48"/>
      <c r="E995" s="1"/>
      <c r="F995" s="1"/>
      <c r="G995" s="47"/>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row>
    <row r="996">
      <c r="A996" s="1"/>
      <c r="B996" s="47"/>
      <c r="C996" s="47"/>
      <c r="D996" s="48"/>
      <c r="E996" s="1"/>
      <c r="F996" s="1"/>
      <c r="G996" s="47"/>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row>
    <row r="997">
      <c r="A997" s="1"/>
      <c r="B997" s="47"/>
      <c r="C997" s="47"/>
      <c r="D997" s="48"/>
      <c r="E997" s="1"/>
      <c r="F997" s="1"/>
      <c r="G997" s="47"/>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row>
    <row r="998">
      <c r="A998" s="1"/>
      <c r="B998" s="47"/>
      <c r="C998" s="47"/>
      <c r="D998" s="48"/>
      <c r="E998" s="1"/>
      <c r="F998" s="1"/>
      <c r="G998" s="47"/>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row>
    <row r="999">
      <c r="A999" s="1"/>
      <c r="B999" s="47"/>
      <c r="C999" s="47"/>
      <c r="D999" s="48"/>
      <c r="E999" s="1"/>
      <c r="F999" s="1"/>
      <c r="G999" s="47"/>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row>
    <row r="1000">
      <c r="A1000" s="1"/>
      <c r="B1000" s="47"/>
      <c r="C1000" s="47"/>
      <c r="D1000" s="48"/>
      <c r="E1000" s="1"/>
      <c r="F1000" s="1"/>
      <c r="G1000" s="47"/>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row>
    <row r="1001">
      <c r="A1001" s="1"/>
      <c r="B1001" s="47"/>
      <c r="C1001" s="47"/>
      <c r="D1001" s="48"/>
      <c r="E1001" s="1"/>
      <c r="F1001" s="1"/>
      <c r="G1001" s="47"/>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row>
    <row r="1002">
      <c r="A1002" s="1"/>
      <c r="B1002" s="47"/>
      <c r="C1002" s="47"/>
      <c r="D1002" s="48"/>
      <c r="E1002" s="1"/>
      <c r="F1002" s="1"/>
      <c r="G1002" s="47"/>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row>
    <row r="1003">
      <c r="A1003" s="1"/>
      <c r="B1003" s="47"/>
      <c r="C1003" s="47"/>
      <c r="D1003" s="48"/>
      <c r="E1003" s="1"/>
      <c r="F1003" s="1"/>
      <c r="G1003" s="47"/>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row>
    <row r="1004">
      <c r="A1004" s="1"/>
      <c r="B1004" s="47"/>
      <c r="C1004" s="47"/>
      <c r="D1004" s="48"/>
      <c r="E1004" s="1"/>
      <c r="F1004" s="1"/>
      <c r="G1004" s="47"/>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row>
    <row r="1005">
      <c r="A1005" s="1"/>
      <c r="B1005" s="47"/>
      <c r="C1005" s="47"/>
      <c r="D1005" s="48"/>
      <c r="E1005" s="1"/>
      <c r="F1005" s="1"/>
      <c r="G1005" s="47"/>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row>
    <row r="1006">
      <c r="A1006" s="1"/>
      <c r="B1006" s="47"/>
      <c r="C1006" s="47"/>
      <c r="D1006" s="48"/>
      <c r="E1006" s="1"/>
      <c r="F1006" s="1"/>
      <c r="G1006" s="47"/>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row>
    <row r="1007">
      <c r="A1007" s="1"/>
      <c r="B1007" s="47"/>
      <c r="C1007" s="47"/>
      <c r="D1007" s="48"/>
      <c r="E1007" s="1"/>
      <c r="F1007" s="1"/>
      <c r="G1007" s="47"/>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row>
    <row r="1008">
      <c r="A1008" s="1"/>
      <c r="B1008" s="47"/>
      <c r="C1008" s="47"/>
      <c r="D1008" s="48"/>
      <c r="E1008" s="1"/>
      <c r="F1008" s="1"/>
      <c r="G1008" s="47"/>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row>
    <row r="1009">
      <c r="A1009" s="1"/>
      <c r="B1009" s="47"/>
      <c r="C1009" s="47"/>
      <c r="D1009" s="48"/>
      <c r="E1009" s="1"/>
      <c r="F1009" s="1"/>
      <c r="G1009" s="47"/>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row>
    <row r="1010">
      <c r="A1010" s="1"/>
      <c r="B1010" s="47"/>
      <c r="C1010" s="47"/>
      <c r="D1010" s="48"/>
      <c r="E1010" s="1"/>
      <c r="F1010" s="1"/>
      <c r="G1010" s="47"/>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row>
    <row r="1011">
      <c r="A1011" s="1"/>
      <c r="B1011" s="47"/>
      <c r="C1011" s="47"/>
      <c r="D1011" s="48"/>
      <c r="E1011" s="1"/>
      <c r="F1011" s="1"/>
      <c r="G1011" s="47"/>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row>
    <row r="1012">
      <c r="A1012" s="1"/>
      <c r="B1012" s="47"/>
      <c r="C1012" s="47"/>
      <c r="D1012" s="48"/>
      <c r="E1012" s="1"/>
      <c r="F1012" s="1"/>
      <c r="G1012" s="47"/>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row>
    <row r="1013">
      <c r="A1013" s="1"/>
      <c r="B1013" s="47"/>
      <c r="C1013" s="47"/>
      <c r="D1013" s="48"/>
      <c r="E1013" s="1"/>
      <c r="F1013" s="1"/>
      <c r="G1013" s="47"/>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row>
    <row r="1014">
      <c r="A1014" s="1"/>
      <c r="B1014" s="47"/>
      <c r="C1014" s="47"/>
      <c r="D1014" s="48"/>
      <c r="E1014" s="1"/>
      <c r="F1014" s="1"/>
      <c r="G1014" s="47"/>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row>
    <row r="1015">
      <c r="A1015" s="1"/>
      <c r="B1015" s="47"/>
      <c r="C1015" s="47"/>
      <c r="D1015" s="48"/>
      <c r="E1015" s="1"/>
      <c r="F1015" s="1"/>
      <c r="G1015" s="47"/>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row>
    <row r="1016">
      <c r="A1016" s="1"/>
      <c r="B1016" s="47"/>
      <c r="C1016" s="47"/>
      <c r="D1016" s="48"/>
      <c r="E1016" s="1"/>
      <c r="F1016" s="1"/>
      <c r="G1016" s="47"/>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c r="AJ1016" s="4"/>
    </row>
    <row r="1017">
      <c r="A1017" s="1"/>
      <c r="B1017" s="47"/>
      <c r="C1017" s="47"/>
      <c r="D1017" s="48"/>
      <c r="E1017" s="1"/>
      <c r="F1017" s="1"/>
      <c r="G1017" s="47"/>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c r="AJ1017" s="4"/>
    </row>
    <row r="1018">
      <c r="A1018" s="1"/>
      <c r="B1018" s="47"/>
      <c r="C1018" s="47"/>
      <c r="D1018" s="48"/>
      <c r="E1018" s="1"/>
      <c r="F1018" s="1"/>
      <c r="G1018" s="47"/>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c r="AJ1018" s="4"/>
    </row>
    <row r="1019">
      <c r="A1019" s="1"/>
      <c r="B1019" s="47"/>
      <c r="C1019" s="47"/>
      <c r="D1019" s="48"/>
      <c r="E1019" s="1"/>
      <c r="F1019" s="1"/>
      <c r="G1019" s="47"/>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c r="AJ1019" s="4"/>
    </row>
    <row r="1020">
      <c r="A1020" s="1"/>
      <c r="B1020" s="47"/>
      <c r="C1020" s="47"/>
      <c r="D1020" s="48"/>
      <c r="E1020" s="1"/>
      <c r="F1020" s="1"/>
      <c r="G1020" s="47"/>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row>
    <row r="1021">
      <c r="A1021" s="1"/>
      <c r="B1021" s="47"/>
      <c r="C1021" s="47"/>
      <c r="D1021" s="48"/>
      <c r="E1021" s="1"/>
      <c r="F1021" s="1"/>
      <c r="G1021" s="47"/>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row>
    <row r="1022">
      <c r="A1022" s="1"/>
      <c r="B1022" s="47"/>
      <c r="C1022" s="47"/>
      <c r="D1022" s="48"/>
      <c r="E1022" s="1"/>
      <c r="F1022" s="1"/>
      <c r="G1022" s="47"/>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c r="AJ1022" s="4"/>
    </row>
    <row r="1023">
      <c r="A1023" s="1"/>
      <c r="B1023" s="47"/>
      <c r="C1023" s="47"/>
      <c r="D1023" s="48"/>
      <c r="E1023" s="1"/>
      <c r="F1023" s="1"/>
      <c r="G1023" s="47"/>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row>
    <row r="1024">
      <c r="A1024" s="1"/>
      <c r="B1024" s="47"/>
      <c r="C1024" s="47"/>
      <c r="D1024" s="48"/>
      <c r="E1024" s="1"/>
      <c r="F1024" s="1"/>
      <c r="G1024" s="47"/>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c r="AJ1024" s="4"/>
    </row>
    <row r="1025">
      <c r="A1025" s="1"/>
      <c r="B1025" s="47"/>
      <c r="C1025" s="47"/>
      <c r="D1025" s="48"/>
      <c r="E1025" s="1"/>
      <c r="F1025" s="1"/>
      <c r="G1025" s="47"/>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row>
    <row r="1026">
      <c r="A1026" s="1"/>
      <c r="B1026" s="47"/>
      <c r="C1026" s="47"/>
      <c r="D1026" s="48"/>
      <c r="E1026" s="1"/>
      <c r="F1026" s="1"/>
      <c r="G1026" s="47"/>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row>
    <row r="1027">
      <c r="A1027" s="1"/>
      <c r="B1027" s="47"/>
      <c r="C1027" s="47"/>
      <c r="D1027" s="48"/>
      <c r="E1027" s="1"/>
      <c r="F1027" s="1"/>
      <c r="G1027" s="47"/>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c r="AJ1027" s="4"/>
    </row>
    <row r="1028">
      <c r="A1028" s="1"/>
      <c r="B1028" s="47"/>
      <c r="C1028" s="47"/>
      <c r="D1028" s="48"/>
      <c r="E1028" s="1"/>
      <c r="F1028" s="1"/>
      <c r="G1028" s="47"/>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row>
    <row r="1029">
      <c r="A1029" s="1"/>
      <c r="B1029" s="47"/>
      <c r="C1029" s="47"/>
      <c r="D1029" s="48"/>
      <c r="E1029" s="1"/>
      <c r="F1029" s="1"/>
      <c r="G1029" s="47"/>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c r="AJ1029" s="4"/>
    </row>
    <row r="1030">
      <c r="A1030" s="1"/>
      <c r="B1030" s="47"/>
      <c r="C1030" s="47"/>
      <c r="D1030" s="48"/>
      <c r="E1030" s="1"/>
      <c r="F1030" s="1"/>
      <c r="G1030" s="47"/>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c r="AJ1030" s="4"/>
    </row>
    <row r="1031">
      <c r="A1031" s="1"/>
      <c r="B1031" s="47"/>
      <c r="C1031" s="47"/>
      <c r="D1031" s="48"/>
      <c r="E1031" s="1"/>
      <c r="F1031" s="1"/>
      <c r="G1031" s="47"/>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c r="AJ1031" s="4"/>
    </row>
    <row r="1032">
      <c r="A1032" s="1"/>
      <c r="B1032" s="47"/>
      <c r="C1032" s="47"/>
      <c r="D1032" s="48"/>
      <c r="E1032" s="1"/>
      <c r="F1032" s="1"/>
      <c r="G1032" s="47"/>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c r="AJ1032" s="4"/>
    </row>
    <row r="1033">
      <c r="A1033" s="1"/>
      <c r="B1033" s="47"/>
      <c r="C1033" s="47"/>
      <c r="D1033" s="48"/>
      <c r="E1033" s="1"/>
      <c r="F1033" s="1"/>
      <c r="G1033" s="47"/>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c r="AJ1033" s="4"/>
    </row>
    <row r="1034">
      <c r="A1034" s="1"/>
      <c r="B1034" s="47"/>
      <c r="C1034" s="47"/>
      <c r="D1034" s="48"/>
      <c r="E1034" s="1"/>
      <c r="F1034" s="1"/>
      <c r="G1034" s="47"/>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c r="AJ1034" s="4"/>
    </row>
    <row r="1035">
      <c r="A1035" s="1"/>
      <c r="B1035" s="47"/>
      <c r="C1035" s="47"/>
      <c r="D1035" s="48"/>
      <c r="E1035" s="1"/>
      <c r="F1035" s="1"/>
      <c r="G1035" s="47"/>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row>
    <row r="1036">
      <c r="A1036" s="1"/>
      <c r="B1036" s="47"/>
      <c r="C1036" s="47"/>
      <c r="D1036" s="48"/>
      <c r="E1036" s="1"/>
      <c r="F1036" s="1"/>
      <c r="G1036" s="47"/>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c r="AJ1036" s="4"/>
    </row>
    <row r="1037">
      <c r="A1037" s="1"/>
      <c r="B1037" s="47"/>
      <c r="C1037" s="47"/>
      <c r="D1037" s="48"/>
      <c r="E1037" s="1"/>
      <c r="F1037" s="1"/>
      <c r="G1037" s="47"/>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c r="AJ1037" s="4"/>
    </row>
    <row r="1038">
      <c r="A1038" s="1"/>
      <c r="B1038" s="47"/>
      <c r="C1038" s="47"/>
      <c r="D1038" s="48"/>
      <c r="E1038" s="1"/>
      <c r="F1038" s="1"/>
      <c r="G1038" s="47"/>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c r="AJ1038" s="4"/>
    </row>
    <row r="1039">
      <c r="A1039" s="1"/>
      <c r="B1039" s="47"/>
      <c r="C1039" s="47"/>
      <c r="D1039" s="48"/>
      <c r="E1039" s="1"/>
      <c r="F1039" s="1"/>
      <c r="G1039" s="47"/>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c r="AJ1039" s="4"/>
    </row>
    <row r="1040">
      <c r="A1040" s="1"/>
      <c r="B1040" s="47"/>
      <c r="C1040" s="47"/>
      <c r="D1040" s="48"/>
      <c r="E1040" s="1"/>
      <c r="F1040" s="1"/>
      <c r="G1040" s="47"/>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c r="AJ1040" s="4"/>
    </row>
    <row r="1041">
      <c r="A1041" s="1"/>
      <c r="B1041" s="47"/>
      <c r="C1041" s="47"/>
      <c r="D1041" s="48"/>
      <c r="E1041" s="1"/>
      <c r="F1041" s="1"/>
      <c r="G1041" s="47"/>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c r="AJ1041" s="4"/>
    </row>
    <row r="1042">
      <c r="A1042" s="1"/>
      <c r="B1042" s="47"/>
      <c r="C1042" s="47"/>
      <c r="D1042" s="48"/>
      <c r="E1042" s="1"/>
      <c r="F1042" s="1"/>
      <c r="G1042" s="47"/>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c r="AJ1042" s="4"/>
    </row>
    <row r="1043">
      <c r="A1043" s="1"/>
      <c r="B1043" s="47"/>
      <c r="C1043" s="47"/>
      <c r="D1043" s="48"/>
      <c r="E1043" s="1"/>
      <c r="F1043" s="1"/>
      <c r="G1043" s="47"/>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c r="AJ1043" s="4"/>
    </row>
    <row r="1044">
      <c r="A1044" s="1"/>
      <c r="B1044" s="47"/>
      <c r="C1044" s="47"/>
      <c r="D1044" s="48"/>
      <c r="E1044" s="1"/>
      <c r="F1044" s="1"/>
      <c r="G1044" s="47"/>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c r="AJ1044" s="4"/>
    </row>
    <row r="1045">
      <c r="A1045" s="1"/>
      <c r="B1045" s="47"/>
      <c r="C1045" s="47"/>
      <c r="D1045" s="48"/>
      <c r="E1045" s="1"/>
      <c r="F1045" s="1"/>
      <c r="G1045" s="47"/>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c r="AJ1045" s="4"/>
    </row>
    <row r="1046">
      <c r="A1046" s="1"/>
      <c r="B1046" s="47"/>
      <c r="C1046" s="47"/>
      <c r="D1046" s="48"/>
      <c r="E1046" s="1"/>
      <c r="F1046" s="1"/>
      <c r="G1046" s="47"/>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c r="AJ1046" s="4"/>
    </row>
    <row r="1047">
      <c r="A1047" s="1"/>
      <c r="B1047" s="47"/>
      <c r="C1047" s="47"/>
      <c r="D1047" s="48"/>
      <c r="E1047" s="1"/>
      <c r="F1047" s="1"/>
      <c r="G1047" s="47"/>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c r="AJ1047" s="4"/>
    </row>
    <row r="1048">
      <c r="A1048" s="1"/>
      <c r="B1048" s="47"/>
      <c r="C1048" s="47"/>
      <c r="D1048" s="48"/>
      <c r="E1048" s="1"/>
      <c r="F1048" s="1"/>
      <c r="G1048" s="47"/>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c r="AJ1048" s="4"/>
    </row>
    <row r="1049">
      <c r="A1049" s="1"/>
      <c r="B1049" s="47"/>
      <c r="C1049" s="47"/>
      <c r="D1049" s="48"/>
      <c r="E1049" s="1"/>
      <c r="F1049" s="1"/>
      <c r="G1049" s="47"/>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row>
    <row r="1050">
      <c r="A1050" s="1"/>
      <c r="B1050" s="47"/>
      <c r="C1050" s="47"/>
      <c r="D1050" s="48"/>
      <c r="E1050" s="1"/>
      <c r="F1050" s="1"/>
      <c r="G1050" s="47"/>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c r="AJ1050" s="4"/>
    </row>
    <row r="1051">
      <c r="A1051" s="1"/>
      <c r="B1051" s="47"/>
      <c r="C1051" s="47"/>
      <c r="D1051" s="48"/>
      <c r="E1051" s="1"/>
      <c r="F1051" s="1"/>
      <c r="G1051" s="47"/>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c r="AJ1051" s="4"/>
    </row>
    <row r="1052">
      <c r="A1052" s="1"/>
      <c r="B1052" s="47"/>
      <c r="C1052" s="47"/>
      <c r="D1052" s="48"/>
      <c r="E1052" s="1"/>
      <c r="F1052" s="1"/>
      <c r="G1052" s="47"/>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c r="AJ1052" s="4"/>
    </row>
    <row r="1053">
      <c r="A1053" s="1"/>
      <c r="B1053" s="47"/>
      <c r="C1053" s="47"/>
      <c r="D1053" s="48"/>
      <c r="E1053" s="1"/>
      <c r="F1053" s="1"/>
      <c r="G1053" s="47"/>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row>
    <row r="1054">
      <c r="A1054" s="1"/>
      <c r="B1054" s="47"/>
      <c r="C1054" s="47"/>
      <c r="D1054" s="48"/>
      <c r="E1054" s="1"/>
      <c r="F1054" s="1"/>
      <c r="G1054" s="47"/>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row>
    <row r="1055">
      <c r="A1055" s="1"/>
      <c r="B1055" s="47"/>
      <c r="C1055" s="47"/>
      <c r="D1055" s="48"/>
      <c r="E1055" s="1"/>
      <c r="F1055" s="1"/>
      <c r="G1055" s="47"/>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row>
    <row r="1056">
      <c r="A1056" s="1"/>
      <c r="B1056" s="47"/>
      <c r="C1056" s="47"/>
      <c r="D1056" s="48"/>
      <c r="E1056" s="1"/>
      <c r="F1056" s="1"/>
      <c r="G1056" s="47"/>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row>
    <row r="1057">
      <c r="A1057" s="1"/>
      <c r="B1057" s="47"/>
      <c r="C1057" s="47"/>
      <c r="D1057" s="48"/>
      <c r="E1057" s="1"/>
      <c r="F1057" s="1"/>
      <c r="G1057" s="47"/>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row>
    <row r="1058">
      <c r="A1058" s="1"/>
      <c r="B1058" s="47"/>
      <c r="C1058" s="47"/>
      <c r="D1058" s="48"/>
      <c r="E1058" s="1"/>
      <c r="F1058" s="1"/>
      <c r="G1058" s="47"/>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row>
    <row r="1059">
      <c r="A1059" s="1"/>
      <c r="B1059" s="47"/>
      <c r="C1059" s="47"/>
      <c r="D1059" s="48"/>
      <c r="E1059" s="1"/>
      <c r="F1059" s="1"/>
      <c r="G1059" s="47"/>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row>
    <row r="1060">
      <c r="A1060" s="1"/>
      <c r="B1060" s="47"/>
      <c r="C1060" s="47"/>
      <c r="D1060" s="48"/>
      <c r="E1060" s="1"/>
      <c r="F1060" s="1"/>
      <c r="G1060" s="47"/>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row>
    <row r="1061">
      <c r="A1061" s="1"/>
      <c r="B1061" s="47"/>
      <c r="C1061" s="47"/>
      <c r="D1061" s="48"/>
      <c r="E1061" s="1"/>
      <c r="F1061" s="1"/>
      <c r="G1061" s="47"/>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row>
    <row r="1062">
      <c r="A1062" s="1"/>
      <c r="B1062" s="47"/>
      <c r="C1062" s="47"/>
      <c r="D1062" s="48"/>
      <c r="E1062" s="1"/>
      <c r="F1062" s="1"/>
      <c r="G1062" s="47"/>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row>
    <row r="1063">
      <c r="A1063" s="1"/>
      <c r="B1063" s="47"/>
      <c r="C1063" s="47"/>
      <c r="D1063" s="48"/>
      <c r="E1063" s="1"/>
      <c r="F1063" s="1"/>
      <c r="G1063" s="47"/>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row>
    <row r="1064">
      <c r="A1064" s="1"/>
      <c r="B1064" s="47"/>
      <c r="C1064" s="47"/>
      <c r="D1064" s="48"/>
      <c r="E1064" s="1"/>
      <c r="F1064" s="1"/>
      <c r="G1064" s="47"/>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row>
    <row r="1065">
      <c r="A1065" s="1"/>
      <c r="B1065" s="47"/>
      <c r="C1065" s="47"/>
      <c r="D1065" s="48"/>
      <c r="E1065" s="1"/>
      <c r="F1065" s="1"/>
      <c r="G1065" s="47"/>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row>
    <row r="1066">
      <c r="A1066" s="1"/>
      <c r="B1066" s="47"/>
      <c r="C1066" s="47"/>
      <c r="D1066" s="48"/>
      <c r="E1066" s="1"/>
      <c r="F1066" s="1"/>
      <c r="G1066" s="47"/>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row>
    <row r="1067">
      <c r="A1067" s="1"/>
      <c r="B1067" s="47"/>
      <c r="C1067" s="47"/>
      <c r="D1067" s="48"/>
      <c r="E1067" s="1"/>
      <c r="F1067" s="1"/>
      <c r="G1067" s="47"/>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row>
    <row r="1068">
      <c r="A1068" s="1"/>
      <c r="B1068" s="47"/>
      <c r="C1068" s="47"/>
      <c r="D1068" s="48"/>
      <c r="E1068" s="1"/>
      <c r="F1068" s="1"/>
      <c r="G1068" s="47"/>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row>
    <row r="1069">
      <c r="A1069" s="1"/>
      <c r="B1069" s="47"/>
      <c r="C1069" s="47"/>
      <c r="D1069" s="48"/>
      <c r="E1069" s="1"/>
      <c r="F1069" s="1"/>
      <c r="G1069" s="47"/>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row>
    <row r="1070">
      <c r="A1070" s="1"/>
      <c r="B1070" s="47"/>
      <c r="C1070" s="47"/>
      <c r="D1070" s="48"/>
      <c r="E1070" s="1"/>
      <c r="F1070" s="1"/>
      <c r="G1070" s="47"/>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row>
    <row r="1071">
      <c r="A1071" s="1"/>
      <c r="B1071" s="47"/>
      <c r="C1071" s="47"/>
      <c r="D1071" s="48"/>
      <c r="E1071" s="1"/>
      <c r="F1071" s="1"/>
      <c r="G1071" s="47"/>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row>
    <row r="1072">
      <c r="A1072" s="1"/>
      <c r="B1072" s="47"/>
      <c r="C1072" s="47"/>
      <c r="D1072" s="48"/>
      <c r="E1072" s="1"/>
      <c r="F1072" s="1"/>
      <c r="G1072" s="47"/>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row>
    <row r="1073">
      <c r="A1073" s="1"/>
      <c r="B1073" s="47"/>
      <c r="C1073" s="47"/>
      <c r="D1073" s="48"/>
      <c r="E1073" s="1"/>
      <c r="F1073" s="1"/>
      <c r="G1073" s="47"/>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row>
    <row r="1074">
      <c r="A1074" s="1"/>
      <c r="B1074" s="47"/>
      <c r="C1074" s="47"/>
      <c r="D1074" s="48"/>
      <c r="E1074" s="1"/>
      <c r="F1074" s="1"/>
      <c r="G1074" s="47"/>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row>
    <row r="1075">
      <c r="A1075" s="1"/>
      <c r="B1075" s="47"/>
      <c r="C1075" s="47"/>
      <c r="D1075" s="48"/>
      <c r="E1075" s="1"/>
      <c r="F1075" s="1"/>
      <c r="G1075" s="47"/>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c r="AJ1075" s="4"/>
    </row>
    <row r="1076">
      <c r="A1076" s="1"/>
      <c r="B1076" s="47"/>
      <c r="C1076" s="47"/>
      <c r="D1076" s="48"/>
      <c r="E1076" s="1"/>
      <c r="F1076" s="1"/>
      <c r="G1076" s="47"/>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c r="AJ1076" s="4"/>
    </row>
    <row r="1077">
      <c r="A1077" s="1"/>
      <c r="B1077" s="47"/>
      <c r="C1077" s="47"/>
      <c r="D1077" s="48"/>
      <c r="E1077" s="1"/>
      <c r="F1077" s="1"/>
      <c r="G1077" s="47"/>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row>
    <row r="1078">
      <c r="A1078" s="1"/>
      <c r="B1078" s="47"/>
      <c r="C1078" s="47"/>
      <c r="D1078" s="48"/>
      <c r="E1078" s="1"/>
      <c r="F1078" s="1"/>
      <c r="G1078" s="47"/>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c r="AJ1078" s="4"/>
    </row>
    <row r="1079">
      <c r="A1079" s="1"/>
      <c r="B1079" s="47"/>
      <c r="C1079" s="47"/>
      <c r="D1079" s="48"/>
      <c r="E1079" s="1"/>
      <c r="F1079" s="1"/>
      <c r="G1079" s="47"/>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c r="AJ1079" s="4"/>
    </row>
    <row r="1080">
      <c r="A1080" s="1"/>
      <c r="B1080" s="47"/>
      <c r="C1080" s="47"/>
      <c r="D1080" s="48"/>
      <c r="E1080" s="1"/>
      <c r="F1080" s="1"/>
      <c r="G1080" s="47"/>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c r="AJ1080" s="4"/>
    </row>
    <row r="1081">
      <c r="A1081" s="1"/>
      <c r="B1081" s="47"/>
      <c r="C1081" s="47"/>
      <c r="D1081" s="48"/>
      <c r="E1081" s="1"/>
      <c r="F1081" s="1"/>
      <c r="G1081" s="47"/>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c r="AJ1081" s="4"/>
    </row>
    <row r="1082">
      <c r="A1082" s="1"/>
      <c r="B1082" s="47"/>
      <c r="C1082" s="47"/>
      <c r="D1082" s="48"/>
      <c r="E1082" s="1"/>
      <c r="F1082" s="1"/>
      <c r="G1082" s="47"/>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c r="AJ1082" s="4"/>
    </row>
    <row r="1083">
      <c r="A1083" s="1"/>
      <c r="B1083" s="47"/>
      <c r="C1083" s="47"/>
      <c r="D1083" s="48"/>
      <c r="E1083" s="1"/>
      <c r="F1083" s="1"/>
      <c r="G1083" s="47"/>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c r="AJ1083" s="4"/>
    </row>
    <row r="1084">
      <c r="A1084" s="1"/>
      <c r="B1084" s="47"/>
      <c r="C1084" s="47"/>
      <c r="D1084" s="48"/>
      <c r="E1084" s="1"/>
      <c r="F1084" s="1"/>
      <c r="G1084" s="47"/>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c r="AJ1084" s="4"/>
    </row>
    <row r="1085">
      <c r="A1085" s="1"/>
      <c r="B1085" s="47"/>
      <c r="C1085" s="47"/>
      <c r="D1085" s="48"/>
      <c r="E1085" s="1"/>
      <c r="F1085" s="1"/>
      <c r="G1085" s="47"/>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c r="AJ1085" s="4"/>
    </row>
    <row r="1086">
      <c r="A1086" s="1"/>
      <c r="B1086" s="47"/>
      <c r="C1086" s="47"/>
      <c r="D1086" s="48"/>
      <c r="E1086" s="1"/>
      <c r="F1086" s="1"/>
      <c r="G1086" s="47"/>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row>
    <row r="1087">
      <c r="A1087" s="1"/>
      <c r="B1087" s="47"/>
      <c r="C1087" s="47"/>
      <c r="D1087" s="48"/>
      <c r="E1087" s="1"/>
      <c r="F1087" s="1"/>
      <c r="G1087" s="47"/>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c r="AJ1087" s="4"/>
    </row>
    <row r="1088">
      <c r="A1088" s="1"/>
      <c r="B1088" s="47"/>
      <c r="C1088" s="47"/>
      <c r="D1088" s="48"/>
      <c r="E1088" s="1"/>
      <c r="F1088" s="1"/>
      <c r="G1088" s="47"/>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c r="AJ1088" s="4"/>
    </row>
    <row r="1089">
      <c r="A1089" s="1"/>
      <c r="B1089" s="47"/>
      <c r="C1089" s="47"/>
      <c r="D1089" s="48"/>
      <c r="E1089" s="1"/>
      <c r="F1089" s="1"/>
      <c r="G1089" s="47"/>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row>
    <row r="1090">
      <c r="A1090" s="1"/>
      <c r="B1090" s="47"/>
      <c r="C1090" s="47"/>
      <c r="D1090" s="48"/>
      <c r="E1090" s="1"/>
      <c r="F1090" s="1"/>
      <c r="G1090" s="47"/>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row>
    <row r="1091">
      <c r="A1091" s="1"/>
      <c r="B1091" s="47"/>
      <c r="C1091" s="47"/>
      <c r="D1091" s="48"/>
      <c r="E1091" s="1"/>
      <c r="F1091" s="1"/>
      <c r="G1091" s="47"/>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row>
    <row r="1092">
      <c r="A1092" s="1"/>
      <c r="B1092" s="47"/>
      <c r="C1092" s="47"/>
      <c r="D1092" s="48"/>
      <c r="E1092" s="1"/>
      <c r="F1092" s="1"/>
      <c r="G1092" s="47"/>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c r="AJ1092" s="4"/>
    </row>
    <row r="1093">
      <c r="A1093" s="1"/>
      <c r="B1093" s="47"/>
      <c r="C1093" s="47"/>
      <c r="D1093" s="48"/>
      <c r="E1093" s="1"/>
      <c r="F1093" s="1"/>
      <c r="G1093" s="47"/>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c r="AJ1093" s="4"/>
    </row>
    <row r="1094">
      <c r="A1094" s="1"/>
      <c r="B1094" s="47"/>
      <c r="C1094" s="47"/>
      <c r="D1094" s="48"/>
      <c r="E1094" s="1"/>
      <c r="F1094" s="1"/>
      <c r="G1094" s="47"/>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c r="AJ1094" s="4"/>
    </row>
    <row r="1095">
      <c r="A1095" s="1"/>
      <c r="B1095" s="47"/>
      <c r="C1095" s="47"/>
      <c r="D1095" s="48"/>
      <c r="E1095" s="1"/>
      <c r="F1095" s="1"/>
      <c r="G1095" s="47"/>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c r="AJ1095" s="4"/>
    </row>
    <row r="1096">
      <c r="A1096" s="1"/>
      <c r="B1096" s="47"/>
      <c r="C1096" s="47"/>
      <c r="D1096" s="48"/>
      <c r="E1096" s="1"/>
      <c r="F1096" s="1"/>
      <c r="G1096" s="47"/>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row>
    <row r="1097">
      <c r="A1097" s="1"/>
      <c r="B1097" s="47"/>
      <c r="C1097" s="47"/>
      <c r="D1097" s="48"/>
      <c r="E1097" s="1"/>
      <c r="F1097" s="1"/>
      <c r="G1097" s="47"/>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row>
    <row r="1098">
      <c r="A1098" s="1"/>
      <c r="B1098" s="47"/>
      <c r="C1098" s="47"/>
      <c r="D1098" s="48"/>
      <c r="E1098" s="1"/>
      <c r="F1098" s="1"/>
      <c r="G1098" s="47"/>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row>
    <row r="1099">
      <c r="A1099" s="1"/>
      <c r="B1099" s="47"/>
      <c r="C1099" s="47"/>
      <c r="D1099" s="48"/>
      <c r="E1099" s="1"/>
      <c r="F1099" s="1"/>
      <c r="G1099" s="47"/>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row>
    <row r="1100">
      <c r="A1100" s="1"/>
      <c r="B1100" s="47"/>
      <c r="C1100" s="47"/>
      <c r="D1100" s="48"/>
      <c r="E1100" s="1"/>
      <c r="F1100" s="1"/>
      <c r="G1100" s="47"/>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c r="AJ1100" s="4"/>
    </row>
    <row r="1101">
      <c r="A1101" s="1"/>
      <c r="B1101" s="47"/>
      <c r="C1101" s="47"/>
      <c r="D1101" s="48"/>
      <c r="E1101" s="1"/>
      <c r="F1101" s="1"/>
      <c r="G1101" s="47"/>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c r="AJ1101" s="4"/>
    </row>
    <row r="1102">
      <c r="A1102" s="1"/>
      <c r="B1102" s="47"/>
      <c r="C1102" s="47"/>
      <c r="D1102" s="48"/>
      <c r="E1102" s="1"/>
      <c r="F1102" s="1"/>
      <c r="G1102" s="47"/>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c r="AJ1102" s="4"/>
    </row>
    <row r="1103">
      <c r="A1103" s="1"/>
      <c r="B1103" s="47"/>
      <c r="C1103" s="47"/>
      <c r="D1103" s="48"/>
      <c r="E1103" s="1"/>
      <c r="F1103" s="1"/>
      <c r="G1103" s="47"/>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c r="AJ1103" s="4"/>
    </row>
    <row r="1104">
      <c r="A1104" s="1"/>
      <c r="B1104" s="47"/>
      <c r="C1104" s="47"/>
      <c r="D1104" s="48"/>
      <c r="E1104" s="1"/>
      <c r="F1104" s="1"/>
      <c r="G1104" s="47"/>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c r="AJ1104" s="4"/>
    </row>
    <row r="1105">
      <c r="A1105" s="1"/>
      <c r="B1105" s="47"/>
      <c r="C1105" s="47"/>
      <c r="D1105" s="48"/>
      <c r="E1105" s="1"/>
      <c r="F1105" s="1"/>
      <c r="G1105" s="47"/>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c r="AJ1105" s="4"/>
    </row>
    <row r="1106">
      <c r="A1106" s="1"/>
      <c r="B1106" s="47"/>
      <c r="C1106" s="47"/>
      <c r="D1106" s="48"/>
      <c r="E1106" s="1"/>
      <c r="F1106" s="1"/>
      <c r="G1106" s="47"/>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row>
    <row r="1107">
      <c r="A1107" s="1"/>
      <c r="B1107" s="47"/>
      <c r="C1107" s="47"/>
      <c r="D1107" s="48"/>
      <c r="E1107" s="1"/>
      <c r="F1107" s="1"/>
      <c r="G1107" s="47"/>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row>
    <row r="1108">
      <c r="A1108" s="1"/>
      <c r="B1108" s="47"/>
      <c r="C1108" s="47"/>
      <c r="D1108" s="48"/>
      <c r="E1108" s="1"/>
      <c r="F1108" s="1"/>
      <c r="G1108" s="47"/>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c r="AJ1108" s="4"/>
    </row>
    <row r="1109">
      <c r="A1109" s="1"/>
      <c r="B1109" s="47"/>
      <c r="C1109" s="47"/>
      <c r="D1109" s="48"/>
      <c r="E1109" s="1"/>
      <c r="F1109" s="1"/>
      <c r="G1109" s="47"/>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row>
    <row r="1110">
      <c r="A1110" s="1"/>
      <c r="B1110" s="47"/>
      <c r="C1110" s="47"/>
      <c r="D1110" s="48"/>
      <c r="E1110" s="1"/>
      <c r="F1110" s="1"/>
      <c r="G1110" s="47"/>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row>
    <row r="1111">
      <c r="A1111" s="1"/>
      <c r="B1111" s="47"/>
      <c r="C1111" s="47"/>
      <c r="D1111" s="48"/>
      <c r="E1111" s="1"/>
      <c r="F1111" s="1"/>
      <c r="G1111" s="47"/>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c r="AJ1111" s="4"/>
    </row>
  </sheetData>
  <mergeCells count="624">
    <mergeCell ref="C71:C72"/>
    <mergeCell ref="D71:D72"/>
    <mergeCell ref="A74:A79"/>
    <mergeCell ref="B74:B82"/>
    <mergeCell ref="D74:D79"/>
    <mergeCell ref="E74:E79"/>
    <mergeCell ref="A80:A81"/>
    <mergeCell ref="C74:C79"/>
    <mergeCell ref="C80:C81"/>
    <mergeCell ref="A83:A102"/>
    <mergeCell ref="B83:B104"/>
    <mergeCell ref="C83:C102"/>
    <mergeCell ref="D83:D102"/>
    <mergeCell ref="E83:E102"/>
    <mergeCell ref="C120:C121"/>
    <mergeCell ref="D120:D121"/>
    <mergeCell ref="A105:A119"/>
    <mergeCell ref="B105:B119"/>
    <mergeCell ref="C105:C119"/>
    <mergeCell ref="D105:D119"/>
    <mergeCell ref="E105:E119"/>
    <mergeCell ref="B120:B121"/>
    <mergeCell ref="E120:E121"/>
    <mergeCell ref="C2:G2"/>
    <mergeCell ref="C3:G3"/>
    <mergeCell ref="C4:G4"/>
    <mergeCell ref="C5:G5"/>
    <mergeCell ref="C6:G6"/>
    <mergeCell ref="C7:G7"/>
    <mergeCell ref="C8:G8"/>
    <mergeCell ref="D14:D20"/>
    <mergeCell ref="E14:E20"/>
    <mergeCell ref="C9:G9"/>
    <mergeCell ref="A12:A13"/>
    <mergeCell ref="B12:B13"/>
    <mergeCell ref="C12:C13"/>
    <mergeCell ref="D12:D13"/>
    <mergeCell ref="E12:E13"/>
    <mergeCell ref="A14:A20"/>
    <mergeCell ref="B14:B20"/>
    <mergeCell ref="C14:C20"/>
    <mergeCell ref="A21:A63"/>
    <mergeCell ref="B21:B63"/>
    <mergeCell ref="C21:C63"/>
    <mergeCell ref="D21:D63"/>
    <mergeCell ref="E21:E63"/>
    <mergeCell ref="A64:A70"/>
    <mergeCell ref="B64:B70"/>
    <mergeCell ref="C64:C70"/>
    <mergeCell ref="D64:D70"/>
    <mergeCell ref="E64:E70"/>
    <mergeCell ref="A71:A72"/>
    <mergeCell ref="B71:B72"/>
    <mergeCell ref="E71:E72"/>
    <mergeCell ref="D80:D81"/>
    <mergeCell ref="E80:E81"/>
    <mergeCell ref="B126:B132"/>
    <mergeCell ref="C126:C132"/>
    <mergeCell ref="D126:D132"/>
    <mergeCell ref="E126:E132"/>
    <mergeCell ref="A120:A121"/>
    <mergeCell ref="A122:A125"/>
    <mergeCell ref="B122:B125"/>
    <mergeCell ref="C122:C125"/>
    <mergeCell ref="D122:D125"/>
    <mergeCell ref="E122:E125"/>
    <mergeCell ref="A126:A132"/>
    <mergeCell ref="C135:C136"/>
    <mergeCell ref="D135:D136"/>
    <mergeCell ref="A133:A134"/>
    <mergeCell ref="B133:B134"/>
    <mergeCell ref="C133:C134"/>
    <mergeCell ref="D133:D134"/>
    <mergeCell ref="E133:E134"/>
    <mergeCell ref="B135:B136"/>
    <mergeCell ref="E135:E136"/>
    <mergeCell ref="D139:D140"/>
    <mergeCell ref="E139:E140"/>
    <mergeCell ref="D141:D142"/>
    <mergeCell ref="E141:E142"/>
    <mergeCell ref="D143:D144"/>
    <mergeCell ref="E143:E144"/>
    <mergeCell ref="A135:A136"/>
    <mergeCell ref="A137:A138"/>
    <mergeCell ref="B137:B138"/>
    <mergeCell ref="C137:C138"/>
    <mergeCell ref="D137:D138"/>
    <mergeCell ref="E137:E138"/>
    <mergeCell ref="A139:A140"/>
    <mergeCell ref="B139:B140"/>
    <mergeCell ref="C139:C140"/>
    <mergeCell ref="A141:A142"/>
    <mergeCell ref="B141:B142"/>
    <mergeCell ref="C141:C142"/>
    <mergeCell ref="B143:B144"/>
    <mergeCell ref="C143:C144"/>
    <mergeCell ref="D163:D164"/>
    <mergeCell ref="E163:E164"/>
    <mergeCell ref="A159:A160"/>
    <mergeCell ref="A161:A162"/>
    <mergeCell ref="B161:B162"/>
    <mergeCell ref="C161:C162"/>
    <mergeCell ref="D161:D162"/>
    <mergeCell ref="E161:E162"/>
    <mergeCell ref="A163:A164"/>
    <mergeCell ref="D147:D148"/>
    <mergeCell ref="E147:E148"/>
    <mergeCell ref="D149:D150"/>
    <mergeCell ref="E149:E150"/>
    <mergeCell ref="D151:D152"/>
    <mergeCell ref="E151:E152"/>
    <mergeCell ref="A143:A144"/>
    <mergeCell ref="A145:A146"/>
    <mergeCell ref="B145:B146"/>
    <mergeCell ref="C145:C146"/>
    <mergeCell ref="D145:D146"/>
    <mergeCell ref="E145:E146"/>
    <mergeCell ref="A147:A148"/>
    <mergeCell ref="B147:B148"/>
    <mergeCell ref="C147:C148"/>
    <mergeCell ref="A149:A150"/>
    <mergeCell ref="B149:B150"/>
    <mergeCell ref="C149:C150"/>
    <mergeCell ref="B151:B152"/>
    <mergeCell ref="C151:C152"/>
    <mergeCell ref="D155:D156"/>
    <mergeCell ref="E155:E156"/>
    <mergeCell ref="D157:D158"/>
    <mergeCell ref="E157:E158"/>
    <mergeCell ref="D159:D160"/>
    <mergeCell ref="E159:E160"/>
    <mergeCell ref="A151:A152"/>
    <mergeCell ref="A153:A154"/>
    <mergeCell ref="B153:B154"/>
    <mergeCell ref="C153:C154"/>
    <mergeCell ref="D153:D154"/>
    <mergeCell ref="E153:E154"/>
    <mergeCell ref="A155:A156"/>
    <mergeCell ref="B155:B156"/>
    <mergeCell ref="C155:C156"/>
    <mergeCell ref="A157:A158"/>
    <mergeCell ref="B157:B158"/>
    <mergeCell ref="C157:C158"/>
    <mergeCell ref="B159:B160"/>
    <mergeCell ref="C159:C160"/>
    <mergeCell ref="B163:B164"/>
    <mergeCell ref="C163:C164"/>
    <mergeCell ref="A165:A166"/>
    <mergeCell ref="B165:B166"/>
    <mergeCell ref="C165:C166"/>
    <mergeCell ref="D165:D166"/>
    <mergeCell ref="E165:E166"/>
    <mergeCell ref="D181:D182"/>
    <mergeCell ref="E181:E182"/>
    <mergeCell ref="D183:D184"/>
    <mergeCell ref="E183:E184"/>
    <mergeCell ref="D185:D186"/>
    <mergeCell ref="E185:E186"/>
    <mergeCell ref="B181:B182"/>
    <mergeCell ref="C181:C182"/>
    <mergeCell ref="A183:A184"/>
    <mergeCell ref="B183:B184"/>
    <mergeCell ref="C183:C184"/>
    <mergeCell ref="B185:B186"/>
    <mergeCell ref="C185:C186"/>
    <mergeCell ref="D241:D242"/>
    <mergeCell ref="E241:E242"/>
    <mergeCell ref="A237:A238"/>
    <mergeCell ref="A239:A240"/>
    <mergeCell ref="B239:B240"/>
    <mergeCell ref="C239:C240"/>
    <mergeCell ref="D239:D240"/>
    <mergeCell ref="E239:E240"/>
    <mergeCell ref="A241:A242"/>
    <mergeCell ref="C221:C222"/>
    <mergeCell ref="D221:D222"/>
    <mergeCell ref="A219:A220"/>
    <mergeCell ref="B219:B220"/>
    <mergeCell ref="C219:C220"/>
    <mergeCell ref="D219:D220"/>
    <mergeCell ref="E219:E220"/>
    <mergeCell ref="B221:B222"/>
    <mergeCell ref="E221:E222"/>
    <mergeCell ref="D225:D226"/>
    <mergeCell ref="E225:E226"/>
    <mergeCell ref="D227:D228"/>
    <mergeCell ref="E227:E228"/>
    <mergeCell ref="D229:D230"/>
    <mergeCell ref="E229:E230"/>
    <mergeCell ref="A221:A222"/>
    <mergeCell ref="A223:A224"/>
    <mergeCell ref="B223:B224"/>
    <mergeCell ref="C223:C224"/>
    <mergeCell ref="D223:D224"/>
    <mergeCell ref="E223:E224"/>
    <mergeCell ref="A225:A226"/>
    <mergeCell ref="B225:B226"/>
    <mergeCell ref="C225:C226"/>
    <mergeCell ref="A227:A228"/>
    <mergeCell ref="B227:B228"/>
    <mergeCell ref="C227:C228"/>
    <mergeCell ref="B229:B230"/>
    <mergeCell ref="C229:C230"/>
    <mergeCell ref="A229:A230"/>
    <mergeCell ref="A231:A232"/>
    <mergeCell ref="B231:B232"/>
    <mergeCell ref="C231:C232"/>
    <mergeCell ref="D231:D232"/>
    <mergeCell ref="E231:E232"/>
    <mergeCell ref="A233:A234"/>
    <mergeCell ref="B241:B242"/>
    <mergeCell ref="C241:C242"/>
    <mergeCell ref="A243:A244"/>
    <mergeCell ref="B243:B244"/>
    <mergeCell ref="C243:C244"/>
    <mergeCell ref="D243:D244"/>
    <mergeCell ref="E243:E244"/>
    <mergeCell ref="D189:D190"/>
    <mergeCell ref="E189:E190"/>
    <mergeCell ref="A185:A186"/>
    <mergeCell ref="A187:A188"/>
    <mergeCell ref="B187:B188"/>
    <mergeCell ref="C187:C188"/>
    <mergeCell ref="D187:D188"/>
    <mergeCell ref="E187:E188"/>
    <mergeCell ref="A189:A190"/>
    <mergeCell ref="C169:C170"/>
    <mergeCell ref="D169:D170"/>
    <mergeCell ref="A167:A168"/>
    <mergeCell ref="B167:B168"/>
    <mergeCell ref="C167:C168"/>
    <mergeCell ref="D167:D168"/>
    <mergeCell ref="E167:E168"/>
    <mergeCell ref="B169:B170"/>
    <mergeCell ref="E169:E170"/>
    <mergeCell ref="D173:D174"/>
    <mergeCell ref="E173:E174"/>
    <mergeCell ref="D175:D176"/>
    <mergeCell ref="E175:E176"/>
    <mergeCell ref="D177:D178"/>
    <mergeCell ref="E177:E178"/>
    <mergeCell ref="A169:A170"/>
    <mergeCell ref="A171:A172"/>
    <mergeCell ref="B171:B172"/>
    <mergeCell ref="C171:C172"/>
    <mergeCell ref="D171:D172"/>
    <mergeCell ref="E171:E172"/>
    <mergeCell ref="A173:A174"/>
    <mergeCell ref="B173:B174"/>
    <mergeCell ref="C173:C174"/>
    <mergeCell ref="A175:A176"/>
    <mergeCell ref="B175:B176"/>
    <mergeCell ref="C175:C176"/>
    <mergeCell ref="B177:B178"/>
    <mergeCell ref="C177:C178"/>
    <mergeCell ref="A177:A178"/>
    <mergeCell ref="A179:A180"/>
    <mergeCell ref="B179:B180"/>
    <mergeCell ref="C179:C180"/>
    <mergeCell ref="D179:D180"/>
    <mergeCell ref="E179:E180"/>
    <mergeCell ref="A181:A182"/>
    <mergeCell ref="B189:B190"/>
    <mergeCell ref="C189:C190"/>
    <mergeCell ref="A191:A192"/>
    <mergeCell ref="B191:B192"/>
    <mergeCell ref="C191:C192"/>
    <mergeCell ref="D191:D192"/>
    <mergeCell ref="E191:E192"/>
    <mergeCell ref="D207:D208"/>
    <mergeCell ref="E207:E208"/>
    <mergeCell ref="D209:D210"/>
    <mergeCell ref="E209:E210"/>
    <mergeCell ref="D211:D212"/>
    <mergeCell ref="E211:E212"/>
    <mergeCell ref="B207:B208"/>
    <mergeCell ref="C207:C208"/>
    <mergeCell ref="A209:A210"/>
    <mergeCell ref="B209:B210"/>
    <mergeCell ref="C209:C210"/>
    <mergeCell ref="B211:B212"/>
    <mergeCell ref="C211:C212"/>
    <mergeCell ref="D215:D216"/>
    <mergeCell ref="E215:E216"/>
    <mergeCell ref="A211:A212"/>
    <mergeCell ref="A213:A214"/>
    <mergeCell ref="B213:B214"/>
    <mergeCell ref="C213:C214"/>
    <mergeCell ref="D213:D214"/>
    <mergeCell ref="E213:E214"/>
    <mergeCell ref="A215:A216"/>
    <mergeCell ref="C195:C196"/>
    <mergeCell ref="D195:D196"/>
    <mergeCell ref="A193:A194"/>
    <mergeCell ref="B193:B194"/>
    <mergeCell ref="C193:C194"/>
    <mergeCell ref="D193:D194"/>
    <mergeCell ref="E193:E194"/>
    <mergeCell ref="B195:B196"/>
    <mergeCell ref="E195:E196"/>
    <mergeCell ref="D199:D200"/>
    <mergeCell ref="E199:E200"/>
    <mergeCell ref="D201:D202"/>
    <mergeCell ref="E201:E202"/>
    <mergeCell ref="D203:D204"/>
    <mergeCell ref="E203:E204"/>
    <mergeCell ref="A195:A196"/>
    <mergeCell ref="A197:A198"/>
    <mergeCell ref="B197:B198"/>
    <mergeCell ref="C197:C198"/>
    <mergeCell ref="D197:D198"/>
    <mergeCell ref="E197:E198"/>
    <mergeCell ref="A199:A200"/>
    <mergeCell ref="B199:B200"/>
    <mergeCell ref="C199:C200"/>
    <mergeCell ref="A201:A202"/>
    <mergeCell ref="B201:B202"/>
    <mergeCell ref="C201:C202"/>
    <mergeCell ref="B203:B204"/>
    <mergeCell ref="C203:C204"/>
    <mergeCell ref="A203:A204"/>
    <mergeCell ref="A205:A206"/>
    <mergeCell ref="B205:B206"/>
    <mergeCell ref="C205:C206"/>
    <mergeCell ref="D205:D206"/>
    <mergeCell ref="E205:E206"/>
    <mergeCell ref="A207:A208"/>
    <mergeCell ref="B215:B216"/>
    <mergeCell ref="C215:C216"/>
    <mergeCell ref="A217:A218"/>
    <mergeCell ref="B217:B218"/>
    <mergeCell ref="C217:C218"/>
    <mergeCell ref="D217:D218"/>
    <mergeCell ref="E217:E218"/>
    <mergeCell ref="D233:D234"/>
    <mergeCell ref="E233:E234"/>
    <mergeCell ref="D235:D236"/>
    <mergeCell ref="E235:E236"/>
    <mergeCell ref="D237:D238"/>
    <mergeCell ref="E237:E238"/>
    <mergeCell ref="B233:B234"/>
    <mergeCell ref="C233:C234"/>
    <mergeCell ref="A235:A236"/>
    <mergeCell ref="B235:B236"/>
    <mergeCell ref="C235:C236"/>
    <mergeCell ref="B237:B238"/>
    <mergeCell ref="C237:C238"/>
    <mergeCell ref="D259:D260"/>
    <mergeCell ref="E259:E260"/>
    <mergeCell ref="D261:D262"/>
    <mergeCell ref="E261:E262"/>
    <mergeCell ref="D263:D264"/>
    <mergeCell ref="E263:E264"/>
    <mergeCell ref="B259:B260"/>
    <mergeCell ref="C259:C260"/>
    <mergeCell ref="A261:A262"/>
    <mergeCell ref="B261:B262"/>
    <mergeCell ref="C261:C262"/>
    <mergeCell ref="B263:B264"/>
    <mergeCell ref="C263:C264"/>
    <mergeCell ref="D319:D320"/>
    <mergeCell ref="E319:E320"/>
    <mergeCell ref="A315:A316"/>
    <mergeCell ref="A317:A318"/>
    <mergeCell ref="B317:B318"/>
    <mergeCell ref="C317:C318"/>
    <mergeCell ref="D317:D318"/>
    <mergeCell ref="E317:E318"/>
    <mergeCell ref="A319:A320"/>
    <mergeCell ref="C299:C300"/>
    <mergeCell ref="D299:D300"/>
    <mergeCell ref="A297:A298"/>
    <mergeCell ref="B297:B298"/>
    <mergeCell ref="C297:C298"/>
    <mergeCell ref="D297:D298"/>
    <mergeCell ref="E297:E298"/>
    <mergeCell ref="B299:B300"/>
    <mergeCell ref="E299:E300"/>
    <mergeCell ref="D303:D304"/>
    <mergeCell ref="E303:E304"/>
    <mergeCell ref="D305:D306"/>
    <mergeCell ref="E305:E306"/>
    <mergeCell ref="D307:D308"/>
    <mergeCell ref="E307:E308"/>
    <mergeCell ref="A299:A300"/>
    <mergeCell ref="A301:A302"/>
    <mergeCell ref="B301:B302"/>
    <mergeCell ref="C301:C302"/>
    <mergeCell ref="D301:D302"/>
    <mergeCell ref="E301:E302"/>
    <mergeCell ref="A303:A304"/>
    <mergeCell ref="B303:B304"/>
    <mergeCell ref="C303:C304"/>
    <mergeCell ref="A305:A306"/>
    <mergeCell ref="B305:B306"/>
    <mergeCell ref="C305:C306"/>
    <mergeCell ref="B307:B308"/>
    <mergeCell ref="C307:C308"/>
    <mergeCell ref="A307:A308"/>
    <mergeCell ref="A309:A310"/>
    <mergeCell ref="B309:B310"/>
    <mergeCell ref="C309:C310"/>
    <mergeCell ref="D309:D310"/>
    <mergeCell ref="E309:E310"/>
    <mergeCell ref="A311:A312"/>
    <mergeCell ref="B319:B320"/>
    <mergeCell ref="C319:C320"/>
    <mergeCell ref="A321:A322"/>
    <mergeCell ref="B321:B322"/>
    <mergeCell ref="C321:C322"/>
    <mergeCell ref="D321:D322"/>
    <mergeCell ref="E321:E322"/>
    <mergeCell ref="D345:D346"/>
    <mergeCell ref="E345:E346"/>
    <mergeCell ref="A341:A342"/>
    <mergeCell ref="A343:A344"/>
    <mergeCell ref="B343:B344"/>
    <mergeCell ref="C343:C344"/>
    <mergeCell ref="D343:D344"/>
    <mergeCell ref="E343:E344"/>
    <mergeCell ref="A345:A346"/>
    <mergeCell ref="C351:C352"/>
    <mergeCell ref="D351:D352"/>
    <mergeCell ref="A351:A352"/>
    <mergeCell ref="A353:A354"/>
    <mergeCell ref="B353:B354"/>
    <mergeCell ref="C353:C354"/>
    <mergeCell ref="D353:D354"/>
    <mergeCell ref="E353:E354"/>
    <mergeCell ref="B355:B356"/>
    <mergeCell ref="D355:D356"/>
    <mergeCell ref="A349:A350"/>
    <mergeCell ref="B349:B350"/>
    <mergeCell ref="C349:C350"/>
    <mergeCell ref="D349:D350"/>
    <mergeCell ref="E349:E350"/>
    <mergeCell ref="B351:B352"/>
    <mergeCell ref="E351:E352"/>
    <mergeCell ref="C325:C326"/>
    <mergeCell ref="D325:D326"/>
    <mergeCell ref="A323:A324"/>
    <mergeCell ref="B323:B324"/>
    <mergeCell ref="C323:C324"/>
    <mergeCell ref="D323:D324"/>
    <mergeCell ref="E323:E324"/>
    <mergeCell ref="B325:B326"/>
    <mergeCell ref="E325:E326"/>
    <mergeCell ref="D329:D330"/>
    <mergeCell ref="E329:E330"/>
    <mergeCell ref="D331:D332"/>
    <mergeCell ref="E331:E332"/>
    <mergeCell ref="D333:D334"/>
    <mergeCell ref="E333:E334"/>
    <mergeCell ref="A325:A326"/>
    <mergeCell ref="A327:A328"/>
    <mergeCell ref="B327:B328"/>
    <mergeCell ref="C327:C328"/>
    <mergeCell ref="D327:D328"/>
    <mergeCell ref="E327:E328"/>
    <mergeCell ref="A329:A330"/>
    <mergeCell ref="B329:B330"/>
    <mergeCell ref="C329:C330"/>
    <mergeCell ref="A331:A332"/>
    <mergeCell ref="B331:B332"/>
    <mergeCell ref="C331:C332"/>
    <mergeCell ref="B333:B334"/>
    <mergeCell ref="C333:C334"/>
    <mergeCell ref="A333:A334"/>
    <mergeCell ref="A335:A336"/>
    <mergeCell ref="B335:B336"/>
    <mergeCell ref="C335:C336"/>
    <mergeCell ref="D335:D336"/>
    <mergeCell ref="E335:E336"/>
    <mergeCell ref="A337:A338"/>
    <mergeCell ref="B345:B346"/>
    <mergeCell ref="C345:C346"/>
    <mergeCell ref="A347:A348"/>
    <mergeCell ref="B347:B348"/>
    <mergeCell ref="C347:C348"/>
    <mergeCell ref="D347:D348"/>
    <mergeCell ref="E347:E348"/>
    <mergeCell ref="D267:D268"/>
    <mergeCell ref="E267:E268"/>
    <mergeCell ref="A263:A264"/>
    <mergeCell ref="A265:A266"/>
    <mergeCell ref="B265:B266"/>
    <mergeCell ref="C265:C266"/>
    <mergeCell ref="D265:D266"/>
    <mergeCell ref="E265:E266"/>
    <mergeCell ref="A267:A268"/>
    <mergeCell ref="C247:C248"/>
    <mergeCell ref="D247:D248"/>
    <mergeCell ref="A245:A246"/>
    <mergeCell ref="B245:B246"/>
    <mergeCell ref="C245:C246"/>
    <mergeCell ref="D245:D246"/>
    <mergeCell ref="E245:E246"/>
    <mergeCell ref="B247:B248"/>
    <mergeCell ref="E247:E248"/>
    <mergeCell ref="D251:D252"/>
    <mergeCell ref="E251:E252"/>
    <mergeCell ref="D253:D254"/>
    <mergeCell ref="E253:E254"/>
    <mergeCell ref="D255:D256"/>
    <mergeCell ref="E255:E256"/>
    <mergeCell ref="A247:A248"/>
    <mergeCell ref="A249:A250"/>
    <mergeCell ref="B249:B250"/>
    <mergeCell ref="C249:C250"/>
    <mergeCell ref="D249:D250"/>
    <mergeCell ref="E249:E250"/>
    <mergeCell ref="A251:A252"/>
    <mergeCell ref="B251:B252"/>
    <mergeCell ref="C251:C252"/>
    <mergeCell ref="A253:A254"/>
    <mergeCell ref="B253:B254"/>
    <mergeCell ref="C253:C254"/>
    <mergeCell ref="B255:B256"/>
    <mergeCell ref="C255:C256"/>
    <mergeCell ref="A255:A256"/>
    <mergeCell ref="A257:A258"/>
    <mergeCell ref="B257:B258"/>
    <mergeCell ref="C257:C258"/>
    <mergeCell ref="D257:D258"/>
    <mergeCell ref="E257:E258"/>
    <mergeCell ref="A259:A260"/>
    <mergeCell ref="B267:B268"/>
    <mergeCell ref="C267:C268"/>
    <mergeCell ref="A269:A270"/>
    <mergeCell ref="B269:B270"/>
    <mergeCell ref="C269:C270"/>
    <mergeCell ref="D269:D270"/>
    <mergeCell ref="E269:E270"/>
    <mergeCell ref="D285:D286"/>
    <mergeCell ref="E285:E286"/>
    <mergeCell ref="D287:D288"/>
    <mergeCell ref="E287:E288"/>
    <mergeCell ref="D289:D290"/>
    <mergeCell ref="E289:E290"/>
    <mergeCell ref="B285:B286"/>
    <mergeCell ref="C285:C286"/>
    <mergeCell ref="A287:A288"/>
    <mergeCell ref="B287:B288"/>
    <mergeCell ref="C287:C288"/>
    <mergeCell ref="B289:B290"/>
    <mergeCell ref="C289:C290"/>
    <mergeCell ref="D293:D294"/>
    <mergeCell ref="E293:E294"/>
    <mergeCell ref="A289:A290"/>
    <mergeCell ref="A291:A292"/>
    <mergeCell ref="B291:B292"/>
    <mergeCell ref="C291:C292"/>
    <mergeCell ref="D291:D292"/>
    <mergeCell ref="E291:E292"/>
    <mergeCell ref="A293:A294"/>
    <mergeCell ref="C273:C274"/>
    <mergeCell ref="D273:D274"/>
    <mergeCell ref="A271:A272"/>
    <mergeCell ref="B271:B272"/>
    <mergeCell ref="C271:C272"/>
    <mergeCell ref="D271:D272"/>
    <mergeCell ref="E271:E272"/>
    <mergeCell ref="B273:B274"/>
    <mergeCell ref="E273:E274"/>
    <mergeCell ref="D277:D278"/>
    <mergeCell ref="E277:E278"/>
    <mergeCell ref="D279:D280"/>
    <mergeCell ref="E279:E280"/>
    <mergeCell ref="D281:D282"/>
    <mergeCell ref="E281:E282"/>
    <mergeCell ref="A273:A274"/>
    <mergeCell ref="A275:A276"/>
    <mergeCell ref="B275:B276"/>
    <mergeCell ref="C275:C276"/>
    <mergeCell ref="D275:D276"/>
    <mergeCell ref="E275:E276"/>
    <mergeCell ref="A277:A278"/>
    <mergeCell ref="B277:B278"/>
    <mergeCell ref="C277:C278"/>
    <mergeCell ref="A279:A280"/>
    <mergeCell ref="B279:B280"/>
    <mergeCell ref="C279:C280"/>
    <mergeCell ref="B281:B282"/>
    <mergeCell ref="C281:C282"/>
    <mergeCell ref="A281:A282"/>
    <mergeCell ref="A283:A284"/>
    <mergeCell ref="B283:B284"/>
    <mergeCell ref="C283:C284"/>
    <mergeCell ref="D283:D284"/>
    <mergeCell ref="E283:E284"/>
    <mergeCell ref="A285:A286"/>
    <mergeCell ref="B293:B294"/>
    <mergeCell ref="C293:C294"/>
    <mergeCell ref="A295:A296"/>
    <mergeCell ref="B295:B296"/>
    <mergeCell ref="C295:C296"/>
    <mergeCell ref="D295:D296"/>
    <mergeCell ref="E295:E296"/>
    <mergeCell ref="D311:D312"/>
    <mergeCell ref="E311:E312"/>
    <mergeCell ref="D313:D314"/>
    <mergeCell ref="E313:E314"/>
    <mergeCell ref="D315:D316"/>
    <mergeCell ref="E315:E316"/>
    <mergeCell ref="B311:B312"/>
    <mergeCell ref="C311:C312"/>
    <mergeCell ref="A313:A314"/>
    <mergeCell ref="B313:B314"/>
    <mergeCell ref="C313:C314"/>
    <mergeCell ref="B315:B316"/>
    <mergeCell ref="C315:C316"/>
    <mergeCell ref="D337:D338"/>
    <mergeCell ref="E337:E338"/>
    <mergeCell ref="D339:D340"/>
    <mergeCell ref="E339:E340"/>
    <mergeCell ref="D341:D342"/>
    <mergeCell ref="E341:E342"/>
    <mergeCell ref="B337:B338"/>
    <mergeCell ref="C337:C338"/>
    <mergeCell ref="A339:A340"/>
    <mergeCell ref="B339:B340"/>
    <mergeCell ref="C339:C340"/>
    <mergeCell ref="B341:B342"/>
    <mergeCell ref="C341:C342"/>
  </mergeCells>
  <printOptions gridLines="1" horizontalCentered="1"/>
  <pageMargins bottom="0.75" footer="0.0" header="0.0" left="0.7" right="0.7" top="0.75"/>
  <pageSetup fitToHeight="0" paperSize="8"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25.63"/>
    <col customWidth="1" min="3" max="4" width="5.13"/>
    <col customWidth="1" min="5" max="5" width="25.13"/>
    <col customWidth="1" min="6" max="6" width="7.75"/>
    <col customWidth="1" min="7" max="8" width="33.88"/>
    <col collapsed="1" customWidth="1" min="9" max="9" width="53.13"/>
    <col customWidth="1" hidden="1" min="10" max="10" width="7.5" outlineLevel="1"/>
    <col customWidth="1" hidden="1" min="11" max="11" width="31.13" outlineLevel="1"/>
    <col customWidth="1" hidden="1" min="12" max="12" width="32.63" outlineLevel="1"/>
    <col customWidth="1" min="13" max="13" width="14.38"/>
    <col customWidth="1" min="14" max="15" width="5.13"/>
    <col customWidth="1" min="16" max="16" width="72.0"/>
    <col customWidth="1" min="17" max="17" width="30.75" outlineLevel="1"/>
    <col customWidth="1" min="18" max="18" width="34.38" outlineLevel="1"/>
    <col customWidth="1" min="19" max="19" width="30.75" outlineLevel="1"/>
    <col customWidth="1" min="20" max="20" width="33.63" outlineLevel="1"/>
    <col customWidth="1" min="21" max="21" width="30.75" outlineLevel="1"/>
    <col customWidth="1" min="22" max="22" width="115.63" outlineLevel="1"/>
    <col customWidth="1" min="23" max="23" width="100.88" outlineLevel="1"/>
    <col customWidth="1" min="24" max="24" width="135.5" outlineLevel="1"/>
    <col customWidth="1" min="25" max="25" width="3.25"/>
    <col customWidth="1" min="26" max="26" width="29.0"/>
    <col customWidth="1" min="27" max="27" width="2.13"/>
    <col customWidth="1" min="28" max="28" width="33.88"/>
    <col customWidth="1" min="29" max="29" width="2.75"/>
    <col customWidth="1" min="30" max="30" width="31.13"/>
    <col customWidth="1" min="31" max="31" width="2.75"/>
    <col customWidth="1" min="32" max="32" width="31.38"/>
    <col customWidth="1" min="33" max="33" width="2.63"/>
    <col customWidth="1" min="34" max="34" width="26.75"/>
  </cols>
  <sheetData>
    <row r="1" ht="15.75" hidden="1" customHeight="1" outlineLevel="1">
      <c r="A1" s="49"/>
      <c r="B1" s="2"/>
      <c r="C1" s="50"/>
      <c r="D1" s="2"/>
      <c r="E1" s="2" t="s">
        <v>0</v>
      </c>
      <c r="F1" s="2"/>
      <c r="G1" s="2"/>
      <c r="H1" s="2"/>
      <c r="I1" s="3"/>
      <c r="J1" s="3"/>
      <c r="K1" s="3"/>
      <c r="L1" s="3"/>
      <c r="M1" s="2"/>
      <c r="N1" s="2"/>
      <c r="O1" s="2"/>
      <c r="P1" s="2"/>
      <c r="Q1" s="4"/>
      <c r="R1" s="4"/>
      <c r="S1" s="4"/>
      <c r="T1" s="4"/>
      <c r="U1" s="4"/>
      <c r="V1" s="4"/>
      <c r="W1" s="4"/>
      <c r="X1" s="4"/>
      <c r="Y1" s="4"/>
      <c r="Z1" s="4"/>
      <c r="AA1" s="4"/>
      <c r="AB1" s="4"/>
      <c r="AC1" s="4"/>
      <c r="AD1" s="4"/>
      <c r="AE1" s="4"/>
      <c r="AF1" s="4"/>
      <c r="AG1" s="4"/>
      <c r="AH1" s="4"/>
      <c r="AI1" s="4"/>
      <c r="AJ1" s="4"/>
      <c r="AK1" s="4"/>
      <c r="AL1" s="4"/>
    </row>
    <row r="2" ht="15.75" hidden="1" customHeight="1" outlineLevel="1">
      <c r="A2" s="1"/>
      <c r="B2" s="2"/>
      <c r="C2" s="50"/>
      <c r="D2" s="2"/>
      <c r="E2" s="2" t="s">
        <v>1</v>
      </c>
      <c r="Q2" s="5"/>
      <c r="R2" s="5"/>
      <c r="S2" s="5"/>
      <c r="T2" s="5"/>
      <c r="U2" s="5"/>
      <c r="V2" s="5"/>
      <c r="W2" s="5"/>
      <c r="X2" s="5"/>
      <c r="Y2" s="4"/>
      <c r="Z2" s="4"/>
      <c r="AA2" s="4"/>
      <c r="AB2" s="4"/>
      <c r="AC2" s="4"/>
      <c r="AD2" s="4"/>
      <c r="AE2" s="4"/>
      <c r="AF2" s="4"/>
      <c r="AG2" s="4"/>
      <c r="AH2" s="4"/>
      <c r="AI2" s="4"/>
      <c r="AJ2" s="4"/>
      <c r="AK2" s="4"/>
      <c r="AL2" s="4"/>
    </row>
    <row r="3" ht="15.75" hidden="1" customHeight="1" outlineLevel="1">
      <c r="A3" s="1"/>
      <c r="B3" s="2"/>
      <c r="C3" s="50"/>
      <c r="D3" s="2"/>
      <c r="E3" s="2" t="s">
        <v>2</v>
      </c>
      <c r="Q3" s="5"/>
      <c r="R3" s="5"/>
      <c r="S3" s="5"/>
      <c r="T3" s="5"/>
      <c r="U3" s="5"/>
      <c r="V3" s="5"/>
      <c r="W3" s="5"/>
      <c r="X3" s="5"/>
      <c r="Y3" s="4"/>
      <c r="Z3" s="4"/>
      <c r="AA3" s="4"/>
      <c r="AB3" s="4"/>
      <c r="AC3" s="4"/>
      <c r="AD3" s="4"/>
      <c r="AE3" s="4"/>
      <c r="AF3" s="4"/>
      <c r="AG3" s="4"/>
      <c r="AH3" s="4"/>
      <c r="AI3" s="4"/>
      <c r="AJ3" s="4"/>
      <c r="AK3" s="4"/>
      <c r="AL3" s="4"/>
    </row>
    <row r="4" ht="15.75" hidden="1" customHeight="1" outlineLevel="1">
      <c r="A4" s="1"/>
      <c r="B4" s="2"/>
      <c r="C4" s="50"/>
      <c r="D4" s="2"/>
      <c r="E4" s="2" t="s">
        <v>3</v>
      </c>
      <c r="Q4" s="4"/>
      <c r="R4" s="4"/>
      <c r="S4" s="4"/>
      <c r="T4" s="4"/>
      <c r="U4" s="4"/>
      <c r="V4" s="4"/>
      <c r="W4" s="4"/>
      <c r="X4" s="4"/>
      <c r="Y4" s="4"/>
      <c r="Z4" s="4"/>
      <c r="AA4" s="4"/>
      <c r="AB4" s="4"/>
      <c r="AC4" s="4"/>
      <c r="AD4" s="4"/>
      <c r="AE4" s="4"/>
      <c r="AF4" s="4"/>
      <c r="AG4" s="4"/>
      <c r="AH4" s="4"/>
      <c r="AI4" s="4"/>
      <c r="AJ4" s="4"/>
      <c r="AK4" s="4"/>
      <c r="AL4" s="4"/>
    </row>
    <row r="5" ht="15.75" hidden="1" customHeight="1" outlineLevel="1">
      <c r="A5" s="1"/>
      <c r="B5" s="6"/>
      <c r="C5" s="51"/>
      <c r="D5" s="6"/>
      <c r="E5" s="6" t="s">
        <v>4</v>
      </c>
      <c r="Q5" s="4"/>
      <c r="R5" s="4"/>
      <c r="S5" s="4"/>
      <c r="T5" s="4"/>
      <c r="U5" s="4"/>
      <c r="V5" s="4"/>
      <c r="W5" s="4"/>
      <c r="X5" s="4"/>
      <c r="Y5" s="4"/>
      <c r="Z5" s="4"/>
      <c r="AA5" s="4"/>
      <c r="AB5" s="4"/>
      <c r="AC5" s="4"/>
      <c r="AD5" s="4"/>
      <c r="AE5" s="4"/>
      <c r="AF5" s="4"/>
      <c r="AG5" s="4"/>
      <c r="AH5" s="4"/>
      <c r="AI5" s="4"/>
      <c r="AJ5" s="4"/>
      <c r="AK5" s="4"/>
      <c r="AL5" s="4"/>
    </row>
    <row r="6" ht="15.75" hidden="1" customHeight="1" outlineLevel="1">
      <c r="A6" s="1"/>
      <c r="B6" s="2"/>
      <c r="C6" s="50"/>
      <c r="D6" s="2"/>
      <c r="E6" s="2" t="s">
        <v>5</v>
      </c>
      <c r="Q6" s="4"/>
      <c r="R6" s="4"/>
      <c r="S6" s="4"/>
      <c r="T6" s="4"/>
      <c r="U6" s="4"/>
      <c r="V6" s="4"/>
      <c r="W6" s="4"/>
      <c r="X6" s="4"/>
      <c r="Y6" s="4"/>
      <c r="Z6" s="4"/>
      <c r="AA6" s="4"/>
      <c r="AB6" s="4"/>
      <c r="AC6" s="4"/>
      <c r="AD6" s="4"/>
      <c r="AE6" s="4"/>
      <c r="AF6" s="4"/>
      <c r="AG6" s="4"/>
      <c r="AH6" s="4"/>
      <c r="AI6" s="4"/>
      <c r="AJ6" s="4"/>
      <c r="AK6" s="4"/>
      <c r="AL6" s="4"/>
    </row>
    <row r="7" ht="15.75" hidden="1" customHeight="1" outlineLevel="1">
      <c r="A7" s="7"/>
      <c r="B7" s="2"/>
      <c r="C7" s="50"/>
      <c r="D7" s="2"/>
      <c r="E7" s="2" t="s">
        <v>6</v>
      </c>
      <c r="Q7" s="4"/>
      <c r="R7" s="4"/>
      <c r="S7" s="4"/>
      <c r="T7" s="4"/>
      <c r="U7" s="4"/>
      <c r="V7" s="4"/>
      <c r="W7" s="4"/>
      <c r="X7" s="4"/>
      <c r="Y7" s="4"/>
      <c r="Z7" s="4"/>
      <c r="AA7" s="4"/>
      <c r="AB7" s="4"/>
      <c r="AC7" s="4"/>
      <c r="AD7" s="4"/>
      <c r="AE7" s="4"/>
      <c r="AF7" s="4"/>
      <c r="AG7" s="4"/>
      <c r="AH7" s="4"/>
      <c r="AI7" s="4"/>
      <c r="AJ7" s="4"/>
      <c r="AK7" s="4"/>
      <c r="AL7" s="4"/>
    </row>
    <row r="8" ht="15.75" hidden="1" customHeight="1" outlineLevel="1">
      <c r="A8" s="7"/>
      <c r="B8" s="2"/>
      <c r="C8" s="50"/>
      <c r="D8" s="2"/>
      <c r="E8" s="2" t="s">
        <v>7</v>
      </c>
      <c r="Q8" s="4"/>
      <c r="R8" s="4"/>
      <c r="S8" s="4"/>
      <c r="T8" s="4"/>
      <c r="U8" s="4"/>
      <c r="V8" s="4"/>
      <c r="W8" s="4"/>
      <c r="X8" s="4"/>
      <c r="Y8" s="4"/>
      <c r="Z8" s="4"/>
      <c r="AA8" s="4"/>
      <c r="AB8" s="4"/>
      <c r="AC8" s="4"/>
      <c r="AD8" s="4"/>
      <c r="AE8" s="4"/>
      <c r="AF8" s="4"/>
      <c r="AG8" s="4"/>
      <c r="AH8" s="4"/>
      <c r="AI8" s="4"/>
      <c r="AJ8" s="4"/>
      <c r="AK8" s="4"/>
      <c r="AL8" s="4"/>
    </row>
    <row r="9" ht="15.75" hidden="1" customHeight="1" outlineLevel="1">
      <c r="A9" s="7"/>
      <c r="B9" s="2"/>
      <c r="C9" s="50"/>
      <c r="D9" s="2"/>
      <c r="E9" s="2" t="s">
        <v>8</v>
      </c>
      <c r="Q9" s="4"/>
      <c r="R9" s="4"/>
      <c r="S9" s="4"/>
      <c r="T9" s="4"/>
      <c r="U9" s="4"/>
      <c r="V9" s="4"/>
      <c r="W9" s="4"/>
      <c r="X9" s="4"/>
      <c r="Y9" s="4"/>
      <c r="Z9" s="4"/>
      <c r="AA9" s="4"/>
      <c r="AB9" s="4"/>
      <c r="AC9" s="4"/>
      <c r="AD9" s="4"/>
      <c r="AE9" s="4"/>
      <c r="AF9" s="4"/>
      <c r="AG9" s="4"/>
      <c r="AH9" s="4"/>
      <c r="AI9" s="4"/>
      <c r="AJ9" s="4"/>
      <c r="AK9" s="4"/>
      <c r="AL9" s="4"/>
    </row>
    <row r="10" ht="15.75" hidden="1" customHeight="1" outlineLevel="1">
      <c r="A10" s="7"/>
      <c r="B10" s="8"/>
      <c r="C10" s="8"/>
      <c r="D10" s="8"/>
      <c r="E10" s="8"/>
      <c r="F10" s="8"/>
      <c r="G10" s="8"/>
      <c r="H10" s="8"/>
      <c r="I10" s="9"/>
      <c r="J10" s="9"/>
      <c r="K10" s="9"/>
      <c r="L10" s="9"/>
      <c r="M10" s="7"/>
      <c r="N10" s="7"/>
      <c r="O10" s="7"/>
      <c r="P10" s="8"/>
      <c r="Q10" s="4"/>
      <c r="R10" s="4"/>
      <c r="S10" s="4"/>
      <c r="T10" s="4"/>
      <c r="U10" s="4"/>
      <c r="V10" s="4"/>
      <c r="W10" s="4"/>
      <c r="X10" s="4"/>
      <c r="Y10" s="4"/>
      <c r="Z10" s="4"/>
      <c r="AA10" s="4"/>
      <c r="AB10" s="4"/>
      <c r="AC10" s="4"/>
      <c r="AD10" s="4"/>
      <c r="AE10" s="4"/>
      <c r="AF10" s="4"/>
      <c r="AG10" s="4"/>
      <c r="AH10" s="4"/>
      <c r="AI10" s="4"/>
      <c r="AJ10" s="4"/>
      <c r="AK10" s="4"/>
      <c r="AL10" s="4"/>
    </row>
    <row r="11" collapsed="1">
      <c r="A11" s="10"/>
      <c r="B11" s="11" t="s">
        <v>22</v>
      </c>
      <c r="C11" s="11" t="s">
        <v>23</v>
      </c>
      <c r="D11" s="11" t="s">
        <v>24</v>
      </c>
      <c r="E11" s="11" t="s">
        <v>10</v>
      </c>
      <c r="F11" s="11" t="s">
        <v>25</v>
      </c>
      <c r="G11" s="11" t="s">
        <v>26</v>
      </c>
      <c r="H11" s="11" t="s">
        <v>27</v>
      </c>
      <c r="I11" s="11" t="s">
        <v>11</v>
      </c>
      <c r="J11" s="11" t="s">
        <v>25</v>
      </c>
      <c r="K11" s="11" t="s">
        <v>28</v>
      </c>
      <c r="L11" s="11" t="s">
        <v>29</v>
      </c>
      <c r="M11" s="10" t="s">
        <v>12</v>
      </c>
      <c r="N11" s="52" t="s">
        <v>30</v>
      </c>
      <c r="O11" s="10"/>
      <c r="P11" s="11" t="s">
        <v>13</v>
      </c>
      <c r="Q11" s="10" t="s">
        <v>14</v>
      </c>
      <c r="R11" s="10" t="s">
        <v>15</v>
      </c>
      <c r="S11" s="10" t="s">
        <v>16</v>
      </c>
      <c r="T11" s="10" t="s">
        <v>17</v>
      </c>
      <c r="U11" s="10" t="s">
        <v>18</v>
      </c>
      <c r="V11" s="10" t="s">
        <v>19</v>
      </c>
      <c r="W11" s="10" t="s">
        <v>20</v>
      </c>
      <c r="X11" s="10" t="s">
        <v>21</v>
      </c>
      <c r="Y11" s="12"/>
      <c r="Z11" s="53" t="s">
        <v>31</v>
      </c>
      <c r="AA11" s="12"/>
      <c r="AB11" s="53" t="s">
        <v>32</v>
      </c>
      <c r="AC11" s="12"/>
      <c r="AD11" s="53" t="s">
        <v>33</v>
      </c>
      <c r="AE11" s="12"/>
      <c r="AF11" s="53" t="s">
        <v>34</v>
      </c>
      <c r="AG11" s="12"/>
      <c r="AH11" s="12"/>
      <c r="AI11" s="12"/>
      <c r="AJ11" s="12"/>
      <c r="AK11" s="12"/>
      <c r="AL11" s="12"/>
    </row>
    <row r="12" ht="15.75" customHeight="1">
      <c r="A12" s="13">
        <v>1.0</v>
      </c>
      <c r="B12" s="14" t="s">
        <v>35</v>
      </c>
      <c r="C12" s="54" t="s">
        <v>36</v>
      </c>
      <c r="D12" s="54">
        <v>1.0</v>
      </c>
      <c r="E12" s="55" t="s">
        <v>37</v>
      </c>
      <c r="F12" s="56" t="s">
        <v>38</v>
      </c>
      <c r="G12" s="57" t="s">
        <v>39</v>
      </c>
      <c r="H12" s="57" t="s">
        <v>40</v>
      </c>
      <c r="I12" s="15" t="s">
        <v>41</v>
      </c>
      <c r="J12" s="33"/>
      <c r="K12" s="33"/>
      <c r="L12" s="33"/>
      <c r="M12" s="16" t="s">
        <v>42</v>
      </c>
      <c r="N12" s="58" t="s">
        <v>43</v>
      </c>
      <c r="O12" s="58">
        <v>1.0</v>
      </c>
      <c r="P12" s="59" t="s">
        <v>44</v>
      </c>
      <c r="Q12" s="60"/>
      <c r="R12" s="60"/>
      <c r="S12" s="60" t="s">
        <v>45</v>
      </c>
      <c r="T12" s="60" t="s">
        <v>46</v>
      </c>
      <c r="U12" s="60" t="s">
        <v>47</v>
      </c>
      <c r="V12" s="60"/>
      <c r="W12" s="61" t="s">
        <v>48</v>
      </c>
      <c r="X12" s="19"/>
      <c r="Y12" s="4"/>
      <c r="Z12" s="4" t="str">
        <f t="shared" ref="Z12:Z22" si="1">IF(N12="C",P12,"")</f>
        <v/>
      </c>
      <c r="AA12" s="4"/>
      <c r="AB12" s="4" t="str">
        <f t="shared" ref="AB12:AB22" si="2">IF(N12="K",P12,"")</f>
        <v>移動作業</v>
      </c>
      <c r="AC12" s="4"/>
      <c r="AD12" s="4" t="str">
        <f t="shared" ref="AD12:AD22" si="3">IF(N12="S",P12,"")</f>
        <v/>
      </c>
      <c r="AE12" s="4"/>
      <c r="AF12" s="4" t="str">
        <f t="shared" ref="AF12:AF22" si="4">IF(N12="J",P12,"")</f>
        <v/>
      </c>
      <c r="AG12" s="4"/>
      <c r="AH12" s="4"/>
      <c r="AI12" s="4"/>
      <c r="AJ12" s="4"/>
      <c r="AK12" s="4"/>
      <c r="AL12" s="4"/>
    </row>
    <row r="13" ht="15.75" customHeight="1">
      <c r="A13" s="23"/>
      <c r="B13" s="23"/>
      <c r="C13" s="23"/>
      <c r="D13" s="23"/>
      <c r="E13" s="23"/>
      <c r="F13" s="23"/>
      <c r="G13" s="23"/>
      <c r="H13" s="23"/>
      <c r="I13" s="23"/>
      <c r="J13" s="33"/>
      <c r="K13" s="33"/>
      <c r="L13" s="33"/>
      <c r="M13" s="23"/>
      <c r="N13" s="58" t="s">
        <v>43</v>
      </c>
      <c r="O13" s="58">
        <v>2.0</v>
      </c>
      <c r="P13" s="59" t="s">
        <v>49</v>
      </c>
      <c r="Q13" s="60"/>
      <c r="R13" s="60"/>
      <c r="S13" s="60" t="s">
        <v>50</v>
      </c>
      <c r="T13" s="60" t="s">
        <v>51</v>
      </c>
      <c r="U13" s="60" t="s">
        <v>52</v>
      </c>
      <c r="V13" s="60" t="s">
        <v>53</v>
      </c>
      <c r="W13" s="19"/>
      <c r="X13" s="19"/>
      <c r="Y13" s="4"/>
      <c r="Z13" s="4" t="str">
        <f t="shared" si="1"/>
        <v/>
      </c>
      <c r="AA13" s="4"/>
      <c r="AB13" s="4" t="str">
        <f t="shared" si="2"/>
        <v>モデルハウス施錠解除作業</v>
      </c>
      <c r="AC13" s="4"/>
      <c r="AD13" s="4" t="str">
        <f t="shared" si="3"/>
        <v/>
      </c>
      <c r="AE13" s="4"/>
      <c r="AF13" s="4" t="str">
        <f t="shared" si="4"/>
        <v/>
      </c>
      <c r="AG13" s="4"/>
      <c r="AH13" s="4"/>
      <c r="AI13" s="4"/>
      <c r="AJ13" s="4"/>
      <c r="AK13" s="4"/>
      <c r="AL13" s="4"/>
    </row>
    <row r="14" ht="15.75" customHeight="1">
      <c r="A14" s="23"/>
      <c r="B14" s="23"/>
      <c r="C14" s="23"/>
      <c r="D14" s="23"/>
      <c r="E14" s="23"/>
      <c r="F14" s="23"/>
      <c r="G14" s="23"/>
      <c r="H14" s="23"/>
      <c r="I14" s="23"/>
      <c r="J14" s="33"/>
      <c r="K14" s="33"/>
      <c r="L14" s="33"/>
      <c r="M14" s="23"/>
      <c r="N14" s="58" t="s">
        <v>43</v>
      </c>
      <c r="O14" s="58">
        <v>3.0</v>
      </c>
      <c r="P14" s="59" t="s">
        <v>54</v>
      </c>
      <c r="Q14" s="60"/>
      <c r="R14" s="60" t="s">
        <v>55</v>
      </c>
      <c r="S14" s="60" t="s">
        <v>56</v>
      </c>
      <c r="T14" s="60" t="s">
        <v>57</v>
      </c>
      <c r="U14" s="60"/>
      <c r="V14" s="60"/>
      <c r="W14" s="61" t="s">
        <v>58</v>
      </c>
      <c r="X14" s="19"/>
      <c r="Y14" s="4"/>
      <c r="Z14" s="4" t="str">
        <f t="shared" si="1"/>
        <v/>
      </c>
      <c r="AA14" s="4"/>
      <c r="AB14" s="4" t="str">
        <f t="shared" si="2"/>
        <v>モデルハウス状態確認作業</v>
      </c>
      <c r="AC14" s="4"/>
      <c r="AD14" s="4" t="str">
        <f t="shared" si="3"/>
        <v/>
      </c>
      <c r="AE14" s="4"/>
      <c r="AF14" s="4" t="str">
        <f t="shared" si="4"/>
        <v/>
      </c>
      <c r="AG14" s="4"/>
      <c r="AH14" s="4"/>
      <c r="AI14" s="4"/>
      <c r="AJ14" s="4"/>
      <c r="AK14" s="4"/>
      <c r="AL14" s="4"/>
    </row>
    <row r="15" ht="15.75" customHeight="1">
      <c r="A15" s="23"/>
      <c r="B15" s="23"/>
      <c r="C15" s="23"/>
      <c r="D15" s="23"/>
      <c r="E15" s="23"/>
      <c r="F15" s="23"/>
      <c r="G15" s="23"/>
      <c r="H15" s="23"/>
      <c r="I15" s="23"/>
      <c r="J15" s="33"/>
      <c r="K15" s="33"/>
      <c r="L15" s="33"/>
      <c r="M15" s="23"/>
      <c r="N15" s="58" t="s">
        <v>43</v>
      </c>
      <c r="O15" s="58">
        <v>4.0</v>
      </c>
      <c r="P15" s="59" t="s">
        <v>59</v>
      </c>
      <c r="Q15" s="60"/>
      <c r="R15" s="60" t="s">
        <v>60</v>
      </c>
      <c r="S15" s="60" t="s">
        <v>56</v>
      </c>
      <c r="T15" s="60" t="s">
        <v>57</v>
      </c>
      <c r="U15" s="60" t="s">
        <v>61</v>
      </c>
      <c r="V15" s="60"/>
      <c r="W15" s="61" t="s">
        <v>62</v>
      </c>
      <c r="X15" s="19"/>
      <c r="Y15" s="4"/>
      <c r="Z15" s="4" t="str">
        <f t="shared" si="1"/>
        <v/>
      </c>
      <c r="AA15" s="4"/>
      <c r="AB15" s="4" t="str">
        <f t="shared" si="2"/>
        <v>清掃作業</v>
      </c>
      <c r="AC15" s="4"/>
      <c r="AD15" s="4" t="str">
        <f t="shared" si="3"/>
        <v/>
      </c>
      <c r="AE15" s="4"/>
      <c r="AF15" s="4" t="str">
        <f t="shared" si="4"/>
        <v/>
      </c>
      <c r="AG15" s="4"/>
      <c r="AH15" s="4"/>
      <c r="AI15" s="4"/>
      <c r="AJ15" s="4"/>
      <c r="AK15" s="4"/>
      <c r="AL15" s="4"/>
    </row>
    <row r="16" ht="15.75" customHeight="1">
      <c r="A16" s="23"/>
      <c r="B16" s="23"/>
      <c r="C16" s="23"/>
      <c r="D16" s="23"/>
      <c r="E16" s="23"/>
      <c r="F16" s="23"/>
      <c r="G16" s="23"/>
      <c r="H16" s="23"/>
      <c r="I16" s="23"/>
      <c r="J16" s="33"/>
      <c r="K16" s="33"/>
      <c r="L16" s="33"/>
      <c r="M16" s="23"/>
      <c r="N16" s="58" t="s">
        <v>43</v>
      </c>
      <c r="O16" s="58">
        <v>5.0</v>
      </c>
      <c r="P16" s="59" t="s">
        <v>63</v>
      </c>
      <c r="Q16" s="60"/>
      <c r="R16" s="60" t="s">
        <v>64</v>
      </c>
      <c r="S16" s="60" t="s">
        <v>56</v>
      </c>
      <c r="T16" s="60"/>
      <c r="U16" s="60" t="s">
        <v>65</v>
      </c>
      <c r="V16" s="62" t="s">
        <v>66</v>
      </c>
      <c r="W16" s="63"/>
      <c r="X16" s="19"/>
      <c r="Y16" s="4"/>
      <c r="Z16" s="4" t="str">
        <f t="shared" si="1"/>
        <v/>
      </c>
      <c r="AA16" s="4"/>
      <c r="AB16" s="4" t="str">
        <f t="shared" si="2"/>
        <v>セミナー準備作業</v>
      </c>
      <c r="AC16" s="4"/>
      <c r="AD16" s="4" t="str">
        <f t="shared" si="3"/>
        <v/>
      </c>
      <c r="AE16" s="4"/>
      <c r="AF16" s="4" t="str">
        <f t="shared" si="4"/>
        <v/>
      </c>
      <c r="AG16" s="4"/>
      <c r="AH16" s="4"/>
      <c r="AI16" s="4"/>
      <c r="AJ16" s="4"/>
      <c r="AK16" s="4"/>
      <c r="AL16" s="4"/>
    </row>
    <row r="17" ht="15.75" customHeight="1">
      <c r="A17" s="20"/>
      <c r="B17" s="23"/>
      <c r="C17" s="20"/>
      <c r="D17" s="20"/>
      <c r="E17" s="20"/>
      <c r="F17" s="20"/>
      <c r="G17" s="20"/>
      <c r="H17" s="20"/>
      <c r="I17" s="20"/>
      <c r="J17" s="33"/>
      <c r="K17" s="33"/>
      <c r="L17" s="33"/>
      <c r="M17" s="20"/>
      <c r="N17" s="58" t="s">
        <v>43</v>
      </c>
      <c r="O17" s="58">
        <v>6.0</v>
      </c>
      <c r="P17" s="59" t="s">
        <v>67</v>
      </c>
      <c r="Q17" s="60"/>
      <c r="R17" s="60"/>
      <c r="S17" s="60" t="s">
        <v>56</v>
      </c>
      <c r="T17" s="60"/>
      <c r="U17" s="60"/>
      <c r="V17" s="60"/>
      <c r="W17" s="19"/>
      <c r="X17" s="19"/>
      <c r="Y17" s="4"/>
      <c r="Z17" s="4" t="str">
        <f t="shared" si="1"/>
        <v/>
      </c>
      <c r="AA17" s="4"/>
      <c r="AB17" s="4" t="str">
        <f t="shared" si="2"/>
        <v>イベントお出迎え準備作業</v>
      </c>
      <c r="AC17" s="4"/>
      <c r="AD17" s="4" t="str">
        <f t="shared" si="3"/>
        <v/>
      </c>
      <c r="AE17" s="4"/>
      <c r="AF17" s="4" t="str">
        <f t="shared" si="4"/>
        <v/>
      </c>
      <c r="AG17" s="4"/>
      <c r="AH17" s="4"/>
      <c r="AI17" s="4"/>
      <c r="AJ17" s="4"/>
      <c r="AK17" s="4"/>
      <c r="AL17" s="4"/>
    </row>
    <row r="18" ht="15.75" customHeight="1">
      <c r="A18" s="13">
        <v>2.0</v>
      </c>
      <c r="B18" s="23"/>
      <c r="C18" s="54" t="s">
        <v>68</v>
      </c>
      <c r="D18" s="54">
        <v>2.0</v>
      </c>
      <c r="E18" s="55" t="s">
        <v>69</v>
      </c>
      <c r="F18" s="56" t="s">
        <v>70</v>
      </c>
      <c r="G18" s="57" t="s">
        <v>71</v>
      </c>
      <c r="H18" s="57" t="s">
        <v>72</v>
      </c>
      <c r="I18" s="14" t="s">
        <v>73</v>
      </c>
      <c r="J18" s="33"/>
      <c r="K18" s="32"/>
      <c r="L18" s="32"/>
      <c r="M18" s="16" t="s">
        <v>42</v>
      </c>
      <c r="N18" s="58" t="s">
        <v>43</v>
      </c>
      <c r="O18" s="58">
        <v>7.0</v>
      </c>
      <c r="P18" s="64" t="s">
        <v>74</v>
      </c>
      <c r="Q18" s="65" t="s">
        <v>75</v>
      </c>
      <c r="R18" s="65" t="s">
        <v>76</v>
      </c>
      <c r="S18" s="65"/>
      <c r="T18" s="65" t="s">
        <v>77</v>
      </c>
      <c r="U18" s="65" t="s">
        <v>78</v>
      </c>
      <c r="V18" s="66" t="s">
        <v>79</v>
      </c>
      <c r="W18" s="22"/>
      <c r="X18" s="22"/>
      <c r="Y18" s="4"/>
      <c r="Z18" s="4" t="str">
        <f t="shared" si="1"/>
        <v/>
      </c>
      <c r="AA18" s="4"/>
      <c r="AB18" s="4" t="str">
        <f t="shared" si="2"/>
        <v>受付作業</v>
      </c>
      <c r="AC18" s="4"/>
      <c r="AD18" s="4" t="str">
        <f t="shared" si="3"/>
        <v/>
      </c>
      <c r="AE18" s="4"/>
      <c r="AF18" s="4" t="str">
        <f t="shared" si="4"/>
        <v/>
      </c>
      <c r="AG18" s="4"/>
      <c r="AH18" s="4"/>
      <c r="AI18" s="4"/>
      <c r="AJ18" s="4"/>
      <c r="AK18" s="4"/>
      <c r="AL18" s="4"/>
    </row>
    <row r="19" ht="15.75" customHeight="1">
      <c r="A19" s="23"/>
      <c r="B19" s="23"/>
      <c r="C19" s="23"/>
      <c r="D19" s="23"/>
      <c r="E19" s="23"/>
      <c r="F19" s="23"/>
      <c r="G19" s="23"/>
      <c r="H19" s="23"/>
      <c r="I19" s="23"/>
      <c r="J19" s="33"/>
      <c r="K19" s="32"/>
      <c r="L19" s="32"/>
      <c r="M19" s="23"/>
      <c r="N19" s="58" t="s">
        <v>43</v>
      </c>
      <c r="O19" s="58">
        <v>8.0</v>
      </c>
      <c r="P19" s="67" t="s">
        <v>80</v>
      </c>
      <c r="Q19" s="65" t="s">
        <v>75</v>
      </c>
      <c r="R19" s="65"/>
      <c r="S19" s="65" t="s">
        <v>81</v>
      </c>
      <c r="T19" s="65" t="s">
        <v>82</v>
      </c>
      <c r="U19" s="65" t="s">
        <v>83</v>
      </c>
      <c r="V19" s="66" t="s">
        <v>84</v>
      </c>
      <c r="W19" s="22"/>
      <c r="X19" s="22"/>
      <c r="Y19" s="4"/>
      <c r="Z19" s="4" t="str">
        <f t="shared" si="1"/>
        <v/>
      </c>
      <c r="AA19" s="4"/>
      <c r="AB19" s="4" t="str">
        <f t="shared" si="2"/>
        <v>セミナー実施作業</v>
      </c>
      <c r="AC19" s="4"/>
      <c r="AD19" s="4" t="str">
        <f t="shared" si="3"/>
        <v/>
      </c>
      <c r="AE19" s="4"/>
      <c r="AF19" s="4" t="str">
        <f t="shared" si="4"/>
        <v/>
      </c>
      <c r="AG19" s="4"/>
      <c r="AH19" s="4"/>
      <c r="AI19" s="4"/>
      <c r="AJ19" s="4"/>
      <c r="AK19" s="4"/>
      <c r="AL19" s="4"/>
    </row>
    <row r="20" ht="15.75" customHeight="1">
      <c r="A20" s="23"/>
      <c r="B20" s="23"/>
      <c r="C20" s="23"/>
      <c r="D20" s="23"/>
      <c r="E20" s="23"/>
      <c r="F20" s="23"/>
      <c r="G20" s="23"/>
      <c r="H20" s="23"/>
      <c r="I20" s="23"/>
      <c r="J20" s="33"/>
      <c r="K20" s="32"/>
      <c r="L20" s="32"/>
      <c r="M20" s="23"/>
      <c r="N20" s="58" t="s">
        <v>43</v>
      </c>
      <c r="O20" s="58">
        <v>9.0</v>
      </c>
      <c r="P20" s="67" t="s">
        <v>85</v>
      </c>
      <c r="Q20" s="65" t="s">
        <v>75</v>
      </c>
      <c r="R20" s="65" t="s">
        <v>86</v>
      </c>
      <c r="S20" s="65" t="s">
        <v>87</v>
      </c>
      <c r="T20" s="65" t="s">
        <v>88</v>
      </c>
      <c r="U20" s="65" t="s">
        <v>89</v>
      </c>
      <c r="V20" s="66" t="s">
        <v>90</v>
      </c>
      <c r="W20" s="22"/>
      <c r="X20" s="22"/>
      <c r="Y20" s="4"/>
      <c r="Z20" s="4" t="str">
        <f t="shared" si="1"/>
        <v/>
      </c>
      <c r="AA20" s="4"/>
      <c r="AB20" s="4" t="str">
        <f t="shared" si="2"/>
        <v>アンケート受付作業</v>
      </c>
      <c r="AC20" s="4"/>
      <c r="AD20" s="4" t="str">
        <f t="shared" si="3"/>
        <v/>
      </c>
      <c r="AE20" s="4"/>
      <c r="AF20" s="4" t="str">
        <f t="shared" si="4"/>
        <v/>
      </c>
      <c r="AG20" s="4"/>
      <c r="AH20" s="4"/>
      <c r="AI20" s="4"/>
      <c r="AJ20" s="4"/>
      <c r="AK20" s="4"/>
      <c r="AL20" s="4"/>
    </row>
    <row r="21" ht="15.75" customHeight="1">
      <c r="A21" s="23"/>
      <c r="B21" s="23"/>
      <c r="C21" s="23"/>
      <c r="D21" s="23"/>
      <c r="E21" s="23"/>
      <c r="F21" s="23"/>
      <c r="G21" s="23"/>
      <c r="H21" s="23"/>
      <c r="I21" s="23"/>
      <c r="J21" s="33"/>
      <c r="K21" s="32"/>
      <c r="L21" s="32"/>
      <c r="M21" s="23"/>
      <c r="N21" s="58" t="s">
        <v>43</v>
      </c>
      <c r="O21" s="58">
        <v>10.0</v>
      </c>
      <c r="P21" s="67" t="s">
        <v>91</v>
      </c>
      <c r="Q21" s="65" t="s">
        <v>75</v>
      </c>
      <c r="R21" s="65"/>
      <c r="S21" s="65" t="s">
        <v>92</v>
      </c>
      <c r="T21" s="65" t="s">
        <v>93</v>
      </c>
      <c r="U21" s="65"/>
      <c r="V21" s="65"/>
      <c r="W21" s="22"/>
      <c r="X21" s="22"/>
      <c r="Y21" s="4"/>
      <c r="Z21" s="4" t="str">
        <f t="shared" si="1"/>
        <v/>
      </c>
      <c r="AA21" s="4"/>
      <c r="AB21" s="4" t="str">
        <f t="shared" si="2"/>
        <v>モデルハウス案内作業</v>
      </c>
      <c r="AC21" s="4"/>
      <c r="AD21" s="4" t="str">
        <f t="shared" si="3"/>
        <v/>
      </c>
      <c r="AE21" s="4"/>
      <c r="AF21" s="4" t="str">
        <f t="shared" si="4"/>
        <v/>
      </c>
      <c r="AG21" s="4"/>
      <c r="AH21" s="4"/>
      <c r="AI21" s="4"/>
      <c r="AJ21" s="4"/>
      <c r="AK21" s="4"/>
      <c r="AL21" s="4"/>
    </row>
    <row r="22" ht="15.75" customHeight="1">
      <c r="A22" s="23"/>
      <c r="B22" s="23"/>
      <c r="C22" s="20"/>
      <c r="D22" s="20"/>
      <c r="E22" s="20"/>
      <c r="F22" s="20"/>
      <c r="G22" s="20"/>
      <c r="H22" s="20"/>
      <c r="I22" s="20"/>
      <c r="J22" s="33"/>
      <c r="K22" s="32"/>
      <c r="L22" s="32"/>
      <c r="M22" s="20"/>
      <c r="N22" s="58" t="s">
        <v>43</v>
      </c>
      <c r="O22" s="58">
        <v>11.0</v>
      </c>
      <c r="P22" s="67" t="s">
        <v>94</v>
      </c>
      <c r="Q22" s="65" t="s">
        <v>75</v>
      </c>
      <c r="R22" s="65"/>
      <c r="S22" s="65" t="s">
        <v>95</v>
      </c>
      <c r="T22" s="65"/>
      <c r="U22" s="65"/>
      <c r="V22" s="65"/>
      <c r="W22" s="22"/>
      <c r="X22" s="22"/>
      <c r="Y22" s="4"/>
      <c r="Z22" s="4" t="str">
        <f t="shared" si="1"/>
        <v/>
      </c>
      <c r="AA22" s="4"/>
      <c r="AB22" s="4" t="str">
        <f t="shared" si="2"/>
        <v>お見送り作業</v>
      </c>
      <c r="AC22" s="4"/>
      <c r="AD22" s="4" t="str">
        <f t="shared" si="3"/>
        <v/>
      </c>
      <c r="AE22" s="4"/>
      <c r="AF22" s="4" t="str">
        <f t="shared" si="4"/>
        <v/>
      </c>
      <c r="AG22" s="4"/>
      <c r="AH22" s="4"/>
      <c r="AI22" s="4"/>
      <c r="AJ22" s="4"/>
      <c r="AK22" s="4"/>
      <c r="AL22" s="4"/>
    </row>
    <row r="23" ht="15.75" customHeight="1">
      <c r="A23" s="23"/>
      <c r="B23" s="23"/>
      <c r="C23" s="68">
        <v>4.0</v>
      </c>
      <c r="D23" s="68">
        <v>81.0</v>
      </c>
      <c r="E23" s="32" t="s">
        <v>96</v>
      </c>
      <c r="F23" s="32" t="s">
        <v>70</v>
      </c>
      <c r="G23" s="32"/>
      <c r="H23" s="32" t="s">
        <v>97</v>
      </c>
      <c r="I23" s="32" t="s">
        <v>98</v>
      </c>
      <c r="J23" s="33"/>
      <c r="K23" s="32"/>
      <c r="L23" s="32"/>
      <c r="M23" s="17" t="s">
        <v>99</v>
      </c>
      <c r="N23" s="58" t="s">
        <v>43</v>
      </c>
      <c r="O23" s="58"/>
      <c r="P23" s="67" t="s">
        <v>100</v>
      </c>
      <c r="Q23" s="65"/>
      <c r="R23" s="65"/>
      <c r="S23" s="65"/>
      <c r="T23" s="65"/>
      <c r="U23" s="65"/>
      <c r="V23" s="65"/>
      <c r="W23" s="22"/>
      <c r="X23" s="22"/>
      <c r="Y23" s="4"/>
      <c r="Z23" s="4"/>
      <c r="AA23" s="4"/>
      <c r="AB23" s="4"/>
      <c r="AC23" s="4"/>
      <c r="AD23" s="4"/>
      <c r="AE23" s="4"/>
      <c r="AF23" s="4"/>
      <c r="AG23" s="4"/>
      <c r="AH23" s="4"/>
      <c r="AI23" s="4"/>
      <c r="AJ23" s="4"/>
      <c r="AK23" s="4"/>
      <c r="AL23" s="4"/>
    </row>
    <row r="24" ht="15.75" customHeight="1">
      <c r="A24" s="20"/>
      <c r="B24" s="23"/>
      <c r="C24" s="68">
        <v>4.0</v>
      </c>
      <c r="D24" s="68">
        <v>82.0</v>
      </c>
      <c r="E24" s="32" t="s">
        <v>101</v>
      </c>
      <c r="F24" s="32" t="s">
        <v>102</v>
      </c>
      <c r="G24" s="69" t="s">
        <v>103</v>
      </c>
      <c r="H24" s="32" t="s">
        <v>104</v>
      </c>
      <c r="I24" s="32" t="s">
        <v>105</v>
      </c>
      <c r="J24" s="33"/>
      <c r="K24" s="32"/>
      <c r="L24" s="32"/>
      <c r="M24" s="17" t="s">
        <v>99</v>
      </c>
      <c r="N24" s="58" t="s">
        <v>43</v>
      </c>
      <c r="O24" s="58"/>
      <c r="P24" s="67" t="s">
        <v>106</v>
      </c>
      <c r="Q24" s="65"/>
      <c r="R24" s="65"/>
      <c r="S24" s="65"/>
      <c r="T24" s="65"/>
      <c r="U24" s="65"/>
      <c r="V24" s="65"/>
      <c r="W24" s="22"/>
      <c r="X24" s="22"/>
      <c r="Y24" s="4"/>
      <c r="Z24" s="4"/>
      <c r="AA24" s="4"/>
      <c r="AB24" s="4"/>
      <c r="AC24" s="4"/>
      <c r="AD24" s="4"/>
      <c r="AE24" s="4"/>
      <c r="AF24" s="4"/>
      <c r="AG24" s="4"/>
      <c r="AH24" s="4"/>
      <c r="AI24" s="4"/>
      <c r="AJ24" s="4"/>
      <c r="AK24" s="4"/>
      <c r="AL24" s="4"/>
    </row>
    <row r="25" ht="15.75" customHeight="1">
      <c r="A25" s="13">
        <v>3.0</v>
      </c>
      <c r="B25" s="23"/>
      <c r="C25" s="54" t="s">
        <v>36</v>
      </c>
      <c r="D25" s="54" t="s">
        <v>107</v>
      </c>
      <c r="E25" s="55" t="s">
        <v>108</v>
      </c>
      <c r="F25" s="57" t="s">
        <v>38</v>
      </c>
      <c r="G25" s="57"/>
      <c r="H25" s="57"/>
      <c r="I25" s="14" t="s">
        <v>109</v>
      </c>
      <c r="J25" s="33"/>
      <c r="K25" s="32"/>
      <c r="L25" s="32"/>
      <c r="M25" s="16" t="s">
        <v>42</v>
      </c>
      <c r="N25" s="58" t="s">
        <v>43</v>
      </c>
      <c r="O25" s="58">
        <v>12.0</v>
      </c>
      <c r="P25" s="67" t="s">
        <v>54</v>
      </c>
      <c r="Q25" s="70"/>
      <c r="R25" s="65" t="s">
        <v>110</v>
      </c>
      <c r="S25" s="65" t="s">
        <v>111</v>
      </c>
      <c r="T25" s="65" t="s">
        <v>57</v>
      </c>
      <c r="U25" s="70"/>
      <c r="V25" s="70"/>
      <c r="W25" s="71" t="s">
        <v>58</v>
      </c>
      <c r="X25" s="25"/>
      <c r="Y25" s="4"/>
      <c r="Z25" s="4" t="str">
        <f t="shared" ref="Z25:Z72" si="5">IF(N25="C",P25,"")</f>
        <v/>
      </c>
      <c r="AA25" s="4"/>
      <c r="AB25" s="4" t="str">
        <f t="shared" ref="AB25:AB72" si="6">IF(N25="K",P25,"")</f>
        <v>モデルハウス状態確認作業</v>
      </c>
      <c r="AC25" s="4"/>
      <c r="AD25" s="4" t="str">
        <f t="shared" ref="AD25:AD72" si="7">IF(N25="S",P25,"")</f>
        <v/>
      </c>
      <c r="AE25" s="4"/>
      <c r="AF25" s="4" t="str">
        <f t="shared" ref="AF25:AF72" si="8">IF(N25="J",P25,"")</f>
        <v/>
      </c>
      <c r="AG25" s="4"/>
      <c r="AH25" s="4"/>
      <c r="AI25" s="4"/>
      <c r="AJ25" s="4"/>
      <c r="AK25" s="4"/>
      <c r="AL25" s="4"/>
    </row>
    <row r="26" ht="15.75" customHeight="1">
      <c r="A26" s="23"/>
      <c r="B26" s="23"/>
      <c r="C26" s="23"/>
      <c r="D26" s="23"/>
      <c r="E26" s="23"/>
      <c r="F26" s="23"/>
      <c r="G26" s="23"/>
      <c r="H26" s="23"/>
      <c r="I26" s="23"/>
      <c r="J26" s="33"/>
      <c r="K26" s="32"/>
      <c r="L26" s="32"/>
      <c r="M26" s="23"/>
      <c r="N26" s="58" t="s">
        <v>43</v>
      </c>
      <c r="O26" s="58">
        <v>13.0</v>
      </c>
      <c r="P26" s="64" t="s">
        <v>59</v>
      </c>
      <c r="Q26" s="70"/>
      <c r="R26" s="65" t="s">
        <v>60</v>
      </c>
      <c r="S26" s="65" t="s">
        <v>111</v>
      </c>
      <c r="T26" s="65" t="s">
        <v>57</v>
      </c>
      <c r="U26" s="70"/>
      <c r="V26" s="70"/>
      <c r="W26" s="71" t="s">
        <v>58</v>
      </c>
      <c r="X26" s="25"/>
      <c r="Y26" s="4"/>
      <c r="Z26" s="4" t="str">
        <f t="shared" si="5"/>
        <v/>
      </c>
      <c r="AA26" s="4"/>
      <c r="AB26" s="4" t="str">
        <f t="shared" si="6"/>
        <v>清掃作業</v>
      </c>
      <c r="AC26" s="4"/>
      <c r="AD26" s="4" t="str">
        <f t="shared" si="7"/>
        <v/>
      </c>
      <c r="AE26" s="4"/>
      <c r="AF26" s="4" t="str">
        <f t="shared" si="8"/>
        <v/>
      </c>
      <c r="AG26" s="4"/>
      <c r="AH26" s="4"/>
      <c r="AI26" s="4"/>
      <c r="AJ26" s="4"/>
      <c r="AK26" s="4"/>
      <c r="AL26" s="4"/>
    </row>
    <row r="27" ht="15.75" customHeight="1">
      <c r="A27" s="23"/>
      <c r="B27" s="23"/>
      <c r="C27" s="23"/>
      <c r="D27" s="23"/>
      <c r="E27" s="23"/>
      <c r="F27" s="23"/>
      <c r="G27" s="23"/>
      <c r="H27" s="23"/>
      <c r="I27" s="23"/>
      <c r="J27" s="33"/>
      <c r="K27" s="32"/>
      <c r="L27" s="32"/>
      <c r="M27" s="23"/>
      <c r="N27" s="58" t="s">
        <v>43</v>
      </c>
      <c r="O27" s="58">
        <v>14.0</v>
      </c>
      <c r="P27" s="67" t="s">
        <v>112</v>
      </c>
      <c r="Q27" s="65"/>
      <c r="R27" s="65" t="s">
        <v>113</v>
      </c>
      <c r="S27" s="65" t="s">
        <v>111</v>
      </c>
      <c r="T27" s="65" t="s">
        <v>57</v>
      </c>
      <c r="U27" s="65"/>
      <c r="V27" s="65"/>
      <c r="W27" s="72" t="s">
        <v>58</v>
      </c>
      <c r="X27" s="22"/>
      <c r="Y27" s="4"/>
      <c r="Z27" s="4" t="str">
        <f t="shared" si="5"/>
        <v/>
      </c>
      <c r="AA27" s="4"/>
      <c r="AB27" s="4" t="str">
        <f t="shared" si="6"/>
        <v>モデルハウス内資料計数作業</v>
      </c>
      <c r="AC27" s="4"/>
      <c r="AD27" s="4" t="str">
        <f t="shared" si="7"/>
        <v/>
      </c>
      <c r="AE27" s="4"/>
      <c r="AF27" s="4" t="str">
        <f t="shared" si="8"/>
        <v/>
      </c>
      <c r="AG27" s="4"/>
      <c r="AH27" s="4"/>
      <c r="AI27" s="4"/>
      <c r="AJ27" s="4"/>
      <c r="AK27" s="4"/>
      <c r="AL27" s="4"/>
    </row>
    <row r="28" ht="15.75" customHeight="1">
      <c r="A28" s="23"/>
      <c r="B28" s="23"/>
      <c r="C28" s="23"/>
      <c r="D28" s="23"/>
      <c r="E28" s="23"/>
      <c r="F28" s="23"/>
      <c r="G28" s="23"/>
      <c r="H28" s="23"/>
      <c r="I28" s="23"/>
      <c r="J28" s="33"/>
      <c r="K28" s="32"/>
      <c r="L28" s="32"/>
      <c r="M28" s="23"/>
      <c r="N28" s="58" t="s">
        <v>43</v>
      </c>
      <c r="O28" s="58">
        <v>15.0</v>
      </c>
      <c r="P28" s="64" t="s">
        <v>114</v>
      </c>
      <c r="Q28" s="60"/>
      <c r="R28" s="60" t="s">
        <v>115</v>
      </c>
      <c r="S28" s="65" t="s">
        <v>111</v>
      </c>
      <c r="T28" s="60" t="s">
        <v>116</v>
      </c>
      <c r="U28" s="60"/>
      <c r="V28" s="60"/>
      <c r="W28" s="19"/>
      <c r="X28" s="19"/>
      <c r="Y28" s="4"/>
      <c r="Z28" s="4" t="str">
        <f t="shared" si="5"/>
        <v/>
      </c>
      <c r="AA28" s="4"/>
      <c r="AB28" s="4" t="str">
        <f t="shared" si="6"/>
        <v>結果報告作業</v>
      </c>
      <c r="AC28" s="4"/>
      <c r="AD28" s="4" t="str">
        <f t="shared" si="7"/>
        <v/>
      </c>
      <c r="AE28" s="4"/>
      <c r="AF28" s="4" t="str">
        <f t="shared" si="8"/>
        <v/>
      </c>
      <c r="AG28" s="4"/>
      <c r="AH28" s="4"/>
      <c r="AI28" s="4"/>
      <c r="AJ28" s="4"/>
      <c r="AK28" s="4"/>
      <c r="AL28" s="4"/>
    </row>
    <row r="29" ht="15.75" customHeight="1">
      <c r="A29" s="23"/>
      <c r="B29" s="23"/>
      <c r="C29" s="23"/>
      <c r="D29" s="23"/>
      <c r="E29" s="23"/>
      <c r="F29" s="23"/>
      <c r="G29" s="23"/>
      <c r="H29" s="23"/>
      <c r="I29" s="23"/>
      <c r="J29" s="33"/>
      <c r="K29" s="32"/>
      <c r="L29" s="32"/>
      <c r="M29" s="23"/>
      <c r="N29" s="58" t="s">
        <v>43</v>
      </c>
      <c r="O29" s="58">
        <v>16.0</v>
      </c>
      <c r="P29" s="67" t="s">
        <v>117</v>
      </c>
      <c r="Q29" s="60"/>
      <c r="R29" s="60"/>
      <c r="S29" s="65" t="s">
        <v>111</v>
      </c>
      <c r="T29" s="60" t="s">
        <v>51</v>
      </c>
      <c r="U29" s="60" t="s">
        <v>52</v>
      </c>
      <c r="V29" s="60" t="s">
        <v>53</v>
      </c>
      <c r="W29" s="19"/>
      <c r="X29" s="19"/>
      <c r="Y29" s="4"/>
      <c r="Z29" s="4" t="str">
        <f t="shared" si="5"/>
        <v/>
      </c>
      <c r="AA29" s="4"/>
      <c r="AB29" s="4" t="str">
        <f t="shared" si="6"/>
        <v>モデルハウス施錠作業</v>
      </c>
      <c r="AC29" s="4"/>
      <c r="AD29" s="4" t="str">
        <f t="shared" si="7"/>
        <v/>
      </c>
      <c r="AE29" s="4"/>
      <c r="AF29" s="4" t="str">
        <f t="shared" si="8"/>
        <v/>
      </c>
      <c r="AG29" s="4"/>
      <c r="AH29" s="4"/>
      <c r="AI29" s="4"/>
      <c r="AJ29" s="4"/>
      <c r="AK29" s="4"/>
      <c r="AL29" s="4"/>
    </row>
    <row r="30" ht="15.75" customHeight="1">
      <c r="A30" s="20"/>
      <c r="B30" s="23"/>
      <c r="C30" s="20"/>
      <c r="D30" s="20"/>
      <c r="E30" s="20"/>
      <c r="F30" s="20"/>
      <c r="G30" s="20"/>
      <c r="H30" s="20"/>
      <c r="I30" s="20"/>
      <c r="J30" s="33"/>
      <c r="K30" s="32"/>
      <c r="L30" s="32"/>
      <c r="M30" s="20"/>
      <c r="N30" s="58" t="s">
        <v>43</v>
      </c>
      <c r="O30" s="58">
        <v>17.0</v>
      </c>
      <c r="P30" s="67" t="s">
        <v>44</v>
      </c>
      <c r="Q30" s="70"/>
      <c r="R30" s="70"/>
      <c r="S30" s="70"/>
      <c r="T30" s="65" t="s">
        <v>118</v>
      </c>
      <c r="U30" s="65" t="s">
        <v>47</v>
      </c>
      <c r="V30" s="70"/>
      <c r="W30" s="25"/>
      <c r="X30" s="25"/>
      <c r="Y30" s="4"/>
      <c r="Z30" s="4" t="str">
        <f t="shared" si="5"/>
        <v/>
      </c>
      <c r="AA30" s="4"/>
      <c r="AB30" s="4" t="str">
        <f t="shared" si="6"/>
        <v>移動作業</v>
      </c>
      <c r="AC30" s="4"/>
      <c r="AD30" s="4" t="str">
        <f t="shared" si="7"/>
        <v/>
      </c>
      <c r="AE30" s="4"/>
      <c r="AF30" s="4" t="str">
        <f t="shared" si="8"/>
        <v/>
      </c>
      <c r="AG30" s="4"/>
      <c r="AH30" s="4"/>
      <c r="AI30" s="4"/>
      <c r="AJ30" s="4"/>
      <c r="AK30" s="4"/>
      <c r="AL30" s="4"/>
    </row>
    <row r="31" ht="15.75" customHeight="1">
      <c r="A31" s="31">
        <v>4.0</v>
      </c>
      <c r="B31" s="20"/>
      <c r="C31" s="68" t="s">
        <v>119</v>
      </c>
      <c r="D31" s="68" t="s">
        <v>119</v>
      </c>
      <c r="E31" s="32" t="s">
        <v>120</v>
      </c>
      <c r="F31" s="32" t="s">
        <v>70</v>
      </c>
      <c r="G31" s="32" t="s">
        <v>121</v>
      </c>
      <c r="H31" s="32" t="s">
        <v>122</v>
      </c>
      <c r="I31" s="32" t="s">
        <v>123</v>
      </c>
      <c r="J31" s="33"/>
      <c r="K31" s="32"/>
      <c r="L31" s="32"/>
      <c r="M31" s="17" t="s">
        <v>99</v>
      </c>
      <c r="N31" s="58" t="s">
        <v>124</v>
      </c>
      <c r="O31" s="58">
        <v>18.0</v>
      </c>
      <c r="P31" s="67" t="s">
        <v>125</v>
      </c>
      <c r="Q31" s="65" t="s">
        <v>42</v>
      </c>
      <c r="R31" s="65" t="s">
        <v>126</v>
      </c>
      <c r="S31" s="65" t="s">
        <v>111</v>
      </c>
      <c r="T31" s="65" t="s">
        <v>127</v>
      </c>
      <c r="U31" s="65" t="s">
        <v>128</v>
      </c>
      <c r="V31" s="66" t="s">
        <v>90</v>
      </c>
      <c r="W31" s="25"/>
      <c r="X31" s="25"/>
      <c r="Y31" s="4"/>
      <c r="Z31" s="4" t="str">
        <f t="shared" si="5"/>
        <v/>
      </c>
      <c r="AA31" s="4"/>
      <c r="AB31" s="4" t="str">
        <f t="shared" si="6"/>
        <v/>
      </c>
      <c r="AC31" s="4"/>
      <c r="AD31" s="4" t="str">
        <f t="shared" si="7"/>
        <v/>
      </c>
      <c r="AE31" s="4"/>
      <c r="AF31" s="4" t="str">
        <f t="shared" si="8"/>
        <v>営業担当割振り作業</v>
      </c>
      <c r="AG31" s="4"/>
      <c r="AH31" s="4"/>
      <c r="AI31" s="4"/>
      <c r="AJ31" s="4"/>
      <c r="AK31" s="4"/>
      <c r="AL31" s="4"/>
    </row>
    <row r="32">
      <c r="A32" s="31">
        <v>5.0</v>
      </c>
      <c r="B32" s="14" t="s">
        <v>129</v>
      </c>
      <c r="C32" s="54" t="s">
        <v>68</v>
      </c>
      <c r="D32" s="54" t="s">
        <v>130</v>
      </c>
      <c r="E32" s="32" t="s">
        <v>131</v>
      </c>
      <c r="F32" s="32" t="s">
        <v>70</v>
      </c>
      <c r="G32" s="32" t="s">
        <v>132</v>
      </c>
      <c r="H32" s="32" t="s">
        <v>133</v>
      </c>
      <c r="I32" s="15" t="s">
        <v>134</v>
      </c>
      <c r="J32" s="33"/>
      <c r="K32" s="33"/>
      <c r="L32" s="33"/>
      <c r="M32" s="16" t="s">
        <v>42</v>
      </c>
      <c r="N32" s="58" t="s">
        <v>124</v>
      </c>
      <c r="O32" s="58">
        <v>19.0</v>
      </c>
      <c r="P32" s="59" t="s">
        <v>135</v>
      </c>
      <c r="Q32" s="65" t="s">
        <v>75</v>
      </c>
      <c r="R32" s="70"/>
      <c r="S32" s="65" t="s">
        <v>136</v>
      </c>
      <c r="T32" s="65" t="s">
        <v>137</v>
      </c>
      <c r="U32" s="70"/>
      <c r="V32" s="70"/>
      <c r="W32" s="25"/>
      <c r="X32" s="25"/>
      <c r="Y32" s="4"/>
      <c r="Z32" s="4" t="str">
        <f t="shared" si="5"/>
        <v/>
      </c>
      <c r="AA32" s="4"/>
      <c r="AB32" s="4" t="str">
        <f t="shared" si="6"/>
        <v/>
      </c>
      <c r="AC32" s="4"/>
      <c r="AD32" s="4" t="str">
        <f t="shared" si="7"/>
        <v/>
      </c>
      <c r="AE32" s="4"/>
      <c r="AF32" s="4" t="str">
        <f t="shared" si="8"/>
        <v>電話作業</v>
      </c>
      <c r="AG32" s="4"/>
      <c r="AH32" s="4"/>
      <c r="AI32" s="4"/>
      <c r="AJ32" s="4"/>
      <c r="AK32" s="4"/>
      <c r="AL32" s="4"/>
    </row>
    <row r="33" ht="15.75" customHeight="1">
      <c r="A33" s="31">
        <v>6.0</v>
      </c>
      <c r="B33" s="23"/>
      <c r="C33" s="23"/>
      <c r="D33" s="23"/>
      <c r="E33" s="32" t="s">
        <v>138</v>
      </c>
      <c r="F33" s="32" t="s">
        <v>102</v>
      </c>
      <c r="G33" s="32"/>
      <c r="H33" s="32" t="s">
        <v>139</v>
      </c>
      <c r="I33" s="23"/>
      <c r="J33" s="33"/>
      <c r="K33" s="33"/>
      <c r="L33" s="33"/>
      <c r="M33" s="23"/>
      <c r="N33" s="58" t="s">
        <v>124</v>
      </c>
      <c r="O33" s="58">
        <v>20.0</v>
      </c>
      <c r="P33" s="67" t="s">
        <v>140</v>
      </c>
      <c r="Q33" s="65" t="s">
        <v>75</v>
      </c>
      <c r="R33" s="60"/>
      <c r="S33" s="65" t="s">
        <v>136</v>
      </c>
      <c r="T33" s="60" t="s">
        <v>137</v>
      </c>
      <c r="U33" s="60"/>
      <c r="V33" s="60"/>
      <c r="W33" s="19"/>
      <c r="X33" s="19"/>
      <c r="Y33" s="4"/>
      <c r="Z33" s="4" t="str">
        <f t="shared" si="5"/>
        <v/>
      </c>
      <c r="AA33" s="4"/>
      <c r="AB33" s="4" t="str">
        <f t="shared" si="6"/>
        <v/>
      </c>
      <c r="AC33" s="4"/>
      <c r="AD33" s="4" t="str">
        <f t="shared" si="7"/>
        <v/>
      </c>
      <c r="AE33" s="4"/>
      <c r="AF33" s="4" t="str">
        <f t="shared" si="8"/>
        <v>ショートメッセージ送付作業</v>
      </c>
      <c r="AG33" s="4"/>
      <c r="AH33" s="4"/>
      <c r="AI33" s="4"/>
      <c r="AJ33" s="4"/>
      <c r="AK33" s="4"/>
      <c r="AL33" s="4"/>
    </row>
    <row r="34" ht="15.75" customHeight="1">
      <c r="A34" s="31">
        <v>7.0</v>
      </c>
      <c r="B34" s="20"/>
      <c r="C34" s="20"/>
      <c r="D34" s="20"/>
      <c r="E34" s="32" t="s">
        <v>141</v>
      </c>
      <c r="F34" s="32" t="s">
        <v>102</v>
      </c>
      <c r="G34" s="32"/>
      <c r="H34" s="32" t="s">
        <v>139</v>
      </c>
      <c r="I34" s="20"/>
      <c r="J34" s="33"/>
      <c r="K34" s="33"/>
      <c r="L34" s="33"/>
      <c r="M34" s="20"/>
      <c r="N34" s="58" t="s">
        <v>124</v>
      </c>
      <c r="O34" s="58">
        <v>21.0</v>
      </c>
      <c r="P34" s="67" t="s">
        <v>142</v>
      </c>
      <c r="Q34" s="65" t="s">
        <v>75</v>
      </c>
      <c r="R34" s="70"/>
      <c r="S34" s="65" t="s">
        <v>136</v>
      </c>
      <c r="T34" s="65" t="s">
        <v>143</v>
      </c>
      <c r="U34" s="70"/>
      <c r="V34" s="70"/>
      <c r="W34" s="25"/>
      <c r="X34" s="25"/>
      <c r="Y34" s="4"/>
      <c r="Z34" s="4" t="str">
        <f t="shared" si="5"/>
        <v/>
      </c>
      <c r="AA34" s="4"/>
      <c r="AB34" s="4" t="str">
        <f t="shared" si="6"/>
        <v/>
      </c>
      <c r="AC34" s="4"/>
      <c r="AD34" s="4" t="str">
        <f t="shared" si="7"/>
        <v/>
      </c>
      <c r="AE34" s="4"/>
      <c r="AF34" s="4" t="str">
        <f t="shared" si="8"/>
        <v>メール送付作業</v>
      </c>
      <c r="AG34" s="4"/>
      <c r="AH34" s="4"/>
      <c r="AI34" s="4"/>
      <c r="AJ34" s="4"/>
      <c r="AK34" s="4"/>
      <c r="AL34" s="4"/>
    </row>
    <row r="35" ht="15.75" customHeight="1">
      <c r="A35" s="31">
        <v>8.0</v>
      </c>
      <c r="B35" s="73" t="s">
        <v>144</v>
      </c>
      <c r="C35" s="74" t="s">
        <v>68</v>
      </c>
      <c r="D35" s="74">
        <v>6.0</v>
      </c>
      <c r="E35" s="33" t="s">
        <v>145</v>
      </c>
      <c r="F35" s="32" t="s">
        <v>70</v>
      </c>
      <c r="G35" s="32" t="s">
        <v>146</v>
      </c>
      <c r="H35" s="32"/>
      <c r="I35" s="15" t="s">
        <v>147</v>
      </c>
      <c r="J35" s="33"/>
      <c r="K35" s="15"/>
      <c r="L35" s="15"/>
      <c r="M35" s="16" t="s">
        <v>42</v>
      </c>
      <c r="N35" s="58" t="s">
        <v>124</v>
      </c>
      <c r="O35" s="58">
        <v>22.0</v>
      </c>
      <c r="P35" s="59" t="s">
        <v>148</v>
      </c>
      <c r="Q35" s="65" t="s">
        <v>75</v>
      </c>
      <c r="R35" s="60" t="s">
        <v>149</v>
      </c>
      <c r="S35" s="60" t="s">
        <v>150</v>
      </c>
      <c r="T35" s="60" t="s">
        <v>143</v>
      </c>
      <c r="U35" s="60" t="s">
        <v>151</v>
      </c>
      <c r="V35" s="62" t="s">
        <v>152</v>
      </c>
      <c r="W35" s="19"/>
      <c r="X35" s="19"/>
      <c r="Y35" s="4"/>
      <c r="Z35" s="4" t="str">
        <f t="shared" si="5"/>
        <v/>
      </c>
      <c r="AA35" s="4"/>
      <c r="AB35" s="4" t="str">
        <f t="shared" si="6"/>
        <v/>
      </c>
      <c r="AC35" s="4"/>
      <c r="AD35" s="4" t="str">
        <f t="shared" si="7"/>
        <v/>
      </c>
      <c r="AE35" s="4"/>
      <c r="AF35" s="4" t="str">
        <f t="shared" si="8"/>
        <v>本社案内図送付作業</v>
      </c>
      <c r="AG35" s="4"/>
      <c r="AH35" s="4"/>
      <c r="AI35" s="4"/>
      <c r="AJ35" s="4"/>
      <c r="AK35" s="4"/>
      <c r="AL35" s="4"/>
    </row>
    <row r="36" ht="15.75" customHeight="1">
      <c r="A36" s="31">
        <v>9.0</v>
      </c>
      <c r="B36" s="23"/>
      <c r="C36" s="23"/>
      <c r="D36" s="23"/>
      <c r="E36" s="33" t="s">
        <v>153</v>
      </c>
      <c r="F36" s="32" t="s">
        <v>70</v>
      </c>
      <c r="G36" s="32" t="s">
        <v>146</v>
      </c>
      <c r="H36" s="32"/>
      <c r="I36" s="23"/>
      <c r="J36" s="33"/>
      <c r="K36" s="15"/>
      <c r="L36" s="15"/>
      <c r="M36" s="23"/>
      <c r="N36" s="58" t="s">
        <v>124</v>
      </c>
      <c r="O36" s="58">
        <v>23.0</v>
      </c>
      <c r="P36" s="67" t="s">
        <v>154</v>
      </c>
      <c r="Q36" s="65" t="s">
        <v>75</v>
      </c>
      <c r="R36" s="65" t="s">
        <v>155</v>
      </c>
      <c r="S36" s="60" t="s">
        <v>150</v>
      </c>
      <c r="T36" s="65" t="s">
        <v>143</v>
      </c>
      <c r="U36" s="65" t="s">
        <v>156</v>
      </c>
      <c r="V36" s="65"/>
      <c r="W36" s="22"/>
      <c r="X36" s="22"/>
      <c r="Y36" s="4"/>
      <c r="Z36" s="4" t="str">
        <f t="shared" si="5"/>
        <v/>
      </c>
      <c r="AA36" s="4"/>
      <c r="AB36" s="4" t="str">
        <f t="shared" si="6"/>
        <v/>
      </c>
      <c r="AC36" s="4"/>
      <c r="AD36" s="4" t="str">
        <f t="shared" si="7"/>
        <v/>
      </c>
      <c r="AE36" s="4"/>
      <c r="AF36" s="4" t="str">
        <f t="shared" si="8"/>
        <v>オンラインＵＲＬ送付作業</v>
      </c>
      <c r="AG36" s="4"/>
      <c r="AH36" s="4"/>
      <c r="AI36" s="4"/>
      <c r="AJ36" s="4"/>
      <c r="AK36" s="4"/>
      <c r="AL36" s="4"/>
    </row>
    <row r="37" ht="15.75" customHeight="1">
      <c r="A37" s="75">
        <v>10.0</v>
      </c>
      <c r="B37" s="23"/>
      <c r="C37" s="23"/>
      <c r="D37" s="20"/>
      <c r="E37" s="76" t="s">
        <v>157</v>
      </c>
      <c r="F37" s="32" t="s">
        <v>102</v>
      </c>
      <c r="G37" s="32" t="s">
        <v>158</v>
      </c>
      <c r="H37" s="32"/>
      <c r="I37" s="23"/>
      <c r="J37" s="33"/>
      <c r="K37" s="15"/>
      <c r="L37" s="15"/>
      <c r="M37" s="20"/>
      <c r="N37" s="58" t="s">
        <v>124</v>
      </c>
      <c r="O37" s="58">
        <v>24.0</v>
      </c>
      <c r="P37" s="59" t="s">
        <v>159</v>
      </c>
      <c r="Q37" s="65"/>
      <c r="R37" s="65" t="s">
        <v>160</v>
      </c>
      <c r="S37" s="65" t="s">
        <v>161</v>
      </c>
      <c r="T37" s="65" t="s">
        <v>46</v>
      </c>
      <c r="U37" s="70"/>
      <c r="V37" s="70"/>
      <c r="W37" s="71" t="s">
        <v>162</v>
      </c>
      <c r="X37" s="25"/>
      <c r="Y37" s="4"/>
      <c r="Z37" s="4" t="str">
        <f t="shared" si="5"/>
        <v/>
      </c>
      <c r="AA37" s="4"/>
      <c r="AB37" s="4" t="str">
        <f t="shared" si="6"/>
        <v/>
      </c>
      <c r="AC37" s="4"/>
      <c r="AD37" s="4" t="str">
        <f t="shared" si="7"/>
        <v/>
      </c>
      <c r="AE37" s="4"/>
      <c r="AF37" s="4" t="str">
        <f t="shared" si="8"/>
        <v>座席確保作業</v>
      </c>
      <c r="AG37" s="4"/>
      <c r="AH37" s="4"/>
      <c r="AI37" s="4"/>
      <c r="AJ37" s="4"/>
      <c r="AK37" s="4"/>
      <c r="AL37" s="4"/>
    </row>
    <row r="38" ht="15.75" customHeight="1">
      <c r="A38" s="75">
        <v>11.0</v>
      </c>
      <c r="B38" s="23"/>
      <c r="C38" s="23"/>
      <c r="D38" s="77">
        <v>7.0</v>
      </c>
      <c r="E38" s="78" t="s">
        <v>163</v>
      </c>
      <c r="F38" s="32" t="s">
        <v>70</v>
      </c>
      <c r="G38" s="32" t="s">
        <v>164</v>
      </c>
      <c r="H38" s="32"/>
      <c r="I38" s="15" t="s">
        <v>165</v>
      </c>
      <c r="J38" s="33"/>
      <c r="K38" s="15"/>
      <c r="L38" s="15"/>
      <c r="M38" s="17" t="s">
        <v>42</v>
      </c>
      <c r="N38" s="58" t="s">
        <v>43</v>
      </c>
      <c r="O38" s="58">
        <v>25.0</v>
      </c>
      <c r="P38" s="59" t="s">
        <v>166</v>
      </c>
      <c r="Q38" s="65"/>
      <c r="R38" s="65"/>
      <c r="S38" s="70"/>
      <c r="T38" s="65"/>
      <c r="U38" s="65"/>
      <c r="V38" s="79"/>
      <c r="W38" s="25"/>
      <c r="X38" s="25"/>
      <c r="Y38" s="4"/>
      <c r="Z38" s="4" t="str">
        <f t="shared" si="5"/>
        <v/>
      </c>
      <c r="AA38" s="4"/>
      <c r="AB38" s="4" t="str">
        <f t="shared" si="6"/>
        <v>商談準備作業</v>
      </c>
      <c r="AC38" s="4"/>
      <c r="AD38" s="4" t="str">
        <f t="shared" si="7"/>
        <v/>
      </c>
      <c r="AE38" s="4"/>
      <c r="AF38" s="4" t="str">
        <f t="shared" si="8"/>
        <v/>
      </c>
      <c r="AG38" s="4"/>
      <c r="AH38" s="4"/>
      <c r="AI38" s="4"/>
      <c r="AJ38" s="4"/>
      <c r="AK38" s="4"/>
      <c r="AL38" s="4"/>
    </row>
    <row r="39" ht="15.75" customHeight="1">
      <c r="A39" s="31">
        <v>12.0</v>
      </c>
      <c r="B39" s="20"/>
      <c r="C39" s="20"/>
      <c r="D39" s="80">
        <v>8.0</v>
      </c>
      <c r="E39" s="81" t="s">
        <v>167</v>
      </c>
      <c r="F39" s="32" t="s">
        <v>70</v>
      </c>
      <c r="G39" s="32" t="s">
        <v>168</v>
      </c>
      <c r="H39" s="32" t="s">
        <v>169</v>
      </c>
      <c r="I39" s="33" t="s">
        <v>170</v>
      </c>
      <c r="J39" s="33"/>
      <c r="K39" s="33"/>
      <c r="L39" s="33"/>
      <c r="M39" s="17" t="s">
        <v>42</v>
      </c>
      <c r="N39" s="58" t="s">
        <v>43</v>
      </c>
      <c r="O39" s="58">
        <v>26.0</v>
      </c>
      <c r="P39" s="59" t="s">
        <v>171</v>
      </c>
      <c r="Q39" s="65" t="s">
        <v>75</v>
      </c>
      <c r="R39" s="65" t="s">
        <v>172</v>
      </c>
      <c r="S39" s="70"/>
      <c r="T39" s="65" t="s">
        <v>173</v>
      </c>
      <c r="U39" s="65" t="s">
        <v>174</v>
      </c>
      <c r="V39" s="66" t="s">
        <v>175</v>
      </c>
      <c r="W39" s="25"/>
      <c r="X39" s="25"/>
      <c r="Y39" s="4"/>
      <c r="Z39" s="4" t="str">
        <f t="shared" si="5"/>
        <v/>
      </c>
      <c r="AA39" s="4"/>
      <c r="AB39" s="4" t="str">
        <f t="shared" si="6"/>
        <v>個別相談実施作業</v>
      </c>
      <c r="AC39" s="4"/>
      <c r="AD39" s="4" t="str">
        <f t="shared" si="7"/>
        <v/>
      </c>
      <c r="AE39" s="4"/>
      <c r="AF39" s="4" t="str">
        <f t="shared" si="8"/>
        <v/>
      </c>
      <c r="AG39" s="4"/>
      <c r="AH39" s="4"/>
      <c r="AI39" s="4"/>
      <c r="AJ39" s="4"/>
      <c r="AK39" s="4"/>
      <c r="AL39" s="4"/>
    </row>
    <row r="40" ht="15.75" customHeight="1">
      <c r="A40" s="13">
        <v>13.0</v>
      </c>
      <c r="B40" s="73" t="s">
        <v>176</v>
      </c>
      <c r="C40" s="54" t="s">
        <v>68</v>
      </c>
      <c r="D40" s="54">
        <v>9.0</v>
      </c>
      <c r="E40" s="14" t="s">
        <v>177</v>
      </c>
      <c r="F40" s="14" t="s">
        <v>70</v>
      </c>
      <c r="G40" s="14" t="s">
        <v>178</v>
      </c>
      <c r="H40" s="14" t="s">
        <v>179</v>
      </c>
      <c r="I40" s="82" t="s">
        <v>180</v>
      </c>
      <c r="J40" s="33"/>
      <c r="K40" s="15"/>
      <c r="L40" s="15"/>
      <c r="M40" s="16" t="s">
        <v>42</v>
      </c>
      <c r="N40" s="58" t="s">
        <v>124</v>
      </c>
      <c r="O40" s="58">
        <v>27.0</v>
      </c>
      <c r="P40" s="83" t="s">
        <v>181</v>
      </c>
      <c r="Q40" s="65" t="s">
        <v>75</v>
      </c>
      <c r="R40" s="65" t="s">
        <v>182</v>
      </c>
      <c r="S40" s="65" t="s">
        <v>183</v>
      </c>
      <c r="T40" s="70"/>
      <c r="U40" s="70"/>
      <c r="V40" s="70"/>
      <c r="W40" s="25"/>
      <c r="X40" s="25"/>
      <c r="Y40" s="4"/>
      <c r="Z40" s="4" t="str">
        <f t="shared" si="5"/>
        <v/>
      </c>
      <c r="AA40" s="4"/>
      <c r="AB40" s="4" t="str">
        <f t="shared" si="6"/>
        <v/>
      </c>
      <c r="AC40" s="4"/>
      <c r="AD40" s="4" t="str">
        <f t="shared" si="7"/>
        <v/>
      </c>
      <c r="AE40" s="4"/>
      <c r="AF40" s="4" t="str">
        <f t="shared" si="8"/>
        <v>計画地住所確認作業</v>
      </c>
      <c r="AG40" s="4"/>
      <c r="AH40" s="4"/>
      <c r="AI40" s="4"/>
      <c r="AJ40" s="4"/>
      <c r="AK40" s="4"/>
      <c r="AL40" s="4"/>
    </row>
    <row r="41" ht="15.75" customHeight="1">
      <c r="A41" s="23"/>
      <c r="B41" s="23"/>
      <c r="C41" s="23"/>
      <c r="D41" s="23"/>
      <c r="E41" s="23"/>
      <c r="F41" s="23"/>
      <c r="G41" s="23"/>
      <c r="H41" s="23"/>
      <c r="J41" s="33"/>
      <c r="K41" s="33"/>
      <c r="L41" s="33"/>
      <c r="M41" s="23"/>
      <c r="N41" s="58" t="s">
        <v>124</v>
      </c>
      <c r="O41" s="58">
        <v>28.0</v>
      </c>
      <c r="P41" s="83" t="s">
        <v>184</v>
      </c>
      <c r="Q41" s="65" t="s">
        <v>75</v>
      </c>
      <c r="R41" s="65" t="s">
        <v>185</v>
      </c>
      <c r="S41" s="65" t="s">
        <v>183</v>
      </c>
      <c r="T41" s="65" t="s">
        <v>186</v>
      </c>
      <c r="U41" s="65" t="s">
        <v>187</v>
      </c>
      <c r="V41" s="66" t="s">
        <v>188</v>
      </c>
      <c r="W41" s="25"/>
      <c r="X41" s="25"/>
      <c r="Y41" s="4"/>
      <c r="Z41" s="4" t="str">
        <f t="shared" si="5"/>
        <v/>
      </c>
      <c r="AA41" s="4"/>
      <c r="AB41" s="4" t="str">
        <f t="shared" si="6"/>
        <v/>
      </c>
      <c r="AC41" s="4"/>
      <c r="AD41" s="4" t="str">
        <f t="shared" si="7"/>
        <v/>
      </c>
      <c r="AE41" s="4"/>
      <c r="AF41" s="4" t="str">
        <f t="shared" si="8"/>
        <v>資料収集作業</v>
      </c>
      <c r="AG41" s="4"/>
      <c r="AH41" s="4"/>
      <c r="AI41" s="4"/>
      <c r="AJ41" s="4"/>
      <c r="AK41" s="4"/>
      <c r="AL41" s="4"/>
    </row>
    <row r="42" ht="15.75" customHeight="1">
      <c r="A42" s="20"/>
      <c r="B42" s="23"/>
      <c r="C42" s="20"/>
      <c r="D42" s="20"/>
      <c r="E42" s="20"/>
      <c r="F42" s="20"/>
      <c r="G42" s="20"/>
      <c r="H42" s="20"/>
      <c r="J42" s="33"/>
      <c r="K42" s="15"/>
      <c r="L42" s="15"/>
      <c r="M42" s="20"/>
      <c r="N42" s="58" t="s">
        <v>124</v>
      </c>
      <c r="O42" s="58">
        <v>29.0</v>
      </c>
      <c r="P42" s="83" t="s">
        <v>189</v>
      </c>
      <c r="Q42" s="65" t="s">
        <v>75</v>
      </c>
      <c r="R42" s="70"/>
      <c r="S42" s="65" t="s">
        <v>183</v>
      </c>
      <c r="T42" s="65" t="s">
        <v>190</v>
      </c>
      <c r="U42" s="70"/>
      <c r="V42" s="70"/>
      <c r="W42" s="25"/>
      <c r="X42" s="25"/>
      <c r="Y42" s="4"/>
      <c r="Z42" s="4" t="str">
        <f t="shared" si="5"/>
        <v/>
      </c>
      <c r="AA42" s="4"/>
      <c r="AB42" s="4" t="str">
        <f t="shared" si="6"/>
        <v/>
      </c>
      <c r="AC42" s="4"/>
      <c r="AD42" s="4" t="str">
        <f t="shared" si="7"/>
        <v/>
      </c>
      <c r="AE42" s="4"/>
      <c r="AF42" s="4" t="str">
        <f t="shared" si="8"/>
        <v>現地確認作業</v>
      </c>
      <c r="AG42" s="4"/>
      <c r="AH42" s="4"/>
      <c r="AI42" s="4"/>
      <c r="AJ42" s="4"/>
      <c r="AK42" s="4"/>
      <c r="AL42" s="4"/>
    </row>
    <row r="43" ht="15.75" customHeight="1">
      <c r="A43" s="13">
        <v>14.0</v>
      </c>
      <c r="B43" s="23"/>
      <c r="C43" s="54" t="s">
        <v>68</v>
      </c>
      <c r="D43" s="54">
        <v>10.0</v>
      </c>
      <c r="E43" s="14" t="s">
        <v>191</v>
      </c>
      <c r="F43" s="14" t="s">
        <v>38</v>
      </c>
      <c r="G43" s="14"/>
      <c r="H43" s="14"/>
      <c r="I43" s="14" t="s">
        <v>192</v>
      </c>
      <c r="J43" s="33"/>
      <c r="K43" s="32"/>
      <c r="L43" s="32"/>
      <c r="M43" s="16" t="s">
        <v>42</v>
      </c>
      <c r="N43" s="58" t="s">
        <v>124</v>
      </c>
      <c r="O43" s="58">
        <v>30.0</v>
      </c>
      <c r="P43" s="67" t="s">
        <v>193</v>
      </c>
      <c r="Q43" s="65" t="s">
        <v>75</v>
      </c>
      <c r="R43" s="65" t="s">
        <v>194</v>
      </c>
      <c r="S43" s="65" t="s">
        <v>183</v>
      </c>
      <c r="T43" s="65" t="s">
        <v>195</v>
      </c>
      <c r="U43" s="70"/>
      <c r="V43" s="66" t="s">
        <v>196</v>
      </c>
      <c r="W43" s="25"/>
      <c r="X43" s="25"/>
      <c r="Y43" s="4"/>
      <c r="Z43" s="4" t="str">
        <f t="shared" si="5"/>
        <v/>
      </c>
      <c r="AA43" s="4"/>
      <c r="AB43" s="4" t="str">
        <f t="shared" si="6"/>
        <v/>
      </c>
      <c r="AC43" s="4"/>
      <c r="AD43" s="4" t="str">
        <f t="shared" si="7"/>
        <v/>
      </c>
      <c r="AE43" s="4"/>
      <c r="AF43" s="4" t="str">
        <f t="shared" si="8"/>
        <v>建物要望ヒアリング作業</v>
      </c>
      <c r="AG43" s="4"/>
      <c r="AH43" s="4"/>
      <c r="AI43" s="4"/>
      <c r="AJ43" s="4"/>
      <c r="AK43" s="4"/>
      <c r="AL43" s="4"/>
    </row>
    <row r="44" ht="15.75" customHeight="1">
      <c r="A44" s="20"/>
      <c r="B44" s="23"/>
      <c r="C44" s="20"/>
      <c r="D44" s="20"/>
      <c r="E44" s="20"/>
      <c r="F44" s="20"/>
      <c r="G44" s="20"/>
      <c r="H44" s="20"/>
      <c r="I44" s="20"/>
      <c r="J44" s="33"/>
      <c r="K44" s="32"/>
      <c r="L44" s="32"/>
      <c r="M44" s="20"/>
      <c r="N44" s="58" t="s">
        <v>124</v>
      </c>
      <c r="O44" s="58">
        <v>31.0</v>
      </c>
      <c r="P44" s="67" t="s">
        <v>197</v>
      </c>
      <c r="Q44" s="65" t="s">
        <v>75</v>
      </c>
      <c r="R44" s="70"/>
      <c r="S44" s="65"/>
      <c r="T44" s="70"/>
      <c r="U44" s="70"/>
      <c r="V44" s="70"/>
      <c r="W44" s="25"/>
      <c r="X44" s="25"/>
      <c r="Y44" s="4"/>
      <c r="Z44" s="4" t="str">
        <f t="shared" si="5"/>
        <v/>
      </c>
      <c r="AA44" s="4"/>
      <c r="AB44" s="4" t="str">
        <f t="shared" si="6"/>
        <v/>
      </c>
      <c r="AC44" s="4"/>
      <c r="AD44" s="4" t="str">
        <f t="shared" si="7"/>
        <v/>
      </c>
      <c r="AE44" s="4"/>
      <c r="AF44" s="4" t="str">
        <f t="shared" si="8"/>
        <v>外構要望ヒアリング作業</v>
      </c>
      <c r="AG44" s="4"/>
      <c r="AH44" s="4"/>
      <c r="AI44" s="4"/>
      <c r="AJ44" s="4"/>
      <c r="AK44" s="4"/>
      <c r="AL44" s="4"/>
    </row>
    <row r="45">
      <c r="A45" s="31">
        <v>15.0</v>
      </c>
      <c r="B45" s="23"/>
      <c r="C45" s="68">
        <v>4.0</v>
      </c>
      <c r="D45" s="68">
        <v>11.0</v>
      </c>
      <c r="E45" s="32" t="s">
        <v>198</v>
      </c>
      <c r="F45" s="32" t="s">
        <v>70</v>
      </c>
      <c r="G45" s="32" t="s">
        <v>199</v>
      </c>
      <c r="H45" s="32" t="s">
        <v>200</v>
      </c>
      <c r="I45" s="32" t="s">
        <v>201</v>
      </c>
      <c r="J45" s="33"/>
      <c r="K45" s="32"/>
      <c r="L45" s="32"/>
      <c r="M45" s="17" t="s">
        <v>42</v>
      </c>
      <c r="N45" s="58" t="s">
        <v>124</v>
      </c>
      <c r="O45" s="58">
        <v>32.0</v>
      </c>
      <c r="P45" s="67" t="s">
        <v>202</v>
      </c>
      <c r="Q45" s="70"/>
      <c r="R45" s="70"/>
      <c r="S45" s="65"/>
      <c r="T45" s="65"/>
      <c r="U45" s="70"/>
      <c r="V45" s="79"/>
      <c r="W45" s="25"/>
      <c r="X45" s="25"/>
      <c r="Y45" s="4"/>
      <c r="Z45" s="4" t="str">
        <f t="shared" si="5"/>
        <v/>
      </c>
      <c r="AA45" s="4"/>
      <c r="AB45" s="4" t="str">
        <f t="shared" si="6"/>
        <v/>
      </c>
      <c r="AC45" s="4"/>
      <c r="AD45" s="4" t="str">
        <f t="shared" si="7"/>
        <v/>
      </c>
      <c r="AE45" s="4"/>
      <c r="AF45" s="4" t="str">
        <f t="shared" si="8"/>
        <v>お客様要望チェック作業</v>
      </c>
      <c r="AG45" s="4"/>
      <c r="AH45" s="4"/>
      <c r="AI45" s="4"/>
      <c r="AJ45" s="4"/>
      <c r="AK45" s="4"/>
      <c r="AL45" s="4"/>
    </row>
    <row r="46" ht="15.75" customHeight="1">
      <c r="A46" s="31">
        <v>16.0</v>
      </c>
      <c r="B46" s="23"/>
      <c r="C46" s="54" t="s">
        <v>68</v>
      </c>
      <c r="D46" s="54">
        <v>12.0</v>
      </c>
      <c r="E46" s="55" t="s">
        <v>203</v>
      </c>
      <c r="F46" s="14" t="s">
        <v>70</v>
      </c>
      <c r="G46" s="14" t="s">
        <v>204</v>
      </c>
      <c r="H46" s="14" t="s">
        <v>205</v>
      </c>
      <c r="I46" s="14" t="s">
        <v>206</v>
      </c>
      <c r="J46" s="33"/>
      <c r="K46" s="32"/>
      <c r="L46" s="32"/>
      <c r="M46" s="16" t="s">
        <v>42</v>
      </c>
      <c r="N46" s="58" t="s">
        <v>207</v>
      </c>
      <c r="O46" s="58">
        <v>33.0</v>
      </c>
      <c r="P46" s="67" t="s">
        <v>208</v>
      </c>
      <c r="Q46" s="70"/>
      <c r="R46" s="70"/>
      <c r="S46" s="65" t="s">
        <v>209</v>
      </c>
      <c r="T46" s="65" t="s">
        <v>210</v>
      </c>
      <c r="U46" s="70"/>
      <c r="V46" s="66" t="s">
        <v>211</v>
      </c>
      <c r="W46" s="25"/>
      <c r="X46" s="25"/>
      <c r="Y46" s="4"/>
      <c r="Z46" s="4" t="str">
        <f t="shared" si="5"/>
        <v>資金計画書作成作業</v>
      </c>
      <c r="AA46" s="4"/>
      <c r="AB46" s="4" t="str">
        <f t="shared" si="6"/>
        <v/>
      </c>
      <c r="AC46" s="4"/>
      <c r="AD46" s="4" t="str">
        <f t="shared" si="7"/>
        <v/>
      </c>
      <c r="AE46" s="4"/>
      <c r="AF46" s="4" t="str">
        <f t="shared" si="8"/>
        <v/>
      </c>
      <c r="AG46" s="4"/>
      <c r="AH46" s="4"/>
      <c r="AI46" s="4"/>
      <c r="AJ46" s="4"/>
      <c r="AK46" s="4"/>
      <c r="AL46" s="4"/>
    </row>
    <row r="47" ht="15.75" customHeight="1">
      <c r="A47" s="13">
        <v>17.0</v>
      </c>
      <c r="B47" s="23"/>
      <c r="C47" s="23"/>
      <c r="D47" s="23"/>
      <c r="E47" s="23"/>
      <c r="F47" s="23"/>
      <c r="G47" s="23"/>
      <c r="H47" s="23"/>
      <c r="I47" s="23"/>
      <c r="J47" s="33"/>
      <c r="K47" s="32"/>
      <c r="L47" s="32"/>
      <c r="M47" s="23"/>
      <c r="N47" s="58" t="s">
        <v>124</v>
      </c>
      <c r="O47" s="58">
        <v>34.0</v>
      </c>
      <c r="P47" s="67" t="s">
        <v>212</v>
      </c>
      <c r="Q47" s="65" t="s">
        <v>75</v>
      </c>
      <c r="R47" s="65" t="s">
        <v>210</v>
      </c>
      <c r="S47" s="70"/>
      <c r="T47" s="65" t="s">
        <v>210</v>
      </c>
      <c r="U47" s="70"/>
      <c r="V47" s="84" t="s">
        <v>211</v>
      </c>
      <c r="W47" s="25"/>
      <c r="X47" s="25"/>
      <c r="Y47" s="4"/>
      <c r="Z47" s="4" t="str">
        <f t="shared" si="5"/>
        <v/>
      </c>
      <c r="AA47" s="4"/>
      <c r="AB47" s="4" t="str">
        <f t="shared" si="6"/>
        <v/>
      </c>
      <c r="AC47" s="4"/>
      <c r="AD47" s="4" t="str">
        <f t="shared" si="7"/>
        <v/>
      </c>
      <c r="AE47" s="4"/>
      <c r="AF47" s="4" t="str">
        <f t="shared" si="8"/>
        <v>資金計画書説明作業</v>
      </c>
      <c r="AG47" s="4"/>
      <c r="AH47" s="4"/>
      <c r="AI47" s="4"/>
      <c r="AJ47" s="4"/>
      <c r="AK47" s="4"/>
      <c r="AL47" s="4"/>
    </row>
    <row r="48" ht="15.75" customHeight="1">
      <c r="A48" s="20"/>
      <c r="B48" s="23"/>
      <c r="C48" s="20"/>
      <c r="D48" s="20"/>
      <c r="E48" s="20"/>
      <c r="F48" s="20"/>
      <c r="G48" s="20"/>
      <c r="H48" s="20"/>
      <c r="I48" s="20"/>
      <c r="J48" s="33"/>
      <c r="K48" s="32"/>
      <c r="L48" s="32"/>
      <c r="M48" s="20"/>
      <c r="N48" s="58" t="s">
        <v>124</v>
      </c>
      <c r="O48" s="58">
        <v>35.0</v>
      </c>
      <c r="P48" s="67" t="s">
        <v>213</v>
      </c>
      <c r="Q48" s="65" t="s">
        <v>75</v>
      </c>
      <c r="R48" s="65" t="s">
        <v>210</v>
      </c>
      <c r="S48" s="65"/>
      <c r="T48" s="65" t="s">
        <v>214</v>
      </c>
      <c r="U48" s="65"/>
      <c r="V48" s="65"/>
      <c r="W48" s="22"/>
      <c r="X48" s="22"/>
      <c r="Y48" s="4"/>
      <c r="Z48" s="4" t="str">
        <f t="shared" si="5"/>
        <v/>
      </c>
      <c r="AA48" s="4"/>
      <c r="AB48" s="4" t="str">
        <f t="shared" si="6"/>
        <v/>
      </c>
      <c r="AC48" s="4"/>
      <c r="AD48" s="4" t="str">
        <f t="shared" si="7"/>
        <v/>
      </c>
      <c r="AE48" s="4"/>
      <c r="AF48" s="4" t="str">
        <f t="shared" si="8"/>
        <v>資金計画書印刷お渡し作業</v>
      </c>
      <c r="AG48" s="4"/>
      <c r="AH48" s="4"/>
      <c r="AI48" s="4"/>
      <c r="AJ48" s="4"/>
      <c r="AK48" s="4"/>
      <c r="AL48" s="4"/>
    </row>
    <row r="49" ht="15.75" customHeight="1">
      <c r="A49" s="13">
        <v>18.0</v>
      </c>
      <c r="B49" s="23"/>
      <c r="C49" s="54" t="s">
        <v>68</v>
      </c>
      <c r="D49" s="54">
        <v>13.0</v>
      </c>
      <c r="E49" s="55" t="s">
        <v>215</v>
      </c>
      <c r="F49" s="14" t="s">
        <v>38</v>
      </c>
      <c r="G49" s="14"/>
      <c r="H49" s="14"/>
      <c r="I49" s="14" t="s">
        <v>216</v>
      </c>
      <c r="J49" s="33"/>
      <c r="K49" s="32"/>
      <c r="L49" s="32"/>
      <c r="M49" s="16" t="s">
        <v>42</v>
      </c>
      <c r="N49" s="58" t="s">
        <v>124</v>
      </c>
      <c r="O49" s="58">
        <v>36.0</v>
      </c>
      <c r="P49" s="67" t="s">
        <v>217</v>
      </c>
      <c r="Q49" s="65" t="s">
        <v>75</v>
      </c>
      <c r="R49" s="65" t="s">
        <v>218</v>
      </c>
      <c r="S49" s="65"/>
      <c r="T49" s="65" t="s">
        <v>218</v>
      </c>
      <c r="U49" s="65" t="s">
        <v>219</v>
      </c>
      <c r="V49" s="66" t="s">
        <v>220</v>
      </c>
      <c r="W49" s="22"/>
      <c r="X49" s="22"/>
      <c r="Y49" s="4"/>
      <c r="Z49" s="4" t="str">
        <f t="shared" si="5"/>
        <v/>
      </c>
      <c r="AA49" s="4"/>
      <c r="AB49" s="4" t="str">
        <f t="shared" si="6"/>
        <v/>
      </c>
      <c r="AC49" s="4"/>
      <c r="AD49" s="4" t="str">
        <f t="shared" si="7"/>
        <v/>
      </c>
      <c r="AE49" s="4"/>
      <c r="AF49" s="4" t="str">
        <f t="shared" si="8"/>
        <v>建築申込URL送付作業</v>
      </c>
      <c r="AG49" s="4"/>
      <c r="AH49" s="4"/>
      <c r="AI49" s="4"/>
      <c r="AJ49" s="4"/>
      <c r="AK49" s="4"/>
      <c r="AL49" s="4"/>
    </row>
    <row r="50" ht="15.75" customHeight="1">
      <c r="A50" s="23"/>
      <c r="B50" s="23"/>
      <c r="C50" s="23"/>
      <c r="D50" s="23"/>
      <c r="E50" s="23"/>
      <c r="F50" s="23"/>
      <c r="G50" s="23"/>
      <c r="H50" s="23"/>
      <c r="I50" s="23"/>
      <c r="J50" s="33"/>
      <c r="K50" s="32"/>
      <c r="L50" s="32"/>
      <c r="M50" s="23"/>
      <c r="N50" s="58" t="s">
        <v>124</v>
      </c>
      <c r="O50" s="58">
        <v>37.0</v>
      </c>
      <c r="P50" s="67" t="s">
        <v>221</v>
      </c>
      <c r="Q50" s="70"/>
      <c r="R50" s="65" t="s">
        <v>218</v>
      </c>
      <c r="S50" s="70"/>
      <c r="T50" s="65" t="s">
        <v>218</v>
      </c>
      <c r="U50" s="65" t="s">
        <v>222</v>
      </c>
      <c r="V50" s="66" t="s">
        <v>223</v>
      </c>
      <c r="W50" s="25"/>
      <c r="X50" s="25"/>
      <c r="Y50" s="4"/>
      <c r="Z50" s="4" t="str">
        <f t="shared" si="5"/>
        <v/>
      </c>
      <c r="AA50" s="4"/>
      <c r="AB50" s="4" t="str">
        <f t="shared" si="6"/>
        <v/>
      </c>
      <c r="AC50" s="4"/>
      <c r="AD50" s="4" t="str">
        <f t="shared" si="7"/>
        <v/>
      </c>
      <c r="AE50" s="4"/>
      <c r="AF50" s="4" t="str">
        <f t="shared" si="8"/>
        <v>グーグルフォーム入力確認作業</v>
      </c>
      <c r="AG50" s="4"/>
      <c r="AH50" s="4"/>
      <c r="AI50" s="4"/>
      <c r="AJ50" s="4"/>
      <c r="AK50" s="4"/>
      <c r="AL50" s="4"/>
    </row>
    <row r="51" ht="15.75" customHeight="1">
      <c r="A51" s="23"/>
      <c r="B51" s="23"/>
      <c r="C51" s="23"/>
      <c r="D51" s="23"/>
      <c r="E51" s="23"/>
      <c r="F51" s="23"/>
      <c r="G51" s="23"/>
      <c r="H51" s="23"/>
      <c r="I51" s="23"/>
      <c r="J51" s="33"/>
      <c r="K51" s="32"/>
      <c r="L51" s="32"/>
      <c r="M51" s="23"/>
      <c r="N51" s="58" t="s">
        <v>70</v>
      </c>
      <c r="O51" s="58">
        <v>38.0</v>
      </c>
      <c r="P51" s="67" t="s">
        <v>224</v>
      </c>
      <c r="Q51" s="60"/>
      <c r="R51" s="60" t="s">
        <v>225</v>
      </c>
      <c r="S51" s="60" t="s">
        <v>226</v>
      </c>
      <c r="T51" s="60" t="s">
        <v>227</v>
      </c>
      <c r="U51" s="60"/>
      <c r="V51" s="60"/>
      <c r="W51" s="19"/>
      <c r="X51" s="19"/>
      <c r="Y51" s="4"/>
      <c r="Z51" s="4" t="str">
        <f t="shared" si="5"/>
        <v/>
      </c>
      <c r="AA51" s="4"/>
      <c r="AB51" s="4" t="str">
        <f t="shared" si="6"/>
        <v/>
      </c>
      <c r="AC51" s="4"/>
      <c r="AD51" s="4" t="str">
        <f t="shared" si="7"/>
        <v>入金振込日確認作業</v>
      </c>
      <c r="AE51" s="4"/>
      <c r="AF51" s="4" t="str">
        <f t="shared" si="8"/>
        <v/>
      </c>
      <c r="AG51" s="4"/>
      <c r="AH51" s="4"/>
      <c r="AI51" s="4"/>
      <c r="AJ51" s="4"/>
      <c r="AK51" s="4"/>
      <c r="AL51" s="4"/>
    </row>
    <row r="52" ht="15.75" customHeight="1">
      <c r="A52" s="20"/>
      <c r="B52" s="20"/>
      <c r="C52" s="20"/>
      <c r="D52" s="20"/>
      <c r="E52" s="20"/>
      <c r="F52" s="20"/>
      <c r="G52" s="20"/>
      <c r="H52" s="20"/>
      <c r="I52" s="20"/>
      <c r="J52" s="33"/>
      <c r="K52" s="32"/>
      <c r="L52" s="32"/>
      <c r="M52" s="20"/>
      <c r="N52" s="58" t="s">
        <v>124</v>
      </c>
      <c r="O52" s="58">
        <v>39.0</v>
      </c>
      <c r="P52" s="67" t="s">
        <v>228</v>
      </c>
      <c r="Q52" s="60"/>
      <c r="R52" s="60"/>
      <c r="S52" s="60" t="s">
        <v>229</v>
      </c>
      <c r="T52" s="60" t="s">
        <v>137</v>
      </c>
      <c r="U52" s="60"/>
      <c r="V52" s="60"/>
      <c r="W52" s="19"/>
      <c r="X52" s="19"/>
      <c r="Y52" s="4"/>
      <c r="Z52" s="4" t="str">
        <f t="shared" si="5"/>
        <v/>
      </c>
      <c r="AA52" s="4"/>
      <c r="AB52" s="4" t="str">
        <f t="shared" si="6"/>
        <v/>
      </c>
      <c r="AC52" s="4"/>
      <c r="AD52" s="4" t="str">
        <f t="shared" si="7"/>
        <v/>
      </c>
      <c r="AE52" s="4"/>
      <c r="AF52" s="4" t="str">
        <f t="shared" si="8"/>
        <v>入金確認後お礼作業</v>
      </c>
      <c r="AG52" s="4"/>
      <c r="AH52" s="4"/>
      <c r="AI52" s="4"/>
      <c r="AJ52" s="4"/>
      <c r="AK52" s="4"/>
      <c r="AL52" s="4"/>
    </row>
    <row r="53">
      <c r="A53" s="31">
        <v>19.0</v>
      </c>
      <c r="B53" s="14" t="s">
        <v>230</v>
      </c>
      <c r="C53" s="68" t="s">
        <v>68</v>
      </c>
      <c r="D53" s="68">
        <v>14.0</v>
      </c>
      <c r="E53" s="32" t="s">
        <v>231</v>
      </c>
      <c r="F53" s="32" t="s">
        <v>70</v>
      </c>
      <c r="G53" s="32" t="s">
        <v>232</v>
      </c>
      <c r="H53" s="32" t="s">
        <v>233</v>
      </c>
      <c r="I53" s="32" t="s">
        <v>234</v>
      </c>
      <c r="J53" s="33"/>
      <c r="K53" s="32"/>
      <c r="L53" s="32"/>
      <c r="M53" s="17" t="s">
        <v>42</v>
      </c>
      <c r="N53" s="58" t="s">
        <v>124</v>
      </c>
      <c r="O53" s="58">
        <v>40.0</v>
      </c>
      <c r="P53" s="67" t="s">
        <v>235</v>
      </c>
      <c r="Q53" s="65" t="s">
        <v>75</v>
      </c>
      <c r="R53" s="65" t="s">
        <v>236</v>
      </c>
      <c r="S53" s="70"/>
      <c r="T53" s="65" t="s">
        <v>237</v>
      </c>
      <c r="U53" s="70"/>
      <c r="V53" s="66" t="s">
        <v>188</v>
      </c>
      <c r="W53" s="25"/>
      <c r="X53" s="25"/>
      <c r="Y53" s="4"/>
      <c r="Z53" s="4" t="str">
        <f t="shared" si="5"/>
        <v/>
      </c>
      <c r="AA53" s="4"/>
      <c r="AB53" s="4" t="str">
        <f t="shared" si="6"/>
        <v/>
      </c>
      <c r="AC53" s="4"/>
      <c r="AD53" s="4" t="str">
        <f t="shared" si="7"/>
        <v/>
      </c>
      <c r="AE53" s="4"/>
      <c r="AF53" s="4" t="str">
        <f t="shared" si="8"/>
        <v>条件ヒアリング作業</v>
      </c>
      <c r="AG53" s="4"/>
      <c r="AH53" s="4"/>
      <c r="AI53" s="4"/>
      <c r="AJ53" s="4"/>
      <c r="AK53" s="4"/>
      <c r="AL53" s="4"/>
    </row>
    <row r="54" ht="15.75" customHeight="1">
      <c r="A54" s="13">
        <v>20.0</v>
      </c>
      <c r="B54" s="23"/>
      <c r="C54" s="54" t="s">
        <v>68</v>
      </c>
      <c r="D54" s="54">
        <v>15.0</v>
      </c>
      <c r="E54" s="14" t="s">
        <v>238</v>
      </c>
      <c r="F54" s="14" t="s">
        <v>38</v>
      </c>
      <c r="G54" s="14"/>
      <c r="H54" s="14"/>
      <c r="I54" s="14" t="s">
        <v>192</v>
      </c>
      <c r="J54" s="33"/>
      <c r="K54" s="32"/>
      <c r="L54" s="32"/>
      <c r="M54" s="16" t="s">
        <v>42</v>
      </c>
      <c r="N54" s="58" t="s">
        <v>124</v>
      </c>
      <c r="O54" s="58">
        <v>41.0</v>
      </c>
      <c r="P54" s="67" t="s">
        <v>193</v>
      </c>
      <c r="Q54" s="65" t="s">
        <v>75</v>
      </c>
      <c r="R54" s="65" t="s">
        <v>194</v>
      </c>
      <c r="S54" s="70"/>
      <c r="T54" s="65" t="s">
        <v>195</v>
      </c>
      <c r="U54" s="70"/>
      <c r="V54" s="70"/>
      <c r="W54" s="25"/>
      <c r="X54" s="25"/>
      <c r="Y54" s="4"/>
      <c r="Z54" s="4" t="str">
        <f t="shared" si="5"/>
        <v/>
      </c>
      <c r="AA54" s="4"/>
      <c r="AB54" s="4" t="str">
        <f t="shared" si="6"/>
        <v/>
      </c>
      <c r="AC54" s="4"/>
      <c r="AD54" s="4" t="str">
        <f t="shared" si="7"/>
        <v/>
      </c>
      <c r="AE54" s="4"/>
      <c r="AF54" s="4" t="str">
        <f t="shared" si="8"/>
        <v>建物要望ヒアリング作業</v>
      </c>
      <c r="AG54" s="4"/>
      <c r="AH54" s="4"/>
      <c r="AI54" s="4"/>
      <c r="AJ54" s="4"/>
      <c r="AK54" s="4"/>
      <c r="AL54" s="4"/>
    </row>
    <row r="55" ht="15.75" customHeight="1">
      <c r="A55" s="20"/>
      <c r="B55" s="23"/>
      <c r="C55" s="20"/>
      <c r="D55" s="20"/>
      <c r="E55" s="20"/>
      <c r="F55" s="20"/>
      <c r="G55" s="20"/>
      <c r="H55" s="20"/>
      <c r="I55" s="20"/>
      <c r="J55" s="33"/>
      <c r="K55" s="32"/>
      <c r="L55" s="32"/>
      <c r="M55" s="20"/>
      <c r="N55" s="58" t="s">
        <v>124</v>
      </c>
      <c r="O55" s="58">
        <v>42.0</v>
      </c>
      <c r="P55" s="67" t="s">
        <v>197</v>
      </c>
      <c r="Q55" s="65" t="s">
        <v>75</v>
      </c>
      <c r="R55" s="70"/>
      <c r="S55" s="70"/>
      <c r="T55" s="70"/>
      <c r="U55" s="70"/>
      <c r="V55" s="70"/>
      <c r="W55" s="25"/>
      <c r="X55" s="25"/>
      <c r="Y55" s="4"/>
      <c r="Z55" s="4" t="str">
        <f t="shared" si="5"/>
        <v/>
      </c>
      <c r="AA55" s="4"/>
      <c r="AB55" s="4" t="str">
        <f t="shared" si="6"/>
        <v/>
      </c>
      <c r="AC55" s="4"/>
      <c r="AD55" s="4" t="str">
        <f t="shared" si="7"/>
        <v/>
      </c>
      <c r="AE55" s="4"/>
      <c r="AF55" s="4" t="str">
        <f t="shared" si="8"/>
        <v>外構要望ヒアリング作業</v>
      </c>
      <c r="AG55" s="4"/>
      <c r="AH55" s="4"/>
      <c r="AI55" s="4"/>
      <c r="AJ55" s="4"/>
      <c r="AK55" s="4"/>
      <c r="AL55" s="4"/>
    </row>
    <row r="56" ht="15.75" customHeight="1">
      <c r="A56" s="13">
        <v>21.0</v>
      </c>
      <c r="B56" s="23"/>
      <c r="C56" s="54" t="s">
        <v>68</v>
      </c>
      <c r="D56" s="54">
        <v>16.0</v>
      </c>
      <c r="E56" s="55" t="s">
        <v>239</v>
      </c>
      <c r="F56" s="14" t="s">
        <v>70</v>
      </c>
      <c r="G56" s="14" t="s">
        <v>240</v>
      </c>
      <c r="H56" s="14"/>
      <c r="I56" s="14" t="s">
        <v>206</v>
      </c>
      <c r="J56" s="33"/>
      <c r="K56" s="32"/>
      <c r="L56" s="32"/>
      <c r="M56" s="16" t="s">
        <v>42</v>
      </c>
      <c r="N56" s="58" t="s">
        <v>207</v>
      </c>
      <c r="O56" s="58">
        <v>43.0</v>
      </c>
      <c r="P56" s="59" t="s">
        <v>241</v>
      </c>
      <c r="Q56" s="70"/>
      <c r="R56" s="70"/>
      <c r="S56" s="70"/>
      <c r="T56" s="65" t="s">
        <v>210</v>
      </c>
      <c r="U56" s="70"/>
      <c r="V56" s="66" t="s">
        <v>211</v>
      </c>
      <c r="W56" s="25"/>
      <c r="X56" s="25"/>
      <c r="Y56" s="4"/>
      <c r="Z56" s="4" t="str">
        <f t="shared" si="5"/>
        <v>資金計画書作成</v>
      </c>
      <c r="AA56" s="4"/>
      <c r="AB56" s="4" t="str">
        <f t="shared" si="6"/>
        <v/>
      </c>
      <c r="AC56" s="4"/>
      <c r="AD56" s="4" t="str">
        <f t="shared" si="7"/>
        <v/>
      </c>
      <c r="AE56" s="4"/>
      <c r="AF56" s="4" t="str">
        <f t="shared" si="8"/>
        <v/>
      </c>
      <c r="AG56" s="4"/>
      <c r="AH56" s="4"/>
      <c r="AI56" s="4"/>
      <c r="AJ56" s="4"/>
      <c r="AK56" s="4"/>
      <c r="AL56" s="4"/>
    </row>
    <row r="57" ht="15.75" customHeight="1">
      <c r="A57" s="23"/>
      <c r="B57" s="23"/>
      <c r="C57" s="23"/>
      <c r="D57" s="23"/>
      <c r="E57" s="23"/>
      <c r="F57" s="23"/>
      <c r="G57" s="23"/>
      <c r="H57" s="23"/>
      <c r="I57" s="23"/>
      <c r="J57" s="33"/>
      <c r="K57" s="32"/>
      <c r="L57" s="32"/>
      <c r="M57" s="23"/>
      <c r="N57" s="58" t="s">
        <v>124</v>
      </c>
      <c r="O57" s="58">
        <v>44.0</v>
      </c>
      <c r="P57" s="59" t="s">
        <v>242</v>
      </c>
      <c r="Q57" s="65" t="s">
        <v>75</v>
      </c>
      <c r="R57" s="65" t="s">
        <v>210</v>
      </c>
      <c r="S57" s="70"/>
      <c r="T57" s="65" t="s">
        <v>210</v>
      </c>
      <c r="U57" s="70"/>
      <c r="V57" s="66" t="s">
        <v>211</v>
      </c>
      <c r="W57" s="25"/>
      <c r="X57" s="25"/>
      <c r="Y57" s="4"/>
      <c r="Z57" s="4" t="str">
        <f t="shared" si="5"/>
        <v/>
      </c>
      <c r="AA57" s="4"/>
      <c r="AB57" s="4" t="str">
        <f t="shared" si="6"/>
        <v/>
      </c>
      <c r="AC57" s="4"/>
      <c r="AD57" s="4" t="str">
        <f t="shared" si="7"/>
        <v/>
      </c>
      <c r="AE57" s="4"/>
      <c r="AF57" s="4" t="str">
        <f t="shared" si="8"/>
        <v>資金計画書提案</v>
      </c>
      <c r="AG57" s="4"/>
      <c r="AH57" s="4"/>
      <c r="AI57" s="4"/>
      <c r="AJ57" s="4"/>
      <c r="AK57" s="4"/>
      <c r="AL57" s="4"/>
    </row>
    <row r="58" ht="15.75" customHeight="1">
      <c r="A58" s="20"/>
      <c r="B58" s="23"/>
      <c r="C58" s="20"/>
      <c r="D58" s="20"/>
      <c r="E58" s="20"/>
      <c r="F58" s="20"/>
      <c r="G58" s="20"/>
      <c r="H58" s="20"/>
      <c r="I58" s="20"/>
      <c r="J58" s="33"/>
      <c r="K58" s="32"/>
      <c r="L58" s="32"/>
      <c r="M58" s="20"/>
      <c r="N58" s="58" t="s">
        <v>124</v>
      </c>
      <c r="O58" s="58">
        <v>45.0</v>
      </c>
      <c r="P58" s="59" t="s">
        <v>213</v>
      </c>
      <c r="Q58" s="65" t="s">
        <v>75</v>
      </c>
      <c r="R58" s="65" t="s">
        <v>210</v>
      </c>
      <c r="S58" s="70"/>
      <c r="T58" s="65" t="s">
        <v>214</v>
      </c>
      <c r="U58" s="65" t="s">
        <v>219</v>
      </c>
      <c r="V58" s="66" t="s">
        <v>220</v>
      </c>
      <c r="W58" s="25"/>
      <c r="X58" s="25"/>
      <c r="Y58" s="4"/>
      <c r="Z58" s="4" t="str">
        <f t="shared" si="5"/>
        <v/>
      </c>
      <c r="AA58" s="4"/>
      <c r="AB58" s="4" t="str">
        <f t="shared" si="6"/>
        <v/>
      </c>
      <c r="AC58" s="4"/>
      <c r="AD58" s="4" t="str">
        <f t="shared" si="7"/>
        <v/>
      </c>
      <c r="AE58" s="4"/>
      <c r="AF58" s="4" t="str">
        <f t="shared" si="8"/>
        <v>資金計画書印刷お渡し作業</v>
      </c>
      <c r="AG58" s="4"/>
      <c r="AH58" s="4"/>
      <c r="AI58" s="4"/>
      <c r="AJ58" s="4"/>
      <c r="AK58" s="4"/>
      <c r="AL58" s="4"/>
    </row>
    <row r="59" ht="15.75" customHeight="1">
      <c r="A59" s="13">
        <v>22.0</v>
      </c>
      <c r="B59" s="23"/>
      <c r="C59" s="54" t="s">
        <v>68</v>
      </c>
      <c r="D59" s="54">
        <v>17.0</v>
      </c>
      <c r="E59" s="55" t="s">
        <v>243</v>
      </c>
      <c r="F59" s="14" t="s">
        <v>38</v>
      </c>
      <c r="G59" s="14" t="s">
        <v>244</v>
      </c>
      <c r="H59" s="14" t="s">
        <v>245</v>
      </c>
      <c r="I59" s="14" t="s">
        <v>216</v>
      </c>
      <c r="J59" s="33"/>
      <c r="K59" s="32"/>
      <c r="L59" s="32"/>
      <c r="M59" s="16" t="s">
        <v>42</v>
      </c>
      <c r="N59" s="58" t="s">
        <v>124</v>
      </c>
      <c r="O59" s="58">
        <v>46.0</v>
      </c>
      <c r="P59" s="67" t="s">
        <v>217</v>
      </c>
      <c r="Q59" s="65" t="s">
        <v>75</v>
      </c>
      <c r="R59" s="65" t="s">
        <v>218</v>
      </c>
      <c r="S59" s="70"/>
      <c r="T59" s="65" t="s">
        <v>218</v>
      </c>
      <c r="U59" s="65" t="s">
        <v>219</v>
      </c>
      <c r="V59" s="66" t="s">
        <v>223</v>
      </c>
      <c r="W59" s="25"/>
      <c r="X59" s="25"/>
      <c r="Y59" s="4"/>
      <c r="Z59" s="4" t="str">
        <f t="shared" si="5"/>
        <v/>
      </c>
      <c r="AA59" s="4"/>
      <c r="AB59" s="4" t="str">
        <f t="shared" si="6"/>
        <v/>
      </c>
      <c r="AC59" s="4"/>
      <c r="AD59" s="4" t="str">
        <f t="shared" si="7"/>
        <v/>
      </c>
      <c r="AE59" s="4"/>
      <c r="AF59" s="4" t="str">
        <f t="shared" si="8"/>
        <v>建築申込URL送付作業</v>
      </c>
      <c r="AG59" s="4"/>
      <c r="AH59" s="4"/>
      <c r="AI59" s="4"/>
      <c r="AJ59" s="4"/>
      <c r="AK59" s="4"/>
      <c r="AL59" s="4"/>
    </row>
    <row r="60" ht="15.75" customHeight="1">
      <c r="A60" s="23"/>
      <c r="B60" s="23"/>
      <c r="C60" s="23"/>
      <c r="D60" s="23"/>
      <c r="E60" s="23"/>
      <c r="F60" s="23"/>
      <c r="G60" s="23"/>
      <c r="H60" s="23"/>
      <c r="I60" s="23"/>
      <c r="J60" s="33"/>
      <c r="K60" s="32"/>
      <c r="L60" s="32"/>
      <c r="M60" s="23"/>
      <c r="N60" s="58" t="s">
        <v>124</v>
      </c>
      <c r="O60" s="58">
        <v>47.0</v>
      </c>
      <c r="P60" s="67" t="s">
        <v>221</v>
      </c>
      <c r="Q60" s="70"/>
      <c r="R60" s="65" t="s">
        <v>218</v>
      </c>
      <c r="S60" s="70"/>
      <c r="T60" s="65" t="s">
        <v>218</v>
      </c>
      <c r="U60" s="70"/>
      <c r="V60" s="66" t="s">
        <v>246</v>
      </c>
      <c r="W60" s="25"/>
      <c r="X60" s="25"/>
      <c r="Y60" s="4"/>
      <c r="Z60" s="4" t="str">
        <f t="shared" si="5"/>
        <v/>
      </c>
      <c r="AA60" s="4"/>
      <c r="AB60" s="4" t="str">
        <f t="shared" si="6"/>
        <v/>
      </c>
      <c r="AC60" s="4"/>
      <c r="AD60" s="4" t="str">
        <f t="shared" si="7"/>
        <v/>
      </c>
      <c r="AE60" s="4"/>
      <c r="AF60" s="4" t="str">
        <f t="shared" si="8"/>
        <v>グーグルフォーム入力確認作業</v>
      </c>
      <c r="AG60" s="4"/>
      <c r="AH60" s="4"/>
      <c r="AI60" s="4"/>
      <c r="AJ60" s="4"/>
      <c r="AK60" s="4"/>
      <c r="AL60" s="4"/>
    </row>
    <row r="61" ht="15.75" customHeight="1">
      <c r="A61" s="23"/>
      <c r="B61" s="23"/>
      <c r="C61" s="23"/>
      <c r="D61" s="23"/>
      <c r="E61" s="23"/>
      <c r="F61" s="23"/>
      <c r="G61" s="23"/>
      <c r="H61" s="23"/>
      <c r="I61" s="23"/>
      <c r="J61" s="33"/>
      <c r="K61" s="32"/>
      <c r="L61" s="32"/>
      <c r="M61" s="23"/>
      <c r="N61" s="58" t="s">
        <v>70</v>
      </c>
      <c r="O61" s="58">
        <v>48.0</v>
      </c>
      <c r="P61" s="67" t="s">
        <v>224</v>
      </c>
      <c r="Q61" s="70"/>
      <c r="R61" s="60" t="s">
        <v>225</v>
      </c>
      <c r="S61" s="60" t="s">
        <v>226</v>
      </c>
      <c r="T61" s="60" t="s">
        <v>227</v>
      </c>
      <c r="U61" s="70"/>
      <c r="V61" s="70"/>
      <c r="W61" s="25"/>
      <c r="X61" s="25"/>
      <c r="Y61" s="4"/>
      <c r="Z61" s="4" t="str">
        <f t="shared" si="5"/>
        <v/>
      </c>
      <c r="AA61" s="4"/>
      <c r="AB61" s="4" t="str">
        <f t="shared" si="6"/>
        <v/>
      </c>
      <c r="AC61" s="4"/>
      <c r="AD61" s="4" t="str">
        <f t="shared" si="7"/>
        <v>入金振込日確認作業</v>
      </c>
      <c r="AE61" s="4"/>
      <c r="AF61" s="4" t="str">
        <f t="shared" si="8"/>
        <v/>
      </c>
      <c r="AG61" s="4"/>
      <c r="AH61" s="4"/>
      <c r="AI61" s="4"/>
      <c r="AJ61" s="4"/>
      <c r="AK61" s="4"/>
      <c r="AL61" s="4"/>
    </row>
    <row r="62" ht="15.75" customHeight="1">
      <c r="A62" s="20"/>
      <c r="B62" s="23"/>
      <c r="C62" s="20"/>
      <c r="D62" s="20"/>
      <c r="E62" s="20"/>
      <c r="F62" s="20"/>
      <c r="G62" s="20"/>
      <c r="H62" s="20"/>
      <c r="I62" s="20"/>
      <c r="J62" s="33"/>
      <c r="K62" s="32"/>
      <c r="L62" s="32"/>
      <c r="M62" s="20"/>
      <c r="N62" s="58" t="s">
        <v>124</v>
      </c>
      <c r="O62" s="58">
        <v>49.0</v>
      </c>
      <c r="P62" s="67" t="s">
        <v>228</v>
      </c>
      <c r="Q62" s="65" t="s">
        <v>75</v>
      </c>
      <c r="R62" s="70"/>
      <c r="S62" s="60" t="s">
        <v>229</v>
      </c>
      <c r="T62" s="65" t="s">
        <v>137</v>
      </c>
      <c r="U62" s="70"/>
      <c r="V62" s="70"/>
      <c r="W62" s="25"/>
      <c r="X62" s="25"/>
      <c r="Y62" s="4"/>
      <c r="Z62" s="4" t="str">
        <f t="shared" si="5"/>
        <v/>
      </c>
      <c r="AA62" s="4"/>
      <c r="AB62" s="4" t="str">
        <f t="shared" si="6"/>
        <v/>
      </c>
      <c r="AC62" s="4"/>
      <c r="AD62" s="4" t="str">
        <f t="shared" si="7"/>
        <v/>
      </c>
      <c r="AE62" s="4"/>
      <c r="AF62" s="4" t="str">
        <f t="shared" si="8"/>
        <v>入金確認後お礼作業</v>
      </c>
      <c r="AG62" s="4"/>
      <c r="AH62" s="4"/>
      <c r="AI62" s="4"/>
      <c r="AJ62" s="4"/>
      <c r="AK62" s="4"/>
      <c r="AL62" s="4"/>
    </row>
    <row r="63" ht="15.75" customHeight="1">
      <c r="A63" s="13">
        <v>23.0</v>
      </c>
      <c r="B63" s="23"/>
      <c r="C63" s="54" t="s">
        <v>68</v>
      </c>
      <c r="D63" s="54">
        <v>18.0</v>
      </c>
      <c r="E63" s="14" t="s">
        <v>247</v>
      </c>
      <c r="F63" s="14" t="s">
        <v>102</v>
      </c>
      <c r="G63" s="14" t="s">
        <v>248</v>
      </c>
      <c r="H63" s="14" t="s">
        <v>249</v>
      </c>
      <c r="I63" s="14" t="s">
        <v>250</v>
      </c>
      <c r="J63" s="33"/>
      <c r="K63" s="32"/>
      <c r="L63" s="32"/>
      <c r="M63" s="16" t="s">
        <v>42</v>
      </c>
      <c r="N63" s="58" t="s">
        <v>124</v>
      </c>
      <c r="O63" s="58">
        <v>50.0</v>
      </c>
      <c r="P63" s="59" t="s">
        <v>251</v>
      </c>
      <c r="Q63" s="65" t="s">
        <v>75</v>
      </c>
      <c r="R63" s="65" t="s">
        <v>252</v>
      </c>
      <c r="S63" s="70"/>
      <c r="T63" s="70"/>
      <c r="U63" s="70"/>
      <c r="V63" s="70"/>
      <c r="W63" s="25"/>
      <c r="X63" s="25"/>
      <c r="Y63" s="4"/>
      <c r="Z63" s="4" t="str">
        <f t="shared" si="5"/>
        <v/>
      </c>
      <c r="AA63" s="4"/>
      <c r="AB63" s="4" t="str">
        <f t="shared" si="6"/>
        <v/>
      </c>
      <c r="AC63" s="4"/>
      <c r="AD63" s="4" t="str">
        <f t="shared" si="7"/>
        <v/>
      </c>
      <c r="AE63" s="4"/>
      <c r="AF63" s="4" t="str">
        <f t="shared" si="8"/>
        <v>いえプロ担当者紹介作業</v>
      </c>
      <c r="AG63" s="4"/>
      <c r="AH63" s="4"/>
      <c r="AI63" s="4"/>
      <c r="AJ63" s="4"/>
      <c r="AK63" s="4"/>
      <c r="AL63" s="4"/>
    </row>
    <row r="64" ht="15.75" customHeight="1">
      <c r="A64" s="20"/>
      <c r="B64" s="20"/>
      <c r="C64" s="20"/>
      <c r="D64" s="20"/>
      <c r="E64" s="20"/>
      <c r="F64" s="20"/>
      <c r="G64" s="20"/>
      <c r="H64" s="20"/>
      <c r="I64" s="20"/>
      <c r="J64" s="33"/>
      <c r="K64" s="32"/>
      <c r="L64" s="32"/>
      <c r="M64" s="20"/>
      <c r="N64" s="58" t="s">
        <v>124</v>
      </c>
      <c r="O64" s="58">
        <v>51.0</v>
      </c>
      <c r="P64" s="85" t="s">
        <v>253</v>
      </c>
      <c r="Q64" s="65" t="s">
        <v>75</v>
      </c>
      <c r="R64" s="85" t="s">
        <v>254</v>
      </c>
      <c r="S64" s="85" t="s">
        <v>255</v>
      </c>
      <c r="T64" s="85" t="s">
        <v>256</v>
      </c>
      <c r="U64" s="86"/>
      <c r="V64" s="86"/>
      <c r="W64" s="39"/>
      <c r="X64" s="39"/>
      <c r="Y64" s="40"/>
      <c r="Z64" s="4" t="str">
        <f t="shared" si="5"/>
        <v/>
      </c>
      <c r="AA64" s="4"/>
      <c r="AB64" s="4" t="str">
        <f t="shared" si="6"/>
        <v/>
      </c>
      <c r="AC64" s="4"/>
      <c r="AD64" s="4" t="str">
        <f t="shared" si="7"/>
        <v/>
      </c>
      <c r="AE64" s="4"/>
      <c r="AF64" s="4" t="str">
        <f t="shared" si="8"/>
        <v>LINEグループ追加作業</v>
      </c>
      <c r="AG64" s="40"/>
      <c r="AH64" s="40"/>
      <c r="AI64" s="40"/>
      <c r="AJ64" s="40"/>
      <c r="AK64" s="40"/>
      <c r="AL64" s="40"/>
    </row>
    <row r="65" ht="15.75" customHeight="1">
      <c r="A65" s="13">
        <v>24.0</v>
      </c>
      <c r="B65" s="87" t="s">
        <v>257</v>
      </c>
      <c r="C65" s="54" t="s">
        <v>68</v>
      </c>
      <c r="D65" s="54">
        <v>19.0</v>
      </c>
      <c r="E65" s="55" t="s">
        <v>258</v>
      </c>
      <c r="F65" s="14" t="s">
        <v>102</v>
      </c>
      <c r="G65" s="14" t="s">
        <v>259</v>
      </c>
      <c r="H65" s="14" t="s">
        <v>260</v>
      </c>
      <c r="I65" s="14" t="s">
        <v>261</v>
      </c>
      <c r="J65" s="33"/>
      <c r="K65" s="32"/>
      <c r="L65" s="32"/>
      <c r="M65" s="16" t="s">
        <v>42</v>
      </c>
      <c r="N65" s="58" t="s">
        <v>124</v>
      </c>
      <c r="O65" s="58">
        <v>52.0</v>
      </c>
      <c r="P65" s="85" t="s">
        <v>262</v>
      </c>
      <c r="Q65" s="65" t="s">
        <v>75</v>
      </c>
      <c r="R65" s="85" t="s">
        <v>263</v>
      </c>
      <c r="S65" s="85" t="s">
        <v>264</v>
      </c>
      <c r="T65" s="86"/>
      <c r="U65" s="86"/>
      <c r="V65" s="86"/>
      <c r="W65" s="39"/>
      <c r="X65" s="39"/>
      <c r="Y65" s="40"/>
      <c r="Z65" s="4" t="str">
        <f t="shared" si="5"/>
        <v/>
      </c>
      <c r="AA65" s="4"/>
      <c r="AB65" s="4" t="str">
        <f t="shared" si="6"/>
        <v/>
      </c>
      <c r="AC65" s="4"/>
      <c r="AD65" s="4" t="str">
        <f t="shared" si="7"/>
        <v/>
      </c>
      <c r="AE65" s="4"/>
      <c r="AF65" s="4" t="str">
        <f t="shared" si="8"/>
        <v>借入要望ヒアリング作業</v>
      </c>
      <c r="AG65" s="40"/>
      <c r="AH65" s="40"/>
      <c r="AI65" s="40"/>
      <c r="AJ65" s="40"/>
      <c r="AK65" s="40"/>
      <c r="AL65" s="40"/>
    </row>
    <row r="66" ht="15.75" customHeight="1">
      <c r="A66" s="20"/>
      <c r="B66" s="20"/>
      <c r="C66" s="20"/>
      <c r="D66" s="20"/>
      <c r="E66" s="20"/>
      <c r="F66" s="20"/>
      <c r="G66" s="20"/>
      <c r="H66" s="20"/>
      <c r="I66" s="20"/>
      <c r="J66" s="33"/>
      <c r="K66" s="32"/>
      <c r="L66" s="32"/>
      <c r="M66" s="20"/>
      <c r="N66" s="58" t="s">
        <v>207</v>
      </c>
      <c r="O66" s="58">
        <v>53.0</v>
      </c>
      <c r="P66" s="85" t="s">
        <v>265</v>
      </c>
      <c r="Q66" s="65" t="s">
        <v>75</v>
      </c>
      <c r="R66" s="85" t="s">
        <v>266</v>
      </c>
      <c r="S66" s="85" t="s">
        <v>267</v>
      </c>
      <c r="T66" s="85" t="s">
        <v>268</v>
      </c>
      <c r="U66" s="85" t="s">
        <v>269</v>
      </c>
      <c r="V66" s="86"/>
      <c r="W66" s="39"/>
      <c r="X66" s="39"/>
      <c r="Y66" s="40"/>
      <c r="Z66" s="4" t="str">
        <f t="shared" si="5"/>
        <v>該当銀行事前審査申込書記入作業</v>
      </c>
      <c r="AA66" s="4"/>
      <c r="AB66" s="4" t="str">
        <f t="shared" si="6"/>
        <v/>
      </c>
      <c r="AC66" s="4"/>
      <c r="AD66" s="4" t="str">
        <f t="shared" si="7"/>
        <v/>
      </c>
      <c r="AE66" s="4"/>
      <c r="AF66" s="4" t="str">
        <f t="shared" si="8"/>
        <v/>
      </c>
      <c r="AG66" s="40"/>
      <c r="AH66" s="40"/>
      <c r="AI66" s="40"/>
      <c r="AJ66" s="40"/>
      <c r="AK66" s="40"/>
      <c r="AL66" s="40"/>
    </row>
    <row r="67" ht="15.75" customHeight="1">
      <c r="A67" s="13">
        <v>25.0</v>
      </c>
      <c r="B67" s="14" t="s">
        <v>264</v>
      </c>
      <c r="C67" s="54" t="s">
        <v>68</v>
      </c>
      <c r="D67" s="54">
        <v>20.0</v>
      </c>
      <c r="E67" s="55" t="s">
        <v>270</v>
      </c>
      <c r="F67" s="14" t="s">
        <v>70</v>
      </c>
      <c r="G67" s="14" t="s">
        <v>271</v>
      </c>
      <c r="H67" s="14" t="s">
        <v>272</v>
      </c>
      <c r="I67" s="14" t="s">
        <v>273</v>
      </c>
      <c r="J67" s="33"/>
      <c r="K67" s="32"/>
      <c r="L67" s="32"/>
      <c r="M67" s="16" t="s">
        <v>42</v>
      </c>
      <c r="N67" s="58" t="s">
        <v>124</v>
      </c>
      <c r="O67" s="58">
        <v>54.0</v>
      </c>
      <c r="P67" s="85" t="s">
        <v>274</v>
      </c>
      <c r="Q67" s="86"/>
      <c r="R67" s="85" t="s">
        <v>275</v>
      </c>
      <c r="S67" s="85" t="s">
        <v>276</v>
      </c>
      <c r="T67" s="85" t="s">
        <v>186</v>
      </c>
      <c r="U67" s="85" t="s">
        <v>277</v>
      </c>
      <c r="V67" s="88" t="s">
        <v>188</v>
      </c>
      <c r="W67" s="39"/>
      <c r="X67" s="39"/>
      <c r="Y67" s="40"/>
      <c r="Z67" s="4" t="str">
        <f t="shared" si="5"/>
        <v/>
      </c>
      <c r="AA67" s="4"/>
      <c r="AB67" s="4" t="str">
        <f t="shared" si="6"/>
        <v/>
      </c>
      <c r="AC67" s="4"/>
      <c r="AD67" s="4" t="str">
        <f t="shared" si="7"/>
        <v/>
      </c>
      <c r="AE67" s="4"/>
      <c r="AF67" s="4" t="str">
        <f t="shared" si="8"/>
        <v>必要書類収集作業</v>
      </c>
      <c r="AG67" s="40"/>
      <c r="AH67" s="40"/>
      <c r="AI67" s="40"/>
      <c r="AJ67" s="40"/>
      <c r="AK67" s="40"/>
      <c r="AL67" s="40"/>
    </row>
    <row r="68" ht="15.75" customHeight="1">
      <c r="A68" s="20"/>
      <c r="B68" s="23"/>
      <c r="C68" s="20"/>
      <c r="D68" s="20"/>
      <c r="E68" s="20"/>
      <c r="F68" s="20"/>
      <c r="G68" s="20"/>
      <c r="H68" s="20"/>
      <c r="I68" s="20"/>
      <c r="J68" s="33"/>
      <c r="K68" s="32"/>
      <c r="L68" s="32"/>
      <c r="M68" s="20"/>
      <c r="N68" s="58" t="s">
        <v>124</v>
      </c>
      <c r="O68" s="58">
        <v>55.0</v>
      </c>
      <c r="P68" s="85" t="s">
        <v>278</v>
      </c>
      <c r="Q68" s="86"/>
      <c r="R68" s="85" t="s">
        <v>279</v>
      </c>
      <c r="S68" s="85" t="s">
        <v>276</v>
      </c>
      <c r="T68" s="85" t="s">
        <v>280</v>
      </c>
      <c r="U68" s="86"/>
      <c r="V68" s="86"/>
      <c r="W68" s="39"/>
      <c r="X68" s="39"/>
      <c r="Y68" s="40"/>
      <c r="Z68" s="4" t="str">
        <f t="shared" si="5"/>
        <v/>
      </c>
      <c r="AA68" s="4"/>
      <c r="AB68" s="4" t="str">
        <f t="shared" si="6"/>
        <v/>
      </c>
      <c r="AC68" s="4"/>
      <c r="AD68" s="4" t="str">
        <f t="shared" si="7"/>
        <v/>
      </c>
      <c r="AE68" s="4"/>
      <c r="AF68" s="4" t="str">
        <f t="shared" si="8"/>
        <v>現地必要資料収集作業</v>
      </c>
      <c r="AG68" s="40"/>
      <c r="AH68" s="40"/>
      <c r="AI68" s="40"/>
      <c r="AJ68" s="40"/>
      <c r="AK68" s="40"/>
      <c r="AL68" s="40"/>
    </row>
    <row r="69" ht="15.75" customHeight="1">
      <c r="A69" s="13">
        <v>26.0</v>
      </c>
      <c r="B69" s="23"/>
      <c r="C69" s="54" t="s">
        <v>68</v>
      </c>
      <c r="D69" s="54">
        <v>21.0</v>
      </c>
      <c r="E69" s="55" t="s">
        <v>281</v>
      </c>
      <c r="F69" s="14" t="s">
        <v>38</v>
      </c>
      <c r="G69" s="14"/>
      <c r="H69" s="14"/>
      <c r="I69" s="14" t="s">
        <v>282</v>
      </c>
      <c r="J69" s="33"/>
      <c r="K69" s="32"/>
      <c r="L69" s="32"/>
      <c r="M69" s="16" t="s">
        <v>42</v>
      </c>
      <c r="N69" s="58" t="s">
        <v>124</v>
      </c>
      <c r="O69" s="58">
        <v>56.0</v>
      </c>
      <c r="P69" s="85" t="s">
        <v>221</v>
      </c>
      <c r="Q69" s="86"/>
      <c r="R69" s="85" t="s">
        <v>283</v>
      </c>
      <c r="S69" s="86"/>
      <c r="T69" s="85" t="s">
        <v>137</v>
      </c>
      <c r="U69" s="86"/>
      <c r="V69" s="88" t="s">
        <v>246</v>
      </c>
      <c r="W69" s="39"/>
      <c r="X69" s="39"/>
      <c r="Y69" s="40"/>
      <c r="Z69" s="4" t="str">
        <f t="shared" si="5"/>
        <v/>
      </c>
      <c r="AA69" s="4"/>
      <c r="AB69" s="4" t="str">
        <f t="shared" si="6"/>
        <v/>
      </c>
      <c r="AC69" s="4"/>
      <c r="AD69" s="4" t="str">
        <f t="shared" si="7"/>
        <v/>
      </c>
      <c r="AE69" s="4"/>
      <c r="AF69" s="4" t="str">
        <f t="shared" si="8"/>
        <v>グーグルフォーム入力確認作業</v>
      </c>
      <c r="AG69" s="40"/>
      <c r="AH69" s="40"/>
      <c r="AI69" s="40"/>
      <c r="AJ69" s="40"/>
      <c r="AK69" s="40"/>
      <c r="AL69" s="40"/>
    </row>
    <row r="70" ht="15.75" customHeight="1">
      <c r="A70" s="20"/>
      <c r="B70" s="23"/>
      <c r="C70" s="20"/>
      <c r="D70" s="20"/>
      <c r="E70" s="20"/>
      <c r="F70" s="20"/>
      <c r="G70" s="20"/>
      <c r="H70" s="20"/>
      <c r="I70" s="20"/>
      <c r="J70" s="33"/>
      <c r="K70" s="32"/>
      <c r="L70" s="32"/>
      <c r="M70" s="20"/>
      <c r="N70" s="58" t="s">
        <v>43</v>
      </c>
      <c r="O70" s="58">
        <v>57.0</v>
      </c>
      <c r="P70" s="85" t="s">
        <v>284</v>
      </c>
      <c r="Q70" s="85" t="s">
        <v>285</v>
      </c>
      <c r="R70" s="85" t="s">
        <v>286</v>
      </c>
      <c r="S70" s="85" t="s">
        <v>287</v>
      </c>
      <c r="T70" s="86"/>
      <c r="U70" s="86"/>
      <c r="V70" s="86"/>
      <c r="W70" s="39"/>
      <c r="X70" s="39"/>
      <c r="Y70" s="40"/>
      <c r="Z70" s="4" t="str">
        <f t="shared" si="5"/>
        <v/>
      </c>
      <c r="AA70" s="4"/>
      <c r="AB70" s="4" t="str">
        <f t="shared" si="6"/>
        <v>見積もり期限確認作業</v>
      </c>
      <c r="AC70" s="4"/>
      <c r="AD70" s="4" t="str">
        <f t="shared" si="7"/>
        <v/>
      </c>
      <c r="AE70" s="4"/>
      <c r="AF70" s="4" t="str">
        <f t="shared" si="8"/>
        <v/>
      </c>
      <c r="AG70" s="40"/>
      <c r="AH70" s="40"/>
      <c r="AI70" s="40"/>
      <c r="AJ70" s="40"/>
      <c r="AK70" s="40"/>
      <c r="AL70" s="40"/>
    </row>
    <row r="71" ht="15.75" customHeight="1">
      <c r="A71" s="13">
        <v>27.0</v>
      </c>
      <c r="B71" s="23"/>
      <c r="C71" s="13" t="s">
        <v>68</v>
      </c>
      <c r="D71" s="54">
        <v>22.0</v>
      </c>
      <c r="E71" s="44" t="s">
        <v>288</v>
      </c>
      <c r="F71" s="14" t="s">
        <v>70</v>
      </c>
      <c r="G71" s="14" t="s">
        <v>289</v>
      </c>
      <c r="H71" s="14" t="s">
        <v>290</v>
      </c>
      <c r="I71" s="14" t="s">
        <v>291</v>
      </c>
      <c r="J71" s="33"/>
      <c r="K71" s="32"/>
      <c r="L71" s="32"/>
      <c r="M71" s="16" t="s">
        <v>42</v>
      </c>
      <c r="N71" s="58" t="s">
        <v>207</v>
      </c>
      <c r="O71" s="58">
        <v>58.0</v>
      </c>
      <c r="P71" s="85" t="s">
        <v>292</v>
      </c>
      <c r="Q71" s="86"/>
      <c r="R71" s="85" t="s">
        <v>293</v>
      </c>
      <c r="S71" s="85" t="s">
        <v>287</v>
      </c>
      <c r="T71" s="86"/>
      <c r="U71" s="86"/>
      <c r="V71" s="86"/>
      <c r="W71" s="39"/>
      <c r="X71" s="39"/>
      <c r="Y71" s="40"/>
      <c r="Z71" s="4" t="str">
        <f t="shared" si="5"/>
        <v>プレゼン準備作業</v>
      </c>
      <c r="AA71" s="4"/>
      <c r="AB71" s="4" t="str">
        <f t="shared" si="6"/>
        <v/>
      </c>
      <c r="AC71" s="4"/>
      <c r="AD71" s="4" t="str">
        <f t="shared" si="7"/>
        <v/>
      </c>
      <c r="AE71" s="4"/>
      <c r="AF71" s="4" t="str">
        <f t="shared" si="8"/>
        <v/>
      </c>
      <c r="AG71" s="40"/>
      <c r="AH71" s="40"/>
      <c r="AI71" s="40"/>
      <c r="AJ71" s="40"/>
      <c r="AK71" s="40"/>
      <c r="AL71" s="40"/>
    </row>
    <row r="72" ht="15.75" customHeight="1">
      <c r="A72" s="20"/>
      <c r="B72" s="20"/>
      <c r="C72" s="20"/>
      <c r="D72" s="20"/>
      <c r="E72" s="20"/>
      <c r="F72" s="20"/>
      <c r="G72" s="20"/>
      <c r="H72" s="20"/>
      <c r="I72" s="20"/>
      <c r="J72" s="33"/>
      <c r="K72" s="32"/>
      <c r="L72" s="32"/>
      <c r="M72" s="20"/>
      <c r="N72" s="58" t="s">
        <v>207</v>
      </c>
      <c r="O72" s="58">
        <v>59.0</v>
      </c>
      <c r="P72" s="85" t="s">
        <v>208</v>
      </c>
      <c r="Q72" s="86"/>
      <c r="R72" s="86"/>
      <c r="S72" s="85" t="s">
        <v>287</v>
      </c>
      <c r="T72" s="85" t="s">
        <v>294</v>
      </c>
      <c r="U72" s="86"/>
      <c r="V72" s="86"/>
      <c r="W72" s="39"/>
      <c r="X72" s="39"/>
      <c r="Y72" s="40"/>
      <c r="Z72" s="4" t="str">
        <f t="shared" si="5"/>
        <v>資金計画書作成作業</v>
      </c>
      <c r="AA72" s="4"/>
      <c r="AB72" s="4" t="str">
        <f t="shared" si="6"/>
        <v/>
      </c>
      <c r="AC72" s="4"/>
      <c r="AD72" s="4" t="str">
        <f t="shared" si="7"/>
        <v/>
      </c>
      <c r="AE72" s="4"/>
      <c r="AF72" s="4" t="str">
        <f t="shared" si="8"/>
        <v/>
      </c>
      <c r="AG72" s="40"/>
      <c r="AH72" s="40"/>
      <c r="AI72" s="40"/>
      <c r="AJ72" s="40"/>
      <c r="AK72" s="40"/>
      <c r="AL72" s="40"/>
    </row>
    <row r="73">
      <c r="A73" s="13">
        <v>28.0</v>
      </c>
      <c r="B73" s="87" t="s">
        <v>295</v>
      </c>
      <c r="C73" s="31">
        <v>4.0</v>
      </c>
      <c r="D73" s="31">
        <v>83.0</v>
      </c>
      <c r="E73" s="89" t="s">
        <v>296</v>
      </c>
      <c r="F73" s="32" t="s">
        <v>70</v>
      </c>
      <c r="G73" s="32" t="s">
        <v>297</v>
      </c>
      <c r="H73" s="32" t="s">
        <v>298</v>
      </c>
      <c r="I73" s="32" t="s">
        <v>299</v>
      </c>
      <c r="J73" s="33"/>
      <c r="K73" s="14"/>
      <c r="L73" s="14"/>
      <c r="M73" s="16" t="s">
        <v>99</v>
      </c>
      <c r="N73" s="58" t="s">
        <v>207</v>
      </c>
      <c r="O73" s="58"/>
      <c r="P73" s="85" t="s">
        <v>300</v>
      </c>
      <c r="Q73" s="85"/>
      <c r="R73" s="85"/>
      <c r="S73" s="86"/>
      <c r="T73" s="86"/>
      <c r="U73" s="86"/>
      <c r="V73" s="86"/>
      <c r="W73" s="39"/>
      <c r="X73" s="39"/>
      <c r="Y73" s="40"/>
      <c r="Z73" s="4"/>
      <c r="AA73" s="4"/>
      <c r="AB73" s="4"/>
      <c r="AC73" s="4"/>
      <c r="AD73" s="4"/>
      <c r="AE73" s="4"/>
      <c r="AF73" s="4"/>
      <c r="AG73" s="40"/>
      <c r="AH73" s="40"/>
      <c r="AI73" s="40"/>
      <c r="AJ73" s="40"/>
      <c r="AK73" s="40"/>
      <c r="AL73" s="40"/>
    </row>
    <row r="74" ht="15.75" customHeight="1">
      <c r="A74" s="23"/>
      <c r="B74" s="23"/>
      <c r="C74" s="13" t="s">
        <v>68</v>
      </c>
      <c r="D74" s="13">
        <v>23.0</v>
      </c>
      <c r="E74" s="90" t="s">
        <v>301</v>
      </c>
      <c r="F74" s="14" t="s">
        <v>70</v>
      </c>
      <c r="G74" s="14" t="s">
        <v>302</v>
      </c>
      <c r="H74" s="14" t="s">
        <v>303</v>
      </c>
      <c r="I74" s="14" t="s">
        <v>304</v>
      </c>
      <c r="J74" s="33"/>
      <c r="K74" s="14"/>
      <c r="L74" s="14"/>
      <c r="M74" s="16" t="s">
        <v>42</v>
      </c>
      <c r="N74" s="58" t="s">
        <v>207</v>
      </c>
      <c r="O74" s="58">
        <v>60.0</v>
      </c>
      <c r="P74" s="85" t="s">
        <v>305</v>
      </c>
      <c r="Q74" s="85" t="s">
        <v>75</v>
      </c>
      <c r="R74" s="85" t="s">
        <v>306</v>
      </c>
      <c r="S74" s="86"/>
      <c r="T74" s="86"/>
      <c r="U74" s="86"/>
      <c r="V74" s="86"/>
      <c r="W74" s="39"/>
      <c r="X74" s="39"/>
      <c r="Y74" s="40"/>
      <c r="Z74" s="4" t="str">
        <f t="shared" ref="Z74:Z217" si="9">IF(N74="C",P74,"")</f>
        <v>契約ご案内作業</v>
      </c>
      <c r="AA74" s="4"/>
      <c r="AB74" s="4" t="str">
        <f t="shared" ref="AB74:AB217" si="10">IF(N74="K",P74,"")</f>
        <v/>
      </c>
      <c r="AC74" s="4"/>
      <c r="AD74" s="4" t="str">
        <f t="shared" ref="AD74:AD217" si="11">IF(N74="S",P74,"")</f>
        <v/>
      </c>
      <c r="AE74" s="4"/>
      <c r="AF74" s="4" t="str">
        <f t="shared" ref="AF74:AF217" si="12">IF(N74="J",P74,"")</f>
        <v/>
      </c>
      <c r="AG74" s="40"/>
      <c r="AH74" s="40"/>
      <c r="AI74" s="40"/>
      <c r="AJ74" s="40"/>
      <c r="AK74" s="40"/>
      <c r="AL74" s="40"/>
    </row>
    <row r="75" ht="15.75" customHeight="1">
      <c r="A75" s="23"/>
      <c r="B75" s="23"/>
      <c r="C75" s="23"/>
      <c r="D75" s="23"/>
      <c r="E75" s="23"/>
      <c r="F75" s="23"/>
      <c r="G75" s="23"/>
      <c r="H75" s="23"/>
      <c r="I75" s="23"/>
      <c r="J75" s="33"/>
      <c r="K75" s="14"/>
      <c r="L75" s="14"/>
      <c r="M75" s="23"/>
      <c r="N75" s="58" t="s">
        <v>207</v>
      </c>
      <c r="O75" s="58">
        <v>61.0</v>
      </c>
      <c r="P75" s="85" t="s">
        <v>307</v>
      </c>
      <c r="Q75" s="86"/>
      <c r="R75" s="86"/>
      <c r="S75" s="86"/>
      <c r="T75" s="86"/>
      <c r="U75" s="86"/>
      <c r="V75" s="86"/>
      <c r="W75" s="39"/>
      <c r="X75" s="39"/>
      <c r="Y75" s="40"/>
      <c r="Z75" s="4" t="str">
        <f t="shared" si="9"/>
        <v>契約準備作業</v>
      </c>
      <c r="AA75" s="4"/>
      <c r="AB75" s="4" t="str">
        <f t="shared" si="10"/>
        <v/>
      </c>
      <c r="AC75" s="4"/>
      <c r="AD75" s="4" t="str">
        <f t="shared" si="11"/>
        <v/>
      </c>
      <c r="AE75" s="4"/>
      <c r="AF75" s="4" t="str">
        <f t="shared" si="12"/>
        <v/>
      </c>
      <c r="AG75" s="40"/>
      <c r="AH75" s="40"/>
      <c r="AI75" s="40"/>
      <c r="AJ75" s="40"/>
      <c r="AK75" s="40"/>
      <c r="AL75" s="40"/>
    </row>
    <row r="76" ht="15.75" customHeight="1">
      <c r="A76" s="23"/>
      <c r="B76" s="23"/>
      <c r="C76" s="20"/>
      <c r="D76" s="20"/>
      <c r="E76" s="23"/>
      <c r="F76" s="23"/>
      <c r="G76" s="23"/>
      <c r="H76" s="23"/>
      <c r="I76" s="23"/>
      <c r="J76" s="33"/>
      <c r="K76" s="14"/>
      <c r="L76" s="14"/>
      <c r="M76" s="23"/>
      <c r="N76" s="58" t="s">
        <v>207</v>
      </c>
      <c r="O76" s="58">
        <v>62.0</v>
      </c>
      <c r="P76" s="85" t="s">
        <v>308</v>
      </c>
      <c r="Q76" s="85" t="s">
        <v>285</v>
      </c>
      <c r="R76" s="85" t="s">
        <v>309</v>
      </c>
      <c r="S76" s="85" t="s">
        <v>310</v>
      </c>
      <c r="T76" s="85" t="s">
        <v>116</v>
      </c>
      <c r="U76" s="86"/>
      <c r="V76" s="86"/>
      <c r="W76" s="39"/>
      <c r="X76" s="39"/>
      <c r="Y76" s="40"/>
      <c r="Z76" s="4" t="str">
        <f t="shared" si="9"/>
        <v>契約書作成依頼作業</v>
      </c>
      <c r="AA76" s="4"/>
      <c r="AB76" s="4" t="str">
        <f t="shared" si="10"/>
        <v/>
      </c>
      <c r="AC76" s="4"/>
      <c r="AD76" s="4" t="str">
        <f t="shared" si="11"/>
        <v/>
      </c>
      <c r="AE76" s="4"/>
      <c r="AF76" s="4" t="str">
        <f t="shared" si="12"/>
        <v/>
      </c>
      <c r="AG76" s="40"/>
      <c r="AH76" s="40"/>
      <c r="AI76" s="40"/>
      <c r="AJ76" s="40"/>
      <c r="AK76" s="40"/>
      <c r="AL76" s="40"/>
    </row>
    <row r="77" ht="15.75" customHeight="1">
      <c r="A77" s="23"/>
      <c r="B77" s="23"/>
      <c r="C77" s="31">
        <v>4.0</v>
      </c>
      <c r="D77" s="31">
        <v>24.0</v>
      </c>
      <c r="E77" s="23"/>
      <c r="F77" s="23"/>
      <c r="G77" s="23"/>
      <c r="H77" s="23"/>
      <c r="I77" s="23"/>
      <c r="J77" s="33"/>
      <c r="K77" s="14"/>
      <c r="L77" s="14"/>
      <c r="M77" s="16" t="s">
        <v>42</v>
      </c>
      <c r="N77" s="58" t="s">
        <v>207</v>
      </c>
      <c r="O77" s="58">
        <v>63.0</v>
      </c>
      <c r="P77" s="85" t="s">
        <v>311</v>
      </c>
      <c r="Q77" s="85"/>
      <c r="R77" s="85"/>
      <c r="S77" s="85"/>
      <c r="T77" s="85"/>
      <c r="U77" s="86"/>
      <c r="V77" s="86"/>
      <c r="W77" s="39"/>
      <c r="X77" s="39"/>
      <c r="Y77" s="40"/>
      <c r="Z77" s="4" t="str">
        <f t="shared" si="9"/>
        <v>契約必要書類チェック</v>
      </c>
      <c r="AA77" s="4"/>
      <c r="AB77" s="4" t="str">
        <f t="shared" si="10"/>
        <v/>
      </c>
      <c r="AC77" s="4"/>
      <c r="AD77" s="4" t="str">
        <f t="shared" si="11"/>
        <v/>
      </c>
      <c r="AE77" s="4"/>
      <c r="AF77" s="4" t="str">
        <f t="shared" si="12"/>
        <v/>
      </c>
      <c r="AG77" s="40"/>
      <c r="AH77" s="40"/>
      <c r="AI77" s="40"/>
      <c r="AJ77" s="40"/>
      <c r="AK77" s="40"/>
      <c r="AL77" s="40"/>
    </row>
    <row r="78" ht="15.75" customHeight="1">
      <c r="A78" s="23"/>
      <c r="B78" s="23"/>
      <c r="C78" s="31">
        <v>5.0</v>
      </c>
      <c r="D78" s="31">
        <v>25.0</v>
      </c>
      <c r="E78" s="23"/>
      <c r="F78" s="23"/>
      <c r="G78" s="23"/>
      <c r="H78" s="23"/>
      <c r="I78" s="23"/>
      <c r="J78" s="33"/>
      <c r="K78" s="32"/>
      <c r="L78" s="32"/>
      <c r="M78" s="17" t="s">
        <v>312</v>
      </c>
      <c r="N78" s="58" t="s">
        <v>207</v>
      </c>
      <c r="O78" s="58">
        <v>64.0</v>
      </c>
      <c r="P78" s="85" t="s">
        <v>313</v>
      </c>
      <c r="Q78" s="85" t="s">
        <v>314</v>
      </c>
      <c r="R78" s="85" t="s">
        <v>315</v>
      </c>
      <c r="S78" s="85" t="s">
        <v>316</v>
      </c>
      <c r="T78" s="85"/>
      <c r="U78" s="86"/>
      <c r="V78" s="86"/>
      <c r="W78" s="39"/>
      <c r="X78" s="39"/>
      <c r="Y78" s="40"/>
      <c r="Z78" s="4" t="str">
        <f t="shared" si="9"/>
        <v>契約書チェック</v>
      </c>
      <c r="AA78" s="4"/>
      <c r="AB78" s="4" t="str">
        <f t="shared" si="10"/>
        <v/>
      </c>
      <c r="AC78" s="4"/>
      <c r="AD78" s="4" t="str">
        <f t="shared" si="11"/>
        <v/>
      </c>
      <c r="AE78" s="4"/>
      <c r="AF78" s="4" t="str">
        <f t="shared" si="12"/>
        <v/>
      </c>
      <c r="AG78" s="40"/>
      <c r="AH78" s="40"/>
      <c r="AI78" s="40"/>
      <c r="AJ78" s="40"/>
      <c r="AK78" s="40"/>
      <c r="AL78" s="40"/>
    </row>
    <row r="79" ht="15.75" customHeight="1">
      <c r="A79" s="23"/>
      <c r="B79" s="23"/>
      <c r="C79" s="13" t="s">
        <v>68</v>
      </c>
      <c r="D79" s="13">
        <v>26.0</v>
      </c>
      <c r="E79" s="23"/>
      <c r="F79" s="23"/>
      <c r="G79" s="23"/>
      <c r="H79" s="23"/>
      <c r="I79" s="23"/>
      <c r="J79" s="33"/>
      <c r="K79" s="91"/>
      <c r="L79" s="91"/>
      <c r="M79" s="92" t="s">
        <v>42</v>
      </c>
      <c r="N79" s="58" t="s">
        <v>207</v>
      </c>
      <c r="O79" s="58">
        <v>65.0</v>
      </c>
      <c r="P79" s="85" t="s">
        <v>317</v>
      </c>
      <c r="Q79" s="85" t="s">
        <v>75</v>
      </c>
      <c r="R79" s="85" t="s">
        <v>318</v>
      </c>
      <c r="S79" s="86"/>
      <c r="T79" s="85" t="s">
        <v>319</v>
      </c>
      <c r="U79" s="85" t="s">
        <v>320</v>
      </c>
      <c r="V79" s="86"/>
      <c r="W79" s="39"/>
      <c r="X79" s="39"/>
      <c r="Y79" s="40"/>
      <c r="Z79" s="4" t="str">
        <f t="shared" si="9"/>
        <v>契約手交作業</v>
      </c>
      <c r="AA79" s="4"/>
      <c r="AB79" s="4" t="str">
        <f t="shared" si="10"/>
        <v/>
      </c>
      <c r="AC79" s="4"/>
      <c r="AD79" s="4" t="str">
        <f t="shared" si="11"/>
        <v/>
      </c>
      <c r="AE79" s="4"/>
      <c r="AF79" s="4" t="str">
        <f t="shared" si="12"/>
        <v/>
      </c>
      <c r="AG79" s="40"/>
      <c r="AH79" s="40"/>
      <c r="AI79" s="40"/>
      <c r="AJ79" s="40"/>
      <c r="AK79" s="40"/>
      <c r="AL79" s="40"/>
    </row>
    <row r="80" ht="15.75" customHeight="1">
      <c r="A80" s="23"/>
      <c r="B80" s="23"/>
      <c r="C80" s="23"/>
      <c r="D80" s="23"/>
      <c r="E80" s="23"/>
      <c r="F80" s="23"/>
      <c r="G80" s="23"/>
      <c r="H80" s="23"/>
      <c r="I80" s="23"/>
      <c r="J80" s="33"/>
      <c r="K80" s="91"/>
      <c r="L80" s="91"/>
      <c r="M80" s="23"/>
      <c r="N80" s="93" t="s">
        <v>124</v>
      </c>
      <c r="O80" s="58">
        <v>66.0</v>
      </c>
      <c r="P80" s="85" t="s">
        <v>321</v>
      </c>
      <c r="Q80" s="85"/>
      <c r="R80" s="85"/>
      <c r="S80" s="86"/>
      <c r="T80" s="85"/>
      <c r="U80" s="85"/>
      <c r="V80" s="86"/>
      <c r="W80" s="39"/>
      <c r="X80" s="39"/>
      <c r="Y80" s="40"/>
      <c r="Z80" s="4" t="str">
        <f t="shared" si="9"/>
        <v/>
      </c>
      <c r="AA80" s="4"/>
      <c r="AB80" s="4" t="str">
        <f t="shared" si="10"/>
        <v/>
      </c>
      <c r="AC80" s="4"/>
      <c r="AD80" s="4" t="str">
        <f t="shared" si="11"/>
        <v/>
      </c>
      <c r="AE80" s="4"/>
      <c r="AF80" s="4" t="str">
        <f t="shared" si="12"/>
        <v>紹介打診作業</v>
      </c>
      <c r="AG80" s="40"/>
      <c r="AH80" s="40"/>
      <c r="AI80" s="40"/>
      <c r="AJ80" s="40"/>
      <c r="AK80" s="40"/>
      <c r="AL80" s="40"/>
    </row>
    <row r="81" ht="15.75" customHeight="1">
      <c r="A81" s="20"/>
      <c r="B81" s="20"/>
      <c r="C81" s="20"/>
      <c r="D81" s="20"/>
      <c r="E81" s="20"/>
      <c r="F81" s="20"/>
      <c r="G81" s="20"/>
      <c r="H81" s="20"/>
      <c r="I81" s="20"/>
      <c r="J81" s="33"/>
      <c r="K81" s="91"/>
      <c r="L81" s="91"/>
      <c r="M81" s="20"/>
      <c r="N81" s="93" t="s">
        <v>70</v>
      </c>
      <c r="O81" s="58">
        <v>67.0</v>
      </c>
      <c r="P81" s="85" t="s">
        <v>322</v>
      </c>
      <c r="Q81" s="85" t="s">
        <v>75</v>
      </c>
      <c r="R81" s="85" t="s">
        <v>323</v>
      </c>
      <c r="S81" s="85" t="s">
        <v>324</v>
      </c>
      <c r="T81" s="85" t="s">
        <v>325</v>
      </c>
      <c r="U81" s="86"/>
      <c r="V81" s="86"/>
      <c r="W81" s="39"/>
      <c r="X81" s="39"/>
      <c r="Y81" s="40"/>
      <c r="Z81" s="4" t="str">
        <f t="shared" si="9"/>
        <v/>
      </c>
      <c r="AA81" s="4"/>
      <c r="AB81" s="4" t="str">
        <f t="shared" si="10"/>
        <v/>
      </c>
      <c r="AC81" s="4"/>
      <c r="AD81" s="4" t="str">
        <f t="shared" si="11"/>
        <v>契約金着金確認作業</v>
      </c>
      <c r="AE81" s="4"/>
      <c r="AF81" s="4" t="str">
        <f t="shared" si="12"/>
        <v/>
      </c>
      <c r="AG81" s="40"/>
      <c r="AH81" s="40"/>
      <c r="AI81" s="40"/>
      <c r="AJ81" s="40"/>
      <c r="AK81" s="40"/>
      <c r="AL81" s="40"/>
    </row>
    <row r="82" ht="15.75" customHeight="1">
      <c r="A82" s="13">
        <v>29.0</v>
      </c>
      <c r="B82" s="87" t="s">
        <v>326</v>
      </c>
      <c r="C82" s="13" t="s">
        <v>68</v>
      </c>
      <c r="D82" s="13">
        <v>28.0</v>
      </c>
      <c r="E82" s="44" t="s">
        <v>327</v>
      </c>
      <c r="F82" s="14" t="s">
        <v>102</v>
      </c>
      <c r="G82" s="14" t="s">
        <v>328</v>
      </c>
      <c r="H82" s="14" t="s">
        <v>329</v>
      </c>
      <c r="I82" s="14" t="s">
        <v>330</v>
      </c>
      <c r="J82" s="33"/>
      <c r="K82" s="32"/>
      <c r="L82" s="32"/>
      <c r="M82" s="16" t="s">
        <v>42</v>
      </c>
      <c r="N82" s="58" t="s">
        <v>43</v>
      </c>
      <c r="O82" s="58">
        <v>70.0</v>
      </c>
      <c r="P82" s="85" t="s">
        <v>331</v>
      </c>
      <c r="Q82" s="85" t="s">
        <v>332</v>
      </c>
      <c r="R82" s="85" t="s">
        <v>333</v>
      </c>
      <c r="S82" s="85" t="s">
        <v>334</v>
      </c>
      <c r="T82" s="85" t="s">
        <v>333</v>
      </c>
      <c r="U82" s="86"/>
      <c r="V82" s="86"/>
      <c r="W82" s="39"/>
      <c r="X82" s="39"/>
      <c r="Y82" s="40"/>
      <c r="Z82" s="4" t="str">
        <f t="shared" si="9"/>
        <v/>
      </c>
      <c r="AA82" s="4"/>
      <c r="AB82" s="4" t="str">
        <f t="shared" si="10"/>
        <v>面積表確認作業</v>
      </c>
      <c r="AC82" s="4"/>
      <c r="AD82" s="4" t="str">
        <f t="shared" si="11"/>
        <v/>
      </c>
      <c r="AE82" s="4"/>
      <c r="AF82" s="4" t="str">
        <f t="shared" si="12"/>
        <v/>
      </c>
      <c r="AG82" s="40"/>
      <c r="AH82" s="40"/>
      <c r="AI82" s="40"/>
      <c r="AJ82" s="40"/>
      <c r="AK82" s="40"/>
      <c r="AL82" s="40"/>
    </row>
    <row r="83" ht="15.75" customHeight="1">
      <c r="A83" s="23"/>
      <c r="B83" s="23"/>
      <c r="C83" s="23"/>
      <c r="D83" s="23"/>
      <c r="E83" s="23"/>
      <c r="F83" s="23"/>
      <c r="G83" s="23"/>
      <c r="H83" s="23"/>
      <c r="I83" s="23"/>
      <c r="J83" s="33"/>
      <c r="K83" s="32"/>
      <c r="L83" s="32"/>
      <c r="M83" s="23"/>
      <c r="N83" s="58" t="s">
        <v>207</v>
      </c>
      <c r="O83" s="58">
        <v>71.0</v>
      </c>
      <c r="P83" s="85" t="s">
        <v>335</v>
      </c>
      <c r="Q83" s="86"/>
      <c r="R83" s="86"/>
      <c r="S83" s="86"/>
      <c r="T83" s="86"/>
      <c r="U83" s="86"/>
      <c r="V83" s="86"/>
      <c r="W83" s="39"/>
      <c r="X83" s="39"/>
      <c r="Y83" s="40"/>
      <c r="Z83" s="4" t="str">
        <f t="shared" si="9"/>
        <v>資金計画書修正作業</v>
      </c>
      <c r="AA83" s="4"/>
      <c r="AB83" s="4" t="str">
        <f t="shared" si="10"/>
        <v/>
      </c>
      <c r="AC83" s="4"/>
      <c r="AD83" s="4" t="str">
        <f t="shared" si="11"/>
        <v/>
      </c>
      <c r="AE83" s="4"/>
      <c r="AF83" s="4" t="str">
        <f t="shared" si="12"/>
        <v/>
      </c>
      <c r="AG83" s="40"/>
      <c r="AH83" s="40"/>
      <c r="AI83" s="40"/>
      <c r="AJ83" s="40"/>
      <c r="AK83" s="40"/>
      <c r="AL83" s="40"/>
    </row>
    <row r="84" ht="15.75" customHeight="1">
      <c r="A84" s="20"/>
      <c r="B84" s="23"/>
      <c r="C84" s="20"/>
      <c r="D84" s="20"/>
      <c r="E84" s="20"/>
      <c r="F84" s="20"/>
      <c r="G84" s="20"/>
      <c r="H84" s="20"/>
      <c r="I84" s="20"/>
      <c r="J84" s="33"/>
      <c r="K84" s="32"/>
      <c r="L84" s="32"/>
      <c r="M84" s="20"/>
      <c r="N84" s="58" t="s">
        <v>207</v>
      </c>
      <c r="O84" s="58">
        <v>72.0</v>
      </c>
      <c r="P84" s="59" t="s">
        <v>336</v>
      </c>
      <c r="Q84" s="65" t="s">
        <v>75</v>
      </c>
      <c r="R84" s="70"/>
      <c r="S84" s="70"/>
      <c r="T84" s="65" t="s">
        <v>337</v>
      </c>
      <c r="U84" s="70"/>
      <c r="V84" s="70"/>
      <c r="W84" s="25"/>
      <c r="X84" s="25"/>
      <c r="Y84" s="4"/>
      <c r="Z84" s="4" t="str">
        <f t="shared" si="9"/>
        <v>修正資金計画書送付作業</v>
      </c>
      <c r="AA84" s="4"/>
      <c r="AB84" s="4" t="str">
        <f t="shared" si="10"/>
        <v/>
      </c>
      <c r="AC84" s="4"/>
      <c r="AD84" s="4" t="str">
        <f t="shared" si="11"/>
        <v/>
      </c>
      <c r="AE84" s="4"/>
      <c r="AF84" s="4" t="str">
        <f t="shared" si="12"/>
        <v/>
      </c>
      <c r="AG84" s="4"/>
      <c r="AH84" s="4"/>
      <c r="AI84" s="4"/>
      <c r="AJ84" s="4"/>
      <c r="AK84" s="4"/>
      <c r="AL84" s="4"/>
    </row>
    <row r="85" ht="15.75" customHeight="1">
      <c r="A85" s="13">
        <v>30.0</v>
      </c>
      <c r="B85" s="23"/>
      <c r="C85" s="13" t="s">
        <v>68</v>
      </c>
      <c r="D85" s="13">
        <v>29.0</v>
      </c>
      <c r="E85" s="90" t="s">
        <v>338</v>
      </c>
      <c r="F85" s="14" t="s">
        <v>70</v>
      </c>
      <c r="G85" s="14" t="s">
        <v>339</v>
      </c>
      <c r="H85" s="14"/>
      <c r="I85" s="14" t="s">
        <v>340</v>
      </c>
      <c r="J85" s="33"/>
      <c r="K85" s="32"/>
      <c r="L85" s="32"/>
      <c r="M85" s="16" t="s">
        <v>42</v>
      </c>
      <c r="N85" s="58" t="s">
        <v>207</v>
      </c>
      <c r="O85" s="58">
        <v>73.0</v>
      </c>
      <c r="P85" s="59" t="s">
        <v>341</v>
      </c>
      <c r="Q85" s="65" t="s">
        <v>342</v>
      </c>
      <c r="R85" s="65" t="s">
        <v>343</v>
      </c>
      <c r="S85" s="70"/>
      <c r="T85" s="70"/>
      <c r="U85" s="70"/>
      <c r="V85" s="70"/>
      <c r="W85" s="25"/>
      <c r="X85" s="25"/>
      <c r="Y85" s="4"/>
      <c r="Z85" s="4" t="str">
        <f t="shared" si="9"/>
        <v>見積受領作業</v>
      </c>
      <c r="AA85" s="4"/>
      <c r="AB85" s="4" t="str">
        <f t="shared" si="10"/>
        <v/>
      </c>
      <c r="AC85" s="4"/>
      <c r="AD85" s="4" t="str">
        <f t="shared" si="11"/>
        <v/>
      </c>
      <c r="AE85" s="4"/>
      <c r="AF85" s="4" t="str">
        <f t="shared" si="12"/>
        <v/>
      </c>
      <c r="AG85" s="4"/>
      <c r="AH85" s="4"/>
      <c r="AI85" s="4"/>
      <c r="AJ85" s="4"/>
      <c r="AK85" s="4"/>
      <c r="AL85" s="4"/>
    </row>
    <row r="86" ht="15.75" customHeight="1">
      <c r="A86" s="23"/>
      <c r="B86" s="23"/>
      <c r="C86" s="23"/>
      <c r="D86" s="23"/>
      <c r="E86" s="23"/>
      <c r="F86" s="23"/>
      <c r="G86" s="23"/>
      <c r="H86" s="23"/>
      <c r="I86" s="23"/>
      <c r="J86" s="33"/>
      <c r="K86" s="32"/>
      <c r="L86" s="32"/>
      <c r="M86" s="23"/>
      <c r="N86" s="58" t="s">
        <v>207</v>
      </c>
      <c r="O86" s="58">
        <v>74.0</v>
      </c>
      <c r="P86" s="59" t="s">
        <v>208</v>
      </c>
      <c r="Q86" s="70"/>
      <c r="R86" s="70"/>
      <c r="S86" s="65" t="s">
        <v>344</v>
      </c>
      <c r="T86" s="70"/>
      <c r="U86" s="70"/>
      <c r="V86" s="70"/>
      <c r="W86" s="25"/>
      <c r="X86" s="25"/>
      <c r="Y86" s="4"/>
      <c r="Z86" s="4" t="str">
        <f t="shared" si="9"/>
        <v>資金計画書作成作業</v>
      </c>
      <c r="AA86" s="4"/>
      <c r="AB86" s="4" t="str">
        <f t="shared" si="10"/>
        <v/>
      </c>
      <c r="AC86" s="4"/>
      <c r="AD86" s="4" t="str">
        <f t="shared" si="11"/>
        <v/>
      </c>
      <c r="AE86" s="4"/>
      <c r="AF86" s="4" t="str">
        <f t="shared" si="12"/>
        <v/>
      </c>
      <c r="AG86" s="4"/>
      <c r="AH86" s="4"/>
      <c r="AI86" s="4"/>
      <c r="AJ86" s="4"/>
      <c r="AK86" s="4"/>
      <c r="AL86" s="4"/>
    </row>
    <row r="87" ht="15.75" customHeight="1">
      <c r="A87" s="20"/>
      <c r="B87" s="23"/>
      <c r="C87" s="20"/>
      <c r="D87" s="20"/>
      <c r="E87" s="20"/>
      <c r="F87" s="20"/>
      <c r="G87" s="20"/>
      <c r="H87" s="20"/>
      <c r="I87" s="20"/>
      <c r="J87" s="33"/>
      <c r="K87" s="32"/>
      <c r="L87" s="32"/>
      <c r="M87" s="20"/>
      <c r="N87" s="58" t="s">
        <v>207</v>
      </c>
      <c r="O87" s="58">
        <v>75.0</v>
      </c>
      <c r="P87" s="59" t="s">
        <v>345</v>
      </c>
      <c r="Q87" s="65" t="s">
        <v>75</v>
      </c>
      <c r="R87" s="65" t="s">
        <v>346</v>
      </c>
      <c r="S87" s="65" t="s">
        <v>347</v>
      </c>
      <c r="T87" s="65" t="s">
        <v>319</v>
      </c>
      <c r="U87" s="65" t="s">
        <v>320</v>
      </c>
      <c r="V87" s="70"/>
      <c r="W87" s="25"/>
      <c r="X87" s="25"/>
      <c r="Y87" s="4"/>
      <c r="Z87" s="4" t="str">
        <f t="shared" si="9"/>
        <v>契約締結作業</v>
      </c>
      <c r="AA87" s="4"/>
      <c r="AB87" s="4" t="str">
        <f t="shared" si="10"/>
        <v/>
      </c>
      <c r="AC87" s="4"/>
      <c r="AD87" s="4" t="str">
        <f t="shared" si="11"/>
        <v/>
      </c>
      <c r="AE87" s="4"/>
      <c r="AF87" s="4" t="str">
        <f t="shared" si="12"/>
        <v/>
      </c>
      <c r="AG87" s="4"/>
      <c r="AH87" s="4"/>
      <c r="AI87" s="4"/>
      <c r="AJ87" s="4"/>
      <c r="AK87" s="4"/>
      <c r="AL87" s="4"/>
    </row>
    <row r="88" ht="15.75" customHeight="1">
      <c r="A88" s="13">
        <v>31.0</v>
      </c>
      <c r="B88" s="23"/>
      <c r="C88" s="13" t="s">
        <v>68</v>
      </c>
      <c r="D88" s="13">
        <v>30.0</v>
      </c>
      <c r="E88" s="44" t="s">
        <v>348</v>
      </c>
      <c r="F88" s="14" t="s">
        <v>70</v>
      </c>
      <c r="G88" s="14" t="s">
        <v>349</v>
      </c>
      <c r="H88" s="14" t="s">
        <v>350</v>
      </c>
      <c r="I88" s="14" t="s">
        <v>351</v>
      </c>
      <c r="J88" s="33"/>
      <c r="K88" s="32"/>
      <c r="L88" s="32"/>
      <c r="M88" s="16" t="s">
        <v>352</v>
      </c>
      <c r="N88" s="58" t="s">
        <v>207</v>
      </c>
      <c r="O88" s="58">
        <v>76.0</v>
      </c>
      <c r="P88" s="59" t="s">
        <v>353</v>
      </c>
      <c r="Q88" s="65" t="s">
        <v>354</v>
      </c>
      <c r="R88" s="65" t="s">
        <v>346</v>
      </c>
      <c r="S88" s="65" t="s">
        <v>355</v>
      </c>
      <c r="T88" s="70"/>
      <c r="U88" s="70"/>
      <c r="V88" s="70"/>
      <c r="W88" s="25"/>
      <c r="X88" s="25"/>
      <c r="Y88" s="4"/>
      <c r="Z88" s="4" t="str">
        <f t="shared" si="9"/>
        <v>金融機関書類提出作業</v>
      </c>
      <c r="AA88" s="4"/>
      <c r="AB88" s="4" t="str">
        <f t="shared" si="10"/>
        <v/>
      </c>
      <c r="AC88" s="4"/>
      <c r="AD88" s="4" t="str">
        <f t="shared" si="11"/>
        <v/>
      </c>
      <c r="AE88" s="4"/>
      <c r="AF88" s="4" t="str">
        <f t="shared" si="12"/>
        <v/>
      </c>
      <c r="AG88" s="4"/>
      <c r="AH88" s="4"/>
      <c r="AI88" s="4"/>
      <c r="AJ88" s="4"/>
      <c r="AK88" s="4"/>
      <c r="AL88" s="4"/>
    </row>
    <row r="89" ht="15.75" customHeight="1">
      <c r="A89" s="23"/>
      <c r="B89" s="23"/>
      <c r="C89" s="23"/>
      <c r="D89" s="23"/>
      <c r="E89" s="23"/>
      <c r="F89" s="23"/>
      <c r="G89" s="23"/>
      <c r="H89" s="23"/>
      <c r="I89" s="23"/>
      <c r="J89" s="33"/>
      <c r="K89" s="32"/>
      <c r="L89" s="32"/>
      <c r="M89" s="23"/>
      <c r="N89" s="58" t="s">
        <v>43</v>
      </c>
      <c r="O89" s="58">
        <v>77.0</v>
      </c>
      <c r="P89" s="59" t="s">
        <v>356</v>
      </c>
      <c r="Q89" s="65" t="s">
        <v>357</v>
      </c>
      <c r="R89" s="70"/>
      <c r="S89" s="65" t="s">
        <v>355</v>
      </c>
      <c r="T89" s="70"/>
      <c r="U89" s="70"/>
      <c r="V89" s="70"/>
      <c r="W89" s="25"/>
      <c r="X89" s="25"/>
      <c r="Y89" s="4"/>
      <c r="Z89" s="4" t="str">
        <f t="shared" si="9"/>
        <v/>
      </c>
      <c r="AA89" s="4"/>
      <c r="AB89" s="4" t="str">
        <f t="shared" si="10"/>
        <v>契約日時設定作業</v>
      </c>
      <c r="AC89" s="4"/>
      <c r="AD89" s="4" t="str">
        <f t="shared" si="11"/>
        <v/>
      </c>
      <c r="AE89" s="4"/>
      <c r="AF89" s="4" t="str">
        <f t="shared" si="12"/>
        <v/>
      </c>
      <c r="AG89" s="4"/>
      <c r="AH89" s="4"/>
      <c r="AI89" s="4"/>
      <c r="AJ89" s="4"/>
      <c r="AK89" s="4"/>
      <c r="AL89" s="4"/>
    </row>
    <row r="90" ht="15.75" customHeight="1">
      <c r="A90" s="20"/>
      <c r="B90" s="20"/>
      <c r="C90" s="20"/>
      <c r="D90" s="20"/>
      <c r="E90" s="20"/>
      <c r="F90" s="20"/>
      <c r="G90" s="20"/>
      <c r="H90" s="20"/>
      <c r="I90" s="20"/>
      <c r="J90" s="33"/>
      <c r="K90" s="32"/>
      <c r="L90" s="32"/>
      <c r="M90" s="20"/>
      <c r="N90" s="58" t="s">
        <v>207</v>
      </c>
      <c r="O90" s="58">
        <v>78.0</v>
      </c>
      <c r="P90" s="59" t="s">
        <v>345</v>
      </c>
      <c r="Q90" s="65" t="s">
        <v>75</v>
      </c>
      <c r="R90" s="65" t="s">
        <v>348</v>
      </c>
      <c r="S90" s="65" t="s">
        <v>355</v>
      </c>
      <c r="T90" s="70"/>
      <c r="U90" s="70"/>
      <c r="V90" s="70"/>
      <c r="W90" s="25"/>
      <c r="X90" s="25"/>
      <c r="Y90" s="4"/>
      <c r="Z90" s="4" t="str">
        <f t="shared" si="9"/>
        <v>契約締結作業</v>
      </c>
      <c r="AA90" s="4"/>
      <c r="AB90" s="4" t="str">
        <f t="shared" si="10"/>
        <v/>
      </c>
      <c r="AC90" s="4"/>
      <c r="AD90" s="4" t="str">
        <f t="shared" si="11"/>
        <v/>
      </c>
      <c r="AE90" s="4"/>
      <c r="AF90" s="4" t="str">
        <f t="shared" si="12"/>
        <v/>
      </c>
      <c r="AG90" s="4"/>
      <c r="AH90" s="4"/>
      <c r="AI90" s="4"/>
      <c r="AJ90" s="4"/>
      <c r="AK90" s="4"/>
      <c r="AL90" s="4"/>
    </row>
    <row r="91" ht="15.75" customHeight="1">
      <c r="A91" s="13">
        <v>32.0</v>
      </c>
      <c r="B91" s="14" t="s">
        <v>358</v>
      </c>
      <c r="C91" s="13" t="s">
        <v>68</v>
      </c>
      <c r="D91" s="13">
        <v>31.0</v>
      </c>
      <c r="E91" s="44" t="s">
        <v>359</v>
      </c>
      <c r="F91" s="14" t="s">
        <v>70</v>
      </c>
      <c r="G91" s="14" t="s">
        <v>360</v>
      </c>
      <c r="H91" s="14" t="s">
        <v>361</v>
      </c>
      <c r="I91" s="14" t="s">
        <v>362</v>
      </c>
      <c r="J91" s="33"/>
      <c r="K91" s="32"/>
      <c r="L91" s="32"/>
      <c r="M91" s="16" t="s">
        <v>363</v>
      </c>
      <c r="N91" s="58" t="s">
        <v>70</v>
      </c>
      <c r="O91" s="58">
        <v>79.0</v>
      </c>
      <c r="P91" s="59" t="s">
        <v>364</v>
      </c>
      <c r="Q91" s="65" t="s">
        <v>365</v>
      </c>
      <c r="R91" s="65" t="s">
        <v>366</v>
      </c>
      <c r="S91" s="65" t="s">
        <v>367</v>
      </c>
      <c r="T91" s="65" t="s">
        <v>325</v>
      </c>
      <c r="U91" s="70"/>
      <c r="V91" s="70"/>
      <c r="W91" s="25"/>
      <c r="X91" s="25"/>
      <c r="Y91" s="4"/>
      <c r="Z91" s="4" t="str">
        <f t="shared" si="9"/>
        <v/>
      </c>
      <c r="AA91" s="4"/>
      <c r="AB91" s="4" t="str">
        <f t="shared" si="10"/>
        <v/>
      </c>
      <c r="AC91" s="4"/>
      <c r="AD91" s="4" t="str">
        <f t="shared" si="11"/>
        <v>着工金振込確認作業</v>
      </c>
      <c r="AE91" s="4"/>
      <c r="AF91" s="4" t="str">
        <f t="shared" si="12"/>
        <v/>
      </c>
      <c r="AG91" s="4"/>
      <c r="AH91" s="4"/>
      <c r="AI91" s="4"/>
      <c r="AJ91" s="4"/>
      <c r="AK91" s="4"/>
      <c r="AL91" s="4"/>
    </row>
    <row r="92" ht="15.75" customHeight="1">
      <c r="A92" s="20"/>
      <c r="B92" s="23"/>
      <c r="C92" s="20"/>
      <c r="D92" s="20"/>
      <c r="E92" s="20"/>
      <c r="F92" s="20"/>
      <c r="G92" s="20"/>
      <c r="H92" s="20"/>
      <c r="I92" s="20"/>
      <c r="J92" s="33"/>
      <c r="K92" s="32"/>
      <c r="L92" s="32"/>
      <c r="M92" s="20"/>
      <c r="N92" s="58" t="s">
        <v>124</v>
      </c>
      <c r="O92" s="58">
        <v>80.0</v>
      </c>
      <c r="P92" s="59" t="s">
        <v>368</v>
      </c>
      <c r="Q92" s="65" t="s">
        <v>75</v>
      </c>
      <c r="R92" s="70"/>
      <c r="S92" s="65" t="s">
        <v>369</v>
      </c>
      <c r="T92" s="65" t="s">
        <v>370</v>
      </c>
      <c r="U92" s="70"/>
      <c r="V92" s="70"/>
      <c r="W92" s="25"/>
      <c r="X92" s="25"/>
      <c r="Y92" s="4"/>
      <c r="Z92" s="4" t="str">
        <f t="shared" si="9"/>
        <v/>
      </c>
      <c r="AA92" s="4"/>
      <c r="AB92" s="4" t="str">
        <f t="shared" si="10"/>
        <v/>
      </c>
      <c r="AC92" s="4"/>
      <c r="AD92" s="4" t="str">
        <f t="shared" si="11"/>
        <v/>
      </c>
      <c r="AE92" s="4"/>
      <c r="AF92" s="4" t="str">
        <f t="shared" si="12"/>
        <v>お客様連絡作業</v>
      </c>
      <c r="AG92" s="4"/>
      <c r="AH92" s="4"/>
      <c r="AI92" s="4"/>
      <c r="AJ92" s="4"/>
      <c r="AK92" s="4"/>
      <c r="AL92" s="4"/>
    </row>
    <row r="93" ht="15.75" customHeight="1">
      <c r="A93" s="13">
        <v>33.0</v>
      </c>
      <c r="B93" s="23"/>
      <c r="C93" s="13" t="s">
        <v>68</v>
      </c>
      <c r="D93" s="13">
        <v>32.0</v>
      </c>
      <c r="E93" s="44" t="s">
        <v>371</v>
      </c>
      <c r="F93" s="14" t="s">
        <v>70</v>
      </c>
      <c r="G93" s="14" t="s">
        <v>360</v>
      </c>
      <c r="H93" s="14" t="s">
        <v>361</v>
      </c>
      <c r="I93" s="14" t="s">
        <v>362</v>
      </c>
      <c r="J93" s="33"/>
      <c r="K93" s="32"/>
      <c r="L93" s="32"/>
      <c r="M93" s="16" t="s">
        <v>363</v>
      </c>
      <c r="N93" s="58" t="s">
        <v>70</v>
      </c>
      <c r="O93" s="58">
        <v>81.0</v>
      </c>
      <c r="P93" s="85" t="s">
        <v>372</v>
      </c>
      <c r="Q93" s="85" t="s">
        <v>365</v>
      </c>
      <c r="R93" s="85" t="s">
        <v>373</v>
      </c>
      <c r="S93" s="85" t="s">
        <v>374</v>
      </c>
      <c r="T93" s="85" t="s">
        <v>325</v>
      </c>
      <c r="U93" s="86"/>
      <c r="V93" s="86"/>
      <c r="W93" s="39"/>
      <c r="X93" s="39"/>
      <c r="Y93" s="40"/>
      <c r="Z93" s="4" t="str">
        <f t="shared" si="9"/>
        <v/>
      </c>
      <c r="AA93" s="4"/>
      <c r="AB93" s="4" t="str">
        <f t="shared" si="10"/>
        <v/>
      </c>
      <c r="AC93" s="4"/>
      <c r="AD93" s="4" t="str">
        <f t="shared" si="11"/>
        <v>上棟金振込確認作業</v>
      </c>
      <c r="AE93" s="4"/>
      <c r="AF93" s="4" t="str">
        <f t="shared" si="12"/>
        <v/>
      </c>
      <c r="AG93" s="40"/>
      <c r="AH93" s="40"/>
      <c r="AI93" s="40"/>
      <c r="AJ93" s="40"/>
      <c r="AK93" s="40"/>
      <c r="AL93" s="40"/>
    </row>
    <row r="94" ht="15.75" customHeight="1">
      <c r="A94" s="20"/>
      <c r="B94" s="23"/>
      <c r="C94" s="20"/>
      <c r="D94" s="20"/>
      <c r="E94" s="20"/>
      <c r="F94" s="20"/>
      <c r="G94" s="20"/>
      <c r="H94" s="20"/>
      <c r="I94" s="20"/>
      <c r="J94" s="33"/>
      <c r="K94" s="32"/>
      <c r="L94" s="32"/>
      <c r="M94" s="20"/>
      <c r="N94" s="58" t="s">
        <v>124</v>
      </c>
      <c r="O94" s="58">
        <v>82.0</v>
      </c>
      <c r="P94" s="85" t="s">
        <v>368</v>
      </c>
      <c r="Q94" s="85" t="s">
        <v>75</v>
      </c>
      <c r="R94" s="86"/>
      <c r="S94" s="85" t="s">
        <v>369</v>
      </c>
      <c r="T94" s="85" t="s">
        <v>370</v>
      </c>
      <c r="U94" s="86"/>
      <c r="V94" s="86"/>
      <c r="W94" s="39"/>
      <c r="X94" s="39"/>
      <c r="Y94" s="40"/>
      <c r="Z94" s="4" t="str">
        <f t="shared" si="9"/>
        <v/>
      </c>
      <c r="AA94" s="4"/>
      <c r="AB94" s="4" t="str">
        <f t="shared" si="10"/>
        <v/>
      </c>
      <c r="AC94" s="4"/>
      <c r="AD94" s="4" t="str">
        <f t="shared" si="11"/>
        <v/>
      </c>
      <c r="AE94" s="4"/>
      <c r="AF94" s="4" t="str">
        <f t="shared" si="12"/>
        <v>お客様連絡作業</v>
      </c>
      <c r="AG94" s="40"/>
      <c r="AH94" s="40"/>
      <c r="AI94" s="40"/>
      <c r="AJ94" s="40"/>
      <c r="AK94" s="40"/>
      <c r="AL94" s="40"/>
    </row>
    <row r="95" ht="15.75" customHeight="1">
      <c r="A95" s="13">
        <v>34.0</v>
      </c>
      <c r="B95" s="23"/>
      <c r="C95" s="13" t="s">
        <v>68</v>
      </c>
      <c r="D95" s="13">
        <v>33.0</v>
      </c>
      <c r="E95" s="44" t="s">
        <v>375</v>
      </c>
      <c r="F95" s="14" t="s">
        <v>38</v>
      </c>
      <c r="G95" s="14"/>
      <c r="H95" s="14"/>
      <c r="I95" s="14" t="s">
        <v>376</v>
      </c>
      <c r="J95" s="33"/>
      <c r="K95" s="32"/>
      <c r="L95" s="32"/>
      <c r="M95" s="16" t="s">
        <v>42</v>
      </c>
      <c r="N95" s="58" t="s">
        <v>43</v>
      </c>
      <c r="O95" s="58">
        <v>83.0</v>
      </c>
      <c r="P95" s="85" t="s">
        <v>377</v>
      </c>
      <c r="Q95" s="85" t="s">
        <v>378</v>
      </c>
      <c r="R95" s="86"/>
      <c r="S95" s="85" t="s">
        <v>379</v>
      </c>
      <c r="T95" s="86"/>
      <c r="U95" s="86"/>
      <c r="V95" s="86"/>
      <c r="W95" s="39"/>
      <c r="X95" s="39"/>
      <c r="Y95" s="40"/>
      <c r="Z95" s="4" t="str">
        <f t="shared" si="9"/>
        <v/>
      </c>
      <c r="AA95" s="4"/>
      <c r="AB95" s="4" t="str">
        <f t="shared" si="10"/>
        <v>立会日時設定作業</v>
      </c>
      <c r="AC95" s="4"/>
      <c r="AD95" s="4" t="str">
        <f t="shared" si="11"/>
        <v/>
      </c>
      <c r="AE95" s="4"/>
      <c r="AF95" s="4" t="str">
        <f t="shared" si="12"/>
        <v/>
      </c>
      <c r="AG95" s="40"/>
      <c r="AH95" s="40"/>
      <c r="AI95" s="40"/>
      <c r="AJ95" s="40"/>
      <c r="AK95" s="40"/>
      <c r="AL95" s="40"/>
    </row>
    <row r="96" ht="15.75" customHeight="1">
      <c r="A96" s="20"/>
      <c r="B96" s="23"/>
      <c r="C96" s="20"/>
      <c r="D96" s="20"/>
      <c r="E96" s="20"/>
      <c r="F96" s="20"/>
      <c r="G96" s="20"/>
      <c r="H96" s="20"/>
      <c r="I96" s="20"/>
      <c r="J96" s="33"/>
      <c r="K96" s="32"/>
      <c r="L96" s="32"/>
      <c r="M96" s="20"/>
      <c r="N96" s="58" t="s">
        <v>124</v>
      </c>
      <c r="O96" s="58">
        <v>84.0</v>
      </c>
      <c r="P96" s="85" t="s">
        <v>368</v>
      </c>
      <c r="Q96" s="85" t="s">
        <v>75</v>
      </c>
      <c r="R96" s="85" t="s">
        <v>380</v>
      </c>
      <c r="S96" s="85" t="s">
        <v>379</v>
      </c>
      <c r="T96" s="85" t="s">
        <v>370</v>
      </c>
      <c r="U96" s="86"/>
      <c r="V96" s="86"/>
      <c r="W96" s="39"/>
      <c r="X96" s="39"/>
      <c r="Y96" s="40"/>
      <c r="Z96" s="4" t="str">
        <f t="shared" si="9"/>
        <v/>
      </c>
      <c r="AA96" s="4"/>
      <c r="AB96" s="4" t="str">
        <f t="shared" si="10"/>
        <v/>
      </c>
      <c r="AC96" s="4"/>
      <c r="AD96" s="4" t="str">
        <f t="shared" si="11"/>
        <v/>
      </c>
      <c r="AE96" s="4"/>
      <c r="AF96" s="4" t="str">
        <f t="shared" si="12"/>
        <v>お客様連絡作業</v>
      </c>
      <c r="AG96" s="40"/>
      <c r="AH96" s="40"/>
      <c r="AI96" s="40"/>
      <c r="AJ96" s="40"/>
      <c r="AK96" s="40"/>
      <c r="AL96" s="40"/>
    </row>
    <row r="97" ht="15.75" customHeight="1">
      <c r="A97" s="13">
        <v>35.0</v>
      </c>
      <c r="B97" s="23"/>
      <c r="C97" s="13" t="s">
        <v>68</v>
      </c>
      <c r="D97" s="13">
        <v>34.0</v>
      </c>
      <c r="E97" s="44" t="s">
        <v>381</v>
      </c>
      <c r="F97" s="14" t="s">
        <v>38</v>
      </c>
      <c r="G97" s="14"/>
      <c r="H97" s="14"/>
      <c r="I97" s="14" t="s">
        <v>382</v>
      </c>
      <c r="J97" s="33"/>
      <c r="K97" s="32"/>
      <c r="L97" s="32"/>
      <c r="M97" s="16" t="s">
        <v>42</v>
      </c>
      <c r="N97" s="58" t="s">
        <v>43</v>
      </c>
      <c r="O97" s="58">
        <v>85.0</v>
      </c>
      <c r="P97" s="85" t="s">
        <v>377</v>
      </c>
      <c r="Q97" s="85" t="s">
        <v>383</v>
      </c>
      <c r="R97" s="86"/>
      <c r="S97" s="85" t="s">
        <v>384</v>
      </c>
      <c r="T97" s="86"/>
      <c r="U97" s="86"/>
      <c r="V97" s="86"/>
      <c r="W97" s="39"/>
      <c r="X97" s="39"/>
      <c r="Y97" s="40"/>
      <c r="Z97" s="4" t="str">
        <f t="shared" si="9"/>
        <v/>
      </c>
      <c r="AA97" s="4"/>
      <c r="AB97" s="4" t="str">
        <f t="shared" si="10"/>
        <v>立会日時設定作業</v>
      </c>
      <c r="AC97" s="4"/>
      <c r="AD97" s="4" t="str">
        <f t="shared" si="11"/>
        <v/>
      </c>
      <c r="AE97" s="4"/>
      <c r="AF97" s="4" t="str">
        <f t="shared" si="12"/>
        <v/>
      </c>
      <c r="AG97" s="40"/>
      <c r="AH97" s="40"/>
      <c r="AI97" s="40"/>
      <c r="AJ97" s="40"/>
      <c r="AK97" s="40"/>
      <c r="AL97" s="40"/>
    </row>
    <row r="98" ht="15.75" customHeight="1">
      <c r="A98" s="20"/>
      <c r="B98" s="23"/>
      <c r="C98" s="20"/>
      <c r="D98" s="20"/>
      <c r="E98" s="20"/>
      <c r="F98" s="20"/>
      <c r="G98" s="20"/>
      <c r="H98" s="20"/>
      <c r="I98" s="20"/>
      <c r="J98" s="33"/>
      <c r="K98" s="32"/>
      <c r="L98" s="32"/>
      <c r="M98" s="20"/>
      <c r="N98" s="58" t="s">
        <v>124</v>
      </c>
      <c r="O98" s="58">
        <v>86.0</v>
      </c>
      <c r="P98" s="85" t="s">
        <v>368</v>
      </c>
      <c r="Q98" s="85" t="s">
        <v>75</v>
      </c>
      <c r="R98" s="85" t="s">
        <v>385</v>
      </c>
      <c r="S98" s="86"/>
      <c r="T98" s="85" t="s">
        <v>370</v>
      </c>
      <c r="U98" s="86"/>
      <c r="V98" s="86"/>
      <c r="W98" s="39"/>
      <c r="X98" s="39"/>
      <c r="Y98" s="40"/>
      <c r="Z98" s="4" t="str">
        <f t="shared" si="9"/>
        <v/>
      </c>
      <c r="AA98" s="4"/>
      <c r="AB98" s="4" t="str">
        <f t="shared" si="10"/>
        <v/>
      </c>
      <c r="AC98" s="4"/>
      <c r="AD98" s="4" t="str">
        <f t="shared" si="11"/>
        <v/>
      </c>
      <c r="AE98" s="4"/>
      <c r="AF98" s="4" t="str">
        <f t="shared" si="12"/>
        <v>お客様連絡作業</v>
      </c>
      <c r="AG98" s="40"/>
      <c r="AH98" s="40"/>
      <c r="AI98" s="40"/>
      <c r="AJ98" s="40"/>
      <c r="AK98" s="40"/>
      <c r="AL98" s="40"/>
    </row>
    <row r="99">
      <c r="A99" s="13">
        <v>36.0</v>
      </c>
      <c r="B99" s="23"/>
      <c r="C99" s="13" t="s">
        <v>68</v>
      </c>
      <c r="D99" s="13">
        <v>35.0</v>
      </c>
      <c r="E99" s="90" t="s">
        <v>386</v>
      </c>
      <c r="F99" s="14" t="s">
        <v>70</v>
      </c>
      <c r="G99" s="14" t="s">
        <v>387</v>
      </c>
      <c r="H99" s="14" t="s">
        <v>388</v>
      </c>
      <c r="I99" s="14" t="s">
        <v>389</v>
      </c>
      <c r="J99" s="33"/>
      <c r="K99" s="32"/>
      <c r="L99" s="32"/>
      <c r="M99" s="16" t="s">
        <v>42</v>
      </c>
      <c r="N99" s="58" t="s">
        <v>207</v>
      </c>
      <c r="O99" s="58">
        <v>87.0</v>
      </c>
      <c r="P99" s="85" t="s">
        <v>390</v>
      </c>
      <c r="Q99" s="86"/>
      <c r="R99" s="86"/>
      <c r="S99" s="85" t="s">
        <v>391</v>
      </c>
      <c r="T99" s="86"/>
      <c r="U99" s="86"/>
      <c r="V99" s="86"/>
      <c r="W99" s="39"/>
      <c r="X99" s="39"/>
      <c r="Y99" s="40"/>
      <c r="Z99" s="4" t="str">
        <f t="shared" si="9"/>
        <v>精算書作成作業</v>
      </c>
      <c r="AA99" s="4"/>
      <c r="AB99" s="4" t="str">
        <f t="shared" si="10"/>
        <v/>
      </c>
      <c r="AC99" s="4"/>
      <c r="AD99" s="4" t="str">
        <f t="shared" si="11"/>
        <v/>
      </c>
      <c r="AE99" s="4"/>
      <c r="AF99" s="4" t="str">
        <f t="shared" si="12"/>
        <v/>
      </c>
      <c r="AG99" s="40"/>
      <c r="AH99" s="40"/>
      <c r="AI99" s="40"/>
      <c r="AJ99" s="40"/>
      <c r="AK99" s="40"/>
      <c r="AL99" s="40"/>
    </row>
    <row r="100">
      <c r="A100" s="20"/>
      <c r="B100" s="23"/>
      <c r="C100" s="20"/>
      <c r="D100" s="20"/>
      <c r="E100" s="20"/>
      <c r="F100" s="20"/>
      <c r="G100" s="20"/>
      <c r="H100" s="20"/>
      <c r="I100" s="20"/>
      <c r="J100" s="33"/>
      <c r="K100" s="32"/>
      <c r="L100" s="32"/>
      <c r="M100" s="20"/>
      <c r="N100" s="58" t="s">
        <v>124</v>
      </c>
      <c r="O100" s="58">
        <v>88.0</v>
      </c>
      <c r="P100" s="85" t="s">
        <v>392</v>
      </c>
      <c r="Q100" s="85" t="s">
        <v>393</v>
      </c>
      <c r="R100" s="86"/>
      <c r="S100" s="86"/>
      <c r="T100" s="86"/>
      <c r="U100" s="86"/>
      <c r="V100" s="86"/>
      <c r="W100" s="39"/>
      <c r="X100" s="39"/>
      <c r="Y100" s="40"/>
      <c r="Z100" s="4" t="str">
        <f t="shared" si="9"/>
        <v/>
      </c>
      <c r="AA100" s="4"/>
      <c r="AB100" s="4" t="str">
        <f t="shared" si="10"/>
        <v/>
      </c>
      <c r="AC100" s="4"/>
      <c r="AD100" s="4" t="str">
        <f t="shared" si="11"/>
        <v/>
      </c>
      <c r="AE100" s="4"/>
      <c r="AF100" s="4" t="str">
        <f t="shared" si="12"/>
        <v>融資機関・司法書士連絡作業</v>
      </c>
      <c r="AG100" s="40"/>
      <c r="AH100" s="40"/>
      <c r="AI100" s="40"/>
      <c r="AJ100" s="40"/>
      <c r="AK100" s="40"/>
      <c r="AL100" s="40"/>
    </row>
    <row r="101" ht="15.75" customHeight="1">
      <c r="A101" s="13">
        <v>37.0</v>
      </c>
      <c r="B101" s="23"/>
      <c r="C101" s="13" t="s">
        <v>68</v>
      </c>
      <c r="D101" s="13">
        <v>36.0</v>
      </c>
      <c r="E101" s="90" t="s">
        <v>394</v>
      </c>
      <c r="F101" s="14" t="s">
        <v>70</v>
      </c>
      <c r="G101" s="14" t="s">
        <v>395</v>
      </c>
      <c r="H101" s="14" t="s">
        <v>396</v>
      </c>
      <c r="I101" s="14" t="s">
        <v>397</v>
      </c>
      <c r="J101" s="33"/>
      <c r="K101" s="32"/>
      <c r="L101" s="32"/>
      <c r="M101" s="16" t="s">
        <v>42</v>
      </c>
      <c r="N101" s="58" t="s">
        <v>70</v>
      </c>
      <c r="O101" s="58">
        <v>89.0</v>
      </c>
      <c r="P101" s="85" t="s">
        <v>398</v>
      </c>
      <c r="Q101" s="85" t="s">
        <v>365</v>
      </c>
      <c r="R101" s="86"/>
      <c r="S101" s="85" t="s">
        <v>399</v>
      </c>
      <c r="T101" s="85" t="s">
        <v>325</v>
      </c>
      <c r="U101" s="86"/>
      <c r="V101" s="86"/>
      <c r="W101" s="39"/>
      <c r="X101" s="39"/>
      <c r="Y101" s="40"/>
      <c r="Z101" s="4" t="str">
        <f t="shared" si="9"/>
        <v/>
      </c>
      <c r="AA101" s="4"/>
      <c r="AB101" s="4" t="str">
        <f t="shared" si="10"/>
        <v/>
      </c>
      <c r="AC101" s="4"/>
      <c r="AD101" s="4" t="str">
        <f t="shared" si="11"/>
        <v>振込確認作業</v>
      </c>
      <c r="AE101" s="4"/>
      <c r="AF101" s="4" t="str">
        <f t="shared" si="12"/>
        <v/>
      </c>
      <c r="AG101" s="40"/>
      <c r="AH101" s="40"/>
      <c r="AI101" s="40"/>
      <c r="AJ101" s="40"/>
      <c r="AK101" s="40"/>
      <c r="AL101" s="40"/>
    </row>
    <row r="102" ht="15.75" customHeight="1">
      <c r="A102" s="23"/>
      <c r="B102" s="23"/>
      <c r="C102" s="23"/>
      <c r="D102" s="23"/>
      <c r="E102" s="23"/>
      <c r="F102" s="23"/>
      <c r="G102" s="23"/>
      <c r="H102" s="23"/>
      <c r="I102" s="23"/>
      <c r="J102" s="33"/>
      <c r="K102" s="32"/>
      <c r="L102" s="32"/>
      <c r="M102" s="23"/>
      <c r="N102" s="58" t="s">
        <v>207</v>
      </c>
      <c r="O102" s="58">
        <v>90.0</v>
      </c>
      <c r="P102" s="85" t="s">
        <v>400</v>
      </c>
      <c r="Q102" s="85" t="s">
        <v>75</v>
      </c>
      <c r="R102" s="85" t="s">
        <v>401</v>
      </c>
      <c r="S102" s="86"/>
      <c r="T102" s="86"/>
      <c r="U102" s="85" t="s">
        <v>402</v>
      </c>
      <c r="V102" s="86"/>
      <c r="W102" s="39"/>
      <c r="X102" s="39"/>
      <c r="Y102" s="40"/>
      <c r="Z102" s="4" t="str">
        <f t="shared" si="9"/>
        <v>カギ渡し作業</v>
      </c>
      <c r="AA102" s="4"/>
      <c r="AB102" s="4" t="str">
        <f t="shared" si="10"/>
        <v/>
      </c>
      <c r="AC102" s="4"/>
      <c r="AD102" s="4" t="str">
        <f t="shared" si="11"/>
        <v/>
      </c>
      <c r="AE102" s="4"/>
      <c r="AF102" s="4" t="str">
        <f t="shared" si="12"/>
        <v/>
      </c>
      <c r="AG102" s="40"/>
      <c r="AH102" s="40"/>
      <c r="AI102" s="40"/>
      <c r="AJ102" s="40"/>
      <c r="AK102" s="40"/>
      <c r="AL102" s="40"/>
    </row>
    <row r="103" ht="15.75" customHeight="1">
      <c r="A103" s="20"/>
      <c r="B103" s="20"/>
      <c r="C103" s="20"/>
      <c r="D103" s="20"/>
      <c r="E103" s="20"/>
      <c r="F103" s="20"/>
      <c r="G103" s="20"/>
      <c r="H103" s="20"/>
      <c r="I103" s="20"/>
      <c r="J103" s="33"/>
      <c r="K103" s="32"/>
      <c r="L103" s="32"/>
      <c r="M103" s="20"/>
      <c r="N103" s="58" t="s">
        <v>124</v>
      </c>
      <c r="O103" s="58">
        <v>91.0</v>
      </c>
      <c r="P103" s="85" t="s">
        <v>403</v>
      </c>
      <c r="Q103" s="85"/>
      <c r="R103" s="85"/>
      <c r="S103" s="86"/>
      <c r="T103" s="86"/>
      <c r="U103" s="85"/>
      <c r="V103" s="86"/>
      <c r="W103" s="39"/>
      <c r="X103" s="39"/>
      <c r="Y103" s="40"/>
      <c r="Z103" s="4" t="str">
        <f t="shared" si="9"/>
        <v/>
      </c>
      <c r="AA103" s="4"/>
      <c r="AB103" s="4" t="str">
        <f t="shared" si="10"/>
        <v/>
      </c>
      <c r="AC103" s="4"/>
      <c r="AD103" s="4" t="str">
        <f t="shared" si="11"/>
        <v/>
      </c>
      <c r="AE103" s="4"/>
      <c r="AF103" s="4" t="str">
        <f t="shared" si="12"/>
        <v>紹介打診</v>
      </c>
      <c r="AG103" s="40"/>
      <c r="AH103" s="40"/>
      <c r="AI103" s="40"/>
      <c r="AJ103" s="40"/>
      <c r="AK103" s="40"/>
      <c r="AL103" s="40"/>
    </row>
    <row r="104" ht="15.75" customHeight="1">
      <c r="A104" s="13">
        <v>38.0</v>
      </c>
      <c r="B104" s="14" t="s">
        <v>404</v>
      </c>
      <c r="C104" s="13">
        <v>2.0</v>
      </c>
      <c r="D104" s="13">
        <v>38.0</v>
      </c>
      <c r="E104" s="90" t="s">
        <v>405</v>
      </c>
      <c r="F104" s="14" t="s">
        <v>70</v>
      </c>
      <c r="G104" s="14" t="s">
        <v>406</v>
      </c>
      <c r="H104" s="14" t="s">
        <v>407</v>
      </c>
      <c r="I104" s="14" t="s">
        <v>408</v>
      </c>
      <c r="J104" s="33"/>
      <c r="K104" s="32"/>
      <c r="L104" s="32"/>
      <c r="M104" s="16" t="s">
        <v>42</v>
      </c>
      <c r="N104" s="58" t="s">
        <v>43</v>
      </c>
      <c r="O104" s="58">
        <v>93.0</v>
      </c>
      <c r="P104" s="85" t="s">
        <v>409</v>
      </c>
      <c r="Q104" s="86"/>
      <c r="R104" s="86"/>
      <c r="S104" s="85" t="s">
        <v>410</v>
      </c>
      <c r="T104" s="85" t="s">
        <v>411</v>
      </c>
      <c r="U104" s="86"/>
      <c r="V104" s="88" t="s">
        <v>412</v>
      </c>
      <c r="W104" s="39"/>
      <c r="X104" s="39"/>
      <c r="Y104" s="40"/>
      <c r="Z104" s="4" t="str">
        <f t="shared" si="9"/>
        <v/>
      </c>
      <c r="AA104" s="4"/>
      <c r="AB104" s="4" t="str">
        <f t="shared" si="10"/>
        <v>営業スケジュール管理シート更新作業</v>
      </c>
      <c r="AC104" s="4"/>
      <c r="AD104" s="4" t="str">
        <f t="shared" si="11"/>
        <v/>
      </c>
      <c r="AE104" s="4"/>
      <c r="AF104" s="4" t="str">
        <f t="shared" si="12"/>
        <v/>
      </c>
      <c r="AG104" s="40"/>
      <c r="AH104" s="40"/>
      <c r="AI104" s="40"/>
      <c r="AJ104" s="40"/>
      <c r="AK104" s="40"/>
      <c r="AL104" s="40"/>
    </row>
    <row r="105" ht="15.75" customHeight="1">
      <c r="A105" s="20"/>
      <c r="B105" s="23"/>
      <c r="C105" s="20"/>
      <c r="D105" s="20"/>
      <c r="E105" s="20"/>
      <c r="F105" s="20"/>
      <c r="G105" s="20"/>
      <c r="H105" s="20"/>
      <c r="I105" s="20"/>
      <c r="J105" s="33"/>
      <c r="K105" s="32"/>
      <c r="L105" s="32"/>
      <c r="M105" s="20"/>
      <c r="N105" s="58" t="s">
        <v>124</v>
      </c>
      <c r="O105" s="58">
        <v>94.0</v>
      </c>
      <c r="P105" s="85" t="s">
        <v>413</v>
      </c>
      <c r="Q105" s="85" t="s">
        <v>99</v>
      </c>
      <c r="R105" s="85" t="s">
        <v>414</v>
      </c>
      <c r="S105" s="85" t="s">
        <v>410</v>
      </c>
      <c r="T105" s="86"/>
      <c r="U105" s="86"/>
      <c r="V105" s="86"/>
      <c r="W105" s="39"/>
      <c r="X105" s="39"/>
      <c r="Y105" s="40"/>
      <c r="Z105" s="4" t="str">
        <f t="shared" si="9"/>
        <v/>
      </c>
      <c r="AA105" s="4"/>
      <c r="AB105" s="4" t="str">
        <f t="shared" si="10"/>
        <v/>
      </c>
      <c r="AC105" s="4"/>
      <c r="AD105" s="4" t="str">
        <f t="shared" si="11"/>
        <v/>
      </c>
      <c r="AE105" s="4"/>
      <c r="AF105" s="4" t="str">
        <f t="shared" si="12"/>
        <v>報告作業</v>
      </c>
      <c r="AG105" s="40"/>
      <c r="AH105" s="40"/>
      <c r="AI105" s="40"/>
      <c r="AJ105" s="40"/>
      <c r="AK105" s="40"/>
      <c r="AL105" s="40"/>
    </row>
    <row r="106" ht="15.75" customHeight="1">
      <c r="A106" s="13">
        <v>39.0</v>
      </c>
      <c r="B106" s="23"/>
      <c r="C106" s="13">
        <v>3.0</v>
      </c>
      <c r="D106" s="13">
        <v>39.0</v>
      </c>
      <c r="E106" s="44" t="s">
        <v>415</v>
      </c>
      <c r="F106" s="32" t="s">
        <v>70</v>
      </c>
      <c r="G106" s="32" t="s">
        <v>416</v>
      </c>
      <c r="H106" s="32" t="s">
        <v>417</v>
      </c>
      <c r="I106" s="14" t="s">
        <v>418</v>
      </c>
      <c r="J106" s="33"/>
      <c r="K106" s="32"/>
      <c r="L106" s="32"/>
      <c r="M106" s="16" t="s">
        <v>99</v>
      </c>
      <c r="N106" s="58" t="s">
        <v>124</v>
      </c>
      <c r="O106" s="58">
        <v>95.0</v>
      </c>
      <c r="P106" s="85" t="s">
        <v>419</v>
      </c>
      <c r="Q106" s="86"/>
      <c r="R106" s="86"/>
      <c r="S106" s="85" t="s">
        <v>410</v>
      </c>
      <c r="T106" s="85" t="s">
        <v>411</v>
      </c>
      <c r="U106" s="85" t="s">
        <v>420</v>
      </c>
      <c r="V106" s="88" t="s">
        <v>412</v>
      </c>
      <c r="W106" s="39"/>
      <c r="X106" s="39"/>
      <c r="Y106" s="40"/>
      <c r="Z106" s="4" t="str">
        <f t="shared" si="9"/>
        <v/>
      </c>
      <c r="AA106" s="4"/>
      <c r="AB106" s="4" t="str">
        <f t="shared" si="10"/>
        <v/>
      </c>
      <c r="AC106" s="4"/>
      <c r="AD106" s="4" t="str">
        <f t="shared" si="11"/>
        <v/>
      </c>
      <c r="AE106" s="4"/>
      <c r="AF106" s="4" t="str">
        <f t="shared" si="12"/>
        <v>営業スケジュール管理シート集計作業</v>
      </c>
      <c r="AG106" s="40"/>
      <c r="AH106" s="40"/>
      <c r="AI106" s="40"/>
      <c r="AJ106" s="40"/>
      <c r="AK106" s="40"/>
      <c r="AL106" s="40"/>
    </row>
    <row r="107" ht="15.75" customHeight="1">
      <c r="A107" s="20"/>
      <c r="B107" s="20"/>
      <c r="C107" s="75">
        <v>4.0</v>
      </c>
      <c r="D107" s="13">
        <v>40.0</v>
      </c>
      <c r="E107" s="44" t="s">
        <v>421</v>
      </c>
      <c r="F107" s="32" t="s">
        <v>70</v>
      </c>
      <c r="G107" s="32" t="s">
        <v>416</v>
      </c>
      <c r="H107" s="32" t="s">
        <v>417</v>
      </c>
      <c r="I107" s="20"/>
      <c r="J107" s="33"/>
      <c r="K107" s="32"/>
      <c r="L107" s="32"/>
      <c r="M107" s="20"/>
      <c r="N107" s="58" t="s">
        <v>124</v>
      </c>
      <c r="O107" s="58">
        <v>96.0</v>
      </c>
      <c r="P107" s="85" t="s">
        <v>422</v>
      </c>
      <c r="Q107" s="86"/>
      <c r="R107" s="85" t="s">
        <v>423</v>
      </c>
      <c r="S107" s="85" t="s">
        <v>410</v>
      </c>
      <c r="T107" s="86"/>
      <c r="U107" s="85" t="s">
        <v>420</v>
      </c>
      <c r="V107" s="88" t="s">
        <v>412</v>
      </c>
      <c r="W107" s="39"/>
      <c r="X107" s="39"/>
      <c r="Y107" s="40"/>
      <c r="Z107" s="4" t="str">
        <f t="shared" si="9"/>
        <v/>
      </c>
      <c r="AA107" s="4"/>
      <c r="AB107" s="4" t="str">
        <f t="shared" si="10"/>
        <v/>
      </c>
      <c r="AC107" s="4"/>
      <c r="AD107" s="4" t="str">
        <f t="shared" si="11"/>
        <v/>
      </c>
      <c r="AE107" s="4"/>
      <c r="AF107" s="4" t="str">
        <f t="shared" si="12"/>
        <v>数字まとめ作業</v>
      </c>
      <c r="AG107" s="40"/>
      <c r="AH107" s="40"/>
      <c r="AI107" s="40"/>
      <c r="AJ107" s="40"/>
      <c r="AK107" s="40"/>
      <c r="AL107" s="40"/>
    </row>
    <row r="108" ht="15.75" customHeight="1">
      <c r="A108" s="13">
        <v>40.0</v>
      </c>
      <c r="B108" s="14" t="s">
        <v>424</v>
      </c>
      <c r="C108" s="13">
        <v>5.0</v>
      </c>
      <c r="D108" s="13">
        <v>41.0</v>
      </c>
      <c r="E108" s="94" t="s">
        <v>425</v>
      </c>
      <c r="F108" s="14" t="s">
        <v>70</v>
      </c>
      <c r="G108" s="14" t="s">
        <v>426</v>
      </c>
      <c r="H108" s="14" t="s">
        <v>427</v>
      </c>
      <c r="I108" s="14" t="s">
        <v>428</v>
      </c>
      <c r="J108" s="33"/>
      <c r="K108" s="32"/>
      <c r="L108" s="32"/>
      <c r="M108" s="16" t="s">
        <v>99</v>
      </c>
      <c r="N108" s="58" t="s">
        <v>124</v>
      </c>
      <c r="O108" s="58">
        <v>97.0</v>
      </c>
      <c r="P108" s="59" t="s">
        <v>429</v>
      </c>
      <c r="Q108" s="70"/>
      <c r="R108" s="70"/>
      <c r="S108" s="85" t="s">
        <v>410</v>
      </c>
      <c r="T108" s="70"/>
      <c r="U108" s="70"/>
      <c r="V108" s="70"/>
      <c r="W108" s="25"/>
      <c r="X108" s="25"/>
      <c r="Y108" s="4"/>
      <c r="Z108" s="4" t="str">
        <f t="shared" si="9"/>
        <v/>
      </c>
      <c r="AA108" s="4"/>
      <c r="AB108" s="4" t="str">
        <f t="shared" si="10"/>
        <v/>
      </c>
      <c r="AC108" s="4"/>
      <c r="AD108" s="4" t="str">
        <f t="shared" si="11"/>
        <v/>
      </c>
      <c r="AE108" s="4"/>
      <c r="AF108" s="4" t="str">
        <f t="shared" si="12"/>
        <v>報告準備作業</v>
      </c>
      <c r="AG108" s="4"/>
      <c r="AH108" s="4"/>
      <c r="AI108" s="4"/>
      <c r="AJ108" s="4"/>
      <c r="AK108" s="4"/>
      <c r="AL108" s="4"/>
    </row>
    <row r="109" ht="15.75" customHeight="1">
      <c r="A109" s="20"/>
      <c r="B109" s="23"/>
      <c r="C109" s="20"/>
      <c r="D109" s="20"/>
      <c r="E109" s="20"/>
      <c r="F109" s="20"/>
      <c r="G109" s="20"/>
      <c r="H109" s="20"/>
      <c r="I109" s="20"/>
      <c r="J109" s="33"/>
      <c r="K109" s="32"/>
      <c r="L109" s="32"/>
      <c r="M109" s="20"/>
      <c r="N109" s="58" t="s">
        <v>124</v>
      </c>
      <c r="O109" s="58">
        <v>98.0</v>
      </c>
      <c r="P109" s="59" t="s">
        <v>430</v>
      </c>
      <c r="Q109" s="65" t="s">
        <v>431</v>
      </c>
      <c r="R109" s="65" t="s">
        <v>432</v>
      </c>
      <c r="S109" s="65" t="s">
        <v>433</v>
      </c>
      <c r="T109" s="65" t="s">
        <v>434</v>
      </c>
      <c r="U109" s="70"/>
      <c r="V109" s="70"/>
      <c r="W109" s="25"/>
      <c r="X109" s="25"/>
      <c r="Y109" s="4"/>
      <c r="Z109" s="4" t="str">
        <f t="shared" si="9"/>
        <v/>
      </c>
      <c r="AA109" s="4"/>
      <c r="AB109" s="4" t="str">
        <f t="shared" si="10"/>
        <v/>
      </c>
      <c r="AC109" s="4"/>
      <c r="AD109" s="4" t="str">
        <f t="shared" si="11"/>
        <v/>
      </c>
      <c r="AE109" s="4"/>
      <c r="AF109" s="4" t="str">
        <f t="shared" si="12"/>
        <v>発表作業</v>
      </c>
      <c r="AG109" s="4"/>
      <c r="AH109" s="4"/>
      <c r="AI109" s="4"/>
      <c r="AJ109" s="4"/>
      <c r="AK109" s="4"/>
      <c r="AL109" s="4"/>
    </row>
    <row r="110" ht="15.75" customHeight="1">
      <c r="A110" s="13">
        <v>41.0</v>
      </c>
      <c r="B110" s="23"/>
      <c r="C110" s="13">
        <v>5.0</v>
      </c>
      <c r="D110" s="13">
        <v>42.0</v>
      </c>
      <c r="E110" s="94" t="s">
        <v>435</v>
      </c>
      <c r="F110" s="14" t="s">
        <v>70</v>
      </c>
      <c r="G110" s="14" t="s">
        <v>436</v>
      </c>
      <c r="H110" s="14" t="s">
        <v>437</v>
      </c>
      <c r="I110" s="14" t="s">
        <v>438</v>
      </c>
      <c r="J110" s="33"/>
      <c r="K110" s="32"/>
      <c r="L110" s="32"/>
      <c r="M110" s="16" t="s">
        <v>99</v>
      </c>
      <c r="N110" s="58" t="s">
        <v>124</v>
      </c>
      <c r="O110" s="58" t="s">
        <v>439</v>
      </c>
      <c r="P110" s="59" t="s">
        <v>440</v>
      </c>
      <c r="Q110" s="70"/>
      <c r="R110" s="70"/>
      <c r="S110" s="65" t="s">
        <v>410</v>
      </c>
      <c r="T110" s="70"/>
      <c r="U110" s="70"/>
      <c r="V110" s="70"/>
      <c r="W110" s="25"/>
      <c r="X110" s="25"/>
      <c r="Y110" s="4"/>
      <c r="Z110" s="4" t="str">
        <f t="shared" si="9"/>
        <v/>
      </c>
      <c r="AA110" s="4"/>
      <c r="AB110" s="4" t="str">
        <f t="shared" si="10"/>
        <v/>
      </c>
      <c r="AC110" s="4"/>
      <c r="AD110" s="4" t="str">
        <f t="shared" si="11"/>
        <v/>
      </c>
      <c r="AE110" s="4"/>
      <c r="AF110" s="4" t="str">
        <f t="shared" si="12"/>
        <v>議題作成作業</v>
      </c>
      <c r="AG110" s="4"/>
      <c r="AH110" s="4"/>
      <c r="AI110" s="4"/>
      <c r="AJ110" s="4"/>
      <c r="AK110" s="4"/>
      <c r="AL110" s="4"/>
    </row>
    <row r="111" ht="15.75" customHeight="1">
      <c r="A111" s="20"/>
      <c r="B111" s="23"/>
      <c r="C111" s="20"/>
      <c r="D111" s="20"/>
      <c r="E111" s="20"/>
      <c r="F111" s="20"/>
      <c r="G111" s="20"/>
      <c r="H111" s="20"/>
      <c r="I111" s="20"/>
      <c r="J111" s="33"/>
      <c r="K111" s="32"/>
      <c r="L111" s="32"/>
      <c r="M111" s="20"/>
      <c r="N111" s="58" t="s">
        <v>124</v>
      </c>
      <c r="O111" s="58">
        <v>100.0</v>
      </c>
      <c r="P111" s="59" t="s">
        <v>441</v>
      </c>
      <c r="Q111" s="65" t="s">
        <v>442</v>
      </c>
      <c r="R111" s="65" t="s">
        <v>443</v>
      </c>
      <c r="S111" s="65" t="s">
        <v>444</v>
      </c>
      <c r="T111" s="65" t="s">
        <v>445</v>
      </c>
      <c r="U111" s="70"/>
      <c r="V111" s="70"/>
      <c r="W111" s="25"/>
      <c r="X111" s="25"/>
      <c r="Y111" s="4"/>
      <c r="Z111" s="4" t="str">
        <f t="shared" si="9"/>
        <v/>
      </c>
      <c r="AA111" s="4"/>
      <c r="AB111" s="4" t="str">
        <f t="shared" si="10"/>
        <v/>
      </c>
      <c r="AC111" s="4"/>
      <c r="AD111" s="4" t="str">
        <f t="shared" si="11"/>
        <v/>
      </c>
      <c r="AE111" s="4"/>
      <c r="AF111" s="4" t="str">
        <f t="shared" si="12"/>
        <v>意思決定</v>
      </c>
      <c r="AG111" s="4"/>
      <c r="AH111" s="4"/>
      <c r="AI111" s="4"/>
      <c r="AJ111" s="4"/>
      <c r="AK111" s="4"/>
      <c r="AL111" s="4"/>
    </row>
    <row r="112" ht="15.75" customHeight="1">
      <c r="A112" s="13">
        <v>42.0</v>
      </c>
      <c r="B112" s="23"/>
      <c r="C112" s="13">
        <v>5.0</v>
      </c>
      <c r="D112" s="13">
        <v>43.0</v>
      </c>
      <c r="E112" s="94" t="s">
        <v>446</v>
      </c>
      <c r="F112" s="14" t="s">
        <v>70</v>
      </c>
      <c r="G112" s="14" t="s">
        <v>447</v>
      </c>
      <c r="H112" s="14" t="s">
        <v>448</v>
      </c>
      <c r="I112" s="14" t="s">
        <v>449</v>
      </c>
      <c r="J112" s="33"/>
      <c r="K112" s="32"/>
      <c r="L112" s="32"/>
      <c r="M112" s="16" t="s">
        <v>99</v>
      </c>
      <c r="N112" s="58" t="s">
        <v>124</v>
      </c>
      <c r="O112" s="58">
        <v>101.0</v>
      </c>
      <c r="P112" s="59" t="s">
        <v>450</v>
      </c>
      <c r="Q112" s="70"/>
      <c r="R112" s="70"/>
      <c r="S112" s="70"/>
      <c r="T112" s="70"/>
      <c r="U112" s="70"/>
      <c r="V112" s="70"/>
      <c r="W112" s="25"/>
      <c r="X112" s="25"/>
      <c r="Y112" s="4"/>
      <c r="Z112" s="4" t="str">
        <f t="shared" si="9"/>
        <v/>
      </c>
      <c r="AA112" s="4"/>
      <c r="AB112" s="4" t="str">
        <f t="shared" si="10"/>
        <v/>
      </c>
      <c r="AC112" s="4"/>
      <c r="AD112" s="4" t="str">
        <f t="shared" si="11"/>
        <v/>
      </c>
      <c r="AE112" s="4"/>
      <c r="AF112" s="4" t="str">
        <f t="shared" si="12"/>
        <v>観察分析判断作業</v>
      </c>
      <c r="AG112" s="4"/>
      <c r="AH112" s="4"/>
      <c r="AI112" s="4"/>
      <c r="AJ112" s="4"/>
      <c r="AK112" s="4"/>
      <c r="AL112" s="4"/>
    </row>
    <row r="113" ht="15.75" customHeight="1">
      <c r="A113" s="20"/>
      <c r="B113" s="23"/>
      <c r="C113" s="20"/>
      <c r="D113" s="20"/>
      <c r="E113" s="20"/>
      <c r="F113" s="20"/>
      <c r="G113" s="20"/>
      <c r="H113" s="20"/>
      <c r="I113" s="20"/>
      <c r="J113" s="33"/>
      <c r="K113" s="32"/>
      <c r="L113" s="32"/>
      <c r="M113" s="20"/>
      <c r="N113" s="58" t="s">
        <v>124</v>
      </c>
      <c r="O113" s="58">
        <v>102.0</v>
      </c>
      <c r="P113" s="59" t="s">
        <v>441</v>
      </c>
      <c r="Q113" s="65" t="s">
        <v>451</v>
      </c>
      <c r="R113" s="70"/>
      <c r="S113" s="65" t="s">
        <v>452</v>
      </c>
      <c r="T113" s="65" t="s">
        <v>453</v>
      </c>
      <c r="U113" s="70"/>
      <c r="V113" s="70"/>
      <c r="W113" s="25"/>
      <c r="X113" s="25"/>
      <c r="Y113" s="4"/>
      <c r="Z113" s="4" t="str">
        <f t="shared" si="9"/>
        <v/>
      </c>
      <c r="AA113" s="4"/>
      <c r="AB113" s="4" t="str">
        <f t="shared" si="10"/>
        <v/>
      </c>
      <c r="AC113" s="4"/>
      <c r="AD113" s="4" t="str">
        <f t="shared" si="11"/>
        <v/>
      </c>
      <c r="AE113" s="4"/>
      <c r="AF113" s="4" t="str">
        <f t="shared" si="12"/>
        <v>意思決定</v>
      </c>
      <c r="AG113" s="4"/>
      <c r="AH113" s="4"/>
      <c r="AI113" s="4"/>
      <c r="AJ113" s="4"/>
      <c r="AK113" s="4"/>
      <c r="AL113" s="4"/>
    </row>
    <row r="114" ht="15.75" customHeight="1">
      <c r="A114" s="13">
        <v>43.0</v>
      </c>
      <c r="B114" s="23"/>
      <c r="C114" s="13">
        <v>5.0</v>
      </c>
      <c r="D114" s="13">
        <v>44.0</v>
      </c>
      <c r="E114" s="94" t="s">
        <v>454</v>
      </c>
      <c r="F114" s="14" t="s">
        <v>70</v>
      </c>
      <c r="G114" s="14" t="s">
        <v>455</v>
      </c>
      <c r="H114" s="14" t="s">
        <v>456</v>
      </c>
      <c r="I114" s="14" t="s">
        <v>457</v>
      </c>
      <c r="J114" s="33"/>
      <c r="K114" s="32"/>
      <c r="L114" s="32"/>
      <c r="M114" s="16" t="s">
        <v>99</v>
      </c>
      <c r="N114" s="58" t="s">
        <v>124</v>
      </c>
      <c r="O114" s="58">
        <v>103.0</v>
      </c>
      <c r="P114" s="59" t="s">
        <v>450</v>
      </c>
      <c r="Q114" s="70"/>
      <c r="R114" s="70"/>
      <c r="S114" s="70"/>
      <c r="T114" s="70"/>
      <c r="U114" s="70"/>
      <c r="V114" s="70"/>
      <c r="W114" s="25"/>
      <c r="X114" s="25"/>
      <c r="Y114" s="4"/>
      <c r="Z114" s="4" t="str">
        <f t="shared" si="9"/>
        <v/>
      </c>
      <c r="AA114" s="4"/>
      <c r="AB114" s="4" t="str">
        <f t="shared" si="10"/>
        <v/>
      </c>
      <c r="AC114" s="4"/>
      <c r="AD114" s="4" t="str">
        <f t="shared" si="11"/>
        <v/>
      </c>
      <c r="AE114" s="4"/>
      <c r="AF114" s="4" t="str">
        <f t="shared" si="12"/>
        <v>観察分析判断作業</v>
      </c>
      <c r="AG114" s="4"/>
      <c r="AH114" s="4"/>
      <c r="AI114" s="4"/>
      <c r="AJ114" s="4"/>
      <c r="AK114" s="4"/>
      <c r="AL114" s="4"/>
    </row>
    <row r="115" ht="15.75" customHeight="1">
      <c r="A115" s="20"/>
      <c r="B115" s="23"/>
      <c r="C115" s="20"/>
      <c r="D115" s="20"/>
      <c r="E115" s="20"/>
      <c r="F115" s="20"/>
      <c r="G115" s="20"/>
      <c r="H115" s="20"/>
      <c r="I115" s="20"/>
      <c r="J115" s="33"/>
      <c r="K115" s="32"/>
      <c r="L115" s="32"/>
      <c r="M115" s="20"/>
      <c r="N115" s="58" t="s">
        <v>124</v>
      </c>
      <c r="O115" s="58">
        <v>104.0</v>
      </c>
      <c r="P115" s="59" t="s">
        <v>441</v>
      </c>
      <c r="Q115" s="85" t="s">
        <v>458</v>
      </c>
      <c r="R115" s="86"/>
      <c r="S115" s="85" t="s">
        <v>452</v>
      </c>
      <c r="T115" s="85" t="s">
        <v>453</v>
      </c>
      <c r="U115" s="86"/>
      <c r="V115" s="86"/>
      <c r="W115" s="39"/>
      <c r="X115" s="39"/>
      <c r="Y115" s="40"/>
      <c r="Z115" s="4" t="str">
        <f t="shared" si="9"/>
        <v/>
      </c>
      <c r="AA115" s="4"/>
      <c r="AB115" s="4" t="str">
        <f t="shared" si="10"/>
        <v/>
      </c>
      <c r="AC115" s="4"/>
      <c r="AD115" s="4" t="str">
        <f t="shared" si="11"/>
        <v/>
      </c>
      <c r="AE115" s="4"/>
      <c r="AF115" s="4" t="str">
        <f t="shared" si="12"/>
        <v>意思決定</v>
      </c>
      <c r="AG115" s="40"/>
      <c r="AH115" s="40"/>
      <c r="AI115" s="40"/>
      <c r="AJ115" s="40"/>
      <c r="AK115" s="40"/>
      <c r="AL115" s="40"/>
    </row>
    <row r="116" ht="15.75" customHeight="1">
      <c r="A116" s="13">
        <v>44.0</v>
      </c>
      <c r="B116" s="23"/>
      <c r="C116" s="13">
        <v>5.0</v>
      </c>
      <c r="D116" s="13">
        <v>45.0</v>
      </c>
      <c r="E116" s="94" t="s">
        <v>459</v>
      </c>
      <c r="F116" s="14" t="s">
        <v>70</v>
      </c>
      <c r="G116" s="14" t="s">
        <v>460</v>
      </c>
      <c r="H116" s="14" t="s">
        <v>461</v>
      </c>
      <c r="I116" s="14" t="s">
        <v>462</v>
      </c>
      <c r="J116" s="33"/>
      <c r="K116" s="32"/>
      <c r="L116" s="32"/>
      <c r="M116" s="16" t="s">
        <v>99</v>
      </c>
      <c r="N116" s="58" t="s">
        <v>124</v>
      </c>
      <c r="O116" s="58">
        <v>105.0</v>
      </c>
      <c r="P116" s="85" t="s">
        <v>463</v>
      </c>
      <c r="Q116" s="86"/>
      <c r="R116" s="86"/>
      <c r="S116" s="86"/>
      <c r="T116" s="86"/>
      <c r="U116" s="86"/>
      <c r="V116" s="86"/>
      <c r="W116" s="39"/>
      <c r="X116" s="39"/>
      <c r="Y116" s="40"/>
      <c r="Z116" s="4" t="str">
        <f t="shared" si="9"/>
        <v/>
      </c>
      <c r="AA116" s="4"/>
      <c r="AB116" s="4" t="str">
        <f t="shared" si="10"/>
        <v/>
      </c>
      <c r="AC116" s="4"/>
      <c r="AD116" s="4" t="str">
        <f t="shared" si="11"/>
        <v/>
      </c>
      <c r="AE116" s="4"/>
      <c r="AF116" s="4" t="str">
        <f t="shared" si="12"/>
        <v>職務リスト作成作業</v>
      </c>
      <c r="AG116" s="40"/>
      <c r="AH116" s="40"/>
      <c r="AI116" s="40"/>
      <c r="AJ116" s="40"/>
      <c r="AK116" s="40"/>
      <c r="AL116" s="40"/>
    </row>
    <row r="117" ht="15.75" customHeight="1">
      <c r="A117" s="20"/>
      <c r="B117" s="23"/>
      <c r="C117" s="20"/>
      <c r="D117" s="20"/>
      <c r="E117" s="20"/>
      <c r="F117" s="20"/>
      <c r="G117" s="20"/>
      <c r="H117" s="20"/>
      <c r="I117" s="20"/>
      <c r="J117" s="33"/>
      <c r="K117" s="32"/>
      <c r="L117" s="32"/>
      <c r="M117" s="20"/>
      <c r="N117" s="58" t="s">
        <v>124</v>
      </c>
      <c r="O117" s="58">
        <v>106.0</v>
      </c>
      <c r="P117" s="85" t="s">
        <v>430</v>
      </c>
      <c r="Q117" s="86"/>
      <c r="R117" s="85" t="s">
        <v>464</v>
      </c>
      <c r="S117" s="85" t="s">
        <v>465</v>
      </c>
      <c r="T117" s="85" t="s">
        <v>453</v>
      </c>
      <c r="U117" s="86"/>
      <c r="V117" s="86"/>
      <c r="W117" s="39"/>
      <c r="X117" s="39"/>
      <c r="Y117" s="40"/>
      <c r="Z117" s="4" t="str">
        <f t="shared" si="9"/>
        <v/>
      </c>
      <c r="AA117" s="4"/>
      <c r="AB117" s="4" t="str">
        <f t="shared" si="10"/>
        <v/>
      </c>
      <c r="AC117" s="4"/>
      <c r="AD117" s="4" t="str">
        <f t="shared" si="11"/>
        <v/>
      </c>
      <c r="AE117" s="4"/>
      <c r="AF117" s="4" t="str">
        <f t="shared" si="12"/>
        <v>発表作業</v>
      </c>
      <c r="AG117" s="40"/>
      <c r="AH117" s="40"/>
      <c r="AI117" s="40"/>
      <c r="AJ117" s="40"/>
      <c r="AK117" s="40"/>
      <c r="AL117" s="40"/>
    </row>
    <row r="118" ht="15.75" customHeight="1">
      <c r="A118" s="13">
        <v>46.0</v>
      </c>
      <c r="B118" s="23"/>
      <c r="C118" s="13">
        <v>5.0</v>
      </c>
      <c r="D118" s="13">
        <v>46.0</v>
      </c>
      <c r="E118" s="94" t="s">
        <v>466</v>
      </c>
      <c r="F118" s="14" t="s">
        <v>70</v>
      </c>
      <c r="G118" s="14" t="s">
        <v>467</v>
      </c>
      <c r="H118" s="14" t="s">
        <v>468</v>
      </c>
      <c r="I118" s="14" t="s">
        <v>469</v>
      </c>
      <c r="J118" s="33"/>
      <c r="K118" s="32"/>
      <c r="L118" s="32"/>
      <c r="M118" s="16" t="s">
        <v>99</v>
      </c>
      <c r="N118" s="58" t="s">
        <v>124</v>
      </c>
      <c r="O118" s="58">
        <v>109.0</v>
      </c>
      <c r="P118" s="85" t="s">
        <v>470</v>
      </c>
      <c r="Q118" s="86"/>
      <c r="R118" s="86"/>
      <c r="S118" s="86"/>
      <c r="T118" s="85" t="s">
        <v>471</v>
      </c>
      <c r="U118" s="86"/>
      <c r="V118" s="86"/>
      <c r="W118" s="39"/>
      <c r="X118" s="39"/>
      <c r="Y118" s="40"/>
      <c r="Z118" s="4" t="str">
        <f t="shared" si="9"/>
        <v/>
      </c>
      <c r="AA118" s="4"/>
      <c r="AB118" s="4" t="str">
        <f t="shared" si="10"/>
        <v/>
      </c>
      <c r="AC118" s="4"/>
      <c r="AD118" s="4" t="str">
        <f t="shared" si="11"/>
        <v/>
      </c>
      <c r="AE118" s="4"/>
      <c r="AF118" s="4" t="str">
        <f t="shared" si="12"/>
        <v>月次資料作成</v>
      </c>
      <c r="AG118" s="40"/>
      <c r="AH118" s="40"/>
      <c r="AI118" s="40"/>
      <c r="AJ118" s="40"/>
      <c r="AK118" s="40"/>
      <c r="AL118" s="40"/>
    </row>
    <row r="119" ht="15.75" customHeight="1">
      <c r="A119" s="20"/>
      <c r="B119" s="20"/>
      <c r="C119" s="20"/>
      <c r="D119" s="20"/>
      <c r="E119" s="20"/>
      <c r="F119" s="20"/>
      <c r="G119" s="20"/>
      <c r="H119" s="20"/>
      <c r="I119" s="20"/>
      <c r="J119" s="33"/>
      <c r="K119" s="32"/>
      <c r="L119" s="32"/>
      <c r="M119" s="20"/>
      <c r="N119" s="58" t="s">
        <v>124</v>
      </c>
      <c r="O119" s="58">
        <v>110.0</v>
      </c>
      <c r="P119" s="85" t="s">
        <v>472</v>
      </c>
      <c r="Q119" s="85" t="s">
        <v>473</v>
      </c>
      <c r="R119" s="85" t="s">
        <v>474</v>
      </c>
      <c r="S119" s="85" t="s">
        <v>475</v>
      </c>
      <c r="T119" s="85" t="s">
        <v>476</v>
      </c>
      <c r="U119" s="86"/>
      <c r="V119" s="86"/>
      <c r="W119" s="39"/>
      <c r="X119" s="39"/>
      <c r="Y119" s="40"/>
      <c r="Z119" s="4" t="str">
        <f t="shared" si="9"/>
        <v/>
      </c>
      <c r="AA119" s="4"/>
      <c r="AB119" s="4" t="str">
        <f t="shared" si="10"/>
        <v/>
      </c>
      <c r="AC119" s="4"/>
      <c r="AD119" s="4" t="str">
        <f t="shared" si="11"/>
        <v/>
      </c>
      <c r="AE119" s="4"/>
      <c r="AF119" s="4" t="str">
        <f t="shared" si="12"/>
        <v>全体発表</v>
      </c>
      <c r="AG119" s="40"/>
      <c r="AH119" s="40"/>
      <c r="AI119" s="40"/>
      <c r="AJ119" s="40"/>
      <c r="AK119" s="40"/>
      <c r="AL119" s="40"/>
    </row>
    <row r="120" ht="15.75" customHeight="1">
      <c r="A120" s="13">
        <v>48.0</v>
      </c>
      <c r="B120" s="14" t="s">
        <v>477</v>
      </c>
      <c r="C120" s="13">
        <v>5.0</v>
      </c>
      <c r="D120" s="13">
        <v>47.0</v>
      </c>
      <c r="E120" s="94" t="s">
        <v>478</v>
      </c>
      <c r="F120" s="14" t="s">
        <v>70</v>
      </c>
      <c r="G120" s="14" t="s">
        <v>479</v>
      </c>
      <c r="H120" s="14" t="s">
        <v>480</v>
      </c>
      <c r="I120" s="14" t="s">
        <v>481</v>
      </c>
      <c r="J120" s="33"/>
      <c r="K120" s="32"/>
      <c r="L120" s="32"/>
      <c r="M120" s="16" t="s">
        <v>482</v>
      </c>
      <c r="N120" s="58" t="s">
        <v>43</v>
      </c>
      <c r="O120" s="58">
        <v>113.0</v>
      </c>
      <c r="P120" s="85" t="s">
        <v>483</v>
      </c>
      <c r="Q120" s="86"/>
      <c r="R120" s="86"/>
      <c r="S120" s="85" t="s">
        <v>484</v>
      </c>
      <c r="T120" s="85" t="s">
        <v>77</v>
      </c>
      <c r="U120" s="86"/>
      <c r="V120" s="88" t="s">
        <v>79</v>
      </c>
      <c r="W120" s="39"/>
      <c r="X120" s="39"/>
      <c r="Y120" s="40"/>
      <c r="Z120" s="4" t="str">
        <f t="shared" si="9"/>
        <v/>
      </c>
      <c r="AA120" s="4"/>
      <c r="AB120" s="4" t="str">
        <f t="shared" si="10"/>
        <v>開催内容決定作業</v>
      </c>
      <c r="AC120" s="4"/>
      <c r="AD120" s="4" t="str">
        <f t="shared" si="11"/>
        <v/>
      </c>
      <c r="AE120" s="4"/>
      <c r="AF120" s="4" t="str">
        <f t="shared" si="12"/>
        <v/>
      </c>
      <c r="AG120" s="40"/>
      <c r="AH120" s="40"/>
      <c r="AI120" s="40"/>
      <c r="AJ120" s="40"/>
      <c r="AK120" s="40"/>
      <c r="AL120" s="40"/>
    </row>
    <row r="121" ht="15.75" customHeight="1">
      <c r="A121" s="23"/>
      <c r="B121" s="23"/>
      <c r="C121" s="23"/>
      <c r="D121" s="23"/>
      <c r="E121" s="23"/>
      <c r="F121" s="23"/>
      <c r="G121" s="23"/>
      <c r="H121" s="23"/>
      <c r="I121" s="23"/>
      <c r="J121" s="33"/>
      <c r="K121" s="32"/>
      <c r="L121" s="32"/>
      <c r="M121" s="23"/>
      <c r="N121" s="58" t="s">
        <v>43</v>
      </c>
      <c r="O121" s="58">
        <v>114.0</v>
      </c>
      <c r="P121" s="85" t="s">
        <v>485</v>
      </c>
      <c r="Q121" s="86"/>
      <c r="R121" s="86"/>
      <c r="S121" s="85" t="s">
        <v>484</v>
      </c>
      <c r="T121" s="85" t="s">
        <v>77</v>
      </c>
      <c r="U121" s="86"/>
      <c r="V121" s="88" t="s">
        <v>79</v>
      </c>
      <c r="W121" s="39"/>
      <c r="X121" s="39"/>
      <c r="Y121" s="40"/>
      <c r="Z121" s="4" t="str">
        <f t="shared" si="9"/>
        <v/>
      </c>
      <c r="AA121" s="4"/>
      <c r="AB121" s="4" t="str">
        <f t="shared" si="10"/>
        <v>開催時期決定作業</v>
      </c>
      <c r="AC121" s="4"/>
      <c r="AD121" s="4" t="str">
        <f t="shared" si="11"/>
        <v/>
      </c>
      <c r="AE121" s="4"/>
      <c r="AF121" s="4" t="str">
        <f t="shared" si="12"/>
        <v/>
      </c>
      <c r="AG121" s="40"/>
      <c r="AH121" s="40"/>
      <c r="AI121" s="40"/>
      <c r="AJ121" s="40"/>
      <c r="AK121" s="40"/>
      <c r="AL121" s="40"/>
    </row>
    <row r="122" ht="15.75" customHeight="1">
      <c r="A122" s="23"/>
      <c r="B122" s="23"/>
      <c r="C122" s="23"/>
      <c r="D122" s="23"/>
      <c r="E122" s="23"/>
      <c r="F122" s="23"/>
      <c r="G122" s="23"/>
      <c r="H122" s="23"/>
      <c r="I122" s="23"/>
      <c r="J122" s="33"/>
      <c r="K122" s="32"/>
      <c r="L122" s="32"/>
      <c r="M122" s="23"/>
      <c r="N122" s="58" t="s">
        <v>43</v>
      </c>
      <c r="O122" s="58">
        <v>115.0</v>
      </c>
      <c r="P122" s="85" t="s">
        <v>486</v>
      </c>
      <c r="Q122" s="86"/>
      <c r="R122" s="86"/>
      <c r="S122" s="85" t="s">
        <v>484</v>
      </c>
      <c r="T122" s="85" t="s">
        <v>77</v>
      </c>
      <c r="U122" s="86"/>
      <c r="V122" s="95" t="s">
        <v>79</v>
      </c>
      <c r="W122" s="39"/>
      <c r="X122" s="39"/>
      <c r="Y122" s="40"/>
      <c r="Z122" s="4" t="str">
        <f t="shared" si="9"/>
        <v/>
      </c>
      <c r="AA122" s="4"/>
      <c r="AB122" s="4" t="str">
        <f t="shared" si="10"/>
        <v>開催場所決定作業</v>
      </c>
      <c r="AC122" s="4"/>
      <c r="AD122" s="4" t="str">
        <f t="shared" si="11"/>
        <v/>
      </c>
      <c r="AE122" s="4"/>
      <c r="AF122" s="4" t="str">
        <f t="shared" si="12"/>
        <v/>
      </c>
      <c r="AG122" s="40"/>
      <c r="AH122" s="40"/>
      <c r="AI122" s="40"/>
      <c r="AJ122" s="40"/>
      <c r="AK122" s="40"/>
      <c r="AL122" s="40"/>
    </row>
    <row r="123" ht="15.75" customHeight="1">
      <c r="A123" s="20"/>
      <c r="B123" s="20"/>
      <c r="C123" s="20"/>
      <c r="D123" s="20"/>
      <c r="E123" s="20"/>
      <c r="F123" s="20"/>
      <c r="G123" s="20"/>
      <c r="H123" s="20"/>
      <c r="I123" s="20"/>
      <c r="J123" s="33"/>
      <c r="K123" s="32"/>
      <c r="L123" s="32"/>
      <c r="M123" s="20"/>
      <c r="N123" s="58" t="s">
        <v>43</v>
      </c>
      <c r="O123" s="58">
        <v>116.0</v>
      </c>
      <c r="P123" s="85" t="s">
        <v>487</v>
      </c>
      <c r="Q123" s="85" t="s">
        <v>42</v>
      </c>
      <c r="R123" s="85" t="s">
        <v>488</v>
      </c>
      <c r="S123" s="85" t="s">
        <v>489</v>
      </c>
      <c r="T123" s="85" t="s">
        <v>77</v>
      </c>
      <c r="U123" s="86"/>
      <c r="V123" s="95" t="s">
        <v>79</v>
      </c>
      <c r="W123" s="39"/>
      <c r="X123" s="39"/>
      <c r="Y123" s="40"/>
      <c r="Z123" s="4" t="str">
        <f t="shared" si="9"/>
        <v/>
      </c>
      <c r="AA123" s="4"/>
      <c r="AB123" s="4" t="str">
        <f t="shared" si="10"/>
        <v>開催担当者割振作業</v>
      </c>
      <c r="AC123" s="4"/>
      <c r="AD123" s="4" t="str">
        <f t="shared" si="11"/>
        <v/>
      </c>
      <c r="AE123" s="4"/>
      <c r="AF123" s="4" t="str">
        <f t="shared" si="12"/>
        <v/>
      </c>
      <c r="AG123" s="40"/>
      <c r="AH123" s="40"/>
      <c r="AI123" s="40"/>
      <c r="AJ123" s="40"/>
      <c r="AK123" s="40"/>
      <c r="AL123" s="40"/>
    </row>
    <row r="124" ht="15.75" customHeight="1">
      <c r="A124" s="13">
        <v>49.0</v>
      </c>
      <c r="B124" s="14" t="s">
        <v>404</v>
      </c>
      <c r="C124" s="13">
        <v>4.0</v>
      </c>
      <c r="D124" s="13">
        <v>48.0</v>
      </c>
      <c r="E124" s="94" t="s">
        <v>490</v>
      </c>
      <c r="F124" s="14" t="s">
        <v>70</v>
      </c>
      <c r="G124" s="14" t="s">
        <v>491</v>
      </c>
      <c r="H124" s="14" t="s">
        <v>492</v>
      </c>
      <c r="I124" s="14" t="s">
        <v>493</v>
      </c>
      <c r="J124" s="33"/>
      <c r="K124" s="32"/>
      <c r="L124" s="32"/>
      <c r="M124" s="16" t="s">
        <v>99</v>
      </c>
      <c r="N124" s="58" t="s">
        <v>124</v>
      </c>
      <c r="O124" s="58">
        <v>117.0</v>
      </c>
      <c r="P124" s="85" t="s">
        <v>494</v>
      </c>
      <c r="Q124" s="86"/>
      <c r="R124" s="86"/>
      <c r="S124" s="86"/>
      <c r="T124" s="85" t="s">
        <v>411</v>
      </c>
      <c r="U124" s="86"/>
      <c r="V124" s="86"/>
      <c r="W124" s="39"/>
      <c r="X124" s="39"/>
      <c r="Y124" s="40"/>
      <c r="Z124" s="4" t="str">
        <f t="shared" si="9"/>
        <v/>
      </c>
      <c r="AA124" s="4"/>
      <c r="AB124" s="4" t="str">
        <f t="shared" si="10"/>
        <v/>
      </c>
      <c r="AC124" s="4"/>
      <c r="AD124" s="4" t="str">
        <f t="shared" si="11"/>
        <v/>
      </c>
      <c r="AE124" s="4"/>
      <c r="AF124" s="4" t="str">
        <f t="shared" si="12"/>
        <v>限定会員保有数計数作業</v>
      </c>
      <c r="AG124" s="40"/>
      <c r="AH124" s="40"/>
      <c r="AI124" s="40"/>
      <c r="AJ124" s="40"/>
      <c r="AK124" s="40"/>
      <c r="AL124" s="40"/>
    </row>
    <row r="125" ht="15.75" customHeight="1">
      <c r="A125" s="20"/>
      <c r="B125" s="20"/>
      <c r="C125" s="20"/>
      <c r="D125" s="20"/>
      <c r="E125" s="20"/>
      <c r="F125" s="20"/>
      <c r="G125" s="20"/>
      <c r="H125" s="20"/>
      <c r="I125" s="20"/>
      <c r="J125" s="33"/>
      <c r="K125" s="32"/>
      <c r="L125" s="32"/>
      <c r="M125" s="20"/>
      <c r="N125" s="58" t="s">
        <v>124</v>
      </c>
      <c r="O125" s="58">
        <v>118.0</v>
      </c>
      <c r="P125" s="85" t="s">
        <v>495</v>
      </c>
      <c r="Q125" s="86"/>
      <c r="R125" s="86"/>
      <c r="S125" s="86"/>
      <c r="T125" s="85" t="s">
        <v>411</v>
      </c>
      <c r="U125" s="86"/>
      <c r="V125" s="86"/>
      <c r="W125" s="39"/>
      <c r="X125" s="39"/>
      <c r="Y125" s="40"/>
      <c r="Z125" s="4" t="str">
        <f t="shared" si="9"/>
        <v/>
      </c>
      <c r="AA125" s="4"/>
      <c r="AB125" s="4" t="str">
        <f t="shared" si="10"/>
        <v/>
      </c>
      <c r="AC125" s="4"/>
      <c r="AD125" s="4" t="str">
        <f t="shared" si="11"/>
        <v/>
      </c>
      <c r="AE125" s="4"/>
      <c r="AF125" s="4" t="str">
        <f t="shared" si="12"/>
        <v>建築申込保有数計数作業</v>
      </c>
      <c r="AG125" s="40"/>
      <c r="AH125" s="40"/>
      <c r="AI125" s="40"/>
      <c r="AJ125" s="40"/>
      <c r="AK125" s="40"/>
      <c r="AL125" s="40"/>
    </row>
    <row r="126" ht="15.75" customHeight="1">
      <c r="A126" s="13">
        <v>50.0</v>
      </c>
      <c r="B126" s="14" t="s">
        <v>477</v>
      </c>
      <c r="C126" s="13">
        <v>4.0</v>
      </c>
      <c r="D126" s="13">
        <v>49.0</v>
      </c>
      <c r="E126" s="44" t="s">
        <v>496</v>
      </c>
      <c r="F126" s="14" t="s">
        <v>38</v>
      </c>
      <c r="G126" s="14"/>
      <c r="H126" s="14"/>
      <c r="I126" s="14" t="s">
        <v>497</v>
      </c>
      <c r="J126" s="33"/>
      <c r="K126" s="32"/>
      <c r="L126" s="32"/>
      <c r="M126" s="16" t="s">
        <v>498</v>
      </c>
      <c r="N126" s="58" t="s">
        <v>43</v>
      </c>
      <c r="O126" s="58">
        <v>119.0</v>
      </c>
      <c r="P126" s="85" t="s">
        <v>499</v>
      </c>
      <c r="Q126" s="85" t="s">
        <v>75</v>
      </c>
      <c r="R126" s="85" t="s">
        <v>500</v>
      </c>
      <c r="S126" s="86"/>
      <c r="T126" s="86"/>
      <c r="U126" s="85" t="s">
        <v>501</v>
      </c>
      <c r="V126" s="86"/>
      <c r="W126" s="39"/>
      <c r="X126" s="39"/>
      <c r="Y126" s="40"/>
      <c r="Z126" s="4" t="str">
        <f t="shared" si="9"/>
        <v/>
      </c>
      <c r="AA126" s="4"/>
      <c r="AB126" s="4" t="str">
        <f t="shared" si="10"/>
        <v>撮影顧客決定作業</v>
      </c>
      <c r="AC126" s="4"/>
      <c r="AD126" s="4" t="str">
        <f t="shared" si="11"/>
        <v/>
      </c>
      <c r="AE126" s="4"/>
      <c r="AF126" s="4" t="str">
        <f t="shared" si="12"/>
        <v/>
      </c>
      <c r="AG126" s="40"/>
      <c r="AH126" s="40"/>
      <c r="AI126" s="40"/>
      <c r="AJ126" s="40"/>
      <c r="AK126" s="40"/>
      <c r="AL126" s="40"/>
    </row>
    <row r="127" ht="15.75" customHeight="1">
      <c r="A127" s="23"/>
      <c r="B127" s="23"/>
      <c r="C127" s="23"/>
      <c r="D127" s="23"/>
      <c r="E127" s="23"/>
      <c r="F127" s="23"/>
      <c r="G127" s="23"/>
      <c r="H127" s="23"/>
      <c r="I127" s="23"/>
      <c r="J127" s="33"/>
      <c r="K127" s="32"/>
      <c r="L127" s="32"/>
      <c r="M127" s="23"/>
      <c r="N127" s="58" t="s">
        <v>43</v>
      </c>
      <c r="O127" s="58">
        <v>120.0</v>
      </c>
      <c r="P127" s="85" t="s">
        <v>502</v>
      </c>
      <c r="Q127" s="85" t="s">
        <v>75</v>
      </c>
      <c r="R127" s="85" t="s">
        <v>503</v>
      </c>
      <c r="S127" s="86"/>
      <c r="T127" s="86"/>
      <c r="U127" s="86"/>
      <c r="V127" s="86"/>
      <c r="W127" s="39"/>
      <c r="X127" s="39"/>
      <c r="Y127" s="40"/>
      <c r="Z127" s="4" t="str">
        <f t="shared" si="9"/>
        <v/>
      </c>
      <c r="AA127" s="4"/>
      <c r="AB127" s="4" t="str">
        <f t="shared" si="10"/>
        <v>撮影日時決定作業</v>
      </c>
      <c r="AC127" s="4"/>
      <c r="AD127" s="4" t="str">
        <f t="shared" si="11"/>
        <v/>
      </c>
      <c r="AE127" s="4"/>
      <c r="AF127" s="4" t="str">
        <f t="shared" si="12"/>
        <v/>
      </c>
      <c r="AG127" s="40"/>
      <c r="AH127" s="40"/>
      <c r="AI127" s="40"/>
      <c r="AJ127" s="40"/>
      <c r="AK127" s="40"/>
      <c r="AL127" s="40"/>
    </row>
    <row r="128" ht="15.75" customHeight="1">
      <c r="A128" s="23"/>
      <c r="B128" s="23"/>
      <c r="C128" s="23"/>
      <c r="D128" s="23"/>
      <c r="E128" s="23"/>
      <c r="F128" s="23"/>
      <c r="G128" s="23"/>
      <c r="H128" s="23"/>
      <c r="I128" s="23"/>
      <c r="J128" s="33"/>
      <c r="K128" s="32"/>
      <c r="L128" s="32"/>
      <c r="M128" s="23"/>
      <c r="N128" s="58" t="s">
        <v>43</v>
      </c>
      <c r="O128" s="58">
        <v>121.0</v>
      </c>
      <c r="P128" s="85" t="s">
        <v>504</v>
      </c>
      <c r="Q128" s="86"/>
      <c r="R128" s="86"/>
      <c r="S128" s="86"/>
      <c r="T128" s="86"/>
      <c r="U128" s="85" t="s">
        <v>505</v>
      </c>
      <c r="V128" s="86"/>
      <c r="W128" s="39"/>
      <c r="X128" s="39"/>
      <c r="Y128" s="40"/>
      <c r="Z128" s="4" t="str">
        <f t="shared" si="9"/>
        <v/>
      </c>
      <c r="AA128" s="4"/>
      <c r="AB128" s="4" t="str">
        <f t="shared" si="10"/>
        <v>撮影作業</v>
      </c>
      <c r="AC128" s="4"/>
      <c r="AD128" s="4" t="str">
        <f t="shared" si="11"/>
        <v/>
      </c>
      <c r="AE128" s="4"/>
      <c r="AF128" s="4" t="str">
        <f t="shared" si="12"/>
        <v/>
      </c>
      <c r="AG128" s="40"/>
      <c r="AH128" s="40"/>
      <c r="AI128" s="40"/>
      <c r="AJ128" s="40"/>
      <c r="AK128" s="40"/>
      <c r="AL128" s="40"/>
    </row>
    <row r="129" ht="15.75" customHeight="1">
      <c r="A129" s="20"/>
      <c r="B129" s="20"/>
      <c r="C129" s="20"/>
      <c r="D129" s="20"/>
      <c r="E129" s="20"/>
      <c r="F129" s="20"/>
      <c r="G129" s="20"/>
      <c r="H129" s="20"/>
      <c r="I129" s="20"/>
      <c r="J129" s="33"/>
      <c r="K129" s="32"/>
      <c r="L129" s="32"/>
      <c r="M129" s="20"/>
      <c r="N129" s="58" t="s">
        <v>124</v>
      </c>
      <c r="O129" s="58">
        <v>122.0</v>
      </c>
      <c r="P129" s="85" t="s">
        <v>506</v>
      </c>
      <c r="Q129" s="85" t="s">
        <v>75</v>
      </c>
      <c r="R129" s="85" t="s">
        <v>507</v>
      </c>
      <c r="S129" s="85" t="s">
        <v>508</v>
      </c>
      <c r="T129" s="85" t="s">
        <v>370</v>
      </c>
      <c r="U129" s="86"/>
      <c r="V129" s="86"/>
      <c r="W129" s="39"/>
      <c r="X129" s="39"/>
      <c r="Y129" s="40"/>
      <c r="Z129" s="4" t="str">
        <f t="shared" si="9"/>
        <v/>
      </c>
      <c r="AA129" s="4"/>
      <c r="AB129" s="4" t="str">
        <f t="shared" si="10"/>
        <v/>
      </c>
      <c r="AC129" s="4"/>
      <c r="AD129" s="4" t="str">
        <f t="shared" si="11"/>
        <v/>
      </c>
      <c r="AE129" s="4"/>
      <c r="AF129" s="4" t="str">
        <f t="shared" si="12"/>
        <v>施主様動画確認依頼作業</v>
      </c>
      <c r="AG129" s="40"/>
      <c r="AH129" s="40"/>
      <c r="AI129" s="40"/>
      <c r="AJ129" s="40"/>
      <c r="AK129" s="40"/>
      <c r="AL129" s="40"/>
    </row>
    <row r="130" ht="15.75" customHeight="1">
      <c r="A130" s="13">
        <v>51.0</v>
      </c>
      <c r="B130" s="14" t="s">
        <v>509</v>
      </c>
      <c r="C130" s="13">
        <v>1.0</v>
      </c>
      <c r="D130" s="31">
        <v>50.0</v>
      </c>
      <c r="E130" s="89" t="s">
        <v>510</v>
      </c>
      <c r="F130" s="32" t="s">
        <v>38</v>
      </c>
      <c r="G130" s="32"/>
      <c r="H130" s="32"/>
      <c r="I130" s="14" t="s">
        <v>511</v>
      </c>
      <c r="J130" s="33"/>
      <c r="K130" s="32"/>
      <c r="L130" s="32"/>
      <c r="M130" s="16" t="s">
        <v>42</v>
      </c>
      <c r="N130" s="58" t="s">
        <v>207</v>
      </c>
      <c r="O130" s="58">
        <v>123.0</v>
      </c>
      <c r="P130" s="85" t="s">
        <v>512</v>
      </c>
      <c r="Q130" s="85" t="s">
        <v>75</v>
      </c>
      <c r="R130" s="85" t="s">
        <v>513</v>
      </c>
      <c r="S130" s="86"/>
      <c r="T130" s="86"/>
      <c r="U130" s="86"/>
      <c r="V130" s="86"/>
      <c r="W130" s="39"/>
      <c r="X130" s="39"/>
      <c r="Y130" s="40"/>
      <c r="Z130" s="4" t="str">
        <f t="shared" si="9"/>
        <v>資料請求対応作業</v>
      </c>
      <c r="AA130" s="4"/>
      <c r="AB130" s="4" t="str">
        <f t="shared" si="10"/>
        <v/>
      </c>
      <c r="AC130" s="4"/>
      <c r="AD130" s="4" t="str">
        <f t="shared" si="11"/>
        <v/>
      </c>
      <c r="AE130" s="4"/>
      <c r="AF130" s="4" t="str">
        <f t="shared" si="12"/>
        <v/>
      </c>
      <c r="AG130" s="40"/>
      <c r="AH130" s="40"/>
      <c r="AI130" s="40"/>
      <c r="AJ130" s="40"/>
      <c r="AK130" s="40"/>
      <c r="AL130" s="40"/>
    </row>
    <row r="131" ht="15.75" customHeight="1">
      <c r="A131" s="23"/>
      <c r="B131" s="23"/>
      <c r="C131" s="13">
        <v>2.0</v>
      </c>
      <c r="D131" s="96">
        <v>51.0</v>
      </c>
      <c r="E131" s="97" t="s">
        <v>514</v>
      </c>
      <c r="F131" s="14" t="s">
        <v>70</v>
      </c>
      <c r="G131" s="14" t="s">
        <v>515</v>
      </c>
      <c r="H131" s="14" t="s">
        <v>516</v>
      </c>
      <c r="I131" s="23"/>
      <c r="J131" s="33"/>
      <c r="K131" s="32"/>
      <c r="L131" s="32"/>
      <c r="M131" s="23"/>
      <c r="N131" s="58" t="s">
        <v>207</v>
      </c>
      <c r="O131" s="58">
        <v>124.0</v>
      </c>
      <c r="P131" s="85" t="s">
        <v>517</v>
      </c>
      <c r="Q131" s="85" t="s">
        <v>75</v>
      </c>
      <c r="R131" s="85" t="s">
        <v>518</v>
      </c>
      <c r="S131" s="86"/>
      <c r="T131" s="86"/>
      <c r="U131" s="86"/>
      <c r="V131" s="86"/>
      <c r="W131" s="39"/>
      <c r="X131" s="39"/>
      <c r="Y131" s="40"/>
      <c r="Z131" s="4" t="str">
        <f t="shared" si="9"/>
        <v>INFO対応作業</v>
      </c>
      <c r="AA131" s="4"/>
      <c r="AB131" s="4" t="str">
        <f t="shared" si="10"/>
        <v/>
      </c>
      <c r="AC131" s="4"/>
      <c r="AD131" s="4" t="str">
        <f t="shared" si="11"/>
        <v/>
      </c>
      <c r="AE131" s="4"/>
      <c r="AF131" s="4" t="str">
        <f t="shared" si="12"/>
        <v/>
      </c>
      <c r="AG131" s="40"/>
      <c r="AH131" s="40"/>
      <c r="AI131" s="40"/>
      <c r="AJ131" s="40"/>
      <c r="AK131" s="40"/>
      <c r="AL131" s="40"/>
    </row>
    <row r="132" ht="15.75" customHeight="1">
      <c r="A132" s="23"/>
      <c r="B132" s="23"/>
      <c r="C132" s="23"/>
      <c r="D132" s="23"/>
      <c r="E132" s="23"/>
      <c r="F132" s="23"/>
      <c r="G132" s="23"/>
      <c r="H132" s="23"/>
      <c r="I132" s="23"/>
      <c r="J132" s="33"/>
      <c r="K132" s="32"/>
      <c r="L132" s="32"/>
      <c r="M132" s="23"/>
      <c r="N132" s="58" t="s">
        <v>207</v>
      </c>
      <c r="O132" s="58">
        <v>125.0</v>
      </c>
      <c r="P132" s="85" t="s">
        <v>519</v>
      </c>
      <c r="Q132" s="85" t="s">
        <v>75</v>
      </c>
      <c r="R132" s="85" t="s">
        <v>520</v>
      </c>
      <c r="S132" s="86"/>
      <c r="T132" s="86"/>
      <c r="U132" s="86"/>
      <c r="V132" s="86"/>
      <c r="W132" s="39"/>
      <c r="X132" s="39"/>
      <c r="Y132" s="40"/>
      <c r="Z132" s="4" t="str">
        <f t="shared" si="9"/>
        <v>TEL対応作業</v>
      </c>
      <c r="AA132" s="4"/>
      <c r="AB132" s="4" t="str">
        <f t="shared" si="10"/>
        <v/>
      </c>
      <c r="AC132" s="4"/>
      <c r="AD132" s="4" t="str">
        <f t="shared" si="11"/>
        <v/>
      </c>
      <c r="AE132" s="4"/>
      <c r="AF132" s="4" t="str">
        <f t="shared" si="12"/>
        <v/>
      </c>
      <c r="AG132" s="40"/>
      <c r="AH132" s="40"/>
      <c r="AI132" s="40"/>
      <c r="AJ132" s="40"/>
      <c r="AK132" s="40"/>
      <c r="AL132" s="40"/>
    </row>
    <row r="133" ht="15.75" customHeight="1">
      <c r="A133" s="20"/>
      <c r="B133" s="20"/>
      <c r="C133" s="20"/>
      <c r="D133" s="20"/>
      <c r="E133" s="20"/>
      <c r="F133" s="20"/>
      <c r="G133" s="20"/>
      <c r="H133" s="20"/>
      <c r="I133" s="20"/>
      <c r="J133" s="33"/>
      <c r="K133" s="32"/>
      <c r="L133" s="32"/>
      <c r="M133" s="20"/>
      <c r="N133" s="58" t="s">
        <v>207</v>
      </c>
      <c r="O133" s="58">
        <v>126.0</v>
      </c>
      <c r="P133" s="85" t="s">
        <v>521</v>
      </c>
      <c r="Q133" s="85" t="s">
        <v>522</v>
      </c>
      <c r="R133" s="85" t="s">
        <v>523</v>
      </c>
      <c r="S133" s="86"/>
      <c r="T133" s="85" t="s">
        <v>496</v>
      </c>
      <c r="U133" s="86"/>
      <c r="V133" s="86"/>
      <c r="W133" s="39"/>
      <c r="X133" s="39"/>
      <c r="Y133" s="40"/>
      <c r="Z133" s="4" t="str">
        <f t="shared" si="9"/>
        <v>SNSコメント対応</v>
      </c>
      <c r="AA133" s="4"/>
      <c r="AB133" s="4" t="str">
        <f t="shared" si="10"/>
        <v/>
      </c>
      <c r="AC133" s="4"/>
      <c r="AD133" s="4" t="str">
        <f t="shared" si="11"/>
        <v/>
      </c>
      <c r="AE133" s="4"/>
      <c r="AF133" s="4" t="str">
        <f t="shared" si="12"/>
        <v/>
      </c>
      <c r="AG133" s="40"/>
      <c r="AH133" s="40"/>
      <c r="AI133" s="40"/>
      <c r="AJ133" s="40"/>
      <c r="AK133" s="40"/>
      <c r="AL133" s="40"/>
    </row>
    <row r="134" ht="15.75" customHeight="1">
      <c r="A134" s="13">
        <v>52.0</v>
      </c>
      <c r="B134" s="14" t="s">
        <v>524</v>
      </c>
      <c r="C134" s="31">
        <v>2.0</v>
      </c>
      <c r="D134" s="98">
        <v>52.0</v>
      </c>
      <c r="E134" s="99" t="s">
        <v>525</v>
      </c>
      <c r="F134" s="14" t="s">
        <v>38</v>
      </c>
      <c r="G134" s="14" t="s">
        <v>526</v>
      </c>
      <c r="H134" s="14" t="s">
        <v>527</v>
      </c>
      <c r="I134" s="14" t="s">
        <v>528</v>
      </c>
      <c r="J134" s="33"/>
      <c r="K134" s="32"/>
      <c r="L134" s="32"/>
      <c r="M134" s="16" t="s">
        <v>529</v>
      </c>
      <c r="N134" s="58" t="s">
        <v>70</v>
      </c>
      <c r="O134" s="58">
        <v>127.0</v>
      </c>
      <c r="P134" s="85" t="s">
        <v>530</v>
      </c>
      <c r="Q134" s="86"/>
      <c r="R134" s="85" t="s">
        <v>531</v>
      </c>
      <c r="S134" s="86"/>
      <c r="T134" s="85" t="s">
        <v>532</v>
      </c>
      <c r="U134" s="86"/>
      <c r="V134" s="86"/>
      <c r="W134" s="39"/>
      <c r="X134" s="39"/>
      <c r="Y134" s="40"/>
      <c r="Z134" s="4" t="str">
        <f t="shared" si="9"/>
        <v/>
      </c>
      <c r="AA134" s="4"/>
      <c r="AB134" s="4" t="str">
        <f t="shared" si="10"/>
        <v/>
      </c>
      <c r="AC134" s="4"/>
      <c r="AD134" s="4" t="str">
        <f t="shared" si="11"/>
        <v>入力フォーム送信作業</v>
      </c>
      <c r="AE134" s="4"/>
      <c r="AF134" s="4" t="str">
        <f t="shared" si="12"/>
        <v/>
      </c>
      <c r="AG134" s="40"/>
      <c r="AH134" s="40"/>
      <c r="AI134" s="40"/>
      <c r="AJ134" s="40"/>
      <c r="AK134" s="40"/>
      <c r="AL134" s="40"/>
    </row>
    <row r="135" ht="15.75" customHeight="1">
      <c r="A135" s="23"/>
      <c r="B135" s="23"/>
      <c r="C135" s="31">
        <v>4.0</v>
      </c>
      <c r="D135" s="100">
        <v>53.0</v>
      </c>
      <c r="E135" s="23"/>
      <c r="F135" s="23"/>
      <c r="G135" s="23"/>
      <c r="H135" s="23"/>
      <c r="I135" s="23"/>
      <c r="J135" s="33"/>
      <c r="K135" s="32"/>
      <c r="L135" s="32"/>
      <c r="M135" s="23"/>
      <c r="N135" s="58" t="s">
        <v>70</v>
      </c>
      <c r="O135" s="58">
        <v>128.0</v>
      </c>
      <c r="P135" s="85" t="s">
        <v>533</v>
      </c>
      <c r="Q135" s="86"/>
      <c r="R135" s="85"/>
      <c r="S135" s="86"/>
      <c r="T135" s="85"/>
      <c r="U135" s="86"/>
      <c r="V135" s="86"/>
      <c r="W135" s="39"/>
      <c r="X135" s="39"/>
      <c r="Y135" s="40"/>
      <c r="Z135" s="4" t="str">
        <f t="shared" si="9"/>
        <v/>
      </c>
      <c r="AA135" s="4"/>
      <c r="AB135" s="4" t="str">
        <f t="shared" si="10"/>
        <v/>
      </c>
      <c r="AC135" s="4"/>
      <c r="AD135" s="4" t="str">
        <f t="shared" si="11"/>
        <v>フォームチェック作業</v>
      </c>
      <c r="AE135" s="4"/>
      <c r="AF135" s="4" t="str">
        <f t="shared" si="12"/>
        <v/>
      </c>
      <c r="AG135" s="40"/>
      <c r="AH135" s="40"/>
      <c r="AI135" s="40"/>
      <c r="AJ135" s="40"/>
      <c r="AK135" s="40"/>
      <c r="AL135" s="40"/>
    </row>
    <row r="136" ht="15.75" customHeight="1">
      <c r="A136" s="23"/>
      <c r="B136" s="23"/>
      <c r="C136" s="31">
        <v>4.0</v>
      </c>
      <c r="D136" s="20"/>
      <c r="E136" s="23"/>
      <c r="F136" s="23"/>
      <c r="G136" s="23"/>
      <c r="H136" s="23"/>
      <c r="I136" s="23"/>
      <c r="J136" s="33"/>
      <c r="K136" s="32"/>
      <c r="L136" s="32"/>
      <c r="M136" s="23"/>
      <c r="N136" s="58" t="s">
        <v>124</v>
      </c>
      <c r="O136" s="58">
        <v>129.0</v>
      </c>
      <c r="P136" s="85" t="s">
        <v>534</v>
      </c>
      <c r="Q136" s="86"/>
      <c r="R136" s="85"/>
      <c r="S136" s="86"/>
      <c r="T136" s="85"/>
      <c r="U136" s="86"/>
      <c r="V136" s="86"/>
      <c r="W136" s="39"/>
      <c r="X136" s="39"/>
      <c r="Y136" s="40"/>
      <c r="Z136" s="4" t="str">
        <f t="shared" si="9"/>
        <v/>
      </c>
      <c r="AA136" s="4"/>
      <c r="AB136" s="4" t="str">
        <f t="shared" si="10"/>
        <v/>
      </c>
      <c r="AC136" s="4"/>
      <c r="AD136" s="4" t="str">
        <f t="shared" si="11"/>
        <v/>
      </c>
      <c r="AE136" s="4"/>
      <c r="AF136" s="4" t="str">
        <f t="shared" si="12"/>
        <v>原因ヒアリング作業</v>
      </c>
      <c r="AG136" s="40"/>
      <c r="AH136" s="40"/>
      <c r="AI136" s="40"/>
      <c r="AJ136" s="40"/>
      <c r="AK136" s="40"/>
      <c r="AL136" s="40"/>
    </row>
    <row r="137" ht="15.75" customHeight="1">
      <c r="A137" s="23"/>
      <c r="B137" s="23"/>
      <c r="C137" s="31">
        <v>2.0</v>
      </c>
      <c r="D137" s="98">
        <v>54.0</v>
      </c>
      <c r="E137" s="23"/>
      <c r="F137" s="23"/>
      <c r="G137" s="23"/>
      <c r="H137" s="23"/>
      <c r="I137" s="23"/>
      <c r="J137" s="33"/>
      <c r="K137" s="32"/>
      <c r="L137" s="32"/>
      <c r="M137" s="23"/>
      <c r="N137" s="58" t="s">
        <v>124</v>
      </c>
      <c r="O137" s="58">
        <v>130.0</v>
      </c>
      <c r="P137" s="85" t="s">
        <v>535</v>
      </c>
      <c r="Q137" s="85" t="s">
        <v>536</v>
      </c>
      <c r="R137" s="85" t="s">
        <v>537</v>
      </c>
      <c r="S137" s="86"/>
      <c r="T137" s="86"/>
      <c r="U137" s="86"/>
      <c r="V137" s="86"/>
      <c r="W137" s="39"/>
      <c r="X137" s="39"/>
      <c r="Y137" s="40"/>
      <c r="Z137" s="4" t="str">
        <f t="shared" si="9"/>
        <v/>
      </c>
      <c r="AA137" s="4"/>
      <c r="AB137" s="4" t="str">
        <f t="shared" si="10"/>
        <v/>
      </c>
      <c r="AC137" s="4"/>
      <c r="AD137" s="4" t="str">
        <f t="shared" si="11"/>
        <v/>
      </c>
      <c r="AE137" s="4"/>
      <c r="AF137" s="4" t="str">
        <f t="shared" si="12"/>
        <v>ヒアリング回答作業</v>
      </c>
      <c r="AG137" s="40"/>
      <c r="AH137" s="40"/>
      <c r="AI137" s="40"/>
      <c r="AJ137" s="40"/>
      <c r="AK137" s="40"/>
      <c r="AL137" s="40"/>
    </row>
    <row r="138" ht="15.75" customHeight="1">
      <c r="A138" s="20"/>
      <c r="B138" s="20"/>
      <c r="C138" s="31">
        <v>4.0</v>
      </c>
      <c r="D138" s="98">
        <v>55.0</v>
      </c>
      <c r="E138" s="20"/>
      <c r="F138" s="20"/>
      <c r="G138" s="20"/>
      <c r="H138" s="20"/>
      <c r="I138" s="20"/>
      <c r="J138" s="33"/>
      <c r="K138" s="32"/>
      <c r="L138" s="32"/>
      <c r="M138" s="20"/>
      <c r="N138" s="58" t="s">
        <v>70</v>
      </c>
      <c r="O138" s="58">
        <v>131.0</v>
      </c>
      <c r="P138" s="85" t="s">
        <v>538</v>
      </c>
      <c r="Q138" s="85" t="s">
        <v>539</v>
      </c>
      <c r="R138" s="85" t="s">
        <v>540</v>
      </c>
      <c r="S138" s="85" t="s">
        <v>541</v>
      </c>
      <c r="T138" s="85" t="s">
        <v>411</v>
      </c>
      <c r="U138" s="86"/>
      <c r="V138" s="88" t="s">
        <v>542</v>
      </c>
      <c r="W138" s="39"/>
      <c r="X138" s="39"/>
      <c r="Y138" s="40"/>
      <c r="Z138" s="4" t="str">
        <f t="shared" si="9"/>
        <v/>
      </c>
      <c r="AA138" s="4"/>
      <c r="AB138" s="4" t="str">
        <f t="shared" si="10"/>
        <v/>
      </c>
      <c r="AC138" s="4"/>
      <c r="AD138" s="4" t="str">
        <f t="shared" si="11"/>
        <v>経理依頼作業</v>
      </c>
      <c r="AE138" s="4"/>
      <c r="AF138" s="4" t="str">
        <f t="shared" si="12"/>
        <v/>
      </c>
      <c r="AG138" s="40"/>
      <c r="AH138" s="40"/>
      <c r="AI138" s="40"/>
      <c r="AJ138" s="40"/>
      <c r="AK138" s="40"/>
      <c r="AL138" s="40"/>
    </row>
    <row r="139">
      <c r="A139" s="31">
        <v>53.0</v>
      </c>
      <c r="B139" s="32" t="s">
        <v>543</v>
      </c>
      <c r="C139" s="31" t="s">
        <v>36</v>
      </c>
      <c r="D139" s="31">
        <v>56.0</v>
      </c>
      <c r="E139" s="101" t="s">
        <v>544</v>
      </c>
      <c r="F139" s="32" t="s">
        <v>70</v>
      </c>
      <c r="G139" s="32" t="s">
        <v>545</v>
      </c>
      <c r="H139" s="32" t="s">
        <v>546</v>
      </c>
      <c r="I139" s="32" t="s">
        <v>547</v>
      </c>
      <c r="J139" s="33"/>
      <c r="K139" s="32"/>
      <c r="L139" s="32"/>
      <c r="M139" s="17" t="s">
        <v>42</v>
      </c>
      <c r="N139" s="102" t="s">
        <v>124</v>
      </c>
      <c r="O139" s="102">
        <v>132.0</v>
      </c>
      <c r="P139" s="103" t="s">
        <v>548</v>
      </c>
      <c r="Q139" s="86"/>
      <c r="R139" s="86"/>
      <c r="S139" s="86"/>
      <c r="T139" s="86"/>
      <c r="U139" s="86"/>
      <c r="V139" s="86"/>
      <c r="W139" s="39"/>
      <c r="X139" s="39"/>
      <c r="Y139" s="40"/>
      <c r="Z139" s="4" t="str">
        <f t="shared" si="9"/>
        <v/>
      </c>
      <c r="AA139" s="4"/>
      <c r="AB139" s="4" t="str">
        <f t="shared" si="10"/>
        <v/>
      </c>
      <c r="AC139" s="4"/>
      <c r="AD139" s="4" t="str">
        <f t="shared" si="11"/>
        <v/>
      </c>
      <c r="AE139" s="4"/>
      <c r="AF139" s="4" t="str">
        <f t="shared" si="12"/>
        <v>競合先にお客様として営業を受ける</v>
      </c>
      <c r="AG139" s="40"/>
      <c r="AH139" s="40"/>
      <c r="AI139" s="40"/>
      <c r="AJ139" s="40"/>
      <c r="AK139" s="40"/>
      <c r="AL139" s="40"/>
    </row>
    <row r="140" ht="15.75" customHeight="1">
      <c r="A140" s="13">
        <v>54.0</v>
      </c>
      <c r="B140" s="14" t="s">
        <v>549</v>
      </c>
      <c r="C140" s="13" t="s">
        <v>36</v>
      </c>
      <c r="D140" s="13">
        <v>57.0</v>
      </c>
      <c r="E140" s="90" t="s">
        <v>550</v>
      </c>
      <c r="F140" s="14" t="s">
        <v>70</v>
      </c>
      <c r="G140" s="14" t="s">
        <v>551</v>
      </c>
      <c r="H140" s="14" t="s">
        <v>552</v>
      </c>
      <c r="I140" s="32" t="s">
        <v>553</v>
      </c>
      <c r="J140" s="33"/>
      <c r="K140" s="32"/>
      <c r="L140" s="32"/>
      <c r="M140" s="17" t="s">
        <v>42</v>
      </c>
      <c r="N140" s="58" t="s">
        <v>124</v>
      </c>
      <c r="O140" s="58">
        <v>133.0</v>
      </c>
      <c r="P140" s="103" t="s">
        <v>554</v>
      </c>
      <c r="Q140" s="86"/>
      <c r="R140" s="86"/>
      <c r="S140" s="86"/>
      <c r="T140" s="86"/>
      <c r="U140" s="86"/>
      <c r="V140" s="86"/>
      <c r="W140" s="39"/>
      <c r="X140" s="39"/>
      <c r="Y140" s="40"/>
      <c r="Z140" s="4" t="str">
        <f t="shared" si="9"/>
        <v/>
      </c>
      <c r="AA140" s="4"/>
      <c r="AB140" s="4" t="str">
        <f t="shared" si="10"/>
        <v/>
      </c>
      <c r="AC140" s="4"/>
      <c r="AD140" s="4" t="str">
        <f t="shared" si="11"/>
        <v/>
      </c>
      <c r="AE140" s="4"/>
      <c r="AF140" s="4" t="str">
        <f t="shared" si="12"/>
        <v>企業の理念を覚える</v>
      </c>
      <c r="AG140" s="40"/>
      <c r="AH140" s="40"/>
      <c r="AI140" s="40"/>
      <c r="AJ140" s="40"/>
      <c r="AK140" s="40"/>
      <c r="AL140" s="40"/>
    </row>
    <row r="141" ht="15.75" customHeight="1">
      <c r="A141" s="20"/>
      <c r="B141" s="20"/>
      <c r="C141" s="20"/>
      <c r="D141" s="20"/>
      <c r="E141" s="20"/>
      <c r="F141" s="20"/>
      <c r="G141" s="20"/>
      <c r="H141" s="20"/>
      <c r="I141" s="32" t="s">
        <v>555</v>
      </c>
      <c r="J141" s="33"/>
      <c r="K141" s="32"/>
      <c r="L141" s="32"/>
      <c r="M141" s="17" t="s">
        <v>42</v>
      </c>
      <c r="N141" s="58" t="s">
        <v>124</v>
      </c>
      <c r="O141" s="58">
        <v>134.0</v>
      </c>
      <c r="P141" s="103" t="s">
        <v>556</v>
      </c>
      <c r="Q141" s="86"/>
      <c r="R141" s="86"/>
      <c r="S141" s="86"/>
      <c r="T141" s="86"/>
      <c r="U141" s="86"/>
      <c r="V141" s="86"/>
      <c r="W141" s="39"/>
      <c r="X141" s="39"/>
      <c r="Y141" s="40"/>
      <c r="Z141" s="4" t="str">
        <f t="shared" si="9"/>
        <v/>
      </c>
      <c r="AA141" s="4"/>
      <c r="AB141" s="4" t="str">
        <f t="shared" si="10"/>
        <v/>
      </c>
      <c r="AC141" s="4"/>
      <c r="AD141" s="4" t="str">
        <f t="shared" si="11"/>
        <v/>
      </c>
      <c r="AE141" s="4"/>
      <c r="AF141" s="4" t="str">
        <f t="shared" si="12"/>
        <v>商品知識の投与</v>
      </c>
      <c r="AG141" s="40"/>
      <c r="AH141" s="40"/>
      <c r="AI141" s="40"/>
      <c r="AJ141" s="40"/>
      <c r="AK141" s="40"/>
      <c r="AL141" s="40"/>
    </row>
    <row r="142" ht="15.75" customHeight="1">
      <c r="A142" s="13">
        <v>55.0</v>
      </c>
      <c r="B142" s="14" t="s">
        <v>557</v>
      </c>
      <c r="C142" s="13" t="s">
        <v>36</v>
      </c>
      <c r="D142" s="13">
        <v>58.0</v>
      </c>
      <c r="E142" s="90" t="s">
        <v>558</v>
      </c>
      <c r="F142" s="14" t="s">
        <v>70</v>
      </c>
      <c r="G142" s="14" t="s">
        <v>559</v>
      </c>
      <c r="H142" s="14" t="s">
        <v>560</v>
      </c>
      <c r="I142" s="14" t="s">
        <v>561</v>
      </c>
      <c r="J142" s="33"/>
      <c r="K142" s="32"/>
      <c r="L142" s="32"/>
      <c r="M142" s="16" t="s">
        <v>42</v>
      </c>
      <c r="N142" s="58" t="s">
        <v>207</v>
      </c>
      <c r="O142" s="58">
        <v>135.0</v>
      </c>
      <c r="P142" s="103" t="s">
        <v>562</v>
      </c>
      <c r="Q142" s="86"/>
      <c r="R142" s="86"/>
      <c r="S142" s="86"/>
      <c r="T142" s="86"/>
      <c r="U142" s="86"/>
      <c r="V142" s="86"/>
      <c r="W142" s="39"/>
      <c r="X142" s="39"/>
      <c r="Y142" s="40"/>
      <c r="Z142" s="4" t="str">
        <f t="shared" si="9"/>
        <v>アプローチブックの熟読</v>
      </c>
      <c r="AA142" s="4"/>
      <c r="AB142" s="4" t="str">
        <f t="shared" si="10"/>
        <v/>
      </c>
      <c r="AC142" s="4"/>
      <c r="AD142" s="4" t="str">
        <f t="shared" si="11"/>
        <v/>
      </c>
      <c r="AE142" s="4"/>
      <c r="AF142" s="4" t="str">
        <f t="shared" si="12"/>
        <v/>
      </c>
      <c r="AG142" s="40"/>
      <c r="AH142" s="40"/>
      <c r="AI142" s="40"/>
      <c r="AJ142" s="40"/>
      <c r="AK142" s="40"/>
      <c r="AL142" s="40"/>
    </row>
    <row r="143" ht="15.75" customHeight="1">
      <c r="A143" s="20"/>
      <c r="B143" s="20"/>
      <c r="C143" s="20"/>
      <c r="D143" s="20"/>
      <c r="E143" s="20"/>
      <c r="F143" s="20"/>
      <c r="G143" s="20"/>
      <c r="H143" s="20"/>
      <c r="I143" s="20"/>
      <c r="J143" s="33"/>
      <c r="K143" s="32"/>
      <c r="L143" s="32"/>
      <c r="M143" s="20"/>
      <c r="N143" s="58" t="s">
        <v>207</v>
      </c>
      <c r="O143" s="58">
        <v>136.0</v>
      </c>
      <c r="P143" s="103" t="s">
        <v>563</v>
      </c>
      <c r="Q143" s="86"/>
      <c r="R143" s="86"/>
      <c r="S143" s="86"/>
      <c r="T143" s="86"/>
      <c r="U143" s="86"/>
      <c r="V143" s="86"/>
      <c r="W143" s="39"/>
      <c r="X143" s="39"/>
      <c r="Y143" s="40"/>
      <c r="Z143" s="4" t="str">
        <f t="shared" si="9"/>
        <v>セミナーでアウトプット</v>
      </c>
      <c r="AA143" s="4"/>
      <c r="AB143" s="4" t="str">
        <f t="shared" si="10"/>
        <v/>
      </c>
      <c r="AC143" s="4"/>
      <c r="AD143" s="4" t="str">
        <f t="shared" si="11"/>
        <v/>
      </c>
      <c r="AE143" s="4"/>
      <c r="AF143" s="4" t="str">
        <f t="shared" si="12"/>
        <v/>
      </c>
      <c r="AG143" s="40"/>
      <c r="AH143" s="40"/>
      <c r="AI143" s="40"/>
      <c r="AJ143" s="40"/>
      <c r="AK143" s="40"/>
      <c r="AL143" s="40"/>
    </row>
    <row r="144" ht="15.75" customHeight="1">
      <c r="A144" s="13">
        <v>56.0</v>
      </c>
      <c r="B144" s="14" t="s">
        <v>564</v>
      </c>
      <c r="C144" s="31" t="s">
        <v>36</v>
      </c>
      <c r="D144" s="31">
        <v>59.0</v>
      </c>
      <c r="E144" s="104" t="s">
        <v>565</v>
      </c>
      <c r="F144" s="32" t="s">
        <v>70</v>
      </c>
      <c r="G144" s="32" t="s">
        <v>566</v>
      </c>
      <c r="H144" s="32" t="s">
        <v>567</v>
      </c>
      <c r="I144" s="32" t="s">
        <v>568</v>
      </c>
      <c r="J144" s="33"/>
      <c r="K144" s="32"/>
      <c r="L144" s="32"/>
      <c r="M144" s="17" t="s">
        <v>99</v>
      </c>
      <c r="N144" s="58" t="s">
        <v>43</v>
      </c>
      <c r="O144" s="58">
        <v>137.0</v>
      </c>
      <c r="P144" s="103" t="s">
        <v>569</v>
      </c>
      <c r="Q144" s="86"/>
      <c r="R144" s="86"/>
      <c r="S144" s="86"/>
      <c r="T144" s="86"/>
      <c r="U144" s="86"/>
      <c r="V144" s="86"/>
      <c r="W144" s="39"/>
      <c r="X144" s="39"/>
      <c r="Y144" s="40"/>
      <c r="Z144" s="4" t="str">
        <f t="shared" si="9"/>
        <v/>
      </c>
      <c r="AA144" s="4"/>
      <c r="AB144" s="4" t="str">
        <f t="shared" si="10"/>
        <v>週に一度の進捗表のチェック</v>
      </c>
      <c r="AC144" s="4"/>
      <c r="AD144" s="4" t="str">
        <f t="shared" si="11"/>
        <v/>
      </c>
      <c r="AE144" s="4"/>
      <c r="AF144" s="4" t="str">
        <f t="shared" si="12"/>
        <v/>
      </c>
      <c r="AG144" s="40"/>
      <c r="AH144" s="40"/>
      <c r="AI144" s="40"/>
      <c r="AJ144" s="40"/>
      <c r="AK144" s="40"/>
      <c r="AL144" s="40"/>
    </row>
    <row r="145" ht="15.75" customHeight="1">
      <c r="A145" s="23"/>
      <c r="B145" s="23"/>
      <c r="C145" s="13" t="s">
        <v>36</v>
      </c>
      <c r="D145" s="13">
        <v>60.0</v>
      </c>
      <c r="E145" s="44" t="s">
        <v>570</v>
      </c>
      <c r="F145" s="14" t="s">
        <v>70</v>
      </c>
      <c r="G145" s="14" t="s">
        <v>571</v>
      </c>
      <c r="H145" s="14" t="s">
        <v>572</v>
      </c>
      <c r="I145" s="14" t="s">
        <v>573</v>
      </c>
      <c r="J145" s="33"/>
      <c r="K145" s="32"/>
      <c r="L145" s="32"/>
      <c r="M145" s="16" t="s">
        <v>42</v>
      </c>
      <c r="N145" s="58" t="s">
        <v>70</v>
      </c>
      <c r="O145" s="58">
        <v>138.0</v>
      </c>
      <c r="P145" s="103" t="s">
        <v>574</v>
      </c>
      <c r="Q145" s="86"/>
      <c r="R145" s="86"/>
      <c r="S145" s="86"/>
      <c r="T145" s="86"/>
      <c r="U145" s="86"/>
      <c r="V145" s="86"/>
      <c r="W145" s="39"/>
      <c r="X145" s="39"/>
      <c r="Y145" s="40"/>
      <c r="Z145" s="4" t="str">
        <f t="shared" si="9"/>
        <v/>
      </c>
      <c r="AA145" s="4"/>
      <c r="AB145" s="4" t="str">
        <f t="shared" si="10"/>
        <v/>
      </c>
      <c r="AC145" s="4"/>
      <c r="AD145" s="4" t="str">
        <f t="shared" si="11"/>
        <v>事前審査の必要資料の取得</v>
      </c>
      <c r="AE145" s="4"/>
      <c r="AF145" s="4" t="str">
        <f t="shared" si="12"/>
        <v/>
      </c>
      <c r="AG145" s="40"/>
      <c r="AH145" s="40"/>
      <c r="AI145" s="40"/>
      <c r="AJ145" s="40"/>
      <c r="AK145" s="40"/>
      <c r="AL145" s="40"/>
    </row>
    <row r="146" ht="15.75" customHeight="1">
      <c r="A146" s="23"/>
      <c r="B146" s="23"/>
      <c r="C146" s="20"/>
      <c r="D146" s="20"/>
      <c r="E146" s="20"/>
      <c r="F146" s="20"/>
      <c r="G146" s="20"/>
      <c r="H146" s="20"/>
      <c r="I146" s="20"/>
      <c r="J146" s="33"/>
      <c r="K146" s="32"/>
      <c r="L146" s="32"/>
      <c r="M146" s="20"/>
      <c r="N146" s="58" t="s">
        <v>70</v>
      </c>
      <c r="O146" s="58">
        <v>139.0</v>
      </c>
      <c r="P146" s="105" t="s">
        <v>575</v>
      </c>
      <c r="Q146" s="70"/>
      <c r="R146" s="70"/>
      <c r="S146" s="70"/>
      <c r="T146" s="70"/>
      <c r="U146" s="70"/>
      <c r="V146" s="70"/>
      <c r="W146" s="25"/>
      <c r="X146" s="25"/>
      <c r="Y146" s="4"/>
      <c r="Z146" s="4" t="str">
        <f t="shared" si="9"/>
        <v/>
      </c>
      <c r="AA146" s="4"/>
      <c r="AB146" s="4" t="str">
        <f t="shared" si="10"/>
        <v/>
      </c>
      <c r="AC146" s="4"/>
      <c r="AD146" s="4" t="str">
        <f t="shared" si="11"/>
        <v>事前審査の申し込みのご案内</v>
      </c>
      <c r="AE146" s="4"/>
      <c r="AF146" s="4" t="str">
        <f t="shared" si="12"/>
        <v/>
      </c>
      <c r="AG146" s="4"/>
      <c r="AH146" s="4"/>
      <c r="AI146" s="4"/>
      <c r="AJ146" s="4"/>
      <c r="AK146" s="4"/>
      <c r="AL146" s="4"/>
    </row>
    <row r="147" ht="15.75" customHeight="1">
      <c r="A147" s="23"/>
      <c r="B147" s="23"/>
      <c r="C147" s="13" t="s">
        <v>36</v>
      </c>
      <c r="D147" s="13">
        <v>61.0</v>
      </c>
      <c r="E147" s="44" t="s">
        <v>576</v>
      </c>
      <c r="F147" s="14" t="s">
        <v>70</v>
      </c>
      <c r="G147" s="14" t="s">
        <v>577</v>
      </c>
      <c r="H147" s="14" t="s">
        <v>578</v>
      </c>
      <c r="I147" s="14" t="s">
        <v>579</v>
      </c>
      <c r="J147" s="33"/>
      <c r="K147" s="32"/>
      <c r="L147" s="32"/>
      <c r="M147" s="16" t="s">
        <v>42</v>
      </c>
      <c r="N147" s="58" t="s">
        <v>207</v>
      </c>
      <c r="O147" s="58">
        <v>140.0</v>
      </c>
      <c r="P147" s="105" t="s">
        <v>580</v>
      </c>
      <c r="Q147" s="70"/>
      <c r="R147" s="70"/>
      <c r="S147" s="70"/>
      <c r="T147" s="70"/>
      <c r="U147" s="70"/>
      <c r="V147" s="70"/>
      <c r="W147" s="25"/>
      <c r="X147" s="25"/>
      <c r="Y147" s="4"/>
      <c r="Z147" s="4" t="str">
        <f t="shared" si="9"/>
        <v>申請毎の依頼前に役所におおよその期間の確認</v>
      </c>
      <c r="AA147" s="4"/>
      <c r="AB147" s="4" t="str">
        <f t="shared" si="10"/>
        <v/>
      </c>
      <c r="AC147" s="4"/>
      <c r="AD147" s="4" t="str">
        <f t="shared" si="11"/>
        <v/>
      </c>
      <c r="AE147" s="4"/>
      <c r="AF147" s="4" t="str">
        <f t="shared" si="12"/>
        <v/>
      </c>
      <c r="AG147" s="4"/>
      <c r="AH147" s="4"/>
      <c r="AI147" s="4"/>
      <c r="AJ147" s="4"/>
      <c r="AK147" s="4"/>
      <c r="AL147" s="4"/>
    </row>
    <row r="148" ht="15.75" customHeight="1">
      <c r="A148" s="23"/>
      <c r="B148" s="23"/>
      <c r="C148" s="20"/>
      <c r="D148" s="20"/>
      <c r="E148" s="20"/>
      <c r="F148" s="20"/>
      <c r="G148" s="20"/>
      <c r="H148" s="20"/>
      <c r="I148" s="20"/>
      <c r="J148" s="33"/>
      <c r="K148" s="32"/>
      <c r="L148" s="32"/>
      <c r="M148" s="20"/>
      <c r="N148" s="58" t="s">
        <v>207</v>
      </c>
      <c r="O148" s="58">
        <v>141.0</v>
      </c>
      <c r="P148" s="105" t="s">
        <v>581</v>
      </c>
      <c r="Q148" s="70"/>
      <c r="R148" s="70"/>
      <c r="S148" s="70"/>
      <c r="T148" s="70"/>
      <c r="U148" s="70"/>
      <c r="V148" s="70"/>
      <c r="W148" s="25"/>
      <c r="X148" s="25"/>
      <c r="Y148" s="4"/>
      <c r="Z148" s="4" t="str">
        <f t="shared" si="9"/>
        <v>プラン提案前の確認</v>
      </c>
      <c r="AA148" s="4"/>
      <c r="AB148" s="4" t="str">
        <f t="shared" si="10"/>
        <v/>
      </c>
      <c r="AC148" s="4"/>
      <c r="AD148" s="4" t="str">
        <f t="shared" si="11"/>
        <v/>
      </c>
      <c r="AE148" s="4"/>
      <c r="AF148" s="4" t="str">
        <f t="shared" si="12"/>
        <v/>
      </c>
      <c r="AG148" s="4"/>
      <c r="AH148" s="4"/>
      <c r="AI148" s="4"/>
      <c r="AJ148" s="4"/>
      <c r="AK148" s="4"/>
      <c r="AL148" s="4"/>
    </row>
    <row r="149" ht="15.75" customHeight="1">
      <c r="A149" s="20"/>
      <c r="B149" s="20"/>
      <c r="C149" s="31" t="s">
        <v>36</v>
      </c>
      <c r="D149" s="31">
        <v>62.0</v>
      </c>
      <c r="E149" s="89" t="s">
        <v>582</v>
      </c>
      <c r="F149" s="32" t="s">
        <v>38</v>
      </c>
      <c r="G149" s="32"/>
      <c r="H149" s="32"/>
      <c r="I149" s="32" t="s">
        <v>583</v>
      </c>
      <c r="J149" s="33"/>
      <c r="K149" s="32"/>
      <c r="L149" s="32"/>
      <c r="M149" s="17" t="s">
        <v>99</v>
      </c>
      <c r="N149" s="58" t="s">
        <v>43</v>
      </c>
      <c r="O149" s="58">
        <v>142.0</v>
      </c>
      <c r="P149" s="105" t="s">
        <v>584</v>
      </c>
      <c r="Q149" s="70"/>
      <c r="R149" s="70"/>
      <c r="S149" s="70"/>
      <c r="T149" s="70"/>
      <c r="U149" s="70"/>
      <c r="V149" s="70"/>
      <c r="W149" s="25"/>
      <c r="X149" s="25"/>
      <c r="Y149" s="4"/>
      <c r="Z149" s="4" t="str">
        <f t="shared" si="9"/>
        <v/>
      </c>
      <c r="AA149" s="4"/>
      <c r="AB149" s="4" t="str">
        <f t="shared" si="10"/>
        <v>入金遅れの確認</v>
      </c>
      <c r="AC149" s="4"/>
      <c r="AD149" s="4" t="str">
        <f t="shared" si="11"/>
        <v/>
      </c>
      <c r="AE149" s="4"/>
      <c r="AF149" s="4" t="str">
        <f t="shared" si="12"/>
        <v/>
      </c>
      <c r="AG149" s="4"/>
      <c r="AH149" s="4"/>
      <c r="AI149" s="4"/>
      <c r="AJ149" s="4"/>
      <c r="AK149" s="4"/>
      <c r="AL149" s="4"/>
    </row>
    <row r="150" ht="15.75" customHeight="1">
      <c r="A150" s="13">
        <v>57.0</v>
      </c>
      <c r="B150" s="14" t="s">
        <v>585</v>
      </c>
      <c r="C150" s="13" t="s">
        <v>68</v>
      </c>
      <c r="D150" s="13">
        <v>63.0</v>
      </c>
      <c r="E150" s="90" t="s">
        <v>586</v>
      </c>
      <c r="F150" s="14" t="s">
        <v>70</v>
      </c>
      <c r="G150" s="14" t="s">
        <v>587</v>
      </c>
      <c r="H150" s="14" t="s">
        <v>588</v>
      </c>
      <c r="I150" s="14" t="s">
        <v>589</v>
      </c>
      <c r="J150" s="33"/>
      <c r="K150" s="32"/>
      <c r="L150" s="32"/>
      <c r="M150" s="16" t="s">
        <v>42</v>
      </c>
      <c r="N150" s="58" t="s">
        <v>124</v>
      </c>
      <c r="O150" s="58">
        <v>132.0</v>
      </c>
      <c r="P150" s="105" t="s">
        <v>590</v>
      </c>
      <c r="Q150" s="70"/>
      <c r="R150" s="70"/>
      <c r="S150" s="70"/>
      <c r="T150" s="70"/>
      <c r="U150" s="70"/>
      <c r="V150" s="70"/>
      <c r="W150" s="25"/>
      <c r="X150" s="25"/>
      <c r="Y150" s="4"/>
      <c r="Z150" s="4" t="str">
        <f t="shared" si="9"/>
        <v/>
      </c>
      <c r="AA150" s="4"/>
      <c r="AB150" s="4" t="str">
        <f t="shared" si="10"/>
        <v/>
      </c>
      <c r="AC150" s="4"/>
      <c r="AD150" s="4" t="str">
        <f t="shared" si="11"/>
        <v/>
      </c>
      <c r="AE150" s="4"/>
      <c r="AF150" s="4" t="str">
        <f t="shared" si="12"/>
        <v>お客様の不満不安の確認</v>
      </c>
      <c r="AG150" s="4"/>
      <c r="AH150" s="4"/>
      <c r="AI150" s="4"/>
      <c r="AJ150" s="4"/>
      <c r="AK150" s="4"/>
      <c r="AL150" s="4"/>
    </row>
    <row r="151" ht="15.75" customHeight="1">
      <c r="A151" s="20"/>
      <c r="B151" s="23"/>
      <c r="C151" s="20"/>
      <c r="D151" s="20"/>
      <c r="E151" s="20"/>
      <c r="F151" s="20"/>
      <c r="G151" s="20"/>
      <c r="H151" s="20"/>
      <c r="I151" s="20"/>
      <c r="J151" s="33"/>
      <c r="K151" s="32"/>
      <c r="L151" s="32"/>
      <c r="M151" s="20"/>
      <c r="N151" s="58" t="s">
        <v>124</v>
      </c>
      <c r="O151" s="58">
        <v>133.0</v>
      </c>
      <c r="P151" s="105" t="s">
        <v>591</v>
      </c>
      <c r="Q151" s="70"/>
      <c r="R151" s="70"/>
      <c r="S151" s="70"/>
      <c r="T151" s="70"/>
      <c r="U151" s="70"/>
      <c r="V151" s="70"/>
      <c r="W151" s="25"/>
      <c r="X151" s="25"/>
      <c r="Y151" s="4"/>
      <c r="Z151" s="4" t="str">
        <f t="shared" si="9"/>
        <v/>
      </c>
      <c r="AA151" s="4"/>
      <c r="AB151" s="4" t="str">
        <f t="shared" si="10"/>
        <v/>
      </c>
      <c r="AC151" s="4"/>
      <c r="AD151" s="4" t="str">
        <f t="shared" si="11"/>
        <v/>
      </c>
      <c r="AE151" s="4"/>
      <c r="AF151" s="4" t="str">
        <f t="shared" si="12"/>
        <v>事実確認</v>
      </c>
      <c r="AG151" s="4"/>
      <c r="AH151" s="4"/>
      <c r="AI151" s="4"/>
      <c r="AJ151" s="4"/>
      <c r="AK151" s="4"/>
      <c r="AL151" s="4"/>
    </row>
    <row r="152" ht="15.75" customHeight="1">
      <c r="A152" s="13">
        <v>58.0</v>
      </c>
      <c r="B152" s="23"/>
      <c r="C152" s="13" t="s">
        <v>119</v>
      </c>
      <c r="D152" s="13">
        <v>64.0</v>
      </c>
      <c r="E152" s="94" t="s">
        <v>592</v>
      </c>
      <c r="F152" s="14" t="s">
        <v>70</v>
      </c>
      <c r="G152" s="14" t="s">
        <v>593</v>
      </c>
      <c r="H152" s="14" t="s">
        <v>594</v>
      </c>
      <c r="I152" s="14" t="s">
        <v>595</v>
      </c>
      <c r="J152" s="33"/>
      <c r="K152" s="32"/>
      <c r="L152" s="32"/>
      <c r="M152" s="16" t="s">
        <v>42</v>
      </c>
      <c r="N152" s="58" t="s">
        <v>124</v>
      </c>
      <c r="O152" s="58">
        <v>134.0</v>
      </c>
      <c r="P152" s="105" t="s">
        <v>596</v>
      </c>
      <c r="Q152" s="70"/>
      <c r="R152" s="70"/>
      <c r="S152" s="70"/>
      <c r="T152" s="70"/>
      <c r="U152" s="70"/>
      <c r="V152" s="70"/>
      <c r="W152" s="25"/>
      <c r="X152" s="25"/>
      <c r="Y152" s="4"/>
      <c r="Z152" s="4" t="str">
        <f t="shared" si="9"/>
        <v/>
      </c>
      <c r="AA152" s="4"/>
      <c r="AB152" s="4" t="str">
        <f t="shared" si="10"/>
        <v/>
      </c>
      <c r="AC152" s="4"/>
      <c r="AD152" s="4" t="str">
        <f t="shared" si="11"/>
        <v/>
      </c>
      <c r="AE152" s="4"/>
      <c r="AF152" s="4" t="str">
        <f t="shared" si="12"/>
        <v>営業担当で解決</v>
      </c>
      <c r="AG152" s="4"/>
      <c r="AH152" s="4"/>
      <c r="AI152" s="4"/>
      <c r="AJ152" s="4"/>
      <c r="AK152" s="4"/>
      <c r="AL152" s="4"/>
    </row>
    <row r="153" ht="15.75" customHeight="1">
      <c r="A153" s="20"/>
      <c r="B153" s="23"/>
      <c r="C153" s="20"/>
      <c r="D153" s="20"/>
      <c r="E153" s="20"/>
      <c r="F153" s="20"/>
      <c r="G153" s="20"/>
      <c r="H153" s="20"/>
      <c r="I153" s="20"/>
      <c r="J153" s="33"/>
      <c r="K153" s="32"/>
      <c r="L153" s="32"/>
      <c r="M153" s="20"/>
      <c r="N153" s="58" t="s">
        <v>124</v>
      </c>
      <c r="O153" s="58">
        <v>135.0</v>
      </c>
      <c r="P153" s="105" t="s">
        <v>597</v>
      </c>
      <c r="Q153" s="70"/>
      <c r="R153" s="70"/>
      <c r="S153" s="70"/>
      <c r="T153" s="70"/>
      <c r="U153" s="70"/>
      <c r="V153" s="70"/>
      <c r="W153" s="25"/>
      <c r="X153" s="25"/>
      <c r="Y153" s="4"/>
      <c r="Z153" s="4" t="str">
        <f t="shared" si="9"/>
        <v/>
      </c>
      <c r="AA153" s="4"/>
      <c r="AB153" s="4" t="str">
        <f t="shared" si="10"/>
        <v/>
      </c>
      <c r="AC153" s="4"/>
      <c r="AD153" s="4" t="str">
        <f t="shared" si="11"/>
        <v/>
      </c>
      <c r="AE153" s="4"/>
      <c r="AF153" s="4" t="str">
        <f t="shared" si="12"/>
        <v>同じことが起きないよう短期対策、中長期対策を立てる</v>
      </c>
      <c r="AG153" s="4"/>
      <c r="AH153" s="4"/>
      <c r="AI153" s="4"/>
      <c r="AJ153" s="4"/>
      <c r="AK153" s="4"/>
      <c r="AL153" s="4"/>
    </row>
    <row r="154" ht="15.75" customHeight="1">
      <c r="A154" s="13">
        <v>59.0</v>
      </c>
      <c r="B154" s="23"/>
      <c r="C154" s="13" t="s">
        <v>130</v>
      </c>
      <c r="D154" s="13">
        <v>65.0</v>
      </c>
      <c r="E154" s="94" t="s">
        <v>598</v>
      </c>
      <c r="F154" s="14" t="s">
        <v>70</v>
      </c>
      <c r="G154" s="14" t="s">
        <v>593</v>
      </c>
      <c r="H154" s="14" t="s">
        <v>594</v>
      </c>
      <c r="I154" s="14" t="s">
        <v>595</v>
      </c>
      <c r="J154" s="33"/>
      <c r="K154" s="32"/>
      <c r="L154" s="32"/>
      <c r="M154" s="16" t="s">
        <v>99</v>
      </c>
      <c r="N154" s="58" t="s">
        <v>124</v>
      </c>
      <c r="O154" s="58">
        <v>136.0</v>
      </c>
      <c r="P154" s="103" t="s">
        <v>599</v>
      </c>
      <c r="Q154" s="86"/>
      <c r="R154" s="86"/>
      <c r="S154" s="86"/>
      <c r="T154" s="86"/>
      <c r="U154" s="86"/>
      <c r="V154" s="86"/>
      <c r="W154" s="39"/>
      <c r="X154" s="39"/>
      <c r="Y154" s="40"/>
      <c r="Z154" s="4" t="str">
        <f t="shared" si="9"/>
        <v/>
      </c>
      <c r="AA154" s="4"/>
      <c r="AB154" s="4" t="str">
        <f t="shared" si="10"/>
        <v/>
      </c>
      <c r="AC154" s="4"/>
      <c r="AD154" s="4" t="str">
        <f t="shared" si="11"/>
        <v/>
      </c>
      <c r="AE154" s="4"/>
      <c r="AF154" s="4" t="str">
        <f t="shared" si="12"/>
        <v>必要に応じて部門長と謝罪</v>
      </c>
      <c r="AG154" s="40"/>
      <c r="AH154" s="40"/>
      <c r="AI154" s="40"/>
      <c r="AJ154" s="40"/>
      <c r="AK154" s="40"/>
      <c r="AL154" s="40"/>
    </row>
    <row r="155" ht="15.75" customHeight="1">
      <c r="A155" s="20"/>
      <c r="B155" s="20"/>
      <c r="C155" s="20"/>
      <c r="D155" s="20"/>
      <c r="E155" s="20"/>
      <c r="F155" s="20"/>
      <c r="G155" s="20"/>
      <c r="H155" s="20"/>
      <c r="I155" s="20"/>
      <c r="J155" s="33"/>
      <c r="K155" s="32"/>
      <c r="L155" s="32"/>
      <c r="M155" s="20"/>
      <c r="N155" s="58" t="s">
        <v>124</v>
      </c>
      <c r="O155" s="58">
        <v>137.0</v>
      </c>
      <c r="P155" s="105" t="s">
        <v>597</v>
      </c>
      <c r="Q155" s="86"/>
      <c r="R155" s="86"/>
      <c r="S155" s="86"/>
      <c r="T155" s="86"/>
      <c r="U155" s="86"/>
      <c r="V155" s="86"/>
      <c r="W155" s="39"/>
      <c r="X155" s="39"/>
      <c r="Y155" s="40"/>
      <c r="Z155" s="4" t="str">
        <f t="shared" si="9"/>
        <v/>
      </c>
      <c r="AA155" s="4"/>
      <c r="AB155" s="4" t="str">
        <f t="shared" si="10"/>
        <v/>
      </c>
      <c r="AC155" s="4"/>
      <c r="AD155" s="4" t="str">
        <f t="shared" si="11"/>
        <v/>
      </c>
      <c r="AE155" s="4"/>
      <c r="AF155" s="4" t="str">
        <f t="shared" si="12"/>
        <v>同じことが起きないよう短期対策、中長期対策を立てる</v>
      </c>
      <c r="AG155" s="40"/>
      <c r="AH155" s="40"/>
      <c r="AI155" s="40"/>
      <c r="AJ155" s="40"/>
      <c r="AK155" s="40"/>
      <c r="AL155" s="40"/>
    </row>
    <row r="156" ht="15.75" customHeight="1">
      <c r="A156" s="13">
        <v>60.0</v>
      </c>
      <c r="B156" s="14" t="s">
        <v>600</v>
      </c>
      <c r="C156" s="13" t="s">
        <v>119</v>
      </c>
      <c r="D156" s="13">
        <v>66.0</v>
      </c>
      <c r="E156" s="90" t="s">
        <v>601</v>
      </c>
      <c r="F156" s="14" t="s">
        <v>70</v>
      </c>
      <c r="G156" s="14" t="s">
        <v>602</v>
      </c>
      <c r="H156" s="14" t="s">
        <v>603</v>
      </c>
      <c r="I156" s="14" t="s">
        <v>604</v>
      </c>
      <c r="J156" s="33"/>
      <c r="K156" s="32"/>
      <c r="L156" s="32"/>
      <c r="M156" s="16" t="s">
        <v>529</v>
      </c>
      <c r="N156" s="58" t="s">
        <v>207</v>
      </c>
      <c r="O156" s="58">
        <v>138.0</v>
      </c>
      <c r="P156" s="103" t="s">
        <v>605</v>
      </c>
      <c r="Q156" s="86"/>
      <c r="R156" s="86"/>
      <c r="S156" s="86"/>
      <c r="T156" s="86"/>
      <c r="U156" s="86"/>
      <c r="V156" s="86"/>
      <c r="W156" s="39"/>
      <c r="X156" s="39"/>
      <c r="Y156" s="40"/>
      <c r="Z156" s="4" t="str">
        <f t="shared" si="9"/>
        <v>学科テスト合格を目指す</v>
      </c>
      <c r="AA156" s="4"/>
      <c r="AB156" s="4" t="str">
        <f t="shared" si="10"/>
        <v/>
      </c>
      <c r="AC156" s="4"/>
      <c r="AD156" s="4" t="str">
        <f t="shared" si="11"/>
        <v/>
      </c>
      <c r="AE156" s="4"/>
      <c r="AF156" s="4" t="str">
        <f t="shared" si="12"/>
        <v/>
      </c>
      <c r="AG156" s="40"/>
      <c r="AH156" s="40"/>
      <c r="AI156" s="40"/>
      <c r="AJ156" s="40"/>
      <c r="AK156" s="40"/>
      <c r="AL156" s="40"/>
    </row>
    <row r="157" ht="15.75" customHeight="1">
      <c r="A157" s="20"/>
      <c r="B157" s="23"/>
      <c r="C157" s="20"/>
      <c r="D157" s="20"/>
      <c r="E157" s="20"/>
      <c r="F157" s="20"/>
      <c r="G157" s="20"/>
      <c r="H157" s="20"/>
      <c r="I157" s="20"/>
      <c r="J157" s="33"/>
      <c r="K157" s="32"/>
      <c r="L157" s="32"/>
      <c r="M157" s="20"/>
      <c r="N157" s="58" t="s">
        <v>207</v>
      </c>
      <c r="O157" s="58">
        <v>139.0</v>
      </c>
      <c r="P157" s="103" t="s">
        <v>606</v>
      </c>
      <c r="Q157" s="86"/>
      <c r="R157" s="86"/>
      <c r="S157" s="86"/>
      <c r="T157" s="86"/>
      <c r="U157" s="86"/>
      <c r="V157" s="86"/>
      <c r="W157" s="39"/>
      <c r="X157" s="39"/>
      <c r="Y157" s="40"/>
      <c r="Z157" s="4" t="str">
        <f t="shared" si="9"/>
        <v>ロープレテスト合格を目指す</v>
      </c>
      <c r="AA157" s="4"/>
      <c r="AB157" s="4" t="str">
        <f t="shared" si="10"/>
        <v/>
      </c>
      <c r="AC157" s="4"/>
      <c r="AD157" s="4" t="str">
        <f t="shared" si="11"/>
        <v/>
      </c>
      <c r="AE157" s="4"/>
      <c r="AF157" s="4" t="str">
        <f t="shared" si="12"/>
        <v/>
      </c>
      <c r="AG157" s="40"/>
      <c r="AH157" s="40"/>
      <c r="AI157" s="40"/>
      <c r="AJ157" s="40"/>
      <c r="AK157" s="40"/>
      <c r="AL157" s="40"/>
    </row>
    <row r="158" ht="15.75" customHeight="1">
      <c r="A158" s="13">
        <v>61.0</v>
      </c>
      <c r="B158" s="23"/>
      <c r="C158" s="13" t="s">
        <v>119</v>
      </c>
      <c r="D158" s="13">
        <v>67.0</v>
      </c>
      <c r="E158" s="90" t="s">
        <v>607</v>
      </c>
      <c r="F158" s="14" t="s">
        <v>70</v>
      </c>
      <c r="G158" s="14"/>
      <c r="H158" s="14"/>
      <c r="I158" s="14" t="s">
        <v>608</v>
      </c>
      <c r="J158" s="33"/>
      <c r="K158" s="32"/>
      <c r="L158" s="32"/>
      <c r="M158" s="16" t="s">
        <v>529</v>
      </c>
      <c r="N158" s="58" t="s">
        <v>207</v>
      </c>
      <c r="O158" s="58">
        <v>140.0</v>
      </c>
      <c r="P158" s="103" t="s">
        <v>609</v>
      </c>
      <c r="Q158" s="86"/>
      <c r="R158" s="86"/>
      <c r="S158" s="86"/>
      <c r="T158" s="86"/>
      <c r="U158" s="86"/>
      <c r="V158" s="86"/>
      <c r="W158" s="39"/>
      <c r="X158" s="39"/>
      <c r="Y158" s="40"/>
      <c r="Z158" s="4" t="str">
        <f t="shared" si="9"/>
        <v>部下へのヒアリングをする</v>
      </c>
      <c r="AA158" s="4"/>
      <c r="AB158" s="4" t="str">
        <f t="shared" si="10"/>
        <v/>
      </c>
      <c r="AC158" s="4"/>
      <c r="AD158" s="4" t="str">
        <f t="shared" si="11"/>
        <v/>
      </c>
      <c r="AE158" s="4"/>
      <c r="AF158" s="4" t="str">
        <f t="shared" si="12"/>
        <v/>
      </c>
      <c r="AG158" s="40"/>
      <c r="AH158" s="40"/>
      <c r="AI158" s="40"/>
      <c r="AJ158" s="40"/>
      <c r="AK158" s="40"/>
      <c r="AL158" s="40"/>
    </row>
    <row r="159" ht="15.75" customHeight="1">
      <c r="A159" s="20"/>
      <c r="B159" s="23"/>
      <c r="C159" s="20"/>
      <c r="D159" s="20"/>
      <c r="E159" s="20"/>
      <c r="F159" s="20"/>
      <c r="G159" s="20"/>
      <c r="H159" s="20"/>
      <c r="I159" s="20"/>
      <c r="J159" s="33"/>
      <c r="K159" s="32"/>
      <c r="L159" s="32"/>
      <c r="M159" s="20"/>
      <c r="N159" s="58" t="s">
        <v>207</v>
      </c>
      <c r="O159" s="58">
        <v>141.0</v>
      </c>
      <c r="P159" s="103" t="s">
        <v>610</v>
      </c>
      <c r="Q159" s="86"/>
      <c r="R159" s="86"/>
      <c r="S159" s="86"/>
      <c r="T159" s="86"/>
      <c r="U159" s="86"/>
      <c r="V159" s="86"/>
      <c r="W159" s="39"/>
      <c r="X159" s="39"/>
      <c r="Y159" s="40"/>
      <c r="Z159" s="4" t="str">
        <f t="shared" si="9"/>
        <v>的確な行動指示を出す</v>
      </c>
      <c r="AA159" s="4"/>
      <c r="AB159" s="4" t="str">
        <f t="shared" si="10"/>
        <v/>
      </c>
      <c r="AC159" s="4"/>
      <c r="AD159" s="4" t="str">
        <f t="shared" si="11"/>
        <v/>
      </c>
      <c r="AE159" s="4"/>
      <c r="AF159" s="4" t="str">
        <f t="shared" si="12"/>
        <v/>
      </c>
      <c r="AG159" s="40"/>
      <c r="AH159" s="40"/>
      <c r="AI159" s="40"/>
      <c r="AJ159" s="40"/>
      <c r="AK159" s="40"/>
      <c r="AL159" s="40"/>
    </row>
    <row r="160" ht="15.75" customHeight="1">
      <c r="A160" s="13">
        <v>62.0</v>
      </c>
      <c r="B160" s="23"/>
      <c r="C160" s="13" t="s">
        <v>119</v>
      </c>
      <c r="D160" s="13">
        <v>68.0</v>
      </c>
      <c r="E160" s="44" t="s">
        <v>611</v>
      </c>
      <c r="F160" s="14" t="s">
        <v>70</v>
      </c>
      <c r="G160" s="14" t="s">
        <v>612</v>
      </c>
      <c r="H160" s="14" t="s">
        <v>613</v>
      </c>
      <c r="I160" s="14" t="s">
        <v>614</v>
      </c>
      <c r="J160" s="33"/>
      <c r="K160" s="32"/>
      <c r="L160" s="32"/>
      <c r="M160" s="16" t="s">
        <v>529</v>
      </c>
      <c r="N160" s="58" t="s">
        <v>207</v>
      </c>
      <c r="O160" s="58">
        <v>142.0</v>
      </c>
      <c r="P160" s="103" t="s">
        <v>615</v>
      </c>
      <c r="Q160" s="86"/>
      <c r="R160" s="86"/>
      <c r="S160" s="86"/>
      <c r="T160" s="86"/>
      <c r="U160" s="86"/>
      <c r="V160" s="86"/>
      <c r="W160" s="39"/>
      <c r="X160" s="39"/>
      <c r="Y160" s="40"/>
      <c r="Z160" s="4" t="str">
        <f t="shared" si="9"/>
        <v>上司と部下にて現在のお客様の状況確認</v>
      </c>
      <c r="AA160" s="4"/>
      <c r="AB160" s="4" t="str">
        <f t="shared" si="10"/>
        <v/>
      </c>
      <c r="AC160" s="4"/>
      <c r="AD160" s="4" t="str">
        <f t="shared" si="11"/>
        <v/>
      </c>
      <c r="AE160" s="4"/>
      <c r="AF160" s="4" t="str">
        <f t="shared" si="12"/>
        <v/>
      </c>
      <c r="AG160" s="40"/>
      <c r="AH160" s="40"/>
      <c r="AI160" s="40"/>
      <c r="AJ160" s="40"/>
      <c r="AK160" s="40"/>
      <c r="AL160" s="40"/>
    </row>
    <row r="161" ht="15.75" customHeight="1">
      <c r="A161" s="20"/>
      <c r="B161" s="20"/>
      <c r="C161" s="20"/>
      <c r="D161" s="20"/>
      <c r="E161" s="20"/>
      <c r="F161" s="20"/>
      <c r="G161" s="20"/>
      <c r="H161" s="20"/>
      <c r="I161" s="20"/>
      <c r="J161" s="33"/>
      <c r="K161" s="32"/>
      <c r="L161" s="32"/>
      <c r="M161" s="20"/>
      <c r="N161" s="58" t="s">
        <v>207</v>
      </c>
      <c r="O161" s="58">
        <v>143.0</v>
      </c>
      <c r="P161" s="103" t="s">
        <v>610</v>
      </c>
      <c r="Q161" s="86"/>
      <c r="R161" s="86"/>
      <c r="S161" s="86"/>
      <c r="T161" s="86"/>
      <c r="U161" s="86"/>
      <c r="V161" s="86"/>
      <c r="W161" s="39"/>
      <c r="X161" s="39"/>
      <c r="Y161" s="40"/>
      <c r="Z161" s="4" t="str">
        <f t="shared" si="9"/>
        <v>的確な行動指示を出す</v>
      </c>
      <c r="AA161" s="4"/>
      <c r="AB161" s="4" t="str">
        <f t="shared" si="10"/>
        <v/>
      </c>
      <c r="AC161" s="4"/>
      <c r="AD161" s="4" t="str">
        <f t="shared" si="11"/>
        <v/>
      </c>
      <c r="AE161" s="4"/>
      <c r="AF161" s="4" t="str">
        <f t="shared" si="12"/>
        <v/>
      </c>
      <c r="AG161" s="40"/>
      <c r="AH161" s="40"/>
      <c r="AI161" s="40"/>
      <c r="AJ161" s="40"/>
      <c r="AK161" s="40"/>
      <c r="AL161" s="40"/>
    </row>
    <row r="162" ht="15.75" customHeight="1">
      <c r="A162" s="31">
        <v>63.0</v>
      </c>
      <c r="B162" s="14" t="s">
        <v>616</v>
      </c>
      <c r="C162" s="31" t="s">
        <v>119</v>
      </c>
      <c r="D162" s="31">
        <v>69.0</v>
      </c>
      <c r="E162" s="106" t="s">
        <v>617</v>
      </c>
      <c r="F162" s="32" t="s">
        <v>70</v>
      </c>
      <c r="G162" s="32" t="s">
        <v>618</v>
      </c>
      <c r="H162" s="32" t="s">
        <v>619</v>
      </c>
      <c r="I162" s="32" t="s">
        <v>620</v>
      </c>
      <c r="J162" s="33"/>
      <c r="K162" s="32"/>
      <c r="L162" s="32"/>
      <c r="M162" s="17" t="s">
        <v>99</v>
      </c>
      <c r="N162" s="58" t="s">
        <v>207</v>
      </c>
      <c r="O162" s="58">
        <v>144.0</v>
      </c>
      <c r="P162" s="103" t="s">
        <v>621</v>
      </c>
      <c r="Q162" s="86"/>
      <c r="R162" s="86"/>
      <c r="S162" s="86"/>
      <c r="T162" s="86"/>
      <c r="U162" s="86"/>
      <c r="V162" s="86"/>
      <c r="W162" s="39"/>
      <c r="X162" s="39"/>
      <c r="Y162" s="40"/>
      <c r="Z162" s="4" t="str">
        <f t="shared" si="9"/>
        <v>一週間に一度の表入力</v>
      </c>
      <c r="AA162" s="4"/>
      <c r="AB162" s="4" t="str">
        <f t="shared" si="10"/>
        <v/>
      </c>
      <c r="AC162" s="4"/>
      <c r="AD162" s="4" t="str">
        <f t="shared" si="11"/>
        <v/>
      </c>
      <c r="AE162" s="4"/>
      <c r="AF162" s="4" t="str">
        <f t="shared" si="12"/>
        <v/>
      </c>
      <c r="AG162" s="40"/>
      <c r="AH162" s="40"/>
      <c r="AI162" s="40"/>
      <c r="AJ162" s="40"/>
      <c r="AK162" s="40"/>
      <c r="AL162" s="40"/>
    </row>
    <row r="163" ht="15.75" customHeight="1">
      <c r="A163" s="31">
        <v>64.0</v>
      </c>
      <c r="B163" s="23"/>
      <c r="C163" s="31" t="s">
        <v>130</v>
      </c>
      <c r="D163" s="31">
        <v>70.0</v>
      </c>
      <c r="E163" s="94" t="s">
        <v>622</v>
      </c>
      <c r="F163" s="14" t="s">
        <v>70</v>
      </c>
      <c r="G163" s="14" t="s">
        <v>623</v>
      </c>
      <c r="H163" s="14" t="s">
        <v>624</v>
      </c>
      <c r="I163" s="32" t="s">
        <v>625</v>
      </c>
      <c r="J163" s="33"/>
      <c r="K163" s="32"/>
      <c r="L163" s="32"/>
      <c r="M163" s="17" t="s">
        <v>482</v>
      </c>
      <c r="N163" s="58" t="s">
        <v>207</v>
      </c>
      <c r="O163" s="58">
        <v>145.0</v>
      </c>
      <c r="P163" s="103" t="s">
        <v>626</v>
      </c>
      <c r="Q163" s="86"/>
      <c r="R163" s="86"/>
      <c r="S163" s="86"/>
      <c r="T163" s="86"/>
      <c r="U163" s="86"/>
      <c r="V163" s="86"/>
      <c r="W163" s="39"/>
      <c r="X163" s="39"/>
      <c r="Y163" s="40"/>
      <c r="Z163" s="4" t="str">
        <f t="shared" si="9"/>
        <v>競合対策シートの熟読</v>
      </c>
      <c r="AA163" s="4"/>
      <c r="AB163" s="4" t="str">
        <f t="shared" si="10"/>
        <v/>
      </c>
      <c r="AC163" s="4"/>
      <c r="AD163" s="4" t="str">
        <f t="shared" si="11"/>
        <v/>
      </c>
      <c r="AE163" s="4"/>
      <c r="AF163" s="4" t="str">
        <f t="shared" si="12"/>
        <v/>
      </c>
      <c r="AG163" s="40"/>
      <c r="AH163" s="40"/>
      <c r="AI163" s="40"/>
      <c r="AJ163" s="40"/>
      <c r="AK163" s="40"/>
      <c r="AL163" s="40"/>
    </row>
    <row r="164" ht="15.75" customHeight="1">
      <c r="A164" s="31">
        <v>65.0</v>
      </c>
      <c r="B164" s="20"/>
      <c r="C164" s="31" t="s">
        <v>119</v>
      </c>
      <c r="D164" s="31">
        <v>71.0</v>
      </c>
      <c r="E164" s="20"/>
      <c r="F164" s="20"/>
      <c r="G164" s="20"/>
      <c r="H164" s="20"/>
      <c r="I164" s="32" t="s">
        <v>627</v>
      </c>
      <c r="J164" s="33"/>
      <c r="K164" s="32"/>
      <c r="L164" s="32"/>
      <c r="M164" s="17" t="s">
        <v>529</v>
      </c>
      <c r="N164" s="58" t="s">
        <v>207</v>
      </c>
      <c r="O164" s="58">
        <v>146.0</v>
      </c>
      <c r="P164" s="107" t="s">
        <v>628</v>
      </c>
      <c r="Q164" s="39"/>
      <c r="R164" s="39"/>
      <c r="S164" s="39"/>
      <c r="T164" s="39"/>
      <c r="U164" s="39"/>
      <c r="V164" s="39"/>
      <c r="W164" s="39"/>
      <c r="X164" s="39"/>
      <c r="Y164" s="40"/>
      <c r="Z164" s="4" t="str">
        <f t="shared" si="9"/>
        <v>一週間に一度進捗表の確認</v>
      </c>
      <c r="AA164" s="4"/>
      <c r="AB164" s="4" t="str">
        <f t="shared" si="10"/>
        <v/>
      </c>
      <c r="AC164" s="4"/>
      <c r="AD164" s="4" t="str">
        <f t="shared" si="11"/>
        <v/>
      </c>
      <c r="AE164" s="4"/>
      <c r="AF164" s="4" t="str">
        <f t="shared" si="12"/>
        <v/>
      </c>
      <c r="AG164" s="40"/>
      <c r="AH164" s="40"/>
      <c r="AI164" s="40"/>
      <c r="AJ164" s="40"/>
      <c r="AK164" s="40"/>
      <c r="AL164" s="40"/>
    </row>
    <row r="165" ht="15.75" customHeight="1">
      <c r="A165" s="13">
        <v>66.0</v>
      </c>
      <c r="B165" s="14" t="s">
        <v>629</v>
      </c>
      <c r="C165" s="13" t="s">
        <v>107</v>
      </c>
      <c r="D165" s="108">
        <v>72.0</v>
      </c>
      <c r="E165" s="109" t="s">
        <v>630</v>
      </c>
      <c r="F165" s="14" t="s">
        <v>70</v>
      </c>
      <c r="G165" s="14" t="s">
        <v>631</v>
      </c>
      <c r="H165" s="14" t="s">
        <v>632</v>
      </c>
      <c r="I165" s="14" t="s">
        <v>633</v>
      </c>
      <c r="J165" s="33"/>
      <c r="K165" s="32"/>
      <c r="L165" s="32"/>
      <c r="M165" s="16" t="s">
        <v>634</v>
      </c>
      <c r="N165" s="58" t="s">
        <v>43</v>
      </c>
      <c r="O165" s="58">
        <v>147.0</v>
      </c>
      <c r="P165" s="18" t="s">
        <v>635</v>
      </c>
      <c r="Q165" s="25"/>
      <c r="R165" s="25"/>
      <c r="S165" s="25"/>
      <c r="T165" s="25"/>
      <c r="U165" s="25"/>
      <c r="V165" s="25"/>
      <c r="W165" s="25"/>
      <c r="X165" s="25"/>
      <c r="Y165" s="4"/>
      <c r="Z165" s="4" t="str">
        <f t="shared" si="9"/>
        <v/>
      </c>
      <c r="AA165" s="4"/>
      <c r="AB165" s="4" t="str">
        <f t="shared" si="10"/>
        <v>改善提案</v>
      </c>
      <c r="AC165" s="4"/>
      <c r="AD165" s="4" t="str">
        <f t="shared" si="11"/>
        <v/>
      </c>
      <c r="AE165" s="4"/>
      <c r="AF165" s="4" t="str">
        <f t="shared" si="12"/>
        <v/>
      </c>
      <c r="AG165" s="4"/>
      <c r="AH165" s="4"/>
      <c r="AI165" s="4"/>
      <c r="AJ165" s="4"/>
      <c r="AK165" s="4"/>
      <c r="AL165" s="4"/>
    </row>
    <row r="166" ht="15.75" customHeight="1">
      <c r="A166" s="20"/>
      <c r="B166" s="20"/>
      <c r="C166" s="20"/>
      <c r="E166" s="20"/>
      <c r="F166" s="20"/>
      <c r="G166" s="20"/>
      <c r="H166" s="20"/>
      <c r="I166" s="20"/>
      <c r="J166" s="33"/>
      <c r="K166" s="32"/>
      <c r="L166" s="32"/>
      <c r="M166" s="20"/>
      <c r="N166" s="58" t="s">
        <v>43</v>
      </c>
      <c r="O166" s="58">
        <v>148.0</v>
      </c>
      <c r="P166" s="18" t="s">
        <v>636</v>
      </c>
      <c r="Q166" s="25"/>
      <c r="R166" s="25"/>
      <c r="S166" s="25"/>
      <c r="T166" s="25"/>
      <c r="U166" s="25"/>
      <c r="V166" s="25"/>
      <c r="W166" s="25"/>
      <c r="X166" s="25"/>
      <c r="Y166" s="4"/>
      <c r="Z166" s="4" t="str">
        <f t="shared" si="9"/>
        <v/>
      </c>
      <c r="AA166" s="4"/>
      <c r="AB166" s="4" t="str">
        <f t="shared" si="10"/>
        <v>マニュアル作成</v>
      </c>
      <c r="AC166" s="4"/>
      <c r="AD166" s="4" t="str">
        <f t="shared" si="11"/>
        <v/>
      </c>
      <c r="AE166" s="4"/>
      <c r="AF166" s="4" t="str">
        <f t="shared" si="12"/>
        <v/>
      </c>
      <c r="AG166" s="4"/>
      <c r="AH166" s="4"/>
      <c r="AI166" s="4"/>
      <c r="AJ166" s="4"/>
      <c r="AK166" s="4"/>
      <c r="AL166" s="4"/>
    </row>
    <row r="167" ht="15.75" customHeight="1">
      <c r="A167" s="13">
        <v>67.0</v>
      </c>
      <c r="B167" s="14" t="s">
        <v>637</v>
      </c>
      <c r="C167" s="13">
        <v>4.0</v>
      </c>
      <c r="D167" s="100">
        <v>73.0</v>
      </c>
      <c r="E167" s="99" t="s">
        <v>638</v>
      </c>
      <c r="F167" s="14" t="s">
        <v>70</v>
      </c>
      <c r="G167" s="14" t="s">
        <v>639</v>
      </c>
      <c r="H167" s="14" t="s">
        <v>640</v>
      </c>
      <c r="I167" s="14" t="s">
        <v>641</v>
      </c>
      <c r="J167" s="33"/>
      <c r="K167" s="32"/>
      <c r="L167" s="32"/>
      <c r="M167" s="16" t="s">
        <v>529</v>
      </c>
      <c r="N167" s="58" t="s">
        <v>207</v>
      </c>
      <c r="O167" s="58">
        <v>149.0</v>
      </c>
      <c r="P167" s="18" t="s">
        <v>642</v>
      </c>
      <c r="Q167" s="25"/>
      <c r="R167" s="25"/>
      <c r="S167" s="25"/>
      <c r="T167" s="25"/>
      <c r="U167" s="25"/>
      <c r="V167" s="25"/>
      <c r="W167" s="25"/>
      <c r="X167" s="25"/>
      <c r="Y167" s="4"/>
      <c r="Z167" s="4" t="str">
        <f t="shared" si="9"/>
        <v>各店舗の数値の進捗</v>
      </c>
      <c r="AA167" s="4"/>
      <c r="AB167" s="4" t="str">
        <f t="shared" si="10"/>
        <v/>
      </c>
      <c r="AC167" s="4"/>
      <c r="AD167" s="4" t="str">
        <f t="shared" si="11"/>
        <v/>
      </c>
      <c r="AE167" s="4"/>
      <c r="AF167" s="4" t="str">
        <f t="shared" si="12"/>
        <v/>
      </c>
      <c r="AG167" s="4"/>
      <c r="AH167" s="4"/>
      <c r="AI167" s="4"/>
      <c r="AJ167" s="4"/>
      <c r="AK167" s="4"/>
      <c r="AL167" s="4"/>
    </row>
    <row r="168" ht="15.75" customHeight="1">
      <c r="A168" s="20"/>
      <c r="B168" s="20"/>
      <c r="C168" s="20"/>
      <c r="D168" s="20"/>
      <c r="E168" s="20"/>
      <c r="F168" s="20"/>
      <c r="G168" s="20"/>
      <c r="H168" s="20"/>
      <c r="I168" s="20"/>
      <c r="J168" s="33"/>
      <c r="K168" s="32"/>
      <c r="L168" s="32"/>
      <c r="M168" s="20"/>
      <c r="N168" s="58" t="s">
        <v>207</v>
      </c>
      <c r="O168" s="58">
        <v>150.0</v>
      </c>
      <c r="P168" s="18" t="s">
        <v>643</v>
      </c>
      <c r="Q168" s="25"/>
      <c r="R168" s="25"/>
      <c r="S168" s="25"/>
      <c r="T168" s="25"/>
      <c r="U168" s="25"/>
      <c r="V168" s="25"/>
      <c r="W168" s="25"/>
      <c r="X168" s="25"/>
      <c r="Y168" s="4"/>
      <c r="Z168" s="4" t="str">
        <f t="shared" si="9"/>
        <v>見込み数をまとめる</v>
      </c>
      <c r="AA168" s="4"/>
      <c r="AB168" s="4" t="str">
        <f t="shared" si="10"/>
        <v/>
      </c>
      <c r="AC168" s="4"/>
      <c r="AD168" s="4" t="str">
        <f t="shared" si="11"/>
        <v/>
      </c>
      <c r="AE168" s="4"/>
      <c r="AF168" s="4" t="str">
        <f t="shared" si="12"/>
        <v/>
      </c>
      <c r="AG168" s="4"/>
      <c r="AH168" s="4"/>
      <c r="AI168" s="4"/>
      <c r="AJ168" s="4"/>
      <c r="AK168" s="4"/>
      <c r="AL168" s="4"/>
    </row>
    <row r="169" ht="15.75" customHeight="1">
      <c r="A169" s="31">
        <v>68.0</v>
      </c>
      <c r="B169" s="32" t="s">
        <v>644</v>
      </c>
      <c r="C169" s="31">
        <v>5.0</v>
      </c>
      <c r="D169" s="31">
        <v>74.0</v>
      </c>
      <c r="E169" s="104" t="s">
        <v>645</v>
      </c>
      <c r="F169" s="32" t="s">
        <v>70</v>
      </c>
      <c r="G169" s="32" t="s">
        <v>646</v>
      </c>
      <c r="H169" s="32" t="s">
        <v>647</v>
      </c>
      <c r="I169" s="32" t="s">
        <v>648</v>
      </c>
      <c r="J169" s="33"/>
      <c r="K169" s="32"/>
      <c r="L169" s="32"/>
      <c r="M169" s="17" t="s">
        <v>99</v>
      </c>
      <c r="N169" s="58" t="s">
        <v>43</v>
      </c>
      <c r="O169" s="58">
        <v>151.0</v>
      </c>
      <c r="P169" s="18" t="s">
        <v>649</v>
      </c>
      <c r="Q169" s="25"/>
      <c r="R169" s="25"/>
      <c r="S169" s="25"/>
      <c r="T169" s="25"/>
      <c r="U169" s="25"/>
      <c r="V169" s="25"/>
      <c r="W169" s="25"/>
      <c r="X169" s="25"/>
      <c r="Y169" s="4"/>
      <c r="Z169" s="4" t="str">
        <f t="shared" si="9"/>
        <v/>
      </c>
      <c r="AA169" s="4"/>
      <c r="AB169" s="4" t="str">
        <f t="shared" si="10"/>
        <v>各部署へのヒアリング</v>
      </c>
      <c r="AC169" s="4"/>
      <c r="AD169" s="4" t="str">
        <f t="shared" si="11"/>
        <v/>
      </c>
      <c r="AE169" s="4"/>
      <c r="AF169" s="4" t="str">
        <f t="shared" si="12"/>
        <v/>
      </c>
      <c r="AG169" s="4"/>
      <c r="AH169" s="4"/>
      <c r="AI169" s="4"/>
      <c r="AJ169" s="4"/>
      <c r="AK169" s="4"/>
      <c r="AL169" s="4"/>
    </row>
    <row r="170" ht="15.75" customHeight="1">
      <c r="A170" s="13">
        <v>69.0</v>
      </c>
      <c r="B170" s="14" t="s">
        <v>650</v>
      </c>
      <c r="C170" s="13">
        <v>5.0</v>
      </c>
      <c r="D170" s="13">
        <v>75.0</v>
      </c>
      <c r="E170" s="94" t="s">
        <v>651</v>
      </c>
      <c r="F170" s="14" t="s">
        <v>70</v>
      </c>
      <c r="G170" s="14" t="s">
        <v>652</v>
      </c>
      <c r="H170" s="14" t="s">
        <v>653</v>
      </c>
      <c r="I170" s="14" t="s">
        <v>654</v>
      </c>
      <c r="J170" s="33"/>
      <c r="K170" s="32"/>
      <c r="L170" s="32"/>
      <c r="M170" s="16" t="s">
        <v>99</v>
      </c>
      <c r="N170" s="58" t="s">
        <v>43</v>
      </c>
      <c r="O170" s="58">
        <v>153.0</v>
      </c>
      <c r="P170" s="18" t="s">
        <v>655</v>
      </c>
      <c r="Q170" s="25"/>
      <c r="R170" s="25"/>
      <c r="S170" s="25"/>
      <c r="T170" s="25"/>
      <c r="U170" s="25"/>
      <c r="V170" s="25"/>
      <c r="W170" s="25"/>
      <c r="X170" s="25"/>
      <c r="Y170" s="4"/>
      <c r="Z170" s="4" t="str">
        <f t="shared" si="9"/>
        <v/>
      </c>
      <c r="AA170" s="4"/>
      <c r="AB170" s="4" t="str">
        <f t="shared" si="10"/>
        <v>既存業務の指示</v>
      </c>
      <c r="AC170" s="4"/>
      <c r="AD170" s="4" t="str">
        <f t="shared" si="11"/>
        <v/>
      </c>
      <c r="AE170" s="4"/>
      <c r="AF170" s="4" t="str">
        <f t="shared" si="12"/>
        <v/>
      </c>
      <c r="AG170" s="4"/>
      <c r="AH170" s="4"/>
      <c r="AI170" s="4"/>
      <c r="AJ170" s="4"/>
      <c r="AK170" s="4"/>
      <c r="AL170" s="4"/>
    </row>
    <row r="171" ht="15.75" customHeight="1">
      <c r="A171" s="20"/>
      <c r="B171" s="20"/>
      <c r="C171" s="20"/>
      <c r="D171" s="20"/>
      <c r="E171" s="20"/>
      <c r="F171" s="20"/>
      <c r="G171" s="20"/>
      <c r="H171" s="20"/>
      <c r="I171" s="20"/>
      <c r="J171" s="33"/>
      <c r="K171" s="32"/>
      <c r="L171" s="32"/>
      <c r="M171" s="20"/>
      <c r="N171" s="58" t="s">
        <v>43</v>
      </c>
      <c r="O171" s="58">
        <v>154.0</v>
      </c>
      <c r="P171" s="110" t="s">
        <v>656</v>
      </c>
      <c r="Q171" s="39"/>
      <c r="R171" s="39"/>
      <c r="S171" s="39"/>
      <c r="T171" s="39"/>
      <c r="U171" s="39"/>
      <c r="V171" s="39"/>
      <c r="W171" s="39"/>
      <c r="X171" s="39"/>
      <c r="Y171" s="40"/>
      <c r="Z171" s="4" t="str">
        <f t="shared" si="9"/>
        <v/>
      </c>
      <c r="AA171" s="4"/>
      <c r="AB171" s="4" t="str">
        <f t="shared" si="10"/>
        <v>新たな業務追加の指示</v>
      </c>
      <c r="AC171" s="4"/>
      <c r="AD171" s="4" t="str">
        <f t="shared" si="11"/>
        <v/>
      </c>
      <c r="AE171" s="4"/>
      <c r="AF171" s="4" t="str">
        <f t="shared" si="12"/>
        <v/>
      </c>
      <c r="AG171" s="40"/>
      <c r="AH171" s="40"/>
      <c r="AI171" s="40"/>
      <c r="AJ171" s="40"/>
      <c r="AK171" s="40"/>
      <c r="AL171" s="40"/>
    </row>
    <row r="172" ht="15.75" customHeight="1">
      <c r="A172" s="13">
        <v>70.0</v>
      </c>
      <c r="B172" s="14" t="s">
        <v>650</v>
      </c>
      <c r="C172" s="13">
        <v>5.0</v>
      </c>
      <c r="D172" s="13">
        <v>76.0</v>
      </c>
      <c r="E172" s="99" t="s">
        <v>657</v>
      </c>
      <c r="F172" s="14" t="s">
        <v>70</v>
      </c>
      <c r="G172" s="14" t="s">
        <v>658</v>
      </c>
      <c r="H172" s="14" t="s">
        <v>659</v>
      </c>
      <c r="I172" s="14" t="s">
        <v>660</v>
      </c>
      <c r="J172" s="33"/>
      <c r="K172" s="32"/>
      <c r="L172" s="32"/>
      <c r="M172" s="16" t="s">
        <v>99</v>
      </c>
      <c r="N172" s="58" t="s">
        <v>43</v>
      </c>
      <c r="O172" s="58">
        <v>155.0</v>
      </c>
      <c r="P172" s="110" t="s">
        <v>661</v>
      </c>
      <c r="Q172" s="39"/>
      <c r="R172" s="39"/>
      <c r="S172" s="39"/>
      <c r="T172" s="39"/>
      <c r="U172" s="39"/>
      <c r="V172" s="39"/>
      <c r="W172" s="39"/>
      <c r="X172" s="39"/>
      <c r="Y172" s="40"/>
      <c r="Z172" s="4" t="str">
        <f t="shared" si="9"/>
        <v/>
      </c>
      <c r="AA172" s="4"/>
      <c r="AB172" s="4" t="str">
        <f t="shared" si="10"/>
        <v>業務マニュアル化</v>
      </c>
      <c r="AC172" s="4"/>
      <c r="AD172" s="4" t="str">
        <f t="shared" si="11"/>
        <v/>
      </c>
      <c r="AE172" s="4"/>
      <c r="AF172" s="4" t="str">
        <f t="shared" si="12"/>
        <v/>
      </c>
      <c r="AG172" s="40"/>
      <c r="AH172" s="40"/>
      <c r="AI172" s="40"/>
      <c r="AJ172" s="40"/>
      <c r="AK172" s="40"/>
      <c r="AL172" s="40"/>
    </row>
    <row r="173" ht="15.75" customHeight="1">
      <c r="A173" s="20"/>
      <c r="B173" s="20"/>
      <c r="C173" s="20"/>
      <c r="D173" s="20"/>
      <c r="E173" s="20"/>
      <c r="F173" s="20"/>
      <c r="G173" s="20"/>
      <c r="H173" s="20"/>
      <c r="I173" s="20"/>
      <c r="J173" s="33"/>
      <c r="K173" s="32"/>
      <c r="L173" s="32"/>
      <c r="M173" s="20"/>
      <c r="N173" s="58" t="s">
        <v>43</v>
      </c>
      <c r="O173" s="58">
        <v>156.0</v>
      </c>
      <c r="P173" s="110" t="s">
        <v>662</v>
      </c>
      <c r="Q173" s="39"/>
      <c r="R173" s="39"/>
      <c r="S173" s="39"/>
      <c r="T173" s="39"/>
      <c r="U173" s="39"/>
      <c r="V173" s="39"/>
      <c r="W173" s="39"/>
      <c r="X173" s="39"/>
      <c r="Y173" s="40"/>
      <c r="Z173" s="4" t="str">
        <f t="shared" si="9"/>
        <v/>
      </c>
      <c r="AA173" s="4"/>
      <c r="AB173" s="4" t="str">
        <f t="shared" si="10"/>
        <v>教育マニュアル化</v>
      </c>
      <c r="AC173" s="4"/>
      <c r="AD173" s="4" t="str">
        <f t="shared" si="11"/>
        <v/>
      </c>
      <c r="AE173" s="4"/>
      <c r="AF173" s="4" t="str">
        <f t="shared" si="12"/>
        <v/>
      </c>
      <c r="AG173" s="40"/>
      <c r="AH173" s="40"/>
      <c r="AI173" s="40"/>
      <c r="AJ173" s="40"/>
      <c r="AK173" s="40"/>
      <c r="AL173" s="40"/>
    </row>
    <row r="174" ht="15.75" customHeight="1">
      <c r="A174" s="13">
        <v>71.0</v>
      </c>
      <c r="B174" s="14" t="s">
        <v>637</v>
      </c>
      <c r="C174" s="13">
        <v>5.0</v>
      </c>
      <c r="D174" s="13">
        <v>77.0</v>
      </c>
      <c r="E174" s="94" t="s">
        <v>663</v>
      </c>
      <c r="F174" s="14" t="s">
        <v>70</v>
      </c>
      <c r="G174" s="14" t="s">
        <v>664</v>
      </c>
      <c r="H174" s="14" t="s">
        <v>665</v>
      </c>
      <c r="I174" s="14" t="s">
        <v>666</v>
      </c>
      <c r="J174" s="33"/>
      <c r="K174" s="32"/>
      <c r="L174" s="32"/>
      <c r="M174" s="16" t="s">
        <v>99</v>
      </c>
      <c r="N174" s="58" t="s">
        <v>207</v>
      </c>
      <c r="O174" s="58">
        <v>157.0</v>
      </c>
      <c r="P174" s="110" t="s">
        <v>667</v>
      </c>
      <c r="Q174" s="39"/>
      <c r="R174" s="39"/>
      <c r="S174" s="39"/>
      <c r="T174" s="39"/>
      <c r="U174" s="39"/>
      <c r="V174" s="39"/>
      <c r="W174" s="39"/>
      <c r="X174" s="39"/>
      <c r="Y174" s="40"/>
      <c r="Z174" s="4" t="str">
        <f t="shared" si="9"/>
        <v>数値から分析する方法の教育</v>
      </c>
      <c r="AA174" s="4"/>
      <c r="AB174" s="4" t="str">
        <f t="shared" si="10"/>
        <v/>
      </c>
      <c r="AC174" s="4"/>
      <c r="AD174" s="4" t="str">
        <f t="shared" si="11"/>
        <v/>
      </c>
      <c r="AE174" s="4"/>
      <c r="AF174" s="4" t="str">
        <f t="shared" si="12"/>
        <v/>
      </c>
      <c r="AG174" s="40"/>
      <c r="AH174" s="40"/>
      <c r="AI174" s="40"/>
      <c r="AJ174" s="40"/>
      <c r="AK174" s="40"/>
      <c r="AL174" s="40"/>
    </row>
    <row r="175" ht="15.75" customHeight="1">
      <c r="A175" s="20"/>
      <c r="B175" s="20"/>
      <c r="C175" s="20"/>
      <c r="D175" s="20"/>
      <c r="E175" s="20"/>
      <c r="F175" s="20"/>
      <c r="G175" s="20"/>
      <c r="H175" s="20"/>
      <c r="I175" s="20"/>
      <c r="J175" s="33"/>
      <c r="K175" s="32"/>
      <c r="L175" s="32"/>
      <c r="M175" s="20"/>
      <c r="N175" s="58" t="s">
        <v>124</v>
      </c>
      <c r="O175" s="58">
        <v>158.0</v>
      </c>
      <c r="P175" s="110" t="s">
        <v>668</v>
      </c>
      <c r="Q175" s="39"/>
      <c r="R175" s="39"/>
      <c r="S175" s="39"/>
      <c r="T175" s="39"/>
      <c r="U175" s="39"/>
      <c r="V175" s="39"/>
      <c r="W175" s="39"/>
      <c r="X175" s="39"/>
      <c r="Y175" s="40"/>
      <c r="Z175" s="4" t="str">
        <f t="shared" si="9"/>
        <v/>
      </c>
      <c r="AA175" s="4"/>
      <c r="AB175" s="4" t="str">
        <f t="shared" si="10"/>
        <v/>
      </c>
      <c r="AC175" s="4"/>
      <c r="AD175" s="4" t="str">
        <f t="shared" si="11"/>
        <v/>
      </c>
      <c r="AE175" s="4"/>
      <c r="AF175" s="4" t="str">
        <f t="shared" si="12"/>
        <v>コミュニケーションの取得</v>
      </c>
      <c r="AG175" s="40"/>
      <c r="AH175" s="40"/>
      <c r="AI175" s="40"/>
      <c r="AJ175" s="40"/>
      <c r="AK175" s="40"/>
      <c r="AL175" s="40"/>
    </row>
    <row r="176" ht="15.75" customHeight="1">
      <c r="A176" s="13">
        <v>72.0</v>
      </c>
      <c r="B176" s="14" t="s">
        <v>669</v>
      </c>
      <c r="C176" s="13">
        <v>5.0</v>
      </c>
      <c r="D176" s="13">
        <v>78.0</v>
      </c>
      <c r="E176" s="94" t="s">
        <v>669</v>
      </c>
      <c r="F176" s="14" t="s">
        <v>70</v>
      </c>
      <c r="G176" s="14" t="s">
        <v>670</v>
      </c>
      <c r="H176" s="14" t="s">
        <v>671</v>
      </c>
      <c r="I176" s="14" t="s">
        <v>672</v>
      </c>
      <c r="J176" s="33"/>
      <c r="K176" s="32"/>
      <c r="L176" s="32"/>
      <c r="M176" s="16" t="s">
        <v>99</v>
      </c>
      <c r="N176" s="58" t="s">
        <v>124</v>
      </c>
      <c r="O176" s="58">
        <v>159.0</v>
      </c>
      <c r="P176" s="110" t="s">
        <v>673</v>
      </c>
      <c r="Q176" s="39"/>
      <c r="R176" s="39"/>
      <c r="S176" s="39"/>
      <c r="T176" s="39"/>
      <c r="U176" s="39"/>
      <c r="V176" s="39"/>
      <c r="W176" s="39"/>
      <c r="X176" s="39"/>
      <c r="Y176" s="40"/>
      <c r="Z176" s="4" t="str">
        <f t="shared" si="9"/>
        <v/>
      </c>
      <c r="AA176" s="4"/>
      <c r="AB176" s="4" t="str">
        <f t="shared" si="10"/>
        <v/>
      </c>
      <c r="AC176" s="4"/>
      <c r="AD176" s="4" t="str">
        <f t="shared" si="11"/>
        <v/>
      </c>
      <c r="AE176" s="4"/>
      <c r="AF176" s="4" t="str">
        <f t="shared" si="12"/>
        <v>営業、営業事務の面接業務</v>
      </c>
      <c r="AG176" s="40"/>
      <c r="AH176" s="40"/>
      <c r="AI176" s="40"/>
      <c r="AJ176" s="40"/>
      <c r="AK176" s="40"/>
      <c r="AL176" s="40"/>
    </row>
    <row r="177" ht="15.75" customHeight="1">
      <c r="A177" s="20"/>
      <c r="B177" s="20"/>
      <c r="C177" s="20"/>
      <c r="D177" s="20"/>
      <c r="E177" s="20"/>
      <c r="F177" s="20"/>
      <c r="G177" s="20"/>
      <c r="H177" s="20"/>
      <c r="I177" s="20"/>
      <c r="J177" s="33"/>
      <c r="K177" s="32"/>
      <c r="L177" s="32"/>
      <c r="M177" s="20"/>
      <c r="N177" s="58" t="s">
        <v>124</v>
      </c>
      <c r="O177" s="58">
        <v>160.0</v>
      </c>
      <c r="P177" s="39"/>
      <c r="Q177" s="39"/>
      <c r="R177" s="39"/>
      <c r="S177" s="39"/>
      <c r="T177" s="39"/>
      <c r="U177" s="39"/>
      <c r="V177" s="39"/>
      <c r="W177" s="39"/>
      <c r="X177" s="39"/>
      <c r="Y177" s="40"/>
      <c r="Z177" s="4" t="str">
        <f t="shared" si="9"/>
        <v/>
      </c>
      <c r="AA177" s="4"/>
      <c r="AB177" s="4" t="str">
        <f t="shared" si="10"/>
        <v/>
      </c>
      <c r="AC177" s="4"/>
      <c r="AD177" s="4" t="str">
        <f t="shared" si="11"/>
        <v/>
      </c>
      <c r="AE177" s="4"/>
      <c r="AF177" s="4" t="str">
        <f t="shared" si="12"/>
        <v/>
      </c>
      <c r="AG177" s="40"/>
      <c r="AH177" s="40"/>
      <c r="AI177" s="40"/>
      <c r="AJ177" s="40"/>
      <c r="AK177" s="40"/>
      <c r="AL177" s="40"/>
    </row>
    <row r="178" ht="15.75" customHeight="1">
      <c r="A178" s="13">
        <v>73.0</v>
      </c>
      <c r="B178" s="14" t="s">
        <v>313</v>
      </c>
      <c r="C178" s="13">
        <v>5.0</v>
      </c>
      <c r="D178" s="13">
        <v>79.0</v>
      </c>
      <c r="E178" s="44" t="s">
        <v>313</v>
      </c>
      <c r="F178" s="14" t="s">
        <v>70</v>
      </c>
      <c r="G178" s="14" t="s">
        <v>674</v>
      </c>
      <c r="H178" s="14" t="s">
        <v>675</v>
      </c>
      <c r="I178" s="14" t="s">
        <v>676</v>
      </c>
      <c r="J178" s="33"/>
      <c r="K178" s="32"/>
      <c r="L178" s="32"/>
      <c r="M178" s="16" t="s">
        <v>99</v>
      </c>
      <c r="N178" s="58" t="s">
        <v>124</v>
      </c>
      <c r="O178" s="58">
        <v>164.0</v>
      </c>
      <c r="P178" s="110" t="s">
        <v>677</v>
      </c>
      <c r="Q178" s="39"/>
      <c r="R178" s="39"/>
      <c r="S178" s="39"/>
      <c r="T178" s="39"/>
      <c r="U178" s="39"/>
      <c r="V178" s="39"/>
      <c r="W178" s="39"/>
      <c r="X178" s="39"/>
      <c r="Y178" s="40"/>
      <c r="Z178" s="4" t="str">
        <f t="shared" si="9"/>
        <v/>
      </c>
      <c r="AA178" s="4"/>
      <c r="AB178" s="4" t="str">
        <f t="shared" si="10"/>
        <v/>
      </c>
      <c r="AC178" s="4"/>
      <c r="AD178" s="4" t="str">
        <f t="shared" si="11"/>
        <v/>
      </c>
      <c r="AE178" s="4"/>
      <c r="AF178" s="4" t="str">
        <f t="shared" si="12"/>
        <v>契約書</v>
      </c>
      <c r="AG178" s="40"/>
      <c r="AH178" s="40"/>
      <c r="AI178" s="40"/>
      <c r="AJ178" s="40"/>
      <c r="AK178" s="40"/>
      <c r="AL178" s="40"/>
    </row>
    <row r="179" ht="15.75" customHeight="1">
      <c r="A179" s="20"/>
      <c r="B179" s="20"/>
      <c r="C179" s="20"/>
      <c r="D179" s="20"/>
      <c r="E179" s="20"/>
      <c r="F179" s="20"/>
      <c r="G179" s="20"/>
      <c r="H179" s="20"/>
      <c r="I179" s="20"/>
      <c r="J179" s="33"/>
      <c r="K179" s="32"/>
      <c r="L179" s="32"/>
      <c r="M179" s="20"/>
      <c r="N179" s="58" t="s">
        <v>124</v>
      </c>
      <c r="O179" s="58">
        <v>165.0</v>
      </c>
      <c r="P179" s="39"/>
      <c r="Q179" s="39"/>
      <c r="R179" s="39"/>
      <c r="S179" s="39"/>
      <c r="T179" s="39"/>
      <c r="U179" s="39"/>
      <c r="V179" s="39"/>
      <c r="W179" s="39"/>
      <c r="X179" s="39"/>
      <c r="Y179" s="40"/>
      <c r="Z179" s="4" t="str">
        <f t="shared" si="9"/>
        <v/>
      </c>
      <c r="AA179" s="4"/>
      <c r="AB179" s="4" t="str">
        <f t="shared" si="10"/>
        <v/>
      </c>
      <c r="AC179" s="4"/>
      <c r="AD179" s="4" t="str">
        <f t="shared" si="11"/>
        <v/>
      </c>
      <c r="AE179" s="4"/>
      <c r="AF179" s="4" t="str">
        <f t="shared" si="12"/>
        <v/>
      </c>
      <c r="AG179" s="40"/>
      <c r="AH179" s="40"/>
      <c r="AI179" s="40"/>
      <c r="AJ179" s="40"/>
      <c r="AK179" s="40"/>
      <c r="AL179" s="40"/>
    </row>
    <row r="180" ht="15.75" customHeight="1">
      <c r="A180" s="13">
        <v>74.0</v>
      </c>
      <c r="B180" s="37"/>
      <c r="C180" s="111"/>
      <c r="D180" s="112"/>
      <c r="E180" s="113"/>
      <c r="F180" s="32"/>
      <c r="G180" s="114"/>
      <c r="H180" s="114"/>
      <c r="I180" s="14"/>
      <c r="J180" s="32"/>
      <c r="K180" s="32"/>
      <c r="L180" s="32"/>
      <c r="M180" s="16"/>
      <c r="N180" s="58"/>
      <c r="O180" s="58">
        <v>166.0</v>
      </c>
      <c r="P180" s="39"/>
      <c r="Q180" s="39"/>
      <c r="R180" s="39"/>
      <c r="S180" s="39"/>
      <c r="T180" s="39"/>
      <c r="U180" s="39"/>
      <c r="V180" s="39"/>
      <c r="W180" s="39"/>
      <c r="X180" s="39"/>
      <c r="Y180" s="40"/>
      <c r="Z180" s="4" t="str">
        <f t="shared" si="9"/>
        <v/>
      </c>
      <c r="AA180" s="4"/>
      <c r="AB180" s="4" t="str">
        <f t="shared" si="10"/>
        <v/>
      </c>
      <c r="AC180" s="4"/>
      <c r="AD180" s="4" t="str">
        <f t="shared" si="11"/>
        <v/>
      </c>
      <c r="AE180" s="4"/>
      <c r="AF180" s="4" t="str">
        <f t="shared" si="12"/>
        <v/>
      </c>
      <c r="AG180" s="40"/>
      <c r="AH180" s="40"/>
      <c r="AI180" s="40"/>
      <c r="AJ180" s="40"/>
      <c r="AK180" s="40"/>
      <c r="AL180" s="40"/>
    </row>
    <row r="181" ht="15.75" customHeight="1">
      <c r="A181" s="20"/>
      <c r="B181" s="20"/>
      <c r="C181" s="20"/>
      <c r="D181" s="112"/>
      <c r="E181" s="20"/>
      <c r="F181" s="32"/>
      <c r="G181" s="114"/>
      <c r="H181" s="114"/>
      <c r="I181" s="20"/>
      <c r="J181" s="32"/>
      <c r="K181" s="32"/>
      <c r="L181" s="32"/>
      <c r="M181" s="20"/>
      <c r="N181" s="58"/>
      <c r="O181" s="58">
        <v>167.0</v>
      </c>
      <c r="P181" s="39"/>
      <c r="Q181" s="39"/>
      <c r="R181" s="39"/>
      <c r="S181" s="39"/>
      <c r="T181" s="39"/>
      <c r="U181" s="39"/>
      <c r="V181" s="39"/>
      <c r="W181" s="39"/>
      <c r="X181" s="39"/>
      <c r="Y181" s="40"/>
      <c r="Z181" s="4" t="str">
        <f t="shared" si="9"/>
        <v/>
      </c>
      <c r="AA181" s="4"/>
      <c r="AB181" s="4" t="str">
        <f t="shared" si="10"/>
        <v/>
      </c>
      <c r="AC181" s="4"/>
      <c r="AD181" s="4" t="str">
        <f t="shared" si="11"/>
        <v/>
      </c>
      <c r="AE181" s="4"/>
      <c r="AF181" s="4" t="str">
        <f t="shared" si="12"/>
        <v/>
      </c>
      <c r="AG181" s="40"/>
      <c r="AH181" s="40"/>
      <c r="AI181" s="40"/>
      <c r="AJ181" s="40"/>
      <c r="AK181" s="40"/>
      <c r="AL181" s="40"/>
    </row>
    <row r="182" ht="15.75" customHeight="1">
      <c r="A182" s="13">
        <v>75.0</v>
      </c>
      <c r="B182" s="37"/>
      <c r="C182" s="111"/>
      <c r="D182" s="112"/>
      <c r="E182" s="113"/>
      <c r="F182" s="32"/>
      <c r="G182" s="114"/>
      <c r="H182" s="114"/>
      <c r="I182" s="14"/>
      <c r="J182" s="32"/>
      <c r="K182" s="32"/>
      <c r="L182" s="32"/>
      <c r="M182" s="16"/>
      <c r="N182" s="58"/>
      <c r="O182" s="58">
        <v>168.0</v>
      </c>
      <c r="P182" s="39"/>
      <c r="Q182" s="39"/>
      <c r="R182" s="39"/>
      <c r="S182" s="39"/>
      <c r="T182" s="39"/>
      <c r="U182" s="39"/>
      <c r="V182" s="39"/>
      <c r="W182" s="39"/>
      <c r="X182" s="39"/>
      <c r="Y182" s="40"/>
      <c r="Z182" s="4" t="str">
        <f t="shared" si="9"/>
        <v/>
      </c>
      <c r="AA182" s="4"/>
      <c r="AB182" s="4" t="str">
        <f t="shared" si="10"/>
        <v/>
      </c>
      <c r="AC182" s="4"/>
      <c r="AD182" s="4" t="str">
        <f t="shared" si="11"/>
        <v/>
      </c>
      <c r="AE182" s="4"/>
      <c r="AF182" s="4" t="str">
        <f t="shared" si="12"/>
        <v/>
      </c>
      <c r="AG182" s="40"/>
      <c r="AH182" s="40"/>
      <c r="AI182" s="40"/>
      <c r="AJ182" s="40"/>
      <c r="AK182" s="40"/>
      <c r="AL182" s="40"/>
    </row>
    <row r="183" ht="15.75" customHeight="1">
      <c r="A183" s="20"/>
      <c r="B183" s="20"/>
      <c r="C183" s="20"/>
      <c r="D183" s="112"/>
      <c r="E183" s="20"/>
      <c r="F183" s="32"/>
      <c r="G183" s="114"/>
      <c r="H183" s="114"/>
      <c r="I183" s="20"/>
      <c r="J183" s="32"/>
      <c r="K183" s="32"/>
      <c r="L183" s="32"/>
      <c r="M183" s="20"/>
      <c r="N183" s="17"/>
      <c r="O183" s="17">
        <v>159.0</v>
      </c>
      <c r="P183" s="39"/>
      <c r="Q183" s="39"/>
      <c r="R183" s="39"/>
      <c r="S183" s="39"/>
      <c r="T183" s="39"/>
      <c r="U183" s="39"/>
      <c r="V183" s="39"/>
      <c r="W183" s="39"/>
      <c r="X183" s="39"/>
      <c r="Y183" s="40"/>
      <c r="Z183" s="4" t="str">
        <f t="shared" si="9"/>
        <v/>
      </c>
      <c r="AA183" s="4"/>
      <c r="AB183" s="4" t="str">
        <f t="shared" si="10"/>
        <v/>
      </c>
      <c r="AC183" s="4"/>
      <c r="AD183" s="4" t="str">
        <f t="shared" si="11"/>
        <v/>
      </c>
      <c r="AE183" s="4"/>
      <c r="AF183" s="4" t="str">
        <f t="shared" si="12"/>
        <v/>
      </c>
      <c r="AG183" s="40"/>
      <c r="AH183" s="40"/>
      <c r="AI183" s="40"/>
      <c r="AJ183" s="40"/>
      <c r="AK183" s="40"/>
      <c r="AL183" s="40"/>
    </row>
    <row r="184" ht="15.75" customHeight="1">
      <c r="A184" s="13">
        <v>76.0</v>
      </c>
      <c r="B184" s="37"/>
      <c r="C184" s="111"/>
      <c r="D184" s="112"/>
      <c r="E184" s="113"/>
      <c r="F184" s="32"/>
      <c r="G184" s="114"/>
      <c r="H184" s="114"/>
      <c r="I184" s="14"/>
      <c r="J184" s="32"/>
      <c r="K184" s="32"/>
      <c r="L184" s="32"/>
      <c r="M184" s="16"/>
      <c r="N184" s="17"/>
      <c r="O184" s="17">
        <v>160.0</v>
      </c>
      <c r="P184" s="39"/>
      <c r="Q184" s="39"/>
      <c r="R184" s="39"/>
      <c r="S184" s="39"/>
      <c r="T184" s="39"/>
      <c r="U184" s="39"/>
      <c r="V184" s="39"/>
      <c r="W184" s="39"/>
      <c r="X184" s="39"/>
      <c r="Y184" s="40"/>
      <c r="Z184" s="4" t="str">
        <f t="shared" si="9"/>
        <v/>
      </c>
      <c r="AA184" s="4"/>
      <c r="AB184" s="4" t="str">
        <f t="shared" si="10"/>
        <v/>
      </c>
      <c r="AC184" s="4"/>
      <c r="AD184" s="4" t="str">
        <f t="shared" si="11"/>
        <v/>
      </c>
      <c r="AE184" s="4"/>
      <c r="AF184" s="4" t="str">
        <f t="shared" si="12"/>
        <v/>
      </c>
      <c r="AG184" s="40"/>
      <c r="AH184" s="40"/>
      <c r="AI184" s="40"/>
      <c r="AJ184" s="40"/>
      <c r="AK184" s="40"/>
      <c r="AL184" s="40"/>
    </row>
    <row r="185" ht="15.75" customHeight="1">
      <c r="A185" s="20"/>
      <c r="B185" s="20"/>
      <c r="C185" s="20"/>
      <c r="D185" s="112"/>
      <c r="E185" s="20"/>
      <c r="F185" s="32"/>
      <c r="G185" s="114"/>
      <c r="H185" s="114"/>
      <c r="I185" s="20"/>
      <c r="J185" s="32"/>
      <c r="K185" s="32"/>
      <c r="L185" s="32"/>
      <c r="M185" s="20"/>
      <c r="N185" s="17"/>
      <c r="O185" s="17">
        <v>161.0</v>
      </c>
      <c r="P185" s="39"/>
      <c r="Q185" s="39"/>
      <c r="R185" s="39"/>
      <c r="S185" s="39"/>
      <c r="T185" s="39"/>
      <c r="U185" s="39"/>
      <c r="V185" s="39"/>
      <c r="W185" s="39"/>
      <c r="X185" s="39"/>
      <c r="Y185" s="40"/>
      <c r="Z185" s="4" t="str">
        <f t="shared" si="9"/>
        <v/>
      </c>
      <c r="AA185" s="4"/>
      <c r="AB185" s="4" t="str">
        <f t="shared" si="10"/>
        <v/>
      </c>
      <c r="AC185" s="4"/>
      <c r="AD185" s="4" t="str">
        <f t="shared" si="11"/>
        <v/>
      </c>
      <c r="AE185" s="4"/>
      <c r="AF185" s="4" t="str">
        <f t="shared" si="12"/>
        <v/>
      </c>
      <c r="AG185" s="40"/>
      <c r="AH185" s="40"/>
      <c r="AI185" s="40"/>
      <c r="AJ185" s="40"/>
      <c r="AK185" s="40"/>
      <c r="AL185" s="40"/>
    </row>
    <row r="186" ht="15.75" customHeight="1">
      <c r="A186" s="13">
        <v>77.0</v>
      </c>
      <c r="B186" s="37"/>
      <c r="C186" s="111"/>
      <c r="D186" s="112"/>
      <c r="E186" s="113"/>
      <c r="F186" s="32"/>
      <c r="G186" s="114"/>
      <c r="H186" s="114"/>
      <c r="I186" s="14"/>
      <c r="J186" s="32"/>
      <c r="K186" s="32"/>
      <c r="L186" s="32"/>
      <c r="M186" s="16"/>
      <c r="N186" s="17"/>
      <c r="O186" s="17">
        <v>162.0</v>
      </c>
      <c r="P186" s="39"/>
      <c r="Q186" s="39"/>
      <c r="R186" s="39"/>
      <c r="S186" s="39"/>
      <c r="T186" s="39"/>
      <c r="U186" s="39"/>
      <c r="V186" s="39"/>
      <c r="W186" s="39"/>
      <c r="X186" s="39"/>
      <c r="Y186" s="40"/>
      <c r="Z186" s="4" t="str">
        <f t="shared" si="9"/>
        <v/>
      </c>
      <c r="AA186" s="4"/>
      <c r="AB186" s="4" t="str">
        <f t="shared" si="10"/>
        <v/>
      </c>
      <c r="AC186" s="4"/>
      <c r="AD186" s="4" t="str">
        <f t="shared" si="11"/>
        <v/>
      </c>
      <c r="AE186" s="4"/>
      <c r="AF186" s="4" t="str">
        <f t="shared" si="12"/>
        <v/>
      </c>
      <c r="AG186" s="40"/>
      <c r="AH186" s="40"/>
      <c r="AI186" s="40"/>
      <c r="AJ186" s="40"/>
      <c r="AK186" s="40"/>
      <c r="AL186" s="40"/>
    </row>
    <row r="187" ht="15.75" customHeight="1">
      <c r="A187" s="20"/>
      <c r="B187" s="20"/>
      <c r="C187" s="20"/>
      <c r="D187" s="112"/>
      <c r="E187" s="20"/>
      <c r="F187" s="32"/>
      <c r="G187" s="114"/>
      <c r="H187" s="114"/>
      <c r="I187" s="20"/>
      <c r="J187" s="32"/>
      <c r="K187" s="32"/>
      <c r="L187" s="32"/>
      <c r="M187" s="20"/>
      <c r="N187" s="17"/>
      <c r="O187" s="17">
        <v>163.0</v>
      </c>
      <c r="P187" s="39"/>
      <c r="Q187" s="39"/>
      <c r="R187" s="39"/>
      <c r="S187" s="39"/>
      <c r="T187" s="39"/>
      <c r="U187" s="39"/>
      <c r="V187" s="39"/>
      <c r="W187" s="39"/>
      <c r="X187" s="39"/>
      <c r="Y187" s="40"/>
      <c r="Z187" s="4" t="str">
        <f t="shared" si="9"/>
        <v/>
      </c>
      <c r="AA187" s="4"/>
      <c r="AB187" s="4" t="str">
        <f t="shared" si="10"/>
        <v/>
      </c>
      <c r="AC187" s="4"/>
      <c r="AD187" s="4" t="str">
        <f t="shared" si="11"/>
        <v/>
      </c>
      <c r="AE187" s="4"/>
      <c r="AF187" s="4" t="str">
        <f t="shared" si="12"/>
        <v/>
      </c>
      <c r="AG187" s="40"/>
      <c r="AH187" s="40"/>
      <c r="AI187" s="40"/>
      <c r="AJ187" s="40"/>
      <c r="AK187" s="40"/>
      <c r="AL187" s="40"/>
    </row>
    <row r="188" ht="15.75" customHeight="1">
      <c r="A188" s="13">
        <v>78.0</v>
      </c>
      <c r="B188" s="37"/>
      <c r="C188" s="111"/>
      <c r="D188" s="112"/>
      <c r="E188" s="113"/>
      <c r="F188" s="32"/>
      <c r="G188" s="114"/>
      <c r="H188" s="114"/>
      <c r="I188" s="14"/>
      <c r="J188" s="32"/>
      <c r="K188" s="32"/>
      <c r="L188" s="32"/>
      <c r="M188" s="16"/>
      <c r="N188" s="17"/>
      <c r="O188" s="17">
        <v>164.0</v>
      </c>
      <c r="P188" s="39"/>
      <c r="Q188" s="39"/>
      <c r="R188" s="39"/>
      <c r="S188" s="39"/>
      <c r="T188" s="39"/>
      <c r="U188" s="39"/>
      <c r="V188" s="39"/>
      <c r="W188" s="39"/>
      <c r="X188" s="39"/>
      <c r="Y188" s="40"/>
      <c r="Z188" s="4" t="str">
        <f t="shared" si="9"/>
        <v/>
      </c>
      <c r="AA188" s="4"/>
      <c r="AB188" s="4" t="str">
        <f t="shared" si="10"/>
        <v/>
      </c>
      <c r="AC188" s="4"/>
      <c r="AD188" s="4" t="str">
        <f t="shared" si="11"/>
        <v/>
      </c>
      <c r="AE188" s="4"/>
      <c r="AF188" s="4" t="str">
        <f t="shared" si="12"/>
        <v/>
      </c>
      <c r="AG188" s="40"/>
      <c r="AH188" s="40"/>
      <c r="AI188" s="40"/>
      <c r="AJ188" s="40"/>
      <c r="AK188" s="40"/>
      <c r="AL188" s="40"/>
    </row>
    <row r="189" ht="15.75" customHeight="1">
      <c r="A189" s="20"/>
      <c r="B189" s="20"/>
      <c r="C189" s="20"/>
      <c r="D189" s="112"/>
      <c r="E189" s="20"/>
      <c r="F189" s="32"/>
      <c r="G189" s="114"/>
      <c r="H189" s="114"/>
      <c r="I189" s="20"/>
      <c r="J189" s="32"/>
      <c r="K189" s="32"/>
      <c r="L189" s="32"/>
      <c r="M189" s="20"/>
      <c r="N189" s="17"/>
      <c r="O189" s="17">
        <v>165.0</v>
      </c>
      <c r="P189" s="39"/>
      <c r="Q189" s="39"/>
      <c r="R189" s="39"/>
      <c r="S189" s="39"/>
      <c r="T189" s="39"/>
      <c r="U189" s="39"/>
      <c r="V189" s="39"/>
      <c r="W189" s="39"/>
      <c r="X189" s="39"/>
      <c r="Y189" s="40"/>
      <c r="Z189" s="4" t="str">
        <f t="shared" si="9"/>
        <v/>
      </c>
      <c r="AA189" s="4"/>
      <c r="AB189" s="4" t="str">
        <f t="shared" si="10"/>
        <v/>
      </c>
      <c r="AC189" s="4"/>
      <c r="AD189" s="4" t="str">
        <f t="shared" si="11"/>
        <v/>
      </c>
      <c r="AE189" s="4"/>
      <c r="AF189" s="4" t="str">
        <f t="shared" si="12"/>
        <v/>
      </c>
      <c r="AG189" s="40"/>
      <c r="AH189" s="40"/>
      <c r="AI189" s="40"/>
      <c r="AJ189" s="40"/>
      <c r="AK189" s="40"/>
      <c r="AL189" s="40"/>
    </row>
    <row r="190" ht="15.75" customHeight="1">
      <c r="A190" s="13">
        <v>79.0</v>
      </c>
      <c r="B190" s="37"/>
      <c r="C190" s="111"/>
      <c r="D190" s="112"/>
      <c r="E190" s="113"/>
      <c r="F190" s="32"/>
      <c r="G190" s="114"/>
      <c r="H190" s="114"/>
      <c r="I190" s="14"/>
      <c r="J190" s="32"/>
      <c r="K190" s="32"/>
      <c r="L190" s="32"/>
      <c r="M190" s="16"/>
      <c r="N190" s="17"/>
      <c r="O190" s="17">
        <v>166.0</v>
      </c>
      <c r="P190" s="39"/>
      <c r="Q190" s="39"/>
      <c r="R190" s="39"/>
      <c r="S190" s="39"/>
      <c r="T190" s="39"/>
      <c r="U190" s="39"/>
      <c r="V190" s="39"/>
      <c r="W190" s="39"/>
      <c r="X190" s="39"/>
      <c r="Y190" s="40"/>
      <c r="Z190" s="4" t="str">
        <f t="shared" si="9"/>
        <v/>
      </c>
      <c r="AA190" s="4"/>
      <c r="AB190" s="4" t="str">
        <f t="shared" si="10"/>
        <v/>
      </c>
      <c r="AC190" s="4"/>
      <c r="AD190" s="4" t="str">
        <f t="shared" si="11"/>
        <v/>
      </c>
      <c r="AE190" s="4"/>
      <c r="AF190" s="4" t="str">
        <f t="shared" si="12"/>
        <v/>
      </c>
      <c r="AG190" s="40"/>
      <c r="AH190" s="40"/>
      <c r="AI190" s="40"/>
      <c r="AJ190" s="40"/>
      <c r="AK190" s="40"/>
      <c r="AL190" s="40"/>
    </row>
    <row r="191" ht="15.75" customHeight="1">
      <c r="A191" s="20"/>
      <c r="B191" s="20"/>
      <c r="C191" s="20"/>
      <c r="D191" s="112"/>
      <c r="E191" s="20"/>
      <c r="F191" s="32"/>
      <c r="G191" s="114"/>
      <c r="H191" s="114"/>
      <c r="I191" s="20"/>
      <c r="J191" s="32"/>
      <c r="K191" s="32"/>
      <c r="L191" s="32"/>
      <c r="M191" s="20"/>
      <c r="N191" s="17"/>
      <c r="O191" s="17">
        <v>167.0</v>
      </c>
      <c r="P191" s="39"/>
      <c r="Q191" s="39"/>
      <c r="R191" s="39"/>
      <c r="S191" s="39"/>
      <c r="T191" s="39"/>
      <c r="U191" s="39"/>
      <c r="V191" s="39"/>
      <c r="W191" s="39"/>
      <c r="X191" s="39"/>
      <c r="Y191" s="40"/>
      <c r="Z191" s="4" t="str">
        <f t="shared" si="9"/>
        <v/>
      </c>
      <c r="AA191" s="4"/>
      <c r="AB191" s="4" t="str">
        <f t="shared" si="10"/>
        <v/>
      </c>
      <c r="AC191" s="4"/>
      <c r="AD191" s="4" t="str">
        <f t="shared" si="11"/>
        <v/>
      </c>
      <c r="AE191" s="4"/>
      <c r="AF191" s="4" t="str">
        <f t="shared" si="12"/>
        <v/>
      </c>
      <c r="AG191" s="40"/>
      <c r="AH191" s="40"/>
      <c r="AI191" s="40"/>
      <c r="AJ191" s="40"/>
      <c r="AK191" s="40"/>
      <c r="AL191" s="40"/>
    </row>
    <row r="192" ht="15.75" customHeight="1">
      <c r="A192" s="13">
        <v>80.0</v>
      </c>
      <c r="B192" s="37"/>
      <c r="C192" s="111"/>
      <c r="D192" s="112"/>
      <c r="E192" s="113"/>
      <c r="F192" s="32"/>
      <c r="G192" s="114"/>
      <c r="H192" s="114"/>
      <c r="I192" s="14"/>
      <c r="J192" s="32"/>
      <c r="K192" s="32"/>
      <c r="L192" s="32"/>
      <c r="M192" s="16"/>
      <c r="N192" s="17"/>
      <c r="O192" s="17">
        <v>168.0</v>
      </c>
      <c r="P192" s="39"/>
      <c r="Q192" s="39"/>
      <c r="R192" s="39"/>
      <c r="S192" s="39"/>
      <c r="T192" s="39"/>
      <c r="U192" s="39"/>
      <c r="V192" s="39"/>
      <c r="W192" s="39"/>
      <c r="X192" s="39"/>
      <c r="Y192" s="40"/>
      <c r="Z192" s="4" t="str">
        <f t="shared" si="9"/>
        <v/>
      </c>
      <c r="AA192" s="4"/>
      <c r="AB192" s="4" t="str">
        <f t="shared" si="10"/>
        <v/>
      </c>
      <c r="AC192" s="4"/>
      <c r="AD192" s="4" t="str">
        <f t="shared" si="11"/>
        <v/>
      </c>
      <c r="AE192" s="4"/>
      <c r="AF192" s="4" t="str">
        <f t="shared" si="12"/>
        <v/>
      </c>
      <c r="AG192" s="40"/>
      <c r="AH192" s="40"/>
      <c r="AI192" s="40"/>
      <c r="AJ192" s="40"/>
      <c r="AK192" s="40"/>
      <c r="AL192" s="40"/>
    </row>
    <row r="193" ht="15.75" customHeight="1">
      <c r="A193" s="20"/>
      <c r="B193" s="20"/>
      <c r="C193" s="20"/>
      <c r="D193" s="112"/>
      <c r="E193" s="20"/>
      <c r="F193" s="32"/>
      <c r="G193" s="114"/>
      <c r="H193" s="114"/>
      <c r="I193" s="20"/>
      <c r="J193" s="32"/>
      <c r="K193" s="32"/>
      <c r="L193" s="32"/>
      <c r="M193" s="20"/>
      <c r="N193" s="17"/>
      <c r="O193" s="17">
        <v>169.0</v>
      </c>
      <c r="P193" s="39"/>
      <c r="Q193" s="39"/>
      <c r="R193" s="39"/>
      <c r="S193" s="39"/>
      <c r="T193" s="39"/>
      <c r="U193" s="39"/>
      <c r="V193" s="39"/>
      <c r="W193" s="39"/>
      <c r="X193" s="39"/>
      <c r="Y193" s="40"/>
      <c r="Z193" s="4" t="str">
        <f t="shared" si="9"/>
        <v/>
      </c>
      <c r="AA193" s="4"/>
      <c r="AB193" s="4" t="str">
        <f t="shared" si="10"/>
        <v/>
      </c>
      <c r="AC193" s="4"/>
      <c r="AD193" s="4" t="str">
        <f t="shared" si="11"/>
        <v/>
      </c>
      <c r="AE193" s="4"/>
      <c r="AF193" s="4" t="str">
        <f t="shared" si="12"/>
        <v/>
      </c>
      <c r="AG193" s="40"/>
      <c r="AH193" s="40"/>
      <c r="AI193" s="40"/>
      <c r="AJ193" s="40"/>
      <c r="AK193" s="40"/>
      <c r="AL193" s="40"/>
    </row>
    <row r="194" ht="15.75" customHeight="1">
      <c r="A194" s="13">
        <v>81.0</v>
      </c>
      <c r="B194" s="37"/>
      <c r="C194" s="111"/>
      <c r="D194" s="112"/>
      <c r="E194" s="113"/>
      <c r="F194" s="32"/>
      <c r="G194" s="114"/>
      <c r="H194" s="114"/>
      <c r="I194" s="14"/>
      <c r="J194" s="32"/>
      <c r="K194" s="32"/>
      <c r="L194" s="32"/>
      <c r="M194" s="16"/>
      <c r="N194" s="17"/>
      <c r="O194" s="17">
        <v>170.0</v>
      </c>
      <c r="P194" s="39"/>
      <c r="Q194" s="39"/>
      <c r="R194" s="39"/>
      <c r="S194" s="39"/>
      <c r="T194" s="39"/>
      <c r="U194" s="39"/>
      <c r="V194" s="39"/>
      <c r="W194" s="39"/>
      <c r="X194" s="39"/>
      <c r="Y194" s="40"/>
      <c r="Z194" s="4" t="str">
        <f t="shared" si="9"/>
        <v/>
      </c>
      <c r="AA194" s="4"/>
      <c r="AB194" s="4" t="str">
        <f t="shared" si="10"/>
        <v/>
      </c>
      <c r="AC194" s="4"/>
      <c r="AD194" s="4" t="str">
        <f t="shared" si="11"/>
        <v/>
      </c>
      <c r="AE194" s="4"/>
      <c r="AF194" s="4" t="str">
        <f t="shared" si="12"/>
        <v/>
      </c>
      <c r="AG194" s="40"/>
      <c r="AH194" s="40"/>
      <c r="AI194" s="40"/>
      <c r="AJ194" s="40"/>
      <c r="AK194" s="40"/>
      <c r="AL194" s="40"/>
    </row>
    <row r="195" ht="15.75" customHeight="1">
      <c r="A195" s="20"/>
      <c r="B195" s="20"/>
      <c r="C195" s="20"/>
      <c r="D195" s="112"/>
      <c r="E195" s="20"/>
      <c r="F195" s="32"/>
      <c r="G195" s="114"/>
      <c r="H195" s="114"/>
      <c r="I195" s="20"/>
      <c r="J195" s="32"/>
      <c r="K195" s="32"/>
      <c r="L195" s="32"/>
      <c r="M195" s="20"/>
      <c r="N195" s="17"/>
      <c r="O195" s="17">
        <v>171.0</v>
      </c>
      <c r="P195" s="18"/>
      <c r="Q195" s="25"/>
      <c r="R195" s="25"/>
      <c r="S195" s="25"/>
      <c r="T195" s="25"/>
      <c r="U195" s="25"/>
      <c r="V195" s="25"/>
      <c r="W195" s="25"/>
      <c r="X195" s="25"/>
      <c r="Y195" s="4"/>
      <c r="Z195" s="4" t="str">
        <f t="shared" si="9"/>
        <v/>
      </c>
      <c r="AA195" s="4"/>
      <c r="AB195" s="4" t="str">
        <f t="shared" si="10"/>
        <v/>
      </c>
      <c r="AC195" s="4"/>
      <c r="AD195" s="4" t="str">
        <f t="shared" si="11"/>
        <v/>
      </c>
      <c r="AE195" s="4"/>
      <c r="AF195" s="4" t="str">
        <f t="shared" si="12"/>
        <v/>
      </c>
      <c r="AG195" s="4"/>
      <c r="AH195" s="4"/>
      <c r="AI195" s="4"/>
      <c r="AJ195" s="4"/>
      <c r="AK195" s="4"/>
      <c r="AL195" s="4"/>
    </row>
    <row r="196" ht="15.75" customHeight="1">
      <c r="A196" s="13">
        <v>82.0</v>
      </c>
      <c r="B196" s="37"/>
      <c r="C196" s="111"/>
      <c r="D196" s="112"/>
      <c r="E196" s="113"/>
      <c r="F196" s="114"/>
      <c r="G196" s="114"/>
      <c r="H196" s="114"/>
      <c r="I196" s="14"/>
      <c r="J196" s="32"/>
      <c r="K196" s="32"/>
      <c r="L196" s="32"/>
      <c r="M196" s="16"/>
      <c r="N196" s="17"/>
      <c r="O196" s="17">
        <v>172.0</v>
      </c>
      <c r="P196" s="18"/>
      <c r="Q196" s="25"/>
      <c r="R196" s="25"/>
      <c r="S196" s="25"/>
      <c r="T196" s="25"/>
      <c r="U196" s="25"/>
      <c r="V196" s="25"/>
      <c r="W196" s="25"/>
      <c r="X196" s="25"/>
      <c r="Y196" s="4"/>
      <c r="Z196" s="4" t="str">
        <f t="shared" si="9"/>
        <v/>
      </c>
      <c r="AA196" s="4"/>
      <c r="AB196" s="4" t="str">
        <f t="shared" si="10"/>
        <v/>
      </c>
      <c r="AC196" s="4"/>
      <c r="AD196" s="4" t="str">
        <f t="shared" si="11"/>
        <v/>
      </c>
      <c r="AE196" s="4"/>
      <c r="AF196" s="4" t="str">
        <f t="shared" si="12"/>
        <v/>
      </c>
      <c r="AG196" s="4"/>
      <c r="AH196" s="4"/>
      <c r="AI196" s="4"/>
      <c r="AJ196" s="4"/>
      <c r="AK196" s="4"/>
      <c r="AL196" s="4"/>
    </row>
    <row r="197" ht="15.75" customHeight="1">
      <c r="A197" s="20"/>
      <c r="B197" s="20"/>
      <c r="C197" s="20"/>
      <c r="D197" s="112"/>
      <c r="E197" s="20"/>
      <c r="F197" s="114"/>
      <c r="G197" s="114"/>
      <c r="H197" s="114"/>
      <c r="I197" s="20"/>
      <c r="J197" s="32"/>
      <c r="K197" s="32"/>
      <c r="L197" s="32"/>
      <c r="M197" s="20"/>
      <c r="N197" s="17"/>
      <c r="O197" s="17">
        <v>173.0</v>
      </c>
      <c r="P197" s="18"/>
      <c r="Q197" s="25"/>
      <c r="R197" s="25"/>
      <c r="S197" s="25"/>
      <c r="T197" s="25"/>
      <c r="U197" s="25"/>
      <c r="V197" s="25"/>
      <c r="W197" s="25"/>
      <c r="X197" s="25"/>
      <c r="Y197" s="4"/>
      <c r="Z197" s="4" t="str">
        <f t="shared" si="9"/>
        <v/>
      </c>
      <c r="AA197" s="4"/>
      <c r="AB197" s="4" t="str">
        <f t="shared" si="10"/>
        <v/>
      </c>
      <c r="AC197" s="4"/>
      <c r="AD197" s="4" t="str">
        <f t="shared" si="11"/>
        <v/>
      </c>
      <c r="AE197" s="4"/>
      <c r="AF197" s="4" t="str">
        <f t="shared" si="12"/>
        <v/>
      </c>
      <c r="AG197" s="4"/>
      <c r="AH197" s="4"/>
      <c r="AI197" s="4"/>
      <c r="AJ197" s="4"/>
      <c r="AK197" s="4"/>
      <c r="AL197" s="4"/>
    </row>
    <row r="198" ht="15.75" customHeight="1">
      <c r="A198" s="13">
        <v>83.0</v>
      </c>
      <c r="B198" s="37"/>
      <c r="C198" s="111"/>
      <c r="D198" s="112"/>
      <c r="E198" s="113"/>
      <c r="F198" s="114"/>
      <c r="G198" s="114"/>
      <c r="H198" s="114"/>
      <c r="I198" s="14"/>
      <c r="J198" s="32"/>
      <c r="K198" s="32"/>
      <c r="L198" s="32"/>
      <c r="M198" s="16"/>
      <c r="N198" s="17"/>
      <c r="O198" s="17">
        <v>174.0</v>
      </c>
      <c r="P198" s="18"/>
      <c r="Q198" s="25"/>
      <c r="R198" s="25"/>
      <c r="S198" s="25"/>
      <c r="T198" s="25"/>
      <c r="U198" s="25"/>
      <c r="V198" s="25"/>
      <c r="W198" s="25"/>
      <c r="X198" s="25"/>
      <c r="Y198" s="4"/>
      <c r="Z198" s="4" t="str">
        <f t="shared" si="9"/>
        <v/>
      </c>
      <c r="AA198" s="4"/>
      <c r="AB198" s="4" t="str">
        <f t="shared" si="10"/>
        <v/>
      </c>
      <c r="AC198" s="4"/>
      <c r="AD198" s="4" t="str">
        <f t="shared" si="11"/>
        <v/>
      </c>
      <c r="AE198" s="4"/>
      <c r="AF198" s="4" t="str">
        <f t="shared" si="12"/>
        <v/>
      </c>
      <c r="AG198" s="4"/>
      <c r="AH198" s="4"/>
      <c r="AI198" s="4"/>
      <c r="AJ198" s="4"/>
      <c r="AK198" s="4"/>
      <c r="AL198" s="4"/>
    </row>
    <row r="199" ht="15.75" customHeight="1">
      <c r="A199" s="20"/>
      <c r="B199" s="20"/>
      <c r="C199" s="20"/>
      <c r="D199" s="112"/>
      <c r="E199" s="20"/>
      <c r="F199" s="114"/>
      <c r="G199" s="114"/>
      <c r="H199" s="114"/>
      <c r="I199" s="20"/>
      <c r="J199" s="32"/>
      <c r="K199" s="32"/>
      <c r="L199" s="32"/>
      <c r="M199" s="20"/>
      <c r="N199" s="17"/>
      <c r="O199" s="17">
        <v>175.0</v>
      </c>
      <c r="P199" s="18"/>
      <c r="Q199" s="25"/>
      <c r="R199" s="25"/>
      <c r="S199" s="25"/>
      <c r="T199" s="25"/>
      <c r="U199" s="25"/>
      <c r="V199" s="25"/>
      <c r="W199" s="25"/>
      <c r="X199" s="25"/>
      <c r="Y199" s="4"/>
      <c r="Z199" s="4" t="str">
        <f t="shared" si="9"/>
        <v/>
      </c>
      <c r="AA199" s="4"/>
      <c r="AB199" s="4" t="str">
        <f t="shared" si="10"/>
        <v/>
      </c>
      <c r="AC199" s="4"/>
      <c r="AD199" s="4" t="str">
        <f t="shared" si="11"/>
        <v/>
      </c>
      <c r="AE199" s="4"/>
      <c r="AF199" s="4" t="str">
        <f t="shared" si="12"/>
        <v/>
      </c>
      <c r="AG199" s="4"/>
      <c r="AH199" s="4"/>
      <c r="AI199" s="4"/>
      <c r="AJ199" s="4"/>
      <c r="AK199" s="4"/>
      <c r="AL199" s="4"/>
    </row>
    <row r="200" ht="15.75" customHeight="1">
      <c r="A200" s="13">
        <v>84.0</v>
      </c>
      <c r="B200" s="37"/>
      <c r="C200" s="111"/>
      <c r="D200" s="112"/>
      <c r="E200" s="113"/>
      <c r="F200" s="114"/>
      <c r="G200" s="114"/>
      <c r="H200" s="114"/>
      <c r="I200" s="14"/>
      <c r="J200" s="32"/>
      <c r="K200" s="32"/>
      <c r="L200" s="32"/>
      <c r="M200" s="16"/>
      <c r="N200" s="17"/>
      <c r="O200" s="17">
        <v>176.0</v>
      </c>
      <c r="P200" s="18"/>
      <c r="Q200" s="25"/>
      <c r="R200" s="25"/>
      <c r="S200" s="25"/>
      <c r="T200" s="25"/>
      <c r="U200" s="25"/>
      <c r="V200" s="25"/>
      <c r="W200" s="25"/>
      <c r="X200" s="25"/>
      <c r="Y200" s="4"/>
      <c r="Z200" s="4" t="str">
        <f t="shared" si="9"/>
        <v/>
      </c>
      <c r="AA200" s="4"/>
      <c r="AB200" s="4" t="str">
        <f t="shared" si="10"/>
        <v/>
      </c>
      <c r="AC200" s="4"/>
      <c r="AD200" s="4" t="str">
        <f t="shared" si="11"/>
        <v/>
      </c>
      <c r="AE200" s="4"/>
      <c r="AF200" s="4" t="str">
        <f t="shared" si="12"/>
        <v/>
      </c>
      <c r="AG200" s="4"/>
      <c r="AH200" s="4"/>
      <c r="AI200" s="4"/>
      <c r="AJ200" s="4"/>
      <c r="AK200" s="4"/>
      <c r="AL200" s="4"/>
    </row>
    <row r="201" ht="15.75" customHeight="1">
      <c r="A201" s="20"/>
      <c r="B201" s="20"/>
      <c r="C201" s="20"/>
      <c r="D201" s="112"/>
      <c r="E201" s="20"/>
      <c r="F201" s="114"/>
      <c r="G201" s="114"/>
      <c r="H201" s="114"/>
      <c r="I201" s="20"/>
      <c r="J201" s="32"/>
      <c r="K201" s="32"/>
      <c r="L201" s="32"/>
      <c r="M201" s="20"/>
      <c r="N201" s="17"/>
      <c r="O201" s="17">
        <v>177.0</v>
      </c>
      <c r="P201" s="18"/>
      <c r="Q201" s="25"/>
      <c r="R201" s="25"/>
      <c r="S201" s="25"/>
      <c r="T201" s="25"/>
      <c r="U201" s="25"/>
      <c r="V201" s="25"/>
      <c r="W201" s="25"/>
      <c r="X201" s="25"/>
      <c r="Y201" s="4"/>
      <c r="Z201" s="4" t="str">
        <f t="shared" si="9"/>
        <v/>
      </c>
      <c r="AA201" s="4"/>
      <c r="AB201" s="4" t="str">
        <f t="shared" si="10"/>
        <v/>
      </c>
      <c r="AC201" s="4"/>
      <c r="AD201" s="4" t="str">
        <f t="shared" si="11"/>
        <v/>
      </c>
      <c r="AE201" s="4"/>
      <c r="AF201" s="4" t="str">
        <f t="shared" si="12"/>
        <v/>
      </c>
      <c r="AG201" s="4"/>
      <c r="AH201" s="4"/>
      <c r="AI201" s="4"/>
      <c r="AJ201" s="4"/>
      <c r="AK201" s="4"/>
      <c r="AL201" s="4"/>
    </row>
    <row r="202" ht="15.75" customHeight="1">
      <c r="A202" s="13">
        <v>85.0</v>
      </c>
      <c r="B202" s="37"/>
      <c r="C202" s="111"/>
      <c r="D202" s="112"/>
      <c r="E202" s="113"/>
      <c r="F202" s="114"/>
      <c r="G202" s="114"/>
      <c r="H202" s="114"/>
      <c r="I202" s="14"/>
      <c r="J202" s="32"/>
      <c r="K202" s="32"/>
      <c r="L202" s="32"/>
      <c r="M202" s="16"/>
      <c r="N202" s="17"/>
      <c r="O202" s="17">
        <v>178.0</v>
      </c>
      <c r="P202" s="39"/>
      <c r="Q202" s="39"/>
      <c r="R202" s="39"/>
      <c r="S202" s="39"/>
      <c r="T202" s="39"/>
      <c r="U202" s="39"/>
      <c r="V202" s="39"/>
      <c r="W202" s="39"/>
      <c r="X202" s="39"/>
      <c r="Y202" s="40"/>
      <c r="Z202" s="4" t="str">
        <f t="shared" si="9"/>
        <v/>
      </c>
      <c r="AA202" s="4"/>
      <c r="AB202" s="4" t="str">
        <f t="shared" si="10"/>
        <v/>
      </c>
      <c r="AC202" s="4"/>
      <c r="AD202" s="4" t="str">
        <f t="shared" si="11"/>
        <v/>
      </c>
      <c r="AE202" s="4"/>
      <c r="AF202" s="4" t="str">
        <f t="shared" si="12"/>
        <v/>
      </c>
      <c r="AG202" s="40"/>
      <c r="AH202" s="40"/>
      <c r="AI202" s="40"/>
      <c r="AJ202" s="40"/>
      <c r="AK202" s="40"/>
      <c r="AL202" s="40"/>
    </row>
    <row r="203" ht="15.75" customHeight="1">
      <c r="A203" s="20"/>
      <c r="B203" s="20"/>
      <c r="C203" s="20"/>
      <c r="D203" s="112"/>
      <c r="E203" s="20"/>
      <c r="F203" s="114"/>
      <c r="G203" s="114"/>
      <c r="H203" s="114"/>
      <c r="I203" s="20"/>
      <c r="J203" s="32"/>
      <c r="K203" s="32"/>
      <c r="L203" s="32"/>
      <c r="M203" s="20"/>
      <c r="N203" s="17"/>
      <c r="O203" s="17">
        <v>179.0</v>
      </c>
      <c r="P203" s="39"/>
      <c r="Q203" s="39"/>
      <c r="R203" s="39"/>
      <c r="S203" s="39"/>
      <c r="T203" s="39"/>
      <c r="U203" s="39"/>
      <c r="V203" s="39"/>
      <c r="W203" s="39"/>
      <c r="X203" s="39"/>
      <c r="Y203" s="40"/>
      <c r="Z203" s="4" t="str">
        <f t="shared" si="9"/>
        <v/>
      </c>
      <c r="AA203" s="4"/>
      <c r="AB203" s="4" t="str">
        <f t="shared" si="10"/>
        <v/>
      </c>
      <c r="AC203" s="4"/>
      <c r="AD203" s="4" t="str">
        <f t="shared" si="11"/>
        <v/>
      </c>
      <c r="AE203" s="4"/>
      <c r="AF203" s="4" t="str">
        <f t="shared" si="12"/>
        <v/>
      </c>
      <c r="AG203" s="40"/>
      <c r="AH203" s="40"/>
      <c r="AI203" s="40"/>
      <c r="AJ203" s="40"/>
      <c r="AK203" s="40"/>
      <c r="AL203" s="40"/>
    </row>
    <row r="204" ht="15.75" customHeight="1">
      <c r="A204" s="13">
        <v>86.0</v>
      </c>
      <c r="B204" s="37"/>
      <c r="C204" s="111"/>
      <c r="D204" s="112"/>
      <c r="E204" s="113"/>
      <c r="F204" s="114"/>
      <c r="G204" s="114"/>
      <c r="H204" s="114"/>
      <c r="I204" s="14"/>
      <c r="J204" s="32"/>
      <c r="K204" s="32"/>
      <c r="L204" s="32"/>
      <c r="M204" s="16"/>
      <c r="N204" s="17"/>
      <c r="O204" s="17">
        <v>180.0</v>
      </c>
      <c r="P204" s="39"/>
      <c r="Q204" s="39"/>
      <c r="R204" s="39"/>
      <c r="S204" s="39"/>
      <c r="T204" s="39"/>
      <c r="U204" s="39"/>
      <c r="V204" s="39"/>
      <c r="W204" s="39"/>
      <c r="X204" s="39"/>
      <c r="Y204" s="40"/>
      <c r="Z204" s="4" t="str">
        <f t="shared" si="9"/>
        <v/>
      </c>
      <c r="AA204" s="4"/>
      <c r="AB204" s="4" t="str">
        <f t="shared" si="10"/>
        <v/>
      </c>
      <c r="AC204" s="4"/>
      <c r="AD204" s="4" t="str">
        <f t="shared" si="11"/>
        <v/>
      </c>
      <c r="AE204" s="4"/>
      <c r="AF204" s="4" t="str">
        <f t="shared" si="12"/>
        <v/>
      </c>
      <c r="AG204" s="40"/>
      <c r="AH204" s="40"/>
      <c r="AI204" s="40"/>
      <c r="AJ204" s="40"/>
      <c r="AK204" s="40"/>
      <c r="AL204" s="40"/>
    </row>
    <row r="205" ht="15.75" customHeight="1">
      <c r="A205" s="20"/>
      <c r="B205" s="20"/>
      <c r="C205" s="20"/>
      <c r="D205" s="112"/>
      <c r="E205" s="20"/>
      <c r="F205" s="114"/>
      <c r="G205" s="114"/>
      <c r="H205" s="114"/>
      <c r="I205" s="20"/>
      <c r="J205" s="32"/>
      <c r="K205" s="32"/>
      <c r="L205" s="32"/>
      <c r="M205" s="20"/>
      <c r="N205" s="17"/>
      <c r="O205" s="17">
        <v>181.0</v>
      </c>
      <c r="P205" s="39"/>
      <c r="Q205" s="39"/>
      <c r="R205" s="39"/>
      <c r="S205" s="39"/>
      <c r="T205" s="39"/>
      <c r="U205" s="39"/>
      <c r="V205" s="39"/>
      <c r="W205" s="39"/>
      <c r="X205" s="39"/>
      <c r="Y205" s="40"/>
      <c r="Z205" s="4" t="str">
        <f t="shared" si="9"/>
        <v/>
      </c>
      <c r="AA205" s="4"/>
      <c r="AB205" s="4" t="str">
        <f t="shared" si="10"/>
        <v/>
      </c>
      <c r="AC205" s="4"/>
      <c r="AD205" s="4" t="str">
        <f t="shared" si="11"/>
        <v/>
      </c>
      <c r="AE205" s="4"/>
      <c r="AF205" s="4" t="str">
        <f t="shared" si="12"/>
        <v/>
      </c>
      <c r="AG205" s="40"/>
      <c r="AH205" s="40"/>
      <c r="AI205" s="40"/>
      <c r="AJ205" s="40"/>
      <c r="AK205" s="40"/>
      <c r="AL205" s="40"/>
    </row>
    <row r="206" ht="15.75" customHeight="1">
      <c r="A206" s="13">
        <v>87.0</v>
      </c>
      <c r="B206" s="37"/>
      <c r="C206" s="111"/>
      <c r="D206" s="112"/>
      <c r="E206" s="113"/>
      <c r="F206" s="114"/>
      <c r="G206" s="114"/>
      <c r="H206" s="114"/>
      <c r="I206" s="14"/>
      <c r="J206" s="32"/>
      <c r="K206" s="32"/>
      <c r="L206" s="32"/>
      <c r="M206" s="16"/>
      <c r="N206" s="17"/>
      <c r="O206" s="17">
        <v>182.0</v>
      </c>
      <c r="P206" s="39"/>
      <c r="Q206" s="39"/>
      <c r="R206" s="39"/>
      <c r="S206" s="39"/>
      <c r="T206" s="39"/>
      <c r="U206" s="39"/>
      <c r="V206" s="39"/>
      <c r="W206" s="39"/>
      <c r="X206" s="39"/>
      <c r="Y206" s="40"/>
      <c r="Z206" s="4" t="str">
        <f t="shared" si="9"/>
        <v/>
      </c>
      <c r="AA206" s="4"/>
      <c r="AB206" s="4" t="str">
        <f t="shared" si="10"/>
        <v/>
      </c>
      <c r="AC206" s="4"/>
      <c r="AD206" s="4" t="str">
        <f t="shared" si="11"/>
        <v/>
      </c>
      <c r="AE206" s="4"/>
      <c r="AF206" s="4" t="str">
        <f t="shared" si="12"/>
        <v/>
      </c>
      <c r="AG206" s="40"/>
      <c r="AH206" s="40"/>
      <c r="AI206" s="40"/>
      <c r="AJ206" s="40"/>
      <c r="AK206" s="40"/>
      <c r="AL206" s="40"/>
    </row>
    <row r="207" ht="15.75" customHeight="1">
      <c r="A207" s="20"/>
      <c r="B207" s="20"/>
      <c r="C207" s="20"/>
      <c r="D207" s="112"/>
      <c r="E207" s="20"/>
      <c r="F207" s="114"/>
      <c r="G207" s="114"/>
      <c r="H207" s="114"/>
      <c r="I207" s="20"/>
      <c r="J207" s="32"/>
      <c r="K207" s="32"/>
      <c r="L207" s="32"/>
      <c r="M207" s="20"/>
      <c r="N207" s="17"/>
      <c r="O207" s="17">
        <v>183.0</v>
      </c>
      <c r="P207" s="39"/>
      <c r="Q207" s="39"/>
      <c r="R207" s="39"/>
      <c r="S207" s="39"/>
      <c r="T207" s="39"/>
      <c r="U207" s="39"/>
      <c r="V207" s="39"/>
      <c r="W207" s="39"/>
      <c r="X207" s="39"/>
      <c r="Y207" s="40"/>
      <c r="Z207" s="4" t="str">
        <f t="shared" si="9"/>
        <v/>
      </c>
      <c r="AA207" s="4"/>
      <c r="AB207" s="4" t="str">
        <f t="shared" si="10"/>
        <v/>
      </c>
      <c r="AC207" s="4"/>
      <c r="AD207" s="4" t="str">
        <f t="shared" si="11"/>
        <v/>
      </c>
      <c r="AE207" s="4"/>
      <c r="AF207" s="4" t="str">
        <f t="shared" si="12"/>
        <v/>
      </c>
      <c r="AG207" s="40"/>
      <c r="AH207" s="40"/>
      <c r="AI207" s="40"/>
      <c r="AJ207" s="40"/>
      <c r="AK207" s="40"/>
      <c r="AL207" s="40"/>
    </row>
    <row r="208" ht="15.75" customHeight="1">
      <c r="A208" s="13">
        <v>88.0</v>
      </c>
      <c r="B208" s="37"/>
      <c r="C208" s="111"/>
      <c r="D208" s="112"/>
      <c r="E208" s="113"/>
      <c r="F208" s="114"/>
      <c r="G208" s="114"/>
      <c r="H208" s="114"/>
      <c r="I208" s="14"/>
      <c r="J208" s="32"/>
      <c r="K208" s="32"/>
      <c r="L208" s="32"/>
      <c r="M208" s="16"/>
      <c r="N208" s="17"/>
      <c r="O208" s="17">
        <v>184.0</v>
      </c>
      <c r="P208" s="39"/>
      <c r="Q208" s="39"/>
      <c r="R208" s="39"/>
      <c r="S208" s="39"/>
      <c r="T208" s="39"/>
      <c r="U208" s="39"/>
      <c r="V208" s="39"/>
      <c r="W208" s="39"/>
      <c r="X208" s="39"/>
      <c r="Y208" s="40"/>
      <c r="Z208" s="4" t="str">
        <f t="shared" si="9"/>
        <v/>
      </c>
      <c r="AA208" s="4"/>
      <c r="AB208" s="4" t="str">
        <f t="shared" si="10"/>
        <v/>
      </c>
      <c r="AC208" s="4"/>
      <c r="AD208" s="4" t="str">
        <f t="shared" si="11"/>
        <v/>
      </c>
      <c r="AE208" s="4"/>
      <c r="AF208" s="4" t="str">
        <f t="shared" si="12"/>
        <v/>
      </c>
      <c r="AG208" s="40"/>
      <c r="AH208" s="40"/>
      <c r="AI208" s="40"/>
      <c r="AJ208" s="40"/>
      <c r="AK208" s="40"/>
      <c r="AL208" s="40"/>
    </row>
    <row r="209" ht="15.75" customHeight="1">
      <c r="A209" s="20"/>
      <c r="B209" s="20"/>
      <c r="C209" s="20"/>
      <c r="D209" s="112"/>
      <c r="E209" s="20"/>
      <c r="F209" s="114"/>
      <c r="G209" s="114"/>
      <c r="H209" s="114"/>
      <c r="I209" s="20"/>
      <c r="J209" s="32"/>
      <c r="K209" s="32"/>
      <c r="L209" s="32"/>
      <c r="M209" s="20"/>
      <c r="N209" s="17"/>
      <c r="O209" s="17">
        <v>264.0</v>
      </c>
      <c r="P209" s="39"/>
      <c r="Q209" s="39"/>
      <c r="R209" s="39"/>
      <c r="S209" s="39"/>
      <c r="T209" s="39"/>
      <c r="U209" s="39"/>
      <c r="V209" s="39"/>
      <c r="W209" s="39"/>
      <c r="X209" s="39"/>
      <c r="Y209" s="40"/>
      <c r="Z209" s="4" t="str">
        <f t="shared" si="9"/>
        <v/>
      </c>
      <c r="AA209" s="4"/>
      <c r="AB209" s="4" t="str">
        <f t="shared" si="10"/>
        <v/>
      </c>
      <c r="AC209" s="4"/>
      <c r="AD209" s="4" t="str">
        <f t="shared" si="11"/>
        <v/>
      </c>
      <c r="AE209" s="4"/>
      <c r="AF209" s="4" t="str">
        <f t="shared" si="12"/>
        <v/>
      </c>
      <c r="AG209" s="40"/>
      <c r="AH209" s="40"/>
      <c r="AI209" s="40"/>
      <c r="AJ209" s="40"/>
      <c r="AK209" s="40"/>
      <c r="AL209" s="40"/>
    </row>
    <row r="210" ht="15.75" customHeight="1">
      <c r="A210" s="13">
        <v>89.0</v>
      </c>
      <c r="B210" s="37"/>
      <c r="C210" s="111"/>
      <c r="D210" s="112"/>
      <c r="E210" s="113"/>
      <c r="F210" s="114"/>
      <c r="G210" s="114"/>
      <c r="H210" s="114"/>
      <c r="I210" s="14"/>
      <c r="J210" s="32"/>
      <c r="K210" s="32"/>
      <c r="L210" s="32"/>
      <c r="M210" s="16"/>
      <c r="N210" s="17"/>
      <c r="O210" s="17">
        <v>265.0</v>
      </c>
      <c r="P210" s="39"/>
      <c r="Q210" s="39"/>
      <c r="R210" s="39"/>
      <c r="S210" s="39"/>
      <c r="T210" s="39"/>
      <c r="U210" s="39"/>
      <c r="V210" s="39"/>
      <c r="W210" s="39"/>
      <c r="X210" s="39"/>
      <c r="Y210" s="40"/>
      <c r="Z210" s="4" t="str">
        <f t="shared" si="9"/>
        <v/>
      </c>
      <c r="AA210" s="4"/>
      <c r="AB210" s="4" t="str">
        <f t="shared" si="10"/>
        <v/>
      </c>
      <c r="AC210" s="4"/>
      <c r="AD210" s="4" t="str">
        <f t="shared" si="11"/>
        <v/>
      </c>
      <c r="AE210" s="4"/>
      <c r="AF210" s="4" t="str">
        <f t="shared" si="12"/>
        <v/>
      </c>
      <c r="AG210" s="40"/>
      <c r="AH210" s="40"/>
      <c r="AI210" s="40"/>
      <c r="AJ210" s="40"/>
      <c r="AK210" s="40"/>
      <c r="AL210" s="40"/>
    </row>
    <row r="211" ht="15.75" customHeight="1">
      <c r="A211" s="20"/>
      <c r="B211" s="20"/>
      <c r="C211" s="20"/>
      <c r="D211" s="112"/>
      <c r="E211" s="20"/>
      <c r="F211" s="114"/>
      <c r="G211" s="114"/>
      <c r="H211" s="114"/>
      <c r="I211" s="20"/>
      <c r="J211" s="32"/>
      <c r="K211" s="32"/>
      <c r="L211" s="32"/>
      <c r="M211" s="20"/>
      <c r="N211" s="17"/>
      <c r="O211" s="17">
        <v>266.0</v>
      </c>
      <c r="P211" s="39"/>
      <c r="Q211" s="39"/>
      <c r="R211" s="39"/>
      <c r="S211" s="39"/>
      <c r="T211" s="39"/>
      <c r="U211" s="39"/>
      <c r="V211" s="39"/>
      <c r="W211" s="39"/>
      <c r="X211" s="39"/>
      <c r="Y211" s="40"/>
      <c r="Z211" s="4" t="str">
        <f t="shared" si="9"/>
        <v/>
      </c>
      <c r="AA211" s="4"/>
      <c r="AB211" s="4" t="str">
        <f t="shared" si="10"/>
        <v/>
      </c>
      <c r="AC211" s="4"/>
      <c r="AD211" s="4" t="str">
        <f t="shared" si="11"/>
        <v/>
      </c>
      <c r="AE211" s="4"/>
      <c r="AF211" s="4" t="str">
        <f t="shared" si="12"/>
        <v/>
      </c>
      <c r="AG211" s="40"/>
      <c r="AH211" s="40"/>
      <c r="AI211" s="40"/>
      <c r="AJ211" s="40"/>
      <c r="AK211" s="40"/>
      <c r="AL211" s="40"/>
    </row>
    <row r="212" ht="15.75" customHeight="1">
      <c r="A212" s="13">
        <v>90.0</v>
      </c>
      <c r="B212" s="37"/>
      <c r="C212" s="111"/>
      <c r="D212" s="112"/>
      <c r="E212" s="113"/>
      <c r="F212" s="114"/>
      <c r="G212" s="114"/>
      <c r="H212" s="114"/>
      <c r="I212" s="14"/>
      <c r="J212" s="32"/>
      <c r="K212" s="32"/>
      <c r="L212" s="32"/>
      <c r="M212" s="16"/>
      <c r="N212" s="17"/>
      <c r="O212" s="17">
        <v>267.0</v>
      </c>
      <c r="P212" s="39"/>
      <c r="Q212" s="39"/>
      <c r="R212" s="39"/>
      <c r="S212" s="39"/>
      <c r="T212" s="39"/>
      <c r="U212" s="39"/>
      <c r="V212" s="39"/>
      <c r="W212" s="39"/>
      <c r="X212" s="39"/>
      <c r="Y212" s="40"/>
      <c r="Z212" s="4" t="str">
        <f t="shared" si="9"/>
        <v/>
      </c>
      <c r="AA212" s="4"/>
      <c r="AB212" s="4" t="str">
        <f t="shared" si="10"/>
        <v/>
      </c>
      <c r="AC212" s="4"/>
      <c r="AD212" s="4" t="str">
        <f t="shared" si="11"/>
        <v/>
      </c>
      <c r="AE212" s="4"/>
      <c r="AF212" s="4" t="str">
        <f t="shared" si="12"/>
        <v/>
      </c>
      <c r="AG212" s="40"/>
      <c r="AH212" s="40"/>
      <c r="AI212" s="40"/>
      <c r="AJ212" s="40"/>
      <c r="AK212" s="40"/>
      <c r="AL212" s="40"/>
    </row>
    <row r="213" ht="15.75" customHeight="1">
      <c r="A213" s="20"/>
      <c r="B213" s="20"/>
      <c r="C213" s="20"/>
      <c r="D213" s="112"/>
      <c r="E213" s="20"/>
      <c r="F213" s="114"/>
      <c r="G213" s="114"/>
      <c r="H213" s="114"/>
      <c r="I213" s="20"/>
      <c r="J213" s="32"/>
      <c r="K213" s="32"/>
      <c r="L213" s="32"/>
      <c r="M213" s="20"/>
      <c r="N213" s="17"/>
      <c r="O213" s="17">
        <v>268.0</v>
      </c>
      <c r="P213" s="39"/>
      <c r="Q213" s="39"/>
      <c r="R213" s="39"/>
      <c r="S213" s="39"/>
      <c r="T213" s="39"/>
      <c r="U213" s="39"/>
      <c r="V213" s="39"/>
      <c r="W213" s="39"/>
      <c r="X213" s="39"/>
      <c r="Y213" s="40"/>
      <c r="Z213" s="4" t="str">
        <f t="shared" si="9"/>
        <v/>
      </c>
      <c r="AA213" s="4"/>
      <c r="AB213" s="4" t="str">
        <f t="shared" si="10"/>
        <v/>
      </c>
      <c r="AC213" s="4"/>
      <c r="AD213" s="4" t="str">
        <f t="shared" si="11"/>
        <v/>
      </c>
      <c r="AE213" s="4"/>
      <c r="AF213" s="4" t="str">
        <f t="shared" si="12"/>
        <v/>
      </c>
      <c r="AG213" s="40"/>
      <c r="AH213" s="40"/>
      <c r="AI213" s="40"/>
      <c r="AJ213" s="40"/>
      <c r="AK213" s="40"/>
      <c r="AL213" s="40"/>
    </row>
    <row r="214" ht="15.75" customHeight="1">
      <c r="A214" s="13">
        <v>91.0</v>
      </c>
      <c r="B214" s="37"/>
      <c r="C214" s="111"/>
      <c r="D214" s="112"/>
      <c r="E214" s="113"/>
      <c r="F214" s="114"/>
      <c r="G214" s="114"/>
      <c r="H214" s="114"/>
      <c r="I214" s="14"/>
      <c r="J214" s="32"/>
      <c r="K214" s="32"/>
      <c r="L214" s="32"/>
      <c r="M214" s="16"/>
      <c r="N214" s="17"/>
      <c r="O214" s="17">
        <v>269.0</v>
      </c>
      <c r="P214" s="39"/>
      <c r="Q214" s="39"/>
      <c r="R214" s="39"/>
      <c r="S214" s="39"/>
      <c r="T214" s="39"/>
      <c r="U214" s="39"/>
      <c r="V214" s="39"/>
      <c r="W214" s="39"/>
      <c r="X214" s="39"/>
      <c r="Y214" s="40"/>
      <c r="Z214" s="4" t="str">
        <f t="shared" si="9"/>
        <v/>
      </c>
      <c r="AA214" s="4"/>
      <c r="AB214" s="4" t="str">
        <f t="shared" si="10"/>
        <v/>
      </c>
      <c r="AC214" s="4"/>
      <c r="AD214" s="4" t="str">
        <f t="shared" si="11"/>
        <v/>
      </c>
      <c r="AE214" s="4"/>
      <c r="AF214" s="4" t="str">
        <f t="shared" si="12"/>
        <v/>
      </c>
      <c r="AG214" s="40"/>
      <c r="AH214" s="40"/>
      <c r="AI214" s="40"/>
      <c r="AJ214" s="40"/>
      <c r="AK214" s="40"/>
      <c r="AL214" s="40"/>
    </row>
    <row r="215" ht="15.75" customHeight="1">
      <c r="A215" s="20"/>
      <c r="B215" s="20"/>
      <c r="C215" s="20"/>
      <c r="D215" s="112"/>
      <c r="E215" s="20"/>
      <c r="F215" s="114"/>
      <c r="G215" s="114"/>
      <c r="H215" s="114"/>
      <c r="I215" s="20"/>
      <c r="J215" s="32"/>
      <c r="K215" s="32"/>
      <c r="L215" s="32"/>
      <c r="M215" s="20"/>
      <c r="N215" s="17"/>
      <c r="O215" s="17">
        <v>270.0</v>
      </c>
      <c r="P215" s="39"/>
      <c r="Q215" s="39"/>
      <c r="R215" s="39"/>
      <c r="S215" s="39"/>
      <c r="T215" s="39"/>
      <c r="U215" s="39"/>
      <c r="V215" s="39"/>
      <c r="W215" s="39"/>
      <c r="X215" s="39"/>
      <c r="Y215" s="40"/>
      <c r="Z215" s="4" t="str">
        <f t="shared" si="9"/>
        <v/>
      </c>
      <c r="AA215" s="4"/>
      <c r="AB215" s="4" t="str">
        <f t="shared" si="10"/>
        <v/>
      </c>
      <c r="AC215" s="4"/>
      <c r="AD215" s="4" t="str">
        <f t="shared" si="11"/>
        <v/>
      </c>
      <c r="AE215" s="4"/>
      <c r="AF215" s="4" t="str">
        <f t="shared" si="12"/>
        <v/>
      </c>
      <c r="AG215" s="40"/>
      <c r="AH215" s="40"/>
      <c r="AI215" s="40"/>
      <c r="AJ215" s="40"/>
      <c r="AK215" s="40"/>
      <c r="AL215" s="40"/>
    </row>
    <row r="216" ht="15.75" customHeight="1">
      <c r="A216" s="13">
        <v>92.0</v>
      </c>
      <c r="B216" s="37"/>
      <c r="C216" s="111"/>
      <c r="D216" s="112"/>
      <c r="E216" s="113"/>
      <c r="F216" s="114"/>
      <c r="G216" s="114"/>
      <c r="H216" s="114"/>
      <c r="I216" s="14"/>
      <c r="J216" s="32"/>
      <c r="K216" s="32"/>
      <c r="L216" s="32"/>
      <c r="M216" s="16"/>
      <c r="N216" s="17"/>
      <c r="O216" s="17">
        <v>271.0</v>
      </c>
      <c r="P216" s="18"/>
      <c r="Q216" s="25"/>
      <c r="R216" s="25"/>
      <c r="S216" s="25"/>
      <c r="T216" s="25"/>
      <c r="U216" s="25"/>
      <c r="V216" s="25"/>
      <c r="W216" s="25"/>
      <c r="X216" s="25"/>
      <c r="Y216" s="4"/>
      <c r="Z216" s="4" t="str">
        <f t="shared" si="9"/>
        <v/>
      </c>
      <c r="AA216" s="4"/>
      <c r="AB216" s="4" t="str">
        <f t="shared" si="10"/>
        <v/>
      </c>
      <c r="AC216" s="4"/>
      <c r="AD216" s="4" t="str">
        <f t="shared" si="11"/>
        <v/>
      </c>
      <c r="AE216" s="4"/>
      <c r="AF216" s="4" t="str">
        <f t="shared" si="12"/>
        <v/>
      </c>
      <c r="AG216" s="4"/>
      <c r="AH216" s="4"/>
      <c r="AI216" s="4"/>
      <c r="AJ216" s="4"/>
      <c r="AK216" s="4"/>
      <c r="AL216" s="4"/>
    </row>
    <row r="217" ht="15.75" customHeight="1">
      <c r="A217" s="20"/>
      <c r="B217" s="20"/>
      <c r="C217" s="20"/>
      <c r="D217" s="112"/>
      <c r="E217" s="20"/>
      <c r="F217" s="114"/>
      <c r="G217" s="114"/>
      <c r="H217" s="114"/>
      <c r="I217" s="20"/>
      <c r="J217" s="32"/>
      <c r="K217" s="32"/>
      <c r="L217" s="32"/>
      <c r="M217" s="20"/>
      <c r="N217" s="17"/>
      <c r="O217" s="17">
        <v>272.0</v>
      </c>
      <c r="P217" s="18"/>
      <c r="Q217" s="25"/>
      <c r="R217" s="25"/>
      <c r="S217" s="25"/>
      <c r="T217" s="25"/>
      <c r="U217" s="25"/>
      <c r="V217" s="25"/>
      <c r="W217" s="25"/>
      <c r="X217" s="25"/>
      <c r="Y217" s="4"/>
      <c r="Z217" s="4" t="str">
        <f t="shared" si="9"/>
        <v/>
      </c>
      <c r="AA217" s="4"/>
      <c r="AB217" s="4" t="str">
        <f t="shared" si="10"/>
        <v/>
      </c>
      <c r="AC217" s="4"/>
      <c r="AD217" s="4" t="str">
        <f t="shared" si="11"/>
        <v/>
      </c>
      <c r="AE217" s="4"/>
      <c r="AF217" s="4" t="str">
        <f t="shared" si="12"/>
        <v/>
      </c>
      <c r="AG217" s="4"/>
      <c r="AH217" s="4"/>
      <c r="AI217" s="4"/>
      <c r="AJ217" s="4"/>
      <c r="AK217" s="4"/>
      <c r="AL217" s="4"/>
    </row>
    <row r="218" ht="15.75" customHeight="1">
      <c r="A218" s="13">
        <v>93.0</v>
      </c>
      <c r="B218" s="37"/>
      <c r="C218" s="111"/>
      <c r="D218" s="112"/>
      <c r="E218" s="113"/>
      <c r="F218" s="114"/>
      <c r="G218" s="114"/>
      <c r="H218" s="114"/>
      <c r="I218" s="14"/>
      <c r="J218" s="32"/>
      <c r="K218" s="32"/>
      <c r="L218" s="32"/>
      <c r="M218" s="16"/>
      <c r="N218" s="17"/>
      <c r="O218" s="17">
        <v>273.0</v>
      </c>
      <c r="P218" s="18"/>
      <c r="Q218" s="25"/>
      <c r="R218" s="25"/>
      <c r="S218" s="25"/>
      <c r="T218" s="25"/>
      <c r="U218" s="25"/>
      <c r="V218" s="25"/>
      <c r="W218" s="25"/>
      <c r="X218" s="25"/>
      <c r="Y218" s="4"/>
      <c r="Z218" s="4"/>
      <c r="AA218" s="4"/>
      <c r="AB218" s="4"/>
      <c r="AC218" s="4"/>
      <c r="AD218" s="4"/>
      <c r="AE218" s="4"/>
      <c r="AF218" s="4"/>
      <c r="AG218" s="4"/>
      <c r="AH218" s="4"/>
      <c r="AI218" s="4"/>
      <c r="AJ218" s="4"/>
      <c r="AK218" s="4"/>
      <c r="AL218" s="4"/>
    </row>
    <row r="219" ht="15.75" customHeight="1">
      <c r="A219" s="20"/>
      <c r="B219" s="20"/>
      <c r="C219" s="20"/>
      <c r="D219" s="112"/>
      <c r="E219" s="20"/>
      <c r="F219" s="114"/>
      <c r="G219" s="114"/>
      <c r="H219" s="114"/>
      <c r="I219" s="20"/>
      <c r="J219" s="32"/>
      <c r="K219" s="32"/>
      <c r="L219" s="32"/>
      <c r="M219" s="20"/>
      <c r="N219" s="17"/>
      <c r="O219" s="17">
        <v>274.0</v>
      </c>
      <c r="P219" s="18"/>
      <c r="Q219" s="25"/>
      <c r="R219" s="25"/>
      <c r="S219" s="25"/>
      <c r="T219" s="25"/>
      <c r="U219" s="25"/>
      <c r="V219" s="25"/>
      <c r="W219" s="25"/>
      <c r="X219" s="25"/>
      <c r="Y219" s="4"/>
      <c r="Z219" s="4"/>
      <c r="AA219" s="4"/>
      <c r="AB219" s="4"/>
      <c r="AC219" s="4"/>
      <c r="AD219" s="4"/>
      <c r="AE219" s="4"/>
      <c r="AF219" s="4"/>
      <c r="AG219" s="4"/>
      <c r="AH219" s="4"/>
      <c r="AI219" s="4"/>
      <c r="AJ219" s="4"/>
      <c r="AK219" s="4"/>
      <c r="AL219" s="4"/>
    </row>
    <row r="220" ht="15.75" customHeight="1">
      <c r="A220" s="13">
        <v>94.0</v>
      </c>
      <c r="B220" s="37"/>
      <c r="C220" s="115"/>
      <c r="D220" s="42"/>
      <c r="E220" s="46"/>
      <c r="F220" s="114"/>
      <c r="G220" s="114"/>
      <c r="H220" s="114"/>
      <c r="I220" s="14"/>
      <c r="J220" s="32"/>
      <c r="K220" s="32"/>
      <c r="L220" s="32"/>
      <c r="M220" s="16"/>
      <c r="N220" s="17"/>
      <c r="O220" s="17">
        <v>275.0</v>
      </c>
      <c r="P220" s="18"/>
      <c r="Q220" s="25"/>
      <c r="R220" s="25"/>
      <c r="S220" s="25"/>
      <c r="T220" s="25"/>
      <c r="U220" s="25"/>
      <c r="V220" s="25"/>
      <c r="W220" s="25"/>
      <c r="X220" s="25"/>
      <c r="Y220" s="4"/>
      <c r="Z220" s="4"/>
      <c r="AA220" s="4"/>
      <c r="AB220" s="4"/>
      <c r="AC220" s="4"/>
      <c r="AD220" s="4"/>
      <c r="AE220" s="4"/>
      <c r="AF220" s="4"/>
      <c r="AG220" s="4"/>
      <c r="AH220" s="4"/>
      <c r="AI220" s="4"/>
      <c r="AJ220" s="4"/>
      <c r="AK220" s="4"/>
      <c r="AL220" s="4"/>
    </row>
    <row r="221" ht="15.75" customHeight="1">
      <c r="A221" s="20"/>
      <c r="B221" s="20"/>
      <c r="C221" s="20"/>
      <c r="D221" s="42"/>
      <c r="E221" s="20"/>
      <c r="F221" s="114"/>
      <c r="G221" s="114"/>
      <c r="H221" s="114"/>
      <c r="I221" s="20"/>
      <c r="J221" s="32"/>
      <c r="K221" s="32"/>
      <c r="L221" s="32"/>
      <c r="M221" s="20"/>
      <c r="N221" s="17"/>
      <c r="O221" s="17">
        <v>276.0</v>
      </c>
      <c r="P221" s="18"/>
      <c r="Q221" s="25"/>
      <c r="R221" s="25"/>
      <c r="S221" s="25"/>
      <c r="T221" s="25"/>
      <c r="U221" s="25"/>
      <c r="V221" s="25"/>
      <c r="W221" s="25"/>
      <c r="X221" s="25"/>
      <c r="Y221" s="4"/>
      <c r="Z221" s="4"/>
      <c r="AA221" s="4"/>
      <c r="AB221" s="4"/>
      <c r="AC221" s="4"/>
      <c r="AD221" s="4"/>
      <c r="AE221" s="4"/>
      <c r="AF221" s="4"/>
      <c r="AG221" s="4"/>
      <c r="AH221" s="4"/>
      <c r="AI221" s="4"/>
      <c r="AJ221" s="4"/>
      <c r="AK221" s="4"/>
      <c r="AL221" s="4"/>
    </row>
    <row r="222" ht="15.75" customHeight="1">
      <c r="A222" s="13">
        <v>95.0</v>
      </c>
      <c r="B222" s="37"/>
      <c r="C222" s="115"/>
      <c r="D222" s="42"/>
      <c r="E222" s="46"/>
      <c r="F222" s="114"/>
      <c r="G222" s="114"/>
      <c r="H222" s="114"/>
      <c r="I222" s="14"/>
      <c r="J222" s="32"/>
      <c r="K222" s="32"/>
      <c r="L222" s="32"/>
      <c r="M222" s="16"/>
      <c r="N222" s="17"/>
      <c r="O222" s="17">
        <v>277.0</v>
      </c>
      <c r="P222" s="18"/>
      <c r="Q222" s="25"/>
      <c r="R222" s="25"/>
      <c r="S222" s="25"/>
      <c r="T222" s="25"/>
      <c r="U222" s="25"/>
      <c r="V222" s="25"/>
      <c r="W222" s="25"/>
      <c r="X222" s="25"/>
      <c r="Y222" s="4"/>
      <c r="Z222" s="4"/>
      <c r="AA222" s="4"/>
      <c r="AB222" s="4"/>
      <c r="AC222" s="4"/>
      <c r="AD222" s="4"/>
      <c r="AE222" s="4"/>
      <c r="AF222" s="4"/>
      <c r="AG222" s="4"/>
      <c r="AH222" s="4"/>
      <c r="AI222" s="4"/>
      <c r="AJ222" s="4"/>
      <c r="AK222" s="4"/>
      <c r="AL222" s="4"/>
    </row>
    <row r="223" ht="15.75" customHeight="1">
      <c r="A223" s="20"/>
      <c r="B223" s="20"/>
      <c r="C223" s="20"/>
      <c r="D223" s="42"/>
      <c r="E223" s="20"/>
      <c r="F223" s="114"/>
      <c r="G223" s="114"/>
      <c r="H223" s="114"/>
      <c r="I223" s="20"/>
      <c r="J223" s="32"/>
      <c r="K223" s="32"/>
      <c r="L223" s="32"/>
      <c r="M223" s="20"/>
      <c r="N223" s="17"/>
      <c r="O223" s="17">
        <v>278.0</v>
      </c>
      <c r="P223" s="39"/>
      <c r="Q223" s="39"/>
      <c r="R223" s="39"/>
      <c r="S223" s="39"/>
      <c r="T223" s="39"/>
      <c r="U223" s="39"/>
      <c r="V223" s="39"/>
      <c r="W223" s="39"/>
      <c r="X223" s="39"/>
      <c r="Y223" s="40"/>
      <c r="Z223" s="40"/>
      <c r="AA223" s="40"/>
      <c r="AB223" s="40"/>
      <c r="AC223" s="40"/>
      <c r="AD223" s="40"/>
      <c r="AE223" s="40"/>
      <c r="AF223" s="40"/>
      <c r="AG223" s="40"/>
      <c r="AH223" s="40"/>
      <c r="AI223" s="40"/>
      <c r="AJ223" s="40"/>
      <c r="AK223" s="40"/>
      <c r="AL223" s="40"/>
    </row>
    <row r="224" ht="15.75" customHeight="1">
      <c r="A224" s="13">
        <v>96.0</v>
      </c>
      <c r="B224" s="37"/>
      <c r="C224" s="115"/>
      <c r="D224" s="42"/>
      <c r="E224" s="46"/>
      <c r="F224" s="114"/>
      <c r="G224" s="114"/>
      <c r="H224" s="114"/>
      <c r="I224" s="14"/>
      <c r="J224" s="32"/>
      <c r="K224" s="32"/>
      <c r="L224" s="32"/>
      <c r="M224" s="16"/>
      <c r="N224" s="17"/>
      <c r="O224" s="17">
        <v>279.0</v>
      </c>
      <c r="P224" s="39"/>
      <c r="Q224" s="39"/>
      <c r="R224" s="39"/>
      <c r="S224" s="39"/>
      <c r="T224" s="39"/>
      <c r="U224" s="39"/>
      <c r="V224" s="39"/>
      <c r="W224" s="39"/>
      <c r="X224" s="39"/>
      <c r="Y224" s="40"/>
      <c r="Z224" s="40"/>
      <c r="AA224" s="40"/>
      <c r="AB224" s="40"/>
      <c r="AC224" s="40"/>
      <c r="AD224" s="40"/>
      <c r="AE224" s="40"/>
      <c r="AF224" s="40"/>
      <c r="AG224" s="40"/>
      <c r="AH224" s="40"/>
      <c r="AI224" s="40"/>
      <c r="AJ224" s="40"/>
      <c r="AK224" s="40"/>
      <c r="AL224" s="40"/>
    </row>
    <row r="225" ht="15.75" customHeight="1">
      <c r="A225" s="20"/>
      <c r="B225" s="20"/>
      <c r="C225" s="20"/>
      <c r="D225" s="42"/>
      <c r="E225" s="20"/>
      <c r="F225" s="114"/>
      <c r="G225" s="114"/>
      <c r="H225" s="114"/>
      <c r="I225" s="20"/>
      <c r="J225" s="32"/>
      <c r="K225" s="32"/>
      <c r="L225" s="32"/>
      <c r="M225" s="20"/>
      <c r="N225" s="17"/>
      <c r="O225" s="17">
        <v>280.0</v>
      </c>
      <c r="P225" s="39"/>
      <c r="Q225" s="39"/>
      <c r="R225" s="39"/>
      <c r="S225" s="39"/>
      <c r="T225" s="39"/>
      <c r="U225" s="39"/>
      <c r="V225" s="39"/>
      <c r="W225" s="39"/>
      <c r="X225" s="39"/>
      <c r="Y225" s="40"/>
      <c r="Z225" s="40"/>
      <c r="AA225" s="40"/>
      <c r="AB225" s="40"/>
      <c r="AC225" s="40"/>
      <c r="AD225" s="40"/>
      <c r="AE225" s="40"/>
      <c r="AF225" s="40"/>
      <c r="AG225" s="40"/>
      <c r="AH225" s="40"/>
      <c r="AI225" s="40"/>
      <c r="AJ225" s="40"/>
      <c r="AK225" s="40"/>
      <c r="AL225" s="40"/>
    </row>
    <row r="226" ht="15.75" customHeight="1">
      <c r="A226" s="13">
        <v>97.0</v>
      </c>
      <c r="B226" s="37"/>
      <c r="C226" s="115"/>
      <c r="D226" s="42"/>
      <c r="E226" s="46"/>
      <c r="F226" s="114"/>
      <c r="G226" s="114"/>
      <c r="H226" s="114"/>
      <c r="I226" s="14"/>
      <c r="J226" s="32"/>
      <c r="K226" s="32"/>
      <c r="L226" s="32"/>
      <c r="M226" s="16"/>
      <c r="N226" s="17"/>
      <c r="O226" s="17">
        <v>281.0</v>
      </c>
      <c r="P226" s="39"/>
      <c r="Q226" s="39"/>
      <c r="R226" s="39"/>
      <c r="S226" s="39"/>
      <c r="T226" s="39"/>
      <c r="U226" s="39"/>
      <c r="V226" s="39"/>
      <c r="W226" s="39"/>
      <c r="X226" s="39"/>
      <c r="Y226" s="40"/>
      <c r="Z226" s="40"/>
      <c r="AA226" s="40"/>
      <c r="AB226" s="40"/>
      <c r="AC226" s="40"/>
      <c r="AD226" s="40"/>
      <c r="AE226" s="40"/>
      <c r="AF226" s="40"/>
      <c r="AG226" s="40"/>
      <c r="AH226" s="40"/>
      <c r="AI226" s="40"/>
      <c r="AJ226" s="40"/>
      <c r="AK226" s="40"/>
      <c r="AL226" s="40"/>
    </row>
    <row r="227" ht="15.75" customHeight="1">
      <c r="A227" s="20"/>
      <c r="B227" s="20"/>
      <c r="C227" s="20"/>
      <c r="D227" s="42"/>
      <c r="E227" s="20"/>
      <c r="F227" s="114"/>
      <c r="G227" s="114"/>
      <c r="H227" s="114"/>
      <c r="I227" s="20"/>
      <c r="J227" s="32"/>
      <c r="K227" s="32"/>
      <c r="L227" s="32"/>
      <c r="M227" s="20"/>
      <c r="N227" s="17"/>
      <c r="O227" s="17">
        <v>282.0</v>
      </c>
      <c r="P227" s="39"/>
      <c r="Q227" s="39"/>
      <c r="R227" s="39"/>
      <c r="S227" s="39"/>
      <c r="T227" s="39"/>
      <c r="U227" s="39"/>
      <c r="V227" s="39"/>
      <c r="W227" s="39"/>
      <c r="X227" s="39"/>
      <c r="Y227" s="40"/>
      <c r="Z227" s="40"/>
      <c r="AA227" s="40"/>
      <c r="AB227" s="40"/>
      <c r="AC227" s="40"/>
      <c r="AD227" s="40"/>
      <c r="AE227" s="40"/>
      <c r="AF227" s="40"/>
      <c r="AG227" s="40"/>
      <c r="AH227" s="40"/>
      <c r="AI227" s="40"/>
      <c r="AJ227" s="40"/>
      <c r="AK227" s="40"/>
      <c r="AL227" s="40"/>
    </row>
    <row r="228" ht="15.75" customHeight="1">
      <c r="A228" s="13">
        <v>98.0</v>
      </c>
      <c r="B228" s="37"/>
      <c r="C228" s="115"/>
      <c r="D228" s="42"/>
      <c r="E228" s="46"/>
      <c r="F228" s="42"/>
      <c r="G228" s="42"/>
      <c r="H228" s="42"/>
      <c r="I228" s="14"/>
      <c r="J228" s="32"/>
      <c r="K228" s="32"/>
      <c r="L228" s="32"/>
      <c r="M228" s="16"/>
      <c r="N228" s="17"/>
      <c r="O228" s="17">
        <v>283.0</v>
      </c>
      <c r="P228" s="39"/>
      <c r="Q228" s="39"/>
      <c r="R228" s="39"/>
      <c r="S228" s="39"/>
      <c r="T228" s="39"/>
      <c r="U228" s="39"/>
      <c r="V228" s="39"/>
      <c r="W228" s="39"/>
      <c r="X228" s="39"/>
      <c r="Y228" s="40"/>
      <c r="Z228" s="40"/>
      <c r="AA228" s="40"/>
      <c r="AB228" s="40"/>
      <c r="AC228" s="40"/>
      <c r="AD228" s="40"/>
      <c r="AE228" s="40"/>
      <c r="AF228" s="40"/>
      <c r="AG228" s="40"/>
      <c r="AH228" s="40"/>
      <c r="AI228" s="40"/>
      <c r="AJ228" s="40"/>
      <c r="AK228" s="40"/>
      <c r="AL228" s="40"/>
    </row>
    <row r="229" ht="15.75" customHeight="1">
      <c r="A229" s="20"/>
      <c r="B229" s="20"/>
      <c r="C229" s="20"/>
      <c r="D229" s="42"/>
      <c r="E229" s="20"/>
      <c r="F229" s="42"/>
      <c r="G229" s="42"/>
      <c r="H229" s="42"/>
      <c r="I229" s="20"/>
      <c r="J229" s="32"/>
      <c r="K229" s="32"/>
      <c r="L229" s="32"/>
      <c r="M229" s="20"/>
      <c r="N229" s="17"/>
      <c r="O229" s="17">
        <v>284.0</v>
      </c>
      <c r="P229" s="39"/>
      <c r="Q229" s="39"/>
      <c r="R229" s="39"/>
      <c r="S229" s="39"/>
      <c r="T229" s="39"/>
      <c r="U229" s="39"/>
      <c r="V229" s="39"/>
      <c r="W229" s="39"/>
      <c r="X229" s="39"/>
      <c r="Y229" s="40"/>
      <c r="Z229" s="40"/>
      <c r="AA229" s="40"/>
      <c r="AB229" s="40"/>
      <c r="AC229" s="40"/>
      <c r="AD229" s="40"/>
      <c r="AE229" s="40"/>
      <c r="AF229" s="40"/>
      <c r="AG229" s="40"/>
      <c r="AH229" s="40"/>
      <c r="AI229" s="40"/>
      <c r="AJ229" s="40"/>
      <c r="AK229" s="40"/>
      <c r="AL229" s="40"/>
    </row>
    <row r="230" ht="15.75" customHeight="1">
      <c r="A230" s="13">
        <v>99.0</v>
      </c>
      <c r="B230" s="37"/>
      <c r="C230" s="115"/>
      <c r="D230" s="42"/>
      <c r="E230" s="46"/>
      <c r="F230" s="42"/>
      <c r="G230" s="42"/>
      <c r="H230" s="42"/>
      <c r="I230" s="14"/>
      <c r="J230" s="32"/>
      <c r="K230" s="32"/>
      <c r="L230" s="32"/>
      <c r="M230" s="16"/>
      <c r="N230" s="17"/>
      <c r="O230" s="17">
        <v>285.0</v>
      </c>
      <c r="P230" s="39"/>
      <c r="Q230" s="39"/>
      <c r="R230" s="39"/>
      <c r="S230" s="39"/>
      <c r="T230" s="39"/>
      <c r="U230" s="39"/>
      <c r="V230" s="39"/>
      <c r="W230" s="39"/>
      <c r="X230" s="39"/>
      <c r="Y230" s="40"/>
      <c r="Z230" s="40"/>
      <c r="AA230" s="40"/>
      <c r="AB230" s="40"/>
      <c r="AC230" s="40"/>
      <c r="AD230" s="40"/>
      <c r="AE230" s="40"/>
      <c r="AF230" s="40"/>
      <c r="AG230" s="40"/>
      <c r="AH230" s="40"/>
      <c r="AI230" s="40"/>
      <c r="AJ230" s="40"/>
      <c r="AK230" s="40"/>
      <c r="AL230" s="40"/>
    </row>
    <row r="231" ht="15.75" customHeight="1">
      <c r="A231" s="20"/>
      <c r="B231" s="20"/>
      <c r="C231" s="20"/>
      <c r="D231" s="42"/>
      <c r="E231" s="20"/>
      <c r="F231" s="42"/>
      <c r="G231" s="42"/>
      <c r="H231" s="42"/>
      <c r="I231" s="20"/>
      <c r="J231" s="32"/>
      <c r="K231" s="32"/>
      <c r="L231" s="32"/>
      <c r="M231" s="20"/>
      <c r="N231" s="17"/>
      <c r="O231" s="17">
        <v>286.0</v>
      </c>
      <c r="P231" s="39"/>
      <c r="Q231" s="39"/>
      <c r="R231" s="39"/>
      <c r="S231" s="39"/>
      <c r="T231" s="39"/>
      <c r="U231" s="39"/>
      <c r="V231" s="39"/>
      <c r="W231" s="39"/>
      <c r="X231" s="39"/>
      <c r="Y231" s="40"/>
      <c r="Z231" s="40"/>
      <c r="AA231" s="40"/>
      <c r="AB231" s="40"/>
      <c r="AC231" s="40"/>
      <c r="AD231" s="40"/>
      <c r="AE231" s="40"/>
      <c r="AF231" s="40"/>
      <c r="AG231" s="40"/>
      <c r="AH231" s="40"/>
      <c r="AI231" s="40"/>
      <c r="AJ231" s="40"/>
      <c r="AK231" s="40"/>
      <c r="AL231" s="40"/>
    </row>
    <row r="232" ht="15.75" customHeight="1">
      <c r="A232" s="13">
        <v>100.0</v>
      </c>
      <c r="B232" s="37"/>
      <c r="C232" s="115"/>
      <c r="D232" s="42"/>
      <c r="E232" s="46"/>
      <c r="F232" s="42"/>
      <c r="G232" s="42"/>
      <c r="H232" s="42"/>
      <c r="I232" s="14"/>
      <c r="J232" s="32"/>
      <c r="K232" s="32"/>
      <c r="L232" s="32"/>
      <c r="M232" s="16"/>
      <c r="N232" s="17"/>
      <c r="O232" s="17">
        <v>287.0</v>
      </c>
      <c r="P232" s="39"/>
      <c r="Q232" s="39"/>
      <c r="R232" s="39"/>
      <c r="S232" s="39"/>
      <c r="T232" s="39"/>
      <c r="U232" s="39"/>
      <c r="V232" s="39"/>
      <c r="W232" s="39"/>
      <c r="X232" s="39"/>
      <c r="Y232" s="40"/>
      <c r="Z232" s="40"/>
      <c r="AA232" s="40"/>
      <c r="AB232" s="40"/>
      <c r="AC232" s="40"/>
      <c r="AD232" s="40"/>
      <c r="AE232" s="40"/>
      <c r="AF232" s="40"/>
      <c r="AG232" s="40"/>
      <c r="AH232" s="40"/>
      <c r="AI232" s="40"/>
      <c r="AJ232" s="40"/>
      <c r="AK232" s="40"/>
      <c r="AL232" s="40"/>
    </row>
    <row r="233" ht="15.75" customHeight="1">
      <c r="A233" s="20"/>
      <c r="B233" s="20"/>
      <c r="C233" s="20"/>
      <c r="D233" s="42"/>
      <c r="E233" s="20"/>
      <c r="F233" s="42"/>
      <c r="G233" s="42"/>
      <c r="H233" s="42"/>
      <c r="I233" s="20"/>
      <c r="J233" s="32"/>
      <c r="K233" s="32"/>
      <c r="L233" s="32"/>
      <c r="M233" s="20"/>
      <c r="N233" s="17"/>
      <c r="O233" s="17">
        <v>288.0</v>
      </c>
      <c r="P233" s="39"/>
      <c r="Q233" s="39"/>
      <c r="R233" s="39"/>
      <c r="S233" s="39"/>
      <c r="T233" s="39"/>
      <c r="U233" s="39"/>
      <c r="V233" s="39"/>
      <c r="W233" s="39"/>
      <c r="X233" s="39"/>
      <c r="Y233" s="40"/>
      <c r="Z233" s="40"/>
      <c r="AA233" s="40"/>
      <c r="AB233" s="40"/>
      <c r="AC233" s="40"/>
      <c r="AD233" s="40"/>
      <c r="AE233" s="40"/>
      <c r="AF233" s="40"/>
      <c r="AG233" s="40"/>
      <c r="AH233" s="40"/>
      <c r="AI233" s="40"/>
      <c r="AJ233" s="40"/>
      <c r="AK233" s="40"/>
      <c r="AL233" s="40"/>
    </row>
    <row r="234" ht="15.75" customHeight="1">
      <c r="A234" s="13">
        <v>101.0</v>
      </c>
      <c r="B234" s="37"/>
      <c r="C234" s="115"/>
      <c r="D234" s="42"/>
      <c r="E234" s="46"/>
      <c r="F234" s="42"/>
      <c r="G234" s="42"/>
      <c r="H234" s="42"/>
      <c r="I234" s="14"/>
      <c r="J234" s="32"/>
      <c r="K234" s="32"/>
      <c r="L234" s="32"/>
      <c r="M234" s="16"/>
      <c r="N234" s="17"/>
      <c r="O234" s="17">
        <v>289.0</v>
      </c>
      <c r="P234" s="39"/>
      <c r="Q234" s="39"/>
      <c r="R234" s="39"/>
      <c r="S234" s="39"/>
      <c r="T234" s="39"/>
      <c r="U234" s="39"/>
      <c r="V234" s="39"/>
      <c r="W234" s="39"/>
      <c r="X234" s="39"/>
      <c r="Y234" s="40"/>
      <c r="Z234" s="40"/>
      <c r="AA234" s="40"/>
      <c r="AB234" s="40"/>
      <c r="AC234" s="40"/>
      <c r="AD234" s="40"/>
      <c r="AE234" s="40"/>
      <c r="AF234" s="40"/>
      <c r="AG234" s="40"/>
      <c r="AH234" s="40"/>
      <c r="AI234" s="40"/>
      <c r="AJ234" s="40"/>
      <c r="AK234" s="40"/>
      <c r="AL234" s="40"/>
    </row>
    <row r="235" ht="15.75" customHeight="1">
      <c r="A235" s="20"/>
      <c r="B235" s="20"/>
      <c r="C235" s="20"/>
      <c r="D235" s="42"/>
      <c r="E235" s="20"/>
      <c r="F235" s="42"/>
      <c r="G235" s="42"/>
      <c r="H235" s="42"/>
      <c r="I235" s="20"/>
      <c r="J235" s="32"/>
      <c r="K235" s="32"/>
      <c r="L235" s="32"/>
      <c r="M235" s="20"/>
      <c r="N235" s="17"/>
      <c r="O235" s="17">
        <v>290.0</v>
      </c>
      <c r="P235" s="39"/>
      <c r="Q235" s="39"/>
      <c r="R235" s="39"/>
      <c r="S235" s="39"/>
      <c r="T235" s="39"/>
      <c r="U235" s="39"/>
      <c r="V235" s="39"/>
      <c r="W235" s="39"/>
      <c r="X235" s="39"/>
      <c r="Y235" s="40"/>
      <c r="Z235" s="40"/>
      <c r="AA235" s="40"/>
      <c r="AB235" s="40"/>
      <c r="AC235" s="40"/>
      <c r="AD235" s="40"/>
      <c r="AE235" s="40"/>
      <c r="AF235" s="40"/>
      <c r="AG235" s="40"/>
      <c r="AH235" s="40"/>
      <c r="AI235" s="40"/>
      <c r="AJ235" s="40"/>
      <c r="AK235" s="40"/>
      <c r="AL235" s="40"/>
    </row>
    <row r="236" ht="15.75" customHeight="1">
      <c r="A236" s="13">
        <v>102.0</v>
      </c>
      <c r="B236" s="37"/>
      <c r="C236" s="115"/>
      <c r="D236" s="42"/>
      <c r="E236" s="46"/>
      <c r="F236" s="42"/>
      <c r="G236" s="42"/>
      <c r="H236" s="42"/>
      <c r="I236" s="14"/>
      <c r="J236" s="32"/>
      <c r="K236" s="32"/>
      <c r="L236" s="32"/>
      <c r="M236" s="16"/>
      <c r="N236" s="17"/>
      <c r="O236" s="17">
        <v>291.0</v>
      </c>
      <c r="P236" s="39"/>
      <c r="Q236" s="39"/>
      <c r="R236" s="39"/>
      <c r="S236" s="39"/>
      <c r="T236" s="39"/>
      <c r="U236" s="39"/>
      <c r="V236" s="39"/>
      <c r="W236" s="39"/>
      <c r="X236" s="39"/>
      <c r="Y236" s="40"/>
      <c r="Z236" s="40"/>
      <c r="AA236" s="40"/>
      <c r="AB236" s="40"/>
      <c r="AC236" s="40"/>
      <c r="AD236" s="40"/>
      <c r="AE236" s="40"/>
      <c r="AF236" s="40"/>
      <c r="AG236" s="40"/>
      <c r="AH236" s="40"/>
      <c r="AI236" s="40"/>
      <c r="AJ236" s="40"/>
      <c r="AK236" s="40"/>
      <c r="AL236" s="40"/>
    </row>
    <row r="237" ht="15.75" customHeight="1">
      <c r="A237" s="20"/>
      <c r="B237" s="20"/>
      <c r="C237" s="20"/>
      <c r="D237" s="42"/>
      <c r="E237" s="20"/>
      <c r="F237" s="42"/>
      <c r="G237" s="42"/>
      <c r="H237" s="42"/>
      <c r="I237" s="20"/>
      <c r="J237" s="32"/>
      <c r="K237" s="32"/>
      <c r="L237" s="32"/>
      <c r="M237" s="20"/>
      <c r="N237" s="17"/>
      <c r="O237" s="17">
        <v>292.0</v>
      </c>
      <c r="P237" s="39"/>
      <c r="Q237" s="39"/>
      <c r="R237" s="39"/>
      <c r="S237" s="39"/>
      <c r="T237" s="39"/>
      <c r="U237" s="39"/>
      <c r="V237" s="39"/>
      <c r="W237" s="39"/>
      <c r="X237" s="39"/>
      <c r="Y237" s="40"/>
      <c r="Z237" s="40"/>
      <c r="AA237" s="40"/>
      <c r="AB237" s="40"/>
      <c r="AC237" s="40"/>
      <c r="AD237" s="40"/>
      <c r="AE237" s="40"/>
      <c r="AF237" s="40"/>
      <c r="AG237" s="40"/>
      <c r="AH237" s="40"/>
      <c r="AI237" s="40"/>
      <c r="AJ237" s="40"/>
      <c r="AK237" s="40"/>
      <c r="AL237" s="40"/>
    </row>
    <row r="238" ht="15.75" customHeight="1">
      <c r="A238" s="13">
        <v>103.0</v>
      </c>
      <c r="B238" s="37"/>
      <c r="C238" s="115"/>
      <c r="D238" s="42"/>
      <c r="E238" s="46"/>
      <c r="F238" s="42"/>
      <c r="G238" s="42"/>
      <c r="H238" s="42"/>
      <c r="I238" s="14"/>
      <c r="J238" s="32"/>
      <c r="K238" s="32"/>
      <c r="L238" s="32"/>
      <c r="M238" s="16"/>
      <c r="N238" s="17"/>
      <c r="O238" s="17">
        <v>293.0</v>
      </c>
      <c r="P238" s="39"/>
      <c r="Q238" s="39"/>
      <c r="R238" s="39"/>
      <c r="S238" s="39"/>
      <c r="T238" s="39"/>
      <c r="U238" s="39"/>
      <c r="V238" s="39"/>
      <c r="W238" s="39"/>
      <c r="X238" s="39"/>
      <c r="Y238" s="40"/>
      <c r="Z238" s="40"/>
      <c r="AA238" s="40"/>
      <c r="AB238" s="40"/>
      <c r="AC238" s="40"/>
      <c r="AD238" s="40"/>
      <c r="AE238" s="40"/>
      <c r="AF238" s="40"/>
      <c r="AG238" s="40"/>
      <c r="AH238" s="40"/>
      <c r="AI238" s="40"/>
      <c r="AJ238" s="40"/>
      <c r="AK238" s="40"/>
      <c r="AL238" s="40"/>
    </row>
    <row r="239" ht="15.75" customHeight="1">
      <c r="A239" s="20"/>
      <c r="B239" s="20"/>
      <c r="C239" s="20"/>
      <c r="D239" s="42"/>
      <c r="E239" s="20"/>
      <c r="F239" s="42"/>
      <c r="G239" s="42"/>
      <c r="H239" s="42"/>
      <c r="I239" s="20"/>
      <c r="J239" s="32"/>
      <c r="K239" s="32"/>
      <c r="L239" s="32"/>
      <c r="M239" s="20"/>
      <c r="N239" s="17"/>
      <c r="O239" s="17">
        <v>294.0</v>
      </c>
      <c r="P239" s="39"/>
      <c r="Q239" s="39"/>
      <c r="R239" s="39"/>
      <c r="S239" s="39"/>
      <c r="T239" s="39"/>
      <c r="U239" s="39"/>
      <c r="V239" s="39"/>
      <c r="W239" s="39"/>
      <c r="X239" s="39"/>
      <c r="Y239" s="40"/>
      <c r="Z239" s="40"/>
      <c r="AA239" s="40"/>
      <c r="AB239" s="40"/>
      <c r="AC239" s="40"/>
      <c r="AD239" s="40"/>
      <c r="AE239" s="40"/>
      <c r="AF239" s="40"/>
      <c r="AG239" s="40"/>
      <c r="AH239" s="40"/>
      <c r="AI239" s="40"/>
      <c r="AJ239" s="40"/>
      <c r="AK239" s="40"/>
      <c r="AL239" s="40"/>
    </row>
    <row r="240" ht="15.75" customHeight="1">
      <c r="A240" s="13">
        <v>104.0</v>
      </c>
      <c r="B240" s="37"/>
      <c r="C240" s="115"/>
      <c r="D240" s="42"/>
      <c r="E240" s="46"/>
      <c r="F240" s="42"/>
      <c r="G240" s="42"/>
      <c r="H240" s="42"/>
      <c r="I240" s="14"/>
      <c r="J240" s="32"/>
      <c r="K240" s="32"/>
      <c r="L240" s="32"/>
      <c r="M240" s="16"/>
      <c r="N240" s="17"/>
      <c r="O240" s="17">
        <v>295.0</v>
      </c>
      <c r="P240" s="39"/>
      <c r="Q240" s="39"/>
      <c r="R240" s="39"/>
      <c r="S240" s="39"/>
      <c r="T240" s="39"/>
      <c r="U240" s="39"/>
      <c r="V240" s="39"/>
      <c r="W240" s="39"/>
      <c r="X240" s="39"/>
      <c r="Y240" s="40"/>
      <c r="Z240" s="40"/>
      <c r="AA240" s="40"/>
      <c r="AB240" s="40"/>
      <c r="AC240" s="40"/>
      <c r="AD240" s="40"/>
      <c r="AE240" s="40"/>
      <c r="AF240" s="40"/>
      <c r="AG240" s="40"/>
      <c r="AH240" s="40"/>
      <c r="AI240" s="40"/>
      <c r="AJ240" s="40"/>
      <c r="AK240" s="40"/>
      <c r="AL240" s="40"/>
    </row>
    <row r="241" ht="15.75" customHeight="1">
      <c r="A241" s="20"/>
      <c r="B241" s="20"/>
      <c r="C241" s="20"/>
      <c r="D241" s="42"/>
      <c r="E241" s="20"/>
      <c r="F241" s="42"/>
      <c r="G241" s="42"/>
      <c r="H241" s="42"/>
      <c r="I241" s="20"/>
      <c r="J241" s="32"/>
      <c r="K241" s="32"/>
      <c r="L241" s="32"/>
      <c r="M241" s="20"/>
      <c r="N241" s="17"/>
      <c r="O241" s="17">
        <v>296.0</v>
      </c>
      <c r="P241" s="39"/>
      <c r="Q241" s="39"/>
      <c r="R241" s="39"/>
      <c r="S241" s="39"/>
      <c r="T241" s="39"/>
      <c r="U241" s="39"/>
      <c r="V241" s="39"/>
      <c r="W241" s="39"/>
      <c r="X241" s="39"/>
      <c r="Y241" s="40"/>
      <c r="Z241" s="40"/>
      <c r="AA241" s="40"/>
      <c r="AB241" s="40"/>
      <c r="AC241" s="40"/>
      <c r="AD241" s="40"/>
      <c r="AE241" s="40"/>
      <c r="AF241" s="40"/>
      <c r="AG241" s="40"/>
      <c r="AH241" s="40"/>
      <c r="AI241" s="40"/>
      <c r="AJ241" s="40"/>
      <c r="AK241" s="40"/>
      <c r="AL241" s="40"/>
    </row>
    <row r="242" ht="15.75" customHeight="1">
      <c r="A242" s="13">
        <v>105.0</v>
      </c>
      <c r="B242" s="37"/>
      <c r="C242" s="115"/>
      <c r="D242" s="42"/>
      <c r="E242" s="46"/>
      <c r="F242" s="42"/>
      <c r="G242" s="42"/>
      <c r="H242" s="42"/>
      <c r="I242" s="14"/>
      <c r="J242" s="32"/>
      <c r="K242" s="32"/>
      <c r="L242" s="32"/>
      <c r="M242" s="16"/>
      <c r="N242" s="17"/>
      <c r="O242" s="17">
        <v>297.0</v>
      </c>
      <c r="P242" s="39"/>
      <c r="Q242" s="39"/>
      <c r="R242" s="39"/>
      <c r="S242" s="39"/>
      <c r="T242" s="39"/>
      <c r="U242" s="39"/>
      <c r="V242" s="39"/>
      <c r="W242" s="39"/>
      <c r="X242" s="39"/>
      <c r="Y242" s="40"/>
      <c r="Z242" s="40"/>
      <c r="AA242" s="40"/>
      <c r="AB242" s="40"/>
      <c r="AC242" s="40"/>
      <c r="AD242" s="40"/>
      <c r="AE242" s="40"/>
      <c r="AF242" s="40"/>
      <c r="AG242" s="40"/>
      <c r="AH242" s="40"/>
      <c r="AI242" s="40"/>
      <c r="AJ242" s="40"/>
      <c r="AK242" s="40"/>
      <c r="AL242" s="40"/>
    </row>
    <row r="243" ht="15.75" customHeight="1">
      <c r="A243" s="20"/>
      <c r="B243" s="20"/>
      <c r="C243" s="20"/>
      <c r="D243" s="42"/>
      <c r="E243" s="20"/>
      <c r="F243" s="42"/>
      <c r="G243" s="42"/>
      <c r="H243" s="42"/>
      <c r="I243" s="20"/>
      <c r="J243" s="32"/>
      <c r="K243" s="32"/>
      <c r="L243" s="32"/>
      <c r="M243" s="20"/>
      <c r="N243" s="17"/>
      <c r="O243" s="17">
        <v>298.0</v>
      </c>
      <c r="P243" s="39"/>
      <c r="Q243" s="39"/>
      <c r="R243" s="39"/>
      <c r="S243" s="39"/>
      <c r="T243" s="39"/>
      <c r="U243" s="39"/>
      <c r="V243" s="39"/>
      <c r="W243" s="39"/>
      <c r="X243" s="39"/>
      <c r="Y243" s="40"/>
      <c r="Z243" s="40"/>
      <c r="AA243" s="40"/>
      <c r="AB243" s="40"/>
      <c r="AC243" s="40"/>
      <c r="AD243" s="40"/>
      <c r="AE243" s="40"/>
      <c r="AF243" s="40"/>
      <c r="AG243" s="40"/>
      <c r="AH243" s="40"/>
      <c r="AI243" s="40"/>
      <c r="AJ243" s="40"/>
      <c r="AK243" s="40"/>
      <c r="AL243" s="40"/>
    </row>
    <row r="244" ht="15.75" customHeight="1">
      <c r="A244" s="13">
        <v>106.0</v>
      </c>
      <c r="B244" s="37"/>
      <c r="C244" s="115"/>
      <c r="D244" s="42"/>
      <c r="E244" s="46"/>
      <c r="F244" s="42"/>
      <c r="G244" s="42"/>
      <c r="H244" s="42"/>
      <c r="I244" s="14"/>
      <c r="J244" s="32"/>
      <c r="K244" s="32"/>
      <c r="L244" s="32"/>
      <c r="M244" s="16"/>
      <c r="N244" s="17"/>
      <c r="O244" s="17">
        <v>299.0</v>
      </c>
      <c r="P244" s="39"/>
      <c r="Q244" s="39"/>
      <c r="R244" s="39"/>
      <c r="S244" s="39"/>
      <c r="T244" s="39"/>
      <c r="U244" s="39"/>
      <c r="V244" s="39"/>
      <c r="W244" s="39"/>
      <c r="X244" s="39"/>
      <c r="Y244" s="40"/>
      <c r="Z244" s="40"/>
      <c r="AA244" s="40"/>
      <c r="AB244" s="40"/>
      <c r="AC244" s="40"/>
      <c r="AD244" s="40"/>
      <c r="AE244" s="40"/>
      <c r="AF244" s="40"/>
      <c r="AG244" s="40"/>
      <c r="AH244" s="40"/>
      <c r="AI244" s="40"/>
      <c r="AJ244" s="40"/>
      <c r="AK244" s="40"/>
      <c r="AL244" s="40"/>
    </row>
    <row r="245" ht="15.75" customHeight="1">
      <c r="A245" s="20"/>
      <c r="B245" s="20"/>
      <c r="C245" s="20"/>
      <c r="D245" s="42"/>
      <c r="E245" s="20"/>
      <c r="F245" s="42"/>
      <c r="G245" s="42"/>
      <c r="H245" s="42"/>
      <c r="I245" s="20"/>
      <c r="J245" s="32"/>
      <c r="K245" s="32"/>
      <c r="L245" s="32"/>
      <c r="M245" s="20"/>
      <c r="N245" s="17"/>
      <c r="O245" s="17">
        <v>300.0</v>
      </c>
      <c r="P245" s="39"/>
      <c r="Q245" s="39"/>
      <c r="R245" s="39"/>
      <c r="S245" s="39"/>
      <c r="T245" s="39"/>
      <c r="U245" s="39"/>
      <c r="V245" s="39"/>
      <c r="W245" s="39"/>
      <c r="X245" s="39"/>
      <c r="Y245" s="40"/>
      <c r="Z245" s="40"/>
      <c r="AA245" s="40"/>
      <c r="AB245" s="40"/>
      <c r="AC245" s="40"/>
      <c r="AD245" s="40"/>
      <c r="AE245" s="40"/>
      <c r="AF245" s="40"/>
      <c r="AG245" s="40"/>
      <c r="AH245" s="40"/>
      <c r="AI245" s="40"/>
      <c r="AJ245" s="40"/>
      <c r="AK245" s="40"/>
      <c r="AL245" s="40"/>
    </row>
    <row r="246" ht="15.75" customHeight="1">
      <c r="A246" s="13">
        <v>107.0</v>
      </c>
      <c r="B246" s="37"/>
      <c r="C246" s="115"/>
      <c r="D246" s="42"/>
      <c r="E246" s="46"/>
      <c r="F246" s="42"/>
      <c r="G246" s="42"/>
      <c r="H246" s="42"/>
      <c r="I246" s="14"/>
      <c r="J246" s="32"/>
      <c r="K246" s="32"/>
      <c r="L246" s="32"/>
      <c r="M246" s="16"/>
      <c r="N246" s="17"/>
      <c r="O246" s="17">
        <v>301.0</v>
      </c>
      <c r="P246" s="39"/>
      <c r="Q246" s="39"/>
      <c r="R246" s="39"/>
      <c r="S246" s="39"/>
      <c r="T246" s="39"/>
      <c r="U246" s="39"/>
      <c r="V246" s="39"/>
      <c r="W246" s="39"/>
      <c r="X246" s="39"/>
      <c r="Y246" s="40"/>
      <c r="Z246" s="40"/>
      <c r="AA246" s="40"/>
      <c r="AB246" s="40"/>
      <c r="AC246" s="40"/>
      <c r="AD246" s="40"/>
      <c r="AE246" s="40"/>
      <c r="AF246" s="40"/>
      <c r="AG246" s="40"/>
      <c r="AH246" s="40"/>
      <c r="AI246" s="40"/>
      <c r="AJ246" s="40"/>
      <c r="AK246" s="40"/>
      <c r="AL246" s="40"/>
    </row>
    <row r="247" ht="15.75" customHeight="1">
      <c r="A247" s="20"/>
      <c r="B247" s="20"/>
      <c r="C247" s="20"/>
      <c r="D247" s="42"/>
      <c r="E247" s="20"/>
      <c r="F247" s="42"/>
      <c r="G247" s="42"/>
      <c r="H247" s="42"/>
      <c r="I247" s="20"/>
      <c r="J247" s="32"/>
      <c r="K247" s="32"/>
      <c r="L247" s="32"/>
      <c r="M247" s="20"/>
      <c r="N247" s="17"/>
      <c r="O247" s="17">
        <v>302.0</v>
      </c>
      <c r="P247" s="18"/>
      <c r="Q247" s="25"/>
      <c r="R247" s="25"/>
      <c r="S247" s="25"/>
      <c r="T247" s="25"/>
      <c r="U247" s="25"/>
      <c r="V247" s="25"/>
      <c r="W247" s="25"/>
      <c r="X247" s="25"/>
      <c r="Y247" s="4"/>
      <c r="Z247" s="4"/>
      <c r="AA247" s="4"/>
      <c r="AB247" s="4"/>
      <c r="AC247" s="4"/>
      <c r="AD247" s="4"/>
      <c r="AE247" s="4"/>
      <c r="AF247" s="4"/>
      <c r="AG247" s="4"/>
      <c r="AH247" s="4"/>
      <c r="AI247" s="4"/>
      <c r="AJ247" s="4"/>
      <c r="AK247" s="4"/>
      <c r="AL247" s="4"/>
    </row>
    <row r="248" ht="15.75" customHeight="1">
      <c r="A248" s="13">
        <v>108.0</v>
      </c>
      <c r="B248" s="37"/>
      <c r="C248" s="115"/>
      <c r="D248" s="42"/>
      <c r="E248" s="46"/>
      <c r="F248" s="42"/>
      <c r="G248" s="42"/>
      <c r="H248" s="42"/>
      <c r="I248" s="14"/>
      <c r="J248" s="32"/>
      <c r="K248" s="32"/>
      <c r="L248" s="32"/>
      <c r="M248" s="16"/>
      <c r="N248" s="17"/>
      <c r="O248" s="17">
        <v>303.0</v>
      </c>
      <c r="P248" s="18"/>
      <c r="Q248" s="25"/>
      <c r="R248" s="25"/>
      <c r="S248" s="25"/>
      <c r="T248" s="25"/>
      <c r="U248" s="25"/>
      <c r="V248" s="25"/>
      <c r="W248" s="25"/>
      <c r="X248" s="25"/>
      <c r="Y248" s="4"/>
      <c r="Z248" s="4"/>
      <c r="AA248" s="4"/>
      <c r="AB248" s="4"/>
      <c r="AC248" s="4"/>
      <c r="AD248" s="4"/>
      <c r="AE248" s="4"/>
      <c r="AF248" s="4"/>
      <c r="AG248" s="4"/>
      <c r="AH248" s="4"/>
      <c r="AI248" s="4"/>
      <c r="AJ248" s="4"/>
      <c r="AK248" s="4"/>
      <c r="AL248" s="4"/>
    </row>
    <row r="249" ht="15.75" customHeight="1">
      <c r="A249" s="20"/>
      <c r="B249" s="20"/>
      <c r="C249" s="20"/>
      <c r="D249" s="42"/>
      <c r="E249" s="20"/>
      <c r="F249" s="42"/>
      <c r="G249" s="42"/>
      <c r="H249" s="42"/>
      <c r="I249" s="20"/>
      <c r="J249" s="32"/>
      <c r="K249" s="32"/>
      <c r="L249" s="32"/>
      <c r="M249" s="20"/>
      <c r="N249" s="17"/>
      <c r="O249" s="17">
        <v>304.0</v>
      </c>
      <c r="P249" s="18"/>
      <c r="Q249" s="25"/>
      <c r="R249" s="25"/>
      <c r="S249" s="25"/>
      <c r="T249" s="25"/>
      <c r="U249" s="25"/>
      <c r="V249" s="25"/>
      <c r="W249" s="25"/>
      <c r="X249" s="25"/>
      <c r="Y249" s="4"/>
      <c r="Z249" s="4"/>
      <c r="AA249" s="4"/>
      <c r="AB249" s="4"/>
      <c r="AC249" s="4"/>
      <c r="AD249" s="4"/>
      <c r="AE249" s="4"/>
      <c r="AF249" s="4"/>
      <c r="AG249" s="4"/>
      <c r="AH249" s="4"/>
      <c r="AI249" s="4"/>
      <c r="AJ249" s="4"/>
      <c r="AK249" s="4"/>
      <c r="AL249" s="4"/>
    </row>
    <row r="250" ht="15.75" customHeight="1">
      <c r="A250" s="13">
        <v>109.0</v>
      </c>
      <c r="B250" s="37"/>
      <c r="C250" s="115"/>
      <c r="D250" s="42"/>
      <c r="E250" s="46"/>
      <c r="F250" s="42"/>
      <c r="G250" s="42"/>
      <c r="H250" s="42"/>
      <c r="I250" s="14"/>
      <c r="J250" s="32"/>
      <c r="K250" s="32"/>
      <c r="L250" s="32"/>
      <c r="M250" s="16"/>
      <c r="N250" s="17"/>
      <c r="O250" s="17">
        <v>305.0</v>
      </c>
      <c r="P250" s="18"/>
      <c r="Q250" s="25"/>
      <c r="R250" s="25"/>
      <c r="S250" s="25"/>
      <c r="T250" s="25"/>
      <c r="U250" s="25"/>
      <c r="V250" s="25"/>
      <c r="W250" s="25"/>
      <c r="X250" s="25"/>
      <c r="Y250" s="4"/>
      <c r="Z250" s="4"/>
      <c r="AA250" s="4"/>
      <c r="AB250" s="4"/>
      <c r="AC250" s="4"/>
      <c r="AD250" s="4"/>
      <c r="AE250" s="4"/>
      <c r="AF250" s="4"/>
      <c r="AG250" s="4"/>
      <c r="AH250" s="4"/>
      <c r="AI250" s="4"/>
      <c r="AJ250" s="4"/>
      <c r="AK250" s="4"/>
      <c r="AL250" s="4"/>
    </row>
    <row r="251" ht="15.75" customHeight="1">
      <c r="A251" s="20"/>
      <c r="B251" s="20"/>
      <c r="C251" s="20"/>
      <c r="D251" s="42"/>
      <c r="E251" s="20"/>
      <c r="F251" s="42"/>
      <c r="G251" s="42"/>
      <c r="H251" s="42"/>
      <c r="I251" s="20"/>
      <c r="J251" s="32"/>
      <c r="K251" s="32"/>
      <c r="L251" s="32"/>
      <c r="M251" s="20"/>
      <c r="N251" s="17"/>
      <c r="O251" s="17">
        <v>306.0</v>
      </c>
      <c r="P251" s="18"/>
      <c r="Q251" s="25"/>
      <c r="R251" s="25"/>
      <c r="S251" s="25"/>
      <c r="T251" s="25"/>
      <c r="U251" s="25"/>
      <c r="V251" s="25"/>
      <c r="W251" s="25"/>
      <c r="X251" s="25"/>
      <c r="Y251" s="4"/>
      <c r="Z251" s="4"/>
      <c r="AA251" s="4"/>
      <c r="AB251" s="4"/>
      <c r="AC251" s="4"/>
      <c r="AD251" s="4"/>
      <c r="AE251" s="4"/>
      <c r="AF251" s="4"/>
      <c r="AG251" s="4"/>
      <c r="AH251" s="4"/>
      <c r="AI251" s="4"/>
      <c r="AJ251" s="4"/>
      <c r="AK251" s="4"/>
      <c r="AL251" s="4"/>
    </row>
    <row r="252" ht="15.75" customHeight="1">
      <c r="A252" s="13">
        <v>110.0</v>
      </c>
      <c r="B252" s="37"/>
      <c r="C252" s="115"/>
      <c r="D252" s="42"/>
      <c r="E252" s="46"/>
      <c r="F252" s="42"/>
      <c r="G252" s="42"/>
      <c r="H252" s="42"/>
      <c r="I252" s="14"/>
      <c r="J252" s="32"/>
      <c r="K252" s="32"/>
      <c r="L252" s="32"/>
      <c r="M252" s="16"/>
      <c r="N252" s="17"/>
      <c r="O252" s="17">
        <v>307.0</v>
      </c>
      <c r="P252" s="18"/>
      <c r="Q252" s="25"/>
      <c r="R252" s="25"/>
      <c r="S252" s="25"/>
      <c r="T252" s="25"/>
      <c r="U252" s="25"/>
      <c r="V252" s="25"/>
      <c r="W252" s="25"/>
      <c r="X252" s="25"/>
      <c r="Y252" s="4"/>
      <c r="Z252" s="4"/>
      <c r="AA252" s="4"/>
      <c r="AB252" s="4"/>
      <c r="AC252" s="4"/>
      <c r="AD252" s="4"/>
      <c r="AE252" s="4"/>
      <c r="AF252" s="4"/>
      <c r="AG252" s="4"/>
      <c r="AH252" s="4"/>
      <c r="AI252" s="4"/>
      <c r="AJ252" s="4"/>
      <c r="AK252" s="4"/>
      <c r="AL252" s="4"/>
    </row>
    <row r="253" ht="15.75" customHeight="1">
      <c r="A253" s="20"/>
      <c r="B253" s="20"/>
      <c r="C253" s="20"/>
      <c r="D253" s="42"/>
      <c r="E253" s="20"/>
      <c r="F253" s="42"/>
      <c r="G253" s="42"/>
      <c r="H253" s="42"/>
      <c r="I253" s="20"/>
      <c r="J253" s="32"/>
      <c r="K253" s="32"/>
      <c r="L253" s="32"/>
      <c r="M253" s="20"/>
      <c r="N253" s="17"/>
      <c r="O253" s="17">
        <v>308.0</v>
      </c>
      <c r="P253" s="18"/>
      <c r="Q253" s="25"/>
      <c r="R253" s="25"/>
      <c r="S253" s="25"/>
      <c r="T253" s="25"/>
      <c r="U253" s="25"/>
      <c r="V253" s="25"/>
      <c r="W253" s="25"/>
      <c r="X253" s="25"/>
      <c r="Y253" s="4"/>
      <c r="Z253" s="4"/>
      <c r="AA253" s="4"/>
      <c r="AB253" s="4"/>
      <c r="AC253" s="4"/>
      <c r="AD253" s="4"/>
      <c r="AE253" s="4"/>
      <c r="AF253" s="4"/>
      <c r="AG253" s="4"/>
      <c r="AH253" s="4"/>
      <c r="AI253" s="4"/>
      <c r="AJ253" s="4"/>
      <c r="AK253" s="4"/>
      <c r="AL253" s="4"/>
    </row>
    <row r="254" ht="15.75" customHeight="1">
      <c r="A254" s="13">
        <v>111.0</v>
      </c>
      <c r="B254" s="37"/>
      <c r="C254" s="115"/>
      <c r="D254" s="42"/>
      <c r="E254" s="46"/>
      <c r="F254" s="42"/>
      <c r="G254" s="42"/>
      <c r="H254" s="42"/>
      <c r="I254" s="14"/>
      <c r="J254" s="32"/>
      <c r="K254" s="32"/>
      <c r="L254" s="32"/>
      <c r="M254" s="16"/>
      <c r="N254" s="17"/>
      <c r="O254" s="17">
        <v>309.0</v>
      </c>
      <c r="P254" s="39"/>
      <c r="Q254" s="39"/>
      <c r="R254" s="39"/>
      <c r="S254" s="39"/>
      <c r="T254" s="39"/>
      <c r="U254" s="39"/>
      <c r="V254" s="39"/>
      <c r="W254" s="39"/>
      <c r="X254" s="39"/>
      <c r="Y254" s="40"/>
      <c r="Z254" s="40"/>
      <c r="AA254" s="40"/>
      <c r="AB254" s="40"/>
      <c r="AC254" s="40"/>
      <c r="AD254" s="40"/>
      <c r="AE254" s="40"/>
      <c r="AF254" s="40"/>
      <c r="AG254" s="40"/>
      <c r="AH254" s="40"/>
      <c r="AI254" s="40"/>
      <c r="AJ254" s="40"/>
      <c r="AK254" s="40"/>
      <c r="AL254" s="40"/>
    </row>
    <row r="255" ht="15.75" customHeight="1">
      <c r="A255" s="20"/>
      <c r="B255" s="20"/>
      <c r="C255" s="20"/>
      <c r="D255" s="42"/>
      <c r="E255" s="20"/>
      <c r="F255" s="42"/>
      <c r="G255" s="42"/>
      <c r="H255" s="42"/>
      <c r="I255" s="20"/>
      <c r="J255" s="32"/>
      <c r="K255" s="32"/>
      <c r="L255" s="32"/>
      <c r="M255" s="20"/>
      <c r="N255" s="17"/>
      <c r="O255" s="17">
        <v>310.0</v>
      </c>
      <c r="P255" s="39"/>
      <c r="Q255" s="39"/>
      <c r="R255" s="39"/>
      <c r="S255" s="39"/>
      <c r="T255" s="39"/>
      <c r="U255" s="39"/>
      <c r="V255" s="39"/>
      <c r="W255" s="39"/>
      <c r="X255" s="39"/>
      <c r="Y255" s="40"/>
      <c r="Z255" s="40"/>
      <c r="AA255" s="40"/>
      <c r="AB255" s="40"/>
      <c r="AC255" s="40"/>
      <c r="AD255" s="40"/>
      <c r="AE255" s="40"/>
      <c r="AF255" s="40"/>
      <c r="AG255" s="40"/>
      <c r="AH255" s="40"/>
      <c r="AI255" s="40"/>
      <c r="AJ255" s="40"/>
      <c r="AK255" s="40"/>
      <c r="AL255" s="40"/>
    </row>
    <row r="256" ht="15.75" customHeight="1">
      <c r="A256" s="13">
        <v>112.0</v>
      </c>
      <c r="B256" s="37"/>
      <c r="C256" s="115"/>
      <c r="D256" s="42"/>
      <c r="E256" s="46"/>
      <c r="F256" s="42"/>
      <c r="G256" s="42"/>
      <c r="H256" s="42"/>
      <c r="I256" s="14"/>
      <c r="J256" s="32"/>
      <c r="K256" s="32"/>
      <c r="L256" s="32"/>
      <c r="M256" s="16"/>
      <c r="N256" s="17"/>
      <c r="O256" s="17">
        <v>311.0</v>
      </c>
      <c r="P256" s="39"/>
      <c r="Q256" s="39"/>
      <c r="R256" s="39"/>
      <c r="S256" s="39"/>
      <c r="T256" s="39"/>
      <c r="U256" s="39"/>
      <c r="V256" s="39"/>
      <c r="W256" s="39"/>
      <c r="X256" s="39"/>
      <c r="Y256" s="40"/>
      <c r="Z256" s="40"/>
      <c r="AA256" s="40"/>
      <c r="AB256" s="40"/>
      <c r="AC256" s="40"/>
      <c r="AD256" s="40"/>
      <c r="AE256" s="40"/>
      <c r="AF256" s="40"/>
      <c r="AG256" s="40"/>
      <c r="AH256" s="40"/>
      <c r="AI256" s="40"/>
      <c r="AJ256" s="40"/>
      <c r="AK256" s="40"/>
      <c r="AL256" s="40"/>
    </row>
    <row r="257" ht="15.75" customHeight="1">
      <c r="A257" s="20"/>
      <c r="B257" s="20"/>
      <c r="C257" s="20"/>
      <c r="D257" s="42"/>
      <c r="E257" s="20"/>
      <c r="F257" s="42"/>
      <c r="G257" s="42"/>
      <c r="H257" s="42"/>
      <c r="I257" s="20"/>
      <c r="J257" s="32"/>
      <c r="K257" s="32"/>
      <c r="L257" s="32"/>
      <c r="M257" s="20"/>
      <c r="N257" s="17"/>
      <c r="O257" s="17">
        <v>312.0</v>
      </c>
      <c r="P257" s="39"/>
      <c r="Q257" s="39"/>
      <c r="R257" s="39"/>
      <c r="S257" s="39"/>
      <c r="T257" s="39"/>
      <c r="U257" s="39"/>
      <c r="V257" s="39"/>
      <c r="W257" s="39"/>
      <c r="X257" s="39"/>
      <c r="Y257" s="40"/>
      <c r="Z257" s="40"/>
      <c r="AA257" s="40"/>
      <c r="AB257" s="40"/>
      <c r="AC257" s="40"/>
      <c r="AD257" s="40"/>
      <c r="AE257" s="40"/>
      <c r="AF257" s="40"/>
      <c r="AG257" s="40"/>
      <c r="AH257" s="40"/>
      <c r="AI257" s="40"/>
      <c r="AJ257" s="40"/>
      <c r="AK257" s="40"/>
      <c r="AL257" s="40"/>
    </row>
    <row r="258" ht="15.75" customHeight="1">
      <c r="A258" s="13">
        <v>113.0</v>
      </c>
      <c r="B258" s="37"/>
      <c r="C258" s="115"/>
      <c r="D258" s="42"/>
      <c r="E258" s="46"/>
      <c r="F258" s="42"/>
      <c r="G258" s="42"/>
      <c r="H258" s="42"/>
      <c r="I258" s="14"/>
      <c r="J258" s="32"/>
      <c r="K258" s="32"/>
      <c r="L258" s="32"/>
      <c r="M258" s="16"/>
      <c r="N258" s="17"/>
      <c r="O258" s="17">
        <v>313.0</v>
      </c>
      <c r="P258" s="39"/>
      <c r="Q258" s="39"/>
      <c r="R258" s="39"/>
      <c r="S258" s="39"/>
      <c r="T258" s="39"/>
      <c r="U258" s="39"/>
      <c r="V258" s="39"/>
      <c r="W258" s="39"/>
      <c r="X258" s="39"/>
      <c r="Y258" s="40"/>
      <c r="Z258" s="40"/>
      <c r="AA258" s="40"/>
      <c r="AB258" s="40"/>
      <c r="AC258" s="40"/>
      <c r="AD258" s="40"/>
      <c r="AE258" s="40"/>
      <c r="AF258" s="40"/>
      <c r="AG258" s="40"/>
      <c r="AH258" s="40"/>
      <c r="AI258" s="40"/>
      <c r="AJ258" s="40"/>
      <c r="AK258" s="40"/>
      <c r="AL258" s="40"/>
    </row>
    <row r="259" ht="15.75" customHeight="1">
      <c r="A259" s="20"/>
      <c r="B259" s="20"/>
      <c r="C259" s="20"/>
      <c r="D259" s="42"/>
      <c r="E259" s="20"/>
      <c r="F259" s="42"/>
      <c r="G259" s="42"/>
      <c r="H259" s="42"/>
      <c r="I259" s="20"/>
      <c r="J259" s="32"/>
      <c r="K259" s="32"/>
      <c r="L259" s="32"/>
      <c r="M259" s="20"/>
      <c r="N259" s="17"/>
      <c r="O259" s="17">
        <v>314.0</v>
      </c>
      <c r="P259" s="39"/>
      <c r="Q259" s="39"/>
      <c r="R259" s="39"/>
      <c r="S259" s="39"/>
      <c r="T259" s="39"/>
      <c r="U259" s="39"/>
      <c r="V259" s="39"/>
      <c r="W259" s="39"/>
      <c r="X259" s="39"/>
      <c r="Y259" s="40"/>
      <c r="Z259" s="40"/>
      <c r="AA259" s="40"/>
      <c r="AB259" s="40"/>
      <c r="AC259" s="40"/>
      <c r="AD259" s="40"/>
      <c r="AE259" s="40"/>
      <c r="AF259" s="40"/>
      <c r="AG259" s="40"/>
      <c r="AH259" s="40"/>
      <c r="AI259" s="40"/>
      <c r="AJ259" s="40"/>
      <c r="AK259" s="40"/>
      <c r="AL259" s="40"/>
    </row>
    <row r="260" ht="15.75" customHeight="1">
      <c r="A260" s="13">
        <v>114.0</v>
      </c>
      <c r="B260" s="37"/>
      <c r="C260" s="115"/>
      <c r="D260" s="42"/>
      <c r="E260" s="46"/>
      <c r="F260" s="42"/>
      <c r="G260" s="42"/>
      <c r="H260" s="42"/>
      <c r="I260" s="14"/>
      <c r="J260" s="32"/>
      <c r="K260" s="32"/>
      <c r="L260" s="32"/>
      <c r="M260" s="16"/>
      <c r="N260" s="17"/>
      <c r="O260" s="17">
        <v>315.0</v>
      </c>
      <c r="P260" s="39"/>
      <c r="Q260" s="39"/>
      <c r="R260" s="39"/>
      <c r="S260" s="39"/>
      <c r="T260" s="39"/>
      <c r="U260" s="39"/>
      <c r="V260" s="39"/>
      <c r="W260" s="39"/>
      <c r="X260" s="39"/>
      <c r="Y260" s="40"/>
      <c r="Z260" s="40"/>
      <c r="AA260" s="40"/>
      <c r="AB260" s="40"/>
      <c r="AC260" s="40"/>
      <c r="AD260" s="40"/>
      <c r="AE260" s="40"/>
      <c r="AF260" s="40"/>
      <c r="AG260" s="40"/>
      <c r="AH260" s="40"/>
      <c r="AI260" s="40"/>
      <c r="AJ260" s="40"/>
      <c r="AK260" s="40"/>
      <c r="AL260" s="40"/>
    </row>
    <row r="261" ht="15.75" customHeight="1">
      <c r="A261" s="20"/>
      <c r="B261" s="20"/>
      <c r="C261" s="20"/>
      <c r="D261" s="42"/>
      <c r="E261" s="20"/>
      <c r="F261" s="42"/>
      <c r="G261" s="42"/>
      <c r="H261" s="42"/>
      <c r="I261" s="20"/>
      <c r="J261" s="32"/>
      <c r="K261" s="32"/>
      <c r="L261" s="32"/>
      <c r="M261" s="20"/>
      <c r="N261" s="17"/>
      <c r="O261" s="17">
        <v>316.0</v>
      </c>
      <c r="P261" s="39"/>
      <c r="Q261" s="39"/>
      <c r="R261" s="39"/>
      <c r="S261" s="39"/>
      <c r="T261" s="39"/>
      <c r="U261" s="39"/>
      <c r="V261" s="39"/>
      <c r="W261" s="39"/>
      <c r="X261" s="39"/>
      <c r="Y261" s="40"/>
      <c r="Z261" s="40"/>
      <c r="AA261" s="40"/>
      <c r="AB261" s="40"/>
      <c r="AC261" s="40"/>
      <c r="AD261" s="40"/>
      <c r="AE261" s="40"/>
      <c r="AF261" s="40"/>
      <c r="AG261" s="40"/>
      <c r="AH261" s="40"/>
      <c r="AI261" s="40"/>
      <c r="AJ261" s="40"/>
      <c r="AK261" s="40"/>
      <c r="AL261" s="40"/>
    </row>
    <row r="262" ht="15.75" customHeight="1">
      <c r="A262" s="13">
        <v>115.0</v>
      </c>
      <c r="B262" s="37"/>
      <c r="C262" s="115"/>
      <c r="D262" s="42"/>
      <c r="E262" s="46"/>
      <c r="F262" s="42"/>
      <c r="G262" s="42"/>
      <c r="H262" s="42"/>
      <c r="I262" s="14"/>
      <c r="J262" s="32"/>
      <c r="K262" s="32"/>
      <c r="L262" s="32"/>
      <c r="M262" s="16"/>
      <c r="N262" s="17"/>
      <c r="O262" s="17">
        <v>317.0</v>
      </c>
      <c r="P262" s="39"/>
      <c r="Q262" s="39"/>
      <c r="R262" s="39"/>
      <c r="S262" s="39"/>
      <c r="T262" s="39"/>
      <c r="U262" s="39"/>
      <c r="V262" s="39"/>
      <c r="W262" s="39"/>
      <c r="X262" s="39"/>
      <c r="Y262" s="40"/>
      <c r="Z262" s="40"/>
      <c r="AA262" s="40"/>
      <c r="AB262" s="40"/>
      <c r="AC262" s="40"/>
      <c r="AD262" s="40"/>
      <c r="AE262" s="40"/>
      <c r="AF262" s="40"/>
      <c r="AG262" s="40"/>
      <c r="AH262" s="40"/>
      <c r="AI262" s="40"/>
      <c r="AJ262" s="40"/>
      <c r="AK262" s="40"/>
      <c r="AL262" s="40"/>
    </row>
    <row r="263" ht="15.75" customHeight="1">
      <c r="A263" s="20"/>
      <c r="B263" s="20"/>
      <c r="C263" s="20"/>
      <c r="D263" s="42"/>
      <c r="E263" s="20"/>
      <c r="F263" s="42"/>
      <c r="G263" s="42"/>
      <c r="H263" s="42"/>
      <c r="I263" s="20"/>
      <c r="J263" s="32"/>
      <c r="K263" s="32"/>
      <c r="L263" s="32"/>
      <c r="M263" s="20"/>
      <c r="N263" s="17"/>
      <c r="O263" s="17">
        <v>318.0</v>
      </c>
      <c r="P263" s="39"/>
      <c r="Q263" s="39"/>
      <c r="R263" s="39"/>
      <c r="S263" s="39"/>
      <c r="T263" s="39"/>
      <c r="U263" s="39"/>
      <c r="V263" s="39"/>
      <c r="W263" s="39"/>
      <c r="X263" s="39"/>
      <c r="Y263" s="40"/>
      <c r="Z263" s="40"/>
      <c r="AA263" s="40"/>
      <c r="AB263" s="40"/>
      <c r="AC263" s="40"/>
      <c r="AD263" s="40"/>
      <c r="AE263" s="40"/>
      <c r="AF263" s="40"/>
      <c r="AG263" s="40"/>
      <c r="AH263" s="40"/>
      <c r="AI263" s="40"/>
      <c r="AJ263" s="40"/>
      <c r="AK263" s="40"/>
      <c r="AL263" s="40"/>
    </row>
    <row r="264" ht="15.75" customHeight="1">
      <c r="A264" s="13">
        <v>116.0</v>
      </c>
      <c r="B264" s="37"/>
      <c r="C264" s="115"/>
      <c r="D264" s="42"/>
      <c r="E264" s="46"/>
      <c r="F264" s="42"/>
      <c r="G264" s="42"/>
      <c r="H264" s="42"/>
      <c r="I264" s="14"/>
      <c r="J264" s="32"/>
      <c r="K264" s="32"/>
      <c r="L264" s="32"/>
      <c r="M264" s="16"/>
      <c r="N264" s="17"/>
      <c r="O264" s="17">
        <v>319.0</v>
      </c>
      <c r="P264" s="39"/>
      <c r="Q264" s="39"/>
      <c r="R264" s="39"/>
      <c r="S264" s="39"/>
      <c r="T264" s="39"/>
      <c r="U264" s="39"/>
      <c r="V264" s="39"/>
      <c r="W264" s="39"/>
      <c r="X264" s="39"/>
      <c r="Y264" s="40"/>
      <c r="Z264" s="40"/>
      <c r="AA264" s="40"/>
      <c r="AB264" s="40"/>
      <c r="AC264" s="40"/>
      <c r="AD264" s="40"/>
      <c r="AE264" s="40"/>
      <c r="AF264" s="40"/>
      <c r="AG264" s="40"/>
      <c r="AH264" s="40"/>
      <c r="AI264" s="40"/>
      <c r="AJ264" s="40"/>
      <c r="AK264" s="40"/>
      <c r="AL264" s="40"/>
    </row>
    <row r="265" ht="15.75" customHeight="1">
      <c r="A265" s="20"/>
      <c r="B265" s="20"/>
      <c r="C265" s="20"/>
      <c r="D265" s="42"/>
      <c r="E265" s="20"/>
      <c r="F265" s="42"/>
      <c r="G265" s="42"/>
      <c r="H265" s="42"/>
      <c r="I265" s="20"/>
      <c r="J265" s="32"/>
      <c r="K265" s="32"/>
      <c r="L265" s="32"/>
      <c r="M265" s="20"/>
      <c r="N265" s="17"/>
      <c r="O265" s="17">
        <v>320.0</v>
      </c>
      <c r="P265" s="39"/>
      <c r="Q265" s="39"/>
      <c r="R265" s="39"/>
      <c r="S265" s="39"/>
      <c r="T265" s="39"/>
      <c r="U265" s="39"/>
      <c r="V265" s="39"/>
      <c r="W265" s="39"/>
      <c r="X265" s="39"/>
      <c r="Y265" s="40"/>
      <c r="Z265" s="40"/>
      <c r="AA265" s="40"/>
      <c r="AB265" s="40"/>
      <c r="AC265" s="40"/>
      <c r="AD265" s="40"/>
      <c r="AE265" s="40"/>
      <c r="AF265" s="40"/>
      <c r="AG265" s="40"/>
      <c r="AH265" s="40"/>
      <c r="AI265" s="40"/>
      <c r="AJ265" s="40"/>
      <c r="AK265" s="40"/>
      <c r="AL265" s="40"/>
    </row>
    <row r="266" ht="15.75" customHeight="1">
      <c r="A266" s="13">
        <v>117.0</v>
      </c>
      <c r="B266" s="37"/>
      <c r="C266" s="115"/>
      <c r="D266" s="42"/>
      <c r="E266" s="46"/>
      <c r="F266" s="42"/>
      <c r="G266" s="42"/>
      <c r="H266" s="42"/>
      <c r="I266" s="14"/>
      <c r="J266" s="32"/>
      <c r="K266" s="32"/>
      <c r="L266" s="32"/>
      <c r="M266" s="16"/>
      <c r="N266" s="17"/>
      <c r="O266" s="17">
        <v>321.0</v>
      </c>
      <c r="P266" s="39"/>
      <c r="Q266" s="39"/>
      <c r="R266" s="39"/>
      <c r="S266" s="39"/>
      <c r="T266" s="39"/>
      <c r="U266" s="39"/>
      <c r="V266" s="39"/>
      <c r="W266" s="39"/>
      <c r="X266" s="39"/>
      <c r="Y266" s="40"/>
      <c r="Z266" s="40"/>
      <c r="AA266" s="40"/>
      <c r="AB266" s="40"/>
      <c r="AC266" s="40"/>
      <c r="AD266" s="40"/>
      <c r="AE266" s="40"/>
      <c r="AF266" s="40"/>
      <c r="AG266" s="40"/>
      <c r="AH266" s="40"/>
      <c r="AI266" s="40"/>
      <c r="AJ266" s="40"/>
      <c r="AK266" s="40"/>
      <c r="AL266" s="40"/>
    </row>
    <row r="267" ht="15.75" customHeight="1">
      <c r="A267" s="20"/>
      <c r="B267" s="20"/>
      <c r="C267" s="20"/>
      <c r="D267" s="42"/>
      <c r="E267" s="20"/>
      <c r="F267" s="42"/>
      <c r="G267" s="42"/>
      <c r="H267" s="42"/>
      <c r="I267" s="20"/>
      <c r="J267" s="32"/>
      <c r="K267" s="32"/>
      <c r="L267" s="32"/>
      <c r="M267" s="20"/>
      <c r="N267" s="17"/>
      <c r="O267" s="17">
        <v>322.0</v>
      </c>
      <c r="P267" s="39"/>
      <c r="Q267" s="39"/>
      <c r="R267" s="39"/>
      <c r="S267" s="39"/>
      <c r="T267" s="39"/>
      <c r="U267" s="39"/>
      <c r="V267" s="39"/>
      <c r="W267" s="39"/>
      <c r="X267" s="39"/>
      <c r="Y267" s="40"/>
      <c r="Z267" s="40"/>
      <c r="AA267" s="40"/>
      <c r="AB267" s="40"/>
      <c r="AC267" s="40"/>
      <c r="AD267" s="40"/>
      <c r="AE267" s="40"/>
      <c r="AF267" s="40"/>
      <c r="AG267" s="40"/>
      <c r="AH267" s="40"/>
      <c r="AI267" s="40"/>
      <c r="AJ267" s="40"/>
      <c r="AK267" s="40"/>
      <c r="AL267" s="40"/>
    </row>
    <row r="268" ht="15.75" customHeight="1">
      <c r="A268" s="13">
        <v>118.0</v>
      </c>
      <c r="B268" s="37"/>
      <c r="C268" s="115"/>
      <c r="D268" s="42"/>
      <c r="E268" s="46"/>
      <c r="F268" s="42"/>
      <c r="G268" s="42"/>
      <c r="H268" s="42"/>
      <c r="I268" s="14"/>
      <c r="J268" s="32"/>
      <c r="K268" s="32"/>
      <c r="L268" s="32"/>
      <c r="M268" s="16"/>
      <c r="N268" s="17"/>
      <c r="O268" s="17">
        <v>323.0</v>
      </c>
      <c r="P268" s="18"/>
      <c r="Q268" s="25"/>
      <c r="R268" s="25"/>
      <c r="S268" s="25"/>
      <c r="T268" s="25"/>
      <c r="U268" s="25"/>
      <c r="V268" s="25"/>
      <c r="W268" s="25"/>
      <c r="X268" s="25"/>
      <c r="Y268" s="4"/>
      <c r="Z268" s="4"/>
      <c r="AA268" s="4"/>
      <c r="AB268" s="4"/>
      <c r="AC268" s="4"/>
      <c r="AD268" s="4"/>
      <c r="AE268" s="4"/>
      <c r="AF268" s="4"/>
      <c r="AG268" s="4"/>
      <c r="AH268" s="4"/>
      <c r="AI268" s="4"/>
      <c r="AJ268" s="4"/>
      <c r="AK268" s="4"/>
      <c r="AL268" s="4"/>
    </row>
    <row r="269" ht="15.75" customHeight="1">
      <c r="A269" s="20"/>
      <c r="B269" s="20"/>
      <c r="C269" s="20"/>
      <c r="D269" s="42"/>
      <c r="E269" s="20"/>
      <c r="F269" s="42"/>
      <c r="G269" s="42"/>
      <c r="H269" s="42"/>
      <c r="I269" s="20"/>
      <c r="J269" s="32"/>
      <c r="K269" s="32"/>
      <c r="L269" s="32"/>
      <c r="M269" s="20"/>
      <c r="N269" s="17"/>
      <c r="O269" s="17">
        <v>324.0</v>
      </c>
      <c r="P269" s="18"/>
      <c r="Q269" s="25"/>
      <c r="R269" s="25"/>
      <c r="S269" s="25"/>
      <c r="T269" s="25"/>
      <c r="U269" s="25"/>
      <c r="V269" s="25"/>
      <c r="W269" s="25"/>
      <c r="X269" s="25"/>
      <c r="Y269" s="4"/>
      <c r="Z269" s="4"/>
      <c r="AA269" s="4"/>
      <c r="AB269" s="4"/>
      <c r="AC269" s="4"/>
      <c r="AD269" s="4"/>
      <c r="AE269" s="4"/>
      <c r="AF269" s="4"/>
      <c r="AG269" s="4"/>
      <c r="AH269" s="4"/>
      <c r="AI269" s="4"/>
      <c r="AJ269" s="4"/>
      <c r="AK269" s="4"/>
      <c r="AL269" s="4"/>
    </row>
    <row r="270" ht="15.75" customHeight="1">
      <c r="A270" s="13">
        <v>119.0</v>
      </c>
      <c r="B270" s="37"/>
      <c r="C270" s="115"/>
      <c r="D270" s="42"/>
      <c r="E270" s="46"/>
      <c r="F270" s="42"/>
      <c r="G270" s="42"/>
      <c r="H270" s="42"/>
      <c r="I270" s="14"/>
      <c r="J270" s="32"/>
      <c r="K270" s="32"/>
      <c r="L270" s="32"/>
      <c r="M270" s="16"/>
      <c r="N270" s="17"/>
      <c r="O270" s="17">
        <v>325.0</v>
      </c>
      <c r="P270" s="18"/>
      <c r="Q270" s="25"/>
      <c r="R270" s="25"/>
      <c r="S270" s="25"/>
      <c r="T270" s="25"/>
      <c r="U270" s="25"/>
      <c r="V270" s="25"/>
      <c r="W270" s="25"/>
      <c r="X270" s="25"/>
      <c r="Y270" s="4"/>
      <c r="Z270" s="4"/>
      <c r="AA270" s="4"/>
      <c r="AB270" s="4"/>
      <c r="AC270" s="4"/>
      <c r="AD270" s="4"/>
      <c r="AE270" s="4"/>
      <c r="AF270" s="4"/>
      <c r="AG270" s="4"/>
      <c r="AH270" s="4"/>
      <c r="AI270" s="4"/>
      <c r="AJ270" s="4"/>
      <c r="AK270" s="4"/>
      <c r="AL270" s="4"/>
    </row>
    <row r="271" ht="15.75" customHeight="1">
      <c r="A271" s="20"/>
      <c r="B271" s="20"/>
      <c r="C271" s="20"/>
      <c r="D271" s="42"/>
      <c r="E271" s="20"/>
      <c r="F271" s="42"/>
      <c r="G271" s="42"/>
      <c r="H271" s="42"/>
      <c r="I271" s="20"/>
      <c r="J271" s="32"/>
      <c r="K271" s="32"/>
      <c r="L271" s="32"/>
      <c r="M271" s="20"/>
      <c r="N271" s="17"/>
      <c r="O271" s="17">
        <v>326.0</v>
      </c>
      <c r="P271" s="18"/>
      <c r="Q271" s="25"/>
      <c r="R271" s="25"/>
      <c r="S271" s="25"/>
      <c r="T271" s="25"/>
      <c r="U271" s="25"/>
      <c r="V271" s="25"/>
      <c r="W271" s="25"/>
      <c r="X271" s="25"/>
      <c r="Y271" s="4"/>
      <c r="Z271" s="4"/>
      <c r="AA271" s="4"/>
      <c r="AB271" s="4"/>
      <c r="AC271" s="4"/>
      <c r="AD271" s="4"/>
      <c r="AE271" s="4"/>
      <c r="AF271" s="4"/>
      <c r="AG271" s="4"/>
      <c r="AH271" s="4"/>
      <c r="AI271" s="4"/>
      <c r="AJ271" s="4"/>
      <c r="AK271" s="4"/>
      <c r="AL271" s="4"/>
    </row>
    <row r="272" ht="15.75" customHeight="1">
      <c r="A272" s="13">
        <v>120.0</v>
      </c>
      <c r="B272" s="37"/>
      <c r="C272" s="115"/>
      <c r="D272" s="42"/>
      <c r="E272" s="46"/>
      <c r="F272" s="42"/>
      <c r="G272" s="42"/>
      <c r="H272" s="42"/>
      <c r="I272" s="14"/>
      <c r="J272" s="32"/>
      <c r="K272" s="32"/>
      <c r="L272" s="32"/>
      <c r="M272" s="16"/>
      <c r="N272" s="17"/>
      <c r="O272" s="17">
        <v>327.0</v>
      </c>
      <c r="P272" s="18"/>
      <c r="Q272" s="25"/>
      <c r="R272" s="25"/>
      <c r="S272" s="25"/>
      <c r="T272" s="25"/>
      <c r="U272" s="25"/>
      <c r="V272" s="25"/>
      <c r="W272" s="25"/>
      <c r="X272" s="25"/>
      <c r="Y272" s="4"/>
      <c r="Z272" s="4"/>
      <c r="AA272" s="4"/>
      <c r="AB272" s="4"/>
      <c r="AC272" s="4"/>
      <c r="AD272" s="4"/>
      <c r="AE272" s="4"/>
      <c r="AF272" s="4"/>
      <c r="AG272" s="4"/>
      <c r="AH272" s="4"/>
      <c r="AI272" s="4"/>
      <c r="AJ272" s="4"/>
      <c r="AK272" s="4"/>
      <c r="AL272" s="4"/>
    </row>
    <row r="273" ht="15.75" customHeight="1">
      <c r="A273" s="20"/>
      <c r="B273" s="20"/>
      <c r="C273" s="20"/>
      <c r="D273" s="42"/>
      <c r="E273" s="20"/>
      <c r="F273" s="42"/>
      <c r="G273" s="42"/>
      <c r="H273" s="42"/>
      <c r="I273" s="20"/>
      <c r="J273" s="32"/>
      <c r="K273" s="32"/>
      <c r="L273" s="32"/>
      <c r="M273" s="20"/>
      <c r="N273" s="17"/>
      <c r="O273" s="17">
        <v>328.0</v>
      </c>
      <c r="P273" s="18"/>
      <c r="Q273" s="25"/>
      <c r="R273" s="25"/>
      <c r="S273" s="25"/>
      <c r="T273" s="25"/>
      <c r="U273" s="25"/>
      <c r="V273" s="25"/>
      <c r="W273" s="25"/>
      <c r="X273" s="25"/>
      <c r="Y273" s="4"/>
      <c r="Z273" s="4"/>
      <c r="AA273" s="4"/>
      <c r="AB273" s="4"/>
      <c r="AC273" s="4"/>
      <c r="AD273" s="4"/>
      <c r="AE273" s="4"/>
      <c r="AF273" s="4"/>
      <c r="AG273" s="4"/>
      <c r="AH273" s="4"/>
      <c r="AI273" s="4"/>
      <c r="AJ273" s="4"/>
      <c r="AK273" s="4"/>
      <c r="AL273" s="4"/>
    </row>
    <row r="274" ht="15.75" customHeight="1">
      <c r="A274" s="13">
        <v>121.0</v>
      </c>
      <c r="B274" s="37"/>
      <c r="C274" s="115"/>
      <c r="D274" s="42"/>
      <c r="E274" s="46"/>
      <c r="F274" s="42"/>
      <c r="G274" s="42"/>
      <c r="H274" s="42"/>
      <c r="I274" s="14"/>
      <c r="J274" s="32"/>
      <c r="K274" s="32"/>
      <c r="L274" s="32"/>
      <c r="M274" s="16"/>
      <c r="N274" s="17"/>
      <c r="O274" s="17">
        <v>329.0</v>
      </c>
      <c r="P274" s="18"/>
      <c r="Q274" s="25"/>
      <c r="R274" s="25"/>
      <c r="S274" s="25"/>
      <c r="T274" s="25"/>
      <c r="U274" s="25"/>
      <c r="V274" s="25"/>
      <c r="W274" s="25"/>
      <c r="X274" s="25"/>
      <c r="Y274" s="4"/>
      <c r="Z274" s="4"/>
      <c r="AA274" s="4"/>
      <c r="AB274" s="4"/>
      <c r="AC274" s="4"/>
      <c r="AD274" s="4"/>
      <c r="AE274" s="4"/>
      <c r="AF274" s="4"/>
      <c r="AG274" s="4"/>
      <c r="AH274" s="4"/>
      <c r="AI274" s="4"/>
      <c r="AJ274" s="4"/>
      <c r="AK274" s="4"/>
      <c r="AL274" s="4"/>
    </row>
    <row r="275" ht="15.75" customHeight="1">
      <c r="A275" s="20"/>
      <c r="B275" s="20"/>
      <c r="C275" s="20"/>
      <c r="D275" s="42"/>
      <c r="E275" s="20"/>
      <c r="F275" s="42"/>
      <c r="G275" s="42"/>
      <c r="H275" s="42"/>
      <c r="I275" s="20"/>
      <c r="J275" s="32"/>
      <c r="K275" s="32"/>
      <c r="L275" s="32"/>
      <c r="M275" s="20"/>
      <c r="N275" s="17"/>
      <c r="O275" s="17">
        <v>330.0</v>
      </c>
      <c r="P275" s="39"/>
      <c r="Q275" s="39"/>
      <c r="R275" s="39"/>
      <c r="S275" s="39"/>
      <c r="T275" s="39"/>
      <c r="U275" s="39"/>
      <c r="V275" s="39"/>
      <c r="W275" s="39"/>
      <c r="X275" s="39"/>
      <c r="Y275" s="40"/>
      <c r="Z275" s="40"/>
      <c r="AA275" s="40"/>
      <c r="AB275" s="40"/>
      <c r="AC275" s="40"/>
      <c r="AD275" s="40"/>
      <c r="AE275" s="40"/>
      <c r="AF275" s="40"/>
      <c r="AG275" s="40"/>
      <c r="AH275" s="40"/>
      <c r="AI275" s="40"/>
      <c r="AJ275" s="40"/>
      <c r="AK275" s="40"/>
      <c r="AL275" s="40"/>
    </row>
    <row r="276" ht="15.75" customHeight="1">
      <c r="A276" s="13">
        <v>122.0</v>
      </c>
      <c r="B276" s="37"/>
      <c r="C276" s="115"/>
      <c r="D276" s="42"/>
      <c r="E276" s="46"/>
      <c r="F276" s="42"/>
      <c r="G276" s="42"/>
      <c r="H276" s="42"/>
      <c r="I276" s="14"/>
      <c r="J276" s="32"/>
      <c r="K276" s="32"/>
      <c r="L276" s="32"/>
      <c r="M276" s="16"/>
      <c r="N276" s="17"/>
      <c r="O276" s="17">
        <v>331.0</v>
      </c>
      <c r="P276" s="39"/>
      <c r="Q276" s="39"/>
      <c r="R276" s="39"/>
      <c r="S276" s="39"/>
      <c r="T276" s="39"/>
      <c r="U276" s="39"/>
      <c r="V276" s="39"/>
      <c r="W276" s="39"/>
      <c r="X276" s="39"/>
      <c r="Y276" s="40"/>
      <c r="Z276" s="40"/>
      <c r="AA276" s="40"/>
      <c r="AB276" s="40"/>
      <c r="AC276" s="40"/>
      <c r="AD276" s="40"/>
      <c r="AE276" s="40"/>
      <c r="AF276" s="40"/>
      <c r="AG276" s="40"/>
      <c r="AH276" s="40"/>
      <c r="AI276" s="40"/>
      <c r="AJ276" s="40"/>
      <c r="AK276" s="40"/>
      <c r="AL276" s="40"/>
    </row>
    <row r="277" ht="15.75" customHeight="1">
      <c r="A277" s="20"/>
      <c r="B277" s="20"/>
      <c r="C277" s="20"/>
      <c r="D277" s="42"/>
      <c r="E277" s="20"/>
      <c r="F277" s="42"/>
      <c r="G277" s="42"/>
      <c r="H277" s="42"/>
      <c r="I277" s="20"/>
      <c r="J277" s="32"/>
      <c r="K277" s="32"/>
      <c r="L277" s="32"/>
      <c r="M277" s="20"/>
      <c r="N277" s="17"/>
      <c r="O277" s="17">
        <v>332.0</v>
      </c>
      <c r="P277" s="39"/>
      <c r="Q277" s="39"/>
      <c r="R277" s="39"/>
      <c r="S277" s="39"/>
      <c r="T277" s="39"/>
      <c r="U277" s="39"/>
      <c r="V277" s="39"/>
      <c r="W277" s="39"/>
      <c r="X277" s="39"/>
      <c r="Y277" s="40"/>
      <c r="Z277" s="40"/>
      <c r="AA277" s="40"/>
      <c r="AB277" s="40"/>
      <c r="AC277" s="40"/>
      <c r="AD277" s="40"/>
      <c r="AE277" s="40"/>
      <c r="AF277" s="40"/>
      <c r="AG277" s="40"/>
      <c r="AH277" s="40"/>
      <c r="AI277" s="40"/>
      <c r="AJ277" s="40"/>
      <c r="AK277" s="40"/>
      <c r="AL277" s="40"/>
    </row>
    <row r="278" ht="15.75" customHeight="1">
      <c r="A278" s="13">
        <v>123.0</v>
      </c>
      <c r="B278" s="37"/>
      <c r="C278" s="115"/>
      <c r="D278" s="42"/>
      <c r="E278" s="46"/>
      <c r="F278" s="42"/>
      <c r="G278" s="42"/>
      <c r="H278" s="42"/>
      <c r="I278" s="14"/>
      <c r="J278" s="32"/>
      <c r="K278" s="32"/>
      <c r="L278" s="32"/>
      <c r="M278" s="16"/>
      <c r="N278" s="17"/>
      <c r="O278" s="17">
        <v>333.0</v>
      </c>
      <c r="P278" s="39"/>
      <c r="Q278" s="39"/>
      <c r="R278" s="39"/>
      <c r="S278" s="39"/>
      <c r="T278" s="39"/>
      <c r="U278" s="39"/>
      <c r="V278" s="39"/>
      <c r="W278" s="39"/>
      <c r="X278" s="39"/>
      <c r="Y278" s="40"/>
      <c r="Z278" s="40"/>
      <c r="AA278" s="40"/>
      <c r="AB278" s="40"/>
      <c r="AC278" s="40"/>
      <c r="AD278" s="40"/>
      <c r="AE278" s="40"/>
      <c r="AF278" s="40"/>
      <c r="AG278" s="40"/>
      <c r="AH278" s="40"/>
      <c r="AI278" s="40"/>
      <c r="AJ278" s="40"/>
      <c r="AK278" s="40"/>
      <c r="AL278" s="40"/>
    </row>
    <row r="279" ht="15.75" customHeight="1">
      <c r="A279" s="20"/>
      <c r="B279" s="20"/>
      <c r="C279" s="20"/>
      <c r="D279" s="42"/>
      <c r="E279" s="20"/>
      <c r="F279" s="42"/>
      <c r="G279" s="42"/>
      <c r="H279" s="42"/>
      <c r="I279" s="20"/>
      <c r="J279" s="32"/>
      <c r="K279" s="32"/>
      <c r="L279" s="32"/>
      <c r="M279" s="20"/>
      <c r="N279" s="17"/>
      <c r="O279" s="17">
        <v>334.0</v>
      </c>
      <c r="P279" s="39"/>
      <c r="Q279" s="39"/>
      <c r="R279" s="39"/>
      <c r="S279" s="39"/>
      <c r="T279" s="39"/>
      <c r="U279" s="39"/>
      <c r="V279" s="39"/>
      <c r="W279" s="39"/>
      <c r="X279" s="39"/>
      <c r="Y279" s="40"/>
      <c r="Z279" s="40"/>
      <c r="AA279" s="40"/>
      <c r="AB279" s="40"/>
      <c r="AC279" s="40"/>
      <c r="AD279" s="40"/>
      <c r="AE279" s="40"/>
      <c r="AF279" s="40"/>
      <c r="AG279" s="40"/>
      <c r="AH279" s="40"/>
      <c r="AI279" s="40"/>
      <c r="AJ279" s="40"/>
      <c r="AK279" s="40"/>
      <c r="AL279" s="40"/>
    </row>
    <row r="280" ht="15.75" customHeight="1">
      <c r="A280" s="13">
        <v>124.0</v>
      </c>
      <c r="B280" s="37"/>
      <c r="C280" s="115"/>
      <c r="D280" s="42"/>
      <c r="E280" s="46"/>
      <c r="F280" s="42"/>
      <c r="G280" s="42"/>
      <c r="H280" s="42"/>
      <c r="I280" s="14"/>
      <c r="J280" s="32"/>
      <c r="K280" s="32"/>
      <c r="L280" s="32"/>
      <c r="M280" s="16"/>
      <c r="N280" s="17"/>
      <c r="O280" s="17">
        <v>335.0</v>
      </c>
      <c r="P280" s="39"/>
      <c r="Q280" s="39"/>
      <c r="R280" s="39"/>
      <c r="S280" s="39"/>
      <c r="T280" s="39"/>
      <c r="U280" s="39"/>
      <c r="V280" s="39"/>
      <c r="W280" s="39"/>
      <c r="X280" s="39"/>
      <c r="Y280" s="40"/>
      <c r="Z280" s="40"/>
      <c r="AA280" s="40"/>
      <c r="AB280" s="40"/>
      <c r="AC280" s="40"/>
      <c r="AD280" s="40"/>
      <c r="AE280" s="40"/>
      <c r="AF280" s="40"/>
      <c r="AG280" s="40"/>
      <c r="AH280" s="40"/>
      <c r="AI280" s="40"/>
      <c r="AJ280" s="40"/>
      <c r="AK280" s="40"/>
      <c r="AL280" s="40"/>
    </row>
    <row r="281" ht="15.75" customHeight="1">
      <c r="A281" s="20"/>
      <c r="B281" s="20"/>
      <c r="C281" s="20"/>
      <c r="D281" s="42"/>
      <c r="E281" s="20"/>
      <c r="F281" s="42"/>
      <c r="G281" s="42"/>
      <c r="H281" s="42"/>
      <c r="I281" s="20"/>
      <c r="J281" s="32"/>
      <c r="K281" s="32"/>
      <c r="L281" s="32"/>
      <c r="M281" s="20"/>
      <c r="N281" s="17"/>
      <c r="O281" s="17">
        <v>336.0</v>
      </c>
      <c r="P281" s="39"/>
      <c r="Q281" s="39"/>
      <c r="R281" s="39"/>
      <c r="S281" s="39"/>
      <c r="T281" s="39"/>
      <c r="U281" s="39"/>
      <c r="V281" s="39"/>
      <c r="W281" s="39"/>
      <c r="X281" s="39"/>
      <c r="Y281" s="40"/>
      <c r="Z281" s="40"/>
      <c r="AA281" s="40"/>
      <c r="AB281" s="40"/>
      <c r="AC281" s="40"/>
      <c r="AD281" s="40"/>
      <c r="AE281" s="40"/>
      <c r="AF281" s="40"/>
      <c r="AG281" s="40"/>
      <c r="AH281" s="40"/>
      <c r="AI281" s="40"/>
      <c r="AJ281" s="40"/>
      <c r="AK281" s="40"/>
      <c r="AL281" s="40"/>
    </row>
    <row r="282" ht="15.75" customHeight="1">
      <c r="A282" s="13">
        <v>125.0</v>
      </c>
      <c r="B282" s="37"/>
      <c r="C282" s="115"/>
      <c r="D282" s="42"/>
      <c r="E282" s="46"/>
      <c r="F282" s="42"/>
      <c r="G282" s="42"/>
      <c r="H282" s="42"/>
      <c r="I282" s="14"/>
      <c r="J282" s="32"/>
      <c r="K282" s="32"/>
      <c r="L282" s="32"/>
      <c r="M282" s="16"/>
      <c r="N282" s="17"/>
      <c r="O282" s="17">
        <v>337.0</v>
      </c>
      <c r="P282" s="39"/>
      <c r="Q282" s="39"/>
      <c r="R282" s="39"/>
      <c r="S282" s="39"/>
      <c r="T282" s="39"/>
      <c r="U282" s="39"/>
      <c r="V282" s="39"/>
      <c r="W282" s="39"/>
      <c r="X282" s="39"/>
      <c r="Y282" s="40"/>
      <c r="Z282" s="40"/>
      <c r="AA282" s="40"/>
      <c r="AB282" s="40"/>
      <c r="AC282" s="40"/>
      <c r="AD282" s="40"/>
      <c r="AE282" s="40"/>
      <c r="AF282" s="40"/>
      <c r="AG282" s="40"/>
      <c r="AH282" s="40"/>
      <c r="AI282" s="40"/>
      <c r="AJ282" s="40"/>
      <c r="AK282" s="40"/>
      <c r="AL282" s="40"/>
    </row>
    <row r="283" ht="15.75" customHeight="1">
      <c r="A283" s="20"/>
      <c r="B283" s="20"/>
      <c r="C283" s="20"/>
      <c r="D283" s="42"/>
      <c r="E283" s="20"/>
      <c r="F283" s="42"/>
      <c r="G283" s="42"/>
      <c r="H283" s="42"/>
      <c r="I283" s="20"/>
      <c r="J283" s="32"/>
      <c r="K283" s="32"/>
      <c r="L283" s="32"/>
      <c r="M283" s="20"/>
      <c r="N283" s="17"/>
      <c r="O283" s="17">
        <v>338.0</v>
      </c>
      <c r="P283" s="39"/>
      <c r="Q283" s="39"/>
      <c r="R283" s="39"/>
      <c r="S283" s="39"/>
      <c r="T283" s="39"/>
      <c r="U283" s="39"/>
      <c r="V283" s="39"/>
      <c r="W283" s="39"/>
      <c r="X283" s="39"/>
      <c r="Y283" s="40"/>
      <c r="Z283" s="40"/>
      <c r="AA283" s="40"/>
      <c r="AB283" s="40"/>
      <c r="AC283" s="40"/>
      <c r="AD283" s="40"/>
      <c r="AE283" s="40"/>
      <c r="AF283" s="40"/>
      <c r="AG283" s="40"/>
      <c r="AH283" s="40"/>
      <c r="AI283" s="40"/>
      <c r="AJ283" s="40"/>
      <c r="AK283" s="40"/>
      <c r="AL283" s="40"/>
    </row>
    <row r="284" ht="15.75" customHeight="1">
      <c r="A284" s="13">
        <v>126.0</v>
      </c>
      <c r="B284" s="37"/>
      <c r="C284" s="115"/>
      <c r="D284" s="42"/>
      <c r="E284" s="46"/>
      <c r="F284" s="42"/>
      <c r="G284" s="42"/>
      <c r="H284" s="42"/>
      <c r="I284" s="14"/>
      <c r="J284" s="32"/>
      <c r="K284" s="32"/>
      <c r="L284" s="32"/>
      <c r="M284" s="16"/>
      <c r="N284" s="17"/>
      <c r="O284" s="17">
        <v>339.0</v>
      </c>
      <c r="P284" s="39"/>
      <c r="Q284" s="39"/>
      <c r="R284" s="39"/>
      <c r="S284" s="39"/>
      <c r="T284" s="39"/>
      <c r="U284" s="39"/>
      <c r="V284" s="39"/>
      <c r="W284" s="39"/>
      <c r="X284" s="39"/>
      <c r="Y284" s="40"/>
      <c r="Z284" s="40"/>
      <c r="AA284" s="40"/>
      <c r="AB284" s="40"/>
      <c r="AC284" s="40"/>
      <c r="AD284" s="40"/>
      <c r="AE284" s="40"/>
      <c r="AF284" s="40"/>
      <c r="AG284" s="40"/>
      <c r="AH284" s="40"/>
      <c r="AI284" s="40"/>
      <c r="AJ284" s="40"/>
      <c r="AK284" s="40"/>
      <c r="AL284" s="40"/>
    </row>
    <row r="285" ht="15.75" customHeight="1">
      <c r="A285" s="20"/>
      <c r="B285" s="20"/>
      <c r="C285" s="20"/>
      <c r="D285" s="42"/>
      <c r="E285" s="20"/>
      <c r="F285" s="42"/>
      <c r="G285" s="42"/>
      <c r="H285" s="42"/>
      <c r="I285" s="20"/>
      <c r="J285" s="32"/>
      <c r="K285" s="32"/>
      <c r="L285" s="32"/>
      <c r="M285" s="20"/>
      <c r="N285" s="17"/>
      <c r="O285" s="17">
        <v>340.0</v>
      </c>
      <c r="P285" s="39"/>
      <c r="Q285" s="39"/>
      <c r="R285" s="39"/>
      <c r="S285" s="39"/>
      <c r="T285" s="39"/>
      <c r="U285" s="39"/>
      <c r="V285" s="39"/>
      <c r="W285" s="39"/>
      <c r="X285" s="39"/>
      <c r="Y285" s="40"/>
      <c r="Z285" s="40"/>
      <c r="AA285" s="40"/>
      <c r="AB285" s="40"/>
      <c r="AC285" s="40"/>
      <c r="AD285" s="40"/>
      <c r="AE285" s="40"/>
      <c r="AF285" s="40"/>
      <c r="AG285" s="40"/>
      <c r="AH285" s="40"/>
      <c r="AI285" s="40"/>
      <c r="AJ285" s="40"/>
      <c r="AK285" s="40"/>
      <c r="AL285" s="40"/>
    </row>
    <row r="286" ht="15.75" customHeight="1">
      <c r="A286" s="13">
        <v>127.0</v>
      </c>
      <c r="B286" s="37"/>
      <c r="C286" s="115"/>
      <c r="D286" s="42"/>
      <c r="E286" s="46"/>
      <c r="F286" s="42"/>
      <c r="G286" s="42"/>
      <c r="H286" s="42"/>
      <c r="I286" s="14"/>
      <c r="J286" s="32"/>
      <c r="K286" s="32"/>
      <c r="L286" s="32"/>
      <c r="M286" s="16"/>
      <c r="N286" s="17"/>
      <c r="O286" s="17">
        <v>341.0</v>
      </c>
      <c r="P286" s="39"/>
      <c r="Q286" s="39"/>
      <c r="R286" s="39"/>
      <c r="S286" s="39"/>
      <c r="T286" s="39"/>
      <c r="U286" s="39"/>
      <c r="V286" s="39"/>
      <c r="W286" s="39"/>
      <c r="X286" s="39"/>
      <c r="Y286" s="40"/>
      <c r="Z286" s="40"/>
      <c r="AA286" s="40"/>
      <c r="AB286" s="40"/>
      <c r="AC286" s="40"/>
      <c r="AD286" s="40"/>
      <c r="AE286" s="40"/>
      <c r="AF286" s="40"/>
      <c r="AG286" s="40"/>
      <c r="AH286" s="40"/>
      <c r="AI286" s="40"/>
      <c r="AJ286" s="40"/>
      <c r="AK286" s="40"/>
      <c r="AL286" s="40"/>
    </row>
    <row r="287">
      <c r="A287" s="20"/>
      <c r="B287" s="20"/>
      <c r="C287" s="20"/>
      <c r="D287" s="42"/>
      <c r="E287" s="20"/>
      <c r="F287" s="42"/>
      <c r="G287" s="42"/>
      <c r="H287" s="42"/>
      <c r="I287" s="20"/>
      <c r="J287" s="32"/>
      <c r="K287" s="32"/>
      <c r="L287" s="32"/>
      <c r="M287" s="20"/>
      <c r="N287" s="17"/>
      <c r="O287" s="17">
        <v>342.0</v>
      </c>
      <c r="P287" s="39"/>
      <c r="Q287" s="39"/>
      <c r="R287" s="39"/>
      <c r="S287" s="39"/>
      <c r="T287" s="39"/>
      <c r="U287" s="39"/>
      <c r="V287" s="39"/>
      <c r="W287" s="39"/>
      <c r="X287" s="39"/>
      <c r="Y287" s="40"/>
      <c r="Z287" s="40"/>
      <c r="AA287" s="40"/>
      <c r="AB287" s="40"/>
      <c r="AC287" s="40"/>
      <c r="AD287" s="40"/>
      <c r="AE287" s="40"/>
      <c r="AF287" s="40"/>
      <c r="AG287" s="40"/>
      <c r="AH287" s="40"/>
      <c r="AI287" s="40"/>
      <c r="AJ287" s="40"/>
      <c r="AK287" s="40"/>
      <c r="AL287" s="40"/>
    </row>
    <row r="288">
      <c r="A288" s="41">
        <v>19.0</v>
      </c>
      <c r="B288" s="37"/>
      <c r="C288" s="41"/>
      <c r="D288" s="42"/>
      <c r="E288" s="42"/>
      <c r="F288" s="42"/>
      <c r="G288" s="42"/>
      <c r="H288" s="42"/>
      <c r="I288" s="14"/>
      <c r="J288" s="32"/>
      <c r="K288" s="32"/>
      <c r="L288" s="32"/>
      <c r="M288" s="39"/>
      <c r="N288" s="17"/>
      <c r="O288" s="17">
        <v>343.0</v>
      </c>
      <c r="P288" s="39"/>
      <c r="Q288" s="39"/>
      <c r="R288" s="39"/>
      <c r="S288" s="39"/>
      <c r="T288" s="39"/>
      <c r="U288" s="39"/>
      <c r="V288" s="39"/>
      <c r="W288" s="39"/>
      <c r="X288" s="39"/>
      <c r="Y288" s="40"/>
      <c r="Z288" s="40"/>
      <c r="AA288" s="40"/>
      <c r="AB288" s="40"/>
      <c r="AC288" s="40"/>
      <c r="AD288" s="40"/>
      <c r="AE288" s="40"/>
      <c r="AF288" s="40"/>
      <c r="AG288" s="40"/>
      <c r="AH288" s="40"/>
      <c r="AI288" s="40"/>
      <c r="AJ288" s="40"/>
      <c r="AK288" s="40"/>
      <c r="AL288" s="40"/>
    </row>
    <row r="289">
      <c r="A289" s="1"/>
      <c r="B289" s="20"/>
      <c r="C289" s="116"/>
      <c r="D289" s="47"/>
      <c r="E289" s="47"/>
      <c r="F289" s="47"/>
      <c r="G289" s="47"/>
      <c r="H289" s="47"/>
      <c r="I289" s="20"/>
      <c r="J289" s="117"/>
      <c r="K289" s="117"/>
      <c r="L289" s="117"/>
      <c r="M289" s="1"/>
      <c r="N289" s="1"/>
      <c r="O289" s="1"/>
      <c r="P289" s="47"/>
      <c r="Q289" s="4"/>
      <c r="R289" s="4"/>
      <c r="S289" s="4"/>
      <c r="T289" s="4"/>
      <c r="U289" s="4"/>
      <c r="V289" s="4"/>
      <c r="W289" s="4"/>
      <c r="X289" s="4"/>
      <c r="Y289" s="4"/>
      <c r="Z289" s="4"/>
      <c r="AA289" s="4"/>
      <c r="AB289" s="4"/>
      <c r="AC289" s="4"/>
      <c r="AD289" s="4"/>
      <c r="AE289" s="4"/>
      <c r="AF289" s="4"/>
      <c r="AG289" s="4"/>
      <c r="AH289" s="4"/>
      <c r="AI289" s="4"/>
      <c r="AJ289" s="4"/>
      <c r="AK289" s="4"/>
      <c r="AL289" s="4"/>
    </row>
    <row r="290">
      <c r="A290" s="1"/>
      <c r="B290" s="47"/>
      <c r="C290" s="116"/>
      <c r="D290" s="47"/>
      <c r="E290" s="47"/>
      <c r="F290" s="47"/>
      <c r="G290" s="47"/>
      <c r="H290" s="47"/>
      <c r="I290" s="48"/>
      <c r="J290" s="48"/>
      <c r="K290" s="48"/>
      <c r="L290" s="48"/>
      <c r="M290" s="1"/>
      <c r="N290" s="1"/>
      <c r="O290" s="1"/>
      <c r="P290" s="47"/>
      <c r="Q290" s="4"/>
      <c r="R290" s="4"/>
      <c r="S290" s="4"/>
      <c r="T290" s="4"/>
      <c r="U290" s="4"/>
      <c r="V290" s="4"/>
      <c r="W290" s="4"/>
      <c r="X290" s="4"/>
      <c r="Y290" s="4"/>
      <c r="Z290" s="4"/>
      <c r="AA290" s="4"/>
      <c r="AB290" s="4"/>
      <c r="AC290" s="4"/>
      <c r="AD290" s="4"/>
      <c r="AE290" s="4"/>
      <c r="AF290" s="4"/>
      <c r="AG290" s="4"/>
      <c r="AH290" s="4"/>
      <c r="AI290" s="4"/>
      <c r="AJ290" s="4"/>
      <c r="AK290" s="4"/>
      <c r="AL290" s="4"/>
    </row>
    <row r="291">
      <c r="A291" s="1"/>
      <c r="B291" s="118" t="s">
        <v>678</v>
      </c>
      <c r="C291" s="116"/>
      <c r="D291" s="47"/>
      <c r="E291" s="47"/>
      <c r="F291" s="47"/>
      <c r="G291" s="47"/>
      <c r="H291" s="47"/>
      <c r="I291" s="48"/>
      <c r="J291" s="48"/>
      <c r="K291" s="48"/>
      <c r="L291" s="48"/>
      <c r="M291" s="1"/>
      <c r="N291" s="1"/>
      <c r="O291" s="1"/>
      <c r="P291" s="47"/>
      <c r="Q291" s="4"/>
      <c r="R291" s="4"/>
      <c r="S291" s="4"/>
      <c r="T291" s="4"/>
      <c r="U291" s="4"/>
      <c r="V291" s="4"/>
      <c r="W291" s="4"/>
      <c r="X291" s="4"/>
      <c r="Y291" s="4"/>
      <c r="Z291" s="4"/>
      <c r="AA291" s="4"/>
      <c r="AB291" s="4"/>
      <c r="AC291" s="4"/>
      <c r="AD291" s="4"/>
      <c r="AE291" s="4"/>
      <c r="AF291" s="4"/>
      <c r="AG291" s="4"/>
      <c r="AH291" s="4"/>
      <c r="AI291" s="4"/>
      <c r="AJ291" s="4"/>
      <c r="AK291" s="4"/>
      <c r="AL291" s="4"/>
    </row>
    <row r="292">
      <c r="A292" s="1"/>
      <c r="B292" s="118" t="s">
        <v>679</v>
      </c>
      <c r="C292" s="119" t="s">
        <v>680</v>
      </c>
      <c r="D292" s="47"/>
      <c r="E292" s="47"/>
      <c r="F292" s="47"/>
      <c r="G292" s="47"/>
      <c r="H292" s="47"/>
      <c r="I292" s="48"/>
      <c r="J292" s="48"/>
      <c r="K292" s="48"/>
      <c r="L292" s="48"/>
      <c r="M292" s="1"/>
      <c r="N292" s="1"/>
      <c r="O292" s="1"/>
      <c r="P292" s="47"/>
      <c r="Q292" s="4"/>
      <c r="R292" s="4"/>
      <c r="S292" s="4"/>
      <c r="T292" s="4"/>
      <c r="U292" s="4"/>
      <c r="V292" s="4"/>
      <c r="W292" s="4"/>
      <c r="X292" s="4"/>
      <c r="Y292" s="4"/>
      <c r="Z292" s="4"/>
      <c r="AA292" s="4"/>
      <c r="AB292" s="4"/>
      <c r="AC292" s="4"/>
      <c r="AD292" s="4"/>
      <c r="AE292" s="4"/>
      <c r="AF292" s="4"/>
      <c r="AG292" s="4"/>
      <c r="AH292" s="4"/>
      <c r="AI292" s="4"/>
      <c r="AJ292" s="4"/>
      <c r="AK292" s="4"/>
      <c r="AL292" s="4"/>
    </row>
    <row r="293">
      <c r="A293" s="1"/>
      <c r="B293" s="118" t="s">
        <v>681</v>
      </c>
      <c r="C293" s="116"/>
      <c r="D293" s="47"/>
      <c r="E293" s="47"/>
      <c r="F293" s="47"/>
      <c r="G293" s="47"/>
      <c r="H293" s="47"/>
      <c r="I293" s="48"/>
      <c r="J293" s="48"/>
      <c r="K293" s="48"/>
      <c r="L293" s="48"/>
      <c r="M293" s="1"/>
      <c r="N293" s="1"/>
      <c r="O293" s="1"/>
      <c r="P293" s="47"/>
      <c r="Q293" s="4"/>
      <c r="R293" s="4"/>
      <c r="S293" s="4"/>
      <c r="T293" s="4"/>
      <c r="U293" s="4"/>
      <c r="V293" s="4"/>
      <c r="W293" s="4"/>
      <c r="X293" s="4"/>
      <c r="Y293" s="4"/>
      <c r="Z293" s="4"/>
      <c r="AA293" s="4"/>
      <c r="AB293" s="4"/>
      <c r="AC293" s="4"/>
      <c r="AD293" s="4"/>
      <c r="AE293" s="4"/>
      <c r="AF293" s="4"/>
      <c r="AG293" s="4"/>
      <c r="AH293" s="4"/>
      <c r="AI293" s="4"/>
      <c r="AJ293" s="4"/>
      <c r="AK293" s="4"/>
      <c r="AL293" s="4"/>
    </row>
    <row r="294">
      <c r="A294" s="1"/>
      <c r="B294" s="118" t="s">
        <v>682</v>
      </c>
      <c r="C294" s="116"/>
      <c r="D294" s="47"/>
      <c r="E294" s="47"/>
      <c r="F294" s="47"/>
      <c r="G294" s="47"/>
      <c r="H294" s="47"/>
      <c r="I294" s="48"/>
      <c r="J294" s="48"/>
      <c r="K294" s="48"/>
      <c r="L294" s="48"/>
      <c r="M294" s="1"/>
      <c r="N294" s="1"/>
      <c r="O294" s="1"/>
      <c r="P294" s="47"/>
      <c r="Q294" s="4"/>
      <c r="R294" s="4"/>
      <c r="S294" s="4"/>
      <c r="T294" s="4"/>
      <c r="U294" s="4"/>
      <c r="V294" s="4"/>
      <c r="W294" s="4"/>
      <c r="X294" s="4"/>
      <c r="Y294" s="4"/>
      <c r="Z294" s="4"/>
      <c r="AA294" s="4"/>
      <c r="AB294" s="4"/>
      <c r="AC294" s="4"/>
      <c r="AD294" s="4"/>
      <c r="AE294" s="4"/>
      <c r="AF294" s="4"/>
      <c r="AG294" s="4"/>
      <c r="AH294" s="4"/>
      <c r="AI294" s="4"/>
      <c r="AJ294" s="4"/>
      <c r="AK294" s="4"/>
      <c r="AL294" s="4"/>
    </row>
    <row r="295">
      <c r="A295" s="1"/>
      <c r="B295" s="118" t="s">
        <v>683</v>
      </c>
      <c r="C295" s="116"/>
      <c r="D295" s="47"/>
      <c r="E295" s="47"/>
      <c r="F295" s="47"/>
      <c r="G295" s="47"/>
      <c r="H295" s="47"/>
      <c r="I295" s="48"/>
      <c r="J295" s="48"/>
      <c r="K295" s="48"/>
      <c r="L295" s="48"/>
      <c r="M295" s="1"/>
      <c r="N295" s="1"/>
      <c r="O295" s="1"/>
      <c r="P295" s="47"/>
      <c r="Q295" s="4"/>
      <c r="R295" s="4"/>
      <c r="S295" s="4"/>
      <c r="T295" s="4"/>
      <c r="U295" s="4"/>
      <c r="V295" s="4"/>
      <c r="W295" s="4"/>
      <c r="X295" s="4"/>
      <c r="Y295" s="4"/>
      <c r="Z295" s="4"/>
      <c r="AA295" s="4"/>
      <c r="AB295" s="4"/>
      <c r="AC295" s="4"/>
      <c r="AD295" s="4"/>
      <c r="AE295" s="4"/>
      <c r="AF295" s="4"/>
      <c r="AG295" s="4"/>
      <c r="AH295" s="4"/>
      <c r="AI295" s="4"/>
      <c r="AJ295" s="4"/>
      <c r="AK295" s="4"/>
      <c r="AL295" s="4"/>
    </row>
    <row r="296">
      <c r="A296" s="1"/>
      <c r="B296" s="118" t="s">
        <v>684</v>
      </c>
      <c r="C296" s="119" t="s">
        <v>685</v>
      </c>
      <c r="D296" s="47"/>
      <c r="E296" s="47"/>
      <c r="F296" s="47"/>
      <c r="G296" s="47"/>
      <c r="H296" s="47"/>
      <c r="I296" s="48"/>
      <c r="J296" s="48"/>
      <c r="K296" s="48"/>
      <c r="L296" s="48"/>
      <c r="M296" s="1"/>
      <c r="N296" s="1"/>
      <c r="O296" s="1"/>
      <c r="P296" s="47"/>
      <c r="Q296" s="4"/>
      <c r="R296" s="4"/>
      <c r="S296" s="4"/>
      <c r="T296" s="4"/>
      <c r="U296" s="4"/>
      <c r="V296" s="4"/>
      <c r="W296" s="4"/>
      <c r="X296" s="4"/>
      <c r="Y296" s="4"/>
      <c r="Z296" s="4"/>
      <c r="AA296" s="4"/>
      <c r="AB296" s="4"/>
      <c r="AC296" s="4"/>
      <c r="AD296" s="4"/>
      <c r="AE296" s="4"/>
      <c r="AF296" s="4"/>
      <c r="AG296" s="4"/>
      <c r="AH296" s="4"/>
      <c r="AI296" s="4"/>
      <c r="AJ296" s="4"/>
      <c r="AK296" s="4"/>
      <c r="AL296" s="4"/>
    </row>
    <row r="297">
      <c r="A297" s="1"/>
      <c r="B297" s="47"/>
      <c r="C297" s="116"/>
      <c r="D297" s="47"/>
      <c r="E297" s="47"/>
      <c r="F297" s="47"/>
      <c r="G297" s="47"/>
      <c r="H297" s="47"/>
      <c r="I297" s="48"/>
      <c r="J297" s="48"/>
      <c r="K297" s="48"/>
      <c r="L297" s="48"/>
      <c r="M297" s="1"/>
      <c r="N297" s="1"/>
      <c r="O297" s="1"/>
      <c r="P297" s="47"/>
      <c r="Q297" s="4"/>
      <c r="R297" s="4"/>
      <c r="S297" s="4"/>
      <c r="T297" s="4"/>
      <c r="U297" s="4"/>
      <c r="V297" s="4"/>
      <c r="W297" s="4"/>
      <c r="X297" s="4"/>
      <c r="Y297" s="4"/>
      <c r="Z297" s="4"/>
      <c r="AA297" s="4"/>
      <c r="AB297" s="4"/>
      <c r="AC297" s="4"/>
      <c r="AD297" s="4"/>
      <c r="AE297" s="4"/>
      <c r="AF297" s="4"/>
      <c r="AG297" s="4"/>
      <c r="AH297" s="4"/>
      <c r="AI297" s="4"/>
      <c r="AJ297" s="4"/>
      <c r="AK297" s="4"/>
      <c r="AL297" s="4"/>
    </row>
    <row r="298">
      <c r="A298" s="1"/>
      <c r="B298" s="47"/>
      <c r="C298" s="116"/>
      <c r="D298" s="47"/>
      <c r="E298" s="47"/>
      <c r="F298" s="47"/>
      <c r="G298" s="47"/>
      <c r="H298" s="47"/>
      <c r="I298" s="48"/>
      <c r="J298" s="48"/>
      <c r="K298" s="48"/>
      <c r="L298" s="48"/>
      <c r="M298" s="1"/>
      <c r="N298" s="1"/>
      <c r="O298" s="1"/>
      <c r="P298" s="47"/>
      <c r="Q298" s="4"/>
      <c r="R298" s="4"/>
      <c r="S298" s="4"/>
      <c r="T298" s="4"/>
      <c r="U298" s="4"/>
      <c r="V298" s="4"/>
      <c r="W298" s="4"/>
      <c r="X298" s="4"/>
      <c r="Y298" s="4"/>
      <c r="Z298" s="4"/>
      <c r="AA298" s="4"/>
      <c r="AB298" s="4"/>
      <c r="AC298" s="4"/>
      <c r="AD298" s="4"/>
      <c r="AE298" s="4"/>
      <c r="AF298" s="4"/>
      <c r="AG298" s="4"/>
      <c r="AH298" s="4"/>
      <c r="AI298" s="4"/>
      <c r="AJ298" s="4"/>
      <c r="AK298" s="4"/>
      <c r="AL298" s="4"/>
    </row>
    <row r="299">
      <c r="A299" s="1"/>
      <c r="B299" s="47"/>
      <c r="C299" s="116"/>
      <c r="D299" s="47"/>
      <c r="E299" s="47"/>
      <c r="F299" s="47"/>
      <c r="G299" s="47"/>
      <c r="H299" s="47"/>
      <c r="I299" s="48"/>
      <c r="J299" s="48"/>
      <c r="K299" s="48"/>
      <c r="L299" s="48"/>
      <c r="M299" s="1"/>
      <c r="N299" s="1"/>
      <c r="O299" s="1"/>
      <c r="P299" s="47"/>
      <c r="Q299" s="4"/>
      <c r="R299" s="4"/>
      <c r="S299" s="4"/>
      <c r="T299" s="4"/>
      <c r="U299" s="4"/>
      <c r="V299" s="4"/>
      <c r="W299" s="4"/>
      <c r="X299" s="4"/>
      <c r="Y299" s="4"/>
      <c r="Z299" s="4"/>
      <c r="AA299" s="4"/>
      <c r="AB299" s="4"/>
      <c r="AC299" s="4"/>
      <c r="AD299" s="4"/>
      <c r="AE299" s="4"/>
      <c r="AF299" s="4"/>
      <c r="AG299" s="4"/>
      <c r="AH299" s="4"/>
      <c r="AI299" s="4"/>
      <c r="AJ299" s="4"/>
      <c r="AK299" s="4"/>
      <c r="AL299" s="4"/>
    </row>
    <row r="300">
      <c r="A300" s="1"/>
      <c r="B300" s="47"/>
      <c r="C300" s="116"/>
      <c r="D300" s="47"/>
      <c r="E300" s="47"/>
      <c r="F300" s="47"/>
      <c r="G300" s="47"/>
      <c r="H300" s="47"/>
      <c r="I300" s="48"/>
      <c r="J300" s="48"/>
      <c r="K300" s="48"/>
      <c r="L300" s="48"/>
      <c r="M300" s="1"/>
      <c r="N300" s="1"/>
      <c r="O300" s="1"/>
      <c r="P300" s="47"/>
      <c r="Q300" s="4"/>
      <c r="R300" s="4"/>
      <c r="S300" s="4"/>
      <c r="T300" s="4"/>
      <c r="U300" s="4"/>
      <c r="V300" s="4"/>
      <c r="W300" s="4"/>
      <c r="X300" s="4"/>
      <c r="Y300" s="4"/>
      <c r="Z300" s="4"/>
      <c r="AA300" s="4"/>
      <c r="AB300" s="4"/>
      <c r="AC300" s="4"/>
      <c r="AD300" s="4"/>
      <c r="AE300" s="4"/>
      <c r="AF300" s="4"/>
      <c r="AG300" s="4"/>
      <c r="AH300" s="4"/>
      <c r="AI300" s="4"/>
      <c r="AJ300" s="4"/>
      <c r="AK300" s="4"/>
      <c r="AL300" s="4"/>
    </row>
    <row r="301">
      <c r="A301" s="1"/>
      <c r="B301" s="47"/>
      <c r="C301" s="116"/>
      <c r="D301" s="47"/>
      <c r="E301" s="47"/>
      <c r="F301" s="47"/>
      <c r="G301" s="47"/>
      <c r="H301" s="47"/>
      <c r="I301" s="48"/>
      <c r="J301" s="48"/>
      <c r="K301" s="48"/>
      <c r="L301" s="48"/>
      <c r="M301" s="1"/>
      <c r="N301" s="1"/>
      <c r="O301" s="1"/>
      <c r="P301" s="47"/>
      <c r="Q301" s="4"/>
      <c r="R301" s="4"/>
      <c r="S301" s="4"/>
      <c r="T301" s="4"/>
      <c r="U301" s="4"/>
      <c r="V301" s="4"/>
      <c r="W301" s="4"/>
      <c r="X301" s="4"/>
      <c r="Y301" s="4"/>
      <c r="Z301" s="4"/>
      <c r="AA301" s="4"/>
      <c r="AB301" s="4"/>
      <c r="AC301" s="4"/>
      <c r="AD301" s="4"/>
      <c r="AE301" s="4"/>
      <c r="AF301" s="4"/>
      <c r="AG301" s="4"/>
      <c r="AH301" s="4"/>
      <c r="AI301" s="4"/>
      <c r="AJ301" s="4"/>
      <c r="AK301" s="4"/>
      <c r="AL301" s="4"/>
    </row>
    <row r="302">
      <c r="A302" s="1"/>
      <c r="B302" s="47"/>
      <c r="C302" s="116"/>
      <c r="D302" s="47"/>
      <c r="E302" s="47"/>
      <c r="F302" s="47"/>
      <c r="G302" s="47"/>
      <c r="H302" s="47"/>
      <c r="I302" s="48"/>
      <c r="J302" s="48"/>
      <c r="K302" s="48"/>
      <c r="L302" s="48"/>
      <c r="M302" s="1"/>
      <c r="N302" s="1"/>
      <c r="O302" s="1"/>
      <c r="P302" s="47"/>
      <c r="Q302" s="4"/>
      <c r="R302" s="4"/>
      <c r="S302" s="4"/>
      <c r="T302" s="4"/>
      <c r="U302" s="4"/>
      <c r="V302" s="4"/>
      <c r="W302" s="4"/>
      <c r="X302" s="4"/>
      <c r="Y302" s="4"/>
      <c r="Z302" s="4"/>
      <c r="AA302" s="4"/>
      <c r="AB302" s="4"/>
      <c r="AC302" s="4"/>
      <c r="AD302" s="4"/>
      <c r="AE302" s="4"/>
      <c r="AF302" s="4"/>
      <c r="AG302" s="4"/>
      <c r="AH302" s="4"/>
      <c r="AI302" s="4"/>
      <c r="AJ302" s="4"/>
      <c r="AK302" s="4"/>
      <c r="AL302" s="4"/>
    </row>
    <row r="303">
      <c r="A303" s="1"/>
      <c r="B303" s="47"/>
      <c r="C303" s="116"/>
      <c r="D303" s="47"/>
      <c r="E303" s="47"/>
      <c r="F303" s="47"/>
      <c r="G303" s="47"/>
      <c r="H303" s="47"/>
      <c r="I303" s="48"/>
      <c r="J303" s="48"/>
      <c r="K303" s="48"/>
      <c r="L303" s="48"/>
      <c r="M303" s="1"/>
      <c r="N303" s="1"/>
      <c r="O303" s="1"/>
      <c r="P303" s="47"/>
      <c r="Q303" s="4"/>
      <c r="R303" s="4"/>
      <c r="S303" s="4"/>
      <c r="T303" s="4"/>
      <c r="U303" s="4"/>
      <c r="V303" s="4"/>
      <c r="W303" s="4"/>
      <c r="X303" s="4"/>
      <c r="Y303" s="4"/>
      <c r="Z303" s="4"/>
      <c r="AA303" s="4"/>
      <c r="AB303" s="4"/>
      <c r="AC303" s="4"/>
      <c r="AD303" s="4"/>
      <c r="AE303" s="4"/>
      <c r="AF303" s="4"/>
      <c r="AG303" s="4"/>
      <c r="AH303" s="4"/>
      <c r="AI303" s="4"/>
      <c r="AJ303" s="4"/>
      <c r="AK303" s="4"/>
      <c r="AL303" s="4"/>
    </row>
    <row r="304">
      <c r="A304" s="1"/>
      <c r="B304" s="47"/>
      <c r="C304" s="116"/>
      <c r="D304" s="47"/>
      <c r="E304" s="47"/>
      <c r="F304" s="47"/>
      <c r="G304" s="47"/>
      <c r="H304" s="47"/>
      <c r="I304" s="48"/>
      <c r="J304" s="48"/>
      <c r="K304" s="48"/>
      <c r="L304" s="48"/>
      <c r="M304" s="1"/>
      <c r="N304" s="1"/>
      <c r="O304" s="1"/>
      <c r="P304" s="47"/>
      <c r="Q304" s="4"/>
      <c r="R304" s="4"/>
      <c r="S304" s="4"/>
      <c r="T304" s="4"/>
      <c r="U304" s="4"/>
      <c r="V304" s="4"/>
      <c r="W304" s="4"/>
      <c r="X304" s="4"/>
      <c r="Y304" s="4"/>
      <c r="Z304" s="4"/>
      <c r="AA304" s="4"/>
      <c r="AB304" s="4"/>
      <c r="AC304" s="4"/>
      <c r="AD304" s="4"/>
      <c r="AE304" s="4"/>
      <c r="AF304" s="4"/>
      <c r="AG304" s="4"/>
      <c r="AH304" s="4"/>
      <c r="AI304" s="4"/>
      <c r="AJ304" s="4"/>
      <c r="AK304" s="4"/>
      <c r="AL304" s="4"/>
    </row>
    <row r="305">
      <c r="A305" s="1"/>
      <c r="B305" s="47"/>
      <c r="C305" s="116"/>
      <c r="D305" s="47"/>
      <c r="E305" s="47"/>
      <c r="F305" s="47"/>
      <c r="G305" s="47"/>
      <c r="H305" s="47"/>
      <c r="I305" s="48"/>
      <c r="J305" s="48"/>
      <c r="K305" s="48"/>
      <c r="L305" s="48"/>
      <c r="M305" s="1"/>
      <c r="N305" s="1"/>
      <c r="O305" s="1"/>
      <c r="P305" s="47"/>
      <c r="Q305" s="4"/>
      <c r="R305" s="4"/>
      <c r="S305" s="4"/>
      <c r="T305" s="4"/>
      <c r="U305" s="4"/>
      <c r="V305" s="4"/>
      <c r="W305" s="4"/>
      <c r="X305" s="4"/>
      <c r="Y305" s="4"/>
      <c r="Z305" s="4"/>
      <c r="AA305" s="4"/>
      <c r="AB305" s="4"/>
      <c r="AC305" s="4"/>
      <c r="AD305" s="4"/>
      <c r="AE305" s="4"/>
      <c r="AF305" s="4"/>
      <c r="AG305" s="4"/>
      <c r="AH305" s="4"/>
      <c r="AI305" s="4"/>
      <c r="AJ305" s="4"/>
      <c r="AK305" s="4"/>
      <c r="AL305" s="4"/>
    </row>
    <row r="306">
      <c r="A306" s="1"/>
      <c r="B306" s="47"/>
      <c r="C306" s="116"/>
      <c r="D306" s="47"/>
      <c r="E306" s="47"/>
      <c r="F306" s="47"/>
      <c r="G306" s="47"/>
      <c r="H306" s="47"/>
      <c r="I306" s="48"/>
      <c r="J306" s="48"/>
      <c r="K306" s="48"/>
      <c r="L306" s="48"/>
      <c r="M306" s="1"/>
      <c r="N306" s="1"/>
      <c r="O306" s="1"/>
      <c r="P306" s="47"/>
      <c r="Q306" s="4"/>
      <c r="R306" s="4"/>
      <c r="S306" s="4"/>
      <c r="T306" s="4"/>
      <c r="U306" s="4"/>
      <c r="V306" s="4"/>
      <c r="W306" s="4"/>
      <c r="X306" s="4"/>
      <c r="Y306" s="4"/>
      <c r="Z306" s="4"/>
      <c r="AA306" s="4"/>
      <c r="AB306" s="4"/>
      <c r="AC306" s="4"/>
      <c r="AD306" s="4"/>
      <c r="AE306" s="4"/>
      <c r="AF306" s="4"/>
      <c r="AG306" s="4"/>
      <c r="AH306" s="4"/>
      <c r="AI306" s="4"/>
      <c r="AJ306" s="4"/>
      <c r="AK306" s="4"/>
      <c r="AL306" s="4"/>
    </row>
    <row r="307">
      <c r="A307" s="1"/>
      <c r="B307" s="47"/>
      <c r="C307" s="116"/>
      <c r="D307" s="47"/>
      <c r="E307" s="47"/>
      <c r="F307" s="47"/>
      <c r="G307" s="47"/>
      <c r="H307" s="47"/>
      <c r="I307" s="48"/>
      <c r="J307" s="48"/>
      <c r="K307" s="48"/>
      <c r="L307" s="48"/>
      <c r="M307" s="1"/>
      <c r="N307" s="1"/>
      <c r="O307" s="1"/>
      <c r="P307" s="47"/>
      <c r="Q307" s="4"/>
      <c r="R307" s="4"/>
      <c r="S307" s="4"/>
      <c r="T307" s="4"/>
      <c r="U307" s="4"/>
      <c r="V307" s="4"/>
      <c r="W307" s="4"/>
      <c r="X307" s="4"/>
      <c r="Y307" s="4"/>
      <c r="Z307" s="4"/>
      <c r="AA307" s="4"/>
      <c r="AB307" s="4"/>
      <c r="AC307" s="4"/>
      <c r="AD307" s="4"/>
      <c r="AE307" s="4"/>
      <c r="AF307" s="4"/>
      <c r="AG307" s="4"/>
      <c r="AH307" s="4"/>
      <c r="AI307" s="4"/>
      <c r="AJ307" s="4"/>
      <c r="AK307" s="4"/>
      <c r="AL307" s="4"/>
    </row>
    <row r="308">
      <c r="A308" s="1"/>
      <c r="B308" s="47"/>
      <c r="C308" s="116"/>
      <c r="D308" s="47"/>
      <c r="E308" s="47"/>
      <c r="F308" s="47"/>
      <c r="G308" s="47"/>
      <c r="H308" s="47"/>
      <c r="I308" s="48"/>
      <c r="J308" s="48"/>
      <c r="K308" s="48"/>
      <c r="L308" s="48"/>
      <c r="M308" s="1"/>
      <c r="N308" s="1"/>
      <c r="O308" s="1"/>
      <c r="P308" s="47"/>
      <c r="Q308" s="4"/>
      <c r="R308" s="4"/>
      <c r="S308" s="4"/>
      <c r="T308" s="4"/>
      <c r="U308" s="4"/>
      <c r="V308" s="4"/>
      <c r="W308" s="4"/>
      <c r="X308" s="4"/>
      <c r="Y308" s="4"/>
      <c r="Z308" s="4"/>
      <c r="AA308" s="4"/>
      <c r="AB308" s="4"/>
      <c r="AC308" s="4"/>
      <c r="AD308" s="4"/>
      <c r="AE308" s="4"/>
      <c r="AF308" s="4"/>
      <c r="AG308" s="4"/>
      <c r="AH308" s="4"/>
      <c r="AI308" s="4"/>
      <c r="AJ308" s="4"/>
      <c r="AK308" s="4"/>
      <c r="AL308" s="4"/>
    </row>
    <row r="309">
      <c r="A309" s="1"/>
      <c r="B309" s="47"/>
      <c r="C309" s="116"/>
      <c r="D309" s="47"/>
      <c r="E309" s="47"/>
      <c r="F309" s="47"/>
      <c r="G309" s="47"/>
      <c r="H309" s="47"/>
      <c r="I309" s="48"/>
      <c r="J309" s="48"/>
      <c r="K309" s="48"/>
      <c r="L309" s="48"/>
      <c r="M309" s="1"/>
      <c r="N309" s="1"/>
      <c r="O309" s="1"/>
      <c r="P309" s="47"/>
      <c r="Q309" s="4"/>
      <c r="R309" s="4"/>
      <c r="S309" s="4"/>
      <c r="T309" s="4"/>
      <c r="U309" s="4"/>
      <c r="V309" s="4"/>
      <c r="W309" s="4"/>
      <c r="X309" s="4"/>
      <c r="Y309" s="4"/>
      <c r="Z309" s="4"/>
      <c r="AA309" s="4"/>
      <c r="AB309" s="4"/>
      <c r="AC309" s="4"/>
      <c r="AD309" s="4"/>
      <c r="AE309" s="4"/>
      <c r="AF309" s="4"/>
      <c r="AG309" s="4"/>
      <c r="AH309" s="4"/>
      <c r="AI309" s="4"/>
      <c r="AJ309" s="4"/>
      <c r="AK309" s="4"/>
      <c r="AL309" s="4"/>
    </row>
    <row r="310">
      <c r="A310" s="1"/>
      <c r="B310" s="47"/>
      <c r="C310" s="116"/>
      <c r="D310" s="47"/>
      <c r="E310" s="47"/>
      <c r="F310" s="47"/>
      <c r="G310" s="47"/>
      <c r="H310" s="47"/>
      <c r="I310" s="48"/>
      <c r="J310" s="48"/>
      <c r="K310" s="48"/>
      <c r="L310" s="48"/>
      <c r="M310" s="1"/>
      <c r="N310" s="1"/>
      <c r="O310" s="1"/>
      <c r="P310" s="47"/>
      <c r="Q310" s="4"/>
      <c r="R310" s="4"/>
      <c r="S310" s="4"/>
      <c r="T310" s="4"/>
      <c r="U310" s="4"/>
      <c r="V310" s="4"/>
      <c r="W310" s="4"/>
      <c r="X310" s="4"/>
      <c r="Y310" s="4"/>
      <c r="Z310" s="4"/>
      <c r="AA310" s="4"/>
      <c r="AB310" s="4"/>
      <c r="AC310" s="4"/>
      <c r="AD310" s="4"/>
      <c r="AE310" s="4"/>
      <c r="AF310" s="4"/>
      <c r="AG310" s="4"/>
      <c r="AH310" s="4"/>
      <c r="AI310" s="4"/>
      <c r="AJ310" s="4"/>
      <c r="AK310" s="4"/>
      <c r="AL310" s="4"/>
    </row>
    <row r="311">
      <c r="A311" s="1"/>
      <c r="B311" s="47"/>
      <c r="C311" s="116"/>
      <c r="D311" s="47"/>
      <c r="E311" s="47"/>
      <c r="F311" s="47"/>
      <c r="G311" s="47"/>
      <c r="H311" s="47"/>
      <c r="I311" s="48"/>
      <c r="J311" s="48"/>
      <c r="K311" s="48"/>
      <c r="L311" s="48"/>
      <c r="M311" s="1"/>
      <c r="N311" s="1"/>
      <c r="O311" s="1"/>
      <c r="P311" s="47"/>
      <c r="Q311" s="4"/>
      <c r="R311" s="4"/>
      <c r="S311" s="4"/>
      <c r="T311" s="4"/>
      <c r="U311" s="4"/>
      <c r="V311" s="4"/>
      <c r="W311" s="4"/>
      <c r="X311" s="4"/>
      <c r="Y311" s="4"/>
      <c r="Z311" s="4"/>
      <c r="AA311" s="4"/>
      <c r="AB311" s="4"/>
      <c r="AC311" s="4"/>
      <c r="AD311" s="4"/>
      <c r="AE311" s="4"/>
      <c r="AF311" s="4"/>
      <c r="AG311" s="4"/>
      <c r="AH311" s="4"/>
      <c r="AI311" s="4"/>
      <c r="AJ311" s="4"/>
      <c r="AK311" s="4"/>
      <c r="AL311" s="4"/>
    </row>
    <row r="312">
      <c r="A312" s="1"/>
      <c r="B312" s="47"/>
      <c r="C312" s="116"/>
      <c r="D312" s="47"/>
      <c r="E312" s="47"/>
      <c r="F312" s="47"/>
      <c r="G312" s="47"/>
      <c r="H312" s="47"/>
      <c r="I312" s="48"/>
      <c r="J312" s="48"/>
      <c r="K312" s="48"/>
      <c r="L312" s="48"/>
      <c r="M312" s="1"/>
      <c r="N312" s="1"/>
      <c r="O312" s="1"/>
      <c r="P312" s="47"/>
      <c r="Q312" s="4"/>
      <c r="R312" s="4"/>
      <c r="S312" s="4"/>
      <c r="T312" s="4"/>
      <c r="U312" s="4"/>
      <c r="V312" s="4"/>
      <c r="W312" s="4"/>
      <c r="X312" s="4"/>
      <c r="Y312" s="4"/>
      <c r="Z312" s="4"/>
      <c r="AA312" s="4"/>
      <c r="AB312" s="4"/>
      <c r="AC312" s="4"/>
      <c r="AD312" s="4"/>
      <c r="AE312" s="4"/>
      <c r="AF312" s="4"/>
      <c r="AG312" s="4"/>
      <c r="AH312" s="4"/>
      <c r="AI312" s="4"/>
      <c r="AJ312" s="4"/>
      <c r="AK312" s="4"/>
      <c r="AL312" s="4"/>
    </row>
    <row r="313">
      <c r="A313" s="1"/>
      <c r="B313" s="47"/>
      <c r="C313" s="116"/>
      <c r="D313" s="47"/>
      <c r="E313" s="47"/>
      <c r="F313" s="47"/>
      <c r="G313" s="47"/>
      <c r="H313" s="47"/>
      <c r="I313" s="48"/>
      <c r="J313" s="48"/>
      <c r="K313" s="48"/>
      <c r="L313" s="48"/>
      <c r="M313" s="1"/>
      <c r="N313" s="1"/>
      <c r="O313" s="1"/>
      <c r="P313" s="47"/>
      <c r="Q313" s="4"/>
      <c r="R313" s="4"/>
      <c r="S313" s="4"/>
      <c r="T313" s="4"/>
      <c r="U313" s="4"/>
      <c r="V313" s="4"/>
      <c r="W313" s="4"/>
      <c r="X313" s="4"/>
      <c r="Y313" s="4"/>
      <c r="Z313" s="4"/>
      <c r="AA313" s="4"/>
      <c r="AB313" s="4"/>
      <c r="AC313" s="4"/>
      <c r="AD313" s="4"/>
      <c r="AE313" s="4"/>
      <c r="AF313" s="4"/>
      <c r="AG313" s="4"/>
      <c r="AH313" s="4"/>
      <c r="AI313" s="4"/>
      <c r="AJ313" s="4"/>
      <c r="AK313" s="4"/>
      <c r="AL313" s="4"/>
    </row>
    <row r="314">
      <c r="A314" s="1"/>
      <c r="B314" s="47"/>
      <c r="C314" s="116"/>
      <c r="D314" s="47"/>
      <c r="E314" s="47"/>
      <c r="F314" s="47"/>
      <c r="G314" s="47"/>
      <c r="H314" s="47"/>
      <c r="I314" s="48"/>
      <c r="J314" s="48"/>
      <c r="K314" s="48"/>
      <c r="L314" s="48"/>
      <c r="M314" s="1"/>
      <c r="N314" s="1"/>
      <c r="O314" s="1"/>
      <c r="P314" s="47"/>
      <c r="Q314" s="4"/>
      <c r="R314" s="4"/>
      <c r="S314" s="4"/>
      <c r="T314" s="4"/>
      <c r="U314" s="4"/>
      <c r="V314" s="4"/>
      <c r="W314" s="4"/>
      <c r="X314" s="4"/>
      <c r="Y314" s="4"/>
      <c r="Z314" s="4"/>
      <c r="AA314" s="4"/>
      <c r="AB314" s="4"/>
      <c r="AC314" s="4"/>
      <c r="AD314" s="4"/>
      <c r="AE314" s="4"/>
      <c r="AF314" s="4"/>
      <c r="AG314" s="4"/>
      <c r="AH314" s="4"/>
      <c r="AI314" s="4"/>
      <c r="AJ314" s="4"/>
      <c r="AK314" s="4"/>
      <c r="AL314" s="4"/>
    </row>
    <row r="315">
      <c r="A315" s="1"/>
      <c r="B315" s="47"/>
      <c r="C315" s="116"/>
      <c r="D315" s="47"/>
      <c r="E315" s="47"/>
      <c r="F315" s="47"/>
      <c r="G315" s="47"/>
      <c r="H315" s="47"/>
      <c r="I315" s="48"/>
      <c r="J315" s="48"/>
      <c r="K315" s="48"/>
      <c r="L315" s="48"/>
      <c r="M315" s="1"/>
      <c r="N315" s="1"/>
      <c r="O315" s="1"/>
      <c r="P315" s="47"/>
      <c r="Q315" s="4"/>
      <c r="R315" s="4"/>
      <c r="S315" s="4"/>
      <c r="T315" s="4"/>
      <c r="U315" s="4"/>
      <c r="V315" s="4"/>
      <c r="W315" s="4"/>
      <c r="X315" s="4"/>
      <c r="Y315" s="4"/>
      <c r="Z315" s="4"/>
      <c r="AA315" s="4"/>
      <c r="AB315" s="4"/>
      <c r="AC315" s="4"/>
      <c r="AD315" s="4"/>
      <c r="AE315" s="4"/>
      <c r="AF315" s="4"/>
      <c r="AG315" s="4"/>
      <c r="AH315" s="4"/>
      <c r="AI315" s="4"/>
      <c r="AJ315" s="4"/>
      <c r="AK315" s="4"/>
      <c r="AL315" s="4"/>
    </row>
    <row r="316">
      <c r="A316" s="1"/>
      <c r="B316" s="47"/>
      <c r="C316" s="116"/>
      <c r="D316" s="47"/>
      <c r="E316" s="47"/>
      <c r="F316" s="47"/>
      <c r="G316" s="47"/>
      <c r="H316" s="47"/>
      <c r="I316" s="48"/>
      <c r="J316" s="48"/>
      <c r="K316" s="48"/>
      <c r="L316" s="48"/>
      <c r="M316" s="1"/>
      <c r="N316" s="1"/>
      <c r="O316" s="1"/>
      <c r="P316" s="47"/>
      <c r="Q316" s="4"/>
      <c r="R316" s="4"/>
      <c r="S316" s="4"/>
      <c r="T316" s="4"/>
      <c r="U316" s="4"/>
      <c r="V316" s="4"/>
      <c r="W316" s="4"/>
      <c r="X316" s="4"/>
      <c r="Y316" s="4"/>
      <c r="Z316" s="4"/>
      <c r="AA316" s="4"/>
      <c r="AB316" s="4"/>
      <c r="AC316" s="4"/>
      <c r="AD316" s="4"/>
      <c r="AE316" s="4"/>
      <c r="AF316" s="4"/>
      <c r="AG316" s="4"/>
      <c r="AH316" s="4"/>
      <c r="AI316" s="4"/>
      <c r="AJ316" s="4"/>
      <c r="AK316" s="4"/>
      <c r="AL316" s="4"/>
    </row>
    <row r="317">
      <c r="A317" s="1"/>
      <c r="B317" s="47"/>
      <c r="C317" s="116"/>
      <c r="D317" s="47"/>
      <c r="E317" s="47"/>
      <c r="F317" s="47"/>
      <c r="G317" s="47"/>
      <c r="H317" s="47"/>
      <c r="I317" s="48"/>
      <c r="J317" s="48"/>
      <c r="K317" s="48"/>
      <c r="L317" s="48"/>
      <c r="M317" s="1"/>
      <c r="N317" s="1"/>
      <c r="O317" s="1"/>
      <c r="P317" s="47"/>
      <c r="Q317" s="4"/>
      <c r="R317" s="4"/>
      <c r="S317" s="4"/>
      <c r="T317" s="4"/>
      <c r="U317" s="4"/>
      <c r="V317" s="4"/>
      <c r="W317" s="4"/>
      <c r="X317" s="4"/>
      <c r="Y317" s="4"/>
      <c r="Z317" s="4"/>
      <c r="AA317" s="4"/>
      <c r="AB317" s="4"/>
      <c r="AC317" s="4"/>
      <c r="AD317" s="4"/>
      <c r="AE317" s="4"/>
      <c r="AF317" s="4"/>
      <c r="AG317" s="4"/>
      <c r="AH317" s="4"/>
      <c r="AI317" s="4"/>
      <c r="AJ317" s="4"/>
      <c r="AK317" s="4"/>
      <c r="AL317" s="4"/>
    </row>
    <row r="318">
      <c r="A318" s="1"/>
      <c r="B318" s="47"/>
      <c r="C318" s="116"/>
      <c r="D318" s="47"/>
      <c r="E318" s="47"/>
      <c r="F318" s="47"/>
      <c r="G318" s="47"/>
      <c r="H318" s="47"/>
      <c r="I318" s="48"/>
      <c r="J318" s="48"/>
      <c r="K318" s="48"/>
      <c r="L318" s="48"/>
      <c r="M318" s="1"/>
      <c r="N318" s="1"/>
      <c r="O318" s="1"/>
      <c r="P318" s="47"/>
      <c r="Q318" s="4"/>
      <c r="R318" s="4"/>
      <c r="S318" s="4"/>
      <c r="T318" s="4"/>
      <c r="U318" s="4"/>
      <c r="V318" s="4"/>
      <c r="W318" s="4"/>
      <c r="X318" s="4"/>
      <c r="Y318" s="4"/>
      <c r="Z318" s="4"/>
      <c r="AA318" s="4"/>
      <c r="AB318" s="4"/>
      <c r="AC318" s="4"/>
      <c r="AD318" s="4"/>
      <c r="AE318" s="4"/>
      <c r="AF318" s="4"/>
      <c r="AG318" s="4"/>
      <c r="AH318" s="4"/>
      <c r="AI318" s="4"/>
      <c r="AJ318" s="4"/>
      <c r="AK318" s="4"/>
      <c r="AL318" s="4"/>
    </row>
    <row r="319">
      <c r="A319" s="1"/>
      <c r="B319" s="47"/>
      <c r="C319" s="116"/>
      <c r="D319" s="47"/>
      <c r="E319" s="47"/>
      <c r="F319" s="47"/>
      <c r="G319" s="47"/>
      <c r="H319" s="47"/>
      <c r="I319" s="48"/>
      <c r="J319" s="48"/>
      <c r="K319" s="48"/>
      <c r="L319" s="48"/>
      <c r="M319" s="1"/>
      <c r="N319" s="1"/>
      <c r="O319" s="1"/>
      <c r="P319" s="47"/>
      <c r="Q319" s="4"/>
      <c r="R319" s="4"/>
      <c r="S319" s="4"/>
      <c r="T319" s="4"/>
      <c r="U319" s="4"/>
      <c r="V319" s="4"/>
      <c r="W319" s="4"/>
      <c r="X319" s="4"/>
      <c r="Y319" s="4"/>
      <c r="Z319" s="4"/>
      <c r="AA319" s="4"/>
      <c r="AB319" s="4"/>
      <c r="AC319" s="4"/>
      <c r="AD319" s="4"/>
      <c r="AE319" s="4"/>
      <c r="AF319" s="4"/>
      <c r="AG319" s="4"/>
      <c r="AH319" s="4"/>
      <c r="AI319" s="4"/>
      <c r="AJ319" s="4"/>
      <c r="AK319" s="4"/>
      <c r="AL319" s="4"/>
    </row>
    <row r="320">
      <c r="A320" s="1"/>
      <c r="B320" s="47"/>
      <c r="C320" s="116"/>
      <c r="D320" s="47"/>
      <c r="E320" s="47"/>
      <c r="F320" s="47"/>
      <c r="G320" s="47"/>
      <c r="H320" s="47"/>
      <c r="I320" s="48"/>
      <c r="J320" s="48"/>
      <c r="K320" s="48"/>
      <c r="L320" s="48"/>
      <c r="M320" s="1"/>
      <c r="N320" s="1"/>
      <c r="O320" s="1"/>
      <c r="P320" s="47"/>
      <c r="Q320" s="4"/>
      <c r="R320" s="4"/>
      <c r="S320" s="4"/>
      <c r="T320" s="4"/>
      <c r="U320" s="4"/>
      <c r="V320" s="4"/>
      <c r="W320" s="4"/>
      <c r="X320" s="4"/>
      <c r="Y320" s="4"/>
      <c r="Z320" s="4"/>
      <c r="AA320" s="4"/>
      <c r="AB320" s="4"/>
      <c r="AC320" s="4"/>
      <c r="AD320" s="4"/>
      <c r="AE320" s="4"/>
      <c r="AF320" s="4"/>
      <c r="AG320" s="4"/>
      <c r="AH320" s="4"/>
      <c r="AI320" s="4"/>
      <c r="AJ320" s="4"/>
      <c r="AK320" s="4"/>
      <c r="AL320" s="4"/>
    </row>
    <row r="321">
      <c r="A321" s="1"/>
      <c r="B321" s="47"/>
      <c r="C321" s="116"/>
      <c r="D321" s="47"/>
      <c r="E321" s="47"/>
      <c r="F321" s="47"/>
      <c r="G321" s="47"/>
      <c r="H321" s="47"/>
      <c r="I321" s="48"/>
      <c r="J321" s="48"/>
      <c r="K321" s="48"/>
      <c r="L321" s="48"/>
      <c r="M321" s="1"/>
      <c r="N321" s="1"/>
      <c r="O321" s="1"/>
      <c r="P321" s="47"/>
      <c r="Q321" s="4"/>
      <c r="R321" s="4"/>
      <c r="S321" s="4"/>
      <c r="T321" s="4"/>
      <c r="U321" s="4"/>
      <c r="V321" s="4"/>
      <c r="W321" s="4"/>
      <c r="X321" s="4"/>
      <c r="Y321" s="4"/>
      <c r="Z321" s="4"/>
      <c r="AA321" s="4"/>
      <c r="AB321" s="4"/>
      <c r="AC321" s="4"/>
      <c r="AD321" s="4"/>
      <c r="AE321" s="4"/>
      <c r="AF321" s="4"/>
      <c r="AG321" s="4"/>
      <c r="AH321" s="4"/>
      <c r="AI321" s="4"/>
      <c r="AJ321" s="4"/>
      <c r="AK321" s="4"/>
      <c r="AL321" s="4"/>
    </row>
    <row r="322">
      <c r="A322" s="1"/>
      <c r="B322" s="47"/>
      <c r="C322" s="116"/>
      <c r="D322" s="47"/>
      <c r="E322" s="47"/>
      <c r="F322" s="47"/>
      <c r="G322" s="47"/>
      <c r="H322" s="47"/>
      <c r="I322" s="48"/>
      <c r="J322" s="48"/>
      <c r="K322" s="48"/>
      <c r="L322" s="48"/>
      <c r="M322" s="1"/>
      <c r="N322" s="1"/>
      <c r="O322" s="1"/>
      <c r="P322" s="47"/>
      <c r="Q322" s="4"/>
      <c r="R322" s="4"/>
      <c r="S322" s="4"/>
      <c r="T322" s="4"/>
      <c r="U322" s="4"/>
      <c r="V322" s="4"/>
      <c r="W322" s="4"/>
      <c r="X322" s="4"/>
      <c r="Y322" s="4"/>
      <c r="Z322" s="4"/>
      <c r="AA322" s="4"/>
      <c r="AB322" s="4"/>
      <c r="AC322" s="4"/>
      <c r="AD322" s="4"/>
      <c r="AE322" s="4"/>
      <c r="AF322" s="4"/>
      <c r="AG322" s="4"/>
      <c r="AH322" s="4"/>
      <c r="AI322" s="4"/>
      <c r="AJ322" s="4"/>
      <c r="AK322" s="4"/>
      <c r="AL322" s="4"/>
    </row>
    <row r="323">
      <c r="A323" s="1"/>
      <c r="B323" s="47"/>
      <c r="C323" s="116"/>
      <c r="D323" s="47"/>
      <c r="E323" s="47"/>
      <c r="F323" s="47"/>
      <c r="G323" s="47"/>
      <c r="H323" s="47"/>
      <c r="I323" s="48"/>
      <c r="J323" s="48"/>
      <c r="K323" s="48"/>
      <c r="L323" s="48"/>
      <c r="M323" s="1"/>
      <c r="N323" s="1"/>
      <c r="O323" s="1"/>
      <c r="P323" s="47"/>
      <c r="Q323" s="4"/>
      <c r="R323" s="4"/>
      <c r="S323" s="4"/>
      <c r="T323" s="4"/>
      <c r="U323" s="4"/>
      <c r="V323" s="4"/>
      <c r="W323" s="4"/>
      <c r="X323" s="4"/>
      <c r="Y323" s="4"/>
      <c r="Z323" s="4"/>
      <c r="AA323" s="4"/>
      <c r="AB323" s="4"/>
      <c r="AC323" s="4"/>
      <c r="AD323" s="4"/>
      <c r="AE323" s="4"/>
      <c r="AF323" s="4"/>
      <c r="AG323" s="4"/>
      <c r="AH323" s="4"/>
      <c r="AI323" s="4"/>
      <c r="AJ323" s="4"/>
      <c r="AK323" s="4"/>
      <c r="AL323" s="4"/>
    </row>
    <row r="324">
      <c r="A324" s="1"/>
      <c r="B324" s="47"/>
      <c r="C324" s="116"/>
      <c r="D324" s="47"/>
      <c r="E324" s="47"/>
      <c r="F324" s="47"/>
      <c r="G324" s="47"/>
      <c r="H324" s="47"/>
      <c r="I324" s="48"/>
      <c r="J324" s="48"/>
      <c r="K324" s="48"/>
      <c r="L324" s="48"/>
      <c r="M324" s="1"/>
      <c r="N324" s="1"/>
      <c r="O324" s="1"/>
      <c r="P324" s="47"/>
      <c r="Q324" s="4"/>
      <c r="R324" s="4"/>
      <c r="S324" s="4"/>
      <c r="T324" s="4"/>
      <c r="U324" s="4"/>
      <c r="V324" s="4"/>
      <c r="W324" s="4"/>
      <c r="X324" s="4"/>
      <c r="Y324" s="4"/>
      <c r="Z324" s="4"/>
      <c r="AA324" s="4"/>
      <c r="AB324" s="4"/>
      <c r="AC324" s="4"/>
      <c r="AD324" s="4"/>
      <c r="AE324" s="4"/>
      <c r="AF324" s="4"/>
      <c r="AG324" s="4"/>
      <c r="AH324" s="4"/>
      <c r="AI324" s="4"/>
      <c r="AJ324" s="4"/>
      <c r="AK324" s="4"/>
      <c r="AL324" s="4"/>
    </row>
    <row r="325">
      <c r="A325" s="1"/>
      <c r="B325" s="47"/>
      <c r="C325" s="116"/>
      <c r="D325" s="47"/>
      <c r="E325" s="47"/>
      <c r="F325" s="47"/>
      <c r="G325" s="47"/>
      <c r="H325" s="47"/>
      <c r="I325" s="48"/>
      <c r="J325" s="48"/>
      <c r="K325" s="48"/>
      <c r="L325" s="48"/>
      <c r="M325" s="1"/>
      <c r="N325" s="1"/>
      <c r="O325" s="1"/>
      <c r="P325" s="47"/>
      <c r="Q325" s="4"/>
      <c r="R325" s="4"/>
      <c r="S325" s="4"/>
      <c r="T325" s="4"/>
      <c r="U325" s="4"/>
      <c r="V325" s="4"/>
      <c r="W325" s="4"/>
      <c r="X325" s="4"/>
      <c r="Y325" s="4"/>
      <c r="Z325" s="4"/>
      <c r="AA325" s="4"/>
      <c r="AB325" s="4"/>
      <c r="AC325" s="4"/>
      <c r="AD325" s="4"/>
      <c r="AE325" s="4"/>
      <c r="AF325" s="4"/>
      <c r="AG325" s="4"/>
      <c r="AH325" s="4"/>
      <c r="AI325" s="4"/>
      <c r="AJ325" s="4"/>
      <c r="AK325" s="4"/>
      <c r="AL325" s="4"/>
    </row>
    <row r="326">
      <c r="A326" s="1"/>
      <c r="B326" s="47"/>
      <c r="C326" s="116"/>
      <c r="D326" s="47"/>
      <c r="E326" s="47"/>
      <c r="F326" s="47"/>
      <c r="G326" s="47"/>
      <c r="H326" s="47"/>
      <c r="I326" s="48"/>
      <c r="J326" s="48"/>
      <c r="K326" s="48"/>
      <c r="L326" s="48"/>
      <c r="M326" s="1"/>
      <c r="N326" s="1"/>
      <c r="O326" s="1"/>
      <c r="P326" s="47"/>
      <c r="Q326" s="4"/>
      <c r="R326" s="4"/>
      <c r="S326" s="4"/>
      <c r="T326" s="4"/>
      <c r="U326" s="4"/>
      <c r="V326" s="4"/>
      <c r="W326" s="4"/>
      <c r="X326" s="4"/>
      <c r="Y326" s="4"/>
      <c r="Z326" s="4"/>
      <c r="AA326" s="4"/>
      <c r="AB326" s="4"/>
      <c r="AC326" s="4"/>
      <c r="AD326" s="4"/>
      <c r="AE326" s="4"/>
      <c r="AF326" s="4"/>
      <c r="AG326" s="4"/>
      <c r="AH326" s="4"/>
      <c r="AI326" s="4"/>
      <c r="AJ326" s="4"/>
      <c r="AK326" s="4"/>
      <c r="AL326" s="4"/>
    </row>
    <row r="327">
      <c r="A327" s="1"/>
      <c r="B327" s="47"/>
      <c r="C327" s="116"/>
      <c r="D327" s="47"/>
      <c r="E327" s="47"/>
      <c r="F327" s="47"/>
      <c r="G327" s="47"/>
      <c r="H327" s="47"/>
      <c r="I327" s="48"/>
      <c r="J327" s="48"/>
      <c r="K327" s="48"/>
      <c r="L327" s="48"/>
      <c r="M327" s="1"/>
      <c r="N327" s="1"/>
      <c r="O327" s="1"/>
      <c r="P327" s="47"/>
      <c r="Q327" s="4"/>
      <c r="R327" s="4"/>
      <c r="S327" s="4"/>
      <c r="T327" s="4"/>
      <c r="U327" s="4"/>
      <c r="V327" s="4"/>
      <c r="W327" s="4"/>
      <c r="X327" s="4"/>
      <c r="Y327" s="4"/>
      <c r="Z327" s="4"/>
      <c r="AA327" s="4"/>
      <c r="AB327" s="4"/>
      <c r="AC327" s="4"/>
      <c r="AD327" s="4"/>
      <c r="AE327" s="4"/>
      <c r="AF327" s="4"/>
      <c r="AG327" s="4"/>
      <c r="AH327" s="4"/>
      <c r="AI327" s="4"/>
      <c r="AJ327" s="4"/>
      <c r="AK327" s="4"/>
      <c r="AL327" s="4"/>
    </row>
    <row r="328">
      <c r="A328" s="1"/>
      <c r="B328" s="47"/>
      <c r="C328" s="116"/>
      <c r="D328" s="47"/>
      <c r="E328" s="47"/>
      <c r="F328" s="47"/>
      <c r="G328" s="47"/>
      <c r="H328" s="47"/>
      <c r="I328" s="48"/>
      <c r="J328" s="48"/>
      <c r="K328" s="48"/>
      <c r="L328" s="48"/>
      <c r="M328" s="1"/>
      <c r="N328" s="1"/>
      <c r="O328" s="1"/>
      <c r="P328" s="47"/>
      <c r="Q328" s="4"/>
      <c r="R328" s="4"/>
      <c r="S328" s="4"/>
      <c r="T328" s="4"/>
      <c r="U328" s="4"/>
      <c r="V328" s="4"/>
      <c r="W328" s="4"/>
      <c r="X328" s="4"/>
      <c r="Y328" s="4"/>
      <c r="Z328" s="4"/>
      <c r="AA328" s="4"/>
      <c r="AB328" s="4"/>
      <c r="AC328" s="4"/>
      <c r="AD328" s="4"/>
      <c r="AE328" s="4"/>
      <c r="AF328" s="4"/>
      <c r="AG328" s="4"/>
      <c r="AH328" s="4"/>
      <c r="AI328" s="4"/>
      <c r="AJ328" s="4"/>
      <c r="AK328" s="4"/>
      <c r="AL328" s="4"/>
    </row>
    <row r="329">
      <c r="A329" s="1"/>
      <c r="B329" s="47"/>
      <c r="C329" s="116"/>
      <c r="D329" s="47"/>
      <c r="E329" s="47"/>
      <c r="F329" s="47"/>
      <c r="G329" s="47"/>
      <c r="H329" s="47"/>
      <c r="I329" s="48"/>
      <c r="J329" s="48"/>
      <c r="K329" s="48"/>
      <c r="L329" s="48"/>
      <c r="M329" s="1"/>
      <c r="N329" s="1"/>
      <c r="O329" s="1"/>
      <c r="P329" s="47"/>
      <c r="Q329" s="4"/>
      <c r="R329" s="4"/>
      <c r="S329" s="4"/>
      <c r="T329" s="4"/>
      <c r="U329" s="4"/>
      <c r="V329" s="4"/>
      <c r="W329" s="4"/>
      <c r="X329" s="4"/>
      <c r="Y329" s="4"/>
      <c r="Z329" s="4"/>
      <c r="AA329" s="4"/>
      <c r="AB329" s="4"/>
      <c r="AC329" s="4"/>
      <c r="AD329" s="4"/>
      <c r="AE329" s="4"/>
      <c r="AF329" s="4"/>
      <c r="AG329" s="4"/>
      <c r="AH329" s="4"/>
      <c r="AI329" s="4"/>
      <c r="AJ329" s="4"/>
      <c r="AK329" s="4"/>
      <c r="AL329" s="4"/>
    </row>
    <row r="330">
      <c r="A330" s="1"/>
      <c r="B330" s="47"/>
      <c r="C330" s="116"/>
      <c r="D330" s="47"/>
      <c r="E330" s="47"/>
      <c r="F330" s="47"/>
      <c r="G330" s="47"/>
      <c r="H330" s="47"/>
      <c r="I330" s="48"/>
      <c r="J330" s="48"/>
      <c r="K330" s="48"/>
      <c r="L330" s="48"/>
      <c r="M330" s="1"/>
      <c r="N330" s="1"/>
      <c r="O330" s="1"/>
      <c r="P330" s="47"/>
      <c r="Q330" s="4"/>
      <c r="R330" s="4"/>
      <c r="S330" s="4"/>
      <c r="T330" s="4"/>
      <c r="U330" s="4"/>
      <c r="V330" s="4"/>
      <c r="W330" s="4"/>
      <c r="X330" s="4"/>
      <c r="Y330" s="4"/>
      <c r="Z330" s="4"/>
      <c r="AA330" s="4"/>
      <c r="AB330" s="4"/>
      <c r="AC330" s="4"/>
      <c r="AD330" s="4"/>
      <c r="AE330" s="4"/>
      <c r="AF330" s="4"/>
      <c r="AG330" s="4"/>
      <c r="AH330" s="4"/>
      <c r="AI330" s="4"/>
      <c r="AJ330" s="4"/>
      <c r="AK330" s="4"/>
      <c r="AL330" s="4"/>
    </row>
    <row r="331">
      <c r="A331" s="1"/>
      <c r="B331" s="47"/>
      <c r="C331" s="116"/>
      <c r="D331" s="47"/>
      <c r="E331" s="47"/>
      <c r="F331" s="47"/>
      <c r="G331" s="47"/>
      <c r="H331" s="47"/>
      <c r="I331" s="48"/>
      <c r="J331" s="48"/>
      <c r="K331" s="48"/>
      <c r="L331" s="48"/>
      <c r="M331" s="1"/>
      <c r="N331" s="1"/>
      <c r="O331" s="1"/>
      <c r="P331" s="47"/>
      <c r="Q331" s="4"/>
      <c r="R331" s="4"/>
      <c r="S331" s="4"/>
      <c r="T331" s="4"/>
      <c r="U331" s="4"/>
      <c r="V331" s="4"/>
      <c r="W331" s="4"/>
      <c r="X331" s="4"/>
      <c r="Y331" s="4"/>
      <c r="Z331" s="4"/>
      <c r="AA331" s="4"/>
      <c r="AB331" s="4"/>
      <c r="AC331" s="4"/>
      <c r="AD331" s="4"/>
      <c r="AE331" s="4"/>
      <c r="AF331" s="4"/>
      <c r="AG331" s="4"/>
      <c r="AH331" s="4"/>
      <c r="AI331" s="4"/>
      <c r="AJ331" s="4"/>
      <c r="AK331" s="4"/>
      <c r="AL331" s="4"/>
    </row>
    <row r="332">
      <c r="A332" s="1"/>
      <c r="B332" s="47"/>
      <c r="C332" s="116"/>
      <c r="D332" s="47"/>
      <c r="E332" s="47"/>
      <c r="F332" s="47"/>
      <c r="G332" s="47"/>
      <c r="H332" s="47"/>
      <c r="I332" s="48"/>
      <c r="J332" s="48"/>
      <c r="K332" s="48"/>
      <c r="L332" s="48"/>
      <c r="M332" s="1"/>
      <c r="N332" s="1"/>
      <c r="O332" s="1"/>
      <c r="P332" s="47"/>
      <c r="Q332" s="4"/>
      <c r="R332" s="4"/>
      <c r="S332" s="4"/>
      <c r="T332" s="4"/>
      <c r="U332" s="4"/>
      <c r="V332" s="4"/>
      <c r="W332" s="4"/>
      <c r="X332" s="4"/>
      <c r="Y332" s="4"/>
      <c r="Z332" s="4"/>
      <c r="AA332" s="4"/>
      <c r="AB332" s="4"/>
      <c r="AC332" s="4"/>
      <c r="AD332" s="4"/>
      <c r="AE332" s="4"/>
      <c r="AF332" s="4"/>
      <c r="AG332" s="4"/>
      <c r="AH332" s="4"/>
      <c r="AI332" s="4"/>
      <c r="AJ332" s="4"/>
      <c r="AK332" s="4"/>
      <c r="AL332" s="4"/>
    </row>
    <row r="333">
      <c r="A333" s="1"/>
      <c r="B333" s="47"/>
      <c r="C333" s="116"/>
      <c r="D333" s="47"/>
      <c r="E333" s="47"/>
      <c r="F333" s="47"/>
      <c r="G333" s="47"/>
      <c r="H333" s="47"/>
      <c r="I333" s="48"/>
      <c r="J333" s="48"/>
      <c r="K333" s="48"/>
      <c r="L333" s="48"/>
      <c r="M333" s="1"/>
      <c r="N333" s="1"/>
      <c r="O333" s="1"/>
      <c r="P333" s="47"/>
      <c r="Q333" s="4"/>
      <c r="R333" s="4"/>
      <c r="S333" s="4"/>
      <c r="T333" s="4"/>
      <c r="U333" s="4"/>
      <c r="V333" s="4"/>
      <c r="W333" s="4"/>
      <c r="X333" s="4"/>
      <c r="Y333" s="4"/>
      <c r="Z333" s="4"/>
      <c r="AA333" s="4"/>
      <c r="AB333" s="4"/>
      <c r="AC333" s="4"/>
      <c r="AD333" s="4"/>
      <c r="AE333" s="4"/>
      <c r="AF333" s="4"/>
      <c r="AG333" s="4"/>
      <c r="AH333" s="4"/>
      <c r="AI333" s="4"/>
      <c r="AJ333" s="4"/>
      <c r="AK333" s="4"/>
      <c r="AL333" s="4"/>
    </row>
    <row r="334">
      <c r="A334" s="1"/>
      <c r="B334" s="47"/>
      <c r="C334" s="116"/>
      <c r="D334" s="47"/>
      <c r="E334" s="47"/>
      <c r="F334" s="47"/>
      <c r="G334" s="47"/>
      <c r="H334" s="47"/>
      <c r="I334" s="48"/>
      <c r="J334" s="48"/>
      <c r="K334" s="48"/>
      <c r="L334" s="48"/>
      <c r="M334" s="1"/>
      <c r="N334" s="1"/>
      <c r="O334" s="1"/>
      <c r="P334" s="47"/>
      <c r="Q334" s="4"/>
      <c r="R334" s="4"/>
      <c r="S334" s="4"/>
      <c r="T334" s="4"/>
      <c r="U334" s="4"/>
      <c r="V334" s="4"/>
      <c r="W334" s="4"/>
      <c r="X334" s="4"/>
      <c r="Y334" s="4"/>
      <c r="Z334" s="4"/>
      <c r="AA334" s="4"/>
      <c r="AB334" s="4"/>
      <c r="AC334" s="4"/>
      <c r="AD334" s="4"/>
      <c r="AE334" s="4"/>
      <c r="AF334" s="4"/>
      <c r="AG334" s="4"/>
      <c r="AH334" s="4"/>
      <c r="AI334" s="4"/>
      <c r="AJ334" s="4"/>
      <c r="AK334" s="4"/>
      <c r="AL334" s="4"/>
    </row>
    <row r="335">
      <c r="A335" s="1"/>
      <c r="B335" s="47"/>
      <c r="C335" s="116"/>
      <c r="D335" s="47"/>
      <c r="E335" s="47"/>
      <c r="F335" s="47"/>
      <c r="G335" s="47"/>
      <c r="H335" s="47"/>
      <c r="I335" s="48"/>
      <c r="J335" s="48"/>
      <c r="K335" s="48"/>
      <c r="L335" s="48"/>
      <c r="M335" s="1"/>
      <c r="N335" s="1"/>
      <c r="O335" s="1"/>
      <c r="P335" s="47"/>
      <c r="Q335" s="4"/>
      <c r="R335" s="4"/>
      <c r="S335" s="4"/>
      <c r="T335" s="4"/>
      <c r="U335" s="4"/>
      <c r="V335" s="4"/>
      <c r="W335" s="4"/>
      <c r="X335" s="4"/>
      <c r="Y335" s="4"/>
      <c r="Z335" s="4"/>
      <c r="AA335" s="4"/>
      <c r="AB335" s="4"/>
      <c r="AC335" s="4"/>
      <c r="AD335" s="4"/>
      <c r="AE335" s="4"/>
      <c r="AF335" s="4"/>
      <c r="AG335" s="4"/>
      <c r="AH335" s="4"/>
      <c r="AI335" s="4"/>
      <c r="AJ335" s="4"/>
      <c r="AK335" s="4"/>
      <c r="AL335" s="4"/>
    </row>
    <row r="336">
      <c r="A336" s="1"/>
      <c r="B336" s="47"/>
      <c r="C336" s="116"/>
      <c r="D336" s="47"/>
      <c r="E336" s="47"/>
      <c r="F336" s="47"/>
      <c r="G336" s="47"/>
      <c r="H336" s="47"/>
      <c r="I336" s="48"/>
      <c r="J336" s="48"/>
      <c r="K336" s="48"/>
      <c r="L336" s="48"/>
      <c r="M336" s="1"/>
      <c r="N336" s="1"/>
      <c r="O336" s="1"/>
      <c r="P336" s="47"/>
      <c r="Q336" s="4"/>
      <c r="R336" s="4"/>
      <c r="S336" s="4"/>
      <c r="T336" s="4"/>
      <c r="U336" s="4"/>
      <c r="V336" s="4"/>
      <c r="W336" s="4"/>
      <c r="X336" s="4"/>
      <c r="Y336" s="4"/>
      <c r="Z336" s="4"/>
      <c r="AA336" s="4"/>
      <c r="AB336" s="4"/>
      <c r="AC336" s="4"/>
      <c r="AD336" s="4"/>
      <c r="AE336" s="4"/>
      <c r="AF336" s="4"/>
      <c r="AG336" s="4"/>
      <c r="AH336" s="4"/>
      <c r="AI336" s="4"/>
      <c r="AJ336" s="4"/>
      <c r="AK336" s="4"/>
      <c r="AL336" s="4"/>
    </row>
    <row r="337">
      <c r="A337" s="1"/>
      <c r="B337" s="47"/>
      <c r="C337" s="116"/>
      <c r="D337" s="47"/>
      <c r="E337" s="47"/>
      <c r="F337" s="47"/>
      <c r="G337" s="47"/>
      <c r="H337" s="47"/>
      <c r="I337" s="48"/>
      <c r="J337" s="48"/>
      <c r="K337" s="48"/>
      <c r="L337" s="48"/>
      <c r="M337" s="1"/>
      <c r="N337" s="1"/>
      <c r="O337" s="1"/>
      <c r="P337" s="47"/>
      <c r="Q337" s="4"/>
      <c r="R337" s="4"/>
      <c r="S337" s="4"/>
      <c r="T337" s="4"/>
      <c r="U337" s="4"/>
      <c r="V337" s="4"/>
      <c r="W337" s="4"/>
      <c r="X337" s="4"/>
      <c r="Y337" s="4"/>
      <c r="Z337" s="4"/>
      <c r="AA337" s="4"/>
      <c r="AB337" s="4"/>
      <c r="AC337" s="4"/>
      <c r="AD337" s="4"/>
      <c r="AE337" s="4"/>
      <c r="AF337" s="4"/>
      <c r="AG337" s="4"/>
      <c r="AH337" s="4"/>
      <c r="AI337" s="4"/>
      <c r="AJ337" s="4"/>
      <c r="AK337" s="4"/>
      <c r="AL337" s="4"/>
    </row>
    <row r="338">
      <c r="A338" s="1"/>
      <c r="B338" s="47"/>
      <c r="C338" s="116"/>
      <c r="D338" s="47"/>
      <c r="E338" s="47"/>
      <c r="F338" s="47"/>
      <c r="G338" s="47"/>
      <c r="H338" s="47"/>
      <c r="I338" s="48"/>
      <c r="J338" s="48"/>
      <c r="K338" s="48"/>
      <c r="L338" s="48"/>
      <c r="M338" s="1"/>
      <c r="N338" s="1"/>
      <c r="O338" s="1"/>
      <c r="P338" s="47"/>
      <c r="Q338" s="4"/>
      <c r="R338" s="4"/>
      <c r="S338" s="4"/>
      <c r="T338" s="4"/>
      <c r="U338" s="4"/>
      <c r="V338" s="4"/>
      <c r="W338" s="4"/>
      <c r="X338" s="4"/>
      <c r="Y338" s="4"/>
      <c r="Z338" s="4"/>
      <c r="AA338" s="4"/>
      <c r="AB338" s="4"/>
      <c r="AC338" s="4"/>
      <c r="AD338" s="4"/>
      <c r="AE338" s="4"/>
      <c r="AF338" s="4"/>
      <c r="AG338" s="4"/>
      <c r="AH338" s="4"/>
      <c r="AI338" s="4"/>
      <c r="AJ338" s="4"/>
      <c r="AK338" s="4"/>
      <c r="AL338" s="4"/>
    </row>
    <row r="339">
      <c r="A339" s="1"/>
      <c r="B339" s="47"/>
      <c r="C339" s="116"/>
      <c r="D339" s="47"/>
      <c r="E339" s="47"/>
      <c r="F339" s="47"/>
      <c r="G339" s="47"/>
      <c r="H339" s="47"/>
      <c r="I339" s="48"/>
      <c r="J339" s="48"/>
      <c r="K339" s="48"/>
      <c r="L339" s="48"/>
      <c r="M339" s="1"/>
      <c r="N339" s="1"/>
      <c r="O339" s="1"/>
      <c r="P339" s="47"/>
      <c r="Q339" s="4"/>
      <c r="R339" s="4"/>
      <c r="S339" s="4"/>
      <c r="T339" s="4"/>
      <c r="U339" s="4"/>
      <c r="V339" s="4"/>
      <c r="W339" s="4"/>
      <c r="X339" s="4"/>
      <c r="Y339" s="4"/>
      <c r="Z339" s="4"/>
      <c r="AA339" s="4"/>
      <c r="AB339" s="4"/>
      <c r="AC339" s="4"/>
      <c r="AD339" s="4"/>
      <c r="AE339" s="4"/>
      <c r="AF339" s="4"/>
      <c r="AG339" s="4"/>
      <c r="AH339" s="4"/>
      <c r="AI339" s="4"/>
      <c r="AJ339" s="4"/>
      <c r="AK339" s="4"/>
      <c r="AL339" s="4"/>
    </row>
    <row r="340">
      <c r="A340" s="1"/>
      <c r="B340" s="47"/>
      <c r="C340" s="116"/>
      <c r="D340" s="47"/>
      <c r="E340" s="47"/>
      <c r="F340" s="47"/>
      <c r="G340" s="47"/>
      <c r="H340" s="47"/>
      <c r="I340" s="48"/>
      <c r="J340" s="48"/>
      <c r="K340" s="48"/>
      <c r="L340" s="48"/>
      <c r="M340" s="1"/>
      <c r="N340" s="1"/>
      <c r="O340" s="1"/>
      <c r="P340" s="47"/>
      <c r="Q340" s="4"/>
      <c r="R340" s="4"/>
      <c r="S340" s="4"/>
      <c r="T340" s="4"/>
      <c r="U340" s="4"/>
      <c r="V340" s="4"/>
      <c r="W340" s="4"/>
      <c r="X340" s="4"/>
      <c r="Y340" s="4"/>
      <c r="Z340" s="4"/>
      <c r="AA340" s="4"/>
      <c r="AB340" s="4"/>
      <c r="AC340" s="4"/>
      <c r="AD340" s="4"/>
      <c r="AE340" s="4"/>
      <c r="AF340" s="4"/>
      <c r="AG340" s="4"/>
      <c r="AH340" s="4"/>
      <c r="AI340" s="4"/>
      <c r="AJ340" s="4"/>
      <c r="AK340" s="4"/>
      <c r="AL340" s="4"/>
    </row>
    <row r="341">
      <c r="A341" s="1"/>
      <c r="B341" s="47"/>
      <c r="C341" s="116"/>
      <c r="D341" s="47"/>
      <c r="E341" s="47"/>
      <c r="F341" s="47"/>
      <c r="G341" s="47"/>
      <c r="H341" s="47"/>
      <c r="I341" s="48"/>
      <c r="J341" s="48"/>
      <c r="K341" s="48"/>
      <c r="L341" s="48"/>
      <c r="M341" s="1"/>
      <c r="N341" s="1"/>
      <c r="O341" s="1"/>
      <c r="P341" s="47"/>
      <c r="Q341" s="4"/>
      <c r="R341" s="4"/>
      <c r="S341" s="4"/>
      <c r="T341" s="4"/>
      <c r="U341" s="4"/>
      <c r="V341" s="4"/>
      <c r="W341" s="4"/>
      <c r="X341" s="4"/>
      <c r="Y341" s="4"/>
      <c r="Z341" s="4"/>
      <c r="AA341" s="4"/>
      <c r="AB341" s="4"/>
      <c r="AC341" s="4"/>
      <c r="AD341" s="4"/>
      <c r="AE341" s="4"/>
      <c r="AF341" s="4"/>
      <c r="AG341" s="4"/>
      <c r="AH341" s="4"/>
      <c r="AI341" s="4"/>
      <c r="AJ341" s="4"/>
      <c r="AK341" s="4"/>
      <c r="AL341" s="4"/>
    </row>
    <row r="342">
      <c r="A342" s="1"/>
      <c r="B342" s="47"/>
      <c r="C342" s="116"/>
      <c r="D342" s="47"/>
      <c r="E342" s="47"/>
      <c r="F342" s="47"/>
      <c r="G342" s="47"/>
      <c r="H342" s="47"/>
      <c r="I342" s="48"/>
      <c r="J342" s="48"/>
      <c r="K342" s="48"/>
      <c r="L342" s="48"/>
      <c r="M342" s="1"/>
      <c r="N342" s="1"/>
      <c r="O342" s="1"/>
      <c r="P342" s="47"/>
      <c r="Q342" s="4"/>
      <c r="R342" s="4"/>
      <c r="S342" s="4"/>
      <c r="T342" s="4"/>
      <c r="U342" s="4"/>
      <c r="V342" s="4"/>
      <c r="W342" s="4"/>
      <c r="X342" s="4"/>
      <c r="Y342" s="4"/>
      <c r="Z342" s="4"/>
      <c r="AA342" s="4"/>
      <c r="AB342" s="4"/>
      <c r="AC342" s="4"/>
      <c r="AD342" s="4"/>
      <c r="AE342" s="4"/>
      <c r="AF342" s="4"/>
      <c r="AG342" s="4"/>
      <c r="AH342" s="4"/>
      <c r="AI342" s="4"/>
      <c r="AJ342" s="4"/>
      <c r="AK342" s="4"/>
      <c r="AL342" s="4"/>
    </row>
    <row r="343">
      <c r="A343" s="1"/>
      <c r="B343" s="47"/>
      <c r="C343" s="116"/>
      <c r="D343" s="47"/>
      <c r="E343" s="47"/>
      <c r="F343" s="47"/>
      <c r="G343" s="47"/>
      <c r="H343" s="47"/>
      <c r="I343" s="48"/>
      <c r="J343" s="48"/>
      <c r="K343" s="48"/>
      <c r="L343" s="48"/>
      <c r="M343" s="1"/>
      <c r="N343" s="1"/>
      <c r="O343" s="1"/>
      <c r="P343" s="47"/>
      <c r="Q343" s="4"/>
      <c r="R343" s="4"/>
      <c r="S343" s="4"/>
      <c r="T343" s="4"/>
      <c r="U343" s="4"/>
      <c r="V343" s="4"/>
      <c r="W343" s="4"/>
      <c r="X343" s="4"/>
      <c r="Y343" s="4"/>
      <c r="Z343" s="4"/>
      <c r="AA343" s="4"/>
      <c r="AB343" s="4"/>
      <c r="AC343" s="4"/>
      <c r="AD343" s="4"/>
      <c r="AE343" s="4"/>
      <c r="AF343" s="4"/>
      <c r="AG343" s="4"/>
      <c r="AH343" s="4"/>
      <c r="AI343" s="4"/>
      <c r="AJ343" s="4"/>
      <c r="AK343" s="4"/>
      <c r="AL343" s="4"/>
    </row>
    <row r="344">
      <c r="A344" s="1"/>
      <c r="B344" s="47"/>
      <c r="C344" s="116"/>
      <c r="D344" s="47"/>
      <c r="E344" s="47"/>
      <c r="F344" s="47"/>
      <c r="G344" s="47"/>
      <c r="H344" s="47"/>
      <c r="I344" s="48"/>
      <c r="J344" s="48"/>
      <c r="K344" s="48"/>
      <c r="L344" s="48"/>
      <c r="M344" s="1"/>
      <c r="N344" s="1"/>
      <c r="O344" s="1"/>
      <c r="P344" s="47"/>
      <c r="Q344" s="4"/>
      <c r="R344" s="4"/>
      <c r="S344" s="4"/>
      <c r="T344" s="4"/>
      <c r="U344" s="4"/>
      <c r="V344" s="4"/>
      <c r="W344" s="4"/>
      <c r="X344" s="4"/>
      <c r="Y344" s="4"/>
      <c r="Z344" s="4"/>
      <c r="AA344" s="4"/>
      <c r="AB344" s="4"/>
      <c r="AC344" s="4"/>
      <c r="AD344" s="4"/>
      <c r="AE344" s="4"/>
      <c r="AF344" s="4"/>
      <c r="AG344" s="4"/>
      <c r="AH344" s="4"/>
      <c r="AI344" s="4"/>
      <c r="AJ344" s="4"/>
      <c r="AK344" s="4"/>
      <c r="AL344" s="4"/>
    </row>
    <row r="345">
      <c r="A345" s="1"/>
      <c r="B345" s="47"/>
      <c r="C345" s="116"/>
      <c r="D345" s="47"/>
      <c r="E345" s="47"/>
      <c r="F345" s="47"/>
      <c r="G345" s="47"/>
      <c r="H345" s="47"/>
      <c r="I345" s="48"/>
      <c r="J345" s="48"/>
      <c r="K345" s="48"/>
      <c r="L345" s="48"/>
      <c r="M345" s="1"/>
      <c r="N345" s="1"/>
      <c r="O345" s="1"/>
      <c r="P345" s="47"/>
      <c r="Q345" s="4"/>
      <c r="R345" s="4"/>
      <c r="S345" s="4"/>
      <c r="T345" s="4"/>
      <c r="U345" s="4"/>
      <c r="V345" s="4"/>
      <c r="W345" s="4"/>
      <c r="X345" s="4"/>
      <c r="Y345" s="4"/>
      <c r="Z345" s="4"/>
      <c r="AA345" s="4"/>
      <c r="AB345" s="4"/>
      <c r="AC345" s="4"/>
      <c r="AD345" s="4"/>
      <c r="AE345" s="4"/>
      <c r="AF345" s="4"/>
      <c r="AG345" s="4"/>
      <c r="AH345" s="4"/>
      <c r="AI345" s="4"/>
      <c r="AJ345" s="4"/>
      <c r="AK345" s="4"/>
      <c r="AL345" s="4"/>
    </row>
    <row r="346">
      <c r="A346" s="1"/>
      <c r="B346" s="47"/>
      <c r="C346" s="116"/>
      <c r="D346" s="47"/>
      <c r="E346" s="47"/>
      <c r="F346" s="47"/>
      <c r="G346" s="47"/>
      <c r="H346" s="47"/>
      <c r="I346" s="48"/>
      <c r="J346" s="48"/>
      <c r="K346" s="48"/>
      <c r="L346" s="48"/>
      <c r="M346" s="1"/>
      <c r="N346" s="1"/>
      <c r="O346" s="1"/>
      <c r="P346" s="47"/>
      <c r="Q346" s="4"/>
      <c r="R346" s="4"/>
      <c r="S346" s="4"/>
      <c r="T346" s="4"/>
      <c r="U346" s="4"/>
      <c r="V346" s="4"/>
      <c r="W346" s="4"/>
      <c r="X346" s="4"/>
      <c r="Y346" s="4"/>
      <c r="Z346" s="4"/>
      <c r="AA346" s="4"/>
      <c r="AB346" s="4"/>
      <c r="AC346" s="4"/>
      <c r="AD346" s="4"/>
      <c r="AE346" s="4"/>
      <c r="AF346" s="4"/>
      <c r="AG346" s="4"/>
      <c r="AH346" s="4"/>
      <c r="AI346" s="4"/>
      <c r="AJ346" s="4"/>
      <c r="AK346" s="4"/>
      <c r="AL346" s="4"/>
    </row>
    <row r="347">
      <c r="A347" s="1"/>
      <c r="B347" s="47"/>
      <c r="C347" s="116"/>
      <c r="D347" s="47"/>
      <c r="E347" s="47"/>
      <c r="F347" s="47"/>
      <c r="G347" s="47"/>
      <c r="H347" s="47"/>
      <c r="I347" s="48"/>
      <c r="J347" s="48"/>
      <c r="K347" s="48"/>
      <c r="L347" s="48"/>
      <c r="M347" s="1"/>
      <c r="N347" s="1"/>
      <c r="O347" s="1"/>
      <c r="P347" s="47"/>
      <c r="Q347" s="4"/>
      <c r="R347" s="4"/>
      <c r="S347" s="4"/>
      <c r="T347" s="4"/>
      <c r="U347" s="4"/>
      <c r="V347" s="4"/>
      <c r="W347" s="4"/>
      <c r="X347" s="4"/>
      <c r="Y347" s="4"/>
      <c r="Z347" s="4"/>
      <c r="AA347" s="4"/>
      <c r="AB347" s="4"/>
      <c r="AC347" s="4"/>
      <c r="AD347" s="4"/>
      <c r="AE347" s="4"/>
      <c r="AF347" s="4"/>
      <c r="AG347" s="4"/>
      <c r="AH347" s="4"/>
      <c r="AI347" s="4"/>
      <c r="AJ347" s="4"/>
      <c r="AK347" s="4"/>
      <c r="AL347" s="4"/>
    </row>
    <row r="348">
      <c r="A348" s="1"/>
      <c r="B348" s="47"/>
      <c r="C348" s="116"/>
      <c r="D348" s="47"/>
      <c r="E348" s="47"/>
      <c r="F348" s="47"/>
      <c r="G348" s="47"/>
      <c r="H348" s="47"/>
      <c r="I348" s="48"/>
      <c r="J348" s="48"/>
      <c r="K348" s="48"/>
      <c r="L348" s="48"/>
      <c r="M348" s="1"/>
      <c r="N348" s="1"/>
      <c r="O348" s="1"/>
      <c r="P348" s="47"/>
      <c r="Q348" s="4"/>
      <c r="R348" s="4"/>
      <c r="S348" s="4"/>
      <c r="T348" s="4"/>
      <c r="U348" s="4"/>
      <c r="V348" s="4"/>
      <c r="W348" s="4"/>
      <c r="X348" s="4"/>
      <c r="Y348" s="4"/>
      <c r="Z348" s="4"/>
      <c r="AA348" s="4"/>
      <c r="AB348" s="4"/>
      <c r="AC348" s="4"/>
      <c r="AD348" s="4"/>
      <c r="AE348" s="4"/>
      <c r="AF348" s="4"/>
      <c r="AG348" s="4"/>
      <c r="AH348" s="4"/>
      <c r="AI348" s="4"/>
      <c r="AJ348" s="4"/>
      <c r="AK348" s="4"/>
      <c r="AL348" s="4"/>
    </row>
    <row r="349">
      <c r="A349" s="1"/>
      <c r="B349" s="47"/>
      <c r="C349" s="116"/>
      <c r="D349" s="47"/>
      <c r="E349" s="47"/>
      <c r="F349" s="47"/>
      <c r="G349" s="47"/>
      <c r="H349" s="47"/>
      <c r="I349" s="48"/>
      <c r="J349" s="48"/>
      <c r="K349" s="48"/>
      <c r="L349" s="48"/>
      <c r="M349" s="1"/>
      <c r="N349" s="1"/>
      <c r="O349" s="1"/>
      <c r="P349" s="47"/>
      <c r="Q349" s="4"/>
      <c r="R349" s="4"/>
      <c r="S349" s="4"/>
      <c r="T349" s="4"/>
      <c r="U349" s="4"/>
      <c r="V349" s="4"/>
      <c r="W349" s="4"/>
      <c r="X349" s="4"/>
      <c r="Y349" s="4"/>
      <c r="Z349" s="4"/>
      <c r="AA349" s="4"/>
      <c r="AB349" s="4"/>
      <c r="AC349" s="4"/>
      <c r="AD349" s="4"/>
      <c r="AE349" s="4"/>
      <c r="AF349" s="4"/>
      <c r="AG349" s="4"/>
      <c r="AH349" s="4"/>
      <c r="AI349" s="4"/>
      <c r="AJ349" s="4"/>
      <c r="AK349" s="4"/>
      <c r="AL349" s="4"/>
    </row>
    <row r="350">
      <c r="A350" s="1"/>
      <c r="B350" s="47"/>
      <c r="C350" s="116"/>
      <c r="D350" s="47"/>
      <c r="E350" s="47"/>
      <c r="F350" s="47"/>
      <c r="G350" s="47"/>
      <c r="H350" s="47"/>
      <c r="I350" s="48"/>
      <c r="J350" s="48"/>
      <c r="K350" s="48"/>
      <c r="L350" s="48"/>
      <c r="M350" s="1"/>
      <c r="N350" s="1"/>
      <c r="O350" s="1"/>
      <c r="P350" s="47"/>
      <c r="Q350" s="4"/>
      <c r="R350" s="4"/>
      <c r="S350" s="4"/>
      <c r="T350" s="4"/>
      <c r="U350" s="4"/>
      <c r="V350" s="4"/>
      <c r="W350" s="4"/>
      <c r="X350" s="4"/>
      <c r="Y350" s="4"/>
      <c r="Z350" s="4"/>
      <c r="AA350" s="4"/>
      <c r="AB350" s="4"/>
      <c r="AC350" s="4"/>
      <c r="AD350" s="4"/>
      <c r="AE350" s="4"/>
      <c r="AF350" s="4"/>
      <c r="AG350" s="4"/>
      <c r="AH350" s="4"/>
      <c r="AI350" s="4"/>
      <c r="AJ350" s="4"/>
      <c r="AK350" s="4"/>
      <c r="AL350" s="4"/>
    </row>
    <row r="351">
      <c r="A351" s="1"/>
      <c r="B351" s="47"/>
      <c r="C351" s="116"/>
      <c r="D351" s="47"/>
      <c r="E351" s="47"/>
      <c r="F351" s="47"/>
      <c r="G351" s="47"/>
      <c r="H351" s="47"/>
      <c r="I351" s="48"/>
      <c r="J351" s="48"/>
      <c r="K351" s="48"/>
      <c r="L351" s="48"/>
      <c r="M351" s="1"/>
      <c r="N351" s="1"/>
      <c r="O351" s="1"/>
      <c r="P351" s="47"/>
      <c r="Q351" s="4"/>
      <c r="R351" s="4"/>
      <c r="S351" s="4"/>
      <c r="T351" s="4"/>
      <c r="U351" s="4"/>
      <c r="V351" s="4"/>
      <c r="W351" s="4"/>
      <c r="X351" s="4"/>
      <c r="Y351" s="4"/>
      <c r="Z351" s="4"/>
      <c r="AA351" s="4"/>
      <c r="AB351" s="4"/>
      <c r="AC351" s="4"/>
      <c r="AD351" s="4"/>
      <c r="AE351" s="4"/>
      <c r="AF351" s="4"/>
      <c r="AG351" s="4"/>
      <c r="AH351" s="4"/>
      <c r="AI351" s="4"/>
      <c r="AJ351" s="4"/>
      <c r="AK351" s="4"/>
      <c r="AL351" s="4"/>
    </row>
    <row r="352">
      <c r="A352" s="1"/>
      <c r="B352" s="47"/>
      <c r="C352" s="116"/>
      <c r="D352" s="47"/>
      <c r="E352" s="47"/>
      <c r="F352" s="47"/>
      <c r="G352" s="47"/>
      <c r="H352" s="47"/>
      <c r="I352" s="48"/>
      <c r="J352" s="48"/>
      <c r="K352" s="48"/>
      <c r="L352" s="48"/>
      <c r="M352" s="1"/>
      <c r="N352" s="1"/>
      <c r="O352" s="1"/>
      <c r="P352" s="47"/>
      <c r="Q352" s="4"/>
      <c r="R352" s="4"/>
      <c r="S352" s="4"/>
      <c r="T352" s="4"/>
      <c r="U352" s="4"/>
      <c r="V352" s="4"/>
      <c r="W352" s="4"/>
      <c r="X352" s="4"/>
      <c r="Y352" s="4"/>
      <c r="Z352" s="4"/>
      <c r="AA352" s="4"/>
      <c r="AB352" s="4"/>
      <c r="AC352" s="4"/>
      <c r="AD352" s="4"/>
      <c r="AE352" s="4"/>
      <c r="AF352" s="4"/>
      <c r="AG352" s="4"/>
      <c r="AH352" s="4"/>
      <c r="AI352" s="4"/>
      <c r="AJ352" s="4"/>
      <c r="AK352" s="4"/>
      <c r="AL352" s="4"/>
    </row>
    <row r="353">
      <c r="A353" s="1"/>
      <c r="B353" s="47"/>
      <c r="C353" s="116"/>
      <c r="D353" s="47"/>
      <c r="E353" s="47"/>
      <c r="F353" s="47"/>
      <c r="G353" s="47"/>
      <c r="H353" s="47"/>
      <c r="I353" s="48"/>
      <c r="J353" s="48"/>
      <c r="K353" s="48"/>
      <c r="L353" s="48"/>
      <c r="M353" s="1"/>
      <c r="N353" s="1"/>
      <c r="O353" s="1"/>
      <c r="P353" s="47"/>
      <c r="Q353" s="4"/>
      <c r="R353" s="4"/>
      <c r="S353" s="4"/>
      <c r="T353" s="4"/>
      <c r="U353" s="4"/>
      <c r="V353" s="4"/>
      <c r="W353" s="4"/>
      <c r="X353" s="4"/>
      <c r="Y353" s="4"/>
      <c r="Z353" s="4"/>
      <c r="AA353" s="4"/>
      <c r="AB353" s="4"/>
      <c r="AC353" s="4"/>
      <c r="AD353" s="4"/>
      <c r="AE353" s="4"/>
      <c r="AF353" s="4"/>
      <c r="AG353" s="4"/>
      <c r="AH353" s="4"/>
      <c r="AI353" s="4"/>
      <c r="AJ353" s="4"/>
      <c r="AK353" s="4"/>
      <c r="AL353" s="4"/>
    </row>
    <row r="354">
      <c r="A354" s="1"/>
      <c r="B354" s="47"/>
      <c r="C354" s="116"/>
      <c r="D354" s="47"/>
      <c r="E354" s="47"/>
      <c r="F354" s="47"/>
      <c r="G354" s="47"/>
      <c r="H354" s="47"/>
      <c r="I354" s="48"/>
      <c r="J354" s="48"/>
      <c r="K354" s="48"/>
      <c r="L354" s="48"/>
      <c r="M354" s="1"/>
      <c r="N354" s="1"/>
      <c r="O354" s="1"/>
      <c r="P354" s="47"/>
      <c r="Q354" s="4"/>
      <c r="R354" s="4"/>
      <c r="S354" s="4"/>
      <c r="T354" s="4"/>
      <c r="U354" s="4"/>
      <c r="V354" s="4"/>
      <c r="W354" s="4"/>
      <c r="X354" s="4"/>
      <c r="Y354" s="4"/>
      <c r="Z354" s="4"/>
      <c r="AA354" s="4"/>
      <c r="AB354" s="4"/>
      <c r="AC354" s="4"/>
      <c r="AD354" s="4"/>
      <c r="AE354" s="4"/>
      <c r="AF354" s="4"/>
      <c r="AG354" s="4"/>
      <c r="AH354" s="4"/>
      <c r="AI354" s="4"/>
      <c r="AJ354" s="4"/>
      <c r="AK354" s="4"/>
      <c r="AL354" s="4"/>
    </row>
    <row r="355">
      <c r="A355" s="1"/>
      <c r="B355" s="47"/>
      <c r="C355" s="116"/>
      <c r="D355" s="47"/>
      <c r="E355" s="47"/>
      <c r="F355" s="47"/>
      <c r="G355" s="47"/>
      <c r="H355" s="47"/>
      <c r="I355" s="48"/>
      <c r="J355" s="48"/>
      <c r="K355" s="48"/>
      <c r="L355" s="48"/>
      <c r="M355" s="1"/>
      <c r="N355" s="1"/>
      <c r="O355" s="1"/>
      <c r="P355" s="47"/>
      <c r="Q355" s="4"/>
      <c r="R355" s="4"/>
      <c r="S355" s="4"/>
      <c r="T355" s="4"/>
      <c r="U355" s="4"/>
      <c r="V355" s="4"/>
      <c r="W355" s="4"/>
      <c r="X355" s="4"/>
      <c r="Y355" s="4"/>
      <c r="Z355" s="4"/>
      <c r="AA355" s="4"/>
      <c r="AB355" s="4"/>
      <c r="AC355" s="4"/>
      <c r="AD355" s="4"/>
      <c r="AE355" s="4"/>
      <c r="AF355" s="4"/>
      <c r="AG355" s="4"/>
      <c r="AH355" s="4"/>
      <c r="AI355" s="4"/>
      <c r="AJ355" s="4"/>
      <c r="AK355" s="4"/>
      <c r="AL355" s="4"/>
    </row>
    <row r="356">
      <c r="A356" s="1"/>
      <c r="B356" s="47"/>
      <c r="C356" s="116"/>
      <c r="D356" s="47"/>
      <c r="E356" s="47"/>
      <c r="F356" s="47"/>
      <c r="G356" s="47"/>
      <c r="H356" s="47"/>
      <c r="I356" s="48"/>
      <c r="J356" s="48"/>
      <c r="K356" s="48"/>
      <c r="L356" s="48"/>
      <c r="M356" s="1"/>
      <c r="N356" s="1"/>
      <c r="O356" s="1"/>
      <c r="P356" s="47"/>
      <c r="Q356" s="4"/>
      <c r="R356" s="4"/>
      <c r="S356" s="4"/>
      <c r="T356" s="4"/>
      <c r="U356" s="4"/>
      <c r="V356" s="4"/>
      <c r="W356" s="4"/>
      <c r="X356" s="4"/>
      <c r="Y356" s="4"/>
      <c r="Z356" s="4"/>
      <c r="AA356" s="4"/>
      <c r="AB356" s="4"/>
      <c r="AC356" s="4"/>
      <c r="AD356" s="4"/>
      <c r="AE356" s="4"/>
      <c r="AF356" s="4"/>
      <c r="AG356" s="4"/>
      <c r="AH356" s="4"/>
      <c r="AI356" s="4"/>
      <c r="AJ356" s="4"/>
      <c r="AK356" s="4"/>
      <c r="AL356" s="4"/>
    </row>
    <row r="357">
      <c r="A357" s="1"/>
      <c r="B357" s="47"/>
      <c r="C357" s="116"/>
      <c r="D357" s="47"/>
      <c r="E357" s="47"/>
      <c r="F357" s="47"/>
      <c r="G357" s="47"/>
      <c r="H357" s="47"/>
      <c r="I357" s="48"/>
      <c r="J357" s="48"/>
      <c r="K357" s="48"/>
      <c r="L357" s="48"/>
      <c r="M357" s="1"/>
      <c r="N357" s="1"/>
      <c r="O357" s="1"/>
      <c r="P357" s="47"/>
      <c r="Q357" s="4"/>
      <c r="R357" s="4"/>
      <c r="S357" s="4"/>
      <c r="T357" s="4"/>
      <c r="U357" s="4"/>
      <c r="V357" s="4"/>
      <c r="W357" s="4"/>
      <c r="X357" s="4"/>
      <c r="Y357" s="4"/>
      <c r="Z357" s="4"/>
      <c r="AA357" s="4"/>
      <c r="AB357" s="4"/>
      <c r="AC357" s="4"/>
      <c r="AD357" s="4"/>
      <c r="AE357" s="4"/>
      <c r="AF357" s="4"/>
      <c r="AG357" s="4"/>
      <c r="AH357" s="4"/>
      <c r="AI357" s="4"/>
      <c r="AJ357" s="4"/>
      <c r="AK357" s="4"/>
      <c r="AL357" s="4"/>
    </row>
    <row r="358">
      <c r="A358" s="1"/>
      <c r="B358" s="47"/>
      <c r="C358" s="116"/>
      <c r="D358" s="47"/>
      <c r="E358" s="47"/>
      <c r="F358" s="47"/>
      <c r="G358" s="47"/>
      <c r="H358" s="47"/>
      <c r="I358" s="48"/>
      <c r="J358" s="48"/>
      <c r="K358" s="48"/>
      <c r="L358" s="48"/>
      <c r="M358" s="1"/>
      <c r="N358" s="1"/>
      <c r="O358" s="1"/>
      <c r="P358" s="47"/>
      <c r="Q358" s="4"/>
      <c r="R358" s="4"/>
      <c r="S358" s="4"/>
      <c r="T358" s="4"/>
      <c r="U358" s="4"/>
      <c r="V358" s="4"/>
      <c r="W358" s="4"/>
      <c r="X358" s="4"/>
      <c r="Y358" s="4"/>
      <c r="Z358" s="4"/>
      <c r="AA358" s="4"/>
      <c r="AB358" s="4"/>
      <c r="AC358" s="4"/>
      <c r="AD358" s="4"/>
      <c r="AE358" s="4"/>
      <c r="AF358" s="4"/>
      <c r="AG358" s="4"/>
      <c r="AH358" s="4"/>
      <c r="AI358" s="4"/>
      <c r="AJ358" s="4"/>
      <c r="AK358" s="4"/>
      <c r="AL358" s="4"/>
    </row>
    <row r="359">
      <c r="A359" s="1"/>
      <c r="B359" s="47"/>
      <c r="C359" s="116"/>
      <c r="D359" s="47"/>
      <c r="E359" s="47"/>
      <c r="F359" s="47"/>
      <c r="G359" s="47"/>
      <c r="H359" s="47"/>
      <c r="I359" s="48"/>
      <c r="J359" s="48"/>
      <c r="K359" s="48"/>
      <c r="L359" s="48"/>
      <c r="M359" s="1"/>
      <c r="N359" s="1"/>
      <c r="O359" s="1"/>
      <c r="P359" s="47"/>
      <c r="Q359" s="4"/>
      <c r="R359" s="4"/>
      <c r="S359" s="4"/>
      <c r="T359" s="4"/>
      <c r="U359" s="4"/>
      <c r="V359" s="4"/>
      <c r="W359" s="4"/>
      <c r="X359" s="4"/>
      <c r="Y359" s="4"/>
      <c r="Z359" s="4"/>
      <c r="AA359" s="4"/>
      <c r="AB359" s="4"/>
      <c r="AC359" s="4"/>
      <c r="AD359" s="4"/>
      <c r="AE359" s="4"/>
      <c r="AF359" s="4"/>
      <c r="AG359" s="4"/>
      <c r="AH359" s="4"/>
      <c r="AI359" s="4"/>
      <c r="AJ359" s="4"/>
      <c r="AK359" s="4"/>
      <c r="AL359" s="4"/>
    </row>
    <row r="360">
      <c r="A360" s="1"/>
      <c r="B360" s="47"/>
      <c r="C360" s="116"/>
      <c r="D360" s="47"/>
      <c r="E360" s="47"/>
      <c r="F360" s="47"/>
      <c r="G360" s="47"/>
      <c r="H360" s="47"/>
      <c r="I360" s="48"/>
      <c r="J360" s="48"/>
      <c r="K360" s="48"/>
      <c r="L360" s="48"/>
      <c r="M360" s="1"/>
      <c r="N360" s="1"/>
      <c r="O360" s="1"/>
      <c r="P360" s="47"/>
      <c r="Q360" s="4"/>
      <c r="R360" s="4"/>
      <c r="S360" s="4"/>
      <c r="T360" s="4"/>
      <c r="U360" s="4"/>
      <c r="V360" s="4"/>
      <c r="W360" s="4"/>
      <c r="X360" s="4"/>
      <c r="Y360" s="4"/>
      <c r="Z360" s="4"/>
      <c r="AA360" s="4"/>
      <c r="AB360" s="4"/>
      <c r="AC360" s="4"/>
      <c r="AD360" s="4"/>
      <c r="AE360" s="4"/>
      <c r="AF360" s="4"/>
      <c r="AG360" s="4"/>
      <c r="AH360" s="4"/>
      <c r="AI360" s="4"/>
      <c r="AJ360" s="4"/>
      <c r="AK360" s="4"/>
      <c r="AL360" s="4"/>
    </row>
    <row r="361">
      <c r="A361" s="1"/>
      <c r="B361" s="47"/>
      <c r="C361" s="116"/>
      <c r="D361" s="47"/>
      <c r="E361" s="47"/>
      <c r="F361" s="47"/>
      <c r="G361" s="47"/>
      <c r="H361" s="47"/>
      <c r="I361" s="48"/>
      <c r="J361" s="48"/>
      <c r="K361" s="48"/>
      <c r="L361" s="48"/>
      <c r="M361" s="1"/>
      <c r="N361" s="1"/>
      <c r="O361" s="1"/>
      <c r="P361" s="47"/>
      <c r="Q361" s="4"/>
      <c r="R361" s="4"/>
      <c r="S361" s="4"/>
      <c r="T361" s="4"/>
      <c r="U361" s="4"/>
      <c r="V361" s="4"/>
      <c r="W361" s="4"/>
      <c r="X361" s="4"/>
      <c r="Y361" s="4"/>
      <c r="Z361" s="4"/>
      <c r="AA361" s="4"/>
      <c r="AB361" s="4"/>
      <c r="AC361" s="4"/>
      <c r="AD361" s="4"/>
      <c r="AE361" s="4"/>
      <c r="AF361" s="4"/>
      <c r="AG361" s="4"/>
      <c r="AH361" s="4"/>
      <c r="AI361" s="4"/>
      <c r="AJ361" s="4"/>
      <c r="AK361" s="4"/>
      <c r="AL361" s="4"/>
    </row>
    <row r="362">
      <c r="A362" s="1"/>
      <c r="B362" s="47"/>
      <c r="C362" s="116"/>
      <c r="D362" s="47"/>
      <c r="E362" s="47"/>
      <c r="F362" s="47"/>
      <c r="G362" s="47"/>
      <c r="H362" s="47"/>
      <c r="I362" s="48"/>
      <c r="J362" s="48"/>
      <c r="K362" s="48"/>
      <c r="L362" s="48"/>
      <c r="M362" s="1"/>
      <c r="N362" s="1"/>
      <c r="O362" s="1"/>
      <c r="P362" s="47"/>
      <c r="Q362" s="4"/>
      <c r="R362" s="4"/>
      <c r="S362" s="4"/>
      <c r="T362" s="4"/>
      <c r="U362" s="4"/>
      <c r="V362" s="4"/>
      <c r="W362" s="4"/>
      <c r="X362" s="4"/>
      <c r="Y362" s="4"/>
      <c r="Z362" s="4"/>
      <c r="AA362" s="4"/>
      <c r="AB362" s="4"/>
      <c r="AC362" s="4"/>
      <c r="AD362" s="4"/>
      <c r="AE362" s="4"/>
      <c r="AF362" s="4"/>
      <c r="AG362" s="4"/>
      <c r="AH362" s="4"/>
      <c r="AI362" s="4"/>
      <c r="AJ362" s="4"/>
      <c r="AK362" s="4"/>
      <c r="AL362" s="4"/>
    </row>
    <row r="363">
      <c r="A363" s="1"/>
      <c r="B363" s="47"/>
      <c r="C363" s="116"/>
      <c r="D363" s="47"/>
      <c r="E363" s="47"/>
      <c r="F363" s="47"/>
      <c r="G363" s="47"/>
      <c r="H363" s="47"/>
      <c r="I363" s="48"/>
      <c r="J363" s="48"/>
      <c r="K363" s="48"/>
      <c r="L363" s="48"/>
      <c r="M363" s="1"/>
      <c r="N363" s="1"/>
      <c r="O363" s="1"/>
      <c r="P363" s="47"/>
      <c r="Q363" s="4"/>
      <c r="R363" s="4"/>
      <c r="S363" s="4"/>
      <c r="T363" s="4"/>
      <c r="U363" s="4"/>
      <c r="V363" s="4"/>
      <c r="W363" s="4"/>
      <c r="X363" s="4"/>
      <c r="Y363" s="4"/>
      <c r="Z363" s="4"/>
      <c r="AA363" s="4"/>
      <c r="AB363" s="4"/>
      <c r="AC363" s="4"/>
      <c r="AD363" s="4"/>
      <c r="AE363" s="4"/>
      <c r="AF363" s="4"/>
      <c r="AG363" s="4"/>
      <c r="AH363" s="4"/>
      <c r="AI363" s="4"/>
      <c r="AJ363" s="4"/>
      <c r="AK363" s="4"/>
      <c r="AL363" s="4"/>
    </row>
    <row r="364">
      <c r="A364" s="1"/>
      <c r="B364" s="47"/>
      <c r="C364" s="116"/>
      <c r="D364" s="47"/>
      <c r="E364" s="47"/>
      <c r="F364" s="47"/>
      <c r="G364" s="47"/>
      <c r="H364" s="47"/>
      <c r="I364" s="48"/>
      <c r="J364" s="48"/>
      <c r="K364" s="48"/>
      <c r="L364" s="48"/>
      <c r="M364" s="1"/>
      <c r="N364" s="1"/>
      <c r="O364" s="1"/>
      <c r="P364" s="47"/>
      <c r="Q364" s="4"/>
      <c r="R364" s="4"/>
      <c r="S364" s="4"/>
      <c r="T364" s="4"/>
      <c r="U364" s="4"/>
      <c r="V364" s="4"/>
      <c r="W364" s="4"/>
      <c r="X364" s="4"/>
      <c r="Y364" s="4"/>
      <c r="Z364" s="4"/>
      <c r="AA364" s="4"/>
      <c r="AB364" s="4"/>
      <c r="AC364" s="4"/>
      <c r="AD364" s="4"/>
      <c r="AE364" s="4"/>
      <c r="AF364" s="4"/>
      <c r="AG364" s="4"/>
      <c r="AH364" s="4"/>
      <c r="AI364" s="4"/>
      <c r="AJ364" s="4"/>
      <c r="AK364" s="4"/>
      <c r="AL364" s="4"/>
    </row>
    <row r="365">
      <c r="A365" s="1"/>
      <c r="B365" s="47"/>
      <c r="C365" s="116"/>
      <c r="D365" s="47"/>
      <c r="E365" s="47"/>
      <c r="F365" s="47"/>
      <c r="G365" s="47"/>
      <c r="H365" s="47"/>
      <c r="I365" s="48"/>
      <c r="J365" s="48"/>
      <c r="K365" s="48"/>
      <c r="L365" s="48"/>
      <c r="M365" s="1"/>
      <c r="N365" s="1"/>
      <c r="O365" s="1"/>
      <c r="P365" s="47"/>
      <c r="Q365" s="4"/>
      <c r="R365" s="4"/>
      <c r="S365" s="4"/>
      <c r="T365" s="4"/>
      <c r="U365" s="4"/>
      <c r="V365" s="4"/>
      <c r="W365" s="4"/>
      <c r="X365" s="4"/>
      <c r="Y365" s="4"/>
      <c r="Z365" s="4"/>
      <c r="AA365" s="4"/>
      <c r="AB365" s="4"/>
      <c r="AC365" s="4"/>
      <c r="AD365" s="4"/>
      <c r="AE365" s="4"/>
      <c r="AF365" s="4"/>
      <c r="AG365" s="4"/>
      <c r="AH365" s="4"/>
      <c r="AI365" s="4"/>
      <c r="AJ365" s="4"/>
      <c r="AK365" s="4"/>
      <c r="AL365" s="4"/>
    </row>
    <row r="366">
      <c r="A366" s="1"/>
      <c r="B366" s="47"/>
      <c r="C366" s="116"/>
      <c r="D366" s="47"/>
      <c r="E366" s="47"/>
      <c r="F366" s="47"/>
      <c r="G366" s="47"/>
      <c r="H366" s="47"/>
      <c r="I366" s="48"/>
      <c r="J366" s="48"/>
      <c r="K366" s="48"/>
      <c r="L366" s="48"/>
      <c r="M366" s="1"/>
      <c r="N366" s="1"/>
      <c r="O366" s="1"/>
      <c r="P366" s="47"/>
      <c r="Q366" s="4"/>
      <c r="R366" s="4"/>
      <c r="S366" s="4"/>
      <c r="T366" s="4"/>
      <c r="U366" s="4"/>
      <c r="V366" s="4"/>
      <c r="W366" s="4"/>
      <c r="X366" s="4"/>
      <c r="Y366" s="4"/>
      <c r="Z366" s="4"/>
      <c r="AA366" s="4"/>
      <c r="AB366" s="4"/>
      <c r="AC366" s="4"/>
      <c r="AD366" s="4"/>
      <c r="AE366" s="4"/>
      <c r="AF366" s="4"/>
      <c r="AG366" s="4"/>
      <c r="AH366" s="4"/>
      <c r="AI366" s="4"/>
      <c r="AJ366" s="4"/>
      <c r="AK366" s="4"/>
      <c r="AL366" s="4"/>
    </row>
    <row r="367">
      <c r="A367" s="1"/>
      <c r="B367" s="47"/>
      <c r="C367" s="116"/>
      <c r="D367" s="47"/>
      <c r="E367" s="47"/>
      <c r="F367" s="47"/>
      <c r="G367" s="47"/>
      <c r="H367" s="47"/>
      <c r="I367" s="48"/>
      <c r="J367" s="48"/>
      <c r="K367" s="48"/>
      <c r="L367" s="48"/>
      <c r="M367" s="1"/>
      <c r="N367" s="1"/>
      <c r="O367" s="1"/>
      <c r="P367" s="47"/>
      <c r="Q367" s="4"/>
      <c r="R367" s="4"/>
      <c r="S367" s="4"/>
      <c r="T367" s="4"/>
      <c r="U367" s="4"/>
      <c r="V367" s="4"/>
      <c r="W367" s="4"/>
      <c r="X367" s="4"/>
      <c r="Y367" s="4"/>
      <c r="Z367" s="4"/>
      <c r="AA367" s="4"/>
      <c r="AB367" s="4"/>
      <c r="AC367" s="4"/>
      <c r="AD367" s="4"/>
      <c r="AE367" s="4"/>
      <c r="AF367" s="4"/>
      <c r="AG367" s="4"/>
      <c r="AH367" s="4"/>
      <c r="AI367" s="4"/>
      <c r="AJ367" s="4"/>
      <c r="AK367" s="4"/>
      <c r="AL367" s="4"/>
    </row>
    <row r="368">
      <c r="A368" s="1"/>
      <c r="B368" s="47"/>
      <c r="C368" s="116"/>
      <c r="D368" s="47"/>
      <c r="E368" s="47"/>
      <c r="F368" s="47"/>
      <c r="G368" s="47"/>
      <c r="H368" s="47"/>
      <c r="I368" s="48"/>
      <c r="J368" s="48"/>
      <c r="K368" s="48"/>
      <c r="L368" s="48"/>
      <c r="M368" s="1"/>
      <c r="N368" s="1"/>
      <c r="O368" s="1"/>
      <c r="P368" s="47"/>
      <c r="Q368" s="4"/>
      <c r="R368" s="4"/>
      <c r="S368" s="4"/>
      <c r="T368" s="4"/>
      <c r="U368" s="4"/>
      <c r="V368" s="4"/>
      <c r="W368" s="4"/>
      <c r="X368" s="4"/>
      <c r="Y368" s="4"/>
      <c r="Z368" s="4"/>
      <c r="AA368" s="4"/>
      <c r="AB368" s="4"/>
      <c r="AC368" s="4"/>
      <c r="AD368" s="4"/>
      <c r="AE368" s="4"/>
      <c r="AF368" s="4"/>
      <c r="AG368" s="4"/>
      <c r="AH368" s="4"/>
      <c r="AI368" s="4"/>
      <c r="AJ368" s="4"/>
      <c r="AK368" s="4"/>
      <c r="AL368" s="4"/>
    </row>
    <row r="369">
      <c r="A369" s="1"/>
      <c r="B369" s="47"/>
      <c r="C369" s="116"/>
      <c r="D369" s="47"/>
      <c r="E369" s="47"/>
      <c r="F369" s="47"/>
      <c r="G369" s="47"/>
      <c r="H369" s="47"/>
      <c r="I369" s="48"/>
      <c r="J369" s="48"/>
      <c r="K369" s="48"/>
      <c r="L369" s="48"/>
      <c r="M369" s="1"/>
      <c r="N369" s="1"/>
      <c r="O369" s="1"/>
      <c r="P369" s="47"/>
      <c r="Q369" s="4"/>
      <c r="R369" s="4"/>
      <c r="S369" s="4"/>
      <c r="T369" s="4"/>
      <c r="U369" s="4"/>
      <c r="V369" s="4"/>
      <c r="W369" s="4"/>
      <c r="X369" s="4"/>
      <c r="Y369" s="4"/>
      <c r="Z369" s="4"/>
      <c r="AA369" s="4"/>
      <c r="AB369" s="4"/>
      <c r="AC369" s="4"/>
      <c r="AD369" s="4"/>
      <c r="AE369" s="4"/>
      <c r="AF369" s="4"/>
      <c r="AG369" s="4"/>
      <c r="AH369" s="4"/>
      <c r="AI369" s="4"/>
      <c r="AJ369" s="4"/>
      <c r="AK369" s="4"/>
      <c r="AL369" s="4"/>
    </row>
    <row r="370">
      <c r="A370" s="1"/>
      <c r="B370" s="47"/>
      <c r="C370" s="116"/>
      <c r="D370" s="47"/>
      <c r="E370" s="47"/>
      <c r="F370" s="47"/>
      <c r="G370" s="47"/>
      <c r="H370" s="47"/>
      <c r="I370" s="48"/>
      <c r="J370" s="48"/>
      <c r="K370" s="48"/>
      <c r="L370" s="48"/>
      <c r="M370" s="1"/>
      <c r="N370" s="1"/>
      <c r="O370" s="1"/>
      <c r="P370" s="47"/>
      <c r="Q370" s="4"/>
      <c r="R370" s="4"/>
      <c r="S370" s="4"/>
      <c r="T370" s="4"/>
      <c r="U370" s="4"/>
      <c r="V370" s="4"/>
      <c r="W370" s="4"/>
      <c r="X370" s="4"/>
      <c r="Y370" s="4"/>
      <c r="Z370" s="4"/>
      <c r="AA370" s="4"/>
      <c r="AB370" s="4"/>
      <c r="AC370" s="4"/>
      <c r="AD370" s="4"/>
      <c r="AE370" s="4"/>
      <c r="AF370" s="4"/>
      <c r="AG370" s="4"/>
      <c r="AH370" s="4"/>
      <c r="AI370" s="4"/>
      <c r="AJ370" s="4"/>
      <c r="AK370" s="4"/>
      <c r="AL370" s="4"/>
    </row>
    <row r="371">
      <c r="A371" s="1"/>
      <c r="B371" s="47"/>
      <c r="C371" s="116"/>
      <c r="D371" s="47"/>
      <c r="E371" s="47"/>
      <c r="F371" s="47"/>
      <c r="G371" s="47"/>
      <c r="H371" s="47"/>
      <c r="I371" s="48"/>
      <c r="J371" s="48"/>
      <c r="K371" s="48"/>
      <c r="L371" s="48"/>
      <c r="M371" s="1"/>
      <c r="N371" s="1"/>
      <c r="O371" s="1"/>
      <c r="P371" s="47"/>
      <c r="Q371" s="4"/>
      <c r="R371" s="4"/>
      <c r="S371" s="4"/>
      <c r="T371" s="4"/>
      <c r="U371" s="4"/>
      <c r="V371" s="4"/>
      <c r="W371" s="4"/>
      <c r="X371" s="4"/>
      <c r="Y371" s="4"/>
      <c r="Z371" s="4"/>
      <c r="AA371" s="4"/>
      <c r="AB371" s="4"/>
      <c r="AC371" s="4"/>
      <c r="AD371" s="4"/>
      <c r="AE371" s="4"/>
      <c r="AF371" s="4"/>
      <c r="AG371" s="4"/>
      <c r="AH371" s="4"/>
      <c r="AI371" s="4"/>
      <c r="AJ371" s="4"/>
      <c r="AK371" s="4"/>
      <c r="AL371" s="4"/>
    </row>
    <row r="372">
      <c r="A372" s="1"/>
      <c r="B372" s="47"/>
      <c r="C372" s="116"/>
      <c r="D372" s="47"/>
      <c r="E372" s="47"/>
      <c r="F372" s="47"/>
      <c r="G372" s="47"/>
      <c r="H372" s="47"/>
      <c r="I372" s="48"/>
      <c r="J372" s="48"/>
      <c r="K372" s="48"/>
      <c r="L372" s="48"/>
      <c r="M372" s="1"/>
      <c r="N372" s="1"/>
      <c r="O372" s="1"/>
      <c r="P372" s="47"/>
      <c r="Q372" s="4"/>
      <c r="R372" s="4"/>
      <c r="S372" s="4"/>
      <c r="T372" s="4"/>
      <c r="U372" s="4"/>
      <c r="V372" s="4"/>
      <c r="W372" s="4"/>
      <c r="X372" s="4"/>
      <c r="Y372" s="4"/>
      <c r="Z372" s="4"/>
      <c r="AA372" s="4"/>
      <c r="AB372" s="4"/>
      <c r="AC372" s="4"/>
      <c r="AD372" s="4"/>
      <c r="AE372" s="4"/>
      <c r="AF372" s="4"/>
      <c r="AG372" s="4"/>
      <c r="AH372" s="4"/>
      <c r="AI372" s="4"/>
      <c r="AJ372" s="4"/>
      <c r="AK372" s="4"/>
      <c r="AL372" s="4"/>
    </row>
    <row r="373">
      <c r="A373" s="1"/>
      <c r="B373" s="47"/>
      <c r="C373" s="116"/>
      <c r="D373" s="47"/>
      <c r="E373" s="47"/>
      <c r="F373" s="47"/>
      <c r="G373" s="47"/>
      <c r="H373" s="47"/>
      <c r="I373" s="48"/>
      <c r="J373" s="48"/>
      <c r="K373" s="48"/>
      <c r="L373" s="48"/>
      <c r="M373" s="1"/>
      <c r="N373" s="1"/>
      <c r="O373" s="1"/>
      <c r="P373" s="47"/>
      <c r="Q373" s="4"/>
      <c r="R373" s="4"/>
      <c r="S373" s="4"/>
      <c r="T373" s="4"/>
      <c r="U373" s="4"/>
      <c r="V373" s="4"/>
      <c r="W373" s="4"/>
      <c r="X373" s="4"/>
      <c r="Y373" s="4"/>
      <c r="Z373" s="4"/>
      <c r="AA373" s="4"/>
      <c r="AB373" s="4"/>
      <c r="AC373" s="4"/>
      <c r="AD373" s="4"/>
      <c r="AE373" s="4"/>
      <c r="AF373" s="4"/>
      <c r="AG373" s="4"/>
      <c r="AH373" s="4"/>
      <c r="AI373" s="4"/>
      <c r="AJ373" s="4"/>
      <c r="AK373" s="4"/>
      <c r="AL373" s="4"/>
    </row>
    <row r="374">
      <c r="A374" s="1"/>
      <c r="B374" s="47"/>
      <c r="C374" s="116"/>
      <c r="D374" s="47"/>
      <c r="E374" s="47"/>
      <c r="F374" s="47"/>
      <c r="G374" s="47"/>
      <c r="H374" s="47"/>
      <c r="I374" s="48"/>
      <c r="J374" s="48"/>
      <c r="K374" s="48"/>
      <c r="L374" s="48"/>
      <c r="M374" s="1"/>
      <c r="N374" s="1"/>
      <c r="O374" s="1"/>
      <c r="P374" s="47"/>
      <c r="Q374" s="4"/>
      <c r="R374" s="4"/>
      <c r="S374" s="4"/>
      <c r="T374" s="4"/>
      <c r="U374" s="4"/>
      <c r="V374" s="4"/>
      <c r="W374" s="4"/>
      <c r="X374" s="4"/>
      <c r="Y374" s="4"/>
      <c r="Z374" s="4"/>
      <c r="AA374" s="4"/>
      <c r="AB374" s="4"/>
      <c r="AC374" s="4"/>
      <c r="AD374" s="4"/>
      <c r="AE374" s="4"/>
      <c r="AF374" s="4"/>
      <c r="AG374" s="4"/>
      <c r="AH374" s="4"/>
      <c r="AI374" s="4"/>
      <c r="AJ374" s="4"/>
      <c r="AK374" s="4"/>
      <c r="AL374" s="4"/>
    </row>
    <row r="375">
      <c r="A375" s="1"/>
      <c r="B375" s="47"/>
      <c r="C375" s="116"/>
      <c r="D375" s="47"/>
      <c r="E375" s="47"/>
      <c r="F375" s="47"/>
      <c r="G375" s="47"/>
      <c r="H375" s="47"/>
      <c r="I375" s="48"/>
      <c r="J375" s="48"/>
      <c r="K375" s="48"/>
      <c r="L375" s="48"/>
      <c r="M375" s="1"/>
      <c r="N375" s="1"/>
      <c r="O375" s="1"/>
      <c r="P375" s="47"/>
      <c r="Q375" s="4"/>
      <c r="R375" s="4"/>
      <c r="S375" s="4"/>
      <c r="T375" s="4"/>
      <c r="U375" s="4"/>
      <c r="V375" s="4"/>
      <c r="W375" s="4"/>
      <c r="X375" s="4"/>
      <c r="Y375" s="4"/>
      <c r="Z375" s="4"/>
      <c r="AA375" s="4"/>
      <c r="AB375" s="4"/>
      <c r="AC375" s="4"/>
      <c r="AD375" s="4"/>
      <c r="AE375" s="4"/>
      <c r="AF375" s="4"/>
      <c r="AG375" s="4"/>
      <c r="AH375" s="4"/>
      <c r="AI375" s="4"/>
      <c r="AJ375" s="4"/>
      <c r="AK375" s="4"/>
      <c r="AL375" s="4"/>
    </row>
    <row r="376">
      <c r="A376" s="1"/>
      <c r="B376" s="47"/>
      <c r="C376" s="116"/>
      <c r="D376" s="47"/>
      <c r="E376" s="47"/>
      <c r="F376" s="47"/>
      <c r="G376" s="47"/>
      <c r="H376" s="47"/>
      <c r="I376" s="48"/>
      <c r="J376" s="48"/>
      <c r="K376" s="48"/>
      <c r="L376" s="48"/>
      <c r="M376" s="1"/>
      <c r="N376" s="1"/>
      <c r="O376" s="1"/>
      <c r="P376" s="47"/>
      <c r="Q376" s="4"/>
      <c r="R376" s="4"/>
      <c r="S376" s="4"/>
      <c r="T376" s="4"/>
      <c r="U376" s="4"/>
      <c r="V376" s="4"/>
      <c r="W376" s="4"/>
      <c r="X376" s="4"/>
      <c r="Y376" s="4"/>
      <c r="Z376" s="4"/>
      <c r="AA376" s="4"/>
      <c r="AB376" s="4"/>
      <c r="AC376" s="4"/>
      <c r="AD376" s="4"/>
      <c r="AE376" s="4"/>
      <c r="AF376" s="4"/>
      <c r="AG376" s="4"/>
      <c r="AH376" s="4"/>
      <c r="AI376" s="4"/>
      <c r="AJ376" s="4"/>
      <c r="AK376" s="4"/>
      <c r="AL376" s="4"/>
    </row>
    <row r="377">
      <c r="A377" s="1"/>
      <c r="B377" s="47"/>
      <c r="C377" s="116"/>
      <c r="D377" s="47"/>
      <c r="E377" s="47"/>
      <c r="F377" s="47"/>
      <c r="G377" s="47"/>
      <c r="H377" s="47"/>
      <c r="I377" s="48"/>
      <c r="J377" s="48"/>
      <c r="K377" s="48"/>
      <c r="L377" s="48"/>
      <c r="M377" s="1"/>
      <c r="N377" s="1"/>
      <c r="O377" s="1"/>
      <c r="P377" s="47"/>
      <c r="Q377" s="4"/>
      <c r="R377" s="4"/>
      <c r="S377" s="4"/>
      <c r="T377" s="4"/>
      <c r="U377" s="4"/>
      <c r="V377" s="4"/>
      <c r="W377" s="4"/>
      <c r="X377" s="4"/>
      <c r="Y377" s="4"/>
      <c r="Z377" s="4"/>
      <c r="AA377" s="4"/>
      <c r="AB377" s="4"/>
      <c r="AC377" s="4"/>
      <c r="AD377" s="4"/>
      <c r="AE377" s="4"/>
      <c r="AF377" s="4"/>
      <c r="AG377" s="4"/>
      <c r="AH377" s="4"/>
      <c r="AI377" s="4"/>
      <c r="AJ377" s="4"/>
      <c r="AK377" s="4"/>
      <c r="AL377" s="4"/>
    </row>
    <row r="378">
      <c r="A378" s="1"/>
      <c r="B378" s="47"/>
      <c r="C378" s="116"/>
      <c r="D378" s="47"/>
      <c r="E378" s="47"/>
      <c r="F378" s="47"/>
      <c r="G378" s="47"/>
      <c r="H378" s="47"/>
      <c r="I378" s="48"/>
      <c r="J378" s="48"/>
      <c r="K378" s="48"/>
      <c r="L378" s="48"/>
      <c r="M378" s="1"/>
      <c r="N378" s="1"/>
      <c r="O378" s="1"/>
      <c r="P378" s="47"/>
      <c r="Q378" s="4"/>
      <c r="R378" s="4"/>
      <c r="S378" s="4"/>
      <c r="T378" s="4"/>
      <c r="U378" s="4"/>
      <c r="V378" s="4"/>
      <c r="W378" s="4"/>
      <c r="X378" s="4"/>
      <c r="Y378" s="4"/>
      <c r="Z378" s="4"/>
      <c r="AA378" s="4"/>
      <c r="AB378" s="4"/>
      <c r="AC378" s="4"/>
      <c r="AD378" s="4"/>
      <c r="AE378" s="4"/>
      <c r="AF378" s="4"/>
      <c r="AG378" s="4"/>
      <c r="AH378" s="4"/>
      <c r="AI378" s="4"/>
      <c r="AJ378" s="4"/>
      <c r="AK378" s="4"/>
      <c r="AL378" s="4"/>
    </row>
    <row r="379">
      <c r="A379" s="1"/>
      <c r="B379" s="47"/>
      <c r="C379" s="116"/>
      <c r="D379" s="47"/>
      <c r="E379" s="47"/>
      <c r="F379" s="47"/>
      <c r="G379" s="47"/>
      <c r="H379" s="47"/>
      <c r="I379" s="48"/>
      <c r="J379" s="48"/>
      <c r="K379" s="48"/>
      <c r="L379" s="48"/>
      <c r="M379" s="1"/>
      <c r="N379" s="1"/>
      <c r="O379" s="1"/>
      <c r="P379" s="47"/>
      <c r="Q379" s="4"/>
      <c r="R379" s="4"/>
      <c r="S379" s="4"/>
      <c r="T379" s="4"/>
      <c r="U379" s="4"/>
      <c r="V379" s="4"/>
      <c r="W379" s="4"/>
      <c r="X379" s="4"/>
      <c r="Y379" s="4"/>
      <c r="Z379" s="4"/>
      <c r="AA379" s="4"/>
      <c r="AB379" s="4"/>
      <c r="AC379" s="4"/>
      <c r="AD379" s="4"/>
      <c r="AE379" s="4"/>
      <c r="AF379" s="4"/>
      <c r="AG379" s="4"/>
      <c r="AH379" s="4"/>
      <c r="AI379" s="4"/>
      <c r="AJ379" s="4"/>
      <c r="AK379" s="4"/>
      <c r="AL379" s="4"/>
    </row>
    <row r="380">
      <c r="A380" s="1"/>
      <c r="B380" s="47"/>
      <c r="C380" s="116"/>
      <c r="D380" s="47"/>
      <c r="E380" s="47"/>
      <c r="F380" s="47"/>
      <c r="G380" s="47"/>
      <c r="H380" s="47"/>
      <c r="I380" s="48"/>
      <c r="J380" s="48"/>
      <c r="K380" s="48"/>
      <c r="L380" s="48"/>
      <c r="M380" s="1"/>
      <c r="N380" s="1"/>
      <c r="O380" s="1"/>
      <c r="P380" s="47"/>
      <c r="Q380" s="4"/>
      <c r="R380" s="4"/>
      <c r="S380" s="4"/>
      <c r="T380" s="4"/>
      <c r="U380" s="4"/>
      <c r="V380" s="4"/>
      <c r="W380" s="4"/>
      <c r="X380" s="4"/>
      <c r="Y380" s="4"/>
      <c r="Z380" s="4"/>
      <c r="AA380" s="4"/>
      <c r="AB380" s="4"/>
      <c r="AC380" s="4"/>
      <c r="AD380" s="4"/>
      <c r="AE380" s="4"/>
      <c r="AF380" s="4"/>
      <c r="AG380" s="4"/>
      <c r="AH380" s="4"/>
      <c r="AI380" s="4"/>
      <c r="AJ380" s="4"/>
      <c r="AK380" s="4"/>
      <c r="AL380" s="4"/>
    </row>
    <row r="381">
      <c r="A381" s="1"/>
      <c r="B381" s="47"/>
      <c r="C381" s="116"/>
      <c r="D381" s="47"/>
      <c r="E381" s="47"/>
      <c r="F381" s="47"/>
      <c r="G381" s="47"/>
      <c r="H381" s="47"/>
      <c r="I381" s="48"/>
      <c r="J381" s="48"/>
      <c r="K381" s="48"/>
      <c r="L381" s="48"/>
      <c r="M381" s="1"/>
      <c r="N381" s="1"/>
      <c r="O381" s="1"/>
      <c r="P381" s="47"/>
      <c r="Q381" s="4"/>
      <c r="R381" s="4"/>
      <c r="S381" s="4"/>
      <c r="T381" s="4"/>
      <c r="U381" s="4"/>
      <c r="V381" s="4"/>
      <c r="W381" s="4"/>
      <c r="X381" s="4"/>
      <c r="Y381" s="4"/>
      <c r="Z381" s="4"/>
      <c r="AA381" s="4"/>
      <c r="AB381" s="4"/>
      <c r="AC381" s="4"/>
      <c r="AD381" s="4"/>
      <c r="AE381" s="4"/>
      <c r="AF381" s="4"/>
      <c r="AG381" s="4"/>
      <c r="AH381" s="4"/>
      <c r="AI381" s="4"/>
      <c r="AJ381" s="4"/>
      <c r="AK381" s="4"/>
      <c r="AL381" s="4"/>
    </row>
    <row r="382">
      <c r="A382" s="1"/>
      <c r="B382" s="47"/>
      <c r="C382" s="116"/>
      <c r="D382" s="47"/>
      <c r="E382" s="47"/>
      <c r="F382" s="47"/>
      <c r="G382" s="47"/>
      <c r="H382" s="47"/>
      <c r="I382" s="48"/>
      <c r="J382" s="48"/>
      <c r="K382" s="48"/>
      <c r="L382" s="48"/>
      <c r="M382" s="1"/>
      <c r="N382" s="1"/>
      <c r="O382" s="1"/>
      <c r="P382" s="47"/>
      <c r="Q382" s="4"/>
      <c r="R382" s="4"/>
      <c r="S382" s="4"/>
      <c r="T382" s="4"/>
      <c r="U382" s="4"/>
      <c r="V382" s="4"/>
      <c r="W382" s="4"/>
      <c r="X382" s="4"/>
      <c r="Y382" s="4"/>
      <c r="Z382" s="4"/>
      <c r="AA382" s="4"/>
      <c r="AB382" s="4"/>
      <c r="AC382" s="4"/>
      <c r="AD382" s="4"/>
      <c r="AE382" s="4"/>
      <c r="AF382" s="4"/>
      <c r="AG382" s="4"/>
      <c r="AH382" s="4"/>
      <c r="AI382" s="4"/>
      <c r="AJ382" s="4"/>
      <c r="AK382" s="4"/>
      <c r="AL382" s="4"/>
    </row>
    <row r="383">
      <c r="A383" s="1"/>
      <c r="B383" s="47"/>
      <c r="C383" s="116"/>
      <c r="D383" s="47"/>
      <c r="E383" s="47"/>
      <c r="F383" s="47"/>
      <c r="G383" s="47"/>
      <c r="H383" s="47"/>
      <c r="I383" s="48"/>
      <c r="J383" s="48"/>
      <c r="K383" s="48"/>
      <c r="L383" s="48"/>
      <c r="M383" s="1"/>
      <c r="N383" s="1"/>
      <c r="O383" s="1"/>
      <c r="P383" s="47"/>
      <c r="Q383" s="4"/>
      <c r="R383" s="4"/>
      <c r="S383" s="4"/>
      <c r="T383" s="4"/>
      <c r="U383" s="4"/>
      <c r="V383" s="4"/>
      <c r="W383" s="4"/>
      <c r="X383" s="4"/>
      <c r="Y383" s="4"/>
      <c r="Z383" s="4"/>
      <c r="AA383" s="4"/>
      <c r="AB383" s="4"/>
      <c r="AC383" s="4"/>
      <c r="AD383" s="4"/>
      <c r="AE383" s="4"/>
      <c r="AF383" s="4"/>
      <c r="AG383" s="4"/>
      <c r="AH383" s="4"/>
      <c r="AI383" s="4"/>
      <c r="AJ383" s="4"/>
      <c r="AK383" s="4"/>
      <c r="AL383" s="4"/>
    </row>
    <row r="384">
      <c r="A384" s="1"/>
      <c r="B384" s="47"/>
      <c r="C384" s="116"/>
      <c r="D384" s="47"/>
      <c r="E384" s="47"/>
      <c r="F384" s="47"/>
      <c r="G384" s="47"/>
      <c r="H384" s="47"/>
      <c r="I384" s="48"/>
      <c r="J384" s="48"/>
      <c r="K384" s="48"/>
      <c r="L384" s="48"/>
      <c r="M384" s="1"/>
      <c r="N384" s="1"/>
      <c r="O384" s="1"/>
      <c r="P384" s="47"/>
      <c r="Q384" s="4"/>
      <c r="R384" s="4"/>
      <c r="S384" s="4"/>
      <c r="T384" s="4"/>
      <c r="U384" s="4"/>
      <c r="V384" s="4"/>
      <c r="W384" s="4"/>
      <c r="X384" s="4"/>
      <c r="Y384" s="4"/>
      <c r="Z384" s="4"/>
      <c r="AA384" s="4"/>
      <c r="AB384" s="4"/>
      <c r="AC384" s="4"/>
      <c r="AD384" s="4"/>
      <c r="AE384" s="4"/>
      <c r="AF384" s="4"/>
      <c r="AG384" s="4"/>
      <c r="AH384" s="4"/>
      <c r="AI384" s="4"/>
      <c r="AJ384" s="4"/>
      <c r="AK384" s="4"/>
      <c r="AL384" s="4"/>
    </row>
    <row r="385">
      <c r="A385" s="1"/>
      <c r="B385" s="47"/>
      <c r="C385" s="116"/>
      <c r="D385" s="47"/>
      <c r="E385" s="47"/>
      <c r="F385" s="47"/>
      <c r="G385" s="47"/>
      <c r="H385" s="47"/>
      <c r="I385" s="48"/>
      <c r="J385" s="48"/>
      <c r="K385" s="48"/>
      <c r="L385" s="48"/>
      <c r="M385" s="1"/>
      <c r="N385" s="1"/>
      <c r="O385" s="1"/>
      <c r="P385" s="47"/>
      <c r="Q385" s="4"/>
      <c r="R385" s="4"/>
      <c r="S385" s="4"/>
      <c r="T385" s="4"/>
      <c r="U385" s="4"/>
      <c r="V385" s="4"/>
      <c r="W385" s="4"/>
      <c r="X385" s="4"/>
      <c r="Y385" s="4"/>
      <c r="Z385" s="4"/>
      <c r="AA385" s="4"/>
      <c r="AB385" s="4"/>
      <c r="AC385" s="4"/>
      <c r="AD385" s="4"/>
      <c r="AE385" s="4"/>
      <c r="AF385" s="4"/>
      <c r="AG385" s="4"/>
      <c r="AH385" s="4"/>
      <c r="AI385" s="4"/>
      <c r="AJ385" s="4"/>
      <c r="AK385" s="4"/>
      <c r="AL385" s="4"/>
    </row>
    <row r="386">
      <c r="A386" s="1"/>
      <c r="B386" s="47"/>
      <c r="C386" s="116"/>
      <c r="D386" s="47"/>
      <c r="E386" s="47"/>
      <c r="F386" s="47"/>
      <c r="G386" s="47"/>
      <c r="H386" s="47"/>
      <c r="I386" s="48"/>
      <c r="J386" s="48"/>
      <c r="K386" s="48"/>
      <c r="L386" s="48"/>
      <c r="M386" s="1"/>
      <c r="N386" s="1"/>
      <c r="O386" s="1"/>
      <c r="P386" s="47"/>
      <c r="Q386" s="4"/>
      <c r="R386" s="4"/>
      <c r="S386" s="4"/>
      <c r="T386" s="4"/>
      <c r="U386" s="4"/>
      <c r="V386" s="4"/>
      <c r="W386" s="4"/>
      <c r="X386" s="4"/>
      <c r="Y386" s="4"/>
      <c r="Z386" s="4"/>
      <c r="AA386" s="4"/>
      <c r="AB386" s="4"/>
      <c r="AC386" s="4"/>
      <c r="AD386" s="4"/>
      <c r="AE386" s="4"/>
      <c r="AF386" s="4"/>
      <c r="AG386" s="4"/>
      <c r="AH386" s="4"/>
      <c r="AI386" s="4"/>
      <c r="AJ386" s="4"/>
      <c r="AK386" s="4"/>
      <c r="AL386" s="4"/>
    </row>
    <row r="387">
      <c r="A387" s="1"/>
      <c r="B387" s="47"/>
      <c r="C387" s="116"/>
      <c r="D387" s="47"/>
      <c r="E387" s="47"/>
      <c r="F387" s="47"/>
      <c r="G387" s="47"/>
      <c r="H387" s="47"/>
      <c r="I387" s="48"/>
      <c r="J387" s="48"/>
      <c r="K387" s="48"/>
      <c r="L387" s="48"/>
      <c r="M387" s="1"/>
      <c r="N387" s="1"/>
      <c r="O387" s="1"/>
      <c r="P387" s="47"/>
      <c r="Q387" s="4"/>
      <c r="R387" s="4"/>
      <c r="S387" s="4"/>
      <c r="T387" s="4"/>
      <c r="U387" s="4"/>
      <c r="V387" s="4"/>
      <c r="W387" s="4"/>
      <c r="X387" s="4"/>
      <c r="Y387" s="4"/>
      <c r="Z387" s="4"/>
      <c r="AA387" s="4"/>
      <c r="AB387" s="4"/>
      <c r="AC387" s="4"/>
      <c r="AD387" s="4"/>
      <c r="AE387" s="4"/>
      <c r="AF387" s="4"/>
      <c r="AG387" s="4"/>
      <c r="AH387" s="4"/>
      <c r="AI387" s="4"/>
      <c r="AJ387" s="4"/>
      <c r="AK387" s="4"/>
      <c r="AL387" s="4"/>
    </row>
    <row r="388">
      <c r="A388" s="1"/>
      <c r="B388" s="47"/>
      <c r="C388" s="116"/>
      <c r="D388" s="47"/>
      <c r="E388" s="47"/>
      <c r="F388" s="47"/>
      <c r="G388" s="47"/>
      <c r="H388" s="47"/>
      <c r="I388" s="48"/>
      <c r="J388" s="48"/>
      <c r="K388" s="48"/>
      <c r="L388" s="48"/>
      <c r="M388" s="1"/>
      <c r="N388" s="1"/>
      <c r="O388" s="1"/>
      <c r="P388" s="47"/>
      <c r="Q388" s="4"/>
      <c r="R388" s="4"/>
      <c r="S388" s="4"/>
      <c r="T388" s="4"/>
      <c r="U388" s="4"/>
      <c r="V388" s="4"/>
      <c r="W388" s="4"/>
      <c r="X388" s="4"/>
      <c r="Y388" s="4"/>
      <c r="Z388" s="4"/>
      <c r="AA388" s="4"/>
      <c r="AB388" s="4"/>
      <c r="AC388" s="4"/>
      <c r="AD388" s="4"/>
      <c r="AE388" s="4"/>
      <c r="AF388" s="4"/>
      <c r="AG388" s="4"/>
      <c r="AH388" s="4"/>
      <c r="AI388" s="4"/>
      <c r="AJ388" s="4"/>
      <c r="AK388" s="4"/>
      <c r="AL388" s="4"/>
    </row>
    <row r="389">
      <c r="A389" s="1"/>
      <c r="B389" s="47"/>
      <c r="C389" s="116"/>
      <c r="D389" s="47"/>
      <c r="E389" s="47"/>
      <c r="F389" s="47"/>
      <c r="G389" s="47"/>
      <c r="H389" s="47"/>
      <c r="I389" s="48"/>
      <c r="J389" s="48"/>
      <c r="K389" s="48"/>
      <c r="L389" s="48"/>
      <c r="M389" s="1"/>
      <c r="N389" s="1"/>
      <c r="O389" s="1"/>
      <c r="P389" s="47"/>
      <c r="Q389" s="4"/>
      <c r="R389" s="4"/>
      <c r="S389" s="4"/>
      <c r="T389" s="4"/>
      <c r="U389" s="4"/>
      <c r="V389" s="4"/>
      <c r="W389" s="4"/>
      <c r="X389" s="4"/>
      <c r="Y389" s="4"/>
      <c r="Z389" s="4"/>
      <c r="AA389" s="4"/>
      <c r="AB389" s="4"/>
      <c r="AC389" s="4"/>
      <c r="AD389" s="4"/>
      <c r="AE389" s="4"/>
      <c r="AF389" s="4"/>
      <c r="AG389" s="4"/>
      <c r="AH389" s="4"/>
      <c r="AI389" s="4"/>
      <c r="AJ389" s="4"/>
      <c r="AK389" s="4"/>
      <c r="AL389" s="4"/>
    </row>
    <row r="390">
      <c r="A390" s="1"/>
      <c r="B390" s="47"/>
      <c r="C390" s="116"/>
      <c r="D390" s="47"/>
      <c r="E390" s="47"/>
      <c r="F390" s="47"/>
      <c r="G390" s="47"/>
      <c r="H390" s="47"/>
      <c r="I390" s="48"/>
      <c r="J390" s="48"/>
      <c r="K390" s="48"/>
      <c r="L390" s="48"/>
      <c r="M390" s="1"/>
      <c r="N390" s="1"/>
      <c r="O390" s="1"/>
      <c r="P390" s="47"/>
      <c r="Q390" s="4"/>
      <c r="R390" s="4"/>
      <c r="S390" s="4"/>
      <c r="T390" s="4"/>
      <c r="U390" s="4"/>
      <c r="V390" s="4"/>
      <c r="W390" s="4"/>
      <c r="X390" s="4"/>
      <c r="Y390" s="4"/>
      <c r="Z390" s="4"/>
      <c r="AA390" s="4"/>
      <c r="AB390" s="4"/>
      <c r="AC390" s="4"/>
      <c r="AD390" s="4"/>
      <c r="AE390" s="4"/>
      <c r="AF390" s="4"/>
      <c r="AG390" s="4"/>
      <c r="AH390" s="4"/>
      <c r="AI390" s="4"/>
      <c r="AJ390" s="4"/>
      <c r="AK390" s="4"/>
      <c r="AL390" s="4"/>
    </row>
    <row r="391">
      <c r="A391" s="1"/>
      <c r="B391" s="47"/>
      <c r="C391" s="116"/>
      <c r="D391" s="47"/>
      <c r="E391" s="47"/>
      <c r="F391" s="47"/>
      <c r="G391" s="47"/>
      <c r="H391" s="47"/>
      <c r="I391" s="48"/>
      <c r="J391" s="48"/>
      <c r="K391" s="48"/>
      <c r="L391" s="48"/>
      <c r="M391" s="1"/>
      <c r="N391" s="1"/>
      <c r="O391" s="1"/>
      <c r="P391" s="47"/>
      <c r="Q391" s="4"/>
      <c r="R391" s="4"/>
      <c r="S391" s="4"/>
      <c r="T391" s="4"/>
      <c r="U391" s="4"/>
      <c r="V391" s="4"/>
      <c r="W391" s="4"/>
      <c r="X391" s="4"/>
      <c r="Y391" s="4"/>
      <c r="Z391" s="4"/>
      <c r="AA391" s="4"/>
      <c r="AB391" s="4"/>
      <c r="AC391" s="4"/>
      <c r="AD391" s="4"/>
      <c r="AE391" s="4"/>
      <c r="AF391" s="4"/>
      <c r="AG391" s="4"/>
      <c r="AH391" s="4"/>
      <c r="AI391" s="4"/>
      <c r="AJ391" s="4"/>
      <c r="AK391" s="4"/>
      <c r="AL391" s="4"/>
    </row>
    <row r="392">
      <c r="A392" s="1"/>
      <c r="B392" s="47"/>
      <c r="C392" s="116"/>
      <c r="D392" s="47"/>
      <c r="E392" s="47"/>
      <c r="F392" s="47"/>
      <c r="G392" s="47"/>
      <c r="H392" s="47"/>
      <c r="I392" s="48"/>
      <c r="J392" s="48"/>
      <c r="K392" s="48"/>
      <c r="L392" s="48"/>
      <c r="M392" s="1"/>
      <c r="N392" s="1"/>
      <c r="O392" s="1"/>
      <c r="P392" s="47"/>
      <c r="Q392" s="4"/>
      <c r="R392" s="4"/>
      <c r="S392" s="4"/>
      <c r="T392" s="4"/>
      <c r="U392" s="4"/>
      <c r="V392" s="4"/>
      <c r="W392" s="4"/>
      <c r="X392" s="4"/>
      <c r="Y392" s="4"/>
      <c r="Z392" s="4"/>
      <c r="AA392" s="4"/>
      <c r="AB392" s="4"/>
      <c r="AC392" s="4"/>
      <c r="AD392" s="4"/>
      <c r="AE392" s="4"/>
      <c r="AF392" s="4"/>
      <c r="AG392" s="4"/>
      <c r="AH392" s="4"/>
      <c r="AI392" s="4"/>
      <c r="AJ392" s="4"/>
      <c r="AK392" s="4"/>
      <c r="AL392" s="4"/>
    </row>
    <row r="393">
      <c r="A393" s="1"/>
      <c r="B393" s="47"/>
      <c r="C393" s="116"/>
      <c r="D393" s="47"/>
      <c r="E393" s="47"/>
      <c r="F393" s="47"/>
      <c r="G393" s="47"/>
      <c r="H393" s="47"/>
      <c r="I393" s="48"/>
      <c r="J393" s="48"/>
      <c r="K393" s="48"/>
      <c r="L393" s="48"/>
      <c r="M393" s="1"/>
      <c r="N393" s="1"/>
      <c r="O393" s="1"/>
      <c r="P393" s="47"/>
      <c r="Q393" s="4"/>
      <c r="R393" s="4"/>
      <c r="S393" s="4"/>
      <c r="T393" s="4"/>
      <c r="U393" s="4"/>
      <c r="V393" s="4"/>
      <c r="W393" s="4"/>
      <c r="X393" s="4"/>
      <c r="Y393" s="4"/>
      <c r="Z393" s="4"/>
      <c r="AA393" s="4"/>
      <c r="AB393" s="4"/>
      <c r="AC393" s="4"/>
      <c r="AD393" s="4"/>
      <c r="AE393" s="4"/>
      <c r="AF393" s="4"/>
      <c r="AG393" s="4"/>
      <c r="AH393" s="4"/>
      <c r="AI393" s="4"/>
      <c r="AJ393" s="4"/>
      <c r="AK393" s="4"/>
      <c r="AL393" s="4"/>
    </row>
    <row r="394">
      <c r="A394" s="1"/>
      <c r="B394" s="47"/>
      <c r="C394" s="116"/>
      <c r="D394" s="47"/>
      <c r="E394" s="47"/>
      <c r="F394" s="47"/>
      <c r="G394" s="47"/>
      <c r="H394" s="47"/>
      <c r="I394" s="48"/>
      <c r="J394" s="48"/>
      <c r="K394" s="48"/>
      <c r="L394" s="48"/>
      <c r="M394" s="1"/>
      <c r="N394" s="1"/>
      <c r="O394" s="1"/>
      <c r="P394" s="47"/>
      <c r="Q394" s="4"/>
      <c r="R394" s="4"/>
      <c r="S394" s="4"/>
      <c r="T394" s="4"/>
      <c r="U394" s="4"/>
      <c r="V394" s="4"/>
      <c r="W394" s="4"/>
      <c r="X394" s="4"/>
      <c r="Y394" s="4"/>
      <c r="Z394" s="4"/>
      <c r="AA394" s="4"/>
      <c r="AB394" s="4"/>
      <c r="AC394" s="4"/>
      <c r="AD394" s="4"/>
      <c r="AE394" s="4"/>
      <c r="AF394" s="4"/>
      <c r="AG394" s="4"/>
      <c r="AH394" s="4"/>
      <c r="AI394" s="4"/>
      <c r="AJ394" s="4"/>
      <c r="AK394" s="4"/>
      <c r="AL394" s="4"/>
    </row>
    <row r="395">
      <c r="A395" s="1"/>
      <c r="B395" s="47"/>
      <c r="C395" s="116"/>
      <c r="D395" s="47"/>
      <c r="E395" s="47"/>
      <c r="F395" s="47"/>
      <c r="G395" s="47"/>
      <c r="H395" s="47"/>
      <c r="I395" s="48"/>
      <c r="J395" s="48"/>
      <c r="K395" s="48"/>
      <c r="L395" s="48"/>
      <c r="M395" s="1"/>
      <c r="N395" s="1"/>
      <c r="O395" s="1"/>
      <c r="P395" s="47"/>
      <c r="Q395" s="4"/>
      <c r="R395" s="4"/>
      <c r="S395" s="4"/>
      <c r="T395" s="4"/>
      <c r="U395" s="4"/>
      <c r="V395" s="4"/>
      <c r="W395" s="4"/>
      <c r="X395" s="4"/>
      <c r="Y395" s="4"/>
      <c r="Z395" s="4"/>
      <c r="AA395" s="4"/>
      <c r="AB395" s="4"/>
      <c r="AC395" s="4"/>
      <c r="AD395" s="4"/>
      <c r="AE395" s="4"/>
      <c r="AF395" s="4"/>
      <c r="AG395" s="4"/>
      <c r="AH395" s="4"/>
      <c r="AI395" s="4"/>
      <c r="AJ395" s="4"/>
      <c r="AK395" s="4"/>
      <c r="AL395" s="4"/>
    </row>
    <row r="396">
      <c r="A396" s="1"/>
      <c r="B396" s="47"/>
      <c r="C396" s="116"/>
      <c r="D396" s="47"/>
      <c r="E396" s="47"/>
      <c r="F396" s="47"/>
      <c r="G396" s="47"/>
      <c r="H396" s="47"/>
      <c r="I396" s="48"/>
      <c r="J396" s="48"/>
      <c r="K396" s="48"/>
      <c r="L396" s="48"/>
      <c r="M396" s="1"/>
      <c r="N396" s="1"/>
      <c r="O396" s="1"/>
      <c r="P396" s="47"/>
      <c r="Q396" s="4"/>
      <c r="R396" s="4"/>
      <c r="S396" s="4"/>
      <c r="T396" s="4"/>
      <c r="U396" s="4"/>
      <c r="V396" s="4"/>
      <c r="W396" s="4"/>
      <c r="X396" s="4"/>
      <c r="Y396" s="4"/>
      <c r="Z396" s="4"/>
      <c r="AA396" s="4"/>
      <c r="AB396" s="4"/>
      <c r="AC396" s="4"/>
      <c r="AD396" s="4"/>
      <c r="AE396" s="4"/>
      <c r="AF396" s="4"/>
      <c r="AG396" s="4"/>
      <c r="AH396" s="4"/>
      <c r="AI396" s="4"/>
      <c r="AJ396" s="4"/>
      <c r="AK396" s="4"/>
      <c r="AL396" s="4"/>
    </row>
    <row r="397">
      <c r="A397" s="1"/>
      <c r="B397" s="47"/>
      <c r="C397" s="116"/>
      <c r="D397" s="47"/>
      <c r="E397" s="47"/>
      <c r="F397" s="47"/>
      <c r="G397" s="47"/>
      <c r="H397" s="47"/>
      <c r="I397" s="48"/>
      <c r="J397" s="48"/>
      <c r="K397" s="48"/>
      <c r="L397" s="48"/>
      <c r="M397" s="1"/>
      <c r="N397" s="1"/>
      <c r="O397" s="1"/>
      <c r="P397" s="47"/>
      <c r="Q397" s="4"/>
      <c r="R397" s="4"/>
      <c r="S397" s="4"/>
      <c r="T397" s="4"/>
      <c r="U397" s="4"/>
      <c r="V397" s="4"/>
      <c r="W397" s="4"/>
      <c r="X397" s="4"/>
      <c r="Y397" s="4"/>
      <c r="Z397" s="4"/>
      <c r="AA397" s="4"/>
      <c r="AB397" s="4"/>
      <c r="AC397" s="4"/>
      <c r="AD397" s="4"/>
      <c r="AE397" s="4"/>
      <c r="AF397" s="4"/>
      <c r="AG397" s="4"/>
      <c r="AH397" s="4"/>
      <c r="AI397" s="4"/>
      <c r="AJ397" s="4"/>
      <c r="AK397" s="4"/>
      <c r="AL397" s="4"/>
    </row>
    <row r="398">
      <c r="A398" s="1"/>
      <c r="B398" s="47"/>
      <c r="C398" s="116"/>
      <c r="D398" s="47"/>
      <c r="E398" s="47"/>
      <c r="F398" s="47"/>
      <c r="G398" s="47"/>
      <c r="H398" s="47"/>
      <c r="I398" s="48"/>
      <c r="J398" s="48"/>
      <c r="K398" s="48"/>
      <c r="L398" s="48"/>
      <c r="M398" s="1"/>
      <c r="N398" s="1"/>
      <c r="O398" s="1"/>
      <c r="P398" s="47"/>
      <c r="Q398" s="4"/>
      <c r="R398" s="4"/>
      <c r="S398" s="4"/>
      <c r="T398" s="4"/>
      <c r="U398" s="4"/>
      <c r="V398" s="4"/>
      <c r="W398" s="4"/>
      <c r="X398" s="4"/>
      <c r="Y398" s="4"/>
      <c r="Z398" s="4"/>
      <c r="AA398" s="4"/>
      <c r="AB398" s="4"/>
      <c r="AC398" s="4"/>
      <c r="AD398" s="4"/>
      <c r="AE398" s="4"/>
      <c r="AF398" s="4"/>
      <c r="AG398" s="4"/>
      <c r="AH398" s="4"/>
      <c r="AI398" s="4"/>
      <c r="AJ398" s="4"/>
      <c r="AK398" s="4"/>
      <c r="AL398" s="4"/>
    </row>
    <row r="399">
      <c r="A399" s="1"/>
      <c r="B399" s="47"/>
      <c r="C399" s="116"/>
      <c r="D399" s="47"/>
      <c r="E399" s="47"/>
      <c r="F399" s="47"/>
      <c r="G399" s="47"/>
      <c r="H399" s="47"/>
      <c r="I399" s="48"/>
      <c r="J399" s="48"/>
      <c r="K399" s="48"/>
      <c r="L399" s="48"/>
      <c r="M399" s="1"/>
      <c r="N399" s="1"/>
      <c r="O399" s="1"/>
      <c r="P399" s="47"/>
      <c r="Q399" s="4"/>
      <c r="R399" s="4"/>
      <c r="S399" s="4"/>
      <c r="T399" s="4"/>
      <c r="U399" s="4"/>
      <c r="V399" s="4"/>
      <c r="W399" s="4"/>
      <c r="X399" s="4"/>
      <c r="Y399" s="4"/>
      <c r="Z399" s="4"/>
      <c r="AA399" s="4"/>
      <c r="AB399" s="4"/>
      <c r="AC399" s="4"/>
      <c r="AD399" s="4"/>
      <c r="AE399" s="4"/>
      <c r="AF399" s="4"/>
      <c r="AG399" s="4"/>
      <c r="AH399" s="4"/>
      <c r="AI399" s="4"/>
      <c r="AJ399" s="4"/>
      <c r="AK399" s="4"/>
      <c r="AL399" s="4"/>
    </row>
    <row r="400">
      <c r="A400" s="1"/>
      <c r="B400" s="47"/>
      <c r="C400" s="116"/>
      <c r="D400" s="47"/>
      <c r="E400" s="47"/>
      <c r="F400" s="47"/>
      <c r="G400" s="47"/>
      <c r="H400" s="47"/>
      <c r="I400" s="48"/>
      <c r="J400" s="48"/>
      <c r="K400" s="48"/>
      <c r="L400" s="48"/>
      <c r="M400" s="1"/>
      <c r="N400" s="1"/>
      <c r="O400" s="1"/>
      <c r="P400" s="47"/>
      <c r="Q400" s="4"/>
      <c r="R400" s="4"/>
      <c r="S400" s="4"/>
      <c r="T400" s="4"/>
      <c r="U400" s="4"/>
      <c r="V400" s="4"/>
      <c r="W400" s="4"/>
      <c r="X400" s="4"/>
      <c r="Y400" s="4"/>
      <c r="Z400" s="4"/>
      <c r="AA400" s="4"/>
      <c r="AB400" s="4"/>
      <c r="AC400" s="4"/>
      <c r="AD400" s="4"/>
      <c r="AE400" s="4"/>
      <c r="AF400" s="4"/>
      <c r="AG400" s="4"/>
      <c r="AH400" s="4"/>
      <c r="AI400" s="4"/>
      <c r="AJ400" s="4"/>
      <c r="AK400" s="4"/>
      <c r="AL400" s="4"/>
    </row>
    <row r="401">
      <c r="A401" s="1"/>
      <c r="B401" s="47"/>
      <c r="C401" s="116"/>
      <c r="D401" s="47"/>
      <c r="E401" s="47"/>
      <c r="F401" s="47"/>
      <c r="G401" s="47"/>
      <c r="H401" s="47"/>
      <c r="I401" s="48"/>
      <c r="J401" s="48"/>
      <c r="K401" s="48"/>
      <c r="L401" s="48"/>
      <c r="M401" s="1"/>
      <c r="N401" s="1"/>
      <c r="O401" s="1"/>
      <c r="P401" s="47"/>
      <c r="Q401" s="4"/>
      <c r="R401" s="4"/>
      <c r="S401" s="4"/>
      <c r="T401" s="4"/>
      <c r="U401" s="4"/>
      <c r="V401" s="4"/>
      <c r="W401" s="4"/>
      <c r="X401" s="4"/>
      <c r="Y401" s="4"/>
      <c r="Z401" s="4"/>
      <c r="AA401" s="4"/>
      <c r="AB401" s="4"/>
      <c r="AC401" s="4"/>
      <c r="AD401" s="4"/>
      <c r="AE401" s="4"/>
      <c r="AF401" s="4"/>
      <c r="AG401" s="4"/>
      <c r="AH401" s="4"/>
      <c r="AI401" s="4"/>
      <c r="AJ401" s="4"/>
      <c r="AK401" s="4"/>
      <c r="AL401" s="4"/>
    </row>
    <row r="402">
      <c r="A402" s="1"/>
      <c r="B402" s="47"/>
      <c r="C402" s="116"/>
      <c r="D402" s="47"/>
      <c r="E402" s="47"/>
      <c r="F402" s="47"/>
      <c r="G402" s="47"/>
      <c r="H402" s="47"/>
      <c r="I402" s="48"/>
      <c r="J402" s="48"/>
      <c r="K402" s="48"/>
      <c r="L402" s="48"/>
      <c r="M402" s="1"/>
      <c r="N402" s="1"/>
      <c r="O402" s="1"/>
      <c r="P402" s="47"/>
      <c r="Q402" s="4"/>
      <c r="R402" s="4"/>
      <c r="S402" s="4"/>
      <c r="T402" s="4"/>
      <c r="U402" s="4"/>
      <c r="V402" s="4"/>
      <c r="W402" s="4"/>
      <c r="X402" s="4"/>
      <c r="Y402" s="4"/>
      <c r="Z402" s="4"/>
      <c r="AA402" s="4"/>
      <c r="AB402" s="4"/>
      <c r="AC402" s="4"/>
      <c r="AD402" s="4"/>
      <c r="AE402" s="4"/>
      <c r="AF402" s="4"/>
      <c r="AG402" s="4"/>
      <c r="AH402" s="4"/>
      <c r="AI402" s="4"/>
      <c r="AJ402" s="4"/>
      <c r="AK402" s="4"/>
      <c r="AL402" s="4"/>
    </row>
    <row r="403">
      <c r="A403" s="1"/>
      <c r="B403" s="47"/>
      <c r="C403" s="116"/>
      <c r="D403" s="47"/>
      <c r="E403" s="47"/>
      <c r="F403" s="47"/>
      <c r="G403" s="47"/>
      <c r="H403" s="47"/>
      <c r="I403" s="48"/>
      <c r="J403" s="48"/>
      <c r="K403" s="48"/>
      <c r="L403" s="48"/>
      <c r="M403" s="1"/>
      <c r="N403" s="1"/>
      <c r="O403" s="1"/>
      <c r="P403" s="47"/>
      <c r="Q403" s="4"/>
      <c r="R403" s="4"/>
      <c r="S403" s="4"/>
      <c r="T403" s="4"/>
      <c r="U403" s="4"/>
      <c r="V403" s="4"/>
      <c r="W403" s="4"/>
      <c r="X403" s="4"/>
      <c r="Y403" s="4"/>
      <c r="Z403" s="4"/>
      <c r="AA403" s="4"/>
      <c r="AB403" s="4"/>
      <c r="AC403" s="4"/>
      <c r="AD403" s="4"/>
      <c r="AE403" s="4"/>
      <c r="AF403" s="4"/>
      <c r="AG403" s="4"/>
      <c r="AH403" s="4"/>
      <c r="AI403" s="4"/>
      <c r="AJ403" s="4"/>
      <c r="AK403" s="4"/>
      <c r="AL403" s="4"/>
    </row>
    <row r="404">
      <c r="A404" s="1"/>
      <c r="B404" s="47"/>
      <c r="C404" s="116"/>
      <c r="D404" s="47"/>
      <c r="E404" s="47"/>
      <c r="F404" s="47"/>
      <c r="G404" s="47"/>
      <c r="H404" s="47"/>
      <c r="I404" s="48"/>
      <c r="J404" s="48"/>
      <c r="K404" s="48"/>
      <c r="L404" s="48"/>
      <c r="M404" s="1"/>
      <c r="N404" s="1"/>
      <c r="O404" s="1"/>
      <c r="P404" s="47"/>
      <c r="Q404" s="4"/>
      <c r="R404" s="4"/>
      <c r="S404" s="4"/>
      <c r="T404" s="4"/>
      <c r="U404" s="4"/>
      <c r="V404" s="4"/>
      <c r="W404" s="4"/>
      <c r="X404" s="4"/>
      <c r="Y404" s="4"/>
      <c r="Z404" s="4"/>
      <c r="AA404" s="4"/>
      <c r="AB404" s="4"/>
      <c r="AC404" s="4"/>
      <c r="AD404" s="4"/>
      <c r="AE404" s="4"/>
      <c r="AF404" s="4"/>
      <c r="AG404" s="4"/>
      <c r="AH404" s="4"/>
      <c r="AI404" s="4"/>
      <c r="AJ404" s="4"/>
      <c r="AK404" s="4"/>
      <c r="AL404" s="4"/>
    </row>
    <row r="405">
      <c r="A405" s="1"/>
      <c r="B405" s="47"/>
      <c r="C405" s="116"/>
      <c r="D405" s="47"/>
      <c r="E405" s="47"/>
      <c r="F405" s="47"/>
      <c r="G405" s="47"/>
      <c r="H405" s="47"/>
      <c r="I405" s="48"/>
      <c r="J405" s="48"/>
      <c r="K405" s="48"/>
      <c r="L405" s="48"/>
      <c r="M405" s="1"/>
      <c r="N405" s="1"/>
      <c r="O405" s="1"/>
      <c r="P405" s="47"/>
      <c r="Q405" s="4"/>
      <c r="R405" s="4"/>
      <c r="S405" s="4"/>
      <c r="T405" s="4"/>
      <c r="U405" s="4"/>
      <c r="V405" s="4"/>
      <c r="W405" s="4"/>
      <c r="X405" s="4"/>
      <c r="Y405" s="4"/>
      <c r="Z405" s="4"/>
      <c r="AA405" s="4"/>
      <c r="AB405" s="4"/>
      <c r="AC405" s="4"/>
      <c r="AD405" s="4"/>
      <c r="AE405" s="4"/>
      <c r="AF405" s="4"/>
      <c r="AG405" s="4"/>
      <c r="AH405" s="4"/>
      <c r="AI405" s="4"/>
      <c r="AJ405" s="4"/>
      <c r="AK405" s="4"/>
      <c r="AL405" s="4"/>
    </row>
    <row r="406">
      <c r="A406" s="1"/>
      <c r="B406" s="47"/>
      <c r="C406" s="116"/>
      <c r="D406" s="47"/>
      <c r="E406" s="47"/>
      <c r="F406" s="47"/>
      <c r="G406" s="47"/>
      <c r="H406" s="47"/>
      <c r="I406" s="48"/>
      <c r="J406" s="48"/>
      <c r="K406" s="48"/>
      <c r="L406" s="48"/>
      <c r="M406" s="1"/>
      <c r="N406" s="1"/>
      <c r="O406" s="1"/>
      <c r="P406" s="47"/>
      <c r="Q406" s="4"/>
      <c r="R406" s="4"/>
      <c r="S406" s="4"/>
      <c r="T406" s="4"/>
      <c r="U406" s="4"/>
      <c r="V406" s="4"/>
      <c r="W406" s="4"/>
      <c r="X406" s="4"/>
      <c r="Y406" s="4"/>
      <c r="Z406" s="4"/>
      <c r="AA406" s="4"/>
      <c r="AB406" s="4"/>
      <c r="AC406" s="4"/>
      <c r="AD406" s="4"/>
      <c r="AE406" s="4"/>
      <c r="AF406" s="4"/>
      <c r="AG406" s="4"/>
      <c r="AH406" s="4"/>
      <c r="AI406" s="4"/>
      <c r="AJ406" s="4"/>
      <c r="AK406" s="4"/>
      <c r="AL406" s="4"/>
    </row>
    <row r="407">
      <c r="A407" s="1"/>
      <c r="B407" s="47"/>
      <c r="C407" s="116"/>
      <c r="D407" s="47"/>
      <c r="E407" s="47"/>
      <c r="F407" s="47"/>
      <c r="G407" s="47"/>
      <c r="H407" s="47"/>
      <c r="I407" s="48"/>
      <c r="J407" s="48"/>
      <c r="K407" s="48"/>
      <c r="L407" s="48"/>
      <c r="M407" s="1"/>
      <c r="N407" s="1"/>
      <c r="O407" s="1"/>
      <c r="P407" s="47"/>
      <c r="Q407" s="4"/>
      <c r="R407" s="4"/>
      <c r="S407" s="4"/>
      <c r="T407" s="4"/>
      <c r="U407" s="4"/>
      <c r="V407" s="4"/>
      <c r="W407" s="4"/>
      <c r="X407" s="4"/>
      <c r="Y407" s="4"/>
      <c r="Z407" s="4"/>
      <c r="AA407" s="4"/>
      <c r="AB407" s="4"/>
      <c r="AC407" s="4"/>
      <c r="AD407" s="4"/>
      <c r="AE407" s="4"/>
      <c r="AF407" s="4"/>
      <c r="AG407" s="4"/>
      <c r="AH407" s="4"/>
      <c r="AI407" s="4"/>
      <c r="AJ407" s="4"/>
      <c r="AK407" s="4"/>
      <c r="AL407" s="4"/>
    </row>
    <row r="408">
      <c r="A408" s="1"/>
      <c r="B408" s="47"/>
      <c r="C408" s="116"/>
      <c r="D408" s="47"/>
      <c r="E408" s="47"/>
      <c r="F408" s="47"/>
      <c r="G408" s="47"/>
      <c r="H408" s="47"/>
      <c r="I408" s="48"/>
      <c r="J408" s="48"/>
      <c r="K408" s="48"/>
      <c r="L408" s="48"/>
      <c r="M408" s="1"/>
      <c r="N408" s="1"/>
      <c r="O408" s="1"/>
      <c r="P408" s="47"/>
      <c r="Q408" s="4"/>
      <c r="R408" s="4"/>
      <c r="S408" s="4"/>
      <c r="T408" s="4"/>
      <c r="U408" s="4"/>
      <c r="V408" s="4"/>
      <c r="W408" s="4"/>
      <c r="X408" s="4"/>
      <c r="Y408" s="4"/>
      <c r="Z408" s="4"/>
      <c r="AA408" s="4"/>
      <c r="AB408" s="4"/>
      <c r="AC408" s="4"/>
      <c r="AD408" s="4"/>
      <c r="AE408" s="4"/>
      <c r="AF408" s="4"/>
      <c r="AG408" s="4"/>
      <c r="AH408" s="4"/>
      <c r="AI408" s="4"/>
      <c r="AJ408" s="4"/>
      <c r="AK408" s="4"/>
      <c r="AL408" s="4"/>
    </row>
    <row r="409">
      <c r="A409" s="1"/>
      <c r="B409" s="47"/>
      <c r="C409" s="116"/>
      <c r="D409" s="47"/>
      <c r="E409" s="47"/>
      <c r="F409" s="47"/>
      <c r="G409" s="47"/>
      <c r="H409" s="47"/>
      <c r="I409" s="48"/>
      <c r="J409" s="48"/>
      <c r="K409" s="48"/>
      <c r="L409" s="48"/>
      <c r="M409" s="1"/>
      <c r="N409" s="1"/>
      <c r="O409" s="1"/>
      <c r="P409" s="47"/>
      <c r="Q409" s="4"/>
      <c r="R409" s="4"/>
      <c r="S409" s="4"/>
      <c r="T409" s="4"/>
      <c r="U409" s="4"/>
      <c r="V409" s="4"/>
      <c r="W409" s="4"/>
      <c r="X409" s="4"/>
      <c r="Y409" s="4"/>
      <c r="Z409" s="4"/>
      <c r="AA409" s="4"/>
      <c r="AB409" s="4"/>
      <c r="AC409" s="4"/>
      <c r="AD409" s="4"/>
      <c r="AE409" s="4"/>
      <c r="AF409" s="4"/>
      <c r="AG409" s="4"/>
      <c r="AH409" s="4"/>
      <c r="AI409" s="4"/>
      <c r="AJ409" s="4"/>
      <c r="AK409" s="4"/>
      <c r="AL409" s="4"/>
    </row>
    <row r="410">
      <c r="A410" s="1"/>
      <c r="B410" s="47"/>
      <c r="C410" s="116"/>
      <c r="D410" s="47"/>
      <c r="E410" s="47"/>
      <c r="F410" s="47"/>
      <c r="G410" s="47"/>
      <c r="H410" s="47"/>
      <c r="I410" s="48"/>
      <c r="J410" s="48"/>
      <c r="K410" s="48"/>
      <c r="L410" s="48"/>
      <c r="M410" s="1"/>
      <c r="N410" s="1"/>
      <c r="O410" s="1"/>
      <c r="P410" s="47"/>
      <c r="Q410" s="4"/>
      <c r="R410" s="4"/>
      <c r="S410" s="4"/>
      <c r="T410" s="4"/>
      <c r="U410" s="4"/>
      <c r="V410" s="4"/>
      <c r="W410" s="4"/>
      <c r="X410" s="4"/>
      <c r="Y410" s="4"/>
      <c r="Z410" s="4"/>
      <c r="AA410" s="4"/>
      <c r="AB410" s="4"/>
      <c r="AC410" s="4"/>
      <c r="AD410" s="4"/>
      <c r="AE410" s="4"/>
      <c r="AF410" s="4"/>
      <c r="AG410" s="4"/>
      <c r="AH410" s="4"/>
      <c r="AI410" s="4"/>
      <c r="AJ410" s="4"/>
      <c r="AK410" s="4"/>
      <c r="AL410" s="4"/>
    </row>
    <row r="411">
      <c r="A411" s="1"/>
      <c r="B411" s="47"/>
      <c r="C411" s="116"/>
      <c r="D411" s="47"/>
      <c r="E411" s="47"/>
      <c r="F411" s="47"/>
      <c r="G411" s="47"/>
      <c r="H411" s="47"/>
      <c r="I411" s="48"/>
      <c r="J411" s="48"/>
      <c r="K411" s="48"/>
      <c r="L411" s="48"/>
      <c r="M411" s="1"/>
      <c r="N411" s="1"/>
      <c r="O411" s="1"/>
      <c r="P411" s="47"/>
      <c r="Q411" s="4"/>
      <c r="R411" s="4"/>
      <c r="S411" s="4"/>
      <c r="T411" s="4"/>
      <c r="U411" s="4"/>
      <c r="V411" s="4"/>
      <c r="W411" s="4"/>
      <c r="X411" s="4"/>
      <c r="Y411" s="4"/>
      <c r="Z411" s="4"/>
      <c r="AA411" s="4"/>
      <c r="AB411" s="4"/>
      <c r="AC411" s="4"/>
      <c r="AD411" s="4"/>
      <c r="AE411" s="4"/>
      <c r="AF411" s="4"/>
      <c r="AG411" s="4"/>
      <c r="AH411" s="4"/>
      <c r="AI411" s="4"/>
      <c r="AJ411" s="4"/>
      <c r="AK411" s="4"/>
      <c r="AL411" s="4"/>
    </row>
    <row r="412">
      <c r="A412" s="1"/>
      <c r="B412" s="47"/>
      <c r="C412" s="116"/>
      <c r="D412" s="47"/>
      <c r="E412" s="47"/>
      <c r="F412" s="47"/>
      <c r="G412" s="47"/>
      <c r="H412" s="47"/>
      <c r="I412" s="48"/>
      <c r="J412" s="48"/>
      <c r="K412" s="48"/>
      <c r="L412" s="48"/>
      <c r="M412" s="1"/>
      <c r="N412" s="1"/>
      <c r="O412" s="1"/>
      <c r="P412" s="47"/>
      <c r="Q412" s="4"/>
      <c r="R412" s="4"/>
      <c r="S412" s="4"/>
      <c r="T412" s="4"/>
      <c r="U412" s="4"/>
      <c r="V412" s="4"/>
      <c r="W412" s="4"/>
      <c r="X412" s="4"/>
      <c r="Y412" s="4"/>
      <c r="Z412" s="4"/>
      <c r="AA412" s="4"/>
      <c r="AB412" s="4"/>
      <c r="AC412" s="4"/>
      <c r="AD412" s="4"/>
      <c r="AE412" s="4"/>
      <c r="AF412" s="4"/>
      <c r="AG412" s="4"/>
      <c r="AH412" s="4"/>
      <c r="AI412" s="4"/>
      <c r="AJ412" s="4"/>
      <c r="AK412" s="4"/>
      <c r="AL412" s="4"/>
    </row>
    <row r="413">
      <c r="A413" s="1"/>
      <c r="B413" s="47"/>
      <c r="C413" s="116"/>
      <c r="D413" s="47"/>
      <c r="E413" s="47"/>
      <c r="F413" s="47"/>
      <c r="G413" s="47"/>
      <c r="H413" s="47"/>
      <c r="I413" s="48"/>
      <c r="J413" s="48"/>
      <c r="K413" s="48"/>
      <c r="L413" s="48"/>
      <c r="M413" s="1"/>
      <c r="N413" s="1"/>
      <c r="O413" s="1"/>
      <c r="P413" s="47"/>
      <c r="Q413" s="4"/>
      <c r="R413" s="4"/>
      <c r="S413" s="4"/>
      <c r="T413" s="4"/>
      <c r="U413" s="4"/>
      <c r="V413" s="4"/>
      <c r="W413" s="4"/>
      <c r="X413" s="4"/>
      <c r="Y413" s="4"/>
      <c r="Z413" s="4"/>
      <c r="AA413" s="4"/>
      <c r="AB413" s="4"/>
      <c r="AC413" s="4"/>
      <c r="AD413" s="4"/>
      <c r="AE413" s="4"/>
      <c r="AF413" s="4"/>
      <c r="AG413" s="4"/>
      <c r="AH413" s="4"/>
      <c r="AI413" s="4"/>
      <c r="AJ413" s="4"/>
      <c r="AK413" s="4"/>
      <c r="AL413" s="4"/>
    </row>
    <row r="414">
      <c r="A414" s="1"/>
      <c r="B414" s="47"/>
      <c r="C414" s="116"/>
      <c r="D414" s="47"/>
      <c r="E414" s="47"/>
      <c r="F414" s="47"/>
      <c r="G414" s="47"/>
      <c r="H414" s="47"/>
      <c r="I414" s="48"/>
      <c r="J414" s="48"/>
      <c r="K414" s="48"/>
      <c r="L414" s="48"/>
      <c r="M414" s="1"/>
      <c r="N414" s="1"/>
      <c r="O414" s="1"/>
      <c r="P414" s="47"/>
      <c r="Q414" s="4"/>
      <c r="R414" s="4"/>
      <c r="S414" s="4"/>
      <c r="T414" s="4"/>
      <c r="U414" s="4"/>
      <c r="V414" s="4"/>
      <c r="W414" s="4"/>
      <c r="X414" s="4"/>
      <c r="Y414" s="4"/>
      <c r="Z414" s="4"/>
      <c r="AA414" s="4"/>
      <c r="AB414" s="4"/>
      <c r="AC414" s="4"/>
      <c r="AD414" s="4"/>
      <c r="AE414" s="4"/>
      <c r="AF414" s="4"/>
      <c r="AG414" s="4"/>
      <c r="AH414" s="4"/>
      <c r="AI414" s="4"/>
      <c r="AJ414" s="4"/>
      <c r="AK414" s="4"/>
      <c r="AL414" s="4"/>
    </row>
    <row r="415">
      <c r="A415" s="1"/>
      <c r="B415" s="47"/>
      <c r="C415" s="116"/>
      <c r="D415" s="47"/>
      <c r="E415" s="47"/>
      <c r="F415" s="47"/>
      <c r="G415" s="47"/>
      <c r="H415" s="47"/>
      <c r="I415" s="48"/>
      <c r="J415" s="48"/>
      <c r="K415" s="48"/>
      <c r="L415" s="48"/>
      <c r="M415" s="1"/>
      <c r="N415" s="1"/>
      <c r="O415" s="1"/>
      <c r="P415" s="47"/>
      <c r="Q415" s="4"/>
      <c r="R415" s="4"/>
      <c r="S415" s="4"/>
      <c r="T415" s="4"/>
      <c r="U415" s="4"/>
      <c r="V415" s="4"/>
      <c r="W415" s="4"/>
      <c r="X415" s="4"/>
      <c r="Y415" s="4"/>
      <c r="Z415" s="4"/>
      <c r="AA415" s="4"/>
      <c r="AB415" s="4"/>
      <c r="AC415" s="4"/>
      <c r="AD415" s="4"/>
      <c r="AE415" s="4"/>
      <c r="AF415" s="4"/>
      <c r="AG415" s="4"/>
      <c r="AH415" s="4"/>
      <c r="AI415" s="4"/>
      <c r="AJ415" s="4"/>
      <c r="AK415" s="4"/>
      <c r="AL415" s="4"/>
    </row>
    <row r="416">
      <c r="A416" s="1"/>
      <c r="B416" s="47"/>
      <c r="C416" s="116"/>
      <c r="D416" s="47"/>
      <c r="E416" s="47"/>
      <c r="F416" s="47"/>
      <c r="G416" s="47"/>
      <c r="H416" s="47"/>
      <c r="I416" s="48"/>
      <c r="J416" s="48"/>
      <c r="K416" s="48"/>
      <c r="L416" s="48"/>
      <c r="M416" s="1"/>
      <c r="N416" s="1"/>
      <c r="O416" s="1"/>
      <c r="P416" s="47"/>
      <c r="Q416" s="4"/>
      <c r="R416" s="4"/>
      <c r="S416" s="4"/>
      <c r="T416" s="4"/>
      <c r="U416" s="4"/>
      <c r="V416" s="4"/>
      <c r="W416" s="4"/>
      <c r="X416" s="4"/>
      <c r="Y416" s="4"/>
      <c r="Z416" s="4"/>
      <c r="AA416" s="4"/>
      <c r="AB416" s="4"/>
      <c r="AC416" s="4"/>
      <c r="AD416" s="4"/>
      <c r="AE416" s="4"/>
      <c r="AF416" s="4"/>
      <c r="AG416" s="4"/>
      <c r="AH416" s="4"/>
      <c r="AI416" s="4"/>
      <c r="AJ416" s="4"/>
      <c r="AK416" s="4"/>
      <c r="AL416" s="4"/>
    </row>
    <row r="417">
      <c r="A417" s="1"/>
      <c r="B417" s="47"/>
      <c r="C417" s="116"/>
      <c r="D417" s="47"/>
      <c r="E417" s="47"/>
      <c r="F417" s="47"/>
      <c r="G417" s="47"/>
      <c r="H417" s="47"/>
      <c r="I417" s="48"/>
      <c r="J417" s="48"/>
      <c r="K417" s="48"/>
      <c r="L417" s="48"/>
      <c r="M417" s="1"/>
      <c r="N417" s="1"/>
      <c r="O417" s="1"/>
      <c r="P417" s="47"/>
      <c r="Q417" s="4"/>
      <c r="R417" s="4"/>
      <c r="S417" s="4"/>
      <c r="T417" s="4"/>
      <c r="U417" s="4"/>
      <c r="V417" s="4"/>
      <c r="W417" s="4"/>
      <c r="X417" s="4"/>
      <c r="Y417" s="4"/>
      <c r="Z417" s="4"/>
      <c r="AA417" s="4"/>
      <c r="AB417" s="4"/>
      <c r="AC417" s="4"/>
      <c r="AD417" s="4"/>
      <c r="AE417" s="4"/>
      <c r="AF417" s="4"/>
      <c r="AG417" s="4"/>
      <c r="AH417" s="4"/>
      <c r="AI417" s="4"/>
      <c r="AJ417" s="4"/>
      <c r="AK417" s="4"/>
      <c r="AL417" s="4"/>
    </row>
    <row r="418">
      <c r="A418" s="1"/>
      <c r="B418" s="47"/>
      <c r="C418" s="116"/>
      <c r="D418" s="47"/>
      <c r="E418" s="47"/>
      <c r="F418" s="47"/>
      <c r="G418" s="47"/>
      <c r="H418" s="47"/>
      <c r="I418" s="48"/>
      <c r="J418" s="48"/>
      <c r="K418" s="48"/>
      <c r="L418" s="48"/>
      <c r="M418" s="1"/>
      <c r="N418" s="1"/>
      <c r="O418" s="1"/>
      <c r="P418" s="47"/>
      <c r="Q418" s="4"/>
      <c r="R418" s="4"/>
      <c r="S418" s="4"/>
      <c r="T418" s="4"/>
      <c r="U418" s="4"/>
      <c r="V418" s="4"/>
      <c r="W418" s="4"/>
      <c r="X418" s="4"/>
      <c r="Y418" s="4"/>
      <c r="Z418" s="4"/>
      <c r="AA418" s="4"/>
      <c r="AB418" s="4"/>
      <c r="AC418" s="4"/>
      <c r="AD418" s="4"/>
      <c r="AE418" s="4"/>
      <c r="AF418" s="4"/>
      <c r="AG418" s="4"/>
      <c r="AH418" s="4"/>
      <c r="AI418" s="4"/>
      <c r="AJ418" s="4"/>
      <c r="AK418" s="4"/>
      <c r="AL418" s="4"/>
    </row>
    <row r="419">
      <c r="A419" s="1"/>
      <c r="B419" s="47"/>
      <c r="C419" s="116"/>
      <c r="D419" s="47"/>
      <c r="E419" s="47"/>
      <c r="F419" s="47"/>
      <c r="G419" s="47"/>
      <c r="H419" s="47"/>
      <c r="I419" s="48"/>
      <c r="J419" s="48"/>
      <c r="K419" s="48"/>
      <c r="L419" s="48"/>
      <c r="M419" s="1"/>
      <c r="N419" s="1"/>
      <c r="O419" s="1"/>
      <c r="P419" s="47"/>
      <c r="Q419" s="4"/>
      <c r="R419" s="4"/>
      <c r="S419" s="4"/>
      <c r="T419" s="4"/>
      <c r="U419" s="4"/>
      <c r="V419" s="4"/>
      <c r="W419" s="4"/>
      <c r="X419" s="4"/>
      <c r="Y419" s="4"/>
      <c r="Z419" s="4"/>
      <c r="AA419" s="4"/>
      <c r="AB419" s="4"/>
      <c r="AC419" s="4"/>
      <c r="AD419" s="4"/>
      <c r="AE419" s="4"/>
      <c r="AF419" s="4"/>
      <c r="AG419" s="4"/>
      <c r="AH419" s="4"/>
      <c r="AI419" s="4"/>
      <c r="AJ419" s="4"/>
      <c r="AK419" s="4"/>
      <c r="AL419" s="4"/>
    </row>
    <row r="420">
      <c r="A420" s="1"/>
      <c r="B420" s="47"/>
      <c r="C420" s="116"/>
      <c r="D420" s="47"/>
      <c r="E420" s="47"/>
      <c r="F420" s="47"/>
      <c r="G420" s="47"/>
      <c r="H420" s="47"/>
      <c r="I420" s="48"/>
      <c r="J420" s="48"/>
      <c r="K420" s="48"/>
      <c r="L420" s="48"/>
      <c r="M420" s="1"/>
      <c r="N420" s="1"/>
      <c r="O420" s="1"/>
      <c r="P420" s="47"/>
      <c r="Q420" s="4"/>
      <c r="R420" s="4"/>
      <c r="S420" s="4"/>
      <c r="T420" s="4"/>
      <c r="U420" s="4"/>
      <c r="V420" s="4"/>
      <c r="W420" s="4"/>
      <c r="X420" s="4"/>
      <c r="Y420" s="4"/>
      <c r="Z420" s="4"/>
      <c r="AA420" s="4"/>
      <c r="AB420" s="4"/>
      <c r="AC420" s="4"/>
      <c r="AD420" s="4"/>
      <c r="AE420" s="4"/>
      <c r="AF420" s="4"/>
      <c r="AG420" s="4"/>
      <c r="AH420" s="4"/>
      <c r="AI420" s="4"/>
      <c r="AJ420" s="4"/>
      <c r="AK420" s="4"/>
      <c r="AL420" s="4"/>
    </row>
    <row r="421">
      <c r="A421" s="1"/>
      <c r="B421" s="47"/>
      <c r="C421" s="116"/>
      <c r="D421" s="47"/>
      <c r="E421" s="47"/>
      <c r="F421" s="47"/>
      <c r="G421" s="47"/>
      <c r="H421" s="47"/>
      <c r="I421" s="48"/>
      <c r="J421" s="48"/>
      <c r="K421" s="48"/>
      <c r="L421" s="48"/>
      <c r="M421" s="1"/>
      <c r="N421" s="1"/>
      <c r="O421" s="1"/>
      <c r="P421" s="47"/>
      <c r="Q421" s="4"/>
      <c r="R421" s="4"/>
      <c r="S421" s="4"/>
      <c r="T421" s="4"/>
      <c r="U421" s="4"/>
      <c r="V421" s="4"/>
      <c r="W421" s="4"/>
      <c r="X421" s="4"/>
      <c r="Y421" s="4"/>
      <c r="Z421" s="4"/>
      <c r="AA421" s="4"/>
      <c r="AB421" s="4"/>
      <c r="AC421" s="4"/>
      <c r="AD421" s="4"/>
      <c r="AE421" s="4"/>
      <c r="AF421" s="4"/>
      <c r="AG421" s="4"/>
      <c r="AH421" s="4"/>
      <c r="AI421" s="4"/>
      <c r="AJ421" s="4"/>
      <c r="AK421" s="4"/>
      <c r="AL421" s="4"/>
    </row>
    <row r="422">
      <c r="A422" s="1"/>
      <c r="B422" s="47"/>
      <c r="C422" s="116"/>
      <c r="D422" s="47"/>
      <c r="E422" s="47"/>
      <c r="F422" s="47"/>
      <c r="G422" s="47"/>
      <c r="H422" s="47"/>
      <c r="I422" s="48"/>
      <c r="J422" s="48"/>
      <c r="K422" s="48"/>
      <c r="L422" s="48"/>
      <c r="M422" s="1"/>
      <c r="N422" s="1"/>
      <c r="O422" s="1"/>
      <c r="P422" s="47"/>
      <c r="Q422" s="4"/>
      <c r="R422" s="4"/>
      <c r="S422" s="4"/>
      <c r="T422" s="4"/>
      <c r="U422" s="4"/>
      <c r="V422" s="4"/>
      <c r="W422" s="4"/>
      <c r="X422" s="4"/>
      <c r="Y422" s="4"/>
      <c r="Z422" s="4"/>
      <c r="AA422" s="4"/>
      <c r="AB422" s="4"/>
      <c r="AC422" s="4"/>
      <c r="AD422" s="4"/>
      <c r="AE422" s="4"/>
      <c r="AF422" s="4"/>
      <c r="AG422" s="4"/>
      <c r="AH422" s="4"/>
      <c r="AI422" s="4"/>
      <c r="AJ422" s="4"/>
      <c r="AK422" s="4"/>
      <c r="AL422" s="4"/>
    </row>
    <row r="423">
      <c r="A423" s="1"/>
      <c r="B423" s="47"/>
      <c r="C423" s="116"/>
      <c r="D423" s="47"/>
      <c r="E423" s="47"/>
      <c r="F423" s="47"/>
      <c r="G423" s="47"/>
      <c r="H423" s="47"/>
      <c r="I423" s="48"/>
      <c r="J423" s="48"/>
      <c r="K423" s="48"/>
      <c r="L423" s="48"/>
      <c r="M423" s="1"/>
      <c r="N423" s="1"/>
      <c r="O423" s="1"/>
      <c r="P423" s="47"/>
      <c r="Q423" s="4"/>
      <c r="R423" s="4"/>
      <c r="S423" s="4"/>
      <c r="T423" s="4"/>
      <c r="U423" s="4"/>
      <c r="V423" s="4"/>
      <c r="W423" s="4"/>
      <c r="X423" s="4"/>
      <c r="Y423" s="4"/>
      <c r="Z423" s="4"/>
      <c r="AA423" s="4"/>
      <c r="AB423" s="4"/>
      <c r="AC423" s="4"/>
      <c r="AD423" s="4"/>
      <c r="AE423" s="4"/>
      <c r="AF423" s="4"/>
      <c r="AG423" s="4"/>
      <c r="AH423" s="4"/>
      <c r="AI423" s="4"/>
      <c r="AJ423" s="4"/>
      <c r="AK423" s="4"/>
      <c r="AL423" s="4"/>
    </row>
    <row r="424">
      <c r="A424" s="1"/>
      <c r="B424" s="47"/>
      <c r="C424" s="116"/>
      <c r="D424" s="47"/>
      <c r="E424" s="47"/>
      <c r="F424" s="47"/>
      <c r="G424" s="47"/>
      <c r="H424" s="47"/>
      <c r="I424" s="48"/>
      <c r="J424" s="48"/>
      <c r="K424" s="48"/>
      <c r="L424" s="48"/>
      <c r="M424" s="1"/>
      <c r="N424" s="1"/>
      <c r="O424" s="1"/>
      <c r="P424" s="47"/>
      <c r="Q424" s="4"/>
      <c r="R424" s="4"/>
      <c r="S424" s="4"/>
      <c r="T424" s="4"/>
      <c r="U424" s="4"/>
      <c r="V424" s="4"/>
      <c r="W424" s="4"/>
      <c r="X424" s="4"/>
      <c r="Y424" s="4"/>
      <c r="Z424" s="4"/>
      <c r="AA424" s="4"/>
      <c r="AB424" s="4"/>
      <c r="AC424" s="4"/>
      <c r="AD424" s="4"/>
      <c r="AE424" s="4"/>
      <c r="AF424" s="4"/>
      <c r="AG424" s="4"/>
      <c r="AH424" s="4"/>
      <c r="AI424" s="4"/>
      <c r="AJ424" s="4"/>
      <c r="AK424" s="4"/>
      <c r="AL424" s="4"/>
    </row>
    <row r="425">
      <c r="A425" s="1"/>
      <c r="B425" s="47"/>
      <c r="C425" s="116"/>
      <c r="D425" s="47"/>
      <c r="E425" s="47"/>
      <c r="F425" s="47"/>
      <c r="G425" s="47"/>
      <c r="H425" s="47"/>
      <c r="I425" s="48"/>
      <c r="J425" s="48"/>
      <c r="K425" s="48"/>
      <c r="L425" s="48"/>
      <c r="M425" s="1"/>
      <c r="N425" s="1"/>
      <c r="O425" s="1"/>
      <c r="P425" s="47"/>
      <c r="Q425" s="4"/>
      <c r="R425" s="4"/>
      <c r="S425" s="4"/>
      <c r="T425" s="4"/>
      <c r="U425" s="4"/>
      <c r="V425" s="4"/>
      <c r="W425" s="4"/>
      <c r="X425" s="4"/>
      <c r="Y425" s="4"/>
      <c r="Z425" s="4"/>
      <c r="AA425" s="4"/>
      <c r="AB425" s="4"/>
      <c r="AC425" s="4"/>
      <c r="AD425" s="4"/>
      <c r="AE425" s="4"/>
      <c r="AF425" s="4"/>
      <c r="AG425" s="4"/>
      <c r="AH425" s="4"/>
      <c r="AI425" s="4"/>
      <c r="AJ425" s="4"/>
      <c r="AK425" s="4"/>
      <c r="AL425" s="4"/>
    </row>
    <row r="426">
      <c r="A426" s="1"/>
      <c r="B426" s="47"/>
      <c r="C426" s="116"/>
      <c r="D426" s="47"/>
      <c r="E426" s="47"/>
      <c r="F426" s="47"/>
      <c r="G426" s="47"/>
      <c r="H426" s="47"/>
      <c r="I426" s="48"/>
      <c r="J426" s="48"/>
      <c r="K426" s="48"/>
      <c r="L426" s="48"/>
      <c r="M426" s="1"/>
      <c r="N426" s="1"/>
      <c r="O426" s="1"/>
      <c r="P426" s="47"/>
      <c r="Q426" s="4"/>
      <c r="R426" s="4"/>
      <c r="S426" s="4"/>
      <c r="T426" s="4"/>
      <c r="U426" s="4"/>
      <c r="V426" s="4"/>
      <c r="W426" s="4"/>
      <c r="X426" s="4"/>
      <c r="Y426" s="4"/>
      <c r="Z426" s="4"/>
      <c r="AA426" s="4"/>
      <c r="AB426" s="4"/>
      <c r="AC426" s="4"/>
      <c r="AD426" s="4"/>
      <c r="AE426" s="4"/>
      <c r="AF426" s="4"/>
      <c r="AG426" s="4"/>
      <c r="AH426" s="4"/>
      <c r="AI426" s="4"/>
      <c r="AJ426" s="4"/>
      <c r="AK426" s="4"/>
      <c r="AL426" s="4"/>
    </row>
    <row r="427">
      <c r="A427" s="1"/>
      <c r="B427" s="47"/>
      <c r="C427" s="116"/>
      <c r="D427" s="47"/>
      <c r="E427" s="47"/>
      <c r="F427" s="47"/>
      <c r="G427" s="47"/>
      <c r="H427" s="47"/>
      <c r="I427" s="48"/>
      <c r="J427" s="48"/>
      <c r="K427" s="48"/>
      <c r="L427" s="48"/>
      <c r="M427" s="1"/>
      <c r="N427" s="1"/>
      <c r="O427" s="1"/>
      <c r="P427" s="47"/>
      <c r="Q427" s="4"/>
      <c r="R427" s="4"/>
      <c r="S427" s="4"/>
      <c r="T427" s="4"/>
      <c r="U427" s="4"/>
      <c r="V427" s="4"/>
      <c r="W427" s="4"/>
      <c r="X427" s="4"/>
      <c r="Y427" s="4"/>
      <c r="Z427" s="4"/>
      <c r="AA427" s="4"/>
      <c r="AB427" s="4"/>
      <c r="AC427" s="4"/>
      <c r="AD427" s="4"/>
      <c r="AE427" s="4"/>
      <c r="AF427" s="4"/>
      <c r="AG427" s="4"/>
      <c r="AH427" s="4"/>
      <c r="AI427" s="4"/>
      <c r="AJ427" s="4"/>
      <c r="AK427" s="4"/>
      <c r="AL427" s="4"/>
    </row>
    <row r="428">
      <c r="A428" s="1"/>
      <c r="B428" s="47"/>
      <c r="C428" s="116"/>
      <c r="D428" s="47"/>
      <c r="E428" s="47"/>
      <c r="F428" s="47"/>
      <c r="G428" s="47"/>
      <c r="H428" s="47"/>
      <c r="I428" s="48"/>
      <c r="J428" s="48"/>
      <c r="K428" s="48"/>
      <c r="L428" s="48"/>
      <c r="M428" s="1"/>
      <c r="N428" s="1"/>
      <c r="O428" s="1"/>
      <c r="P428" s="47"/>
      <c r="Q428" s="4"/>
      <c r="R428" s="4"/>
      <c r="S428" s="4"/>
      <c r="T428" s="4"/>
      <c r="U428" s="4"/>
      <c r="V428" s="4"/>
      <c r="W428" s="4"/>
      <c r="X428" s="4"/>
      <c r="Y428" s="4"/>
      <c r="Z428" s="4"/>
      <c r="AA428" s="4"/>
      <c r="AB428" s="4"/>
      <c r="AC428" s="4"/>
      <c r="AD428" s="4"/>
      <c r="AE428" s="4"/>
      <c r="AF428" s="4"/>
      <c r="AG428" s="4"/>
      <c r="AH428" s="4"/>
      <c r="AI428" s="4"/>
      <c r="AJ428" s="4"/>
      <c r="AK428" s="4"/>
      <c r="AL428" s="4"/>
    </row>
    <row r="429">
      <c r="A429" s="1"/>
      <c r="B429" s="47"/>
      <c r="C429" s="116"/>
      <c r="D429" s="47"/>
      <c r="E429" s="47"/>
      <c r="F429" s="47"/>
      <c r="G429" s="47"/>
      <c r="H429" s="47"/>
      <c r="I429" s="48"/>
      <c r="J429" s="48"/>
      <c r="K429" s="48"/>
      <c r="L429" s="48"/>
      <c r="M429" s="1"/>
      <c r="N429" s="1"/>
      <c r="O429" s="1"/>
      <c r="P429" s="47"/>
      <c r="Q429" s="4"/>
      <c r="R429" s="4"/>
      <c r="S429" s="4"/>
      <c r="T429" s="4"/>
      <c r="U429" s="4"/>
      <c r="V429" s="4"/>
      <c r="W429" s="4"/>
      <c r="X429" s="4"/>
      <c r="Y429" s="4"/>
      <c r="Z429" s="4"/>
      <c r="AA429" s="4"/>
      <c r="AB429" s="4"/>
      <c r="AC429" s="4"/>
      <c r="AD429" s="4"/>
      <c r="AE429" s="4"/>
      <c r="AF429" s="4"/>
      <c r="AG429" s="4"/>
      <c r="AH429" s="4"/>
      <c r="AI429" s="4"/>
      <c r="AJ429" s="4"/>
      <c r="AK429" s="4"/>
      <c r="AL429" s="4"/>
    </row>
    <row r="430">
      <c r="A430" s="1"/>
      <c r="B430" s="47"/>
      <c r="C430" s="116"/>
      <c r="D430" s="47"/>
      <c r="E430" s="47"/>
      <c r="F430" s="47"/>
      <c r="G430" s="47"/>
      <c r="H430" s="47"/>
      <c r="I430" s="48"/>
      <c r="J430" s="48"/>
      <c r="K430" s="48"/>
      <c r="L430" s="48"/>
      <c r="M430" s="1"/>
      <c r="N430" s="1"/>
      <c r="O430" s="1"/>
      <c r="P430" s="47"/>
      <c r="Q430" s="4"/>
      <c r="R430" s="4"/>
      <c r="S430" s="4"/>
      <c r="T430" s="4"/>
      <c r="U430" s="4"/>
      <c r="V430" s="4"/>
      <c r="W430" s="4"/>
      <c r="X430" s="4"/>
      <c r="Y430" s="4"/>
      <c r="Z430" s="4"/>
      <c r="AA430" s="4"/>
      <c r="AB430" s="4"/>
      <c r="AC430" s="4"/>
      <c r="AD430" s="4"/>
      <c r="AE430" s="4"/>
      <c r="AF430" s="4"/>
      <c r="AG430" s="4"/>
      <c r="AH430" s="4"/>
      <c r="AI430" s="4"/>
      <c r="AJ430" s="4"/>
      <c r="AK430" s="4"/>
      <c r="AL430" s="4"/>
    </row>
    <row r="431">
      <c r="A431" s="1"/>
      <c r="B431" s="47"/>
      <c r="C431" s="116"/>
      <c r="D431" s="47"/>
      <c r="E431" s="47"/>
      <c r="F431" s="47"/>
      <c r="G431" s="47"/>
      <c r="H431" s="47"/>
      <c r="I431" s="48"/>
      <c r="J431" s="48"/>
      <c r="K431" s="48"/>
      <c r="L431" s="48"/>
      <c r="M431" s="1"/>
      <c r="N431" s="1"/>
      <c r="O431" s="1"/>
      <c r="P431" s="47"/>
      <c r="Q431" s="4"/>
      <c r="R431" s="4"/>
      <c r="S431" s="4"/>
      <c r="T431" s="4"/>
      <c r="U431" s="4"/>
      <c r="V431" s="4"/>
      <c r="W431" s="4"/>
      <c r="X431" s="4"/>
      <c r="Y431" s="4"/>
      <c r="Z431" s="4"/>
      <c r="AA431" s="4"/>
      <c r="AB431" s="4"/>
      <c r="AC431" s="4"/>
      <c r="AD431" s="4"/>
      <c r="AE431" s="4"/>
      <c r="AF431" s="4"/>
      <c r="AG431" s="4"/>
      <c r="AH431" s="4"/>
      <c r="AI431" s="4"/>
      <c r="AJ431" s="4"/>
      <c r="AK431" s="4"/>
      <c r="AL431" s="4"/>
    </row>
    <row r="432">
      <c r="A432" s="1"/>
      <c r="B432" s="47"/>
      <c r="C432" s="116"/>
      <c r="D432" s="47"/>
      <c r="E432" s="47"/>
      <c r="F432" s="47"/>
      <c r="G432" s="47"/>
      <c r="H432" s="47"/>
      <c r="I432" s="48"/>
      <c r="J432" s="48"/>
      <c r="K432" s="48"/>
      <c r="L432" s="48"/>
      <c r="M432" s="1"/>
      <c r="N432" s="1"/>
      <c r="O432" s="1"/>
      <c r="P432" s="47"/>
      <c r="Q432" s="4"/>
      <c r="R432" s="4"/>
      <c r="S432" s="4"/>
      <c r="T432" s="4"/>
      <c r="U432" s="4"/>
      <c r="V432" s="4"/>
      <c r="W432" s="4"/>
      <c r="X432" s="4"/>
      <c r="Y432" s="4"/>
      <c r="Z432" s="4"/>
      <c r="AA432" s="4"/>
      <c r="AB432" s="4"/>
      <c r="AC432" s="4"/>
      <c r="AD432" s="4"/>
      <c r="AE432" s="4"/>
      <c r="AF432" s="4"/>
      <c r="AG432" s="4"/>
      <c r="AH432" s="4"/>
      <c r="AI432" s="4"/>
      <c r="AJ432" s="4"/>
      <c r="AK432" s="4"/>
      <c r="AL432" s="4"/>
    </row>
    <row r="433">
      <c r="A433" s="1"/>
      <c r="B433" s="47"/>
      <c r="C433" s="116"/>
      <c r="D433" s="47"/>
      <c r="E433" s="47"/>
      <c r="F433" s="47"/>
      <c r="G433" s="47"/>
      <c r="H433" s="47"/>
      <c r="I433" s="48"/>
      <c r="J433" s="48"/>
      <c r="K433" s="48"/>
      <c r="L433" s="48"/>
      <c r="M433" s="1"/>
      <c r="N433" s="1"/>
      <c r="O433" s="1"/>
      <c r="P433" s="47"/>
      <c r="Q433" s="4"/>
      <c r="R433" s="4"/>
      <c r="S433" s="4"/>
      <c r="T433" s="4"/>
      <c r="U433" s="4"/>
      <c r="V433" s="4"/>
      <c r="W433" s="4"/>
      <c r="X433" s="4"/>
      <c r="Y433" s="4"/>
      <c r="Z433" s="4"/>
      <c r="AA433" s="4"/>
      <c r="AB433" s="4"/>
      <c r="AC433" s="4"/>
      <c r="AD433" s="4"/>
      <c r="AE433" s="4"/>
      <c r="AF433" s="4"/>
      <c r="AG433" s="4"/>
      <c r="AH433" s="4"/>
      <c r="AI433" s="4"/>
      <c r="AJ433" s="4"/>
      <c r="AK433" s="4"/>
      <c r="AL433" s="4"/>
    </row>
    <row r="434">
      <c r="A434" s="1"/>
      <c r="B434" s="47"/>
      <c r="C434" s="116"/>
      <c r="D434" s="47"/>
      <c r="E434" s="47"/>
      <c r="F434" s="47"/>
      <c r="G434" s="47"/>
      <c r="H434" s="47"/>
      <c r="I434" s="48"/>
      <c r="J434" s="48"/>
      <c r="K434" s="48"/>
      <c r="L434" s="48"/>
      <c r="M434" s="1"/>
      <c r="N434" s="1"/>
      <c r="O434" s="1"/>
      <c r="P434" s="47"/>
      <c r="Q434" s="4"/>
      <c r="R434" s="4"/>
      <c r="S434" s="4"/>
      <c r="T434" s="4"/>
      <c r="U434" s="4"/>
      <c r="V434" s="4"/>
      <c r="W434" s="4"/>
      <c r="X434" s="4"/>
      <c r="Y434" s="4"/>
      <c r="Z434" s="4"/>
      <c r="AA434" s="4"/>
      <c r="AB434" s="4"/>
      <c r="AC434" s="4"/>
      <c r="AD434" s="4"/>
      <c r="AE434" s="4"/>
      <c r="AF434" s="4"/>
      <c r="AG434" s="4"/>
      <c r="AH434" s="4"/>
      <c r="AI434" s="4"/>
      <c r="AJ434" s="4"/>
      <c r="AK434" s="4"/>
      <c r="AL434" s="4"/>
    </row>
    <row r="435">
      <c r="A435" s="1"/>
      <c r="B435" s="47"/>
      <c r="C435" s="116"/>
      <c r="D435" s="47"/>
      <c r="E435" s="47"/>
      <c r="F435" s="47"/>
      <c r="G435" s="47"/>
      <c r="H435" s="47"/>
      <c r="I435" s="48"/>
      <c r="J435" s="48"/>
      <c r="K435" s="48"/>
      <c r="L435" s="48"/>
      <c r="M435" s="1"/>
      <c r="N435" s="1"/>
      <c r="O435" s="1"/>
      <c r="P435" s="47"/>
      <c r="Q435" s="4"/>
      <c r="R435" s="4"/>
      <c r="S435" s="4"/>
      <c r="T435" s="4"/>
      <c r="U435" s="4"/>
      <c r="V435" s="4"/>
      <c r="W435" s="4"/>
      <c r="X435" s="4"/>
      <c r="Y435" s="4"/>
      <c r="Z435" s="4"/>
      <c r="AA435" s="4"/>
      <c r="AB435" s="4"/>
      <c r="AC435" s="4"/>
      <c r="AD435" s="4"/>
      <c r="AE435" s="4"/>
      <c r="AF435" s="4"/>
      <c r="AG435" s="4"/>
      <c r="AH435" s="4"/>
      <c r="AI435" s="4"/>
      <c r="AJ435" s="4"/>
      <c r="AK435" s="4"/>
      <c r="AL435" s="4"/>
    </row>
    <row r="436">
      <c r="A436" s="1"/>
      <c r="B436" s="47"/>
      <c r="C436" s="116"/>
      <c r="D436" s="47"/>
      <c r="E436" s="47"/>
      <c r="F436" s="47"/>
      <c r="G436" s="47"/>
      <c r="H436" s="47"/>
      <c r="I436" s="48"/>
      <c r="J436" s="48"/>
      <c r="K436" s="48"/>
      <c r="L436" s="48"/>
      <c r="M436" s="1"/>
      <c r="N436" s="1"/>
      <c r="O436" s="1"/>
      <c r="P436" s="47"/>
      <c r="Q436" s="4"/>
      <c r="R436" s="4"/>
      <c r="S436" s="4"/>
      <c r="T436" s="4"/>
      <c r="U436" s="4"/>
      <c r="V436" s="4"/>
      <c r="W436" s="4"/>
      <c r="X436" s="4"/>
      <c r="Y436" s="4"/>
      <c r="Z436" s="4"/>
      <c r="AA436" s="4"/>
      <c r="AB436" s="4"/>
      <c r="AC436" s="4"/>
      <c r="AD436" s="4"/>
      <c r="AE436" s="4"/>
      <c r="AF436" s="4"/>
      <c r="AG436" s="4"/>
      <c r="AH436" s="4"/>
      <c r="AI436" s="4"/>
      <c r="AJ436" s="4"/>
      <c r="AK436" s="4"/>
      <c r="AL436" s="4"/>
    </row>
    <row r="437">
      <c r="A437" s="1"/>
      <c r="B437" s="47"/>
      <c r="C437" s="116"/>
      <c r="D437" s="47"/>
      <c r="E437" s="47"/>
      <c r="F437" s="47"/>
      <c r="G437" s="47"/>
      <c r="H437" s="47"/>
      <c r="I437" s="48"/>
      <c r="J437" s="48"/>
      <c r="K437" s="48"/>
      <c r="L437" s="48"/>
      <c r="M437" s="1"/>
      <c r="N437" s="1"/>
      <c r="O437" s="1"/>
      <c r="P437" s="47"/>
      <c r="Q437" s="4"/>
      <c r="R437" s="4"/>
      <c r="S437" s="4"/>
      <c r="T437" s="4"/>
      <c r="U437" s="4"/>
      <c r="V437" s="4"/>
      <c r="W437" s="4"/>
      <c r="X437" s="4"/>
      <c r="Y437" s="4"/>
      <c r="Z437" s="4"/>
      <c r="AA437" s="4"/>
      <c r="AB437" s="4"/>
      <c r="AC437" s="4"/>
      <c r="AD437" s="4"/>
      <c r="AE437" s="4"/>
      <c r="AF437" s="4"/>
      <c r="AG437" s="4"/>
      <c r="AH437" s="4"/>
      <c r="AI437" s="4"/>
      <c r="AJ437" s="4"/>
      <c r="AK437" s="4"/>
      <c r="AL437" s="4"/>
    </row>
    <row r="438">
      <c r="A438" s="1"/>
      <c r="B438" s="47"/>
      <c r="C438" s="116"/>
      <c r="D438" s="47"/>
      <c r="E438" s="47"/>
      <c r="F438" s="47"/>
      <c r="G438" s="47"/>
      <c r="H438" s="47"/>
      <c r="I438" s="48"/>
      <c r="J438" s="48"/>
      <c r="K438" s="48"/>
      <c r="L438" s="48"/>
      <c r="M438" s="1"/>
      <c r="N438" s="1"/>
      <c r="O438" s="1"/>
      <c r="P438" s="47"/>
      <c r="Q438" s="4"/>
      <c r="R438" s="4"/>
      <c r="S438" s="4"/>
      <c r="T438" s="4"/>
      <c r="U438" s="4"/>
      <c r="V438" s="4"/>
      <c r="W438" s="4"/>
      <c r="X438" s="4"/>
      <c r="Y438" s="4"/>
      <c r="Z438" s="4"/>
      <c r="AA438" s="4"/>
      <c r="AB438" s="4"/>
      <c r="AC438" s="4"/>
      <c r="AD438" s="4"/>
      <c r="AE438" s="4"/>
      <c r="AF438" s="4"/>
      <c r="AG438" s="4"/>
      <c r="AH438" s="4"/>
      <c r="AI438" s="4"/>
      <c r="AJ438" s="4"/>
      <c r="AK438" s="4"/>
      <c r="AL438" s="4"/>
    </row>
    <row r="439">
      <c r="A439" s="1"/>
      <c r="B439" s="47"/>
      <c r="C439" s="116"/>
      <c r="D439" s="47"/>
      <c r="E439" s="47"/>
      <c r="F439" s="47"/>
      <c r="G439" s="47"/>
      <c r="H439" s="47"/>
      <c r="I439" s="48"/>
      <c r="J439" s="48"/>
      <c r="K439" s="48"/>
      <c r="L439" s="48"/>
      <c r="M439" s="1"/>
      <c r="N439" s="1"/>
      <c r="O439" s="1"/>
      <c r="P439" s="47"/>
      <c r="Q439" s="4"/>
      <c r="R439" s="4"/>
      <c r="S439" s="4"/>
      <c r="T439" s="4"/>
      <c r="U439" s="4"/>
      <c r="V439" s="4"/>
      <c r="W439" s="4"/>
      <c r="X439" s="4"/>
      <c r="Y439" s="4"/>
      <c r="Z439" s="4"/>
      <c r="AA439" s="4"/>
      <c r="AB439" s="4"/>
      <c r="AC439" s="4"/>
      <c r="AD439" s="4"/>
      <c r="AE439" s="4"/>
      <c r="AF439" s="4"/>
      <c r="AG439" s="4"/>
      <c r="AH439" s="4"/>
      <c r="AI439" s="4"/>
      <c r="AJ439" s="4"/>
      <c r="AK439" s="4"/>
      <c r="AL439" s="4"/>
    </row>
    <row r="440">
      <c r="A440" s="1"/>
      <c r="B440" s="47"/>
      <c r="C440" s="116"/>
      <c r="D440" s="47"/>
      <c r="E440" s="47"/>
      <c r="F440" s="47"/>
      <c r="G440" s="47"/>
      <c r="H440" s="47"/>
      <c r="I440" s="48"/>
      <c r="J440" s="48"/>
      <c r="K440" s="48"/>
      <c r="L440" s="48"/>
      <c r="M440" s="1"/>
      <c r="N440" s="1"/>
      <c r="O440" s="1"/>
      <c r="P440" s="47"/>
      <c r="Q440" s="4"/>
      <c r="R440" s="4"/>
      <c r="S440" s="4"/>
      <c r="T440" s="4"/>
      <c r="U440" s="4"/>
      <c r="V440" s="4"/>
      <c r="W440" s="4"/>
      <c r="X440" s="4"/>
      <c r="Y440" s="4"/>
      <c r="Z440" s="4"/>
      <c r="AA440" s="4"/>
      <c r="AB440" s="4"/>
      <c r="AC440" s="4"/>
      <c r="AD440" s="4"/>
      <c r="AE440" s="4"/>
      <c r="AF440" s="4"/>
      <c r="AG440" s="4"/>
      <c r="AH440" s="4"/>
      <c r="AI440" s="4"/>
      <c r="AJ440" s="4"/>
      <c r="AK440" s="4"/>
      <c r="AL440" s="4"/>
    </row>
    <row r="441">
      <c r="A441" s="1"/>
      <c r="B441" s="47"/>
      <c r="C441" s="116"/>
      <c r="D441" s="47"/>
      <c r="E441" s="47"/>
      <c r="F441" s="47"/>
      <c r="G441" s="47"/>
      <c r="H441" s="47"/>
      <c r="I441" s="48"/>
      <c r="J441" s="48"/>
      <c r="K441" s="48"/>
      <c r="L441" s="48"/>
      <c r="M441" s="1"/>
      <c r="N441" s="1"/>
      <c r="O441" s="1"/>
      <c r="P441" s="47"/>
      <c r="Q441" s="4"/>
      <c r="R441" s="4"/>
      <c r="S441" s="4"/>
      <c r="T441" s="4"/>
      <c r="U441" s="4"/>
      <c r="V441" s="4"/>
      <c r="W441" s="4"/>
      <c r="X441" s="4"/>
      <c r="Y441" s="4"/>
      <c r="Z441" s="4"/>
      <c r="AA441" s="4"/>
      <c r="AB441" s="4"/>
      <c r="AC441" s="4"/>
      <c r="AD441" s="4"/>
      <c r="AE441" s="4"/>
      <c r="AF441" s="4"/>
      <c r="AG441" s="4"/>
      <c r="AH441" s="4"/>
      <c r="AI441" s="4"/>
      <c r="AJ441" s="4"/>
      <c r="AK441" s="4"/>
      <c r="AL441" s="4"/>
    </row>
    <row r="442">
      <c r="A442" s="1"/>
      <c r="B442" s="47"/>
      <c r="C442" s="116"/>
      <c r="D442" s="47"/>
      <c r="E442" s="47"/>
      <c r="F442" s="47"/>
      <c r="G442" s="47"/>
      <c r="H442" s="47"/>
      <c r="I442" s="48"/>
      <c r="J442" s="48"/>
      <c r="K442" s="48"/>
      <c r="L442" s="48"/>
      <c r="M442" s="1"/>
      <c r="N442" s="1"/>
      <c r="O442" s="1"/>
      <c r="P442" s="47"/>
      <c r="Q442" s="4"/>
      <c r="R442" s="4"/>
      <c r="S442" s="4"/>
      <c r="T442" s="4"/>
      <c r="U442" s="4"/>
      <c r="V442" s="4"/>
      <c r="W442" s="4"/>
      <c r="X442" s="4"/>
      <c r="Y442" s="4"/>
      <c r="Z442" s="4"/>
      <c r="AA442" s="4"/>
      <c r="AB442" s="4"/>
      <c r="AC442" s="4"/>
      <c r="AD442" s="4"/>
      <c r="AE442" s="4"/>
      <c r="AF442" s="4"/>
      <c r="AG442" s="4"/>
      <c r="AH442" s="4"/>
      <c r="AI442" s="4"/>
      <c r="AJ442" s="4"/>
      <c r="AK442" s="4"/>
      <c r="AL442" s="4"/>
    </row>
    <row r="443">
      <c r="A443" s="1"/>
      <c r="B443" s="47"/>
      <c r="C443" s="116"/>
      <c r="D443" s="47"/>
      <c r="E443" s="47"/>
      <c r="F443" s="47"/>
      <c r="G443" s="47"/>
      <c r="H443" s="47"/>
      <c r="I443" s="48"/>
      <c r="J443" s="48"/>
      <c r="K443" s="48"/>
      <c r="L443" s="48"/>
      <c r="M443" s="1"/>
      <c r="N443" s="1"/>
      <c r="O443" s="1"/>
      <c r="P443" s="47"/>
      <c r="Q443" s="4"/>
      <c r="R443" s="4"/>
      <c r="S443" s="4"/>
      <c r="T443" s="4"/>
      <c r="U443" s="4"/>
      <c r="V443" s="4"/>
      <c r="W443" s="4"/>
      <c r="X443" s="4"/>
      <c r="Y443" s="4"/>
      <c r="Z443" s="4"/>
      <c r="AA443" s="4"/>
      <c r="AB443" s="4"/>
      <c r="AC443" s="4"/>
      <c r="AD443" s="4"/>
      <c r="AE443" s="4"/>
      <c r="AF443" s="4"/>
      <c r="AG443" s="4"/>
      <c r="AH443" s="4"/>
      <c r="AI443" s="4"/>
      <c r="AJ443" s="4"/>
      <c r="AK443" s="4"/>
      <c r="AL443" s="4"/>
    </row>
    <row r="444">
      <c r="A444" s="1"/>
      <c r="B444" s="47"/>
      <c r="C444" s="116"/>
      <c r="D444" s="47"/>
      <c r="E444" s="47"/>
      <c r="F444" s="47"/>
      <c r="G444" s="47"/>
      <c r="H444" s="47"/>
      <c r="I444" s="48"/>
      <c r="J444" s="48"/>
      <c r="K444" s="48"/>
      <c r="L444" s="48"/>
      <c r="M444" s="1"/>
      <c r="N444" s="1"/>
      <c r="O444" s="1"/>
      <c r="P444" s="47"/>
      <c r="Q444" s="4"/>
      <c r="R444" s="4"/>
      <c r="S444" s="4"/>
      <c r="T444" s="4"/>
      <c r="U444" s="4"/>
      <c r="V444" s="4"/>
      <c r="W444" s="4"/>
      <c r="X444" s="4"/>
      <c r="Y444" s="4"/>
      <c r="Z444" s="4"/>
      <c r="AA444" s="4"/>
      <c r="AB444" s="4"/>
      <c r="AC444" s="4"/>
      <c r="AD444" s="4"/>
      <c r="AE444" s="4"/>
      <c r="AF444" s="4"/>
      <c r="AG444" s="4"/>
      <c r="AH444" s="4"/>
      <c r="AI444" s="4"/>
      <c r="AJ444" s="4"/>
      <c r="AK444" s="4"/>
      <c r="AL444" s="4"/>
    </row>
    <row r="445">
      <c r="A445" s="1"/>
      <c r="B445" s="47"/>
      <c r="C445" s="116"/>
      <c r="D445" s="47"/>
      <c r="E445" s="47"/>
      <c r="F445" s="47"/>
      <c r="G445" s="47"/>
      <c r="H445" s="47"/>
      <c r="I445" s="48"/>
      <c r="J445" s="48"/>
      <c r="K445" s="48"/>
      <c r="L445" s="48"/>
      <c r="M445" s="1"/>
      <c r="N445" s="1"/>
      <c r="O445" s="1"/>
      <c r="P445" s="47"/>
      <c r="Q445" s="4"/>
      <c r="R445" s="4"/>
      <c r="S445" s="4"/>
      <c r="T445" s="4"/>
      <c r="U445" s="4"/>
      <c r="V445" s="4"/>
      <c r="W445" s="4"/>
      <c r="X445" s="4"/>
      <c r="Y445" s="4"/>
      <c r="Z445" s="4"/>
      <c r="AA445" s="4"/>
      <c r="AB445" s="4"/>
      <c r="AC445" s="4"/>
      <c r="AD445" s="4"/>
      <c r="AE445" s="4"/>
      <c r="AF445" s="4"/>
      <c r="AG445" s="4"/>
      <c r="AH445" s="4"/>
      <c r="AI445" s="4"/>
      <c r="AJ445" s="4"/>
      <c r="AK445" s="4"/>
      <c r="AL445" s="4"/>
    </row>
    <row r="446">
      <c r="A446" s="1"/>
      <c r="B446" s="47"/>
      <c r="C446" s="116"/>
      <c r="D446" s="47"/>
      <c r="E446" s="47"/>
      <c r="F446" s="47"/>
      <c r="G446" s="47"/>
      <c r="H446" s="47"/>
      <c r="I446" s="48"/>
      <c r="J446" s="48"/>
      <c r="K446" s="48"/>
      <c r="L446" s="48"/>
      <c r="M446" s="1"/>
      <c r="N446" s="1"/>
      <c r="O446" s="1"/>
      <c r="P446" s="47"/>
      <c r="Q446" s="4"/>
      <c r="R446" s="4"/>
      <c r="S446" s="4"/>
      <c r="T446" s="4"/>
      <c r="U446" s="4"/>
      <c r="V446" s="4"/>
      <c r="W446" s="4"/>
      <c r="X446" s="4"/>
      <c r="Y446" s="4"/>
      <c r="Z446" s="4"/>
      <c r="AA446" s="4"/>
      <c r="AB446" s="4"/>
      <c r="AC446" s="4"/>
      <c r="AD446" s="4"/>
      <c r="AE446" s="4"/>
      <c r="AF446" s="4"/>
      <c r="AG446" s="4"/>
      <c r="AH446" s="4"/>
      <c r="AI446" s="4"/>
      <c r="AJ446" s="4"/>
      <c r="AK446" s="4"/>
      <c r="AL446" s="4"/>
    </row>
    <row r="447">
      <c r="A447" s="1"/>
      <c r="B447" s="47"/>
      <c r="C447" s="116"/>
      <c r="D447" s="47"/>
      <c r="E447" s="47"/>
      <c r="F447" s="47"/>
      <c r="G447" s="47"/>
      <c r="H447" s="47"/>
      <c r="I447" s="48"/>
      <c r="J447" s="48"/>
      <c r="K447" s="48"/>
      <c r="L447" s="48"/>
      <c r="M447" s="1"/>
      <c r="N447" s="1"/>
      <c r="O447" s="1"/>
      <c r="P447" s="47"/>
      <c r="Q447" s="4"/>
      <c r="R447" s="4"/>
      <c r="S447" s="4"/>
      <c r="T447" s="4"/>
      <c r="U447" s="4"/>
      <c r="V447" s="4"/>
      <c r="W447" s="4"/>
      <c r="X447" s="4"/>
      <c r="Y447" s="4"/>
      <c r="Z447" s="4"/>
      <c r="AA447" s="4"/>
      <c r="AB447" s="4"/>
      <c r="AC447" s="4"/>
      <c r="AD447" s="4"/>
      <c r="AE447" s="4"/>
      <c r="AF447" s="4"/>
      <c r="AG447" s="4"/>
      <c r="AH447" s="4"/>
      <c r="AI447" s="4"/>
      <c r="AJ447" s="4"/>
      <c r="AK447" s="4"/>
      <c r="AL447" s="4"/>
    </row>
    <row r="448">
      <c r="A448" s="1"/>
      <c r="B448" s="47"/>
      <c r="C448" s="116"/>
      <c r="D448" s="47"/>
      <c r="E448" s="47"/>
      <c r="F448" s="47"/>
      <c r="G448" s="47"/>
      <c r="H448" s="47"/>
      <c r="I448" s="48"/>
      <c r="J448" s="48"/>
      <c r="K448" s="48"/>
      <c r="L448" s="48"/>
      <c r="M448" s="1"/>
      <c r="N448" s="1"/>
      <c r="O448" s="1"/>
      <c r="P448" s="47"/>
      <c r="Q448" s="4"/>
      <c r="R448" s="4"/>
      <c r="S448" s="4"/>
      <c r="T448" s="4"/>
      <c r="U448" s="4"/>
      <c r="V448" s="4"/>
      <c r="W448" s="4"/>
      <c r="X448" s="4"/>
      <c r="Y448" s="4"/>
      <c r="Z448" s="4"/>
      <c r="AA448" s="4"/>
      <c r="AB448" s="4"/>
      <c r="AC448" s="4"/>
      <c r="AD448" s="4"/>
      <c r="AE448" s="4"/>
      <c r="AF448" s="4"/>
      <c r="AG448" s="4"/>
      <c r="AH448" s="4"/>
      <c r="AI448" s="4"/>
      <c r="AJ448" s="4"/>
      <c r="AK448" s="4"/>
      <c r="AL448" s="4"/>
    </row>
    <row r="449">
      <c r="A449" s="1"/>
      <c r="B449" s="47"/>
      <c r="C449" s="116"/>
      <c r="D449" s="47"/>
      <c r="E449" s="47"/>
      <c r="F449" s="47"/>
      <c r="G449" s="47"/>
      <c r="H449" s="47"/>
      <c r="I449" s="48"/>
      <c r="J449" s="48"/>
      <c r="K449" s="48"/>
      <c r="L449" s="48"/>
      <c r="M449" s="1"/>
      <c r="N449" s="1"/>
      <c r="O449" s="1"/>
      <c r="P449" s="47"/>
      <c r="Q449" s="4"/>
      <c r="R449" s="4"/>
      <c r="S449" s="4"/>
      <c r="T449" s="4"/>
      <c r="U449" s="4"/>
      <c r="V449" s="4"/>
      <c r="W449" s="4"/>
      <c r="X449" s="4"/>
      <c r="Y449" s="4"/>
      <c r="Z449" s="4"/>
      <c r="AA449" s="4"/>
      <c r="AB449" s="4"/>
      <c r="AC449" s="4"/>
      <c r="AD449" s="4"/>
      <c r="AE449" s="4"/>
      <c r="AF449" s="4"/>
      <c r="AG449" s="4"/>
      <c r="AH449" s="4"/>
      <c r="AI449" s="4"/>
      <c r="AJ449" s="4"/>
      <c r="AK449" s="4"/>
      <c r="AL449" s="4"/>
    </row>
    <row r="450">
      <c r="A450" s="1"/>
      <c r="B450" s="47"/>
      <c r="C450" s="116"/>
      <c r="D450" s="47"/>
      <c r="E450" s="47"/>
      <c r="F450" s="47"/>
      <c r="G450" s="47"/>
      <c r="H450" s="47"/>
      <c r="I450" s="48"/>
      <c r="J450" s="48"/>
      <c r="K450" s="48"/>
      <c r="L450" s="48"/>
      <c r="M450" s="1"/>
      <c r="N450" s="1"/>
      <c r="O450" s="1"/>
      <c r="P450" s="47"/>
      <c r="Q450" s="4"/>
      <c r="R450" s="4"/>
      <c r="S450" s="4"/>
      <c r="T450" s="4"/>
      <c r="U450" s="4"/>
      <c r="V450" s="4"/>
      <c r="W450" s="4"/>
      <c r="X450" s="4"/>
      <c r="Y450" s="4"/>
      <c r="Z450" s="4"/>
      <c r="AA450" s="4"/>
      <c r="AB450" s="4"/>
      <c r="AC450" s="4"/>
      <c r="AD450" s="4"/>
      <c r="AE450" s="4"/>
      <c r="AF450" s="4"/>
      <c r="AG450" s="4"/>
      <c r="AH450" s="4"/>
      <c r="AI450" s="4"/>
      <c r="AJ450" s="4"/>
      <c r="AK450" s="4"/>
      <c r="AL450" s="4"/>
    </row>
    <row r="451">
      <c r="A451" s="1"/>
      <c r="B451" s="47"/>
      <c r="C451" s="116"/>
      <c r="D451" s="47"/>
      <c r="E451" s="47"/>
      <c r="F451" s="47"/>
      <c r="G451" s="47"/>
      <c r="H451" s="47"/>
      <c r="I451" s="48"/>
      <c r="J451" s="48"/>
      <c r="K451" s="48"/>
      <c r="L451" s="48"/>
      <c r="M451" s="1"/>
      <c r="N451" s="1"/>
      <c r="O451" s="1"/>
      <c r="P451" s="47"/>
      <c r="Q451" s="4"/>
      <c r="R451" s="4"/>
      <c r="S451" s="4"/>
      <c r="T451" s="4"/>
      <c r="U451" s="4"/>
      <c r="V451" s="4"/>
      <c r="W451" s="4"/>
      <c r="X451" s="4"/>
      <c r="Y451" s="4"/>
      <c r="Z451" s="4"/>
      <c r="AA451" s="4"/>
      <c r="AB451" s="4"/>
      <c r="AC451" s="4"/>
      <c r="AD451" s="4"/>
      <c r="AE451" s="4"/>
      <c r="AF451" s="4"/>
      <c r="AG451" s="4"/>
      <c r="AH451" s="4"/>
      <c r="AI451" s="4"/>
      <c r="AJ451" s="4"/>
      <c r="AK451" s="4"/>
      <c r="AL451" s="4"/>
    </row>
    <row r="452">
      <c r="A452" s="1"/>
      <c r="B452" s="47"/>
      <c r="C452" s="116"/>
      <c r="D452" s="47"/>
      <c r="E452" s="47"/>
      <c r="F452" s="47"/>
      <c r="G452" s="47"/>
      <c r="H452" s="47"/>
      <c r="I452" s="48"/>
      <c r="J452" s="48"/>
      <c r="K452" s="48"/>
      <c r="L452" s="48"/>
      <c r="M452" s="1"/>
      <c r="N452" s="1"/>
      <c r="O452" s="1"/>
      <c r="P452" s="47"/>
      <c r="Q452" s="4"/>
      <c r="R452" s="4"/>
      <c r="S452" s="4"/>
      <c r="T452" s="4"/>
      <c r="U452" s="4"/>
      <c r="V452" s="4"/>
      <c r="W452" s="4"/>
      <c r="X452" s="4"/>
      <c r="Y452" s="4"/>
      <c r="Z452" s="4"/>
      <c r="AA452" s="4"/>
      <c r="AB452" s="4"/>
      <c r="AC452" s="4"/>
      <c r="AD452" s="4"/>
      <c r="AE452" s="4"/>
      <c r="AF452" s="4"/>
      <c r="AG452" s="4"/>
      <c r="AH452" s="4"/>
      <c r="AI452" s="4"/>
      <c r="AJ452" s="4"/>
      <c r="AK452" s="4"/>
      <c r="AL452" s="4"/>
    </row>
    <row r="453">
      <c r="A453" s="1"/>
      <c r="B453" s="47"/>
      <c r="C453" s="116"/>
      <c r="D453" s="47"/>
      <c r="E453" s="47"/>
      <c r="F453" s="47"/>
      <c r="G453" s="47"/>
      <c r="H453" s="47"/>
      <c r="I453" s="48"/>
      <c r="J453" s="48"/>
      <c r="K453" s="48"/>
      <c r="L453" s="48"/>
      <c r="M453" s="1"/>
      <c r="N453" s="1"/>
      <c r="O453" s="1"/>
      <c r="P453" s="47"/>
      <c r="Q453" s="4"/>
      <c r="R453" s="4"/>
      <c r="S453" s="4"/>
      <c r="T453" s="4"/>
      <c r="U453" s="4"/>
      <c r="V453" s="4"/>
      <c r="W453" s="4"/>
      <c r="X453" s="4"/>
      <c r="Y453" s="4"/>
      <c r="Z453" s="4"/>
      <c r="AA453" s="4"/>
      <c r="AB453" s="4"/>
      <c r="AC453" s="4"/>
      <c r="AD453" s="4"/>
      <c r="AE453" s="4"/>
      <c r="AF453" s="4"/>
      <c r="AG453" s="4"/>
      <c r="AH453" s="4"/>
      <c r="AI453" s="4"/>
      <c r="AJ453" s="4"/>
      <c r="AK453" s="4"/>
      <c r="AL453" s="4"/>
    </row>
    <row r="454">
      <c r="A454" s="1"/>
      <c r="B454" s="47"/>
      <c r="C454" s="116"/>
      <c r="D454" s="47"/>
      <c r="E454" s="47"/>
      <c r="F454" s="47"/>
      <c r="G454" s="47"/>
      <c r="H454" s="47"/>
      <c r="I454" s="48"/>
      <c r="J454" s="48"/>
      <c r="K454" s="48"/>
      <c r="L454" s="48"/>
      <c r="M454" s="1"/>
      <c r="N454" s="1"/>
      <c r="O454" s="1"/>
      <c r="P454" s="47"/>
      <c r="Q454" s="4"/>
      <c r="R454" s="4"/>
      <c r="S454" s="4"/>
      <c r="T454" s="4"/>
      <c r="U454" s="4"/>
      <c r="V454" s="4"/>
      <c r="W454" s="4"/>
      <c r="X454" s="4"/>
      <c r="Y454" s="4"/>
      <c r="Z454" s="4"/>
      <c r="AA454" s="4"/>
      <c r="AB454" s="4"/>
      <c r="AC454" s="4"/>
      <c r="AD454" s="4"/>
      <c r="AE454" s="4"/>
      <c r="AF454" s="4"/>
      <c r="AG454" s="4"/>
      <c r="AH454" s="4"/>
      <c r="AI454" s="4"/>
      <c r="AJ454" s="4"/>
      <c r="AK454" s="4"/>
      <c r="AL454" s="4"/>
    </row>
    <row r="455">
      <c r="A455" s="1"/>
      <c r="B455" s="47"/>
      <c r="C455" s="116"/>
      <c r="D455" s="47"/>
      <c r="E455" s="47"/>
      <c r="F455" s="47"/>
      <c r="G455" s="47"/>
      <c r="H455" s="47"/>
      <c r="I455" s="48"/>
      <c r="J455" s="48"/>
      <c r="K455" s="48"/>
      <c r="L455" s="48"/>
      <c r="M455" s="1"/>
      <c r="N455" s="1"/>
      <c r="O455" s="1"/>
      <c r="P455" s="47"/>
      <c r="Q455" s="4"/>
      <c r="R455" s="4"/>
      <c r="S455" s="4"/>
      <c r="T455" s="4"/>
      <c r="U455" s="4"/>
      <c r="V455" s="4"/>
      <c r="W455" s="4"/>
      <c r="X455" s="4"/>
      <c r="Y455" s="4"/>
      <c r="Z455" s="4"/>
      <c r="AA455" s="4"/>
      <c r="AB455" s="4"/>
      <c r="AC455" s="4"/>
      <c r="AD455" s="4"/>
      <c r="AE455" s="4"/>
      <c r="AF455" s="4"/>
      <c r="AG455" s="4"/>
      <c r="AH455" s="4"/>
      <c r="AI455" s="4"/>
      <c r="AJ455" s="4"/>
      <c r="AK455" s="4"/>
      <c r="AL455" s="4"/>
    </row>
    <row r="456">
      <c r="A456" s="1"/>
      <c r="B456" s="47"/>
      <c r="C456" s="116"/>
      <c r="D456" s="47"/>
      <c r="E456" s="47"/>
      <c r="F456" s="47"/>
      <c r="G456" s="47"/>
      <c r="H456" s="47"/>
      <c r="I456" s="48"/>
      <c r="J456" s="48"/>
      <c r="K456" s="48"/>
      <c r="L456" s="48"/>
      <c r="M456" s="1"/>
      <c r="N456" s="1"/>
      <c r="O456" s="1"/>
      <c r="P456" s="47"/>
      <c r="Q456" s="4"/>
      <c r="R456" s="4"/>
      <c r="S456" s="4"/>
      <c r="T456" s="4"/>
      <c r="U456" s="4"/>
      <c r="V456" s="4"/>
      <c r="W456" s="4"/>
      <c r="X456" s="4"/>
      <c r="Y456" s="4"/>
      <c r="Z456" s="4"/>
      <c r="AA456" s="4"/>
      <c r="AB456" s="4"/>
      <c r="AC456" s="4"/>
      <c r="AD456" s="4"/>
      <c r="AE456" s="4"/>
      <c r="AF456" s="4"/>
      <c r="AG456" s="4"/>
      <c r="AH456" s="4"/>
      <c r="AI456" s="4"/>
      <c r="AJ456" s="4"/>
      <c r="AK456" s="4"/>
      <c r="AL456" s="4"/>
    </row>
    <row r="457">
      <c r="A457" s="1"/>
      <c r="B457" s="47"/>
      <c r="C457" s="116"/>
      <c r="D457" s="47"/>
      <c r="E457" s="47"/>
      <c r="F457" s="47"/>
      <c r="G457" s="47"/>
      <c r="H457" s="47"/>
      <c r="I457" s="48"/>
      <c r="J457" s="48"/>
      <c r="K457" s="48"/>
      <c r="L457" s="48"/>
      <c r="M457" s="1"/>
      <c r="N457" s="1"/>
      <c r="O457" s="1"/>
      <c r="P457" s="47"/>
      <c r="Q457" s="4"/>
      <c r="R457" s="4"/>
      <c r="S457" s="4"/>
      <c r="T457" s="4"/>
      <c r="U457" s="4"/>
      <c r="V457" s="4"/>
      <c r="W457" s="4"/>
      <c r="X457" s="4"/>
      <c r="Y457" s="4"/>
      <c r="Z457" s="4"/>
      <c r="AA457" s="4"/>
      <c r="AB457" s="4"/>
      <c r="AC457" s="4"/>
      <c r="AD457" s="4"/>
      <c r="AE457" s="4"/>
      <c r="AF457" s="4"/>
      <c r="AG457" s="4"/>
      <c r="AH457" s="4"/>
      <c r="AI457" s="4"/>
      <c r="AJ457" s="4"/>
      <c r="AK457" s="4"/>
      <c r="AL457" s="4"/>
    </row>
    <row r="458">
      <c r="A458" s="1"/>
      <c r="B458" s="47"/>
      <c r="C458" s="116"/>
      <c r="D458" s="47"/>
      <c r="E458" s="47"/>
      <c r="F458" s="47"/>
      <c r="G458" s="47"/>
      <c r="H458" s="47"/>
      <c r="I458" s="48"/>
      <c r="J458" s="48"/>
      <c r="K458" s="48"/>
      <c r="L458" s="48"/>
      <c r="M458" s="1"/>
      <c r="N458" s="1"/>
      <c r="O458" s="1"/>
      <c r="P458" s="47"/>
      <c r="Q458" s="4"/>
      <c r="R458" s="4"/>
      <c r="S458" s="4"/>
      <c r="T458" s="4"/>
      <c r="U458" s="4"/>
      <c r="V458" s="4"/>
      <c r="W458" s="4"/>
      <c r="X458" s="4"/>
      <c r="Y458" s="4"/>
      <c r="Z458" s="4"/>
      <c r="AA458" s="4"/>
      <c r="AB458" s="4"/>
      <c r="AC458" s="4"/>
      <c r="AD458" s="4"/>
      <c r="AE458" s="4"/>
      <c r="AF458" s="4"/>
      <c r="AG458" s="4"/>
      <c r="AH458" s="4"/>
      <c r="AI458" s="4"/>
      <c r="AJ458" s="4"/>
      <c r="AK458" s="4"/>
      <c r="AL458" s="4"/>
    </row>
    <row r="459">
      <c r="A459" s="1"/>
      <c r="B459" s="47"/>
      <c r="C459" s="116"/>
      <c r="D459" s="47"/>
      <c r="E459" s="47"/>
      <c r="F459" s="47"/>
      <c r="G459" s="47"/>
      <c r="H459" s="47"/>
      <c r="I459" s="48"/>
      <c r="J459" s="48"/>
      <c r="K459" s="48"/>
      <c r="L459" s="48"/>
      <c r="M459" s="1"/>
      <c r="N459" s="1"/>
      <c r="O459" s="1"/>
      <c r="P459" s="47"/>
      <c r="Q459" s="4"/>
      <c r="R459" s="4"/>
      <c r="S459" s="4"/>
      <c r="T459" s="4"/>
      <c r="U459" s="4"/>
      <c r="V459" s="4"/>
      <c r="W459" s="4"/>
      <c r="X459" s="4"/>
      <c r="Y459" s="4"/>
      <c r="Z459" s="4"/>
      <c r="AA459" s="4"/>
      <c r="AB459" s="4"/>
      <c r="AC459" s="4"/>
      <c r="AD459" s="4"/>
      <c r="AE459" s="4"/>
      <c r="AF459" s="4"/>
      <c r="AG459" s="4"/>
      <c r="AH459" s="4"/>
      <c r="AI459" s="4"/>
      <c r="AJ459" s="4"/>
      <c r="AK459" s="4"/>
      <c r="AL459" s="4"/>
    </row>
    <row r="460">
      <c r="A460" s="1"/>
      <c r="B460" s="47"/>
      <c r="C460" s="116"/>
      <c r="D460" s="47"/>
      <c r="E460" s="47"/>
      <c r="F460" s="47"/>
      <c r="G460" s="47"/>
      <c r="H460" s="47"/>
      <c r="I460" s="48"/>
      <c r="J460" s="48"/>
      <c r="K460" s="48"/>
      <c r="L460" s="48"/>
      <c r="M460" s="1"/>
      <c r="N460" s="1"/>
      <c r="O460" s="1"/>
      <c r="P460" s="47"/>
      <c r="Q460" s="4"/>
      <c r="R460" s="4"/>
      <c r="S460" s="4"/>
      <c r="T460" s="4"/>
      <c r="U460" s="4"/>
      <c r="V460" s="4"/>
      <c r="W460" s="4"/>
      <c r="X460" s="4"/>
      <c r="Y460" s="4"/>
      <c r="Z460" s="4"/>
      <c r="AA460" s="4"/>
      <c r="AB460" s="4"/>
      <c r="AC460" s="4"/>
      <c r="AD460" s="4"/>
      <c r="AE460" s="4"/>
      <c r="AF460" s="4"/>
      <c r="AG460" s="4"/>
      <c r="AH460" s="4"/>
      <c r="AI460" s="4"/>
      <c r="AJ460" s="4"/>
      <c r="AK460" s="4"/>
      <c r="AL460" s="4"/>
    </row>
    <row r="461">
      <c r="A461" s="1"/>
      <c r="B461" s="47"/>
      <c r="C461" s="116"/>
      <c r="D461" s="47"/>
      <c r="E461" s="47"/>
      <c r="F461" s="47"/>
      <c r="G461" s="47"/>
      <c r="H461" s="47"/>
      <c r="I461" s="48"/>
      <c r="J461" s="48"/>
      <c r="K461" s="48"/>
      <c r="L461" s="48"/>
      <c r="M461" s="1"/>
      <c r="N461" s="1"/>
      <c r="O461" s="1"/>
      <c r="P461" s="47"/>
      <c r="Q461" s="4"/>
      <c r="R461" s="4"/>
      <c r="S461" s="4"/>
      <c r="T461" s="4"/>
      <c r="U461" s="4"/>
      <c r="V461" s="4"/>
      <c r="W461" s="4"/>
      <c r="X461" s="4"/>
      <c r="Y461" s="4"/>
      <c r="Z461" s="4"/>
      <c r="AA461" s="4"/>
      <c r="AB461" s="4"/>
      <c r="AC461" s="4"/>
      <c r="AD461" s="4"/>
      <c r="AE461" s="4"/>
      <c r="AF461" s="4"/>
      <c r="AG461" s="4"/>
      <c r="AH461" s="4"/>
      <c r="AI461" s="4"/>
      <c r="AJ461" s="4"/>
      <c r="AK461" s="4"/>
      <c r="AL461" s="4"/>
    </row>
    <row r="462">
      <c r="A462" s="1"/>
      <c r="B462" s="47"/>
      <c r="C462" s="116"/>
      <c r="D462" s="47"/>
      <c r="E462" s="47"/>
      <c r="F462" s="47"/>
      <c r="G462" s="47"/>
      <c r="H462" s="47"/>
      <c r="I462" s="48"/>
      <c r="J462" s="48"/>
      <c r="K462" s="48"/>
      <c r="L462" s="48"/>
      <c r="M462" s="1"/>
      <c r="N462" s="1"/>
      <c r="O462" s="1"/>
      <c r="P462" s="47"/>
      <c r="Q462" s="4"/>
      <c r="R462" s="4"/>
      <c r="S462" s="4"/>
      <c r="T462" s="4"/>
      <c r="U462" s="4"/>
      <c r="V462" s="4"/>
      <c r="W462" s="4"/>
      <c r="X462" s="4"/>
      <c r="Y462" s="4"/>
      <c r="Z462" s="4"/>
      <c r="AA462" s="4"/>
      <c r="AB462" s="4"/>
      <c r="AC462" s="4"/>
      <c r="AD462" s="4"/>
      <c r="AE462" s="4"/>
      <c r="AF462" s="4"/>
      <c r="AG462" s="4"/>
      <c r="AH462" s="4"/>
      <c r="AI462" s="4"/>
      <c r="AJ462" s="4"/>
      <c r="AK462" s="4"/>
      <c r="AL462" s="4"/>
    </row>
    <row r="463">
      <c r="A463" s="1"/>
      <c r="B463" s="47"/>
      <c r="C463" s="116"/>
      <c r="D463" s="47"/>
      <c r="E463" s="47"/>
      <c r="F463" s="47"/>
      <c r="G463" s="47"/>
      <c r="H463" s="47"/>
      <c r="I463" s="48"/>
      <c r="J463" s="48"/>
      <c r="K463" s="48"/>
      <c r="L463" s="48"/>
      <c r="M463" s="1"/>
      <c r="N463" s="1"/>
      <c r="O463" s="1"/>
      <c r="P463" s="47"/>
      <c r="Q463" s="4"/>
      <c r="R463" s="4"/>
      <c r="S463" s="4"/>
      <c r="T463" s="4"/>
      <c r="U463" s="4"/>
      <c r="V463" s="4"/>
      <c r="W463" s="4"/>
      <c r="X463" s="4"/>
      <c r="Y463" s="4"/>
      <c r="Z463" s="4"/>
      <c r="AA463" s="4"/>
      <c r="AB463" s="4"/>
      <c r="AC463" s="4"/>
      <c r="AD463" s="4"/>
      <c r="AE463" s="4"/>
      <c r="AF463" s="4"/>
      <c r="AG463" s="4"/>
      <c r="AH463" s="4"/>
      <c r="AI463" s="4"/>
      <c r="AJ463" s="4"/>
      <c r="AK463" s="4"/>
      <c r="AL463" s="4"/>
    </row>
    <row r="464">
      <c r="A464" s="1"/>
      <c r="B464" s="47"/>
      <c r="C464" s="116"/>
      <c r="D464" s="47"/>
      <c r="E464" s="47"/>
      <c r="F464" s="47"/>
      <c r="G464" s="47"/>
      <c r="H464" s="47"/>
      <c r="I464" s="48"/>
      <c r="J464" s="48"/>
      <c r="K464" s="48"/>
      <c r="L464" s="48"/>
      <c r="M464" s="1"/>
      <c r="N464" s="1"/>
      <c r="O464" s="1"/>
      <c r="P464" s="47"/>
      <c r="Q464" s="4"/>
      <c r="R464" s="4"/>
      <c r="S464" s="4"/>
      <c r="T464" s="4"/>
      <c r="U464" s="4"/>
      <c r="V464" s="4"/>
      <c r="W464" s="4"/>
      <c r="X464" s="4"/>
      <c r="Y464" s="4"/>
      <c r="Z464" s="4"/>
      <c r="AA464" s="4"/>
      <c r="AB464" s="4"/>
      <c r="AC464" s="4"/>
      <c r="AD464" s="4"/>
      <c r="AE464" s="4"/>
      <c r="AF464" s="4"/>
      <c r="AG464" s="4"/>
      <c r="AH464" s="4"/>
      <c r="AI464" s="4"/>
      <c r="AJ464" s="4"/>
      <c r="AK464" s="4"/>
      <c r="AL464" s="4"/>
    </row>
    <row r="465">
      <c r="A465" s="1"/>
      <c r="B465" s="47"/>
      <c r="C465" s="116"/>
      <c r="D465" s="47"/>
      <c r="E465" s="47"/>
      <c r="F465" s="47"/>
      <c r="G465" s="47"/>
      <c r="H465" s="47"/>
      <c r="I465" s="48"/>
      <c r="J465" s="48"/>
      <c r="K465" s="48"/>
      <c r="L465" s="48"/>
      <c r="M465" s="1"/>
      <c r="N465" s="1"/>
      <c r="O465" s="1"/>
      <c r="P465" s="47"/>
      <c r="Q465" s="4"/>
      <c r="R465" s="4"/>
      <c r="S465" s="4"/>
      <c r="T465" s="4"/>
      <c r="U465" s="4"/>
      <c r="V465" s="4"/>
      <c r="W465" s="4"/>
      <c r="X465" s="4"/>
      <c r="Y465" s="4"/>
      <c r="Z465" s="4"/>
      <c r="AA465" s="4"/>
      <c r="AB465" s="4"/>
      <c r="AC465" s="4"/>
      <c r="AD465" s="4"/>
      <c r="AE465" s="4"/>
      <c r="AF465" s="4"/>
      <c r="AG465" s="4"/>
      <c r="AH465" s="4"/>
      <c r="AI465" s="4"/>
      <c r="AJ465" s="4"/>
      <c r="AK465" s="4"/>
      <c r="AL465" s="4"/>
    </row>
    <row r="466">
      <c r="A466" s="1"/>
      <c r="B466" s="47"/>
      <c r="C466" s="116"/>
      <c r="D466" s="47"/>
      <c r="E466" s="47"/>
      <c r="F466" s="47"/>
      <c r="G466" s="47"/>
      <c r="H466" s="47"/>
      <c r="I466" s="48"/>
      <c r="J466" s="48"/>
      <c r="K466" s="48"/>
      <c r="L466" s="48"/>
      <c r="M466" s="1"/>
      <c r="N466" s="1"/>
      <c r="O466" s="1"/>
      <c r="P466" s="47"/>
      <c r="Q466" s="4"/>
      <c r="R466" s="4"/>
      <c r="S466" s="4"/>
      <c r="T466" s="4"/>
      <c r="U466" s="4"/>
      <c r="V466" s="4"/>
      <c r="W466" s="4"/>
      <c r="X466" s="4"/>
      <c r="Y466" s="4"/>
      <c r="Z466" s="4"/>
      <c r="AA466" s="4"/>
      <c r="AB466" s="4"/>
      <c r="AC466" s="4"/>
      <c r="AD466" s="4"/>
      <c r="AE466" s="4"/>
      <c r="AF466" s="4"/>
      <c r="AG466" s="4"/>
      <c r="AH466" s="4"/>
      <c r="AI466" s="4"/>
      <c r="AJ466" s="4"/>
      <c r="AK466" s="4"/>
      <c r="AL466" s="4"/>
    </row>
    <row r="467">
      <c r="A467" s="1"/>
      <c r="B467" s="47"/>
      <c r="C467" s="116"/>
      <c r="D467" s="47"/>
      <c r="E467" s="47"/>
      <c r="F467" s="47"/>
      <c r="G467" s="47"/>
      <c r="H467" s="47"/>
      <c r="I467" s="48"/>
      <c r="J467" s="48"/>
      <c r="K467" s="48"/>
      <c r="L467" s="48"/>
      <c r="M467" s="1"/>
      <c r="N467" s="1"/>
      <c r="O467" s="1"/>
      <c r="P467" s="47"/>
      <c r="Q467" s="4"/>
      <c r="R467" s="4"/>
      <c r="S467" s="4"/>
      <c r="T467" s="4"/>
      <c r="U467" s="4"/>
      <c r="V467" s="4"/>
      <c r="W467" s="4"/>
      <c r="X467" s="4"/>
      <c r="Y467" s="4"/>
      <c r="Z467" s="4"/>
      <c r="AA467" s="4"/>
      <c r="AB467" s="4"/>
      <c r="AC467" s="4"/>
      <c r="AD467" s="4"/>
      <c r="AE467" s="4"/>
      <c r="AF467" s="4"/>
      <c r="AG467" s="4"/>
      <c r="AH467" s="4"/>
      <c r="AI467" s="4"/>
      <c r="AJ467" s="4"/>
      <c r="AK467" s="4"/>
      <c r="AL467" s="4"/>
    </row>
    <row r="468">
      <c r="A468" s="1"/>
      <c r="B468" s="47"/>
      <c r="C468" s="116"/>
      <c r="D468" s="47"/>
      <c r="E468" s="47"/>
      <c r="F468" s="47"/>
      <c r="G468" s="47"/>
      <c r="H468" s="47"/>
      <c r="I468" s="48"/>
      <c r="J468" s="48"/>
      <c r="K468" s="48"/>
      <c r="L468" s="48"/>
      <c r="M468" s="1"/>
      <c r="N468" s="1"/>
      <c r="O468" s="1"/>
      <c r="P468" s="47"/>
      <c r="Q468" s="4"/>
      <c r="R468" s="4"/>
      <c r="S468" s="4"/>
      <c r="T468" s="4"/>
      <c r="U468" s="4"/>
      <c r="V468" s="4"/>
      <c r="W468" s="4"/>
      <c r="X468" s="4"/>
      <c r="Y468" s="4"/>
      <c r="Z468" s="4"/>
      <c r="AA468" s="4"/>
      <c r="AB468" s="4"/>
      <c r="AC468" s="4"/>
      <c r="AD468" s="4"/>
      <c r="AE468" s="4"/>
      <c r="AF468" s="4"/>
      <c r="AG468" s="4"/>
      <c r="AH468" s="4"/>
      <c r="AI468" s="4"/>
      <c r="AJ468" s="4"/>
      <c r="AK468" s="4"/>
      <c r="AL468" s="4"/>
    </row>
    <row r="469">
      <c r="A469" s="1"/>
      <c r="B469" s="47"/>
      <c r="C469" s="116"/>
      <c r="D469" s="47"/>
      <c r="E469" s="47"/>
      <c r="F469" s="47"/>
      <c r="G469" s="47"/>
      <c r="H469" s="47"/>
      <c r="I469" s="48"/>
      <c r="J469" s="48"/>
      <c r="K469" s="48"/>
      <c r="L469" s="48"/>
      <c r="M469" s="1"/>
      <c r="N469" s="1"/>
      <c r="O469" s="1"/>
      <c r="P469" s="47"/>
      <c r="Q469" s="4"/>
      <c r="R469" s="4"/>
      <c r="S469" s="4"/>
      <c r="T469" s="4"/>
      <c r="U469" s="4"/>
      <c r="V469" s="4"/>
      <c r="W469" s="4"/>
      <c r="X469" s="4"/>
      <c r="Y469" s="4"/>
      <c r="Z469" s="4"/>
      <c r="AA469" s="4"/>
      <c r="AB469" s="4"/>
      <c r="AC469" s="4"/>
      <c r="AD469" s="4"/>
      <c r="AE469" s="4"/>
      <c r="AF469" s="4"/>
      <c r="AG469" s="4"/>
      <c r="AH469" s="4"/>
      <c r="AI469" s="4"/>
      <c r="AJ469" s="4"/>
      <c r="AK469" s="4"/>
      <c r="AL469" s="4"/>
    </row>
    <row r="470">
      <c r="A470" s="1"/>
      <c r="B470" s="47"/>
      <c r="C470" s="116"/>
      <c r="D470" s="47"/>
      <c r="E470" s="47"/>
      <c r="F470" s="47"/>
      <c r="G470" s="47"/>
      <c r="H470" s="47"/>
      <c r="I470" s="48"/>
      <c r="J470" s="48"/>
      <c r="K470" s="48"/>
      <c r="L470" s="48"/>
      <c r="M470" s="1"/>
      <c r="N470" s="1"/>
      <c r="O470" s="1"/>
      <c r="P470" s="47"/>
      <c r="Q470" s="4"/>
      <c r="R470" s="4"/>
      <c r="S470" s="4"/>
      <c r="T470" s="4"/>
      <c r="U470" s="4"/>
      <c r="V470" s="4"/>
      <c r="W470" s="4"/>
      <c r="X470" s="4"/>
      <c r="Y470" s="4"/>
      <c r="Z470" s="4"/>
      <c r="AA470" s="4"/>
      <c r="AB470" s="4"/>
      <c r="AC470" s="4"/>
      <c r="AD470" s="4"/>
      <c r="AE470" s="4"/>
      <c r="AF470" s="4"/>
      <c r="AG470" s="4"/>
      <c r="AH470" s="4"/>
      <c r="AI470" s="4"/>
      <c r="AJ470" s="4"/>
      <c r="AK470" s="4"/>
      <c r="AL470" s="4"/>
    </row>
    <row r="471">
      <c r="A471" s="1"/>
      <c r="B471" s="47"/>
      <c r="C471" s="116"/>
      <c r="D471" s="47"/>
      <c r="E471" s="47"/>
      <c r="F471" s="47"/>
      <c r="G471" s="47"/>
      <c r="H471" s="47"/>
      <c r="I471" s="48"/>
      <c r="J471" s="48"/>
      <c r="K471" s="48"/>
      <c r="L471" s="48"/>
      <c r="M471" s="1"/>
      <c r="N471" s="1"/>
      <c r="O471" s="1"/>
      <c r="P471" s="47"/>
      <c r="Q471" s="4"/>
      <c r="R471" s="4"/>
      <c r="S471" s="4"/>
      <c r="T471" s="4"/>
      <c r="U471" s="4"/>
      <c r="V471" s="4"/>
      <c r="W471" s="4"/>
      <c r="X471" s="4"/>
      <c r="Y471" s="4"/>
      <c r="Z471" s="4"/>
      <c r="AA471" s="4"/>
      <c r="AB471" s="4"/>
      <c r="AC471" s="4"/>
      <c r="AD471" s="4"/>
      <c r="AE471" s="4"/>
      <c r="AF471" s="4"/>
      <c r="AG471" s="4"/>
      <c r="AH471" s="4"/>
      <c r="AI471" s="4"/>
      <c r="AJ471" s="4"/>
      <c r="AK471" s="4"/>
      <c r="AL471" s="4"/>
    </row>
    <row r="472">
      <c r="A472" s="1"/>
      <c r="B472" s="47"/>
      <c r="C472" s="116"/>
      <c r="D472" s="47"/>
      <c r="E472" s="47"/>
      <c r="F472" s="47"/>
      <c r="G472" s="47"/>
      <c r="H472" s="47"/>
      <c r="I472" s="48"/>
      <c r="J472" s="48"/>
      <c r="K472" s="48"/>
      <c r="L472" s="48"/>
      <c r="M472" s="1"/>
      <c r="N472" s="1"/>
      <c r="O472" s="1"/>
      <c r="P472" s="47"/>
      <c r="Q472" s="4"/>
      <c r="R472" s="4"/>
      <c r="S472" s="4"/>
      <c r="T472" s="4"/>
      <c r="U472" s="4"/>
      <c r="V472" s="4"/>
      <c r="W472" s="4"/>
      <c r="X472" s="4"/>
      <c r="Y472" s="4"/>
      <c r="Z472" s="4"/>
      <c r="AA472" s="4"/>
      <c r="AB472" s="4"/>
      <c r="AC472" s="4"/>
      <c r="AD472" s="4"/>
      <c r="AE472" s="4"/>
      <c r="AF472" s="4"/>
      <c r="AG472" s="4"/>
      <c r="AH472" s="4"/>
      <c r="AI472" s="4"/>
      <c r="AJ472" s="4"/>
      <c r="AK472" s="4"/>
      <c r="AL472" s="4"/>
    </row>
    <row r="473">
      <c r="A473" s="1"/>
      <c r="B473" s="47"/>
      <c r="C473" s="116"/>
      <c r="D473" s="47"/>
      <c r="E473" s="47"/>
      <c r="F473" s="47"/>
      <c r="G473" s="47"/>
      <c r="H473" s="47"/>
      <c r="I473" s="48"/>
      <c r="J473" s="48"/>
      <c r="K473" s="48"/>
      <c r="L473" s="48"/>
      <c r="M473" s="1"/>
      <c r="N473" s="1"/>
      <c r="O473" s="1"/>
      <c r="P473" s="47"/>
      <c r="Q473" s="4"/>
      <c r="R473" s="4"/>
      <c r="S473" s="4"/>
      <c r="T473" s="4"/>
      <c r="U473" s="4"/>
      <c r="V473" s="4"/>
      <c r="W473" s="4"/>
      <c r="X473" s="4"/>
      <c r="Y473" s="4"/>
      <c r="Z473" s="4"/>
      <c r="AA473" s="4"/>
      <c r="AB473" s="4"/>
      <c r="AC473" s="4"/>
      <c r="AD473" s="4"/>
      <c r="AE473" s="4"/>
      <c r="AF473" s="4"/>
      <c r="AG473" s="4"/>
      <c r="AH473" s="4"/>
      <c r="AI473" s="4"/>
      <c r="AJ473" s="4"/>
      <c r="AK473" s="4"/>
      <c r="AL473" s="4"/>
    </row>
    <row r="474">
      <c r="A474" s="1"/>
      <c r="B474" s="47"/>
      <c r="C474" s="116"/>
      <c r="D474" s="47"/>
      <c r="E474" s="47"/>
      <c r="F474" s="47"/>
      <c r="G474" s="47"/>
      <c r="H474" s="47"/>
      <c r="I474" s="48"/>
      <c r="J474" s="48"/>
      <c r="K474" s="48"/>
      <c r="L474" s="48"/>
      <c r="M474" s="1"/>
      <c r="N474" s="1"/>
      <c r="O474" s="1"/>
      <c r="P474" s="47"/>
      <c r="Q474" s="4"/>
      <c r="R474" s="4"/>
      <c r="S474" s="4"/>
      <c r="T474" s="4"/>
      <c r="U474" s="4"/>
      <c r="V474" s="4"/>
      <c r="W474" s="4"/>
      <c r="X474" s="4"/>
      <c r="Y474" s="4"/>
      <c r="Z474" s="4"/>
      <c r="AA474" s="4"/>
      <c r="AB474" s="4"/>
      <c r="AC474" s="4"/>
      <c r="AD474" s="4"/>
      <c r="AE474" s="4"/>
      <c r="AF474" s="4"/>
      <c r="AG474" s="4"/>
      <c r="AH474" s="4"/>
      <c r="AI474" s="4"/>
      <c r="AJ474" s="4"/>
      <c r="AK474" s="4"/>
      <c r="AL474" s="4"/>
    </row>
    <row r="475">
      <c r="A475" s="1"/>
      <c r="B475" s="47"/>
      <c r="C475" s="116"/>
      <c r="D475" s="47"/>
      <c r="E475" s="47"/>
      <c r="F475" s="47"/>
      <c r="G475" s="47"/>
      <c r="H475" s="47"/>
      <c r="I475" s="48"/>
      <c r="J475" s="48"/>
      <c r="K475" s="48"/>
      <c r="L475" s="48"/>
      <c r="M475" s="1"/>
      <c r="N475" s="1"/>
      <c r="O475" s="1"/>
      <c r="P475" s="47"/>
      <c r="Q475" s="4"/>
      <c r="R475" s="4"/>
      <c r="S475" s="4"/>
      <c r="T475" s="4"/>
      <c r="U475" s="4"/>
      <c r="V475" s="4"/>
      <c r="W475" s="4"/>
      <c r="X475" s="4"/>
      <c r="Y475" s="4"/>
      <c r="Z475" s="4"/>
      <c r="AA475" s="4"/>
      <c r="AB475" s="4"/>
      <c r="AC475" s="4"/>
      <c r="AD475" s="4"/>
      <c r="AE475" s="4"/>
      <c r="AF475" s="4"/>
      <c r="AG475" s="4"/>
      <c r="AH475" s="4"/>
      <c r="AI475" s="4"/>
      <c r="AJ475" s="4"/>
      <c r="AK475" s="4"/>
      <c r="AL475" s="4"/>
    </row>
    <row r="476">
      <c r="A476" s="1"/>
      <c r="B476" s="47"/>
      <c r="C476" s="116"/>
      <c r="D476" s="47"/>
      <c r="E476" s="47"/>
      <c r="F476" s="47"/>
      <c r="G476" s="47"/>
      <c r="H476" s="47"/>
      <c r="I476" s="48"/>
      <c r="J476" s="48"/>
      <c r="K476" s="48"/>
      <c r="L476" s="48"/>
      <c r="M476" s="1"/>
      <c r="N476" s="1"/>
      <c r="O476" s="1"/>
      <c r="P476" s="47"/>
      <c r="Q476" s="4"/>
      <c r="R476" s="4"/>
      <c r="S476" s="4"/>
      <c r="T476" s="4"/>
      <c r="U476" s="4"/>
      <c r="V476" s="4"/>
      <c r="W476" s="4"/>
      <c r="X476" s="4"/>
      <c r="Y476" s="4"/>
      <c r="Z476" s="4"/>
      <c r="AA476" s="4"/>
      <c r="AB476" s="4"/>
      <c r="AC476" s="4"/>
      <c r="AD476" s="4"/>
      <c r="AE476" s="4"/>
      <c r="AF476" s="4"/>
      <c r="AG476" s="4"/>
      <c r="AH476" s="4"/>
      <c r="AI476" s="4"/>
      <c r="AJ476" s="4"/>
      <c r="AK476" s="4"/>
      <c r="AL476" s="4"/>
    </row>
    <row r="477">
      <c r="A477" s="1"/>
      <c r="B477" s="47"/>
      <c r="C477" s="116"/>
      <c r="D477" s="47"/>
      <c r="E477" s="47"/>
      <c r="F477" s="47"/>
      <c r="G477" s="47"/>
      <c r="H477" s="47"/>
      <c r="I477" s="48"/>
      <c r="J477" s="48"/>
      <c r="K477" s="48"/>
      <c r="L477" s="48"/>
      <c r="M477" s="1"/>
      <c r="N477" s="1"/>
      <c r="O477" s="1"/>
      <c r="P477" s="47"/>
      <c r="Q477" s="4"/>
      <c r="R477" s="4"/>
      <c r="S477" s="4"/>
      <c r="T477" s="4"/>
      <c r="U477" s="4"/>
      <c r="V477" s="4"/>
      <c r="W477" s="4"/>
      <c r="X477" s="4"/>
      <c r="Y477" s="4"/>
      <c r="Z477" s="4"/>
      <c r="AA477" s="4"/>
      <c r="AB477" s="4"/>
      <c r="AC477" s="4"/>
      <c r="AD477" s="4"/>
      <c r="AE477" s="4"/>
      <c r="AF477" s="4"/>
      <c r="AG477" s="4"/>
      <c r="AH477" s="4"/>
      <c r="AI477" s="4"/>
      <c r="AJ477" s="4"/>
      <c r="AK477" s="4"/>
      <c r="AL477" s="4"/>
    </row>
    <row r="478">
      <c r="A478" s="1"/>
      <c r="B478" s="47"/>
      <c r="C478" s="116"/>
      <c r="D478" s="47"/>
      <c r="E478" s="47"/>
      <c r="F478" s="47"/>
      <c r="G478" s="47"/>
      <c r="H478" s="47"/>
      <c r="I478" s="48"/>
      <c r="J478" s="48"/>
      <c r="K478" s="48"/>
      <c r="L478" s="48"/>
      <c r="M478" s="1"/>
      <c r="N478" s="1"/>
      <c r="O478" s="1"/>
      <c r="P478" s="47"/>
      <c r="Q478" s="4"/>
      <c r="R478" s="4"/>
      <c r="S478" s="4"/>
      <c r="T478" s="4"/>
      <c r="U478" s="4"/>
      <c r="V478" s="4"/>
      <c r="W478" s="4"/>
      <c r="X478" s="4"/>
      <c r="Y478" s="4"/>
      <c r="Z478" s="4"/>
      <c r="AA478" s="4"/>
      <c r="AB478" s="4"/>
      <c r="AC478" s="4"/>
      <c r="AD478" s="4"/>
      <c r="AE478" s="4"/>
      <c r="AF478" s="4"/>
      <c r="AG478" s="4"/>
      <c r="AH478" s="4"/>
      <c r="AI478" s="4"/>
      <c r="AJ478" s="4"/>
      <c r="AK478" s="4"/>
      <c r="AL478" s="4"/>
    </row>
    <row r="479">
      <c r="A479" s="1"/>
      <c r="B479" s="47"/>
      <c r="C479" s="116"/>
      <c r="D479" s="47"/>
      <c r="E479" s="47"/>
      <c r="F479" s="47"/>
      <c r="G479" s="47"/>
      <c r="H479" s="47"/>
      <c r="I479" s="48"/>
      <c r="J479" s="48"/>
      <c r="K479" s="48"/>
      <c r="L479" s="48"/>
      <c r="M479" s="1"/>
      <c r="N479" s="1"/>
      <c r="O479" s="1"/>
      <c r="P479" s="47"/>
      <c r="Q479" s="4"/>
      <c r="R479" s="4"/>
      <c r="S479" s="4"/>
      <c r="T479" s="4"/>
      <c r="U479" s="4"/>
      <c r="V479" s="4"/>
      <c r="W479" s="4"/>
      <c r="X479" s="4"/>
      <c r="Y479" s="4"/>
      <c r="Z479" s="4"/>
      <c r="AA479" s="4"/>
      <c r="AB479" s="4"/>
      <c r="AC479" s="4"/>
      <c r="AD479" s="4"/>
      <c r="AE479" s="4"/>
      <c r="AF479" s="4"/>
      <c r="AG479" s="4"/>
      <c r="AH479" s="4"/>
      <c r="AI479" s="4"/>
      <c r="AJ479" s="4"/>
      <c r="AK479" s="4"/>
      <c r="AL479" s="4"/>
    </row>
    <row r="480">
      <c r="A480" s="1"/>
      <c r="B480" s="47"/>
      <c r="C480" s="116"/>
      <c r="D480" s="47"/>
      <c r="E480" s="47"/>
      <c r="F480" s="47"/>
      <c r="G480" s="47"/>
      <c r="H480" s="47"/>
      <c r="I480" s="48"/>
      <c r="J480" s="48"/>
      <c r="K480" s="48"/>
      <c r="L480" s="48"/>
      <c r="M480" s="1"/>
      <c r="N480" s="1"/>
      <c r="O480" s="1"/>
      <c r="P480" s="47"/>
      <c r="Q480" s="4"/>
      <c r="R480" s="4"/>
      <c r="S480" s="4"/>
      <c r="T480" s="4"/>
      <c r="U480" s="4"/>
      <c r="V480" s="4"/>
      <c r="W480" s="4"/>
      <c r="X480" s="4"/>
      <c r="Y480" s="4"/>
      <c r="Z480" s="4"/>
      <c r="AA480" s="4"/>
      <c r="AB480" s="4"/>
      <c r="AC480" s="4"/>
      <c r="AD480" s="4"/>
      <c r="AE480" s="4"/>
      <c r="AF480" s="4"/>
      <c r="AG480" s="4"/>
      <c r="AH480" s="4"/>
      <c r="AI480" s="4"/>
      <c r="AJ480" s="4"/>
      <c r="AK480" s="4"/>
      <c r="AL480" s="4"/>
    </row>
    <row r="481">
      <c r="A481" s="1"/>
      <c r="B481" s="47"/>
      <c r="C481" s="116"/>
      <c r="D481" s="47"/>
      <c r="E481" s="47"/>
      <c r="F481" s="47"/>
      <c r="G481" s="47"/>
      <c r="H481" s="47"/>
      <c r="I481" s="48"/>
      <c r="J481" s="48"/>
      <c r="K481" s="48"/>
      <c r="L481" s="48"/>
      <c r="M481" s="1"/>
      <c r="N481" s="1"/>
      <c r="O481" s="1"/>
      <c r="P481" s="47"/>
      <c r="Q481" s="4"/>
      <c r="R481" s="4"/>
      <c r="S481" s="4"/>
      <c r="T481" s="4"/>
      <c r="U481" s="4"/>
      <c r="V481" s="4"/>
      <c r="W481" s="4"/>
      <c r="X481" s="4"/>
      <c r="Y481" s="4"/>
      <c r="Z481" s="4"/>
      <c r="AA481" s="4"/>
      <c r="AB481" s="4"/>
      <c r="AC481" s="4"/>
      <c r="AD481" s="4"/>
      <c r="AE481" s="4"/>
      <c r="AF481" s="4"/>
      <c r="AG481" s="4"/>
      <c r="AH481" s="4"/>
      <c r="AI481" s="4"/>
      <c r="AJ481" s="4"/>
      <c r="AK481" s="4"/>
      <c r="AL481" s="4"/>
    </row>
    <row r="482">
      <c r="A482" s="1"/>
      <c r="B482" s="47"/>
      <c r="C482" s="116"/>
      <c r="D482" s="47"/>
      <c r="E482" s="47"/>
      <c r="F482" s="47"/>
      <c r="G482" s="47"/>
      <c r="H482" s="47"/>
      <c r="I482" s="48"/>
      <c r="J482" s="48"/>
      <c r="K482" s="48"/>
      <c r="L482" s="48"/>
      <c r="M482" s="1"/>
      <c r="N482" s="1"/>
      <c r="O482" s="1"/>
      <c r="P482" s="47"/>
      <c r="Q482" s="4"/>
      <c r="R482" s="4"/>
      <c r="S482" s="4"/>
      <c r="T482" s="4"/>
      <c r="U482" s="4"/>
      <c r="V482" s="4"/>
      <c r="W482" s="4"/>
      <c r="X482" s="4"/>
      <c r="Y482" s="4"/>
      <c r="Z482" s="4"/>
      <c r="AA482" s="4"/>
      <c r="AB482" s="4"/>
      <c r="AC482" s="4"/>
      <c r="AD482" s="4"/>
      <c r="AE482" s="4"/>
      <c r="AF482" s="4"/>
      <c r="AG482" s="4"/>
      <c r="AH482" s="4"/>
      <c r="AI482" s="4"/>
      <c r="AJ482" s="4"/>
      <c r="AK482" s="4"/>
      <c r="AL482" s="4"/>
    </row>
    <row r="483">
      <c r="A483" s="1"/>
      <c r="B483" s="47"/>
      <c r="C483" s="116"/>
      <c r="D483" s="47"/>
      <c r="E483" s="47"/>
      <c r="F483" s="47"/>
      <c r="G483" s="47"/>
      <c r="H483" s="47"/>
      <c r="I483" s="48"/>
      <c r="J483" s="48"/>
      <c r="K483" s="48"/>
      <c r="L483" s="48"/>
      <c r="M483" s="1"/>
      <c r="N483" s="1"/>
      <c r="O483" s="1"/>
      <c r="P483" s="47"/>
      <c r="Q483" s="4"/>
      <c r="R483" s="4"/>
      <c r="S483" s="4"/>
      <c r="T483" s="4"/>
      <c r="U483" s="4"/>
      <c r="V483" s="4"/>
      <c r="W483" s="4"/>
      <c r="X483" s="4"/>
      <c r="Y483" s="4"/>
      <c r="Z483" s="4"/>
      <c r="AA483" s="4"/>
      <c r="AB483" s="4"/>
      <c r="AC483" s="4"/>
      <c r="AD483" s="4"/>
      <c r="AE483" s="4"/>
      <c r="AF483" s="4"/>
      <c r="AG483" s="4"/>
      <c r="AH483" s="4"/>
      <c r="AI483" s="4"/>
      <c r="AJ483" s="4"/>
      <c r="AK483" s="4"/>
      <c r="AL483" s="4"/>
    </row>
    <row r="484">
      <c r="A484" s="1"/>
      <c r="B484" s="47"/>
      <c r="C484" s="116"/>
      <c r="D484" s="47"/>
      <c r="E484" s="47"/>
      <c r="F484" s="47"/>
      <c r="G484" s="47"/>
      <c r="H484" s="47"/>
      <c r="I484" s="48"/>
      <c r="J484" s="48"/>
      <c r="K484" s="48"/>
      <c r="L484" s="48"/>
      <c r="M484" s="1"/>
      <c r="N484" s="1"/>
      <c r="O484" s="1"/>
      <c r="P484" s="47"/>
      <c r="Q484" s="4"/>
      <c r="R484" s="4"/>
      <c r="S484" s="4"/>
      <c r="T484" s="4"/>
      <c r="U484" s="4"/>
      <c r="V484" s="4"/>
      <c r="W484" s="4"/>
      <c r="X484" s="4"/>
      <c r="Y484" s="4"/>
      <c r="Z484" s="4"/>
      <c r="AA484" s="4"/>
      <c r="AB484" s="4"/>
      <c r="AC484" s="4"/>
      <c r="AD484" s="4"/>
      <c r="AE484" s="4"/>
      <c r="AF484" s="4"/>
      <c r="AG484" s="4"/>
      <c r="AH484" s="4"/>
      <c r="AI484" s="4"/>
      <c r="AJ484" s="4"/>
      <c r="AK484" s="4"/>
      <c r="AL484" s="4"/>
    </row>
    <row r="485">
      <c r="A485" s="1"/>
      <c r="B485" s="47"/>
      <c r="C485" s="116"/>
      <c r="D485" s="47"/>
      <c r="E485" s="47"/>
      <c r="F485" s="47"/>
      <c r="G485" s="47"/>
      <c r="H485" s="47"/>
      <c r="I485" s="48"/>
      <c r="J485" s="48"/>
      <c r="K485" s="48"/>
      <c r="L485" s="48"/>
      <c r="M485" s="1"/>
      <c r="N485" s="1"/>
      <c r="O485" s="1"/>
      <c r="P485" s="47"/>
      <c r="Q485" s="4"/>
      <c r="R485" s="4"/>
      <c r="S485" s="4"/>
      <c r="T485" s="4"/>
      <c r="U485" s="4"/>
      <c r="V485" s="4"/>
      <c r="W485" s="4"/>
      <c r="X485" s="4"/>
      <c r="Y485" s="4"/>
      <c r="Z485" s="4"/>
      <c r="AA485" s="4"/>
      <c r="AB485" s="4"/>
      <c r="AC485" s="4"/>
      <c r="AD485" s="4"/>
      <c r="AE485" s="4"/>
      <c r="AF485" s="4"/>
      <c r="AG485" s="4"/>
      <c r="AH485" s="4"/>
      <c r="AI485" s="4"/>
      <c r="AJ485" s="4"/>
      <c r="AK485" s="4"/>
      <c r="AL485" s="4"/>
    </row>
    <row r="486">
      <c r="A486" s="1"/>
      <c r="B486" s="47"/>
      <c r="C486" s="116"/>
      <c r="D486" s="47"/>
      <c r="E486" s="47"/>
      <c r="F486" s="47"/>
      <c r="G486" s="47"/>
      <c r="H486" s="47"/>
      <c r="I486" s="48"/>
      <c r="J486" s="48"/>
      <c r="K486" s="48"/>
      <c r="L486" s="48"/>
      <c r="M486" s="1"/>
      <c r="N486" s="1"/>
      <c r="O486" s="1"/>
      <c r="P486" s="47"/>
      <c r="Q486" s="4"/>
      <c r="R486" s="4"/>
      <c r="S486" s="4"/>
      <c r="T486" s="4"/>
      <c r="U486" s="4"/>
      <c r="V486" s="4"/>
      <c r="W486" s="4"/>
      <c r="X486" s="4"/>
      <c r="Y486" s="4"/>
      <c r="Z486" s="4"/>
      <c r="AA486" s="4"/>
      <c r="AB486" s="4"/>
      <c r="AC486" s="4"/>
      <c r="AD486" s="4"/>
      <c r="AE486" s="4"/>
      <c r="AF486" s="4"/>
      <c r="AG486" s="4"/>
      <c r="AH486" s="4"/>
      <c r="AI486" s="4"/>
      <c r="AJ486" s="4"/>
      <c r="AK486" s="4"/>
      <c r="AL486" s="4"/>
    </row>
    <row r="487">
      <c r="A487" s="1"/>
      <c r="B487" s="47"/>
      <c r="C487" s="116"/>
      <c r="D487" s="47"/>
      <c r="E487" s="47"/>
      <c r="F487" s="47"/>
      <c r="G487" s="47"/>
      <c r="H487" s="47"/>
      <c r="I487" s="48"/>
      <c r="J487" s="48"/>
      <c r="K487" s="48"/>
      <c r="L487" s="48"/>
      <c r="M487" s="1"/>
      <c r="N487" s="1"/>
      <c r="O487" s="1"/>
      <c r="P487" s="47"/>
      <c r="Q487" s="4"/>
      <c r="R487" s="4"/>
      <c r="S487" s="4"/>
      <c r="T487" s="4"/>
      <c r="U487" s="4"/>
      <c r="V487" s="4"/>
      <c r="W487" s="4"/>
      <c r="X487" s="4"/>
      <c r="Y487" s="4"/>
      <c r="Z487" s="4"/>
      <c r="AA487" s="4"/>
      <c r="AB487" s="4"/>
      <c r="AC487" s="4"/>
      <c r="AD487" s="4"/>
      <c r="AE487" s="4"/>
      <c r="AF487" s="4"/>
      <c r="AG487" s="4"/>
      <c r="AH487" s="4"/>
      <c r="AI487" s="4"/>
      <c r="AJ487" s="4"/>
      <c r="AK487" s="4"/>
      <c r="AL487" s="4"/>
    </row>
    <row r="488">
      <c r="A488" s="1"/>
      <c r="B488" s="47"/>
      <c r="C488" s="116"/>
      <c r="D488" s="47"/>
      <c r="E488" s="47"/>
      <c r="F488" s="47"/>
      <c r="G488" s="47"/>
      <c r="H488" s="47"/>
      <c r="I488" s="48"/>
      <c r="J488" s="48"/>
      <c r="K488" s="48"/>
      <c r="L488" s="48"/>
      <c r="M488" s="1"/>
      <c r="N488" s="1"/>
      <c r="O488" s="1"/>
      <c r="P488" s="47"/>
      <c r="Q488" s="4"/>
      <c r="R488" s="4"/>
      <c r="S488" s="4"/>
      <c r="T488" s="4"/>
      <c r="U488" s="4"/>
      <c r="V488" s="4"/>
      <c r="W488" s="4"/>
      <c r="X488" s="4"/>
      <c r="Y488" s="4"/>
      <c r="Z488" s="4"/>
      <c r="AA488" s="4"/>
      <c r="AB488" s="4"/>
      <c r="AC488" s="4"/>
      <c r="AD488" s="4"/>
      <c r="AE488" s="4"/>
      <c r="AF488" s="4"/>
      <c r="AG488" s="4"/>
      <c r="AH488" s="4"/>
      <c r="AI488" s="4"/>
      <c r="AJ488" s="4"/>
      <c r="AK488" s="4"/>
      <c r="AL488" s="4"/>
    </row>
    <row r="489">
      <c r="A489" s="1"/>
      <c r="B489" s="47"/>
      <c r="C489" s="116"/>
      <c r="D489" s="47"/>
      <c r="E489" s="47"/>
      <c r="F489" s="47"/>
      <c r="G489" s="47"/>
      <c r="H489" s="47"/>
      <c r="I489" s="48"/>
      <c r="J489" s="48"/>
      <c r="K489" s="48"/>
      <c r="L489" s="48"/>
      <c r="M489" s="1"/>
      <c r="N489" s="1"/>
      <c r="O489" s="1"/>
      <c r="P489" s="47"/>
      <c r="Q489" s="4"/>
      <c r="R489" s="4"/>
      <c r="S489" s="4"/>
      <c r="T489" s="4"/>
      <c r="U489" s="4"/>
      <c r="V489" s="4"/>
      <c r="W489" s="4"/>
      <c r="X489" s="4"/>
      <c r="Y489" s="4"/>
      <c r="Z489" s="4"/>
      <c r="AA489" s="4"/>
      <c r="AB489" s="4"/>
      <c r="AC489" s="4"/>
      <c r="AD489" s="4"/>
      <c r="AE489" s="4"/>
      <c r="AF489" s="4"/>
      <c r="AG489" s="4"/>
      <c r="AH489" s="4"/>
      <c r="AI489" s="4"/>
      <c r="AJ489" s="4"/>
      <c r="AK489" s="4"/>
      <c r="AL489" s="4"/>
    </row>
    <row r="490">
      <c r="A490" s="1"/>
      <c r="B490" s="47"/>
      <c r="C490" s="116"/>
      <c r="D490" s="47"/>
      <c r="E490" s="47"/>
      <c r="F490" s="47"/>
      <c r="G490" s="47"/>
      <c r="H490" s="47"/>
      <c r="I490" s="48"/>
      <c r="J490" s="48"/>
      <c r="K490" s="48"/>
      <c r="L490" s="48"/>
      <c r="M490" s="1"/>
      <c r="N490" s="1"/>
      <c r="O490" s="1"/>
      <c r="P490" s="47"/>
      <c r="Q490" s="4"/>
      <c r="R490" s="4"/>
      <c r="S490" s="4"/>
      <c r="T490" s="4"/>
      <c r="U490" s="4"/>
      <c r="V490" s="4"/>
      <c r="W490" s="4"/>
      <c r="X490" s="4"/>
      <c r="Y490" s="4"/>
      <c r="Z490" s="4"/>
      <c r="AA490" s="4"/>
      <c r="AB490" s="4"/>
      <c r="AC490" s="4"/>
      <c r="AD490" s="4"/>
      <c r="AE490" s="4"/>
      <c r="AF490" s="4"/>
      <c r="AG490" s="4"/>
      <c r="AH490" s="4"/>
      <c r="AI490" s="4"/>
      <c r="AJ490" s="4"/>
      <c r="AK490" s="4"/>
      <c r="AL490" s="4"/>
    </row>
    <row r="491">
      <c r="A491" s="1"/>
      <c r="B491" s="47"/>
      <c r="C491" s="116"/>
      <c r="D491" s="47"/>
      <c r="E491" s="47"/>
      <c r="F491" s="47"/>
      <c r="G491" s="47"/>
      <c r="H491" s="47"/>
      <c r="I491" s="48"/>
      <c r="J491" s="48"/>
      <c r="K491" s="48"/>
      <c r="L491" s="48"/>
      <c r="M491" s="1"/>
      <c r="N491" s="1"/>
      <c r="O491" s="1"/>
      <c r="P491" s="47"/>
      <c r="Q491" s="4"/>
      <c r="R491" s="4"/>
      <c r="S491" s="4"/>
      <c r="T491" s="4"/>
      <c r="U491" s="4"/>
      <c r="V491" s="4"/>
      <c r="W491" s="4"/>
      <c r="X491" s="4"/>
      <c r="Y491" s="4"/>
      <c r="Z491" s="4"/>
      <c r="AA491" s="4"/>
      <c r="AB491" s="4"/>
      <c r="AC491" s="4"/>
      <c r="AD491" s="4"/>
      <c r="AE491" s="4"/>
      <c r="AF491" s="4"/>
      <c r="AG491" s="4"/>
      <c r="AH491" s="4"/>
      <c r="AI491" s="4"/>
      <c r="AJ491" s="4"/>
      <c r="AK491" s="4"/>
      <c r="AL491" s="4"/>
    </row>
    <row r="492">
      <c r="A492" s="1"/>
      <c r="B492" s="47"/>
      <c r="C492" s="116"/>
      <c r="D492" s="47"/>
      <c r="E492" s="47"/>
      <c r="F492" s="47"/>
      <c r="G492" s="47"/>
      <c r="H492" s="47"/>
      <c r="I492" s="48"/>
      <c r="J492" s="48"/>
      <c r="K492" s="48"/>
      <c r="L492" s="48"/>
      <c r="M492" s="1"/>
      <c r="N492" s="1"/>
      <c r="O492" s="1"/>
      <c r="P492" s="47"/>
      <c r="Q492" s="4"/>
      <c r="R492" s="4"/>
      <c r="S492" s="4"/>
      <c r="T492" s="4"/>
      <c r="U492" s="4"/>
      <c r="V492" s="4"/>
      <c r="W492" s="4"/>
      <c r="X492" s="4"/>
      <c r="Y492" s="4"/>
      <c r="Z492" s="4"/>
      <c r="AA492" s="4"/>
      <c r="AB492" s="4"/>
      <c r="AC492" s="4"/>
      <c r="AD492" s="4"/>
      <c r="AE492" s="4"/>
      <c r="AF492" s="4"/>
      <c r="AG492" s="4"/>
      <c r="AH492" s="4"/>
      <c r="AI492" s="4"/>
      <c r="AJ492" s="4"/>
      <c r="AK492" s="4"/>
      <c r="AL492" s="4"/>
    </row>
    <row r="493">
      <c r="A493" s="1"/>
      <c r="B493" s="47"/>
      <c r="C493" s="116"/>
      <c r="D493" s="47"/>
      <c r="E493" s="47"/>
      <c r="F493" s="47"/>
      <c r="G493" s="47"/>
      <c r="H493" s="47"/>
      <c r="I493" s="48"/>
      <c r="J493" s="48"/>
      <c r="K493" s="48"/>
      <c r="L493" s="48"/>
      <c r="M493" s="1"/>
      <c r="N493" s="1"/>
      <c r="O493" s="1"/>
      <c r="P493" s="47"/>
      <c r="Q493" s="4"/>
      <c r="R493" s="4"/>
      <c r="S493" s="4"/>
      <c r="T493" s="4"/>
      <c r="U493" s="4"/>
      <c r="V493" s="4"/>
      <c r="W493" s="4"/>
      <c r="X493" s="4"/>
      <c r="Y493" s="4"/>
      <c r="Z493" s="4"/>
      <c r="AA493" s="4"/>
      <c r="AB493" s="4"/>
      <c r="AC493" s="4"/>
      <c r="AD493" s="4"/>
      <c r="AE493" s="4"/>
      <c r="AF493" s="4"/>
      <c r="AG493" s="4"/>
      <c r="AH493" s="4"/>
      <c r="AI493" s="4"/>
      <c r="AJ493" s="4"/>
      <c r="AK493" s="4"/>
      <c r="AL493" s="4"/>
    </row>
    <row r="494">
      <c r="A494" s="1"/>
      <c r="B494" s="47"/>
      <c r="C494" s="116"/>
      <c r="D494" s="47"/>
      <c r="E494" s="47"/>
      <c r="F494" s="47"/>
      <c r="G494" s="47"/>
      <c r="H494" s="47"/>
      <c r="I494" s="48"/>
      <c r="J494" s="48"/>
      <c r="K494" s="48"/>
      <c r="L494" s="48"/>
      <c r="M494" s="1"/>
      <c r="N494" s="1"/>
      <c r="O494" s="1"/>
      <c r="P494" s="47"/>
      <c r="Q494" s="4"/>
      <c r="R494" s="4"/>
      <c r="S494" s="4"/>
      <c r="T494" s="4"/>
      <c r="U494" s="4"/>
      <c r="V494" s="4"/>
      <c r="W494" s="4"/>
      <c r="X494" s="4"/>
      <c r="Y494" s="4"/>
      <c r="Z494" s="4"/>
      <c r="AA494" s="4"/>
      <c r="AB494" s="4"/>
      <c r="AC494" s="4"/>
      <c r="AD494" s="4"/>
      <c r="AE494" s="4"/>
      <c r="AF494" s="4"/>
      <c r="AG494" s="4"/>
      <c r="AH494" s="4"/>
      <c r="AI494" s="4"/>
      <c r="AJ494" s="4"/>
      <c r="AK494" s="4"/>
      <c r="AL494" s="4"/>
    </row>
    <row r="495">
      <c r="A495" s="1"/>
      <c r="B495" s="47"/>
      <c r="C495" s="116"/>
      <c r="D495" s="47"/>
      <c r="E495" s="47"/>
      <c r="F495" s="47"/>
      <c r="G495" s="47"/>
      <c r="H495" s="47"/>
      <c r="I495" s="48"/>
      <c r="J495" s="48"/>
      <c r="K495" s="48"/>
      <c r="L495" s="48"/>
      <c r="M495" s="1"/>
      <c r="N495" s="1"/>
      <c r="O495" s="1"/>
      <c r="P495" s="47"/>
      <c r="Q495" s="4"/>
      <c r="R495" s="4"/>
      <c r="S495" s="4"/>
      <c r="T495" s="4"/>
      <c r="U495" s="4"/>
      <c r="V495" s="4"/>
      <c r="W495" s="4"/>
      <c r="X495" s="4"/>
      <c r="Y495" s="4"/>
      <c r="Z495" s="4"/>
      <c r="AA495" s="4"/>
      <c r="AB495" s="4"/>
      <c r="AC495" s="4"/>
      <c r="AD495" s="4"/>
      <c r="AE495" s="4"/>
      <c r="AF495" s="4"/>
      <c r="AG495" s="4"/>
      <c r="AH495" s="4"/>
      <c r="AI495" s="4"/>
      <c r="AJ495" s="4"/>
      <c r="AK495" s="4"/>
      <c r="AL495" s="4"/>
    </row>
    <row r="496">
      <c r="A496" s="1"/>
      <c r="B496" s="47"/>
      <c r="C496" s="116"/>
      <c r="D496" s="47"/>
      <c r="E496" s="47"/>
      <c r="F496" s="47"/>
      <c r="G496" s="47"/>
      <c r="H496" s="47"/>
      <c r="I496" s="48"/>
      <c r="J496" s="48"/>
      <c r="K496" s="48"/>
      <c r="L496" s="48"/>
      <c r="M496" s="1"/>
      <c r="N496" s="1"/>
      <c r="O496" s="1"/>
      <c r="P496" s="47"/>
      <c r="Q496" s="4"/>
      <c r="R496" s="4"/>
      <c r="S496" s="4"/>
      <c r="T496" s="4"/>
      <c r="U496" s="4"/>
      <c r="V496" s="4"/>
      <c r="W496" s="4"/>
      <c r="X496" s="4"/>
      <c r="Y496" s="4"/>
      <c r="Z496" s="4"/>
      <c r="AA496" s="4"/>
      <c r="AB496" s="4"/>
      <c r="AC496" s="4"/>
      <c r="AD496" s="4"/>
      <c r="AE496" s="4"/>
      <c r="AF496" s="4"/>
      <c r="AG496" s="4"/>
      <c r="AH496" s="4"/>
      <c r="AI496" s="4"/>
      <c r="AJ496" s="4"/>
      <c r="AK496" s="4"/>
      <c r="AL496" s="4"/>
    </row>
    <row r="497">
      <c r="A497" s="1"/>
      <c r="B497" s="47"/>
      <c r="C497" s="116"/>
      <c r="D497" s="47"/>
      <c r="E497" s="47"/>
      <c r="F497" s="47"/>
      <c r="G497" s="47"/>
      <c r="H497" s="47"/>
      <c r="I497" s="48"/>
      <c r="J497" s="48"/>
      <c r="K497" s="48"/>
      <c r="L497" s="48"/>
      <c r="M497" s="1"/>
      <c r="N497" s="1"/>
      <c r="O497" s="1"/>
      <c r="P497" s="47"/>
      <c r="Q497" s="4"/>
      <c r="R497" s="4"/>
      <c r="S497" s="4"/>
      <c r="T497" s="4"/>
      <c r="U497" s="4"/>
      <c r="V497" s="4"/>
      <c r="W497" s="4"/>
      <c r="X497" s="4"/>
      <c r="Y497" s="4"/>
      <c r="Z497" s="4"/>
      <c r="AA497" s="4"/>
      <c r="AB497" s="4"/>
      <c r="AC497" s="4"/>
      <c r="AD497" s="4"/>
      <c r="AE497" s="4"/>
      <c r="AF497" s="4"/>
      <c r="AG497" s="4"/>
      <c r="AH497" s="4"/>
      <c r="AI497" s="4"/>
      <c r="AJ497" s="4"/>
      <c r="AK497" s="4"/>
      <c r="AL497" s="4"/>
    </row>
    <row r="498">
      <c r="A498" s="1"/>
      <c r="B498" s="47"/>
      <c r="C498" s="116"/>
      <c r="D498" s="47"/>
      <c r="E498" s="47"/>
      <c r="F498" s="47"/>
      <c r="G498" s="47"/>
      <c r="H498" s="47"/>
      <c r="I498" s="48"/>
      <c r="J498" s="48"/>
      <c r="K498" s="48"/>
      <c r="L498" s="48"/>
      <c r="M498" s="1"/>
      <c r="N498" s="1"/>
      <c r="O498" s="1"/>
      <c r="P498" s="47"/>
      <c r="Q498" s="4"/>
      <c r="R498" s="4"/>
      <c r="S498" s="4"/>
      <c r="T498" s="4"/>
      <c r="U498" s="4"/>
      <c r="V498" s="4"/>
      <c r="W498" s="4"/>
      <c r="X498" s="4"/>
      <c r="Y498" s="4"/>
      <c r="Z498" s="4"/>
      <c r="AA498" s="4"/>
      <c r="AB498" s="4"/>
      <c r="AC498" s="4"/>
      <c r="AD498" s="4"/>
      <c r="AE498" s="4"/>
      <c r="AF498" s="4"/>
      <c r="AG498" s="4"/>
      <c r="AH498" s="4"/>
      <c r="AI498" s="4"/>
      <c r="AJ498" s="4"/>
      <c r="AK498" s="4"/>
      <c r="AL498" s="4"/>
    </row>
    <row r="499">
      <c r="A499" s="1"/>
      <c r="B499" s="47"/>
      <c r="C499" s="116"/>
      <c r="D499" s="47"/>
      <c r="E499" s="47"/>
      <c r="F499" s="47"/>
      <c r="G499" s="47"/>
      <c r="H499" s="47"/>
      <c r="I499" s="48"/>
      <c r="J499" s="48"/>
      <c r="K499" s="48"/>
      <c r="L499" s="48"/>
      <c r="M499" s="1"/>
      <c r="N499" s="1"/>
      <c r="O499" s="1"/>
      <c r="P499" s="47"/>
      <c r="Q499" s="4"/>
      <c r="R499" s="4"/>
      <c r="S499" s="4"/>
      <c r="T499" s="4"/>
      <c r="U499" s="4"/>
      <c r="V499" s="4"/>
      <c r="W499" s="4"/>
      <c r="X499" s="4"/>
      <c r="Y499" s="4"/>
      <c r="Z499" s="4"/>
      <c r="AA499" s="4"/>
      <c r="AB499" s="4"/>
      <c r="AC499" s="4"/>
      <c r="AD499" s="4"/>
      <c r="AE499" s="4"/>
      <c r="AF499" s="4"/>
      <c r="AG499" s="4"/>
      <c r="AH499" s="4"/>
      <c r="AI499" s="4"/>
      <c r="AJ499" s="4"/>
      <c r="AK499" s="4"/>
      <c r="AL499" s="4"/>
    </row>
    <row r="500">
      <c r="A500" s="1"/>
      <c r="B500" s="47"/>
      <c r="C500" s="116"/>
      <c r="D500" s="47"/>
      <c r="E500" s="47"/>
      <c r="F500" s="47"/>
      <c r="G500" s="47"/>
      <c r="H500" s="47"/>
      <c r="I500" s="48"/>
      <c r="J500" s="48"/>
      <c r="K500" s="48"/>
      <c r="L500" s="48"/>
      <c r="M500" s="1"/>
      <c r="N500" s="1"/>
      <c r="O500" s="1"/>
      <c r="P500" s="47"/>
      <c r="Q500" s="4"/>
      <c r="R500" s="4"/>
      <c r="S500" s="4"/>
      <c r="T500" s="4"/>
      <c r="U500" s="4"/>
      <c r="V500" s="4"/>
      <c r="W500" s="4"/>
      <c r="X500" s="4"/>
      <c r="Y500" s="4"/>
      <c r="Z500" s="4"/>
      <c r="AA500" s="4"/>
      <c r="AB500" s="4"/>
      <c r="AC500" s="4"/>
      <c r="AD500" s="4"/>
      <c r="AE500" s="4"/>
      <c r="AF500" s="4"/>
      <c r="AG500" s="4"/>
      <c r="AH500" s="4"/>
      <c r="AI500" s="4"/>
      <c r="AJ500" s="4"/>
      <c r="AK500" s="4"/>
      <c r="AL500" s="4"/>
    </row>
    <row r="501">
      <c r="A501" s="1"/>
      <c r="B501" s="47"/>
      <c r="C501" s="116"/>
      <c r="D501" s="47"/>
      <c r="E501" s="47"/>
      <c r="F501" s="47"/>
      <c r="G501" s="47"/>
      <c r="H501" s="47"/>
      <c r="I501" s="48"/>
      <c r="J501" s="48"/>
      <c r="K501" s="48"/>
      <c r="L501" s="48"/>
      <c r="M501" s="1"/>
      <c r="N501" s="1"/>
      <c r="O501" s="1"/>
      <c r="P501" s="47"/>
      <c r="Q501" s="4"/>
      <c r="R501" s="4"/>
      <c r="S501" s="4"/>
      <c r="T501" s="4"/>
      <c r="U501" s="4"/>
      <c r="V501" s="4"/>
      <c r="W501" s="4"/>
      <c r="X501" s="4"/>
      <c r="Y501" s="4"/>
      <c r="Z501" s="4"/>
      <c r="AA501" s="4"/>
      <c r="AB501" s="4"/>
      <c r="AC501" s="4"/>
      <c r="AD501" s="4"/>
      <c r="AE501" s="4"/>
      <c r="AF501" s="4"/>
      <c r="AG501" s="4"/>
      <c r="AH501" s="4"/>
      <c r="AI501" s="4"/>
      <c r="AJ501" s="4"/>
      <c r="AK501" s="4"/>
      <c r="AL501" s="4"/>
    </row>
    <row r="502">
      <c r="A502" s="1"/>
      <c r="B502" s="47"/>
      <c r="C502" s="116"/>
      <c r="D502" s="47"/>
      <c r="E502" s="47"/>
      <c r="F502" s="47"/>
      <c r="G502" s="47"/>
      <c r="H502" s="47"/>
      <c r="I502" s="48"/>
      <c r="J502" s="48"/>
      <c r="K502" s="48"/>
      <c r="L502" s="48"/>
      <c r="M502" s="1"/>
      <c r="N502" s="1"/>
      <c r="O502" s="1"/>
      <c r="P502" s="47"/>
      <c r="Q502" s="4"/>
      <c r="R502" s="4"/>
      <c r="S502" s="4"/>
      <c r="T502" s="4"/>
      <c r="U502" s="4"/>
      <c r="V502" s="4"/>
      <c r="W502" s="4"/>
      <c r="X502" s="4"/>
      <c r="Y502" s="4"/>
      <c r="Z502" s="4"/>
      <c r="AA502" s="4"/>
      <c r="AB502" s="4"/>
      <c r="AC502" s="4"/>
      <c r="AD502" s="4"/>
      <c r="AE502" s="4"/>
      <c r="AF502" s="4"/>
      <c r="AG502" s="4"/>
      <c r="AH502" s="4"/>
      <c r="AI502" s="4"/>
      <c r="AJ502" s="4"/>
      <c r="AK502" s="4"/>
      <c r="AL502" s="4"/>
    </row>
    <row r="503">
      <c r="A503" s="1"/>
      <c r="B503" s="47"/>
      <c r="C503" s="116"/>
      <c r="D503" s="47"/>
      <c r="E503" s="47"/>
      <c r="F503" s="47"/>
      <c r="G503" s="47"/>
      <c r="H503" s="47"/>
      <c r="I503" s="48"/>
      <c r="J503" s="48"/>
      <c r="K503" s="48"/>
      <c r="L503" s="48"/>
      <c r="M503" s="1"/>
      <c r="N503" s="1"/>
      <c r="O503" s="1"/>
      <c r="P503" s="47"/>
      <c r="Q503" s="4"/>
      <c r="R503" s="4"/>
      <c r="S503" s="4"/>
      <c r="T503" s="4"/>
      <c r="U503" s="4"/>
      <c r="V503" s="4"/>
      <c r="W503" s="4"/>
      <c r="X503" s="4"/>
      <c r="Y503" s="4"/>
      <c r="Z503" s="4"/>
      <c r="AA503" s="4"/>
      <c r="AB503" s="4"/>
      <c r="AC503" s="4"/>
      <c r="AD503" s="4"/>
      <c r="AE503" s="4"/>
      <c r="AF503" s="4"/>
      <c r="AG503" s="4"/>
      <c r="AH503" s="4"/>
      <c r="AI503" s="4"/>
      <c r="AJ503" s="4"/>
      <c r="AK503" s="4"/>
      <c r="AL503" s="4"/>
    </row>
    <row r="504">
      <c r="A504" s="1"/>
      <c r="B504" s="47"/>
      <c r="C504" s="116"/>
      <c r="D504" s="47"/>
      <c r="E504" s="47"/>
      <c r="F504" s="47"/>
      <c r="G504" s="47"/>
      <c r="H504" s="47"/>
      <c r="I504" s="48"/>
      <c r="J504" s="48"/>
      <c r="K504" s="48"/>
      <c r="L504" s="48"/>
      <c r="M504" s="1"/>
      <c r="N504" s="1"/>
      <c r="O504" s="1"/>
      <c r="P504" s="47"/>
      <c r="Q504" s="4"/>
      <c r="R504" s="4"/>
      <c r="S504" s="4"/>
      <c r="T504" s="4"/>
      <c r="U504" s="4"/>
      <c r="V504" s="4"/>
      <c r="W504" s="4"/>
      <c r="X504" s="4"/>
      <c r="Y504" s="4"/>
      <c r="Z504" s="4"/>
      <c r="AA504" s="4"/>
      <c r="AB504" s="4"/>
      <c r="AC504" s="4"/>
      <c r="AD504" s="4"/>
      <c r="AE504" s="4"/>
      <c r="AF504" s="4"/>
      <c r="AG504" s="4"/>
      <c r="AH504" s="4"/>
      <c r="AI504" s="4"/>
      <c r="AJ504" s="4"/>
      <c r="AK504" s="4"/>
      <c r="AL504" s="4"/>
    </row>
    <row r="505">
      <c r="A505" s="1"/>
      <c r="B505" s="47"/>
      <c r="C505" s="116"/>
      <c r="D505" s="47"/>
      <c r="E505" s="47"/>
      <c r="F505" s="47"/>
      <c r="G505" s="47"/>
      <c r="H505" s="47"/>
      <c r="I505" s="48"/>
      <c r="J505" s="48"/>
      <c r="K505" s="48"/>
      <c r="L505" s="48"/>
      <c r="M505" s="1"/>
      <c r="N505" s="1"/>
      <c r="O505" s="1"/>
      <c r="P505" s="47"/>
      <c r="Q505" s="4"/>
      <c r="R505" s="4"/>
      <c r="S505" s="4"/>
      <c r="T505" s="4"/>
      <c r="U505" s="4"/>
      <c r="V505" s="4"/>
      <c r="W505" s="4"/>
      <c r="X505" s="4"/>
      <c r="Y505" s="4"/>
      <c r="Z505" s="4"/>
      <c r="AA505" s="4"/>
      <c r="AB505" s="4"/>
      <c r="AC505" s="4"/>
      <c r="AD505" s="4"/>
      <c r="AE505" s="4"/>
      <c r="AF505" s="4"/>
      <c r="AG505" s="4"/>
      <c r="AH505" s="4"/>
      <c r="AI505" s="4"/>
      <c r="AJ505" s="4"/>
      <c r="AK505" s="4"/>
      <c r="AL505" s="4"/>
    </row>
    <row r="506">
      <c r="A506" s="1"/>
      <c r="B506" s="47"/>
      <c r="C506" s="116"/>
      <c r="D506" s="47"/>
      <c r="E506" s="47"/>
      <c r="F506" s="47"/>
      <c r="G506" s="47"/>
      <c r="H506" s="47"/>
      <c r="I506" s="48"/>
      <c r="J506" s="48"/>
      <c r="K506" s="48"/>
      <c r="L506" s="48"/>
      <c r="M506" s="1"/>
      <c r="N506" s="1"/>
      <c r="O506" s="1"/>
      <c r="P506" s="47"/>
      <c r="Q506" s="4"/>
      <c r="R506" s="4"/>
      <c r="S506" s="4"/>
      <c r="T506" s="4"/>
      <c r="U506" s="4"/>
      <c r="V506" s="4"/>
      <c r="W506" s="4"/>
      <c r="X506" s="4"/>
      <c r="Y506" s="4"/>
      <c r="Z506" s="4"/>
      <c r="AA506" s="4"/>
      <c r="AB506" s="4"/>
      <c r="AC506" s="4"/>
      <c r="AD506" s="4"/>
      <c r="AE506" s="4"/>
      <c r="AF506" s="4"/>
      <c r="AG506" s="4"/>
      <c r="AH506" s="4"/>
      <c r="AI506" s="4"/>
      <c r="AJ506" s="4"/>
      <c r="AK506" s="4"/>
      <c r="AL506" s="4"/>
    </row>
    <row r="507">
      <c r="A507" s="1"/>
      <c r="B507" s="47"/>
      <c r="C507" s="116"/>
      <c r="D507" s="47"/>
      <c r="E507" s="47"/>
      <c r="F507" s="47"/>
      <c r="G507" s="47"/>
      <c r="H507" s="47"/>
      <c r="I507" s="48"/>
      <c r="J507" s="48"/>
      <c r="K507" s="48"/>
      <c r="L507" s="48"/>
      <c r="M507" s="1"/>
      <c r="N507" s="1"/>
      <c r="O507" s="1"/>
      <c r="P507" s="47"/>
      <c r="Q507" s="4"/>
      <c r="R507" s="4"/>
      <c r="S507" s="4"/>
      <c r="T507" s="4"/>
      <c r="U507" s="4"/>
      <c r="V507" s="4"/>
      <c r="W507" s="4"/>
      <c r="X507" s="4"/>
      <c r="Y507" s="4"/>
      <c r="Z507" s="4"/>
      <c r="AA507" s="4"/>
      <c r="AB507" s="4"/>
      <c r="AC507" s="4"/>
      <c r="AD507" s="4"/>
      <c r="AE507" s="4"/>
      <c r="AF507" s="4"/>
      <c r="AG507" s="4"/>
      <c r="AH507" s="4"/>
      <c r="AI507" s="4"/>
      <c r="AJ507" s="4"/>
      <c r="AK507" s="4"/>
      <c r="AL507" s="4"/>
    </row>
    <row r="508">
      <c r="A508" s="1"/>
      <c r="B508" s="47"/>
      <c r="C508" s="116"/>
      <c r="D508" s="47"/>
      <c r="E508" s="47"/>
      <c r="F508" s="47"/>
      <c r="G508" s="47"/>
      <c r="H508" s="47"/>
      <c r="I508" s="48"/>
      <c r="J508" s="48"/>
      <c r="K508" s="48"/>
      <c r="L508" s="48"/>
      <c r="M508" s="1"/>
      <c r="N508" s="1"/>
      <c r="O508" s="1"/>
      <c r="P508" s="47"/>
      <c r="Q508" s="4"/>
      <c r="R508" s="4"/>
      <c r="S508" s="4"/>
      <c r="T508" s="4"/>
      <c r="U508" s="4"/>
      <c r="V508" s="4"/>
      <c r="W508" s="4"/>
      <c r="X508" s="4"/>
      <c r="Y508" s="4"/>
      <c r="Z508" s="4"/>
      <c r="AA508" s="4"/>
      <c r="AB508" s="4"/>
      <c r="AC508" s="4"/>
      <c r="AD508" s="4"/>
      <c r="AE508" s="4"/>
      <c r="AF508" s="4"/>
      <c r="AG508" s="4"/>
      <c r="AH508" s="4"/>
      <c r="AI508" s="4"/>
      <c r="AJ508" s="4"/>
      <c r="AK508" s="4"/>
      <c r="AL508" s="4"/>
    </row>
    <row r="509">
      <c r="A509" s="1"/>
      <c r="B509" s="47"/>
      <c r="C509" s="116"/>
      <c r="D509" s="47"/>
      <c r="E509" s="47"/>
      <c r="F509" s="47"/>
      <c r="G509" s="47"/>
      <c r="H509" s="47"/>
      <c r="I509" s="48"/>
      <c r="J509" s="48"/>
      <c r="K509" s="48"/>
      <c r="L509" s="48"/>
      <c r="M509" s="1"/>
      <c r="N509" s="1"/>
      <c r="O509" s="1"/>
      <c r="P509" s="47"/>
      <c r="Q509" s="4"/>
      <c r="R509" s="4"/>
      <c r="S509" s="4"/>
      <c r="T509" s="4"/>
      <c r="U509" s="4"/>
      <c r="V509" s="4"/>
      <c r="W509" s="4"/>
      <c r="X509" s="4"/>
      <c r="Y509" s="4"/>
      <c r="Z509" s="4"/>
      <c r="AA509" s="4"/>
      <c r="AB509" s="4"/>
      <c r="AC509" s="4"/>
      <c r="AD509" s="4"/>
      <c r="AE509" s="4"/>
      <c r="AF509" s="4"/>
      <c r="AG509" s="4"/>
      <c r="AH509" s="4"/>
      <c r="AI509" s="4"/>
      <c r="AJ509" s="4"/>
      <c r="AK509" s="4"/>
      <c r="AL509" s="4"/>
    </row>
    <row r="510">
      <c r="A510" s="1"/>
      <c r="B510" s="47"/>
      <c r="C510" s="116"/>
      <c r="D510" s="47"/>
      <c r="E510" s="47"/>
      <c r="F510" s="47"/>
      <c r="G510" s="47"/>
      <c r="H510" s="47"/>
      <c r="I510" s="48"/>
      <c r="J510" s="48"/>
      <c r="K510" s="48"/>
      <c r="L510" s="48"/>
      <c r="M510" s="1"/>
      <c r="N510" s="1"/>
      <c r="O510" s="1"/>
      <c r="P510" s="47"/>
      <c r="Q510" s="4"/>
      <c r="R510" s="4"/>
      <c r="S510" s="4"/>
      <c r="T510" s="4"/>
      <c r="U510" s="4"/>
      <c r="V510" s="4"/>
      <c r="W510" s="4"/>
      <c r="X510" s="4"/>
      <c r="Y510" s="4"/>
      <c r="Z510" s="4"/>
      <c r="AA510" s="4"/>
      <c r="AB510" s="4"/>
      <c r="AC510" s="4"/>
      <c r="AD510" s="4"/>
      <c r="AE510" s="4"/>
      <c r="AF510" s="4"/>
      <c r="AG510" s="4"/>
      <c r="AH510" s="4"/>
      <c r="AI510" s="4"/>
      <c r="AJ510" s="4"/>
      <c r="AK510" s="4"/>
      <c r="AL510" s="4"/>
    </row>
    <row r="511">
      <c r="A511" s="1"/>
      <c r="B511" s="47"/>
      <c r="C511" s="116"/>
      <c r="D511" s="47"/>
      <c r="E511" s="47"/>
      <c r="F511" s="47"/>
      <c r="G511" s="47"/>
      <c r="H511" s="47"/>
      <c r="I511" s="48"/>
      <c r="J511" s="48"/>
      <c r="K511" s="48"/>
      <c r="L511" s="48"/>
      <c r="M511" s="1"/>
      <c r="N511" s="1"/>
      <c r="O511" s="1"/>
      <c r="P511" s="47"/>
      <c r="Q511" s="4"/>
      <c r="R511" s="4"/>
      <c r="S511" s="4"/>
      <c r="T511" s="4"/>
      <c r="U511" s="4"/>
      <c r="V511" s="4"/>
      <c r="W511" s="4"/>
      <c r="X511" s="4"/>
      <c r="Y511" s="4"/>
      <c r="Z511" s="4"/>
      <c r="AA511" s="4"/>
      <c r="AB511" s="4"/>
      <c r="AC511" s="4"/>
      <c r="AD511" s="4"/>
      <c r="AE511" s="4"/>
      <c r="AF511" s="4"/>
      <c r="AG511" s="4"/>
      <c r="AH511" s="4"/>
      <c r="AI511" s="4"/>
      <c r="AJ511" s="4"/>
      <c r="AK511" s="4"/>
      <c r="AL511" s="4"/>
    </row>
    <row r="512">
      <c r="A512" s="1"/>
      <c r="B512" s="47"/>
      <c r="C512" s="116"/>
      <c r="D512" s="47"/>
      <c r="E512" s="47"/>
      <c r="F512" s="47"/>
      <c r="G512" s="47"/>
      <c r="H512" s="47"/>
      <c r="I512" s="48"/>
      <c r="J512" s="48"/>
      <c r="K512" s="48"/>
      <c r="L512" s="48"/>
      <c r="M512" s="1"/>
      <c r="N512" s="1"/>
      <c r="O512" s="1"/>
      <c r="P512" s="47"/>
      <c r="Q512" s="4"/>
      <c r="R512" s="4"/>
      <c r="S512" s="4"/>
      <c r="T512" s="4"/>
      <c r="U512" s="4"/>
      <c r="V512" s="4"/>
      <c r="W512" s="4"/>
      <c r="X512" s="4"/>
      <c r="Y512" s="4"/>
      <c r="Z512" s="4"/>
      <c r="AA512" s="4"/>
      <c r="AB512" s="4"/>
      <c r="AC512" s="4"/>
      <c r="AD512" s="4"/>
      <c r="AE512" s="4"/>
      <c r="AF512" s="4"/>
      <c r="AG512" s="4"/>
      <c r="AH512" s="4"/>
      <c r="AI512" s="4"/>
      <c r="AJ512" s="4"/>
      <c r="AK512" s="4"/>
      <c r="AL512" s="4"/>
    </row>
    <row r="513">
      <c r="A513" s="1"/>
      <c r="B513" s="47"/>
      <c r="C513" s="116"/>
      <c r="D513" s="47"/>
      <c r="E513" s="47"/>
      <c r="F513" s="47"/>
      <c r="G513" s="47"/>
      <c r="H513" s="47"/>
      <c r="I513" s="48"/>
      <c r="J513" s="48"/>
      <c r="K513" s="48"/>
      <c r="L513" s="48"/>
      <c r="M513" s="1"/>
      <c r="N513" s="1"/>
      <c r="O513" s="1"/>
      <c r="P513" s="47"/>
      <c r="Q513" s="4"/>
      <c r="R513" s="4"/>
      <c r="S513" s="4"/>
      <c r="T513" s="4"/>
      <c r="U513" s="4"/>
      <c r="V513" s="4"/>
      <c r="W513" s="4"/>
      <c r="X513" s="4"/>
      <c r="Y513" s="4"/>
      <c r="Z513" s="4"/>
      <c r="AA513" s="4"/>
      <c r="AB513" s="4"/>
      <c r="AC513" s="4"/>
      <c r="AD513" s="4"/>
      <c r="AE513" s="4"/>
      <c r="AF513" s="4"/>
      <c r="AG513" s="4"/>
      <c r="AH513" s="4"/>
      <c r="AI513" s="4"/>
      <c r="AJ513" s="4"/>
      <c r="AK513" s="4"/>
      <c r="AL513" s="4"/>
    </row>
    <row r="514">
      <c r="A514" s="1"/>
      <c r="B514" s="47"/>
      <c r="C514" s="116"/>
      <c r="D514" s="47"/>
      <c r="E514" s="47"/>
      <c r="F514" s="47"/>
      <c r="G514" s="47"/>
      <c r="H514" s="47"/>
      <c r="I514" s="48"/>
      <c r="J514" s="48"/>
      <c r="K514" s="48"/>
      <c r="L514" s="48"/>
      <c r="M514" s="1"/>
      <c r="N514" s="1"/>
      <c r="O514" s="1"/>
      <c r="P514" s="47"/>
      <c r="Q514" s="4"/>
      <c r="R514" s="4"/>
      <c r="S514" s="4"/>
      <c r="T514" s="4"/>
      <c r="U514" s="4"/>
      <c r="V514" s="4"/>
      <c r="W514" s="4"/>
      <c r="X514" s="4"/>
      <c r="Y514" s="4"/>
      <c r="Z514" s="4"/>
      <c r="AA514" s="4"/>
      <c r="AB514" s="4"/>
      <c r="AC514" s="4"/>
      <c r="AD514" s="4"/>
      <c r="AE514" s="4"/>
      <c r="AF514" s="4"/>
      <c r="AG514" s="4"/>
      <c r="AH514" s="4"/>
      <c r="AI514" s="4"/>
      <c r="AJ514" s="4"/>
      <c r="AK514" s="4"/>
      <c r="AL514" s="4"/>
    </row>
    <row r="515">
      <c r="A515" s="1"/>
      <c r="B515" s="47"/>
      <c r="C515" s="116"/>
      <c r="D515" s="47"/>
      <c r="E515" s="47"/>
      <c r="F515" s="47"/>
      <c r="G515" s="47"/>
      <c r="H515" s="47"/>
      <c r="I515" s="48"/>
      <c r="J515" s="48"/>
      <c r="K515" s="48"/>
      <c r="L515" s="48"/>
      <c r="M515" s="1"/>
      <c r="N515" s="1"/>
      <c r="O515" s="1"/>
      <c r="P515" s="47"/>
      <c r="Q515" s="4"/>
      <c r="R515" s="4"/>
      <c r="S515" s="4"/>
      <c r="T515" s="4"/>
      <c r="U515" s="4"/>
      <c r="V515" s="4"/>
      <c r="W515" s="4"/>
      <c r="X515" s="4"/>
      <c r="Y515" s="4"/>
      <c r="Z515" s="4"/>
      <c r="AA515" s="4"/>
      <c r="AB515" s="4"/>
      <c r="AC515" s="4"/>
      <c r="AD515" s="4"/>
      <c r="AE515" s="4"/>
      <c r="AF515" s="4"/>
      <c r="AG515" s="4"/>
      <c r="AH515" s="4"/>
      <c r="AI515" s="4"/>
      <c r="AJ515" s="4"/>
      <c r="AK515" s="4"/>
      <c r="AL515" s="4"/>
    </row>
    <row r="516">
      <c r="A516" s="1"/>
      <c r="B516" s="47"/>
      <c r="C516" s="116"/>
      <c r="D516" s="47"/>
      <c r="E516" s="47"/>
      <c r="F516" s="47"/>
      <c r="G516" s="47"/>
      <c r="H516" s="47"/>
      <c r="I516" s="48"/>
      <c r="J516" s="48"/>
      <c r="K516" s="48"/>
      <c r="L516" s="48"/>
      <c r="M516" s="1"/>
      <c r="N516" s="1"/>
      <c r="O516" s="1"/>
      <c r="P516" s="47"/>
      <c r="Q516" s="4"/>
      <c r="R516" s="4"/>
      <c r="S516" s="4"/>
      <c r="T516" s="4"/>
      <c r="U516" s="4"/>
      <c r="V516" s="4"/>
      <c r="W516" s="4"/>
      <c r="X516" s="4"/>
      <c r="Y516" s="4"/>
      <c r="Z516" s="4"/>
      <c r="AA516" s="4"/>
      <c r="AB516" s="4"/>
      <c r="AC516" s="4"/>
      <c r="AD516" s="4"/>
      <c r="AE516" s="4"/>
      <c r="AF516" s="4"/>
      <c r="AG516" s="4"/>
      <c r="AH516" s="4"/>
      <c r="AI516" s="4"/>
      <c r="AJ516" s="4"/>
      <c r="AK516" s="4"/>
      <c r="AL516" s="4"/>
    </row>
    <row r="517">
      <c r="A517" s="1"/>
      <c r="B517" s="47"/>
      <c r="C517" s="116"/>
      <c r="D517" s="47"/>
      <c r="E517" s="47"/>
      <c r="F517" s="47"/>
      <c r="G517" s="47"/>
      <c r="H517" s="47"/>
      <c r="I517" s="48"/>
      <c r="J517" s="48"/>
      <c r="K517" s="48"/>
      <c r="L517" s="48"/>
      <c r="M517" s="1"/>
      <c r="N517" s="1"/>
      <c r="O517" s="1"/>
      <c r="P517" s="47"/>
      <c r="Q517" s="4"/>
      <c r="R517" s="4"/>
      <c r="S517" s="4"/>
      <c r="T517" s="4"/>
      <c r="U517" s="4"/>
      <c r="V517" s="4"/>
      <c r="W517" s="4"/>
      <c r="X517" s="4"/>
      <c r="Y517" s="4"/>
      <c r="Z517" s="4"/>
      <c r="AA517" s="4"/>
      <c r="AB517" s="4"/>
      <c r="AC517" s="4"/>
      <c r="AD517" s="4"/>
      <c r="AE517" s="4"/>
      <c r="AF517" s="4"/>
      <c r="AG517" s="4"/>
      <c r="AH517" s="4"/>
      <c r="AI517" s="4"/>
      <c r="AJ517" s="4"/>
      <c r="AK517" s="4"/>
      <c r="AL517" s="4"/>
    </row>
    <row r="518">
      <c r="A518" s="1"/>
      <c r="B518" s="47"/>
      <c r="C518" s="116"/>
      <c r="D518" s="47"/>
      <c r="E518" s="47"/>
      <c r="F518" s="47"/>
      <c r="G518" s="47"/>
      <c r="H518" s="47"/>
      <c r="I518" s="48"/>
      <c r="J518" s="48"/>
      <c r="K518" s="48"/>
      <c r="L518" s="48"/>
      <c r="M518" s="1"/>
      <c r="N518" s="1"/>
      <c r="O518" s="1"/>
      <c r="P518" s="47"/>
      <c r="Q518" s="4"/>
      <c r="R518" s="4"/>
      <c r="S518" s="4"/>
      <c r="T518" s="4"/>
      <c r="U518" s="4"/>
      <c r="V518" s="4"/>
      <c r="W518" s="4"/>
      <c r="X518" s="4"/>
      <c r="Y518" s="4"/>
      <c r="Z518" s="4"/>
      <c r="AA518" s="4"/>
      <c r="AB518" s="4"/>
      <c r="AC518" s="4"/>
      <c r="AD518" s="4"/>
      <c r="AE518" s="4"/>
      <c r="AF518" s="4"/>
      <c r="AG518" s="4"/>
      <c r="AH518" s="4"/>
      <c r="AI518" s="4"/>
      <c r="AJ518" s="4"/>
      <c r="AK518" s="4"/>
      <c r="AL518" s="4"/>
    </row>
    <row r="519">
      <c r="A519" s="1"/>
      <c r="B519" s="47"/>
      <c r="C519" s="116"/>
      <c r="D519" s="47"/>
      <c r="E519" s="47"/>
      <c r="F519" s="47"/>
      <c r="G519" s="47"/>
      <c r="H519" s="47"/>
      <c r="I519" s="48"/>
      <c r="J519" s="48"/>
      <c r="K519" s="48"/>
      <c r="L519" s="48"/>
      <c r="M519" s="1"/>
      <c r="N519" s="1"/>
      <c r="O519" s="1"/>
      <c r="P519" s="47"/>
      <c r="Q519" s="4"/>
      <c r="R519" s="4"/>
      <c r="S519" s="4"/>
      <c r="T519" s="4"/>
      <c r="U519" s="4"/>
      <c r="V519" s="4"/>
      <c r="W519" s="4"/>
      <c r="X519" s="4"/>
      <c r="Y519" s="4"/>
      <c r="Z519" s="4"/>
      <c r="AA519" s="4"/>
      <c r="AB519" s="4"/>
      <c r="AC519" s="4"/>
      <c r="AD519" s="4"/>
      <c r="AE519" s="4"/>
      <c r="AF519" s="4"/>
      <c r="AG519" s="4"/>
      <c r="AH519" s="4"/>
      <c r="AI519" s="4"/>
      <c r="AJ519" s="4"/>
      <c r="AK519" s="4"/>
      <c r="AL519" s="4"/>
    </row>
    <row r="520">
      <c r="A520" s="1"/>
      <c r="B520" s="47"/>
      <c r="C520" s="116"/>
      <c r="D520" s="47"/>
      <c r="E520" s="47"/>
      <c r="F520" s="47"/>
      <c r="G520" s="47"/>
      <c r="H520" s="47"/>
      <c r="I520" s="48"/>
      <c r="J520" s="48"/>
      <c r="K520" s="48"/>
      <c r="L520" s="48"/>
      <c r="M520" s="1"/>
      <c r="N520" s="1"/>
      <c r="O520" s="1"/>
      <c r="P520" s="47"/>
      <c r="Q520" s="4"/>
      <c r="R520" s="4"/>
      <c r="S520" s="4"/>
      <c r="T520" s="4"/>
      <c r="U520" s="4"/>
      <c r="V520" s="4"/>
      <c r="W520" s="4"/>
      <c r="X520" s="4"/>
      <c r="Y520" s="4"/>
      <c r="Z520" s="4"/>
      <c r="AA520" s="4"/>
      <c r="AB520" s="4"/>
      <c r="AC520" s="4"/>
      <c r="AD520" s="4"/>
      <c r="AE520" s="4"/>
      <c r="AF520" s="4"/>
      <c r="AG520" s="4"/>
      <c r="AH520" s="4"/>
      <c r="AI520" s="4"/>
      <c r="AJ520" s="4"/>
      <c r="AK520" s="4"/>
      <c r="AL520" s="4"/>
    </row>
    <row r="521">
      <c r="A521" s="1"/>
      <c r="B521" s="47"/>
      <c r="C521" s="116"/>
      <c r="D521" s="47"/>
      <c r="E521" s="47"/>
      <c r="F521" s="47"/>
      <c r="G521" s="47"/>
      <c r="H521" s="47"/>
      <c r="I521" s="48"/>
      <c r="J521" s="48"/>
      <c r="K521" s="48"/>
      <c r="L521" s="48"/>
      <c r="M521" s="1"/>
      <c r="N521" s="1"/>
      <c r="O521" s="1"/>
      <c r="P521" s="47"/>
      <c r="Q521" s="4"/>
      <c r="R521" s="4"/>
      <c r="S521" s="4"/>
      <c r="T521" s="4"/>
      <c r="U521" s="4"/>
      <c r="V521" s="4"/>
      <c r="W521" s="4"/>
      <c r="X521" s="4"/>
      <c r="Y521" s="4"/>
      <c r="Z521" s="4"/>
      <c r="AA521" s="4"/>
      <c r="AB521" s="4"/>
      <c r="AC521" s="4"/>
      <c r="AD521" s="4"/>
      <c r="AE521" s="4"/>
      <c r="AF521" s="4"/>
      <c r="AG521" s="4"/>
      <c r="AH521" s="4"/>
      <c r="AI521" s="4"/>
      <c r="AJ521" s="4"/>
      <c r="AK521" s="4"/>
      <c r="AL521" s="4"/>
    </row>
    <row r="522">
      <c r="A522" s="1"/>
      <c r="B522" s="47"/>
      <c r="C522" s="116"/>
      <c r="D522" s="47"/>
      <c r="E522" s="47"/>
      <c r="F522" s="47"/>
      <c r="G522" s="47"/>
      <c r="H522" s="47"/>
      <c r="I522" s="48"/>
      <c r="J522" s="48"/>
      <c r="K522" s="48"/>
      <c r="L522" s="48"/>
      <c r="M522" s="1"/>
      <c r="N522" s="1"/>
      <c r="O522" s="1"/>
      <c r="P522" s="47"/>
      <c r="Q522" s="4"/>
      <c r="R522" s="4"/>
      <c r="S522" s="4"/>
      <c r="T522" s="4"/>
      <c r="U522" s="4"/>
      <c r="V522" s="4"/>
      <c r="W522" s="4"/>
      <c r="X522" s="4"/>
      <c r="Y522" s="4"/>
      <c r="Z522" s="4"/>
      <c r="AA522" s="4"/>
      <c r="AB522" s="4"/>
      <c r="AC522" s="4"/>
      <c r="AD522" s="4"/>
      <c r="AE522" s="4"/>
      <c r="AF522" s="4"/>
      <c r="AG522" s="4"/>
      <c r="AH522" s="4"/>
      <c r="AI522" s="4"/>
      <c r="AJ522" s="4"/>
      <c r="AK522" s="4"/>
      <c r="AL522" s="4"/>
    </row>
    <row r="523">
      <c r="A523" s="1"/>
      <c r="B523" s="47"/>
      <c r="C523" s="116"/>
      <c r="D523" s="47"/>
      <c r="E523" s="47"/>
      <c r="F523" s="47"/>
      <c r="G523" s="47"/>
      <c r="H523" s="47"/>
      <c r="I523" s="48"/>
      <c r="J523" s="48"/>
      <c r="K523" s="48"/>
      <c r="L523" s="48"/>
      <c r="M523" s="1"/>
      <c r="N523" s="1"/>
      <c r="O523" s="1"/>
      <c r="P523" s="47"/>
      <c r="Q523" s="4"/>
      <c r="R523" s="4"/>
      <c r="S523" s="4"/>
      <c r="T523" s="4"/>
      <c r="U523" s="4"/>
      <c r="V523" s="4"/>
      <c r="W523" s="4"/>
      <c r="X523" s="4"/>
      <c r="Y523" s="4"/>
      <c r="Z523" s="4"/>
      <c r="AA523" s="4"/>
      <c r="AB523" s="4"/>
      <c r="AC523" s="4"/>
      <c r="AD523" s="4"/>
      <c r="AE523" s="4"/>
      <c r="AF523" s="4"/>
      <c r="AG523" s="4"/>
      <c r="AH523" s="4"/>
      <c r="AI523" s="4"/>
      <c r="AJ523" s="4"/>
      <c r="AK523" s="4"/>
      <c r="AL523" s="4"/>
    </row>
    <row r="524">
      <c r="A524" s="1"/>
      <c r="B524" s="47"/>
      <c r="C524" s="116"/>
      <c r="D524" s="47"/>
      <c r="E524" s="47"/>
      <c r="F524" s="47"/>
      <c r="G524" s="47"/>
      <c r="H524" s="47"/>
      <c r="I524" s="48"/>
      <c r="J524" s="48"/>
      <c r="K524" s="48"/>
      <c r="L524" s="48"/>
      <c r="M524" s="1"/>
      <c r="N524" s="1"/>
      <c r="O524" s="1"/>
      <c r="P524" s="47"/>
      <c r="Q524" s="4"/>
      <c r="R524" s="4"/>
      <c r="S524" s="4"/>
      <c r="T524" s="4"/>
      <c r="U524" s="4"/>
      <c r="V524" s="4"/>
      <c r="W524" s="4"/>
      <c r="X524" s="4"/>
      <c r="Y524" s="4"/>
      <c r="Z524" s="4"/>
      <c r="AA524" s="4"/>
      <c r="AB524" s="4"/>
      <c r="AC524" s="4"/>
      <c r="AD524" s="4"/>
      <c r="AE524" s="4"/>
      <c r="AF524" s="4"/>
      <c r="AG524" s="4"/>
      <c r="AH524" s="4"/>
      <c r="AI524" s="4"/>
      <c r="AJ524" s="4"/>
      <c r="AK524" s="4"/>
      <c r="AL524" s="4"/>
    </row>
    <row r="525">
      <c r="A525" s="1"/>
      <c r="B525" s="47"/>
      <c r="C525" s="116"/>
      <c r="D525" s="47"/>
      <c r="E525" s="47"/>
      <c r="F525" s="47"/>
      <c r="G525" s="47"/>
      <c r="H525" s="47"/>
      <c r="I525" s="48"/>
      <c r="J525" s="48"/>
      <c r="K525" s="48"/>
      <c r="L525" s="48"/>
      <c r="M525" s="1"/>
      <c r="N525" s="1"/>
      <c r="O525" s="1"/>
      <c r="P525" s="47"/>
      <c r="Q525" s="4"/>
      <c r="R525" s="4"/>
      <c r="S525" s="4"/>
      <c r="T525" s="4"/>
      <c r="U525" s="4"/>
      <c r="V525" s="4"/>
      <c r="W525" s="4"/>
      <c r="X525" s="4"/>
      <c r="Y525" s="4"/>
      <c r="Z525" s="4"/>
      <c r="AA525" s="4"/>
      <c r="AB525" s="4"/>
      <c r="AC525" s="4"/>
      <c r="AD525" s="4"/>
      <c r="AE525" s="4"/>
      <c r="AF525" s="4"/>
      <c r="AG525" s="4"/>
      <c r="AH525" s="4"/>
      <c r="AI525" s="4"/>
      <c r="AJ525" s="4"/>
      <c r="AK525" s="4"/>
      <c r="AL525" s="4"/>
    </row>
    <row r="526">
      <c r="A526" s="1"/>
      <c r="B526" s="47"/>
      <c r="C526" s="116"/>
      <c r="D526" s="47"/>
      <c r="E526" s="47"/>
      <c r="F526" s="47"/>
      <c r="G526" s="47"/>
      <c r="H526" s="47"/>
      <c r="I526" s="48"/>
      <c r="J526" s="48"/>
      <c r="K526" s="48"/>
      <c r="L526" s="48"/>
      <c r="M526" s="1"/>
      <c r="N526" s="1"/>
      <c r="O526" s="1"/>
      <c r="P526" s="47"/>
      <c r="Q526" s="4"/>
      <c r="R526" s="4"/>
      <c r="S526" s="4"/>
      <c r="T526" s="4"/>
      <c r="U526" s="4"/>
      <c r="V526" s="4"/>
      <c r="W526" s="4"/>
      <c r="X526" s="4"/>
      <c r="Y526" s="4"/>
      <c r="Z526" s="4"/>
      <c r="AA526" s="4"/>
      <c r="AB526" s="4"/>
      <c r="AC526" s="4"/>
      <c r="AD526" s="4"/>
      <c r="AE526" s="4"/>
      <c r="AF526" s="4"/>
      <c r="AG526" s="4"/>
      <c r="AH526" s="4"/>
      <c r="AI526" s="4"/>
      <c r="AJ526" s="4"/>
      <c r="AK526" s="4"/>
      <c r="AL526" s="4"/>
    </row>
    <row r="527">
      <c r="A527" s="1"/>
      <c r="B527" s="47"/>
      <c r="C527" s="116"/>
      <c r="D527" s="47"/>
      <c r="E527" s="47"/>
      <c r="F527" s="47"/>
      <c r="G527" s="47"/>
      <c r="H527" s="47"/>
      <c r="I527" s="48"/>
      <c r="J527" s="48"/>
      <c r="K527" s="48"/>
      <c r="L527" s="48"/>
      <c r="M527" s="1"/>
      <c r="N527" s="1"/>
      <c r="O527" s="1"/>
      <c r="P527" s="47"/>
      <c r="Q527" s="4"/>
      <c r="R527" s="4"/>
      <c r="S527" s="4"/>
      <c r="T527" s="4"/>
      <c r="U527" s="4"/>
      <c r="V527" s="4"/>
      <c r="W527" s="4"/>
      <c r="X527" s="4"/>
      <c r="Y527" s="4"/>
      <c r="Z527" s="4"/>
      <c r="AA527" s="4"/>
      <c r="AB527" s="4"/>
      <c r="AC527" s="4"/>
      <c r="AD527" s="4"/>
      <c r="AE527" s="4"/>
      <c r="AF527" s="4"/>
      <c r="AG527" s="4"/>
      <c r="AH527" s="4"/>
      <c r="AI527" s="4"/>
      <c r="AJ527" s="4"/>
      <c r="AK527" s="4"/>
      <c r="AL527" s="4"/>
    </row>
    <row r="528">
      <c r="A528" s="1"/>
      <c r="B528" s="47"/>
      <c r="C528" s="116"/>
      <c r="D528" s="47"/>
      <c r="E528" s="47"/>
      <c r="F528" s="47"/>
      <c r="G528" s="47"/>
      <c r="H528" s="47"/>
      <c r="I528" s="48"/>
      <c r="J528" s="48"/>
      <c r="K528" s="48"/>
      <c r="L528" s="48"/>
      <c r="M528" s="1"/>
      <c r="N528" s="1"/>
      <c r="O528" s="1"/>
      <c r="P528" s="47"/>
      <c r="Q528" s="4"/>
      <c r="R528" s="4"/>
      <c r="S528" s="4"/>
      <c r="T528" s="4"/>
      <c r="U528" s="4"/>
      <c r="V528" s="4"/>
      <c r="W528" s="4"/>
      <c r="X528" s="4"/>
      <c r="Y528" s="4"/>
      <c r="Z528" s="4"/>
      <c r="AA528" s="4"/>
      <c r="AB528" s="4"/>
      <c r="AC528" s="4"/>
      <c r="AD528" s="4"/>
      <c r="AE528" s="4"/>
      <c r="AF528" s="4"/>
      <c r="AG528" s="4"/>
      <c r="AH528" s="4"/>
      <c r="AI528" s="4"/>
      <c r="AJ528" s="4"/>
      <c r="AK528" s="4"/>
      <c r="AL528" s="4"/>
    </row>
    <row r="529">
      <c r="A529" s="1"/>
      <c r="B529" s="47"/>
      <c r="C529" s="116"/>
      <c r="D529" s="47"/>
      <c r="E529" s="47"/>
      <c r="F529" s="47"/>
      <c r="G529" s="47"/>
      <c r="H529" s="47"/>
      <c r="I529" s="48"/>
      <c r="J529" s="48"/>
      <c r="K529" s="48"/>
      <c r="L529" s="48"/>
      <c r="M529" s="1"/>
      <c r="N529" s="1"/>
      <c r="O529" s="1"/>
      <c r="P529" s="47"/>
      <c r="Q529" s="4"/>
      <c r="R529" s="4"/>
      <c r="S529" s="4"/>
      <c r="T529" s="4"/>
      <c r="U529" s="4"/>
      <c r="V529" s="4"/>
      <c r="W529" s="4"/>
      <c r="X529" s="4"/>
      <c r="Y529" s="4"/>
      <c r="Z529" s="4"/>
      <c r="AA529" s="4"/>
      <c r="AB529" s="4"/>
      <c r="AC529" s="4"/>
      <c r="AD529" s="4"/>
      <c r="AE529" s="4"/>
      <c r="AF529" s="4"/>
      <c r="AG529" s="4"/>
      <c r="AH529" s="4"/>
      <c r="AI529" s="4"/>
      <c r="AJ529" s="4"/>
      <c r="AK529" s="4"/>
      <c r="AL529" s="4"/>
    </row>
    <row r="530">
      <c r="A530" s="1"/>
      <c r="B530" s="47"/>
      <c r="C530" s="116"/>
      <c r="D530" s="47"/>
      <c r="E530" s="47"/>
      <c r="F530" s="47"/>
      <c r="G530" s="47"/>
      <c r="H530" s="47"/>
      <c r="I530" s="48"/>
      <c r="J530" s="48"/>
      <c r="K530" s="48"/>
      <c r="L530" s="48"/>
      <c r="M530" s="1"/>
      <c r="N530" s="1"/>
      <c r="O530" s="1"/>
      <c r="P530" s="47"/>
      <c r="Q530" s="4"/>
      <c r="R530" s="4"/>
      <c r="S530" s="4"/>
      <c r="T530" s="4"/>
      <c r="U530" s="4"/>
      <c r="V530" s="4"/>
      <c r="W530" s="4"/>
      <c r="X530" s="4"/>
      <c r="Y530" s="4"/>
      <c r="Z530" s="4"/>
      <c r="AA530" s="4"/>
      <c r="AB530" s="4"/>
      <c r="AC530" s="4"/>
      <c r="AD530" s="4"/>
      <c r="AE530" s="4"/>
      <c r="AF530" s="4"/>
      <c r="AG530" s="4"/>
      <c r="AH530" s="4"/>
      <c r="AI530" s="4"/>
      <c r="AJ530" s="4"/>
      <c r="AK530" s="4"/>
      <c r="AL530" s="4"/>
    </row>
    <row r="531">
      <c r="A531" s="1"/>
      <c r="B531" s="47"/>
      <c r="C531" s="116"/>
      <c r="D531" s="47"/>
      <c r="E531" s="47"/>
      <c r="F531" s="47"/>
      <c r="G531" s="47"/>
      <c r="H531" s="47"/>
      <c r="I531" s="48"/>
      <c r="J531" s="48"/>
      <c r="K531" s="48"/>
      <c r="L531" s="48"/>
      <c r="M531" s="1"/>
      <c r="N531" s="1"/>
      <c r="O531" s="1"/>
      <c r="P531" s="47"/>
      <c r="Q531" s="4"/>
      <c r="R531" s="4"/>
      <c r="S531" s="4"/>
      <c r="T531" s="4"/>
      <c r="U531" s="4"/>
      <c r="V531" s="4"/>
      <c r="W531" s="4"/>
      <c r="X531" s="4"/>
      <c r="Y531" s="4"/>
      <c r="Z531" s="4"/>
      <c r="AA531" s="4"/>
      <c r="AB531" s="4"/>
      <c r="AC531" s="4"/>
      <c r="AD531" s="4"/>
      <c r="AE531" s="4"/>
      <c r="AF531" s="4"/>
      <c r="AG531" s="4"/>
      <c r="AH531" s="4"/>
      <c r="AI531" s="4"/>
      <c r="AJ531" s="4"/>
      <c r="AK531" s="4"/>
      <c r="AL531" s="4"/>
    </row>
    <row r="532">
      <c r="A532" s="1"/>
      <c r="B532" s="47"/>
      <c r="C532" s="116"/>
      <c r="D532" s="47"/>
      <c r="E532" s="47"/>
      <c r="F532" s="47"/>
      <c r="G532" s="47"/>
      <c r="H532" s="47"/>
      <c r="I532" s="48"/>
      <c r="J532" s="48"/>
      <c r="K532" s="48"/>
      <c r="L532" s="48"/>
      <c r="M532" s="1"/>
      <c r="N532" s="1"/>
      <c r="O532" s="1"/>
      <c r="P532" s="47"/>
      <c r="Q532" s="4"/>
      <c r="R532" s="4"/>
      <c r="S532" s="4"/>
      <c r="T532" s="4"/>
      <c r="U532" s="4"/>
      <c r="V532" s="4"/>
      <c r="W532" s="4"/>
      <c r="X532" s="4"/>
      <c r="Y532" s="4"/>
      <c r="Z532" s="4"/>
      <c r="AA532" s="4"/>
      <c r="AB532" s="4"/>
      <c r="AC532" s="4"/>
      <c r="AD532" s="4"/>
      <c r="AE532" s="4"/>
      <c r="AF532" s="4"/>
      <c r="AG532" s="4"/>
      <c r="AH532" s="4"/>
      <c r="AI532" s="4"/>
      <c r="AJ532" s="4"/>
      <c r="AK532" s="4"/>
      <c r="AL532" s="4"/>
    </row>
    <row r="533">
      <c r="A533" s="1"/>
      <c r="B533" s="47"/>
      <c r="C533" s="116"/>
      <c r="D533" s="47"/>
      <c r="E533" s="47"/>
      <c r="F533" s="47"/>
      <c r="G533" s="47"/>
      <c r="H533" s="47"/>
      <c r="I533" s="48"/>
      <c r="J533" s="48"/>
      <c r="K533" s="48"/>
      <c r="L533" s="48"/>
      <c r="M533" s="1"/>
      <c r="N533" s="1"/>
      <c r="O533" s="1"/>
      <c r="P533" s="47"/>
      <c r="Q533" s="4"/>
      <c r="R533" s="4"/>
      <c r="S533" s="4"/>
      <c r="T533" s="4"/>
      <c r="U533" s="4"/>
      <c r="V533" s="4"/>
      <c r="W533" s="4"/>
      <c r="X533" s="4"/>
      <c r="Y533" s="4"/>
      <c r="Z533" s="4"/>
      <c r="AA533" s="4"/>
      <c r="AB533" s="4"/>
      <c r="AC533" s="4"/>
      <c r="AD533" s="4"/>
      <c r="AE533" s="4"/>
      <c r="AF533" s="4"/>
      <c r="AG533" s="4"/>
      <c r="AH533" s="4"/>
      <c r="AI533" s="4"/>
      <c r="AJ533" s="4"/>
      <c r="AK533" s="4"/>
      <c r="AL533" s="4"/>
    </row>
    <row r="534">
      <c r="A534" s="1"/>
      <c r="B534" s="47"/>
      <c r="C534" s="116"/>
      <c r="D534" s="47"/>
      <c r="E534" s="47"/>
      <c r="F534" s="47"/>
      <c r="G534" s="47"/>
      <c r="H534" s="47"/>
      <c r="I534" s="48"/>
      <c r="J534" s="48"/>
      <c r="K534" s="48"/>
      <c r="L534" s="48"/>
      <c r="M534" s="1"/>
      <c r="N534" s="1"/>
      <c r="O534" s="1"/>
      <c r="P534" s="47"/>
      <c r="Q534" s="4"/>
      <c r="R534" s="4"/>
      <c r="S534" s="4"/>
      <c r="T534" s="4"/>
      <c r="U534" s="4"/>
      <c r="V534" s="4"/>
      <c r="W534" s="4"/>
      <c r="X534" s="4"/>
      <c r="Y534" s="4"/>
      <c r="Z534" s="4"/>
      <c r="AA534" s="4"/>
      <c r="AB534" s="4"/>
      <c r="AC534" s="4"/>
      <c r="AD534" s="4"/>
      <c r="AE534" s="4"/>
      <c r="AF534" s="4"/>
      <c r="AG534" s="4"/>
      <c r="AH534" s="4"/>
      <c r="AI534" s="4"/>
      <c r="AJ534" s="4"/>
      <c r="AK534" s="4"/>
      <c r="AL534" s="4"/>
    </row>
    <row r="535">
      <c r="A535" s="1"/>
      <c r="B535" s="47"/>
      <c r="C535" s="116"/>
      <c r="D535" s="47"/>
      <c r="E535" s="47"/>
      <c r="F535" s="47"/>
      <c r="G535" s="47"/>
      <c r="H535" s="47"/>
      <c r="I535" s="48"/>
      <c r="J535" s="48"/>
      <c r="K535" s="48"/>
      <c r="L535" s="48"/>
      <c r="M535" s="1"/>
      <c r="N535" s="1"/>
      <c r="O535" s="1"/>
      <c r="P535" s="47"/>
      <c r="Q535" s="4"/>
      <c r="R535" s="4"/>
      <c r="S535" s="4"/>
      <c r="T535" s="4"/>
      <c r="U535" s="4"/>
      <c r="V535" s="4"/>
      <c r="W535" s="4"/>
      <c r="X535" s="4"/>
      <c r="Y535" s="4"/>
      <c r="Z535" s="4"/>
      <c r="AA535" s="4"/>
      <c r="AB535" s="4"/>
      <c r="AC535" s="4"/>
      <c r="AD535" s="4"/>
      <c r="AE535" s="4"/>
      <c r="AF535" s="4"/>
      <c r="AG535" s="4"/>
      <c r="AH535" s="4"/>
      <c r="AI535" s="4"/>
      <c r="AJ535" s="4"/>
      <c r="AK535" s="4"/>
      <c r="AL535" s="4"/>
    </row>
    <row r="536">
      <c r="A536" s="1"/>
      <c r="B536" s="47"/>
      <c r="C536" s="116"/>
      <c r="D536" s="47"/>
      <c r="E536" s="47"/>
      <c r="F536" s="47"/>
      <c r="G536" s="47"/>
      <c r="H536" s="47"/>
      <c r="I536" s="48"/>
      <c r="J536" s="48"/>
      <c r="K536" s="48"/>
      <c r="L536" s="48"/>
      <c r="M536" s="1"/>
      <c r="N536" s="1"/>
      <c r="O536" s="1"/>
      <c r="P536" s="47"/>
      <c r="Q536" s="4"/>
      <c r="R536" s="4"/>
      <c r="S536" s="4"/>
      <c r="T536" s="4"/>
      <c r="U536" s="4"/>
      <c r="V536" s="4"/>
      <c r="W536" s="4"/>
      <c r="X536" s="4"/>
      <c r="Y536" s="4"/>
      <c r="Z536" s="4"/>
      <c r="AA536" s="4"/>
      <c r="AB536" s="4"/>
      <c r="AC536" s="4"/>
      <c r="AD536" s="4"/>
      <c r="AE536" s="4"/>
      <c r="AF536" s="4"/>
      <c r="AG536" s="4"/>
      <c r="AH536" s="4"/>
      <c r="AI536" s="4"/>
      <c r="AJ536" s="4"/>
      <c r="AK536" s="4"/>
      <c r="AL536" s="4"/>
    </row>
    <row r="537">
      <c r="A537" s="1"/>
      <c r="B537" s="47"/>
      <c r="C537" s="116"/>
      <c r="D537" s="47"/>
      <c r="E537" s="47"/>
      <c r="F537" s="47"/>
      <c r="G537" s="47"/>
      <c r="H537" s="47"/>
      <c r="I537" s="48"/>
      <c r="J537" s="48"/>
      <c r="K537" s="48"/>
      <c r="L537" s="48"/>
      <c r="M537" s="1"/>
      <c r="N537" s="1"/>
      <c r="O537" s="1"/>
      <c r="P537" s="47"/>
      <c r="Q537" s="4"/>
      <c r="R537" s="4"/>
      <c r="S537" s="4"/>
      <c r="T537" s="4"/>
      <c r="U537" s="4"/>
      <c r="V537" s="4"/>
      <c r="W537" s="4"/>
      <c r="X537" s="4"/>
      <c r="Y537" s="4"/>
      <c r="Z537" s="4"/>
      <c r="AA537" s="4"/>
      <c r="AB537" s="4"/>
      <c r="AC537" s="4"/>
      <c r="AD537" s="4"/>
      <c r="AE537" s="4"/>
      <c r="AF537" s="4"/>
      <c r="AG537" s="4"/>
      <c r="AH537" s="4"/>
      <c r="AI537" s="4"/>
      <c r="AJ537" s="4"/>
      <c r="AK537" s="4"/>
      <c r="AL537" s="4"/>
    </row>
    <row r="538">
      <c r="A538" s="1"/>
      <c r="B538" s="47"/>
      <c r="C538" s="116"/>
      <c r="D538" s="47"/>
      <c r="E538" s="47"/>
      <c r="F538" s="47"/>
      <c r="G538" s="47"/>
      <c r="H538" s="47"/>
      <c r="I538" s="48"/>
      <c r="J538" s="48"/>
      <c r="K538" s="48"/>
      <c r="L538" s="48"/>
      <c r="M538" s="1"/>
      <c r="N538" s="1"/>
      <c r="O538" s="1"/>
      <c r="P538" s="47"/>
      <c r="Q538" s="4"/>
      <c r="R538" s="4"/>
      <c r="S538" s="4"/>
      <c r="T538" s="4"/>
      <c r="U538" s="4"/>
      <c r="V538" s="4"/>
      <c r="W538" s="4"/>
      <c r="X538" s="4"/>
      <c r="Y538" s="4"/>
      <c r="Z538" s="4"/>
      <c r="AA538" s="4"/>
      <c r="AB538" s="4"/>
      <c r="AC538" s="4"/>
      <c r="AD538" s="4"/>
      <c r="AE538" s="4"/>
      <c r="AF538" s="4"/>
      <c r="AG538" s="4"/>
      <c r="AH538" s="4"/>
      <c r="AI538" s="4"/>
      <c r="AJ538" s="4"/>
      <c r="AK538" s="4"/>
      <c r="AL538" s="4"/>
    </row>
    <row r="539">
      <c r="A539" s="1"/>
      <c r="B539" s="47"/>
      <c r="C539" s="116"/>
      <c r="D539" s="47"/>
      <c r="E539" s="47"/>
      <c r="F539" s="47"/>
      <c r="G539" s="47"/>
      <c r="H539" s="47"/>
      <c r="I539" s="48"/>
      <c r="J539" s="48"/>
      <c r="K539" s="48"/>
      <c r="L539" s="48"/>
      <c r="M539" s="1"/>
      <c r="N539" s="1"/>
      <c r="O539" s="1"/>
      <c r="P539" s="47"/>
      <c r="Q539" s="4"/>
      <c r="R539" s="4"/>
      <c r="S539" s="4"/>
      <c r="T539" s="4"/>
      <c r="U539" s="4"/>
      <c r="V539" s="4"/>
      <c r="W539" s="4"/>
      <c r="X539" s="4"/>
      <c r="Y539" s="4"/>
      <c r="Z539" s="4"/>
      <c r="AA539" s="4"/>
      <c r="AB539" s="4"/>
      <c r="AC539" s="4"/>
      <c r="AD539" s="4"/>
      <c r="AE539" s="4"/>
      <c r="AF539" s="4"/>
      <c r="AG539" s="4"/>
      <c r="AH539" s="4"/>
      <c r="AI539" s="4"/>
      <c r="AJ539" s="4"/>
      <c r="AK539" s="4"/>
      <c r="AL539" s="4"/>
    </row>
    <row r="540">
      <c r="A540" s="1"/>
      <c r="B540" s="47"/>
      <c r="C540" s="116"/>
      <c r="D540" s="47"/>
      <c r="E540" s="47"/>
      <c r="F540" s="47"/>
      <c r="G540" s="47"/>
      <c r="H540" s="47"/>
      <c r="I540" s="48"/>
      <c r="J540" s="48"/>
      <c r="K540" s="48"/>
      <c r="L540" s="48"/>
      <c r="M540" s="1"/>
      <c r="N540" s="1"/>
      <c r="O540" s="1"/>
      <c r="P540" s="47"/>
      <c r="Q540" s="4"/>
      <c r="R540" s="4"/>
      <c r="S540" s="4"/>
      <c r="T540" s="4"/>
      <c r="U540" s="4"/>
      <c r="V540" s="4"/>
      <c r="W540" s="4"/>
      <c r="X540" s="4"/>
      <c r="Y540" s="4"/>
      <c r="Z540" s="4"/>
      <c r="AA540" s="4"/>
      <c r="AB540" s="4"/>
      <c r="AC540" s="4"/>
      <c r="AD540" s="4"/>
      <c r="AE540" s="4"/>
      <c r="AF540" s="4"/>
      <c r="AG540" s="4"/>
      <c r="AH540" s="4"/>
      <c r="AI540" s="4"/>
      <c r="AJ540" s="4"/>
      <c r="AK540" s="4"/>
      <c r="AL540" s="4"/>
    </row>
    <row r="541">
      <c r="A541" s="1"/>
      <c r="B541" s="47"/>
      <c r="C541" s="116"/>
      <c r="D541" s="47"/>
      <c r="E541" s="47"/>
      <c r="F541" s="47"/>
      <c r="G541" s="47"/>
      <c r="H541" s="47"/>
      <c r="I541" s="48"/>
      <c r="J541" s="48"/>
      <c r="K541" s="48"/>
      <c r="L541" s="48"/>
      <c r="M541" s="1"/>
      <c r="N541" s="1"/>
      <c r="O541" s="1"/>
      <c r="P541" s="47"/>
      <c r="Q541" s="4"/>
      <c r="R541" s="4"/>
      <c r="S541" s="4"/>
      <c r="T541" s="4"/>
      <c r="U541" s="4"/>
      <c r="V541" s="4"/>
      <c r="W541" s="4"/>
      <c r="X541" s="4"/>
      <c r="Y541" s="4"/>
      <c r="Z541" s="4"/>
      <c r="AA541" s="4"/>
      <c r="AB541" s="4"/>
      <c r="AC541" s="4"/>
      <c r="AD541" s="4"/>
      <c r="AE541" s="4"/>
      <c r="AF541" s="4"/>
      <c r="AG541" s="4"/>
      <c r="AH541" s="4"/>
      <c r="AI541" s="4"/>
      <c r="AJ541" s="4"/>
      <c r="AK541" s="4"/>
      <c r="AL541" s="4"/>
    </row>
    <row r="542">
      <c r="A542" s="1"/>
      <c r="B542" s="47"/>
      <c r="C542" s="116"/>
      <c r="D542" s="47"/>
      <c r="E542" s="47"/>
      <c r="F542" s="47"/>
      <c r="G542" s="47"/>
      <c r="H542" s="47"/>
      <c r="I542" s="48"/>
      <c r="J542" s="48"/>
      <c r="K542" s="48"/>
      <c r="L542" s="48"/>
      <c r="M542" s="1"/>
      <c r="N542" s="1"/>
      <c r="O542" s="1"/>
      <c r="P542" s="47"/>
      <c r="Q542" s="4"/>
      <c r="R542" s="4"/>
      <c r="S542" s="4"/>
      <c r="T542" s="4"/>
      <c r="U542" s="4"/>
      <c r="V542" s="4"/>
      <c r="W542" s="4"/>
      <c r="X542" s="4"/>
      <c r="Y542" s="4"/>
      <c r="Z542" s="4"/>
      <c r="AA542" s="4"/>
      <c r="AB542" s="4"/>
      <c r="AC542" s="4"/>
      <c r="AD542" s="4"/>
      <c r="AE542" s="4"/>
      <c r="AF542" s="4"/>
      <c r="AG542" s="4"/>
      <c r="AH542" s="4"/>
      <c r="AI542" s="4"/>
      <c r="AJ542" s="4"/>
      <c r="AK542" s="4"/>
      <c r="AL542" s="4"/>
    </row>
    <row r="543">
      <c r="A543" s="1"/>
      <c r="B543" s="47"/>
      <c r="C543" s="116"/>
      <c r="D543" s="47"/>
      <c r="E543" s="47"/>
      <c r="F543" s="47"/>
      <c r="G543" s="47"/>
      <c r="H543" s="47"/>
      <c r="I543" s="48"/>
      <c r="J543" s="48"/>
      <c r="K543" s="48"/>
      <c r="L543" s="48"/>
      <c r="M543" s="1"/>
      <c r="N543" s="1"/>
      <c r="O543" s="1"/>
      <c r="P543" s="47"/>
      <c r="Q543" s="4"/>
      <c r="R543" s="4"/>
      <c r="S543" s="4"/>
      <c r="T543" s="4"/>
      <c r="U543" s="4"/>
      <c r="V543" s="4"/>
      <c r="W543" s="4"/>
      <c r="X543" s="4"/>
      <c r="Y543" s="4"/>
      <c r="Z543" s="4"/>
      <c r="AA543" s="4"/>
      <c r="AB543" s="4"/>
      <c r="AC543" s="4"/>
      <c r="AD543" s="4"/>
      <c r="AE543" s="4"/>
      <c r="AF543" s="4"/>
      <c r="AG543" s="4"/>
      <c r="AH543" s="4"/>
      <c r="AI543" s="4"/>
      <c r="AJ543" s="4"/>
      <c r="AK543" s="4"/>
      <c r="AL543" s="4"/>
    </row>
    <row r="544">
      <c r="A544" s="1"/>
      <c r="B544" s="47"/>
      <c r="C544" s="116"/>
      <c r="D544" s="47"/>
      <c r="E544" s="47"/>
      <c r="F544" s="47"/>
      <c r="G544" s="47"/>
      <c r="H544" s="47"/>
      <c r="I544" s="48"/>
      <c r="J544" s="48"/>
      <c r="K544" s="48"/>
      <c r="L544" s="48"/>
      <c r="M544" s="1"/>
      <c r="N544" s="1"/>
      <c r="O544" s="1"/>
      <c r="P544" s="47"/>
      <c r="Q544" s="4"/>
      <c r="R544" s="4"/>
      <c r="S544" s="4"/>
      <c r="T544" s="4"/>
      <c r="U544" s="4"/>
      <c r="V544" s="4"/>
      <c r="W544" s="4"/>
      <c r="X544" s="4"/>
      <c r="Y544" s="4"/>
      <c r="Z544" s="4"/>
      <c r="AA544" s="4"/>
      <c r="AB544" s="4"/>
      <c r="AC544" s="4"/>
      <c r="AD544" s="4"/>
      <c r="AE544" s="4"/>
      <c r="AF544" s="4"/>
      <c r="AG544" s="4"/>
      <c r="AH544" s="4"/>
      <c r="AI544" s="4"/>
      <c r="AJ544" s="4"/>
      <c r="AK544" s="4"/>
      <c r="AL544" s="4"/>
    </row>
    <row r="545">
      <c r="A545" s="1"/>
      <c r="B545" s="47"/>
      <c r="C545" s="116"/>
      <c r="D545" s="47"/>
      <c r="E545" s="47"/>
      <c r="F545" s="47"/>
      <c r="G545" s="47"/>
      <c r="H545" s="47"/>
      <c r="I545" s="48"/>
      <c r="J545" s="48"/>
      <c r="K545" s="48"/>
      <c r="L545" s="48"/>
      <c r="M545" s="1"/>
      <c r="N545" s="1"/>
      <c r="O545" s="1"/>
      <c r="P545" s="47"/>
      <c r="Q545" s="4"/>
      <c r="R545" s="4"/>
      <c r="S545" s="4"/>
      <c r="T545" s="4"/>
      <c r="U545" s="4"/>
      <c r="V545" s="4"/>
      <c r="W545" s="4"/>
      <c r="X545" s="4"/>
      <c r="Y545" s="4"/>
      <c r="Z545" s="4"/>
      <c r="AA545" s="4"/>
      <c r="AB545" s="4"/>
      <c r="AC545" s="4"/>
      <c r="AD545" s="4"/>
      <c r="AE545" s="4"/>
      <c r="AF545" s="4"/>
      <c r="AG545" s="4"/>
      <c r="AH545" s="4"/>
      <c r="AI545" s="4"/>
      <c r="AJ545" s="4"/>
      <c r="AK545" s="4"/>
      <c r="AL545" s="4"/>
    </row>
    <row r="546">
      <c r="A546" s="1"/>
      <c r="B546" s="47"/>
      <c r="C546" s="116"/>
      <c r="D546" s="47"/>
      <c r="E546" s="47"/>
      <c r="F546" s="47"/>
      <c r="G546" s="47"/>
      <c r="H546" s="47"/>
      <c r="I546" s="48"/>
      <c r="J546" s="48"/>
      <c r="K546" s="48"/>
      <c r="L546" s="48"/>
      <c r="M546" s="1"/>
      <c r="N546" s="1"/>
      <c r="O546" s="1"/>
      <c r="P546" s="47"/>
      <c r="Q546" s="4"/>
      <c r="R546" s="4"/>
      <c r="S546" s="4"/>
      <c r="T546" s="4"/>
      <c r="U546" s="4"/>
      <c r="V546" s="4"/>
      <c r="W546" s="4"/>
      <c r="X546" s="4"/>
      <c r="Y546" s="4"/>
      <c r="Z546" s="4"/>
      <c r="AA546" s="4"/>
      <c r="AB546" s="4"/>
      <c r="AC546" s="4"/>
      <c r="AD546" s="4"/>
      <c r="AE546" s="4"/>
      <c r="AF546" s="4"/>
      <c r="AG546" s="4"/>
      <c r="AH546" s="4"/>
      <c r="AI546" s="4"/>
      <c r="AJ546" s="4"/>
      <c r="AK546" s="4"/>
      <c r="AL546" s="4"/>
    </row>
    <row r="547">
      <c r="A547" s="1"/>
      <c r="B547" s="47"/>
      <c r="C547" s="116"/>
      <c r="D547" s="47"/>
      <c r="E547" s="47"/>
      <c r="F547" s="47"/>
      <c r="G547" s="47"/>
      <c r="H547" s="47"/>
      <c r="I547" s="48"/>
      <c r="J547" s="48"/>
      <c r="K547" s="48"/>
      <c r="L547" s="48"/>
      <c r="M547" s="1"/>
      <c r="N547" s="1"/>
      <c r="O547" s="1"/>
      <c r="P547" s="47"/>
      <c r="Q547" s="4"/>
      <c r="R547" s="4"/>
      <c r="S547" s="4"/>
      <c r="T547" s="4"/>
      <c r="U547" s="4"/>
      <c r="V547" s="4"/>
      <c r="W547" s="4"/>
      <c r="X547" s="4"/>
      <c r="Y547" s="4"/>
      <c r="Z547" s="4"/>
      <c r="AA547" s="4"/>
      <c r="AB547" s="4"/>
      <c r="AC547" s="4"/>
      <c r="AD547" s="4"/>
      <c r="AE547" s="4"/>
      <c r="AF547" s="4"/>
      <c r="AG547" s="4"/>
      <c r="AH547" s="4"/>
      <c r="AI547" s="4"/>
      <c r="AJ547" s="4"/>
      <c r="AK547" s="4"/>
      <c r="AL547" s="4"/>
    </row>
    <row r="548">
      <c r="A548" s="1"/>
      <c r="B548" s="47"/>
      <c r="C548" s="116"/>
      <c r="D548" s="47"/>
      <c r="E548" s="47"/>
      <c r="F548" s="47"/>
      <c r="G548" s="47"/>
      <c r="H548" s="47"/>
      <c r="I548" s="48"/>
      <c r="J548" s="48"/>
      <c r="K548" s="48"/>
      <c r="L548" s="48"/>
      <c r="M548" s="1"/>
      <c r="N548" s="1"/>
      <c r="O548" s="1"/>
      <c r="P548" s="47"/>
      <c r="Q548" s="4"/>
      <c r="R548" s="4"/>
      <c r="S548" s="4"/>
      <c r="T548" s="4"/>
      <c r="U548" s="4"/>
      <c r="V548" s="4"/>
      <c r="W548" s="4"/>
      <c r="X548" s="4"/>
      <c r="Y548" s="4"/>
      <c r="Z548" s="4"/>
      <c r="AA548" s="4"/>
      <c r="AB548" s="4"/>
      <c r="AC548" s="4"/>
      <c r="AD548" s="4"/>
      <c r="AE548" s="4"/>
      <c r="AF548" s="4"/>
      <c r="AG548" s="4"/>
      <c r="AH548" s="4"/>
      <c r="AI548" s="4"/>
      <c r="AJ548" s="4"/>
      <c r="AK548" s="4"/>
      <c r="AL548" s="4"/>
    </row>
    <row r="549">
      <c r="A549" s="1"/>
      <c r="B549" s="47"/>
      <c r="C549" s="116"/>
      <c r="D549" s="47"/>
      <c r="E549" s="47"/>
      <c r="F549" s="47"/>
      <c r="G549" s="47"/>
      <c r="H549" s="47"/>
      <c r="I549" s="48"/>
      <c r="J549" s="48"/>
      <c r="K549" s="48"/>
      <c r="L549" s="48"/>
      <c r="M549" s="1"/>
      <c r="N549" s="1"/>
      <c r="O549" s="1"/>
      <c r="P549" s="47"/>
      <c r="Q549" s="4"/>
      <c r="R549" s="4"/>
      <c r="S549" s="4"/>
      <c r="T549" s="4"/>
      <c r="U549" s="4"/>
      <c r="V549" s="4"/>
      <c r="W549" s="4"/>
      <c r="X549" s="4"/>
      <c r="Y549" s="4"/>
      <c r="Z549" s="4"/>
      <c r="AA549" s="4"/>
      <c r="AB549" s="4"/>
      <c r="AC549" s="4"/>
      <c r="AD549" s="4"/>
      <c r="AE549" s="4"/>
      <c r="AF549" s="4"/>
      <c r="AG549" s="4"/>
      <c r="AH549" s="4"/>
      <c r="AI549" s="4"/>
      <c r="AJ549" s="4"/>
      <c r="AK549" s="4"/>
      <c r="AL549" s="4"/>
    </row>
    <row r="550">
      <c r="A550" s="1"/>
      <c r="B550" s="47"/>
      <c r="C550" s="116"/>
      <c r="D550" s="47"/>
      <c r="E550" s="47"/>
      <c r="F550" s="47"/>
      <c r="G550" s="47"/>
      <c r="H550" s="47"/>
      <c r="I550" s="48"/>
      <c r="J550" s="48"/>
      <c r="K550" s="48"/>
      <c r="L550" s="48"/>
      <c r="M550" s="1"/>
      <c r="N550" s="1"/>
      <c r="O550" s="1"/>
      <c r="P550" s="47"/>
      <c r="Q550" s="4"/>
      <c r="R550" s="4"/>
      <c r="S550" s="4"/>
      <c r="T550" s="4"/>
      <c r="U550" s="4"/>
      <c r="V550" s="4"/>
      <c r="W550" s="4"/>
      <c r="X550" s="4"/>
      <c r="Y550" s="4"/>
      <c r="Z550" s="4"/>
      <c r="AA550" s="4"/>
      <c r="AB550" s="4"/>
      <c r="AC550" s="4"/>
      <c r="AD550" s="4"/>
      <c r="AE550" s="4"/>
      <c r="AF550" s="4"/>
      <c r="AG550" s="4"/>
      <c r="AH550" s="4"/>
      <c r="AI550" s="4"/>
      <c r="AJ550" s="4"/>
      <c r="AK550" s="4"/>
      <c r="AL550" s="4"/>
    </row>
    <row r="551">
      <c r="A551" s="1"/>
      <c r="B551" s="47"/>
      <c r="C551" s="116"/>
      <c r="D551" s="47"/>
      <c r="E551" s="47"/>
      <c r="F551" s="47"/>
      <c r="G551" s="47"/>
      <c r="H551" s="47"/>
      <c r="I551" s="48"/>
      <c r="J551" s="48"/>
      <c r="K551" s="48"/>
      <c r="L551" s="48"/>
      <c r="M551" s="1"/>
      <c r="N551" s="1"/>
      <c r="O551" s="1"/>
      <c r="P551" s="47"/>
      <c r="Q551" s="4"/>
      <c r="R551" s="4"/>
      <c r="S551" s="4"/>
      <c r="T551" s="4"/>
      <c r="U551" s="4"/>
      <c r="V551" s="4"/>
      <c r="W551" s="4"/>
      <c r="X551" s="4"/>
      <c r="Y551" s="4"/>
      <c r="Z551" s="4"/>
      <c r="AA551" s="4"/>
      <c r="AB551" s="4"/>
      <c r="AC551" s="4"/>
      <c r="AD551" s="4"/>
      <c r="AE551" s="4"/>
      <c r="AF551" s="4"/>
      <c r="AG551" s="4"/>
      <c r="AH551" s="4"/>
      <c r="AI551" s="4"/>
      <c r="AJ551" s="4"/>
      <c r="AK551" s="4"/>
      <c r="AL551" s="4"/>
    </row>
    <row r="552">
      <c r="A552" s="1"/>
      <c r="B552" s="47"/>
      <c r="C552" s="116"/>
      <c r="D552" s="47"/>
      <c r="E552" s="47"/>
      <c r="F552" s="47"/>
      <c r="G552" s="47"/>
      <c r="H552" s="47"/>
      <c r="I552" s="48"/>
      <c r="J552" s="48"/>
      <c r="K552" s="48"/>
      <c r="L552" s="48"/>
      <c r="M552" s="1"/>
      <c r="N552" s="1"/>
      <c r="O552" s="1"/>
      <c r="P552" s="47"/>
      <c r="Q552" s="4"/>
      <c r="R552" s="4"/>
      <c r="S552" s="4"/>
      <c r="T552" s="4"/>
      <c r="U552" s="4"/>
      <c r="V552" s="4"/>
      <c r="W552" s="4"/>
      <c r="X552" s="4"/>
      <c r="Y552" s="4"/>
      <c r="Z552" s="4"/>
      <c r="AA552" s="4"/>
      <c r="AB552" s="4"/>
      <c r="AC552" s="4"/>
      <c r="AD552" s="4"/>
      <c r="AE552" s="4"/>
      <c r="AF552" s="4"/>
      <c r="AG552" s="4"/>
      <c r="AH552" s="4"/>
      <c r="AI552" s="4"/>
      <c r="AJ552" s="4"/>
      <c r="AK552" s="4"/>
      <c r="AL552" s="4"/>
    </row>
    <row r="553">
      <c r="A553" s="1"/>
      <c r="B553" s="47"/>
      <c r="C553" s="116"/>
      <c r="D553" s="47"/>
      <c r="E553" s="47"/>
      <c r="F553" s="47"/>
      <c r="G553" s="47"/>
      <c r="H553" s="47"/>
      <c r="I553" s="48"/>
      <c r="J553" s="48"/>
      <c r="K553" s="48"/>
      <c r="L553" s="48"/>
      <c r="M553" s="1"/>
      <c r="N553" s="1"/>
      <c r="O553" s="1"/>
      <c r="P553" s="47"/>
      <c r="Q553" s="4"/>
      <c r="R553" s="4"/>
      <c r="S553" s="4"/>
      <c r="T553" s="4"/>
      <c r="U553" s="4"/>
      <c r="V553" s="4"/>
      <c r="W553" s="4"/>
      <c r="X553" s="4"/>
      <c r="Y553" s="4"/>
      <c r="Z553" s="4"/>
      <c r="AA553" s="4"/>
      <c r="AB553" s="4"/>
      <c r="AC553" s="4"/>
      <c r="AD553" s="4"/>
      <c r="AE553" s="4"/>
      <c r="AF553" s="4"/>
      <c r="AG553" s="4"/>
      <c r="AH553" s="4"/>
      <c r="AI553" s="4"/>
      <c r="AJ553" s="4"/>
      <c r="AK553" s="4"/>
      <c r="AL553" s="4"/>
    </row>
    <row r="554">
      <c r="A554" s="1"/>
      <c r="B554" s="47"/>
      <c r="C554" s="116"/>
      <c r="D554" s="47"/>
      <c r="E554" s="47"/>
      <c r="F554" s="47"/>
      <c r="G554" s="47"/>
      <c r="H554" s="47"/>
      <c r="I554" s="48"/>
      <c r="J554" s="48"/>
      <c r="K554" s="48"/>
      <c r="L554" s="48"/>
      <c r="M554" s="1"/>
      <c r="N554" s="1"/>
      <c r="O554" s="1"/>
      <c r="P554" s="47"/>
      <c r="Q554" s="4"/>
      <c r="R554" s="4"/>
      <c r="S554" s="4"/>
      <c r="T554" s="4"/>
      <c r="U554" s="4"/>
      <c r="V554" s="4"/>
      <c r="W554" s="4"/>
      <c r="X554" s="4"/>
      <c r="Y554" s="4"/>
      <c r="Z554" s="4"/>
      <c r="AA554" s="4"/>
      <c r="AB554" s="4"/>
      <c r="AC554" s="4"/>
      <c r="AD554" s="4"/>
      <c r="AE554" s="4"/>
      <c r="AF554" s="4"/>
      <c r="AG554" s="4"/>
      <c r="AH554" s="4"/>
      <c r="AI554" s="4"/>
      <c r="AJ554" s="4"/>
      <c r="AK554" s="4"/>
      <c r="AL554" s="4"/>
    </row>
    <row r="555">
      <c r="A555" s="1"/>
      <c r="B555" s="47"/>
      <c r="C555" s="116"/>
      <c r="D555" s="47"/>
      <c r="E555" s="47"/>
      <c r="F555" s="47"/>
      <c r="G555" s="47"/>
      <c r="H555" s="47"/>
      <c r="I555" s="48"/>
      <c r="J555" s="48"/>
      <c r="K555" s="48"/>
      <c r="L555" s="48"/>
      <c r="M555" s="1"/>
      <c r="N555" s="1"/>
      <c r="O555" s="1"/>
      <c r="P555" s="47"/>
      <c r="Q555" s="4"/>
      <c r="R555" s="4"/>
      <c r="S555" s="4"/>
      <c r="T555" s="4"/>
      <c r="U555" s="4"/>
      <c r="V555" s="4"/>
      <c r="W555" s="4"/>
      <c r="X555" s="4"/>
      <c r="Y555" s="4"/>
      <c r="Z555" s="4"/>
      <c r="AA555" s="4"/>
      <c r="AB555" s="4"/>
      <c r="AC555" s="4"/>
      <c r="AD555" s="4"/>
      <c r="AE555" s="4"/>
      <c r="AF555" s="4"/>
      <c r="AG555" s="4"/>
      <c r="AH555" s="4"/>
      <c r="AI555" s="4"/>
      <c r="AJ555" s="4"/>
      <c r="AK555" s="4"/>
      <c r="AL555" s="4"/>
    </row>
    <row r="556">
      <c r="A556" s="1"/>
      <c r="B556" s="47"/>
      <c r="C556" s="116"/>
      <c r="D556" s="47"/>
      <c r="E556" s="47"/>
      <c r="F556" s="47"/>
      <c r="G556" s="47"/>
      <c r="H556" s="47"/>
      <c r="I556" s="48"/>
      <c r="J556" s="48"/>
      <c r="K556" s="48"/>
      <c r="L556" s="48"/>
      <c r="M556" s="1"/>
      <c r="N556" s="1"/>
      <c r="O556" s="1"/>
      <c r="P556" s="47"/>
      <c r="Q556" s="4"/>
      <c r="R556" s="4"/>
      <c r="S556" s="4"/>
      <c r="T556" s="4"/>
      <c r="U556" s="4"/>
      <c r="V556" s="4"/>
      <c r="W556" s="4"/>
      <c r="X556" s="4"/>
      <c r="Y556" s="4"/>
      <c r="Z556" s="4"/>
      <c r="AA556" s="4"/>
      <c r="AB556" s="4"/>
      <c r="AC556" s="4"/>
      <c r="AD556" s="4"/>
      <c r="AE556" s="4"/>
      <c r="AF556" s="4"/>
      <c r="AG556" s="4"/>
      <c r="AH556" s="4"/>
      <c r="AI556" s="4"/>
      <c r="AJ556" s="4"/>
      <c r="AK556" s="4"/>
      <c r="AL556" s="4"/>
    </row>
    <row r="557">
      <c r="A557" s="1"/>
      <c r="B557" s="47"/>
      <c r="C557" s="116"/>
      <c r="D557" s="47"/>
      <c r="E557" s="47"/>
      <c r="F557" s="47"/>
      <c r="G557" s="47"/>
      <c r="H557" s="47"/>
      <c r="I557" s="48"/>
      <c r="J557" s="48"/>
      <c r="K557" s="48"/>
      <c r="L557" s="48"/>
      <c r="M557" s="1"/>
      <c r="N557" s="1"/>
      <c r="O557" s="1"/>
      <c r="P557" s="47"/>
      <c r="Q557" s="4"/>
      <c r="R557" s="4"/>
      <c r="S557" s="4"/>
      <c r="T557" s="4"/>
      <c r="U557" s="4"/>
      <c r="V557" s="4"/>
      <c r="W557" s="4"/>
      <c r="X557" s="4"/>
      <c r="Y557" s="4"/>
      <c r="Z557" s="4"/>
      <c r="AA557" s="4"/>
      <c r="AB557" s="4"/>
      <c r="AC557" s="4"/>
      <c r="AD557" s="4"/>
      <c r="AE557" s="4"/>
      <c r="AF557" s="4"/>
      <c r="AG557" s="4"/>
      <c r="AH557" s="4"/>
      <c r="AI557" s="4"/>
      <c r="AJ557" s="4"/>
      <c r="AK557" s="4"/>
      <c r="AL557" s="4"/>
    </row>
    <row r="558">
      <c r="A558" s="1"/>
      <c r="B558" s="47"/>
      <c r="C558" s="116"/>
      <c r="D558" s="47"/>
      <c r="E558" s="47"/>
      <c r="F558" s="47"/>
      <c r="G558" s="47"/>
      <c r="H558" s="47"/>
      <c r="I558" s="48"/>
      <c r="J558" s="48"/>
      <c r="K558" s="48"/>
      <c r="L558" s="48"/>
      <c r="M558" s="1"/>
      <c r="N558" s="1"/>
      <c r="O558" s="1"/>
      <c r="P558" s="47"/>
      <c r="Q558" s="4"/>
      <c r="R558" s="4"/>
      <c r="S558" s="4"/>
      <c r="T558" s="4"/>
      <c r="U558" s="4"/>
      <c r="V558" s="4"/>
      <c r="W558" s="4"/>
      <c r="X558" s="4"/>
      <c r="Y558" s="4"/>
      <c r="Z558" s="4"/>
      <c r="AA558" s="4"/>
      <c r="AB558" s="4"/>
      <c r="AC558" s="4"/>
      <c r="AD558" s="4"/>
      <c r="AE558" s="4"/>
      <c r="AF558" s="4"/>
      <c r="AG558" s="4"/>
      <c r="AH558" s="4"/>
      <c r="AI558" s="4"/>
      <c r="AJ558" s="4"/>
      <c r="AK558" s="4"/>
      <c r="AL558" s="4"/>
    </row>
    <row r="559">
      <c r="A559" s="1"/>
      <c r="B559" s="47"/>
      <c r="C559" s="116"/>
      <c r="D559" s="47"/>
      <c r="E559" s="47"/>
      <c r="F559" s="47"/>
      <c r="G559" s="47"/>
      <c r="H559" s="47"/>
      <c r="I559" s="48"/>
      <c r="J559" s="48"/>
      <c r="K559" s="48"/>
      <c r="L559" s="48"/>
      <c r="M559" s="1"/>
      <c r="N559" s="1"/>
      <c r="O559" s="1"/>
      <c r="P559" s="47"/>
      <c r="Q559" s="4"/>
      <c r="R559" s="4"/>
      <c r="S559" s="4"/>
      <c r="T559" s="4"/>
      <c r="U559" s="4"/>
      <c r="V559" s="4"/>
      <c r="W559" s="4"/>
      <c r="X559" s="4"/>
      <c r="Y559" s="4"/>
      <c r="Z559" s="4"/>
      <c r="AA559" s="4"/>
      <c r="AB559" s="4"/>
      <c r="AC559" s="4"/>
      <c r="AD559" s="4"/>
      <c r="AE559" s="4"/>
      <c r="AF559" s="4"/>
      <c r="AG559" s="4"/>
      <c r="AH559" s="4"/>
      <c r="AI559" s="4"/>
      <c r="AJ559" s="4"/>
      <c r="AK559" s="4"/>
      <c r="AL559" s="4"/>
    </row>
    <row r="560">
      <c r="A560" s="1"/>
      <c r="B560" s="47"/>
      <c r="C560" s="116"/>
      <c r="D560" s="47"/>
      <c r="E560" s="47"/>
      <c r="F560" s="47"/>
      <c r="G560" s="47"/>
      <c r="H560" s="47"/>
      <c r="I560" s="48"/>
      <c r="J560" s="48"/>
      <c r="K560" s="48"/>
      <c r="L560" s="48"/>
      <c r="M560" s="1"/>
      <c r="N560" s="1"/>
      <c r="O560" s="1"/>
      <c r="P560" s="47"/>
      <c r="Q560" s="4"/>
      <c r="R560" s="4"/>
      <c r="S560" s="4"/>
      <c r="T560" s="4"/>
      <c r="U560" s="4"/>
      <c r="V560" s="4"/>
      <c r="W560" s="4"/>
      <c r="X560" s="4"/>
      <c r="Y560" s="4"/>
      <c r="Z560" s="4"/>
      <c r="AA560" s="4"/>
      <c r="AB560" s="4"/>
      <c r="AC560" s="4"/>
      <c r="AD560" s="4"/>
      <c r="AE560" s="4"/>
      <c r="AF560" s="4"/>
      <c r="AG560" s="4"/>
      <c r="AH560" s="4"/>
      <c r="AI560" s="4"/>
      <c r="AJ560" s="4"/>
      <c r="AK560" s="4"/>
      <c r="AL560" s="4"/>
    </row>
    <row r="561">
      <c r="A561" s="1"/>
      <c r="B561" s="47"/>
      <c r="C561" s="116"/>
      <c r="D561" s="47"/>
      <c r="E561" s="47"/>
      <c r="F561" s="47"/>
      <c r="G561" s="47"/>
      <c r="H561" s="47"/>
      <c r="I561" s="48"/>
      <c r="J561" s="48"/>
      <c r="K561" s="48"/>
      <c r="L561" s="48"/>
      <c r="M561" s="1"/>
      <c r="N561" s="1"/>
      <c r="O561" s="1"/>
      <c r="P561" s="47"/>
      <c r="Q561" s="4"/>
      <c r="R561" s="4"/>
      <c r="S561" s="4"/>
      <c r="T561" s="4"/>
      <c r="U561" s="4"/>
      <c r="V561" s="4"/>
      <c r="W561" s="4"/>
      <c r="X561" s="4"/>
      <c r="Y561" s="4"/>
      <c r="Z561" s="4"/>
      <c r="AA561" s="4"/>
      <c r="AB561" s="4"/>
      <c r="AC561" s="4"/>
      <c r="AD561" s="4"/>
      <c r="AE561" s="4"/>
      <c r="AF561" s="4"/>
      <c r="AG561" s="4"/>
      <c r="AH561" s="4"/>
      <c r="AI561" s="4"/>
      <c r="AJ561" s="4"/>
      <c r="AK561" s="4"/>
      <c r="AL561" s="4"/>
    </row>
    <row r="562">
      <c r="A562" s="1"/>
      <c r="B562" s="47"/>
      <c r="C562" s="116"/>
      <c r="D562" s="47"/>
      <c r="E562" s="47"/>
      <c r="F562" s="47"/>
      <c r="G562" s="47"/>
      <c r="H562" s="47"/>
      <c r="I562" s="48"/>
      <c r="J562" s="48"/>
      <c r="K562" s="48"/>
      <c r="L562" s="48"/>
      <c r="M562" s="1"/>
      <c r="N562" s="1"/>
      <c r="O562" s="1"/>
      <c r="P562" s="47"/>
      <c r="Q562" s="4"/>
      <c r="R562" s="4"/>
      <c r="S562" s="4"/>
      <c r="T562" s="4"/>
      <c r="U562" s="4"/>
      <c r="V562" s="4"/>
      <c r="W562" s="4"/>
      <c r="X562" s="4"/>
      <c r="Y562" s="4"/>
      <c r="Z562" s="4"/>
      <c r="AA562" s="4"/>
      <c r="AB562" s="4"/>
      <c r="AC562" s="4"/>
      <c r="AD562" s="4"/>
      <c r="AE562" s="4"/>
      <c r="AF562" s="4"/>
      <c r="AG562" s="4"/>
      <c r="AH562" s="4"/>
      <c r="AI562" s="4"/>
      <c r="AJ562" s="4"/>
      <c r="AK562" s="4"/>
      <c r="AL562" s="4"/>
    </row>
    <row r="563">
      <c r="A563" s="1"/>
      <c r="B563" s="47"/>
      <c r="C563" s="116"/>
      <c r="D563" s="47"/>
      <c r="E563" s="47"/>
      <c r="F563" s="47"/>
      <c r="G563" s="47"/>
      <c r="H563" s="47"/>
      <c r="I563" s="48"/>
      <c r="J563" s="48"/>
      <c r="K563" s="48"/>
      <c r="L563" s="48"/>
      <c r="M563" s="1"/>
      <c r="N563" s="1"/>
      <c r="O563" s="1"/>
      <c r="P563" s="47"/>
      <c r="Q563" s="4"/>
      <c r="R563" s="4"/>
      <c r="S563" s="4"/>
      <c r="T563" s="4"/>
      <c r="U563" s="4"/>
      <c r="V563" s="4"/>
      <c r="W563" s="4"/>
      <c r="X563" s="4"/>
      <c r="Y563" s="4"/>
      <c r="Z563" s="4"/>
      <c r="AA563" s="4"/>
      <c r="AB563" s="4"/>
      <c r="AC563" s="4"/>
      <c r="AD563" s="4"/>
      <c r="AE563" s="4"/>
      <c r="AF563" s="4"/>
      <c r="AG563" s="4"/>
      <c r="AH563" s="4"/>
      <c r="AI563" s="4"/>
      <c r="AJ563" s="4"/>
      <c r="AK563" s="4"/>
      <c r="AL563" s="4"/>
    </row>
    <row r="564">
      <c r="A564" s="1"/>
      <c r="B564" s="47"/>
      <c r="C564" s="116"/>
      <c r="D564" s="47"/>
      <c r="E564" s="47"/>
      <c r="F564" s="47"/>
      <c r="G564" s="47"/>
      <c r="H564" s="47"/>
      <c r="I564" s="48"/>
      <c r="J564" s="48"/>
      <c r="K564" s="48"/>
      <c r="L564" s="48"/>
      <c r="M564" s="1"/>
      <c r="N564" s="1"/>
      <c r="O564" s="1"/>
      <c r="P564" s="47"/>
      <c r="Q564" s="4"/>
      <c r="R564" s="4"/>
      <c r="S564" s="4"/>
      <c r="T564" s="4"/>
      <c r="U564" s="4"/>
      <c r="V564" s="4"/>
      <c r="W564" s="4"/>
      <c r="X564" s="4"/>
      <c r="Y564" s="4"/>
      <c r="Z564" s="4"/>
      <c r="AA564" s="4"/>
      <c r="AB564" s="4"/>
      <c r="AC564" s="4"/>
      <c r="AD564" s="4"/>
      <c r="AE564" s="4"/>
      <c r="AF564" s="4"/>
      <c r="AG564" s="4"/>
      <c r="AH564" s="4"/>
      <c r="AI564" s="4"/>
      <c r="AJ564" s="4"/>
      <c r="AK564" s="4"/>
      <c r="AL564" s="4"/>
    </row>
    <row r="565">
      <c r="A565" s="1"/>
      <c r="B565" s="47"/>
      <c r="C565" s="116"/>
      <c r="D565" s="47"/>
      <c r="E565" s="47"/>
      <c r="F565" s="47"/>
      <c r="G565" s="47"/>
      <c r="H565" s="47"/>
      <c r="I565" s="48"/>
      <c r="J565" s="48"/>
      <c r="K565" s="48"/>
      <c r="L565" s="48"/>
      <c r="M565" s="1"/>
      <c r="N565" s="1"/>
      <c r="O565" s="1"/>
      <c r="P565" s="47"/>
      <c r="Q565" s="4"/>
      <c r="R565" s="4"/>
      <c r="S565" s="4"/>
      <c r="T565" s="4"/>
      <c r="U565" s="4"/>
      <c r="V565" s="4"/>
      <c r="W565" s="4"/>
      <c r="X565" s="4"/>
      <c r="Y565" s="4"/>
      <c r="Z565" s="4"/>
      <c r="AA565" s="4"/>
      <c r="AB565" s="4"/>
      <c r="AC565" s="4"/>
      <c r="AD565" s="4"/>
      <c r="AE565" s="4"/>
      <c r="AF565" s="4"/>
      <c r="AG565" s="4"/>
      <c r="AH565" s="4"/>
      <c r="AI565" s="4"/>
      <c r="AJ565" s="4"/>
      <c r="AK565" s="4"/>
      <c r="AL565" s="4"/>
    </row>
    <row r="566">
      <c r="A566" s="1"/>
      <c r="B566" s="47"/>
      <c r="C566" s="116"/>
      <c r="D566" s="47"/>
      <c r="E566" s="47"/>
      <c r="F566" s="47"/>
      <c r="G566" s="47"/>
      <c r="H566" s="47"/>
      <c r="I566" s="48"/>
      <c r="J566" s="48"/>
      <c r="K566" s="48"/>
      <c r="L566" s="48"/>
      <c r="M566" s="1"/>
      <c r="N566" s="1"/>
      <c r="O566" s="1"/>
      <c r="P566" s="47"/>
      <c r="Q566" s="4"/>
      <c r="R566" s="4"/>
      <c r="S566" s="4"/>
      <c r="T566" s="4"/>
      <c r="U566" s="4"/>
      <c r="V566" s="4"/>
      <c r="W566" s="4"/>
      <c r="X566" s="4"/>
      <c r="Y566" s="4"/>
      <c r="Z566" s="4"/>
      <c r="AA566" s="4"/>
      <c r="AB566" s="4"/>
      <c r="AC566" s="4"/>
      <c r="AD566" s="4"/>
      <c r="AE566" s="4"/>
      <c r="AF566" s="4"/>
      <c r="AG566" s="4"/>
      <c r="AH566" s="4"/>
      <c r="AI566" s="4"/>
      <c r="AJ566" s="4"/>
      <c r="AK566" s="4"/>
      <c r="AL566" s="4"/>
    </row>
    <row r="567">
      <c r="A567" s="1"/>
      <c r="B567" s="47"/>
      <c r="C567" s="116"/>
      <c r="D567" s="47"/>
      <c r="E567" s="47"/>
      <c r="F567" s="47"/>
      <c r="G567" s="47"/>
      <c r="H567" s="47"/>
      <c r="I567" s="48"/>
      <c r="J567" s="48"/>
      <c r="K567" s="48"/>
      <c r="L567" s="48"/>
      <c r="M567" s="1"/>
      <c r="N567" s="1"/>
      <c r="O567" s="1"/>
      <c r="P567" s="47"/>
      <c r="Q567" s="4"/>
      <c r="R567" s="4"/>
      <c r="S567" s="4"/>
      <c r="T567" s="4"/>
      <c r="U567" s="4"/>
      <c r="V567" s="4"/>
      <c r="W567" s="4"/>
      <c r="X567" s="4"/>
      <c r="Y567" s="4"/>
      <c r="Z567" s="4"/>
      <c r="AA567" s="4"/>
      <c r="AB567" s="4"/>
      <c r="AC567" s="4"/>
      <c r="AD567" s="4"/>
      <c r="AE567" s="4"/>
      <c r="AF567" s="4"/>
      <c r="AG567" s="4"/>
      <c r="AH567" s="4"/>
      <c r="AI567" s="4"/>
      <c r="AJ567" s="4"/>
      <c r="AK567" s="4"/>
      <c r="AL567" s="4"/>
    </row>
    <row r="568">
      <c r="A568" s="1"/>
      <c r="B568" s="47"/>
      <c r="C568" s="116"/>
      <c r="D568" s="47"/>
      <c r="E568" s="47"/>
      <c r="F568" s="47"/>
      <c r="G568" s="47"/>
      <c r="H568" s="47"/>
      <c r="I568" s="48"/>
      <c r="J568" s="48"/>
      <c r="K568" s="48"/>
      <c r="L568" s="48"/>
      <c r="M568" s="1"/>
      <c r="N568" s="1"/>
      <c r="O568" s="1"/>
      <c r="P568" s="47"/>
      <c r="Q568" s="4"/>
      <c r="R568" s="4"/>
      <c r="S568" s="4"/>
      <c r="T568" s="4"/>
      <c r="U568" s="4"/>
      <c r="V568" s="4"/>
      <c r="W568" s="4"/>
      <c r="X568" s="4"/>
      <c r="Y568" s="4"/>
      <c r="Z568" s="4"/>
      <c r="AA568" s="4"/>
      <c r="AB568" s="4"/>
      <c r="AC568" s="4"/>
      <c r="AD568" s="4"/>
      <c r="AE568" s="4"/>
      <c r="AF568" s="4"/>
      <c r="AG568" s="4"/>
      <c r="AH568" s="4"/>
      <c r="AI568" s="4"/>
      <c r="AJ568" s="4"/>
      <c r="AK568" s="4"/>
      <c r="AL568" s="4"/>
    </row>
    <row r="569">
      <c r="A569" s="1"/>
      <c r="B569" s="47"/>
      <c r="C569" s="116"/>
      <c r="D569" s="47"/>
      <c r="E569" s="47"/>
      <c r="F569" s="47"/>
      <c r="G569" s="47"/>
      <c r="H569" s="47"/>
      <c r="I569" s="48"/>
      <c r="J569" s="48"/>
      <c r="K569" s="48"/>
      <c r="L569" s="48"/>
      <c r="M569" s="1"/>
      <c r="N569" s="1"/>
      <c r="O569" s="1"/>
      <c r="P569" s="47"/>
      <c r="Q569" s="4"/>
      <c r="R569" s="4"/>
      <c r="S569" s="4"/>
      <c r="T569" s="4"/>
      <c r="U569" s="4"/>
      <c r="V569" s="4"/>
      <c r="W569" s="4"/>
      <c r="X569" s="4"/>
      <c r="Y569" s="4"/>
      <c r="Z569" s="4"/>
      <c r="AA569" s="4"/>
      <c r="AB569" s="4"/>
      <c r="AC569" s="4"/>
      <c r="AD569" s="4"/>
      <c r="AE569" s="4"/>
      <c r="AF569" s="4"/>
      <c r="AG569" s="4"/>
      <c r="AH569" s="4"/>
      <c r="AI569" s="4"/>
      <c r="AJ569" s="4"/>
      <c r="AK569" s="4"/>
      <c r="AL569" s="4"/>
    </row>
    <row r="570">
      <c r="A570" s="1"/>
      <c r="B570" s="47"/>
      <c r="C570" s="116"/>
      <c r="D570" s="47"/>
      <c r="E570" s="47"/>
      <c r="F570" s="47"/>
      <c r="G570" s="47"/>
      <c r="H570" s="47"/>
      <c r="I570" s="48"/>
      <c r="J570" s="48"/>
      <c r="K570" s="48"/>
      <c r="L570" s="48"/>
      <c r="M570" s="1"/>
      <c r="N570" s="1"/>
      <c r="O570" s="1"/>
      <c r="P570" s="47"/>
      <c r="Q570" s="4"/>
      <c r="R570" s="4"/>
      <c r="S570" s="4"/>
      <c r="T570" s="4"/>
      <c r="U570" s="4"/>
      <c r="V570" s="4"/>
      <c r="W570" s="4"/>
      <c r="X570" s="4"/>
      <c r="Y570" s="4"/>
      <c r="Z570" s="4"/>
      <c r="AA570" s="4"/>
      <c r="AB570" s="4"/>
      <c r="AC570" s="4"/>
      <c r="AD570" s="4"/>
      <c r="AE570" s="4"/>
      <c r="AF570" s="4"/>
      <c r="AG570" s="4"/>
      <c r="AH570" s="4"/>
      <c r="AI570" s="4"/>
      <c r="AJ570" s="4"/>
      <c r="AK570" s="4"/>
      <c r="AL570" s="4"/>
    </row>
    <row r="571">
      <c r="A571" s="1"/>
      <c r="B571" s="47"/>
      <c r="C571" s="116"/>
      <c r="D571" s="47"/>
      <c r="E571" s="47"/>
      <c r="F571" s="47"/>
      <c r="G571" s="47"/>
      <c r="H571" s="47"/>
      <c r="I571" s="48"/>
      <c r="J571" s="48"/>
      <c r="K571" s="48"/>
      <c r="L571" s="48"/>
      <c r="M571" s="1"/>
      <c r="N571" s="1"/>
      <c r="O571" s="1"/>
      <c r="P571" s="47"/>
      <c r="Q571" s="4"/>
      <c r="R571" s="4"/>
      <c r="S571" s="4"/>
      <c r="T571" s="4"/>
      <c r="U571" s="4"/>
      <c r="V571" s="4"/>
      <c r="W571" s="4"/>
      <c r="X571" s="4"/>
      <c r="Y571" s="4"/>
      <c r="Z571" s="4"/>
      <c r="AA571" s="4"/>
      <c r="AB571" s="4"/>
      <c r="AC571" s="4"/>
      <c r="AD571" s="4"/>
      <c r="AE571" s="4"/>
      <c r="AF571" s="4"/>
      <c r="AG571" s="4"/>
      <c r="AH571" s="4"/>
      <c r="AI571" s="4"/>
      <c r="AJ571" s="4"/>
      <c r="AK571" s="4"/>
      <c r="AL571" s="4"/>
    </row>
    <row r="572">
      <c r="A572" s="1"/>
      <c r="B572" s="47"/>
      <c r="C572" s="116"/>
      <c r="D572" s="47"/>
      <c r="E572" s="47"/>
      <c r="F572" s="47"/>
      <c r="G572" s="47"/>
      <c r="H572" s="47"/>
      <c r="I572" s="48"/>
      <c r="J572" s="48"/>
      <c r="K572" s="48"/>
      <c r="L572" s="48"/>
      <c r="M572" s="1"/>
      <c r="N572" s="1"/>
      <c r="O572" s="1"/>
      <c r="P572" s="47"/>
      <c r="Q572" s="4"/>
      <c r="R572" s="4"/>
      <c r="S572" s="4"/>
      <c r="T572" s="4"/>
      <c r="U572" s="4"/>
      <c r="V572" s="4"/>
      <c r="W572" s="4"/>
      <c r="X572" s="4"/>
      <c r="Y572" s="4"/>
      <c r="Z572" s="4"/>
      <c r="AA572" s="4"/>
      <c r="AB572" s="4"/>
      <c r="AC572" s="4"/>
      <c r="AD572" s="4"/>
      <c r="AE572" s="4"/>
      <c r="AF572" s="4"/>
      <c r="AG572" s="4"/>
      <c r="AH572" s="4"/>
      <c r="AI572" s="4"/>
      <c r="AJ572" s="4"/>
      <c r="AK572" s="4"/>
      <c r="AL572" s="4"/>
    </row>
    <row r="573">
      <c r="A573" s="1"/>
      <c r="B573" s="47"/>
      <c r="C573" s="116"/>
      <c r="D573" s="47"/>
      <c r="E573" s="47"/>
      <c r="F573" s="47"/>
      <c r="G573" s="47"/>
      <c r="H573" s="47"/>
      <c r="I573" s="48"/>
      <c r="J573" s="48"/>
      <c r="K573" s="48"/>
      <c r="L573" s="48"/>
      <c r="M573" s="1"/>
      <c r="N573" s="1"/>
      <c r="O573" s="1"/>
      <c r="P573" s="47"/>
      <c r="Q573" s="4"/>
      <c r="R573" s="4"/>
      <c r="S573" s="4"/>
      <c r="T573" s="4"/>
      <c r="U573" s="4"/>
      <c r="V573" s="4"/>
      <c r="W573" s="4"/>
      <c r="X573" s="4"/>
      <c r="Y573" s="4"/>
      <c r="Z573" s="4"/>
      <c r="AA573" s="4"/>
      <c r="AB573" s="4"/>
      <c r="AC573" s="4"/>
      <c r="AD573" s="4"/>
      <c r="AE573" s="4"/>
      <c r="AF573" s="4"/>
      <c r="AG573" s="4"/>
      <c r="AH573" s="4"/>
      <c r="AI573" s="4"/>
      <c r="AJ573" s="4"/>
      <c r="AK573" s="4"/>
      <c r="AL573" s="4"/>
    </row>
    <row r="574">
      <c r="A574" s="1"/>
      <c r="B574" s="47"/>
      <c r="C574" s="116"/>
      <c r="D574" s="47"/>
      <c r="E574" s="47"/>
      <c r="F574" s="47"/>
      <c r="G574" s="47"/>
      <c r="H574" s="47"/>
      <c r="I574" s="48"/>
      <c r="J574" s="48"/>
      <c r="K574" s="48"/>
      <c r="L574" s="48"/>
      <c r="M574" s="1"/>
      <c r="N574" s="1"/>
      <c r="O574" s="1"/>
      <c r="P574" s="47"/>
      <c r="Q574" s="4"/>
      <c r="R574" s="4"/>
      <c r="S574" s="4"/>
      <c r="T574" s="4"/>
      <c r="U574" s="4"/>
      <c r="V574" s="4"/>
      <c r="W574" s="4"/>
      <c r="X574" s="4"/>
      <c r="Y574" s="4"/>
      <c r="Z574" s="4"/>
      <c r="AA574" s="4"/>
      <c r="AB574" s="4"/>
      <c r="AC574" s="4"/>
      <c r="AD574" s="4"/>
      <c r="AE574" s="4"/>
      <c r="AF574" s="4"/>
      <c r="AG574" s="4"/>
      <c r="AH574" s="4"/>
      <c r="AI574" s="4"/>
      <c r="AJ574" s="4"/>
      <c r="AK574" s="4"/>
      <c r="AL574" s="4"/>
    </row>
    <row r="575">
      <c r="A575" s="1"/>
      <c r="B575" s="47"/>
      <c r="C575" s="116"/>
      <c r="D575" s="47"/>
      <c r="E575" s="47"/>
      <c r="F575" s="47"/>
      <c r="G575" s="47"/>
      <c r="H575" s="47"/>
      <c r="I575" s="48"/>
      <c r="J575" s="48"/>
      <c r="K575" s="48"/>
      <c r="L575" s="48"/>
      <c r="M575" s="1"/>
      <c r="N575" s="1"/>
      <c r="O575" s="1"/>
      <c r="P575" s="47"/>
      <c r="Q575" s="4"/>
      <c r="R575" s="4"/>
      <c r="S575" s="4"/>
      <c r="T575" s="4"/>
      <c r="U575" s="4"/>
      <c r="V575" s="4"/>
      <c r="W575" s="4"/>
      <c r="X575" s="4"/>
      <c r="Y575" s="4"/>
      <c r="Z575" s="4"/>
      <c r="AA575" s="4"/>
      <c r="AB575" s="4"/>
      <c r="AC575" s="4"/>
      <c r="AD575" s="4"/>
      <c r="AE575" s="4"/>
      <c r="AF575" s="4"/>
      <c r="AG575" s="4"/>
      <c r="AH575" s="4"/>
      <c r="AI575" s="4"/>
      <c r="AJ575" s="4"/>
      <c r="AK575" s="4"/>
      <c r="AL575" s="4"/>
    </row>
    <row r="576">
      <c r="A576" s="1"/>
      <c r="B576" s="47"/>
      <c r="C576" s="116"/>
      <c r="D576" s="47"/>
      <c r="E576" s="47"/>
      <c r="F576" s="47"/>
      <c r="G576" s="47"/>
      <c r="H576" s="47"/>
      <c r="I576" s="48"/>
      <c r="J576" s="48"/>
      <c r="K576" s="48"/>
      <c r="L576" s="48"/>
      <c r="M576" s="1"/>
      <c r="N576" s="1"/>
      <c r="O576" s="1"/>
      <c r="P576" s="47"/>
      <c r="Q576" s="4"/>
      <c r="R576" s="4"/>
      <c r="S576" s="4"/>
      <c r="T576" s="4"/>
      <c r="U576" s="4"/>
      <c r="V576" s="4"/>
      <c r="W576" s="4"/>
      <c r="X576" s="4"/>
      <c r="Y576" s="4"/>
      <c r="Z576" s="4"/>
      <c r="AA576" s="4"/>
      <c r="AB576" s="4"/>
      <c r="AC576" s="4"/>
      <c r="AD576" s="4"/>
      <c r="AE576" s="4"/>
      <c r="AF576" s="4"/>
      <c r="AG576" s="4"/>
      <c r="AH576" s="4"/>
      <c r="AI576" s="4"/>
      <c r="AJ576" s="4"/>
      <c r="AK576" s="4"/>
      <c r="AL576" s="4"/>
    </row>
    <row r="577">
      <c r="A577" s="1"/>
      <c r="B577" s="47"/>
      <c r="C577" s="116"/>
      <c r="D577" s="47"/>
      <c r="E577" s="47"/>
      <c r="F577" s="47"/>
      <c r="G577" s="47"/>
      <c r="H577" s="47"/>
      <c r="I577" s="48"/>
      <c r="J577" s="48"/>
      <c r="K577" s="48"/>
      <c r="L577" s="48"/>
      <c r="M577" s="1"/>
      <c r="N577" s="1"/>
      <c r="O577" s="1"/>
      <c r="P577" s="47"/>
      <c r="Q577" s="4"/>
      <c r="R577" s="4"/>
      <c r="S577" s="4"/>
      <c r="T577" s="4"/>
      <c r="U577" s="4"/>
      <c r="V577" s="4"/>
      <c r="W577" s="4"/>
      <c r="X577" s="4"/>
      <c r="Y577" s="4"/>
      <c r="Z577" s="4"/>
      <c r="AA577" s="4"/>
      <c r="AB577" s="4"/>
      <c r="AC577" s="4"/>
      <c r="AD577" s="4"/>
      <c r="AE577" s="4"/>
      <c r="AF577" s="4"/>
      <c r="AG577" s="4"/>
      <c r="AH577" s="4"/>
      <c r="AI577" s="4"/>
      <c r="AJ577" s="4"/>
      <c r="AK577" s="4"/>
      <c r="AL577" s="4"/>
    </row>
    <row r="578">
      <c r="A578" s="1"/>
      <c r="B578" s="47"/>
      <c r="C578" s="116"/>
      <c r="D578" s="47"/>
      <c r="E578" s="47"/>
      <c r="F578" s="47"/>
      <c r="G578" s="47"/>
      <c r="H578" s="47"/>
      <c r="I578" s="48"/>
      <c r="J578" s="48"/>
      <c r="K578" s="48"/>
      <c r="L578" s="48"/>
      <c r="M578" s="1"/>
      <c r="N578" s="1"/>
      <c r="O578" s="1"/>
      <c r="P578" s="47"/>
      <c r="Q578" s="4"/>
      <c r="R578" s="4"/>
      <c r="S578" s="4"/>
      <c r="T578" s="4"/>
      <c r="U578" s="4"/>
      <c r="V578" s="4"/>
      <c r="W578" s="4"/>
      <c r="X578" s="4"/>
      <c r="Y578" s="4"/>
      <c r="Z578" s="4"/>
      <c r="AA578" s="4"/>
      <c r="AB578" s="4"/>
      <c r="AC578" s="4"/>
      <c r="AD578" s="4"/>
      <c r="AE578" s="4"/>
      <c r="AF578" s="4"/>
      <c r="AG578" s="4"/>
      <c r="AH578" s="4"/>
      <c r="AI578" s="4"/>
      <c r="AJ578" s="4"/>
      <c r="AK578" s="4"/>
      <c r="AL578" s="4"/>
    </row>
    <row r="579">
      <c r="A579" s="1"/>
      <c r="B579" s="47"/>
      <c r="C579" s="116"/>
      <c r="D579" s="47"/>
      <c r="E579" s="47"/>
      <c r="F579" s="47"/>
      <c r="G579" s="47"/>
      <c r="H579" s="47"/>
      <c r="I579" s="48"/>
      <c r="J579" s="48"/>
      <c r="K579" s="48"/>
      <c r="L579" s="48"/>
      <c r="M579" s="1"/>
      <c r="N579" s="1"/>
      <c r="O579" s="1"/>
      <c r="P579" s="47"/>
      <c r="Q579" s="4"/>
      <c r="R579" s="4"/>
      <c r="S579" s="4"/>
      <c r="T579" s="4"/>
      <c r="U579" s="4"/>
      <c r="V579" s="4"/>
      <c r="W579" s="4"/>
      <c r="X579" s="4"/>
      <c r="Y579" s="4"/>
      <c r="Z579" s="4"/>
      <c r="AA579" s="4"/>
      <c r="AB579" s="4"/>
      <c r="AC579" s="4"/>
      <c r="AD579" s="4"/>
      <c r="AE579" s="4"/>
      <c r="AF579" s="4"/>
      <c r="AG579" s="4"/>
      <c r="AH579" s="4"/>
      <c r="AI579" s="4"/>
      <c r="AJ579" s="4"/>
      <c r="AK579" s="4"/>
      <c r="AL579" s="4"/>
    </row>
    <row r="580">
      <c r="A580" s="1"/>
      <c r="B580" s="47"/>
      <c r="C580" s="116"/>
      <c r="D580" s="47"/>
      <c r="E580" s="47"/>
      <c r="F580" s="47"/>
      <c r="G580" s="47"/>
      <c r="H580" s="47"/>
      <c r="I580" s="48"/>
      <c r="J580" s="48"/>
      <c r="K580" s="48"/>
      <c r="L580" s="48"/>
      <c r="M580" s="1"/>
      <c r="N580" s="1"/>
      <c r="O580" s="1"/>
      <c r="P580" s="47"/>
      <c r="Q580" s="4"/>
      <c r="R580" s="4"/>
      <c r="S580" s="4"/>
      <c r="T580" s="4"/>
      <c r="U580" s="4"/>
      <c r="V580" s="4"/>
      <c r="W580" s="4"/>
      <c r="X580" s="4"/>
      <c r="Y580" s="4"/>
      <c r="Z580" s="4"/>
      <c r="AA580" s="4"/>
      <c r="AB580" s="4"/>
      <c r="AC580" s="4"/>
      <c r="AD580" s="4"/>
      <c r="AE580" s="4"/>
      <c r="AF580" s="4"/>
      <c r="AG580" s="4"/>
      <c r="AH580" s="4"/>
      <c r="AI580" s="4"/>
      <c r="AJ580" s="4"/>
      <c r="AK580" s="4"/>
      <c r="AL580" s="4"/>
    </row>
    <row r="581">
      <c r="A581" s="1"/>
      <c r="B581" s="47"/>
      <c r="C581" s="116"/>
      <c r="D581" s="47"/>
      <c r="E581" s="47"/>
      <c r="F581" s="47"/>
      <c r="G581" s="47"/>
      <c r="H581" s="47"/>
      <c r="I581" s="48"/>
      <c r="J581" s="48"/>
      <c r="K581" s="48"/>
      <c r="L581" s="48"/>
      <c r="M581" s="1"/>
      <c r="N581" s="1"/>
      <c r="O581" s="1"/>
      <c r="P581" s="47"/>
      <c r="Q581" s="4"/>
      <c r="R581" s="4"/>
      <c r="S581" s="4"/>
      <c r="T581" s="4"/>
      <c r="U581" s="4"/>
      <c r="V581" s="4"/>
      <c r="W581" s="4"/>
      <c r="X581" s="4"/>
      <c r="Y581" s="4"/>
      <c r="Z581" s="4"/>
      <c r="AA581" s="4"/>
      <c r="AB581" s="4"/>
      <c r="AC581" s="4"/>
      <c r="AD581" s="4"/>
      <c r="AE581" s="4"/>
      <c r="AF581" s="4"/>
      <c r="AG581" s="4"/>
      <c r="AH581" s="4"/>
      <c r="AI581" s="4"/>
      <c r="AJ581" s="4"/>
      <c r="AK581" s="4"/>
      <c r="AL581" s="4"/>
    </row>
    <row r="582">
      <c r="A582" s="1"/>
      <c r="B582" s="47"/>
      <c r="C582" s="116"/>
      <c r="D582" s="47"/>
      <c r="E582" s="47"/>
      <c r="F582" s="47"/>
      <c r="G582" s="47"/>
      <c r="H582" s="47"/>
      <c r="I582" s="48"/>
      <c r="J582" s="48"/>
      <c r="K582" s="48"/>
      <c r="L582" s="48"/>
      <c r="M582" s="1"/>
      <c r="N582" s="1"/>
      <c r="O582" s="1"/>
      <c r="P582" s="47"/>
      <c r="Q582" s="4"/>
      <c r="R582" s="4"/>
      <c r="S582" s="4"/>
      <c r="T582" s="4"/>
      <c r="U582" s="4"/>
      <c r="V582" s="4"/>
      <c r="W582" s="4"/>
      <c r="X582" s="4"/>
      <c r="Y582" s="4"/>
      <c r="Z582" s="4"/>
      <c r="AA582" s="4"/>
      <c r="AB582" s="4"/>
      <c r="AC582" s="4"/>
      <c r="AD582" s="4"/>
      <c r="AE582" s="4"/>
      <c r="AF582" s="4"/>
      <c r="AG582" s="4"/>
      <c r="AH582" s="4"/>
      <c r="AI582" s="4"/>
      <c r="AJ582" s="4"/>
      <c r="AK582" s="4"/>
      <c r="AL582" s="4"/>
    </row>
    <row r="583">
      <c r="A583" s="1"/>
      <c r="B583" s="47"/>
      <c r="C583" s="116"/>
      <c r="D583" s="47"/>
      <c r="E583" s="47"/>
      <c r="F583" s="47"/>
      <c r="G583" s="47"/>
      <c r="H583" s="47"/>
      <c r="I583" s="48"/>
      <c r="J583" s="48"/>
      <c r="K583" s="48"/>
      <c r="L583" s="48"/>
      <c r="M583" s="1"/>
      <c r="N583" s="1"/>
      <c r="O583" s="1"/>
      <c r="P583" s="47"/>
      <c r="Q583" s="4"/>
      <c r="R583" s="4"/>
      <c r="S583" s="4"/>
      <c r="T583" s="4"/>
      <c r="U583" s="4"/>
      <c r="V583" s="4"/>
      <c r="W583" s="4"/>
      <c r="X583" s="4"/>
      <c r="Y583" s="4"/>
      <c r="Z583" s="4"/>
      <c r="AA583" s="4"/>
      <c r="AB583" s="4"/>
      <c r="AC583" s="4"/>
      <c r="AD583" s="4"/>
      <c r="AE583" s="4"/>
      <c r="AF583" s="4"/>
      <c r="AG583" s="4"/>
      <c r="AH583" s="4"/>
      <c r="AI583" s="4"/>
      <c r="AJ583" s="4"/>
      <c r="AK583" s="4"/>
      <c r="AL583" s="4"/>
    </row>
    <row r="584">
      <c r="A584" s="1"/>
      <c r="B584" s="47"/>
      <c r="C584" s="116"/>
      <c r="D584" s="47"/>
      <c r="E584" s="47"/>
      <c r="F584" s="47"/>
      <c r="G584" s="47"/>
      <c r="H584" s="47"/>
      <c r="I584" s="48"/>
      <c r="J584" s="48"/>
      <c r="K584" s="48"/>
      <c r="L584" s="48"/>
      <c r="M584" s="1"/>
      <c r="N584" s="1"/>
      <c r="O584" s="1"/>
      <c r="P584" s="47"/>
      <c r="Q584" s="4"/>
      <c r="R584" s="4"/>
      <c r="S584" s="4"/>
      <c r="T584" s="4"/>
      <c r="U584" s="4"/>
      <c r="V584" s="4"/>
      <c r="W584" s="4"/>
      <c r="X584" s="4"/>
      <c r="Y584" s="4"/>
      <c r="Z584" s="4"/>
      <c r="AA584" s="4"/>
      <c r="AB584" s="4"/>
      <c r="AC584" s="4"/>
      <c r="AD584" s="4"/>
      <c r="AE584" s="4"/>
      <c r="AF584" s="4"/>
      <c r="AG584" s="4"/>
      <c r="AH584" s="4"/>
      <c r="AI584" s="4"/>
      <c r="AJ584" s="4"/>
      <c r="AK584" s="4"/>
      <c r="AL584" s="4"/>
    </row>
    <row r="585">
      <c r="A585" s="1"/>
      <c r="B585" s="47"/>
      <c r="C585" s="116"/>
      <c r="D585" s="47"/>
      <c r="E585" s="47"/>
      <c r="F585" s="47"/>
      <c r="G585" s="47"/>
      <c r="H585" s="47"/>
      <c r="I585" s="48"/>
      <c r="J585" s="48"/>
      <c r="K585" s="48"/>
      <c r="L585" s="48"/>
      <c r="M585" s="1"/>
      <c r="N585" s="1"/>
      <c r="O585" s="1"/>
      <c r="P585" s="47"/>
      <c r="Q585" s="4"/>
      <c r="R585" s="4"/>
      <c r="S585" s="4"/>
      <c r="T585" s="4"/>
      <c r="U585" s="4"/>
      <c r="V585" s="4"/>
      <c r="W585" s="4"/>
      <c r="X585" s="4"/>
      <c r="Y585" s="4"/>
      <c r="Z585" s="4"/>
      <c r="AA585" s="4"/>
      <c r="AB585" s="4"/>
      <c r="AC585" s="4"/>
      <c r="AD585" s="4"/>
      <c r="AE585" s="4"/>
      <c r="AF585" s="4"/>
      <c r="AG585" s="4"/>
      <c r="AH585" s="4"/>
      <c r="AI585" s="4"/>
      <c r="AJ585" s="4"/>
      <c r="AK585" s="4"/>
      <c r="AL585" s="4"/>
    </row>
    <row r="586">
      <c r="A586" s="1"/>
      <c r="B586" s="47"/>
      <c r="C586" s="116"/>
      <c r="D586" s="47"/>
      <c r="E586" s="47"/>
      <c r="F586" s="47"/>
      <c r="G586" s="47"/>
      <c r="H586" s="47"/>
      <c r="I586" s="48"/>
      <c r="J586" s="48"/>
      <c r="K586" s="48"/>
      <c r="L586" s="48"/>
      <c r="M586" s="1"/>
      <c r="N586" s="1"/>
      <c r="O586" s="1"/>
      <c r="P586" s="47"/>
      <c r="Q586" s="4"/>
      <c r="R586" s="4"/>
      <c r="S586" s="4"/>
      <c r="T586" s="4"/>
      <c r="U586" s="4"/>
      <c r="V586" s="4"/>
      <c r="W586" s="4"/>
      <c r="X586" s="4"/>
      <c r="Y586" s="4"/>
      <c r="Z586" s="4"/>
      <c r="AA586" s="4"/>
      <c r="AB586" s="4"/>
      <c r="AC586" s="4"/>
      <c r="AD586" s="4"/>
      <c r="AE586" s="4"/>
      <c r="AF586" s="4"/>
      <c r="AG586" s="4"/>
      <c r="AH586" s="4"/>
      <c r="AI586" s="4"/>
      <c r="AJ586" s="4"/>
      <c r="AK586" s="4"/>
      <c r="AL586" s="4"/>
    </row>
    <row r="587">
      <c r="A587" s="1"/>
      <c r="B587" s="47"/>
      <c r="C587" s="116"/>
      <c r="D587" s="47"/>
      <c r="E587" s="47"/>
      <c r="F587" s="47"/>
      <c r="G587" s="47"/>
      <c r="H587" s="47"/>
      <c r="I587" s="48"/>
      <c r="J587" s="48"/>
      <c r="K587" s="48"/>
      <c r="L587" s="48"/>
      <c r="M587" s="1"/>
      <c r="N587" s="1"/>
      <c r="O587" s="1"/>
      <c r="P587" s="47"/>
      <c r="Q587" s="4"/>
      <c r="R587" s="4"/>
      <c r="S587" s="4"/>
      <c r="T587" s="4"/>
      <c r="U587" s="4"/>
      <c r="V587" s="4"/>
      <c r="W587" s="4"/>
      <c r="X587" s="4"/>
      <c r="Y587" s="4"/>
      <c r="Z587" s="4"/>
      <c r="AA587" s="4"/>
      <c r="AB587" s="4"/>
      <c r="AC587" s="4"/>
      <c r="AD587" s="4"/>
      <c r="AE587" s="4"/>
      <c r="AF587" s="4"/>
      <c r="AG587" s="4"/>
      <c r="AH587" s="4"/>
      <c r="AI587" s="4"/>
      <c r="AJ587" s="4"/>
      <c r="AK587" s="4"/>
      <c r="AL587" s="4"/>
    </row>
    <row r="588">
      <c r="A588" s="1"/>
      <c r="B588" s="47"/>
      <c r="C588" s="116"/>
      <c r="D588" s="47"/>
      <c r="E588" s="47"/>
      <c r="F588" s="47"/>
      <c r="G588" s="47"/>
      <c r="H588" s="47"/>
      <c r="I588" s="48"/>
      <c r="J588" s="48"/>
      <c r="K588" s="48"/>
      <c r="L588" s="48"/>
      <c r="M588" s="1"/>
      <c r="N588" s="1"/>
      <c r="O588" s="1"/>
      <c r="P588" s="47"/>
      <c r="Q588" s="4"/>
      <c r="R588" s="4"/>
      <c r="S588" s="4"/>
      <c r="T588" s="4"/>
      <c r="U588" s="4"/>
      <c r="V588" s="4"/>
      <c r="W588" s="4"/>
      <c r="X588" s="4"/>
      <c r="Y588" s="4"/>
      <c r="Z588" s="4"/>
      <c r="AA588" s="4"/>
      <c r="AB588" s="4"/>
      <c r="AC588" s="4"/>
      <c r="AD588" s="4"/>
      <c r="AE588" s="4"/>
      <c r="AF588" s="4"/>
      <c r="AG588" s="4"/>
      <c r="AH588" s="4"/>
      <c r="AI588" s="4"/>
      <c r="AJ588" s="4"/>
      <c r="AK588" s="4"/>
      <c r="AL588" s="4"/>
    </row>
    <row r="589">
      <c r="A589" s="1"/>
      <c r="B589" s="47"/>
      <c r="C589" s="116"/>
      <c r="D589" s="47"/>
      <c r="E589" s="47"/>
      <c r="F589" s="47"/>
      <c r="G589" s="47"/>
      <c r="H589" s="47"/>
      <c r="I589" s="48"/>
      <c r="J589" s="48"/>
      <c r="K589" s="48"/>
      <c r="L589" s="48"/>
      <c r="M589" s="1"/>
      <c r="N589" s="1"/>
      <c r="O589" s="1"/>
      <c r="P589" s="47"/>
      <c r="Q589" s="4"/>
      <c r="R589" s="4"/>
      <c r="S589" s="4"/>
      <c r="T589" s="4"/>
      <c r="U589" s="4"/>
      <c r="V589" s="4"/>
      <c r="W589" s="4"/>
      <c r="X589" s="4"/>
      <c r="Y589" s="4"/>
      <c r="Z589" s="4"/>
      <c r="AA589" s="4"/>
      <c r="AB589" s="4"/>
      <c r="AC589" s="4"/>
      <c r="AD589" s="4"/>
      <c r="AE589" s="4"/>
      <c r="AF589" s="4"/>
      <c r="AG589" s="4"/>
      <c r="AH589" s="4"/>
      <c r="AI589" s="4"/>
      <c r="AJ589" s="4"/>
      <c r="AK589" s="4"/>
      <c r="AL589" s="4"/>
    </row>
    <row r="590">
      <c r="A590" s="1"/>
      <c r="B590" s="47"/>
      <c r="C590" s="116"/>
      <c r="D590" s="47"/>
      <c r="E590" s="47"/>
      <c r="F590" s="47"/>
      <c r="G590" s="47"/>
      <c r="H590" s="47"/>
      <c r="I590" s="48"/>
      <c r="J590" s="48"/>
      <c r="K590" s="48"/>
      <c r="L590" s="48"/>
      <c r="M590" s="1"/>
      <c r="N590" s="1"/>
      <c r="O590" s="1"/>
      <c r="P590" s="47"/>
      <c r="Q590" s="4"/>
      <c r="R590" s="4"/>
      <c r="S590" s="4"/>
      <c r="T590" s="4"/>
      <c r="U590" s="4"/>
      <c r="V590" s="4"/>
      <c r="W590" s="4"/>
      <c r="X590" s="4"/>
      <c r="Y590" s="4"/>
      <c r="Z590" s="4"/>
      <c r="AA590" s="4"/>
      <c r="AB590" s="4"/>
      <c r="AC590" s="4"/>
      <c r="AD590" s="4"/>
      <c r="AE590" s="4"/>
      <c r="AF590" s="4"/>
      <c r="AG590" s="4"/>
      <c r="AH590" s="4"/>
      <c r="AI590" s="4"/>
      <c r="AJ590" s="4"/>
      <c r="AK590" s="4"/>
      <c r="AL590" s="4"/>
    </row>
    <row r="591">
      <c r="A591" s="1"/>
      <c r="B591" s="47"/>
      <c r="C591" s="116"/>
      <c r="D591" s="47"/>
      <c r="E591" s="47"/>
      <c r="F591" s="47"/>
      <c r="G591" s="47"/>
      <c r="H591" s="47"/>
      <c r="I591" s="48"/>
      <c r="J591" s="48"/>
      <c r="K591" s="48"/>
      <c r="L591" s="48"/>
      <c r="M591" s="1"/>
      <c r="N591" s="1"/>
      <c r="O591" s="1"/>
      <c r="P591" s="47"/>
      <c r="Q591" s="4"/>
      <c r="R591" s="4"/>
      <c r="S591" s="4"/>
      <c r="T591" s="4"/>
      <c r="U591" s="4"/>
      <c r="V591" s="4"/>
      <c r="W591" s="4"/>
      <c r="X591" s="4"/>
      <c r="Y591" s="4"/>
      <c r="Z591" s="4"/>
      <c r="AA591" s="4"/>
      <c r="AB591" s="4"/>
      <c r="AC591" s="4"/>
      <c r="AD591" s="4"/>
      <c r="AE591" s="4"/>
      <c r="AF591" s="4"/>
      <c r="AG591" s="4"/>
      <c r="AH591" s="4"/>
      <c r="AI591" s="4"/>
      <c r="AJ591" s="4"/>
      <c r="AK591" s="4"/>
      <c r="AL591" s="4"/>
    </row>
    <row r="592">
      <c r="A592" s="1"/>
      <c r="B592" s="47"/>
      <c r="C592" s="116"/>
      <c r="D592" s="47"/>
      <c r="E592" s="47"/>
      <c r="F592" s="47"/>
      <c r="G592" s="47"/>
      <c r="H592" s="47"/>
      <c r="I592" s="48"/>
      <c r="J592" s="48"/>
      <c r="K592" s="48"/>
      <c r="L592" s="48"/>
      <c r="M592" s="1"/>
      <c r="N592" s="1"/>
      <c r="O592" s="1"/>
      <c r="P592" s="47"/>
      <c r="Q592" s="4"/>
      <c r="R592" s="4"/>
      <c r="S592" s="4"/>
      <c r="T592" s="4"/>
      <c r="U592" s="4"/>
      <c r="V592" s="4"/>
      <c r="W592" s="4"/>
      <c r="X592" s="4"/>
      <c r="Y592" s="4"/>
      <c r="Z592" s="4"/>
      <c r="AA592" s="4"/>
      <c r="AB592" s="4"/>
      <c r="AC592" s="4"/>
      <c r="AD592" s="4"/>
      <c r="AE592" s="4"/>
      <c r="AF592" s="4"/>
      <c r="AG592" s="4"/>
      <c r="AH592" s="4"/>
      <c r="AI592" s="4"/>
      <c r="AJ592" s="4"/>
      <c r="AK592" s="4"/>
      <c r="AL592" s="4"/>
    </row>
    <row r="593">
      <c r="A593" s="1"/>
      <c r="B593" s="47"/>
      <c r="C593" s="116"/>
      <c r="D593" s="47"/>
      <c r="E593" s="47"/>
      <c r="F593" s="47"/>
      <c r="G593" s="47"/>
      <c r="H593" s="47"/>
      <c r="I593" s="48"/>
      <c r="J593" s="48"/>
      <c r="K593" s="48"/>
      <c r="L593" s="48"/>
      <c r="M593" s="1"/>
      <c r="N593" s="1"/>
      <c r="O593" s="1"/>
      <c r="P593" s="47"/>
      <c r="Q593" s="4"/>
      <c r="R593" s="4"/>
      <c r="S593" s="4"/>
      <c r="T593" s="4"/>
      <c r="U593" s="4"/>
      <c r="V593" s="4"/>
      <c r="W593" s="4"/>
      <c r="X593" s="4"/>
      <c r="Y593" s="4"/>
      <c r="Z593" s="4"/>
      <c r="AA593" s="4"/>
      <c r="AB593" s="4"/>
      <c r="AC593" s="4"/>
      <c r="AD593" s="4"/>
      <c r="AE593" s="4"/>
      <c r="AF593" s="4"/>
      <c r="AG593" s="4"/>
      <c r="AH593" s="4"/>
      <c r="AI593" s="4"/>
      <c r="AJ593" s="4"/>
      <c r="AK593" s="4"/>
      <c r="AL593" s="4"/>
    </row>
    <row r="594">
      <c r="A594" s="1"/>
      <c r="B594" s="47"/>
      <c r="C594" s="116"/>
      <c r="D594" s="47"/>
      <c r="E594" s="47"/>
      <c r="F594" s="47"/>
      <c r="G594" s="47"/>
      <c r="H594" s="47"/>
      <c r="I594" s="48"/>
      <c r="J594" s="48"/>
      <c r="K594" s="48"/>
      <c r="L594" s="48"/>
      <c r="M594" s="1"/>
      <c r="N594" s="1"/>
      <c r="O594" s="1"/>
      <c r="P594" s="47"/>
      <c r="Q594" s="4"/>
      <c r="R594" s="4"/>
      <c r="S594" s="4"/>
      <c r="T594" s="4"/>
      <c r="U594" s="4"/>
      <c r="V594" s="4"/>
      <c r="W594" s="4"/>
      <c r="X594" s="4"/>
      <c r="Y594" s="4"/>
      <c r="Z594" s="4"/>
      <c r="AA594" s="4"/>
      <c r="AB594" s="4"/>
      <c r="AC594" s="4"/>
      <c r="AD594" s="4"/>
      <c r="AE594" s="4"/>
      <c r="AF594" s="4"/>
      <c r="AG594" s="4"/>
      <c r="AH594" s="4"/>
      <c r="AI594" s="4"/>
      <c r="AJ594" s="4"/>
      <c r="AK594" s="4"/>
      <c r="AL594" s="4"/>
    </row>
    <row r="595">
      <c r="A595" s="1"/>
      <c r="B595" s="47"/>
      <c r="C595" s="116"/>
      <c r="D595" s="47"/>
      <c r="E595" s="47"/>
      <c r="F595" s="47"/>
      <c r="G595" s="47"/>
      <c r="H595" s="47"/>
      <c r="I595" s="48"/>
      <c r="J595" s="48"/>
      <c r="K595" s="48"/>
      <c r="L595" s="48"/>
      <c r="M595" s="1"/>
      <c r="N595" s="1"/>
      <c r="O595" s="1"/>
      <c r="P595" s="47"/>
      <c r="Q595" s="4"/>
      <c r="R595" s="4"/>
      <c r="S595" s="4"/>
      <c r="T595" s="4"/>
      <c r="U595" s="4"/>
      <c r="V595" s="4"/>
      <c r="W595" s="4"/>
      <c r="X595" s="4"/>
      <c r="Y595" s="4"/>
      <c r="Z595" s="4"/>
      <c r="AA595" s="4"/>
      <c r="AB595" s="4"/>
      <c r="AC595" s="4"/>
      <c r="AD595" s="4"/>
      <c r="AE595" s="4"/>
      <c r="AF595" s="4"/>
      <c r="AG595" s="4"/>
      <c r="AH595" s="4"/>
      <c r="AI595" s="4"/>
      <c r="AJ595" s="4"/>
      <c r="AK595" s="4"/>
      <c r="AL595" s="4"/>
    </row>
    <row r="596">
      <c r="A596" s="1"/>
      <c r="B596" s="47"/>
      <c r="C596" s="116"/>
      <c r="D596" s="47"/>
      <c r="E596" s="47"/>
      <c r="F596" s="47"/>
      <c r="G596" s="47"/>
      <c r="H596" s="47"/>
      <c r="I596" s="48"/>
      <c r="J596" s="48"/>
      <c r="K596" s="48"/>
      <c r="L596" s="48"/>
      <c r="M596" s="1"/>
      <c r="N596" s="1"/>
      <c r="O596" s="1"/>
      <c r="P596" s="47"/>
      <c r="Q596" s="4"/>
      <c r="R596" s="4"/>
      <c r="S596" s="4"/>
      <c r="T596" s="4"/>
      <c r="U596" s="4"/>
      <c r="V596" s="4"/>
      <c r="W596" s="4"/>
      <c r="X596" s="4"/>
      <c r="Y596" s="4"/>
      <c r="Z596" s="4"/>
      <c r="AA596" s="4"/>
      <c r="AB596" s="4"/>
      <c r="AC596" s="4"/>
      <c r="AD596" s="4"/>
      <c r="AE596" s="4"/>
      <c r="AF596" s="4"/>
      <c r="AG596" s="4"/>
      <c r="AH596" s="4"/>
      <c r="AI596" s="4"/>
      <c r="AJ596" s="4"/>
      <c r="AK596" s="4"/>
      <c r="AL596" s="4"/>
    </row>
    <row r="597">
      <c r="A597" s="1"/>
      <c r="B597" s="47"/>
      <c r="C597" s="116"/>
      <c r="D597" s="47"/>
      <c r="E597" s="47"/>
      <c r="F597" s="47"/>
      <c r="G597" s="47"/>
      <c r="H597" s="47"/>
      <c r="I597" s="48"/>
      <c r="J597" s="48"/>
      <c r="K597" s="48"/>
      <c r="L597" s="48"/>
      <c r="M597" s="1"/>
      <c r="N597" s="1"/>
      <c r="O597" s="1"/>
      <c r="P597" s="47"/>
      <c r="Q597" s="4"/>
      <c r="R597" s="4"/>
      <c r="S597" s="4"/>
      <c r="T597" s="4"/>
      <c r="U597" s="4"/>
      <c r="V597" s="4"/>
      <c r="W597" s="4"/>
      <c r="X597" s="4"/>
      <c r="Y597" s="4"/>
      <c r="Z597" s="4"/>
      <c r="AA597" s="4"/>
      <c r="AB597" s="4"/>
      <c r="AC597" s="4"/>
      <c r="AD597" s="4"/>
      <c r="AE597" s="4"/>
      <c r="AF597" s="4"/>
      <c r="AG597" s="4"/>
      <c r="AH597" s="4"/>
      <c r="AI597" s="4"/>
      <c r="AJ597" s="4"/>
      <c r="AK597" s="4"/>
      <c r="AL597" s="4"/>
    </row>
    <row r="598">
      <c r="A598" s="1"/>
      <c r="B598" s="47"/>
      <c r="C598" s="116"/>
      <c r="D598" s="47"/>
      <c r="E598" s="47"/>
      <c r="F598" s="47"/>
      <c r="G598" s="47"/>
      <c r="H598" s="47"/>
      <c r="I598" s="48"/>
      <c r="J598" s="48"/>
      <c r="K598" s="48"/>
      <c r="L598" s="48"/>
      <c r="M598" s="1"/>
      <c r="N598" s="1"/>
      <c r="O598" s="1"/>
      <c r="P598" s="47"/>
      <c r="Q598" s="4"/>
      <c r="R598" s="4"/>
      <c r="S598" s="4"/>
      <c r="T598" s="4"/>
      <c r="U598" s="4"/>
      <c r="V598" s="4"/>
      <c r="W598" s="4"/>
      <c r="X598" s="4"/>
      <c r="Y598" s="4"/>
      <c r="Z598" s="4"/>
      <c r="AA598" s="4"/>
      <c r="AB598" s="4"/>
      <c r="AC598" s="4"/>
      <c r="AD598" s="4"/>
      <c r="AE598" s="4"/>
      <c r="AF598" s="4"/>
      <c r="AG598" s="4"/>
      <c r="AH598" s="4"/>
      <c r="AI598" s="4"/>
      <c r="AJ598" s="4"/>
      <c r="AK598" s="4"/>
      <c r="AL598" s="4"/>
    </row>
    <row r="599">
      <c r="A599" s="1"/>
      <c r="B599" s="47"/>
      <c r="C599" s="116"/>
      <c r="D599" s="47"/>
      <c r="E599" s="47"/>
      <c r="F599" s="47"/>
      <c r="G599" s="47"/>
      <c r="H599" s="47"/>
      <c r="I599" s="48"/>
      <c r="J599" s="48"/>
      <c r="K599" s="48"/>
      <c r="L599" s="48"/>
      <c r="M599" s="1"/>
      <c r="N599" s="1"/>
      <c r="O599" s="1"/>
      <c r="P599" s="47"/>
      <c r="Q599" s="4"/>
      <c r="R599" s="4"/>
      <c r="S599" s="4"/>
      <c r="T599" s="4"/>
      <c r="U599" s="4"/>
      <c r="V599" s="4"/>
      <c r="W599" s="4"/>
      <c r="X599" s="4"/>
      <c r="Y599" s="4"/>
      <c r="Z599" s="4"/>
      <c r="AA599" s="4"/>
      <c r="AB599" s="4"/>
      <c r="AC599" s="4"/>
      <c r="AD599" s="4"/>
      <c r="AE599" s="4"/>
      <c r="AF599" s="4"/>
      <c r="AG599" s="4"/>
      <c r="AH599" s="4"/>
      <c r="AI599" s="4"/>
      <c r="AJ599" s="4"/>
      <c r="AK599" s="4"/>
      <c r="AL599" s="4"/>
    </row>
    <row r="600">
      <c r="A600" s="1"/>
      <c r="B600" s="47"/>
      <c r="C600" s="116"/>
      <c r="D600" s="47"/>
      <c r="E600" s="47"/>
      <c r="F600" s="47"/>
      <c r="G600" s="47"/>
      <c r="H600" s="47"/>
      <c r="I600" s="48"/>
      <c r="J600" s="48"/>
      <c r="K600" s="48"/>
      <c r="L600" s="48"/>
      <c r="M600" s="1"/>
      <c r="N600" s="1"/>
      <c r="O600" s="1"/>
      <c r="P600" s="47"/>
      <c r="Q600" s="4"/>
      <c r="R600" s="4"/>
      <c r="S600" s="4"/>
      <c r="T600" s="4"/>
      <c r="U600" s="4"/>
      <c r="V600" s="4"/>
      <c r="W600" s="4"/>
      <c r="X600" s="4"/>
      <c r="Y600" s="4"/>
      <c r="Z600" s="4"/>
      <c r="AA600" s="4"/>
      <c r="AB600" s="4"/>
      <c r="AC600" s="4"/>
      <c r="AD600" s="4"/>
      <c r="AE600" s="4"/>
      <c r="AF600" s="4"/>
      <c r="AG600" s="4"/>
      <c r="AH600" s="4"/>
      <c r="AI600" s="4"/>
      <c r="AJ600" s="4"/>
      <c r="AK600" s="4"/>
      <c r="AL600" s="4"/>
    </row>
    <row r="601">
      <c r="A601" s="1"/>
      <c r="B601" s="47"/>
      <c r="C601" s="116"/>
      <c r="D601" s="47"/>
      <c r="E601" s="47"/>
      <c r="F601" s="47"/>
      <c r="G601" s="47"/>
      <c r="H601" s="47"/>
      <c r="I601" s="48"/>
      <c r="J601" s="48"/>
      <c r="K601" s="48"/>
      <c r="L601" s="48"/>
      <c r="M601" s="1"/>
      <c r="N601" s="1"/>
      <c r="O601" s="1"/>
      <c r="P601" s="47"/>
      <c r="Q601" s="4"/>
      <c r="R601" s="4"/>
      <c r="S601" s="4"/>
      <c r="T601" s="4"/>
      <c r="U601" s="4"/>
      <c r="V601" s="4"/>
      <c r="W601" s="4"/>
      <c r="X601" s="4"/>
      <c r="Y601" s="4"/>
      <c r="Z601" s="4"/>
      <c r="AA601" s="4"/>
      <c r="AB601" s="4"/>
      <c r="AC601" s="4"/>
      <c r="AD601" s="4"/>
      <c r="AE601" s="4"/>
      <c r="AF601" s="4"/>
      <c r="AG601" s="4"/>
      <c r="AH601" s="4"/>
      <c r="AI601" s="4"/>
      <c r="AJ601" s="4"/>
      <c r="AK601" s="4"/>
      <c r="AL601" s="4"/>
    </row>
    <row r="602">
      <c r="A602" s="1"/>
      <c r="B602" s="47"/>
      <c r="C602" s="116"/>
      <c r="D602" s="47"/>
      <c r="E602" s="47"/>
      <c r="F602" s="47"/>
      <c r="G602" s="47"/>
      <c r="H602" s="47"/>
      <c r="I602" s="48"/>
      <c r="J602" s="48"/>
      <c r="K602" s="48"/>
      <c r="L602" s="48"/>
      <c r="M602" s="1"/>
      <c r="N602" s="1"/>
      <c r="O602" s="1"/>
      <c r="P602" s="47"/>
      <c r="Q602" s="4"/>
      <c r="R602" s="4"/>
      <c r="S602" s="4"/>
      <c r="T602" s="4"/>
      <c r="U602" s="4"/>
      <c r="V602" s="4"/>
      <c r="W602" s="4"/>
      <c r="X602" s="4"/>
      <c r="Y602" s="4"/>
      <c r="Z602" s="4"/>
      <c r="AA602" s="4"/>
      <c r="AB602" s="4"/>
      <c r="AC602" s="4"/>
      <c r="AD602" s="4"/>
      <c r="AE602" s="4"/>
      <c r="AF602" s="4"/>
      <c r="AG602" s="4"/>
      <c r="AH602" s="4"/>
      <c r="AI602" s="4"/>
      <c r="AJ602" s="4"/>
      <c r="AK602" s="4"/>
      <c r="AL602" s="4"/>
    </row>
    <row r="603">
      <c r="A603" s="1"/>
      <c r="B603" s="47"/>
      <c r="C603" s="116"/>
      <c r="D603" s="47"/>
      <c r="E603" s="47"/>
      <c r="F603" s="47"/>
      <c r="G603" s="47"/>
      <c r="H603" s="47"/>
      <c r="I603" s="48"/>
      <c r="J603" s="48"/>
      <c r="K603" s="48"/>
      <c r="L603" s="48"/>
      <c r="M603" s="1"/>
      <c r="N603" s="1"/>
      <c r="O603" s="1"/>
      <c r="P603" s="47"/>
      <c r="Q603" s="4"/>
      <c r="R603" s="4"/>
      <c r="S603" s="4"/>
      <c r="T603" s="4"/>
      <c r="U603" s="4"/>
      <c r="V603" s="4"/>
      <c r="W603" s="4"/>
      <c r="X603" s="4"/>
      <c r="Y603" s="4"/>
      <c r="Z603" s="4"/>
      <c r="AA603" s="4"/>
      <c r="AB603" s="4"/>
      <c r="AC603" s="4"/>
      <c r="AD603" s="4"/>
      <c r="AE603" s="4"/>
      <c r="AF603" s="4"/>
      <c r="AG603" s="4"/>
      <c r="AH603" s="4"/>
      <c r="AI603" s="4"/>
      <c r="AJ603" s="4"/>
      <c r="AK603" s="4"/>
      <c r="AL603" s="4"/>
    </row>
    <row r="604">
      <c r="A604" s="1"/>
      <c r="B604" s="47"/>
      <c r="C604" s="116"/>
      <c r="D604" s="47"/>
      <c r="E604" s="47"/>
      <c r="F604" s="47"/>
      <c r="G604" s="47"/>
      <c r="H604" s="47"/>
      <c r="I604" s="48"/>
      <c r="J604" s="48"/>
      <c r="K604" s="48"/>
      <c r="L604" s="48"/>
      <c r="M604" s="1"/>
      <c r="N604" s="1"/>
      <c r="O604" s="1"/>
      <c r="P604" s="47"/>
      <c r="Q604" s="4"/>
      <c r="R604" s="4"/>
      <c r="S604" s="4"/>
      <c r="T604" s="4"/>
      <c r="U604" s="4"/>
      <c r="V604" s="4"/>
      <c r="W604" s="4"/>
      <c r="X604" s="4"/>
      <c r="Y604" s="4"/>
      <c r="Z604" s="4"/>
      <c r="AA604" s="4"/>
      <c r="AB604" s="4"/>
      <c r="AC604" s="4"/>
      <c r="AD604" s="4"/>
      <c r="AE604" s="4"/>
      <c r="AF604" s="4"/>
      <c r="AG604" s="4"/>
      <c r="AH604" s="4"/>
      <c r="AI604" s="4"/>
      <c r="AJ604" s="4"/>
      <c r="AK604" s="4"/>
      <c r="AL604" s="4"/>
    </row>
    <row r="605">
      <c r="A605" s="1"/>
      <c r="B605" s="47"/>
      <c r="C605" s="116"/>
      <c r="D605" s="47"/>
      <c r="E605" s="47"/>
      <c r="F605" s="47"/>
      <c r="G605" s="47"/>
      <c r="H605" s="47"/>
      <c r="I605" s="48"/>
      <c r="J605" s="48"/>
      <c r="K605" s="48"/>
      <c r="L605" s="48"/>
      <c r="M605" s="1"/>
      <c r="N605" s="1"/>
      <c r="O605" s="1"/>
      <c r="P605" s="47"/>
      <c r="Q605" s="4"/>
      <c r="R605" s="4"/>
      <c r="S605" s="4"/>
      <c r="T605" s="4"/>
      <c r="U605" s="4"/>
      <c r="V605" s="4"/>
      <c r="W605" s="4"/>
      <c r="X605" s="4"/>
      <c r="Y605" s="4"/>
      <c r="Z605" s="4"/>
      <c r="AA605" s="4"/>
      <c r="AB605" s="4"/>
      <c r="AC605" s="4"/>
      <c r="AD605" s="4"/>
      <c r="AE605" s="4"/>
      <c r="AF605" s="4"/>
      <c r="AG605" s="4"/>
      <c r="AH605" s="4"/>
      <c r="AI605" s="4"/>
      <c r="AJ605" s="4"/>
      <c r="AK605" s="4"/>
      <c r="AL605" s="4"/>
    </row>
    <row r="606">
      <c r="A606" s="1"/>
      <c r="B606" s="47"/>
      <c r="C606" s="116"/>
      <c r="D606" s="47"/>
      <c r="E606" s="47"/>
      <c r="F606" s="47"/>
      <c r="G606" s="47"/>
      <c r="H606" s="47"/>
      <c r="I606" s="48"/>
      <c r="J606" s="48"/>
      <c r="K606" s="48"/>
      <c r="L606" s="48"/>
      <c r="M606" s="1"/>
      <c r="N606" s="1"/>
      <c r="O606" s="1"/>
      <c r="P606" s="47"/>
      <c r="Q606" s="4"/>
      <c r="R606" s="4"/>
      <c r="S606" s="4"/>
      <c r="T606" s="4"/>
      <c r="U606" s="4"/>
      <c r="V606" s="4"/>
      <c r="W606" s="4"/>
      <c r="X606" s="4"/>
      <c r="Y606" s="4"/>
      <c r="Z606" s="4"/>
      <c r="AA606" s="4"/>
      <c r="AB606" s="4"/>
      <c r="AC606" s="4"/>
      <c r="AD606" s="4"/>
      <c r="AE606" s="4"/>
      <c r="AF606" s="4"/>
      <c r="AG606" s="4"/>
      <c r="AH606" s="4"/>
      <c r="AI606" s="4"/>
      <c r="AJ606" s="4"/>
      <c r="AK606" s="4"/>
      <c r="AL606" s="4"/>
    </row>
    <row r="607">
      <c r="A607" s="1"/>
      <c r="B607" s="47"/>
      <c r="C607" s="116"/>
      <c r="D607" s="47"/>
      <c r="E607" s="47"/>
      <c r="F607" s="47"/>
      <c r="G607" s="47"/>
      <c r="H607" s="47"/>
      <c r="I607" s="48"/>
      <c r="J607" s="48"/>
      <c r="K607" s="48"/>
      <c r="L607" s="48"/>
      <c r="M607" s="1"/>
      <c r="N607" s="1"/>
      <c r="O607" s="1"/>
      <c r="P607" s="47"/>
      <c r="Q607" s="4"/>
      <c r="R607" s="4"/>
      <c r="S607" s="4"/>
      <c r="T607" s="4"/>
      <c r="U607" s="4"/>
      <c r="V607" s="4"/>
      <c r="W607" s="4"/>
      <c r="X607" s="4"/>
      <c r="Y607" s="4"/>
      <c r="Z607" s="4"/>
      <c r="AA607" s="4"/>
      <c r="AB607" s="4"/>
      <c r="AC607" s="4"/>
      <c r="AD607" s="4"/>
      <c r="AE607" s="4"/>
      <c r="AF607" s="4"/>
      <c r="AG607" s="4"/>
      <c r="AH607" s="4"/>
      <c r="AI607" s="4"/>
      <c r="AJ607" s="4"/>
      <c r="AK607" s="4"/>
      <c r="AL607" s="4"/>
    </row>
    <row r="608">
      <c r="A608" s="1"/>
      <c r="B608" s="47"/>
      <c r="C608" s="116"/>
      <c r="D608" s="47"/>
      <c r="E608" s="47"/>
      <c r="F608" s="47"/>
      <c r="G608" s="47"/>
      <c r="H608" s="47"/>
      <c r="I608" s="48"/>
      <c r="J608" s="48"/>
      <c r="K608" s="48"/>
      <c r="L608" s="48"/>
      <c r="M608" s="1"/>
      <c r="N608" s="1"/>
      <c r="O608" s="1"/>
      <c r="P608" s="47"/>
      <c r="Q608" s="4"/>
      <c r="R608" s="4"/>
      <c r="S608" s="4"/>
      <c r="T608" s="4"/>
      <c r="U608" s="4"/>
      <c r="V608" s="4"/>
      <c r="W608" s="4"/>
      <c r="X608" s="4"/>
      <c r="Y608" s="4"/>
      <c r="Z608" s="4"/>
      <c r="AA608" s="4"/>
      <c r="AB608" s="4"/>
      <c r="AC608" s="4"/>
      <c r="AD608" s="4"/>
      <c r="AE608" s="4"/>
      <c r="AF608" s="4"/>
      <c r="AG608" s="4"/>
      <c r="AH608" s="4"/>
      <c r="AI608" s="4"/>
      <c r="AJ608" s="4"/>
      <c r="AK608" s="4"/>
      <c r="AL608" s="4"/>
    </row>
    <row r="609">
      <c r="A609" s="1"/>
      <c r="B609" s="47"/>
      <c r="C609" s="116"/>
      <c r="D609" s="47"/>
      <c r="E609" s="47"/>
      <c r="F609" s="47"/>
      <c r="G609" s="47"/>
      <c r="H609" s="47"/>
      <c r="I609" s="48"/>
      <c r="J609" s="48"/>
      <c r="K609" s="48"/>
      <c r="L609" s="48"/>
      <c r="M609" s="1"/>
      <c r="N609" s="1"/>
      <c r="O609" s="1"/>
      <c r="P609" s="47"/>
      <c r="Q609" s="4"/>
      <c r="R609" s="4"/>
      <c r="S609" s="4"/>
      <c r="T609" s="4"/>
      <c r="U609" s="4"/>
      <c r="V609" s="4"/>
      <c r="W609" s="4"/>
      <c r="X609" s="4"/>
      <c r="Y609" s="4"/>
      <c r="Z609" s="4"/>
      <c r="AA609" s="4"/>
      <c r="AB609" s="4"/>
      <c r="AC609" s="4"/>
      <c r="AD609" s="4"/>
      <c r="AE609" s="4"/>
      <c r="AF609" s="4"/>
      <c r="AG609" s="4"/>
      <c r="AH609" s="4"/>
      <c r="AI609" s="4"/>
      <c r="AJ609" s="4"/>
      <c r="AK609" s="4"/>
      <c r="AL609" s="4"/>
    </row>
    <row r="610">
      <c r="A610" s="1"/>
      <c r="B610" s="47"/>
      <c r="C610" s="116"/>
      <c r="D610" s="47"/>
      <c r="E610" s="47"/>
      <c r="F610" s="47"/>
      <c r="G610" s="47"/>
      <c r="H610" s="47"/>
      <c r="I610" s="48"/>
      <c r="J610" s="48"/>
      <c r="K610" s="48"/>
      <c r="L610" s="48"/>
      <c r="M610" s="1"/>
      <c r="N610" s="1"/>
      <c r="O610" s="1"/>
      <c r="P610" s="47"/>
      <c r="Q610" s="4"/>
      <c r="R610" s="4"/>
      <c r="S610" s="4"/>
      <c r="T610" s="4"/>
      <c r="U610" s="4"/>
      <c r="V610" s="4"/>
      <c r="W610" s="4"/>
      <c r="X610" s="4"/>
      <c r="Y610" s="4"/>
      <c r="Z610" s="4"/>
      <c r="AA610" s="4"/>
      <c r="AB610" s="4"/>
      <c r="AC610" s="4"/>
      <c r="AD610" s="4"/>
      <c r="AE610" s="4"/>
      <c r="AF610" s="4"/>
      <c r="AG610" s="4"/>
      <c r="AH610" s="4"/>
      <c r="AI610" s="4"/>
      <c r="AJ610" s="4"/>
      <c r="AK610" s="4"/>
      <c r="AL610" s="4"/>
    </row>
    <row r="611">
      <c r="A611" s="1"/>
      <c r="B611" s="47"/>
      <c r="C611" s="116"/>
      <c r="D611" s="47"/>
      <c r="E611" s="47"/>
      <c r="F611" s="47"/>
      <c r="G611" s="47"/>
      <c r="H611" s="47"/>
      <c r="I611" s="48"/>
      <c r="J611" s="48"/>
      <c r="K611" s="48"/>
      <c r="L611" s="48"/>
      <c r="M611" s="1"/>
      <c r="N611" s="1"/>
      <c r="O611" s="1"/>
      <c r="P611" s="47"/>
      <c r="Q611" s="4"/>
      <c r="R611" s="4"/>
      <c r="S611" s="4"/>
      <c r="T611" s="4"/>
      <c r="U611" s="4"/>
      <c r="V611" s="4"/>
      <c r="W611" s="4"/>
      <c r="X611" s="4"/>
      <c r="Y611" s="4"/>
      <c r="Z611" s="4"/>
      <c r="AA611" s="4"/>
      <c r="AB611" s="4"/>
      <c r="AC611" s="4"/>
      <c r="AD611" s="4"/>
      <c r="AE611" s="4"/>
      <c r="AF611" s="4"/>
      <c r="AG611" s="4"/>
      <c r="AH611" s="4"/>
      <c r="AI611" s="4"/>
      <c r="AJ611" s="4"/>
      <c r="AK611" s="4"/>
      <c r="AL611" s="4"/>
    </row>
    <row r="612">
      <c r="A612" s="1"/>
      <c r="B612" s="47"/>
      <c r="C612" s="116"/>
      <c r="D612" s="47"/>
      <c r="E612" s="47"/>
      <c r="F612" s="47"/>
      <c r="G612" s="47"/>
      <c r="H612" s="47"/>
      <c r="I612" s="48"/>
      <c r="J612" s="48"/>
      <c r="K612" s="48"/>
      <c r="L612" s="48"/>
      <c r="M612" s="1"/>
      <c r="N612" s="1"/>
      <c r="O612" s="1"/>
      <c r="P612" s="47"/>
      <c r="Q612" s="4"/>
      <c r="R612" s="4"/>
      <c r="S612" s="4"/>
      <c r="T612" s="4"/>
      <c r="U612" s="4"/>
      <c r="V612" s="4"/>
      <c r="W612" s="4"/>
      <c r="X612" s="4"/>
      <c r="Y612" s="4"/>
      <c r="Z612" s="4"/>
      <c r="AA612" s="4"/>
      <c r="AB612" s="4"/>
      <c r="AC612" s="4"/>
      <c r="AD612" s="4"/>
      <c r="AE612" s="4"/>
      <c r="AF612" s="4"/>
      <c r="AG612" s="4"/>
      <c r="AH612" s="4"/>
      <c r="AI612" s="4"/>
      <c r="AJ612" s="4"/>
      <c r="AK612" s="4"/>
      <c r="AL612" s="4"/>
    </row>
    <row r="613">
      <c r="A613" s="1"/>
      <c r="B613" s="47"/>
      <c r="C613" s="116"/>
      <c r="D613" s="47"/>
      <c r="E613" s="47"/>
      <c r="F613" s="47"/>
      <c r="G613" s="47"/>
      <c r="H613" s="47"/>
      <c r="I613" s="48"/>
      <c r="J613" s="48"/>
      <c r="K613" s="48"/>
      <c r="L613" s="48"/>
      <c r="M613" s="1"/>
      <c r="N613" s="1"/>
      <c r="O613" s="1"/>
      <c r="P613" s="47"/>
      <c r="Q613" s="4"/>
      <c r="R613" s="4"/>
      <c r="S613" s="4"/>
      <c r="T613" s="4"/>
      <c r="U613" s="4"/>
      <c r="V613" s="4"/>
      <c r="W613" s="4"/>
      <c r="X613" s="4"/>
      <c r="Y613" s="4"/>
      <c r="Z613" s="4"/>
      <c r="AA613" s="4"/>
      <c r="AB613" s="4"/>
      <c r="AC613" s="4"/>
      <c r="AD613" s="4"/>
      <c r="AE613" s="4"/>
      <c r="AF613" s="4"/>
      <c r="AG613" s="4"/>
      <c r="AH613" s="4"/>
      <c r="AI613" s="4"/>
      <c r="AJ613" s="4"/>
      <c r="AK613" s="4"/>
      <c r="AL613" s="4"/>
    </row>
    <row r="614">
      <c r="A614" s="1"/>
      <c r="B614" s="47"/>
      <c r="C614" s="116"/>
      <c r="D614" s="47"/>
      <c r="E614" s="47"/>
      <c r="F614" s="47"/>
      <c r="G614" s="47"/>
      <c r="H614" s="47"/>
      <c r="I614" s="48"/>
      <c r="J614" s="48"/>
      <c r="K614" s="48"/>
      <c r="L614" s="48"/>
      <c r="M614" s="1"/>
      <c r="N614" s="1"/>
      <c r="O614" s="1"/>
      <c r="P614" s="47"/>
      <c r="Q614" s="4"/>
      <c r="R614" s="4"/>
      <c r="S614" s="4"/>
      <c r="T614" s="4"/>
      <c r="U614" s="4"/>
      <c r="V614" s="4"/>
      <c r="W614" s="4"/>
      <c r="X614" s="4"/>
      <c r="Y614" s="4"/>
      <c r="Z614" s="4"/>
      <c r="AA614" s="4"/>
      <c r="AB614" s="4"/>
      <c r="AC614" s="4"/>
      <c r="AD614" s="4"/>
      <c r="AE614" s="4"/>
      <c r="AF614" s="4"/>
      <c r="AG614" s="4"/>
      <c r="AH614" s="4"/>
      <c r="AI614" s="4"/>
      <c r="AJ614" s="4"/>
      <c r="AK614" s="4"/>
      <c r="AL614" s="4"/>
    </row>
    <row r="615">
      <c r="A615" s="1"/>
      <c r="B615" s="47"/>
      <c r="C615" s="116"/>
      <c r="D615" s="47"/>
      <c r="E615" s="47"/>
      <c r="F615" s="47"/>
      <c r="G615" s="47"/>
      <c r="H615" s="47"/>
      <c r="I615" s="48"/>
      <c r="J615" s="48"/>
      <c r="K615" s="48"/>
      <c r="L615" s="48"/>
      <c r="M615" s="1"/>
      <c r="N615" s="1"/>
      <c r="O615" s="1"/>
      <c r="P615" s="47"/>
      <c r="Q615" s="4"/>
      <c r="R615" s="4"/>
      <c r="S615" s="4"/>
      <c r="T615" s="4"/>
      <c r="U615" s="4"/>
      <c r="V615" s="4"/>
      <c r="W615" s="4"/>
      <c r="X615" s="4"/>
      <c r="Y615" s="4"/>
      <c r="Z615" s="4"/>
      <c r="AA615" s="4"/>
      <c r="AB615" s="4"/>
      <c r="AC615" s="4"/>
      <c r="AD615" s="4"/>
      <c r="AE615" s="4"/>
      <c r="AF615" s="4"/>
      <c r="AG615" s="4"/>
      <c r="AH615" s="4"/>
      <c r="AI615" s="4"/>
      <c r="AJ615" s="4"/>
      <c r="AK615" s="4"/>
      <c r="AL615" s="4"/>
    </row>
    <row r="616">
      <c r="A616" s="1"/>
      <c r="B616" s="47"/>
      <c r="C616" s="116"/>
      <c r="D616" s="47"/>
      <c r="E616" s="47"/>
      <c r="F616" s="47"/>
      <c r="G616" s="47"/>
      <c r="H616" s="47"/>
      <c r="I616" s="48"/>
      <c r="J616" s="48"/>
      <c r="K616" s="48"/>
      <c r="L616" s="48"/>
      <c r="M616" s="1"/>
      <c r="N616" s="1"/>
      <c r="O616" s="1"/>
      <c r="P616" s="47"/>
      <c r="Q616" s="4"/>
      <c r="R616" s="4"/>
      <c r="S616" s="4"/>
      <c r="T616" s="4"/>
      <c r="U616" s="4"/>
      <c r="V616" s="4"/>
      <c r="W616" s="4"/>
      <c r="X616" s="4"/>
      <c r="Y616" s="4"/>
      <c r="Z616" s="4"/>
      <c r="AA616" s="4"/>
      <c r="AB616" s="4"/>
      <c r="AC616" s="4"/>
      <c r="AD616" s="4"/>
      <c r="AE616" s="4"/>
      <c r="AF616" s="4"/>
      <c r="AG616" s="4"/>
      <c r="AH616" s="4"/>
      <c r="AI616" s="4"/>
      <c r="AJ616" s="4"/>
      <c r="AK616" s="4"/>
      <c r="AL616" s="4"/>
    </row>
    <row r="617">
      <c r="A617" s="1"/>
      <c r="B617" s="47"/>
      <c r="C617" s="116"/>
      <c r="D617" s="47"/>
      <c r="E617" s="47"/>
      <c r="F617" s="47"/>
      <c r="G617" s="47"/>
      <c r="H617" s="47"/>
      <c r="I617" s="48"/>
      <c r="J617" s="48"/>
      <c r="K617" s="48"/>
      <c r="L617" s="48"/>
      <c r="M617" s="1"/>
      <c r="N617" s="1"/>
      <c r="O617" s="1"/>
      <c r="P617" s="47"/>
      <c r="Q617" s="4"/>
      <c r="R617" s="4"/>
      <c r="S617" s="4"/>
      <c r="T617" s="4"/>
      <c r="U617" s="4"/>
      <c r="V617" s="4"/>
      <c r="W617" s="4"/>
      <c r="X617" s="4"/>
      <c r="Y617" s="4"/>
      <c r="Z617" s="4"/>
      <c r="AA617" s="4"/>
      <c r="AB617" s="4"/>
      <c r="AC617" s="4"/>
      <c r="AD617" s="4"/>
      <c r="AE617" s="4"/>
      <c r="AF617" s="4"/>
      <c r="AG617" s="4"/>
      <c r="AH617" s="4"/>
      <c r="AI617" s="4"/>
      <c r="AJ617" s="4"/>
      <c r="AK617" s="4"/>
      <c r="AL617" s="4"/>
    </row>
    <row r="618">
      <c r="A618" s="1"/>
      <c r="B618" s="47"/>
      <c r="C618" s="116"/>
      <c r="D618" s="47"/>
      <c r="E618" s="47"/>
      <c r="F618" s="47"/>
      <c r="G618" s="47"/>
      <c r="H618" s="47"/>
      <c r="I618" s="48"/>
      <c r="J618" s="48"/>
      <c r="K618" s="48"/>
      <c r="L618" s="48"/>
      <c r="M618" s="1"/>
      <c r="N618" s="1"/>
      <c r="O618" s="1"/>
      <c r="P618" s="47"/>
      <c r="Q618" s="4"/>
      <c r="R618" s="4"/>
      <c r="S618" s="4"/>
      <c r="T618" s="4"/>
      <c r="U618" s="4"/>
      <c r="V618" s="4"/>
      <c r="W618" s="4"/>
      <c r="X618" s="4"/>
      <c r="Y618" s="4"/>
      <c r="Z618" s="4"/>
      <c r="AA618" s="4"/>
      <c r="AB618" s="4"/>
      <c r="AC618" s="4"/>
      <c r="AD618" s="4"/>
      <c r="AE618" s="4"/>
      <c r="AF618" s="4"/>
      <c r="AG618" s="4"/>
      <c r="AH618" s="4"/>
      <c r="AI618" s="4"/>
      <c r="AJ618" s="4"/>
      <c r="AK618" s="4"/>
      <c r="AL618" s="4"/>
    </row>
    <row r="619">
      <c r="A619" s="1"/>
      <c r="B619" s="47"/>
      <c r="C619" s="116"/>
      <c r="D619" s="47"/>
      <c r="E619" s="47"/>
      <c r="F619" s="47"/>
      <c r="G619" s="47"/>
      <c r="H619" s="47"/>
      <c r="I619" s="48"/>
      <c r="J619" s="48"/>
      <c r="K619" s="48"/>
      <c r="L619" s="48"/>
      <c r="M619" s="1"/>
      <c r="N619" s="1"/>
      <c r="O619" s="1"/>
      <c r="P619" s="47"/>
      <c r="Q619" s="4"/>
      <c r="R619" s="4"/>
      <c r="S619" s="4"/>
      <c r="T619" s="4"/>
      <c r="U619" s="4"/>
      <c r="V619" s="4"/>
      <c r="W619" s="4"/>
      <c r="X619" s="4"/>
      <c r="Y619" s="4"/>
      <c r="Z619" s="4"/>
      <c r="AA619" s="4"/>
      <c r="AB619" s="4"/>
      <c r="AC619" s="4"/>
      <c r="AD619" s="4"/>
      <c r="AE619" s="4"/>
      <c r="AF619" s="4"/>
      <c r="AG619" s="4"/>
      <c r="AH619" s="4"/>
      <c r="AI619" s="4"/>
      <c r="AJ619" s="4"/>
      <c r="AK619" s="4"/>
      <c r="AL619" s="4"/>
    </row>
    <row r="620">
      <c r="A620" s="1"/>
      <c r="B620" s="47"/>
      <c r="C620" s="116"/>
      <c r="D620" s="47"/>
      <c r="E620" s="47"/>
      <c r="F620" s="47"/>
      <c r="G620" s="47"/>
      <c r="H620" s="47"/>
      <c r="I620" s="48"/>
      <c r="J620" s="48"/>
      <c r="K620" s="48"/>
      <c r="L620" s="48"/>
      <c r="M620" s="1"/>
      <c r="N620" s="1"/>
      <c r="O620" s="1"/>
      <c r="P620" s="47"/>
      <c r="Q620" s="4"/>
      <c r="R620" s="4"/>
      <c r="S620" s="4"/>
      <c r="T620" s="4"/>
      <c r="U620" s="4"/>
      <c r="V620" s="4"/>
      <c r="W620" s="4"/>
      <c r="X620" s="4"/>
      <c r="Y620" s="4"/>
      <c r="Z620" s="4"/>
      <c r="AA620" s="4"/>
      <c r="AB620" s="4"/>
      <c r="AC620" s="4"/>
      <c r="AD620" s="4"/>
      <c r="AE620" s="4"/>
      <c r="AF620" s="4"/>
      <c r="AG620" s="4"/>
      <c r="AH620" s="4"/>
      <c r="AI620" s="4"/>
      <c r="AJ620" s="4"/>
      <c r="AK620" s="4"/>
      <c r="AL620" s="4"/>
    </row>
    <row r="621">
      <c r="A621" s="1"/>
      <c r="B621" s="47"/>
      <c r="C621" s="116"/>
      <c r="D621" s="47"/>
      <c r="E621" s="47"/>
      <c r="F621" s="47"/>
      <c r="G621" s="47"/>
      <c r="H621" s="47"/>
      <c r="I621" s="48"/>
      <c r="J621" s="48"/>
      <c r="K621" s="48"/>
      <c r="L621" s="48"/>
      <c r="M621" s="1"/>
      <c r="N621" s="1"/>
      <c r="O621" s="1"/>
      <c r="P621" s="47"/>
      <c r="Q621" s="4"/>
      <c r="R621" s="4"/>
      <c r="S621" s="4"/>
      <c r="T621" s="4"/>
      <c r="U621" s="4"/>
      <c r="V621" s="4"/>
      <c r="W621" s="4"/>
      <c r="X621" s="4"/>
      <c r="Y621" s="4"/>
      <c r="Z621" s="4"/>
      <c r="AA621" s="4"/>
      <c r="AB621" s="4"/>
      <c r="AC621" s="4"/>
      <c r="AD621" s="4"/>
      <c r="AE621" s="4"/>
      <c r="AF621" s="4"/>
      <c r="AG621" s="4"/>
      <c r="AH621" s="4"/>
      <c r="AI621" s="4"/>
      <c r="AJ621" s="4"/>
      <c r="AK621" s="4"/>
      <c r="AL621" s="4"/>
    </row>
    <row r="622">
      <c r="A622" s="1"/>
      <c r="B622" s="47"/>
      <c r="C622" s="116"/>
      <c r="D622" s="47"/>
      <c r="E622" s="47"/>
      <c r="F622" s="47"/>
      <c r="G622" s="47"/>
      <c r="H622" s="47"/>
      <c r="I622" s="48"/>
      <c r="J622" s="48"/>
      <c r="K622" s="48"/>
      <c r="L622" s="48"/>
      <c r="M622" s="1"/>
      <c r="N622" s="1"/>
      <c r="O622" s="1"/>
      <c r="P622" s="47"/>
      <c r="Q622" s="4"/>
      <c r="R622" s="4"/>
      <c r="S622" s="4"/>
      <c r="T622" s="4"/>
      <c r="U622" s="4"/>
      <c r="V622" s="4"/>
      <c r="W622" s="4"/>
      <c r="X622" s="4"/>
      <c r="Y622" s="4"/>
      <c r="Z622" s="4"/>
      <c r="AA622" s="4"/>
      <c r="AB622" s="4"/>
      <c r="AC622" s="4"/>
      <c r="AD622" s="4"/>
      <c r="AE622" s="4"/>
      <c r="AF622" s="4"/>
      <c r="AG622" s="4"/>
      <c r="AH622" s="4"/>
      <c r="AI622" s="4"/>
      <c r="AJ622" s="4"/>
      <c r="AK622" s="4"/>
      <c r="AL622" s="4"/>
    </row>
    <row r="623">
      <c r="A623" s="1"/>
      <c r="B623" s="47"/>
      <c r="C623" s="116"/>
      <c r="D623" s="47"/>
      <c r="E623" s="47"/>
      <c r="F623" s="47"/>
      <c r="G623" s="47"/>
      <c r="H623" s="47"/>
      <c r="I623" s="48"/>
      <c r="J623" s="48"/>
      <c r="K623" s="48"/>
      <c r="L623" s="48"/>
      <c r="M623" s="1"/>
      <c r="N623" s="1"/>
      <c r="O623" s="1"/>
      <c r="P623" s="47"/>
      <c r="Q623" s="4"/>
      <c r="R623" s="4"/>
      <c r="S623" s="4"/>
      <c r="T623" s="4"/>
      <c r="U623" s="4"/>
      <c r="V623" s="4"/>
      <c r="W623" s="4"/>
      <c r="X623" s="4"/>
      <c r="Y623" s="4"/>
      <c r="Z623" s="4"/>
      <c r="AA623" s="4"/>
      <c r="AB623" s="4"/>
      <c r="AC623" s="4"/>
      <c r="AD623" s="4"/>
      <c r="AE623" s="4"/>
      <c r="AF623" s="4"/>
      <c r="AG623" s="4"/>
      <c r="AH623" s="4"/>
      <c r="AI623" s="4"/>
      <c r="AJ623" s="4"/>
      <c r="AK623" s="4"/>
      <c r="AL623" s="4"/>
    </row>
    <row r="624">
      <c r="A624" s="1"/>
      <c r="B624" s="47"/>
      <c r="C624" s="116"/>
      <c r="D624" s="47"/>
      <c r="E624" s="47"/>
      <c r="F624" s="47"/>
      <c r="G624" s="47"/>
      <c r="H624" s="47"/>
      <c r="I624" s="48"/>
      <c r="J624" s="48"/>
      <c r="K624" s="48"/>
      <c r="L624" s="48"/>
      <c r="M624" s="1"/>
      <c r="N624" s="1"/>
      <c r="O624" s="1"/>
      <c r="P624" s="47"/>
      <c r="Q624" s="4"/>
      <c r="R624" s="4"/>
      <c r="S624" s="4"/>
      <c r="T624" s="4"/>
      <c r="U624" s="4"/>
      <c r="V624" s="4"/>
      <c r="W624" s="4"/>
      <c r="X624" s="4"/>
      <c r="Y624" s="4"/>
      <c r="Z624" s="4"/>
      <c r="AA624" s="4"/>
      <c r="AB624" s="4"/>
      <c r="AC624" s="4"/>
      <c r="AD624" s="4"/>
      <c r="AE624" s="4"/>
      <c r="AF624" s="4"/>
      <c r="AG624" s="4"/>
      <c r="AH624" s="4"/>
      <c r="AI624" s="4"/>
      <c r="AJ624" s="4"/>
      <c r="AK624" s="4"/>
      <c r="AL624" s="4"/>
    </row>
    <row r="625">
      <c r="A625" s="1"/>
      <c r="B625" s="47"/>
      <c r="C625" s="116"/>
      <c r="D625" s="47"/>
      <c r="E625" s="47"/>
      <c r="F625" s="47"/>
      <c r="G625" s="47"/>
      <c r="H625" s="47"/>
      <c r="I625" s="48"/>
      <c r="J625" s="48"/>
      <c r="K625" s="48"/>
      <c r="L625" s="48"/>
      <c r="M625" s="1"/>
      <c r="N625" s="1"/>
      <c r="O625" s="1"/>
      <c r="P625" s="47"/>
      <c r="Q625" s="4"/>
      <c r="R625" s="4"/>
      <c r="S625" s="4"/>
      <c r="T625" s="4"/>
      <c r="U625" s="4"/>
      <c r="V625" s="4"/>
      <c r="W625" s="4"/>
      <c r="X625" s="4"/>
      <c r="Y625" s="4"/>
      <c r="Z625" s="4"/>
      <c r="AA625" s="4"/>
      <c r="AB625" s="4"/>
      <c r="AC625" s="4"/>
      <c r="AD625" s="4"/>
      <c r="AE625" s="4"/>
      <c r="AF625" s="4"/>
      <c r="AG625" s="4"/>
      <c r="AH625" s="4"/>
      <c r="AI625" s="4"/>
      <c r="AJ625" s="4"/>
      <c r="AK625" s="4"/>
      <c r="AL625" s="4"/>
    </row>
    <row r="626">
      <c r="A626" s="1"/>
      <c r="B626" s="47"/>
      <c r="C626" s="116"/>
      <c r="D626" s="47"/>
      <c r="E626" s="47"/>
      <c r="F626" s="47"/>
      <c r="G626" s="47"/>
      <c r="H626" s="47"/>
      <c r="I626" s="48"/>
      <c r="J626" s="48"/>
      <c r="K626" s="48"/>
      <c r="L626" s="48"/>
      <c r="M626" s="1"/>
      <c r="N626" s="1"/>
      <c r="O626" s="1"/>
      <c r="P626" s="47"/>
      <c r="Q626" s="4"/>
      <c r="R626" s="4"/>
      <c r="S626" s="4"/>
      <c r="T626" s="4"/>
      <c r="U626" s="4"/>
      <c r="V626" s="4"/>
      <c r="W626" s="4"/>
      <c r="X626" s="4"/>
      <c r="Y626" s="4"/>
      <c r="Z626" s="4"/>
      <c r="AA626" s="4"/>
      <c r="AB626" s="4"/>
      <c r="AC626" s="4"/>
      <c r="AD626" s="4"/>
      <c r="AE626" s="4"/>
      <c r="AF626" s="4"/>
      <c r="AG626" s="4"/>
      <c r="AH626" s="4"/>
      <c r="AI626" s="4"/>
      <c r="AJ626" s="4"/>
      <c r="AK626" s="4"/>
      <c r="AL626" s="4"/>
    </row>
    <row r="627">
      <c r="A627" s="1"/>
      <c r="B627" s="47"/>
      <c r="C627" s="116"/>
      <c r="D627" s="47"/>
      <c r="E627" s="47"/>
      <c r="F627" s="47"/>
      <c r="G627" s="47"/>
      <c r="H627" s="47"/>
      <c r="I627" s="48"/>
      <c r="J627" s="48"/>
      <c r="K627" s="48"/>
      <c r="L627" s="48"/>
      <c r="M627" s="1"/>
      <c r="N627" s="1"/>
      <c r="O627" s="1"/>
      <c r="P627" s="47"/>
      <c r="Q627" s="4"/>
      <c r="R627" s="4"/>
      <c r="S627" s="4"/>
      <c r="T627" s="4"/>
      <c r="U627" s="4"/>
      <c r="V627" s="4"/>
      <c r="W627" s="4"/>
      <c r="X627" s="4"/>
      <c r="Y627" s="4"/>
      <c r="Z627" s="4"/>
      <c r="AA627" s="4"/>
      <c r="AB627" s="4"/>
      <c r="AC627" s="4"/>
      <c r="AD627" s="4"/>
      <c r="AE627" s="4"/>
      <c r="AF627" s="4"/>
      <c r="AG627" s="4"/>
      <c r="AH627" s="4"/>
      <c r="AI627" s="4"/>
      <c r="AJ627" s="4"/>
      <c r="AK627" s="4"/>
      <c r="AL627" s="4"/>
    </row>
    <row r="628">
      <c r="A628" s="1"/>
      <c r="B628" s="47"/>
      <c r="C628" s="116"/>
      <c r="D628" s="47"/>
      <c r="E628" s="47"/>
      <c r="F628" s="47"/>
      <c r="G628" s="47"/>
      <c r="H628" s="47"/>
      <c r="I628" s="48"/>
      <c r="J628" s="48"/>
      <c r="K628" s="48"/>
      <c r="L628" s="48"/>
      <c r="M628" s="1"/>
      <c r="N628" s="1"/>
      <c r="O628" s="1"/>
      <c r="P628" s="47"/>
      <c r="Q628" s="4"/>
      <c r="R628" s="4"/>
      <c r="S628" s="4"/>
      <c r="T628" s="4"/>
      <c r="U628" s="4"/>
      <c r="V628" s="4"/>
      <c r="W628" s="4"/>
      <c r="X628" s="4"/>
      <c r="Y628" s="4"/>
      <c r="Z628" s="4"/>
      <c r="AA628" s="4"/>
      <c r="AB628" s="4"/>
      <c r="AC628" s="4"/>
      <c r="AD628" s="4"/>
      <c r="AE628" s="4"/>
      <c r="AF628" s="4"/>
      <c r="AG628" s="4"/>
      <c r="AH628" s="4"/>
      <c r="AI628" s="4"/>
      <c r="AJ628" s="4"/>
      <c r="AK628" s="4"/>
      <c r="AL628" s="4"/>
    </row>
    <row r="629">
      <c r="A629" s="1"/>
      <c r="B629" s="47"/>
      <c r="C629" s="116"/>
      <c r="D629" s="47"/>
      <c r="E629" s="47"/>
      <c r="F629" s="47"/>
      <c r="G629" s="47"/>
      <c r="H629" s="47"/>
      <c r="I629" s="48"/>
      <c r="J629" s="48"/>
      <c r="K629" s="48"/>
      <c r="L629" s="48"/>
      <c r="M629" s="1"/>
      <c r="N629" s="1"/>
      <c r="O629" s="1"/>
      <c r="P629" s="47"/>
      <c r="Q629" s="4"/>
      <c r="R629" s="4"/>
      <c r="S629" s="4"/>
      <c r="T629" s="4"/>
      <c r="U629" s="4"/>
      <c r="V629" s="4"/>
      <c r="W629" s="4"/>
      <c r="X629" s="4"/>
      <c r="Y629" s="4"/>
      <c r="Z629" s="4"/>
      <c r="AA629" s="4"/>
      <c r="AB629" s="4"/>
      <c r="AC629" s="4"/>
      <c r="AD629" s="4"/>
      <c r="AE629" s="4"/>
      <c r="AF629" s="4"/>
      <c r="AG629" s="4"/>
      <c r="AH629" s="4"/>
      <c r="AI629" s="4"/>
      <c r="AJ629" s="4"/>
      <c r="AK629" s="4"/>
      <c r="AL629" s="4"/>
    </row>
    <row r="630">
      <c r="A630" s="1"/>
      <c r="B630" s="47"/>
      <c r="C630" s="116"/>
      <c r="D630" s="47"/>
      <c r="E630" s="47"/>
      <c r="F630" s="47"/>
      <c r="G630" s="47"/>
      <c r="H630" s="47"/>
      <c r="I630" s="48"/>
      <c r="J630" s="48"/>
      <c r="K630" s="48"/>
      <c r="L630" s="48"/>
      <c r="M630" s="1"/>
      <c r="N630" s="1"/>
      <c r="O630" s="1"/>
      <c r="P630" s="47"/>
      <c r="Q630" s="4"/>
      <c r="R630" s="4"/>
      <c r="S630" s="4"/>
      <c r="T630" s="4"/>
      <c r="U630" s="4"/>
      <c r="V630" s="4"/>
      <c r="W630" s="4"/>
      <c r="X630" s="4"/>
      <c r="Y630" s="4"/>
      <c r="Z630" s="4"/>
      <c r="AA630" s="4"/>
      <c r="AB630" s="4"/>
      <c r="AC630" s="4"/>
      <c r="AD630" s="4"/>
      <c r="AE630" s="4"/>
      <c r="AF630" s="4"/>
      <c r="AG630" s="4"/>
      <c r="AH630" s="4"/>
      <c r="AI630" s="4"/>
      <c r="AJ630" s="4"/>
      <c r="AK630" s="4"/>
      <c r="AL630" s="4"/>
    </row>
    <row r="631">
      <c r="A631" s="1"/>
      <c r="B631" s="47"/>
      <c r="C631" s="116"/>
      <c r="D631" s="47"/>
      <c r="E631" s="47"/>
      <c r="F631" s="47"/>
      <c r="G631" s="47"/>
      <c r="H631" s="47"/>
      <c r="I631" s="48"/>
      <c r="J631" s="48"/>
      <c r="K631" s="48"/>
      <c r="L631" s="48"/>
      <c r="M631" s="1"/>
      <c r="N631" s="1"/>
      <c r="O631" s="1"/>
      <c r="P631" s="47"/>
      <c r="Q631" s="4"/>
      <c r="R631" s="4"/>
      <c r="S631" s="4"/>
      <c r="T631" s="4"/>
      <c r="U631" s="4"/>
      <c r="V631" s="4"/>
      <c r="W631" s="4"/>
      <c r="X631" s="4"/>
      <c r="Y631" s="4"/>
      <c r="Z631" s="4"/>
      <c r="AA631" s="4"/>
      <c r="AB631" s="4"/>
      <c r="AC631" s="4"/>
      <c r="AD631" s="4"/>
      <c r="AE631" s="4"/>
      <c r="AF631" s="4"/>
      <c r="AG631" s="4"/>
      <c r="AH631" s="4"/>
      <c r="AI631" s="4"/>
      <c r="AJ631" s="4"/>
      <c r="AK631" s="4"/>
      <c r="AL631" s="4"/>
    </row>
    <row r="632">
      <c r="A632" s="1"/>
      <c r="B632" s="47"/>
      <c r="C632" s="116"/>
      <c r="D632" s="47"/>
      <c r="E632" s="47"/>
      <c r="F632" s="47"/>
      <c r="G632" s="47"/>
      <c r="H632" s="47"/>
      <c r="I632" s="48"/>
      <c r="J632" s="48"/>
      <c r="K632" s="48"/>
      <c r="L632" s="48"/>
      <c r="M632" s="1"/>
      <c r="N632" s="1"/>
      <c r="O632" s="1"/>
      <c r="P632" s="47"/>
      <c r="Q632" s="4"/>
      <c r="R632" s="4"/>
      <c r="S632" s="4"/>
      <c r="T632" s="4"/>
      <c r="U632" s="4"/>
      <c r="V632" s="4"/>
      <c r="W632" s="4"/>
      <c r="X632" s="4"/>
      <c r="Y632" s="4"/>
      <c r="Z632" s="4"/>
      <c r="AA632" s="4"/>
      <c r="AB632" s="4"/>
      <c r="AC632" s="4"/>
      <c r="AD632" s="4"/>
      <c r="AE632" s="4"/>
      <c r="AF632" s="4"/>
      <c r="AG632" s="4"/>
      <c r="AH632" s="4"/>
      <c r="AI632" s="4"/>
      <c r="AJ632" s="4"/>
      <c r="AK632" s="4"/>
      <c r="AL632" s="4"/>
    </row>
    <row r="633">
      <c r="A633" s="1"/>
      <c r="B633" s="47"/>
      <c r="C633" s="116"/>
      <c r="D633" s="47"/>
      <c r="E633" s="47"/>
      <c r="F633" s="47"/>
      <c r="G633" s="47"/>
      <c r="H633" s="47"/>
      <c r="I633" s="48"/>
      <c r="J633" s="48"/>
      <c r="K633" s="48"/>
      <c r="L633" s="48"/>
      <c r="M633" s="1"/>
      <c r="N633" s="1"/>
      <c r="O633" s="1"/>
      <c r="P633" s="47"/>
      <c r="Q633" s="4"/>
      <c r="R633" s="4"/>
      <c r="S633" s="4"/>
      <c r="T633" s="4"/>
      <c r="U633" s="4"/>
      <c r="V633" s="4"/>
      <c r="W633" s="4"/>
      <c r="X633" s="4"/>
      <c r="Y633" s="4"/>
      <c r="Z633" s="4"/>
      <c r="AA633" s="4"/>
      <c r="AB633" s="4"/>
      <c r="AC633" s="4"/>
      <c r="AD633" s="4"/>
      <c r="AE633" s="4"/>
      <c r="AF633" s="4"/>
      <c r="AG633" s="4"/>
      <c r="AH633" s="4"/>
      <c r="AI633" s="4"/>
      <c r="AJ633" s="4"/>
      <c r="AK633" s="4"/>
      <c r="AL633" s="4"/>
    </row>
    <row r="634">
      <c r="A634" s="1"/>
      <c r="B634" s="47"/>
      <c r="C634" s="116"/>
      <c r="D634" s="47"/>
      <c r="E634" s="47"/>
      <c r="F634" s="47"/>
      <c r="G634" s="47"/>
      <c r="H634" s="47"/>
      <c r="I634" s="48"/>
      <c r="J634" s="48"/>
      <c r="K634" s="48"/>
      <c r="L634" s="48"/>
      <c r="M634" s="1"/>
      <c r="N634" s="1"/>
      <c r="O634" s="1"/>
      <c r="P634" s="47"/>
      <c r="Q634" s="4"/>
      <c r="R634" s="4"/>
      <c r="S634" s="4"/>
      <c r="T634" s="4"/>
      <c r="U634" s="4"/>
      <c r="V634" s="4"/>
      <c r="W634" s="4"/>
      <c r="X634" s="4"/>
      <c r="Y634" s="4"/>
      <c r="Z634" s="4"/>
      <c r="AA634" s="4"/>
      <c r="AB634" s="4"/>
      <c r="AC634" s="4"/>
      <c r="AD634" s="4"/>
      <c r="AE634" s="4"/>
      <c r="AF634" s="4"/>
      <c r="AG634" s="4"/>
      <c r="AH634" s="4"/>
      <c r="AI634" s="4"/>
      <c r="AJ634" s="4"/>
      <c r="AK634" s="4"/>
      <c r="AL634" s="4"/>
    </row>
    <row r="635">
      <c r="A635" s="1"/>
      <c r="B635" s="47"/>
      <c r="C635" s="116"/>
      <c r="D635" s="47"/>
      <c r="E635" s="47"/>
      <c r="F635" s="47"/>
      <c r="G635" s="47"/>
      <c r="H635" s="47"/>
      <c r="I635" s="48"/>
      <c r="J635" s="48"/>
      <c r="K635" s="48"/>
      <c r="L635" s="48"/>
      <c r="M635" s="1"/>
      <c r="N635" s="1"/>
      <c r="O635" s="1"/>
      <c r="P635" s="47"/>
      <c r="Q635" s="4"/>
      <c r="R635" s="4"/>
      <c r="S635" s="4"/>
      <c r="T635" s="4"/>
      <c r="U635" s="4"/>
      <c r="V635" s="4"/>
      <c r="W635" s="4"/>
      <c r="X635" s="4"/>
      <c r="Y635" s="4"/>
      <c r="Z635" s="4"/>
      <c r="AA635" s="4"/>
      <c r="AB635" s="4"/>
      <c r="AC635" s="4"/>
      <c r="AD635" s="4"/>
      <c r="AE635" s="4"/>
      <c r="AF635" s="4"/>
      <c r="AG635" s="4"/>
      <c r="AH635" s="4"/>
      <c r="AI635" s="4"/>
      <c r="AJ635" s="4"/>
      <c r="AK635" s="4"/>
      <c r="AL635" s="4"/>
    </row>
    <row r="636">
      <c r="A636" s="1"/>
      <c r="B636" s="47"/>
      <c r="C636" s="116"/>
      <c r="D636" s="47"/>
      <c r="E636" s="47"/>
      <c r="F636" s="47"/>
      <c r="G636" s="47"/>
      <c r="H636" s="47"/>
      <c r="I636" s="48"/>
      <c r="J636" s="48"/>
      <c r="K636" s="48"/>
      <c r="L636" s="48"/>
      <c r="M636" s="1"/>
      <c r="N636" s="1"/>
      <c r="O636" s="1"/>
      <c r="P636" s="47"/>
      <c r="Q636" s="4"/>
      <c r="R636" s="4"/>
      <c r="S636" s="4"/>
      <c r="T636" s="4"/>
      <c r="U636" s="4"/>
      <c r="V636" s="4"/>
      <c r="W636" s="4"/>
      <c r="X636" s="4"/>
      <c r="Y636" s="4"/>
      <c r="Z636" s="4"/>
      <c r="AA636" s="4"/>
      <c r="AB636" s="4"/>
      <c r="AC636" s="4"/>
      <c r="AD636" s="4"/>
      <c r="AE636" s="4"/>
      <c r="AF636" s="4"/>
      <c r="AG636" s="4"/>
      <c r="AH636" s="4"/>
      <c r="AI636" s="4"/>
      <c r="AJ636" s="4"/>
      <c r="AK636" s="4"/>
      <c r="AL636" s="4"/>
    </row>
    <row r="637">
      <c r="A637" s="1"/>
      <c r="B637" s="47"/>
      <c r="C637" s="116"/>
      <c r="D637" s="47"/>
      <c r="E637" s="47"/>
      <c r="F637" s="47"/>
      <c r="G637" s="47"/>
      <c r="H637" s="47"/>
      <c r="I637" s="48"/>
      <c r="J637" s="48"/>
      <c r="K637" s="48"/>
      <c r="L637" s="48"/>
      <c r="M637" s="1"/>
      <c r="N637" s="1"/>
      <c r="O637" s="1"/>
      <c r="P637" s="47"/>
      <c r="Q637" s="4"/>
      <c r="R637" s="4"/>
      <c r="S637" s="4"/>
      <c r="T637" s="4"/>
      <c r="U637" s="4"/>
      <c r="V637" s="4"/>
      <c r="W637" s="4"/>
      <c r="X637" s="4"/>
      <c r="Y637" s="4"/>
      <c r="Z637" s="4"/>
      <c r="AA637" s="4"/>
      <c r="AB637" s="4"/>
      <c r="AC637" s="4"/>
      <c r="AD637" s="4"/>
      <c r="AE637" s="4"/>
      <c r="AF637" s="4"/>
      <c r="AG637" s="4"/>
      <c r="AH637" s="4"/>
      <c r="AI637" s="4"/>
      <c r="AJ637" s="4"/>
      <c r="AK637" s="4"/>
      <c r="AL637" s="4"/>
    </row>
    <row r="638">
      <c r="A638" s="1"/>
      <c r="B638" s="47"/>
      <c r="C638" s="116"/>
      <c r="D638" s="47"/>
      <c r="E638" s="47"/>
      <c r="F638" s="47"/>
      <c r="G638" s="47"/>
      <c r="H638" s="47"/>
      <c r="I638" s="48"/>
      <c r="J638" s="48"/>
      <c r="K638" s="48"/>
      <c r="L638" s="48"/>
      <c r="M638" s="1"/>
      <c r="N638" s="1"/>
      <c r="O638" s="1"/>
      <c r="P638" s="47"/>
      <c r="Q638" s="4"/>
      <c r="R638" s="4"/>
      <c r="S638" s="4"/>
      <c r="T638" s="4"/>
      <c r="U638" s="4"/>
      <c r="V638" s="4"/>
      <c r="W638" s="4"/>
      <c r="X638" s="4"/>
      <c r="Y638" s="4"/>
      <c r="Z638" s="4"/>
      <c r="AA638" s="4"/>
      <c r="AB638" s="4"/>
      <c r="AC638" s="4"/>
      <c r="AD638" s="4"/>
      <c r="AE638" s="4"/>
      <c r="AF638" s="4"/>
      <c r="AG638" s="4"/>
      <c r="AH638" s="4"/>
      <c r="AI638" s="4"/>
      <c r="AJ638" s="4"/>
      <c r="AK638" s="4"/>
      <c r="AL638" s="4"/>
    </row>
    <row r="639">
      <c r="A639" s="1"/>
      <c r="B639" s="47"/>
      <c r="C639" s="116"/>
      <c r="D639" s="47"/>
      <c r="E639" s="47"/>
      <c r="F639" s="47"/>
      <c r="G639" s="47"/>
      <c r="H639" s="47"/>
      <c r="I639" s="48"/>
      <c r="J639" s="48"/>
      <c r="K639" s="48"/>
      <c r="L639" s="48"/>
      <c r="M639" s="1"/>
      <c r="N639" s="1"/>
      <c r="O639" s="1"/>
      <c r="P639" s="47"/>
      <c r="Q639" s="4"/>
      <c r="R639" s="4"/>
      <c r="S639" s="4"/>
      <c r="T639" s="4"/>
      <c r="U639" s="4"/>
      <c r="V639" s="4"/>
      <c r="W639" s="4"/>
      <c r="X639" s="4"/>
      <c r="Y639" s="4"/>
      <c r="Z639" s="4"/>
      <c r="AA639" s="4"/>
      <c r="AB639" s="4"/>
      <c r="AC639" s="4"/>
      <c r="AD639" s="4"/>
      <c r="AE639" s="4"/>
      <c r="AF639" s="4"/>
      <c r="AG639" s="4"/>
      <c r="AH639" s="4"/>
      <c r="AI639" s="4"/>
      <c r="AJ639" s="4"/>
      <c r="AK639" s="4"/>
      <c r="AL639" s="4"/>
    </row>
    <row r="640">
      <c r="A640" s="1"/>
      <c r="B640" s="47"/>
      <c r="C640" s="116"/>
      <c r="D640" s="47"/>
      <c r="E640" s="47"/>
      <c r="F640" s="47"/>
      <c r="G640" s="47"/>
      <c r="H640" s="47"/>
      <c r="I640" s="48"/>
      <c r="J640" s="48"/>
      <c r="K640" s="48"/>
      <c r="L640" s="48"/>
      <c r="M640" s="1"/>
      <c r="N640" s="1"/>
      <c r="O640" s="1"/>
      <c r="P640" s="47"/>
      <c r="Q640" s="4"/>
      <c r="R640" s="4"/>
      <c r="S640" s="4"/>
      <c r="T640" s="4"/>
      <c r="U640" s="4"/>
      <c r="V640" s="4"/>
      <c r="W640" s="4"/>
      <c r="X640" s="4"/>
      <c r="Y640" s="4"/>
      <c r="Z640" s="4"/>
      <c r="AA640" s="4"/>
      <c r="AB640" s="4"/>
      <c r="AC640" s="4"/>
      <c r="AD640" s="4"/>
      <c r="AE640" s="4"/>
      <c r="AF640" s="4"/>
      <c r="AG640" s="4"/>
      <c r="AH640" s="4"/>
      <c r="AI640" s="4"/>
      <c r="AJ640" s="4"/>
      <c r="AK640" s="4"/>
      <c r="AL640" s="4"/>
    </row>
    <row r="641">
      <c r="A641" s="1"/>
      <c r="B641" s="47"/>
      <c r="C641" s="116"/>
      <c r="D641" s="47"/>
      <c r="E641" s="47"/>
      <c r="F641" s="47"/>
      <c r="G641" s="47"/>
      <c r="H641" s="47"/>
      <c r="I641" s="48"/>
      <c r="J641" s="48"/>
      <c r="K641" s="48"/>
      <c r="L641" s="48"/>
      <c r="M641" s="1"/>
      <c r="N641" s="1"/>
      <c r="O641" s="1"/>
      <c r="P641" s="47"/>
      <c r="Q641" s="4"/>
      <c r="R641" s="4"/>
      <c r="S641" s="4"/>
      <c r="T641" s="4"/>
      <c r="U641" s="4"/>
      <c r="V641" s="4"/>
      <c r="W641" s="4"/>
      <c r="X641" s="4"/>
      <c r="Y641" s="4"/>
      <c r="Z641" s="4"/>
      <c r="AA641" s="4"/>
      <c r="AB641" s="4"/>
      <c r="AC641" s="4"/>
      <c r="AD641" s="4"/>
      <c r="AE641" s="4"/>
      <c r="AF641" s="4"/>
      <c r="AG641" s="4"/>
      <c r="AH641" s="4"/>
      <c r="AI641" s="4"/>
      <c r="AJ641" s="4"/>
      <c r="AK641" s="4"/>
      <c r="AL641" s="4"/>
    </row>
    <row r="642">
      <c r="A642" s="1"/>
      <c r="B642" s="47"/>
      <c r="C642" s="116"/>
      <c r="D642" s="47"/>
      <c r="E642" s="47"/>
      <c r="F642" s="47"/>
      <c r="G642" s="47"/>
      <c r="H642" s="47"/>
      <c r="I642" s="48"/>
      <c r="J642" s="48"/>
      <c r="K642" s="48"/>
      <c r="L642" s="48"/>
      <c r="M642" s="1"/>
      <c r="N642" s="1"/>
      <c r="O642" s="1"/>
      <c r="P642" s="47"/>
      <c r="Q642" s="4"/>
      <c r="R642" s="4"/>
      <c r="S642" s="4"/>
      <c r="T642" s="4"/>
      <c r="U642" s="4"/>
      <c r="V642" s="4"/>
      <c r="W642" s="4"/>
      <c r="X642" s="4"/>
      <c r="Y642" s="4"/>
      <c r="Z642" s="4"/>
      <c r="AA642" s="4"/>
      <c r="AB642" s="4"/>
      <c r="AC642" s="4"/>
      <c r="AD642" s="4"/>
      <c r="AE642" s="4"/>
      <c r="AF642" s="4"/>
      <c r="AG642" s="4"/>
      <c r="AH642" s="4"/>
      <c r="AI642" s="4"/>
      <c r="AJ642" s="4"/>
      <c r="AK642" s="4"/>
      <c r="AL642" s="4"/>
    </row>
    <row r="643">
      <c r="A643" s="1"/>
      <c r="B643" s="47"/>
      <c r="C643" s="116"/>
      <c r="D643" s="47"/>
      <c r="E643" s="47"/>
      <c r="F643" s="47"/>
      <c r="G643" s="47"/>
      <c r="H643" s="47"/>
      <c r="I643" s="48"/>
      <c r="J643" s="48"/>
      <c r="K643" s="48"/>
      <c r="L643" s="48"/>
      <c r="M643" s="1"/>
      <c r="N643" s="1"/>
      <c r="O643" s="1"/>
      <c r="P643" s="47"/>
      <c r="Q643" s="4"/>
      <c r="R643" s="4"/>
      <c r="S643" s="4"/>
      <c r="T643" s="4"/>
      <c r="U643" s="4"/>
      <c r="V643" s="4"/>
      <c r="W643" s="4"/>
      <c r="X643" s="4"/>
      <c r="Y643" s="4"/>
      <c r="Z643" s="4"/>
      <c r="AA643" s="4"/>
      <c r="AB643" s="4"/>
      <c r="AC643" s="4"/>
      <c r="AD643" s="4"/>
      <c r="AE643" s="4"/>
      <c r="AF643" s="4"/>
      <c r="AG643" s="4"/>
      <c r="AH643" s="4"/>
      <c r="AI643" s="4"/>
      <c r="AJ643" s="4"/>
      <c r="AK643" s="4"/>
      <c r="AL643" s="4"/>
    </row>
    <row r="644">
      <c r="A644" s="1"/>
      <c r="B644" s="47"/>
      <c r="C644" s="116"/>
      <c r="D644" s="47"/>
      <c r="E644" s="47"/>
      <c r="F644" s="47"/>
      <c r="G644" s="47"/>
      <c r="H644" s="47"/>
      <c r="I644" s="48"/>
      <c r="J644" s="48"/>
      <c r="K644" s="48"/>
      <c r="L644" s="48"/>
      <c r="M644" s="1"/>
      <c r="N644" s="1"/>
      <c r="O644" s="1"/>
      <c r="P644" s="47"/>
      <c r="Q644" s="4"/>
      <c r="R644" s="4"/>
      <c r="S644" s="4"/>
      <c r="T644" s="4"/>
      <c r="U644" s="4"/>
      <c r="V644" s="4"/>
      <c r="W644" s="4"/>
      <c r="X644" s="4"/>
      <c r="Y644" s="4"/>
      <c r="Z644" s="4"/>
      <c r="AA644" s="4"/>
      <c r="AB644" s="4"/>
      <c r="AC644" s="4"/>
      <c r="AD644" s="4"/>
      <c r="AE644" s="4"/>
      <c r="AF644" s="4"/>
      <c r="AG644" s="4"/>
      <c r="AH644" s="4"/>
      <c r="AI644" s="4"/>
      <c r="AJ644" s="4"/>
      <c r="AK644" s="4"/>
      <c r="AL644" s="4"/>
    </row>
    <row r="645">
      <c r="A645" s="1"/>
      <c r="B645" s="47"/>
      <c r="C645" s="116"/>
      <c r="D645" s="47"/>
      <c r="E645" s="47"/>
      <c r="F645" s="47"/>
      <c r="G645" s="47"/>
      <c r="H645" s="47"/>
      <c r="I645" s="48"/>
      <c r="J645" s="48"/>
      <c r="K645" s="48"/>
      <c r="L645" s="48"/>
      <c r="M645" s="1"/>
      <c r="N645" s="1"/>
      <c r="O645" s="1"/>
      <c r="P645" s="47"/>
      <c r="Q645" s="4"/>
      <c r="R645" s="4"/>
      <c r="S645" s="4"/>
      <c r="T645" s="4"/>
      <c r="U645" s="4"/>
      <c r="V645" s="4"/>
      <c r="W645" s="4"/>
      <c r="X645" s="4"/>
      <c r="Y645" s="4"/>
      <c r="Z645" s="4"/>
      <c r="AA645" s="4"/>
      <c r="AB645" s="4"/>
      <c r="AC645" s="4"/>
      <c r="AD645" s="4"/>
      <c r="AE645" s="4"/>
      <c r="AF645" s="4"/>
      <c r="AG645" s="4"/>
      <c r="AH645" s="4"/>
      <c r="AI645" s="4"/>
      <c r="AJ645" s="4"/>
      <c r="AK645" s="4"/>
      <c r="AL645" s="4"/>
    </row>
    <row r="646">
      <c r="A646" s="1"/>
      <c r="B646" s="47"/>
      <c r="C646" s="116"/>
      <c r="D646" s="47"/>
      <c r="E646" s="47"/>
      <c r="F646" s="47"/>
      <c r="G646" s="47"/>
      <c r="H646" s="47"/>
      <c r="I646" s="48"/>
      <c r="J646" s="48"/>
      <c r="K646" s="48"/>
      <c r="L646" s="48"/>
      <c r="M646" s="1"/>
      <c r="N646" s="1"/>
      <c r="O646" s="1"/>
      <c r="P646" s="47"/>
      <c r="Q646" s="4"/>
      <c r="R646" s="4"/>
      <c r="S646" s="4"/>
      <c r="T646" s="4"/>
      <c r="U646" s="4"/>
      <c r="V646" s="4"/>
      <c r="W646" s="4"/>
      <c r="X646" s="4"/>
      <c r="Y646" s="4"/>
      <c r="Z646" s="4"/>
      <c r="AA646" s="4"/>
      <c r="AB646" s="4"/>
      <c r="AC646" s="4"/>
      <c r="AD646" s="4"/>
      <c r="AE646" s="4"/>
      <c r="AF646" s="4"/>
      <c r="AG646" s="4"/>
      <c r="AH646" s="4"/>
      <c r="AI646" s="4"/>
      <c r="AJ646" s="4"/>
      <c r="AK646" s="4"/>
      <c r="AL646" s="4"/>
    </row>
    <row r="647">
      <c r="A647" s="1"/>
      <c r="B647" s="47"/>
      <c r="C647" s="116"/>
      <c r="D647" s="47"/>
      <c r="E647" s="47"/>
      <c r="F647" s="47"/>
      <c r="G647" s="47"/>
      <c r="H647" s="47"/>
      <c r="I647" s="48"/>
      <c r="J647" s="48"/>
      <c r="K647" s="48"/>
      <c r="L647" s="48"/>
      <c r="M647" s="1"/>
      <c r="N647" s="1"/>
      <c r="O647" s="1"/>
      <c r="P647" s="47"/>
      <c r="Q647" s="4"/>
      <c r="R647" s="4"/>
      <c r="S647" s="4"/>
      <c r="T647" s="4"/>
      <c r="U647" s="4"/>
      <c r="V647" s="4"/>
      <c r="W647" s="4"/>
      <c r="X647" s="4"/>
      <c r="Y647" s="4"/>
      <c r="Z647" s="4"/>
      <c r="AA647" s="4"/>
      <c r="AB647" s="4"/>
      <c r="AC647" s="4"/>
      <c r="AD647" s="4"/>
      <c r="AE647" s="4"/>
      <c r="AF647" s="4"/>
      <c r="AG647" s="4"/>
      <c r="AH647" s="4"/>
      <c r="AI647" s="4"/>
      <c r="AJ647" s="4"/>
      <c r="AK647" s="4"/>
      <c r="AL647" s="4"/>
    </row>
    <row r="648">
      <c r="A648" s="1"/>
      <c r="B648" s="47"/>
      <c r="C648" s="116"/>
      <c r="D648" s="47"/>
      <c r="E648" s="47"/>
      <c r="F648" s="47"/>
      <c r="G648" s="47"/>
      <c r="H648" s="47"/>
      <c r="I648" s="48"/>
      <c r="J648" s="48"/>
      <c r="K648" s="48"/>
      <c r="L648" s="48"/>
      <c r="M648" s="1"/>
      <c r="N648" s="1"/>
      <c r="O648" s="1"/>
      <c r="P648" s="47"/>
      <c r="Q648" s="4"/>
      <c r="R648" s="4"/>
      <c r="S648" s="4"/>
      <c r="T648" s="4"/>
      <c r="U648" s="4"/>
      <c r="V648" s="4"/>
      <c r="W648" s="4"/>
      <c r="X648" s="4"/>
      <c r="Y648" s="4"/>
      <c r="Z648" s="4"/>
      <c r="AA648" s="4"/>
      <c r="AB648" s="4"/>
      <c r="AC648" s="4"/>
      <c r="AD648" s="4"/>
      <c r="AE648" s="4"/>
      <c r="AF648" s="4"/>
      <c r="AG648" s="4"/>
      <c r="AH648" s="4"/>
      <c r="AI648" s="4"/>
      <c r="AJ648" s="4"/>
      <c r="AK648" s="4"/>
      <c r="AL648" s="4"/>
    </row>
    <row r="649">
      <c r="A649" s="1"/>
      <c r="B649" s="47"/>
      <c r="C649" s="116"/>
      <c r="D649" s="47"/>
      <c r="E649" s="47"/>
      <c r="F649" s="47"/>
      <c r="G649" s="47"/>
      <c r="H649" s="47"/>
      <c r="I649" s="48"/>
      <c r="J649" s="48"/>
      <c r="K649" s="48"/>
      <c r="L649" s="48"/>
      <c r="M649" s="1"/>
      <c r="N649" s="1"/>
      <c r="O649" s="1"/>
      <c r="P649" s="47"/>
      <c r="Q649" s="4"/>
      <c r="R649" s="4"/>
      <c r="S649" s="4"/>
      <c r="T649" s="4"/>
      <c r="U649" s="4"/>
      <c r="V649" s="4"/>
      <c r="W649" s="4"/>
      <c r="X649" s="4"/>
      <c r="Y649" s="4"/>
      <c r="Z649" s="4"/>
      <c r="AA649" s="4"/>
      <c r="AB649" s="4"/>
      <c r="AC649" s="4"/>
      <c r="AD649" s="4"/>
      <c r="AE649" s="4"/>
      <c r="AF649" s="4"/>
      <c r="AG649" s="4"/>
      <c r="AH649" s="4"/>
      <c r="AI649" s="4"/>
      <c r="AJ649" s="4"/>
      <c r="AK649" s="4"/>
      <c r="AL649" s="4"/>
    </row>
    <row r="650">
      <c r="A650" s="1"/>
      <c r="B650" s="47"/>
      <c r="C650" s="116"/>
      <c r="D650" s="47"/>
      <c r="E650" s="47"/>
      <c r="F650" s="47"/>
      <c r="G650" s="47"/>
      <c r="H650" s="47"/>
      <c r="I650" s="48"/>
      <c r="J650" s="48"/>
      <c r="K650" s="48"/>
      <c r="L650" s="48"/>
      <c r="M650" s="1"/>
      <c r="N650" s="1"/>
      <c r="O650" s="1"/>
      <c r="P650" s="47"/>
      <c r="Q650" s="4"/>
      <c r="R650" s="4"/>
      <c r="S650" s="4"/>
      <c r="T650" s="4"/>
      <c r="U650" s="4"/>
      <c r="V650" s="4"/>
      <c r="W650" s="4"/>
      <c r="X650" s="4"/>
      <c r="Y650" s="4"/>
      <c r="Z650" s="4"/>
      <c r="AA650" s="4"/>
      <c r="AB650" s="4"/>
      <c r="AC650" s="4"/>
      <c r="AD650" s="4"/>
      <c r="AE650" s="4"/>
      <c r="AF650" s="4"/>
      <c r="AG650" s="4"/>
      <c r="AH650" s="4"/>
      <c r="AI650" s="4"/>
      <c r="AJ650" s="4"/>
      <c r="AK650" s="4"/>
      <c r="AL650" s="4"/>
    </row>
    <row r="651">
      <c r="A651" s="1"/>
      <c r="B651" s="47"/>
      <c r="C651" s="116"/>
      <c r="D651" s="47"/>
      <c r="E651" s="47"/>
      <c r="F651" s="47"/>
      <c r="G651" s="47"/>
      <c r="H651" s="47"/>
      <c r="I651" s="48"/>
      <c r="J651" s="48"/>
      <c r="K651" s="48"/>
      <c r="L651" s="48"/>
      <c r="M651" s="1"/>
      <c r="N651" s="1"/>
      <c r="O651" s="1"/>
      <c r="P651" s="47"/>
      <c r="Q651" s="4"/>
      <c r="R651" s="4"/>
      <c r="S651" s="4"/>
      <c r="T651" s="4"/>
      <c r="U651" s="4"/>
      <c r="V651" s="4"/>
      <c r="W651" s="4"/>
      <c r="X651" s="4"/>
      <c r="Y651" s="4"/>
      <c r="Z651" s="4"/>
      <c r="AA651" s="4"/>
      <c r="AB651" s="4"/>
      <c r="AC651" s="4"/>
      <c r="AD651" s="4"/>
      <c r="AE651" s="4"/>
      <c r="AF651" s="4"/>
      <c r="AG651" s="4"/>
      <c r="AH651" s="4"/>
      <c r="AI651" s="4"/>
      <c r="AJ651" s="4"/>
      <c r="AK651" s="4"/>
      <c r="AL651" s="4"/>
    </row>
    <row r="652">
      <c r="A652" s="1"/>
      <c r="B652" s="47"/>
      <c r="C652" s="116"/>
      <c r="D652" s="47"/>
      <c r="E652" s="47"/>
      <c r="F652" s="47"/>
      <c r="G652" s="47"/>
      <c r="H652" s="47"/>
      <c r="I652" s="48"/>
      <c r="J652" s="48"/>
      <c r="K652" s="48"/>
      <c r="L652" s="48"/>
      <c r="M652" s="1"/>
      <c r="N652" s="1"/>
      <c r="O652" s="1"/>
      <c r="P652" s="47"/>
      <c r="Q652" s="4"/>
      <c r="R652" s="4"/>
      <c r="S652" s="4"/>
      <c r="T652" s="4"/>
      <c r="U652" s="4"/>
      <c r="V652" s="4"/>
      <c r="W652" s="4"/>
      <c r="X652" s="4"/>
      <c r="Y652" s="4"/>
      <c r="Z652" s="4"/>
      <c r="AA652" s="4"/>
      <c r="AB652" s="4"/>
      <c r="AC652" s="4"/>
      <c r="AD652" s="4"/>
      <c r="AE652" s="4"/>
      <c r="AF652" s="4"/>
      <c r="AG652" s="4"/>
      <c r="AH652" s="4"/>
      <c r="AI652" s="4"/>
      <c r="AJ652" s="4"/>
      <c r="AK652" s="4"/>
      <c r="AL652" s="4"/>
    </row>
    <row r="653">
      <c r="A653" s="1"/>
      <c r="B653" s="47"/>
      <c r="C653" s="116"/>
      <c r="D653" s="47"/>
      <c r="E653" s="47"/>
      <c r="F653" s="47"/>
      <c r="G653" s="47"/>
      <c r="H653" s="47"/>
      <c r="I653" s="48"/>
      <c r="J653" s="48"/>
      <c r="K653" s="48"/>
      <c r="L653" s="48"/>
      <c r="M653" s="1"/>
      <c r="N653" s="1"/>
      <c r="O653" s="1"/>
      <c r="P653" s="47"/>
      <c r="Q653" s="4"/>
      <c r="R653" s="4"/>
      <c r="S653" s="4"/>
      <c r="T653" s="4"/>
      <c r="U653" s="4"/>
      <c r="V653" s="4"/>
      <c r="W653" s="4"/>
      <c r="X653" s="4"/>
      <c r="Y653" s="4"/>
      <c r="Z653" s="4"/>
      <c r="AA653" s="4"/>
      <c r="AB653" s="4"/>
      <c r="AC653" s="4"/>
      <c r="AD653" s="4"/>
      <c r="AE653" s="4"/>
      <c r="AF653" s="4"/>
      <c r="AG653" s="4"/>
      <c r="AH653" s="4"/>
      <c r="AI653" s="4"/>
      <c r="AJ653" s="4"/>
      <c r="AK653" s="4"/>
      <c r="AL653" s="4"/>
    </row>
    <row r="654">
      <c r="A654" s="1"/>
      <c r="B654" s="47"/>
      <c r="C654" s="116"/>
      <c r="D654" s="47"/>
      <c r="E654" s="47"/>
      <c r="F654" s="47"/>
      <c r="G654" s="47"/>
      <c r="H654" s="47"/>
      <c r="I654" s="48"/>
      <c r="J654" s="48"/>
      <c r="K654" s="48"/>
      <c r="L654" s="48"/>
      <c r="M654" s="1"/>
      <c r="N654" s="1"/>
      <c r="O654" s="1"/>
      <c r="P654" s="47"/>
      <c r="Q654" s="4"/>
      <c r="R654" s="4"/>
      <c r="S654" s="4"/>
      <c r="T654" s="4"/>
      <c r="U654" s="4"/>
      <c r="V654" s="4"/>
      <c r="W654" s="4"/>
      <c r="X654" s="4"/>
      <c r="Y654" s="4"/>
      <c r="Z654" s="4"/>
      <c r="AA654" s="4"/>
      <c r="AB654" s="4"/>
      <c r="AC654" s="4"/>
      <c r="AD654" s="4"/>
      <c r="AE654" s="4"/>
      <c r="AF654" s="4"/>
      <c r="AG654" s="4"/>
      <c r="AH654" s="4"/>
      <c r="AI654" s="4"/>
      <c r="AJ654" s="4"/>
      <c r="AK654" s="4"/>
      <c r="AL654" s="4"/>
    </row>
    <row r="655">
      <c r="A655" s="1"/>
      <c r="B655" s="47"/>
      <c r="C655" s="116"/>
      <c r="D655" s="47"/>
      <c r="E655" s="47"/>
      <c r="F655" s="47"/>
      <c r="G655" s="47"/>
      <c r="H655" s="47"/>
      <c r="I655" s="48"/>
      <c r="J655" s="48"/>
      <c r="K655" s="48"/>
      <c r="L655" s="48"/>
      <c r="M655" s="1"/>
      <c r="N655" s="1"/>
      <c r="O655" s="1"/>
      <c r="P655" s="47"/>
      <c r="Q655" s="4"/>
      <c r="R655" s="4"/>
      <c r="S655" s="4"/>
      <c r="T655" s="4"/>
      <c r="U655" s="4"/>
      <c r="V655" s="4"/>
      <c r="W655" s="4"/>
      <c r="X655" s="4"/>
      <c r="Y655" s="4"/>
      <c r="Z655" s="4"/>
      <c r="AA655" s="4"/>
      <c r="AB655" s="4"/>
      <c r="AC655" s="4"/>
      <c r="AD655" s="4"/>
      <c r="AE655" s="4"/>
      <c r="AF655" s="4"/>
      <c r="AG655" s="4"/>
      <c r="AH655" s="4"/>
      <c r="AI655" s="4"/>
      <c r="AJ655" s="4"/>
      <c r="AK655" s="4"/>
      <c r="AL655" s="4"/>
    </row>
    <row r="656">
      <c r="A656" s="1"/>
      <c r="B656" s="47"/>
      <c r="C656" s="116"/>
      <c r="D656" s="47"/>
      <c r="E656" s="47"/>
      <c r="F656" s="47"/>
      <c r="G656" s="47"/>
      <c r="H656" s="47"/>
      <c r="I656" s="48"/>
      <c r="J656" s="48"/>
      <c r="K656" s="48"/>
      <c r="L656" s="48"/>
      <c r="M656" s="1"/>
      <c r="N656" s="1"/>
      <c r="O656" s="1"/>
      <c r="P656" s="47"/>
      <c r="Q656" s="4"/>
      <c r="R656" s="4"/>
      <c r="S656" s="4"/>
      <c r="T656" s="4"/>
      <c r="U656" s="4"/>
      <c r="V656" s="4"/>
      <c r="W656" s="4"/>
      <c r="X656" s="4"/>
      <c r="Y656" s="4"/>
      <c r="Z656" s="4"/>
      <c r="AA656" s="4"/>
      <c r="AB656" s="4"/>
      <c r="AC656" s="4"/>
      <c r="AD656" s="4"/>
      <c r="AE656" s="4"/>
      <c r="AF656" s="4"/>
      <c r="AG656" s="4"/>
      <c r="AH656" s="4"/>
      <c r="AI656" s="4"/>
      <c r="AJ656" s="4"/>
      <c r="AK656" s="4"/>
      <c r="AL656" s="4"/>
    </row>
    <row r="657">
      <c r="A657" s="1"/>
      <c r="B657" s="47"/>
      <c r="C657" s="116"/>
      <c r="D657" s="47"/>
      <c r="E657" s="47"/>
      <c r="F657" s="47"/>
      <c r="G657" s="47"/>
      <c r="H657" s="47"/>
      <c r="I657" s="48"/>
      <c r="J657" s="48"/>
      <c r="K657" s="48"/>
      <c r="L657" s="48"/>
      <c r="M657" s="1"/>
      <c r="N657" s="1"/>
      <c r="O657" s="1"/>
      <c r="P657" s="47"/>
      <c r="Q657" s="4"/>
      <c r="R657" s="4"/>
      <c r="S657" s="4"/>
      <c r="T657" s="4"/>
      <c r="U657" s="4"/>
      <c r="V657" s="4"/>
      <c r="W657" s="4"/>
      <c r="X657" s="4"/>
      <c r="Y657" s="4"/>
      <c r="Z657" s="4"/>
      <c r="AA657" s="4"/>
      <c r="AB657" s="4"/>
      <c r="AC657" s="4"/>
      <c r="AD657" s="4"/>
      <c r="AE657" s="4"/>
      <c r="AF657" s="4"/>
      <c r="AG657" s="4"/>
      <c r="AH657" s="4"/>
      <c r="AI657" s="4"/>
      <c r="AJ657" s="4"/>
      <c r="AK657" s="4"/>
      <c r="AL657" s="4"/>
    </row>
    <row r="658">
      <c r="A658" s="1"/>
      <c r="B658" s="47"/>
      <c r="C658" s="116"/>
      <c r="D658" s="47"/>
      <c r="E658" s="47"/>
      <c r="F658" s="47"/>
      <c r="G658" s="47"/>
      <c r="H658" s="47"/>
      <c r="I658" s="48"/>
      <c r="J658" s="48"/>
      <c r="K658" s="48"/>
      <c r="L658" s="48"/>
      <c r="M658" s="1"/>
      <c r="N658" s="1"/>
      <c r="O658" s="1"/>
      <c r="P658" s="47"/>
      <c r="Q658" s="4"/>
      <c r="R658" s="4"/>
      <c r="S658" s="4"/>
      <c r="T658" s="4"/>
      <c r="U658" s="4"/>
      <c r="V658" s="4"/>
      <c r="W658" s="4"/>
      <c r="X658" s="4"/>
      <c r="Y658" s="4"/>
      <c r="Z658" s="4"/>
      <c r="AA658" s="4"/>
      <c r="AB658" s="4"/>
      <c r="AC658" s="4"/>
      <c r="AD658" s="4"/>
      <c r="AE658" s="4"/>
      <c r="AF658" s="4"/>
      <c r="AG658" s="4"/>
      <c r="AH658" s="4"/>
      <c r="AI658" s="4"/>
      <c r="AJ658" s="4"/>
      <c r="AK658" s="4"/>
      <c r="AL658" s="4"/>
    </row>
    <row r="659">
      <c r="A659" s="1"/>
      <c r="B659" s="47"/>
      <c r="C659" s="116"/>
      <c r="D659" s="47"/>
      <c r="E659" s="47"/>
      <c r="F659" s="47"/>
      <c r="G659" s="47"/>
      <c r="H659" s="47"/>
      <c r="I659" s="48"/>
      <c r="J659" s="48"/>
      <c r="K659" s="48"/>
      <c r="L659" s="48"/>
      <c r="M659" s="1"/>
      <c r="N659" s="1"/>
      <c r="O659" s="1"/>
      <c r="P659" s="47"/>
      <c r="Q659" s="4"/>
      <c r="R659" s="4"/>
      <c r="S659" s="4"/>
      <c r="T659" s="4"/>
      <c r="U659" s="4"/>
      <c r="V659" s="4"/>
      <c r="W659" s="4"/>
      <c r="X659" s="4"/>
      <c r="Y659" s="4"/>
      <c r="Z659" s="4"/>
      <c r="AA659" s="4"/>
      <c r="AB659" s="4"/>
      <c r="AC659" s="4"/>
      <c r="AD659" s="4"/>
      <c r="AE659" s="4"/>
      <c r="AF659" s="4"/>
      <c r="AG659" s="4"/>
      <c r="AH659" s="4"/>
      <c r="AI659" s="4"/>
      <c r="AJ659" s="4"/>
      <c r="AK659" s="4"/>
      <c r="AL659" s="4"/>
    </row>
    <row r="660">
      <c r="A660" s="1"/>
      <c r="B660" s="47"/>
      <c r="C660" s="116"/>
      <c r="D660" s="47"/>
      <c r="E660" s="47"/>
      <c r="F660" s="47"/>
      <c r="G660" s="47"/>
      <c r="H660" s="47"/>
      <c r="I660" s="48"/>
      <c r="J660" s="48"/>
      <c r="K660" s="48"/>
      <c r="L660" s="48"/>
      <c r="M660" s="1"/>
      <c r="N660" s="1"/>
      <c r="O660" s="1"/>
      <c r="P660" s="47"/>
      <c r="Q660" s="4"/>
      <c r="R660" s="4"/>
      <c r="S660" s="4"/>
      <c r="T660" s="4"/>
      <c r="U660" s="4"/>
      <c r="V660" s="4"/>
      <c r="W660" s="4"/>
      <c r="X660" s="4"/>
      <c r="Y660" s="4"/>
      <c r="Z660" s="4"/>
      <c r="AA660" s="4"/>
      <c r="AB660" s="4"/>
      <c r="AC660" s="4"/>
      <c r="AD660" s="4"/>
      <c r="AE660" s="4"/>
      <c r="AF660" s="4"/>
      <c r="AG660" s="4"/>
      <c r="AH660" s="4"/>
      <c r="AI660" s="4"/>
      <c r="AJ660" s="4"/>
      <c r="AK660" s="4"/>
      <c r="AL660" s="4"/>
    </row>
    <row r="661">
      <c r="A661" s="1"/>
      <c r="B661" s="47"/>
      <c r="C661" s="116"/>
      <c r="D661" s="47"/>
      <c r="E661" s="47"/>
      <c r="F661" s="47"/>
      <c r="G661" s="47"/>
      <c r="H661" s="47"/>
      <c r="I661" s="48"/>
      <c r="J661" s="48"/>
      <c r="K661" s="48"/>
      <c r="L661" s="48"/>
      <c r="M661" s="1"/>
      <c r="N661" s="1"/>
      <c r="O661" s="1"/>
      <c r="P661" s="47"/>
      <c r="Q661" s="4"/>
      <c r="R661" s="4"/>
      <c r="S661" s="4"/>
      <c r="T661" s="4"/>
      <c r="U661" s="4"/>
      <c r="V661" s="4"/>
      <c r="W661" s="4"/>
      <c r="X661" s="4"/>
      <c r="Y661" s="4"/>
      <c r="Z661" s="4"/>
      <c r="AA661" s="4"/>
      <c r="AB661" s="4"/>
      <c r="AC661" s="4"/>
      <c r="AD661" s="4"/>
      <c r="AE661" s="4"/>
      <c r="AF661" s="4"/>
      <c r="AG661" s="4"/>
      <c r="AH661" s="4"/>
      <c r="AI661" s="4"/>
      <c r="AJ661" s="4"/>
      <c r="AK661" s="4"/>
      <c r="AL661" s="4"/>
    </row>
    <row r="662">
      <c r="A662" s="1"/>
      <c r="B662" s="47"/>
      <c r="C662" s="116"/>
      <c r="D662" s="47"/>
      <c r="E662" s="47"/>
      <c r="F662" s="47"/>
      <c r="G662" s="47"/>
      <c r="H662" s="47"/>
      <c r="I662" s="48"/>
      <c r="J662" s="48"/>
      <c r="K662" s="48"/>
      <c r="L662" s="48"/>
      <c r="M662" s="1"/>
      <c r="N662" s="1"/>
      <c r="O662" s="1"/>
      <c r="P662" s="47"/>
      <c r="Q662" s="4"/>
      <c r="R662" s="4"/>
      <c r="S662" s="4"/>
      <c r="T662" s="4"/>
      <c r="U662" s="4"/>
      <c r="V662" s="4"/>
      <c r="W662" s="4"/>
      <c r="X662" s="4"/>
      <c r="Y662" s="4"/>
      <c r="Z662" s="4"/>
      <c r="AA662" s="4"/>
      <c r="AB662" s="4"/>
      <c r="AC662" s="4"/>
      <c r="AD662" s="4"/>
      <c r="AE662" s="4"/>
      <c r="AF662" s="4"/>
      <c r="AG662" s="4"/>
      <c r="AH662" s="4"/>
      <c r="AI662" s="4"/>
      <c r="AJ662" s="4"/>
      <c r="AK662" s="4"/>
      <c r="AL662" s="4"/>
    </row>
    <row r="663">
      <c r="A663" s="1"/>
      <c r="B663" s="47"/>
      <c r="C663" s="116"/>
      <c r="D663" s="47"/>
      <c r="E663" s="47"/>
      <c r="F663" s="47"/>
      <c r="G663" s="47"/>
      <c r="H663" s="47"/>
      <c r="I663" s="48"/>
      <c r="J663" s="48"/>
      <c r="K663" s="48"/>
      <c r="L663" s="48"/>
      <c r="M663" s="1"/>
      <c r="N663" s="1"/>
      <c r="O663" s="1"/>
      <c r="P663" s="47"/>
      <c r="Q663" s="4"/>
      <c r="R663" s="4"/>
      <c r="S663" s="4"/>
      <c r="T663" s="4"/>
      <c r="U663" s="4"/>
      <c r="V663" s="4"/>
      <c r="W663" s="4"/>
      <c r="X663" s="4"/>
      <c r="Y663" s="4"/>
      <c r="Z663" s="4"/>
      <c r="AA663" s="4"/>
      <c r="AB663" s="4"/>
      <c r="AC663" s="4"/>
      <c r="AD663" s="4"/>
      <c r="AE663" s="4"/>
      <c r="AF663" s="4"/>
      <c r="AG663" s="4"/>
      <c r="AH663" s="4"/>
      <c r="AI663" s="4"/>
      <c r="AJ663" s="4"/>
      <c r="AK663" s="4"/>
      <c r="AL663" s="4"/>
    </row>
    <row r="664">
      <c r="A664" s="1"/>
      <c r="B664" s="47"/>
      <c r="C664" s="116"/>
      <c r="D664" s="47"/>
      <c r="E664" s="47"/>
      <c r="F664" s="47"/>
      <c r="G664" s="47"/>
      <c r="H664" s="47"/>
      <c r="I664" s="48"/>
      <c r="J664" s="48"/>
      <c r="K664" s="48"/>
      <c r="L664" s="48"/>
      <c r="M664" s="1"/>
      <c r="N664" s="1"/>
      <c r="O664" s="1"/>
      <c r="P664" s="47"/>
      <c r="Q664" s="4"/>
      <c r="R664" s="4"/>
      <c r="S664" s="4"/>
      <c r="T664" s="4"/>
      <c r="U664" s="4"/>
      <c r="V664" s="4"/>
      <c r="W664" s="4"/>
      <c r="X664" s="4"/>
      <c r="Y664" s="4"/>
      <c r="Z664" s="4"/>
      <c r="AA664" s="4"/>
      <c r="AB664" s="4"/>
      <c r="AC664" s="4"/>
      <c r="AD664" s="4"/>
      <c r="AE664" s="4"/>
      <c r="AF664" s="4"/>
      <c r="AG664" s="4"/>
      <c r="AH664" s="4"/>
      <c r="AI664" s="4"/>
      <c r="AJ664" s="4"/>
      <c r="AK664" s="4"/>
      <c r="AL664" s="4"/>
    </row>
    <row r="665">
      <c r="A665" s="1"/>
      <c r="B665" s="47"/>
      <c r="C665" s="116"/>
      <c r="D665" s="47"/>
      <c r="E665" s="47"/>
      <c r="F665" s="47"/>
      <c r="G665" s="47"/>
      <c r="H665" s="47"/>
      <c r="I665" s="48"/>
      <c r="J665" s="48"/>
      <c r="K665" s="48"/>
      <c r="L665" s="48"/>
      <c r="M665" s="1"/>
      <c r="N665" s="1"/>
      <c r="O665" s="1"/>
      <c r="P665" s="47"/>
      <c r="Q665" s="4"/>
      <c r="R665" s="4"/>
      <c r="S665" s="4"/>
      <c r="T665" s="4"/>
      <c r="U665" s="4"/>
      <c r="V665" s="4"/>
      <c r="W665" s="4"/>
      <c r="X665" s="4"/>
      <c r="Y665" s="4"/>
      <c r="Z665" s="4"/>
      <c r="AA665" s="4"/>
      <c r="AB665" s="4"/>
      <c r="AC665" s="4"/>
      <c r="AD665" s="4"/>
      <c r="AE665" s="4"/>
      <c r="AF665" s="4"/>
      <c r="AG665" s="4"/>
      <c r="AH665" s="4"/>
      <c r="AI665" s="4"/>
      <c r="AJ665" s="4"/>
      <c r="AK665" s="4"/>
      <c r="AL665" s="4"/>
    </row>
    <row r="666">
      <c r="A666" s="1"/>
      <c r="B666" s="47"/>
      <c r="C666" s="116"/>
      <c r="D666" s="47"/>
      <c r="E666" s="47"/>
      <c r="F666" s="47"/>
      <c r="G666" s="47"/>
      <c r="H666" s="47"/>
      <c r="I666" s="48"/>
      <c r="J666" s="48"/>
      <c r="K666" s="48"/>
      <c r="L666" s="48"/>
      <c r="M666" s="1"/>
      <c r="N666" s="1"/>
      <c r="O666" s="1"/>
      <c r="P666" s="47"/>
      <c r="Q666" s="4"/>
      <c r="R666" s="4"/>
      <c r="S666" s="4"/>
      <c r="T666" s="4"/>
      <c r="U666" s="4"/>
      <c r="V666" s="4"/>
      <c r="W666" s="4"/>
      <c r="X666" s="4"/>
      <c r="Y666" s="4"/>
      <c r="Z666" s="4"/>
      <c r="AA666" s="4"/>
      <c r="AB666" s="4"/>
      <c r="AC666" s="4"/>
      <c r="AD666" s="4"/>
      <c r="AE666" s="4"/>
      <c r="AF666" s="4"/>
      <c r="AG666" s="4"/>
      <c r="AH666" s="4"/>
      <c r="AI666" s="4"/>
      <c r="AJ666" s="4"/>
      <c r="AK666" s="4"/>
      <c r="AL666" s="4"/>
    </row>
    <row r="667">
      <c r="A667" s="1"/>
      <c r="B667" s="47"/>
      <c r="C667" s="116"/>
      <c r="D667" s="47"/>
      <c r="E667" s="47"/>
      <c r="F667" s="47"/>
      <c r="G667" s="47"/>
      <c r="H667" s="47"/>
      <c r="I667" s="48"/>
      <c r="J667" s="48"/>
      <c r="K667" s="48"/>
      <c r="L667" s="48"/>
      <c r="M667" s="1"/>
      <c r="N667" s="1"/>
      <c r="O667" s="1"/>
      <c r="P667" s="47"/>
      <c r="Q667" s="4"/>
      <c r="R667" s="4"/>
      <c r="S667" s="4"/>
      <c r="T667" s="4"/>
      <c r="U667" s="4"/>
      <c r="V667" s="4"/>
      <c r="W667" s="4"/>
      <c r="X667" s="4"/>
      <c r="Y667" s="4"/>
      <c r="Z667" s="4"/>
      <c r="AA667" s="4"/>
      <c r="AB667" s="4"/>
      <c r="AC667" s="4"/>
      <c r="AD667" s="4"/>
      <c r="AE667" s="4"/>
      <c r="AF667" s="4"/>
      <c r="AG667" s="4"/>
      <c r="AH667" s="4"/>
      <c r="AI667" s="4"/>
      <c r="AJ667" s="4"/>
      <c r="AK667" s="4"/>
      <c r="AL667" s="4"/>
    </row>
    <row r="668">
      <c r="A668" s="1"/>
      <c r="B668" s="47"/>
      <c r="C668" s="116"/>
      <c r="D668" s="47"/>
      <c r="E668" s="47"/>
      <c r="F668" s="47"/>
      <c r="G668" s="47"/>
      <c r="H668" s="47"/>
      <c r="I668" s="48"/>
      <c r="J668" s="48"/>
      <c r="K668" s="48"/>
      <c r="L668" s="48"/>
      <c r="M668" s="1"/>
      <c r="N668" s="1"/>
      <c r="O668" s="1"/>
      <c r="P668" s="47"/>
      <c r="Q668" s="4"/>
      <c r="R668" s="4"/>
      <c r="S668" s="4"/>
      <c r="T668" s="4"/>
      <c r="U668" s="4"/>
      <c r="V668" s="4"/>
      <c r="W668" s="4"/>
      <c r="X668" s="4"/>
      <c r="Y668" s="4"/>
      <c r="Z668" s="4"/>
      <c r="AA668" s="4"/>
      <c r="AB668" s="4"/>
      <c r="AC668" s="4"/>
      <c r="AD668" s="4"/>
      <c r="AE668" s="4"/>
      <c r="AF668" s="4"/>
      <c r="AG668" s="4"/>
      <c r="AH668" s="4"/>
      <c r="AI668" s="4"/>
      <c r="AJ668" s="4"/>
      <c r="AK668" s="4"/>
      <c r="AL668" s="4"/>
    </row>
    <row r="669">
      <c r="A669" s="1"/>
      <c r="B669" s="47"/>
      <c r="C669" s="116"/>
      <c r="D669" s="47"/>
      <c r="E669" s="47"/>
      <c r="F669" s="47"/>
      <c r="G669" s="47"/>
      <c r="H669" s="47"/>
      <c r="I669" s="48"/>
      <c r="J669" s="48"/>
      <c r="K669" s="48"/>
      <c r="L669" s="48"/>
      <c r="M669" s="1"/>
      <c r="N669" s="1"/>
      <c r="O669" s="1"/>
      <c r="P669" s="47"/>
      <c r="Q669" s="4"/>
      <c r="R669" s="4"/>
      <c r="S669" s="4"/>
      <c r="T669" s="4"/>
      <c r="U669" s="4"/>
      <c r="V669" s="4"/>
      <c r="W669" s="4"/>
      <c r="X669" s="4"/>
      <c r="Y669" s="4"/>
      <c r="Z669" s="4"/>
      <c r="AA669" s="4"/>
      <c r="AB669" s="4"/>
      <c r="AC669" s="4"/>
      <c r="AD669" s="4"/>
      <c r="AE669" s="4"/>
      <c r="AF669" s="4"/>
      <c r="AG669" s="4"/>
      <c r="AH669" s="4"/>
      <c r="AI669" s="4"/>
      <c r="AJ669" s="4"/>
      <c r="AK669" s="4"/>
      <c r="AL669" s="4"/>
    </row>
    <row r="670">
      <c r="A670" s="1"/>
      <c r="B670" s="47"/>
      <c r="C670" s="116"/>
      <c r="D670" s="47"/>
      <c r="E670" s="47"/>
      <c r="F670" s="47"/>
      <c r="G670" s="47"/>
      <c r="H670" s="47"/>
      <c r="I670" s="48"/>
      <c r="J670" s="48"/>
      <c r="K670" s="48"/>
      <c r="L670" s="48"/>
      <c r="M670" s="1"/>
      <c r="N670" s="1"/>
      <c r="O670" s="1"/>
      <c r="P670" s="47"/>
      <c r="Q670" s="4"/>
      <c r="R670" s="4"/>
      <c r="S670" s="4"/>
      <c r="T670" s="4"/>
      <c r="U670" s="4"/>
      <c r="V670" s="4"/>
      <c r="W670" s="4"/>
      <c r="X670" s="4"/>
      <c r="Y670" s="4"/>
      <c r="Z670" s="4"/>
      <c r="AA670" s="4"/>
      <c r="AB670" s="4"/>
      <c r="AC670" s="4"/>
      <c r="AD670" s="4"/>
      <c r="AE670" s="4"/>
      <c r="AF670" s="4"/>
      <c r="AG670" s="4"/>
      <c r="AH670" s="4"/>
      <c r="AI670" s="4"/>
      <c r="AJ670" s="4"/>
      <c r="AK670" s="4"/>
      <c r="AL670" s="4"/>
    </row>
    <row r="671">
      <c r="A671" s="1"/>
      <c r="B671" s="47"/>
      <c r="C671" s="116"/>
      <c r="D671" s="47"/>
      <c r="E671" s="47"/>
      <c r="F671" s="47"/>
      <c r="G671" s="47"/>
      <c r="H671" s="47"/>
      <c r="I671" s="48"/>
      <c r="J671" s="48"/>
      <c r="K671" s="48"/>
      <c r="L671" s="48"/>
      <c r="M671" s="1"/>
      <c r="N671" s="1"/>
      <c r="O671" s="1"/>
      <c r="P671" s="47"/>
      <c r="Q671" s="4"/>
      <c r="R671" s="4"/>
      <c r="S671" s="4"/>
      <c r="T671" s="4"/>
      <c r="U671" s="4"/>
      <c r="V671" s="4"/>
      <c r="W671" s="4"/>
      <c r="X671" s="4"/>
      <c r="Y671" s="4"/>
      <c r="Z671" s="4"/>
      <c r="AA671" s="4"/>
      <c r="AB671" s="4"/>
      <c r="AC671" s="4"/>
      <c r="AD671" s="4"/>
      <c r="AE671" s="4"/>
      <c r="AF671" s="4"/>
      <c r="AG671" s="4"/>
      <c r="AH671" s="4"/>
      <c r="AI671" s="4"/>
      <c r="AJ671" s="4"/>
      <c r="AK671" s="4"/>
      <c r="AL671" s="4"/>
    </row>
    <row r="672">
      <c r="A672" s="1"/>
      <c r="B672" s="47"/>
      <c r="C672" s="116"/>
      <c r="D672" s="47"/>
      <c r="E672" s="47"/>
      <c r="F672" s="47"/>
      <c r="G672" s="47"/>
      <c r="H672" s="47"/>
      <c r="I672" s="48"/>
      <c r="J672" s="48"/>
      <c r="K672" s="48"/>
      <c r="L672" s="48"/>
      <c r="M672" s="1"/>
      <c r="N672" s="1"/>
      <c r="O672" s="1"/>
      <c r="P672" s="47"/>
      <c r="Q672" s="4"/>
      <c r="R672" s="4"/>
      <c r="S672" s="4"/>
      <c r="T672" s="4"/>
      <c r="U672" s="4"/>
      <c r="V672" s="4"/>
      <c r="W672" s="4"/>
      <c r="X672" s="4"/>
      <c r="Y672" s="4"/>
      <c r="Z672" s="4"/>
      <c r="AA672" s="4"/>
      <c r="AB672" s="4"/>
      <c r="AC672" s="4"/>
      <c r="AD672" s="4"/>
      <c r="AE672" s="4"/>
      <c r="AF672" s="4"/>
      <c r="AG672" s="4"/>
      <c r="AH672" s="4"/>
      <c r="AI672" s="4"/>
      <c r="AJ672" s="4"/>
      <c r="AK672" s="4"/>
      <c r="AL672" s="4"/>
    </row>
    <row r="673">
      <c r="A673" s="1"/>
      <c r="B673" s="47"/>
      <c r="C673" s="116"/>
      <c r="D673" s="47"/>
      <c r="E673" s="47"/>
      <c r="F673" s="47"/>
      <c r="G673" s="47"/>
      <c r="H673" s="47"/>
      <c r="I673" s="48"/>
      <c r="J673" s="48"/>
      <c r="K673" s="48"/>
      <c r="L673" s="48"/>
      <c r="M673" s="1"/>
      <c r="N673" s="1"/>
      <c r="O673" s="1"/>
      <c r="P673" s="47"/>
      <c r="Q673" s="4"/>
      <c r="R673" s="4"/>
      <c r="S673" s="4"/>
      <c r="T673" s="4"/>
      <c r="U673" s="4"/>
      <c r="V673" s="4"/>
      <c r="W673" s="4"/>
      <c r="X673" s="4"/>
      <c r="Y673" s="4"/>
      <c r="Z673" s="4"/>
      <c r="AA673" s="4"/>
      <c r="AB673" s="4"/>
      <c r="AC673" s="4"/>
      <c r="AD673" s="4"/>
      <c r="AE673" s="4"/>
      <c r="AF673" s="4"/>
      <c r="AG673" s="4"/>
      <c r="AH673" s="4"/>
      <c r="AI673" s="4"/>
      <c r="AJ673" s="4"/>
      <c r="AK673" s="4"/>
      <c r="AL673" s="4"/>
    </row>
    <row r="674">
      <c r="A674" s="1"/>
      <c r="B674" s="47"/>
      <c r="C674" s="116"/>
      <c r="D674" s="47"/>
      <c r="E674" s="47"/>
      <c r="F674" s="47"/>
      <c r="G674" s="47"/>
      <c r="H674" s="47"/>
      <c r="I674" s="48"/>
      <c r="J674" s="48"/>
      <c r="K674" s="48"/>
      <c r="L674" s="48"/>
      <c r="M674" s="1"/>
      <c r="N674" s="1"/>
      <c r="O674" s="1"/>
      <c r="P674" s="47"/>
      <c r="Q674" s="4"/>
      <c r="R674" s="4"/>
      <c r="S674" s="4"/>
      <c r="T674" s="4"/>
      <c r="U674" s="4"/>
      <c r="V674" s="4"/>
      <c r="W674" s="4"/>
      <c r="X674" s="4"/>
      <c r="Y674" s="4"/>
      <c r="Z674" s="4"/>
      <c r="AA674" s="4"/>
      <c r="AB674" s="4"/>
      <c r="AC674" s="4"/>
      <c r="AD674" s="4"/>
      <c r="AE674" s="4"/>
      <c r="AF674" s="4"/>
      <c r="AG674" s="4"/>
      <c r="AH674" s="4"/>
      <c r="AI674" s="4"/>
      <c r="AJ674" s="4"/>
      <c r="AK674" s="4"/>
      <c r="AL674" s="4"/>
    </row>
    <row r="675">
      <c r="A675" s="1"/>
      <c r="B675" s="47"/>
      <c r="C675" s="116"/>
      <c r="D675" s="47"/>
      <c r="E675" s="47"/>
      <c r="F675" s="47"/>
      <c r="G675" s="47"/>
      <c r="H675" s="47"/>
      <c r="I675" s="48"/>
      <c r="J675" s="48"/>
      <c r="K675" s="48"/>
      <c r="L675" s="48"/>
      <c r="M675" s="1"/>
      <c r="N675" s="1"/>
      <c r="O675" s="1"/>
      <c r="P675" s="47"/>
      <c r="Q675" s="4"/>
      <c r="R675" s="4"/>
      <c r="S675" s="4"/>
      <c r="T675" s="4"/>
      <c r="U675" s="4"/>
      <c r="V675" s="4"/>
      <c r="W675" s="4"/>
      <c r="X675" s="4"/>
      <c r="Y675" s="4"/>
      <c r="Z675" s="4"/>
      <c r="AA675" s="4"/>
      <c r="AB675" s="4"/>
      <c r="AC675" s="4"/>
      <c r="AD675" s="4"/>
      <c r="AE675" s="4"/>
      <c r="AF675" s="4"/>
      <c r="AG675" s="4"/>
      <c r="AH675" s="4"/>
      <c r="AI675" s="4"/>
      <c r="AJ675" s="4"/>
      <c r="AK675" s="4"/>
      <c r="AL675" s="4"/>
    </row>
    <row r="676">
      <c r="A676" s="1"/>
      <c r="B676" s="47"/>
      <c r="C676" s="116"/>
      <c r="D676" s="47"/>
      <c r="E676" s="47"/>
      <c r="F676" s="47"/>
      <c r="G676" s="47"/>
      <c r="H676" s="47"/>
      <c r="I676" s="48"/>
      <c r="J676" s="48"/>
      <c r="K676" s="48"/>
      <c r="L676" s="48"/>
      <c r="M676" s="1"/>
      <c r="N676" s="1"/>
      <c r="O676" s="1"/>
      <c r="P676" s="47"/>
      <c r="Q676" s="4"/>
      <c r="R676" s="4"/>
      <c r="S676" s="4"/>
      <c r="T676" s="4"/>
      <c r="U676" s="4"/>
      <c r="V676" s="4"/>
      <c r="W676" s="4"/>
      <c r="X676" s="4"/>
      <c r="Y676" s="4"/>
      <c r="Z676" s="4"/>
      <c r="AA676" s="4"/>
      <c r="AB676" s="4"/>
      <c r="AC676" s="4"/>
      <c r="AD676" s="4"/>
      <c r="AE676" s="4"/>
      <c r="AF676" s="4"/>
      <c r="AG676" s="4"/>
      <c r="AH676" s="4"/>
      <c r="AI676" s="4"/>
      <c r="AJ676" s="4"/>
      <c r="AK676" s="4"/>
      <c r="AL676" s="4"/>
    </row>
    <row r="677">
      <c r="A677" s="1"/>
      <c r="B677" s="47"/>
      <c r="C677" s="116"/>
      <c r="D677" s="47"/>
      <c r="E677" s="47"/>
      <c r="F677" s="47"/>
      <c r="G677" s="47"/>
      <c r="H677" s="47"/>
      <c r="I677" s="48"/>
      <c r="J677" s="48"/>
      <c r="K677" s="48"/>
      <c r="L677" s="48"/>
      <c r="M677" s="1"/>
      <c r="N677" s="1"/>
      <c r="O677" s="1"/>
      <c r="P677" s="47"/>
      <c r="Q677" s="4"/>
      <c r="R677" s="4"/>
      <c r="S677" s="4"/>
      <c r="T677" s="4"/>
      <c r="U677" s="4"/>
      <c r="V677" s="4"/>
      <c r="W677" s="4"/>
      <c r="X677" s="4"/>
      <c r="Y677" s="4"/>
      <c r="Z677" s="4"/>
      <c r="AA677" s="4"/>
      <c r="AB677" s="4"/>
      <c r="AC677" s="4"/>
      <c r="AD677" s="4"/>
      <c r="AE677" s="4"/>
      <c r="AF677" s="4"/>
      <c r="AG677" s="4"/>
      <c r="AH677" s="4"/>
      <c r="AI677" s="4"/>
      <c r="AJ677" s="4"/>
      <c r="AK677" s="4"/>
      <c r="AL677" s="4"/>
    </row>
    <row r="678">
      <c r="A678" s="1"/>
      <c r="B678" s="47"/>
      <c r="C678" s="116"/>
      <c r="D678" s="47"/>
      <c r="E678" s="47"/>
      <c r="F678" s="47"/>
      <c r="G678" s="47"/>
      <c r="H678" s="47"/>
      <c r="I678" s="48"/>
      <c r="J678" s="48"/>
      <c r="K678" s="48"/>
      <c r="L678" s="48"/>
      <c r="M678" s="1"/>
      <c r="N678" s="1"/>
      <c r="O678" s="1"/>
      <c r="P678" s="47"/>
      <c r="Q678" s="4"/>
      <c r="R678" s="4"/>
      <c r="S678" s="4"/>
      <c r="T678" s="4"/>
      <c r="U678" s="4"/>
      <c r="V678" s="4"/>
      <c r="W678" s="4"/>
      <c r="X678" s="4"/>
      <c r="Y678" s="4"/>
      <c r="Z678" s="4"/>
      <c r="AA678" s="4"/>
      <c r="AB678" s="4"/>
      <c r="AC678" s="4"/>
      <c r="AD678" s="4"/>
      <c r="AE678" s="4"/>
      <c r="AF678" s="4"/>
      <c r="AG678" s="4"/>
      <c r="AH678" s="4"/>
      <c r="AI678" s="4"/>
      <c r="AJ678" s="4"/>
      <c r="AK678" s="4"/>
      <c r="AL678" s="4"/>
    </row>
    <row r="679">
      <c r="A679" s="1"/>
      <c r="B679" s="47"/>
      <c r="C679" s="116"/>
      <c r="D679" s="47"/>
      <c r="E679" s="47"/>
      <c r="F679" s="47"/>
      <c r="G679" s="47"/>
      <c r="H679" s="47"/>
      <c r="I679" s="48"/>
      <c r="J679" s="48"/>
      <c r="K679" s="48"/>
      <c r="L679" s="48"/>
      <c r="M679" s="1"/>
      <c r="N679" s="1"/>
      <c r="O679" s="1"/>
      <c r="P679" s="47"/>
      <c r="Q679" s="4"/>
      <c r="R679" s="4"/>
      <c r="S679" s="4"/>
      <c r="T679" s="4"/>
      <c r="U679" s="4"/>
      <c r="V679" s="4"/>
      <c r="W679" s="4"/>
      <c r="X679" s="4"/>
      <c r="Y679" s="4"/>
      <c r="Z679" s="4"/>
      <c r="AA679" s="4"/>
      <c r="AB679" s="4"/>
      <c r="AC679" s="4"/>
      <c r="AD679" s="4"/>
      <c r="AE679" s="4"/>
      <c r="AF679" s="4"/>
      <c r="AG679" s="4"/>
      <c r="AH679" s="4"/>
      <c r="AI679" s="4"/>
      <c r="AJ679" s="4"/>
      <c r="AK679" s="4"/>
      <c r="AL679" s="4"/>
    </row>
    <row r="680">
      <c r="A680" s="1"/>
      <c r="B680" s="47"/>
      <c r="C680" s="116"/>
      <c r="D680" s="47"/>
      <c r="E680" s="47"/>
      <c r="F680" s="47"/>
      <c r="G680" s="47"/>
      <c r="H680" s="47"/>
      <c r="I680" s="48"/>
      <c r="J680" s="48"/>
      <c r="K680" s="48"/>
      <c r="L680" s="48"/>
      <c r="M680" s="1"/>
      <c r="N680" s="1"/>
      <c r="O680" s="1"/>
      <c r="P680" s="47"/>
      <c r="Q680" s="4"/>
      <c r="R680" s="4"/>
      <c r="S680" s="4"/>
      <c r="T680" s="4"/>
      <c r="U680" s="4"/>
      <c r="V680" s="4"/>
      <c r="W680" s="4"/>
      <c r="X680" s="4"/>
      <c r="Y680" s="4"/>
      <c r="Z680" s="4"/>
      <c r="AA680" s="4"/>
      <c r="AB680" s="4"/>
      <c r="AC680" s="4"/>
      <c r="AD680" s="4"/>
      <c r="AE680" s="4"/>
      <c r="AF680" s="4"/>
      <c r="AG680" s="4"/>
      <c r="AH680" s="4"/>
      <c r="AI680" s="4"/>
      <c r="AJ680" s="4"/>
      <c r="AK680" s="4"/>
      <c r="AL680" s="4"/>
    </row>
    <row r="681">
      <c r="A681" s="1"/>
      <c r="B681" s="47"/>
      <c r="C681" s="116"/>
      <c r="D681" s="47"/>
      <c r="E681" s="47"/>
      <c r="F681" s="47"/>
      <c r="G681" s="47"/>
      <c r="H681" s="47"/>
      <c r="I681" s="48"/>
      <c r="J681" s="48"/>
      <c r="K681" s="48"/>
      <c r="L681" s="48"/>
      <c r="M681" s="1"/>
      <c r="N681" s="1"/>
      <c r="O681" s="1"/>
      <c r="P681" s="47"/>
      <c r="Q681" s="4"/>
      <c r="R681" s="4"/>
      <c r="S681" s="4"/>
      <c r="T681" s="4"/>
      <c r="U681" s="4"/>
      <c r="V681" s="4"/>
      <c r="W681" s="4"/>
      <c r="X681" s="4"/>
      <c r="Y681" s="4"/>
      <c r="Z681" s="4"/>
      <c r="AA681" s="4"/>
      <c r="AB681" s="4"/>
      <c r="AC681" s="4"/>
      <c r="AD681" s="4"/>
      <c r="AE681" s="4"/>
      <c r="AF681" s="4"/>
      <c r="AG681" s="4"/>
      <c r="AH681" s="4"/>
      <c r="AI681" s="4"/>
      <c r="AJ681" s="4"/>
      <c r="AK681" s="4"/>
      <c r="AL681" s="4"/>
    </row>
    <row r="682">
      <c r="A682" s="1"/>
      <c r="B682" s="47"/>
      <c r="C682" s="116"/>
      <c r="D682" s="47"/>
      <c r="E682" s="47"/>
      <c r="F682" s="47"/>
      <c r="G682" s="47"/>
      <c r="H682" s="47"/>
      <c r="I682" s="48"/>
      <c r="J682" s="48"/>
      <c r="K682" s="48"/>
      <c r="L682" s="48"/>
      <c r="M682" s="1"/>
      <c r="N682" s="1"/>
      <c r="O682" s="1"/>
      <c r="P682" s="47"/>
      <c r="Q682" s="4"/>
      <c r="R682" s="4"/>
      <c r="S682" s="4"/>
      <c r="T682" s="4"/>
      <c r="U682" s="4"/>
      <c r="V682" s="4"/>
      <c r="W682" s="4"/>
      <c r="X682" s="4"/>
      <c r="Y682" s="4"/>
      <c r="Z682" s="4"/>
      <c r="AA682" s="4"/>
      <c r="AB682" s="4"/>
      <c r="AC682" s="4"/>
      <c r="AD682" s="4"/>
      <c r="AE682" s="4"/>
      <c r="AF682" s="4"/>
      <c r="AG682" s="4"/>
      <c r="AH682" s="4"/>
      <c r="AI682" s="4"/>
      <c r="AJ682" s="4"/>
      <c r="AK682" s="4"/>
      <c r="AL682" s="4"/>
    </row>
    <row r="683">
      <c r="A683" s="1"/>
      <c r="B683" s="47"/>
      <c r="C683" s="116"/>
      <c r="D683" s="47"/>
      <c r="E683" s="47"/>
      <c r="F683" s="47"/>
      <c r="G683" s="47"/>
      <c r="H683" s="47"/>
      <c r="I683" s="48"/>
      <c r="J683" s="48"/>
      <c r="K683" s="48"/>
      <c r="L683" s="48"/>
      <c r="M683" s="1"/>
      <c r="N683" s="1"/>
      <c r="O683" s="1"/>
      <c r="P683" s="47"/>
      <c r="Q683" s="4"/>
      <c r="R683" s="4"/>
      <c r="S683" s="4"/>
      <c r="T683" s="4"/>
      <c r="U683" s="4"/>
      <c r="V683" s="4"/>
      <c r="W683" s="4"/>
      <c r="X683" s="4"/>
      <c r="Y683" s="4"/>
      <c r="Z683" s="4"/>
      <c r="AA683" s="4"/>
      <c r="AB683" s="4"/>
      <c r="AC683" s="4"/>
      <c r="AD683" s="4"/>
      <c r="AE683" s="4"/>
      <c r="AF683" s="4"/>
      <c r="AG683" s="4"/>
      <c r="AH683" s="4"/>
      <c r="AI683" s="4"/>
      <c r="AJ683" s="4"/>
      <c r="AK683" s="4"/>
      <c r="AL683" s="4"/>
    </row>
    <row r="684">
      <c r="A684" s="1"/>
      <c r="B684" s="47"/>
      <c r="C684" s="116"/>
      <c r="D684" s="47"/>
      <c r="E684" s="47"/>
      <c r="F684" s="47"/>
      <c r="G684" s="47"/>
      <c r="H684" s="47"/>
      <c r="I684" s="48"/>
      <c r="J684" s="48"/>
      <c r="K684" s="48"/>
      <c r="L684" s="48"/>
      <c r="M684" s="1"/>
      <c r="N684" s="1"/>
      <c r="O684" s="1"/>
      <c r="P684" s="47"/>
      <c r="Q684" s="4"/>
      <c r="R684" s="4"/>
      <c r="S684" s="4"/>
      <c r="T684" s="4"/>
      <c r="U684" s="4"/>
      <c r="V684" s="4"/>
      <c r="W684" s="4"/>
      <c r="X684" s="4"/>
      <c r="Y684" s="4"/>
      <c r="Z684" s="4"/>
      <c r="AA684" s="4"/>
      <c r="AB684" s="4"/>
      <c r="AC684" s="4"/>
      <c r="AD684" s="4"/>
      <c r="AE684" s="4"/>
      <c r="AF684" s="4"/>
      <c r="AG684" s="4"/>
      <c r="AH684" s="4"/>
      <c r="AI684" s="4"/>
      <c r="AJ684" s="4"/>
      <c r="AK684" s="4"/>
      <c r="AL684" s="4"/>
    </row>
    <row r="685">
      <c r="A685" s="1"/>
      <c r="B685" s="47"/>
      <c r="C685" s="116"/>
      <c r="D685" s="47"/>
      <c r="E685" s="47"/>
      <c r="F685" s="47"/>
      <c r="G685" s="47"/>
      <c r="H685" s="47"/>
      <c r="I685" s="48"/>
      <c r="J685" s="48"/>
      <c r="K685" s="48"/>
      <c r="L685" s="48"/>
      <c r="M685" s="1"/>
      <c r="N685" s="1"/>
      <c r="O685" s="1"/>
      <c r="P685" s="47"/>
      <c r="Q685" s="4"/>
      <c r="R685" s="4"/>
      <c r="S685" s="4"/>
      <c r="T685" s="4"/>
      <c r="U685" s="4"/>
      <c r="V685" s="4"/>
      <c r="W685" s="4"/>
      <c r="X685" s="4"/>
      <c r="Y685" s="4"/>
      <c r="Z685" s="4"/>
      <c r="AA685" s="4"/>
      <c r="AB685" s="4"/>
      <c r="AC685" s="4"/>
      <c r="AD685" s="4"/>
      <c r="AE685" s="4"/>
      <c r="AF685" s="4"/>
      <c r="AG685" s="4"/>
      <c r="AH685" s="4"/>
      <c r="AI685" s="4"/>
      <c r="AJ685" s="4"/>
      <c r="AK685" s="4"/>
      <c r="AL685" s="4"/>
    </row>
    <row r="686">
      <c r="A686" s="1"/>
      <c r="B686" s="47"/>
      <c r="C686" s="116"/>
      <c r="D686" s="47"/>
      <c r="E686" s="47"/>
      <c r="F686" s="47"/>
      <c r="G686" s="47"/>
      <c r="H686" s="47"/>
      <c r="I686" s="48"/>
      <c r="J686" s="48"/>
      <c r="K686" s="48"/>
      <c r="L686" s="48"/>
      <c r="M686" s="1"/>
      <c r="N686" s="1"/>
      <c r="O686" s="1"/>
      <c r="P686" s="47"/>
      <c r="Q686" s="4"/>
      <c r="R686" s="4"/>
      <c r="S686" s="4"/>
      <c r="T686" s="4"/>
      <c r="U686" s="4"/>
      <c r="V686" s="4"/>
      <c r="W686" s="4"/>
      <c r="X686" s="4"/>
      <c r="Y686" s="4"/>
      <c r="Z686" s="4"/>
      <c r="AA686" s="4"/>
      <c r="AB686" s="4"/>
      <c r="AC686" s="4"/>
      <c r="AD686" s="4"/>
      <c r="AE686" s="4"/>
      <c r="AF686" s="4"/>
      <c r="AG686" s="4"/>
      <c r="AH686" s="4"/>
      <c r="AI686" s="4"/>
      <c r="AJ686" s="4"/>
      <c r="AK686" s="4"/>
      <c r="AL686" s="4"/>
    </row>
    <row r="687">
      <c r="A687" s="1"/>
      <c r="B687" s="47"/>
      <c r="C687" s="116"/>
      <c r="D687" s="47"/>
      <c r="E687" s="47"/>
      <c r="F687" s="47"/>
      <c r="G687" s="47"/>
      <c r="H687" s="47"/>
      <c r="I687" s="48"/>
      <c r="J687" s="48"/>
      <c r="K687" s="48"/>
      <c r="L687" s="48"/>
      <c r="M687" s="1"/>
      <c r="N687" s="1"/>
      <c r="O687" s="1"/>
      <c r="P687" s="47"/>
      <c r="Q687" s="4"/>
      <c r="R687" s="4"/>
      <c r="S687" s="4"/>
      <c r="T687" s="4"/>
      <c r="U687" s="4"/>
      <c r="V687" s="4"/>
      <c r="W687" s="4"/>
      <c r="X687" s="4"/>
      <c r="Y687" s="4"/>
      <c r="Z687" s="4"/>
      <c r="AA687" s="4"/>
      <c r="AB687" s="4"/>
      <c r="AC687" s="4"/>
      <c r="AD687" s="4"/>
      <c r="AE687" s="4"/>
      <c r="AF687" s="4"/>
      <c r="AG687" s="4"/>
      <c r="AH687" s="4"/>
      <c r="AI687" s="4"/>
      <c r="AJ687" s="4"/>
      <c r="AK687" s="4"/>
      <c r="AL687" s="4"/>
    </row>
    <row r="688">
      <c r="A688" s="1"/>
      <c r="B688" s="47"/>
      <c r="C688" s="116"/>
      <c r="D688" s="47"/>
      <c r="E688" s="47"/>
      <c r="F688" s="47"/>
      <c r="G688" s="47"/>
      <c r="H688" s="47"/>
      <c r="I688" s="48"/>
      <c r="J688" s="48"/>
      <c r="K688" s="48"/>
      <c r="L688" s="48"/>
      <c r="M688" s="1"/>
      <c r="N688" s="1"/>
      <c r="O688" s="1"/>
      <c r="P688" s="47"/>
      <c r="Q688" s="4"/>
      <c r="R688" s="4"/>
      <c r="S688" s="4"/>
      <c r="T688" s="4"/>
      <c r="U688" s="4"/>
      <c r="V688" s="4"/>
      <c r="W688" s="4"/>
      <c r="X688" s="4"/>
      <c r="Y688" s="4"/>
      <c r="Z688" s="4"/>
      <c r="AA688" s="4"/>
      <c r="AB688" s="4"/>
      <c r="AC688" s="4"/>
      <c r="AD688" s="4"/>
      <c r="AE688" s="4"/>
      <c r="AF688" s="4"/>
      <c r="AG688" s="4"/>
      <c r="AH688" s="4"/>
      <c r="AI688" s="4"/>
      <c r="AJ688" s="4"/>
      <c r="AK688" s="4"/>
      <c r="AL688" s="4"/>
    </row>
    <row r="689">
      <c r="A689" s="1"/>
      <c r="B689" s="47"/>
      <c r="C689" s="116"/>
      <c r="D689" s="47"/>
      <c r="E689" s="47"/>
      <c r="F689" s="47"/>
      <c r="G689" s="47"/>
      <c r="H689" s="47"/>
      <c r="I689" s="48"/>
      <c r="J689" s="48"/>
      <c r="K689" s="48"/>
      <c r="L689" s="48"/>
      <c r="M689" s="1"/>
      <c r="N689" s="1"/>
      <c r="O689" s="1"/>
      <c r="P689" s="47"/>
      <c r="Q689" s="4"/>
      <c r="R689" s="4"/>
      <c r="S689" s="4"/>
      <c r="T689" s="4"/>
      <c r="U689" s="4"/>
      <c r="V689" s="4"/>
      <c r="W689" s="4"/>
      <c r="X689" s="4"/>
      <c r="Y689" s="4"/>
      <c r="Z689" s="4"/>
      <c r="AA689" s="4"/>
      <c r="AB689" s="4"/>
      <c r="AC689" s="4"/>
      <c r="AD689" s="4"/>
      <c r="AE689" s="4"/>
      <c r="AF689" s="4"/>
      <c r="AG689" s="4"/>
      <c r="AH689" s="4"/>
      <c r="AI689" s="4"/>
      <c r="AJ689" s="4"/>
      <c r="AK689" s="4"/>
      <c r="AL689" s="4"/>
    </row>
    <row r="690">
      <c r="A690" s="1"/>
      <c r="B690" s="47"/>
      <c r="C690" s="116"/>
      <c r="D690" s="47"/>
      <c r="E690" s="47"/>
      <c r="F690" s="47"/>
      <c r="G690" s="47"/>
      <c r="H690" s="47"/>
      <c r="I690" s="48"/>
      <c r="J690" s="48"/>
      <c r="K690" s="48"/>
      <c r="L690" s="48"/>
      <c r="M690" s="1"/>
      <c r="N690" s="1"/>
      <c r="O690" s="1"/>
      <c r="P690" s="47"/>
      <c r="Q690" s="4"/>
      <c r="R690" s="4"/>
      <c r="S690" s="4"/>
      <c r="T690" s="4"/>
      <c r="U690" s="4"/>
      <c r="V690" s="4"/>
      <c r="W690" s="4"/>
      <c r="X690" s="4"/>
      <c r="Y690" s="4"/>
      <c r="Z690" s="4"/>
      <c r="AA690" s="4"/>
      <c r="AB690" s="4"/>
      <c r="AC690" s="4"/>
      <c r="AD690" s="4"/>
      <c r="AE690" s="4"/>
      <c r="AF690" s="4"/>
      <c r="AG690" s="4"/>
      <c r="AH690" s="4"/>
      <c r="AI690" s="4"/>
      <c r="AJ690" s="4"/>
      <c r="AK690" s="4"/>
      <c r="AL690" s="4"/>
    </row>
    <row r="691">
      <c r="A691" s="1"/>
      <c r="B691" s="47"/>
      <c r="C691" s="116"/>
      <c r="D691" s="47"/>
      <c r="E691" s="47"/>
      <c r="F691" s="47"/>
      <c r="G691" s="47"/>
      <c r="H691" s="47"/>
      <c r="I691" s="48"/>
      <c r="J691" s="48"/>
      <c r="K691" s="48"/>
      <c r="L691" s="48"/>
      <c r="M691" s="1"/>
      <c r="N691" s="1"/>
      <c r="O691" s="1"/>
      <c r="P691" s="47"/>
      <c r="Q691" s="4"/>
      <c r="R691" s="4"/>
      <c r="S691" s="4"/>
      <c r="T691" s="4"/>
      <c r="U691" s="4"/>
      <c r="V691" s="4"/>
      <c r="W691" s="4"/>
      <c r="X691" s="4"/>
      <c r="Y691" s="4"/>
      <c r="Z691" s="4"/>
      <c r="AA691" s="4"/>
      <c r="AB691" s="4"/>
      <c r="AC691" s="4"/>
      <c r="AD691" s="4"/>
      <c r="AE691" s="4"/>
      <c r="AF691" s="4"/>
      <c r="AG691" s="4"/>
      <c r="AH691" s="4"/>
      <c r="AI691" s="4"/>
      <c r="AJ691" s="4"/>
      <c r="AK691" s="4"/>
      <c r="AL691" s="4"/>
    </row>
    <row r="692">
      <c r="A692" s="1"/>
      <c r="B692" s="47"/>
      <c r="C692" s="116"/>
      <c r="D692" s="47"/>
      <c r="E692" s="47"/>
      <c r="F692" s="47"/>
      <c r="G692" s="47"/>
      <c r="H692" s="47"/>
      <c r="I692" s="48"/>
      <c r="J692" s="48"/>
      <c r="K692" s="48"/>
      <c r="L692" s="48"/>
      <c r="M692" s="1"/>
      <c r="N692" s="1"/>
      <c r="O692" s="1"/>
      <c r="P692" s="47"/>
      <c r="Q692" s="4"/>
      <c r="R692" s="4"/>
      <c r="S692" s="4"/>
      <c r="T692" s="4"/>
      <c r="U692" s="4"/>
      <c r="V692" s="4"/>
      <c r="W692" s="4"/>
      <c r="X692" s="4"/>
      <c r="Y692" s="4"/>
      <c r="Z692" s="4"/>
      <c r="AA692" s="4"/>
      <c r="AB692" s="4"/>
      <c r="AC692" s="4"/>
      <c r="AD692" s="4"/>
      <c r="AE692" s="4"/>
      <c r="AF692" s="4"/>
      <c r="AG692" s="4"/>
      <c r="AH692" s="4"/>
      <c r="AI692" s="4"/>
      <c r="AJ692" s="4"/>
      <c r="AK692" s="4"/>
      <c r="AL692" s="4"/>
    </row>
    <row r="693">
      <c r="A693" s="1"/>
      <c r="B693" s="47"/>
      <c r="C693" s="116"/>
      <c r="D693" s="47"/>
      <c r="E693" s="47"/>
      <c r="F693" s="47"/>
      <c r="G693" s="47"/>
      <c r="H693" s="47"/>
      <c r="I693" s="48"/>
      <c r="J693" s="48"/>
      <c r="K693" s="48"/>
      <c r="L693" s="48"/>
      <c r="M693" s="1"/>
      <c r="N693" s="1"/>
      <c r="O693" s="1"/>
      <c r="P693" s="47"/>
      <c r="Q693" s="4"/>
      <c r="R693" s="4"/>
      <c r="S693" s="4"/>
      <c r="T693" s="4"/>
      <c r="U693" s="4"/>
      <c r="V693" s="4"/>
      <c r="W693" s="4"/>
      <c r="X693" s="4"/>
      <c r="Y693" s="4"/>
      <c r="Z693" s="4"/>
      <c r="AA693" s="4"/>
      <c r="AB693" s="4"/>
      <c r="AC693" s="4"/>
      <c r="AD693" s="4"/>
      <c r="AE693" s="4"/>
      <c r="AF693" s="4"/>
      <c r="AG693" s="4"/>
      <c r="AH693" s="4"/>
      <c r="AI693" s="4"/>
      <c r="AJ693" s="4"/>
      <c r="AK693" s="4"/>
      <c r="AL693" s="4"/>
    </row>
    <row r="694">
      <c r="A694" s="1"/>
      <c r="B694" s="47"/>
      <c r="C694" s="116"/>
      <c r="D694" s="47"/>
      <c r="E694" s="47"/>
      <c r="F694" s="47"/>
      <c r="G694" s="47"/>
      <c r="H694" s="47"/>
      <c r="I694" s="48"/>
      <c r="J694" s="48"/>
      <c r="K694" s="48"/>
      <c r="L694" s="48"/>
      <c r="M694" s="1"/>
      <c r="N694" s="1"/>
      <c r="O694" s="1"/>
      <c r="P694" s="47"/>
      <c r="Q694" s="4"/>
      <c r="R694" s="4"/>
      <c r="S694" s="4"/>
      <c r="T694" s="4"/>
      <c r="U694" s="4"/>
      <c r="V694" s="4"/>
      <c r="W694" s="4"/>
      <c r="X694" s="4"/>
      <c r="Y694" s="4"/>
      <c r="Z694" s="4"/>
      <c r="AA694" s="4"/>
      <c r="AB694" s="4"/>
      <c r="AC694" s="4"/>
      <c r="AD694" s="4"/>
      <c r="AE694" s="4"/>
      <c r="AF694" s="4"/>
      <c r="AG694" s="4"/>
      <c r="AH694" s="4"/>
      <c r="AI694" s="4"/>
      <c r="AJ694" s="4"/>
      <c r="AK694" s="4"/>
      <c r="AL694" s="4"/>
    </row>
    <row r="695">
      <c r="A695" s="1"/>
      <c r="B695" s="47"/>
      <c r="C695" s="116"/>
      <c r="D695" s="47"/>
      <c r="E695" s="47"/>
      <c r="F695" s="47"/>
      <c r="G695" s="47"/>
      <c r="H695" s="47"/>
      <c r="I695" s="48"/>
      <c r="J695" s="48"/>
      <c r="K695" s="48"/>
      <c r="L695" s="48"/>
      <c r="M695" s="1"/>
      <c r="N695" s="1"/>
      <c r="O695" s="1"/>
      <c r="P695" s="47"/>
      <c r="Q695" s="4"/>
      <c r="R695" s="4"/>
      <c r="S695" s="4"/>
      <c r="T695" s="4"/>
      <c r="U695" s="4"/>
      <c r="V695" s="4"/>
      <c r="W695" s="4"/>
      <c r="X695" s="4"/>
      <c r="Y695" s="4"/>
      <c r="Z695" s="4"/>
      <c r="AA695" s="4"/>
      <c r="AB695" s="4"/>
      <c r="AC695" s="4"/>
      <c r="AD695" s="4"/>
      <c r="AE695" s="4"/>
      <c r="AF695" s="4"/>
      <c r="AG695" s="4"/>
      <c r="AH695" s="4"/>
      <c r="AI695" s="4"/>
      <c r="AJ695" s="4"/>
      <c r="AK695" s="4"/>
      <c r="AL695" s="4"/>
    </row>
    <row r="696">
      <c r="A696" s="1"/>
      <c r="B696" s="47"/>
      <c r="C696" s="116"/>
      <c r="D696" s="47"/>
      <c r="E696" s="47"/>
      <c r="F696" s="47"/>
      <c r="G696" s="47"/>
      <c r="H696" s="47"/>
      <c r="I696" s="48"/>
      <c r="J696" s="48"/>
      <c r="K696" s="48"/>
      <c r="L696" s="48"/>
      <c r="M696" s="1"/>
      <c r="N696" s="1"/>
      <c r="O696" s="1"/>
      <c r="P696" s="47"/>
      <c r="Q696" s="4"/>
      <c r="R696" s="4"/>
      <c r="S696" s="4"/>
      <c r="T696" s="4"/>
      <c r="U696" s="4"/>
      <c r="V696" s="4"/>
      <c r="W696" s="4"/>
      <c r="X696" s="4"/>
      <c r="Y696" s="4"/>
      <c r="Z696" s="4"/>
      <c r="AA696" s="4"/>
      <c r="AB696" s="4"/>
      <c r="AC696" s="4"/>
      <c r="AD696" s="4"/>
      <c r="AE696" s="4"/>
      <c r="AF696" s="4"/>
      <c r="AG696" s="4"/>
      <c r="AH696" s="4"/>
      <c r="AI696" s="4"/>
      <c r="AJ696" s="4"/>
      <c r="AK696" s="4"/>
      <c r="AL696" s="4"/>
    </row>
    <row r="697">
      <c r="A697" s="1"/>
      <c r="B697" s="47"/>
      <c r="C697" s="116"/>
      <c r="D697" s="47"/>
      <c r="E697" s="47"/>
      <c r="F697" s="47"/>
      <c r="G697" s="47"/>
      <c r="H697" s="47"/>
      <c r="I697" s="48"/>
      <c r="J697" s="48"/>
      <c r="K697" s="48"/>
      <c r="L697" s="48"/>
      <c r="M697" s="1"/>
      <c r="N697" s="1"/>
      <c r="O697" s="1"/>
      <c r="P697" s="47"/>
      <c r="Q697" s="4"/>
      <c r="R697" s="4"/>
      <c r="S697" s="4"/>
      <c r="T697" s="4"/>
      <c r="U697" s="4"/>
      <c r="V697" s="4"/>
      <c r="W697" s="4"/>
      <c r="X697" s="4"/>
      <c r="Y697" s="4"/>
      <c r="Z697" s="4"/>
      <c r="AA697" s="4"/>
      <c r="AB697" s="4"/>
      <c r="AC697" s="4"/>
      <c r="AD697" s="4"/>
      <c r="AE697" s="4"/>
      <c r="AF697" s="4"/>
      <c r="AG697" s="4"/>
      <c r="AH697" s="4"/>
      <c r="AI697" s="4"/>
      <c r="AJ697" s="4"/>
      <c r="AK697" s="4"/>
      <c r="AL697" s="4"/>
    </row>
    <row r="698">
      <c r="A698" s="1"/>
      <c r="B698" s="47"/>
      <c r="C698" s="116"/>
      <c r="D698" s="47"/>
      <c r="E698" s="47"/>
      <c r="F698" s="47"/>
      <c r="G698" s="47"/>
      <c r="H698" s="47"/>
      <c r="I698" s="48"/>
      <c r="J698" s="48"/>
      <c r="K698" s="48"/>
      <c r="L698" s="48"/>
      <c r="M698" s="1"/>
      <c r="N698" s="1"/>
      <c r="O698" s="1"/>
      <c r="P698" s="47"/>
      <c r="Q698" s="4"/>
      <c r="R698" s="4"/>
      <c r="S698" s="4"/>
      <c r="T698" s="4"/>
      <c r="U698" s="4"/>
      <c r="V698" s="4"/>
      <c r="W698" s="4"/>
      <c r="X698" s="4"/>
      <c r="Y698" s="4"/>
      <c r="Z698" s="4"/>
      <c r="AA698" s="4"/>
      <c r="AB698" s="4"/>
      <c r="AC698" s="4"/>
      <c r="AD698" s="4"/>
      <c r="AE698" s="4"/>
      <c r="AF698" s="4"/>
      <c r="AG698" s="4"/>
      <c r="AH698" s="4"/>
      <c r="AI698" s="4"/>
      <c r="AJ698" s="4"/>
      <c r="AK698" s="4"/>
      <c r="AL698" s="4"/>
    </row>
    <row r="699">
      <c r="A699" s="1"/>
      <c r="B699" s="47"/>
      <c r="C699" s="116"/>
      <c r="D699" s="47"/>
      <c r="E699" s="47"/>
      <c r="F699" s="47"/>
      <c r="G699" s="47"/>
      <c r="H699" s="47"/>
      <c r="I699" s="48"/>
      <c r="J699" s="48"/>
      <c r="K699" s="48"/>
      <c r="L699" s="48"/>
      <c r="M699" s="1"/>
      <c r="N699" s="1"/>
      <c r="O699" s="1"/>
      <c r="P699" s="47"/>
      <c r="Q699" s="4"/>
      <c r="R699" s="4"/>
      <c r="S699" s="4"/>
      <c r="T699" s="4"/>
      <c r="U699" s="4"/>
      <c r="V699" s="4"/>
      <c r="W699" s="4"/>
      <c r="X699" s="4"/>
      <c r="Y699" s="4"/>
      <c r="Z699" s="4"/>
      <c r="AA699" s="4"/>
      <c r="AB699" s="4"/>
      <c r="AC699" s="4"/>
      <c r="AD699" s="4"/>
      <c r="AE699" s="4"/>
      <c r="AF699" s="4"/>
      <c r="AG699" s="4"/>
      <c r="AH699" s="4"/>
      <c r="AI699" s="4"/>
      <c r="AJ699" s="4"/>
      <c r="AK699" s="4"/>
      <c r="AL699" s="4"/>
    </row>
    <row r="700">
      <c r="A700" s="1"/>
      <c r="B700" s="47"/>
      <c r="C700" s="116"/>
      <c r="D700" s="47"/>
      <c r="E700" s="47"/>
      <c r="F700" s="47"/>
      <c r="G700" s="47"/>
      <c r="H700" s="47"/>
      <c r="I700" s="48"/>
      <c r="J700" s="48"/>
      <c r="K700" s="48"/>
      <c r="L700" s="48"/>
      <c r="M700" s="1"/>
      <c r="N700" s="1"/>
      <c r="O700" s="1"/>
      <c r="P700" s="47"/>
      <c r="Q700" s="4"/>
      <c r="R700" s="4"/>
      <c r="S700" s="4"/>
      <c r="T700" s="4"/>
      <c r="U700" s="4"/>
      <c r="V700" s="4"/>
      <c r="W700" s="4"/>
      <c r="X700" s="4"/>
      <c r="Y700" s="4"/>
      <c r="Z700" s="4"/>
      <c r="AA700" s="4"/>
      <c r="AB700" s="4"/>
      <c r="AC700" s="4"/>
      <c r="AD700" s="4"/>
      <c r="AE700" s="4"/>
      <c r="AF700" s="4"/>
      <c r="AG700" s="4"/>
      <c r="AH700" s="4"/>
      <c r="AI700" s="4"/>
      <c r="AJ700" s="4"/>
      <c r="AK700" s="4"/>
      <c r="AL700" s="4"/>
    </row>
    <row r="701">
      <c r="A701" s="1"/>
      <c r="B701" s="47"/>
      <c r="C701" s="116"/>
      <c r="D701" s="47"/>
      <c r="E701" s="47"/>
      <c r="F701" s="47"/>
      <c r="G701" s="47"/>
      <c r="H701" s="47"/>
      <c r="I701" s="48"/>
      <c r="J701" s="48"/>
      <c r="K701" s="48"/>
      <c r="L701" s="48"/>
      <c r="M701" s="1"/>
      <c r="N701" s="1"/>
      <c r="O701" s="1"/>
      <c r="P701" s="47"/>
      <c r="Q701" s="4"/>
      <c r="R701" s="4"/>
      <c r="S701" s="4"/>
      <c r="T701" s="4"/>
      <c r="U701" s="4"/>
      <c r="V701" s="4"/>
      <c r="W701" s="4"/>
      <c r="X701" s="4"/>
      <c r="Y701" s="4"/>
      <c r="Z701" s="4"/>
      <c r="AA701" s="4"/>
      <c r="AB701" s="4"/>
      <c r="AC701" s="4"/>
      <c r="AD701" s="4"/>
      <c r="AE701" s="4"/>
      <c r="AF701" s="4"/>
      <c r="AG701" s="4"/>
      <c r="AH701" s="4"/>
      <c r="AI701" s="4"/>
      <c r="AJ701" s="4"/>
      <c r="AK701" s="4"/>
      <c r="AL701" s="4"/>
    </row>
    <row r="702">
      <c r="A702" s="1"/>
      <c r="B702" s="47"/>
      <c r="C702" s="116"/>
      <c r="D702" s="47"/>
      <c r="E702" s="47"/>
      <c r="F702" s="47"/>
      <c r="G702" s="47"/>
      <c r="H702" s="47"/>
      <c r="I702" s="48"/>
      <c r="J702" s="48"/>
      <c r="K702" s="48"/>
      <c r="L702" s="48"/>
      <c r="M702" s="1"/>
      <c r="N702" s="1"/>
      <c r="O702" s="1"/>
      <c r="P702" s="47"/>
      <c r="Q702" s="4"/>
      <c r="R702" s="4"/>
      <c r="S702" s="4"/>
      <c r="T702" s="4"/>
      <c r="U702" s="4"/>
      <c r="V702" s="4"/>
      <c r="W702" s="4"/>
      <c r="X702" s="4"/>
      <c r="Y702" s="4"/>
      <c r="Z702" s="4"/>
      <c r="AA702" s="4"/>
      <c r="AB702" s="4"/>
      <c r="AC702" s="4"/>
      <c r="AD702" s="4"/>
      <c r="AE702" s="4"/>
      <c r="AF702" s="4"/>
      <c r="AG702" s="4"/>
      <c r="AH702" s="4"/>
      <c r="AI702" s="4"/>
      <c r="AJ702" s="4"/>
      <c r="AK702" s="4"/>
      <c r="AL702" s="4"/>
    </row>
    <row r="703">
      <c r="A703" s="1"/>
      <c r="B703" s="47"/>
      <c r="C703" s="116"/>
      <c r="D703" s="47"/>
      <c r="E703" s="47"/>
      <c r="F703" s="47"/>
      <c r="G703" s="47"/>
      <c r="H703" s="47"/>
      <c r="I703" s="48"/>
      <c r="J703" s="48"/>
      <c r="K703" s="48"/>
      <c r="L703" s="48"/>
      <c r="M703" s="1"/>
      <c r="N703" s="1"/>
      <c r="O703" s="1"/>
      <c r="P703" s="47"/>
      <c r="Q703" s="4"/>
      <c r="R703" s="4"/>
      <c r="S703" s="4"/>
      <c r="T703" s="4"/>
      <c r="U703" s="4"/>
      <c r="V703" s="4"/>
      <c r="W703" s="4"/>
      <c r="X703" s="4"/>
      <c r="Y703" s="4"/>
      <c r="Z703" s="4"/>
      <c r="AA703" s="4"/>
      <c r="AB703" s="4"/>
      <c r="AC703" s="4"/>
      <c r="AD703" s="4"/>
      <c r="AE703" s="4"/>
      <c r="AF703" s="4"/>
      <c r="AG703" s="4"/>
      <c r="AH703" s="4"/>
      <c r="AI703" s="4"/>
      <c r="AJ703" s="4"/>
      <c r="AK703" s="4"/>
      <c r="AL703" s="4"/>
    </row>
    <row r="704">
      <c r="A704" s="1"/>
      <c r="B704" s="47"/>
      <c r="C704" s="116"/>
      <c r="D704" s="47"/>
      <c r="E704" s="47"/>
      <c r="F704" s="47"/>
      <c r="G704" s="47"/>
      <c r="H704" s="47"/>
      <c r="I704" s="48"/>
      <c r="J704" s="48"/>
      <c r="K704" s="48"/>
      <c r="L704" s="48"/>
      <c r="M704" s="1"/>
      <c r="N704" s="1"/>
      <c r="O704" s="1"/>
      <c r="P704" s="47"/>
      <c r="Q704" s="4"/>
      <c r="R704" s="4"/>
      <c r="S704" s="4"/>
      <c r="T704" s="4"/>
      <c r="U704" s="4"/>
      <c r="V704" s="4"/>
      <c r="W704" s="4"/>
      <c r="X704" s="4"/>
      <c r="Y704" s="4"/>
      <c r="Z704" s="4"/>
      <c r="AA704" s="4"/>
      <c r="AB704" s="4"/>
      <c r="AC704" s="4"/>
      <c r="AD704" s="4"/>
      <c r="AE704" s="4"/>
      <c r="AF704" s="4"/>
      <c r="AG704" s="4"/>
      <c r="AH704" s="4"/>
      <c r="AI704" s="4"/>
      <c r="AJ704" s="4"/>
      <c r="AK704" s="4"/>
      <c r="AL704" s="4"/>
    </row>
    <row r="705">
      <c r="A705" s="1"/>
      <c r="B705" s="47"/>
      <c r="C705" s="116"/>
      <c r="D705" s="47"/>
      <c r="E705" s="47"/>
      <c r="F705" s="47"/>
      <c r="G705" s="47"/>
      <c r="H705" s="47"/>
      <c r="I705" s="48"/>
      <c r="J705" s="48"/>
      <c r="K705" s="48"/>
      <c r="L705" s="48"/>
      <c r="M705" s="1"/>
      <c r="N705" s="1"/>
      <c r="O705" s="1"/>
      <c r="P705" s="47"/>
      <c r="Q705" s="4"/>
      <c r="R705" s="4"/>
      <c r="S705" s="4"/>
      <c r="T705" s="4"/>
      <c r="U705" s="4"/>
      <c r="V705" s="4"/>
      <c r="W705" s="4"/>
      <c r="X705" s="4"/>
      <c r="Y705" s="4"/>
      <c r="Z705" s="4"/>
      <c r="AA705" s="4"/>
      <c r="AB705" s="4"/>
      <c r="AC705" s="4"/>
      <c r="AD705" s="4"/>
      <c r="AE705" s="4"/>
      <c r="AF705" s="4"/>
      <c r="AG705" s="4"/>
      <c r="AH705" s="4"/>
      <c r="AI705" s="4"/>
      <c r="AJ705" s="4"/>
      <c r="AK705" s="4"/>
      <c r="AL705" s="4"/>
    </row>
    <row r="706">
      <c r="A706" s="1"/>
      <c r="B706" s="47"/>
      <c r="C706" s="116"/>
      <c r="D706" s="47"/>
      <c r="E706" s="47"/>
      <c r="F706" s="47"/>
      <c r="G706" s="47"/>
      <c r="H706" s="47"/>
      <c r="I706" s="48"/>
      <c r="J706" s="48"/>
      <c r="K706" s="48"/>
      <c r="L706" s="48"/>
      <c r="M706" s="1"/>
      <c r="N706" s="1"/>
      <c r="O706" s="1"/>
      <c r="P706" s="47"/>
      <c r="Q706" s="4"/>
      <c r="R706" s="4"/>
      <c r="S706" s="4"/>
      <c r="T706" s="4"/>
      <c r="U706" s="4"/>
      <c r="V706" s="4"/>
      <c r="W706" s="4"/>
      <c r="X706" s="4"/>
      <c r="Y706" s="4"/>
      <c r="Z706" s="4"/>
      <c r="AA706" s="4"/>
      <c r="AB706" s="4"/>
      <c r="AC706" s="4"/>
      <c r="AD706" s="4"/>
      <c r="AE706" s="4"/>
      <c r="AF706" s="4"/>
      <c r="AG706" s="4"/>
      <c r="AH706" s="4"/>
      <c r="AI706" s="4"/>
      <c r="AJ706" s="4"/>
      <c r="AK706" s="4"/>
      <c r="AL706" s="4"/>
    </row>
    <row r="707">
      <c r="A707" s="1"/>
      <c r="B707" s="47"/>
      <c r="C707" s="116"/>
      <c r="D707" s="47"/>
      <c r="E707" s="47"/>
      <c r="F707" s="47"/>
      <c r="G707" s="47"/>
      <c r="H707" s="47"/>
      <c r="I707" s="48"/>
      <c r="J707" s="48"/>
      <c r="K707" s="48"/>
      <c r="L707" s="48"/>
      <c r="M707" s="1"/>
      <c r="N707" s="1"/>
      <c r="O707" s="1"/>
      <c r="P707" s="47"/>
      <c r="Q707" s="4"/>
      <c r="R707" s="4"/>
      <c r="S707" s="4"/>
      <c r="T707" s="4"/>
      <c r="U707" s="4"/>
      <c r="V707" s="4"/>
      <c r="W707" s="4"/>
      <c r="X707" s="4"/>
      <c r="Y707" s="4"/>
      <c r="Z707" s="4"/>
      <c r="AA707" s="4"/>
      <c r="AB707" s="4"/>
      <c r="AC707" s="4"/>
      <c r="AD707" s="4"/>
      <c r="AE707" s="4"/>
      <c r="AF707" s="4"/>
      <c r="AG707" s="4"/>
      <c r="AH707" s="4"/>
      <c r="AI707" s="4"/>
      <c r="AJ707" s="4"/>
      <c r="AK707" s="4"/>
      <c r="AL707" s="4"/>
    </row>
    <row r="708">
      <c r="A708" s="1"/>
      <c r="B708" s="47"/>
      <c r="C708" s="116"/>
      <c r="D708" s="47"/>
      <c r="E708" s="47"/>
      <c r="F708" s="47"/>
      <c r="G708" s="47"/>
      <c r="H708" s="47"/>
      <c r="I708" s="48"/>
      <c r="J708" s="48"/>
      <c r="K708" s="48"/>
      <c r="L708" s="48"/>
      <c r="M708" s="1"/>
      <c r="N708" s="1"/>
      <c r="O708" s="1"/>
      <c r="P708" s="47"/>
      <c r="Q708" s="4"/>
      <c r="R708" s="4"/>
      <c r="S708" s="4"/>
      <c r="T708" s="4"/>
      <c r="U708" s="4"/>
      <c r="V708" s="4"/>
      <c r="W708" s="4"/>
      <c r="X708" s="4"/>
      <c r="Y708" s="4"/>
      <c r="Z708" s="4"/>
      <c r="AA708" s="4"/>
      <c r="AB708" s="4"/>
      <c r="AC708" s="4"/>
      <c r="AD708" s="4"/>
      <c r="AE708" s="4"/>
      <c r="AF708" s="4"/>
      <c r="AG708" s="4"/>
      <c r="AH708" s="4"/>
      <c r="AI708" s="4"/>
      <c r="AJ708" s="4"/>
      <c r="AK708" s="4"/>
      <c r="AL708" s="4"/>
    </row>
    <row r="709">
      <c r="A709" s="1"/>
      <c r="B709" s="47"/>
      <c r="C709" s="116"/>
      <c r="D709" s="47"/>
      <c r="E709" s="47"/>
      <c r="F709" s="47"/>
      <c r="G709" s="47"/>
      <c r="H709" s="47"/>
      <c r="I709" s="48"/>
      <c r="J709" s="48"/>
      <c r="K709" s="48"/>
      <c r="L709" s="48"/>
      <c r="M709" s="1"/>
      <c r="N709" s="1"/>
      <c r="O709" s="1"/>
      <c r="P709" s="47"/>
      <c r="Q709" s="4"/>
      <c r="R709" s="4"/>
      <c r="S709" s="4"/>
      <c r="T709" s="4"/>
      <c r="U709" s="4"/>
      <c r="V709" s="4"/>
      <c r="W709" s="4"/>
      <c r="X709" s="4"/>
      <c r="Y709" s="4"/>
      <c r="Z709" s="4"/>
      <c r="AA709" s="4"/>
      <c r="AB709" s="4"/>
      <c r="AC709" s="4"/>
      <c r="AD709" s="4"/>
      <c r="AE709" s="4"/>
      <c r="AF709" s="4"/>
      <c r="AG709" s="4"/>
      <c r="AH709" s="4"/>
      <c r="AI709" s="4"/>
      <c r="AJ709" s="4"/>
      <c r="AK709" s="4"/>
      <c r="AL709" s="4"/>
    </row>
    <row r="710">
      <c r="A710" s="1"/>
      <c r="B710" s="47"/>
      <c r="C710" s="116"/>
      <c r="D710" s="47"/>
      <c r="E710" s="47"/>
      <c r="F710" s="47"/>
      <c r="G710" s="47"/>
      <c r="H710" s="47"/>
      <c r="I710" s="48"/>
      <c r="J710" s="48"/>
      <c r="K710" s="48"/>
      <c r="L710" s="48"/>
      <c r="M710" s="1"/>
      <c r="N710" s="1"/>
      <c r="O710" s="1"/>
      <c r="P710" s="47"/>
      <c r="Q710" s="4"/>
      <c r="R710" s="4"/>
      <c r="S710" s="4"/>
      <c r="T710" s="4"/>
      <c r="U710" s="4"/>
      <c r="V710" s="4"/>
      <c r="W710" s="4"/>
      <c r="X710" s="4"/>
      <c r="Y710" s="4"/>
      <c r="Z710" s="4"/>
      <c r="AA710" s="4"/>
      <c r="AB710" s="4"/>
      <c r="AC710" s="4"/>
      <c r="AD710" s="4"/>
      <c r="AE710" s="4"/>
      <c r="AF710" s="4"/>
      <c r="AG710" s="4"/>
      <c r="AH710" s="4"/>
      <c r="AI710" s="4"/>
      <c r="AJ710" s="4"/>
      <c r="AK710" s="4"/>
      <c r="AL710" s="4"/>
    </row>
    <row r="711">
      <c r="A711" s="1"/>
      <c r="B711" s="47"/>
      <c r="C711" s="116"/>
      <c r="D711" s="47"/>
      <c r="E711" s="47"/>
      <c r="F711" s="47"/>
      <c r="G711" s="47"/>
      <c r="H711" s="47"/>
      <c r="I711" s="48"/>
      <c r="J711" s="48"/>
      <c r="K711" s="48"/>
      <c r="L711" s="48"/>
      <c r="M711" s="1"/>
      <c r="N711" s="1"/>
      <c r="O711" s="1"/>
      <c r="P711" s="47"/>
      <c r="Q711" s="4"/>
      <c r="R711" s="4"/>
      <c r="S711" s="4"/>
      <c r="T711" s="4"/>
      <c r="U711" s="4"/>
      <c r="V711" s="4"/>
      <c r="W711" s="4"/>
      <c r="X711" s="4"/>
      <c r="Y711" s="4"/>
      <c r="Z711" s="4"/>
      <c r="AA711" s="4"/>
      <c r="AB711" s="4"/>
      <c r="AC711" s="4"/>
      <c r="AD711" s="4"/>
      <c r="AE711" s="4"/>
      <c r="AF711" s="4"/>
      <c r="AG711" s="4"/>
      <c r="AH711" s="4"/>
      <c r="AI711" s="4"/>
      <c r="AJ711" s="4"/>
      <c r="AK711" s="4"/>
      <c r="AL711" s="4"/>
    </row>
    <row r="712">
      <c r="A712" s="1"/>
      <c r="B712" s="47"/>
      <c r="C712" s="116"/>
      <c r="D712" s="47"/>
      <c r="E712" s="47"/>
      <c r="F712" s="47"/>
      <c r="G712" s="47"/>
      <c r="H712" s="47"/>
      <c r="I712" s="48"/>
      <c r="J712" s="48"/>
      <c r="K712" s="48"/>
      <c r="L712" s="48"/>
      <c r="M712" s="1"/>
      <c r="N712" s="1"/>
      <c r="O712" s="1"/>
      <c r="P712" s="47"/>
      <c r="Q712" s="4"/>
      <c r="R712" s="4"/>
      <c r="S712" s="4"/>
      <c r="T712" s="4"/>
      <c r="U712" s="4"/>
      <c r="V712" s="4"/>
      <c r="W712" s="4"/>
      <c r="X712" s="4"/>
      <c r="Y712" s="4"/>
      <c r="Z712" s="4"/>
      <c r="AA712" s="4"/>
      <c r="AB712" s="4"/>
      <c r="AC712" s="4"/>
      <c r="AD712" s="4"/>
      <c r="AE712" s="4"/>
      <c r="AF712" s="4"/>
      <c r="AG712" s="4"/>
      <c r="AH712" s="4"/>
      <c r="AI712" s="4"/>
      <c r="AJ712" s="4"/>
      <c r="AK712" s="4"/>
      <c r="AL712" s="4"/>
    </row>
    <row r="713">
      <c r="A713" s="1"/>
      <c r="B713" s="47"/>
      <c r="C713" s="116"/>
      <c r="D713" s="47"/>
      <c r="E713" s="47"/>
      <c r="F713" s="47"/>
      <c r="G713" s="47"/>
      <c r="H713" s="47"/>
      <c r="I713" s="48"/>
      <c r="J713" s="48"/>
      <c r="K713" s="48"/>
      <c r="L713" s="48"/>
      <c r="M713" s="1"/>
      <c r="N713" s="1"/>
      <c r="O713" s="1"/>
      <c r="P713" s="47"/>
      <c r="Q713" s="4"/>
      <c r="R713" s="4"/>
      <c r="S713" s="4"/>
      <c r="T713" s="4"/>
      <c r="U713" s="4"/>
      <c r="V713" s="4"/>
      <c r="W713" s="4"/>
      <c r="X713" s="4"/>
      <c r="Y713" s="4"/>
      <c r="Z713" s="4"/>
      <c r="AA713" s="4"/>
      <c r="AB713" s="4"/>
      <c r="AC713" s="4"/>
      <c r="AD713" s="4"/>
      <c r="AE713" s="4"/>
      <c r="AF713" s="4"/>
      <c r="AG713" s="4"/>
      <c r="AH713" s="4"/>
      <c r="AI713" s="4"/>
      <c r="AJ713" s="4"/>
      <c r="AK713" s="4"/>
      <c r="AL713" s="4"/>
    </row>
    <row r="714">
      <c r="A714" s="1"/>
      <c r="B714" s="47"/>
      <c r="C714" s="116"/>
      <c r="D714" s="47"/>
      <c r="E714" s="47"/>
      <c r="F714" s="47"/>
      <c r="G714" s="47"/>
      <c r="H714" s="47"/>
      <c r="I714" s="48"/>
      <c r="J714" s="48"/>
      <c r="K714" s="48"/>
      <c r="L714" s="48"/>
      <c r="M714" s="1"/>
      <c r="N714" s="1"/>
      <c r="O714" s="1"/>
      <c r="P714" s="47"/>
      <c r="Q714" s="4"/>
      <c r="R714" s="4"/>
      <c r="S714" s="4"/>
      <c r="T714" s="4"/>
      <c r="U714" s="4"/>
      <c r="V714" s="4"/>
      <c r="W714" s="4"/>
      <c r="X714" s="4"/>
      <c r="Y714" s="4"/>
      <c r="Z714" s="4"/>
      <c r="AA714" s="4"/>
      <c r="AB714" s="4"/>
      <c r="AC714" s="4"/>
      <c r="AD714" s="4"/>
      <c r="AE714" s="4"/>
      <c r="AF714" s="4"/>
      <c r="AG714" s="4"/>
      <c r="AH714" s="4"/>
      <c r="AI714" s="4"/>
      <c r="AJ714" s="4"/>
      <c r="AK714" s="4"/>
      <c r="AL714" s="4"/>
    </row>
    <row r="715">
      <c r="A715" s="1"/>
      <c r="B715" s="47"/>
      <c r="C715" s="116"/>
      <c r="D715" s="47"/>
      <c r="E715" s="47"/>
      <c r="F715" s="47"/>
      <c r="G715" s="47"/>
      <c r="H715" s="47"/>
      <c r="I715" s="48"/>
      <c r="J715" s="48"/>
      <c r="K715" s="48"/>
      <c r="L715" s="48"/>
      <c r="M715" s="1"/>
      <c r="N715" s="1"/>
      <c r="O715" s="1"/>
      <c r="P715" s="47"/>
      <c r="Q715" s="4"/>
      <c r="R715" s="4"/>
      <c r="S715" s="4"/>
      <c r="T715" s="4"/>
      <c r="U715" s="4"/>
      <c r="V715" s="4"/>
      <c r="W715" s="4"/>
      <c r="X715" s="4"/>
      <c r="Y715" s="4"/>
      <c r="Z715" s="4"/>
      <c r="AA715" s="4"/>
      <c r="AB715" s="4"/>
      <c r="AC715" s="4"/>
      <c r="AD715" s="4"/>
      <c r="AE715" s="4"/>
      <c r="AF715" s="4"/>
      <c r="AG715" s="4"/>
      <c r="AH715" s="4"/>
      <c r="AI715" s="4"/>
      <c r="AJ715" s="4"/>
      <c r="AK715" s="4"/>
      <c r="AL715" s="4"/>
    </row>
    <row r="716">
      <c r="A716" s="1"/>
      <c r="B716" s="47"/>
      <c r="C716" s="116"/>
      <c r="D716" s="47"/>
      <c r="E716" s="47"/>
      <c r="F716" s="47"/>
      <c r="G716" s="47"/>
      <c r="H716" s="47"/>
      <c r="I716" s="48"/>
      <c r="J716" s="48"/>
      <c r="K716" s="48"/>
      <c r="L716" s="48"/>
      <c r="M716" s="1"/>
      <c r="N716" s="1"/>
      <c r="O716" s="1"/>
      <c r="P716" s="47"/>
      <c r="Q716" s="4"/>
      <c r="R716" s="4"/>
      <c r="S716" s="4"/>
      <c r="T716" s="4"/>
      <c r="U716" s="4"/>
      <c r="V716" s="4"/>
      <c r="W716" s="4"/>
      <c r="X716" s="4"/>
      <c r="Y716" s="4"/>
      <c r="Z716" s="4"/>
      <c r="AA716" s="4"/>
      <c r="AB716" s="4"/>
      <c r="AC716" s="4"/>
      <c r="AD716" s="4"/>
      <c r="AE716" s="4"/>
      <c r="AF716" s="4"/>
      <c r="AG716" s="4"/>
      <c r="AH716" s="4"/>
      <c r="AI716" s="4"/>
      <c r="AJ716" s="4"/>
      <c r="AK716" s="4"/>
      <c r="AL716" s="4"/>
    </row>
    <row r="717">
      <c r="A717" s="1"/>
      <c r="B717" s="47"/>
      <c r="C717" s="116"/>
      <c r="D717" s="47"/>
      <c r="E717" s="47"/>
      <c r="F717" s="47"/>
      <c r="G717" s="47"/>
      <c r="H717" s="47"/>
      <c r="I717" s="48"/>
      <c r="J717" s="48"/>
      <c r="K717" s="48"/>
      <c r="L717" s="48"/>
      <c r="M717" s="1"/>
      <c r="N717" s="1"/>
      <c r="O717" s="1"/>
      <c r="P717" s="47"/>
      <c r="Q717" s="4"/>
      <c r="R717" s="4"/>
      <c r="S717" s="4"/>
      <c r="T717" s="4"/>
      <c r="U717" s="4"/>
      <c r="V717" s="4"/>
      <c r="W717" s="4"/>
      <c r="X717" s="4"/>
      <c r="Y717" s="4"/>
      <c r="Z717" s="4"/>
      <c r="AA717" s="4"/>
      <c r="AB717" s="4"/>
      <c r="AC717" s="4"/>
      <c r="AD717" s="4"/>
      <c r="AE717" s="4"/>
      <c r="AF717" s="4"/>
      <c r="AG717" s="4"/>
      <c r="AH717" s="4"/>
      <c r="AI717" s="4"/>
      <c r="AJ717" s="4"/>
      <c r="AK717" s="4"/>
      <c r="AL717" s="4"/>
    </row>
    <row r="718">
      <c r="A718" s="1"/>
      <c r="B718" s="47"/>
      <c r="C718" s="116"/>
      <c r="D718" s="47"/>
      <c r="E718" s="47"/>
      <c r="F718" s="47"/>
      <c r="G718" s="47"/>
      <c r="H718" s="47"/>
      <c r="I718" s="48"/>
      <c r="J718" s="48"/>
      <c r="K718" s="48"/>
      <c r="L718" s="48"/>
      <c r="M718" s="1"/>
      <c r="N718" s="1"/>
      <c r="O718" s="1"/>
      <c r="P718" s="47"/>
      <c r="Q718" s="4"/>
      <c r="R718" s="4"/>
      <c r="S718" s="4"/>
      <c r="T718" s="4"/>
      <c r="U718" s="4"/>
      <c r="V718" s="4"/>
      <c r="W718" s="4"/>
      <c r="X718" s="4"/>
      <c r="Y718" s="4"/>
      <c r="Z718" s="4"/>
      <c r="AA718" s="4"/>
      <c r="AB718" s="4"/>
      <c r="AC718" s="4"/>
      <c r="AD718" s="4"/>
      <c r="AE718" s="4"/>
      <c r="AF718" s="4"/>
      <c r="AG718" s="4"/>
      <c r="AH718" s="4"/>
      <c r="AI718" s="4"/>
      <c r="AJ718" s="4"/>
      <c r="AK718" s="4"/>
      <c r="AL718" s="4"/>
    </row>
    <row r="719">
      <c r="A719" s="1"/>
      <c r="B719" s="47"/>
      <c r="C719" s="116"/>
      <c r="D719" s="47"/>
      <c r="E719" s="47"/>
      <c r="F719" s="47"/>
      <c r="G719" s="47"/>
      <c r="H719" s="47"/>
      <c r="I719" s="48"/>
      <c r="J719" s="48"/>
      <c r="K719" s="48"/>
      <c r="L719" s="48"/>
      <c r="M719" s="1"/>
      <c r="N719" s="1"/>
      <c r="O719" s="1"/>
      <c r="P719" s="47"/>
      <c r="Q719" s="4"/>
      <c r="R719" s="4"/>
      <c r="S719" s="4"/>
      <c r="T719" s="4"/>
      <c r="U719" s="4"/>
      <c r="V719" s="4"/>
      <c r="W719" s="4"/>
      <c r="X719" s="4"/>
      <c r="Y719" s="4"/>
      <c r="Z719" s="4"/>
      <c r="AA719" s="4"/>
      <c r="AB719" s="4"/>
      <c r="AC719" s="4"/>
      <c r="AD719" s="4"/>
      <c r="AE719" s="4"/>
      <c r="AF719" s="4"/>
      <c r="AG719" s="4"/>
      <c r="AH719" s="4"/>
      <c r="AI719" s="4"/>
      <c r="AJ719" s="4"/>
      <c r="AK719" s="4"/>
      <c r="AL719" s="4"/>
    </row>
    <row r="720">
      <c r="A720" s="1"/>
      <c r="B720" s="47"/>
      <c r="C720" s="116"/>
      <c r="D720" s="47"/>
      <c r="E720" s="47"/>
      <c r="F720" s="47"/>
      <c r="G720" s="47"/>
      <c r="H720" s="47"/>
      <c r="I720" s="48"/>
      <c r="J720" s="48"/>
      <c r="K720" s="48"/>
      <c r="L720" s="48"/>
      <c r="M720" s="1"/>
      <c r="N720" s="1"/>
      <c r="O720" s="1"/>
      <c r="P720" s="47"/>
      <c r="Q720" s="4"/>
      <c r="R720" s="4"/>
      <c r="S720" s="4"/>
      <c r="T720" s="4"/>
      <c r="U720" s="4"/>
      <c r="V720" s="4"/>
      <c r="W720" s="4"/>
      <c r="X720" s="4"/>
      <c r="Y720" s="4"/>
      <c r="Z720" s="4"/>
      <c r="AA720" s="4"/>
      <c r="AB720" s="4"/>
      <c r="AC720" s="4"/>
      <c r="AD720" s="4"/>
      <c r="AE720" s="4"/>
      <c r="AF720" s="4"/>
      <c r="AG720" s="4"/>
      <c r="AH720" s="4"/>
      <c r="AI720" s="4"/>
      <c r="AJ720" s="4"/>
      <c r="AK720" s="4"/>
      <c r="AL720" s="4"/>
    </row>
    <row r="721">
      <c r="A721" s="1"/>
      <c r="B721" s="47"/>
      <c r="C721" s="116"/>
      <c r="D721" s="47"/>
      <c r="E721" s="47"/>
      <c r="F721" s="47"/>
      <c r="G721" s="47"/>
      <c r="H721" s="47"/>
      <c r="I721" s="48"/>
      <c r="J721" s="48"/>
      <c r="K721" s="48"/>
      <c r="L721" s="48"/>
      <c r="M721" s="1"/>
      <c r="N721" s="1"/>
      <c r="O721" s="1"/>
      <c r="P721" s="47"/>
      <c r="Q721" s="4"/>
      <c r="R721" s="4"/>
      <c r="S721" s="4"/>
      <c r="T721" s="4"/>
      <c r="U721" s="4"/>
      <c r="V721" s="4"/>
      <c r="W721" s="4"/>
      <c r="X721" s="4"/>
      <c r="Y721" s="4"/>
      <c r="Z721" s="4"/>
      <c r="AA721" s="4"/>
      <c r="AB721" s="4"/>
      <c r="AC721" s="4"/>
      <c r="AD721" s="4"/>
      <c r="AE721" s="4"/>
      <c r="AF721" s="4"/>
      <c r="AG721" s="4"/>
      <c r="AH721" s="4"/>
      <c r="AI721" s="4"/>
      <c r="AJ721" s="4"/>
      <c r="AK721" s="4"/>
      <c r="AL721" s="4"/>
    </row>
    <row r="722">
      <c r="A722" s="1"/>
      <c r="B722" s="47"/>
      <c r="C722" s="116"/>
      <c r="D722" s="47"/>
      <c r="E722" s="47"/>
      <c r="F722" s="47"/>
      <c r="G722" s="47"/>
      <c r="H722" s="47"/>
      <c r="I722" s="48"/>
      <c r="J722" s="48"/>
      <c r="K722" s="48"/>
      <c r="L722" s="48"/>
      <c r="M722" s="1"/>
      <c r="N722" s="1"/>
      <c r="O722" s="1"/>
      <c r="P722" s="47"/>
      <c r="Q722" s="4"/>
      <c r="R722" s="4"/>
      <c r="S722" s="4"/>
      <c r="T722" s="4"/>
      <c r="U722" s="4"/>
      <c r="V722" s="4"/>
      <c r="W722" s="4"/>
      <c r="X722" s="4"/>
      <c r="Y722" s="4"/>
      <c r="Z722" s="4"/>
      <c r="AA722" s="4"/>
      <c r="AB722" s="4"/>
      <c r="AC722" s="4"/>
      <c r="AD722" s="4"/>
      <c r="AE722" s="4"/>
      <c r="AF722" s="4"/>
      <c r="AG722" s="4"/>
      <c r="AH722" s="4"/>
      <c r="AI722" s="4"/>
      <c r="AJ722" s="4"/>
      <c r="AK722" s="4"/>
      <c r="AL722" s="4"/>
    </row>
    <row r="723">
      <c r="A723" s="1"/>
      <c r="B723" s="47"/>
      <c r="C723" s="116"/>
      <c r="D723" s="47"/>
      <c r="E723" s="47"/>
      <c r="F723" s="47"/>
      <c r="G723" s="47"/>
      <c r="H723" s="47"/>
      <c r="I723" s="48"/>
      <c r="J723" s="48"/>
      <c r="K723" s="48"/>
      <c r="L723" s="48"/>
      <c r="M723" s="1"/>
      <c r="N723" s="1"/>
      <c r="O723" s="1"/>
      <c r="P723" s="47"/>
      <c r="Q723" s="4"/>
      <c r="R723" s="4"/>
      <c r="S723" s="4"/>
      <c r="T723" s="4"/>
      <c r="U723" s="4"/>
      <c r="V723" s="4"/>
      <c r="W723" s="4"/>
      <c r="X723" s="4"/>
      <c r="Y723" s="4"/>
      <c r="Z723" s="4"/>
      <c r="AA723" s="4"/>
      <c r="AB723" s="4"/>
      <c r="AC723" s="4"/>
      <c r="AD723" s="4"/>
      <c r="AE723" s="4"/>
      <c r="AF723" s="4"/>
      <c r="AG723" s="4"/>
      <c r="AH723" s="4"/>
      <c r="AI723" s="4"/>
      <c r="AJ723" s="4"/>
      <c r="AK723" s="4"/>
      <c r="AL723" s="4"/>
    </row>
    <row r="724">
      <c r="A724" s="1"/>
      <c r="B724" s="47"/>
      <c r="C724" s="116"/>
      <c r="D724" s="47"/>
      <c r="E724" s="47"/>
      <c r="F724" s="47"/>
      <c r="G724" s="47"/>
      <c r="H724" s="47"/>
      <c r="I724" s="48"/>
      <c r="J724" s="48"/>
      <c r="K724" s="48"/>
      <c r="L724" s="48"/>
      <c r="M724" s="1"/>
      <c r="N724" s="1"/>
      <c r="O724" s="1"/>
      <c r="P724" s="47"/>
      <c r="Q724" s="4"/>
      <c r="R724" s="4"/>
      <c r="S724" s="4"/>
      <c r="T724" s="4"/>
      <c r="U724" s="4"/>
      <c r="V724" s="4"/>
      <c r="W724" s="4"/>
      <c r="X724" s="4"/>
      <c r="Y724" s="4"/>
      <c r="Z724" s="4"/>
      <c r="AA724" s="4"/>
      <c r="AB724" s="4"/>
      <c r="AC724" s="4"/>
      <c r="AD724" s="4"/>
      <c r="AE724" s="4"/>
      <c r="AF724" s="4"/>
      <c r="AG724" s="4"/>
      <c r="AH724" s="4"/>
      <c r="AI724" s="4"/>
      <c r="AJ724" s="4"/>
      <c r="AK724" s="4"/>
      <c r="AL724" s="4"/>
    </row>
    <row r="725">
      <c r="A725" s="1"/>
      <c r="B725" s="47"/>
      <c r="C725" s="116"/>
      <c r="D725" s="47"/>
      <c r="E725" s="47"/>
      <c r="F725" s="47"/>
      <c r="G725" s="47"/>
      <c r="H725" s="47"/>
      <c r="I725" s="48"/>
      <c r="J725" s="48"/>
      <c r="K725" s="48"/>
      <c r="L725" s="48"/>
      <c r="M725" s="1"/>
      <c r="N725" s="1"/>
      <c r="O725" s="1"/>
      <c r="P725" s="47"/>
      <c r="Q725" s="4"/>
      <c r="R725" s="4"/>
      <c r="S725" s="4"/>
      <c r="T725" s="4"/>
      <c r="U725" s="4"/>
      <c r="V725" s="4"/>
      <c r="W725" s="4"/>
      <c r="X725" s="4"/>
      <c r="Y725" s="4"/>
      <c r="Z725" s="4"/>
      <c r="AA725" s="4"/>
      <c r="AB725" s="4"/>
      <c r="AC725" s="4"/>
      <c r="AD725" s="4"/>
      <c r="AE725" s="4"/>
      <c r="AF725" s="4"/>
      <c r="AG725" s="4"/>
      <c r="AH725" s="4"/>
      <c r="AI725" s="4"/>
      <c r="AJ725" s="4"/>
      <c r="AK725" s="4"/>
      <c r="AL725" s="4"/>
    </row>
    <row r="726">
      <c r="A726" s="1"/>
      <c r="B726" s="47"/>
      <c r="C726" s="116"/>
      <c r="D726" s="47"/>
      <c r="E726" s="47"/>
      <c r="F726" s="47"/>
      <c r="G726" s="47"/>
      <c r="H726" s="47"/>
      <c r="I726" s="48"/>
      <c r="J726" s="48"/>
      <c r="K726" s="48"/>
      <c r="L726" s="48"/>
      <c r="M726" s="1"/>
      <c r="N726" s="1"/>
      <c r="O726" s="1"/>
      <c r="P726" s="47"/>
      <c r="Q726" s="4"/>
      <c r="R726" s="4"/>
      <c r="S726" s="4"/>
      <c r="T726" s="4"/>
      <c r="U726" s="4"/>
      <c r="V726" s="4"/>
      <c r="W726" s="4"/>
      <c r="X726" s="4"/>
      <c r="Y726" s="4"/>
      <c r="Z726" s="4"/>
      <c r="AA726" s="4"/>
      <c r="AB726" s="4"/>
      <c r="AC726" s="4"/>
      <c r="AD726" s="4"/>
      <c r="AE726" s="4"/>
      <c r="AF726" s="4"/>
      <c r="AG726" s="4"/>
      <c r="AH726" s="4"/>
      <c r="AI726" s="4"/>
      <c r="AJ726" s="4"/>
      <c r="AK726" s="4"/>
      <c r="AL726" s="4"/>
    </row>
    <row r="727">
      <c r="A727" s="1"/>
      <c r="B727" s="47"/>
      <c r="C727" s="116"/>
      <c r="D727" s="47"/>
      <c r="E727" s="47"/>
      <c r="F727" s="47"/>
      <c r="G727" s="47"/>
      <c r="H727" s="47"/>
      <c r="I727" s="48"/>
      <c r="J727" s="48"/>
      <c r="K727" s="48"/>
      <c r="L727" s="48"/>
      <c r="M727" s="1"/>
      <c r="N727" s="1"/>
      <c r="O727" s="1"/>
      <c r="P727" s="47"/>
      <c r="Q727" s="4"/>
      <c r="R727" s="4"/>
      <c r="S727" s="4"/>
      <c r="T727" s="4"/>
      <c r="U727" s="4"/>
      <c r="V727" s="4"/>
      <c r="W727" s="4"/>
      <c r="X727" s="4"/>
      <c r="Y727" s="4"/>
      <c r="Z727" s="4"/>
      <c r="AA727" s="4"/>
      <c r="AB727" s="4"/>
      <c r="AC727" s="4"/>
      <c r="AD727" s="4"/>
      <c r="AE727" s="4"/>
      <c r="AF727" s="4"/>
      <c r="AG727" s="4"/>
      <c r="AH727" s="4"/>
      <c r="AI727" s="4"/>
      <c r="AJ727" s="4"/>
      <c r="AK727" s="4"/>
      <c r="AL727" s="4"/>
    </row>
    <row r="728">
      <c r="A728" s="1"/>
      <c r="B728" s="47"/>
      <c r="C728" s="116"/>
      <c r="D728" s="47"/>
      <c r="E728" s="47"/>
      <c r="F728" s="47"/>
      <c r="G728" s="47"/>
      <c r="H728" s="47"/>
      <c r="I728" s="48"/>
      <c r="J728" s="48"/>
      <c r="K728" s="48"/>
      <c r="L728" s="48"/>
      <c r="M728" s="1"/>
      <c r="N728" s="1"/>
      <c r="O728" s="1"/>
      <c r="P728" s="47"/>
      <c r="Q728" s="4"/>
      <c r="R728" s="4"/>
      <c r="S728" s="4"/>
      <c r="T728" s="4"/>
      <c r="U728" s="4"/>
      <c r="V728" s="4"/>
      <c r="W728" s="4"/>
      <c r="X728" s="4"/>
      <c r="Y728" s="4"/>
      <c r="Z728" s="4"/>
      <c r="AA728" s="4"/>
      <c r="AB728" s="4"/>
      <c r="AC728" s="4"/>
      <c r="AD728" s="4"/>
      <c r="AE728" s="4"/>
      <c r="AF728" s="4"/>
      <c r="AG728" s="4"/>
      <c r="AH728" s="4"/>
      <c r="AI728" s="4"/>
      <c r="AJ728" s="4"/>
      <c r="AK728" s="4"/>
      <c r="AL728" s="4"/>
    </row>
    <row r="729">
      <c r="A729" s="1"/>
      <c r="B729" s="47"/>
      <c r="C729" s="116"/>
      <c r="D729" s="47"/>
      <c r="E729" s="47"/>
      <c r="F729" s="47"/>
      <c r="G729" s="47"/>
      <c r="H729" s="47"/>
      <c r="I729" s="48"/>
      <c r="J729" s="48"/>
      <c r="K729" s="48"/>
      <c r="L729" s="48"/>
      <c r="M729" s="1"/>
      <c r="N729" s="1"/>
      <c r="O729" s="1"/>
      <c r="P729" s="47"/>
      <c r="Q729" s="4"/>
      <c r="R729" s="4"/>
      <c r="S729" s="4"/>
      <c r="T729" s="4"/>
      <c r="U729" s="4"/>
      <c r="V729" s="4"/>
      <c r="W729" s="4"/>
      <c r="X729" s="4"/>
      <c r="Y729" s="4"/>
      <c r="Z729" s="4"/>
      <c r="AA729" s="4"/>
      <c r="AB729" s="4"/>
      <c r="AC729" s="4"/>
      <c r="AD729" s="4"/>
      <c r="AE729" s="4"/>
      <c r="AF729" s="4"/>
      <c r="AG729" s="4"/>
      <c r="AH729" s="4"/>
      <c r="AI729" s="4"/>
      <c r="AJ729" s="4"/>
      <c r="AK729" s="4"/>
      <c r="AL729" s="4"/>
    </row>
    <row r="730">
      <c r="A730" s="1"/>
      <c r="B730" s="47"/>
      <c r="C730" s="116"/>
      <c r="D730" s="47"/>
      <c r="E730" s="47"/>
      <c r="F730" s="47"/>
      <c r="G730" s="47"/>
      <c r="H730" s="47"/>
      <c r="I730" s="48"/>
      <c r="J730" s="48"/>
      <c r="K730" s="48"/>
      <c r="L730" s="48"/>
      <c r="M730" s="1"/>
      <c r="N730" s="1"/>
      <c r="O730" s="1"/>
      <c r="P730" s="47"/>
      <c r="Q730" s="4"/>
      <c r="R730" s="4"/>
      <c r="S730" s="4"/>
      <c r="T730" s="4"/>
      <c r="U730" s="4"/>
      <c r="V730" s="4"/>
      <c r="W730" s="4"/>
      <c r="X730" s="4"/>
      <c r="Y730" s="4"/>
      <c r="Z730" s="4"/>
      <c r="AA730" s="4"/>
      <c r="AB730" s="4"/>
      <c r="AC730" s="4"/>
      <c r="AD730" s="4"/>
      <c r="AE730" s="4"/>
      <c r="AF730" s="4"/>
      <c r="AG730" s="4"/>
      <c r="AH730" s="4"/>
      <c r="AI730" s="4"/>
      <c r="AJ730" s="4"/>
      <c r="AK730" s="4"/>
      <c r="AL730" s="4"/>
    </row>
    <row r="731">
      <c r="A731" s="1"/>
      <c r="B731" s="47"/>
      <c r="C731" s="116"/>
      <c r="D731" s="47"/>
      <c r="E731" s="47"/>
      <c r="F731" s="47"/>
      <c r="G731" s="47"/>
      <c r="H731" s="47"/>
      <c r="I731" s="48"/>
      <c r="J731" s="48"/>
      <c r="K731" s="48"/>
      <c r="L731" s="48"/>
      <c r="M731" s="1"/>
      <c r="N731" s="1"/>
      <c r="O731" s="1"/>
      <c r="P731" s="47"/>
      <c r="Q731" s="4"/>
      <c r="R731" s="4"/>
      <c r="S731" s="4"/>
      <c r="T731" s="4"/>
      <c r="U731" s="4"/>
      <c r="V731" s="4"/>
      <c r="W731" s="4"/>
      <c r="X731" s="4"/>
      <c r="Y731" s="4"/>
      <c r="Z731" s="4"/>
      <c r="AA731" s="4"/>
      <c r="AB731" s="4"/>
      <c r="AC731" s="4"/>
      <c r="AD731" s="4"/>
      <c r="AE731" s="4"/>
      <c r="AF731" s="4"/>
      <c r="AG731" s="4"/>
      <c r="AH731" s="4"/>
      <c r="AI731" s="4"/>
      <c r="AJ731" s="4"/>
      <c r="AK731" s="4"/>
      <c r="AL731" s="4"/>
    </row>
    <row r="732">
      <c r="A732" s="1"/>
      <c r="B732" s="47"/>
      <c r="C732" s="116"/>
      <c r="D732" s="47"/>
      <c r="E732" s="47"/>
      <c r="F732" s="47"/>
      <c r="G732" s="47"/>
      <c r="H732" s="47"/>
      <c r="I732" s="48"/>
      <c r="J732" s="48"/>
      <c r="K732" s="48"/>
      <c r="L732" s="48"/>
      <c r="M732" s="1"/>
      <c r="N732" s="1"/>
      <c r="O732" s="1"/>
      <c r="P732" s="47"/>
      <c r="Q732" s="4"/>
      <c r="R732" s="4"/>
      <c r="S732" s="4"/>
      <c r="T732" s="4"/>
      <c r="U732" s="4"/>
      <c r="V732" s="4"/>
      <c r="W732" s="4"/>
      <c r="X732" s="4"/>
      <c r="Y732" s="4"/>
      <c r="Z732" s="4"/>
      <c r="AA732" s="4"/>
      <c r="AB732" s="4"/>
      <c r="AC732" s="4"/>
      <c r="AD732" s="4"/>
      <c r="AE732" s="4"/>
      <c r="AF732" s="4"/>
      <c r="AG732" s="4"/>
      <c r="AH732" s="4"/>
      <c r="AI732" s="4"/>
      <c r="AJ732" s="4"/>
      <c r="AK732" s="4"/>
      <c r="AL732" s="4"/>
    </row>
    <row r="733">
      <c r="A733" s="1"/>
      <c r="B733" s="47"/>
      <c r="C733" s="116"/>
      <c r="D733" s="47"/>
      <c r="E733" s="47"/>
      <c r="F733" s="47"/>
      <c r="G733" s="47"/>
      <c r="H733" s="47"/>
      <c r="I733" s="48"/>
      <c r="J733" s="48"/>
      <c r="K733" s="48"/>
      <c r="L733" s="48"/>
      <c r="M733" s="1"/>
      <c r="N733" s="1"/>
      <c r="O733" s="1"/>
      <c r="P733" s="47"/>
      <c r="Q733" s="4"/>
      <c r="R733" s="4"/>
      <c r="S733" s="4"/>
      <c r="T733" s="4"/>
      <c r="U733" s="4"/>
      <c r="V733" s="4"/>
      <c r="W733" s="4"/>
      <c r="X733" s="4"/>
      <c r="Y733" s="4"/>
      <c r="Z733" s="4"/>
      <c r="AA733" s="4"/>
      <c r="AB733" s="4"/>
      <c r="AC733" s="4"/>
      <c r="AD733" s="4"/>
      <c r="AE733" s="4"/>
      <c r="AF733" s="4"/>
      <c r="AG733" s="4"/>
      <c r="AH733" s="4"/>
      <c r="AI733" s="4"/>
      <c r="AJ733" s="4"/>
      <c r="AK733" s="4"/>
      <c r="AL733" s="4"/>
    </row>
    <row r="734">
      <c r="A734" s="1"/>
      <c r="B734" s="47"/>
      <c r="C734" s="116"/>
      <c r="D734" s="47"/>
      <c r="E734" s="47"/>
      <c r="F734" s="47"/>
      <c r="G734" s="47"/>
      <c r="H734" s="47"/>
      <c r="I734" s="48"/>
      <c r="J734" s="48"/>
      <c r="K734" s="48"/>
      <c r="L734" s="48"/>
      <c r="M734" s="1"/>
      <c r="N734" s="1"/>
      <c r="O734" s="1"/>
      <c r="P734" s="47"/>
      <c r="Q734" s="4"/>
      <c r="R734" s="4"/>
      <c r="S734" s="4"/>
      <c r="T734" s="4"/>
      <c r="U734" s="4"/>
      <c r="V734" s="4"/>
      <c r="W734" s="4"/>
      <c r="X734" s="4"/>
      <c r="Y734" s="4"/>
      <c r="Z734" s="4"/>
      <c r="AA734" s="4"/>
      <c r="AB734" s="4"/>
      <c r="AC734" s="4"/>
      <c r="AD734" s="4"/>
      <c r="AE734" s="4"/>
      <c r="AF734" s="4"/>
      <c r="AG734" s="4"/>
      <c r="AH734" s="4"/>
      <c r="AI734" s="4"/>
      <c r="AJ734" s="4"/>
      <c r="AK734" s="4"/>
      <c r="AL734" s="4"/>
    </row>
    <row r="735">
      <c r="A735" s="1"/>
      <c r="B735" s="47"/>
      <c r="C735" s="116"/>
      <c r="D735" s="47"/>
      <c r="E735" s="47"/>
      <c r="F735" s="47"/>
      <c r="G735" s="47"/>
      <c r="H735" s="47"/>
      <c r="I735" s="48"/>
      <c r="J735" s="48"/>
      <c r="K735" s="48"/>
      <c r="L735" s="48"/>
      <c r="M735" s="1"/>
      <c r="N735" s="1"/>
      <c r="O735" s="1"/>
      <c r="P735" s="47"/>
      <c r="Q735" s="4"/>
      <c r="R735" s="4"/>
      <c r="S735" s="4"/>
      <c r="T735" s="4"/>
      <c r="U735" s="4"/>
      <c r="V735" s="4"/>
      <c r="W735" s="4"/>
      <c r="X735" s="4"/>
      <c r="Y735" s="4"/>
      <c r="Z735" s="4"/>
      <c r="AA735" s="4"/>
      <c r="AB735" s="4"/>
      <c r="AC735" s="4"/>
      <c r="AD735" s="4"/>
      <c r="AE735" s="4"/>
      <c r="AF735" s="4"/>
      <c r="AG735" s="4"/>
      <c r="AH735" s="4"/>
      <c r="AI735" s="4"/>
      <c r="AJ735" s="4"/>
      <c r="AK735" s="4"/>
      <c r="AL735" s="4"/>
    </row>
    <row r="736">
      <c r="A736" s="1"/>
      <c r="B736" s="47"/>
      <c r="C736" s="116"/>
      <c r="D736" s="47"/>
      <c r="E736" s="47"/>
      <c r="F736" s="47"/>
      <c r="G736" s="47"/>
      <c r="H736" s="47"/>
      <c r="I736" s="48"/>
      <c r="J736" s="48"/>
      <c r="K736" s="48"/>
      <c r="L736" s="48"/>
      <c r="M736" s="1"/>
      <c r="N736" s="1"/>
      <c r="O736" s="1"/>
      <c r="P736" s="47"/>
      <c r="Q736" s="4"/>
      <c r="R736" s="4"/>
      <c r="S736" s="4"/>
      <c r="T736" s="4"/>
      <c r="U736" s="4"/>
      <c r="V736" s="4"/>
      <c r="W736" s="4"/>
      <c r="X736" s="4"/>
      <c r="Y736" s="4"/>
      <c r="Z736" s="4"/>
      <c r="AA736" s="4"/>
      <c r="AB736" s="4"/>
      <c r="AC736" s="4"/>
      <c r="AD736" s="4"/>
      <c r="AE736" s="4"/>
      <c r="AF736" s="4"/>
      <c r="AG736" s="4"/>
      <c r="AH736" s="4"/>
      <c r="AI736" s="4"/>
      <c r="AJ736" s="4"/>
      <c r="AK736" s="4"/>
      <c r="AL736" s="4"/>
    </row>
    <row r="737">
      <c r="A737" s="1"/>
      <c r="B737" s="47"/>
      <c r="C737" s="116"/>
      <c r="D737" s="47"/>
      <c r="E737" s="47"/>
      <c r="F737" s="47"/>
      <c r="G737" s="47"/>
      <c r="H737" s="47"/>
      <c r="I737" s="48"/>
      <c r="J737" s="48"/>
      <c r="K737" s="48"/>
      <c r="L737" s="48"/>
      <c r="M737" s="1"/>
      <c r="N737" s="1"/>
      <c r="O737" s="1"/>
      <c r="P737" s="47"/>
      <c r="Q737" s="4"/>
      <c r="R737" s="4"/>
      <c r="S737" s="4"/>
      <c r="T737" s="4"/>
      <c r="U737" s="4"/>
      <c r="V737" s="4"/>
      <c r="W737" s="4"/>
      <c r="X737" s="4"/>
      <c r="Y737" s="4"/>
      <c r="Z737" s="4"/>
      <c r="AA737" s="4"/>
      <c r="AB737" s="4"/>
      <c r="AC737" s="4"/>
      <c r="AD737" s="4"/>
      <c r="AE737" s="4"/>
      <c r="AF737" s="4"/>
      <c r="AG737" s="4"/>
      <c r="AH737" s="4"/>
      <c r="AI737" s="4"/>
      <c r="AJ737" s="4"/>
      <c r="AK737" s="4"/>
      <c r="AL737" s="4"/>
    </row>
    <row r="738">
      <c r="A738" s="1"/>
      <c r="B738" s="47"/>
      <c r="C738" s="116"/>
      <c r="D738" s="47"/>
      <c r="E738" s="47"/>
      <c r="F738" s="47"/>
      <c r="G738" s="47"/>
      <c r="H738" s="47"/>
      <c r="I738" s="48"/>
      <c r="J738" s="48"/>
      <c r="K738" s="48"/>
      <c r="L738" s="48"/>
      <c r="M738" s="1"/>
      <c r="N738" s="1"/>
      <c r="O738" s="1"/>
      <c r="P738" s="47"/>
      <c r="Q738" s="4"/>
      <c r="R738" s="4"/>
      <c r="S738" s="4"/>
      <c r="T738" s="4"/>
      <c r="U738" s="4"/>
      <c r="V738" s="4"/>
      <c r="W738" s="4"/>
      <c r="X738" s="4"/>
      <c r="Y738" s="4"/>
      <c r="Z738" s="4"/>
      <c r="AA738" s="4"/>
      <c r="AB738" s="4"/>
      <c r="AC738" s="4"/>
      <c r="AD738" s="4"/>
      <c r="AE738" s="4"/>
      <c r="AF738" s="4"/>
      <c r="AG738" s="4"/>
      <c r="AH738" s="4"/>
      <c r="AI738" s="4"/>
      <c r="AJ738" s="4"/>
      <c r="AK738" s="4"/>
      <c r="AL738" s="4"/>
    </row>
    <row r="739">
      <c r="A739" s="1"/>
      <c r="B739" s="47"/>
      <c r="C739" s="116"/>
      <c r="D739" s="47"/>
      <c r="E739" s="47"/>
      <c r="F739" s="47"/>
      <c r="G739" s="47"/>
      <c r="H739" s="47"/>
      <c r="I739" s="48"/>
      <c r="J739" s="48"/>
      <c r="K739" s="48"/>
      <c r="L739" s="48"/>
      <c r="M739" s="1"/>
      <c r="N739" s="1"/>
      <c r="O739" s="1"/>
      <c r="P739" s="47"/>
      <c r="Q739" s="4"/>
      <c r="R739" s="4"/>
      <c r="S739" s="4"/>
      <c r="T739" s="4"/>
      <c r="U739" s="4"/>
      <c r="V739" s="4"/>
      <c r="W739" s="4"/>
      <c r="X739" s="4"/>
      <c r="Y739" s="4"/>
      <c r="Z739" s="4"/>
      <c r="AA739" s="4"/>
      <c r="AB739" s="4"/>
      <c r="AC739" s="4"/>
      <c r="AD739" s="4"/>
      <c r="AE739" s="4"/>
      <c r="AF739" s="4"/>
      <c r="AG739" s="4"/>
      <c r="AH739" s="4"/>
      <c r="AI739" s="4"/>
      <c r="AJ739" s="4"/>
      <c r="AK739" s="4"/>
      <c r="AL739" s="4"/>
    </row>
    <row r="740">
      <c r="A740" s="1"/>
      <c r="B740" s="47"/>
      <c r="C740" s="116"/>
      <c r="D740" s="47"/>
      <c r="E740" s="47"/>
      <c r="F740" s="47"/>
      <c r="G740" s="47"/>
      <c r="H740" s="47"/>
      <c r="I740" s="48"/>
      <c r="J740" s="48"/>
      <c r="K740" s="48"/>
      <c r="L740" s="48"/>
      <c r="M740" s="1"/>
      <c r="N740" s="1"/>
      <c r="O740" s="1"/>
      <c r="P740" s="47"/>
      <c r="Q740" s="4"/>
      <c r="R740" s="4"/>
      <c r="S740" s="4"/>
      <c r="T740" s="4"/>
      <c r="U740" s="4"/>
      <c r="V740" s="4"/>
      <c r="W740" s="4"/>
      <c r="X740" s="4"/>
      <c r="Y740" s="4"/>
      <c r="Z740" s="4"/>
      <c r="AA740" s="4"/>
      <c r="AB740" s="4"/>
      <c r="AC740" s="4"/>
      <c r="AD740" s="4"/>
      <c r="AE740" s="4"/>
      <c r="AF740" s="4"/>
      <c r="AG740" s="4"/>
      <c r="AH740" s="4"/>
      <c r="AI740" s="4"/>
      <c r="AJ740" s="4"/>
      <c r="AK740" s="4"/>
      <c r="AL740" s="4"/>
    </row>
    <row r="741">
      <c r="A741" s="1"/>
      <c r="B741" s="47"/>
      <c r="C741" s="116"/>
      <c r="D741" s="47"/>
      <c r="E741" s="47"/>
      <c r="F741" s="47"/>
      <c r="G741" s="47"/>
      <c r="H741" s="47"/>
      <c r="I741" s="48"/>
      <c r="J741" s="48"/>
      <c r="K741" s="48"/>
      <c r="L741" s="48"/>
      <c r="M741" s="1"/>
      <c r="N741" s="1"/>
      <c r="O741" s="1"/>
      <c r="P741" s="47"/>
      <c r="Q741" s="4"/>
      <c r="R741" s="4"/>
      <c r="S741" s="4"/>
      <c r="T741" s="4"/>
      <c r="U741" s="4"/>
      <c r="V741" s="4"/>
      <c r="W741" s="4"/>
      <c r="X741" s="4"/>
      <c r="Y741" s="4"/>
      <c r="Z741" s="4"/>
      <c r="AA741" s="4"/>
      <c r="AB741" s="4"/>
      <c r="AC741" s="4"/>
      <c r="AD741" s="4"/>
      <c r="AE741" s="4"/>
      <c r="AF741" s="4"/>
      <c r="AG741" s="4"/>
      <c r="AH741" s="4"/>
      <c r="AI741" s="4"/>
      <c r="AJ741" s="4"/>
      <c r="AK741" s="4"/>
      <c r="AL741" s="4"/>
    </row>
    <row r="742">
      <c r="A742" s="1"/>
      <c r="B742" s="47"/>
      <c r="C742" s="116"/>
      <c r="D742" s="47"/>
      <c r="E742" s="47"/>
      <c r="F742" s="47"/>
      <c r="G742" s="47"/>
      <c r="H742" s="47"/>
      <c r="I742" s="48"/>
      <c r="J742" s="48"/>
      <c r="K742" s="48"/>
      <c r="L742" s="48"/>
      <c r="M742" s="1"/>
      <c r="N742" s="1"/>
      <c r="O742" s="1"/>
      <c r="P742" s="47"/>
      <c r="Q742" s="4"/>
      <c r="R742" s="4"/>
      <c r="S742" s="4"/>
      <c r="T742" s="4"/>
      <c r="U742" s="4"/>
      <c r="V742" s="4"/>
      <c r="W742" s="4"/>
      <c r="X742" s="4"/>
      <c r="Y742" s="4"/>
      <c r="Z742" s="4"/>
      <c r="AA742" s="4"/>
      <c r="AB742" s="4"/>
      <c r="AC742" s="4"/>
      <c r="AD742" s="4"/>
      <c r="AE742" s="4"/>
      <c r="AF742" s="4"/>
      <c r="AG742" s="4"/>
      <c r="AH742" s="4"/>
      <c r="AI742" s="4"/>
      <c r="AJ742" s="4"/>
      <c r="AK742" s="4"/>
      <c r="AL742" s="4"/>
    </row>
    <row r="743">
      <c r="A743" s="1"/>
      <c r="B743" s="47"/>
      <c r="C743" s="116"/>
      <c r="D743" s="47"/>
      <c r="E743" s="47"/>
      <c r="F743" s="47"/>
      <c r="G743" s="47"/>
      <c r="H743" s="47"/>
      <c r="I743" s="48"/>
      <c r="J743" s="48"/>
      <c r="K743" s="48"/>
      <c r="L743" s="48"/>
      <c r="M743" s="1"/>
      <c r="N743" s="1"/>
      <c r="O743" s="1"/>
      <c r="P743" s="47"/>
      <c r="Q743" s="4"/>
      <c r="R743" s="4"/>
      <c r="S743" s="4"/>
      <c r="T743" s="4"/>
      <c r="U743" s="4"/>
      <c r="V743" s="4"/>
      <c r="W743" s="4"/>
      <c r="X743" s="4"/>
      <c r="Y743" s="4"/>
      <c r="Z743" s="4"/>
      <c r="AA743" s="4"/>
      <c r="AB743" s="4"/>
      <c r="AC743" s="4"/>
      <c r="AD743" s="4"/>
      <c r="AE743" s="4"/>
      <c r="AF743" s="4"/>
      <c r="AG743" s="4"/>
      <c r="AH743" s="4"/>
      <c r="AI743" s="4"/>
      <c r="AJ743" s="4"/>
      <c r="AK743" s="4"/>
      <c r="AL743" s="4"/>
    </row>
    <row r="744">
      <c r="A744" s="1"/>
      <c r="B744" s="47"/>
      <c r="C744" s="116"/>
      <c r="D744" s="47"/>
      <c r="E744" s="47"/>
      <c r="F744" s="47"/>
      <c r="G744" s="47"/>
      <c r="H744" s="47"/>
      <c r="I744" s="48"/>
      <c r="J744" s="48"/>
      <c r="K744" s="48"/>
      <c r="L744" s="48"/>
      <c r="M744" s="1"/>
      <c r="N744" s="1"/>
      <c r="O744" s="1"/>
      <c r="P744" s="47"/>
      <c r="Q744" s="4"/>
      <c r="R744" s="4"/>
      <c r="S744" s="4"/>
      <c r="T744" s="4"/>
      <c r="U744" s="4"/>
      <c r="V744" s="4"/>
      <c r="W744" s="4"/>
      <c r="X744" s="4"/>
      <c r="Y744" s="4"/>
      <c r="Z744" s="4"/>
      <c r="AA744" s="4"/>
      <c r="AB744" s="4"/>
      <c r="AC744" s="4"/>
      <c r="AD744" s="4"/>
      <c r="AE744" s="4"/>
      <c r="AF744" s="4"/>
      <c r="AG744" s="4"/>
      <c r="AH744" s="4"/>
      <c r="AI744" s="4"/>
      <c r="AJ744" s="4"/>
      <c r="AK744" s="4"/>
      <c r="AL744" s="4"/>
    </row>
    <row r="745">
      <c r="A745" s="1"/>
      <c r="B745" s="47"/>
      <c r="C745" s="116"/>
      <c r="D745" s="47"/>
      <c r="E745" s="47"/>
      <c r="F745" s="47"/>
      <c r="G745" s="47"/>
      <c r="H745" s="47"/>
      <c r="I745" s="48"/>
      <c r="J745" s="48"/>
      <c r="K745" s="48"/>
      <c r="L745" s="48"/>
      <c r="M745" s="1"/>
      <c r="N745" s="1"/>
      <c r="O745" s="1"/>
      <c r="P745" s="47"/>
      <c r="Q745" s="4"/>
      <c r="R745" s="4"/>
      <c r="S745" s="4"/>
      <c r="T745" s="4"/>
      <c r="U745" s="4"/>
      <c r="V745" s="4"/>
      <c r="W745" s="4"/>
      <c r="X745" s="4"/>
      <c r="Y745" s="4"/>
      <c r="Z745" s="4"/>
      <c r="AA745" s="4"/>
      <c r="AB745" s="4"/>
      <c r="AC745" s="4"/>
      <c r="AD745" s="4"/>
      <c r="AE745" s="4"/>
      <c r="AF745" s="4"/>
      <c r="AG745" s="4"/>
      <c r="AH745" s="4"/>
      <c r="AI745" s="4"/>
      <c r="AJ745" s="4"/>
      <c r="AK745" s="4"/>
      <c r="AL745" s="4"/>
    </row>
    <row r="746">
      <c r="A746" s="1"/>
      <c r="B746" s="47"/>
      <c r="C746" s="116"/>
      <c r="D746" s="47"/>
      <c r="E746" s="47"/>
      <c r="F746" s="47"/>
      <c r="G746" s="47"/>
      <c r="H746" s="47"/>
      <c r="I746" s="48"/>
      <c r="J746" s="48"/>
      <c r="K746" s="48"/>
      <c r="L746" s="48"/>
      <c r="M746" s="1"/>
      <c r="N746" s="1"/>
      <c r="O746" s="1"/>
      <c r="P746" s="47"/>
      <c r="Q746" s="4"/>
      <c r="R746" s="4"/>
      <c r="S746" s="4"/>
      <c r="T746" s="4"/>
      <c r="U746" s="4"/>
      <c r="V746" s="4"/>
      <c r="W746" s="4"/>
      <c r="X746" s="4"/>
      <c r="Y746" s="4"/>
      <c r="Z746" s="4"/>
      <c r="AA746" s="4"/>
      <c r="AB746" s="4"/>
      <c r="AC746" s="4"/>
      <c r="AD746" s="4"/>
      <c r="AE746" s="4"/>
      <c r="AF746" s="4"/>
      <c r="AG746" s="4"/>
      <c r="AH746" s="4"/>
      <c r="AI746" s="4"/>
      <c r="AJ746" s="4"/>
      <c r="AK746" s="4"/>
      <c r="AL746" s="4"/>
    </row>
    <row r="747">
      <c r="A747" s="1"/>
      <c r="B747" s="47"/>
      <c r="C747" s="116"/>
      <c r="D747" s="47"/>
      <c r="E747" s="47"/>
      <c r="F747" s="47"/>
      <c r="G747" s="47"/>
      <c r="H747" s="47"/>
      <c r="I747" s="48"/>
      <c r="J747" s="48"/>
      <c r="K747" s="48"/>
      <c r="L747" s="48"/>
      <c r="M747" s="1"/>
      <c r="N747" s="1"/>
      <c r="O747" s="1"/>
      <c r="P747" s="47"/>
      <c r="Q747" s="4"/>
      <c r="R747" s="4"/>
      <c r="S747" s="4"/>
      <c r="T747" s="4"/>
      <c r="U747" s="4"/>
      <c r="V747" s="4"/>
      <c r="W747" s="4"/>
      <c r="X747" s="4"/>
      <c r="Y747" s="4"/>
      <c r="Z747" s="4"/>
      <c r="AA747" s="4"/>
      <c r="AB747" s="4"/>
      <c r="AC747" s="4"/>
      <c r="AD747" s="4"/>
      <c r="AE747" s="4"/>
      <c r="AF747" s="4"/>
      <c r="AG747" s="4"/>
      <c r="AH747" s="4"/>
      <c r="AI747" s="4"/>
      <c r="AJ747" s="4"/>
      <c r="AK747" s="4"/>
      <c r="AL747" s="4"/>
    </row>
    <row r="748">
      <c r="A748" s="1"/>
      <c r="B748" s="47"/>
      <c r="C748" s="116"/>
      <c r="D748" s="47"/>
      <c r="E748" s="47"/>
      <c r="F748" s="47"/>
      <c r="G748" s="47"/>
      <c r="H748" s="47"/>
      <c r="I748" s="48"/>
      <c r="J748" s="48"/>
      <c r="K748" s="48"/>
      <c r="L748" s="48"/>
      <c r="M748" s="1"/>
      <c r="N748" s="1"/>
      <c r="O748" s="1"/>
      <c r="P748" s="47"/>
      <c r="Q748" s="4"/>
      <c r="R748" s="4"/>
      <c r="S748" s="4"/>
      <c r="T748" s="4"/>
      <c r="U748" s="4"/>
      <c r="V748" s="4"/>
      <c r="W748" s="4"/>
      <c r="X748" s="4"/>
      <c r="Y748" s="4"/>
      <c r="Z748" s="4"/>
      <c r="AA748" s="4"/>
      <c r="AB748" s="4"/>
      <c r="AC748" s="4"/>
      <c r="AD748" s="4"/>
      <c r="AE748" s="4"/>
      <c r="AF748" s="4"/>
      <c r="AG748" s="4"/>
      <c r="AH748" s="4"/>
      <c r="AI748" s="4"/>
      <c r="AJ748" s="4"/>
      <c r="AK748" s="4"/>
      <c r="AL748" s="4"/>
    </row>
    <row r="749">
      <c r="A749" s="1"/>
      <c r="B749" s="47"/>
      <c r="C749" s="116"/>
      <c r="D749" s="47"/>
      <c r="E749" s="47"/>
      <c r="F749" s="47"/>
      <c r="G749" s="47"/>
      <c r="H749" s="47"/>
      <c r="I749" s="48"/>
      <c r="J749" s="48"/>
      <c r="K749" s="48"/>
      <c r="L749" s="48"/>
      <c r="M749" s="1"/>
      <c r="N749" s="1"/>
      <c r="O749" s="1"/>
      <c r="P749" s="47"/>
      <c r="Q749" s="4"/>
      <c r="R749" s="4"/>
      <c r="S749" s="4"/>
      <c r="T749" s="4"/>
      <c r="U749" s="4"/>
      <c r="V749" s="4"/>
      <c r="W749" s="4"/>
      <c r="X749" s="4"/>
      <c r="Y749" s="4"/>
      <c r="Z749" s="4"/>
      <c r="AA749" s="4"/>
      <c r="AB749" s="4"/>
      <c r="AC749" s="4"/>
      <c r="AD749" s="4"/>
      <c r="AE749" s="4"/>
      <c r="AF749" s="4"/>
      <c r="AG749" s="4"/>
      <c r="AH749" s="4"/>
      <c r="AI749" s="4"/>
      <c r="AJ749" s="4"/>
      <c r="AK749" s="4"/>
      <c r="AL749" s="4"/>
    </row>
    <row r="750">
      <c r="A750" s="1"/>
      <c r="B750" s="47"/>
      <c r="C750" s="116"/>
      <c r="D750" s="47"/>
      <c r="E750" s="47"/>
      <c r="F750" s="47"/>
      <c r="G750" s="47"/>
      <c r="H750" s="47"/>
      <c r="I750" s="48"/>
      <c r="J750" s="48"/>
      <c r="K750" s="48"/>
      <c r="L750" s="48"/>
      <c r="M750" s="1"/>
      <c r="N750" s="1"/>
      <c r="O750" s="1"/>
      <c r="P750" s="47"/>
      <c r="Q750" s="4"/>
      <c r="R750" s="4"/>
      <c r="S750" s="4"/>
      <c r="T750" s="4"/>
      <c r="U750" s="4"/>
      <c r="V750" s="4"/>
      <c r="W750" s="4"/>
      <c r="X750" s="4"/>
      <c r="Y750" s="4"/>
      <c r="Z750" s="4"/>
      <c r="AA750" s="4"/>
      <c r="AB750" s="4"/>
      <c r="AC750" s="4"/>
      <c r="AD750" s="4"/>
      <c r="AE750" s="4"/>
      <c r="AF750" s="4"/>
      <c r="AG750" s="4"/>
      <c r="AH750" s="4"/>
      <c r="AI750" s="4"/>
      <c r="AJ750" s="4"/>
      <c r="AK750" s="4"/>
      <c r="AL750" s="4"/>
    </row>
    <row r="751">
      <c r="A751" s="1"/>
      <c r="B751" s="47"/>
      <c r="C751" s="116"/>
      <c r="D751" s="47"/>
      <c r="E751" s="47"/>
      <c r="F751" s="47"/>
      <c r="G751" s="47"/>
      <c r="H751" s="47"/>
      <c r="I751" s="48"/>
      <c r="J751" s="48"/>
      <c r="K751" s="48"/>
      <c r="L751" s="48"/>
      <c r="M751" s="1"/>
      <c r="N751" s="1"/>
      <c r="O751" s="1"/>
      <c r="P751" s="47"/>
      <c r="Q751" s="4"/>
      <c r="R751" s="4"/>
      <c r="S751" s="4"/>
      <c r="T751" s="4"/>
      <c r="U751" s="4"/>
      <c r="V751" s="4"/>
      <c r="W751" s="4"/>
      <c r="X751" s="4"/>
      <c r="Y751" s="4"/>
      <c r="Z751" s="4"/>
      <c r="AA751" s="4"/>
      <c r="AB751" s="4"/>
      <c r="AC751" s="4"/>
      <c r="AD751" s="4"/>
      <c r="AE751" s="4"/>
      <c r="AF751" s="4"/>
      <c r="AG751" s="4"/>
      <c r="AH751" s="4"/>
      <c r="AI751" s="4"/>
      <c r="AJ751" s="4"/>
      <c r="AK751" s="4"/>
      <c r="AL751" s="4"/>
    </row>
    <row r="752">
      <c r="A752" s="1"/>
      <c r="B752" s="47"/>
      <c r="C752" s="116"/>
      <c r="D752" s="47"/>
      <c r="E752" s="47"/>
      <c r="F752" s="47"/>
      <c r="G752" s="47"/>
      <c r="H752" s="47"/>
      <c r="I752" s="48"/>
      <c r="J752" s="48"/>
      <c r="K752" s="48"/>
      <c r="L752" s="48"/>
      <c r="M752" s="1"/>
      <c r="N752" s="1"/>
      <c r="O752" s="1"/>
      <c r="P752" s="47"/>
      <c r="Q752" s="4"/>
      <c r="R752" s="4"/>
      <c r="S752" s="4"/>
      <c r="T752" s="4"/>
      <c r="U752" s="4"/>
      <c r="V752" s="4"/>
      <c r="W752" s="4"/>
      <c r="X752" s="4"/>
      <c r="Y752" s="4"/>
      <c r="Z752" s="4"/>
      <c r="AA752" s="4"/>
      <c r="AB752" s="4"/>
      <c r="AC752" s="4"/>
      <c r="AD752" s="4"/>
      <c r="AE752" s="4"/>
      <c r="AF752" s="4"/>
      <c r="AG752" s="4"/>
      <c r="AH752" s="4"/>
      <c r="AI752" s="4"/>
      <c r="AJ752" s="4"/>
      <c r="AK752" s="4"/>
      <c r="AL752" s="4"/>
    </row>
    <row r="753">
      <c r="A753" s="1"/>
      <c r="B753" s="47"/>
      <c r="C753" s="116"/>
      <c r="D753" s="47"/>
      <c r="E753" s="47"/>
      <c r="F753" s="47"/>
      <c r="G753" s="47"/>
      <c r="H753" s="47"/>
      <c r="I753" s="48"/>
      <c r="J753" s="48"/>
      <c r="K753" s="48"/>
      <c r="L753" s="48"/>
      <c r="M753" s="1"/>
      <c r="N753" s="1"/>
      <c r="O753" s="1"/>
      <c r="P753" s="47"/>
      <c r="Q753" s="4"/>
      <c r="R753" s="4"/>
      <c r="S753" s="4"/>
      <c r="T753" s="4"/>
      <c r="U753" s="4"/>
      <c r="V753" s="4"/>
      <c r="W753" s="4"/>
      <c r="X753" s="4"/>
      <c r="Y753" s="4"/>
      <c r="Z753" s="4"/>
      <c r="AA753" s="4"/>
      <c r="AB753" s="4"/>
      <c r="AC753" s="4"/>
      <c r="AD753" s="4"/>
      <c r="AE753" s="4"/>
      <c r="AF753" s="4"/>
      <c r="AG753" s="4"/>
      <c r="AH753" s="4"/>
      <c r="AI753" s="4"/>
      <c r="AJ753" s="4"/>
      <c r="AK753" s="4"/>
      <c r="AL753" s="4"/>
    </row>
    <row r="754">
      <c r="A754" s="1"/>
      <c r="B754" s="47"/>
      <c r="C754" s="116"/>
      <c r="D754" s="47"/>
      <c r="E754" s="47"/>
      <c r="F754" s="47"/>
      <c r="G754" s="47"/>
      <c r="H754" s="47"/>
      <c r="I754" s="48"/>
      <c r="J754" s="48"/>
      <c r="K754" s="48"/>
      <c r="L754" s="48"/>
      <c r="M754" s="1"/>
      <c r="N754" s="1"/>
      <c r="O754" s="1"/>
      <c r="P754" s="47"/>
      <c r="Q754" s="4"/>
      <c r="R754" s="4"/>
      <c r="S754" s="4"/>
      <c r="T754" s="4"/>
      <c r="U754" s="4"/>
      <c r="V754" s="4"/>
      <c r="W754" s="4"/>
      <c r="X754" s="4"/>
      <c r="Y754" s="4"/>
      <c r="Z754" s="4"/>
      <c r="AA754" s="4"/>
      <c r="AB754" s="4"/>
      <c r="AC754" s="4"/>
      <c r="AD754" s="4"/>
      <c r="AE754" s="4"/>
      <c r="AF754" s="4"/>
      <c r="AG754" s="4"/>
      <c r="AH754" s="4"/>
      <c r="AI754" s="4"/>
      <c r="AJ754" s="4"/>
      <c r="AK754" s="4"/>
      <c r="AL754" s="4"/>
    </row>
    <row r="755">
      <c r="A755" s="1"/>
      <c r="B755" s="47"/>
      <c r="C755" s="116"/>
      <c r="D755" s="47"/>
      <c r="E755" s="47"/>
      <c r="F755" s="47"/>
      <c r="G755" s="47"/>
      <c r="H755" s="47"/>
      <c r="I755" s="48"/>
      <c r="J755" s="48"/>
      <c r="K755" s="48"/>
      <c r="L755" s="48"/>
      <c r="M755" s="1"/>
      <c r="N755" s="1"/>
      <c r="O755" s="1"/>
      <c r="P755" s="47"/>
      <c r="Q755" s="4"/>
      <c r="R755" s="4"/>
      <c r="S755" s="4"/>
      <c r="T755" s="4"/>
      <c r="U755" s="4"/>
      <c r="V755" s="4"/>
      <c r="W755" s="4"/>
      <c r="X755" s="4"/>
      <c r="Y755" s="4"/>
      <c r="Z755" s="4"/>
      <c r="AA755" s="4"/>
      <c r="AB755" s="4"/>
      <c r="AC755" s="4"/>
      <c r="AD755" s="4"/>
      <c r="AE755" s="4"/>
      <c r="AF755" s="4"/>
      <c r="AG755" s="4"/>
      <c r="AH755" s="4"/>
      <c r="AI755" s="4"/>
      <c r="AJ755" s="4"/>
      <c r="AK755" s="4"/>
      <c r="AL755" s="4"/>
    </row>
    <row r="756">
      <c r="A756" s="1"/>
      <c r="B756" s="47"/>
      <c r="C756" s="116"/>
      <c r="D756" s="47"/>
      <c r="E756" s="47"/>
      <c r="F756" s="47"/>
      <c r="G756" s="47"/>
      <c r="H756" s="47"/>
      <c r="I756" s="48"/>
      <c r="J756" s="48"/>
      <c r="K756" s="48"/>
      <c r="L756" s="48"/>
      <c r="M756" s="1"/>
      <c r="N756" s="1"/>
      <c r="O756" s="1"/>
      <c r="P756" s="47"/>
      <c r="Q756" s="4"/>
      <c r="R756" s="4"/>
      <c r="S756" s="4"/>
      <c r="T756" s="4"/>
      <c r="U756" s="4"/>
      <c r="V756" s="4"/>
      <c r="W756" s="4"/>
      <c r="X756" s="4"/>
      <c r="Y756" s="4"/>
      <c r="Z756" s="4"/>
      <c r="AA756" s="4"/>
      <c r="AB756" s="4"/>
      <c r="AC756" s="4"/>
      <c r="AD756" s="4"/>
      <c r="AE756" s="4"/>
      <c r="AF756" s="4"/>
      <c r="AG756" s="4"/>
      <c r="AH756" s="4"/>
      <c r="AI756" s="4"/>
      <c r="AJ756" s="4"/>
      <c r="AK756" s="4"/>
      <c r="AL756" s="4"/>
    </row>
    <row r="757">
      <c r="A757" s="1"/>
      <c r="B757" s="47"/>
      <c r="C757" s="116"/>
      <c r="D757" s="47"/>
      <c r="E757" s="47"/>
      <c r="F757" s="47"/>
      <c r="G757" s="47"/>
      <c r="H757" s="47"/>
      <c r="I757" s="48"/>
      <c r="J757" s="48"/>
      <c r="K757" s="48"/>
      <c r="L757" s="48"/>
      <c r="M757" s="1"/>
      <c r="N757" s="1"/>
      <c r="O757" s="1"/>
      <c r="P757" s="47"/>
      <c r="Q757" s="4"/>
      <c r="R757" s="4"/>
      <c r="S757" s="4"/>
      <c r="T757" s="4"/>
      <c r="U757" s="4"/>
      <c r="V757" s="4"/>
      <c r="W757" s="4"/>
      <c r="X757" s="4"/>
      <c r="Y757" s="4"/>
      <c r="Z757" s="4"/>
      <c r="AA757" s="4"/>
      <c r="AB757" s="4"/>
      <c r="AC757" s="4"/>
      <c r="AD757" s="4"/>
      <c r="AE757" s="4"/>
      <c r="AF757" s="4"/>
      <c r="AG757" s="4"/>
      <c r="AH757" s="4"/>
      <c r="AI757" s="4"/>
      <c r="AJ757" s="4"/>
      <c r="AK757" s="4"/>
      <c r="AL757" s="4"/>
    </row>
    <row r="758">
      <c r="A758" s="1"/>
      <c r="B758" s="47"/>
      <c r="C758" s="116"/>
      <c r="D758" s="47"/>
      <c r="E758" s="47"/>
      <c r="F758" s="47"/>
      <c r="G758" s="47"/>
      <c r="H758" s="47"/>
      <c r="I758" s="48"/>
      <c r="J758" s="48"/>
      <c r="K758" s="48"/>
      <c r="L758" s="48"/>
      <c r="M758" s="1"/>
      <c r="N758" s="1"/>
      <c r="O758" s="1"/>
      <c r="P758" s="47"/>
      <c r="Q758" s="4"/>
      <c r="R758" s="4"/>
      <c r="S758" s="4"/>
      <c r="T758" s="4"/>
      <c r="U758" s="4"/>
      <c r="V758" s="4"/>
      <c r="W758" s="4"/>
      <c r="X758" s="4"/>
      <c r="Y758" s="4"/>
      <c r="Z758" s="4"/>
      <c r="AA758" s="4"/>
      <c r="AB758" s="4"/>
      <c r="AC758" s="4"/>
      <c r="AD758" s="4"/>
      <c r="AE758" s="4"/>
      <c r="AF758" s="4"/>
      <c r="AG758" s="4"/>
      <c r="AH758" s="4"/>
      <c r="AI758" s="4"/>
      <c r="AJ758" s="4"/>
      <c r="AK758" s="4"/>
      <c r="AL758" s="4"/>
    </row>
    <row r="759">
      <c r="A759" s="1"/>
      <c r="B759" s="47"/>
      <c r="C759" s="116"/>
      <c r="D759" s="47"/>
      <c r="E759" s="47"/>
      <c r="F759" s="47"/>
      <c r="G759" s="47"/>
      <c r="H759" s="47"/>
      <c r="I759" s="48"/>
      <c r="J759" s="48"/>
      <c r="K759" s="48"/>
      <c r="L759" s="48"/>
      <c r="M759" s="1"/>
      <c r="N759" s="1"/>
      <c r="O759" s="1"/>
      <c r="P759" s="47"/>
      <c r="Q759" s="4"/>
      <c r="R759" s="4"/>
      <c r="S759" s="4"/>
      <c r="T759" s="4"/>
      <c r="U759" s="4"/>
      <c r="V759" s="4"/>
      <c r="W759" s="4"/>
      <c r="X759" s="4"/>
      <c r="Y759" s="4"/>
      <c r="Z759" s="4"/>
      <c r="AA759" s="4"/>
      <c r="AB759" s="4"/>
      <c r="AC759" s="4"/>
      <c r="AD759" s="4"/>
      <c r="AE759" s="4"/>
      <c r="AF759" s="4"/>
      <c r="AG759" s="4"/>
      <c r="AH759" s="4"/>
      <c r="AI759" s="4"/>
      <c r="AJ759" s="4"/>
      <c r="AK759" s="4"/>
      <c r="AL759" s="4"/>
    </row>
    <row r="760">
      <c r="A760" s="1"/>
      <c r="B760" s="47"/>
      <c r="C760" s="116"/>
      <c r="D760" s="47"/>
      <c r="E760" s="47"/>
      <c r="F760" s="47"/>
      <c r="G760" s="47"/>
      <c r="H760" s="47"/>
      <c r="I760" s="48"/>
      <c r="J760" s="48"/>
      <c r="K760" s="48"/>
      <c r="L760" s="48"/>
      <c r="M760" s="1"/>
      <c r="N760" s="1"/>
      <c r="O760" s="1"/>
      <c r="P760" s="47"/>
      <c r="Q760" s="4"/>
      <c r="R760" s="4"/>
      <c r="S760" s="4"/>
      <c r="T760" s="4"/>
      <c r="U760" s="4"/>
      <c r="V760" s="4"/>
      <c r="W760" s="4"/>
      <c r="X760" s="4"/>
      <c r="Y760" s="4"/>
      <c r="Z760" s="4"/>
      <c r="AA760" s="4"/>
      <c r="AB760" s="4"/>
      <c r="AC760" s="4"/>
      <c r="AD760" s="4"/>
      <c r="AE760" s="4"/>
      <c r="AF760" s="4"/>
      <c r="AG760" s="4"/>
      <c r="AH760" s="4"/>
      <c r="AI760" s="4"/>
      <c r="AJ760" s="4"/>
      <c r="AK760" s="4"/>
      <c r="AL760" s="4"/>
    </row>
    <row r="761">
      <c r="A761" s="1"/>
      <c r="B761" s="47"/>
      <c r="C761" s="116"/>
      <c r="D761" s="47"/>
      <c r="E761" s="47"/>
      <c r="F761" s="47"/>
      <c r="G761" s="47"/>
      <c r="H761" s="47"/>
      <c r="I761" s="48"/>
      <c r="J761" s="48"/>
      <c r="K761" s="48"/>
      <c r="L761" s="48"/>
      <c r="M761" s="1"/>
      <c r="N761" s="1"/>
      <c r="O761" s="1"/>
      <c r="P761" s="47"/>
      <c r="Q761" s="4"/>
      <c r="R761" s="4"/>
      <c r="S761" s="4"/>
      <c r="T761" s="4"/>
      <c r="U761" s="4"/>
      <c r="V761" s="4"/>
      <c r="W761" s="4"/>
      <c r="X761" s="4"/>
      <c r="Y761" s="4"/>
      <c r="Z761" s="4"/>
      <c r="AA761" s="4"/>
      <c r="AB761" s="4"/>
      <c r="AC761" s="4"/>
      <c r="AD761" s="4"/>
      <c r="AE761" s="4"/>
      <c r="AF761" s="4"/>
      <c r="AG761" s="4"/>
      <c r="AH761" s="4"/>
      <c r="AI761" s="4"/>
      <c r="AJ761" s="4"/>
      <c r="AK761" s="4"/>
      <c r="AL761" s="4"/>
    </row>
    <row r="762">
      <c r="A762" s="1"/>
      <c r="B762" s="47"/>
      <c r="C762" s="116"/>
      <c r="D762" s="47"/>
      <c r="E762" s="47"/>
      <c r="F762" s="47"/>
      <c r="G762" s="47"/>
      <c r="H762" s="47"/>
      <c r="I762" s="48"/>
      <c r="J762" s="48"/>
      <c r="K762" s="48"/>
      <c r="L762" s="48"/>
      <c r="M762" s="1"/>
      <c r="N762" s="1"/>
      <c r="O762" s="1"/>
      <c r="P762" s="47"/>
      <c r="Q762" s="4"/>
      <c r="R762" s="4"/>
      <c r="S762" s="4"/>
      <c r="T762" s="4"/>
      <c r="U762" s="4"/>
      <c r="V762" s="4"/>
      <c r="W762" s="4"/>
      <c r="X762" s="4"/>
      <c r="Y762" s="4"/>
      <c r="Z762" s="4"/>
      <c r="AA762" s="4"/>
      <c r="AB762" s="4"/>
      <c r="AC762" s="4"/>
      <c r="AD762" s="4"/>
      <c r="AE762" s="4"/>
      <c r="AF762" s="4"/>
      <c r="AG762" s="4"/>
      <c r="AH762" s="4"/>
      <c r="AI762" s="4"/>
      <c r="AJ762" s="4"/>
      <c r="AK762" s="4"/>
      <c r="AL762" s="4"/>
    </row>
    <row r="763">
      <c r="A763" s="1"/>
      <c r="B763" s="47"/>
      <c r="C763" s="116"/>
      <c r="D763" s="47"/>
      <c r="E763" s="47"/>
      <c r="F763" s="47"/>
      <c r="G763" s="47"/>
      <c r="H763" s="47"/>
      <c r="I763" s="48"/>
      <c r="J763" s="48"/>
      <c r="K763" s="48"/>
      <c r="L763" s="48"/>
      <c r="M763" s="1"/>
      <c r="N763" s="1"/>
      <c r="O763" s="1"/>
      <c r="P763" s="47"/>
      <c r="Q763" s="4"/>
      <c r="R763" s="4"/>
      <c r="S763" s="4"/>
      <c r="T763" s="4"/>
      <c r="U763" s="4"/>
      <c r="V763" s="4"/>
      <c r="W763" s="4"/>
      <c r="X763" s="4"/>
      <c r="Y763" s="4"/>
      <c r="Z763" s="4"/>
      <c r="AA763" s="4"/>
      <c r="AB763" s="4"/>
      <c r="AC763" s="4"/>
      <c r="AD763" s="4"/>
      <c r="AE763" s="4"/>
      <c r="AF763" s="4"/>
      <c r="AG763" s="4"/>
      <c r="AH763" s="4"/>
      <c r="AI763" s="4"/>
      <c r="AJ763" s="4"/>
      <c r="AK763" s="4"/>
      <c r="AL763" s="4"/>
    </row>
    <row r="764">
      <c r="A764" s="1"/>
      <c r="B764" s="47"/>
      <c r="C764" s="116"/>
      <c r="D764" s="47"/>
      <c r="E764" s="47"/>
      <c r="F764" s="47"/>
      <c r="G764" s="47"/>
      <c r="H764" s="47"/>
      <c r="I764" s="48"/>
      <c r="J764" s="48"/>
      <c r="K764" s="48"/>
      <c r="L764" s="48"/>
      <c r="M764" s="1"/>
      <c r="N764" s="1"/>
      <c r="O764" s="1"/>
      <c r="P764" s="47"/>
      <c r="Q764" s="4"/>
      <c r="R764" s="4"/>
      <c r="S764" s="4"/>
      <c r="T764" s="4"/>
      <c r="U764" s="4"/>
      <c r="V764" s="4"/>
      <c r="W764" s="4"/>
      <c r="X764" s="4"/>
      <c r="Y764" s="4"/>
      <c r="Z764" s="4"/>
      <c r="AA764" s="4"/>
      <c r="AB764" s="4"/>
      <c r="AC764" s="4"/>
      <c r="AD764" s="4"/>
      <c r="AE764" s="4"/>
      <c r="AF764" s="4"/>
      <c r="AG764" s="4"/>
      <c r="AH764" s="4"/>
      <c r="AI764" s="4"/>
      <c r="AJ764" s="4"/>
      <c r="AK764" s="4"/>
      <c r="AL764" s="4"/>
    </row>
    <row r="765">
      <c r="A765" s="1"/>
      <c r="B765" s="47"/>
      <c r="C765" s="116"/>
      <c r="D765" s="47"/>
      <c r="E765" s="47"/>
      <c r="F765" s="47"/>
      <c r="G765" s="47"/>
      <c r="H765" s="47"/>
      <c r="I765" s="48"/>
      <c r="J765" s="48"/>
      <c r="K765" s="48"/>
      <c r="L765" s="48"/>
      <c r="M765" s="1"/>
      <c r="N765" s="1"/>
      <c r="O765" s="1"/>
      <c r="P765" s="47"/>
      <c r="Q765" s="4"/>
      <c r="R765" s="4"/>
      <c r="S765" s="4"/>
      <c r="T765" s="4"/>
      <c r="U765" s="4"/>
      <c r="V765" s="4"/>
      <c r="W765" s="4"/>
      <c r="X765" s="4"/>
      <c r="Y765" s="4"/>
      <c r="Z765" s="4"/>
      <c r="AA765" s="4"/>
      <c r="AB765" s="4"/>
      <c r="AC765" s="4"/>
      <c r="AD765" s="4"/>
      <c r="AE765" s="4"/>
      <c r="AF765" s="4"/>
      <c r="AG765" s="4"/>
      <c r="AH765" s="4"/>
      <c r="AI765" s="4"/>
      <c r="AJ765" s="4"/>
      <c r="AK765" s="4"/>
      <c r="AL765" s="4"/>
    </row>
    <row r="766">
      <c r="A766" s="1"/>
      <c r="B766" s="47"/>
      <c r="C766" s="116"/>
      <c r="D766" s="47"/>
      <c r="E766" s="47"/>
      <c r="F766" s="47"/>
      <c r="G766" s="47"/>
      <c r="H766" s="47"/>
      <c r="I766" s="48"/>
      <c r="J766" s="48"/>
      <c r="K766" s="48"/>
      <c r="L766" s="48"/>
      <c r="M766" s="1"/>
      <c r="N766" s="1"/>
      <c r="O766" s="1"/>
      <c r="P766" s="47"/>
      <c r="Q766" s="4"/>
      <c r="R766" s="4"/>
      <c r="S766" s="4"/>
      <c r="T766" s="4"/>
      <c r="U766" s="4"/>
      <c r="V766" s="4"/>
      <c r="W766" s="4"/>
      <c r="X766" s="4"/>
      <c r="Y766" s="4"/>
      <c r="Z766" s="4"/>
      <c r="AA766" s="4"/>
      <c r="AB766" s="4"/>
      <c r="AC766" s="4"/>
      <c r="AD766" s="4"/>
      <c r="AE766" s="4"/>
      <c r="AF766" s="4"/>
      <c r="AG766" s="4"/>
      <c r="AH766" s="4"/>
      <c r="AI766" s="4"/>
      <c r="AJ766" s="4"/>
      <c r="AK766" s="4"/>
      <c r="AL766" s="4"/>
    </row>
    <row r="767">
      <c r="A767" s="1"/>
      <c r="B767" s="47"/>
      <c r="C767" s="116"/>
      <c r="D767" s="47"/>
      <c r="E767" s="47"/>
      <c r="F767" s="47"/>
      <c r="G767" s="47"/>
      <c r="H767" s="47"/>
      <c r="I767" s="48"/>
      <c r="J767" s="48"/>
      <c r="K767" s="48"/>
      <c r="L767" s="48"/>
      <c r="M767" s="1"/>
      <c r="N767" s="1"/>
      <c r="O767" s="1"/>
      <c r="P767" s="47"/>
      <c r="Q767" s="4"/>
      <c r="R767" s="4"/>
      <c r="S767" s="4"/>
      <c r="T767" s="4"/>
      <c r="U767" s="4"/>
      <c r="V767" s="4"/>
      <c r="W767" s="4"/>
      <c r="X767" s="4"/>
      <c r="Y767" s="4"/>
      <c r="Z767" s="4"/>
      <c r="AA767" s="4"/>
      <c r="AB767" s="4"/>
      <c r="AC767" s="4"/>
      <c r="AD767" s="4"/>
      <c r="AE767" s="4"/>
      <c r="AF767" s="4"/>
      <c r="AG767" s="4"/>
      <c r="AH767" s="4"/>
      <c r="AI767" s="4"/>
      <c r="AJ767" s="4"/>
      <c r="AK767" s="4"/>
      <c r="AL767" s="4"/>
    </row>
    <row r="768">
      <c r="A768" s="1"/>
      <c r="B768" s="47"/>
      <c r="C768" s="116"/>
      <c r="D768" s="47"/>
      <c r="E768" s="47"/>
      <c r="F768" s="47"/>
      <c r="G768" s="47"/>
      <c r="H768" s="47"/>
      <c r="I768" s="48"/>
      <c r="J768" s="48"/>
      <c r="K768" s="48"/>
      <c r="L768" s="48"/>
      <c r="M768" s="1"/>
      <c r="N768" s="1"/>
      <c r="O768" s="1"/>
      <c r="P768" s="47"/>
      <c r="Q768" s="4"/>
      <c r="R768" s="4"/>
      <c r="S768" s="4"/>
      <c r="T768" s="4"/>
      <c r="U768" s="4"/>
      <c r="V768" s="4"/>
      <c r="W768" s="4"/>
      <c r="X768" s="4"/>
      <c r="Y768" s="4"/>
      <c r="Z768" s="4"/>
      <c r="AA768" s="4"/>
      <c r="AB768" s="4"/>
      <c r="AC768" s="4"/>
      <c r="AD768" s="4"/>
      <c r="AE768" s="4"/>
      <c r="AF768" s="4"/>
      <c r="AG768" s="4"/>
      <c r="AH768" s="4"/>
      <c r="AI768" s="4"/>
      <c r="AJ768" s="4"/>
      <c r="AK768" s="4"/>
      <c r="AL768" s="4"/>
    </row>
    <row r="769">
      <c r="A769" s="1"/>
      <c r="B769" s="47"/>
      <c r="C769" s="116"/>
      <c r="D769" s="47"/>
      <c r="E769" s="47"/>
      <c r="F769" s="47"/>
      <c r="G769" s="47"/>
      <c r="H769" s="47"/>
      <c r="I769" s="48"/>
      <c r="J769" s="48"/>
      <c r="K769" s="48"/>
      <c r="L769" s="48"/>
      <c r="M769" s="1"/>
      <c r="N769" s="1"/>
      <c r="O769" s="1"/>
      <c r="P769" s="47"/>
      <c r="Q769" s="4"/>
      <c r="R769" s="4"/>
      <c r="S769" s="4"/>
      <c r="T769" s="4"/>
      <c r="U769" s="4"/>
      <c r="V769" s="4"/>
      <c r="W769" s="4"/>
      <c r="X769" s="4"/>
      <c r="Y769" s="4"/>
      <c r="Z769" s="4"/>
      <c r="AA769" s="4"/>
      <c r="AB769" s="4"/>
      <c r="AC769" s="4"/>
      <c r="AD769" s="4"/>
      <c r="AE769" s="4"/>
      <c r="AF769" s="4"/>
      <c r="AG769" s="4"/>
      <c r="AH769" s="4"/>
      <c r="AI769" s="4"/>
      <c r="AJ769" s="4"/>
      <c r="AK769" s="4"/>
      <c r="AL769" s="4"/>
    </row>
    <row r="770">
      <c r="A770" s="1"/>
      <c r="B770" s="47"/>
      <c r="C770" s="116"/>
      <c r="D770" s="47"/>
      <c r="E770" s="47"/>
      <c r="F770" s="47"/>
      <c r="G770" s="47"/>
      <c r="H770" s="47"/>
      <c r="I770" s="48"/>
      <c r="J770" s="48"/>
      <c r="K770" s="48"/>
      <c r="L770" s="48"/>
      <c r="M770" s="1"/>
      <c r="N770" s="1"/>
      <c r="O770" s="1"/>
      <c r="P770" s="47"/>
      <c r="Q770" s="4"/>
      <c r="R770" s="4"/>
      <c r="S770" s="4"/>
      <c r="T770" s="4"/>
      <c r="U770" s="4"/>
      <c r="V770" s="4"/>
      <c r="W770" s="4"/>
      <c r="X770" s="4"/>
      <c r="Y770" s="4"/>
      <c r="Z770" s="4"/>
      <c r="AA770" s="4"/>
      <c r="AB770" s="4"/>
      <c r="AC770" s="4"/>
      <c r="AD770" s="4"/>
      <c r="AE770" s="4"/>
      <c r="AF770" s="4"/>
      <c r="AG770" s="4"/>
      <c r="AH770" s="4"/>
      <c r="AI770" s="4"/>
      <c r="AJ770" s="4"/>
      <c r="AK770" s="4"/>
      <c r="AL770" s="4"/>
    </row>
    <row r="771">
      <c r="A771" s="1"/>
      <c r="B771" s="47"/>
      <c r="C771" s="116"/>
      <c r="D771" s="47"/>
      <c r="E771" s="47"/>
      <c r="F771" s="47"/>
      <c r="G771" s="47"/>
      <c r="H771" s="47"/>
      <c r="I771" s="48"/>
      <c r="J771" s="48"/>
      <c r="K771" s="48"/>
      <c r="L771" s="48"/>
      <c r="M771" s="1"/>
      <c r="N771" s="1"/>
      <c r="O771" s="1"/>
      <c r="P771" s="47"/>
      <c r="Q771" s="4"/>
      <c r="R771" s="4"/>
      <c r="S771" s="4"/>
      <c r="T771" s="4"/>
      <c r="U771" s="4"/>
      <c r="V771" s="4"/>
      <c r="W771" s="4"/>
      <c r="X771" s="4"/>
      <c r="Y771" s="4"/>
      <c r="Z771" s="4"/>
      <c r="AA771" s="4"/>
      <c r="AB771" s="4"/>
      <c r="AC771" s="4"/>
      <c r="AD771" s="4"/>
      <c r="AE771" s="4"/>
      <c r="AF771" s="4"/>
      <c r="AG771" s="4"/>
      <c r="AH771" s="4"/>
      <c r="AI771" s="4"/>
      <c r="AJ771" s="4"/>
      <c r="AK771" s="4"/>
      <c r="AL771" s="4"/>
    </row>
    <row r="772">
      <c r="A772" s="1"/>
      <c r="B772" s="47"/>
      <c r="C772" s="116"/>
      <c r="D772" s="47"/>
      <c r="E772" s="47"/>
      <c r="F772" s="47"/>
      <c r="G772" s="47"/>
      <c r="H772" s="47"/>
      <c r="I772" s="48"/>
      <c r="J772" s="48"/>
      <c r="K772" s="48"/>
      <c r="L772" s="48"/>
      <c r="M772" s="1"/>
      <c r="N772" s="1"/>
      <c r="O772" s="1"/>
      <c r="P772" s="47"/>
      <c r="Q772" s="4"/>
      <c r="R772" s="4"/>
      <c r="S772" s="4"/>
      <c r="T772" s="4"/>
      <c r="U772" s="4"/>
      <c r="V772" s="4"/>
      <c r="W772" s="4"/>
      <c r="X772" s="4"/>
      <c r="Y772" s="4"/>
      <c r="Z772" s="4"/>
      <c r="AA772" s="4"/>
      <c r="AB772" s="4"/>
      <c r="AC772" s="4"/>
      <c r="AD772" s="4"/>
      <c r="AE772" s="4"/>
      <c r="AF772" s="4"/>
      <c r="AG772" s="4"/>
      <c r="AH772" s="4"/>
      <c r="AI772" s="4"/>
      <c r="AJ772" s="4"/>
      <c r="AK772" s="4"/>
      <c r="AL772" s="4"/>
    </row>
    <row r="773">
      <c r="A773" s="1"/>
      <c r="B773" s="47"/>
      <c r="C773" s="116"/>
      <c r="D773" s="47"/>
      <c r="E773" s="47"/>
      <c r="F773" s="47"/>
      <c r="G773" s="47"/>
      <c r="H773" s="47"/>
      <c r="I773" s="48"/>
      <c r="J773" s="48"/>
      <c r="K773" s="48"/>
      <c r="L773" s="48"/>
      <c r="M773" s="1"/>
      <c r="N773" s="1"/>
      <c r="O773" s="1"/>
      <c r="P773" s="47"/>
      <c r="Q773" s="4"/>
      <c r="R773" s="4"/>
      <c r="S773" s="4"/>
      <c r="T773" s="4"/>
      <c r="U773" s="4"/>
      <c r="V773" s="4"/>
      <c r="W773" s="4"/>
      <c r="X773" s="4"/>
      <c r="Y773" s="4"/>
      <c r="Z773" s="4"/>
      <c r="AA773" s="4"/>
      <c r="AB773" s="4"/>
      <c r="AC773" s="4"/>
      <c r="AD773" s="4"/>
      <c r="AE773" s="4"/>
      <c r="AF773" s="4"/>
      <c r="AG773" s="4"/>
      <c r="AH773" s="4"/>
      <c r="AI773" s="4"/>
      <c r="AJ773" s="4"/>
      <c r="AK773" s="4"/>
      <c r="AL773" s="4"/>
    </row>
    <row r="774">
      <c r="A774" s="1"/>
      <c r="B774" s="47"/>
      <c r="C774" s="116"/>
      <c r="D774" s="47"/>
      <c r="E774" s="47"/>
      <c r="F774" s="47"/>
      <c r="G774" s="47"/>
      <c r="H774" s="47"/>
      <c r="I774" s="48"/>
      <c r="J774" s="48"/>
      <c r="K774" s="48"/>
      <c r="L774" s="48"/>
      <c r="M774" s="1"/>
      <c r="N774" s="1"/>
      <c r="O774" s="1"/>
      <c r="P774" s="47"/>
      <c r="Q774" s="4"/>
      <c r="R774" s="4"/>
      <c r="S774" s="4"/>
      <c r="T774" s="4"/>
      <c r="U774" s="4"/>
      <c r="V774" s="4"/>
      <c r="W774" s="4"/>
      <c r="X774" s="4"/>
      <c r="Y774" s="4"/>
      <c r="Z774" s="4"/>
      <c r="AA774" s="4"/>
      <c r="AB774" s="4"/>
      <c r="AC774" s="4"/>
      <c r="AD774" s="4"/>
      <c r="AE774" s="4"/>
      <c r="AF774" s="4"/>
      <c r="AG774" s="4"/>
      <c r="AH774" s="4"/>
      <c r="AI774" s="4"/>
      <c r="AJ774" s="4"/>
      <c r="AK774" s="4"/>
      <c r="AL774" s="4"/>
    </row>
    <row r="775">
      <c r="A775" s="1"/>
      <c r="B775" s="47"/>
      <c r="C775" s="116"/>
      <c r="D775" s="47"/>
      <c r="E775" s="47"/>
      <c r="F775" s="47"/>
      <c r="G775" s="47"/>
      <c r="H775" s="47"/>
      <c r="I775" s="48"/>
      <c r="J775" s="48"/>
      <c r="K775" s="48"/>
      <c r="L775" s="48"/>
      <c r="M775" s="1"/>
      <c r="N775" s="1"/>
      <c r="O775" s="1"/>
      <c r="P775" s="47"/>
      <c r="Q775" s="4"/>
      <c r="R775" s="4"/>
      <c r="S775" s="4"/>
      <c r="T775" s="4"/>
      <c r="U775" s="4"/>
      <c r="V775" s="4"/>
      <c r="W775" s="4"/>
      <c r="X775" s="4"/>
      <c r="Y775" s="4"/>
      <c r="Z775" s="4"/>
      <c r="AA775" s="4"/>
      <c r="AB775" s="4"/>
      <c r="AC775" s="4"/>
      <c r="AD775" s="4"/>
      <c r="AE775" s="4"/>
      <c r="AF775" s="4"/>
      <c r="AG775" s="4"/>
      <c r="AH775" s="4"/>
      <c r="AI775" s="4"/>
      <c r="AJ775" s="4"/>
      <c r="AK775" s="4"/>
      <c r="AL775" s="4"/>
    </row>
    <row r="776">
      <c r="A776" s="1"/>
      <c r="B776" s="47"/>
      <c r="C776" s="116"/>
      <c r="D776" s="47"/>
      <c r="E776" s="47"/>
      <c r="F776" s="47"/>
      <c r="G776" s="47"/>
      <c r="H776" s="47"/>
      <c r="I776" s="48"/>
      <c r="J776" s="48"/>
      <c r="K776" s="48"/>
      <c r="L776" s="48"/>
      <c r="M776" s="1"/>
      <c r="N776" s="1"/>
      <c r="O776" s="1"/>
      <c r="P776" s="47"/>
      <c r="Q776" s="4"/>
      <c r="R776" s="4"/>
      <c r="S776" s="4"/>
      <c r="T776" s="4"/>
      <c r="U776" s="4"/>
      <c r="V776" s="4"/>
      <c r="W776" s="4"/>
      <c r="X776" s="4"/>
      <c r="Y776" s="4"/>
      <c r="Z776" s="4"/>
      <c r="AA776" s="4"/>
      <c r="AB776" s="4"/>
      <c r="AC776" s="4"/>
      <c r="AD776" s="4"/>
      <c r="AE776" s="4"/>
      <c r="AF776" s="4"/>
      <c r="AG776" s="4"/>
      <c r="AH776" s="4"/>
      <c r="AI776" s="4"/>
      <c r="AJ776" s="4"/>
      <c r="AK776" s="4"/>
      <c r="AL776" s="4"/>
    </row>
    <row r="777">
      <c r="A777" s="1"/>
      <c r="B777" s="47"/>
      <c r="C777" s="116"/>
      <c r="D777" s="47"/>
      <c r="E777" s="47"/>
      <c r="F777" s="47"/>
      <c r="G777" s="47"/>
      <c r="H777" s="47"/>
      <c r="I777" s="48"/>
      <c r="J777" s="48"/>
      <c r="K777" s="48"/>
      <c r="L777" s="48"/>
      <c r="M777" s="1"/>
      <c r="N777" s="1"/>
      <c r="O777" s="1"/>
      <c r="P777" s="47"/>
      <c r="Q777" s="4"/>
      <c r="R777" s="4"/>
      <c r="S777" s="4"/>
      <c r="T777" s="4"/>
      <c r="U777" s="4"/>
      <c r="V777" s="4"/>
      <c r="W777" s="4"/>
      <c r="X777" s="4"/>
      <c r="Y777" s="4"/>
      <c r="Z777" s="4"/>
      <c r="AA777" s="4"/>
      <c r="AB777" s="4"/>
      <c r="AC777" s="4"/>
      <c r="AD777" s="4"/>
      <c r="AE777" s="4"/>
      <c r="AF777" s="4"/>
      <c r="AG777" s="4"/>
      <c r="AH777" s="4"/>
      <c r="AI777" s="4"/>
      <c r="AJ777" s="4"/>
      <c r="AK777" s="4"/>
      <c r="AL777" s="4"/>
    </row>
    <row r="778">
      <c r="A778" s="1"/>
      <c r="B778" s="47"/>
      <c r="C778" s="116"/>
      <c r="D778" s="47"/>
      <c r="E778" s="47"/>
      <c r="F778" s="47"/>
      <c r="G778" s="47"/>
      <c r="H778" s="47"/>
      <c r="I778" s="48"/>
      <c r="J778" s="48"/>
      <c r="K778" s="48"/>
      <c r="L778" s="48"/>
      <c r="M778" s="1"/>
      <c r="N778" s="1"/>
      <c r="O778" s="1"/>
      <c r="P778" s="47"/>
      <c r="Q778" s="4"/>
      <c r="R778" s="4"/>
      <c r="S778" s="4"/>
      <c r="T778" s="4"/>
      <c r="U778" s="4"/>
      <c r="V778" s="4"/>
      <c r="W778" s="4"/>
      <c r="X778" s="4"/>
      <c r="Y778" s="4"/>
      <c r="Z778" s="4"/>
      <c r="AA778" s="4"/>
      <c r="AB778" s="4"/>
      <c r="AC778" s="4"/>
      <c r="AD778" s="4"/>
      <c r="AE778" s="4"/>
      <c r="AF778" s="4"/>
      <c r="AG778" s="4"/>
      <c r="AH778" s="4"/>
      <c r="AI778" s="4"/>
      <c r="AJ778" s="4"/>
      <c r="AK778" s="4"/>
      <c r="AL778" s="4"/>
    </row>
    <row r="779">
      <c r="A779" s="1"/>
      <c r="B779" s="47"/>
      <c r="C779" s="116"/>
      <c r="D779" s="47"/>
      <c r="E779" s="47"/>
      <c r="F779" s="47"/>
      <c r="G779" s="47"/>
      <c r="H779" s="47"/>
      <c r="I779" s="48"/>
      <c r="J779" s="48"/>
      <c r="K779" s="48"/>
      <c r="L779" s="48"/>
      <c r="M779" s="1"/>
      <c r="N779" s="1"/>
      <c r="O779" s="1"/>
      <c r="P779" s="47"/>
      <c r="Q779" s="4"/>
      <c r="R779" s="4"/>
      <c r="S779" s="4"/>
      <c r="T779" s="4"/>
      <c r="U779" s="4"/>
      <c r="V779" s="4"/>
      <c r="W779" s="4"/>
      <c r="X779" s="4"/>
      <c r="Y779" s="4"/>
      <c r="Z779" s="4"/>
      <c r="AA779" s="4"/>
      <c r="AB779" s="4"/>
      <c r="AC779" s="4"/>
      <c r="AD779" s="4"/>
      <c r="AE779" s="4"/>
      <c r="AF779" s="4"/>
      <c r="AG779" s="4"/>
      <c r="AH779" s="4"/>
      <c r="AI779" s="4"/>
      <c r="AJ779" s="4"/>
      <c r="AK779" s="4"/>
      <c r="AL779" s="4"/>
    </row>
    <row r="780">
      <c r="A780" s="1"/>
      <c r="B780" s="47"/>
      <c r="C780" s="116"/>
      <c r="D780" s="47"/>
      <c r="E780" s="47"/>
      <c r="F780" s="47"/>
      <c r="G780" s="47"/>
      <c r="H780" s="47"/>
      <c r="I780" s="48"/>
      <c r="J780" s="48"/>
      <c r="K780" s="48"/>
      <c r="L780" s="48"/>
      <c r="M780" s="1"/>
      <c r="N780" s="1"/>
      <c r="O780" s="1"/>
      <c r="P780" s="47"/>
      <c r="Q780" s="4"/>
      <c r="R780" s="4"/>
      <c r="S780" s="4"/>
      <c r="T780" s="4"/>
      <c r="U780" s="4"/>
      <c r="V780" s="4"/>
      <c r="W780" s="4"/>
      <c r="X780" s="4"/>
      <c r="Y780" s="4"/>
      <c r="Z780" s="4"/>
      <c r="AA780" s="4"/>
      <c r="AB780" s="4"/>
      <c r="AC780" s="4"/>
      <c r="AD780" s="4"/>
      <c r="AE780" s="4"/>
      <c r="AF780" s="4"/>
      <c r="AG780" s="4"/>
      <c r="AH780" s="4"/>
      <c r="AI780" s="4"/>
      <c r="AJ780" s="4"/>
      <c r="AK780" s="4"/>
      <c r="AL780" s="4"/>
    </row>
    <row r="781">
      <c r="A781" s="1"/>
      <c r="B781" s="47"/>
      <c r="C781" s="116"/>
      <c r="D781" s="47"/>
      <c r="E781" s="47"/>
      <c r="F781" s="47"/>
      <c r="G781" s="47"/>
      <c r="H781" s="47"/>
      <c r="I781" s="48"/>
      <c r="J781" s="48"/>
      <c r="K781" s="48"/>
      <c r="L781" s="48"/>
      <c r="M781" s="1"/>
      <c r="N781" s="1"/>
      <c r="O781" s="1"/>
      <c r="P781" s="47"/>
      <c r="Q781" s="4"/>
      <c r="R781" s="4"/>
      <c r="S781" s="4"/>
      <c r="T781" s="4"/>
      <c r="U781" s="4"/>
      <c r="V781" s="4"/>
      <c r="W781" s="4"/>
      <c r="X781" s="4"/>
      <c r="Y781" s="4"/>
      <c r="Z781" s="4"/>
      <c r="AA781" s="4"/>
      <c r="AB781" s="4"/>
      <c r="AC781" s="4"/>
      <c r="AD781" s="4"/>
      <c r="AE781" s="4"/>
      <c r="AF781" s="4"/>
      <c r="AG781" s="4"/>
      <c r="AH781" s="4"/>
      <c r="AI781" s="4"/>
      <c r="AJ781" s="4"/>
      <c r="AK781" s="4"/>
      <c r="AL781" s="4"/>
    </row>
    <row r="782">
      <c r="A782" s="1"/>
      <c r="B782" s="47"/>
      <c r="C782" s="116"/>
      <c r="D782" s="47"/>
      <c r="E782" s="47"/>
      <c r="F782" s="47"/>
      <c r="G782" s="47"/>
      <c r="H782" s="47"/>
      <c r="I782" s="48"/>
      <c r="J782" s="48"/>
      <c r="K782" s="48"/>
      <c r="L782" s="48"/>
      <c r="M782" s="1"/>
      <c r="N782" s="1"/>
      <c r="O782" s="1"/>
      <c r="P782" s="47"/>
      <c r="Q782" s="4"/>
      <c r="R782" s="4"/>
      <c r="S782" s="4"/>
      <c r="T782" s="4"/>
      <c r="U782" s="4"/>
      <c r="V782" s="4"/>
      <c r="W782" s="4"/>
      <c r="X782" s="4"/>
      <c r="Y782" s="4"/>
      <c r="Z782" s="4"/>
      <c r="AA782" s="4"/>
      <c r="AB782" s="4"/>
      <c r="AC782" s="4"/>
      <c r="AD782" s="4"/>
      <c r="AE782" s="4"/>
      <c r="AF782" s="4"/>
      <c r="AG782" s="4"/>
      <c r="AH782" s="4"/>
      <c r="AI782" s="4"/>
      <c r="AJ782" s="4"/>
      <c r="AK782" s="4"/>
      <c r="AL782" s="4"/>
    </row>
    <row r="783">
      <c r="A783" s="1"/>
      <c r="B783" s="47"/>
      <c r="C783" s="116"/>
      <c r="D783" s="47"/>
      <c r="E783" s="47"/>
      <c r="F783" s="47"/>
      <c r="G783" s="47"/>
      <c r="H783" s="47"/>
      <c r="I783" s="48"/>
      <c r="J783" s="48"/>
      <c r="K783" s="48"/>
      <c r="L783" s="48"/>
      <c r="M783" s="1"/>
      <c r="N783" s="1"/>
      <c r="O783" s="1"/>
      <c r="P783" s="47"/>
      <c r="Q783" s="4"/>
      <c r="R783" s="4"/>
      <c r="S783" s="4"/>
      <c r="T783" s="4"/>
      <c r="U783" s="4"/>
      <c r="V783" s="4"/>
      <c r="W783" s="4"/>
      <c r="X783" s="4"/>
      <c r="Y783" s="4"/>
      <c r="Z783" s="4"/>
      <c r="AA783" s="4"/>
      <c r="AB783" s="4"/>
      <c r="AC783" s="4"/>
      <c r="AD783" s="4"/>
      <c r="AE783" s="4"/>
      <c r="AF783" s="4"/>
      <c r="AG783" s="4"/>
      <c r="AH783" s="4"/>
      <c r="AI783" s="4"/>
      <c r="AJ783" s="4"/>
      <c r="AK783" s="4"/>
      <c r="AL783" s="4"/>
    </row>
    <row r="784">
      <c r="A784" s="1"/>
      <c r="B784" s="47"/>
      <c r="C784" s="116"/>
      <c r="D784" s="47"/>
      <c r="E784" s="47"/>
      <c r="F784" s="47"/>
      <c r="G784" s="47"/>
      <c r="H784" s="47"/>
      <c r="I784" s="48"/>
      <c r="J784" s="48"/>
      <c r="K784" s="48"/>
      <c r="L784" s="48"/>
      <c r="M784" s="1"/>
      <c r="N784" s="1"/>
      <c r="O784" s="1"/>
      <c r="P784" s="47"/>
      <c r="Q784" s="4"/>
      <c r="R784" s="4"/>
      <c r="S784" s="4"/>
      <c r="T784" s="4"/>
      <c r="U784" s="4"/>
      <c r="V784" s="4"/>
      <c r="W784" s="4"/>
      <c r="X784" s="4"/>
      <c r="Y784" s="4"/>
      <c r="Z784" s="4"/>
      <c r="AA784" s="4"/>
      <c r="AB784" s="4"/>
      <c r="AC784" s="4"/>
      <c r="AD784" s="4"/>
      <c r="AE784" s="4"/>
      <c r="AF784" s="4"/>
      <c r="AG784" s="4"/>
      <c r="AH784" s="4"/>
      <c r="AI784" s="4"/>
      <c r="AJ784" s="4"/>
      <c r="AK784" s="4"/>
      <c r="AL784" s="4"/>
    </row>
    <row r="785">
      <c r="A785" s="1"/>
      <c r="B785" s="47"/>
      <c r="C785" s="116"/>
      <c r="D785" s="47"/>
      <c r="E785" s="47"/>
      <c r="F785" s="47"/>
      <c r="G785" s="47"/>
      <c r="H785" s="47"/>
      <c r="I785" s="48"/>
      <c r="J785" s="48"/>
      <c r="K785" s="48"/>
      <c r="L785" s="48"/>
      <c r="M785" s="1"/>
      <c r="N785" s="1"/>
      <c r="O785" s="1"/>
      <c r="P785" s="47"/>
      <c r="Q785" s="4"/>
      <c r="R785" s="4"/>
      <c r="S785" s="4"/>
      <c r="T785" s="4"/>
      <c r="U785" s="4"/>
      <c r="V785" s="4"/>
      <c r="W785" s="4"/>
      <c r="X785" s="4"/>
      <c r="Y785" s="4"/>
      <c r="Z785" s="4"/>
      <c r="AA785" s="4"/>
      <c r="AB785" s="4"/>
      <c r="AC785" s="4"/>
      <c r="AD785" s="4"/>
      <c r="AE785" s="4"/>
      <c r="AF785" s="4"/>
      <c r="AG785" s="4"/>
      <c r="AH785" s="4"/>
      <c r="AI785" s="4"/>
      <c r="AJ785" s="4"/>
      <c r="AK785" s="4"/>
      <c r="AL785" s="4"/>
    </row>
    <row r="786">
      <c r="A786" s="1"/>
      <c r="B786" s="47"/>
      <c r="C786" s="116"/>
      <c r="D786" s="47"/>
      <c r="E786" s="47"/>
      <c r="F786" s="47"/>
      <c r="G786" s="47"/>
      <c r="H786" s="47"/>
      <c r="I786" s="48"/>
      <c r="J786" s="48"/>
      <c r="K786" s="48"/>
      <c r="L786" s="48"/>
      <c r="M786" s="1"/>
      <c r="N786" s="1"/>
      <c r="O786" s="1"/>
      <c r="P786" s="47"/>
      <c r="Q786" s="4"/>
      <c r="R786" s="4"/>
      <c r="S786" s="4"/>
      <c r="T786" s="4"/>
      <c r="U786" s="4"/>
      <c r="V786" s="4"/>
      <c r="W786" s="4"/>
      <c r="X786" s="4"/>
      <c r="Y786" s="4"/>
      <c r="Z786" s="4"/>
      <c r="AA786" s="4"/>
      <c r="AB786" s="4"/>
      <c r="AC786" s="4"/>
      <c r="AD786" s="4"/>
      <c r="AE786" s="4"/>
      <c r="AF786" s="4"/>
      <c r="AG786" s="4"/>
      <c r="AH786" s="4"/>
      <c r="AI786" s="4"/>
      <c r="AJ786" s="4"/>
      <c r="AK786" s="4"/>
      <c r="AL786" s="4"/>
    </row>
    <row r="787">
      <c r="A787" s="1"/>
      <c r="B787" s="47"/>
      <c r="C787" s="116"/>
      <c r="D787" s="47"/>
      <c r="E787" s="47"/>
      <c r="F787" s="47"/>
      <c r="G787" s="47"/>
      <c r="H787" s="47"/>
      <c r="I787" s="48"/>
      <c r="J787" s="48"/>
      <c r="K787" s="48"/>
      <c r="L787" s="48"/>
      <c r="M787" s="1"/>
      <c r="N787" s="1"/>
      <c r="O787" s="1"/>
      <c r="P787" s="47"/>
      <c r="Q787" s="4"/>
      <c r="R787" s="4"/>
      <c r="S787" s="4"/>
      <c r="T787" s="4"/>
      <c r="U787" s="4"/>
      <c r="V787" s="4"/>
      <c r="W787" s="4"/>
      <c r="X787" s="4"/>
      <c r="Y787" s="4"/>
      <c r="Z787" s="4"/>
      <c r="AA787" s="4"/>
      <c r="AB787" s="4"/>
      <c r="AC787" s="4"/>
      <c r="AD787" s="4"/>
      <c r="AE787" s="4"/>
      <c r="AF787" s="4"/>
      <c r="AG787" s="4"/>
      <c r="AH787" s="4"/>
      <c r="AI787" s="4"/>
      <c r="AJ787" s="4"/>
      <c r="AK787" s="4"/>
      <c r="AL787" s="4"/>
    </row>
    <row r="788">
      <c r="A788" s="1"/>
      <c r="B788" s="47"/>
      <c r="C788" s="116"/>
      <c r="D788" s="47"/>
      <c r="E788" s="47"/>
      <c r="F788" s="47"/>
      <c r="G788" s="47"/>
      <c r="H788" s="47"/>
      <c r="I788" s="48"/>
      <c r="J788" s="48"/>
      <c r="K788" s="48"/>
      <c r="L788" s="48"/>
      <c r="M788" s="1"/>
      <c r="N788" s="1"/>
      <c r="O788" s="1"/>
      <c r="P788" s="47"/>
      <c r="Q788" s="4"/>
      <c r="R788" s="4"/>
      <c r="S788" s="4"/>
      <c r="T788" s="4"/>
      <c r="U788" s="4"/>
      <c r="V788" s="4"/>
      <c r="W788" s="4"/>
      <c r="X788" s="4"/>
      <c r="Y788" s="4"/>
      <c r="Z788" s="4"/>
      <c r="AA788" s="4"/>
      <c r="AB788" s="4"/>
      <c r="AC788" s="4"/>
      <c r="AD788" s="4"/>
      <c r="AE788" s="4"/>
      <c r="AF788" s="4"/>
      <c r="AG788" s="4"/>
      <c r="AH788" s="4"/>
      <c r="AI788" s="4"/>
      <c r="AJ788" s="4"/>
      <c r="AK788" s="4"/>
      <c r="AL788" s="4"/>
    </row>
    <row r="789">
      <c r="A789" s="1"/>
      <c r="B789" s="47"/>
      <c r="C789" s="116"/>
      <c r="D789" s="47"/>
      <c r="E789" s="47"/>
      <c r="F789" s="47"/>
      <c r="G789" s="47"/>
      <c r="H789" s="47"/>
      <c r="I789" s="48"/>
      <c r="J789" s="48"/>
      <c r="K789" s="48"/>
      <c r="L789" s="48"/>
      <c r="M789" s="1"/>
      <c r="N789" s="1"/>
      <c r="O789" s="1"/>
      <c r="P789" s="47"/>
      <c r="Q789" s="4"/>
      <c r="R789" s="4"/>
      <c r="S789" s="4"/>
      <c r="T789" s="4"/>
      <c r="U789" s="4"/>
      <c r="V789" s="4"/>
      <c r="W789" s="4"/>
      <c r="X789" s="4"/>
      <c r="Y789" s="4"/>
      <c r="Z789" s="4"/>
      <c r="AA789" s="4"/>
      <c r="AB789" s="4"/>
      <c r="AC789" s="4"/>
      <c r="AD789" s="4"/>
      <c r="AE789" s="4"/>
      <c r="AF789" s="4"/>
      <c r="AG789" s="4"/>
      <c r="AH789" s="4"/>
      <c r="AI789" s="4"/>
      <c r="AJ789" s="4"/>
      <c r="AK789" s="4"/>
      <c r="AL789" s="4"/>
    </row>
    <row r="790">
      <c r="A790" s="1"/>
      <c r="B790" s="47"/>
      <c r="C790" s="116"/>
      <c r="D790" s="47"/>
      <c r="E790" s="47"/>
      <c r="F790" s="47"/>
      <c r="G790" s="47"/>
      <c r="H790" s="47"/>
      <c r="I790" s="48"/>
      <c r="J790" s="48"/>
      <c r="K790" s="48"/>
      <c r="L790" s="48"/>
      <c r="M790" s="1"/>
      <c r="N790" s="1"/>
      <c r="O790" s="1"/>
      <c r="P790" s="47"/>
      <c r="Q790" s="4"/>
      <c r="R790" s="4"/>
      <c r="S790" s="4"/>
      <c r="T790" s="4"/>
      <c r="U790" s="4"/>
      <c r="V790" s="4"/>
      <c r="W790" s="4"/>
      <c r="X790" s="4"/>
      <c r="Y790" s="4"/>
      <c r="Z790" s="4"/>
      <c r="AA790" s="4"/>
      <c r="AB790" s="4"/>
      <c r="AC790" s="4"/>
      <c r="AD790" s="4"/>
      <c r="AE790" s="4"/>
      <c r="AF790" s="4"/>
      <c r="AG790" s="4"/>
      <c r="AH790" s="4"/>
      <c r="AI790" s="4"/>
      <c r="AJ790" s="4"/>
      <c r="AK790" s="4"/>
      <c r="AL790" s="4"/>
    </row>
    <row r="791">
      <c r="A791" s="1"/>
      <c r="B791" s="47"/>
      <c r="C791" s="116"/>
      <c r="D791" s="47"/>
      <c r="E791" s="47"/>
      <c r="F791" s="47"/>
      <c r="G791" s="47"/>
      <c r="H791" s="47"/>
      <c r="I791" s="48"/>
      <c r="J791" s="48"/>
      <c r="K791" s="48"/>
      <c r="L791" s="48"/>
      <c r="M791" s="1"/>
      <c r="N791" s="1"/>
      <c r="O791" s="1"/>
      <c r="P791" s="47"/>
      <c r="Q791" s="4"/>
      <c r="R791" s="4"/>
      <c r="S791" s="4"/>
      <c r="T791" s="4"/>
      <c r="U791" s="4"/>
      <c r="V791" s="4"/>
      <c r="W791" s="4"/>
      <c r="X791" s="4"/>
      <c r="Y791" s="4"/>
      <c r="Z791" s="4"/>
      <c r="AA791" s="4"/>
      <c r="AB791" s="4"/>
      <c r="AC791" s="4"/>
      <c r="AD791" s="4"/>
      <c r="AE791" s="4"/>
      <c r="AF791" s="4"/>
      <c r="AG791" s="4"/>
      <c r="AH791" s="4"/>
      <c r="AI791" s="4"/>
      <c r="AJ791" s="4"/>
      <c r="AK791" s="4"/>
      <c r="AL791" s="4"/>
    </row>
    <row r="792">
      <c r="A792" s="1"/>
      <c r="B792" s="47"/>
      <c r="C792" s="116"/>
      <c r="D792" s="47"/>
      <c r="E792" s="47"/>
      <c r="F792" s="47"/>
      <c r="G792" s="47"/>
      <c r="H792" s="47"/>
      <c r="I792" s="48"/>
      <c r="J792" s="48"/>
      <c r="K792" s="48"/>
      <c r="L792" s="48"/>
      <c r="M792" s="1"/>
      <c r="N792" s="1"/>
      <c r="O792" s="1"/>
      <c r="P792" s="47"/>
      <c r="Q792" s="4"/>
      <c r="R792" s="4"/>
      <c r="S792" s="4"/>
      <c r="T792" s="4"/>
      <c r="U792" s="4"/>
      <c r="V792" s="4"/>
      <c r="W792" s="4"/>
      <c r="X792" s="4"/>
      <c r="Y792" s="4"/>
      <c r="Z792" s="4"/>
      <c r="AA792" s="4"/>
      <c r="AB792" s="4"/>
      <c r="AC792" s="4"/>
      <c r="AD792" s="4"/>
      <c r="AE792" s="4"/>
      <c r="AF792" s="4"/>
      <c r="AG792" s="4"/>
      <c r="AH792" s="4"/>
      <c r="AI792" s="4"/>
      <c r="AJ792" s="4"/>
      <c r="AK792" s="4"/>
      <c r="AL792" s="4"/>
    </row>
    <row r="793">
      <c r="A793" s="1"/>
      <c r="B793" s="47"/>
      <c r="C793" s="116"/>
      <c r="D793" s="47"/>
      <c r="E793" s="47"/>
      <c r="F793" s="47"/>
      <c r="G793" s="47"/>
      <c r="H793" s="47"/>
      <c r="I793" s="48"/>
      <c r="J793" s="48"/>
      <c r="K793" s="48"/>
      <c r="L793" s="48"/>
      <c r="M793" s="1"/>
      <c r="N793" s="1"/>
      <c r="O793" s="1"/>
      <c r="P793" s="47"/>
      <c r="Q793" s="4"/>
      <c r="R793" s="4"/>
      <c r="S793" s="4"/>
      <c r="T793" s="4"/>
      <c r="U793" s="4"/>
      <c r="V793" s="4"/>
      <c r="W793" s="4"/>
      <c r="X793" s="4"/>
      <c r="Y793" s="4"/>
      <c r="Z793" s="4"/>
      <c r="AA793" s="4"/>
      <c r="AB793" s="4"/>
      <c r="AC793" s="4"/>
      <c r="AD793" s="4"/>
      <c r="AE793" s="4"/>
      <c r="AF793" s="4"/>
      <c r="AG793" s="4"/>
      <c r="AH793" s="4"/>
      <c r="AI793" s="4"/>
      <c r="AJ793" s="4"/>
      <c r="AK793" s="4"/>
      <c r="AL793" s="4"/>
    </row>
    <row r="794">
      <c r="A794" s="1"/>
      <c r="B794" s="47"/>
      <c r="C794" s="116"/>
      <c r="D794" s="47"/>
      <c r="E794" s="47"/>
      <c r="F794" s="47"/>
      <c r="G794" s="47"/>
      <c r="H794" s="47"/>
      <c r="I794" s="48"/>
      <c r="J794" s="48"/>
      <c r="K794" s="48"/>
      <c r="L794" s="48"/>
      <c r="M794" s="1"/>
      <c r="N794" s="1"/>
      <c r="O794" s="1"/>
      <c r="P794" s="47"/>
      <c r="Q794" s="4"/>
      <c r="R794" s="4"/>
      <c r="S794" s="4"/>
      <c r="T794" s="4"/>
      <c r="U794" s="4"/>
      <c r="V794" s="4"/>
      <c r="W794" s="4"/>
      <c r="X794" s="4"/>
      <c r="Y794" s="4"/>
      <c r="Z794" s="4"/>
      <c r="AA794" s="4"/>
      <c r="AB794" s="4"/>
      <c r="AC794" s="4"/>
      <c r="AD794" s="4"/>
      <c r="AE794" s="4"/>
      <c r="AF794" s="4"/>
      <c r="AG794" s="4"/>
      <c r="AH794" s="4"/>
      <c r="AI794" s="4"/>
      <c r="AJ794" s="4"/>
      <c r="AK794" s="4"/>
      <c r="AL794" s="4"/>
    </row>
    <row r="795">
      <c r="A795" s="1"/>
      <c r="B795" s="47"/>
      <c r="C795" s="116"/>
      <c r="D795" s="47"/>
      <c r="E795" s="47"/>
      <c r="F795" s="47"/>
      <c r="G795" s="47"/>
      <c r="H795" s="47"/>
      <c r="I795" s="48"/>
      <c r="J795" s="48"/>
      <c r="K795" s="48"/>
      <c r="L795" s="48"/>
      <c r="M795" s="1"/>
      <c r="N795" s="1"/>
      <c r="O795" s="1"/>
      <c r="P795" s="47"/>
      <c r="Q795" s="4"/>
      <c r="R795" s="4"/>
      <c r="S795" s="4"/>
      <c r="T795" s="4"/>
      <c r="U795" s="4"/>
      <c r="V795" s="4"/>
      <c r="W795" s="4"/>
      <c r="X795" s="4"/>
      <c r="Y795" s="4"/>
      <c r="Z795" s="4"/>
      <c r="AA795" s="4"/>
      <c r="AB795" s="4"/>
      <c r="AC795" s="4"/>
      <c r="AD795" s="4"/>
      <c r="AE795" s="4"/>
      <c r="AF795" s="4"/>
      <c r="AG795" s="4"/>
      <c r="AH795" s="4"/>
      <c r="AI795" s="4"/>
      <c r="AJ795" s="4"/>
      <c r="AK795" s="4"/>
      <c r="AL795" s="4"/>
    </row>
    <row r="796">
      <c r="A796" s="1"/>
      <c r="B796" s="47"/>
      <c r="C796" s="116"/>
      <c r="D796" s="47"/>
      <c r="E796" s="47"/>
      <c r="F796" s="47"/>
      <c r="G796" s="47"/>
      <c r="H796" s="47"/>
      <c r="I796" s="48"/>
      <c r="J796" s="48"/>
      <c r="K796" s="48"/>
      <c r="L796" s="48"/>
      <c r="M796" s="1"/>
      <c r="N796" s="1"/>
      <c r="O796" s="1"/>
      <c r="P796" s="47"/>
      <c r="Q796" s="4"/>
      <c r="R796" s="4"/>
      <c r="S796" s="4"/>
      <c r="T796" s="4"/>
      <c r="U796" s="4"/>
      <c r="V796" s="4"/>
      <c r="W796" s="4"/>
      <c r="X796" s="4"/>
      <c r="Y796" s="4"/>
      <c r="Z796" s="4"/>
      <c r="AA796" s="4"/>
      <c r="AB796" s="4"/>
      <c r="AC796" s="4"/>
      <c r="AD796" s="4"/>
      <c r="AE796" s="4"/>
      <c r="AF796" s="4"/>
      <c r="AG796" s="4"/>
      <c r="AH796" s="4"/>
      <c r="AI796" s="4"/>
      <c r="AJ796" s="4"/>
      <c r="AK796" s="4"/>
      <c r="AL796" s="4"/>
    </row>
    <row r="797">
      <c r="A797" s="1"/>
      <c r="B797" s="47"/>
      <c r="C797" s="116"/>
      <c r="D797" s="47"/>
      <c r="E797" s="47"/>
      <c r="F797" s="47"/>
      <c r="G797" s="47"/>
      <c r="H797" s="47"/>
      <c r="I797" s="48"/>
      <c r="J797" s="48"/>
      <c r="K797" s="48"/>
      <c r="L797" s="48"/>
      <c r="M797" s="1"/>
      <c r="N797" s="1"/>
      <c r="O797" s="1"/>
      <c r="P797" s="47"/>
      <c r="Q797" s="4"/>
      <c r="R797" s="4"/>
      <c r="S797" s="4"/>
      <c r="T797" s="4"/>
      <c r="U797" s="4"/>
      <c r="V797" s="4"/>
      <c r="W797" s="4"/>
      <c r="X797" s="4"/>
      <c r="Y797" s="4"/>
      <c r="Z797" s="4"/>
      <c r="AA797" s="4"/>
      <c r="AB797" s="4"/>
      <c r="AC797" s="4"/>
      <c r="AD797" s="4"/>
      <c r="AE797" s="4"/>
      <c r="AF797" s="4"/>
      <c r="AG797" s="4"/>
      <c r="AH797" s="4"/>
      <c r="AI797" s="4"/>
      <c r="AJ797" s="4"/>
      <c r="AK797" s="4"/>
      <c r="AL797" s="4"/>
    </row>
    <row r="798">
      <c r="A798" s="1"/>
      <c r="B798" s="47"/>
      <c r="C798" s="116"/>
      <c r="D798" s="47"/>
      <c r="E798" s="47"/>
      <c r="F798" s="47"/>
      <c r="G798" s="47"/>
      <c r="H798" s="47"/>
      <c r="I798" s="48"/>
      <c r="J798" s="48"/>
      <c r="K798" s="48"/>
      <c r="L798" s="48"/>
      <c r="M798" s="1"/>
      <c r="N798" s="1"/>
      <c r="O798" s="1"/>
      <c r="P798" s="47"/>
      <c r="Q798" s="4"/>
      <c r="R798" s="4"/>
      <c r="S798" s="4"/>
      <c r="T798" s="4"/>
      <c r="U798" s="4"/>
      <c r="V798" s="4"/>
      <c r="W798" s="4"/>
      <c r="X798" s="4"/>
      <c r="Y798" s="4"/>
      <c r="Z798" s="4"/>
      <c r="AA798" s="4"/>
      <c r="AB798" s="4"/>
      <c r="AC798" s="4"/>
      <c r="AD798" s="4"/>
      <c r="AE798" s="4"/>
      <c r="AF798" s="4"/>
      <c r="AG798" s="4"/>
      <c r="AH798" s="4"/>
      <c r="AI798" s="4"/>
      <c r="AJ798" s="4"/>
      <c r="AK798" s="4"/>
      <c r="AL798" s="4"/>
    </row>
    <row r="799">
      <c r="A799" s="1"/>
      <c r="B799" s="47"/>
      <c r="C799" s="116"/>
      <c r="D799" s="47"/>
      <c r="E799" s="47"/>
      <c r="F799" s="47"/>
      <c r="G799" s="47"/>
      <c r="H799" s="47"/>
      <c r="I799" s="48"/>
      <c r="J799" s="48"/>
      <c r="K799" s="48"/>
      <c r="L799" s="48"/>
      <c r="M799" s="1"/>
      <c r="N799" s="1"/>
      <c r="O799" s="1"/>
      <c r="P799" s="47"/>
      <c r="Q799" s="4"/>
      <c r="R799" s="4"/>
      <c r="S799" s="4"/>
      <c r="T799" s="4"/>
      <c r="U799" s="4"/>
      <c r="V799" s="4"/>
      <c r="W799" s="4"/>
      <c r="X799" s="4"/>
      <c r="Y799" s="4"/>
      <c r="Z799" s="4"/>
      <c r="AA799" s="4"/>
      <c r="AB799" s="4"/>
      <c r="AC799" s="4"/>
      <c r="AD799" s="4"/>
      <c r="AE799" s="4"/>
      <c r="AF799" s="4"/>
      <c r="AG799" s="4"/>
      <c r="AH799" s="4"/>
      <c r="AI799" s="4"/>
      <c r="AJ799" s="4"/>
      <c r="AK799" s="4"/>
      <c r="AL799" s="4"/>
    </row>
    <row r="800">
      <c r="A800" s="1"/>
      <c r="B800" s="47"/>
      <c r="C800" s="116"/>
      <c r="D800" s="47"/>
      <c r="E800" s="47"/>
      <c r="F800" s="47"/>
      <c r="G800" s="47"/>
      <c r="H800" s="47"/>
      <c r="I800" s="48"/>
      <c r="J800" s="48"/>
      <c r="K800" s="48"/>
      <c r="L800" s="48"/>
      <c r="M800" s="1"/>
      <c r="N800" s="1"/>
      <c r="O800" s="1"/>
      <c r="P800" s="47"/>
      <c r="Q800" s="4"/>
      <c r="R800" s="4"/>
      <c r="S800" s="4"/>
      <c r="T800" s="4"/>
      <c r="U800" s="4"/>
      <c r="V800" s="4"/>
      <c r="W800" s="4"/>
      <c r="X800" s="4"/>
      <c r="Y800" s="4"/>
      <c r="Z800" s="4"/>
      <c r="AA800" s="4"/>
      <c r="AB800" s="4"/>
      <c r="AC800" s="4"/>
      <c r="AD800" s="4"/>
      <c r="AE800" s="4"/>
      <c r="AF800" s="4"/>
      <c r="AG800" s="4"/>
      <c r="AH800" s="4"/>
      <c r="AI800" s="4"/>
      <c r="AJ800" s="4"/>
      <c r="AK800" s="4"/>
      <c r="AL800" s="4"/>
    </row>
    <row r="801">
      <c r="A801" s="1"/>
      <c r="B801" s="47"/>
      <c r="C801" s="116"/>
      <c r="D801" s="47"/>
      <c r="E801" s="47"/>
      <c r="F801" s="47"/>
      <c r="G801" s="47"/>
      <c r="H801" s="47"/>
      <c r="I801" s="48"/>
      <c r="J801" s="48"/>
      <c r="K801" s="48"/>
      <c r="L801" s="48"/>
      <c r="M801" s="1"/>
      <c r="N801" s="1"/>
      <c r="O801" s="1"/>
      <c r="P801" s="47"/>
      <c r="Q801" s="4"/>
      <c r="R801" s="4"/>
      <c r="S801" s="4"/>
      <c r="T801" s="4"/>
      <c r="U801" s="4"/>
      <c r="V801" s="4"/>
      <c r="W801" s="4"/>
      <c r="X801" s="4"/>
      <c r="Y801" s="4"/>
      <c r="Z801" s="4"/>
      <c r="AA801" s="4"/>
      <c r="AB801" s="4"/>
      <c r="AC801" s="4"/>
      <c r="AD801" s="4"/>
      <c r="AE801" s="4"/>
      <c r="AF801" s="4"/>
      <c r="AG801" s="4"/>
      <c r="AH801" s="4"/>
      <c r="AI801" s="4"/>
      <c r="AJ801" s="4"/>
      <c r="AK801" s="4"/>
      <c r="AL801" s="4"/>
    </row>
    <row r="802">
      <c r="A802" s="1"/>
      <c r="B802" s="47"/>
      <c r="C802" s="116"/>
      <c r="D802" s="47"/>
      <c r="E802" s="47"/>
      <c r="F802" s="47"/>
      <c r="G802" s="47"/>
      <c r="H802" s="47"/>
      <c r="I802" s="48"/>
      <c r="J802" s="48"/>
      <c r="K802" s="48"/>
      <c r="L802" s="48"/>
      <c r="M802" s="1"/>
      <c r="N802" s="1"/>
      <c r="O802" s="1"/>
      <c r="P802" s="47"/>
      <c r="Q802" s="4"/>
      <c r="R802" s="4"/>
      <c r="S802" s="4"/>
      <c r="T802" s="4"/>
      <c r="U802" s="4"/>
      <c r="V802" s="4"/>
      <c r="W802" s="4"/>
      <c r="X802" s="4"/>
      <c r="Y802" s="4"/>
      <c r="Z802" s="4"/>
      <c r="AA802" s="4"/>
      <c r="AB802" s="4"/>
      <c r="AC802" s="4"/>
      <c r="AD802" s="4"/>
      <c r="AE802" s="4"/>
      <c r="AF802" s="4"/>
      <c r="AG802" s="4"/>
      <c r="AH802" s="4"/>
      <c r="AI802" s="4"/>
      <c r="AJ802" s="4"/>
      <c r="AK802" s="4"/>
      <c r="AL802" s="4"/>
    </row>
    <row r="803">
      <c r="A803" s="1"/>
      <c r="B803" s="47"/>
      <c r="C803" s="116"/>
      <c r="D803" s="47"/>
      <c r="E803" s="47"/>
      <c r="F803" s="47"/>
      <c r="G803" s="47"/>
      <c r="H803" s="47"/>
      <c r="I803" s="48"/>
      <c r="J803" s="48"/>
      <c r="K803" s="48"/>
      <c r="L803" s="48"/>
      <c r="M803" s="1"/>
      <c r="N803" s="1"/>
      <c r="O803" s="1"/>
      <c r="P803" s="47"/>
      <c r="Q803" s="4"/>
      <c r="R803" s="4"/>
      <c r="S803" s="4"/>
      <c r="T803" s="4"/>
      <c r="U803" s="4"/>
      <c r="V803" s="4"/>
      <c r="W803" s="4"/>
      <c r="X803" s="4"/>
      <c r="Y803" s="4"/>
      <c r="Z803" s="4"/>
      <c r="AA803" s="4"/>
      <c r="AB803" s="4"/>
      <c r="AC803" s="4"/>
      <c r="AD803" s="4"/>
      <c r="AE803" s="4"/>
      <c r="AF803" s="4"/>
      <c r="AG803" s="4"/>
      <c r="AH803" s="4"/>
      <c r="AI803" s="4"/>
      <c r="AJ803" s="4"/>
      <c r="AK803" s="4"/>
      <c r="AL803" s="4"/>
    </row>
    <row r="804">
      <c r="A804" s="1"/>
      <c r="B804" s="47"/>
      <c r="C804" s="116"/>
      <c r="D804" s="47"/>
      <c r="E804" s="47"/>
      <c r="F804" s="47"/>
      <c r="G804" s="47"/>
      <c r="H804" s="47"/>
      <c r="I804" s="48"/>
      <c r="J804" s="48"/>
      <c r="K804" s="48"/>
      <c r="L804" s="48"/>
      <c r="M804" s="1"/>
      <c r="N804" s="1"/>
      <c r="O804" s="1"/>
      <c r="P804" s="47"/>
      <c r="Q804" s="4"/>
      <c r="R804" s="4"/>
      <c r="S804" s="4"/>
      <c r="T804" s="4"/>
      <c r="U804" s="4"/>
      <c r="V804" s="4"/>
      <c r="W804" s="4"/>
      <c r="X804" s="4"/>
      <c r="Y804" s="4"/>
      <c r="Z804" s="4"/>
      <c r="AA804" s="4"/>
      <c r="AB804" s="4"/>
      <c r="AC804" s="4"/>
      <c r="AD804" s="4"/>
      <c r="AE804" s="4"/>
      <c r="AF804" s="4"/>
      <c r="AG804" s="4"/>
      <c r="AH804" s="4"/>
      <c r="AI804" s="4"/>
      <c r="AJ804" s="4"/>
      <c r="AK804" s="4"/>
      <c r="AL804" s="4"/>
    </row>
    <row r="805">
      <c r="A805" s="1"/>
      <c r="B805" s="47"/>
      <c r="C805" s="116"/>
      <c r="D805" s="47"/>
      <c r="E805" s="47"/>
      <c r="F805" s="47"/>
      <c r="G805" s="47"/>
      <c r="H805" s="47"/>
      <c r="I805" s="48"/>
      <c r="J805" s="48"/>
      <c r="K805" s="48"/>
      <c r="L805" s="48"/>
      <c r="M805" s="1"/>
      <c r="N805" s="1"/>
      <c r="O805" s="1"/>
      <c r="P805" s="47"/>
      <c r="Q805" s="4"/>
      <c r="R805" s="4"/>
      <c r="S805" s="4"/>
      <c r="T805" s="4"/>
      <c r="U805" s="4"/>
      <c r="V805" s="4"/>
      <c r="W805" s="4"/>
      <c r="X805" s="4"/>
      <c r="Y805" s="4"/>
      <c r="Z805" s="4"/>
      <c r="AA805" s="4"/>
      <c r="AB805" s="4"/>
      <c r="AC805" s="4"/>
      <c r="AD805" s="4"/>
      <c r="AE805" s="4"/>
      <c r="AF805" s="4"/>
      <c r="AG805" s="4"/>
      <c r="AH805" s="4"/>
      <c r="AI805" s="4"/>
      <c r="AJ805" s="4"/>
      <c r="AK805" s="4"/>
      <c r="AL805" s="4"/>
    </row>
    <row r="806">
      <c r="A806" s="1"/>
      <c r="B806" s="47"/>
      <c r="C806" s="116"/>
      <c r="D806" s="47"/>
      <c r="E806" s="47"/>
      <c r="F806" s="47"/>
      <c r="G806" s="47"/>
      <c r="H806" s="47"/>
      <c r="I806" s="48"/>
      <c r="J806" s="48"/>
      <c r="K806" s="48"/>
      <c r="L806" s="48"/>
      <c r="M806" s="1"/>
      <c r="N806" s="1"/>
      <c r="O806" s="1"/>
      <c r="P806" s="47"/>
      <c r="Q806" s="4"/>
      <c r="R806" s="4"/>
      <c r="S806" s="4"/>
      <c r="T806" s="4"/>
      <c r="U806" s="4"/>
      <c r="V806" s="4"/>
      <c r="W806" s="4"/>
      <c r="X806" s="4"/>
      <c r="Y806" s="4"/>
      <c r="Z806" s="4"/>
      <c r="AA806" s="4"/>
      <c r="AB806" s="4"/>
      <c r="AC806" s="4"/>
      <c r="AD806" s="4"/>
      <c r="AE806" s="4"/>
      <c r="AF806" s="4"/>
      <c r="AG806" s="4"/>
      <c r="AH806" s="4"/>
      <c r="AI806" s="4"/>
      <c r="AJ806" s="4"/>
      <c r="AK806" s="4"/>
      <c r="AL806" s="4"/>
    </row>
    <row r="807">
      <c r="A807" s="1"/>
      <c r="B807" s="47"/>
      <c r="C807" s="116"/>
      <c r="D807" s="47"/>
      <c r="E807" s="47"/>
      <c r="F807" s="47"/>
      <c r="G807" s="47"/>
      <c r="H807" s="47"/>
      <c r="I807" s="48"/>
      <c r="J807" s="48"/>
      <c r="K807" s="48"/>
      <c r="L807" s="48"/>
      <c r="M807" s="1"/>
      <c r="N807" s="1"/>
      <c r="O807" s="1"/>
      <c r="P807" s="47"/>
      <c r="Q807" s="4"/>
      <c r="R807" s="4"/>
      <c r="S807" s="4"/>
      <c r="T807" s="4"/>
      <c r="U807" s="4"/>
      <c r="V807" s="4"/>
      <c r="W807" s="4"/>
      <c r="X807" s="4"/>
      <c r="Y807" s="4"/>
      <c r="Z807" s="4"/>
      <c r="AA807" s="4"/>
      <c r="AB807" s="4"/>
      <c r="AC807" s="4"/>
      <c r="AD807" s="4"/>
      <c r="AE807" s="4"/>
      <c r="AF807" s="4"/>
      <c r="AG807" s="4"/>
      <c r="AH807" s="4"/>
      <c r="AI807" s="4"/>
      <c r="AJ807" s="4"/>
      <c r="AK807" s="4"/>
      <c r="AL807" s="4"/>
    </row>
    <row r="808">
      <c r="A808" s="1"/>
      <c r="B808" s="47"/>
      <c r="C808" s="116"/>
      <c r="D808" s="47"/>
      <c r="E808" s="47"/>
      <c r="F808" s="47"/>
      <c r="G808" s="47"/>
      <c r="H808" s="47"/>
      <c r="I808" s="48"/>
      <c r="J808" s="48"/>
      <c r="K808" s="48"/>
      <c r="L808" s="48"/>
      <c r="M808" s="1"/>
      <c r="N808" s="1"/>
      <c r="O808" s="1"/>
      <c r="P808" s="47"/>
      <c r="Q808" s="4"/>
      <c r="R808" s="4"/>
      <c r="S808" s="4"/>
      <c r="T808" s="4"/>
      <c r="U808" s="4"/>
      <c r="V808" s="4"/>
      <c r="W808" s="4"/>
      <c r="X808" s="4"/>
      <c r="Y808" s="4"/>
      <c r="Z808" s="4"/>
      <c r="AA808" s="4"/>
      <c r="AB808" s="4"/>
      <c r="AC808" s="4"/>
      <c r="AD808" s="4"/>
      <c r="AE808" s="4"/>
      <c r="AF808" s="4"/>
      <c r="AG808" s="4"/>
      <c r="AH808" s="4"/>
      <c r="AI808" s="4"/>
      <c r="AJ808" s="4"/>
      <c r="AK808" s="4"/>
      <c r="AL808" s="4"/>
    </row>
    <row r="809">
      <c r="A809" s="1"/>
      <c r="B809" s="47"/>
      <c r="C809" s="116"/>
      <c r="D809" s="47"/>
      <c r="E809" s="47"/>
      <c r="F809" s="47"/>
      <c r="G809" s="47"/>
      <c r="H809" s="47"/>
      <c r="I809" s="48"/>
      <c r="J809" s="48"/>
      <c r="K809" s="48"/>
      <c r="L809" s="48"/>
      <c r="M809" s="1"/>
      <c r="N809" s="1"/>
      <c r="O809" s="1"/>
      <c r="P809" s="47"/>
      <c r="Q809" s="4"/>
      <c r="R809" s="4"/>
      <c r="S809" s="4"/>
      <c r="T809" s="4"/>
      <c r="U809" s="4"/>
      <c r="V809" s="4"/>
      <c r="W809" s="4"/>
      <c r="X809" s="4"/>
      <c r="Y809" s="4"/>
      <c r="Z809" s="4"/>
      <c r="AA809" s="4"/>
      <c r="AB809" s="4"/>
      <c r="AC809" s="4"/>
      <c r="AD809" s="4"/>
      <c r="AE809" s="4"/>
      <c r="AF809" s="4"/>
      <c r="AG809" s="4"/>
      <c r="AH809" s="4"/>
      <c r="AI809" s="4"/>
      <c r="AJ809" s="4"/>
      <c r="AK809" s="4"/>
      <c r="AL809" s="4"/>
    </row>
    <row r="810">
      <c r="A810" s="1"/>
      <c r="B810" s="47"/>
      <c r="C810" s="116"/>
      <c r="D810" s="47"/>
      <c r="E810" s="47"/>
      <c r="F810" s="47"/>
      <c r="G810" s="47"/>
      <c r="H810" s="47"/>
      <c r="I810" s="48"/>
      <c r="J810" s="48"/>
      <c r="K810" s="48"/>
      <c r="L810" s="48"/>
      <c r="M810" s="1"/>
      <c r="N810" s="1"/>
      <c r="O810" s="1"/>
      <c r="P810" s="47"/>
      <c r="Q810" s="4"/>
      <c r="R810" s="4"/>
      <c r="S810" s="4"/>
      <c r="T810" s="4"/>
      <c r="U810" s="4"/>
      <c r="V810" s="4"/>
      <c r="W810" s="4"/>
      <c r="X810" s="4"/>
      <c r="Y810" s="4"/>
      <c r="Z810" s="4"/>
      <c r="AA810" s="4"/>
      <c r="AB810" s="4"/>
      <c r="AC810" s="4"/>
      <c r="AD810" s="4"/>
      <c r="AE810" s="4"/>
      <c r="AF810" s="4"/>
      <c r="AG810" s="4"/>
      <c r="AH810" s="4"/>
      <c r="AI810" s="4"/>
      <c r="AJ810" s="4"/>
      <c r="AK810" s="4"/>
      <c r="AL810" s="4"/>
    </row>
    <row r="811">
      <c r="A811" s="1"/>
      <c r="B811" s="47"/>
      <c r="C811" s="116"/>
      <c r="D811" s="47"/>
      <c r="E811" s="47"/>
      <c r="F811" s="47"/>
      <c r="G811" s="47"/>
      <c r="H811" s="47"/>
      <c r="I811" s="48"/>
      <c r="J811" s="48"/>
      <c r="K811" s="48"/>
      <c r="L811" s="48"/>
      <c r="M811" s="1"/>
      <c r="N811" s="1"/>
      <c r="O811" s="1"/>
      <c r="P811" s="47"/>
      <c r="Q811" s="4"/>
      <c r="R811" s="4"/>
      <c r="S811" s="4"/>
      <c r="T811" s="4"/>
      <c r="U811" s="4"/>
      <c r="V811" s="4"/>
      <c r="W811" s="4"/>
      <c r="X811" s="4"/>
      <c r="Y811" s="4"/>
      <c r="Z811" s="4"/>
      <c r="AA811" s="4"/>
      <c r="AB811" s="4"/>
      <c r="AC811" s="4"/>
      <c r="AD811" s="4"/>
      <c r="AE811" s="4"/>
      <c r="AF811" s="4"/>
      <c r="AG811" s="4"/>
      <c r="AH811" s="4"/>
      <c r="AI811" s="4"/>
      <c r="AJ811" s="4"/>
      <c r="AK811" s="4"/>
      <c r="AL811" s="4"/>
    </row>
    <row r="812">
      <c r="A812" s="1"/>
      <c r="B812" s="47"/>
      <c r="C812" s="116"/>
      <c r="D812" s="47"/>
      <c r="E812" s="47"/>
      <c r="F812" s="47"/>
      <c r="G812" s="47"/>
      <c r="H812" s="47"/>
      <c r="I812" s="48"/>
      <c r="J812" s="48"/>
      <c r="K812" s="48"/>
      <c r="L812" s="48"/>
      <c r="M812" s="1"/>
      <c r="N812" s="1"/>
      <c r="O812" s="1"/>
      <c r="P812" s="47"/>
      <c r="Q812" s="4"/>
      <c r="R812" s="4"/>
      <c r="S812" s="4"/>
      <c r="T812" s="4"/>
      <c r="U812" s="4"/>
      <c r="V812" s="4"/>
      <c r="W812" s="4"/>
      <c r="X812" s="4"/>
      <c r="Y812" s="4"/>
      <c r="Z812" s="4"/>
      <c r="AA812" s="4"/>
      <c r="AB812" s="4"/>
      <c r="AC812" s="4"/>
      <c r="AD812" s="4"/>
      <c r="AE812" s="4"/>
      <c r="AF812" s="4"/>
      <c r="AG812" s="4"/>
      <c r="AH812" s="4"/>
      <c r="AI812" s="4"/>
      <c r="AJ812" s="4"/>
      <c r="AK812" s="4"/>
      <c r="AL812" s="4"/>
    </row>
    <row r="813">
      <c r="A813" s="1"/>
      <c r="B813" s="47"/>
      <c r="C813" s="116"/>
      <c r="D813" s="47"/>
      <c r="E813" s="47"/>
      <c r="F813" s="47"/>
      <c r="G813" s="47"/>
      <c r="H813" s="47"/>
      <c r="I813" s="48"/>
      <c r="J813" s="48"/>
      <c r="K813" s="48"/>
      <c r="L813" s="48"/>
      <c r="M813" s="1"/>
      <c r="N813" s="1"/>
      <c r="O813" s="1"/>
      <c r="P813" s="47"/>
      <c r="Q813" s="4"/>
      <c r="R813" s="4"/>
      <c r="S813" s="4"/>
      <c r="T813" s="4"/>
      <c r="U813" s="4"/>
      <c r="V813" s="4"/>
      <c r="W813" s="4"/>
      <c r="X813" s="4"/>
      <c r="Y813" s="4"/>
      <c r="Z813" s="4"/>
      <c r="AA813" s="4"/>
      <c r="AB813" s="4"/>
      <c r="AC813" s="4"/>
      <c r="AD813" s="4"/>
      <c r="AE813" s="4"/>
      <c r="AF813" s="4"/>
      <c r="AG813" s="4"/>
      <c r="AH813" s="4"/>
      <c r="AI813" s="4"/>
      <c r="AJ813" s="4"/>
      <c r="AK813" s="4"/>
      <c r="AL813" s="4"/>
    </row>
    <row r="814">
      <c r="A814" s="1"/>
      <c r="B814" s="47"/>
      <c r="C814" s="116"/>
      <c r="D814" s="47"/>
      <c r="E814" s="47"/>
      <c r="F814" s="47"/>
      <c r="G814" s="47"/>
      <c r="H814" s="47"/>
      <c r="I814" s="48"/>
      <c r="J814" s="48"/>
      <c r="K814" s="48"/>
      <c r="L814" s="48"/>
      <c r="M814" s="1"/>
      <c r="N814" s="1"/>
      <c r="O814" s="1"/>
      <c r="P814" s="47"/>
      <c r="Q814" s="4"/>
      <c r="R814" s="4"/>
      <c r="S814" s="4"/>
      <c r="T814" s="4"/>
      <c r="U814" s="4"/>
      <c r="V814" s="4"/>
      <c r="W814" s="4"/>
      <c r="X814" s="4"/>
      <c r="Y814" s="4"/>
      <c r="Z814" s="4"/>
      <c r="AA814" s="4"/>
      <c r="AB814" s="4"/>
      <c r="AC814" s="4"/>
      <c r="AD814" s="4"/>
      <c r="AE814" s="4"/>
      <c r="AF814" s="4"/>
      <c r="AG814" s="4"/>
      <c r="AH814" s="4"/>
      <c r="AI814" s="4"/>
      <c r="AJ814" s="4"/>
      <c r="AK814" s="4"/>
      <c r="AL814" s="4"/>
    </row>
    <row r="815">
      <c r="A815" s="1"/>
      <c r="B815" s="47"/>
      <c r="C815" s="116"/>
      <c r="D815" s="47"/>
      <c r="E815" s="47"/>
      <c r="F815" s="47"/>
      <c r="G815" s="47"/>
      <c r="H815" s="47"/>
      <c r="I815" s="48"/>
      <c r="J815" s="48"/>
      <c r="K815" s="48"/>
      <c r="L815" s="48"/>
      <c r="M815" s="1"/>
      <c r="N815" s="1"/>
      <c r="O815" s="1"/>
      <c r="P815" s="47"/>
      <c r="Q815" s="4"/>
      <c r="R815" s="4"/>
      <c r="S815" s="4"/>
      <c r="T815" s="4"/>
      <c r="U815" s="4"/>
      <c r="V815" s="4"/>
      <c r="W815" s="4"/>
      <c r="X815" s="4"/>
      <c r="Y815" s="4"/>
      <c r="Z815" s="4"/>
      <c r="AA815" s="4"/>
      <c r="AB815" s="4"/>
      <c r="AC815" s="4"/>
      <c r="AD815" s="4"/>
      <c r="AE815" s="4"/>
      <c r="AF815" s="4"/>
      <c r="AG815" s="4"/>
      <c r="AH815" s="4"/>
      <c r="AI815" s="4"/>
      <c r="AJ815" s="4"/>
      <c r="AK815" s="4"/>
      <c r="AL815" s="4"/>
    </row>
    <row r="816">
      <c r="A816" s="1"/>
      <c r="B816" s="47"/>
      <c r="C816" s="116"/>
      <c r="D816" s="47"/>
      <c r="E816" s="47"/>
      <c r="F816" s="47"/>
      <c r="G816" s="47"/>
      <c r="H816" s="47"/>
      <c r="I816" s="48"/>
      <c r="J816" s="48"/>
      <c r="K816" s="48"/>
      <c r="L816" s="48"/>
      <c r="M816" s="1"/>
      <c r="N816" s="1"/>
      <c r="O816" s="1"/>
      <c r="P816" s="47"/>
      <c r="Q816" s="4"/>
      <c r="R816" s="4"/>
      <c r="S816" s="4"/>
      <c r="T816" s="4"/>
      <c r="U816" s="4"/>
      <c r="V816" s="4"/>
      <c r="W816" s="4"/>
      <c r="X816" s="4"/>
      <c r="Y816" s="4"/>
      <c r="Z816" s="4"/>
      <c r="AA816" s="4"/>
      <c r="AB816" s="4"/>
      <c r="AC816" s="4"/>
      <c r="AD816" s="4"/>
      <c r="AE816" s="4"/>
      <c r="AF816" s="4"/>
      <c r="AG816" s="4"/>
      <c r="AH816" s="4"/>
      <c r="AI816" s="4"/>
      <c r="AJ816" s="4"/>
      <c r="AK816" s="4"/>
      <c r="AL816" s="4"/>
    </row>
    <row r="817">
      <c r="A817" s="1"/>
      <c r="B817" s="47"/>
      <c r="C817" s="116"/>
      <c r="D817" s="47"/>
      <c r="E817" s="47"/>
      <c r="F817" s="47"/>
      <c r="G817" s="47"/>
      <c r="H817" s="47"/>
      <c r="I817" s="48"/>
      <c r="J817" s="48"/>
      <c r="K817" s="48"/>
      <c r="L817" s="48"/>
      <c r="M817" s="1"/>
      <c r="N817" s="1"/>
      <c r="O817" s="1"/>
      <c r="P817" s="47"/>
      <c r="Q817" s="4"/>
      <c r="R817" s="4"/>
      <c r="S817" s="4"/>
      <c r="T817" s="4"/>
      <c r="U817" s="4"/>
      <c r="V817" s="4"/>
      <c r="W817" s="4"/>
      <c r="X817" s="4"/>
      <c r="Y817" s="4"/>
      <c r="Z817" s="4"/>
      <c r="AA817" s="4"/>
      <c r="AB817" s="4"/>
      <c r="AC817" s="4"/>
      <c r="AD817" s="4"/>
      <c r="AE817" s="4"/>
      <c r="AF817" s="4"/>
      <c r="AG817" s="4"/>
      <c r="AH817" s="4"/>
      <c r="AI817" s="4"/>
      <c r="AJ817" s="4"/>
      <c r="AK817" s="4"/>
      <c r="AL817" s="4"/>
    </row>
    <row r="818">
      <c r="A818" s="1"/>
      <c r="B818" s="47"/>
      <c r="C818" s="116"/>
      <c r="D818" s="47"/>
      <c r="E818" s="47"/>
      <c r="F818" s="47"/>
      <c r="G818" s="47"/>
      <c r="H818" s="47"/>
      <c r="I818" s="48"/>
      <c r="J818" s="48"/>
      <c r="K818" s="48"/>
      <c r="L818" s="48"/>
      <c r="M818" s="1"/>
      <c r="N818" s="1"/>
      <c r="O818" s="1"/>
      <c r="P818" s="47"/>
      <c r="Q818" s="4"/>
      <c r="R818" s="4"/>
      <c r="S818" s="4"/>
      <c r="T818" s="4"/>
      <c r="U818" s="4"/>
      <c r="V818" s="4"/>
      <c r="W818" s="4"/>
      <c r="X818" s="4"/>
      <c r="Y818" s="4"/>
      <c r="Z818" s="4"/>
      <c r="AA818" s="4"/>
      <c r="AB818" s="4"/>
      <c r="AC818" s="4"/>
      <c r="AD818" s="4"/>
      <c r="AE818" s="4"/>
      <c r="AF818" s="4"/>
      <c r="AG818" s="4"/>
      <c r="AH818" s="4"/>
      <c r="AI818" s="4"/>
      <c r="AJ818" s="4"/>
      <c r="AK818" s="4"/>
      <c r="AL818" s="4"/>
    </row>
    <row r="819">
      <c r="A819" s="1"/>
      <c r="B819" s="47"/>
      <c r="C819" s="116"/>
      <c r="D819" s="47"/>
      <c r="E819" s="47"/>
      <c r="F819" s="47"/>
      <c r="G819" s="47"/>
      <c r="H819" s="47"/>
      <c r="I819" s="48"/>
      <c r="J819" s="48"/>
      <c r="K819" s="48"/>
      <c r="L819" s="48"/>
      <c r="M819" s="1"/>
      <c r="N819" s="1"/>
      <c r="O819" s="1"/>
      <c r="P819" s="47"/>
      <c r="Q819" s="4"/>
      <c r="R819" s="4"/>
      <c r="S819" s="4"/>
      <c r="T819" s="4"/>
      <c r="U819" s="4"/>
      <c r="V819" s="4"/>
      <c r="W819" s="4"/>
      <c r="X819" s="4"/>
      <c r="Y819" s="4"/>
      <c r="Z819" s="4"/>
      <c r="AA819" s="4"/>
      <c r="AB819" s="4"/>
      <c r="AC819" s="4"/>
      <c r="AD819" s="4"/>
      <c r="AE819" s="4"/>
      <c r="AF819" s="4"/>
      <c r="AG819" s="4"/>
      <c r="AH819" s="4"/>
      <c r="AI819" s="4"/>
      <c r="AJ819" s="4"/>
      <c r="AK819" s="4"/>
      <c r="AL819" s="4"/>
    </row>
    <row r="820">
      <c r="A820" s="1"/>
      <c r="B820" s="47"/>
      <c r="C820" s="116"/>
      <c r="D820" s="47"/>
      <c r="E820" s="47"/>
      <c r="F820" s="47"/>
      <c r="G820" s="47"/>
      <c r="H820" s="47"/>
      <c r="I820" s="48"/>
      <c r="J820" s="48"/>
      <c r="K820" s="48"/>
      <c r="L820" s="48"/>
      <c r="M820" s="1"/>
      <c r="N820" s="1"/>
      <c r="O820" s="1"/>
      <c r="P820" s="47"/>
      <c r="Q820" s="4"/>
      <c r="R820" s="4"/>
      <c r="S820" s="4"/>
      <c r="T820" s="4"/>
      <c r="U820" s="4"/>
      <c r="V820" s="4"/>
      <c r="W820" s="4"/>
      <c r="X820" s="4"/>
      <c r="Y820" s="4"/>
      <c r="Z820" s="4"/>
      <c r="AA820" s="4"/>
      <c r="AB820" s="4"/>
      <c r="AC820" s="4"/>
      <c r="AD820" s="4"/>
      <c r="AE820" s="4"/>
      <c r="AF820" s="4"/>
      <c r="AG820" s="4"/>
      <c r="AH820" s="4"/>
      <c r="AI820" s="4"/>
      <c r="AJ820" s="4"/>
      <c r="AK820" s="4"/>
      <c r="AL820" s="4"/>
    </row>
    <row r="821">
      <c r="A821" s="1"/>
      <c r="B821" s="47"/>
      <c r="C821" s="116"/>
      <c r="D821" s="47"/>
      <c r="E821" s="47"/>
      <c r="F821" s="47"/>
      <c r="G821" s="47"/>
      <c r="H821" s="47"/>
      <c r="I821" s="48"/>
      <c r="J821" s="48"/>
      <c r="K821" s="48"/>
      <c r="L821" s="48"/>
      <c r="M821" s="1"/>
      <c r="N821" s="1"/>
      <c r="O821" s="1"/>
      <c r="P821" s="47"/>
      <c r="Q821" s="4"/>
      <c r="R821" s="4"/>
      <c r="S821" s="4"/>
      <c r="T821" s="4"/>
      <c r="U821" s="4"/>
      <c r="V821" s="4"/>
      <c r="W821" s="4"/>
      <c r="X821" s="4"/>
      <c r="Y821" s="4"/>
      <c r="Z821" s="4"/>
      <c r="AA821" s="4"/>
      <c r="AB821" s="4"/>
      <c r="AC821" s="4"/>
      <c r="AD821" s="4"/>
      <c r="AE821" s="4"/>
      <c r="AF821" s="4"/>
      <c r="AG821" s="4"/>
      <c r="AH821" s="4"/>
      <c r="AI821" s="4"/>
      <c r="AJ821" s="4"/>
      <c r="AK821" s="4"/>
      <c r="AL821" s="4"/>
    </row>
    <row r="822">
      <c r="A822" s="1"/>
      <c r="B822" s="47"/>
      <c r="C822" s="116"/>
      <c r="D822" s="47"/>
      <c r="E822" s="47"/>
      <c r="F822" s="47"/>
      <c r="G822" s="47"/>
      <c r="H822" s="47"/>
      <c r="I822" s="48"/>
      <c r="J822" s="48"/>
      <c r="K822" s="48"/>
      <c r="L822" s="48"/>
      <c r="M822" s="1"/>
      <c r="N822" s="1"/>
      <c r="O822" s="1"/>
      <c r="P822" s="47"/>
      <c r="Q822" s="4"/>
      <c r="R822" s="4"/>
      <c r="S822" s="4"/>
      <c r="T822" s="4"/>
      <c r="U822" s="4"/>
      <c r="V822" s="4"/>
      <c r="W822" s="4"/>
      <c r="X822" s="4"/>
      <c r="Y822" s="4"/>
      <c r="Z822" s="4"/>
      <c r="AA822" s="4"/>
      <c r="AB822" s="4"/>
      <c r="AC822" s="4"/>
      <c r="AD822" s="4"/>
      <c r="AE822" s="4"/>
      <c r="AF822" s="4"/>
      <c r="AG822" s="4"/>
      <c r="AH822" s="4"/>
      <c r="AI822" s="4"/>
      <c r="AJ822" s="4"/>
      <c r="AK822" s="4"/>
      <c r="AL822" s="4"/>
    </row>
    <row r="823">
      <c r="A823" s="1"/>
      <c r="B823" s="47"/>
      <c r="C823" s="116"/>
      <c r="D823" s="47"/>
      <c r="E823" s="47"/>
      <c r="F823" s="47"/>
      <c r="G823" s="47"/>
      <c r="H823" s="47"/>
      <c r="I823" s="48"/>
      <c r="J823" s="48"/>
      <c r="K823" s="48"/>
      <c r="L823" s="48"/>
      <c r="M823" s="1"/>
      <c r="N823" s="1"/>
      <c r="O823" s="1"/>
      <c r="P823" s="47"/>
      <c r="Q823" s="4"/>
      <c r="R823" s="4"/>
      <c r="S823" s="4"/>
      <c r="T823" s="4"/>
      <c r="U823" s="4"/>
      <c r="V823" s="4"/>
      <c r="W823" s="4"/>
      <c r="X823" s="4"/>
      <c r="Y823" s="4"/>
      <c r="Z823" s="4"/>
      <c r="AA823" s="4"/>
      <c r="AB823" s="4"/>
      <c r="AC823" s="4"/>
      <c r="AD823" s="4"/>
      <c r="AE823" s="4"/>
      <c r="AF823" s="4"/>
      <c r="AG823" s="4"/>
      <c r="AH823" s="4"/>
      <c r="AI823" s="4"/>
      <c r="AJ823" s="4"/>
      <c r="AK823" s="4"/>
      <c r="AL823" s="4"/>
    </row>
    <row r="824">
      <c r="A824" s="1"/>
      <c r="B824" s="47"/>
      <c r="C824" s="116"/>
      <c r="D824" s="47"/>
      <c r="E824" s="47"/>
      <c r="F824" s="47"/>
      <c r="G824" s="47"/>
      <c r="H824" s="47"/>
      <c r="I824" s="48"/>
      <c r="J824" s="48"/>
      <c r="K824" s="48"/>
      <c r="L824" s="48"/>
      <c r="M824" s="1"/>
      <c r="N824" s="1"/>
      <c r="O824" s="1"/>
      <c r="P824" s="47"/>
      <c r="Q824" s="4"/>
      <c r="R824" s="4"/>
      <c r="S824" s="4"/>
      <c r="T824" s="4"/>
      <c r="U824" s="4"/>
      <c r="V824" s="4"/>
      <c r="W824" s="4"/>
      <c r="X824" s="4"/>
      <c r="Y824" s="4"/>
      <c r="Z824" s="4"/>
      <c r="AA824" s="4"/>
      <c r="AB824" s="4"/>
      <c r="AC824" s="4"/>
      <c r="AD824" s="4"/>
      <c r="AE824" s="4"/>
      <c r="AF824" s="4"/>
      <c r="AG824" s="4"/>
      <c r="AH824" s="4"/>
      <c r="AI824" s="4"/>
      <c r="AJ824" s="4"/>
      <c r="AK824" s="4"/>
      <c r="AL824" s="4"/>
    </row>
    <row r="825">
      <c r="A825" s="1"/>
      <c r="B825" s="47"/>
      <c r="C825" s="116"/>
      <c r="D825" s="47"/>
      <c r="E825" s="47"/>
      <c r="F825" s="47"/>
      <c r="G825" s="47"/>
      <c r="H825" s="47"/>
      <c r="I825" s="48"/>
      <c r="J825" s="48"/>
      <c r="K825" s="48"/>
      <c r="L825" s="48"/>
      <c r="M825" s="1"/>
      <c r="N825" s="1"/>
      <c r="O825" s="1"/>
      <c r="P825" s="47"/>
      <c r="Q825" s="4"/>
      <c r="R825" s="4"/>
      <c r="S825" s="4"/>
      <c r="T825" s="4"/>
      <c r="U825" s="4"/>
      <c r="V825" s="4"/>
      <c r="W825" s="4"/>
      <c r="X825" s="4"/>
      <c r="Y825" s="4"/>
      <c r="Z825" s="4"/>
      <c r="AA825" s="4"/>
      <c r="AB825" s="4"/>
      <c r="AC825" s="4"/>
      <c r="AD825" s="4"/>
      <c r="AE825" s="4"/>
      <c r="AF825" s="4"/>
      <c r="AG825" s="4"/>
      <c r="AH825" s="4"/>
      <c r="AI825" s="4"/>
      <c r="AJ825" s="4"/>
      <c r="AK825" s="4"/>
      <c r="AL825" s="4"/>
    </row>
    <row r="826">
      <c r="A826" s="1"/>
      <c r="B826" s="47"/>
      <c r="C826" s="116"/>
      <c r="D826" s="47"/>
      <c r="E826" s="47"/>
      <c r="F826" s="47"/>
      <c r="G826" s="47"/>
      <c r="H826" s="47"/>
      <c r="I826" s="48"/>
      <c r="J826" s="48"/>
      <c r="K826" s="48"/>
      <c r="L826" s="48"/>
      <c r="M826" s="1"/>
      <c r="N826" s="1"/>
      <c r="O826" s="1"/>
      <c r="P826" s="47"/>
      <c r="Q826" s="4"/>
      <c r="R826" s="4"/>
      <c r="S826" s="4"/>
      <c r="T826" s="4"/>
      <c r="U826" s="4"/>
      <c r="V826" s="4"/>
      <c r="W826" s="4"/>
      <c r="X826" s="4"/>
      <c r="Y826" s="4"/>
      <c r="Z826" s="4"/>
      <c r="AA826" s="4"/>
      <c r="AB826" s="4"/>
      <c r="AC826" s="4"/>
      <c r="AD826" s="4"/>
      <c r="AE826" s="4"/>
      <c r="AF826" s="4"/>
      <c r="AG826" s="4"/>
      <c r="AH826" s="4"/>
      <c r="AI826" s="4"/>
      <c r="AJ826" s="4"/>
      <c r="AK826" s="4"/>
      <c r="AL826" s="4"/>
    </row>
    <row r="827">
      <c r="A827" s="1"/>
      <c r="B827" s="47"/>
      <c r="C827" s="116"/>
      <c r="D827" s="47"/>
      <c r="E827" s="47"/>
      <c r="F827" s="47"/>
      <c r="G827" s="47"/>
      <c r="H827" s="47"/>
      <c r="I827" s="48"/>
      <c r="J827" s="48"/>
      <c r="K827" s="48"/>
      <c r="L827" s="48"/>
      <c r="M827" s="1"/>
      <c r="N827" s="1"/>
      <c r="O827" s="1"/>
      <c r="P827" s="47"/>
      <c r="Q827" s="4"/>
      <c r="R827" s="4"/>
      <c r="S827" s="4"/>
      <c r="T827" s="4"/>
      <c r="U827" s="4"/>
      <c r="V827" s="4"/>
      <c r="W827" s="4"/>
      <c r="X827" s="4"/>
      <c r="Y827" s="4"/>
      <c r="Z827" s="4"/>
      <c r="AA827" s="4"/>
      <c r="AB827" s="4"/>
      <c r="AC827" s="4"/>
      <c r="AD827" s="4"/>
      <c r="AE827" s="4"/>
      <c r="AF827" s="4"/>
      <c r="AG827" s="4"/>
      <c r="AH827" s="4"/>
      <c r="AI827" s="4"/>
      <c r="AJ827" s="4"/>
      <c r="AK827" s="4"/>
      <c r="AL827" s="4"/>
    </row>
    <row r="828">
      <c r="A828" s="1"/>
      <c r="B828" s="47"/>
      <c r="C828" s="116"/>
      <c r="D828" s="47"/>
      <c r="E828" s="47"/>
      <c r="F828" s="47"/>
      <c r="G828" s="47"/>
      <c r="H828" s="47"/>
      <c r="I828" s="48"/>
      <c r="J828" s="48"/>
      <c r="K828" s="48"/>
      <c r="L828" s="48"/>
      <c r="M828" s="1"/>
      <c r="N828" s="1"/>
      <c r="O828" s="1"/>
      <c r="P828" s="47"/>
      <c r="Q828" s="4"/>
      <c r="R828" s="4"/>
      <c r="S828" s="4"/>
      <c r="T828" s="4"/>
      <c r="U828" s="4"/>
      <c r="V828" s="4"/>
      <c r="W828" s="4"/>
      <c r="X828" s="4"/>
      <c r="Y828" s="4"/>
      <c r="Z828" s="4"/>
      <c r="AA828" s="4"/>
      <c r="AB828" s="4"/>
      <c r="AC828" s="4"/>
      <c r="AD828" s="4"/>
      <c r="AE828" s="4"/>
      <c r="AF828" s="4"/>
      <c r="AG828" s="4"/>
      <c r="AH828" s="4"/>
      <c r="AI828" s="4"/>
      <c r="AJ828" s="4"/>
      <c r="AK828" s="4"/>
      <c r="AL828" s="4"/>
    </row>
    <row r="829">
      <c r="A829" s="1"/>
      <c r="B829" s="47"/>
      <c r="C829" s="116"/>
      <c r="D829" s="47"/>
      <c r="E829" s="47"/>
      <c r="F829" s="47"/>
      <c r="G829" s="47"/>
      <c r="H829" s="47"/>
      <c r="I829" s="48"/>
      <c r="J829" s="48"/>
      <c r="K829" s="48"/>
      <c r="L829" s="48"/>
      <c r="M829" s="1"/>
      <c r="N829" s="1"/>
      <c r="O829" s="1"/>
      <c r="P829" s="47"/>
      <c r="Q829" s="4"/>
      <c r="R829" s="4"/>
      <c r="S829" s="4"/>
      <c r="T829" s="4"/>
      <c r="U829" s="4"/>
      <c r="V829" s="4"/>
      <c r="W829" s="4"/>
      <c r="X829" s="4"/>
      <c r="Y829" s="4"/>
      <c r="Z829" s="4"/>
      <c r="AA829" s="4"/>
      <c r="AB829" s="4"/>
      <c r="AC829" s="4"/>
      <c r="AD829" s="4"/>
      <c r="AE829" s="4"/>
      <c r="AF829" s="4"/>
      <c r="AG829" s="4"/>
      <c r="AH829" s="4"/>
      <c r="AI829" s="4"/>
      <c r="AJ829" s="4"/>
      <c r="AK829" s="4"/>
      <c r="AL829" s="4"/>
    </row>
    <row r="830">
      <c r="A830" s="1"/>
      <c r="B830" s="47"/>
      <c r="C830" s="116"/>
      <c r="D830" s="47"/>
      <c r="E830" s="47"/>
      <c r="F830" s="47"/>
      <c r="G830" s="47"/>
      <c r="H830" s="47"/>
      <c r="I830" s="48"/>
      <c r="J830" s="48"/>
      <c r="K830" s="48"/>
      <c r="L830" s="48"/>
      <c r="M830" s="1"/>
      <c r="N830" s="1"/>
      <c r="O830" s="1"/>
      <c r="P830" s="47"/>
      <c r="Q830" s="4"/>
      <c r="R830" s="4"/>
      <c r="S830" s="4"/>
      <c r="T830" s="4"/>
      <c r="U830" s="4"/>
      <c r="V830" s="4"/>
      <c r="W830" s="4"/>
      <c r="X830" s="4"/>
      <c r="Y830" s="4"/>
      <c r="Z830" s="4"/>
      <c r="AA830" s="4"/>
      <c r="AB830" s="4"/>
      <c r="AC830" s="4"/>
      <c r="AD830" s="4"/>
      <c r="AE830" s="4"/>
      <c r="AF830" s="4"/>
      <c r="AG830" s="4"/>
      <c r="AH830" s="4"/>
      <c r="AI830" s="4"/>
      <c r="AJ830" s="4"/>
      <c r="AK830" s="4"/>
      <c r="AL830" s="4"/>
    </row>
    <row r="831">
      <c r="A831" s="1"/>
      <c r="B831" s="47"/>
      <c r="C831" s="116"/>
      <c r="D831" s="47"/>
      <c r="E831" s="47"/>
      <c r="F831" s="47"/>
      <c r="G831" s="47"/>
      <c r="H831" s="47"/>
      <c r="I831" s="48"/>
      <c r="J831" s="48"/>
      <c r="K831" s="48"/>
      <c r="L831" s="48"/>
      <c r="M831" s="1"/>
      <c r="N831" s="1"/>
      <c r="O831" s="1"/>
      <c r="P831" s="47"/>
      <c r="Q831" s="4"/>
      <c r="R831" s="4"/>
      <c r="S831" s="4"/>
      <c r="T831" s="4"/>
      <c r="U831" s="4"/>
      <c r="V831" s="4"/>
      <c r="W831" s="4"/>
      <c r="X831" s="4"/>
      <c r="Y831" s="4"/>
      <c r="Z831" s="4"/>
      <c r="AA831" s="4"/>
      <c r="AB831" s="4"/>
      <c r="AC831" s="4"/>
      <c r="AD831" s="4"/>
      <c r="AE831" s="4"/>
      <c r="AF831" s="4"/>
      <c r="AG831" s="4"/>
      <c r="AH831" s="4"/>
      <c r="AI831" s="4"/>
      <c r="AJ831" s="4"/>
      <c r="AK831" s="4"/>
      <c r="AL831" s="4"/>
    </row>
    <row r="832">
      <c r="A832" s="1"/>
      <c r="B832" s="47"/>
      <c r="C832" s="116"/>
      <c r="D832" s="47"/>
      <c r="E832" s="47"/>
      <c r="F832" s="47"/>
      <c r="G832" s="47"/>
      <c r="H832" s="47"/>
      <c r="I832" s="48"/>
      <c r="J832" s="48"/>
      <c r="K832" s="48"/>
      <c r="L832" s="48"/>
      <c r="M832" s="1"/>
      <c r="N832" s="1"/>
      <c r="O832" s="1"/>
      <c r="P832" s="47"/>
      <c r="Q832" s="4"/>
      <c r="R832" s="4"/>
      <c r="S832" s="4"/>
      <c r="T832" s="4"/>
      <c r="U832" s="4"/>
      <c r="V832" s="4"/>
      <c r="W832" s="4"/>
      <c r="X832" s="4"/>
      <c r="Y832" s="4"/>
      <c r="Z832" s="4"/>
      <c r="AA832" s="4"/>
      <c r="AB832" s="4"/>
      <c r="AC832" s="4"/>
      <c r="AD832" s="4"/>
      <c r="AE832" s="4"/>
      <c r="AF832" s="4"/>
      <c r="AG832" s="4"/>
      <c r="AH832" s="4"/>
      <c r="AI832" s="4"/>
      <c r="AJ832" s="4"/>
      <c r="AK832" s="4"/>
      <c r="AL832" s="4"/>
    </row>
    <row r="833">
      <c r="A833" s="1"/>
      <c r="B833" s="47"/>
      <c r="C833" s="116"/>
      <c r="D833" s="47"/>
      <c r="E833" s="47"/>
      <c r="F833" s="47"/>
      <c r="G833" s="47"/>
      <c r="H833" s="47"/>
      <c r="I833" s="48"/>
      <c r="J833" s="48"/>
      <c r="K833" s="48"/>
      <c r="L833" s="48"/>
      <c r="M833" s="1"/>
      <c r="N833" s="1"/>
      <c r="O833" s="1"/>
      <c r="P833" s="47"/>
      <c r="Q833" s="4"/>
      <c r="R833" s="4"/>
      <c r="S833" s="4"/>
      <c r="T833" s="4"/>
      <c r="U833" s="4"/>
      <c r="V833" s="4"/>
      <c r="W833" s="4"/>
      <c r="X833" s="4"/>
      <c r="Y833" s="4"/>
      <c r="Z833" s="4"/>
      <c r="AA833" s="4"/>
      <c r="AB833" s="4"/>
      <c r="AC833" s="4"/>
      <c r="AD833" s="4"/>
      <c r="AE833" s="4"/>
      <c r="AF833" s="4"/>
      <c r="AG833" s="4"/>
      <c r="AH833" s="4"/>
      <c r="AI833" s="4"/>
      <c r="AJ833" s="4"/>
      <c r="AK833" s="4"/>
      <c r="AL833" s="4"/>
    </row>
    <row r="834">
      <c r="A834" s="1"/>
      <c r="B834" s="47"/>
      <c r="C834" s="116"/>
      <c r="D834" s="47"/>
      <c r="E834" s="47"/>
      <c r="F834" s="47"/>
      <c r="G834" s="47"/>
      <c r="H834" s="47"/>
      <c r="I834" s="48"/>
      <c r="J834" s="48"/>
      <c r="K834" s="48"/>
      <c r="L834" s="48"/>
      <c r="M834" s="1"/>
      <c r="N834" s="1"/>
      <c r="O834" s="1"/>
      <c r="P834" s="47"/>
      <c r="Q834" s="4"/>
      <c r="R834" s="4"/>
      <c r="S834" s="4"/>
      <c r="T834" s="4"/>
      <c r="U834" s="4"/>
      <c r="V834" s="4"/>
      <c r="W834" s="4"/>
      <c r="X834" s="4"/>
      <c r="Y834" s="4"/>
      <c r="Z834" s="4"/>
      <c r="AA834" s="4"/>
      <c r="AB834" s="4"/>
      <c r="AC834" s="4"/>
      <c r="AD834" s="4"/>
      <c r="AE834" s="4"/>
      <c r="AF834" s="4"/>
      <c r="AG834" s="4"/>
      <c r="AH834" s="4"/>
      <c r="AI834" s="4"/>
      <c r="AJ834" s="4"/>
      <c r="AK834" s="4"/>
      <c r="AL834" s="4"/>
    </row>
    <row r="835">
      <c r="A835" s="1"/>
      <c r="B835" s="47"/>
      <c r="C835" s="116"/>
      <c r="D835" s="47"/>
      <c r="E835" s="47"/>
      <c r="F835" s="47"/>
      <c r="G835" s="47"/>
      <c r="H835" s="47"/>
      <c r="I835" s="48"/>
      <c r="J835" s="48"/>
      <c r="K835" s="48"/>
      <c r="L835" s="48"/>
      <c r="M835" s="1"/>
      <c r="N835" s="1"/>
      <c r="O835" s="1"/>
      <c r="P835" s="47"/>
      <c r="Q835" s="4"/>
      <c r="R835" s="4"/>
      <c r="S835" s="4"/>
      <c r="T835" s="4"/>
      <c r="U835" s="4"/>
      <c r="V835" s="4"/>
      <c r="W835" s="4"/>
      <c r="X835" s="4"/>
      <c r="Y835" s="4"/>
      <c r="Z835" s="4"/>
      <c r="AA835" s="4"/>
      <c r="AB835" s="4"/>
      <c r="AC835" s="4"/>
      <c r="AD835" s="4"/>
      <c r="AE835" s="4"/>
      <c r="AF835" s="4"/>
      <c r="AG835" s="4"/>
      <c r="AH835" s="4"/>
      <c r="AI835" s="4"/>
      <c r="AJ835" s="4"/>
      <c r="AK835" s="4"/>
      <c r="AL835" s="4"/>
    </row>
    <row r="836">
      <c r="A836" s="1"/>
      <c r="B836" s="47"/>
      <c r="C836" s="116"/>
      <c r="D836" s="47"/>
      <c r="E836" s="47"/>
      <c r="F836" s="47"/>
      <c r="G836" s="47"/>
      <c r="H836" s="47"/>
      <c r="I836" s="48"/>
      <c r="J836" s="48"/>
      <c r="K836" s="48"/>
      <c r="L836" s="48"/>
      <c r="M836" s="1"/>
      <c r="N836" s="1"/>
      <c r="O836" s="1"/>
      <c r="P836" s="47"/>
      <c r="Q836" s="4"/>
      <c r="R836" s="4"/>
      <c r="S836" s="4"/>
      <c r="T836" s="4"/>
      <c r="U836" s="4"/>
      <c r="V836" s="4"/>
      <c r="W836" s="4"/>
      <c r="X836" s="4"/>
      <c r="Y836" s="4"/>
      <c r="Z836" s="4"/>
      <c r="AA836" s="4"/>
      <c r="AB836" s="4"/>
      <c r="AC836" s="4"/>
      <c r="AD836" s="4"/>
      <c r="AE836" s="4"/>
      <c r="AF836" s="4"/>
      <c r="AG836" s="4"/>
      <c r="AH836" s="4"/>
      <c r="AI836" s="4"/>
      <c r="AJ836" s="4"/>
      <c r="AK836" s="4"/>
      <c r="AL836" s="4"/>
    </row>
    <row r="837">
      <c r="A837" s="1"/>
      <c r="B837" s="47"/>
      <c r="C837" s="116"/>
      <c r="D837" s="47"/>
      <c r="E837" s="47"/>
      <c r="F837" s="47"/>
      <c r="G837" s="47"/>
      <c r="H837" s="47"/>
      <c r="I837" s="48"/>
      <c r="J837" s="48"/>
      <c r="K837" s="48"/>
      <c r="L837" s="48"/>
      <c r="M837" s="1"/>
      <c r="N837" s="1"/>
      <c r="O837" s="1"/>
      <c r="P837" s="47"/>
      <c r="Q837" s="4"/>
      <c r="R837" s="4"/>
      <c r="S837" s="4"/>
      <c r="T837" s="4"/>
      <c r="U837" s="4"/>
      <c r="V837" s="4"/>
      <c r="W837" s="4"/>
      <c r="X837" s="4"/>
      <c r="Y837" s="4"/>
      <c r="Z837" s="4"/>
      <c r="AA837" s="4"/>
      <c r="AB837" s="4"/>
      <c r="AC837" s="4"/>
      <c r="AD837" s="4"/>
      <c r="AE837" s="4"/>
      <c r="AF837" s="4"/>
      <c r="AG837" s="4"/>
      <c r="AH837" s="4"/>
      <c r="AI837" s="4"/>
      <c r="AJ837" s="4"/>
      <c r="AK837" s="4"/>
      <c r="AL837" s="4"/>
    </row>
    <row r="838">
      <c r="A838" s="1"/>
      <c r="B838" s="47"/>
      <c r="C838" s="116"/>
      <c r="D838" s="47"/>
      <c r="E838" s="47"/>
      <c r="F838" s="47"/>
      <c r="G838" s="47"/>
      <c r="H838" s="47"/>
      <c r="I838" s="48"/>
      <c r="J838" s="48"/>
      <c r="K838" s="48"/>
      <c r="L838" s="48"/>
      <c r="M838" s="1"/>
      <c r="N838" s="1"/>
      <c r="O838" s="1"/>
      <c r="P838" s="47"/>
      <c r="Q838" s="4"/>
      <c r="R838" s="4"/>
      <c r="S838" s="4"/>
      <c r="T838" s="4"/>
      <c r="U838" s="4"/>
      <c r="V838" s="4"/>
      <c r="W838" s="4"/>
      <c r="X838" s="4"/>
      <c r="Y838" s="4"/>
      <c r="Z838" s="4"/>
      <c r="AA838" s="4"/>
      <c r="AB838" s="4"/>
      <c r="AC838" s="4"/>
      <c r="AD838" s="4"/>
      <c r="AE838" s="4"/>
      <c r="AF838" s="4"/>
      <c r="AG838" s="4"/>
      <c r="AH838" s="4"/>
      <c r="AI838" s="4"/>
      <c r="AJ838" s="4"/>
      <c r="AK838" s="4"/>
      <c r="AL838" s="4"/>
    </row>
    <row r="839">
      <c r="A839" s="1"/>
      <c r="B839" s="47"/>
      <c r="C839" s="116"/>
      <c r="D839" s="47"/>
      <c r="E839" s="47"/>
      <c r="F839" s="47"/>
      <c r="G839" s="47"/>
      <c r="H839" s="47"/>
      <c r="I839" s="48"/>
      <c r="J839" s="48"/>
      <c r="K839" s="48"/>
      <c r="L839" s="48"/>
      <c r="M839" s="1"/>
      <c r="N839" s="1"/>
      <c r="O839" s="1"/>
      <c r="P839" s="47"/>
      <c r="Q839" s="4"/>
      <c r="R839" s="4"/>
      <c r="S839" s="4"/>
      <c r="T839" s="4"/>
      <c r="U839" s="4"/>
      <c r="V839" s="4"/>
      <c r="W839" s="4"/>
      <c r="X839" s="4"/>
      <c r="Y839" s="4"/>
      <c r="Z839" s="4"/>
      <c r="AA839" s="4"/>
      <c r="AB839" s="4"/>
      <c r="AC839" s="4"/>
      <c r="AD839" s="4"/>
      <c r="AE839" s="4"/>
      <c r="AF839" s="4"/>
      <c r="AG839" s="4"/>
      <c r="AH839" s="4"/>
      <c r="AI839" s="4"/>
      <c r="AJ839" s="4"/>
      <c r="AK839" s="4"/>
      <c r="AL839" s="4"/>
    </row>
    <row r="840">
      <c r="A840" s="1"/>
      <c r="B840" s="47"/>
      <c r="C840" s="116"/>
      <c r="D840" s="47"/>
      <c r="E840" s="47"/>
      <c r="F840" s="47"/>
      <c r="G840" s="47"/>
      <c r="H840" s="47"/>
      <c r="I840" s="48"/>
      <c r="J840" s="48"/>
      <c r="K840" s="48"/>
      <c r="L840" s="48"/>
      <c r="M840" s="1"/>
      <c r="N840" s="1"/>
      <c r="O840" s="1"/>
      <c r="P840" s="47"/>
      <c r="Q840" s="4"/>
      <c r="R840" s="4"/>
      <c r="S840" s="4"/>
      <c r="T840" s="4"/>
      <c r="U840" s="4"/>
      <c r="V840" s="4"/>
      <c r="W840" s="4"/>
      <c r="X840" s="4"/>
      <c r="Y840" s="4"/>
      <c r="Z840" s="4"/>
      <c r="AA840" s="4"/>
      <c r="AB840" s="4"/>
      <c r="AC840" s="4"/>
      <c r="AD840" s="4"/>
      <c r="AE840" s="4"/>
      <c r="AF840" s="4"/>
      <c r="AG840" s="4"/>
      <c r="AH840" s="4"/>
      <c r="AI840" s="4"/>
      <c r="AJ840" s="4"/>
      <c r="AK840" s="4"/>
      <c r="AL840" s="4"/>
    </row>
    <row r="841">
      <c r="A841" s="1"/>
      <c r="B841" s="47"/>
      <c r="C841" s="116"/>
      <c r="D841" s="47"/>
      <c r="E841" s="47"/>
      <c r="F841" s="47"/>
      <c r="G841" s="47"/>
      <c r="H841" s="47"/>
      <c r="I841" s="48"/>
      <c r="J841" s="48"/>
      <c r="K841" s="48"/>
      <c r="L841" s="48"/>
      <c r="M841" s="1"/>
      <c r="N841" s="1"/>
      <c r="O841" s="1"/>
      <c r="P841" s="47"/>
      <c r="Q841" s="4"/>
      <c r="R841" s="4"/>
      <c r="S841" s="4"/>
      <c r="T841" s="4"/>
      <c r="U841" s="4"/>
      <c r="V841" s="4"/>
      <c r="W841" s="4"/>
      <c r="X841" s="4"/>
      <c r="Y841" s="4"/>
      <c r="Z841" s="4"/>
      <c r="AA841" s="4"/>
      <c r="AB841" s="4"/>
      <c r="AC841" s="4"/>
      <c r="AD841" s="4"/>
      <c r="AE841" s="4"/>
      <c r="AF841" s="4"/>
      <c r="AG841" s="4"/>
      <c r="AH841" s="4"/>
      <c r="AI841" s="4"/>
      <c r="AJ841" s="4"/>
      <c r="AK841" s="4"/>
      <c r="AL841" s="4"/>
    </row>
    <row r="842">
      <c r="A842" s="1"/>
      <c r="B842" s="47"/>
      <c r="C842" s="116"/>
      <c r="D842" s="47"/>
      <c r="E842" s="47"/>
      <c r="F842" s="47"/>
      <c r="G842" s="47"/>
      <c r="H842" s="47"/>
      <c r="I842" s="48"/>
      <c r="J842" s="48"/>
      <c r="K842" s="48"/>
      <c r="L842" s="48"/>
      <c r="M842" s="1"/>
      <c r="N842" s="1"/>
      <c r="O842" s="1"/>
      <c r="P842" s="47"/>
      <c r="Q842" s="4"/>
      <c r="R842" s="4"/>
      <c r="S842" s="4"/>
      <c r="T842" s="4"/>
      <c r="U842" s="4"/>
      <c r="V842" s="4"/>
      <c r="W842" s="4"/>
      <c r="X842" s="4"/>
      <c r="Y842" s="4"/>
      <c r="Z842" s="4"/>
      <c r="AA842" s="4"/>
      <c r="AB842" s="4"/>
      <c r="AC842" s="4"/>
      <c r="AD842" s="4"/>
      <c r="AE842" s="4"/>
      <c r="AF842" s="4"/>
      <c r="AG842" s="4"/>
      <c r="AH842" s="4"/>
      <c r="AI842" s="4"/>
      <c r="AJ842" s="4"/>
      <c r="AK842" s="4"/>
      <c r="AL842" s="4"/>
    </row>
    <row r="843">
      <c r="A843" s="1"/>
      <c r="B843" s="47"/>
      <c r="C843" s="116"/>
      <c r="D843" s="47"/>
      <c r="E843" s="47"/>
      <c r="F843" s="47"/>
      <c r="G843" s="47"/>
      <c r="H843" s="47"/>
      <c r="I843" s="48"/>
      <c r="J843" s="48"/>
      <c r="K843" s="48"/>
      <c r="L843" s="48"/>
      <c r="M843" s="1"/>
      <c r="N843" s="1"/>
      <c r="O843" s="1"/>
      <c r="P843" s="47"/>
      <c r="Q843" s="4"/>
      <c r="R843" s="4"/>
      <c r="S843" s="4"/>
      <c r="T843" s="4"/>
      <c r="U843" s="4"/>
      <c r="V843" s="4"/>
      <c r="W843" s="4"/>
      <c r="X843" s="4"/>
      <c r="Y843" s="4"/>
      <c r="Z843" s="4"/>
      <c r="AA843" s="4"/>
      <c r="AB843" s="4"/>
      <c r="AC843" s="4"/>
      <c r="AD843" s="4"/>
      <c r="AE843" s="4"/>
      <c r="AF843" s="4"/>
      <c r="AG843" s="4"/>
      <c r="AH843" s="4"/>
      <c r="AI843" s="4"/>
      <c r="AJ843" s="4"/>
      <c r="AK843" s="4"/>
      <c r="AL843" s="4"/>
    </row>
    <row r="844">
      <c r="A844" s="1"/>
      <c r="B844" s="47"/>
      <c r="C844" s="116"/>
      <c r="D844" s="47"/>
      <c r="E844" s="47"/>
      <c r="F844" s="47"/>
      <c r="G844" s="47"/>
      <c r="H844" s="47"/>
      <c r="I844" s="48"/>
      <c r="J844" s="48"/>
      <c r="K844" s="48"/>
      <c r="L844" s="48"/>
      <c r="M844" s="1"/>
      <c r="N844" s="1"/>
      <c r="O844" s="1"/>
      <c r="P844" s="47"/>
      <c r="Q844" s="4"/>
      <c r="R844" s="4"/>
      <c r="S844" s="4"/>
      <c r="T844" s="4"/>
      <c r="U844" s="4"/>
      <c r="V844" s="4"/>
      <c r="W844" s="4"/>
      <c r="X844" s="4"/>
      <c r="Y844" s="4"/>
      <c r="Z844" s="4"/>
      <c r="AA844" s="4"/>
      <c r="AB844" s="4"/>
      <c r="AC844" s="4"/>
      <c r="AD844" s="4"/>
      <c r="AE844" s="4"/>
      <c r="AF844" s="4"/>
      <c r="AG844" s="4"/>
      <c r="AH844" s="4"/>
      <c r="AI844" s="4"/>
      <c r="AJ844" s="4"/>
      <c r="AK844" s="4"/>
      <c r="AL844" s="4"/>
    </row>
    <row r="845">
      <c r="A845" s="1"/>
      <c r="B845" s="47"/>
      <c r="C845" s="116"/>
      <c r="D845" s="47"/>
      <c r="E845" s="47"/>
      <c r="F845" s="47"/>
      <c r="G845" s="47"/>
      <c r="H845" s="47"/>
      <c r="I845" s="48"/>
      <c r="J845" s="48"/>
      <c r="K845" s="48"/>
      <c r="L845" s="48"/>
      <c r="M845" s="1"/>
      <c r="N845" s="1"/>
      <c r="O845" s="1"/>
      <c r="P845" s="47"/>
      <c r="Q845" s="4"/>
      <c r="R845" s="4"/>
      <c r="S845" s="4"/>
      <c r="T845" s="4"/>
      <c r="U845" s="4"/>
      <c r="V845" s="4"/>
      <c r="W845" s="4"/>
      <c r="X845" s="4"/>
      <c r="Y845" s="4"/>
      <c r="Z845" s="4"/>
      <c r="AA845" s="4"/>
      <c r="AB845" s="4"/>
      <c r="AC845" s="4"/>
      <c r="AD845" s="4"/>
      <c r="AE845" s="4"/>
      <c r="AF845" s="4"/>
      <c r="AG845" s="4"/>
      <c r="AH845" s="4"/>
      <c r="AI845" s="4"/>
      <c r="AJ845" s="4"/>
      <c r="AK845" s="4"/>
      <c r="AL845" s="4"/>
    </row>
    <row r="846">
      <c r="A846" s="1"/>
      <c r="B846" s="47"/>
      <c r="C846" s="116"/>
      <c r="D846" s="47"/>
      <c r="E846" s="47"/>
      <c r="F846" s="47"/>
      <c r="G846" s="47"/>
      <c r="H846" s="47"/>
      <c r="I846" s="48"/>
      <c r="J846" s="48"/>
      <c r="K846" s="48"/>
      <c r="L846" s="48"/>
      <c r="M846" s="1"/>
      <c r="N846" s="1"/>
      <c r="O846" s="1"/>
      <c r="P846" s="47"/>
      <c r="Q846" s="4"/>
      <c r="R846" s="4"/>
      <c r="S846" s="4"/>
      <c r="T846" s="4"/>
      <c r="U846" s="4"/>
      <c r="V846" s="4"/>
      <c r="W846" s="4"/>
      <c r="X846" s="4"/>
      <c r="Y846" s="4"/>
      <c r="Z846" s="4"/>
      <c r="AA846" s="4"/>
      <c r="AB846" s="4"/>
      <c r="AC846" s="4"/>
      <c r="AD846" s="4"/>
      <c r="AE846" s="4"/>
      <c r="AF846" s="4"/>
      <c r="AG846" s="4"/>
      <c r="AH846" s="4"/>
      <c r="AI846" s="4"/>
      <c r="AJ846" s="4"/>
      <c r="AK846" s="4"/>
      <c r="AL846" s="4"/>
    </row>
    <row r="847">
      <c r="A847" s="1"/>
      <c r="B847" s="47"/>
      <c r="C847" s="116"/>
      <c r="D847" s="47"/>
      <c r="E847" s="47"/>
      <c r="F847" s="47"/>
      <c r="G847" s="47"/>
      <c r="H847" s="47"/>
      <c r="I847" s="48"/>
      <c r="J847" s="48"/>
      <c r="K847" s="48"/>
      <c r="L847" s="48"/>
      <c r="M847" s="1"/>
      <c r="N847" s="1"/>
      <c r="O847" s="1"/>
      <c r="P847" s="47"/>
      <c r="Q847" s="4"/>
      <c r="R847" s="4"/>
      <c r="S847" s="4"/>
      <c r="T847" s="4"/>
      <c r="U847" s="4"/>
      <c r="V847" s="4"/>
      <c r="W847" s="4"/>
      <c r="X847" s="4"/>
      <c r="Y847" s="4"/>
      <c r="Z847" s="4"/>
      <c r="AA847" s="4"/>
      <c r="AB847" s="4"/>
      <c r="AC847" s="4"/>
      <c r="AD847" s="4"/>
      <c r="AE847" s="4"/>
      <c r="AF847" s="4"/>
      <c r="AG847" s="4"/>
      <c r="AH847" s="4"/>
      <c r="AI847" s="4"/>
      <c r="AJ847" s="4"/>
      <c r="AK847" s="4"/>
      <c r="AL847" s="4"/>
    </row>
    <row r="848">
      <c r="A848" s="1"/>
      <c r="B848" s="47"/>
      <c r="C848" s="116"/>
      <c r="D848" s="47"/>
      <c r="E848" s="47"/>
      <c r="F848" s="47"/>
      <c r="G848" s="47"/>
      <c r="H848" s="47"/>
      <c r="I848" s="48"/>
      <c r="J848" s="48"/>
      <c r="K848" s="48"/>
      <c r="L848" s="48"/>
      <c r="M848" s="1"/>
      <c r="N848" s="1"/>
      <c r="O848" s="1"/>
      <c r="P848" s="47"/>
      <c r="Q848" s="4"/>
      <c r="R848" s="4"/>
      <c r="S848" s="4"/>
      <c r="T848" s="4"/>
      <c r="U848" s="4"/>
      <c r="V848" s="4"/>
      <c r="W848" s="4"/>
      <c r="X848" s="4"/>
      <c r="Y848" s="4"/>
      <c r="Z848" s="4"/>
      <c r="AA848" s="4"/>
      <c r="AB848" s="4"/>
      <c r="AC848" s="4"/>
      <c r="AD848" s="4"/>
      <c r="AE848" s="4"/>
      <c r="AF848" s="4"/>
      <c r="AG848" s="4"/>
      <c r="AH848" s="4"/>
      <c r="AI848" s="4"/>
      <c r="AJ848" s="4"/>
      <c r="AK848" s="4"/>
      <c r="AL848" s="4"/>
    </row>
    <row r="849">
      <c r="A849" s="1"/>
      <c r="B849" s="47"/>
      <c r="C849" s="116"/>
      <c r="D849" s="47"/>
      <c r="E849" s="47"/>
      <c r="F849" s="47"/>
      <c r="G849" s="47"/>
      <c r="H849" s="47"/>
      <c r="I849" s="48"/>
      <c r="J849" s="48"/>
      <c r="K849" s="48"/>
      <c r="L849" s="48"/>
      <c r="M849" s="1"/>
      <c r="N849" s="1"/>
      <c r="O849" s="1"/>
      <c r="P849" s="47"/>
      <c r="Q849" s="4"/>
      <c r="R849" s="4"/>
      <c r="S849" s="4"/>
      <c r="T849" s="4"/>
      <c r="U849" s="4"/>
      <c r="V849" s="4"/>
      <c r="W849" s="4"/>
      <c r="X849" s="4"/>
      <c r="Y849" s="4"/>
      <c r="Z849" s="4"/>
      <c r="AA849" s="4"/>
      <c r="AB849" s="4"/>
      <c r="AC849" s="4"/>
      <c r="AD849" s="4"/>
      <c r="AE849" s="4"/>
      <c r="AF849" s="4"/>
      <c r="AG849" s="4"/>
      <c r="AH849" s="4"/>
      <c r="AI849" s="4"/>
      <c r="AJ849" s="4"/>
      <c r="AK849" s="4"/>
      <c r="AL849" s="4"/>
    </row>
    <row r="850">
      <c r="A850" s="1"/>
      <c r="B850" s="47"/>
      <c r="C850" s="116"/>
      <c r="D850" s="47"/>
      <c r="E850" s="47"/>
      <c r="F850" s="47"/>
      <c r="G850" s="47"/>
      <c r="H850" s="47"/>
      <c r="I850" s="48"/>
      <c r="J850" s="48"/>
      <c r="K850" s="48"/>
      <c r="L850" s="48"/>
      <c r="M850" s="1"/>
      <c r="N850" s="1"/>
      <c r="O850" s="1"/>
      <c r="P850" s="47"/>
      <c r="Q850" s="4"/>
      <c r="R850" s="4"/>
      <c r="S850" s="4"/>
      <c r="T850" s="4"/>
      <c r="U850" s="4"/>
      <c r="V850" s="4"/>
      <c r="W850" s="4"/>
      <c r="X850" s="4"/>
      <c r="Y850" s="4"/>
      <c r="Z850" s="4"/>
      <c r="AA850" s="4"/>
      <c r="AB850" s="4"/>
      <c r="AC850" s="4"/>
      <c r="AD850" s="4"/>
      <c r="AE850" s="4"/>
      <c r="AF850" s="4"/>
      <c r="AG850" s="4"/>
      <c r="AH850" s="4"/>
      <c r="AI850" s="4"/>
      <c r="AJ850" s="4"/>
      <c r="AK850" s="4"/>
      <c r="AL850" s="4"/>
    </row>
    <row r="851">
      <c r="A851" s="1"/>
      <c r="B851" s="47"/>
      <c r="C851" s="116"/>
      <c r="D851" s="47"/>
      <c r="E851" s="47"/>
      <c r="F851" s="47"/>
      <c r="G851" s="47"/>
      <c r="H851" s="47"/>
      <c r="I851" s="48"/>
      <c r="J851" s="48"/>
      <c r="K851" s="48"/>
      <c r="L851" s="48"/>
      <c r="M851" s="1"/>
      <c r="N851" s="1"/>
      <c r="O851" s="1"/>
      <c r="P851" s="47"/>
      <c r="Q851" s="4"/>
      <c r="R851" s="4"/>
      <c r="S851" s="4"/>
      <c r="T851" s="4"/>
      <c r="U851" s="4"/>
      <c r="V851" s="4"/>
      <c r="W851" s="4"/>
      <c r="X851" s="4"/>
      <c r="Y851" s="4"/>
      <c r="Z851" s="4"/>
      <c r="AA851" s="4"/>
      <c r="AB851" s="4"/>
      <c r="AC851" s="4"/>
      <c r="AD851" s="4"/>
      <c r="AE851" s="4"/>
      <c r="AF851" s="4"/>
      <c r="AG851" s="4"/>
      <c r="AH851" s="4"/>
      <c r="AI851" s="4"/>
      <c r="AJ851" s="4"/>
      <c r="AK851" s="4"/>
      <c r="AL851" s="4"/>
    </row>
    <row r="852">
      <c r="A852" s="1"/>
      <c r="B852" s="47"/>
      <c r="C852" s="116"/>
      <c r="D852" s="47"/>
      <c r="E852" s="47"/>
      <c r="F852" s="47"/>
      <c r="G852" s="47"/>
      <c r="H852" s="47"/>
      <c r="I852" s="48"/>
      <c r="J852" s="48"/>
      <c r="K852" s="48"/>
      <c r="L852" s="48"/>
      <c r="M852" s="1"/>
      <c r="N852" s="1"/>
      <c r="O852" s="1"/>
      <c r="P852" s="47"/>
      <c r="Q852" s="4"/>
      <c r="R852" s="4"/>
      <c r="S852" s="4"/>
      <c r="T852" s="4"/>
      <c r="U852" s="4"/>
      <c r="V852" s="4"/>
      <c r="W852" s="4"/>
      <c r="X852" s="4"/>
      <c r="Y852" s="4"/>
      <c r="Z852" s="4"/>
      <c r="AA852" s="4"/>
      <c r="AB852" s="4"/>
      <c r="AC852" s="4"/>
      <c r="AD852" s="4"/>
      <c r="AE852" s="4"/>
      <c r="AF852" s="4"/>
      <c r="AG852" s="4"/>
      <c r="AH852" s="4"/>
      <c r="AI852" s="4"/>
      <c r="AJ852" s="4"/>
      <c r="AK852" s="4"/>
      <c r="AL852" s="4"/>
    </row>
    <row r="853">
      <c r="A853" s="1"/>
      <c r="B853" s="47"/>
      <c r="C853" s="116"/>
      <c r="D853" s="47"/>
      <c r="E853" s="47"/>
      <c r="F853" s="47"/>
      <c r="G853" s="47"/>
      <c r="H853" s="47"/>
      <c r="I853" s="48"/>
      <c r="J853" s="48"/>
      <c r="K853" s="48"/>
      <c r="L853" s="48"/>
      <c r="M853" s="1"/>
      <c r="N853" s="1"/>
      <c r="O853" s="1"/>
      <c r="P853" s="47"/>
      <c r="Q853" s="4"/>
      <c r="R853" s="4"/>
      <c r="S853" s="4"/>
      <c r="T853" s="4"/>
      <c r="U853" s="4"/>
      <c r="V853" s="4"/>
      <c r="W853" s="4"/>
      <c r="X853" s="4"/>
      <c r="Y853" s="4"/>
      <c r="Z853" s="4"/>
      <c r="AA853" s="4"/>
      <c r="AB853" s="4"/>
      <c r="AC853" s="4"/>
      <c r="AD853" s="4"/>
      <c r="AE853" s="4"/>
      <c r="AF853" s="4"/>
      <c r="AG853" s="4"/>
      <c r="AH853" s="4"/>
      <c r="AI853" s="4"/>
      <c r="AJ853" s="4"/>
      <c r="AK853" s="4"/>
      <c r="AL853" s="4"/>
    </row>
    <row r="854">
      <c r="A854" s="1"/>
      <c r="B854" s="47"/>
      <c r="C854" s="116"/>
      <c r="D854" s="47"/>
      <c r="E854" s="47"/>
      <c r="F854" s="47"/>
      <c r="G854" s="47"/>
      <c r="H854" s="47"/>
      <c r="I854" s="48"/>
      <c r="J854" s="48"/>
      <c r="K854" s="48"/>
      <c r="L854" s="48"/>
      <c r="M854" s="1"/>
      <c r="N854" s="1"/>
      <c r="O854" s="1"/>
      <c r="P854" s="47"/>
      <c r="Q854" s="4"/>
      <c r="R854" s="4"/>
      <c r="S854" s="4"/>
      <c r="T854" s="4"/>
      <c r="U854" s="4"/>
      <c r="V854" s="4"/>
      <c r="W854" s="4"/>
      <c r="X854" s="4"/>
      <c r="Y854" s="4"/>
      <c r="Z854" s="4"/>
      <c r="AA854" s="4"/>
      <c r="AB854" s="4"/>
      <c r="AC854" s="4"/>
      <c r="AD854" s="4"/>
      <c r="AE854" s="4"/>
      <c r="AF854" s="4"/>
      <c r="AG854" s="4"/>
      <c r="AH854" s="4"/>
      <c r="AI854" s="4"/>
      <c r="AJ854" s="4"/>
      <c r="AK854" s="4"/>
      <c r="AL854" s="4"/>
    </row>
    <row r="855">
      <c r="A855" s="1"/>
      <c r="B855" s="47"/>
      <c r="C855" s="116"/>
      <c r="D855" s="47"/>
      <c r="E855" s="47"/>
      <c r="F855" s="47"/>
      <c r="G855" s="47"/>
      <c r="H855" s="47"/>
      <c r="I855" s="48"/>
      <c r="J855" s="48"/>
      <c r="K855" s="48"/>
      <c r="L855" s="48"/>
      <c r="M855" s="1"/>
      <c r="N855" s="1"/>
      <c r="O855" s="1"/>
      <c r="P855" s="47"/>
      <c r="Q855" s="4"/>
      <c r="R855" s="4"/>
      <c r="S855" s="4"/>
      <c r="T855" s="4"/>
      <c r="U855" s="4"/>
      <c r="V855" s="4"/>
      <c r="W855" s="4"/>
      <c r="X855" s="4"/>
      <c r="Y855" s="4"/>
      <c r="Z855" s="4"/>
      <c r="AA855" s="4"/>
      <c r="AB855" s="4"/>
      <c r="AC855" s="4"/>
      <c r="AD855" s="4"/>
      <c r="AE855" s="4"/>
      <c r="AF855" s="4"/>
      <c r="AG855" s="4"/>
      <c r="AH855" s="4"/>
      <c r="AI855" s="4"/>
      <c r="AJ855" s="4"/>
      <c r="AK855" s="4"/>
      <c r="AL855" s="4"/>
    </row>
    <row r="856">
      <c r="A856" s="1"/>
      <c r="B856" s="47"/>
      <c r="C856" s="116"/>
      <c r="D856" s="47"/>
      <c r="E856" s="47"/>
      <c r="F856" s="47"/>
      <c r="G856" s="47"/>
      <c r="H856" s="47"/>
      <c r="I856" s="48"/>
      <c r="J856" s="48"/>
      <c r="K856" s="48"/>
      <c r="L856" s="48"/>
      <c r="M856" s="1"/>
      <c r="N856" s="1"/>
      <c r="O856" s="1"/>
      <c r="P856" s="47"/>
      <c r="Q856" s="4"/>
      <c r="R856" s="4"/>
      <c r="S856" s="4"/>
      <c r="T856" s="4"/>
      <c r="U856" s="4"/>
      <c r="V856" s="4"/>
      <c r="W856" s="4"/>
      <c r="X856" s="4"/>
      <c r="Y856" s="4"/>
      <c r="Z856" s="4"/>
      <c r="AA856" s="4"/>
      <c r="AB856" s="4"/>
      <c r="AC856" s="4"/>
      <c r="AD856" s="4"/>
      <c r="AE856" s="4"/>
      <c r="AF856" s="4"/>
      <c r="AG856" s="4"/>
      <c r="AH856" s="4"/>
      <c r="AI856" s="4"/>
      <c r="AJ856" s="4"/>
      <c r="AK856" s="4"/>
      <c r="AL856" s="4"/>
    </row>
    <row r="857">
      <c r="A857" s="1"/>
      <c r="B857" s="47"/>
      <c r="C857" s="116"/>
      <c r="D857" s="47"/>
      <c r="E857" s="47"/>
      <c r="F857" s="47"/>
      <c r="G857" s="47"/>
      <c r="H857" s="47"/>
      <c r="I857" s="48"/>
      <c r="J857" s="48"/>
      <c r="K857" s="48"/>
      <c r="L857" s="48"/>
      <c r="M857" s="1"/>
      <c r="N857" s="1"/>
      <c r="O857" s="1"/>
      <c r="P857" s="47"/>
      <c r="Q857" s="4"/>
      <c r="R857" s="4"/>
      <c r="S857" s="4"/>
      <c r="T857" s="4"/>
      <c r="U857" s="4"/>
      <c r="V857" s="4"/>
      <c r="W857" s="4"/>
      <c r="X857" s="4"/>
      <c r="Y857" s="4"/>
      <c r="Z857" s="4"/>
      <c r="AA857" s="4"/>
      <c r="AB857" s="4"/>
      <c r="AC857" s="4"/>
      <c r="AD857" s="4"/>
      <c r="AE857" s="4"/>
      <c r="AF857" s="4"/>
      <c r="AG857" s="4"/>
      <c r="AH857" s="4"/>
      <c r="AI857" s="4"/>
      <c r="AJ857" s="4"/>
      <c r="AK857" s="4"/>
      <c r="AL857" s="4"/>
    </row>
    <row r="858">
      <c r="A858" s="1"/>
      <c r="B858" s="47"/>
      <c r="C858" s="116"/>
      <c r="D858" s="47"/>
      <c r="E858" s="47"/>
      <c r="F858" s="47"/>
      <c r="G858" s="47"/>
      <c r="H858" s="47"/>
      <c r="I858" s="48"/>
      <c r="J858" s="48"/>
      <c r="K858" s="48"/>
      <c r="L858" s="48"/>
      <c r="M858" s="1"/>
      <c r="N858" s="1"/>
      <c r="O858" s="1"/>
      <c r="P858" s="47"/>
      <c r="Q858" s="4"/>
      <c r="R858" s="4"/>
      <c r="S858" s="4"/>
      <c r="T858" s="4"/>
      <c r="U858" s="4"/>
      <c r="V858" s="4"/>
      <c r="W858" s="4"/>
      <c r="X858" s="4"/>
      <c r="Y858" s="4"/>
      <c r="Z858" s="4"/>
      <c r="AA858" s="4"/>
      <c r="AB858" s="4"/>
      <c r="AC858" s="4"/>
      <c r="AD858" s="4"/>
      <c r="AE858" s="4"/>
      <c r="AF858" s="4"/>
      <c r="AG858" s="4"/>
      <c r="AH858" s="4"/>
      <c r="AI858" s="4"/>
      <c r="AJ858" s="4"/>
      <c r="AK858" s="4"/>
      <c r="AL858" s="4"/>
    </row>
    <row r="859">
      <c r="A859" s="1"/>
      <c r="B859" s="47"/>
      <c r="C859" s="116"/>
      <c r="D859" s="47"/>
      <c r="E859" s="47"/>
      <c r="F859" s="47"/>
      <c r="G859" s="47"/>
      <c r="H859" s="47"/>
      <c r="I859" s="48"/>
      <c r="J859" s="48"/>
      <c r="K859" s="48"/>
      <c r="L859" s="48"/>
      <c r="M859" s="1"/>
      <c r="N859" s="1"/>
      <c r="O859" s="1"/>
      <c r="P859" s="47"/>
      <c r="Q859" s="4"/>
      <c r="R859" s="4"/>
      <c r="S859" s="4"/>
      <c r="T859" s="4"/>
      <c r="U859" s="4"/>
      <c r="V859" s="4"/>
      <c r="W859" s="4"/>
      <c r="X859" s="4"/>
      <c r="Y859" s="4"/>
      <c r="Z859" s="4"/>
      <c r="AA859" s="4"/>
      <c r="AB859" s="4"/>
      <c r="AC859" s="4"/>
      <c r="AD859" s="4"/>
      <c r="AE859" s="4"/>
      <c r="AF859" s="4"/>
      <c r="AG859" s="4"/>
      <c r="AH859" s="4"/>
      <c r="AI859" s="4"/>
      <c r="AJ859" s="4"/>
      <c r="AK859" s="4"/>
      <c r="AL859" s="4"/>
    </row>
    <row r="860">
      <c r="A860" s="1"/>
      <c r="B860" s="47"/>
      <c r="C860" s="116"/>
      <c r="D860" s="47"/>
      <c r="E860" s="47"/>
      <c r="F860" s="47"/>
      <c r="G860" s="47"/>
      <c r="H860" s="47"/>
      <c r="I860" s="48"/>
      <c r="J860" s="48"/>
      <c r="K860" s="48"/>
      <c r="L860" s="48"/>
      <c r="M860" s="1"/>
      <c r="N860" s="1"/>
      <c r="O860" s="1"/>
      <c r="P860" s="47"/>
      <c r="Q860" s="4"/>
      <c r="R860" s="4"/>
      <c r="S860" s="4"/>
      <c r="T860" s="4"/>
      <c r="U860" s="4"/>
      <c r="V860" s="4"/>
      <c r="W860" s="4"/>
      <c r="X860" s="4"/>
      <c r="Y860" s="4"/>
      <c r="Z860" s="4"/>
      <c r="AA860" s="4"/>
      <c r="AB860" s="4"/>
      <c r="AC860" s="4"/>
      <c r="AD860" s="4"/>
      <c r="AE860" s="4"/>
      <c r="AF860" s="4"/>
      <c r="AG860" s="4"/>
      <c r="AH860" s="4"/>
      <c r="AI860" s="4"/>
      <c r="AJ860" s="4"/>
      <c r="AK860" s="4"/>
      <c r="AL860" s="4"/>
    </row>
    <row r="861">
      <c r="A861" s="1"/>
      <c r="B861" s="47"/>
      <c r="C861" s="116"/>
      <c r="D861" s="47"/>
      <c r="E861" s="47"/>
      <c r="F861" s="47"/>
      <c r="G861" s="47"/>
      <c r="H861" s="47"/>
      <c r="I861" s="48"/>
      <c r="J861" s="48"/>
      <c r="K861" s="48"/>
      <c r="L861" s="48"/>
      <c r="M861" s="1"/>
      <c r="N861" s="1"/>
      <c r="O861" s="1"/>
      <c r="P861" s="47"/>
      <c r="Q861" s="4"/>
      <c r="R861" s="4"/>
      <c r="S861" s="4"/>
      <c r="T861" s="4"/>
      <c r="U861" s="4"/>
      <c r="V861" s="4"/>
      <c r="W861" s="4"/>
      <c r="X861" s="4"/>
      <c r="Y861" s="4"/>
      <c r="Z861" s="4"/>
      <c r="AA861" s="4"/>
      <c r="AB861" s="4"/>
      <c r="AC861" s="4"/>
      <c r="AD861" s="4"/>
      <c r="AE861" s="4"/>
      <c r="AF861" s="4"/>
      <c r="AG861" s="4"/>
      <c r="AH861" s="4"/>
      <c r="AI861" s="4"/>
      <c r="AJ861" s="4"/>
      <c r="AK861" s="4"/>
      <c r="AL861" s="4"/>
    </row>
    <row r="862">
      <c r="A862" s="1"/>
      <c r="B862" s="47"/>
      <c r="C862" s="116"/>
      <c r="D862" s="47"/>
      <c r="E862" s="47"/>
      <c r="F862" s="47"/>
      <c r="G862" s="47"/>
      <c r="H862" s="47"/>
      <c r="I862" s="48"/>
      <c r="J862" s="48"/>
      <c r="K862" s="48"/>
      <c r="L862" s="48"/>
      <c r="M862" s="1"/>
      <c r="N862" s="1"/>
      <c r="O862" s="1"/>
      <c r="P862" s="47"/>
      <c r="Q862" s="4"/>
      <c r="R862" s="4"/>
      <c r="S862" s="4"/>
      <c r="T862" s="4"/>
      <c r="U862" s="4"/>
      <c r="V862" s="4"/>
      <c r="W862" s="4"/>
      <c r="X862" s="4"/>
      <c r="Y862" s="4"/>
      <c r="Z862" s="4"/>
      <c r="AA862" s="4"/>
      <c r="AB862" s="4"/>
      <c r="AC862" s="4"/>
      <c r="AD862" s="4"/>
      <c r="AE862" s="4"/>
      <c r="AF862" s="4"/>
      <c r="AG862" s="4"/>
      <c r="AH862" s="4"/>
      <c r="AI862" s="4"/>
      <c r="AJ862" s="4"/>
      <c r="AK862" s="4"/>
      <c r="AL862" s="4"/>
    </row>
    <row r="863">
      <c r="A863" s="1"/>
      <c r="B863" s="47"/>
      <c r="C863" s="116"/>
      <c r="D863" s="47"/>
      <c r="E863" s="47"/>
      <c r="F863" s="47"/>
      <c r="G863" s="47"/>
      <c r="H863" s="47"/>
      <c r="I863" s="48"/>
      <c r="J863" s="48"/>
      <c r="K863" s="48"/>
      <c r="L863" s="48"/>
      <c r="M863" s="1"/>
      <c r="N863" s="1"/>
      <c r="O863" s="1"/>
      <c r="P863" s="47"/>
      <c r="Q863" s="4"/>
      <c r="R863" s="4"/>
      <c r="S863" s="4"/>
      <c r="T863" s="4"/>
      <c r="U863" s="4"/>
      <c r="V863" s="4"/>
      <c r="W863" s="4"/>
      <c r="X863" s="4"/>
      <c r="Y863" s="4"/>
      <c r="Z863" s="4"/>
      <c r="AA863" s="4"/>
      <c r="AB863" s="4"/>
      <c r="AC863" s="4"/>
      <c r="AD863" s="4"/>
      <c r="AE863" s="4"/>
      <c r="AF863" s="4"/>
      <c r="AG863" s="4"/>
      <c r="AH863" s="4"/>
      <c r="AI863" s="4"/>
      <c r="AJ863" s="4"/>
      <c r="AK863" s="4"/>
      <c r="AL863" s="4"/>
    </row>
    <row r="864">
      <c r="A864" s="1"/>
      <c r="B864" s="47"/>
      <c r="C864" s="116"/>
      <c r="D864" s="47"/>
      <c r="E864" s="47"/>
      <c r="F864" s="47"/>
      <c r="G864" s="47"/>
      <c r="H864" s="47"/>
      <c r="I864" s="48"/>
      <c r="J864" s="48"/>
      <c r="K864" s="48"/>
      <c r="L864" s="48"/>
      <c r="M864" s="1"/>
      <c r="N864" s="1"/>
      <c r="O864" s="1"/>
      <c r="P864" s="47"/>
      <c r="Q864" s="4"/>
      <c r="R864" s="4"/>
      <c r="S864" s="4"/>
      <c r="T864" s="4"/>
      <c r="U864" s="4"/>
      <c r="V864" s="4"/>
      <c r="W864" s="4"/>
      <c r="X864" s="4"/>
      <c r="Y864" s="4"/>
      <c r="Z864" s="4"/>
      <c r="AA864" s="4"/>
      <c r="AB864" s="4"/>
      <c r="AC864" s="4"/>
      <c r="AD864" s="4"/>
      <c r="AE864" s="4"/>
      <c r="AF864" s="4"/>
      <c r="AG864" s="4"/>
      <c r="AH864" s="4"/>
      <c r="AI864" s="4"/>
      <c r="AJ864" s="4"/>
      <c r="AK864" s="4"/>
      <c r="AL864" s="4"/>
    </row>
    <row r="865">
      <c r="A865" s="1"/>
      <c r="B865" s="47"/>
      <c r="C865" s="116"/>
      <c r="D865" s="47"/>
      <c r="E865" s="47"/>
      <c r="F865" s="47"/>
      <c r="G865" s="47"/>
      <c r="H865" s="47"/>
      <c r="I865" s="48"/>
      <c r="J865" s="48"/>
      <c r="K865" s="48"/>
      <c r="L865" s="48"/>
      <c r="M865" s="1"/>
      <c r="N865" s="1"/>
      <c r="O865" s="1"/>
      <c r="P865" s="47"/>
      <c r="Q865" s="4"/>
      <c r="R865" s="4"/>
      <c r="S865" s="4"/>
      <c r="T865" s="4"/>
      <c r="U865" s="4"/>
      <c r="V865" s="4"/>
      <c r="W865" s="4"/>
      <c r="X865" s="4"/>
      <c r="Y865" s="4"/>
      <c r="Z865" s="4"/>
      <c r="AA865" s="4"/>
      <c r="AB865" s="4"/>
      <c r="AC865" s="4"/>
      <c r="AD865" s="4"/>
      <c r="AE865" s="4"/>
      <c r="AF865" s="4"/>
      <c r="AG865" s="4"/>
      <c r="AH865" s="4"/>
      <c r="AI865" s="4"/>
      <c r="AJ865" s="4"/>
      <c r="AK865" s="4"/>
      <c r="AL865" s="4"/>
    </row>
    <row r="866">
      <c r="A866" s="1"/>
      <c r="B866" s="47"/>
      <c r="C866" s="116"/>
      <c r="D866" s="47"/>
      <c r="E866" s="47"/>
      <c r="F866" s="47"/>
      <c r="G866" s="47"/>
      <c r="H866" s="47"/>
      <c r="I866" s="48"/>
      <c r="J866" s="48"/>
      <c r="K866" s="48"/>
      <c r="L866" s="48"/>
      <c r="M866" s="1"/>
      <c r="N866" s="1"/>
      <c r="O866" s="1"/>
      <c r="P866" s="47"/>
      <c r="Q866" s="4"/>
      <c r="R866" s="4"/>
      <c r="S866" s="4"/>
      <c r="T866" s="4"/>
      <c r="U866" s="4"/>
      <c r="V866" s="4"/>
      <c r="W866" s="4"/>
      <c r="X866" s="4"/>
      <c r="Y866" s="4"/>
      <c r="Z866" s="4"/>
      <c r="AA866" s="4"/>
      <c r="AB866" s="4"/>
      <c r="AC866" s="4"/>
      <c r="AD866" s="4"/>
      <c r="AE866" s="4"/>
      <c r="AF866" s="4"/>
      <c r="AG866" s="4"/>
      <c r="AH866" s="4"/>
      <c r="AI866" s="4"/>
      <c r="AJ866" s="4"/>
      <c r="AK866" s="4"/>
      <c r="AL866" s="4"/>
    </row>
    <row r="867">
      <c r="A867" s="1"/>
      <c r="B867" s="47"/>
      <c r="C867" s="116"/>
      <c r="D867" s="47"/>
      <c r="E867" s="47"/>
      <c r="F867" s="47"/>
      <c r="G867" s="47"/>
      <c r="H867" s="47"/>
      <c r="I867" s="48"/>
      <c r="J867" s="48"/>
      <c r="K867" s="48"/>
      <c r="L867" s="48"/>
      <c r="M867" s="1"/>
      <c r="N867" s="1"/>
      <c r="O867" s="1"/>
      <c r="P867" s="47"/>
      <c r="Q867" s="4"/>
      <c r="R867" s="4"/>
      <c r="S867" s="4"/>
      <c r="T867" s="4"/>
      <c r="U867" s="4"/>
      <c r="V867" s="4"/>
      <c r="W867" s="4"/>
      <c r="X867" s="4"/>
      <c r="Y867" s="4"/>
      <c r="Z867" s="4"/>
      <c r="AA867" s="4"/>
      <c r="AB867" s="4"/>
      <c r="AC867" s="4"/>
      <c r="AD867" s="4"/>
      <c r="AE867" s="4"/>
      <c r="AF867" s="4"/>
      <c r="AG867" s="4"/>
      <c r="AH867" s="4"/>
      <c r="AI867" s="4"/>
      <c r="AJ867" s="4"/>
      <c r="AK867" s="4"/>
      <c r="AL867" s="4"/>
    </row>
    <row r="868">
      <c r="A868" s="1"/>
      <c r="B868" s="47"/>
      <c r="C868" s="116"/>
      <c r="D868" s="47"/>
      <c r="E868" s="47"/>
      <c r="F868" s="47"/>
      <c r="G868" s="47"/>
      <c r="H868" s="47"/>
      <c r="I868" s="48"/>
      <c r="J868" s="48"/>
      <c r="K868" s="48"/>
      <c r="L868" s="48"/>
      <c r="M868" s="1"/>
      <c r="N868" s="1"/>
      <c r="O868" s="1"/>
      <c r="P868" s="47"/>
      <c r="Q868" s="4"/>
      <c r="R868" s="4"/>
      <c r="S868" s="4"/>
      <c r="T868" s="4"/>
      <c r="U868" s="4"/>
      <c r="V868" s="4"/>
      <c r="W868" s="4"/>
      <c r="X868" s="4"/>
      <c r="Y868" s="4"/>
      <c r="Z868" s="4"/>
      <c r="AA868" s="4"/>
      <c r="AB868" s="4"/>
      <c r="AC868" s="4"/>
      <c r="AD868" s="4"/>
      <c r="AE868" s="4"/>
      <c r="AF868" s="4"/>
      <c r="AG868" s="4"/>
      <c r="AH868" s="4"/>
      <c r="AI868" s="4"/>
      <c r="AJ868" s="4"/>
      <c r="AK868" s="4"/>
      <c r="AL868" s="4"/>
    </row>
    <row r="869">
      <c r="A869" s="1"/>
      <c r="B869" s="47"/>
      <c r="C869" s="116"/>
      <c r="D869" s="47"/>
      <c r="E869" s="47"/>
      <c r="F869" s="47"/>
      <c r="G869" s="47"/>
      <c r="H869" s="47"/>
      <c r="I869" s="48"/>
      <c r="J869" s="48"/>
      <c r="K869" s="48"/>
      <c r="L869" s="48"/>
      <c r="M869" s="1"/>
      <c r="N869" s="1"/>
      <c r="O869" s="1"/>
      <c r="P869" s="47"/>
      <c r="Q869" s="4"/>
      <c r="R869" s="4"/>
      <c r="S869" s="4"/>
      <c r="T869" s="4"/>
      <c r="U869" s="4"/>
      <c r="V869" s="4"/>
      <c r="W869" s="4"/>
      <c r="X869" s="4"/>
      <c r="Y869" s="4"/>
      <c r="Z869" s="4"/>
      <c r="AA869" s="4"/>
      <c r="AB869" s="4"/>
      <c r="AC869" s="4"/>
      <c r="AD869" s="4"/>
      <c r="AE869" s="4"/>
      <c r="AF869" s="4"/>
      <c r="AG869" s="4"/>
      <c r="AH869" s="4"/>
      <c r="AI869" s="4"/>
      <c r="AJ869" s="4"/>
      <c r="AK869" s="4"/>
      <c r="AL869" s="4"/>
    </row>
    <row r="870">
      <c r="A870" s="1"/>
      <c r="B870" s="47"/>
      <c r="C870" s="116"/>
      <c r="D870" s="47"/>
      <c r="E870" s="47"/>
      <c r="F870" s="47"/>
      <c r="G870" s="47"/>
      <c r="H870" s="47"/>
      <c r="I870" s="48"/>
      <c r="J870" s="48"/>
      <c r="K870" s="48"/>
      <c r="L870" s="48"/>
      <c r="M870" s="1"/>
      <c r="N870" s="1"/>
      <c r="O870" s="1"/>
      <c r="P870" s="47"/>
      <c r="Q870" s="4"/>
      <c r="R870" s="4"/>
      <c r="S870" s="4"/>
      <c r="T870" s="4"/>
      <c r="U870" s="4"/>
      <c r="V870" s="4"/>
      <c r="W870" s="4"/>
      <c r="X870" s="4"/>
      <c r="Y870" s="4"/>
      <c r="Z870" s="4"/>
      <c r="AA870" s="4"/>
      <c r="AB870" s="4"/>
      <c r="AC870" s="4"/>
      <c r="AD870" s="4"/>
      <c r="AE870" s="4"/>
      <c r="AF870" s="4"/>
      <c r="AG870" s="4"/>
      <c r="AH870" s="4"/>
      <c r="AI870" s="4"/>
      <c r="AJ870" s="4"/>
      <c r="AK870" s="4"/>
      <c r="AL870" s="4"/>
    </row>
    <row r="871">
      <c r="A871" s="1"/>
      <c r="B871" s="47"/>
      <c r="C871" s="116"/>
      <c r="D871" s="47"/>
      <c r="E871" s="47"/>
      <c r="F871" s="47"/>
      <c r="G871" s="47"/>
      <c r="H871" s="47"/>
      <c r="I871" s="48"/>
      <c r="J871" s="48"/>
      <c r="K871" s="48"/>
      <c r="L871" s="48"/>
      <c r="M871" s="1"/>
      <c r="N871" s="1"/>
      <c r="O871" s="1"/>
      <c r="P871" s="47"/>
      <c r="Q871" s="4"/>
      <c r="R871" s="4"/>
      <c r="S871" s="4"/>
      <c r="T871" s="4"/>
      <c r="U871" s="4"/>
      <c r="V871" s="4"/>
      <c r="W871" s="4"/>
      <c r="X871" s="4"/>
      <c r="Y871" s="4"/>
      <c r="Z871" s="4"/>
      <c r="AA871" s="4"/>
      <c r="AB871" s="4"/>
      <c r="AC871" s="4"/>
      <c r="AD871" s="4"/>
      <c r="AE871" s="4"/>
      <c r="AF871" s="4"/>
      <c r="AG871" s="4"/>
      <c r="AH871" s="4"/>
      <c r="AI871" s="4"/>
      <c r="AJ871" s="4"/>
      <c r="AK871" s="4"/>
      <c r="AL871" s="4"/>
    </row>
    <row r="872">
      <c r="A872" s="1"/>
      <c r="B872" s="47"/>
      <c r="C872" s="116"/>
      <c r="D872" s="47"/>
      <c r="E872" s="47"/>
      <c r="F872" s="47"/>
      <c r="G872" s="47"/>
      <c r="H872" s="47"/>
      <c r="I872" s="48"/>
      <c r="J872" s="48"/>
      <c r="K872" s="48"/>
      <c r="L872" s="48"/>
      <c r="M872" s="1"/>
      <c r="N872" s="1"/>
      <c r="O872" s="1"/>
      <c r="P872" s="47"/>
      <c r="Q872" s="4"/>
      <c r="R872" s="4"/>
      <c r="S872" s="4"/>
      <c r="T872" s="4"/>
      <c r="U872" s="4"/>
      <c r="V872" s="4"/>
      <c r="W872" s="4"/>
      <c r="X872" s="4"/>
      <c r="Y872" s="4"/>
      <c r="Z872" s="4"/>
      <c r="AA872" s="4"/>
      <c r="AB872" s="4"/>
      <c r="AC872" s="4"/>
      <c r="AD872" s="4"/>
      <c r="AE872" s="4"/>
      <c r="AF872" s="4"/>
      <c r="AG872" s="4"/>
      <c r="AH872" s="4"/>
      <c r="AI872" s="4"/>
      <c r="AJ872" s="4"/>
      <c r="AK872" s="4"/>
      <c r="AL872" s="4"/>
    </row>
    <row r="873">
      <c r="A873" s="1"/>
      <c r="B873" s="47"/>
      <c r="C873" s="116"/>
      <c r="D873" s="47"/>
      <c r="E873" s="47"/>
      <c r="F873" s="47"/>
      <c r="G873" s="47"/>
      <c r="H873" s="47"/>
      <c r="I873" s="48"/>
      <c r="J873" s="48"/>
      <c r="K873" s="48"/>
      <c r="L873" s="48"/>
      <c r="M873" s="1"/>
      <c r="N873" s="1"/>
      <c r="O873" s="1"/>
      <c r="P873" s="47"/>
      <c r="Q873" s="4"/>
      <c r="R873" s="4"/>
      <c r="S873" s="4"/>
      <c r="T873" s="4"/>
      <c r="U873" s="4"/>
      <c r="V873" s="4"/>
      <c r="W873" s="4"/>
      <c r="X873" s="4"/>
      <c r="Y873" s="4"/>
      <c r="Z873" s="4"/>
      <c r="AA873" s="4"/>
      <c r="AB873" s="4"/>
      <c r="AC873" s="4"/>
      <c r="AD873" s="4"/>
      <c r="AE873" s="4"/>
      <c r="AF873" s="4"/>
      <c r="AG873" s="4"/>
      <c r="AH873" s="4"/>
      <c r="AI873" s="4"/>
      <c r="AJ873" s="4"/>
      <c r="AK873" s="4"/>
      <c r="AL873" s="4"/>
    </row>
    <row r="874">
      <c r="A874" s="1"/>
      <c r="B874" s="47"/>
      <c r="C874" s="116"/>
      <c r="D874" s="47"/>
      <c r="E874" s="47"/>
      <c r="F874" s="47"/>
      <c r="G874" s="47"/>
      <c r="H874" s="47"/>
      <c r="I874" s="48"/>
      <c r="J874" s="48"/>
      <c r="K874" s="48"/>
      <c r="L874" s="48"/>
      <c r="M874" s="1"/>
      <c r="N874" s="1"/>
      <c r="O874" s="1"/>
      <c r="P874" s="47"/>
      <c r="Q874" s="4"/>
      <c r="R874" s="4"/>
      <c r="S874" s="4"/>
      <c r="T874" s="4"/>
      <c r="U874" s="4"/>
      <c r="V874" s="4"/>
      <c r="W874" s="4"/>
      <c r="X874" s="4"/>
      <c r="Y874" s="4"/>
      <c r="Z874" s="4"/>
      <c r="AA874" s="4"/>
      <c r="AB874" s="4"/>
      <c r="AC874" s="4"/>
      <c r="AD874" s="4"/>
      <c r="AE874" s="4"/>
      <c r="AF874" s="4"/>
      <c r="AG874" s="4"/>
      <c r="AH874" s="4"/>
      <c r="AI874" s="4"/>
      <c r="AJ874" s="4"/>
      <c r="AK874" s="4"/>
      <c r="AL874" s="4"/>
    </row>
    <row r="875">
      <c r="A875" s="1"/>
      <c r="B875" s="47"/>
      <c r="C875" s="116"/>
      <c r="D875" s="47"/>
      <c r="E875" s="47"/>
      <c r="F875" s="47"/>
      <c r="G875" s="47"/>
      <c r="H875" s="47"/>
      <c r="I875" s="48"/>
      <c r="J875" s="48"/>
      <c r="K875" s="48"/>
      <c r="L875" s="48"/>
      <c r="M875" s="1"/>
      <c r="N875" s="1"/>
      <c r="O875" s="1"/>
      <c r="P875" s="47"/>
      <c r="Q875" s="4"/>
      <c r="R875" s="4"/>
      <c r="S875" s="4"/>
      <c r="T875" s="4"/>
      <c r="U875" s="4"/>
      <c r="V875" s="4"/>
      <c r="W875" s="4"/>
      <c r="X875" s="4"/>
      <c r="Y875" s="4"/>
      <c r="Z875" s="4"/>
      <c r="AA875" s="4"/>
      <c r="AB875" s="4"/>
      <c r="AC875" s="4"/>
      <c r="AD875" s="4"/>
      <c r="AE875" s="4"/>
      <c r="AF875" s="4"/>
      <c r="AG875" s="4"/>
      <c r="AH875" s="4"/>
      <c r="AI875" s="4"/>
      <c r="AJ875" s="4"/>
      <c r="AK875" s="4"/>
      <c r="AL875" s="4"/>
    </row>
    <row r="876">
      <c r="A876" s="1"/>
      <c r="B876" s="47"/>
      <c r="C876" s="116"/>
      <c r="D876" s="47"/>
      <c r="E876" s="47"/>
      <c r="F876" s="47"/>
      <c r="G876" s="47"/>
      <c r="H876" s="47"/>
      <c r="I876" s="48"/>
      <c r="J876" s="48"/>
      <c r="K876" s="48"/>
      <c r="L876" s="48"/>
      <c r="M876" s="1"/>
      <c r="N876" s="1"/>
      <c r="O876" s="1"/>
      <c r="P876" s="47"/>
      <c r="Q876" s="4"/>
      <c r="R876" s="4"/>
      <c r="S876" s="4"/>
      <c r="T876" s="4"/>
      <c r="U876" s="4"/>
      <c r="V876" s="4"/>
      <c r="W876" s="4"/>
      <c r="X876" s="4"/>
      <c r="Y876" s="4"/>
      <c r="Z876" s="4"/>
      <c r="AA876" s="4"/>
      <c r="AB876" s="4"/>
      <c r="AC876" s="4"/>
      <c r="AD876" s="4"/>
      <c r="AE876" s="4"/>
      <c r="AF876" s="4"/>
      <c r="AG876" s="4"/>
      <c r="AH876" s="4"/>
      <c r="AI876" s="4"/>
      <c r="AJ876" s="4"/>
      <c r="AK876" s="4"/>
      <c r="AL876" s="4"/>
    </row>
    <row r="877">
      <c r="A877" s="1"/>
      <c r="B877" s="47"/>
      <c r="C877" s="116"/>
      <c r="D877" s="47"/>
      <c r="E877" s="47"/>
      <c r="F877" s="47"/>
      <c r="G877" s="47"/>
      <c r="H877" s="47"/>
      <c r="I877" s="48"/>
      <c r="J877" s="48"/>
      <c r="K877" s="48"/>
      <c r="L877" s="48"/>
      <c r="M877" s="1"/>
      <c r="N877" s="1"/>
      <c r="O877" s="1"/>
      <c r="P877" s="47"/>
      <c r="Q877" s="4"/>
      <c r="R877" s="4"/>
      <c r="S877" s="4"/>
      <c r="T877" s="4"/>
      <c r="U877" s="4"/>
      <c r="V877" s="4"/>
      <c r="W877" s="4"/>
      <c r="X877" s="4"/>
      <c r="Y877" s="4"/>
      <c r="Z877" s="4"/>
      <c r="AA877" s="4"/>
      <c r="AB877" s="4"/>
      <c r="AC877" s="4"/>
      <c r="AD877" s="4"/>
      <c r="AE877" s="4"/>
      <c r="AF877" s="4"/>
      <c r="AG877" s="4"/>
      <c r="AH877" s="4"/>
      <c r="AI877" s="4"/>
      <c r="AJ877" s="4"/>
      <c r="AK877" s="4"/>
      <c r="AL877" s="4"/>
    </row>
    <row r="878">
      <c r="A878" s="1"/>
      <c r="B878" s="47"/>
      <c r="C878" s="116"/>
      <c r="D878" s="47"/>
      <c r="E878" s="47"/>
      <c r="F878" s="47"/>
      <c r="G878" s="47"/>
      <c r="H878" s="47"/>
      <c r="I878" s="48"/>
      <c r="J878" s="48"/>
      <c r="K878" s="48"/>
      <c r="L878" s="48"/>
      <c r="M878" s="1"/>
      <c r="N878" s="1"/>
      <c r="O878" s="1"/>
      <c r="P878" s="47"/>
      <c r="Q878" s="4"/>
      <c r="R878" s="4"/>
      <c r="S878" s="4"/>
      <c r="T878" s="4"/>
      <c r="U878" s="4"/>
      <c r="V878" s="4"/>
      <c r="W878" s="4"/>
      <c r="X878" s="4"/>
      <c r="Y878" s="4"/>
      <c r="Z878" s="4"/>
      <c r="AA878" s="4"/>
      <c r="AB878" s="4"/>
      <c r="AC878" s="4"/>
      <c r="AD878" s="4"/>
      <c r="AE878" s="4"/>
      <c r="AF878" s="4"/>
      <c r="AG878" s="4"/>
      <c r="AH878" s="4"/>
      <c r="AI878" s="4"/>
      <c r="AJ878" s="4"/>
      <c r="AK878" s="4"/>
      <c r="AL878" s="4"/>
    </row>
    <row r="879">
      <c r="A879" s="1"/>
      <c r="B879" s="47"/>
      <c r="C879" s="116"/>
      <c r="D879" s="47"/>
      <c r="E879" s="47"/>
      <c r="F879" s="47"/>
      <c r="G879" s="47"/>
      <c r="H879" s="47"/>
      <c r="I879" s="48"/>
      <c r="J879" s="48"/>
      <c r="K879" s="48"/>
      <c r="L879" s="48"/>
      <c r="M879" s="1"/>
      <c r="N879" s="1"/>
      <c r="O879" s="1"/>
      <c r="P879" s="47"/>
      <c r="Q879" s="4"/>
      <c r="R879" s="4"/>
      <c r="S879" s="4"/>
      <c r="T879" s="4"/>
      <c r="U879" s="4"/>
      <c r="V879" s="4"/>
      <c r="W879" s="4"/>
      <c r="X879" s="4"/>
      <c r="Y879" s="4"/>
      <c r="Z879" s="4"/>
      <c r="AA879" s="4"/>
      <c r="AB879" s="4"/>
      <c r="AC879" s="4"/>
      <c r="AD879" s="4"/>
      <c r="AE879" s="4"/>
      <c r="AF879" s="4"/>
      <c r="AG879" s="4"/>
      <c r="AH879" s="4"/>
      <c r="AI879" s="4"/>
      <c r="AJ879" s="4"/>
      <c r="AK879" s="4"/>
      <c r="AL879" s="4"/>
    </row>
    <row r="880">
      <c r="A880" s="1"/>
      <c r="B880" s="47"/>
      <c r="C880" s="116"/>
      <c r="D880" s="47"/>
      <c r="E880" s="47"/>
      <c r="F880" s="47"/>
      <c r="G880" s="47"/>
      <c r="H880" s="47"/>
      <c r="I880" s="48"/>
      <c r="J880" s="48"/>
      <c r="K880" s="48"/>
      <c r="L880" s="48"/>
      <c r="M880" s="1"/>
      <c r="N880" s="1"/>
      <c r="O880" s="1"/>
      <c r="P880" s="47"/>
      <c r="Q880" s="4"/>
      <c r="R880" s="4"/>
      <c r="S880" s="4"/>
      <c r="T880" s="4"/>
      <c r="U880" s="4"/>
      <c r="V880" s="4"/>
      <c r="W880" s="4"/>
      <c r="X880" s="4"/>
      <c r="Y880" s="4"/>
      <c r="Z880" s="4"/>
      <c r="AA880" s="4"/>
      <c r="AB880" s="4"/>
      <c r="AC880" s="4"/>
      <c r="AD880" s="4"/>
      <c r="AE880" s="4"/>
      <c r="AF880" s="4"/>
      <c r="AG880" s="4"/>
      <c r="AH880" s="4"/>
      <c r="AI880" s="4"/>
      <c r="AJ880" s="4"/>
      <c r="AK880" s="4"/>
      <c r="AL880" s="4"/>
    </row>
    <row r="881">
      <c r="A881" s="1"/>
      <c r="B881" s="47"/>
      <c r="C881" s="116"/>
      <c r="D881" s="47"/>
      <c r="E881" s="47"/>
      <c r="F881" s="47"/>
      <c r="G881" s="47"/>
      <c r="H881" s="47"/>
      <c r="I881" s="48"/>
      <c r="J881" s="48"/>
      <c r="K881" s="48"/>
      <c r="L881" s="48"/>
      <c r="M881" s="1"/>
      <c r="N881" s="1"/>
      <c r="O881" s="1"/>
      <c r="P881" s="47"/>
      <c r="Q881" s="4"/>
      <c r="R881" s="4"/>
      <c r="S881" s="4"/>
      <c r="T881" s="4"/>
      <c r="U881" s="4"/>
      <c r="V881" s="4"/>
      <c r="W881" s="4"/>
      <c r="X881" s="4"/>
      <c r="Y881" s="4"/>
      <c r="Z881" s="4"/>
      <c r="AA881" s="4"/>
      <c r="AB881" s="4"/>
      <c r="AC881" s="4"/>
      <c r="AD881" s="4"/>
      <c r="AE881" s="4"/>
      <c r="AF881" s="4"/>
      <c r="AG881" s="4"/>
      <c r="AH881" s="4"/>
      <c r="AI881" s="4"/>
      <c r="AJ881" s="4"/>
      <c r="AK881" s="4"/>
      <c r="AL881" s="4"/>
    </row>
    <row r="882">
      <c r="A882" s="1"/>
      <c r="B882" s="47"/>
      <c r="C882" s="116"/>
      <c r="D882" s="47"/>
      <c r="E882" s="47"/>
      <c r="F882" s="47"/>
      <c r="G882" s="47"/>
      <c r="H882" s="47"/>
      <c r="I882" s="48"/>
      <c r="J882" s="48"/>
      <c r="K882" s="48"/>
      <c r="L882" s="48"/>
      <c r="M882" s="1"/>
      <c r="N882" s="1"/>
      <c r="O882" s="1"/>
      <c r="P882" s="47"/>
      <c r="Q882" s="4"/>
      <c r="R882" s="4"/>
      <c r="S882" s="4"/>
      <c r="T882" s="4"/>
      <c r="U882" s="4"/>
      <c r="V882" s="4"/>
      <c r="W882" s="4"/>
      <c r="X882" s="4"/>
      <c r="Y882" s="4"/>
      <c r="Z882" s="4"/>
      <c r="AA882" s="4"/>
      <c r="AB882" s="4"/>
      <c r="AC882" s="4"/>
      <c r="AD882" s="4"/>
      <c r="AE882" s="4"/>
      <c r="AF882" s="4"/>
      <c r="AG882" s="4"/>
      <c r="AH882" s="4"/>
      <c r="AI882" s="4"/>
      <c r="AJ882" s="4"/>
      <c r="AK882" s="4"/>
      <c r="AL882" s="4"/>
    </row>
    <row r="883">
      <c r="A883" s="1"/>
      <c r="B883" s="47"/>
      <c r="C883" s="116"/>
      <c r="D883" s="47"/>
      <c r="E883" s="47"/>
      <c r="F883" s="47"/>
      <c r="G883" s="47"/>
      <c r="H883" s="47"/>
      <c r="I883" s="48"/>
      <c r="J883" s="48"/>
      <c r="K883" s="48"/>
      <c r="L883" s="48"/>
      <c r="M883" s="1"/>
      <c r="N883" s="1"/>
      <c r="O883" s="1"/>
      <c r="P883" s="47"/>
      <c r="Q883" s="4"/>
      <c r="R883" s="4"/>
      <c r="S883" s="4"/>
      <c r="T883" s="4"/>
      <c r="U883" s="4"/>
      <c r="V883" s="4"/>
      <c r="W883" s="4"/>
      <c r="X883" s="4"/>
      <c r="Y883" s="4"/>
      <c r="Z883" s="4"/>
      <c r="AA883" s="4"/>
      <c r="AB883" s="4"/>
      <c r="AC883" s="4"/>
      <c r="AD883" s="4"/>
      <c r="AE883" s="4"/>
      <c r="AF883" s="4"/>
      <c r="AG883" s="4"/>
      <c r="AH883" s="4"/>
      <c r="AI883" s="4"/>
      <c r="AJ883" s="4"/>
      <c r="AK883" s="4"/>
      <c r="AL883" s="4"/>
    </row>
    <row r="884">
      <c r="A884" s="1"/>
      <c r="B884" s="47"/>
      <c r="C884" s="116"/>
      <c r="D884" s="47"/>
      <c r="E884" s="47"/>
      <c r="F884" s="47"/>
      <c r="G884" s="47"/>
      <c r="H884" s="47"/>
      <c r="I884" s="48"/>
      <c r="J884" s="48"/>
      <c r="K884" s="48"/>
      <c r="L884" s="48"/>
      <c r="M884" s="1"/>
      <c r="N884" s="1"/>
      <c r="O884" s="1"/>
      <c r="P884" s="47"/>
      <c r="Q884" s="4"/>
      <c r="R884" s="4"/>
      <c r="S884" s="4"/>
      <c r="T884" s="4"/>
      <c r="U884" s="4"/>
      <c r="V884" s="4"/>
      <c r="W884" s="4"/>
      <c r="X884" s="4"/>
      <c r="Y884" s="4"/>
      <c r="Z884" s="4"/>
      <c r="AA884" s="4"/>
      <c r="AB884" s="4"/>
      <c r="AC884" s="4"/>
      <c r="AD884" s="4"/>
      <c r="AE884" s="4"/>
      <c r="AF884" s="4"/>
      <c r="AG884" s="4"/>
      <c r="AH884" s="4"/>
      <c r="AI884" s="4"/>
      <c r="AJ884" s="4"/>
      <c r="AK884" s="4"/>
      <c r="AL884" s="4"/>
    </row>
    <row r="885">
      <c r="A885" s="1"/>
      <c r="B885" s="47"/>
      <c r="C885" s="116"/>
      <c r="D885" s="47"/>
      <c r="E885" s="47"/>
      <c r="F885" s="47"/>
      <c r="G885" s="47"/>
      <c r="H885" s="47"/>
      <c r="I885" s="48"/>
      <c r="J885" s="48"/>
      <c r="K885" s="48"/>
      <c r="L885" s="48"/>
      <c r="M885" s="1"/>
      <c r="N885" s="1"/>
      <c r="O885" s="1"/>
      <c r="P885" s="47"/>
      <c r="Q885" s="4"/>
      <c r="R885" s="4"/>
      <c r="S885" s="4"/>
      <c r="T885" s="4"/>
      <c r="U885" s="4"/>
      <c r="V885" s="4"/>
      <c r="W885" s="4"/>
      <c r="X885" s="4"/>
      <c r="Y885" s="4"/>
      <c r="Z885" s="4"/>
      <c r="AA885" s="4"/>
      <c r="AB885" s="4"/>
      <c r="AC885" s="4"/>
      <c r="AD885" s="4"/>
      <c r="AE885" s="4"/>
      <c r="AF885" s="4"/>
      <c r="AG885" s="4"/>
      <c r="AH885" s="4"/>
      <c r="AI885" s="4"/>
      <c r="AJ885" s="4"/>
      <c r="AK885" s="4"/>
      <c r="AL885" s="4"/>
    </row>
    <row r="886">
      <c r="A886" s="1"/>
      <c r="B886" s="47"/>
      <c r="C886" s="116"/>
      <c r="D886" s="47"/>
      <c r="E886" s="47"/>
      <c r="F886" s="47"/>
      <c r="G886" s="47"/>
      <c r="H886" s="47"/>
      <c r="I886" s="48"/>
      <c r="J886" s="48"/>
      <c r="K886" s="48"/>
      <c r="L886" s="48"/>
      <c r="M886" s="1"/>
      <c r="N886" s="1"/>
      <c r="O886" s="1"/>
      <c r="P886" s="47"/>
      <c r="Q886" s="4"/>
      <c r="R886" s="4"/>
      <c r="S886" s="4"/>
      <c r="T886" s="4"/>
      <c r="U886" s="4"/>
      <c r="V886" s="4"/>
      <c r="W886" s="4"/>
      <c r="X886" s="4"/>
      <c r="Y886" s="4"/>
      <c r="Z886" s="4"/>
      <c r="AA886" s="4"/>
      <c r="AB886" s="4"/>
      <c r="AC886" s="4"/>
      <c r="AD886" s="4"/>
      <c r="AE886" s="4"/>
      <c r="AF886" s="4"/>
      <c r="AG886" s="4"/>
      <c r="AH886" s="4"/>
      <c r="AI886" s="4"/>
      <c r="AJ886" s="4"/>
      <c r="AK886" s="4"/>
      <c r="AL886" s="4"/>
    </row>
    <row r="887">
      <c r="A887" s="1"/>
      <c r="B887" s="47"/>
      <c r="C887" s="116"/>
      <c r="D887" s="47"/>
      <c r="E887" s="47"/>
      <c r="F887" s="47"/>
      <c r="G887" s="47"/>
      <c r="H887" s="47"/>
      <c r="I887" s="48"/>
      <c r="J887" s="48"/>
      <c r="K887" s="48"/>
      <c r="L887" s="48"/>
      <c r="M887" s="1"/>
      <c r="N887" s="1"/>
      <c r="O887" s="1"/>
      <c r="P887" s="47"/>
      <c r="Q887" s="4"/>
      <c r="R887" s="4"/>
      <c r="S887" s="4"/>
      <c r="T887" s="4"/>
      <c r="U887" s="4"/>
      <c r="V887" s="4"/>
      <c r="W887" s="4"/>
      <c r="X887" s="4"/>
      <c r="Y887" s="4"/>
      <c r="Z887" s="4"/>
      <c r="AA887" s="4"/>
      <c r="AB887" s="4"/>
      <c r="AC887" s="4"/>
      <c r="AD887" s="4"/>
      <c r="AE887" s="4"/>
      <c r="AF887" s="4"/>
      <c r="AG887" s="4"/>
      <c r="AH887" s="4"/>
      <c r="AI887" s="4"/>
      <c r="AJ887" s="4"/>
      <c r="AK887" s="4"/>
      <c r="AL887" s="4"/>
    </row>
    <row r="888">
      <c r="A888" s="1"/>
      <c r="B888" s="47"/>
      <c r="C888" s="116"/>
      <c r="D888" s="47"/>
      <c r="E888" s="47"/>
      <c r="F888" s="47"/>
      <c r="G888" s="47"/>
      <c r="H888" s="47"/>
      <c r="I888" s="48"/>
      <c r="J888" s="48"/>
      <c r="K888" s="48"/>
      <c r="L888" s="48"/>
      <c r="M888" s="1"/>
      <c r="N888" s="1"/>
      <c r="O888" s="1"/>
      <c r="P888" s="47"/>
      <c r="Q888" s="4"/>
      <c r="R888" s="4"/>
      <c r="S888" s="4"/>
      <c r="T888" s="4"/>
      <c r="U888" s="4"/>
      <c r="V888" s="4"/>
      <c r="W888" s="4"/>
      <c r="X888" s="4"/>
      <c r="Y888" s="4"/>
      <c r="Z888" s="4"/>
      <c r="AA888" s="4"/>
      <c r="AB888" s="4"/>
      <c r="AC888" s="4"/>
      <c r="AD888" s="4"/>
      <c r="AE888" s="4"/>
      <c r="AF888" s="4"/>
      <c r="AG888" s="4"/>
      <c r="AH888" s="4"/>
      <c r="AI888" s="4"/>
      <c r="AJ888" s="4"/>
      <c r="AK888" s="4"/>
      <c r="AL888" s="4"/>
    </row>
    <row r="889">
      <c r="A889" s="1"/>
      <c r="B889" s="47"/>
      <c r="C889" s="116"/>
      <c r="D889" s="47"/>
      <c r="E889" s="47"/>
      <c r="F889" s="47"/>
      <c r="G889" s="47"/>
      <c r="H889" s="47"/>
      <c r="I889" s="48"/>
      <c r="J889" s="48"/>
      <c r="K889" s="48"/>
      <c r="L889" s="48"/>
      <c r="M889" s="1"/>
      <c r="N889" s="1"/>
      <c r="O889" s="1"/>
      <c r="P889" s="47"/>
      <c r="Q889" s="4"/>
      <c r="R889" s="4"/>
      <c r="S889" s="4"/>
      <c r="T889" s="4"/>
      <c r="U889" s="4"/>
      <c r="V889" s="4"/>
      <c r="W889" s="4"/>
      <c r="X889" s="4"/>
      <c r="Y889" s="4"/>
      <c r="Z889" s="4"/>
      <c r="AA889" s="4"/>
      <c r="AB889" s="4"/>
      <c r="AC889" s="4"/>
      <c r="AD889" s="4"/>
      <c r="AE889" s="4"/>
      <c r="AF889" s="4"/>
      <c r="AG889" s="4"/>
      <c r="AH889" s="4"/>
      <c r="AI889" s="4"/>
      <c r="AJ889" s="4"/>
      <c r="AK889" s="4"/>
      <c r="AL889" s="4"/>
    </row>
    <row r="890">
      <c r="A890" s="1"/>
      <c r="B890" s="47"/>
      <c r="C890" s="116"/>
      <c r="D890" s="47"/>
      <c r="E890" s="47"/>
      <c r="F890" s="47"/>
      <c r="G890" s="47"/>
      <c r="H890" s="47"/>
      <c r="I890" s="48"/>
      <c r="J890" s="48"/>
      <c r="K890" s="48"/>
      <c r="L890" s="48"/>
      <c r="M890" s="1"/>
      <c r="N890" s="1"/>
      <c r="O890" s="1"/>
      <c r="P890" s="47"/>
      <c r="Q890" s="4"/>
      <c r="R890" s="4"/>
      <c r="S890" s="4"/>
      <c r="T890" s="4"/>
      <c r="U890" s="4"/>
      <c r="V890" s="4"/>
      <c r="W890" s="4"/>
      <c r="X890" s="4"/>
      <c r="Y890" s="4"/>
      <c r="Z890" s="4"/>
      <c r="AA890" s="4"/>
      <c r="AB890" s="4"/>
      <c r="AC890" s="4"/>
      <c r="AD890" s="4"/>
      <c r="AE890" s="4"/>
      <c r="AF890" s="4"/>
      <c r="AG890" s="4"/>
      <c r="AH890" s="4"/>
      <c r="AI890" s="4"/>
      <c r="AJ890" s="4"/>
      <c r="AK890" s="4"/>
      <c r="AL890" s="4"/>
    </row>
    <row r="891">
      <c r="A891" s="1"/>
      <c r="B891" s="47"/>
      <c r="C891" s="116"/>
      <c r="D891" s="47"/>
      <c r="E891" s="47"/>
      <c r="F891" s="47"/>
      <c r="G891" s="47"/>
      <c r="H891" s="47"/>
      <c r="I891" s="48"/>
      <c r="J891" s="48"/>
      <c r="K891" s="48"/>
      <c r="L891" s="48"/>
      <c r="M891" s="1"/>
      <c r="N891" s="1"/>
      <c r="O891" s="1"/>
      <c r="P891" s="47"/>
      <c r="Q891" s="4"/>
      <c r="R891" s="4"/>
      <c r="S891" s="4"/>
      <c r="T891" s="4"/>
      <c r="U891" s="4"/>
      <c r="V891" s="4"/>
      <c r="W891" s="4"/>
      <c r="X891" s="4"/>
      <c r="Y891" s="4"/>
      <c r="Z891" s="4"/>
      <c r="AA891" s="4"/>
      <c r="AB891" s="4"/>
      <c r="AC891" s="4"/>
      <c r="AD891" s="4"/>
      <c r="AE891" s="4"/>
      <c r="AF891" s="4"/>
      <c r="AG891" s="4"/>
      <c r="AH891" s="4"/>
      <c r="AI891" s="4"/>
      <c r="AJ891" s="4"/>
      <c r="AK891" s="4"/>
      <c r="AL891" s="4"/>
    </row>
    <row r="892">
      <c r="A892" s="1"/>
      <c r="B892" s="47"/>
      <c r="C892" s="116"/>
      <c r="D892" s="47"/>
      <c r="E892" s="47"/>
      <c r="F892" s="47"/>
      <c r="G892" s="47"/>
      <c r="H892" s="47"/>
      <c r="I892" s="48"/>
      <c r="J892" s="48"/>
      <c r="K892" s="48"/>
      <c r="L892" s="48"/>
      <c r="M892" s="1"/>
      <c r="N892" s="1"/>
      <c r="O892" s="1"/>
      <c r="P892" s="47"/>
      <c r="Q892" s="4"/>
      <c r="R892" s="4"/>
      <c r="S892" s="4"/>
      <c r="T892" s="4"/>
      <c r="U892" s="4"/>
      <c r="V892" s="4"/>
      <c r="W892" s="4"/>
      <c r="X892" s="4"/>
      <c r="Y892" s="4"/>
      <c r="Z892" s="4"/>
      <c r="AA892" s="4"/>
      <c r="AB892" s="4"/>
      <c r="AC892" s="4"/>
      <c r="AD892" s="4"/>
      <c r="AE892" s="4"/>
      <c r="AF892" s="4"/>
      <c r="AG892" s="4"/>
      <c r="AH892" s="4"/>
      <c r="AI892" s="4"/>
      <c r="AJ892" s="4"/>
      <c r="AK892" s="4"/>
      <c r="AL892" s="4"/>
    </row>
    <row r="893">
      <c r="A893" s="1"/>
      <c r="B893" s="47"/>
      <c r="C893" s="116"/>
      <c r="D893" s="47"/>
      <c r="E893" s="47"/>
      <c r="F893" s="47"/>
      <c r="G893" s="47"/>
      <c r="H893" s="47"/>
      <c r="I893" s="48"/>
      <c r="J893" s="48"/>
      <c r="K893" s="48"/>
      <c r="L893" s="48"/>
      <c r="M893" s="1"/>
      <c r="N893" s="1"/>
      <c r="O893" s="1"/>
      <c r="P893" s="47"/>
      <c r="Q893" s="4"/>
      <c r="R893" s="4"/>
      <c r="S893" s="4"/>
      <c r="T893" s="4"/>
      <c r="U893" s="4"/>
      <c r="V893" s="4"/>
      <c r="W893" s="4"/>
      <c r="X893" s="4"/>
      <c r="Y893" s="4"/>
      <c r="Z893" s="4"/>
      <c r="AA893" s="4"/>
      <c r="AB893" s="4"/>
      <c r="AC893" s="4"/>
      <c r="AD893" s="4"/>
      <c r="AE893" s="4"/>
      <c r="AF893" s="4"/>
      <c r="AG893" s="4"/>
      <c r="AH893" s="4"/>
      <c r="AI893" s="4"/>
      <c r="AJ893" s="4"/>
      <c r="AK893" s="4"/>
      <c r="AL893" s="4"/>
    </row>
    <row r="894">
      <c r="A894" s="1"/>
      <c r="B894" s="47"/>
      <c r="C894" s="116"/>
      <c r="D894" s="47"/>
      <c r="E894" s="47"/>
      <c r="F894" s="47"/>
      <c r="G894" s="47"/>
      <c r="H894" s="47"/>
      <c r="I894" s="48"/>
      <c r="J894" s="48"/>
      <c r="K894" s="48"/>
      <c r="L894" s="48"/>
      <c r="M894" s="1"/>
      <c r="N894" s="1"/>
      <c r="O894" s="1"/>
      <c r="P894" s="47"/>
      <c r="Q894" s="4"/>
      <c r="R894" s="4"/>
      <c r="S894" s="4"/>
      <c r="T894" s="4"/>
      <c r="U894" s="4"/>
      <c r="V894" s="4"/>
      <c r="W894" s="4"/>
      <c r="X894" s="4"/>
      <c r="Y894" s="4"/>
      <c r="Z894" s="4"/>
      <c r="AA894" s="4"/>
      <c r="AB894" s="4"/>
      <c r="AC894" s="4"/>
      <c r="AD894" s="4"/>
      <c r="AE894" s="4"/>
      <c r="AF894" s="4"/>
      <c r="AG894" s="4"/>
      <c r="AH894" s="4"/>
      <c r="AI894" s="4"/>
      <c r="AJ894" s="4"/>
      <c r="AK894" s="4"/>
      <c r="AL894" s="4"/>
    </row>
    <row r="895">
      <c r="A895" s="1"/>
      <c r="B895" s="47"/>
      <c r="C895" s="116"/>
      <c r="D895" s="47"/>
      <c r="E895" s="47"/>
      <c r="F895" s="47"/>
      <c r="G895" s="47"/>
      <c r="H895" s="47"/>
      <c r="I895" s="48"/>
      <c r="J895" s="48"/>
      <c r="K895" s="48"/>
      <c r="L895" s="48"/>
      <c r="M895" s="1"/>
      <c r="N895" s="1"/>
      <c r="O895" s="1"/>
      <c r="P895" s="47"/>
      <c r="Q895" s="4"/>
      <c r="R895" s="4"/>
      <c r="S895" s="4"/>
      <c r="T895" s="4"/>
      <c r="U895" s="4"/>
      <c r="V895" s="4"/>
      <c r="W895" s="4"/>
      <c r="X895" s="4"/>
      <c r="Y895" s="4"/>
      <c r="Z895" s="4"/>
      <c r="AA895" s="4"/>
      <c r="AB895" s="4"/>
      <c r="AC895" s="4"/>
      <c r="AD895" s="4"/>
      <c r="AE895" s="4"/>
      <c r="AF895" s="4"/>
      <c r="AG895" s="4"/>
      <c r="AH895" s="4"/>
      <c r="AI895" s="4"/>
      <c r="AJ895" s="4"/>
      <c r="AK895" s="4"/>
      <c r="AL895" s="4"/>
    </row>
    <row r="896">
      <c r="A896" s="1"/>
      <c r="B896" s="47"/>
      <c r="C896" s="116"/>
      <c r="D896" s="47"/>
      <c r="E896" s="47"/>
      <c r="F896" s="47"/>
      <c r="G896" s="47"/>
      <c r="H896" s="47"/>
      <c r="I896" s="48"/>
      <c r="J896" s="48"/>
      <c r="K896" s="48"/>
      <c r="L896" s="48"/>
      <c r="M896" s="1"/>
      <c r="N896" s="1"/>
      <c r="O896" s="1"/>
      <c r="P896" s="47"/>
      <c r="Q896" s="4"/>
      <c r="R896" s="4"/>
      <c r="S896" s="4"/>
      <c r="T896" s="4"/>
      <c r="U896" s="4"/>
      <c r="V896" s="4"/>
      <c r="W896" s="4"/>
      <c r="X896" s="4"/>
      <c r="Y896" s="4"/>
      <c r="Z896" s="4"/>
      <c r="AA896" s="4"/>
      <c r="AB896" s="4"/>
      <c r="AC896" s="4"/>
      <c r="AD896" s="4"/>
      <c r="AE896" s="4"/>
      <c r="AF896" s="4"/>
      <c r="AG896" s="4"/>
      <c r="AH896" s="4"/>
      <c r="AI896" s="4"/>
      <c r="AJ896" s="4"/>
      <c r="AK896" s="4"/>
      <c r="AL896" s="4"/>
    </row>
    <row r="897">
      <c r="A897" s="1"/>
      <c r="B897" s="47"/>
      <c r="C897" s="116"/>
      <c r="D897" s="47"/>
      <c r="E897" s="47"/>
      <c r="F897" s="47"/>
      <c r="G897" s="47"/>
      <c r="H897" s="47"/>
      <c r="I897" s="48"/>
      <c r="J897" s="48"/>
      <c r="K897" s="48"/>
      <c r="L897" s="48"/>
      <c r="M897" s="1"/>
      <c r="N897" s="1"/>
      <c r="O897" s="1"/>
      <c r="P897" s="47"/>
      <c r="Q897" s="4"/>
      <c r="R897" s="4"/>
      <c r="S897" s="4"/>
      <c r="T897" s="4"/>
      <c r="U897" s="4"/>
      <c r="V897" s="4"/>
      <c r="W897" s="4"/>
      <c r="X897" s="4"/>
      <c r="Y897" s="4"/>
      <c r="Z897" s="4"/>
      <c r="AA897" s="4"/>
      <c r="AB897" s="4"/>
      <c r="AC897" s="4"/>
      <c r="AD897" s="4"/>
      <c r="AE897" s="4"/>
      <c r="AF897" s="4"/>
      <c r="AG897" s="4"/>
      <c r="AH897" s="4"/>
      <c r="AI897" s="4"/>
      <c r="AJ897" s="4"/>
      <c r="AK897" s="4"/>
      <c r="AL897" s="4"/>
    </row>
    <row r="898">
      <c r="A898" s="1"/>
      <c r="B898" s="47"/>
      <c r="C898" s="116"/>
      <c r="D898" s="47"/>
      <c r="E898" s="47"/>
      <c r="F898" s="47"/>
      <c r="G898" s="47"/>
      <c r="H898" s="47"/>
      <c r="I898" s="48"/>
      <c r="J898" s="48"/>
      <c r="K898" s="48"/>
      <c r="L898" s="48"/>
      <c r="M898" s="1"/>
      <c r="N898" s="1"/>
      <c r="O898" s="1"/>
      <c r="P898" s="47"/>
      <c r="Q898" s="4"/>
      <c r="R898" s="4"/>
      <c r="S898" s="4"/>
      <c r="T898" s="4"/>
      <c r="U898" s="4"/>
      <c r="V898" s="4"/>
      <c r="W898" s="4"/>
      <c r="X898" s="4"/>
      <c r="Y898" s="4"/>
      <c r="Z898" s="4"/>
      <c r="AA898" s="4"/>
      <c r="AB898" s="4"/>
      <c r="AC898" s="4"/>
      <c r="AD898" s="4"/>
      <c r="AE898" s="4"/>
      <c r="AF898" s="4"/>
      <c r="AG898" s="4"/>
      <c r="AH898" s="4"/>
      <c r="AI898" s="4"/>
      <c r="AJ898" s="4"/>
      <c r="AK898" s="4"/>
      <c r="AL898" s="4"/>
    </row>
    <row r="899">
      <c r="A899" s="1"/>
      <c r="B899" s="47"/>
      <c r="C899" s="116"/>
      <c r="D899" s="47"/>
      <c r="E899" s="47"/>
      <c r="F899" s="47"/>
      <c r="G899" s="47"/>
      <c r="H899" s="47"/>
      <c r="I899" s="48"/>
      <c r="J899" s="48"/>
      <c r="K899" s="48"/>
      <c r="L899" s="48"/>
      <c r="M899" s="1"/>
      <c r="N899" s="1"/>
      <c r="O899" s="1"/>
      <c r="P899" s="47"/>
      <c r="Q899" s="4"/>
      <c r="R899" s="4"/>
      <c r="S899" s="4"/>
      <c r="T899" s="4"/>
      <c r="U899" s="4"/>
      <c r="V899" s="4"/>
      <c r="W899" s="4"/>
      <c r="X899" s="4"/>
      <c r="Y899" s="4"/>
      <c r="Z899" s="4"/>
      <c r="AA899" s="4"/>
      <c r="AB899" s="4"/>
      <c r="AC899" s="4"/>
      <c r="AD899" s="4"/>
      <c r="AE899" s="4"/>
      <c r="AF899" s="4"/>
      <c r="AG899" s="4"/>
      <c r="AH899" s="4"/>
      <c r="AI899" s="4"/>
      <c r="AJ899" s="4"/>
      <c r="AK899" s="4"/>
      <c r="AL899" s="4"/>
    </row>
    <row r="900">
      <c r="A900" s="1"/>
      <c r="B900" s="47"/>
      <c r="C900" s="116"/>
      <c r="D900" s="47"/>
      <c r="E900" s="47"/>
      <c r="F900" s="47"/>
      <c r="G900" s="47"/>
      <c r="H900" s="47"/>
      <c r="I900" s="48"/>
      <c r="J900" s="48"/>
      <c r="K900" s="48"/>
      <c r="L900" s="48"/>
      <c r="M900" s="1"/>
      <c r="N900" s="1"/>
      <c r="O900" s="1"/>
      <c r="P900" s="47"/>
      <c r="Q900" s="4"/>
      <c r="R900" s="4"/>
      <c r="S900" s="4"/>
      <c r="T900" s="4"/>
      <c r="U900" s="4"/>
      <c r="V900" s="4"/>
      <c r="W900" s="4"/>
      <c r="X900" s="4"/>
      <c r="Y900" s="4"/>
      <c r="Z900" s="4"/>
      <c r="AA900" s="4"/>
      <c r="AB900" s="4"/>
      <c r="AC900" s="4"/>
      <c r="AD900" s="4"/>
      <c r="AE900" s="4"/>
      <c r="AF900" s="4"/>
      <c r="AG900" s="4"/>
      <c r="AH900" s="4"/>
      <c r="AI900" s="4"/>
      <c r="AJ900" s="4"/>
      <c r="AK900" s="4"/>
      <c r="AL900" s="4"/>
    </row>
    <row r="901">
      <c r="A901" s="1"/>
      <c r="B901" s="47"/>
      <c r="C901" s="116"/>
      <c r="D901" s="47"/>
      <c r="E901" s="47"/>
      <c r="F901" s="47"/>
      <c r="G901" s="47"/>
      <c r="H901" s="47"/>
      <c r="I901" s="48"/>
      <c r="J901" s="48"/>
      <c r="K901" s="48"/>
      <c r="L901" s="48"/>
      <c r="M901" s="1"/>
      <c r="N901" s="1"/>
      <c r="O901" s="1"/>
      <c r="P901" s="47"/>
      <c r="Q901" s="4"/>
      <c r="R901" s="4"/>
      <c r="S901" s="4"/>
      <c r="T901" s="4"/>
      <c r="U901" s="4"/>
      <c r="V901" s="4"/>
      <c r="W901" s="4"/>
      <c r="X901" s="4"/>
      <c r="Y901" s="4"/>
      <c r="Z901" s="4"/>
      <c r="AA901" s="4"/>
      <c r="AB901" s="4"/>
      <c r="AC901" s="4"/>
      <c r="AD901" s="4"/>
      <c r="AE901" s="4"/>
      <c r="AF901" s="4"/>
      <c r="AG901" s="4"/>
      <c r="AH901" s="4"/>
      <c r="AI901" s="4"/>
      <c r="AJ901" s="4"/>
      <c r="AK901" s="4"/>
      <c r="AL901" s="4"/>
    </row>
    <row r="902">
      <c r="A902" s="1"/>
      <c r="B902" s="47"/>
      <c r="C902" s="116"/>
      <c r="D902" s="47"/>
      <c r="E902" s="47"/>
      <c r="F902" s="47"/>
      <c r="G902" s="47"/>
      <c r="H902" s="47"/>
      <c r="I902" s="48"/>
      <c r="J902" s="48"/>
      <c r="K902" s="48"/>
      <c r="L902" s="48"/>
      <c r="M902" s="1"/>
      <c r="N902" s="1"/>
      <c r="O902" s="1"/>
      <c r="P902" s="47"/>
      <c r="Q902" s="4"/>
      <c r="R902" s="4"/>
      <c r="S902" s="4"/>
      <c r="T902" s="4"/>
      <c r="U902" s="4"/>
      <c r="V902" s="4"/>
      <c r="W902" s="4"/>
      <c r="X902" s="4"/>
      <c r="Y902" s="4"/>
      <c r="Z902" s="4"/>
      <c r="AA902" s="4"/>
      <c r="AB902" s="4"/>
      <c r="AC902" s="4"/>
      <c r="AD902" s="4"/>
      <c r="AE902" s="4"/>
      <c r="AF902" s="4"/>
      <c r="AG902" s="4"/>
      <c r="AH902" s="4"/>
      <c r="AI902" s="4"/>
      <c r="AJ902" s="4"/>
      <c r="AK902" s="4"/>
      <c r="AL902" s="4"/>
    </row>
    <row r="903">
      <c r="A903" s="1"/>
      <c r="B903" s="47"/>
      <c r="C903" s="116"/>
      <c r="D903" s="47"/>
      <c r="E903" s="47"/>
      <c r="F903" s="47"/>
      <c r="G903" s="47"/>
      <c r="H903" s="47"/>
      <c r="I903" s="48"/>
      <c r="J903" s="48"/>
      <c r="K903" s="48"/>
      <c r="L903" s="48"/>
      <c r="M903" s="1"/>
      <c r="N903" s="1"/>
      <c r="O903" s="1"/>
      <c r="P903" s="47"/>
      <c r="Q903" s="4"/>
      <c r="R903" s="4"/>
      <c r="S903" s="4"/>
      <c r="T903" s="4"/>
      <c r="U903" s="4"/>
      <c r="V903" s="4"/>
      <c r="W903" s="4"/>
      <c r="X903" s="4"/>
      <c r="Y903" s="4"/>
      <c r="Z903" s="4"/>
      <c r="AA903" s="4"/>
      <c r="AB903" s="4"/>
      <c r="AC903" s="4"/>
      <c r="AD903" s="4"/>
      <c r="AE903" s="4"/>
      <c r="AF903" s="4"/>
      <c r="AG903" s="4"/>
      <c r="AH903" s="4"/>
      <c r="AI903" s="4"/>
      <c r="AJ903" s="4"/>
      <c r="AK903" s="4"/>
      <c r="AL903" s="4"/>
    </row>
    <row r="904">
      <c r="A904" s="1"/>
      <c r="B904" s="47"/>
      <c r="C904" s="116"/>
      <c r="D904" s="47"/>
      <c r="E904" s="47"/>
      <c r="F904" s="47"/>
      <c r="G904" s="47"/>
      <c r="H904" s="47"/>
      <c r="I904" s="48"/>
      <c r="J904" s="48"/>
      <c r="K904" s="48"/>
      <c r="L904" s="48"/>
      <c r="M904" s="1"/>
      <c r="N904" s="1"/>
      <c r="O904" s="1"/>
      <c r="P904" s="47"/>
      <c r="Q904" s="4"/>
      <c r="R904" s="4"/>
      <c r="S904" s="4"/>
      <c r="T904" s="4"/>
      <c r="U904" s="4"/>
      <c r="V904" s="4"/>
      <c r="W904" s="4"/>
      <c r="X904" s="4"/>
      <c r="Y904" s="4"/>
      <c r="Z904" s="4"/>
      <c r="AA904" s="4"/>
      <c r="AB904" s="4"/>
      <c r="AC904" s="4"/>
      <c r="AD904" s="4"/>
      <c r="AE904" s="4"/>
      <c r="AF904" s="4"/>
      <c r="AG904" s="4"/>
      <c r="AH904" s="4"/>
      <c r="AI904" s="4"/>
      <c r="AJ904" s="4"/>
      <c r="AK904" s="4"/>
      <c r="AL904" s="4"/>
    </row>
    <row r="905">
      <c r="A905" s="1"/>
      <c r="B905" s="47"/>
      <c r="C905" s="116"/>
      <c r="D905" s="47"/>
      <c r="E905" s="47"/>
      <c r="F905" s="47"/>
      <c r="G905" s="47"/>
      <c r="H905" s="47"/>
      <c r="I905" s="48"/>
      <c r="J905" s="48"/>
      <c r="K905" s="48"/>
      <c r="L905" s="48"/>
      <c r="M905" s="1"/>
      <c r="N905" s="1"/>
      <c r="O905" s="1"/>
      <c r="P905" s="47"/>
      <c r="Q905" s="4"/>
      <c r="R905" s="4"/>
      <c r="S905" s="4"/>
      <c r="T905" s="4"/>
      <c r="U905" s="4"/>
      <c r="V905" s="4"/>
      <c r="W905" s="4"/>
      <c r="X905" s="4"/>
      <c r="Y905" s="4"/>
      <c r="Z905" s="4"/>
      <c r="AA905" s="4"/>
      <c r="AB905" s="4"/>
      <c r="AC905" s="4"/>
      <c r="AD905" s="4"/>
      <c r="AE905" s="4"/>
      <c r="AF905" s="4"/>
      <c r="AG905" s="4"/>
      <c r="AH905" s="4"/>
      <c r="AI905" s="4"/>
      <c r="AJ905" s="4"/>
      <c r="AK905" s="4"/>
      <c r="AL905" s="4"/>
    </row>
    <row r="906">
      <c r="A906" s="1"/>
      <c r="B906" s="47"/>
      <c r="C906" s="116"/>
      <c r="D906" s="47"/>
      <c r="E906" s="47"/>
      <c r="F906" s="47"/>
      <c r="G906" s="47"/>
      <c r="H906" s="47"/>
      <c r="I906" s="48"/>
      <c r="J906" s="48"/>
      <c r="K906" s="48"/>
      <c r="L906" s="48"/>
      <c r="M906" s="1"/>
      <c r="N906" s="1"/>
      <c r="O906" s="1"/>
      <c r="P906" s="47"/>
      <c r="Q906" s="4"/>
      <c r="R906" s="4"/>
      <c r="S906" s="4"/>
      <c r="T906" s="4"/>
      <c r="U906" s="4"/>
      <c r="V906" s="4"/>
      <c r="W906" s="4"/>
      <c r="X906" s="4"/>
      <c r="Y906" s="4"/>
      <c r="Z906" s="4"/>
      <c r="AA906" s="4"/>
      <c r="AB906" s="4"/>
      <c r="AC906" s="4"/>
      <c r="AD906" s="4"/>
      <c r="AE906" s="4"/>
      <c r="AF906" s="4"/>
      <c r="AG906" s="4"/>
      <c r="AH906" s="4"/>
      <c r="AI906" s="4"/>
      <c r="AJ906" s="4"/>
      <c r="AK906" s="4"/>
      <c r="AL906" s="4"/>
    </row>
    <row r="907">
      <c r="A907" s="1"/>
      <c r="B907" s="47"/>
      <c r="C907" s="116"/>
      <c r="D907" s="47"/>
      <c r="E907" s="47"/>
      <c r="F907" s="47"/>
      <c r="G907" s="47"/>
      <c r="H907" s="47"/>
      <c r="I907" s="48"/>
      <c r="J907" s="48"/>
      <c r="K907" s="48"/>
      <c r="L907" s="48"/>
      <c r="M907" s="1"/>
      <c r="N907" s="1"/>
      <c r="O907" s="1"/>
      <c r="P907" s="47"/>
      <c r="Q907" s="4"/>
      <c r="R907" s="4"/>
      <c r="S907" s="4"/>
      <c r="T907" s="4"/>
      <c r="U907" s="4"/>
      <c r="V907" s="4"/>
      <c r="W907" s="4"/>
      <c r="X907" s="4"/>
      <c r="Y907" s="4"/>
      <c r="Z907" s="4"/>
      <c r="AA907" s="4"/>
      <c r="AB907" s="4"/>
      <c r="AC907" s="4"/>
      <c r="AD907" s="4"/>
      <c r="AE907" s="4"/>
      <c r="AF907" s="4"/>
      <c r="AG907" s="4"/>
      <c r="AH907" s="4"/>
      <c r="AI907" s="4"/>
      <c r="AJ907" s="4"/>
      <c r="AK907" s="4"/>
      <c r="AL907" s="4"/>
    </row>
    <row r="908">
      <c r="A908" s="1"/>
      <c r="B908" s="47"/>
      <c r="C908" s="116"/>
      <c r="D908" s="47"/>
      <c r="E908" s="47"/>
      <c r="F908" s="47"/>
      <c r="G908" s="47"/>
      <c r="H908" s="47"/>
      <c r="I908" s="48"/>
      <c r="J908" s="48"/>
      <c r="K908" s="48"/>
      <c r="L908" s="48"/>
      <c r="M908" s="1"/>
      <c r="N908" s="1"/>
      <c r="O908" s="1"/>
      <c r="P908" s="47"/>
      <c r="Q908" s="4"/>
      <c r="R908" s="4"/>
      <c r="S908" s="4"/>
      <c r="T908" s="4"/>
      <c r="U908" s="4"/>
      <c r="V908" s="4"/>
      <c r="W908" s="4"/>
      <c r="X908" s="4"/>
      <c r="Y908" s="4"/>
      <c r="Z908" s="4"/>
      <c r="AA908" s="4"/>
      <c r="AB908" s="4"/>
      <c r="AC908" s="4"/>
      <c r="AD908" s="4"/>
      <c r="AE908" s="4"/>
      <c r="AF908" s="4"/>
      <c r="AG908" s="4"/>
      <c r="AH908" s="4"/>
      <c r="AI908" s="4"/>
      <c r="AJ908" s="4"/>
      <c r="AK908" s="4"/>
      <c r="AL908" s="4"/>
    </row>
    <row r="909">
      <c r="A909" s="1"/>
      <c r="B909" s="47"/>
      <c r="C909" s="116"/>
      <c r="D909" s="47"/>
      <c r="E909" s="47"/>
      <c r="F909" s="47"/>
      <c r="G909" s="47"/>
      <c r="H909" s="47"/>
      <c r="I909" s="48"/>
      <c r="J909" s="48"/>
      <c r="K909" s="48"/>
      <c r="L909" s="48"/>
      <c r="M909" s="1"/>
      <c r="N909" s="1"/>
      <c r="O909" s="1"/>
      <c r="P909" s="47"/>
      <c r="Q909" s="4"/>
      <c r="R909" s="4"/>
      <c r="S909" s="4"/>
      <c r="T909" s="4"/>
      <c r="U909" s="4"/>
      <c r="V909" s="4"/>
      <c r="W909" s="4"/>
      <c r="X909" s="4"/>
      <c r="Y909" s="4"/>
      <c r="Z909" s="4"/>
      <c r="AA909" s="4"/>
      <c r="AB909" s="4"/>
      <c r="AC909" s="4"/>
      <c r="AD909" s="4"/>
      <c r="AE909" s="4"/>
      <c r="AF909" s="4"/>
      <c r="AG909" s="4"/>
      <c r="AH909" s="4"/>
      <c r="AI909" s="4"/>
      <c r="AJ909" s="4"/>
      <c r="AK909" s="4"/>
      <c r="AL909" s="4"/>
    </row>
    <row r="910">
      <c r="A910" s="1"/>
      <c r="B910" s="47"/>
      <c r="C910" s="116"/>
      <c r="D910" s="47"/>
      <c r="E910" s="47"/>
      <c r="F910" s="47"/>
      <c r="G910" s="47"/>
      <c r="H910" s="47"/>
      <c r="I910" s="48"/>
      <c r="J910" s="48"/>
      <c r="K910" s="48"/>
      <c r="L910" s="48"/>
      <c r="M910" s="1"/>
      <c r="N910" s="1"/>
      <c r="O910" s="1"/>
      <c r="P910" s="47"/>
      <c r="Q910" s="4"/>
      <c r="R910" s="4"/>
      <c r="S910" s="4"/>
      <c r="T910" s="4"/>
      <c r="U910" s="4"/>
      <c r="V910" s="4"/>
      <c r="W910" s="4"/>
      <c r="X910" s="4"/>
      <c r="Y910" s="4"/>
      <c r="Z910" s="4"/>
      <c r="AA910" s="4"/>
      <c r="AB910" s="4"/>
      <c r="AC910" s="4"/>
      <c r="AD910" s="4"/>
      <c r="AE910" s="4"/>
      <c r="AF910" s="4"/>
      <c r="AG910" s="4"/>
      <c r="AH910" s="4"/>
      <c r="AI910" s="4"/>
      <c r="AJ910" s="4"/>
      <c r="AK910" s="4"/>
      <c r="AL910" s="4"/>
    </row>
    <row r="911">
      <c r="A911" s="1"/>
      <c r="B911" s="47"/>
      <c r="C911" s="116"/>
      <c r="D911" s="47"/>
      <c r="E911" s="47"/>
      <c r="F911" s="47"/>
      <c r="G911" s="47"/>
      <c r="H911" s="47"/>
      <c r="I911" s="48"/>
      <c r="J911" s="48"/>
      <c r="K911" s="48"/>
      <c r="L911" s="48"/>
      <c r="M911" s="1"/>
      <c r="N911" s="1"/>
      <c r="O911" s="1"/>
      <c r="P911" s="47"/>
      <c r="Q911" s="4"/>
      <c r="R911" s="4"/>
      <c r="S911" s="4"/>
      <c r="T911" s="4"/>
      <c r="U911" s="4"/>
      <c r="V911" s="4"/>
      <c r="W911" s="4"/>
      <c r="X911" s="4"/>
      <c r="Y911" s="4"/>
      <c r="Z911" s="4"/>
      <c r="AA911" s="4"/>
      <c r="AB911" s="4"/>
      <c r="AC911" s="4"/>
      <c r="AD911" s="4"/>
      <c r="AE911" s="4"/>
      <c r="AF911" s="4"/>
      <c r="AG911" s="4"/>
      <c r="AH911" s="4"/>
      <c r="AI911" s="4"/>
      <c r="AJ911" s="4"/>
      <c r="AK911" s="4"/>
      <c r="AL911" s="4"/>
    </row>
    <row r="912">
      <c r="A912" s="1"/>
      <c r="B912" s="47"/>
      <c r="C912" s="116"/>
      <c r="D912" s="47"/>
      <c r="E912" s="47"/>
      <c r="F912" s="47"/>
      <c r="G912" s="47"/>
      <c r="H912" s="47"/>
      <c r="I912" s="48"/>
      <c r="J912" s="48"/>
      <c r="K912" s="48"/>
      <c r="L912" s="48"/>
      <c r="M912" s="1"/>
      <c r="N912" s="1"/>
      <c r="O912" s="1"/>
      <c r="P912" s="47"/>
      <c r="Q912" s="4"/>
      <c r="R912" s="4"/>
      <c r="S912" s="4"/>
      <c r="T912" s="4"/>
      <c r="U912" s="4"/>
      <c r="V912" s="4"/>
      <c r="W912" s="4"/>
      <c r="X912" s="4"/>
      <c r="Y912" s="4"/>
      <c r="Z912" s="4"/>
      <c r="AA912" s="4"/>
      <c r="AB912" s="4"/>
      <c r="AC912" s="4"/>
      <c r="AD912" s="4"/>
      <c r="AE912" s="4"/>
      <c r="AF912" s="4"/>
      <c r="AG912" s="4"/>
      <c r="AH912" s="4"/>
      <c r="AI912" s="4"/>
      <c r="AJ912" s="4"/>
      <c r="AK912" s="4"/>
      <c r="AL912" s="4"/>
    </row>
    <row r="913">
      <c r="A913" s="1"/>
      <c r="B913" s="47"/>
      <c r="C913" s="116"/>
      <c r="D913" s="47"/>
      <c r="E913" s="47"/>
      <c r="F913" s="47"/>
      <c r="G913" s="47"/>
      <c r="H913" s="47"/>
      <c r="I913" s="48"/>
      <c r="J913" s="48"/>
      <c r="K913" s="48"/>
      <c r="L913" s="48"/>
      <c r="M913" s="1"/>
      <c r="N913" s="1"/>
      <c r="O913" s="1"/>
      <c r="P913" s="47"/>
      <c r="Q913" s="4"/>
      <c r="R913" s="4"/>
      <c r="S913" s="4"/>
      <c r="T913" s="4"/>
      <c r="U913" s="4"/>
      <c r="V913" s="4"/>
      <c r="W913" s="4"/>
      <c r="X913" s="4"/>
      <c r="Y913" s="4"/>
      <c r="Z913" s="4"/>
      <c r="AA913" s="4"/>
      <c r="AB913" s="4"/>
      <c r="AC913" s="4"/>
      <c r="AD913" s="4"/>
      <c r="AE913" s="4"/>
      <c r="AF913" s="4"/>
      <c r="AG913" s="4"/>
      <c r="AH913" s="4"/>
      <c r="AI913" s="4"/>
      <c r="AJ913" s="4"/>
      <c r="AK913" s="4"/>
      <c r="AL913" s="4"/>
    </row>
    <row r="914">
      <c r="A914" s="1"/>
      <c r="B914" s="47"/>
      <c r="C914" s="116"/>
      <c r="D914" s="47"/>
      <c r="E914" s="47"/>
      <c r="F914" s="47"/>
      <c r="G914" s="47"/>
      <c r="H914" s="47"/>
      <c r="I914" s="48"/>
      <c r="J914" s="48"/>
      <c r="K914" s="48"/>
      <c r="L914" s="48"/>
      <c r="M914" s="1"/>
      <c r="N914" s="1"/>
      <c r="O914" s="1"/>
      <c r="P914" s="47"/>
      <c r="Q914" s="4"/>
      <c r="R914" s="4"/>
      <c r="S914" s="4"/>
      <c r="T914" s="4"/>
      <c r="U914" s="4"/>
      <c r="V914" s="4"/>
      <c r="W914" s="4"/>
      <c r="X914" s="4"/>
      <c r="Y914" s="4"/>
      <c r="Z914" s="4"/>
      <c r="AA914" s="4"/>
      <c r="AB914" s="4"/>
      <c r="AC914" s="4"/>
      <c r="AD914" s="4"/>
      <c r="AE914" s="4"/>
      <c r="AF914" s="4"/>
      <c r="AG914" s="4"/>
      <c r="AH914" s="4"/>
      <c r="AI914" s="4"/>
      <c r="AJ914" s="4"/>
      <c r="AK914" s="4"/>
      <c r="AL914" s="4"/>
    </row>
    <row r="915">
      <c r="A915" s="1"/>
      <c r="B915" s="47"/>
      <c r="C915" s="116"/>
      <c r="D915" s="47"/>
      <c r="E915" s="47"/>
      <c r="F915" s="47"/>
      <c r="G915" s="47"/>
      <c r="H915" s="47"/>
      <c r="I915" s="48"/>
      <c r="J915" s="48"/>
      <c r="K915" s="48"/>
      <c r="L915" s="48"/>
      <c r="M915" s="1"/>
      <c r="N915" s="1"/>
      <c r="O915" s="1"/>
      <c r="P915" s="47"/>
      <c r="Q915" s="4"/>
      <c r="R915" s="4"/>
      <c r="S915" s="4"/>
      <c r="T915" s="4"/>
      <c r="U915" s="4"/>
      <c r="V915" s="4"/>
      <c r="W915" s="4"/>
      <c r="X915" s="4"/>
      <c r="Y915" s="4"/>
      <c r="Z915" s="4"/>
      <c r="AA915" s="4"/>
      <c r="AB915" s="4"/>
      <c r="AC915" s="4"/>
      <c r="AD915" s="4"/>
      <c r="AE915" s="4"/>
      <c r="AF915" s="4"/>
      <c r="AG915" s="4"/>
      <c r="AH915" s="4"/>
      <c r="AI915" s="4"/>
      <c r="AJ915" s="4"/>
      <c r="AK915" s="4"/>
      <c r="AL915" s="4"/>
    </row>
    <row r="916">
      <c r="A916" s="1"/>
      <c r="B916" s="47"/>
      <c r="C916" s="116"/>
      <c r="D916" s="47"/>
      <c r="E916" s="47"/>
      <c r="F916" s="47"/>
      <c r="G916" s="47"/>
      <c r="H916" s="47"/>
      <c r="I916" s="48"/>
      <c r="J916" s="48"/>
      <c r="K916" s="48"/>
      <c r="L916" s="48"/>
      <c r="M916" s="1"/>
      <c r="N916" s="1"/>
      <c r="O916" s="1"/>
      <c r="P916" s="47"/>
      <c r="Q916" s="4"/>
      <c r="R916" s="4"/>
      <c r="S916" s="4"/>
      <c r="T916" s="4"/>
      <c r="U916" s="4"/>
      <c r="V916" s="4"/>
      <c r="W916" s="4"/>
      <c r="X916" s="4"/>
      <c r="Y916" s="4"/>
      <c r="Z916" s="4"/>
      <c r="AA916" s="4"/>
      <c r="AB916" s="4"/>
      <c r="AC916" s="4"/>
      <c r="AD916" s="4"/>
      <c r="AE916" s="4"/>
      <c r="AF916" s="4"/>
      <c r="AG916" s="4"/>
      <c r="AH916" s="4"/>
      <c r="AI916" s="4"/>
      <c r="AJ916" s="4"/>
      <c r="AK916" s="4"/>
      <c r="AL916" s="4"/>
    </row>
    <row r="917">
      <c r="A917" s="1"/>
      <c r="B917" s="47"/>
      <c r="C917" s="116"/>
      <c r="D917" s="47"/>
      <c r="E917" s="47"/>
      <c r="F917" s="47"/>
      <c r="G917" s="47"/>
      <c r="H917" s="47"/>
      <c r="I917" s="48"/>
      <c r="J917" s="48"/>
      <c r="K917" s="48"/>
      <c r="L917" s="48"/>
      <c r="M917" s="1"/>
      <c r="N917" s="1"/>
      <c r="O917" s="1"/>
      <c r="P917" s="47"/>
      <c r="Q917" s="4"/>
      <c r="R917" s="4"/>
      <c r="S917" s="4"/>
      <c r="T917" s="4"/>
      <c r="U917" s="4"/>
      <c r="V917" s="4"/>
      <c r="W917" s="4"/>
      <c r="X917" s="4"/>
      <c r="Y917" s="4"/>
      <c r="Z917" s="4"/>
      <c r="AA917" s="4"/>
      <c r="AB917" s="4"/>
      <c r="AC917" s="4"/>
      <c r="AD917" s="4"/>
      <c r="AE917" s="4"/>
      <c r="AF917" s="4"/>
      <c r="AG917" s="4"/>
      <c r="AH917" s="4"/>
      <c r="AI917" s="4"/>
      <c r="AJ917" s="4"/>
      <c r="AK917" s="4"/>
      <c r="AL917" s="4"/>
    </row>
    <row r="918">
      <c r="A918" s="1"/>
      <c r="B918" s="47"/>
      <c r="C918" s="116"/>
      <c r="D918" s="47"/>
      <c r="E918" s="47"/>
      <c r="F918" s="47"/>
      <c r="G918" s="47"/>
      <c r="H918" s="47"/>
      <c r="I918" s="48"/>
      <c r="J918" s="48"/>
      <c r="K918" s="48"/>
      <c r="L918" s="48"/>
      <c r="M918" s="1"/>
      <c r="N918" s="1"/>
      <c r="O918" s="1"/>
      <c r="P918" s="47"/>
      <c r="Q918" s="4"/>
      <c r="R918" s="4"/>
      <c r="S918" s="4"/>
      <c r="T918" s="4"/>
      <c r="U918" s="4"/>
      <c r="V918" s="4"/>
      <c r="W918" s="4"/>
      <c r="X918" s="4"/>
      <c r="Y918" s="4"/>
      <c r="Z918" s="4"/>
      <c r="AA918" s="4"/>
      <c r="AB918" s="4"/>
      <c r="AC918" s="4"/>
      <c r="AD918" s="4"/>
      <c r="AE918" s="4"/>
      <c r="AF918" s="4"/>
      <c r="AG918" s="4"/>
      <c r="AH918" s="4"/>
      <c r="AI918" s="4"/>
      <c r="AJ918" s="4"/>
      <c r="AK918" s="4"/>
      <c r="AL918" s="4"/>
    </row>
    <row r="919">
      <c r="A919" s="1"/>
      <c r="B919" s="47"/>
      <c r="C919" s="116"/>
      <c r="D919" s="47"/>
      <c r="E919" s="47"/>
      <c r="F919" s="47"/>
      <c r="G919" s="47"/>
      <c r="H919" s="47"/>
      <c r="I919" s="48"/>
      <c r="J919" s="48"/>
      <c r="K919" s="48"/>
      <c r="L919" s="48"/>
      <c r="M919" s="1"/>
      <c r="N919" s="1"/>
      <c r="O919" s="1"/>
      <c r="P919" s="47"/>
      <c r="Q919" s="4"/>
      <c r="R919" s="4"/>
      <c r="S919" s="4"/>
      <c r="T919" s="4"/>
      <c r="U919" s="4"/>
      <c r="V919" s="4"/>
      <c r="W919" s="4"/>
      <c r="X919" s="4"/>
      <c r="Y919" s="4"/>
      <c r="Z919" s="4"/>
      <c r="AA919" s="4"/>
      <c r="AB919" s="4"/>
      <c r="AC919" s="4"/>
      <c r="AD919" s="4"/>
      <c r="AE919" s="4"/>
      <c r="AF919" s="4"/>
      <c r="AG919" s="4"/>
      <c r="AH919" s="4"/>
      <c r="AI919" s="4"/>
      <c r="AJ919" s="4"/>
      <c r="AK919" s="4"/>
      <c r="AL919" s="4"/>
    </row>
    <row r="920">
      <c r="A920" s="1"/>
      <c r="B920" s="47"/>
      <c r="C920" s="116"/>
      <c r="D920" s="47"/>
      <c r="E920" s="47"/>
      <c r="F920" s="47"/>
      <c r="G920" s="47"/>
      <c r="H920" s="47"/>
      <c r="I920" s="48"/>
      <c r="J920" s="48"/>
      <c r="K920" s="48"/>
      <c r="L920" s="48"/>
      <c r="M920" s="1"/>
      <c r="N920" s="1"/>
      <c r="O920" s="1"/>
      <c r="P920" s="47"/>
      <c r="Q920" s="4"/>
      <c r="R920" s="4"/>
      <c r="S920" s="4"/>
      <c r="T920" s="4"/>
      <c r="U920" s="4"/>
      <c r="V920" s="4"/>
      <c r="W920" s="4"/>
      <c r="X920" s="4"/>
      <c r="Y920" s="4"/>
      <c r="Z920" s="4"/>
      <c r="AA920" s="4"/>
      <c r="AB920" s="4"/>
      <c r="AC920" s="4"/>
      <c r="AD920" s="4"/>
      <c r="AE920" s="4"/>
      <c r="AF920" s="4"/>
      <c r="AG920" s="4"/>
      <c r="AH920" s="4"/>
      <c r="AI920" s="4"/>
      <c r="AJ920" s="4"/>
      <c r="AK920" s="4"/>
      <c r="AL920" s="4"/>
    </row>
    <row r="921">
      <c r="A921" s="1"/>
      <c r="B921" s="47"/>
      <c r="C921" s="116"/>
      <c r="D921" s="47"/>
      <c r="E921" s="47"/>
      <c r="F921" s="47"/>
      <c r="G921" s="47"/>
      <c r="H921" s="47"/>
      <c r="I921" s="48"/>
      <c r="J921" s="48"/>
      <c r="K921" s="48"/>
      <c r="L921" s="48"/>
      <c r="M921" s="1"/>
      <c r="N921" s="1"/>
      <c r="O921" s="1"/>
      <c r="P921" s="47"/>
      <c r="Q921" s="4"/>
      <c r="R921" s="4"/>
      <c r="S921" s="4"/>
      <c r="T921" s="4"/>
      <c r="U921" s="4"/>
      <c r="V921" s="4"/>
      <c r="W921" s="4"/>
      <c r="X921" s="4"/>
      <c r="Y921" s="4"/>
      <c r="Z921" s="4"/>
      <c r="AA921" s="4"/>
      <c r="AB921" s="4"/>
      <c r="AC921" s="4"/>
      <c r="AD921" s="4"/>
      <c r="AE921" s="4"/>
      <c r="AF921" s="4"/>
      <c r="AG921" s="4"/>
      <c r="AH921" s="4"/>
      <c r="AI921" s="4"/>
      <c r="AJ921" s="4"/>
      <c r="AK921" s="4"/>
      <c r="AL921" s="4"/>
    </row>
    <row r="922">
      <c r="A922" s="1"/>
      <c r="B922" s="47"/>
      <c r="C922" s="116"/>
      <c r="D922" s="47"/>
      <c r="E922" s="47"/>
      <c r="F922" s="47"/>
      <c r="G922" s="47"/>
      <c r="H922" s="47"/>
      <c r="I922" s="48"/>
      <c r="J922" s="48"/>
      <c r="K922" s="48"/>
      <c r="L922" s="48"/>
      <c r="M922" s="1"/>
      <c r="N922" s="1"/>
      <c r="O922" s="1"/>
      <c r="P922" s="47"/>
      <c r="Q922" s="4"/>
      <c r="R922" s="4"/>
      <c r="S922" s="4"/>
      <c r="T922" s="4"/>
      <c r="U922" s="4"/>
      <c r="V922" s="4"/>
      <c r="W922" s="4"/>
      <c r="X922" s="4"/>
      <c r="Y922" s="4"/>
      <c r="Z922" s="4"/>
      <c r="AA922" s="4"/>
      <c r="AB922" s="4"/>
      <c r="AC922" s="4"/>
      <c r="AD922" s="4"/>
      <c r="AE922" s="4"/>
      <c r="AF922" s="4"/>
      <c r="AG922" s="4"/>
      <c r="AH922" s="4"/>
      <c r="AI922" s="4"/>
      <c r="AJ922" s="4"/>
      <c r="AK922" s="4"/>
      <c r="AL922" s="4"/>
    </row>
    <row r="923">
      <c r="A923" s="1"/>
      <c r="B923" s="47"/>
      <c r="C923" s="116"/>
      <c r="D923" s="47"/>
      <c r="E923" s="47"/>
      <c r="F923" s="47"/>
      <c r="G923" s="47"/>
      <c r="H923" s="47"/>
      <c r="I923" s="48"/>
      <c r="J923" s="48"/>
      <c r="K923" s="48"/>
      <c r="L923" s="48"/>
      <c r="M923" s="1"/>
      <c r="N923" s="1"/>
      <c r="O923" s="1"/>
      <c r="P923" s="47"/>
      <c r="Q923" s="4"/>
      <c r="R923" s="4"/>
      <c r="S923" s="4"/>
      <c r="T923" s="4"/>
      <c r="U923" s="4"/>
      <c r="V923" s="4"/>
      <c r="W923" s="4"/>
      <c r="X923" s="4"/>
      <c r="Y923" s="4"/>
      <c r="Z923" s="4"/>
      <c r="AA923" s="4"/>
      <c r="AB923" s="4"/>
      <c r="AC923" s="4"/>
      <c r="AD923" s="4"/>
      <c r="AE923" s="4"/>
      <c r="AF923" s="4"/>
      <c r="AG923" s="4"/>
      <c r="AH923" s="4"/>
      <c r="AI923" s="4"/>
      <c r="AJ923" s="4"/>
      <c r="AK923" s="4"/>
      <c r="AL923" s="4"/>
    </row>
    <row r="924">
      <c r="A924" s="1"/>
      <c r="B924" s="47"/>
      <c r="C924" s="116"/>
      <c r="D924" s="47"/>
      <c r="E924" s="47"/>
      <c r="F924" s="47"/>
      <c r="G924" s="47"/>
      <c r="H924" s="47"/>
      <c r="I924" s="48"/>
      <c r="J924" s="48"/>
      <c r="K924" s="48"/>
      <c r="L924" s="48"/>
      <c r="M924" s="1"/>
      <c r="N924" s="1"/>
      <c r="O924" s="1"/>
      <c r="P924" s="47"/>
      <c r="Q924" s="4"/>
      <c r="R924" s="4"/>
      <c r="S924" s="4"/>
      <c r="T924" s="4"/>
      <c r="U924" s="4"/>
      <c r="V924" s="4"/>
      <c r="W924" s="4"/>
      <c r="X924" s="4"/>
      <c r="Y924" s="4"/>
      <c r="Z924" s="4"/>
      <c r="AA924" s="4"/>
      <c r="AB924" s="4"/>
      <c r="AC924" s="4"/>
      <c r="AD924" s="4"/>
      <c r="AE924" s="4"/>
      <c r="AF924" s="4"/>
      <c r="AG924" s="4"/>
      <c r="AH924" s="4"/>
      <c r="AI924" s="4"/>
      <c r="AJ924" s="4"/>
      <c r="AK924" s="4"/>
      <c r="AL924" s="4"/>
    </row>
    <row r="925">
      <c r="A925" s="1"/>
      <c r="B925" s="47"/>
      <c r="C925" s="116"/>
      <c r="D925" s="47"/>
      <c r="E925" s="47"/>
      <c r="F925" s="47"/>
      <c r="G925" s="47"/>
      <c r="H925" s="47"/>
      <c r="I925" s="48"/>
      <c r="J925" s="48"/>
      <c r="K925" s="48"/>
      <c r="L925" s="48"/>
      <c r="M925" s="1"/>
      <c r="N925" s="1"/>
      <c r="O925" s="1"/>
      <c r="P925" s="47"/>
      <c r="Q925" s="4"/>
      <c r="R925" s="4"/>
      <c r="S925" s="4"/>
      <c r="T925" s="4"/>
      <c r="U925" s="4"/>
      <c r="V925" s="4"/>
      <c r="W925" s="4"/>
      <c r="X925" s="4"/>
      <c r="Y925" s="4"/>
      <c r="Z925" s="4"/>
      <c r="AA925" s="4"/>
      <c r="AB925" s="4"/>
      <c r="AC925" s="4"/>
      <c r="AD925" s="4"/>
      <c r="AE925" s="4"/>
      <c r="AF925" s="4"/>
      <c r="AG925" s="4"/>
      <c r="AH925" s="4"/>
      <c r="AI925" s="4"/>
      <c r="AJ925" s="4"/>
      <c r="AK925" s="4"/>
      <c r="AL925" s="4"/>
    </row>
    <row r="926">
      <c r="A926" s="1"/>
      <c r="B926" s="47"/>
      <c r="C926" s="116"/>
      <c r="D926" s="47"/>
      <c r="E926" s="47"/>
      <c r="F926" s="47"/>
      <c r="G926" s="47"/>
      <c r="H926" s="47"/>
      <c r="I926" s="48"/>
      <c r="J926" s="48"/>
      <c r="K926" s="48"/>
      <c r="L926" s="48"/>
      <c r="M926" s="1"/>
      <c r="N926" s="1"/>
      <c r="O926" s="1"/>
      <c r="P926" s="47"/>
      <c r="Q926" s="4"/>
      <c r="R926" s="4"/>
      <c r="S926" s="4"/>
      <c r="T926" s="4"/>
      <c r="U926" s="4"/>
      <c r="V926" s="4"/>
      <c r="W926" s="4"/>
      <c r="X926" s="4"/>
      <c r="Y926" s="4"/>
      <c r="Z926" s="4"/>
      <c r="AA926" s="4"/>
      <c r="AB926" s="4"/>
      <c r="AC926" s="4"/>
      <c r="AD926" s="4"/>
      <c r="AE926" s="4"/>
      <c r="AF926" s="4"/>
      <c r="AG926" s="4"/>
      <c r="AH926" s="4"/>
      <c r="AI926" s="4"/>
      <c r="AJ926" s="4"/>
      <c r="AK926" s="4"/>
      <c r="AL926" s="4"/>
    </row>
    <row r="927">
      <c r="A927" s="1"/>
      <c r="B927" s="47"/>
      <c r="C927" s="116"/>
      <c r="D927" s="47"/>
      <c r="E927" s="47"/>
      <c r="F927" s="47"/>
      <c r="G927" s="47"/>
      <c r="H927" s="47"/>
      <c r="I927" s="48"/>
      <c r="J927" s="48"/>
      <c r="K927" s="48"/>
      <c r="L927" s="48"/>
      <c r="M927" s="1"/>
      <c r="N927" s="1"/>
      <c r="O927" s="1"/>
      <c r="P927" s="47"/>
      <c r="Q927" s="4"/>
      <c r="R927" s="4"/>
      <c r="S927" s="4"/>
      <c r="T927" s="4"/>
      <c r="U927" s="4"/>
      <c r="V927" s="4"/>
      <c r="W927" s="4"/>
      <c r="X927" s="4"/>
      <c r="Y927" s="4"/>
      <c r="Z927" s="4"/>
      <c r="AA927" s="4"/>
      <c r="AB927" s="4"/>
      <c r="AC927" s="4"/>
      <c r="AD927" s="4"/>
      <c r="AE927" s="4"/>
      <c r="AF927" s="4"/>
      <c r="AG927" s="4"/>
      <c r="AH927" s="4"/>
      <c r="AI927" s="4"/>
      <c r="AJ927" s="4"/>
      <c r="AK927" s="4"/>
      <c r="AL927" s="4"/>
    </row>
    <row r="928">
      <c r="A928" s="1"/>
      <c r="B928" s="47"/>
      <c r="C928" s="116"/>
      <c r="D928" s="47"/>
      <c r="E928" s="47"/>
      <c r="F928" s="47"/>
      <c r="G928" s="47"/>
      <c r="H928" s="47"/>
      <c r="I928" s="48"/>
      <c r="J928" s="48"/>
      <c r="K928" s="48"/>
      <c r="L928" s="48"/>
      <c r="M928" s="1"/>
      <c r="N928" s="1"/>
      <c r="O928" s="1"/>
      <c r="P928" s="47"/>
      <c r="Q928" s="4"/>
      <c r="R928" s="4"/>
      <c r="S928" s="4"/>
      <c r="T928" s="4"/>
      <c r="U928" s="4"/>
      <c r="V928" s="4"/>
      <c r="W928" s="4"/>
      <c r="X928" s="4"/>
      <c r="Y928" s="4"/>
      <c r="Z928" s="4"/>
      <c r="AA928" s="4"/>
      <c r="AB928" s="4"/>
      <c r="AC928" s="4"/>
      <c r="AD928" s="4"/>
      <c r="AE928" s="4"/>
      <c r="AF928" s="4"/>
      <c r="AG928" s="4"/>
      <c r="AH928" s="4"/>
      <c r="AI928" s="4"/>
      <c r="AJ928" s="4"/>
      <c r="AK928" s="4"/>
      <c r="AL928" s="4"/>
    </row>
    <row r="929">
      <c r="A929" s="1"/>
      <c r="B929" s="47"/>
      <c r="C929" s="116"/>
      <c r="D929" s="47"/>
      <c r="E929" s="47"/>
      <c r="F929" s="47"/>
      <c r="G929" s="47"/>
      <c r="H929" s="47"/>
      <c r="I929" s="48"/>
      <c r="J929" s="48"/>
      <c r="K929" s="48"/>
      <c r="L929" s="48"/>
      <c r="M929" s="1"/>
      <c r="N929" s="1"/>
      <c r="O929" s="1"/>
      <c r="P929" s="47"/>
      <c r="Q929" s="4"/>
      <c r="R929" s="4"/>
      <c r="S929" s="4"/>
      <c r="T929" s="4"/>
      <c r="U929" s="4"/>
      <c r="V929" s="4"/>
      <c r="W929" s="4"/>
      <c r="X929" s="4"/>
      <c r="Y929" s="4"/>
      <c r="Z929" s="4"/>
      <c r="AA929" s="4"/>
      <c r="AB929" s="4"/>
      <c r="AC929" s="4"/>
      <c r="AD929" s="4"/>
      <c r="AE929" s="4"/>
      <c r="AF929" s="4"/>
      <c r="AG929" s="4"/>
      <c r="AH929" s="4"/>
      <c r="AI929" s="4"/>
      <c r="AJ929" s="4"/>
      <c r="AK929" s="4"/>
      <c r="AL929" s="4"/>
    </row>
    <row r="930">
      <c r="A930" s="1"/>
      <c r="B930" s="47"/>
      <c r="C930" s="116"/>
      <c r="D930" s="47"/>
      <c r="E930" s="47"/>
      <c r="F930" s="47"/>
      <c r="G930" s="47"/>
      <c r="H930" s="47"/>
      <c r="I930" s="48"/>
      <c r="J930" s="48"/>
      <c r="K930" s="48"/>
      <c r="L930" s="48"/>
      <c r="M930" s="1"/>
      <c r="N930" s="1"/>
      <c r="O930" s="1"/>
      <c r="P930" s="47"/>
      <c r="Q930" s="4"/>
      <c r="R930" s="4"/>
      <c r="S930" s="4"/>
      <c r="T930" s="4"/>
      <c r="U930" s="4"/>
      <c r="V930" s="4"/>
      <c r="W930" s="4"/>
      <c r="X930" s="4"/>
      <c r="Y930" s="4"/>
      <c r="Z930" s="4"/>
      <c r="AA930" s="4"/>
      <c r="AB930" s="4"/>
      <c r="AC930" s="4"/>
      <c r="AD930" s="4"/>
      <c r="AE930" s="4"/>
      <c r="AF930" s="4"/>
      <c r="AG930" s="4"/>
      <c r="AH930" s="4"/>
      <c r="AI930" s="4"/>
      <c r="AJ930" s="4"/>
      <c r="AK930" s="4"/>
      <c r="AL930" s="4"/>
    </row>
    <row r="931">
      <c r="A931" s="1"/>
      <c r="B931" s="47"/>
      <c r="C931" s="116"/>
      <c r="D931" s="47"/>
      <c r="E931" s="47"/>
      <c r="F931" s="47"/>
      <c r="G931" s="47"/>
      <c r="H931" s="47"/>
      <c r="I931" s="48"/>
      <c r="J931" s="48"/>
      <c r="K931" s="48"/>
      <c r="L931" s="48"/>
      <c r="M931" s="1"/>
      <c r="N931" s="1"/>
      <c r="O931" s="1"/>
      <c r="P931" s="47"/>
      <c r="Q931" s="4"/>
      <c r="R931" s="4"/>
      <c r="S931" s="4"/>
      <c r="T931" s="4"/>
      <c r="U931" s="4"/>
      <c r="V931" s="4"/>
      <c r="W931" s="4"/>
      <c r="X931" s="4"/>
      <c r="Y931" s="4"/>
      <c r="Z931" s="4"/>
      <c r="AA931" s="4"/>
      <c r="AB931" s="4"/>
      <c r="AC931" s="4"/>
      <c r="AD931" s="4"/>
      <c r="AE931" s="4"/>
      <c r="AF931" s="4"/>
      <c r="AG931" s="4"/>
      <c r="AH931" s="4"/>
      <c r="AI931" s="4"/>
      <c r="AJ931" s="4"/>
      <c r="AK931" s="4"/>
      <c r="AL931" s="4"/>
    </row>
    <row r="932">
      <c r="A932" s="1"/>
      <c r="B932" s="47"/>
      <c r="C932" s="116"/>
      <c r="D932" s="47"/>
      <c r="E932" s="47"/>
      <c r="F932" s="47"/>
      <c r="G932" s="47"/>
      <c r="H932" s="47"/>
      <c r="I932" s="48"/>
      <c r="J932" s="48"/>
      <c r="K932" s="48"/>
      <c r="L932" s="48"/>
      <c r="M932" s="1"/>
      <c r="N932" s="1"/>
      <c r="O932" s="1"/>
      <c r="P932" s="47"/>
      <c r="Q932" s="4"/>
      <c r="R932" s="4"/>
      <c r="S932" s="4"/>
      <c r="T932" s="4"/>
      <c r="U932" s="4"/>
      <c r="V932" s="4"/>
      <c r="W932" s="4"/>
      <c r="X932" s="4"/>
      <c r="Y932" s="4"/>
      <c r="Z932" s="4"/>
      <c r="AA932" s="4"/>
      <c r="AB932" s="4"/>
      <c r="AC932" s="4"/>
      <c r="AD932" s="4"/>
      <c r="AE932" s="4"/>
      <c r="AF932" s="4"/>
      <c r="AG932" s="4"/>
      <c r="AH932" s="4"/>
      <c r="AI932" s="4"/>
      <c r="AJ932" s="4"/>
      <c r="AK932" s="4"/>
      <c r="AL932" s="4"/>
    </row>
    <row r="933">
      <c r="A933" s="1"/>
      <c r="B933" s="47"/>
      <c r="C933" s="116"/>
      <c r="D933" s="47"/>
      <c r="E933" s="47"/>
      <c r="F933" s="47"/>
      <c r="G933" s="47"/>
      <c r="H933" s="47"/>
      <c r="I933" s="48"/>
      <c r="J933" s="48"/>
      <c r="K933" s="48"/>
      <c r="L933" s="48"/>
      <c r="M933" s="1"/>
      <c r="N933" s="1"/>
      <c r="O933" s="1"/>
      <c r="P933" s="47"/>
      <c r="Q933" s="4"/>
      <c r="R933" s="4"/>
      <c r="S933" s="4"/>
      <c r="T933" s="4"/>
      <c r="U933" s="4"/>
      <c r="V933" s="4"/>
      <c r="W933" s="4"/>
      <c r="X933" s="4"/>
      <c r="Y933" s="4"/>
      <c r="Z933" s="4"/>
      <c r="AA933" s="4"/>
      <c r="AB933" s="4"/>
      <c r="AC933" s="4"/>
      <c r="AD933" s="4"/>
      <c r="AE933" s="4"/>
      <c r="AF933" s="4"/>
      <c r="AG933" s="4"/>
      <c r="AH933" s="4"/>
      <c r="AI933" s="4"/>
      <c r="AJ933" s="4"/>
      <c r="AK933" s="4"/>
      <c r="AL933" s="4"/>
    </row>
    <row r="934">
      <c r="A934" s="1"/>
      <c r="B934" s="47"/>
      <c r="C934" s="116"/>
      <c r="D934" s="47"/>
      <c r="E934" s="47"/>
      <c r="F934" s="47"/>
      <c r="G934" s="47"/>
      <c r="H934" s="47"/>
      <c r="I934" s="48"/>
      <c r="J934" s="48"/>
      <c r="K934" s="48"/>
      <c r="L934" s="48"/>
      <c r="M934" s="1"/>
      <c r="N934" s="1"/>
      <c r="O934" s="1"/>
      <c r="P934" s="47"/>
      <c r="Q934" s="4"/>
      <c r="R934" s="4"/>
      <c r="S934" s="4"/>
      <c r="T934" s="4"/>
      <c r="U934" s="4"/>
      <c r="V934" s="4"/>
      <c r="W934" s="4"/>
      <c r="X934" s="4"/>
      <c r="Y934" s="4"/>
      <c r="Z934" s="4"/>
      <c r="AA934" s="4"/>
      <c r="AB934" s="4"/>
      <c r="AC934" s="4"/>
      <c r="AD934" s="4"/>
      <c r="AE934" s="4"/>
      <c r="AF934" s="4"/>
      <c r="AG934" s="4"/>
      <c r="AH934" s="4"/>
      <c r="AI934" s="4"/>
      <c r="AJ934" s="4"/>
      <c r="AK934" s="4"/>
      <c r="AL934" s="4"/>
    </row>
    <row r="935">
      <c r="A935" s="1"/>
      <c r="B935" s="47"/>
      <c r="C935" s="116"/>
      <c r="D935" s="47"/>
      <c r="E935" s="47"/>
      <c r="F935" s="47"/>
      <c r="G935" s="47"/>
      <c r="H935" s="47"/>
      <c r="I935" s="48"/>
      <c r="J935" s="48"/>
      <c r="K935" s="48"/>
      <c r="L935" s="48"/>
      <c r="M935" s="1"/>
      <c r="N935" s="1"/>
      <c r="O935" s="1"/>
      <c r="P935" s="47"/>
      <c r="Q935" s="4"/>
      <c r="R935" s="4"/>
      <c r="S935" s="4"/>
      <c r="T935" s="4"/>
      <c r="U935" s="4"/>
      <c r="V935" s="4"/>
      <c r="W935" s="4"/>
      <c r="X935" s="4"/>
      <c r="Y935" s="4"/>
      <c r="Z935" s="4"/>
      <c r="AA935" s="4"/>
      <c r="AB935" s="4"/>
      <c r="AC935" s="4"/>
      <c r="AD935" s="4"/>
      <c r="AE935" s="4"/>
      <c r="AF935" s="4"/>
      <c r="AG935" s="4"/>
      <c r="AH935" s="4"/>
      <c r="AI935" s="4"/>
      <c r="AJ935" s="4"/>
      <c r="AK935" s="4"/>
      <c r="AL935" s="4"/>
    </row>
    <row r="936">
      <c r="A936" s="1"/>
      <c r="B936" s="47"/>
      <c r="C936" s="116"/>
      <c r="D936" s="47"/>
      <c r="E936" s="47"/>
      <c r="F936" s="47"/>
      <c r="G936" s="47"/>
      <c r="H936" s="47"/>
      <c r="I936" s="48"/>
      <c r="J936" s="48"/>
      <c r="K936" s="48"/>
      <c r="L936" s="48"/>
      <c r="M936" s="1"/>
      <c r="N936" s="1"/>
      <c r="O936" s="1"/>
      <c r="P936" s="47"/>
      <c r="Q936" s="4"/>
      <c r="R936" s="4"/>
      <c r="S936" s="4"/>
      <c r="T936" s="4"/>
      <c r="U936" s="4"/>
      <c r="V936" s="4"/>
      <c r="W936" s="4"/>
      <c r="X936" s="4"/>
      <c r="Y936" s="4"/>
      <c r="Z936" s="4"/>
      <c r="AA936" s="4"/>
      <c r="AB936" s="4"/>
      <c r="AC936" s="4"/>
      <c r="AD936" s="4"/>
      <c r="AE936" s="4"/>
      <c r="AF936" s="4"/>
      <c r="AG936" s="4"/>
      <c r="AH936" s="4"/>
      <c r="AI936" s="4"/>
      <c r="AJ936" s="4"/>
      <c r="AK936" s="4"/>
      <c r="AL936" s="4"/>
    </row>
    <row r="937">
      <c r="A937" s="1"/>
      <c r="B937" s="47"/>
      <c r="C937" s="116"/>
      <c r="D937" s="47"/>
      <c r="E937" s="47"/>
      <c r="F937" s="47"/>
      <c r="G937" s="47"/>
      <c r="H937" s="47"/>
      <c r="I937" s="48"/>
      <c r="J937" s="48"/>
      <c r="K937" s="48"/>
      <c r="L937" s="48"/>
      <c r="M937" s="1"/>
      <c r="N937" s="1"/>
      <c r="O937" s="1"/>
      <c r="P937" s="47"/>
      <c r="Q937" s="4"/>
      <c r="R937" s="4"/>
      <c r="S937" s="4"/>
      <c r="T937" s="4"/>
      <c r="U937" s="4"/>
      <c r="V937" s="4"/>
      <c r="W937" s="4"/>
      <c r="X937" s="4"/>
      <c r="Y937" s="4"/>
      <c r="Z937" s="4"/>
      <c r="AA937" s="4"/>
      <c r="AB937" s="4"/>
      <c r="AC937" s="4"/>
      <c r="AD937" s="4"/>
      <c r="AE937" s="4"/>
      <c r="AF937" s="4"/>
      <c r="AG937" s="4"/>
      <c r="AH937" s="4"/>
      <c r="AI937" s="4"/>
      <c r="AJ937" s="4"/>
      <c r="AK937" s="4"/>
      <c r="AL937" s="4"/>
    </row>
    <row r="938">
      <c r="A938" s="1"/>
      <c r="B938" s="47"/>
      <c r="C938" s="116"/>
      <c r="D938" s="47"/>
      <c r="E938" s="47"/>
      <c r="F938" s="47"/>
      <c r="G938" s="47"/>
      <c r="H938" s="47"/>
      <c r="I938" s="48"/>
      <c r="J938" s="48"/>
      <c r="K938" s="48"/>
      <c r="L938" s="48"/>
      <c r="M938" s="1"/>
      <c r="N938" s="1"/>
      <c r="O938" s="1"/>
      <c r="P938" s="47"/>
      <c r="Q938" s="4"/>
      <c r="R938" s="4"/>
      <c r="S938" s="4"/>
      <c r="T938" s="4"/>
      <c r="U938" s="4"/>
      <c r="V938" s="4"/>
      <c r="W938" s="4"/>
      <c r="X938" s="4"/>
      <c r="Y938" s="4"/>
      <c r="Z938" s="4"/>
      <c r="AA938" s="4"/>
      <c r="AB938" s="4"/>
      <c r="AC938" s="4"/>
      <c r="AD938" s="4"/>
      <c r="AE938" s="4"/>
      <c r="AF938" s="4"/>
      <c r="AG938" s="4"/>
      <c r="AH938" s="4"/>
      <c r="AI938" s="4"/>
      <c r="AJ938" s="4"/>
      <c r="AK938" s="4"/>
      <c r="AL938" s="4"/>
    </row>
    <row r="939">
      <c r="A939" s="1"/>
      <c r="B939" s="47"/>
      <c r="C939" s="116"/>
      <c r="D939" s="47"/>
      <c r="E939" s="47"/>
      <c r="F939" s="47"/>
      <c r="G939" s="47"/>
      <c r="H939" s="47"/>
      <c r="I939" s="48"/>
      <c r="J939" s="48"/>
      <c r="K939" s="48"/>
      <c r="L939" s="48"/>
      <c r="M939" s="1"/>
      <c r="N939" s="1"/>
      <c r="O939" s="1"/>
      <c r="P939" s="47"/>
      <c r="Q939" s="4"/>
      <c r="R939" s="4"/>
      <c r="S939" s="4"/>
      <c r="T939" s="4"/>
      <c r="U939" s="4"/>
      <c r="V939" s="4"/>
      <c r="W939" s="4"/>
      <c r="X939" s="4"/>
      <c r="Y939" s="4"/>
      <c r="Z939" s="4"/>
      <c r="AA939" s="4"/>
      <c r="AB939" s="4"/>
      <c r="AC939" s="4"/>
      <c r="AD939" s="4"/>
      <c r="AE939" s="4"/>
      <c r="AF939" s="4"/>
      <c r="AG939" s="4"/>
      <c r="AH939" s="4"/>
      <c r="AI939" s="4"/>
      <c r="AJ939" s="4"/>
      <c r="AK939" s="4"/>
      <c r="AL939" s="4"/>
    </row>
    <row r="940">
      <c r="A940" s="1"/>
      <c r="B940" s="47"/>
      <c r="C940" s="116"/>
      <c r="D940" s="47"/>
      <c r="E940" s="47"/>
      <c r="F940" s="47"/>
      <c r="G940" s="47"/>
      <c r="H940" s="47"/>
      <c r="I940" s="48"/>
      <c r="J940" s="48"/>
      <c r="K940" s="48"/>
      <c r="L940" s="48"/>
      <c r="M940" s="1"/>
      <c r="N940" s="1"/>
      <c r="O940" s="1"/>
      <c r="P940" s="47"/>
      <c r="Q940" s="4"/>
      <c r="R940" s="4"/>
      <c r="S940" s="4"/>
      <c r="T940" s="4"/>
      <c r="U940" s="4"/>
      <c r="V940" s="4"/>
      <c r="W940" s="4"/>
      <c r="X940" s="4"/>
      <c r="Y940" s="4"/>
      <c r="Z940" s="4"/>
      <c r="AA940" s="4"/>
      <c r="AB940" s="4"/>
      <c r="AC940" s="4"/>
      <c r="AD940" s="4"/>
      <c r="AE940" s="4"/>
      <c r="AF940" s="4"/>
      <c r="AG940" s="4"/>
      <c r="AH940" s="4"/>
      <c r="AI940" s="4"/>
      <c r="AJ940" s="4"/>
      <c r="AK940" s="4"/>
      <c r="AL940" s="4"/>
    </row>
    <row r="941">
      <c r="A941" s="1"/>
      <c r="B941" s="47"/>
      <c r="C941" s="116"/>
      <c r="D941" s="47"/>
      <c r="E941" s="47"/>
      <c r="F941" s="47"/>
      <c r="G941" s="47"/>
      <c r="H941" s="47"/>
      <c r="I941" s="48"/>
      <c r="J941" s="48"/>
      <c r="K941" s="48"/>
      <c r="L941" s="48"/>
      <c r="M941" s="1"/>
      <c r="N941" s="1"/>
      <c r="O941" s="1"/>
      <c r="P941" s="47"/>
      <c r="Q941" s="4"/>
      <c r="R941" s="4"/>
      <c r="S941" s="4"/>
      <c r="T941" s="4"/>
      <c r="U941" s="4"/>
      <c r="V941" s="4"/>
      <c r="W941" s="4"/>
      <c r="X941" s="4"/>
      <c r="Y941" s="4"/>
      <c r="Z941" s="4"/>
      <c r="AA941" s="4"/>
      <c r="AB941" s="4"/>
      <c r="AC941" s="4"/>
      <c r="AD941" s="4"/>
      <c r="AE941" s="4"/>
      <c r="AF941" s="4"/>
      <c r="AG941" s="4"/>
      <c r="AH941" s="4"/>
      <c r="AI941" s="4"/>
      <c r="AJ941" s="4"/>
      <c r="AK941" s="4"/>
      <c r="AL941" s="4"/>
    </row>
    <row r="942">
      <c r="A942" s="1"/>
      <c r="B942" s="47"/>
      <c r="C942" s="116"/>
      <c r="D942" s="47"/>
      <c r="E942" s="47"/>
      <c r="F942" s="47"/>
      <c r="G942" s="47"/>
      <c r="H942" s="47"/>
      <c r="I942" s="48"/>
      <c r="J942" s="48"/>
      <c r="K942" s="48"/>
      <c r="L942" s="48"/>
      <c r="M942" s="1"/>
      <c r="N942" s="1"/>
      <c r="O942" s="1"/>
      <c r="P942" s="47"/>
      <c r="Q942" s="4"/>
      <c r="R942" s="4"/>
      <c r="S942" s="4"/>
      <c r="T942" s="4"/>
      <c r="U942" s="4"/>
      <c r="V942" s="4"/>
      <c r="W942" s="4"/>
      <c r="X942" s="4"/>
      <c r="Y942" s="4"/>
      <c r="Z942" s="4"/>
      <c r="AA942" s="4"/>
      <c r="AB942" s="4"/>
      <c r="AC942" s="4"/>
      <c r="AD942" s="4"/>
      <c r="AE942" s="4"/>
      <c r="AF942" s="4"/>
      <c r="AG942" s="4"/>
      <c r="AH942" s="4"/>
      <c r="AI942" s="4"/>
      <c r="AJ942" s="4"/>
      <c r="AK942" s="4"/>
      <c r="AL942" s="4"/>
    </row>
    <row r="943">
      <c r="A943" s="1"/>
      <c r="B943" s="47"/>
      <c r="C943" s="116"/>
      <c r="D943" s="47"/>
      <c r="E943" s="47"/>
      <c r="F943" s="47"/>
      <c r="G943" s="47"/>
      <c r="H943" s="47"/>
      <c r="I943" s="48"/>
      <c r="J943" s="48"/>
      <c r="K943" s="48"/>
      <c r="L943" s="48"/>
      <c r="M943" s="1"/>
      <c r="N943" s="1"/>
      <c r="O943" s="1"/>
      <c r="P943" s="47"/>
      <c r="Q943" s="4"/>
      <c r="R943" s="4"/>
      <c r="S943" s="4"/>
      <c r="T943" s="4"/>
      <c r="U943" s="4"/>
      <c r="V943" s="4"/>
      <c r="W943" s="4"/>
      <c r="X943" s="4"/>
      <c r="Y943" s="4"/>
      <c r="Z943" s="4"/>
      <c r="AA943" s="4"/>
      <c r="AB943" s="4"/>
      <c r="AC943" s="4"/>
      <c r="AD943" s="4"/>
      <c r="AE943" s="4"/>
      <c r="AF943" s="4"/>
      <c r="AG943" s="4"/>
      <c r="AH943" s="4"/>
      <c r="AI943" s="4"/>
      <c r="AJ943" s="4"/>
      <c r="AK943" s="4"/>
      <c r="AL943" s="4"/>
    </row>
    <row r="944">
      <c r="A944" s="1"/>
      <c r="B944" s="47"/>
      <c r="C944" s="116"/>
      <c r="D944" s="47"/>
      <c r="E944" s="47"/>
      <c r="F944" s="47"/>
      <c r="G944" s="47"/>
      <c r="H944" s="47"/>
      <c r="I944" s="48"/>
      <c r="J944" s="48"/>
      <c r="K944" s="48"/>
      <c r="L944" s="48"/>
      <c r="M944" s="1"/>
      <c r="N944" s="1"/>
      <c r="O944" s="1"/>
      <c r="P944" s="47"/>
      <c r="Q944" s="4"/>
      <c r="R944" s="4"/>
      <c r="S944" s="4"/>
      <c r="T944" s="4"/>
      <c r="U944" s="4"/>
      <c r="V944" s="4"/>
      <c r="W944" s="4"/>
      <c r="X944" s="4"/>
      <c r="Y944" s="4"/>
      <c r="Z944" s="4"/>
      <c r="AA944" s="4"/>
      <c r="AB944" s="4"/>
      <c r="AC944" s="4"/>
      <c r="AD944" s="4"/>
      <c r="AE944" s="4"/>
      <c r="AF944" s="4"/>
      <c r="AG944" s="4"/>
      <c r="AH944" s="4"/>
      <c r="AI944" s="4"/>
      <c r="AJ944" s="4"/>
      <c r="AK944" s="4"/>
      <c r="AL944" s="4"/>
    </row>
    <row r="945">
      <c r="A945" s="1"/>
      <c r="B945" s="47"/>
      <c r="C945" s="116"/>
      <c r="D945" s="47"/>
      <c r="E945" s="47"/>
      <c r="F945" s="47"/>
      <c r="G945" s="47"/>
      <c r="H945" s="47"/>
      <c r="I945" s="48"/>
      <c r="J945" s="48"/>
      <c r="K945" s="48"/>
      <c r="L945" s="48"/>
      <c r="M945" s="1"/>
      <c r="N945" s="1"/>
      <c r="O945" s="1"/>
      <c r="P945" s="47"/>
      <c r="Q945" s="4"/>
      <c r="R945" s="4"/>
      <c r="S945" s="4"/>
      <c r="T945" s="4"/>
      <c r="U945" s="4"/>
      <c r="V945" s="4"/>
      <c r="W945" s="4"/>
      <c r="X945" s="4"/>
      <c r="Y945" s="4"/>
      <c r="Z945" s="4"/>
      <c r="AA945" s="4"/>
      <c r="AB945" s="4"/>
      <c r="AC945" s="4"/>
      <c r="AD945" s="4"/>
      <c r="AE945" s="4"/>
      <c r="AF945" s="4"/>
      <c r="AG945" s="4"/>
      <c r="AH945" s="4"/>
      <c r="AI945" s="4"/>
      <c r="AJ945" s="4"/>
      <c r="AK945" s="4"/>
      <c r="AL945" s="4"/>
    </row>
    <row r="946">
      <c r="A946" s="1"/>
      <c r="B946" s="47"/>
      <c r="C946" s="116"/>
      <c r="D946" s="47"/>
      <c r="E946" s="47"/>
      <c r="F946" s="47"/>
      <c r="G946" s="47"/>
      <c r="H946" s="47"/>
      <c r="I946" s="48"/>
      <c r="J946" s="48"/>
      <c r="K946" s="48"/>
      <c r="L946" s="48"/>
      <c r="M946" s="1"/>
      <c r="N946" s="1"/>
      <c r="O946" s="1"/>
      <c r="P946" s="47"/>
      <c r="Q946" s="4"/>
      <c r="R946" s="4"/>
      <c r="S946" s="4"/>
      <c r="T946" s="4"/>
      <c r="U946" s="4"/>
      <c r="V946" s="4"/>
      <c r="W946" s="4"/>
      <c r="X946" s="4"/>
      <c r="Y946" s="4"/>
      <c r="Z946" s="4"/>
      <c r="AA946" s="4"/>
      <c r="AB946" s="4"/>
      <c r="AC946" s="4"/>
      <c r="AD946" s="4"/>
      <c r="AE946" s="4"/>
      <c r="AF946" s="4"/>
      <c r="AG946" s="4"/>
      <c r="AH946" s="4"/>
      <c r="AI946" s="4"/>
      <c r="AJ946" s="4"/>
      <c r="AK946" s="4"/>
      <c r="AL946" s="4"/>
    </row>
    <row r="947">
      <c r="A947" s="1"/>
      <c r="B947" s="47"/>
      <c r="C947" s="116"/>
      <c r="D947" s="47"/>
      <c r="E947" s="47"/>
      <c r="F947" s="47"/>
      <c r="G947" s="47"/>
      <c r="H947" s="47"/>
      <c r="I947" s="48"/>
      <c r="J947" s="48"/>
      <c r="K947" s="48"/>
      <c r="L947" s="48"/>
      <c r="M947" s="1"/>
      <c r="N947" s="1"/>
      <c r="O947" s="1"/>
      <c r="P947" s="47"/>
      <c r="Q947" s="4"/>
      <c r="R947" s="4"/>
      <c r="S947" s="4"/>
      <c r="T947" s="4"/>
      <c r="U947" s="4"/>
      <c r="V947" s="4"/>
      <c r="W947" s="4"/>
      <c r="X947" s="4"/>
      <c r="Y947" s="4"/>
      <c r="Z947" s="4"/>
      <c r="AA947" s="4"/>
      <c r="AB947" s="4"/>
      <c r="AC947" s="4"/>
      <c r="AD947" s="4"/>
      <c r="AE947" s="4"/>
      <c r="AF947" s="4"/>
      <c r="AG947" s="4"/>
      <c r="AH947" s="4"/>
      <c r="AI947" s="4"/>
      <c r="AJ947" s="4"/>
      <c r="AK947" s="4"/>
      <c r="AL947" s="4"/>
    </row>
    <row r="948">
      <c r="A948" s="1"/>
      <c r="B948" s="47"/>
      <c r="C948" s="116"/>
      <c r="D948" s="47"/>
      <c r="E948" s="47"/>
      <c r="F948" s="47"/>
      <c r="G948" s="47"/>
      <c r="H948" s="47"/>
      <c r="I948" s="48"/>
      <c r="J948" s="48"/>
      <c r="K948" s="48"/>
      <c r="L948" s="48"/>
      <c r="M948" s="1"/>
      <c r="N948" s="1"/>
      <c r="O948" s="1"/>
      <c r="P948" s="47"/>
      <c r="Q948" s="4"/>
      <c r="R948" s="4"/>
      <c r="S948" s="4"/>
      <c r="T948" s="4"/>
      <c r="U948" s="4"/>
      <c r="V948" s="4"/>
      <c r="W948" s="4"/>
      <c r="X948" s="4"/>
      <c r="Y948" s="4"/>
      <c r="Z948" s="4"/>
      <c r="AA948" s="4"/>
      <c r="AB948" s="4"/>
      <c r="AC948" s="4"/>
      <c r="AD948" s="4"/>
      <c r="AE948" s="4"/>
      <c r="AF948" s="4"/>
      <c r="AG948" s="4"/>
      <c r="AH948" s="4"/>
      <c r="AI948" s="4"/>
      <c r="AJ948" s="4"/>
      <c r="AK948" s="4"/>
      <c r="AL948" s="4"/>
    </row>
    <row r="949">
      <c r="A949" s="1"/>
      <c r="B949" s="47"/>
      <c r="C949" s="116"/>
      <c r="D949" s="47"/>
      <c r="E949" s="47"/>
      <c r="F949" s="47"/>
      <c r="G949" s="47"/>
      <c r="H949" s="47"/>
      <c r="I949" s="48"/>
      <c r="J949" s="48"/>
      <c r="K949" s="48"/>
      <c r="L949" s="48"/>
      <c r="M949" s="1"/>
      <c r="N949" s="1"/>
      <c r="O949" s="1"/>
      <c r="P949" s="47"/>
      <c r="Q949" s="4"/>
      <c r="R949" s="4"/>
      <c r="S949" s="4"/>
      <c r="T949" s="4"/>
      <c r="U949" s="4"/>
      <c r="V949" s="4"/>
      <c r="W949" s="4"/>
      <c r="X949" s="4"/>
      <c r="Y949" s="4"/>
      <c r="Z949" s="4"/>
      <c r="AA949" s="4"/>
      <c r="AB949" s="4"/>
      <c r="AC949" s="4"/>
      <c r="AD949" s="4"/>
      <c r="AE949" s="4"/>
      <c r="AF949" s="4"/>
      <c r="AG949" s="4"/>
      <c r="AH949" s="4"/>
      <c r="AI949" s="4"/>
      <c r="AJ949" s="4"/>
      <c r="AK949" s="4"/>
      <c r="AL949" s="4"/>
    </row>
    <row r="950">
      <c r="A950" s="1"/>
      <c r="B950" s="47"/>
      <c r="C950" s="116"/>
      <c r="D950" s="47"/>
      <c r="E950" s="47"/>
      <c r="F950" s="47"/>
      <c r="G950" s="47"/>
      <c r="H950" s="47"/>
      <c r="I950" s="48"/>
      <c r="J950" s="48"/>
      <c r="K950" s="48"/>
      <c r="L950" s="48"/>
      <c r="M950" s="1"/>
      <c r="N950" s="1"/>
      <c r="O950" s="1"/>
      <c r="P950" s="47"/>
      <c r="Q950" s="4"/>
      <c r="R950" s="4"/>
      <c r="S950" s="4"/>
      <c r="T950" s="4"/>
      <c r="U950" s="4"/>
      <c r="V950" s="4"/>
      <c r="W950" s="4"/>
      <c r="X950" s="4"/>
      <c r="Y950" s="4"/>
      <c r="Z950" s="4"/>
      <c r="AA950" s="4"/>
      <c r="AB950" s="4"/>
      <c r="AC950" s="4"/>
      <c r="AD950" s="4"/>
      <c r="AE950" s="4"/>
      <c r="AF950" s="4"/>
      <c r="AG950" s="4"/>
      <c r="AH950" s="4"/>
      <c r="AI950" s="4"/>
      <c r="AJ950" s="4"/>
      <c r="AK950" s="4"/>
      <c r="AL950" s="4"/>
    </row>
    <row r="951">
      <c r="A951" s="1"/>
      <c r="B951" s="47"/>
      <c r="C951" s="116"/>
      <c r="D951" s="47"/>
      <c r="E951" s="47"/>
      <c r="F951" s="47"/>
      <c r="G951" s="47"/>
      <c r="H951" s="47"/>
      <c r="I951" s="48"/>
      <c r="J951" s="48"/>
      <c r="K951" s="48"/>
      <c r="L951" s="48"/>
      <c r="M951" s="1"/>
      <c r="N951" s="1"/>
      <c r="O951" s="1"/>
      <c r="P951" s="47"/>
      <c r="Q951" s="4"/>
      <c r="R951" s="4"/>
      <c r="S951" s="4"/>
      <c r="T951" s="4"/>
      <c r="U951" s="4"/>
      <c r="V951" s="4"/>
      <c r="W951" s="4"/>
      <c r="X951" s="4"/>
      <c r="Y951" s="4"/>
      <c r="Z951" s="4"/>
      <c r="AA951" s="4"/>
      <c r="AB951" s="4"/>
      <c r="AC951" s="4"/>
      <c r="AD951" s="4"/>
      <c r="AE951" s="4"/>
      <c r="AF951" s="4"/>
      <c r="AG951" s="4"/>
      <c r="AH951" s="4"/>
      <c r="AI951" s="4"/>
      <c r="AJ951" s="4"/>
      <c r="AK951" s="4"/>
      <c r="AL951" s="4"/>
    </row>
    <row r="952">
      <c r="A952" s="1"/>
      <c r="B952" s="47"/>
      <c r="C952" s="116"/>
      <c r="D952" s="47"/>
      <c r="E952" s="47"/>
      <c r="F952" s="47"/>
      <c r="G952" s="47"/>
      <c r="H952" s="47"/>
      <c r="I952" s="48"/>
      <c r="J952" s="48"/>
      <c r="K952" s="48"/>
      <c r="L952" s="48"/>
      <c r="M952" s="1"/>
      <c r="N952" s="1"/>
      <c r="O952" s="1"/>
      <c r="P952" s="47"/>
      <c r="Q952" s="4"/>
      <c r="R952" s="4"/>
      <c r="S952" s="4"/>
      <c r="T952" s="4"/>
      <c r="U952" s="4"/>
      <c r="V952" s="4"/>
      <c r="W952" s="4"/>
      <c r="X952" s="4"/>
      <c r="Y952" s="4"/>
      <c r="Z952" s="4"/>
      <c r="AA952" s="4"/>
      <c r="AB952" s="4"/>
      <c r="AC952" s="4"/>
      <c r="AD952" s="4"/>
      <c r="AE952" s="4"/>
      <c r="AF952" s="4"/>
      <c r="AG952" s="4"/>
      <c r="AH952" s="4"/>
      <c r="AI952" s="4"/>
      <c r="AJ952" s="4"/>
      <c r="AK952" s="4"/>
      <c r="AL952" s="4"/>
    </row>
    <row r="953">
      <c r="A953" s="1"/>
      <c r="B953" s="47"/>
      <c r="C953" s="116"/>
      <c r="D953" s="47"/>
      <c r="E953" s="47"/>
      <c r="F953" s="47"/>
      <c r="G953" s="47"/>
      <c r="H953" s="47"/>
      <c r="I953" s="48"/>
      <c r="J953" s="48"/>
      <c r="K953" s="48"/>
      <c r="L953" s="48"/>
      <c r="M953" s="1"/>
      <c r="N953" s="1"/>
      <c r="O953" s="1"/>
      <c r="P953" s="47"/>
      <c r="Q953" s="4"/>
      <c r="R953" s="4"/>
      <c r="S953" s="4"/>
      <c r="T953" s="4"/>
      <c r="U953" s="4"/>
      <c r="V953" s="4"/>
      <c r="W953" s="4"/>
      <c r="X953" s="4"/>
      <c r="Y953" s="4"/>
      <c r="Z953" s="4"/>
      <c r="AA953" s="4"/>
      <c r="AB953" s="4"/>
      <c r="AC953" s="4"/>
      <c r="AD953" s="4"/>
      <c r="AE953" s="4"/>
      <c r="AF953" s="4"/>
      <c r="AG953" s="4"/>
      <c r="AH953" s="4"/>
      <c r="AI953" s="4"/>
      <c r="AJ953" s="4"/>
      <c r="AK953" s="4"/>
      <c r="AL953" s="4"/>
    </row>
    <row r="954">
      <c r="A954" s="1"/>
      <c r="B954" s="47"/>
      <c r="C954" s="116"/>
      <c r="D954" s="47"/>
      <c r="E954" s="47"/>
      <c r="F954" s="47"/>
      <c r="G954" s="47"/>
      <c r="H954" s="47"/>
      <c r="I954" s="48"/>
      <c r="J954" s="48"/>
      <c r="K954" s="48"/>
      <c r="L954" s="48"/>
      <c r="M954" s="1"/>
      <c r="N954" s="1"/>
      <c r="O954" s="1"/>
      <c r="P954" s="47"/>
      <c r="Q954" s="4"/>
      <c r="R954" s="4"/>
      <c r="S954" s="4"/>
      <c r="T954" s="4"/>
      <c r="U954" s="4"/>
      <c r="V954" s="4"/>
      <c r="W954" s="4"/>
      <c r="X954" s="4"/>
      <c r="Y954" s="4"/>
      <c r="Z954" s="4"/>
      <c r="AA954" s="4"/>
      <c r="AB954" s="4"/>
      <c r="AC954" s="4"/>
      <c r="AD954" s="4"/>
      <c r="AE954" s="4"/>
      <c r="AF954" s="4"/>
      <c r="AG954" s="4"/>
      <c r="AH954" s="4"/>
      <c r="AI954" s="4"/>
      <c r="AJ954" s="4"/>
      <c r="AK954" s="4"/>
      <c r="AL954" s="4"/>
    </row>
    <row r="955">
      <c r="A955" s="1"/>
      <c r="B955" s="47"/>
      <c r="C955" s="116"/>
      <c r="D955" s="47"/>
      <c r="E955" s="47"/>
      <c r="F955" s="47"/>
      <c r="G955" s="47"/>
      <c r="H955" s="47"/>
      <c r="I955" s="48"/>
      <c r="J955" s="48"/>
      <c r="K955" s="48"/>
      <c r="L955" s="48"/>
      <c r="M955" s="1"/>
      <c r="N955" s="1"/>
      <c r="O955" s="1"/>
      <c r="P955" s="47"/>
      <c r="Q955" s="4"/>
      <c r="R955" s="4"/>
      <c r="S955" s="4"/>
      <c r="T955" s="4"/>
      <c r="U955" s="4"/>
      <c r="V955" s="4"/>
      <c r="W955" s="4"/>
      <c r="X955" s="4"/>
      <c r="Y955" s="4"/>
      <c r="Z955" s="4"/>
      <c r="AA955" s="4"/>
      <c r="AB955" s="4"/>
      <c r="AC955" s="4"/>
      <c r="AD955" s="4"/>
      <c r="AE955" s="4"/>
      <c r="AF955" s="4"/>
      <c r="AG955" s="4"/>
      <c r="AH955" s="4"/>
      <c r="AI955" s="4"/>
      <c r="AJ955" s="4"/>
      <c r="AK955" s="4"/>
      <c r="AL955" s="4"/>
    </row>
    <row r="956">
      <c r="A956" s="1"/>
      <c r="B956" s="47"/>
      <c r="C956" s="116"/>
      <c r="D956" s="47"/>
      <c r="E956" s="47"/>
      <c r="F956" s="47"/>
      <c r="G956" s="47"/>
      <c r="H956" s="47"/>
      <c r="I956" s="48"/>
      <c r="J956" s="48"/>
      <c r="K956" s="48"/>
      <c r="L956" s="48"/>
      <c r="M956" s="1"/>
      <c r="N956" s="1"/>
      <c r="O956" s="1"/>
      <c r="P956" s="47"/>
      <c r="Q956" s="4"/>
      <c r="R956" s="4"/>
      <c r="S956" s="4"/>
      <c r="T956" s="4"/>
      <c r="U956" s="4"/>
      <c r="V956" s="4"/>
      <c r="W956" s="4"/>
      <c r="X956" s="4"/>
      <c r="Y956" s="4"/>
      <c r="Z956" s="4"/>
      <c r="AA956" s="4"/>
      <c r="AB956" s="4"/>
      <c r="AC956" s="4"/>
      <c r="AD956" s="4"/>
      <c r="AE956" s="4"/>
      <c r="AF956" s="4"/>
      <c r="AG956" s="4"/>
      <c r="AH956" s="4"/>
      <c r="AI956" s="4"/>
      <c r="AJ956" s="4"/>
      <c r="AK956" s="4"/>
      <c r="AL956" s="4"/>
    </row>
    <row r="957">
      <c r="A957" s="1"/>
      <c r="B957" s="47"/>
      <c r="C957" s="116"/>
      <c r="D957" s="47"/>
      <c r="E957" s="47"/>
      <c r="F957" s="47"/>
      <c r="G957" s="47"/>
      <c r="H957" s="47"/>
      <c r="I957" s="48"/>
      <c r="J957" s="48"/>
      <c r="K957" s="48"/>
      <c r="L957" s="48"/>
      <c r="M957" s="1"/>
      <c r="N957" s="1"/>
      <c r="O957" s="1"/>
      <c r="P957" s="47"/>
      <c r="Q957" s="4"/>
      <c r="R957" s="4"/>
      <c r="S957" s="4"/>
      <c r="T957" s="4"/>
      <c r="U957" s="4"/>
      <c r="V957" s="4"/>
      <c r="W957" s="4"/>
      <c r="X957" s="4"/>
      <c r="Y957" s="4"/>
      <c r="Z957" s="4"/>
      <c r="AA957" s="4"/>
      <c r="AB957" s="4"/>
      <c r="AC957" s="4"/>
      <c r="AD957" s="4"/>
      <c r="AE957" s="4"/>
      <c r="AF957" s="4"/>
      <c r="AG957" s="4"/>
      <c r="AH957" s="4"/>
      <c r="AI957" s="4"/>
      <c r="AJ957" s="4"/>
      <c r="AK957" s="4"/>
      <c r="AL957" s="4"/>
    </row>
    <row r="958">
      <c r="A958" s="1"/>
      <c r="B958" s="47"/>
      <c r="C958" s="116"/>
      <c r="D958" s="47"/>
      <c r="E958" s="47"/>
      <c r="F958" s="47"/>
      <c r="G958" s="47"/>
      <c r="H958" s="47"/>
      <c r="I958" s="48"/>
      <c r="J958" s="48"/>
      <c r="K958" s="48"/>
      <c r="L958" s="48"/>
      <c r="M958" s="1"/>
      <c r="N958" s="1"/>
      <c r="O958" s="1"/>
      <c r="P958" s="47"/>
      <c r="Q958" s="4"/>
      <c r="R958" s="4"/>
      <c r="S958" s="4"/>
      <c r="T958" s="4"/>
      <c r="U958" s="4"/>
      <c r="V958" s="4"/>
      <c r="W958" s="4"/>
      <c r="X958" s="4"/>
      <c r="Y958" s="4"/>
      <c r="Z958" s="4"/>
      <c r="AA958" s="4"/>
      <c r="AB958" s="4"/>
      <c r="AC958" s="4"/>
      <c r="AD958" s="4"/>
      <c r="AE958" s="4"/>
      <c r="AF958" s="4"/>
      <c r="AG958" s="4"/>
      <c r="AH958" s="4"/>
      <c r="AI958" s="4"/>
      <c r="AJ958" s="4"/>
      <c r="AK958" s="4"/>
      <c r="AL958" s="4"/>
    </row>
    <row r="959">
      <c r="A959" s="1"/>
      <c r="B959" s="47"/>
      <c r="C959" s="116"/>
      <c r="D959" s="47"/>
      <c r="E959" s="47"/>
      <c r="F959" s="47"/>
      <c r="G959" s="47"/>
      <c r="H959" s="47"/>
      <c r="I959" s="48"/>
      <c r="J959" s="48"/>
      <c r="K959" s="48"/>
      <c r="L959" s="48"/>
      <c r="M959" s="1"/>
      <c r="N959" s="1"/>
      <c r="O959" s="1"/>
      <c r="P959" s="47"/>
      <c r="Q959" s="4"/>
      <c r="R959" s="4"/>
      <c r="S959" s="4"/>
      <c r="T959" s="4"/>
      <c r="U959" s="4"/>
      <c r="V959" s="4"/>
      <c r="W959" s="4"/>
      <c r="X959" s="4"/>
      <c r="Y959" s="4"/>
      <c r="Z959" s="4"/>
      <c r="AA959" s="4"/>
      <c r="AB959" s="4"/>
      <c r="AC959" s="4"/>
      <c r="AD959" s="4"/>
      <c r="AE959" s="4"/>
      <c r="AF959" s="4"/>
      <c r="AG959" s="4"/>
      <c r="AH959" s="4"/>
      <c r="AI959" s="4"/>
      <c r="AJ959" s="4"/>
      <c r="AK959" s="4"/>
      <c r="AL959" s="4"/>
    </row>
    <row r="960">
      <c r="A960" s="1"/>
      <c r="B960" s="47"/>
      <c r="C960" s="116"/>
      <c r="D960" s="47"/>
      <c r="E960" s="47"/>
      <c r="F960" s="47"/>
      <c r="G960" s="47"/>
      <c r="H960" s="47"/>
      <c r="I960" s="48"/>
      <c r="J960" s="48"/>
      <c r="K960" s="48"/>
      <c r="L960" s="48"/>
      <c r="M960" s="1"/>
      <c r="N960" s="1"/>
      <c r="O960" s="1"/>
      <c r="P960" s="47"/>
      <c r="Q960" s="4"/>
      <c r="R960" s="4"/>
      <c r="S960" s="4"/>
      <c r="T960" s="4"/>
      <c r="U960" s="4"/>
      <c r="V960" s="4"/>
      <c r="W960" s="4"/>
      <c r="X960" s="4"/>
      <c r="Y960" s="4"/>
      <c r="Z960" s="4"/>
      <c r="AA960" s="4"/>
      <c r="AB960" s="4"/>
      <c r="AC960" s="4"/>
      <c r="AD960" s="4"/>
      <c r="AE960" s="4"/>
      <c r="AF960" s="4"/>
      <c r="AG960" s="4"/>
      <c r="AH960" s="4"/>
      <c r="AI960" s="4"/>
      <c r="AJ960" s="4"/>
      <c r="AK960" s="4"/>
      <c r="AL960" s="4"/>
    </row>
    <row r="961">
      <c r="A961" s="1"/>
      <c r="B961" s="47"/>
      <c r="C961" s="116"/>
      <c r="D961" s="47"/>
      <c r="E961" s="47"/>
      <c r="F961" s="47"/>
      <c r="G961" s="47"/>
      <c r="H961" s="47"/>
      <c r="I961" s="48"/>
      <c r="J961" s="48"/>
      <c r="K961" s="48"/>
      <c r="L961" s="48"/>
      <c r="M961" s="1"/>
      <c r="N961" s="1"/>
      <c r="O961" s="1"/>
      <c r="P961" s="47"/>
      <c r="Q961" s="4"/>
      <c r="R961" s="4"/>
      <c r="S961" s="4"/>
      <c r="T961" s="4"/>
      <c r="U961" s="4"/>
      <c r="V961" s="4"/>
      <c r="W961" s="4"/>
      <c r="X961" s="4"/>
      <c r="Y961" s="4"/>
      <c r="Z961" s="4"/>
      <c r="AA961" s="4"/>
      <c r="AB961" s="4"/>
      <c r="AC961" s="4"/>
      <c r="AD961" s="4"/>
      <c r="AE961" s="4"/>
      <c r="AF961" s="4"/>
      <c r="AG961" s="4"/>
      <c r="AH961" s="4"/>
      <c r="AI961" s="4"/>
      <c r="AJ961" s="4"/>
      <c r="AK961" s="4"/>
      <c r="AL961" s="4"/>
    </row>
    <row r="962">
      <c r="A962" s="1"/>
      <c r="B962" s="47"/>
      <c r="C962" s="116"/>
      <c r="D962" s="47"/>
      <c r="E962" s="47"/>
      <c r="F962" s="47"/>
      <c r="G962" s="47"/>
      <c r="H962" s="47"/>
      <c r="I962" s="48"/>
      <c r="J962" s="48"/>
      <c r="K962" s="48"/>
      <c r="L962" s="48"/>
      <c r="M962" s="1"/>
      <c r="N962" s="1"/>
      <c r="O962" s="1"/>
      <c r="P962" s="47"/>
      <c r="Q962" s="4"/>
      <c r="R962" s="4"/>
      <c r="S962" s="4"/>
      <c r="T962" s="4"/>
      <c r="U962" s="4"/>
      <c r="V962" s="4"/>
      <c r="W962" s="4"/>
      <c r="X962" s="4"/>
      <c r="Y962" s="4"/>
      <c r="Z962" s="4"/>
      <c r="AA962" s="4"/>
      <c r="AB962" s="4"/>
      <c r="AC962" s="4"/>
      <c r="AD962" s="4"/>
      <c r="AE962" s="4"/>
      <c r="AF962" s="4"/>
      <c r="AG962" s="4"/>
      <c r="AH962" s="4"/>
      <c r="AI962" s="4"/>
      <c r="AJ962" s="4"/>
      <c r="AK962" s="4"/>
      <c r="AL962" s="4"/>
    </row>
    <row r="963">
      <c r="A963" s="1"/>
      <c r="B963" s="47"/>
      <c r="C963" s="116"/>
      <c r="D963" s="47"/>
      <c r="E963" s="47"/>
      <c r="F963" s="47"/>
      <c r="G963" s="47"/>
      <c r="H963" s="47"/>
      <c r="I963" s="48"/>
      <c r="J963" s="48"/>
      <c r="K963" s="48"/>
      <c r="L963" s="48"/>
      <c r="M963" s="1"/>
      <c r="N963" s="1"/>
      <c r="O963" s="1"/>
      <c r="P963" s="47"/>
      <c r="Q963" s="4"/>
      <c r="R963" s="4"/>
      <c r="S963" s="4"/>
      <c r="T963" s="4"/>
      <c r="U963" s="4"/>
      <c r="V963" s="4"/>
      <c r="W963" s="4"/>
      <c r="X963" s="4"/>
      <c r="Y963" s="4"/>
      <c r="Z963" s="4"/>
      <c r="AA963" s="4"/>
      <c r="AB963" s="4"/>
      <c r="AC963" s="4"/>
      <c r="AD963" s="4"/>
      <c r="AE963" s="4"/>
      <c r="AF963" s="4"/>
      <c r="AG963" s="4"/>
      <c r="AH963" s="4"/>
      <c r="AI963" s="4"/>
      <c r="AJ963" s="4"/>
      <c r="AK963" s="4"/>
      <c r="AL963" s="4"/>
    </row>
    <row r="964">
      <c r="A964" s="1"/>
      <c r="B964" s="47"/>
      <c r="C964" s="116"/>
      <c r="D964" s="47"/>
      <c r="E964" s="47"/>
      <c r="F964" s="47"/>
      <c r="G964" s="47"/>
      <c r="H964" s="47"/>
      <c r="I964" s="48"/>
      <c r="J964" s="48"/>
      <c r="K964" s="48"/>
      <c r="L964" s="48"/>
      <c r="M964" s="1"/>
      <c r="N964" s="1"/>
      <c r="O964" s="1"/>
      <c r="P964" s="47"/>
      <c r="Q964" s="4"/>
      <c r="R964" s="4"/>
      <c r="S964" s="4"/>
      <c r="T964" s="4"/>
      <c r="U964" s="4"/>
      <c r="V964" s="4"/>
      <c r="W964" s="4"/>
      <c r="X964" s="4"/>
      <c r="Y964" s="4"/>
      <c r="Z964" s="4"/>
      <c r="AA964" s="4"/>
      <c r="AB964" s="4"/>
      <c r="AC964" s="4"/>
      <c r="AD964" s="4"/>
      <c r="AE964" s="4"/>
      <c r="AF964" s="4"/>
      <c r="AG964" s="4"/>
      <c r="AH964" s="4"/>
      <c r="AI964" s="4"/>
      <c r="AJ964" s="4"/>
      <c r="AK964" s="4"/>
      <c r="AL964" s="4"/>
    </row>
    <row r="965">
      <c r="A965" s="1"/>
      <c r="B965" s="47"/>
      <c r="C965" s="116"/>
      <c r="D965" s="47"/>
      <c r="E965" s="47"/>
      <c r="F965" s="47"/>
      <c r="G965" s="47"/>
      <c r="H965" s="47"/>
      <c r="I965" s="48"/>
      <c r="J965" s="48"/>
      <c r="K965" s="48"/>
      <c r="L965" s="48"/>
      <c r="M965" s="1"/>
      <c r="N965" s="1"/>
      <c r="O965" s="1"/>
      <c r="P965" s="47"/>
      <c r="Q965" s="4"/>
      <c r="R965" s="4"/>
      <c r="S965" s="4"/>
      <c r="T965" s="4"/>
      <c r="U965" s="4"/>
      <c r="V965" s="4"/>
      <c r="W965" s="4"/>
      <c r="X965" s="4"/>
      <c r="Y965" s="4"/>
      <c r="Z965" s="4"/>
      <c r="AA965" s="4"/>
      <c r="AB965" s="4"/>
      <c r="AC965" s="4"/>
      <c r="AD965" s="4"/>
      <c r="AE965" s="4"/>
      <c r="AF965" s="4"/>
      <c r="AG965" s="4"/>
      <c r="AH965" s="4"/>
      <c r="AI965" s="4"/>
      <c r="AJ965" s="4"/>
      <c r="AK965" s="4"/>
      <c r="AL965" s="4"/>
    </row>
    <row r="966">
      <c r="A966" s="1"/>
      <c r="B966" s="47"/>
      <c r="C966" s="116"/>
      <c r="D966" s="47"/>
      <c r="E966" s="47"/>
      <c r="F966" s="47"/>
      <c r="G966" s="47"/>
      <c r="H966" s="47"/>
      <c r="I966" s="48"/>
      <c r="J966" s="48"/>
      <c r="K966" s="48"/>
      <c r="L966" s="48"/>
      <c r="M966" s="1"/>
      <c r="N966" s="1"/>
      <c r="O966" s="1"/>
      <c r="P966" s="47"/>
      <c r="Q966" s="4"/>
      <c r="R966" s="4"/>
      <c r="S966" s="4"/>
      <c r="T966" s="4"/>
      <c r="U966" s="4"/>
      <c r="V966" s="4"/>
      <c r="W966" s="4"/>
      <c r="X966" s="4"/>
      <c r="Y966" s="4"/>
      <c r="Z966" s="4"/>
      <c r="AA966" s="4"/>
      <c r="AB966" s="4"/>
      <c r="AC966" s="4"/>
      <c r="AD966" s="4"/>
      <c r="AE966" s="4"/>
      <c r="AF966" s="4"/>
      <c r="AG966" s="4"/>
      <c r="AH966" s="4"/>
      <c r="AI966" s="4"/>
      <c r="AJ966" s="4"/>
      <c r="AK966" s="4"/>
      <c r="AL966" s="4"/>
    </row>
    <row r="967">
      <c r="A967" s="1"/>
      <c r="B967" s="47"/>
      <c r="C967" s="116"/>
      <c r="D967" s="47"/>
      <c r="E967" s="47"/>
      <c r="F967" s="47"/>
      <c r="G967" s="47"/>
      <c r="H967" s="47"/>
      <c r="I967" s="48"/>
      <c r="J967" s="48"/>
      <c r="K967" s="48"/>
      <c r="L967" s="48"/>
      <c r="M967" s="1"/>
      <c r="N967" s="1"/>
      <c r="O967" s="1"/>
      <c r="P967" s="47"/>
      <c r="Q967" s="4"/>
      <c r="R967" s="4"/>
      <c r="S967" s="4"/>
      <c r="T967" s="4"/>
      <c r="U967" s="4"/>
      <c r="V967" s="4"/>
      <c r="W967" s="4"/>
      <c r="X967" s="4"/>
      <c r="Y967" s="4"/>
      <c r="Z967" s="4"/>
      <c r="AA967" s="4"/>
      <c r="AB967" s="4"/>
      <c r="AC967" s="4"/>
      <c r="AD967" s="4"/>
      <c r="AE967" s="4"/>
      <c r="AF967" s="4"/>
      <c r="AG967" s="4"/>
      <c r="AH967" s="4"/>
      <c r="AI967" s="4"/>
      <c r="AJ967" s="4"/>
      <c r="AK967" s="4"/>
      <c r="AL967" s="4"/>
    </row>
    <row r="968">
      <c r="A968" s="1"/>
      <c r="B968" s="47"/>
      <c r="C968" s="116"/>
      <c r="D968" s="47"/>
      <c r="E968" s="47"/>
      <c r="F968" s="47"/>
      <c r="G968" s="47"/>
      <c r="H968" s="47"/>
      <c r="I968" s="48"/>
      <c r="J968" s="48"/>
      <c r="K968" s="48"/>
      <c r="L968" s="48"/>
      <c r="M968" s="1"/>
      <c r="N968" s="1"/>
      <c r="O968" s="1"/>
      <c r="P968" s="47"/>
      <c r="Q968" s="4"/>
      <c r="R968" s="4"/>
      <c r="S968" s="4"/>
      <c r="T968" s="4"/>
      <c r="U968" s="4"/>
      <c r="V968" s="4"/>
      <c r="W968" s="4"/>
      <c r="X968" s="4"/>
      <c r="Y968" s="4"/>
      <c r="Z968" s="4"/>
      <c r="AA968" s="4"/>
      <c r="AB968" s="4"/>
      <c r="AC968" s="4"/>
      <c r="AD968" s="4"/>
      <c r="AE968" s="4"/>
      <c r="AF968" s="4"/>
      <c r="AG968" s="4"/>
      <c r="AH968" s="4"/>
      <c r="AI968" s="4"/>
      <c r="AJ968" s="4"/>
      <c r="AK968" s="4"/>
      <c r="AL968" s="4"/>
    </row>
    <row r="969">
      <c r="A969" s="1"/>
      <c r="B969" s="47"/>
      <c r="C969" s="116"/>
      <c r="D969" s="47"/>
      <c r="E969" s="47"/>
      <c r="F969" s="47"/>
      <c r="G969" s="47"/>
      <c r="H969" s="47"/>
      <c r="I969" s="48"/>
      <c r="J969" s="48"/>
      <c r="K969" s="48"/>
      <c r="L969" s="48"/>
      <c r="M969" s="1"/>
      <c r="N969" s="1"/>
      <c r="O969" s="1"/>
      <c r="P969" s="47"/>
      <c r="Q969" s="4"/>
      <c r="R969" s="4"/>
      <c r="S969" s="4"/>
      <c r="T969" s="4"/>
      <c r="U969" s="4"/>
      <c r="V969" s="4"/>
      <c r="W969" s="4"/>
      <c r="X969" s="4"/>
      <c r="Y969" s="4"/>
      <c r="Z969" s="4"/>
      <c r="AA969" s="4"/>
      <c r="AB969" s="4"/>
      <c r="AC969" s="4"/>
      <c r="AD969" s="4"/>
      <c r="AE969" s="4"/>
      <c r="AF969" s="4"/>
      <c r="AG969" s="4"/>
      <c r="AH969" s="4"/>
      <c r="AI969" s="4"/>
      <c r="AJ969" s="4"/>
      <c r="AK969" s="4"/>
      <c r="AL969" s="4"/>
    </row>
    <row r="970">
      <c r="A970" s="1"/>
      <c r="B970" s="47"/>
      <c r="C970" s="116"/>
      <c r="D970" s="47"/>
      <c r="E970" s="47"/>
      <c r="F970" s="47"/>
      <c r="G970" s="47"/>
      <c r="H970" s="47"/>
      <c r="I970" s="48"/>
      <c r="J970" s="48"/>
      <c r="K970" s="48"/>
      <c r="L970" s="48"/>
      <c r="M970" s="1"/>
      <c r="N970" s="1"/>
      <c r="O970" s="1"/>
      <c r="P970" s="47"/>
      <c r="Q970" s="4"/>
      <c r="R970" s="4"/>
      <c r="S970" s="4"/>
      <c r="T970" s="4"/>
      <c r="U970" s="4"/>
      <c r="V970" s="4"/>
      <c r="W970" s="4"/>
      <c r="X970" s="4"/>
      <c r="Y970" s="4"/>
      <c r="Z970" s="4"/>
      <c r="AA970" s="4"/>
      <c r="AB970" s="4"/>
      <c r="AC970" s="4"/>
      <c r="AD970" s="4"/>
      <c r="AE970" s="4"/>
      <c r="AF970" s="4"/>
      <c r="AG970" s="4"/>
      <c r="AH970" s="4"/>
      <c r="AI970" s="4"/>
      <c r="AJ970" s="4"/>
      <c r="AK970" s="4"/>
      <c r="AL970" s="4"/>
    </row>
    <row r="971">
      <c r="A971" s="1"/>
      <c r="B971" s="47"/>
      <c r="C971" s="116"/>
      <c r="D971" s="47"/>
      <c r="E971" s="47"/>
      <c r="F971" s="47"/>
      <c r="G971" s="47"/>
      <c r="H971" s="47"/>
      <c r="I971" s="48"/>
      <c r="J971" s="48"/>
      <c r="K971" s="48"/>
      <c r="L971" s="48"/>
      <c r="M971" s="1"/>
      <c r="N971" s="1"/>
      <c r="O971" s="1"/>
      <c r="P971" s="47"/>
      <c r="Q971" s="4"/>
      <c r="R971" s="4"/>
      <c r="S971" s="4"/>
      <c r="T971" s="4"/>
      <c r="U971" s="4"/>
      <c r="V971" s="4"/>
      <c r="W971" s="4"/>
      <c r="X971" s="4"/>
      <c r="Y971" s="4"/>
      <c r="Z971" s="4"/>
      <c r="AA971" s="4"/>
      <c r="AB971" s="4"/>
      <c r="AC971" s="4"/>
      <c r="AD971" s="4"/>
      <c r="AE971" s="4"/>
      <c r="AF971" s="4"/>
      <c r="AG971" s="4"/>
      <c r="AH971" s="4"/>
      <c r="AI971" s="4"/>
      <c r="AJ971" s="4"/>
      <c r="AK971" s="4"/>
      <c r="AL971" s="4"/>
    </row>
    <row r="972">
      <c r="A972" s="1"/>
      <c r="B972" s="47"/>
      <c r="C972" s="116"/>
      <c r="D972" s="47"/>
      <c r="E972" s="47"/>
      <c r="F972" s="47"/>
      <c r="G972" s="47"/>
      <c r="H972" s="47"/>
      <c r="I972" s="48"/>
      <c r="J972" s="48"/>
      <c r="K972" s="48"/>
      <c r="L972" s="48"/>
      <c r="M972" s="1"/>
      <c r="N972" s="1"/>
      <c r="O972" s="1"/>
      <c r="P972" s="47"/>
      <c r="Q972" s="4"/>
      <c r="R972" s="4"/>
      <c r="S972" s="4"/>
      <c r="T972" s="4"/>
      <c r="U972" s="4"/>
      <c r="V972" s="4"/>
      <c r="W972" s="4"/>
      <c r="X972" s="4"/>
      <c r="Y972" s="4"/>
      <c r="Z972" s="4"/>
      <c r="AA972" s="4"/>
      <c r="AB972" s="4"/>
      <c r="AC972" s="4"/>
      <c r="AD972" s="4"/>
      <c r="AE972" s="4"/>
      <c r="AF972" s="4"/>
      <c r="AG972" s="4"/>
      <c r="AH972" s="4"/>
      <c r="AI972" s="4"/>
      <c r="AJ972" s="4"/>
      <c r="AK972" s="4"/>
      <c r="AL972" s="4"/>
    </row>
    <row r="973">
      <c r="A973" s="1"/>
      <c r="B973" s="47"/>
      <c r="C973" s="116"/>
      <c r="D973" s="47"/>
      <c r="E973" s="47"/>
      <c r="F973" s="47"/>
      <c r="G973" s="47"/>
      <c r="H973" s="47"/>
      <c r="I973" s="48"/>
      <c r="J973" s="48"/>
      <c r="K973" s="48"/>
      <c r="L973" s="48"/>
      <c r="M973" s="1"/>
      <c r="N973" s="1"/>
      <c r="O973" s="1"/>
      <c r="P973" s="47"/>
      <c r="Q973" s="4"/>
      <c r="R973" s="4"/>
      <c r="S973" s="4"/>
      <c r="T973" s="4"/>
      <c r="U973" s="4"/>
      <c r="V973" s="4"/>
      <c r="W973" s="4"/>
      <c r="X973" s="4"/>
      <c r="Y973" s="4"/>
      <c r="Z973" s="4"/>
      <c r="AA973" s="4"/>
      <c r="AB973" s="4"/>
      <c r="AC973" s="4"/>
      <c r="AD973" s="4"/>
      <c r="AE973" s="4"/>
      <c r="AF973" s="4"/>
      <c r="AG973" s="4"/>
      <c r="AH973" s="4"/>
      <c r="AI973" s="4"/>
      <c r="AJ973" s="4"/>
      <c r="AK973" s="4"/>
      <c r="AL973" s="4"/>
    </row>
    <row r="974">
      <c r="A974" s="1"/>
      <c r="B974" s="47"/>
      <c r="C974" s="116"/>
      <c r="D974" s="47"/>
      <c r="E974" s="47"/>
      <c r="F974" s="47"/>
      <c r="G974" s="47"/>
      <c r="H974" s="47"/>
      <c r="I974" s="48"/>
      <c r="J974" s="48"/>
      <c r="K974" s="48"/>
      <c r="L974" s="48"/>
      <c r="M974" s="1"/>
      <c r="N974" s="1"/>
      <c r="O974" s="1"/>
      <c r="P974" s="47"/>
      <c r="Q974" s="4"/>
      <c r="R974" s="4"/>
      <c r="S974" s="4"/>
      <c r="T974" s="4"/>
      <c r="U974" s="4"/>
      <c r="V974" s="4"/>
      <c r="W974" s="4"/>
      <c r="X974" s="4"/>
      <c r="Y974" s="4"/>
      <c r="Z974" s="4"/>
      <c r="AA974" s="4"/>
      <c r="AB974" s="4"/>
      <c r="AC974" s="4"/>
      <c r="AD974" s="4"/>
      <c r="AE974" s="4"/>
      <c r="AF974" s="4"/>
      <c r="AG974" s="4"/>
      <c r="AH974" s="4"/>
      <c r="AI974" s="4"/>
      <c r="AJ974" s="4"/>
      <c r="AK974" s="4"/>
      <c r="AL974" s="4"/>
    </row>
    <row r="975">
      <c r="A975" s="1"/>
      <c r="B975" s="47"/>
      <c r="C975" s="116"/>
      <c r="D975" s="47"/>
      <c r="E975" s="47"/>
      <c r="F975" s="47"/>
      <c r="G975" s="47"/>
      <c r="H975" s="47"/>
      <c r="I975" s="48"/>
      <c r="J975" s="48"/>
      <c r="K975" s="48"/>
      <c r="L975" s="48"/>
      <c r="M975" s="1"/>
      <c r="N975" s="1"/>
      <c r="O975" s="1"/>
      <c r="P975" s="47"/>
      <c r="Q975" s="4"/>
      <c r="R975" s="4"/>
      <c r="S975" s="4"/>
      <c r="T975" s="4"/>
      <c r="U975" s="4"/>
      <c r="V975" s="4"/>
      <c r="W975" s="4"/>
      <c r="X975" s="4"/>
      <c r="Y975" s="4"/>
      <c r="Z975" s="4"/>
      <c r="AA975" s="4"/>
      <c r="AB975" s="4"/>
      <c r="AC975" s="4"/>
      <c r="AD975" s="4"/>
      <c r="AE975" s="4"/>
      <c r="AF975" s="4"/>
      <c r="AG975" s="4"/>
      <c r="AH975" s="4"/>
      <c r="AI975" s="4"/>
      <c r="AJ975" s="4"/>
      <c r="AK975" s="4"/>
      <c r="AL975" s="4"/>
    </row>
    <row r="976">
      <c r="A976" s="1"/>
      <c r="B976" s="47"/>
      <c r="C976" s="116"/>
      <c r="D976" s="47"/>
      <c r="E976" s="47"/>
      <c r="F976" s="47"/>
      <c r="G976" s="47"/>
      <c r="H976" s="47"/>
      <c r="I976" s="48"/>
      <c r="J976" s="48"/>
      <c r="K976" s="48"/>
      <c r="L976" s="48"/>
      <c r="M976" s="1"/>
      <c r="N976" s="1"/>
      <c r="O976" s="1"/>
      <c r="P976" s="47"/>
      <c r="Q976" s="4"/>
      <c r="R976" s="4"/>
      <c r="S976" s="4"/>
      <c r="T976" s="4"/>
      <c r="U976" s="4"/>
      <c r="V976" s="4"/>
      <c r="W976" s="4"/>
      <c r="X976" s="4"/>
      <c r="Y976" s="4"/>
      <c r="Z976" s="4"/>
      <c r="AA976" s="4"/>
      <c r="AB976" s="4"/>
      <c r="AC976" s="4"/>
      <c r="AD976" s="4"/>
      <c r="AE976" s="4"/>
      <c r="AF976" s="4"/>
      <c r="AG976" s="4"/>
      <c r="AH976" s="4"/>
      <c r="AI976" s="4"/>
      <c r="AJ976" s="4"/>
      <c r="AK976" s="4"/>
      <c r="AL976" s="4"/>
    </row>
    <row r="977">
      <c r="A977" s="1"/>
      <c r="B977" s="47"/>
      <c r="C977" s="116"/>
      <c r="D977" s="47"/>
      <c r="E977" s="47"/>
      <c r="F977" s="47"/>
      <c r="G977" s="47"/>
      <c r="H977" s="47"/>
      <c r="I977" s="48"/>
      <c r="J977" s="48"/>
      <c r="K977" s="48"/>
      <c r="L977" s="48"/>
      <c r="M977" s="1"/>
      <c r="N977" s="1"/>
      <c r="O977" s="1"/>
      <c r="P977" s="47"/>
      <c r="Q977" s="4"/>
      <c r="R977" s="4"/>
      <c r="S977" s="4"/>
      <c r="T977" s="4"/>
      <c r="U977" s="4"/>
      <c r="V977" s="4"/>
      <c r="W977" s="4"/>
      <c r="X977" s="4"/>
      <c r="Y977" s="4"/>
      <c r="Z977" s="4"/>
      <c r="AA977" s="4"/>
      <c r="AB977" s="4"/>
      <c r="AC977" s="4"/>
      <c r="AD977" s="4"/>
      <c r="AE977" s="4"/>
      <c r="AF977" s="4"/>
      <c r="AG977" s="4"/>
      <c r="AH977" s="4"/>
      <c r="AI977" s="4"/>
      <c r="AJ977" s="4"/>
      <c r="AK977" s="4"/>
      <c r="AL977" s="4"/>
    </row>
    <row r="978">
      <c r="A978" s="1"/>
      <c r="B978" s="47"/>
      <c r="C978" s="116"/>
      <c r="D978" s="47"/>
      <c r="E978" s="47"/>
      <c r="F978" s="47"/>
      <c r="G978" s="47"/>
      <c r="H978" s="47"/>
      <c r="I978" s="48"/>
      <c r="J978" s="48"/>
      <c r="K978" s="48"/>
      <c r="L978" s="48"/>
      <c r="M978" s="1"/>
      <c r="N978" s="1"/>
      <c r="O978" s="1"/>
      <c r="P978" s="47"/>
      <c r="Q978" s="4"/>
      <c r="R978" s="4"/>
      <c r="S978" s="4"/>
      <c r="T978" s="4"/>
      <c r="U978" s="4"/>
      <c r="V978" s="4"/>
      <c r="W978" s="4"/>
      <c r="X978" s="4"/>
      <c r="Y978" s="4"/>
      <c r="Z978" s="4"/>
      <c r="AA978" s="4"/>
      <c r="AB978" s="4"/>
      <c r="AC978" s="4"/>
      <c r="AD978" s="4"/>
      <c r="AE978" s="4"/>
      <c r="AF978" s="4"/>
      <c r="AG978" s="4"/>
      <c r="AH978" s="4"/>
      <c r="AI978" s="4"/>
      <c r="AJ978" s="4"/>
      <c r="AK978" s="4"/>
      <c r="AL978" s="4"/>
    </row>
    <row r="979">
      <c r="A979" s="1"/>
      <c r="B979" s="47"/>
      <c r="C979" s="116"/>
      <c r="D979" s="47"/>
      <c r="E979" s="47"/>
      <c r="F979" s="47"/>
      <c r="G979" s="47"/>
      <c r="H979" s="47"/>
      <c r="I979" s="48"/>
      <c r="J979" s="48"/>
      <c r="K979" s="48"/>
      <c r="L979" s="48"/>
      <c r="M979" s="1"/>
      <c r="N979" s="1"/>
      <c r="O979" s="1"/>
      <c r="P979" s="47"/>
      <c r="Q979" s="4"/>
      <c r="R979" s="4"/>
      <c r="S979" s="4"/>
      <c r="T979" s="4"/>
      <c r="U979" s="4"/>
      <c r="V979" s="4"/>
      <c r="W979" s="4"/>
      <c r="X979" s="4"/>
      <c r="Y979" s="4"/>
      <c r="Z979" s="4"/>
      <c r="AA979" s="4"/>
      <c r="AB979" s="4"/>
      <c r="AC979" s="4"/>
      <c r="AD979" s="4"/>
      <c r="AE979" s="4"/>
      <c r="AF979" s="4"/>
      <c r="AG979" s="4"/>
      <c r="AH979" s="4"/>
      <c r="AI979" s="4"/>
      <c r="AJ979" s="4"/>
      <c r="AK979" s="4"/>
      <c r="AL979" s="4"/>
    </row>
    <row r="980">
      <c r="A980" s="1"/>
      <c r="B980" s="47"/>
      <c r="C980" s="116"/>
      <c r="D980" s="47"/>
      <c r="E980" s="47"/>
      <c r="F980" s="47"/>
      <c r="G980" s="47"/>
      <c r="H980" s="47"/>
      <c r="I980" s="48"/>
      <c r="J980" s="48"/>
      <c r="K980" s="48"/>
      <c r="L980" s="48"/>
      <c r="M980" s="1"/>
      <c r="N980" s="1"/>
      <c r="O980" s="1"/>
      <c r="P980" s="47"/>
      <c r="Q980" s="4"/>
      <c r="R980" s="4"/>
      <c r="S980" s="4"/>
      <c r="T980" s="4"/>
      <c r="U980" s="4"/>
      <c r="V980" s="4"/>
      <c r="W980" s="4"/>
      <c r="X980" s="4"/>
      <c r="Y980" s="4"/>
      <c r="Z980" s="4"/>
      <c r="AA980" s="4"/>
      <c r="AB980" s="4"/>
      <c r="AC980" s="4"/>
      <c r="AD980" s="4"/>
      <c r="AE980" s="4"/>
      <c r="AF980" s="4"/>
      <c r="AG980" s="4"/>
      <c r="AH980" s="4"/>
      <c r="AI980" s="4"/>
      <c r="AJ980" s="4"/>
      <c r="AK980" s="4"/>
      <c r="AL980" s="4"/>
    </row>
    <row r="981">
      <c r="A981" s="1"/>
      <c r="B981" s="47"/>
      <c r="C981" s="116"/>
      <c r="D981" s="47"/>
      <c r="E981" s="47"/>
      <c r="F981" s="47"/>
      <c r="G981" s="47"/>
      <c r="H981" s="47"/>
      <c r="I981" s="48"/>
      <c r="J981" s="48"/>
      <c r="K981" s="48"/>
      <c r="L981" s="48"/>
      <c r="M981" s="1"/>
      <c r="N981" s="1"/>
      <c r="O981" s="1"/>
      <c r="P981" s="47"/>
      <c r="Q981" s="4"/>
      <c r="R981" s="4"/>
      <c r="S981" s="4"/>
      <c r="T981" s="4"/>
      <c r="U981" s="4"/>
      <c r="V981" s="4"/>
      <c r="W981" s="4"/>
      <c r="X981" s="4"/>
      <c r="Y981" s="4"/>
      <c r="Z981" s="4"/>
      <c r="AA981" s="4"/>
      <c r="AB981" s="4"/>
      <c r="AC981" s="4"/>
      <c r="AD981" s="4"/>
      <c r="AE981" s="4"/>
      <c r="AF981" s="4"/>
      <c r="AG981" s="4"/>
      <c r="AH981" s="4"/>
      <c r="AI981" s="4"/>
      <c r="AJ981" s="4"/>
      <c r="AK981" s="4"/>
      <c r="AL981" s="4"/>
    </row>
    <row r="982">
      <c r="A982" s="1"/>
      <c r="B982" s="47"/>
      <c r="C982" s="116"/>
      <c r="D982" s="47"/>
      <c r="E982" s="47"/>
      <c r="F982" s="47"/>
      <c r="G982" s="47"/>
      <c r="H982" s="47"/>
      <c r="I982" s="48"/>
      <c r="J982" s="48"/>
      <c r="K982" s="48"/>
      <c r="L982" s="48"/>
      <c r="M982" s="1"/>
      <c r="N982" s="1"/>
      <c r="O982" s="1"/>
      <c r="P982" s="47"/>
      <c r="Q982" s="4"/>
      <c r="R982" s="4"/>
      <c r="S982" s="4"/>
      <c r="T982" s="4"/>
      <c r="U982" s="4"/>
      <c r="V982" s="4"/>
      <c r="W982" s="4"/>
      <c r="X982" s="4"/>
      <c r="Y982" s="4"/>
      <c r="Z982" s="4"/>
      <c r="AA982" s="4"/>
      <c r="AB982" s="4"/>
      <c r="AC982" s="4"/>
      <c r="AD982" s="4"/>
      <c r="AE982" s="4"/>
      <c r="AF982" s="4"/>
      <c r="AG982" s="4"/>
      <c r="AH982" s="4"/>
      <c r="AI982" s="4"/>
      <c r="AJ982" s="4"/>
      <c r="AK982" s="4"/>
      <c r="AL982" s="4"/>
    </row>
    <row r="983">
      <c r="A983" s="1"/>
      <c r="B983" s="47"/>
      <c r="C983" s="116"/>
      <c r="D983" s="47"/>
      <c r="E983" s="47"/>
      <c r="F983" s="47"/>
      <c r="G983" s="47"/>
      <c r="H983" s="47"/>
      <c r="I983" s="48"/>
      <c r="J983" s="48"/>
      <c r="K983" s="48"/>
      <c r="L983" s="48"/>
      <c r="M983" s="1"/>
      <c r="N983" s="1"/>
      <c r="O983" s="1"/>
      <c r="P983" s="47"/>
      <c r="Q983" s="4"/>
      <c r="R983" s="4"/>
      <c r="S983" s="4"/>
      <c r="T983" s="4"/>
      <c r="U983" s="4"/>
      <c r="V983" s="4"/>
      <c r="W983" s="4"/>
      <c r="X983" s="4"/>
      <c r="Y983" s="4"/>
      <c r="Z983" s="4"/>
      <c r="AA983" s="4"/>
      <c r="AB983" s="4"/>
      <c r="AC983" s="4"/>
      <c r="AD983" s="4"/>
      <c r="AE983" s="4"/>
      <c r="AF983" s="4"/>
      <c r="AG983" s="4"/>
      <c r="AH983" s="4"/>
      <c r="AI983" s="4"/>
      <c r="AJ983" s="4"/>
      <c r="AK983" s="4"/>
      <c r="AL983" s="4"/>
    </row>
    <row r="984">
      <c r="A984" s="1"/>
      <c r="B984" s="47"/>
      <c r="C984" s="116"/>
      <c r="D984" s="47"/>
      <c r="E984" s="47"/>
      <c r="F984" s="47"/>
      <c r="G984" s="47"/>
      <c r="H984" s="47"/>
      <c r="I984" s="48"/>
      <c r="J984" s="48"/>
      <c r="K984" s="48"/>
      <c r="L984" s="48"/>
      <c r="M984" s="1"/>
      <c r="N984" s="1"/>
      <c r="O984" s="1"/>
      <c r="P984" s="47"/>
      <c r="Q984" s="4"/>
      <c r="R984" s="4"/>
      <c r="S984" s="4"/>
      <c r="T984" s="4"/>
      <c r="U984" s="4"/>
      <c r="V984" s="4"/>
      <c r="W984" s="4"/>
      <c r="X984" s="4"/>
      <c r="Y984" s="4"/>
      <c r="Z984" s="4"/>
      <c r="AA984" s="4"/>
      <c r="AB984" s="4"/>
      <c r="AC984" s="4"/>
      <c r="AD984" s="4"/>
      <c r="AE984" s="4"/>
      <c r="AF984" s="4"/>
      <c r="AG984" s="4"/>
      <c r="AH984" s="4"/>
      <c r="AI984" s="4"/>
      <c r="AJ984" s="4"/>
      <c r="AK984" s="4"/>
      <c r="AL984" s="4"/>
    </row>
    <row r="985">
      <c r="A985" s="1"/>
      <c r="B985" s="47"/>
      <c r="C985" s="116"/>
      <c r="D985" s="47"/>
      <c r="E985" s="47"/>
      <c r="F985" s="47"/>
      <c r="G985" s="47"/>
      <c r="H985" s="47"/>
      <c r="I985" s="48"/>
      <c r="J985" s="48"/>
      <c r="K985" s="48"/>
      <c r="L985" s="48"/>
      <c r="M985" s="1"/>
      <c r="N985" s="1"/>
      <c r="O985" s="1"/>
      <c r="P985" s="47"/>
      <c r="Q985" s="4"/>
      <c r="R985" s="4"/>
      <c r="S985" s="4"/>
      <c r="T985" s="4"/>
      <c r="U985" s="4"/>
      <c r="V985" s="4"/>
      <c r="W985" s="4"/>
      <c r="X985" s="4"/>
      <c r="Y985" s="4"/>
      <c r="Z985" s="4"/>
      <c r="AA985" s="4"/>
      <c r="AB985" s="4"/>
      <c r="AC985" s="4"/>
      <c r="AD985" s="4"/>
      <c r="AE985" s="4"/>
      <c r="AF985" s="4"/>
      <c r="AG985" s="4"/>
      <c r="AH985" s="4"/>
      <c r="AI985" s="4"/>
      <c r="AJ985" s="4"/>
      <c r="AK985" s="4"/>
      <c r="AL985" s="4"/>
    </row>
    <row r="986">
      <c r="A986" s="1"/>
      <c r="B986" s="47"/>
      <c r="C986" s="116"/>
      <c r="D986" s="47"/>
      <c r="E986" s="47"/>
      <c r="F986" s="47"/>
      <c r="G986" s="47"/>
      <c r="H986" s="47"/>
      <c r="I986" s="48"/>
      <c r="J986" s="48"/>
      <c r="K986" s="48"/>
      <c r="L986" s="48"/>
      <c r="M986" s="1"/>
      <c r="N986" s="1"/>
      <c r="O986" s="1"/>
      <c r="P986" s="47"/>
      <c r="Q986" s="4"/>
      <c r="R986" s="4"/>
      <c r="S986" s="4"/>
      <c r="T986" s="4"/>
      <c r="U986" s="4"/>
      <c r="V986" s="4"/>
      <c r="W986" s="4"/>
      <c r="X986" s="4"/>
      <c r="Y986" s="4"/>
      <c r="Z986" s="4"/>
      <c r="AA986" s="4"/>
      <c r="AB986" s="4"/>
      <c r="AC986" s="4"/>
      <c r="AD986" s="4"/>
      <c r="AE986" s="4"/>
      <c r="AF986" s="4"/>
      <c r="AG986" s="4"/>
      <c r="AH986" s="4"/>
      <c r="AI986" s="4"/>
      <c r="AJ986" s="4"/>
      <c r="AK986" s="4"/>
      <c r="AL986" s="4"/>
    </row>
    <row r="987">
      <c r="A987" s="1"/>
      <c r="B987" s="47"/>
      <c r="C987" s="116"/>
      <c r="D987" s="47"/>
      <c r="E987" s="47"/>
      <c r="F987" s="47"/>
      <c r="G987" s="47"/>
      <c r="H987" s="47"/>
      <c r="I987" s="48"/>
      <c r="J987" s="48"/>
      <c r="K987" s="48"/>
      <c r="L987" s="48"/>
      <c r="M987" s="1"/>
      <c r="N987" s="1"/>
      <c r="O987" s="1"/>
      <c r="P987" s="47"/>
      <c r="Q987" s="4"/>
      <c r="R987" s="4"/>
      <c r="S987" s="4"/>
      <c r="T987" s="4"/>
      <c r="U987" s="4"/>
      <c r="V987" s="4"/>
      <c r="W987" s="4"/>
      <c r="X987" s="4"/>
      <c r="Y987" s="4"/>
      <c r="Z987" s="4"/>
      <c r="AA987" s="4"/>
      <c r="AB987" s="4"/>
      <c r="AC987" s="4"/>
      <c r="AD987" s="4"/>
      <c r="AE987" s="4"/>
      <c r="AF987" s="4"/>
      <c r="AG987" s="4"/>
      <c r="AH987" s="4"/>
      <c r="AI987" s="4"/>
      <c r="AJ987" s="4"/>
      <c r="AK987" s="4"/>
      <c r="AL987" s="4"/>
    </row>
    <row r="988">
      <c r="A988" s="1"/>
      <c r="B988" s="47"/>
      <c r="C988" s="116"/>
      <c r="D988" s="47"/>
      <c r="E988" s="47"/>
      <c r="F988" s="47"/>
      <c r="G988" s="47"/>
      <c r="H988" s="47"/>
      <c r="I988" s="48"/>
      <c r="J988" s="48"/>
      <c r="K988" s="48"/>
      <c r="L988" s="48"/>
      <c r="M988" s="1"/>
      <c r="N988" s="1"/>
      <c r="O988" s="1"/>
      <c r="P988" s="47"/>
      <c r="Q988" s="4"/>
      <c r="R988" s="4"/>
      <c r="S988" s="4"/>
      <c r="T988" s="4"/>
      <c r="U988" s="4"/>
      <c r="V988" s="4"/>
      <c r="W988" s="4"/>
      <c r="X988" s="4"/>
      <c r="Y988" s="4"/>
      <c r="Z988" s="4"/>
      <c r="AA988" s="4"/>
      <c r="AB988" s="4"/>
      <c r="AC988" s="4"/>
      <c r="AD988" s="4"/>
      <c r="AE988" s="4"/>
      <c r="AF988" s="4"/>
      <c r="AG988" s="4"/>
      <c r="AH988" s="4"/>
      <c r="AI988" s="4"/>
      <c r="AJ988" s="4"/>
      <c r="AK988" s="4"/>
      <c r="AL988" s="4"/>
    </row>
    <row r="989">
      <c r="A989" s="1"/>
      <c r="B989" s="47"/>
      <c r="C989" s="116"/>
      <c r="D989" s="47"/>
      <c r="E989" s="47"/>
      <c r="F989" s="47"/>
      <c r="G989" s="47"/>
      <c r="H989" s="47"/>
      <c r="I989" s="48"/>
      <c r="J989" s="48"/>
      <c r="K989" s="48"/>
      <c r="L989" s="48"/>
      <c r="M989" s="1"/>
      <c r="N989" s="1"/>
      <c r="O989" s="1"/>
      <c r="P989" s="47"/>
      <c r="Q989" s="4"/>
      <c r="R989" s="4"/>
      <c r="S989" s="4"/>
      <c r="T989" s="4"/>
      <c r="U989" s="4"/>
      <c r="V989" s="4"/>
      <c r="W989" s="4"/>
      <c r="X989" s="4"/>
      <c r="Y989" s="4"/>
      <c r="Z989" s="4"/>
      <c r="AA989" s="4"/>
      <c r="AB989" s="4"/>
      <c r="AC989" s="4"/>
      <c r="AD989" s="4"/>
      <c r="AE989" s="4"/>
      <c r="AF989" s="4"/>
      <c r="AG989" s="4"/>
      <c r="AH989" s="4"/>
      <c r="AI989" s="4"/>
      <c r="AJ989" s="4"/>
      <c r="AK989" s="4"/>
      <c r="AL989" s="4"/>
    </row>
    <row r="990">
      <c r="A990" s="1"/>
      <c r="B990" s="47"/>
      <c r="C990" s="116"/>
      <c r="D990" s="47"/>
      <c r="E990" s="47"/>
      <c r="F990" s="47"/>
      <c r="G990" s="47"/>
      <c r="H990" s="47"/>
      <c r="I990" s="48"/>
      <c r="J990" s="48"/>
      <c r="K990" s="48"/>
      <c r="L990" s="48"/>
      <c r="M990" s="1"/>
      <c r="N990" s="1"/>
      <c r="O990" s="1"/>
      <c r="P990" s="47"/>
      <c r="Q990" s="4"/>
      <c r="R990" s="4"/>
      <c r="S990" s="4"/>
      <c r="T990" s="4"/>
      <c r="U990" s="4"/>
      <c r="V990" s="4"/>
      <c r="W990" s="4"/>
      <c r="X990" s="4"/>
      <c r="Y990" s="4"/>
      <c r="Z990" s="4"/>
      <c r="AA990" s="4"/>
      <c r="AB990" s="4"/>
      <c r="AC990" s="4"/>
      <c r="AD990" s="4"/>
      <c r="AE990" s="4"/>
      <c r="AF990" s="4"/>
      <c r="AG990" s="4"/>
      <c r="AH990" s="4"/>
      <c r="AI990" s="4"/>
      <c r="AJ990" s="4"/>
      <c r="AK990" s="4"/>
      <c r="AL990" s="4"/>
    </row>
    <row r="991">
      <c r="A991" s="1"/>
      <c r="B991" s="47"/>
      <c r="C991" s="116"/>
      <c r="D991" s="47"/>
      <c r="E991" s="47"/>
      <c r="F991" s="47"/>
      <c r="G991" s="47"/>
      <c r="H991" s="47"/>
      <c r="I991" s="48"/>
      <c r="J991" s="48"/>
      <c r="K991" s="48"/>
      <c r="L991" s="48"/>
      <c r="M991" s="1"/>
      <c r="N991" s="1"/>
      <c r="O991" s="1"/>
      <c r="P991" s="47"/>
      <c r="Q991" s="4"/>
      <c r="R991" s="4"/>
      <c r="S991" s="4"/>
      <c r="T991" s="4"/>
      <c r="U991" s="4"/>
      <c r="V991" s="4"/>
      <c r="W991" s="4"/>
      <c r="X991" s="4"/>
      <c r="Y991" s="4"/>
      <c r="Z991" s="4"/>
      <c r="AA991" s="4"/>
      <c r="AB991" s="4"/>
      <c r="AC991" s="4"/>
      <c r="AD991" s="4"/>
      <c r="AE991" s="4"/>
      <c r="AF991" s="4"/>
      <c r="AG991" s="4"/>
      <c r="AH991" s="4"/>
      <c r="AI991" s="4"/>
      <c r="AJ991" s="4"/>
      <c r="AK991" s="4"/>
      <c r="AL991" s="4"/>
    </row>
    <row r="992">
      <c r="A992" s="1"/>
      <c r="B992" s="47"/>
      <c r="C992" s="116"/>
      <c r="D992" s="47"/>
      <c r="E992" s="47"/>
      <c r="F992" s="47"/>
      <c r="G992" s="47"/>
      <c r="H992" s="47"/>
      <c r="I992" s="48"/>
      <c r="J992" s="48"/>
      <c r="K992" s="48"/>
      <c r="L992" s="48"/>
      <c r="M992" s="1"/>
      <c r="N992" s="1"/>
      <c r="O992" s="1"/>
      <c r="P992" s="47"/>
      <c r="Q992" s="4"/>
      <c r="R992" s="4"/>
      <c r="S992" s="4"/>
      <c r="T992" s="4"/>
      <c r="U992" s="4"/>
      <c r="V992" s="4"/>
      <c r="W992" s="4"/>
      <c r="X992" s="4"/>
      <c r="Y992" s="4"/>
      <c r="Z992" s="4"/>
      <c r="AA992" s="4"/>
      <c r="AB992" s="4"/>
      <c r="AC992" s="4"/>
      <c r="AD992" s="4"/>
      <c r="AE992" s="4"/>
      <c r="AF992" s="4"/>
      <c r="AG992" s="4"/>
      <c r="AH992" s="4"/>
      <c r="AI992" s="4"/>
      <c r="AJ992" s="4"/>
      <c r="AK992" s="4"/>
      <c r="AL992" s="4"/>
    </row>
    <row r="993">
      <c r="A993" s="1"/>
      <c r="B993" s="47"/>
      <c r="C993" s="116"/>
      <c r="D993" s="47"/>
      <c r="E993" s="47"/>
      <c r="F993" s="47"/>
      <c r="G993" s="47"/>
      <c r="H993" s="47"/>
      <c r="I993" s="48"/>
      <c r="J993" s="48"/>
      <c r="K993" s="48"/>
      <c r="L993" s="48"/>
      <c r="M993" s="1"/>
      <c r="N993" s="1"/>
      <c r="O993" s="1"/>
      <c r="P993" s="47"/>
      <c r="Q993" s="4"/>
      <c r="R993" s="4"/>
      <c r="S993" s="4"/>
      <c r="T993" s="4"/>
      <c r="U993" s="4"/>
      <c r="V993" s="4"/>
      <c r="W993" s="4"/>
      <c r="X993" s="4"/>
      <c r="Y993" s="4"/>
      <c r="Z993" s="4"/>
      <c r="AA993" s="4"/>
      <c r="AB993" s="4"/>
      <c r="AC993" s="4"/>
      <c r="AD993" s="4"/>
      <c r="AE993" s="4"/>
      <c r="AF993" s="4"/>
      <c r="AG993" s="4"/>
      <c r="AH993" s="4"/>
      <c r="AI993" s="4"/>
      <c r="AJ993" s="4"/>
      <c r="AK993" s="4"/>
      <c r="AL993" s="4"/>
    </row>
    <row r="994">
      <c r="A994" s="1"/>
      <c r="B994" s="47"/>
      <c r="C994" s="116"/>
      <c r="D994" s="47"/>
      <c r="E994" s="47"/>
      <c r="F994" s="47"/>
      <c r="G994" s="47"/>
      <c r="H994" s="47"/>
      <c r="I994" s="48"/>
      <c r="J994" s="48"/>
      <c r="K994" s="48"/>
      <c r="L994" s="48"/>
      <c r="M994" s="1"/>
      <c r="N994" s="1"/>
      <c r="O994" s="1"/>
      <c r="P994" s="47"/>
      <c r="Q994" s="4"/>
      <c r="R994" s="4"/>
      <c r="S994" s="4"/>
      <c r="T994" s="4"/>
      <c r="U994" s="4"/>
      <c r="V994" s="4"/>
      <c r="W994" s="4"/>
      <c r="X994" s="4"/>
      <c r="Y994" s="4"/>
      <c r="Z994" s="4"/>
      <c r="AA994" s="4"/>
      <c r="AB994" s="4"/>
      <c r="AC994" s="4"/>
      <c r="AD994" s="4"/>
      <c r="AE994" s="4"/>
      <c r="AF994" s="4"/>
      <c r="AG994" s="4"/>
      <c r="AH994" s="4"/>
      <c r="AI994" s="4"/>
      <c r="AJ994" s="4"/>
      <c r="AK994" s="4"/>
      <c r="AL994" s="4"/>
    </row>
    <row r="995">
      <c r="A995" s="1"/>
      <c r="B995" s="47"/>
      <c r="C995" s="116"/>
      <c r="D995" s="47"/>
      <c r="E995" s="47"/>
      <c r="F995" s="47"/>
      <c r="G995" s="47"/>
      <c r="H995" s="47"/>
      <c r="I995" s="48"/>
      <c r="J995" s="48"/>
      <c r="K995" s="48"/>
      <c r="L995" s="48"/>
      <c r="M995" s="1"/>
      <c r="N995" s="1"/>
      <c r="O995" s="1"/>
      <c r="P995" s="47"/>
      <c r="Q995" s="4"/>
      <c r="R995" s="4"/>
      <c r="S995" s="4"/>
      <c r="T995" s="4"/>
      <c r="U995" s="4"/>
      <c r="V995" s="4"/>
      <c r="W995" s="4"/>
      <c r="X995" s="4"/>
      <c r="Y995" s="4"/>
      <c r="Z995" s="4"/>
      <c r="AA995" s="4"/>
      <c r="AB995" s="4"/>
      <c r="AC995" s="4"/>
      <c r="AD995" s="4"/>
      <c r="AE995" s="4"/>
      <c r="AF995" s="4"/>
      <c r="AG995" s="4"/>
      <c r="AH995" s="4"/>
      <c r="AI995" s="4"/>
      <c r="AJ995" s="4"/>
      <c r="AK995" s="4"/>
      <c r="AL995" s="4"/>
    </row>
    <row r="996">
      <c r="A996" s="1"/>
      <c r="B996" s="47"/>
      <c r="C996" s="116"/>
      <c r="D996" s="47"/>
      <c r="E996" s="47"/>
      <c r="F996" s="47"/>
      <c r="G996" s="47"/>
      <c r="H996" s="47"/>
      <c r="I996" s="48"/>
      <c r="J996" s="48"/>
      <c r="K996" s="48"/>
      <c r="L996" s="48"/>
      <c r="M996" s="1"/>
      <c r="N996" s="1"/>
      <c r="O996" s="1"/>
      <c r="P996" s="47"/>
      <c r="Q996" s="4"/>
      <c r="R996" s="4"/>
      <c r="S996" s="4"/>
      <c r="T996" s="4"/>
      <c r="U996" s="4"/>
      <c r="V996" s="4"/>
      <c r="W996" s="4"/>
      <c r="X996" s="4"/>
      <c r="Y996" s="4"/>
      <c r="Z996" s="4"/>
      <c r="AA996" s="4"/>
      <c r="AB996" s="4"/>
      <c r="AC996" s="4"/>
      <c r="AD996" s="4"/>
      <c r="AE996" s="4"/>
      <c r="AF996" s="4"/>
      <c r="AG996" s="4"/>
      <c r="AH996" s="4"/>
      <c r="AI996" s="4"/>
      <c r="AJ996" s="4"/>
      <c r="AK996" s="4"/>
      <c r="AL996" s="4"/>
    </row>
    <row r="997">
      <c r="A997" s="1"/>
      <c r="B997" s="47"/>
      <c r="C997" s="116"/>
      <c r="D997" s="47"/>
      <c r="E997" s="47"/>
      <c r="F997" s="47"/>
      <c r="G997" s="47"/>
      <c r="H997" s="47"/>
      <c r="I997" s="48"/>
      <c r="J997" s="48"/>
      <c r="K997" s="48"/>
      <c r="L997" s="48"/>
      <c r="M997" s="1"/>
      <c r="N997" s="1"/>
      <c r="O997" s="1"/>
      <c r="P997" s="47"/>
      <c r="Q997" s="4"/>
      <c r="R997" s="4"/>
      <c r="S997" s="4"/>
      <c r="T997" s="4"/>
      <c r="U997" s="4"/>
      <c r="V997" s="4"/>
      <c r="W997" s="4"/>
      <c r="X997" s="4"/>
      <c r="Y997" s="4"/>
      <c r="Z997" s="4"/>
      <c r="AA997" s="4"/>
      <c r="AB997" s="4"/>
      <c r="AC997" s="4"/>
      <c r="AD997" s="4"/>
      <c r="AE997" s="4"/>
      <c r="AF997" s="4"/>
      <c r="AG997" s="4"/>
      <c r="AH997" s="4"/>
      <c r="AI997" s="4"/>
      <c r="AJ997" s="4"/>
      <c r="AK997" s="4"/>
      <c r="AL997" s="4"/>
    </row>
    <row r="998">
      <c r="A998" s="1"/>
      <c r="B998" s="47"/>
      <c r="C998" s="116"/>
      <c r="D998" s="47"/>
      <c r="E998" s="47"/>
      <c r="F998" s="47"/>
      <c r="G998" s="47"/>
      <c r="H998" s="47"/>
      <c r="I998" s="48"/>
      <c r="J998" s="48"/>
      <c r="K998" s="48"/>
      <c r="L998" s="48"/>
      <c r="M998" s="1"/>
      <c r="N998" s="1"/>
      <c r="O998" s="1"/>
      <c r="P998" s="47"/>
      <c r="Q998" s="4"/>
      <c r="R998" s="4"/>
      <c r="S998" s="4"/>
      <c r="T998" s="4"/>
      <c r="U998" s="4"/>
      <c r="V998" s="4"/>
      <c r="W998" s="4"/>
      <c r="X998" s="4"/>
      <c r="Y998" s="4"/>
      <c r="Z998" s="4"/>
      <c r="AA998" s="4"/>
      <c r="AB998" s="4"/>
      <c r="AC998" s="4"/>
      <c r="AD998" s="4"/>
      <c r="AE998" s="4"/>
      <c r="AF998" s="4"/>
      <c r="AG998" s="4"/>
      <c r="AH998" s="4"/>
      <c r="AI998" s="4"/>
      <c r="AJ998" s="4"/>
      <c r="AK998" s="4"/>
      <c r="AL998" s="4"/>
    </row>
    <row r="999">
      <c r="A999" s="1"/>
      <c r="B999" s="47"/>
      <c r="C999" s="116"/>
      <c r="D999" s="47"/>
      <c r="E999" s="47"/>
      <c r="F999" s="47"/>
      <c r="G999" s="47"/>
      <c r="H999" s="47"/>
      <c r="I999" s="48"/>
      <c r="J999" s="48"/>
      <c r="K999" s="48"/>
      <c r="L999" s="48"/>
      <c r="M999" s="1"/>
      <c r="N999" s="1"/>
      <c r="O999" s="1"/>
      <c r="P999" s="47"/>
      <c r="Q999" s="4"/>
      <c r="R999" s="4"/>
      <c r="S999" s="4"/>
      <c r="T999" s="4"/>
      <c r="U999" s="4"/>
      <c r="V999" s="4"/>
      <c r="W999" s="4"/>
      <c r="X999" s="4"/>
      <c r="Y999" s="4"/>
      <c r="Z999" s="4"/>
      <c r="AA999" s="4"/>
      <c r="AB999" s="4"/>
      <c r="AC999" s="4"/>
      <c r="AD999" s="4"/>
      <c r="AE999" s="4"/>
      <c r="AF999" s="4"/>
      <c r="AG999" s="4"/>
      <c r="AH999" s="4"/>
      <c r="AI999" s="4"/>
      <c r="AJ999" s="4"/>
      <c r="AK999" s="4"/>
      <c r="AL999" s="4"/>
    </row>
    <row r="1000">
      <c r="A1000" s="1"/>
      <c r="B1000" s="47"/>
      <c r="C1000" s="116"/>
      <c r="D1000" s="47"/>
      <c r="E1000" s="47"/>
      <c r="F1000" s="47"/>
      <c r="G1000" s="47"/>
      <c r="H1000" s="47"/>
      <c r="I1000" s="48"/>
      <c r="J1000" s="48"/>
      <c r="K1000" s="48"/>
      <c r="L1000" s="48"/>
      <c r="M1000" s="1"/>
      <c r="N1000" s="1"/>
      <c r="O1000" s="1"/>
      <c r="P1000" s="47"/>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row r="1001">
      <c r="A1001" s="1"/>
      <c r="B1001" s="47"/>
      <c r="C1001" s="116"/>
      <c r="D1001" s="47"/>
      <c r="E1001" s="47"/>
      <c r="F1001" s="47"/>
      <c r="G1001" s="47"/>
      <c r="H1001" s="47"/>
      <c r="I1001" s="48"/>
      <c r="J1001" s="48"/>
      <c r="K1001" s="48"/>
      <c r="L1001" s="48"/>
      <c r="M1001" s="1"/>
      <c r="N1001" s="1"/>
      <c r="O1001" s="1"/>
      <c r="P1001" s="47"/>
      <c r="Q1001" s="4"/>
      <c r="R1001" s="4"/>
      <c r="S1001" s="4"/>
      <c r="T1001" s="4"/>
      <c r="U1001" s="4"/>
      <c r="V1001" s="4"/>
      <c r="W1001" s="4"/>
      <c r="X1001" s="4"/>
      <c r="Y1001" s="4"/>
      <c r="Z1001" s="4"/>
      <c r="AA1001" s="4"/>
      <c r="AB1001" s="4"/>
      <c r="AC1001" s="4"/>
      <c r="AD1001" s="4"/>
      <c r="AE1001" s="4"/>
      <c r="AF1001" s="4"/>
      <c r="AG1001" s="4"/>
      <c r="AH1001" s="4"/>
      <c r="AI1001" s="4"/>
      <c r="AJ1001" s="4"/>
      <c r="AK1001" s="4"/>
      <c r="AL1001" s="4"/>
    </row>
    <row r="1002">
      <c r="A1002" s="1"/>
      <c r="B1002" s="47"/>
      <c r="C1002" s="116"/>
      <c r="D1002" s="47"/>
      <c r="E1002" s="47"/>
      <c r="F1002" s="47"/>
      <c r="G1002" s="47"/>
      <c r="H1002" s="47"/>
      <c r="I1002" s="48"/>
      <c r="J1002" s="48"/>
      <c r="K1002" s="48"/>
      <c r="L1002" s="48"/>
      <c r="M1002" s="1"/>
      <c r="N1002" s="1"/>
      <c r="O1002" s="1"/>
      <c r="P1002" s="47"/>
      <c r="Q1002" s="4"/>
      <c r="R1002" s="4"/>
      <c r="S1002" s="4"/>
      <c r="T1002" s="4"/>
      <c r="U1002" s="4"/>
      <c r="V1002" s="4"/>
      <c r="W1002" s="4"/>
      <c r="X1002" s="4"/>
      <c r="Y1002" s="4"/>
      <c r="Z1002" s="4"/>
      <c r="AA1002" s="4"/>
      <c r="AB1002" s="4"/>
      <c r="AC1002" s="4"/>
      <c r="AD1002" s="4"/>
      <c r="AE1002" s="4"/>
      <c r="AF1002" s="4"/>
      <c r="AG1002" s="4"/>
      <c r="AH1002" s="4"/>
      <c r="AI1002" s="4"/>
      <c r="AJ1002" s="4"/>
      <c r="AK1002" s="4"/>
      <c r="AL1002" s="4"/>
    </row>
    <row r="1003">
      <c r="A1003" s="1"/>
      <c r="B1003" s="47"/>
      <c r="C1003" s="116"/>
      <c r="D1003" s="47"/>
      <c r="E1003" s="47"/>
      <c r="F1003" s="47"/>
      <c r="G1003" s="47"/>
      <c r="H1003" s="47"/>
      <c r="I1003" s="48"/>
      <c r="J1003" s="48"/>
      <c r="K1003" s="48"/>
      <c r="L1003" s="48"/>
      <c r="M1003" s="1"/>
      <c r="N1003" s="1"/>
      <c r="O1003" s="1"/>
      <c r="P1003" s="47"/>
      <c r="Q1003" s="4"/>
      <c r="R1003" s="4"/>
      <c r="S1003" s="4"/>
      <c r="T1003" s="4"/>
      <c r="U1003" s="4"/>
      <c r="V1003" s="4"/>
      <c r="W1003" s="4"/>
      <c r="X1003" s="4"/>
      <c r="Y1003" s="4"/>
      <c r="Z1003" s="4"/>
      <c r="AA1003" s="4"/>
      <c r="AB1003" s="4"/>
      <c r="AC1003" s="4"/>
      <c r="AD1003" s="4"/>
      <c r="AE1003" s="4"/>
      <c r="AF1003" s="4"/>
      <c r="AG1003" s="4"/>
      <c r="AH1003" s="4"/>
      <c r="AI1003" s="4"/>
      <c r="AJ1003" s="4"/>
      <c r="AK1003" s="4"/>
      <c r="AL1003" s="4"/>
    </row>
    <row r="1004">
      <c r="A1004" s="1"/>
      <c r="B1004" s="47"/>
      <c r="C1004" s="116"/>
      <c r="D1004" s="47"/>
      <c r="E1004" s="47"/>
      <c r="F1004" s="47"/>
      <c r="G1004" s="47"/>
      <c r="H1004" s="47"/>
      <c r="I1004" s="48"/>
      <c r="J1004" s="48"/>
      <c r="K1004" s="48"/>
      <c r="L1004" s="48"/>
      <c r="M1004" s="1"/>
      <c r="N1004" s="1"/>
      <c r="O1004" s="1"/>
      <c r="P1004" s="47"/>
      <c r="Q1004" s="4"/>
      <c r="R1004" s="4"/>
      <c r="S1004" s="4"/>
      <c r="T1004" s="4"/>
      <c r="U1004" s="4"/>
      <c r="V1004" s="4"/>
      <c r="W1004" s="4"/>
      <c r="X1004" s="4"/>
      <c r="Y1004" s="4"/>
      <c r="Z1004" s="4"/>
      <c r="AA1004" s="4"/>
      <c r="AB1004" s="4"/>
      <c r="AC1004" s="4"/>
      <c r="AD1004" s="4"/>
      <c r="AE1004" s="4"/>
      <c r="AF1004" s="4"/>
      <c r="AG1004" s="4"/>
      <c r="AH1004" s="4"/>
      <c r="AI1004" s="4"/>
      <c r="AJ1004" s="4"/>
      <c r="AK1004" s="4"/>
      <c r="AL1004" s="4"/>
    </row>
    <row r="1005">
      <c r="A1005" s="1"/>
      <c r="B1005" s="47"/>
      <c r="C1005" s="116"/>
      <c r="D1005" s="47"/>
      <c r="E1005" s="47"/>
      <c r="F1005" s="47"/>
      <c r="G1005" s="47"/>
      <c r="H1005" s="47"/>
      <c r="I1005" s="48"/>
      <c r="J1005" s="48"/>
      <c r="K1005" s="48"/>
      <c r="L1005" s="48"/>
      <c r="M1005" s="1"/>
      <c r="N1005" s="1"/>
      <c r="O1005" s="1"/>
      <c r="P1005" s="47"/>
      <c r="Q1005" s="4"/>
      <c r="R1005" s="4"/>
      <c r="S1005" s="4"/>
      <c r="T1005" s="4"/>
      <c r="U1005" s="4"/>
      <c r="V1005" s="4"/>
      <c r="W1005" s="4"/>
      <c r="X1005" s="4"/>
      <c r="Y1005" s="4"/>
      <c r="Z1005" s="4"/>
      <c r="AA1005" s="4"/>
      <c r="AB1005" s="4"/>
      <c r="AC1005" s="4"/>
      <c r="AD1005" s="4"/>
      <c r="AE1005" s="4"/>
      <c r="AF1005" s="4"/>
      <c r="AG1005" s="4"/>
      <c r="AH1005" s="4"/>
      <c r="AI1005" s="4"/>
      <c r="AJ1005" s="4"/>
      <c r="AK1005" s="4"/>
      <c r="AL1005" s="4"/>
    </row>
    <row r="1006">
      <c r="A1006" s="1"/>
      <c r="B1006" s="47"/>
      <c r="C1006" s="116"/>
      <c r="D1006" s="47"/>
      <c r="E1006" s="47"/>
      <c r="F1006" s="47"/>
      <c r="G1006" s="47"/>
      <c r="H1006" s="47"/>
      <c r="I1006" s="48"/>
      <c r="J1006" s="48"/>
      <c r="K1006" s="48"/>
      <c r="L1006" s="48"/>
      <c r="M1006" s="1"/>
      <c r="N1006" s="1"/>
      <c r="O1006" s="1"/>
      <c r="P1006" s="47"/>
      <c r="Q1006" s="4"/>
      <c r="R1006" s="4"/>
      <c r="S1006" s="4"/>
      <c r="T1006" s="4"/>
      <c r="U1006" s="4"/>
      <c r="V1006" s="4"/>
      <c r="W1006" s="4"/>
      <c r="X1006" s="4"/>
      <c r="Y1006" s="4"/>
      <c r="Z1006" s="4"/>
      <c r="AA1006" s="4"/>
      <c r="AB1006" s="4"/>
      <c r="AC1006" s="4"/>
      <c r="AD1006" s="4"/>
      <c r="AE1006" s="4"/>
      <c r="AF1006" s="4"/>
      <c r="AG1006" s="4"/>
      <c r="AH1006" s="4"/>
      <c r="AI1006" s="4"/>
      <c r="AJ1006" s="4"/>
      <c r="AK1006" s="4"/>
      <c r="AL1006" s="4"/>
    </row>
    <row r="1007">
      <c r="A1007" s="1"/>
      <c r="B1007" s="47"/>
      <c r="C1007" s="116"/>
      <c r="D1007" s="47"/>
      <c r="E1007" s="47"/>
      <c r="F1007" s="47"/>
      <c r="G1007" s="47"/>
      <c r="H1007" s="47"/>
      <c r="I1007" s="48"/>
      <c r="J1007" s="48"/>
      <c r="K1007" s="48"/>
      <c r="L1007" s="48"/>
      <c r="M1007" s="1"/>
      <c r="N1007" s="1"/>
      <c r="O1007" s="1"/>
      <c r="P1007" s="47"/>
      <c r="Q1007" s="4"/>
      <c r="R1007" s="4"/>
      <c r="S1007" s="4"/>
      <c r="T1007" s="4"/>
      <c r="U1007" s="4"/>
      <c r="V1007" s="4"/>
      <c r="W1007" s="4"/>
      <c r="X1007" s="4"/>
      <c r="Y1007" s="4"/>
      <c r="Z1007" s="4"/>
      <c r="AA1007" s="4"/>
      <c r="AB1007" s="4"/>
      <c r="AC1007" s="4"/>
      <c r="AD1007" s="4"/>
      <c r="AE1007" s="4"/>
      <c r="AF1007" s="4"/>
      <c r="AG1007" s="4"/>
      <c r="AH1007" s="4"/>
      <c r="AI1007" s="4"/>
      <c r="AJ1007" s="4"/>
      <c r="AK1007" s="4"/>
      <c r="AL1007" s="4"/>
    </row>
    <row r="1008">
      <c r="A1008" s="1"/>
      <c r="B1008" s="47"/>
      <c r="C1008" s="116"/>
      <c r="D1008" s="47"/>
      <c r="E1008" s="47"/>
      <c r="F1008" s="47"/>
      <c r="G1008" s="47"/>
      <c r="H1008" s="47"/>
      <c r="I1008" s="48"/>
      <c r="J1008" s="48"/>
      <c r="K1008" s="48"/>
      <c r="L1008" s="48"/>
      <c r="M1008" s="1"/>
      <c r="N1008" s="1"/>
      <c r="O1008" s="1"/>
      <c r="P1008" s="47"/>
      <c r="Q1008" s="4"/>
      <c r="R1008" s="4"/>
      <c r="S1008" s="4"/>
      <c r="T1008" s="4"/>
      <c r="U1008" s="4"/>
      <c r="V1008" s="4"/>
      <c r="W1008" s="4"/>
      <c r="X1008" s="4"/>
      <c r="Y1008" s="4"/>
      <c r="Z1008" s="4"/>
      <c r="AA1008" s="4"/>
      <c r="AB1008" s="4"/>
      <c r="AC1008" s="4"/>
      <c r="AD1008" s="4"/>
      <c r="AE1008" s="4"/>
      <c r="AF1008" s="4"/>
      <c r="AG1008" s="4"/>
      <c r="AH1008" s="4"/>
      <c r="AI1008" s="4"/>
      <c r="AJ1008" s="4"/>
      <c r="AK1008" s="4"/>
      <c r="AL1008" s="4"/>
    </row>
    <row r="1009">
      <c r="A1009" s="1"/>
      <c r="B1009" s="47"/>
      <c r="C1009" s="116"/>
      <c r="D1009" s="47"/>
      <c r="E1009" s="47"/>
      <c r="F1009" s="47"/>
      <c r="G1009" s="47"/>
      <c r="H1009" s="47"/>
      <c r="I1009" s="48"/>
      <c r="J1009" s="48"/>
      <c r="K1009" s="48"/>
      <c r="L1009" s="48"/>
      <c r="M1009" s="1"/>
      <c r="N1009" s="1"/>
      <c r="O1009" s="1"/>
      <c r="P1009" s="47"/>
      <c r="Q1009" s="4"/>
      <c r="R1009" s="4"/>
      <c r="S1009" s="4"/>
      <c r="T1009" s="4"/>
      <c r="U1009" s="4"/>
      <c r="V1009" s="4"/>
      <c r="W1009" s="4"/>
      <c r="X1009" s="4"/>
      <c r="Y1009" s="4"/>
      <c r="Z1009" s="4"/>
      <c r="AA1009" s="4"/>
      <c r="AB1009" s="4"/>
      <c r="AC1009" s="4"/>
      <c r="AD1009" s="4"/>
      <c r="AE1009" s="4"/>
      <c r="AF1009" s="4"/>
      <c r="AG1009" s="4"/>
      <c r="AH1009" s="4"/>
      <c r="AI1009" s="4"/>
      <c r="AJ1009" s="4"/>
      <c r="AK1009" s="4"/>
      <c r="AL1009" s="4"/>
    </row>
    <row r="1010">
      <c r="A1010" s="1"/>
      <c r="B1010" s="47"/>
      <c r="C1010" s="116"/>
      <c r="D1010" s="47"/>
      <c r="E1010" s="47"/>
      <c r="F1010" s="47"/>
      <c r="G1010" s="47"/>
      <c r="H1010" s="47"/>
      <c r="I1010" s="48"/>
      <c r="J1010" s="48"/>
      <c r="K1010" s="48"/>
      <c r="L1010" s="48"/>
      <c r="M1010" s="1"/>
      <c r="N1010" s="1"/>
      <c r="O1010" s="1"/>
      <c r="P1010" s="47"/>
      <c r="Q1010" s="4"/>
      <c r="R1010" s="4"/>
      <c r="S1010" s="4"/>
      <c r="T1010" s="4"/>
      <c r="U1010" s="4"/>
      <c r="V1010" s="4"/>
      <c r="W1010" s="4"/>
      <c r="X1010" s="4"/>
      <c r="Y1010" s="4"/>
      <c r="Z1010" s="4"/>
      <c r="AA1010" s="4"/>
      <c r="AB1010" s="4"/>
      <c r="AC1010" s="4"/>
      <c r="AD1010" s="4"/>
      <c r="AE1010" s="4"/>
      <c r="AF1010" s="4"/>
      <c r="AG1010" s="4"/>
      <c r="AH1010" s="4"/>
      <c r="AI1010" s="4"/>
      <c r="AJ1010" s="4"/>
      <c r="AK1010" s="4"/>
      <c r="AL1010" s="4"/>
    </row>
    <row r="1011">
      <c r="A1011" s="1"/>
      <c r="B1011" s="47"/>
      <c r="C1011" s="116"/>
      <c r="D1011" s="47"/>
      <c r="E1011" s="47"/>
      <c r="F1011" s="47"/>
      <c r="G1011" s="47"/>
      <c r="H1011" s="47"/>
      <c r="I1011" s="48"/>
      <c r="J1011" s="48"/>
      <c r="K1011" s="48"/>
      <c r="L1011" s="48"/>
      <c r="M1011" s="1"/>
      <c r="N1011" s="1"/>
      <c r="O1011" s="1"/>
      <c r="P1011" s="47"/>
      <c r="Q1011" s="4"/>
      <c r="R1011" s="4"/>
      <c r="S1011" s="4"/>
      <c r="T1011" s="4"/>
      <c r="U1011" s="4"/>
      <c r="V1011" s="4"/>
      <c r="W1011" s="4"/>
      <c r="X1011" s="4"/>
      <c r="Y1011" s="4"/>
      <c r="Z1011" s="4"/>
      <c r="AA1011" s="4"/>
      <c r="AB1011" s="4"/>
      <c r="AC1011" s="4"/>
      <c r="AD1011" s="4"/>
      <c r="AE1011" s="4"/>
      <c r="AF1011" s="4"/>
      <c r="AG1011" s="4"/>
      <c r="AH1011" s="4"/>
      <c r="AI1011" s="4"/>
      <c r="AJ1011" s="4"/>
      <c r="AK1011" s="4"/>
      <c r="AL1011" s="4"/>
    </row>
    <row r="1012">
      <c r="A1012" s="1"/>
      <c r="B1012" s="47"/>
      <c r="C1012" s="116"/>
      <c r="D1012" s="47"/>
      <c r="E1012" s="47"/>
      <c r="F1012" s="47"/>
      <c r="G1012" s="47"/>
      <c r="H1012" s="47"/>
      <c r="I1012" s="48"/>
      <c r="J1012" s="48"/>
      <c r="K1012" s="48"/>
      <c r="L1012" s="48"/>
      <c r="M1012" s="1"/>
      <c r="N1012" s="1"/>
      <c r="O1012" s="1"/>
      <c r="P1012" s="47"/>
      <c r="Q1012" s="4"/>
      <c r="R1012" s="4"/>
      <c r="S1012" s="4"/>
      <c r="T1012" s="4"/>
      <c r="U1012" s="4"/>
      <c r="V1012" s="4"/>
      <c r="W1012" s="4"/>
      <c r="X1012" s="4"/>
      <c r="Y1012" s="4"/>
      <c r="Z1012" s="4"/>
      <c r="AA1012" s="4"/>
      <c r="AB1012" s="4"/>
      <c r="AC1012" s="4"/>
      <c r="AD1012" s="4"/>
      <c r="AE1012" s="4"/>
      <c r="AF1012" s="4"/>
      <c r="AG1012" s="4"/>
      <c r="AH1012" s="4"/>
      <c r="AI1012" s="4"/>
      <c r="AJ1012" s="4"/>
      <c r="AK1012" s="4"/>
      <c r="AL1012" s="4"/>
    </row>
    <row r="1013">
      <c r="A1013" s="1"/>
      <c r="B1013" s="47"/>
      <c r="C1013" s="116"/>
      <c r="D1013" s="47"/>
      <c r="E1013" s="47"/>
      <c r="F1013" s="47"/>
      <c r="G1013" s="47"/>
      <c r="H1013" s="47"/>
      <c r="I1013" s="48"/>
      <c r="J1013" s="48"/>
      <c r="K1013" s="48"/>
      <c r="L1013" s="48"/>
      <c r="M1013" s="1"/>
      <c r="N1013" s="1"/>
      <c r="O1013" s="1"/>
      <c r="P1013" s="47"/>
      <c r="Q1013" s="4"/>
      <c r="R1013" s="4"/>
      <c r="S1013" s="4"/>
      <c r="T1013" s="4"/>
      <c r="U1013" s="4"/>
      <c r="V1013" s="4"/>
      <c r="W1013" s="4"/>
      <c r="X1013" s="4"/>
      <c r="Y1013" s="4"/>
      <c r="Z1013" s="4"/>
      <c r="AA1013" s="4"/>
      <c r="AB1013" s="4"/>
      <c r="AC1013" s="4"/>
      <c r="AD1013" s="4"/>
      <c r="AE1013" s="4"/>
      <c r="AF1013" s="4"/>
      <c r="AG1013" s="4"/>
      <c r="AH1013" s="4"/>
      <c r="AI1013" s="4"/>
      <c r="AJ1013" s="4"/>
      <c r="AK1013" s="4"/>
      <c r="AL1013" s="4"/>
    </row>
    <row r="1014">
      <c r="A1014" s="1"/>
      <c r="B1014" s="47"/>
      <c r="C1014" s="116"/>
      <c r="D1014" s="47"/>
      <c r="E1014" s="47"/>
      <c r="F1014" s="47"/>
      <c r="G1014" s="47"/>
      <c r="H1014" s="47"/>
      <c r="I1014" s="48"/>
      <c r="J1014" s="48"/>
      <c r="K1014" s="48"/>
      <c r="L1014" s="48"/>
      <c r="M1014" s="1"/>
      <c r="N1014" s="1"/>
      <c r="O1014" s="1"/>
      <c r="P1014" s="47"/>
      <c r="Q1014" s="4"/>
      <c r="R1014" s="4"/>
      <c r="S1014" s="4"/>
      <c r="T1014" s="4"/>
      <c r="U1014" s="4"/>
      <c r="V1014" s="4"/>
      <c r="W1014" s="4"/>
      <c r="X1014" s="4"/>
      <c r="Y1014" s="4"/>
      <c r="Z1014" s="4"/>
      <c r="AA1014" s="4"/>
      <c r="AB1014" s="4"/>
      <c r="AC1014" s="4"/>
      <c r="AD1014" s="4"/>
      <c r="AE1014" s="4"/>
      <c r="AF1014" s="4"/>
      <c r="AG1014" s="4"/>
      <c r="AH1014" s="4"/>
      <c r="AI1014" s="4"/>
      <c r="AJ1014" s="4"/>
      <c r="AK1014" s="4"/>
      <c r="AL1014" s="4"/>
    </row>
    <row r="1015">
      <c r="A1015" s="1"/>
      <c r="B1015" s="47"/>
      <c r="C1015" s="116"/>
      <c r="D1015" s="47"/>
      <c r="E1015" s="47"/>
      <c r="F1015" s="47"/>
      <c r="G1015" s="47"/>
      <c r="H1015" s="47"/>
      <c r="I1015" s="48"/>
      <c r="J1015" s="48"/>
      <c r="K1015" s="48"/>
      <c r="L1015" s="48"/>
      <c r="M1015" s="1"/>
      <c r="N1015" s="1"/>
      <c r="O1015" s="1"/>
      <c r="P1015" s="47"/>
      <c r="Q1015" s="4"/>
      <c r="R1015" s="4"/>
      <c r="S1015" s="4"/>
      <c r="T1015" s="4"/>
      <c r="U1015" s="4"/>
      <c r="V1015" s="4"/>
      <c r="W1015" s="4"/>
      <c r="X1015" s="4"/>
      <c r="Y1015" s="4"/>
      <c r="Z1015" s="4"/>
      <c r="AA1015" s="4"/>
      <c r="AB1015" s="4"/>
      <c r="AC1015" s="4"/>
      <c r="AD1015" s="4"/>
      <c r="AE1015" s="4"/>
      <c r="AF1015" s="4"/>
      <c r="AG1015" s="4"/>
      <c r="AH1015" s="4"/>
      <c r="AI1015" s="4"/>
      <c r="AJ1015" s="4"/>
      <c r="AK1015" s="4"/>
      <c r="AL1015" s="4"/>
    </row>
    <row r="1016">
      <c r="A1016" s="1"/>
      <c r="B1016" s="47"/>
      <c r="C1016" s="116"/>
      <c r="D1016" s="47"/>
      <c r="E1016" s="47"/>
      <c r="F1016" s="47"/>
      <c r="G1016" s="47"/>
      <c r="H1016" s="47"/>
      <c r="I1016" s="48"/>
      <c r="J1016" s="48"/>
      <c r="K1016" s="48"/>
      <c r="L1016" s="48"/>
      <c r="M1016" s="1"/>
      <c r="N1016" s="1"/>
      <c r="O1016" s="1"/>
      <c r="P1016" s="47"/>
      <c r="Q1016" s="4"/>
      <c r="R1016" s="4"/>
      <c r="S1016" s="4"/>
      <c r="T1016" s="4"/>
      <c r="U1016" s="4"/>
      <c r="V1016" s="4"/>
      <c r="W1016" s="4"/>
      <c r="X1016" s="4"/>
      <c r="Y1016" s="4"/>
      <c r="Z1016" s="4"/>
      <c r="AA1016" s="4"/>
      <c r="AB1016" s="4"/>
      <c r="AC1016" s="4"/>
      <c r="AD1016" s="4"/>
      <c r="AE1016" s="4"/>
      <c r="AF1016" s="4"/>
      <c r="AG1016" s="4"/>
      <c r="AH1016" s="4"/>
      <c r="AI1016" s="4"/>
      <c r="AJ1016" s="4"/>
      <c r="AK1016" s="4"/>
      <c r="AL1016" s="4"/>
    </row>
    <row r="1017">
      <c r="A1017" s="1"/>
      <c r="B1017" s="47"/>
      <c r="C1017" s="116"/>
      <c r="D1017" s="47"/>
      <c r="E1017" s="47"/>
      <c r="F1017" s="47"/>
      <c r="G1017" s="47"/>
      <c r="H1017" s="47"/>
      <c r="I1017" s="48"/>
      <c r="J1017" s="48"/>
      <c r="K1017" s="48"/>
      <c r="L1017" s="48"/>
      <c r="M1017" s="1"/>
      <c r="N1017" s="1"/>
      <c r="O1017" s="1"/>
      <c r="P1017" s="47"/>
      <c r="Q1017" s="4"/>
      <c r="R1017" s="4"/>
      <c r="S1017" s="4"/>
      <c r="T1017" s="4"/>
      <c r="U1017" s="4"/>
      <c r="V1017" s="4"/>
      <c r="W1017" s="4"/>
      <c r="X1017" s="4"/>
      <c r="Y1017" s="4"/>
      <c r="Z1017" s="4"/>
      <c r="AA1017" s="4"/>
      <c r="AB1017" s="4"/>
      <c r="AC1017" s="4"/>
      <c r="AD1017" s="4"/>
      <c r="AE1017" s="4"/>
      <c r="AF1017" s="4"/>
      <c r="AG1017" s="4"/>
      <c r="AH1017" s="4"/>
      <c r="AI1017" s="4"/>
      <c r="AJ1017" s="4"/>
      <c r="AK1017" s="4"/>
      <c r="AL1017" s="4"/>
    </row>
    <row r="1018">
      <c r="A1018" s="1"/>
      <c r="B1018" s="47"/>
      <c r="C1018" s="116"/>
      <c r="D1018" s="47"/>
      <c r="E1018" s="47"/>
      <c r="F1018" s="47"/>
      <c r="G1018" s="47"/>
      <c r="H1018" s="47"/>
      <c r="I1018" s="48"/>
      <c r="J1018" s="48"/>
      <c r="K1018" s="48"/>
      <c r="L1018" s="48"/>
      <c r="M1018" s="1"/>
      <c r="N1018" s="1"/>
      <c r="O1018" s="1"/>
      <c r="P1018" s="47"/>
      <c r="Q1018" s="4"/>
      <c r="R1018" s="4"/>
      <c r="S1018" s="4"/>
      <c r="T1018" s="4"/>
      <c r="U1018" s="4"/>
      <c r="V1018" s="4"/>
      <c r="W1018" s="4"/>
      <c r="X1018" s="4"/>
      <c r="Y1018" s="4"/>
      <c r="Z1018" s="4"/>
      <c r="AA1018" s="4"/>
      <c r="AB1018" s="4"/>
      <c r="AC1018" s="4"/>
      <c r="AD1018" s="4"/>
      <c r="AE1018" s="4"/>
      <c r="AF1018" s="4"/>
      <c r="AG1018" s="4"/>
      <c r="AH1018" s="4"/>
      <c r="AI1018" s="4"/>
      <c r="AJ1018" s="4"/>
      <c r="AK1018" s="4"/>
      <c r="AL1018" s="4"/>
    </row>
    <row r="1019">
      <c r="A1019" s="1"/>
      <c r="B1019" s="47"/>
      <c r="C1019" s="116"/>
      <c r="D1019" s="47"/>
      <c r="E1019" s="47"/>
      <c r="F1019" s="47"/>
      <c r="G1019" s="47"/>
      <c r="H1019" s="47"/>
      <c r="I1019" s="48"/>
      <c r="J1019" s="48"/>
      <c r="K1019" s="48"/>
      <c r="L1019" s="48"/>
      <c r="M1019" s="1"/>
      <c r="N1019" s="1"/>
      <c r="O1019" s="1"/>
      <c r="P1019" s="47"/>
      <c r="Q1019" s="4"/>
      <c r="R1019" s="4"/>
      <c r="S1019" s="4"/>
      <c r="T1019" s="4"/>
      <c r="U1019" s="4"/>
      <c r="V1019" s="4"/>
      <c r="W1019" s="4"/>
      <c r="X1019" s="4"/>
      <c r="Y1019" s="4"/>
      <c r="Z1019" s="4"/>
      <c r="AA1019" s="4"/>
      <c r="AB1019" s="4"/>
      <c r="AC1019" s="4"/>
      <c r="AD1019" s="4"/>
      <c r="AE1019" s="4"/>
      <c r="AF1019" s="4"/>
      <c r="AG1019" s="4"/>
      <c r="AH1019" s="4"/>
      <c r="AI1019" s="4"/>
      <c r="AJ1019" s="4"/>
      <c r="AK1019" s="4"/>
      <c r="AL1019" s="4"/>
    </row>
    <row r="1020">
      <c r="A1020" s="1"/>
      <c r="B1020" s="47"/>
      <c r="C1020" s="116"/>
      <c r="D1020" s="47"/>
      <c r="E1020" s="47"/>
      <c r="F1020" s="47"/>
      <c r="G1020" s="47"/>
      <c r="H1020" s="47"/>
      <c r="I1020" s="48"/>
      <c r="J1020" s="48"/>
      <c r="K1020" s="48"/>
      <c r="L1020" s="48"/>
      <c r="M1020" s="1"/>
      <c r="N1020" s="1"/>
      <c r="O1020" s="1"/>
      <c r="P1020" s="47"/>
      <c r="Q1020" s="4"/>
      <c r="R1020" s="4"/>
      <c r="S1020" s="4"/>
      <c r="T1020" s="4"/>
      <c r="U1020" s="4"/>
      <c r="V1020" s="4"/>
      <c r="W1020" s="4"/>
      <c r="X1020" s="4"/>
      <c r="Y1020" s="4"/>
      <c r="Z1020" s="4"/>
      <c r="AA1020" s="4"/>
      <c r="AB1020" s="4"/>
      <c r="AC1020" s="4"/>
      <c r="AD1020" s="4"/>
      <c r="AE1020" s="4"/>
      <c r="AF1020" s="4"/>
      <c r="AG1020" s="4"/>
      <c r="AH1020" s="4"/>
      <c r="AI1020" s="4"/>
      <c r="AJ1020" s="4"/>
      <c r="AK1020" s="4"/>
      <c r="AL1020" s="4"/>
    </row>
    <row r="1021">
      <c r="A1021" s="1"/>
      <c r="B1021" s="47"/>
      <c r="C1021" s="116"/>
      <c r="D1021" s="47"/>
      <c r="E1021" s="47"/>
      <c r="F1021" s="47"/>
      <c r="G1021" s="47"/>
      <c r="H1021" s="47"/>
      <c r="I1021" s="48"/>
      <c r="J1021" s="48"/>
      <c r="K1021" s="48"/>
      <c r="L1021" s="48"/>
      <c r="M1021" s="1"/>
      <c r="N1021" s="1"/>
      <c r="O1021" s="1"/>
      <c r="P1021" s="47"/>
      <c r="Q1021" s="4"/>
      <c r="R1021" s="4"/>
      <c r="S1021" s="4"/>
      <c r="T1021" s="4"/>
      <c r="U1021" s="4"/>
      <c r="V1021" s="4"/>
      <c r="W1021" s="4"/>
      <c r="X1021" s="4"/>
      <c r="Y1021" s="4"/>
      <c r="Z1021" s="4"/>
      <c r="AA1021" s="4"/>
      <c r="AB1021" s="4"/>
      <c r="AC1021" s="4"/>
      <c r="AD1021" s="4"/>
      <c r="AE1021" s="4"/>
      <c r="AF1021" s="4"/>
      <c r="AG1021" s="4"/>
      <c r="AH1021" s="4"/>
      <c r="AI1021" s="4"/>
      <c r="AJ1021" s="4"/>
      <c r="AK1021" s="4"/>
      <c r="AL1021" s="4"/>
    </row>
    <row r="1022">
      <c r="A1022" s="1"/>
      <c r="B1022" s="47"/>
      <c r="C1022" s="116"/>
      <c r="D1022" s="47"/>
      <c r="E1022" s="47"/>
      <c r="F1022" s="47"/>
      <c r="G1022" s="47"/>
      <c r="H1022" s="47"/>
      <c r="I1022" s="48"/>
      <c r="J1022" s="48"/>
      <c r="K1022" s="48"/>
      <c r="L1022" s="48"/>
      <c r="M1022" s="1"/>
      <c r="N1022" s="1"/>
      <c r="O1022" s="1"/>
      <c r="P1022" s="47"/>
      <c r="Q1022" s="4"/>
      <c r="R1022" s="4"/>
      <c r="S1022" s="4"/>
      <c r="T1022" s="4"/>
      <c r="U1022" s="4"/>
      <c r="V1022" s="4"/>
      <c r="W1022" s="4"/>
      <c r="X1022" s="4"/>
      <c r="Y1022" s="4"/>
      <c r="Z1022" s="4"/>
      <c r="AA1022" s="4"/>
      <c r="AB1022" s="4"/>
      <c r="AC1022" s="4"/>
      <c r="AD1022" s="4"/>
      <c r="AE1022" s="4"/>
      <c r="AF1022" s="4"/>
      <c r="AG1022" s="4"/>
      <c r="AH1022" s="4"/>
      <c r="AI1022" s="4"/>
      <c r="AJ1022" s="4"/>
      <c r="AK1022" s="4"/>
      <c r="AL1022" s="4"/>
    </row>
    <row r="1023">
      <c r="A1023" s="1"/>
      <c r="B1023" s="47"/>
      <c r="C1023" s="116"/>
      <c r="D1023" s="47"/>
      <c r="E1023" s="47"/>
      <c r="F1023" s="47"/>
      <c r="G1023" s="47"/>
      <c r="H1023" s="47"/>
      <c r="I1023" s="48"/>
      <c r="J1023" s="48"/>
      <c r="K1023" s="48"/>
      <c r="L1023" s="48"/>
      <c r="M1023" s="1"/>
      <c r="N1023" s="1"/>
      <c r="O1023" s="1"/>
      <c r="P1023" s="47"/>
      <c r="Q1023" s="4"/>
      <c r="R1023" s="4"/>
      <c r="S1023" s="4"/>
      <c r="T1023" s="4"/>
      <c r="U1023" s="4"/>
      <c r="V1023" s="4"/>
      <c r="W1023" s="4"/>
      <c r="X1023" s="4"/>
      <c r="Y1023" s="4"/>
      <c r="Z1023" s="4"/>
      <c r="AA1023" s="4"/>
      <c r="AB1023" s="4"/>
      <c r="AC1023" s="4"/>
      <c r="AD1023" s="4"/>
      <c r="AE1023" s="4"/>
      <c r="AF1023" s="4"/>
      <c r="AG1023" s="4"/>
      <c r="AH1023" s="4"/>
      <c r="AI1023" s="4"/>
      <c r="AJ1023" s="4"/>
      <c r="AK1023" s="4"/>
      <c r="AL1023" s="4"/>
    </row>
    <row r="1024">
      <c r="A1024" s="1"/>
      <c r="B1024" s="47"/>
      <c r="C1024" s="116"/>
      <c r="D1024" s="47"/>
      <c r="E1024" s="47"/>
      <c r="F1024" s="47"/>
      <c r="G1024" s="47"/>
      <c r="H1024" s="47"/>
      <c r="I1024" s="48"/>
      <c r="J1024" s="48"/>
      <c r="K1024" s="48"/>
      <c r="L1024" s="48"/>
      <c r="M1024" s="1"/>
      <c r="N1024" s="1"/>
      <c r="O1024" s="1"/>
      <c r="P1024" s="47"/>
      <c r="Q1024" s="4"/>
      <c r="R1024" s="4"/>
      <c r="S1024" s="4"/>
      <c r="T1024" s="4"/>
      <c r="U1024" s="4"/>
      <c r="V1024" s="4"/>
      <c r="W1024" s="4"/>
      <c r="X1024" s="4"/>
      <c r="Y1024" s="4"/>
      <c r="Z1024" s="4"/>
      <c r="AA1024" s="4"/>
      <c r="AB1024" s="4"/>
      <c r="AC1024" s="4"/>
      <c r="AD1024" s="4"/>
      <c r="AE1024" s="4"/>
      <c r="AF1024" s="4"/>
      <c r="AG1024" s="4"/>
      <c r="AH1024" s="4"/>
      <c r="AI1024" s="4"/>
      <c r="AJ1024" s="4"/>
      <c r="AK1024" s="4"/>
      <c r="AL1024" s="4"/>
    </row>
    <row r="1025">
      <c r="A1025" s="1"/>
      <c r="B1025" s="47"/>
      <c r="C1025" s="116"/>
      <c r="D1025" s="47"/>
      <c r="E1025" s="47"/>
      <c r="F1025" s="47"/>
      <c r="G1025" s="47"/>
      <c r="H1025" s="47"/>
      <c r="I1025" s="48"/>
      <c r="J1025" s="48"/>
      <c r="K1025" s="48"/>
      <c r="L1025" s="48"/>
      <c r="M1025" s="1"/>
      <c r="N1025" s="1"/>
      <c r="O1025" s="1"/>
      <c r="P1025" s="47"/>
      <c r="Q1025" s="4"/>
      <c r="R1025" s="4"/>
      <c r="S1025" s="4"/>
      <c r="T1025" s="4"/>
      <c r="U1025" s="4"/>
      <c r="V1025" s="4"/>
      <c r="W1025" s="4"/>
      <c r="X1025" s="4"/>
      <c r="Y1025" s="4"/>
      <c r="Z1025" s="4"/>
      <c r="AA1025" s="4"/>
      <c r="AB1025" s="4"/>
      <c r="AC1025" s="4"/>
      <c r="AD1025" s="4"/>
      <c r="AE1025" s="4"/>
      <c r="AF1025" s="4"/>
      <c r="AG1025" s="4"/>
      <c r="AH1025" s="4"/>
      <c r="AI1025" s="4"/>
      <c r="AJ1025" s="4"/>
      <c r="AK1025" s="4"/>
      <c r="AL1025" s="4"/>
    </row>
    <row r="1026">
      <c r="A1026" s="1"/>
      <c r="B1026" s="47"/>
      <c r="C1026" s="116"/>
      <c r="D1026" s="47"/>
      <c r="E1026" s="47"/>
      <c r="F1026" s="47"/>
      <c r="G1026" s="47"/>
      <c r="H1026" s="47"/>
      <c r="I1026" s="48"/>
      <c r="J1026" s="48"/>
      <c r="K1026" s="48"/>
      <c r="L1026" s="48"/>
      <c r="M1026" s="1"/>
      <c r="N1026" s="1"/>
      <c r="O1026" s="1"/>
      <c r="P1026" s="47"/>
      <c r="Q1026" s="4"/>
      <c r="R1026" s="4"/>
      <c r="S1026" s="4"/>
      <c r="T1026" s="4"/>
      <c r="U1026" s="4"/>
      <c r="V1026" s="4"/>
      <c r="W1026" s="4"/>
      <c r="X1026" s="4"/>
      <c r="Y1026" s="4"/>
      <c r="Z1026" s="4"/>
      <c r="AA1026" s="4"/>
      <c r="AB1026" s="4"/>
      <c r="AC1026" s="4"/>
      <c r="AD1026" s="4"/>
      <c r="AE1026" s="4"/>
      <c r="AF1026" s="4"/>
      <c r="AG1026" s="4"/>
      <c r="AH1026" s="4"/>
      <c r="AI1026" s="4"/>
      <c r="AJ1026" s="4"/>
      <c r="AK1026" s="4"/>
      <c r="AL1026" s="4"/>
    </row>
    <row r="1027">
      <c r="A1027" s="1"/>
      <c r="B1027" s="47"/>
      <c r="C1027" s="116"/>
      <c r="D1027" s="47"/>
      <c r="E1027" s="47"/>
      <c r="F1027" s="47"/>
      <c r="G1027" s="47"/>
      <c r="H1027" s="47"/>
      <c r="I1027" s="48"/>
      <c r="J1027" s="48"/>
      <c r="K1027" s="48"/>
      <c r="L1027" s="48"/>
      <c r="M1027" s="1"/>
      <c r="N1027" s="1"/>
      <c r="O1027" s="1"/>
      <c r="P1027" s="47"/>
      <c r="Q1027" s="4"/>
      <c r="R1027" s="4"/>
      <c r="S1027" s="4"/>
      <c r="T1027" s="4"/>
      <c r="U1027" s="4"/>
      <c r="V1027" s="4"/>
      <c r="W1027" s="4"/>
      <c r="X1027" s="4"/>
      <c r="Y1027" s="4"/>
      <c r="Z1027" s="4"/>
      <c r="AA1027" s="4"/>
      <c r="AB1027" s="4"/>
      <c r="AC1027" s="4"/>
      <c r="AD1027" s="4"/>
      <c r="AE1027" s="4"/>
      <c r="AF1027" s="4"/>
      <c r="AG1027" s="4"/>
      <c r="AH1027" s="4"/>
      <c r="AI1027" s="4"/>
      <c r="AJ1027" s="4"/>
      <c r="AK1027" s="4"/>
      <c r="AL1027" s="4"/>
    </row>
    <row r="1028">
      <c r="A1028" s="1"/>
      <c r="B1028" s="47"/>
      <c r="C1028" s="116"/>
      <c r="D1028" s="47"/>
      <c r="E1028" s="47"/>
      <c r="F1028" s="47"/>
      <c r="G1028" s="47"/>
      <c r="H1028" s="47"/>
      <c r="I1028" s="48"/>
      <c r="J1028" s="48"/>
      <c r="K1028" s="48"/>
      <c r="L1028" s="48"/>
      <c r="M1028" s="1"/>
      <c r="N1028" s="1"/>
      <c r="O1028" s="1"/>
      <c r="P1028" s="47"/>
      <c r="Q1028" s="4"/>
      <c r="R1028" s="4"/>
      <c r="S1028" s="4"/>
      <c r="T1028" s="4"/>
      <c r="U1028" s="4"/>
      <c r="V1028" s="4"/>
      <c r="W1028" s="4"/>
      <c r="X1028" s="4"/>
      <c r="Y1028" s="4"/>
      <c r="Z1028" s="4"/>
      <c r="AA1028" s="4"/>
      <c r="AB1028" s="4"/>
      <c r="AC1028" s="4"/>
      <c r="AD1028" s="4"/>
      <c r="AE1028" s="4"/>
      <c r="AF1028" s="4"/>
      <c r="AG1028" s="4"/>
      <c r="AH1028" s="4"/>
      <c r="AI1028" s="4"/>
      <c r="AJ1028" s="4"/>
      <c r="AK1028" s="4"/>
      <c r="AL1028" s="4"/>
    </row>
    <row r="1029">
      <c r="A1029" s="1"/>
      <c r="B1029" s="47"/>
      <c r="C1029" s="116"/>
      <c r="D1029" s="47"/>
      <c r="E1029" s="47"/>
      <c r="F1029" s="47"/>
      <c r="G1029" s="47"/>
      <c r="H1029" s="47"/>
      <c r="I1029" s="48"/>
      <c r="J1029" s="48"/>
      <c r="K1029" s="48"/>
      <c r="L1029" s="48"/>
      <c r="M1029" s="1"/>
      <c r="N1029" s="1"/>
      <c r="O1029" s="1"/>
      <c r="P1029" s="47"/>
      <c r="Q1029" s="4"/>
      <c r="R1029" s="4"/>
      <c r="S1029" s="4"/>
      <c r="T1029" s="4"/>
      <c r="U1029" s="4"/>
      <c r="V1029" s="4"/>
      <c r="W1029" s="4"/>
      <c r="X1029" s="4"/>
      <c r="Y1029" s="4"/>
      <c r="Z1029" s="4"/>
      <c r="AA1029" s="4"/>
      <c r="AB1029" s="4"/>
      <c r="AC1029" s="4"/>
      <c r="AD1029" s="4"/>
      <c r="AE1029" s="4"/>
      <c r="AF1029" s="4"/>
      <c r="AG1029" s="4"/>
      <c r="AH1029" s="4"/>
      <c r="AI1029" s="4"/>
      <c r="AJ1029" s="4"/>
      <c r="AK1029" s="4"/>
      <c r="AL1029" s="4"/>
    </row>
    <row r="1030">
      <c r="A1030" s="1"/>
      <c r="B1030" s="47"/>
      <c r="C1030" s="116"/>
      <c r="D1030" s="47"/>
      <c r="E1030" s="47"/>
      <c r="F1030" s="47"/>
      <c r="G1030" s="47"/>
      <c r="H1030" s="47"/>
      <c r="I1030" s="48"/>
      <c r="J1030" s="48"/>
      <c r="K1030" s="48"/>
      <c r="L1030" s="48"/>
      <c r="M1030" s="1"/>
      <c r="N1030" s="1"/>
      <c r="O1030" s="1"/>
      <c r="P1030" s="47"/>
      <c r="Q1030" s="4"/>
      <c r="R1030" s="4"/>
      <c r="S1030" s="4"/>
      <c r="T1030" s="4"/>
      <c r="U1030" s="4"/>
      <c r="V1030" s="4"/>
      <c r="W1030" s="4"/>
      <c r="X1030" s="4"/>
      <c r="Y1030" s="4"/>
      <c r="Z1030" s="4"/>
      <c r="AA1030" s="4"/>
      <c r="AB1030" s="4"/>
      <c r="AC1030" s="4"/>
      <c r="AD1030" s="4"/>
      <c r="AE1030" s="4"/>
      <c r="AF1030" s="4"/>
      <c r="AG1030" s="4"/>
      <c r="AH1030" s="4"/>
      <c r="AI1030" s="4"/>
      <c r="AJ1030" s="4"/>
      <c r="AK1030" s="4"/>
      <c r="AL1030" s="4"/>
    </row>
    <row r="1031">
      <c r="A1031" s="1"/>
      <c r="B1031" s="47"/>
      <c r="C1031" s="116"/>
      <c r="D1031" s="47"/>
      <c r="E1031" s="47"/>
      <c r="F1031" s="47"/>
      <c r="G1031" s="47"/>
      <c r="H1031" s="47"/>
      <c r="I1031" s="48"/>
      <c r="J1031" s="48"/>
      <c r="K1031" s="48"/>
      <c r="L1031" s="48"/>
      <c r="M1031" s="1"/>
      <c r="N1031" s="1"/>
      <c r="O1031" s="1"/>
      <c r="P1031" s="47"/>
      <c r="Q1031" s="4"/>
      <c r="R1031" s="4"/>
      <c r="S1031" s="4"/>
      <c r="T1031" s="4"/>
      <c r="U1031" s="4"/>
      <c r="V1031" s="4"/>
      <c r="W1031" s="4"/>
      <c r="X1031" s="4"/>
      <c r="Y1031" s="4"/>
      <c r="Z1031" s="4"/>
      <c r="AA1031" s="4"/>
      <c r="AB1031" s="4"/>
      <c r="AC1031" s="4"/>
      <c r="AD1031" s="4"/>
      <c r="AE1031" s="4"/>
      <c r="AF1031" s="4"/>
      <c r="AG1031" s="4"/>
      <c r="AH1031" s="4"/>
      <c r="AI1031" s="4"/>
      <c r="AJ1031" s="4"/>
      <c r="AK1031" s="4"/>
      <c r="AL1031" s="4"/>
    </row>
    <row r="1032">
      <c r="A1032" s="1"/>
      <c r="B1032" s="47"/>
      <c r="C1032" s="116"/>
      <c r="D1032" s="47"/>
      <c r="E1032" s="47"/>
      <c r="F1032" s="47"/>
      <c r="G1032" s="47"/>
      <c r="H1032" s="47"/>
      <c r="I1032" s="48"/>
      <c r="J1032" s="48"/>
      <c r="K1032" s="48"/>
      <c r="L1032" s="48"/>
      <c r="M1032" s="1"/>
      <c r="N1032" s="1"/>
      <c r="O1032" s="1"/>
      <c r="P1032" s="47"/>
      <c r="Q1032" s="4"/>
      <c r="R1032" s="4"/>
      <c r="S1032" s="4"/>
      <c r="T1032" s="4"/>
      <c r="U1032" s="4"/>
      <c r="V1032" s="4"/>
      <c r="W1032" s="4"/>
      <c r="X1032" s="4"/>
      <c r="Y1032" s="4"/>
      <c r="Z1032" s="4"/>
      <c r="AA1032" s="4"/>
      <c r="AB1032" s="4"/>
      <c r="AC1032" s="4"/>
      <c r="AD1032" s="4"/>
      <c r="AE1032" s="4"/>
      <c r="AF1032" s="4"/>
      <c r="AG1032" s="4"/>
      <c r="AH1032" s="4"/>
      <c r="AI1032" s="4"/>
      <c r="AJ1032" s="4"/>
      <c r="AK1032" s="4"/>
      <c r="AL1032" s="4"/>
    </row>
    <row r="1033">
      <c r="A1033" s="1"/>
      <c r="B1033" s="47"/>
      <c r="C1033" s="116"/>
      <c r="D1033" s="47"/>
      <c r="E1033" s="47"/>
      <c r="F1033" s="47"/>
      <c r="G1033" s="47"/>
      <c r="H1033" s="47"/>
      <c r="I1033" s="48"/>
      <c r="J1033" s="48"/>
      <c r="K1033" s="48"/>
      <c r="L1033" s="48"/>
      <c r="M1033" s="1"/>
      <c r="N1033" s="1"/>
      <c r="O1033" s="1"/>
      <c r="P1033" s="47"/>
      <c r="Q1033" s="4"/>
      <c r="R1033" s="4"/>
      <c r="S1033" s="4"/>
      <c r="T1033" s="4"/>
      <c r="U1033" s="4"/>
      <c r="V1033" s="4"/>
      <c r="W1033" s="4"/>
      <c r="X1033" s="4"/>
      <c r="Y1033" s="4"/>
      <c r="Z1033" s="4"/>
      <c r="AA1033" s="4"/>
      <c r="AB1033" s="4"/>
      <c r="AC1033" s="4"/>
      <c r="AD1033" s="4"/>
      <c r="AE1033" s="4"/>
      <c r="AF1033" s="4"/>
      <c r="AG1033" s="4"/>
      <c r="AH1033" s="4"/>
      <c r="AI1033" s="4"/>
      <c r="AJ1033" s="4"/>
      <c r="AK1033" s="4"/>
      <c r="AL1033" s="4"/>
    </row>
    <row r="1034">
      <c r="A1034" s="1"/>
      <c r="B1034" s="47"/>
      <c r="C1034" s="116"/>
      <c r="D1034" s="47"/>
      <c r="E1034" s="47"/>
      <c r="F1034" s="47"/>
      <c r="G1034" s="47"/>
      <c r="H1034" s="47"/>
      <c r="I1034" s="48"/>
      <c r="J1034" s="48"/>
      <c r="K1034" s="48"/>
      <c r="L1034" s="48"/>
      <c r="M1034" s="1"/>
      <c r="N1034" s="1"/>
      <c r="O1034" s="1"/>
      <c r="P1034" s="47"/>
      <c r="Q1034" s="4"/>
      <c r="R1034" s="4"/>
      <c r="S1034" s="4"/>
      <c r="T1034" s="4"/>
      <c r="U1034" s="4"/>
      <c r="V1034" s="4"/>
      <c r="W1034" s="4"/>
      <c r="X1034" s="4"/>
      <c r="Y1034" s="4"/>
      <c r="Z1034" s="4"/>
      <c r="AA1034" s="4"/>
      <c r="AB1034" s="4"/>
      <c r="AC1034" s="4"/>
      <c r="AD1034" s="4"/>
      <c r="AE1034" s="4"/>
      <c r="AF1034" s="4"/>
      <c r="AG1034" s="4"/>
      <c r="AH1034" s="4"/>
      <c r="AI1034" s="4"/>
      <c r="AJ1034" s="4"/>
      <c r="AK1034" s="4"/>
      <c r="AL1034" s="4"/>
    </row>
    <row r="1035">
      <c r="A1035" s="1"/>
      <c r="B1035" s="47"/>
      <c r="C1035" s="116"/>
      <c r="D1035" s="47"/>
      <c r="E1035" s="47"/>
      <c r="F1035" s="47"/>
      <c r="G1035" s="47"/>
      <c r="H1035" s="47"/>
      <c r="I1035" s="48"/>
      <c r="J1035" s="48"/>
      <c r="K1035" s="48"/>
      <c r="L1035" s="48"/>
      <c r="M1035" s="1"/>
      <c r="N1035" s="1"/>
      <c r="O1035" s="1"/>
      <c r="P1035" s="47"/>
      <c r="Q1035" s="4"/>
      <c r="R1035" s="4"/>
      <c r="S1035" s="4"/>
      <c r="T1035" s="4"/>
      <c r="U1035" s="4"/>
      <c r="V1035" s="4"/>
      <c r="W1035" s="4"/>
      <c r="X1035" s="4"/>
      <c r="Y1035" s="4"/>
      <c r="Z1035" s="4"/>
      <c r="AA1035" s="4"/>
      <c r="AB1035" s="4"/>
      <c r="AC1035" s="4"/>
      <c r="AD1035" s="4"/>
      <c r="AE1035" s="4"/>
      <c r="AF1035" s="4"/>
      <c r="AG1035" s="4"/>
      <c r="AH1035" s="4"/>
      <c r="AI1035" s="4"/>
      <c r="AJ1035" s="4"/>
      <c r="AK1035" s="4"/>
      <c r="AL1035" s="4"/>
    </row>
    <row r="1036">
      <c r="A1036" s="1"/>
      <c r="B1036" s="47"/>
      <c r="C1036" s="116"/>
      <c r="D1036" s="47"/>
      <c r="E1036" s="47"/>
      <c r="F1036" s="47"/>
      <c r="G1036" s="47"/>
      <c r="H1036" s="47"/>
      <c r="I1036" s="48"/>
      <c r="J1036" s="48"/>
      <c r="K1036" s="48"/>
      <c r="L1036" s="48"/>
      <c r="M1036" s="1"/>
      <c r="N1036" s="1"/>
      <c r="O1036" s="1"/>
      <c r="P1036" s="47"/>
      <c r="Q1036" s="4"/>
      <c r="R1036" s="4"/>
      <c r="S1036" s="4"/>
      <c r="T1036" s="4"/>
      <c r="U1036" s="4"/>
      <c r="V1036" s="4"/>
      <c r="W1036" s="4"/>
      <c r="X1036" s="4"/>
      <c r="Y1036" s="4"/>
      <c r="Z1036" s="4"/>
      <c r="AA1036" s="4"/>
      <c r="AB1036" s="4"/>
      <c r="AC1036" s="4"/>
      <c r="AD1036" s="4"/>
      <c r="AE1036" s="4"/>
      <c r="AF1036" s="4"/>
      <c r="AG1036" s="4"/>
      <c r="AH1036" s="4"/>
      <c r="AI1036" s="4"/>
      <c r="AJ1036" s="4"/>
      <c r="AK1036" s="4"/>
      <c r="AL1036" s="4"/>
    </row>
    <row r="1037">
      <c r="A1037" s="1"/>
      <c r="B1037" s="47"/>
      <c r="C1037" s="116"/>
      <c r="D1037" s="47"/>
      <c r="E1037" s="47"/>
      <c r="F1037" s="47"/>
      <c r="G1037" s="47"/>
      <c r="H1037" s="47"/>
      <c r="I1037" s="48"/>
      <c r="J1037" s="48"/>
      <c r="K1037" s="48"/>
      <c r="L1037" s="48"/>
      <c r="M1037" s="1"/>
      <c r="N1037" s="1"/>
      <c r="O1037" s="1"/>
      <c r="P1037" s="47"/>
      <c r="Q1037" s="4"/>
      <c r="R1037" s="4"/>
      <c r="S1037" s="4"/>
      <c r="T1037" s="4"/>
      <c r="U1037" s="4"/>
      <c r="V1037" s="4"/>
      <c r="W1037" s="4"/>
      <c r="X1037" s="4"/>
      <c r="Y1037" s="4"/>
      <c r="Z1037" s="4"/>
      <c r="AA1037" s="4"/>
      <c r="AB1037" s="4"/>
      <c r="AC1037" s="4"/>
      <c r="AD1037" s="4"/>
      <c r="AE1037" s="4"/>
      <c r="AF1037" s="4"/>
      <c r="AG1037" s="4"/>
      <c r="AH1037" s="4"/>
      <c r="AI1037" s="4"/>
      <c r="AJ1037" s="4"/>
      <c r="AK1037" s="4"/>
      <c r="AL1037" s="4"/>
    </row>
    <row r="1038">
      <c r="A1038" s="1"/>
      <c r="B1038" s="47"/>
      <c r="C1038" s="116"/>
      <c r="D1038" s="47"/>
      <c r="E1038" s="47"/>
      <c r="F1038" s="47"/>
      <c r="G1038" s="47"/>
      <c r="H1038" s="47"/>
      <c r="I1038" s="48"/>
      <c r="J1038" s="48"/>
      <c r="K1038" s="48"/>
      <c r="L1038" s="48"/>
      <c r="M1038" s="1"/>
      <c r="N1038" s="1"/>
      <c r="O1038" s="1"/>
      <c r="P1038" s="47"/>
      <c r="Q1038" s="4"/>
      <c r="R1038" s="4"/>
      <c r="S1038" s="4"/>
      <c r="T1038" s="4"/>
      <c r="U1038" s="4"/>
      <c r="V1038" s="4"/>
      <c r="W1038" s="4"/>
      <c r="X1038" s="4"/>
      <c r="Y1038" s="4"/>
      <c r="Z1038" s="4"/>
      <c r="AA1038" s="4"/>
      <c r="AB1038" s="4"/>
      <c r="AC1038" s="4"/>
      <c r="AD1038" s="4"/>
      <c r="AE1038" s="4"/>
      <c r="AF1038" s="4"/>
      <c r="AG1038" s="4"/>
      <c r="AH1038" s="4"/>
      <c r="AI1038" s="4"/>
      <c r="AJ1038" s="4"/>
      <c r="AK1038" s="4"/>
      <c r="AL1038" s="4"/>
    </row>
    <row r="1039">
      <c r="A1039" s="1"/>
      <c r="B1039" s="47"/>
      <c r="C1039" s="116"/>
      <c r="D1039" s="47"/>
      <c r="E1039" s="47"/>
      <c r="F1039" s="47"/>
      <c r="G1039" s="47"/>
      <c r="H1039" s="47"/>
      <c r="I1039" s="48"/>
      <c r="J1039" s="48"/>
      <c r="K1039" s="48"/>
      <c r="L1039" s="48"/>
      <c r="M1039" s="1"/>
      <c r="N1039" s="1"/>
      <c r="O1039" s="1"/>
      <c r="P1039" s="47"/>
      <c r="Q1039" s="4"/>
      <c r="R1039" s="4"/>
      <c r="S1039" s="4"/>
      <c r="T1039" s="4"/>
      <c r="U1039" s="4"/>
      <c r="V1039" s="4"/>
      <c r="W1039" s="4"/>
      <c r="X1039" s="4"/>
      <c r="Y1039" s="4"/>
      <c r="Z1039" s="4"/>
      <c r="AA1039" s="4"/>
      <c r="AB1039" s="4"/>
      <c r="AC1039" s="4"/>
      <c r="AD1039" s="4"/>
      <c r="AE1039" s="4"/>
      <c r="AF1039" s="4"/>
      <c r="AG1039" s="4"/>
      <c r="AH1039" s="4"/>
      <c r="AI1039" s="4"/>
      <c r="AJ1039" s="4"/>
      <c r="AK1039" s="4"/>
      <c r="AL1039" s="4"/>
    </row>
    <row r="1040">
      <c r="A1040" s="1"/>
      <c r="B1040" s="47"/>
      <c r="C1040" s="116"/>
      <c r="D1040" s="47"/>
      <c r="E1040" s="47"/>
      <c r="F1040" s="47"/>
      <c r="G1040" s="47"/>
      <c r="H1040" s="47"/>
      <c r="I1040" s="48"/>
      <c r="J1040" s="48"/>
      <c r="K1040" s="48"/>
      <c r="L1040" s="48"/>
      <c r="M1040" s="1"/>
      <c r="N1040" s="1"/>
      <c r="O1040" s="1"/>
      <c r="P1040" s="47"/>
      <c r="Q1040" s="4"/>
      <c r="R1040" s="4"/>
      <c r="S1040" s="4"/>
      <c r="T1040" s="4"/>
      <c r="U1040" s="4"/>
      <c r="V1040" s="4"/>
      <c r="W1040" s="4"/>
      <c r="X1040" s="4"/>
      <c r="Y1040" s="4"/>
      <c r="Z1040" s="4"/>
      <c r="AA1040" s="4"/>
      <c r="AB1040" s="4"/>
      <c r="AC1040" s="4"/>
      <c r="AD1040" s="4"/>
      <c r="AE1040" s="4"/>
      <c r="AF1040" s="4"/>
      <c r="AG1040" s="4"/>
      <c r="AH1040" s="4"/>
      <c r="AI1040" s="4"/>
      <c r="AJ1040" s="4"/>
      <c r="AK1040" s="4"/>
      <c r="AL1040" s="4"/>
    </row>
    <row r="1041">
      <c r="A1041" s="1"/>
      <c r="B1041" s="47"/>
      <c r="C1041" s="116"/>
      <c r="D1041" s="47"/>
      <c r="E1041" s="47"/>
      <c r="F1041" s="47"/>
      <c r="G1041" s="47"/>
      <c r="H1041" s="47"/>
      <c r="I1041" s="48"/>
      <c r="J1041" s="48"/>
      <c r="K1041" s="48"/>
      <c r="L1041" s="48"/>
      <c r="M1041" s="1"/>
      <c r="N1041" s="1"/>
      <c r="O1041" s="1"/>
      <c r="P1041" s="47"/>
      <c r="Q1041" s="4"/>
      <c r="R1041" s="4"/>
      <c r="S1041" s="4"/>
      <c r="T1041" s="4"/>
      <c r="U1041" s="4"/>
      <c r="V1041" s="4"/>
      <c r="W1041" s="4"/>
      <c r="X1041" s="4"/>
      <c r="Y1041" s="4"/>
      <c r="Z1041" s="4"/>
      <c r="AA1041" s="4"/>
      <c r="AB1041" s="4"/>
      <c r="AC1041" s="4"/>
      <c r="AD1041" s="4"/>
      <c r="AE1041" s="4"/>
      <c r="AF1041" s="4"/>
      <c r="AG1041" s="4"/>
      <c r="AH1041" s="4"/>
      <c r="AI1041" s="4"/>
      <c r="AJ1041" s="4"/>
      <c r="AK1041" s="4"/>
      <c r="AL1041" s="4"/>
    </row>
    <row r="1042">
      <c r="A1042" s="1"/>
      <c r="B1042" s="47"/>
      <c r="C1042" s="116"/>
      <c r="D1042" s="47"/>
      <c r="E1042" s="47"/>
      <c r="F1042" s="47"/>
      <c r="G1042" s="47"/>
      <c r="H1042" s="47"/>
      <c r="I1042" s="48"/>
      <c r="J1042" s="48"/>
      <c r="K1042" s="48"/>
      <c r="L1042" s="48"/>
      <c r="M1042" s="1"/>
      <c r="N1042" s="1"/>
      <c r="O1042" s="1"/>
      <c r="P1042" s="47"/>
      <c r="Q1042" s="4"/>
      <c r="R1042" s="4"/>
      <c r="S1042" s="4"/>
      <c r="T1042" s="4"/>
      <c r="U1042" s="4"/>
      <c r="V1042" s="4"/>
      <c r="W1042" s="4"/>
      <c r="X1042" s="4"/>
      <c r="Y1042" s="4"/>
      <c r="Z1042" s="4"/>
      <c r="AA1042" s="4"/>
      <c r="AB1042" s="4"/>
      <c r="AC1042" s="4"/>
      <c r="AD1042" s="4"/>
      <c r="AE1042" s="4"/>
      <c r="AF1042" s="4"/>
      <c r="AG1042" s="4"/>
      <c r="AH1042" s="4"/>
      <c r="AI1042" s="4"/>
      <c r="AJ1042" s="4"/>
      <c r="AK1042" s="4"/>
      <c r="AL1042" s="4"/>
    </row>
    <row r="1043">
      <c r="A1043" s="1"/>
      <c r="B1043" s="47"/>
      <c r="C1043" s="116"/>
      <c r="D1043" s="47"/>
      <c r="E1043" s="47"/>
      <c r="F1043" s="47"/>
      <c r="G1043" s="47"/>
      <c r="H1043" s="47"/>
      <c r="I1043" s="48"/>
      <c r="J1043" s="48"/>
      <c r="K1043" s="48"/>
      <c r="L1043" s="48"/>
      <c r="M1043" s="1"/>
      <c r="N1043" s="1"/>
      <c r="O1043" s="1"/>
      <c r="P1043" s="47"/>
      <c r="Q1043" s="4"/>
      <c r="R1043" s="4"/>
      <c r="S1043" s="4"/>
      <c r="T1043" s="4"/>
      <c r="U1043" s="4"/>
      <c r="V1043" s="4"/>
      <c r="W1043" s="4"/>
      <c r="X1043" s="4"/>
      <c r="Y1043" s="4"/>
      <c r="Z1043" s="4"/>
      <c r="AA1043" s="4"/>
      <c r="AB1043" s="4"/>
      <c r="AC1043" s="4"/>
      <c r="AD1043" s="4"/>
      <c r="AE1043" s="4"/>
      <c r="AF1043" s="4"/>
      <c r="AG1043" s="4"/>
      <c r="AH1043" s="4"/>
      <c r="AI1043" s="4"/>
      <c r="AJ1043" s="4"/>
      <c r="AK1043" s="4"/>
      <c r="AL1043" s="4"/>
    </row>
    <row r="1044">
      <c r="A1044" s="1"/>
      <c r="B1044" s="47"/>
      <c r="C1044" s="116"/>
      <c r="D1044" s="47"/>
      <c r="E1044" s="47"/>
      <c r="F1044" s="47"/>
      <c r="G1044" s="47"/>
      <c r="H1044" s="47"/>
      <c r="I1044" s="48"/>
      <c r="J1044" s="48"/>
      <c r="K1044" s="48"/>
      <c r="L1044" s="48"/>
      <c r="M1044" s="1"/>
      <c r="N1044" s="1"/>
      <c r="O1044" s="1"/>
      <c r="P1044" s="47"/>
      <c r="Q1044" s="4"/>
      <c r="R1044" s="4"/>
      <c r="S1044" s="4"/>
      <c r="T1044" s="4"/>
      <c r="U1044" s="4"/>
      <c r="V1044" s="4"/>
      <c r="W1044" s="4"/>
      <c r="X1044" s="4"/>
      <c r="Y1044" s="4"/>
      <c r="Z1044" s="4"/>
      <c r="AA1044" s="4"/>
      <c r="AB1044" s="4"/>
      <c r="AC1044" s="4"/>
      <c r="AD1044" s="4"/>
      <c r="AE1044" s="4"/>
      <c r="AF1044" s="4"/>
      <c r="AG1044" s="4"/>
      <c r="AH1044" s="4"/>
      <c r="AI1044" s="4"/>
      <c r="AJ1044" s="4"/>
      <c r="AK1044" s="4"/>
      <c r="AL1044" s="4"/>
    </row>
  </sheetData>
  <mergeCells count="864">
    <mergeCell ref="E2:P2"/>
    <mergeCell ref="E3:P3"/>
    <mergeCell ref="E4:P4"/>
    <mergeCell ref="E5:P5"/>
    <mergeCell ref="E6:P6"/>
    <mergeCell ref="E7:P7"/>
    <mergeCell ref="E8:P8"/>
    <mergeCell ref="G12:G17"/>
    <mergeCell ref="H12:H17"/>
    <mergeCell ref="C12:C17"/>
    <mergeCell ref="C18:C22"/>
    <mergeCell ref="D18:D22"/>
    <mergeCell ref="E18:E22"/>
    <mergeCell ref="F18:F22"/>
    <mergeCell ref="G18:G22"/>
    <mergeCell ref="H18:H22"/>
    <mergeCell ref="I18:I22"/>
    <mergeCell ref="A18:A24"/>
    <mergeCell ref="A25:A30"/>
    <mergeCell ref="C43:C44"/>
    <mergeCell ref="D43:D44"/>
    <mergeCell ref="E43:E44"/>
    <mergeCell ref="F43:F44"/>
    <mergeCell ref="G43:G44"/>
    <mergeCell ref="H43:H44"/>
    <mergeCell ref="I43:I44"/>
    <mergeCell ref="C40:C42"/>
    <mergeCell ref="D40:D42"/>
    <mergeCell ref="E40:E42"/>
    <mergeCell ref="F40:F42"/>
    <mergeCell ref="G40:G42"/>
    <mergeCell ref="H40:H42"/>
    <mergeCell ref="I40:I42"/>
    <mergeCell ref="B35:B39"/>
    <mergeCell ref="A40:A42"/>
    <mergeCell ref="B40:B52"/>
    <mergeCell ref="A43:A44"/>
    <mergeCell ref="D46:D48"/>
    <mergeCell ref="E46:E48"/>
    <mergeCell ref="E49:E52"/>
    <mergeCell ref="A47:A48"/>
    <mergeCell ref="A49:A52"/>
    <mergeCell ref="B53:B64"/>
    <mergeCell ref="A54:A55"/>
    <mergeCell ref="A56:A58"/>
    <mergeCell ref="D56:D58"/>
    <mergeCell ref="D59:D62"/>
    <mergeCell ref="C49:C52"/>
    <mergeCell ref="D49:D52"/>
    <mergeCell ref="F49:F52"/>
    <mergeCell ref="G49:G52"/>
    <mergeCell ref="H49:H52"/>
    <mergeCell ref="I49:I52"/>
    <mergeCell ref="C46:C48"/>
    <mergeCell ref="C54:C55"/>
    <mergeCell ref="D54:D55"/>
    <mergeCell ref="E54:E55"/>
    <mergeCell ref="F54:F55"/>
    <mergeCell ref="G54:G55"/>
    <mergeCell ref="H54:H55"/>
    <mergeCell ref="I54:I55"/>
    <mergeCell ref="E56:E58"/>
    <mergeCell ref="F56:F58"/>
    <mergeCell ref="G56:G58"/>
    <mergeCell ref="H56:H58"/>
    <mergeCell ref="I56:I58"/>
    <mergeCell ref="C56:C58"/>
    <mergeCell ref="C59:C62"/>
    <mergeCell ref="E59:E62"/>
    <mergeCell ref="F59:F62"/>
    <mergeCell ref="G59:G62"/>
    <mergeCell ref="H59:H62"/>
    <mergeCell ref="I59:I62"/>
    <mergeCell ref="C63:C64"/>
    <mergeCell ref="D63:D64"/>
    <mergeCell ref="E63:E64"/>
    <mergeCell ref="F63:F64"/>
    <mergeCell ref="G63:G64"/>
    <mergeCell ref="H63:H64"/>
    <mergeCell ref="I63:I64"/>
    <mergeCell ref="B65:B66"/>
    <mergeCell ref="C65:C66"/>
    <mergeCell ref="D65:D66"/>
    <mergeCell ref="E65:E66"/>
    <mergeCell ref="F65:F66"/>
    <mergeCell ref="G65:G66"/>
    <mergeCell ref="H65:H66"/>
    <mergeCell ref="I65:I66"/>
    <mergeCell ref="E67:E68"/>
    <mergeCell ref="F67:F68"/>
    <mergeCell ref="G67:G68"/>
    <mergeCell ref="H67:H68"/>
    <mergeCell ref="I67:I68"/>
    <mergeCell ref="I12:I17"/>
    <mergeCell ref="M12:M17"/>
    <mergeCell ref="E25:E30"/>
    <mergeCell ref="F25:F30"/>
    <mergeCell ref="G25:G30"/>
    <mergeCell ref="H25:H30"/>
    <mergeCell ref="I32:I34"/>
    <mergeCell ref="I35:I37"/>
    <mergeCell ref="E9:P9"/>
    <mergeCell ref="A12:A17"/>
    <mergeCell ref="B12:B31"/>
    <mergeCell ref="D12:D17"/>
    <mergeCell ref="E12:E17"/>
    <mergeCell ref="F12:F17"/>
    <mergeCell ref="I25:I30"/>
    <mergeCell ref="C25:C30"/>
    <mergeCell ref="D25:D30"/>
    <mergeCell ref="B32:B34"/>
    <mergeCell ref="C32:C34"/>
    <mergeCell ref="D32:D34"/>
    <mergeCell ref="C35:C39"/>
    <mergeCell ref="D35:D37"/>
    <mergeCell ref="F46:F48"/>
    <mergeCell ref="G46:G48"/>
    <mergeCell ref="H46:H48"/>
    <mergeCell ref="I46:I48"/>
    <mergeCell ref="M18:M22"/>
    <mergeCell ref="M25:M30"/>
    <mergeCell ref="M32:M34"/>
    <mergeCell ref="M35:M37"/>
    <mergeCell ref="M40:M42"/>
    <mergeCell ref="M43:M44"/>
    <mergeCell ref="M46:M48"/>
    <mergeCell ref="G91:G92"/>
    <mergeCell ref="H91:H92"/>
    <mergeCell ref="D135:D136"/>
    <mergeCell ref="H85:H87"/>
    <mergeCell ref="I85:I87"/>
    <mergeCell ref="F88:F90"/>
    <mergeCell ref="G88:G90"/>
    <mergeCell ref="H88:H90"/>
    <mergeCell ref="I88:I90"/>
    <mergeCell ref="F91:F92"/>
    <mergeCell ref="M180:M181"/>
    <mergeCell ref="M182:M183"/>
    <mergeCell ref="M184:M185"/>
    <mergeCell ref="M186:M187"/>
    <mergeCell ref="M188:M189"/>
    <mergeCell ref="M190:M191"/>
    <mergeCell ref="M192:M193"/>
    <mergeCell ref="M194:M195"/>
    <mergeCell ref="M196:M197"/>
    <mergeCell ref="M198:M199"/>
    <mergeCell ref="M200:M201"/>
    <mergeCell ref="M202:M203"/>
    <mergeCell ref="M204:M205"/>
    <mergeCell ref="M206:M207"/>
    <mergeCell ref="M208:M209"/>
    <mergeCell ref="M210:M211"/>
    <mergeCell ref="M212:M213"/>
    <mergeCell ref="M214:M215"/>
    <mergeCell ref="M216:M217"/>
    <mergeCell ref="M218:M219"/>
    <mergeCell ref="M220:M221"/>
    <mergeCell ref="M222:M223"/>
    <mergeCell ref="M224:M225"/>
    <mergeCell ref="M226:M227"/>
    <mergeCell ref="M228:M229"/>
    <mergeCell ref="M230:M231"/>
    <mergeCell ref="M232:M233"/>
    <mergeCell ref="M234:M235"/>
    <mergeCell ref="M236:M237"/>
    <mergeCell ref="M238:M239"/>
    <mergeCell ref="M240:M241"/>
    <mergeCell ref="M242:M243"/>
    <mergeCell ref="M244:M245"/>
    <mergeCell ref="M246:M247"/>
    <mergeCell ref="M248:M249"/>
    <mergeCell ref="M250:M251"/>
    <mergeCell ref="M252:M253"/>
    <mergeCell ref="M254:M255"/>
    <mergeCell ref="M256:M257"/>
    <mergeCell ref="M258:M259"/>
    <mergeCell ref="M260:M261"/>
    <mergeCell ref="M262:M263"/>
    <mergeCell ref="M278:M279"/>
    <mergeCell ref="M280:M281"/>
    <mergeCell ref="M282:M283"/>
    <mergeCell ref="M284:M285"/>
    <mergeCell ref="M286:M287"/>
    <mergeCell ref="M264:M265"/>
    <mergeCell ref="M266:M267"/>
    <mergeCell ref="M268:M269"/>
    <mergeCell ref="M270:M271"/>
    <mergeCell ref="M272:M273"/>
    <mergeCell ref="M274:M275"/>
    <mergeCell ref="M276:M277"/>
    <mergeCell ref="M49:M52"/>
    <mergeCell ref="M54:M55"/>
    <mergeCell ref="M56:M58"/>
    <mergeCell ref="M59:M62"/>
    <mergeCell ref="M63:M64"/>
    <mergeCell ref="M65:M66"/>
    <mergeCell ref="M67:M68"/>
    <mergeCell ref="M69:M70"/>
    <mergeCell ref="M71:M72"/>
    <mergeCell ref="M74:M76"/>
    <mergeCell ref="M79:M81"/>
    <mergeCell ref="M82:M84"/>
    <mergeCell ref="M85:M87"/>
    <mergeCell ref="M88:M90"/>
    <mergeCell ref="M91:M92"/>
    <mergeCell ref="M93:M94"/>
    <mergeCell ref="M95:M96"/>
    <mergeCell ref="M97:M98"/>
    <mergeCell ref="M99:M100"/>
    <mergeCell ref="M101:M103"/>
    <mergeCell ref="M104:M105"/>
    <mergeCell ref="M106:M107"/>
    <mergeCell ref="M108:M109"/>
    <mergeCell ref="M110:M111"/>
    <mergeCell ref="M112:M113"/>
    <mergeCell ref="M114:M115"/>
    <mergeCell ref="M116:M117"/>
    <mergeCell ref="M118:M119"/>
    <mergeCell ref="M120:M123"/>
    <mergeCell ref="M124:M125"/>
    <mergeCell ref="M126:M129"/>
    <mergeCell ref="M130:M133"/>
    <mergeCell ref="M134:M138"/>
    <mergeCell ref="M142:M143"/>
    <mergeCell ref="M145:M146"/>
    <mergeCell ref="M147:M148"/>
    <mergeCell ref="M150:M151"/>
    <mergeCell ref="M152:M153"/>
    <mergeCell ref="M154:M155"/>
    <mergeCell ref="M156:M157"/>
    <mergeCell ref="M158:M159"/>
    <mergeCell ref="M160:M161"/>
    <mergeCell ref="M165:M166"/>
    <mergeCell ref="M167:M168"/>
    <mergeCell ref="M170:M171"/>
    <mergeCell ref="M172:M173"/>
    <mergeCell ref="M174:M175"/>
    <mergeCell ref="M176:M177"/>
    <mergeCell ref="M178:M179"/>
    <mergeCell ref="H124:H125"/>
    <mergeCell ref="I124:I125"/>
    <mergeCell ref="F126:F129"/>
    <mergeCell ref="G126:G129"/>
    <mergeCell ref="H126:H129"/>
    <mergeCell ref="I126:I129"/>
    <mergeCell ref="I130:I133"/>
    <mergeCell ref="H131:H133"/>
    <mergeCell ref="F131:F133"/>
    <mergeCell ref="G131:G133"/>
    <mergeCell ref="F134:F138"/>
    <mergeCell ref="G134:G138"/>
    <mergeCell ref="H134:H138"/>
    <mergeCell ref="I134:I138"/>
    <mergeCell ref="F140:F141"/>
    <mergeCell ref="H150:H151"/>
    <mergeCell ref="I150:I151"/>
    <mergeCell ref="F145:F146"/>
    <mergeCell ref="F147:F148"/>
    <mergeCell ref="G147:G148"/>
    <mergeCell ref="H147:H148"/>
    <mergeCell ref="I147:I148"/>
    <mergeCell ref="F150:F151"/>
    <mergeCell ref="G150:G151"/>
    <mergeCell ref="F152:F153"/>
    <mergeCell ref="G152:G153"/>
    <mergeCell ref="H152:H153"/>
    <mergeCell ref="I152:I153"/>
    <mergeCell ref="G154:G155"/>
    <mergeCell ref="H154:H155"/>
    <mergeCell ref="I154:I155"/>
    <mergeCell ref="F154:F155"/>
    <mergeCell ref="F156:F157"/>
    <mergeCell ref="G156:G157"/>
    <mergeCell ref="H156:H157"/>
    <mergeCell ref="I156:I157"/>
    <mergeCell ref="F158:F159"/>
    <mergeCell ref="G158:G159"/>
    <mergeCell ref="G163:G164"/>
    <mergeCell ref="H163:H164"/>
    <mergeCell ref="H158:H159"/>
    <mergeCell ref="I158:I159"/>
    <mergeCell ref="F160:F161"/>
    <mergeCell ref="G160:G161"/>
    <mergeCell ref="H160:H161"/>
    <mergeCell ref="I160:I161"/>
    <mergeCell ref="F163:F164"/>
    <mergeCell ref="F165:F166"/>
    <mergeCell ref="G165:G166"/>
    <mergeCell ref="H165:H166"/>
    <mergeCell ref="I165:I166"/>
    <mergeCell ref="G167:G168"/>
    <mergeCell ref="H167:H168"/>
    <mergeCell ref="I167:I168"/>
    <mergeCell ref="F167:F168"/>
    <mergeCell ref="F170:F171"/>
    <mergeCell ref="G170:G171"/>
    <mergeCell ref="H170:H171"/>
    <mergeCell ref="I170:I171"/>
    <mergeCell ref="F172:F173"/>
    <mergeCell ref="G172:G173"/>
    <mergeCell ref="G176:G177"/>
    <mergeCell ref="H176:H177"/>
    <mergeCell ref="H172:H173"/>
    <mergeCell ref="I172:I173"/>
    <mergeCell ref="F174:F175"/>
    <mergeCell ref="G174:G175"/>
    <mergeCell ref="H174:H175"/>
    <mergeCell ref="I174:I175"/>
    <mergeCell ref="I176:I177"/>
    <mergeCell ref="I184:I185"/>
    <mergeCell ref="I186:I187"/>
    <mergeCell ref="I188:I189"/>
    <mergeCell ref="I190:I191"/>
    <mergeCell ref="I192:I193"/>
    <mergeCell ref="I194:I195"/>
    <mergeCell ref="I196:I197"/>
    <mergeCell ref="I198:I199"/>
    <mergeCell ref="I200:I201"/>
    <mergeCell ref="I202:I203"/>
    <mergeCell ref="I204:I205"/>
    <mergeCell ref="I206:I207"/>
    <mergeCell ref="I208:I209"/>
    <mergeCell ref="I210:I211"/>
    <mergeCell ref="I212:I213"/>
    <mergeCell ref="I214:I215"/>
    <mergeCell ref="I216:I217"/>
    <mergeCell ref="I218:I219"/>
    <mergeCell ref="I220:I221"/>
    <mergeCell ref="I222:I223"/>
    <mergeCell ref="I224:I225"/>
    <mergeCell ref="I226:I227"/>
    <mergeCell ref="I228:I229"/>
    <mergeCell ref="I230:I231"/>
    <mergeCell ref="I232:I233"/>
    <mergeCell ref="I234:I235"/>
    <mergeCell ref="I236:I237"/>
    <mergeCell ref="I238:I239"/>
    <mergeCell ref="I240:I241"/>
    <mergeCell ref="I242:I243"/>
    <mergeCell ref="I244:I245"/>
    <mergeCell ref="I246:I247"/>
    <mergeCell ref="I248:I249"/>
    <mergeCell ref="I250:I251"/>
    <mergeCell ref="I252:I253"/>
    <mergeCell ref="I254:I255"/>
    <mergeCell ref="I256:I257"/>
    <mergeCell ref="I258:I259"/>
    <mergeCell ref="I260:I261"/>
    <mergeCell ref="I262:I263"/>
    <mergeCell ref="I264:I265"/>
    <mergeCell ref="I266:I267"/>
    <mergeCell ref="I282:I283"/>
    <mergeCell ref="I284:I285"/>
    <mergeCell ref="I286:I287"/>
    <mergeCell ref="I288:I289"/>
    <mergeCell ref="I268:I269"/>
    <mergeCell ref="I270:I271"/>
    <mergeCell ref="I272:I273"/>
    <mergeCell ref="I274:I275"/>
    <mergeCell ref="I276:I277"/>
    <mergeCell ref="I278:I279"/>
    <mergeCell ref="I280:I281"/>
    <mergeCell ref="H93:H94"/>
    <mergeCell ref="I93:I94"/>
    <mergeCell ref="F74:F81"/>
    <mergeCell ref="G74:G81"/>
    <mergeCell ref="H74:H81"/>
    <mergeCell ref="I74:I81"/>
    <mergeCell ref="I91:I92"/>
    <mergeCell ref="F93:F94"/>
    <mergeCell ref="G93:G94"/>
    <mergeCell ref="F97:F98"/>
    <mergeCell ref="G97:G98"/>
    <mergeCell ref="H97:H98"/>
    <mergeCell ref="I97:I98"/>
    <mergeCell ref="G99:G100"/>
    <mergeCell ref="H99:H100"/>
    <mergeCell ref="I99:I100"/>
    <mergeCell ref="H104:H105"/>
    <mergeCell ref="I104:I105"/>
    <mergeCell ref="I106:I107"/>
    <mergeCell ref="F99:F100"/>
    <mergeCell ref="F101:F103"/>
    <mergeCell ref="G101:G103"/>
    <mergeCell ref="H101:H103"/>
    <mergeCell ref="I101:I103"/>
    <mergeCell ref="F104:F105"/>
    <mergeCell ref="G104:G105"/>
    <mergeCell ref="H114:H115"/>
    <mergeCell ref="I114:I115"/>
    <mergeCell ref="F176:F177"/>
    <mergeCell ref="F178:F179"/>
    <mergeCell ref="G178:G179"/>
    <mergeCell ref="H178:H179"/>
    <mergeCell ref="I178:I179"/>
    <mergeCell ref="I180:I181"/>
    <mergeCell ref="I182:I183"/>
    <mergeCell ref="C67:C68"/>
    <mergeCell ref="C69:C70"/>
    <mergeCell ref="E69:E70"/>
    <mergeCell ref="F69:F70"/>
    <mergeCell ref="G69:G70"/>
    <mergeCell ref="H69:H70"/>
    <mergeCell ref="I69:I70"/>
    <mergeCell ref="C71:C72"/>
    <mergeCell ref="D71:D72"/>
    <mergeCell ref="E71:E72"/>
    <mergeCell ref="F71:F72"/>
    <mergeCell ref="G71:G72"/>
    <mergeCell ref="H71:H72"/>
    <mergeCell ref="I71:I72"/>
    <mergeCell ref="A59:A62"/>
    <mergeCell ref="A63:A64"/>
    <mergeCell ref="A65:A66"/>
    <mergeCell ref="A67:A68"/>
    <mergeCell ref="B67:B72"/>
    <mergeCell ref="D67:D68"/>
    <mergeCell ref="D69:D70"/>
    <mergeCell ref="B73:B81"/>
    <mergeCell ref="B82:B90"/>
    <mergeCell ref="A88:A90"/>
    <mergeCell ref="C88:C90"/>
    <mergeCell ref="D88:D90"/>
    <mergeCell ref="E88:E90"/>
    <mergeCell ref="A91:A92"/>
    <mergeCell ref="C82:C84"/>
    <mergeCell ref="D82:D84"/>
    <mergeCell ref="F82:F84"/>
    <mergeCell ref="G82:G84"/>
    <mergeCell ref="H82:H84"/>
    <mergeCell ref="I82:I84"/>
    <mergeCell ref="A82:A84"/>
    <mergeCell ref="A85:A87"/>
    <mergeCell ref="C85:C87"/>
    <mergeCell ref="D85:D87"/>
    <mergeCell ref="E85:E87"/>
    <mergeCell ref="F85:F87"/>
    <mergeCell ref="G85:G87"/>
    <mergeCell ref="F95:F96"/>
    <mergeCell ref="G95:G96"/>
    <mergeCell ref="H95:H96"/>
    <mergeCell ref="I95:I96"/>
    <mergeCell ref="A104:A105"/>
    <mergeCell ref="A110:A111"/>
    <mergeCell ref="A112:A113"/>
    <mergeCell ref="A114:A115"/>
    <mergeCell ref="A116:A117"/>
    <mergeCell ref="A118:A119"/>
    <mergeCell ref="A120:A123"/>
    <mergeCell ref="A124:A125"/>
    <mergeCell ref="A126:A129"/>
    <mergeCell ref="A130:A133"/>
    <mergeCell ref="A134:A138"/>
    <mergeCell ref="B120:B123"/>
    <mergeCell ref="B124:B125"/>
    <mergeCell ref="B126:B129"/>
    <mergeCell ref="B130:B133"/>
    <mergeCell ref="B134:B138"/>
    <mergeCell ref="A93:A94"/>
    <mergeCell ref="A95:A96"/>
    <mergeCell ref="A97:A98"/>
    <mergeCell ref="A99:A100"/>
    <mergeCell ref="A101:A103"/>
    <mergeCell ref="B104:B107"/>
    <mergeCell ref="B108:B119"/>
    <mergeCell ref="F108:F109"/>
    <mergeCell ref="G108:G109"/>
    <mergeCell ref="H108:H109"/>
    <mergeCell ref="I108:I109"/>
    <mergeCell ref="G110:G111"/>
    <mergeCell ref="H110:H111"/>
    <mergeCell ref="I110:I111"/>
    <mergeCell ref="F110:F111"/>
    <mergeCell ref="F112:F113"/>
    <mergeCell ref="G112:G113"/>
    <mergeCell ref="H112:H113"/>
    <mergeCell ref="I112:I113"/>
    <mergeCell ref="F114:F115"/>
    <mergeCell ref="G114:G115"/>
    <mergeCell ref="C116:C117"/>
    <mergeCell ref="C118:C119"/>
    <mergeCell ref="C120:C123"/>
    <mergeCell ref="C124:C125"/>
    <mergeCell ref="C126:C129"/>
    <mergeCell ref="C131:C133"/>
    <mergeCell ref="C91:C92"/>
    <mergeCell ref="C97:C98"/>
    <mergeCell ref="C104:C105"/>
    <mergeCell ref="C108:C109"/>
    <mergeCell ref="C110:C111"/>
    <mergeCell ref="C112:C113"/>
    <mergeCell ref="C114:C115"/>
    <mergeCell ref="F116:F117"/>
    <mergeCell ref="G116:G117"/>
    <mergeCell ref="H116:H117"/>
    <mergeCell ref="I116:I117"/>
    <mergeCell ref="G118:G119"/>
    <mergeCell ref="H118:H119"/>
    <mergeCell ref="I118:I119"/>
    <mergeCell ref="F118:F119"/>
    <mergeCell ref="F120:F123"/>
    <mergeCell ref="G120:G123"/>
    <mergeCell ref="H120:H123"/>
    <mergeCell ref="I120:I123"/>
    <mergeCell ref="F124:F125"/>
    <mergeCell ref="G124:G125"/>
    <mergeCell ref="D112:D113"/>
    <mergeCell ref="D114:D115"/>
    <mergeCell ref="E114:E115"/>
    <mergeCell ref="D116:D117"/>
    <mergeCell ref="E116:E117"/>
    <mergeCell ref="D118:D119"/>
    <mergeCell ref="E118:E119"/>
    <mergeCell ref="D120:D123"/>
    <mergeCell ref="E120:E123"/>
    <mergeCell ref="D124:D125"/>
    <mergeCell ref="E124:E125"/>
    <mergeCell ref="D126:D129"/>
    <mergeCell ref="E126:E129"/>
    <mergeCell ref="D131:D133"/>
    <mergeCell ref="G145:G146"/>
    <mergeCell ref="H145:H146"/>
    <mergeCell ref="G140:G141"/>
    <mergeCell ref="H140:H141"/>
    <mergeCell ref="F142:F143"/>
    <mergeCell ref="G142:G143"/>
    <mergeCell ref="H142:H143"/>
    <mergeCell ref="I142:I143"/>
    <mergeCell ref="I145:I146"/>
    <mergeCell ref="E222:E223"/>
    <mergeCell ref="E224:E225"/>
    <mergeCell ref="C214:C215"/>
    <mergeCell ref="C216:C217"/>
    <mergeCell ref="C218:C219"/>
    <mergeCell ref="C220:C221"/>
    <mergeCell ref="E220:E221"/>
    <mergeCell ref="C222:C223"/>
    <mergeCell ref="C224:C225"/>
    <mergeCell ref="D178:D179"/>
    <mergeCell ref="E178:E179"/>
    <mergeCell ref="C174:C175"/>
    <mergeCell ref="D174:D175"/>
    <mergeCell ref="E174:E175"/>
    <mergeCell ref="C176:C177"/>
    <mergeCell ref="D176:D177"/>
    <mergeCell ref="E176:E177"/>
    <mergeCell ref="C178:C179"/>
    <mergeCell ref="C180:C181"/>
    <mergeCell ref="E180:E181"/>
    <mergeCell ref="C182:C183"/>
    <mergeCell ref="E182:E183"/>
    <mergeCell ref="C184:C185"/>
    <mergeCell ref="E184:E185"/>
    <mergeCell ref="E186:E187"/>
    <mergeCell ref="C186:C187"/>
    <mergeCell ref="C188:C189"/>
    <mergeCell ref="C190:C191"/>
    <mergeCell ref="C192:C193"/>
    <mergeCell ref="C194:C195"/>
    <mergeCell ref="C196:C197"/>
    <mergeCell ref="C198:C199"/>
    <mergeCell ref="E188:E189"/>
    <mergeCell ref="E190:E191"/>
    <mergeCell ref="E192:E193"/>
    <mergeCell ref="E194:E195"/>
    <mergeCell ref="E196:E197"/>
    <mergeCell ref="E198:E199"/>
    <mergeCell ref="E200:E201"/>
    <mergeCell ref="C200:C201"/>
    <mergeCell ref="C202:C203"/>
    <mergeCell ref="C204:C205"/>
    <mergeCell ref="C206:C207"/>
    <mergeCell ref="C208:C209"/>
    <mergeCell ref="C210:C211"/>
    <mergeCell ref="C212:C213"/>
    <mergeCell ref="C226:C227"/>
    <mergeCell ref="E226:E227"/>
    <mergeCell ref="B270:B271"/>
    <mergeCell ref="B272:B273"/>
    <mergeCell ref="B256:B257"/>
    <mergeCell ref="B258:B259"/>
    <mergeCell ref="B260:B261"/>
    <mergeCell ref="B262:B263"/>
    <mergeCell ref="B264:B265"/>
    <mergeCell ref="B266:B267"/>
    <mergeCell ref="B268:B269"/>
    <mergeCell ref="B144:B149"/>
    <mergeCell ref="B150:B155"/>
    <mergeCell ref="B156:B161"/>
    <mergeCell ref="B162:B164"/>
    <mergeCell ref="B165:B166"/>
    <mergeCell ref="B167:B168"/>
    <mergeCell ref="B170:B171"/>
    <mergeCell ref="B172:B173"/>
    <mergeCell ref="B174:B175"/>
    <mergeCell ref="B176:B177"/>
    <mergeCell ref="B178:B179"/>
    <mergeCell ref="B180:B181"/>
    <mergeCell ref="B182:B183"/>
    <mergeCell ref="B184:B185"/>
    <mergeCell ref="B186:B187"/>
    <mergeCell ref="B188:B189"/>
    <mergeCell ref="B190:B191"/>
    <mergeCell ref="B192:B193"/>
    <mergeCell ref="B194:B195"/>
    <mergeCell ref="B196:B197"/>
    <mergeCell ref="B198:B199"/>
    <mergeCell ref="B200:B201"/>
    <mergeCell ref="B202:B203"/>
    <mergeCell ref="B204:B205"/>
    <mergeCell ref="B206:B207"/>
    <mergeCell ref="B208:B209"/>
    <mergeCell ref="B210:B211"/>
    <mergeCell ref="B212:B213"/>
    <mergeCell ref="B214:B215"/>
    <mergeCell ref="B216:B217"/>
    <mergeCell ref="B218:B219"/>
    <mergeCell ref="B220:B221"/>
    <mergeCell ref="B222:B223"/>
    <mergeCell ref="B224:B225"/>
    <mergeCell ref="B226:B227"/>
    <mergeCell ref="B228:B229"/>
    <mergeCell ref="B230:B231"/>
    <mergeCell ref="B232:B233"/>
    <mergeCell ref="B234:B235"/>
    <mergeCell ref="B236:B237"/>
    <mergeCell ref="B238:B239"/>
    <mergeCell ref="B240:B241"/>
    <mergeCell ref="B242:B243"/>
    <mergeCell ref="B244:B245"/>
    <mergeCell ref="B246:B247"/>
    <mergeCell ref="B248:B249"/>
    <mergeCell ref="B250:B251"/>
    <mergeCell ref="B252:B253"/>
    <mergeCell ref="B254:B255"/>
    <mergeCell ref="E99:E100"/>
    <mergeCell ref="C101:C103"/>
    <mergeCell ref="D101:D103"/>
    <mergeCell ref="E101:E103"/>
    <mergeCell ref="C79:C81"/>
    <mergeCell ref="D79:D81"/>
    <mergeCell ref="B91:B103"/>
    <mergeCell ref="D91:D92"/>
    <mergeCell ref="E91:E92"/>
    <mergeCell ref="E93:E94"/>
    <mergeCell ref="E95:E96"/>
    <mergeCell ref="A69:A70"/>
    <mergeCell ref="A71:A72"/>
    <mergeCell ref="A73:A81"/>
    <mergeCell ref="C74:C76"/>
    <mergeCell ref="D74:D76"/>
    <mergeCell ref="E74:E81"/>
    <mergeCell ref="E82:E84"/>
    <mergeCell ref="C93:C94"/>
    <mergeCell ref="D93:D94"/>
    <mergeCell ref="C95:C96"/>
    <mergeCell ref="D95:D96"/>
    <mergeCell ref="D97:D98"/>
    <mergeCell ref="E97:E98"/>
    <mergeCell ref="C99:C100"/>
    <mergeCell ref="D99:D100"/>
    <mergeCell ref="D104:D105"/>
    <mergeCell ref="E104:E105"/>
    <mergeCell ref="A106:A107"/>
    <mergeCell ref="A108:A109"/>
    <mergeCell ref="D108:D109"/>
    <mergeCell ref="E108:E109"/>
    <mergeCell ref="D110:D111"/>
    <mergeCell ref="E110:E111"/>
    <mergeCell ref="E112:E113"/>
    <mergeCell ref="E131:E133"/>
    <mergeCell ref="E134:E138"/>
    <mergeCell ref="A140:A141"/>
    <mergeCell ref="B140:B141"/>
    <mergeCell ref="C140:C141"/>
    <mergeCell ref="D140:D141"/>
    <mergeCell ref="E140:E141"/>
    <mergeCell ref="C150:C151"/>
    <mergeCell ref="D150:D151"/>
    <mergeCell ref="C152:C153"/>
    <mergeCell ref="D152:D153"/>
    <mergeCell ref="E152:E153"/>
    <mergeCell ref="D154:D155"/>
    <mergeCell ref="E154:E155"/>
    <mergeCell ref="C154:C155"/>
    <mergeCell ref="C156:C157"/>
    <mergeCell ref="D156:D157"/>
    <mergeCell ref="E156:E157"/>
    <mergeCell ref="C158:C159"/>
    <mergeCell ref="D158:D159"/>
    <mergeCell ref="E158:E159"/>
    <mergeCell ref="C145:C146"/>
    <mergeCell ref="D145:D146"/>
    <mergeCell ref="C142:C143"/>
    <mergeCell ref="C147:C148"/>
    <mergeCell ref="D147:D148"/>
    <mergeCell ref="E147:E148"/>
    <mergeCell ref="A142:A143"/>
    <mergeCell ref="B142:B143"/>
    <mergeCell ref="D142:D143"/>
    <mergeCell ref="E142:E143"/>
    <mergeCell ref="A144:A149"/>
    <mergeCell ref="E145:E146"/>
    <mergeCell ref="E150:E151"/>
    <mergeCell ref="C160:C161"/>
    <mergeCell ref="D160:D161"/>
    <mergeCell ref="E160:E161"/>
    <mergeCell ref="E163:E164"/>
    <mergeCell ref="C165:C166"/>
    <mergeCell ref="D165:D166"/>
    <mergeCell ref="E165:E166"/>
    <mergeCell ref="D172:D173"/>
    <mergeCell ref="E172:E173"/>
    <mergeCell ref="C167:C168"/>
    <mergeCell ref="D167:D168"/>
    <mergeCell ref="E167:E168"/>
    <mergeCell ref="C170:C171"/>
    <mergeCell ref="D170:D171"/>
    <mergeCell ref="E170:E171"/>
    <mergeCell ref="C172:C173"/>
    <mergeCell ref="A252:A253"/>
    <mergeCell ref="A254:A255"/>
    <mergeCell ref="A256:A257"/>
    <mergeCell ref="A258:A259"/>
    <mergeCell ref="A260:A261"/>
    <mergeCell ref="A262:A263"/>
    <mergeCell ref="A264:A265"/>
    <mergeCell ref="A276:A277"/>
    <mergeCell ref="A278:A279"/>
    <mergeCell ref="A280:A281"/>
    <mergeCell ref="A282:A283"/>
    <mergeCell ref="A284:A285"/>
    <mergeCell ref="A286:A287"/>
    <mergeCell ref="B278:B279"/>
    <mergeCell ref="B280:B281"/>
    <mergeCell ref="B282:B283"/>
    <mergeCell ref="B284:B285"/>
    <mergeCell ref="B286:B287"/>
    <mergeCell ref="B288:B289"/>
    <mergeCell ref="A266:A267"/>
    <mergeCell ref="A268:A269"/>
    <mergeCell ref="A270:A271"/>
    <mergeCell ref="A272:A273"/>
    <mergeCell ref="A274:A275"/>
    <mergeCell ref="B274:B275"/>
    <mergeCell ref="B276:B277"/>
    <mergeCell ref="A150:A151"/>
    <mergeCell ref="A152:A153"/>
    <mergeCell ref="A154:A155"/>
    <mergeCell ref="A156:A157"/>
    <mergeCell ref="A158:A159"/>
    <mergeCell ref="A160:A161"/>
    <mergeCell ref="A165:A166"/>
    <mergeCell ref="A167:A168"/>
    <mergeCell ref="A170:A171"/>
    <mergeCell ref="A172:A173"/>
    <mergeCell ref="A174:A175"/>
    <mergeCell ref="A176:A177"/>
    <mergeCell ref="A178:A179"/>
    <mergeCell ref="A180:A181"/>
    <mergeCell ref="A182:A183"/>
    <mergeCell ref="A184:A185"/>
    <mergeCell ref="A186:A187"/>
    <mergeCell ref="A188:A189"/>
    <mergeCell ref="A190:A191"/>
    <mergeCell ref="A192:A193"/>
    <mergeCell ref="A194:A195"/>
    <mergeCell ref="A196:A197"/>
    <mergeCell ref="A198:A199"/>
    <mergeCell ref="A200:A201"/>
    <mergeCell ref="A202:A203"/>
    <mergeCell ref="A204:A205"/>
    <mergeCell ref="A206:A207"/>
    <mergeCell ref="A208:A209"/>
    <mergeCell ref="A210:A211"/>
    <mergeCell ref="A212:A213"/>
    <mergeCell ref="A214:A215"/>
    <mergeCell ref="A216:A217"/>
    <mergeCell ref="A218:A219"/>
    <mergeCell ref="A220:A221"/>
    <mergeCell ref="A222:A223"/>
    <mergeCell ref="A224:A225"/>
    <mergeCell ref="A226:A227"/>
    <mergeCell ref="A228:A229"/>
    <mergeCell ref="A230:A231"/>
    <mergeCell ref="A232:A233"/>
    <mergeCell ref="A234:A235"/>
    <mergeCell ref="A236:A237"/>
    <mergeCell ref="A238:A239"/>
    <mergeCell ref="A240:A241"/>
    <mergeCell ref="A242:A243"/>
    <mergeCell ref="A244:A245"/>
    <mergeCell ref="A246:A247"/>
    <mergeCell ref="A248:A249"/>
    <mergeCell ref="A250:A251"/>
    <mergeCell ref="C274:C275"/>
    <mergeCell ref="C276:C277"/>
    <mergeCell ref="C278:C279"/>
    <mergeCell ref="C280:C281"/>
    <mergeCell ref="C282:C283"/>
    <mergeCell ref="C284:C285"/>
    <mergeCell ref="C286:C287"/>
    <mergeCell ref="C260:C261"/>
    <mergeCell ref="C262:C263"/>
    <mergeCell ref="C264:C265"/>
    <mergeCell ref="C266:C267"/>
    <mergeCell ref="C268:C269"/>
    <mergeCell ref="C270:C271"/>
    <mergeCell ref="C272:C273"/>
    <mergeCell ref="E202:E203"/>
    <mergeCell ref="E204:E205"/>
    <mergeCell ref="E206:E207"/>
    <mergeCell ref="E208:E209"/>
    <mergeCell ref="E210:E211"/>
    <mergeCell ref="E212:E213"/>
    <mergeCell ref="E214:E215"/>
    <mergeCell ref="E216:E217"/>
    <mergeCell ref="E218:E219"/>
    <mergeCell ref="C228:C229"/>
    <mergeCell ref="E228:E229"/>
    <mergeCell ref="C230:C231"/>
    <mergeCell ref="E230:E231"/>
    <mergeCell ref="E232:E233"/>
    <mergeCell ref="C232:C233"/>
    <mergeCell ref="C234:C235"/>
    <mergeCell ref="C236:C237"/>
    <mergeCell ref="C238:C239"/>
    <mergeCell ref="C240:C241"/>
    <mergeCell ref="C242:C243"/>
    <mergeCell ref="C244:C245"/>
    <mergeCell ref="E234:E235"/>
    <mergeCell ref="E236:E237"/>
    <mergeCell ref="E238:E239"/>
    <mergeCell ref="E240:E241"/>
    <mergeCell ref="E242:E243"/>
    <mergeCell ref="E244:E245"/>
    <mergeCell ref="E246:E247"/>
    <mergeCell ref="C246:C247"/>
    <mergeCell ref="C248:C249"/>
    <mergeCell ref="C250:C251"/>
    <mergeCell ref="C252:C253"/>
    <mergeCell ref="C254:C255"/>
    <mergeCell ref="C256:C257"/>
    <mergeCell ref="C258:C259"/>
    <mergeCell ref="E248:E249"/>
    <mergeCell ref="E250:E251"/>
    <mergeCell ref="E252:E253"/>
    <mergeCell ref="E254:E255"/>
    <mergeCell ref="E256:E257"/>
    <mergeCell ref="E258:E259"/>
    <mergeCell ref="E260:E261"/>
    <mergeCell ref="E276:E277"/>
    <mergeCell ref="E278:E279"/>
    <mergeCell ref="E280:E281"/>
    <mergeCell ref="E282:E283"/>
    <mergeCell ref="E284:E285"/>
    <mergeCell ref="E286:E287"/>
    <mergeCell ref="E262:E263"/>
    <mergeCell ref="E264:E265"/>
    <mergeCell ref="E266:E267"/>
    <mergeCell ref="E268:E269"/>
    <mergeCell ref="E270:E271"/>
    <mergeCell ref="E272:E273"/>
    <mergeCell ref="E274:E275"/>
  </mergeCells>
  <dataValidations>
    <dataValidation type="list" allowBlank="1" showErrorMessage="1" sqref="F12">
      <formula1>"S,A,B,C"</formula1>
    </dataValidation>
    <dataValidation type="list" allowBlank="1" showErrorMessage="1" sqref="N12:N217">
      <formula1>"C,K,S,J"</formula1>
    </dataValidation>
    <dataValidation type="list" allowBlank="1" showErrorMessage="1" sqref="J12:J179">
      <formula1>"S,A,B,C"</formula1>
    </dataValidation>
    <dataValidation type="list" allowBlank="1" showErrorMessage="1" sqref="F18 F23:F25 F31:F40 F43 F45:F46 F49 F53:F54 F56 F59 F63 F65 F67 F69 F71 F73:F74 F82 F85 F88 F91 F93 F95 F97 F99 F101 F104 F106:F108 F110 F112 F114 F116 F118 F120 F124 F126 F130:F131 F134 F139:F140 F142 F144:F145 F147 F149:F150 F152 F154 F156 F158 F160 F162:F163 F165 F167 F169:F170 F172 F174 F176 F178">
      <formula1>"S,A,B,C"</formula1>
    </dataValidation>
  </dataValidations>
  <hyperlinks>
    <hyperlink r:id="rId1" ref="E12"/>
    <hyperlink r:id="rId2" ref="W12"/>
    <hyperlink r:id="rId3" location="gid=486535308" ref="W14"/>
    <hyperlink r:id="rId4" location="gid=486535309" ref="W15"/>
    <hyperlink r:id="rId5" ref="V16"/>
    <hyperlink r:id="rId6" ref="E18"/>
    <hyperlink r:id="rId7" location="gid=0" ref="V18"/>
    <hyperlink r:id="rId8" ref="V19"/>
    <hyperlink r:id="rId9" location="gid=360141513" ref="V20"/>
    <hyperlink r:id="rId10" ref="E25"/>
    <hyperlink r:id="rId11" location="gid=486535308" ref="W25"/>
    <hyperlink r:id="rId12" location="gid=486535308" ref="W26"/>
    <hyperlink r:id="rId13" location="gid=486535308" ref="W27"/>
    <hyperlink r:id="rId14" location="gid=360141513" ref="V31"/>
    <hyperlink r:id="rId15" ref="V35"/>
    <hyperlink r:id="rId16" ref="E37"/>
    <hyperlink r:id="rId17" ref="W37"/>
    <hyperlink r:id="rId18" ref="E38"/>
    <hyperlink r:id="rId19" ref="E39"/>
    <hyperlink r:id="rId20" ref="V39"/>
    <hyperlink r:id="rId21" location="gid=1864728260" ref="V41"/>
    <hyperlink r:id="rId22" ref="V43"/>
    <hyperlink r:id="rId23" ref="E46"/>
    <hyperlink r:id="rId24" ref="V46"/>
    <hyperlink r:id="rId25" ref="V47"/>
    <hyperlink r:id="rId26" ref="E49"/>
    <hyperlink r:id="rId27" ref="V49"/>
    <hyperlink r:id="rId28" location="gid=1399766071" ref="V50"/>
    <hyperlink r:id="rId29" location="gid=1864728260" ref="V53"/>
    <hyperlink r:id="rId30" ref="E56"/>
    <hyperlink r:id="rId31" ref="V56"/>
    <hyperlink r:id="rId32" ref="V57"/>
    <hyperlink r:id="rId33" ref="V58"/>
    <hyperlink r:id="rId34" ref="E59"/>
    <hyperlink r:id="rId35" location="gid=1399766071" ref="V59"/>
    <hyperlink r:id="rId36" ref="V60"/>
    <hyperlink r:id="rId37" location="gid=0" ref="E65"/>
    <hyperlink r:id="rId38" ref="E67"/>
    <hyperlink r:id="rId39" location="gid=1864728260" ref="V67"/>
    <hyperlink r:id="rId40" ref="E69"/>
    <hyperlink r:id="rId41" ref="V69"/>
    <hyperlink r:id="rId42" ref="E74"/>
    <hyperlink r:id="rId43" ref="E85"/>
    <hyperlink r:id="rId44" ref="E99"/>
    <hyperlink r:id="rId45" ref="E101"/>
    <hyperlink r:id="rId46" location="gid=1899357318" ref="E104"/>
    <hyperlink r:id="rId47" location="gid=707441532" ref="V104"/>
    <hyperlink r:id="rId48" location="gid=707441532" ref="V106"/>
    <hyperlink r:id="rId49" location="gid=707441532" ref="V107"/>
    <hyperlink r:id="rId50" location="gid=0" ref="V120"/>
    <hyperlink r:id="rId51" location="gid=0" ref="V121"/>
    <hyperlink r:id="rId52" location="gid=0" ref="V122"/>
    <hyperlink r:id="rId53" location="gid=0" ref="V123"/>
    <hyperlink r:id="rId54" ref="E134"/>
    <hyperlink r:id="rId55" location="gid=1871225094" ref="V138"/>
    <hyperlink r:id="rId56" ref="E139"/>
    <hyperlink r:id="rId57" ref="E140"/>
    <hyperlink r:id="rId58" ref="E142"/>
    <hyperlink r:id="rId59" ref="E150"/>
    <hyperlink r:id="rId60" ref="E156"/>
    <hyperlink r:id="rId61" ref="E158"/>
    <hyperlink r:id="rId62" location="gid=1284316514" ref="E162"/>
    <hyperlink r:id="rId63" location="gid=1284316514" ref="E167"/>
    <hyperlink r:id="rId64" ref="E172"/>
  </hyperlinks>
  <printOptions gridLines="1" horizontalCentered="1"/>
  <pageMargins bottom="0.75" footer="0.0" header="0.0" left="0.7" right="0.7" top="0.75"/>
  <pageSetup fitToHeight="0" paperSize="8" cellComments="atEnd" orientation="landscape" pageOrder="overThenDown"/>
  <drawing r:id="rId65"/>
  <tableParts count="2">
    <tablePart r:id="rId68"/>
    <tablePart r:id="rId69"/>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25.63"/>
    <col customWidth="1" min="3" max="4" width="5.13"/>
    <col customWidth="1" min="5" max="5" width="25.13"/>
    <col customWidth="1" min="6" max="6" width="7.75"/>
    <col customWidth="1" min="7" max="7" width="66.25"/>
    <col customWidth="1" min="8" max="8" width="73.0"/>
    <col collapsed="1" customWidth="1" min="9" max="9" width="53.13"/>
    <col customWidth="1" hidden="1" min="10" max="10" width="7.5" outlineLevel="1"/>
    <col customWidth="1" hidden="1" min="11" max="11" width="31.13" outlineLevel="1"/>
    <col customWidth="1" hidden="1" min="12" max="12" width="32.63" outlineLevel="1"/>
    <col customWidth="1" min="13" max="13" width="14.38"/>
    <col customWidth="1" min="14" max="15" width="5.13"/>
    <col customWidth="1" min="16" max="16" width="72.0"/>
    <col customWidth="1" min="17" max="17" width="30.75" outlineLevel="1"/>
    <col customWidth="1" min="18" max="18" width="34.38" outlineLevel="1"/>
    <col customWidth="1" min="19" max="19" width="30.75" outlineLevel="1"/>
    <col customWidth="1" min="20" max="20" width="33.63" outlineLevel="1"/>
    <col customWidth="1" min="21" max="21" width="30.75" outlineLevel="1"/>
    <col customWidth="1" min="22" max="22" width="115.63" outlineLevel="1"/>
    <col customWidth="1" min="23" max="23" width="100.88" outlineLevel="1"/>
    <col customWidth="1" min="24" max="24" width="135.5" outlineLevel="1"/>
    <col customWidth="1" min="25" max="25" width="3.25"/>
    <col customWidth="1" min="26" max="26" width="29.0"/>
    <col customWidth="1" min="27" max="27" width="2.13"/>
    <col customWidth="1" min="28" max="28" width="33.88"/>
    <col customWidth="1" min="29" max="29" width="2.75"/>
    <col customWidth="1" min="30" max="30" width="31.13"/>
    <col customWidth="1" min="31" max="31" width="2.75"/>
    <col customWidth="1" min="32" max="32" width="31.38"/>
    <col customWidth="1" min="33" max="33" width="2.63"/>
    <col customWidth="1" min="34" max="34" width="26.75"/>
  </cols>
  <sheetData>
    <row r="1" ht="15.75" hidden="1" customHeight="1" outlineLevel="1">
      <c r="A1" s="49"/>
      <c r="B1" s="2"/>
      <c r="C1" s="50"/>
      <c r="D1" s="2"/>
      <c r="E1" s="2" t="s">
        <v>0</v>
      </c>
      <c r="F1" s="2"/>
      <c r="G1" s="2"/>
      <c r="H1" s="2"/>
      <c r="I1" s="3"/>
      <c r="J1" s="3"/>
      <c r="K1" s="3"/>
      <c r="L1" s="3"/>
      <c r="M1" s="2"/>
      <c r="N1" s="2"/>
      <c r="O1" s="2"/>
      <c r="P1" s="2"/>
      <c r="Q1" s="4"/>
      <c r="R1" s="4"/>
      <c r="S1" s="4"/>
      <c r="T1" s="4"/>
      <c r="U1" s="4"/>
      <c r="V1" s="4"/>
      <c r="W1" s="4"/>
      <c r="X1" s="4"/>
      <c r="Y1" s="4"/>
      <c r="Z1" s="4"/>
      <c r="AA1" s="4"/>
      <c r="AB1" s="4"/>
      <c r="AC1" s="4"/>
      <c r="AD1" s="4"/>
      <c r="AE1" s="4"/>
      <c r="AF1" s="4"/>
      <c r="AG1" s="4"/>
      <c r="AH1" s="4"/>
      <c r="AI1" s="4"/>
      <c r="AJ1" s="4"/>
      <c r="AK1" s="4"/>
      <c r="AL1" s="4"/>
    </row>
    <row r="2" ht="15.75" hidden="1" customHeight="1" outlineLevel="1">
      <c r="A2" s="1"/>
      <c r="B2" s="2"/>
      <c r="C2" s="50"/>
      <c r="D2" s="2"/>
      <c r="E2" s="2" t="s">
        <v>1</v>
      </c>
      <c r="Q2" s="5"/>
      <c r="R2" s="5"/>
      <c r="S2" s="5"/>
      <c r="T2" s="5"/>
      <c r="U2" s="5"/>
      <c r="V2" s="5"/>
      <c r="W2" s="5"/>
      <c r="X2" s="5"/>
      <c r="Y2" s="4"/>
      <c r="Z2" s="4"/>
      <c r="AA2" s="4"/>
      <c r="AB2" s="4"/>
      <c r="AC2" s="4"/>
      <c r="AD2" s="4"/>
      <c r="AE2" s="4"/>
      <c r="AF2" s="4"/>
      <c r="AG2" s="4"/>
      <c r="AH2" s="4"/>
      <c r="AI2" s="4"/>
      <c r="AJ2" s="4"/>
      <c r="AK2" s="4"/>
      <c r="AL2" s="4"/>
    </row>
    <row r="3" ht="15.75" hidden="1" customHeight="1" outlineLevel="1">
      <c r="A3" s="1"/>
      <c r="B3" s="2"/>
      <c r="C3" s="50"/>
      <c r="D3" s="2"/>
      <c r="E3" s="2" t="s">
        <v>2</v>
      </c>
      <c r="Q3" s="5"/>
      <c r="R3" s="5"/>
      <c r="S3" s="5"/>
      <c r="T3" s="5"/>
      <c r="U3" s="5"/>
      <c r="V3" s="5"/>
      <c r="W3" s="5"/>
      <c r="X3" s="5"/>
      <c r="Y3" s="4"/>
      <c r="Z3" s="4"/>
      <c r="AA3" s="4"/>
      <c r="AB3" s="4"/>
      <c r="AC3" s="4"/>
      <c r="AD3" s="4"/>
      <c r="AE3" s="4"/>
      <c r="AF3" s="4"/>
      <c r="AG3" s="4"/>
      <c r="AH3" s="4"/>
      <c r="AI3" s="4"/>
      <c r="AJ3" s="4"/>
      <c r="AK3" s="4"/>
      <c r="AL3" s="4"/>
    </row>
    <row r="4" ht="15.75" hidden="1" customHeight="1" outlineLevel="1">
      <c r="A4" s="1"/>
      <c r="B4" s="2"/>
      <c r="C4" s="50"/>
      <c r="D4" s="2"/>
      <c r="E4" s="2" t="s">
        <v>3</v>
      </c>
      <c r="Q4" s="4"/>
      <c r="R4" s="4"/>
      <c r="S4" s="4"/>
      <c r="T4" s="4"/>
      <c r="U4" s="4"/>
      <c r="V4" s="4"/>
      <c r="W4" s="4"/>
      <c r="X4" s="4"/>
      <c r="Y4" s="4"/>
      <c r="Z4" s="4"/>
      <c r="AA4" s="4"/>
      <c r="AB4" s="4"/>
      <c r="AC4" s="4"/>
      <c r="AD4" s="4"/>
      <c r="AE4" s="4"/>
      <c r="AF4" s="4"/>
      <c r="AG4" s="4"/>
      <c r="AH4" s="4"/>
      <c r="AI4" s="4"/>
      <c r="AJ4" s="4"/>
      <c r="AK4" s="4"/>
      <c r="AL4" s="4"/>
    </row>
    <row r="5" ht="15.75" hidden="1" customHeight="1" outlineLevel="1">
      <c r="A5" s="1"/>
      <c r="B5" s="6"/>
      <c r="C5" s="51"/>
      <c r="D5" s="6"/>
      <c r="E5" s="6" t="s">
        <v>4</v>
      </c>
      <c r="Q5" s="4"/>
      <c r="R5" s="4"/>
      <c r="S5" s="4"/>
      <c r="T5" s="4"/>
      <c r="U5" s="4"/>
      <c r="V5" s="4"/>
      <c r="W5" s="4"/>
      <c r="X5" s="4"/>
      <c r="Y5" s="4"/>
      <c r="Z5" s="4"/>
      <c r="AA5" s="4"/>
      <c r="AB5" s="4"/>
      <c r="AC5" s="4"/>
      <c r="AD5" s="4"/>
      <c r="AE5" s="4"/>
      <c r="AF5" s="4"/>
      <c r="AG5" s="4"/>
      <c r="AH5" s="4"/>
      <c r="AI5" s="4"/>
      <c r="AJ5" s="4"/>
      <c r="AK5" s="4"/>
      <c r="AL5" s="4"/>
    </row>
    <row r="6" ht="15.75" hidden="1" customHeight="1" outlineLevel="1">
      <c r="A6" s="1"/>
      <c r="B6" s="2"/>
      <c r="C6" s="50"/>
      <c r="D6" s="2"/>
      <c r="E6" s="2" t="s">
        <v>5</v>
      </c>
      <c r="Q6" s="4"/>
      <c r="R6" s="4"/>
      <c r="S6" s="4"/>
      <c r="T6" s="4"/>
      <c r="U6" s="4"/>
      <c r="V6" s="4"/>
      <c r="W6" s="4"/>
      <c r="X6" s="4"/>
      <c r="Y6" s="4"/>
      <c r="Z6" s="4"/>
      <c r="AA6" s="4"/>
      <c r="AB6" s="4"/>
      <c r="AC6" s="4"/>
      <c r="AD6" s="4"/>
      <c r="AE6" s="4"/>
      <c r="AF6" s="4"/>
      <c r="AG6" s="4"/>
      <c r="AH6" s="4"/>
      <c r="AI6" s="4"/>
      <c r="AJ6" s="4"/>
      <c r="AK6" s="4"/>
      <c r="AL6" s="4"/>
    </row>
    <row r="7" ht="15.75" hidden="1" customHeight="1" outlineLevel="1">
      <c r="A7" s="7"/>
      <c r="B7" s="2"/>
      <c r="C7" s="50"/>
      <c r="D7" s="2"/>
      <c r="E7" s="2" t="s">
        <v>6</v>
      </c>
      <c r="Q7" s="4"/>
      <c r="R7" s="4"/>
      <c r="S7" s="4"/>
      <c r="T7" s="4"/>
      <c r="U7" s="4"/>
      <c r="V7" s="4"/>
      <c r="W7" s="4"/>
      <c r="X7" s="4"/>
      <c r="Y7" s="4"/>
      <c r="Z7" s="4"/>
      <c r="AA7" s="4"/>
      <c r="AB7" s="4"/>
      <c r="AC7" s="4"/>
      <c r="AD7" s="4"/>
      <c r="AE7" s="4"/>
      <c r="AF7" s="4"/>
      <c r="AG7" s="4"/>
      <c r="AH7" s="4"/>
      <c r="AI7" s="4"/>
      <c r="AJ7" s="4"/>
      <c r="AK7" s="4"/>
      <c r="AL7" s="4"/>
    </row>
    <row r="8" ht="15.75" hidden="1" customHeight="1" outlineLevel="1">
      <c r="A8" s="7"/>
      <c r="B8" s="2"/>
      <c r="C8" s="50"/>
      <c r="D8" s="2"/>
      <c r="E8" s="2" t="s">
        <v>7</v>
      </c>
      <c r="Q8" s="4"/>
      <c r="R8" s="4"/>
      <c r="S8" s="4"/>
      <c r="T8" s="4"/>
      <c r="U8" s="4"/>
      <c r="V8" s="4"/>
      <c r="W8" s="4"/>
      <c r="X8" s="4"/>
      <c r="Y8" s="4"/>
      <c r="Z8" s="4"/>
      <c r="AA8" s="4"/>
      <c r="AB8" s="4"/>
      <c r="AC8" s="4"/>
      <c r="AD8" s="4"/>
      <c r="AE8" s="4"/>
      <c r="AF8" s="4"/>
      <c r="AG8" s="4"/>
      <c r="AH8" s="4"/>
      <c r="AI8" s="4"/>
      <c r="AJ8" s="4"/>
      <c r="AK8" s="4"/>
      <c r="AL8" s="4"/>
    </row>
    <row r="9" ht="15.75" hidden="1" customHeight="1" outlineLevel="1">
      <c r="A9" s="7"/>
      <c r="B9" s="2"/>
      <c r="C9" s="50"/>
      <c r="D9" s="2"/>
      <c r="E9" s="2" t="s">
        <v>8</v>
      </c>
      <c r="Q9" s="4"/>
      <c r="R9" s="4"/>
      <c r="S9" s="4"/>
      <c r="T9" s="4"/>
      <c r="U9" s="4"/>
      <c r="V9" s="4"/>
      <c r="W9" s="4"/>
      <c r="X9" s="4"/>
      <c r="Y9" s="4"/>
      <c r="Z9" s="4"/>
      <c r="AA9" s="4"/>
      <c r="AB9" s="4"/>
      <c r="AC9" s="4"/>
      <c r="AD9" s="4"/>
      <c r="AE9" s="4"/>
      <c r="AF9" s="4"/>
      <c r="AG9" s="4"/>
      <c r="AH9" s="4"/>
      <c r="AI9" s="4"/>
      <c r="AJ9" s="4"/>
      <c r="AK9" s="4"/>
      <c r="AL9" s="4"/>
    </row>
    <row r="10" ht="15.75" hidden="1" customHeight="1" outlineLevel="1">
      <c r="A10" s="7"/>
      <c r="B10" s="8"/>
      <c r="C10" s="8"/>
      <c r="D10" s="8"/>
      <c r="E10" s="8"/>
      <c r="F10" s="8"/>
      <c r="G10" s="8"/>
      <c r="H10" s="8"/>
      <c r="I10" s="9"/>
      <c r="J10" s="9"/>
      <c r="K10" s="9"/>
      <c r="L10" s="9"/>
      <c r="M10" s="7"/>
      <c r="N10" s="7"/>
      <c r="O10" s="7"/>
      <c r="P10" s="8"/>
      <c r="Q10" s="4"/>
      <c r="R10" s="4"/>
      <c r="S10" s="4"/>
      <c r="T10" s="4"/>
      <c r="U10" s="4"/>
      <c r="V10" s="4"/>
      <c r="W10" s="4"/>
      <c r="X10" s="4"/>
      <c r="Y10" s="4"/>
      <c r="Z10" s="4"/>
      <c r="AA10" s="4"/>
      <c r="AB10" s="4"/>
      <c r="AC10" s="4"/>
      <c r="AD10" s="4"/>
      <c r="AE10" s="4"/>
      <c r="AF10" s="4"/>
      <c r="AG10" s="4"/>
      <c r="AH10" s="4"/>
      <c r="AI10" s="4"/>
      <c r="AJ10" s="4"/>
      <c r="AK10" s="4"/>
      <c r="AL10" s="4"/>
    </row>
    <row r="11" collapsed="1">
      <c r="A11" s="10"/>
      <c r="B11" s="11" t="s">
        <v>22</v>
      </c>
      <c r="C11" s="11" t="s">
        <v>23</v>
      </c>
      <c r="D11" s="11" t="s">
        <v>24</v>
      </c>
      <c r="E11" s="11" t="s">
        <v>10</v>
      </c>
      <c r="F11" s="11" t="s">
        <v>25</v>
      </c>
      <c r="G11" s="11" t="s">
        <v>26</v>
      </c>
      <c r="H11" s="11" t="s">
        <v>27</v>
      </c>
      <c r="I11" s="11" t="s">
        <v>11</v>
      </c>
      <c r="J11" s="11" t="s">
        <v>25</v>
      </c>
      <c r="K11" s="11" t="s">
        <v>28</v>
      </c>
      <c r="L11" s="11" t="s">
        <v>29</v>
      </c>
      <c r="M11" s="10" t="s">
        <v>12</v>
      </c>
      <c r="N11" s="52" t="s">
        <v>30</v>
      </c>
      <c r="O11" s="10"/>
      <c r="P11" s="11" t="s">
        <v>13</v>
      </c>
      <c r="Q11" s="10" t="s">
        <v>14</v>
      </c>
      <c r="R11" s="10" t="s">
        <v>15</v>
      </c>
      <c r="S11" s="10" t="s">
        <v>16</v>
      </c>
      <c r="T11" s="10" t="s">
        <v>17</v>
      </c>
      <c r="U11" s="10" t="s">
        <v>18</v>
      </c>
      <c r="V11" s="10" t="s">
        <v>19</v>
      </c>
      <c r="W11" s="10" t="s">
        <v>20</v>
      </c>
      <c r="X11" s="10" t="s">
        <v>21</v>
      </c>
      <c r="Y11" s="12"/>
      <c r="Z11" s="53" t="s">
        <v>31</v>
      </c>
      <c r="AA11" s="12"/>
      <c r="AB11" s="53" t="s">
        <v>32</v>
      </c>
      <c r="AC11" s="12"/>
      <c r="AD11" s="53" t="s">
        <v>33</v>
      </c>
      <c r="AE11" s="12"/>
      <c r="AF11" s="53" t="s">
        <v>34</v>
      </c>
      <c r="AG11" s="12"/>
      <c r="AH11" s="12"/>
      <c r="AI11" s="12"/>
      <c r="AJ11" s="12"/>
      <c r="AK11" s="12"/>
      <c r="AL11" s="12"/>
    </row>
    <row r="12" ht="15.75" customHeight="1">
      <c r="A12" s="13">
        <v>1.0</v>
      </c>
      <c r="B12" s="14" t="s">
        <v>35</v>
      </c>
      <c r="C12" s="54" t="s">
        <v>36</v>
      </c>
      <c r="D12" s="54">
        <v>1.0</v>
      </c>
      <c r="E12" s="55" t="s">
        <v>37</v>
      </c>
      <c r="F12" s="56" t="s">
        <v>38</v>
      </c>
      <c r="G12" s="57" t="s">
        <v>39</v>
      </c>
      <c r="H12" s="57" t="s">
        <v>40</v>
      </c>
      <c r="I12" s="15" t="s">
        <v>41</v>
      </c>
      <c r="J12" s="33"/>
      <c r="K12" s="33"/>
      <c r="L12" s="33"/>
      <c r="M12" s="16" t="s">
        <v>42</v>
      </c>
      <c r="N12" s="58" t="s">
        <v>43</v>
      </c>
      <c r="O12" s="58">
        <v>1.0</v>
      </c>
      <c r="P12" s="59" t="s">
        <v>44</v>
      </c>
      <c r="Q12" s="60"/>
      <c r="R12" s="60"/>
      <c r="S12" s="60" t="s">
        <v>45</v>
      </c>
      <c r="T12" s="60" t="s">
        <v>46</v>
      </c>
      <c r="U12" s="60" t="s">
        <v>47</v>
      </c>
      <c r="V12" s="60"/>
      <c r="W12" s="61" t="s">
        <v>48</v>
      </c>
      <c r="X12" s="19"/>
      <c r="Y12" s="4"/>
      <c r="Z12" s="4" t="str">
        <f t="shared" ref="Z12:Z22" si="1">IF(N12="C",P12,"")</f>
        <v/>
      </c>
      <c r="AA12" s="4"/>
      <c r="AB12" s="4" t="str">
        <f t="shared" ref="AB12:AB22" si="2">IF(N12="K",P12,"")</f>
        <v>移動作業</v>
      </c>
      <c r="AC12" s="4"/>
      <c r="AD12" s="4" t="str">
        <f t="shared" ref="AD12:AD22" si="3">IF(N12="S",P12,"")</f>
        <v/>
      </c>
      <c r="AE12" s="4"/>
      <c r="AF12" s="4" t="str">
        <f t="shared" ref="AF12:AF22" si="4">IF(N12="J",P12,"")</f>
        <v/>
      </c>
      <c r="AG12" s="4"/>
      <c r="AH12" s="4"/>
      <c r="AI12" s="4"/>
      <c r="AJ12" s="4"/>
      <c r="AK12" s="4"/>
      <c r="AL12" s="4"/>
    </row>
    <row r="13" ht="15.75" customHeight="1">
      <c r="A13" s="23"/>
      <c r="B13" s="23"/>
      <c r="C13" s="23"/>
      <c r="D13" s="23"/>
      <c r="E13" s="23"/>
      <c r="F13" s="23"/>
      <c r="G13" s="23"/>
      <c r="H13" s="23"/>
      <c r="I13" s="23"/>
      <c r="J13" s="33"/>
      <c r="K13" s="33"/>
      <c r="L13" s="33"/>
      <c r="M13" s="23"/>
      <c r="N13" s="58" t="s">
        <v>43</v>
      </c>
      <c r="O13" s="58">
        <v>2.0</v>
      </c>
      <c r="P13" s="59" t="s">
        <v>49</v>
      </c>
      <c r="Q13" s="60"/>
      <c r="R13" s="60"/>
      <c r="S13" s="60" t="s">
        <v>50</v>
      </c>
      <c r="T13" s="60" t="s">
        <v>51</v>
      </c>
      <c r="U13" s="60" t="s">
        <v>52</v>
      </c>
      <c r="V13" s="60" t="s">
        <v>53</v>
      </c>
      <c r="W13" s="19"/>
      <c r="X13" s="19"/>
      <c r="Y13" s="4"/>
      <c r="Z13" s="4" t="str">
        <f t="shared" si="1"/>
        <v/>
      </c>
      <c r="AA13" s="4"/>
      <c r="AB13" s="4" t="str">
        <f t="shared" si="2"/>
        <v>モデルハウス施錠解除作業</v>
      </c>
      <c r="AC13" s="4"/>
      <c r="AD13" s="4" t="str">
        <f t="shared" si="3"/>
        <v/>
      </c>
      <c r="AE13" s="4"/>
      <c r="AF13" s="4" t="str">
        <f t="shared" si="4"/>
        <v/>
      </c>
      <c r="AG13" s="4"/>
      <c r="AH13" s="4"/>
      <c r="AI13" s="4"/>
      <c r="AJ13" s="4"/>
      <c r="AK13" s="4"/>
      <c r="AL13" s="4"/>
    </row>
    <row r="14" ht="15.75" customHeight="1">
      <c r="A14" s="23"/>
      <c r="B14" s="23"/>
      <c r="C14" s="23"/>
      <c r="D14" s="23"/>
      <c r="E14" s="23"/>
      <c r="F14" s="23"/>
      <c r="G14" s="23"/>
      <c r="H14" s="23"/>
      <c r="I14" s="23"/>
      <c r="J14" s="33"/>
      <c r="K14" s="33"/>
      <c r="L14" s="33"/>
      <c r="M14" s="23"/>
      <c r="N14" s="58" t="s">
        <v>43</v>
      </c>
      <c r="O14" s="58">
        <v>3.0</v>
      </c>
      <c r="P14" s="59" t="s">
        <v>54</v>
      </c>
      <c r="Q14" s="60"/>
      <c r="R14" s="60" t="s">
        <v>55</v>
      </c>
      <c r="S14" s="60" t="s">
        <v>56</v>
      </c>
      <c r="T14" s="60" t="s">
        <v>57</v>
      </c>
      <c r="U14" s="60"/>
      <c r="V14" s="60"/>
      <c r="W14" s="61" t="s">
        <v>58</v>
      </c>
      <c r="X14" s="19"/>
      <c r="Y14" s="4"/>
      <c r="Z14" s="4" t="str">
        <f t="shared" si="1"/>
        <v/>
      </c>
      <c r="AA14" s="4"/>
      <c r="AB14" s="4" t="str">
        <f t="shared" si="2"/>
        <v>モデルハウス状態確認作業</v>
      </c>
      <c r="AC14" s="4"/>
      <c r="AD14" s="4" t="str">
        <f t="shared" si="3"/>
        <v/>
      </c>
      <c r="AE14" s="4"/>
      <c r="AF14" s="4" t="str">
        <f t="shared" si="4"/>
        <v/>
      </c>
      <c r="AG14" s="4"/>
      <c r="AH14" s="4"/>
      <c r="AI14" s="4"/>
      <c r="AJ14" s="4"/>
      <c r="AK14" s="4"/>
      <c r="AL14" s="4"/>
    </row>
    <row r="15" ht="15.75" customHeight="1">
      <c r="A15" s="23"/>
      <c r="B15" s="23"/>
      <c r="C15" s="23"/>
      <c r="D15" s="23"/>
      <c r="E15" s="23"/>
      <c r="F15" s="23"/>
      <c r="G15" s="23"/>
      <c r="H15" s="23"/>
      <c r="I15" s="23"/>
      <c r="J15" s="33"/>
      <c r="K15" s="33"/>
      <c r="L15" s="33"/>
      <c r="M15" s="23"/>
      <c r="N15" s="58" t="s">
        <v>43</v>
      </c>
      <c r="O15" s="58">
        <v>4.0</v>
      </c>
      <c r="P15" s="59" t="s">
        <v>59</v>
      </c>
      <c r="Q15" s="60"/>
      <c r="R15" s="60" t="s">
        <v>60</v>
      </c>
      <c r="S15" s="60" t="s">
        <v>56</v>
      </c>
      <c r="T15" s="60" t="s">
        <v>57</v>
      </c>
      <c r="U15" s="60" t="s">
        <v>61</v>
      </c>
      <c r="V15" s="60"/>
      <c r="W15" s="61" t="s">
        <v>62</v>
      </c>
      <c r="X15" s="19"/>
      <c r="Y15" s="4"/>
      <c r="Z15" s="4" t="str">
        <f t="shared" si="1"/>
        <v/>
      </c>
      <c r="AA15" s="4"/>
      <c r="AB15" s="4" t="str">
        <f t="shared" si="2"/>
        <v>清掃作業</v>
      </c>
      <c r="AC15" s="4"/>
      <c r="AD15" s="4" t="str">
        <f t="shared" si="3"/>
        <v/>
      </c>
      <c r="AE15" s="4"/>
      <c r="AF15" s="4" t="str">
        <f t="shared" si="4"/>
        <v/>
      </c>
      <c r="AG15" s="4"/>
      <c r="AH15" s="4"/>
      <c r="AI15" s="4"/>
      <c r="AJ15" s="4"/>
      <c r="AK15" s="4"/>
      <c r="AL15" s="4"/>
    </row>
    <row r="16" ht="15.75" customHeight="1">
      <c r="A16" s="23"/>
      <c r="B16" s="23"/>
      <c r="C16" s="23"/>
      <c r="D16" s="23"/>
      <c r="E16" s="23"/>
      <c r="F16" s="23"/>
      <c r="G16" s="23"/>
      <c r="H16" s="23"/>
      <c r="I16" s="23"/>
      <c r="J16" s="33"/>
      <c r="K16" s="33"/>
      <c r="L16" s="33"/>
      <c r="M16" s="23"/>
      <c r="N16" s="58" t="s">
        <v>43</v>
      </c>
      <c r="O16" s="58">
        <v>5.0</v>
      </c>
      <c r="P16" s="59" t="s">
        <v>63</v>
      </c>
      <c r="Q16" s="60"/>
      <c r="R16" s="60" t="s">
        <v>64</v>
      </c>
      <c r="S16" s="60" t="s">
        <v>56</v>
      </c>
      <c r="T16" s="60"/>
      <c r="U16" s="60" t="s">
        <v>65</v>
      </c>
      <c r="V16" s="62" t="s">
        <v>66</v>
      </c>
      <c r="W16" s="63"/>
      <c r="X16" s="19"/>
      <c r="Y16" s="4"/>
      <c r="Z16" s="4" t="str">
        <f t="shared" si="1"/>
        <v/>
      </c>
      <c r="AA16" s="4"/>
      <c r="AB16" s="4" t="str">
        <f t="shared" si="2"/>
        <v>セミナー準備作業</v>
      </c>
      <c r="AC16" s="4"/>
      <c r="AD16" s="4" t="str">
        <f t="shared" si="3"/>
        <v/>
      </c>
      <c r="AE16" s="4"/>
      <c r="AF16" s="4" t="str">
        <f t="shared" si="4"/>
        <v/>
      </c>
      <c r="AG16" s="4"/>
      <c r="AH16" s="4"/>
      <c r="AI16" s="4"/>
      <c r="AJ16" s="4"/>
      <c r="AK16" s="4"/>
      <c r="AL16" s="4"/>
    </row>
    <row r="17" ht="15.75" customHeight="1">
      <c r="A17" s="20"/>
      <c r="B17" s="23"/>
      <c r="C17" s="20"/>
      <c r="D17" s="20"/>
      <c r="E17" s="20"/>
      <c r="F17" s="20"/>
      <c r="G17" s="20"/>
      <c r="H17" s="20"/>
      <c r="I17" s="20"/>
      <c r="J17" s="33"/>
      <c r="K17" s="33"/>
      <c r="L17" s="33"/>
      <c r="M17" s="20"/>
      <c r="N17" s="58" t="s">
        <v>43</v>
      </c>
      <c r="O17" s="58">
        <v>6.0</v>
      </c>
      <c r="P17" s="59" t="s">
        <v>67</v>
      </c>
      <c r="Q17" s="60"/>
      <c r="R17" s="60"/>
      <c r="S17" s="60" t="s">
        <v>56</v>
      </c>
      <c r="T17" s="60"/>
      <c r="U17" s="60"/>
      <c r="V17" s="60"/>
      <c r="W17" s="19"/>
      <c r="X17" s="19"/>
      <c r="Y17" s="4"/>
      <c r="Z17" s="4" t="str">
        <f t="shared" si="1"/>
        <v/>
      </c>
      <c r="AA17" s="4"/>
      <c r="AB17" s="4" t="str">
        <f t="shared" si="2"/>
        <v>イベントお出迎え準備作業</v>
      </c>
      <c r="AC17" s="4"/>
      <c r="AD17" s="4" t="str">
        <f t="shared" si="3"/>
        <v/>
      </c>
      <c r="AE17" s="4"/>
      <c r="AF17" s="4" t="str">
        <f t="shared" si="4"/>
        <v/>
      </c>
      <c r="AG17" s="4"/>
      <c r="AH17" s="4"/>
      <c r="AI17" s="4"/>
      <c r="AJ17" s="4"/>
      <c r="AK17" s="4"/>
      <c r="AL17" s="4"/>
    </row>
    <row r="18" ht="15.75" customHeight="1">
      <c r="A18" s="13">
        <v>2.0</v>
      </c>
      <c r="B18" s="23"/>
      <c r="C18" s="54" t="s">
        <v>68</v>
      </c>
      <c r="D18" s="54">
        <v>2.0</v>
      </c>
      <c r="E18" s="55" t="s">
        <v>69</v>
      </c>
      <c r="F18" s="56" t="s">
        <v>70</v>
      </c>
      <c r="G18" s="57" t="s">
        <v>71</v>
      </c>
      <c r="H18" s="57" t="s">
        <v>72</v>
      </c>
      <c r="I18" s="14" t="s">
        <v>73</v>
      </c>
      <c r="J18" s="33"/>
      <c r="K18" s="32"/>
      <c r="L18" s="32"/>
      <c r="M18" s="16" t="s">
        <v>42</v>
      </c>
      <c r="N18" s="58" t="s">
        <v>43</v>
      </c>
      <c r="O18" s="58">
        <v>7.0</v>
      </c>
      <c r="P18" s="64" t="s">
        <v>74</v>
      </c>
      <c r="Q18" s="65" t="s">
        <v>75</v>
      </c>
      <c r="R18" s="65" t="s">
        <v>76</v>
      </c>
      <c r="S18" s="65"/>
      <c r="T18" s="65" t="s">
        <v>77</v>
      </c>
      <c r="U18" s="65" t="s">
        <v>78</v>
      </c>
      <c r="V18" s="66" t="s">
        <v>79</v>
      </c>
      <c r="W18" s="22"/>
      <c r="X18" s="22"/>
      <c r="Y18" s="4"/>
      <c r="Z18" s="4" t="str">
        <f t="shared" si="1"/>
        <v/>
      </c>
      <c r="AA18" s="4"/>
      <c r="AB18" s="4" t="str">
        <f t="shared" si="2"/>
        <v>受付作業</v>
      </c>
      <c r="AC18" s="4"/>
      <c r="AD18" s="4" t="str">
        <f t="shared" si="3"/>
        <v/>
      </c>
      <c r="AE18" s="4"/>
      <c r="AF18" s="4" t="str">
        <f t="shared" si="4"/>
        <v/>
      </c>
      <c r="AG18" s="4"/>
      <c r="AH18" s="4"/>
      <c r="AI18" s="4"/>
      <c r="AJ18" s="4"/>
      <c r="AK18" s="4"/>
      <c r="AL18" s="4"/>
    </row>
    <row r="19" ht="15.75" customHeight="1">
      <c r="A19" s="23"/>
      <c r="B19" s="23"/>
      <c r="C19" s="23"/>
      <c r="D19" s="23"/>
      <c r="E19" s="23"/>
      <c r="F19" s="23"/>
      <c r="G19" s="23"/>
      <c r="H19" s="23"/>
      <c r="I19" s="23"/>
      <c r="J19" s="33"/>
      <c r="K19" s="32"/>
      <c r="L19" s="32"/>
      <c r="M19" s="23"/>
      <c r="N19" s="58" t="s">
        <v>43</v>
      </c>
      <c r="O19" s="58">
        <v>8.0</v>
      </c>
      <c r="P19" s="67" t="s">
        <v>80</v>
      </c>
      <c r="Q19" s="65" t="s">
        <v>75</v>
      </c>
      <c r="R19" s="65"/>
      <c r="S19" s="65" t="s">
        <v>81</v>
      </c>
      <c r="T19" s="65" t="s">
        <v>82</v>
      </c>
      <c r="U19" s="65" t="s">
        <v>83</v>
      </c>
      <c r="V19" s="66" t="s">
        <v>84</v>
      </c>
      <c r="W19" s="22"/>
      <c r="X19" s="22"/>
      <c r="Y19" s="4"/>
      <c r="Z19" s="4" t="str">
        <f t="shared" si="1"/>
        <v/>
      </c>
      <c r="AA19" s="4"/>
      <c r="AB19" s="4" t="str">
        <f t="shared" si="2"/>
        <v>セミナー実施作業</v>
      </c>
      <c r="AC19" s="4"/>
      <c r="AD19" s="4" t="str">
        <f t="shared" si="3"/>
        <v/>
      </c>
      <c r="AE19" s="4"/>
      <c r="AF19" s="4" t="str">
        <f t="shared" si="4"/>
        <v/>
      </c>
      <c r="AG19" s="4"/>
      <c r="AH19" s="4"/>
      <c r="AI19" s="4"/>
      <c r="AJ19" s="4"/>
      <c r="AK19" s="4"/>
      <c r="AL19" s="4"/>
    </row>
    <row r="20" ht="15.75" customHeight="1">
      <c r="A20" s="23"/>
      <c r="B20" s="23"/>
      <c r="C20" s="23"/>
      <c r="D20" s="23"/>
      <c r="E20" s="23"/>
      <c r="F20" s="23"/>
      <c r="G20" s="23"/>
      <c r="H20" s="23"/>
      <c r="I20" s="23"/>
      <c r="J20" s="33"/>
      <c r="K20" s="32"/>
      <c r="L20" s="32"/>
      <c r="M20" s="23"/>
      <c r="N20" s="58" t="s">
        <v>43</v>
      </c>
      <c r="O20" s="58">
        <v>9.0</v>
      </c>
      <c r="P20" s="67" t="s">
        <v>85</v>
      </c>
      <c r="Q20" s="65" t="s">
        <v>75</v>
      </c>
      <c r="R20" s="65" t="s">
        <v>86</v>
      </c>
      <c r="S20" s="65" t="s">
        <v>87</v>
      </c>
      <c r="T20" s="65" t="s">
        <v>88</v>
      </c>
      <c r="U20" s="65" t="s">
        <v>89</v>
      </c>
      <c r="V20" s="66" t="s">
        <v>90</v>
      </c>
      <c r="W20" s="22"/>
      <c r="X20" s="22"/>
      <c r="Y20" s="4"/>
      <c r="Z20" s="4" t="str">
        <f t="shared" si="1"/>
        <v/>
      </c>
      <c r="AA20" s="4"/>
      <c r="AB20" s="4" t="str">
        <f t="shared" si="2"/>
        <v>アンケート受付作業</v>
      </c>
      <c r="AC20" s="4"/>
      <c r="AD20" s="4" t="str">
        <f t="shared" si="3"/>
        <v/>
      </c>
      <c r="AE20" s="4"/>
      <c r="AF20" s="4" t="str">
        <f t="shared" si="4"/>
        <v/>
      </c>
      <c r="AG20" s="4"/>
      <c r="AH20" s="4"/>
      <c r="AI20" s="4"/>
      <c r="AJ20" s="4"/>
      <c r="AK20" s="4"/>
      <c r="AL20" s="4"/>
    </row>
    <row r="21" ht="15.75" customHeight="1">
      <c r="A21" s="23"/>
      <c r="B21" s="23"/>
      <c r="C21" s="23"/>
      <c r="D21" s="23"/>
      <c r="E21" s="23"/>
      <c r="F21" s="23"/>
      <c r="G21" s="23"/>
      <c r="H21" s="23"/>
      <c r="I21" s="23"/>
      <c r="J21" s="33"/>
      <c r="K21" s="32"/>
      <c r="L21" s="32"/>
      <c r="M21" s="23"/>
      <c r="N21" s="58" t="s">
        <v>43</v>
      </c>
      <c r="O21" s="58">
        <v>10.0</v>
      </c>
      <c r="P21" s="67" t="s">
        <v>91</v>
      </c>
      <c r="Q21" s="65" t="s">
        <v>75</v>
      </c>
      <c r="R21" s="65"/>
      <c r="S21" s="65" t="s">
        <v>92</v>
      </c>
      <c r="T21" s="65" t="s">
        <v>93</v>
      </c>
      <c r="U21" s="65"/>
      <c r="V21" s="65"/>
      <c r="W21" s="22"/>
      <c r="X21" s="22"/>
      <c r="Y21" s="4"/>
      <c r="Z21" s="4" t="str">
        <f t="shared" si="1"/>
        <v/>
      </c>
      <c r="AA21" s="4"/>
      <c r="AB21" s="4" t="str">
        <f t="shared" si="2"/>
        <v>モデルハウス案内作業</v>
      </c>
      <c r="AC21" s="4"/>
      <c r="AD21" s="4" t="str">
        <f t="shared" si="3"/>
        <v/>
      </c>
      <c r="AE21" s="4"/>
      <c r="AF21" s="4" t="str">
        <f t="shared" si="4"/>
        <v/>
      </c>
      <c r="AG21" s="4"/>
      <c r="AH21" s="4"/>
      <c r="AI21" s="4"/>
      <c r="AJ21" s="4"/>
      <c r="AK21" s="4"/>
      <c r="AL21" s="4"/>
    </row>
    <row r="22" ht="15.75" customHeight="1">
      <c r="A22" s="23"/>
      <c r="B22" s="23"/>
      <c r="C22" s="20"/>
      <c r="D22" s="20"/>
      <c r="E22" s="20"/>
      <c r="F22" s="20"/>
      <c r="G22" s="20"/>
      <c r="H22" s="20"/>
      <c r="I22" s="20"/>
      <c r="J22" s="33"/>
      <c r="K22" s="32"/>
      <c r="L22" s="32"/>
      <c r="M22" s="20"/>
      <c r="N22" s="58" t="s">
        <v>43</v>
      </c>
      <c r="O22" s="58">
        <v>11.0</v>
      </c>
      <c r="P22" s="67" t="s">
        <v>94</v>
      </c>
      <c r="Q22" s="65" t="s">
        <v>75</v>
      </c>
      <c r="R22" s="65"/>
      <c r="S22" s="65" t="s">
        <v>95</v>
      </c>
      <c r="T22" s="65"/>
      <c r="U22" s="65"/>
      <c r="V22" s="65"/>
      <c r="W22" s="22"/>
      <c r="X22" s="22"/>
      <c r="Y22" s="4"/>
      <c r="Z22" s="4" t="str">
        <f t="shared" si="1"/>
        <v/>
      </c>
      <c r="AA22" s="4"/>
      <c r="AB22" s="4" t="str">
        <f t="shared" si="2"/>
        <v>お見送り作業</v>
      </c>
      <c r="AC22" s="4"/>
      <c r="AD22" s="4" t="str">
        <f t="shared" si="3"/>
        <v/>
      </c>
      <c r="AE22" s="4"/>
      <c r="AF22" s="4" t="str">
        <f t="shared" si="4"/>
        <v/>
      </c>
      <c r="AG22" s="4"/>
      <c r="AH22" s="4"/>
      <c r="AI22" s="4"/>
      <c r="AJ22" s="4"/>
      <c r="AK22" s="4"/>
      <c r="AL22" s="4"/>
    </row>
    <row r="23" ht="15.75" customHeight="1">
      <c r="A23" s="23"/>
      <c r="B23" s="23"/>
      <c r="C23" s="68">
        <v>4.0</v>
      </c>
      <c r="D23" s="68">
        <v>81.0</v>
      </c>
      <c r="E23" s="32" t="s">
        <v>96</v>
      </c>
      <c r="F23" s="32" t="s">
        <v>70</v>
      </c>
      <c r="G23" s="32"/>
      <c r="H23" s="32" t="s">
        <v>97</v>
      </c>
      <c r="I23" s="32" t="s">
        <v>98</v>
      </c>
      <c r="J23" s="33"/>
      <c r="K23" s="32"/>
      <c r="L23" s="32"/>
      <c r="M23" s="17" t="s">
        <v>99</v>
      </c>
      <c r="N23" s="58" t="s">
        <v>43</v>
      </c>
      <c r="O23" s="58"/>
      <c r="P23" s="67" t="s">
        <v>100</v>
      </c>
      <c r="Q23" s="65"/>
      <c r="R23" s="65"/>
      <c r="S23" s="65"/>
      <c r="T23" s="65"/>
      <c r="U23" s="65"/>
      <c r="V23" s="65"/>
      <c r="W23" s="22"/>
      <c r="X23" s="22"/>
      <c r="Y23" s="4"/>
      <c r="Z23" s="4"/>
      <c r="AA23" s="4"/>
      <c r="AB23" s="4"/>
      <c r="AC23" s="4"/>
      <c r="AD23" s="4"/>
      <c r="AE23" s="4"/>
      <c r="AF23" s="4"/>
      <c r="AG23" s="4"/>
      <c r="AH23" s="4"/>
      <c r="AI23" s="4"/>
      <c r="AJ23" s="4"/>
      <c r="AK23" s="4"/>
      <c r="AL23" s="4"/>
    </row>
    <row r="24" ht="15.75" customHeight="1">
      <c r="A24" s="20"/>
      <c r="B24" s="23"/>
      <c r="C24" s="68">
        <v>4.0</v>
      </c>
      <c r="D24" s="68">
        <v>82.0</v>
      </c>
      <c r="E24" s="32" t="s">
        <v>101</v>
      </c>
      <c r="F24" s="32" t="s">
        <v>102</v>
      </c>
      <c r="G24" s="69" t="s">
        <v>103</v>
      </c>
      <c r="H24" s="32" t="s">
        <v>104</v>
      </c>
      <c r="I24" s="32" t="s">
        <v>105</v>
      </c>
      <c r="J24" s="33"/>
      <c r="K24" s="32"/>
      <c r="L24" s="32"/>
      <c r="M24" s="17" t="s">
        <v>99</v>
      </c>
      <c r="N24" s="58" t="s">
        <v>43</v>
      </c>
      <c r="O24" s="58"/>
      <c r="P24" s="67" t="s">
        <v>106</v>
      </c>
      <c r="Q24" s="65"/>
      <c r="R24" s="65"/>
      <c r="S24" s="65"/>
      <c r="T24" s="65"/>
      <c r="U24" s="65"/>
      <c r="V24" s="65"/>
      <c r="W24" s="22"/>
      <c r="X24" s="22"/>
      <c r="Y24" s="4"/>
      <c r="Z24" s="4"/>
      <c r="AA24" s="4"/>
      <c r="AB24" s="4"/>
      <c r="AC24" s="4"/>
      <c r="AD24" s="4"/>
      <c r="AE24" s="4"/>
      <c r="AF24" s="4"/>
      <c r="AG24" s="4"/>
      <c r="AH24" s="4"/>
      <c r="AI24" s="4"/>
      <c r="AJ24" s="4"/>
      <c r="AK24" s="4"/>
      <c r="AL24" s="4"/>
    </row>
    <row r="25" ht="15.75" customHeight="1">
      <c r="A25" s="13">
        <v>3.0</v>
      </c>
      <c r="B25" s="23"/>
      <c r="C25" s="54" t="s">
        <v>36</v>
      </c>
      <c r="D25" s="54" t="s">
        <v>107</v>
      </c>
      <c r="E25" s="55" t="s">
        <v>108</v>
      </c>
      <c r="F25" s="57" t="s">
        <v>38</v>
      </c>
      <c r="G25" s="57"/>
      <c r="H25" s="57"/>
      <c r="I25" s="14" t="s">
        <v>109</v>
      </c>
      <c r="J25" s="33"/>
      <c r="K25" s="32"/>
      <c r="L25" s="32"/>
      <c r="M25" s="16" t="s">
        <v>42</v>
      </c>
      <c r="N25" s="58" t="s">
        <v>43</v>
      </c>
      <c r="O25" s="58">
        <v>12.0</v>
      </c>
      <c r="P25" s="67" t="s">
        <v>54</v>
      </c>
      <c r="Q25" s="70"/>
      <c r="R25" s="65" t="s">
        <v>110</v>
      </c>
      <c r="S25" s="65" t="s">
        <v>111</v>
      </c>
      <c r="T25" s="65" t="s">
        <v>57</v>
      </c>
      <c r="U25" s="70"/>
      <c r="V25" s="70"/>
      <c r="W25" s="71" t="s">
        <v>58</v>
      </c>
      <c r="X25" s="25"/>
      <c r="Y25" s="4"/>
      <c r="Z25" s="4" t="str">
        <f t="shared" ref="Z25:Z72" si="5">IF(N25="C",P25,"")</f>
        <v/>
      </c>
      <c r="AA25" s="4"/>
      <c r="AB25" s="4" t="str">
        <f t="shared" ref="AB25:AB72" si="6">IF(N25="K",P25,"")</f>
        <v>モデルハウス状態確認作業</v>
      </c>
      <c r="AC25" s="4"/>
      <c r="AD25" s="4" t="str">
        <f t="shared" ref="AD25:AD72" si="7">IF(N25="S",P25,"")</f>
        <v/>
      </c>
      <c r="AE25" s="4"/>
      <c r="AF25" s="4" t="str">
        <f t="shared" ref="AF25:AF72" si="8">IF(N25="J",P25,"")</f>
        <v/>
      </c>
      <c r="AG25" s="4"/>
      <c r="AH25" s="4"/>
      <c r="AI25" s="4"/>
      <c r="AJ25" s="4"/>
      <c r="AK25" s="4"/>
      <c r="AL25" s="4"/>
    </row>
    <row r="26" ht="15.75" customHeight="1">
      <c r="A26" s="23"/>
      <c r="B26" s="23"/>
      <c r="C26" s="23"/>
      <c r="D26" s="23"/>
      <c r="E26" s="23"/>
      <c r="F26" s="23"/>
      <c r="G26" s="23"/>
      <c r="H26" s="23"/>
      <c r="I26" s="23"/>
      <c r="J26" s="33"/>
      <c r="K26" s="32"/>
      <c r="L26" s="32"/>
      <c r="M26" s="23"/>
      <c r="N26" s="58" t="s">
        <v>43</v>
      </c>
      <c r="O26" s="58">
        <v>13.0</v>
      </c>
      <c r="P26" s="64" t="s">
        <v>59</v>
      </c>
      <c r="Q26" s="70"/>
      <c r="R26" s="65" t="s">
        <v>60</v>
      </c>
      <c r="S26" s="65" t="s">
        <v>111</v>
      </c>
      <c r="T26" s="65" t="s">
        <v>57</v>
      </c>
      <c r="U26" s="70"/>
      <c r="V26" s="70"/>
      <c r="W26" s="71" t="s">
        <v>58</v>
      </c>
      <c r="X26" s="25"/>
      <c r="Y26" s="4"/>
      <c r="Z26" s="4" t="str">
        <f t="shared" si="5"/>
        <v/>
      </c>
      <c r="AA26" s="4"/>
      <c r="AB26" s="4" t="str">
        <f t="shared" si="6"/>
        <v>清掃作業</v>
      </c>
      <c r="AC26" s="4"/>
      <c r="AD26" s="4" t="str">
        <f t="shared" si="7"/>
        <v/>
      </c>
      <c r="AE26" s="4"/>
      <c r="AF26" s="4" t="str">
        <f t="shared" si="8"/>
        <v/>
      </c>
      <c r="AG26" s="4"/>
      <c r="AH26" s="4"/>
      <c r="AI26" s="4"/>
      <c r="AJ26" s="4"/>
      <c r="AK26" s="4"/>
      <c r="AL26" s="4"/>
    </row>
    <row r="27" ht="15.75" customHeight="1">
      <c r="A27" s="23"/>
      <c r="B27" s="23"/>
      <c r="C27" s="23"/>
      <c r="D27" s="23"/>
      <c r="E27" s="23"/>
      <c r="F27" s="23"/>
      <c r="G27" s="23"/>
      <c r="H27" s="23"/>
      <c r="I27" s="23"/>
      <c r="J27" s="33"/>
      <c r="K27" s="32"/>
      <c r="L27" s="32"/>
      <c r="M27" s="23"/>
      <c r="N27" s="58" t="s">
        <v>43</v>
      </c>
      <c r="O27" s="58">
        <v>14.0</v>
      </c>
      <c r="P27" s="67" t="s">
        <v>112</v>
      </c>
      <c r="Q27" s="65"/>
      <c r="R27" s="65" t="s">
        <v>113</v>
      </c>
      <c r="S27" s="65" t="s">
        <v>111</v>
      </c>
      <c r="T27" s="65" t="s">
        <v>57</v>
      </c>
      <c r="U27" s="65"/>
      <c r="V27" s="65"/>
      <c r="W27" s="72" t="s">
        <v>58</v>
      </c>
      <c r="X27" s="22"/>
      <c r="Y27" s="4"/>
      <c r="Z27" s="4" t="str">
        <f t="shared" si="5"/>
        <v/>
      </c>
      <c r="AA27" s="4"/>
      <c r="AB27" s="4" t="str">
        <f t="shared" si="6"/>
        <v>モデルハウス内資料計数作業</v>
      </c>
      <c r="AC27" s="4"/>
      <c r="AD27" s="4" t="str">
        <f t="shared" si="7"/>
        <v/>
      </c>
      <c r="AE27" s="4"/>
      <c r="AF27" s="4" t="str">
        <f t="shared" si="8"/>
        <v/>
      </c>
      <c r="AG27" s="4"/>
      <c r="AH27" s="4"/>
      <c r="AI27" s="4"/>
      <c r="AJ27" s="4"/>
      <c r="AK27" s="4"/>
      <c r="AL27" s="4"/>
    </row>
    <row r="28" ht="15.75" customHeight="1">
      <c r="A28" s="23"/>
      <c r="B28" s="23"/>
      <c r="C28" s="23"/>
      <c r="D28" s="23"/>
      <c r="E28" s="23"/>
      <c r="F28" s="23"/>
      <c r="G28" s="23"/>
      <c r="H28" s="23"/>
      <c r="I28" s="23"/>
      <c r="J28" s="33"/>
      <c r="K28" s="32"/>
      <c r="L28" s="32"/>
      <c r="M28" s="23"/>
      <c r="N28" s="58" t="s">
        <v>43</v>
      </c>
      <c r="O28" s="58">
        <v>15.0</v>
      </c>
      <c r="P28" s="64" t="s">
        <v>114</v>
      </c>
      <c r="Q28" s="60"/>
      <c r="R28" s="60" t="s">
        <v>115</v>
      </c>
      <c r="S28" s="65" t="s">
        <v>111</v>
      </c>
      <c r="T28" s="60" t="s">
        <v>116</v>
      </c>
      <c r="U28" s="60"/>
      <c r="V28" s="60"/>
      <c r="W28" s="19"/>
      <c r="X28" s="19"/>
      <c r="Y28" s="4"/>
      <c r="Z28" s="4" t="str">
        <f t="shared" si="5"/>
        <v/>
      </c>
      <c r="AA28" s="4"/>
      <c r="AB28" s="4" t="str">
        <f t="shared" si="6"/>
        <v>結果報告作業</v>
      </c>
      <c r="AC28" s="4"/>
      <c r="AD28" s="4" t="str">
        <f t="shared" si="7"/>
        <v/>
      </c>
      <c r="AE28" s="4"/>
      <c r="AF28" s="4" t="str">
        <f t="shared" si="8"/>
        <v/>
      </c>
      <c r="AG28" s="4"/>
      <c r="AH28" s="4"/>
      <c r="AI28" s="4"/>
      <c r="AJ28" s="4"/>
      <c r="AK28" s="4"/>
      <c r="AL28" s="4"/>
    </row>
    <row r="29" ht="15.75" customHeight="1">
      <c r="A29" s="23"/>
      <c r="B29" s="23"/>
      <c r="C29" s="23"/>
      <c r="D29" s="23"/>
      <c r="E29" s="23"/>
      <c r="F29" s="23"/>
      <c r="G29" s="23"/>
      <c r="H29" s="23"/>
      <c r="I29" s="23"/>
      <c r="J29" s="33"/>
      <c r="K29" s="32"/>
      <c r="L29" s="32"/>
      <c r="M29" s="23"/>
      <c r="N29" s="58" t="s">
        <v>43</v>
      </c>
      <c r="O29" s="58">
        <v>16.0</v>
      </c>
      <c r="P29" s="67" t="s">
        <v>117</v>
      </c>
      <c r="Q29" s="60"/>
      <c r="R29" s="60"/>
      <c r="S29" s="65" t="s">
        <v>111</v>
      </c>
      <c r="T29" s="60" t="s">
        <v>51</v>
      </c>
      <c r="U29" s="60" t="s">
        <v>52</v>
      </c>
      <c r="V29" s="60" t="s">
        <v>53</v>
      </c>
      <c r="W29" s="19"/>
      <c r="X29" s="19"/>
      <c r="Y29" s="4"/>
      <c r="Z29" s="4" t="str">
        <f t="shared" si="5"/>
        <v/>
      </c>
      <c r="AA29" s="4"/>
      <c r="AB29" s="4" t="str">
        <f t="shared" si="6"/>
        <v>モデルハウス施錠作業</v>
      </c>
      <c r="AC29" s="4"/>
      <c r="AD29" s="4" t="str">
        <f t="shared" si="7"/>
        <v/>
      </c>
      <c r="AE29" s="4"/>
      <c r="AF29" s="4" t="str">
        <f t="shared" si="8"/>
        <v/>
      </c>
      <c r="AG29" s="4"/>
      <c r="AH29" s="4"/>
      <c r="AI29" s="4"/>
      <c r="AJ29" s="4"/>
      <c r="AK29" s="4"/>
      <c r="AL29" s="4"/>
    </row>
    <row r="30" ht="15.75" customHeight="1">
      <c r="A30" s="20"/>
      <c r="B30" s="23"/>
      <c r="C30" s="20"/>
      <c r="D30" s="20"/>
      <c r="E30" s="20"/>
      <c r="F30" s="20"/>
      <c r="G30" s="20"/>
      <c r="H30" s="20"/>
      <c r="I30" s="20"/>
      <c r="J30" s="33"/>
      <c r="K30" s="32"/>
      <c r="L30" s="32"/>
      <c r="M30" s="20"/>
      <c r="N30" s="58" t="s">
        <v>43</v>
      </c>
      <c r="O30" s="58">
        <v>17.0</v>
      </c>
      <c r="P30" s="67" t="s">
        <v>44</v>
      </c>
      <c r="Q30" s="70"/>
      <c r="R30" s="70"/>
      <c r="S30" s="70"/>
      <c r="T30" s="65" t="s">
        <v>118</v>
      </c>
      <c r="U30" s="65" t="s">
        <v>47</v>
      </c>
      <c r="V30" s="70"/>
      <c r="W30" s="25"/>
      <c r="X30" s="25"/>
      <c r="Y30" s="4"/>
      <c r="Z30" s="4" t="str">
        <f t="shared" si="5"/>
        <v/>
      </c>
      <c r="AA30" s="4"/>
      <c r="AB30" s="4" t="str">
        <f t="shared" si="6"/>
        <v>移動作業</v>
      </c>
      <c r="AC30" s="4"/>
      <c r="AD30" s="4" t="str">
        <f t="shared" si="7"/>
        <v/>
      </c>
      <c r="AE30" s="4"/>
      <c r="AF30" s="4" t="str">
        <f t="shared" si="8"/>
        <v/>
      </c>
      <c r="AG30" s="4"/>
      <c r="AH30" s="4"/>
      <c r="AI30" s="4"/>
      <c r="AJ30" s="4"/>
      <c r="AK30" s="4"/>
      <c r="AL30" s="4"/>
    </row>
    <row r="31" ht="15.75" customHeight="1">
      <c r="A31" s="31">
        <v>4.0</v>
      </c>
      <c r="B31" s="20"/>
      <c r="C31" s="68" t="s">
        <v>119</v>
      </c>
      <c r="D31" s="68" t="s">
        <v>119</v>
      </c>
      <c r="E31" s="32" t="s">
        <v>120</v>
      </c>
      <c r="F31" s="32" t="s">
        <v>70</v>
      </c>
      <c r="G31" s="32" t="s">
        <v>121</v>
      </c>
      <c r="H31" s="32" t="s">
        <v>122</v>
      </c>
      <c r="I31" s="32" t="s">
        <v>123</v>
      </c>
      <c r="J31" s="33"/>
      <c r="K31" s="32"/>
      <c r="L31" s="32"/>
      <c r="M31" s="17" t="s">
        <v>99</v>
      </c>
      <c r="N31" s="58" t="s">
        <v>124</v>
      </c>
      <c r="O31" s="58">
        <v>18.0</v>
      </c>
      <c r="P31" s="67" t="s">
        <v>125</v>
      </c>
      <c r="Q31" s="65" t="s">
        <v>42</v>
      </c>
      <c r="R31" s="65" t="s">
        <v>126</v>
      </c>
      <c r="S31" s="65" t="s">
        <v>111</v>
      </c>
      <c r="T31" s="65" t="s">
        <v>127</v>
      </c>
      <c r="U31" s="65" t="s">
        <v>128</v>
      </c>
      <c r="V31" s="66" t="s">
        <v>90</v>
      </c>
      <c r="W31" s="25"/>
      <c r="X31" s="25"/>
      <c r="Y31" s="4"/>
      <c r="Z31" s="4" t="str">
        <f t="shared" si="5"/>
        <v/>
      </c>
      <c r="AA31" s="4"/>
      <c r="AB31" s="4" t="str">
        <f t="shared" si="6"/>
        <v/>
      </c>
      <c r="AC31" s="4"/>
      <c r="AD31" s="4" t="str">
        <f t="shared" si="7"/>
        <v/>
      </c>
      <c r="AE31" s="4"/>
      <c r="AF31" s="4" t="str">
        <f t="shared" si="8"/>
        <v>営業担当割振り作業</v>
      </c>
      <c r="AG31" s="4"/>
      <c r="AH31" s="4"/>
      <c r="AI31" s="4"/>
      <c r="AJ31" s="4"/>
      <c r="AK31" s="4"/>
      <c r="AL31" s="4"/>
    </row>
    <row r="32">
      <c r="A32" s="31">
        <v>5.0</v>
      </c>
      <c r="B32" s="14" t="s">
        <v>129</v>
      </c>
      <c r="C32" s="54" t="s">
        <v>68</v>
      </c>
      <c r="D32" s="54" t="s">
        <v>130</v>
      </c>
      <c r="E32" s="32" t="s">
        <v>131</v>
      </c>
      <c r="F32" s="32" t="s">
        <v>70</v>
      </c>
      <c r="G32" s="32" t="s">
        <v>132</v>
      </c>
      <c r="H32" s="32" t="s">
        <v>133</v>
      </c>
      <c r="I32" s="15" t="s">
        <v>134</v>
      </c>
      <c r="J32" s="33"/>
      <c r="K32" s="33"/>
      <c r="L32" s="33"/>
      <c r="M32" s="16" t="s">
        <v>42</v>
      </c>
      <c r="N32" s="58" t="s">
        <v>124</v>
      </c>
      <c r="O32" s="58">
        <v>19.0</v>
      </c>
      <c r="P32" s="59" t="s">
        <v>135</v>
      </c>
      <c r="Q32" s="65" t="s">
        <v>75</v>
      </c>
      <c r="R32" s="70"/>
      <c r="S32" s="65" t="s">
        <v>136</v>
      </c>
      <c r="T32" s="65" t="s">
        <v>137</v>
      </c>
      <c r="U32" s="70"/>
      <c r="V32" s="70"/>
      <c r="W32" s="25"/>
      <c r="X32" s="25"/>
      <c r="Y32" s="4"/>
      <c r="Z32" s="4" t="str">
        <f t="shared" si="5"/>
        <v/>
      </c>
      <c r="AA32" s="4"/>
      <c r="AB32" s="4" t="str">
        <f t="shared" si="6"/>
        <v/>
      </c>
      <c r="AC32" s="4"/>
      <c r="AD32" s="4" t="str">
        <f t="shared" si="7"/>
        <v/>
      </c>
      <c r="AE32" s="4"/>
      <c r="AF32" s="4" t="str">
        <f t="shared" si="8"/>
        <v>電話作業</v>
      </c>
      <c r="AG32" s="4"/>
      <c r="AH32" s="4"/>
      <c r="AI32" s="4"/>
      <c r="AJ32" s="4"/>
      <c r="AK32" s="4"/>
      <c r="AL32" s="4"/>
    </row>
    <row r="33" ht="15.75" customHeight="1">
      <c r="A33" s="31">
        <v>6.0</v>
      </c>
      <c r="B33" s="23"/>
      <c r="C33" s="23"/>
      <c r="D33" s="23"/>
      <c r="E33" s="32" t="s">
        <v>138</v>
      </c>
      <c r="F33" s="32" t="s">
        <v>102</v>
      </c>
      <c r="G33" s="32"/>
      <c r="H33" s="32" t="s">
        <v>139</v>
      </c>
      <c r="I33" s="23"/>
      <c r="J33" s="33"/>
      <c r="K33" s="33"/>
      <c r="L33" s="33"/>
      <c r="M33" s="23"/>
      <c r="N33" s="58" t="s">
        <v>124</v>
      </c>
      <c r="O33" s="58">
        <v>20.0</v>
      </c>
      <c r="P33" s="67" t="s">
        <v>140</v>
      </c>
      <c r="Q33" s="65" t="s">
        <v>75</v>
      </c>
      <c r="R33" s="60"/>
      <c r="S33" s="65" t="s">
        <v>136</v>
      </c>
      <c r="T33" s="60" t="s">
        <v>137</v>
      </c>
      <c r="U33" s="60"/>
      <c r="V33" s="60"/>
      <c r="W33" s="19"/>
      <c r="X33" s="19"/>
      <c r="Y33" s="4"/>
      <c r="Z33" s="4" t="str">
        <f t="shared" si="5"/>
        <v/>
      </c>
      <c r="AA33" s="4"/>
      <c r="AB33" s="4" t="str">
        <f t="shared" si="6"/>
        <v/>
      </c>
      <c r="AC33" s="4"/>
      <c r="AD33" s="4" t="str">
        <f t="shared" si="7"/>
        <v/>
      </c>
      <c r="AE33" s="4"/>
      <c r="AF33" s="4" t="str">
        <f t="shared" si="8"/>
        <v>ショートメッセージ送付作業</v>
      </c>
      <c r="AG33" s="4"/>
      <c r="AH33" s="4"/>
      <c r="AI33" s="4"/>
      <c r="AJ33" s="4"/>
      <c r="AK33" s="4"/>
      <c r="AL33" s="4"/>
    </row>
    <row r="34" ht="15.75" customHeight="1">
      <c r="A34" s="31">
        <v>7.0</v>
      </c>
      <c r="B34" s="20"/>
      <c r="C34" s="20"/>
      <c r="D34" s="20"/>
      <c r="E34" s="32" t="s">
        <v>141</v>
      </c>
      <c r="F34" s="32" t="s">
        <v>102</v>
      </c>
      <c r="G34" s="32"/>
      <c r="H34" s="32" t="s">
        <v>139</v>
      </c>
      <c r="I34" s="20"/>
      <c r="J34" s="33"/>
      <c r="K34" s="33"/>
      <c r="L34" s="33"/>
      <c r="M34" s="20"/>
      <c r="N34" s="58" t="s">
        <v>124</v>
      </c>
      <c r="O34" s="58">
        <v>21.0</v>
      </c>
      <c r="P34" s="67" t="s">
        <v>142</v>
      </c>
      <c r="Q34" s="65" t="s">
        <v>75</v>
      </c>
      <c r="R34" s="70"/>
      <c r="S34" s="65" t="s">
        <v>136</v>
      </c>
      <c r="T34" s="65" t="s">
        <v>143</v>
      </c>
      <c r="U34" s="70"/>
      <c r="V34" s="70"/>
      <c r="W34" s="25"/>
      <c r="X34" s="25"/>
      <c r="Y34" s="4"/>
      <c r="Z34" s="4" t="str">
        <f t="shared" si="5"/>
        <v/>
      </c>
      <c r="AA34" s="4"/>
      <c r="AB34" s="4" t="str">
        <f t="shared" si="6"/>
        <v/>
      </c>
      <c r="AC34" s="4"/>
      <c r="AD34" s="4" t="str">
        <f t="shared" si="7"/>
        <v/>
      </c>
      <c r="AE34" s="4"/>
      <c r="AF34" s="4" t="str">
        <f t="shared" si="8"/>
        <v>メール送付作業</v>
      </c>
      <c r="AG34" s="4"/>
      <c r="AH34" s="4"/>
      <c r="AI34" s="4"/>
      <c r="AJ34" s="4"/>
      <c r="AK34" s="4"/>
      <c r="AL34" s="4"/>
    </row>
    <row r="35" ht="15.75" customHeight="1">
      <c r="A35" s="31">
        <v>8.0</v>
      </c>
      <c r="B35" s="73" t="s">
        <v>144</v>
      </c>
      <c r="C35" s="74" t="s">
        <v>68</v>
      </c>
      <c r="D35" s="74">
        <v>6.0</v>
      </c>
      <c r="E35" s="33" t="s">
        <v>145</v>
      </c>
      <c r="F35" s="32" t="s">
        <v>70</v>
      </c>
      <c r="G35" s="32" t="s">
        <v>146</v>
      </c>
      <c r="H35" s="32"/>
      <c r="I35" s="15" t="s">
        <v>147</v>
      </c>
      <c r="J35" s="33"/>
      <c r="K35" s="15"/>
      <c r="L35" s="15"/>
      <c r="M35" s="16" t="s">
        <v>42</v>
      </c>
      <c r="N35" s="58" t="s">
        <v>124</v>
      </c>
      <c r="O35" s="58">
        <v>22.0</v>
      </c>
      <c r="P35" s="59" t="s">
        <v>148</v>
      </c>
      <c r="Q35" s="65" t="s">
        <v>75</v>
      </c>
      <c r="R35" s="60" t="s">
        <v>149</v>
      </c>
      <c r="S35" s="60" t="s">
        <v>150</v>
      </c>
      <c r="T35" s="60" t="s">
        <v>143</v>
      </c>
      <c r="U35" s="60" t="s">
        <v>151</v>
      </c>
      <c r="V35" s="62" t="s">
        <v>152</v>
      </c>
      <c r="W35" s="19"/>
      <c r="X35" s="19"/>
      <c r="Y35" s="4"/>
      <c r="Z35" s="4" t="str">
        <f t="shared" si="5"/>
        <v/>
      </c>
      <c r="AA35" s="4"/>
      <c r="AB35" s="4" t="str">
        <f t="shared" si="6"/>
        <v/>
      </c>
      <c r="AC35" s="4"/>
      <c r="AD35" s="4" t="str">
        <f t="shared" si="7"/>
        <v/>
      </c>
      <c r="AE35" s="4"/>
      <c r="AF35" s="4" t="str">
        <f t="shared" si="8"/>
        <v>本社案内図送付作業</v>
      </c>
      <c r="AG35" s="4"/>
      <c r="AH35" s="4"/>
      <c r="AI35" s="4"/>
      <c r="AJ35" s="4"/>
      <c r="AK35" s="4"/>
      <c r="AL35" s="4"/>
    </row>
    <row r="36" ht="15.75" customHeight="1">
      <c r="A36" s="31">
        <v>9.0</v>
      </c>
      <c r="B36" s="23"/>
      <c r="C36" s="23"/>
      <c r="D36" s="23"/>
      <c r="E36" s="33" t="s">
        <v>153</v>
      </c>
      <c r="F36" s="32" t="s">
        <v>70</v>
      </c>
      <c r="G36" s="32" t="s">
        <v>146</v>
      </c>
      <c r="H36" s="32"/>
      <c r="I36" s="23"/>
      <c r="J36" s="33"/>
      <c r="K36" s="15"/>
      <c r="L36" s="15"/>
      <c r="M36" s="23"/>
      <c r="N36" s="58" t="s">
        <v>124</v>
      </c>
      <c r="O36" s="58">
        <v>23.0</v>
      </c>
      <c r="P36" s="67" t="s">
        <v>154</v>
      </c>
      <c r="Q36" s="65" t="s">
        <v>75</v>
      </c>
      <c r="R36" s="65" t="s">
        <v>155</v>
      </c>
      <c r="S36" s="60" t="s">
        <v>150</v>
      </c>
      <c r="T36" s="65" t="s">
        <v>143</v>
      </c>
      <c r="U36" s="65" t="s">
        <v>156</v>
      </c>
      <c r="V36" s="65"/>
      <c r="W36" s="22"/>
      <c r="X36" s="22"/>
      <c r="Y36" s="4"/>
      <c r="Z36" s="4" t="str">
        <f t="shared" si="5"/>
        <v/>
      </c>
      <c r="AA36" s="4"/>
      <c r="AB36" s="4" t="str">
        <f t="shared" si="6"/>
        <v/>
      </c>
      <c r="AC36" s="4"/>
      <c r="AD36" s="4" t="str">
        <f t="shared" si="7"/>
        <v/>
      </c>
      <c r="AE36" s="4"/>
      <c r="AF36" s="4" t="str">
        <f t="shared" si="8"/>
        <v>オンラインＵＲＬ送付作業</v>
      </c>
      <c r="AG36" s="4"/>
      <c r="AH36" s="4"/>
      <c r="AI36" s="4"/>
      <c r="AJ36" s="4"/>
      <c r="AK36" s="4"/>
      <c r="AL36" s="4"/>
    </row>
    <row r="37" ht="15.75" customHeight="1">
      <c r="A37" s="75">
        <v>10.0</v>
      </c>
      <c r="B37" s="23"/>
      <c r="C37" s="23"/>
      <c r="D37" s="20"/>
      <c r="E37" s="76" t="s">
        <v>157</v>
      </c>
      <c r="F37" s="32" t="s">
        <v>102</v>
      </c>
      <c r="G37" s="32" t="s">
        <v>158</v>
      </c>
      <c r="H37" s="32"/>
      <c r="I37" s="23"/>
      <c r="J37" s="33"/>
      <c r="K37" s="15"/>
      <c r="L37" s="15"/>
      <c r="M37" s="20"/>
      <c r="N37" s="58" t="s">
        <v>124</v>
      </c>
      <c r="O37" s="58">
        <v>24.0</v>
      </c>
      <c r="P37" s="59" t="s">
        <v>159</v>
      </c>
      <c r="Q37" s="65"/>
      <c r="R37" s="65" t="s">
        <v>160</v>
      </c>
      <c r="S37" s="65" t="s">
        <v>161</v>
      </c>
      <c r="T37" s="65" t="s">
        <v>46</v>
      </c>
      <c r="U37" s="70"/>
      <c r="V37" s="70"/>
      <c r="W37" s="71" t="s">
        <v>162</v>
      </c>
      <c r="X37" s="25"/>
      <c r="Y37" s="4"/>
      <c r="Z37" s="4" t="str">
        <f t="shared" si="5"/>
        <v/>
      </c>
      <c r="AA37" s="4"/>
      <c r="AB37" s="4" t="str">
        <f t="shared" si="6"/>
        <v/>
      </c>
      <c r="AC37" s="4"/>
      <c r="AD37" s="4" t="str">
        <f t="shared" si="7"/>
        <v/>
      </c>
      <c r="AE37" s="4"/>
      <c r="AF37" s="4" t="str">
        <f t="shared" si="8"/>
        <v>座席確保作業</v>
      </c>
      <c r="AG37" s="4"/>
      <c r="AH37" s="4"/>
      <c r="AI37" s="4"/>
      <c r="AJ37" s="4"/>
      <c r="AK37" s="4"/>
      <c r="AL37" s="4"/>
    </row>
    <row r="38" ht="15.75" customHeight="1">
      <c r="A38" s="75">
        <v>11.0</v>
      </c>
      <c r="B38" s="23"/>
      <c r="C38" s="23"/>
      <c r="D38" s="77">
        <v>7.0</v>
      </c>
      <c r="E38" s="78" t="s">
        <v>163</v>
      </c>
      <c r="F38" s="32" t="s">
        <v>70</v>
      </c>
      <c r="G38" s="32" t="s">
        <v>164</v>
      </c>
      <c r="H38" s="32"/>
      <c r="I38" s="15" t="s">
        <v>165</v>
      </c>
      <c r="J38" s="33"/>
      <c r="K38" s="15"/>
      <c r="L38" s="15"/>
      <c r="M38" s="17" t="s">
        <v>42</v>
      </c>
      <c r="N38" s="58" t="s">
        <v>43</v>
      </c>
      <c r="O38" s="58">
        <v>25.0</v>
      </c>
      <c r="P38" s="59" t="s">
        <v>166</v>
      </c>
      <c r="Q38" s="65"/>
      <c r="R38" s="65"/>
      <c r="S38" s="70"/>
      <c r="T38" s="65"/>
      <c r="U38" s="65"/>
      <c r="V38" s="79"/>
      <c r="W38" s="25"/>
      <c r="X38" s="25"/>
      <c r="Y38" s="4"/>
      <c r="Z38" s="4" t="str">
        <f t="shared" si="5"/>
        <v/>
      </c>
      <c r="AA38" s="4"/>
      <c r="AB38" s="4" t="str">
        <f t="shared" si="6"/>
        <v>商談準備作業</v>
      </c>
      <c r="AC38" s="4"/>
      <c r="AD38" s="4" t="str">
        <f t="shared" si="7"/>
        <v/>
      </c>
      <c r="AE38" s="4"/>
      <c r="AF38" s="4" t="str">
        <f t="shared" si="8"/>
        <v/>
      </c>
      <c r="AG38" s="4"/>
      <c r="AH38" s="4"/>
      <c r="AI38" s="4"/>
      <c r="AJ38" s="4"/>
      <c r="AK38" s="4"/>
      <c r="AL38" s="4"/>
    </row>
    <row r="39" ht="15.75" customHeight="1">
      <c r="A39" s="31">
        <v>12.0</v>
      </c>
      <c r="B39" s="20"/>
      <c r="C39" s="20"/>
      <c r="D39" s="80">
        <v>8.0</v>
      </c>
      <c r="E39" s="81" t="s">
        <v>167</v>
      </c>
      <c r="F39" s="32" t="s">
        <v>70</v>
      </c>
      <c r="G39" s="32" t="s">
        <v>168</v>
      </c>
      <c r="H39" s="32" t="s">
        <v>169</v>
      </c>
      <c r="I39" s="33" t="s">
        <v>170</v>
      </c>
      <c r="J39" s="33"/>
      <c r="K39" s="33"/>
      <c r="L39" s="33"/>
      <c r="M39" s="17" t="s">
        <v>42</v>
      </c>
      <c r="N39" s="58" t="s">
        <v>43</v>
      </c>
      <c r="O39" s="58">
        <v>26.0</v>
      </c>
      <c r="P39" s="59" t="s">
        <v>171</v>
      </c>
      <c r="Q39" s="65" t="s">
        <v>75</v>
      </c>
      <c r="R39" s="65" t="s">
        <v>172</v>
      </c>
      <c r="S39" s="70"/>
      <c r="T39" s="65" t="s">
        <v>173</v>
      </c>
      <c r="U39" s="65" t="s">
        <v>174</v>
      </c>
      <c r="V39" s="66" t="s">
        <v>175</v>
      </c>
      <c r="W39" s="25"/>
      <c r="X39" s="25"/>
      <c r="Y39" s="4"/>
      <c r="Z39" s="4" t="str">
        <f t="shared" si="5"/>
        <v/>
      </c>
      <c r="AA39" s="4"/>
      <c r="AB39" s="4" t="str">
        <f t="shared" si="6"/>
        <v>個別相談実施作業</v>
      </c>
      <c r="AC39" s="4"/>
      <c r="AD39" s="4" t="str">
        <f t="shared" si="7"/>
        <v/>
      </c>
      <c r="AE39" s="4"/>
      <c r="AF39" s="4" t="str">
        <f t="shared" si="8"/>
        <v/>
      </c>
      <c r="AG39" s="4"/>
      <c r="AH39" s="4"/>
      <c r="AI39" s="4"/>
      <c r="AJ39" s="4"/>
      <c r="AK39" s="4"/>
      <c r="AL39" s="4"/>
    </row>
    <row r="40" ht="15.75" customHeight="1">
      <c r="A40" s="13">
        <v>13.0</v>
      </c>
      <c r="B40" s="73" t="s">
        <v>176</v>
      </c>
      <c r="C40" s="54" t="s">
        <v>68</v>
      </c>
      <c r="D40" s="54">
        <v>9.0</v>
      </c>
      <c r="E40" s="14" t="s">
        <v>177</v>
      </c>
      <c r="F40" s="14" t="s">
        <v>70</v>
      </c>
      <c r="G40" s="14" t="s">
        <v>178</v>
      </c>
      <c r="H40" s="14" t="s">
        <v>179</v>
      </c>
      <c r="I40" s="82" t="s">
        <v>180</v>
      </c>
      <c r="J40" s="33"/>
      <c r="K40" s="15"/>
      <c r="L40" s="15"/>
      <c r="M40" s="16" t="s">
        <v>42</v>
      </c>
      <c r="N40" s="58" t="s">
        <v>124</v>
      </c>
      <c r="O40" s="58">
        <v>27.0</v>
      </c>
      <c r="P40" s="83" t="s">
        <v>181</v>
      </c>
      <c r="Q40" s="65" t="s">
        <v>75</v>
      </c>
      <c r="R40" s="65" t="s">
        <v>182</v>
      </c>
      <c r="S40" s="65" t="s">
        <v>183</v>
      </c>
      <c r="T40" s="70"/>
      <c r="U40" s="70"/>
      <c r="V40" s="70"/>
      <c r="W40" s="25"/>
      <c r="X40" s="25"/>
      <c r="Y40" s="4"/>
      <c r="Z40" s="4" t="str">
        <f t="shared" si="5"/>
        <v/>
      </c>
      <c r="AA40" s="4"/>
      <c r="AB40" s="4" t="str">
        <f t="shared" si="6"/>
        <v/>
      </c>
      <c r="AC40" s="4"/>
      <c r="AD40" s="4" t="str">
        <f t="shared" si="7"/>
        <v/>
      </c>
      <c r="AE40" s="4"/>
      <c r="AF40" s="4" t="str">
        <f t="shared" si="8"/>
        <v>計画地住所確認作業</v>
      </c>
      <c r="AG40" s="4"/>
      <c r="AH40" s="4"/>
      <c r="AI40" s="4"/>
      <c r="AJ40" s="4"/>
      <c r="AK40" s="4"/>
      <c r="AL40" s="4"/>
    </row>
    <row r="41" ht="15.75" customHeight="1">
      <c r="A41" s="23"/>
      <c r="B41" s="23"/>
      <c r="C41" s="23"/>
      <c r="D41" s="23"/>
      <c r="E41" s="23"/>
      <c r="F41" s="23"/>
      <c r="G41" s="23"/>
      <c r="H41" s="23"/>
      <c r="J41" s="33"/>
      <c r="K41" s="33"/>
      <c r="L41" s="33"/>
      <c r="M41" s="23"/>
      <c r="N41" s="58" t="s">
        <v>124</v>
      </c>
      <c r="O41" s="58">
        <v>28.0</v>
      </c>
      <c r="P41" s="83" t="s">
        <v>184</v>
      </c>
      <c r="Q41" s="65" t="s">
        <v>75</v>
      </c>
      <c r="R41" s="65" t="s">
        <v>185</v>
      </c>
      <c r="S41" s="65" t="s">
        <v>183</v>
      </c>
      <c r="T41" s="65" t="s">
        <v>186</v>
      </c>
      <c r="U41" s="65" t="s">
        <v>187</v>
      </c>
      <c r="V41" s="66" t="s">
        <v>188</v>
      </c>
      <c r="W41" s="25"/>
      <c r="X41" s="25"/>
      <c r="Y41" s="4"/>
      <c r="Z41" s="4" t="str">
        <f t="shared" si="5"/>
        <v/>
      </c>
      <c r="AA41" s="4"/>
      <c r="AB41" s="4" t="str">
        <f t="shared" si="6"/>
        <v/>
      </c>
      <c r="AC41" s="4"/>
      <c r="AD41" s="4" t="str">
        <f t="shared" si="7"/>
        <v/>
      </c>
      <c r="AE41" s="4"/>
      <c r="AF41" s="4" t="str">
        <f t="shared" si="8"/>
        <v>資料収集作業</v>
      </c>
      <c r="AG41" s="4"/>
      <c r="AH41" s="4"/>
      <c r="AI41" s="4"/>
      <c r="AJ41" s="4"/>
      <c r="AK41" s="4"/>
      <c r="AL41" s="4"/>
    </row>
    <row r="42" ht="15.75" customHeight="1">
      <c r="A42" s="20"/>
      <c r="B42" s="23"/>
      <c r="C42" s="20"/>
      <c r="D42" s="20"/>
      <c r="E42" s="20"/>
      <c r="F42" s="20"/>
      <c r="G42" s="20"/>
      <c r="H42" s="20"/>
      <c r="J42" s="33"/>
      <c r="K42" s="15"/>
      <c r="L42" s="15"/>
      <c r="M42" s="20"/>
      <c r="N42" s="58" t="s">
        <v>124</v>
      </c>
      <c r="O42" s="58">
        <v>29.0</v>
      </c>
      <c r="P42" s="83" t="s">
        <v>189</v>
      </c>
      <c r="Q42" s="65" t="s">
        <v>75</v>
      </c>
      <c r="R42" s="70"/>
      <c r="S42" s="65" t="s">
        <v>183</v>
      </c>
      <c r="T42" s="65" t="s">
        <v>190</v>
      </c>
      <c r="U42" s="70"/>
      <c r="V42" s="70"/>
      <c r="W42" s="25"/>
      <c r="X42" s="25"/>
      <c r="Y42" s="4"/>
      <c r="Z42" s="4" t="str">
        <f t="shared" si="5"/>
        <v/>
      </c>
      <c r="AA42" s="4"/>
      <c r="AB42" s="4" t="str">
        <f t="shared" si="6"/>
        <v/>
      </c>
      <c r="AC42" s="4"/>
      <c r="AD42" s="4" t="str">
        <f t="shared" si="7"/>
        <v/>
      </c>
      <c r="AE42" s="4"/>
      <c r="AF42" s="4" t="str">
        <f t="shared" si="8"/>
        <v>現地確認作業</v>
      </c>
      <c r="AG42" s="4"/>
      <c r="AH42" s="4"/>
      <c r="AI42" s="4"/>
      <c r="AJ42" s="4"/>
      <c r="AK42" s="4"/>
      <c r="AL42" s="4"/>
    </row>
    <row r="43" ht="15.75" customHeight="1">
      <c r="A43" s="13">
        <v>14.0</v>
      </c>
      <c r="B43" s="23"/>
      <c r="C43" s="54" t="s">
        <v>68</v>
      </c>
      <c r="D43" s="54">
        <v>10.0</v>
      </c>
      <c r="E43" s="14" t="s">
        <v>191</v>
      </c>
      <c r="F43" s="14" t="s">
        <v>38</v>
      </c>
      <c r="G43" s="14"/>
      <c r="H43" s="14"/>
      <c r="I43" s="14" t="s">
        <v>192</v>
      </c>
      <c r="J43" s="33"/>
      <c r="K43" s="32"/>
      <c r="L43" s="32"/>
      <c r="M43" s="16" t="s">
        <v>42</v>
      </c>
      <c r="N43" s="58" t="s">
        <v>124</v>
      </c>
      <c r="O43" s="58">
        <v>30.0</v>
      </c>
      <c r="P43" s="67" t="s">
        <v>193</v>
      </c>
      <c r="Q43" s="65" t="s">
        <v>75</v>
      </c>
      <c r="R43" s="65" t="s">
        <v>194</v>
      </c>
      <c r="S43" s="65" t="s">
        <v>183</v>
      </c>
      <c r="T43" s="65" t="s">
        <v>195</v>
      </c>
      <c r="U43" s="70"/>
      <c r="V43" s="66" t="s">
        <v>196</v>
      </c>
      <c r="W43" s="25"/>
      <c r="X43" s="25"/>
      <c r="Y43" s="4"/>
      <c r="Z43" s="4" t="str">
        <f t="shared" si="5"/>
        <v/>
      </c>
      <c r="AA43" s="4"/>
      <c r="AB43" s="4" t="str">
        <f t="shared" si="6"/>
        <v/>
      </c>
      <c r="AC43" s="4"/>
      <c r="AD43" s="4" t="str">
        <f t="shared" si="7"/>
        <v/>
      </c>
      <c r="AE43" s="4"/>
      <c r="AF43" s="4" t="str">
        <f t="shared" si="8"/>
        <v>建物要望ヒアリング作業</v>
      </c>
      <c r="AG43" s="4"/>
      <c r="AH43" s="4"/>
      <c r="AI43" s="4"/>
      <c r="AJ43" s="4"/>
      <c r="AK43" s="4"/>
      <c r="AL43" s="4"/>
    </row>
    <row r="44" ht="15.75" customHeight="1">
      <c r="A44" s="20"/>
      <c r="B44" s="23"/>
      <c r="C44" s="20"/>
      <c r="D44" s="20"/>
      <c r="E44" s="20"/>
      <c r="F44" s="20"/>
      <c r="G44" s="20"/>
      <c r="H44" s="20"/>
      <c r="I44" s="20"/>
      <c r="J44" s="33"/>
      <c r="K44" s="32"/>
      <c r="L44" s="32"/>
      <c r="M44" s="20"/>
      <c r="N44" s="58" t="s">
        <v>124</v>
      </c>
      <c r="O44" s="58">
        <v>31.0</v>
      </c>
      <c r="P44" s="67" t="s">
        <v>197</v>
      </c>
      <c r="Q44" s="65" t="s">
        <v>75</v>
      </c>
      <c r="R44" s="70"/>
      <c r="S44" s="65"/>
      <c r="T44" s="70"/>
      <c r="U44" s="70"/>
      <c r="V44" s="70"/>
      <c r="W44" s="25"/>
      <c r="X44" s="25"/>
      <c r="Y44" s="4"/>
      <c r="Z44" s="4" t="str">
        <f t="shared" si="5"/>
        <v/>
      </c>
      <c r="AA44" s="4"/>
      <c r="AB44" s="4" t="str">
        <f t="shared" si="6"/>
        <v/>
      </c>
      <c r="AC44" s="4"/>
      <c r="AD44" s="4" t="str">
        <f t="shared" si="7"/>
        <v/>
      </c>
      <c r="AE44" s="4"/>
      <c r="AF44" s="4" t="str">
        <f t="shared" si="8"/>
        <v>外構要望ヒアリング作業</v>
      </c>
      <c r="AG44" s="4"/>
      <c r="AH44" s="4"/>
      <c r="AI44" s="4"/>
      <c r="AJ44" s="4"/>
      <c r="AK44" s="4"/>
      <c r="AL44" s="4"/>
    </row>
    <row r="45">
      <c r="A45" s="31">
        <v>15.0</v>
      </c>
      <c r="B45" s="23"/>
      <c r="C45" s="68">
        <v>4.0</v>
      </c>
      <c r="D45" s="68">
        <v>11.0</v>
      </c>
      <c r="E45" s="32" t="s">
        <v>198</v>
      </c>
      <c r="F45" s="32" t="s">
        <v>38</v>
      </c>
      <c r="G45" s="32" t="s">
        <v>199</v>
      </c>
      <c r="H45" s="32" t="s">
        <v>200</v>
      </c>
      <c r="I45" s="32" t="s">
        <v>201</v>
      </c>
      <c r="J45" s="33"/>
      <c r="K45" s="32"/>
      <c r="L45" s="32"/>
      <c r="M45" s="17" t="s">
        <v>42</v>
      </c>
      <c r="N45" s="58" t="s">
        <v>124</v>
      </c>
      <c r="O45" s="58">
        <v>32.0</v>
      </c>
      <c r="P45" s="67" t="s">
        <v>202</v>
      </c>
      <c r="Q45" s="70"/>
      <c r="R45" s="70"/>
      <c r="S45" s="65"/>
      <c r="T45" s="65"/>
      <c r="U45" s="70"/>
      <c r="V45" s="79"/>
      <c r="W45" s="25"/>
      <c r="X45" s="25"/>
      <c r="Y45" s="4"/>
      <c r="Z45" s="4" t="str">
        <f t="shared" si="5"/>
        <v/>
      </c>
      <c r="AA45" s="4"/>
      <c r="AB45" s="4" t="str">
        <f t="shared" si="6"/>
        <v/>
      </c>
      <c r="AC45" s="4"/>
      <c r="AD45" s="4" t="str">
        <f t="shared" si="7"/>
        <v/>
      </c>
      <c r="AE45" s="4"/>
      <c r="AF45" s="4" t="str">
        <f t="shared" si="8"/>
        <v>お客様要望チェック作業</v>
      </c>
      <c r="AG45" s="4"/>
      <c r="AH45" s="4"/>
      <c r="AI45" s="4"/>
      <c r="AJ45" s="4"/>
      <c r="AK45" s="4"/>
      <c r="AL45" s="4"/>
    </row>
    <row r="46" ht="15.75" customHeight="1">
      <c r="A46" s="31">
        <v>16.0</v>
      </c>
      <c r="B46" s="23"/>
      <c r="C46" s="54" t="s">
        <v>68</v>
      </c>
      <c r="D46" s="54">
        <v>12.0</v>
      </c>
      <c r="E46" s="55" t="s">
        <v>203</v>
      </c>
      <c r="F46" s="14" t="s">
        <v>38</v>
      </c>
      <c r="G46" s="14" t="s">
        <v>204</v>
      </c>
      <c r="H46" s="14" t="s">
        <v>205</v>
      </c>
      <c r="I46" s="14" t="s">
        <v>206</v>
      </c>
      <c r="J46" s="33"/>
      <c r="K46" s="32"/>
      <c r="L46" s="32"/>
      <c r="M46" s="16" t="s">
        <v>42</v>
      </c>
      <c r="N46" s="58" t="s">
        <v>207</v>
      </c>
      <c r="O46" s="58">
        <v>33.0</v>
      </c>
      <c r="P46" s="67" t="s">
        <v>208</v>
      </c>
      <c r="Q46" s="70"/>
      <c r="R46" s="70"/>
      <c r="S46" s="65" t="s">
        <v>209</v>
      </c>
      <c r="T46" s="65" t="s">
        <v>210</v>
      </c>
      <c r="U46" s="70"/>
      <c r="V46" s="66" t="s">
        <v>211</v>
      </c>
      <c r="W46" s="25"/>
      <c r="X46" s="25"/>
      <c r="Y46" s="4"/>
      <c r="Z46" s="4" t="str">
        <f t="shared" si="5"/>
        <v>資金計画書作成作業</v>
      </c>
      <c r="AA46" s="4"/>
      <c r="AB46" s="4" t="str">
        <f t="shared" si="6"/>
        <v/>
      </c>
      <c r="AC46" s="4"/>
      <c r="AD46" s="4" t="str">
        <f t="shared" si="7"/>
        <v/>
      </c>
      <c r="AE46" s="4"/>
      <c r="AF46" s="4" t="str">
        <f t="shared" si="8"/>
        <v/>
      </c>
      <c r="AG46" s="4"/>
      <c r="AH46" s="4"/>
      <c r="AI46" s="4"/>
      <c r="AJ46" s="4"/>
      <c r="AK46" s="4"/>
      <c r="AL46" s="4"/>
    </row>
    <row r="47" ht="15.75" customHeight="1">
      <c r="A47" s="13">
        <v>17.0</v>
      </c>
      <c r="B47" s="23"/>
      <c r="C47" s="23"/>
      <c r="D47" s="23"/>
      <c r="E47" s="23"/>
      <c r="F47" s="23"/>
      <c r="G47" s="23"/>
      <c r="H47" s="23"/>
      <c r="I47" s="23"/>
      <c r="J47" s="33"/>
      <c r="K47" s="32"/>
      <c r="L47" s="32"/>
      <c r="M47" s="23"/>
      <c r="N47" s="58" t="s">
        <v>124</v>
      </c>
      <c r="O47" s="58">
        <v>34.0</v>
      </c>
      <c r="P47" s="67" t="s">
        <v>212</v>
      </c>
      <c r="Q47" s="65" t="s">
        <v>75</v>
      </c>
      <c r="R47" s="65" t="s">
        <v>210</v>
      </c>
      <c r="S47" s="70"/>
      <c r="T47" s="65" t="s">
        <v>210</v>
      </c>
      <c r="U47" s="70"/>
      <c r="V47" s="84" t="s">
        <v>211</v>
      </c>
      <c r="W47" s="25"/>
      <c r="X47" s="25"/>
      <c r="Y47" s="4"/>
      <c r="Z47" s="4" t="str">
        <f t="shared" si="5"/>
        <v/>
      </c>
      <c r="AA47" s="4"/>
      <c r="AB47" s="4" t="str">
        <f t="shared" si="6"/>
        <v/>
      </c>
      <c r="AC47" s="4"/>
      <c r="AD47" s="4" t="str">
        <f t="shared" si="7"/>
        <v/>
      </c>
      <c r="AE47" s="4"/>
      <c r="AF47" s="4" t="str">
        <f t="shared" si="8"/>
        <v>資金計画書説明作業</v>
      </c>
      <c r="AG47" s="4"/>
      <c r="AH47" s="4"/>
      <c r="AI47" s="4"/>
      <c r="AJ47" s="4"/>
      <c r="AK47" s="4"/>
      <c r="AL47" s="4"/>
    </row>
    <row r="48" ht="15.75" customHeight="1">
      <c r="A48" s="20"/>
      <c r="B48" s="23"/>
      <c r="C48" s="20"/>
      <c r="D48" s="20"/>
      <c r="E48" s="20"/>
      <c r="F48" s="20"/>
      <c r="G48" s="20"/>
      <c r="H48" s="20"/>
      <c r="I48" s="20"/>
      <c r="J48" s="33"/>
      <c r="K48" s="32"/>
      <c r="L48" s="32"/>
      <c r="M48" s="20"/>
      <c r="N48" s="58" t="s">
        <v>124</v>
      </c>
      <c r="O48" s="58">
        <v>35.0</v>
      </c>
      <c r="P48" s="67" t="s">
        <v>213</v>
      </c>
      <c r="Q48" s="65" t="s">
        <v>75</v>
      </c>
      <c r="R48" s="65" t="s">
        <v>210</v>
      </c>
      <c r="S48" s="65"/>
      <c r="T48" s="65" t="s">
        <v>214</v>
      </c>
      <c r="U48" s="65"/>
      <c r="V48" s="65"/>
      <c r="W48" s="22"/>
      <c r="X48" s="22"/>
      <c r="Y48" s="4"/>
      <c r="Z48" s="4" t="str">
        <f t="shared" si="5"/>
        <v/>
      </c>
      <c r="AA48" s="4"/>
      <c r="AB48" s="4" t="str">
        <f t="shared" si="6"/>
        <v/>
      </c>
      <c r="AC48" s="4"/>
      <c r="AD48" s="4" t="str">
        <f t="shared" si="7"/>
        <v/>
      </c>
      <c r="AE48" s="4"/>
      <c r="AF48" s="4" t="str">
        <f t="shared" si="8"/>
        <v>資金計画書印刷お渡し作業</v>
      </c>
      <c r="AG48" s="4"/>
      <c r="AH48" s="4"/>
      <c r="AI48" s="4"/>
      <c r="AJ48" s="4"/>
      <c r="AK48" s="4"/>
      <c r="AL48" s="4"/>
    </row>
    <row r="49" ht="15.75" customHeight="1">
      <c r="A49" s="13">
        <v>18.0</v>
      </c>
      <c r="B49" s="23"/>
      <c r="C49" s="54" t="s">
        <v>68</v>
      </c>
      <c r="D49" s="54">
        <v>13.0</v>
      </c>
      <c r="E49" s="55" t="s">
        <v>215</v>
      </c>
      <c r="F49" s="14" t="s">
        <v>38</v>
      </c>
      <c r="G49" s="14"/>
      <c r="H49" s="14"/>
      <c r="I49" s="14" t="s">
        <v>216</v>
      </c>
      <c r="J49" s="33"/>
      <c r="K49" s="32"/>
      <c r="L49" s="32"/>
      <c r="M49" s="16" t="s">
        <v>42</v>
      </c>
      <c r="N49" s="58" t="s">
        <v>124</v>
      </c>
      <c r="O49" s="58">
        <v>36.0</v>
      </c>
      <c r="P49" s="67" t="s">
        <v>217</v>
      </c>
      <c r="Q49" s="65" t="s">
        <v>75</v>
      </c>
      <c r="R49" s="65" t="s">
        <v>218</v>
      </c>
      <c r="S49" s="65"/>
      <c r="T49" s="65" t="s">
        <v>218</v>
      </c>
      <c r="U49" s="65" t="s">
        <v>219</v>
      </c>
      <c r="V49" s="66" t="s">
        <v>220</v>
      </c>
      <c r="W49" s="22"/>
      <c r="X49" s="22"/>
      <c r="Y49" s="4"/>
      <c r="Z49" s="4" t="str">
        <f t="shared" si="5"/>
        <v/>
      </c>
      <c r="AA49" s="4"/>
      <c r="AB49" s="4" t="str">
        <f t="shared" si="6"/>
        <v/>
      </c>
      <c r="AC49" s="4"/>
      <c r="AD49" s="4" t="str">
        <f t="shared" si="7"/>
        <v/>
      </c>
      <c r="AE49" s="4"/>
      <c r="AF49" s="4" t="str">
        <f t="shared" si="8"/>
        <v>建築申込URL送付作業</v>
      </c>
      <c r="AG49" s="4"/>
      <c r="AH49" s="4"/>
      <c r="AI49" s="4"/>
      <c r="AJ49" s="4"/>
      <c r="AK49" s="4"/>
      <c r="AL49" s="4"/>
    </row>
    <row r="50" ht="15.75" customHeight="1">
      <c r="A50" s="23"/>
      <c r="B50" s="23"/>
      <c r="C50" s="23"/>
      <c r="D50" s="23"/>
      <c r="E50" s="23"/>
      <c r="F50" s="23"/>
      <c r="G50" s="23"/>
      <c r="H50" s="23"/>
      <c r="I50" s="23"/>
      <c r="J50" s="33"/>
      <c r="K50" s="32"/>
      <c r="L50" s="32"/>
      <c r="M50" s="23"/>
      <c r="N50" s="58" t="s">
        <v>124</v>
      </c>
      <c r="O50" s="58">
        <v>37.0</v>
      </c>
      <c r="P50" s="67" t="s">
        <v>221</v>
      </c>
      <c r="Q50" s="70"/>
      <c r="R50" s="65" t="s">
        <v>218</v>
      </c>
      <c r="S50" s="70"/>
      <c r="T50" s="65" t="s">
        <v>218</v>
      </c>
      <c r="U50" s="65" t="s">
        <v>222</v>
      </c>
      <c r="V50" s="66" t="s">
        <v>223</v>
      </c>
      <c r="W50" s="25"/>
      <c r="X50" s="25"/>
      <c r="Y50" s="4"/>
      <c r="Z50" s="4" t="str">
        <f t="shared" si="5"/>
        <v/>
      </c>
      <c r="AA50" s="4"/>
      <c r="AB50" s="4" t="str">
        <f t="shared" si="6"/>
        <v/>
      </c>
      <c r="AC50" s="4"/>
      <c r="AD50" s="4" t="str">
        <f t="shared" si="7"/>
        <v/>
      </c>
      <c r="AE50" s="4"/>
      <c r="AF50" s="4" t="str">
        <f t="shared" si="8"/>
        <v>グーグルフォーム入力確認作業</v>
      </c>
      <c r="AG50" s="4"/>
      <c r="AH50" s="4"/>
      <c r="AI50" s="4"/>
      <c r="AJ50" s="4"/>
      <c r="AK50" s="4"/>
      <c r="AL50" s="4"/>
    </row>
    <row r="51" ht="15.75" customHeight="1">
      <c r="A51" s="23"/>
      <c r="B51" s="23"/>
      <c r="C51" s="23"/>
      <c r="D51" s="23"/>
      <c r="E51" s="23"/>
      <c r="F51" s="23"/>
      <c r="G51" s="23"/>
      <c r="H51" s="23"/>
      <c r="I51" s="23"/>
      <c r="J51" s="33"/>
      <c r="K51" s="32"/>
      <c r="L51" s="32"/>
      <c r="M51" s="23"/>
      <c r="N51" s="58" t="s">
        <v>70</v>
      </c>
      <c r="O51" s="58">
        <v>38.0</v>
      </c>
      <c r="P51" s="67" t="s">
        <v>224</v>
      </c>
      <c r="Q51" s="60"/>
      <c r="R51" s="60" t="s">
        <v>225</v>
      </c>
      <c r="S51" s="60" t="s">
        <v>226</v>
      </c>
      <c r="T51" s="60" t="s">
        <v>227</v>
      </c>
      <c r="U51" s="60"/>
      <c r="V51" s="60"/>
      <c r="W51" s="19"/>
      <c r="X51" s="19"/>
      <c r="Y51" s="4"/>
      <c r="Z51" s="4" t="str">
        <f t="shared" si="5"/>
        <v/>
      </c>
      <c r="AA51" s="4"/>
      <c r="AB51" s="4" t="str">
        <f t="shared" si="6"/>
        <v/>
      </c>
      <c r="AC51" s="4"/>
      <c r="AD51" s="4" t="str">
        <f t="shared" si="7"/>
        <v>入金振込日確認作業</v>
      </c>
      <c r="AE51" s="4"/>
      <c r="AF51" s="4" t="str">
        <f t="shared" si="8"/>
        <v/>
      </c>
      <c r="AG51" s="4"/>
      <c r="AH51" s="4"/>
      <c r="AI51" s="4"/>
      <c r="AJ51" s="4"/>
      <c r="AK51" s="4"/>
      <c r="AL51" s="4"/>
    </row>
    <row r="52" ht="15.75" customHeight="1">
      <c r="A52" s="20"/>
      <c r="B52" s="20"/>
      <c r="C52" s="20"/>
      <c r="D52" s="20"/>
      <c r="E52" s="20"/>
      <c r="F52" s="20"/>
      <c r="G52" s="20"/>
      <c r="H52" s="20"/>
      <c r="I52" s="20"/>
      <c r="J52" s="33"/>
      <c r="K52" s="32"/>
      <c r="L52" s="32"/>
      <c r="M52" s="20"/>
      <c r="N52" s="58" t="s">
        <v>124</v>
      </c>
      <c r="O52" s="58">
        <v>39.0</v>
      </c>
      <c r="P52" s="67" t="s">
        <v>228</v>
      </c>
      <c r="Q52" s="60"/>
      <c r="R52" s="60"/>
      <c r="S52" s="60" t="s">
        <v>229</v>
      </c>
      <c r="T52" s="60" t="s">
        <v>137</v>
      </c>
      <c r="U52" s="60"/>
      <c r="V52" s="60"/>
      <c r="W52" s="19"/>
      <c r="X52" s="19"/>
      <c r="Y52" s="4"/>
      <c r="Z52" s="4" t="str">
        <f t="shared" si="5"/>
        <v/>
      </c>
      <c r="AA52" s="4"/>
      <c r="AB52" s="4" t="str">
        <f t="shared" si="6"/>
        <v/>
      </c>
      <c r="AC52" s="4"/>
      <c r="AD52" s="4" t="str">
        <f t="shared" si="7"/>
        <v/>
      </c>
      <c r="AE52" s="4"/>
      <c r="AF52" s="4" t="str">
        <f t="shared" si="8"/>
        <v>入金確認後お礼作業</v>
      </c>
      <c r="AG52" s="4"/>
      <c r="AH52" s="4"/>
      <c r="AI52" s="4"/>
      <c r="AJ52" s="4"/>
      <c r="AK52" s="4"/>
      <c r="AL52" s="4"/>
    </row>
    <row r="53">
      <c r="A53" s="31">
        <v>19.0</v>
      </c>
      <c r="B53" s="14" t="s">
        <v>230</v>
      </c>
      <c r="C53" s="68" t="s">
        <v>68</v>
      </c>
      <c r="D53" s="68">
        <v>14.0</v>
      </c>
      <c r="E53" s="32" t="s">
        <v>231</v>
      </c>
      <c r="F53" s="32" t="s">
        <v>38</v>
      </c>
      <c r="G53" s="32" t="s">
        <v>232</v>
      </c>
      <c r="H53" s="32" t="s">
        <v>233</v>
      </c>
      <c r="I53" s="32" t="s">
        <v>234</v>
      </c>
      <c r="J53" s="33"/>
      <c r="K53" s="32"/>
      <c r="L53" s="32"/>
      <c r="M53" s="17" t="s">
        <v>42</v>
      </c>
      <c r="N53" s="58" t="s">
        <v>124</v>
      </c>
      <c r="O53" s="58">
        <v>40.0</v>
      </c>
      <c r="P53" s="67" t="s">
        <v>235</v>
      </c>
      <c r="Q53" s="65" t="s">
        <v>75</v>
      </c>
      <c r="R53" s="65" t="s">
        <v>236</v>
      </c>
      <c r="S53" s="70"/>
      <c r="T53" s="65" t="s">
        <v>237</v>
      </c>
      <c r="U53" s="70"/>
      <c r="V53" s="66" t="s">
        <v>188</v>
      </c>
      <c r="W53" s="25"/>
      <c r="X53" s="25"/>
      <c r="Y53" s="4"/>
      <c r="Z53" s="4" t="str">
        <f t="shared" si="5"/>
        <v/>
      </c>
      <c r="AA53" s="4"/>
      <c r="AB53" s="4" t="str">
        <f t="shared" si="6"/>
        <v/>
      </c>
      <c r="AC53" s="4"/>
      <c r="AD53" s="4" t="str">
        <f t="shared" si="7"/>
        <v/>
      </c>
      <c r="AE53" s="4"/>
      <c r="AF53" s="4" t="str">
        <f t="shared" si="8"/>
        <v>条件ヒアリング作業</v>
      </c>
      <c r="AG53" s="4"/>
      <c r="AH53" s="4"/>
      <c r="AI53" s="4"/>
      <c r="AJ53" s="4"/>
      <c r="AK53" s="4"/>
      <c r="AL53" s="4"/>
    </row>
    <row r="54" ht="15.75" customHeight="1">
      <c r="A54" s="13">
        <v>20.0</v>
      </c>
      <c r="B54" s="23"/>
      <c r="C54" s="54" t="s">
        <v>68</v>
      </c>
      <c r="D54" s="54">
        <v>15.0</v>
      </c>
      <c r="E54" s="14" t="s">
        <v>238</v>
      </c>
      <c r="F54" s="14" t="s">
        <v>38</v>
      </c>
      <c r="G54" s="14"/>
      <c r="H54" s="14"/>
      <c r="I54" s="14" t="s">
        <v>192</v>
      </c>
      <c r="J54" s="33"/>
      <c r="K54" s="32"/>
      <c r="L54" s="32"/>
      <c r="M54" s="16" t="s">
        <v>42</v>
      </c>
      <c r="N54" s="58" t="s">
        <v>124</v>
      </c>
      <c r="O54" s="58">
        <v>41.0</v>
      </c>
      <c r="P54" s="67" t="s">
        <v>193</v>
      </c>
      <c r="Q54" s="65" t="s">
        <v>75</v>
      </c>
      <c r="R54" s="65" t="s">
        <v>194</v>
      </c>
      <c r="S54" s="70"/>
      <c r="T54" s="65" t="s">
        <v>195</v>
      </c>
      <c r="U54" s="70"/>
      <c r="V54" s="70"/>
      <c r="W54" s="25"/>
      <c r="X54" s="25"/>
      <c r="Y54" s="4"/>
      <c r="Z54" s="4" t="str">
        <f t="shared" si="5"/>
        <v/>
      </c>
      <c r="AA54" s="4"/>
      <c r="AB54" s="4" t="str">
        <f t="shared" si="6"/>
        <v/>
      </c>
      <c r="AC54" s="4"/>
      <c r="AD54" s="4" t="str">
        <f t="shared" si="7"/>
        <v/>
      </c>
      <c r="AE54" s="4"/>
      <c r="AF54" s="4" t="str">
        <f t="shared" si="8"/>
        <v>建物要望ヒアリング作業</v>
      </c>
      <c r="AG54" s="4"/>
      <c r="AH54" s="4"/>
      <c r="AI54" s="4"/>
      <c r="AJ54" s="4"/>
      <c r="AK54" s="4"/>
      <c r="AL54" s="4"/>
    </row>
    <row r="55" ht="15.75" customHeight="1">
      <c r="A55" s="20"/>
      <c r="B55" s="23"/>
      <c r="C55" s="20"/>
      <c r="D55" s="20"/>
      <c r="E55" s="20"/>
      <c r="F55" s="20"/>
      <c r="G55" s="20"/>
      <c r="H55" s="20"/>
      <c r="I55" s="20"/>
      <c r="J55" s="33"/>
      <c r="K55" s="32"/>
      <c r="L55" s="32"/>
      <c r="M55" s="20"/>
      <c r="N55" s="58" t="s">
        <v>124</v>
      </c>
      <c r="O55" s="58">
        <v>42.0</v>
      </c>
      <c r="P55" s="67" t="s">
        <v>197</v>
      </c>
      <c r="Q55" s="65" t="s">
        <v>75</v>
      </c>
      <c r="R55" s="70"/>
      <c r="S55" s="70"/>
      <c r="T55" s="70"/>
      <c r="U55" s="70"/>
      <c r="V55" s="70"/>
      <c r="W55" s="25"/>
      <c r="X55" s="25"/>
      <c r="Y55" s="4"/>
      <c r="Z55" s="4" t="str">
        <f t="shared" si="5"/>
        <v/>
      </c>
      <c r="AA55" s="4"/>
      <c r="AB55" s="4" t="str">
        <f t="shared" si="6"/>
        <v/>
      </c>
      <c r="AC55" s="4"/>
      <c r="AD55" s="4" t="str">
        <f t="shared" si="7"/>
        <v/>
      </c>
      <c r="AE55" s="4"/>
      <c r="AF55" s="4" t="str">
        <f t="shared" si="8"/>
        <v>外構要望ヒアリング作業</v>
      </c>
      <c r="AG55" s="4"/>
      <c r="AH55" s="4"/>
      <c r="AI55" s="4"/>
      <c r="AJ55" s="4"/>
      <c r="AK55" s="4"/>
      <c r="AL55" s="4"/>
    </row>
    <row r="56" ht="15.75" customHeight="1">
      <c r="A56" s="13">
        <v>21.0</v>
      </c>
      <c r="B56" s="23"/>
      <c r="C56" s="54" t="s">
        <v>68</v>
      </c>
      <c r="D56" s="54">
        <v>16.0</v>
      </c>
      <c r="E56" s="55" t="s">
        <v>239</v>
      </c>
      <c r="F56" s="14" t="s">
        <v>38</v>
      </c>
      <c r="G56" s="14" t="s">
        <v>240</v>
      </c>
      <c r="H56" s="14"/>
      <c r="I56" s="14" t="s">
        <v>206</v>
      </c>
      <c r="J56" s="33"/>
      <c r="K56" s="32"/>
      <c r="L56" s="32"/>
      <c r="M56" s="16" t="s">
        <v>42</v>
      </c>
      <c r="N56" s="58" t="s">
        <v>207</v>
      </c>
      <c r="O56" s="58">
        <v>43.0</v>
      </c>
      <c r="P56" s="59" t="s">
        <v>241</v>
      </c>
      <c r="Q56" s="70"/>
      <c r="R56" s="70"/>
      <c r="S56" s="70"/>
      <c r="T56" s="65" t="s">
        <v>210</v>
      </c>
      <c r="U56" s="70"/>
      <c r="V56" s="66" t="s">
        <v>211</v>
      </c>
      <c r="W56" s="25"/>
      <c r="X56" s="25"/>
      <c r="Y56" s="4"/>
      <c r="Z56" s="4" t="str">
        <f t="shared" si="5"/>
        <v>資金計画書作成</v>
      </c>
      <c r="AA56" s="4"/>
      <c r="AB56" s="4" t="str">
        <f t="shared" si="6"/>
        <v/>
      </c>
      <c r="AC56" s="4"/>
      <c r="AD56" s="4" t="str">
        <f t="shared" si="7"/>
        <v/>
      </c>
      <c r="AE56" s="4"/>
      <c r="AF56" s="4" t="str">
        <f t="shared" si="8"/>
        <v/>
      </c>
      <c r="AG56" s="4"/>
      <c r="AH56" s="4"/>
      <c r="AI56" s="4"/>
      <c r="AJ56" s="4"/>
      <c r="AK56" s="4"/>
      <c r="AL56" s="4"/>
    </row>
    <row r="57" ht="15.75" customHeight="1">
      <c r="A57" s="23"/>
      <c r="B57" s="23"/>
      <c r="C57" s="23"/>
      <c r="D57" s="23"/>
      <c r="E57" s="23"/>
      <c r="F57" s="23"/>
      <c r="G57" s="23"/>
      <c r="H57" s="23"/>
      <c r="I57" s="23"/>
      <c r="J57" s="33"/>
      <c r="K57" s="32"/>
      <c r="L57" s="32"/>
      <c r="M57" s="23"/>
      <c r="N57" s="58" t="s">
        <v>124</v>
      </c>
      <c r="O57" s="58">
        <v>44.0</v>
      </c>
      <c r="P57" s="59" t="s">
        <v>242</v>
      </c>
      <c r="Q57" s="65" t="s">
        <v>75</v>
      </c>
      <c r="R57" s="65" t="s">
        <v>210</v>
      </c>
      <c r="S57" s="70"/>
      <c r="T57" s="65" t="s">
        <v>210</v>
      </c>
      <c r="U57" s="70"/>
      <c r="V57" s="66" t="s">
        <v>211</v>
      </c>
      <c r="W57" s="25"/>
      <c r="X57" s="25"/>
      <c r="Y57" s="4"/>
      <c r="Z57" s="4" t="str">
        <f t="shared" si="5"/>
        <v/>
      </c>
      <c r="AA57" s="4"/>
      <c r="AB57" s="4" t="str">
        <f t="shared" si="6"/>
        <v/>
      </c>
      <c r="AC57" s="4"/>
      <c r="AD57" s="4" t="str">
        <f t="shared" si="7"/>
        <v/>
      </c>
      <c r="AE57" s="4"/>
      <c r="AF57" s="4" t="str">
        <f t="shared" si="8"/>
        <v>資金計画書提案</v>
      </c>
      <c r="AG57" s="4"/>
      <c r="AH57" s="4"/>
      <c r="AI57" s="4"/>
      <c r="AJ57" s="4"/>
      <c r="AK57" s="4"/>
      <c r="AL57" s="4"/>
    </row>
    <row r="58" ht="15.75" customHeight="1">
      <c r="A58" s="20"/>
      <c r="B58" s="23"/>
      <c r="C58" s="20"/>
      <c r="D58" s="20"/>
      <c r="E58" s="20"/>
      <c r="F58" s="20"/>
      <c r="G58" s="20"/>
      <c r="H58" s="20"/>
      <c r="I58" s="20"/>
      <c r="J58" s="33"/>
      <c r="K58" s="32"/>
      <c r="L58" s="32"/>
      <c r="M58" s="20"/>
      <c r="N58" s="58" t="s">
        <v>124</v>
      </c>
      <c r="O58" s="58">
        <v>45.0</v>
      </c>
      <c r="P58" s="59" t="s">
        <v>213</v>
      </c>
      <c r="Q58" s="65" t="s">
        <v>75</v>
      </c>
      <c r="R58" s="65" t="s">
        <v>210</v>
      </c>
      <c r="S58" s="70"/>
      <c r="T58" s="65" t="s">
        <v>214</v>
      </c>
      <c r="U58" s="65" t="s">
        <v>219</v>
      </c>
      <c r="V58" s="66" t="s">
        <v>220</v>
      </c>
      <c r="W58" s="25"/>
      <c r="X58" s="25"/>
      <c r="Y58" s="4"/>
      <c r="Z58" s="4" t="str">
        <f t="shared" si="5"/>
        <v/>
      </c>
      <c r="AA58" s="4"/>
      <c r="AB58" s="4" t="str">
        <f t="shared" si="6"/>
        <v/>
      </c>
      <c r="AC58" s="4"/>
      <c r="AD58" s="4" t="str">
        <f t="shared" si="7"/>
        <v/>
      </c>
      <c r="AE58" s="4"/>
      <c r="AF58" s="4" t="str">
        <f t="shared" si="8"/>
        <v>資金計画書印刷お渡し作業</v>
      </c>
      <c r="AG58" s="4"/>
      <c r="AH58" s="4"/>
      <c r="AI58" s="4"/>
      <c r="AJ58" s="4"/>
      <c r="AK58" s="4"/>
      <c r="AL58" s="4"/>
    </row>
    <row r="59" ht="15.75" customHeight="1">
      <c r="A59" s="13">
        <v>22.0</v>
      </c>
      <c r="B59" s="23"/>
      <c r="C59" s="54" t="s">
        <v>68</v>
      </c>
      <c r="D59" s="54">
        <v>17.0</v>
      </c>
      <c r="E59" s="55" t="s">
        <v>243</v>
      </c>
      <c r="F59" s="14" t="s">
        <v>38</v>
      </c>
      <c r="G59" s="14" t="s">
        <v>244</v>
      </c>
      <c r="H59" s="14" t="s">
        <v>245</v>
      </c>
      <c r="I59" s="14" t="s">
        <v>216</v>
      </c>
      <c r="J59" s="33"/>
      <c r="K59" s="32"/>
      <c r="L59" s="32"/>
      <c r="M59" s="16" t="s">
        <v>42</v>
      </c>
      <c r="N59" s="58" t="s">
        <v>124</v>
      </c>
      <c r="O59" s="58">
        <v>46.0</v>
      </c>
      <c r="P59" s="67" t="s">
        <v>217</v>
      </c>
      <c r="Q59" s="65" t="s">
        <v>75</v>
      </c>
      <c r="R59" s="65" t="s">
        <v>218</v>
      </c>
      <c r="S59" s="70"/>
      <c r="T59" s="65" t="s">
        <v>218</v>
      </c>
      <c r="U59" s="65" t="s">
        <v>219</v>
      </c>
      <c r="V59" s="66" t="s">
        <v>223</v>
      </c>
      <c r="W59" s="25"/>
      <c r="X59" s="25"/>
      <c r="Y59" s="4"/>
      <c r="Z59" s="4" t="str">
        <f t="shared" si="5"/>
        <v/>
      </c>
      <c r="AA59" s="4"/>
      <c r="AB59" s="4" t="str">
        <f t="shared" si="6"/>
        <v/>
      </c>
      <c r="AC59" s="4"/>
      <c r="AD59" s="4" t="str">
        <f t="shared" si="7"/>
        <v/>
      </c>
      <c r="AE59" s="4"/>
      <c r="AF59" s="4" t="str">
        <f t="shared" si="8"/>
        <v>建築申込URL送付作業</v>
      </c>
      <c r="AG59" s="4"/>
      <c r="AH59" s="4"/>
      <c r="AI59" s="4"/>
      <c r="AJ59" s="4"/>
      <c r="AK59" s="4"/>
      <c r="AL59" s="4"/>
    </row>
    <row r="60" ht="15.75" customHeight="1">
      <c r="A60" s="23"/>
      <c r="B60" s="23"/>
      <c r="C60" s="23"/>
      <c r="D60" s="23"/>
      <c r="E60" s="23"/>
      <c r="F60" s="23"/>
      <c r="G60" s="23"/>
      <c r="H60" s="23"/>
      <c r="I60" s="23"/>
      <c r="J60" s="33"/>
      <c r="K60" s="32"/>
      <c r="L60" s="32"/>
      <c r="M60" s="23"/>
      <c r="N60" s="58" t="s">
        <v>124</v>
      </c>
      <c r="O60" s="58">
        <v>47.0</v>
      </c>
      <c r="P60" s="67" t="s">
        <v>221</v>
      </c>
      <c r="Q60" s="70"/>
      <c r="R60" s="65" t="s">
        <v>218</v>
      </c>
      <c r="S60" s="70"/>
      <c r="T60" s="65" t="s">
        <v>218</v>
      </c>
      <c r="U60" s="70"/>
      <c r="V60" s="66" t="s">
        <v>246</v>
      </c>
      <c r="W60" s="25"/>
      <c r="X60" s="25"/>
      <c r="Y60" s="4"/>
      <c r="Z60" s="4" t="str">
        <f t="shared" si="5"/>
        <v/>
      </c>
      <c r="AA60" s="4"/>
      <c r="AB60" s="4" t="str">
        <f t="shared" si="6"/>
        <v/>
      </c>
      <c r="AC60" s="4"/>
      <c r="AD60" s="4" t="str">
        <f t="shared" si="7"/>
        <v/>
      </c>
      <c r="AE60" s="4"/>
      <c r="AF60" s="4" t="str">
        <f t="shared" si="8"/>
        <v>グーグルフォーム入力確認作業</v>
      </c>
      <c r="AG60" s="4"/>
      <c r="AH60" s="4"/>
      <c r="AI60" s="4"/>
      <c r="AJ60" s="4"/>
      <c r="AK60" s="4"/>
      <c r="AL60" s="4"/>
    </row>
    <row r="61" ht="15.75" customHeight="1">
      <c r="A61" s="23"/>
      <c r="B61" s="23"/>
      <c r="C61" s="23"/>
      <c r="D61" s="23"/>
      <c r="E61" s="23"/>
      <c r="F61" s="23"/>
      <c r="G61" s="23"/>
      <c r="H61" s="23"/>
      <c r="I61" s="23"/>
      <c r="J61" s="33"/>
      <c r="K61" s="32"/>
      <c r="L61" s="32"/>
      <c r="M61" s="23"/>
      <c r="N61" s="58" t="s">
        <v>70</v>
      </c>
      <c r="O61" s="58">
        <v>48.0</v>
      </c>
      <c r="P61" s="67" t="s">
        <v>224</v>
      </c>
      <c r="Q61" s="70"/>
      <c r="R61" s="60" t="s">
        <v>225</v>
      </c>
      <c r="S61" s="60" t="s">
        <v>226</v>
      </c>
      <c r="T61" s="60" t="s">
        <v>227</v>
      </c>
      <c r="U61" s="70"/>
      <c r="V61" s="70"/>
      <c r="W61" s="25"/>
      <c r="X61" s="25"/>
      <c r="Y61" s="4"/>
      <c r="Z61" s="4" t="str">
        <f t="shared" si="5"/>
        <v/>
      </c>
      <c r="AA61" s="4"/>
      <c r="AB61" s="4" t="str">
        <f t="shared" si="6"/>
        <v/>
      </c>
      <c r="AC61" s="4"/>
      <c r="AD61" s="4" t="str">
        <f t="shared" si="7"/>
        <v>入金振込日確認作業</v>
      </c>
      <c r="AE61" s="4"/>
      <c r="AF61" s="4" t="str">
        <f t="shared" si="8"/>
        <v/>
      </c>
      <c r="AG61" s="4"/>
      <c r="AH61" s="4"/>
      <c r="AI61" s="4"/>
      <c r="AJ61" s="4"/>
      <c r="AK61" s="4"/>
      <c r="AL61" s="4"/>
    </row>
    <row r="62" ht="15.75" customHeight="1">
      <c r="A62" s="20"/>
      <c r="B62" s="23"/>
      <c r="C62" s="20"/>
      <c r="D62" s="20"/>
      <c r="E62" s="20"/>
      <c r="F62" s="20"/>
      <c r="G62" s="20"/>
      <c r="H62" s="20"/>
      <c r="I62" s="20"/>
      <c r="J62" s="33"/>
      <c r="K62" s="32"/>
      <c r="L62" s="32"/>
      <c r="M62" s="20"/>
      <c r="N62" s="58" t="s">
        <v>124</v>
      </c>
      <c r="O62" s="58">
        <v>49.0</v>
      </c>
      <c r="P62" s="67" t="s">
        <v>228</v>
      </c>
      <c r="Q62" s="65" t="s">
        <v>75</v>
      </c>
      <c r="R62" s="70"/>
      <c r="S62" s="60" t="s">
        <v>229</v>
      </c>
      <c r="T62" s="65" t="s">
        <v>137</v>
      </c>
      <c r="U62" s="70"/>
      <c r="V62" s="70"/>
      <c r="W62" s="25"/>
      <c r="X62" s="25"/>
      <c r="Y62" s="4"/>
      <c r="Z62" s="4" t="str">
        <f t="shared" si="5"/>
        <v/>
      </c>
      <c r="AA62" s="4"/>
      <c r="AB62" s="4" t="str">
        <f t="shared" si="6"/>
        <v/>
      </c>
      <c r="AC62" s="4"/>
      <c r="AD62" s="4" t="str">
        <f t="shared" si="7"/>
        <v/>
      </c>
      <c r="AE62" s="4"/>
      <c r="AF62" s="4" t="str">
        <f t="shared" si="8"/>
        <v>入金確認後お礼作業</v>
      </c>
      <c r="AG62" s="4"/>
      <c r="AH62" s="4"/>
      <c r="AI62" s="4"/>
      <c r="AJ62" s="4"/>
      <c r="AK62" s="4"/>
      <c r="AL62" s="4"/>
    </row>
    <row r="63" ht="15.75" customHeight="1">
      <c r="A63" s="13">
        <v>23.0</v>
      </c>
      <c r="B63" s="23"/>
      <c r="C63" s="54" t="s">
        <v>68</v>
      </c>
      <c r="D63" s="54">
        <v>18.0</v>
      </c>
      <c r="E63" s="14" t="s">
        <v>247</v>
      </c>
      <c r="F63" s="14" t="s">
        <v>38</v>
      </c>
      <c r="G63" s="14"/>
      <c r="H63" s="14" t="s">
        <v>249</v>
      </c>
      <c r="I63" s="14" t="s">
        <v>250</v>
      </c>
      <c r="J63" s="33"/>
      <c r="K63" s="32"/>
      <c r="L63" s="32"/>
      <c r="M63" s="16" t="s">
        <v>42</v>
      </c>
      <c r="N63" s="58" t="s">
        <v>124</v>
      </c>
      <c r="O63" s="58">
        <v>50.0</v>
      </c>
      <c r="P63" s="59" t="s">
        <v>251</v>
      </c>
      <c r="Q63" s="65" t="s">
        <v>75</v>
      </c>
      <c r="R63" s="65" t="s">
        <v>252</v>
      </c>
      <c r="S63" s="70"/>
      <c r="T63" s="70"/>
      <c r="U63" s="70"/>
      <c r="V63" s="70"/>
      <c r="W63" s="25"/>
      <c r="X63" s="25"/>
      <c r="Y63" s="4"/>
      <c r="Z63" s="4" t="str">
        <f t="shared" si="5"/>
        <v/>
      </c>
      <c r="AA63" s="4"/>
      <c r="AB63" s="4" t="str">
        <f t="shared" si="6"/>
        <v/>
      </c>
      <c r="AC63" s="4"/>
      <c r="AD63" s="4" t="str">
        <f t="shared" si="7"/>
        <v/>
      </c>
      <c r="AE63" s="4"/>
      <c r="AF63" s="4" t="str">
        <f t="shared" si="8"/>
        <v>いえプロ担当者紹介作業</v>
      </c>
      <c r="AG63" s="4"/>
      <c r="AH63" s="4"/>
      <c r="AI63" s="4"/>
      <c r="AJ63" s="4"/>
      <c r="AK63" s="4"/>
      <c r="AL63" s="4"/>
    </row>
    <row r="64" ht="15.75" customHeight="1">
      <c r="A64" s="20"/>
      <c r="B64" s="20"/>
      <c r="C64" s="20"/>
      <c r="D64" s="20"/>
      <c r="E64" s="20"/>
      <c r="F64" s="20"/>
      <c r="G64" s="20"/>
      <c r="H64" s="20"/>
      <c r="I64" s="20"/>
      <c r="J64" s="33"/>
      <c r="K64" s="32"/>
      <c r="L64" s="32"/>
      <c r="M64" s="20"/>
      <c r="N64" s="58" t="s">
        <v>124</v>
      </c>
      <c r="O64" s="58">
        <v>51.0</v>
      </c>
      <c r="P64" s="85" t="s">
        <v>253</v>
      </c>
      <c r="Q64" s="65" t="s">
        <v>75</v>
      </c>
      <c r="R64" s="85" t="s">
        <v>254</v>
      </c>
      <c r="S64" s="85" t="s">
        <v>255</v>
      </c>
      <c r="T64" s="85" t="s">
        <v>256</v>
      </c>
      <c r="U64" s="86"/>
      <c r="V64" s="86"/>
      <c r="W64" s="39"/>
      <c r="X64" s="39"/>
      <c r="Y64" s="40"/>
      <c r="Z64" s="4" t="str">
        <f t="shared" si="5"/>
        <v/>
      </c>
      <c r="AA64" s="4"/>
      <c r="AB64" s="4" t="str">
        <f t="shared" si="6"/>
        <v/>
      </c>
      <c r="AC64" s="4"/>
      <c r="AD64" s="4" t="str">
        <f t="shared" si="7"/>
        <v/>
      </c>
      <c r="AE64" s="4"/>
      <c r="AF64" s="4" t="str">
        <f t="shared" si="8"/>
        <v>LINEグループ追加作業</v>
      </c>
      <c r="AG64" s="40"/>
      <c r="AH64" s="40"/>
      <c r="AI64" s="40"/>
      <c r="AJ64" s="40"/>
      <c r="AK64" s="40"/>
      <c r="AL64" s="40"/>
    </row>
    <row r="65" ht="69.0" customHeight="1">
      <c r="A65" s="120">
        <v>24.0</v>
      </c>
      <c r="B65" s="121" t="s">
        <v>257</v>
      </c>
      <c r="C65" s="122" t="s">
        <v>68</v>
      </c>
      <c r="D65" s="122">
        <v>19.0</v>
      </c>
      <c r="E65" s="123" t="s">
        <v>258</v>
      </c>
      <c r="F65" s="124" t="s">
        <v>70</v>
      </c>
      <c r="G65" s="124" t="s">
        <v>686</v>
      </c>
      <c r="H65" s="124" t="s">
        <v>687</v>
      </c>
      <c r="I65" s="124" t="s">
        <v>261</v>
      </c>
      <c r="J65" s="125"/>
      <c r="K65" s="125"/>
      <c r="L65" s="125"/>
      <c r="M65" s="126" t="s">
        <v>42</v>
      </c>
      <c r="N65" s="127" t="s">
        <v>124</v>
      </c>
      <c r="O65" s="127">
        <v>52.0</v>
      </c>
      <c r="P65" s="128" t="s">
        <v>262</v>
      </c>
      <c r="Q65" s="129" t="s">
        <v>75</v>
      </c>
      <c r="R65" s="128" t="s">
        <v>263</v>
      </c>
      <c r="S65" s="128" t="s">
        <v>264</v>
      </c>
      <c r="T65" s="130"/>
      <c r="U65" s="130"/>
      <c r="V65" s="130"/>
      <c r="W65" s="130"/>
      <c r="X65" s="130"/>
      <c r="Y65" s="131"/>
      <c r="Z65" s="132" t="str">
        <f t="shared" si="5"/>
        <v/>
      </c>
      <c r="AA65" s="132"/>
      <c r="AB65" s="132" t="str">
        <f t="shared" si="6"/>
        <v/>
      </c>
      <c r="AC65" s="132"/>
      <c r="AD65" s="132" t="str">
        <f t="shared" si="7"/>
        <v/>
      </c>
      <c r="AE65" s="132"/>
      <c r="AF65" s="132" t="str">
        <f t="shared" si="8"/>
        <v>借入要望ヒアリング作業</v>
      </c>
      <c r="AG65" s="131"/>
      <c r="AH65" s="131"/>
      <c r="AI65" s="131"/>
      <c r="AJ65" s="131"/>
      <c r="AK65" s="131"/>
      <c r="AL65" s="131"/>
    </row>
    <row r="66" ht="69.0" customHeight="1">
      <c r="A66" s="20"/>
      <c r="B66" s="20"/>
      <c r="C66" s="20"/>
      <c r="D66" s="20"/>
      <c r="E66" s="20"/>
      <c r="F66" s="20"/>
      <c r="G66" s="20"/>
      <c r="H66" s="20"/>
      <c r="I66" s="20"/>
      <c r="J66" s="125"/>
      <c r="K66" s="125"/>
      <c r="L66" s="125"/>
      <c r="M66" s="20"/>
      <c r="N66" s="127" t="s">
        <v>207</v>
      </c>
      <c r="O66" s="127">
        <v>53.0</v>
      </c>
      <c r="P66" s="128" t="s">
        <v>265</v>
      </c>
      <c r="Q66" s="129" t="s">
        <v>75</v>
      </c>
      <c r="R66" s="128" t="s">
        <v>266</v>
      </c>
      <c r="S66" s="128" t="s">
        <v>267</v>
      </c>
      <c r="T66" s="128" t="s">
        <v>268</v>
      </c>
      <c r="U66" s="128" t="s">
        <v>269</v>
      </c>
      <c r="V66" s="130"/>
      <c r="W66" s="130"/>
      <c r="X66" s="130"/>
      <c r="Y66" s="131"/>
      <c r="Z66" s="132" t="str">
        <f t="shared" si="5"/>
        <v>該当銀行事前審査申込書記入作業</v>
      </c>
      <c r="AA66" s="132"/>
      <c r="AB66" s="132" t="str">
        <f t="shared" si="6"/>
        <v/>
      </c>
      <c r="AC66" s="132"/>
      <c r="AD66" s="132" t="str">
        <f t="shared" si="7"/>
        <v/>
      </c>
      <c r="AE66" s="132"/>
      <c r="AF66" s="132" t="str">
        <f t="shared" si="8"/>
        <v/>
      </c>
      <c r="AG66" s="131"/>
      <c r="AH66" s="131"/>
      <c r="AI66" s="131"/>
      <c r="AJ66" s="131"/>
      <c r="AK66" s="131"/>
      <c r="AL66" s="131"/>
    </row>
    <row r="67" ht="15.75" customHeight="1">
      <c r="A67" s="13">
        <v>25.0</v>
      </c>
      <c r="B67" s="14" t="s">
        <v>264</v>
      </c>
      <c r="C67" s="54" t="s">
        <v>68</v>
      </c>
      <c r="D67" s="54">
        <v>20.0</v>
      </c>
      <c r="E67" s="55" t="s">
        <v>270</v>
      </c>
      <c r="F67" s="14" t="s">
        <v>38</v>
      </c>
      <c r="G67" s="14" t="s">
        <v>271</v>
      </c>
      <c r="H67" s="14" t="s">
        <v>272</v>
      </c>
      <c r="I67" s="14" t="s">
        <v>273</v>
      </c>
      <c r="J67" s="33"/>
      <c r="K67" s="32"/>
      <c r="L67" s="32"/>
      <c r="M67" s="16" t="s">
        <v>42</v>
      </c>
      <c r="N67" s="58" t="s">
        <v>124</v>
      </c>
      <c r="O67" s="58">
        <v>54.0</v>
      </c>
      <c r="P67" s="85" t="s">
        <v>274</v>
      </c>
      <c r="Q67" s="86"/>
      <c r="R67" s="85" t="s">
        <v>275</v>
      </c>
      <c r="S67" s="85" t="s">
        <v>276</v>
      </c>
      <c r="T67" s="85" t="s">
        <v>186</v>
      </c>
      <c r="U67" s="85" t="s">
        <v>277</v>
      </c>
      <c r="V67" s="88" t="s">
        <v>188</v>
      </c>
      <c r="W67" s="39"/>
      <c r="X67" s="39"/>
      <c r="Y67" s="40"/>
      <c r="Z67" s="4" t="str">
        <f t="shared" si="5"/>
        <v/>
      </c>
      <c r="AA67" s="4"/>
      <c r="AB67" s="4" t="str">
        <f t="shared" si="6"/>
        <v/>
      </c>
      <c r="AC67" s="4"/>
      <c r="AD67" s="4" t="str">
        <f t="shared" si="7"/>
        <v/>
      </c>
      <c r="AE67" s="4"/>
      <c r="AF67" s="4" t="str">
        <f t="shared" si="8"/>
        <v>必要書類収集作業</v>
      </c>
      <c r="AG67" s="40"/>
      <c r="AH67" s="40"/>
      <c r="AI67" s="40"/>
      <c r="AJ67" s="40"/>
      <c r="AK67" s="40"/>
      <c r="AL67" s="40"/>
    </row>
    <row r="68" ht="15.75" customHeight="1">
      <c r="A68" s="20"/>
      <c r="B68" s="23"/>
      <c r="C68" s="20"/>
      <c r="D68" s="20"/>
      <c r="E68" s="20"/>
      <c r="F68" s="20"/>
      <c r="G68" s="20"/>
      <c r="H68" s="20"/>
      <c r="I68" s="20"/>
      <c r="J68" s="33"/>
      <c r="K68" s="32"/>
      <c r="L68" s="32"/>
      <c r="M68" s="20"/>
      <c r="N68" s="58" t="s">
        <v>124</v>
      </c>
      <c r="O68" s="58">
        <v>55.0</v>
      </c>
      <c r="P68" s="85" t="s">
        <v>278</v>
      </c>
      <c r="Q68" s="86"/>
      <c r="R68" s="85" t="s">
        <v>279</v>
      </c>
      <c r="S68" s="85" t="s">
        <v>276</v>
      </c>
      <c r="T68" s="85" t="s">
        <v>280</v>
      </c>
      <c r="U68" s="86"/>
      <c r="V68" s="86"/>
      <c r="W68" s="39"/>
      <c r="X68" s="39"/>
      <c r="Y68" s="40"/>
      <c r="Z68" s="4" t="str">
        <f t="shared" si="5"/>
        <v/>
      </c>
      <c r="AA68" s="4"/>
      <c r="AB68" s="4" t="str">
        <f t="shared" si="6"/>
        <v/>
      </c>
      <c r="AC68" s="4"/>
      <c r="AD68" s="4" t="str">
        <f t="shared" si="7"/>
        <v/>
      </c>
      <c r="AE68" s="4"/>
      <c r="AF68" s="4" t="str">
        <f t="shared" si="8"/>
        <v>現地必要資料収集作業</v>
      </c>
      <c r="AG68" s="40"/>
      <c r="AH68" s="40"/>
      <c r="AI68" s="40"/>
      <c r="AJ68" s="40"/>
      <c r="AK68" s="40"/>
      <c r="AL68" s="40"/>
    </row>
    <row r="69" ht="15.75" customHeight="1">
      <c r="A69" s="13">
        <v>26.0</v>
      </c>
      <c r="B69" s="23"/>
      <c r="C69" s="54" t="s">
        <v>68</v>
      </c>
      <c r="D69" s="54">
        <v>21.0</v>
      </c>
      <c r="E69" s="55" t="s">
        <v>281</v>
      </c>
      <c r="F69" s="14" t="s">
        <v>38</v>
      </c>
      <c r="G69" s="14"/>
      <c r="H69" s="14"/>
      <c r="I69" s="14" t="s">
        <v>282</v>
      </c>
      <c r="J69" s="33"/>
      <c r="K69" s="32"/>
      <c r="L69" s="32"/>
      <c r="M69" s="16" t="s">
        <v>42</v>
      </c>
      <c r="N69" s="58" t="s">
        <v>124</v>
      </c>
      <c r="O69" s="58">
        <v>56.0</v>
      </c>
      <c r="P69" s="85" t="s">
        <v>221</v>
      </c>
      <c r="Q69" s="86"/>
      <c r="R69" s="85" t="s">
        <v>283</v>
      </c>
      <c r="S69" s="86"/>
      <c r="T69" s="85" t="s">
        <v>137</v>
      </c>
      <c r="U69" s="86"/>
      <c r="V69" s="88" t="s">
        <v>246</v>
      </c>
      <c r="W69" s="39"/>
      <c r="X69" s="39"/>
      <c r="Y69" s="40"/>
      <c r="Z69" s="4" t="str">
        <f t="shared" si="5"/>
        <v/>
      </c>
      <c r="AA69" s="4"/>
      <c r="AB69" s="4" t="str">
        <f t="shared" si="6"/>
        <v/>
      </c>
      <c r="AC69" s="4"/>
      <c r="AD69" s="4" t="str">
        <f t="shared" si="7"/>
        <v/>
      </c>
      <c r="AE69" s="4"/>
      <c r="AF69" s="4" t="str">
        <f t="shared" si="8"/>
        <v>グーグルフォーム入力確認作業</v>
      </c>
      <c r="AG69" s="40"/>
      <c r="AH69" s="40"/>
      <c r="AI69" s="40"/>
      <c r="AJ69" s="40"/>
      <c r="AK69" s="40"/>
      <c r="AL69" s="40"/>
    </row>
    <row r="70" ht="15.75" customHeight="1">
      <c r="A70" s="20"/>
      <c r="B70" s="23"/>
      <c r="C70" s="20"/>
      <c r="D70" s="20"/>
      <c r="E70" s="20"/>
      <c r="F70" s="20"/>
      <c r="G70" s="20"/>
      <c r="H70" s="20"/>
      <c r="I70" s="20"/>
      <c r="J70" s="33"/>
      <c r="K70" s="32"/>
      <c r="L70" s="32"/>
      <c r="M70" s="20"/>
      <c r="N70" s="58" t="s">
        <v>43</v>
      </c>
      <c r="O70" s="58">
        <v>57.0</v>
      </c>
      <c r="P70" s="85" t="s">
        <v>284</v>
      </c>
      <c r="Q70" s="85" t="s">
        <v>285</v>
      </c>
      <c r="R70" s="85" t="s">
        <v>286</v>
      </c>
      <c r="S70" s="85" t="s">
        <v>287</v>
      </c>
      <c r="T70" s="86"/>
      <c r="U70" s="86"/>
      <c r="V70" s="86"/>
      <c r="W70" s="39"/>
      <c r="X70" s="39"/>
      <c r="Y70" s="40"/>
      <c r="Z70" s="4" t="str">
        <f t="shared" si="5"/>
        <v/>
      </c>
      <c r="AA70" s="4"/>
      <c r="AB70" s="4" t="str">
        <f t="shared" si="6"/>
        <v>見積もり期限確認作業</v>
      </c>
      <c r="AC70" s="4"/>
      <c r="AD70" s="4" t="str">
        <f t="shared" si="7"/>
        <v/>
      </c>
      <c r="AE70" s="4"/>
      <c r="AF70" s="4" t="str">
        <f t="shared" si="8"/>
        <v/>
      </c>
      <c r="AG70" s="40"/>
      <c r="AH70" s="40"/>
      <c r="AI70" s="40"/>
      <c r="AJ70" s="40"/>
      <c r="AK70" s="40"/>
      <c r="AL70" s="40"/>
    </row>
    <row r="71" ht="15.75" customHeight="1">
      <c r="A71" s="13">
        <v>27.0</v>
      </c>
      <c r="B71" s="23"/>
      <c r="C71" s="13" t="s">
        <v>68</v>
      </c>
      <c r="D71" s="54">
        <v>22.0</v>
      </c>
      <c r="E71" s="44" t="s">
        <v>288</v>
      </c>
      <c r="F71" s="14" t="s">
        <v>38</v>
      </c>
      <c r="G71" s="14" t="s">
        <v>688</v>
      </c>
      <c r="H71" s="14" t="s">
        <v>689</v>
      </c>
      <c r="I71" s="14" t="s">
        <v>291</v>
      </c>
      <c r="J71" s="33"/>
      <c r="K71" s="32"/>
      <c r="L71" s="32"/>
      <c r="M71" s="16" t="s">
        <v>42</v>
      </c>
      <c r="N71" s="58" t="s">
        <v>207</v>
      </c>
      <c r="O71" s="58">
        <v>58.0</v>
      </c>
      <c r="P71" s="85" t="s">
        <v>292</v>
      </c>
      <c r="Q71" s="86"/>
      <c r="R71" s="85" t="s">
        <v>293</v>
      </c>
      <c r="S71" s="85" t="s">
        <v>287</v>
      </c>
      <c r="T71" s="86"/>
      <c r="U71" s="86"/>
      <c r="V71" s="86"/>
      <c r="W71" s="39"/>
      <c r="X71" s="39"/>
      <c r="Y71" s="40"/>
      <c r="Z71" s="4" t="str">
        <f t="shared" si="5"/>
        <v>プレゼン準備作業</v>
      </c>
      <c r="AA71" s="4"/>
      <c r="AB71" s="4" t="str">
        <f t="shared" si="6"/>
        <v/>
      </c>
      <c r="AC71" s="4"/>
      <c r="AD71" s="4" t="str">
        <f t="shared" si="7"/>
        <v/>
      </c>
      <c r="AE71" s="4"/>
      <c r="AF71" s="4" t="str">
        <f t="shared" si="8"/>
        <v/>
      </c>
      <c r="AG71" s="40"/>
      <c r="AH71" s="40"/>
      <c r="AI71" s="40"/>
      <c r="AJ71" s="40"/>
      <c r="AK71" s="40"/>
      <c r="AL71" s="40"/>
    </row>
    <row r="72" ht="15.75" customHeight="1">
      <c r="A72" s="20"/>
      <c r="B72" s="20"/>
      <c r="C72" s="20"/>
      <c r="D72" s="20"/>
      <c r="E72" s="20"/>
      <c r="F72" s="20"/>
      <c r="G72" s="20"/>
      <c r="H72" s="20"/>
      <c r="I72" s="20"/>
      <c r="J72" s="33"/>
      <c r="K72" s="32"/>
      <c r="L72" s="32"/>
      <c r="M72" s="20"/>
      <c r="N72" s="58" t="s">
        <v>207</v>
      </c>
      <c r="O72" s="58">
        <v>59.0</v>
      </c>
      <c r="P72" s="85" t="s">
        <v>208</v>
      </c>
      <c r="Q72" s="86"/>
      <c r="R72" s="86"/>
      <c r="S72" s="85" t="s">
        <v>287</v>
      </c>
      <c r="T72" s="85" t="s">
        <v>294</v>
      </c>
      <c r="U72" s="86"/>
      <c r="V72" s="86"/>
      <c r="W72" s="39"/>
      <c r="X72" s="39"/>
      <c r="Y72" s="40"/>
      <c r="Z72" s="4" t="str">
        <f t="shared" si="5"/>
        <v>資金計画書作成作業</v>
      </c>
      <c r="AA72" s="4"/>
      <c r="AB72" s="4" t="str">
        <f t="shared" si="6"/>
        <v/>
      </c>
      <c r="AC72" s="4"/>
      <c r="AD72" s="4" t="str">
        <f t="shared" si="7"/>
        <v/>
      </c>
      <c r="AE72" s="4"/>
      <c r="AF72" s="4" t="str">
        <f t="shared" si="8"/>
        <v/>
      </c>
      <c r="AG72" s="40"/>
      <c r="AH72" s="40"/>
      <c r="AI72" s="40"/>
      <c r="AJ72" s="40"/>
      <c r="AK72" s="40"/>
      <c r="AL72" s="40"/>
    </row>
    <row r="73">
      <c r="A73" s="120">
        <v>28.0</v>
      </c>
      <c r="B73" s="121" t="s">
        <v>295</v>
      </c>
      <c r="C73" s="133">
        <v>4.0</v>
      </c>
      <c r="D73" s="133">
        <v>83.0</v>
      </c>
      <c r="E73" s="134" t="s">
        <v>296</v>
      </c>
      <c r="F73" s="125" t="s">
        <v>70</v>
      </c>
      <c r="G73" s="124" t="s">
        <v>690</v>
      </c>
      <c r="H73" s="124" t="s">
        <v>691</v>
      </c>
      <c r="I73" s="125" t="s">
        <v>299</v>
      </c>
      <c r="J73" s="125"/>
      <c r="K73" s="124"/>
      <c r="L73" s="124"/>
      <c r="M73" s="126" t="s">
        <v>99</v>
      </c>
      <c r="N73" s="127" t="s">
        <v>207</v>
      </c>
      <c r="O73" s="127"/>
      <c r="P73" s="128" t="s">
        <v>300</v>
      </c>
      <c r="Q73" s="128"/>
      <c r="R73" s="128"/>
      <c r="S73" s="130"/>
      <c r="T73" s="130"/>
      <c r="U73" s="130"/>
      <c r="V73" s="130"/>
      <c r="W73" s="130"/>
      <c r="X73" s="130"/>
      <c r="Y73" s="131"/>
      <c r="Z73" s="132"/>
      <c r="AA73" s="132"/>
      <c r="AB73" s="132"/>
      <c r="AC73" s="132"/>
      <c r="AD73" s="132"/>
      <c r="AE73" s="132"/>
      <c r="AF73" s="132"/>
      <c r="AG73" s="131"/>
      <c r="AH73" s="131"/>
      <c r="AI73" s="131"/>
      <c r="AJ73" s="131"/>
      <c r="AK73" s="131"/>
      <c r="AL73" s="131"/>
    </row>
    <row r="74" ht="15.75" customHeight="1">
      <c r="A74" s="23"/>
      <c r="B74" s="23"/>
      <c r="C74" s="120" t="s">
        <v>68</v>
      </c>
      <c r="D74" s="120">
        <v>23.0</v>
      </c>
      <c r="E74" s="135" t="s">
        <v>301</v>
      </c>
      <c r="F74" s="124" t="s">
        <v>70</v>
      </c>
      <c r="G74" s="23"/>
      <c r="H74" s="23"/>
      <c r="I74" s="124" t="s">
        <v>304</v>
      </c>
      <c r="J74" s="125"/>
      <c r="K74" s="124"/>
      <c r="L74" s="124"/>
      <c r="M74" s="126" t="s">
        <v>42</v>
      </c>
      <c r="N74" s="127" t="s">
        <v>207</v>
      </c>
      <c r="O74" s="127">
        <v>60.0</v>
      </c>
      <c r="P74" s="128" t="s">
        <v>305</v>
      </c>
      <c r="Q74" s="128" t="s">
        <v>75</v>
      </c>
      <c r="R74" s="128" t="s">
        <v>306</v>
      </c>
      <c r="S74" s="130"/>
      <c r="T74" s="130"/>
      <c r="U74" s="130"/>
      <c r="V74" s="130"/>
      <c r="W74" s="130"/>
      <c r="X74" s="130"/>
      <c r="Y74" s="131"/>
      <c r="Z74" s="132" t="str">
        <f t="shared" ref="Z74:Z217" si="9">IF(N74="C",P74,"")</f>
        <v>契約ご案内作業</v>
      </c>
      <c r="AA74" s="132"/>
      <c r="AB74" s="132" t="str">
        <f t="shared" ref="AB74:AB217" si="10">IF(N74="K",P74,"")</f>
        <v/>
      </c>
      <c r="AC74" s="132"/>
      <c r="AD74" s="132" t="str">
        <f t="shared" ref="AD74:AD217" si="11">IF(N74="S",P74,"")</f>
        <v/>
      </c>
      <c r="AE74" s="132"/>
      <c r="AF74" s="132" t="str">
        <f t="shared" ref="AF74:AF217" si="12">IF(N74="J",P74,"")</f>
        <v/>
      </c>
      <c r="AG74" s="131"/>
      <c r="AH74" s="131"/>
      <c r="AI74" s="131"/>
      <c r="AJ74" s="131"/>
      <c r="AK74" s="131"/>
      <c r="AL74" s="131"/>
    </row>
    <row r="75" ht="15.75" customHeight="1">
      <c r="A75" s="23"/>
      <c r="B75" s="23"/>
      <c r="C75" s="23"/>
      <c r="D75" s="23"/>
      <c r="E75" s="23"/>
      <c r="F75" s="23"/>
      <c r="G75" s="23"/>
      <c r="H75" s="23"/>
      <c r="I75" s="23"/>
      <c r="J75" s="125"/>
      <c r="K75" s="124"/>
      <c r="L75" s="124"/>
      <c r="M75" s="23"/>
      <c r="N75" s="127" t="s">
        <v>207</v>
      </c>
      <c r="O75" s="127">
        <v>61.0</v>
      </c>
      <c r="P75" s="128" t="s">
        <v>307</v>
      </c>
      <c r="Q75" s="130"/>
      <c r="R75" s="130"/>
      <c r="S75" s="130"/>
      <c r="T75" s="130"/>
      <c r="U75" s="130"/>
      <c r="V75" s="130"/>
      <c r="W75" s="130"/>
      <c r="X75" s="130"/>
      <c r="Y75" s="131"/>
      <c r="Z75" s="132" t="str">
        <f t="shared" si="9"/>
        <v>契約準備作業</v>
      </c>
      <c r="AA75" s="132"/>
      <c r="AB75" s="132" t="str">
        <f t="shared" si="10"/>
        <v/>
      </c>
      <c r="AC75" s="132"/>
      <c r="AD75" s="132" t="str">
        <f t="shared" si="11"/>
        <v/>
      </c>
      <c r="AE75" s="132"/>
      <c r="AF75" s="132" t="str">
        <f t="shared" si="12"/>
        <v/>
      </c>
      <c r="AG75" s="131"/>
      <c r="AH75" s="131"/>
      <c r="AI75" s="131"/>
      <c r="AJ75" s="131"/>
      <c r="AK75" s="131"/>
      <c r="AL75" s="131"/>
    </row>
    <row r="76" ht="15.75" customHeight="1">
      <c r="A76" s="23"/>
      <c r="B76" s="23"/>
      <c r="C76" s="20"/>
      <c r="D76" s="20"/>
      <c r="E76" s="23"/>
      <c r="F76" s="23"/>
      <c r="G76" s="23"/>
      <c r="H76" s="23"/>
      <c r="I76" s="23"/>
      <c r="J76" s="125"/>
      <c r="K76" s="124"/>
      <c r="L76" s="124"/>
      <c r="M76" s="23"/>
      <c r="N76" s="127" t="s">
        <v>207</v>
      </c>
      <c r="O76" s="127">
        <v>62.0</v>
      </c>
      <c r="P76" s="128" t="s">
        <v>308</v>
      </c>
      <c r="Q76" s="128" t="s">
        <v>285</v>
      </c>
      <c r="R76" s="128" t="s">
        <v>309</v>
      </c>
      <c r="S76" s="128" t="s">
        <v>310</v>
      </c>
      <c r="T76" s="128" t="s">
        <v>116</v>
      </c>
      <c r="U76" s="130"/>
      <c r="V76" s="130"/>
      <c r="W76" s="130"/>
      <c r="X76" s="130"/>
      <c r="Y76" s="131"/>
      <c r="Z76" s="132" t="str">
        <f t="shared" si="9"/>
        <v>契約書作成依頼作業</v>
      </c>
      <c r="AA76" s="132"/>
      <c r="AB76" s="132" t="str">
        <f t="shared" si="10"/>
        <v/>
      </c>
      <c r="AC76" s="132"/>
      <c r="AD76" s="132" t="str">
        <f t="shared" si="11"/>
        <v/>
      </c>
      <c r="AE76" s="132"/>
      <c r="AF76" s="132" t="str">
        <f t="shared" si="12"/>
        <v/>
      </c>
      <c r="AG76" s="131"/>
      <c r="AH76" s="131"/>
      <c r="AI76" s="131"/>
      <c r="AJ76" s="131"/>
      <c r="AK76" s="131"/>
      <c r="AL76" s="131"/>
    </row>
    <row r="77" ht="15.75" customHeight="1">
      <c r="A77" s="23"/>
      <c r="B77" s="23"/>
      <c r="C77" s="133">
        <v>4.0</v>
      </c>
      <c r="D77" s="133">
        <v>24.0</v>
      </c>
      <c r="E77" s="23"/>
      <c r="F77" s="23"/>
      <c r="G77" s="23"/>
      <c r="H77" s="23"/>
      <c r="I77" s="23"/>
      <c r="J77" s="125"/>
      <c r="K77" s="124"/>
      <c r="L77" s="124"/>
      <c r="M77" s="126" t="s">
        <v>42</v>
      </c>
      <c r="N77" s="127" t="s">
        <v>207</v>
      </c>
      <c r="O77" s="127">
        <v>63.0</v>
      </c>
      <c r="P77" s="128" t="s">
        <v>311</v>
      </c>
      <c r="Q77" s="128"/>
      <c r="R77" s="128"/>
      <c r="S77" s="128"/>
      <c r="T77" s="128"/>
      <c r="U77" s="130"/>
      <c r="V77" s="130"/>
      <c r="W77" s="130"/>
      <c r="X77" s="130"/>
      <c r="Y77" s="131"/>
      <c r="Z77" s="132" t="str">
        <f t="shared" si="9"/>
        <v>契約必要書類チェック</v>
      </c>
      <c r="AA77" s="132"/>
      <c r="AB77" s="132" t="str">
        <f t="shared" si="10"/>
        <v/>
      </c>
      <c r="AC77" s="132"/>
      <c r="AD77" s="132" t="str">
        <f t="shared" si="11"/>
        <v/>
      </c>
      <c r="AE77" s="132"/>
      <c r="AF77" s="132" t="str">
        <f t="shared" si="12"/>
        <v/>
      </c>
      <c r="AG77" s="131"/>
      <c r="AH77" s="131"/>
      <c r="AI77" s="131"/>
      <c r="AJ77" s="131"/>
      <c r="AK77" s="131"/>
      <c r="AL77" s="131"/>
    </row>
    <row r="78" ht="15.75" customHeight="1">
      <c r="A78" s="23"/>
      <c r="B78" s="23"/>
      <c r="C78" s="133">
        <v>5.0</v>
      </c>
      <c r="D78" s="133">
        <v>25.0</v>
      </c>
      <c r="E78" s="23"/>
      <c r="F78" s="23"/>
      <c r="G78" s="23"/>
      <c r="H78" s="23"/>
      <c r="I78" s="23"/>
      <c r="J78" s="125"/>
      <c r="K78" s="125"/>
      <c r="L78" s="125"/>
      <c r="M78" s="127" t="s">
        <v>312</v>
      </c>
      <c r="N78" s="127" t="s">
        <v>207</v>
      </c>
      <c r="O78" s="127">
        <v>64.0</v>
      </c>
      <c r="P78" s="128" t="s">
        <v>313</v>
      </c>
      <c r="Q78" s="128" t="s">
        <v>314</v>
      </c>
      <c r="R78" s="128" t="s">
        <v>315</v>
      </c>
      <c r="S78" s="128" t="s">
        <v>316</v>
      </c>
      <c r="T78" s="128"/>
      <c r="U78" s="130"/>
      <c r="V78" s="130"/>
      <c r="W78" s="130"/>
      <c r="X78" s="130"/>
      <c r="Y78" s="131"/>
      <c r="Z78" s="132" t="str">
        <f t="shared" si="9"/>
        <v>契約書チェック</v>
      </c>
      <c r="AA78" s="132"/>
      <c r="AB78" s="132" t="str">
        <f t="shared" si="10"/>
        <v/>
      </c>
      <c r="AC78" s="132"/>
      <c r="AD78" s="132" t="str">
        <f t="shared" si="11"/>
        <v/>
      </c>
      <c r="AE78" s="132"/>
      <c r="AF78" s="132" t="str">
        <f t="shared" si="12"/>
        <v/>
      </c>
      <c r="AG78" s="131"/>
      <c r="AH78" s="131"/>
      <c r="AI78" s="131"/>
      <c r="AJ78" s="131"/>
      <c r="AK78" s="131"/>
      <c r="AL78" s="131"/>
    </row>
    <row r="79" ht="15.75" customHeight="1">
      <c r="A79" s="23"/>
      <c r="B79" s="23"/>
      <c r="C79" s="120" t="s">
        <v>68</v>
      </c>
      <c r="D79" s="120">
        <v>26.0</v>
      </c>
      <c r="E79" s="23"/>
      <c r="F79" s="23"/>
      <c r="G79" s="23"/>
      <c r="H79" s="23"/>
      <c r="I79" s="23"/>
      <c r="J79" s="125"/>
      <c r="K79" s="136"/>
      <c r="L79" s="136"/>
      <c r="M79" s="137" t="s">
        <v>42</v>
      </c>
      <c r="N79" s="127" t="s">
        <v>207</v>
      </c>
      <c r="O79" s="127">
        <v>65.0</v>
      </c>
      <c r="P79" s="128" t="s">
        <v>317</v>
      </c>
      <c r="Q79" s="128" t="s">
        <v>75</v>
      </c>
      <c r="R79" s="128" t="s">
        <v>318</v>
      </c>
      <c r="S79" s="130"/>
      <c r="T79" s="128" t="s">
        <v>319</v>
      </c>
      <c r="U79" s="128" t="s">
        <v>320</v>
      </c>
      <c r="V79" s="130"/>
      <c r="W79" s="130"/>
      <c r="X79" s="130"/>
      <c r="Y79" s="131"/>
      <c r="Z79" s="132" t="str">
        <f t="shared" si="9"/>
        <v>契約手交作業</v>
      </c>
      <c r="AA79" s="132"/>
      <c r="AB79" s="132" t="str">
        <f t="shared" si="10"/>
        <v/>
      </c>
      <c r="AC79" s="132"/>
      <c r="AD79" s="132" t="str">
        <f t="shared" si="11"/>
        <v/>
      </c>
      <c r="AE79" s="132"/>
      <c r="AF79" s="132" t="str">
        <f t="shared" si="12"/>
        <v/>
      </c>
      <c r="AG79" s="131"/>
      <c r="AH79" s="131"/>
      <c r="AI79" s="131"/>
      <c r="AJ79" s="131"/>
      <c r="AK79" s="131"/>
      <c r="AL79" s="131"/>
    </row>
    <row r="80" ht="15.75" customHeight="1">
      <c r="A80" s="23"/>
      <c r="B80" s="23"/>
      <c r="C80" s="23"/>
      <c r="D80" s="23"/>
      <c r="E80" s="23"/>
      <c r="F80" s="23"/>
      <c r="G80" s="23"/>
      <c r="H80" s="23"/>
      <c r="I80" s="23"/>
      <c r="J80" s="125"/>
      <c r="K80" s="136"/>
      <c r="L80" s="136"/>
      <c r="M80" s="23"/>
      <c r="N80" s="138" t="s">
        <v>124</v>
      </c>
      <c r="O80" s="127">
        <v>66.0</v>
      </c>
      <c r="P80" s="128" t="s">
        <v>321</v>
      </c>
      <c r="Q80" s="128"/>
      <c r="R80" s="128"/>
      <c r="S80" s="130"/>
      <c r="T80" s="128"/>
      <c r="U80" s="128"/>
      <c r="V80" s="130"/>
      <c r="W80" s="130"/>
      <c r="X80" s="130"/>
      <c r="Y80" s="131"/>
      <c r="Z80" s="132" t="str">
        <f t="shared" si="9"/>
        <v/>
      </c>
      <c r="AA80" s="132"/>
      <c r="AB80" s="132" t="str">
        <f t="shared" si="10"/>
        <v/>
      </c>
      <c r="AC80" s="132"/>
      <c r="AD80" s="132" t="str">
        <f t="shared" si="11"/>
        <v/>
      </c>
      <c r="AE80" s="132"/>
      <c r="AF80" s="132" t="str">
        <f t="shared" si="12"/>
        <v>紹介打診作業</v>
      </c>
      <c r="AG80" s="131"/>
      <c r="AH80" s="131"/>
      <c r="AI80" s="131"/>
      <c r="AJ80" s="131"/>
      <c r="AK80" s="131"/>
      <c r="AL80" s="131"/>
    </row>
    <row r="81" ht="15.75" customHeight="1">
      <c r="A81" s="20"/>
      <c r="B81" s="20"/>
      <c r="C81" s="20"/>
      <c r="D81" s="20"/>
      <c r="E81" s="20"/>
      <c r="F81" s="20"/>
      <c r="G81" s="20"/>
      <c r="H81" s="20"/>
      <c r="I81" s="20"/>
      <c r="J81" s="125"/>
      <c r="K81" s="136"/>
      <c r="L81" s="136"/>
      <c r="M81" s="20"/>
      <c r="N81" s="138" t="s">
        <v>70</v>
      </c>
      <c r="O81" s="127">
        <v>67.0</v>
      </c>
      <c r="P81" s="128" t="s">
        <v>322</v>
      </c>
      <c r="Q81" s="128" t="s">
        <v>75</v>
      </c>
      <c r="R81" s="128" t="s">
        <v>323</v>
      </c>
      <c r="S81" s="128" t="s">
        <v>324</v>
      </c>
      <c r="T81" s="128" t="s">
        <v>325</v>
      </c>
      <c r="U81" s="130"/>
      <c r="V81" s="130"/>
      <c r="W81" s="130"/>
      <c r="X81" s="130"/>
      <c r="Y81" s="131"/>
      <c r="Z81" s="132" t="str">
        <f t="shared" si="9"/>
        <v/>
      </c>
      <c r="AA81" s="132"/>
      <c r="AB81" s="132" t="str">
        <f t="shared" si="10"/>
        <v/>
      </c>
      <c r="AC81" s="132"/>
      <c r="AD81" s="132" t="str">
        <f t="shared" si="11"/>
        <v>契約金着金確認作業</v>
      </c>
      <c r="AE81" s="132"/>
      <c r="AF81" s="132" t="str">
        <f t="shared" si="12"/>
        <v/>
      </c>
      <c r="AG81" s="131"/>
      <c r="AH81" s="131"/>
      <c r="AI81" s="131"/>
      <c r="AJ81" s="131"/>
      <c r="AK81" s="131"/>
      <c r="AL81" s="131"/>
    </row>
    <row r="82" ht="15.75" customHeight="1">
      <c r="A82" s="120">
        <v>29.0</v>
      </c>
      <c r="B82" s="121" t="s">
        <v>326</v>
      </c>
      <c r="C82" s="120" t="s">
        <v>68</v>
      </c>
      <c r="D82" s="120">
        <v>28.0</v>
      </c>
      <c r="E82" s="139" t="s">
        <v>327</v>
      </c>
      <c r="F82" s="124" t="s">
        <v>70</v>
      </c>
      <c r="G82" s="124" t="s">
        <v>328</v>
      </c>
      <c r="H82" s="124" t="s">
        <v>692</v>
      </c>
      <c r="I82" s="124" t="s">
        <v>330</v>
      </c>
      <c r="J82" s="125"/>
      <c r="K82" s="125"/>
      <c r="L82" s="125"/>
      <c r="M82" s="126" t="s">
        <v>42</v>
      </c>
      <c r="N82" s="127" t="s">
        <v>43</v>
      </c>
      <c r="O82" s="127">
        <v>70.0</v>
      </c>
      <c r="P82" s="128" t="s">
        <v>331</v>
      </c>
      <c r="Q82" s="128" t="s">
        <v>332</v>
      </c>
      <c r="R82" s="128" t="s">
        <v>333</v>
      </c>
      <c r="S82" s="128" t="s">
        <v>334</v>
      </c>
      <c r="T82" s="128" t="s">
        <v>333</v>
      </c>
      <c r="U82" s="130"/>
      <c r="V82" s="130"/>
      <c r="W82" s="130"/>
      <c r="X82" s="130"/>
      <c r="Y82" s="131"/>
      <c r="Z82" s="132" t="str">
        <f t="shared" si="9"/>
        <v/>
      </c>
      <c r="AA82" s="132"/>
      <c r="AB82" s="132" t="str">
        <f t="shared" si="10"/>
        <v>面積表確認作業</v>
      </c>
      <c r="AC82" s="132"/>
      <c r="AD82" s="132" t="str">
        <f t="shared" si="11"/>
        <v/>
      </c>
      <c r="AE82" s="132"/>
      <c r="AF82" s="132" t="str">
        <f t="shared" si="12"/>
        <v/>
      </c>
      <c r="AG82" s="131"/>
      <c r="AH82" s="131"/>
      <c r="AI82" s="131"/>
      <c r="AJ82" s="131"/>
      <c r="AK82" s="131"/>
      <c r="AL82" s="131"/>
    </row>
    <row r="83" ht="15.75" customHeight="1">
      <c r="A83" s="23"/>
      <c r="B83" s="23"/>
      <c r="C83" s="23"/>
      <c r="D83" s="23"/>
      <c r="E83" s="23"/>
      <c r="F83" s="23"/>
      <c r="G83" s="23"/>
      <c r="H83" s="23"/>
      <c r="I83" s="23"/>
      <c r="J83" s="125"/>
      <c r="K83" s="125"/>
      <c r="L83" s="125"/>
      <c r="M83" s="23"/>
      <c r="N83" s="127" t="s">
        <v>207</v>
      </c>
      <c r="O83" s="127">
        <v>71.0</v>
      </c>
      <c r="P83" s="128" t="s">
        <v>335</v>
      </c>
      <c r="Q83" s="130"/>
      <c r="R83" s="130"/>
      <c r="S83" s="130"/>
      <c r="T83" s="130"/>
      <c r="U83" s="130"/>
      <c r="V83" s="130"/>
      <c r="W83" s="130"/>
      <c r="X83" s="130"/>
      <c r="Y83" s="131"/>
      <c r="Z83" s="132" t="str">
        <f t="shared" si="9"/>
        <v>資金計画書修正作業</v>
      </c>
      <c r="AA83" s="132"/>
      <c r="AB83" s="132" t="str">
        <f t="shared" si="10"/>
        <v/>
      </c>
      <c r="AC83" s="132"/>
      <c r="AD83" s="132" t="str">
        <f t="shared" si="11"/>
        <v/>
      </c>
      <c r="AE83" s="132"/>
      <c r="AF83" s="132" t="str">
        <f t="shared" si="12"/>
        <v/>
      </c>
      <c r="AG83" s="131"/>
      <c r="AH83" s="131"/>
      <c r="AI83" s="131"/>
      <c r="AJ83" s="131"/>
      <c r="AK83" s="131"/>
      <c r="AL83" s="131"/>
    </row>
    <row r="84" ht="15.75" customHeight="1">
      <c r="A84" s="20"/>
      <c r="B84" s="23"/>
      <c r="C84" s="20"/>
      <c r="D84" s="20"/>
      <c r="E84" s="20"/>
      <c r="F84" s="20"/>
      <c r="G84" s="20"/>
      <c r="H84" s="20"/>
      <c r="I84" s="20"/>
      <c r="J84" s="125"/>
      <c r="K84" s="125"/>
      <c r="L84" s="125"/>
      <c r="M84" s="20"/>
      <c r="N84" s="127" t="s">
        <v>207</v>
      </c>
      <c r="O84" s="127">
        <v>72.0</v>
      </c>
      <c r="P84" s="140" t="s">
        <v>336</v>
      </c>
      <c r="Q84" s="129" t="s">
        <v>75</v>
      </c>
      <c r="R84" s="141"/>
      <c r="S84" s="141"/>
      <c r="T84" s="129" t="s">
        <v>337</v>
      </c>
      <c r="U84" s="141"/>
      <c r="V84" s="141"/>
      <c r="W84" s="141"/>
      <c r="X84" s="141"/>
      <c r="Y84" s="132"/>
      <c r="Z84" s="132" t="str">
        <f t="shared" si="9"/>
        <v>修正資金計画書送付作業</v>
      </c>
      <c r="AA84" s="132"/>
      <c r="AB84" s="132" t="str">
        <f t="shared" si="10"/>
        <v/>
      </c>
      <c r="AC84" s="132"/>
      <c r="AD84" s="132" t="str">
        <f t="shared" si="11"/>
        <v/>
      </c>
      <c r="AE84" s="132"/>
      <c r="AF84" s="132" t="str">
        <f t="shared" si="12"/>
        <v/>
      </c>
      <c r="AG84" s="132"/>
      <c r="AH84" s="132"/>
      <c r="AI84" s="132"/>
      <c r="AJ84" s="132"/>
      <c r="AK84" s="132"/>
      <c r="AL84" s="132"/>
    </row>
    <row r="85" ht="15.75" customHeight="1">
      <c r="A85" s="120">
        <v>30.0</v>
      </c>
      <c r="B85" s="23"/>
      <c r="C85" s="120" t="s">
        <v>68</v>
      </c>
      <c r="D85" s="120">
        <v>29.0</v>
      </c>
      <c r="E85" s="135" t="s">
        <v>338</v>
      </c>
      <c r="F85" s="124" t="s">
        <v>70</v>
      </c>
      <c r="G85" s="124" t="s">
        <v>693</v>
      </c>
      <c r="H85" s="124"/>
      <c r="I85" s="124" t="s">
        <v>340</v>
      </c>
      <c r="J85" s="125"/>
      <c r="K85" s="125"/>
      <c r="L85" s="125"/>
      <c r="M85" s="126" t="s">
        <v>42</v>
      </c>
      <c r="N85" s="127" t="s">
        <v>207</v>
      </c>
      <c r="O85" s="127">
        <v>73.0</v>
      </c>
      <c r="P85" s="140" t="s">
        <v>341</v>
      </c>
      <c r="Q85" s="129" t="s">
        <v>342</v>
      </c>
      <c r="R85" s="129" t="s">
        <v>343</v>
      </c>
      <c r="S85" s="141"/>
      <c r="T85" s="141"/>
      <c r="U85" s="141"/>
      <c r="V85" s="141"/>
      <c r="W85" s="141"/>
      <c r="X85" s="141"/>
      <c r="Y85" s="132"/>
      <c r="Z85" s="132" t="str">
        <f t="shared" si="9"/>
        <v>見積受領作業</v>
      </c>
      <c r="AA85" s="132"/>
      <c r="AB85" s="132" t="str">
        <f t="shared" si="10"/>
        <v/>
      </c>
      <c r="AC85" s="132"/>
      <c r="AD85" s="132" t="str">
        <f t="shared" si="11"/>
        <v/>
      </c>
      <c r="AE85" s="132"/>
      <c r="AF85" s="132" t="str">
        <f t="shared" si="12"/>
        <v/>
      </c>
      <c r="AG85" s="132"/>
      <c r="AH85" s="132"/>
      <c r="AI85" s="132"/>
      <c r="AJ85" s="132"/>
      <c r="AK85" s="132"/>
      <c r="AL85" s="132"/>
    </row>
    <row r="86" ht="15.75" customHeight="1">
      <c r="A86" s="23"/>
      <c r="B86" s="23"/>
      <c r="C86" s="23"/>
      <c r="D86" s="23"/>
      <c r="E86" s="23"/>
      <c r="F86" s="23"/>
      <c r="G86" s="23"/>
      <c r="H86" s="23"/>
      <c r="I86" s="23"/>
      <c r="J86" s="125"/>
      <c r="K86" s="125"/>
      <c r="L86" s="125"/>
      <c r="M86" s="23"/>
      <c r="N86" s="127" t="s">
        <v>207</v>
      </c>
      <c r="O86" s="127">
        <v>74.0</v>
      </c>
      <c r="P86" s="140" t="s">
        <v>208</v>
      </c>
      <c r="Q86" s="141"/>
      <c r="R86" s="141"/>
      <c r="S86" s="129" t="s">
        <v>344</v>
      </c>
      <c r="T86" s="141"/>
      <c r="U86" s="141"/>
      <c r="V86" s="141"/>
      <c r="W86" s="141"/>
      <c r="X86" s="141"/>
      <c r="Y86" s="132"/>
      <c r="Z86" s="132" t="str">
        <f t="shared" si="9"/>
        <v>資金計画書作成作業</v>
      </c>
      <c r="AA86" s="132"/>
      <c r="AB86" s="132" t="str">
        <f t="shared" si="10"/>
        <v/>
      </c>
      <c r="AC86" s="132"/>
      <c r="AD86" s="132" t="str">
        <f t="shared" si="11"/>
        <v/>
      </c>
      <c r="AE86" s="132"/>
      <c r="AF86" s="132" t="str">
        <f t="shared" si="12"/>
        <v/>
      </c>
      <c r="AG86" s="132"/>
      <c r="AH86" s="132"/>
      <c r="AI86" s="132"/>
      <c r="AJ86" s="132"/>
      <c r="AK86" s="132"/>
      <c r="AL86" s="132"/>
    </row>
    <row r="87" ht="15.75" customHeight="1">
      <c r="A87" s="20"/>
      <c r="B87" s="23"/>
      <c r="C87" s="20"/>
      <c r="D87" s="20"/>
      <c r="E87" s="20"/>
      <c r="F87" s="20"/>
      <c r="G87" s="20"/>
      <c r="H87" s="20"/>
      <c r="I87" s="20"/>
      <c r="J87" s="125"/>
      <c r="K87" s="125"/>
      <c r="L87" s="125"/>
      <c r="M87" s="20"/>
      <c r="N87" s="127" t="s">
        <v>207</v>
      </c>
      <c r="O87" s="127">
        <v>75.0</v>
      </c>
      <c r="P87" s="140" t="s">
        <v>345</v>
      </c>
      <c r="Q87" s="129" t="s">
        <v>75</v>
      </c>
      <c r="R87" s="129" t="s">
        <v>346</v>
      </c>
      <c r="S87" s="129" t="s">
        <v>347</v>
      </c>
      <c r="T87" s="129" t="s">
        <v>319</v>
      </c>
      <c r="U87" s="129" t="s">
        <v>320</v>
      </c>
      <c r="V87" s="141"/>
      <c r="W87" s="141"/>
      <c r="X87" s="141"/>
      <c r="Y87" s="132"/>
      <c r="Z87" s="132" t="str">
        <f t="shared" si="9"/>
        <v>契約締結作業</v>
      </c>
      <c r="AA87" s="132"/>
      <c r="AB87" s="132" t="str">
        <f t="shared" si="10"/>
        <v/>
      </c>
      <c r="AC87" s="132"/>
      <c r="AD87" s="132" t="str">
        <f t="shared" si="11"/>
        <v/>
      </c>
      <c r="AE87" s="132"/>
      <c r="AF87" s="132" t="str">
        <f t="shared" si="12"/>
        <v/>
      </c>
      <c r="AG87" s="132"/>
      <c r="AH87" s="132"/>
      <c r="AI87" s="132"/>
      <c r="AJ87" s="132"/>
      <c r="AK87" s="132"/>
      <c r="AL87" s="132"/>
    </row>
    <row r="88" ht="15.75" customHeight="1">
      <c r="A88" s="120">
        <v>31.0</v>
      </c>
      <c r="B88" s="23"/>
      <c r="C88" s="120" t="s">
        <v>68</v>
      </c>
      <c r="D88" s="120">
        <v>30.0</v>
      </c>
      <c r="E88" s="139" t="s">
        <v>348</v>
      </c>
      <c r="F88" s="124" t="s">
        <v>70</v>
      </c>
      <c r="G88" s="124" t="s">
        <v>694</v>
      </c>
      <c r="H88" s="124" t="s">
        <v>695</v>
      </c>
      <c r="I88" s="124" t="s">
        <v>351</v>
      </c>
      <c r="J88" s="125"/>
      <c r="K88" s="125"/>
      <c r="L88" s="125"/>
      <c r="M88" s="126" t="s">
        <v>352</v>
      </c>
      <c r="N88" s="127" t="s">
        <v>207</v>
      </c>
      <c r="O88" s="127">
        <v>76.0</v>
      </c>
      <c r="P88" s="140" t="s">
        <v>353</v>
      </c>
      <c r="Q88" s="129" t="s">
        <v>354</v>
      </c>
      <c r="R88" s="129" t="s">
        <v>346</v>
      </c>
      <c r="S88" s="129" t="s">
        <v>355</v>
      </c>
      <c r="T88" s="141"/>
      <c r="U88" s="141"/>
      <c r="V88" s="141"/>
      <c r="W88" s="141"/>
      <c r="X88" s="141"/>
      <c r="Y88" s="132"/>
      <c r="Z88" s="132" t="str">
        <f t="shared" si="9"/>
        <v>金融機関書類提出作業</v>
      </c>
      <c r="AA88" s="132"/>
      <c r="AB88" s="132" t="str">
        <f t="shared" si="10"/>
        <v/>
      </c>
      <c r="AC88" s="132"/>
      <c r="AD88" s="132" t="str">
        <f t="shared" si="11"/>
        <v/>
      </c>
      <c r="AE88" s="132"/>
      <c r="AF88" s="132" t="str">
        <f t="shared" si="12"/>
        <v/>
      </c>
      <c r="AG88" s="132"/>
      <c r="AH88" s="132"/>
      <c r="AI88" s="132"/>
      <c r="AJ88" s="132"/>
      <c r="AK88" s="132"/>
      <c r="AL88" s="132"/>
    </row>
    <row r="89" ht="15.75" customHeight="1">
      <c r="A89" s="23"/>
      <c r="B89" s="23"/>
      <c r="C89" s="23"/>
      <c r="D89" s="23"/>
      <c r="E89" s="23"/>
      <c r="F89" s="23"/>
      <c r="G89" s="23"/>
      <c r="H89" s="23"/>
      <c r="I89" s="23"/>
      <c r="J89" s="125"/>
      <c r="K89" s="125"/>
      <c r="L89" s="125"/>
      <c r="M89" s="23"/>
      <c r="N89" s="127" t="s">
        <v>43</v>
      </c>
      <c r="O89" s="127">
        <v>77.0</v>
      </c>
      <c r="P89" s="140" t="s">
        <v>356</v>
      </c>
      <c r="Q89" s="129" t="s">
        <v>357</v>
      </c>
      <c r="R89" s="141"/>
      <c r="S89" s="129" t="s">
        <v>355</v>
      </c>
      <c r="T89" s="141"/>
      <c r="U89" s="141"/>
      <c r="V89" s="141"/>
      <c r="W89" s="141"/>
      <c r="X89" s="141"/>
      <c r="Y89" s="132"/>
      <c r="Z89" s="132" t="str">
        <f t="shared" si="9"/>
        <v/>
      </c>
      <c r="AA89" s="132"/>
      <c r="AB89" s="132" t="str">
        <f t="shared" si="10"/>
        <v>契約日時設定作業</v>
      </c>
      <c r="AC89" s="132"/>
      <c r="AD89" s="132" t="str">
        <f t="shared" si="11"/>
        <v/>
      </c>
      <c r="AE89" s="132"/>
      <c r="AF89" s="132" t="str">
        <f t="shared" si="12"/>
        <v/>
      </c>
      <c r="AG89" s="132"/>
      <c r="AH89" s="132"/>
      <c r="AI89" s="132"/>
      <c r="AJ89" s="132"/>
      <c r="AK89" s="132"/>
      <c r="AL89" s="132"/>
    </row>
    <row r="90" ht="15.75" customHeight="1">
      <c r="A90" s="20"/>
      <c r="B90" s="20"/>
      <c r="C90" s="20"/>
      <c r="D90" s="20"/>
      <c r="E90" s="20"/>
      <c r="F90" s="20"/>
      <c r="G90" s="20"/>
      <c r="H90" s="20"/>
      <c r="I90" s="20"/>
      <c r="J90" s="125"/>
      <c r="K90" s="125"/>
      <c r="L90" s="125"/>
      <c r="M90" s="20"/>
      <c r="N90" s="127" t="s">
        <v>207</v>
      </c>
      <c r="O90" s="127">
        <v>78.0</v>
      </c>
      <c r="P90" s="140" t="s">
        <v>345</v>
      </c>
      <c r="Q90" s="129" t="s">
        <v>75</v>
      </c>
      <c r="R90" s="129" t="s">
        <v>348</v>
      </c>
      <c r="S90" s="129" t="s">
        <v>355</v>
      </c>
      <c r="T90" s="141"/>
      <c r="U90" s="141"/>
      <c r="V90" s="141"/>
      <c r="W90" s="141"/>
      <c r="X90" s="141"/>
      <c r="Y90" s="132"/>
      <c r="Z90" s="132" t="str">
        <f t="shared" si="9"/>
        <v>契約締結作業</v>
      </c>
      <c r="AA90" s="132"/>
      <c r="AB90" s="132" t="str">
        <f t="shared" si="10"/>
        <v/>
      </c>
      <c r="AC90" s="132"/>
      <c r="AD90" s="132" t="str">
        <f t="shared" si="11"/>
        <v/>
      </c>
      <c r="AE90" s="132"/>
      <c r="AF90" s="132" t="str">
        <f t="shared" si="12"/>
        <v/>
      </c>
      <c r="AG90" s="132"/>
      <c r="AH90" s="132"/>
      <c r="AI90" s="132"/>
      <c r="AJ90" s="132"/>
      <c r="AK90" s="132"/>
      <c r="AL90" s="132"/>
    </row>
    <row r="91" ht="24.75" customHeight="1">
      <c r="A91" s="120">
        <v>32.0</v>
      </c>
      <c r="B91" s="121" t="s">
        <v>358</v>
      </c>
      <c r="C91" s="120" t="s">
        <v>68</v>
      </c>
      <c r="D91" s="120">
        <v>31.0</v>
      </c>
      <c r="E91" s="139" t="s">
        <v>696</v>
      </c>
      <c r="F91" s="124" t="s">
        <v>70</v>
      </c>
      <c r="G91" s="124" t="s">
        <v>697</v>
      </c>
      <c r="H91" s="124"/>
      <c r="I91" s="124" t="s">
        <v>362</v>
      </c>
      <c r="J91" s="125"/>
      <c r="K91" s="125"/>
      <c r="L91" s="125"/>
      <c r="M91" s="126" t="s">
        <v>363</v>
      </c>
      <c r="N91" s="127" t="s">
        <v>70</v>
      </c>
      <c r="O91" s="127">
        <v>79.0</v>
      </c>
      <c r="P91" s="140" t="s">
        <v>364</v>
      </c>
      <c r="Q91" s="129" t="s">
        <v>365</v>
      </c>
      <c r="R91" s="129" t="s">
        <v>366</v>
      </c>
      <c r="S91" s="129" t="s">
        <v>367</v>
      </c>
      <c r="T91" s="129" t="s">
        <v>325</v>
      </c>
      <c r="U91" s="141"/>
      <c r="V91" s="141"/>
      <c r="W91" s="141"/>
      <c r="X91" s="141"/>
      <c r="Y91" s="132"/>
      <c r="Z91" s="132" t="str">
        <f t="shared" si="9"/>
        <v/>
      </c>
      <c r="AA91" s="132"/>
      <c r="AB91" s="132" t="str">
        <f t="shared" si="10"/>
        <v/>
      </c>
      <c r="AC91" s="132"/>
      <c r="AD91" s="132" t="str">
        <f t="shared" si="11"/>
        <v>着工金振込確認作業</v>
      </c>
      <c r="AE91" s="132"/>
      <c r="AF91" s="132" t="str">
        <f t="shared" si="12"/>
        <v/>
      </c>
      <c r="AG91" s="132"/>
      <c r="AH91" s="132"/>
      <c r="AI91" s="132"/>
      <c r="AJ91" s="132"/>
      <c r="AK91" s="132"/>
      <c r="AL91" s="132"/>
    </row>
    <row r="92" ht="24.75" customHeight="1">
      <c r="A92" s="20"/>
      <c r="B92" s="23"/>
      <c r="C92" s="20"/>
      <c r="D92" s="20"/>
      <c r="E92" s="23"/>
      <c r="F92" s="23"/>
      <c r="G92" s="23"/>
      <c r="H92" s="20"/>
      <c r="I92" s="20"/>
      <c r="J92" s="125"/>
      <c r="K92" s="125"/>
      <c r="L92" s="125"/>
      <c r="M92" s="20"/>
      <c r="N92" s="127" t="s">
        <v>124</v>
      </c>
      <c r="O92" s="127">
        <v>80.0</v>
      </c>
      <c r="P92" s="140" t="s">
        <v>368</v>
      </c>
      <c r="Q92" s="129" t="s">
        <v>75</v>
      </c>
      <c r="R92" s="141"/>
      <c r="S92" s="129" t="s">
        <v>369</v>
      </c>
      <c r="T92" s="129" t="s">
        <v>370</v>
      </c>
      <c r="U92" s="141"/>
      <c r="V92" s="141"/>
      <c r="W92" s="141"/>
      <c r="X92" s="141"/>
      <c r="Y92" s="132"/>
      <c r="Z92" s="132" t="str">
        <f t="shared" si="9"/>
        <v/>
      </c>
      <c r="AA92" s="132"/>
      <c r="AB92" s="132" t="str">
        <f t="shared" si="10"/>
        <v/>
      </c>
      <c r="AC92" s="132"/>
      <c r="AD92" s="132" t="str">
        <f t="shared" si="11"/>
        <v/>
      </c>
      <c r="AE92" s="132"/>
      <c r="AF92" s="132" t="str">
        <f t="shared" si="12"/>
        <v>お客様連絡作業</v>
      </c>
      <c r="AG92" s="132"/>
      <c r="AH92" s="132"/>
      <c r="AI92" s="132"/>
      <c r="AJ92" s="132"/>
      <c r="AK92" s="132"/>
      <c r="AL92" s="132"/>
    </row>
    <row r="93" ht="24.75" customHeight="1">
      <c r="A93" s="120">
        <v>33.0</v>
      </c>
      <c r="B93" s="23"/>
      <c r="C93" s="120" t="s">
        <v>68</v>
      </c>
      <c r="D93" s="120">
        <v>32.0</v>
      </c>
      <c r="E93" s="23"/>
      <c r="F93" s="23"/>
      <c r="G93" s="23"/>
      <c r="H93" s="124"/>
      <c r="I93" s="124" t="s">
        <v>362</v>
      </c>
      <c r="J93" s="125"/>
      <c r="K93" s="125"/>
      <c r="L93" s="125"/>
      <c r="M93" s="126" t="s">
        <v>363</v>
      </c>
      <c r="N93" s="127" t="s">
        <v>70</v>
      </c>
      <c r="O93" s="127">
        <v>81.0</v>
      </c>
      <c r="P93" s="128" t="s">
        <v>372</v>
      </c>
      <c r="Q93" s="128" t="s">
        <v>365</v>
      </c>
      <c r="R93" s="128" t="s">
        <v>373</v>
      </c>
      <c r="S93" s="128" t="s">
        <v>374</v>
      </c>
      <c r="T93" s="128" t="s">
        <v>325</v>
      </c>
      <c r="U93" s="130"/>
      <c r="V93" s="130"/>
      <c r="W93" s="130"/>
      <c r="X93" s="130"/>
      <c r="Y93" s="131"/>
      <c r="Z93" s="132" t="str">
        <f t="shared" si="9"/>
        <v/>
      </c>
      <c r="AA93" s="132"/>
      <c r="AB93" s="132" t="str">
        <f t="shared" si="10"/>
        <v/>
      </c>
      <c r="AC93" s="132"/>
      <c r="AD93" s="132" t="str">
        <f t="shared" si="11"/>
        <v>上棟金振込確認作業</v>
      </c>
      <c r="AE93" s="132"/>
      <c r="AF93" s="132" t="str">
        <f t="shared" si="12"/>
        <v/>
      </c>
      <c r="AG93" s="131"/>
      <c r="AH93" s="131"/>
      <c r="AI93" s="131"/>
      <c r="AJ93" s="131"/>
      <c r="AK93" s="131"/>
      <c r="AL93" s="131"/>
    </row>
    <row r="94" ht="24.75" customHeight="1">
      <c r="A94" s="20"/>
      <c r="B94" s="23"/>
      <c r="C94" s="20"/>
      <c r="D94" s="20"/>
      <c r="E94" s="20"/>
      <c r="F94" s="20"/>
      <c r="G94" s="20"/>
      <c r="H94" s="20"/>
      <c r="I94" s="20"/>
      <c r="J94" s="125"/>
      <c r="K94" s="125"/>
      <c r="L94" s="125"/>
      <c r="M94" s="20"/>
      <c r="N94" s="127" t="s">
        <v>124</v>
      </c>
      <c r="O94" s="127">
        <v>82.0</v>
      </c>
      <c r="P94" s="128" t="s">
        <v>368</v>
      </c>
      <c r="Q94" s="128" t="s">
        <v>75</v>
      </c>
      <c r="R94" s="130"/>
      <c r="S94" s="128" t="s">
        <v>369</v>
      </c>
      <c r="T94" s="128" t="s">
        <v>370</v>
      </c>
      <c r="U94" s="130"/>
      <c r="V94" s="130"/>
      <c r="W94" s="130"/>
      <c r="X94" s="130"/>
      <c r="Y94" s="131"/>
      <c r="Z94" s="132" t="str">
        <f t="shared" si="9"/>
        <v/>
      </c>
      <c r="AA94" s="132"/>
      <c r="AB94" s="132" t="str">
        <f t="shared" si="10"/>
        <v/>
      </c>
      <c r="AC94" s="132"/>
      <c r="AD94" s="132" t="str">
        <f t="shared" si="11"/>
        <v/>
      </c>
      <c r="AE94" s="132"/>
      <c r="AF94" s="132" t="str">
        <f t="shared" si="12"/>
        <v>お客様連絡作業</v>
      </c>
      <c r="AG94" s="131"/>
      <c r="AH94" s="131"/>
      <c r="AI94" s="131"/>
      <c r="AJ94" s="131"/>
      <c r="AK94" s="131"/>
      <c r="AL94" s="131"/>
    </row>
    <row r="95" ht="42.0" customHeight="1">
      <c r="A95" s="120">
        <v>34.0</v>
      </c>
      <c r="B95" s="23"/>
      <c r="C95" s="120" t="s">
        <v>68</v>
      </c>
      <c r="D95" s="120">
        <v>33.0</v>
      </c>
      <c r="E95" s="139" t="s">
        <v>698</v>
      </c>
      <c r="F95" s="124" t="s">
        <v>70</v>
      </c>
      <c r="G95" s="124" t="s">
        <v>699</v>
      </c>
      <c r="H95" s="124"/>
      <c r="I95" s="124" t="s">
        <v>376</v>
      </c>
      <c r="J95" s="125"/>
      <c r="K95" s="125"/>
      <c r="L95" s="125"/>
      <c r="M95" s="126" t="s">
        <v>42</v>
      </c>
      <c r="N95" s="127" t="s">
        <v>43</v>
      </c>
      <c r="O95" s="127">
        <v>83.0</v>
      </c>
      <c r="P95" s="128" t="s">
        <v>377</v>
      </c>
      <c r="Q95" s="128" t="s">
        <v>378</v>
      </c>
      <c r="R95" s="130"/>
      <c r="S95" s="128" t="s">
        <v>379</v>
      </c>
      <c r="T95" s="130"/>
      <c r="U95" s="130"/>
      <c r="V95" s="130"/>
      <c r="W95" s="130"/>
      <c r="X95" s="130"/>
      <c r="Y95" s="131"/>
      <c r="Z95" s="132" t="str">
        <f t="shared" si="9"/>
        <v/>
      </c>
      <c r="AA95" s="132"/>
      <c r="AB95" s="132" t="str">
        <f t="shared" si="10"/>
        <v>立会日時設定作業</v>
      </c>
      <c r="AC95" s="132"/>
      <c r="AD95" s="132" t="str">
        <f t="shared" si="11"/>
        <v/>
      </c>
      <c r="AE95" s="132"/>
      <c r="AF95" s="132" t="str">
        <f t="shared" si="12"/>
        <v/>
      </c>
      <c r="AG95" s="131"/>
      <c r="AH95" s="131"/>
      <c r="AI95" s="131"/>
      <c r="AJ95" s="131"/>
      <c r="AK95" s="131"/>
      <c r="AL95" s="131"/>
    </row>
    <row r="96" ht="42.0" customHeight="1">
      <c r="A96" s="20"/>
      <c r="B96" s="23"/>
      <c r="C96" s="20"/>
      <c r="D96" s="20"/>
      <c r="E96" s="20"/>
      <c r="F96" s="20"/>
      <c r="G96" s="20"/>
      <c r="H96" s="20"/>
      <c r="I96" s="20"/>
      <c r="J96" s="125"/>
      <c r="K96" s="125"/>
      <c r="L96" s="125"/>
      <c r="M96" s="20"/>
      <c r="N96" s="127" t="s">
        <v>124</v>
      </c>
      <c r="O96" s="127">
        <v>84.0</v>
      </c>
      <c r="P96" s="128" t="s">
        <v>368</v>
      </c>
      <c r="Q96" s="128" t="s">
        <v>75</v>
      </c>
      <c r="R96" s="128" t="s">
        <v>380</v>
      </c>
      <c r="S96" s="128" t="s">
        <v>379</v>
      </c>
      <c r="T96" s="128" t="s">
        <v>370</v>
      </c>
      <c r="U96" s="130"/>
      <c r="V96" s="130"/>
      <c r="W96" s="130"/>
      <c r="X96" s="130"/>
      <c r="Y96" s="131"/>
      <c r="Z96" s="132" t="str">
        <f t="shared" si="9"/>
        <v/>
      </c>
      <c r="AA96" s="132"/>
      <c r="AB96" s="132" t="str">
        <f t="shared" si="10"/>
        <v/>
      </c>
      <c r="AC96" s="132"/>
      <c r="AD96" s="132" t="str">
        <f t="shared" si="11"/>
        <v/>
      </c>
      <c r="AE96" s="132"/>
      <c r="AF96" s="132" t="str">
        <f t="shared" si="12"/>
        <v>お客様連絡作業</v>
      </c>
      <c r="AG96" s="131"/>
      <c r="AH96" s="131"/>
      <c r="AI96" s="131"/>
      <c r="AJ96" s="131"/>
      <c r="AK96" s="131"/>
      <c r="AL96" s="131"/>
    </row>
    <row r="97" ht="24.75" customHeight="1">
      <c r="A97" s="120">
        <v>35.0</v>
      </c>
      <c r="B97" s="23"/>
      <c r="C97" s="120" t="s">
        <v>68</v>
      </c>
      <c r="D97" s="120">
        <v>34.0</v>
      </c>
      <c r="E97" s="139" t="s">
        <v>700</v>
      </c>
      <c r="F97" s="124" t="s">
        <v>70</v>
      </c>
      <c r="G97" s="124" t="s">
        <v>701</v>
      </c>
      <c r="H97" s="124"/>
      <c r="I97" s="124" t="s">
        <v>382</v>
      </c>
      <c r="J97" s="125"/>
      <c r="K97" s="125"/>
      <c r="L97" s="125"/>
      <c r="M97" s="126" t="s">
        <v>42</v>
      </c>
      <c r="N97" s="127" t="s">
        <v>43</v>
      </c>
      <c r="O97" s="127">
        <v>85.0</v>
      </c>
      <c r="P97" s="128" t="s">
        <v>377</v>
      </c>
      <c r="Q97" s="128" t="s">
        <v>383</v>
      </c>
      <c r="R97" s="130"/>
      <c r="S97" s="128" t="s">
        <v>384</v>
      </c>
      <c r="T97" s="130"/>
      <c r="U97" s="130"/>
      <c r="V97" s="130"/>
      <c r="W97" s="130"/>
      <c r="X97" s="130"/>
      <c r="Y97" s="131"/>
      <c r="Z97" s="132" t="str">
        <f t="shared" si="9"/>
        <v/>
      </c>
      <c r="AA97" s="132"/>
      <c r="AB97" s="132" t="str">
        <f t="shared" si="10"/>
        <v>立会日時設定作業</v>
      </c>
      <c r="AC97" s="132"/>
      <c r="AD97" s="132" t="str">
        <f t="shared" si="11"/>
        <v/>
      </c>
      <c r="AE97" s="132"/>
      <c r="AF97" s="132" t="str">
        <f t="shared" si="12"/>
        <v/>
      </c>
      <c r="AG97" s="131"/>
      <c r="AH97" s="131"/>
      <c r="AI97" s="131"/>
      <c r="AJ97" s="131"/>
      <c r="AK97" s="131"/>
      <c r="AL97" s="131"/>
    </row>
    <row r="98" ht="24.75" customHeight="1">
      <c r="A98" s="20"/>
      <c r="B98" s="23"/>
      <c r="C98" s="20"/>
      <c r="D98" s="20"/>
      <c r="E98" s="23"/>
      <c r="F98" s="23"/>
      <c r="G98" s="23"/>
      <c r="H98" s="20"/>
      <c r="I98" s="20"/>
      <c r="J98" s="125"/>
      <c r="K98" s="125"/>
      <c r="L98" s="125"/>
      <c r="M98" s="20"/>
      <c r="N98" s="127" t="s">
        <v>124</v>
      </c>
      <c r="O98" s="127">
        <v>86.0</v>
      </c>
      <c r="P98" s="128" t="s">
        <v>368</v>
      </c>
      <c r="Q98" s="128" t="s">
        <v>75</v>
      </c>
      <c r="R98" s="128" t="s">
        <v>385</v>
      </c>
      <c r="S98" s="130"/>
      <c r="T98" s="128" t="s">
        <v>370</v>
      </c>
      <c r="U98" s="130"/>
      <c r="V98" s="130"/>
      <c r="W98" s="130"/>
      <c r="X98" s="130"/>
      <c r="Y98" s="131"/>
      <c r="Z98" s="132" t="str">
        <f t="shared" si="9"/>
        <v/>
      </c>
      <c r="AA98" s="132"/>
      <c r="AB98" s="132" t="str">
        <f t="shared" si="10"/>
        <v/>
      </c>
      <c r="AC98" s="132"/>
      <c r="AD98" s="132" t="str">
        <f t="shared" si="11"/>
        <v/>
      </c>
      <c r="AE98" s="132"/>
      <c r="AF98" s="132" t="str">
        <f t="shared" si="12"/>
        <v>お客様連絡作業</v>
      </c>
      <c r="AG98" s="131"/>
      <c r="AH98" s="131"/>
      <c r="AI98" s="131"/>
      <c r="AJ98" s="131"/>
      <c r="AK98" s="131"/>
      <c r="AL98" s="131"/>
    </row>
    <row r="99" ht="24.75" customHeight="1">
      <c r="A99" s="120">
        <v>36.0</v>
      </c>
      <c r="B99" s="23"/>
      <c r="C99" s="120" t="s">
        <v>68</v>
      </c>
      <c r="D99" s="120">
        <v>35.0</v>
      </c>
      <c r="E99" s="23"/>
      <c r="F99" s="23"/>
      <c r="G99" s="23"/>
      <c r="H99" s="124"/>
      <c r="I99" s="124" t="s">
        <v>389</v>
      </c>
      <c r="J99" s="125"/>
      <c r="K99" s="125"/>
      <c r="L99" s="125"/>
      <c r="M99" s="126" t="s">
        <v>42</v>
      </c>
      <c r="N99" s="127" t="s">
        <v>207</v>
      </c>
      <c r="O99" s="127">
        <v>87.0</v>
      </c>
      <c r="P99" s="128" t="s">
        <v>390</v>
      </c>
      <c r="Q99" s="130"/>
      <c r="R99" s="130"/>
      <c r="S99" s="128" t="s">
        <v>391</v>
      </c>
      <c r="T99" s="130"/>
      <c r="U99" s="130"/>
      <c r="V99" s="130"/>
      <c r="W99" s="130"/>
      <c r="X99" s="130"/>
      <c r="Y99" s="131"/>
      <c r="Z99" s="132" t="str">
        <f t="shared" si="9"/>
        <v>精算書作成作業</v>
      </c>
      <c r="AA99" s="132"/>
      <c r="AB99" s="132" t="str">
        <f t="shared" si="10"/>
        <v/>
      </c>
      <c r="AC99" s="132"/>
      <c r="AD99" s="132" t="str">
        <f t="shared" si="11"/>
        <v/>
      </c>
      <c r="AE99" s="132"/>
      <c r="AF99" s="132" t="str">
        <f t="shared" si="12"/>
        <v/>
      </c>
      <c r="AG99" s="131"/>
      <c r="AH99" s="131"/>
      <c r="AI99" s="131"/>
      <c r="AJ99" s="131"/>
      <c r="AK99" s="131"/>
      <c r="AL99" s="131"/>
    </row>
    <row r="100" ht="24.75" customHeight="1">
      <c r="A100" s="20"/>
      <c r="B100" s="23"/>
      <c r="C100" s="20"/>
      <c r="D100" s="20"/>
      <c r="E100" s="23"/>
      <c r="F100" s="23"/>
      <c r="G100" s="23"/>
      <c r="H100" s="20"/>
      <c r="I100" s="20"/>
      <c r="J100" s="125"/>
      <c r="K100" s="125"/>
      <c r="L100" s="125"/>
      <c r="M100" s="20"/>
      <c r="N100" s="127" t="s">
        <v>124</v>
      </c>
      <c r="O100" s="127">
        <v>88.0</v>
      </c>
      <c r="P100" s="128" t="s">
        <v>392</v>
      </c>
      <c r="Q100" s="128" t="s">
        <v>393</v>
      </c>
      <c r="R100" s="130"/>
      <c r="S100" s="130"/>
      <c r="T100" s="130"/>
      <c r="U100" s="130"/>
      <c r="V100" s="130"/>
      <c r="W100" s="130"/>
      <c r="X100" s="130"/>
      <c r="Y100" s="131"/>
      <c r="Z100" s="132" t="str">
        <f t="shared" si="9"/>
        <v/>
      </c>
      <c r="AA100" s="132"/>
      <c r="AB100" s="132" t="str">
        <f t="shared" si="10"/>
        <v/>
      </c>
      <c r="AC100" s="132"/>
      <c r="AD100" s="132" t="str">
        <f t="shared" si="11"/>
        <v/>
      </c>
      <c r="AE100" s="132"/>
      <c r="AF100" s="132" t="str">
        <f t="shared" si="12"/>
        <v>融資機関・司法書士連絡作業</v>
      </c>
      <c r="AG100" s="131"/>
      <c r="AH100" s="131"/>
      <c r="AI100" s="131"/>
      <c r="AJ100" s="131"/>
      <c r="AK100" s="131"/>
      <c r="AL100" s="131"/>
    </row>
    <row r="101" ht="24.75" customHeight="1">
      <c r="A101" s="120">
        <v>37.0</v>
      </c>
      <c r="B101" s="23"/>
      <c r="C101" s="120" t="s">
        <v>68</v>
      </c>
      <c r="D101" s="120">
        <v>36.0</v>
      </c>
      <c r="E101" s="23"/>
      <c r="F101" s="23"/>
      <c r="G101" s="23"/>
      <c r="H101" s="124"/>
      <c r="I101" s="124" t="s">
        <v>397</v>
      </c>
      <c r="J101" s="125"/>
      <c r="K101" s="125"/>
      <c r="L101" s="125"/>
      <c r="M101" s="126" t="s">
        <v>42</v>
      </c>
      <c r="N101" s="127" t="s">
        <v>70</v>
      </c>
      <c r="O101" s="127">
        <v>89.0</v>
      </c>
      <c r="P101" s="128" t="s">
        <v>398</v>
      </c>
      <c r="Q101" s="128" t="s">
        <v>365</v>
      </c>
      <c r="R101" s="130"/>
      <c r="S101" s="128" t="s">
        <v>399</v>
      </c>
      <c r="T101" s="128" t="s">
        <v>325</v>
      </c>
      <c r="U101" s="130"/>
      <c r="V101" s="130"/>
      <c r="W101" s="130"/>
      <c r="X101" s="130"/>
      <c r="Y101" s="131"/>
      <c r="Z101" s="132" t="str">
        <f t="shared" si="9"/>
        <v/>
      </c>
      <c r="AA101" s="132"/>
      <c r="AB101" s="132" t="str">
        <f t="shared" si="10"/>
        <v/>
      </c>
      <c r="AC101" s="132"/>
      <c r="AD101" s="132" t="str">
        <f t="shared" si="11"/>
        <v>振込確認作業</v>
      </c>
      <c r="AE101" s="132"/>
      <c r="AF101" s="132" t="str">
        <f t="shared" si="12"/>
        <v/>
      </c>
      <c r="AG101" s="131"/>
      <c r="AH101" s="131"/>
      <c r="AI101" s="131"/>
      <c r="AJ101" s="131"/>
      <c r="AK101" s="131"/>
      <c r="AL101" s="131"/>
    </row>
    <row r="102" ht="24.75" customHeight="1">
      <c r="A102" s="23"/>
      <c r="B102" s="23"/>
      <c r="C102" s="23"/>
      <c r="D102" s="23"/>
      <c r="E102" s="23"/>
      <c r="F102" s="23"/>
      <c r="G102" s="23"/>
      <c r="H102" s="23"/>
      <c r="I102" s="23"/>
      <c r="J102" s="125"/>
      <c r="K102" s="125"/>
      <c r="L102" s="125"/>
      <c r="M102" s="23"/>
      <c r="N102" s="127" t="s">
        <v>207</v>
      </c>
      <c r="O102" s="127">
        <v>90.0</v>
      </c>
      <c r="P102" s="128" t="s">
        <v>400</v>
      </c>
      <c r="Q102" s="128" t="s">
        <v>75</v>
      </c>
      <c r="R102" s="128" t="s">
        <v>401</v>
      </c>
      <c r="S102" s="130"/>
      <c r="T102" s="130"/>
      <c r="U102" s="128" t="s">
        <v>402</v>
      </c>
      <c r="V102" s="130"/>
      <c r="W102" s="130"/>
      <c r="X102" s="130"/>
      <c r="Y102" s="131"/>
      <c r="Z102" s="132" t="str">
        <f t="shared" si="9"/>
        <v>カギ渡し作業</v>
      </c>
      <c r="AA102" s="132"/>
      <c r="AB102" s="132" t="str">
        <f t="shared" si="10"/>
        <v/>
      </c>
      <c r="AC102" s="132"/>
      <c r="AD102" s="132" t="str">
        <f t="shared" si="11"/>
        <v/>
      </c>
      <c r="AE102" s="132"/>
      <c r="AF102" s="132" t="str">
        <f t="shared" si="12"/>
        <v/>
      </c>
      <c r="AG102" s="131"/>
      <c r="AH102" s="131"/>
      <c r="AI102" s="131"/>
      <c r="AJ102" s="131"/>
      <c r="AK102" s="131"/>
      <c r="AL102" s="131"/>
    </row>
    <row r="103" ht="24.75" customHeight="1">
      <c r="A103" s="20"/>
      <c r="B103" s="20"/>
      <c r="C103" s="20"/>
      <c r="D103" s="20"/>
      <c r="E103" s="20"/>
      <c r="F103" s="20"/>
      <c r="G103" s="20"/>
      <c r="H103" s="20"/>
      <c r="I103" s="20"/>
      <c r="J103" s="125"/>
      <c r="K103" s="125"/>
      <c r="L103" s="125"/>
      <c r="M103" s="20"/>
      <c r="N103" s="127" t="s">
        <v>124</v>
      </c>
      <c r="O103" s="127">
        <v>91.0</v>
      </c>
      <c r="P103" s="128" t="s">
        <v>403</v>
      </c>
      <c r="Q103" s="128"/>
      <c r="R103" s="128"/>
      <c r="S103" s="130"/>
      <c r="T103" s="130"/>
      <c r="U103" s="128"/>
      <c r="V103" s="130"/>
      <c r="W103" s="130"/>
      <c r="X103" s="130"/>
      <c r="Y103" s="131"/>
      <c r="Z103" s="132" t="str">
        <f t="shared" si="9"/>
        <v/>
      </c>
      <c r="AA103" s="132"/>
      <c r="AB103" s="132" t="str">
        <f t="shared" si="10"/>
        <v/>
      </c>
      <c r="AC103" s="132"/>
      <c r="AD103" s="132" t="str">
        <f t="shared" si="11"/>
        <v/>
      </c>
      <c r="AE103" s="132"/>
      <c r="AF103" s="132" t="str">
        <f t="shared" si="12"/>
        <v>紹介打診</v>
      </c>
      <c r="AG103" s="131"/>
      <c r="AH103" s="131"/>
      <c r="AI103" s="131"/>
      <c r="AJ103" s="131"/>
      <c r="AK103" s="131"/>
      <c r="AL103" s="131"/>
    </row>
    <row r="104" ht="15.75" customHeight="1">
      <c r="A104" s="13">
        <v>38.0</v>
      </c>
      <c r="B104" s="14" t="s">
        <v>404</v>
      </c>
      <c r="C104" s="13">
        <v>2.0</v>
      </c>
      <c r="D104" s="13">
        <v>38.0</v>
      </c>
      <c r="E104" s="90" t="s">
        <v>405</v>
      </c>
      <c r="F104" s="14" t="s">
        <v>70</v>
      </c>
      <c r="G104" s="14" t="s">
        <v>406</v>
      </c>
      <c r="H104" s="14" t="s">
        <v>407</v>
      </c>
      <c r="I104" s="14" t="s">
        <v>408</v>
      </c>
      <c r="J104" s="33"/>
      <c r="K104" s="32"/>
      <c r="L104" s="32"/>
      <c r="M104" s="16" t="s">
        <v>42</v>
      </c>
      <c r="N104" s="58" t="s">
        <v>43</v>
      </c>
      <c r="O104" s="58">
        <v>93.0</v>
      </c>
      <c r="P104" s="85" t="s">
        <v>409</v>
      </c>
      <c r="Q104" s="86"/>
      <c r="R104" s="86"/>
      <c r="S104" s="85" t="s">
        <v>410</v>
      </c>
      <c r="T104" s="85" t="s">
        <v>411</v>
      </c>
      <c r="U104" s="86"/>
      <c r="V104" s="88" t="s">
        <v>412</v>
      </c>
      <c r="W104" s="39"/>
      <c r="X104" s="39"/>
      <c r="Y104" s="40"/>
      <c r="Z104" s="4" t="str">
        <f t="shared" si="9"/>
        <v/>
      </c>
      <c r="AA104" s="4"/>
      <c r="AB104" s="4" t="str">
        <f t="shared" si="10"/>
        <v>営業スケジュール管理シート更新作業</v>
      </c>
      <c r="AC104" s="4"/>
      <c r="AD104" s="4" t="str">
        <f t="shared" si="11"/>
        <v/>
      </c>
      <c r="AE104" s="4"/>
      <c r="AF104" s="4" t="str">
        <f t="shared" si="12"/>
        <v/>
      </c>
      <c r="AG104" s="40"/>
      <c r="AH104" s="40"/>
      <c r="AI104" s="40"/>
      <c r="AJ104" s="40"/>
      <c r="AK104" s="40"/>
      <c r="AL104" s="40"/>
    </row>
    <row r="105" ht="15.75" customHeight="1">
      <c r="A105" s="20"/>
      <c r="B105" s="23"/>
      <c r="C105" s="20"/>
      <c r="D105" s="20"/>
      <c r="E105" s="20"/>
      <c r="F105" s="20"/>
      <c r="G105" s="20"/>
      <c r="H105" s="20"/>
      <c r="I105" s="20"/>
      <c r="J105" s="33"/>
      <c r="K105" s="32"/>
      <c r="L105" s="32"/>
      <c r="M105" s="20"/>
      <c r="N105" s="58" t="s">
        <v>124</v>
      </c>
      <c r="O105" s="58">
        <v>94.0</v>
      </c>
      <c r="P105" s="85" t="s">
        <v>413</v>
      </c>
      <c r="Q105" s="85" t="s">
        <v>99</v>
      </c>
      <c r="R105" s="85" t="s">
        <v>414</v>
      </c>
      <c r="S105" s="85" t="s">
        <v>410</v>
      </c>
      <c r="T105" s="86"/>
      <c r="U105" s="86"/>
      <c r="V105" s="86"/>
      <c r="W105" s="39"/>
      <c r="X105" s="39"/>
      <c r="Y105" s="40"/>
      <c r="Z105" s="4" t="str">
        <f t="shared" si="9"/>
        <v/>
      </c>
      <c r="AA105" s="4"/>
      <c r="AB105" s="4" t="str">
        <f t="shared" si="10"/>
        <v/>
      </c>
      <c r="AC105" s="4"/>
      <c r="AD105" s="4" t="str">
        <f t="shared" si="11"/>
        <v/>
      </c>
      <c r="AE105" s="4"/>
      <c r="AF105" s="4" t="str">
        <f t="shared" si="12"/>
        <v>報告作業</v>
      </c>
      <c r="AG105" s="40"/>
      <c r="AH105" s="40"/>
      <c r="AI105" s="40"/>
      <c r="AJ105" s="40"/>
      <c r="AK105" s="40"/>
      <c r="AL105" s="40"/>
    </row>
    <row r="106" ht="15.75" customHeight="1">
      <c r="A106" s="13">
        <v>39.0</v>
      </c>
      <c r="B106" s="23"/>
      <c r="C106" s="13">
        <v>3.0</v>
      </c>
      <c r="D106" s="13">
        <v>39.0</v>
      </c>
      <c r="E106" s="44" t="s">
        <v>415</v>
      </c>
      <c r="F106" s="32" t="s">
        <v>70</v>
      </c>
      <c r="G106" s="32" t="s">
        <v>416</v>
      </c>
      <c r="H106" s="32" t="s">
        <v>417</v>
      </c>
      <c r="I106" s="14" t="s">
        <v>418</v>
      </c>
      <c r="J106" s="33"/>
      <c r="K106" s="32"/>
      <c r="L106" s="32"/>
      <c r="M106" s="16" t="s">
        <v>99</v>
      </c>
      <c r="N106" s="58" t="s">
        <v>124</v>
      </c>
      <c r="O106" s="58">
        <v>95.0</v>
      </c>
      <c r="P106" s="85" t="s">
        <v>419</v>
      </c>
      <c r="Q106" s="86"/>
      <c r="R106" s="86"/>
      <c r="S106" s="85" t="s">
        <v>410</v>
      </c>
      <c r="T106" s="85" t="s">
        <v>411</v>
      </c>
      <c r="U106" s="85" t="s">
        <v>420</v>
      </c>
      <c r="V106" s="88" t="s">
        <v>412</v>
      </c>
      <c r="W106" s="39"/>
      <c r="X106" s="39"/>
      <c r="Y106" s="40"/>
      <c r="Z106" s="4" t="str">
        <f t="shared" si="9"/>
        <v/>
      </c>
      <c r="AA106" s="4"/>
      <c r="AB106" s="4" t="str">
        <f t="shared" si="10"/>
        <v/>
      </c>
      <c r="AC106" s="4"/>
      <c r="AD106" s="4" t="str">
        <f t="shared" si="11"/>
        <v/>
      </c>
      <c r="AE106" s="4"/>
      <c r="AF106" s="4" t="str">
        <f t="shared" si="12"/>
        <v>営業スケジュール管理シート集計作業</v>
      </c>
      <c r="AG106" s="40"/>
      <c r="AH106" s="40"/>
      <c r="AI106" s="40"/>
      <c r="AJ106" s="40"/>
      <c r="AK106" s="40"/>
      <c r="AL106" s="40"/>
    </row>
    <row r="107" ht="15.75" customHeight="1">
      <c r="A107" s="20"/>
      <c r="B107" s="20"/>
      <c r="C107" s="75">
        <v>4.0</v>
      </c>
      <c r="D107" s="13">
        <v>40.0</v>
      </c>
      <c r="E107" s="44" t="s">
        <v>421</v>
      </c>
      <c r="F107" s="32" t="s">
        <v>70</v>
      </c>
      <c r="G107" s="32" t="s">
        <v>416</v>
      </c>
      <c r="H107" s="32" t="s">
        <v>417</v>
      </c>
      <c r="I107" s="20"/>
      <c r="J107" s="33"/>
      <c r="K107" s="32"/>
      <c r="L107" s="32"/>
      <c r="M107" s="20"/>
      <c r="N107" s="58" t="s">
        <v>124</v>
      </c>
      <c r="O107" s="58">
        <v>96.0</v>
      </c>
      <c r="P107" s="85" t="s">
        <v>422</v>
      </c>
      <c r="Q107" s="86"/>
      <c r="R107" s="85" t="s">
        <v>423</v>
      </c>
      <c r="S107" s="85" t="s">
        <v>410</v>
      </c>
      <c r="T107" s="86"/>
      <c r="U107" s="85" t="s">
        <v>420</v>
      </c>
      <c r="V107" s="88" t="s">
        <v>412</v>
      </c>
      <c r="W107" s="39"/>
      <c r="X107" s="39"/>
      <c r="Y107" s="40"/>
      <c r="Z107" s="4" t="str">
        <f t="shared" si="9"/>
        <v/>
      </c>
      <c r="AA107" s="4"/>
      <c r="AB107" s="4" t="str">
        <f t="shared" si="10"/>
        <v/>
      </c>
      <c r="AC107" s="4"/>
      <c r="AD107" s="4" t="str">
        <f t="shared" si="11"/>
        <v/>
      </c>
      <c r="AE107" s="4"/>
      <c r="AF107" s="4" t="str">
        <f t="shared" si="12"/>
        <v>数字まとめ作業</v>
      </c>
      <c r="AG107" s="40"/>
      <c r="AH107" s="40"/>
      <c r="AI107" s="40"/>
      <c r="AJ107" s="40"/>
      <c r="AK107" s="40"/>
      <c r="AL107" s="40"/>
    </row>
    <row r="108" ht="15.75" customHeight="1">
      <c r="A108" s="13">
        <v>40.0</v>
      </c>
      <c r="B108" s="14" t="s">
        <v>424</v>
      </c>
      <c r="C108" s="13">
        <v>5.0</v>
      </c>
      <c r="D108" s="13">
        <v>41.0</v>
      </c>
      <c r="E108" s="94" t="s">
        <v>425</v>
      </c>
      <c r="F108" s="14" t="s">
        <v>70</v>
      </c>
      <c r="G108" s="14" t="s">
        <v>426</v>
      </c>
      <c r="H108" s="14" t="s">
        <v>427</v>
      </c>
      <c r="I108" s="14" t="s">
        <v>428</v>
      </c>
      <c r="J108" s="33"/>
      <c r="K108" s="32"/>
      <c r="L108" s="32"/>
      <c r="M108" s="16" t="s">
        <v>99</v>
      </c>
      <c r="N108" s="58" t="s">
        <v>124</v>
      </c>
      <c r="O108" s="58">
        <v>97.0</v>
      </c>
      <c r="P108" s="59" t="s">
        <v>429</v>
      </c>
      <c r="Q108" s="70"/>
      <c r="R108" s="70"/>
      <c r="S108" s="85" t="s">
        <v>410</v>
      </c>
      <c r="T108" s="70"/>
      <c r="U108" s="70"/>
      <c r="V108" s="70"/>
      <c r="W108" s="25"/>
      <c r="X108" s="25"/>
      <c r="Y108" s="4"/>
      <c r="Z108" s="4" t="str">
        <f t="shared" si="9"/>
        <v/>
      </c>
      <c r="AA108" s="4"/>
      <c r="AB108" s="4" t="str">
        <f t="shared" si="10"/>
        <v/>
      </c>
      <c r="AC108" s="4"/>
      <c r="AD108" s="4" t="str">
        <f t="shared" si="11"/>
        <v/>
      </c>
      <c r="AE108" s="4"/>
      <c r="AF108" s="4" t="str">
        <f t="shared" si="12"/>
        <v>報告準備作業</v>
      </c>
      <c r="AG108" s="4"/>
      <c r="AH108" s="4"/>
      <c r="AI108" s="4"/>
      <c r="AJ108" s="4"/>
      <c r="AK108" s="4"/>
      <c r="AL108" s="4"/>
    </row>
    <row r="109" ht="15.75" customHeight="1">
      <c r="A109" s="20"/>
      <c r="B109" s="23"/>
      <c r="C109" s="20"/>
      <c r="D109" s="20"/>
      <c r="E109" s="20"/>
      <c r="F109" s="20"/>
      <c r="G109" s="20"/>
      <c r="H109" s="20"/>
      <c r="I109" s="20"/>
      <c r="J109" s="33"/>
      <c r="K109" s="32"/>
      <c r="L109" s="32"/>
      <c r="M109" s="20"/>
      <c r="N109" s="58" t="s">
        <v>124</v>
      </c>
      <c r="O109" s="58">
        <v>98.0</v>
      </c>
      <c r="P109" s="59" t="s">
        <v>430</v>
      </c>
      <c r="Q109" s="65" t="s">
        <v>431</v>
      </c>
      <c r="R109" s="65" t="s">
        <v>432</v>
      </c>
      <c r="S109" s="65" t="s">
        <v>433</v>
      </c>
      <c r="T109" s="65" t="s">
        <v>434</v>
      </c>
      <c r="U109" s="70"/>
      <c r="V109" s="70"/>
      <c r="W109" s="25"/>
      <c r="X109" s="25"/>
      <c r="Y109" s="4"/>
      <c r="Z109" s="4" t="str">
        <f t="shared" si="9"/>
        <v/>
      </c>
      <c r="AA109" s="4"/>
      <c r="AB109" s="4" t="str">
        <f t="shared" si="10"/>
        <v/>
      </c>
      <c r="AC109" s="4"/>
      <c r="AD109" s="4" t="str">
        <f t="shared" si="11"/>
        <v/>
      </c>
      <c r="AE109" s="4"/>
      <c r="AF109" s="4" t="str">
        <f t="shared" si="12"/>
        <v>発表作業</v>
      </c>
      <c r="AG109" s="4"/>
      <c r="AH109" s="4"/>
      <c r="AI109" s="4"/>
      <c r="AJ109" s="4"/>
      <c r="AK109" s="4"/>
      <c r="AL109" s="4"/>
    </row>
    <row r="110" ht="15.75" customHeight="1">
      <c r="A110" s="13">
        <v>41.0</v>
      </c>
      <c r="B110" s="23"/>
      <c r="C110" s="13">
        <v>5.0</v>
      </c>
      <c r="D110" s="13">
        <v>42.0</v>
      </c>
      <c r="E110" s="94" t="s">
        <v>435</v>
      </c>
      <c r="F110" s="14" t="s">
        <v>70</v>
      </c>
      <c r="G110" s="14" t="s">
        <v>436</v>
      </c>
      <c r="H110" s="14" t="s">
        <v>437</v>
      </c>
      <c r="I110" s="14" t="s">
        <v>438</v>
      </c>
      <c r="J110" s="33"/>
      <c r="K110" s="32"/>
      <c r="L110" s="32"/>
      <c r="M110" s="16" t="s">
        <v>99</v>
      </c>
      <c r="N110" s="58" t="s">
        <v>124</v>
      </c>
      <c r="O110" s="58" t="s">
        <v>439</v>
      </c>
      <c r="P110" s="59" t="s">
        <v>440</v>
      </c>
      <c r="Q110" s="70"/>
      <c r="R110" s="70"/>
      <c r="S110" s="65" t="s">
        <v>410</v>
      </c>
      <c r="T110" s="70"/>
      <c r="U110" s="70"/>
      <c r="V110" s="70"/>
      <c r="W110" s="25"/>
      <c r="X110" s="25"/>
      <c r="Y110" s="4"/>
      <c r="Z110" s="4" t="str">
        <f t="shared" si="9"/>
        <v/>
      </c>
      <c r="AA110" s="4"/>
      <c r="AB110" s="4" t="str">
        <f t="shared" si="10"/>
        <v/>
      </c>
      <c r="AC110" s="4"/>
      <c r="AD110" s="4" t="str">
        <f t="shared" si="11"/>
        <v/>
      </c>
      <c r="AE110" s="4"/>
      <c r="AF110" s="4" t="str">
        <f t="shared" si="12"/>
        <v>議題作成作業</v>
      </c>
      <c r="AG110" s="4"/>
      <c r="AH110" s="4"/>
      <c r="AI110" s="4"/>
      <c r="AJ110" s="4"/>
      <c r="AK110" s="4"/>
      <c r="AL110" s="4"/>
    </row>
    <row r="111" ht="15.75" customHeight="1">
      <c r="A111" s="20"/>
      <c r="B111" s="23"/>
      <c r="C111" s="20"/>
      <c r="D111" s="20"/>
      <c r="E111" s="20"/>
      <c r="F111" s="20"/>
      <c r="G111" s="20"/>
      <c r="H111" s="20"/>
      <c r="I111" s="20"/>
      <c r="J111" s="33"/>
      <c r="K111" s="32"/>
      <c r="L111" s="32"/>
      <c r="M111" s="20"/>
      <c r="N111" s="58" t="s">
        <v>124</v>
      </c>
      <c r="O111" s="58">
        <v>100.0</v>
      </c>
      <c r="P111" s="59" t="s">
        <v>441</v>
      </c>
      <c r="Q111" s="65" t="s">
        <v>442</v>
      </c>
      <c r="R111" s="65" t="s">
        <v>443</v>
      </c>
      <c r="S111" s="65" t="s">
        <v>444</v>
      </c>
      <c r="T111" s="65" t="s">
        <v>445</v>
      </c>
      <c r="U111" s="70"/>
      <c r="V111" s="70"/>
      <c r="W111" s="25"/>
      <c r="X111" s="25"/>
      <c r="Y111" s="4"/>
      <c r="Z111" s="4" t="str">
        <f t="shared" si="9"/>
        <v/>
      </c>
      <c r="AA111" s="4"/>
      <c r="AB111" s="4" t="str">
        <f t="shared" si="10"/>
        <v/>
      </c>
      <c r="AC111" s="4"/>
      <c r="AD111" s="4" t="str">
        <f t="shared" si="11"/>
        <v/>
      </c>
      <c r="AE111" s="4"/>
      <c r="AF111" s="4" t="str">
        <f t="shared" si="12"/>
        <v>意思決定</v>
      </c>
      <c r="AG111" s="4"/>
      <c r="AH111" s="4"/>
      <c r="AI111" s="4"/>
      <c r="AJ111" s="4"/>
      <c r="AK111" s="4"/>
      <c r="AL111" s="4"/>
    </row>
    <row r="112" ht="15.75" customHeight="1">
      <c r="A112" s="13">
        <v>42.0</v>
      </c>
      <c r="B112" s="23"/>
      <c r="C112" s="13">
        <v>5.0</v>
      </c>
      <c r="D112" s="13">
        <v>43.0</v>
      </c>
      <c r="E112" s="94" t="s">
        <v>446</v>
      </c>
      <c r="F112" s="14" t="s">
        <v>70</v>
      </c>
      <c r="G112" s="14" t="s">
        <v>447</v>
      </c>
      <c r="H112" s="14" t="s">
        <v>448</v>
      </c>
      <c r="I112" s="14" t="s">
        <v>449</v>
      </c>
      <c r="J112" s="33"/>
      <c r="K112" s="32"/>
      <c r="L112" s="32"/>
      <c r="M112" s="16" t="s">
        <v>99</v>
      </c>
      <c r="N112" s="58" t="s">
        <v>124</v>
      </c>
      <c r="O112" s="58">
        <v>101.0</v>
      </c>
      <c r="P112" s="59" t="s">
        <v>450</v>
      </c>
      <c r="Q112" s="70"/>
      <c r="R112" s="70"/>
      <c r="S112" s="70"/>
      <c r="T112" s="70"/>
      <c r="U112" s="70"/>
      <c r="V112" s="70"/>
      <c r="W112" s="25"/>
      <c r="X112" s="25"/>
      <c r="Y112" s="4"/>
      <c r="Z112" s="4" t="str">
        <f t="shared" si="9"/>
        <v/>
      </c>
      <c r="AA112" s="4"/>
      <c r="AB112" s="4" t="str">
        <f t="shared" si="10"/>
        <v/>
      </c>
      <c r="AC112" s="4"/>
      <c r="AD112" s="4" t="str">
        <f t="shared" si="11"/>
        <v/>
      </c>
      <c r="AE112" s="4"/>
      <c r="AF112" s="4" t="str">
        <f t="shared" si="12"/>
        <v>観察分析判断作業</v>
      </c>
      <c r="AG112" s="4"/>
      <c r="AH112" s="4"/>
      <c r="AI112" s="4"/>
      <c r="AJ112" s="4"/>
      <c r="AK112" s="4"/>
      <c r="AL112" s="4"/>
    </row>
    <row r="113" ht="15.75" customHeight="1">
      <c r="A113" s="20"/>
      <c r="B113" s="23"/>
      <c r="C113" s="20"/>
      <c r="D113" s="20"/>
      <c r="E113" s="20"/>
      <c r="F113" s="20"/>
      <c r="G113" s="20"/>
      <c r="H113" s="20"/>
      <c r="I113" s="20"/>
      <c r="J113" s="33"/>
      <c r="K113" s="32"/>
      <c r="L113" s="32"/>
      <c r="M113" s="20"/>
      <c r="N113" s="58" t="s">
        <v>124</v>
      </c>
      <c r="O113" s="58">
        <v>102.0</v>
      </c>
      <c r="P113" s="59" t="s">
        <v>441</v>
      </c>
      <c r="Q113" s="65" t="s">
        <v>451</v>
      </c>
      <c r="R113" s="70"/>
      <c r="S113" s="65" t="s">
        <v>452</v>
      </c>
      <c r="T113" s="65" t="s">
        <v>453</v>
      </c>
      <c r="U113" s="70"/>
      <c r="V113" s="70"/>
      <c r="W113" s="25"/>
      <c r="X113" s="25"/>
      <c r="Y113" s="4"/>
      <c r="Z113" s="4" t="str">
        <f t="shared" si="9"/>
        <v/>
      </c>
      <c r="AA113" s="4"/>
      <c r="AB113" s="4" t="str">
        <f t="shared" si="10"/>
        <v/>
      </c>
      <c r="AC113" s="4"/>
      <c r="AD113" s="4" t="str">
        <f t="shared" si="11"/>
        <v/>
      </c>
      <c r="AE113" s="4"/>
      <c r="AF113" s="4" t="str">
        <f t="shared" si="12"/>
        <v>意思決定</v>
      </c>
      <c r="AG113" s="4"/>
      <c r="AH113" s="4"/>
      <c r="AI113" s="4"/>
      <c r="AJ113" s="4"/>
      <c r="AK113" s="4"/>
      <c r="AL113" s="4"/>
    </row>
    <row r="114" ht="15.75" customHeight="1">
      <c r="A114" s="13">
        <v>43.0</v>
      </c>
      <c r="B114" s="23"/>
      <c r="C114" s="13">
        <v>5.0</v>
      </c>
      <c r="D114" s="13">
        <v>44.0</v>
      </c>
      <c r="E114" s="94" t="s">
        <v>454</v>
      </c>
      <c r="F114" s="14" t="s">
        <v>70</v>
      </c>
      <c r="G114" s="14" t="s">
        <v>455</v>
      </c>
      <c r="H114" s="14" t="s">
        <v>456</v>
      </c>
      <c r="I114" s="14" t="s">
        <v>457</v>
      </c>
      <c r="J114" s="33"/>
      <c r="K114" s="32"/>
      <c r="L114" s="32"/>
      <c r="M114" s="16" t="s">
        <v>99</v>
      </c>
      <c r="N114" s="58" t="s">
        <v>124</v>
      </c>
      <c r="O114" s="58">
        <v>103.0</v>
      </c>
      <c r="P114" s="59" t="s">
        <v>450</v>
      </c>
      <c r="Q114" s="70"/>
      <c r="R114" s="70"/>
      <c r="S114" s="70"/>
      <c r="T114" s="70"/>
      <c r="U114" s="70"/>
      <c r="V114" s="70"/>
      <c r="W114" s="25"/>
      <c r="X114" s="25"/>
      <c r="Y114" s="4"/>
      <c r="Z114" s="4" t="str">
        <f t="shared" si="9"/>
        <v/>
      </c>
      <c r="AA114" s="4"/>
      <c r="AB114" s="4" t="str">
        <f t="shared" si="10"/>
        <v/>
      </c>
      <c r="AC114" s="4"/>
      <c r="AD114" s="4" t="str">
        <f t="shared" si="11"/>
        <v/>
      </c>
      <c r="AE114" s="4"/>
      <c r="AF114" s="4" t="str">
        <f t="shared" si="12"/>
        <v>観察分析判断作業</v>
      </c>
      <c r="AG114" s="4"/>
      <c r="AH114" s="4"/>
      <c r="AI114" s="4"/>
      <c r="AJ114" s="4"/>
      <c r="AK114" s="4"/>
      <c r="AL114" s="4"/>
    </row>
    <row r="115" ht="15.75" customHeight="1">
      <c r="A115" s="20"/>
      <c r="B115" s="23"/>
      <c r="C115" s="20"/>
      <c r="D115" s="20"/>
      <c r="E115" s="20"/>
      <c r="F115" s="20"/>
      <c r="G115" s="20"/>
      <c r="H115" s="20"/>
      <c r="I115" s="20"/>
      <c r="J115" s="33"/>
      <c r="K115" s="32"/>
      <c r="L115" s="32"/>
      <c r="M115" s="20"/>
      <c r="N115" s="58" t="s">
        <v>124</v>
      </c>
      <c r="O115" s="58">
        <v>104.0</v>
      </c>
      <c r="P115" s="59" t="s">
        <v>441</v>
      </c>
      <c r="Q115" s="85" t="s">
        <v>458</v>
      </c>
      <c r="R115" s="86"/>
      <c r="S115" s="85" t="s">
        <v>452</v>
      </c>
      <c r="T115" s="85" t="s">
        <v>453</v>
      </c>
      <c r="U115" s="86"/>
      <c r="V115" s="86"/>
      <c r="W115" s="39"/>
      <c r="X115" s="39"/>
      <c r="Y115" s="40"/>
      <c r="Z115" s="4" t="str">
        <f t="shared" si="9"/>
        <v/>
      </c>
      <c r="AA115" s="4"/>
      <c r="AB115" s="4" t="str">
        <f t="shared" si="10"/>
        <v/>
      </c>
      <c r="AC115" s="4"/>
      <c r="AD115" s="4" t="str">
        <f t="shared" si="11"/>
        <v/>
      </c>
      <c r="AE115" s="4"/>
      <c r="AF115" s="4" t="str">
        <f t="shared" si="12"/>
        <v>意思決定</v>
      </c>
      <c r="AG115" s="40"/>
      <c r="AH115" s="40"/>
      <c r="AI115" s="40"/>
      <c r="AJ115" s="40"/>
      <c r="AK115" s="40"/>
      <c r="AL115" s="40"/>
    </row>
    <row r="116" ht="15.75" customHeight="1">
      <c r="A116" s="13">
        <v>44.0</v>
      </c>
      <c r="B116" s="23"/>
      <c r="C116" s="13">
        <v>5.0</v>
      </c>
      <c r="D116" s="13">
        <v>45.0</v>
      </c>
      <c r="E116" s="94" t="s">
        <v>459</v>
      </c>
      <c r="F116" s="14" t="s">
        <v>70</v>
      </c>
      <c r="G116" s="14" t="s">
        <v>460</v>
      </c>
      <c r="H116" s="14" t="s">
        <v>461</v>
      </c>
      <c r="I116" s="14" t="s">
        <v>462</v>
      </c>
      <c r="J116" s="33"/>
      <c r="K116" s="32"/>
      <c r="L116" s="32"/>
      <c r="M116" s="16" t="s">
        <v>99</v>
      </c>
      <c r="N116" s="58" t="s">
        <v>124</v>
      </c>
      <c r="O116" s="58">
        <v>105.0</v>
      </c>
      <c r="P116" s="85" t="s">
        <v>463</v>
      </c>
      <c r="Q116" s="86"/>
      <c r="R116" s="86"/>
      <c r="S116" s="86"/>
      <c r="T116" s="86"/>
      <c r="U116" s="86"/>
      <c r="V116" s="86"/>
      <c r="W116" s="39"/>
      <c r="X116" s="39"/>
      <c r="Y116" s="40"/>
      <c r="Z116" s="4" t="str">
        <f t="shared" si="9"/>
        <v/>
      </c>
      <c r="AA116" s="4"/>
      <c r="AB116" s="4" t="str">
        <f t="shared" si="10"/>
        <v/>
      </c>
      <c r="AC116" s="4"/>
      <c r="AD116" s="4" t="str">
        <f t="shared" si="11"/>
        <v/>
      </c>
      <c r="AE116" s="4"/>
      <c r="AF116" s="4" t="str">
        <f t="shared" si="12"/>
        <v>職務リスト作成作業</v>
      </c>
      <c r="AG116" s="40"/>
      <c r="AH116" s="40"/>
      <c r="AI116" s="40"/>
      <c r="AJ116" s="40"/>
      <c r="AK116" s="40"/>
      <c r="AL116" s="40"/>
    </row>
    <row r="117" ht="15.75" customHeight="1">
      <c r="A117" s="20"/>
      <c r="B117" s="23"/>
      <c r="C117" s="20"/>
      <c r="D117" s="20"/>
      <c r="E117" s="20"/>
      <c r="F117" s="20"/>
      <c r="G117" s="20"/>
      <c r="H117" s="20"/>
      <c r="I117" s="20"/>
      <c r="J117" s="33"/>
      <c r="K117" s="32"/>
      <c r="L117" s="32"/>
      <c r="M117" s="20"/>
      <c r="N117" s="58" t="s">
        <v>124</v>
      </c>
      <c r="O117" s="58">
        <v>106.0</v>
      </c>
      <c r="P117" s="85" t="s">
        <v>430</v>
      </c>
      <c r="Q117" s="86"/>
      <c r="R117" s="85" t="s">
        <v>464</v>
      </c>
      <c r="S117" s="85" t="s">
        <v>465</v>
      </c>
      <c r="T117" s="85" t="s">
        <v>453</v>
      </c>
      <c r="U117" s="86"/>
      <c r="V117" s="86"/>
      <c r="W117" s="39"/>
      <c r="X117" s="39"/>
      <c r="Y117" s="40"/>
      <c r="Z117" s="4" t="str">
        <f t="shared" si="9"/>
        <v/>
      </c>
      <c r="AA117" s="4"/>
      <c r="AB117" s="4" t="str">
        <f t="shared" si="10"/>
        <v/>
      </c>
      <c r="AC117" s="4"/>
      <c r="AD117" s="4" t="str">
        <f t="shared" si="11"/>
        <v/>
      </c>
      <c r="AE117" s="4"/>
      <c r="AF117" s="4" t="str">
        <f t="shared" si="12"/>
        <v>発表作業</v>
      </c>
      <c r="AG117" s="40"/>
      <c r="AH117" s="40"/>
      <c r="AI117" s="40"/>
      <c r="AJ117" s="40"/>
      <c r="AK117" s="40"/>
      <c r="AL117" s="40"/>
    </row>
    <row r="118" ht="15.75" customHeight="1">
      <c r="A118" s="13">
        <v>46.0</v>
      </c>
      <c r="B118" s="23"/>
      <c r="C118" s="13">
        <v>5.0</v>
      </c>
      <c r="D118" s="13">
        <v>46.0</v>
      </c>
      <c r="E118" s="94" t="s">
        <v>466</v>
      </c>
      <c r="F118" s="14" t="s">
        <v>70</v>
      </c>
      <c r="G118" s="14" t="s">
        <v>467</v>
      </c>
      <c r="H118" s="14" t="s">
        <v>468</v>
      </c>
      <c r="I118" s="14" t="s">
        <v>469</v>
      </c>
      <c r="J118" s="33"/>
      <c r="K118" s="32"/>
      <c r="L118" s="32"/>
      <c r="M118" s="16" t="s">
        <v>99</v>
      </c>
      <c r="N118" s="58" t="s">
        <v>124</v>
      </c>
      <c r="O118" s="58">
        <v>109.0</v>
      </c>
      <c r="P118" s="85" t="s">
        <v>470</v>
      </c>
      <c r="Q118" s="86"/>
      <c r="R118" s="86"/>
      <c r="S118" s="86"/>
      <c r="T118" s="85" t="s">
        <v>471</v>
      </c>
      <c r="U118" s="86"/>
      <c r="V118" s="86"/>
      <c r="W118" s="39"/>
      <c r="X118" s="39"/>
      <c r="Y118" s="40"/>
      <c r="Z118" s="4" t="str">
        <f t="shared" si="9"/>
        <v/>
      </c>
      <c r="AA118" s="4"/>
      <c r="AB118" s="4" t="str">
        <f t="shared" si="10"/>
        <v/>
      </c>
      <c r="AC118" s="4"/>
      <c r="AD118" s="4" t="str">
        <f t="shared" si="11"/>
        <v/>
      </c>
      <c r="AE118" s="4"/>
      <c r="AF118" s="4" t="str">
        <f t="shared" si="12"/>
        <v>月次資料作成</v>
      </c>
      <c r="AG118" s="40"/>
      <c r="AH118" s="40"/>
      <c r="AI118" s="40"/>
      <c r="AJ118" s="40"/>
      <c r="AK118" s="40"/>
      <c r="AL118" s="40"/>
    </row>
    <row r="119" ht="15.75" customHeight="1">
      <c r="A119" s="20"/>
      <c r="B119" s="20"/>
      <c r="C119" s="20"/>
      <c r="D119" s="20"/>
      <c r="E119" s="20"/>
      <c r="F119" s="20"/>
      <c r="G119" s="20"/>
      <c r="H119" s="20"/>
      <c r="I119" s="20"/>
      <c r="J119" s="33"/>
      <c r="K119" s="32"/>
      <c r="L119" s="32"/>
      <c r="M119" s="20"/>
      <c r="N119" s="58" t="s">
        <v>124</v>
      </c>
      <c r="O119" s="58">
        <v>110.0</v>
      </c>
      <c r="P119" s="85" t="s">
        <v>472</v>
      </c>
      <c r="Q119" s="85" t="s">
        <v>473</v>
      </c>
      <c r="R119" s="85" t="s">
        <v>474</v>
      </c>
      <c r="S119" s="85" t="s">
        <v>475</v>
      </c>
      <c r="T119" s="85" t="s">
        <v>476</v>
      </c>
      <c r="U119" s="86"/>
      <c r="V119" s="86"/>
      <c r="W119" s="39"/>
      <c r="X119" s="39"/>
      <c r="Y119" s="40"/>
      <c r="Z119" s="4" t="str">
        <f t="shared" si="9"/>
        <v/>
      </c>
      <c r="AA119" s="4"/>
      <c r="AB119" s="4" t="str">
        <f t="shared" si="10"/>
        <v/>
      </c>
      <c r="AC119" s="4"/>
      <c r="AD119" s="4" t="str">
        <f t="shared" si="11"/>
        <v/>
      </c>
      <c r="AE119" s="4"/>
      <c r="AF119" s="4" t="str">
        <f t="shared" si="12"/>
        <v>全体発表</v>
      </c>
      <c r="AG119" s="40"/>
      <c r="AH119" s="40"/>
      <c r="AI119" s="40"/>
      <c r="AJ119" s="40"/>
      <c r="AK119" s="40"/>
      <c r="AL119" s="40"/>
    </row>
    <row r="120" ht="15.75" customHeight="1">
      <c r="A120" s="13">
        <v>48.0</v>
      </c>
      <c r="B120" s="14" t="s">
        <v>477</v>
      </c>
      <c r="C120" s="13">
        <v>5.0</v>
      </c>
      <c r="D120" s="13">
        <v>47.0</v>
      </c>
      <c r="E120" s="94" t="s">
        <v>478</v>
      </c>
      <c r="F120" s="14" t="s">
        <v>70</v>
      </c>
      <c r="G120" s="14" t="s">
        <v>479</v>
      </c>
      <c r="H120" s="14" t="s">
        <v>480</v>
      </c>
      <c r="I120" s="14" t="s">
        <v>481</v>
      </c>
      <c r="J120" s="33"/>
      <c r="K120" s="32"/>
      <c r="L120" s="32"/>
      <c r="M120" s="16" t="s">
        <v>482</v>
      </c>
      <c r="N120" s="58" t="s">
        <v>43</v>
      </c>
      <c r="O120" s="58">
        <v>113.0</v>
      </c>
      <c r="P120" s="85" t="s">
        <v>483</v>
      </c>
      <c r="Q120" s="86"/>
      <c r="R120" s="86"/>
      <c r="S120" s="85" t="s">
        <v>484</v>
      </c>
      <c r="T120" s="85" t="s">
        <v>77</v>
      </c>
      <c r="U120" s="86"/>
      <c r="V120" s="88" t="s">
        <v>79</v>
      </c>
      <c r="W120" s="39"/>
      <c r="X120" s="39"/>
      <c r="Y120" s="40"/>
      <c r="Z120" s="4" t="str">
        <f t="shared" si="9"/>
        <v/>
      </c>
      <c r="AA120" s="4"/>
      <c r="AB120" s="4" t="str">
        <f t="shared" si="10"/>
        <v>開催内容決定作業</v>
      </c>
      <c r="AC120" s="4"/>
      <c r="AD120" s="4" t="str">
        <f t="shared" si="11"/>
        <v/>
      </c>
      <c r="AE120" s="4"/>
      <c r="AF120" s="4" t="str">
        <f t="shared" si="12"/>
        <v/>
      </c>
      <c r="AG120" s="40"/>
      <c r="AH120" s="40"/>
      <c r="AI120" s="40"/>
      <c r="AJ120" s="40"/>
      <c r="AK120" s="40"/>
      <c r="AL120" s="40"/>
    </row>
    <row r="121" ht="15.75" customHeight="1">
      <c r="A121" s="23"/>
      <c r="B121" s="23"/>
      <c r="C121" s="23"/>
      <c r="D121" s="23"/>
      <c r="E121" s="23"/>
      <c r="F121" s="23"/>
      <c r="G121" s="23"/>
      <c r="H121" s="23"/>
      <c r="I121" s="23"/>
      <c r="J121" s="33"/>
      <c r="K121" s="32"/>
      <c r="L121" s="32"/>
      <c r="M121" s="23"/>
      <c r="N121" s="58" t="s">
        <v>43</v>
      </c>
      <c r="O121" s="58">
        <v>114.0</v>
      </c>
      <c r="P121" s="85" t="s">
        <v>485</v>
      </c>
      <c r="Q121" s="86"/>
      <c r="R121" s="86"/>
      <c r="S121" s="85" t="s">
        <v>484</v>
      </c>
      <c r="T121" s="85" t="s">
        <v>77</v>
      </c>
      <c r="U121" s="86"/>
      <c r="V121" s="88" t="s">
        <v>79</v>
      </c>
      <c r="W121" s="39"/>
      <c r="X121" s="39"/>
      <c r="Y121" s="40"/>
      <c r="Z121" s="4" t="str">
        <f t="shared" si="9"/>
        <v/>
      </c>
      <c r="AA121" s="4"/>
      <c r="AB121" s="4" t="str">
        <f t="shared" si="10"/>
        <v>開催時期決定作業</v>
      </c>
      <c r="AC121" s="4"/>
      <c r="AD121" s="4" t="str">
        <f t="shared" si="11"/>
        <v/>
      </c>
      <c r="AE121" s="4"/>
      <c r="AF121" s="4" t="str">
        <f t="shared" si="12"/>
        <v/>
      </c>
      <c r="AG121" s="40"/>
      <c r="AH121" s="40"/>
      <c r="AI121" s="40"/>
      <c r="AJ121" s="40"/>
      <c r="AK121" s="40"/>
      <c r="AL121" s="40"/>
    </row>
    <row r="122" ht="15.75" customHeight="1">
      <c r="A122" s="23"/>
      <c r="B122" s="23"/>
      <c r="C122" s="23"/>
      <c r="D122" s="23"/>
      <c r="E122" s="23"/>
      <c r="F122" s="23"/>
      <c r="G122" s="23"/>
      <c r="H122" s="23"/>
      <c r="I122" s="23"/>
      <c r="J122" s="33"/>
      <c r="K122" s="32"/>
      <c r="L122" s="32"/>
      <c r="M122" s="23"/>
      <c r="N122" s="58" t="s">
        <v>43</v>
      </c>
      <c r="O122" s="58">
        <v>115.0</v>
      </c>
      <c r="P122" s="85" t="s">
        <v>486</v>
      </c>
      <c r="Q122" s="86"/>
      <c r="R122" s="86"/>
      <c r="S122" s="85" t="s">
        <v>484</v>
      </c>
      <c r="T122" s="85" t="s">
        <v>77</v>
      </c>
      <c r="U122" s="86"/>
      <c r="V122" s="95" t="s">
        <v>79</v>
      </c>
      <c r="W122" s="39"/>
      <c r="X122" s="39"/>
      <c r="Y122" s="40"/>
      <c r="Z122" s="4" t="str">
        <f t="shared" si="9"/>
        <v/>
      </c>
      <c r="AA122" s="4"/>
      <c r="AB122" s="4" t="str">
        <f t="shared" si="10"/>
        <v>開催場所決定作業</v>
      </c>
      <c r="AC122" s="4"/>
      <c r="AD122" s="4" t="str">
        <f t="shared" si="11"/>
        <v/>
      </c>
      <c r="AE122" s="4"/>
      <c r="AF122" s="4" t="str">
        <f t="shared" si="12"/>
        <v/>
      </c>
      <c r="AG122" s="40"/>
      <c r="AH122" s="40"/>
      <c r="AI122" s="40"/>
      <c r="AJ122" s="40"/>
      <c r="AK122" s="40"/>
      <c r="AL122" s="40"/>
    </row>
    <row r="123" ht="15.75" customHeight="1">
      <c r="A123" s="20"/>
      <c r="B123" s="20"/>
      <c r="C123" s="20"/>
      <c r="D123" s="20"/>
      <c r="E123" s="20"/>
      <c r="F123" s="20"/>
      <c r="G123" s="20"/>
      <c r="H123" s="20"/>
      <c r="I123" s="20"/>
      <c r="J123" s="33"/>
      <c r="K123" s="32"/>
      <c r="L123" s="32"/>
      <c r="M123" s="20"/>
      <c r="N123" s="58" t="s">
        <v>43</v>
      </c>
      <c r="O123" s="58">
        <v>116.0</v>
      </c>
      <c r="P123" s="85" t="s">
        <v>487</v>
      </c>
      <c r="Q123" s="85" t="s">
        <v>42</v>
      </c>
      <c r="R123" s="85" t="s">
        <v>488</v>
      </c>
      <c r="S123" s="85" t="s">
        <v>489</v>
      </c>
      <c r="T123" s="85" t="s">
        <v>77</v>
      </c>
      <c r="U123" s="86"/>
      <c r="V123" s="95" t="s">
        <v>79</v>
      </c>
      <c r="W123" s="39"/>
      <c r="X123" s="39"/>
      <c r="Y123" s="40"/>
      <c r="Z123" s="4" t="str">
        <f t="shared" si="9"/>
        <v/>
      </c>
      <c r="AA123" s="4"/>
      <c r="AB123" s="4" t="str">
        <f t="shared" si="10"/>
        <v>開催担当者割振作業</v>
      </c>
      <c r="AC123" s="4"/>
      <c r="AD123" s="4" t="str">
        <f t="shared" si="11"/>
        <v/>
      </c>
      <c r="AE123" s="4"/>
      <c r="AF123" s="4" t="str">
        <f t="shared" si="12"/>
        <v/>
      </c>
      <c r="AG123" s="40"/>
      <c r="AH123" s="40"/>
      <c r="AI123" s="40"/>
      <c r="AJ123" s="40"/>
      <c r="AK123" s="40"/>
      <c r="AL123" s="40"/>
    </row>
    <row r="124" ht="15.75" customHeight="1">
      <c r="A124" s="13">
        <v>49.0</v>
      </c>
      <c r="B124" s="14" t="s">
        <v>404</v>
      </c>
      <c r="C124" s="13">
        <v>4.0</v>
      </c>
      <c r="D124" s="13">
        <v>48.0</v>
      </c>
      <c r="E124" s="94" t="s">
        <v>490</v>
      </c>
      <c r="F124" s="14" t="s">
        <v>70</v>
      </c>
      <c r="G124" s="14" t="s">
        <v>491</v>
      </c>
      <c r="H124" s="14" t="s">
        <v>492</v>
      </c>
      <c r="I124" s="14" t="s">
        <v>493</v>
      </c>
      <c r="J124" s="33"/>
      <c r="K124" s="32"/>
      <c r="L124" s="32"/>
      <c r="M124" s="16" t="s">
        <v>99</v>
      </c>
      <c r="N124" s="58" t="s">
        <v>124</v>
      </c>
      <c r="O124" s="58">
        <v>117.0</v>
      </c>
      <c r="P124" s="85" t="s">
        <v>494</v>
      </c>
      <c r="Q124" s="86"/>
      <c r="R124" s="86"/>
      <c r="S124" s="86"/>
      <c r="T124" s="85" t="s">
        <v>411</v>
      </c>
      <c r="U124" s="86"/>
      <c r="V124" s="86"/>
      <c r="W124" s="39"/>
      <c r="X124" s="39"/>
      <c r="Y124" s="40"/>
      <c r="Z124" s="4" t="str">
        <f t="shared" si="9"/>
        <v/>
      </c>
      <c r="AA124" s="4"/>
      <c r="AB124" s="4" t="str">
        <f t="shared" si="10"/>
        <v/>
      </c>
      <c r="AC124" s="4"/>
      <c r="AD124" s="4" t="str">
        <f t="shared" si="11"/>
        <v/>
      </c>
      <c r="AE124" s="4"/>
      <c r="AF124" s="4" t="str">
        <f t="shared" si="12"/>
        <v>限定会員保有数計数作業</v>
      </c>
      <c r="AG124" s="40"/>
      <c r="AH124" s="40"/>
      <c r="AI124" s="40"/>
      <c r="AJ124" s="40"/>
      <c r="AK124" s="40"/>
      <c r="AL124" s="40"/>
    </row>
    <row r="125" ht="15.75" customHeight="1">
      <c r="A125" s="20"/>
      <c r="B125" s="20"/>
      <c r="C125" s="20"/>
      <c r="D125" s="20"/>
      <c r="E125" s="20"/>
      <c r="F125" s="20"/>
      <c r="G125" s="20"/>
      <c r="H125" s="20"/>
      <c r="I125" s="20"/>
      <c r="J125" s="33"/>
      <c r="K125" s="32"/>
      <c r="L125" s="32"/>
      <c r="M125" s="20"/>
      <c r="N125" s="58" t="s">
        <v>124</v>
      </c>
      <c r="O125" s="58">
        <v>118.0</v>
      </c>
      <c r="P125" s="85" t="s">
        <v>495</v>
      </c>
      <c r="Q125" s="86"/>
      <c r="R125" s="86"/>
      <c r="S125" s="86"/>
      <c r="T125" s="85" t="s">
        <v>411</v>
      </c>
      <c r="U125" s="86"/>
      <c r="V125" s="86"/>
      <c r="W125" s="39"/>
      <c r="X125" s="39"/>
      <c r="Y125" s="40"/>
      <c r="Z125" s="4" t="str">
        <f t="shared" si="9"/>
        <v/>
      </c>
      <c r="AA125" s="4"/>
      <c r="AB125" s="4" t="str">
        <f t="shared" si="10"/>
        <v/>
      </c>
      <c r="AC125" s="4"/>
      <c r="AD125" s="4" t="str">
        <f t="shared" si="11"/>
        <v/>
      </c>
      <c r="AE125" s="4"/>
      <c r="AF125" s="4" t="str">
        <f t="shared" si="12"/>
        <v>建築申込保有数計数作業</v>
      </c>
      <c r="AG125" s="40"/>
      <c r="AH125" s="40"/>
      <c r="AI125" s="40"/>
      <c r="AJ125" s="40"/>
      <c r="AK125" s="40"/>
      <c r="AL125" s="40"/>
    </row>
    <row r="126" ht="15.75" customHeight="1">
      <c r="A126" s="13">
        <v>50.0</v>
      </c>
      <c r="B126" s="14" t="s">
        <v>477</v>
      </c>
      <c r="C126" s="13">
        <v>4.0</v>
      </c>
      <c r="D126" s="13">
        <v>49.0</v>
      </c>
      <c r="E126" s="44" t="s">
        <v>496</v>
      </c>
      <c r="F126" s="14" t="s">
        <v>38</v>
      </c>
      <c r="G126" s="14"/>
      <c r="H126" s="14"/>
      <c r="I126" s="14" t="s">
        <v>497</v>
      </c>
      <c r="J126" s="33"/>
      <c r="K126" s="32"/>
      <c r="L126" s="32"/>
      <c r="M126" s="16" t="s">
        <v>498</v>
      </c>
      <c r="N126" s="58" t="s">
        <v>43</v>
      </c>
      <c r="O126" s="58">
        <v>119.0</v>
      </c>
      <c r="P126" s="85" t="s">
        <v>499</v>
      </c>
      <c r="Q126" s="85" t="s">
        <v>75</v>
      </c>
      <c r="R126" s="85" t="s">
        <v>500</v>
      </c>
      <c r="S126" s="86"/>
      <c r="T126" s="86"/>
      <c r="U126" s="85" t="s">
        <v>501</v>
      </c>
      <c r="V126" s="86"/>
      <c r="W126" s="39"/>
      <c r="X126" s="39"/>
      <c r="Y126" s="40"/>
      <c r="Z126" s="4" t="str">
        <f t="shared" si="9"/>
        <v/>
      </c>
      <c r="AA126" s="4"/>
      <c r="AB126" s="4" t="str">
        <f t="shared" si="10"/>
        <v>撮影顧客決定作業</v>
      </c>
      <c r="AC126" s="4"/>
      <c r="AD126" s="4" t="str">
        <f t="shared" si="11"/>
        <v/>
      </c>
      <c r="AE126" s="4"/>
      <c r="AF126" s="4" t="str">
        <f t="shared" si="12"/>
        <v/>
      </c>
      <c r="AG126" s="40"/>
      <c r="AH126" s="40"/>
      <c r="AI126" s="40"/>
      <c r="AJ126" s="40"/>
      <c r="AK126" s="40"/>
      <c r="AL126" s="40"/>
    </row>
    <row r="127" ht="15.75" customHeight="1">
      <c r="A127" s="23"/>
      <c r="B127" s="23"/>
      <c r="C127" s="23"/>
      <c r="D127" s="23"/>
      <c r="E127" s="23"/>
      <c r="F127" s="23"/>
      <c r="G127" s="23"/>
      <c r="H127" s="23"/>
      <c r="I127" s="23"/>
      <c r="J127" s="33"/>
      <c r="K127" s="32"/>
      <c r="L127" s="32"/>
      <c r="M127" s="23"/>
      <c r="N127" s="58" t="s">
        <v>43</v>
      </c>
      <c r="O127" s="58">
        <v>120.0</v>
      </c>
      <c r="P127" s="85" t="s">
        <v>502</v>
      </c>
      <c r="Q127" s="85" t="s">
        <v>75</v>
      </c>
      <c r="R127" s="85" t="s">
        <v>503</v>
      </c>
      <c r="S127" s="86"/>
      <c r="T127" s="86"/>
      <c r="U127" s="86"/>
      <c r="V127" s="86"/>
      <c r="W127" s="39"/>
      <c r="X127" s="39"/>
      <c r="Y127" s="40"/>
      <c r="Z127" s="4" t="str">
        <f t="shared" si="9"/>
        <v/>
      </c>
      <c r="AA127" s="4"/>
      <c r="AB127" s="4" t="str">
        <f t="shared" si="10"/>
        <v>撮影日時決定作業</v>
      </c>
      <c r="AC127" s="4"/>
      <c r="AD127" s="4" t="str">
        <f t="shared" si="11"/>
        <v/>
      </c>
      <c r="AE127" s="4"/>
      <c r="AF127" s="4" t="str">
        <f t="shared" si="12"/>
        <v/>
      </c>
      <c r="AG127" s="40"/>
      <c r="AH127" s="40"/>
      <c r="AI127" s="40"/>
      <c r="AJ127" s="40"/>
      <c r="AK127" s="40"/>
      <c r="AL127" s="40"/>
    </row>
    <row r="128" ht="15.75" customHeight="1">
      <c r="A128" s="23"/>
      <c r="B128" s="23"/>
      <c r="C128" s="23"/>
      <c r="D128" s="23"/>
      <c r="E128" s="23"/>
      <c r="F128" s="23"/>
      <c r="G128" s="23"/>
      <c r="H128" s="23"/>
      <c r="I128" s="23"/>
      <c r="J128" s="33"/>
      <c r="K128" s="32"/>
      <c r="L128" s="32"/>
      <c r="M128" s="23"/>
      <c r="N128" s="58" t="s">
        <v>43</v>
      </c>
      <c r="O128" s="58">
        <v>121.0</v>
      </c>
      <c r="P128" s="85" t="s">
        <v>504</v>
      </c>
      <c r="Q128" s="86"/>
      <c r="R128" s="86"/>
      <c r="S128" s="86"/>
      <c r="T128" s="86"/>
      <c r="U128" s="85" t="s">
        <v>505</v>
      </c>
      <c r="V128" s="86"/>
      <c r="W128" s="39"/>
      <c r="X128" s="39"/>
      <c r="Y128" s="40"/>
      <c r="Z128" s="4" t="str">
        <f t="shared" si="9"/>
        <v/>
      </c>
      <c r="AA128" s="4"/>
      <c r="AB128" s="4" t="str">
        <f t="shared" si="10"/>
        <v>撮影作業</v>
      </c>
      <c r="AC128" s="4"/>
      <c r="AD128" s="4" t="str">
        <f t="shared" si="11"/>
        <v/>
      </c>
      <c r="AE128" s="4"/>
      <c r="AF128" s="4" t="str">
        <f t="shared" si="12"/>
        <v/>
      </c>
      <c r="AG128" s="40"/>
      <c r="AH128" s="40"/>
      <c r="AI128" s="40"/>
      <c r="AJ128" s="40"/>
      <c r="AK128" s="40"/>
      <c r="AL128" s="40"/>
    </row>
    <row r="129" ht="15.75" customHeight="1">
      <c r="A129" s="20"/>
      <c r="B129" s="20"/>
      <c r="C129" s="20"/>
      <c r="D129" s="20"/>
      <c r="E129" s="20"/>
      <c r="F129" s="20"/>
      <c r="G129" s="20"/>
      <c r="H129" s="20"/>
      <c r="I129" s="20"/>
      <c r="J129" s="33"/>
      <c r="K129" s="32"/>
      <c r="L129" s="32"/>
      <c r="M129" s="20"/>
      <c r="N129" s="58" t="s">
        <v>124</v>
      </c>
      <c r="O129" s="58">
        <v>122.0</v>
      </c>
      <c r="P129" s="85" t="s">
        <v>506</v>
      </c>
      <c r="Q129" s="85" t="s">
        <v>75</v>
      </c>
      <c r="R129" s="85" t="s">
        <v>507</v>
      </c>
      <c r="S129" s="85" t="s">
        <v>508</v>
      </c>
      <c r="T129" s="85" t="s">
        <v>370</v>
      </c>
      <c r="U129" s="86"/>
      <c r="V129" s="86"/>
      <c r="W129" s="39"/>
      <c r="X129" s="39"/>
      <c r="Y129" s="40"/>
      <c r="Z129" s="4" t="str">
        <f t="shared" si="9"/>
        <v/>
      </c>
      <c r="AA129" s="4"/>
      <c r="AB129" s="4" t="str">
        <f t="shared" si="10"/>
        <v/>
      </c>
      <c r="AC129" s="4"/>
      <c r="AD129" s="4" t="str">
        <f t="shared" si="11"/>
        <v/>
      </c>
      <c r="AE129" s="4"/>
      <c r="AF129" s="4" t="str">
        <f t="shared" si="12"/>
        <v>施主様動画確認依頼作業</v>
      </c>
      <c r="AG129" s="40"/>
      <c r="AH129" s="40"/>
      <c r="AI129" s="40"/>
      <c r="AJ129" s="40"/>
      <c r="AK129" s="40"/>
      <c r="AL129" s="40"/>
    </row>
    <row r="130" ht="15.75" customHeight="1">
      <c r="A130" s="13">
        <v>51.0</v>
      </c>
      <c r="B130" s="14" t="s">
        <v>509</v>
      </c>
      <c r="C130" s="13">
        <v>1.0</v>
      </c>
      <c r="D130" s="31">
        <v>50.0</v>
      </c>
      <c r="E130" s="89" t="s">
        <v>510</v>
      </c>
      <c r="F130" s="32" t="s">
        <v>38</v>
      </c>
      <c r="G130" s="32"/>
      <c r="H130" s="32"/>
      <c r="I130" s="14" t="s">
        <v>511</v>
      </c>
      <c r="J130" s="33"/>
      <c r="K130" s="32"/>
      <c r="L130" s="32"/>
      <c r="M130" s="16" t="s">
        <v>42</v>
      </c>
      <c r="N130" s="58" t="s">
        <v>207</v>
      </c>
      <c r="O130" s="58">
        <v>123.0</v>
      </c>
      <c r="P130" s="85" t="s">
        <v>512</v>
      </c>
      <c r="Q130" s="85" t="s">
        <v>75</v>
      </c>
      <c r="R130" s="85" t="s">
        <v>513</v>
      </c>
      <c r="S130" s="86"/>
      <c r="T130" s="86"/>
      <c r="U130" s="86"/>
      <c r="V130" s="86"/>
      <c r="W130" s="39"/>
      <c r="X130" s="39"/>
      <c r="Y130" s="40"/>
      <c r="Z130" s="4" t="str">
        <f t="shared" si="9"/>
        <v>資料請求対応作業</v>
      </c>
      <c r="AA130" s="4"/>
      <c r="AB130" s="4" t="str">
        <f t="shared" si="10"/>
        <v/>
      </c>
      <c r="AC130" s="4"/>
      <c r="AD130" s="4" t="str">
        <f t="shared" si="11"/>
        <v/>
      </c>
      <c r="AE130" s="4"/>
      <c r="AF130" s="4" t="str">
        <f t="shared" si="12"/>
        <v/>
      </c>
      <c r="AG130" s="40"/>
      <c r="AH130" s="40"/>
      <c r="AI130" s="40"/>
      <c r="AJ130" s="40"/>
      <c r="AK130" s="40"/>
      <c r="AL130" s="40"/>
    </row>
    <row r="131" ht="15.75" customHeight="1">
      <c r="A131" s="23"/>
      <c r="B131" s="23"/>
      <c r="C131" s="13">
        <v>2.0</v>
      </c>
      <c r="D131" s="96">
        <v>51.0</v>
      </c>
      <c r="E131" s="97" t="s">
        <v>514</v>
      </c>
      <c r="F131" s="14" t="s">
        <v>70</v>
      </c>
      <c r="G131" s="14" t="s">
        <v>515</v>
      </c>
      <c r="H131" s="14" t="s">
        <v>516</v>
      </c>
      <c r="I131" s="23"/>
      <c r="J131" s="33"/>
      <c r="K131" s="32"/>
      <c r="L131" s="32"/>
      <c r="M131" s="23"/>
      <c r="N131" s="58" t="s">
        <v>207</v>
      </c>
      <c r="O131" s="58">
        <v>124.0</v>
      </c>
      <c r="P131" s="85" t="s">
        <v>517</v>
      </c>
      <c r="Q131" s="85" t="s">
        <v>75</v>
      </c>
      <c r="R131" s="85" t="s">
        <v>518</v>
      </c>
      <c r="S131" s="86"/>
      <c r="T131" s="86"/>
      <c r="U131" s="86"/>
      <c r="V131" s="86"/>
      <c r="W131" s="39"/>
      <c r="X131" s="39"/>
      <c r="Y131" s="40"/>
      <c r="Z131" s="4" t="str">
        <f t="shared" si="9"/>
        <v>INFO対応作業</v>
      </c>
      <c r="AA131" s="4"/>
      <c r="AB131" s="4" t="str">
        <f t="shared" si="10"/>
        <v/>
      </c>
      <c r="AC131" s="4"/>
      <c r="AD131" s="4" t="str">
        <f t="shared" si="11"/>
        <v/>
      </c>
      <c r="AE131" s="4"/>
      <c r="AF131" s="4" t="str">
        <f t="shared" si="12"/>
        <v/>
      </c>
      <c r="AG131" s="40"/>
      <c r="AH131" s="40"/>
      <c r="AI131" s="40"/>
      <c r="AJ131" s="40"/>
      <c r="AK131" s="40"/>
      <c r="AL131" s="40"/>
    </row>
    <row r="132" ht="15.75" customHeight="1">
      <c r="A132" s="23"/>
      <c r="B132" s="23"/>
      <c r="C132" s="23"/>
      <c r="D132" s="23"/>
      <c r="E132" s="23"/>
      <c r="F132" s="23"/>
      <c r="G132" s="23"/>
      <c r="H132" s="23"/>
      <c r="I132" s="23"/>
      <c r="J132" s="33"/>
      <c r="K132" s="32"/>
      <c r="L132" s="32"/>
      <c r="M132" s="23"/>
      <c r="N132" s="58" t="s">
        <v>207</v>
      </c>
      <c r="O132" s="58">
        <v>125.0</v>
      </c>
      <c r="P132" s="85" t="s">
        <v>519</v>
      </c>
      <c r="Q132" s="85" t="s">
        <v>75</v>
      </c>
      <c r="R132" s="85" t="s">
        <v>520</v>
      </c>
      <c r="S132" s="86"/>
      <c r="T132" s="86"/>
      <c r="U132" s="86"/>
      <c r="V132" s="86"/>
      <c r="W132" s="39"/>
      <c r="X132" s="39"/>
      <c r="Y132" s="40"/>
      <c r="Z132" s="4" t="str">
        <f t="shared" si="9"/>
        <v>TEL対応作業</v>
      </c>
      <c r="AA132" s="4"/>
      <c r="AB132" s="4" t="str">
        <f t="shared" si="10"/>
        <v/>
      </c>
      <c r="AC132" s="4"/>
      <c r="AD132" s="4" t="str">
        <f t="shared" si="11"/>
        <v/>
      </c>
      <c r="AE132" s="4"/>
      <c r="AF132" s="4" t="str">
        <f t="shared" si="12"/>
        <v/>
      </c>
      <c r="AG132" s="40"/>
      <c r="AH132" s="40"/>
      <c r="AI132" s="40"/>
      <c r="AJ132" s="40"/>
      <c r="AK132" s="40"/>
      <c r="AL132" s="40"/>
    </row>
    <row r="133" ht="15.75" customHeight="1">
      <c r="A133" s="20"/>
      <c r="B133" s="20"/>
      <c r="C133" s="20"/>
      <c r="D133" s="20"/>
      <c r="E133" s="20"/>
      <c r="F133" s="20"/>
      <c r="G133" s="20"/>
      <c r="H133" s="20"/>
      <c r="I133" s="20"/>
      <c r="J133" s="33"/>
      <c r="K133" s="32"/>
      <c r="L133" s="32"/>
      <c r="M133" s="20"/>
      <c r="N133" s="58" t="s">
        <v>207</v>
      </c>
      <c r="O133" s="58">
        <v>126.0</v>
      </c>
      <c r="P133" s="85" t="s">
        <v>521</v>
      </c>
      <c r="Q133" s="85" t="s">
        <v>522</v>
      </c>
      <c r="R133" s="85" t="s">
        <v>523</v>
      </c>
      <c r="S133" s="86"/>
      <c r="T133" s="85" t="s">
        <v>496</v>
      </c>
      <c r="U133" s="86"/>
      <c r="V133" s="86"/>
      <c r="W133" s="39"/>
      <c r="X133" s="39"/>
      <c r="Y133" s="40"/>
      <c r="Z133" s="4" t="str">
        <f t="shared" si="9"/>
        <v>SNSコメント対応</v>
      </c>
      <c r="AA133" s="4"/>
      <c r="AB133" s="4" t="str">
        <f t="shared" si="10"/>
        <v/>
      </c>
      <c r="AC133" s="4"/>
      <c r="AD133" s="4" t="str">
        <f t="shared" si="11"/>
        <v/>
      </c>
      <c r="AE133" s="4"/>
      <c r="AF133" s="4" t="str">
        <f t="shared" si="12"/>
        <v/>
      </c>
      <c r="AG133" s="40"/>
      <c r="AH133" s="40"/>
      <c r="AI133" s="40"/>
      <c r="AJ133" s="40"/>
      <c r="AK133" s="40"/>
      <c r="AL133" s="40"/>
    </row>
    <row r="134" ht="15.75" customHeight="1">
      <c r="A134" s="13">
        <v>52.0</v>
      </c>
      <c r="B134" s="14" t="s">
        <v>524</v>
      </c>
      <c r="C134" s="31">
        <v>2.0</v>
      </c>
      <c r="D134" s="98">
        <v>52.0</v>
      </c>
      <c r="E134" s="99" t="s">
        <v>525</v>
      </c>
      <c r="F134" s="14" t="s">
        <v>38</v>
      </c>
      <c r="G134" s="14" t="s">
        <v>526</v>
      </c>
      <c r="H134" s="14" t="s">
        <v>527</v>
      </c>
      <c r="I134" s="14" t="s">
        <v>528</v>
      </c>
      <c r="J134" s="33"/>
      <c r="K134" s="32"/>
      <c r="L134" s="32"/>
      <c r="M134" s="16" t="s">
        <v>529</v>
      </c>
      <c r="N134" s="58" t="s">
        <v>70</v>
      </c>
      <c r="O134" s="58">
        <v>127.0</v>
      </c>
      <c r="P134" s="85" t="s">
        <v>530</v>
      </c>
      <c r="Q134" s="86"/>
      <c r="R134" s="85" t="s">
        <v>531</v>
      </c>
      <c r="S134" s="86"/>
      <c r="T134" s="85" t="s">
        <v>532</v>
      </c>
      <c r="U134" s="86"/>
      <c r="V134" s="86"/>
      <c r="W134" s="39"/>
      <c r="X134" s="39"/>
      <c r="Y134" s="40"/>
      <c r="Z134" s="4" t="str">
        <f t="shared" si="9"/>
        <v/>
      </c>
      <c r="AA134" s="4"/>
      <c r="AB134" s="4" t="str">
        <f t="shared" si="10"/>
        <v/>
      </c>
      <c r="AC134" s="4"/>
      <c r="AD134" s="4" t="str">
        <f t="shared" si="11"/>
        <v>入力フォーム送信作業</v>
      </c>
      <c r="AE134" s="4"/>
      <c r="AF134" s="4" t="str">
        <f t="shared" si="12"/>
        <v/>
      </c>
      <c r="AG134" s="40"/>
      <c r="AH134" s="40"/>
      <c r="AI134" s="40"/>
      <c r="AJ134" s="40"/>
      <c r="AK134" s="40"/>
      <c r="AL134" s="40"/>
    </row>
    <row r="135" ht="15.75" customHeight="1">
      <c r="A135" s="23"/>
      <c r="B135" s="23"/>
      <c r="C135" s="31">
        <v>4.0</v>
      </c>
      <c r="D135" s="100">
        <v>53.0</v>
      </c>
      <c r="E135" s="23"/>
      <c r="F135" s="23"/>
      <c r="G135" s="23"/>
      <c r="H135" s="23"/>
      <c r="I135" s="23"/>
      <c r="J135" s="33"/>
      <c r="K135" s="32"/>
      <c r="L135" s="32"/>
      <c r="M135" s="23"/>
      <c r="N135" s="58" t="s">
        <v>70</v>
      </c>
      <c r="O135" s="58">
        <v>128.0</v>
      </c>
      <c r="P135" s="85" t="s">
        <v>533</v>
      </c>
      <c r="Q135" s="86"/>
      <c r="R135" s="85"/>
      <c r="S135" s="86"/>
      <c r="T135" s="85"/>
      <c r="U135" s="86"/>
      <c r="V135" s="86"/>
      <c r="W135" s="39"/>
      <c r="X135" s="39"/>
      <c r="Y135" s="40"/>
      <c r="Z135" s="4" t="str">
        <f t="shared" si="9"/>
        <v/>
      </c>
      <c r="AA135" s="4"/>
      <c r="AB135" s="4" t="str">
        <f t="shared" si="10"/>
        <v/>
      </c>
      <c r="AC135" s="4"/>
      <c r="AD135" s="4" t="str">
        <f t="shared" si="11"/>
        <v>フォームチェック作業</v>
      </c>
      <c r="AE135" s="4"/>
      <c r="AF135" s="4" t="str">
        <f t="shared" si="12"/>
        <v/>
      </c>
      <c r="AG135" s="40"/>
      <c r="AH135" s="40"/>
      <c r="AI135" s="40"/>
      <c r="AJ135" s="40"/>
      <c r="AK135" s="40"/>
      <c r="AL135" s="40"/>
    </row>
    <row r="136" ht="15.75" customHeight="1">
      <c r="A136" s="23"/>
      <c r="B136" s="23"/>
      <c r="C136" s="31">
        <v>4.0</v>
      </c>
      <c r="D136" s="20"/>
      <c r="E136" s="23"/>
      <c r="F136" s="23"/>
      <c r="G136" s="23"/>
      <c r="H136" s="23"/>
      <c r="I136" s="23"/>
      <c r="J136" s="33"/>
      <c r="K136" s="32"/>
      <c r="L136" s="32"/>
      <c r="M136" s="23"/>
      <c r="N136" s="58" t="s">
        <v>124</v>
      </c>
      <c r="O136" s="58">
        <v>129.0</v>
      </c>
      <c r="P136" s="85" t="s">
        <v>534</v>
      </c>
      <c r="Q136" s="86"/>
      <c r="R136" s="85"/>
      <c r="S136" s="86"/>
      <c r="T136" s="85"/>
      <c r="U136" s="86"/>
      <c r="V136" s="86"/>
      <c r="W136" s="39"/>
      <c r="X136" s="39"/>
      <c r="Y136" s="40"/>
      <c r="Z136" s="4" t="str">
        <f t="shared" si="9"/>
        <v/>
      </c>
      <c r="AA136" s="4"/>
      <c r="AB136" s="4" t="str">
        <f t="shared" si="10"/>
        <v/>
      </c>
      <c r="AC136" s="4"/>
      <c r="AD136" s="4" t="str">
        <f t="shared" si="11"/>
        <v/>
      </c>
      <c r="AE136" s="4"/>
      <c r="AF136" s="4" t="str">
        <f t="shared" si="12"/>
        <v>原因ヒアリング作業</v>
      </c>
      <c r="AG136" s="40"/>
      <c r="AH136" s="40"/>
      <c r="AI136" s="40"/>
      <c r="AJ136" s="40"/>
      <c r="AK136" s="40"/>
      <c r="AL136" s="40"/>
    </row>
    <row r="137" ht="15.75" customHeight="1">
      <c r="A137" s="23"/>
      <c r="B137" s="23"/>
      <c r="C137" s="31">
        <v>2.0</v>
      </c>
      <c r="D137" s="98">
        <v>54.0</v>
      </c>
      <c r="E137" s="23"/>
      <c r="F137" s="23"/>
      <c r="G137" s="23"/>
      <c r="H137" s="23"/>
      <c r="I137" s="23"/>
      <c r="J137" s="33"/>
      <c r="K137" s="32"/>
      <c r="L137" s="32"/>
      <c r="M137" s="23"/>
      <c r="N137" s="58" t="s">
        <v>124</v>
      </c>
      <c r="O137" s="58">
        <v>130.0</v>
      </c>
      <c r="P137" s="85" t="s">
        <v>535</v>
      </c>
      <c r="Q137" s="85" t="s">
        <v>536</v>
      </c>
      <c r="R137" s="85" t="s">
        <v>537</v>
      </c>
      <c r="S137" s="86"/>
      <c r="T137" s="86"/>
      <c r="U137" s="86"/>
      <c r="V137" s="86"/>
      <c r="W137" s="39"/>
      <c r="X137" s="39"/>
      <c r="Y137" s="40"/>
      <c r="Z137" s="4" t="str">
        <f t="shared" si="9"/>
        <v/>
      </c>
      <c r="AA137" s="4"/>
      <c r="AB137" s="4" t="str">
        <f t="shared" si="10"/>
        <v/>
      </c>
      <c r="AC137" s="4"/>
      <c r="AD137" s="4" t="str">
        <f t="shared" si="11"/>
        <v/>
      </c>
      <c r="AE137" s="4"/>
      <c r="AF137" s="4" t="str">
        <f t="shared" si="12"/>
        <v>ヒアリング回答作業</v>
      </c>
      <c r="AG137" s="40"/>
      <c r="AH137" s="40"/>
      <c r="AI137" s="40"/>
      <c r="AJ137" s="40"/>
      <c r="AK137" s="40"/>
      <c r="AL137" s="40"/>
    </row>
    <row r="138" ht="15.75" customHeight="1">
      <c r="A138" s="20"/>
      <c r="B138" s="20"/>
      <c r="C138" s="31">
        <v>4.0</v>
      </c>
      <c r="D138" s="98">
        <v>55.0</v>
      </c>
      <c r="E138" s="20"/>
      <c r="F138" s="20"/>
      <c r="G138" s="20"/>
      <c r="H138" s="20"/>
      <c r="I138" s="20"/>
      <c r="J138" s="33"/>
      <c r="K138" s="32"/>
      <c r="L138" s="32"/>
      <c r="M138" s="20"/>
      <c r="N138" s="58" t="s">
        <v>70</v>
      </c>
      <c r="O138" s="58">
        <v>131.0</v>
      </c>
      <c r="P138" s="85" t="s">
        <v>538</v>
      </c>
      <c r="Q138" s="85" t="s">
        <v>539</v>
      </c>
      <c r="R138" s="85" t="s">
        <v>540</v>
      </c>
      <c r="S138" s="85" t="s">
        <v>541</v>
      </c>
      <c r="T138" s="85" t="s">
        <v>411</v>
      </c>
      <c r="U138" s="86"/>
      <c r="V138" s="88" t="s">
        <v>542</v>
      </c>
      <c r="W138" s="39"/>
      <c r="X138" s="39"/>
      <c r="Y138" s="40"/>
      <c r="Z138" s="4" t="str">
        <f t="shared" si="9"/>
        <v/>
      </c>
      <c r="AA138" s="4"/>
      <c r="AB138" s="4" t="str">
        <f t="shared" si="10"/>
        <v/>
      </c>
      <c r="AC138" s="4"/>
      <c r="AD138" s="4" t="str">
        <f t="shared" si="11"/>
        <v>経理依頼作業</v>
      </c>
      <c r="AE138" s="4"/>
      <c r="AF138" s="4" t="str">
        <f t="shared" si="12"/>
        <v/>
      </c>
      <c r="AG138" s="40"/>
      <c r="AH138" s="40"/>
      <c r="AI138" s="40"/>
      <c r="AJ138" s="40"/>
      <c r="AK138" s="40"/>
      <c r="AL138" s="40"/>
    </row>
    <row r="139">
      <c r="A139" s="31">
        <v>53.0</v>
      </c>
      <c r="B139" s="32" t="s">
        <v>543</v>
      </c>
      <c r="C139" s="31" t="s">
        <v>36</v>
      </c>
      <c r="D139" s="31">
        <v>56.0</v>
      </c>
      <c r="E139" s="101" t="s">
        <v>544</v>
      </c>
      <c r="F139" s="32" t="s">
        <v>70</v>
      </c>
      <c r="G139" s="32" t="s">
        <v>545</v>
      </c>
      <c r="H139" s="32" t="s">
        <v>546</v>
      </c>
      <c r="I139" s="32" t="s">
        <v>547</v>
      </c>
      <c r="J139" s="33"/>
      <c r="K139" s="32"/>
      <c r="L139" s="32"/>
      <c r="M139" s="17" t="s">
        <v>42</v>
      </c>
      <c r="N139" s="102" t="s">
        <v>124</v>
      </c>
      <c r="O139" s="102">
        <v>132.0</v>
      </c>
      <c r="P139" s="103" t="s">
        <v>548</v>
      </c>
      <c r="Q139" s="86"/>
      <c r="R139" s="86"/>
      <c r="S139" s="86"/>
      <c r="T139" s="86"/>
      <c r="U139" s="86"/>
      <c r="V139" s="86"/>
      <c r="W139" s="39"/>
      <c r="X139" s="39"/>
      <c r="Y139" s="40"/>
      <c r="Z139" s="4" t="str">
        <f t="shared" si="9"/>
        <v/>
      </c>
      <c r="AA139" s="4"/>
      <c r="AB139" s="4" t="str">
        <f t="shared" si="10"/>
        <v/>
      </c>
      <c r="AC139" s="4"/>
      <c r="AD139" s="4" t="str">
        <f t="shared" si="11"/>
        <v/>
      </c>
      <c r="AE139" s="4"/>
      <c r="AF139" s="4" t="str">
        <f t="shared" si="12"/>
        <v>競合先にお客様として営業を受ける</v>
      </c>
      <c r="AG139" s="40"/>
      <c r="AH139" s="40"/>
      <c r="AI139" s="40"/>
      <c r="AJ139" s="40"/>
      <c r="AK139" s="40"/>
      <c r="AL139" s="40"/>
    </row>
    <row r="140" ht="15.75" customHeight="1">
      <c r="A140" s="13">
        <v>54.0</v>
      </c>
      <c r="B140" s="14" t="s">
        <v>549</v>
      </c>
      <c r="C140" s="13" t="s">
        <v>36</v>
      </c>
      <c r="D140" s="13">
        <v>57.0</v>
      </c>
      <c r="E140" s="90" t="s">
        <v>550</v>
      </c>
      <c r="F140" s="14" t="s">
        <v>70</v>
      </c>
      <c r="G140" s="14" t="s">
        <v>551</v>
      </c>
      <c r="H140" s="14" t="s">
        <v>552</v>
      </c>
      <c r="I140" s="32" t="s">
        <v>553</v>
      </c>
      <c r="J140" s="33"/>
      <c r="K140" s="32"/>
      <c r="L140" s="32"/>
      <c r="M140" s="17" t="s">
        <v>42</v>
      </c>
      <c r="N140" s="58" t="s">
        <v>124</v>
      </c>
      <c r="O140" s="58">
        <v>133.0</v>
      </c>
      <c r="P140" s="103" t="s">
        <v>554</v>
      </c>
      <c r="Q140" s="86"/>
      <c r="R140" s="86"/>
      <c r="S140" s="86"/>
      <c r="T140" s="86"/>
      <c r="U140" s="86"/>
      <c r="V140" s="86"/>
      <c r="W140" s="39"/>
      <c r="X140" s="39"/>
      <c r="Y140" s="40"/>
      <c r="Z140" s="4" t="str">
        <f t="shared" si="9"/>
        <v/>
      </c>
      <c r="AA140" s="4"/>
      <c r="AB140" s="4" t="str">
        <f t="shared" si="10"/>
        <v/>
      </c>
      <c r="AC140" s="4"/>
      <c r="AD140" s="4" t="str">
        <f t="shared" si="11"/>
        <v/>
      </c>
      <c r="AE140" s="4"/>
      <c r="AF140" s="4" t="str">
        <f t="shared" si="12"/>
        <v>企業の理念を覚える</v>
      </c>
      <c r="AG140" s="40"/>
      <c r="AH140" s="40"/>
      <c r="AI140" s="40"/>
      <c r="AJ140" s="40"/>
      <c r="AK140" s="40"/>
      <c r="AL140" s="40"/>
    </row>
    <row r="141" ht="15.75" customHeight="1">
      <c r="A141" s="20"/>
      <c r="B141" s="20"/>
      <c r="C141" s="20"/>
      <c r="D141" s="20"/>
      <c r="E141" s="20"/>
      <c r="F141" s="20"/>
      <c r="G141" s="20"/>
      <c r="H141" s="20"/>
      <c r="I141" s="32" t="s">
        <v>555</v>
      </c>
      <c r="J141" s="33"/>
      <c r="K141" s="32"/>
      <c r="L141" s="32"/>
      <c r="M141" s="17" t="s">
        <v>42</v>
      </c>
      <c r="N141" s="58" t="s">
        <v>124</v>
      </c>
      <c r="O141" s="58">
        <v>134.0</v>
      </c>
      <c r="P141" s="103" t="s">
        <v>556</v>
      </c>
      <c r="Q141" s="86"/>
      <c r="R141" s="86"/>
      <c r="S141" s="86"/>
      <c r="T141" s="86"/>
      <c r="U141" s="86"/>
      <c r="V141" s="86"/>
      <c r="W141" s="39"/>
      <c r="X141" s="39"/>
      <c r="Y141" s="40"/>
      <c r="Z141" s="4" t="str">
        <f t="shared" si="9"/>
        <v/>
      </c>
      <c r="AA141" s="4"/>
      <c r="AB141" s="4" t="str">
        <f t="shared" si="10"/>
        <v/>
      </c>
      <c r="AC141" s="4"/>
      <c r="AD141" s="4" t="str">
        <f t="shared" si="11"/>
        <v/>
      </c>
      <c r="AE141" s="4"/>
      <c r="AF141" s="4" t="str">
        <f t="shared" si="12"/>
        <v>商品知識の投与</v>
      </c>
      <c r="AG141" s="40"/>
      <c r="AH141" s="40"/>
      <c r="AI141" s="40"/>
      <c r="AJ141" s="40"/>
      <c r="AK141" s="40"/>
      <c r="AL141" s="40"/>
    </row>
    <row r="142" ht="15.75" customHeight="1">
      <c r="A142" s="13">
        <v>55.0</v>
      </c>
      <c r="B142" s="14" t="s">
        <v>557</v>
      </c>
      <c r="C142" s="13" t="s">
        <v>36</v>
      </c>
      <c r="D142" s="13">
        <v>58.0</v>
      </c>
      <c r="E142" s="90" t="s">
        <v>558</v>
      </c>
      <c r="F142" s="14" t="s">
        <v>70</v>
      </c>
      <c r="G142" s="14" t="s">
        <v>559</v>
      </c>
      <c r="H142" s="14" t="s">
        <v>560</v>
      </c>
      <c r="I142" s="14" t="s">
        <v>561</v>
      </c>
      <c r="J142" s="33"/>
      <c r="K142" s="32"/>
      <c r="L142" s="32"/>
      <c r="M142" s="16" t="s">
        <v>42</v>
      </c>
      <c r="N142" s="58" t="s">
        <v>207</v>
      </c>
      <c r="O142" s="58">
        <v>135.0</v>
      </c>
      <c r="P142" s="103" t="s">
        <v>562</v>
      </c>
      <c r="Q142" s="86"/>
      <c r="R142" s="86"/>
      <c r="S142" s="86"/>
      <c r="T142" s="86"/>
      <c r="U142" s="86"/>
      <c r="V142" s="86"/>
      <c r="W142" s="39"/>
      <c r="X142" s="39"/>
      <c r="Y142" s="40"/>
      <c r="Z142" s="4" t="str">
        <f t="shared" si="9"/>
        <v>アプローチブックの熟読</v>
      </c>
      <c r="AA142" s="4"/>
      <c r="AB142" s="4" t="str">
        <f t="shared" si="10"/>
        <v/>
      </c>
      <c r="AC142" s="4"/>
      <c r="AD142" s="4" t="str">
        <f t="shared" si="11"/>
        <v/>
      </c>
      <c r="AE142" s="4"/>
      <c r="AF142" s="4" t="str">
        <f t="shared" si="12"/>
        <v/>
      </c>
      <c r="AG142" s="40"/>
      <c r="AH142" s="40"/>
      <c r="AI142" s="40"/>
      <c r="AJ142" s="40"/>
      <c r="AK142" s="40"/>
      <c r="AL142" s="40"/>
    </row>
    <row r="143" ht="15.75" customHeight="1">
      <c r="A143" s="20"/>
      <c r="B143" s="20"/>
      <c r="C143" s="20"/>
      <c r="D143" s="20"/>
      <c r="E143" s="20"/>
      <c r="F143" s="20"/>
      <c r="G143" s="20"/>
      <c r="H143" s="20"/>
      <c r="I143" s="20"/>
      <c r="J143" s="33"/>
      <c r="K143" s="32"/>
      <c r="L143" s="32"/>
      <c r="M143" s="20"/>
      <c r="N143" s="58" t="s">
        <v>207</v>
      </c>
      <c r="O143" s="58">
        <v>136.0</v>
      </c>
      <c r="P143" s="103" t="s">
        <v>563</v>
      </c>
      <c r="Q143" s="86"/>
      <c r="R143" s="86"/>
      <c r="S143" s="86"/>
      <c r="T143" s="86"/>
      <c r="U143" s="86"/>
      <c r="V143" s="86"/>
      <c r="W143" s="39"/>
      <c r="X143" s="39"/>
      <c r="Y143" s="40"/>
      <c r="Z143" s="4" t="str">
        <f t="shared" si="9"/>
        <v>セミナーでアウトプット</v>
      </c>
      <c r="AA143" s="4"/>
      <c r="AB143" s="4" t="str">
        <f t="shared" si="10"/>
        <v/>
      </c>
      <c r="AC143" s="4"/>
      <c r="AD143" s="4" t="str">
        <f t="shared" si="11"/>
        <v/>
      </c>
      <c r="AE143" s="4"/>
      <c r="AF143" s="4" t="str">
        <f t="shared" si="12"/>
        <v/>
      </c>
      <c r="AG143" s="40"/>
      <c r="AH143" s="40"/>
      <c r="AI143" s="40"/>
      <c r="AJ143" s="40"/>
      <c r="AK143" s="40"/>
      <c r="AL143" s="40"/>
    </row>
    <row r="144" ht="15.75" customHeight="1">
      <c r="A144" s="13">
        <v>56.0</v>
      </c>
      <c r="B144" s="14" t="s">
        <v>564</v>
      </c>
      <c r="C144" s="31" t="s">
        <v>36</v>
      </c>
      <c r="D144" s="31">
        <v>59.0</v>
      </c>
      <c r="E144" s="104" t="s">
        <v>565</v>
      </c>
      <c r="F144" s="32" t="s">
        <v>70</v>
      </c>
      <c r="G144" s="32" t="s">
        <v>566</v>
      </c>
      <c r="H144" s="32" t="s">
        <v>567</v>
      </c>
      <c r="I144" s="32" t="s">
        <v>568</v>
      </c>
      <c r="J144" s="33"/>
      <c r="K144" s="32"/>
      <c r="L144" s="32"/>
      <c r="M144" s="17" t="s">
        <v>99</v>
      </c>
      <c r="N144" s="58" t="s">
        <v>43</v>
      </c>
      <c r="O144" s="58">
        <v>137.0</v>
      </c>
      <c r="P144" s="103" t="s">
        <v>569</v>
      </c>
      <c r="Q144" s="86"/>
      <c r="R144" s="86"/>
      <c r="S144" s="86"/>
      <c r="T144" s="86"/>
      <c r="U144" s="86"/>
      <c r="V144" s="86"/>
      <c r="W144" s="39"/>
      <c r="X144" s="39"/>
      <c r="Y144" s="40"/>
      <c r="Z144" s="4" t="str">
        <f t="shared" si="9"/>
        <v/>
      </c>
      <c r="AA144" s="4"/>
      <c r="AB144" s="4" t="str">
        <f t="shared" si="10"/>
        <v>週に一度の進捗表のチェック</v>
      </c>
      <c r="AC144" s="4"/>
      <c r="AD144" s="4" t="str">
        <f t="shared" si="11"/>
        <v/>
      </c>
      <c r="AE144" s="4"/>
      <c r="AF144" s="4" t="str">
        <f t="shared" si="12"/>
        <v/>
      </c>
      <c r="AG144" s="40"/>
      <c r="AH144" s="40"/>
      <c r="AI144" s="40"/>
      <c r="AJ144" s="40"/>
      <c r="AK144" s="40"/>
      <c r="AL144" s="40"/>
    </row>
    <row r="145" ht="15.75" customHeight="1">
      <c r="A145" s="23"/>
      <c r="B145" s="23"/>
      <c r="C145" s="13" t="s">
        <v>36</v>
      </c>
      <c r="D145" s="13">
        <v>60.0</v>
      </c>
      <c r="E145" s="44" t="s">
        <v>570</v>
      </c>
      <c r="F145" s="14" t="s">
        <v>70</v>
      </c>
      <c r="G145" s="14" t="s">
        <v>571</v>
      </c>
      <c r="H145" s="14" t="s">
        <v>572</v>
      </c>
      <c r="I145" s="14" t="s">
        <v>573</v>
      </c>
      <c r="J145" s="33"/>
      <c r="K145" s="32"/>
      <c r="L145" s="32"/>
      <c r="M145" s="16" t="s">
        <v>42</v>
      </c>
      <c r="N145" s="58" t="s">
        <v>70</v>
      </c>
      <c r="O145" s="58">
        <v>138.0</v>
      </c>
      <c r="P145" s="103" t="s">
        <v>574</v>
      </c>
      <c r="Q145" s="86"/>
      <c r="R145" s="86"/>
      <c r="S145" s="86"/>
      <c r="T145" s="86"/>
      <c r="U145" s="86"/>
      <c r="V145" s="86"/>
      <c r="W145" s="39"/>
      <c r="X145" s="39"/>
      <c r="Y145" s="40"/>
      <c r="Z145" s="4" t="str">
        <f t="shared" si="9"/>
        <v/>
      </c>
      <c r="AA145" s="4"/>
      <c r="AB145" s="4" t="str">
        <f t="shared" si="10"/>
        <v/>
      </c>
      <c r="AC145" s="4"/>
      <c r="AD145" s="4" t="str">
        <f t="shared" si="11"/>
        <v>事前審査の必要資料の取得</v>
      </c>
      <c r="AE145" s="4"/>
      <c r="AF145" s="4" t="str">
        <f t="shared" si="12"/>
        <v/>
      </c>
      <c r="AG145" s="40"/>
      <c r="AH145" s="40"/>
      <c r="AI145" s="40"/>
      <c r="AJ145" s="40"/>
      <c r="AK145" s="40"/>
      <c r="AL145" s="40"/>
    </row>
    <row r="146" ht="15.75" customHeight="1">
      <c r="A146" s="23"/>
      <c r="B146" s="23"/>
      <c r="C146" s="20"/>
      <c r="D146" s="20"/>
      <c r="E146" s="20"/>
      <c r="F146" s="20"/>
      <c r="G146" s="20"/>
      <c r="H146" s="20"/>
      <c r="I146" s="20"/>
      <c r="J146" s="33"/>
      <c r="K146" s="32"/>
      <c r="L146" s="32"/>
      <c r="M146" s="20"/>
      <c r="N146" s="58" t="s">
        <v>70</v>
      </c>
      <c r="O146" s="58">
        <v>139.0</v>
      </c>
      <c r="P146" s="105" t="s">
        <v>575</v>
      </c>
      <c r="Q146" s="70"/>
      <c r="R146" s="70"/>
      <c r="S146" s="70"/>
      <c r="T146" s="70"/>
      <c r="U146" s="70"/>
      <c r="V146" s="70"/>
      <c r="W146" s="25"/>
      <c r="X146" s="25"/>
      <c r="Y146" s="4"/>
      <c r="Z146" s="4" t="str">
        <f t="shared" si="9"/>
        <v/>
      </c>
      <c r="AA146" s="4"/>
      <c r="AB146" s="4" t="str">
        <f t="shared" si="10"/>
        <v/>
      </c>
      <c r="AC146" s="4"/>
      <c r="AD146" s="4" t="str">
        <f t="shared" si="11"/>
        <v>事前審査の申し込みのご案内</v>
      </c>
      <c r="AE146" s="4"/>
      <c r="AF146" s="4" t="str">
        <f t="shared" si="12"/>
        <v/>
      </c>
      <c r="AG146" s="4"/>
      <c r="AH146" s="4"/>
      <c r="AI146" s="4"/>
      <c r="AJ146" s="4"/>
      <c r="AK146" s="4"/>
      <c r="AL146" s="4"/>
    </row>
    <row r="147" ht="15.75" customHeight="1">
      <c r="A147" s="23"/>
      <c r="B147" s="23"/>
      <c r="C147" s="13" t="s">
        <v>36</v>
      </c>
      <c r="D147" s="13">
        <v>61.0</v>
      </c>
      <c r="E147" s="44" t="s">
        <v>576</v>
      </c>
      <c r="F147" s="14" t="s">
        <v>70</v>
      </c>
      <c r="G147" s="14" t="s">
        <v>577</v>
      </c>
      <c r="H147" s="14" t="s">
        <v>578</v>
      </c>
      <c r="I147" s="14" t="s">
        <v>579</v>
      </c>
      <c r="J147" s="33"/>
      <c r="K147" s="32"/>
      <c r="L147" s="32"/>
      <c r="M147" s="16" t="s">
        <v>42</v>
      </c>
      <c r="N147" s="58" t="s">
        <v>207</v>
      </c>
      <c r="O147" s="58">
        <v>140.0</v>
      </c>
      <c r="P147" s="105" t="s">
        <v>580</v>
      </c>
      <c r="Q147" s="70"/>
      <c r="R147" s="70"/>
      <c r="S147" s="70"/>
      <c r="T147" s="70"/>
      <c r="U147" s="70"/>
      <c r="V147" s="70"/>
      <c r="W147" s="25"/>
      <c r="X147" s="25"/>
      <c r="Y147" s="4"/>
      <c r="Z147" s="4" t="str">
        <f t="shared" si="9"/>
        <v>申請毎の依頼前に役所におおよその期間の確認</v>
      </c>
      <c r="AA147" s="4"/>
      <c r="AB147" s="4" t="str">
        <f t="shared" si="10"/>
        <v/>
      </c>
      <c r="AC147" s="4"/>
      <c r="AD147" s="4" t="str">
        <f t="shared" si="11"/>
        <v/>
      </c>
      <c r="AE147" s="4"/>
      <c r="AF147" s="4" t="str">
        <f t="shared" si="12"/>
        <v/>
      </c>
      <c r="AG147" s="4"/>
      <c r="AH147" s="4"/>
      <c r="AI147" s="4"/>
      <c r="AJ147" s="4"/>
      <c r="AK147" s="4"/>
      <c r="AL147" s="4"/>
    </row>
    <row r="148" ht="15.75" customHeight="1">
      <c r="A148" s="23"/>
      <c r="B148" s="23"/>
      <c r="C148" s="20"/>
      <c r="D148" s="20"/>
      <c r="E148" s="20"/>
      <c r="F148" s="20"/>
      <c r="G148" s="20"/>
      <c r="H148" s="20"/>
      <c r="I148" s="20"/>
      <c r="J148" s="33"/>
      <c r="K148" s="32"/>
      <c r="L148" s="32"/>
      <c r="M148" s="20"/>
      <c r="N148" s="58" t="s">
        <v>207</v>
      </c>
      <c r="O148" s="58">
        <v>141.0</v>
      </c>
      <c r="P148" s="105" t="s">
        <v>581</v>
      </c>
      <c r="Q148" s="70"/>
      <c r="R148" s="70"/>
      <c r="S148" s="70"/>
      <c r="T148" s="70"/>
      <c r="U148" s="70"/>
      <c r="V148" s="70"/>
      <c r="W148" s="25"/>
      <c r="X148" s="25"/>
      <c r="Y148" s="4"/>
      <c r="Z148" s="4" t="str">
        <f t="shared" si="9"/>
        <v>プラン提案前の確認</v>
      </c>
      <c r="AA148" s="4"/>
      <c r="AB148" s="4" t="str">
        <f t="shared" si="10"/>
        <v/>
      </c>
      <c r="AC148" s="4"/>
      <c r="AD148" s="4" t="str">
        <f t="shared" si="11"/>
        <v/>
      </c>
      <c r="AE148" s="4"/>
      <c r="AF148" s="4" t="str">
        <f t="shared" si="12"/>
        <v/>
      </c>
      <c r="AG148" s="4"/>
      <c r="AH148" s="4"/>
      <c r="AI148" s="4"/>
      <c r="AJ148" s="4"/>
      <c r="AK148" s="4"/>
      <c r="AL148" s="4"/>
    </row>
    <row r="149" ht="15.75" customHeight="1">
      <c r="A149" s="20"/>
      <c r="B149" s="20"/>
      <c r="C149" s="31" t="s">
        <v>36</v>
      </c>
      <c r="D149" s="31">
        <v>62.0</v>
      </c>
      <c r="E149" s="89" t="s">
        <v>582</v>
      </c>
      <c r="F149" s="32" t="s">
        <v>38</v>
      </c>
      <c r="G149" s="32"/>
      <c r="H149" s="32"/>
      <c r="I149" s="32" t="s">
        <v>583</v>
      </c>
      <c r="J149" s="33"/>
      <c r="K149" s="32"/>
      <c r="L149" s="32"/>
      <c r="M149" s="17" t="s">
        <v>99</v>
      </c>
      <c r="N149" s="58" t="s">
        <v>43</v>
      </c>
      <c r="O149" s="58">
        <v>142.0</v>
      </c>
      <c r="P149" s="105" t="s">
        <v>584</v>
      </c>
      <c r="Q149" s="70"/>
      <c r="R149" s="70"/>
      <c r="S149" s="70"/>
      <c r="T149" s="70"/>
      <c r="U149" s="70"/>
      <c r="V149" s="70"/>
      <c r="W149" s="25"/>
      <c r="X149" s="25"/>
      <c r="Y149" s="4"/>
      <c r="Z149" s="4" t="str">
        <f t="shared" si="9"/>
        <v/>
      </c>
      <c r="AA149" s="4"/>
      <c r="AB149" s="4" t="str">
        <f t="shared" si="10"/>
        <v>入金遅れの確認</v>
      </c>
      <c r="AC149" s="4"/>
      <c r="AD149" s="4" t="str">
        <f t="shared" si="11"/>
        <v/>
      </c>
      <c r="AE149" s="4"/>
      <c r="AF149" s="4" t="str">
        <f t="shared" si="12"/>
        <v/>
      </c>
      <c r="AG149" s="4"/>
      <c r="AH149" s="4"/>
      <c r="AI149" s="4"/>
      <c r="AJ149" s="4"/>
      <c r="AK149" s="4"/>
      <c r="AL149" s="4"/>
    </row>
    <row r="150" ht="15.75" customHeight="1">
      <c r="A150" s="13">
        <v>57.0</v>
      </c>
      <c r="B150" s="14" t="s">
        <v>585</v>
      </c>
      <c r="C150" s="13" t="s">
        <v>68</v>
      </c>
      <c r="D150" s="13">
        <v>63.0</v>
      </c>
      <c r="E150" s="90" t="s">
        <v>586</v>
      </c>
      <c r="F150" s="14" t="s">
        <v>70</v>
      </c>
      <c r="G150" s="14" t="s">
        <v>587</v>
      </c>
      <c r="H150" s="14" t="s">
        <v>588</v>
      </c>
      <c r="I150" s="14" t="s">
        <v>589</v>
      </c>
      <c r="J150" s="33"/>
      <c r="K150" s="32"/>
      <c r="L150" s="32"/>
      <c r="M150" s="16" t="s">
        <v>42</v>
      </c>
      <c r="N150" s="58" t="s">
        <v>124</v>
      </c>
      <c r="O150" s="58">
        <v>132.0</v>
      </c>
      <c r="P150" s="105" t="s">
        <v>590</v>
      </c>
      <c r="Q150" s="70"/>
      <c r="R150" s="70"/>
      <c r="S150" s="70"/>
      <c r="T150" s="70"/>
      <c r="U150" s="70"/>
      <c r="V150" s="70"/>
      <c r="W150" s="25"/>
      <c r="X150" s="25"/>
      <c r="Y150" s="4"/>
      <c r="Z150" s="4" t="str">
        <f t="shared" si="9"/>
        <v/>
      </c>
      <c r="AA150" s="4"/>
      <c r="AB150" s="4" t="str">
        <f t="shared" si="10"/>
        <v/>
      </c>
      <c r="AC150" s="4"/>
      <c r="AD150" s="4" t="str">
        <f t="shared" si="11"/>
        <v/>
      </c>
      <c r="AE150" s="4"/>
      <c r="AF150" s="4" t="str">
        <f t="shared" si="12"/>
        <v>お客様の不満不安の確認</v>
      </c>
      <c r="AG150" s="4"/>
      <c r="AH150" s="4"/>
      <c r="AI150" s="4"/>
      <c r="AJ150" s="4"/>
      <c r="AK150" s="4"/>
      <c r="AL150" s="4"/>
    </row>
    <row r="151" ht="15.75" customHeight="1">
      <c r="A151" s="20"/>
      <c r="B151" s="23"/>
      <c r="C151" s="20"/>
      <c r="D151" s="20"/>
      <c r="E151" s="20"/>
      <c r="F151" s="20"/>
      <c r="G151" s="20"/>
      <c r="H151" s="20"/>
      <c r="I151" s="20"/>
      <c r="J151" s="33"/>
      <c r="K151" s="32"/>
      <c r="L151" s="32"/>
      <c r="M151" s="20"/>
      <c r="N151" s="58" t="s">
        <v>124</v>
      </c>
      <c r="O151" s="58">
        <v>133.0</v>
      </c>
      <c r="P151" s="105" t="s">
        <v>591</v>
      </c>
      <c r="Q151" s="70"/>
      <c r="R151" s="70"/>
      <c r="S151" s="70"/>
      <c r="T151" s="70"/>
      <c r="U151" s="70"/>
      <c r="V151" s="70"/>
      <c r="W151" s="25"/>
      <c r="X151" s="25"/>
      <c r="Y151" s="4"/>
      <c r="Z151" s="4" t="str">
        <f t="shared" si="9"/>
        <v/>
      </c>
      <c r="AA151" s="4"/>
      <c r="AB151" s="4" t="str">
        <f t="shared" si="10"/>
        <v/>
      </c>
      <c r="AC151" s="4"/>
      <c r="AD151" s="4" t="str">
        <f t="shared" si="11"/>
        <v/>
      </c>
      <c r="AE151" s="4"/>
      <c r="AF151" s="4" t="str">
        <f t="shared" si="12"/>
        <v>事実確認</v>
      </c>
      <c r="AG151" s="4"/>
      <c r="AH151" s="4"/>
      <c r="AI151" s="4"/>
      <c r="AJ151" s="4"/>
      <c r="AK151" s="4"/>
      <c r="AL151" s="4"/>
    </row>
    <row r="152" ht="15.75" customHeight="1">
      <c r="A152" s="13">
        <v>58.0</v>
      </c>
      <c r="B152" s="23"/>
      <c r="C152" s="13" t="s">
        <v>119</v>
      </c>
      <c r="D152" s="13">
        <v>64.0</v>
      </c>
      <c r="E152" s="94" t="s">
        <v>592</v>
      </c>
      <c r="F152" s="14" t="s">
        <v>70</v>
      </c>
      <c r="G152" s="14" t="s">
        <v>593</v>
      </c>
      <c r="H152" s="14" t="s">
        <v>594</v>
      </c>
      <c r="I152" s="14" t="s">
        <v>595</v>
      </c>
      <c r="J152" s="33"/>
      <c r="K152" s="32"/>
      <c r="L152" s="32"/>
      <c r="M152" s="16" t="s">
        <v>42</v>
      </c>
      <c r="N152" s="58" t="s">
        <v>124</v>
      </c>
      <c r="O152" s="58">
        <v>134.0</v>
      </c>
      <c r="P152" s="105" t="s">
        <v>596</v>
      </c>
      <c r="Q152" s="70"/>
      <c r="R152" s="70"/>
      <c r="S152" s="70"/>
      <c r="T152" s="70"/>
      <c r="U152" s="70"/>
      <c r="V152" s="70"/>
      <c r="W152" s="25"/>
      <c r="X152" s="25"/>
      <c r="Y152" s="4"/>
      <c r="Z152" s="4" t="str">
        <f t="shared" si="9"/>
        <v/>
      </c>
      <c r="AA152" s="4"/>
      <c r="AB152" s="4" t="str">
        <f t="shared" si="10"/>
        <v/>
      </c>
      <c r="AC152" s="4"/>
      <c r="AD152" s="4" t="str">
        <f t="shared" si="11"/>
        <v/>
      </c>
      <c r="AE152" s="4"/>
      <c r="AF152" s="4" t="str">
        <f t="shared" si="12"/>
        <v>営業担当で解決</v>
      </c>
      <c r="AG152" s="4"/>
      <c r="AH152" s="4"/>
      <c r="AI152" s="4"/>
      <c r="AJ152" s="4"/>
      <c r="AK152" s="4"/>
      <c r="AL152" s="4"/>
    </row>
    <row r="153" ht="15.75" customHeight="1">
      <c r="A153" s="20"/>
      <c r="B153" s="23"/>
      <c r="C153" s="20"/>
      <c r="D153" s="20"/>
      <c r="E153" s="20"/>
      <c r="F153" s="20"/>
      <c r="G153" s="20"/>
      <c r="H153" s="20"/>
      <c r="I153" s="20"/>
      <c r="J153" s="33"/>
      <c r="K153" s="32"/>
      <c r="L153" s="32"/>
      <c r="M153" s="20"/>
      <c r="N153" s="58" t="s">
        <v>124</v>
      </c>
      <c r="O153" s="58">
        <v>135.0</v>
      </c>
      <c r="P153" s="105" t="s">
        <v>597</v>
      </c>
      <c r="Q153" s="70"/>
      <c r="R153" s="70"/>
      <c r="S153" s="70"/>
      <c r="T153" s="70"/>
      <c r="U153" s="70"/>
      <c r="V153" s="70"/>
      <c r="W153" s="25"/>
      <c r="X153" s="25"/>
      <c r="Y153" s="4"/>
      <c r="Z153" s="4" t="str">
        <f t="shared" si="9"/>
        <v/>
      </c>
      <c r="AA153" s="4"/>
      <c r="AB153" s="4" t="str">
        <f t="shared" si="10"/>
        <v/>
      </c>
      <c r="AC153" s="4"/>
      <c r="AD153" s="4" t="str">
        <f t="shared" si="11"/>
        <v/>
      </c>
      <c r="AE153" s="4"/>
      <c r="AF153" s="4" t="str">
        <f t="shared" si="12"/>
        <v>同じことが起きないよう短期対策、中長期対策を立てる</v>
      </c>
      <c r="AG153" s="4"/>
      <c r="AH153" s="4"/>
      <c r="AI153" s="4"/>
      <c r="AJ153" s="4"/>
      <c r="AK153" s="4"/>
      <c r="AL153" s="4"/>
    </row>
    <row r="154" ht="15.75" customHeight="1">
      <c r="A154" s="13">
        <v>59.0</v>
      </c>
      <c r="B154" s="23"/>
      <c r="C154" s="13" t="s">
        <v>130</v>
      </c>
      <c r="D154" s="13">
        <v>65.0</v>
      </c>
      <c r="E154" s="94" t="s">
        <v>598</v>
      </c>
      <c r="F154" s="14" t="s">
        <v>70</v>
      </c>
      <c r="G154" s="14" t="s">
        <v>593</v>
      </c>
      <c r="H154" s="14" t="s">
        <v>594</v>
      </c>
      <c r="I154" s="14" t="s">
        <v>595</v>
      </c>
      <c r="J154" s="33"/>
      <c r="K154" s="32"/>
      <c r="L154" s="32"/>
      <c r="M154" s="16" t="s">
        <v>99</v>
      </c>
      <c r="N154" s="58" t="s">
        <v>124</v>
      </c>
      <c r="O154" s="58">
        <v>136.0</v>
      </c>
      <c r="P154" s="103" t="s">
        <v>599</v>
      </c>
      <c r="Q154" s="86"/>
      <c r="R154" s="86"/>
      <c r="S154" s="86"/>
      <c r="T154" s="86"/>
      <c r="U154" s="86"/>
      <c r="V154" s="86"/>
      <c r="W154" s="39"/>
      <c r="X154" s="39"/>
      <c r="Y154" s="40"/>
      <c r="Z154" s="4" t="str">
        <f t="shared" si="9"/>
        <v/>
      </c>
      <c r="AA154" s="4"/>
      <c r="AB154" s="4" t="str">
        <f t="shared" si="10"/>
        <v/>
      </c>
      <c r="AC154" s="4"/>
      <c r="AD154" s="4" t="str">
        <f t="shared" si="11"/>
        <v/>
      </c>
      <c r="AE154" s="4"/>
      <c r="AF154" s="4" t="str">
        <f t="shared" si="12"/>
        <v>必要に応じて部門長と謝罪</v>
      </c>
      <c r="AG154" s="40"/>
      <c r="AH154" s="40"/>
      <c r="AI154" s="40"/>
      <c r="AJ154" s="40"/>
      <c r="AK154" s="40"/>
      <c r="AL154" s="40"/>
    </row>
    <row r="155" ht="15.75" customHeight="1">
      <c r="A155" s="20"/>
      <c r="B155" s="20"/>
      <c r="C155" s="20"/>
      <c r="D155" s="20"/>
      <c r="E155" s="20"/>
      <c r="F155" s="20"/>
      <c r="G155" s="20"/>
      <c r="H155" s="20"/>
      <c r="I155" s="20"/>
      <c r="J155" s="33"/>
      <c r="K155" s="32"/>
      <c r="L155" s="32"/>
      <c r="M155" s="20"/>
      <c r="N155" s="58" t="s">
        <v>124</v>
      </c>
      <c r="O155" s="58">
        <v>137.0</v>
      </c>
      <c r="P155" s="105" t="s">
        <v>597</v>
      </c>
      <c r="Q155" s="86"/>
      <c r="R155" s="86"/>
      <c r="S155" s="86"/>
      <c r="T155" s="86"/>
      <c r="U155" s="86"/>
      <c r="V155" s="86"/>
      <c r="W155" s="39"/>
      <c r="X155" s="39"/>
      <c r="Y155" s="40"/>
      <c r="Z155" s="4" t="str">
        <f t="shared" si="9"/>
        <v/>
      </c>
      <c r="AA155" s="4"/>
      <c r="AB155" s="4" t="str">
        <f t="shared" si="10"/>
        <v/>
      </c>
      <c r="AC155" s="4"/>
      <c r="AD155" s="4" t="str">
        <f t="shared" si="11"/>
        <v/>
      </c>
      <c r="AE155" s="4"/>
      <c r="AF155" s="4" t="str">
        <f t="shared" si="12"/>
        <v>同じことが起きないよう短期対策、中長期対策を立てる</v>
      </c>
      <c r="AG155" s="40"/>
      <c r="AH155" s="40"/>
      <c r="AI155" s="40"/>
      <c r="AJ155" s="40"/>
      <c r="AK155" s="40"/>
      <c r="AL155" s="40"/>
    </row>
    <row r="156" ht="15.75" customHeight="1">
      <c r="A156" s="13">
        <v>60.0</v>
      </c>
      <c r="B156" s="14" t="s">
        <v>600</v>
      </c>
      <c r="C156" s="13" t="s">
        <v>119</v>
      </c>
      <c r="D156" s="13">
        <v>66.0</v>
      </c>
      <c r="E156" s="90" t="s">
        <v>601</v>
      </c>
      <c r="F156" s="14" t="s">
        <v>70</v>
      </c>
      <c r="G156" s="14" t="s">
        <v>602</v>
      </c>
      <c r="H156" s="14" t="s">
        <v>603</v>
      </c>
      <c r="I156" s="14" t="s">
        <v>604</v>
      </c>
      <c r="J156" s="33"/>
      <c r="K156" s="32"/>
      <c r="L156" s="32"/>
      <c r="M156" s="16" t="s">
        <v>529</v>
      </c>
      <c r="N156" s="58" t="s">
        <v>207</v>
      </c>
      <c r="O156" s="58">
        <v>138.0</v>
      </c>
      <c r="P156" s="103" t="s">
        <v>605</v>
      </c>
      <c r="Q156" s="86"/>
      <c r="R156" s="86"/>
      <c r="S156" s="86"/>
      <c r="T156" s="86"/>
      <c r="U156" s="86"/>
      <c r="V156" s="86"/>
      <c r="W156" s="39"/>
      <c r="X156" s="39"/>
      <c r="Y156" s="40"/>
      <c r="Z156" s="4" t="str">
        <f t="shared" si="9"/>
        <v>学科テスト合格を目指す</v>
      </c>
      <c r="AA156" s="4"/>
      <c r="AB156" s="4" t="str">
        <f t="shared" si="10"/>
        <v/>
      </c>
      <c r="AC156" s="4"/>
      <c r="AD156" s="4" t="str">
        <f t="shared" si="11"/>
        <v/>
      </c>
      <c r="AE156" s="4"/>
      <c r="AF156" s="4" t="str">
        <f t="shared" si="12"/>
        <v/>
      </c>
      <c r="AG156" s="40"/>
      <c r="AH156" s="40"/>
      <c r="AI156" s="40"/>
      <c r="AJ156" s="40"/>
      <c r="AK156" s="40"/>
      <c r="AL156" s="40"/>
    </row>
    <row r="157" ht="15.75" customHeight="1">
      <c r="A157" s="20"/>
      <c r="B157" s="23"/>
      <c r="C157" s="20"/>
      <c r="D157" s="20"/>
      <c r="E157" s="20"/>
      <c r="F157" s="20"/>
      <c r="G157" s="20"/>
      <c r="H157" s="20"/>
      <c r="I157" s="20"/>
      <c r="J157" s="33"/>
      <c r="K157" s="32"/>
      <c r="L157" s="32"/>
      <c r="M157" s="20"/>
      <c r="N157" s="58" t="s">
        <v>207</v>
      </c>
      <c r="O157" s="58">
        <v>139.0</v>
      </c>
      <c r="P157" s="103" t="s">
        <v>606</v>
      </c>
      <c r="Q157" s="86"/>
      <c r="R157" s="86"/>
      <c r="S157" s="86"/>
      <c r="T157" s="86"/>
      <c r="U157" s="86"/>
      <c r="V157" s="86"/>
      <c r="W157" s="39"/>
      <c r="X157" s="39"/>
      <c r="Y157" s="40"/>
      <c r="Z157" s="4" t="str">
        <f t="shared" si="9"/>
        <v>ロープレテスト合格を目指す</v>
      </c>
      <c r="AA157" s="4"/>
      <c r="AB157" s="4" t="str">
        <f t="shared" si="10"/>
        <v/>
      </c>
      <c r="AC157" s="4"/>
      <c r="AD157" s="4" t="str">
        <f t="shared" si="11"/>
        <v/>
      </c>
      <c r="AE157" s="4"/>
      <c r="AF157" s="4" t="str">
        <f t="shared" si="12"/>
        <v/>
      </c>
      <c r="AG157" s="40"/>
      <c r="AH157" s="40"/>
      <c r="AI157" s="40"/>
      <c r="AJ157" s="40"/>
      <c r="AK157" s="40"/>
      <c r="AL157" s="40"/>
    </row>
    <row r="158" ht="15.75" customHeight="1">
      <c r="A158" s="13">
        <v>61.0</v>
      </c>
      <c r="B158" s="23"/>
      <c r="C158" s="13" t="s">
        <v>119</v>
      </c>
      <c r="D158" s="13">
        <v>67.0</v>
      </c>
      <c r="E158" s="90" t="s">
        <v>607</v>
      </c>
      <c r="F158" s="14" t="s">
        <v>70</v>
      </c>
      <c r="G158" s="14"/>
      <c r="H158" s="14"/>
      <c r="I158" s="14" t="s">
        <v>608</v>
      </c>
      <c r="J158" s="33"/>
      <c r="K158" s="32"/>
      <c r="L158" s="32"/>
      <c r="M158" s="16" t="s">
        <v>529</v>
      </c>
      <c r="N158" s="58" t="s">
        <v>207</v>
      </c>
      <c r="O158" s="58">
        <v>140.0</v>
      </c>
      <c r="P158" s="103" t="s">
        <v>609</v>
      </c>
      <c r="Q158" s="86"/>
      <c r="R158" s="86"/>
      <c r="S158" s="86"/>
      <c r="T158" s="86"/>
      <c r="U158" s="86"/>
      <c r="V158" s="86"/>
      <c r="W158" s="39"/>
      <c r="X158" s="39"/>
      <c r="Y158" s="40"/>
      <c r="Z158" s="4" t="str">
        <f t="shared" si="9"/>
        <v>部下へのヒアリングをする</v>
      </c>
      <c r="AA158" s="4"/>
      <c r="AB158" s="4" t="str">
        <f t="shared" si="10"/>
        <v/>
      </c>
      <c r="AC158" s="4"/>
      <c r="AD158" s="4" t="str">
        <f t="shared" si="11"/>
        <v/>
      </c>
      <c r="AE158" s="4"/>
      <c r="AF158" s="4" t="str">
        <f t="shared" si="12"/>
        <v/>
      </c>
      <c r="AG158" s="40"/>
      <c r="AH158" s="40"/>
      <c r="AI158" s="40"/>
      <c r="AJ158" s="40"/>
      <c r="AK158" s="40"/>
      <c r="AL158" s="40"/>
    </row>
    <row r="159" ht="15.75" customHeight="1">
      <c r="A159" s="20"/>
      <c r="B159" s="23"/>
      <c r="C159" s="20"/>
      <c r="D159" s="20"/>
      <c r="E159" s="20"/>
      <c r="F159" s="20"/>
      <c r="G159" s="20"/>
      <c r="H159" s="20"/>
      <c r="I159" s="20"/>
      <c r="J159" s="33"/>
      <c r="K159" s="32"/>
      <c r="L159" s="32"/>
      <c r="M159" s="20"/>
      <c r="N159" s="58" t="s">
        <v>207</v>
      </c>
      <c r="O159" s="58">
        <v>141.0</v>
      </c>
      <c r="P159" s="103" t="s">
        <v>610</v>
      </c>
      <c r="Q159" s="86"/>
      <c r="R159" s="86"/>
      <c r="S159" s="86"/>
      <c r="T159" s="86"/>
      <c r="U159" s="86"/>
      <c r="V159" s="86"/>
      <c r="W159" s="39"/>
      <c r="X159" s="39"/>
      <c r="Y159" s="40"/>
      <c r="Z159" s="4" t="str">
        <f t="shared" si="9"/>
        <v>的確な行動指示を出す</v>
      </c>
      <c r="AA159" s="4"/>
      <c r="AB159" s="4" t="str">
        <f t="shared" si="10"/>
        <v/>
      </c>
      <c r="AC159" s="4"/>
      <c r="AD159" s="4" t="str">
        <f t="shared" si="11"/>
        <v/>
      </c>
      <c r="AE159" s="4"/>
      <c r="AF159" s="4" t="str">
        <f t="shared" si="12"/>
        <v/>
      </c>
      <c r="AG159" s="40"/>
      <c r="AH159" s="40"/>
      <c r="AI159" s="40"/>
      <c r="AJ159" s="40"/>
      <c r="AK159" s="40"/>
      <c r="AL159" s="40"/>
    </row>
    <row r="160" ht="15.75" customHeight="1">
      <c r="A160" s="13">
        <v>62.0</v>
      </c>
      <c r="B160" s="23"/>
      <c r="C160" s="13" t="s">
        <v>119</v>
      </c>
      <c r="D160" s="13">
        <v>68.0</v>
      </c>
      <c r="E160" s="44" t="s">
        <v>611</v>
      </c>
      <c r="F160" s="14" t="s">
        <v>70</v>
      </c>
      <c r="G160" s="14" t="s">
        <v>612</v>
      </c>
      <c r="H160" s="14" t="s">
        <v>613</v>
      </c>
      <c r="I160" s="14" t="s">
        <v>614</v>
      </c>
      <c r="J160" s="33"/>
      <c r="K160" s="32"/>
      <c r="L160" s="32"/>
      <c r="M160" s="16" t="s">
        <v>529</v>
      </c>
      <c r="N160" s="58" t="s">
        <v>207</v>
      </c>
      <c r="O160" s="58">
        <v>142.0</v>
      </c>
      <c r="P160" s="103" t="s">
        <v>615</v>
      </c>
      <c r="Q160" s="86"/>
      <c r="R160" s="86"/>
      <c r="S160" s="86"/>
      <c r="T160" s="86"/>
      <c r="U160" s="86"/>
      <c r="V160" s="86"/>
      <c r="W160" s="39"/>
      <c r="X160" s="39"/>
      <c r="Y160" s="40"/>
      <c r="Z160" s="4" t="str">
        <f t="shared" si="9"/>
        <v>上司と部下にて現在のお客様の状況確認</v>
      </c>
      <c r="AA160" s="4"/>
      <c r="AB160" s="4" t="str">
        <f t="shared" si="10"/>
        <v/>
      </c>
      <c r="AC160" s="4"/>
      <c r="AD160" s="4" t="str">
        <f t="shared" si="11"/>
        <v/>
      </c>
      <c r="AE160" s="4"/>
      <c r="AF160" s="4" t="str">
        <f t="shared" si="12"/>
        <v/>
      </c>
      <c r="AG160" s="40"/>
      <c r="AH160" s="40"/>
      <c r="AI160" s="40"/>
      <c r="AJ160" s="40"/>
      <c r="AK160" s="40"/>
      <c r="AL160" s="40"/>
    </row>
    <row r="161" ht="15.75" customHeight="1">
      <c r="A161" s="20"/>
      <c r="B161" s="20"/>
      <c r="C161" s="20"/>
      <c r="D161" s="20"/>
      <c r="E161" s="20"/>
      <c r="F161" s="20"/>
      <c r="G161" s="20"/>
      <c r="H161" s="20"/>
      <c r="I161" s="20"/>
      <c r="J161" s="33"/>
      <c r="K161" s="32"/>
      <c r="L161" s="32"/>
      <c r="M161" s="20"/>
      <c r="N161" s="58" t="s">
        <v>207</v>
      </c>
      <c r="O161" s="58">
        <v>143.0</v>
      </c>
      <c r="P161" s="103" t="s">
        <v>610</v>
      </c>
      <c r="Q161" s="86"/>
      <c r="R161" s="86"/>
      <c r="S161" s="86"/>
      <c r="T161" s="86"/>
      <c r="U161" s="86"/>
      <c r="V161" s="86"/>
      <c r="W161" s="39"/>
      <c r="X161" s="39"/>
      <c r="Y161" s="40"/>
      <c r="Z161" s="4" t="str">
        <f t="shared" si="9"/>
        <v>的確な行動指示を出す</v>
      </c>
      <c r="AA161" s="4"/>
      <c r="AB161" s="4" t="str">
        <f t="shared" si="10"/>
        <v/>
      </c>
      <c r="AC161" s="4"/>
      <c r="AD161" s="4" t="str">
        <f t="shared" si="11"/>
        <v/>
      </c>
      <c r="AE161" s="4"/>
      <c r="AF161" s="4" t="str">
        <f t="shared" si="12"/>
        <v/>
      </c>
      <c r="AG161" s="40"/>
      <c r="AH161" s="40"/>
      <c r="AI161" s="40"/>
      <c r="AJ161" s="40"/>
      <c r="AK161" s="40"/>
      <c r="AL161" s="40"/>
    </row>
    <row r="162" ht="15.75" customHeight="1">
      <c r="A162" s="31">
        <v>63.0</v>
      </c>
      <c r="B162" s="14" t="s">
        <v>616</v>
      </c>
      <c r="C162" s="31" t="s">
        <v>119</v>
      </c>
      <c r="D162" s="31">
        <v>69.0</v>
      </c>
      <c r="E162" s="106" t="s">
        <v>617</v>
      </c>
      <c r="F162" s="32" t="s">
        <v>70</v>
      </c>
      <c r="G162" s="32" t="s">
        <v>618</v>
      </c>
      <c r="H162" s="32" t="s">
        <v>619</v>
      </c>
      <c r="I162" s="32" t="s">
        <v>620</v>
      </c>
      <c r="J162" s="33"/>
      <c r="K162" s="32"/>
      <c r="L162" s="32"/>
      <c r="M162" s="17" t="s">
        <v>99</v>
      </c>
      <c r="N162" s="58" t="s">
        <v>207</v>
      </c>
      <c r="O162" s="58">
        <v>144.0</v>
      </c>
      <c r="P162" s="103" t="s">
        <v>621</v>
      </c>
      <c r="Q162" s="86"/>
      <c r="R162" s="86"/>
      <c r="S162" s="86"/>
      <c r="T162" s="86"/>
      <c r="U162" s="86"/>
      <c r="V162" s="86"/>
      <c r="W162" s="39"/>
      <c r="X162" s="39"/>
      <c r="Y162" s="40"/>
      <c r="Z162" s="4" t="str">
        <f t="shared" si="9"/>
        <v>一週間に一度の表入力</v>
      </c>
      <c r="AA162" s="4"/>
      <c r="AB162" s="4" t="str">
        <f t="shared" si="10"/>
        <v/>
      </c>
      <c r="AC162" s="4"/>
      <c r="AD162" s="4" t="str">
        <f t="shared" si="11"/>
        <v/>
      </c>
      <c r="AE162" s="4"/>
      <c r="AF162" s="4" t="str">
        <f t="shared" si="12"/>
        <v/>
      </c>
      <c r="AG162" s="40"/>
      <c r="AH162" s="40"/>
      <c r="AI162" s="40"/>
      <c r="AJ162" s="40"/>
      <c r="AK162" s="40"/>
      <c r="AL162" s="40"/>
    </row>
    <row r="163" ht="15.75" customHeight="1">
      <c r="A163" s="31">
        <v>64.0</v>
      </c>
      <c r="B163" s="23"/>
      <c r="C163" s="31" t="s">
        <v>130</v>
      </c>
      <c r="D163" s="31">
        <v>70.0</v>
      </c>
      <c r="E163" s="94" t="s">
        <v>622</v>
      </c>
      <c r="F163" s="14" t="s">
        <v>70</v>
      </c>
      <c r="G163" s="14" t="s">
        <v>623</v>
      </c>
      <c r="H163" s="14" t="s">
        <v>624</v>
      </c>
      <c r="I163" s="32" t="s">
        <v>625</v>
      </c>
      <c r="J163" s="33"/>
      <c r="K163" s="32"/>
      <c r="L163" s="32"/>
      <c r="M163" s="17" t="s">
        <v>482</v>
      </c>
      <c r="N163" s="58" t="s">
        <v>207</v>
      </c>
      <c r="O163" s="58">
        <v>145.0</v>
      </c>
      <c r="P163" s="103" t="s">
        <v>626</v>
      </c>
      <c r="Q163" s="86"/>
      <c r="R163" s="86"/>
      <c r="S163" s="86"/>
      <c r="T163" s="86"/>
      <c r="U163" s="86"/>
      <c r="V163" s="86"/>
      <c r="W163" s="39"/>
      <c r="X163" s="39"/>
      <c r="Y163" s="40"/>
      <c r="Z163" s="4" t="str">
        <f t="shared" si="9"/>
        <v>競合対策シートの熟読</v>
      </c>
      <c r="AA163" s="4"/>
      <c r="AB163" s="4" t="str">
        <f t="shared" si="10"/>
        <v/>
      </c>
      <c r="AC163" s="4"/>
      <c r="AD163" s="4" t="str">
        <f t="shared" si="11"/>
        <v/>
      </c>
      <c r="AE163" s="4"/>
      <c r="AF163" s="4" t="str">
        <f t="shared" si="12"/>
        <v/>
      </c>
      <c r="AG163" s="40"/>
      <c r="AH163" s="40"/>
      <c r="AI163" s="40"/>
      <c r="AJ163" s="40"/>
      <c r="AK163" s="40"/>
      <c r="AL163" s="40"/>
    </row>
    <row r="164" ht="15.75" customHeight="1">
      <c r="A164" s="31">
        <v>65.0</v>
      </c>
      <c r="B164" s="20"/>
      <c r="C164" s="31" t="s">
        <v>119</v>
      </c>
      <c r="D164" s="31">
        <v>71.0</v>
      </c>
      <c r="E164" s="20"/>
      <c r="F164" s="20"/>
      <c r="G164" s="20"/>
      <c r="H164" s="20"/>
      <c r="I164" s="32" t="s">
        <v>627</v>
      </c>
      <c r="J164" s="33"/>
      <c r="K164" s="32"/>
      <c r="L164" s="32"/>
      <c r="M164" s="17" t="s">
        <v>529</v>
      </c>
      <c r="N164" s="58" t="s">
        <v>207</v>
      </c>
      <c r="O164" s="58">
        <v>146.0</v>
      </c>
      <c r="P164" s="107" t="s">
        <v>628</v>
      </c>
      <c r="Q164" s="39"/>
      <c r="R164" s="39"/>
      <c r="S164" s="39"/>
      <c r="T164" s="39"/>
      <c r="U164" s="39"/>
      <c r="V164" s="39"/>
      <c r="W164" s="39"/>
      <c r="X164" s="39"/>
      <c r="Y164" s="40"/>
      <c r="Z164" s="4" t="str">
        <f t="shared" si="9"/>
        <v>一週間に一度進捗表の確認</v>
      </c>
      <c r="AA164" s="4"/>
      <c r="AB164" s="4" t="str">
        <f t="shared" si="10"/>
        <v/>
      </c>
      <c r="AC164" s="4"/>
      <c r="AD164" s="4" t="str">
        <f t="shared" si="11"/>
        <v/>
      </c>
      <c r="AE164" s="4"/>
      <c r="AF164" s="4" t="str">
        <f t="shared" si="12"/>
        <v/>
      </c>
      <c r="AG164" s="40"/>
      <c r="AH164" s="40"/>
      <c r="AI164" s="40"/>
      <c r="AJ164" s="40"/>
      <c r="AK164" s="40"/>
      <c r="AL164" s="40"/>
    </row>
    <row r="165" ht="15.75" customHeight="1">
      <c r="A165" s="13">
        <v>66.0</v>
      </c>
      <c r="B165" s="14" t="s">
        <v>629</v>
      </c>
      <c r="C165" s="13" t="s">
        <v>107</v>
      </c>
      <c r="D165" s="108">
        <v>72.0</v>
      </c>
      <c r="E165" s="109" t="s">
        <v>630</v>
      </c>
      <c r="F165" s="14" t="s">
        <v>70</v>
      </c>
      <c r="G165" s="14" t="s">
        <v>631</v>
      </c>
      <c r="H165" s="14" t="s">
        <v>632</v>
      </c>
      <c r="I165" s="14" t="s">
        <v>633</v>
      </c>
      <c r="J165" s="33"/>
      <c r="K165" s="32"/>
      <c r="L165" s="32"/>
      <c r="M165" s="16" t="s">
        <v>634</v>
      </c>
      <c r="N165" s="58" t="s">
        <v>43</v>
      </c>
      <c r="O165" s="58">
        <v>147.0</v>
      </c>
      <c r="P165" s="18" t="s">
        <v>635</v>
      </c>
      <c r="Q165" s="25"/>
      <c r="R165" s="25"/>
      <c r="S165" s="25"/>
      <c r="T165" s="25"/>
      <c r="U165" s="25"/>
      <c r="V165" s="25"/>
      <c r="W165" s="25"/>
      <c r="X165" s="25"/>
      <c r="Y165" s="4"/>
      <c r="Z165" s="4" t="str">
        <f t="shared" si="9"/>
        <v/>
      </c>
      <c r="AA165" s="4"/>
      <c r="AB165" s="4" t="str">
        <f t="shared" si="10"/>
        <v>改善提案</v>
      </c>
      <c r="AC165" s="4"/>
      <c r="AD165" s="4" t="str">
        <f t="shared" si="11"/>
        <v/>
      </c>
      <c r="AE165" s="4"/>
      <c r="AF165" s="4" t="str">
        <f t="shared" si="12"/>
        <v/>
      </c>
      <c r="AG165" s="4"/>
      <c r="AH165" s="4"/>
      <c r="AI165" s="4"/>
      <c r="AJ165" s="4"/>
      <c r="AK165" s="4"/>
      <c r="AL165" s="4"/>
    </row>
    <row r="166" ht="15.75" customHeight="1">
      <c r="A166" s="20"/>
      <c r="B166" s="20"/>
      <c r="C166" s="20"/>
      <c r="E166" s="20"/>
      <c r="F166" s="20"/>
      <c r="G166" s="20"/>
      <c r="H166" s="20"/>
      <c r="I166" s="20"/>
      <c r="J166" s="33"/>
      <c r="K166" s="32"/>
      <c r="L166" s="32"/>
      <c r="M166" s="20"/>
      <c r="N166" s="58" t="s">
        <v>43</v>
      </c>
      <c r="O166" s="58">
        <v>148.0</v>
      </c>
      <c r="P166" s="18" t="s">
        <v>636</v>
      </c>
      <c r="Q166" s="25"/>
      <c r="R166" s="25"/>
      <c r="S166" s="25"/>
      <c r="T166" s="25"/>
      <c r="U166" s="25"/>
      <c r="V166" s="25"/>
      <c r="W166" s="25"/>
      <c r="X166" s="25"/>
      <c r="Y166" s="4"/>
      <c r="Z166" s="4" t="str">
        <f t="shared" si="9"/>
        <v/>
      </c>
      <c r="AA166" s="4"/>
      <c r="AB166" s="4" t="str">
        <f t="shared" si="10"/>
        <v>マニュアル作成</v>
      </c>
      <c r="AC166" s="4"/>
      <c r="AD166" s="4" t="str">
        <f t="shared" si="11"/>
        <v/>
      </c>
      <c r="AE166" s="4"/>
      <c r="AF166" s="4" t="str">
        <f t="shared" si="12"/>
        <v/>
      </c>
      <c r="AG166" s="4"/>
      <c r="AH166" s="4"/>
      <c r="AI166" s="4"/>
      <c r="AJ166" s="4"/>
      <c r="AK166" s="4"/>
      <c r="AL166" s="4"/>
    </row>
    <row r="167" ht="15.75" customHeight="1">
      <c r="A167" s="13">
        <v>67.0</v>
      </c>
      <c r="B167" s="14" t="s">
        <v>637</v>
      </c>
      <c r="C167" s="13">
        <v>4.0</v>
      </c>
      <c r="D167" s="100">
        <v>73.0</v>
      </c>
      <c r="E167" s="99" t="s">
        <v>638</v>
      </c>
      <c r="F167" s="14" t="s">
        <v>70</v>
      </c>
      <c r="G167" s="14" t="s">
        <v>639</v>
      </c>
      <c r="H167" s="14" t="s">
        <v>640</v>
      </c>
      <c r="I167" s="14" t="s">
        <v>641</v>
      </c>
      <c r="J167" s="33"/>
      <c r="K167" s="32"/>
      <c r="L167" s="32"/>
      <c r="M167" s="16" t="s">
        <v>529</v>
      </c>
      <c r="N167" s="58" t="s">
        <v>207</v>
      </c>
      <c r="O167" s="58">
        <v>149.0</v>
      </c>
      <c r="P167" s="18" t="s">
        <v>642</v>
      </c>
      <c r="Q167" s="25"/>
      <c r="R167" s="25"/>
      <c r="S167" s="25"/>
      <c r="T167" s="25"/>
      <c r="U167" s="25"/>
      <c r="V167" s="25"/>
      <c r="W167" s="25"/>
      <c r="X167" s="25"/>
      <c r="Y167" s="4"/>
      <c r="Z167" s="4" t="str">
        <f t="shared" si="9"/>
        <v>各店舗の数値の進捗</v>
      </c>
      <c r="AA167" s="4"/>
      <c r="AB167" s="4" t="str">
        <f t="shared" si="10"/>
        <v/>
      </c>
      <c r="AC167" s="4"/>
      <c r="AD167" s="4" t="str">
        <f t="shared" si="11"/>
        <v/>
      </c>
      <c r="AE167" s="4"/>
      <c r="AF167" s="4" t="str">
        <f t="shared" si="12"/>
        <v/>
      </c>
      <c r="AG167" s="4"/>
      <c r="AH167" s="4"/>
      <c r="AI167" s="4"/>
      <c r="AJ167" s="4"/>
      <c r="AK167" s="4"/>
      <c r="AL167" s="4"/>
    </row>
    <row r="168" ht="15.75" customHeight="1">
      <c r="A168" s="20"/>
      <c r="B168" s="20"/>
      <c r="C168" s="20"/>
      <c r="D168" s="20"/>
      <c r="E168" s="20"/>
      <c r="F168" s="20"/>
      <c r="G168" s="20"/>
      <c r="H168" s="20"/>
      <c r="I168" s="20"/>
      <c r="J168" s="33"/>
      <c r="K168" s="32"/>
      <c r="L168" s="32"/>
      <c r="M168" s="20"/>
      <c r="N168" s="58" t="s">
        <v>207</v>
      </c>
      <c r="O168" s="58">
        <v>150.0</v>
      </c>
      <c r="P168" s="18" t="s">
        <v>643</v>
      </c>
      <c r="Q168" s="25"/>
      <c r="R168" s="25"/>
      <c r="S168" s="25"/>
      <c r="T168" s="25"/>
      <c r="U168" s="25"/>
      <c r="V168" s="25"/>
      <c r="W168" s="25"/>
      <c r="X168" s="25"/>
      <c r="Y168" s="4"/>
      <c r="Z168" s="4" t="str">
        <f t="shared" si="9"/>
        <v>見込み数をまとめる</v>
      </c>
      <c r="AA168" s="4"/>
      <c r="AB168" s="4" t="str">
        <f t="shared" si="10"/>
        <v/>
      </c>
      <c r="AC168" s="4"/>
      <c r="AD168" s="4" t="str">
        <f t="shared" si="11"/>
        <v/>
      </c>
      <c r="AE168" s="4"/>
      <c r="AF168" s="4" t="str">
        <f t="shared" si="12"/>
        <v/>
      </c>
      <c r="AG168" s="4"/>
      <c r="AH168" s="4"/>
      <c r="AI168" s="4"/>
      <c r="AJ168" s="4"/>
      <c r="AK168" s="4"/>
      <c r="AL168" s="4"/>
    </row>
    <row r="169" ht="15.75" customHeight="1">
      <c r="A169" s="31">
        <v>68.0</v>
      </c>
      <c r="B169" s="32" t="s">
        <v>644</v>
      </c>
      <c r="C169" s="31">
        <v>5.0</v>
      </c>
      <c r="D169" s="31">
        <v>74.0</v>
      </c>
      <c r="E169" s="104" t="s">
        <v>645</v>
      </c>
      <c r="F169" s="32" t="s">
        <v>70</v>
      </c>
      <c r="G169" s="32" t="s">
        <v>646</v>
      </c>
      <c r="H169" s="32" t="s">
        <v>647</v>
      </c>
      <c r="I169" s="32" t="s">
        <v>648</v>
      </c>
      <c r="J169" s="33"/>
      <c r="K169" s="32"/>
      <c r="L169" s="32"/>
      <c r="M169" s="17" t="s">
        <v>99</v>
      </c>
      <c r="N169" s="58" t="s">
        <v>43</v>
      </c>
      <c r="O169" s="58">
        <v>151.0</v>
      </c>
      <c r="P169" s="18" t="s">
        <v>649</v>
      </c>
      <c r="Q169" s="25"/>
      <c r="R169" s="25"/>
      <c r="S169" s="25"/>
      <c r="T169" s="25"/>
      <c r="U169" s="25"/>
      <c r="V169" s="25"/>
      <c r="W169" s="25"/>
      <c r="X169" s="25"/>
      <c r="Y169" s="4"/>
      <c r="Z169" s="4" t="str">
        <f t="shared" si="9"/>
        <v/>
      </c>
      <c r="AA169" s="4"/>
      <c r="AB169" s="4" t="str">
        <f t="shared" si="10"/>
        <v>各部署へのヒアリング</v>
      </c>
      <c r="AC169" s="4"/>
      <c r="AD169" s="4" t="str">
        <f t="shared" si="11"/>
        <v/>
      </c>
      <c r="AE169" s="4"/>
      <c r="AF169" s="4" t="str">
        <f t="shared" si="12"/>
        <v/>
      </c>
      <c r="AG169" s="4"/>
      <c r="AH169" s="4"/>
      <c r="AI169" s="4"/>
      <c r="AJ169" s="4"/>
      <c r="AK169" s="4"/>
      <c r="AL169" s="4"/>
    </row>
    <row r="170" ht="15.75" customHeight="1">
      <c r="A170" s="13">
        <v>69.0</v>
      </c>
      <c r="B170" s="14" t="s">
        <v>650</v>
      </c>
      <c r="C170" s="13">
        <v>5.0</v>
      </c>
      <c r="D170" s="13">
        <v>75.0</v>
      </c>
      <c r="E170" s="94" t="s">
        <v>651</v>
      </c>
      <c r="F170" s="14" t="s">
        <v>70</v>
      </c>
      <c r="G170" s="14" t="s">
        <v>652</v>
      </c>
      <c r="H170" s="14" t="s">
        <v>653</v>
      </c>
      <c r="I170" s="14" t="s">
        <v>654</v>
      </c>
      <c r="J170" s="33"/>
      <c r="K170" s="32"/>
      <c r="L170" s="32"/>
      <c r="M170" s="16" t="s">
        <v>99</v>
      </c>
      <c r="N170" s="58" t="s">
        <v>43</v>
      </c>
      <c r="O170" s="58">
        <v>153.0</v>
      </c>
      <c r="P170" s="18" t="s">
        <v>655</v>
      </c>
      <c r="Q170" s="25"/>
      <c r="R170" s="25"/>
      <c r="S170" s="25"/>
      <c r="T170" s="25"/>
      <c r="U170" s="25"/>
      <c r="V170" s="25"/>
      <c r="W170" s="25"/>
      <c r="X170" s="25"/>
      <c r="Y170" s="4"/>
      <c r="Z170" s="4" t="str">
        <f t="shared" si="9"/>
        <v/>
      </c>
      <c r="AA170" s="4"/>
      <c r="AB170" s="4" t="str">
        <f t="shared" si="10"/>
        <v>既存業務の指示</v>
      </c>
      <c r="AC170" s="4"/>
      <c r="AD170" s="4" t="str">
        <f t="shared" si="11"/>
        <v/>
      </c>
      <c r="AE170" s="4"/>
      <c r="AF170" s="4" t="str">
        <f t="shared" si="12"/>
        <v/>
      </c>
      <c r="AG170" s="4"/>
      <c r="AH170" s="4"/>
      <c r="AI170" s="4"/>
      <c r="AJ170" s="4"/>
      <c r="AK170" s="4"/>
      <c r="AL170" s="4"/>
    </row>
    <row r="171" ht="15.75" customHeight="1">
      <c r="A171" s="20"/>
      <c r="B171" s="20"/>
      <c r="C171" s="20"/>
      <c r="D171" s="20"/>
      <c r="E171" s="20"/>
      <c r="F171" s="20"/>
      <c r="G171" s="20"/>
      <c r="H171" s="20"/>
      <c r="I171" s="20"/>
      <c r="J171" s="33"/>
      <c r="K171" s="32"/>
      <c r="L171" s="32"/>
      <c r="M171" s="20"/>
      <c r="N171" s="58" t="s">
        <v>43</v>
      </c>
      <c r="O171" s="58">
        <v>154.0</v>
      </c>
      <c r="P171" s="110" t="s">
        <v>656</v>
      </c>
      <c r="Q171" s="39"/>
      <c r="R171" s="39"/>
      <c r="S171" s="39"/>
      <c r="T171" s="39"/>
      <c r="U171" s="39"/>
      <c r="V171" s="39"/>
      <c r="W171" s="39"/>
      <c r="X171" s="39"/>
      <c r="Y171" s="40"/>
      <c r="Z171" s="4" t="str">
        <f t="shared" si="9"/>
        <v/>
      </c>
      <c r="AA171" s="4"/>
      <c r="AB171" s="4" t="str">
        <f t="shared" si="10"/>
        <v>新たな業務追加の指示</v>
      </c>
      <c r="AC171" s="4"/>
      <c r="AD171" s="4" t="str">
        <f t="shared" si="11"/>
        <v/>
      </c>
      <c r="AE171" s="4"/>
      <c r="AF171" s="4" t="str">
        <f t="shared" si="12"/>
        <v/>
      </c>
      <c r="AG171" s="40"/>
      <c r="AH171" s="40"/>
      <c r="AI171" s="40"/>
      <c r="AJ171" s="40"/>
      <c r="AK171" s="40"/>
      <c r="AL171" s="40"/>
    </row>
    <row r="172" ht="15.75" customHeight="1">
      <c r="A172" s="13">
        <v>70.0</v>
      </c>
      <c r="B172" s="14" t="s">
        <v>650</v>
      </c>
      <c r="C172" s="13">
        <v>5.0</v>
      </c>
      <c r="D172" s="13">
        <v>76.0</v>
      </c>
      <c r="E172" s="99" t="s">
        <v>657</v>
      </c>
      <c r="F172" s="14" t="s">
        <v>70</v>
      </c>
      <c r="G172" s="14" t="s">
        <v>658</v>
      </c>
      <c r="H172" s="14" t="s">
        <v>659</v>
      </c>
      <c r="I172" s="14" t="s">
        <v>660</v>
      </c>
      <c r="J172" s="33"/>
      <c r="K172" s="32"/>
      <c r="L172" s="32"/>
      <c r="M172" s="16" t="s">
        <v>99</v>
      </c>
      <c r="N172" s="58" t="s">
        <v>43</v>
      </c>
      <c r="O172" s="58">
        <v>155.0</v>
      </c>
      <c r="P172" s="110" t="s">
        <v>661</v>
      </c>
      <c r="Q172" s="39"/>
      <c r="R172" s="39"/>
      <c r="S172" s="39"/>
      <c r="T172" s="39"/>
      <c r="U172" s="39"/>
      <c r="V172" s="39"/>
      <c r="W172" s="39"/>
      <c r="X172" s="39"/>
      <c r="Y172" s="40"/>
      <c r="Z172" s="4" t="str">
        <f t="shared" si="9"/>
        <v/>
      </c>
      <c r="AA172" s="4"/>
      <c r="AB172" s="4" t="str">
        <f t="shared" si="10"/>
        <v>業務マニュアル化</v>
      </c>
      <c r="AC172" s="4"/>
      <c r="AD172" s="4" t="str">
        <f t="shared" si="11"/>
        <v/>
      </c>
      <c r="AE172" s="4"/>
      <c r="AF172" s="4" t="str">
        <f t="shared" si="12"/>
        <v/>
      </c>
      <c r="AG172" s="40"/>
      <c r="AH172" s="40"/>
      <c r="AI172" s="40"/>
      <c r="AJ172" s="40"/>
      <c r="AK172" s="40"/>
      <c r="AL172" s="40"/>
    </row>
    <row r="173" ht="15.75" customHeight="1">
      <c r="A173" s="20"/>
      <c r="B173" s="20"/>
      <c r="C173" s="20"/>
      <c r="D173" s="20"/>
      <c r="E173" s="20"/>
      <c r="F173" s="20"/>
      <c r="G173" s="20"/>
      <c r="H173" s="20"/>
      <c r="I173" s="20"/>
      <c r="J173" s="33"/>
      <c r="K173" s="32"/>
      <c r="L173" s="32"/>
      <c r="M173" s="20"/>
      <c r="N173" s="58" t="s">
        <v>43</v>
      </c>
      <c r="O173" s="58">
        <v>156.0</v>
      </c>
      <c r="P173" s="110" t="s">
        <v>662</v>
      </c>
      <c r="Q173" s="39"/>
      <c r="R173" s="39"/>
      <c r="S173" s="39"/>
      <c r="T173" s="39"/>
      <c r="U173" s="39"/>
      <c r="V173" s="39"/>
      <c r="W173" s="39"/>
      <c r="X173" s="39"/>
      <c r="Y173" s="40"/>
      <c r="Z173" s="4" t="str">
        <f t="shared" si="9"/>
        <v/>
      </c>
      <c r="AA173" s="4"/>
      <c r="AB173" s="4" t="str">
        <f t="shared" si="10"/>
        <v>教育マニュアル化</v>
      </c>
      <c r="AC173" s="4"/>
      <c r="AD173" s="4" t="str">
        <f t="shared" si="11"/>
        <v/>
      </c>
      <c r="AE173" s="4"/>
      <c r="AF173" s="4" t="str">
        <f t="shared" si="12"/>
        <v/>
      </c>
      <c r="AG173" s="40"/>
      <c r="AH173" s="40"/>
      <c r="AI173" s="40"/>
      <c r="AJ173" s="40"/>
      <c r="AK173" s="40"/>
      <c r="AL173" s="40"/>
    </row>
    <row r="174" ht="15.75" customHeight="1">
      <c r="A174" s="13">
        <v>71.0</v>
      </c>
      <c r="B174" s="14" t="s">
        <v>637</v>
      </c>
      <c r="C174" s="13">
        <v>5.0</v>
      </c>
      <c r="D174" s="13">
        <v>77.0</v>
      </c>
      <c r="E174" s="94" t="s">
        <v>663</v>
      </c>
      <c r="F174" s="14" t="s">
        <v>70</v>
      </c>
      <c r="G174" s="14" t="s">
        <v>664</v>
      </c>
      <c r="H174" s="14" t="s">
        <v>665</v>
      </c>
      <c r="I174" s="14" t="s">
        <v>666</v>
      </c>
      <c r="J174" s="33"/>
      <c r="K174" s="32"/>
      <c r="L174" s="32"/>
      <c r="M174" s="16" t="s">
        <v>99</v>
      </c>
      <c r="N174" s="58" t="s">
        <v>207</v>
      </c>
      <c r="O174" s="58">
        <v>157.0</v>
      </c>
      <c r="P174" s="110" t="s">
        <v>667</v>
      </c>
      <c r="Q174" s="39"/>
      <c r="R174" s="39"/>
      <c r="S174" s="39"/>
      <c r="T174" s="39"/>
      <c r="U174" s="39"/>
      <c r="V174" s="39"/>
      <c r="W174" s="39"/>
      <c r="X174" s="39"/>
      <c r="Y174" s="40"/>
      <c r="Z174" s="4" t="str">
        <f t="shared" si="9"/>
        <v>数値から分析する方法の教育</v>
      </c>
      <c r="AA174" s="4"/>
      <c r="AB174" s="4" t="str">
        <f t="shared" si="10"/>
        <v/>
      </c>
      <c r="AC174" s="4"/>
      <c r="AD174" s="4" t="str">
        <f t="shared" si="11"/>
        <v/>
      </c>
      <c r="AE174" s="4"/>
      <c r="AF174" s="4" t="str">
        <f t="shared" si="12"/>
        <v/>
      </c>
      <c r="AG174" s="40"/>
      <c r="AH174" s="40"/>
      <c r="AI174" s="40"/>
      <c r="AJ174" s="40"/>
      <c r="AK174" s="40"/>
      <c r="AL174" s="40"/>
    </row>
    <row r="175" ht="15.75" customHeight="1">
      <c r="A175" s="20"/>
      <c r="B175" s="20"/>
      <c r="C175" s="20"/>
      <c r="D175" s="20"/>
      <c r="E175" s="20"/>
      <c r="F175" s="20"/>
      <c r="G175" s="20"/>
      <c r="H175" s="20"/>
      <c r="I175" s="20"/>
      <c r="J175" s="33"/>
      <c r="K175" s="32"/>
      <c r="L175" s="32"/>
      <c r="M175" s="20"/>
      <c r="N175" s="58" t="s">
        <v>124</v>
      </c>
      <c r="O175" s="58">
        <v>158.0</v>
      </c>
      <c r="P175" s="110" t="s">
        <v>668</v>
      </c>
      <c r="Q175" s="39"/>
      <c r="R175" s="39"/>
      <c r="S175" s="39"/>
      <c r="T175" s="39"/>
      <c r="U175" s="39"/>
      <c r="V175" s="39"/>
      <c r="W175" s="39"/>
      <c r="X175" s="39"/>
      <c r="Y175" s="40"/>
      <c r="Z175" s="4" t="str">
        <f t="shared" si="9"/>
        <v/>
      </c>
      <c r="AA175" s="4"/>
      <c r="AB175" s="4" t="str">
        <f t="shared" si="10"/>
        <v/>
      </c>
      <c r="AC175" s="4"/>
      <c r="AD175" s="4" t="str">
        <f t="shared" si="11"/>
        <v/>
      </c>
      <c r="AE175" s="4"/>
      <c r="AF175" s="4" t="str">
        <f t="shared" si="12"/>
        <v>コミュニケーションの取得</v>
      </c>
      <c r="AG175" s="40"/>
      <c r="AH175" s="40"/>
      <c r="AI175" s="40"/>
      <c r="AJ175" s="40"/>
      <c r="AK175" s="40"/>
      <c r="AL175" s="40"/>
    </row>
    <row r="176" ht="15.75" customHeight="1">
      <c r="A176" s="13">
        <v>72.0</v>
      </c>
      <c r="B176" s="14" t="s">
        <v>669</v>
      </c>
      <c r="C176" s="13">
        <v>5.0</v>
      </c>
      <c r="D176" s="13">
        <v>78.0</v>
      </c>
      <c r="E176" s="94" t="s">
        <v>669</v>
      </c>
      <c r="F176" s="14" t="s">
        <v>70</v>
      </c>
      <c r="G176" s="14" t="s">
        <v>670</v>
      </c>
      <c r="H176" s="14" t="s">
        <v>671</v>
      </c>
      <c r="I176" s="14" t="s">
        <v>672</v>
      </c>
      <c r="J176" s="33"/>
      <c r="K176" s="32"/>
      <c r="L176" s="32"/>
      <c r="M176" s="16" t="s">
        <v>99</v>
      </c>
      <c r="N176" s="58" t="s">
        <v>124</v>
      </c>
      <c r="O176" s="58">
        <v>159.0</v>
      </c>
      <c r="P176" s="110" t="s">
        <v>673</v>
      </c>
      <c r="Q176" s="39"/>
      <c r="R176" s="39"/>
      <c r="S176" s="39"/>
      <c r="T176" s="39"/>
      <c r="U176" s="39"/>
      <c r="V176" s="39"/>
      <c r="W176" s="39"/>
      <c r="X176" s="39"/>
      <c r="Y176" s="40"/>
      <c r="Z176" s="4" t="str">
        <f t="shared" si="9"/>
        <v/>
      </c>
      <c r="AA176" s="4"/>
      <c r="AB176" s="4" t="str">
        <f t="shared" si="10"/>
        <v/>
      </c>
      <c r="AC176" s="4"/>
      <c r="AD176" s="4" t="str">
        <f t="shared" si="11"/>
        <v/>
      </c>
      <c r="AE176" s="4"/>
      <c r="AF176" s="4" t="str">
        <f t="shared" si="12"/>
        <v>営業、営業事務の面接業務</v>
      </c>
      <c r="AG176" s="40"/>
      <c r="AH176" s="40"/>
      <c r="AI176" s="40"/>
      <c r="AJ176" s="40"/>
      <c r="AK176" s="40"/>
      <c r="AL176" s="40"/>
    </row>
    <row r="177" ht="15.75" customHeight="1">
      <c r="A177" s="20"/>
      <c r="B177" s="20"/>
      <c r="C177" s="20"/>
      <c r="D177" s="20"/>
      <c r="E177" s="20"/>
      <c r="F177" s="20"/>
      <c r="G177" s="20"/>
      <c r="H177" s="20"/>
      <c r="I177" s="20"/>
      <c r="J177" s="33"/>
      <c r="K177" s="32"/>
      <c r="L177" s="32"/>
      <c r="M177" s="20"/>
      <c r="N177" s="58" t="s">
        <v>124</v>
      </c>
      <c r="O177" s="58">
        <v>160.0</v>
      </c>
      <c r="P177" s="39"/>
      <c r="Q177" s="39"/>
      <c r="R177" s="39"/>
      <c r="S177" s="39"/>
      <c r="T177" s="39"/>
      <c r="U177" s="39"/>
      <c r="V177" s="39"/>
      <c r="W177" s="39"/>
      <c r="X177" s="39"/>
      <c r="Y177" s="40"/>
      <c r="Z177" s="4" t="str">
        <f t="shared" si="9"/>
        <v/>
      </c>
      <c r="AA177" s="4"/>
      <c r="AB177" s="4" t="str">
        <f t="shared" si="10"/>
        <v/>
      </c>
      <c r="AC177" s="4"/>
      <c r="AD177" s="4" t="str">
        <f t="shared" si="11"/>
        <v/>
      </c>
      <c r="AE177" s="4"/>
      <c r="AF177" s="4" t="str">
        <f t="shared" si="12"/>
        <v/>
      </c>
      <c r="AG177" s="40"/>
      <c r="AH177" s="40"/>
      <c r="AI177" s="40"/>
      <c r="AJ177" s="40"/>
      <c r="AK177" s="40"/>
      <c r="AL177" s="40"/>
    </row>
    <row r="178" ht="15.75" customHeight="1">
      <c r="A178" s="13">
        <v>73.0</v>
      </c>
      <c r="B178" s="14" t="s">
        <v>313</v>
      </c>
      <c r="C178" s="13">
        <v>5.0</v>
      </c>
      <c r="D178" s="13">
        <v>79.0</v>
      </c>
      <c r="E178" s="44" t="s">
        <v>313</v>
      </c>
      <c r="F178" s="14" t="s">
        <v>70</v>
      </c>
      <c r="G178" s="14" t="s">
        <v>674</v>
      </c>
      <c r="H178" s="14" t="s">
        <v>675</v>
      </c>
      <c r="I178" s="14" t="s">
        <v>676</v>
      </c>
      <c r="J178" s="33"/>
      <c r="K178" s="32"/>
      <c r="L178" s="32"/>
      <c r="M178" s="16" t="s">
        <v>99</v>
      </c>
      <c r="N178" s="58" t="s">
        <v>124</v>
      </c>
      <c r="O178" s="58">
        <v>164.0</v>
      </c>
      <c r="P178" s="110" t="s">
        <v>677</v>
      </c>
      <c r="Q178" s="39"/>
      <c r="R178" s="39"/>
      <c r="S178" s="39"/>
      <c r="T178" s="39"/>
      <c r="U178" s="39"/>
      <c r="V178" s="39"/>
      <c r="W178" s="39"/>
      <c r="X178" s="39"/>
      <c r="Y178" s="40"/>
      <c r="Z178" s="4" t="str">
        <f t="shared" si="9"/>
        <v/>
      </c>
      <c r="AA178" s="4"/>
      <c r="AB178" s="4" t="str">
        <f t="shared" si="10"/>
        <v/>
      </c>
      <c r="AC178" s="4"/>
      <c r="AD178" s="4" t="str">
        <f t="shared" si="11"/>
        <v/>
      </c>
      <c r="AE178" s="4"/>
      <c r="AF178" s="4" t="str">
        <f t="shared" si="12"/>
        <v>契約書</v>
      </c>
      <c r="AG178" s="40"/>
      <c r="AH178" s="40"/>
      <c r="AI178" s="40"/>
      <c r="AJ178" s="40"/>
      <c r="AK178" s="40"/>
      <c r="AL178" s="40"/>
    </row>
    <row r="179" ht="15.75" customHeight="1">
      <c r="A179" s="20"/>
      <c r="B179" s="20"/>
      <c r="C179" s="20"/>
      <c r="D179" s="20"/>
      <c r="E179" s="20"/>
      <c r="F179" s="20"/>
      <c r="G179" s="20"/>
      <c r="H179" s="20"/>
      <c r="I179" s="20"/>
      <c r="J179" s="33"/>
      <c r="K179" s="32"/>
      <c r="L179" s="32"/>
      <c r="M179" s="20"/>
      <c r="N179" s="58" t="s">
        <v>124</v>
      </c>
      <c r="O179" s="58">
        <v>165.0</v>
      </c>
      <c r="P179" s="39"/>
      <c r="Q179" s="39"/>
      <c r="R179" s="39"/>
      <c r="S179" s="39"/>
      <c r="T179" s="39"/>
      <c r="U179" s="39"/>
      <c r="V179" s="39"/>
      <c r="W179" s="39"/>
      <c r="X179" s="39"/>
      <c r="Y179" s="40"/>
      <c r="Z179" s="4" t="str">
        <f t="shared" si="9"/>
        <v/>
      </c>
      <c r="AA179" s="4"/>
      <c r="AB179" s="4" t="str">
        <f t="shared" si="10"/>
        <v/>
      </c>
      <c r="AC179" s="4"/>
      <c r="AD179" s="4" t="str">
        <f t="shared" si="11"/>
        <v/>
      </c>
      <c r="AE179" s="4"/>
      <c r="AF179" s="4" t="str">
        <f t="shared" si="12"/>
        <v/>
      </c>
      <c r="AG179" s="40"/>
      <c r="AH179" s="40"/>
      <c r="AI179" s="40"/>
      <c r="AJ179" s="40"/>
      <c r="AK179" s="40"/>
      <c r="AL179" s="40"/>
    </row>
    <row r="180" ht="15.75" customHeight="1">
      <c r="A180" s="13">
        <v>74.0</v>
      </c>
      <c r="B180" s="37"/>
      <c r="C180" s="111"/>
      <c r="D180" s="112"/>
      <c r="E180" s="113"/>
      <c r="F180" s="32"/>
      <c r="G180" s="114"/>
      <c r="H180" s="114"/>
      <c r="I180" s="14"/>
      <c r="J180" s="32"/>
      <c r="K180" s="32"/>
      <c r="L180" s="32"/>
      <c r="M180" s="16"/>
      <c r="N180" s="58"/>
      <c r="O180" s="58">
        <v>166.0</v>
      </c>
      <c r="P180" s="39"/>
      <c r="Q180" s="39"/>
      <c r="R180" s="39"/>
      <c r="S180" s="39"/>
      <c r="T180" s="39"/>
      <c r="U180" s="39"/>
      <c r="V180" s="39"/>
      <c r="W180" s="39"/>
      <c r="X180" s="39"/>
      <c r="Y180" s="40"/>
      <c r="Z180" s="4" t="str">
        <f t="shared" si="9"/>
        <v/>
      </c>
      <c r="AA180" s="4"/>
      <c r="AB180" s="4" t="str">
        <f t="shared" si="10"/>
        <v/>
      </c>
      <c r="AC180" s="4"/>
      <c r="AD180" s="4" t="str">
        <f t="shared" si="11"/>
        <v/>
      </c>
      <c r="AE180" s="4"/>
      <c r="AF180" s="4" t="str">
        <f t="shared" si="12"/>
        <v/>
      </c>
      <c r="AG180" s="40"/>
      <c r="AH180" s="40"/>
      <c r="AI180" s="40"/>
      <c r="AJ180" s="40"/>
      <c r="AK180" s="40"/>
      <c r="AL180" s="40"/>
    </row>
    <row r="181" ht="15.75" customHeight="1">
      <c r="A181" s="20"/>
      <c r="B181" s="20"/>
      <c r="C181" s="20"/>
      <c r="D181" s="112"/>
      <c r="E181" s="20"/>
      <c r="F181" s="32"/>
      <c r="G181" s="114"/>
      <c r="H181" s="114"/>
      <c r="I181" s="20"/>
      <c r="J181" s="32"/>
      <c r="K181" s="32"/>
      <c r="L181" s="32"/>
      <c r="M181" s="20"/>
      <c r="N181" s="58"/>
      <c r="O181" s="58">
        <v>167.0</v>
      </c>
      <c r="P181" s="39"/>
      <c r="Q181" s="39"/>
      <c r="R181" s="39"/>
      <c r="S181" s="39"/>
      <c r="T181" s="39"/>
      <c r="U181" s="39"/>
      <c r="V181" s="39"/>
      <c r="W181" s="39"/>
      <c r="X181" s="39"/>
      <c r="Y181" s="40"/>
      <c r="Z181" s="4" t="str">
        <f t="shared" si="9"/>
        <v/>
      </c>
      <c r="AA181" s="4"/>
      <c r="AB181" s="4" t="str">
        <f t="shared" si="10"/>
        <v/>
      </c>
      <c r="AC181" s="4"/>
      <c r="AD181" s="4" t="str">
        <f t="shared" si="11"/>
        <v/>
      </c>
      <c r="AE181" s="4"/>
      <c r="AF181" s="4" t="str">
        <f t="shared" si="12"/>
        <v/>
      </c>
      <c r="AG181" s="40"/>
      <c r="AH181" s="40"/>
      <c r="AI181" s="40"/>
      <c r="AJ181" s="40"/>
      <c r="AK181" s="40"/>
      <c r="AL181" s="40"/>
    </row>
    <row r="182" ht="15.75" customHeight="1">
      <c r="A182" s="13">
        <v>75.0</v>
      </c>
      <c r="B182" s="37"/>
      <c r="C182" s="111"/>
      <c r="D182" s="112"/>
      <c r="E182" s="113"/>
      <c r="F182" s="32"/>
      <c r="G182" s="114"/>
      <c r="H182" s="114"/>
      <c r="I182" s="14"/>
      <c r="J182" s="32"/>
      <c r="K182" s="32"/>
      <c r="L182" s="32"/>
      <c r="M182" s="16"/>
      <c r="N182" s="58"/>
      <c r="O182" s="58">
        <v>168.0</v>
      </c>
      <c r="P182" s="39"/>
      <c r="Q182" s="39"/>
      <c r="R182" s="39"/>
      <c r="S182" s="39"/>
      <c r="T182" s="39"/>
      <c r="U182" s="39"/>
      <c r="V182" s="39"/>
      <c r="W182" s="39"/>
      <c r="X182" s="39"/>
      <c r="Y182" s="40"/>
      <c r="Z182" s="4" t="str">
        <f t="shared" si="9"/>
        <v/>
      </c>
      <c r="AA182" s="4"/>
      <c r="AB182" s="4" t="str">
        <f t="shared" si="10"/>
        <v/>
      </c>
      <c r="AC182" s="4"/>
      <c r="AD182" s="4" t="str">
        <f t="shared" si="11"/>
        <v/>
      </c>
      <c r="AE182" s="4"/>
      <c r="AF182" s="4" t="str">
        <f t="shared" si="12"/>
        <v/>
      </c>
      <c r="AG182" s="40"/>
      <c r="AH182" s="40"/>
      <c r="AI182" s="40"/>
      <c r="AJ182" s="40"/>
      <c r="AK182" s="40"/>
      <c r="AL182" s="40"/>
    </row>
    <row r="183" ht="15.75" customHeight="1">
      <c r="A183" s="20"/>
      <c r="B183" s="20"/>
      <c r="C183" s="20"/>
      <c r="D183" s="112"/>
      <c r="E183" s="20"/>
      <c r="F183" s="32"/>
      <c r="G183" s="114"/>
      <c r="H183" s="114"/>
      <c r="I183" s="20"/>
      <c r="J183" s="32"/>
      <c r="K183" s="32"/>
      <c r="L183" s="32"/>
      <c r="M183" s="20"/>
      <c r="N183" s="17"/>
      <c r="O183" s="17">
        <v>159.0</v>
      </c>
      <c r="P183" s="39"/>
      <c r="Q183" s="39"/>
      <c r="R183" s="39"/>
      <c r="S183" s="39"/>
      <c r="T183" s="39"/>
      <c r="U183" s="39"/>
      <c r="V183" s="39"/>
      <c r="W183" s="39"/>
      <c r="X183" s="39"/>
      <c r="Y183" s="40"/>
      <c r="Z183" s="4" t="str">
        <f t="shared" si="9"/>
        <v/>
      </c>
      <c r="AA183" s="4"/>
      <c r="AB183" s="4" t="str">
        <f t="shared" si="10"/>
        <v/>
      </c>
      <c r="AC183" s="4"/>
      <c r="AD183" s="4" t="str">
        <f t="shared" si="11"/>
        <v/>
      </c>
      <c r="AE183" s="4"/>
      <c r="AF183" s="4" t="str">
        <f t="shared" si="12"/>
        <v/>
      </c>
      <c r="AG183" s="40"/>
      <c r="AH183" s="40"/>
      <c r="AI183" s="40"/>
      <c r="AJ183" s="40"/>
      <c r="AK183" s="40"/>
      <c r="AL183" s="40"/>
    </row>
    <row r="184" ht="15.75" customHeight="1">
      <c r="A184" s="13">
        <v>76.0</v>
      </c>
      <c r="B184" s="37"/>
      <c r="C184" s="111"/>
      <c r="D184" s="112"/>
      <c r="E184" s="113"/>
      <c r="F184" s="32"/>
      <c r="G184" s="114"/>
      <c r="H184" s="114"/>
      <c r="I184" s="14"/>
      <c r="J184" s="32"/>
      <c r="K184" s="32"/>
      <c r="L184" s="32"/>
      <c r="M184" s="16"/>
      <c r="N184" s="17"/>
      <c r="O184" s="17">
        <v>160.0</v>
      </c>
      <c r="P184" s="39"/>
      <c r="Q184" s="39"/>
      <c r="R184" s="39"/>
      <c r="S184" s="39"/>
      <c r="T184" s="39"/>
      <c r="U184" s="39"/>
      <c r="V184" s="39"/>
      <c r="W184" s="39"/>
      <c r="X184" s="39"/>
      <c r="Y184" s="40"/>
      <c r="Z184" s="4" t="str">
        <f t="shared" si="9"/>
        <v/>
      </c>
      <c r="AA184" s="4"/>
      <c r="AB184" s="4" t="str">
        <f t="shared" si="10"/>
        <v/>
      </c>
      <c r="AC184" s="4"/>
      <c r="AD184" s="4" t="str">
        <f t="shared" si="11"/>
        <v/>
      </c>
      <c r="AE184" s="4"/>
      <c r="AF184" s="4" t="str">
        <f t="shared" si="12"/>
        <v/>
      </c>
      <c r="AG184" s="40"/>
      <c r="AH184" s="40"/>
      <c r="AI184" s="40"/>
      <c r="AJ184" s="40"/>
      <c r="AK184" s="40"/>
      <c r="AL184" s="40"/>
    </row>
    <row r="185" ht="15.75" customHeight="1">
      <c r="A185" s="20"/>
      <c r="B185" s="20"/>
      <c r="C185" s="20"/>
      <c r="D185" s="112"/>
      <c r="E185" s="20"/>
      <c r="F185" s="32"/>
      <c r="G185" s="114"/>
      <c r="H185" s="114"/>
      <c r="I185" s="20"/>
      <c r="J185" s="32"/>
      <c r="K185" s="32"/>
      <c r="L185" s="32"/>
      <c r="M185" s="20"/>
      <c r="N185" s="17"/>
      <c r="O185" s="17">
        <v>161.0</v>
      </c>
      <c r="P185" s="39"/>
      <c r="Q185" s="39"/>
      <c r="R185" s="39"/>
      <c r="S185" s="39"/>
      <c r="T185" s="39"/>
      <c r="U185" s="39"/>
      <c r="V185" s="39"/>
      <c r="W185" s="39"/>
      <c r="X185" s="39"/>
      <c r="Y185" s="40"/>
      <c r="Z185" s="4" t="str">
        <f t="shared" si="9"/>
        <v/>
      </c>
      <c r="AA185" s="4"/>
      <c r="AB185" s="4" t="str">
        <f t="shared" si="10"/>
        <v/>
      </c>
      <c r="AC185" s="4"/>
      <c r="AD185" s="4" t="str">
        <f t="shared" si="11"/>
        <v/>
      </c>
      <c r="AE185" s="4"/>
      <c r="AF185" s="4" t="str">
        <f t="shared" si="12"/>
        <v/>
      </c>
      <c r="AG185" s="40"/>
      <c r="AH185" s="40"/>
      <c r="AI185" s="40"/>
      <c r="AJ185" s="40"/>
      <c r="AK185" s="40"/>
      <c r="AL185" s="40"/>
    </row>
    <row r="186" ht="15.75" customHeight="1">
      <c r="A186" s="13">
        <v>77.0</v>
      </c>
      <c r="B186" s="37"/>
      <c r="C186" s="111"/>
      <c r="D186" s="112"/>
      <c r="E186" s="113"/>
      <c r="F186" s="32"/>
      <c r="G186" s="114"/>
      <c r="H186" s="114"/>
      <c r="I186" s="14"/>
      <c r="J186" s="32"/>
      <c r="K186" s="32"/>
      <c r="L186" s="32"/>
      <c r="M186" s="16"/>
      <c r="N186" s="17"/>
      <c r="O186" s="17">
        <v>162.0</v>
      </c>
      <c r="P186" s="39"/>
      <c r="Q186" s="39"/>
      <c r="R186" s="39"/>
      <c r="S186" s="39"/>
      <c r="T186" s="39"/>
      <c r="U186" s="39"/>
      <c r="V186" s="39"/>
      <c r="W186" s="39"/>
      <c r="X186" s="39"/>
      <c r="Y186" s="40"/>
      <c r="Z186" s="4" t="str">
        <f t="shared" si="9"/>
        <v/>
      </c>
      <c r="AA186" s="4"/>
      <c r="AB186" s="4" t="str">
        <f t="shared" si="10"/>
        <v/>
      </c>
      <c r="AC186" s="4"/>
      <c r="AD186" s="4" t="str">
        <f t="shared" si="11"/>
        <v/>
      </c>
      <c r="AE186" s="4"/>
      <c r="AF186" s="4" t="str">
        <f t="shared" si="12"/>
        <v/>
      </c>
      <c r="AG186" s="40"/>
      <c r="AH186" s="40"/>
      <c r="AI186" s="40"/>
      <c r="AJ186" s="40"/>
      <c r="AK186" s="40"/>
      <c r="AL186" s="40"/>
    </row>
    <row r="187" ht="15.75" customHeight="1">
      <c r="A187" s="20"/>
      <c r="B187" s="20"/>
      <c r="C187" s="20"/>
      <c r="D187" s="112"/>
      <c r="E187" s="20"/>
      <c r="F187" s="32"/>
      <c r="G187" s="114"/>
      <c r="H187" s="114"/>
      <c r="I187" s="20"/>
      <c r="J187" s="32"/>
      <c r="K187" s="32"/>
      <c r="L187" s="32"/>
      <c r="M187" s="20"/>
      <c r="N187" s="17"/>
      <c r="O187" s="17">
        <v>163.0</v>
      </c>
      <c r="P187" s="39"/>
      <c r="Q187" s="39"/>
      <c r="R187" s="39"/>
      <c r="S187" s="39"/>
      <c r="T187" s="39"/>
      <c r="U187" s="39"/>
      <c r="V187" s="39"/>
      <c r="W187" s="39"/>
      <c r="X187" s="39"/>
      <c r="Y187" s="40"/>
      <c r="Z187" s="4" t="str">
        <f t="shared" si="9"/>
        <v/>
      </c>
      <c r="AA187" s="4"/>
      <c r="AB187" s="4" t="str">
        <f t="shared" si="10"/>
        <v/>
      </c>
      <c r="AC187" s="4"/>
      <c r="AD187" s="4" t="str">
        <f t="shared" si="11"/>
        <v/>
      </c>
      <c r="AE187" s="4"/>
      <c r="AF187" s="4" t="str">
        <f t="shared" si="12"/>
        <v/>
      </c>
      <c r="AG187" s="40"/>
      <c r="AH187" s="40"/>
      <c r="AI187" s="40"/>
      <c r="AJ187" s="40"/>
      <c r="AK187" s="40"/>
      <c r="AL187" s="40"/>
    </row>
    <row r="188" ht="15.75" customHeight="1">
      <c r="A188" s="13">
        <v>78.0</v>
      </c>
      <c r="B188" s="37"/>
      <c r="C188" s="111"/>
      <c r="D188" s="112"/>
      <c r="E188" s="113"/>
      <c r="F188" s="32"/>
      <c r="G188" s="114"/>
      <c r="H188" s="114"/>
      <c r="I188" s="14"/>
      <c r="J188" s="32"/>
      <c r="K188" s="32"/>
      <c r="L188" s="32"/>
      <c r="M188" s="16"/>
      <c r="N188" s="17"/>
      <c r="O188" s="17">
        <v>164.0</v>
      </c>
      <c r="P188" s="39"/>
      <c r="Q188" s="39"/>
      <c r="R188" s="39"/>
      <c r="S188" s="39"/>
      <c r="T188" s="39"/>
      <c r="U188" s="39"/>
      <c r="V188" s="39"/>
      <c r="W188" s="39"/>
      <c r="X188" s="39"/>
      <c r="Y188" s="40"/>
      <c r="Z188" s="4" t="str">
        <f t="shared" si="9"/>
        <v/>
      </c>
      <c r="AA188" s="4"/>
      <c r="AB188" s="4" t="str">
        <f t="shared" si="10"/>
        <v/>
      </c>
      <c r="AC188" s="4"/>
      <c r="AD188" s="4" t="str">
        <f t="shared" si="11"/>
        <v/>
      </c>
      <c r="AE188" s="4"/>
      <c r="AF188" s="4" t="str">
        <f t="shared" si="12"/>
        <v/>
      </c>
      <c r="AG188" s="40"/>
      <c r="AH188" s="40"/>
      <c r="AI188" s="40"/>
      <c r="AJ188" s="40"/>
      <c r="AK188" s="40"/>
      <c r="AL188" s="40"/>
    </row>
    <row r="189" ht="15.75" customHeight="1">
      <c r="A189" s="20"/>
      <c r="B189" s="20"/>
      <c r="C189" s="20"/>
      <c r="D189" s="112"/>
      <c r="E189" s="20"/>
      <c r="F189" s="32"/>
      <c r="G189" s="114"/>
      <c r="H189" s="114"/>
      <c r="I189" s="20"/>
      <c r="J189" s="32"/>
      <c r="K189" s="32"/>
      <c r="L189" s="32"/>
      <c r="M189" s="20"/>
      <c r="N189" s="17"/>
      <c r="O189" s="17">
        <v>165.0</v>
      </c>
      <c r="P189" s="39"/>
      <c r="Q189" s="39"/>
      <c r="R189" s="39"/>
      <c r="S189" s="39"/>
      <c r="T189" s="39"/>
      <c r="U189" s="39"/>
      <c r="V189" s="39"/>
      <c r="W189" s="39"/>
      <c r="X189" s="39"/>
      <c r="Y189" s="40"/>
      <c r="Z189" s="4" t="str">
        <f t="shared" si="9"/>
        <v/>
      </c>
      <c r="AA189" s="4"/>
      <c r="AB189" s="4" t="str">
        <f t="shared" si="10"/>
        <v/>
      </c>
      <c r="AC189" s="4"/>
      <c r="AD189" s="4" t="str">
        <f t="shared" si="11"/>
        <v/>
      </c>
      <c r="AE189" s="4"/>
      <c r="AF189" s="4" t="str">
        <f t="shared" si="12"/>
        <v/>
      </c>
      <c r="AG189" s="40"/>
      <c r="AH189" s="40"/>
      <c r="AI189" s="40"/>
      <c r="AJ189" s="40"/>
      <c r="AK189" s="40"/>
      <c r="AL189" s="40"/>
    </row>
    <row r="190" ht="15.75" customHeight="1">
      <c r="A190" s="13">
        <v>79.0</v>
      </c>
      <c r="B190" s="37"/>
      <c r="C190" s="111"/>
      <c r="D190" s="112"/>
      <c r="E190" s="113"/>
      <c r="F190" s="32"/>
      <c r="G190" s="114"/>
      <c r="H190" s="114"/>
      <c r="I190" s="14"/>
      <c r="J190" s="32"/>
      <c r="K190" s="32"/>
      <c r="L190" s="32"/>
      <c r="M190" s="16"/>
      <c r="N190" s="17"/>
      <c r="O190" s="17">
        <v>166.0</v>
      </c>
      <c r="P190" s="39"/>
      <c r="Q190" s="39"/>
      <c r="R190" s="39"/>
      <c r="S190" s="39"/>
      <c r="T190" s="39"/>
      <c r="U190" s="39"/>
      <c r="V190" s="39"/>
      <c r="W190" s="39"/>
      <c r="X190" s="39"/>
      <c r="Y190" s="40"/>
      <c r="Z190" s="4" t="str">
        <f t="shared" si="9"/>
        <v/>
      </c>
      <c r="AA190" s="4"/>
      <c r="AB190" s="4" t="str">
        <f t="shared" si="10"/>
        <v/>
      </c>
      <c r="AC190" s="4"/>
      <c r="AD190" s="4" t="str">
        <f t="shared" si="11"/>
        <v/>
      </c>
      <c r="AE190" s="4"/>
      <c r="AF190" s="4" t="str">
        <f t="shared" si="12"/>
        <v/>
      </c>
      <c r="AG190" s="40"/>
      <c r="AH190" s="40"/>
      <c r="AI190" s="40"/>
      <c r="AJ190" s="40"/>
      <c r="AK190" s="40"/>
      <c r="AL190" s="40"/>
    </row>
    <row r="191" ht="15.75" customHeight="1">
      <c r="A191" s="20"/>
      <c r="B191" s="20"/>
      <c r="C191" s="20"/>
      <c r="D191" s="112"/>
      <c r="E191" s="20"/>
      <c r="F191" s="32"/>
      <c r="G191" s="114"/>
      <c r="H191" s="114"/>
      <c r="I191" s="20"/>
      <c r="J191" s="32"/>
      <c r="K191" s="32"/>
      <c r="L191" s="32"/>
      <c r="M191" s="20"/>
      <c r="N191" s="17"/>
      <c r="O191" s="17">
        <v>167.0</v>
      </c>
      <c r="P191" s="39"/>
      <c r="Q191" s="39"/>
      <c r="R191" s="39"/>
      <c r="S191" s="39"/>
      <c r="T191" s="39"/>
      <c r="U191" s="39"/>
      <c r="V191" s="39"/>
      <c r="W191" s="39"/>
      <c r="X191" s="39"/>
      <c r="Y191" s="40"/>
      <c r="Z191" s="4" t="str">
        <f t="shared" si="9"/>
        <v/>
      </c>
      <c r="AA191" s="4"/>
      <c r="AB191" s="4" t="str">
        <f t="shared" si="10"/>
        <v/>
      </c>
      <c r="AC191" s="4"/>
      <c r="AD191" s="4" t="str">
        <f t="shared" si="11"/>
        <v/>
      </c>
      <c r="AE191" s="4"/>
      <c r="AF191" s="4" t="str">
        <f t="shared" si="12"/>
        <v/>
      </c>
      <c r="AG191" s="40"/>
      <c r="AH191" s="40"/>
      <c r="AI191" s="40"/>
      <c r="AJ191" s="40"/>
      <c r="AK191" s="40"/>
      <c r="AL191" s="40"/>
    </row>
    <row r="192" ht="15.75" customHeight="1">
      <c r="A192" s="13">
        <v>80.0</v>
      </c>
      <c r="B192" s="37"/>
      <c r="C192" s="111"/>
      <c r="D192" s="112"/>
      <c r="E192" s="113"/>
      <c r="F192" s="32"/>
      <c r="G192" s="114"/>
      <c r="H192" s="114"/>
      <c r="I192" s="14"/>
      <c r="J192" s="32"/>
      <c r="K192" s="32"/>
      <c r="L192" s="32"/>
      <c r="M192" s="16"/>
      <c r="N192" s="17"/>
      <c r="O192" s="17">
        <v>168.0</v>
      </c>
      <c r="P192" s="39"/>
      <c r="Q192" s="39"/>
      <c r="R192" s="39"/>
      <c r="S192" s="39"/>
      <c r="T192" s="39"/>
      <c r="U192" s="39"/>
      <c r="V192" s="39"/>
      <c r="W192" s="39"/>
      <c r="X192" s="39"/>
      <c r="Y192" s="40"/>
      <c r="Z192" s="4" t="str">
        <f t="shared" si="9"/>
        <v/>
      </c>
      <c r="AA192" s="4"/>
      <c r="AB192" s="4" t="str">
        <f t="shared" si="10"/>
        <v/>
      </c>
      <c r="AC192" s="4"/>
      <c r="AD192" s="4" t="str">
        <f t="shared" si="11"/>
        <v/>
      </c>
      <c r="AE192" s="4"/>
      <c r="AF192" s="4" t="str">
        <f t="shared" si="12"/>
        <v/>
      </c>
      <c r="AG192" s="40"/>
      <c r="AH192" s="40"/>
      <c r="AI192" s="40"/>
      <c r="AJ192" s="40"/>
      <c r="AK192" s="40"/>
      <c r="AL192" s="40"/>
    </row>
    <row r="193" ht="15.75" customHeight="1">
      <c r="A193" s="20"/>
      <c r="B193" s="20"/>
      <c r="C193" s="20"/>
      <c r="D193" s="112"/>
      <c r="E193" s="20"/>
      <c r="F193" s="32"/>
      <c r="G193" s="114"/>
      <c r="H193" s="114"/>
      <c r="I193" s="20"/>
      <c r="J193" s="32"/>
      <c r="K193" s="32"/>
      <c r="L193" s="32"/>
      <c r="M193" s="20"/>
      <c r="N193" s="17"/>
      <c r="O193" s="17">
        <v>169.0</v>
      </c>
      <c r="P193" s="39"/>
      <c r="Q193" s="39"/>
      <c r="R193" s="39"/>
      <c r="S193" s="39"/>
      <c r="T193" s="39"/>
      <c r="U193" s="39"/>
      <c r="V193" s="39"/>
      <c r="W193" s="39"/>
      <c r="X193" s="39"/>
      <c r="Y193" s="40"/>
      <c r="Z193" s="4" t="str">
        <f t="shared" si="9"/>
        <v/>
      </c>
      <c r="AA193" s="4"/>
      <c r="AB193" s="4" t="str">
        <f t="shared" si="10"/>
        <v/>
      </c>
      <c r="AC193" s="4"/>
      <c r="AD193" s="4" t="str">
        <f t="shared" si="11"/>
        <v/>
      </c>
      <c r="AE193" s="4"/>
      <c r="AF193" s="4" t="str">
        <f t="shared" si="12"/>
        <v/>
      </c>
      <c r="AG193" s="40"/>
      <c r="AH193" s="40"/>
      <c r="AI193" s="40"/>
      <c r="AJ193" s="40"/>
      <c r="AK193" s="40"/>
      <c r="AL193" s="40"/>
    </row>
    <row r="194" ht="15.75" customHeight="1">
      <c r="A194" s="13">
        <v>81.0</v>
      </c>
      <c r="B194" s="37"/>
      <c r="C194" s="111"/>
      <c r="D194" s="112"/>
      <c r="E194" s="113"/>
      <c r="F194" s="32"/>
      <c r="G194" s="114"/>
      <c r="H194" s="114"/>
      <c r="I194" s="14"/>
      <c r="J194" s="32"/>
      <c r="K194" s="32"/>
      <c r="L194" s="32"/>
      <c r="M194" s="16"/>
      <c r="N194" s="17"/>
      <c r="O194" s="17">
        <v>170.0</v>
      </c>
      <c r="P194" s="39"/>
      <c r="Q194" s="39"/>
      <c r="R194" s="39"/>
      <c r="S194" s="39"/>
      <c r="T194" s="39"/>
      <c r="U194" s="39"/>
      <c r="V194" s="39"/>
      <c r="W194" s="39"/>
      <c r="X194" s="39"/>
      <c r="Y194" s="40"/>
      <c r="Z194" s="4" t="str">
        <f t="shared" si="9"/>
        <v/>
      </c>
      <c r="AA194" s="4"/>
      <c r="AB194" s="4" t="str">
        <f t="shared" si="10"/>
        <v/>
      </c>
      <c r="AC194" s="4"/>
      <c r="AD194" s="4" t="str">
        <f t="shared" si="11"/>
        <v/>
      </c>
      <c r="AE194" s="4"/>
      <c r="AF194" s="4" t="str">
        <f t="shared" si="12"/>
        <v/>
      </c>
      <c r="AG194" s="40"/>
      <c r="AH194" s="40"/>
      <c r="AI194" s="40"/>
      <c r="AJ194" s="40"/>
      <c r="AK194" s="40"/>
      <c r="AL194" s="40"/>
    </row>
    <row r="195" ht="15.75" customHeight="1">
      <c r="A195" s="20"/>
      <c r="B195" s="20"/>
      <c r="C195" s="20"/>
      <c r="D195" s="112"/>
      <c r="E195" s="20"/>
      <c r="F195" s="32"/>
      <c r="G195" s="114"/>
      <c r="H195" s="114"/>
      <c r="I195" s="20"/>
      <c r="J195" s="32"/>
      <c r="K195" s="32"/>
      <c r="L195" s="32"/>
      <c r="M195" s="20"/>
      <c r="N195" s="17"/>
      <c r="O195" s="17">
        <v>171.0</v>
      </c>
      <c r="P195" s="18"/>
      <c r="Q195" s="25"/>
      <c r="R195" s="25"/>
      <c r="S195" s="25"/>
      <c r="T195" s="25"/>
      <c r="U195" s="25"/>
      <c r="V195" s="25"/>
      <c r="W195" s="25"/>
      <c r="X195" s="25"/>
      <c r="Y195" s="4"/>
      <c r="Z195" s="4" t="str">
        <f t="shared" si="9"/>
        <v/>
      </c>
      <c r="AA195" s="4"/>
      <c r="AB195" s="4" t="str">
        <f t="shared" si="10"/>
        <v/>
      </c>
      <c r="AC195" s="4"/>
      <c r="AD195" s="4" t="str">
        <f t="shared" si="11"/>
        <v/>
      </c>
      <c r="AE195" s="4"/>
      <c r="AF195" s="4" t="str">
        <f t="shared" si="12"/>
        <v/>
      </c>
      <c r="AG195" s="4"/>
      <c r="AH195" s="4"/>
      <c r="AI195" s="4"/>
      <c r="AJ195" s="4"/>
      <c r="AK195" s="4"/>
      <c r="AL195" s="4"/>
    </row>
    <row r="196" ht="15.75" customHeight="1">
      <c r="A196" s="13">
        <v>82.0</v>
      </c>
      <c r="B196" s="37"/>
      <c r="C196" s="111"/>
      <c r="D196" s="112"/>
      <c r="E196" s="113"/>
      <c r="F196" s="114"/>
      <c r="G196" s="114"/>
      <c r="H196" s="114"/>
      <c r="I196" s="14"/>
      <c r="J196" s="32"/>
      <c r="K196" s="32"/>
      <c r="L196" s="32"/>
      <c r="M196" s="16"/>
      <c r="N196" s="17"/>
      <c r="O196" s="17">
        <v>172.0</v>
      </c>
      <c r="P196" s="18"/>
      <c r="Q196" s="25"/>
      <c r="R196" s="25"/>
      <c r="S196" s="25"/>
      <c r="T196" s="25"/>
      <c r="U196" s="25"/>
      <c r="V196" s="25"/>
      <c r="W196" s="25"/>
      <c r="X196" s="25"/>
      <c r="Y196" s="4"/>
      <c r="Z196" s="4" t="str">
        <f t="shared" si="9"/>
        <v/>
      </c>
      <c r="AA196" s="4"/>
      <c r="AB196" s="4" t="str">
        <f t="shared" si="10"/>
        <v/>
      </c>
      <c r="AC196" s="4"/>
      <c r="AD196" s="4" t="str">
        <f t="shared" si="11"/>
        <v/>
      </c>
      <c r="AE196" s="4"/>
      <c r="AF196" s="4" t="str">
        <f t="shared" si="12"/>
        <v/>
      </c>
      <c r="AG196" s="4"/>
      <c r="AH196" s="4"/>
      <c r="AI196" s="4"/>
      <c r="AJ196" s="4"/>
      <c r="AK196" s="4"/>
      <c r="AL196" s="4"/>
    </row>
    <row r="197" ht="15.75" customHeight="1">
      <c r="A197" s="20"/>
      <c r="B197" s="20"/>
      <c r="C197" s="20"/>
      <c r="D197" s="112"/>
      <c r="E197" s="20"/>
      <c r="F197" s="114"/>
      <c r="G197" s="114"/>
      <c r="H197" s="114"/>
      <c r="I197" s="20"/>
      <c r="J197" s="32"/>
      <c r="K197" s="32"/>
      <c r="L197" s="32"/>
      <c r="M197" s="20"/>
      <c r="N197" s="17"/>
      <c r="O197" s="17">
        <v>173.0</v>
      </c>
      <c r="P197" s="18"/>
      <c r="Q197" s="25"/>
      <c r="R197" s="25"/>
      <c r="S197" s="25"/>
      <c r="T197" s="25"/>
      <c r="U197" s="25"/>
      <c r="V197" s="25"/>
      <c r="W197" s="25"/>
      <c r="X197" s="25"/>
      <c r="Y197" s="4"/>
      <c r="Z197" s="4" t="str">
        <f t="shared" si="9"/>
        <v/>
      </c>
      <c r="AA197" s="4"/>
      <c r="AB197" s="4" t="str">
        <f t="shared" si="10"/>
        <v/>
      </c>
      <c r="AC197" s="4"/>
      <c r="AD197" s="4" t="str">
        <f t="shared" si="11"/>
        <v/>
      </c>
      <c r="AE197" s="4"/>
      <c r="AF197" s="4" t="str">
        <f t="shared" si="12"/>
        <v/>
      </c>
      <c r="AG197" s="4"/>
      <c r="AH197" s="4"/>
      <c r="AI197" s="4"/>
      <c r="AJ197" s="4"/>
      <c r="AK197" s="4"/>
      <c r="AL197" s="4"/>
    </row>
    <row r="198" ht="15.75" customHeight="1">
      <c r="A198" s="13">
        <v>83.0</v>
      </c>
      <c r="B198" s="37"/>
      <c r="C198" s="111"/>
      <c r="D198" s="112"/>
      <c r="E198" s="113"/>
      <c r="F198" s="114"/>
      <c r="G198" s="114"/>
      <c r="H198" s="114"/>
      <c r="I198" s="14"/>
      <c r="J198" s="32"/>
      <c r="K198" s="32"/>
      <c r="L198" s="32"/>
      <c r="M198" s="16"/>
      <c r="N198" s="17"/>
      <c r="O198" s="17">
        <v>174.0</v>
      </c>
      <c r="P198" s="18"/>
      <c r="Q198" s="25"/>
      <c r="R198" s="25"/>
      <c r="S198" s="25"/>
      <c r="T198" s="25"/>
      <c r="U198" s="25"/>
      <c r="V198" s="25"/>
      <c r="W198" s="25"/>
      <c r="X198" s="25"/>
      <c r="Y198" s="4"/>
      <c r="Z198" s="4" t="str">
        <f t="shared" si="9"/>
        <v/>
      </c>
      <c r="AA198" s="4"/>
      <c r="AB198" s="4" t="str">
        <f t="shared" si="10"/>
        <v/>
      </c>
      <c r="AC198" s="4"/>
      <c r="AD198" s="4" t="str">
        <f t="shared" si="11"/>
        <v/>
      </c>
      <c r="AE198" s="4"/>
      <c r="AF198" s="4" t="str">
        <f t="shared" si="12"/>
        <v/>
      </c>
      <c r="AG198" s="4"/>
      <c r="AH198" s="4"/>
      <c r="AI198" s="4"/>
      <c r="AJ198" s="4"/>
      <c r="AK198" s="4"/>
      <c r="AL198" s="4"/>
    </row>
    <row r="199" ht="15.75" customHeight="1">
      <c r="A199" s="20"/>
      <c r="B199" s="20"/>
      <c r="C199" s="20"/>
      <c r="D199" s="112"/>
      <c r="E199" s="20"/>
      <c r="F199" s="114"/>
      <c r="G199" s="114"/>
      <c r="H199" s="114"/>
      <c r="I199" s="20"/>
      <c r="J199" s="32"/>
      <c r="K199" s="32"/>
      <c r="L199" s="32"/>
      <c r="M199" s="20"/>
      <c r="N199" s="17"/>
      <c r="O199" s="17">
        <v>175.0</v>
      </c>
      <c r="P199" s="18"/>
      <c r="Q199" s="25"/>
      <c r="R199" s="25"/>
      <c r="S199" s="25"/>
      <c r="T199" s="25"/>
      <c r="U199" s="25"/>
      <c r="V199" s="25"/>
      <c r="W199" s="25"/>
      <c r="X199" s="25"/>
      <c r="Y199" s="4"/>
      <c r="Z199" s="4" t="str">
        <f t="shared" si="9"/>
        <v/>
      </c>
      <c r="AA199" s="4"/>
      <c r="AB199" s="4" t="str">
        <f t="shared" si="10"/>
        <v/>
      </c>
      <c r="AC199" s="4"/>
      <c r="AD199" s="4" t="str">
        <f t="shared" si="11"/>
        <v/>
      </c>
      <c r="AE199" s="4"/>
      <c r="AF199" s="4" t="str">
        <f t="shared" si="12"/>
        <v/>
      </c>
      <c r="AG199" s="4"/>
      <c r="AH199" s="4"/>
      <c r="AI199" s="4"/>
      <c r="AJ199" s="4"/>
      <c r="AK199" s="4"/>
      <c r="AL199" s="4"/>
    </row>
    <row r="200" ht="15.75" customHeight="1">
      <c r="A200" s="13">
        <v>84.0</v>
      </c>
      <c r="B200" s="37"/>
      <c r="C200" s="111"/>
      <c r="D200" s="112"/>
      <c r="E200" s="113"/>
      <c r="F200" s="114"/>
      <c r="G200" s="114"/>
      <c r="H200" s="114"/>
      <c r="I200" s="14"/>
      <c r="J200" s="32"/>
      <c r="K200" s="32"/>
      <c r="L200" s="32"/>
      <c r="M200" s="16"/>
      <c r="N200" s="17"/>
      <c r="O200" s="17">
        <v>176.0</v>
      </c>
      <c r="P200" s="18"/>
      <c r="Q200" s="25"/>
      <c r="R200" s="25"/>
      <c r="S200" s="25"/>
      <c r="T200" s="25"/>
      <c r="U200" s="25"/>
      <c r="V200" s="25"/>
      <c r="W200" s="25"/>
      <c r="X200" s="25"/>
      <c r="Y200" s="4"/>
      <c r="Z200" s="4" t="str">
        <f t="shared" si="9"/>
        <v/>
      </c>
      <c r="AA200" s="4"/>
      <c r="AB200" s="4" t="str">
        <f t="shared" si="10"/>
        <v/>
      </c>
      <c r="AC200" s="4"/>
      <c r="AD200" s="4" t="str">
        <f t="shared" si="11"/>
        <v/>
      </c>
      <c r="AE200" s="4"/>
      <c r="AF200" s="4" t="str">
        <f t="shared" si="12"/>
        <v/>
      </c>
      <c r="AG200" s="4"/>
      <c r="AH200" s="4"/>
      <c r="AI200" s="4"/>
      <c r="AJ200" s="4"/>
      <c r="AK200" s="4"/>
      <c r="AL200" s="4"/>
    </row>
    <row r="201" ht="15.75" customHeight="1">
      <c r="A201" s="20"/>
      <c r="B201" s="20"/>
      <c r="C201" s="20"/>
      <c r="D201" s="112"/>
      <c r="E201" s="20"/>
      <c r="F201" s="114"/>
      <c r="G201" s="114"/>
      <c r="H201" s="114"/>
      <c r="I201" s="20"/>
      <c r="J201" s="32"/>
      <c r="K201" s="32"/>
      <c r="L201" s="32"/>
      <c r="M201" s="20"/>
      <c r="N201" s="17"/>
      <c r="O201" s="17">
        <v>177.0</v>
      </c>
      <c r="P201" s="18"/>
      <c r="Q201" s="25"/>
      <c r="R201" s="25"/>
      <c r="S201" s="25"/>
      <c r="T201" s="25"/>
      <c r="U201" s="25"/>
      <c r="V201" s="25"/>
      <c r="W201" s="25"/>
      <c r="X201" s="25"/>
      <c r="Y201" s="4"/>
      <c r="Z201" s="4" t="str">
        <f t="shared" si="9"/>
        <v/>
      </c>
      <c r="AA201" s="4"/>
      <c r="AB201" s="4" t="str">
        <f t="shared" si="10"/>
        <v/>
      </c>
      <c r="AC201" s="4"/>
      <c r="AD201" s="4" t="str">
        <f t="shared" si="11"/>
        <v/>
      </c>
      <c r="AE201" s="4"/>
      <c r="AF201" s="4" t="str">
        <f t="shared" si="12"/>
        <v/>
      </c>
      <c r="AG201" s="4"/>
      <c r="AH201" s="4"/>
      <c r="AI201" s="4"/>
      <c r="AJ201" s="4"/>
      <c r="AK201" s="4"/>
      <c r="AL201" s="4"/>
    </row>
    <row r="202" ht="15.75" customHeight="1">
      <c r="A202" s="13">
        <v>85.0</v>
      </c>
      <c r="B202" s="37"/>
      <c r="C202" s="111"/>
      <c r="D202" s="112"/>
      <c r="E202" s="113"/>
      <c r="F202" s="114"/>
      <c r="G202" s="114"/>
      <c r="H202" s="114"/>
      <c r="I202" s="14"/>
      <c r="J202" s="32"/>
      <c r="K202" s="32"/>
      <c r="L202" s="32"/>
      <c r="M202" s="16"/>
      <c r="N202" s="17"/>
      <c r="O202" s="17">
        <v>178.0</v>
      </c>
      <c r="P202" s="39"/>
      <c r="Q202" s="39"/>
      <c r="R202" s="39"/>
      <c r="S202" s="39"/>
      <c r="T202" s="39"/>
      <c r="U202" s="39"/>
      <c r="V202" s="39"/>
      <c r="W202" s="39"/>
      <c r="X202" s="39"/>
      <c r="Y202" s="40"/>
      <c r="Z202" s="4" t="str">
        <f t="shared" si="9"/>
        <v/>
      </c>
      <c r="AA202" s="4"/>
      <c r="AB202" s="4" t="str">
        <f t="shared" si="10"/>
        <v/>
      </c>
      <c r="AC202" s="4"/>
      <c r="AD202" s="4" t="str">
        <f t="shared" si="11"/>
        <v/>
      </c>
      <c r="AE202" s="4"/>
      <c r="AF202" s="4" t="str">
        <f t="shared" si="12"/>
        <v/>
      </c>
      <c r="AG202" s="40"/>
      <c r="AH202" s="40"/>
      <c r="AI202" s="40"/>
      <c r="AJ202" s="40"/>
      <c r="AK202" s="40"/>
      <c r="AL202" s="40"/>
    </row>
    <row r="203" ht="15.75" customHeight="1">
      <c r="A203" s="20"/>
      <c r="B203" s="20"/>
      <c r="C203" s="20"/>
      <c r="D203" s="112"/>
      <c r="E203" s="20"/>
      <c r="F203" s="114"/>
      <c r="G203" s="114"/>
      <c r="H203" s="114"/>
      <c r="I203" s="20"/>
      <c r="J203" s="32"/>
      <c r="K203" s="32"/>
      <c r="L203" s="32"/>
      <c r="M203" s="20"/>
      <c r="N203" s="17"/>
      <c r="O203" s="17">
        <v>179.0</v>
      </c>
      <c r="P203" s="39"/>
      <c r="Q203" s="39"/>
      <c r="R203" s="39"/>
      <c r="S203" s="39"/>
      <c r="T203" s="39"/>
      <c r="U203" s="39"/>
      <c r="V203" s="39"/>
      <c r="W203" s="39"/>
      <c r="X203" s="39"/>
      <c r="Y203" s="40"/>
      <c r="Z203" s="4" t="str">
        <f t="shared" si="9"/>
        <v/>
      </c>
      <c r="AA203" s="4"/>
      <c r="AB203" s="4" t="str">
        <f t="shared" si="10"/>
        <v/>
      </c>
      <c r="AC203" s="4"/>
      <c r="AD203" s="4" t="str">
        <f t="shared" si="11"/>
        <v/>
      </c>
      <c r="AE203" s="4"/>
      <c r="AF203" s="4" t="str">
        <f t="shared" si="12"/>
        <v/>
      </c>
      <c r="AG203" s="40"/>
      <c r="AH203" s="40"/>
      <c r="AI203" s="40"/>
      <c r="AJ203" s="40"/>
      <c r="AK203" s="40"/>
      <c r="AL203" s="40"/>
    </row>
    <row r="204" ht="15.75" customHeight="1">
      <c r="A204" s="13">
        <v>86.0</v>
      </c>
      <c r="B204" s="37"/>
      <c r="C204" s="111"/>
      <c r="D204" s="112"/>
      <c r="E204" s="113"/>
      <c r="F204" s="114"/>
      <c r="G204" s="114"/>
      <c r="H204" s="114"/>
      <c r="I204" s="14"/>
      <c r="J204" s="32"/>
      <c r="K204" s="32"/>
      <c r="L204" s="32"/>
      <c r="M204" s="16"/>
      <c r="N204" s="17"/>
      <c r="O204" s="17">
        <v>180.0</v>
      </c>
      <c r="P204" s="39"/>
      <c r="Q204" s="39"/>
      <c r="R204" s="39"/>
      <c r="S204" s="39"/>
      <c r="T204" s="39"/>
      <c r="U204" s="39"/>
      <c r="V204" s="39"/>
      <c r="W204" s="39"/>
      <c r="X204" s="39"/>
      <c r="Y204" s="40"/>
      <c r="Z204" s="4" t="str">
        <f t="shared" si="9"/>
        <v/>
      </c>
      <c r="AA204" s="4"/>
      <c r="AB204" s="4" t="str">
        <f t="shared" si="10"/>
        <v/>
      </c>
      <c r="AC204" s="4"/>
      <c r="AD204" s="4" t="str">
        <f t="shared" si="11"/>
        <v/>
      </c>
      <c r="AE204" s="4"/>
      <c r="AF204" s="4" t="str">
        <f t="shared" si="12"/>
        <v/>
      </c>
      <c r="AG204" s="40"/>
      <c r="AH204" s="40"/>
      <c r="AI204" s="40"/>
      <c r="AJ204" s="40"/>
      <c r="AK204" s="40"/>
      <c r="AL204" s="40"/>
    </row>
    <row r="205" ht="15.75" customHeight="1">
      <c r="A205" s="20"/>
      <c r="B205" s="20"/>
      <c r="C205" s="20"/>
      <c r="D205" s="112"/>
      <c r="E205" s="20"/>
      <c r="F205" s="114"/>
      <c r="G205" s="114"/>
      <c r="H205" s="114"/>
      <c r="I205" s="20"/>
      <c r="J205" s="32"/>
      <c r="K205" s="32"/>
      <c r="L205" s="32"/>
      <c r="M205" s="20"/>
      <c r="N205" s="17"/>
      <c r="O205" s="17">
        <v>181.0</v>
      </c>
      <c r="P205" s="39"/>
      <c r="Q205" s="39"/>
      <c r="R205" s="39"/>
      <c r="S205" s="39"/>
      <c r="T205" s="39"/>
      <c r="U205" s="39"/>
      <c r="V205" s="39"/>
      <c r="W205" s="39"/>
      <c r="X205" s="39"/>
      <c r="Y205" s="40"/>
      <c r="Z205" s="4" t="str">
        <f t="shared" si="9"/>
        <v/>
      </c>
      <c r="AA205" s="4"/>
      <c r="AB205" s="4" t="str">
        <f t="shared" si="10"/>
        <v/>
      </c>
      <c r="AC205" s="4"/>
      <c r="AD205" s="4" t="str">
        <f t="shared" si="11"/>
        <v/>
      </c>
      <c r="AE205" s="4"/>
      <c r="AF205" s="4" t="str">
        <f t="shared" si="12"/>
        <v/>
      </c>
      <c r="AG205" s="40"/>
      <c r="AH205" s="40"/>
      <c r="AI205" s="40"/>
      <c r="AJ205" s="40"/>
      <c r="AK205" s="40"/>
      <c r="AL205" s="40"/>
    </row>
    <row r="206" ht="15.75" customHeight="1">
      <c r="A206" s="13">
        <v>87.0</v>
      </c>
      <c r="B206" s="37"/>
      <c r="C206" s="111"/>
      <c r="D206" s="112"/>
      <c r="E206" s="113"/>
      <c r="F206" s="114"/>
      <c r="G206" s="114"/>
      <c r="H206" s="114"/>
      <c r="I206" s="14"/>
      <c r="J206" s="32"/>
      <c r="K206" s="32"/>
      <c r="L206" s="32"/>
      <c r="M206" s="16"/>
      <c r="N206" s="17"/>
      <c r="O206" s="17">
        <v>182.0</v>
      </c>
      <c r="P206" s="39"/>
      <c r="Q206" s="39"/>
      <c r="R206" s="39"/>
      <c r="S206" s="39"/>
      <c r="T206" s="39"/>
      <c r="U206" s="39"/>
      <c r="V206" s="39"/>
      <c r="W206" s="39"/>
      <c r="X206" s="39"/>
      <c r="Y206" s="40"/>
      <c r="Z206" s="4" t="str">
        <f t="shared" si="9"/>
        <v/>
      </c>
      <c r="AA206" s="4"/>
      <c r="AB206" s="4" t="str">
        <f t="shared" si="10"/>
        <v/>
      </c>
      <c r="AC206" s="4"/>
      <c r="AD206" s="4" t="str">
        <f t="shared" si="11"/>
        <v/>
      </c>
      <c r="AE206" s="4"/>
      <c r="AF206" s="4" t="str">
        <f t="shared" si="12"/>
        <v/>
      </c>
      <c r="AG206" s="40"/>
      <c r="AH206" s="40"/>
      <c r="AI206" s="40"/>
      <c r="AJ206" s="40"/>
      <c r="AK206" s="40"/>
      <c r="AL206" s="40"/>
    </row>
    <row r="207" ht="15.75" customHeight="1">
      <c r="A207" s="20"/>
      <c r="B207" s="20"/>
      <c r="C207" s="20"/>
      <c r="D207" s="112"/>
      <c r="E207" s="20"/>
      <c r="F207" s="114"/>
      <c r="G207" s="114"/>
      <c r="H207" s="114"/>
      <c r="I207" s="20"/>
      <c r="J207" s="32"/>
      <c r="K207" s="32"/>
      <c r="L207" s="32"/>
      <c r="M207" s="20"/>
      <c r="N207" s="17"/>
      <c r="O207" s="17">
        <v>183.0</v>
      </c>
      <c r="P207" s="39"/>
      <c r="Q207" s="39"/>
      <c r="R207" s="39"/>
      <c r="S207" s="39"/>
      <c r="T207" s="39"/>
      <c r="U207" s="39"/>
      <c r="V207" s="39"/>
      <c r="W207" s="39"/>
      <c r="X207" s="39"/>
      <c r="Y207" s="40"/>
      <c r="Z207" s="4" t="str">
        <f t="shared" si="9"/>
        <v/>
      </c>
      <c r="AA207" s="4"/>
      <c r="AB207" s="4" t="str">
        <f t="shared" si="10"/>
        <v/>
      </c>
      <c r="AC207" s="4"/>
      <c r="AD207" s="4" t="str">
        <f t="shared" si="11"/>
        <v/>
      </c>
      <c r="AE207" s="4"/>
      <c r="AF207" s="4" t="str">
        <f t="shared" si="12"/>
        <v/>
      </c>
      <c r="AG207" s="40"/>
      <c r="AH207" s="40"/>
      <c r="AI207" s="40"/>
      <c r="AJ207" s="40"/>
      <c r="AK207" s="40"/>
      <c r="AL207" s="40"/>
    </row>
    <row r="208" ht="15.75" customHeight="1">
      <c r="A208" s="13">
        <v>88.0</v>
      </c>
      <c r="B208" s="37"/>
      <c r="C208" s="111"/>
      <c r="D208" s="112"/>
      <c r="E208" s="113"/>
      <c r="F208" s="114"/>
      <c r="G208" s="114"/>
      <c r="H208" s="114"/>
      <c r="I208" s="14"/>
      <c r="J208" s="32"/>
      <c r="K208" s="32"/>
      <c r="L208" s="32"/>
      <c r="M208" s="16"/>
      <c r="N208" s="17"/>
      <c r="O208" s="17">
        <v>184.0</v>
      </c>
      <c r="P208" s="39"/>
      <c r="Q208" s="39"/>
      <c r="R208" s="39"/>
      <c r="S208" s="39"/>
      <c r="T208" s="39"/>
      <c r="U208" s="39"/>
      <c r="V208" s="39"/>
      <c r="W208" s="39"/>
      <c r="X208" s="39"/>
      <c r="Y208" s="40"/>
      <c r="Z208" s="4" t="str">
        <f t="shared" si="9"/>
        <v/>
      </c>
      <c r="AA208" s="4"/>
      <c r="AB208" s="4" t="str">
        <f t="shared" si="10"/>
        <v/>
      </c>
      <c r="AC208" s="4"/>
      <c r="AD208" s="4" t="str">
        <f t="shared" si="11"/>
        <v/>
      </c>
      <c r="AE208" s="4"/>
      <c r="AF208" s="4" t="str">
        <f t="shared" si="12"/>
        <v/>
      </c>
      <c r="AG208" s="40"/>
      <c r="AH208" s="40"/>
      <c r="AI208" s="40"/>
      <c r="AJ208" s="40"/>
      <c r="AK208" s="40"/>
      <c r="AL208" s="40"/>
    </row>
    <row r="209" ht="15.75" customHeight="1">
      <c r="A209" s="20"/>
      <c r="B209" s="20"/>
      <c r="C209" s="20"/>
      <c r="D209" s="112"/>
      <c r="E209" s="20"/>
      <c r="F209" s="114"/>
      <c r="G209" s="114"/>
      <c r="H209" s="114"/>
      <c r="I209" s="20"/>
      <c r="J209" s="32"/>
      <c r="K209" s="32"/>
      <c r="L209" s="32"/>
      <c r="M209" s="20"/>
      <c r="N209" s="17"/>
      <c r="O209" s="17">
        <v>264.0</v>
      </c>
      <c r="P209" s="39"/>
      <c r="Q209" s="39"/>
      <c r="R209" s="39"/>
      <c r="S209" s="39"/>
      <c r="T209" s="39"/>
      <c r="U209" s="39"/>
      <c r="V209" s="39"/>
      <c r="W209" s="39"/>
      <c r="X209" s="39"/>
      <c r="Y209" s="40"/>
      <c r="Z209" s="4" t="str">
        <f t="shared" si="9"/>
        <v/>
      </c>
      <c r="AA209" s="4"/>
      <c r="AB209" s="4" t="str">
        <f t="shared" si="10"/>
        <v/>
      </c>
      <c r="AC209" s="4"/>
      <c r="AD209" s="4" t="str">
        <f t="shared" si="11"/>
        <v/>
      </c>
      <c r="AE209" s="4"/>
      <c r="AF209" s="4" t="str">
        <f t="shared" si="12"/>
        <v/>
      </c>
      <c r="AG209" s="40"/>
      <c r="AH209" s="40"/>
      <c r="AI209" s="40"/>
      <c r="AJ209" s="40"/>
      <c r="AK209" s="40"/>
      <c r="AL209" s="40"/>
    </row>
    <row r="210" ht="15.75" customHeight="1">
      <c r="A210" s="13">
        <v>89.0</v>
      </c>
      <c r="B210" s="37"/>
      <c r="C210" s="111"/>
      <c r="D210" s="112"/>
      <c r="E210" s="113"/>
      <c r="F210" s="114"/>
      <c r="G210" s="114"/>
      <c r="H210" s="114"/>
      <c r="I210" s="14"/>
      <c r="J210" s="32"/>
      <c r="K210" s="32"/>
      <c r="L210" s="32"/>
      <c r="M210" s="16"/>
      <c r="N210" s="17"/>
      <c r="O210" s="17">
        <v>265.0</v>
      </c>
      <c r="P210" s="39"/>
      <c r="Q210" s="39"/>
      <c r="R210" s="39"/>
      <c r="S210" s="39"/>
      <c r="T210" s="39"/>
      <c r="U210" s="39"/>
      <c r="V210" s="39"/>
      <c r="W210" s="39"/>
      <c r="X210" s="39"/>
      <c r="Y210" s="40"/>
      <c r="Z210" s="4" t="str">
        <f t="shared" si="9"/>
        <v/>
      </c>
      <c r="AA210" s="4"/>
      <c r="AB210" s="4" t="str">
        <f t="shared" si="10"/>
        <v/>
      </c>
      <c r="AC210" s="4"/>
      <c r="AD210" s="4" t="str">
        <f t="shared" si="11"/>
        <v/>
      </c>
      <c r="AE210" s="4"/>
      <c r="AF210" s="4" t="str">
        <f t="shared" si="12"/>
        <v/>
      </c>
      <c r="AG210" s="40"/>
      <c r="AH210" s="40"/>
      <c r="AI210" s="40"/>
      <c r="AJ210" s="40"/>
      <c r="AK210" s="40"/>
      <c r="AL210" s="40"/>
    </row>
    <row r="211" ht="15.75" customHeight="1">
      <c r="A211" s="20"/>
      <c r="B211" s="20"/>
      <c r="C211" s="20"/>
      <c r="D211" s="112"/>
      <c r="E211" s="20"/>
      <c r="F211" s="114"/>
      <c r="G211" s="114"/>
      <c r="H211" s="114"/>
      <c r="I211" s="20"/>
      <c r="J211" s="32"/>
      <c r="K211" s="32"/>
      <c r="L211" s="32"/>
      <c r="M211" s="20"/>
      <c r="N211" s="17"/>
      <c r="O211" s="17">
        <v>266.0</v>
      </c>
      <c r="P211" s="39"/>
      <c r="Q211" s="39"/>
      <c r="R211" s="39"/>
      <c r="S211" s="39"/>
      <c r="T211" s="39"/>
      <c r="U211" s="39"/>
      <c r="V211" s="39"/>
      <c r="W211" s="39"/>
      <c r="X211" s="39"/>
      <c r="Y211" s="40"/>
      <c r="Z211" s="4" t="str">
        <f t="shared" si="9"/>
        <v/>
      </c>
      <c r="AA211" s="4"/>
      <c r="AB211" s="4" t="str">
        <f t="shared" si="10"/>
        <v/>
      </c>
      <c r="AC211" s="4"/>
      <c r="AD211" s="4" t="str">
        <f t="shared" si="11"/>
        <v/>
      </c>
      <c r="AE211" s="4"/>
      <c r="AF211" s="4" t="str">
        <f t="shared" si="12"/>
        <v/>
      </c>
      <c r="AG211" s="40"/>
      <c r="AH211" s="40"/>
      <c r="AI211" s="40"/>
      <c r="AJ211" s="40"/>
      <c r="AK211" s="40"/>
      <c r="AL211" s="40"/>
    </row>
    <row r="212" ht="15.75" customHeight="1">
      <c r="A212" s="13">
        <v>90.0</v>
      </c>
      <c r="B212" s="37"/>
      <c r="C212" s="111"/>
      <c r="D212" s="112"/>
      <c r="E212" s="113"/>
      <c r="F212" s="114"/>
      <c r="G212" s="114"/>
      <c r="H212" s="114"/>
      <c r="I212" s="14"/>
      <c r="J212" s="32"/>
      <c r="K212" s="32"/>
      <c r="L212" s="32"/>
      <c r="M212" s="16"/>
      <c r="N212" s="17"/>
      <c r="O212" s="17">
        <v>267.0</v>
      </c>
      <c r="P212" s="39"/>
      <c r="Q212" s="39"/>
      <c r="R212" s="39"/>
      <c r="S212" s="39"/>
      <c r="T212" s="39"/>
      <c r="U212" s="39"/>
      <c r="V212" s="39"/>
      <c r="W212" s="39"/>
      <c r="X212" s="39"/>
      <c r="Y212" s="40"/>
      <c r="Z212" s="4" t="str">
        <f t="shared" si="9"/>
        <v/>
      </c>
      <c r="AA212" s="4"/>
      <c r="AB212" s="4" t="str">
        <f t="shared" si="10"/>
        <v/>
      </c>
      <c r="AC212" s="4"/>
      <c r="AD212" s="4" t="str">
        <f t="shared" si="11"/>
        <v/>
      </c>
      <c r="AE212" s="4"/>
      <c r="AF212" s="4" t="str">
        <f t="shared" si="12"/>
        <v/>
      </c>
      <c r="AG212" s="40"/>
      <c r="AH212" s="40"/>
      <c r="AI212" s="40"/>
      <c r="AJ212" s="40"/>
      <c r="AK212" s="40"/>
      <c r="AL212" s="40"/>
    </row>
    <row r="213" ht="15.75" customHeight="1">
      <c r="A213" s="20"/>
      <c r="B213" s="20"/>
      <c r="C213" s="20"/>
      <c r="D213" s="112"/>
      <c r="E213" s="20"/>
      <c r="F213" s="114"/>
      <c r="G213" s="114"/>
      <c r="H213" s="114"/>
      <c r="I213" s="20"/>
      <c r="J213" s="32"/>
      <c r="K213" s="32"/>
      <c r="L213" s="32"/>
      <c r="M213" s="20"/>
      <c r="N213" s="17"/>
      <c r="O213" s="17">
        <v>268.0</v>
      </c>
      <c r="P213" s="39"/>
      <c r="Q213" s="39"/>
      <c r="R213" s="39"/>
      <c r="S213" s="39"/>
      <c r="T213" s="39"/>
      <c r="U213" s="39"/>
      <c r="V213" s="39"/>
      <c r="W213" s="39"/>
      <c r="X213" s="39"/>
      <c r="Y213" s="40"/>
      <c r="Z213" s="4" t="str">
        <f t="shared" si="9"/>
        <v/>
      </c>
      <c r="AA213" s="4"/>
      <c r="AB213" s="4" t="str">
        <f t="shared" si="10"/>
        <v/>
      </c>
      <c r="AC213" s="4"/>
      <c r="AD213" s="4" t="str">
        <f t="shared" si="11"/>
        <v/>
      </c>
      <c r="AE213" s="4"/>
      <c r="AF213" s="4" t="str">
        <f t="shared" si="12"/>
        <v/>
      </c>
      <c r="AG213" s="40"/>
      <c r="AH213" s="40"/>
      <c r="AI213" s="40"/>
      <c r="AJ213" s="40"/>
      <c r="AK213" s="40"/>
      <c r="AL213" s="40"/>
    </row>
    <row r="214" ht="15.75" customHeight="1">
      <c r="A214" s="13">
        <v>91.0</v>
      </c>
      <c r="B214" s="37"/>
      <c r="C214" s="111"/>
      <c r="D214" s="112"/>
      <c r="E214" s="113"/>
      <c r="F214" s="114"/>
      <c r="G214" s="114"/>
      <c r="H214" s="114"/>
      <c r="I214" s="14"/>
      <c r="J214" s="32"/>
      <c r="K214" s="32"/>
      <c r="L214" s="32"/>
      <c r="M214" s="16"/>
      <c r="N214" s="17"/>
      <c r="O214" s="17">
        <v>269.0</v>
      </c>
      <c r="P214" s="39"/>
      <c r="Q214" s="39"/>
      <c r="R214" s="39"/>
      <c r="S214" s="39"/>
      <c r="T214" s="39"/>
      <c r="U214" s="39"/>
      <c r="V214" s="39"/>
      <c r="W214" s="39"/>
      <c r="X214" s="39"/>
      <c r="Y214" s="40"/>
      <c r="Z214" s="4" t="str">
        <f t="shared" si="9"/>
        <v/>
      </c>
      <c r="AA214" s="4"/>
      <c r="AB214" s="4" t="str">
        <f t="shared" si="10"/>
        <v/>
      </c>
      <c r="AC214" s="4"/>
      <c r="AD214" s="4" t="str">
        <f t="shared" si="11"/>
        <v/>
      </c>
      <c r="AE214" s="4"/>
      <c r="AF214" s="4" t="str">
        <f t="shared" si="12"/>
        <v/>
      </c>
      <c r="AG214" s="40"/>
      <c r="AH214" s="40"/>
      <c r="AI214" s="40"/>
      <c r="AJ214" s="40"/>
      <c r="AK214" s="40"/>
      <c r="AL214" s="40"/>
    </row>
    <row r="215" ht="15.75" customHeight="1">
      <c r="A215" s="20"/>
      <c r="B215" s="20"/>
      <c r="C215" s="20"/>
      <c r="D215" s="112"/>
      <c r="E215" s="20"/>
      <c r="F215" s="114"/>
      <c r="G215" s="114"/>
      <c r="H215" s="114"/>
      <c r="I215" s="20"/>
      <c r="J215" s="32"/>
      <c r="K215" s="32"/>
      <c r="L215" s="32"/>
      <c r="M215" s="20"/>
      <c r="N215" s="17"/>
      <c r="O215" s="17">
        <v>270.0</v>
      </c>
      <c r="P215" s="39"/>
      <c r="Q215" s="39"/>
      <c r="R215" s="39"/>
      <c r="S215" s="39"/>
      <c r="T215" s="39"/>
      <c r="U215" s="39"/>
      <c r="V215" s="39"/>
      <c r="W215" s="39"/>
      <c r="X215" s="39"/>
      <c r="Y215" s="40"/>
      <c r="Z215" s="4" t="str">
        <f t="shared" si="9"/>
        <v/>
      </c>
      <c r="AA215" s="4"/>
      <c r="AB215" s="4" t="str">
        <f t="shared" si="10"/>
        <v/>
      </c>
      <c r="AC215" s="4"/>
      <c r="AD215" s="4" t="str">
        <f t="shared" si="11"/>
        <v/>
      </c>
      <c r="AE215" s="4"/>
      <c r="AF215" s="4" t="str">
        <f t="shared" si="12"/>
        <v/>
      </c>
      <c r="AG215" s="40"/>
      <c r="AH215" s="40"/>
      <c r="AI215" s="40"/>
      <c r="AJ215" s="40"/>
      <c r="AK215" s="40"/>
      <c r="AL215" s="40"/>
    </row>
    <row r="216" ht="15.75" customHeight="1">
      <c r="A216" s="13">
        <v>92.0</v>
      </c>
      <c r="B216" s="37"/>
      <c r="C216" s="111"/>
      <c r="D216" s="112"/>
      <c r="E216" s="113"/>
      <c r="F216" s="114"/>
      <c r="G216" s="114"/>
      <c r="H216" s="114"/>
      <c r="I216" s="14"/>
      <c r="J216" s="32"/>
      <c r="K216" s="32"/>
      <c r="L216" s="32"/>
      <c r="M216" s="16"/>
      <c r="N216" s="17"/>
      <c r="O216" s="17">
        <v>271.0</v>
      </c>
      <c r="P216" s="18"/>
      <c r="Q216" s="25"/>
      <c r="R216" s="25"/>
      <c r="S216" s="25"/>
      <c r="T216" s="25"/>
      <c r="U216" s="25"/>
      <c r="V216" s="25"/>
      <c r="W216" s="25"/>
      <c r="X216" s="25"/>
      <c r="Y216" s="4"/>
      <c r="Z216" s="4" t="str">
        <f t="shared" si="9"/>
        <v/>
      </c>
      <c r="AA216" s="4"/>
      <c r="AB216" s="4" t="str">
        <f t="shared" si="10"/>
        <v/>
      </c>
      <c r="AC216" s="4"/>
      <c r="AD216" s="4" t="str">
        <f t="shared" si="11"/>
        <v/>
      </c>
      <c r="AE216" s="4"/>
      <c r="AF216" s="4" t="str">
        <f t="shared" si="12"/>
        <v/>
      </c>
      <c r="AG216" s="4"/>
      <c r="AH216" s="4"/>
      <c r="AI216" s="4"/>
      <c r="AJ216" s="4"/>
      <c r="AK216" s="4"/>
      <c r="AL216" s="4"/>
    </row>
    <row r="217" ht="15.75" customHeight="1">
      <c r="A217" s="20"/>
      <c r="B217" s="20"/>
      <c r="C217" s="20"/>
      <c r="D217" s="112"/>
      <c r="E217" s="20"/>
      <c r="F217" s="114"/>
      <c r="G217" s="114"/>
      <c r="H217" s="114"/>
      <c r="I217" s="20"/>
      <c r="J217" s="32"/>
      <c r="K217" s="32"/>
      <c r="L217" s="32"/>
      <c r="M217" s="20"/>
      <c r="N217" s="17"/>
      <c r="O217" s="17">
        <v>272.0</v>
      </c>
      <c r="P217" s="18"/>
      <c r="Q217" s="25"/>
      <c r="R217" s="25"/>
      <c r="S217" s="25"/>
      <c r="T217" s="25"/>
      <c r="U217" s="25"/>
      <c r="V217" s="25"/>
      <c r="W217" s="25"/>
      <c r="X217" s="25"/>
      <c r="Y217" s="4"/>
      <c r="Z217" s="4" t="str">
        <f t="shared" si="9"/>
        <v/>
      </c>
      <c r="AA217" s="4"/>
      <c r="AB217" s="4" t="str">
        <f t="shared" si="10"/>
        <v/>
      </c>
      <c r="AC217" s="4"/>
      <c r="AD217" s="4" t="str">
        <f t="shared" si="11"/>
        <v/>
      </c>
      <c r="AE217" s="4"/>
      <c r="AF217" s="4" t="str">
        <f t="shared" si="12"/>
        <v/>
      </c>
      <c r="AG217" s="4"/>
      <c r="AH217" s="4"/>
      <c r="AI217" s="4"/>
      <c r="AJ217" s="4"/>
      <c r="AK217" s="4"/>
      <c r="AL217" s="4"/>
    </row>
    <row r="218" ht="15.75" customHeight="1">
      <c r="A218" s="13">
        <v>93.0</v>
      </c>
      <c r="B218" s="37"/>
      <c r="C218" s="111"/>
      <c r="D218" s="112"/>
      <c r="E218" s="113"/>
      <c r="F218" s="114"/>
      <c r="G218" s="114"/>
      <c r="H218" s="114"/>
      <c r="I218" s="14"/>
      <c r="J218" s="32"/>
      <c r="K218" s="32"/>
      <c r="L218" s="32"/>
      <c r="M218" s="16"/>
      <c r="N218" s="17"/>
      <c r="O218" s="17">
        <v>273.0</v>
      </c>
      <c r="P218" s="18"/>
      <c r="Q218" s="25"/>
      <c r="R218" s="25"/>
      <c r="S218" s="25"/>
      <c r="T218" s="25"/>
      <c r="U218" s="25"/>
      <c r="V218" s="25"/>
      <c r="W218" s="25"/>
      <c r="X218" s="25"/>
      <c r="Y218" s="4"/>
      <c r="Z218" s="4"/>
      <c r="AA218" s="4"/>
      <c r="AB218" s="4"/>
      <c r="AC218" s="4"/>
      <c r="AD218" s="4"/>
      <c r="AE218" s="4"/>
      <c r="AF218" s="4"/>
      <c r="AG218" s="4"/>
      <c r="AH218" s="4"/>
      <c r="AI218" s="4"/>
      <c r="AJ218" s="4"/>
      <c r="AK218" s="4"/>
      <c r="AL218" s="4"/>
    </row>
    <row r="219" ht="15.75" customHeight="1">
      <c r="A219" s="20"/>
      <c r="B219" s="20"/>
      <c r="C219" s="20"/>
      <c r="D219" s="112"/>
      <c r="E219" s="20"/>
      <c r="F219" s="114"/>
      <c r="G219" s="114"/>
      <c r="H219" s="114"/>
      <c r="I219" s="20"/>
      <c r="J219" s="32"/>
      <c r="K219" s="32"/>
      <c r="L219" s="32"/>
      <c r="M219" s="20"/>
      <c r="N219" s="17"/>
      <c r="O219" s="17">
        <v>274.0</v>
      </c>
      <c r="P219" s="18"/>
      <c r="Q219" s="25"/>
      <c r="R219" s="25"/>
      <c r="S219" s="25"/>
      <c r="T219" s="25"/>
      <c r="U219" s="25"/>
      <c r="V219" s="25"/>
      <c r="W219" s="25"/>
      <c r="X219" s="25"/>
      <c r="Y219" s="4"/>
      <c r="Z219" s="4"/>
      <c r="AA219" s="4"/>
      <c r="AB219" s="4"/>
      <c r="AC219" s="4"/>
      <c r="AD219" s="4"/>
      <c r="AE219" s="4"/>
      <c r="AF219" s="4"/>
      <c r="AG219" s="4"/>
      <c r="AH219" s="4"/>
      <c r="AI219" s="4"/>
      <c r="AJ219" s="4"/>
      <c r="AK219" s="4"/>
      <c r="AL219" s="4"/>
    </row>
    <row r="220" ht="15.75" customHeight="1">
      <c r="A220" s="13">
        <v>94.0</v>
      </c>
      <c r="B220" s="37"/>
      <c r="C220" s="115"/>
      <c r="D220" s="42"/>
      <c r="E220" s="46"/>
      <c r="F220" s="114"/>
      <c r="G220" s="114"/>
      <c r="H220" s="114"/>
      <c r="I220" s="14"/>
      <c r="J220" s="32"/>
      <c r="K220" s="32"/>
      <c r="L220" s="32"/>
      <c r="M220" s="16"/>
      <c r="N220" s="17"/>
      <c r="O220" s="17">
        <v>275.0</v>
      </c>
      <c r="P220" s="18"/>
      <c r="Q220" s="25"/>
      <c r="R220" s="25"/>
      <c r="S220" s="25"/>
      <c r="T220" s="25"/>
      <c r="U220" s="25"/>
      <c r="V220" s="25"/>
      <c r="W220" s="25"/>
      <c r="X220" s="25"/>
      <c r="Y220" s="4"/>
      <c r="Z220" s="4"/>
      <c r="AA220" s="4"/>
      <c r="AB220" s="4"/>
      <c r="AC220" s="4"/>
      <c r="AD220" s="4"/>
      <c r="AE220" s="4"/>
      <c r="AF220" s="4"/>
      <c r="AG220" s="4"/>
      <c r="AH220" s="4"/>
      <c r="AI220" s="4"/>
      <c r="AJ220" s="4"/>
      <c r="AK220" s="4"/>
      <c r="AL220" s="4"/>
    </row>
    <row r="221" ht="15.75" customHeight="1">
      <c r="A221" s="20"/>
      <c r="B221" s="20"/>
      <c r="C221" s="20"/>
      <c r="D221" s="42"/>
      <c r="E221" s="20"/>
      <c r="F221" s="114"/>
      <c r="G221" s="114"/>
      <c r="H221" s="114"/>
      <c r="I221" s="20"/>
      <c r="J221" s="32"/>
      <c r="K221" s="32"/>
      <c r="L221" s="32"/>
      <c r="M221" s="20"/>
      <c r="N221" s="17"/>
      <c r="O221" s="17">
        <v>276.0</v>
      </c>
      <c r="P221" s="18"/>
      <c r="Q221" s="25"/>
      <c r="R221" s="25"/>
      <c r="S221" s="25"/>
      <c r="T221" s="25"/>
      <c r="U221" s="25"/>
      <c r="V221" s="25"/>
      <c r="W221" s="25"/>
      <c r="X221" s="25"/>
      <c r="Y221" s="4"/>
      <c r="Z221" s="4"/>
      <c r="AA221" s="4"/>
      <c r="AB221" s="4"/>
      <c r="AC221" s="4"/>
      <c r="AD221" s="4"/>
      <c r="AE221" s="4"/>
      <c r="AF221" s="4"/>
      <c r="AG221" s="4"/>
      <c r="AH221" s="4"/>
      <c r="AI221" s="4"/>
      <c r="AJ221" s="4"/>
      <c r="AK221" s="4"/>
      <c r="AL221" s="4"/>
    </row>
    <row r="222" ht="15.75" customHeight="1">
      <c r="A222" s="13">
        <v>95.0</v>
      </c>
      <c r="B222" s="37"/>
      <c r="C222" s="115"/>
      <c r="D222" s="42"/>
      <c r="E222" s="46"/>
      <c r="F222" s="114"/>
      <c r="G222" s="114"/>
      <c r="H222" s="114"/>
      <c r="I222" s="14"/>
      <c r="J222" s="32"/>
      <c r="K222" s="32"/>
      <c r="L222" s="32"/>
      <c r="M222" s="16"/>
      <c r="N222" s="17"/>
      <c r="O222" s="17">
        <v>277.0</v>
      </c>
      <c r="P222" s="18"/>
      <c r="Q222" s="25"/>
      <c r="R222" s="25"/>
      <c r="S222" s="25"/>
      <c r="T222" s="25"/>
      <c r="U222" s="25"/>
      <c r="V222" s="25"/>
      <c r="W222" s="25"/>
      <c r="X222" s="25"/>
      <c r="Y222" s="4"/>
      <c r="Z222" s="4"/>
      <c r="AA222" s="4"/>
      <c r="AB222" s="4"/>
      <c r="AC222" s="4"/>
      <c r="AD222" s="4"/>
      <c r="AE222" s="4"/>
      <c r="AF222" s="4"/>
      <c r="AG222" s="4"/>
      <c r="AH222" s="4"/>
      <c r="AI222" s="4"/>
      <c r="AJ222" s="4"/>
      <c r="AK222" s="4"/>
      <c r="AL222" s="4"/>
    </row>
    <row r="223" ht="15.75" customHeight="1">
      <c r="A223" s="20"/>
      <c r="B223" s="20"/>
      <c r="C223" s="20"/>
      <c r="D223" s="42"/>
      <c r="E223" s="20"/>
      <c r="F223" s="114"/>
      <c r="G223" s="114"/>
      <c r="H223" s="114"/>
      <c r="I223" s="20"/>
      <c r="J223" s="32"/>
      <c r="K223" s="32"/>
      <c r="L223" s="32"/>
      <c r="M223" s="20"/>
      <c r="N223" s="17"/>
      <c r="O223" s="17">
        <v>278.0</v>
      </c>
      <c r="P223" s="39"/>
      <c r="Q223" s="39"/>
      <c r="R223" s="39"/>
      <c r="S223" s="39"/>
      <c r="T223" s="39"/>
      <c r="U223" s="39"/>
      <c r="V223" s="39"/>
      <c r="W223" s="39"/>
      <c r="X223" s="39"/>
      <c r="Y223" s="40"/>
      <c r="Z223" s="40"/>
      <c r="AA223" s="40"/>
      <c r="AB223" s="40"/>
      <c r="AC223" s="40"/>
      <c r="AD223" s="40"/>
      <c r="AE223" s="40"/>
      <c r="AF223" s="40"/>
      <c r="AG223" s="40"/>
      <c r="AH223" s="40"/>
      <c r="AI223" s="40"/>
      <c r="AJ223" s="40"/>
      <c r="AK223" s="40"/>
      <c r="AL223" s="40"/>
    </row>
    <row r="224" ht="15.75" customHeight="1">
      <c r="A224" s="13">
        <v>96.0</v>
      </c>
      <c r="B224" s="37"/>
      <c r="C224" s="115"/>
      <c r="D224" s="42"/>
      <c r="E224" s="46"/>
      <c r="F224" s="114"/>
      <c r="G224" s="114"/>
      <c r="H224" s="114"/>
      <c r="I224" s="14"/>
      <c r="J224" s="32"/>
      <c r="K224" s="32"/>
      <c r="L224" s="32"/>
      <c r="M224" s="16"/>
      <c r="N224" s="17"/>
      <c r="O224" s="17">
        <v>279.0</v>
      </c>
      <c r="P224" s="39"/>
      <c r="Q224" s="39"/>
      <c r="R224" s="39"/>
      <c r="S224" s="39"/>
      <c r="T224" s="39"/>
      <c r="U224" s="39"/>
      <c r="V224" s="39"/>
      <c r="W224" s="39"/>
      <c r="X224" s="39"/>
      <c r="Y224" s="40"/>
      <c r="Z224" s="40"/>
      <c r="AA224" s="40"/>
      <c r="AB224" s="40"/>
      <c r="AC224" s="40"/>
      <c r="AD224" s="40"/>
      <c r="AE224" s="40"/>
      <c r="AF224" s="40"/>
      <c r="AG224" s="40"/>
      <c r="AH224" s="40"/>
      <c r="AI224" s="40"/>
      <c r="AJ224" s="40"/>
      <c r="AK224" s="40"/>
      <c r="AL224" s="40"/>
    </row>
    <row r="225" ht="15.75" customHeight="1">
      <c r="A225" s="20"/>
      <c r="B225" s="20"/>
      <c r="C225" s="20"/>
      <c r="D225" s="42"/>
      <c r="E225" s="20"/>
      <c r="F225" s="114"/>
      <c r="G225" s="114"/>
      <c r="H225" s="114"/>
      <c r="I225" s="20"/>
      <c r="J225" s="32"/>
      <c r="K225" s="32"/>
      <c r="L225" s="32"/>
      <c r="M225" s="20"/>
      <c r="N225" s="17"/>
      <c r="O225" s="17">
        <v>280.0</v>
      </c>
      <c r="P225" s="39"/>
      <c r="Q225" s="39"/>
      <c r="R225" s="39"/>
      <c r="S225" s="39"/>
      <c r="T225" s="39"/>
      <c r="U225" s="39"/>
      <c r="V225" s="39"/>
      <c r="W225" s="39"/>
      <c r="X225" s="39"/>
      <c r="Y225" s="40"/>
      <c r="Z225" s="40"/>
      <c r="AA225" s="40"/>
      <c r="AB225" s="40"/>
      <c r="AC225" s="40"/>
      <c r="AD225" s="40"/>
      <c r="AE225" s="40"/>
      <c r="AF225" s="40"/>
      <c r="AG225" s="40"/>
      <c r="AH225" s="40"/>
      <c r="AI225" s="40"/>
      <c r="AJ225" s="40"/>
      <c r="AK225" s="40"/>
      <c r="AL225" s="40"/>
    </row>
    <row r="226" ht="15.75" customHeight="1">
      <c r="A226" s="13">
        <v>97.0</v>
      </c>
      <c r="B226" s="37"/>
      <c r="C226" s="115"/>
      <c r="D226" s="42"/>
      <c r="E226" s="46"/>
      <c r="F226" s="114"/>
      <c r="G226" s="114"/>
      <c r="H226" s="114"/>
      <c r="I226" s="14"/>
      <c r="J226" s="32"/>
      <c r="K226" s="32"/>
      <c r="L226" s="32"/>
      <c r="M226" s="16"/>
      <c r="N226" s="17"/>
      <c r="O226" s="17">
        <v>281.0</v>
      </c>
      <c r="P226" s="39"/>
      <c r="Q226" s="39"/>
      <c r="R226" s="39"/>
      <c r="S226" s="39"/>
      <c r="T226" s="39"/>
      <c r="U226" s="39"/>
      <c r="V226" s="39"/>
      <c r="W226" s="39"/>
      <c r="X226" s="39"/>
      <c r="Y226" s="40"/>
      <c r="Z226" s="40"/>
      <c r="AA226" s="40"/>
      <c r="AB226" s="40"/>
      <c r="AC226" s="40"/>
      <c r="AD226" s="40"/>
      <c r="AE226" s="40"/>
      <c r="AF226" s="40"/>
      <c r="AG226" s="40"/>
      <c r="AH226" s="40"/>
      <c r="AI226" s="40"/>
      <c r="AJ226" s="40"/>
      <c r="AK226" s="40"/>
      <c r="AL226" s="40"/>
    </row>
    <row r="227" ht="15.75" customHeight="1">
      <c r="A227" s="20"/>
      <c r="B227" s="20"/>
      <c r="C227" s="20"/>
      <c r="D227" s="42"/>
      <c r="E227" s="20"/>
      <c r="F227" s="114"/>
      <c r="G227" s="114"/>
      <c r="H227" s="114"/>
      <c r="I227" s="20"/>
      <c r="J227" s="32"/>
      <c r="K227" s="32"/>
      <c r="L227" s="32"/>
      <c r="M227" s="20"/>
      <c r="N227" s="17"/>
      <c r="O227" s="17">
        <v>282.0</v>
      </c>
      <c r="P227" s="39"/>
      <c r="Q227" s="39"/>
      <c r="R227" s="39"/>
      <c r="S227" s="39"/>
      <c r="T227" s="39"/>
      <c r="U227" s="39"/>
      <c r="V227" s="39"/>
      <c r="W227" s="39"/>
      <c r="X227" s="39"/>
      <c r="Y227" s="40"/>
      <c r="Z227" s="40"/>
      <c r="AA227" s="40"/>
      <c r="AB227" s="40"/>
      <c r="AC227" s="40"/>
      <c r="AD227" s="40"/>
      <c r="AE227" s="40"/>
      <c r="AF227" s="40"/>
      <c r="AG227" s="40"/>
      <c r="AH227" s="40"/>
      <c r="AI227" s="40"/>
      <c r="AJ227" s="40"/>
      <c r="AK227" s="40"/>
      <c r="AL227" s="40"/>
    </row>
    <row r="228" ht="15.75" customHeight="1">
      <c r="A228" s="13">
        <v>98.0</v>
      </c>
      <c r="B228" s="37"/>
      <c r="C228" s="115"/>
      <c r="D228" s="42"/>
      <c r="E228" s="46"/>
      <c r="F228" s="42"/>
      <c r="G228" s="42"/>
      <c r="H228" s="42"/>
      <c r="I228" s="14"/>
      <c r="J228" s="32"/>
      <c r="K228" s="32"/>
      <c r="L228" s="32"/>
      <c r="M228" s="16"/>
      <c r="N228" s="17"/>
      <c r="O228" s="17">
        <v>283.0</v>
      </c>
      <c r="P228" s="39"/>
      <c r="Q228" s="39"/>
      <c r="R228" s="39"/>
      <c r="S228" s="39"/>
      <c r="T228" s="39"/>
      <c r="U228" s="39"/>
      <c r="V228" s="39"/>
      <c r="W228" s="39"/>
      <c r="X228" s="39"/>
      <c r="Y228" s="40"/>
      <c r="Z228" s="40"/>
      <c r="AA228" s="40"/>
      <c r="AB228" s="40"/>
      <c r="AC228" s="40"/>
      <c r="AD228" s="40"/>
      <c r="AE228" s="40"/>
      <c r="AF228" s="40"/>
      <c r="AG228" s="40"/>
      <c r="AH228" s="40"/>
      <c r="AI228" s="40"/>
      <c r="AJ228" s="40"/>
      <c r="AK228" s="40"/>
      <c r="AL228" s="40"/>
    </row>
    <row r="229" ht="15.75" customHeight="1">
      <c r="A229" s="20"/>
      <c r="B229" s="20"/>
      <c r="C229" s="20"/>
      <c r="D229" s="42"/>
      <c r="E229" s="20"/>
      <c r="F229" s="42"/>
      <c r="G229" s="42"/>
      <c r="H229" s="42"/>
      <c r="I229" s="20"/>
      <c r="J229" s="32"/>
      <c r="K229" s="32"/>
      <c r="L229" s="32"/>
      <c r="M229" s="20"/>
      <c r="N229" s="17"/>
      <c r="O229" s="17">
        <v>284.0</v>
      </c>
      <c r="P229" s="39"/>
      <c r="Q229" s="39"/>
      <c r="R229" s="39"/>
      <c r="S229" s="39"/>
      <c r="T229" s="39"/>
      <c r="U229" s="39"/>
      <c r="V229" s="39"/>
      <c r="W229" s="39"/>
      <c r="X229" s="39"/>
      <c r="Y229" s="40"/>
      <c r="Z229" s="40"/>
      <c r="AA229" s="40"/>
      <c r="AB229" s="40"/>
      <c r="AC229" s="40"/>
      <c r="AD229" s="40"/>
      <c r="AE229" s="40"/>
      <c r="AF229" s="40"/>
      <c r="AG229" s="40"/>
      <c r="AH229" s="40"/>
      <c r="AI229" s="40"/>
      <c r="AJ229" s="40"/>
      <c r="AK229" s="40"/>
      <c r="AL229" s="40"/>
    </row>
    <row r="230" ht="15.75" customHeight="1">
      <c r="A230" s="13">
        <v>99.0</v>
      </c>
      <c r="B230" s="37"/>
      <c r="C230" s="115"/>
      <c r="D230" s="42"/>
      <c r="E230" s="46"/>
      <c r="F230" s="42"/>
      <c r="G230" s="42"/>
      <c r="H230" s="42"/>
      <c r="I230" s="14"/>
      <c r="J230" s="32"/>
      <c r="K230" s="32"/>
      <c r="L230" s="32"/>
      <c r="M230" s="16"/>
      <c r="N230" s="17"/>
      <c r="O230" s="17">
        <v>285.0</v>
      </c>
      <c r="P230" s="39"/>
      <c r="Q230" s="39"/>
      <c r="R230" s="39"/>
      <c r="S230" s="39"/>
      <c r="T230" s="39"/>
      <c r="U230" s="39"/>
      <c r="V230" s="39"/>
      <c r="W230" s="39"/>
      <c r="X230" s="39"/>
      <c r="Y230" s="40"/>
      <c r="Z230" s="40"/>
      <c r="AA230" s="40"/>
      <c r="AB230" s="40"/>
      <c r="AC230" s="40"/>
      <c r="AD230" s="40"/>
      <c r="AE230" s="40"/>
      <c r="AF230" s="40"/>
      <c r="AG230" s="40"/>
      <c r="AH230" s="40"/>
      <c r="AI230" s="40"/>
      <c r="AJ230" s="40"/>
      <c r="AK230" s="40"/>
      <c r="AL230" s="40"/>
    </row>
    <row r="231" ht="15.75" customHeight="1">
      <c r="A231" s="20"/>
      <c r="B231" s="20"/>
      <c r="C231" s="20"/>
      <c r="D231" s="42"/>
      <c r="E231" s="20"/>
      <c r="F231" s="42"/>
      <c r="G231" s="42"/>
      <c r="H231" s="42"/>
      <c r="I231" s="20"/>
      <c r="J231" s="32"/>
      <c r="K231" s="32"/>
      <c r="L231" s="32"/>
      <c r="M231" s="20"/>
      <c r="N231" s="17"/>
      <c r="O231" s="17">
        <v>286.0</v>
      </c>
      <c r="P231" s="39"/>
      <c r="Q231" s="39"/>
      <c r="R231" s="39"/>
      <c r="S231" s="39"/>
      <c r="T231" s="39"/>
      <c r="U231" s="39"/>
      <c r="V231" s="39"/>
      <c r="W231" s="39"/>
      <c r="X231" s="39"/>
      <c r="Y231" s="40"/>
      <c r="Z231" s="40"/>
      <c r="AA231" s="40"/>
      <c r="AB231" s="40"/>
      <c r="AC231" s="40"/>
      <c r="AD231" s="40"/>
      <c r="AE231" s="40"/>
      <c r="AF231" s="40"/>
      <c r="AG231" s="40"/>
      <c r="AH231" s="40"/>
      <c r="AI231" s="40"/>
      <c r="AJ231" s="40"/>
      <c r="AK231" s="40"/>
      <c r="AL231" s="40"/>
    </row>
    <row r="232" ht="15.75" customHeight="1">
      <c r="A232" s="13">
        <v>100.0</v>
      </c>
      <c r="B232" s="37"/>
      <c r="C232" s="115"/>
      <c r="D232" s="42"/>
      <c r="E232" s="46"/>
      <c r="F232" s="42"/>
      <c r="G232" s="42"/>
      <c r="H232" s="42"/>
      <c r="I232" s="14"/>
      <c r="J232" s="32"/>
      <c r="K232" s="32"/>
      <c r="L232" s="32"/>
      <c r="M232" s="16"/>
      <c r="N232" s="17"/>
      <c r="O232" s="17">
        <v>287.0</v>
      </c>
      <c r="P232" s="39"/>
      <c r="Q232" s="39"/>
      <c r="R232" s="39"/>
      <c r="S232" s="39"/>
      <c r="T232" s="39"/>
      <c r="U232" s="39"/>
      <c r="V232" s="39"/>
      <c r="W232" s="39"/>
      <c r="X232" s="39"/>
      <c r="Y232" s="40"/>
      <c r="Z232" s="40"/>
      <c r="AA232" s="40"/>
      <c r="AB232" s="40"/>
      <c r="AC232" s="40"/>
      <c r="AD232" s="40"/>
      <c r="AE232" s="40"/>
      <c r="AF232" s="40"/>
      <c r="AG232" s="40"/>
      <c r="AH232" s="40"/>
      <c r="AI232" s="40"/>
      <c r="AJ232" s="40"/>
      <c r="AK232" s="40"/>
      <c r="AL232" s="40"/>
    </row>
    <row r="233" ht="15.75" customHeight="1">
      <c r="A233" s="20"/>
      <c r="B233" s="20"/>
      <c r="C233" s="20"/>
      <c r="D233" s="42"/>
      <c r="E233" s="20"/>
      <c r="F233" s="42"/>
      <c r="G233" s="42"/>
      <c r="H233" s="42"/>
      <c r="I233" s="20"/>
      <c r="J233" s="32"/>
      <c r="K233" s="32"/>
      <c r="L233" s="32"/>
      <c r="M233" s="20"/>
      <c r="N233" s="17"/>
      <c r="O233" s="17">
        <v>288.0</v>
      </c>
      <c r="P233" s="39"/>
      <c r="Q233" s="39"/>
      <c r="R233" s="39"/>
      <c r="S233" s="39"/>
      <c r="T233" s="39"/>
      <c r="U233" s="39"/>
      <c r="V233" s="39"/>
      <c r="W233" s="39"/>
      <c r="X233" s="39"/>
      <c r="Y233" s="40"/>
      <c r="Z233" s="40"/>
      <c r="AA233" s="40"/>
      <c r="AB233" s="40"/>
      <c r="AC233" s="40"/>
      <c r="AD233" s="40"/>
      <c r="AE233" s="40"/>
      <c r="AF233" s="40"/>
      <c r="AG233" s="40"/>
      <c r="AH233" s="40"/>
      <c r="AI233" s="40"/>
      <c r="AJ233" s="40"/>
      <c r="AK233" s="40"/>
      <c r="AL233" s="40"/>
    </row>
    <row r="234" ht="15.75" customHeight="1">
      <c r="A234" s="13">
        <v>101.0</v>
      </c>
      <c r="B234" s="37"/>
      <c r="C234" s="115"/>
      <c r="D234" s="42"/>
      <c r="E234" s="46"/>
      <c r="F234" s="42"/>
      <c r="G234" s="42"/>
      <c r="H234" s="42"/>
      <c r="I234" s="14"/>
      <c r="J234" s="32"/>
      <c r="K234" s="32"/>
      <c r="L234" s="32"/>
      <c r="M234" s="16"/>
      <c r="N234" s="17"/>
      <c r="O234" s="17">
        <v>289.0</v>
      </c>
      <c r="P234" s="39"/>
      <c r="Q234" s="39"/>
      <c r="R234" s="39"/>
      <c r="S234" s="39"/>
      <c r="T234" s="39"/>
      <c r="U234" s="39"/>
      <c r="V234" s="39"/>
      <c r="W234" s="39"/>
      <c r="X234" s="39"/>
      <c r="Y234" s="40"/>
      <c r="Z234" s="40"/>
      <c r="AA234" s="40"/>
      <c r="AB234" s="40"/>
      <c r="AC234" s="40"/>
      <c r="AD234" s="40"/>
      <c r="AE234" s="40"/>
      <c r="AF234" s="40"/>
      <c r="AG234" s="40"/>
      <c r="AH234" s="40"/>
      <c r="AI234" s="40"/>
      <c r="AJ234" s="40"/>
      <c r="AK234" s="40"/>
      <c r="AL234" s="40"/>
    </row>
    <row r="235" ht="15.75" customHeight="1">
      <c r="A235" s="20"/>
      <c r="B235" s="20"/>
      <c r="C235" s="20"/>
      <c r="D235" s="42"/>
      <c r="E235" s="20"/>
      <c r="F235" s="42"/>
      <c r="G235" s="42"/>
      <c r="H235" s="42"/>
      <c r="I235" s="20"/>
      <c r="J235" s="32"/>
      <c r="K235" s="32"/>
      <c r="L235" s="32"/>
      <c r="M235" s="20"/>
      <c r="N235" s="17"/>
      <c r="O235" s="17">
        <v>290.0</v>
      </c>
      <c r="P235" s="39"/>
      <c r="Q235" s="39"/>
      <c r="R235" s="39"/>
      <c r="S235" s="39"/>
      <c r="T235" s="39"/>
      <c r="U235" s="39"/>
      <c r="V235" s="39"/>
      <c r="W235" s="39"/>
      <c r="X235" s="39"/>
      <c r="Y235" s="40"/>
      <c r="Z235" s="40"/>
      <c r="AA235" s="40"/>
      <c r="AB235" s="40"/>
      <c r="AC235" s="40"/>
      <c r="AD235" s="40"/>
      <c r="AE235" s="40"/>
      <c r="AF235" s="40"/>
      <c r="AG235" s="40"/>
      <c r="AH235" s="40"/>
      <c r="AI235" s="40"/>
      <c r="AJ235" s="40"/>
      <c r="AK235" s="40"/>
      <c r="AL235" s="40"/>
    </row>
    <row r="236" ht="15.75" customHeight="1">
      <c r="A236" s="13">
        <v>102.0</v>
      </c>
      <c r="B236" s="37"/>
      <c r="C236" s="115"/>
      <c r="D236" s="42"/>
      <c r="E236" s="46"/>
      <c r="F236" s="42"/>
      <c r="G236" s="42"/>
      <c r="H236" s="42"/>
      <c r="I236" s="14"/>
      <c r="J236" s="32"/>
      <c r="K236" s="32"/>
      <c r="L236" s="32"/>
      <c r="M236" s="16"/>
      <c r="N236" s="17"/>
      <c r="O236" s="17">
        <v>291.0</v>
      </c>
      <c r="P236" s="39"/>
      <c r="Q236" s="39"/>
      <c r="R236" s="39"/>
      <c r="S236" s="39"/>
      <c r="T236" s="39"/>
      <c r="U236" s="39"/>
      <c r="V236" s="39"/>
      <c r="W236" s="39"/>
      <c r="X236" s="39"/>
      <c r="Y236" s="40"/>
      <c r="Z236" s="40"/>
      <c r="AA236" s="40"/>
      <c r="AB236" s="40"/>
      <c r="AC236" s="40"/>
      <c r="AD236" s="40"/>
      <c r="AE236" s="40"/>
      <c r="AF236" s="40"/>
      <c r="AG236" s="40"/>
      <c r="AH236" s="40"/>
      <c r="AI236" s="40"/>
      <c r="AJ236" s="40"/>
      <c r="AK236" s="40"/>
      <c r="AL236" s="40"/>
    </row>
    <row r="237" ht="15.75" customHeight="1">
      <c r="A237" s="20"/>
      <c r="B237" s="20"/>
      <c r="C237" s="20"/>
      <c r="D237" s="42"/>
      <c r="E237" s="20"/>
      <c r="F237" s="42"/>
      <c r="G237" s="42"/>
      <c r="H237" s="42"/>
      <c r="I237" s="20"/>
      <c r="J237" s="32"/>
      <c r="K237" s="32"/>
      <c r="L237" s="32"/>
      <c r="M237" s="20"/>
      <c r="N237" s="17"/>
      <c r="O237" s="17">
        <v>292.0</v>
      </c>
      <c r="P237" s="39"/>
      <c r="Q237" s="39"/>
      <c r="R237" s="39"/>
      <c r="S237" s="39"/>
      <c r="T237" s="39"/>
      <c r="U237" s="39"/>
      <c r="V237" s="39"/>
      <c r="W237" s="39"/>
      <c r="X237" s="39"/>
      <c r="Y237" s="40"/>
      <c r="Z237" s="40"/>
      <c r="AA237" s="40"/>
      <c r="AB237" s="40"/>
      <c r="AC237" s="40"/>
      <c r="AD237" s="40"/>
      <c r="AE237" s="40"/>
      <c r="AF237" s="40"/>
      <c r="AG237" s="40"/>
      <c r="AH237" s="40"/>
      <c r="AI237" s="40"/>
      <c r="AJ237" s="40"/>
      <c r="AK237" s="40"/>
      <c r="AL237" s="40"/>
    </row>
    <row r="238" ht="15.75" customHeight="1">
      <c r="A238" s="13">
        <v>103.0</v>
      </c>
      <c r="B238" s="37"/>
      <c r="C238" s="115"/>
      <c r="D238" s="42"/>
      <c r="E238" s="46"/>
      <c r="F238" s="42"/>
      <c r="G238" s="42"/>
      <c r="H238" s="42"/>
      <c r="I238" s="14"/>
      <c r="J238" s="32"/>
      <c r="K238" s="32"/>
      <c r="L238" s="32"/>
      <c r="M238" s="16"/>
      <c r="N238" s="17"/>
      <c r="O238" s="17">
        <v>293.0</v>
      </c>
      <c r="P238" s="39"/>
      <c r="Q238" s="39"/>
      <c r="R238" s="39"/>
      <c r="S238" s="39"/>
      <c r="T238" s="39"/>
      <c r="U238" s="39"/>
      <c r="V238" s="39"/>
      <c r="W238" s="39"/>
      <c r="X238" s="39"/>
      <c r="Y238" s="40"/>
      <c r="Z238" s="40"/>
      <c r="AA238" s="40"/>
      <c r="AB238" s="40"/>
      <c r="AC238" s="40"/>
      <c r="AD238" s="40"/>
      <c r="AE238" s="40"/>
      <c r="AF238" s="40"/>
      <c r="AG238" s="40"/>
      <c r="AH238" s="40"/>
      <c r="AI238" s="40"/>
      <c r="AJ238" s="40"/>
      <c r="AK238" s="40"/>
      <c r="AL238" s="40"/>
    </row>
    <row r="239" ht="15.75" customHeight="1">
      <c r="A239" s="20"/>
      <c r="B239" s="20"/>
      <c r="C239" s="20"/>
      <c r="D239" s="42"/>
      <c r="E239" s="20"/>
      <c r="F239" s="42"/>
      <c r="G239" s="42"/>
      <c r="H239" s="42"/>
      <c r="I239" s="20"/>
      <c r="J239" s="32"/>
      <c r="K239" s="32"/>
      <c r="L239" s="32"/>
      <c r="M239" s="20"/>
      <c r="N239" s="17"/>
      <c r="O239" s="17">
        <v>294.0</v>
      </c>
      <c r="P239" s="39"/>
      <c r="Q239" s="39"/>
      <c r="R239" s="39"/>
      <c r="S239" s="39"/>
      <c r="T239" s="39"/>
      <c r="U239" s="39"/>
      <c r="V239" s="39"/>
      <c r="W239" s="39"/>
      <c r="X239" s="39"/>
      <c r="Y239" s="40"/>
      <c r="Z239" s="40"/>
      <c r="AA239" s="40"/>
      <c r="AB239" s="40"/>
      <c r="AC239" s="40"/>
      <c r="AD239" s="40"/>
      <c r="AE239" s="40"/>
      <c r="AF239" s="40"/>
      <c r="AG239" s="40"/>
      <c r="AH239" s="40"/>
      <c r="AI239" s="40"/>
      <c r="AJ239" s="40"/>
      <c r="AK239" s="40"/>
      <c r="AL239" s="40"/>
    </row>
    <row r="240" ht="15.75" customHeight="1">
      <c r="A240" s="13">
        <v>104.0</v>
      </c>
      <c r="B240" s="37"/>
      <c r="C240" s="115"/>
      <c r="D240" s="42"/>
      <c r="E240" s="46"/>
      <c r="F240" s="42"/>
      <c r="G240" s="42"/>
      <c r="H240" s="42"/>
      <c r="I240" s="14"/>
      <c r="J240" s="32"/>
      <c r="K240" s="32"/>
      <c r="L240" s="32"/>
      <c r="M240" s="16"/>
      <c r="N240" s="17"/>
      <c r="O240" s="17">
        <v>295.0</v>
      </c>
      <c r="P240" s="39"/>
      <c r="Q240" s="39"/>
      <c r="R240" s="39"/>
      <c r="S240" s="39"/>
      <c r="T240" s="39"/>
      <c r="U240" s="39"/>
      <c r="V240" s="39"/>
      <c r="W240" s="39"/>
      <c r="X240" s="39"/>
      <c r="Y240" s="40"/>
      <c r="Z240" s="40"/>
      <c r="AA240" s="40"/>
      <c r="AB240" s="40"/>
      <c r="AC240" s="40"/>
      <c r="AD240" s="40"/>
      <c r="AE240" s="40"/>
      <c r="AF240" s="40"/>
      <c r="AG240" s="40"/>
      <c r="AH240" s="40"/>
      <c r="AI240" s="40"/>
      <c r="AJ240" s="40"/>
      <c r="AK240" s="40"/>
      <c r="AL240" s="40"/>
    </row>
    <row r="241" ht="15.75" customHeight="1">
      <c r="A241" s="20"/>
      <c r="B241" s="20"/>
      <c r="C241" s="20"/>
      <c r="D241" s="42"/>
      <c r="E241" s="20"/>
      <c r="F241" s="42"/>
      <c r="G241" s="42"/>
      <c r="H241" s="42"/>
      <c r="I241" s="20"/>
      <c r="J241" s="32"/>
      <c r="K241" s="32"/>
      <c r="L241" s="32"/>
      <c r="M241" s="20"/>
      <c r="N241" s="17"/>
      <c r="O241" s="17">
        <v>296.0</v>
      </c>
      <c r="P241" s="39"/>
      <c r="Q241" s="39"/>
      <c r="R241" s="39"/>
      <c r="S241" s="39"/>
      <c r="T241" s="39"/>
      <c r="U241" s="39"/>
      <c r="V241" s="39"/>
      <c r="W241" s="39"/>
      <c r="X241" s="39"/>
      <c r="Y241" s="40"/>
      <c r="Z241" s="40"/>
      <c r="AA241" s="40"/>
      <c r="AB241" s="40"/>
      <c r="AC241" s="40"/>
      <c r="AD241" s="40"/>
      <c r="AE241" s="40"/>
      <c r="AF241" s="40"/>
      <c r="AG241" s="40"/>
      <c r="AH241" s="40"/>
      <c r="AI241" s="40"/>
      <c r="AJ241" s="40"/>
      <c r="AK241" s="40"/>
      <c r="AL241" s="40"/>
    </row>
    <row r="242" ht="15.75" customHeight="1">
      <c r="A242" s="13">
        <v>105.0</v>
      </c>
      <c r="B242" s="37"/>
      <c r="C242" s="115"/>
      <c r="D242" s="42"/>
      <c r="E242" s="46"/>
      <c r="F242" s="42"/>
      <c r="G242" s="42"/>
      <c r="H242" s="42"/>
      <c r="I242" s="14"/>
      <c r="J242" s="32"/>
      <c r="K242" s="32"/>
      <c r="L242" s="32"/>
      <c r="M242" s="16"/>
      <c r="N242" s="17"/>
      <c r="O242" s="17">
        <v>297.0</v>
      </c>
      <c r="P242" s="39"/>
      <c r="Q242" s="39"/>
      <c r="R242" s="39"/>
      <c r="S242" s="39"/>
      <c r="T242" s="39"/>
      <c r="U242" s="39"/>
      <c r="V242" s="39"/>
      <c r="W242" s="39"/>
      <c r="X242" s="39"/>
      <c r="Y242" s="40"/>
      <c r="Z242" s="40"/>
      <c r="AA242" s="40"/>
      <c r="AB242" s="40"/>
      <c r="AC242" s="40"/>
      <c r="AD242" s="40"/>
      <c r="AE242" s="40"/>
      <c r="AF242" s="40"/>
      <c r="AG242" s="40"/>
      <c r="AH242" s="40"/>
      <c r="AI242" s="40"/>
      <c r="AJ242" s="40"/>
      <c r="AK242" s="40"/>
      <c r="AL242" s="40"/>
    </row>
    <row r="243" ht="15.75" customHeight="1">
      <c r="A243" s="20"/>
      <c r="B243" s="20"/>
      <c r="C243" s="20"/>
      <c r="D243" s="42"/>
      <c r="E243" s="20"/>
      <c r="F243" s="42"/>
      <c r="G243" s="42"/>
      <c r="H243" s="42"/>
      <c r="I243" s="20"/>
      <c r="J243" s="32"/>
      <c r="K243" s="32"/>
      <c r="L243" s="32"/>
      <c r="M243" s="20"/>
      <c r="N243" s="17"/>
      <c r="O243" s="17">
        <v>298.0</v>
      </c>
      <c r="P243" s="39"/>
      <c r="Q243" s="39"/>
      <c r="R243" s="39"/>
      <c r="S243" s="39"/>
      <c r="T243" s="39"/>
      <c r="U243" s="39"/>
      <c r="V243" s="39"/>
      <c r="W243" s="39"/>
      <c r="X243" s="39"/>
      <c r="Y243" s="40"/>
      <c r="Z243" s="40"/>
      <c r="AA243" s="40"/>
      <c r="AB243" s="40"/>
      <c r="AC243" s="40"/>
      <c r="AD243" s="40"/>
      <c r="AE243" s="40"/>
      <c r="AF243" s="40"/>
      <c r="AG243" s="40"/>
      <c r="AH243" s="40"/>
      <c r="AI243" s="40"/>
      <c r="AJ243" s="40"/>
      <c r="AK243" s="40"/>
      <c r="AL243" s="40"/>
    </row>
    <row r="244" ht="15.75" customHeight="1">
      <c r="A244" s="13">
        <v>106.0</v>
      </c>
      <c r="B244" s="37"/>
      <c r="C244" s="115"/>
      <c r="D244" s="42"/>
      <c r="E244" s="46"/>
      <c r="F244" s="42"/>
      <c r="G244" s="42"/>
      <c r="H244" s="42"/>
      <c r="I244" s="14"/>
      <c r="J244" s="32"/>
      <c r="K244" s="32"/>
      <c r="L244" s="32"/>
      <c r="M244" s="16"/>
      <c r="N244" s="17"/>
      <c r="O244" s="17">
        <v>299.0</v>
      </c>
      <c r="P244" s="39"/>
      <c r="Q244" s="39"/>
      <c r="R244" s="39"/>
      <c r="S244" s="39"/>
      <c r="T244" s="39"/>
      <c r="U244" s="39"/>
      <c r="V244" s="39"/>
      <c r="W244" s="39"/>
      <c r="X244" s="39"/>
      <c r="Y244" s="40"/>
      <c r="Z244" s="40"/>
      <c r="AA244" s="40"/>
      <c r="AB244" s="40"/>
      <c r="AC244" s="40"/>
      <c r="AD244" s="40"/>
      <c r="AE244" s="40"/>
      <c r="AF244" s="40"/>
      <c r="AG244" s="40"/>
      <c r="AH244" s="40"/>
      <c r="AI244" s="40"/>
      <c r="AJ244" s="40"/>
      <c r="AK244" s="40"/>
      <c r="AL244" s="40"/>
    </row>
    <row r="245" ht="15.75" customHeight="1">
      <c r="A245" s="20"/>
      <c r="B245" s="20"/>
      <c r="C245" s="20"/>
      <c r="D245" s="42"/>
      <c r="E245" s="20"/>
      <c r="F245" s="42"/>
      <c r="G245" s="42"/>
      <c r="H245" s="42"/>
      <c r="I245" s="20"/>
      <c r="J245" s="32"/>
      <c r="K245" s="32"/>
      <c r="L245" s="32"/>
      <c r="M245" s="20"/>
      <c r="N245" s="17"/>
      <c r="O245" s="17">
        <v>300.0</v>
      </c>
      <c r="P245" s="39"/>
      <c r="Q245" s="39"/>
      <c r="R245" s="39"/>
      <c r="S245" s="39"/>
      <c r="T245" s="39"/>
      <c r="U245" s="39"/>
      <c r="V245" s="39"/>
      <c r="W245" s="39"/>
      <c r="X245" s="39"/>
      <c r="Y245" s="40"/>
      <c r="Z245" s="40"/>
      <c r="AA245" s="40"/>
      <c r="AB245" s="40"/>
      <c r="AC245" s="40"/>
      <c r="AD245" s="40"/>
      <c r="AE245" s="40"/>
      <c r="AF245" s="40"/>
      <c r="AG245" s="40"/>
      <c r="AH245" s="40"/>
      <c r="AI245" s="40"/>
      <c r="AJ245" s="40"/>
      <c r="AK245" s="40"/>
      <c r="AL245" s="40"/>
    </row>
    <row r="246" ht="15.75" customHeight="1">
      <c r="A246" s="13">
        <v>107.0</v>
      </c>
      <c r="B246" s="37"/>
      <c r="C246" s="115"/>
      <c r="D246" s="42"/>
      <c r="E246" s="46"/>
      <c r="F246" s="42"/>
      <c r="G246" s="42"/>
      <c r="H246" s="42"/>
      <c r="I246" s="14"/>
      <c r="J246" s="32"/>
      <c r="K246" s="32"/>
      <c r="L246" s="32"/>
      <c r="M246" s="16"/>
      <c r="N246" s="17"/>
      <c r="O246" s="17">
        <v>301.0</v>
      </c>
      <c r="P246" s="39"/>
      <c r="Q246" s="39"/>
      <c r="R246" s="39"/>
      <c r="S246" s="39"/>
      <c r="T246" s="39"/>
      <c r="U246" s="39"/>
      <c r="V246" s="39"/>
      <c r="W246" s="39"/>
      <c r="X246" s="39"/>
      <c r="Y246" s="40"/>
      <c r="Z246" s="40"/>
      <c r="AA246" s="40"/>
      <c r="AB246" s="40"/>
      <c r="AC246" s="40"/>
      <c r="AD246" s="40"/>
      <c r="AE246" s="40"/>
      <c r="AF246" s="40"/>
      <c r="AG246" s="40"/>
      <c r="AH246" s="40"/>
      <c r="AI246" s="40"/>
      <c r="AJ246" s="40"/>
      <c r="AK246" s="40"/>
      <c r="AL246" s="40"/>
    </row>
    <row r="247" ht="15.75" customHeight="1">
      <c r="A247" s="20"/>
      <c r="B247" s="20"/>
      <c r="C247" s="20"/>
      <c r="D247" s="42"/>
      <c r="E247" s="20"/>
      <c r="F247" s="42"/>
      <c r="G247" s="42"/>
      <c r="H247" s="42"/>
      <c r="I247" s="20"/>
      <c r="J247" s="32"/>
      <c r="K247" s="32"/>
      <c r="L247" s="32"/>
      <c r="M247" s="20"/>
      <c r="N247" s="17"/>
      <c r="O247" s="17">
        <v>302.0</v>
      </c>
      <c r="P247" s="18"/>
      <c r="Q247" s="25"/>
      <c r="R247" s="25"/>
      <c r="S247" s="25"/>
      <c r="T247" s="25"/>
      <c r="U247" s="25"/>
      <c r="V247" s="25"/>
      <c r="W247" s="25"/>
      <c r="X247" s="25"/>
      <c r="Y247" s="4"/>
      <c r="Z247" s="4"/>
      <c r="AA247" s="4"/>
      <c r="AB247" s="4"/>
      <c r="AC247" s="4"/>
      <c r="AD247" s="4"/>
      <c r="AE247" s="4"/>
      <c r="AF247" s="4"/>
      <c r="AG247" s="4"/>
      <c r="AH247" s="4"/>
      <c r="AI247" s="4"/>
      <c r="AJ247" s="4"/>
      <c r="AK247" s="4"/>
      <c r="AL247" s="4"/>
    </row>
    <row r="248" ht="15.75" customHeight="1">
      <c r="A248" s="13">
        <v>108.0</v>
      </c>
      <c r="B248" s="37"/>
      <c r="C248" s="115"/>
      <c r="D248" s="42"/>
      <c r="E248" s="46"/>
      <c r="F248" s="42"/>
      <c r="G248" s="42"/>
      <c r="H248" s="42"/>
      <c r="I248" s="14"/>
      <c r="J248" s="32"/>
      <c r="K248" s="32"/>
      <c r="L248" s="32"/>
      <c r="M248" s="16"/>
      <c r="N248" s="17"/>
      <c r="O248" s="17">
        <v>303.0</v>
      </c>
      <c r="P248" s="18"/>
      <c r="Q248" s="25"/>
      <c r="R248" s="25"/>
      <c r="S248" s="25"/>
      <c r="T248" s="25"/>
      <c r="U248" s="25"/>
      <c r="V248" s="25"/>
      <c r="W248" s="25"/>
      <c r="X248" s="25"/>
      <c r="Y248" s="4"/>
      <c r="Z248" s="4"/>
      <c r="AA248" s="4"/>
      <c r="AB248" s="4"/>
      <c r="AC248" s="4"/>
      <c r="AD248" s="4"/>
      <c r="AE248" s="4"/>
      <c r="AF248" s="4"/>
      <c r="AG248" s="4"/>
      <c r="AH248" s="4"/>
      <c r="AI248" s="4"/>
      <c r="AJ248" s="4"/>
      <c r="AK248" s="4"/>
      <c r="AL248" s="4"/>
    </row>
    <row r="249" ht="15.75" customHeight="1">
      <c r="A249" s="20"/>
      <c r="B249" s="20"/>
      <c r="C249" s="20"/>
      <c r="D249" s="42"/>
      <c r="E249" s="20"/>
      <c r="F249" s="42"/>
      <c r="G249" s="42"/>
      <c r="H249" s="42"/>
      <c r="I249" s="20"/>
      <c r="J249" s="32"/>
      <c r="K249" s="32"/>
      <c r="L249" s="32"/>
      <c r="M249" s="20"/>
      <c r="N249" s="17"/>
      <c r="O249" s="17">
        <v>304.0</v>
      </c>
      <c r="P249" s="18"/>
      <c r="Q249" s="25"/>
      <c r="R249" s="25"/>
      <c r="S249" s="25"/>
      <c r="T249" s="25"/>
      <c r="U249" s="25"/>
      <c r="V249" s="25"/>
      <c r="W249" s="25"/>
      <c r="X249" s="25"/>
      <c r="Y249" s="4"/>
      <c r="Z249" s="4"/>
      <c r="AA249" s="4"/>
      <c r="AB249" s="4"/>
      <c r="AC249" s="4"/>
      <c r="AD249" s="4"/>
      <c r="AE249" s="4"/>
      <c r="AF249" s="4"/>
      <c r="AG249" s="4"/>
      <c r="AH249" s="4"/>
      <c r="AI249" s="4"/>
      <c r="AJ249" s="4"/>
      <c r="AK249" s="4"/>
      <c r="AL249" s="4"/>
    </row>
    <row r="250" ht="15.75" customHeight="1">
      <c r="A250" s="13">
        <v>109.0</v>
      </c>
      <c r="B250" s="37"/>
      <c r="C250" s="115"/>
      <c r="D250" s="42"/>
      <c r="E250" s="46"/>
      <c r="F250" s="42"/>
      <c r="G250" s="42"/>
      <c r="H250" s="42"/>
      <c r="I250" s="14"/>
      <c r="J250" s="32"/>
      <c r="K250" s="32"/>
      <c r="L250" s="32"/>
      <c r="M250" s="16"/>
      <c r="N250" s="17"/>
      <c r="O250" s="17">
        <v>305.0</v>
      </c>
      <c r="P250" s="18"/>
      <c r="Q250" s="25"/>
      <c r="R250" s="25"/>
      <c r="S250" s="25"/>
      <c r="T250" s="25"/>
      <c r="U250" s="25"/>
      <c r="V250" s="25"/>
      <c r="W250" s="25"/>
      <c r="X250" s="25"/>
      <c r="Y250" s="4"/>
      <c r="Z250" s="4"/>
      <c r="AA250" s="4"/>
      <c r="AB250" s="4"/>
      <c r="AC250" s="4"/>
      <c r="AD250" s="4"/>
      <c r="AE250" s="4"/>
      <c r="AF250" s="4"/>
      <c r="AG250" s="4"/>
      <c r="AH250" s="4"/>
      <c r="AI250" s="4"/>
      <c r="AJ250" s="4"/>
      <c r="AK250" s="4"/>
      <c r="AL250" s="4"/>
    </row>
    <row r="251" ht="15.75" customHeight="1">
      <c r="A251" s="20"/>
      <c r="B251" s="20"/>
      <c r="C251" s="20"/>
      <c r="D251" s="42"/>
      <c r="E251" s="20"/>
      <c r="F251" s="42"/>
      <c r="G251" s="42"/>
      <c r="H251" s="42"/>
      <c r="I251" s="20"/>
      <c r="J251" s="32"/>
      <c r="K251" s="32"/>
      <c r="L251" s="32"/>
      <c r="M251" s="20"/>
      <c r="N251" s="17"/>
      <c r="O251" s="17">
        <v>306.0</v>
      </c>
      <c r="P251" s="18"/>
      <c r="Q251" s="25"/>
      <c r="R251" s="25"/>
      <c r="S251" s="25"/>
      <c r="T251" s="25"/>
      <c r="U251" s="25"/>
      <c r="V251" s="25"/>
      <c r="W251" s="25"/>
      <c r="X251" s="25"/>
      <c r="Y251" s="4"/>
      <c r="Z251" s="4"/>
      <c r="AA251" s="4"/>
      <c r="AB251" s="4"/>
      <c r="AC251" s="4"/>
      <c r="AD251" s="4"/>
      <c r="AE251" s="4"/>
      <c r="AF251" s="4"/>
      <c r="AG251" s="4"/>
      <c r="AH251" s="4"/>
      <c r="AI251" s="4"/>
      <c r="AJ251" s="4"/>
      <c r="AK251" s="4"/>
      <c r="AL251" s="4"/>
    </row>
    <row r="252" ht="15.75" customHeight="1">
      <c r="A252" s="13">
        <v>110.0</v>
      </c>
      <c r="B252" s="37"/>
      <c r="C252" s="115"/>
      <c r="D252" s="42"/>
      <c r="E252" s="46"/>
      <c r="F252" s="42"/>
      <c r="G252" s="42"/>
      <c r="H252" s="42"/>
      <c r="I252" s="14"/>
      <c r="J252" s="32"/>
      <c r="K252" s="32"/>
      <c r="L252" s="32"/>
      <c r="M252" s="16"/>
      <c r="N252" s="17"/>
      <c r="O252" s="17">
        <v>307.0</v>
      </c>
      <c r="P252" s="18"/>
      <c r="Q252" s="25"/>
      <c r="R252" s="25"/>
      <c r="S252" s="25"/>
      <c r="T252" s="25"/>
      <c r="U252" s="25"/>
      <c r="V252" s="25"/>
      <c r="W252" s="25"/>
      <c r="X252" s="25"/>
      <c r="Y252" s="4"/>
      <c r="Z252" s="4"/>
      <c r="AA252" s="4"/>
      <c r="AB252" s="4"/>
      <c r="AC252" s="4"/>
      <c r="AD252" s="4"/>
      <c r="AE252" s="4"/>
      <c r="AF252" s="4"/>
      <c r="AG252" s="4"/>
      <c r="AH252" s="4"/>
      <c r="AI252" s="4"/>
      <c r="AJ252" s="4"/>
      <c r="AK252" s="4"/>
      <c r="AL252" s="4"/>
    </row>
    <row r="253" ht="15.75" customHeight="1">
      <c r="A253" s="20"/>
      <c r="B253" s="20"/>
      <c r="C253" s="20"/>
      <c r="D253" s="42"/>
      <c r="E253" s="20"/>
      <c r="F253" s="42"/>
      <c r="G253" s="42"/>
      <c r="H253" s="42"/>
      <c r="I253" s="20"/>
      <c r="J253" s="32"/>
      <c r="K253" s="32"/>
      <c r="L253" s="32"/>
      <c r="M253" s="20"/>
      <c r="N253" s="17"/>
      <c r="O253" s="17">
        <v>308.0</v>
      </c>
      <c r="P253" s="18"/>
      <c r="Q253" s="25"/>
      <c r="R253" s="25"/>
      <c r="S253" s="25"/>
      <c r="T253" s="25"/>
      <c r="U253" s="25"/>
      <c r="V253" s="25"/>
      <c r="W253" s="25"/>
      <c r="X253" s="25"/>
      <c r="Y253" s="4"/>
      <c r="Z253" s="4"/>
      <c r="AA253" s="4"/>
      <c r="AB253" s="4"/>
      <c r="AC253" s="4"/>
      <c r="AD253" s="4"/>
      <c r="AE253" s="4"/>
      <c r="AF253" s="4"/>
      <c r="AG253" s="4"/>
      <c r="AH253" s="4"/>
      <c r="AI253" s="4"/>
      <c r="AJ253" s="4"/>
      <c r="AK253" s="4"/>
      <c r="AL253" s="4"/>
    </row>
    <row r="254" ht="15.75" customHeight="1">
      <c r="A254" s="13">
        <v>111.0</v>
      </c>
      <c r="B254" s="37"/>
      <c r="C254" s="115"/>
      <c r="D254" s="42"/>
      <c r="E254" s="46"/>
      <c r="F254" s="42"/>
      <c r="G254" s="42"/>
      <c r="H254" s="42"/>
      <c r="I254" s="14"/>
      <c r="J254" s="32"/>
      <c r="K254" s="32"/>
      <c r="L254" s="32"/>
      <c r="M254" s="16"/>
      <c r="N254" s="17"/>
      <c r="O254" s="17">
        <v>309.0</v>
      </c>
      <c r="P254" s="39"/>
      <c r="Q254" s="39"/>
      <c r="R254" s="39"/>
      <c r="S254" s="39"/>
      <c r="T254" s="39"/>
      <c r="U254" s="39"/>
      <c r="V254" s="39"/>
      <c r="W254" s="39"/>
      <c r="X254" s="39"/>
      <c r="Y254" s="40"/>
      <c r="Z254" s="40"/>
      <c r="AA254" s="40"/>
      <c r="AB254" s="40"/>
      <c r="AC254" s="40"/>
      <c r="AD254" s="40"/>
      <c r="AE254" s="40"/>
      <c r="AF254" s="40"/>
      <c r="AG254" s="40"/>
      <c r="AH254" s="40"/>
      <c r="AI254" s="40"/>
      <c r="AJ254" s="40"/>
      <c r="AK254" s="40"/>
      <c r="AL254" s="40"/>
    </row>
    <row r="255" ht="15.75" customHeight="1">
      <c r="A255" s="20"/>
      <c r="B255" s="20"/>
      <c r="C255" s="20"/>
      <c r="D255" s="42"/>
      <c r="E255" s="20"/>
      <c r="F255" s="42"/>
      <c r="G255" s="42"/>
      <c r="H255" s="42"/>
      <c r="I255" s="20"/>
      <c r="J255" s="32"/>
      <c r="K255" s="32"/>
      <c r="L255" s="32"/>
      <c r="M255" s="20"/>
      <c r="N255" s="17"/>
      <c r="O255" s="17">
        <v>310.0</v>
      </c>
      <c r="P255" s="39"/>
      <c r="Q255" s="39"/>
      <c r="R255" s="39"/>
      <c r="S255" s="39"/>
      <c r="T255" s="39"/>
      <c r="U255" s="39"/>
      <c r="V255" s="39"/>
      <c r="W255" s="39"/>
      <c r="X255" s="39"/>
      <c r="Y255" s="40"/>
      <c r="Z255" s="40"/>
      <c r="AA255" s="40"/>
      <c r="AB255" s="40"/>
      <c r="AC255" s="40"/>
      <c r="AD255" s="40"/>
      <c r="AE255" s="40"/>
      <c r="AF255" s="40"/>
      <c r="AG255" s="40"/>
      <c r="AH255" s="40"/>
      <c r="AI255" s="40"/>
      <c r="AJ255" s="40"/>
      <c r="AK255" s="40"/>
      <c r="AL255" s="40"/>
    </row>
    <row r="256" ht="15.75" customHeight="1">
      <c r="A256" s="13">
        <v>112.0</v>
      </c>
      <c r="B256" s="37"/>
      <c r="C256" s="115"/>
      <c r="D256" s="42"/>
      <c r="E256" s="46"/>
      <c r="F256" s="42"/>
      <c r="G256" s="42"/>
      <c r="H256" s="42"/>
      <c r="I256" s="14"/>
      <c r="J256" s="32"/>
      <c r="K256" s="32"/>
      <c r="L256" s="32"/>
      <c r="M256" s="16"/>
      <c r="N256" s="17"/>
      <c r="O256" s="17">
        <v>311.0</v>
      </c>
      <c r="P256" s="39"/>
      <c r="Q256" s="39"/>
      <c r="R256" s="39"/>
      <c r="S256" s="39"/>
      <c r="T256" s="39"/>
      <c r="U256" s="39"/>
      <c r="V256" s="39"/>
      <c r="W256" s="39"/>
      <c r="X256" s="39"/>
      <c r="Y256" s="40"/>
      <c r="Z256" s="40"/>
      <c r="AA256" s="40"/>
      <c r="AB256" s="40"/>
      <c r="AC256" s="40"/>
      <c r="AD256" s="40"/>
      <c r="AE256" s="40"/>
      <c r="AF256" s="40"/>
      <c r="AG256" s="40"/>
      <c r="AH256" s="40"/>
      <c r="AI256" s="40"/>
      <c r="AJ256" s="40"/>
      <c r="AK256" s="40"/>
      <c r="AL256" s="40"/>
    </row>
    <row r="257" ht="15.75" customHeight="1">
      <c r="A257" s="20"/>
      <c r="B257" s="20"/>
      <c r="C257" s="20"/>
      <c r="D257" s="42"/>
      <c r="E257" s="20"/>
      <c r="F257" s="42"/>
      <c r="G257" s="42"/>
      <c r="H257" s="42"/>
      <c r="I257" s="20"/>
      <c r="J257" s="32"/>
      <c r="K257" s="32"/>
      <c r="L257" s="32"/>
      <c r="M257" s="20"/>
      <c r="N257" s="17"/>
      <c r="O257" s="17">
        <v>312.0</v>
      </c>
      <c r="P257" s="39"/>
      <c r="Q257" s="39"/>
      <c r="R257" s="39"/>
      <c r="S257" s="39"/>
      <c r="T257" s="39"/>
      <c r="U257" s="39"/>
      <c r="V257" s="39"/>
      <c r="W257" s="39"/>
      <c r="X257" s="39"/>
      <c r="Y257" s="40"/>
      <c r="Z257" s="40"/>
      <c r="AA257" s="40"/>
      <c r="AB257" s="40"/>
      <c r="AC257" s="40"/>
      <c r="AD257" s="40"/>
      <c r="AE257" s="40"/>
      <c r="AF257" s="40"/>
      <c r="AG257" s="40"/>
      <c r="AH257" s="40"/>
      <c r="AI257" s="40"/>
      <c r="AJ257" s="40"/>
      <c r="AK257" s="40"/>
      <c r="AL257" s="40"/>
    </row>
    <row r="258" ht="15.75" customHeight="1">
      <c r="A258" s="13">
        <v>113.0</v>
      </c>
      <c r="B258" s="37"/>
      <c r="C258" s="115"/>
      <c r="D258" s="42"/>
      <c r="E258" s="46"/>
      <c r="F258" s="42"/>
      <c r="G258" s="42"/>
      <c r="H258" s="42"/>
      <c r="I258" s="14"/>
      <c r="J258" s="32"/>
      <c r="K258" s="32"/>
      <c r="L258" s="32"/>
      <c r="M258" s="16"/>
      <c r="N258" s="17"/>
      <c r="O258" s="17">
        <v>313.0</v>
      </c>
      <c r="P258" s="39"/>
      <c r="Q258" s="39"/>
      <c r="R258" s="39"/>
      <c r="S258" s="39"/>
      <c r="T258" s="39"/>
      <c r="U258" s="39"/>
      <c r="V258" s="39"/>
      <c r="W258" s="39"/>
      <c r="X258" s="39"/>
      <c r="Y258" s="40"/>
      <c r="Z258" s="40"/>
      <c r="AA258" s="40"/>
      <c r="AB258" s="40"/>
      <c r="AC258" s="40"/>
      <c r="AD258" s="40"/>
      <c r="AE258" s="40"/>
      <c r="AF258" s="40"/>
      <c r="AG258" s="40"/>
      <c r="AH258" s="40"/>
      <c r="AI258" s="40"/>
      <c r="AJ258" s="40"/>
      <c r="AK258" s="40"/>
      <c r="AL258" s="40"/>
    </row>
    <row r="259" ht="15.75" customHeight="1">
      <c r="A259" s="20"/>
      <c r="B259" s="20"/>
      <c r="C259" s="20"/>
      <c r="D259" s="42"/>
      <c r="E259" s="20"/>
      <c r="F259" s="42"/>
      <c r="G259" s="42"/>
      <c r="H259" s="42"/>
      <c r="I259" s="20"/>
      <c r="J259" s="32"/>
      <c r="K259" s="32"/>
      <c r="L259" s="32"/>
      <c r="M259" s="20"/>
      <c r="N259" s="17"/>
      <c r="O259" s="17">
        <v>314.0</v>
      </c>
      <c r="P259" s="39"/>
      <c r="Q259" s="39"/>
      <c r="R259" s="39"/>
      <c r="S259" s="39"/>
      <c r="T259" s="39"/>
      <c r="U259" s="39"/>
      <c r="V259" s="39"/>
      <c r="W259" s="39"/>
      <c r="X259" s="39"/>
      <c r="Y259" s="40"/>
      <c r="Z259" s="40"/>
      <c r="AA259" s="40"/>
      <c r="AB259" s="40"/>
      <c r="AC259" s="40"/>
      <c r="AD259" s="40"/>
      <c r="AE259" s="40"/>
      <c r="AF259" s="40"/>
      <c r="AG259" s="40"/>
      <c r="AH259" s="40"/>
      <c r="AI259" s="40"/>
      <c r="AJ259" s="40"/>
      <c r="AK259" s="40"/>
      <c r="AL259" s="40"/>
    </row>
    <row r="260" ht="15.75" customHeight="1">
      <c r="A260" s="13">
        <v>114.0</v>
      </c>
      <c r="B260" s="37"/>
      <c r="C260" s="115"/>
      <c r="D260" s="42"/>
      <c r="E260" s="46"/>
      <c r="F260" s="42"/>
      <c r="G260" s="42"/>
      <c r="H260" s="42"/>
      <c r="I260" s="14"/>
      <c r="J260" s="32"/>
      <c r="K260" s="32"/>
      <c r="L260" s="32"/>
      <c r="M260" s="16"/>
      <c r="N260" s="17"/>
      <c r="O260" s="17">
        <v>315.0</v>
      </c>
      <c r="P260" s="39"/>
      <c r="Q260" s="39"/>
      <c r="R260" s="39"/>
      <c r="S260" s="39"/>
      <c r="T260" s="39"/>
      <c r="U260" s="39"/>
      <c r="V260" s="39"/>
      <c r="W260" s="39"/>
      <c r="X260" s="39"/>
      <c r="Y260" s="40"/>
      <c r="Z260" s="40"/>
      <c r="AA260" s="40"/>
      <c r="AB260" s="40"/>
      <c r="AC260" s="40"/>
      <c r="AD260" s="40"/>
      <c r="AE260" s="40"/>
      <c r="AF260" s="40"/>
      <c r="AG260" s="40"/>
      <c r="AH260" s="40"/>
      <c r="AI260" s="40"/>
      <c r="AJ260" s="40"/>
      <c r="AK260" s="40"/>
      <c r="AL260" s="40"/>
    </row>
    <row r="261" ht="15.75" customHeight="1">
      <c r="A261" s="20"/>
      <c r="B261" s="20"/>
      <c r="C261" s="20"/>
      <c r="D261" s="42"/>
      <c r="E261" s="20"/>
      <c r="F261" s="42"/>
      <c r="G261" s="42"/>
      <c r="H261" s="42"/>
      <c r="I261" s="20"/>
      <c r="J261" s="32"/>
      <c r="K261" s="32"/>
      <c r="L261" s="32"/>
      <c r="M261" s="20"/>
      <c r="N261" s="17"/>
      <c r="O261" s="17">
        <v>316.0</v>
      </c>
      <c r="P261" s="39"/>
      <c r="Q261" s="39"/>
      <c r="R261" s="39"/>
      <c r="S261" s="39"/>
      <c r="T261" s="39"/>
      <c r="U261" s="39"/>
      <c r="V261" s="39"/>
      <c r="W261" s="39"/>
      <c r="X261" s="39"/>
      <c r="Y261" s="40"/>
      <c r="Z261" s="40"/>
      <c r="AA261" s="40"/>
      <c r="AB261" s="40"/>
      <c r="AC261" s="40"/>
      <c r="AD261" s="40"/>
      <c r="AE261" s="40"/>
      <c r="AF261" s="40"/>
      <c r="AG261" s="40"/>
      <c r="AH261" s="40"/>
      <c r="AI261" s="40"/>
      <c r="AJ261" s="40"/>
      <c r="AK261" s="40"/>
      <c r="AL261" s="40"/>
    </row>
    <row r="262" ht="15.75" customHeight="1">
      <c r="A262" s="13">
        <v>115.0</v>
      </c>
      <c r="B262" s="37"/>
      <c r="C262" s="115"/>
      <c r="D262" s="42"/>
      <c r="E262" s="46"/>
      <c r="F262" s="42"/>
      <c r="G262" s="42"/>
      <c r="H262" s="42"/>
      <c r="I262" s="14"/>
      <c r="J262" s="32"/>
      <c r="K262" s="32"/>
      <c r="L262" s="32"/>
      <c r="M262" s="16"/>
      <c r="N262" s="17"/>
      <c r="O262" s="17">
        <v>317.0</v>
      </c>
      <c r="P262" s="39"/>
      <c r="Q262" s="39"/>
      <c r="R262" s="39"/>
      <c r="S262" s="39"/>
      <c r="T262" s="39"/>
      <c r="U262" s="39"/>
      <c r="V262" s="39"/>
      <c r="W262" s="39"/>
      <c r="X262" s="39"/>
      <c r="Y262" s="40"/>
      <c r="Z262" s="40"/>
      <c r="AA262" s="40"/>
      <c r="AB262" s="40"/>
      <c r="AC262" s="40"/>
      <c r="AD262" s="40"/>
      <c r="AE262" s="40"/>
      <c r="AF262" s="40"/>
      <c r="AG262" s="40"/>
      <c r="AH262" s="40"/>
      <c r="AI262" s="40"/>
      <c r="AJ262" s="40"/>
      <c r="AK262" s="40"/>
      <c r="AL262" s="40"/>
    </row>
    <row r="263" ht="15.75" customHeight="1">
      <c r="A263" s="20"/>
      <c r="B263" s="20"/>
      <c r="C263" s="20"/>
      <c r="D263" s="42"/>
      <c r="E263" s="20"/>
      <c r="F263" s="42"/>
      <c r="G263" s="42"/>
      <c r="H263" s="42"/>
      <c r="I263" s="20"/>
      <c r="J263" s="32"/>
      <c r="K263" s="32"/>
      <c r="L263" s="32"/>
      <c r="M263" s="20"/>
      <c r="N263" s="17"/>
      <c r="O263" s="17">
        <v>318.0</v>
      </c>
      <c r="P263" s="39"/>
      <c r="Q263" s="39"/>
      <c r="R263" s="39"/>
      <c r="S263" s="39"/>
      <c r="T263" s="39"/>
      <c r="U263" s="39"/>
      <c r="V263" s="39"/>
      <c r="W263" s="39"/>
      <c r="X263" s="39"/>
      <c r="Y263" s="40"/>
      <c r="Z263" s="40"/>
      <c r="AA263" s="40"/>
      <c r="AB263" s="40"/>
      <c r="AC263" s="40"/>
      <c r="AD263" s="40"/>
      <c r="AE263" s="40"/>
      <c r="AF263" s="40"/>
      <c r="AG263" s="40"/>
      <c r="AH263" s="40"/>
      <c r="AI263" s="40"/>
      <c r="AJ263" s="40"/>
      <c r="AK263" s="40"/>
      <c r="AL263" s="40"/>
    </row>
    <row r="264" ht="15.75" customHeight="1">
      <c r="A264" s="13">
        <v>116.0</v>
      </c>
      <c r="B264" s="37"/>
      <c r="C264" s="115"/>
      <c r="D264" s="42"/>
      <c r="E264" s="46"/>
      <c r="F264" s="42"/>
      <c r="G264" s="42"/>
      <c r="H264" s="42"/>
      <c r="I264" s="14"/>
      <c r="J264" s="32"/>
      <c r="K264" s="32"/>
      <c r="L264" s="32"/>
      <c r="M264" s="16"/>
      <c r="N264" s="17"/>
      <c r="O264" s="17">
        <v>319.0</v>
      </c>
      <c r="P264" s="39"/>
      <c r="Q264" s="39"/>
      <c r="R264" s="39"/>
      <c r="S264" s="39"/>
      <c r="T264" s="39"/>
      <c r="U264" s="39"/>
      <c r="V264" s="39"/>
      <c r="W264" s="39"/>
      <c r="X264" s="39"/>
      <c r="Y264" s="40"/>
      <c r="Z264" s="40"/>
      <c r="AA264" s="40"/>
      <c r="AB264" s="40"/>
      <c r="AC264" s="40"/>
      <c r="AD264" s="40"/>
      <c r="AE264" s="40"/>
      <c r="AF264" s="40"/>
      <c r="AG264" s="40"/>
      <c r="AH264" s="40"/>
      <c r="AI264" s="40"/>
      <c r="AJ264" s="40"/>
      <c r="AK264" s="40"/>
      <c r="AL264" s="40"/>
    </row>
    <row r="265" ht="15.75" customHeight="1">
      <c r="A265" s="20"/>
      <c r="B265" s="20"/>
      <c r="C265" s="20"/>
      <c r="D265" s="42"/>
      <c r="E265" s="20"/>
      <c r="F265" s="42"/>
      <c r="G265" s="42"/>
      <c r="H265" s="42"/>
      <c r="I265" s="20"/>
      <c r="J265" s="32"/>
      <c r="K265" s="32"/>
      <c r="L265" s="32"/>
      <c r="M265" s="20"/>
      <c r="N265" s="17"/>
      <c r="O265" s="17">
        <v>320.0</v>
      </c>
      <c r="P265" s="39"/>
      <c r="Q265" s="39"/>
      <c r="R265" s="39"/>
      <c r="S265" s="39"/>
      <c r="T265" s="39"/>
      <c r="U265" s="39"/>
      <c r="V265" s="39"/>
      <c r="W265" s="39"/>
      <c r="X265" s="39"/>
      <c r="Y265" s="40"/>
      <c r="Z265" s="40"/>
      <c r="AA265" s="40"/>
      <c r="AB265" s="40"/>
      <c r="AC265" s="40"/>
      <c r="AD265" s="40"/>
      <c r="AE265" s="40"/>
      <c r="AF265" s="40"/>
      <c r="AG265" s="40"/>
      <c r="AH265" s="40"/>
      <c r="AI265" s="40"/>
      <c r="AJ265" s="40"/>
      <c r="AK265" s="40"/>
      <c r="AL265" s="40"/>
    </row>
    <row r="266" ht="15.75" customHeight="1">
      <c r="A266" s="13">
        <v>117.0</v>
      </c>
      <c r="B266" s="37"/>
      <c r="C266" s="115"/>
      <c r="D266" s="42"/>
      <c r="E266" s="46"/>
      <c r="F266" s="42"/>
      <c r="G266" s="42"/>
      <c r="H266" s="42"/>
      <c r="I266" s="14"/>
      <c r="J266" s="32"/>
      <c r="K266" s="32"/>
      <c r="L266" s="32"/>
      <c r="M266" s="16"/>
      <c r="N266" s="17"/>
      <c r="O266" s="17">
        <v>321.0</v>
      </c>
      <c r="P266" s="39"/>
      <c r="Q266" s="39"/>
      <c r="R266" s="39"/>
      <c r="S266" s="39"/>
      <c r="T266" s="39"/>
      <c r="U266" s="39"/>
      <c r="V266" s="39"/>
      <c r="W266" s="39"/>
      <c r="X266" s="39"/>
      <c r="Y266" s="40"/>
      <c r="Z266" s="40"/>
      <c r="AA266" s="40"/>
      <c r="AB266" s="40"/>
      <c r="AC266" s="40"/>
      <c r="AD266" s="40"/>
      <c r="AE266" s="40"/>
      <c r="AF266" s="40"/>
      <c r="AG266" s="40"/>
      <c r="AH266" s="40"/>
      <c r="AI266" s="40"/>
      <c r="AJ266" s="40"/>
      <c r="AK266" s="40"/>
      <c r="AL266" s="40"/>
    </row>
    <row r="267" ht="15.75" customHeight="1">
      <c r="A267" s="20"/>
      <c r="B267" s="20"/>
      <c r="C267" s="20"/>
      <c r="D267" s="42"/>
      <c r="E267" s="20"/>
      <c r="F267" s="42"/>
      <c r="G267" s="42"/>
      <c r="H267" s="42"/>
      <c r="I267" s="20"/>
      <c r="J267" s="32"/>
      <c r="K267" s="32"/>
      <c r="L267" s="32"/>
      <c r="M267" s="20"/>
      <c r="N267" s="17"/>
      <c r="O267" s="17">
        <v>322.0</v>
      </c>
      <c r="P267" s="39"/>
      <c r="Q267" s="39"/>
      <c r="R267" s="39"/>
      <c r="S267" s="39"/>
      <c r="T267" s="39"/>
      <c r="U267" s="39"/>
      <c r="V267" s="39"/>
      <c r="W267" s="39"/>
      <c r="X267" s="39"/>
      <c r="Y267" s="40"/>
      <c r="Z267" s="40"/>
      <c r="AA267" s="40"/>
      <c r="AB267" s="40"/>
      <c r="AC267" s="40"/>
      <c r="AD267" s="40"/>
      <c r="AE267" s="40"/>
      <c r="AF267" s="40"/>
      <c r="AG267" s="40"/>
      <c r="AH267" s="40"/>
      <c r="AI267" s="40"/>
      <c r="AJ267" s="40"/>
      <c r="AK267" s="40"/>
      <c r="AL267" s="40"/>
    </row>
    <row r="268" ht="15.75" customHeight="1">
      <c r="A268" s="13">
        <v>118.0</v>
      </c>
      <c r="B268" s="37"/>
      <c r="C268" s="115"/>
      <c r="D268" s="42"/>
      <c r="E268" s="46"/>
      <c r="F268" s="42"/>
      <c r="G268" s="42"/>
      <c r="H268" s="42"/>
      <c r="I268" s="14"/>
      <c r="J268" s="32"/>
      <c r="K268" s="32"/>
      <c r="L268" s="32"/>
      <c r="M268" s="16"/>
      <c r="N268" s="17"/>
      <c r="O268" s="17">
        <v>323.0</v>
      </c>
      <c r="P268" s="18"/>
      <c r="Q268" s="25"/>
      <c r="R268" s="25"/>
      <c r="S268" s="25"/>
      <c r="T268" s="25"/>
      <c r="U268" s="25"/>
      <c r="V268" s="25"/>
      <c r="W268" s="25"/>
      <c r="X268" s="25"/>
      <c r="Y268" s="4"/>
      <c r="Z268" s="4"/>
      <c r="AA268" s="4"/>
      <c r="AB268" s="4"/>
      <c r="AC268" s="4"/>
      <c r="AD268" s="4"/>
      <c r="AE268" s="4"/>
      <c r="AF268" s="4"/>
      <c r="AG268" s="4"/>
      <c r="AH268" s="4"/>
      <c r="AI268" s="4"/>
      <c r="AJ268" s="4"/>
      <c r="AK268" s="4"/>
      <c r="AL268" s="4"/>
    </row>
    <row r="269" ht="15.75" customHeight="1">
      <c r="A269" s="20"/>
      <c r="B269" s="20"/>
      <c r="C269" s="20"/>
      <c r="D269" s="42"/>
      <c r="E269" s="20"/>
      <c r="F269" s="42"/>
      <c r="G269" s="42"/>
      <c r="H269" s="42"/>
      <c r="I269" s="20"/>
      <c r="J269" s="32"/>
      <c r="K269" s="32"/>
      <c r="L269" s="32"/>
      <c r="M269" s="20"/>
      <c r="N269" s="17"/>
      <c r="O269" s="17">
        <v>324.0</v>
      </c>
      <c r="P269" s="18"/>
      <c r="Q269" s="25"/>
      <c r="R269" s="25"/>
      <c r="S269" s="25"/>
      <c r="T269" s="25"/>
      <c r="U269" s="25"/>
      <c r="V269" s="25"/>
      <c r="W269" s="25"/>
      <c r="X269" s="25"/>
      <c r="Y269" s="4"/>
      <c r="Z269" s="4"/>
      <c r="AA269" s="4"/>
      <c r="AB269" s="4"/>
      <c r="AC269" s="4"/>
      <c r="AD269" s="4"/>
      <c r="AE269" s="4"/>
      <c r="AF269" s="4"/>
      <c r="AG269" s="4"/>
      <c r="AH269" s="4"/>
      <c r="AI269" s="4"/>
      <c r="AJ269" s="4"/>
      <c r="AK269" s="4"/>
      <c r="AL269" s="4"/>
    </row>
    <row r="270" ht="15.75" customHeight="1">
      <c r="A270" s="13">
        <v>119.0</v>
      </c>
      <c r="B270" s="37"/>
      <c r="C270" s="115"/>
      <c r="D270" s="42"/>
      <c r="E270" s="46"/>
      <c r="F270" s="42"/>
      <c r="G270" s="42"/>
      <c r="H270" s="42"/>
      <c r="I270" s="14"/>
      <c r="J270" s="32"/>
      <c r="K270" s="32"/>
      <c r="L270" s="32"/>
      <c r="M270" s="16"/>
      <c r="N270" s="17"/>
      <c r="O270" s="17">
        <v>325.0</v>
      </c>
      <c r="P270" s="18"/>
      <c r="Q270" s="25"/>
      <c r="R270" s="25"/>
      <c r="S270" s="25"/>
      <c r="T270" s="25"/>
      <c r="U270" s="25"/>
      <c r="V270" s="25"/>
      <c r="W270" s="25"/>
      <c r="X270" s="25"/>
      <c r="Y270" s="4"/>
      <c r="Z270" s="4"/>
      <c r="AA270" s="4"/>
      <c r="AB270" s="4"/>
      <c r="AC270" s="4"/>
      <c r="AD270" s="4"/>
      <c r="AE270" s="4"/>
      <c r="AF270" s="4"/>
      <c r="AG270" s="4"/>
      <c r="AH270" s="4"/>
      <c r="AI270" s="4"/>
      <c r="AJ270" s="4"/>
      <c r="AK270" s="4"/>
      <c r="AL270" s="4"/>
    </row>
    <row r="271" ht="15.75" customHeight="1">
      <c r="A271" s="20"/>
      <c r="B271" s="20"/>
      <c r="C271" s="20"/>
      <c r="D271" s="42"/>
      <c r="E271" s="20"/>
      <c r="F271" s="42"/>
      <c r="G271" s="42"/>
      <c r="H271" s="42"/>
      <c r="I271" s="20"/>
      <c r="J271" s="32"/>
      <c r="K271" s="32"/>
      <c r="L271" s="32"/>
      <c r="M271" s="20"/>
      <c r="N271" s="17"/>
      <c r="O271" s="17">
        <v>326.0</v>
      </c>
      <c r="P271" s="18"/>
      <c r="Q271" s="25"/>
      <c r="R271" s="25"/>
      <c r="S271" s="25"/>
      <c r="T271" s="25"/>
      <c r="U271" s="25"/>
      <c r="V271" s="25"/>
      <c r="W271" s="25"/>
      <c r="X271" s="25"/>
      <c r="Y271" s="4"/>
      <c r="Z271" s="4"/>
      <c r="AA271" s="4"/>
      <c r="AB271" s="4"/>
      <c r="AC271" s="4"/>
      <c r="AD271" s="4"/>
      <c r="AE271" s="4"/>
      <c r="AF271" s="4"/>
      <c r="AG271" s="4"/>
      <c r="AH271" s="4"/>
      <c r="AI271" s="4"/>
      <c r="AJ271" s="4"/>
      <c r="AK271" s="4"/>
      <c r="AL271" s="4"/>
    </row>
    <row r="272" ht="15.75" customHeight="1">
      <c r="A272" s="13">
        <v>120.0</v>
      </c>
      <c r="B272" s="37"/>
      <c r="C272" s="115"/>
      <c r="D272" s="42"/>
      <c r="E272" s="46"/>
      <c r="F272" s="42"/>
      <c r="G272" s="42"/>
      <c r="H272" s="42"/>
      <c r="I272" s="14"/>
      <c r="J272" s="32"/>
      <c r="K272" s="32"/>
      <c r="L272" s="32"/>
      <c r="M272" s="16"/>
      <c r="N272" s="17"/>
      <c r="O272" s="17">
        <v>327.0</v>
      </c>
      <c r="P272" s="18"/>
      <c r="Q272" s="25"/>
      <c r="R272" s="25"/>
      <c r="S272" s="25"/>
      <c r="T272" s="25"/>
      <c r="U272" s="25"/>
      <c r="V272" s="25"/>
      <c r="W272" s="25"/>
      <c r="X272" s="25"/>
      <c r="Y272" s="4"/>
      <c r="Z272" s="4"/>
      <c r="AA272" s="4"/>
      <c r="AB272" s="4"/>
      <c r="AC272" s="4"/>
      <c r="AD272" s="4"/>
      <c r="AE272" s="4"/>
      <c r="AF272" s="4"/>
      <c r="AG272" s="4"/>
      <c r="AH272" s="4"/>
      <c r="AI272" s="4"/>
      <c r="AJ272" s="4"/>
      <c r="AK272" s="4"/>
      <c r="AL272" s="4"/>
    </row>
    <row r="273" ht="15.75" customHeight="1">
      <c r="A273" s="20"/>
      <c r="B273" s="20"/>
      <c r="C273" s="20"/>
      <c r="D273" s="42"/>
      <c r="E273" s="20"/>
      <c r="F273" s="42"/>
      <c r="G273" s="42"/>
      <c r="H273" s="42"/>
      <c r="I273" s="20"/>
      <c r="J273" s="32"/>
      <c r="K273" s="32"/>
      <c r="L273" s="32"/>
      <c r="M273" s="20"/>
      <c r="N273" s="17"/>
      <c r="O273" s="17">
        <v>328.0</v>
      </c>
      <c r="P273" s="18"/>
      <c r="Q273" s="25"/>
      <c r="R273" s="25"/>
      <c r="S273" s="25"/>
      <c r="T273" s="25"/>
      <c r="U273" s="25"/>
      <c r="V273" s="25"/>
      <c r="W273" s="25"/>
      <c r="X273" s="25"/>
      <c r="Y273" s="4"/>
      <c r="Z273" s="4"/>
      <c r="AA273" s="4"/>
      <c r="AB273" s="4"/>
      <c r="AC273" s="4"/>
      <c r="AD273" s="4"/>
      <c r="AE273" s="4"/>
      <c r="AF273" s="4"/>
      <c r="AG273" s="4"/>
      <c r="AH273" s="4"/>
      <c r="AI273" s="4"/>
      <c r="AJ273" s="4"/>
      <c r="AK273" s="4"/>
      <c r="AL273" s="4"/>
    </row>
    <row r="274" ht="15.75" customHeight="1">
      <c r="A274" s="13">
        <v>121.0</v>
      </c>
      <c r="B274" s="37"/>
      <c r="C274" s="115"/>
      <c r="D274" s="42"/>
      <c r="E274" s="46"/>
      <c r="F274" s="42"/>
      <c r="G274" s="42"/>
      <c r="H274" s="42"/>
      <c r="I274" s="14"/>
      <c r="J274" s="32"/>
      <c r="K274" s="32"/>
      <c r="L274" s="32"/>
      <c r="M274" s="16"/>
      <c r="N274" s="17"/>
      <c r="O274" s="17">
        <v>329.0</v>
      </c>
      <c r="P274" s="18"/>
      <c r="Q274" s="25"/>
      <c r="R274" s="25"/>
      <c r="S274" s="25"/>
      <c r="T274" s="25"/>
      <c r="U274" s="25"/>
      <c r="V274" s="25"/>
      <c r="W274" s="25"/>
      <c r="X274" s="25"/>
      <c r="Y274" s="4"/>
      <c r="Z274" s="4"/>
      <c r="AA274" s="4"/>
      <c r="AB274" s="4"/>
      <c r="AC274" s="4"/>
      <c r="AD274" s="4"/>
      <c r="AE274" s="4"/>
      <c r="AF274" s="4"/>
      <c r="AG274" s="4"/>
      <c r="AH274" s="4"/>
      <c r="AI274" s="4"/>
      <c r="AJ274" s="4"/>
      <c r="AK274" s="4"/>
      <c r="AL274" s="4"/>
    </row>
    <row r="275" ht="15.75" customHeight="1">
      <c r="A275" s="20"/>
      <c r="B275" s="20"/>
      <c r="C275" s="20"/>
      <c r="D275" s="42"/>
      <c r="E275" s="20"/>
      <c r="F275" s="42"/>
      <c r="G275" s="42"/>
      <c r="H275" s="42"/>
      <c r="I275" s="20"/>
      <c r="J275" s="32"/>
      <c r="K275" s="32"/>
      <c r="L275" s="32"/>
      <c r="M275" s="20"/>
      <c r="N275" s="17"/>
      <c r="O275" s="17">
        <v>330.0</v>
      </c>
      <c r="P275" s="39"/>
      <c r="Q275" s="39"/>
      <c r="R275" s="39"/>
      <c r="S275" s="39"/>
      <c r="T275" s="39"/>
      <c r="U275" s="39"/>
      <c r="V275" s="39"/>
      <c r="W275" s="39"/>
      <c r="X275" s="39"/>
      <c r="Y275" s="40"/>
      <c r="Z275" s="40"/>
      <c r="AA275" s="40"/>
      <c r="AB275" s="40"/>
      <c r="AC275" s="40"/>
      <c r="AD275" s="40"/>
      <c r="AE275" s="40"/>
      <c r="AF275" s="40"/>
      <c r="AG275" s="40"/>
      <c r="AH275" s="40"/>
      <c r="AI275" s="40"/>
      <c r="AJ275" s="40"/>
      <c r="AK275" s="40"/>
      <c r="AL275" s="40"/>
    </row>
    <row r="276" ht="15.75" customHeight="1">
      <c r="A276" s="13">
        <v>122.0</v>
      </c>
      <c r="B276" s="37"/>
      <c r="C276" s="115"/>
      <c r="D276" s="42"/>
      <c r="E276" s="46"/>
      <c r="F276" s="42"/>
      <c r="G276" s="42"/>
      <c r="H276" s="42"/>
      <c r="I276" s="14"/>
      <c r="J276" s="32"/>
      <c r="K276" s="32"/>
      <c r="L276" s="32"/>
      <c r="M276" s="16"/>
      <c r="N276" s="17"/>
      <c r="O276" s="17">
        <v>331.0</v>
      </c>
      <c r="P276" s="39"/>
      <c r="Q276" s="39"/>
      <c r="R276" s="39"/>
      <c r="S276" s="39"/>
      <c r="T276" s="39"/>
      <c r="U276" s="39"/>
      <c r="V276" s="39"/>
      <c r="W276" s="39"/>
      <c r="X276" s="39"/>
      <c r="Y276" s="40"/>
      <c r="Z276" s="40"/>
      <c r="AA276" s="40"/>
      <c r="AB276" s="40"/>
      <c r="AC276" s="40"/>
      <c r="AD276" s="40"/>
      <c r="AE276" s="40"/>
      <c r="AF276" s="40"/>
      <c r="AG276" s="40"/>
      <c r="AH276" s="40"/>
      <c r="AI276" s="40"/>
      <c r="AJ276" s="40"/>
      <c r="AK276" s="40"/>
      <c r="AL276" s="40"/>
    </row>
    <row r="277" ht="15.75" customHeight="1">
      <c r="A277" s="20"/>
      <c r="B277" s="20"/>
      <c r="C277" s="20"/>
      <c r="D277" s="42"/>
      <c r="E277" s="20"/>
      <c r="F277" s="42"/>
      <c r="G277" s="42"/>
      <c r="H277" s="42"/>
      <c r="I277" s="20"/>
      <c r="J277" s="32"/>
      <c r="K277" s="32"/>
      <c r="L277" s="32"/>
      <c r="M277" s="20"/>
      <c r="N277" s="17"/>
      <c r="O277" s="17">
        <v>332.0</v>
      </c>
      <c r="P277" s="39"/>
      <c r="Q277" s="39"/>
      <c r="R277" s="39"/>
      <c r="S277" s="39"/>
      <c r="T277" s="39"/>
      <c r="U277" s="39"/>
      <c r="V277" s="39"/>
      <c r="W277" s="39"/>
      <c r="X277" s="39"/>
      <c r="Y277" s="40"/>
      <c r="Z277" s="40"/>
      <c r="AA277" s="40"/>
      <c r="AB277" s="40"/>
      <c r="AC277" s="40"/>
      <c r="AD277" s="40"/>
      <c r="AE277" s="40"/>
      <c r="AF277" s="40"/>
      <c r="AG277" s="40"/>
      <c r="AH277" s="40"/>
      <c r="AI277" s="40"/>
      <c r="AJ277" s="40"/>
      <c r="AK277" s="40"/>
      <c r="AL277" s="40"/>
    </row>
    <row r="278" ht="15.75" customHeight="1">
      <c r="A278" s="13">
        <v>123.0</v>
      </c>
      <c r="B278" s="37"/>
      <c r="C278" s="115"/>
      <c r="D278" s="42"/>
      <c r="E278" s="46"/>
      <c r="F278" s="42"/>
      <c r="G278" s="42"/>
      <c r="H278" s="42"/>
      <c r="I278" s="14"/>
      <c r="J278" s="32"/>
      <c r="K278" s="32"/>
      <c r="L278" s="32"/>
      <c r="M278" s="16"/>
      <c r="N278" s="17"/>
      <c r="O278" s="17">
        <v>333.0</v>
      </c>
      <c r="P278" s="39"/>
      <c r="Q278" s="39"/>
      <c r="R278" s="39"/>
      <c r="S278" s="39"/>
      <c r="T278" s="39"/>
      <c r="U278" s="39"/>
      <c r="V278" s="39"/>
      <c r="W278" s="39"/>
      <c r="X278" s="39"/>
      <c r="Y278" s="40"/>
      <c r="Z278" s="40"/>
      <c r="AA278" s="40"/>
      <c r="AB278" s="40"/>
      <c r="AC278" s="40"/>
      <c r="AD278" s="40"/>
      <c r="AE278" s="40"/>
      <c r="AF278" s="40"/>
      <c r="AG278" s="40"/>
      <c r="AH278" s="40"/>
      <c r="AI278" s="40"/>
      <c r="AJ278" s="40"/>
      <c r="AK278" s="40"/>
      <c r="AL278" s="40"/>
    </row>
    <row r="279" ht="15.75" customHeight="1">
      <c r="A279" s="20"/>
      <c r="B279" s="20"/>
      <c r="C279" s="20"/>
      <c r="D279" s="42"/>
      <c r="E279" s="20"/>
      <c r="F279" s="42"/>
      <c r="G279" s="42"/>
      <c r="H279" s="42"/>
      <c r="I279" s="20"/>
      <c r="J279" s="32"/>
      <c r="K279" s="32"/>
      <c r="L279" s="32"/>
      <c r="M279" s="20"/>
      <c r="N279" s="17"/>
      <c r="O279" s="17">
        <v>334.0</v>
      </c>
      <c r="P279" s="39"/>
      <c r="Q279" s="39"/>
      <c r="R279" s="39"/>
      <c r="S279" s="39"/>
      <c r="T279" s="39"/>
      <c r="U279" s="39"/>
      <c r="V279" s="39"/>
      <c r="W279" s="39"/>
      <c r="X279" s="39"/>
      <c r="Y279" s="40"/>
      <c r="Z279" s="40"/>
      <c r="AA279" s="40"/>
      <c r="AB279" s="40"/>
      <c r="AC279" s="40"/>
      <c r="AD279" s="40"/>
      <c r="AE279" s="40"/>
      <c r="AF279" s="40"/>
      <c r="AG279" s="40"/>
      <c r="AH279" s="40"/>
      <c r="AI279" s="40"/>
      <c r="AJ279" s="40"/>
      <c r="AK279" s="40"/>
      <c r="AL279" s="40"/>
    </row>
    <row r="280" ht="15.75" customHeight="1">
      <c r="A280" s="13">
        <v>124.0</v>
      </c>
      <c r="B280" s="37"/>
      <c r="C280" s="115"/>
      <c r="D280" s="42"/>
      <c r="E280" s="46"/>
      <c r="F280" s="42"/>
      <c r="G280" s="42"/>
      <c r="H280" s="42"/>
      <c r="I280" s="14"/>
      <c r="J280" s="32"/>
      <c r="K280" s="32"/>
      <c r="L280" s="32"/>
      <c r="M280" s="16"/>
      <c r="N280" s="17"/>
      <c r="O280" s="17">
        <v>335.0</v>
      </c>
      <c r="P280" s="39"/>
      <c r="Q280" s="39"/>
      <c r="R280" s="39"/>
      <c r="S280" s="39"/>
      <c r="T280" s="39"/>
      <c r="U280" s="39"/>
      <c r="V280" s="39"/>
      <c r="W280" s="39"/>
      <c r="X280" s="39"/>
      <c r="Y280" s="40"/>
      <c r="Z280" s="40"/>
      <c r="AA280" s="40"/>
      <c r="AB280" s="40"/>
      <c r="AC280" s="40"/>
      <c r="AD280" s="40"/>
      <c r="AE280" s="40"/>
      <c r="AF280" s="40"/>
      <c r="AG280" s="40"/>
      <c r="AH280" s="40"/>
      <c r="AI280" s="40"/>
      <c r="AJ280" s="40"/>
      <c r="AK280" s="40"/>
      <c r="AL280" s="40"/>
    </row>
    <row r="281" ht="15.75" customHeight="1">
      <c r="A281" s="20"/>
      <c r="B281" s="20"/>
      <c r="C281" s="20"/>
      <c r="D281" s="42"/>
      <c r="E281" s="20"/>
      <c r="F281" s="42"/>
      <c r="G281" s="42"/>
      <c r="H281" s="42"/>
      <c r="I281" s="20"/>
      <c r="J281" s="32"/>
      <c r="K281" s="32"/>
      <c r="L281" s="32"/>
      <c r="M281" s="20"/>
      <c r="N281" s="17"/>
      <c r="O281" s="17">
        <v>336.0</v>
      </c>
      <c r="P281" s="39"/>
      <c r="Q281" s="39"/>
      <c r="R281" s="39"/>
      <c r="S281" s="39"/>
      <c r="T281" s="39"/>
      <c r="U281" s="39"/>
      <c r="V281" s="39"/>
      <c r="W281" s="39"/>
      <c r="X281" s="39"/>
      <c r="Y281" s="40"/>
      <c r="Z281" s="40"/>
      <c r="AA281" s="40"/>
      <c r="AB281" s="40"/>
      <c r="AC281" s="40"/>
      <c r="AD281" s="40"/>
      <c r="AE281" s="40"/>
      <c r="AF281" s="40"/>
      <c r="AG281" s="40"/>
      <c r="AH281" s="40"/>
      <c r="AI281" s="40"/>
      <c r="AJ281" s="40"/>
      <c r="AK281" s="40"/>
      <c r="AL281" s="40"/>
    </row>
    <row r="282" ht="15.75" customHeight="1">
      <c r="A282" s="13">
        <v>125.0</v>
      </c>
      <c r="B282" s="37"/>
      <c r="C282" s="115"/>
      <c r="D282" s="42"/>
      <c r="E282" s="46"/>
      <c r="F282" s="42"/>
      <c r="G282" s="42"/>
      <c r="H282" s="42"/>
      <c r="I282" s="14"/>
      <c r="J282" s="32"/>
      <c r="K282" s="32"/>
      <c r="L282" s="32"/>
      <c r="M282" s="16"/>
      <c r="N282" s="17"/>
      <c r="O282" s="17">
        <v>337.0</v>
      </c>
      <c r="P282" s="39"/>
      <c r="Q282" s="39"/>
      <c r="R282" s="39"/>
      <c r="S282" s="39"/>
      <c r="T282" s="39"/>
      <c r="U282" s="39"/>
      <c r="V282" s="39"/>
      <c r="W282" s="39"/>
      <c r="X282" s="39"/>
      <c r="Y282" s="40"/>
      <c r="Z282" s="40"/>
      <c r="AA282" s="40"/>
      <c r="AB282" s="40"/>
      <c r="AC282" s="40"/>
      <c r="AD282" s="40"/>
      <c r="AE282" s="40"/>
      <c r="AF282" s="40"/>
      <c r="AG282" s="40"/>
      <c r="AH282" s="40"/>
      <c r="AI282" s="40"/>
      <c r="AJ282" s="40"/>
      <c r="AK282" s="40"/>
      <c r="AL282" s="40"/>
    </row>
    <row r="283" ht="15.75" customHeight="1">
      <c r="A283" s="20"/>
      <c r="B283" s="20"/>
      <c r="C283" s="20"/>
      <c r="D283" s="42"/>
      <c r="E283" s="20"/>
      <c r="F283" s="42"/>
      <c r="G283" s="42"/>
      <c r="H283" s="42"/>
      <c r="I283" s="20"/>
      <c r="J283" s="32"/>
      <c r="K283" s="32"/>
      <c r="L283" s="32"/>
      <c r="M283" s="20"/>
      <c r="N283" s="17"/>
      <c r="O283" s="17">
        <v>338.0</v>
      </c>
      <c r="P283" s="39"/>
      <c r="Q283" s="39"/>
      <c r="R283" s="39"/>
      <c r="S283" s="39"/>
      <c r="T283" s="39"/>
      <c r="U283" s="39"/>
      <c r="V283" s="39"/>
      <c r="W283" s="39"/>
      <c r="X283" s="39"/>
      <c r="Y283" s="40"/>
      <c r="Z283" s="40"/>
      <c r="AA283" s="40"/>
      <c r="AB283" s="40"/>
      <c r="AC283" s="40"/>
      <c r="AD283" s="40"/>
      <c r="AE283" s="40"/>
      <c r="AF283" s="40"/>
      <c r="AG283" s="40"/>
      <c r="AH283" s="40"/>
      <c r="AI283" s="40"/>
      <c r="AJ283" s="40"/>
      <c r="AK283" s="40"/>
      <c r="AL283" s="40"/>
    </row>
    <row r="284" ht="15.75" customHeight="1">
      <c r="A284" s="13">
        <v>126.0</v>
      </c>
      <c r="B284" s="37"/>
      <c r="C284" s="115"/>
      <c r="D284" s="42"/>
      <c r="E284" s="46"/>
      <c r="F284" s="42"/>
      <c r="G284" s="42"/>
      <c r="H284" s="42"/>
      <c r="I284" s="14"/>
      <c r="J284" s="32"/>
      <c r="K284" s="32"/>
      <c r="L284" s="32"/>
      <c r="M284" s="16"/>
      <c r="N284" s="17"/>
      <c r="O284" s="17">
        <v>339.0</v>
      </c>
      <c r="P284" s="39"/>
      <c r="Q284" s="39"/>
      <c r="R284" s="39"/>
      <c r="S284" s="39"/>
      <c r="T284" s="39"/>
      <c r="U284" s="39"/>
      <c r="V284" s="39"/>
      <c r="W284" s="39"/>
      <c r="X284" s="39"/>
      <c r="Y284" s="40"/>
      <c r="Z284" s="40"/>
      <c r="AA284" s="40"/>
      <c r="AB284" s="40"/>
      <c r="AC284" s="40"/>
      <c r="AD284" s="40"/>
      <c r="AE284" s="40"/>
      <c r="AF284" s="40"/>
      <c r="AG284" s="40"/>
      <c r="AH284" s="40"/>
      <c r="AI284" s="40"/>
      <c r="AJ284" s="40"/>
      <c r="AK284" s="40"/>
      <c r="AL284" s="40"/>
    </row>
    <row r="285" ht="15.75" customHeight="1">
      <c r="A285" s="20"/>
      <c r="B285" s="20"/>
      <c r="C285" s="20"/>
      <c r="D285" s="42"/>
      <c r="E285" s="20"/>
      <c r="F285" s="42"/>
      <c r="G285" s="42"/>
      <c r="H285" s="42"/>
      <c r="I285" s="20"/>
      <c r="J285" s="32"/>
      <c r="K285" s="32"/>
      <c r="L285" s="32"/>
      <c r="M285" s="20"/>
      <c r="N285" s="17"/>
      <c r="O285" s="17">
        <v>340.0</v>
      </c>
      <c r="P285" s="39"/>
      <c r="Q285" s="39"/>
      <c r="R285" s="39"/>
      <c r="S285" s="39"/>
      <c r="T285" s="39"/>
      <c r="U285" s="39"/>
      <c r="V285" s="39"/>
      <c r="W285" s="39"/>
      <c r="X285" s="39"/>
      <c r="Y285" s="40"/>
      <c r="Z285" s="40"/>
      <c r="AA285" s="40"/>
      <c r="AB285" s="40"/>
      <c r="AC285" s="40"/>
      <c r="AD285" s="40"/>
      <c r="AE285" s="40"/>
      <c r="AF285" s="40"/>
      <c r="AG285" s="40"/>
      <c r="AH285" s="40"/>
      <c r="AI285" s="40"/>
      <c r="AJ285" s="40"/>
      <c r="AK285" s="40"/>
      <c r="AL285" s="40"/>
    </row>
    <row r="286" ht="15.75" customHeight="1">
      <c r="A286" s="13">
        <v>127.0</v>
      </c>
      <c r="B286" s="37"/>
      <c r="C286" s="115"/>
      <c r="D286" s="42"/>
      <c r="E286" s="46"/>
      <c r="F286" s="42"/>
      <c r="G286" s="42"/>
      <c r="H286" s="42"/>
      <c r="I286" s="14"/>
      <c r="J286" s="32"/>
      <c r="K286" s="32"/>
      <c r="L286" s="32"/>
      <c r="M286" s="16"/>
      <c r="N286" s="17"/>
      <c r="O286" s="17">
        <v>341.0</v>
      </c>
      <c r="P286" s="39"/>
      <c r="Q286" s="39"/>
      <c r="R286" s="39"/>
      <c r="S286" s="39"/>
      <c r="T286" s="39"/>
      <c r="U286" s="39"/>
      <c r="V286" s="39"/>
      <c r="W286" s="39"/>
      <c r="X286" s="39"/>
      <c r="Y286" s="40"/>
      <c r="Z286" s="40"/>
      <c r="AA286" s="40"/>
      <c r="AB286" s="40"/>
      <c r="AC286" s="40"/>
      <c r="AD286" s="40"/>
      <c r="AE286" s="40"/>
      <c r="AF286" s="40"/>
      <c r="AG286" s="40"/>
      <c r="AH286" s="40"/>
      <c r="AI286" s="40"/>
      <c r="AJ286" s="40"/>
      <c r="AK286" s="40"/>
      <c r="AL286" s="40"/>
    </row>
    <row r="287">
      <c r="A287" s="20"/>
      <c r="B287" s="20"/>
      <c r="C287" s="20"/>
      <c r="D287" s="42"/>
      <c r="E287" s="20"/>
      <c r="F287" s="42"/>
      <c r="G287" s="42"/>
      <c r="H287" s="42"/>
      <c r="I287" s="20"/>
      <c r="J287" s="32"/>
      <c r="K287" s="32"/>
      <c r="L287" s="32"/>
      <c r="M287" s="20"/>
      <c r="N287" s="17"/>
      <c r="O287" s="17">
        <v>342.0</v>
      </c>
      <c r="P287" s="39"/>
      <c r="Q287" s="39"/>
      <c r="R287" s="39"/>
      <c r="S287" s="39"/>
      <c r="T287" s="39"/>
      <c r="U287" s="39"/>
      <c r="V287" s="39"/>
      <c r="W287" s="39"/>
      <c r="X287" s="39"/>
      <c r="Y287" s="40"/>
      <c r="Z287" s="40"/>
      <c r="AA287" s="40"/>
      <c r="AB287" s="40"/>
      <c r="AC287" s="40"/>
      <c r="AD287" s="40"/>
      <c r="AE287" s="40"/>
      <c r="AF287" s="40"/>
      <c r="AG287" s="40"/>
      <c r="AH287" s="40"/>
      <c r="AI287" s="40"/>
      <c r="AJ287" s="40"/>
      <c r="AK287" s="40"/>
      <c r="AL287" s="40"/>
    </row>
    <row r="288">
      <c r="A288" s="41">
        <v>19.0</v>
      </c>
      <c r="B288" s="37"/>
      <c r="C288" s="41"/>
      <c r="D288" s="42"/>
      <c r="E288" s="42"/>
      <c r="F288" s="42"/>
      <c r="G288" s="42"/>
      <c r="H288" s="42"/>
      <c r="I288" s="14"/>
      <c r="J288" s="32"/>
      <c r="K288" s="32"/>
      <c r="L288" s="32"/>
      <c r="M288" s="39"/>
      <c r="N288" s="17"/>
      <c r="O288" s="17">
        <v>343.0</v>
      </c>
      <c r="P288" s="39"/>
      <c r="Q288" s="39"/>
      <c r="R288" s="39"/>
      <c r="S288" s="39"/>
      <c r="T288" s="39"/>
      <c r="U288" s="39"/>
      <c r="V288" s="39"/>
      <c r="W288" s="39"/>
      <c r="X288" s="39"/>
      <c r="Y288" s="40"/>
      <c r="Z288" s="40"/>
      <c r="AA288" s="40"/>
      <c r="AB288" s="40"/>
      <c r="AC288" s="40"/>
      <c r="AD288" s="40"/>
      <c r="AE288" s="40"/>
      <c r="AF288" s="40"/>
      <c r="AG288" s="40"/>
      <c r="AH288" s="40"/>
      <c r="AI288" s="40"/>
      <c r="AJ288" s="40"/>
      <c r="AK288" s="40"/>
      <c r="AL288" s="40"/>
    </row>
    <row r="289">
      <c r="A289" s="1"/>
      <c r="B289" s="20"/>
      <c r="C289" s="116"/>
      <c r="D289" s="47"/>
      <c r="E289" s="47"/>
      <c r="F289" s="47"/>
      <c r="G289" s="47"/>
      <c r="H289" s="47"/>
      <c r="I289" s="20"/>
      <c r="J289" s="117"/>
      <c r="K289" s="117"/>
      <c r="L289" s="117"/>
      <c r="M289" s="1"/>
      <c r="N289" s="1"/>
      <c r="O289" s="1"/>
      <c r="P289" s="47"/>
      <c r="Q289" s="4"/>
      <c r="R289" s="4"/>
      <c r="S289" s="4"/>
      <c r="T289" s="4"/>
      <c r="U289" s="4"/>
      <c r="V289" s="4"/>
      <c r="W289" s="4"/>
      <c r="X289" s="4"/>
      <c r="Y289" s="4"/>
      <c r="Z289" s="4"/>
      <c r="AA289" s="4"/>
      <c r="AB289" s="4"/>
      <c r="AC289" s="4"/>
      <c r="AD289" s="4"/>
      <c r="AE289" s="4"/>
      <c r="AF289" s="4"/>
      <c r="AG289" s="4"/>
      <c r="AH289" s="4"/>
      <c r="AI289" s="4"/>
      <c r="AJ289" s="4"/>
      <c r="AK289" s="4"/>
      <c r="AL289" s="4"/>
    </row>
    <row r="290">
      <c r="A290" s="1"/>
      <c r="B290" s="47"/>
      <c r="C290" s="116"/>
      <c r="D290" s="47"/>
      <c r="E290" s="47"/>
      <c r="F290" s="47"/>
      <c r="G290" s="47"/>
      <c r="H290" s="47"/>
      <c r="I290" s="48"/>
      <c r="J290" s="48"/>
      <c r="K290" s="48"/>
      <c r="L290" s="48"/>
      <c r="M290" s="1"/>
      <c r="N290" s="1"/>
      <c r="O290" s="1"/>
      <c r="P290" s="47"/>
      <c r="Q290" s="4"/>
      <c r="R290" s="4"/>
      <c r="S290" s="4"/>
      <c r="T290" s="4"/>
      <c r="U290" s="4"/>
      <c r="V290" s="4"/>
      <c r="W290" s="4"/>
      <c r="X290" s="4"/>
      <c r="Y290" s="4"/>
      <c r="Z290" s="4"/>
      <c r="AA290" s="4"/>
      <c r="AB290" s="4"/>
      <c r="AC290" s="4"/>
      <c r="AD290" s="4"/>
      <c r="AE290" s="4"/>
      <c r="AF290" s="4"/>
      <c r="AG290" s="4"/>
      <c r="AH290" s="4"/>
      <c r="AI290" s="4"/>
      <c r="AJ290" s="4"/>
      <c r="AK290" s="4"/>
      <c r="AL290" s="4"/>
    </row>
    <row r="291">
      <c r="A291" s="1"/>
      <c r="B291" s="118" t="s">
        <v>678</v>
      </c>
      <c r="C291" s="116"/>
      <c r="D291" s="47"/>
      <c r="E291" s="47"/>
      <c r="F291" s="47"/>
      <c r="G291" s="47"/>
      <c r="H291" s="47"/>
      <c r="I291" s="48"/>
      <c r="J291" s="48"/>
      <c r="K291" s="48"/>
      <c r="L291" s="48"/>
      <c r="M291" s="1"/>
      <c r="N291" s="1"/>
      <c r="O291" s="1"/>
      <c r="P291" s="47"/>
      <c r="Q291" s="4"/>
      <c r="R291" s="4"/>
      <c r="S291" s="4"/>
      <c r="T291" s="4"/>
      <c r="U291" s="4"/>
      <c r="V291" s="4"/>
      <c r="W291" s="4"/>
      <c r="X291" s="4"/>
      <c r="Y291" s="4"/>
      <c r="Z291" s="4"/>
      <c r="AA291" s="4"/>
      <c r="AB291" s="4"/>
      <c r="AC291" s="4"/>
      <c r="AD291" s="4"/>
      <c r="AE291" s="4"/>
      <c r="AF291" s="4"/>
      <c r="AG291" s="4"/>
      <c r="AH291" s="4"/>
      <c r="AI291" s="4"/>
      <c r="AJ291" s="4"/>
      <c r="AK291" s="4"/>
      <c r="AL291" s="4"/>
    </row>
    <row r="292">
      <c r="A292" s="1"/>
      <c r="B292" s="118" t="s">
        <v>679</v>
      </c>
      <c r="C292" s="119" t="s">
        <v>680</v>
      </c>
      <c r="D292" s="47"/>
      <c r="E292" s="47"/>
      <c r="F292" s="47"/>
      <c r="G292" s="47"/>
      <c r="H292" s="47"/>
      <c r="I292" s="48"/>
      <c r="J292" s="48"/>
      <c r="K292" s="48"/>
      <c r="L292" s="48"/>
      <c r="M292" s="1"/>
      <c r="N292" s="1"/>
      <c r="O292" s="1"/>
      <c r="P292" s="47"/>
      <c r="Q292" s="4"/>
      <c r="R292" s="4"/>
      <c r="S292" s="4"/>
      <c r="T292" s="4"/>
      <c r="U292" s="4"/>
      <c r="V292" s="4"/>
      <c r="W292" s="4"/>
      <c r="X292" s="4"/>
      <c r="Y292" s="4"/>
      <c r="Z292" s="4"/>
      <c r="AA292" s="4"/>
      <c r="AB292" s="4"/>
      <c r="AC292" s="4"/>
      <c r="AD292" s="4"/>
      <c r="AE292" s="4"/>
      <c r="AF292" s="4"/>
      <c r="AG292" s="4"/>
      <c r="AH292" s="4"/>
      <c r="AI292" s="4"/>
      <c r="AJ292" s="4"/>
      <c r="AK292" s="4"/>
      <c r="AL292" s="4"/>
    </row>
    <row r="293">
      <c r="A293" s="1"/>
      <c r="B293" s="118" t="s">
        <v>681</v>
      </c>
      <c r="C293" s="116"/>
      <c r="D293" s="47"/>
      <c r="E293" s="47"/>
      <c r="F293" s="47"/>
      <c r="G293" s="47"/>
      <c r="H293" s="47"/>
      <c r="I293" s="48"/>
      <c r="J293" s="48"/>
      <c r="K293" s="48"/>
      <c r="L293" s="48"/>
      <c r="M293" s="1"/>
      <c r="N293" s="1"/>
      <c r="O293" s="1"/>
      <c r="P293" s="47"/>
      <c r="Q293" s="4"/>
      <c r="R293" s="4"/>
      <c r="S293" s="4"/>
      <c r="T293" s="4"/>
      <c r="U293" s="4"/>
      <c r="V293" s="4"/>
      <c r="W293" s="4"/>
      <c r="X293" s="4"/>
      <c r="Y293" s="4"/>
      <c r="Z293" s="4"/>
      <c r="AA293" s="4"/>
      <c r="AB293" s="4"/>
      <c r="AC293" s="4"/>
      <c r="AD293" s="4"/>
      <c r="AE293" s="4"/>
      <c r="AF293" s="4"/>
      <c r="AG293" s="4"/>
      <c r="AH293" s="4"/>
      <c r="AI293" s="4"/>
      <c r="AJ293" s="4"/>
      <c r="AK293" s="4"/>
      <c r="AL293" s="4"/>
    </row>
    <row r="294">
      <c r="A294" s="1"/>
      <c r="B294" s="118" t="s">
        <v>682</v>
      </c>
      <c r="C294" s="116"/>
      <c r="D294" s="47"/>
      <c r="E294" s="47"/>
      <c r="F294" s="47"/>
      <c r="G294" s="47"/>
      <c r="H294" s="47"/>
      <c r="I294" s="48"/>
      <c r="J294" s="48"/>
      <c r="K294" s="48"/>
      <c r="L294" s="48"/>
      <c r="M294" s="1"/>
      <c r="N294" s="1"/>
      <c r="O294" s="1"/>
      <c r="P294" s="47"/>
      <c r="Q294" s="4"/>
      <c r="R294" s="4"/>
      <c r="S294" s="4"/>
      <c r="T294" s="4"/>
      <c r="U294" s="4"/>
      <c r="V294" s="4"/>
      <c r="W294" s="4"/>
      <c r="X294" s="4"/>
      <c r="Y294" s="4"/>
      <c r="Z294" s="4"/>
      <c r="AA294" s="4"/>
      <c r="AB294" s="4"/>
      <c r="AC294" s="4"/>
      <c r="AD294" s="4"/>
      <c r="AE294" s="4"/>
      <c r="AF294" s="4"/>
      <c r="AG294" s="4"/>
      <c r="AH294" s="4"/>
      <c r="AI294" s="4"/>
      <c r="AJ294" s="4"/>
      <c r="AK294" s="4"/>
      <c r="AL294" s="4"/>
    </row>
    <row r="295">
      <c r="A295" s="1"/>
      <c r="B295" s="118" t="s">
        <v>683</v>
      </c>
      <c r="C295" s="116"/>
      <c r="D295" s="47"/>
      <c r="E295" s="47"/>
      <c r="F295" s="47"/>
      <c r="G295" s="47"/>
      <c r="H295" s="47"/>
      <c r="I295" s="48"/>
      <c r="J295" s="48"/>
      <c r="K295" s="48"/>
      <c r="L295" s="48"/>
      <c r="M295" s="1"/>
      <c r="N295" s="1"/>
      <c r="O295" s="1"/>
      <c r="P295" s="47"/>
      <c r="Q295" s="4"/>
      <c r="R295" s="4"/>
      <c r="S295" s="4"/>
      <c r="T295" s="4"/>
      <c r="U295" s="4"/>
      <c r="V295" s="4"/>
      <c r="W295" s="4"/>
      <c r="X295" s="4"/>
      <c r="Y295" s="4"/>
      <c r="Z295" s="4"/>
      <c r="AA295" s="4"/>
      <c r="AB295" s="4"/>
      <c r="AC295" s="4"/>
      <c r="AD295" s="4"/>
      <c r="AE295" s="4"/>
      <c r="AF295" s="4"/>
      <c r="AG295" s="4"/>
      <c r="AH295" s="4"/>
      <c r="AI295" s="4"/>
      <c r="AJ295" s="4"/>
      <c r="AK295" s="4"/>
      <c r="AL295" s="4"/>
    </row>
    <row r="296">
      <c r="A296" s="1"/>
      <c r="B296" s="118" t="s">
        <v>684</v>
      </c>
      <c r="C296" s="119" t="s">
        <v>685</v>
      </c>
      <c r="D296" s="47"/>
      <c r="E296" s="47"/>
      <c r="F296" s="47"/>
      <c r="G296" s="47"/>
      <c r="H296" s="47"/>
      <c r="I296" s="48"/>
      <c r="J296" s="48"/>
      <c r="K296" s="48"/>
      <c r="L296" s="48"/>
      <c r="M296" s="1"/>
      <c r="N296" s="1"/>
      <c r="O296" s="1"/>
      <c r="P296" s="47"/>
      <c r="Q296" s="4"/>
      <c r="R296" s="4"/>
      <c r="S296" s="4"/>
      <c r="T296" s="4"/>
      <c r="U296" s="4"/>
      <c r="V296" s="4"/>
      <c r="W296" s="4"/>
      <c r="X296" s="4"/>
      <c r="Y296" s="4"/>
      <c r="Z296" s="4"/>
      <c r="AA296" s="4"/>
      <c r="AB296" s="4"/>
      <c r="AC296" s="4"/>
      <c r="AD296" s="4"/>
      <c r="AE296" s="4"/>
      <c r="AF296" s="4"/>
      <c r="AG296" s="4"/>
      <c r="AH296" s="4"/>
      <c r="AI296" s="4"/>
      <c r="AJ296" s="4"/>
      <c r="AK296" s="4"/>
      <c r="AL296" s="4"/>
    </row>
    <row r="297">
      <c r="A297" s="1"/>
      <c r="B297" s="47"/>
      <c r="C297" s="116"/>
      <c r="D297" s="47"/>
      <c r="E297" s="47"/>
      <c r="F297" s="47"/>
      <c r="G297" s="47"/>
      <c r="H297" s="47"/>
      <c r="I297" s="48"/>
      <c r="J297" s="48"/>
      <c r="K297" s="48"/>
      <c r="L297" s="48"/>
      <c r="M297" s="1"/>
      <c r="N297" s="1"/>
      <c r="O297" s="1"/>
      <c r="P297" s="47"/>
      <c r="Q297" s="4"/>
      <c r="R297" s="4"/>
      <c r="S297" s="4"/>
      <c r="T297" s="4"/>
      <c r="U297" s="4"/>
      <c r="V297" s="4"/>
      <c r="W297" s="4"/>
      <c r="X297" s="4"/>
      <c r="Y297" s="4"/>
      <c r="Z297" s="4"/>
      <c r="AA297" s="4"/>
      <c r="AB297" s="4"/>
      <c r="AC297" s="4"/>
      <c r="AD297" s="4"/>
      <c r="AE297" s="4"/>
      <c r="AF297" s="4"/>
      <c r="AG297" s="4"/>
      <c r="AH297" s="4"/>
      <c r="AI297" s="4"/>
      <c r="AJ297" s="4"/>
      <c r="AK297" s="4"/>
      <c r="AL297" s="4"/>
    </row>
    <row r="298">
      <c r="A298" s="1"/>
      <c r="B298" s="47"/>
      <c r="C298" s="116"/>
      <c r="D298" s="47"/>
      <c r="E298" s="47"/>
      <c r="F298" s="47"/>
      <c r="G298" s="47"/>
      <c r="H298" s="47"/>
      <c r="I298" s="48"/>
      <c r="J298" s="48"/>
      <c r="K298" s="48"/>
      <c r="L298" s="48"/>
      <c r="M298" s="1"/>
      <c r="N298" s="1"/>
      <c r="O298" s="1"/>
      <c r="P298" s="47"/>
      <c r="Q298" s="4"/>
      <c r="R298" s="4"/>
      <c r="S298" s="4"/>
      <c r="T298" s="4"/>
      <c r="U298" s="4"/>
      <c r="V298" s="4"/>
      <c r="W298" s="4"/>
      <c r="X298" s="4"/>
      <c r="Y298" s="4"/>
      <c r="Z298" s="4"/>
      <c r="AA298" s="4"/>
      <c r="AB298" s="4"/>
      <c r="AC298" s="4"/>
      <c r="AD298" s="4"/>
      <c r="AE298" s="4"/>
      <c r="AF298" s="4"/>
      <c r="AG298" s="4"/>
      <c r="AH298" s="4"/>
      <c r="AI298" s="4"/>
      <c r="AJ298" s="4"/>
      <c r="AK298" s="4"/>
      <c r="AL298" s="4"/>
    </row>
    <row r="299">
      <c r="A299" s="1"/>
      <c r="B299" s="47"/>
      <c r="C299" s="116"/>
      <c r="D299" s="47"/>
      <c r="E299" s="47"/>
      <c r="F299" s="47"/>
      <c r="G299" s="47"/>
      <c r="H299" s="47"/>
      <c r="I299" s="48"/>
      <c r="J299" s="48"/>
      <c r="K299" s="48"/>
      <c r="L299" s="48"/>
      <c r="M299" s="1"/>
      <c r="N299" s="1"/>
      <c r="O299" s="1"/>
      <c r="P299" s="47"/>
      <c r="Q299" s="4"/>
      <c r="R299" s="4"/>
      <c r="S299" s="4"/>
      <c r="T299" s="4"/>
      <c r="U299" s="4"/>
      <c r="V299" s="4"/>
      <c r="W299" s="4"/>
      <c r="X299" s="4"/>
      <c r="Y299" s="4"/>
      <c r="Z299" s="4"/>
      <c r="AA299" s="4"/>
      <c r="AB299" s="4"/>
      <c r="AC299" s="4"/>
      <c r="AD299" s="4"/>
      <c r="AE299" s="4"/>
      <c r="AF299" s="4"/>
      <c r="AG299" s="4"/>
      <c r="AH299" s="4"/>
      <c r="AI299" s="4"/>
      <c r="AJ299" s="4"/>
      <c r="AK299" s="4"/>
      <c r="AL299" s="4"/>
    </row>
    <row r="300">
      <c r="A300" s="1"/>
      <c r="B300" s="47"/>
      <c r="C300" s="116"/>
      <c r="D300" s="47"/>
      <c r="E300" s="47"/>
      <c r="F300" s="47"/>
      <c r="G300" s="47"/>
      <c r="H300" s="47"/>
      <c r="I300" s="48"/>
      <c r="J300" s="48"/>
      <c r="K300" s="48"/>
      <c r="L300" s="48"/>
      <c r="M300" s="1"/>
      <c r="N300" s="1"/>
      <c r="O300" s="1"/>
      <c r="P300" s="47"/>
      <c r="Q300" s="4"/>
      <c r="R300" s="4"/>
      <c r="S300" s="4"/>
      <c r="T300" s="4"/>
      <c r="U300" s="4"/>
      <c r="V300" s="4"/>
      <c r="W300" s="4"/>
      <c r="X300" s="4"/>
      <c r="Y300" s="4"/>
      <c r="Z300" s="4"/>
      <c r="AA300" s="4"/>
      <c r="AB300" s="4"/>
      <c r="AC300" s="4"/>
      <c r="AD300" s="4"/>
      <c r="AE300" s="4"/>
      <c r="AF300" s="4"/>
      <c r="AG300" s="4"/>
      <c r="AH300" s="4"/>
      <c r="AI300" s="4"/>
      <c r="AJ300" s="4"/>
      <c r="AK300" s="4"/>
      <c r="AL300" s="4"/>
    </row>
    <row r="301">
      <c r="A301" s="1"/>
      <c r="B301" s="47"/>
      <c r="C301" s="116"/>
      <c r="D301" s="47"/>
      <c r="E301" s="47"/>
      <c r="F301" s="47"/>
      <c r="G301" s="47"/>
      <c r="H301" s="47"/>
      <c r="I301" s="48"/>
      <c r="J301" s="48"/>
      <c r="K301" s="48"/>
      <c r="L301" s="48"/>
      <c r="M301" s="1"/>
      <c r="N301" s="1"/>
      <c r="O301" s="1"/>
      <c r="P301" s="47"/>
      <c r="Q301" s="4"/>
      <c r="R301" s="4"/>
      <c r="S301" s="4"/>
      <c r="T301" s="4"/>
      <c r="U301" s="4"/>
      <c r="V301" s="4"/>
      <c r="W301" s="4"/>
      <c r="X301" s="4"/>
      <c r="Y301" s="4"/>
      <c r="Z301" s="4"/>
      <c r="AA301" s="4"/>
      <c r="AB301" s="4"/>
      <c r="AC301" s="4"/>
      <c r="AD301" s="4"/>
      <c r="AE301" s="4"/>
      <c r="AF301" s="4"/>
      <c r="AG301" s="4"/>
      <c r="AH301" s="4"/>
      <c r="AI301" s="4"/>
      <c r="AJ301" s="4"/>
      <c r="AK301" s="4"/>
      <c r="AL301" s="4"/>
    </row>
    <row r="302">
      <c r="A302" s="1"/>
      <c r="B302" s="47"/>
      <c r="C302" s="116"/>
      <c r="D302" s="47"/>
      <c r="E302" s="47"/>
      <c r="F302" s="47"/>
      <c r="G302" s="47"/>
      <c r="H302" s="47"/>
      <c r="I302" s="48"/>
      <c r="J302" s="48"/>
      <c r="K302" s="48"/>
      <c r="L302" s="48"/>
      <c r="M302" s="1"/>
      <c r="N302" s="1"/>
      <c r="O302" s="1"/>
      <c r="P302" s="47"/>
      <c r="Q302" s="4"/>
      <c r="R302" s="4"/>
      <c r="S302" s="4"/>
      <c r="T302" s="4"/>
      <c r="U302" s="4"/>
      <c r="V302" s="4"/>
      <c r="W302" s="4"/>
      <c r="X302" s="4"/>
      <c r="Y302" s="4"/>
      <c r="Z302" s="4"/>
      <c r="AA302" s="4"/>
      <c r="AB302" s="4"/>
      <c r="AC302" s="4"/>
      <c r="AD302" s="4"/>
      <c r="AE302" s="4"/>
      <c r="AF302" s="4"/>
      <c r="AG302" s="4"/>
      <c r="AH302" s="4"/>
      <c r="AI302" s="4"/>
      <c r="AJ302" s="4"/>
      <c r="AK302" s="4"/>
      <c r="AL302" s="4"/>
    </row>
    <row r="303">
      <c r="A303" s="1"/>
      <c r="B303" s="47"/>
      <c r="C303" s="116"/>
      <c r="D303" s="47"/>
      <c r="E303" s="47"/>
      <c r="F303" s="47"/>
      <c r="G303" s="47"/>
      <c r="H303" s="47"/>
      <c r="I303" s="48"/>
      <c r="J303" s="48"/>
      <c r="K303" s="48"/>
      <c r="L303" s="48"/>
      <c r="M303" s="1"/>
      <c r="N303" s="1"/>
      <c r="O303" s="1"/>
      <c r="P303" s="47"/>
      <c r="Q303" s="4"/>
      <c r="R303" s="4"/>
      <c r="S303" s="4"/>
      <c r="T303" s="4"/>
      <c r="U303" s="4"/>
      <c r="V303" s="4"/>
      <c r="W303" s="4"/>
      <c r="X303" s="4"/>
      <c r="Y303" s="4"/>
      <c r="Z303" s="4"/>
      <c r="AA303" s="4"/>
      <c r="AB303" s="4"/>
      <c r="AC303" s="4"/>
      <c r="AD303" s="4"/>
      <c r="AE303" s="4"/>
      <c r="AF303" s="4"/>
      <c r="AG303" s="4"/>
      <c r="AH303" s="4"/>
      <c r="AI303" s="4"/>
      <c r="AJ303" s="4"/>
      <c r="AK303" s="4"/>
      <c r="AL303" s="4"/>
    </row>
    <row r="304">
      <c r="A304" s="1"/>
      <c r="B304" s="47"/>
      <c r="C304" s="116"/>
      <c r="D304" s="47"/>
      <c r="E304" s="47"/>
      <c r="F304" s="47"/>
      <c r="G304" s="47"/>
      <c r="H304" s="47"/>
      <c r="I304" s="48"/>
      <c r="J304" s="48"/>
      <c r="K304" s="48"/>
      <c r="L304" s="48"/>
      <c r="M304" s="1"/>
      <c r="N304" s="1"/>
      <c r="O304" s="1"/>
      <c r="P304" s="47"/>
      <c r="Q304" s="4"/>
      <c r="R304" s="4"/>
      <c r="S304" s="4"/>
      <c r="T304" s="4"/>
      <c r="U304" s="4"/>
      <c r="V304" s="4"/>
      <c r="W304" s="4"/>
      <c r="X304" s="4"/>
      <c r="Y304" s="4"/>
      <c r="Z304" s="4"/>
      <c r="AA304" s="4"/>
      <c r="AB304" s="4"/>
      <c r="AC304" s="4"/>
      <c r="AD304" s="4"/>
      <c r="AE304" s="4"/>
      <c r="AF304" s="4"/>
      <c r="AG304" s="4"/>
      <c r="AH304" s="4"/>
      <c r="AI304" s="4"/>
      <c r="AJ304" s="4"/>
      <c r="AK304" s="4"/>
      <c r="AL304" s="4"/>
    </row>
    <row r="305">
      <c r="A305" s="1"/>
      <c r="B305" s="47"/>
      <c r="C305" s="116"/>
      <c r="D305" s="47"/>
      <c r="E305" s="47"/>
      <c r="F305" s="47"/>
      <c r="G305" s="47"/>
      <c r="H305" s="47"/>
      <c r="I305" s="48"/>
      <c r="J305" s="48"/>
      <c r="K305" s="48"/>
      <c r="L305" s="48"/>
      <c r="M305" s="1"/>
      <c r="N305" s="1"/>
      <c r="O305" s="1"/>
      <c r="P305" s="47"/>
      <c r="Q305" s="4"/>
      <c r="R305" s="4"/>
      <c r="S305" s="4"/>
      <c r="T305" s="4"/>
      <c r="U305" s="4"/>
      <c r="V305" s="4"/>
      <c r="W305" s="4"/>
      <c r="X305" s="4"/>
      <c r="Y305" s="4"/>
      <c r="Z305" s="4"/>
      <c r="AA305" s="4"/>
      <c r="AB305" s="4"/>
      <c r="AC305" s="4"/>
      <c r="AD305" s="4"/>
      <c r="AE305" s="4"/>
      <c r="AF305" s="4"/>
      <c r="AG305" s="4"/>
      <c r="AH305" s="4"/>
      <c r="AI305" s="4"/>
      <c r="AJ305" s="4"/>
      <c r="AK305" s="4"/>
      <c r="AL305" s="4"/>
    </row>
    <row r="306">
      <c r="A306" s="1"/>
      <c r="B306" s="47"/>
      <c r="C306" s="116"/>
      <c r="D306" s="47"/>
      <c r="E306" s="47"/>
      <c r="F306" s="47"/>
      <c r="G306" s="47"/>
      <c r="H306" s="47"/>
      <c r="I306" s="48"/>
      <c r="J306" s="48"/>
      <c r="K306" s="48"/>
      <c r="L306" s="48"/>
      <c r="M306" s="1"/>
      <c r="N306" s="1"/>
      <c r="O306" s="1"/>
      <c r="P306" s="47"/>
      <c r="Q306" s="4"/>
      <c r="R306" s="4"/>
      <c r="S306" s="4"/>
      <c r="T306" s="4"/>
      <c r="U306" s="4"/>
      <c r="V306" s="4"/>
      <c r="W306" s="4"/>
      <c r="X306" s="4"/>
      <c r="Y306" s="4"/>
      <c r="Z306" s="4"/>
      <c r="AA306" s="4"/>
      <c r="AB306" s="4"/>
      <c r="AC306" s="4"/>
      <c r="AD306" s="4"/>
      <c r="AE306" s="4"/>
      <c r="AF306" s="4"/>
      <c r="AG306" s="4"/>
      <c r="AH306" s="4"/>
      <c r="AI306" s="4"/>
      <c r="AJ306" s="4"/>
      <c r="AK306" s="4"/>
      <c r="AL306" s="4"/>
    </row>
    <row r="307">
      <c r="A307" s="1"/>
      <c r="B307" s="47"/>
      <c r="C307" s="116"/>
      <c r="D307" s="47"/>
      <c r="E307" s="47"/>
      <c r="F307" s="47"/>
      <c r="G307" s="47"/>
      <c r="H307" s="47"/>
      <c r="I307" s="48"/>
      <c r="J307" s="48"/>
      <c r="K307" s="48"/>
      <c r="L307" s="48"/>
      <c r="M307" s="1"/>
      <c r="N307" s="1"/>
      <c r="O307" s="1"/>
      <c r="P307" s="47"/>
      <c r="Q307" s="4"/>
      <c r="R307" s="4"/>
      <c r="S307" s="4"/>
      <c r="T307" s="4"/>
      <c r="U307" s="4"/>
      <c r="V307" s="4"/>
      <c r="W307" s="4"/>
      <c r="X307" s="4"/>
      <c r="Y307" s="4"/>
      <c r="Z307" s="4"/>
      <c r="AA307" s="4"/>
      <c r="AB307" s="4"/>
      <c r="AC307" s="4"/>
      <c r="AD307" s="4"/>
      <c r="AE307" s="4"/>
      <c r="AF307" s="4"/>
      <c r="AG307" s="4"/>
      <c r="AH307" s="4"/>
      <c r="AI307" s="4"/>
      <c r="AJ307" s="4"/>
      <c r="AK307" s="4"/>
      <c r="AL307" s="4"/>
    </row>
    <row r="308">
      <c r="A308" s="1"/>
      <c r="B308" s="47"/>
      <c r="C308" s="116"/>
      <c r="D308" s="47"/>
      <c r="E308" s="47"/>
      <c r="F308" s="47"/>
      <c r="G308" s="47"/>
      <c r="H308" s="47"/>
      <c r="I308" s="48"/>
      <c r="J308" s="48"/>
      <c r="K308" s="48"/>
      <c r="L308" s="48"/>
      <c r="M308" s="1"/>
      <c r="N308" s="1"/>
      <c r="O308" s="1"/>
      <c r="P308" s="47"/>
      <c r="Q308" s="4"/>
      <c r="R308" s="4"/>
      <c r="S308" s="4"/>
      <c r="T308" s="4"/>
      <c r="U308" s="4"/>
      <c r="V308" s="4"/>
      <c r="W308" s="4"/>
      <c r="X308" s="4"/>
      <c r="Y308" s="4"/>
      <c r="Z308" s="4"/>
      <c r="AA308" s="4"/>
      <c r="AB308" s="4"/>
      <c r="AC308" s="4"/>
      <c r="AD308" s="4"/>
      <c r="AE308" s="4"/>
      <c r="AF308" s="4"/>
      <c r="AG308" s="4"/>
      <c r="AH308" s="4"/>
      <c r="AI308" s="4"/>
      <c r="AJ308" s="4"/>
      <c r="AK308" s="4"/>
      <c r="AL308" s="4"/>
    </row>
    <row r="309">
      <c r="A309" s="1"/>
      <c r="B309" s="47"/>
      <c r="C309" s="116"/>
      <c r="D309" s="47"/>
      <c r="E309" s="47"/>
      <c r="F309" s="47"/>
      <c r="G309" s="47"/>
      <c r="H309" s="47"/>
      <c r="I309" s="48"/>
      <c r="J309" s="48"/>
      <c r="K309" s="48"/>
      <c r="L309" s="48"/>
      <c r="M309" s="1"/>
      <c r="N309" s="1"/>
      <c r="O309" s="1"/>
      <c r="P309" s="47"/>
      <c r="Q309" s="4"/>
      <c r="R309" s="4"/>
      <c r="S309" s="4"/>
      <c r="T309" s="4"/>
      <c r="U309" s="4"/>
      <c r="V309" s="4"/>
      <c r="W309" s="4"/>
      <c r="X309" s="4"/>
      <c r="Y309" s="4"/>
      <c r="Z309" s="4"/>
      <c r="AA309" s="4"/>
      <c r="AB309" s="4"/>
      <c r="AC309" s="4"/>
      <c r="AD309" s="4"/>
      <c r="AE309" s="4"/>
      <c r="AF309" s="4"/>
      <c r="AG309" s="4"/>
      <c r="AH309" s="4"/>
      <c r="AI309" s="4"/>
      <c r="AJ309" s="4"/>
      <c r="AK309" s="4"/>
      <c r="AL309" s="4"/>
    </row>
    <row r="310">
      <c r="A310" s="1"/>
      <c r="B310" s="47"/>
      <c r="C310" s="116"/>
      <c r="D310" s="47"/>
      <c r="E310" s="47"/>
      <c r="F310" s="47"/>
      <c r="G310" s="47"/>
      <c r="H310" s="47"/>
      <c r="I310" s="48"/>
      <c r="J310" s="48"/>
      <c r="K310" s="48"/>
      <c r="L310" s="48"/>
      <c r="M310" s="1"/>
      <c r="N310" s="1"/>
      <c r="O310" s="1"/>
      <c r="P310" s="47"/>
      <c r="Q310" s="4"/>
      <c r="R310" s="4"/>
      <c r="S310" s="4"/>
      <c r="T310" s="4"/>
      <c r="U310" s="4"/>
      <c r="V310" s="4"/>
      <c r="W310" s="4"/>
      <c r="X310" s="4"/>
      <c r="Y310" s="4"/>
      <c r="Z310" s="4"/>
      <c r="AA310" s="4"/>
      <c r="AB310" s="4"/>
      <c r="AC310" s="4"/>
      <c r="AD310" s="4"/>
      <c r="AE310" s="4"/>
      <c r="AF310" s="4"/>
      <c r="AG310" s="4"/>
      <c r="AH310" s="4"/>
      <c r="AI310" s="4"/>
      <c r="AJ310" s="4"/>
      <c r="AK310" s="4"/>
      <c r="AL310" s="4"/>
    </row>
    <row r="311">
      <c r="A311" s="1"/>
      <c r="B311" s="47"/>
      <c r="C311" s="116"/>
      <c r="D311" s="47"/>
      <c r="E311" s="47"/>
      <c r="F311" s="47"/>
      <c r="G311" s="47"/>
      <c r="H311" s="47"/>
      <c r="I311" s="48"/>
      <c r="J311" s="48"/>
      <c r="K311" s="48"/>
      <c r="L311" s="48"/>
      <c r="M311" s="1"/>
      <c r="N311" s="1"/>
      <c r="O311" s="1"/>
      <c r="P311" s="47"/>
      <c r="Q311" s="4"/>
      <c r="R311" s="4"/>
      <c r="S311" s="4"/>
      <c r="T311" s="4"/>
      <c r="U311" s="4"/>
      <c r="V311" s="4"/>
      <c r="W311" s="4"/>
      <c r="X311" s="4"/>
      <c r="Y311" s="4"/>
      <c r="Z311" s="4"/>
      <c r="AA311" s="4"/>
      <c r="AB311" s="4"/>
      <c r="AC311" s="4"/>
      <c r="AD311" s="4"/>
      <c r="AE311" s="4"/>
      <c r="AF311" s="4"/>
      <c r="AG311" s="4"/>
      <c r="AH311" s="4"/>
      <c r="AI311" s="4"/>
      <c r="AJ311" s="4"/>
      <c r="AK311" s="4"/>
      <c r="AL311" s="4"/>
    </row>
    <row r="312">
      <c r="A312" s="1"/>
      <c r="B312" s="47"/>
      <c r="C312" s="116"/>
      <c r="D312" s="47"/>
      <c r="E312" s="47"/>
      <c r="F312" s="47"/>
      <c r="G312" s="47"/>
      <c r="H312" s="47"/>
      <c r="I312" s="48"/>
      <c r="J312" s="48"/>
      <c r="K312" s="48"/>
      <c r="L312" s="48"/>
      <c r="M312" s="1"/>
      <c r="N312" s="1"/>
      <c r="O312" s="1"/>
      <c r="P312" s="47"/>
      <c r="Q312" s="4"/>
      <c r="R312" s="4"/>
      <c r="S312" s="4"/>
      <c r="T312" s="4"/>
      <c r="U312" s="4"/>
      <c r="V312" s="4"/>
      <c r="W312" s="4"/>
      <c r="X312" s="4"/>
      <c r="Y312" s="4"/>
      <c r="Z312" s="4"/>
      <c r="AA312" s="4"/>
      <c r="AB312" s="4"/>
      <c r="AC312" s="4"/>
      <c r="AD312" s="4"/>
      <c r="AE312" s="4"/>
      <c r="AF312" s="4"/>
      <c r="AG312" s="4"/>
      <c r="AH312" s="4"/>
      <c r="AI312" s="4"/>
      <c r="AJ312" s="4"/>
      <c r="AK312" s="4"/>
      <c r="AL312" s="4"/>
    </row>
    <row r="313">
      <c r="A313" s="1"/>
      <c r="B313" s="47"/>
      <c r="C313" s="116"/>
      <c r="D313" s="47"/>
      <c r="E313" s="47"/>
      <c r="F313" s="47"/>
      <c r="G313" s="47"/>
      <c r="H313" s="47"/>
      <c r="I313" s="48"/>
      <c r="J313" s="48"/>
      <c r="K313" s="48"/>
      <c r="L313" s="48"/>
      <c r="M313" s="1"/>
      <c r="N313" s="1"/>
      <c r="O313" s="1"/>
      <c r="P313" s="47"/>
      <c r="Q313" s="4"/>
      <c r="R313" s="4"/>
      <c r="S313" s="4"/>
      <c r="T313" s="4"/>
      <c r="U313" s="4"/>
      <c r="V313" s="4"/>
      <c r="W313" s="4"/>
      <c r="X313" s="4"/>
      <c r="Y313" s="4"/>
      <c r="Z313" s="4"/>
      <c r="AA313" s="4"/>
      <c r="AB313" s="4"/>
      <c r="AC313" s="4"/>
      <c r="AD313" s="4"/>
      <c r="AE313" s="4"/>
      <c r="AF313" s="4"/>
      <c r="AG313" s="4"/>
      <c r="AH313" s="4"/>
      <c r="AI313" s="4"/>
      <c r="AJ313" s="4"/>
      <c r="AK313" s="4"/>
      <c r="AL313" s="4"/>
    </row>
    <row r="314">
      <c r="A314" s="1"/>
      <c r="B314" s="47"/>
      <c r="C314" s="116"/>
      <c r="D314" s="47"/>
      <c r="E314" s="47"/>
      <c r="F314" s="47"/>
      <c r="G314" s="47"/>
      <c r="H314" s="47"/>
      <c r="I314" s="48"/>
      <c r="J314" s="48"/>
      <c r="K314" s="48"/>
      <c r="L314" s="48"/>
      <c r="M314" s="1"/>
      <c r="N314" s="1"/>
      <c r="O314" s="1"/>
      <c r="P314" s="47"/>
      <c r="Q314" s="4"/>
      <c r="R314" s="4"/>
      <c r="S314" s="4"/>
      <c r="T314" s="4"/>
      <c r="U314" s="4"/>
      <c r="V314" s="4"/>
      <c r="W314" s="4"/>
      <c r="X314" s="4"/>
      <c r="Y314" s="4"/>
      <c r="Z314" s="4"/>
      <c r="AA314" s="4"/>
      <c r="AB314" s="4"/>
      <c r="AC314" s="4"/>
      <c r="AD314" s="4"/>
      <c r="AE314" s="4"/>
      <c r="AF314" s="4"/>
      <c r="AG314" s="4"/>
      <c r="AH314" s="4"/>
      <c r="AI314" s="4"/>
      <c r="AJ314" s="4"/>
      <c r="AK314" s="4"/>
      <c r="AL314" s="4"/>
    </row>
    <row r="315">
      <c r="A315" s="1"/>
      <c r="B315" s="47"/>
      <c r="C315" s="116"/>
      <c r="D315" s="47"/>
      <c r="E315" s="47"/>
      <c r="F315" s="47"/>
      <c r="G315" s="47"/>
      <c r="H315" s="47"/>
      <c r="I315" s="48"/>
      <c r="J315" s="48"/>
      <c r="K315" s="48"/>
      <c r="L315" s="48"/>
      <c r="M315" s="1"/>
      <c r="N315" s="1"/>
      <c r="O315" s="1"/>
      <c r="P315" s="47"/>
      <c r="Q315" s="4"/>
      <c r="R315" s="4"/>
      <c r="S315" s="4"/>
      <c r="T315" s="4"/>
      <c r="U315" s="4"/>
      <c r="V315" s="4"/>
      <c r="W315" s="4"/>
      <c r="X315" s="4"/>
      <c r="Y315" s="4"/>
      <c r="Z315" s="4"/>
      <c r="AA315" s="4"/>
      <c r="AB315" s="4"/>
      <c r="AC315" s="4"/>
      <c r="AD315" s="4"/>
      <c r="AE315" s="4"/>
      <c r="AF315" s="4"/>
      <c r="AG315" s="4"/>
      <c r="AH315" s="4"/>
      <c r="AI315" s="4"/>
      <c r="AJ315" s="4"/>
      <c r="AK315" s="4"/>
      <c r="AL315" s="4"/>
    </row>
    <row r="316">
      <c r="A316" s="1"/>
      <c r="B316" s="47"/>
      <c r="C316" s="116"/>
      <c r="D316" s="47"/>
      <c r="E316" s="47"/>
      <c r="F316" s="47"/>
      <c r="G316" s="47"/>
      <c r="H316" s="47"/>
      <c r="I316" s="48"/>
      <c r="J316" s="48"/>
      <c r="K316" s="48"/>
      <c r="L316" s="48"/>
      <c r="M316" s="1"/>
      <c r="N316" s="1"/>
      <c r="O316" s="1"/>
      <c r="P316" s="47"/>
      <c r="Q316" s="4"/>
      <c r="R316" s="4"/>
      <c r="S316" s="4"/>
      <c r="T316" s="4"/>
      <c r="U316" s="4"/>
      <c r="V316" s="4"/>
      <c r="W316" s="4"/>
      <c r="X316" s="4"/>
      <c r="Y316" s="4"/>
      <c r="Z316" s="4"/>
      <c r="AA316" s="4"/>
      <c r="AB316" s="4"/>
      <c r="AC316" s="4"/>
      <c r="AD316" s="4"/>
      <c r="AE316" s="4"/>
      <c r="AF316" s="4"/>
      <c r="AG316" s="4"/>
      <c r="AH316" s="4"/>
      <c r="AI316" s="4"/>
      <c r="AJ316" s="4"/>
      <c r="AK316" s="4"/>
      <c r="AL316" s="4"/>
    </row>
    <row r="317">
      <c r="A317" s="1"/>
      <c r="B317" s="47"/>
      <c r="C317" s="116"/>
      <c r="D317" s="47"/>
      <c r="E317" s="47"/>
      <c r="F317" s="47"/>
      <c r="G317" s="47"/>
      <c r="H317" s="47"/>
      <c r="I317" s="48"/>
      <c r="J317" s="48"/>
      <c r="K317" s="48"/>
      <c r="L317" s="48"/>
      <c r="M317" s="1"/>
      <c r="N317" s="1"/>
      <c r="O317" s="1"/>
      <c r="P317" s="47"/>
      <c r="Q317" s="4"/>
      <c r="R317" s="4"/>
      <c r="S317" s="4"/>
      <c r="T317" s="4"/>
      <c r="U317" s="4"/>
      <c r="V317" s="4"/>
      <c r="W317" s="4"/>
      <c r="X317" s="4"/>
      <c r="Y317" s="4"/>
      <c r="Z317" s="4"/>
      <c r="AA317" s="4"/>
      <c r="AB317" s="4"/>
      <c r="AC317" s="4"/>
      <c r="AD317" s="4"/>
      <c r="AE317" s="4"/>
      <c r="AF317" s="4"/>
      <c r="AG317" s="4"/>
      <c r="AH317" s="4"/>
      <c r="AI317" s="4"/>
      <c r="AJ317" s="4"/>
      <c r="AK317" s="4"/>
      <c r="AL317" s="4"/>
    </row>
    <row r="318">
      <c r="A318" s="1"/>
      <c r="B318" s="47"/>
      <c r="C318" s="116"/>
      <c r="D318" s="47"/>
      <c r="E318" s="47"/>
      <c r="F318" s="47"/>
      <c r="G318" s="47"/>
      <c r="H318" s="47"/>
      <c r="I318" s="48"/>
      <c r="J318" s="48"/>
      <c r="K318" s="48"/>
      <c r="L318" s="48"/>
      <c r="M318" s="1"/>
      <c r="N318" s="1"/>
      <c r="O318" s="1"/>
      <c r="P318" s="47"/>
      <c r="Q318" s="4"/>
      <c r="R318" s="4"/>
      <c r="S318" s="4"/>
      <c r="T318" s="4"/>
      <c r="U318" s="4"/>
      <c r="V318" s="4"/>
      <c r="W318" s="4"/>
      <c r="X318" s="4"/>
      <c r="Y318" s="4"/>
      <c r="Z318" s="4"/>
      <c r="AA318" s="4"/>
      <c r="AB318" s="4"/>
      <c r="AC318" s="4"/>
      <c r="AD318" s="4"/>
      <c r="AE318" s="4"/>
      <c r="AF318" s="4"/>
      <c r="AG318" s="4"/>
      <c r="AH318" s="4"/>
      <c r="AI318" s="4"/>
      <c r="AJ318" s="4"/>
      <c r="AK318" s="4"/>
      <c r="AL318" s="4"/>
    </row>
    <row r="319">
      <c r="A319" s="1"/>
      <c r="B319" s="47"/>
      <c r="C319" s="116"/>
      <c r="D319" s="47"/>
      <c r="E319" s="47"/>
      <c r="F319" s="47"/>
      <c r="G319" s="47"/>
      <c r="H319" s="47"/>
      <c r="I319" s="48"/>
      <c r="J319" s="48"/>
      <c r="K319" s="48"/>
      <c r="L319" s="48"/>
      <c r="M319" s="1"/>
      <c r="N319" s="1"/>
      <c r="O319" s="1"/>
      <c r="P319" s="47"/>
      <c r="Q319" s="4"/>
      <c r="R319" s="4"/>
      <c r="S319" s="4"/>
      <c r="T319" s="4"/>
      <c r="U319" s="4"/>
      <c r="V319" s="4"/>
      <c r="W319" s="4"/>
      <c r="X319" s="4"/>
      <c r="Y319" s="4"/>
      <c r="Z319" s="4"/>
      <c r="AA319" s="4"/>
      <c r="AB319" s="4"/>
      <c r="AC319" s="4"/>
      <c r="AD319" s="4"/>
      <c r="AE319" s="4"/>
      <c r="AF319" s="4"/>
      <c r="AG319" s="4"/>
      <c r="AH319" s="4"/>
      <c r="AI319" s="4"/>
      <c r="AJ319" s="4"/>
      <c r="AK319" s="4"/>
      <c r="AL319" s="4"/>
    </row>
    <row r="320">
      <c r="A320" s="1"/>
      <c r="B320" s="47"/>
      <c r="C320" s="116"/>
      <c r="D320" s="47"/>
      <c r="E320" s="47"/>
      <c r="F320" s="47"/>
      <c r="G320" s="47"/>
      <c r="H320" s="47"/>
      <c r="I320" s="48"/>
      <c r="J320" s="48"/>
      <c r="K320" s="48"/>
      <c r="L320" s="48"/>
      <c r="M320" s="1"/>
      <c r="N320" s="1"/>
      <c r="O320" s="1"/>
      <c r="P320" s="47"/>
      <c r="Q320" s="4"/>
      <c r="R320" s="4"/>
      <c r="S320" s="4"/>
      <c r="T320" s="4"/>
      <c r="U320" s="4"/>
      <c r="V320" s="4"/>
      <c r="W320" s="4"/>
      <c r="X320" s="4"/>
      <c r="Y320" s="4"/>
      <c r="Z320" s="4"/>
      <c r="AA320" s="4"/>
      <c r="AB320" s="4"/>
      <c r="AC320" s="4"/>
      <c r="AD320" s="4"/>
      <c r="AE320" s="4"/>
      <c r="AF320" s="4"/>
      <c r="AG320" s="4"/>
      <c r="AH320" s="4"/>
      <c r="AI320" s="4"/>
      <c r="AJ320" s="4"/>
      <c r="AK320" s="4"/>
      <c r="AL320" s="4"/>
    </row>
    <row r="321">
      <c r="A321" s="1"/>
      <c r="B321" s="47"/>
      <c r="C321" s="116"/>
      <c r="D321" s="47"/>
      <c r="E321" s="47"/>
      <c r="F321" s="47"/>
      <c r="G321" s="47"/>
      <c r="H321" s="47"/>
      <c r="I321" s="48"/>
      <c r="J321" s="48"/>
      <c r="K321" s="48"/>
      <c r="L321" s="48"/>
      <c r="M321" s="1"/>
      <c r="N321" s="1"/>
      <c r="O321" s="1"/>
      <c r="P321" s="47"/>
      <c r="Q321" s="4"/>
      <c r="R321" s="4"/>
      <c r="S321" s="4"/>
      <c r="T321" s="4"/>
      <c r="U321" s="4"/>
      <c r="V321" s="4"/>
      <c r="W321" s="4"/>
      <c r="X321" s="4"/>
      <c r="Y321" s="4"/>
      <c r="Z321" s="4"/>
      <c r="AA321" s="4"/>
      <c r="AB321" s="4"/>
      <c r="AC321" s="4"/>
      <c r="AD321" s="4"/>
      <c r="AE321" s="4"/>
      <c r="AF321" s="4"/>
      <c r="AG321" s="4"/>
      <c r="AH321" s="4"/>
      <c r="AI321" s="4"/>
      <c r="AJ321" s="4"/>
      <c r="AK321" s="4"/>
      <c r="AL321" s="4"/>
    </row>
    <row r="322">
      <c r="A322" s="1"/>
      <c r="B322" s="47"/>
      <c r="C322" s="116"/>
      <c r="D322" s="47"/>
      <c r="E322" s="47"/>
      <c r="F322" s="47"/>
      <c r="G322" s="47"/>
      <c r="H322" s="47"/>
      <c r="I322" s="48"/>
      <c r="J322" s="48"/>
      <c r="K322" s="48"/>
      <c r="L322" s="48"/>
      <c r="M322" s="1"/>
      <c r="N322" s="1"/>
      <c r="O322" s="1"/>
      <c r="P322" s="47"/>
      <c r="Q322" s="4"/>
      <c r="R322" s="4"/>
      <c r="S322" s="4"/>
      <c r="T322" s="4"/>
      <c r="U322" s="4"/>
      <c r="V322" s="4"/>
      <c r="W322" s="4"/>
      <c r="X322" s="4"/>
      <c r="Y322" s="4"/>
      <c r="Z322" s="4"/>
      <c r="AA322" s="4"/>
      <c r="AB322" s="4"/>
      <c r="AC322" s="4"/>
      <c r="AD322" s="4"/>
      <c r="AE322" s="4"/>
      <c r="AF322" s="4"/>
      <c r="AG322" s="4"/>
      <c r="AH322" s="4"/>
      <c r="AI322" s="4"/>
      <c r="AJ322" s="4"/>
      <c r="AK322" s="4"/>
      <c r="AL322" s="4"/>
    </row>
    <row r="323">
      <c r="A323" s="1"/>
      <c r="B323" s="47"/>
      <c r="C323" s="116"/>
      <c r="D323" s="47"/>
      <c r="E323" s="47"/>
      <c r="F323" s="47"/>
      <c r="G323" s="47"/>
      <c r="H323" s="47"/>
      <c r="I323" s="48"/>
      <c r="J323" s="48"/>
      <c r="K323" s="48"/>
      <c r="L323" s="48"/>
      <c r="M323" s="1"/>
      <c r="N323" s="1"/>
      <c r="O323" s="1"/>
      <c r="P323" s="47"/>
      <c r="Q323" s="4"/>
      <c r="R323" s="4"/>
      <c r="S323" s="4"/>
      <c r="T323" s="4"/>
      <c r="U323" s="4"/>
      <c r="V323" s="4"/>
      <c r="W323" s="4"/>
      <c r="X323" s="4"/>
      <c r="Y323" s="4"/>
      <c r="Z323" s="4"/>
      <c r="AA323" s="4"/>
      <c r="AB323" s="4"/>
      <c r="AC323" s="4"/>
      <c r="AD323" s="4"/>
      <c r="AE323" s="4"/>
      <c r="AF323" s="4"/>
      <c r="AG323" s="4"/>
      <c r="AH323" s="4"/>
      <c r="AI323" s="4"/>
      <c r="AJ323" s="4"/>
      <c r="AK323" s="4"/>
      <c r="AL323" s="4"/>
    </row>
    <row r="324">
      <c r="A324" s="1"/>
      <c r="B324" s="47"/>
      <c r="C324" s="116"/>
      <c r="D324" s="47"/>
      <c r="E324" s="47"/>
      <c r="F324" s="47"/>
      <c r="G324" s="47"/>
      <c r="H324" s="47"/>
      <c r="I324" s="48"/>
      <c r="J324" s="48"/>
      <c r="K324" s="48"/>
      <c r="L324" s="48"/>
      <c r="M324" s="1"/>
      <c r="N324" s="1"/>
      <c r="O324" s="1"/>
      <c r="P324" s="47"/>
      <c r="Q324" s="4"/>
      <c r="R324" s="4"/>
      <c r="S324" s="4"/>
      <c r="T324" s="4"/>
      <c r="U324" s="4"/>
      <c r="V324" s="4"/>
      <c r="W324" s="4"/>
      <c r="X324" s="4"/>
      <c r="Y324" s="4"/>
      <c r="Z324" s="4"/>
      <c r="AA324" s="4"/>
      <c r="AB324" s="4"/>
      <c r="AC324" s="4"/>
      <c r="AD324" s="4"/>
      <c r="AE324" s="4"/>
      <c r="AF324" s="4"/>
      <c r="AG324" s="4"/>
      <c r="AH324" s="4"/>
      <c r="AI324" s="4"/>
      <c r="AJ324" s="4"/>
      <c r="AK324" s="4"/>
      <c r="AL324" s="4"/>
    </row>
    <row r="325">
      <c r="A325" s="1"/>
      <c r="B325" s="47"/>
      <c r="C325" s="116"/>
      <c r="D325" s="47"/>
      <c r="E325" s="47"/>
      <c r="F325" s="47"/>
      <c r="G325" s="47"/>
      <c r="H325" s="47"/>
      <c r="I325" s="48"/>
      <c r="J325" s="48"/>
      <c r="K325" s="48"/>
      <c r="L325" s="48"/>
      <c r="M325" s="1"/>
      <c r="N325" s="1"/>
      <c r="O325" s="1"/>
      <c r="P325" s="47"/>
      <c r="Q325" s="4"/>
      <c r="R325" s="4"/>
      <c r="S325" s="4"/>
      <c r="T325" s="4"/>
      <c r="U325" s="4"/>
      <c r="V325" s="4"/>
      <c r="W325" s="4"/>
      <c r="X325" s="4"/>
      <c r="Y325" s="4"/>
      <c r="Z325" s="4"/>
      <c r="AA325" s="4"/>
      <c r="AB325" s="4"/>
      <c r="AC325" s="4"/>
      <c r="AD325" s="4"/>
      <c r="AE325" s="4"/>
      <c r="AF325" s="4"/>
      <c r="AG325" s="4"/>
      <c r="AH325" s="4"/>
      <c r="AI325" s="4"/>
      <c r="AJ325" s="4"/>
      <c r="AK325" s="4"/>
      <c r="AL325" s="4"/>
    </row>
    <row r="326">
      <c r="A326" s="1"/>
      <c r="B326" s="47"/>
      <c r="C326" s="116"/>
      <c r="D326" s="47"/>
      <c r="E326" s="47"/>
      <c r="F326" s="47"/>
      <c r="G326" s="47"/>
      <c r="H326" s="47"/>
      <c r="I326" s="48"/>
      <c r="J326" s="48"/>
      <c r="K326" s="48"/>
      <c r="L326" s="48"/>
      <c r="M326" s="1"/>
      <c r="N326" s="1"/>
      <c r="O326" s="1"/>
      <c r="P326" s="47"/>
      <c r="Q326" s="4"/>
      <c r="R326" s="4"/>
      <c r="S326" s="4"/>
      <c r="T326" s="4"/>
      <c r="U326" s="4"/>
      <c r="V326" s="4"/>
      <c r="W326" s="4"/>
      <c r="X326" s="4"/>
      <c r="Y326" s="4"/>
      <c r="Z326" s="4"/>
      <c r="AA326" s="4"/>
      <c r="AB326" s="4"/>
      <c r="AC326" s="4"/>
      <c r="AD326" s="4"/>
      <c r="AE326" s="4"/>
      <c r="AF326" s="4"/>
      <c r="AG326" s="4"/>
      <c r="AH326" s="4"/>
      <c r="AI326" s="4"/>
      <c r="AJ326" s="4"/>
      <c r="AK326" s="4"/>
      <c r="AL326" s="4"/>
    </row>
    <row r="327">
      <c r="A327" s="1"/>
      <c r="B327" s="47"/>
      <c r="C327" s="116"/>
      <c r="D327" s="47"/>
      <c r="E327" s="47"/>
      <c r="F327" s="47"/>
      <c r="G327" s="47"/>
      <c r="H327" s="47"/>
      <c r="I327" s="48"/>
      <c r="J327" s="48"/>
      <c r="K327" s="48"/>
      <c r="L327" s="48"/>
      <c r="M327" s="1"/>
      <c r="N327" s="1"/>
      <c r="O327" s="1"/>
      <c r="P327" s="47"/>
      <c r="Q327" s="4"/>
      <c r="R327" s="4"/>
      <c r="S327" s="4"/>
      <c r="T327" s="4"/>
      <c r="U327" s="4"/>
      <c r="V327" s="4"/>
      <c r="W327" s="4"/>
      <c r="X327" s="4"/>
      <c r="Y327" s="4"/>
      <c r="Z327" s="4"/>
      <c r="AA327" s="4"/>
      <c r="AB327" s="4"/>
      <c r="AC327" s="4"/>
      <c r="AD327" s="4"/>
      <c r="AE327" s="4"/>
      <c r="AF327" s="4"/>
      <c r="AG327" s="4"/>
      <c r="AH327" s="4"/>
      <c r="AI327" s="4"/>
      <c r="AJ327" s="4"/>
      <c r="AK327" s="4"/>
      <c r="AL327" s="4"/>
    </row>
    <row r="328">
      <c r="A328" s="1"/>
      <c r="B328" s="47"/>
      <c r="C328" s="116"/>
      <c r="D328" s="47"/>
      <c r="E328" s="47"/>
      <c r="F328" s="47"/>
      <c r="G328" s="47"/>
      <c r="H328" s="47"/>
      <c r="I328" s="48"/>
      <c r="J328" s="48"/>
      <c r="K328" s="48"/>
      <c r="L328" s="48"/>
      <c r="M328" s="1"/>
      <c r="N328" s="1"/>
      <c r="O328" s="1"/>
      <c r="P328" s="47"/>
      <c r="Q328" s="4"/>
      <c r="R328" s="4"/>
      <c r="S328" s="4"/>
      <c r="T328" s="4"/>
      <c r="U328" s="4"/>
      <c r="V328" s="4"/>
      <c r="W328" s="4"/>
      <c r="X328" s="4"/>
      <c r="Y328" s="4"/>
      <c r="Z328" s="4"/>
      <c r="AA328" s="4"/>
      <c r="AB328" s="4"/>
      <c r="AC328" s="4"/>
      <c r="AD328" s="4"/>
      <c r="AE328" s="4"/>
      <c r="AF328" s="4"/>
      <c r="AG328" s="4"/>
      <c r="AH328" s="4"/>
      <c r="AI328" s="4"/>
      <c r="AJ328" s="4"/>
      <c r="AK328" s="4"/>
      <c r="AL328" s="4"/>
    </row>
    <row r="329">
      <c r="A329" s="1"/>
      <c r="B329" s="47"/>
      <c r="C329" s="116"/>
      <c r="D329" s="47"/>
      <c r="E329" s="47"/>
      <c r="F329" s="47"/>
      <c r="G329" s="47"/>
      <c r="H329" s="47"/>
      <c r="I329" s="48"/>
      <c r="J329" s="48"/>
      <c r="K329" s="48"/>
      <c r="L329" s="48"/>
      <c r="M329" s="1"/>
      <c r="N329" s="1"/>
      <c r="O329" s="1"/>
      <c r="P329" s="47"/>
      <c r="Q329" s="4"/>
      <c r="R329" s="4"/>
      <c r="S329" s="4"/>
      <c r="T329" s="4"/>
      <c r="U329" s="4"/>
      <c r="V329" s="4"/>
      <c r="W329" s="4"/>
      <c r="X329" s="4"/>
      <c r="Y329" s="4"/>
      <c r="Z329" s="4"/>
      <c r="AA329" s="4"/>
      <c r="AB329" s="4"/>
      <c r="AC329" s="4"/>
      <c r="AD329" s="4"/>
      <c r="AE329" s="4"/>
      <c r="AF329" s="4"/>
      <c r="AG329" s="4"/>
      <c r="AH329" s="4"/>
      <c r="AI329" s="4"/>
      <c r="AJ329" s="4"/>
      <c r="AK329" s="4"/>
      <c r="AL329" s="4"/>
    </row>
    <row r="330">
      <c r="A330" s="1"/>
      <c r="B330" s="47"/>
      <c r="C330" s="116"/>
      <c r="D330" s="47"/>
      <c r="E330" s="47"/>
      <c r="F330" s="47"/>
      <c r="G330" s="47"/>
      <c r="H330" s="47"/>
      <c r="I330" s="48"/>
      <c r="J330" s="48"/>
      <c r="K330" s="48"/>
      <c r="L330" s="48"/>
      <c r="M330" s="1"/>
      <c r="N330" s="1"/>
      <c r="O330" s="1"/>
      <c r="P330" s="47"/>
      <c r="Q330" s="4"/>
      <c r="R330" s="4"/>
      <c r="S330" s="4"/>
      <c r="T330" s="4"/>
      <c r="U330" s="4"/>
      <c r="V330" s="4"/>
      <c r="W330" s="4"/>
      <c r="X330" s="4"/>
      <c r="Y330" s="4"/>
      <c r="Z330" s="4"/>
      <c r="AA330" s="4"/>
      <c r="AB330" s="4"/>
      <c r="AC330" s="4"/>
      <c r="AD330" s="4"/>
      <c r="AE330" s="4"/>
      <c r="AF330" s="4"/>
      <c r="AG330" s="4"/>
      <c r="AH330" s="4"/>
      <c r="AI330" s="4"/>
      <c r="AJ330" s="4"/>
      <c r="AK330" s="4"/>
      <c r="AL330" s="4"/>
    </row>
    <row r="331">
      <c r="A331" s="1"/>
      <c r="B331" s="47"/>
      <c r="C331" s="116"/>
      <c r="D331" s="47"/>
      <c r="E331" s="47"/>
      <c r="F331" s="47"/>
      <c r="G331" s="47"/>
      <c r="H331" s="47"/>
      <c r="I331" s="48"/>
      <c r="J331" s="48"/>
      <c r="K331" s="48"/>
      <c r="L331" s="48"/>
      <c r="M331" s="1"/>
      <c r="N331" s="1"/>
      <c r="O331" s="1"/>
      <c r="P331" s="47"/>
      <c r="Q331" s="4"/>
      <c r="R331" s="4"/>
      <c r="S331" s="4"/>
      <c r="T331" s="4"/>
      <c r="U331" s="4"/>
      <c r="V331" s="4"/>
      <c r="W331" s="4"/>
      <c r="X331" s="4"/>
      <c r="Y331" s="4"/>
      <c r="Z331" s="4"/>
      <c r="AA331" s="4"/>
      <c r="AB331" s="4"/>
      <c r="AC331" s="4"/>
      <c r="AD331" s="4"/>
      <c r="AE331" s="4"/>
      <c r="AF331" s="4"/>
      <c r="AG331" s="4"/>
      <c r="AH331" s="4"/>
      <c r="AI331" s="4"/>
      <c r="AJ331" s="4"/>
      <c r="AK331" s="4"/>
      <c r="AL331" s="4"/>
    </row>
    <row r="332">
      <c r="A332" s="1"/>
      <c r="B332" s="47"/>
      <c r="C332" s="116"/>
      <c r="D332" s="47"/>
      <c r="E332" s="47"/>
      <c r="F332" s="47"/>
      <c r="G332" s="47"/>
      <c r="H332" s="47"/>
      <c r="I332" s="48"/>
      <c r="J332" s="48"/>
      <c r="K332" s="48"/>
      <c r="L332" s="48"/>
      <c r="M332" s="1"/>
      <c r="N332" s="1"/>
      <c r="O332" s="1"/>
      <c r="P332" s="47"/>
      <c r="Q332" s="4"/>
      <c r="R332" s="4"/>
      <c r="S332" s="4"/>
      <c r="T332" s="4"/>
      <c r="U332" s="4"/>
      <c r="V332" s="4"/>
      <c r="W332" s="4"/>
      <c r="X332" s="4"/>
      <c r="Y332" s="4"/>
      <c r="Z332" s="4"/>
      <c r="AA332" s="4"/>
      <c r="AB332" s="4"/>
      <c r="AC332" s="4"/>
      <c r="AD332" s="4"/>
      <c r="AE332" s="4"/>
      <c r="AF332" s="4"/>
      <c r="AG332" s="4"/>
      <c r="AH332" s="4"/>
      <c r="AI332" s="4"/>
      <c r="AJ332" s="4"/>
      <c r="AK332" s="4"/>
      <c r="AL332" s="4"/>
    </row>
    <row r="333">
      <c r="A333" s="1"/>
      <c r="B333" s="47"/>
      <c r="C333" s="116"/>
      <c r="D333" s="47"/>
      <c r="E333" s="47"/>
      <c r="F333" s="47"/>
      <c r="G333" s="47"/>
      <c r="H333" s="47"/>
      <c r="I333" s="48"/>
      <c r="J333" s="48"/>
      <c r="K333" s="48"/>
      <c r="L333" s="48"/>
      <c r="M333" s="1"/>
      <c r="N333" s="1"/>
      <c r="O333" s="1"/>
      <c r="P333" s="47"/>
      <c r="Q333" s="4"/>
      <c r="R333" s="4"/>
      <c r="S333" s="4"/>
      <c r="T333" s="4"/>
      <c r="U333" s="4"/>
      <c r="V333" s="4"/>
      <c r="W333" s="4"/>
      <c r="X333" s="4"/>
      <c r="Y333" s="4"/>
      <c r="Z333" s="4"/>
      <c r="AA333" s="4"/>
      <c r="AB333" s="4"/>
      <c r="AC333" s="4"/>
      <c r="AD333" s="4"/>
      <c r="AE333" s="4"/>
      <c r="AF333" s="4"/>
      <c r="AG333" s="4"/>
      <c r="AH333" s="4"/>
      <c r="AI333" s="4"/>
      <c r="AJ333" s="4"/>
      <c r="AK333" s="4"/>
      <c r="AL333" s="4"/>
    </row>
    <row r="334">
      <c r="A334" s="1"/>
      <c r="B334" s="47"/>
      <c r="C334" s="116"/>
      <c r="D334" s="47"/>
      <c r="E334" s="47"/>
      <c r="F334" s="47"/>
      <c r="G334" s="47"/>
      <c r="H334" s="47"/>
      <c r="I334" s="48"/>
      <c r="J334" s="48"/>
      <c r="K334" s="48"/>
      <c r="L334" s="48"/>
      <c r="M334" s="1"/>
      <c r="N334" s="1"/>
      <c r="O334" s="1"/>
      <c r="P334" s="47"/>
      <c r="Q334" s="4"/>
      <c r="R334" s="4"/>
      <c r="S334" s="4"/>
      <c r="T334" s="4"/>
      <c r="U334" s="4"/>
      <c r="V334" s="4"/>
      <c r="W334" s="4"/>
      <c r="X334" s="4"/>
      <c r="Y334" s="4"/>
      <c r="Z334" s="4"/>
      <c r="AA334" s="4"/>
      <c r="AB334" s="4"/>
      <c r="AC334" s="4"/>
      <c r="AD334" s="4"/>
      <c r="AE334" s="4"/>
      <c r="AF334" s="4"/>
      <c r="AG334" s="4"/>
      <c r="AH334" s="4"/>
      <c r="AI334" s="4"/>
      <c r="AJ334" s="4"/>
      <c r="AK334" s="4"/>
      <c r="AL334" s="4"/>
    </row>
    <row r="335">
      <c r="A335" s="1"/>
      <c r="B335" s="47"/>
      <c r="C335" s="116"/>
      <c r="D335" s="47"/>
      <c r="E335" s="47"/>
      <c r="F335" s="47"/>
      <c r="G335" s="47"/>
      <c r="H335" s="47"/>
      <c r="I335" s="48"/>
      <c r="J335" s="48"/>
      <c r="K335" s="48"/>
      <c r="L335" s="48"/>
      <c r="M335" s="1"/>
      <c r="N335" s="1"/>
      <c r="O335" s="1"/>
      <c r="P335" s="47"/>
      <c r="Q335" s="4"/>
      <c r="R335" s="4"/>
      <c r="S335" s="4"/>
      <c r="T335" s="4"/>
      <c r="U335" s="4"/>
      <c r="V335" s="4"/>
      <c r="W335" s="4"/>
      <c r="X335" s="4"/>
      <c r="Y335" s="4"/>
      <c r="Z335" s="4"/>
      <c r="AA335" s="4"/>
      <c r="AB335" s="4"/>
      <c r="AC335" s="4"/>
      <c r="AD335" s="4"/>
      <c r="AE335" s="4"/>
      <c r="AF335" s="4"/>
      <c r="AG335" s="4"/>
      <c r="AH335" s="4"/>
      <c r="AI335" s="4"/>
      <c r="AJ335" s="4"/>
      <c r="AK335" s="4"/>
      <c r="AL335" s="4"/>
    </row>
    <row r="336">
      <c r="A336" s="1"/>
      <c r="B336" s="47"/>
      <c r="C336" s="116"/>
      <c r="D336" s="47"/>
      <c r="E336" s="47"/>
      <c r="F336" s="47"/>
      <c r="G336" s="47"/>
      <c r="H336" s="47"/>
      <c r="I336" s="48"/>
      <c r="J336" s="48"/>
      <c r="K336" s="48"/>
      <c r="L336" s="48"/>
      <c r="M336" s="1"/>
      <c r="N336" s="1"/>
      <c r="O336" s="1"/>
      <c r="P336" s="47"/>
      <c r="Q336" s="4"/>
      <c r="R336" s="4"/>
      <c r="S336" s="4"/>
      <c r="T336" s="4"/>
      <c r="U336" s="4"/>
      <c r="V336" s="4"/>
      <c r="W336" s="4"/>
      <c r="X336" s="4"/>
      <c r="Y336" s="4"/>
      <c r="Z336" s="4"/>
      <c r="AA336" s="4"/>
      <c r="AB336" s="4"/>
      <c r="AC336" s="4"/>
      <c r="AD336" s="4"/>
      <c r="AE336" s="4"/>
      <c r="AF336" s="4"/>
      <c r="AG336" s="4"/>
      <c r="AH336" s="4"/>
      <c r="AI336" s="4"/>
      <c r="AJ336" s="4"/>
      <c r="AK336" s="4"/>
      <c r="AL336" s="4"/>
    </row>
    <row r="337">
      <c r="A337" s="1"/>
      <c r="B337" s="47"/>
      <c r="C337" s="116"/>
      <c r="D337" s="47"/>
      <c r="E337" s="47"/>
      <c r="F337" s="47"/>
      <c r="G337" s="47"/>
      <c r="H337" s="47"/>
      <c r="I337" s="48"/>
      <c r="J337" s="48"/>
      <c r="K337" s="48"/>
      <c r="L337" s="48"/>
      <c r="M337" s="1"/>
      <c r="N337" s="1"/>
      <c r="O337" s="1"/>
      <c r="P337" s="47"/>
      <c r="Q337" s="4"/>
      <c r="R337" s="4"/>
      <c r="S337" s="4"/>
      <c r="T337" s="4"/>
      <c r="U337" s="4"/>
      <c r="V337" s="4"/>
      <c r="W337" s="4"/>
      <c r="X337" s="4"/>
      <c r="Y337" s="4"/>
      <c r="Z337" s="4"/>
      <c r="AA337" s="4"/>
      <c r="AB337" s="4"/>
      <c r="AC337" s="4"/>
      <c r="AD337" s="4"/>
      <c r="AE337" s="4"/>
      <c r="AF337" s="4"/>
      <c r="AG337" s="4"/>
      <c r="AH337" s="4"/>
      <c r="AI337" s="4"/>
      <c r="AJ337" s="4"/>
      <c r="AK337" s="4"/>
      <c r="AL337" s="4"/>
    </row>
    <row r="338">
      <c r="A338" s="1"/>
      <c r="B338" s="47"/>
      <c r="C338" s="116"/>
      <c r="D338" s="47"/>
      <c r="E338" s="47"/>
      <c r="F338" s="47"/>
      <c r="G338" s="47"/>
      <c r="H338" s="47"/>
      <c r="I338" s="48"/>
      <c r="J338" s="48"/>
      <c r="K338" s="48"/>
      <c r="L338" s="48"/>
      <c r="M338" s="1"/>
      <c r="N338" s="1"/>
      <c r="O338" s="1"/>
      <c r="P338" s="47"/>
      <c r="Q338" s="4"/>
      <c r="R338" s="4"/>
      <c r="S338" s="4"/>
      <c r="T338" s="4"/>
      <c r="U338" s="4"/>
      <c r="V338" s="4"/>
      <c r="W338" s="4"/>
      <c r="X338" s="4"/>
      <c r="Y338" s="4"/>
      <c r="Z338" s="4"/>
      <c r="AA338" s="4"/>
      <c r="AB338" s="4"/>
      <c r="AC338" s="4"/>
      <c r="AD338" s="4"/>
      <c r="AE338" s="4"/>
      <c r="AF338" s="4"/>
      <c r="AG338" s="4"/>
      <c r="AH338" s="4"/>
      <c r="AI338" s="4"/>
      <c r="AJ338" s="4"/>
      <c r="AK338" s="4"/>
      <c r="AL338" s="4"/>
    </row>
    <row r="339">
      <c r="A339" s="1"/>
      <c r="B339" s="47"/>
      <c r="C339" s="116"/>
      <c r="D339" s="47"/>
      <c r="E339" s="47"/>
      <c r="F339" s="47"/>
      <c r="G339" s="47"/>
      <c r="H339" s="47"/>
      <c r="I339" s="48"/>
      <c r="J339" s="48"/>
      <c r="K339" s="48"/>
      <c r="L339" s="48"/>
      <c r="M339" s="1"/>
      <c r="N339" s="1"/>
      <c r="O339" s="1"/>
      <c r="P339" s="47"/>
      <c r="Q339" s="4"/>
      <c r="R339" s="4"/>
      <c r="S339" s="4"/>
      <c r="T339" s="4"/>
      <c r="U339" s="4"/>
      <c r="V339" s="4"/>
      <c r="W339" s="4"/>
      <c r="X339" s="4"/>
      <c r="Y339" s="4"/>
      <c r="Z339" s="4"/>
      <c r="AA339" s="4"/>
      <c r="AB339" s="4"/>
      <c r="AC339" s="4"/>
      <c r="AD339" s="4"/>
      <c r="AE339" s="4"/>
      <c r="AF339" s="4"/>
      <c r="AG339" s="4"/>
      <c r="AH339" s="4"/>
      <c r="AI339" s="4"/>
      <c r="AJ339" s="4"/>
      <c r="AK339" s="4"/>
      <c r="AL339" s="4"/>
    </row>
    <row r="340">
      <c r="A340" s="1"/>
      <c r="B340" s="47"/>
      <c r="C340" s="116"/>
      <c r="D340" s="47"/>
      <c r="E340" s="47"/>
      <c r="F340" s="47"/>
      <c r="G340" s="47"/>
      <c r="H340" s="47"/>
      <c r="I340" s="48"/>
      <c r="J340" s="48"/>
      <c r="K340" s="48"/>
      <c r="L340" s="48"/>
      <c r="M340" s="1"/>
      <c r="N340" s="1"/>
      <c r="O340" s="1"/>
      <c r="P340" s="47"/>
      <c r="Q340" s="4"/>
      <c r="R340" s="4"/>
      <c r="S340" s="4"/>
      <c r="T340" s="4"/>
      <c r="U340" s="4"/>
      <c r="V340" s="4"/>
      <c r="W340" s="4"/>
      <c r="X340" s="4"/>
      <c r="Y340" s="4"/>
      <c r="Z340" s="4"/>
      <c r="AA340" s="4"/>
      <c r="AB340" s="4"/>
      <c r="AC340" s="4"/>
      <c r="AD340" s="4"/>
      <c r="AE340" s="4"/>
      <c r="AF340" s="4"/>
      <c r="AG340" s="4"/>
      <c r="AH340" s="4"/>
      <c r="AI340" s="4"/>
      <c r="AJ340" s="4"/>
      <c r="AK340" s="4"/>
      <c r="AL340" s="4"/>
    </row>
    <row r="341">
      <c r="A341" s="1"/>
      <c r="B341" s="47"/>
      <c r="C341" s="116"/>
      <c r="D341" s="47"/>
      <c r="E341" s="47"/>
      <c r="F341" s="47"/>
      <c r="G341" s="47"/>
      <c r="H341" s="47"/>
      <c r="I341" s="48"/>
      <c r="J341" s="48"/>
      <c r="K341" s="48"/>
      <c r="L341" s="48"/>
      <c r="M341" s="1"/>
      <c r="N341" s="1"/>
      <c r="O341" s="1"/>
      <c r="P341" s="47"/>
      <c r="Q341" s="4"/>
      <c r="R341" s="4"/>
      <c r="S341" s="4"/>
      <c r="T341" s="4"/>
      <c r="U341" s="4"/>
      <c r="V341" s="4"/>
      <c r="W341" s="4"/>
      <c r="X341" s="4"/>
      <c r="Y341" s="4"/>
      <c r="Z341" s="4"/>
      <c r="AA341" s="4"/>
      <c r="AB341" s="4"/>
      <c r="AC341" s="4"/>
      <c r="AD341" s="4"/>
      <c r="AE341" s="4"/>
      <c r="AF341" s="4"/>
      <c r="AG341" s="4"/>
      <c r="AH341" s="4"/>
      <c r="AI341" s="4"/>
      <c r="AJ341" s="4"/>
      <c r="AK341" s="4"/>
      <c r="AL341" s="4"/>
    </row>
    <row r="342">
      <c r="A342" s="1"/>
      <c r="B342" s="47"/>
      <c r="C342" s="116"/>
      <c r="D342" s="47"/>
      <c r="E342" s="47"/>
      <c r="F342" s="47"/>
      <c r="G342" s="47"/>
      <c r="H342" s="47"/>
      <c r="I342" s="48"/>
      <c r="J342" s="48"/>
      <c r="K342" s="48"/>
      <c r="L342" s="48"/>
      <c r="M342" s="1"/>
      <c r="N342" s="1"/>
      <c r="O342" s="1"/>
      <c r="P342" s="47"/>
      <c r="Q342" s="4"/>
      <c r="R342" s="4"/>
      <c r="S342" s="4"/>
      <c r="T342" s="4"/>
      <c r="U342" s="4"/>
      <c r="V342" s="4"/>
      <c r="W342" s="4"/>
      <c r="X342" s="4"/>
      <c r="Y342" s="4"/>
      <c r="Z342" s="4"/>
      <c r="AA342" s="4"/>
      <c r="AB342" s="4"/>
      <c r="AC342" s="4"/>
      <c r="AD342" s="4"/>
      <c r="AE342" s="4"/>
      <c r="AF342" s="4"/>
      <c r="AG342" s="4"/>
      <c r="AH342" s="4"/>
      <c r="AI342" s="4"/>
      <c r="AJ342" s="4"/>
      <c r="AK342" s="4"/>
      <c r="AL342" s="4"/>
    </row>
    <row r="343">
      <c r="A343" s="1"/>
      <c r="B343" s="47"/>
      <c r="C343" s="116"/>
      <c r="D343" s="47"/>
      <c r="E343" s="47"/>
      <c r="F343" s="47"/>
      <c r="G343" s="47"/>
      <c r="H343" s="47"/>
      <c r="I343" s="48"/>
      <c r="J343" s="48"/>
      <c r="K343" s="48"/>
      <c r="L343" s="48"/>
      <c r="M343" s="1"/>
      <c r="N343" s="1"/>
      <c r="O343" s="1"/>
      <c r="P343" s="47"/>
      <c r="Q343" s="4"/>
      <c r="R343" s="4"/>
      <c r="S343" s="4"/>
      <c r="T343" s="4"/>
      <c r="U343" s="4"/>
      <c r="V343" s="4"/>
      <c r="W343" s="4"/>
      <c r="X343" s="4"/>
      <c r="Y343" s="4"/>
      <c r="Z343" s="4"/>
      <c r="AA343" s="4"/>
      <c r="AB343" s="4"/>
      <c r="AC343" s="4"/>
      <c r="AD343" s="4"/>
      <c r="AE343" s="4"/>
      <c r="AF343" s="4"/>
      <c r="AG343" s="4"/>
      <c r="AH343" s="4"/>
      <c r="AI343" s="4"/>
      <c r="AJ343" s="4"/>
      <c r="AK343" s="4"/>
      <c r="AL343" s="4"/>
    </row>
    <row r="344">
      <c r="A344" s="1"/>
      <c r="B344" s="47"/>
      <c r="C344" s="116"/>
      <c r="D344" s="47"/>
      <c r="E344" s="47"/>
      <c r="F344" s="47"/>
      <c r="G344" s="47"/>
      <c r="H344" s="47"/>
      <c r="I344" s="48"/>
      <c r="J344" s="48"/>
      <c r="K344" s="48"/>
      <c r="L344" s="48"/>
      <c r="M344" s="1"/>
      <c r="N344" s="1"/>
      <c r="O344" s="1"/>
      <c r="P344" s="47"/>
      <c r="Q344" s="4"/>
      <c r="R344" s="4"/>
      <c r="S344" s="4"/>
      <c r="T344" s="4"/>
      <c r="U344" s="4"/>
      <c r="V344" s="4"/>
      <c r="W344" s="4"/>
      <c r="X344" s="4"/>
      <c r="Y344" s="4"/>
      <c r="Z344" s="4"/>
      <c r="AA344" s="4"/>
      <c r="AB344" s="4"/>
      <c r="AC344" s="4"/>
      <c r="AD344" s="4"/>
      <c r="AE344" s="4"/>
      <c r="AF344" s="4"/>
      <c r="AG344" s="4"/>
      <c r="AH344" s="4"/>
      <c r="AI344" s="4"/>
      <c r="AJ344" s="4"/>
      <c r="AK344" s="4"/>
      <c r="AL344" s="4"/>
    </row>
    <row r="345">
      <c r="A345" s="1"/>
      <c r="B345" s="47"/>
      <c r="C345" s="116"/>
      <c r="D345" s="47"/>
      <c r="E345" s="47"/>
      <c r="F345" s="47"/>
      <c r="G345" s="47"/>
      <c r="H345" s="47"/>
      <c r="I345" s="48"/>
      <c r="J345" s="48"/>
      <c r="K345" s="48"/>
      <c r="L345" s="48"/>
      <c r="M345" s="1"/>
      <c r="N345" s="1"/>
      <c r="O345" s="1"/>
      <c r="P345" s="47"/>
      <c r="Q345" s="4"/>
      <c r="R345" s="4"/>
      <c r="S345" s="4"/>
      <c r="T345" s="4"/>
      <c r="U345" s="4"/>
      <c r="V345" s="4"/>
      <c r="W345" s="4"/>
      <c r="X345" s="4"/>
      <c r="Y345" s="4"/>
      <c r="Z345" s="4"/>
      <c r="AA345" s="4"/>
      <c r="AB345" s="4"/>
      <c r="AC345" s="4"/>
      <c r="AD345" s="4"/>
      <c r="AE345" s="4"/>
      <c r="AF345" s="4"/>
      <c r="AG345" s="4"/>
      <c r="AH345" s="4"/>
      <c r="AI345" s="4"/>
      <c r="AJ345" s="4"/>
      <c r="AK345" s="4"/>
      <c r="AL345" s="4"/>
    </row>
    <row r="346">
      <c r="A346" s="1"/>
      <c r="B346" s="47"/>
      <c r="C346" s="116"/>
      <c r="D346" s="47"/>
      <c r="E346" s="47"/>
      <c r="F346" s="47"/>
      <c r="G346" s="47"/>
      <c r="H346" s="47"/>
      <c r="I346" s="48"/>
      <c r="J346" s="48"/>
      <c r="K346" s="48"/>
      <c r="L346" s="48"/>
      <c r="M346" s="1"/>
      <c r="N346" s="1"/>
      <c r="O346" s="1"/>
      <c r="P346" s="47"/>
      <c r="Q346" s="4"/>
      <c r="R346" s="4"/>
      <c r="S346" s="4"/>
      <c r="T346" s="4"/>
      <c r="U346" s="4"/>
      <c r="V346" s="4"/>
      <c r="W346" s="4"/>
      <c r="X346" s="4"/>
      <c r="Y346" s="4"/>
      <c r="Z346" s="4"/>
      <c r="AA346" s="4"/>
      <c r="AB346" s="4"/>
      <c r="AC346" s="4"/>
      <c r="AD346" s="4"/>
      <c r="AE346" s="4"/>
      <c r="AF346" s="4"/>
      <c r="AG346" s="4"/>
      <c r="AH346" s="4"/>
      <c r="AI346" s="4"/>
      <c r="AJ346" s="4"/>
      <c r="AK346" s="4"/>
      <c r="AL346" s="4"/>
    </row>
    <row r="347">
      <c r="A347" s="1"/>
      <c r="B347" s="47"/>
      <c r="C347" s="116"/>
      <c r="D347" s="47"/>
      <c r="E347" s="47"/>
      <c r="F347" s="47"/>
      <c r="G347" s="47"/>
      <c r="H347" s="47"/>
      <c r="I347" s="48"/>
      <c r="J347" s="48"/>
      <c r="K347" s="48"/>
      <c r="L347" s="48"/>
      <c r="M347" s="1"/>
      <c r="N347" s="1"/>
      <c r="O347" s="1"/>
      <c r="P347" s="47"/>
      <c r="Q347" s="4"/>
      <c r="R347" s="4"/>
      <c r="S347" s="4"/>
      <c r="T347" s="4"/>
      <c r="U347" s="4"/>
      <c r="V347" s="4"/>
      <c r="W347" s="4"/>
      <c r="X347" s="4"/>
      <c r="Y347" s="4"/>
      <c r="Z347" s="4"/>
      <c r="AA347" s="4"/>
      <c r="AB347" s="4"/>
      <c r="AC347" s="4"/>
      <c r="AD347" s="4"/>
      <c r="AE347" s="4"/>
      <c r="AF347" s="4"/>
      <c r="AG347" s="4"/>
      <c r="AH347" s="4"/>
      <c r="AI347" s="4"/>
      <c r="AJ347" s="4"/>
      <c r="AK347" s="4"/>
      <c r="AL347" s="4"/>
    </row>
    <row r="348">
      <c r="A348" s="1"/>
      <c r="B348" s="47"/>
      <c r="C348" s="116"/>
      <c r="D348" s="47"/>
      <c r="E348" s="47"/>
      <c r="F348" s="47"/>
      <c r="G348" s="47"/>
      <c r="H348" s="47"/>
      <c r="I348" s="48"/>
      <c r="J348" s="48"/>
      <c r="K348" s="48"/>
      <c r="L348" s="48"/>
      <c r="M348" s="1"/>
      <c r="N348" s="1"/>
      <c r="O348" s="1"/>
      <c r="P348" s="47"/>
      <c r="Q348" s="4"/>
      <c r="R348" s="4"/>
      <c r="S348" s="4"/>
      <c r="T348" s="4"/>
      <c r="U348" s="4"/>
      <c r="V348" s="4"/>
      <c r="W348" s="4"/>
      <c r="X348" s="4"/>
      <c r="Y348" s="4"/>
      <c r="Z348" s="4"/>
      <c r="AA348" s="4"/>
      <c r="AB348" s="4"/>
      <c r="AC348" s="4"/>
      <c r="AD348" s="4"/>
      <c r="AE348" s="4"/>
      <c r="AF348" s="4"/>
      <c r="AG348" s="4"/>
      <c r="AH348" s="4"/>
      <c r="AI348" s="4"/>
      <c r="AJ348" s="4"/>
      <c r="AK348" s="4"/>
      <c r="AL348" s="4"/>
    </row>
    <row r="349">
      <c r="A349" s="1"/>
      <c r="B349" s="47"/>
      <c r="C349" s="116"/>
      <c r="D349" s="47"/>
      <c r="E349" s="47"/>
      <c r="F349" s="47"/>
      <c r="G349" s="47"/>
      <c r="H349" s="47"/>
      <c r="I349" s="48"/>
      <c r="J349" s="48"/>
      <c r="K349" s="48"/>
      <c r="L349" s="48"/>
      <c r="M349" s="1"/>
      <c r="N349" s="1"/>
      <c r="O349" s="1"/>
      <c r="P349" s="47"/>
      <c r="Q349" s="4"/>
      <c r="R349" s="4"/>
      <c r="S349" s="4"/>
      <c r="T349" s="4"/>
      <c r="U349" s="4"/>
      <c r="V349" s="4"/>
      <c r="W349" s="4"/>
      <c r="X349" s="4"/>
      <c r="Y349" s="4"/>
      <c r="Z349" s="4"/>
      <c r="AA349" s="4"/>
      <c r="AB349" s="4"/>
      <c r="AC349" s="4"/>
      <c r="AD349" s="4"/>
      <c r="AE349" s="4"/>
      <c r="AF349" s="4"/>
      <c r="AG349" s="4"/>
      <c r="AH349" s="4"/>
      <c r="AI349" s="4"/>
      <c r="AJ349" s="4"/>
      <c r="AK349" s="4"/>
      <c r="AL349" s="4"/>
    </row>
    <row r="350">
      <c r="A350" s="1"/>
      <c r="B350" s="47"/>
      <c r="C350" s="116"/>
      <c r="D350" s="47"/>
      <c r="E350" s="47"/>
      <c r="F350" s="47"/>
      <c r="G350" s="47"/>
      <c r="H350" s="47"/>
      <c r="I350" s="48"/>
      <c r="J350" s="48"/>
      <c r="K350" s="48"/>
      <c r="L350" s="48"/>
      <c r="M350" s="1"/>
      <c r="N350" s="1"/>
      <c r="O350" s="1"/>
      <c r="P350" s="47"/>
      <c r="Q350" s="4"/>
      <c r="R350" s="4"/>
      <c r="S350" s="4"/>
      <c r="T350" s="4"/>
      <c r="U350" s="4"/>
      <c r="V350" s="4"/>
      <c r="W350" s="4"/>
      <c r="X350" s="4"/>
      <c r="Y350" s="4"/>
      <c r="Z350" s="4"/>
      <c r="AA350" s="4"/>
      <c r="AB350" s="4"/>
      <c r="AC350" s="4"/>
      <c r="AD350" s="4"/>
      <c r="AE350" s="4"/>
      <c r="AF350" s="4"/>
      <c r="AG350" s="4"/>
      <c r="AH350" s="4"/>
      <c r="AI350" s="4"/>
      <c r="AJ350" s="4"/>
      <c r="AK350" s="4"/>
      <c r="AL350" s="4"/>
    </row>
    <row r="351">
      <c r="A351" s="1"/>
      <c r="B351" s="47"/>
      <c r="C351" s="116"/>
      <c r="D351" s="47"/>
      <c r="E351" s="47"/>
      <c r="F351" s="47"/>
      <c r="G351" s="47"/>
      <c r="H351" s="47"/>
      <c r="I351" s="48"/>
      <c r="J351" s="48"/>
      <c r="K351" s="48"/>
      <c r="L351" s="48"/>
      <c r="M351" s="1"/>
      <c r="N351" s="1"/>
      <c r="O351" s="1"/>
      <c r="P351" s="47"/>
      <c r="Q351" s="4"/>
      <c r="R351" s="4"/>
      <c r="S351" s="4"/>
      <c r="T351" s="4"/>
      <c r="U351" s="4"/>
      <c r="V351" s="4"/>
      <c r="W351" s="4"/>
      <c r="X351" s="4"/>
      <c r="Y351" s="4"/>
      <c r="Z351" s="4"/>
      <c r="AA351" s="4"/>
      <c r="AB351" s="4"/>
      <c r="AC351" s="4"/>
      <c r="AD351" s="4"/>
      <c r="AE351" s="4"/>
      <c r="AF351" s="4"/>
      <c r="AG351" s="4"/>
      <c r="AH351" s="4"/>
      <c r="AI351" s="4"/>
      <c r="AJ351" s="4"/>
      <c r="AK351" s="4"/>
      <c r="AL351" s="4"/>
    </row>
    <row r="352">
      <c r="A352" s="1"/>
      <c r="B352" s="47"/>
      <c r="C352" s="116"/>
      <c r="D352" s="47"/>
      <c r="E352" s="47"/>
      <c r="F352" s="47"/>
      <c r="G352" s="47"/>
      <c r="H352" s="47"/>
      <c r="I352" s="48"/>
      <c r="J352" s="48"/>
      <c r="K352" s="48"/>
      <c r="L352" s="48"/>
      <c r="M352" s="1"/>
      <c r="N352" s="1"/>
      <c r="O352" s="1"/>
      <c r="P352" s="47"/>
      <c r="Q352" s="4"/>
      <c r="R352" s="4"/>
      <c r="S352" s="4"/>
      <c r="T352" s="4"/>
      <c r="U352" s="4"/>
      <c r="V352" s="4"/>
      <c r="W352" s="4"/>
      <c r="X352" s="4"/>
      <c r="Y352" s="4"/>
      <c r="Z352" s="4"/>
      <c r="AA352" s="4"/>
      <c r="AB352" s="4"/>
      <c r="AC352" s="4"/>
      <c r="AD352" s="4"/>
      <c r="AE352" s="4"/>
      <c r="AF352" s="4"/>
      <c r="AG352" s="4"/>
      <c r="AH352" s="4"/>
      <c r="AI352" s="4"/>
      <c r="AJ352" s="4"/>
      <c r="AK352" s="4"/>
      <c r="AL352" s="4"/>
    </row>
    <row r="353">
      <c r="A353" s="1"/>
      <c r="B353" s="47"/>
      <c r="C353" s="116"/>
      <c r="D353" s="47"/>
      <c r="E353" s="47"/>
      <c r="F353" s="47"/>
      <c r="G353" s="47"/>
      <c r="H353" s="47"/>
      <c r="I353" s="48"/>
      <c r="J353" s="48"/>
      <c r="K353" s="48"/>
      <c r="L353" s="48"/>
      <c r="M353" s="1"/>
      <c r="N353" s="1"/>
      <c r="O353" s="1"/>
      <c r="P353" s="47"/>
      <c r="Q353" s="4"/>
      <c r="R353" s="4"/>
      <c r="S353" s="4"/>
      <c r="T353" s="4"/>
      <c r="U353" s="4"/>
      <c r="V353" s="4"/>
      <c r="W353" s="4"/>
      <c r="X353" s="4"/>
      <c r="Y353" s="4"/>
      <c r="Z353" s="4"/>
      <c r="AA353" s="4"/>
      <c r="AB353" s="4"/>
      <c r="AC353" s="4"/>
      <c r="AD353" s="4"/>
      <c r="AE353" s="4"/>
      <c r="AF353" s="4"/>
      <c r="AG353" s="4"/>
      <c r="AH353" s="4"/>
      <c r="AI353" s="4"/>
      <c r="AJ353" s="4"/>
      <c r="AK353" s="4"/>
      <c r="AL353" s="4"/>
    </row>
    <row r="354">
      <c r="A354" s="1"/>
      <c r="B354" s="47"/>
      <c r="C354" s="116"/>
      <c r="D354" s="47"/>
      <c r="E354" s="47"/>
      <c r="F354" s="47"/>
      <c r="G354" s="47"/>
      <c r="H354" s="47"/>
      <c r="I354" s="48"/>
      <c r="J354" s="48"/>
      <c r="K354" s="48"/>
      <c r="L354" s="48"/>
      <c r="M354" s="1"/>
      <c r="N354" s="1"/>
      <c r="O354" s="1"/>
      <c r="P354" s="47"/>
      <c r="Q354" s="4"/>
      <c r="R354" s="4"/>
      <c r="S354" s="4"/>
      <c r="T354" s="4"/>
      <c r="U354" s="4"/>
      <c r="V354" s="4"/>
      <c r="W354" s="4"/>
      <c r="X354" s="4"/>
      <c r="Y354" s="4"/>
      <c r="Z354" s="4"/>
      <c r="AA354" s="4"/>
      <c r="AB354" s="4"/>
      <c r="AC354" s="4"/>
      <c r="AD354" s="4"/>
      <c r="AE354" s="4"/>
      <c r="AF354" s="4"/>
      <c r="AG354" s="4"/>
      <c r="AH354" s="4"/>
      <c r="AI354" s="4"/>
      <c r="AJ354" s="4"/>
      <c r="AK354" s="4"/>
      <c r="AL354" s="4"/>
    </row>
    <row r="355">
      <c r="A355" s="1"/>
      <c r="B355" s="47"/>
      <c r="C355" s="116"/>
      <c r="D355" s="47"/>
      <c r="E355" s="47"/>
      <c r="F355" s="47"/>
      <c r="G355" s="47"/>
      <c r="H355" s="47"/>
      <c r="I355" s="48"/>
      <c r="J355" s="48"/>
      <c r="K355" s="48"/>
      <c r="L355" s="48"/>
      <c r="M355" s="1"/>
      <c r="N355" s="1"/>
      <c r="O355" s="1"/>
      <c r="P355" s="47"/>
      <c r="Q355" s="4"/>
      <c r="R355" s="4"/>
      <c r="S355" s="4"/>
      <c r="T355" s="4"/>
      <c r="U355" s="4"/>
      <c r="V355" s="4"/>
      <c r="W355" s="4"/>
      <c r="X355" s="4"/>
      <c r="Y355" s="4"/>
      <c r="Z355" s="4"/>
      <c r="AA355" s="4"/>
      <c r="AB355" s="4"/>
      <c r="AC355" s="4"/>
      <c r="AD355" s="4"/>
      <c r="AE355" s="4"/>
      <c r="AF355" s="4"/>
      <c r="AG355" s="4"/>
      <c r="AH355" s="4"/>
      <c r="AI355" s="4"/>
      <c r="AJ355" s="4"/>
      <c r="AK355" s="4"/>
      <c r="AL355" s="4"/>
    </row>
    <row r="356">
      <c r="A356" s="1"/>
      <c r="B356" s="47"/>
      <c r="C356" s="116"/>
      <c r="D356" s="47"/>
      <c r="E356" s="47"/>
      <c r="F356" s="47"/>
      <c r="G356" s="47"/>
      <c r="H356" s="47"/>
      <c r="I356" s="48"/>
      <c r="J356" s="48"/>
      <c r="K356" s="48"/>
      <c r="L356" s="48"/>
      <c r="M356" s="1"/>
      <c r="N356" s="1"/>
      <c r="O356" s="1"/>
      <c r="P356" s="47"/>
      <c r="Q356" s="4"/>
      <c r="R356" s="4"/>
      <c r="S356" s="4"/>
      <c r="T356" s="4"/>
      <c r="U356" s="4"/>
      <c r="V356" s="4"/>
      <c r="W356" s="4"/>
      <c r="X356" s="4"/>
      <c r="Y356" s="4"/>
      <c r="Z356" s="4"/>
      <c r="AA356" s="4"/>
      <c r="AB356" s="4"/>
      <c r="AC356" s="4"/>
      <c r="AD356" s="4"/>
      <c r="AE356" s="4"/>
      <c r="AF356" s="4"/>
      <c r="AG356" s="4"/>
      <c r="AH356" s="4"/>
      <c r="AI356" s="4"/>
      <c r="AJ356" s="4"/>
      <c r="AK356" s="4"/>
      <c r="AL356" s="4"/>
    </row>
    <row r="357">
      <c r="A357" s="1"/>
      <c r="B357" s="47"/>
      <c r="C357" s="116"/>
      <c r="D357" s="47"/>
      <c r="E357" s="47"/>
      <c r="F357" s="47"/>
      <c r="G357" s="47"/>
      <c r="H357" s="47"/>
      <c r="I357" s="48"/>
      <c r="J357" s="48"/>
      <c r="K357" s="48"/>
      <c r="L357" s="48"/>
      <c r="M357" s="1"/>
      <c r="N357" s="1"/>
      <c r="O357" s="1"/>
      <c r="P357" s="47"/>
      <c r="Q357" s="4"/>
      <c r="R357" s="4"/>
      <c r="S357" s="4"/>
      <c r="T357" s="4"/>
      <c r="U357" s="4"/>
      <c r="V357" s="4"/>
      <c r="W357" s="4"/>
      <c r="X357" s="4"/>
      <c r="Y357" s="4"/>
      <c r="Z357" s="4"/>
      <c r="AA357" s="4"/>
      <c r="AB357" s="4"/>
      <c r="AC357" s="4"/>
      <c r="AD357" s="4"/>
      <c r="AE357" s="4"/>
      <c r="AF357" s="4"/>
      <c r="AG357" s="4"/>
      <c r="AH357" s="4"/>
      <c r="AI357" s="4"/>
      <c r="AJ357" s="4"/>
      <c r="AK357" s="4"/>
      <c r="AL357" s="4"/>
    </row>
    <row r="358">
      <c r="A358" s="1"/>
      <c r="B358" s="47"/>
      <c r="C358" s="116"/>
      <c r="D358" s="47"/>
      <c r="E358" s="47"/>
      <c r="F358" s="47"/>
      <c r="G358" s="47"/>
      <c r="H358" s="47"/>
      <c r="I358" s="48"/>
      <c r="J358" s="48"/>
      <c r="K358" s="48"/>
      <c r="L358" s="48"/>
      <c r="M358" s="1"/>
      <c r="N358" s="1"/>
      <c r="O358" s="1"/>
      <c r="P358" s="47"/>
      <c r="Q358" s="4"/>
      <c r="R358" s="4"/>
      <c r="S358" s="4"/>
      <c r="T358" s="4"/>
      <c r="U358" s="4"/>
      <c r="V358" s="4"/>
      <c r="W358" s="4"/>
      <c r="X358" s="4"/>
      <c r="Y358" s="4"/>
      <c r="Z358" s="4"/>
      <c r="AA358" s="4"/>
      <c r="AB358" s="4"/>
      <c r="AC358" s="4"/>
      <c r="AD358" s="4"/>
      <c r="AE358" s="4"/>
      <c r="AF358" s="4"/>
      <c r="AG358" s="4"/>
      <c r="AH358" s="4"/>
      <c r="AI358" s="4"/>
      <c r="AJ358" s="4"/>
      <c r="AK358" s="4"/>
      <c r="AL358" s="4"/>
    </row>
    <row r="359">
      <c r="A359" s="1"/>
      <c r="B359" s="47"/>
      <c r="C359" s="116"/>
      <c r="D359" s="47"/>
      <c r="E359" s="47"/>
      <c r="F359" s="47"/>
      <c r="G359" s="47"/>
      <c r="H359" s="47"/>
      <c r="I359" s="48"/>
      <c r="J359" s="48"/>
      <c r="K359" s="48"/>
      <c r="L359" s="48"/>
      <c r="M359" s="1"/>
      <c r="N359" s="1"/>
      <c r="O359" s="1"/>
      <c r="P359" s="47"/>
      <c r="Q359" s="4"/>
      <c r="R359" s="4"/>
      <c r="S359" s="4"/>
      <c r="T359" s="4"/>
      <c r="U359" s="4"/>
      <c r="V359" s="4"/>
      <c r="W359" s="4"/>
      <c r="X359" s="4"/>
      <c r="Y359" s="4"/>
      <c r="Z359" s="4"/>
      <c r="AA359" s="4"/>
      <c r="AB359" s="4"/>
      <c r="AC359" s="4"/>
      <c r="AD359" s="4"/>
      <c r="AE359" s="4"/>
      <c r="AF359" s="4"/>
      <c r="AG359" s="4"/>
      <c r="AH359" s="4"/>
      <c r="AI359" s="4"/>
      <c r="AJ359" s="4"/>
      <c r="AK359" s="4"/>
      <c r="AL359" s="4"/>
    </row>
    <row r="360">
      <c r="A360" s="1"/>
      <c r="B360" s="47"/>
      <c r="C360" s="116"/>
      <c r="D360" s="47"/>
      <c r="E360" s="47"/>
      <c r="F360" s="47"/>
      <c r="G360" s="47"/>
      <c r="H360" s="47"/>
      <c r="I360" s="48"/>
      <c r="J360" s="48"/>
      <c r="K360" s="48"/>
      <c r="L360" s="48"/>
      <c r="M360" s="1"/>
      <c r="N360" s="1"/>
      <c r="O360" s="1"/>
      <c r="P360" s="47"/>
      <c r="Q360" s="4"/>
      <c r="R360" s="4"/>
      <c r="S360" s="4"/>
      <c r="T360" s="4"/>
      <c r="U360" s="4"/>
      <c r="V360" s="4"/>
      <c r="W360" s="4"/>
      <c r="X360" s="4"/>
      <c r="Y360" s="4"/>
      <c r="Z360" s="4"/>
      <c r="AA360" s="4"/>
      <c r="AB360" s="4"/>
      <c r="AC360" s="4"/>
      <c r="AD360" s="4"/>
      <c r="AE360" s="4"/>
      <c r="AF360" s="4"/>
      <c r="AG360" s="4"/>
      <c r="AH360" s="4"/>
      <c r="AI360" s="4"/>
      <c r="AJ360" s="4"/>
      <c r="AK360" s="4"/>
      <c r="AL360" s="4"/>
    </row>
    <row r="361">
      <c r="A361" s="1"/>
      <c r="B361" s="47"/>
      <c r="C361" s="116"/>
      <c r="D361" s="47"/>
      <c r="E361" s="47"/>
      <c r="F361" s="47"/>
      <c r="G361" s="47"/>
      <c r="H361" s="47"/>
      <c r="I361" s="48"/>
      <c r="J361" s="48"/>
      <c r="K361" s="48"/>
      <c r="L361" s="48"/>
      <c r="M361" s="1"/>
      <c r="N361" s="1"/>
      <c r="O361" s="1"/>
      <c r="P361" s="47"/>
      <c r="Q361" s="4"/>
      <c r="R361" s="4"/>
      <c r="S361" s="4"/>
      <c r="T361" s="4"/>
      <c r="U361" s="4"/>
      <c r="V361" s="4"/>
      <c r="W361" s="4"/>
      <c r="X361" s="4"/>
      <c r="Y361" s="4"/>
      <c r="Z361" s="4"/>
      <c r="AA361" s="4"/>
      <c r="AB361" s="4"/>
      <c r="AC361" s="4"/>
      <c r="AD361" s="4"/>
      <c r="AE361" s="4"/>
      <c r="AF361" s="4"/>
      <c r="AG361" s="4"/>
      <c r="AH361" s="4"/>
      <c r="AI361" s="4"/>
      <c r="AJ361" s="4"/>
      <c r="AK361" s="4"/>
      <c r="AL361" s="4"/>
    </row>
    <row r="362">
      <c r="A362" s="1"/>
      <c r="B362" s="47"/>
      <c r="C362" s="116"/>
      <c r="D362" s="47"/>
      <c r="E362" s="47"/>
      <c r="F362" s="47"/>
      <c r="G362" s="47"/>
      <c r="H362" s="47"/>
      <c r="I362" s="48"/>
      <c r="J362" s="48"/>
      <c r="K362" s="48"/>
      <c r="L362" s="48"/>
      <c r="M362" s="1"/>
      <c r="N362" s="1"/>
      <c r="O362" s="1"/>
      <c r="P362" s="47"/>
      <c r="Q362" s="4"/>
      <c r="R362" s="4"/>
      <c r="S362" s="4"/>
      <c r="T362" s="4"/>
      <c r="U362" s="4"/>
      <c r="V362" s="4"/>
      <c r="W362" s="4"/>
      <c r="X362" s="4"/>
      <c r="Y362" s="4"/>
      <c r="Z362" s="4"/>
      <c r="AA362" s="4"/>
      <c r="AB362" s="4"/>
      <c r="AC362" s="4"/>
      <c r="AD362" s="4"/>
      <c r="AE362" s="4"/>
      <c r="AF362" s="4"/>
      <c r="AG362" s="4"/>
      <c r="AH362" s="4"/>
      <c r="AI362" s="4"/>
      <c r="AJ362" s="4"/>
      <c r="AK362" s="4"/>
      <c r="AL362" s="4"/>
    </row>
    <row r="363">
      <c r="A363" s="1"/>
      <c r="B363" s="47"/>
      <c r="C363" s="116"/>
      <c r="D363" s="47"/>
      <c r="E363" s="47"/>
      <c r="F363" s="47"/>
      <c r="G363" s="47"/>
      <c r="H363" s="47"/>
      <c r="I363" s="48"/>
      <c r="J363" s="48"/>
      <c r="K363" s="48"/>
      <c r="L363" s="48"/>
      <c r="M363" s="1"/>
      <c r="N363" s="1"/>
      <c r="O363" s="1"/>
      <c r="P363" s="47"/>
      <c r="Q363" s="4"/>
      <c r="R363" s="4"/>
      <c r="S363" s="4"/>
      <c r="T363" s="4"/>
      <c r="U363" s="4"/>
      <c r="V363" s="4"/>
      <c r="W363" s="4"/>
      <c r="X363" s="4"/>
      <c r="Y363" s="4"/>
      <c r="Z363" s="4"/>
      <c r="AA363" s="4"/>
      <c r="AB363" s="4"/>
      <c r="AC363" s="4"/>
      <c r="AD363" s="4"/>
      <c r="AE363" s="4"/>
      <c r="AF363" s="4"/>
      <c r="AG363" s="4"/>
      <c r="AH363" s="4"/>
      <c r="AI363" s="4"/>
      <c r="AJ363" s="4"/>
      <c r="AK363" s="4"/>
      <c r="AL363" s="4"/>
    </row>
    <row r="364">
      <c r="A364" s="1"/>
      <c r="B364" s="47"/>
      <c r="C364" s="116"/>
      <c r="D364" s="47"/>
      <c r="E364" s="47"/>
      <c r="F364" s="47"/>
      <c r="G364" s="47"/>
      <c r="H364" s="47"/>
      <c r="I364" s="48"/>
      <c r="J364" s="48"/>
      <c r="K364" s="48"/>
      <c r="L364" s="48"/>
      <c r="M364" s="1"/>
      <c r="N364" s="1"/>
      <c r="O364" s="1"/>
      <c r="P364" s="47"/>
      <c r="Q364" s="4"/>
      <c r="R364" s="4"/>
      <c r="S364" s="4"/>
      <c r="T364" s="4"/>
      <c r="U364" s="4"/>
      <c r="V364" s="4"/>
      <c r="W364" s="4"/>
      <c r="X364" s="4"/>
      <c r="Y364" s="4"/>
      <c r="Z364" s="4"/>
      <c r="AA364" s="4"/>
      <c r="AB364" s="4"/>
      <c r="AC364" s="4"/>
      <c r="AD364" s="4"/>
      <c r="AE364" s="4"/>
      <c r="AF364" s="4"/>
      <c r="AG364" s="4"/>
      <c r="AH364" s="4"/>
      <c r="AI364" s="4"/>
      <c r="AJ364" s="4"/>
      <c r="AK364" s="4"/>
      <c r="AL364" s="4"/>
    </row>
    <row r="365">
      <c r="A365" s="1"/>
      <c r="B365" s="47"/>
      <c r="C365" s="116"/>
      <c r="D365" s="47"/>
      <c r="E365" s="47"/>
      <c r="F365" s="47"/>
      <c r="G365" s="47"/>
      <c r="H365" s="47"/>
      <c r="I365" s="48"/>
      <c r="J365" s="48"/>
      <c r="K365" s="48"/>
      <c r="L365" s="48"/>
      <c r="M365" s="1"/>
      <c r="N365" s="1"/>
      <c r="O365" s="1"/>
      <c r="P365" s="47"/>
      <c r="Q365" s="4"/>
      <c r="R365" s="4"/>
      <c r="S365" s="4"/>
      <c r="T365" s="4"/>
      <c r="U365" s="4"/>
      <c r="V365" s="4"/>
      <c r="W365" s="4"/>
      <c r="X365" s="4"/>
      <c r="Y365" s="4"/>
      <c r="Z365" s="4"/>
      <c r="AA365" s="4"/>
      <c r="AB365" s="4"/>
      <c r="AC365" s="4"/>
      <c r="AD365" s="4"/>
      <c r="AE365" s="4"/>
      <c r="AF365" s="4"/>
      <c r="AG365" s="4"/>
      <c r="AH365" s="4"/>
      <c r="AI365" s="4"/>
      <c r="AJ365" s="4"/>
      <c r="AK365" s="4"/>
      <c r="AL365" s="4"/>
    </row>
    <row r="366">
      <c r="A366" s="1"/>
      <c r="B366" s="47"/>
      <c r="C366" s="116"/>
      <c r="D366" s="47"/>
      <c r="E366" s="47"/>
      <c r="F366" s="47"/>
      <c r="G366" s="47"/>
      <c r="H366" s="47"/>
      <c r="I366" s="48"/>
      <c r="J366" s="48"/>
      <c r="K366" s="48"/>
      <c r="L366" s="48"/>
      <c r="M366" s="1"/>
      <c r="N366" s="1"/>
      <c r="O366" s="1"/>
      <c r="P366" s="47"/>
      <c r="Q366" s="4"/>
      <c r="R366" s="4"/>
      <c r="S366" s="4"/>
      <c r="T366" s="4"/>
      <c r="U366" s="4"/>
      <c r="V366" s="4"/>
      <c r="W366" s="4"/>
      <c r="X366" s="4"/>
      <c r="Y366" s="4"/>
      <c r="Z366" s="4"/>
      <c r="AA366" s="4"/>
      <c r="AB366" s="4"/>
      <c r="AC366" s="4"/>
      <c r="AD366" s="4"/>
      <c r="AE366" s="4"/>
      <c r="AF366" s="4"/>
      <c r="AG366" s="4"/>
      <c r="AH366" s="4"/>
      <c r="AI366" s="4"/>
      <c r="AJ366" s="4"/>
      <c r="AK366" s="4"/>
      <c r="AL366" s="4"/>
    </row>
    <row r="367">
      <c r="A367" s="1"/>
      <c r="B367" s="47"/>
      <c r="C367" s="116"/>
      <c r="D367" s="47"/>
      <c r="E367" s="47"/>
      <c r="F367" s="47"/>
      <c r="G367" s="47"/>
      <c r="H367" s="47"/>
      <c r="I367" s="48"/>
      <c r="J367" s="48"/>
      <c r="K367" s="48"/>
      <c r="L367" s="48"/>
      <c r="M367" s="1"/>
      <c r="N367" s="1"/>
      <c r="O367" s="1"/>
      <c r="P367" s="47"/>
      <c r="Q367" s="4"/>
      <c r="R367" s="4"/>
      <c r="S367" s="4"/>
      <c r="T367" s="4"/>
      <c r="U367" s="4"/>
      <c r="V367" s="4"/>
      <c r="W367" s="4"/>
      <c r="X367" s="4"/>
      <c r="Y367" s="4"/>
      <c r="Z367" s="4"/>
      <c r="AA367" s="4"/>
      <c r="AB367" s="4"/>
      <c r="AC367" s="4"/>
      <c r="AD367" s="4"/>
      <c r="AE367" s="4"/>
      <c r="AF367" s="4"/>
      <c r="AG367" s="4"/>
      <c r="AH367" s="4"/>
      <c r="AI367" s="4"/>
      <c r="AJ367" s="4"/>
      <c r="AK367" s="4"/>
      <c r="AL367" s="4"/>
    </row>
    <row r="368">
      <c r="A368" s="1"/>
      <c r="B368" s="47"/>
      <c r="C368" s="116"/>
      <c r="D368" s="47"/>
      <c r="E368" s="47"/>
      <c r="F368" s="47"/>
      <c r="G368" s="47"/>
      <c r="H368" s="47"/>
      <c r="I368" s="48"/>
      <c r="J368" s="48"/>
      <c r="K368" s="48"/>
      <c r="L368" s="48"/>
      <c r="M368" s="1"/>
      <c r="N368" s="1"/>
      <c r="O368" s="1"/>
      <c r="P368" s="47"/>
      <c r="Q368" s="4"/>
      <c r="R368" s="4"/>
      <c r="S368" s="4"/>
      <c r="T368" s="4"/>
      <c r="U368" s="4"/>
      <c r="V368" s="4"/>
      <c r="W368" s="4"/>
      <c r="X368" s="4"/>
      <c r="Y368" s="4"/>
      <c r="Z368" s="4"/>
      <c r="AA368" s="4"/>
      <c r="AB368" s="4"/>
      <c r="AC368" s="4"/>
      <c r="AD368" s="4"/>
      <c r="AE368" s="4"/>
      <c r="AF368" s="4"/>
      <c r="AG368" s="4"/>
      <c r="AH368" s="4"/>
      <c r="AI368" s="4"/>
      <c r="AJ368" s="4"/>
      <c r="AK368" s="4"/>
      <c r="AL368" s="4"/>
    </row>
    <row r="369">
      <c r="A369" s="1"/>
      <c r="B369" s="47"/>
      <c r="C369" s="116"/>
      <c r="D369" s="47"/>
      <c r="E369" s="47"/>
      <c r="F369" s="47"/>
      <c r="G369" s="47"/>
      <c r="H369" s="47"/>
      <c r="I369" s="48"/>
      <c r="J369" s="48"/>
      <c r="K369" s="48"/>
      <c r="L369" s="48"/>
      <c r="M369" s="1"/>
      <c r="N369" s="1"/>
      <c r="O369" s="1"/>
      <c r="P369" s="47"/>
      <c r="Q369" s="4"/>
      <c r="R369" s="4"/>
      <c r="S369" s="4"/>
      <c r="T369" s="4"/>
      <c r="U369" s="4"/>
      <c r="V369" s="4"/>
      <c r="W369" s="4"/>
      <c r="X369" s="4"/>
      <c r="Y369" s="4"/>
      <c r="Z369" s="4"/>
      <c r="AA369" s="4"/>
      <c r="AB369" s="4"/>
      <c r="AC369" s="4"/>
      <c r="AD369" s="4"/>
      <c r="AE369" s="4"/>
      <c r="AF369" s="4"/>
      <c r="AG369" s="4"/>
      <c r="AH369" s="4"/>
      <c r="AI369" s="4"/>
      <c r="AJ369" s="4"/>
      <c r="AK369" s="4"/>
      <c r="AL369" s="4"/>
    </row>
    <row r="370">
      <c r="A370" s="1"/>
      <c r="B370" s="47"/>
      <c r="C370" s="116"/>
      <c r="D370" s="47"/>
      <c r="E370" s="47"/>
      <c r="F370" s="47"/>
      <c r="G370" s="47"/>
      <c r="H370" s="47"/>
      <c r="I370" s="48"/>
      <c r="J370" s="48"/>
      <c r="K370" s="48"/>
      <c r="L370" s="48"/>
      <c r="M370" s="1"/>
      <c r="N370" s="1"/>
      <c r="O370" s="1"/>
      <c r="P370" s="47"/>
      <c r="Q370" s="4"/>
      <c r="R370" s="4"/>
      <c r="S370" s="4"/>
      <c r="T370" s="4"/>
      <c r="U370" s="4"/>
      <c r="V370" s="4"/>
      <c r="W370" s="4"/>
      <c r="X370" s="4"/>
      <c r="Y370" s="4"/>
      <c r="Z370" s="4"/>
      <c r="AA370" s="4"/>
      <c r="AB370" s="4"/>
      <c r="AC370" s="4"/>
      <c r="AD370" s="4"/>
      <c r="AE370" s="4"/>
      <c r="AF370" s="4"/>
      <c r="AG370" s="4"/>
      <c r="AH370" s="4"/>
      <c r="AI370" s="4"/>
      <c r="AJ370" s="4"/>
      <c r="AK370" s="4"/>
      <c r="AL370" s="4"/>
    </row>
    <row r="371">
      <c r="A371" s="1"/>
      <c r="B371" s="47"/>
      <c r="C371" s="116"/>
      <c r="D371" s="47"/>
      <c r="E371" s="47"/>
      <c r="F371" s="47"/>
      <c r="G371" s="47"/>
      <c r="H371" s="47"/>
      <c r="I371" s="48"/>
      <c r="J371" s="48"/>
      <c r="K371" s="48"/>
      <c r="L371" s="48"/>
      <c r="M371" s="1"/>
      <c r="N371" s="1"/>
      <c r="O371" s="1"/>
      <c r="P371" s="47"/>
      <c r="Q371" s="4"/>
      <c r="R371" s="4"/>
      <c r="S371" s="4"/>
      <c r="T371" s="4"/>
      <c r="U371" s="4"/>
      <c r="V371" s="4"/>
      <c r="W371" s="4"/>
      <c r="X371" s="4"/>
      <c r="Y371" s="4"/>
      <c r="Z371" s="4"/>
      <c r="AA371" s="4"/>
      <c r="AB371" s="4"/>
      <c r="AC371" s="4"/>
      <c r="AD371" s="4"/>
      <c r="AE371" s="4"/>
      <c r="AF371" s="4"/>
      <c r="AG371" s="4"/>
      <c r="AH371" s="4"/>
      <c r="AI371" s="4"/>
      <c r="AJ371" s="4"/>
      <c r="AK371" s="4"/>
      <c r="AL371" s="4"/>
    </row>
    <row r="372">
      <c r="A372" s="1"/>
      <c r="B372" s="47"/>
      <c r="C372" s="116"/>
      <c r="D372" s="47"/>
      <c r="E372" s="47"/>
      <c r="F372" s="47"/>
      <c r="G372" s="47"/>
      <c r="H372" s="47"/>
      <c r="I372" s="48"/>
      <c r="J372" s="48"/>
      <c r="K372" s="48"/>
      <c r="L372" s="48"/>
      <c r="M372" s="1"/>
      <c r="N372" s="1"/>
      <c r="O372" s="1"/>
      <c r="P372" s="47"/>
      <c r="Q372" s="4"/>
      <c r="R372" s="4"/>
      <c r="S372" s="4"/>
      <c r="T372" s="4"/>
      <c r="U372" s="4"/>
      <c r="V372" s="4"/>
      <c r="W372" s="4"/>
      <c r="X372" s="4"/>
      <c r="Y372" s="4"/>
      <c r="Z372" s="4"/>
      <c r="AA372" s="4"/>
      <c r="AB372" s="4"/>
      <c r="AC372" s="4"/>
      <c r="AD372" s="4"/>
      <c r="AE372" s="4"/>
      <c r="AF372" s="4"/>
      <c r="AG372" s="4"/>
      <c r="AH372" s="4"/>
      <c r="AI372" s="4"/>
      <c r="AJ372" s="4"/>
      <c r="AK372" s="4"/>
      <c r="AL372" s="4"/>
    </row>
    <row r="373">
      <c r="A373" s="1"/>
      <c r="B373" s="47"/>
      <c r="C373" s="116"/>
      <c r="D373" s="47"/>
      <c r="E373" s="47"/>
      <c r="F373" s="47"/>
      <c r="G373" s="47"/>
      <c r="H373" s="47"/>
      <c r="I373" s="48"/>
      <c r="J373" s="48"/>
      <c r="K373" s="48"/>
      <c r="L373" s="48"/>
      <c r="M373" s="1"/>
      <c r="N373" s="1"/>
      <c r="O373" s="1"/>
      <c r="P373" s="47"/>
      <c r="Q373" s="4"/>
      <c r="R373" s="4"/>
      <c r="S373" s="4"/>
      <c r="T373" s="4"/>
      <c r="U373" s="4"/>
      <c r="V373" s="4"/>
      <c r="W373" s="4"/>
      <c r="X373" s="4"/>
      <c r="Y373" s="4"/>
      <c r="Z373" s="4"/>
      <c r="AA373" s="4"/>
      <c r="AB373" s="4"/>
      <c r="AC373" s="4"/>
      <c r="AD373" s="4"/>
      <c r="AE373" s="4"/>
      <c r="AF373" s="4"/>
      <c r="AG373" s="4"/>
      <c r="AH373" s="4"/>
      <c r="AI373" s="4"/>
      <c r="AJ373" s="4"/>
      <c r="AK373" s="4"/>
      <c r="AL373" s="4"/>
    </row>
    <row r="374">
      <c r="A374" s="1"/>
      <c r="B374" s="47"/>
      <c r="C374" s="116"/>
      <c r="D374" s="47"/>
      <c r="E374" s="47"/>
      <c r="F374" s="47"/>
      <c r="G374" s="47"/>
      <c r="H374" s="47"/>
      <c r="I374" s="48"/>
      <c r="J374" s="48"/>
      <c r="K374" s="48"/>
      <c r="L374" s="48"/>
      <c r="M374" s="1"/>
      <c r="N374" s="1"/>
      <c r="O374" s="1"/>
      <c r="P374" s="47"/>
      <c r="Q374" s="4"/>
      <c r="R374" s="4"/>
      <c r="S374" s="4"/>
      <c r="T374" s="4"/>
      <c r="U374" s="4"/>
      <c r="V374" s="4"/>
      <c r="W374" s="4"/>
      <c r="X374" s="4"/>
      <c r="Y374" s="4"/>
      <c r="Z374" s="4"/>
      <c r="AA374" s="4"/>
      <c r="AB374" s="4"/>
      <c r="AC374" s="4"/>
      <c r="AD374" s="4"/>
      <c r="AE374" s="4"/>
      <c r="AF374" s="4"/>
      <c r="AG374" s="4"/>
      <c r="AH374" s="4"/>
      <c r="AI374" s="4"/>
      <c r="AJ374" s="4"/>
      <c r="AK374" s="4"/>
      <c r="AL374" s="4"/>
    </row>
    <row r="375">
      <c r="A375" s="1"/>
      <c r="B375" s="47"/>
      <c r="C375" s="116"/>
      <c r="D375" s="47"/>
      <c r="E375" s="47"/>
      <c r="F375" s="47"/>
      <c r="G375" s="47"/>
      <c r="H375" s="47"/>
      <c r="I375" s="48"/>
      <c r="J375" s="48"/>
      <c r="K375" s="48"/>
      <c r="L375" s="48"/>
      <c r="M375" s="1"/>
      <c r="N375" s="1"/>
      <c r="O375" s="1"/>
      <c r="P375" s="47"/>
      <c r="Q375" s="4"/>
      <c r="R375" s="4"/>
      <c r="S375" s="4"/>
      <c r="T375" s="4"/>
      <c r="U375" s="4"/>
      <c r="V375" s="4"/>
      <c r="W375" s="4"/>
      <c r="X375" s="4"/>
      <c r="Y375" s="4"/>
      <c r="Z375" s="4"/>
      <c r="AA375" s="4"/>
      <c r="AB375" s="4"/>
      <c r="AC375" s="4"/>
      <c r="AD375" s="4"/>
      <c r="AE375" s="4"/>
      <c r="AF375" s="4"/>
      <c r="AG375" s="4"/>
      <c r="AH375" s="4"/>
      <c r="AI375" s="4"/>
      <c r="AJ375" s="4"/>
      <c r="AK375" s="4"/>
      <c r="AL375" s="4"/>
    </row>
    <row r="376">
      <c r="A376" s="1"/>
      <c r="B376" s="47"/>
      <c r="C376" s="116"/>
      <c r="D376" s="47"/>
      <c r="E376" s="47"/>
      <c r="F376" s="47"/>
      <c r="G376" s="47"/>
      <c r="H376" s="47"/>
      <c r="I376" s="48"/>
      <c r="J376" s="48"/>
      <c r="K376" s="48"/>
      <c r="L376" s="48"/>
      <c r="M376" s="1"/>
      <c r="N376" s="1"/>
      <c r="O376" s="1"/>
      <c r="P376" s="47"/>
      <c r="Q376" s="4"/>
      <c r="R376" s="4"/>
      <c r="S376" s="4"/>
      <c r="T376" s="4"/>
      <c r="U376" s="4"/>
      <c r="V376" s="4"/>
      <c r="W376" s="4"/>
      <c r="X376" s="4"/>
      <c r="Y376" s="4"/>
      <c r="Z376" s="4"/>
      <c r="AA376" s="4"/>
      <c r="AB376" s="4"/>
      <c r="AC376" s="4"/>
      <c r="AD376" s="4"/>
      <c r="AE376" s="4"/>
      <c r="AF376" s="4"/>
      <c r="AG376" s="4"/>
      <c r="AH376" s="4"/>
      <c r="AI376" s="4"/>
      <c r="AJ376" s="4"/>
      <c r="AK376" s="4"/>
      <c r="AL376" s="4"/>
    </row>
    <row r="377">
      <c r="A377" s="1"/>
      <c r="B377" s="47"/>
      <c r="C377" s="116"/>
      <c r="D377" s="47"/>
      <c r="E377" s="47"/>
      <c r="F377" s="47"/>
      <c r="G377" s="47"/>
      <c r="H377" s="47"/>
      <c r="I377" s="48"/>
      <c r="J377" s="48"/>
      <c r="K377" s="48"/>
      <c r="L377" s="48"/>
      <c r="M377" s="1"/>
      <c r="N377" s="1"/>
      <c r="O377" s="1"/>
      <c r="P377" s="47"/>
      <c r="Q377" s="4"/>
      <c r="R377" s="4"/>
      <c r="S377" s="4"/>
      <c r="T377" s="4"/>
      <c r="U377" s="4"/>
      <c r="V377" s="4"/>
      <c r="W377" s="4"/>
      <c r="X377" s="4"/>
      <c r="Y377" s="4"/>
      <c r="Z377" s="4"/>
      <c r="AA377" s="4"/>
      <c r="AB377" s="4"/>
      <c r="AC377" s="4"/>
      <c r="AD377" s="4"/>
      <c r="AE377" s="4"/>
      <c r="AF377" s="4"/>
      <c r="AG377" s="4"/>
      <c r="AH377" s="4"/>
      <c r="AI377" s="4"/>
      <c r="AJ377" s="4"/>
      <c r="AK377" s="4"/>
      <c r="AL377" s="4"/>
    </row>
    <row r="378">
      <c r="A378" s="1"/>
      <c r="B378" s="47"/>
      <c r="C378" s="116"/>
      <c r="D378" s="47"/>
      <c r="E378" s="47"/>
      <c r="F378" s="47"/>
      <c r="G378" s="47"/>
      <c r="H378" s="47"/>
      <c r="I378" s="48"/>
      <c r="J378" s="48"/>
      <c r="K378" s="48"/>
      <c r="L378" s="48"/>
      <c r="M378" s="1"/>
      <c r="N378" s="1"/>
      <c r="O378" s="1"/>
      <c r="P378" s="47"/>
      <c r="Q378" s="4"/>
      <c r="R378" s="4"/>
      <c r="S378" s="4"/>
      <c r="T378" s="4"/>
      <c r="U378" s="4"/>
      <c r="V378" s="4"/>
      <c r="W378" s="4"/>
      <c r="X378" s="4"/>
      <c r="Y378" s="4"/>
      <c r="Z378" s="4"/>
      <c r="AA378" s="4"/>
      <c r="AB378" s="4"/>
      <c r="AC378" s="4"/>
      <c r="AD378" s="4"/>
      <c r="AE378" s="4"/>
      <c r="AF378" s="4"/>
      <c r="AG378" s="4"/>
      <c r="AH378" s="4"/>
      <c r="AI378" s="4"/>
      <c r="AJ378" s="4"/>
      <c r="AK378" s="4"/>
      <c r="AL378" s="4"/>
    </row>
    <row r="379">
      <c r="A379" s="1"/>
      <c r="B379" s="47"/>
      <c r="C379" s="116"/>
      <c r="D379" s="47"/>
      <c r="E379" s="47"/>
      <c r="F379" s="47"/>
      <c r="G379" s="47"/>
      <c r="H379" s="47"/>
      <c r="I379" s="48"/>
      <c r="J379" s="48"/>
      <c r="K379" s="48"/>
      <c r="L379" s="48"/>
      <c r="M379" s="1"/>
      <c r="N379" s="1"/>
      <c r="O379" s="1"/>
      <c r="P379" s="47"/>
      <c r="Q379" s="4"/>
      <c r="R379" s="4"/>
      <c r="S379" s="4"/>
      <c r="T379" s="4"/>
      <c r="U379" s="4"/>
      <c r="V379" s="4"/>
      <c r="W379" s="4"/>
      <c r="X379" s="4"/>
      <c r="Y379" s="4"/>
      <c r="Z379" s="4"/>
      <c r="AA379" s="4"/>
      <c r="AB379" s="4"/>
      <c r="AC379" s="4"/>
      <c r="AD379" s="4"/>
      <c r="AE379" s="4"/>
      <c r="AF379" s="4"/>
      <c r="AG379" s="4"/>
      <c r="AH379" s="4"/>
      <c r="AI379" s="4"/>
      <c r="AJ379" s="4"/>
      <c r="AK379" s="4"/>
      <c r="AL379" s="4"/>
    </row>
    <row r="380">
      <c r="A380" s="1"/>
      <c r="B380" s="47"/>
      <c r="C380" s="116"/>
      <c r="D380" s="47"/>
      <c r="E380" s="47"/>
      <c r="F380" s="47"/>
      <c r="G380" s="47"/>
      <c r="H380" s="47"/>
      <c r="I380" s="48"/>
      <c r="J380" s="48"/>
      <c r="K380" s="48"/>
      <c r="L380" s="48"/>
      <c r="M380" s="1"/>
      <c r="N380" s="1"/>
      <c r="O380" s="1"/>
      <c r="P380" s="47"/>
      <c r="Q380" s="4"/>
      <c r="R380" s="4"/>
      <c r="S380" s="4"/>
      <c r="T380" s="4"/>
      <c r="U380" s="4"/>
      <c r="V380" s="4"/>
      <c r="W380" s="4"/>
      <c r="X380" s="4"/>
      <c r="Y380" s="4"/>
      <c r="Z380" s="4"/>
      <c r="AA380" s="4"/>
      <c r="AB380" s="4"/>
      <c r="AC380" s="4"/>
      <c r="AD380" s="4"/>
      <c r="AE380" s="4"/>
      <c r="AF380" s="4"/>
      <c r="AG380" s="4"/>
      <c r="AH380" s="4"/>
      <c r="AI380" s="4"/>
      <c r="AJ380" s="4"/>
      <c r="AK380" s="4"/>
      <c r="AL380" s="4"/>
    </row>
    <row r="381">
      <c r="A381" s="1"/>
      <c r="B381" s="47"/>
      <c r="C381" s="116"/>
      <c r="D381" s="47"/>
      <c r="E381" s="47"/>
      <c r="F381" s="47"/>
      <c r="G381" s="47"/>
      <c r="H381" s="47"/>
      <c r="I381" s="48"/>
      <c r="J381" s="48"/>
      <c r="K381" s="48"/>
      <c r="L381" s="48"/>
      <c r="M381" s="1"/>
      <c r="N381" s="1"/>
      <c r="O381" s="1"/>
      <c r="P381" s="47"/>
      <c r="Q381" s="4"/>
      <c r="R381" s="4"/>
      <c r="S381" s="4"/>
      <c r="T381" s="4"/>
      <c r="U381" s="4"/>
      <c r="V381" s="4"/>
      <c r="W381" s="4"/>
      <c r="X381" s="4"/>
      <c r="Y381" s="4"/>
      <c r="Z381" s="4"/>
      <c r="AA381" s="4"/>
      <c r="AB381" s="4"/>
      <c r="AC381" s="4"/>
      <c r="AD381" s="4"/>
      <c r="AE381" s="4"/>
      <c r="AF381" s="4"/>
      <c r="AG381" s="4"/>
      <c r="AH381" s="4"/>
      <c r="AI381" s="4"/>
      <c r="AJ381" s="4"/>
      <c r="AK381" s="4"/>
      <c r="AL381" s="4"/>
    </row>
    <row r="382">
      <c r="A382" s="1"/>
      <c r="B382" s="47"/>
      <c r="C382" s="116"/>
      <c r="D382" s="47"/>
      <c r="E382" s="47"/>
      <c r="F382" s="47"/>
      <c r="G382" s="47"/>
      <c r="H382" s="47"/>
      <c r="I382" s="48"/>
      <c r="J382" s="48"/>
      <c r="K382" s="48"/>
      <c r="L382" s="48"/>
      <c r="M382" s="1"/>
      <c r="N382" s="1"/>
      <c r="O382" s="1"/>
      <c r="P382" s="47"/>
      <c r="Q382" s="4"/>
      <c r="R382" s="4"/>
      <c r="S382" s="4"/>
      <c r="T382" s="4"/>
      <c r="U382" s="4"/>
      <c r="V382" s="4"/>
      <c r="W382" s="4"/>
      <c r="X382" s="4"/>
      <c r="Y382" s="4"/>
      <c r="Z382" s="4"/>
      <c r="AA382" s="4"/>
      <c r="AB382" s="4"/>
      <c r="AC382" s="4"/>
      <c r="AD382" s="4"/>
      <c r="AE382" s="4"/>
      <c r="AF382" s="4"/>
      <c r="AG382" s="4"/>
      <c r="AH382" s="4"/>
      <c r="AI382" s="4"/>
      <c r="AJ382" s="4"/>
      <c r="AK382" s="4"/>
      <c r="AL382" s="4"/>
    </row>
    <row r="383">
      <c r="A383" s="1"/>
      <c r="B383" s="47"/>
      <c r="C383" s="116"/>
      <c r="D383" s="47"/>
      <c r="E383" s="47"/>
      <c r="F383" s="47"/>
      <c r="G383" s="47"/>
      <c r="H383" s="47"/>
      <c r="I383" s="48"/>
      <c r="J383" s="48"/>
      <c r="K383" s="48"/>
      <c r="L383" s="48"/>
      <c r="M383" s="1"/>
      <c r="N383" s="1"/>
      <c r="O383" s="1"/>
      <c r="P383" s="47"/>
      <c r="Q383" s="4"/>
      <c r="R383" s="4"/>
      <c r="S383" s="4"/>
      <c r="T383" s="4"/>
      <c r="U383" s="4"/>
      <c r="V383" s="4"/>
      <c r="W383" s="4"/>
      <c r="X383" s="4"/>
      <c r="Y383" s="4"/>
      <c r="Z383" s="4"/>
      <c r="AA383" s="4"/>
      <c r="AB383" s="4"/>
      <c r="AC383" s="4"/>
      <c r="AD383" s="4"/>
      <c r="AE383" s="4"/>
      <c r="AF383" s="4"/>
      <c r="AG383" s="4"/>
      <c r="AH383" s="4"/>
      <c r="AI383" s="4"/>
      <c r="AJ383" s="4"/>
      <c r="AK383" s="4"/>
      <c r="AL383" s="4"/>
    </row>
    <row r="384">
      <c r="A384" s="1"/>
      <c r="B384" s="47"/>
      <c r="C384" s="116"/>
      <c r="D384" s="47"/>
      <c r="E384" s="47"/>
      <c r="F384" s="47"/>
      <c r="G384" s="47"/>
      <c r="H384" s="47"/>
      <c r="I384" s="48"/>
      <c r="J384" s="48"/>
      <c r="K384" s="48"/>
      <c r="L384" s="48"/>
      <c r="M384" s="1"/>
      <c r="N384" s="1"/>
      <c r="O384" s="1"/>
      <c r="P384" s="47"/>
      <c r="Q384" s="4"/>
      <c r="R384" s="4"/>
      <c r="S384" s="4"/>
      <c r="T384" s="4"/>
      <c r="U384" s="4"/>
      <c r="V384" s="4"/>
      <c r="W384" s="4"/>
      <c r="X384" s="4"/>
      <c r="Y384" s="4"/>
      <c r="Z384" s="4"/>
      <c r="AA384" s="4"/>
      <c r="AB384" s="4"/>
      <c r="AC384" s="4"/>
      <c r="AD384" s="4"/>
      <c r="AE384" s="4"/>
      <c r="AF384" s="4"/>
      <c r="AG384" s="4"/>
      <c r="AH384" s="4"/>
      <c r="AI384" s="4"/>
      <c r="AJ384" s="4"/>
      <c r="AK384" s="4"/>
      <c r="AL384" s="4"/>
    </row>
    <row r="385">
      <c r="A385" s="1"/>
      <c r="B385" s="47"/>
      <c r="C385" s="116"/>
      <c r="D385" s="47"/>
      <c r="E385" s="47"/>
      <c r="F385" s="47"/>
      <c r="G385" s="47"/>
      <c r="H385" s="47"/>
      <c r="I385" s="48"/>
      <c r="J385" s="48"/>
      <c r="K385" s="48"/>
      <c r="L385" s="48"/>
      <c r="M385" s="1"/>
      <c r="N385" s="1"/>
      <c r="O385" s="1"/>
      <c r="P385" s="47"/>
      <c r="Q385" s="4"/>
      <c r="R385" s="4"/>
      <c r="S385" s="4"/>
      <c r="T385" s="4"/>
      <c r="U385" s="4"/>
      <c r="V385" s="4"/>
      <c r="W385" s="4"/>
      <c r="X385" s="4"/>
      <c r="Y385" s="4"/>
      <c r="Z385" s="4"/>
      <c r="AA385" s="4"/>
      <c r="AB385" s="4"/>
      <c r="AC385" s="4"/>
      <c r="AD385" s="4"/>
      <c r="AE385" s="4"/>
      <c r="AF385" s="4"/>
      <c r="AG385" s="4"/>
      <c r="AH385" s="4"/>
      <c r="AI385" s="4"/>
      <c r="AJ385" s="4"/>
      <c r="AK385" s="4"/>
      <c r="AL385" s="4"/>
    </row>
    <row r="386">
      <c r="A386" s="1"/>
      <c r="B386" s="47"/>
      <c r="C386" s="116"/>
      <c r="D386" s="47"/>
      <c r="E386" s="47"/>
      <c r="F386" s="47"/>
      <c r="G386" s="47"/>
      <c r="H386" s="47"/>
      <c r="I386" s="48"/>
      <c r="J386" s="48"/>
      <c r="K386" s="48"/>
      <c r="L386" s="48"/>
      <c r="M386" s="1"/>
      <c r="N386" s="1"/>
      <c r="O386" s="1"/>
      <c r="P386" s="47"/>
      <c r="Q386" s="4"/>
      <c r="R386" s="4"/>
      <c r="S386" s="4"/>
      <c r="T386" s="4"/>
      <c r="U386" s="4"/>
      <c r="V386" s="4"/>
      <c r="W386" s="4"/>
      <c r="X386" s="4"/>
      <c r="Y386" s="4"/>
      <c r="Z386" s="4"/>
      <c r="AA386" s="4"/>
      <c r="AB386" s="4"/>
      <c r="AC386" s="4"/>
      <c r="AD386" s="4"/>
      <c r="AE386" s="4"/>
      <c r="AF386" s="4"/>
      <c r="AG386" s="4"/>
      <c r="AH386" s="4"/>
      <c r="AI386" s="4"/>
      <c r="AJ386" s="4"/>
      <c r="AK386" s="4"/>
      <c r="AL386" s="4"/>
    </row>
    <row r="387">
      <c r="A387" s="1"/>
      <c r="B387" s="47"/>
      <c r="C387" s="116"/>
      <c r="D387" s="47"/>
      <c r="E387" s="47"/>
      <c r="F387" s="47"/>
      <c r="G387" s="47"/>
      <c r="H387" s="47"/>
      <c r="I387" s="48"/>
      <c r="J387" s="48"/>
      <c r="K387" s="48"/>
      <c r="L387" s="48"/>
      <c r="M387" s="1"/>
      <c r="N387" s="1"/>
      <c r="O387" s="1"/>
      <c r="P387" s="47"/>
      <c r="Q387" s="4"/>
      <c r="R387" s="4"/>
      <c r="S387" s="4"/>
      <c r="T387" s="4"/>
      <c r="U387" s="4"/>
      <c r="V387" s="4"/>
      <c r="W387" s="4"/>
      <c r="X387" s="4"/>
      <c r="Y387" s="4"/>
      <c r="Z387" s="4"/>
      <c r="AA387" s="4"/>
      <c r="AB387" s="4"/>
      <c r="AC387" s="4"/>
      <c r="AD387" s="4"/>
      <c r="AE387" s="4"/>
      <c r="AF387" s="4"/>
      <c r="AG387" s="4"/>
      <c r="AH387" s="4"/>
      <c r="AI387" s="4"/>
      <c r="AJ387" s="4"/>
      <c r="AK387" s="4"/>
      <c r="AL387" s="4"/>
    </row>
    <row r="388">
      <c r="A388" s="1"/>
      <c r="B388" s="47"/>
      <c r="C388" s="116"/>
      <c r="D388" s="47"/>
      <c r="E388" s="47"/>
      <c r="F388" s="47"/>
      <c r="G388" s="47"/>
      <c r="H388" s="47"/>
      <c r="I388" s="48"/>
      <c r="J388" s="48"/>
      <c r="K388" s="48"/>
      <c r="L388" s="48"/>
      <c r="M388" s="1"/>
      <c r="N388" s="1"/>
      <c r="O388" s="1"/>
      <c r="P388" s="47"/>
      <c r="Q388" s="4"/>
      <c r="R388" s="4"/>
      <c r="S388" s="4"/>
      <c r="T388" s="4"/>
      <c r="U388" s="4"/>
      <c r="V388" s="4"/>
      <c r="W388" s="4"/>
      <c r="X388" s="4"/>
      <c r="Y388" s="4"/>
      <c r="Z388" s="4"/>
      <c r="AA388" s="4"/>
      <c r="AB388" s="4"/>
      <c r="AC388" s="4"/>
      <c r="AD388" s="4"/>
      <c r="AE388" s="4"/>
      <c r="AF388" s="4"/>
      <c r="AG388" s="4"/>
      <c r="AH388" s="4"/>
      <c r="AI388" s="4"/>
      <c r="AJ388" s="4"/>
      <c r="AK388" s="4"/>
      <c r="AL388" s="4"/>
    </row>
    <row r="389">
      <c r="A389" s="1"/>
      <c r="B389" s="47"/>
      <c r="C389" s="116"/>
      <c r="D389" s="47"/>
      <c r="E389" s="47"/>
      <c r="F389" s="47"/>
      <c r="G389" s="47"/>
      <c r="H389" s="47"/>
      <c r="I389" s="48"/>
      <c r="J389" s="48"/>
      <c r="K389" s="48"/>
      <c r="L389" s="48"/>
      <c r="M389" s="1"/>
      <c r="N389" s="1"/>
      <c r="O389" s="1"/>
      <c r="P389" s="47"/>
      <c r="Q389" s="4"/>
      <c r="R389" s="4"/>
      <c r="S389" s="4"/>
      <c r="T389" s="4"/>
      <c r="U389" s="4"/>
      <c r="V389" s="4"/>
      <c r="W389" s="4"/>
      <c r="X389" s="4"/>
      <c r="Y389" s="4"/>
      <c r="Z389" s="4"/>
      <c r="AA389" s="4"/>
      <c r="AB389" s="4"/>
      <c r="AC389" s="4"/>
      <c r="AD389" s="4"/>
      <c r="AE389" s="4"/>
      <c r="AF389" s="4"/>
      <c r="AG389" s="4"/>
      <c r="AH389" s="4"/>
      <c r="AI389" s="4"/>
      <c r="AJ389" s="4"/>
      <c r="AK389" s="4"/>
      <c r="AL389" s="4"/>
    </row>
    <row r="390">
      <c r="A390" s="1"/>
      <c r="B390" s="47"/>
      <c r="C390" s="116"/>
      <c r="D390" s="47"/>
      <c r="E390" s="47"/>
      <c r="F390" s="47"/>
      <c r="G390" s="47"/>
      <c r="H390" s="47"/>
      <c r="I390" s="48"/>
      <c r="J390" s="48"/>
      <c r="K390" s="48"/>
      <c r="L390" s="48"/>
      <c r="M390" s="1"/>
      <c r="N390" s="1"/>
      <c r="O390" s="1"/>
      <c r="P390" s="47"/>
      <c r="Q390" s="4"/>
      <c r="R390" s="4"/>
      <c r="S390" s="4"/>
      <c r="T390" s="4"/>
      <c r="U390" s="4"/>
      <c r="V390" s="4"/>
      <c r="W390" s="4"/>
      <c r="X390" s="4"/>
      <c r="Y390" s="4"/>
      <c r="Z390" s="4"/>
      <c r="AA390" s="4"/>
      <c r="AB390" s="4"/>
      <c r="AC390" s="4"/>
      <c r="AD390" s="4"/>
      <c r="AE390" s="4"/>
      <c r="AF390" s="4"/>
      <c r="AG390" s="4"/>
      <c r="AH390" s="4"/>
      <c r="AI390" s="4"/>
      <c r="AJ390" s="4"/>
      <c r="AK390" s="4"/>
      <c r="AL390" s="4"/>
    </row>
    <row r="391">
      <c r="A391" s="1"/>
      <c r="B391" s="47"/>
      <c r="C391" s="116"/>
      <c r="D391" s="47"/>
      <c r="E391" s="47"/>
      <c r="F391" s="47"/>
      <c r="G391" s="47"/>
      <c r="H391" s="47"/>
      <c r="I391" s="48"/>
      <c r="J391" s="48"/>
      <c r="K391" s="48"/>
      <c r="L391" s="48"/>
      <c r="M391" s="1"/>
      <c r="N391" s="1"/>
      <c r="O391" s="1"/>
      <c r="P391" s="47"/>
      <c r="Q391" s="4"/>
      <c r="R391" s="4"/>
      <c r="S391" s="4"/>
      <c r="T391" s="4"/>
      <c r="U391" s="4"/>
      <c r="V391" s="4"/>
      <c r="W391" s="4"/>
      <c r="X391" s="4"/>
      <c r="Y391" s="4"/>
      <c r="Z391" s="4"/>
      <c r="AA391" s="4"/>
      <c r="AB391" s="4"/>
      <c r="AC391" s="4"/>
      <c r="AD391" s="4"/>
      <c r="AE391" s="4"/>
      <c r="AF391" s="4"/>
      <c r="AG391" s="4"/>
      <c r="AH391" s="4"/>
      <c r="AI391" s="4"/>
      <c r="AJ391" s="4"/>
      <c r="AK391" s="4"/>
      <c r="AL391" s="4"/>
    </row>
    <row r="392">
      <c r="A392" s="1"/>
      <c r="B392" s="47"/>
      <c r="C392" s="116"/>
      <c r="D392" s="47"/>
      <c r="E392" s="47"/>
      <c r="F392" s="47"/>
      <c r="G392" s="47"/>
      <c r="H392" s="47"/>
      <c r="I392" s="48"/>
      <c r="J392" s="48"/>
      <c r="K392" s="48"/>
      <c r="L392" s="48"/>
      <c r="M392" s="1"/>
      <c r="N392" s="1"/>
      <c r="O392" s="1"/>
      <c r="P392" s="47"/>
      <c r="Q392" s="4"/>
      <c r="R392" s="4"/>
      <c r="S392" s="4"/>
      <c r="T392" s="4"/>
      <c r="U392" s="4"/>
      <c r="V392" s="4"/>
      <c r="W392" s="4"/>
      <c r="X392" s="4"/>
      <c r="Y392" s="4"/>
      <c r="Z392" s="4"/>
      <c r="AA392" s="4"/>
      <c r="AB392" s="4"/>
      <c r="AC392" s="4"/>
      <c r="AD392" s="4"/>
      <c r="AE392" s="4"/>
      <c r="AF392" s="4"/>
      <c r="AG392" s="4"/>
      <c r="AH392" s="4"/>
      <c r="AI392" s="4"/>
      <c r="AJ392" s="4"/>
      <c r="AK392" s="4"/>
      <c r="AL392" s="4"/>
    </row>
    <row r="393">
      <c r="A393" s="1"/>
      <c r="B393" s="47"/>
      <c r="C393" s="116"/>
      <c r="D393" s="47"/>
      <c r="E393" s="47"/>
      <c r="F393" s="47"/>
      <c r="G393" s="47"/>
      <c r="H393" s="47"/>
      <c r="I393" s="48"/>
      <c r="J393" s="48"/>
      <c r="K393" s="48"/>
      <c r="L393" s="48"/>
      <c r="M393" s="1"/>
      <c r="N393" s="1"/>
      <c r="O393" s="1"/>
      <c r="P393" s="47"/>
      <c r="Q393" s="4"/>
      <c r="R393" s="4"/>
      <c r="S393" s="4"/>
      <c r="T393" s="4"/>
      <c r="U393" s="4"/>
      <c r="V393" s="4"/>
      <c r="W393" s="4"/>
      <c r="X393" s="4"/>
      <c r="Y393" s="4"/>
      <c r="Z393" s="4"/>
      <c r="AA393" s="4"/>
      <c r="AB393" s="4"/>
      <c r="AC393" s="4"/>
      <c r="AD393" s="4"/>
      <c r="AE393" s="4"/>
      <c r="AF393" s="4"/>
      <c r="AG393" s="4"/>
      <c r="AH393" s="4"/>
      <c r="AI393" s="4"/>
      <c r="AJ393" s="4"/>
      <c r="AK393" s="4"/>
      <c r="AL393" s="4"/>
    </row>
    <row r="394">
      <c r="A394" s="1"/>
      <c r="B394" s="47"/>
      <c r="C394" s="116"/>
      <c r="D394" s="47"/>
      <c r="E394" s="47"/>
      <c r="F394" s="47"/>
      <c r="G394" s="47"/>
      <c r="H394" s="47"/>
      <c r="I394" s="48"/>
      <c r="J394" s="48"/>
      <c r="K394" s="48"/>
      <c r="L394" s="48"/>
      <c r="M394" s="1"/>
      <c r="N394" s="1"/>
      <c r="O394" s="1"/>
      <c r="P394" s="47"/>
      <c r="Q394" s="4"/>
      <c r="R394" s="4"/>
      <c r="S394" s="4"/>
      <c r="T394" s="4"/>
      <c r="U394" s="4"/>
      <c r="V394" s="4"/>
      <c r="W394" s="4"/>
      <c r="X394" s="4"/>
      <c r="Y394" s="4"/>
      <c r="Z394" s="4"/>
      <c r="AA394" s="4"/>
      <c r="AB394" s="4"/>
      <c r="AC394" s="4"/>
      <c r="AD394" s="4"/>
      <c r="AE394" s="4"/>
      <c r="AF394" s="4"/>
      <c r="AG394" s="4"/>
      <c r="AH394" s="4"/>
      <c r="AI394" s="4"/>
      <c r="AJ394" s="4"/>
      <c r="AK394" s="4"/>
      <c r="AL394" s="4"/>
    </row>
    <row r="395">
      <c r="A395" s="1"/>
      <c r="B395" s="47"/>
      <c r="C395" s="116"/>
      <c r="D395" s="47"/>
      <c r="E395" s="47"/>
      <c r="F395" s="47"/>
      <c r="G395" s="47"/>
      <c r="H395" s="47"/>
      <c r="I395" s="48"/>
      <c r="J395" s="48"/>
      <c r="K395" s="48"/>
      <c r="L395" s="48"/>
      <c r="M395" s="1"/>
      <c r="N395" s="1"/>
      <c r="O395" s="1"/>
      <c r="P395" s="47"/>
      <c r="Q395" s="4"/>
      <c r="R395" s="4"/>
      <c r="S395" s="4"/>
      <c r="T395" s="4"/>
      <c r="U395" s="4"/>
      <c r="V395" s="4"/>
      <c r="W395" s="4"/>
      <c r="X395" s="4"/>
      <c r="Y395" s="4"/>
      <c r="Z395" s="4"/>
      <c r="AA395" s="4"/>
      <c r="AB395" s="4"/>
      <c r="AC395" s="4"/>
      <c r="AD395" s="4"/>
      <c r="AE395" s="4"/>
      <c r="AF395" s="4"/>
      <c r="AG395" s="4"/>
      <c r="AH395" s="4"/>
      <c r="AI395" s="4"/>
      <c r="AJ395" s="4"/>
      <c r="AK395" s="4"/>
      <c r="AL395" s="4"/>
    </row>
    <row r="396">
      <c r="A396" s="1"/>
      <c r="B396" s="47"/>
      <c r="C396" s="116"/>
      <c r="D396" s="47"/>
      <c r="E396" s="47"/>
      <c r="F396" s="47"/>
      <c r="G396" s="47"/>
      <c r="H396" s="47"/>
      <c r="I396" s="48"/>
      <c r="J396" s="48"/>
      <c r="K396" s="48"/>
      <c r="L396" s="48"/>
      <c r="M396" s="1"/>
      <c r="N396" s="1"/>
      <c r="O396" s="1"/>
      <c r="P396" s="47"/>
      <c r="Q396" s="4"/>
      <c r="R396" s="4"/>
      <c r="S396" s="4"/>
      <c r="T396" s="4"/>
      <c r="U396" s="4"/>
      <c r="V396" s="4"/>
      <c r="W396" s="4"/>
      <c r="X396" s="4"/>
      <c r="Y396" s="4"/>
      <c r="Z396" s="4"/>
      <c r="AA396" s="4"/>
      <c r="AB396" s="4"/>
      <c r="AC396" s="4"/>
      <c r="AD396" s="4"/>
      <c r="AE396" s="4"/>
      <c r="AF396" s="4"/>
      <c r="AG396" s="4"/>
      <c r="AH396" s="4"/>
      <c r="AI396" s="4"/>
      <c r="AJ396" s="4"/>
      <c r="AK396" s="4"/>
      <c r="AL396" s="4"/>
    </row>
    <row r="397">
      <c r="A397" s="1"/>
      <c r="B397" s="47"/>
      <c r="C397" s="116"/>
      <c r="D397" s="47"/>
      <c r="E397" s="47"/>
      <c r="F397" s="47"/>
      <c r="G397" s="47"/>
      <c r="H397" s="47"/>
      <c r="I397" s="48"/>
      <c r="J397" s="48"/>
      <c r="K397" s="48"/>
      <c r="L397" s="48"/>
      <c r="M397" s="1"/>
      <c r="N397" s="1"/>
      <c r="O397" s="1"/>
      <c r="P397" s="47"/>
      <c r="Q397" s="4"/>
      <c r="R397" s="4"/>
      <c r="S397" s="4"/>
      <c r="T397" s="4"/>
      <c r="U397" s="4"/>
      <c r="V397" s="4"/>
      <c r="W397" s="4"/>
      <c r="X397" s="4"/>
      <c r="Y397" s="4"/>
      <c r="Z397" s="4"/>
      <c r="AA397" s="4"/>
      <c r="AB397" s="4"/>
      <c r="AC397" s="4"/>
      <c r="AD397" s="4"/>
      <c r="AE397" s="4"/>
      <c r="AF397" s="4"/>
      <c r="AG397" s="4"/>
      <c r="AH397" s="4"/>
      <c r="AI397" s="4"/>
      <c r="AJ397" s="4"/>
      <c r="AK397" s="4"/>
      <c r="AL397" s="4"/>
    </row>
    <row r="398">
      <c r="A398" s="1"/>
      <c r="B398" s="47"/>
      <c r="C398" s="116"/>
      <c r="D398" s="47"/>
      <c r="E398" s="47"/>
      <c r="F398" s="47"/>
      <c r="G398" s="47"/>
      <c r="H398" s="47"/>
      <c r="I398" s="48"/>
      <c r="J398" s="48"/>
      <c r="K398" s="48"/>
      <c r="L398" s="48"/>
      <c r="M398" s="1"/>
      <c r="N398" s="1"/>
      <c r="O398" s="1"/>
      <c r="P398" s="47"/>
      <c r="Q398" s="4"/>
      <c r="R398" s="4"/>
      <c r="S398" s="4"/>
      <c r="T398" s="4"/>
      <c r="U398" s="4"/>
      <c r="V398" s="4"/>
      <c r="W398" s="4"/>
      <c r="X398" s="4"/>
      <c r="Y398" s="4"/>
      <c r="Z398" s="4"/>
      <c r="AA398" s="4"/>
      <c r="AB398" s="4"/>
      <c r="AC398" s="4"/>
      <c r="AD398" s="4"/>
      <c r="AE398" s="4"/>
      <c r="AF398" s="4"/>
      <c r="AG398" s="4"/>
      <c r="AH398" s="4"/>
      <c r="AI398" s="4"/>
      <c r="AJ398" s="4"/>
      <c r="AK398" s="4"/>
      <c r="AL398" s="4"/>
    </row>
    <row r="399">
      <c r="A399" s="1"/>
      <c r="B399" s="47"/>
      <c r="C399" s="116"/>
      <c r="D399" s="47"/>
      <c r="E399" s="47"/>
      <c r="F399" s="47"/>
      <c r="G399" s="47"/>
      <c r="H399" s="47"/>
      <c r="I399" s="48"/>
      <c r="J399" s="48"/>
      <c r="K399" s="48"/>
      <c r="L399" s="48"/>
      <c r="M399" s="1"/>
      <c r="N399" s="1"/>
      <c r="O399" s="1"/>
      <c r="P399" s="47"/>
      <c r="Q399" s="4"/>
      <c r="R399" s="4"/>
      <c r="S399" s="4"/>
      <c r="T399" s="4"/>
      <c r="U399" s="4"/>
      <c r="V399" s="4"/>
      <c r="W399" s="4"/>
      <c r="X399" s="4"/>
      <c r="Y399" s="4"/>
      <c r="Z399" s="4"/>
      <c r="AA399" s="4"/>
      <c r="AB399" s="4"/>
      <c r="AC399" s="4"/>
      <c r="AD399" s="4"/>
      <c r="AE399" s="4"/>
      <c r="AF399" s="4"/>
      <c r="AG399" s="4"/>
      <c r="AH399" s="4"/>
      <c r="AI399" s="4"/>
      <c r="AJ399" s="4"/>
      <c r="AK399" s="4"/>
      <c r="AL399" s="4"/>
    </row>
    <row r="400">
      <c r="A400" s="1"/>
      <c r="B400" s="47"/>
      <c r="C400" s="116"/>
      <c r="D400" s="47"/>
      <c r="E400" s="47"/>
      <c r="F400" s="47"/>
      <c r="G400" s="47"/>
      <c r="H400" s="47"/>
      <c r="I400" s="48"/>
      <c r="J400" s="48"/>
      <c r="K400" s="48"/>
      <c r="L400" s="48"/>
      <c r="M400" s="1"/>
      <c r="N400" s="1"/>
      <c r="O400" s="1"/>
      <c r="P400" s="47"/>
      <c r="Q400" s="4"/>
      <c r="R400" s="4"/>
      <c r="S400" s="4"/>
      <c r="T400" s="4"/>
      <c r="U400" s="4"/>
      <c r="V400" s="4"/>
      <c r="W400" s="4"/>
      <c r="X400" s="4"/>
      <c r="Y400" s="4"/>
      <c r="Z400" s="4"/>
      <c r="AA400" s="4"/>
      <c r="AB400" s="4"/>
      <c r="AC400" s="4"/>
      <c r="AD400" s="4"/>
      <c r="AE400" s="4"/>
      <c r="AF400" s="4"/>
      <c r="AG400" s="4"/>
      <c r="AH400" s="4"/>
      <c r="AI400" s="4"/>
      <c r="AJ400" s="4"/>
      <c r="AK400" s="4"/>
      <c r="AL400" s="4"/>
    </row>
    <row r="401">
      <c r="A401" s="1"/>
      <c r="B401" s="47"/>
      <c r="C401" s="116"/>
      <c r="D401" s="47"/>
      <c r="E401" s="47"/>
      <c r="F401" s="47"/>
      <c r="G401" s="47"/>
      <c r="H401" s="47"/>
      <c r="I401" s="48"/>
      <c r="J401" s="48"/>
      <c r="K401" s="48"/>
      <c r="L401" s="48"/>
      <c r="M401" s="1"/>
      <c r="N401" s="1"/>
      <c r="O401" s="1"/>
      <c r="P401" s="47"/>
      <c r="Q401" s="4"/>
      <c r="R401" s="4"/>
      <c r="S401" s="4"/>
      <c r="T401" s="4"/>
      <c r="U401" s="4"/>
      <c r="V401" s="4"/>
      <c r="W401" s="4"/>
      <c r="X401" s="4"/>
      <c r="Y401" s="4"/>
      <c r="Z401" s="4"/>
      <c r="AA401" s="4"/>
      <c r="AB401" s="4"/>
      <c r="AC401" s="4"/>
      <c r="AD401" s="4"/>
      <c r="AE401" s="4"/>
      <c r="AF401" s="4"/>
      <c r="AG401" s="4"/>
      <c r="AH401" s="4"/>
      <c r="AI401" s="4"/>
      <c r="AJ401" s="4"/>
      <c r="AK401" s="4"/>
      <c r="AL401" s="4"/>
    </row>
    <row r="402">
      <c r="A402" s="1"/>
      <c r="B402" s="47"/>
      <c r="C402" s="116"/>
      <c r="D402" s="47"/>
      <c r="E402" s="47"/>
      <c r="F402" s="47"/>
      <c r="G402" s="47"/>
      <c r="H402" s="47"/>
      <c r="I402" s="48"/>
      <c r="J402" s="48"/>
      <c r="K402" s="48"/>
      <c r="L402" s="48"/>
      <c r="M402" s="1"/>
      <c r="N402" s="1"/>
      <c r="O402" s="1"/>
      <c r="P402" s="47"/>
      <c r="Q402" s="4"/>
      <c r="R402" s="4"/>
      <c r="S402" s="4"/>
      <c r="T402" s="4"/>
      <c r="U402" s="4"/>
      <c r="V402" s="4"/>
      <c r="W402" s="4"/>
      <c r="X402" s="4"/>
      <c r="Y402" s="4"/>
      <c r="Z402" s="4"/>
      <c r="AA402" s="4"/>
      <c r="AB402" s="4"/>
      <c r="AC402" s="4"/>
      <c r="AD402" s="4"/>
      <c r="AE402" s="4"/>
      <c r="AF402" s="4"/>
      <c r="AG402" s="4"/>
      <c r="AH402" s="4"/>
      <c r="AI402" s="4"/>
      <c r="AJ402" s="4"/>
      <c r="AK402" s="4"/>
      <c r="AL402" s="4"/>
    </row>
    <row r="403">
      <c r="A403" s="1"/>
      <c r="B403" s="47"/>
      <c r="C403" s="116"/>
      <c r="D403" s="47"/>
      <c r="E403" s="47"/>
      <c r="F403" s="47"/>
      <c r="G403" s="47"/>
      <c r="H403" s="47"/>
      <c r="I403" s="48"/>
      <c r="J403" s="48"/>
      <c r="K403" s="48"/>
      <c r="L403" s="48"/>
      <c r="M403" s="1"/>
      <c r="N403" s="1"/>
      <c r="O403" s="1"/>
      <c r="P403" s="47"/>
      <c r="Q403" s="4"/>
      <c r="R403" s="4"/>
      <c r="S403" s="4"/>
      <c r="T403" s="4"/>
      <c r="U403" s="4"/>
      <c r="V403" s="4"/>
      <c r="W403" s="4"/>
      <c r="X403" s="4"/>
      <c r="Y403" s="4"/>
      <c r="Z403" s="4"/>
      <c r="AA403" s="4"/>
      <c r="AB403" s="4"/>
      <c r="AC403" s="4"/>
      <c r="AD403" s="4"/>
      <c r="AE403" s="4"/>
      <c r="AF403" s="4"/>
      <c r="AG403" s="4"/>
      <c r="AH403" s="4"/>
      <c r="AI403" s="4"/>
      <c r="AJ403" s="4"/>
      <c r="AK403" s="4"/>
      <c r="AL403" s="4"/>
    </row>
    <row r="404">
      <c r="A404" s="1"/>
      <c r="B404" s="47"/>
      <c r="C404" s="116"/>
      <c r="D404" s="47"/>
      <c r="E404" s="47"/>
      <c r="F404" s="47"/>
      <c r="G404" s="47"/>
      <c r="H404" s="47"/>
      <c r="I404" s="48"/>
      <c r="J404" s="48"/>
      <c r="K404" s="48"/>
      <c r="L404" s="48"/>
      <c r="M404" s="1"/>
      <c r="N404" s="1"/>
      <c r="O404" s="1"/>
      <c r="P404" s="47"/>
      <c r="Q404" s="4"/>
      <c r="R404" s="4"/>
      <c r="S404" s="4"/>
      <c r="T404" s="4"/>
      <c r="U404" s="4"/>
      <c r="V404" s="4"/>
      <c r="W404" s="4"/>
      <c r="X404" s="4"/>
      <c r="Y404" s="4"/>
      <c r="Z404" s="4"/>
      <c r="AA404" s="4"/>
      <c r="AB404" s="4"/>
      <c r="AC404" s="4"/>
      <c r="AD404" s="4"/>
      <c r="AE404" s="4"/>
      <c r="AF404" s="4"/>
      <c r="AG404" s="4"/>
      <c r="AH404" s="4"/>
      <c r="AI404" s="4"/>
      <c r="AJ404" s="4"/>
      <c r="AK404" s="4"/>
      <c r="AL404" s="4"/>
    </row>
    <row r="405">
      <c r="A405" s="1"/>
      <c r="B405" s="47"/>
      <c r="C405" s="116"/>
      <c r="D405" s="47"/>
      <c r="E405" s="47"/>
      <c r="F405" s="47"/>
      <c r="G405" s="47"/>
      <c r="H405" s="47"/>
      <c r="I405" s="48"/>
      <c r="J405" s="48"/>
      <c r="K405" s="48"/>
      <c r="L405" s="48"/>
      <c r="M405" s="1"/>
      <c r="N405" s="1"/>
      <c r="O405" s="1"/>
      <c r="P405" s="47"/>
      <c r="Q405" s="4"/>
      <c r="R405" s="4"/>
      <c r="S405" s="4"/>
      <c r="T405" s="4"/>
      <c r="U405" s="4"/>
      <c r="V405" s="4"/>
      <c r="W405" s="4"/>
      <c r="X405" s="4"/>
      <c r="Y405" s="4"/>
      <c r="Z405" s="4"/>
      <c r="AA405" s="4"/>
      <c r="AB405" s="4"/>
      <c r="AC405" s="4"/>
      <c r="AD405" s="4"/>
      <c r="AE405" s="4"/>
      <c r="AF405" s="4"/>
      <c r="AG405" s="4"/>
      <c r="AH405" s="4"/>
      <c r="AI405" s="4"/>
      <c r="AJ405" s="4"/>
      <c r="AK405" s="4"/>
      <c r="AL405" s="4"/>
    </row>
    <row r="406">
      <c r="A406" s="1"/>
      <c r="B406" s="47"/>
      <c r="C406" s="116"/>
      <c r="D406" s="47"/>
      <c r="E406" s="47"/>
      <c r="F406" s="47"/>
      <c r="G406" s="47"/>
      <c r="H406" s="47"/>
      <c r="I406" s="48"/>
      <c r="J406" s="48"/>
      <c r="K406" s="48"/>
      <c r="L406" s="48"/>
      <c r="M406" s="1"/>
      <c r="N406" s="1"/>
      <c r="O406" s="1"/>
      <c r="P406" s="47"/>
      <c r="Q406" s="4"/>
      <c r="R406" s="4"/>
      <c r="S406" s="4"/>
      <c r="T406" s="4"/>
      <c r="U406" s="4"/>
      <c r="V406" s="4"/>
      <c r="W406" s="4"/>
      <c r="X406" s="4"/>
      <c r="Y406" s="4"/>
      <c r="Z406" s="4"/>
      <c r="AA406" s="4"/>
      <c r="AB406" s="4"/>
      <c r="AC406" s="4"/>
      <c r="AD406" s="4"/>
      <c r="AE406" s="4"/>
      <c r="AF406" s="4"/>
      <c r="AG406" s="4"/>
      <c r="AH406" s="4"/>
      <c r="AI406" s="4"/>
      <c r="AJ406" s="4"/>
      <c r="AK406" s="4"/>
      <c r="AL406" s="4"/>
    </row>
    <row r="407">
      <c r="A407" s="1"/>
      <c r="B407" s="47"/>
      <c r="C407" s="116"/>
      <c r="D407" s="47"/>
      <c r="E407" s="47"/>
      <c r="F407" s="47"/>
      <c r="G407" s="47"/>
      <c r="H407" s="47"/>
      <c r="I407" s="48"/>
      <c r="J407" s="48"/>
      <c r="K407" s="48"/>
      <c r="L407" s="48"/>
      <c r="M407" s="1"/>
      <c r="N407" s="1"/>
      <c r="O407" s="1"/>
      <c r="P407" s="47"/>
      <c r="Q407" s="4"/>
      <c r="R407" s="4"/>
      <c r="S407" s="4"/>
      <c r="T407" s="4"/>
      <c r="U407" s="4"/>
      <c r="V407" s="4"/>
      <c r="W407" s="4"/>
      <c r="X407" s="4"/>
      <c r="Y407" s="4"/>
      <c r="Z407" s="4"/>
      <c r="AA407" s="4"/>
      <c r="AB407" s="4"/>
      <c r="AC407" s="4"/>
      <c r="AD407" s="4"/>
      <c r="AE407" s="4"/>
      <c r="AF407" s="4"/>
      <c r="AG407" s="4"/>
      <c r="AH407" s="4"/>
      <c r="AI407" s="4"/>
      <c r="AJ407" s="4"/>
      <c r="AK407" s="4"/>
      <c r="AL407" s="4"/>
    </row>
    <row r="408">
      <c r="A408" s="1"/>
      <c r="B408" s="47"/>
      <c r="C408" s="116"/>
      <c r="D408" s="47"/>
      <c r="E408" s="47"/>
      <c r="F408" s="47"/>
      <c r="G408" s="47"/>
      <c r="H408" s="47"/>
      <c r="I408" s="48"/>
      <c r="J408" s="48"/>
      <c r="K408" s="48"/>
      <c r="L408" s="48"/>
      <c r="M408" s="1"/>
      <c r="N408" s="1"/>
      <c r="O408" s="1"/>
      <c r="P408" s="47"/>
      <c r="Q408" s="4"/>
      <c r="R408" s="4"/>
      <c r="S408" s="4"/>
      <c r="T408" s="4"/>
      <c r="U408" s="4"/>
      <c r="V408" s="4"/>
      <c r="W408" s="4"/>
      <c r="X408" s="4"/>
      <c r="Y408" s="4"/>
      <c r="Z408" s="4"/>
      <c r="AA408" s="4"/>
      <c r="AB408" s="4"/>
      <c r="AC408" s="4"/>
      <c r="AD408" s="4"/>
      <c r="AE408" s="4"/>
      <c r="AF408" s="4"/>
      <c r="AG408" s="4"/>
      <c r="AH408" s="4"/>
      <c r="AI408" s="4"/>
      <c r="AJ408" s="4"/>
      <c r="AK408" s="4"/>
      <c r="AL408" s="4"/>
    </row>
    <row r="409">
      <c r="A409" s="1"/>
      <c r="B409" s="47"/>
      <c r="C409" s="116"/>
      <c r="D409" s="47"/>
      <c r="E409" s="47"/>
      <c r="F409" s="47"/>
      <c r="G409" s="47"/>
      <c r="H409" s="47"/>
      <c r="I409" s="48"/>
      <c r="J409" s="48"/>
      <c r="K409" s="48"/>
      <c r="L409" s="48"/>
      <c r="M409" s="1"/>
      <c r="N409" s="1"/>
      <c r="O409" s="1"/>
      <c r="P409" s="47"/>
      <c r="Q409" s="4"/>
      <c r="R409" s="4"/>
      <c r="S409" s="4"/>
      <c r="T409" s="4"/>
      <c r="U409" s="4"/>
      <c r="V409" s="4"/>
      <c r="W409" s="4"/>
      <c r="X409" s="4"/>
      <c r="Y409" s="4"/>
      <c r="Z409" s="4"/>
      <c r="AA409" s="4"/>
      <c r="AB409" s="4"/>
      <c r="AC409" s="4"/>
      <c r="AD409" s="4"/>
      <c r="AE409" s="4"/>
      <c r="AF409" s="4"/>
      <c r="AG409" s="4"/>
      <c r="AH409" s="4"/>
      <c r="AI409" s="4"/>
      <c r="AJ409" s="4"/>
      <c r="AK409" s="4"/>
      <c r="AL409" s="4"/>
    </row>
    <row r="410">
      <c r="A410" s="1"/>
      <c r="B410" s="47"/>
      <c r="C410" s="116"/>
      <c r="D410" s="47"/>
      <c r="E410" s="47"/>
      <c r="F410" s="47"/>
      <c r="G410" s="47"/>
      <c r="H410" s="47"/>
      <c r="I410" s="48"/>
      <c r="J410" s="48"/>
      <c r="K410" s="48"/>
      <c r="L410" s="48"/>
      <c r="M410" s="1"/>
      <c r="N410" s="1"/>
      <c r="O410" s="1"/>
      <c r="P410" s="47"/>
      <c r="Q410" s="4"/>
      <c r="R410" s="4"/>
      <c r="S410" s="4"/>
      <c r="T410" s="4"/>
      <c r="U410" s="4"/>
      <c r="V410" s="4"/>
      <c r="W410" s="4"/>
      <c r="X410" s="4"/>
      <c r="Y410" s="4"/>
      <c r="Z410" s="4"/>
      <c r="AA410" s="4"/>
      <c r="AB410" s="4"/>
      <c r="AC410" s="4"/>
      <c r="AD410" s="4"/>
      <c r="AE410" s="4"/>
      <c r="AF410" s="4"/>
      <c r="AG410" s="4"/>
      <c r="AH410" s="4"/>
      <c r="AI410" s="4"/>
      <c r="AJ410" s="4"/>
      <c r="AK410" s="4"/>
      <c r="AL410" s="4"/>
    </row>
    <row r="411">
      <c r="A411" s="1"/>
      <c r="B411" s="47"/>
      <c r="C411" s="116"/>
      <c r="D411" s="47"/>
      <c r="E411" s="47"/>
      <c r="F411" s="47"/>
      <c r="G411" s="47"/>
      <c r="H411" s="47"/>
      <c r="I411" s="48"/>
      <c r="J411" s="48"/>
      <c r="K411" s="48"/>
      <c r="L411" s="48"/>
      <c r="M411" s="1"/>
      <c r="N411" s="1"/>
      <c r="O411" s="1"/>
      <c r="P411" s="47"/>
      <c r="Q411" s="4"/>
      <c r="R411" s="4"/>
      <c r="S411" s="4"/>
      <c r="T411" s="4"/>
      <c r="U411" s="4"/>
      <c r="V411" s="4"/>
      <c r="W411" s="4"/>
      <c r="X411" s="4"/>
      <c r="Y411" s="4"/>
      <c r="Z411" s="4"/>
      <c r="AA411" s="4"/>
      <c r="AB411" s="4"/>
      <c r="AC411" s="4"/>
      <c r="AD411" s="4"/>
      <c r="AE411" s="4"/>
      <c r="AF411" s="4"/>
      <c r="AG411" s="4"/>
      <c r="AH411" s="4"/>
      <c r="AI411" s="4"/>
      <c r="AJ411" s="4"/>
      <c r="AK411" s="4"/>
      <c r="AL411" s="4"/>
    </row>
    <row r="412">
      <c r="A412" s="1"/>
      <c r="B412" s="47"/>
      <c r="C412" s="116"/>
      <c r="D412" s="47"/>
      <c r="E412" s="47"/>
      <c r="F412" s="47"/>
      <c r="G412" s="47"/>
      <c r="H412" s="47"/>
      <c r="I412" s="48"/>
      <c r="J412" s="48"/>
      <c r="K412" s="48"/>
      <c r="L412" s="48"/>
      <c r="M412" s="1"/>
      <c r="N412" s="1"/>
      <c r="O412" s="1"/>
      <c r="P412" s="47"/>
      <c r="Q412" s="4"/>
      <c r="R412" s="4"/>
      <c r="S412" s="4"/>
      <c r="T412" s="4"/>
      <c r="U412" s="4"/>
      <c r="V412" s="4"/>
      <c r="W412" s="4"/>
      <c r="X412" s="4"/>
      <c r="Y412" s="4"/>
      <c r="Z412" s="4"/>
      <c r="AA412" s="4"/>
      <c r="AB412" s="4"/>
      <c r="AC412" s="4"/>
      <c r="AD412" s="4"/>
      <c r="AE412" s="4"/>
      <c r="AF412" s="4"/>
      <c r="AG412" s="4"/>
      <c r="AH412" s="4"/>
      <c r="AI412" s="4"/>
      <c r="AJ412" s="4"/>
      <c r="AK412" s="4"/>
      <c r="AL412" s="4"/>
    </row>
    <row r="413">
      <c r="A413" s="1"/>
      <c r="B413" s="47"/>
      <c r="C413" s="116"/>
      <c r="D413" s="47"/>
      <c r="E413" s="47"/>
      <c r="F413" s="47"/>
      <c r="G413" s="47"/>
      <c r="H413" s="47"/>
      <c r="I413" s="48"/>
      <c r="J413" s="48"/>
      <c r="K413" s="48"/>
      <c r="L413" s="48"/>
      <c r="M413" s="1"/>
      <c r="N413" s="1"/>
      <c r="O413" s="1"/>
      <c r="P413" s="47"/>
      <c r="Q413" s="4"/>
      <c r="R413" s="4"/>
      <c r="S413" s="4"/>
      <c r="T413" s="4"/>
      <c r="U413" s="4"/>
      <c r="V413" s="4"/>
      <c r="W413" s="4"/>
      <c r="X413" s="4"/>
      <c r="Y413" s="4"/>
      <c r="Z413" s="4"/>
      <c r="AA413" s="4"/>
      <c r="AB413" s="4"/>
      <c r="AC413" s="4"/>
      <c r="AD413" s="4"/>
      <c r="AE413" s="4"/>
      <c r="AF413" s="4"/>
      <c r="AG413" s="4"/>
      <c r="AH413" s="4"/>
      <c r="AI413" s="4"/>
      <c r="AJ413" s="4"/>
      <c r="AK413" s="4"/>
      <c r="AL413" s="4"/>
    </row>
    <row r="414">
      <c r="A414" s="1"/>
      <c r="B414" s="47"/>
      <c r="C414" s="116"/>
      <c r="D414" s="47"/>
      <c r="E414" s="47"/>
      <c r="F414" s="47"/>
      <c r="G414" s="47"/>
      <c r="H414" s="47"/>
      <c r="I414" s="48"/>
      <c r="J414" s="48"/>
      <c r="K414" s="48"/>
      <c r="L414" s="48"/>
      <c r="M414" s="1"/>
      <c r="N414" s="1"/>
      <c r="O414" s="1"/>
      <c r="P414" s="47"/>
      <c r="Q414" s="4"/>
      <c r="R414" s="4"/>
      <c r="S414" s="4"/>
      <c r="T414" s="4"/>
      <c r="U414" s="4"/>
      <c r="V414" s="4"/>
      <c r="W414" s="4"/>
      <c r="X414" s="4"/>
      <c r="Y414" s="4"/>
      <c r="Z414" s="4"/>
      <c r="AA414" s="4"/>
      <c r="AB414" s="4"/>
      <c r="AC414" s="4"/>
      <c r="AD414" s="4"/>
      <c r="AE414" s="4"/>
      <c r="AF414" s="4"/>
      <c r="AG414" s="4"/>
      <c r="AH414" s="4"/>
      <c r="AI414" s="4"/>
      <c r="AJ414" s="4"/>
      <c r="AK414" s="4"/>
      <c r="AL414" s="4"/>
    </row>
    <row r="415">
      <c r="A415" s="1"/>
      <c r="B415" s="47"/>
      <c r="C415" s="116"/>
      <c r="D415" s="47"/>
      <c r="E415" s="47"/>
      <c r="F415" s="47"/>
      <c r="G415" s="47"/>
      <c r="H415" s="47"/>
      <c r="I415" s="48"/>
      <c r="J415" s="48"/>
      <c r="K415" s="48"/>
      <c r="L415" s="48"/>
      <c r="M415" s="1"/>
      <c r="N415" s="1"/>
      <c r="O415" s="1"/>
      <c r="P415" s="47"/>
      <c r="Q415" s="4"/>
      <c r="R415" s="4"/>
      <c r="S415" s="4"/>
      <c r="T415" s="4"/>
      <c r="U415" s="4"/>
      <c r="V415" s="4"/>
      <c r="W415" s="4"/>
      <c r="X415" s="4"/>
      <c r="Y415" s="4"/>
      <c r="Z415" s="4"/>
      <c r="AA415" s="4"/>
      <c r="AB415" s="4"/>
      <c r="AC415" s="4"/>
      <c r="AD415" s="4"/>
      <c r="AE415" s="4"/>
      <c r="AF415" s="4"/>
      <c r="AG415" s="4"/>
      <c r="AH415" s="4"/>
      <c r="AI415" s="4"/>
      <c r="AJ415" s="4"/>
      <c r="AK415" s="4"/>
      <c r="AL415" s="4"/>
    </row>
    <row r="416">
      <c r="A416" s="1"/>
      <c r="B416" s="47"/>
      <c r="C416" s="116"/>
      <c r="D416" s="47"/>
      <c r="E416" s="47"/>
      <c r="F416" s="47"/>
      <c r="G416" s="47"/>
      <c r="H416" s="47"/>
      <c r="I416" s="48"/>
      <c r="J416" s="48"/>
      <c r="K416" s="48"/>
      <c r="L416" s="48"/>
      <c r="M416" s="1"/>
      <c r="N416" s="1"/>
      <c r="O416" s="1"/>
      <c r="P416" s="47"/>
      <c r="Q416" s="4"/>
      <c r="R416" s="4"/>
      <c r="S416" s="4"/>
      <c r="T416" s="4"/>
      <c r="U416" s="4"/>
      <c r="V416" s="4"/>
      <c r="W416" s="4"/>
      <c r="X416" s="4"/>
      <c r="Y416" s="4"/>
      <c r="Z416" s="4"/>
      <c r="AA416" s="4"/>
      <c r="AB416" s="4"/>
      <c r="AC416" s="4"/>
      <c r="AD416" s="4"/>
      <c r="AE416" s="4"/>
      <c r="AF416" s="4"/>
      <c r="AG416" s="4"/>
      <c r="AH416" s="4"/>
      <c r="AI416" s="4"/>
      <c r="AJ416" s="4"/>
      <c r="AK416" s="4"/>
      <c r="AL416" s="4"/>
    </row>
    <row r="417">
      <c r="A417" s="1"/>
      <c r="B417" s="47"/>
      <c r="C417" s="116"/>
      <c r="D417" s="47"/>
      <c r="E417" s="47"/>
      <c r="F417" s="47"/>
      <c r="G417" s="47"/>
      <c r="H417" s="47"/>
      <c r="I417" s="48"/>
      <c r="J417" s="48"/>
      <c r="K417" s="48"/>
      <c r="L417" s="48"/>
      <c r="M417" s="1"/>
      <c r="N417" s="1"/>
      <c r="O417" s="1"/>
      <c r="P417" s="47"/>
      <c r="Q417" s="4"/>
      <c r="R417" s="4"/>
      <c r="S417" s="4"/>
      <c r="T417" s="4"/>
      <c r="U417" s="4"/>
      <c r="V417" s="4"/>
      <c r="W417" s="4"/>
      <c r="X417" s="4"/>
      <c r="Y417" s="4"/>
      <c r="Z417" s="4"/>
      <c r="AA417" s="4"/>
      <c r="AB417" s="4"/>
      <c r="AC417" s="4"/>
      <c r="AD417" s="4"/>
      <c r="AE417" s="4"/>
      <c r="AF417" s="4"/>
      <c r="AG417" s="4"/>
      <c r="AH417" s="4"/>
      <c r="AI417" s="4"/>
      <c r="AJ417" s="4"/>
      <c r="AK417" s="4"/>
      <c r="AL417" s="4"/>
    </row>
    <row r="418">
      <c r="A418" s="1"/>
      <c r="B418" s="47"/>
      <c r="C418" s="116"/>
      <c r="D418" s="47"/>
      <c r="E418" s="47"/>
      <c r="F418" s="47"/>
      <c r="G418" s="47"/>
      <c r="H418" s="47"/>
      <c r="I418" s="48"/>
      <c r="J418" s="48"/>
      <c r="K418" s="48"/>
      <c r="L418" s="48"/>
      <c r="M418" s="1"/>
      <c r="N418" s="1"/>
      <c r="O418" s="1"/>
      <c r="P418" s="47"/>
      <c r="Q418" s="4"/>
      <c r="R418" s="4"/>
      <c r="S418" s="4"/>
      <c r="T418" s="4"/>
      <c r="U418" s="4"/>
      <c r="V418" s="4"/>
      <c r="W418" s="4"/>
      <c r="X418" s="4"/>
      <c r="Y418" s="4"/>
      <c r="Z418" s="4"/>
      <c r="AA418" s="4"/>
      <c r="AB418" s="4"/>
      <c r="AC418" s="4"/>
      <c r="AD418" s="4"/>
      <c r="AE418" s="4"/>
      <c r="AF418" s="4"/>
      <c r="AG418" s="4"/>
      <c r="AH418" s="4"/>
      <c r="AI418" s="4"/>
      <c r="AJ418" s="4"/>
      <c r="AK418" s="4"/>
      <c r="AL418" s="4"/>
    </row>
    <row r="419">
      <c r="A419" s="1"/>
      <c r="B419" s="47"/>
      <c r="C419" s="116"/>
      <c r="D419" s="47"/>
      <c r="E419" s="47"/>
      <c r="F419" s="47"/>
      <c r="G419" s="47"/>
      <c r="H419" s="47"/>
      <c r="I419" s="48"/>
      <c r="J419" s="48"/>
      <c r="K419" s="48"/>
      <c r="L419" s="48"/>
      <c r="M419" s="1"/>
      <c r="N419" s="1"/>
      <c r="O419" s="1"/>
      <c r="P419" s="47"/>
      <c r="Q419" s="4"/>
      <c r="R419" s="4"/>
      <c r="S419" s="4"/>
      <c r="T419" s="4"/>
      <c r="U419" s="4"/>
      <c r="V419" s="4"/>
      <c r="W419" s="4"/>
      <c r="X419" s="4"/>
      <c r="Y419" s="4"/>
      <c r="Z419" s="4"/>
      <c r="AA419" s="4"/>
      <c r="AB419" s="4"/>
      <c r="AC419" s="4"/>
      <c r="AD419" s="4"/>
      <c r="AE419" s="4"/>
      <c r="AF419" s="4"/>
      <c r="AG419" s="4"/>
      <c r="AH419" s="4"/>
      <c r="AI419" s="4"/>
      <c r="AJ419" s="4"/>
      <c r="AK419" s="4"/>
      <c r="AL419" s="4"/>
    </row>
    <row r="420">
      <c r="A420" s="1"/>
      <c r="B420" s="47"/>
      <c r="C420" s="116"/>
      <c r="D420" s="47"/>
      <c r="E420" s="47"/>
      <c r="F420" s="47"/>
      <c r="G420" s="47"/>
      <c r="H420" s="47"/>
      <c r="I420" s="48"/>
      <c r="J420" s="48"/>
      <c r="K420" s="48"/>
      <c r="L420" s="48"/>
      <c r="M420" s="1"/>
      <c r="N420" s="1"/>
      <c r="O420" s="1"/>
      <c r="P420" s="47"/>
      <c r="Q420" s="4"/>
      <c r="R420" s="4"/>
      <c r="S420" s="4"/>
      <c r="T420" s="4"/>
      <c r="U420" s="4"/>
      <c r="V420" s="4"/>
      <c r="W420" s="4"/>
      <c r="X420" s="4"/>
      <c r="Y420" s="4"/>
      <c r="Z420" s="4"/>
      <c r="AA420" s="4"/>
      <c r="AB420" s="4"/>
      <c r="AC420" s="4"/>
      <c r="AD420" s="4"/>
      <c r="AE420" s="4"/>
      <c r="AF420" s="4"/>
      <c r="AG420" s="4"/>
      <c r="AH420" s="4"/>
      <c r="AI420" s="4"/>
      <c r="AJ420" s="4"/>
      <c r="AK420" s="4"/>
      <c r="AL420" s="4"/>
    </row>
    <row r="421">
      <c r="A421" s="1"/>
      <c r="B421" s="47"/>
      <c r="C421" s="116"/>
      <c r="D421" s="47"/>
      <c r="E421" s="47"/>
      <c r="F421" s="47"/>
      <c r="G421" s="47"/>
      <c r="H421" s="47"/>
      <c r="I421" s="48"/>
      <c r="J421" s="48"/>
      <c r="K421" s="48"/>
      <c r="L421" s="48"/>
      <c r="M421" s="1"/>
      <c r="N421" s="1"/>
      <c r="O421" s="1"/>
      <c r="P421" s="47"/>
      <c r="Q421" s="4"/>
      <c r="R421" s="4"/>
      <c r="S421" s="4"/>
      <c r="T421" s="4"/>
      <c r="U421" s="4"/>
      <c r="V421" s="4"/>
      <c r="W421" s="4"/>
      <c r="X421" s="4"/>
      <c r="Y421" s="4"/>
      <c r="Z421" s="4"/>
      <c r="AA421" s="4"/>
      <c r="AB421" s="4"/>
      <c r="AC421" s="4"/>
      <c r="AD421" s="4"/>
      <c r="AE421" s="4"/>
      <c r="AF421" s="4"/>
      <c r="AG421" s="4"/>
      <c r="AH421" s="4"/>
      <c r="AI421" s="4"/>
      <c r="AJ421" s="4"/>
      <c r="AK421" s="4"/>
      <c r="AL421" s="4"/>
    </row>
    <row r="422">
      <c r="A422" s="1"/>
      <c r="B422" s="47"/>
      <c r="C422" s="116"/>
      <c r="D422" s="47"/>
      <c r="E422" s="47"/>
      <c r="F422" s="47"/>
      <c r="G422" s="47"/>
      <c r="H422" s="47"/>
      <c r="I422" s="48"/>
      <c r="J422" s="48"/>
      <c r="K422" s="48"/>
      <c r="L422" s="48"/>
      <c r="M422" s="1"/>
      <c r="N422" s="1"/>
      <c r="O422" s="1"/>
      <c r="P422" s="47"/>
      <c r="Q422" s="4"/>
      <c r="R422" s="4"/>
      <c r="S422" s="4"/>
      <c r="T422" s="4"/>
      <c r="U422" s="4"/>
      <c r="V422" s="4"/>
      <c r="W422" s="4"/>
      <c r="X422" s="4"/>
      <c r="Y422" s="4"/>
      <c r="Z422" s="4"/>
      <c r="AA422" s="4"/>
      <c r="AB422" s="4"/>
      <c r="AC422" s="4"/>
      <c r="AD422" s="4"/>
      <c r="AE422" s="4"/>
      <c r="AF422" s="4"/>
      <c r="AG422" s="4"/>
      <c r="AH422" s="4"/>
      <c r="AI422" s="4"/>
      <c r="AJ422" s="4"/>
      <c r="AK422" s="4"/>
      <c r="AL422" s="4"/>
    </row>
    <row r="423">
      <c r="A423" s="1"/>
      <c r="B423" s="47"/>
      <c r="C423" s="116"/>
      <c r="D423" s="47"/>
      <c r="E423" s="47"/>
      <c r="F423" s="47"/>
      <c r="G423" s="47"/>
      <c r="H423" s="47"/>
      <c r="I423" s="48"/>
      <c r="J423" s="48"/>
      <c r="K423" s="48"/>
      <c r="L423" s="48"/>
      <c r="M423" s="1"/>
      <c r="N423" s="1"/>
      <c r="O423" s="1"/>
      <c r="P423" s="47"/>
      <c r="Q423" s="4"/>
      <c r="R423" s="4"/>
      <c r="S423" s="4"/>
      <c r="T423" s="4"/>
      <c r="U423" s="4"/>
      <c r="V423" s="4"/>
      <c r="W423" s="4"/>
      <c r="X423" s="4"/>
      <c r="Y423" s="4"/>
      <c r="Z423" s="4"/>
      <c r="AA423" s="4"/>
      <c r="AB423" s="4"/>
      <c r="AC423" s="4"/>
      <c r="AD423" s="4"/>
      <c r="AE423" s="4"/>
      <c r="AF423" s="4"/>
      <c r="AG423" s="4"/>
      <c r="AH423" s="4"/>
      <c r="AI423" s="4"/>
      <c r="AJ423" s="4"/>
      <c r="AK423" s="4"/>
      <c r="AL423" s="4"/>
    </row>
    <row r="424">
      <c r="A424" s="1"/>
      <c r="B424" s="47"/>
      <c r="C424" s="116"/>
      <c r="D424" s="47"/>
      <c r="E424" s="47"/>
      <c r="F424" s="47"/>
      <c r="G424" s="47"/>
      <c r="H424" s="47"/>
      <c r="I424" s="48"/>
      <c r="J424" s="48"/>
      <c r="K424" s="48"/>
      <c r="L424" s="48"/>
      <c r="M424" s="1"/>
      <c r="N424" s="1"/>
      <c r="O424" s="1"/>
      <c r="P424" s="47"/>
      <c r="Q424" s="4"/>
      <c r="R424" s="4"/>
      <c r="S424" s="4"/>
      <c r="T424" s="4"/>
      <c r="U424" s="4"/>
      <c r="V424" s="4"/>
      <c r="W424" s="4"/>
      <c r="X424" s="4"/>
      <c r="Y424" s="4"/>
      <c r="Z424" s="4"/>
      <c r="AA424" s="4"/>
      <c r="AB424" s="4"/>
      <c r="AC424" s="4"/>
      <c r="AD424" s="4"/>
      <c r="AE424" s="4"/>
      <c r="AF424" s="4"/>
      <c r="AG424" s="4"/>
      <c r="AH424" s="4"/>
      <c r="AI424" s="4"/>
      <c r="AJ424" s="4"/>
      <c r="AK424" s="4"/>
      <c r="AL424" s="4"/>
    </row>
    <row r="425">
      <c r="A425" s="1"/>
      <c r="B425" s="47"/>
      <c r="C425" s="116"/>
      <c r="D425" s="47"/>
      <c r="E425" s="47"/>
      <c r="F425" s="47"/>
      <c r="G425" s="47"/>
      <c r="H425" s="47"/>
      <c r="I425" s="48"/>
      <c r="J425" s="48"/>
      <c r="K425" s="48"/>
      <c r="L425" s="48"/>
      <c r="M425" s="1"/>
      <c r="N425" s="1"/>
      <c r="O425" s="1"/>
      <c r="P425" s="47"/>
      <c r="Q425" s="4"/>
      <c r="R425" s="4"/>
      <c r="S425" s="4"/>
      <c r="T425" s="4"/>
      <c r="U425" s="4"/>
      <c r="V425" s="4"/>
      <c r="W425" s="4"/>
      <c r="X425" s="4"/>
      <c r="Y425" s="4"/>
      <c r="Z425" s="4"/>
      <c r="AA425" s="4"/>
      <c r="AB425" s="4"/>
      <c r="AC425" s="4"/>
      <c r="AD425" s="4"/>
      <c r="AE425" s="4"/>
      <c r="AF425" s="4"/>
      <c r="AG425" s="4"/>
      <c r="AH425" s="4"/>
      <c r="AI425" s="4"/>
      <c r="AJ425" s="4"/>
      <c r="AK425" s="4"/>
      <c r="AL425" s="4"/>
    </row>
    <row r="426">
      <c r="A426" s="1"/>
      <c r="B426" s="47"/>
      <c r="C426" s="116"/>
      <c r="D426" s="47"/>
      <c r="E426" s="47"/>
      <c r="F426" s="47"/>
      <c r="G426" s="47"/>
      <c r="H426" s="47"/>
      <c r="I426" s="48"/>
      <c r="J426" s="48"/>
      <c r="K426" s="48"/>
      <c r="L426" s="48"/>
      <c r="M426" s="1"/>
      <c r="N426" s="1"/>
      <c r="O426" s="1"/>
      <c r="P426" s="47"/>
      <c r="Q426" s="4"/>
      <c r="R426" s="4"/>
      <c r="S426" s="4"/>
      <c r="T426" s="4"/>
      <c r="U426" s="4"/>
      <c r="V426" s="4"/>
      <c r="W426" s="4"/>
      <c r="X426" s="4"/>
      <c r="Y426" s="4"/>
      <c r="Z426" s="4"/>
      <c r="AA426" s="4"/>
      <c r="AB426" s="4"/>
      <c r="AC426" s="4"/>
      <c r="AD426" s="4"/>
      <c r="AE426" s="4"/>
      <c r="AF426" s="4"/>
      <c r="AG426" s="4"/>
      <c r="AH426" s="4"/>
      <c r="AI426" s="4"/>
      <c r="AJ426" s="4"/>
      <c r="AK426" s="4"/>
      <c r="AL426" s="4"/>
    </row>
    <row r="427">
      <c r="A427" s="1"/>
      <c r="B427" s="47"/>
      <c r="C427" s="116"/>
      <c r="D427" s="47"/>
      <c r="E427" s="47"/>
      <c r="F427" s="47"/>
      <c r="G427" s="47"/>
      <c r="H427" s="47"/>
      <c r="I427" s="48"/>
      <c r="J427" s="48"/>
      <c r="K427" s="48"/>
      <c r="L427" s="48"/>
      <c r="M427" s="1"/>
      <c r="N427" s="1"/>
      <c r="O427" s="1"/>
      <c r="P427" s="47"/>
      <c r="Q427" s="4"/>
      <c r="R427" s="4"/>
      <c r="S427" s="4"/>
      <c r="T427" s="4"/>
      <c r="U427" s="4"/>
      <c r="V427" s="4"/>
      <c r="W427" s="4"/>
      <c r="X427" s="4"/>
      <c r="Y427" s="4"/>
      <c r="Z427" s="4"/>
      <c r="AA427" s="4"/>
      <c r="AB427" s="4"/>
      <c r="AC427" s="4"/>
      <c r="AD427" s="4"/>
      <c r="AE427" s="4"/>
      <c r="AF427" s="4"/>
      <c r="AG427" s="4"/>
      <c r="AH427" s="4"/>
      <c r="AI427" s="4"/>
      <c r="AJ427" s="4"/>
      <c r="AK427" s="4"/>
      <c r="AL427" s="4"/>
    </row>
    <row r="428">
      <c r="A428" s="1"/>
      <c r="B428" s="47"/>
      <c r="C428" s="116"/>
      <c r="D428" s="47"/>
      <c r="E428" s="47"/>
      <c r="F428" s="47"/>
      <c r="G428" s="47"/>
      <c r="H428" s="47"/>
      <c r="I428" s="48"/>
      <c r="J428" s="48"/>
      <c r="K428" s="48"/>
      <c r="L428" s="48"/>
      <c r="M428" s="1"/>
      <c r="N428" s="1"/>
      <c r="O428" s="1"/>
      <c r="P428" s="47"/>
      <c r="Q428" s="4"/>
      <c r="R428" s="4"/>
      <c r="S428" s="4"/>
      <c r="T428" s="4"/>
      <c r="U428" s="4"/>
      <c r="V428" s="4"/>
      <c r="W428" s="4"/>
      <c r="X428" s="4"/>
      <c r="Y428" s="4"/>
      <c r="Z428" s="4"/>
      <c r="AA428" s="4"/>
      <c r="AB428" s="4"/>
      <c r="AC428" s="4"/>
      <c r="AD428" s="4"/>
      <c r="AE428" s="4"/>
      <c r="AF428" s="4"/>
      <c r="AG428" s="4"/>
      <c r="AH428" s="4"/>
      <c r="AI428" s="4"/>
      <c r="AJ428" s="4"/>
      <c r="AK428" s="4"/>
      <c r="AL428" s="4"/>
    </row>
    <row r="429">
      <c r="A429" s="1"/>
      <c r="B429" s="47"/>
      <c r="C429" s="116"/>
      <c r="D429" s="47"/>
      <c r="E429" s="47"/>
      <c r="F429" s="47"/>
      <c r="G429" s="47"/>
      <c r="H429" s="47"/>
      <c r="I429" s="48"/>
      <c r="J429" s="48"/>
      <c r="K429" s="48"/>
      <c r="L429" s="48"/>
      <c r="M429" s="1"/>
      <c r="N429" s="1"/>
      <c r="O429" s="1"/>
      <c r="P429" s="47"/>
      <c r="Q429" s="4"/>
      <c r="R429" s="4"/>
      <c r="S429" s="4"/>
      <c r="T429" s="4"/>
      <c r="U429" s="4"/>
      <c r="V429" s="4"/>
      <c r="W429" s="4"/>
      <c r="X429" s="4"/>
      <c r="Y429" s="4"/>
      <c r="Z429" s="4"/>
      <c r="AA429" s="4"/>
      <c r="AB429" s="4"/>
      <c r="AC429" s="4"/>
      <c r="AD429" s="4"/>
      <c r="AE429" s="4"/>
      <c r="AF429" s="4"/>
      <c r="AG429" s="4"/>
      <c r="AH429" s="4"/>
      <c r="AI429" s="4"/>
      <c r="AJ429" s="4"/>
      <c r="AK429" s="4"/>
      <c r="AL429" s="4"/>
    </row>
    <row r="430">
      <c r="A430" s="1"/>
      <c r="B430" s="47"/>
      <c r="C430" s="116"/>
      <c r="D430" s="47"/>
      <c r="E430" s="47"/>
      <c r="F430" s="47"/>
      <c r="G430" s="47"/>
      <c r="H430" s="47"/>
      <c r="I430" s="48"/>
      <c r="J430" s="48"/>
      <c r="K430" s="48"/>
      <c r="L430" s="48"/>
      <c r="M430" s="1"/>
      <c r="N430" s="1"/>
      <c r="O430" s="1"/>
      <c r="P430" s="47"/>
      <c r="Q430" s="4"/>
      <c r="R430" s="4"/>
      <c r="S430" s="4"/>
      <c r="T430" s="4"/>
      <c r="U430" s="4"/>
      <c r="V430" s="4"/>
      <c r="W430" s="4"/>
      <c r="X430" s="4"/>
      <c r="Y430" s="4"/>
      <c r="Z430" s="4"/>
      <c r="AA430" s="4"/>
      <c r="AB430" s="4"/>
      <c r="AC430" s="4"/>
      <c r="AD430" s="4"/>
      <c r="AE430" s="4"/>
      <c r="AF430" s="4"/>
      <c r="AG430" s="4"/>
      <c r="AH430" s="4"/>
      <c r="AI430" s="4"/>
      <c r="AJ430" s="4"/>
      <c r="AK430" s="4"/>
      <c r="AL430" s="4"/>
    </row>
    <row r="431">
      <c r="A431" s="1"/>
      <c r="B431" s="47"/>
      <c r="C431" s="116"/>
      <c r="D431" s="47"/>
      <c r="E431" s="47"/>
      <c r="F431" s="47"/>
      <c r="G431" s="47"/>
      <c r="H431" s="47"/>
      <c r="I431" s="48"/>
      <c r="J431" s="48"/>
      <c r="K431" s="48"/>
      <c r="L431" s="48"/>
      <c r="M431" s="1"/>
      <c r="N431" s="1"/>
      <c r="O431" s="1"/>
      <c r="P431" s="47"/>
      <c r="Q431" s="4"/>
      <c r="R431" s="4"/>
      <c r="S431" s="4"/>
      <c r="T431" s="4"/>
      <c r="U431" s="4"/>
      <c r="V431" s="4"/>
      <c r="W431" s="4"/>
      <c r="X431" s="4"/>
      <c r="Y431" s="4"/>
      <c r="Z431" s="4"/>
      <c r="AA431" s="4"/>
      <c r="AB431" s="4"/>
      <c r="AC431" s="4"/>
      <c r="AD431" s="4"/>
      <c r="AE431" s="4"/>
      <c r="AF431" s="4"/>
      <c r="AG431" s="4"/>
      <c r="AH431" s="4"/>
      <c r="AI431" s="4"/>
      <c r="AJ431" s="4"/>
      <c r="AK431" s="4"/>
      <c r="AL431" s="4"/>
    </row>
    <row r="432">
      <c r="A432" s="1"/>
      <c r="B432" s="47"/>
      <c r="C432" s="116"/>
      <c r="D432" s="47"/>
      <c r="E432" s="47"/>
      <c r="F432" s="47"/>
      <c r="G432" s="47"/>
      <c r="H432" s="47"/>
      <c r="I432" s="48"/>
      <c r="J432" s="48"/>
      <c r="K432" s="48"/>
      <c r="L432" s="48"/>
      <c r="M432" s="1"/>
      <c r="N432" s="1"/>
      <c r="O432" s="1"/>
      <c r="P432" s="47"/>
      <c r="Q432" s="4"/>
      <c r="R432" s="4"/>
      <c r="S432" s="4"/>
      <c r="T432" s="4"/>
      <c r="U432" s="4"/>
      <c r="V432" s="4"/>
      <c r="W432" s="4"/>
      <c r="X432" s="4"/>
      <c r="Y432" s="4"/>
      <c r="Z432" s="4"/>
      <c r="AA432" s="4"/>
      <c r="AB432" s="4"/>
      <c r="AC432" s="4"/>
      <c r="AD432" s="4"/>
      <c r="AE432" s="4"/>
      <c r="AF432" s="4"/>
      <c r="AG432" s="4"/>
      <c r="AH432" s="4"/>
      <c r="AI432" s="4"/>
      <c r="AJ432" s="4"/>
      <c r="AK432" s="4"/>
      <c r="AL432" s="4"/>
    </row>
    <row r="433">
      <c r="A433" s="1"/>
      <c r="B433" s="47"/>
      <c r="C433" s="116"/>
      <c r="D433" s="47"/>
      <c r="E433" s="47"/>
      <c r="F433" s="47"/>
      <c r="G433" s="47"/>
      <c r="H433" s="47"/>
      <c r="I433" s="48"/>
      <c r="J433" s="48"/>
      <c r="K433" s="48"/>
      <c r="L433" s="48"/>
      <c r="M433" s="1"/>
      <c r="N433" s="1"/>
      <c r="O433" s="1"/>
      <c r="P433" s="47"/>
      <c r="Q433" s="4"/>
      <c r="R433" s="4"/>
      <c r="S433" s="4"/>
      <c r="T433" s="4"/>
      <c r="U433" s="4"/>
      <c r="V433" s="4"/>
      <c r="W433" s="4"/>
      <c r="X433" s="4"/>
      <c r="Y433" s="4"/>
      <c r="Z433" s="4"/>
      <c r="AA433" s="4"/>
      <c r="AB433" s="4"/>
      <c r="AC433" s="4"/>
      <c r="AD433" s="4"/>
      <c r="AE433" s="4"/>
      <c r="AF433" s="4"/>
      <c r="AG433" s="4"/>
      <c r="AH433" s="4"/>
      <c r="AI433" s="4"/>
      <c r="AJ433" s="4"/>
      <c r="AK433" s="4"/>
      <c r="AL433" s="4"/>
    </row>
    <row r="434">
      <c r="A434" s="1"/>
      <c r="B434" s="47"/>
      <c r="C434" s="116"/>
      <c r="D434" s="47"/>
      <c r="E434" s="47"/>
      <c r="F434" s="47"/>
      <c r="G434" s="47"/>
      <c r="H434" s="47"/>
      <c r="I434" s="48"/>
      <c r="J434" s="48"/>
      <c r="K434" s="48"/>
      <c r="L434" s="48"/>
      <c r="M434" s="1"/>
      <c r="N434" s="1"/>
      <c r="O434" s="1"/>
      <c r="P434" s="47"/>
      <c r="Q434" s="4"/>
      <c r="R434" s="4"/>
      <c r="S434" s="4"/>
      <c r="T434" s="4"/>
      <c r="U434" s="4"/>
      <c r="V434" s="4"/>
      <c r="W434" s="4"/>
      <c r="X434" s="4"/>
      <c r="Y434" s="4"/>
      <c r="Z434" s="4"/>
      <c r="AA434" s="4"/>
      <c r="AB434" s="4"/>
      <c r="AC434" s="4"/>
      <c r="AD434" s="4"/>
      <c r="AE434" s="4"/>
      <c r="AF434" s="4"/>
      <c r="AG434" s="4"/>
      <c r="AH434" s="4"/>
      <c r="AI434" s="4"/>
      <c r="AJ434" s="4"/>
      <c r="AK434" s="4"/>
      <c r="AL434" s="4"/>
    </row>
    <row r="435">
      <c r="A435" s="1"/>
      <c r="B435" s="47"/>
      <c r="C435" s="116"/>
      <c r="D435" s="47"/>
      <c r="E435" s="47"/>
      <c r="F435" s="47"/>
      <c r="G435" s="47"/>
      <c r="H435" s="47"/>
      <c r="I435" s="48"/>
      <c r="J435" s="48"/>
      <c r="K435" s="48"/>
      <c r="L435" s="48"/>
      <c r="M435" s="1"/>
      <c r="N435" s="1"/>
      <c r="O435" s="1"/>
      <c r="P435" s="47"/>
      <c r="Q435" s="4"/>
      <c r="R435" s="4"/>
      <c r="S435" s="4"/>
      <c r="T435" s="4"/>
      <c r="U435" s="4"/>
      <c r="V435" s="4"/>
      <c r="W435" s="4"/>
      <c r="X435" s="4"/>
      <c r="Y435" s="4"/>
      <c r="Z435" s="4"/>
      <c r="AA435" s="4"/>
      <c r="AB435" s="4"/>
      <c r="AC435" s="4"/>
      <c r="AD435" s="4"/>
      <c r="AE435" s="4"/>
      <c r="AF435" s="4"/>
      <c r="AG435" s="4"/>
      <c r="AH435" s="4"/>
      <c r="AI435" s="4"/>
      <c r="AJ435" s="4"/>
      <c r="AK435" s="4"/>
      <c r="AL435" s="4"/>
    </row>
    <row r="436">
      <c r="A436" s="1"/>
      <c r="B436" s="47"/>
      <c r="C436" s="116"/>
      <c r="D436" s="47"/>
      <c r="E436" s="47"/>
      <c r="F436" s="47"/>
      <c r="G436" s="47"/>
      <c r="H436" s="47"/>
      <c r="I436" s="48"/>
      <c r="J436" s="48"/>
      <c r="K436" s="48"/>
      <c r="L436" s="48"/>
      <c r="M436" s="1"/>
      <c r="N436" s="1"/>
      <c r="O436" s="1"/>
      <c r="P436" s="47"/>
      <c r="Q436" s="4"/>
      <c r="R436" s="4"/>
      <c r="S436" s="4"/>
      <c r="T436" s="4"/>
      <c r="U436" s="4"/>
      <c r="V436" s="4"/>
      <c r="W436" s="4"/>
      <c r="X436" s="4"/>
      <c r="Y436" s="4"/>
      <c r="Z436" s="4"/>
      <c r="AA436" s="4"/>
      <c r="AB436" s="4"/>
      <c r="AC436" s="4"/>
      <c r="AD436" s="4"/>
      <c r="AE436" s="4"/>
      <c r="AF436" s="4"/>
      <c r="AG436" s="4"/>
      <c r="AH436" s="4"/>
      <c r="AI436" s="4"/>
      <c r="AJ436" s="4"/>
      <c r="AK436" s="4"/>
      <c r="AL436" s="4"/>
    </row>
    <row r="437">
      <c r="A437" s="1"/>
      <c r="B437" s="47"/>
      <c r="C437" s="116"/>
      <c r="D437" s="47"/>
      <c r="E437" s="47"/>
      <c r="F437" s="47"/>
      <c r="G437" s="47"/>
      <c r="H437" s="47"/>
      <c r="I437" s="48"/>
      <c r="J437" s="48"/>
      <c r="K437" s="48"/>
      <c r="L437" s="48"/>
      <c r="M437" s="1"/>
      <c r="N437" s="1"/>
      <c r="O437" s="1"/>
      <c r="P437" s="47"/>
      <c r="Q437" s="4"/>
      <c r="R437" s="4"/>
      <c r="S437" s="4"/>
      <c r="T437" s="4"/>
      <c r="U437" s="4"/>
      <c r="V437" s="4"/>
      <c r="W437" s="4"/>
      <c r="X437" s="4"/>
      <c r="Y437" s="4"/>
      <c r="Z437" s="4"/>
      <c r="AA437" s="4"/>
      <c r="AB437" s="4"/>
      <c r="AC437" s="4"/>
      <c r="AD437" s="4"/>
      <c r="AE437" s="4"/>
      <c r="AF437" s="4"/>
      <c r="AG437" s="4"/>
      <c r="AH437" s="4"/>
      <c r="AI437" s="4"/>
      <c r="AJ437" s="4"/>
      <c r="AK437" s="4"/>
      <c r="AL437" s="4"/>
    </row>
    <row r="438">
      <c r="A438" s="1"/>
      <c r="B438" s="47"/>
      <c r="C438" s="116"/>
      <c r="D438" s="47"/>
      <c r="E438" s="47"/>
      <c r="F438" s="47"/>
      <c r="G438" s="47"/>
      <c r="H438" s="47"/>
      <c r="I438" s="48"/>
      <c r="J438" s="48"/>
      <c r="K438" s="48"/>
      <c r="L438" s="48"/>
      <c r="M438" s="1"/>
      <c r="N438" s="1"/>
      <c r="O438" s="1"/>
      <c r="P438" s="47"/>
      <c r="Q438" s="4"/>
      <c r="R438" s="4"/>
      <c r="S438" s="4"/>
      <c r="T438" s="4"/>
      <c r="U438" s="4"/>
      <c r="V438" s="4"/>
      <c r="W438" s="4"/>
      <c r="X438" s="4"/>
      <c r="Y438" s="4"/>
      <c r="Z438" s="4"/>
      <c r="AA438" s="4"/>
      <c r="AB438" s="4"/>
      <c r="AC438" s="4"/>
      <c r="AD438" s="4"/>
      <c r="AE438" s="4"/>
      <c r="AF438" s="4"/>
      <c r="AG438" s="4"/>
      <c r="AH438" s="4"/>
      <c r="AI438" s="4"/>
      <c r="AJ438" s="4"/>
      <c r="AK438" s="4"/>
      <c r="AL438" s="4"/>
    </row>
    <row r="439">
      <c r="A439" s="1"/>
      <c r="B439" s="47"/>
      <c r="C439" s="116"/>
      <c r="D439" s="47"/>
      <c r="E439" s="47"/>
      <c r="F439" s="47"/>
      <c r="G439" s="47"/>
      <c r="H439" s="47"/>
      <c r="I439" s="48"/>
      <c r="J439" s="48"/>
      <c r="K439" s="48"/>
      <c r="L439" s="48"/>
      <c r="M439" s="1"/>
      <c r="N439" s="1"/>
      <c r="O439" s="1"/>
      <c r="P439" s="47"/>
      <c r="Q439" s="4"/>
      <c r="R439" s="4"/>
      <c r="S439" s="4"/>
      <c r="T439" s="4"/>
      <c r="U439" s="4"/>
      <c r="V439" s="4"/>
      <c r="W439" s="4"/>
      <c r="X439" s="4"/>
      <c r="Y439" s="4"/>
      <c r="Z439" s="4"/>
      <c r="AA439" s="4"/>
      <c r="AB439" s="4"/>
      <c r="AC439" s="4"/>
      <c r="AD439" s="4"/>
      <c r="AE439" s="4"/>
      <c r="AF439" s="4"/>
      <c r="AG439" s="4"/>
      <c r="AH439" s="4"/>
      <c r="AI439" s="4"/>
      <c r="AJ439" s="4"/>
      <c r="AK439" s="4"/>
      <c r="AL439" s="4"/>
    </row>
    <row r="440">
      <c r="A440" s="1"/>
      <c r="B440" s="47"/>
      <c r="C440" s="116"/>
      <c r="D440" s="47"/>
      <c r="E440" s="47"/>
      <c r="F440" s="47"/>
      <c r="G440" s="47"/>
      <c r="H440" s="47"/>
      <c r="I440" s="48"/>
      <c r="J440" s="48"/>
      <c r="K440" s="48"/>
      <c r="L440" s="48"/>
      <c r="M440" s="1"/>
      <c r="N440" s="1"/>
      <c r="O440" s="1"/>
      <c r="P440" s="47"/>
      <c r="Q440" s="4"/>
      <c r="R440" s="4"/>
      <c r="S440" s="4"/>
      <c r="T440" s="4"/>
      <c r="U440" s="4"/>
      <c r="V440" s="4"/>
      <c r="W440" s="4"/>
      <c r="X440" s="4"/>
      <c r="Y440" s="4"/>
      <c r="Z440" s="4"/>
      <c r="AA440" s="4"/>
      <c r="AB440" s="4"/>
      <c r="AC440" s="4"/>
      <c r="AD440" s="4"/>
      <c r="AE440" s="4"/>
      <c r="AF440" s="4"/>
      <c r="AG440" s="4"/>
      <c r="AH440" s="4"/>
      <c r="AI440" s="4"/>
      <c r="AJ440" s="4"/>
      <c r="AK440" s="4"/>
      <c r="AL440" s="4"/>
    </row>
    <row r="441">
      <c r="A441" s="1"/>
      <c r="B441" s="47"/>
      <c r="C441" s="116"/>
      <c r="D441" s="47"/>
      <c r="E441" s="47"/>
      <c r="F441" s="47"/>
      <c r="G441" s="47"/>
      <c r="H441" s="47"/>
      <c r="I441" s="48"/>
      <c r="J441" s="48"/>
      <c r="K441" s="48"/>
      <c r="L441" s="48"/>
      <c r="M441" s="1"/>
      <c r="N441" s="1"/>
      <c r="O441" s="1"/>
      <c r="P441" s="47"/>
      <c r="Q441" s="4"/>
      <c r="R441" s="4"/>
      <c r="S441" s="4"/>
      <c r="T441" s="4"/>
      <c r="U441" s="4"/>
      <c r="V441" s="4"/>
      <c r="W441" s="4"/>
      <c r="X441" s="4"/>
      <c r="Y441" s="4"/>
      <c r="Z441" s="4"/>
      <c r="AA441" s="4"/>
      <c r="AB441" s="4"/>
      <c r="AC441" s="4"/>
      <c r="AD441" s="4"/>
      <c r="AE441" s="4"/>
      <c r="AF441" s="4"/>
      <c r="AG441" s="4"/>
      <c r="AH441" s="4"/>
      <c r="AI441" s="4"/>
      <c r="AJ441" s="4"/>
      <c r="AK441" s="4"/>
      <c r="AL441" s="4"/>
    </row>
    <row r="442">
      <c r="A442" s="1"/>
      <c r="B442" s="47"/>
      <c r="C442" s="116"/>
      <c r="D442" s="47"/>
      <c r="E442" s="47"/>
      <c r="F442" s="47"/>
      <c r="G442" s="47"/>
      <c r="H442" s="47"/>
      <c r="I442" s="48"/>
      <c r="J442" s="48"/>
      <c r="K442" s="48"/>
      <c r="L442" s="48"/>
      <c r="M442" s="1"/>
      <c r="N442" s="1"/>
      <c r="O442" s="1"/>
      <c r="P442" s="47"/>
      <c r="Q442" s="4"/>
      <c r="R442" s="4"/>
      <c r="S442" s="4"/>
      <c r="T442" s="4"/>
      <c r="U442" s="4"/>
      <c r="V442" s="4"/>
      <c r="W442" s="4"/>
      <c r="X442" s="4"/>
      <c r="Y442" s="4"/>
      <c r="Z442" s="4"/>
      <c r="AA442" s="4"/>
      <c r="AB442" s="4"/>
      <c r="AC442" s="4"/>
      <c r="AD442" s="4"/>
      <c r="AE442" s="4"/>
      <c r="AF442" s="4"/>
      <c r="AG442" s="4"/>
      <c r="AH442" s="4"/>
      <c r="AI442" s="4"/>
      <c r="AJ442" s="4"/>
      <c r="AK442" s="4"/>
      <c r="AL442" s="4"/>
    </row>
    <row r="443">
      <c r="A443" s="1"/>
      <c r="B443" s="47"/>
      <c r="C443" s="116"/>
      <c r="D443" s="47"/>
      <c r="E443" s="47"/>
      <c r="F443" s="47"/>
      <c r="G443" s="47"/>
      <c r="H443" s="47"/>
      <c r="I443" s="48"/>
      <c r="J443" s="48"/>
      <c r="K443" s="48"/>
      <c r="L443" s="48"/>
      <c r="M443" s="1"/>
      <c r="N443" s="1"/>
      <c r="O443" s="1"/>
      <c r="P443" s="47"/>
      <c r="Q443" s="4"/>
      <c r="R443" s="4"/>
      <c r="S443" s="4"/>
      <c r="T443" s="4"/>
      <c r="U443" s="4"/>
      <c r="V443" s="4"/>
      <c r="W443" s="4"/>
      <c r="X443" s="4"/>
      <c r="Y443" s="4"/>
      <c r="Z443" s="4"/>
      <c r="AA443" s="4"/>
      <c r="AB443" s="4"/>
      <c r="AC443" s="4"/>
      <c r="AD443" s="4"/>
      <c r="AE443" s="4"/>
      <c r="AF443" s="4"/>
      <c r="AG443" s="4"/>
      <c r="AH443" s="4"/>
      <c r="AI443" s="4"/>
      <c r="AJ443" s="4"/>
      <c r="AK443" s="4"/>
      <c r="AL443" s="4"/>
    </row>
    <row r="444">
      <c r="A444" s="1"/>
      <c r="B444" s="47"/>
      <c r="C444" s="116"/>
      <c r="D444" s="47"/>
      <c r="E444" s="47"/>
      <c r="F444" s="47"/>
      <c r="G444" s="47"/>
      <c r="H444" s="47"/>
      <c r="I444" s="48"/>
      <c r="J444" s="48"/>
      <c r="K444" s="48"/>
      <c r="L444" s="48"/>
      <c r="M444" s="1"/>
      <c r="N444" s="1"/>
      <c r="O444" s="1"/>
      <c r="P444" s="47"/>
      <c r="Q444" s="4"/>
      <c r="R444" s="4"/>
      <c r="S444" s="4"/>
      <c r="T444" s="4"/>
      <c r="U444" s="4"/>
      <c r="V444" s="4"/>
      <c r="W444" s="4"/>
      <c r="X444" s="4"/>
      <c r="Y444" s="4"/>
      <c r="Z444" s="4"/>
      <c r="AA444" s="4"/>
      <c r="AB444" s="4"/>
      <c r="AC444" s="4"/>
      <c r="AD444" s="4"/>
      <c r="AE444" s="4"/>
      <c r="AF444" s="4"/>
      <c r="AG444" s="4"/>
      <c r="AH444" s="4"/>
      <c r="AI444" s="4"/>
      <c r="AJ444" s="4"/>
      <c r="AK444" s="4"/>
      <c r="AL444" s="4"/>
    </row>
    <row r="445">
      <c r="A445" s="1"/>
      <c r="B445" s="47"/>
      <c r="C445" s="116"/>
      <c r="D445" s="47"/>
      <c r="E445" s="47"/>
      <c r="F445" s="47"/>
      <c r="G445" s="47"/>
      <c r="H445" s="47"/>
      <c r="I445" s="48"/>
      <c r="J445" s="48"/>
      <c r="K445" s="48"/>
      <c r="L445" s="48"/>
      <c r="M445" s="1"/>
      <c r="N445" s="1"/>
      <c r="O445" s="1"/>
      <c r="P445" s="47"/>
      <c r="Q445" s="4"/>
      <c r="R445" s="4"/>
      <c r="S445" s="4"/>
      <c r="T445" s="4"/>
      <c r="U445" s="4"/>
      <c r="V445" s="4"/>
      <c r="W445" s="4"/>
      <c r="X445" s="4"/>
      <c r="Y445" s="4"/>
      <c r="Z445" s="4"/>
      <c r="AA445" s="4"/>
      <c r="AB445" s="4"/>
      <c r="AC445" s="4"/>
      <c r="AD445" s="4"/>
      <c r="AE445" s="4"/>
      <c r="AF445" s="4"/>
      <c r="AG445" s="4"/>
      <c r="AH445" s="4"/>
      <c r="AI445" s="4"/>
      <c r="AJ445" s="4"/>
      <c r="AK445" s="4"/>
      <c r="AL445" s="4"/>
    </row>
    <row r="446">
      <c r="A446" s="1"/>
      <c r="B446" s="47"/>
      <c r="C446" s="116"/>
      <c r="D446" s="47"/>
      <c r="E446" s="47"/>
      <c r="F446" s="47"/>
      <c r="G446" s="47"/>
      <c r="H446" s="47"/>
      <c r="I446" s="48"/>
      <c r="J446" s="48"/>
      <c r="K446" s="48"/>
      <c r="L446" s="48"/>
      <c r="M446" s="1"/>
      <c r="N446" s="1"/>
      <c r="O446" s="1"/>
      <c r="P446" s="47"/>
      <c r="Q446" s="4"/>
      <c r="R446" s="4"/>
      <c r="S446" s="4"/>
      <c r="T446" s="4"/>
      <c r="U446" s="4"/>
      <c r="V446" s="4"/>
      <c r="W446" s="4"/>
      <c r="X446" s="4"/>
      <c r="Y446" s="4"/>
      <c r="Z446" s="4"/>
      <c r="AA446" s="4"/>
      <c r="AB446" s="4"/>
      <c r="AC446" s="4"/>
      <c r="AD446" s="4"/>
      <c r="AE446" s="4"/>
      <c r="AF446" s="4"/>
      <c r="AG446" s="4"/>
      <c r="AH446" s="4"/>
      <c r="AI446" s="4"/>
      <c r="AJ446" s="4"/>
      <c r="AK446" s="4"/>
      <c r="AL446" s="4"/>
    </row>
    <row r="447">
      <c r="A447" s="1"/>
      <c r="B447" s="47"/>
      <c r="C447" s="116"/>
      <c r="D447" s="47"/>
      <c r="E447" s="47"/>
      <c r="F447" s="47"/>
      <c r="G447" s="47"/>
      <c r="H447" s="47"/>
      <c r="I447" s="48"/>
      <c r="J447" s="48"/>
      <c r="K447" s="48"/>
      <c r="L447" s="48"/>
      <c r="M447" s="1"/>
      <c r="N447" s="1"/>
      <c r="O447" s="1"/>
      <c r="P447" s="47"/>
      <c r="Q447" s="4"/>
      <c r="R447" s="4"/>
      <c r="S447" s="4"/>
      <c r="T447" s="4"/>
      <c r="U447" s="4"/>
      <c r="V447" s="4"/>
      <c r="W447" s="4"/>
      <c r="X447" s="4"/>
      <c r="Y447" s="4"/>
      <c r="Z447" s="4"/>
      <c r="AA447" s="4"/>
      <c r="AB447" s="4"/>
      <c r="AC447" s="4"/>
      <c r="AD447" s="4"/>
      <c r="AE447" s="4"/>
      <c r="AF447" s="4"/>
      <c r="AG447" s="4"/>
      <c r="AH447" s="4"/>
      <c r="AI447" s="4"/>
      <c r="AJ447" s="4"/>
      <c r="AK447" s="4"/>
      <c r="AL447" s="4"/>
    </row>
    <row r="448">
      <c r="A448" s="1"/>
      <c r="B448" s="47"/>
      <c r="C448" s="116"/>
      <c r="D448" s="47"/>
      <c r="E448" s="47"/>
      <c r="F448" s="47"/>
      <c r="G448" s="47"/>
      <c r="H448" s="47"/>
      <c r="I448" s="48"/>
      <c r="J448" s="48"/>
      <c r="K448" s="48"/>
      <c r="L448" s="48"/>
      <c r="M448" s="1"/>
      <c r="N448" s="1"/>
      <c r="O448" s="1"/>
      <c r="P448" s="47"/>
      <c r="Q448" s="4"/>
      <c r="R448" s="4"/>
      <c r="S448" s="4"/>
      <c r="T448" s="4"/>
      <c r="U448" s="4"/>
      <c r="V448" s="4"/>
      <c r="W448" s="4"/>
      <c r="X448" s="4"/>
      <c r="Y448" s="4"/>
      <c r="Z448" s="4"/>
      <c r="AA448" s="4"/>
      <c r="AB448" s="4"/>
      <c r="AC448" s="4"/>
      <c r="AD448" s="4"/>
      <c r="AE448" s="4"/>
      <c r="AF448" s="4"/>
      <c r="AG448" s="4"/>
      <c r="AH448" s="4"/>
      <c r="AI448" s="4"/>
      <c r="AJ448" s="4"/>
      <c r="AK448" s="4"/>
      <c r="AL448" s="4"/>
    </row>
    <row r="449">
      <c r="A449" s="1"/>
      <c r="B449" s="47"/>
      <c r="C449" s="116"/>
      <c r="D449" s="47"/>
      <c r="E449" s="47"/>
      <c r="F449" s="47"/>
      <c r="G449" s="47"/>
      <c r="H449" s="47"/>
      <c r="I449" s="48"/>
      <c r="J449" s="48"/>
      <c r="K449" s="48"/>
      <c r="L449" s="48"/>
      <c r="M449" s="1"/>
      <c r="N449" s="1"/>
      <c r="O449" s="1"/>
      <c r="P449" s="47"/>
      <c r="Q449" s="4"/>
      <c r="R449" s="4"/>
      <c r="S449" s="4"/>
      <c r="T449" s="4"/>
      <c r="U449" s="4"/>
      <c r="V449" s="4"/>
      <c r="W449" s="4"/>
      <c r="X449" s="4"/>
      <c r="Y449" s="4"/>
      <c r="Z449" s="4"/>
      <c r="AA449" s="4"/>
      <c r="AB449" s="4"/>
      <c r="AC449" s="4"/>
      <c r="AD449" s="4"/>
      <c r="AE449" s="4"/>
      <c r="AF449" s="4"/>
      <c r="AG449" s="4"/>
      <c r="AH449" s="4"/>
      <c r="AI449" s="4"/>
      <c r="AJ449" s="4"/>
      <c r="AK449" s="4"/>
      <c r="AL449" s="4"/>
    </row>
    <row r="450">
      <c r="A450" s="1"/>
      <c r="B450" s="47"/>
      <c r="C450" s="116"/>
      <c r="D450" s="47"/>
      <c r="E450" s="47"/>
      <c r="F450" s="47"/>
      <c r="G450" s="47"/>
      <c r="H450" s="47"/>
      <c r="I450" s="48"/>
      <c r="J450" s="48"/>
      <c r="K450" s="48"/>
      <c r="L450" s="48"/>
      <c r="M450" s="1"/>
      <c r="N450" s="1"/>
      <c r="O450" s="1"/>
      <c r="P450" s="47"/>
      <c r="Q450" s="4"/>
      <c r="R450" s="4"/>
      <c r="S450" s="4"/>
      <c r="T450" s="4"/>
      <c r="U450" s="4"/>
      <c r="V450" s="4"/>
      <c r="W450" s="4"/>
      <c r="X450" s="4"/>
      <c r="Y450" s="4"/>
      <c r="Z450" s="4"/>
      <c r="AA450" s="4"/>
      <c r="AB450" s="4"/>
      <c r="AC450" s="4"/>
      <c r="AD450" s="4"/>
      <c r="AE450" s="4"/>
      <c r="AF450" s="4"/>
      <c r="AG450" s="4"/>
      <c r="AH450" s="4"/>
      <c r="AI450" s="4"/>
      <c r="AJ450" s="4"/>
      <c r="AK450" s="4"/>
      <c r="AL450" s="4"/>
    </row>
    <row r="451">
      <c r="A451" s="1"/>
      <c r="B451" s="47"/>
      <c r="C451" s="116"/>
      <c r="D451" s="47"/>
      <c r="E451" s="47"/>
      <c r="F451" s="47"/>
      <c r="G451" s="47"/>
      <c r="H451" s="47"/>
      <c r="I451" s="48"/>
      <c r="J451" s="48"/>
      <c r="K451" s="48"/>
      <c r="L451" s="48"/>
      <c r="M451" s="1"/>
      <c r="N451" s="1"/>
      <c r="O451" s="1"/>
      <c r="P451" s="47"/>
      <c r="Q451" s="4"/>
      <c r="R451" s="4"/>
      <c r="S451" s="4"/>
      <c r="T451" s="4"/>
      <c r="U451" s="4"/>
      <c r="V451" s="4"/>
      <c r="W451" s="4"/>
      <c r="X451" s="4"/>
      <c r="Y451" s="4"/>
      <c r="Z451" s="4"/>
      <c r="AA451" s="4"/>
      <c r="AB451" s="4"/>
      <c r="AC451" s="4"/>
      <c r="AD451" s="4"/>
      <c r="AE451" s="4"/>
      <c r="AF451" s="4"/>
      <c r="AG451" s="4"/>
      <c r="AH451" s="4"/>
      <c r="AI451" s="4"/>
      <c r="AJ451" s="4"/>
      <c r="AK451" s="4"/>
      <c r="AL451" s="4"/>
    </row>
    <row r="452">
      <c r="A452" s="1"/>
      <c r="B452" s="47"/>
      <c r="C452" s="116"/>
      <c r="D452" s="47"/>
      <c r="E452" s="47"/>
      <c r="F452" s="47"/>
      <c r="G452" s="47"/>
      <c r="H452" s="47"/>
      <c r="I452" s="48"/>
      <c r="J452" s="48"/>
      <c r="K452" s="48"/>
      <c r="L452" s="48"/>
      <c r="M452" s="1"/>
      <c r="N452" s="1"/>
      <c r="O452" s="1"/>
      <c r="P452" s="47"/>
      <c r="Q452" s="4"/>
      <c r="R452" s="4"/>
      <c r="S452" s="4"/>
      <c r="T452" s="4"/>
      <c r="U452" s="4"/>
      <c r="V452" s="4"/>
      <c r="W452" s="4"/>
      <c r="X452" s="4"/>
      <c r="Y452" s="4"/>
      <c r="Z452" s="4"/>
      <c r="AA452" s="4"/>
      <c r="AB452" s="4"/>
      <c r="AC452" s="4"/>
      <c r="AD452" s="4"/>
      <c r="AE452" s="4"/>
      <c r="AF452" s="4"/>
      <c r="AG452" s="4"/>
      <c r="AH452" s="4"/>
      <c r="AI452" s="4"/>
      <c r="AJ452" s="4"/>
      <c r="AK452" s="4"/>
      <c r="AL452" s="4"/>
    </row>
    <row r="453">
      <c r="A453" s="1"/>
      <c r="B453" s="47"/>
      <c r="C453" s="116"/>
      <c r="D453" s="47"/>
      <c r="E453" s="47"/>
      <c r="F453" s="47"/>
      <c r="G453" s="47"/>
      <c r="H453" s="47"/>
      <c r="I453" s="48"/>
      <c r="J453" s="48"/>
      <c r="K453" s="48"/>
      <c r="L453" s="48"/>
      <c r="M453" s="1"/>
      <c r="N453" s="1"/>
      <c r="O453" s="1"/>
      <c r="P453" s="47"/>
      <c r="Q453" s="4"/>
      <c r="R453" s="4"/>
      <c r="S453" s="4"/>
      <c r="T453" s="4"/>
      <c r="U453" s="4"/>
      <c r="V453" s="4"/>
      <c r="W453" s="4"/>
      <c r="X453" s="4"/>
      <c r="Y453" s="4"/>
      <c r="Z453" s="4"/>
      <c r="AA453" s="4"/>
      <c r="AB453" s="4"/>
      <c r="AC453" s="4"/>
      <c r="AD453" s="4"/>
      <c r="AE453" s="4"/>
      <c r="AF453" s="4"/>
      <c r="AG453" s="4"/>
      <c r="AH453" s="4"/>
      <c r="AI453" s="4"/>
      <c r="AJ453" s="4"/>
      <c r="AK453" s="4"/>
      <c r="AL453" s="4"/>
    </row>
    <row r="454">
      <c r="A454" s="1"/>
      <c r="B454" s="47"/>
      <c r="C454" s="116"/>
      <c r="D454" s="47"/>
      <c r="E454" s="47"/>
      <c r="F454" s="47"/>
      <c r="G454" s="47"/>
      <c r="H454" s="47"/>
      <c r="I454" s="48"/>
      <c r="J454" s="48"/>
      <c r="K454" s="48"/>
      <c r="L454" s="48"/>
      <c r="M454" s="1"/>
      <c r="N454" s="1"/>
      <c r="O454" s="1"/>
      <c r="P454" s="47"/>
      <c r="Q454" s="4"/>
      <c r="R454" s="4"/>
      <c r="S454" s="4"/>
      <c r="T454" s="4"/>
      <c r="U454" s="4"/>
      <c r="V454" s="4"/>
      <c r="W454" s="4"/>
      <c r="X454" s="4"/>
      <c r="Y454" s="4"/>
      <c r="Z454" s="4"/>
      <c r="AA454" s="4"/>
      <c r="AB454" s="4"/>
      <c r="AC454" s="4"/>
      <c r="AD454" s="4"/>
      <c r="AE454" s="4"/>
      <c r="AF454" s="4"/>
      <c r="AG454" s="4"/>
      <c r="AH454" s="4"/>
      <c r="AI454" s="4"/>
      <c r="AJ454" s="4"/>
      <c r="AK454" s="4"/>
      <c r="AL454" s="4"/>
    </row>
    <row r="455">
      <c r="A455" s="1"/>
      <c r="B455" s="47"/>
      <c r="C455" s="116"/>
      <c r="D455" s="47"/>
      <c r="E455" s="47"/>
      <c r="F455" s="47"/>
      <c r="G455" s="47"/>
      <c r="H455" s="47"/>
      <c r="I455" s="48"/>
      <c r="J455" s="48"/>
      <c r="K455" s="48"/>
      <c r="L455" s="48"/>
      <c r="M455" s="1"/>
      <c r="N455" s="1"/>
      <c r="O455" s="1"/>
      <c r="P455" s="47"/>
      <c r="Q455" s="4"/>
      <c r="R455" s="4"/>
      <c r="S455" s="4"/>
      <c r="T455" s="4"/>
      <c r="U455" s="4"/>
      <c r="V455" s="4"/>
      <c r="W455" s="4"/>
      <c r="X455" s="4"/>
      <c r="Y455" s="4"/>
      <c r="Z455" s="4"/>
      <c r="AA455" s="4"/>
      <c r="AB455" s="4"/>
      <c r="AC455" s="4"/>
      <c r="AD455" s="4"/>
      <c r="AE455" s="4"/>
      <c r="AF455" s="4"/>
      <c r="AG455" s="4"/>
      <c r="AH455" s="4"/>
      <c r="AI455" s="4"/>
      <c r="AJ455" s="4"/>
      <c r="AK455" s="4"/>
      <c r="AL455" s="4"/>
    </row>
    <row r="456">
      <c r="A456" s="1"/>
      <c r="B456" s="47"/>
      <c r="C456" s="116"/>
      <c r="D456" s="47"/>
      <c r="E456" s="47"/>
      <c r="F456" s="47"/>
      <c r="G456" s="47"/>
      <c r="H456" s="47"/>
      <c r="I456" s="48"/>
      <c r="J456" s="48"/>
      <c r="K456" s="48"/>
      <c r="L456" s="48"/>
      <c r="M456" s="1"/>
      <c r="N456" s="1"/>
      <c r="O456" s="1"/>
      <c r="P456" s="47"/>
      <c r="Q456" s="4"/>
      <c r="R456" s="4"/>
      <c r="S456" s="4"/>
      <c r="T456" s="4"/>
      <c r="U456" s="4"/>
      <c r="V456" s="4"/>
      <c r="W456" s="4"/>
      <c r="X456" s="4"/>
      <c r="Y456" s="4"/>
      <c r="Z456" s="4"/>
      <c r="AA456" s="4"/>
      <c r="AB456" s="4"/>
      <c r="AC456" s="4"/>
      <c r="AD456" s="4"/>
      <c r="AE456" s="4"/>
      <c r="AF456" s="4"/>
      <c r="AG456" s="4"/>
      <c r="AH456" s="4"/>
      <c r="AI456" s="4"/>
      <c r="AJ456" s="4"/>
      <c r="AK456" s="4"/>
      <c r="AL456" s="4"/>
    </row>
    <row r="457">
      <c r="A457" s="1"/>
      <c r="B457" s="47"/>
      <c r="C457" s="116"/>
      <c r="D457" s="47"/>
      <c r="E457" s="47"/>
      <c r="F457" s="47"/>
      <c r="G457" s="47"/>
      <c r="H457" s="47"/>
      <c r="I457" s="48"/>
      <c r="J457" s="48"/>
      <c r="K457" s="48"/>
      <c r="L457" s="48"/>
      <c r="M457" s="1"/>
      <c r="N457" s="1"/>
      <c r="O457" s="1"/>
      <c r="P457" s="47"/>
      <c r="Q457" s="4"/>
      <c r="R457" s="4"/>
      <c r="S457" s="4"/>
      <c r="T457" s="4"/>
      <c r="U457" s="4"/>
      <c r="V457" s="4"/>
      <c r="W457" s="4"/>
      <c r="X457" s="4"/>
      <c r="Y457" s="4"/>
      <c r="Z457" s="4"/>
      <c r="AA457" s="4"/>
      <c r="AB457" s="4"/>
      <c r="AC457" s="4"/>
      <c r="AD457" s="4"/>
      <c r="AE457" s="4"/>
      <c r="AF457" s="4"/>
      <c r="AG457" s="4"/>
      <c r="AH457" s="4"/>
      <c r="AI457" s="4"/>
      <c r="AJ457" s="4"/>
      <c r="AK457" s="4"/>
      <c r="AL457" s="4"/>
    </row>
    <row r="458">
      <c r="A458" s="1"/>
      <c r="B458" s="47"/>
      <c r="C458" s="116"/>
      <c r="D458" s="47"/>
      <c r="E458" s="47"/>
      <c r="F458" s="47"/>
      <c r="G458" s="47"/>
      <c r="H458" s="47"/>
      <c r="I458" s="48"/>
      <c r="J458" s="48"/>
      <c r="K458" s="48"/>
      <c r="L458" s="48"/>
      <c r="M458" s="1"/>
      <c r="N458" s="1"/>
      <c r="O458" s="1"/>
      <c r="P458" s="47"/>
      <c r="Q458" s="4"/>
      <c r="R458" s="4"/>
      <c r="S458" s="4"/>
      <c r="T458" s="4"/>
      <c r="U458" s="4"/>
      <c r="V458" s="4"/>
      <c r="W458" s="4"/>
      <c r="X458" s="4"/>
      <c r="Y458" s="4"/>
      <c r="Z458" s="4"/>
      <c r="AA458" s="4"/>
      <c r="AB458" s="4"/>
      <c r="AC458" s="4"/>
      <c r="AD458" s="4"/>
      <c r="AE458" s="4"/>
      <c r="AF458" s="4"/>
      <c r="AG458" s="4"/>
      <c r="AH458" s="4"/>
      <c r="AI458" s="4"/>
      <c r="AJ458" s="4"/>
      <c r="AK458" s="4"/>
      <c r="AL458" s="4"/>
    </row>
    <row r="459">
      <c r="A459" s="1"/>
      <c r="B459" s="47"/>
      <c r="C459" s="116"/>
      <c r="D459" s="47"/>
      <c r="E459" s="47"/>
      <c r="F459" s="47"/>
      <c r="G459" s="47"/>
      <c r="H459" s="47"/>
      <c r="I459" s="48"/>
      <c r="J459" s="48"/>
      <c r="K459" s="48"/>
      <c r="L459" s="48"/>
      <c r="M459" s="1"/>
      <c r="N459" s="1"/>
      <c r="O459" s="1"/>
      <c r="P459" s="47"/>
      <c r="Q459" s="4"/>
      <c r="R459" s="4"/>
      <c r="S459" s="4"/>
      <c r="T459" s="4"/>
      <c r="U459" s="4"/>
      <c r="V459" s="4"/>
      <c r="W459" s="4"/>
      <c r="X459" s="4"/>
      <c r="Y459" s="4"/>
      <c r="Z459" s="4"/>
      <c r="AA459" s="4"/>
      <c r="AB459" s="4"/>
      <c r="AC459" s="4"/>
      <c r="AD459" s="4"/>
      <c r="AE459" s="4"/>
      <c r="AF459" s="4"/>
      <c r="AG459" s="4"/>
      <c r="AH459" s="4"/>
      <c r="AI459" s="4"/>
      <c r="AJ459" s="4"/>
      <c r="AK459" s="4"/>
      <c r="AL459" s="4"/>
    </row>
    <row r="460">
      <c r="A460" s="1"/>
      <c r="B460" s="47"/>
      <c r="C460" s="116"/>
      <c r="D460" s="47"/>
      <c r="E460" s="47"/>
      <c r="F460" s="47"/>
      <c r="G460" s="47"/>
      <c r="H460" s="47"/>
      <c r="I460" s="48"/>
      <c r="J460" s="48"/>
      <c r="K460" s="48"/>
      <c r="L460" s="48"/>
      <c r="M460" s="1"/>
      <c r="N460" s="1"/>
      <c r="O460" s="1"/>
      <c r="P460" s="47"/>
      <c r="Q460" s="4"/>
      <c r="R460" s="4"/>
      <c r="S460" s="4"/>
      <c r="T460" s="4"/>
      <c r="U460" s="4"/>
      <c r="V460" s="4"/>
      <c r="W460" s="4"/>
      <c r="X460" s="4"/>
      <c r="Y460" s="4"/>
      <c r="Z460" s="4"/>
      <c r="AA460" s="4"/>
      <c r="AB460" s="4"/>
      <c r="AC460" s="4"/>
      <c r="AD460" s="4"/>
      <c r="AE460" s="4"/>
      <c r="AF460" s="4"/>
      <c r="AG460" s="4"/>
      <c r="AH460" s="4"/>
      <c r="AI460" s="4"/>
      <c r="AJ460" s="4"/>
      <c r="AK460" s="4"/>
      <c r="AL460" s="4"/>
    </row>
    <row r="461">
      <c r="A461" s="1"/>
      <c r="B461" s="47"/>
      <c r="C461" s="116"/>
      <c r="D461" s="47"/>
      <c r="E461" s="47"/>
      <c r="F461" s="47"/>
      <c r="G461" s="47"/>
      <c r="H461" s="47"/>
      <c r="I461" s="48"/>
      <c r="J461" s="48"/>
      <c r="K461" s="48"/>
      <c r="L461" s="48"/>
      <c r="M461" s="1"/>
      <c r="N461" s="1"/>
      <c r="O461" s="1"/>
      <c r="P461" s="47"/>
      <c r="Q461" s="4"/>
      <c r="R461" s="4"/>
      <c r="S461" s="4"/>
      <c r="T461" s="4"/>
      <c r="U461" s="4"/>
      <c r="V461" s="4"/>
      <c r="W461" s="4"/>
      <c r="X461" s="4"/>
      <c r="Y461" s="4"/>
      <c r="Z461" s="4"/>
      <c r="AA461" s="4"/>
      <c r="AB461" s="4"/>
      <c r="AC461" s="4"/>
      <c r="AD461" s="4"/>
      <c r="AE461" s="4"/>
      <c r="AF461" s="4"/>
      <c r="AG461" s="4"/>
      <c r="AH461" s="4"/>
      <c r="AI461" s="4"/>
      <c r="AJ461" s="4"/>
      <c r="AK461" s="4"/>
      <c r="AL461" s="4"/>
    </row>
    <row r="462">
      <c r="A462" s="1"/>
      <c r="B462" s="47"/>
      <c r="C462" s="116"/>
      <c r="D462" s="47"/>
      <c r="E462" s="47"/>
      <c r="F462" s="47"/>
      <c r="G462" s="47"/>
      <c r="H462" s="47"/>
      <c r="I462" s="48"/>
      <c r="J462" s="48"/>
      <c r="K462" s="48"/>
      <c r="L462" s="48"/>
      <c r="M462" s="1"/>
      <c r="N462" s="1"/>
      <c r="O462" s="1"/>
      <c r="P462" s="47"/>
      <c r="Q462" s="4"/>
      <c r="R462" s="4"/>
      <c r="S462" s="4"/>
      <c r="T462" s="4"/>
      <c r="U462" s="4"/>
      <c r="V462" s="4"/>
      <c r="W462" s="4"/>
      <c r="X462" s="4"/>
      <c r="Y462" s="4"/>
      <c r="Z462" s="4"/>
      <c r="AA462" s="4"/>
      <c r="AB462" s="4"/>
      <c r="AC462" s="4"/>
      <c r="AD462" s="4"/>
      <c r="AE462" s="4"/>
      <c r="AF462" s="4"/>
      <c r="AG462" s="4"/>
      <c r="AH462" s="4"/>
      <c r="AI462" s="4"/>
      <c r="AJ462" s="4"/>
      <c r="AK462" s="4"/>
      <c r="AL462" s="4"/>
    </row>
    <row r="463">
      <c r="A463" s="1"/>
      <c r="B463" s="47"/>
      <c r="C463" s="116"/>
      <c r="D463" s="47"/>
      <c r="E463" s="47"/>
      <c r="F463" s="47"/>
      <c r="G463" s="47"/>
      <c r="H463" s="47"/>
      <c r="I463" s="48"/>
      <c r="J463" s="48"/>
      <c r="K463" s="48"/>
      <c r="L463" s="48"/>
      <c r="M463" s="1"/>
      <c r="N463" s="1"/>
      <c r="O463" s="1"/>
      <c r="P463" s="47"/>
      <c r="Q463" s="4"/>
      <c r="R463" s="4"/>
      <c r="S463" s="4"/>
      <c r="T463" s="4"/>
      <c r="U463" s="4"/>
      <c r="V463" s="4"/>
      <c r="W463" s="4"/>
      <c r="X463" s="4"/>
      <c r="Y463" s="4"/>
      <c r="Z463" s="4"/>
      <c r="AA463" s="4"/>
      <c r="AB463" s="4"/>
      <c r="AC463" s="4"/>
      <c r="AD463" s="4"/>
      <c r="AE463" s="4"/>
      <c r="AF463" s="4"/>
      <c r="AG463" s="4"/>
      <c r="AH463" s="4"/>
      <c r="AI463" s="4"/>
      <c r="AJ463" s="4"/>
      <c r="AK463" s="4"/>
      <c r="AL463" s="4"/>
    </row>
    <row r="464">
      <c r="A464" s="1"/>
      <c r="B464" s="47"/>
      <c r="C464" s="116"/>
      <c r="D464" s="47"/>
      <c r="E464" s="47"/>
      <c r="F464" s="47"/>
      <c r="G464" s="47"/>
      <c r="H464" s="47"/>
      <c r="I464" s="48"/>
      <c r="J464" s="48"/>
      <c r="K464" s="48"/>
      <c r="L464" s="48"/>
      <c r="M464" s="1"/>
      <c r="N464" s="1"/>
      <c r="O464" s="1"/>
      <c r="P464" s="47"/>
      <c r="Q464" s="4"/>
      <c r="R464" s="4"/>
      <c r="S464" s="4"/>
      <c r="T464" s="4"/>
      <c r="U464" s="4"/>
      <c r="V464" s="4"/>
      <c r="W464" s="4"/>
      <c r="X464" s="4"/>
      <c r="Y464" s="4"/>
      <c r="Z464" s="4"/>
      <c r="AA464" s="4"/>
      <c r="AB464" s="4"/>
      <c r="AC464" s="4"/>
      <c r="AD464" s="4"/>
      <c r="AE464" s="4"/>
      <c r="AF464" s="4"/>
      <c r="AG464" s="4"/>
      <c r="AH464" s="4"/>
      <c r="AI464" s="4"/>
      <c r="AJ464" s="4"/>
      <c r="AK464" s="4"/>
      <c r="AL464" s="4"/>
    </row>
    <row r="465">
      <c r="A465" s="1"/>
      <c r="B465" s="47"/>
      <c r="C465" s="116"/>
      <c r="D465" s="47"/>
      <c r="E465" s="47"/>
      <c r="F465" s="47"/>
      <c r="G465" s="47"/>
      <c r="H465" s="47"/>
      <c r="I465" s="48"/>
      <c r="J465" s="48"/>
      <c r="K465" s="48"/>
      <c r="L465" s="48"/>
      <c r="M465" s="1"/>
      <c r="N465" s="1"/>
      <c r="O465" s="1"/>
      <c r="P465" s="47"/>
      <c r="Q465" s="4"/>
      <c r="R465" s="4"/>
      <c r="S465" s="4"/>
      <c r="T465" s="4"/>
      <c r="U465" s="4"/>
      <c r="V465" s="4"/>
      <c r="W465" s="4"/>
      <c r="X465" s="4"/>
      <c r="Y465" s="4"/>
      <c r="Z465" s="4"/>
      <c r="AA465" s="4"/>
      <c r="AB465" s="4"/>
      <c r="AC465" s="4"/>
      <c r="AD465" s="4"/>
      <c r="AE465" s="4"/>
      <c r="AF465" s="4"/>
      <c r="AG465" s="4"/>
      <c r="AH465" s="4"/>
      <c r="AI465" s="4"/>
      <c r="AJ465" s="4"/>
      <c r="AK465" s="4"/>
      <c r="AL465" s="4"/>
    </row>
    <row r="466">
      <c r="A466" s="1"/>
      <c r="B466" s="47"/>
      <c r="C466" s="116"/>
      <c r="D466" s="47"/>
      <c r="E466" s="47"/>
      <c r="F466" s="47"/>
      <c r="G466" s="47"/>
      <c r="H466" s="47"/>
      <c r="I466" s="48"/>
      <c r="J466" s="48"/>
      <c r="K466" s="48"/>
      <c r="L466" s="48"/>
      <c r="M466" s="1"/>
      <c r="N466" s="1"/>
      <c r="O466" s="1"/>
      <c r="P466" s="47"/>
      <c r="Q466" s="4"/>
      <c r="R466" s="4"/>
      <c r="S466" s="4"/>
      <c r="T466" s="4"/>
      <c r="U466" s="4"/>
      <c r="V466" s="4"/>
      <c r="W466" s="4"/>
      <c r="X466" s="4"/>
      <c r="Y466" s="4"/>
      <c r="Z466" s="4"/>
      <c r="AA466" s="4"/>
      <c r="AB466" s="4"/>
      <c r="AC466" s="4"/>
      <c r="AD466" s="4"/>
      <c r="AE466" s="4"/>
      <c r="AF466" s="4"/>
      <c r="AG466" s="4"/>
      <c r="AH466" s="4"/>
      <c r="AI466" s="4"/>
      <c r="AJ466" s="4"/>
      <c r="AK466" s="4"/>
      <c r="AL466" s="4"/>
    </row>
    <row r="467">
      <c r="A467" s="1"/>
      <c r="B467" s="47"/>
      <c r="C467" s="116"/>
      <c r="D467" s="47"/>
      <c r="E467" s="47"/>
      <c r="F467" s="47"/>
      <c r="G467" s="47"/>
      <c r="H467" s="47"/>
      <c r="I467" s="48"/>
      <c r="J467" s="48"/>
      <c r="K467" s="48"/>
      <c r="L467" s="48"/>
      <c r="M467" s="1"/>
      <c r="N467" s="1"/>
      <c r="O467" s="1"/>
      <c r="P467" s="47"/>
      <c r="Q467" s="4"/>
      <c r="R467" s="4"/>
      <c r="S467" s="4"/>
      <c r="T467" s="4"/>
      <c r="U467" s="4"/>
      <c r="V467" s="4"/>
      <c r="W467" s="4"/>
      <c r="X467" s="4"/>
      <c r="Y467" s="4"/>
      <c r="Z467" s="4"/>
      <c r="AA467" s="4"/>
      <c r="AB467" s="4"/>
      <c r="AC467" s="4"/>
      <c r="AD467" s="4"/>
      <c r="AE467" s="4"/>
      <c r="AF467" s="4"/>
      <c r="AG467" s="4"/>
      <c r="AH467" s="4"/>
      <c r="AI467" s="4"/>
      <c r="AJ467" s="4"/>
      <c r="AK467" s="4"/>
      <c r="AL467" s="4"/>
    </row>
    <row r="468">
      <c r="A468" s="1"/>
      <c r="B468" s="47"/>
      <c r="C468" s="116"/>
      <c r="D468" s="47"/>
      <c r="E468" s="47"/>
      <c r="F468" s="47"/>
      <c r="G468" s="47"/>
      <c r="H468" s="47"/>
      <c r="I468" s="48"/>
      <c r="J468" s="48"/>
      <c r="K468" s="48"/>
      <c r="L468" s="48"/>
      <c r="M468" s="1"/>
      <c r="N468" s="1"/>
      <c r="O468" s="1"/>
      <c r="P468" s="47"/>
      <c r="Q468" s="4"/>
      <c r="R468" s="4"/>
      <c r="S468" s="4"/>
      <c r="T468" s="4"/>
      <c r="U468" s="4"/>
      <c r="V468" s="4"/>
      <c r="W468" s="4"/>
      <c r="X468" s="4"/>
      <c r="Y468" s="4"/>
      <c r="Z468" s="4"/>
      <c r="AA468" s="4"/>
      <c r="AB468" s="4"/>
      <c r="AC468" s="4"/>
      <c r="AD468" s="4"/>
      <c r="AE468" s="4"/>
      <c r="AF468" s="4"/>
      <c r="AG468" s="4"/>
      <c r="AH468" s="4"/>
      <c r="AI468" s="4"/>
      <c r="AJ468" s="4"/>
      <c r="AK468" s="4"/>
      <c r="AL468" s="4"/>
    </row>
    <row r="469">
      <c r="A469" s="1"/>
      <c r="B469" s="47"/>
      <c r="C469" s="116"/>
      <c r="D469" s="47"/>
      <c r="E469" s="47"/>
      <c r="F469" s="47"/>
      <c r="G469" s="47"/>
      <c r="H469" s="47"/>
      <c r="I469" s="48"/>
      <c r="J469" s="48"/>
      <c r="K469" s="48"/>
      <c r="L469" s="48"/>
      <c r="M469" s="1"/>
      <c r="N469" s="1"/>
      <c r="O469" s="1"/>
      <c r="P469" s="47"/>
      <c r="Q469" s="4"/>
      <c r="R469" s="4"/>
      <c r="S469" s="4"/>
      <c r="T469" s="4"/>
      <c r="U469" s="4"/>
      <c r="V469" s="4"/>
      <c r="W469" s="4"/>
      <c r="X469" s="4"/>
      <c r="Y469" s="4"/>
      <c r="Z469" s="4"/>
      <c r="AA469" s="4"/>
      <c r="AB469" s="4"/>
      <c r="AC469" s="4"/>
      <c r="AD469" s="4"/>
      <c r="AE469" s="4"/>
      <c r="AF469" s="4"/>
      <c r="AG469" s="4"/>
      <c r="AH469" s="4"/>
      <c r="AI469" s="4"/>
      <c r="AJ469" s="4"/>
      <c r="AK469" s="4"/>
      <c r="AL469" s="4"/>
    </row>
    <row r="470">
      <c r="A470" s="1"/>
      <c r="B470" s="47"/>
      <c r="C470" s="116"/>
      <c r="D470" s="47"/>
      <c r="E470" s="47"/>
      <c r="F470" s="47"/>
      <c r="G470" s="47"/>
      <c r="H470" s="47"/>
      <c r="I470" s="48"/>
      <c r="J470" s="48"/>
      <c r="K470" s="48"/>
      <c r="L470" s="48"/>
      <c r="M470" s="1"/>
      <c r="N470" s="1"/>
      <c r="O470" s="1"/>
      <c r="P470" s="47"/>
      <c r="Q470" s="4"/>
      <c r="R470" s="4"/>
      <c r="S470" s="4"/>
      <c r="T470" s="4"/>
      <c r="U470" s="4"/>
      <c r="V470" s="4"/>
      <c r="W470" s="4"/>
      <c r="X470" s="4"/>
      <c r="Y470" s="4"/>
      <c r="Z470" s="4"/>
      <c r="AA470" s="4"/>
      <c r="AB470" s="4"/>
      <c r="AC470" s="4"/>
      <c r="AD470" s="4"/>
      <c r="AE470" s="4"/>
      <c r="AF470" s="4"/>
      <c r="AG470" s="4"/>
      <c r="AH470" s="4"/>
      <c r="AI470" s="4"/>
      <c r="AJ470" s="4"/>
      <c r="AK470" s="4"/>
      <c r="AL470" s="4"/>
    </row>
    <row r="471">
      <c r="A471" s="1"/>
      <c r="B471" s="47"/>
      <c r="C471" s="116"/>
      <c r="D471" s="47"/>
      <c r="E471" s="47"/>
      <c r="F471" s="47"/>
      <c r="G471" s="47"/>
      <c r="H471" s="47"/>
      <c r="I471" s="48"/>
      <c r="J471" s="48"/>
      <c r="K471" s="48"/>
      <c r="L471" s="48"/>
      <c r="M471" s="1"/>
      <c r="N471" s="1"/>
      <c r="O471" s="1"/>
      <c r="P471" s="47"/>
      <c r="Q471" s="4"/>
      <c r="R471" s="4"/>
      <c r="S471" s="4"/>
      <c r="T471" s="4"/>
      <c r="U471" s="4"/>
      <c r="V471" s="4"/>
      <c r="W471" s="4"/>
      <c r="X471" s="4"/>
      <c r="Y471" s="4"/>
      <c r="Z471" s="4"/>
      <c r="AA471" s="4"/>
      <c r="AB471" s="4"/>
      <c r="AC471" s="4"/>
      <c r="AD471" s="4"/>
      <c r="AE471" s="4"/>
      <c r="AF471" s="4"/>
      <c r="AG471" s="4"/>
      <c r="AH471" s="4"/>
      <c r="AI471" s="4"/>
      <c r="AJ471" s="4"/>
      <c r="AK471" s="4"/>
      <c r="AL471" s="4"/>
    </row>
    <row r="472">
      <c r="A472" s="1"/>
      <c r="B472" s="47"/>
      <c r="C472" s="116"/>
      <c r="D472" s="47"/>
      <c r="E472" s="47"/>
      <c r="F472" s="47"/>
      <c r="G472" s="47"/>
      <c r="H472" s="47"/>
      <c r="I472" s="48"/>
      <c r="J472" s="48"/>
      <c r="K472" s="48"/>
      <c r="L472" s="48"/>
      <c r="M472" s="1"/>
      <c r="N472" s="1"/>
      <c r="O472" s="1"/>
      <c r="P472" s="47"/>
      <c r="Q472" s="4"/>
      <c r="R472" s="4"/>
      <c r="S472" s="4"/>
      <c r="T472" s="4"/>
      <c r="U472" s="4"/>
      <c r="V472" s="4"/>
      <c r="W472" s="4"/>
      <c r="X472" s="4"/>
      <c r="Y472" s="4"/>
      <c r="Z472" s="4"/>
      <c r="AA472" s="4"/>
      <c r="AB472" s="4"/>
      <c r="AC472" s="4"/>
      <c r="AD472" s="4"/>
      <c r="AE472" s="4"/>
      <c r="AF472" s="4"/>
      <c r="AG472" s="4"/>
      <c r="AH472" s="4"/>
      <c r="AI472" s="4"/>
      <c r="AJ472" s="4"/>
      <c r="AK472" s="4"/>
      <c r="AL472" s="4"/>
    </row>
    <row r="473">
      <c r="A473" s="1"/>
      <c r="B473" s="47"/>
      <c r="C473" s="116"/>
      <c r="D473" s="47"/>
      <c r="E473" s="47"/>
      <c r="F473" s="47"/>
      <c r="G473" s="47"/>
      <c r="H473" s="47"/>
      <c r="I473" s="48"/>
      <c r="J473" s="48"/>
      <c r="K473" s="48"/>
      <c r="L473" s="48"/>
      <c r="M473" s="1"/>
      <c r="N473" s="1"/>
      <c r="O473" s="1"/>
      <c r="P473" s="47"/>
      <c r="Q473" s="4"/>
      <c r="R473" s="4"/>
      <c r="S473" s="4"/>
      <c r="T473" s="4"/>
      <c r="U473" s="4"/>
      <c r="V473" s="4"/>
      <c r="W473" s="4"/>
      <c r="X473" s="4"/>
      <c r="Y473" s="4"/>
      <c r="Z473" s="4"/>
      <c r="AA473" s="4"/>
      <c r="AB473" s="4"/>
      <c r="AC473" s="4"/>
      <c r="AD473" s="4"/>
      <c r="AE473" s="4"/>
      <c r="AF473" s="4"/>
      <c r="AG473" s="4"/>
      <c r="AH473" s="4"/>
      <c r="AI473" s="4"/>
      <c r="AJ473" s="4"/>
      <c r="AK473" s="4"/>
      <c r="AL473" s="4"/>
    </row>
    <row r="474">
      <c r="A474" s="1"/>
      <c r="B474" s="47"/>
      <c r="C474" s="116"/>
      <c r="D474" s="47"/>
      <c r="E474" s="47"/>
      <c r="F474" s="47"/>
      <c r="G474" s="47"/>
      <c r="H474" s="47"/>
      <c r="I474" s="48"/>
      <c r="J474" s="48"/>
      <c r="K474" s="48"/>
      <c r="L474" s="48"/>
      <c r="M474" s="1"/>
      <c r="N474" s="1"/>
      <c r="O474" s="1"/>
      <c r="P474" s="47"/>
      <c r="Q474" s="4"/>
      <c r="R474" s="4"/>
      <c r="S474" s="4"/>
      <c r="T474" s="4"/>
      <c r="U474" s="4"/>
      <c r="V474" s="4"/>
      <c r="W474" s="4"/>
      <c r="X474" s="4"/>
      <c r="Y474" s="4"/>
      <c r="Z474" s="4"/>
      <c r="AA474" s="4"/>
      <c r="AB474" s="4"/>
      <c r="AC474" s="4"/>
      <c r="AD474" s="4"/>
      <c r="AE474" s="4"/>
      <c r="AF474" s="4"/>
      <c r="AG474" s="4"/>
      <c r="AH474" s="4"/>
      <c r="AI474" s="4"/>
      <c r="AJ474" s="4"/>
      <c r="AK474" s="4"/>
      <c r="AL474" s="4"/>
    </row>
    <row r="475">
      <c r="A475" s="1"/>
      <c r="B475" s="47"/>
      <c r="C475" s="116"/>
      <c r="D475" s="47"/>
      <c r="E475" s="47"/>
      <c r="F475" s="47"/>
      <c r="G475" s="47"/>
      <c r="H475" s="47"/>
      <c r="I475" s="48"/>
      <c r="J475" s="48"/>
      <c r="K475" s="48"/>
      <c r="L475" s="48"/>
      <c r="M475" s="1"/>
      <c r="N475" s="1"/>
      <c r="O475" s="1"/>
      <c r="P475" s="47"/>
      <c r="Q475" s="4"/>
      <c r="R475" s="4"/>
      <c r="S475" s="4"/>
      <c r="T475" s="4"/>
      <c r="U475" s="4"/>
      <c r="V475" s="4"/>
      <c r="W475" s="4"/>
      <c r="X475" s="4"/>
      <c r="Y475" s="4"/>
      <c r="Z475" s="4"/>
      <c r="AA475" s="4"/>
      <c r="AB475" s="4"/>
      <c r="AC475" s="4"/>
      <c r="AD475" s="4"/>
      <c r="AE475" s="4"/>
      <c r="AF475" s="4"/>
      <c r="AG475" s="4"/>
      <c r="AH475" s="4"/>
      <c r="AI475" s="4"/>
      <c r="AJ475" s="4"/>
      <c r="AK475" s="4"/>
      <c r="AL475" s="4"/>
    </row>
    <row r="476">
      <c r="A476" s="1"/>
      <c r="B476" s="47"/>
      <c r="C476" s="116"/>
      <c r="D476" s="47"/>
      <c r="E476" s="47"/>
      <c r="F476" s="47"/>
      <c r="G476" s="47"/>
      <c r="H476" s="47"/>
      <c r="I476" s="48"/>
      <c r="J476" s="48"/>
      <c r="K476" s="48"/>
      <c r="L476" s="48"/>
      <c r="M476" s="1"/>
      <c r="N476" s="1"/>
      <c r="O476" s="1"/>
      <c r="P476" s="47"/>
      <c r="Q476" s="4"/>
      <c r="R476" s="4"/>
      <c r="S476" s="4"/>
      <c r="T476" s="4"/>
      <c r="U476" s="4"/>
      <c r="V476" s="4"/>
      <c r="W476" s="4"/>
      <c r="X476" s="4"/>
      <c r="Y476" s="4"/>
      <c r="Z476" s="4"/>
      <c r="AA476" s="4"/>
      <c r="AB476" s="4"/>
      <c r="AC476" s="4"/>
      <c r="AD476" s="4"/>
      <c r="AE476" s="4"/>
      <c r="AF476" s="4"/>
      <c r="AG476" s="4"/>
      <c r="AH476" s="4"/>
      <c r="AI476" s="4"/>
      <c r="AJ476" s="4"/>
      <c r="AK476" s="4"/>
      <c r="AL476" s="4"/>
    </row>
    <row r="477">
      <c r="A477" s="1"/>
      <c r="B477" s="47"/>
      <c r="C477" s="116"/>
      <c r="D477" s="47"/>
      <c r="E477" s="47"/>
      <c r="F477" s="47"/>
      <c r="G477" s="47"/>
      <c r="H477" s="47"/>
      <c r="I477" s="48"/>
      <c r="J477" s="48"/>
      <c r="K477" s="48"/>
      <c r="L477" s="48"/>
      <c r="M477" s="1"/>
      <c r="N477" s="1"/>
      <c r="O477" s="1"/>
      <c r="P477" s="47"/>
      <c r="Q477" s="4"/>
      <c r="R477" s="4"/>
      <c r="S477" s="4"/>
      <c r="T477" s="4"/>
      <c r="U477" s="4"/>
      <c r="V477" s="4"/>
      <c r="W477" s="4"/>
      <c r="X477" s="4"/>
      <c r="Y477" s="4"/>
      <c r="Z477" s="4"/>
      <c r="AA477" s="4"/>
      <c r="AB477" s="4"/>
      <c r="AC477" s="4"/>
      <c r="AD477" s="4"/>
      <c r="AE477" s="4"/>
      <c r="AF477" s="4"/>
      <c r="AG477" s="4"/>
      <c r="AH477" s="4"/>
      <c r="AI477" s="4"/>
      <c r="AJ477" s="4"/>
      <c r="AK477" s="4"/>
      <c r="AL477" s="4"/>
    </row>
    <row r="478">
      <c r="A478" s="1"/>
      <c r="B478" s="47"/>
      <c r="C478" s="116"/>
      <c r="D478" s="47"/>
      <c r="E478" s="47"/>
      <c r="F478" s="47"/>
      <c r="G478" s="47"/>
      <c r="H478" s="47"/>
      <c r="I478" s="48"/>
      <c r="J478" s="48"/>
      <c r="K478" s="48"/>
      <c r="L478" s="48"/>
      <c r="M478" s="1"/>
      <c r="N478" s="1"/>
      <c r="O478" s="1"/>
      <c r="P478" s="47"/>
      <c r="Q478" s="4"/>
      <c r="R478" s="4"/>
      <c r="S478" s="4"/>
      <c r="T478" s="4"/>
      <c r="U478" s="4"/>
      <c r="V478" s="4"/>
      <c r="W478" s="4"/>
      <c r="X478" s="4"/>
      <c r="Y478" s="4"/>
      <c r="Z478" s="4"/>
      <c r="AA478" s="4"/>
      <c r="AB478" s="4"/>
      <c r="AC478" s="4"/>
      <c r="AD478" s="4"/>
      <c r="AE478" s="4"/>
      <c r="AF478" s="4"/>
      <c r="AG478" s="4"/>
      <c r="AH478" s="4"/>
      <c r="AI478" s="4"/>
      <c r="AJ478" s="4"/>
      <c r="AK478" s="4"/>
      <c r="AL478" s="4"/>
    </row>
    <row r="479">
      <c r="A479" s="1"/>
      <c r="B479" s="47"/>
      <c r="C479" s="116"/>
      <c r="D479" s="47"/>
      <c r="E479" s="47"/>
      <c r="F479" s="47"/>
      <c r="G479" s="47"/>
      <c r="H479" s="47"/>
      <c r="I479" s="48"/>
      <c r="J479" s="48"/>
      <c r="K479" s="48"/>
      <c r="L479" s="48"/>
      <c r="M479" s="1"/>
      <c r="N479" s="1"/>
      <c r="O479" s="1"/>
      <c r="P479" s="47"/>
      <c r="Q479" s="4"/>
      <c r="R479" s="4"/>
      <c r="S479" s="4"/>
      <c r="T479" s="4"/>
      <c r="U479" s="4"/>
      <c r="V479" s="4"/>
      <c r="W479" s="4"/>
      <c r="X479" s="4"/>
      <c r="Y479" s="4"/>
      <c r="Z479" s="4"/>
      <c r="AA479" s="4"/>
      <c r="AB479" s="4"/>
      <c r="AC479" s="4"/>
      <c r="AD479" s="4"/>
      <c r="AE479" s="4"/>
      <c r="AF479" s="4"/>
      <c r="AG479" s="4"/>
      <c r="AH479" s="4"/>
      <c r="AI479" s="4"/>
      <c r="AJ479" s="4"/>
      <c r="AK479" s="4"/>
      <c r="AL479" s="4"/>
    </row>
    <row r="480">
      <c r="A480" s="1"/>
      <c r="B480" s="47"/>
      <c r="C480" s="116"/>
      <c r="D480" s="47"/>
      <c r="E480" s="47"/>
      <c r="F480" s="47"/>
      <c r="G480" s="47"/>
      <c r="H480" s="47"/>
      <c r="I480" s="48"/>
      <c r="J480" s="48"/>
      <c r="K480" s="48"/>
      <c r="L480" s="48"/>
      <c r="M480" s="1"/>
      <c r="N480" s="1"/>
      <c r="O480" s="1"/>
      <c r="P480" s="47"/>
      <c r="Q480" s="4"/>
      <c r="R480" s="4"/>
      <c r="S480" s="4"/>
      <c r="T480" s="4"/>
      <c r="U480" s="4"/>
      <c r="V480" s="4"/>
      <c r="W480" s="4"/>
      <c r="X480" s="4"/>
      <c r="Y480" s="4"/>
      <c r="Z480" s="4"/>
      <c r="AA480" s="4"/>
      <c r="AB480" s="4"/>
      <c r="AC480" s="4"/>
      <c r="AD480" s="4"/>
      <c r="AE480" s="4"/>
      <c r="AF480" s="4"/>
      <c r="AG480" s="4"/>
      <c r="AH480" s="4"/>
      <c r="AI480" s="4"/>
      <c r="AJ480" s="4"/>
      <c r="AK480" s="4"/>
      <c r="AL480" s="4"/>
    </row>
    <row r="481">
      <c r="A481" s="1"/>
      <c r="B481" s="47"/>
      <c r="C481" s="116"/>
      <c r="D481" s="47"/>
      <c r="E481" s="47"/>
      <c r="F481" s="47"/>
      <c r="G481" s="47"/>
      <c r="H481" s="47"/>
      <c r="I481" s="48"/>
      <c r="J481" s="48"/>
      <c r="K481" s="48"/>
      <c r="L481" s="48"/>
      <c r="M481" s="1"/>
      <c r="N481" s="1"/>
      <c r="O481" s="1"/>
      <c r="P481" s="47"/>
      <c r="Q481" s="4"/>
      <c r="R481" s="4"/>
      <c r="S481" s="4"/>
      <c r="T481" s="4"/>
      <c r="U481" s="4"/>
      <c r="V481" s="4"/>
      <c r="W481" s="4"/>
      <c r="X481" s="4"/>
      <c r="Y481" s="4"/>
      <c r="Z481" s="4"/>
      <c r="AA481" s="4"/>
      <c r="AB481" s="4"/>
      <c r="AC481" s="4"/>
      <c r="AD481" s="4"/>
      <c r="AE481" s="4"/>
      <c r="AF481" s="4"/>
      <c r="AG481" s="4"/>
      <c r="AH481" s="4"/>
      <c r="AI481" s="4"/>
      <c r="AJ481" s="4"/>
      <c r="AK481" s="4"/>
      <c r="AL481" s="4"/>
    </row>
    <row r="482">
      <c r="A482" s="1"/>
      <c r="B482" s="47"/>
      <c r="C482" s="116"/>
      <c r="D482" s="47"/>
      <c r="E482" s="47"/>
      <c r="F482" s="47"/>
      <c r="G482" s="47"/>
      <c r="H482" s="47"/>
      <c r="I482" s="48"/>
      <c r="J482" s="48"/>
      <c r="K482" s="48"/>
      <c r="L482" s="48"/>
      <c r="M482" s="1"/>
      <c r="N482" s="1"/>
      <c r="O482" s="1"/>
      <c r="P482" s="47"/>
      <c r="Q482" s="4"/>
      <c r="R482" s="4"/>
      <c r="S482" s="4"/>
      <c r="T482" s="4"/>
      <c r="U482" s="4"/>
      <c r="V482" s="4"/>
      <c r="W482" s="4"/>
      <c r="X482" s="4"/>
      <c r="Y482" s="4"/>
      <c r="Z482" s="4"/>
      <c r="AA482" s="4"/>
      <c r="AB482" s="4"/>
      <c r="AC482" s="4"/>
      <c r="AD482" s="4"/>
      <c r="AE482" s="4"/>
      <c r="AF482" s="4"/>
      <c r="AG482" s="4"/>
      <c r="AH482" s="4"/>
      <c r="AI482" s="4"/>
      <c r="AJ482" s="4"/>
      <c r="AK482" s="4"/>
      <c r="AL482" s="4"/>
    </row>
    <row r="483">
      <c r="A483" s="1"/>
      <c r="B483" s="47"/>
      <c r="C483" s="116"/>
      <c r="D483" s="47"/>
      <c r="E483" s="47"/>
      <c r="F483" s="47"/>
      <c r="G483" s="47"/>
      <c r="H483" s="47"/>
      <c r="I483" s="48"/>
      <c r="J483" s="48"/>
      <c r="K483" s="48"/>
      <c r="L483" s="48"/>
      <c r="M483" s="1"/>
      <c r="N483" s="1"/>
      <c r="O483" s="1"/>
      <c r="P483" s="47"/>
      <c r="Q483" s="4"/>
      <c r="R483" s="4"/>
      <c r="S483" s="4"/>
      <c r="T483" s="4"/>
      <c r="U483" s="4"/>
      <c r="V483" s="4"/>
      <c r="W483" s="4"/>
      <c r="X483" s="4"/>
      <c r="Y483" s="4"/>
      <c r="Z483" s="4"/>
      <c r="AA483" s="4"/>
      <c r="AB483" s="4"/>
      <c r="AC483" s="4"/>
      <c r="AD483" s="4"/>
      <c r="AE483" s="4"/>
      <c r="AF483" s="4"/>
      <c r="AG483" s="4"/>
      <c r="AH483" s="4"/>
      <c r="AI483" s="4"/>
      <c r="AJ483" s="4"/>
      <c r="AK483" s="4"/>
      <c r="AL483" s="4"/>
    </row>
    <row r="484">
      <c r="A484" s="1"/>
      <c r="B484" s="47"/>
      <c r="C484" s="116"/>
      <c r="D484" s="47"/>
      <c r="E484" s="47"/>
      <c r="F484" s="47"/>
      <c r="G484" s="47"/>
      <c r="H484" s="47"/>
      <c r="I484" s="48"/>
      <c r="J484" s="48"/>
      <c r="K484" s="48"/>
      <c r="L484" s="48"/>
      <c r="M484" s="1"/>
      <c r="N484" s="1"/>
      <c r="O484" s="1"/>
      <c r="P484" s="47"/>
      <c r="Q484" s="4"/>
      <c r="R484" s="4"/>
      <c r="S484" s="4"/>
      <c r="T484" s="4"/>
      <c r="U484" s="4"/>
      <c r="V484" s="4"/>
      <c r="W484" s="4"/>
      <c r="X484" s="4"/>
      <c r="Y484" s="4"/>
      <c r="Z484" s="4"/>
      <c r="AA484" s="4"/>
      <c r="AB484" s="4"/>
      <c r="AC484" s="4"/>
      <c r="AD484" s="4"/>
      <c r="AE484" s="4"/>
      <c r="AF484" s="4"/>
      <c r="AG484" s="4"/>
      <c r="AH484" s="4"/>
      <c r="AI484" s="4"/>
      <c r="AJ484" s="4"/>
      <c r="AK484" s="4"/>
      <c r="AL484" s="4"/>
    </row>
    <row r="485">
      <c r="A485" s="1"/>
      <c r="B485" s="47"/>
      <c r="C485" s="116"/>
      <c r="D485" s="47"/>
      <c r="E485" s="47"/>
      <c r="F485" s="47"/>
      <c r="G485" s="47"/>
      <c r="H485" s="47"/>
      <c r="I485" s="48"/>
      <c r="J485" s="48"/>
      <c r="K485" s="48"/>
      <c r="L485" s="48"/>
      <c r="M485" s="1"/>
      <c r="N485" s="1"/>
      <c r="O485" s="1"/>
      <c r="P485" s="47"/>
      <c r="Q485" s="4"/>
      <c r="R485" s="4"/>
      <c r="S485" s="4"/>
      <c r="T485" s="4"/>
      <c r="U485" s="4"/>
      <c r="V485" s="4"/>
      <c r="W485" s="4"/>
      <c r="X485" s="4"/>
      <c r="Y485" s="4"/>
      <c r="Z485" s="4"/>
      <c r="AA485" s="4"/>
      <c r="AB485" s="4"/>
      <c r="AC485" s="4"/>
      <c r="AD485" s="4"/>
      <c r="AE485" s="4"/>
      <c r="AF485" s="4"/>
      <c r="AG485" s="4"/>
      <c r="AH485" s="4"/>
      <c r="AI485" s="4"/>
      <c r="AJ485" s="4"/>
      <c r="AK485" s="4"/>
      <c r="AL485" s="4"/>
    </row>
    <row r="486">
      <c r="A486" s="1"/>
      <c r="B486" s="47"/>
      <c r="C486" s="116"/>
      <c r="D486" s="47"/>
      <c r="E486" s="47"/>
      <c r="F486" s="47"/>
      <c r="G486" s="47"/>
      <c r="H486" s="47"/>
      <c r="I486" s="48"/>
      <c r="J486" s="48"/>
      <c r="K486" s="48"/>
      <c r="L486" s="48"/>
      <c r="M486" s="1"/>
      <c r="N486" s="1"/>
      <c r="O486" s="1"/>
      <c r="P486" s="47"/>
      <c r="Q486" s="4"/>
      <c r="R486" s="4"/>
      <c r="S486" s="4"/>
      <c r="T486" s="4"/>
      <c r="U486" s="4"/>
      <c r="V486" s="4"/>
      <c r="W486" s="4"/>
      <c r="X486" s="4"/>
      <c r="Y486" s="4"/>
      <c r="Z486" s="4"/>
      <c r="AA486" s="4"/>
      <c r="AB486" s="4"/>
      <c r="AC486" s="4"/>
      <c r="AD486" s="4"/>
      <c r="AE486" s="4"/>
      <c r="AF486" s="4"/>
      <c r="AG486" s="4"/>
      <c r="AH486" s="4"/>
      <c r="AI486" s="4"/>
      <c r="AJ486" s="4"/>
      <c r="AK486" s="4"/>
      <c r="AL486" s="4"/>
    </row>
    <row r="487">
      <c r="A487" s="1"/>
      <c r="B487" s="47"/>
      <c r="C487" s="116"/>
      <c r="D487" s="47"/>
      <c r="E487" s="47"/>
      <c r="F487" s="47"/>
      <c r="G487" s="47"/>
      <c r="H487" s="47"/>
      <c r="I487" s="48"/>
      <c r="J487" s="48"/>
      <c r="K487" s="48"/>
      <c r="L487" s="48"/>
      <c r="M487" s="1"/>
      <c r="N487" s="1"/>
      <c r="O487" s="1"/>
      <c r="P487" s="47"/>
      <c r="Q487" s="4"/>
      <c r="R487" s="4"/>
      <c r="S487" s="4"/>
      <c r="T487" s="4"/>
      <c r="U487" s="4"/>
      <c r="V487" s="4"/>
      <c r="W487" s="4"/>
      <c r="X487" s="4"/>
      <c r="Y487" s="4"/>
      <c r="Z487" s="4"/>
      <c r="AA487" s="4"/>
      <c r="AB487" s="4"/>
      <c r="AC487" s="4"/>
      <c r="AD487" s="4"/>
      <c r="AE487" s="4"/>
      <c r="AF487" s="4"/>
      <c r="AG487" s="4"/>
      <c r="AH487" s="4"/>
      <c r="AI487" s="4"/>
      <c r="AJ487" s="4"/>
      <c r="AK487" s="4"/>
      <c r="AL487" s="4"/>
    </row>
    <row r="488">
      <c r="A488" s="1"/>
      <c r="B488" s="47"/>
      <c r="C488" s="116"/>
      <c r="D488" s="47"/>
      <c r="E488" s="47"/>
      <c r="F488" s="47"/>
      <c r="G488" s="47"/>
      <c r="H488" s="47"/>
      <c r="I488" s="48"/>
      <c r="J488" s="48"/>
      <c r="K488" s="48"/>
      <c r="L488" s="48"/>
      <c r="M488" s="1"/>
      <c r="N488" s="1"/>
      <c r="O488" s="1"/>
      <c r="P488" s="47"/>
      <c r="Q488" s="4"/>
      <c r="R488" s="4"/>
      <c r="S488" s="4"/>
      <c r="T488" s="4"/>
      <c r="U488" s="4"/>
      <c r="V488" s="4"/>
      <c r="W488" s="4"/>
      <c r="X488" s="4"/>
      <c r="Y488" s="4"/>
      <c r="Z488" s="4"/>
      <c r="AA488" s="4"/>
      <c r="AB488" s="4"/>
      <c r="AC488" s="4"/>
      <c r="AD488" s="4"/>
      <c r="AE488" s="4"/>
      <c r="AF488" s="4"/>
      <c r="AG488" s="4"/>
      <c r="AH488" s="4"/>
      <c r="AI488" s="4"/>
      <c r="AJ488" s="4"/>
      <c r="AK488" s="4"/>
      <c r="AL488" s="4"/>
    </row>
    <row r="489">
      <c r="A489" s="1"/>
      <c r="B489" s="47"/>
      <c r="C489" s="116"/>
      <c r="D489" s="47"/>
      <c r="E489" s="47"/>
      <c r="F489" s="47"/>
      <c r="G489" s="47"/>
      <c r="H489" s="47"/>
      <c r="I489" s="48"/>
      <c r="J489" s="48"/>
      <c r="K489" s="48"/>
      <c r="L489" s="48"/>
      <c r="M489" s="1"/>
      <c r="N489" s="1"/>
      <c r="O489" s="1"/>
      <c r="P489" s="47"/>
      <c r="Q489" s="4"/>
      <c r="R489" s="4"/>
      <c r="S489" s="4"/>
      <c r="T489" s="4"/>
      <c r="U489" s="4"/>
      <c r="V489" s="4"/>
      <c r="W489" s="4"/>
      <c r="X489" s="4"/>
      <c r="Y489" s="4"/>
      <c r="Z489" s="4"/>
      <c r="AA489" s="4"/>
      <c r="AB489" s="4"/>
      <c r="AC489" s="4"/>
      <c r="AD489" s="4"/>
      <c r="AE489" s="4"/>
      <c r="AF489" s="4"/>
      <c r="AG489" s="4"/>
      <c r="AH489" s="4"/>
      <c r="AI489" s="4"/>
      <c r="AJ489" s="4"/>
      <c r="AK489" s="4"/>
      <c r="AL489" s="4"/>
    </row>
    <row r="490">
      <c r="A490" s="1"/>
      <c r="B490" s="47"/>
      <c r="C490" s="116"/>
      <c r="D490" s="47"/>
      <c r="E490" s="47"/>
      <c r="F490" s="47"/>
      <c r="G490" s="47"/>
      <c r="H490" s="47"/>
      <c r="I490" s="48"/>
      <c r="J490" s="48"/>
      <c r="K490" s="48"/>
      <c r="L490" s="48"/>
      <c r="M490" s="1"/>
      <c r="N490" s="1"/>
      <c r="O490" s="1"/>
      <c r="P490" s="47"/>
      <c r="Q490" s="4"/>
      <c r="R490" s="4"/>
      <c r="S490" s="4"/>
      <c r="T490" s="4"/>
      <c r="U490" s="4"/>
      <c r="V490" s="4"/>
      <c r="W490" s="4"/>
      <c r="X490" s="4"/>
      <c r="Y490" s="4"/>
      <c r="Z490" s="4"/>
      <c r="AA490" s="4"/>
      <c r="AB490" s="4"/>
      <c r="AC490" s="4"/>
      <c r="AD490" s="4"/>
      <c r="AE490" s="4"/>
      <c r="AF490" s="4"/>
      <c r="AG490" s="4"/>
      <c r="AH490" s="4"/>
      <c r="AI490" s="4"/>
      <c r="AJ490" s="4"/>
      <c r="AK490" s="4"/>
      <c r="AL490" s="4"/>
    </row>
    <row r="491">
      <c r="A491" s="1"/>
      <c r="B491" s="47"/>
      <c r="C491" s="116"/>
      <c r="D491" s="47"/>
      <c r="E491" s="47"/>
      <c r="F491" s="47"/>
      <c r="G491" s="47"/>
      <c r="H491" s="47"/>
      <c r="I491" s="48"/>
      <c r="J491" s="48"/>
      <c r="K491" s="48"/>
      <c r="L491" s="48"/>
      <c r="M491" s="1"/>
      <c r="N491" s="1"/>
      <c r="O491" s="1"/>
      <c r="P491" s="47"/>
      <c r="Q491" s="4"/>
      <c r="R491" s="4"/>
      <c r="S491" s="4"/>
      <c r="T491" s="4"/>
      <c r="U491" s="4"/>
      <c r="V491" s="4"/>
      <c r="W491" s="4"/>
      <c r="X491" s="4"/>
      <c r="Y491" s="4"/>
      <c r="Z491" s="4"/>
      <c r="AA491" s="4"/>
      <c r="AB491" s="4"/>
      <c r="AC491" s="4"/>
      <c r="AD491" s="4"/>
      <c r="AE491" s="4"/>
      <c r="AF491" s="4"/>
      <c r="AG491" s="4"/>
      <c r="AH491" s="4"/>
      <c r="AI491" s="4"/>
      <c r="AJ491" s="4"/>
      <c r="AK491" s="4"/>
      <c r="AL491" s="4"/>
    </row>
    <row r="492">
      <c r="A492" s="1"/>
      <c r="B492" s="47"/>
      <c r="C492" s="116"/>
      <c r="D492" s="47"/>
      <c r="E492" s="47"/>
      <c r="F492" s="47"/>
      <c r="G492" s="47"/>
      <c r="H492" s="47"/>
      <c r="I492" s="48"/>
      <c r="J492" s="48"/>
      <c r="K492" s="48"/>
      <c r="L492" s="48"/>
      <c r="M492" s="1"/>
      <c r="N492" s="1"/>
      <c r="O492" s="1"/>
      <c r="P492" s="47"/>
      <c r="Q492" s="4"/>
      <c r="R492" s="4"/>
      <c r="S492" s="4"/>
      <c r="T492" s="4"/>
      <c r="U492" s="4"/>
      <c r="V492" s="4"/>
      <c r="W492" s="4"/>
      <c r="X492" s="4"/>
      <c r="Y492" s="4"/>
      <c r="Z492" s="4"/>
      <c r="AA492" s="4"/>
      <c r="AB492" s="4"/>
      <c r="AC492" s="4"/>
      <c r="AD492" s="4"/>
      <c r="AE492" s="4"/>
      <c r="AF492" s="4"/>
      <c r="AG492" s="4"/>
      <c r="AH492" s="4"/>
      <c r="AI492" s="4"/>
      <c r="AJ492" s="4"/>
      <c r="AK492" s="4"/>
      <c r="AL492" s="4"/>
    </row>
    <row r="493">
      <c r="A493" s="1"/>
      <c r="B493" s="47"/>
      <c r="C493" s="116"/>
      <c r="D493" s="47"/>
      <c r="E493" s="47"/>
      <c r="F493" s="47"/>
      <c r="G493" s="47"/>
      <c r="H493" s="47"/>
      <c r="I493" s="48"/>
      <c r="J493" s="48"/>
      <c r="K493" s="48"/>
      <c r="L493" s="48"/>
      <c r="M493" s="1"/>
      <c r="N493" s="1"/>
      <c r="O493" s="1"/>
      <c r="P493" s="47"/>
      <c r="Q493" s="4"/>
      <c r="R493" s="4"/>
      <c r="S493" s="4"/>
      <c r="T493" s="4"/>
      <c r="U493" s="4"/>
      <c r="V493" s="4"/>
      <c r="W493" s="4"/>
      <c r="X493" s="4"/>
      <c r="Y493" s="4"/>
      <c r="Z493" s="4"/>
      <c r="AA493" s="4"/>
      <c r="AB493" s="4"/>
      <c r="AC493" s="4"/>
      <c r="AD493" s="4"/>
      <c r="AE493" s="4"/>
      <c r="AF493" s="4"/>
      <c r="AG493" s="4"/>
      <c r="AH493" s="4"/>
      <c r="AI493" s="4"/>
      <c r="AJ493" s="4"/>
      <c r="AK493" s="4"/>
      <c r="AL493" s="4"/>
    </row>
    <row r="494">
      <c r="A494" s="1"/>
      <c r="B494" s="47"/>
      <c r="C494" s="116"/>
      <c r="D494" s="47"/>
      <c r="E494" s="47"/>
      <c r="F494" s="47"/>
      <c r="G494" s="47"/>
      <c r="H494" s="47"/>
      <c r="I494" s="48"/>
      <c r="J494" s="48"/>
      <c r="K494" s="48"/>
      <c r="L494" s="48"/>
      <c r="M494" s="1"/>
      <c r="N494" s="1"/>
      <c r="O494" s="1"/>
      <c r="P494" s="47"/>
      <c r="Q494" s="4"/>
      <c r="R494" s="4"/>
      <c r="S494" s="4"/>
      <c r="T494" s="4"/>
      <c r="U494" s="4"/>
      <c r="V494" s="4"/>
      <c r="W494" s="4"/>
      <c r="X494" s="4"/>
      <c r="Y494" s="4"/>
      <c r="Z494" s="4"/>
      <c r="AA494" s="4"/>
      <c r="AB494" s="4"/>
      <c r="AC494" s="4"/>
      <c r="AD494" s="4"/>
      <c r="AE494" s="4"/>
      <c r="AF494" s="4"/>
      <c r="AG494" s="4"/>
      <c r="AH494" s="4"/>
      <c r="AI494" s="4"/>
      <c r="AJ494" s="4"/>
      <c r="AK494" s="4"/>
      <c r="AL494" s="4"/>
    </row>
    <row r="495">
      <c r="A495" s="1"/>
      <c r="B495" s="47"/>
      <c r="C495" s="116"/>
      <c r="D495" s="47"/>
      <c r="E495" s="47"/>
      <c r="F495" s="47"/>
      <c r="G495" s="47"/>
      <c r="H495" s="47"/>
      <c r="I495" s="48"/>
      <c r="J495" s="48"/>
      <c r="K495" s="48"/>
      <c r="L495" s="48"/>
      <c r="M495" s="1"/>
      <c r="N495" s="1"/>
      <c r="O495" s="1"/>
      <c r="P495" s="47"/>
      <c r="Q495" s="4"/>
      <c r="R495" s="4"/>
      <c r="S495" s="4"/>
      <c r="T495" s="4"/>
      <c r="U495" s="4"/>
      <c r="V495" s="4"/>
      <c r="W495" s="4"/>
      <c r="X495" s="4"/>
      <c r="Y495" s="4"/>
      <c r="Z495" s="4"/>
      <c r="AA495" s="4"/>
      <c r="AB495" s="4"/>
      <c r="AC495" s="4"/>
      <c r="AD495" s="4"/>
      <c r="AE495" s="4"/>
      <c r="AF495" s="4"/>
      <c r="AG495" s="4"/>
      <c r="AH495" s="4"/>
      <c r="AI495" s="4"/>
      <c r="AJ495" s="4"/>
      <c r="AK495" s="4"/>
      <c r="AL495" s="4"/>
    </row>
    <row r="496">
      <c r="A496" s="1"/>
      <c r="B496" s="47"/>
      <c r="C496" s="116"/>
      <c r="D496" s="47"/>
      <c r="E496" s="47"/>
      <c r="F496" s="47"/>
      <c r="G496" s="47"/>
      <c r="H496" s="47"/>
      <c r="I496" s="48"/>
      <c r="J496" s="48"/>
      <c r="K496" s="48"/>
      <c r="L496" s="48"/>
      <c r="M496" s="1"/>
      <c r="N496" s="1"/>
      <c r="O496" s="1"/>
      <c r="P496" s="47"/>
      <c r="Q496" s="4"/>
      <c r="R496" s="4"/>
      <c r="S496" s="4"/>
      <c r="T496" s="4"/>
      <c r="U496" s="4"/>
      <c r="V496" s="4"/>
      <c r="W496" s="4"/>
      <c r="X496" s="4"/>
      <c r="Y496" s="4"/>
      <c r="Z496" s="4"/>
      <c r="AA496" s="4"/>
      <c r="AB496" s="4"/>
      <c r="AC496" s="4"/>
      <c r="AD496" s="4"/>
      <c r="AE496" s="4"/>
      <c r="AF496" s="4"/>
      <c r="AG496" s="4"/>
      <c r="AH496" s="4"/>
      <c r="AI496" s="4"/>
      <c r="AJ496" s="4"/>
      <c r="AK496" s="4"/>
      <c r="AL496" s="4"/>
    </row>
    <row r="497">
      <c r="A497" s="1"/>
      <c r="B497" s="47"/>
      <c r="C497" s="116"/>
      <c r="D497" s="47"/>
      <c r="E497" s="47"/>
      <c r="F497" s="47"/>
      <c r="G497" s="47"/>
      <c r="H497" s="47"/>
      <c r="I497" s="48"/>
      <c r="J497" s="48"/>
      <c r="K497" s="48"/>
      <c r="L497" s="48"/>
      <c r="M497" s="1"/>
      <c r="N497" s="1"/>
      <c r="O497" s="1"/>
      <c r="P497" s="47"/>
      <c r="Q497" s="4"/>
      <c r="R497" s="4"/>
      <c r="S497" s="4"/>
      <c r="T497" s="4"/>
      <c r="U497" s="4"/>
      <c r="V497" s="4"/>
      <c r="W497" s="4"/>
      <c r="X497" s="4"/>
      <c r="Y497" s="4"/>
      <c r="Z497" s="4"/>
      <c r="AA497" s="4"/>
      <c r="AB497" s="4"/>
      <c r="AC497" s="4"/>
      <c r="AD497" s="4"/>
      <c r="AE497" s="4"/>
      <c r="AF497" s="4"/>
      <c r="AG497" s="4"/>
      <c r="AH497" s="4"/>
      <c r="AI497" s="4"/>
      <c r="AJ497" s="4"/>
      <c r="AK497" s="4"/>
      <c r="AL497" s="4"/>
    </row>
    <row r="498">
      <c r="A498" s="1"/>
      <c r="B498" s="47"/>
      <c r="C498" s="116"/>
      <c r="D498" s="47"/>
      <c r="E498" s="47"/>
      <c r="F498" s="47"/>
      <c r="G498" s="47"/>
      <c r="H498" s="47"/>
      <c r="I498" s="48"/>
      <c r="J498" s="48"/>
      <c r="K498" s="48"/>
      <c r="L498" s="48"/>
      <c r="M498" s="1"/>
      <c r="N498" s="1"/>
      <c r="O498" s="1"/>
      <c r="P498" s="47"/>
      <c r="Q498" s="4"/>
      <c r="R498" s="4"/>
      <c r="S498" s="4"/>
      <c r="T498" s="4"/>
      <c r="U498" s="4"/>
      <c r="V498" s="4"/>
      <c r="W498" s="4"/>
      <c r="X498" s="4"/>
      <c r="Y498" s="4"/>
      <c r="Z498" s="4"/>
      <c r="AA498" s="4"/>
      <c r="AB498" s="4"/>
      <c r="AC498" s="4"/>
      <c r="AD498" s="4"/>
      <c r="AE498" s="4"/>
      <c r="AF498" s="4"/>
      <c r="AG498" s="4"/>
      <c r="AH498" s="4"/>
      <c r="AI498" s="4"/>
      <c r="AJ498" s="4"/>
      <c r="AK498" s="4"/>
      <c r="AL498" s="4"/>
    </row>
    <row r="499">
      <c r="A499" s="1"/>
      <c r="B499" s="47"/>
      <c r="C499" s="116"/>
      <c r="D499" s="47"/>
      <c r="E499" s="47"/>
      <c r="F499" s="47"/>
      <c r="G499" s="47"/>
      <c r="H499" s="47"/>
      <c r="I499" s="48"/>
      <c r="J499" s="48"/>
      <c r="K499" s="48"/>
      <c r="L499" s="48"/>
      <c r="M499" s="1"/>
      <c r="N499" s="1"/>
      <c r="O499" s="1"/>
      <c r="P499" s="47"/>
      <c r="Q499" s="4"/>
      <c r="R499" s="4"/>
      <c r="S499" s="4"/>
      <c r="T499" s="4"/>
      <c r="U499" s="4"/>
      <c r="V499" s="4"/>
      <c r="W499" s="4"/>
      <c r="X499" s="4"/>
      <c r="Y499" s="4"/>
      <c r="Z499" s="4"/>
      <c r="AA499" s="4"/>
      <c r="AB499" s="4"/>
      <c r="AC499" s="4"/>
      <c r="AD499" s="4"/>
      <c r="AE499" s="4"/>
      <c r="AF499" s="4"/>
      <c r="AG499" s="4"/>
      <c r="AH499" s="4"/>
      <c r="AI499" s="4"/>
      <c r="AJ499" s="4"/>
      <c r="AK499" s="4"/>
      <c r="AL499" s="4"/>
    </row>
    <row r="500">
      <c r="A500" s="1"/>
      <c r="B500" s="47"/>
      <c r="C500" s="116"/>
      <c r="D500" s="47"/>
      <c r="E500" s="47"/>
      <c r="F500" s="47"/>
      <c r="G500" s="47"/>
      <c r="H500" s="47"/>
      <c r="I500" s="48"/>
      <c r="J500" s="48"/>
      <c r="K500" s="48"/>
      <c r="L500" s="48"/>
      <c r="M500" s="1"/>
      <c r="N500" s="1"/>
      <c r="O500" s="1"/>
      <c r="P500" s="47"/>
      <c r="Q500" s="4"/>
      <c r="R500" s="4"/>
      <c r="S500" s="4"/>
      <c r="T500" s="4"/>
      <c r="U500" s="4"/>
      <c r="V500" s="4"/>
      <c r="W500" s="4"/>
      <c r="X500" s="4"/>
      <c r="Y500" s="4"/>
      <c r="Z500" s="4"/>
      <c r="AA500" s="4"/>
      <c r="AB500" s="4"/>
      <c r="AC500" s="4"/>
      <c r="AD500" s="4"/>
      <c r="AE500" s="4"/>
      <c r="AF500" s="4"/>
      <c r="AG500" s="4"/>
      <c r="AH500" s="4"/>
      <c r="AI500" s="4"/>
      <c r="AJ500" s="4"/>
      <c r="AK500" s="4"/>
      <c r="AL500" s="4"/>
    </row>
    <row r="501">
      <c r="A501" s="1"/>
      <c r="B501" s="47"/>
      <c r="C501" s="116"/>
      <c r="D501" s="47"/>
      <c r="E501" s="47"/>
      <c r="F501" s="47"/>
      <c r="G501" s="47"/>
      <c r="H501" s="47"/>
      <c r="I501" s="48"/>
      <c r="J501" s="48"/>
      <c r="K501" s="48"/>
      <c r="L501" s="48"/>
      <c r="M501" s="1"/>
      <c r="N501" s="1"/>
      <c r="O501" s="1"/>
      <c r="P501" s="47"/>
      <c r="Q501" s="4"/>
      <c r="R501" s="4"/>
      <c r="S501" s="4"/>
      <c r="T501" s="4"/>
      <c r="U501" s="4"/>
      <c r="V501" s="4"/>
      <c r="W501" s="4"/>
      <c r="X501" s="4"/>
      <c r="Y501" s="4"/>
      <c r="Z501" s="4"/>
      <c r="AA501" s="4"/>
      <c r="AB501" s="4"/>
      <c r="AC501" s="4"/>
      <c r="AD501" s="4"/>
      <c r="AE501" s="4"/>
      <c r="AF501" s="4"/>
      <c r="AG501" s="4"/>
      <c r="AH501" s="4"/>
      <c r="AI501" s="4"/>
      <c r="AJ501" s="4"/>
      <c r="AK501" s="4"/>
      <c r="AL501" s="4"/>
    </row>
    <row r="502">
      <c r="A502" s="1"/>
      <c r="B502" s="47"/>
      <c r="C502" s="116"/>
      <c r="D502" s="47"/>
      <c r="E502" s="47"/>
      <c r="F502" s="47"/>
      <c r="G502" s="47"/>
      <c r="H502" s="47"/>
      <c r="I502" s="48"/>
      <c r="J502" s="48"/>
      <c r="K502" s="48"/>
      <c r="L502" s="48"/>
      <c r="M502" s="1"/>
      <c r="N502" s="1"/>
      <c r="O502" s="1"/>
      <c r="P502" s="47"/>
      <c r="Q502" s="4"/>
      <c r="R502" s="4"/>
      <c r="S502" s="4"/>
      <c r="T502" s="4"/>
      <c r="U502" s="4"/>
      <c r="V502" s="4"/>
      <c r="W502" s="4"/>
      <c r="X502" s="4"/>
      <c r="Y502" s="4"/>
      <c r="Z502" s="4"/>
      <c r="AA502" s="4"/>
      <c r="AB502" s="4"/>
      <c r="AC502" s="4"/>
      <c r="AD502" s="4"/>
      <c r="AE502" s="4"/>
      <c r="AF502" s="4"/>
      <c r="AG502" s="4"/>
      <c r="AH502" s="4"/>
      <c r="AI502" s="4"/>
      <c r="AJ502" s="4"/>
      <c r="AK502" s="4"/>
      <c r="AL502" s="4"/>
    </row>
    <row r="503">
      <c r="A503" s="1"/>
      <c r="B503" s="47"/>
      <c r="C503" s="116"/>
      <c r="D503" s="47"/>
      <c r="E503" s="47"/>
      <c r="F503" s="47"/>
      <c r="G503" s="47"/>
      <c r="H503" s="47"/>
      <c r="I503" s="48"/>
      <c r="J503" s="48"/>
      <c r="K503" s="48"/>
      <c r="L503" s="48"/>
      <c r="M503" s="1"/>
      <c r="N503" s="1"/>
      <c r="O503" s="1"/>
      <c r="P503" s="47"/>
      <c r="Q503" s="4"/>
      <c r="R503" s="4"/>
      <c r="S503" s="4"/>
      <c r="T503" s="4"/>
      <c r="U503" s="4"/>
      <c r="V503" s="4"/>
      <c r="W503" s="4"/>
      <c r="X503" s="4"/>
      <c r="Y503" s="4"/>
      <c r="Z503" s="4"/>
      <c r="AA503" s="4"/>
      <c r="AB503" s="4"/>
      <c r="AC503" s="4"/>
      <c r="AD503" s="4"/>
      <c r="AE503" s="4"/>
      <c r="AF503" s="4"/>
      <c r="AG503" s="4"/>
      <c r="AH503" s="4"/>
      <c r="AI503" s="4"/>
      <c r="AJ503" s="4"/>
      <c r="AK503" s="4"/>
      <c r="AL503" s="4"/>
    </row>
    <row r="504">
      <c r="A504" s="1"/>
      <c r="B504" s="47"/>
      <c r="C504" s="116"/>
      <c r="D504" s="47"/>
      <c r="E504" s="47"/>
      <c r="F504" s="47"/>
      <c r="G504" s="47"/>
      <c r="H504" s="47"/>
      <c r="I504" s="48"/>
      <c r="J504" s="48"/>
      <c r="K504" s="48"/>
      <c r="L504" s="48"/>
      <c r="M504" s="1"/>
      <c r="N504" s="1"/>
      <c r="O504" s="1"/>
      <c r="P504" s="47"/>
      <c r="Q504" s="4"/>
      <c r="R504" s="4"/>
      <c r="S504" s="4"/>
      <c r="T504" s="4"/>
      <c r="U504" s="4"/>
      <c r="V504" s="4"/>
      <c r="W504" s="4"/>
      <c r="X504" s="4"/>
      <c r="Y504" s="4"/>
      <c r="Z504" s="4"/>
      <c r="AA504" s="4"/>
      <c r="AB504" s="4"/>
      <c r="AC504" s="4"/>
      <c r="AD504" s="4"/>
      <c r="AE504" s="4"/>
      <c r="AF504" s="4"/>
      <c r="AG504" s="4"/>
      <c r="AH504" s="4"/>
      <c r="AI504" s="4"/>
      <c r="AJ504" s="4"/>
      <c r="AK504" s="4"/>
      <c r="AL504" s="4"/>
    </row>
    <row r="505">
      <c r="A505" s="1"/>
      <c r="B505" s="47"/>
      <c r="C505" s="116"/>
      <c r="D505" s="47"/>
      <c r="E505" s="47"/>
      <c r="F505" s="47"/>
      <c r="G505" s="47"/>
      <c r="H505" s="47"/>
      <c r="I505" s="48"/>
      <c r="J505" s="48"/>
      <c r="K505" s="48"/>
      <c r="L505" s="48"/>
      <c r="M505" s="1"/>
      <c r="N505" s="1"/>
      <c r="O505" s="1"/>
      <c r="P505" s="47"/>
      <c r="Q505" s="4"/>
      <c r="R505" s="4"/>
      <c r="S505" s="4"/>
      <c r="T505" s="4"/>
      <c r="U505" s="4"/>
      <c r="V505" s="4"/>
      <c r="W505" s="4"/>
      <c r="X505" s="4"/>
      <c r="Y505" s="4"/>
      <c r="Z505" s="4"/>
      <c r="AA505" s="4"/>
      <c r="AB505" s="4"/>
      <c r="AC505" s="4"/>
      <c r="AD505" s="4"/>
      <c r="AE505" s="4"/>
      <c r="AF505" s="4"/>
      <c r="AG505" s="4"/>
      <c r="AH505" s="4"/>
      <c r="AI505" s="4"/>
      <c r="AJ505" s="4"/>
      <c r="AK505" s="4"/>
      <c r="AL505" s="4"/>
    </row>
    <row r="506">
      <c r="A506" s="1"/>
      <c r="B506" s="47"/>
      <c r="C506" s="116"/>
      <c r="D506" s="47"/>
      <c r="E506" s="47"/>
      <c r="F506" s="47"/>
      <c r="G506" s="47"/>
      <c r="H506" s="47"/>
      <c r="I506" s="48"/>
      <c r="J506" s="48"/>
      <c r="K506" s="48"/>
      <c r="L506" s="48"/>
      <c r="M506" s="1"/>
      <c r="N506" s="1"/>
      <c r="O506" s="1"/>
      <c r="P506" s="47"/>
      <c r="Q506" s="4"/>
      <c r="R506" s="4"/>
      <c r="S506" s="4"/>
      <c r="T506" s="4"/>
      <c r="U506" s="4"/>
      <c r="V506" s="4"/>
      <c r="W506" s="4"/>
      <c r="X506" s="4"/>
      <c r="Y506" s="4"/>
      <c r="Z506" s="4"/>
      <c r="AA506" s="4"/>
      <c r="AB506" s="4"/>
      <c r="AC506" s="4"/>
      <c r="AD506" s="4"/>
      <c r="AE506" s="4"/>
      <c r="AF506" s="4"/>
      <c r="AG506" s="4"/>
      <c r="AH506" s="4"/>
      <c r="AI506" s="4"/>
      <c r="AJ506" s="4"/>
      <c r="AK506" s="4"/>
      <c r="AL506" s="4"/>
    </row>
    <row r="507">
      <c r="A507" s="1"/>
      <c r="B507" s="47"/>
      <c r="C507" s="116"/>
      <c r="D507" s="47"/>
      <c r="E507" s="47"/>
      <c r="F507" s="47"/>
      <c r="G507" s="47"/>
      <c r="H507" s="47"/>
      <c r="I507" s="48"/>
      <c r="J507" s="48"/>
      <c r="K507" s="48"/>
      <c r="L507" s="48"/>
      <c r="M507" s="1"/>
      <c r="N507" s="1"/>
      <c r="O507" s="1"/>
      <c r="P507" s="47"/>
      <c r="Q507" s="4"/>
      <c r="R507" s="4"/>
      <c r="S507" s="4"/>
      <c r="T507" s="4"/>
      <c r="U507" s="4"/>
      <c r="V507" s="4"/>
      <c r="W507" s="4"/>
      <c r="X507" s="4"/>
      <c r="Y507" s="4"/>
      <c r="Z507" s="4"/>
      <c r="AA507" s="4"/>
      <c r="AB507" s="4"/>
      <c r="AC507" s="4"/>
      <c r="AD507" s="4"/>
      <c r="AE507" s="4"/>
      <c r="AF507" s="4"/>
      <c r="AG507" s="4"/>
      <c r="AH507" s="4"/>
      <c r="AI507" s="4"/>
      <c r="AJ507" s="4"/>
      <c r="AK507" s="4"/>
      <c r="AL507" s="4"/>
    </row>
    <row r="508">
      <c r="A508" s="1"/>
      <c r="B508" s="47"/>
      <c r="C508" s="116"/>
      <c r="D508" s="47"/>
      <c r="E508" s="47"/>
      <c r="F508" s="47"/>
      <c r="G508" s="47"/>
      <c r="H508" s="47"/>
      <c r="I508" s="48"/>
      <c r="J508" s="48"/>
      <c r="K508" s="48"/>
      <c r="L508" s="48"/>
      <c r="M508" s="1"/>
      <c r="N508" s="1"/>
      <c r="O508" s="1"/>
      <c r="P508" s="47"/>
      <c r="Q508" s="4"/>
      <c r="R508" s="4"/>
      <c r="S508" s="4"/>
      <c r="T508" s="4"/>
      <c r="U508" s="4"/>
      <c r="V508" s="4"/>
      <c r="W508" s="4"/>
      <c r="X508" s="4"/>
      <c r="Y508" s="4"/>
      <c r="Z508" s="4"/>
      <c r="AA508" s="4"/>
      <c r="AB508" s="4"/>
      <c r="AC508" s="4"/>
      <c r="AD508" s="4"/>
      <c r="AE508" s="4"/>
      <c r="AF508" s="4"/>
      <c r="AG508" s="4"/>
      <c r="AH508" s="4"/>
      <c r="AI508" s="4"/>
      <c r="AJ508" s="4"/>
      <c r="AK508" s="4"/>
      <c r="AL508" s="4"/>
    </row>
    <row r="509">
      <c r="A509" s="1"/>
      <c r="B509" s="47"/>
      <c r="C509" s="116"/>
      <c r="D509" s="47"/>
      <c r="E509" s="47"/>
      <c r="F509" s="47"/>
      <c r="G509" s="47"/>
      <c r="H509" s="47"/>
      <c r="I509" s="48"/>
      <c r="J509" s="48"/>
      <c r="K509" s="48"/>
      <c r="L509" s="48"/>
      <c r="M509" s="1"/>
      <c r="N509" s="1"/>
      <c r="O509" s="1"/>
      <c r="P509" s="47"/>
      <c r="Q509" s="4"/>
      <c r="R509" s="4"/>
      <c r="S509" s="4"/>
      <c r="T509" s="4"/>
      <c r="U509" s="4"/>
      <c r="V509" s="4"/>
      <c r="W509" s="4"/>
      <c r="X509" s="4"/>
      <c r="Y509" s="4"/>
      <c r="Z509" s="4"/>
      <c r="AA509" s="4"/>
      <c r="AB509" s="4"/>
      <c r="AC509" s="4"/>
      <c r="AD509" s="4"/>
      <c r="AE509" s="4"/>
      <c r="AF509" s="4"/>
      <c r="AG509" s="4"/>
      <c r="AH509" s="4"/>
      <c r="AI509" s="4"/>
      <c r="AJ509" s="4"/>
      <c r="AK509" s="4"/>
      <c r="AL509" s="4"/>
    </row>
    <row r="510">
      <c r="A510" s="1"/>
      <c r="B510" s="47"/>
      <c r="C510" s="116"/>
      <c r="D510" s="47"/>
      <c r="E510" s="47"/>
      <c r="F510" s="47"/>
      <c r="G510" s="47"/>
      <c r="H510" s="47"/>
      <c r="I510" s="48"/>
      <c r="J510" s="48"/>
      <c r="K510" s="48"/>
      <c r="L510" s="48"/>
      <c r="M510" s="1"/>
      <c r="N510" s="1"/>
      <c r="O510" s="1"/>
      <c r="P510" s="47"/>
      <c r="Q510" s="4"/>
      <c r="R510" s="4"/>
      <c r="S510" s="4"/>
      <c r="T510" s="4"/>
      <c r="U510" s="4"/>
      <c r="V510" s="4"/>
      <c r="W510" s="4"/>
      <c r="X510" s="4"/>
      <c r="Y510" s="4"/>
      <c r="Z510" s="4"/>
      <c r="AA510" s="4"/>
      <c r="AB510" s="4"/>
      <c r="AC510" s="4"/>
      <c r="AD510" s="4"/>
      <c r="AE510" s="4"/>
      <c r="AF510" s="4"/>
      <c r="AG510" s="4"/>
      <c r="AH510" s="4"/>
      <c r="AI510" s="4"/>
      <c r="AJ510" s="4"/>
      <c r="AK510" s="4"/>
      <c r="AL510" s="4"/>
    </row>
    <row r="511">
      <c r="A511" s="1"/>
      <c r="B511" s="47"/>
      <c r="C511" s="116"/>
      <c r="D511" s="47"/>
      <c r="E511" s="47"/>
      <c r="F511" s="47"/>
      <c r="G511" s="47"/>
      <c r="H511" s="47"/>
      <c r="I511" s="48"/>
      <c r="J511" s="48"/>
      <c r="K511" s="48"/>
      <c r="L511" s="48"/>
      <c r="M511" s="1"/>
      <c r="N511" s="1"/>
      <c r="O511" s="1"/>
      <c r="P511" s="47"/>
      <c r="Q511" s="4"/>
      <c r="R511" s="4"/>
      <c r="S511" s="4"/>
      <c r="T511" s="4"/>
      <c r="U511" s="4"/>
      <c r="V511" s="4"/>
      <c r="W511" s="4"/>
      <c r="X511" s="4"/>
      <c r="Y511" s="4"/>
      <c r="Z511" s="4"/>
      <c r="AA511" s="4"/>
      <c r="AB511" s="4"/>
      <c r="AC511" s="4"/>
      <c r="AD511" s="4"/>
      <c r="AE511" s="4"/>
      <c r="AF511" s="4"/>
      <c r="AG511" s="4"/>
      <c r="AH511" s="4"/>
      <c r="AI511" s="4"/>
      <c r="AJ511" s="4"/>
      <c r="AK511" s="4"/>
      <c r="AL511" s="4"/>
    </row>
    <row r="512">
      <c r="A512" s="1"/>
      <c r="B512" s="47"/>
      <c r="C512" s="116"/>
      <c r="D512" s="47"/>
      <c r="E512" s="47"/>
      <c r="F512" s="47"/>
      <c r="G512" s="47"/>
      <c r="H512" s="47"/>
      <c r="I512" s="48"/>
      <c r="J512" s="48"/>
      <c r="K512" s="48"/>
      <c r="L512" s="48"/>
      <c r="M512" s="1"/>
      <c r="N512" s="1"/>
      <c r="O512" s="1"/>
      <c r="P512" s="47"/>
      <c r="Q512" s="4"/>
      <c r="R512" s="4"/>
      <c r="S512" s="4"/>
      <c r="T512" s="4"/>
      <c r="U512" s="4"/>
      <c r="V512" s="4"/>
      <c r="W512" s="4"/>
      <c r="X512" s="4"/>
      <c r="Y512" s="4"/>
      <c r="Z512" s="4"/>
      <c r="AA512" s="4"/>
      <c r="AB512" s="4"/>
      <c r="AC512" s="4"/>
      <c r="AD512" s="4"/>
      <c r="AE512" s="4"/>
      <c r="AF512" s="4"/>
      <c r="AG512" s="4"/>
      <c r="AH512" s="4"/>
      <c r="AI512" s="4"/>
      <c r="AJ512" s="4"/>
      <c r="AK512" s="4"/>
      <c r="AL512" s="4"/>
    </row>
    <row r="513">
      <c r="A513" s="1"/>
      <c r="B513" s="47"/>
      <c r="C513" s="116"/>
      <c r="D513" s="47"/>
      <c r="E513" s="47"/>
      <c r="F513" s="47"/>
      <c r="G513" s="47"/>
      <c r="H513" s="47"/>
      <c r="I513" s="48"/>
      <c r="J513" s="48"/>
      <c r="K513" s="48"/>
      <c r="L513" s="48"/>
      <c r="M513" s="1"/>
      <c r="N513" s="1"/>
      <c r="O513" s="1"/>
      <c r="P513" s="47"/>
      <c r="Q513" s="4"/>
      <c r="R513" s="4"/>
      <c r="S513" s="4"/>
      <c r="T513" s="4"/>
      <c r="U513" s="4"/>
      <c r="V513" s="4"/>
      <c r="W513" s="4"/>
      <c r="X513" s="4"/>
      <c r="Y513" s="4"/>
      <c r="Z513" s="4"/>
      <c r="AA513" s="4"/>
      <c r="AB513" s="4"/>
      <c r="AC513" s="4"/>
      <c r="AD513" s="4"/>
      <c r="AE513" s="4"/>
      <c r="AF513" s="4"/>
      <c r="AG513" s="4"/>
      <c r="AH513" s="4"/>
      <c r="AI513" s="4"/>
      <c r="AJ513" s="4"/>
      <c r="AK513" s="4"/>
      <c r="AL513" s="4"/>
    </row>
    <row r="514">
      <c r="A514" s="1"/>
      <c r="B514" s="47"/>
      <c r="C514" s="116"/>
      <c r="D514" s="47"/>
      <c r="E514" s="47"/>
      <c r="F514" s="47"/>
      <c r="G514" s="47"/>
      <c r="H514" s="47"/>
      <c r="I514" s="48"/>
      <c r="J514" s="48"/>
      <c r="K514" s="48"/>
      <c r="L514" s="48"/>
      <c r="M514" s="1"/>
      <c r="N514" s="1"/>
      <c r="O514" s="1"/>
      <c r="P514" s="47"/>
      <c r="Q514" s="4"/>
      <c r="R514" s="4"/>
      <c r="S514" s="4"/>
      <c r="T514" s="4"/>
      <c r="U514" s="4"/>
      <c r="V514" s="4"/>
      <c r="W514" s="4"/>
      <c r="X514" s="4"/>
      <c r="Y514" s="4"/>
      <c r="Z514" s="4"/>
      <c r="AA514" s="4"/>
      <c r="AB514" s="4"/>
      <c r="AC514" s="4"/>
      <c r="AD514" s="4"/>
      <c r="AE514" s="4"/>
      <c r="AF514" s="4"/>
      <c r="AG514" s="4"/>
      <c r="AH514" s="4"/>
      <c r="AI514" s="4"/>
      <c r="AJ514" s="4"/>
      <c r="AK514" s="4"/>
      <c r="AL514" s="4"/>
    </row>
    <row r="515">
      <c r="A515" s="1"/>
      <c r="B515" s="47"/>
      <c r="C515" s="116"/>
      <c r="D515" s="47"/>
      <c r="E515" s="47"/>
      <c r="F515" s="47"/>
      <c r="G515" s="47"/>
      <c r="H515" s="47"/>
      <c r="I515" s="48"/>
      <c r="J515" s="48"/>
      <c r="K515" s="48"/>
      <c r="L515" s="48"/>
      <c r="M515" s="1"/>
      <c r="N515" s="1"/>
      <c r="O515" s="1"/>
      <c r="P515" s="47"/>
      <c r="Q515" s="4"/>
      <c r="R515" s="4"/>
      <c r="S515" s="4"/>
      <c r="T515" s="4"/>
      <c r="U515" s="4"/>
      <c r="V515" s="4"/>
      <c r="W515" s="4"/>
      <c r="X515" s="4"/>
      <c r="Y515" s="4"/>
      <c r="Z515" s="4"/>
      <c r="AA515" s="4"/>
      <c r="AB515" s="4"/>
      <c r="AC515" s="4"/>
      <c r="AD515" s="4"/>
      <c r="AE515" s="4"/>
      <c r="AF515" s="4"/>
      <c r="AG515" s="4"/>
      <c r="AH515" s="4"/>
      <c r="AI515" s="4"/>
      <c r="AJ515" s="4"/>
      <c r="AK515" s="4"/>
      <c r="AL515" s="4"/>
    </row>
    <row r="516">
      <c r="A516" s="1"/>
      <c r="B516" s="47"/>
      <c r="C516" s="116"/>
      <c r="D516" s="47"/>
      <c r="E516" s="47"/>
      <c r="F516" s="47"/>
      <c r="G516" s="47"/>
      <c r="H516" s="47"/>
      <c r="I516" s="48"/>
      <c r="J516" s="48"/>
      <c r="K516" s="48"/>
      <c r="L516" s="48"/>
      <c r="M516" s="1"/>
      <c r="N516" s="1"/>
      <c r="O516" s="1"/>
      <c r="P516" s="47"/>
      <c r="Q516" s="4"/>
      <c r="R516" s="4"/>
      <c r="S516" s="4"/>
      <c r="T516" s="4"/>
      <c r="U516" s="4"/>
      <c r="V516" s="4"/>
      <c r="W516" s="4"/>
      <c r="X516" s="4"/>
      <c r="Y516" s="4"/>
      <c r="Z516" s="4"/>
      <c r="AA516" s="4"/>
      <c r="AB516" s="4"/>
      <c r="AC516" s="4"/>
      <c r="AD516" s="4"/>
      <c r="AE516" s="4"/>
      <c r="AF516" s="4"/>
      <c r="AG516" s="4"/>
      <c r="AH516" s="4"/>
      <c r="AI516" s="4"/>
      <c r="AJ516" s="4"/>
      <c r="AK516" s="4"/>
      <c r="AL516" s="4"/>
    </row>
    <row r="517">
      <c r="A517" s="1"/>
      <c r="B517" s="47"/>
      <c r="C517" s="116"/>
      <c r="D517" s="47"/>
      <c r="E517" s="47"/>
      <c r="F517" s="47"/>
      <c r="G517" s="47"/>
      <c r="H517" s="47"/>
      <c r="I517" s="48"/>
      <c r="J517" s="48"/>
      <c r="K517" s="48"/>
      <c r="L517" s="48"/>
      <c r="M517" s="1"/>
      <c r="N517" s="1"/>
      <c r="O517" s="1"/>
      <c r="P517" s="47"/>
      <c r="Q517" s="4"/>
      <c r="R517" s="4"/>
      <c r="S517" s="4"/>
      <c r="T517" s="4"/>
      <c r="U517" s="4"/>
      <c r="V517" s="4"/>
      <c r="W517" s="4"/>
      <c r="X517" s="4"/>
      <c r="Y517" s="4"/>
      <c r="Z517" s="4"/>
      <c r="AA517" s="4"/>
      <c r="AB517" s="4"/>
      <c r="AC517" s="4"/>
      <c r="AD517" s="4"/>
      <c r="AE517" s="4"/>
      <c r="AF517" s="4"/>
      <c r="AG517" s="4"/>
      <c r="AH517" s="4"/>
      <c r="AI517" s="4"/>
      <c r="AJ517" s="4"/>
      <c r="AK517" s="4"/>
      <c r="AL517" s="4"/>
    </row>
    <row r="518">
      <c r="A518" s="1"/>
      <c r="B518" s="47"/>
      <c r="C518" s="116"/>
      <c r="D518" s="47"/>
      <c r="E518" s="47"/>
      <c r="F518" s="47"/>
      <c r="G518" s="47"/>
      <c r="H518" s="47"/>
      <c r="I518" s="48"/>
      <c r="J518" s="48"/>
      <c r="K518" s="48"/>
      <c r="L518" s="48"/>
      <c r="M518" s="1"/>
      <c r="N518" s="1"/>
      <c r="O518" s="1"/>
      <c r="P518" s="47"/>
      <c r="Q518" s="4"/>
      <c r="R518" s="4"/>
      <c r="S518" s="4"/>
      <c r="T518" s="4"/>
      <c r="U518" s="4"/>
      <c r="V518" s="4"/>
      <c r="W518" s="4"/>
      <c r="X518" s="4"/>
      <c r="Y518" s="4"/>
      <c r="Z518" s="4"/>
      <c r="AA518" s="4"/>
      <c r="AB518" s="4"/>
      <c r="AC518" s="4"/>
      <c r="AD518" s="4"/>
      <c r="AE518" s="4"/>
      <c r="AF518" s="4"/>
      <c r="AG518" s="4"/>
      <c r="AH518" s="4"/>
      <c r="AI518" s="4"/>
      <c r="AJ518" s="4"/>
      <c r="AK518" s="4"/>
      <c r="AL518" s="4"/>
    </row>
    <row r="519">
      <c r="A519" s="1"/>
      <c r="B519" s="47"/>
      <c r="C519" s="116"/>
      <c r="D519" s="47"/>
      <c r="E519" s="47"/>
      <c r="F519" s="47"/>
      <c r="G519" s="47"/>
      <c r="H519" s="47"/>
      <c r="I519" s="48"/>
      <c r="J519" s="48"/>
      <c r="K519" s="48"/>
      <c r="L519" s="48"/>
      <c r="M519" s="1"/>
      <c r="N519" s="1"/>
      <c r="O519" s="1"/>
      <c r="P519" s="47"/>
      <c r="Q519" s="4"/>
      <c r="R519" s="4"/>
      <c r="S519" s="4"/>
      <c r="T519" s="4"/>
      <c r="U519" s="4"/>
      <c r="V519" s="4"/>
      <c r="W519" s="4"/>
      <c r="X519" s="4"/>
      <c r="Y519" s="4"/>
      <c r="Z519" s="4"/>
      <c r="AA519" s="4"/>
      <c r="AB519" s="4"/>
      <c r="AC519" s="4"/>
      <c r="AD519" s="4"/>
      <c r="AE519" s="4"/>
      <c r="AF519" s="4"/>
      <c r="AG519" s="4"/>
      <c r="AH519" s="4"/>
      <c r="AI519" s="4"/>
      <c r="AJ519" s="4"/>
      <c r="AK519" s="4"/>
      <c r="AL519" s="4"/>
    </row>
    <row r="520">
      <c r="A520" s="1"/>
      <c r="B520" s="47"/>
      <c r="C520" s="116"/>
      <c r="D520" s="47"/>
      <c r="E520" s="47"/>
      <c r="F520" s="47"/>
      <c r="G520" s="47"/>
      <c r="H520" s="47"/>
      <c r="I520" s="48"/>
      <c r="J520" s="48"/>
      <c r="K520" s="48"/>
      <c r="L520" s="48"/>
      <c r="M520" s="1"/>
      <c r="N520" s="1"/>
      <c r="O520" s="1"/>
      <c r="P520" s="47"/>
      <c r="Q520" s="4"/>
      <c r="R520" s="4"/>
      <c r="S520" s="4"/>
      <c r="T520" s="4"/>
      <c r="U520" s="4"/>
      <c r="V520" s="4"/>
      <c r="W520" s="4"/>
      <c r="X520" s="4"/>
      <c r="Y520" s="4"/>
      <c r="Z520" s="4"/>
      <c r="AA520" s="4"/>
      <c r="AB520" s="4"/>
      <c r="AC520" s="4"/>
      <c r="AD520" s="4"/>
      <c r="AE520" s="4"/>
      <c r="AF520" s="4"/>
      <c r="AG520" s="4"/>
      <c r="AH520" s="4"/>
      <c r="AI520" s="4"/>
      <c r="AJ520" s="4"/>
      <c r="AK520" s="4"/>
      <c r="AL520" s="4"/>
    </row>
    <row r="521">
      <c r="A521" s="1"/>
      <c r="B521" s="47"/>
      <c r="C521" s="116"/>
      <c r="D521" s="47"/>
      <c r="E521" s="47"/>
      <c r="F521" s="47"/>
      <c r="G521" s="47"/>
      <c r="H521" s="47"/>
      <c r="I521" s="48"/>
      <c r="J521" s="48"/>
      <c r="K521" s="48"/>
      <c r="L521" s="48"/>
      <c r="M521" s="1"/>
      <c r="N521" s="1"/>
      <c r="O521" s="1"/>
      <c r="P521" s="47"/>
      <c r="Q521" s="4"/>
      <c r="R521" s="4"/>
      <c r="S521" s="4"/>
      <c r="T521" s="4"/>
      <c r="U521" s="4"/>
      <c r="V521" s="4"/>
      <c r="W521" s="4"/>
      <c r="X521" s="4"/>
      <c r="Y521" s="4"/>
      <c r="Z521" s="4"/>
      <c r="AA521" s="4"/>
      <c r="AB521" s="4"/>
      <c r="AC521" s="4"/>
      <c r="AD521" s="4"/>
      <c r="AE521" s="4"/>
      <c r="AF521" s="4"/>
      <c r="AG521" s="4"/>
      <c r="AH521" s="4"/>
      <c r="AI521" s="4"/>
      <c r="AJ521" s="4"/>
      <c r="AK521" s="4"/>
      <c r="AL521" s="4"/>
    </row>
    <row r="522">
      <c r="A522" s="1"/>
      <c r="B522" s="47"/>
      <c r="C522" s="116"/>
      <c r="D522" s="47"/>
      <c r="E522" s="47"/>
      <c r="F522" s="47"/>
      <c r="G522" s="47"/>
      <c r="H522" s="47"/>
      <c r="I522" s="48"/>
      <c r="J522" s="48"/>
      <c r="K522" s="48"/>
      <c r="L522" s="48"/>
      <c r="M522" s="1"/>
      <c r="N522" s="1"/>
      <c r="O522" s="1"/>
      <c r="P522" s="47"/>
      <c r="Q522" s="4"/>
      <c r="R522" s="4"/>
      <c r="S522" s="4"/>
      <c r="T522" s="4"/>
      <c r="U522" s="4"/>
      <c r="V522" s="4"/>
      <c r="W522" s="4"/>
      <c r="X522" s="4"/>
      <c r="Y522" s="4"/>
      <c r="Z522" s="4"/>
      <c r="AA522" s="4"/>
      <c r="AB522" s="4"/>
      <c r="AC522" s="4"/>
      <c r="AD522" s="4"/>
      <c r="AE522" s="4"/>
      <c r="AF522" s="4"/>
      <c r="AG522" s="4"/>
      <c r="AH522" s="4"/>
      <c r="AI522" s="4"/>
      <c r="AJ522" s="4"/>
      <c r="AK522" s="4"/>
      <c r="AL522" s="4"/>
    </row>
    <row r="523">
      <c r="A523" s="1"/>
      <c r="B523" s="47"/>
      <c r="C523" s="116"/>
      <c r="D523" s="47"/>
      <c r="E523" s="47"/>
      <c r="F523" s="47"/>
      <c r="G523" s="47"/>
      <c r="H523" s="47"/>
      <c r="I523" s="48"/>
      <c r="J523" s="48"/>
      <c r="K523" s="48"/>
      <c r="L523" s="48"/>
      <c r="M523" s="1"/>
      <c r="N523" s="1"/>
      <c r="O523" s="1"/>
      <c r="P523" s="47"/>
      <c r="Q523" s="4"/>
      <c r="R523" s="4"/>
      <c r="S523" s="4"/>
      <c r="T523" s="4"/>
      <c r="U523" s="4"/>
      <c r="V523" s="4"/>
      <c r="W523" s="4"/>
      <c r="X523" s="4"/>
      <c r="Y523" s="4"/>
      <c r="Z523" s="4"/>
      <c r="AA523" s="4"/>
      <c r="AB523" s="4"/>
      <c r="AC523" s="4"/>
      <c r="AD523" s="4"/>
      <c r="AE523" s="4"/>
      <c r="AF523" s="4"/>
      <c r="AG523" s="4"/>
      <c r="AH523" s="4"/>
      <c r="AI523" s="4"/>
      <c r="AJ523" s="4"/>
      <c r="AK523" s="4"/>
      <c r="AL523" s="4"/>
    </row>
    <row r="524">
      <c r="A524" s="1"/>
      <c r="B524" s="47"/>
      <c r="C524" s="116"/>
      <c r="D524" s="47"/>
      <c r="E524" s="47"/>
      <c r="F524" s="47"/>
      <c r="G524" s="47"/>
      <c r="H524" s="47"/>
      <c r="I524" s="48"/>
      <c r="J524" s="48"/>
      <c r="K524" s="48"/>
      <c r="L524" s="48"/>
      <c r="M524" s="1"/>
      <c r="N524" s="1"/>
      <c r="O524" s="1"/>
      <c r="P524" s="47"/>
      <c r="Q524" s="4"/>
      <c r="R524" s="4"/>
      <c r="S524" s="4"/>
      <c r="T524" s="4"/>
      <c r="U524" s="4"/>
      <c r="V524" s="4"/>
      <c r="W524" s="4"/>
      <c r="X524" s="4"/>
      <c r="Y524" s="4"/>
      <c r="Z524" s="4"/>
      <c r="AA524" s="4"/>
      <c r="AB524" s="4"/>
      <c r="AC524" s="4"/>
      <c r="AD524" s="4"/>
      <c r="AE524" s="4"/>
      <c r="AF524" s="4"/>
      <c r="AG524" s="4"/>
      <c r="AH524" s="4"/>
      <c r="AI524" s="4"/>
      <c r="AJ524" s="4"/>
      <c r="AK524" s="4"/>
      <c r="AL524" s="4"/>
    </row>
    <row r="525">
      <c r="A525" s="1"/>
      <c r="B525" s="47"/>
      <c r="C525" s="116"/>
      <c r="D525" s="47"/>
      <c r="E525" s="47"/>
      <c r="F525" s="47"/>
      <c r="G525" s="47"/>
      <c r="H525" s="47"/>
      <c r="I525" s="48"/>
      <c r="J525" s="48"/>
      <c r="K525" s="48"/>
      <c r="L525" s="48"/>
      <c r="M525" s="1"/>
      <c r="N525" s="1"/>
      <c r="O525" s="1"/>
      <c r="P525" s="47"/>
      <c r="Q525" s="4"/>
      <c r="R525" s="4"/>
      <c r="S525" s="4"/>
      <c r="T525" s="4"/>
      <c r="U525" s="4"/>
      <c r="V525" s="4"/>
      <c r="W525" s="4"/>
      <c r="X525" s="4"/>
      <c r="Y525" s="4"/>
      <c r="Z525" s="4"/>
      <c r="AA525" s="4"/>
      <c r="AB525" s="4"/>
      <c r="AC525" s="4"/>
      <c r="AD525" s="4"/>
      <c r="AE525" s="4"/>
      <c r="AF525" s="4"/>
      <c r="AG525" s="4"/>
      <c r="AH525" s="4"/>
      <c r="AI525" s="4"/>
      <c r="AJ525" s="4"/>
      <c r="AK525" s="4"/>
      <c r="AL525" s="4"/>
    </row>
    <row r="526">
      <c r="A526" s="1"/>
      <c r="B526" s="47"/>
      <c r="C526" s="116"/>
      <c r="D526" s="47"/>
      <c r="E526" s="47"/>
      <c r="F526" s="47"/>
      <c r="G526" s="47"/>
      <c r="H526" s="47"/>
      <c r="I526" s="48"/>
      <c r="J526" s="48"/>
      <c r="K526" s="48"/>
      <c r="L526" s="48"/>
      <c r="M526" s="1"/>
      <c r="N526" s="1"/>
      <c r="O526" s="1"/>
      <c r="P526" s="47"/>
      <c r="Q526" s="4"/>
      <c r="R526" s="4"/>
      <c r="S526" s="4"/>
      <c r="T526" s="4"/>
      <c r="U526" s="4"/>
      <c r="V526" s="4"/>
      <c r="W526" s="4"/>
      <c r="X526" s="4"/>
      <c r="Y526" s="4"/>
      <c r="Z526" s="4"/>
      <c r="AA526" s="4"/>
      <c r="AB526" s="4"/>
      <c r="AC526" s="4"/>
      <c r="AD526" s="4"/>
      <c r="AE526" s="4"/>
      <c r="AF526" s="4"/>
      <c r="AG526" s="4"/>
      <c r="AH526" s="4"/>
      <c r="AI526" s="4"/>
      <c r="AJ526" s="4"/>
      <c r="AK526" s="4"/>
      <c r="AL526" s="4"/>
    </row>
    <row r="527">
      <c r="A527" s="1"/>
      <c r="B527" s="47"/>
      <c r="C527" s="116"/>
      <c r="D527" s="47"/>
      <c r="E527" s="47"/>
      <c r="F527" s="47"/>
      <c r="G527" s="47"/>
      <c r="H527" s="47"/>
      <c r="I527" s="48"/>
      <c r="J527" s="48"/>
      <c r="K527" s="48"/>
      <c r="L527" s="48"/>
      <c r="M527" s="1"/>
      <c r="N527" s="1"/>
      <c r="O527" s="1"/>
      <c r="P527" s="47"/>
      <c r="Q527" s="4"/>
      <c r="R527" s="4"/>
      <c r="S527" s="4"/>
      <c r="T527" s="4"/>
      <c r="U527" s="4"/>
      <c r="V527" s="4"/>
      <c r="W527" s="4"/>
      <c r="X527" s="4"/>
      <c r="Y527" s="4"/>
      <c r="Z527" s="4"/>
      <c r="AA527" s="4"/>
      <c r="AB527" s="4"/>
      <c r="AC527" s="4"/>
      <c r="AD527" s="4"/>
      <c r="AE527" s="4"/>
      <c r="AF527" s="4"/>
      <c r="AG527" s="4"/>
      <c r="AH527" s="4"/>
      <c r="AI527" s="4"/>
      <c r="AJ527" s="4"/>
      <c r="AK527" s="4"/>
      <c r="AL527" s="4"/>
    </row>
    <row r="528">
      <c r="A528" s="1"/>
      <c r="B528" s="47"/>
      <c r="C528" s="116"/>
      <c r="D528" s="47"/>
      <c r="E528" s="47"/>
      <c r="F528" s="47"/>
      <c r="G528" s="47"/>
      <c r="H528" s="47"/>
      <c r="I528" s="48"/>
      <c r="J528" s="48"/>
      <c r="K528" s="48"/>
      <c r="L528" s="48"/>
      <c r="M528" s="1"/>
      <c r="N528" s="1"/>
      <c r="O528" s="1"/>
      <c r="P528" s="47"/>
      <c r="Q528" s="4"/>
      <c r="R528" s="4"/>
      <c r="S528" s="4"/>
      <c r="T528" s="4"/>
      <c r="U528" s="4"/>
      <c r="V528" s="4"/>
      <c r="W528" s="4"/>
      <c r="X528" s="4"/>
      <c r="Y528" s="4"/>
      <c r="Z528" s="4"/>
      <c r="AA528" s="4"/>
      <c r="AB528" s="4"/>
      <c r="AC528" s="4"/>
      <c r="AD528" s="4"/>
      <c r="AE528" s="4"/>
      <c r="AF528" s="4"/>
      <c r="AG528" s="4"/>
      <c r="AH528" s="4"/>
      <c r="AI528" s="4"/>
      <c r="AJ528" s="4"/>
      <c r="AK528" s="4"/>
      <c r="AL528" s="4"/>
    </row>
    <row r="529">
      <c r="A529" s="1"/>
      <c r="B529" s="47"/>
      <c r="C529" s="116"/>
      <c r="D529" s="47"/>
      <c r="E529" s="47"/>
      <c r="F529" s="47"/>
      <c r="G529" s="47"/>
      <c r="H529" s="47"/>
      <c r="I529" s="48"/>
      <c r="J529" s="48"/>
      <c r="K529" s="48"/>
      <c r="L529" s="48"/>
      <c r="M529" s="1"/>
      <c r="N529" s="1"/>
      <c r="O529" s="1"/>
      <c r="P529" s="47"/>
      <c r="Q529" s="4"/>
      <c r="R529" s="4"/>
      <c r="S529" s="4"/>
      <c r="T529" s="4"/>
      <c r="U529" s="4"/>
      <c r="V529" s="4"/>
      <c r="W529" s="4"/>
      <c r="X529" s="4"/>
      <c r="Y529" s="4"/>
      <c r="Z529" s="4"/>
      <c r="AA529" s="4"/>
      <c r="AB529" s="4"/>
      <c r="AC529" s="4"/>
      <c r="AD529" s="4"/>
      <c r="AE529" s="4"/>
      <c r="AF529" s="4"/>
      <c r="AG529" s="4"/>
      <c r="AH529" s="4"/>
      <c r="AI529" s="4"/>
      <c r="AJ529" s="4"/>
      <c r="AK529" s="4"/>
      <c r="AL529" s="4"/>
    </row>
    <row r="530">
      <c r="A530" s="1"/>
      <c r="B530" s="47"/>
      <c r="C530" s="116"/>
      <c r="D530" s="47"/>
      <c r="E530" s="47"/>
      <c r="F530" s="47"/>
      <c r="G530" s="47"/>
      <c r="H530" s="47"/>
      <c r="I530" s="48"/>
      <c r="J530" s="48"/>
      <c r="K530" s="48"/>
      <c r="L530" s="48"/>
      <c r="M530" s="1"/>
      <c r="N530" s="1"/>
      <c r="O530" s="1"/>
      <c r="P530" s="47"/>
      <c r="Q530" s="4"/>
      <c r="R530" s="4"/>
      <c r="S530" s="4"/>
      <c r="T530" s="4"/>
      <c r="U530" s="4"/>
      <c r="V530" s="4"/>
      <c r="W530" s="4"/>
      <c r="X530" s="4"/>
      <c r="Y530" s="4"/>
      <c r="Z530" s="4"/>
      <c r="AA530" s="4"/>
      <c r="AB530" s="4"/>
      <c r="AC530" s="4"/>
      <c r="AD530" s="4"/>
      <c r="AE530" s="4"/>
      <c r="AF530" s="4"/>
      <c r="AG530" s="4"/>
      <c r="AH530" s="4"/>
      <c r="AI530" s="4"/>
      <c r="AJ530" s="4"/>
      <c r="AK530" s="4"/>
      <c r="AL530" s="4"/>
    </row>
    <row r="531">
      <c r="A531" s="1"/>
      <c r="B531" s="47"/>
      <c r="C531" s="116"/>
      <c r="D531" s="47"/>
      <c r="E531" s="47"/>
      <c r="F531" s="47"/>
      <c r="G531" s="47"/>
      <c r="H531" s="47"/>
      <c r="I531" s="48"/>
      <c r="J531" s="48"/>
      <c r="K531" s="48"/>
      <c r="L531" s="48"/>
      <c r="M531" s="1"/>
      <c r="N531" s="1"/>
      <c r="O531" s="1"/>
      <c r="P531" s="47"/>
      <c r="Q531" s="4"/>
      <c r="R531" s="4"/>
      <c r="S531" s="4"/>
      <c r="T531" s="4"/>
      <c r="U531" s="4"/>
      <c r="V531" s="4"/>
      <c r="W531" s="4"/>
      <c r="X531" s="4"/>
      <c r="Y531" s="4"/>
      <c r="Z531" s="4"/>
      <c r="AA531" s="4"/>
      <c r="AB531" s="4"/>
      <c r="AC531" s="4"/>
      <c r="AD531" s="4"/>
      <c r="AE531" s="4"/>
      <c r="AF531" s="4"/>
      <c r="AG531" s="4"/>
      <c r="AH531" s="4"/>
      <c r="AI531" s="4"/>
      <c r="AJ531" s="4"/>
      <c r="AK531" s="4"/>
      <c r="AL531" s="4"/>
    </row>
    <row r="532">
      <c r="A532" s="1"/>
      <c r="B532" s="47"/>
      <c r="C532" s="116"/>
      <c r="D532" s="47"/>
      <c r="E532" s="47"/>
      <c r="F532" s="47"/>
      <c r="G532" s="47"/>
      <c r="H532" s="47"/>
      <c r="I532" s="48"/>
      <c r="J532" s="48"/>
      <c r="K532" s="48"/>
      <c r="L532" s="48"/>
      <c r="M532" s="1"/>
      <c r="N532" s="1"/>
      <c r="O532" s="1"/>
      <c r="P532" s="47"/>
      <c r="Q532" s="4"/>
      <c r="R532" s="4"/>
      <c r="S532" s="4"/>
      <c r="T532" s="4"/>
      <c r="U532" s="4"/>
      <c r="V532" s="4"/>
      <c r="W532" s="4"/>
      <c r="X532" s="4"/>
      <c r="Y532" s="4"/>
      <c r="Z532" s="4"/>
      <c r="AA532" s="4"/>
      <c r="AB532" s="4"/>
      <c r="AC532" s="4"/>
      <c r="AD532" s="4"/>
      <c r="AE532" s="4"/>
      <c r="AF532" s="4"/>
      <c r="AG532" s="4"/>
      <c r="AH532" s="4"/>
      <c r="AI532" s="4"/>
      <c r="AJ532" s="4"/>
      <c r="AK532" s="4"/>
      <c r="AL532" s="4"/>
    </row>
    <row r="533">
      <c r="A533" s="1"/>
      <c r="B533" s="47"/>
      <c r="C533" s="116"/>
      <c r="D533" s="47"/>
      <c r="E533" s="47"/>
      <c r="F533" s="47"/>
      <c r="G533" s="47"/>
      <c r="H533" s="47"/>
      <c r="I533" s="48"/>
      <c r="J533" s="48"/>
      <c r="K533" s="48"/>
      <c r="L533" s="48"/>
      <c r="M533" s="1"/>
      <c r="N533" s="1"/>
      <c r="O533" s="1"/>
      <c r="P533" s="47"/>
      <c r="Q533" s="4"/>
      <c r="R533" s="4"/>
      <c r="S533" s="4"/>
      <c r="T533" s="4"/>
      <c r="U533" s="4"/>
      <c r="V533" s="4"/>
      <c r="W533" s="4"/>
      <c r="X533" s="4"/>
      <c r="Y533" s="4"/>
      <c r="Z533" s="4"/>
      <c r="AA533" s="4"/>
      <c r="AB533" s="4"/>
      <c r="AC533" s="4"/>
      <c r="AD533" s="4"/>
      <c r="AE533" s="4"/>
      <c r="AF533" s="4"/>
      <c r="AG533" s="4"/>
      <c r="AH533" s="4"/>
      <c r="AI533" s="4"/>
      <c r="AJ533" s="4"/>
      <c r="AK533" s="4"/>
      <c r="AL533" s="4"/>
    </row>
    <row r="534">
      <c r="A534" s="1"/>
      <c r="B534" s="47"/>
      <c r="C534" s="116"/>
      <c r="D534" s="47"/>
      <c r="E534" s="47"/>
      <c r="F534" s="47"/>
      <c r="G534" s="47"/>
      <c r="H534" s="47"/>
      <c r="I534" s="48"/>
      <c r="J534" s="48"/>
      <c r="K534" s="48"/>
      <c r="L534" s="48"/>
      <c r="M534" s="1"/>
      <c r="N534" s="1"/>
      <c r="O534" s="1"/>
      <c r="P534" s="47"/>
      <c r="Q534" s="4"/>
      <c r="R534" s="4"/>
      <c r="S534" s="4"/>
      <c r="T534" s="4"/>
      <c r="U534" s="4"/>
      <c r="V534" s="4"/>
      <c r="W534" s="4"/>
      <c r="X534" s="4"/>
      <c r="Y534" s="4"/>
      <c r="Z534" s="4"/>
      <c r="AA534" s="4"/>
      <c r="AB534" s="4"/>
      <c r="AC534" s="4"/>
      <c r="AD534" s="4"/>
      <c r="AE534" s="4"/>
      <c r="AF534" s="4"/>
      <c r="AG534" s="4"/>
      <c r="AH534" s="4"/>
      <c r="AI534" s="4"/>
      <c r="AJ534" s="4"/>
      <c r="AK534" s="4"/>
      <c r="AL534" s="4"/>
    </row>
    <row r="535">
      <c r="A535" s="1"/>
      <c r="B535" s="47"/>
      <c r="C535" s="116"/>
      <c r="D535" s="47"/>
      <c r="E535" s="47"/>
      <c r="F535" s="47"/>
      <c r="G535" s="47"/>
      <c r="H535" s="47"/>
      <c r="I535" s="48"/>
      <c r="J535" s="48"/>
      <c r="K535" s="48"/>
      <c r="L535" s="48"/>
      <c r="M535" s="1"/>
      <c r="N535" s="1"/>
      <c r="O535" s="1"/>
      <c r="P535" s="47"/>
      <c r="Q535" s="4"/>
      <c r="R535" s="4"/>
      <c r="S535" s="4"/>
      <c r="T535" s="4"/>
      <c r="U535" s="4"/>
      <c r="V535" s="4"/>
      <c r="W535" s="4"/>
      <c r="X535" s="4"/>
      <c r="Y535" s="4"/>
      <c r="Z535" s="4"/>
      <c r="AA535" s="4"/>
      <c r="AB535" s="4"/>
      <c r="AC535" s="4"/>
      <c r="AD535" s="4"/>
      <c r="AE535" s="4"/>
      <c r="AF535" s="4"/>
      <c r="AG535" s="4"/>
      <c r="AH535" s="4"/>
      <c r="AI535" s="4"/>
      <c r="AJ535" s="4"/>
      <c r="AK535" s="4"/>
      <c r="AL535" s="4"/>
    </row>
    <row r="536">
      <c r="A536" s="1"/>
      <c r="B536" s="47"/>
      <c r="C536" s="116"/>
      <c r="D536" s="47"/>
      <c r="E536" s="47"/>
      <c r="F536" s="47"/>
      <c r="G536" s="47"/>
      <c r="H536" s="47"/>
      <c r="I536" s="48"/>
      <c r="J536" s="48"/>
      <c r="K536" s="48"/>
      <c r="L536" s="48"/>
      <c r="M536" s="1"/>
      <c r="N536" s="1"/>
      <c r="O536" s="1"/>
      <c r="P536" s="47"/>
      <c r="Q536" s="4"/>
      <c r="R536" s="4"/>
      <c r="S536" s="4"/>
      <c r="T536" s="4"/>
      <c r="U536" s="4"/>
      <c r="V536" s="4"/>
      <c r="W536" s="4"/>
      <c r="X536" s="4"/>
      <c r="Y536" s="4"/>
      <c r="Z536" s="4"/>
      <c r="AA536" s="4"/>
      <c r="AB536" s="4"/>
      <c r="AC536" s="4"/>
      <c r="AD536" s="4"/>
      <c r="AE536" s="4"/>
      <c r="AF536" s="4"/>
      <c r="AG536" s="4"/>
      <c r="AH536" s="4"/>
      <c r="AI536" s="4"/>
      <c r="AJ536" s="4"/>
      <c r="AK536" s="4"/>
      <c r="AL536" s="4"/>
    </row>
    <row r="537">
      <c r="A537" s="1"/>
      <c r="B537" s="47"/>
      <c r="C537" s="116"/>
      <c r="D537" s="47"/>
      <c r="E537" s="47"/>
      <c r="F537" s="47"/>
      <c r="G537" s="47"/>
      <c r="H537" s="47"/>
      <c r="I537" s="48"/>
      <c r="J537" s="48"/>
      <c r="K537" s="48"/>
      <c r="L537" s="48"/>
      <c r="M537" s="1"/>
      <c r="N537" s="1"/>
      <c r="O537" s="1"/>
      <c r="P537" s="47"/>
      <c r="Q537" s="4"/>
      <c r="R537" s="4"/>
      <c r="S537" s="4"/>
      <c r="T537" s="4"/>
      <c r="U537" s="4"/>
      <c r="V537" s="4"/>
      <c r="W537" s="4"/>
      <c r="X537" s="4"/>
      <c r="Y537" s="4"/>
      <c r="Z537" s="4"/>
      <c r="AA537" s="4"/>
      <c r="AB537" s="4"/>
      <c r="AC537" s="4"/>
      <c r="AD537" s="4"/>
      <c r="AE537" s="4"/>
      <c r="AF537" s="4"/>
      <c r="AG537" s="4"/>
      <c r="AH537" s="4"/>
      <c r="AI537" s="4"/>
      <c r="AJ537" s="4"/>
      <c r="AK537" s="4"/>
      <c r="AL537" s="4"/>
    </row>
    <row r="538">
      <c r="A538" s="1"/>
      <c r="B538" s="47"/>
      <c r="C538" s="116"/>
      <c r="D538" s="47"/>
      <c r="E538" s="47"/>
      <c r="F538" s="47"/>
      <c r="G538" s="47"/>
      <c r="H538" s="47"/>
      <c r="I538" s="48"/>
      <c r="J538" s="48"/>
      <c r="K538" s="48"/>
      <c r="L538" s="48"/>
      <c r="M538" s="1"/>
      <c r="N538" s="1"/>
      <c r="O538" s="1"/>
      <c r="P538" s="47"/>
      <c r="Q538" s="4"/>
      <c r="R538" s="4"/>
      <c r="S538" s="4"/>
      <c r="T538" s="4"/>
      <c r="U538" s="4"/>
      <c r="V538" s="4"/>
      <c r="W538" s="4"/>
      <c r="X538" s="4"/>
      <c r="Y538" s="4"/>
      <c r="Z538" s="4"/>
      <c r="AA538" s="4"/>
      <c r="AB538" s="4"/>
      <c r="AC538" s="4"/>
      <c r="AD538" s="4"/>
      <c r="AE538" s="4"/>
      <c r="AF538" s="4"/>
      <c r="AG538" s="4"/>
      <c r="AH538" s="4"/>
      <c r="AI538" s="4"/>
      <c r="AJ538" s="4"/>
      <c r="AK538" s="4"/>
      <c r="AL538" s="4"/>
    </row>
    <row r="539">
      <c r="A539" s="1"/>
      <c r="B539" s="47"/>
      <c r="C539" s="116"/>
      <c r="D539" s="47"/>
      <c r="E539" s="47"/>
      <c r="F539" s="47"/>
      <c r="G539" s="47"/>
      <c r="H539" s="47"/>
      <c r="I539" s="48"/>
      <c r="J539" s="48"/>
      <c r="K539" s="48"/>
      <c r="L539" s="48"/>
      <c r="M539" s="1"/>
      <c r="N539" s="1"/>
      <c r="O539" s="1"/>
      <c r="P539" s="47"/>
      <c r="Q539" s="4"/>
      <c r="R539" s="4"/>
      <c r="S539" s="4"/>
      <c r="T539" s="4"/>
      <c r="U539" s="4"/>
      <c r="V539" s="4"/>
      <c r="W539" s="4"/>
      <c r="X539" s="4"/>
      <c r="Y539" s="4"/>
      <c r="Z539" s="4"/>
      <c r="AA539" s="4"/>
      <c r="AB539" s="4"/>
      <c r="AC539" s="4"/>
      <c r="AD539" s="4"/>
      <c r="AE539" s="4"/>
      <c r="AF539" s="4"/>
      <c r="AG539" s="4"/>
      <c r="AH539" s="4"/>
      <c r="AI539" s="4"/>
      <c r="AJ539" s="4"/>
      <c r="AK539" s="4"/>
      <c r="AL539" s="4"/>
    </row>
    <row r="540">
      <c r="A540" s="1"/>
      <c r="B540" s="47"/>
      <c r="C540" s="116"/>
      <c r="D540" s="47"/>
      <c r="E540" s="47"/>
      <c r="F540" s="47"/>
      <c r="G540" s="47"/>
      <c r="H540" s="47"/>
      <c r="I540" s="48"/>
      <c r="J540" s="48"/>
      <c r="K540" s="48"/>
      <c r="L540" s="48"/>
      <c r="M540" s="1"/>
      <c r="N540" s="1"/>
      <c r="O540" s="1"/>
      <c r="P540" s="47"/>
      <c r="Q540" s="4"/>
      <c r="R540" s="4"/>
      <c r="S540" s="4"/>
      <c r="T540" s="4"/>
      <c r="U540" s="4"/>
      <c r="V540" s="4"/>
      <c r="W540" s="4"/>
      <c r="X540" s="4"/>
      <c r="Y540" s="4"/>
      <c r="Z540" s="4"/>
      <c r="AA540" s="4"/>
      <c r="AB540" s="4"/>
      <c r="AC540" s="4"/>
      <c r="AD540" s="4"/>
      <c r="AE540" s="4"/>
      <c r="AF540" s="4"/>
      <c r="AG540" s="4"/>
      <c r="AH540" s="4"/>
      <c r="AI540" s="4"/>
      <c r="AJ540" s="4"/>
      <c r="AK540" s="4"/>
      <c r="AL540" s="4"/>
    </row>
    <row r="541">
      <c r="A541" s="1"/>
      <c r="B541" s="47"/>
      <c r="C541" s="116"/>
      <c r="D541" s="47"/>
      <c r="E541" s="47"/>
      <c r="F541" s="47"/>
      <c r="G541" s="47"/>
      <c r="H541" s="47"/>
      <c r="I541" s="48"/>
      <c r="J541" s="48"/>
      <c r="K541" s="48"/>
      <c r="L541" s="48"/>
      <c r="M541" s="1"/>
      <c r="N541" s="1"/>
      <c r="O541" s="1"/>
      <c r="P541" s="47"/>
      <c r="Q541" s="4"/>
      <c r="R541" s="4"/>
      <c r="S541" s="4"/>
      <c r="T541" s="4"/>
      <c r="U541" s="4"/>
      <c r="V541" s="4"/>
      <c r="W541" s="4"/>
      <c r="X541" s="4"/>
      <c r="Y541" s="4"/>
      <c r="Z541" s="4"/>
      <c r="AA541" s="4"/>
      <c r="AB541" s="4"/>
      <c r="AC541" s="4"/>
      <c r="AD541" s="4"/>
      <c r="AE541" s="4"/>
      <c r="AF541" s="4"/>
      <c r="AG541" s="4"/>
      <c r="AH541" s="4"/>
      <c r="AI541" s="4"/>
      <c r="AJ541" s="4"/>
      <c r="AK541" s="4"/>
      <c r="AL541" s="4"/>
    </row>
    <row r="542">
      <c r="A542" s="1"/>
      <c r="B542" s="47"/>
      <c r="C542" s="116"/>
      <c r="D542" s="47"/>
      <c r="E542" s="47"/>
      <c r="F542" s="47"/>
      <c r="G542" s="47"/>
      <c r="H542" s="47"/>
      <c r="I542" s="48"/>
      <c r="J542" s="48"/>
      <c r="K542" s="48"/>
      <c r="L542" s="48"/>
      <c r="M542" s="1"/>
      <c r="N542" s="1"/>
      <c r="O542" s="1"/>
      <c r="P542" s="47"/>
      <c r="Q542" s="4"/>
      <c r="R542" s="4"/>
      <c r="S542" s="4"/>
      <c r="T542" s="4"/>
      <c r="U542" s="4"/>
      <c r="V542" s="4"/>
      <c r="W542" s="4"/>
      <c r="X542" s="4"/>
      <c r="Y542" s="4"/>
      <c r="Z542" s="4"/>
      <c r="AA542" s="4"/>
      <c r="AB542" s="4"/>
      <c r="AC542" s="4"/>
      <c r="AD542" s="4"/>
      <c r="AE542" s="4"/>
      <c r="AF542" s="4"/>
      <c r="AG542" s="4"/>
      <c r="AH542" s="4"/>
      <c r="AI542" s="4"/>
      <c r="AJ542" s="4"/>
      <c r="AK542" s="4"/>
      <c r="AL542" s="4"/>
    </row>
    <row r="543">
      <c r="A543" s="1"/>
      <c r="B543" s="47"/>
      <c r="C543" s="116"/>
      <c r="D543" s="47"/>
      <c r="E543" s="47"/>
      <c r="F543" s="47"/>
      <c r="G543" s="47"/>
      <c r="H543" s="47"/>
      <c r="I543" s="48"/>
      <c r="J543" s="48"/>
      <c r="K543" s="48"/>
      <c r="L543" s="48"/>
      <c r="M543" s="1"/>
      <c r="N543" s="1"/>
      <c r="O543" s="1"/>
      <c r="P543" s="47"/>
      <c r="Q543" s="4"/>
      <c r="R543" s="4"/>
      <c r="S543" s="4"/>
      <c r="T543" s="4"/>
      <c r="U543" s="4"/>
      <c r="V543" s="4"/>
      <c r="W543" s="4"/>
      <c r="X543" s="4"/>
      <c r="Y543" s="4"/>
      <c r="Z543" s="4"/>
      <c r="AA543" s="4"/>
      <c r="AB543" s="4"/>
      <c r="AC543" s="4"/>
      <c r="AD543" s="4"/>
      <c r="AE543" s="4"/>
      <c r="AF543" s="4"/>
      <c r="AG543" s="4"/>
      <c r="AH543" s="4"/>
      <c r="AI543" s="4"/>
      <c r="AJ543" s="4"/>
      <c r="AK543" s="4"/>
      <c r="AL543" s="4"/>
    </row>
    <row r="544">
      <c r="A544" s="1"/>
      <c r="B544" s="47"/>
      <c r="C544" s="116"/>
      <c r="D544" s="47"/>
      <c r="E544" s="47"/>
      <c r="F544" s="47"/>
      <c r="G544" s="47"/>
      <c r="H544" s="47"/>
      <c r="I544" s="48"/>
      <c r="J544" s="48"/>
      <c r="K544" s="48"/>
      <c r="L544" s="48"/>
      <c r="M544" s="1"/>
      <c r="N544" s="1"/>
      <c r="O544" s="1"/>
      <c r="P544" s="47"/>
      <c r="Q544" s="4"/>
      <c r="R544" s="4"/>
      <c r="S544" s="4"/>
      <c r="T544" s="4"/>
      <c r="U544" s="4"/>
      <c r="V544" s="4"/>
      <c r="W544" s="4"/>
      <c r="X544" s="4"/>
      <c r="Y544" s="4"/>
      <c r="Z544" s="4"/>
      <c r="AA544" s="4"/>
      <c r="AB544" s="4"/>
      <c r="AC544" s="4"/>
      <c r="AD544" s="4"/>
      <c r="AE544" s="4"/>
      <c r="AF544" s="4"/>
      <c r="AG544" s="4"/>
      <c r="AH544" s="4"/>
      <c r="AI544" s="4"/>
      <c r="AJ544" s="4"/>
      <c r="AK544" s="4"/>
      <c r="AL544" s="4"/>
    </row>
    <row r="545">
      <c r="A545" s="1"/>
      <c r="B545" s="47"/>
      <c r="C545" s="116"/>
      <c r="D545" s="47"/>
      <c r="E545" s="47"/>
      <c r="F545" s="47"/>
      <c r="G545" s="47"/>
      <c r="H545" s="47"/>
      <c r="I545" s="48"/>
      <c r="J545" s="48"/>
      <c r="K545" s="48"/>
      <c r="L545" s="48"/>
      <c r="M545" s="1"/>
      <c r="N545" s="1"/>
      <c r="O545" s="1"/>
      <c r="P545" s="47"/>
      <c r="Q545" s="4"/>
      <c r="R545" s="4"/>
      <c r="S545" s="4"/>
      <c r="T545" s="4"/>
      <c r="U545" s="4"/>
      <c r="V545" s="4"/>
      <c r="W545" s="4"/>
      <c r="X545" s="4"/>
      <c r="Y545" s="4"/>
      <c r="Z545" s="4"/>
      <c r="AA545" s="4"/>
      <c r="AB545" s="4"/>
      <c r="AC545" s="4"/>
      <c r="AD545" s="4"/>
      <c r="AE545" s="4"/>
      <c r="AF545" s="4"/>
      <c r="AG545" s="4"/>
      <c r="AH545" s="4"/>
      <c r="AI545" s="4"/>
      <c r="AJ545" s="4"/>
      <c r="AK545" s="4"/>
      <c r="AL545" s="4"/>
    </row>
    <row r="546">
      <c r="A546" s="1"/>
      <c r="B546" s="47"/>
      <c r="C546" s="116"/>
      <c r="D546" s="47"/>
      <c r="E546" s="47"/>
      <c r="F546" s="47"/>
      <c r="G546" s="47"/>
      <c r="H546" s="47"/>
      <c r="I546" s="48"/>
      <c r="J546" s="48"/>
      <c r="K546" s="48"/>
      <c r="L546" s="48"/>
      <c r="M546" s="1"/>
      <c r="N546" s="1"/>
      <c r="O546" s="1"/>
      <c r="P546" s="47"/>
      <c r="Q546" s="4"/>
      <c r="R546" s="4"/>
      <c r="S546" s="4"/>
      <c r="T546" s="4"/>
      <c r="U546" s="4"/>
      <c r="V546" s="4"/>
      <c r="W546" s="4"/>
      <c r="X546" s="4"/>
      <c r="Y546" s="4"/>
      <c r="Z546" s="4"/>
      <c r="AA546" s="4"/>
      <c r="AB546" s="4"/>
      <c r="AC546" s="4"/>
      <c r="AD546" s="4"/>
      <c r="AE546" s="4"/>
      <c r="AF546" s="4"/>
      <c r="AG546" s="4"/>
      <c r="AH546" s="4"/>
      <c r="AI546" s="4"/>
      <c r="AJ546" s="4"/>
      <c r="AK546" s="4"/>
      <c r="AL546" s="4"/>
    </row>
    <row r="547">
      <c r="A547" s="1"/>
      <c r="B547" s="47"/>
      <c r="C547" s="116"/>
      <c r="D547" s="47"/>
      <c r="E547" s="47"/>
      <c r="F547" s="47"/>
      <c r="G547" s="47"/>
      <c r="H547" s="47"/>
      <c r="I547" s="48"/>
      <c r="J547" s="48"/>
      <c r="K547" s="48"/>
      <c r="L547" s="48"/>
      <c r="M547" s="1"/>
      <c r="N547" s="1"/>
      <c r="O547" s="1"/>
      <c r="P547" s="47"/>
      <c r="Q547" s="4"/>
      <c r="R547" s="4"/>
      <c r="S547" s="4"/>
      <c r="T547" s="4"/>
      <c r="U547" s="4"/>
      <c r="V547" s="4"/>
      <c r="W547" s="4"/>
      <c r="X547" s="4"/>
      <c r="Y547" s="4"/>
      <c r="Z547" s="4"/>
      <c r="AA547" s="4"/>
      <c r="AB547" s="4"/>
      <c r="AC547" s="4"/>
      <c r="AD547" s="4"/>
      <c r="AE547" s="4"/>
      <c r="AF547" s="4"/>
      <c r="AG547" s="4"/>
      <c r="AH547" s="4"/>
      <c r="AI547" s="4"/>
      <c r="AJ547" s="4"/>
      <c r="AK547" s="4"/>
      <c r="AL547" s="4"/>
    </row>
    <row r="548">
      <c r="A548" s="1"/>
      <c r="B548" s="47"/>
      <c r="C548" s="116"/>
      <c r="D548" s="47"/>
      <c r="E548" s="47"/>
      <c r="F548" s="47"/>
      <c r="G548" s="47"/>
      <c r="H548" s="47"/>
      <c r="I548" s="48"/>
      <c r="J548" s="48"/>
      <c r="K548" s="48"/>
      <c r="L548" s="48"/>
      <c r="M548" s="1"/>
      <c r="N548" s="1"/>
      <c r="O548" s="1"/>
      <c r="P548" s="47"/>
      <c r="Q548" s="4"/>
      <c r="R548" s="4"/>
      <c r="S548" s="4"/>
      <c r="T548" s="4"/>
      <c r="U548" s="4"/>
      <c r="V548" s="4"/>
      <c r="W548" s="4"/>
      <c r="X548" s="4"/>
      <c r="Y548" s="4"/>
      <c r="Z548" s="4"/>
      <c r="AA548" s="4"/>
      <c r="AB548" s="4"/>
      <c r="AC548" s="4"/>
      <c r="AD548" s="4"/>
      <c r="AE548" s="4"/>
      <c r="AF548" s="4"/>
      <c r="AG548" s="4"/>
      <c r="AH548" s="4"/>
      <c r="AI548" s="4"/>
      <c r="AJ548" s="4"/>
      <c r="AK548" s="4"/>
      <c r="AL548" s="4"/>
    </row>
    <row r="549">
      <c r="A549" s="1"/>
      <c r="B549" s="47"/>
      <c r="C549" s="116"/>
      <c r="D549" s="47"/>
      <c r="E549" s="47"/>
      <c r="F549" s="47"/>
      <c r="G549" s="47"/>
      <c r="H549" s="47"/>
      <c r="I549" s="48"/>
      <c r="J549" s="48"/>
      <c r="K549" s="48"/>
      <c r="L549" s="48"/>
      <c r="M549" s="1"/>
      <c r="N549" s="1"/>
      <c r="O549" s="1"/>
      <c r="P549" s="47"/>
      <c r="Q549" s="4"/>
      <c r="R549" s="4"/>
      <c r="S549" s="4"/>
      <c r="T549" s="4"/>
      <c r="U549" s="4"/>
      <c r="V549" s="4"/>
      <c r="W549" s="4"/>
      <c r="X549" s="4"/>
      <c r="Y549" s="4"/>
      <c r="Z549" s="4"/>
      <c r="AA549" s="4"/>
      <c r="AB549" s="4"/>
      <c r="AC549" s="4"/>
      <c r="AD549" s="4"/>
      <c r="AE549" s="4"/>
      <c r="AF549" s="4"/>
      <c r="AG549" s="4"/>
      <c r="AH549" s="4"/>
      <c r="AI549" s="4"/>
      <c r="AJ549" s="4"/>
      <c r="AK549" s="4"/>
      <c r="AL549" s="4"/>
    </row>
    <row r="550">
      <c r="A550" s="1"/>
      <c r="B550" s="47"/>
      <c r="C550" s="116"/>
      <c r="D550" s="47"/>
      <c r="E550" s="47"/>
      <c r="F550" s="47"/>
      <c r="G550" s="47"/>
      <c r="H550" s="47"/>
      <c r="I550" s="48"/>
      <c r="J550" s="48"/>
      <c r="K550" s="48"/>
      <c r="L550" s="48"/>
      <c r="M550" s="1"/>
      <c r="N550" s="1"/>
      <c r="O550" s="1"/>
      <c r="P550" s="47"/>
      <c r="Q550" s="4"/>
      <c r="R550" s="4"/>
      <c r="S550" s="4"/>
      <c r="T550" s="4"/>
      <c r="U550" s="4"/>
      <c r="V550" s="4"/>
      <c r="W550" s="4"/>
      <c r="X550" s="4"/>
      <c r="Y550" s="4"/>
      <c r="Z550" s="4"/>
      <c r="AA550" s="4"/>
      <c r="AB550" s="4"/>
      <c r="AC550" s="4"/>
      <c r="AD550" s="4"/>
      <c r="AE550" s="4"/>
      <c r="AF550" s="4"/>
      <c r="AG550" s="4"/>
      <c r="AH550" s="4"/>
      <c r="AI550" s="4"/>
      <c r="AJ550" s="4"/>
      <c r="AK550" s="4"/>
      <c r="AL550" s="4"/>
    </row>
    <row r="551">
      <c r="A551" s="1"/>
      <c r="B551" s="47"/>
      <c r="C551" s="116"/>
      <c r="D551" s="47"/>
      <c r="E551" s="47"/>
      <c r="F551" s="47"/>
      <c r="G551" s="47"/>
      <c r="H551" s="47"/>
      <c r="I551" s="48"/>
      <c r="J551" s="48"/>
      <c r="K551" s="48"/>
      <c r="L551" s="48"/>
      <c r="M551" s="1"/>
      <c r="N551" s="1"/>
      <c r="O551" s="1"/>
      <c r="P551" s="47"/>
      <c r="Q551" s="4"/>
      <c r="R551" s="4"/>
      <c r="S551" s="4"/>
      <c r="T551" s="4"/>
      <c r="U551" s="4"/>
      <c r="V551" s="4"/>
      <c r="W551" s="4"/>
      <c r="X551" s="4"/>
      <c r="Y551" s="4"/>
      <c r="Z551" s="4"/>
      <c r="AA551" s="4"/>
      <c r="AB551" s="4"/>
      <c r="AC551" s="4"/>
      <c r="AD551" s="4"/>
      <c r="AE551" s="4"/>
      <c r="AF551" s="4"/>
      <c r="AG551" s="4"/>
      <c r="AH551" s="4"/>
      <c r="AI551" s="4"/>
      <c r="AJ551" s="4"/>
      <c r="AK551" s="4"/>
      <c r="AL551" s="4"/>
    </row>
    <row r="552">
      <c r="A552" s="1"/>
      <c r="B552" s="47"/>
      <c r="C552" s="116"/>
      <c r="D552" s="47"/>
      <c r="E552" s="47"/>
      <c r="F552" s="47"/>
      <c r="G552" s="47"/>
      <c r="H552" s="47"/>
      <c r="I552" s="48"/>
      <c r="J552" s="48"/>
      <c r="K552" s="48"/>
      <c r="L552" s="48"/>
      <c r="M552" s="1"/>
      <c r="N552" s="1"/>
      <c r="O552" s="1"/>
      <c r="P552" s="47"/>
      <c r="Q552" s="4"/>
      <c r="R552" s="4"/>
      <c r="S552" s="4"/>
      <c r="T552" s="4"/>
      <c r="U552" s="4"/>
      <c r="V552" s="4"/>
      <c r="W552" s="4"/>
      <c r="X552" s="4"/>
      <c r="Y552" s="4"/>
      <c r="Z552" s="4"/>
      <c r="AA552" s="4"/>
      <c r="AB552" s="4"/>
      <c r="AC552" s="4"/>
      <c r="AD552" s="4"/>
      <c r="AE552" s="4"/>
      <c r="AF552" s="4"/>
      <c r="AG552" s="4"/>
      <c r="AH552" s="4"/>
      <c r="AI552" s="4"/>
      <c r="AJ552" s="4"/>
      <c r="AK552" s="4"/>
      <c r="AL552" s="4"/>
    </row>
    <row r="553">
      <c r="A553" s="1"/>
      <c r="B553" s="47"/>
      <c r="C553" s="116"/>
      <c r="D553" s="47"/>
      <c r="E553" s="47"/>
      <c r="F553" s="47"/>
      <c r="G553" s="47"/>
      <c r="H553" s="47"/>
      <c r="I553" s="48"/>
      <c r="J553" s="48"/>
      <c r="K553" s="48"/>
      <c r="L553" s="48"/>
      <c r="M553" s="1"/>
      <c r="N553" s="1"/>
      <c r="O553" s="1"/>
      <c r="P553" s="47"/>
      <c r="Q553" s="4"/>
      <c r="R553" s="4"/>
      <c r="S553" s="4"/>
      <c r="T553" s="4"/>
      <c r="U553" s="4"/>
      <c r="V553" s="4"/>
      <c r="W553" s="4"/>
      <c r="X553" s="4"/>
      <c r="Y553" s="4"/>
      <c r="Z553" s="4"/>
      <c r="AA553" s="4"/>
      <c r="AB553" s="4"/>
      <c r="AC553" s="4"/>
      <c r="AD553" s="4"/>
      <c r="AE553" s="4"/>
      <c r="AF553" s="4"/>
      <c r="AG553" s="4"/>
      <c r="AH553" s="4"/>
      <c r="AI553" s="4"/>
      <c r="AJ553" s="4"/>
      <c r="AK553" s="4"/>
      <c r="AL553" s="4"/>
    </row>
    <row r="554">
      <c r="A554" s="1"/>
      <c r="B554" s="47"/>
      <c r="C554" s="116"/>
      <c r="D554" s="47"/>
      <c r="E554" s="47"/>
      <c r="F554" s="47"/>
      <c r="G554" s="47"/>
      <c r="H554" s="47"/>
      <c r="I554" s="48"/>
      <c r="J554" s="48"/>
      <c r="K554" s="48"/>
      <c r="L554" s="48"/>
      <c r="M554" s="1"/>
      <c r="N554" s="1"/>
      <c r="O554" s="1"/>
      <c r="P554" s="47"/>
      <c r="Q554" s="4"/>
      <c r="R554" s="4"/>
      <c r="S554" s="4"/>
      <c r="T554" s="4"/>
      <c r="U554" s="4"/>
      <c r="V554" s="4"/>
      <c r="W554" s="4"/>
      <c r="X554" s="4"/>
      <c r="Y554" s="4"/>
      <c r="Z554" s="4"/>
      <c r="AA554" s="4"/>
      <c r="AB554" s="4"/>
      <c r="AC554" s="4"/>
      <c r="AD554" s="4"/>
      <c r="AE554" s="4"/>
      <c r="AF554" s="4"/>
      <c r="AG554" s="4"/>
      <c r="AH554" s="4"/>
      <c r="AI554" s="4"/>
      <c r="AJ554" s="4"/>
      <c r="AK554" s="4"/>
      <c r="AL554" s="4"/>
    </row>
    <row r="555">
      <c r="A555" s="1"/>
      <c r="B555" s="47"/>
      <c r="C555" s="116"/>
      <c r="D555" s="47"/>
      <c r="E555" s="47"/>
      <c r="F555" s="47"/>
      <c r="G555" s="47"/>
      <c r="H555" s="47"/>
      <c r="I555" s="48"/>
      <c r="J555" s="48"/>
      <c r="K555" s="48"/>
      <c r="L555" s="48"/>
      <c r="M555" s="1"/>
      <c r="N555" s="1"/>
      <c r="O555" s="1"/>
      <c r="P555" s="47"/>
      <c r="Q555" s="4"/>
      <c r="R555" s="4"/>
      <c r="S555" s="4"/>
      <c r="T555" s="4"/>
      <c r="U555" s="4"/>
      <c r="V555" s="4"/>
      <c r="W555" s="4"/>
      <c r="X555" s="4"/>
      <c r="Y555" s="4"/>
      <c r="Z555" s="4"/>
      <c r="AA555" s="4"/>
      <c r="AB555" s="4"/>
      <c r="AC555" s="4"/>
      <c r="AD555" s="4"/>
      <c r="AE555" s="4"/>
      <c r="AF555" s="4"/>
      <c r="AG555" s="4"/>
      <c r="AH555" s="4"/>
      <c r="AI555" s="4"/>
      <c r="AJ555" s="4"/>
      <c r="AK555" s="4"/>
      <c r="AL555" s="4"/>
    </row>
    <row r="556">
      <c r="A556" s="1"/>
      <c r="B556" s="47"/>
      <c r="C556" s="116"/>
      <c r="D556" s="47"/>
      <c r="E556" s="47"/>
      <c r="F556" s="47"/>
      <c r="G556" s="47"/>
      <c r="H556" s="47"/>
      <c r="I556" s="48"/>
      <c r="J556" s="48"/>
      <c r="K556" s="48"/>
      <c r="L556" s="48"/>
      <c r="M556" s="1"/>
      <c r="N556" s="1"/>
      <c r="O556" s="1"/>
      <c r="P556" s="47"/>
      <c r="Q556" s="4"/>
      <c r="R556" s="4"/>
      <c r="S556" s="4"/>
      <c r="T556" s="4"/>
      <c r="U556" s="4"/>
      <c r="V556" s="4"/>
      <c r="W556" s="4"/>
      <c r="X556" s="4"/>
      <c r="Y556" s="4"/>
      <c r="Z556" s="4"/>
      <c r="AA556" s="4"/>
      <c r="AB556" s="4"/>
      <c r="AC556" s="4"/>
      <c r="AD556" s="4"/>
      <c r="AE556" s="4"/>
      <c r="AF556" s="4"/>
      <c r="AG556" s="4"/>
      <c r="AH556" s="4"/>
      <c r="AI556" s="4"/>
      <c r="AJ556" s="4"/>
      <c r="AK556" s="4"/>
      <c r="AL556" s="4"/>
    </row>
    <row r="557">
      <c r="A557" s="1"/>
      <c r="B557" s="47"/>
      <c r="C557" s="116"/>
      <c r="D557" s="47"/>
      <c r="E557" s="47"/>
      <c r="F557" s="47"/>
      <c r="G557" s="47"/>
      <c r="H557" s="47"/>
      <c r="I557" s="48"/>
      <c r="J557" s="48"/>
      <c r="K557" s="48"/>
      <c r="L557" s="48"/>
      <c r="M557" s="1"/>
      <c r="N557" s="1"/>
      <c r="O557" s="1"/>
      <c r="P557" s="47"/>
      <c r="Q557" s="4"/>
      <c r="R557" s="4"/>
      <c r="S557" s="4"/>
      <c r="T557" s="4"/>
      <c r="U557" s="4"/>
      <c r="V557" s="4"/>
      <c r="W557" s="4"/>
      <c r="X557" s="4"/>
      <c r="Y557" s="4"/>
      <c r="Z557" s="4"/>
      <c r="AA557" s="4"/>
      <c r="AB557" s="4"/>
      <c r="AC557" s="4"/>
      <c r="AD557" s="4"/>
      <c r="AE557" s="4"/>
      <c r="AF557" s="4"/>
      <c r="AG557" s="4"/>
      <c r="AH557" s="4"/>
      <c r="AI557" s="4"/>
      <c r="AJ557" s="4"/>
      <c r="AK557" s="4"/>
      <c r="AL557" s="4"/>
    </row>
    <row r="558">
      <c r="A558" s="1"/>
      <c r="B558" s="47"/>
      <c r="C558" s="116"/>
      <c r="D558" s="47"/>
      <c r="E558" s="47"/>
      <c r="F558" s="47"/>
      <c r="G558" s="47"/>
      <c r="H558" s="47"/>
      <c r="I558" s="48"/>
      <c r="J558" s="48"/>
      <c r="K558" s="48"/>
      <c r="L558" s="48"/>
      <c r="M558" s="1"/>
      <c r="N558" s="1"/>
      <c r="O558" s="1"/>
      <c r="P558" s="47"/>
      <c r="Q558" s="4"/>
      <c r="R558" s="4"/>
      <c r="S558" s="4"/>
      <c r="T558" s="4"/>
      <c r="U558" s="4"/>
      <c r="V558" s="4"/>
      <c r="W558" s="4"/>
      <c r="X558" s="4"/>
      <c r="Y558" s="4"/>
      <c r="Z558" s="4"/>
      <c r="AA558" s="4"/>
      <c r="AB558" s="4"/>
      <c r="AC558" s="4"/>
      <c r="AD558" s="4"/>
      <c r="AE558" s="4"/>
      <c r="AF558" s="4"/>
      <c r="AG558" s="4"/>
      <c r="AH558" s="4"/>
      <c r="AI558" s="4"/>
      <c r="AJ558" s="4"/>
      <c r="AK558" s="4"/>
      <c r="AL558" s="4"/>
    </row>
    <row r="559">
      <c r="A559" s="1"/>
      <c r="B559" s="47"/>
      <c r="C559" s="116"/>
      <c r="D559" s="47"/>
      <c r="E559" s="47"/>
      <c r="F559" s="47"/>
      <c r="G559" s="47"/>
      <c r="H559" s="47"/>
      <c r="I559" s="48"/>
      <c r="J559" s="48"/>
      <c r="K559" s="48"/>
      <c r="L559" s="48"/>
      <c r="M559" s="1"/>
      <c r="N559" s="1"/>
      <c r="O559" s="1"/>
      <c r="P559" s="47"/>
      <c r="Q559" s="4"/>
      <c r="R559" s="4"/>
      <c r="S559" s="4"/>
      <c r="T559" s="4"/>
      <c r="U559" s="4"/>
      <c r="V559" s="4"/>
      <c r="W559" s="4"/>
      <c r="X559" s="4"/>
      <c r="Y559" s="4"/>
      <c r="Z559" s="4"/>
      <c r="AA559" s="4"/>
      <c r="AB559" s="4"/>
      <c r="AC559" s="4"/>
      <c r="AD559" s="4"/>
      <c r="AE559" s="4"/>
      <c r="AF559" s="4"/>
      <c r="AG559" s="4"/>
      <c r="AH559" s="4"/>
      <c r="AI559" s="4"/>
      <c r="AJ559" s="4"/>
      <c r="AK559" s="4"/>
      <c r="AL559" s="4"/>
    </row>
    <row r="560">
      <c r="A560" s="1"/>
      <c r="B560" s="47"/>
      <c r="C560" s="116"/>
      <c r="D560" s="47"/>
      <c r="E560" s="47"/>
      <c r="F560" s="47"/>
      <c r="G560" s="47"/>
      <c r="H560" s="47"/>
      <c r="I560" s="48"/>
      <c r="J560" s="48"/>
      <c r="K560" s="48"/>
      <c r="L560" s="48"/>
      <c r="M560" s="1"/>
      <c r="N560" s="1"/>
      <c r="O560" s="1"/>
      <c r="P560" s="47"/>
      <c r="Q560" s="4"/>
      <c r="R560" s="4"/>
      <c r="S560" s="4"/>
      <c r="T560" s="4"/>
      <c r="U560" s="4"/>
      <c r="V560" s="4"/>
      <c r="W560" s="4"/>
      <c r="X560" s="4"/>
      <c r="Y560" s="4"/>
      <c r="Z560" s="4"/>
      <c r="AA560" s="4"/>
      <c r="AB560" s="4"/>
      <c r="AC560" s="4"/>
      <c r="AD560" s="4"/>
      <c r="AE560" s="4"/>
      <c r="AF560" s="4"/>
      <c r="AG560" s="4"/>
      <c r="AH560" s="4"/>
      <c r="AI560" s="4"/>
      <c r="AJ560" s="4"/>
      <c r="AK560" s="4"/>
      <c r="AL560" s="4"/>
    </row>
    <row r="561">
      <c r="A561" s="1"/>
      <c r="B561" s="47"/>
      <c r="C561" s="116"/>
      <c r="D561" s="47"/>
      <c r="E561" s="47"/>
      <c r="F561" s="47"/>
      <c r="G561" s="47"/>
      <c r="H561" s="47"/>
      <c r="I561" s="48"/>
      <c r="J561" s="48"/>
      <c r="K561" s="48"/>
      <c r="L561" s="48"/>
      <c r="M561" s="1"/>
      <c r="N561" s="1"/>
      <c r="O561" s="1"/>
      <c r="P561" s="47"/>
      <c r="Q561" s="4"/>
      <c r="R561" s="4"/>
      <c r="S561" s="4"/>
      <c r="T561" s="4"/>
      <c r="U561" s="4"/>
      <c r="V561" s="4"/>
      <c r="W561" s="4"/>
      <c r="X561" s="4"/>
      <c r="Y561" s="4"/>
      <c r="Z561" s="4"/>
      <c r="AA561" s="4"/>
      <c r="AB561" s="4"/>
      <c r="AC561" s="4"/>
      <c r="AD561" s="4"/>
      <c r="AE561" s="4"/>
      <c r="AF561" s="4"/>
      <c r="AG561" s="4"/>
      <c r="AH561" s="4"/>
      <c r="AI561" s="4"/>
      <c r="AJ561" s="4"/>
      <c r="AK561" s="4"/>
      <c r="AL561" s="4"/>
    </row>
    <row r="562">
      <c r="A562" s="1"/>
      <c r="B562" s="47"/>
      <c r="C562" s="116"/>
      <c r="D562" s="47"/>
      <c r="E562" s="47"/>
      <c r="F562" s="47"/>
      <c r="G562" s="47"/>
      <c r="H562" s="47"/>
      <c r="I562" s="48"/>
      <c r="J562" s="48"/>
      <c r="K562" s="48"/>
      <c r="L562" s="48"/>
      <c r="M562" s="1"/>
      <c r="N562" s="1"/>
      <c r="O562" s="1"/>
      <c r="P562" s="47"/>
      <c r="Q562" s="4"/>
      <c r="R562" s="4"/>
      <c r="S562" s="4"/>
      <c r="T562" s="4"/>
      <c r="U562" s="4"/>
      <c r="V562" s="4"/>
      <c r="W562" s="4"/>
      <c r="X562" s="4"/>
      <c r="Y562" s="4"/>
      <c r="Z562" s="4"/>
      <c r="AA562" s="4"/>
      <c r="AB562" s="4"/>
      <c r="AC562" s="4"/>
      <c r="AD562" s="4"/>
      <c r="AE562" s="4"/>
      <c r="AF562" s="4"/>
      <c r="AG562" s="4"/>
      <c r="AH562" s="4"/>
      <c r="AI562" s="4"/>
      <c r="AJ562" s="4"/>
      <c r="AK562" s="4"/>
      <c r="AL562" s="4"/>
    </row>
    <row r="563">
      <c r="A563" s="1"/>
      <c r="B563" s="47"/>
      <c r="C563" s="116"/>
      <c r="D563" s="47"/>
      <c r="E563" s="47"/>
      <c r="F563" s="47"/>
      <c r="G563" s="47"/>
      <c r="H563" s="47"/>
      <c r="I563" s="48"/>
      <c r="J563" s="48"/>
      <c r="K563" s="48"/>
      <c r="L563" s="48"/>
      <c r="M563" s="1"/>
      <c r="N563" s="1"/>
      <c r="O563" s="1"/>
      <c r="P563" s="47"/>
      <c r="Q563" s="4"/>
      <c r="R563" s="4"/>
      <c r="S563" s="4"/>
      <c r="T563" s="4"/>
      <c r="U563" s="4"/>
      <c r="V563" s="4"/>
      <c r="W563" s="4"/>
      <c r="X563" s="4"/>
      <c r="Y563" s="4"/>
      <c r="Z563" s="4"/>
      <c r="AA563" s="4"/>
      <c r="AB563" s="4"/>
      <c r="AC563" s="4"/>
      <c r="AD563" s="4"/>
      <c r="AE563" s="4"/>
      <c r="AF563" s="4"/>
      <c r="AG563" s="4"/>
      <c r="AH563" s="4"/>
      <c r="AI563" s="4"/>
      <c r="AJ563" s="4"/>
      <c r="AK563" s="4"/>
      <c r="AL563" s="4"/>
    </row>
    <row r="564">
      <c r="A564" s="1"/>
      <c r="B564" s="47"/>
      <c r="C564" s="116"/>
      <c r="D564" s="47"/>
      <c r="E564" s="47"/>
      <c r="F564" s="47"/>
      <c r="G564" s="47"/>
      <c r="H564" s="47"/>
      <c r="I564" s="48"/>
      <c r="J564" s="48"/>
      <c r="K564" s="48"/>
      <c r="L564" s="48"/>
      <c r="M564" s="1"/>
      <c r="N564" s="1"/>
      <c r="O564" s="1"/>
      <c r="P564" s="47"/>
      <c r="Q564" s="4"/>
      <c r="R564" s="4"/>
      <c r="S564" s="4"/>
      <c r="T564" s="4"/>
      <c r="U564" s="4"/>
      <c r="V564" s="4"/>
      <c r="W564" s="4"/>
      <c r="X564" s="4"/>
      <c r="Y564" s="4"/>
      <c r="Z564" s="4"/>
      <c r="AA564" s="4"/>
      <c r="AB564" s="4"/>
      <c r="AC564" s="4"/>
      <c r="AD564" s="4"/>
      <c r="AE564" s="4"/>
      <c r="AF564" s="4"/>
      <c r="AG564" s="4"/>
      <c r="AH564" s="4"/>
      <c r="AI564" s="4"/>
      <c r="AJ564" s="4"/>
      <c r="AK564" s="4"/>
      <c r="AL564" s="4"/>
    </row>
    <row r="565">
      <c r="A565" s="1"/>
      <c r="B565" s="47"/>
      <c r="C565" s="116"/>
      <c r="D565" s="47"/>
      <c r="E565" s="47"/>
      <c r="F565" s="47"/>
      <c r="G565" s="47"/>
      <c r="H565" s="47"/>
      <c r="I565" s="48"/>
      <c r="J565" s="48"/>
      <c r="K565" s="48"/>
      <c r="L565" s="48"/>
      <c r="M565" s="1"/>
      <c r="N565" s="1"/>
      <c r="O565" s="1"/>
      <c r="P565" s="47"/>
      <c r="Q565" s="4"/>
      <c r="R565" s="4"/>
      <c r="S565" s="4"/>
      <c r="T565" s="4"/>
      <c r="U565" s="4"/>
      <c r="V565" s="4"/>
      <c r="W565" s="4"/>
      <c r="X565" s="4"/>
      <c r="Y565" s="4"/>
      <c r="Z565" s="4"/>
      <c r="AA565" s="4"/>
      <c r="AB565" s="4"/>
      <c r="AC565" s="4"/>
      <c r="AD565" s="4"/>
      <c r="AE565" s="4"/>
      <c r="AF565" s="4"/>
      <c r="AG565" s="4"/>
      <c r="AH565" s="4"/>
      <c r="AI565" s="4"/>
      <c r="AJ565" s="4"/>
      <c r="AK565" s="4"/>
      <c r="AL565" s="4"/>
    </row>
    <row r="566">
      <c r="A566" s="1"/>
      <c r="B566" s="47"/>
      <c r="C566" s="116"/>
      <c r="D566" s="47"/>
      <c r="E566" s="47"/>
      <c r="F566" s="47"/>
      <c r="G566" s="47"/>
      <c r="H566" s="47"/>
      <c r="I566" s="48"/>
      <c r="J566" s="48"/>
      <c r="K566" s="48"/>
      <c r="L566" s="48"/>
      <c r="M566" s="1"/>
      <c r="N566" s="1"/>
      <c r="O566" s="1"/>
      <c r="P566" s="47"/>
      <c r="Q566" s="4"/>
      <c r="R566" s="4"/>
      <c r="S566" s="4"/>
      <c r="T566" s="4"/>
      <c r="U566" s="4"/>
      <c r="V566" s="4"/>
      <c r="W566" s="4"/>
      <c r="X566" s="4"/>
      <c r="Y566" s="4"/>
      <c r="Z566" s="4"/>
      <c r="AA566" s="4"/>
      <c r="AB566" s="4"/>
      <c r="AC566" s="4"/>
      <c r="AD566" s="4"/>
      <c r="AE566" s="4"/>
      <c r="AF566" s="4"/>
      <c r="AG566" s="4"/>
      <c r="AH566" s="4"/>
      <c r="AI566" s="4"/>
      <c r="AJ566" s="4"/>
      <c r="AK566" s="4"/>
      <c r="AL566" s="4"/>
    </row>
    <row r="567">
      <c r="A567" s="1"/>
      <c r="B567" s="47"/>
      <c r="C567" s="116"/>
      <c r="D567" s="47"/>
      <c r="E567" s="47"/>
      <c r="F567" s="47"/>
      <c r="G567" s="47"/>
      <c r="H567" s="47"/>
      <c r="I567" s="48"/>
      <c r="J567" s="48"/>
      <c r="K567" s="48"/>
      <c r="L567" s="48"/>
      <c r="M567" s="1"/>
      <c r="N567" s="1"/>
      <c r="O567" s="1"/>
      <c r="P567" s="47"/>
      <c r="Q567" s="4"/>
      <c r="R567" s="4"/>
      <c r="S567" s="4"/>
      <c r="T567" s="4"/>
      <c r="U567" s="4"/>
      <c r="V567" s="4"/>
      <c r="W567" s="4"/>
      <c r="X567" s="4"/>
      <c r="Y567" s="4"/>
      <c r="Z567" s="4"/>
      <c r="AA567" s="4"/>
      <c r="AB567" s="4"/>
      <c r="AC567" s="4"/>
      <c r="AD567" s="4"/>
      <c r="AE567" s="4"/>
      <c r="AF567" s="4"/>
      <c r="AG567" s="4"/>
      <c r="AH567" s="4"/>
      <c r="AI567" s="4"/>
      <c r="AJ567" s="4"/>
      <c r="AK567" s="4"/>
      <c r="AL567" s="4"/>
    </row>
    <row r="568">
      <c r="A568" s="1"/>
      <c r="B568" s="47"/>
      <c r="C568" s="116"/>
      <c r="D568" s="47"/>
      <c r="E568" s="47"/>
      <c r="F568" s="47"/>
      <c r="G568" s="47"/>
      <c r="H568" s="47"/>
      <c r="I568" s="48"/>
      <c r="J568" s="48"/>
      <c r="K568" s="48"/>
      <c r="L568" s="48"/>
      <c r="M568" s="1"/>
      <c r="N568" s="1"/>
      <c r="O568" s="1"/>
      <c r="P568" s="47"/>
      <c r="Q568" s="4"/>
      <c r="R568" s="4"/>
      <c r="S568" s="4"/>
      <c r="T568" s="4"/>
      <c r="U568" s="4"/>
      <c r="V568" s="4"/>
      <c r="W568" s="4"/>
      <c r="X568" s="4"/>
      <c r="Y568" s="4"/>
      <c r="Z568" s="4"/>
      <c r="AA568" s="4"/>
      <c r="AB568" s="4"/>
      <c r="AC568" s="4"/>
      <c r="AD568" s="4"/>
      <c r="AE568" s="4"/>
      <c r="AF568" s="4"/>
      <c r="AG568" s="4"/>
      <c r="AH568" s="4"/>
      <c r="AI568" s="4"/>
      <c r="AJ568" s="4"/>
      <c r="AK568" s="4"/>
      <c r="AL568" s="4"/>
    </row>
    <row r="569">
      <c r="A569" s="1"/>
      <c r="B569" s="47"/>
      <c r="C569" s="116"/>
      <c r="D569" s="47"/>
      <c r="E569" s="47"/>
      <c r="F569" s="47"/>
      <c r="G569" s="47"/>
      <c r="H569" s="47"/>
      <c r="I569" s="48"/>
      <c r="J569" s="48"/>
      <c r="K569" s="48"/>
      <c r="L569" s="48"/>
      <c r="M569" s="1"/>
      <c r="N569" s="1"/>
      <c r="O569" s="1"/>
      <c r="P569" s="47"/>
      <c r="Q569" s="4"/>
      <c r="R569" s="4"/>
      <c r="S569" s="4"/>
      <c r="T569" s="4"/>
      <c r="U569" s="4"/>
      <c r="V569" s="4"/>
      <c r="W569" s="4"/>
      <c r="X569" s="4"/>
      <c r="Y569" s="4"/>
      <c r="Z569" s="4"/>
      <c r="AA569" s="4"/>
      <c r="AB569" s="4"/>
      <c r="AC569" s="4"/>
      <c r="AD569" s="4"/>
      <c r="AE569" s="4"/>
      <c r="AF569" s="4"/>
      <c r="AG569" s="4"/>
      <c r="AH569" s="4"/>
      <c r="AI569" s="4"/>
      <c r="AJ569" s="4"/>
      <c r="AK569" s="4"/>
      <c r="AL569" s="4"/>
    </row>
    <row r="570">
      <c r="A570" s="1"/>
      <c r="B570" s="47"/>
      <c r="C570" s="116"/>
      <c r="D570" s="47"/>
      <c r="E570" s="47"/>
      <c r="F570" s="47"/>
      <c r="G570" s="47"/>
      <c r="H570" s="47"/>
      <c r="I570" s="48"/>
      <c r="J570" s="48"/>
      <c r="K570" s="48"/>
      <c r="L570" s="48"/>
      <c r="M570" s="1"/>
      <c r="N570" s="1"/>
      <c r="O570" s="1"/>
      <c r="P570" s="47"/>
      <c r="Q570" s="4"/>
      <c r="R570" s="4"/>
      <c r="S570" s="4"/>
      <c r="T570" s="4"/>
      <c r="U570" s="4"/>
      <c r="V570" s="4"/>
      <c r="W570" s="4"/>
      <c r="X570" s="4"/>
      <c r="Y570" s="4"/>
      <c r="Z570" s="4"/>
      <c r="AA570" s="4"/>
      <c r="AB570" s="4"/>
      <c r="AC570" s="4"/>
      <c r="AD570" s="4"/>
      <c r="AE570" s="4"/>
      <c r="AF570" s="4"/>
      <c r="AG570" s="4"/>
      <c r="AH570" s="4"/>
      <c r="AI570" s="4"/>
      <c r="AJ570" s="4"/>
      <c r="AK570" s="4"/>
      <c r="AL570" s="4"/>
    </row>
    <row r="571">
      <c r="A571" s="1"/>
      <c r="B571" s="47"/>
      <c r="C571" s="116"/>
      <c r="D571" s="47"/>
      <c r="E571" s="47"/>
      <c r="F571" s="47"/>
      <c r="G571" s="47"/>
      <c r="H571" s="47"/>
      <c r="I571" s="48"/>
      <c r="J571" s="48"/>
      <c r="K571" s="48"/>
      <c r="L571" s="48"/>
      <c r="M571" s="1"/>
      <c r="N571" s="1"/>
      <c r="O571" s="1"/>
      <c r="P571" s="47"/>
      <c r="Q571" s="4"/>
      <c r="R571" s="4"/>
      <c r="S571" s="4"/>
      <c r="T571" s="4"/>
      <c r="U571" s="4"/>
      <c r="V571" s="4"/>
      <c r="W571" s="4"/>
      <c r="X571" s="4"/>
      <c r="Y571" s="4"/>
      <c r="Z571" s="4"/>
      <c r="AA571" s="4"/>
      <c r="AB571" s="4"/>
      <c r="AC571" s="4"/>
      <c r="AD571" s="4"/>
      <c r="AE571" s="4"/>
      <c r="AF571" s="4"/>
      <c r="AG571" s="4"/>
      <c r="AH571" s="4"/>
      <c r="AI571" s="4"/>
      <c r="AJ571" s="4"/>
      <c r="AK571" s="4"/>
      <c r="AL571" s="4"/>
    </row>
    <row r="572">
      <c r="A572" s="1"/>
      <c r="B572" s="47"/>
      <c r="C572" s="116"/>
      <c r="D572" s="47"/>
      <c r="E572" s="47"/>
      <c r="F572" s="47"/>
      <c r="G572" s="47"/>
      <c r="H572" s="47"/>
      <c r="I572" s="48"/>
      <c r="J572" s="48"/>
      <c r="K572" s="48"/>
      <c r="L572" s="48"/>
      <c r="M572" s="1"/>
      <c r="N572" s="1"/>
      <c r="O572" s="1"/>
      <c r="P572" s="47"/>
      <c r="Q572" s="4"/>
      <c r="R572" s="4"/>
      <c r="S572" s="4"/>
      <c r="T572" s="4"/>
      <c r="U572" s="4"/>
      <c r="V572" s="4"/>
      <c r="W572" s="4"/>
      <c r="X572" s="4"/>
      <c r="Y572" s="4"/>
      <c r="Z572" s="4"/>
      <c r="AA572" s="4"/>
      <c r="AB572" s="4"/>
      <c r="AC572" s="4"/>
      <c r="AD572" s="4"/>
      <c r="AE572" s="4"/>
      <c r="AF572" s="4"/>
      <c r="AG572" s="4"/>
      <c r="AH572" s="4"/>
      <c r="AI572" s="4"/>
      <c r="AJ572" s="4"/>
      <c r="AK572" s="4"/>
      <c r="AL572" s="4"/>
    </row>
    <row r="573">
      <c r="A573" s="1"/>
      <c r="B573" s="47"/>
      <c r="C573" s="116"/>
      <c r="D573" s="47"/>
      <c r="E573" s="47"/>
      <c r="F573" s="47"/>
      <c r="G573" s="47"/>
      <c r="H573" s="47"/>
      <c r="I573" s="48"/>
      <c r="J573" s="48"/>
      <c r="K573" s="48"/>
      <c r="L573" s="48"/>
      <c r="M573" s="1"/>
      <c r="N573" s="1"/>
      <c r="O573" s="1"/>
      <c r="P573" s="47"/>
      <c r="Q573" s="4"/>
      <c r="R573" s="4"/>
      <c r="S573" s="4"/>
      <c r="T573" s="4"/>
      <c r="U573" s="4"/>
      <c r="V573" s="4"/>
      <c r="W573" s="4"/>
      <c r="X573" s="4"/>
      <c r="Y573" s="4"/>
      <c r="Z573" s="4"/>
      <c r="AA573" s="4"/>
      <c r="AB573" s="4"/>
      <c r="AC573" s="4"/>
      <c r="AD573" s="4"/>
      <c r="AE573" s="4"/>
      <c r="AF573" s="4"/>
      <c r="AG573" s="4"/>
      <c r="AH573" s="4"/>
      <c r="AI573" s="4"/>
      <c r="AJ573" s="4"/>
      <c r="AK573" s="4"/>
      <c r="AL573" s="4"/>
    </row>
    <row r="574">
      <c r="A574" s="1"/>
      <c r="B574" s="47"/>
      <c r="C574" s="116"/>
      <c r="D574" s="47"/>
      <c r="E574" s="47"/>
      <c r="F574" s="47"/>
      <c r="G574" s="47"/>
      <c r="H574" s="47"/>
      <c r="I574" s="48"/>
      <c r="J574" s="48"/>
      <c r="K574" s="48"/>
      <c r="L574" s="48"/>
      <c r="M574" s="1"/>
      <c r="N574" s="1"/>
      <c r="O574" s="1"/>
      <c r="P574" s="47"/>
      <c r="Q574" s="4"/>
      <c r="R574" s="4"/>
      <c r="S574" s="4"/>
      <c r="T574" s="4"/>
      <c r="U574" s="4"/>
      <c r="V574" s="4"/>
      <c r="W574" s="4"/>
      <c r="X574" s="4"/>
      <c r="Y574" s="4"/>
      <c r="Z574" s="4"/>
      <c r="AA574" s="4"/>
      <c r="AB574" s="4"/>
      <c r="AC574" s="4"/>
      <c r="AD574" s="4"/>
      <c r="AE574" s="4"/>
      <c r="AF574" s="4"/>
      <c r="AG574" s="4"/>
      <c r="AH574" s="4"/>
      <c r="AI574" s="4"/>
      <c r="AJ574" s="4"/>
      <c r="AK574" s="4"/>
      <c r="AL574" s="4"/>
    </row>
    <row r="575">
      <c r="A575" s="1"/>
      <c r="B575" s="47"/>
      <c r="C575" s="116"/>
      <c r="D575" s="47"/>
      <c r="E575" s="47"/>
      <c r="F575" s="47"/>
      <c r="G575" s="47"/>
      <c r="H575" s="47"/>
      <c r="I575" s="48"/>
      <c r="J575" s="48"/>
      <c r="K575" s="48"/>
      <c r="L575" s="48"/>
      <c r="M575" s="1"/>
      <c r="N575" s="1"/>
      <c r="O575" s="1"/>
      <c r="P575" s="47"/>
      <c r="Q575" s="4"/>
      <c r="R575" s="4"/>
      <c r="S575" s="4"/>
      <c r="T575" s="4"/>
      <c r="U575" s="4"/>
      <c r="V575" s="4"/>
      <c r="W575" s="4"/>
      <c r="X575" s="4"/>
      <c r="Y575" s="4"/>
      <c r="Z575" s="4"/>
      <c r="AA575" s="4"/>
      <c r="AB575" s="4"/>
      <c r="AC575" s="4"/>
      <c r="AD575" s="4"/>
      <c r="AE575" s="4"/>
      <c r="AF575" s="4"/>
      <c r="AG575" s="4"/>
      <c r="AH575" s="4"/>
      <c r="AI575" s="4"/>
      <c r="AJ575" s="4"/>
      <c r="AK575" s="4"/>
      <c r="AL575" s="4"/>
    </row>
    <row r="576">
      <c r="A576" s="1"/>
      <c r="B576" s="47"/>
      <c r="C576" s="116"/>
      <c r="D576" s="47"/>
      <c r="E576" s="47"/>
      <c r="F576" s="47"/>
      <c r="G576" s="47"/>
      <c r="H576" s="47"/>
      <c r="I576" s="48"/>
      <c r="J576" s="48"/>
      <c r="K576" s="48"/>
      <c r="L576" s="48"/>
      <c r="M576" s="1"/>
      <c r="N576" s="1"/>
      <c r="O576" s="1"/>
      <c r="P576" s="47"/>
      <c r="Q576" s="4"/>
      <c r="R576" s="4"/>
      <c r="S576" s="4"/>
      <c r="T576" s="4"/>
      <c r="U576" s="4"/>
      <c r="V576" s="4"/>
      <c r="W576" s="4"/>
      <c r="X576" s="4"/>
      <c r="Y576" s="4"/>
      <c r="Z576" s="4"/>
      <c r="AA576" s="4"/>
      <c r="AB576" s="4"/>
      <c r="AC576" s="4"/>
      <c r="AD576" s="4"/>
      <c r="AE576" s="4"/>
      <c r="AF576" s="4"/>
      <c r="AG576" s="4"/>
      <c r="AH576" s="4"/>
      <c r="AI576" s="4"/>
      <c r="AJ576" s="4"/>
      <c r="AK576" s="4"/>
      <c r="AL576" s="4"/>
    </row>
    <row r="577">
      <c r="A577" s="1"/>
      <c r="B577" s="47"/>
      <c r="C577" s="116"/>
      <c r="D577" s="47"/>
      <c r="E577" s="47"/>
      <c r="F577" s="47"/>
      <c r="G577" s="47"/>
      <c r="H577" s="47"/>
      <c r="I577" s="48"/>
      <c r="J577" s="48"/>
      <c r="K577" s="48"/>
      <c r="L577" s="48"/>
      <c r="M577" s="1"/>
      <c r="N577" s="1"/>
      <c r="O577" s="1"/>
      <c r="P577" s="47"/>
      <c r="Q577" s="4"/>
      <c r="R577" s="4"/>
      <c r="S577" s="4"/>
      <c r="T577" s="4"/>
      <c r="U577" s="4"/>
      <c r="V577" s="4"/>
      <c r="W577" s="4"/>
      <c r="X577" s="4"/>
      <c r="Y577" s="4"/>
      <c r="Z577" s="4"/>
      <c r="AA577" s="4"/>
      <c r="AB577" s="4"/>
      <c r="AC577" s="4"/>
      <c r="AD577" s="4"/>
      <c r="AE577" s="4"/>
      <c r="AF577" s="4"/>
      <c r="AG577" s="4"/>
      <c r="AH577" s="4"/>
      <c r="AI577" s="4"/>
      <c r="AJ577" s="4"/>
      <c r="AK577" s="4"/>
      <c r="AL577" s="4"/>
    </row>
    <row r="578">
      <c r="A578" s="1"/>
      <c r="B578" s="47"/>
      <c r="C578" s="116"/>
      <c r="D578" s="47"/>
      <c r="E578" s="47"/>
      <c r="F578" s="47"/>
      <c r="G578" s="47"/>
      <c r="H578" s="47"/>
      <c r="I578" s="48"/>
      <c r="J578" s="48"/>
      <c r="K578" s="48"/>
      <c r="L578" s="48"/>
      <c r="M578" s="1"/>
      <c r="N578" s="1"/>
      <c r="O578" s="1"/>
      <c r="P578" s="47"/>
      <c r="Q578" s="4"/>
      <c r="R578" s="4"/>
      <c r="S578" s="4"/>
      <c r="T578" s="4"/>
      <c r="U578" s="4"/>
      <c r="V578" s="4"/>
      <c r="W578" s="4"/>
      <c r="X578" s="4"/>
      <c r="Y578" s="4"/>
      <c r="Z578" s="4"/>
      <c r="AA578" s="4"/>
      <c r="AB578" s="4"/>
      <c r="AC578" s="4"/>
      <c r="AD578" s="4"/>
      <c r="AE578" s="4"/>
      <c r="AF578" s="4"/>
      <c r="AG578" s="4"/>
      <c r="AH578" s="4"/>
      <c r="AI578" s="4"/>
      <c r="AJ578" s="4"/>
      <c r="AK578" s="4"/>
      <c r="AL578" s="4"/>
    </row>
    <row r="579">
      <c r="A579" s="1"/>
      <c r="B579" s="47"/>
      <c r="C579" s="116"/>
      <c r="D579" s="47"/>
      <c r="E579" s="47"/>
      <c r="F579" s="47"/>
      <c r="G579" s="47"/>
      <c r="H579" s="47"/>
      <c r="I579" s="48"/>
      <c r="J579" s="48"/>
      <c r="K579" s="48"/>
      <c r="L579" s="48"/>
      <c r="M579" s="1"/>
      <c r="N579" s="1"/>
      <c r="O579" s="1"/>
      <c r="P579" s="47"/>
      <c r="Q579" s="4"/>
      <c r="R579" s="4"/>
      <c r="S579" s="4"/>
      <c r="T579" s="4"/>
      <c r="U579" s="4"/>
      <c r="V579" s="4"/>
      <c r="W579" s="4"/>
      <c r="X579" s="4"/>
      <c r="Y579" s="4"/>
      <c r="Z579" s="4"/>
      <c r="AA579" s="4"/>
      <c r="AB579" s="4"/>
      <c r="AC579" s="4"/>
      <c r="AD579" s="4"/>
      <c r="AE579" s="4"/>
      <c r="AF579" s="4"/>
      <c r="AG579" s="4"/>
      <c r="AH579" s="4"/>
      <c r="AI579" s="4"/>
      <c r="AJ579" s="4"/>
      <c r="AK579" s="4"/>
      <c r="AL579" s="4"/>
    </row>
    <row r="580">
      <c r="A580" s="1"/>
      <c r="B580" s="47"/>
      <c r="C580" s="116"/>
      <c r="D580" s="47"/>
      <c r="E580" s="47"/>
      <c r="F580" s="47"/>
      <c r="G580" s="47"/>
      <c r="H580" s="47"/>
      <c r="I580" s="48"/>
      <c r="J580" s="48"/>
      <c r="K580" s="48"/>
      <c r="L580" s="48"/>
      <c r="M580" s="1"/>
      <c r="N580" s="1"/>
      <c r="O580" s="1"/>
      <c r="P580" s="47"/>
      <c r="Q580" s="4"/>
      <c r="R580" s="4"/>
      <c r="S580" s="4"/>
      <c r="T580" s="4"/>
      <c r="U580" s="4"/>
      <c r="V580" s="4"/>
      <c r="W580" s="4"/>
      <c r="X580" s="4"/>
      <c r="Y580" s="4"/>
      <c r="Z580" s="4"/>
      <c r="AA580" s="4"/>
      <c r="AB580" s="4"/>
      <c r="AC580" s="4"/>
      <c r="AD580" s="4"/>
      <c r="AE580" s="4"/>
      <c r="AF580" s="4"/>
      <c r="AG580" s="4"/>
      <c r="AH580" s="4"/>
      <c r="AI580" s="4"/>
      <c r="AJ580" s="4"/>
      <c r="AK580" s="4"/>
      <c r="AL580" s="4"/>
    </row>
    <row r="581">
      <c r="A581" s="1"/>
      <c r="B581" s="47"/>
      <c r="C581" s="116"/>
      <c r="D581" s="47"/>
      <c r="E581" s="47"/>
      <c r="F581" s="47"/>
      <c r="G581" s="47"/>
      <c r="H581" s="47"/>
      <c r="I581" s="48"/>
      <c r="J581" s="48"/>
      <c r="K581" s="48"/>
      <c r="L581" s="48"/>
      <c r="M581" s="1"/>
      <c r="N581" s="1"/>
      <c r="O581" s="1"/>
      <c r="P581" s="47"/>
      <c r="Q581" s="4"/>
      <c r="R581" s="4"/>
      <c r="S581" s="4"/>
      <c r="T581" s="4"/>
      <c r="U581" s="4"/>
      <c r="V581" s="4"/>
      <c r="W581" s="4"/>
      <c r="X581" s="4"/>
      <c r="Y581" s="4"/>
      <c r="Z581" s="4"/>
      <c r="AA581" s="4"/>
      <c r="AB581" s="4"/>
      <c r="AC581" s="4"/>
      <c r="AD581" s="4"/>
      <c r="AE581" s="4"/>
      <c r="AF581" s="4"/>
      <c r="AG581" s="4"/>
      <c r="AH581" s="4"/>
      <c r="AI581" s="4"/>
      <c r="AJ581" s="4"/>
      <c r="AK581" s="4"/>
      <c r="AL581" s="4"/>
    </row>
    <row r="582">
      <c r="A582" s="1"/>
      <c r="B582" s="47"/>
      <c r="C582" s="116"/>
      <c r="D582" s="47"/>
      <c r="E582" s="47"/>
      <c r="F582" s="47"/>
      <c r="G582" s="47"/>
      <c r="H582" s="47"/>
      <c r="I582" s="48"/>
      <c r="J582" s="48"/>
      <c r="K582" s="48"/>
      <c r="L582" s="48"/>
      <c r="M582" s="1"/>
      <c r="N582" s="1"/>
      <c r="O582" s="1"/>
      <c r="P582" s="47"/>
      <c r="Q582" s="4"/>
      <c r="R582" s="4"/>
      <c r="S582" s="4"/>
      <c r="T582" s="4"/>
      <c r="U582" s="4"/>
      <c r="V582" s="4"/>
      <c r="W582" s="4"/>
      <c r="X582" s="4"/>
      <c r="Y582" s="4"/>
      <c r="Z582" s="4"/>
      <c r="AA582" s="4"/>
      <c r="AB582" s="4"/>
      <c r="AC582" s="4"/>
      <c r="AD582" s="4"/>
      <c r="AE582" s="4"/>
      <c r="AF582" s="4"/>
      <c r="AG582" s="4"/>
      <c r="AH582" s="4"/>
      <c r="AI582" s="4"/>
      <c r="AJ582" s="4"/>
      <c r="AK582" s="4"/>
      <c r="AL582" s="4"/>
    </row>
    <row r="583">
      <c r="A583" s="1"/>
      <c r="B583" s="47"/>
      <c r="C583" s="116"/>
      <c r="D583" s="47"/>
      <c r="E583" s="47"/>
      <c r="F583" s="47"/>
      <c r="G583" s="47"/>
      <c r="H583" s="47"/>
      <c r="I583" s="48"/>
      <c r="J583" s="48"/>
      <c r="K583" s="48"/>
      <c r="L583" s="48"/>
      <c r="M583" s="1"/>
      <c r="N583" s="1"/>
      <c r="O583" s="1"/>
      <c r="P583" s="47"/>
      <c r="Q583" s="4"/>
      <c r="R583" s="4"/>
      <c r="S583" s="4"/>
      <c r="T583" s="4"/>
      <c r="U583" s="4"/>
      <c r="V583" s="4"/>
      <c r="W583" s="4"/>
      <c r="X583" s="4"/>
      <c r="Y583" s="4"/>
      <c r="Z583" s="4"/>
      <c r="AA583" s="4"/>
      <c r="AB583" s="4"/>
      <c r="AC583" s="4"/>
      <c r="AD583" s="4"/>
      <c r="AE583" s="4"/>
      <c r="AF583" s="4"/>
      <c r="AG583" s="4"/>
      <c r="AH583" s="4"/>
      <c r="AI583" s="4"/>
      <c r="AJ583" s="4"/>
      <c r="AK583" s="4"/>
      <c r="AL583" s="4"/>
    </row>
    <row r="584">
      <c r="A584" s="1"/>
      <c r="B584" s="47"/>
      <c r="C584" s="116"/>
      <c r="D584" s="47"/>
      <c r="E584" s="47"/>
      <c r="F584" s="47"/>
      <c r="G584" s="47"/>
      <c r="H584" s="47"/>
      <c r="I584" s="48"/>
      <c r="J584" s="48"/>
      <c r="K584" s="48"/>
      <c r="L584" s="48"/>
      <c r="M584" s="1"/>
      <c r="N584" s="1"/>
      <c r="O584" s="1"/>
      <c r="P584" s="47"/>
      <c r="Q584" s="4"/>
      <c r="R584" s="4"/>
      <c r="S584" s="4"/>
      <c r="T584" s="4"/>
      <c r="U584" s="4"/>
      <c r="V584" s="4"/>
      <c r="W584" s="4"/>
      <c r="X584" s="4"/>
      <c r="Y584" s="4"/>
      <c r="Z584" s="4"/>
      <c r="AA584" s="4"/>
      <c r="AB584" s="4"/>
      <c r="AC584" s="4"/>
      <c r="AD584" s="4"/>
      <c r="AE584" s="4"/>
      <c r="AF584" s="4"/>
      <c r="AG584" s="4"/>
      <c r="AH584" s="4"/>
      <c r="AI584" s="4"/>
      <c r="AJ584" s="4"/>
      <c r="AK584" s="4"/>
      <c r="AL584" s="4"/>
    </row>
    <row r="585">
      <c r="A585" s="1"/>
      <c r="B585" s="47"/>
      <c r="C585" s="116"/>
      <c r="D585" s="47"/>
      <c r="E585" s="47"/>
      <c r="F585" s="47"/>
      <c r="G585" s="47"/>
      <c r="H585" s="47"/>
      <c r="I585" s="48"/>
      <c r="J585" s="48"/>
      <c r="K585" s="48"/>
      <c r="L585" s="48"/>
      <c r="M585" s="1"/>
      <c r="N585" s="1"/>
      <c r="O585" s="1"/>
      <c r="P585" s="47"/>
      <c r="Q585" s="4"/>
      <c r="R585" s="4"/>
      <c r="S585" s="4"/>
      <c r="T585" s="4"/>
      <c r="U585" s="4"/>
      <c r="V585" s="4"/>
      <c r="W585" s="4"/>
      <c r="X585" s="4"/>
      <c r="Y585" s="4"/>
      <c r="Z585" s="4"/>
      <c r="AA585" s="4"/>
      <c r="AB585" s="4"/>
      <c r="AC585" s="4"/>
      <c r="AD585" s="4"/>
      <c r="AE585" s="4"/>
      <c r="AF585" s="4"/>
      <c r="AG585" s="4"/>
      <c r="AH585" s="4"/>
      <c r="AI585" s="4"/>
      <c r="AJ585" s="4"/>
      <c r="AK585" s="4"/>
      <c r="AL585" s="4"/>
    </row>
    <row r="586">
      <c r="A586" s="1"/>
      <c r="B586" s="47"/>
      <c r="C586" s="116"/>
      <c r="D586" s="47"/>
      <c r="E586" s="47"/>
      <c r="F586" s="47"/>
      <c r="G586" s="47"/>
      <c r="H586" s="47"/>
      <c r="I586" s="48"/>
      <c r="J586" s="48"/>
      <c r="K586" s="48"/>
      <c r="L586" s="48"/>
      <c r="M586" s="1"/>
      <c r="N586" s="1"/>
      <c r="O586" s="1"/>
      <c r="P586" s="47"/>
      <c r="Q586" s="4"/>
      <c r="R586" s="4"/>
      <c r="S586" s="4"/>
      <c r="T586" s="4"/>
      <c r="U586" s="4"/>
      <c r="V586" s="4"/>
      <c r="W586" s="4"/>
      <c r="X586" s="4"/>
      <c r="Y586" s="4"/>
      <c r="Z586" s="4"/>
      <c r="AA586" s="4"/>
      <c r="AB586" s="4"/>
      <c r="AC586" s="4"/>
      <c r="AD586" s="4"/>
      <c r="AE586" s="4"/>
      <c r="AF586" s="4"/>
      <c r="AG586" s="4"/>
      <c r="AH586" s="4"/>
      <c r="AI586" s="4"/>
      <c r="AJ586" s="4"/>
      <c r="AK586" s="4"/>
      <c r="AL586" s="4"/>
    </row>
    <row r="587">
      <c r="A587" s="1"/>
      <c r="B587" s="47"/>
      <c r="C587" s="116"/>
      <c r="D587" s="47"/>
      <c r="E587" s="47"/>
      <c r="F587" s="47"/>
      <c r="G587" s="47"/>
      <c r="H587" s="47"/>
      <c r="I587" s="48"/>
      <c r="J587" s="48"/>
      <c r="K587" s="48"/>
      <c r="L587" s="48"/>
      <c r="M587" s="1"/>
      <c r="N587" s="1"/>
      <c r="O587" s="1"/>
      <c r="P587" s="47"/>
      <c r="Q587" s="4"/>
      <c r="R587" s="4"/>
      <c r="S587" s="4"/>
      <c r="T587" s="4"/>
      <c r="U587" s="4"/>
      <c r="V587" s="4"/>
      <c r="W587" s="4"/>
      <c r="X587" s="4"/>
      <c r="Y587" s="4"/>
      <c r="Z587" s="4"/>
      <c r="AA587" s="4"/>
      <c r="AB587" s="4"/>
      <c r="AC587" s="4"/>
      <c r="AD587" s="4"/>
      <c r="AE587" s="4"/>
      <c r="AF587" s="4"/>
      <c r="AG587" s="4"/>
      <c r="AH587" s="4"/>
      <c r="AI587" s="4"/>
      <c r="AJ587" s="4"/>
      <c r="AK587" s="4"/>
      <c r="AL587" s="4"/>
    </row>
    <row r="588">
      <c r="A588" s="1"/>
      <c r="B588" s="47"/>
      <c r="C588" s="116"/>
      <c r="D588" s="47"/>
      <c r="E588" s="47"/>
      <c r="F588" s="47"/>
      <c r="G588" s="47"/>
      <c r="H588" s="47"/>
      <c r="I588" s="48"/>
      <c r="J588" s="48"/>
      <c r="K588" s="48"/>
      <c r="L588" s="48"/>
      <c r="M588" s="1"/>
      <c r="N588" s="1"/>
      <c r="O588" s="1"/>
      <c r="P588" s="47"/>
      <c r="Q588" s="4"/>
      <c r="R588" s="4"/>
      <c r="S588" s="4"/>
      <c r="T588" s="4"/>
      <c r="U588" s="4"/>
      <c r="V588" s="4"/>
      <c r="W588" s="4"/>
      <c r="X588" s="4"/>
      <c r="Y588" s="4"/>
      <c r="Z588" s="4"/>
      <c r="AA588" s="4"/>
      <c r="AB588" s="4"/>
      <c r="AC588" s="4"/>
      <c r="AD588" s="4"/>
      <c r="AE588" s="4"/>
      <c r="AF588" s="4"/>
      <c r="AG588" s="4"/>
      <c r="AH588" s="4"/>
      <c r="AI588" s="4"/>
      <c r="AJ588" s="4"/>
      <c r="AK588" s="4"/>
      <c r="AL588" s="4"/>
    </row>
    <row r="589">
      <c r="A589" s="1"/>
      <c r="B589" s="47"/>
      <c r="C589" s="116"/>
      <c r="D589" s="47"/>
      <c r="E589" s="47"/>
      <c r="F589" s="47"/>
      <c r="G589" s="47"/>
      <c r="H589" s="47"/>
      <c r="I589" s="48"/>
      <c r="J589" s="48"/>
      <c r="K589" s="48"/>
      <c r="L589" s="48"/>
      <c r="M589" s="1"/>
      <c r="N589" s="1"/>
      <c r="O589" s="1"/>
      <c r="P589" s="47"/>
      <c r="Q589" s="4"/>
      <c r="R589" s="4"/>
      <c r="S589" s="4"/>
      <c r="T589" s="4"/>
      <c r="U589" s="4"/>
      <c r="V589" s="4"/>
      <c r="W589" s="4"/>
      <c r="X589" s="4"/>
      <c r="Y589" s="4"/>
      <c r="Z589" s="4"/>
      <c r="AA589" s="4"/>
      <c r="AB589" s="4"/>
      <c r="AC589" s="4"/>
      <c r="AD589" s="4"/>
      <c r="AE589" s="4"/>
      <c r="AF589" s="4"/>
      <c r="AG589" s="4"/>
      <c r="AH589" s="4"/>
      <c r="AI589" s="4"/>
      <c r="AJ589" s="4"/>
      <c r="AK589" s="4"/>
      <c r="AL589" s="4"/>
    </row>
    <row r="590">
      <c r="A590" s="1"/>
      <c r="B590" s="47"/>
      <c r="C590" s="116"/>
      <c r="D590" s="47"/>
      <c r="E590" s="47"/>
      <c r="F590" s="47"/>
      <c r="G590" s="47"/>
      <c r="H590" s="47"/>
      <c r="I590" s="48"/>
      <c r="J590" s="48"/>
      <c r="K590" s="48"/>
      <c r="L590" s="48"/>
      <c r="M590" s="1"/>
      <c r="N590" s="1"/>
      <c r="O590" s="1"/>
      <c r="P590" s="47"/>
      <c r="Q590" s="4"/>
      <c r="R590" s="4"/>
      <c r="S590" s="4"/>
      <c r="T590" s="4"/>
      <c r="U590" s="4"/>
      <c r="V590" s="4"/>
      <c r="W590" s="4"/>
      <c r="X590" s="4"/>
      <c r="Y590" s="4"/>
      <c r="Z590" s="4"/>
      <c r="AA590" s="4"/>
      <c r="AB590" s="4"/>
      <c r="AC590" s="4"/>
      <c r="AD590" s="4"/>
      <c r="AE590" s="4"/>
      <c r="AF590" s="4"/>
      <c r="AG590" s="4"/>
      <c r="AH590" s="4"/>
      <c r="AI590" s="4"/>
      <c r="AJ590" s="4"/>
      <c r="AK590" s="4"/>
      <c r="AL590" s="4"/>
    </row>
    <row r="591">
      <c r="A591" s="1"/>
      <c r="B591" s="47"/>
      <c r="C591" s="116"/>
      <c r="D591" s="47"/>
      <c r="E591" s="47"/>
      <c r="F591" s="47"/>
      <c r="G591" s="47"/>
      <c r="H591" s="47"/>
      <c r="I591" s="48"/>
      <c r="J591" s="48"/>
      <c r="K591" s="48"/>
      <c r="L591" s="48"/>
      <c r="M591" s="1"/>
      <c r="N591" s="1"/>
      <c r="O591" s="1"/>
      <c r="P591" s="47"/>
      <c r="Q591" s="4"/>
      <c r="R591" s="4"/>
      <c r="S591" s="4"/>
      <c r="T591" s="4"/>
      <c r="U591" s="4"/>
      <c r="V591" s="4"/>
      <c r="W591" s="4"/>
      <c r="X591" s="4"/>
      <c r="Y591" s="4"/>
      <c r="Z591" s="4"/>
      <c r="AA591" s="4"/>
      <c r="AB591" s="4"/>
      <c r="AC591" s="4"/>
      <c r="AD591" s="4"/>
      <c r="AE591" s="4"/>
      <c r="AF591" s="4"/>
      <c r="AG591" s="4"/>
      <c r="AH591" s="4"/>
      <c r="AI591" s="4"/>
      <c r="AJ591" s="4"/>
      <c r="AK591" s="4"/>
      <c r="AL591" s="4"/>
    </row>
    <row r="592">
      <c r="A592" s="1"/>
      <c r="B592" s="47"/>
      <c r="C592" s="116"/>
      <c r="D592" s="47"/>
      <c r="E592" s="47"/>
      <c r="F592" s="47"/>
      <c r="G592" s="47"/>
      <c r="H592" s="47"/>
      <c r="I592" s="48"/>
      <c r="J592" s="48"/>
      <c r="K592" s="48"/>
      <c r="L592" s="48"/>
      <c r="M592" s="1"/>
      <c r="N592" s="1"/>
      <c r="O592" s="1"/>
      <c r="P592" s="47"/>
      <c r="Q592" s="4"/>
      <c r="R592" s="4"/>
      <c r="S592" s="4"/>
      <c r="T592" s="4"/>
      <c r="U592" s="4"/>
      <c r="V592" s="4"/>
      <c r="W592" s="4"/>
      <c r="X592" s="4"/>
      <c r="Y592" s="4"/>
      <c r="Z592" s="4"/>
      <c r="AA592" s="4"/>
      <c r="AB592" s="4"/>
      <c r="AC592" s="4"/>
      <c r="AD592" s="4"/>
      <c r="AE592" s="4"/>
      <c r="AF592" s="4"/>
      <c r="AG592" s="4"/>
      <c r="AH592" s="4"/>
      <c r="AI592" s="4"/>
      <c r="AJ592" s="4"/>
      <c r="AK592" s="4"/>
      <c r="AL592" s="4"/>
    </row>
    <row r="593">
      <c r="A593" s="1"/>
      <c r="B593" s="47"/>
      <c r="C593" s="116"/>
      <c r="D593" s="47"/>
      <c r="E593" s="47"/>
      <c r="F593" s="47"/>
      <c r="G593" s="47"/>
      <c r="H593" s="47"/>
      <c r="I593" s="48"/>
      <c r="J593" s="48"/>
      <c r="K593" s="48"/>
      <c r="L593" s="48"/>
      <c r="M593" s="1"/>
      <c r="N593" s="1"/>
      <c r="O593" s="1"/>
      <c r="P593" s="47"/>
      <c r="Q593" s="4"/>
      <c r="R593" s="4"/>
      <c r="S593" s="4"/>
      <c r="T593" s="4"/>
      <c r="U593" s="4"/>
      <c r="V593" s="4"/>
      <c r="W593" s="4"/>
      <c r="X593" s="4"/>
      <c r="Y593" s="4"/>
      <c r="Z593" s="4"/>
      <c r="AA593" s="4"/>
      <c r="AB593" s="4"/>
      <c r="AC593" s="4"/>
      <c r="AD593" s="4"/>
      <c r="AE593" s="4"/>
      <c r="AF593" s="4"/>
      <c r="AG593" s="4"/>
      <c r="AH593" s="4"/>
      <c r="AI593" s="4"/>
      <c r="AJ593" s="4"/>
      <c r="AK593" s="4"/>
      <c r="AL593" s="4"/>
    </row>
    <row r="594">
      <c r="A594" s="1"/>
      <c r="B594" s="47"/>
      <c r="C594" s="116"/>
      <c r="D594" s="47"/>
      <c r="E594" s="47"/>
      <c r="F594" s="47"/>
      <c r="G594" s="47"/>
      <c r="H594" s="47"/>
      <c r="I594" s="48"/>
      <c r="J594" s="48"/>
      <c r="K594" s="48"/>
      <c r="L594" s="48"/>
      <c r="M594" s="1"/>
      <c r="N594" s="1"/>
      <c r="O594" s="1"/>
      <c r="P594" s="47"/>
      <c r="Q594" s="4"/>
      <c r="R594" s="4"/>
      <c r="S594" s="4"/>
      <c r="T594" s="4"/>
      <c r="U594" s="4"/>
      <c r="V594" s="4"/>
      <c r="W594" s="4"/>
      <c r="X594" s="4"/>
      <c r="Y594" s="4"/>
      <c r="Z594" s="4"/>
      <c r="AA594" s="4"/>
      <c r="AB594" s="4"/>
      <c r="AC594" s="4"/>
      <c r="AD594" s="4"/>
      <c r="AE594" s="4"/>
      <c r="AF594" s="4"/>
      <c r="AG594" s="4"/>
      <c r="AH594" s="4"/>
      <c r="AI594" s="4"/>
      <c r="AJ594" s="4"/>
      <c r="AK594" s="4"/>
      <c r="AL594" s="4"/>
    </row>
    <row r="595">
      <c r="A595" s="1"/>
      <c r="B595" s="47"/>
      <c r="C595" s="116"/>
      <c r="D595" s="47"/>
      <c r="E595" s="47"/>
      <c r="F595" s="47"/>
      <c r="G595" s="47"/>
      <c r="H595" s="47"/>
      <c r="I595" s="48"/>
      <c r="J595" s="48"/>
      <c r="K595" s="48"/>
      <c r="L595" s="48"/>
      <c r="M595" s="1"/>
      <c r="N595" s="1"/>
      <c r="O595" s="1"/>
      <c r="P595" s="47"/>
      <c r="Q595" s="4"/>
      <c r="R595" s="4"/>
      <c r="S595" s="4"/>
      <c r="T595" s="4"/>
      <c r="U595" s="4"/>
      <c r="V595" s="4"/>
      <c r="W595" s="4"/>
      <c r="X595" s="4"/>
      <c r="Y595" s="4"/>
      <c r="Z595" s="4"/>
      <c r="AA595" s="4"/>
      <c r="AB595" s="4"/>
      <c r="AC595" s="4"/>
      <c r="AD595" s="4"/>
      <c r="AE595" s="4"/>
      <c r="AF595" s="4"/>
      <c r="AG595" s="4"/>
      <c r="AH595" s="4"/>
      <c r="AI595" s="4"/>
      <c r="AJ595" s="4"/>
      <c r="AK595" s="4"/>
      <c r="AL595" s="4"/>
    </row>
    <row r="596">
      <c r="A596" s="1"/>
      <c r="B596" s="47"/>
      <c r="C596" s="116"/>
      <c r="D596" s="47"/>
      <c r="E596" s="47"/>
      <c r="F596" s="47"/>
      <c r="G596" s="47"/>
      <c r="H596" s="47"/>
      <c r="I596" s="48"/>
      <c r="J596" s="48"/>
      <c r="K596" s="48"/>
      <c r="L596" s="48"/>
      <c r="M596" s="1"/>
      <c r="N596" s="1"/>
      <c r="O596" s="1"/>
      <c r="P596" s="47"/>
      <c r="Q596" s="4"/>
      <c r="R596" s="4"/>
      <c r="S596" s="4"/>
      <c r="T596" s="4"/>
      <c r="U596" s="4"/>
      <c r="V596" s="4"/>
      <c r="W596" s="4"/>
      <c r="X596" s="4"/>
      <c r="Y596" s="4"/>
      <c r="Z596" s="4"/>
      <c r="AA596" s="4"/>
      <c r="AB596" s="4"/>
      <c r="AC596" s="4"/>
      <c r="AD596" s="4"/>
      <c r="AE596" s="4"/>
      <c r="AF596" s="4"/>
      <c r="AG596" s="4"/>
      <c r="AH596" s="4"/>
      <c r="AI596" s="4"/>
      <c r="AJ596" s="4"/>
      <c r="AK596" s="4"/>
      <c r="AL596" s="4"/>
    </row>
    <row r="597">
      <c r="A597" s="1"/>
      <c r="B597" s="47"/>
      <c r="C597" s="116"/>
      <c r="D597" s="47"/>
      <c r="E597" s="47"/>
      <c r="F597" s="47"/>
      <c r="G597" s="47"/>
      <c r="H597" s="47"/>
      <c r="I597" s="48"/>
      <c r="J597" s="48"/>
      <c r="K597" s="48"/>
      <c r="L597" s="48"/>
      <c r="M597" s="1"/>
      <c r="N597" s="1"/>
      <c r="O597" s="1"/>
      <c r="P597" s="47"/>
      <c r="Q597" s="4"/>
      <c r="R597" s="4"/>
      <c r="S597" s="4"/>
      <c r="T597" s="4"/>
      <c r="U597" s="4"/>
      <c r="V597" s="4"/>
      <c r="W597" s="4"/>
      <c r="X597" s="4"/>
      <c r="Y597" s="4"/>
      <c r="Z597" s="4"/>
      <c r="AA597" s="4"/>
      <c r="AB597" s="4"/>
      <c r="AC597" s="4"/>
      <c r="AD597" s="4"/>
      <c r="AE597" s="4"/>
      <c r="AF597" s="4"/>
      <c r="AG597" s="4"/>
      <c r="AH597" s="4"/>
      <c r="AI597" s="4"/>
      <c r="AJ597" s="4"/>
      <c r="AK597" s="4"/>
      <c r="AL597" s="4"/>
    </row>
    <row r="598">
      <c r="A598" s="1"/>
      <c r="B598" s="47"/>
      <c r="C598" s="116"/>
      <c r="D598" s="47"/>
      <c r="E598" s="47"/>
      <c r="F598" s="47"/>
      <c r="G598" s="47"/>
      <c r="H598" s="47"/>
      <c r="I598" s="48"/>
      <c r="J598" s="48"/>
      <c r="K598" s="48"/>
      <c r="L598" s="48"/>
      <c r="M598" s="1"/>
      <c r="N598" s="1"/>
      <c r="O598" s="1"/>
      <c r="P598" s="47"/>
      <c r="Q598" s="4"/>
      <c r="R598" s="4"/>
      <c r="S598" s="4"/>
      <c r="T598" s="4"/>
      <c r="U598" s="4"/>
      <c r="V598" s="4"/>
      <c r="W598" s="4"/>
      <c r="X598" s="4"/>
      <c r="Y598" s="4"/>
      <c r="Z598" s="4"/>
      <c r="AA598" s="4"/>
      <c r="AB598" s="4"/>
      <c r="AC598" s="4"/>
      <c r="AD598" s="4"/>
      <c r="AE598" s="4"/>
      <c r="AF598" s="4"/>
      <c r="AG598" s="4"/>
      <c r="AH598" s="4"/>
      <c r="AI598" s="4"/>
      <c r="AJ598" s="4"/>
      <c r="AK598" s="4"/>
      <c r="AL598" s="4"/>
    </row>
    <row r="599">
      <c r="A599" s="1"/>
      <c r="B599" s="47"/>
      <c r="C599" s="116"/>
      <c r="D599" s="47"/>
      <c r="E599" s="47"/>
      <c r="F599" s="47"/>
      <c r="G599" s="47"/>
      <c r="H599" s="47"/>
      <c r="I599" s="48"/>
      <c r="J599" s="48"/>
      <c r="K599" s="48"/>
      <c r="L599" s="48"/>
      <c r="M599" s="1"/>
      <c r="N599" s="1"/>
      <c r="O599" s="1"/>
      <c r="P599" s="47"/>
      <c r="Q599" s="4"/>
      <c r="R599" s="4"/>
      <c r="S599" s="4"/>
      <c r="T599" s="4"/>
      <c r="U599" s="4"/>
      <c r="V599" s="4"/>
      <c r="W599" s="4"/>
      <c r="X599" s="4"/>
      <c r="Y599" s="4"/>
      <c r="Z599" s="4"/>
      <c r="AA599" s="4"/>
      <c r="AB599" s="4"/>
      <c r="AC599" s="4"/>
      <c r="AD599" s="4"/>
      <c r="AE599" s="4"/>
      <c r="AF599" s="4"/>
      <c r="AG599" s="4"/>
      <c r="AH599" s="4"/>
      <c r="AI599" s="4"/>
      <c r="AJ599" s="4"/>
      <c r="AK599" s="4"/>
      <c r="AL599" s="4"/>
    </row>
    <row r="600">
      <c r="A600" s="1"/>
      <c r="B600" s="47"/>
      <c r="C600" s="116"/>
      <c r="D600" s="47"/>
      <c r="E600" s="47"/>
      <c r="F600" s="47"/>
      <c r="G600" s="47"/>
      <c r="H600" s="47"/>
      <c r="I600" s="48"/>
      <c r="J600" s="48"/>
      <c r="K600" s="48"/>
      <c r="L600" s="48"/>
      <c r="M600" s="1"/>
      <c r="N600" s="1"/>
      <c r="O600" s="1"/>
      <c r="P600" s="47"/>
      <c r="Q600" s="4"/>
      <c r="R600" s="4"/>
      <c r="S600" s="4"/>
      <c r="T600" s="4"/>
      <c r="U600" s="4"/>
      <c r="V600" s="4"/>
      <c r="W600" s="4"/>
      <c r="X600" s="4"/>
      <c r="Y600" s="4"/>
      <c r="Z600" s="4"/>
      <c r="AA600" s="4"/>
      <c r="AB600" s="4"/>
      <c r="AC600" s="4"/>
      <c r="AD600" s="4"/>
      <c r="AE600" s="4"/>
      <c r="AF600" s="4"/>
      <c r="AG600" s="4"/>
      <c r="AH600" s="4"/>
      <c r="AI600" s="4"/>
      <c r="AJ600" s="4"/>
      <c r="AK600" s="4"/>
      <c r="AL600" s="4"/>
    </row>
    <row r="601">
      <c r="A601" s="1"/>
      <c r="B601" s="47"/>
      <c r="C601" s="116"/>
      <c r="D601" s="47"/>
      <c r="E601" s="47"/>
      <c r="F601" s="47"/>
      <c r="G601" s="47"/>
      <c r="H601" s="47"/>
      <c r="I601" s="48"/>
      <c r="J601" s="48"/>
      <c r="K601" s="48"/>
      <c r="L601" s="48"/>
      <c r="M601" s="1"/>
      <c r="N601" s="1"/>
      <c r="O601" s="1"/>
      <c r="P601" s="47"/>
      <c r="Q601" s="4"/>
      <c r="R601" s="4"/>
      <c r="S601" s="4"/>
      <c r="T601" s="4"/>
      <c r="U601" s="4"/>
      <c r="V601" s="4"/>
      <c r="W601" s="4"/>
      <c r="X601" s="4"/>
      <c r="Y601" s="4"/>
      <c r="Z601" s="4"/>
      <c r="AA601" s="4"/>
      <c r="AB601" s="4"/>
      <c r="AC601" s="4"/>
      <c r="AD601" s="4"/>
      <c r="AE601" s="4"/>
      <c r="AF601" s="4"/>
      <c r="AG601" s="4"/>
      <c r="AH601" s="4"/>
      <c r="AI601" s="4"/>
      <c r="AJ601" s="4"/>
      <c r="AK601" s="4"/>
      <c r="AL601" s="4"/>
    </row>
    <row r="602">
      <c r="A602" s="1"/>
      <c r="B602" s="47"/>
      <c r="C602" s="116"/>
      <c r="D602" s="47"/>
      <c r="E602" s="47"/>
      <c r="F602" s="47"/>
      <c r="G602" s="47"/>
      <c r="H602" s="47"/>
      <c r="I602" s="48"/>
      <c r="J602" s="48"/>
      <c r="K602" s="48"/>
      <c r="L602" s="48"/>
      <c r="M602" s="1"/>
      <c r="N602" s="1"/>
      <c r="O602" s="1"/>
      <c r="P602" s="47"/>
      <c r="Q602" s="4"/>
      <c r="R602" s="4"/>
      <c r="S602" s="4"/>
      <c r="T602" s="4"/>
      <c r="U602" s="4"/>
      <c r="V602" s="4"/>
      <c r="W602" s="4"/>
      <c r="X602" s="4"/>
      <c r="Y602" s="4"/>
      <c r="Z602" s="4"/>
      <c r="AA602" s="4"/>
      <c r="AB602" s="4"/>
      <c r="AC602" s="4"/>
      <c r="AD602" s="4"/>
      <c r="AE602" s="4"/>
      <c r="AF602" s="4"/>
      <c r="AG602" s="4"/>
      <c r="AH602" s="4"/>
      <c r="AI602" s="4"/>
      <c r="AJ602" s="4"/>
      <c r="AK602" s="4"/>
      <c r="AL602" s="4"/>
    </row>
    <row r="603">
      <c r="A603" s="1"/>
      <c r="B603" s="47"/>
      <c r="C603" s="116"/>
      <c r="D603" s="47"/>
      <c r="E603" s="47"/>
      <c r="F603" s="47"/>
      <c r="G603" s="47"/>
      <c r="H603" s="47"/>
      <c r="I603" s="48"/>
      <c r="J603" s="48"/>
      <c r="K603" s="48"/>
      <c r="L603" s="48"/>
      <c r="M603" s="1"/>
      <c r="N603" s="1"/>
      <c r="O603" s="1"/>
      <c r="P603" s="47"/>
      <c r="Q603" s="4"/>
      <c r="R603" s="4"/>
      <c r="S603" s="4"/>
      <c r="T603" s="4"/>
      <c r="U603" s="4"/>
      <c r="V603" s="4"/>
      <c r="W603" s="4"/>
      <c r="X603" s="4"/>
      <c r="Y603" s="4"/>
      <c r="Z603" s="4"/>
      <c r="AA603" s="4"/>
      <c r="AB603" s="4"/>
      <c r="AC603" s="4"/>
      <c r="AD603" s="4"/>
      <c r="AE603" s="4"/>
      <c r="AF603" s="4"/>
      <c r="AG603" s="4"/>
      <c r="AH603" s="4"/>
      <c r="AI603" s="4"/>
      <c r="AJ603" s="4"/>
      <c r="AK603" s="4"/>
      <c r="AL603" s="4"/>
    </row>
    <row r="604">
      <c r="A604" s="1"/>
      <c r="B604" s="47"/>
      <c r="C604" s="116"/>
      <c r="D604" s="47"/>
      <c r="E604" s="47"/>
      <c r="F604" s="47"/>
      <c r="G604" s="47"/>
      <c r="H604" s="47"/>
      <c r="I604" s="48"/>
      <c r="J604" s="48"/>
      <c r="K604" s="48"/>
      <c r="L604" s="48"/>
      <c r="M604" s="1"/>
      <c r="N604" s="1"/>
      <c r="O604" s="1"/>
      <c r="P604" s="47"/>
      <c r="Q604" s="4"/>
      <c r="R604" s="4"/>
      <c r="S604" s="4"/>
      <c r="T604" s="4"/>
      <c r="U604" s="4"/>
      <c r="V604" s="4"/>
      <c r="W604" s="4"/>
      <c r="X604" s="4"/>
      <c r="Y604" s="4"/>
      <c r="Z604" s="4"/>
      <c r="AA604" s="4"/>
      <c r="AB604" s="4"/>
      <c r="AC604" s="4"/>
      <c r="AD604" s="4"/>
      <c r="AE604" s="4"/>
      <c r="AF604" s="4"/>
      <c r="AG604" s="4"/>
      <c r="AH604" s="4"/>
      <c r="AI604" s="4"/>
      <c r="AJ604" s="4"/>
      <c r="AK604" s="4"/>
      <c r="AL604" s="4"/>
    </row>
    <row r="605">
      <c r="A605" s="1"/>
      <c r="B605" s="47"/>
      <c r="C605" s="116"/>
      <c r="D605" s="47"/>
      <c r="E605" s="47"/>
      <c r="F605" s="47"/>
      <c r="G605" s="47"/>
      <c r="H605" s="47"/>
      <c r="I605" s="48"/>
      <c r="J605" s="48"/>
      <c r="K605" s="48"/>
      <c r="L605" s="48"/>
      <c r="M605" s="1"/>
      <c r="N605" s="1"/>
      <c r="O605" s="1"/>
      <c r="P605" s="47"/>
      <c r="Q605" s="4"/>
      <c r="R605" s="4"/>
      <c r="S605" s="4"/>
      <c r="T605" s="4"/>
      <c r="U605" s="4"/>
      <c r="V605" s="4"/>
      <c r="W605" s="4"/>
      <c r="X605" s="4"/>
      <c r="Y605" s="4"/>
      <c r="Z605" s="4"/>
      <c r="AA605" s="4"/>
      <c r="AB605" s="4"/>
      <c r="AC605" s="4"/>
      <c r="AD605" s="4"/>
      <c r="AE605" s="4"/>
      <c r="AF605" s="4"/>
      <c r="AG605" s="4"/>
      <c r="AH605" s="4"/>
      <c r="AI605" s="4"/>
      <c r="AJ605" s="4"/>
      <c r="AK605" s="4"/>
      <c r="AL605" s="4"/>
    </row>
    <row r="606">
      <c r="A606" s="1"/>
      <c r="B606" s="47"/>
      <c r="C606" s="116"/>
      <c r="D606" s="47"/>
      <c r="E606" s="47"/>
      <c r="F606" s="47"/>
      <c r="G606" s="47"/>
      <c r="H606" s="47"/>
      <c r="I606" s="48"/>
      <c r="J606" s="48"/>
      <c r="K606" s="48"/>
      <c r="L606" s="48"/>
      <c r="M606" s="1"/>
      <c r="N606" s="1"/>
      <c r="O606" s="1"/>
      <c r="P606" s="47"/>
      <c r="Q606" s="4"/>
      <c r="R606" s="4"/>
      <c r="S606" s="4"/>
      <c r="T606" s="4"/>
      <c r="U606" s="4"/>
      <c r="V606" s="4"/>
      <c r="W606" s="4"/>
      <c r="X606" s="4"/>
      <c r="Y606" s="4"/>
      <c r="Z606" s="4"/>
      <c r="AA606" s="4"/>
      <c r="AB606" s="4"/>
      <c r="AC606" s="4"/>
      <c r="AD606" s="4"/>
      <c r="AE606" s="4"/>
      <c r="AF606" s="4"/>
      <c r="AG606" s="4"/>
      <c r="AH606" s="4"/>
      <c r="AI606" s="4"/>
      <c r="AJ606" s="4"/>
      <c r="AK606" s="4"/>
      <c r="AL606" s="4"/>
    </row>
    <row r="607">
      <c r="A607" s="1"/>
      <c r="B607" s="47"/>
      <c r="C607" s="116"/>
      <c r="D607" s="47"/>
      <c r="E607" s="47"/>
      <c r="F607" s="47"/>
      <c r="G607" s="47"/>
      <c r="H607" s="47"/>
      <c r="I607" s="48"/>
      <c r="J607" s="48"/>
      <c r="K607" s="48"/>
      <c r="L607" s="48"/>
      <c r="M607" s="1"/>
      <c r="N607" s="1"/>
      <c r="O607" s="1"/>
      <c r="P607" s="47"/>
      <c r="Q607" s="4"/>
      <c r="R607" s="4"/>
      <c r="S607" s="4"/>
      <c r="T607" s="4"/>
      <c r="U607" s="4"/>
      <c r="V607" s="4"/>
      <c r="W607" s="4"/>
      <c r="X607" s="4"/>
      <c r="Y607" s="4"/>
      <c r="Z607" s="4"/>
      <c r="AA607" s="4"/>
      <c r="AB607" s="4"/>
      <c r="AC607" s="4"/>
      <c r="AD607" s="4"/>
      <c r="AE607" s="4"/>
      <c r="AF607" s="4"/>
      <c r="AG607" s="4"/>
      <c r="AH607" s="4"/>
      <c r="AI607" s="4"/>
      <c r="AJ607" s="4"/>
      <c r="AK607" s="4"/>
      <c r="AL607" s="4"/>
    </row>
    <row r="608">
      <c r="A608" s="1"/>
      <c r="B608" s="47"/>
      <c r="C608" s="116"/>
      <c r="D608" s="47"/>
      <c r="E608" s="47"/>
      <c r="F608" s="47"/>
      <c r="G608" s="47"/>
      <c r="H608" s="47"/>
      <c r="I608" s="48"/>
      <c r="J608" s="48"/>
      <c r="K608" s="48"/>
      <c r="L608" s="48"/>
      <c r="M608" s="1"/>
      <c r="N608" s="1"/>
      <c r="O608" s="1"/>
      <c r="P608" s="47"/>
      <c r="Q608" s="4"/>
      <c r="R608" s="4"/>
      <c r="S608" s="4"/>
      <c r="T608" s="4"/>
      <c r="U608" s="4"/>
      <c r="V608" s="4"/>
      <c r="W608" s="4"/>
      <c r="X608" s="4"/>
      <c r="Y608" s="4"/>
      <c r="Z608" s="4"/>
      <c r="AA608" s="4"/>
      <c r="AB608" s="4"/>
      <c r="AC608" s="4"/>
      <c r="AD608" s="4"/>
      <c r="AE608" s="4"/>
      <c r="AF608" s="4"/>
      <c r="AG608" s="4"/>
      <c r="AH608" s="4"/>
      <c r="AI608" s="4"/>
      <c r="AJ608" s="4"/>
      <c r="AK608" s="4"/>
      <c r="AL608" s="4"/>
    </row>
    <row r="609">
      <c r="A609" s="1"/>
      <c r="B609" s="47"/>
      <c r="C609" s="116"/>
      <c r="D609" s="47"/>
      <c r="E609" s="47"/>
      <c r="F609" s="47"/>
      <c r="G609" s="47"/>
      <c r="H609" s="47"/>
      <c r="I609" s="48"/>
      <c r="J609" s="48"/>
      <c r="K609" s="48"/>
      <c r="L609" s="48"/>
      <c r="M609" s="1"/>
      <c r="N609" s="1"/>
      <c r="O609" s="1"/>
      <c r="P609" s="47"/>
      <c r="Q609" s="4"/>
      <c r="R609" s="4"/>
      <c r="S609" s="4"/>
      <c r="T609" s="4"/>
      <c r="U609" s="4"/>
      <c r="V609" s="4"/>
      <c r="W609" s="4"/>
      <c r="X609" s="4"/>
      <c r="Y609" s="4"/>
      <c r="Z609" s="4"/>
      <c r="AA609" s="4"/>
      <c r="AB609" s="4"/>
      <c r="AC609" s="4"/>
      <c r="AD609" s="4"/>
      <c r="AE609" s="4"/>
      <c r="AF609" s="4"/>
      <c r="AG609" s="4"/>
      <c r="AH609" s="4"/>
      <c r="AI609" s="4"/>
      <c r="AJ609" s="4"/>
      <c r="AK609" s="4"/>
      <c r="AL609" s="4"/>
    </row>
    <row r="610">
      <c r="A610" s="1"/>
      <c r="B610" s="47"/>
      <c r="C610" s="116"/>
      <c r="D610" s="47"/>
      <c r="E610" s="47"/>
      <c r="F610" s="47"/>
      <c r="G610" s="47"/>
      <c r="H610" s="47"/>
      <c r="I610" s="48"/>
      <c r="J610" s="48"/>
      <c r="K610" s="48"/>
      <c r="L610" s="48"/>
      <c r="M610" s="1"/>
      <c r="N610" s="1"/>
      <c r="O610" s="1"/>
      <c r="P610" s="47"/>
      <c r="Q610" s="4"/>
      <c r="R610" s="4"/>
      <c r="S610" s="4"/>
      <c r="T610" s="4"/>
      <c r="U610" s="4"/>
      <c r="V610" s="4"/>
      <c r="W610" s="4"/>
      <c r="X610" s="4"/>
      <c r="Y610" s="4"/>
      <c r="Z610" s="4"/>
      <c r="AA610" s="4"/>
      <c r="AB610" s="4"/>
      <c r="AC610" s="4"/>
      <c r="AD610" s="4"/>
      <c r="AE610" s="4"/>
      <c r="AF610" s="4"/>
      <c r="AG610" s="4"/>
      <c r="AH610" s="4"/>
      <c r="AI610" s="4"/>
      <c r="AJ610" s="4"/>
      <c r="AK610" s="4"/>
      <c r="AL610" s="4"/>
    </row>
    <row r="611">
      <c r="A611" s="1"/>
      <c r="B611" s="47"/>
      <c r="C611" s="116"/>
      <c r="D611" s="47"/>
      <c r="E611" s="47"/>
      <c r="F611" s="47"/>
      <c r="G611" s="47"/>
      <c r="H611" s="47"/>
      <c r="I611" s="48"/>
      <c r="J611" s="48"/>
      <c r="K611" s="48"/>
      <c r="L611" s="48"/>
      <c r="M611" s="1"/>
      <c r="N611" s="1"/>
      <c r="O611" s="1"/>
      <c r="P611" s="47"/>
      <c r="Q611" s="4"/>
      <c r="R611" s="4"/>
      <c r="S611" s="4"/>
      <c r="T611" s="4"/>
      <c r="U611" s="4"/>
      <c r="V611" s="4"/>
      <c r="W611" s="4"/>
      <c r="X611" s="4"/>
      <c r="Y611" s="4"/>
      <c r="Z611" s="4"/>
      <c r="AA611" s="4"/>
      <c r="AB611" s="4"/>
      <c r="AC611" s="4"/>
      <c r="AD611" s="4"/>
      <c r="AE611" s="4"/>
      <c r="AF611" s="4"/>
      <c r="AG611" s="4"/>
      <c r="AH611" s="4"/>
      <c r="AI611" s="4"/>
      <c r="AJ611" s="4"/>
      <c r="AK611" s="4"/>
      <c r="AL611" s="4"/>
    </row>
    <row r="612">
      <c r="A612" s="1"/>
      <c r="B612" s="47"/>
      <c r="C612" s="116"/>
      <c r="D612" s="47"/>
      <c r="E612" s="47"/>
      <c r="F612" s="47"/>
      <c r="G612" s="47"/>
      <c r="H612" s="47"/>
      <c r="I612" s="48"/>
      <c r="J612" s="48"/>
      <c r="K612" s="48"/>
      <c r="L612" s="48"/>
      <c r="M612" s="1"/>
      <c r="N612" s="1"/>
      <c r="O612" s="1"/>
      <c r="P612" s="47"/>
      <c r="Q612" s="4"/>
      <c r="R612" s="4"/>
      <c r="S612" s="4"/>
      <c r="T612" s="4"/>
      <c r="U612" s="4"/>
      <c r="V612" s="4"/>
      <c r="W612" s="4"/>
      <c r="X612" s="4"/>
      <c r="Y612" s="4"/>
      <c r="Z612" s="4"/>
      <c r="AA612" s="4"/>
      <c r="AB612" s="4"/>
      <c r="AC612" s="4"/>
      <c r="AD612" s="4"/>
      <c r="AE612" s="4"/>
      <c r="AF612" s="4"/>
      <c r="AG612" s="4"/>
      <c r="AH612" s="4"/>
      <c r="AI612" s="4"/>
      <c r="AJ612" s="4"/>
      <c r="AK612" s="4"/>
      <c r="AL612" s="4"/>
    </row>
    <row r="613">
      <c r="A613" s="1"/>
      <c r="B613" s="47"/>
      <c r="C613" s="116"/>
      <c r="D613" s="47"/>
      <c r="E613" s="47"/>
      <c r="F613" s="47"/>
      <c r="G613" s="47"/>
      <c r="H613" s="47"/>
      <c r="I613" s="48"/>
      <c r="J613" s="48"/>
      <c r="K613" s="48"/>
      <c r="L613" s="48"/>
      <c r="M613" s="1"/>
      <c r="N613" s="1"/>
      <c r="O613" s="1"/>
      <c r="P613" s="47"/>
      <c r="Q613" s="4"/>
      <c r="R613" s="4"/>
      <c r="S613" s="4"/>
      <c r="T613" s="4"/>
      <c r="U613" s="4"/>
      <c r="V613" s="4"/>
      <c r="W613" s="4"/>
      <c r="X613" s="4"/>
      <c r="Y613" s="4"/>
      <c r="Z613" s="4"/>
      <c r="AA613" s="4"/>
      <c r="AB613" s="4"/>
      <c r="AC613" s="4"/>
      <c r="AD613" s="4"/>
      <c r="AE613" s="4"/>
      <c r="AF613" s="4"/>
      <c r="AG613" s="4"/>
      <c r="AH613" s="4"/>
      <c r="AI613" s="4"/>
      <c r="AJ613" s="4"/>
      <c r="AK613" s="4"/>
      <c r="AL613" s="4"/>
    </row>
    <row r="614">
      <c r="A614" s="1"/>
      <c r="B614" s="47"/>
      <c r="C614" s="116"/>
      <c r="D614" s="47"/>
      <c r="E614" s="47"/>
      <c r="F614" s="47"/>
      <c r="G614" s="47"/>
      <c r="H614" s="47"/>
      <c r="I614" s="48"/>
      <c r="J614" s="48"/>
      <c r="K614" s="48"/>
      <c r="L614" s="48"/>
      <c r="M614" s="1"/>
      <c r="N614" s="1"/>
      <c r="O614" s="1"/>
      <c r="P614" s="47"/>
      <c r="Q614" s="4"/>
      <c r="R614" s="4"/>
      <c r="S614" s="4"/>
      <c r="T614" s="4"/>
      <c r="U614" s="4"/>
      <c r="V614" s="4"/>
      <c r="W614" s="4"/>
      <c r="X614" s="4"/>
      <c r="Y614" s="4"/>
      <c r="Z614" s="4"/>
      <c r="AA614" s="4"/>
      <c r="AB614" s="4"/>
      <c r="AC614" s="4"/>
      <c r="AD614" s="4"/>
      <c r="AE614" s="4"/>
      <c r="AF614" s="4"/>
      <c r="AG614" s="4"/>
      <c r="AH614" s="4"/>
      <c r="AI614" s="4"/>
      <c r="AJ614" s="4"/>
      <c r="AK614" s="4"/>
      <c r="AL614" s="4"/>
    </row>
    <row r="615">
      <c r="A615" s="1"/>
      <c r="B615" s="47"/>
      <c r="C615" s="116"/>
      <c r="D615" s="47"/>
      <c r="E615" s="47"/>
      <c r="F615" s="47"/>
      <c r="G615" s="47"/>
      <c r="H615" s="47"/>
      <c r="I615" s="48"/>
      <c r="J615" s="48"/>
      <c r="K615" s="48"/>
      <c r="L615" s="48"/>
      <c r="M615" s="1"/>
      <c r="N615" s="1"/>
      <c r="O615" s="1"/>
      <c r="P615" s="47"/>
      <c r="Q615" s="4"/>
      <c r="R615" s="4"/>
      <c r="S615" s="4"/>
      <c r="T615" s="4"/>
      <c r="U615" s="4"/>
      <c r="V615" s="4"/>
      <c r="W615" s="4"/>
      <c r="X615" s="4"/>
      <c r="Y615" s="4"/>
      <c r="Z615" s="4"/>
      <c r="AA615" s="4"/>
      <c r="AB615" s="4"/>
      <c r="AC615" s="4"/>
      <c r="AD615" s="4"/>
      <c r="AE615" s="4"/>
      <c r="AF615" s="4"/>
      <c r="AG615" s="4"/>
      <c r="AH615" s="4"/>
      <c r="AI615" s="4"/>
      <c r="AJ615" s="4"/>
      <c r="AK615" s="4"/>
      <c r="AL615" s="4"/>
    </row>
    <row r="616">
      <c r="A616" s="1"/>
      <c r="B616" s="47"/>
      <c r="C616" s="116"/>
      <c r="D616" s="47"/>
      <c r="E616" s="47"/>
      <c r="F616" s="47"/>
      <c r="G616" s="47"/>
      <c r="H616" s="47"/>
      <c r="I616" s="48"/>
      <c r="J616" s="48"/>
      <c r="K616" s="48"/>
      <c r="L616" s="48"/>
      <c r="M616" s="1"/>
      <c r="N616" s="1"/>
      <c r="O616" s="1"/>
      <c r="P616" s="47"/>
      <c r="Q616" s="4"/>
      <c r="R616" s="4"/>
      <c r="S616" s="4"/>
      <c r="T616" s="4"/>
      <c r="U616" s="4"/>
      <c r="V616" s="4"/>
      <c r="W616" s="4"/>
      <c r="X616" s="4"/>
      <c r="Y616" s="4"/>
      <c r="Z616" s="4"/>
      <c r="AA616" s="4"/>
      <c r="AB616" s="4"/>
      <c r="AC616" s="4"/>
      <c r="AD616" s="4"/>
      <c r="AE616" s="4"/>
      <c r="AF616" s="4"/>
      <c r="AG616" s="4"/>
      <c r="AH616" s="4"/>
      <c r="AI616" s="4"/>
      <c r="AJ616" s="4"/>
      <c r="AK616" s="4"/>
      <c r="AL616" s="4"/>
    </row>
    <row r="617">
      <c r="A617" s="1"/>
      <c r="B617" s="47"/>
      <c r="C617" s="116"/>
      <c r="D617" s="47"/>
      <c r="E617" s="47"/>
      <c r="F617" s="47"/>
      <c r="G617" s="47"/>
      <c r="H617" s="47"/>
      <c r="I617" s="48"/>
      <c r="J617" s="48"/>
      <c r="K617" s="48"/>
      <c r="L617" s="48"/>
      <c r="M617" s="1"/>
      <c r="N617" s="1"/>
      <c r="O617" s="1"/>
      <c r="P617" s="47"/>
      <c r="Q617" s="4"/>
      <c r="R617" s="4"/>
      <c r="S617" s="4"/>
      <c r="T617" s="4"/>
      <c r="U617" s="4"/>
      <c r="V617" s="4"/>
      <c r="W617" s="4"/>
      <c r="X617" s="4"/>
      <c r="Y617" s="4"/>
      <c r="Z617" s="4"/>
      <c r="AA617" s="4"/>
      <c r="AB617" s="4"/>
      <c r="AC617" s="4"/>
      <c r="AD617" s="4"/>
      <c r="AE617" s="4"/>
      <c r="AF617" s="4"/>
      <c r="AG617" s="4"/>
      <c r="AH617" s="4"/>
      <c r="AI617" s="4"/>
      <c r="AJ617" s="4"/>
      <c r="AK617" s="4"/>
      <c r="AL617" s="4"/>
    </row>
    <row r="618">
      <c r="A618" s="1"/>
      <c r="B618" s="47"/>
      <c r="C618" s="116"/>
      <c r="D618" s="47"/>
      <c r="E618" s="47"/>
      <c r="F618" s="47"/>
      <c r="G618" s="47"/>
      <c r="H618" s="47"/>
      <c r="I618" s="48"/>
      <c r="J618" s="48"/>
      <c r="K618" s="48"/>
      <c r="L618" s="48"/>
      <c r="M618" s="1"/>
      <c r="N618" s="1"/>
      <c r="O618" s="1"/>
      <c r="P618" s="47"/>
      <c r="Q618" s="4"/>
      <c r="R618" s="4"/>
      <c r="S618" s="4"/>
      <c r="T618" s="4"/>
      <c r="U618" s="4"/>
      <c r="V618" s="4"/>
      <c r="W618" s="4"/>
      <c r="X618" s="4"/>
      <c r="Y618" s="4"/>
      <c r="Z618" s="4"/>
      <c r="AA618" s="4"/>
      <c r="AB618" s="4"/>
      <c r="AC618" s="4"/>
      <c r="AD618" s="4"/>
      <c r="AE618" s="4"/>
      <c r="AF618" s="4"/>
      <c r="AG618" s="4"/>
      <c r="AH618" s="4"/>
      <c r="AI618" s="4"/>
      <c r="AJ618" s="4"/>
      <c r="AK618" s="4"/>
      <c r="AL618" s="4"/>
    </row>
    <row r="619">
      <c r="A619" s="1"/>
      <c r="B619" s="47"/>
      <c r="C619" s="116"/>
      <c r="D619" s="47"/>
      <c r="E619" s="47"/>
      <c r="F619" s="47"/>
      <c r="G619" s="47"/>
      <c r="H619" s="47"/>
      <c r="I619" s="48"/>
      <c r="J619" s="48"/>
      <c r="K619" s="48"/>
      <c r="L619" s="48"/>
      <c r="M619" s="1"/>
      <c r="N619" s="1"/>
      <c r="O619" s="1"/>
      <c r="P619" s="47"/>
      <c r="Q619" s="4"/>
      <c r="R619" s="4"/>
      <c r="S619" s="4"/>
      <c r="T619" s="4"/>
      <c r="U619" s="4"/>
      <c r="V619" s="4"/>
      <c r="W619" s="4"/>
      <c r="X619" s="4"/>
      <c r="Y619" s="4"/>
      <c r="Z619" s="4"/>
      <c r="AA619" s="4"/>
      <c r="AB619" s="4"/>
      <c r="AC619" s="4"/>
      <c r="AD619" s="4"/>
      <c r="AE619" s="4"/>
      <c r="AF619" s="4"/>
      <c r="AG619" s="4"/>
      <c r="AH619" s="4"/>
      <c r="AI619" s="4"/>
      <c r="AJ619" s="4"/>
      <c r="AK619" s="4"/>
      <c r="AL619" s="4"/>
    </row>
    <row r="620">
      <c r="A620" s="1"/>
      <c r="B620" s="47"/>
      <c r="C620" s="116"/>
      <c r="D620" s="47"/>
      <c r="E620" s="47"/>
      <c r="F620" s="47"/>
      <c r="G620" s="47"/>
      <c r="H620" s="47"/>
      <c r="I620" s="48"/>
      <c r="J620" s="48"/>
      <c r="K620" s="48"/>
      <c r="L620" s="48"/>
      <c r="M620" s="1"/>
      <c r="N620" s="1"/>
      <c r="O620" s="1"/>
      <c r="P620" s="47"/>
      <c r="Q620" s="4"/>
      <c r="R620" s="4"/>
      <c r="S620" s="4"/>
      <c r="T620" s="4"/>
      <c r="U620" s="4"/>
      <c r="V620" s="4"/>
      <c r="W620" s="4"/>
      <c r="X620" s="4"/>
      <c r="Y620" s="4"/>
      <c r="Z620" s="4"/>
      <c r="AA620" s="4"/>
      <c r="AB620" s="4"/>
      <c r="AC620" s="4"/>
      <c r="AD620" s="4"/>
      <c r="AE620" s="4"/>
      <c r="AF620" s="4"/>
      <c r="AG620" s="4"/>
      <c r="AH620" s="4"/>
      <c r="AI620" s="4"/>
      <c r="AJ620" s="4"/>
      <c r="AK620" s="4"/>
      <c r="AL620" s="4"/>
    </row>
    <row r="621">
      <c r="A621" s="1"/>
      <c r="B621" s="47"/>
      <c r="C621" s="116"/>
      <c r="D621" s="47"/>
      <c r="E621" s="47"/>
      <c r="F621" s="47"/>
      <c r="G621" s="47"/>
      <c r="H621" s="47"/>
      <c r="I621" s="48"/>
      <c r="J621" s="48"/>
      <c r="K621" s="48"/>
      <c r="L621" s="48"/>
      <c r="M621" s="1"/>
      <c r="N621" s="1"/>
      <c r="O621" s="1"/>
      <c r="P621" s="47"/>
      <c r="Q621" s="4"/>
      <c r="R621" s="4"/>
      <c r="S621" s="4"/>
      <c r="T621" s="4"/>
      <c r="U621" s="4"/>
      <c r="V621" s="4"/>
      <c r="W621" s="4"/>
      <c r="X621" s="4"/>
      <c r="Y621" s="4"/>
      <c r="Z621" s="4"/>
      <c r="AA621" s="4"/>
      <c r="AB621" s="4"/>
      <c r="AC621" s="4"/>
      <c r="AD621" s="4"/>
      <c r="AE621" s="4"/>
      <c r="AF621" s="4"/>
      <c r="AG621" s="4"/>
      <c r="AH621" s="4"/>
      <c r="AI621" s="4"/>
      <c r="AJ621" s="4"/>
      <c r="AK621" s="4"/>
      <c r="AL621" s="4"/>
    </row>
    <row r="622">
      <c r="A622" s="1"/>
      <c r="B622" s="47"/>
      <c r="C622" s="116"/>
      <c r="D622" s="47"/>
      <c r="E622" s="47"/>
      <c r="F622" s="47"/>
      <c r="G622" s="47"/>
      <c r="H622" s="47"/>
      <c r="I622" s="48"/>
      <c r="J622" s="48"/>
      <c r="K622" s="48"/>
      <c r="L622" s="48"/>
      <c r="M622" s="1"/>
      <c r="N622" s="1"/>
      <c r="O622" s="1"/>
      <c r="P622" s="47"/>
      <c r="Q622" s="4"/>
      <c r="R622" s="4"/>
      <c r="S622" s="4"/>
      <c r="T622" s="4"/>
      <c r="U622" s="4"/>
      <c r="V622" s="4"/>
      <c r="W622" s="4"/>
      <c r="X622" s="4"/>
      <c r="Y622" s="4"/>
      <c r="Z622" s="4"/>
      <c r="AA622" s="4"/>
      <c r="AB622" s="4"/>
      <c r="AC622" s="4"/>
      <c r="AD622" s="4"/>
      <c r="AE622" s="4"/>
      <c r="AF622" s="4"/>
      <c r="AG622" s="4"/>
      <c r="AH622" s="4"/>
      <c r="AI622" s="4"/>
      <c r="AJ622" s="4"/>
      <c r="AK622" s="4"/>
      <c r="AL622" s="4"/>
    </row>
    <row r="623">
      <c r="A623" s="1"/>
      <c r="B623" s="47"/>
      <c r="C623" s="116"/>
      <c r="D623" s="47"/>
      <c r="E623" s="47"/>
      <c r="F623" s="47"/>
      <c r="G623" s="47"/>
      <c r="H623" s="47"/>
      <c r="I623" s="48"/>
      <c r="J623" s="48"/>
      <c r="K623" s="48"/>
      <c r="L623" s="48"/>
      <c r="M623" s="1"/>
      <c r="N623" s="1"/>
      <c r="O623" s="1"/>
      <c r="P623" s="47"/>
      <c r="Q623" s="4"/>
      <c r="R623" s="4"/>
      <c r="S623" s="4"/>
      <c r="T623" s="4"/>
      <c r="U623" s="4"/>
      <c r="V623" s="4"/>
      <c r="W623" s="4"/>
      <c r="X623" s="4"/>
      <c r="Y623" s="4"/>
      <c r="Z623" s="4"/>
      <c r="AA623" s="4"/>
      <c r="AB623" s="4"/>
      <c r="AC623" s="4"/>
      <c r="AD623" s="4"/>
      <c r="AE623" s="4"/>
      <c r="AF623" s="4"/>
      <c r="AG623" s="4"/>
      <c r="AH623" s="4"/>
      <c r="AI623" s="4"/>
      <c r="AJ623" s="4"/>
      <c r="AK623" s="4"/>
      <c r="AL623" s="4"/>
    </row>
    <row r="624">
      <c r="A624" s="1"/>
      <c r="B624" s="47"/>
      <c r="C624" s="116"/>
      <c r="D624" s="47"/>
      <c r="E624" s="47"/>
      <c r="F624" s="47"/>
      <c r="G624" s="47"/>
      <c r="H624" s="47"/>
      <c r="I624" s="48"/>
      <c r="J624" s="48"/>
      <c r="K624" s="48"/>
      <c r="L624" s="48"/>
      <c r="M624" s="1"/>
      <c r="N624" s="1"/>
      <c r="O624" s="1"/>
      <c r="P624" s="47"/>
      <c r="Q624" s="4"/>
      <c r="R624" s="4"/>
      <c r="S624" s="4"/>
      <c r="T624" s="4"/>
      <c r="U624" s="4"/>
      <c r="V624" s="4"/>
      <c r="W624" s="4"/>
      <c r="X624" s="4"/>
      <c r="Y624" s="4"/>
      <c r="Z624" s="4"/>
      <c r="AA624" s="4"/>
      <c r="AB624" s="4"/>
      <c r="AC624" s="4"/>
      <c r="AD624" s="4"/>
      <c r="AE624" s="4"/>
      <c r="AF624" s="4"/>
      <c r="AG624" s="4"/>
      <c r="AH624" s="4"/>
      <c r="AI624" s="4"/>
      <c r="AJ624" s="4"/>
      <c r="AK624" s="4"/>
      <c r="AL624" s="4"/>
    </row>
    <row r="625">
      <c r="A625" s="1"/>
      <c r="B625" s="47"/>
      <c r="C625" s="116"/>
      <c r="D625" s="47"/>
      <c r="E625" s="47"/>
      <c r="F625" s="47"/>
      <c r="G625" s="47"/>
      <c r="H625" s="47"/>
      <c r="I625" s="48"/>
      <c r="J625" s="48"/>
      <c r="K625" s="48"/>
      <c r="L625" s="48"/>
      <c r="M625" s="1"/>
      <c r="N625" s="1"/>
      <c r="O625" s="1"/>
      <c r="P625" s="47"/>
      <c r="Q625" s="4"/>
      <c r="R625" s="4"/>
      <c r="S625" s="4"/>
      <c r="T625" s="4"/>
      <c r="U625" s="4"/>
      <c r="V625" s="4"/>
      <c r="W625" s="4"/>
      <c r="X625" s="4"/>
      <c r="Y625" s="4"/>
      <c r="Z625" s="4"/>
      <c r="AA625" s="4"/>
      <c r="AB625" s="4"/>
      <c r="AC625" s="4"/>
      <c r="AD625" s="4"/>
      <c r="AE625" s="4"/>
      <c r="AF625" s="4"/>
      <c r="AG625" s="4"/>
      <c r="AH625" s="4"/>
      <c r="AI625" s="4"/>
      <c r="AJ625" s="4"/>
      <c r="AK625" s="4"/>
      <c r="AL625" s="4"/>
    </row>
    <row r="626">
      <c r="A626" s="1"/>
      <c r="B626" s="47"/>
      <c r="C626" s="116"/>
      <c r="D626" s="47"/>
      <c r="E626" s="47"/>
      <c r="F626" s="47"/>
      <c r="G626" s="47"/>
      <c r="H626" s="47"/>
      <c r="I626" s="48"/>
      <c r="J626" s="48"/>
      <c r="K626" s="48"/>
      <c r="L626" s="48"/>
      <c r="M626" s="1"/>
      <c r="N626" s="1"/>
      <c r="O626" s="1"/>
      <c r="P626" s="47"/>
      <c r="Q626" s="4"/>
      <c r="R626" s="4"/>
      <c r="S626" s="4"/>
      <c r="T626" s="4"/>
      <c r="U626" s="4"/>
      <c r="V626" s="4"/>
      <c r="W626" s="4"/>
      <c r="X626" s="4"/>
      <c r="Y626" s="4"/>
      <c r="Z626" s="4"/>
      <c r="AA626" s="4"/>
      <c r="AB626" s="4"/>
      <c r="AC626" s="4"/>
      <c r="AD626" s="4"/>
      <c r="AE626" s="4"/>
      <c r="AF626" s="4"/>
      <c r="AG626" s="4"/>
      <c r="AH626" s="4"/>
      <c r="AI626" s="4"/>
      <c r="AJ626" s="4"/>
      <c r="AK626" s="4"/>
      <c r="AL626" s="4"/>
    </row>
    <row r="627">
      <c r="A627" s="1"/>
      <c r="B627" s="47"/>
      <c r="C627" s="116"/>
      <c r="D627" s="47"/>
      <c r="E627" s="47"/>
      <c r="F627" s="47"/>
      <c r="G627" s="47"/>
      <c r="H627" s="47"/>
      <c r="I627" s="48"/>
      <c r="J627" s="48"/>
      <c r="K627" s="48"/>
      <c r="L627" s="48"/>
      <c r="M627" s="1"/>
      <c r="N627" s="1"/>
      <c r="O627" s="1"/>
      <c r="P627" s="47"/>
      <c r="Q627" s="4"/>
      <c r="R627" s="4"/>
      <c r="S627" s="4"/>
      <c r="T627" s="4"/>
      <c r="U627" s="4"/>
      <c r="V627" s="4"/>
      <c r="W627" s="4"/>
      <c r="X627" s="4"/>
      <c r="Y627" s="4"/>
      <c r="Z627" s="4"/>
      <c r="AA627" s="4"/>
      <c r="AB627" s="4"/>
      <c r="AC627" s="4"/>
      <c r="AD627" s="4"/>
      <c r="AE627" s="4"/>
      <c r="AF627" s="4"/>
      <c r="AG627" s="4"/>
      <c r="AH627" s="4"/>
      <c r="AI627" s="4"/>
      <c r="AJ627" s="4"/>
      <c r="AK627" s="4"/>
      <c r="AL627" s="4"/>
    </row>
    <row r="628">
      <c r="A628" s="1"/>
      <c r="B628" s="47"/>
      <c r="C628" s="116"/>
      <c r="D628" s="47"/>
      <c r="E628" s="47"/>
      <c r="F628" s="47"/>
      <c r="G628" s="47"/>
      <c r="H628" s="47"/>
      <c r="I628" s="48"/>
      <c r="J628" s="48"/>
      <c r="K628" s="48"/>
      <c r="L628" s="48"/>
      <c r="M628" s="1"/>
      <c r="N628" s="1"/>
      <c r="O628" s="1"/>
      <c r="P628" s="47"/>
      <c r="Q628" s="4"/>
      <c r="R628" s="4"/>
      <c r="S628" s="4"/>
      <c r="T628" s="4"/>
      <c r="U628" s="4"/>
      <c r="V628" s="4"/>
      <c r="W628" s="4"/>
      <c r="X628" s="4"/>
      <c r="Y628" s="4"/>
      <c r="Z628" s="4"/>
      <c r="AA628" s="4"/>
      <c r="AB628" s="4"/>
      <c r="AC628" s="4"/>
      <c r="AD628" s="4"/>
      <c r="AE628" s="4"/>
      <c r="AF628" s="4"/>
      <c r="AG628" s="4"/>
      <c r="AH628" s="4"/>
      <c r="AI628" s="4"/>
      <c r="AJ628" s="4"/>
      <c r="AK628" s="4"/>
      <c r="AL628" s="4"/>
    </row>
    <row r="629">
      <c r="A629" s="1"/>
      <c r="B629" s="47"/>
      <c r="C629" s="116"/>
      <c r="D629" s="47"/>
      <c r="E629" s="47"/>
      <c r="F629" s="47"/>
      <c r="G629" s="47"/>
      <c r="H629" s="47"/>
      <c r="I629" s="48"/>
      <c r="J629" s="48"/>
      <c r="K629" s="48"/>
      <c r="L629" s="48"/>
      <c r="M629" s="1"/>
      <c r="N629" s="1"/>
      <c r="O629" s="1"/>
      <c r="P629" s="47"/>
      <c r="Q629" s="4"/>
      <c r="R629" s="4"/>
      <c r="S629" s="4"/>
      <c r="T629" s="4"/>
      <c r="U629" s="4"/>
      <c r="V629" s="4"/>
      <c r="W629" s="4"/>
      <c r="X629" s="4"/>
      <c r="Y629" s="4"/>
      <c r="Z629" s="4"/>
      <c r="AA629" s="4"/>
      <c r="AB629" s="4"/>
      <c r="AC629" s="4"/>
      <c r="AD629" s="4"/>
      <c r="AE629" s="4"/>
      <c r="AF629" s="4"/>
      <c r="AG629" s="4"/>
      <c r="AH629" s="4"/>
      <c r="AI629" s="4"/>
      <c r="AJ629" s="4"/>
      <c r="AK629" s="4"/>
      <c r="AL629" s="4"/>
    </row>
    <row r="630">
      <c r="A630" s="1"/>
      <c r="B630" s="47"/>
      <c r="C630" s="116"/>
      <c r="D630" s="47"/>
      <c r="E630" s="47"/>
      <c r="F630" s="47"/>
      <c r="G630" s="47"/>
      <c r="H630" s="47"/>
      <c r="I630" s="48"/>
      <c r="J630" s="48"/>
      <c r="K630" s="48"/>
      <c r="L630" s="48"/>
      <c r="M630" s="1"/>
      <c r="N630" s="1"/>
      <c r="O630" s="1"/>
      <c r="P630" s="47"/>
      <c r="Q630" s="4"/>
      <c r="R630" s="4"/>
      <c r="S630" s="4"/>
      <c r="T630" s="4"/>
      <c r="U630" s="4"/>
      <c r="V630" s="4"/>
      <c r="W630" s="4"/>
      <c r="X630" s="4"/>
      <c r="Y630" s="4"/>
      <c r="Z630" s="4"/>
      <c r="AA630" s="4"/>
      <c r="AB630" s="4"/>
      <c r="AC630" s="4"/>
      <c r="AD630" s="4"/>
      <c r="AE630" s="4"/>
      <c r="AF630" s="4"/>
      <c r="AG630" s="4"/>
      <c r="AH630" s="4"/>
      <c r="AI630" s="4"/>
      <c r="AJ630" s="4"/>
      <c r="AK630" s="4"/>
      <c r="AL630" s="4"/>
    </row>
    <row r="631">
      <c r="A631" s="1"/>
      <c r="B631" s="47"/>
      <c r="C631" s="116"/>
      <c r="D631" s="47"/>
      <c r="E631" s="47"/>
      <c r="F631" s="47"/>
      <c r="G631" s="47"/>
      <c r="H631" s="47"/>
      <c r="I631" s="48"/>
      <c r="J631" s="48"/>
      <c r="K631" s="48"/>
      <c r="L631" s="48"/>
      <c r="M631" s="1"/>
      <c r="N631" s="1"/>
      <c r="O631" s="1"/>
      <c r="P631" s="47"/>
      <c r="Q631" s="4"/>
      <c r="R631" s="4"/>
      <c r="S631" s="4"/>
      <c r="T631" s="4"/>
      <c r="U631" s="4"/>
      <c r="V631" s="4"/>
      <c r="W631" s="4"/>
      <c r="X631" s="4"/>
      <c r="Y631" s="4"/>
      <c r="Z631" s="4"/>
      <c r="AA631" s="4"/>
      <c r="AB631" s="4"/>
      <c r="AC631" s="4"/>
      <c r="AD631" s="4"/>
      <c r="AE631" s="4"/>
      <c r="AF631" s="4"/>
      <c r="AG631" s="4"/>
      <c r="AH631" s="4"/>
      <c r="AI631" s="4"/>
      <c r="AJ631" s="4"/>
      <c r="AK631" s="4"/>
      <c r="AL631" s="4"/>
    </row>
    <row r="632">
      <c r="A632" s="1"/>
      <c r="B632" s="47"/>
      <c r="C632" s="116"/>
      <c r="D632" s="47"/>
      <c r="E632" s="47"/>
      <c r="F632" s="47"/>
      <c r="G632" s="47"/>
      <c r="H632" s="47"/>
      <c r="I632" s="48"/>
      <c r="J632" s="48"/>
      <c r="K632" s="48"/>
      <c r="L632" s="48"/>
      <c r="M632" s="1"/>
      <c r="N632" s="1"/>
      <c r="O632" s="1"/>
      <c r="P632" s="47"/>
      <c r="Q632" s="4"/>
      <c r="R632" s="4"/>
      <c r="S632" s="4"/>
      <c r="T632" s="4"/>
      <c r="U632" s="4"/>
      <c r="V632" s="4"/>
      <c r="W632" s="4"/>
      <c r="X632" s="4"/>
      <c r="Y632" s="4"/>
      <c r="Z632" s="4"/>
      <c r="AA632" s="4"/>
      <c r="AB632" s="4"/>
      <c r="AC632" s="4"/>
      <c r="AD632" s="4"/>
      <c r="AE632" s="4"/>
      <c r="AF632" s="4"/>
      <c r="AG632" s="4"/>
      <c r="AH632" s="4"/>
      <c r="AI632" s="4"/>
      <c r="AJ632" s="4"/>
      <c r="AK632" s="4"/>
      <c r="AL632" s="4"/>
    </row>
    <row r="633">
      <c r="A633" s="1"/>
      <c r="B633" s="47"/>
      <c r="C633" s="116"/>
      <c r="D633" s="47"/>
      <c r="E633" s="47"/>
      <c r="F633" s="47"/>
      <c r="G633" s="47"/>
      <c r="H633" s="47"/>
      <c r="I633" s="48"/>
      <c r="J633" s="48"/>
      <c r="K633" s="48"/>
      <c r="L633" s="48"/>
      <c r="M633" s="1"/>
      <c r="N633" s="1"/>
      <c r="O633" s="1"/>
      <c r="P633" s="47"/>
      <c r="Q633" s="4"/>
      <c r="R633" s="4"/>
      <c r="S633" s="4"/>
      <c r="T633" s="4"/>
      <c r="U633" s="4"/>
      <c r="V633" s="4"/>
      <c r="W633" s="4"/>
      <c r="X633" s="4"/>
      <c r="Y633" s="4"/>
      <c r="Z633" s="4"/>
      <c r="AA633" s="4"/>
      <c r="AB633" s="4"/>
      <c r="AC633" s="4"/>
      <c r="AD633" s="4"/>
      <c r="AE633" s="4"/>
      <c r="AF633" s="4"/>
      <c r="AG633" s="4"/>
      <c r="AH633" s="4"/>
      <c r="AI633" s="4"/>
      <c r="AJ633" s="4"/>
      <c r="AK633" s="4"/>
      <c r="AL633" s="4"/>
    </row>
    <row r="634">
      <c r="A634" s="1"/>
      <c r="B634" s="47"/>
      <c r="C634" s="116"/>
      <c r="D634" s="47"/>
      <c r="E634" s="47"/>
      <c r="F634" s="47"/>
      <c r="G634" s="47"/>
      <c r="H634" s="47"/>
      <c r="I634" s="48"/>
      <c r="J634" s="48"/>
      <c r="K634" s="48"/>
      <c r="L634" s="48"/>
      <c r="M634" s="1"/>
      <c r="N634" s="1"/>
      <c r="O634" s="1"/>
      <c r="P634" s="47"/>
      <c r="Q634" s="4"/>
      <c r="R634" s="4"/>
      <c r="S634" s="4"/>
      <c r="T634" s="4"/>
      <c r="U634" s="4"/>
      <c r="V634" s="4"/>
      <c r="W634" s="4"/>
      <c r="X634" s="4"/>
      <c r="Y634" s="4"/>
      <c r="Z634" s="4"/>
      <c r="AA634" s="4"/>
      <c r="AB634" s="4"/>
      <c r="AC634" s="4"/>
      <c r="AD634" s="4"/>
      <c r="AE634" s="4"/>
      <c r="AF634" s="4"/>
      <c r="AG634" s="4"/>
      <c r="AH634" s="4"/>
      <c r="AI634" s="4"/>
      <c r="AJ634" s="4"/>
      <c r="AK634" s="4"/>
      <c r="AL634" s="4"/>
    </row>
    <row r="635">
      <c r="A635" s="1"/>
      <c r="B635" s="47"/>
      <c r="C635" s="116"/>
      <c r="D635" s="47"/>
      <c r="E635" s="47"/>
      <c r="F635" s="47"/>
      <c r="G635" s="47"/>
      <c r="H635" s="47"/>
      <c r="I635" s="48"/>
      <c r="J635" s="48"/>
      <c r="K635" s="48"/>
      <c r="L635" s="48"/>
      <c r="M635" s="1"/>
      <c r="N635" s="1"/>
      <c r="O635" s="1"/>
      <c r="P635" s="47"/>
      <c r="Q635" s="4"/>
      <c r="R635" s="4"/>
      <c r="S635" s="4"/>
      <c r="T635" s="4"/>
      <c r="U635" s="4"/>
      <c r="V635" s="4"/>
      <c r="W635" s="4"/>
      <c r="X635" s="4"/>
      <c r="Y635" s="4"/>
      <c r="Z635" s="4"/>
      <c r="AA635" s="4"/>
      <c r="AB635" s="4"/>
      <c r="AC635" s="4"/>
      <c r="AD635" s="4"/>
      <c r="AE635" s="4"/>
      <c r="AF635" s="4"/>
      <c r="AG635" s="4"/>
      <c r="AH635" s="4"/>
      <c r="AI635" s="4"/>
      <c r="AJ635" s="4"/>
      <c r="AK635" s="4"/>
      <c r="AL635" s="4"/>
    </row>
    <row r="636">
      <c r="A636" s="1"/>
      <c r="B636" s="47"/>
      <c r="C636" s="116"/>
      <c r="D636" s="47"/>
      <c r="E636" s="47"/>
      <c r="F636" s="47"/>
      <c r="G636" s="47"/>
      <c r="H636" s="47"/>
      <c r="I636" s="48"/>
      <c r="J636" s="48"/>
      <c r="K636" s="48"/>
      <c r="L636" s="48"/>
      <c r="M636" s="1"/>
      <c r="N636" s="1"/>
      <c r="O636" s="1"/>
      <c r="P636" s="47"/>
      <c r="Q636" s="4"/>
      <c r="R636" s="4"/>
      <c r="S636" s="4"/>
      <c r="T636" s="4"/>
      <c r="U636" s="4"/>
      <c r="V636" s="4"/>
      <c r="W636" s="4"/>
      <c r="X636" s="4"/>
      <c r="Y636" s="4"/>
      <c r="Z636" s="4"/>
      <c r="AA636" s="4"/>
      <c r="AB636" s="4"/>
      <c r="AC636" s="4"/>
      <c r="AD636" s="4"/>
      <c r="AE636" s="4"/>
      <c r="AF636" s="4"/>
      <c r="AG636" s="4"/>
      <c r="AH636" s="4"/>
      <c r="AI636" s="4"/>
      <c r="AJ636" s="4"/>
      <c r="AK636" s="4"/>
      <c r="AL636" s="4"/>
    </row>
    <row r="637">
      <c r="A637" s="1"/>
      <c r="B637" s="47"/>
      <c r="C637" s="116"/>
      <c r="D637" s="47"/>
      <c r="E637" s="47"/>
      <c r="F637" s="47"/>
      <c r="G637" s="47"/>
      <c r="H637" s="47"/>
      <c r="I637" s="48"/>
      <c r="J637" s="48"/>
      <c r="K637" s="48"/>
      <c r="L637" s="48"/>
      <c r="M637" s="1"/>
      <c r="N637" s="1"/>
      <c r="O637" s="1"/>
      <c r="P637" s="47"/>
      <c r="Q637" s="4"/>
      <c r="R637" s="4"/>
      <c r="S637" s="4"/>
      <c r="T637" s="4"/>
      <c r="U637" s="4"/>
      <c r="V637" s="4"/>
      <c r="W637" s="4"/>
      <c r="X637" s="4"/>
      <c r="Y637" s="4"/>
      <c r="Z637" s="4"/>
      <c r="AA637" s="4"/>
      <c r="AB637" s="4"/>
      <c r="AC637" s="4"/>
      <c r="AD637" s="4"/>
      <c r="AE637" s="4"/>
      <c r="AF637" s="4"/>
      <c r="AG637" s="4"/>
      <c r="AH637" s="4"/>
      <c r="AI637" s="4"/>
      <c r="AJ637" s="4"/>
      <c r="AK637" s="4"/>
      <c r="AL637" s="4"/>
    </row>
    <row r="638">
      <c r="A638" s="1"/>
      <c r="B638" s="47"/>
      <c r="C638" s="116"/>
      <c r="D638" s="47"/>
      <c r="E638" s="47"/>
      <c r="F638" s="47"/>
      <c r="G638" s="47"/>
      <c r="H638" s="47"/>
      <c r="I638" s="48"/>
      <c r="J638" s="48"/>
      <c r="K638" s="48"/>
      <c r="L638" s="48"/>
      <c r="M638" s="1"/>
      <c r="N638" s="1"/>
      <c r="O638" s="1"/>
      <c r="P638" s="47"/>
      <c r="Q638" s="4"/>
      <c r="R638" s="4"/>
      <c r="S638" s="4"/>
      <c r="T638" s="4"/>
      <c r="U638" s="4"/>
      <c r="V638" s="4"/>
      <c r="W638" s="4"/>
      <c r="X638" s="4"/>
      <c r="Y638" s="4"/>
      <c r="Z638" s="4"/>
      <c r="AA638" s="4"/>
      <c r="AB638" s="4"/>
      <c r="AC638" s="4"/>
      <c r="AD638" s="4"/>
      <c r="AE638" s="4"/>
      <c r="AF638" s="4"/>
      <c r="AG638" s="4"/>
      <c r="AH638" s="4"/>
      <c r="AI638" s="4"/>
      <c r="AJ638" s="4"/>
      <c r="AK638" s="4"/>
      <c r="AL638" s="4"/>
    </row>
    <row r="639">
      <c r="A639" s="1"/>
      <c r="B639" s="47"/>
      <c r="C639" s="116"/>
      <c r="D639" s="47"/>
      <c r="E639" s="47"/>
      <c r="F639" s="47"/>
      <c r="G639" s="47"/>
      <c r="H639" s="47"/>
      <c r="I639" s="48"/>
      <c r="J639" s="48"/>
      <c r="K639" s="48"/>
      <c r="L639" s="48"/>
      <c r="M639" s="1"/>
      <c r="N639" s="1"/>
      <c r="O639" s="1"/>
      <c r="P639" s="47"/>
      <c r="Q639" s="4"/>
      <c r="R639" s="4"/>
      <c r="S639" s="4"/>
      <c r="T639" s="4"/>
      <c r="U639" s="4"/>
      <c r="V639" s="4"/>
      <c r="W639" s="4"/>
      <c r="X639" s="4"/>
      <c r="Y639" s="4"/>
      <c r="Z639" s="4"/>
      <c r="AA639" s="4"/>
      <c r="AB639" s="4"/>
      <c r="AC639" s="4"/>
      <c r="AD639" s="4"/>
      <c r="AE639" s="4"/>
      <c r="AF639" s="4"/>
      <c r="AG639" s="4"/>
      <c r="AH639" s="4"/>
      <c r="AI639" s="4"/>
      <c r="AJ639" s="4"/>
      <c r="AK639" s="4"/>
      <c r="AL639" s="4"/>
    </row>
    <row r="640">
      <c r="A640" s="1"/>
      <c r="B640" s="47"/>
      <c r="C640" s="116"/>
      <c r="D640" s="47"/>
      <c r="E640" s="47"/>
      <c r="F640" s="47"/>
      <c r="G640" s="47"/>
      <c r="H640" s="47"/>
      <c r="I640" s="48"/>
      <c r="J640" s="48"/>
      <c r="K640" s="48"/>
      <c r="L640" s="48"/>
      <c r="M640" s="1"/>
      <c r="N640" s="1"/>
      <c r="O640" s="1"/>
      <c r="P640" s="47"/>
      <c r="Q640" s="4"/>
      <c r="R640" s="4"/>
      <c r="S640" s="4"/>
      <c r="T640" s="4"/>
      <c r="U640" s="4"/>
      <c r="V640" s="4"/>
      <c r="W640" s="4"/>
      <c r="X640" s="4"/>
      <c r="Y640" s="4"/>
      <c r="Z640" s="4"/>
      <c r="AA640" s="4"/>
      <c r="AB640" s="4"/>
      <c r="AC640" s="4"/>
      <c r="AD640" s="4"/>
      <c r="AE640" s="4"/>
      <c r="AF640" s="4"/>
      <c r="AG640" s="4"/>
      <c r="AH640" s="4"/>
      <c r="AI640" s="4"/>
      <c r="AJ640" s="4"/>
      <c r="AK640" s="4"/>
      <c r="AL640" s="4"/>
    </row>
    <row r="641">
      <c r="A641" s="1"/>
      <c r="B641" s="47"/>
      <c r="C641" s="116"/>
      <c r="D641" s="47"/>
      <c r="E641" s="47"/>
      <c r="F641" s="47"/>
      <c r="G641" s="47"/>
      <c r="H641" s="47"/>
      <c r="I641" s="48"/>
      <c r="J641" s="48"/>
      <c r="K641" s="48"/>
      <c r="L641" s="48"/>
      <c r="M641" s="1"/>
      <c r="N641" s="1"/>
      <c r="O641" s="1"/>
      <c r="P641" s="47"/>
      <c r="Q641" s="4"/>
      <c r="R641" s="4"/>
      <c r="S641" s="4"/>
      <c r="T641" s="4"/>
      <c r="U641" s="4"/>
      <c r="V641" s="4"/>
      <c r="W641" s="4"/>
      <c r="X641" s="4"/>
      <c r="Y641" s="4"/>
      <c r="Z641" s="4"/>
      <c r="AA641" s="4"/>
      <c r="AB641" s="4"/>
      <c r="AC641" s="4"/>
      <c r="AD641" s="4"/>
      <c r="AE641" s="4"/>
      <c r="AF641" s="4"/>
      <c r="AG641" s="4"/>
      <c r="AH641" s="4"/>
      <c r="AI641" s="4"/>
      <c r="AJ641" s="4"/>
      <c r="AK641" s="4"/>
      <c r="AL641" s="4"/>
    </row>
    <row r="642">
      <c r="A642" s="1"/>
      <c r="B642" s="47"/>
      <c r="C642" s="116"/>
      <c r="D642" s="47"/>
      <c r="E642" s="47"/>
      <c r="F642" s="47"/>
      <c r="G642" s="47"/>
      <c r="H642" s="47"/>
      <c r="I642" s="48"/>
      <c r="J642" s="48"/>
      <c r="K642" s="48"/>
      <c r="L642" s="48"/>
      <c r="M642" s="1"/>
      <c r="N642" s="1"/>
      <c r="O642" s="1"/>
      <c r="P642" s="47"/>
      <c r="Q642" s="4"/>
      <c r="R642" s="4"/>
      <c r="S642" s="4"/>
      <c r="T642" s="4"/>
      <c r="U642" s="4"/>
      <c r="V642" s="4"/>
      <c r="W642" s="4"/>
      <c r="X642" s="4"/>
      <c r="Y642" s="4"/>
      <c r="Z642" s="4"/>
      <c r="AA642" s="4"/>
      <c r="AB642" s="4"/>
      <c r="AC642" s="4"/>
      <c r="AD642" s="4"/>
      <c r="AE642" s="4"/>
      <c r="AF642" s="4"/>
      <c r="AG642" s="4"/>
      <c r="AH642" s="4"/>
      <c r="AI642" s="4"/>
      <c r="AJ642" s="4"/>
      <c r="AK642" s="4"/>
      <c r="AL642" s="4"/>
    </row>
    <row r="643">
      <c r="A643" s="1"/>
      <c r="B643" s="47"/>
      <c r="C643" s="116"/>
      <c r="D643" s="47"/>
      <c r="E643" s="47"/>
      <c r="F643" s="47"/>
      <c r="G643" s="47"/>
      <c r="H643" s="47"/>
      <c r="I643" s="48"/>
      <c r="J643" s="48"/>
      <c r="K643" s="48"/>
      <c r="L643" s="48"/>
      <c r="M643" s="1"/>
      <c r="N643" s="1"/>
      <c r="O643" s="1"/>
      <c r="P643" s="47"/>
      <c r="Q643" s="4"/>
      <c r="R643" s="4"/>
      <c r="S643" s="4"/>
      <c r="T643" s="4"/>
      <c r="U643" s="4"/>
      <c r="V643" s="4"/>
      <c r="W643" s="4"/>
      <c r="X643" s="4"/>
      <c r="Y643" s="4"/>
      <c r="Z643" s="4"/>
      <c r="AA643" s="4"/>
      <c r="AB643" s="4"/>
      <c r="AC643" s="4"/>
      <c r="AD643" s="4"/>
      <c r="AE643" s="4"/>
      <c r="AF643" s="4"/>
      <c r="AG643" s="4"/>
      <c r="AH643" s="4"/>
      <c r="AI643" s="4"/>
      <c r="AJ643" s="4"/>
      <c r="AK643" s="4"/>
      <c r="AL643" s="4"/>
    </row>
    <row r="644">
      <c r="A644" s="1"/>
      <c r="B644" s="47"/>
      <c r="C644" s="116"/>
      <c r="D644" s="47"/>
      <c r="E644" s="47"/>
      <c r="F644" s="47"/>
      <c r="G644" s="47"/>
      <c r="H644" s="47"/>
      <c r="I644" s="48"/>
      <c r="J644" s="48"/>
      <c r="K644" s="48"/>
      <c r="L644" s="48"/>
      <c r="M644" s="1"/>
      <c r="N644" s="1"/>
      <c r="O644" s="1"/>
      <c r="P644" s="47"/>
      <c r="Q644" s="4"/>
      <c r="R644" s="4"/>
      <c r="S644" s="4"/>
      <c r="T644" s="4"/>
      <c r="U644" s="4"/>
      <c r="V644" s="4"/>
      <c r="W644" s="4"/>
      <c r="X644" s="4"/>
      <c r="Y644" s="4"/>
      <c r="Z644" s="4"/>
      <c r="AA644" s="4"/>
      <c r="AB644" s="4"/>
      <c r="AC644" s="4"/>
      <c r="AD644" s="4"/>
      <c r="AE644" s="4"/>
      <c r="AF644" s="4"/>
      <c r="AG644" s="4"/>
      <c r="AH644" s="4"/>
      <c r="AI644" s="4"/>
      <c r="AJ644" s="4"/>
      <c r="AK644" s="4"/>
      <c r="AL644" s="4"/>
    </row>
    <row r="645">
      <c r="A645" s="1"/>
      <c r="B645" s="47"/>
      <c r="C645" s="116"/>
      <c r="D645" s="47"/>
      <c r="E645" s="47"/>
      <c r="F645" s="47"/>
      <c r="G645" s="47"/>
      <c r="H645" s="47"/>
      <c r="I645" s="48"/>
      <c r="J645" s="48"/>
      <c r="K645" s="48"/>
      <c r="L645" s="48"/>
      <c r="M645" s="1"/>
      <c r="N645" s="1"/>
      <c r="O645" s="1"/>
      <c r="P645" s="47"/>
      <c r="Q645" s="4"/>
      <c r="R645" s="4"/>
      <c r="S645" s="4"/>
      <c r="T645" s="4"/>
      <c r="U645" s="4"/>
      <c r="V645" s="4"/>
      <c r="W645" s="4"/>
      <c r="X645" s="4"/>
      <c r="Y645" s="4"/>
      <c r="Z645" s="4"/>
      <c r="AA645" s="4"/>
      <c r="AB645" s="4"/>
      <c r="AC645" s="4"/>
      <c r="AD645" s="4"/>
      <c r="AE645" s="4"/>
      <c r="AF645" s="4"/>
      <c r="AG645" s="4"/>
      <c r="AH645" s="4"/>
      <c r="AI645" s="4"/>
      <c r="AJ645" s="4"/>
      <c r="AK645" s="4"/>
      <c r="AL645" s="4"/>
    </row>
    <row r="646">
      <c r="A646" s="1"/>
      <c r="B646" s="47"/>
      <c r="C646" s="116"/>
      <c r="D646" s="47"/>
      <c r="E646" s="47"/>
      <c r="F646" s="47"/>
      <c r="G646" s="47"/>
      <c r="H646" s="47"/>
      <c r="I646" s="48"/>
      <c r="J646" s="48"/>
      <c r="K646" s="48"/>
      <c r="L646" s="48"/>
      <c r="M646" s="1"/>
      <c r="N646" s="1"/>
      <c r="O646" s="1"/>
      <c r="P646" s="47"/>
      <c r="Q646" s="4"/>
      <c r="R646" s="4"/>
      <c r="S646" s="4"/>
      <c r="T646" s="4"/>
      <c r="U646" s="4"/>
      <c r="V646" s="4"/>
      <c r="W646" s="4"/>
      <c r="X646" s="4"/>
      <c r="Y646" s="4"/>
      <c r="Z646" s="4"/>
      <c r="AA646" s="4"/>
      <c r="AB646" s="4"/>
      <c r="AC646" s="4"/>
      <c r="AD646" s="4"/>
      <c r="AE646" s="4"/>
      <c r="AF646" s="4"/>
      <c r="AG646" s="4"/>
      <c r="AH646" s="4"/>
      <c r="AI646" s="4"/>
      <c r="AJ646" s="4"/>
      <c r="AK646" s="4"/>
      <c r="AL646" s="4"/>
    </row>
    <row r="647">
      <c r="A647" s="1"/>
      <c r="B647" s="47"/>
      <c r="C647" s="116"/>
      <c r="D647" s="47"/>
      <c r="E647" s="47"/>
      <c r="F647" s="47"/>
      <c r="G647" s="47"/>
      <c r="H647" s="47"/>
      <c r="I647" s="48"/>
      <c r="J647" s="48"/>
      <c r="K647" s="48"/>
      <c r="L647" s="48"/>
      <c r="M647" s="1"/>
      <c r="N647" s="1"/>
      <c r="O647" s="1"/>
      <c r="P647" s="47"/>
      <c r="Q647" s="4"/>
      <c r="R647" s="4"/>
      <c r="S647" s="4"/>
      <c r="T647" s="4"/>
      <c r="U647" s="4"/>
      <c r="V647" s="4"/>
      <c r="W647" s="4"/>
      <c r="X647" s="4"/>
      <c r="Y647" s="4"/>
      <c r="Z647" s="4"/>
      <c r="AA647" s="4"/>
      <c r="AB647" s="4"/>
      <c r="AC647" s="4"/>
      <c r="AD647" s="4"/>
      <c r="AE647" s="4"/>
      <c r="AF647" s="4"/>
      <c r="AG647" s="4"/>
      <c r="AH647" s="4"/>
      <c r="AI647" s="4"/>
      <c r="AJ647" s="4"/>
      <c r="AK647" s="4"/>
      <c r="AL647" s="4"/>
    </row>
    <row r="648">
      <c r="A648" s="1"/>
      <c r="B648" s="47"/>
      <c r="C648" s="116"/>
      <c r="D648" s="47"/>
      <c r="E648" s="47"/>
      <c r="F648" s="47"/>
      <c r="G648" s="47"/>
      <c r="H648" s="47"/>
      <c r="I648" s="48"/>
      <c r="J648" s="48"/>
      <c r="K648" s="48"/>
      <c r="L648" s="48"/>
      <c r="M648" s="1"/>
      <c r="N648" s="1"/>
      <c r="O648" s="1"/>
      <c r="P648" s="47"/>
      <c r="Q648" s="4"/>
      <c r="R648" s="4"/>
      <c r="S648" s="4"/>
      <c r="T648" s="4"/>
      <c r="U648" s="4"/>
      <c r="V648" s="4"/>
      <c r="W648" s="4"/>
      <c r="X648" s="4"/>
      <c r="Y648" s="4"/>
      <c r="Z648" s="4"/>
      <c r="AA648" s="4"/>
      <c r="AB648" s="4"/>
      <c r="AC648" s="4"/>
      <c r="AD648" s="4"/>
      <c r="AE648" s="4"/>
      <c r="AF648" s="4"/>
      <c r="AG648" s="4"/>
      <c r="AH648" s="4"/>
      <c r="AI648" s="4"/>
      <c r="AJ648" s="4"/>
      <c r="AK648" s="4"/>
      <c r="AL648" s="4"/>
    </row>
    <row r="649">
      <c r="A649" s="1"/>
      <c r="B649" s="47"/>
      <c r="C649" s="116"/>
      <c r="D649" s="47"/>
      <c r="E649" s="47"/>
      <c r="F649" s="47"/>
      <c r="G649" s="47"/>
      <c r="H649" s="47"/>
      <c r="I649" s="48"/>
      <c r="J649" s="48"/>
      <c r="K649" s="48"/>
      <c r="L649" s="48"/>
      <c r="M649" s="1"/>
      <c r="N649" s="1"/>
      <c r="O649" s="1"/>
      <c r="P649" s="47"/>
      <c r="Q649" s="4"/>
      <c r="R649" s="4"/>
      <c r="S649" s="4"/>
      <c r="T649" s="4"/>
      <c r="U649" s="4"/>
      <c r="V649" s="4"/>
      <c r="W649" s="4"/>
      <c r="X649" s="4"/>
      <c r="Y649" s="4"/>
      <c r="Z649" s="4"/>
      <c r="AA649" s="4"/>
      <c r="AB649" s="4"/>
      <c r="AC649" s="4"/>
      <c r="AD649" s="4"/>
      <c r="AE649" s="4"/>
      <c r="AF649" s="4"/>
      <c r="AG649" s="4"/>
      <c r="AH649" s="4"/>
      <c r="AI649" s="4"/>
      <c r="AJ649" s="4"/>
      <c r="AK649" s="4"/>
      <c r="AL649" s="4"/>
    </row>
    <row r="650">
      <c r="A650" s="1"/>
      <c r="B650" s="47"/>
      <c r="C650" s="116"/>
      <c r="D650" s="47"/>
      <c r="E650" s="47"/>
      <c r="F650" s="47"/>
      <c r="G650" s="47"/>
      <c r="H650" s="47"/>
      <c r="I650" s="48"/>
      <c r="J650" s="48"/>
      <c r="K650" s="48"/>
      <c r="L650" s="48"/>
      <c r="M650" s="1"/>
      <c r="N650" s="1"/>
      <c r="O650" s="1"/>
      <c r="P650" s="47"/>
      <c r="Q650" s="4"/>
      <c r="R650" s="4"/>
      <c r="S650" s="4"/>
      <c r="T650" s="4"/>
      <c r="U650" s="4"/>
      <c r="V650" s="4"/>
      <c r="W650" s="4"/>
      <c r="X650" s="4"/>
      <c r="Y650" s="4"/>
      <c r="Z650" s="4"/>
      <c r="AA650" s="4"/>
      <c r="AB650" s="4"/>
      <c r="AC650" s="4"/>
      <c r="AD650" s="4"/>
      <c r="AE650" s="4"/>
      <c r="AF650" s="4"/>
      <c r="AG650" s="4"/>
      <c r="AH650" s="4"/>
      <c r="AI650" s="4"/>
      <c r="AJ650" s="4"/>
      <c r="AK650" s="4"/>
      <c r="AL650" s="4"/>
    </row>
    <row r="651">
      <c r="A651" s="1"/>
      <c r="B651" s="47"/>
      <c r="C651" s="116"/>
      <c r="D651" s="47"/>
      <c r="E651" s="47"/>
      <c r="F651" s="47"/>
      <c r="G651" s="47"/>
      <c r="H651" s="47"/>
      <c r="I651" s="48"/>
      <c r="J651" s="48"/>
      <c r="K651" s="48"/>
      <c r="L651" s="48"/>
      <c r="M651" s="1"/>
      <c r="N651" s="1"/>
      <c r="O651" s="1"/>
      <c r="P651" s="47"/>
      <c r="Q651" s="4"/>
      <c r="R651" s="4"/>
      <c r="S651" s="4"/>
      <c r="T651" s="4"/>
      <c r="U651" s="4"/>
      <c r="V651" s="4"/>
      <c r="W651" s="4"/>
      <c r="X651" s="4"/>
      <c r="Y651" s="4"/>
      <c r="Z651" s="4"/>
      <c r="AA651" s="4"/>
      <c r="AB651" s="4"/>
      <c r="AC651" s="4"/>
      <c r="AD651" s="4"/>
      <c r="AE651" s="4"/>
      <c r="AF651" s="4"/>
      <c r="AG651" s="4"/>
      <c r="AH651" s="4"/>
      <c r="AI651" s="4"/>
      <c r="AJ651" s="4"/>
      <c r="AK651" s="4"/>
      <c r="AL651" s="4"/>
    </row>
    <row r="652">
      <c r="A652" s="1"/>
      <c r="B652" s="47"/>
      <c r="C652" s="116"/>
      <c r="D652" s="47"/>
      <c r="E652" s="47"/>
      <c r="F652" s="47"/>
      <c r="G652" s="47"/>
      <c r="H652" s="47"/>
      <c r="I652" s="48"/>
      <c r="J652" s="48"/>
      <c r="K652" s="48"/>
      <c r="L652" s="48"/>
      <c r="M652" s="1"/>
      <c r="N652" s="1"/>
      <c r="O652" s="1"/>
      <c r="P652" s="47"/>
      <c r="Q652" s="4"/>
      <c r="R652" s="4"/>
      <c r="S652" s="4"/>
      <c r="T652" s="4"/>
      <c r="U652" s="4"/>
      <c r="V652" s="4"/>
      <c r="W652" s="4"/>
      <c r="X652" s="4"/>
      <c r="Y652" s="4"/>
      <c r="Z652" s="4"/>
      <c r="AA652" s="4"/>
      <c r="AB652" s="4"/>
      <c r="AC652" s="4"/>
      <c r="AD652" s="4"/>
      <c r="AE652" s="4"/>
      <c r="AF652" s="4"/>
      <c r="AG652" s="4"/>
      <c r="AH652" s="4"/>
      <c r="AI652" s="4"/>
      <c r="AJ652" s="4"/>
      <c r="AK652" s="4"/>
      <c r="AL652" s="4"/>
    </row>
    <row r="653">
      <c r="A653" s="1"/>
      <c r="B653" s="47"/>
      <c r="C653" s="116"/>
      <c r="D653" s="47"/>
      <c r="E653" s="47"/>
      <c r="F653" s="47"/>
      <c r="G653" s="47"/>
      <c r="H653" s="47"/>
      <c r="I653" s="48"/>
      <c r="J653" s="48"/>
      <c r="K653" s="48"/>
      <c r="L653" s="48"/>
      <c r="M653" s="1"/>
      <c r="N653" s="1"/>
      <c r="O653" s="1"/>
      <c r="P653" s="47"/>
      <c r="Q653" s="4"/>
      <c r="R653" s="4"/>
      <c r="S653" s="4"/>
      <c r="T653" s="4"/>
      <c r="U653" s="4"/>
      <c r="V653" s="4"/>
      <c r="W653" s="4"/>
      <c r="X653" s="4"/>
      <c r="Y653" s="4"/>
      <c r="Z653" s="4"/>
      <c r="AA653" s="4"/>
      <c r="AB653" s="4"/>
      <c r="AC653" s="4"/>
      <c r="AD653" s="4"/>
      <c r="AE653" s="4"/>
      <c r="AF653" s="4"/>
      <c r="AG653" s="4"/>
      <c r="AH653" s="4"/>
      <c r="AI653" s="4"/>
      <c r="AJ653" s="4"/>
      <c r="AK653" s="4"/>
      <c r="AL653" s="4"/>
    </row>
    <row r="654">
      <c r="A654" s="1"/>
      <c r="B654" s="47"/>
      <c r="C654" s="116"/>
      <c r="D654" s="47"/>
      <c r="E654" s="47"/>
      <c r="F654" s="47"/>
      <c r="G654" s="47"/>
      <c r="H654" s="47"/>
      <c r="I654" s="48"/>
      <c r="J654" s="48"/>
      <c r="K654" s="48"/>
      <c r="L654" s="48"/>
      <c r="M654" s="1"/>
      <c r="N654" s="1"/>
      <c r="O654" s="1"/>
      <c r="P654" s="47"/>
      <c r="Q654" s="4"/>
      <c r="R654" s="4"/>
      <c r="S654" s="4"/>
      <c r="T654" s="4"/>
      <c r="U654" s="4"/>
      <c r="V654" s="4"/>
      <c r="W654" s="4"/>
      <c r="X654" s="4"/>
      <c r="Y654" s="4"/>
      <c r="Z654" s="4"/>
      <c r="AA654" s="4"/>
      <c r="AB654" s="4"/>
      <c r="AC654" s="4"/>
      <c r="AD654" s="4"/>
      <c r="AE654" s="4"/>
      <c r="AF654" s="4"/>
      <c r="AG654" s="4"/>
      <c r="AH654" s="4"/>
      <c r="AI654" s="4"/>
      <c r="AJ654" s="4"/>
      <c r="AK654" s="4"/>
      <c r="AL654" s="4"/>
    </row>
    <row r="655">
      <c r="A655" s="1"/>
      <c r="B655" s="47"/>
      <c r="C655" s="116"/>
      <c r="D655" s="47"/>
      <c r="E655" s="47"/>
      <c r="F655" s="47"/>
      <c r="G655" s="47"/>
      <c r="H655" s="47"/>
      <c r="I655" s="48"/>
      <c r="J655" s="48"/>
      <c r="K655" s="48"/>
      <c r="L655" s="48"/>
      <c r="M655" s="1"/>
      <c r="N655" s="1"/>
      <c r="O655" s="1"/>
      <c r="P655" s="47"/>
      <c r="Q655" s="4"/>
      <c r="R655" s="4"/>
      <c r="S655" s="4"/>
      <c r="T655" s="4"/>
      <c r="U655" s="4"/>
      <c r="V655" s="4"/>
      <c r="W655" s="4"/>
      <c r="X655" s="4"/>
      <c r="Y655" s="4"/>
      <c r="Z655" s="4"/>
      <c r="AA655" s="4"/>
      <c r="AB655" s="4"/>
      <c r="AC655" s="4"/>
      <c r="AD655" s="4"/>
      <c r="AE655" s="4"/>
      <c r="AF655" s="4"/>
      <c r="AG655" s="4"/>
      <c r="AH655" s="4"/>
      <c r="AI655" s="4"/>
      <c r="AJ655" s="4"/>
      <c r="AK655" s="4"/>
      <c r="AL655" s="4"/>
    </row>
    <row r="656">
      <c r="A656" s="1"/>
      <c r="B656" s="47"/>
      <c r="C656" s="116"/>
      <c r="D656" s="47"/>
      <c r="E656" s="47"/>
      <c r="F656" s="47"/>
      <c r="G656" s="47"/>
      <c r="H656" s="47"/>
      <c r="I656" s="48"/>
      <c r="J656" s="48"/>
      <c r="K656" s="48"/>
      <c r="L656" s="48"/>
      <c r="M656" s="1"/>
      <c r="N656" s="1"/>
      <c r="O656" s="1"/>
      <c r="P656" s="47"/>
      <c r="Q656" s="4"/>
      <c r="R656" s="4"/>
      <c r="S656" s="4"/>
      <c r="T656" s="4"/>
      <c r="U656" s="4"/>
      <c r="V656" s="4"/>
      <c r="W656" s="4"/>
      <c r="X656" s="4"/>
      <c r="Y656" s="4"/>
      <c r="Z656" s="4"/>
      <c r="AA656" s="4"/>
      <c r="AB656" s="4"/>
      <c r="AC656" s="4"/>
      <c r="AD656" s="4"/>
      <c r="AE656" s="4"/>
      <c r="AF656" s="4"/>
      <c r="AG656" s="4"/>
      <c r="AH656" s="4"/>
      <c r="AI656" s="4"/>
      <c r="AJ656" s="4"/>
      <c r="AK656" s="4"/>
      <c r="AL656" s="4"/>
    </row>
    <row r="657">
      <c r="A657" s="1"/>
      <c r="B657" s="47"/>
      <c r="C657" s="116"/>
      <c r="D657" s="47"/>
      <c r="E657" s="47"/>
      <c r="F657" s="47"/>
      <c r="G657" s="47"/>
      <c r="H657" s="47"/>
      <c r="I657" s="48"/>
      <c r="J657" s="48"/>
      <c r="K657" s="48"/>
      <c r="L657" s="48"/>
      <c r="M657" s="1"/>
      <c r="N657" s="1"/>
      <c r="O657" s="1"/>
      <c r="P657" s="47"/>
      <c r="Q657" s="4"/>
      <c r="R657" s="4"/>
      <c r="S657" s="4"/>
      <c r="T657" s="4"/>
      <c r="U657" s="4"/>
      <c r="V657" s="4"/>
      <c r="W657" s="4"/>
      <c r="X657" s="4"/>
      <c r="Y657" s="4"/>
      <c r="Z657" s="4"/>
      <c r="AA657" s="4"/>
      <c r="AB657" s="4"/>
      <c r="AC657" s="4"/>
      <c r="AD657" s="4"/>
      <c r="AE657" s="4"/>
      <c r="AF657" s="4"/>
      <c r="AG657" s="4"/>
      <c r="AH657" s="4"/>
      <c r="AI657" s="4"/>
      <c r="AJ657" s="4"/>
      <c r="AK657" s="4"/>
      <c r="AL657" s="4"/>
    </row>
    <row r="658">
      <c r="A658" s="1"/>
      <c r="B658" s="47"/>
      <c r="C658" s="116"/>
      <c r="D658" s="47"/>
      <c r="E658" s="47"/>
      <c r="F658" s="47"/>
      <c r="G658" s="47"/>
      <c r="H658" s="47"/>
      <c r="I658" s="48"/>
      <c r="J658" s="48"/>
      <c r="K658" s="48"/>
      <c r="L658" s="48"/>
      <c r="M658" s="1"/>
      <c r="N658" s="1"/>
      <c r="O658" s="1"/>
      <c r="P658" s="47"/>
      <c r="Q658" s="4"/>
      <c r="R658" s="4"/>
      <c r="S658" s="4"/>
      <c r="T658" s="4"/>
      <c r="U658" s="4"/>
      <c r="V658" s="4"/>
      <c r="W658" s="4"/>
      <c r="X658" s="4"/>
      <c r="Y658" s="4"/>
      <c r="Z658" s="4"/>
      <c r="AA658" s="4"/>
      <c r="AB658" s="4"/>
      <c r="AC658" s="4"/>
      <c r="AD658" s="4"/>
      <c r="AE658" s="4"/>
      <c r="AF658" s="4"/>
      <c r="AG658" s="4"/>
      <c r="AH658" s="4"/>
      <c r="AI658" s="4"/>
      <c r="AJ658" s="4"/>
      <c r="AK658" s="4"/>
      <c r="AL658" s="4"/>
    </row>
    <row r="659">
      <c r="A659" s="1"/>
      <c r="B659" s="47"/>
      <c r="C659" s="116"/>
      <c r="D659" s="47"/>
      <c r="E659" s="47"/>
      <c r="F659" s="47"/>
      <c r="G659" s="47"/>
      <c r="H659" s="47"/>
      <c r="I659" s="48"/>
      <c r="J659" s="48"/>
      <c r="K659" s="48"/>
      <c r="L659" s="48"/>
      <c r="M659" s="1"/>
      <c r="N659" s="1"/>
      <c r="O659" s="1"/>
      <c r="P659" s="47"/>
      <c r="Q659" s="4"/>
      <c r="R659" s="4"/>
      <c r="S659" s="4"/>
      <c r="T659" s="4"/>
      <c r="U659" s="4"/>
      <c r="V659" s="4"/>
      <c r="W659" s="4"/>
      <c r="X659" s="4"/>
      <c r="Y659" s="4"/>
      <c r="Z659" s="4"/>
      <c r="AA659" s="4"/>
      <c r="AB659" s="4"/>
      <c r="AC659" s="4"/>
      <c r="AD659" s="4"/>
      <c r="AE659" s="4"/>
      <c r="AF659" s="4"/>
      <c r="AG659" s="4"/>
      <c r="AH659" s="4"/>
      <c r="AI659" s="4"/>
      <c r="AJ659" s="4"/>
      <c r="AK659" s="4"/>
      <c r="AL659" s="4"/>
    </row>
    <row r="660">
      <c r="A660" s="1"/>
      <c r="B660" s="47"/>
      <c r="C660" s="116"/>
      <c r="D660" s="47"/>
      <c r="E660" s="47"/>
      <c r="F660" s="47"/>
      <c r="G660" s="47"/>
      <c r="H660" s="47"/>
      <c r="I660" s="48"/>
      <c r="J660" s="48"/>
      <c r="K660" s="48"/>
      <c r="L660" s="48"/>
      <c r="M660" s="1"/>
      <c r="N660" s="1"/>
      <c r="O660" s="1"/>
      <c r="P660" s="47"/>
      <c r="Q660" s="4"/>
      <c r="R660" s="4"/>
      <c r="S660" s="4"/>
      <c r="T660" s="4"/>
      <c r="U660" s="4"/>
      <c r="V660" s="4"/>
      <c r="W660" s="4"/>
      <c r="X660" s="4"/>
      <c r="Y660" s="4"/>
      <c r="Z660" s="4"/>
      <c r="AA660" s="4"/>
      <c r="AB660" s="4"/>
      <c r="AC660" s="4"/>
      <c r="AD660" s="4"/>
      <c r="AE660" s="4"/>
      <c r="AF660" s="4"/>
      <c r="AG660" s="4"/>
      <c r="AH660" s="4"/>
      <c r="AI660" s="4"/>
      <c r="AJ660" s="4"/>
      <c r="AK660" s="4"/>
      <c r="AL660" s="4"/>
    </row>
    <row r="661">
      <c r="A661" s="1"/>
      <c r="B661" s="47"/>
      <c r="C661" s="116"/>
      <c r="D661" s="47"/>
      <c r="E661" s="47"/>
      <c r="F661" s="47"/>
      <c r="G661" s="47"/>
      <c r="H661" s="47"/>
      <c r="I661" s="48"/>
      <c r="J661" s="48"/>
      <c r="K661" s="48"/>
      <c r="L661" s="48"/>
      <c r="M661" s="1"/>
      <c r="N661" s="1"/>
      <c r="O661" s="1"/>
      <c r="P661" s="47"/>
      <c r="Q661" s="4"/>
      <c r="R661" s="4"/>
      <c r="S661" s="4"/>
      <c r="T661" s="4"/>
      <c r="U661" s="4"/>
      <c r="V661" s="4"/>
      <c r="W661" s="4"/>
      <c r="X661" s="4"/>
      <c r="Y661" s="4"/>
      <c r="Z661" s="4"/>
      <c r="AA661" s="4"/>
      <c r="AB661" s="4"/>
      <c r="AC661" s="4"/>
      <c r="AD661" s="4"/>
      <c r="AE661" s="4"/>
      <c r="AF661" s="4"/>
      <c r="AG661" s="4"/>
      <c r="AH661" s="4"/>
      <c r="AI661" s="4"/>
      <c r="AJ661" s="4"/>
      <c r="AK661" s="4"/>
      <c r="AL661" s="4"/>
    </row>
    <row r="662">
      <c r="A662" s="1"/>
      <c r="B662" s="47"/>
      <c r="C662" s="116"/>
      <c r="D662" s="47"/>
      <c r="E662" s="47"/>
      <c r="F662" s="47"/>
      <c r="G662" s="47"/>
      <c r="H662" s="47"/>
      <c r="I662" s="48"/>
      <c r="J662" s="48"/>
      <c r="K662" s="48"/>
      <c r="L662" s="48"/>
      <c r="M662" s="1"/>
      <c r="N662" s="1"/>
      <c r="O662" s="1"/>
      <c r="P662" s="47"/>
      <c r="Q662" s="4"/>
      <c r="R662" s="4"/>
      <c r="S662" s="4"/>
      <c r="T662" s="4"/>
      <c r="U662" s="4"/>
      <c r="V662" s="4"/>
      <c r="W662" s="4"/>
      <c r="X662" s="4"/>
      <c r="Y662" s="4"/>
      <c r="Z662" s="4"/>
      <c r="AA662" s="4"/>
      <c r="AB662" s="4"/>
      <c r="AC662" s="4"/>
      <c r="AD662" s="4"/>
      <c r="AE662" s="4"/>
      <c r="AF662" s="4"/>
      <c r="AG662" s="4"/>
      <c r="AH662" s="4"/>
      <c r="AI662" s="4"/>
      <c r="AJ662" s="4"/>
      <c r="AK662" s="4"/>
      <c r="AL662" s="4"/>
    </row>
    <row r="663">
      <c r="A663" s="1"/>
      <c r="B663" s="47"/>
      <c r="C663" s="116"/>
      <c r="D663" s="47"/>
      <c r="E663" s="47"/>
      <c r="F663" s="47"/>
      <c r="G663" s="47"/>
      <c r="H663" s="47"/>
      <c r="I663" s="48"/>
      <c r="J663" s="48"/>
      <c r="K663" s="48"/>
      <c r="L663" s="48"/>
      <c r="M663" s="1"/>
      <c r="N663" s="1"/>
      <c r="O663" s="1"/>
      <c r="P663" s="47"/>
      <c r="Q663" s="4"/>
      <c r="R663" s="4"/>
      <c r="S663" s="4"/>
      <c r="T663" s="4"/>
      <c r="U663" s="4"/>
      <c r="V663" s="4"/>
      <c r="W663" s="4"/>
      <c r="X663" s="4"/>
      <c r="Y663" s="4"/>
      <c r="Z663" s="4"/>
      <c r="AA663" s="4"/>
      <c r="AB663" s="4"/>
      <c r="AC663" s="4"/>
      <c r="AD663" s="4"/>
      <c r="AE663" s="4"/>
      <c r="AF663" s="4"/>
      <c r="AG663" s="4"/>
      <c r="AH663" s="4"/>
      <c r="AI663" s="4"/>
      <c r="AJ663" s="4"/>
      <c r="AK663" s="4"/>
      <c r="AL663" s="4"/>
    </row>
    <row r="664">
      <c r="A664" s="1"/>
      <c r="B664" s="47"/>
      <c r="C664" s="116"/>
      <c r="D664" s="47"/>
      <c r="E664" s="47"/>
      <c r="F664" s="47"/>
      <c r="G664" s="47"/>
      <c r="H664" s="47"/>
      <c r="I664" s="48"/>
      <c r="J664" s="48"/>
      <c r="K664" s="48"/>
      <c r="L664" s="48"/>
      <c r="M664" s="1"/>
      <c r="N664" s="1"/>
      <c r="O664" s="1"/>
      <c r="P664" s="47"/>
      <c r="Q664" s="4"/>
      <c r="R664" s="4"/>
      <c r="S664" s="4"/>
      <c r="T664" s="4"/>
      <c r="U664" s="4"/>
      <c r="V664" s="4"/>
      <c r="W664" s="4"/>
      <c r="X664" s="4"/>
      <c r="Y664" s="4"/>
      <c r="Z664" s="4"/>
      <c r="AA664" s="4"/>
      <c r="AB664" s="4"/>
      <c r="AC664" s="4"/>
      <c r="AD664" s="4"/>
      <c r="AE664" s="4"/>
      <c r="AF664" s="4"/>
      <c r="AG664" s="4"/>
      <c r="AH664" s="4"/>
      <c r="AI664" s="4"/>
      <c r="AJ664" s="4"/>
      <c r="AK664" s="4"/>
      <c r="AL664" s="4"/>
    </row>
    <row r="665">
      <c r="A665" s="1"/>
      <c r="B665" s="47"/>
      <c r="C665" s="116"/>
      <c r="D665" s="47"/>
      <c r="E665" s="47"/>
      <c r="F665" s="47"/>
      <c r="G665" s="47"/>
      <c r="H665" s="47"/>
      <c r="I665" s="48"/>
      <c r="J665" s="48"/>
      <c r="K665" s="48"/>
      <c r="L665" s="48"/>
      <c r="M665" s="1"/>
      <c r="N665" s="1"/>
      <c r="O665" s="1"/>
      <c r="P665" s="47"/>
      <c r="Q665" s="4"/>
      <c r="R665" s="4"/>
      <c r="S665" s="4"/>
      <c r="T665" s="4"/>
      <c r="U665" s="4"/>
      <c r="V665" s="4"/>
      <c r="W665" s="4"/>
      <c r="X665" s="4"/>
      <c r="Y665" s="4"/>
      <c r="Z665" s="4"/>
      <c r="AA665" s="4"/>
      <c r="AB665" s="4"/>
      <c r="AC665" s="4"/>
      <c r="AD665" s="4"/>
      <c r="AE665" s="4"/>
      <c r="AF665" s="4"/>
      <c r="AG665" s="4"/>
      <c r="AH665" s="4"/>
      <c r="AI665" s="4"/>
      <c r="AJ665" s="4"/>
      <c r="AK665" s="4"/>
      <c r="AL665" s="4"/>
    </row>
    <row r="666">
      <c r="A666" s="1"/>
      <c r="B666" s="47"/>
      <c r="C666" s="116"/>
      <c r="D666" s="47"/>
      <c r="E666" s="47"/>
      <c r="F666" s="47"/>
      <c r="G666" s="47"/>
      <c r="H666" s="47"/>
      <c r="I666" s="48"/>
      <c r="J666" s="48"/>
      <c r="K666" s="48"/>
      <c r="L666" s="48"/>
      <c r="M666" s="1"/>
      <c r="N666" s="1"/>
      <c r="O666" s="1"/>
      <c r="P666" s="47"/>
      <c r="Q666" s="4"/>
      <c r="R666" s="4"/>
      <c r="S666" s="4"/>
      <c r="T666" s="4"/>
      <c r="U666" s="4"/>
      <c r="V666" s="4"/>
      <c r="W666" s="4"/>
      <c r="X666" s="4"/>
      <c r="Y666" s="4"/>
      <c r="Z666" s="4"/>
      <c r="AA666" s="4"/>
      <c r="AB666" s="4"/>
      <c r="AC666" s="4"/>
      <c r="AD666" s="4"/>
      <c r="AE666" s="4"/>
      <c r="AF666" s="4"/>
      <c r="AG666" s="4"/>
      <c r="AH666" s="4"/>
      <c r="AI666" s="4"/>
      <c r="AJ666" s="4"/>
      <c r="AK666" s="4"/>
      <c r="AL666" s="4"/>
    </row>
    <row r="667">
      <c r="A667" s="1"/>
      <c r="B667" s="47"/>
      <c r="C667" s="116"/>
      <c r="D667" s="47"/>
      <c r="E667" s="47"/>
      <c r="F667" s="47"/>
      <c r="G667" s="47"/>
      <c r="H667" s="47"/>
      <c r="I667" s="48"/>
      <c r="J667" s="48"/>
      <c r="K667" s="48"/>
      <c r="L667" s="48"/>
      <c r="M667" s="1"/>
      <c r="N667" s="1"/>
      <c r="O667" s="1"/>
      <c r="P667" s="47"/>
      <c r="Q667" s="4"/>
      <c r="R667" s="4"/>
      <c r="S667" s="4"/>
      <c r="T667" s="4"/>
      <c r="U667" s="4"/>
      <c r="V667" s="4"/>
      <c r="W667" s="4"/>
      <c r="X667" s="4"/>
      <c r="Y667" s="4"/>
      <c r="Z667" s="4"/>
      <c r="AA667" s="4"/>
      <c r="AB667" s="4"/>
      <c r="AC667" s="4"/>
      <c r="AD667" s="4"/>
      <c r="AE667" s="4"/>
      <c r="AF667" s="4"/>
      <c r="AG667" s="4"/>
      <c r="AH667" s="4"/>
      <c r="AI667" s="4"/>
      <c r="AJ667" s="4"/>
      <c r="AK667" s="4"/>
      <c r="AL667" s="4"/>
    </row>
    <row r="668">
      <c r="A668" s="1"/>
      <c r="B668" s="47"/>
      <c r="C668" s="116"/>
      <c r="D668" s="47"/>
      <c r="E668" s="47"/>
      <c r="F668" s="47"/>
      <c r="G668" s="47"/>
      <c r="H668" s="47"/>
      <c r="I668" s="48"/>
      <c r="J668" s="48"/>
      <c r="K668" s="48"/>
      <c r="L668" s="48"/>
      <c r="M668" s="1"/>
      <c r="N668" s="1"/>
      <c r="O668" s="1"/>
      <c r="P668" s="47"/>
      <c r="Q668" s="4"/>
      <c r="R668" s="4"/>
      <c r="S668" s="4"/>
      <c r="T668" s="4"/>
      <c r="U668" s="4"/>
      <c r="V668" s="4"/>
      <c r="W668" s="4"/>
      <c r="X668" s="4"/>
      <c r="Y668" s="4"/>
      <c r="Z668" s="4"/>
      <c r="AA668" s="4"/>
      <c r="AB668" s="4"/>
      <c r="AC668" s="4"/>
      <c r="AD668" s="4"/>
      <c r="AE668" s="4"/>
      <c r="AF668" s="4"/>
      <c r="AG668" s="4"/>
      <c r="AH668" s="4"/>
      <c r="AI668" s="4"/>
      <c r="AJ668" s="4"/>
      <c r="AK668" s="4"/>
      <c r="AL668" s="4"/>
    </row>
    <row r="669">
      <c r="A669" s="1"/>
      <c r="B669" s="47"/>
      <c r="C669" s="116"/>
      <c r="D669" s="47"/>
      <c r="E669" s="47"/>
      <c r="F669" s="47"/>
      <c r="G669" s="47"/>
      <c r="H669" s="47"/>
      <c r="I669" s="48"/>
      <c r="J669" s="48"/>
      <c r="K669" s="48"/>
      <c r="L669" s="48"/>
      <c r="M669" s="1"/>
      <c r="N669" s="1"/>
      <c r="O669" s="1"/>
      <c r="P669" s="47"/>
      <c r="Q669" s="4"/>
      <c r="R669" s="4"/>
      <c r="S669" s="4"/>
      <c r="T669" s="4"/>
      <c r="U669" s="4"/>
      <c r="V669" s="4"/>
      <c r="W669" s="4"/>
      <c r="X669" s="4"/>
      <c r="Y669" s="4"/>
      <c r="Z669" s="4"/>
      <c r="AA669" s="4"/>
      <c r="AB669" s="4"/>
      <c r="AC669" s="4"/>
      <c r="AD669" s="4"/>
      <c r="AE669" s="4"/>
      <c r="AF669" s="4"/>
      <c r="AG669" s="4"/>
      <c r="AH669" s="4"/>
      <c r="AI669" s="4"/>
      <c r="AJ669" s="4"/>
      <c r="AK669" s="4"/>
      <c r="AL669" s="4"/>
    </row>
    <row r="670">
      <c r="A670" s="1"/>
      <c r="B670" s="47"/>
      <c r="C670" s="116"/>
      <c r="D670" s="47"/>
      <c r="E670" s="47"/>
      <c r="F670" s="47"/>
      <c r="G670" s="47"/>
      <c r="H670" s="47"/>
      <c r="I670" s="48"/>
      <c r="J670" s="48"/>
      <c r="K670" s="48"/>
      <c r="L670" s="48"/>
      <c r="M670" s="1"/>
      <c r="N670" s="1"/>
      <c r="O670" s="1"/>
      <c r="P670" s="47"/>
      <c r="Q670" s="4"/>
      <c r="R670" s="4"/>
      <c r="S670" s="4"/>
      <c r="T670" s="4"/>
      <c r="U670" s="4"/>
      <c r="V670" s="4"/>
      <c r="W670" s="4"/>
      <c r="X670" s="4"/>
      <c r="Y670" s="4"/>
      <c r="Z670" s="4"/>
      <c r="AA670" s="4"/>
      <c r="AB670" s="4"/>
      <c r="AC670" s="4"/>
      <c r="AD670" s="4"/>
      <c r="AE670" s="4"/>
      <c r="AF670" s="4"/>
      <c r="AG670" s="4"/>
      <c r="AH670" s="4"/>
      <c r="AI670" s="4"/>
      <c r="AJ670" s="4"/>
      <c r="AK670" s="4"/>
      <c r="AL670" s="4"/>
    </row>
    <row r="671">
      <c r="A671" s="1"/>
      <c r="B671" s="47"/>
      <c r="C671" s="116"/>
      <c r="D671" s="47"/>
      <c r="E671" s="47"/>
      <c r="F671" s="47"/>
      <c r="G671" s="47"/>
      <c r="H671" s="47"/>
      <c r="I671" s="48"/>
      <c r="J671" s="48"/>
      <c r="K671" s="48"/>
      <c r="L671" s="48"/>
      <c r="M671" s="1"/>
      <c r="N671" s="1"/>
      <c r="O671" s="1"/>
      <c r="P671" s="47"/>
      <c r="Q671" s="4"/>
      <c r="R671" s="4"/>
      <c r="S671" s="4"/>
      <c r="T671" s="4"/>
      <c r="U671" s="4"/>
      <c r="V671" s="4"/>
      <c r="W671" s="4"/>
      <c r="X671" s="4"/>
      <c r="Y671" s="4"/>
      <c r="Z671" s="4"/>
      <c r="AA671" s="4"/>
      <c r="AB671" s="4"/>
      <c r="AC671" s="4"/>
      <c r="AD671" s="4"/>
      <c r="AE671" s="4"/>
      <c r="AF671" s="4"/>
      <c r="AG671" s="4"/>
      <c r="AH671" s="4"/>
      <c r="AI671" s="4"/>
      <c r="AJ671" s="4"/>
      <c r="AK671" s="4"/>
      <c r="AL671" s="4"/>
    </row>
    <row r="672">
      <c r="A672" s="1"/>
      <c r="B672" s="47"/>
      <c r="C672" s="116"/>
      <c r="D672" s="47"/>
      <c r="E672" s="47"/>
      <c r="F672" s="47"/>
      <c r="G672" s="47"/>
      <c r="H672" s="47"/>
      <c r="I672" s="48"/>
      <c r="J672" s="48"/>
      <c r="K672" s="48"/>
      <c r="L672" s="48"/>
      <c r="M672" s="1"/>
      <c r="N672" s="1"/>
      <c r="O672" s="1"/>
      <c r="P672" s="47"/>
      <c r="Q672" s="4"/>
      <c r="R672" s="4"/>
      <c r="S672" s="4"/>
      <c r="T672" s="4"/>
      <c r="U672" s="4"/>
      <c r="V672" s="4"/>
      <c r="W672" s="4"/>
      <c r="X672" s="4"/>
      <c r="Y672" s="4"/>
      <c r="Z672" s="4"/>
      <c r="AA672" s="4"/>
      <c r="AB672" s="4"/>
      <c r="AC672" s="4"/>
      <c r="AD672" s="4"/>
      <c r="AE672" s="4"/>
      <c r="AF672" s="4"/>
      <c r="AG672" s="4"/>
      <c r="AH672" s="4"/>
      <c r="AI672" s="4"/>
      <c r="AJ672" s="4"/>
      <c r="AK672" s="4"/>
      <c r="AL672" s="4"/>
    </row>
    <row r="673">
      <c r="A673" s="1"/>
      <c r="B673" s="47"/>
      <c r="C673" s="116"/>
      <c r="D673" s="47"/>
      <c r="E673" s="47"/>
      <c r="F673" s="47"/>
      <c r="G673" s="47"/>
      <c r="H673" s="47"/>
      <c r="I673" s="48"/>
      <c r="J673" s="48"/>
      <c r="K673" s="48"/>
      <c r="L673" s="48"/>
      <c r="M673" s="1"/>
      <c r="N673" s="1"/>
      <c r="O673" s="1"/>
      <c r="P673" s="47"/>
      <c r="Q673" s="4"/>
      <c r="R673" s="4"/>
      <c r="S673" s="4"/>
      <c r="T673" s="4"/>
      <c r="U673" s="4"/>
      <c r="V673" s="4"/>
      <c r="W673" s="4"/>
      <c r="X673" s="4"/>
      <c r="Y673" s="4"/>
      <c r="Z673" s="4"/>
      <c r="AA673" s="4"/>
      <c r="AB673" s="4"/>
      <c r="AC673" s="4"/>
      <c r="AD673" s="4"/>
      <c r="AE673" s="4"/>
      <c r="AF673" s="4"/>
      <c r="AG673" s="4"/>
      <c r="AH673" s="4"/>
      <c r="AI673" s="4"/>
      <c r="AJ673" s="4"/>
      <c r="AK673" s="4"/>
      <c r="AL673" s="4"/>
    </row>
    <row r="674">
      <c r="A674" s="1"/>
      <c r="B674" s="47"/>
      <c r="C674" s="116"/>
      <c r="D674" s="47"/>
      <c r="E674" s="47"/>
      <c r="F674" s="47"/>
      <c r="G674" s="47"/>
      <c r="H674" s="47"/>
      <c r="I674" s="48"/>
      <c r="J674" s="48"/>
      <c r="K674" s="48"/>
      <c r="L674" s="48"/>
      <c r="M674" s="1"/>
      <c r="N674" s="1"/>
      <c r="O674" s="1"/>
      <c r="P674" s="47"/>
      <c r="Q674" s="4"/>
      <c r="R674" s="4"/>
      <c r="S674" s="4"/>
      <c r="T674" s="4"/>
      <c r="U674" s="4"/>
      <c r="V674" s="4"/>
      <c r="W674" s="4"/>
      <c r="X674" s="4"/>
      <c r="Y674" s="4"/>
      <c r="Z674" s="4"/>
      <c r="AA674" s="4"/>
      <c r="AB674" s="4"/>
      <c r="AC674" s="4"/>
      <c r="AD674" s="4"/>
      <c r="AE674" s="4"/>
      <c r="AF674" s="4"/>
      <c r="AG674" s="4"/>
      <c r="AH674" s="4"/>
      <c r="AI674" s="4"/>
      <c r="AJ674" s="4"/>
      <c r="AK674" s="4"/>
      <c r="AL674" s="4"/>
    </row>
    <row r="675">
      <c r="A675" s="1"/>
      <c r="B675" s="47"/>
      <c r="C675" s="116"/>
      <c r="D675" s="47"/>
      <c r="E675" s="47"/>
      <c r="F675" s="47"/>
      <c r="G675" s="47"/>
      <c r="H675" s="47"/>
      <c r="I675" s="48"/>
      <c r="J675" s="48"/>
      <c r="K675" s="48"/>
      <c r="L675" s="48"/>
      <c r="M675" s="1"/>
      <c r="N675" s="1"/>
      <c r="O675" s="1"/>
      <c r="P675" s="47"/>
      <c r="Q675" s="4"/>
      <c r="R675" s="4"/>
      <c r="S675" s="4"/>
      <c r="T675" s="4"/>
      <c r="U675" s="4"/>
      <c r="V675" s="4"/>
      <c r="W675" s="4"/>
      <c r="X675" s="4"/>
      <c r="Y675" s="4"/>
      <c r="Z675" s="4"/>
      <c r="AA675" s="4"/>
      <c r="AB675" s="4"/>
      <c r="AC675" s="4"/>
      <c r="AD675" s="4"/>
      <c r="AE675" s="4"/>
      <c r="AF675" s="4"/>
      <c r="AG675" s="4"/>
      <c r="AH675" s="4"/>
      <c r="AI675" s="4"/>
      <c r="AJ675" s="4"/>
      <c r="AK675" s="4"/>
      <c r="AL675" s="4"/>
    </row>
    <row r="676">
      <c r="A676" s="1"/>
      <c r="B676" s="47"/>
      <c r="C676" s="116"/>
      <c r="D676" s="47"/>
      <c r="E676" s="47"/>
      <c r="F676" s="47"/>
      <c r="G676" s="47"/>
      <c r="H676" s="47"/>
      <c r="I676" s="48"/>
      <c r="J676" s="48"/>
      <c r="K676" s="48"/>
      <c r="L676" s="48"/>
      <c r="M676" s="1"/>
      <c r="N676" s="1"/>
      <c r="O676" s="1"/>
      <c r="P676" s="47"/>
      <c r="Q676" s="4"/>
      <c r="R676" s="4"/>
      <c r="S676" s="4"/>
      <c r="T676" s="4"/>
      <c r="U676" s="4"/>
      <c r="V676" s="4"/>
      <c r="W676" s="4"/>
      <c r="X676" s="4"/>
      <c r="Y676" s="4"/>
      <c r="Z676" s="4"/>
      <c r="AA676" s="4"/>
      <c r="AB676" s="4"/>
      <c r="AC676" s="4"/>
      <c r="AD676" s="4"/>
      <c r="AE676" s="4"/>
      <c r="AF676" s="4"/>
      <c r="AG676" s="4"/>
      <c r="AH676" s="4"/>
      <c r="AI676" s="4"/>
      <c r="AJ676" s="4"/>
      <c r="AK676" s="4"/>
      <c r="AL676" s="4"/>
    </row>
    <row r="677">
      <c r="A677" s="1"/>
      <c r="B677" s="47"/>
      <c r="C677" s="116"/>
      <c r="D677" s="47"/>
      <c r="E677" s="47"/>
      <c r="F677" s="47"/>
      <c r="G677" s="47"/>
      <c r="H677" s="47"/>
      <c r="I677" s="48"/>
      <c r="J677" s="48"/>
      <c r="K677" s="48"/>
      <c r="L677" s="48"/>
      <c r="M677" s="1"/>
      <c r="N677" s="1"/>
      <c r="O677" s="1"/>
      <c r="P677" s="47"/>
      <c r="Q677" s="4"/>
      <c r="R677" s="4"/>
      <c r="S677" s="4"/>
      <c r="T677" s="4"/>
      <c r="U677" s="4"/>
      <c r="V677" s="4"/>
      <c r="W677" s="4"/>
      <c r="X677" s="4"/>
      <c r="Y677" s="4"/>
      <c r="Z677" s="4"/>
      <c r="AA677" s="4"/>
      <c r="AB677" s="4"/>
      <c r="AC677" s="4"/>
      <c r="AD677" s="4"/>
      <c r="AE677" s="4"/>
      <c r="AF677" s="4"/>
      <c r="AG677" s="4"/>
      <c r="AH677" s="4"/>
      <c r="AI677" s="4"/>
      <c r="AJ677" s="4"/>
      <c r="AK677" s="4"/>
      <c r="AL677" s="4"/>
    </row>
    <row r="678">
      <c r="A678" s="1"/>
      <c r="B678" s="47"/>
      <c r="C678" s="116"/>
      <c r="D678" s="47"/>
      <c r="E678" s="47"/>
      <c r="F678" s="47"/>
      <c r="G678" s="47"/>
      <c r="H678" s="47"/>
      <c r="I678" s="48"/>
      <c r="J678" s="48"/>
      <c r="K678" s="48"/>
      <c r="L678" s="48"/>
      <c r="M678" s="1"/>
      <c r="N678" s="1"/>
      <c r="O678" s="1"/>
      <c r="P678" s="47"/>
      <c r="Q678" s="4"/>
      <c r="R678" s="4"/>
      <c r="S678" s="4"/>
      <c r="T678" s="4"/>
      <c r="U678" s="4"/>
      <c r="V678" s="4"/>
      <c r="W678" s="4"/>
      <c r="X678" s="4"/>
      <c r="Y678" s="4"/>
      <c r="Z678" s="4"/>
      <c r="AA678" s="4"/>
      <c r="AB678" s="4"/>
      <c r="AC678" s="4"/>
      <c r="AD678" s="4"/>
      <c r="AE678" s="4"/>
      <c r="AF678" s="4"/>
      <c r="AG678" s="4"/>
      <c r="AH678" s="4"/>
      <c r="AI678" s="4"/>
      <c r="AJ678" s="4"/>
      <c r="AK678" s="4"/>
      <c r="AL678" s="4"/>
    </row>
    <row r="679">
      <c r="A679" s="1"/>
      <c r="B679" s="47"/>
      <c r="C679" s="116"/>
      <c r="D679" s="47"/>
      <c r="E679" s="47"/>
      <c r="F679" s="47"/>
      <c r="G679" s="47"/>
      <c r="H679" s="47"/>
      <c r="I679" s="48"/>
      <c r="J679" s="48"/>
      <c r="K679" s="48"/>
      <c r="L679" s="48"/>
      <c r="M679" s="1"/>
      <c r="N679" s="1"/>
      <c r="O679" s="1"/>
      <c r="P679" s="47"/>
      <c r="Q679" s="4"/>
      <c r="R679" s="4"/>
      <c r="S679" s="4"/>
      <c r="T679" s="4"/>
      <c r="U679" s="4"/>
      <c r="V679" s="4"/>
      <c r="W679" s="4"/>
      <c r="X679" s="4"/>
      <c r="Y679" s="4"/>
      <c r="Z679" s="4"/>
      <c r="AA679" s="4"/>
      <c r="AB679" s="4"/>
      <c r="AC679" s="4"/>
      <c r="AD679" s="4"/>
      <c r="AE679" s="4"/>
      <c r="AF679" s="4"/>
      <c r="AG679" s="4"/>
      <c r="AH679" s="4"/>
      <c r="AI679" s="4"/>
      <c r="AJ679" s="4"/>
      <c r="AK679" s="4"/>
      <c r="AL679" s="4"/>
    </row>
    <row r="680">
      <c r="A680" s="1"/>
      <c r="B680" s="47"/>
      <c r="C680" s="116"/>
      <c r="D680" s="47"/>
      <c r="E680" s="47"/>
      <c r="F680" s="47"/>
      <c r="G680" s="47"/>
      <c r="H680" s="47"/>
      <c r="I680" s="48"/>
      <c r="J680" s="48"/>
      <c r="K680" s="48"/>
      <c r="L680" s="48"/>
      <c r="M680" s="1"/>
      <c r="N680" s="1"/>
      <c r="O680" s="1"/>
      <c r="P680" s="47"/>
      <c r="Q680" s="4"/>
      <c r="R680" s="4"/>
      <c r="S680" s="4"/>
      <c r="T680" s="4"/>
      <c r="U680" s="4"/>
      <c r="V680" s="4"/>
      <c r="W680" s="4"/>
      <c r="X680" s="4"/>
      <c r="Y680" s="4"/>
      <c r="Z680" s="4"/>
      <c r="AA680" s="4"/>
      <c r="AB680" s="4"/>
      <c r="AC680" s="4"/>
      <c r="AD680" s="4"/>
      <c r="AE680" s="4"/>
      <c r="AF680" s="4"/>
      <c r="AG680" s="4"/>
      <c r="AH680" s="4"/>
      <c r="AI680" s="4"/>
      <c r="AJ680" s="4"/>
      <c r="AK680" s="4"/>
      <c r="AL680" s="4"/>
    </row>
    <row r="681">
      <c r="A681" s="1"/>
      <c r="B681" s="47"/>
      <c r="C681" s="116"/>
      <c r="D681" s="47"/>
      <c r="E681" s="47"/>
      <c r="F681" s="47"/>
      <c r="G681" s="47"/>
      <c r="H681" s="47"/>
      <c r="I681" s="48"/>
      <c r="J681" s="48"/>
      <c r="K681" s="48"/>
      <c r="L681" s="48"/>
      <c r="M681" s="1"/>
      <c r="N681" s="1"/>
      <c r="O681" s="1"/>
      <c r="P681" s="47"/>
      <c r="Q681" s="4"/>
      <c r="R681" s="4"/>
      <c r="S681" s="4"/>
      <c r="T681" s="4"/>
      <c r="U681" s="4"/>
      <c r="V681" s="4"/>
      <c r="W681" s="4"/>
      <c r="X681" s="4"/>
      <c r="Y681" s="4"/>
      <c r="Z681" s="4"/>
      <c r="AA681" s="4"/>
      <c r="AB681" s="4"/>
      <c r="AC681" s="4"/>
      <c r="AD681" s="4"/>
      <c r="AE681" s="4"/>
      <c r="AF681" s="4"/>
      <c r="AG681" s="4"/>
      <c r="AH681" s="4"/>
      <c r="AI681" s="4"/>
      <c r="AJ681" s="4"/>
      <c r="AK681" s="4"/>
      <c r="AL681" s="4"/>
    </row>
    <row r="682">
      <c r="A682" s="1"/>
      <c r="B682" s="47"/>
      <c r="C682" s="116"/>
      <c r="D682" s="47"/>
      <c r="E682" s="47"/>
      <c r="F682" s="47"/>
      <c r="G682" s="47"/>
      <c r="H682" s="47"/>
      <c r="I682" s="48"/>
      <c r="J682" s="48"/>
      <c r="K682" s="48"/>
      <c r="L682" s="48"/>
      <c r="M682" s="1"/>
      <c r="N682" s="1"/>
      <c r="O682" s="1"/>
      <c r="P682" s="47"/>
      <c r="Q682" s="4"/>
      <c r="R682" s="4"/>
      <c r="S682" s="4"/>
      <c r="T682" s="4"/>
      <c r="U682" s="4"/>
      <c r="V682" s="4"/>
      <c r="W682" s="4"/>
      <c r="X682" s="4"/>
      <c r="Y682" s="4"/>
      <c r="Z682" s="4"/>
      <c r="AA682" s="4"/>
      <c r="AB682" s="4"/>
      <c r="AC682" s="4"/>
      <c r="AD682" s="4"/>
      <c r="AE682" s="4"/>
      <c r="AF682" s="4"/>
      <c r="AG682" s="4"/>
      <c r="AH682" s="4"/>
      <c r="AI682" s="4"/>
      <c r="AJ682" s="4"/>
      <c r="AK682" s="4"/>
      <c r="AL682" s="4"/>
    </row>
    <row r="683">
      <c r="A683" s="1"/>
      <c r="B683" s="47"/>
      <c r="C683" s="116"/>
      <c r="D683" s="47"/>
      <c r="E683" s="47"/>
      <c r="F683" s="47"/>
      <c r="G683" s="47"/>
      <c r="H683" s="47"/>
      <c r="I683" s="48"/>
      <c r="J683" s="48"/>
      <c r="K683" s="48"/>
      <c r="L683" s="48"/>
      <c r="M683" s="1"/>
      <c r="N683" s="1"/>
      <c r="O683" s="1"/>
      <c r="P683" s="47"/>
      <c r="Q683" s="4"/>
      <c r="R683" s="4"/>
      <c r="S683" s="4"/>
      <c r="T683" s="4"/>
      <c r="U683" s="4"/>
      <c r="V683" s="4"/>
      <c r="W683" s="4"/>
      <c r="X683" s="4"/>
      <c r="Y683" s="4"/>
      <c r="Z683" s="4"/>
      <c r="AA683" s="4"/>
      <c r="AB683" s="4"/>
      <c r="AC683" s="4"/>
      <c r="AD683" s="4"/>
      <c r="AE683" s="4"/>
      <c r="AF683" s="4"/>
      <c r="AG683" s="4"/>
      <c r="AH683" s="4"/>
      <c r="AI683" s="4"/>
      <c r="AJ683" s="4"/>
      <c r="AK683" s="4"/>
      <c r="AL683" s="4"/>
    </row>
    <row r="684">
      <c r="A684" s="1"/>
      <c r="B684" s="47"/>
      <c r="C684" s="116"/>
      <c r="D684" s="47"/>
      <c r="E684" s="47"/>
      <c r="F684" s="47"/>
      <c r="G684" s="47"/>
      <c r="H684" s="47"/>
      <c r="I684" s="48"/>
      <c r="J684" s="48"/>
      <c r="K684" s="48"/>
      <c r="L684" s="48"/>
      <c r="M684" s="1"/>
      <c r="N684" s="1"/>
      <c r="O684" s="1"/>
      <c r="P684" s="47"/>
      <c r="Q684" s="4"/>
      <c r="R684" s="4"/>
      <c r="S684" s="4"/>
      <c r="T684" s="4"/>
      <c r="U684" s="4"/>
      <c r="V684" s="4"/>
      <c r="W684" s="4"/>
      <c r="X684" s="4"/>
      <c r="Y684" s="4"/>
      <c r="Z684" s="4"/>
      <c r="AA684" s="4"/>
      <c r="AB684" s="4"/>
      <c r="AC684" s="4"/>
      <c r="AD684" s="4"/>
      <c r="AE684" s="4"/>
      <c r="AF684" s="4"/>
      <c r="AG684" s="4"/>
      <c r="AH684" s="4"/>
      <c r="AI684" s="4"/>
      <c r="AJ684" s="4"/>
      <c r="AK684" s="4"/>
      <c r="AL684" s="4"/>
    </row>
    <row r="685">
      <c r="A685" s="1"/>
      <c r="B685" s="47"/>
      <c r="C685" s="116"/>
      <c r="D685" s="47"/>
      <c r="E685" s="47"/>
      <c r="F685" s="47"/>
      <c r="G685" s="47"/>
      <c r="H685" s="47"/>
      <c r="I685" s="48"/>
      <c r="J685" s="48"/>
      <c r="K685" s="48"/>
      <c r="L685" s="48"/>
      <c r="M685" s="1"/>
      <c r="N685" s="1"/>
      <c r="O685" s="1"/>
      <c r="P685" s="47"/>
      <c r="Q685" s="4"/>
      <c r="R685" s="4"/>
      <c r="S685" s="4"/>
      <c r="T685" s="4"/>
      <c r="U685" s="4"/>
      <c r="V685" s="4"/>
      <c r="W685" s="4"/>
      <c r="X685" s="4"/>
      <c r="Y685" s="4"/>
      <c r="Z685" s="4"/>
      <c r="AA685" s="4"/>
      <c r="AB685" s="4"/>
      <c r="AC685" s="4"/>
      <c r="AD685" s="4"/>
      <c r="AE685" s="4"/>
      <c r="AF685" s="4"/>
      <c r="AG685" s="4"/>
      <c r="AH685" s="4"/>
      <c r="AI685" s="4"/>
      <c r="AJ685" s="4"/>
      <c r="AK685" s="4"/>
      <c r="AL685" s="4"/>
    </row>
    <row r="686">
      <c r="A686" s="1"/>
      <c r="B686" s="47"/>
      <c r="C686" s="116"/>
      <c r="D686" s="47"/>
      <c r="E686" s="47"/>
      <c r="F686" s="47"/>
      <c r="G686" s="47"/>
      <c r="H686" s="47"/>
      <c r="I686" s="48"/>
      <c r="J686" s="48"/>
      <c r="K686" s="48"/>
      <c r="L686" s="48"/>
      <c r="M686" s="1"/>
      <c r="N686" s="1"/>
      <c r="O686" s="1"/>
      <c r="P686" s="47"/>
      <c r="Q686" s="4"/>
      <c r="R686" s="4"/>
      <c r="S686" s="4"/>
      <c r="T686" s="4"/>
      <c r="U686" s="4"/>
      <c r="V686" s="4"/>
      <c r="W686" s="4"/>
      <c r="X686" s="4"/>
      <c r="Y686" s="4"/>
      <c r="Z686" s="4"/>
      <c r="AA686" s="4"/>
      <c r="AB686" s="4"/>
      <c r="AC686" s="4"/>
      <c r="AD686" s="4"/>
      <c r="AE686" s="4"/>
      <c r="AF686" s="4"/>
      <c r="AG686" s="4"/>
      <c r="AH686" s="4"/>
      <c r="AI686" s="4"/>
      <c r="AJ686" s="4"/>
      <c r="AK686" s="4"/>
      <c r="AL686" s="4"/>
    </row>
    <row r="687">
      <c r="A687" s="1"/>
      <c r="B687" s="47"/>
      <c r="C687" s="116"/>
      <c r="D687" s="47"/>
      <c r="E687" s="47"/>
      <c r="F687" s="47"/>
      <c r="G687" s="47"/>
      <c r="H687" s="47"/>
      <c r="I687" s="48"/>
      <c r="J687" s="48"/>
      <c r="K687" s="48"/>
      <c r="L687" s="48"/>
      <c r="M687" s="1"/>
      <c r="N687" s="1"/>
      <c r="O687" s="1"/>
      <c r="P687" s="47"/>
      <c r="Q687" s="4"/>
      <c r="R687" s="4"/>
      <c r="S687" s="4"/>
      <c r="T687" s="4"/>
      <c r="U687" s="4"/>
      <c r="V687" s="4"/>
      <c r="W687" s="4"/>
      <c r="X687" s="4"/>
      <c r="Y687" s="4"/>
      <c r="Z687" s="4"/>
      <c r="AA687" s="4"/>
      <c r="AB687" s="4"/>
      <c r="AC687" s="4"/>
      <c r="AD687" s="4"/>
      <c r="AE687" s="4"/>
      <c r="AF687" s="4"/>
      <c r="AG687" s="4"/>
      <c r="AH687" s="4"/>
      <c r="AI687" s="4"/>
      <c r="AJ687" s="4"/>
      <c r="AK687" s="4"/>
      <c r="AL687" s="4"/>
    </row>
    <row r="688">
      <c r="A688" s="1"/>
      <c r="B688" s="47"/>
      <c r="C688" s="116"/>
      <c r="D688" s="47"/>
      <c r="E688" s="47"/>
      <c r="F688" s="47"/>
      <c r="G688" s="47"/>
      <c r="H688" s="47"/>
      <c r="I688" s="48"/>
      <c r="J688" s="48"/>
      <c r="K688" s="48"/>
      <c r="L688" s="48"/>
      <c r="M688" s="1"/>
      <c r="N688" s="1"/>
      <c r="O688" s="1"/>
      <c r="P688" s="47"/>
      <c r="Q688" s="4"/>
      <c r="R688" s="4"/>
      <c r="S688" s="4"/>
      <c r="T688" s="4"/>
      <c r="U688" s="4"/>
      <c r="V688" s="4"/>
      <c r="W688" s="4"/>
      <c r="X688" s="4"/>
      <c r="Y688" s="4"/>
      <c r="Z688" s="4"/>
      <c r="AA688" s="4"/>
      <c r="AB688" s="4"/>
      <c r="AC688" s="4"/>
      <c r="AD688" s="4"/>
      <c r="AE688" s="4"/>
      <c r="AF688" s="4"/>
      <c r="AG688" s="4"/>
      <c r="AH688" s="4"/>
      <c r="AI688" s="4"/>
      <c r="AJ688" s="4"/>
      <c r="AK688" s="4"/>
      <c r="AL688" s="4"/>
    </row>
    <row r="689">
      <c r="A689" s="1"/>
      <c r="B689" s="47"/>
      <c r="C689" s="116"/>
      <c r="D689" s="47"/>
      <c r="E689" s="47"/>
      <c r="F689" s="47"/>
      <c r="G689" s="47"/>
      <c r="H689" s="47"/>
      <c r="I689" s="48"/>
      <c r="J689" s="48"/>
      <c r="K689" s="48"/>
      <c r="L689" s="48"/>
      <c r="M689" s="1"/>
      <c r="N689" s="1"/>
      <c r="O689" s="1"/>
      <c r="P689" s="47"/>
      <c r="Q689" s="4"/>
      <c r="R689" s="4"/>
      <c r="S689" s="4"/>
      <c r="T689" s="4"/>
      <c r="U689" s="4"/>
      <c r="V689" s="4"/>
      <c r="W689" s="4"/>
      <c r="X689" s="4"/>
      <c r="Y689" s="4"/>
      <c r="Z689" s="4"/>
      <c r="AA689" s="4"/>
      <c r="AB689" s="4"/>
      <c r="AC689" s="4"/>
      <c r="AD689" s="4"/>
      <c r="AE689" s="4"/>
      <c r="AF689" s="4"/>
      <c r="AG689" s="4"/>
      <c r="AH689" s="4"/>
      <c r="AI689" s="4"/>
      <c r="AJ689" s="4"/>
      <c r="AK689" s="4"/>
      <c r="AL689" s="4"/>
    </row>
    <row r="690">
      <c r="A690" s="1"/>
      <c r="B690" s="47"/>
      <c r="C690" s="116"/>
      <c r="D690" s="47"/>
      <c r="E690" s="47"/>
      <c r="F690" s="47"/>
      <c r="G690" s="47"/>
      <c r="H690" s="47"/>
      <c r="I690" s="48"/>
      <c r="J690" s="48"/>
      <c r="K690" s="48"/>
      <c r="L690" s="48"/>
      <c r="M690" s="1"/>
      <c r="N690" s="1"/>
      <c r="O690" s="1"/>
      <c r="P690" s="47"/>
      <c r="Q690" s="4"/>
      <c r="R690" s="4"/>
      <c r="S690" s="4"/>
      <c r="T690" s="4"/>
      <c r="U690" s="4"/>
      <c r="V690" s="4"/>
      <c r="W690" s="4"/>
      <c r="X690" s="4"/>
      <c r="Y690" s="4"/>
      <c r="Z690" s="4"/>
      <c r="AA690" s="4"/>
      <c r="AB690" s="4"/>
      <c r="AC690" s="4"/>
      <c r="AD690" s="4"/>
      <c r="AE690" s="4"/>
      <c r="AF690" s="4"/>
      <c r="AG690" s="4"/>
      <c r="AH690" s="4"/>
      <c r="AI690" s="4"/>
      <c r="AJ690" s="4"/>
      <c r="AK690" s="4"/>
      <c r="AL690" s="4"/>
    </row>
    <row r="691">
      <c r="A691" s="1"/>
      <c r="B691" s="47"/>
      <c r="C691" s="116"/>
      <c r="D691" s="47"/>
      <c r="E691" s="47"/>
      <c r="F691" s="47"/>
      <c r="G691" s="47"/>
      <c r="H691" s="47"/>
      <c r="I691" s="48"/>
      <c r="J691" s="48"/>
      <c r="K691" s="48"/>
      <c r="L691" s="48"/>
      <c r="M691" s="1"/>
      <c r="N691" s="1"/>
      <c r="O691" s="1"/>
      <c r="P691" s="47"/>
      <c r="Q691" s="4"/>
      <c r="R691" s="4"/>
      <c r="S691" s="4"/>
      <c r="T691" s="4"/>
      <c r="U691" s="4"/>
      <c r="V691" s="4"/>
      <c r="W691" s="4"/>
      <c r="X691" s="4"/>
      <c r="Y691" s="4"/>
      <c r="Z691" s="4"/>
      <c r="AA691" s="4"/>
      <c r="AB691" s="4"/>
      <c r="AC691" s="4"/>
      <c r="AD691" s="4"/>
      <c r="AE691" s="4"/>
      <c r="AF691" s="4"/>
      <c r="AG691" s="4"/>
      <c r="AH691" s="4"/>
      <c r="AI691" s="4"/>
      <c r="AJ691" s="4"/>
      <c r="AK691" s="4"/>
      <c r="AL691" s="4"/>
    </row>
    <row r="692">
      <c r="A692" s="1"/>
      <c r="B692" s="47"/>
      <c r="C692" s="116"/>
      <c r="D692" s="47"/>
      <c r="E692" s="47"/>
      <c r="F692" s="47"/>
      <c r="G692" s="47"/>
      <c r="H692" s="47"/>
      <c r="I692" s="48"/>
      <c r="J692" s="48"/>
      <c r="K692" s="48"/>
      <c r="L692" s="48"/>
      <c r="M692" s="1"/>
      <c r="N692" s="1"/>
      <c r="O692" s="1"/>
      <c r="P692" s="47"/>
      <c r="Q692" s="4"/>
      <c r="R692" s="4"/>
      <c r="S692" s="4"/>
      <c r="T692" s="4"/>
      <c r="U692" s="4"/>
      <c r="V692" s="4"/>
      <c r="W692" s="4"/>
      <c r="X692" s="4"/>
      <c r="Y692" s="4"/>
      <c r="Z692" s="4"/>
      <c r="AA692" s="4"/>
      <c r="AB692" s="4"/>
      <c r="AC692" s="4"/>
      <c r="AD692" s="4"/>
      <c r="AE692" s="4"/>
      <c r="AF692" s="4"/>
      <c r="AG692" s="4"/>
      <c r="AH692" s="4"/>
      <c r="AI692" s="4"/>
      <c r="AJ692" s="4"/>
      <c r="AK692" s="4"/>
      <c r="AL692" s="4"/>
    </row>
    <row r="693">
      <c r="A693" s="1"/>
      <c r="B693" s="47"/>
      <c r="C693" s="116"/>
      <c r="D693" s="47"/>
      <c r="E693" s="47"/>
      <c r="F693" s="47"/>
      <c r="G693" s="47"/>
      <c r="H693" s="47"/>
      <c r="I693" s="48"/>
      <c r="J693" s="48"/>
      <c r="K693" s="48"/>
      <c r="L693" s="48"/>
      <c r="M693" s="1"/>
      <c r="N693" s="1"/>
      <c r="O693" s="1"/>
      <c r="P693" s="47"/>
      <c r="Q693" s="4"/>
      <c r="R693" s="4"/>
      <c r="S693" s="4"/>
      <c r="T693" s="4"/>
      <c r="U693" s="4"/>
      <c r="V693" s="4"/>
      <c r="W693" s="4"/>
      <c r="X693" s="4"/>
      <c r="Y693" s="4"/>
      <c r="Z693" s="4"/>
      <c r="AA693" s="4"/>
      <c r="AB693" s="4"/>
      <c r="AC693" s="4"/>
      <c r="AD693" s="4"/>
      <c r="AE693" s="4"/>
      <c r="AF693" s="4"/>
      <c r="AG693" s="4"/>
      <c r="AH693" s="4"/>
      <c r="AI693" s="4"/>
      <c r="AJ693" s="4"/>
      <c r="AK693" s="4"/>
      <c r="AL693" s="4"/>
    </row>
    <row r="694">
      <c r="A694" s="1"/>
      <c r="B694" s="47"/>
      <c r="C694" s="116"/>
      <c r="D694" s="47"/>
      <c r="E694" s="47"/>
      <c r="F694" s="47"/>
      <c r="G694" s="47"/>
      <c r="H694" s="47"/>
      <c r="I694" s="48"/>
      <c r="J694" s="48"/>
      <c r="K694" s="48"/>
      <c r="L694" s="48"/>
      <c r="M694" s="1"/>
      <c r="N694" s="1"/>
      <c r="O694" s="1"/>
      <c r="P694" s="47"/>
      <c r="Q694" s="4"/>
      <c r="R694" s="4"/>
      <c r="S694" s="4"/>
      <c r="T694" s="4"/>
      <c r="U694" s="4"/>
      <c r="V694" s="4"/>
      <c r="W694" s="4"/>
      <c r="X694" s="4"/>
      <c r="Y694" s="4"/>
      <c r="Z694" s="4"/>
      <c r="AA694" s="4"/>
      <c r="AB694" s="4"/>
      <c r="AC694" s="4"/>
      <c r="AD694" s="4"/>
      <c r="AE694" s="4"/>
      <c r="AF694" s="4"/>
      <c r="AG694" s="4"/>
      <c r="AH694" s="4"/>
      <c r="AI694" s="4"/>
      <c r="AJ694" s="4"/>
      <c r="AK694" s="4"/>
      <c r="AL694" s="4"/>
    </row>
    <row r="695">
      <c r="A695" s="1"/>
      <c r="B695" s="47"/>
      <c r="C695" s="116"/>
      <c r="D695" s="47"/>
      <c r="E695" s="47"/>
      <c r="F695" s="47"/>
      <c r="G695" s="47"/>
      <c r="H695" s="47"/>
      <c r="I695" s="48"/>
      <c r="J695" s="48"/>
      <c r="K695" s="48"/>
      <c r="L695" s="48"/>
      <c r="M695" s="1"/>
      <c r="N695" s="1"/>
      <c r="O695" s="1"/>
      <c r="P695" s="47"/>
      <c r="Q695" s="4"/>
      <c r="R695" s="4"/>
      <c r="S695" s="4"/>
      <c r="T695" s="4"/>
      <c r="U695" s="4"/>
      <c r="V695" s="4"/>
      <c r="W695" s="4"/>
      <c r="X695" s="4"/>
      <c r="Y695" s="4"/>
      <c r="Z695" s="4"/>
      <c r="AA695" s="4"/>
      <c r="AB695" s="4"/>
      <c r="AC695" s="4"/>
      <c r="AD695" s="4"/>
      <c r="AE695" s="4"/>
      <c r="AF695" s="4"/>
      <c r="AG695" s="4"/>
      <c r="AH695" s="4"/>
      <c r="AI695" s="4"/>
      <c r="AJ695" s="4"/>
      <c r="AK695" s="4"/>
      <c r="AL695" s="4"/>
    </row>
    <row r="696">
      <c r="A696" s="1"/>
      <c r="B696" s="47"/>
      <c r="C696" s="116"/>
      <c r="D696" s="47"/>
      <c r="E696" s="47"/>
      <c r="F696" s="47"/>
      <c r="G696" s="47"/>
      <c r="H696" s="47"/>
      <c r="I696" s="48"/>
      <c r="J696" s="48"/>
      <c r="K696" s="48"/>
      <c r="L696" s="48"/>
      <c r="M696" s="1"/>
      <c r="N696" s="1"/>
      <c r="O696" s="1"/>
      <c r="P696" s="47"/>
      <c r="Q696" s="4"/>
      <c r="R696" s="4"/>
      <c r="S696" s="4"/>
      <c r="T696" s="4"/>
      <c r="U696" s="4"/>
      <c r="V696" s="4"/>
      <c r="W696" s="4"/>
      <c r="X696" s="4"/>
      <c r="Y696" s="4"/>
      <c r="Z696" s="4"/>
      <c r="AA696" s="4"/>
      <c r="AB696" s="4"/>
      <c r="AC696" s="4"/>
      <c r="AD696" s="4"/>
      <c r="AE696" s="4"/>
      <c r="AF696" s="4"/>
      <c r="AG696" s="4"/>
      <c r="AH696" s="4"/>
      <c r="AI696" s="4"/>
      <c r="AJ696" s="4"/>
      <c r="AK696" s="4"/>
      <c r="AL696" s="4"/>
    </row>
    <row r="697">
      <c r="A697" s="1"/>
      <c r="B697" s="47"/>
      <c r="C697" s="116"/>
      <c r="D697" s="47"/>
      <c r="E697" s="47"/>
      <c r="F697" s="47"/>
      <c r="G697" s="47"/>
      <c r="H697" s="47"/>
      <c r="I697" s="48"/>
      <c r="J697" s="48"/>
      <c r="K697" s="48"/>
      <c r="L697" s="48"/>
      <c r="M697" s="1"/>
      <c r="N697" s="1"/>
      <c r="O697" s="1"/>
      <c r="P697" s="47"/>
      <c r="Q697" s="4"/>
      <c r="R697" s="4"/>
      <c r="S697" s="4"/>
      <c r="T697" s="4"/>
      <c r="U697" s="4"/>
      <c r="V697" s="4"/>
      <c r="W697" s="4"/>
      <c r="X697" s="4"/>
      <c r="Y697" s="4"/>
      <c r="Z697" s="4"/>
      <c r="AA697" s="4"/>
      <c r="AB697" s="4"/>
      <c r="AC697" s="4"/>
      <c r="AD697" s="4"/>
      <c r="AE697" s="4"/>
      <c r="AF697" s="4"/>
      <c r="AG697" s="4"/>
      <c r="AH697" s="4"/>
      <c r="AI697" s="4"/>
      <c r="AJ697" s="4"/>
      <c r="AK697" s="4"/>
      <c r="AL697" s="4"/>
    </row>
    <row r="698">
      <c r="A698" s="1"/>
      <c r="B698" s="47"/>
      <c r="C698" s="116"/>
      <c r="D698" s="47"/>
      <c r="E698" s="47"/>
      <c r="F698" s="47"/>
      <c r="G698" s="47"/>
      <c r="H698" s="47"/>
      <c r="I698" s="48"/>
      <c r="J698" s="48"/>
      <c r="K698" s="48"/>
      <c r="L698" s="48"/>
      <c r="M698" s="1"/>
      <c r="N698" s="1"/>
      <c r="O698" s="1"/>
      <c r="P698" s="47"/>
      <c r="Q698" s="4"/>
      <c r="R698" s="4"/>
      <c r="S698" s="4"/>
      <c r="T698" s="4"/>
      <c r="U698" s="4"/>
      <c r="V698" s="4"/>
      <c r="W698" s="4"/>
      <c r="X698" s="4"/>
      <c r="Y698" s="4"/>
      <c r="Z698" s="4"/>
      <c r="AA698" s="4"/>
      <c r="AB698" s="4"/>
      <c r="AC698" s="4"/>
      <c r="AD698" s="4"/>
      <c r="AE698" s="4"/>
      <c r="AF698" s="4"/>
      <c r="AG698" s="4"/>
      <c r="AH698" s="4"/>
      <c r="AI698" s="4"/>
      <c r="AJ698" s="4"/>
      <c r="AK698" s="4"/>
      <c r="AL698" s="4"/>
    </row>
    <row r="699">
      <c r="A699" s="1"/>
      <c r="B699" s="47"/>
      <c r="C699" s="116"/>
      <c r="D699" s="47"/>
      <c r="E699" s="47"/>
      <c r="F699" s="47"/>
      <c r="G699" s="47"/>
      <c r="H699" s="47"/>
      <c r="I699" s="48"/>
      <c r="J699" s="48"/>
      <c r="K699" s="48"/>
      <c r="L699" s="48"/>
      <c r="M699" s="1"/>
      <c r="N699" s="1"/>
      <c r="O699" s="1"/>
      <c r="P699" s="47"/>
      <c r="Q699" s="4"/>
      <c r="R699" s="4"/>
      <c r="S699" s="4"/>
      <c r="T699" s="4"/>
      <c r="U699" s="4"/>
      <c r="V699" s="4"/>
      <c r="W699" s="4"/>
      <c r="X699" s="4"/>
      <c r="Y699" s="4"/>
      <c r="Z699" s="4"/>
      <c r="AA699" s="4"/>
      <c r="AB699" s="4"/>
      <c r="AC699" s="4"/>
      <c r="AD699" s="4"/>
      <c r="AE699" s="4"/>
      <c r="AF699" s="4"/>
      <c r="AG699" s="4"/>
      <c r="AH699" s="4"/>
      <c r="AI699" s="4"/>
      <c r="AJ699" s="4"/>
      <c r="AK699" s="4"/>
      <c r="AL699" s="4"/>
    </row>
    <row r="700">
      <c r="A700" s="1"/>
      <c r="B700" s="47"/>
      <c r="C700" s="116"/>
      <c r="D700" s="47"/>
      <c r="E700" s="47"/>
      <c r="F700" s="47"/>
      <c r="G700" s="47"/>
      <c r="H700" s="47"/>
      <c r="I700" s="48"/>
      <c r="J700" s="48"/>
      <c r="K700" s="48"/>
      <c r="L700" s="48"/>
      <c r="M700" s="1"/>
      <c r="N700" s="1"/>
      <c r="O700" s="1"/>
      <c r="P700" s="47"/>
      <c r="Q700" s="4"/>
      <c r="R700" s="4"/>
      <c r="S700" s="4"/>
      <c r="T700" s="4"/>
      <c r="U700" s="4"/>
      <c r="V700" s="4"/>
      <c r="W700" s="4"/>
      <c r="X700" s="4"/>
      <c r="Y700" s="4"/>
      <c r="Z700" s="4"/>
      <c r="AA700" s="4"/>
      <c r="AB700" s="4"/>
      <c r="AC700" s="4"/>
      <c r="AD700" s="4"/>
      <c r="AE700" s="4"/>
      <c r="AF700" s="4"/>
      <c r="AG700" s="4"/>
      <c r="AH700" s="4"/>
      <c r="AI700" s="4"/>
      <c r="AJ700" s="4"/>
      <c r="AK700" s="4"/>
      <c r="AL700" s="4"/>
    </row>
    <row r="701">
      <c r="A701" s="1"/>
      <c r="B701" s="47"/>
      <c r="C701" s="116"/>
      <c r="D701" s="47"/>
      <c r="E701" s="47"/>
      <c r="F701" s="47"/>
      <c r="G701" s="47"/>
      <c r="H701" s="47"/>
      <c r="I701" s="48"/>
      <c r="J701" s="48"/>
      <c r="K701" s="48"/>
      <c r="L701" s="48"/>
      <c r="M701" s="1"/>
      <c r="N701" s="1"/>
      <c r="O701" s="1"/>
      <c r="P701" s="47"/>
      <c r="Q701" s="4"/>
      <c r="R701" s="4"/>
      <c r="S701" s="4"/>
      <c r="T701" s="4"/>
      <c r="U701" s="4"/>
      <c r="V701" s="4"/>
      <c r="W701" s="4"/>
      <c r="X701" s="4"/>
      <c r="Y701" s="4"/>
      <c r="Z701" s="4"/>
      <c r="AA701" s="4"/>
      <c r="AB701" s="4"/>
      <c r="AC701" s="4"/>
      <c r="AD701" s="4"/>
      <c r="AE701" s="4"/>
      <c r="AF701" s="4"/>
      <c r="AG701" s="4"/>
      <c r="AH701" s="4"/>
      <c r="AI701" s="4"/>
      <c r="AJ701" s="4"/>
      <c r="AK701" s="4"/>
      <c r="AL701" s="4"/>
    </row>
    <row r="702">
      <c r="A702" s="1"/>
      <c r="B702" s="47"/>
      <c r="C702" s="116"/>
      <c r="D702" s="47"/>
      <c r="E702" s="47"/>
      <c r="F702" s="47"/>
      <c r="G702" s="47"/>
      <c r="H702" s="47"/>
      <c r="I702" s="48"/>
      <c r="J702" s="48"/>
      <c r="K702" s="48"/>
      <c r="L702" s="48"/>
      <c r="M702" s="1"/>
      <c r="N702" s="1"/>
      <c r="O702" s="1"/>
      <c r="P702" s="47"/>
      <c r="Q702" s="4"/>
      <c r="R702" s="4"/>
      <c r="S702" s="4"/>
      <c r="T702" s="4"/>
      <c r="U702" s="4"/>
      <c r="V702" s="4"/>
      <c r="W702" s="4"/>
      <c r="X702" s="4"/>
      <c r="Y702" s="4"/>
      <c r="Z702" s="4"/>
      <c r="AA702" s="4"/>
      <c r="AB702" s="4"/>
      <c r="AC702" s="4"/>
      <c r="AD702" s="4"/>
      <c r="AE702" s="4"/>
      <c r="AF702" s="4"/>
      <c r="AG702" s="4"/>
      <c r="AH702" s="4"/>
      <c r="AI702" s="4"/>
      <c r="AJ702" s="4"/>
      <c r="AK702" s="4"/>
      <c r="AL702" s="4"/>
    </row>
    <row r="703">
      <c r="A703" s="1"/>
      <c r="B703" s="47"/>
      <c r="C703" s="116"/>
      <c r="D703" s="47"/>
      <c r="E703" s="47"/>
      <c r="F703" s="47"/>
      <c r="G703" s="47"/>
      <c r="H703" s="47"/>
      <c r="I703" s="48"/>
      <c r="J703" s="48"/>
      <c r="K703" s="48"/>
      <c r="L703" s="48"/>
      <c r="M703" s="1"/>
      <c r="N703" s="1"/>
      <c r="O703" s="1"/>
      <c r="P703" s="47"/>
      <c r="Q703" s="4"/>
      <c r="R703" s="4"/>
      <c r="S703" s="4"/>
      <c r="T703" s="4"/>
      <c r="U703" s="4"/>
      <c r="V703" s="4"/>
      <c r="W703" s="4"/>
      <c r="X703" s="4"/>
      <c r="Y703" s="4"/>
      <c r="Z703" s="4"/>
      <c r="AA703" s="4"/>
      <c r="AB703" s="4"/>
      <c r="AC703" s="4"/>
      <c r="AD703" s="4"/>
      <c r="AE703" s="4"/>
      <c r="AF703" s="4"/>
      <c r="AG703" s="4"/>
      <c r="AH703" s="4"/>
      <c r="AI703" s="4"/>
      <c r="AJ703" s="4"/>
      <c r="AK703" s="4"/>
      <c r="AL703" s="4"/>
    </row>
    <row r="704">
      <c r="A704" s="1"/>
      <c r="B704" s="47"/>
      <c r="C704" s="116"/>
      <c r="D704" s="47"/>
      <c r="E704" s="47"/>
      <c r="F704" s="47"/>
      <c r="G704" s="47"/>
      <c r="H704" s="47"/>
      <c r="I704" s="48"/>
      <c r="J704" s="48"/>
      <c r="K704" s="48"/>
      <c r="L704" s="48"/>
      <c r="M704" s="1"/>
      <c r="N704" s="1"/>
      <c r="O704" s="1"/>
      <c r="P704" s="47"/>
      <c r="Q704" s="4"/>
      <c r="R704" s="4"/>
      <c r="S704" s="4"/>
      <c r="T704" s="4"/>
      <c r="U704" s="4"/>
      <c r="V704" s="4"/>
      <c r="W704" s="4"/>
      <c r="X704" s="4"/>
      <c r="Y704" s="4"/>
      <c r="Z704" s="4"/>
      <c r="AA704" s="4"/>
      <c r="AB704" s="4"/>
      <c r="AC704" s="4"/>
      <c r="AD704" s="4"/>
      <c r="AE704" s="4"/>
      <c r="AF704" s="4"/>
      <c r="AG704" s="4"/>
      <c r="AH704" s="4"/>
      <c r="AI704" s="4"/>
      <c r="AJ704" s="4"/>
      <c r="AK704" s="4"/>
      <c r="AL704" s="4"/>
    </row>
    <row r="705">
      <c r="A705" s="1"/>
      <c r="B705" s="47"/>
      <c r="C705" s="116"/>
      <c r="D705" s="47"/>
      <c r="E705" s="47"/>
      <c r="F705" s="47"/>
      <c r="G705" s="47"/>
      <c r="H705" s="47"/>
      <c r="I705" s="48"/>
      <c r="J705" s="48"/>
      <c r="K705" s="48"/>
      <c r="L705" s="48"/>
      <c r="M705" s="1"/>
      <c r="N705" s="1"/>
      <c r="O705" s="1"/>
      <c r="P705" s="47"/>
      <c r="Q705" s="4"/>
      <c r="R705" s="4"/>
      <c r="S705" s="4"/>
      <c r="T705" s="4"/>
      <c r="U705" s="4"/>
      <c r="V705" s="4"/>
      <c r="W705" s="4"/>
      <c r="X705" s="4"/>
      <c r="Y705" s="4"/>
      <c r="Z705" s="4"/>
      <c r="AA705" s="4"/>
      <c r="AB705" s="4"/>
      <c r="AC705" s="4"/>
      <c r="AD705" s="4"/>
      <c r="AE705" s="4"/>
      <c r="AF705" s="4"/>
      <c r="AG705" s="4"/>
      <c r="AH705" s="4"/>
      <c r="AI705" s="4"/>
      <c r="AJ705" s="4"/>
      <c r="AK705" s="4"/>
      <c r="AL705" s="4"/>
    </row>
    <row r="706">
      <c r="A706" s="1"/>
      <c r="B706" s="47"/>
      <c r="C706" s="116"/>
      <c r="D706" s="47"/>
      <c r="E706" s="47"/>
      <c r="F706" s="47"/>
      <c r="G706" s="47"/>
      <c r="H706" s="47"/>
      <c r="I706" s="48"/>
      <c r="J706" s="48"/>
      <c r="K706" s="48"/>
      <c r="L706" s="48"/>
      <c r="M706" s="1"/>
      <c r="N706" s="1"/>
      <c r="O706" s="1"/>
      <c r="P706" s="47"/>
      <c r="Q706" s="4"/>
      <c r="R706" s="4"/>
      <c r="S706" s="4"/>
      <c r="T706" s="4"/>
      <c r="U706" s="4"/>
      <c r="V706" s="4"/>
      <c r="W706" s="4"/>
      <c r="X706" s="4"/>
      <c r="Y706" s="4"/>
      <c r="Z706" s="4"/>
      <c r="AA706" s="4"/>
      <c r="AB706" s="4"/>
      <c r="AC706" s="4"/>
      <c r="AD706" s="4"/>
      <c r="AE706" s="4"/>
      <c r="AF706" s="4"/>
      <c r="AG706" s="4"/>
      <c r="AH706" s="4"/>
      <c r="AI706" s="4"/>
      <c r="AJ706" s="4"/>
      <c r="AK706" s="4"/>
      <c r="AL706" s="4"/>
    </row>
    <row r="707">
      <c r="A707" s="1"/>
      <c r="B707" s="47"/>
      <c r="C707" s="116"/>
      <c r="D707" s="47"/>
      <c r="E707" s="47"/>
      <c r="F707" s="47"/>
      <c r="G707" s="47"/>
      <c r="H707" s="47"/>
      <c r="I707" s="48"/>
      <c r="J707" s="48"/>
      <c r="K707" s="48"/>
      <c r="L707" s="48"/>
      <c r="M707" s="1"/>
      <c r="N707" s="1"/>
      <c r="O707" s="1"/>
      <c r="P707" s="47"/>
      <c r="Q707" s="4"/>
      <c r="R707" s="4"/>
      <c r="S707" s="4"/>
      <c r="T707" s="4"/>
      <c r="U707" s="4"/>
      <c r="V707" s="4"/>
      <c r="W707" s="4"/>
      <c r="X707" s="4"/>
      <c r="Y707" s="4"/>
      <c r="Z707" s="4"/>
      <c r="AA707" s="4"/>
      <c r="AB707" s="4"/>
      <c r="AC707" s="4"/>
      <c r="AD707" s="4"/>
      <c r="AE707" s="4"/>
      <c r="AF707" s="4"/>
      <c r="AG707" s="4"/>
      <c r="AH707" s="4"/>
      <c r="AI707" s="4"/>
      <c r="AJ707" s="4"/>
      <c r="AK707" s="4"/>
      <c r="AL707" s="4"/>
    </row>
    <row r="708">
      <c r="A708" s="1"/>
      <c r="B708" s="47"/>
      <c r="C708" s="116"/>
      <c r="D708" s="47"/>
      <c r="E708" s="47"/>
      <c r="F708" s="47"/>
      <c r="G708" s="47"/>
      <c r="H708" s="47"/>
      <c r="I708" s="48"/>
      <c r="J708" s="48"/>
      <c r="K708" s="48"/>
      <c r="L708" s="48"/>
      <c r="M708" s="1"/>
      <c r="N708" s="1"/>
      <c r="O708" s="1"/>
      <c r="P708" s="47"/>
      <c r="Q708" s="4"/>
      <c r="R708" s="4"/>
      <c r="S708" s="4"/>
      <c r="T708" s="4"/>
      <c r="U708" s="4"/>
      <c r="V708" s="4"/>
      <c r="W708" s="4"/>
      <c r="X708" s="4"/>
      <c r="Y708" s="4"/>
      <c r="Z708" s="4"/>
      <c r="AA708" s="4"/>
      <c r="AB708" s="4"/>
      <c r="AC708" s="4"/>
      <c r="AD708" s="4"/>
      <c r="AE708" s="4"/>
      <c r="AF708" s="4"/>
      <c r="AG708" s="4"/>
      <c r="AH708" s="4"/>
      <c r="AI708" s="4"/>
      <c r="AJ708" s="4"/>
      <c r="AK708" s="4"/>
      <c r="AL708" s="4"/>
    </row>
    <row r="709">
      <c r="A709" s="1"/>
      <c r="B709" s="47"/>
      <c r="C709" s="116"/>
      <c r="D709" s="47"/>
      <c r="E709" s="47"/>
      <c r="F709" s="47"/>
      <c r="G709" s="47"/>
      <c r="H709" s="47"/>
      <c r="I709" s="48"/>
      <c r="J709" s="48"/>
      <c r="K709" s="48"/>
      <c r="L709" s="48"/>
      <c r="M709" s="1"/>
      <c r="N709" s="1"/>
      <c r="O709" s="1"/>
      <c r="P709" s="47"/>
      <c r="Q709" s="4"/>
      <c r="R709" s="4"/>
      <c r="S709" s="4"/>
      <c r="T709" s="4"/>
      <c r="U709" s="4"/>
      <c r="V709" s="4"/>
      <c r="W709" s="4"/>
      <c r="X709" s="4"/>
      <c r="Y709" s="4"/>
      <c r="Z709" s="4"/>
      <c r="AA709" s="4"/>
      <c r="AB709" s="4"/>
      <c r="AC709" s="4"/>
      <c r="AD709" s="4"/>
      <c r="AE709" s="4"/>
      <c r="AF709" s="4"/>
      <c r="AG709" s="4"/>
      <c r="AH709" s="4"/>
      <c r="AI709" s="4"/>
      <c r="AJ709" s="4"/>
      <c r="AK709" s="4"/>
      <c r="AL709" s="4"/>
    </row>
    <row r="710">
      <c r="A710" s="1"/>
      <c r="B710" s="47"/>
      <c r="C710" s="116"/>
      <c r="D710" s="47"/>
      <c r="E710" s="47"/>
      <c r="F710" s="47"/>
      <c r="G710" s="47"/>
      <c r="H710" s="47"/>
      <c r="I710" s="48"/>
      <c r="J710" s="48"/>
      <c r="K710" s="48"/>
      <c r="L710" s="48"/>
      <c r="M710" s="1"/>
      <c r="N710" s="1"/>
      <c r="O710" s="1"/>
      <c r="P710" s="47"/>
      <c r="Q710" s="4"/>
      <c r="R710" s="4"/>
      <c r="S710" s="4"/>
      <c r="T710" s="4"/>
      <c r="U710" s="4"/>
      <c r="V710" s="4"/>
      <c r="W710" s="4"/>
      <c r="X710" s="4"/>
      <c r="Y710" s="4"/>
      <c r="Z710" s="4"/>
      <c r="AA710" s="4"/>
      <c r="AB710" s="4"/>
      <c r="AC710" s="4"/>
      <c r="AD710" s="4"/>
      <c r="AE710" s="4"/>
      <c r="AF710" s="4"/>
      <c r="AG710" s="4"/>
      <c r="AH710" s="4"/>
      <c r="AI710" s="4"/>
      <c r="AJ710" s="4"/>
      <c r="AK710" s="4"/>
      <c r="AL710" s="4"/>
    </row>
    <row r="711">
      <c r="A711" s="1"/>
      <c r="B711" s="47"/>
      <c r="C711" s="116"/>
      <c r="D711" s="47"/>
      <c r="E711" s="47"/>
      <c r="F711" s="47"/>
      <c r="G711" s="47"/>
      <c r="H711" s="47"/>
      <c r="I711" s="48"/>
      <c r="J711" s="48"/>
      <c r="K711" s="48"/>
      <c r="L711" s="48"/>
      <c r="M711" s="1"/>
      <c r="N711" s="1"/>
      <c r="O711" s="1"/>
      <c r="P711" s="47"/>
      <c r="Q711" s="4"/>
      <c r="R711" s="4"/>
      <c r="S711" s="4"/>
      <c r="T711" s="4"/>
      <c r="U711" s="4"/>
      <c r="V711" s="4"/>
      <c r="W711" s="4"/>
      <c r="X711" s="4"/>
      <c r="Y711" s="4"/>
      <c r="Z711" s="4"/>
      <c r="AA711" s="4"/>
      <c r="AB711" s="4"/>
      <c r="AC711" s="4"/>
      <c r="AD711" s="4"/>
      <c r="AE711" s="4"/>
      <c r="AF711" s="4"/>
      <c r="AG711" s="4"/>
      <c r="AH711" s="4"/>
      <c r="AI711" s="4"/>
      <c r="AJ711" s="4"/>
      <c r="AK711" s="4"/>
      <c r="AL711" s="4"/>
    </row>
    <row r="712">
      <c r="A712" s="1"/>
      <c r="B712" s="47"/>
      <c r="C712" s="116"/>
      <c r="D712" s="47"/>
      <c r="E712" s="47"/>
      <c r="F712" s="47"/>
      <c r="G712" s="47"/>
      <c r="H712" s="47"/>
      <c r="I712" s="48"/>
      <c r="J712" s="48"/>
      <c r="K712" s="48"/>
      <c r="L712" s="48"/>
      <c r="M712" s="1"/>
      <c r="N712" s="1"/>
      <c r="O712" s="1"/>
      <c r="P712" s="47"/>
      <c r="Q712" s="4"/>
      <c r="R712" s="4"/>
      <c r="S712" s="4"/>
      <c r="T712" s="4"/>
      <c r="U712" s="4"/>
      <c r="V712" s="4"/>
      <c r="W712" s="4"/>
      <c r="X712" s="4"/>
      <c r="Y712" s="4"/>
      <c r="Z712" s="4"/>
      <c r="AA712" s="4"/>
      <c r="AB712" s="4"/>
      <c r="AC712" s="4"/>
      <c r="AD712" s="4"/>
      <c r="AE712" s="4"/>
      <c r="AF712" s="4"/>
      <c r="AG712" s="4"/>
      <c r="AH712" s="4"/>
      <c r="AI712" s="4"/>
      <c r="AJ712" s="4"/>
      <c r="AK712" s="4"/>
      <c r="AL712" s="4"/>
    </row>
    <row r="713">
      <c r="A713" s="1"/>
      <c r="B713" s="47"/>
      <c r="C713" s="116"/>
      <c r="D713" s="47"/>
      <c r="E713" s="47"/>
      <c r="F713" s="47"/>
      <c r="G713" s="47"/>
      <c r="H713" s="47"/>
      <c r="I713" s="48"/>
      <c r="J713" s="48"/>
      <c r="K713" s="48"/>
      <c r="L713" s="48"/>
      <c r="M713" s="1"/>
      <c r="N713" s="1"/>
      <c r="O713" s="1"/>
      <c r="P713" s="47"/>
      <c r="Q713" s="4"/>
      <c r="R713" s="4"/>
      <c r="S713" s="4"/>
      <c r="T713" s="4"/>
      <c r="U713" s="4"/>
      <c r="V713" s="4"/>
      <c r="W713" s="4"/>
      <c r="X713" s="4"/>
      <c r="Y713" s="4"/>
      <c r="Z713" s="4"/>
      <c r="AA713" s="4"/>
      <c r="AB713" s="4"/>
      <c r="AC713" s="4"/>
      <c r="AD713" s="4"/>
      <c r="AE713" s="4"/>
      <c r="AF713" s="4"/>
      <c r="AG713" s="4"/>
      <c r="AH713" s="4"/>
      <c r="AI713" s="4"/>
      <c r="AJ713" s="4"/>
      <c r="AK713" s="4"/>
      <c r="AL713" s="4"/>
    </row>
    <row r="714">
      <c r="A714" s="1"/>
      <c r="B714" s="47"/>
      <c r="C714" s="116"/>
      <c r="D714" s="47"/>
      <c r="E714" s="47"/>
      <c r="F714" s="47"/>
      <c r="G714" s="47"/>
      <c r="H714" s="47"/>
      <c r="I714" s="48"/>
      <c r="J714" s="48"/>
      <c r="K714" s="48"/>
      <c r="L714" s="48"/>
      <c r="M714" s="1"/>
      <c r="N714" s="1"/>
      <c r="O714" s="1"/>
      <c r="P714" s="47"/>
      <c r="Q714" s="4"/>
      <c r="R714" s="4"/>
      <c r="S714" s="4"/>
      <c r="T714" s="4"/>
      <c r="U714" s="4"/>
      <c r="V714" s="4"/>
      <c r="W714" s="4"/>
      <c r="X714" s="4"/>
      <c r="Y714" s="4"/>
      <c r="Z714" s="4"/>
      <c r="AA714" s="4"/>
      <c r="AB714" s="4"/>
      <c r="AC714" s="4"/>
      <c r="AD714" s="4"/>
      <c r="AE714" s="4"/>
      <c r="AF714" s="4"/>
      <c r="AG714" s="4"/>
      <c r="AH714" s="4"/>
      <c r="AI714" s="4"/>
      <c r="AJ714" s="4"/>
      <c r="AK714" s="4"/>
      <c r="AL714" s="4"/>
    </row>
    <row r="715">
      <c r="A715" s="1"/>
      <c r="B715" s="47"/>
      <c r="C715" s="116"/>
      <c r="D715" s="47"/>
      <c r="E715" s="47"/>
      <c r="F715" s="47"/>
      <c r="G715" s="47"/>
      <c r="H715" s="47"/>
      <c r="I715" s="48"/>
      <c r="J715" s="48"/>
      <c r="K715" s="48"/>
      <c r="L715" s="48"/>
      <c r="M715" s="1"/>
      <c r="N715" s="1"/>
      <c r="O715" s="1"/>
      <c r="P715" s="47"/>
      <c r="Q715" s="4"/>
      <c r="R715" s="4"/>
      <c r="S715" s="4"/>
      <c r="T715" s="4"/>
      <c r="U715" s="4"/>
      <c r="V715" s="4"/>
      <c r="W715" s="4"/>
      <c r="X715" s="4"/>
      <c r="Y715" s="4"/>
      <c r="Z715" s="4"/>
      <c r="AA715" s="4"/>
      <c r="AB715" s="4"/>
      <c r="AC715" s="4"/>
      <c r="AD715" s="4"/>
      <c r="AE715" s="4"/>
      <c r="AF715" s="4"/>
      <c r="AG715" s="4"/>
      <c r="AH715" s="4"/>
      <c r="AI715" s="4"/>
      <c r="AJ715" s="4"/>
      <c r="AK715" s="4"/>
      <c r="AL715" s="4"/>
    </row>
    <row r="716">
      <c r="A716" s="1"/>
      <c r="B716" s="47"/>
      <c r="C716" s="116"/>
      <c r="D716" s="47"/>
      <c r="E716" s="47"/>
      <c r="F716" s="47"/>
      <c r="G716" s="47"/>
      <c r="H716" s="47"/>
      <c r="I716" s="48"/>
      <c r="J716" s="48"/>
      <c r="K716" s="48"/>
      <c r="L716" s="48"/>
      <c r="M716" s="1"/>
      <c r="N716" s="1"/>
      <c r="O716" s="1"/>
      <c r="P716" s="47"/>
      <c r="Q716" s="4"/>
      <c r="R716" s="4"/>
      <c r="S716" s="4"/>
      <c r="T716" s="4"/>
      <c r="U716" s="4"/>
      <c r="V716" s="4"/>
      <c r="W716" s="4"/>
      <c r="X716" s="4"/>
      <c r="Y716" s="4"/>
      <c r="Z716" s="4"/>
      <c r="AA716" s="4"/>
      <c r="AB716" s="4"/>
      <c r="AC716" s="4"/>
      <c r="AD716" s="4"/>
      <c r="AE716" s="4"/>
      <c r="AF716" s="4"/>
      <c r="AG716" s="4"/>
      <c r="AH716" s="4"/>
      <c r="AI716" s="4"/>
      <c r="AJ716" s="4"/>
      <c r="AK716" s="4"/>
      <c r="AL716" s="4"/>
    </row>
    <row r="717">
      <c r="A717" s="1"/>
      <c r="B717" s="47"/>
      <c r="C717" s="116"/>
      <c r="D717" s="47"/>
      <c r="E717" s="47"/>
      <c r="F717" s="47"/>
      <c r="G717" s="47"/>
      <c r="H717" s="47"/>
      <c r="I717" s="48"/>
      <c r="J717" s="48"/>
      <c r="K717" s="48"/>
      <c r="L717" s="48"/>
      <c r="M717" s="1"/>
      <c r="N717" s="1"/>
      <c r="O717" s="1"/>
      <c r="P717" s="47"/>
      <c r="Q717" s="4"/>
      <c r="R717" s="4"/>
      <c r="S717" s="4"/>
      <c r="T717" s="4"/>
      <c r="U717" s="4"/>
      <c r="V717" s="4"/>
      <c r="W717" s="4"/>
      <c r="X717" s="4"/>
      <c r="Y717" s="4"/>
      <c r="Z717" s="4"/>
      <c r="AA717" s="4"/>
      <c r="AB717" s="4"/>
      <c r="AC717" s="4"/>
      <c r="AD717" s="4"/>
      <c r="AE717" s="4"/>
      <c r="AF717" s="4"/>
      <c r="AG717" s="4"/>
      <c r="AH717" s="4"/>
      <c r="AI717" s="4"/>
      <c r="AJ717" s="4"/>
      <c r="AK717" s="4"/>
      <c r="AL717" s="4"/>
    </row>
    <row r="718">
      <c r="A718" s="1"/>
      <c r="B718" s="47"/>
      <c r="C718" s="116"/>
      <c r="D718" s="47"/>
      <c r="E718" s="47"/>
      <c r="F718" s="47"/>
      <c r="G718" s="47"/>
      <c r="H718" s="47"/>
      <c r="I718" s="48"/>
      <c r="J718" s="48"/>
      <c r="K718" s="48"/>
      <c r="L718" s="48"/>
      <c r="M718" s="1"/>
      <c r="N718" s="1"/>
      <c r="O718" s="1"/>
      <c r="P718" s="47"/>
      <c r="Q718" s="4"/>
      <c r="R718" s="4"/>
      <c r="S718" s="4"/>
      <c r="T718" s="4"/>
      <c r="U718" s="4"/>
      <c r="V718" s="4"/>
      <c r="W718" s="4"/>
      <c r="X718" s="4"/>
      <c r="Y718" s="4"/>
      <c r="Z718" s="4"/>
      <c r="AA718" s="4"/>
      <c r="AB718" s="4"/>
      <c r="AC718" s="4"/>
      <c r="AD718" s="4"/>
      <c r="AE718" s="4"/>
      <c r="AF718" s="4"/>
      <c r="AG718" s="4"/>
      <c r="AH718" s="4"/>
      <c r="AI718" s="4"/>
      <c r="AJ718" s="4"/>
      <c r="AK718" s="4"/>
      <c r="AL718" s="4"/>
    </row>
    <row r="719">
      <c r="A719" s="1"/>
      <c r="B719" s="47"/>
      <c r="C719" s="116"/>
      <c r="D719" s="47"/>
      <c r="E719" s="47"/>
      <c r="F719" s="47"/>
      <c r="G719" s="47"/>
      <c r="H719" s="47"/>
      <c r="I719" s="48"/>
      <c r="J719" s="48"/>
      <c r="K719" s="48"/>
      <c r="L719" s="48"/>
      <c r="M719" s="1"/>
      <c r="N719" s="1"/>
      <c r="O719" s="1"/>
      <c r="P719" s="47"/>
      <c r="Q719" s="4"/>
      <c r="R719" s="4"/>
      <c r="S719" s="4"/>
      <c r="T719" s="4"/>
      <c r="U719" s="4"/>
      <c r="V719" s="4"/>
      <c r="W719" s="4"/>
      <c r="X719" s="4"/>
      <c r="Y719" s="4"/>
      <c r="Z719" s="4"/>
      <c r="AA719" s="4"/>
      <c r="AB719" s="4"/>
      <c r="AC719" s="4"/>
      <c r="AD719" s="4"/>
      <c r="AE719" s="4"/>
      <c r="AF719" s="4"/>
      <c r="AG719" s="4"/>
      <c r="AH719" s="4"/>
      <c r="AI719" s="4"/>
      <c r="AJ719" s="4"/>
      <c r="AK719" s="4"/>
      <c r="AL719" s="4"/>
    </row>
    <row r="720">
      <c r="A720" s="1"/>
      <c r="B720" s="47"/>
      <c r="C720" s="116"/>
      <c r="D720" s="47"/>
      <c r="E720" s="47"/>
      <c r="F720" s="47"/>
      <c r="G720" s="47"/>
      <c r="H720" s="47"/>
      <c r="I720" s="48"/>
      <c r="J720" s="48"/>
      <c r="K720" s="48"/>
      <c r="L720" s="48"/>
      <c r="M720" s="1"/>
      <c r="N720" s="1"/>
      <c r="O720" s="1"/>
      <c r="P720" s="47"/>
      <c r="Q720" s="4"/>
      <c r="R720" s="4"/>
      <c r="S720" s="4"/>
      <c r="T720" s="4"/>
      <c r="U720" s="4"/>
      <c r="V720" s="4"/>
      <c r="W720" s="4"/>
      <c r="X720" s="4"/>
      <c r="Y720" s="4"/>
      <c r="Z720" s="4"/>
      <c r="AA720" s="4"/>
      <c r="AB720" s="4"/>
      <c r="AC720" s="4"/>
      <c r="AD720" s="4"/>
      <c r="AE720" s="4"/>
      <c r="AF720" s="4"/>
      <c r="AG720" s="4"/>
      <c r="AH720" s="4"/>
      <c r="AI720" s="4"/>
      <c r="AJ720" s="4"/>
      <c r="AK720" s="4"/>
      <c r="AL720" s="4"/>
    </row>
    <row r="721">
      <c r="A721" s="1"/>
      <c r="B721" s="47"/>
      <c r="C721" s="116"/>
      <c r="D721" s="47"/>
      <c r="E721" s="47"/>
      <c r="F721" s="47"/>
      <c r="G721" s="47"/>
      <c r="H721" s="47"/>
      <c r="I721" s="48"/>
      <c r="J721" s="48"/>
      <c r="K721" s="48"/>
      <c r="L721" s="48"/>
      <c r="M721" s="1"/>
      <c r="N721" s="1"/>
      <c r="O721" s="1"/>
      <c r="P721" s="47"/>
      <c r="Q721" s="4"/>
      <c r="R721" s="4"/>
      <c r="S721" s="4"/>
      <c r="T721" s="4"/>
      <c r="U721" s="4"/>
      <c r="V721" s="4"/>
      <c r="W721" s="4"/>
      <c r="X721" s="4"/>
      <c r="Y721" s="4"/>
      <c r="Z721" s="4"/>
      <c r="AA721" s="4"/>
      <c r="AB721" s="4"/>
      <c r="AC721" s="4"/>
      <c r="AD721" s="4"/>
      <c r="AE721" s="4"/>
      <c r="AF721" s="4"/>
      <c r="AG721" s="4"/>
      <c r="AH721" s="4"/>
      <c r="AI721" s="4"/>
      <c r="AJ721" s="4"/>
      <c r="AK721" s="4"/>
      <c r="AL721" s="4"/>
    </row>
    <row r="722">
      <c r="A722" s="1"/>
      <c r="B722" s="47"/>
      <c r="C722" s="116"/>
      <c r="D722" s="47"/>
      <c r="E722" s="47"/>
      <c r="F722" s="47"/>
      <c r="G722" s="47"/>
      <c r="H722" s="47"/>
      <c r="I722" s="48"/>
      <c r="J722" s="48"/>
      <c r="K722" s="48"/>
      <c r="L722" s="48"/>
      <c r="M722" s="1"/>
      <c r="N722" s="1"/>
      <c r="O722" s="1"/>
      <c r="P722" s="47"/>
      <c r="Q722" s="4"/>
      <c r="R722" s="4"/>
      <c r="S722" s="4"/>
      <c r="T722" s="4"/>
      <c r="U722" s="4"/>
      <c r="V722" s="4"/>
      <c r="W722" s="4"/>
      <c r="X722" s="4"/>
      <c r="Y722" s="4"/>
      <c r="Z722" s="4"/>
      <c r="AA722" s="4"/>
      <c r="AB722" s="4"/>
      <c r="AC722" s="4"/>
      <c r="AD722" s="4"/>
      <c r="AE722" s="4"/>
      <c r="AF722" s="4"/>
      <c r="AG722" s="4"/>
      <c r="AH722" s="4"/>
      <c r="AI722" s="4"/>
      <c r="AJ722" s="4"/>
      <c r="AK722" s="4"/>
      <c r="AL722" s="4"/>
    </row>
    <row r="723">
      <c r="A723" s="1"/>
      <c r="B723" s="47"/>
      <c r="C723" s="116"/>
      <c r="D723" s="47"/>
      <c r="E723" s="47"/>
      <c r="F723" s="47"/>
      <c r="G723" s="47"/>
      <c r="H723" s="47"/>
      <c r="I723" s="48"/>
      <c r="J723" s="48"/>
      <c r="K723" s="48"/>
      <c r="L723" s="48"/>
      <c r="M723" s="1"/>
      <c r="N723" s="1"/>
      <c r="O723" s="1"/>
      <c r="P723" s="47"/>
      <c r="Q723" s="4"/>
      <c r="R723" s="4"/>
      <c r="S723" s="4"/>
      <c r="T723" s="4"/>
      <c r="U723" s="4"/>
      <c r="V723" s="4"/>
      <c r="W723" s="4"/>
      <c r="X723" s="4"/>
      <c r="Y723" s="4"/>
      <c r="Z723" s="4"/>
      <c r="AA723" s="4"/>
      <c r="AB723" s="4"/>
      <c r="AC723" s="4"/>
      <c r="AD723" s="4"/>
      <c r="AE723" s="4"/>
      <c r="AF723" s="4"/>
      <c r="AG723" s="4"/>
      <c r="AH723" s="4"/>
      <c r="AI723" s="4"/>
      <c r="AJ723" s="4"/>
      <c r="AK723" s="4"/>
      <c r="AL723" s="4"/>
    </row>
    <row r="724">
      <c r="A724" s="1"/>
      <c r="B724" s="47"/>
      <c r="C724" s="116"/>
      <c r="D724" s="47"/>
      <c r="E724" s="47"/>
      <c r="F724" s="47"/>
      <c r="G724" s="47"/>
      <c r="H724" s="47"/>
      <c r="I724" s="48"/>
      <c r="J724" s="48"/>
      <c r="K724" s="48"/>
      <c r="L724" s="48"/>
      <c r="M724" s="1"/>
      <c r="N724" s="1"/>
      <c r="O724" s="1"/>
      <c r="P724" s="47"/>
      <c r="Q724" s="4"/>
      <c r="R724" s="4"/>
      <c r="S724" s="4"/>
      <c r="T724" s="4"/>
      <c r="U724" s="4"/>
      <c r="V724" s="4"/>
      <c r="W724" s="4"/>
      <c r="X724" s="4"/>
      <c r="Y724" s="4"/>
      <c r="Z724" s="4"/>
      <c r="AA724" s="4"/>
      <c r="AB724" s="4"/>
      <c r="AC724" s="4"/>
      <c r="AD724" s="4"/>
      <c r="AE724" s="4"/>
      <c r="AF724" s="4"/>
      <c r="AG724" s="4"/>
      <c r="AH724" s="4"/>
      <c r="AI724" s="4"/>
      <c r="AJ724" s="4"/>
      <c r="AK724" s="4"/>
      <c r="AL724" s="4"/>
    </row>
    <row r="725">
      <c r="A725" s="1"/>
      <c r="B725" s="47"/>
      <c r="C725" s="116"/>
      <c r="D725" s="47"/>
      <c r="E725" s="47"/>
      <c r="F725" s="47"/>
      <c r="G725" s="47"/>
      <c r="H725" s="47"/>
      <c r="I725" s="48"/>
      <c r="J725" s="48"/>
      <c r="K725" s="48"/>
      <c r="L725" s="48"/>
      <c r="M725" s="1"/>
      <c r="N725" s="1"/>
      <c r="O725" s="1"/>
      <c r="P725" s="47"/>
      <c r="Q725" s="4"/>
      <c r="R725" s="4"/>
      <c r="S725" s="4"/>
      <c r="T725" s="4"/>
      <c r="U725" s="4"/>
      <c r="V725" s="4"/>
      <c r="W725" s="4"/>
      <c r="X725" s="4"/>
      <c r="Y725" s="4"/>
      <c r="Z725" s="4"/>
      <c r="AA725" s="4"/>
      <c r="AB725" s="4"/>
      <c r="AC725" s="4"/>
      <c r="AD725" s="4"/>
      <c r="AE725" s="4"/>
      <c r="AF725" s="4"/>
      <c r="AG725" s="4"/>
      <c r="AH725" s="4"/>
      <c r="AI725" s="4"/>
      <c r="AJ725" s="4"/>
      <c r="AK725" s="4"/>
      <c r="AL725" s="4"/>
    </row>
    <row r="726">
      <c r="A726" s="1"/>
      <c r="B726" s="47"/>
      <c r="C726" s="116"/>
      <c r="D726" s="47"/>
      <c r="E726" s="47"/>
      <c r="F726" s="47"/>
      <c r="G726" s="47"/>
      <c r="H726" s="47"/>
      <c r="I726" s="48"/>
      <c r="J726" s="48"/>
      <c r="K726" s="48"/>
      <c r="L726" s="48"/>
      <c r="M726" s="1"/>
      <c r="N726" s="1"/>
      <c r="O726" s="1"/>
      <c r="P726" s="47"/>
      <c r="Q726" s="4"/>
      <c r="R726" s="4"/>
      <c r="S726" s="4"/>
      <c r="T726" s="4"/>
      <c r="U726" s="4"/>
      <c r="V726" s="4"/>
      <c r="W726" s="4"/>
      <c r="X726" s="4"/>
      <c r="Y726" s="4"/>
      <c r="Z726" s="4"/>
      <c r="AA726" s="4"/>
      <c r="AB726" s="4"/>
      <c r="AC726" s="4"/>
      <c r="AD726" s="4"/>
      <c r="AE726" s="4"/>
      <c r="AF726" s="4"/>
      <c r="AG726" s="4"/>
      <c r="AH726" s="4"/>
      <c r="AI726" s="4"/>
      <c r="AJ726" s="4"/>
      <c r="AK726" s="4"/>
      <c r="AL726" s="4"/>
    </row>
    <row r="727">
      <c r="A727" s="1"/>
      <c r="B727" s="47"/>
      <c r="C727" s="116"/>
      <c r="D727" s="47"/>
      <c r="E727" s="47"/>
      <c r="F727" s="47"/>
      <c r="G727" s="47"/>
      <c r="H727" s="47"/>
      <c r="I727" s="48"/>
      <c r="J727" s="48"/>
      <c r="K727" s="48"/>
      <c r="L727" s="48"/>
      <c r="M727" s="1"/>
      <c r="N727" s="1"/>
      <c r="O727" s="1"/>
      <c r="P727" s="47"/>
      <c r="Q727" s="4"/>
      <c r="R727" s="4"/>
      <c r="S727" s="4"/>
      <c r="T727" s="4"/>
      <c r="U727" s="4"/>
      <c r="V727" s="4"/>
      <c r="W727" s="4"/>
      <c r="X727" s="4"/>
      <c r="Y727" s="4"/>
      <c r="Z727" s="4"/>
      <c r="AA727" s="4"/>
      <c r="AB727" s="4"/>
      <c r="AC727" s="4"/>
      <c r="AD727" s="4"/>
      <c r="AE727" s="4"/>
      <c r="AF727" s="4"/>
      <c r="AG727" s="4"/>
      <c r="AH727" s="4"/>
      <c r="AI727" s="4"/>
      <c r="AJ727" s="4"/>
      <c r="AK727" s="4"/>
      <c r="AL727" s="4"/>
    </row>
    <row r="728">
      <c r="A728" s="1"/>
      <c r="B728" s="47"/>
      <c r="C728" s="116"/>
      <c r="D728" s="47"/>
      <c r="E728" s="47"/>
      <c r="F728" s="47"/>
      <c r="G728" s="47"/>
      <c r="H728" s="47"/>
      <c r="I728" s="48"/>
      <c r="J728" s="48"/>
      <c r="K728" s="48"/>
      <c r="L728" s="48"/>
      <c r="M728" s="1"/>
      <c r="N728" s="1"/>
      <c r="O728" s="1"/>
      <c r="P728" s="47"/>
      <c r="Q728" s="4"/>
      <c r="R728" s="4"/>
      <c r="S728" s="4"/>
      <c r="T728" s="4"/>
      <c r="U728" s="4"/>
      <c r="V728" s="4"/>
      <c r="W728" s="4"/>
      <c r="X728" s="4"/>
      <c r="Y728" s="4"/>
      <c r="Z728" s="4"/>
      <c r="AA728" s="4"/>
      <c r="AB728" s="4"/>
      <c r="AC728" s="4"/>
      <c r="AD728" s="4"/>
      <c r="AE728" s="4"/>
      <c r="AF728" s="4"/>
      <c r="AG728" s="4"/>
      <c r="AH728" s="4"/>
      <c r="AI728" s="4"/>
      <c r="AJ728" s="4"/>
      <c r="AK728" s="4"/>
      <c r="AL728" s="4"/>
    </row>
    <row r="729">
      <c r="A729" s="1"/>
      <c r="B729" s="47"/>
      <c r="C729" s="116"/>
      <c r="D729" s="47"/>
      <c r="E729" s="47"/>
      <c r="F729" s="47"/>
      <c r="G729" s="47"/>
      <c r="H729" s="47"/>
      <c r="I729" s="48"/>
      <c r="J729" s="48"/>
      <c r="K729" s="48"/>
      <c r="L729" s="48"/>
      <c r="M729" s="1"/>
      <c r="N729" s="1"/>
      <c r="O729" s="1"/>
      <c r="P729" s="47"/>
      <c r="Q729" s="4"/>
      <c r="R729" s="4"/>
      <c r="S729" s="4"/>
      <c r="T729" s="4"/>
      <c r="U729" s="4"/>
      <c r="V729" s="4"/>
      <c r="W729" s="4"/>
      <c r="X729" s="4"/>
      <c r="Y729" s="4"/>
      <c r="Z729" s="4"/>
      <c r="AA729" s="4"/>
      <c r="AB729" s="4"/>
      <c r="AC729" s="4"/>
      <c r="AD729" s="4"/>
      <c r="AE729" s="4"/>
      <c r="AF729" s="4"/>
      <c r="AG729" s="4"/>
      <c r="AH729" s="4"/>
      <c r="AI729" s="4"/>
      <c r="AJ729" s="4"/>
      <c r="AK729" s="4"/>
      <c r="AL729" s="4"/>
    </row>
    <row r="730">
      <c r="A730" s="1"/>
      <c r="B730" s="47"/>
      <c r="C730" s="116"/>
      <c r="D730" s="47"/>
      <c r="E730" s="47"/>
      <c r="F730" s="47"/>
      <c r="G730" s="47"/>
      <c r="H730" s="47"/>
      <c r="I730" s="48"/>
      <c r="J730" s="48"/>
      <c r="K730" s="48"/>
      <c r="L730" s="48"/>
      <c r="M730" s="1"/>
      <c r="N730" s="1"/>
      <c r="O730" s="1"/>
      <c r="P730" s="47"/>
      <c r="Q730" s="4"/>
      <c r="R730" s="4"/>
      <c r="S730" s="4"/>
      <c r="T730" s="4"/>
      <c r="U730" s="4"/>
      <c r="V730" s="4"/>
      <c r="W730" s="4"/>
      <c r="X730" s="4"/>
      <c r="Y730" s="4"/>
      <c r="Z730" s="4"/>
      <c r="AA730" s="4"/>
      <c r="AB730" s="4"/>
      <c r="AC730" s="4"/>
      <c r="AD730" s="4"/>
      <c r="AE730" s="4"/>
      <c r="AF730" s="4"/>
      <c r="AG730" s="4"/>
      <c r="AH730" s="4"/>
      <c r="AI730" s="4"/>
      <c r="AJ730" s="4"/>
      <c r="AK730" s="4"/>
      <c r="AL730" s="4"/>
    </row>
    <row r="731">
      <c r="A731" s="1"/>
      <c r="B731" s="47"/>
      <c r="C731" s="116"/>
      <c r="D731" s="47"/>
      <c r="E731" s="47"/>
      <c r="F731" s="47"/>
      <c r="G731" s="47"/>
      <c r="H731" s="47"/>
      <c r="I731" s="48"/>
      <c r="J731" s="48"/>
      <c r="K731" s="48"/>
      <c r="L731" s="48"/>
      <c r="M731" s="1"/>
      <c r="N731" s="1"/>
      <c r="O731" s="1"/>
      <c r="P731" s="47"/>
      <c r="Q731" s="4"/>
      <c r="R731" s="4"/>
      <c r="S731" s="4"/>
      <c r="T731" s="4"/>
      <c r="U731" s="4"/>
      <c r="V731" s="4"/>
      <c r="W731" s="4"/>
      <c r="X731" s="4"/>
      <c r="Y731" s="4"/>
      <c r="Z731" s="4"/>
      <c r="AA731" s="4"/>
      <c r="AB731" s="4"/>
      <c r="AC731" s="4"/>
      <c r="AD731" s="4"/>
      <c r="AE731" s="4"/>
      <c r="AF731" s="4"/>
      <c r="AG731" s="4"/>
      <c r="AH731" s="4"/>
      <c r="AI731" s="4"/>
      <c r="AJ731" s="4"/>
      <c r="AK731" s="4"/>
      <c r="AL731" s="4"/>
    </row>
    <row r="732">
      <c r="A732" s="1"/>
      <c r="B732" s="47"/>
      <c r="C732" s="116"/>
      <c r="D732" s="47"/>
      <c r="E732" s="47"/>
      <c r="F732" s="47"/>
      <c r="G732" s="47"/>
      <c r="H732" s="47"/>
      <c r="I732" s="48"/>
      <c r="J732" s="48"/>
      <c r="K732" s="48"/>
      <c r="L732" s="48"/>
      <c r="M732" s="1"/>
      <c r="N732" s="1"/>
      <c r="O732" s="1"/>
      <c r="P732" s="47"/>
      <c r="Q732" s="4"/>
      <c r="R732" s="4"/>
      <c r="S732" s="4"/>
      <c r="T732" s="4"/>
      <c r="U732" s="4"/>
      <c r="V732" s="4"/>
      <c r="W732" s="4"/>
      <c r="X732" s="4"/>
      <c r="Y732" s="4"/>
      <c r="Z732" s="4"/>
      <c r="AA732" s="4"/>
      <c r="AB732" s="4"/>
      <c r="AC732" s="4"/>
      <c r="AD732" s="4"/>
      <c r="AE732" s="4"/>
      <c r="AF732" s="4"/>
      <c r="AG732" s="4"/>
      <c r="AH732" s="4"/>
      <c r="AI732" s="4"/>
      <c r="AJ732" s="4"/>
      <c r="AK732" s="4"/>
      <c r="AL732" s="4"/>
    </row>
    <row r="733">
      <c r="A733" s="1"/>
      <c r="B733" s="47"/>
      <c r="C733" s="116"/>
      <c r="D733" s="47"/>
      <c r="E733" s="47"/>
      <c r="F733" s="47"/>
      <c r="G733" s="47"/>
      <c r="H733" s="47"/>
      <c r="I733" s="48"/>
      <c r="J733" s="48"/>
      <c r="K733" s="48"/>
      <c r="L733" s="48"/>
      <c r="M733" s="1"/>
      <c r="N733" s="1"/>
      <c r="O733" s="1"/>
      <c r="P733" s="47"/>
      <c r="Q733" s="4"/>
      <c r="R733" s="4"/>
      <c r="S733" s="4"/>
      <c r="T733" s="4"/>
      <c r="U733" s="4"/>
      <c r="V733" s="4"/>
      <c r="W733" s="4"/>
      <c r="X733" s="4"/>
      <c r="Y733" s="4"/>
      <c r="Z733" s="4"/>
      <c r="AA733" s="4"/>
      <c r="AB733" s="4"/>
      <c r="AC733" s="4"/>
      <c r="AD733" s="4"/>
      <c r="AE733" s="4"/>
      <c r="AF733" s="4"/>
      <c r="AG733" s="4"/>
      <c r="AH733" s="4"/>
      <c r="AI733" s="4"/>
      <c r="AJ733" s="4"/>
      <c r="AK733" s="4"/>
      <c r="AL733" s="4"/>
    </row>
    <row r="734">
      <c r="A734" s="1"/>
      <c r="B734" s="47"/>
      <c r="C734" s="116"/>
      <c r="D734" s="47"/>
      <c r="E734" s="47"/>
      <c r="F734" s="47"/>
      <c r="G734" s="47"/>
      <c r="H734" s="47"/>
      <c r="I734" s="48"/>
      <c r="J734" s="48"/>
      <c r="K734" s="48"/>
      <c r="L734" s="48"/>
      <c r="M734" s="1"/>
      <c r="N734" s="1"/>
      <c r="O734" s="1"/>
      <c r="P734" s="47"/>
      <c r="Q734" s="4"/>
      <c r="R734" s="4"/>
      <c r="S734" s="4"/>
      <c r="T734" s="4"/>
      <c r="U734" s="4"/>
      <c r="V734" s="4"/>
      <c r="W734" s="4"/>
      <c r="X734" s="4"/>
      <c r="Y734" s="4"/>
      <c r="Z734" s="4"/>
      <c r="AA734" s="4"/>
      <c r="AB734" s="4"/>
      <c r="AC734" s="4"/>
      <c r="AD734" s="4"/>
      <c r="AE734" s="4"/>
      <c r="AF734" s="4"/>
      <c r="AG734" s="4"/>
      <c r="AH734" s="4"/>
      <c r="AI734" s="4"/>
      <c r="AJ734" s="4"/>
      <c r="AK734" s="4"/>
      <c r="AL734" s="4"/>
    </row>
    <row r="735">
      <c r="A735" s="1"/>
      <c r="B735" s="47"/>
      <c r="C735" s="116"/>
      <c r="D735" s="47"/>
      <c r="E735" s="47"/>
      <c r="F735" s="47"/>
      <c r="G735" s="47"/>
      <c r="H735" s="47"/>
      <c r="I735" s="48"/>
      <c r="J735" s="48"/>
      <c r="K735" s="48"/>
      <c r="L735" s="48"/>
      <c r="M735" s="1"/>
      <c r="N735" s="1"/>
      <c r="O735" s="1"/>
      <c r="P735" s="47"/>
      <c r="Q735" s="4"/>
      <c r="R735" s="4"/>
      <c r="S735" s="4"/>
      <c r="T735" s="4"/>
      <c r="U735" s="4"/>
      <c r="V735" s="4"/>
      <c r="W735" s="4"/>
      <c r="X735" s="4"/>
      <c r="Y735" s="4"/>
      <c r="Z735" s="4"/>
      <c r="AA735" s="4"/>
      <c r="AB735" s="4"/>
      <c r="AC735" s="4"/>
      <c r="AD735" s="4"/>
      <c r="AE735" s="4"/>
      <c r="AF735" s="4"/>
      <c r="AG735" s="4"/>
      <c r="AH735" s="4"/>
      <c r="AI735" s="4"/>
      <c r="AJ735" s="4"/>
      <c r="AK735" s="4"/>
      <c r="AL735" s="4"/>
    </row>
    <row r="736">
      <c r="A736" s="1"/>
      <c r="B736" s="47"/>
      <c r="C736" s="116"/>
      <c r="D736" s="47"/>
      <c r="E736" s="47"/>
      <c r="F736" s="47"/>
      <c r="G736" s="47"/>
      <c r="H736" s="47"/>
      <c r="I736" s="48"/>
      <c r="J736" s="48"/>
      <c r="K736" s="48"/>
      <c r="L736" s="48"/>
      <c r="M736" s="1"/>
      <c r="N736" s="1"/>
      <c r="O736" s="1"/>
      <c r="P736" s="47"/>
      <c r="Q736" s="4"/>
      <c r="R736" s="4"/>
      <c r="S736" s="4"/>
      <c r="T736" s="4"/>
      <c r="U736" s="4"/>
      <c r="V736" s="4"/>
      <c r="W736" s="4"/>
      <c r="X736" s="4"/>
      <c r="Y736" s="4"/>
      <c r="Z736" s="4"/>
      <c r="AA736" s="4"/>
      <c r="AB736" s="4"/>
      <c r="AC736" s="4"/>
      <c r="AD736" s="4"/>
      <c r="AE736" s="4"/>
      <c r="AF736" s="4"/>
      <c r="AG736" s="4"/>
      <c r="AH736" s="4"/>
      <c r="AI736" s="4"/>
      <c r="AJ736" s="4"/>
      <c r="AK736" s="4"/>
      <c r="AL736" s="4"/>
    </row>
    <row r="737">
      <c r="A737" s="1"/>
      <c r="B737" s="47"/>
      <c r="C737" s="116"/>
      <c r="D737" s="47"/>
      <c r="E737" s="47"/>
      <c r="F737" s="47"/>
      <c r="G737" s="47"/>
      <c r="H737" s="47"/>
      <c r="I737" s="48"/>
      <c r="J737" s="48"/>
      <c r="K737" s="48"/>
      <c r="L737" s="48"/>
      <c r="M737" s="1"/>
      <c r="N737" s="1"/>
      <c r="O737" s="1"/>
      <c r="P737" s="47"/>
      <c r="Q737" s="4"/>
      <c r="R737" s="4"/>
      <c r="S737" s="4"/>
      <c r="T737" s="4"/>
      <c r="U737" s="4"/>
      <c r="V737" s="4"/>
      <c r="W737" s="4"/>
      <c r="X737" s="4"/>
      <c r="Y737" s="4"/>
      <c r="Z737" s="4"/>
      <c r="AA737" s="4"/>
      <c r="AB737" s="4"/>
      <c r="AC737" s="4"/>
      <c r="AD737" s="4"/>
      <c r="AE737" s="4"/>
      <c r="AF737" s="4"/>
      <c r="AG737" s="4"/>
      <c r="AH737" s="4"/>
      <c r="AI737" s="4"/>
      <c r="AJ737" s="4"/>
      <c r="AK737" s="4"/>
      <c r="AL737" s="4"/>
    </row>
    <row r="738">
      <c r="A738" s="1"/>
      <c r="B738" s="47"/>
      <c r="C738" s="116"/>
      <c r="D738" s="47"/>
      <c r="E738" s="47"/>
      <c r="F738" s="47"/>
      <c r="G738" s="47"/>
      <c r="H738" s="47"/>
      <c r="I738" s="48"/>
      <c r="J738" s="48"/>
      <c r="K738" s="48"/>
      <c r="L738" s="48"/>
      <c r="M738" s="1"/>
      <c r="N738" s="1"/>
      <c r="O738" s="1"/>
      <c r="P738" s="47"/>
      <c r="Q738" s="4"/>
      <c r="R738" s="4"/>
      <c r="S738" s="4"/>
      <c r="T738" s="4"/>
      <c r="U738" s="4"/>
      <c r="V738" s="4"/>
      <c r="W738" s="4"/>
      <c r="X738" s="4"/>
      <c r="Y738" s="4"/>
      <c r="Z738" s="4"/>
      <c r="AA738" s="4"/>
      <c r="AB738" s="4"/>
      <c r="AC738" s="4"/>
      <c r="AD738" s="4"/>
      <c r="AE738" s="4"/>
      <c r="AF738" s="4"/>
      <c r="AG738" s="4"/>
      <c r="AH738" s="4"/>
      <c r="AI738" s="4"/>
      <c r="AJ738" s="4"/>
      <c r="AK738" s="4"/>
      <c r="AL738" s="4"/>
    </row>
    <row r="739">
      <c r="A739" s="1"/>
      <c r="B739" s="47"/>
      <c r="C739" s="116"/>
      <c r="D739" s="47"/>
      <c r="E739" s="47"/>
      <c r="F739" s="47"/>
      <c r="G739" s="47"/>
      <c r="H739" s="47"/>
      <c r="I739" s="48"/>
      <c r="J739" s="48"/>
      <c r="K739" s="48"/>
      <c r="L739" s="48"/>
      <c r="M739" s="1"/>
      <c r="N739" s="1"/>
      <c r="O739" s="1"/>
      <c r="P739" s="47"/>
      <c r="Q739" s="4"/>
      <c r="R739" s="4"/>
      <c r="S739" s="4"/>
      <c r="T739" s="4"/>
      <c r="U739" s="4"/>
      <c r="V739" s="4"/>
      <c r="W739" s="4"/>
      <c r="X739" s="4"/>
      <c r="Y739" s="4"/>
      <c r="Z739" s="4"/>
      <c r="AA739" s="4"/>
      <c r="AB739" s="4"/>
      <c r="AC739" s="4"/>
      <c r="AD739" s="4"/>
      <c r="AE739" s="4"/>
      <c r="AF739" s="4"/>
      <c r="AG739" s="4"/>
      <c r="AH739" s="4"/>
      <c r="AI739" s="4"/>
      <c r="AJ739" s="4"/>
      <c r="AK739" s="4"/>
      <c r="AL739" s="4"/>
    </row>
    <row r="740">
      <c r="A740" s="1"/>
      <c r="B740" s="47"/>
      <c r="C740" s="116"/>
      <c r="D740" s="47"/>
      <c r="E740" s="47"/>
      <c r="F740" s="47"/>
      <c r="G740" s="47"/>
      <c r="H740" s="47"/>
      <c r="I740" s="48"/>
      <c r="J740" s="48"/>
      <c r="K740" s="48"/>
      <c r="L740" s="48"/>
      <c r="M740" s="1"/>
      <c r="N740" s="1"/>
      <c r="O740" s="1"/>
      <c r="P740" s="47"/>
      <c r="Q740" s="4"/>
      <c r="R740" s="4"/>
      <c r="S740" s="4"/>
      <c r="T740" s="4"/>
      <c r="U740" s="4"/>
      <c r="V740" s="4"/>
      <c r="W740" s="4"/>
      <c r="X740" s="4"/>
      <c r="Y740" s="4"/>
      <c r="Z740" s="4"/>
      <c r="AA740" s="4"/>
      <c r="AB740" s="4"/>
      <c r="AC740" s="4"/>
      <c r="AD740" s="4"/>
      <c r="AE740" s="4"/>
      <c r="AF740" s="4"/>
      <c r="AG740" s="4"/>
      <c r="AH740" s="4"/>
      <c r="AI740" s="4"/>
      <c r="AJ740" s="4"/>
      <c r="AK740" s="4"/>
      <c r="AL740" s="4"/>
    </row>
    <row r="741">
      <c r="A741" s="1"/>
      <c r="B741" s="47"/>
      <c r="C741" s="116"/>
      <c r="D741" s="47"/>
      <c r="E741" s="47"/>
      <c r="F741" s="47"/>
      <c r="G741" s="47"/>
      <c r="H741" s="47"/>
      <c r="I741" s="48"/>
      <c r="J741" s="48"/>
      <c r="K741" s="48"/>
      <c r="L741" s="48"/>
      <c r="M741" s="1"/>
      <c r="N741" s="1"/>
      <c r="O741" s="1"/>
      <c r="P741" s="47"/>
      <c r="Q741" s="4"/>
      <c r="R741" s="4"/>
      <c r="S741" s="4"/>
      <c r="T741" s="4"/>
      <c r="U741" s="4"/>
      <c r="V741" s="4"/>
      <c r="W741" s="4"/>
      <c r="X741" s="4"/>
      <c r="Y741" s="4"/>
      <c r="Z741" s="4"/>
      <c r="AA741" s="4"/>
      <c r="AB741" s="4"/>
      <c r="AC741" s="4"/>
      <c r="AD741" s="4"/>
      <c r="AE741" s="4"/>
      <c r="AF741" s="4"/>
      <c r="AG741" s="4"/>
      <c r="AH741" s="4"/>
      <c r="AI741" s="4"/>
      <c r="AJ741" s="4"/>
      <c r="AK741" s="4"/>
      <c r="AL741" s="4"/>
    </row>
    <row r="742">
      <c r="A742" s="1"/>
      <c r="B742" s="47"/>
      <c r="C742" s="116"/>
      <c r="D742" s="47"/>
      <c r="E742" s="47"/>
      <c r="F742" s="47"/>
      <c r="G742" s="47"/>
      <c r="H742" s="47"/>
      <c r="I742" s="48"/>
      <c r="J742" s="48"/>
      <c r="K742" s="48"/>
      <c r="L742" s="48"/>
      <c r="M742" s="1"/>
      <c r="N742" s="1"/>
      <c r="O742" s="1"/>
      <c r="P742" s="47"/>
      <c r="Q742" s="4"/>
      <c r="R742" s="4"/>
      <c r="S742" s="4"/>
      <c r="T742" s="4"/>
      <c r="U742" s="4"/>
      <c r="V742" s="4"/>
      <c r="W742" s="4"/>
      <c r="X742" s="4"/>
      <c r="Y742" s="4"/>
      <c r="Z742" s="4"/>
      <c r="AA742" s="4"/>
      <c r="AB742" s="4"/>
      <c r="AC742" s="4"/>
      <c r="AD742" s="4"/>
      <c r="AE742" s="4"/>
      <c r="AF742" s="4"/>
      <c r="AG742" s="4"/>
      <c r="AH742" s="4"/>
      <c r="AI742" s="4"/>
      <c r="AJ742" s="4"/>
      <c r="AK742" s="4"/>
      <c r="AL742" s="4"/>
    </row>
    <row r="743">
      <c r="A743" s="1"/>
      <c r="B743" s="47"/>
      <c r="C743" s="116"/>
      <c r="D743" s="47"/>
      <c r="E743" s="47"/>
      <c r="F743" s="47"/>
      <c r="G743" s="47"/>
      <c r="H743" s="47"/>
      <c r="I743" s="48"/>
      <c r="J743" s="48"/>
      <c r="K743" s="48"/>
      <c r="L743" s="48"/>
      <c r="M743" s="1"/>
      <c r="N743" s="1"/>
      <c r="O743" s="1"/>
      <c r="P743" s="47"/>
      <c r="Q743" s="4"/>
      <c r="R743" s="4"/>
      <c r="S743" s="4"/>
      <c r="T743" s="4"/>
      <c r="U743" s="4"/>
      <c r="V743" s="4"/>
      <c r="W743" s="4"/>
      <c r="X743" s="4"/>
      <c r="Y743" s="4"/>
      <c r="Z743" s="4"/>
      <c r="AA743" s="4"/>
      <c r="AB743" s="4"/>
      <c r="AC743" s="4"/>
      <c r="AD743" s="4"/>
      <c r="AE743" s="4"/>
      <c r="AF743" s="4"/>
      <c r="AG743" s="4"/>
      <c r="AH743" s="4"/>
      <c r="AI743" s="4"/>
      <c r="AJ743" s="4"/>
      <c r="AK743" s="4"/>
      <c r="AL743" s="4"/>
    </row>
    <row r="744">
      <c r="A744" s="1"/>
      <c r="B744" s="47"/>
      <c r="C744" s="116"/>
      <c r="D744" s="47"/>
      <c r="E744" s="47"/>
      <c r="F744" s="47"/>
      <c r="G744" s="47"/>
      <c r="H744" s="47"/>
      <c r="I744" s="48"/>
      <c r="J744" s="48"/>
      <c r="K744" s="48"/>
      <c r="L744" s="48"/>
      <c r="M744" s="1"/>
      <c r="N744" s="1"/>
      <c r="O744" s="1"/>
      <c r="P744" s="47"/>
      <c r="Q744" s="4"/>
      <c r="R744" s="4"/>
      <c r="S744" s="4"/>
      <c r="T744" s="4"/>
      <c r="U744" s="4"/>
      <c r="V744" s="4"/>
      <c r="W744" s="4"/>
      <c r="X744" s="4"/>
      <c r="Y744" s="4"/>
      <c r="Z744" s="4"/>
      <c r="AA744" s="4"/>
      <c r="AB744" s="4"/>
      <c r="AC744" s="4"/>
      <c r="AD744" s="4"/>
      <c r="AE744" s="4"/>
      <c r="AF744" s="4"/>
      <c r="AG744" s="4"/>
      <c r="AH744" s="4"/>
      <c r="AI744" s="4"/>
      <c r="AJ744" s="4"/>
      <c r="AK744" s="4"/>
      <c r="AL744" s="4"/>
    </row>
    <row r="745">
      <c r="A745" s="1"/>
      <c r="B745" s="47"/>
      <c r="C745" s="116"/>
      <c r="D745" s="47"/>
      <c r="E745" s="47"/>
      <c r="F745" s="47"/>
      <c r="G745" s="47"/>
      <c r="H745" s="47"/>
      <c r="I745" s="48"/>
      <c r="J745" s="48"/>
      <c r="K745" s="48"/>
      <c r="L745" s="48"/>
      <c r="M745" s="1"/>
      <c r="N745" s="1"/>
      <c r="O745" s="1"/>
      <c r="P745" s="47"/>
      <c r="Q745" s="4"/>
      <c r="R745" s="4"/>
      <c r="S745" s="4"/>
      <c r="T745" s="4"/>
      <c r="U745" s="4"/>
      <c r="V745" s="4"/>
      <c r="W745" s="4"/>
      <c r="X745" s="4"/>
      <c r="Y745" s="4"/>
      <c r="Z745" s="4"/>
      <c r="AA745" s="4"/>
      <c r="AB745" s="4"/>
      <c r="AC745" s="4"/>
      <c r="AD745" s="4"/>
      <c r="AE745" s="4"/>
      <c r="AF745" s="4"/>
      <c r="AG745" s="4"/>
      <c r="AH745" s="4"/>
      <c r="AI745" s="4"/>
      <c r="AJ745" s="4"/>
      <c r="AK745" s="4"/>
      <c r="AL745" s="4"/>
    </row>
    <row r="746">
      <c r="A746" s="1"/>
      <c r="B746" s="47"/>
      <c r="C746" s="116"/>
      <c r="D746" s="47"/>
      <c r="E746" s="47"/>
      <c r="F746" s="47"/>
      <c r="G746" s="47"/>
      <c r="H746" s="47"/>
      <c r="I746" s="48"/>
      <c r="J746" s="48"/>
      <c r="K746" s="48"/>
      <c r="L746" s="48"/>
      <c r="M746" s="1"/>
      <c r="N746" s="1"/>
      <c r="O746" s="1"/>
      <c r="P746" s="47"/>
      <c r="Q746" s="4"/>
      <c r="R746" s="4"/>
      <c r="S746" s="4"/>
      <c r="T746" s="4"/>
      <c r="U746" s="4"/>
      <c r="V746" s="4"/>
      <c r="W746" s="4"/>
      <c r="X746" s="4"/>
      <c r="Y746" s="4"/>
      <c r="Z746" s="4"/>
      <c r="AA746" s="4"/>
      <c r="AB746" s="4"/>
      <c r="AC746" s="4"/>
      <c r="AD746" s="4"/>
      <c r="AE746" s="4"/>
      <c r="AF746" s="4"/>
      <c r="AG746" s="4"/>
      <c r="AH746" s="4"/>
      <c r="AI746" s="4"/>
      <c r="AJ746" s="4"/>
      <c r="AK746" s="4"/>
      <c r="AL746" s="4"/>
    </row>
    <row r="747">
      <c r="A747" s="1"/>
      <c r="B747" s="47"/>
      <c r="C747" s="116"/>
      <c r="D747" s="47"/>
      <c r="E747" s="47"/>
      <c r="F747" s="47"/>
      <c r="G747" s="47"/>
      <c r="H747" s="47"/>
      <c r="I747" s="48"/>
      <c r="J747" s="48"/>
      <c r="K747" s="48"/>
      <c r="L747" s="48"/>
      <c r="M747" s="1"/>
      <c r="N747" s="1"/>
      <c r="O747" s="1"/>
      <c r="P747" s="47"/>
      <c r="Q747" s="4"/>
      <c r="R747" s="4"/>
      <c r="S747" s="4"/>
      <c r="T747" s="4"/>
      <c r="U747" s="4"/>
      <c r="V747" s="4"/>
      <c r="W747" s="4"/>
      <c r="X747" s="4"/>
      <c r="Y747" s="4"/>
      <c r="Z747" s="4"/>
      <c r="AA747" s="4"/>
      <c r="AB747" s="4"/>
      <c r="AC747" s="4"/>
      <c r="AD747" s="4"/>
      <c r="AE747" s="4"/>
      <c r="AF747" s="4"/>
      <c r="AG747" s="4"/>
      <c r="AH747" s="4"/>
      <c r="AI747" s="4"/>
      <c r="AJ747" s="4"/>
      <c r="AK747" s="4"/>
      <c r="AL747" s="4"/>
    </row>
    <row r="748">
      <c r="A748" s="1"/>
      <c r="B748" s="47"/>
      <c r="C748" s="116"/>
      <c r="D748" s="47"/>
      <c r="E748" s="47"/>
      <c r="F748" s="47"/>
      <c r="G748" s="47"/>
      <c r="H748" s="47"/>
      <c r="I748" s="48"/>
      <c r="J748" s="48"/>
      <c r="K748" s="48"/>
      <c r="L748" s="48"/>
      <c r="M748" s="1"/>
      <c r="N748" s="1"/>
      <c r="O748" s="1"/>
      <c r="P748" s="47"/>
      <c r="Q748" s="4"/>
      <c r="R748" s="4"/>
      <c r="S748" s="4"/>
      <c r="T748" s="4"/>
      <c r="U748" s="4"/>
      <c r="V748" s="4"/>
      <c r="W748" s="4"/>
      <c r="X748" s="4"/>
      <c r="Y748" s="4"/>
      <c r="Z748" s="4"/>
      <c r="AA748" s="4"/>
      <c r="AB748" s="4"/>
      <c r="AC748" s="4"/>
      <c r="AD748" s="4"/>
      <c r="AE748" s="4"/>
      <c r="AF748" s="4"/>
      <c r="AG748" s="4"/>
      <c r="AH748" s="4"/>
      <c r="AI748" s="4"/>
      <c r="AJ748" s="4"/>
      <c r="AK748" s="4"/>
      <c r="AL748" s="4"/>
    </row>
    <row r="749">
      <c r="A749" s="1"/>
      <c r="B749" s="47"/>
      <c r="C749" s="116"/>
      <c r="D749" s="47"/>
      <c r="E749" s="47"/>
      <c r="F749" s="47"/>
      <c r="G749" s="47"/>
      <c r="H749" s="47"/>
      <c r="I749" s="48"/>
      <c r="J749" s="48"/>
      <c r="K749" s="48"/>
      <c r="L749" s="48"/>
      <c r="M749" s="1"/>
      <c r="N749" s="1"/>
      <c r="O749" s="1"/>
      <c r="P749" s="47"/>
      <c r="Q749" s="4"/>
      <c r="R749" s="4"/>
      <c r="S749" s="4"/>
      <c r="T749" s="4"/>
      <c r="U749" s="4"/>
      <c r="V749" s="4"/>
      <c r="W749" s="4"/>
      <c r="X749" s="4"/>
      <c r="Y749" s="4"/>
      <c r="Z749" s="4"/>
      <c r="AA749" s="4"/>
      <c r="AB749" s="4"/>
      <c r="AC749" s="4"/>
      <c r="AD749" s="4"/>
      <c r="AE749" s="4"/>
      <c r="AF749" s="4"/>
      <c r="AG749" s="4"/>
      <c r="AH749" s="4"/>
      <c r="AI749" s="4"/>
      <c r="AJ749" s="4"/>
      <c r="AK749" s="4"/>
      <c r="AL749" s="4"/>
    </row>
    <row r="750">
      <c r="A750" s="1"/>
      <c r="B750" s="47"/>
      <c r="C750" s="116"/>
      <c r="D750" s="47"/>
      <c r="E750" s="47"/>
      <c r="F750" s="47"/>
      <c r="G750" s="47"/>
      <c r="H750" s="47"/>
      <c r="I750" s="48"/>
      <c r="J750" s="48"/>
      <c r="K750" s="48"/>
      <c r="L750" s="48"/>
      <c r="M750" s="1"/>
      <c r="N750" s="1"/>
      <c r="O750" s="1"/>
      <c r="P750" s="47"/>
      <c r="Q750" s="4"/>
      <c r="R750" s="4"/>
      <c r="S750" s="4"/>
      <c r="T750" s="4"/>
      <c r="U750" s="4"/>
      <c r="V750" s="4"/>
      <c r="W750" s="4"/>
      <c r="X750" s="4"/>
      <c r="Y750" s="4"/>
      <c r="Z750" s="4"/>
      <c r="AA750" s="4"/>
      <c r="AB750" s="4"/>
      <c r="AC750" s="4"/>
      <c r="AD750" s="4"/>
      <c r="AE750" s="4"/>
      <c r="AF750" s="4"/>
      <c r="AG750" s="4"/>
      <c r="AH750" s="4"/>
      <c r="AI750" s="4"/>
      <c r="AJ750" s="4"/>
      <c r="AK750" s="4"/>
      <c r="AL750" s="4"/>
    </row>
    <row r="751">
      <c r="A751" s="1"/>
      <c r="B751" s="47"/>
      <c r="C751" s="116"/>
      <c r="D751" s="47"/>
      <c r="E751" s="47"/>
      <c r="F751" s="47"/>
      <c r="G751" s="47"/>
      <c r="H751" s="47"/>
      <c r="I751" s="48"/>
      <c r="J751" s="48"/>
      <c r="K751" s="48"/>
      <c r="L751" s="48"/>
      <c r="M751" s="1"/>
      <c r="N751" s="1"/>
      <c r="O751" s="1"/>
      <c r="P751" s="47"/>
      <c r="Q751" s="4"/>
      <c r="R751" s="4"/>
      <c r="S751" s="4"/>
      <c r="T751" s="4"/>
      <c r="U751" s="4"/>
      <c r="V751" s="4"/>
      <c r="W751" s="4"/>
      <c r="X751" s="4"/>
      <c r="Y751" s="4"/>
      <c r="Z751" s="4"/>
      <c r="AA751" s="4"/>
      <c r="AB751" s="4"/>
      <c r="AC751" s="4"/>
      <c r="AD751" s="4"/>
      <c r="AE751" s="4"/>
      <c r="AF751" s="4"/>
      <c r="AG751" s="4"/>
      <c r="AH751" s="4"/>
      <c r="AI751" s="4"/>
      <c r="AJ751" s="4"/>
      <c r="AK751" s="4"/>
      <c r="AL751" s="4"/>
    </row>
    <row r="752">
      <c r="A752" s="1"/>
      <c r="B752" s="47"/>
      <c r="C752" s="116"/>
      <c r="D752" s="47"/>
      <c r="E752" s="47"/>
      <c r="F752" s="47"/>
      <c r="G752" s="47"/>
      <c r="H752" s="47"/>
      <c r="I752" s="48"/>
      <c r="J752" s="48"/>
      <c r="K752" s="48"/>
      <c r="L752" s="48"/>
      <c r="M752" s="1"/>
      <c r="N752" s="1"/>
      <c r="O752" s="1"/>
      <c r="P752" s="47"/>
      <c r="Q752" s="4"/>
      <c r="R752" s="4"/>
      <c r="S752" s="4"/>
      <c r="T752" s="4"/>
      <c r="U752" s="4"/>
      <c r="V752" s="4"/>
      <c r="W752" s="4"/>
      <c r="X752" s="4"/>
      <c r="Y752" s="4"/>
      <c r="Z752" s="4"/>
      <c r="AA752" s="4"/>
      <c r="AB752" s="4"/>
      <c r="AC752" s="4"/>
      <c r="AD752" s="4"/>
      <c r="AE752" s="4"/>
      <c r="AF752" s="4"/>
      <c r="AG752" s="4"/>
      <c r="AH752" s="4"/>
      <c r="AI752" s="4"/>
      <c r="AJ752" s="4"/>
      <c r="AK752" s="4"/>
      <c r="AL752" s="4"/>
    </row>
    <row r="753">
      <c r="A753" s="1"/>
      <c r="B753" s="47"/>
      <c r="C753" s="116"/>
      <c r="D753" s="47"/>
      <c r="E753" s="47"/>
      <c r="F753" s="47"/>
      <c r="G753" s="47"/>
      <c r="H753" s="47"/>
      <c r="I753" s="48"/>
      <c r="J753" s="48"/>
      <c r="K753" s="48"/>
      <c r="L753" s="48"/>
      <c r="M753" s="1"/>
      <c r="N753" s="1"/>
      <c r="O753" s="1"/>
      <c r="P753" s="47"/>
      <c r="Q753" s="4"/>
      <c r="R753" s="4"/>
      <c r="S753" s="4"/>
      <c r="T753" s="4"/>
      <c r="U753" s="4"/>
      <c r="V753" s="4"/>
      <c r="W753" s="4"/>
      <c r="X753" s="4"/>
      <c r="Y753" s="4"/>
      <c r="Z753" s="4"/>
      <c r="AA753" s="4"/>
      <c r="AB753" s="4"/>
      <c r="AC753" s="4"/>
      <c r="AD753" s="4"/>
      <c r="AE753" s="4"/>
      <c r="AF753" s="4"/>
      <c r="AG753" s="4"/>
      <c r="AH753" s="4"/>
      <c r="AI753" s="4"/>
      <c r="AJ753" s="4"/>
      <c r="AK753" s="4"/>
      <c r="AL753" s="4"/>
    </row>
    <row r="754">
      <c r="A754" s="1"/>
      <c r="B754" s="47"/>
      <c r="C754" s="116"/>
      <c r="D754" s="47"/>
      <c r="E754" s="47"/>
      <c r="F754" s="47"/>
      <c r="G754" s="47"/>
      <c r="H754" s="47"/>
      <c r="I754" s="48"/>
      <c r="J754" s="48"/>
      <c r="K754" s="48"/>
      <c r="L754" s="48"/>
      <c r="M754" s="1"/>
      <c r="N754" s="1"/>
      <c r="O754" s="1"/>
      <c r="P754" s="47"/>
      <c r="Q754" s="4"/>
      <c r="R754" s="4"/>
      <c r="S754" s="4"/>
      <c r="T754" s="4"/>
      <c r="U754" s="4"/>
      <c r="V754" s="4"/>
      <c r="W754" s="4"/>
      <c r="X754" s="4"/>
      <c r="Y754" s="4"/>
      <c r="Z754" s="4"/>
      <c r="AA754" s="4"/>
      <c r="AB754" s="4"/>
      <c r="AC754" s="4"/>
      <c r="AD754" s="4"/>
      <c r="AE754" s="4"/>
      <c r="AF754" s="4"/>
      <c r="AG754" s="4"/>
      <c r="AH754" s="4"/>
      <c r="AI754" s="4"/>
      <c r="AJ754" s="4"/>
      <c r="AK754" s="4"/>
      <c r="AL754" s="4"/>
    </row>
    <row r="755">
      <c r="A755" s="1"/>
      <c r="B755" s="47"/>
      <c r="C755" s="116"/>
      <c r="D755" s="47"/>
      <c r="E755" s="47"/>
      <c r="F755" s="47"/>
      <c r="G755" s="47"/>
      <c r="H755" s="47"/>
      <c r="I755" s="48"/>
      <c r="J755" s="48"/>
      <c r="K755" s="48"/>
      <c r="L755" s="48"/>
      <c r="M755" s="1"/>
      <c r="N755" s="1"/>
      <c r="O755" s="1"/>
      <c r="P755" s="47"/>
      <c r="Q755" s="4"/>
      <c r="R755" s="4"/>
      <c r="S755" s="4"/>
      <c r="T755" s="4"/>
      <c r="U755" s="4"/>
      <c r="V755" s="4"/>
      <c r="W755" s="4"/>
      <c r="X755" s="4"/>
      <c r="Y755" s="4"/>
      <c r="Z755" s="4"/>
      <c r="AA755" s="4"/>
      <c r="AB755" s="4"/>
      <c r="AC755" s="4"/>
      <c r="AD755" s="4"/>
      <c r="AE755" s="4"/>
      <c r="AF755" s="4"/>
      <c r="AG755" s="4"/>
      <c r="AH755" s="4"/>
      <c r="AI755" s="4"/>
      <c r="AJ755" s="4"/>
      <c r="AK755" s="4"/>
      <c r="AL755" s="4"/>
    </row>
    <row r="756">
      <c r="A756" s="1"/>
      <c r="B756" s="47"/>
      <c r="C756" s="116"/>
      <c r="D756" s="47"/>
      <c r="E756" s="47"/>
      <c r="F756" s="47"/>
      <c r="G756" s="47"/>
      <c r="H756" s="47"/>
      <c r="I756" s="48"/>
      <c r="J756" s="48"/>
      <c r="K756" s="48"/>
      <c r="L756" s="48"/>
      <c r="M756" s="1"/>
      <c r="N756" s="1"/>
      <c r="O756" s="1"/>
      <c r="P756" s="47"/>
      <c r="Q756" s="4"/>
      <c r="R756" s="4"/>
      <c r="S756" s="4"/>
      <c r="T756" s="4"/>
      <c r="U756" s="4"/>
      <c r="V756" s="4"/>
      <c r="W756" s="4"/>
      <c r="X756" s="4"/>
      <c r="Y756" s="4"/>
      <c r="Z756" s="4"/>
      <c r="AA756" s="4"/>
      <c r="AB756" s="4"/>
      <c r="AC756" s="4"/>
      <c r="AD756" s="4"/>
      <c r="AE756" s="4"/>
      <c r="AF756" s="4"/>
      <c r="AG756" s="4"/>
      <c r="AH756" s="4"/>
      <c r="AI756" s="4"/>
      <c r="AJ756" s="4"/>
      <c r="AK756" s="4"/>
      <c r="AL756" s="4"/>
    </row>
    <row r="757">
      <c r="A757" s="1"/>
      <c r="B757" s="47"/>
      <c r="C757" s="116"/>
      <c r="D757" s="47"/>
      <c r="E757" s="47"/>
      <c r="F757" s="47"/>
      <c r="G757" s="47"/>
      <c r="H757" s="47"/>
      <c r="I757" s="48"/>
      <c r="J757" s="48"/>
      <c r="K757" s="48"/>
      <c r="L757" s="48"/>
      <c r="M757" s="1"/>
      <c r="N757" s="1"/>
      <c r="O757" s="1"/>
      <c r="P757" s="47"/>
      <c r="Q757" s="4"/>
      <c r="R757" s="4"/>
      <c r="S757" s="4"/>
      <c r="T757" s="4"/>
      <c r="U757" s="4"/>
      <c r="V757" s="4"/>
      <c r="W757" s="4"/>
      <c r="X757" s="4"/>
      <c r="Y757" s="4"/>
      <c r="Z757" s="4"/>
      <c r="AA757" s="4"/>
      <c r="AB757" s="4"/>
      <c r="AC757" s="4"/>
      <c r="AD757" s="4"/>
      <c r="AE757" s="4"/>
      <c r="AF757" s="4"/>
      <c r="AG757" s="4"/>
      <c r="AH757" s="4"/>
      <c r="AI757" s="4"/>
      <c r="AJ757" s="4"/>
      <c r="AK757" s="4"/>
      <c r="AL757" s="4"/>
    </row>
    <row r="758">
      <c r="A758" s="1"/>
      <c r="B758" s="47"/>
      <c r="C758" s="116"/>
      <c r="D758" s="47"/>
      <c r="E758" s="47"/>
      <c r="F758" s="47"/>
      <c r="G758" s="47"/>
      <c r="H758" s="47"/>
      <c r="I758" s="48"/>
      <c r="J758" s="48"/>
      <c r="K758" s="48"/>
      <c r="L758" s="48"/>
      <c r="M758" s="1"/>
      <c r="N758" s="1"/>
      <c r="O758" s="1"/>
      <c r="P758" s="47"/>
      <c r="Q758" s="4"/>
      <c r="R758" s="4"/>
      <c r="S758" s="4"/>
      <c r="T758" s="4"/>
      <c r="U758" s="4"/>
      <c r="V758" s="4"/>
      <c r="W758" s="4"/>
      <c r="X758" s="4"/>
      <c r="Y758" s="4"/>
      <c r="Z758" s="4"/>
      <c r="AA758" s="4"/>
      <c r="AB758" s="4"/>
      <c r="AC758" s="4"/>
      <c r="AD758" s="4"/>
      <c r="AE758" s="4"/>
      <c r="AF758" s="4"/>
      <c r="AG758" s="4"/>
      <c r="AH758" s="4"/>
      <c r="AI758" s="4"/>
      <c r="AJ758" s="4"/>
      <c r="AK758" s="4"/>
      <c r="AL758" s="4"/>
    </row>
    <row r="759">
      <c r="A759" s="1"/>
      <c r="B759" s="47"/>
      <c r="C759" s="116"/>
      <c r="D759" s="47"/>
      <c r="E759" s="47"/>
      <c r="F759" s="47"/>
      <c r="G759" s="47"/>
      <c r="H759" s="47"/>
      <c r="I759" s="48"/>
      <c r="J759" s="48"/>
      <c r="K759" s="48"/>
      <c r="L759" s="48"/>
      <c r="M759" s="1"/>
      <c r="N759" s="1"/>
      <c r="O759" s="1"/>
      <c r="P759" s="47"/>
      <c r="Q759" s="4"/>
      <c r="R759" s="4"/>
      <c r="S759" s="4"/>
      <c r="T759" s="4"/>
      <c r="U759" s="4"/>
      <c r="V759" s="4"/>
      <c r="W759" s="4"/>
      <c r="X759" s="4"/>
      <c r="Y759" s="4"/>
      <c r="Z759" s="4"/>
      <c r="AA759" s="4"/>
      <c r="AB759" s="4"/>
      <c r="AC759" s="4"/>
      <c r="AD759" s="4"/>
      <c r="AE759" s="4"/>
      <c r="AF759" s="4"/>
      <c r="AG759" s="4"/>
      <c r="AH759" s="4"/>
      <c r="AI759" s="4"/>
      <c r="AJ759" s="4"/>
      <c r="AK759" s="4"/>
      <c r="AL759" s="4"/>
    </row>
    <row r="760">
      <c r="A760" s="1"/>
      <c r="B760" s="47"/>
      <c r="C760" s="116"/>
      <c r="D760" s="47"/>
      <c r="E760" s="47"/>
      <c r="F760" s="47"/>
      <c r="G760" s="47"/>
      <c r="H760" s="47"/>
      <c r="I760" s="48"/>
      <c r="J760" s="48"/>
      <c r="K760" s="48"/>
      <c r="L760" s="48"/>
      <c r="M760" s="1"/>
      <c r="N760" s="1"/>
      <c r="O760" s="1"/>
      <c r="P760" s="47"/>
      <c r="Q760" s="4"/>
      <c r="R760" s="4"/>
      <c r="S760" s="4"/>
      <c r="T760" s="4"/>
      <c r="U760" s="4"/>
      <c r="V760" s="4"/>
      <c r="W760" s="4"/>
      <c r="X760" s="4"/>
      <c r="Y760" s="4"/>
      <c r="Z760" s="4"/>
      <c r="AA760" s="4"/>
      <c r="AB760" s="4"/>
      <c r="AC760" s="4"/>
      <c r="AD760" s="4"/>
      <c r="AE760" s="4"/>
      <c r="AF760" s="4"/>
      <c r="AG760" s="4"/>
      <c r="AH760" s="4"/>
      <c r="AI760" s="4"/>
      <c r="AJ760" s="4"/>
      <c r="AK760" s="4"/>
      <c r="AL760" s="4"/>
    </row>
    <row r="761">
      <c r="A761" s="1"/>
      <c r="B761" s="47"/>
      <c r="C761" s="116"/>
      <c r="D761" s="47"/>
      <c r="E761" s="47"/>
      <c r="F761" s="47"/>
      <c r="G761" s="47"/>
      <c r="H761" s="47"/>
      <c r="I761" s="48"/>
      <c r="J761" s="48"/>
      <c r="K761" s="48"/>
      <c r="L761" s="48"/>
      <c r="M761" s="1"/>
      <c r="N761" s="1"/>
      <c r="O761" s="1"/>
      <c r="P761" s="47"/>
      <c r="Q761" s="4"/>
      <c r="R761" s="4"/>
      <c r="S761" s="4"/>
      <c r="T761" s="4"/>
      <c r="U761" s="4"/>
      <c r="V761" s="4"/>
      <c r="W761" s="4"/>
      <c r="X761" s="4"/>
      <c r="Y761" s="4"/>
      <c r="Z761" s="4"/>
      <c r="AA761" s="4"/>
      <c r="AB761" s="4"/>
      <c r="AC761" s="4"/>
      <c r="AD761" s="4"/>
      <c r="AE761" s="4"/>
      <c r="AF761" s="4"/>
      <c r="AG761" s="4"/>
      <c r="AH761" s="4"/>
      <c r="AI761" s="4"/>
      <c r="AJ761" s="4"/>
      <c r="AK761" s="4"/>
      <c r="AL761" s="4"/>
    </row>
    <row r="762">
      <c r="A762" s="1"/>
      <c r="B762" s="47"/>
      <c r="C762" s="116"/>
      <c r="D762" s="47"/>
      <c r="E762" s="47"/>
      <c r="F762" s="47"/>
      <c r="G762" s="47"/>
      <c r="H762" s="47"/>
      <c r="I762" s="48"/>
      <c r="J762" s="48"/>
      <c r="K762" s="48"/>
      <c r="L762" s="48"/>
      <c r="M762" s="1"/>
      <c r="N762" s="1"/>
      <c r="O762" s="1"/>
      <c r="P762" s="47"/>
      <c r="Q762" s="4"/>
      <c r="R762" s="4"/>
      <c r="S762" s="4"/>
      <c r="T762" s="4"/>
      <c r="U762" s="4"/>
      <c r="V762" s="4"/>
      <c r="W762" s="4"/>
      <c r="X762" s="4"/>
      <c r="Y762" s="4"/>
      <c r="Z762" s="4"/>
      <c r="AA762" s="4"/>
      <c r="AB762" s="4"/>
      <c r="AC762" s="4"/>
      <c r="AD762" s="4"/>
      <c r="AE762" s="4"/>
      <c r="AF762" s="4"/>
      <c r="AG762" s="4"/>
      <c r="AH762" s="4"/>
      <c r="AI762" s="4"/>
      <c r="AJ762" s="4"/>
      <c r="AK762" s="4"/>
      <c r="AL762" s="4"/>
    </row>
    <row r="763">
      <c r="A763" s="1"/>
      <c r="B763" s="47"/>
      <c r="C763" s="116"/>
      <c r="D763" s="47"/>
      <c r="E763" s="47"/>
      <c r="F763" s="47"/>
      <c r="G763" s="47"/>
      <c r="H763" s="47"/>
      <c r="I763" s="48"/>
      <c r="J763" s="48"/>
      <c r="K763" s="48"/>
      <c r="L763" s="48"/>
      <c r="M763" s="1"/>
      <c r="N763" s="1"/>
      <c r="O763" s="1"/>
      <c r="P763" s="47"/>
      <c r="Q763" s="4"/>
      <c r="R763" s="4"/>
      <c r="S763" s="4"/>
      <c r="T763" s="4"/>
      <c r="U763" s="4"/>
      <c r="V763" s="4"/>
      <c r="W763" s="4"/>
      <c r="X763" s="4"/>
      <c r="Y763" s="4"/>
      <c r="Z763" s="4"/>
      <c r="AA763" s="4"/>
      <c r="AB763" s="4"/>
      <c r="AC763" s="4"/>
      <c r="AD763" s="4"/>
      <c r="AE763" s="4"/>
      <c r="AF763" s="4"/>
      <c r="AG763" s="4"/>
      <c r="AH763" s="4"/>
      <c r="AI763" s="4"/>
      <c r="AJ763" s="4"/>
      <c r="AK763" s="4"/>
      <c r="AL763" s="4"/>
    </row>
    <row r="764">
      <c r="A764" s="1"/>
      <c r="B764" s="47"/>
      <c r="C764" s="116"/>
      <c r="D764" s="47"/>
      <c r="E764" s="47"/>
      <c r="F764" s="47"/>
      <c r="G764" s="47"/>
      <c r="H764" s="47"/>
      <c r="I764" s="48"/>
      <c r="J764" s="48"/>
      <c r="K764" s="48"/>
      <c r="L764" s="48"/>
      <c r="M764" s="1"/>
      <c r="N764" s="1"/>
      <c r="O764" s="1"/>
      <c r="P764" s="47"/>
      <c r="Q764" s="4"/>
      <c r="R764" s="4"/>
      <c r="S764" s="4"/>
      <c r="T764" s="4"/>
      <c r="U764" s="4"/>
      <c r="V764" s="4"/>
      <c r="W764" s="4"/>
      <c r="X764" s="4"/>
      <c r="Y764" s="4"/>
      <c r="Z764" s="4"/>
      <c r="AA764" s="4"/>
      <c r="AB764" s="4"/>
      <c r="AC764" s="4"/>
      <c r="AD764" s="4"/>
      <c r="AE764" s="4"/>
      <c r="AF764" s="4"/>
      <c r="AG764" s="4"/>
      <c r="AH764" s="4"/>
      <c r="AI764" s="4"/>
      <c r="AJ764" s="4"/>
      <c r="AK764" s="4"/>
      <c r="AL764" s="4"/>
    </row>
    <row r="765">
      <c r="A765" s="1"/>
      <c r="B765" s="47"/>
      <c r="C765" s="116"/>
      <c r="D765" s="47"/>
      <c r="E765" s="47"/>
      <c r="F765" s="47"/>
      <c r="G765" s="47"/>
      <c r="H765" s="47"/>
      <c r="I765" s="48"/>
      <c r="J765" s="48"/>
      <c r="K765" s="48"/>
      <c r="L765" s="48"/>
      <c r="M765" s="1"/>
      <c r="N765" s="1"/>
      <c r="O765" s="1"/>
      <c r="P765" s="47"/>
      <c r="Q765" s="4"/>
      <c r="R765" s="4"/>
      <c r="S765" s="4"/>
      <c r="T765" s="4"/>
      <c r="U765" s="4"/>
      <c r="V765" s="4"/>
      <c r="W765" s="4"/>
      <c r="X765" s="4"/>
      <c r="Y765" s="4"/>
      <c r="Z765" s="4"/>
      <c r="AA765" s="4"/>
      <c r="AB765" s="4"/>
      <c r="AC765" s="4"/>
      <c r="AD765" s="4"/>
      <c r="AE765" s="4"/>
      <c r="AF765" s="4"/>
      <c r="AG765" s="4"/>
      <c r="AH765" s="4"/>
      <c r="AI765" s="4"/>
      <c r="AJ765" s="4"/>
      <c r="AK765" s="4"/>
      <c r="AL765" s="4"/>
    </row>
    <row r="766">
      <c r="A766" s="1"/>
      <c r="B766" s="47"/>
      <c r="C766" s="116"/>
      <c r="D766" s="47"/>
      <c r="E766" s="47"/>
      <c r="F766" s="47"/>
      <c r="G766" s="47"/>
      <c r="H766" s="47"/>
      <c r="I766" s="48"/>
      <c r="J766" s="48"/>
      <c r="K766" s="48"/>
      <c r="L766" s="48"/>
      <c r="M766" s="1"/>
      <c r="N766" s="1"/>
      <c r="O766" s="1"/>
      <c r="P766" s="47"/>
      <c r="Q766" s="4"/>
      <c r="R766" s="4"/>
      <c r="S766" s="4"/>
      <c r="T766" s="4"/>
      <c r="U766" s="4"/>
      <c r="V766" s="4"/>
      <c r="W766" s="4"/>
      <c r="X766" s="4"/>
      <c r="Y766" s="4"/>
      <c r="Z766" s="4"/>
      <c r="AA766" s="4"/>
      <c r="AB766" s="4"/>
      <c r="AC766" s="4"/>
      <c r="AD766" s="4"/>
      <c r="AE766" s="4"/>
      <c r="AF766" s="4"/>
      <c r="AG766" s="4"/>
      <c r="AH766" s="4"/>
      <c r="AI766" s="4"/>
      <c r="AJ766" s="4"/>
      <c r="AK766" s="4"/>
      <c r="AL766" s="4"/>
    </row>
    <row r="767">
      <c r="A767" s="1"/>
      <c r="B767" s="47"/>
      <c r="C767" s="116"/>
      <c r="D767" s="47"/>
      <c r="E767" s="47"/>
      <c r="F767" s="47"/>
      <c r="G767" s="47"/>
      <c r="H767" s="47"/>
      <c r="I767" s="48"/>
      <c r="J767" s="48"/>
      <c r="K767" s="48"/>
      <c r="L767" s="48"/>
      <c r="M767" s="1"/>
      <c r="N767" s="1"/>
      <c r="O767" s="1"/>
      <c r="P767" s="47"/>
      <c r="Q767" s="4"/>
      <c r="R767" s="4"/>
      <c r="S767" s="4"/>
      <c r="T767" s="4"/>
      <c r="U767" s="4"/>
      <c r="V767" s="4"/>
      <c r="W767" s="4"/>
      <c r="X767" s="4"/>
      <c r="Y767" s="4"/>
      <c r="Z767" s="4"/>
      <c r="AA767" s="4"/>
      <c r="AB767" s="4"/>
      <c r="AC767" s="4"/>
      <c r="AD767" s="4"/>
      <c r="AE767" s="4"/>
      <c r="AF767" s="4"/>
      <c r="AG767" s="4"/>
      <c r="AH767" s="4"/>
      <c r="AI767" s="4"/>
      <c r="AJ767" s="4"/>
      <c r="AK767" s="4"/>
      <c r="AL767" s="4"/>
    </row>
    <row r="768">
      <c r="A768" s="1"/>
      <c r="B768" s="47"/>
      <c r="C768" s="116"/>
      <c r="D768" s="47"/>
      <c r="E768" s="47"/>
      <c r="F768" s="47"/>
      <c r="G768" s="47"/>
      <c r="H768" s="47"/>
      <c r="I768" s="48"/>
      <c r="J768" s="48"/>
      <c r="K768" s="48"/>
      <c r="L768" s="48"/>
      <c r="M768" s="1"/>
      <c r="N768" s="1"/>
      <c r="O768" s="1"/>
      <c r="P768" s="47"/>
      <c r="Q768" s="4"/>
      <c r="R768" s="4"/>
      <c r="S768" s="4"/>
      <c r="T768" s="4"/>
      <c r="U768" s="4"/>
      <c r="V768" s="4"/>
      <c r="W768" s="4"/>
      <c r="X768" s="4"/>
      <c r="Y768" s="4"/>
      <c r="Z768" s="4"/>
      <c r="AA768" s="4"/>
      <c r="AB768" s="4"/>
      <c r="AC768" s="4"/>
      <c r="AD768" s="4"/>
      <c r="AE768" s="4"/>
      <c r="AF768" s="4"/>
      <c r="AG768" s="4"/>
      <c r="AH768" s="4"/>
      <c r="AI768" s="4"/>
      <c r="AJ768" s="4"/>
      <c r="AK768" s="4"/>
      <c r="AL768" s="4"/>
    </row>
    <row r="769">
      <c r="A769" s="1"/>
      <c r="B769" s="47"/>
      <c r="C769" s="116"/>
      <c r="D769" s="47"/>
      <c r="E769" s="47"/>
      <c r="F769" s="47"/>
      <c r="G769" s="47"/>
      <c r="H769" s="47"/>
      <c r="I769" s="48"/>
      <c r="J769" s="48"/>
      <c r="K769" s="48"/>
      <c r="L769" s="48"/>
      <c r="M769" s="1"/>
      <c r="N769" s="1"/>
      <c r="O769" s="1"/>
      <c r="P769" s="47"/>
      <c r="Q769" s="4"/>
      <c r="R769" s="4"/>
      <c r="S769" s="4"/>
      <c r="T769" s="4"/>
      <c r="U769" s="4"/>
      <c r="V769" s="4"/>
      <c r="W769" s="4"/>
      <c r="X769" s="4"/>
      <c r="Y769" s="4"/>
      <c r="Z769" s="4"/>
      <c r="AA769" s="4"/>
      <c r="AB769" s="4"/>
      <c r="AC769" s="4"/>
      <c r="AD769" s="4"/>
      <c r="AE769" s="4"/>
      <c r="AF769" s="4"/>
      <c r="AG769" s="4"/>
      <c r="AH769" s="4"/>
      <c r="AI769" s="4"/>
      <c r="AJ769" s="4"/>
      <c r="AK769" s="4"/>
      <c r="AL769" s="4"/>
    </row>
    <row r="770">
      <c r="A770" s="1"/>
      <c r="B770" s="47"/>
      <c r="C770" s="116"/>
      <c r="D770" s="47"/>
      <c r="E770" s="47"/>
      <c r="F770" s="47"/>
      <c r="G770" s="47"/>
      <c r="H770" s="47"/>
      <c r="I770" s="48"/>
      <c r="J770" s="48"/>
      <c r="K770" s="48"/>
      <c r="L770" s="48"/>
      <c r="M770" s="1"/>
      <c r="N770" s="1"/>
      <c r="O770" s="1"/>
      <c r="P770" s="47"/>
      <c r="Q770" s="4"/>
      <c r="R770" s="4"/>
      <c r="S770" s="4"/>
      <c r="T770" s="4"/>
      <c r="U770" s="4"/>
      <c r="V770" s="4"/>
      <c r="W770" s="4"/>
      <c r="X770" s="4"/>
      <c r="Y770" s="4"/>
      <c r="Z770" s="4"/>
      <c r="AA770" s="4"/>
      <c r="AB770" s="4"/>
      <c r="AC770" s="4"/>
      <c r="AD770" s="4"/>
      <c r="AE770" s="4"/>
      <c r="AF770" s="4"/>
      <c r="AG770" s="4"/>
      <c r="AH770" s="4"/>
      <c r="AI770" s="4"/>
      <c r="AJ770" s="4"/>
      <c r="AK770" s="4"/>
      <c r="AL770" s="4"/>
    </row>
    <row r="771">
      <c r="A771" s="1"/>
      <c r="B771" s="47"/>
      <c r="C771" s="116"/>
      <c r="D771" s="47"/>
      <c r="E771" s="47"/>
      <c r="F771" s="47"/>
      <c r="G771" s="47"/>
      <c r="H771" s="47"/>
      <c r="I771" s="48"/>
      <c r="J771" s="48"/>
      <c r="K771" s="48"/>
      <c r="L771" s="48"/>
      <c r="M771" s="1"/>
      <c r="N771" s="1"/>
      <c r="O771" s="1"/>
      <c r="P771" s="47"/>
      <c r="Q771" s="4"/>
      <c r="R771" s="4"/>
      <c r="S771" s="4"/>
      <c r="T771" s="4"/>
      <c r="U771" s="4"/>
      <c r="V771" s="4"/>
      <c r="W771" s="4"/>
      <c r="X771" s="4"/>
      <c r="Y771" s="4"/>
      <c r="Z771" s="4"/>
      <c r="AA771" s="4"/>
      <c r="AB771" s="4"/>
      <c r="AC771" s="4"/>
      <c r="AD771" s="4"/>
      <c r="AE771" s="4"/>
      <c r="AF771" s="4"/>
      <c r="AG771" s="4"/>
      <c r="AH771" s="4"/>
      <c r="AI771" s="4"/>
      <c r="AJ771" s="4"/>
      <c r="AK771" s="4"/>
      <c r="AL771" s="4"/>
    </row>
    <row r="772">
      <c r="A772" s="1"/>
      <c r="B772" s="47"/>
      <c r="C772" s="116"/>
      <c r="D772" s="47"/>
      <c r="E772" s="47"/>
      <c r="F772" s="47"/>
      <c r="G772" s="47"/>
      <c r="H772" s="47"/>
      <c r="I772" s="48"/>
      <c r="J772" s="48"/>
      <c r="K772" s="48"/>
      <c r="L772" s="48"/>
      <c r="M772" s="1"/>
      <c r="N772" s="1"/>
      <c r="O772" s="1"/>
      <c r="P772" s="47"/>
      <c r="Q772" s="4"/>
      <c r="R772" s="4"/>
      <c r="S772" s="4"/>
      <c r="T772" s="4"/>
      <c r="U772" s="4"/>
      <c r="V772" s="4"/>
      <c r="W772" s="4"/>
      <c r="X772" s="4"/>
      <c r="Y772" s="4"/>
      <c r="Z772" s="4"/>
      <c r="AA772" s="4"/>
      <c r="AB772" s="4"/>
      <c r="AC772" s="4"/>
      <c r="AD772" s="4"/>
      <c r="AE772" s="4"/>
      <c r="AF772" s="4"/>
      <c r="AG772" s="4"/>
      <c r="AH772" s="4"/>
      <c r="AI772" s="4"/>
      <c r="AJ772" s="4"/>
      <c r="AK772" s="4"/>
      <c r="AL772" s="4"/>
    </row>
    <row r="773">
      <c r="A773" s="1"/>
      <c r="B773" s="47"/>
      <c r="C773" s="116"/>
      <c r="D773" s="47"/>
      <c r="E773" s="47"/>
      <c r="F773" s="47"/>
      <c r="G773" s="47"/>
      <c r="H773" s="47"/>
      <c r="I773" s="48"/>
      <c r="J773" s="48"/>
      <c r="K773" s="48"/>
      <c r="L773" s="48"/>
      <c r="M773" s="1"/>
      <c r="N773" s="1"/>
      <c r="O773" s="1"/>
      <c r="P773" s="47"/>
      <c r="Q773" s="4"/>
      <c r="R773" s="4"/>
      <c r="S773" s="4"/>
      <c r="T773" s="4"/>
      <c r="U773" s="4"/>
      <c r="V773" s="4"/>
      <c r="W773" s="4"/>
      <c r="X773" s="4"/>
      <c r="Y773" s="4"/>
      <c r="Z773" s="4"/>
      <c r="AA773" s="4"/>
      <c r="AB773" s="4"/>
      <c r="AC773" s="4"/>
      <c r="AD773" s="4"/>
      <c r="AE773" s="4"/>
      <c r="AF773" s="4"/>
      <c r="AG773" s="4"/>
      <c r="AH773" s="4"/>
      <c r="AI773" s="4"/>
      <c r="AJ773" s="4"/>
      <c r="AK773" s="4"/>
      <c r="AL773" s="4"/>
    </row>
    <row r="774">
      <c r="A774" s="1"/>
      <c r="B774" s="47"/>
      <c r="C774" s="116"/>
      <c r="D774" s="47"/>
      <c r="E774" s="47"/>
      <c r="F774" s="47"/>
      <c r="G774" s="47"/>
      <c r="H774" s="47"/>
      <c r="I774" s="48"/>
      <c r="J774" s="48"/>
      <c r="K774" s="48"/>
      <c r="L774" s="48"/>
      <c r="M774" s="1"/>
      <c r="N774" s="1"/>
      <c r="O774" s="1"/>
      <c r="P774" s="47"/>
      <c r="Q774" s="4"/>
      <c r="R774" s="4"/>
      <c r="S774" s="4"/>
      <c r="T774" s="4"/>
      <c r="U774" s="4"/>
      <c r="V774" s="4"/>
      <c r="W774" s="4"/>
      <c r="X774" s="4"/>
      <c r="Y774" s="4"/>
      <c r="Z774" s="4"/>
      <c r="AA774" s="4"/>
      <c r="AB774" s="4"/>
      <c r="AC774" s="4"/>
      <c r="AD774" s="4"/>
      <c r="AE774" s="4"/>
      <c r="AF774" s="4"/>
      <c r="AG774" s="4"/>
      <c r="AH774" s="4"/>
      <c r="AI774" s="4"/>
      <c r="AJ774" s="4"/>
      <c r="AK774" s="4"/>
      <c r="AL774" s="4"/>
    </row>
    <row r="775">
      <c r="A775" s="1"/>
      <c r="B775" s="47"/>
      <c r="C775" s="116"/>
      <c r="D775" s="47"/>
      <c r="E775" s="47"/>
      <c r="F775" s="47"/>
      <c r="G775" s="47"/>
      <c r="H775" s="47"/>
      <c r="I775" s="48"/>
      <c r="J775" s="48"/>
      <c r="K775" s="48"/>
      <c r="L775" s="48"/>
      <c r="M775" s="1"/>
      <c r="N775" s="1"/>
      <c r="O775" s="1"/>
      <c r="P775" s="47"/>
      <c r="Q775" s="4"/>
      <c r="R775" s="4"/>
      <c r="S775" s="4"/>
      <c r="T775" s="4"/>
      <c r="U775" s="4"/>
      <c r="V775" s="4"/>
      <c r="W775" s="4"/>
      <c r="X775" s="4"/>
      <c r="Y775" s="4"/>
      <c r="Z775" s="4"/>
      <c r="AA775" s="4"/>
      <c r="AB775" s="4"/>
      <c r="AC775" s="4"/>
      <c r="AD775" s="4"/>
      <c r="AE775" s="4"/>
      <c r="AF775" s="4"/>
      <c r="AG775" s="4"/>
      <c r="AH775" s="4"/>
      <c r="AI775" s="4"/>
      <c r="AJ775" s="4"/>
      <c r="AK775" s="4"/>
      <c r="AL775" s="4"/>
    </row>
    <row r="776">
      <c r="A776" s="1"/>
      <c r="B776" s="47"/>
      <c r="C776" s="116"/>
      <c r="D776" s="47"/>
      <c r="E776" s="47"/>
      <c r="F776" s="47"/>
      <c r="G776" s="47"/>
      <c r="H776" s="47"/>
      <c r="I776" s="48"/>
      <c r="J776" s="48"/>
      <c r="K776" s="48"/>
      <c r="L776" s="48"/>
      <c r="M776" s="1"/>
      <c r="N776" s="1"/>
      <c r="O776" s="1"/>
      <c r="P776" s="47"/>
      <c r="Q776" s="4"/>
      <c r="R776" s="4"/>
      <c r="S776" s="4"/>
      <c r="T776" s="4"/>
      <c r="U776" s="4"/>
      <c r="V776" s="4"/>
      <c r="W776" s="4"/>
      <c r="X776" s="4"/>
      <c r="Y776" s="4"/>
      <c r="Z776" s="4"/>
      <c r="AA776" s="4"/>
      <c r="AB776" s="4"/>
      <c r="AC776" s="4"/>
      <c r="AD776" s="4"/>
      <c r="AE776" s="4"/>
      <c r="AF776" s="4"/>
      <c r="AG776" s="4"/>
      <c r="AH776" s="4"/>
      <c r="AI776" s="4"/>
      <c r="AJ776" s="4"/>
      <c r="AK776" s="4"/>
      <c r="AL776" s="4"/>
    </row>
    <row r="777">
      <c r="A777" s="1"/>
      <c r="B777" s="47"/>
      <c r="C777" s="116"/>
      <c r="D777" s="47"/>
      <c r="E777" s="47"/>
      <c r="F777" s="47"/>
      <c r="G777" s="47"/>
      <c r="H777" s="47"/>
      <c r="I777" s="48"/>
      <c r="J777" s="48"/>
      <c r="K777" s="48"/>
      <c r="L777" s="48"/>
      <c r="M777" s="1"/>
      <c r="N777" s="1"/>
      <c r="O777" s="1"/>
      <c r="P777" s="47"/>
      <c r="Q777" s="4"/>
      <c r="R777" s="4"/>
      <c r="S777" s="4"/>
      <c r="T777" s="4"/>
      <c r="U777" s="4"/>
      <c r="V777" s="4"/>
      <c r="W777" s="4"/>
      <c r="X777" s="4"/>
      <c r="Y777" s="4"/>
      <c r="Z777" s="4"/>
      <c r="AA777" s="4"/>
      <c r="AB777" s="4"/>
      <c r="AC777" s="4"/>
      <c r="AD777" s="4"/>
      <c r="AE777" s="4"/>
      <c r="AF777" s="4"/>
      <c r="AG777" s="4"/>
      <c r="AH777" s="4"/>
      <c r="AI777" s="4"/>
      <c r="AJ777" s="4"/>
      <c r="AK777" s="4"/>
      <c r="AL777" s="4"/>
    </row>
    <row r="778">
      <c r="A778" s="1"/>
      <c r="B778" s="47"/>
      <c r="C778" s="116"/>
      <c r="D778" s="47"/>
      <c r="E778" s="47"/>
      <c r="F778" s="47"/>
      <c r="G778" s="47"/>
      <c r="H778" s="47"/>
      <c r="I778" s="48"/>
      <c r="J778" s="48"/>
      <c r="K778" s="48"/>
      <c r="L778" s="48"/>
      <c r="M778" s="1"/>
      <c r="N778" s="1"/>
      <c r="O778" s="1"/>
      <c r="P778" s="47"/>
      <c r="Q778" s="4"/>
      <c r="R778" s="4"/>
      <c r="S778" s="4"/>
      <c r="T778" s="4"/>
      <c r="U778" s="4"/>
      <c r="V778" s="4"/>
      <c r="W778" s="4"/>
      <c r="X778" s="4"/>
      <c r="Y778" s="4"/>
      <c r="Z778" s="4"/>
      <c r="AA778" s="4"/>
      <c r="AB778" s="4"/>
      <c r="AC778" s="4"/>
      <c r="AD778" s="4"/>
      <c r="AE778" s="4"/>
      <c r="AF778" s="4"/>
      <c r="AG778" s="4"/>
      <c r="AH778" s="4"/>
      <c r="AI778" s="4"/>
      <c r="AJ778" s="4"/>
      <c r="AK778" s="4"/>
      <c r="AL778" s="4"/>
    </row>
    <row r="779">
      <c r="A779" s="1"/>
      <c r="B779" s="47"/>
      <c r="C779" s="116"/>
      <c r="D779" s="47"/>
      <c r="E779" s="47"/>
      <c r="F779" s="47"/>
      <c r="G779" s="47"/>
      <c r="H779" s="47"/>
      <c r="I779" s="48"/>
      <c r="J779" s="48"/>
      <c r="K779" s="48"/>
      <c r="L779" s="48"/>
      <c r="M779" s="1"/>
      <c r="N779" s="1"/>
      <c r="O779" s="1"/>
      <c r="P779" s="47"/>
      <c r="Q779" s="4"/>
      <c r="R779" s="4"/>
      <c r="S779" s="4"/>
      <c r="T779" s="4"/>
      <c r="U779" s="4"/>
      <c r="V779" s="4"/>
      <c r="W779" s="4"/>
      <c r="X779" s="4"/>
      <c r="Y779" s="4"/>
      <c r="Z779" s="4"/>
      <c r="AA779" s="4"/>
      <c r="AB779" s="4"/>
      <c r="AC779" s="4"/>
      <c r="AD779" s="4"/>
      <c r="AE779" s="4"/>
      <c r="AF779" s="4"/>
      <c r="AG779" s="4"/>
      <c r="AH779" s="4"/>
      <c r="AI779" s="4"/>
      <c r="AJ779" s="4"/>
      <c r="AK779" s="4"/>
      <c r="AL779" s="4"/>
    </row>
    <row r="780">
      <c r="A780" s="1"/>
      <c r="B780" s="47"/>
      <c r="C780" s="116"/>
      <c r="D780" s="47"/>
      <c r="E780" s="47"/>
      <c r="F780" s="47"/>
      <c r="G780" s="47"/>
      <c r="H780" s="47"/>
      <c r="I780" s="48"/>
      <c r="J780" s="48"/>
      <c r="K780" s="48"/>
      <c r="L780" s="48"/>
      <c r="M780" s="1"/>
      <c r="N780" s="1"/>
      <c r="O780" s="1"/>
      <c r="P780" s="47"/>
      <c r="Q780" s="4"/>
      <c r="R780" s="4"/>
      <c r="S780" s="4"/>
      <c r="T780" s="4"/>
      <c r="U780" s="4"/>
      <c r="V780" s="4"/>
      <c r="W780" s="4"/>
      <c r="X780" s="4"/>
      <c r="Y780" s="4"/>
      <c r="Z780" s="4"/>
      <c r="AA780" s="4"/>
      <c r="AB780" s="4"/>
      <c r="AC780" s="4"/>
      <c r="AD780" s="4"/>
      <c r="AE780" s="4"/>
      <c r="AF780" s="4"/>
      <c r="AG780" s="4"/>
      <c r="AH780" s="4"/>
      <c r="AI780" s="4"/>
      <c r="AJ780" s="4"/>
      <c r="AK780" s="4"/>
      <c r="AL780" s="4"/>
    </row>
    <row r="781">
      <c r="A781" s="1"/>
      <c r="B781" s="47"/>
      <c r="C781" s="116"/>
      <c r="D781" s="47"/>
      <c r="E781" s="47"/>
      <c r="F781" s="47"/>
      <c r="G781" s="47"/>
      <c r="H781" s="47"/>
      <c r="I781" s="48"/>
      <c r="J781" s="48"/>
      <c r="K781" s="48"/>
      <c r="L781" s="48"/>
      <c r="M781" s="1"/>
      <c r="N781" s="1"/>
      <c r="O781" s="1"/>
      <c r="P781" s="47"/>
      <c r="Q781" s="4"/>
      <c r="R781" s="4"/>
      <c r="S781" s="4"/>
      <c r="T781" s="4"/>
      <c r="U781" s="4"/>
      <c r="V781" s="4"/>
      <c r="W781" s="4"/>
      <c r="X781" s="4"/>
      <c r="Y781" s="4"/>
      <c r="Z781" s="4"/>
      <c r="AA781" s="4"/>
      <c r="AB781" s="4"/>
      <c r="AC781" s="4"/>
      <c r="AD781" s="4"/>
      <c r="AE781" s="4"/>
      <c r="AF781" s="4"/>
      <c r="AG781" s="4"/>
      <c r="AH781" s="4"/>
      <c r="AI781" s="4"/>
      <c r="AJ781" s="4"/>
      <c r="AK781" s="4"/>
      <c r="AL781" s="4"/>
    </row>
    <row r="782">
      <c r="A782" s="1"/>
      <c r="B782" s="47"/>
      <c r="C782" s="116"/>
      <c r="D782" s="47"/>
      <c r="E782" s="47"/>
      <c r="F782" s="47"/>
      <c r="G782" s="47"/>
      <c r="H782" s="47"/>
      <c r="I782" s="48"/>
      <c r="J782" s="48"/>
      <c r="K782" s="48"/>
      <c r="L782" s="48"/>
      <c r="M782" s="1"/>
      <c r="N782" s="1"/>
      <c r="O782" s="1"/>
      <c r="P782" s="47"/>
      <c r="Q782" s="4"/>
      <c r="R782" s="4"/>
      <c r="S782" s="4"/>
      <c r="T782" s="4"/>
      <c r="U782" s="4"/>
      <c r="V782" s="4"/>
      <c r="W782" s="4"/>
      <c r="X782" s="4"/>
      <c r="Y782" s="4"/>
      <c r="Z782" s="4"/>
      <c r="AA782" s="4"/>
      <c r="AB782" s="4"/>
      <c r="AC782" s="4"/>
      <c r="AD782" s="4"/>
      <c r="AE782" s="4"/>
      <c r="AF782" s="4"/>
      <c r="AG782" s="4"/>
      <c r="AH782" s="4"/>
      <c r="AI782" s="4"/>
      <c r="AJ782" s="4"/>
      <c r="AK782" s="4"/>
      <c r="AL782" s="4"/>
    </row>
    <row r="783">
      <c r="A783" s="1"/>
      <c r="B783" s="47"/>
      <c r="C783" s="116"/>
      <c r="D783" s="47"/>
      <c r="E783" s="47"/>
      <c r="F783" s="47"/>
      <c r="G783" s="47"/>
      <c r="H783" s="47"/>
      <c r="I783" s="48"/>
      <c r="J783" s="48"/>
      <c r="K783" s="48"/>
      <c r="L783" s="48"/>
      <c r="M783" s="1"/>
      <c r="N783" s="1"/>
      <c r="O783" s="1"/>
      <c r="P783" s="47"/>
      <c r="Q783" s="4"/>
      <c r="R783" s="4"/>
      <c r="S783" s="4"/>
      <c r="T783" s="4"/>
      <c r="U783" s="4"/>
      <c r="V783" s="4"/>
      <c r="W783" s="4"/>
      <c r="X783" s="4"/>
      <c r="Y783" s="4"/>
      <c r="Z783" s="4"/>
      <c r="AA783" s="4"/>
      <c r="AB783" s="4"/>
      <c r="AC783" s="4"/>
      <c r="AD783" s="4"/>
      <c r="AE783" s="4"/>
      <c r="AF783" s="4"/>
      <c r="AG783" s="4"/>
      <c r="AH783" s="4"/>
      <c r="AI783" s="4"/>
      <c r="AJ783" s="4"/>
      <c r="AK783" s="4"/>
      <c r="AL783" s="4"/>
    </row>
    <row r="784">
      <c r="A784" s="1"/>
      <c r="B784" s="47"/>
      <c r="C784" s="116"/>
      <c r="D784" s="47"/>
      <c r="E784" s="47"/>
      <c r="F784" s="47"/>
      <c r="G784" s="47"/>
      <c r="H784" s="47"/>
      <c r="I784" s="48"/>
      <c r="J784" s="48"/>
      <c r="K784" s="48"/>
      <c r="L784" s="48"/>
      <c r="M784" s="1"/>
      <c r="N784" s="1"/>
      <c r="O784" s="1"/>
      <c r="P784" s="47"/>
      <c r="Q784" s="4"/>
      <c r="R784" s="4"/>
      <c r="S784" s="4"/>
      <c r="T784" s="4"/>
      <c r="U784" s="4"/>
      <c r="V784" s="4"/>
      <c r="W784" s="4"/>
      <c r="X784" s="4"/>
      <c r="Y784" s="4"/>
      <c r="Z784" s="4"/>
      <c r="AA784" s="4"/>
      <c r="AB784" s="4"/>
      <c r="AC784" s="4"/>
      <c r="AD784" s="4"/>
      <c r="AE784" s="4"/>
      <c r="AF784" s="4"/>
      <c r="AG784" s="4"/>
      <c r="AH784" s="4"/>
      <c r="AI784" s="4"/>
      <c r="AJ784" s="4"/>
      <c r="AK784" s="4"/>
      <c r="AL784" s="4"/>
    </row>
    <row r="785">
      <c r="A785" s="1"/>
      <c r="B785" s="47"/>
      <c r="C785" s="116"/>
      <c r="D785" s="47"/>
      <c r="E785" s="47"/>
      <c r="F785" s="47"/>
      <c r="G785" s="47"/>
      <c r="H785" s="47"/>
      <c r="I785" s="48"/>
      <c r="J785" s="48"/>
      <c r="K785" s="48"/>
      <c r="L785" s="48"/>
      <c r="M785" s="1"/>
      <c r="N785" s="1"/>
      <c r="O785" s="1"/>
      <c r="P785" s="47"/>
      <c r="Q785" s="4"/>
      <c r="R785" s="4"/>
      <c r="S785" s="4"/>
      <c r="T785" s="4"/>
      <c r="U785" s="4"/>
      <c r="V785" s="4"/>
      <c r="W785" s="4"/>
      <c r="X785" s="4"/>
      <c r="Y785" s="4"/>
      <c r="Z785" s="4"/>
      <c r="AA785" s="4"/>
      <c r="AB785" s="4"/>
      <c r="AC785" s="4"/>
      <c r="AD785" s="4"/>
      <c r="AE785" s="4"/>
      <c r="AF785" s="4"/>
      <c r="AG785" s="4"/>
      <c r="AH785" s="4"/>
      <c r="AI785" s="4"/>
      <c r="AJ785" s="4"/>
      <c r="AK785" s="4"/>
      <c r="AL785" s="4"/>
    </row>
    <row r="786">
      <c r="A786" s="1"/>
      <c r="B786" s="47"/>
      <c r="C786" s="116"/>
      <c r="D786" s="47"/>
      <c r="E786" s="47"/>
      <c r="F786" s="47"/>
      <c r="G786" s="47"/>
      <c r="H786" s="47"/>
      <c r="I786" s="48"/>
      <c r="J786" s="48"/>
      <c r="K786" s="48"/>
      <c r="L786" s="48"/>
      <c r="M786" s="1"/>
      <c r="N786" s="1"/>
      <c r="O786" s="1"/>
      <c r="P786" s="47"/>
      <c r="Q786" s="4"/>
      <c r="R786" s="4"/>
      <c r="S786" s="4"/>
      <c r="T786" s="4"/>
      <c r="U786" s="4"/>
      <c r="V786" s="4"/>
      <c r="W786" s="4"/>
      <c r="X786" s="4"/>
      <c r="Y786" s="4"/>
      <c r="Z786" s="4"/>
      <c r="AA786" s="4"/>
      <c r="AB786" s="4"/>
      <c r="AC786" s="4"/>
      <c r="AD786" s="4"/>
      <c r="AE786" s="4"/>
      <c r="AF786" s="4"/>
      <c r="AG786" s="4"/>
      <c r="AH786" s="4"/>
      <c r="AI786" s="4"/>
      <c r="AJ786" s="4"/>
      <c r="AK786" s="4"/>
      <c r="AL786" s="4"/>
    </row>
    <row r="787">
      <c r="A787" s="1"/>
      <c r="B787" s="47"/>
      <c r="C787" s="116"/>
      <c r="D787" s="47"/>
      <c r="E787" s="47"/>
      <c r="F787" s="47"/>
      <c r="G787" s="47"/>
      <c r="H787" s="47"/>
      <c r="I787" s="48"/>
      <c r="J787" s="48"/>
      <c r="K787" s="48"/>
      <c r="L787" s="48"/>
      <c r="M787" s="1"/>
      <c r="N787" s="1"/>
      <c r="O787" s="1"/>
      <c r="P787" s="47"/>
      <c r="Q787" s="4"/>
      <c r="R787" s="4"/>
      <c r="S787" s="4"/>
      <c r="T787" s="4"/>
      <c r="U787" s="4"/>
      <c r="V787" s="4"/>
      <c r="W787" s="4"/>
      <c r="X787" s="4"/>
      <c r="Y787" s="4"/>
      <c r="Z787" s="4"/>
      <c r="AA787" s="4"/>
      <c r="AB787" s="4"/>
      <c r="AC787" s="4"/>
      <c r="AD787" s="4"/>
      <c r="AE787" s="4"/>
      <c r="AF787" s="4"/>
      <c r="AG787" s="4"/>
      <c r="AH787" s="4"/>
      <c r="AI787" s="4"/>
      <c r="AJ787" s="4"/>
      <c r="AK787" s="4"/>
      <c r="AL787" s="4"/>
    </row>
    <row r="788">
      <c r="A788" s="1"/>
      <c r="B788" s="47"/>
      <c r="C788" s="116"/>
      <c r="D788" s="47"/>
      <c r="E788" s="47"/>
      <c r="F788" s="47"/>
      <c r="G788" s="47"/>
      <c r="H788" s="47"/>
      <c r="I788" s="48"/>
      <c r="J788" s="48"/>
      <c r="K788" s="48"/>
      <c r="L788" s="48"/>
      <c r="M788" s="1"/>
      <c r="N788" s="1"/>
      <c r="O788" s="1"/>
      <c r="P788" s="47"/>
      <c r="Q788" s="4"/>
      <c r="R788" s="4"/>
      <c r="S788" s="4"/>
      <c r="T788" s="4"/>
      <c r="U788" s="4"/>
      <c r="V788" s="4"/>
      <c r="W788" s="4"/>
      <c r="X788" s="4"/>
      <c r="Y788" s="4"/>
      <c r="Z788" s="4"/>
      <c r="AA788" s="4"/>
      <c r="AB788" s="4"/>
      <c r="AC788" s="4"/>
      <c r="AD788" s="4"/>
      <c r="AE788" s="4"/>
      <c r="AF788" s="4"/>
      <c r="AG788" s="4"/>
      <c r="AH788" s="4"/>
      <c r="AI788" s="4"/>
      <c r="AJ788" s="4"/>
      <c r="AK788" s="4"/>
      <c r="AL788" s="4"/>
    </row>
    <row r="789">
      <c r="A789" s="1"/>
      <c r="B789" s="47"/>
      <c r="C789" s="116"/>
      <c r="D789" s="47"/>
      <c r="E789" s="47"/>
      <c r="F789" s="47"/>
      <c r="G789" s="47"/>
      <c r="H789" s="47"/>
      <c r="I789" s="48"/>
      <c r="J789" s="48"/>
      <c r="K789" s="48"/>
      <c r="L789" s="48"/>
      <c r="M789" s="1"/>
      <c r="N789" s="1"/>
      <c r="O789" s="1"/>
      <c r="P789" s="47"/>
      <c r="Q789" s="4"/>
      <c r="R789" s="4"/>
      <c r="S789" s="4"/>
      <c r="T789" s="4"/>
      <c r="U789" s="4"/>
      <c r="V789" s="4"/>
      <c r="W789" s="4"/>
      <c r="X789" s="4"/>
      <c r="Y789" s="4"/>
      <c r="Z789" s="4"/>
      <c r="AA789" s="4"/>
      <c r="AB789" s="4"/>
      <c r="AC789" s="4"/>
      <c r="AD789" s="4"/>
      <c r="AE789" s="4"/>
      <c r="AF789" s="4"/>
      <c r="AG789" s="4"/>
      <c r="AH789" s="4"/>
      <c r="AI789" s="4"/>
      <c r="AJ789" s="4"/>
      <c r="AK789" s="4"/>
      <c r="AL789" s="4"/>
    </row>
    <row r="790">
      <c r="A790" s="1"/>
      <c r="B790" s="47"/>
      <c r="C790" s="116"/>
      <c r="D790" s="47"/>
      <c r="E790" s="47"/>
      <c r="F790" s="47"/>
      <c r="G790" s="47"/>
      <c r="H790" s="47"/>
      <c r="I790" s="48"/>
      <c r="J790" s="48"/>
      <c r="K790" s="48"/>
      <c r="L790" s="48"/>
      <c r="M790" s="1"/>
      <c r="N790" s="1"/>
      <c r="O790" s="1"/>
      <c r="P790" s="47"/>
      <c r="Q790" s="4"/>
      <c r="R790" s="4"/>
      <c r="S790" s="4"/>
      <c r="T790" s="4"/>
      <c r="U790" s="4"/>
      <c r="V790" s="4"/>
      <c r="W790" s="4"/>
      <c r="X790" s="4"/>
      <c r="Y790" s="4"/>
      <c r="Z790" s="4"/>
      <c r="AA790" s="4"/>
      <c r="AB790" s="4"/>
      <c r="AC790" s="4"/>
      <c r="AD790" s="4"/>
      <c r="AE790" s="4"/>
      <c r="AF790" s="4"/>
      <c r="AG790" s="4"/>
      <c r="AH790" s="4"/>
      <c r="AI790" s="4"/>
      <c r="AJ790" s="4"/>
      <c r="AK790" s="4"/>
      <c r="AL790" s="4"/>
    </row>
    <row r="791">
      <c r="A791" s="1"/>
      <c r="B791" s="47"/>
      <c r="C791" s="116"/>
      <c r="D791" s="47"/>
      <c r="E791" s="47"/>
      <c r="F791" s="47"/>
      <c r="G791" s="47"/>
      <c r="H791" s="47"/>
      <c r="I791" s="48"/>
      <c r="J791" s="48"/>
      <c r="K791" s="48"/>
      <c r="L791" s="48"/>
      <c r="M791" s="1"/>
      <c r="N791" s="1"/>
      <c r="O791" s="1"/>
      <c r="P791" s="47"/>
      <c r="Q791" s="4"/>
      <c r="R791" s="4"/>
      <c r="S791" s="4"/>
      <c r="T791" s="4"/>
      <c r="U791" s="4"/>
      <c r="V791" s="4"/>
      <c r="W791" s="4"/>
      <c r="X791" s="4"/>
      <c r="Y791" s="4"/>
      <c r="Z791" s="4"/>
      <c r="AA791" s="4"/>
      <c r="AB791" s="4"/>
      <c r="AC791" s="4"/>
      <c r="AD791" s="4"/>
      <c r="AE791" s="4"/>
      <c r="AF791" s="4"/>
      <c r="AG791" s="4"/>
      <c r="AH791" s="4"/>
      <c r="AI791" s="4"/>
      <c r="AJ791" s="4"/>
      <c r="AK791" s="4"/>
      <c r="AL791" s="4"/>
    </row>
    <row r="792">
      <c r="A792" s="1"/>
      <c r="B792" s="47"/>
      <c r="C792" s="116"/>
      <c r="D792" s="47"/>
      <c r="E792" s="47"/>
      <c r="F792" s="47"/>
      <c r="G792" s="47"/>
      <c r="H792" s="47"/>
      <c r="I792" s="48"/>
      <c r="J792" s="48"/>
      <c r="K792" s="48"/>
      <c r="L792" s="48"/>
      <c r="M792" s="1"/>
      <c r="N792" s="1"/>
      <c r="O792" s="1"/>
      <c r="P792" s="47"/>
      <c r="Q792" s="4"/>
      <c r="R792" s="4"/>
      <c r="S792" s="4"/>
      <c r="T792" s="4"/>
      <c r="U792" s="4"/>
      <c r="V792" s="4"/>
      <c r="W792" s="4"/>
      <c r="X792" s="4"/>
      <c r="Y792" s="4"/>
      <c r="Z792" s="4"/>
      <c r="AA792" s="4"/>
      <c r="AB792" s="4"/>
      <c r="AC792" s="4"/>
      <c r="AD792" s="4"/>
      <c r="AE792" s="4"/>
      <c r="AF792" s="4"/>
      <c r="AG792" s="4"/>
      <c r="AH792" s="4"/>
      <c r="AI792" s="4"/>
      <c r="AJ792" s="4"/>
      <c r="AK792" s="4"/>
      <c r="AL792" s="4"/>
    </row>
    <row r="793">
      <c r="A793" s="1"/>
      <c r="B793" s="47"/>
      <c r="C793" s="116"/>
      <c r="D793" s="47"/>
      <c r="E793" s="47"/>
      <c r="F793" s="47"/>
      <c r="G793" s="47"/>
      <c r="H793" s="47"/>
      <c r="I793" s="48"/>
      <c r="J793" s="48"/>
      <c r="K793" s="48"/>
      <c r="L793" s="48"/>
      <c r="M793" s="1"/>
      <c r="N793" s="1"/>
      <c r="O793" s="1"/>
      <c r="P793" s="47"/>
      <c r="Q793" s="4"/>
      <c r="R793" s="4"/>
      <c r="S793" s="4"/>
      <c r="T793" s="4"/>
      <c r="U793" s="4"/>
      <c r="V793" s="4"/>
      <c r="W793" s="4"/>
      <c r="X793" s="4"/>
      <c r="Y793" s="4"/>
      <c r="Z793" s="4"/>
      <c r="AA793" s="4"/>
      <c r="AB793" s="4"/>
      <c r="AC793" s="4"/>
      <c r="AD793" s="4"/>
      <c r="AE793" s="4"/>
      <c r="AF793" s="4"/>
      <c r="AG793" s="4"/>
      <c r="AH793" s="4"/>
      <c r="AI793" s="4"/>
      <c r="AJ793" s="4"/>
      <c r="AK793" s="4"/>
      <c r="AL793" s="4"/>
    </row>
    <row r="794">
      <c r="A794" s="1"/>
      <c r="B794" s="47"/>
      <c r="C794" s="116"/>
      <c r="D794" s="47"/>
      <c r="E794" s="47"/>
      <c r="F794" s="47"/>
      <c r="G794" s="47"/>
      <c r="H794" s="47"/>
      <c r="I794" s="48"/>
      <c r="J794" s="48"/>
      <c r="K794" s="48"/>
      <c r="L794" s="48"/>
      <c r="M794" s="1"/>
      <c r="N794" s="1"/>
      <c r="O794" s="1"/>
      <c r="P794" s="47"/>
      <c r="Q794" s="4"/>
      <c r="R794" s="4"/>
      <c r="S794" s="4"/>
      <c r="T794" s="4"/>
      <c r="U794" s="4"/>
      <c r="V794" s="4"/>
      <c r="W794" s="4"/>
      <c r="X794" s="4"/>
      <c r="Y794" s="4"/>
      <c r="Z794" s="4"/>
      <c r="AA794" s="4"/>
      <c r="AB794" s="4"/>
      <c r="AC794" s="4"/>
      <c r="AD794" s="4"/>
      <c r="AE794" s="4"/>
      <c r="AF794" s="4"/>
      <c r="AG794" s="4"/>
      <c r="AH794" s="4"/>
      <c r="AI794" s="4"/>
      <c r="AJ794" s="4"/>
      <c r="AK794" s="4"/>
      <c r="AL794" s="4"/>
    </row>
    <row r="795">
      <c r="A795" s="1"/>
      <c r="B795" s="47"/>
      <c r="C795" s="116"/>
      <c r="D795" s="47"/>
      <c r="E795" s="47"/>
      <c r="F795" s="47"/>
      <c r="G795" s="47"/>
      <c r="H795" s="47"/>
      <c r="I795" s="48"/>
      <c r="J795" s="48"/>
      <c r="K795" s="48"/>
      <c r="L795" s="48"/>
      <c r="M795" s="1"/>
      <c r="N795" s="1"/>
      <c r="O795" s="1"/>
      <c r="P795" s="47"/>
      <c r="Q795" s="4"/>
      <c r="R795" s="4"/>
      <c r="S795" s="4"/>
      <c r="T795" s="4"/>
      <c r="U795" s="4"/>
      <c r="V795" s="4"/>
      <c r="W795" s="4"/>
      <c r="X795" s="4"/>
      <c r="Y795" s="4"/>
      <c r="Z795" s="4"/>
      <c r="AA795" s="4"/>
      <c r="AB795" s="4"/>
      <c r="AC795" s="4"/>
      <c r="AD795" s="4"/>
      <c r="AE795" s="4"/>
      <c r="AF795" s="4"/>
      <c r="AG795" s="4"/>
      <c r="AH795" s="4"/>
      <c r="AI795" s="4"/>
      <c r="AJ795" s="4"/>
      <c r="AK795" s="4"/>
      <c r="AL795" s="4"/>
    </row>
    <row r="796">
      <c r="A796" s="1"/>
      <c r="B796" s="47"/>
      <c r="C796" s="116"/>
      <c r="D796" s="47"/>
      <c r="E796" s="47"/>
      <c r="F796" s="47"/>
      <c r="G796" s="47"/>
      <c r="H796" s="47"/>
      <c r="I796" s="48"/>
      <c r="J796" s="48"/>
      <c r="K796" s="48"/>
      <c r="L796" s="48"/>
      <c r="M796" s="1"/>
      <c r="N796" s="1"/>
      <c r="O796" s="1"/>
      <c r="P796" s="47"/>
      <c r="Q796" s="4"/>
      <c r="R796" s="4"/>
      <c r="S796" s="4"/>
      <c r="T796" s="4"/>
      <c r="U796" s="4"/>
      <c r="V796" s="4"/>
      <c r="W796" s="4"/>
      <c r="X796" s="4"/>
      <c r="Y796" s="4"/>
      <c r="Z796" s="4"/>
      <c r="AA796" s="4"/>
      <c r="AB796" s="4"/>
      <c r="AC796" s="4"/>
      <c r="AD796" s="4"/>
      <c r="AE796" s="4"/>
      <c r="AF796" s="4"/>
      <c r="AG796" s="4"/>
      <c r="AH796" s="4"/>
      <c r="AI796" s="4"/>
      <c r="AJ796" s="4"/>
      <c r="AK796" s="4"/>
      <c r="AL796" s="4"/>
    </row>
    <row r="797">
      <c r="A797" s="1"/>
      <c r="B797" s="47"/>
      <c r="C797" s="116"/>
      <c r="D797" s="47"/>
      <c r="E797" s="47"/>
      <c r="F797" s="47"/>
      <c r="G797" s="47"/>
      <c r="H797" s="47"/>
      <c r="I797" s="48"/>
      <c r="J797" s="48"/>
      <c r="K797" s="48"/>
      <c r="L797" s="48"/>
      <c r="M797" s="1"/>
      <c r="N797" s="1"/>
      <c r="O797" s="1"/>
      <c r="P797" s="47"/>
      <c r="Q797" s="4"/>
      <c r="R797" s="4"/>
      <c r="S797" s="4"/>
      <c r="T797" s="4"/>
      <c r="U797" s="4"/>
      <c r="V797" s="4"/>
      <c r="W797" s="4"/>
      <c r="X797" s="4"/>
      <c r="Y797" s="4"/>
      <c r="Z797" s="4"/>
      <c r="AA797" s="4"/>
      <c r="AB797" s="4"/>
      <c r="AC797" s="4"/>
      <c r="AD797" s="4"/>
      <c r="AE797" s="4"/>
      <c r="AF797" s="4"/>
      <c r="AG797" s="4"/>
      <c r="AH797" s="4"/>
      <c r="AI797" s="4"/>
      <c r="AJ797" s="4"/>
      <c r="AK797" s="4"/>
      <c r="AL797" s="4"/>
    </row>
    <row r="798">
      <c r="A798" s="1"/>
      <c r="B798" s="47"/>
      <c r="C798" s="116"/>
      <c r="D798" s="47"/>
      <c r="E798" s="47"/>
      <c r="F798" s="47"/>
      <c r="G798" s="47"/>
      <c r="H798" s="47"/>
      <c r="I798" s="48"/>
      <c r="J798" s="48"/>
      <c r="K798" s="48"/>
      <c r="L798" s="48"/>
      <c r="M798" s="1"/>
      <c r="N798" s="1"/>
      <c r="O798" s="1"/>
      <c r="P798" s="47"/>
      <c r="Q798" s="4"/>
      <c r="R798" s="4"/>
      <c r="S798" s="4"/>
      <c r="T798" s="4"/>
      <c r="U798" s="4"/>
      <c r="V798" s="4"/>
      <c r="W798" s="4"/>
      <c r="X798" s="4"/>
      <c r="Y798" s="4"/>
      <c r="Z798" s="4"/>
      <c r="AA798" s="4"/>
      <c r="AB798" s="4"/>
      <c r="AC798" s="4"/>
      <c r="AD798" s="4"/>
      <c r="AE798" s="4"/>
      <c r="AF798" s="4"/>
      <c r="AG798" s="4"/>
      <c r="AH798" s="4"/>
      <c r="AI798" s="4"/>
      <c r="AJ798" s="4"/>
      <c r="AK798" s="4"/>
      <c r="AL798" s="4"/>
    </row>
    <row r="799">
      <c r="A799" s="1"/>
      <c r="B799" s="47"/>
      <c r="C799" s="116"/>
      <c r="D799" s="47"/>
      <c r="E799" s="47"/>
      <c r="F799" s="47"/>
      <c r="G799" s="47"/>
      <c r="H799" s="47"/>
      <c r="I799" s="48"/>
      <c r="J799" s="48"/>
      <c r="K799" s="48"/>
      <c r="L799" s="48"/>
      <c r="M799" s="1"/>
      <c r="N799" s="1"/>
      <c r="O799" s="1"/>
      <c r="P799" s="47"/>
      <c r="Q799" s="4"/>
      <c r="R799" s="4"/>
      <c r="S799" s="4"/>
      <c r="T799" s="4"/>
      <c r="U799" s="4"/>
      <c r="V799" s="4"/>
      <c r="W799" s="4"/>
      <c r="X799" s="4"/>
      <c r="Y799" s="4"/>
      <c r="Z799" s="4"/>
      <c r="AA799" s="4"/>
      <c r="AB799" s="4"/>
      <c r="AC799" s="4"/>
      <c r="AD799" s="4"/>
      <c r="AE799" s="4"/>
      <c r="AF799" s="4"/>
      <c r="AG799" s="4"/>
      <c r="AH799" s="4"/>
      <c r="AI799" s="4"/>
      <c r="AJ799" s="4"/>
      <c r="AK799" s="4"/>
      <c r="AL799" s="4"/>
    </row>
    <row r="800">
      <c r="A800" s="1"/>
      <c r="B800" s="47"/>
      <c r="C800" s="116"/>
      <c r="D800" s="47"/>
      <c r="E800" s="47"/>
      <c r="F800" s="47"/>
      <c r="G800" s="47"/>
      <c r="H800" s="47"/>
      <c r="I800" s="48"/>
      <c r="J800" s="48"/>
      <c r="K800" s="48"/>
      <c r="L800" s="48"/>
      <c r="M800" s="1"/>
      <c r="N800" s="1"/>
      <c r="O800" s="1"/>
      <c r="P800" s="47"/>
      <c r="Q800" s="4"/>
      <c r="R800" s="4"/>
      <c r="S800" s="4"/>
      <c r="T800" s="4"/>
      <c r="U800" s="4"/>
      <c r="V800" s="4"/>
      <c r="W800" s="4"/>
      <c r="X800" s="4"/>
      <c r="Y800" s="4"/>
      <c r="Z800" s="4"/>
      <c r="AA800" s="4"/>
      <c r="AB800" s="4"/>
      <c r="AC800" s="4"/>
      <c r="AD800" s="4"/>
      <c r="AE800" s="4"/>
      <c r="AF800" s="4"/>
      <c r="AG800" s="4"/>
      <c r="AH800" s="4"/>
      <c r="AI800" s="4"/>
      <c r="AJ800" s="4"/>
      <c r="AK800" s="4"/>
      <c r="AL800" s="4"/>
    </row>
    <row r="801">
      <c r="A801" s="1"/>
      <c r="B801" s="47"/>
      <c r="C801" s="116"/>
      <c r="D801" s="47"/>
      <c r="E801" s="47"/>
      <c r="F801" s="47"/>
      <c r="G801" s="47"/>
      <c r="H801" s="47"/>
      <c r="I801" s="48"/>
      <c r="J801" s="48"/>
      <c r="K801" s="48"/>
      <c r="L801" s="48"/>
      <c r="M801" s="1"/>
      <c r="N801" s="1"/>
      <c r="O801" s="1"/>
      <c r="P801" s="47"/>
      <c r="Q801" s="4"/>
      <c r="R801" s="4"/>
      <c r="S801" s="4"/>
      <c r="T801" s="4"/>
      <c r="U801" s="4"/>
      <c r="V801" s="4"/>
      <c r="W801" s="4"/>
      <c r="X801" s="4"/>
      <c r="Y801" s="4"/>
      <c r="Z801" s="4"/>
      <c r="AA801" s="4"/>
      <c r="AB801" s="4"/>
      <c r="AC801" s="4"/>
      <c r="AD801" s="4"/>
      <c r="AE801" s="4"/>
      <c r="AF801" s="4"/>
      <c r="AG801" s="4"/>
      <c r="AH801" s="4"/>
      <c r="AI801" s="4"/>
      <c r="AJ801" s="4"/>
      <c r="AK801" s="4"/>
      <c r="AL801" s="4"/>
    </row>
    <row r="802">
      <c r="A802" s="1"/>
      <c r="B802" s="47"/>
      <c r="C802" s="116"/>
      <c r="D802" s="47"/>
      <c r="E802" s="47"/>
      <c r="F802" s="47"/>
      <c r="G802" s="47"/>
      <c r="H802" s="47"/>
      <c r="I802" s="48"/>
      <c r="J802" s="48"/>
      <c r="K802" s="48"/>
      <c r="L802" s="48"/>
      <c r="M802" s="1"/>
      <c r="N802" s="1"/>
      <c r="O802" s="1"/>
      <c r="P802" s="47"/>
      <c r="Q802" s="4"/>
      <c r="R802" s="4"/>
      <c r="S802" s="4"/>
      <c r="T802" s="4"/>
      <c r="U802" s="4"/>
      <c r="V802" s="4"/>
      <c r="W802" s="4"/>
      <c r="X802" s="4"/>
      <c r="Y802" s="4"/>
      <c r="Z802" s="4"/>
      <c r="AA802" s="4"/>
      <c r="AB802" s="4"/>
      <c r="AC802" s="4"/>
      <c r="AD802" s="4"/>
      <c r="AE802" s="4"/>
      <c r="AF802" s="4"/>
      <c r="AG802" s="4"/>
      <c r="AH802" s="4"/>
      <c r="AI802" s="4"/>
      <c r="AJ802" s="4"/>
      <c r="AK802" s="4"/>
      <c r="AL802" s="4"/>
    </row>
    <row r="803">
      <c r="A803" s="1"/>
      <c r="B803" s="47"/>
      <c r="C803" s="116"/>
      <c r="D803" s="47"/>
      <c r="E803" s="47"/>
      <c r="F803" s="47"/>
      <c r="G803" s="47"/>
      <c r="H803" s="47"/>
      <c r="I803" s="48"/>
      <c r="J803" s="48"/>
      <c r="K803" s="48"/>
      <c r="L803" s="48"/>
      <c r="M803" s="1"/>
      <c r="N803" s="1"/>
      <c r="O803" s="1"/>
      <c r="P803" s="47"/>
      <c r="Q803" s="4"/>
      <c r="R803" s="4"/>
      <c r="S803" s="4"/>
      <c r="T803" s="4"/>
      <c r="U803" s="4"/>
      <c r="V803" s="4"/>
      <c r="W803" s="4"/>
      <c r="X803" s="4"/>
      <c r="Y803" s="4"/>
      <c r="Z803" s="4"/>
      <c r="AA803" s="4"/>
      <c r="AB803" s="4"/>
      <c r="AC803" s="4"/>
      <c r="AD803" s="4"/>
      <c r="AE803" s="4"/>
      <c r="AF803" s="4"/>
      <c r="AG803" s="4"/>
      <c r="AH803" s="4"/>
      <c r="AI803" s="4"/>
      <c r="AJ803" s="4"/>
      <c r="AK803" s="4"/>
      <c r="AL803" s="4"/>
    </row>
    <row r="804">
      <c r="A804" s="1"/>
      <c r="B804" s="47"/>
      <c r="C804" s="116"/>
      <c r="D804" s="47"/>
      <c r="E804" s="47"/>
      <c r="F804" s="47"/>
      <c r="G804" s="47"/>
      <c r="H804" s="47"/>
      <c r="I804" s="48"/>
      <c r="J804" s="48"/>
      <c r="K804" s="48"/>
      <c r="L804" s="48"/>
      <c r="M804" s="1"/>
      <c r="N804" s="1"/>
      <c r="O804" s="1"/>
      <c r="P804" s="47"/>
      <c r="Q804" s="4"/>
      <c r="R804" s="4"/>
      <c r="S804" s="4"/>
      <c r="T804" s="4"/>
      <c r="U804" s="4"/>
      <c r="V804" s="4"/>
      <c r="W804" s="4"/>
      <c r="X804" s="4"/>
      <c r="Y804" s="4"/>
      <c r="Z804" s="4"/>
      <c r="AA804" s="4"/>
      <c r="AB804" s="4"/>
      <c r="AC804" s="4"/>
      <c r="AD804" s="4"/>
      <c r="AE804" s="4"/>
      <c r="AF804" s="4"/>
      <c r="AG804" s="4"/>
      <c r="AH804" s="4"/>
      <c r="AI804" s="4"/>
      <c r="AJ804" s="4"/>
      <c r="AK804" s="4"/>
      <c r="AL804" s="4"/>
    </row>
    <row r="805">
      <c r="A805" s="1"/>
      <c r="B805" s="47"/>
      <c r="C805" s="116"/>
      <c r="D805" s="47"/>
      <c r="E805" s="47"/>
      <c r="F805" s="47"/>
      <c r="G805" s="47"/>
      <c r="H805" s="47"/>
      <c r="I805" s="48"/>
      <c r="J805" s="48"/>
      <c r="K805" s="48"/>
      <c r="L805" s="48"/>
      <c r="M805" s="1"/>
      <c r="N805" s="1"/>
      <c r="O805" s="1"/>
      <c r="P805" s="47"/>
      <c r="Q805" s="4"/>
      <c r="R805" s="4"/>
      <c r="S805" s="4"/>
      <c r="T805" s="4"/>
      <c r="U805" s="4"/>
      <c r="V805" s="4"/>
      <c r="W805" s="4"/>
      <c r="X805" s="4"/>
      <c r="Y805" s="4"/>
      <c r="Z805" s="4"/>
      <c r="AA805" s="4"/>
      <c r="AB805" s="4"/>
      <c r="AC805" s="4"/>
      <c r="AD805" s="4"/>
      <c r="AE805" s="4"/>
      <c r="AF805" s="4"/>
      <c r="AG805" s="4"/>
      <c r="AH805" s="4"/>
      <c r="AI805" s="4"/>
      <c r="AJ805" s="4"/>
      <c r="AK805" s="4"/>
      <c r="AL805" s="4"/>
    </row>
    <row r="806">
      <c r="A806" s="1"/>
      <c r="B806" s="47"/>
      <c r="C806" s="116"/>
      <c r="D806" s="47"/>
      <c r="E806" s="47"/>
      <c r="F806" s="47"/>
      <c r="G806" s="47"/>
      <c r="H806" s="47"/>
      <c r="I806" s="48"/>
      <c r="J806" s="48"/>
      <c r="K806" s="48"/>
      <c r="L806" s="48"/>
      <c r="M806" s="1"/>
      <c r="N806" s="1"/>
      <c r="O806" s="1"/>
      <c r="P806" s="47"/>
      <c r="Q806" s="4"/>
      <c r="R806" s="4"/>
      <c r="S806" s="4"/>
      <c r="T806" s="4"/>
      <c r="U806" s="4"/>
      <c r="V806" s="4"/>
      <c r="W806" s="4"/>
      <c r="X806" s="4"/>
      <c r="Y806" s="4"/>
      <c r="Z806" s="4"/>
      <c r="AA806" s="4"/>
      <c r="AB806" s="4"/>
      <c r="AC806" s="4"/>
      <c r="AD806" s="4"/>
      <c r="AE806" s="4"/>
      <c r="AF806" s="4"/>
      <c r="AG806" s="4"/>
      <c r="AH806" s="4"/>
      <c r="AI806" s="4"/>
      <c r="AJ806" s="4"/>
      <c r="AK806" s="4"/>
      <c r="AL806" s="4"/>
    </row>
    <row r="807">
      <c r="A807" s="1"/>
      <c r="B807" s="47"/>
      <c r="C807" s="116"/>
      <c r="D807" s="47"/>
      <c r="E807" s="47"/>
      <c r="F807" s="47"/>
      <c r="G807" s="47"/>
      <c r="H807" s="47"/>
      <c r="I807" s="48"/>
      <c r="J807" s="48"/>
      <c r="K807" s="48"/>
      <c r="L807" s="48"/>
      <c r="M807" s="1"/>
      <c r="N807" s="1"/>
      <c r="O807" s="1"/>
      <c r="P807" s="47"/>
      <c r="Q807" s="4"/>
      <c r="R807" s="4"/>
      <c r="S807" s="4"/>
      <c r="T807" s="4"/>
      <c r="U807" s="4"/>
      <c r="V807" s="4"/>
      <c r="W807" s="4"/>
      <c r="X807" s="4"/>
      <c r="Y807" s="4"/>
      <c r="Z807" s="4"/>
      <c r="AA807" s="4"/>
      <c r="AB807" s="4"/>
      <c r="AC807" s="4"/>
      <c r="AD807" s="4"/>
      <c r="AE807" s="4"/>
      <c r="AF807" s="4"/>
      <c r="AG807" s="4"/>
      <c r="AH807" s="4"/>
      <c r="AI807" s="4"/>
      <c r="AJ807" s="4"/>
      <c r="AK807" s="4"/>
      <c r="AL807" s="4"/>
    </row>
    <row r="808">
      <c r="A808" s="1"/>
      <c r="B808" s="47"/>
      <c r="C808" s="116"/>
      <c r="D808" s="47"/>
      <c r="E808" s="47"/>
      <c r="F808" s="47"/>
      <c r="G808" s="47"/>
      <c r="H808" s="47"/>
      <c r="I808" s="48"/>
      <c r="J808" s="48"/>
      <c r="K808" s="48"/>
      <c r="L808" s="48"/>
      <c r="M808" s="1"/>
      <c r="N808" s="1"/>
      <c r="O808" s="1"/>
      <c r="P808" s="47"/>
      <c r="Q808" s="4"/>
      <c r="R808" s="4"/>
      <c r="S808" s="4"/>
      <c r="T808" s="4"/>
      <c r="U808" s="4"/>
      <c r="V808" s="4"/>
      <c r="W808" s="4"/>
      <c r="X808" s="4"/>
      <c r="Y808" s="4"/>
      <c r="Z808" s="4"/>
      <c r="AA808" s="4"/>
      <c r="AB808" s="4"/>
      <c r="AC808" s="4"/>
      <c r="AD808" s="4"/>
      <c r="AE808" s="4"/>
      <c r="AF808" s="4"/>
      <c r="AG808" s="4"/>
      <c r="AH808" s="4"/>
      <c r="AI808" s="4"/>
      <c r="AJ808" s="4"/>
      <c r="AK808" s="4"/>
      <c r="AL808" s="4"/>
    </row>
    <row r="809">
      <c r="A809" s="1"/>
      <c r="B809" s="47"/>
      <c r="C809" s="116"/>
      <c r="D809" s="47"/>
      <c r="E809" s="47"/>
      <c r="F809" s="47"/>
      <c r="G809" s="47"/>
      <c r="H809" s="47"/>
      <c r="I809" s="48"/>
      <c r="J809" s="48"/>
      <c r="K809" s="48"/>
      <c r="L809" s="48"/>
      <c r="M809" s="1"/>
      <c r="N809" s="1"/>
      <c r="O809" s="1"/>
      <c r="P809" s="47"/>
      <c r="Q809" s="4"/>
      <c r="R809" s="4"/>
      <c r="S809" s="4"/>
      <c r="T809" s="4"/>
      <c r="U809" s="4"/>
      <c r="V809" s="4"/>
      <c r="W809" s="4"/>
      <c r="X809" s="4"/>
      <c r="Y809" s="4"/>
      <c r="Z809" s="4"/>
      <c r="AA809" s="4"/>
      <c r="AB809" s="4"/>
      <c r="AC809" s="4"/>
      <c r="AD809" s="4"/>
      <c r="AE809" s="4"/>
      <c r="AF809" s="4"/>
      <c r="AG809" s="4"/>
      <c r="AH809" s="4"/>
      <c r="AI809" s="4"/>
      <c r="AJ809" s="4"/>
      <c r="AK809" s="4"/>
      <c r="AL809" s="4"/>
    </row>
    <row r="810">
      <c r="A810" s="1"/>
      <c r="B810" s="47"/>
      <c r="C810" s="116"/>
      <c r="D810" s="47"/>
      <c r="E810" s="47"/>
      <c r="F810" s="47"/>
      <c r="G810" s="47"/>
      <c r="H810" s="47"/>
      <c r="I810" s="48"/>
      <c r="J810" s="48"/>
      <c r="K810" s="48"/>
      <c r="L810" s="48"/>
      <c r="M810" s="1"/>
      <c r="N810" s="1"/>
      <c r="O810" s="1"/>
      <c r="P810" s="47"/>
      <c r="Q810" s="4"/>
      <c r="R810" s="4"/>
      <c r="S810" s="4"/>
      <c r="T810" s="4"/>
      <c r="U810" s="4"/>
      <c r="V810" s="4"/>
      <c r="W810" s="4"/>
      <c r="X810" s="4"/>
      <c r="Y810" s="4"/>
      <c r="Z810" s="4"/>
      <c r="AA810" s="4"/>
      <c r="AB810" s="4"/>
      <c r="AC810" s="4"/>
      <c r="AD810" s="4"/>
      <c r="AE810" s="4"/>
      <c r="AF810" s="4"/>
      <c r="AG810" s="4"/>
      <c r="AH810" s="4"/>
      <c r="AI810" s="4"/>
      <c r="AJ810" s="4"/>
      <c r="AK810" s="4"/>
      <c r="AL810" s="4"/>
    </row>
    <row r="811">
      <c r="A811" s="1"/>
      <c r="B811" s="47"/>
      <c r="C811" s="116"/>
      <c r="D811" s="47"/>
      <c r="E811" s="47"/>
      <c r="F811" s="47"/>
      <c r="G811" s="47"/>
      <c r="H811" s="47"/>
      <c r="I811" s="48"/>
      <c r="J811" s="48"/>
      <c r="K811" s="48"/>
      <c r="L811" s="48"/>
      <c r="M811" s="1"/>
      <c r="N811" s="1"/>
      <c r="O811" s="1"/>
      <c r="P811" s="47"/>
      <c r="Q811" s="4"/>
      <c r="R811" s="4"/>
      <c r="S811" s="4"/>
      <c r="T811" s="4"/>
      <c r="U811" s="4"/>
      <c r="V811" s="4"/>
      <c r="W811" s="4"/>
      <c r="X811" s="4"/>
      <c r="Y811" s="4"/>
      <c r="Z811" s="4"/>
      <c r="AA811" s="4"/>
      <c r="AB811" s="4"/>
      <c r="AC811" s="4"/>
      <c r="AD811" s="4"/>
      <c r="AE811" s="4"/>
      <c r="AF811" s="4"/>
      <c r="AG811" s="4"/>
      <c r="AH811" s="4"/>
      <c r="AI811" s="4"/>
      <c r="AJ811" s="4"/>
      <c r="AK811" s="4"/>
      <c r="AL811" s="4"/>
    </row>
    <row r="812">
      <c r="A812" s="1"/>
      <c r="B812" s="47"/>
      <c r="C812" s="116"/>
      <c r="D812" s="47"/>
      <c r="E812" s="47"/>
      <c r="F812" s="47"/>
      <c r="G812" s="47"/>
      <c r="H812" s="47"/>
      <c r="I812" s="48"/>
      <c r="J812" s="48"/>
      <c r="K812" s="48"/>
      <c r="L812" s="48"/>
      <c r="M812" s="1"/>
      <c r="N812" s="1"/>
      <c r="O812" s="1"/>
      <c r="P812" s="47"/>
      <c r="Q812" s="4"/>
      <c r="R812" s="4"/>
      <c r="S812" s="4"/>
      <c r="T812" s="4"/>
      <c r="U812" s="4"/>
      <c r="V812" s="4"/>
      <c r="W812" s="4"/>
      <c r="X812" s="4"/>
      <c r="Y812" s="4"/>
      <c r="Z812" s="4"/>
      <c r="AA812" s="4"/>
      <c r="AB812" s="4"/>
      <c r="AC812" s="4"/>
      <c r="AD812" s="4"/>
      <c r="AE812" s="4"/>
      <c r="AF812" s="4"/>
      <c r="AG812" s="4"/>
      <c r="AH812" s="4"/>
      <c r="AI812" s="4"/>
      <c r="AJ812" s="4"/>
      <c r="AK812" s="4"/>
      <c r="AL812" s="4"/>
    </row>
    <row r="813">
      <c r="A813" s="1"/>
      <c r="B813" s="47"/>
      <c r="C813" s="116"/>
      <c r="D813" s="47"/>
      <c r="E813" s="47"/>
      <c r="F813" s="47"/>
      <c r="G813" s="47"/>
      <c r="H813" s="47"/>
      <c r="I813" s="48"/>
      <c r="J813" s="48"/>
      <c r="K813" s="48"/>
      <c r="L813" s="48"/>
      <c r="M813" s="1"/>
      <c r="N813" s="1"/>
      <c r="O813" s="1"/>
      <c r="P813" s="47"/>
      <c r="Q813" s="4"/>
      <c r="R813" s="4"/>
      <c r="S813" s="4"/>
      <c r="T813" s="4"/>
      <c r="U813" s="4"/>
      <c r="V813" s="4"/>
      <c r="W813" s="4"/>
      <c r="X813" s="4"/>
      <c r="Y813" s="4"/>
      <c r="Z813" s="4"/>
      <c r="AA813" s="4"/>
      <c r="AB813" s="4"/>
      <c r="AC813" s="4"/>
      <c r="AD813" s="4"/>
      <c r="AE813" s="4"/>
      <c r="AF813" s="4"/>
      <c r="AG813" s="4"/>
      <c r="AH813" s="4"/>
      <c r="AI813" s="4"/>
      <c r="AJ813" s="4"/>
      <c r="AK813" s="4"/>
      <c r="AL813" s="4"/>
    </row>
    <row r="814">
      <c r="A814" s="1"/>
      <c r="B814" s="47"/>
      <c r="C814" s="116"/>
      <c r="D814" s="47"/>
      <c r="E814" s="47"/>
      <c r="F814" s="47"/>
      <c r="G814" s="47"/>
      <c r="H814" s="47"/>
      <c r="I814" s="48"/>
      <c r="J814" s="48"/>
      <c r="K814" s="48"/>
      <c r="L814" s="48"/>
      <c r="M814" s="1"/>
      <c r="N814" s="1"/>
      <c r="O814" s="1"/>
      <c r="P814" s="47"/>
      <c r="Q814" s="4"/>
      <c r="R814" s="4"/>
      <c r="S814" s="4"/>
      <c r="T814" s="4"/>
      <c r="U814" s="4"/>
      <c r="V814" s="4"/>
      <c r="W814" s="4"/>
      <c r="X814" s="4"/>
      <c r="Y814" s="4"/>
      <c r="Z814" s="4"/>
      <c r="AA814" s="4"/>
      <c r="AB814" s="4"/>
      <c r="AC814" s="4"/>
      <c r="AD814" s="4"/>
      <c r="AE814" s="4"/>
      <c r="AF814" s="4"/>
      <c r="AG814" s="4"/>
      <c r="AH814" s="4"/>
      <c r="AI814" s="4"/>
      <c r="AJ814" s="4"/>
      <c r="AK814" s="4"/>
      <c r="AL814" s="4"/>
    </row>
    <row r="815">
      <c r="A815" s="1"/>
      <c r="B815" s="47"/>
      <c r="C815" s="116"/>
      <c r="D815" s="47"/>
      <c r="E815" s="47"/>
      <c r="F815" s="47"/>
      <c r="G815" s="47"/>
      <c r="H815" s="47"/>
      <c r="I815" s="48"/>
      <c r="J815" s="48"/>
      <c r="K815" s="48"/>
      <c r="L815" s="48"/>
      <c r="M815" s="1"/>
      <c r="N815" s="1"/>
      <c r="O815" s="1"/>
      <c r="P815" s="47"/>
      <c r="Q815" s="4"/>
      <c r="R815" s="4"/>
      <c r="S815" s="4"/>
      <c r="T815" s="4"/>
      <c r="U815" s="4"/>
      <c r="V815" s="4"/>
      <c r="W815" s="4"/>
      <c r="X815" s="4"/>
      <c r="Y815" s="4"/>
      <c r="Z815" s="4"/>
      <c r="AA815" s="4"/>
      <c r="AB815" s="4"/>
      <c r="AC815" s="4"/>
      <c r="AD815" s="4"/>
      <c r="AE815" s="4"/>
      <c r="AF815" s="4"/>
      <c r="AG815" s="4"/>
      <c r="AH815" s="4"/>
      <c r="AI815" s="4"/>
      <c r="AJ815" s="4"/>
      <c r="AK815" s="4"/>
      <c r="AL815" s="4"/>
    </row>
    <row r="816">
      <c r="A816" s="1"/>
      <c r="B816" s="47"/>
      <c r="C816" s="116"/>
      <c r="D816" s="47"/>
      <c r="E816" s="47"/>
      <c r="F816" s="47"/>
      <c r="G816" s="47"/>
      <c r="H816" s="47"/>
      <c r="I816" s="48"/>
      <c r="J816" s="48"/>
      <c r="K816" s="48"/>
      <c r="L816" s="48"/>
      <c r="M816" s="1"/>
      <c r="N816" s="1"/>
      <c r="O816" s="1"/>
      <c r="P816" s="47"/>
      <c r="Q816" s="4"/>
      <c r="R816" s="4"/>
      <c r="S816" s="4"/>
      <c r="T816" s="4"/>
      <c r="U816" s="4"/>
      <c r="V816" s="4"/>
      <c r="W816" s="4"/>
      <c r="X816" s="4"/>
      <c r="Y816" s="4"/>
      <c r="Z816" s="4"/>
      <c r="AA816" s="4"/>
      <c r="AB816" s="4"/>
      <c r="AC816" s="4"/>
      <c r="AD816" s="4"/>
      <c r="AE816" s="4"/>
      <c r="AF816" s="4"/>
      <c r="AG816" s="4"/>
      <c r="AH816" s="4"/>
      <c r="AI816" s="4"/>
      <c r="AJ816" s="4"/>
      <c r="AK816" s="4"/>
      <c r="AL816" s="4"/>
    </row>
    <row r="817">
      <c r="A817" s="1"/>
      <c r="B817" s="47"/>
      <c r="C817" s="116"/>
      <c r="D817" s="47"/>
      <c r="E817" s="47"/>
      <c r="F817" s="47"/>
      <c r="G817" s="47"/>
      <c r="H817" s="47"/>
      <c r="I817" s="48"/>
      <c r="J817" s="48"/>
      <c r="K817" s="48"/>
      <c r="L817" s="48"/>
      <c r="M817" s="1"/>
      <c r="N817" s="1"/>
      <c r="O817" s="1"/>
      <c r="P817" s="47"/>
      <c r="Q817" s="4"/>
      <c r="R817" s="4"/>
      <c r="S817" s="4"/>
      <c r="T817" s="4"/>
      <c r="U817" s="4"/>
      <c r="V817" s="4"/>
      <c r="W817" s="4"/>
      <c r="X817" s="4"/>
      <c r="Y817" s="4"/>
      <c r="Z817" s="4"/>
      <c r="AA817" s="4"/>
      <c r="AB817" s="4"/>
      <c r="AC817" s="4"/>
      <c r="AD817" s="4"/>
      <c r="AE817" s="4"/>
      <c r="AF817" s="4"/>
      <c r="AG817" s="4"/>
      <c r="AH817" s="4"/>
      <c r="AI817" s="4"/>
      <c r="AJ817" s="4"/>
      <c r="AK817" s="4"/>
      <c r="AL817" s="4"/>
    </row>
    <row r="818">
      <c r="A818" s="1"/>
      <c r="B818" s="47"/>
      <c r="C818" s="116"/>
      <c r="D818" s="47"/>
      <c r="E818" s="47"/>
      <c r="F818" s="47"/>
      <c r="G818" s="47"/>
      <c r="H818" s="47"/>
      <c r="I818" s="48"/>
      <c r="J818" s="48"/>
      <c r="K818" s="48"/>
      <c r="L818" s="48"/>
      <c r="M818" s="1"/>
      <c r="N818" s="1"/>
      <c r="O818" s="1"/>
      <c r="P818" s="47"/>
      <c r="Q818" s="4"/>
      <c r="R818" s="4"/>
      <c r="S818" s="4"/>
      <c r="T818" s="4"/>
      <c r="U818" s="4"/>
      <c r="V818" s="4"/>
      <c r="W818" s="4"/>
      <c r="X818" s="4"/>
      <c r="Y818" s="4"/>
      <c r="Z818" s="4"/>
      <c r="AA818" s="4"/>
      <c r="AB818" s="4"/>
      <c r="AC818" s="4"/>
      <c r="AD818" s="4"/>
      <c r="AE818" s="4"/>
      <c r="AF818" s="4"/>
      <c r="AG818" s="4"/>
      <c r="AH818" s="4"/>
      <c r="AI818" s="4"/>
      <c r="AJ818" s="4"/>
      <c r="AK818" s="4"/>
      <c r="AL818" s="4"/>
    </row>
    <row r="819">
      <c r="A819" s="1"/>
      <c r="B819" s="47"/>
      <c r="C819" s="116"/>
      <c r="D819" s="47"/>
      <c r="E819" s="47"/>
      <c r="F819" s="47"/>
      <c r="G819" s="47"/>
      <c r="H819" s="47"/>
      <c r="I819" s="48"/>
      <c r="J819" s="48"/>
      <c r="K819" s="48"/>
      <c r="L819" s="48"/>
      <c r="M819" s="1"/>
      <c r="N819" s="1"/>
      <c r="O819" s="1"/>
      <c r="P819" s="47"/>
      <c r="Q819" s="4"/>
      <c r="R819" s="4"/>
      <c r="S819" s="4"/>
      <c r="T819" s="4"/>
      <c r="U819" s="4"/>
      <c r="V819" s="4"/>
      <c r="W819" s="4"/>
      <c r="X819" s="4"/>
      <c r="Y819" s="4"/>
      <c r="Z819" s="4"/>
      <c r="AA819" s="4"/>
      <c r="AB819" s="4"/>
      <c r="AC819" s="4"/>
      <c r="AD819" s="4"/>
      <c r="AE819" s="4"/>
      <c r="AF819" s="4"/>
      <c r="AG819" s="4"/>
      <c r="AH819" s="4"/>
      <c r="AI819" s="4"/>
      <c r="AJ819" s="4"/>
      <c r="AK819" s="4"/>
      <c r="AL819" s="4"/>
    </row>
    <row r="820">
      <c r="A820" s="1"/>
      <c r="B820" s="47"/>
      <c r="C820" s="116"/>
      <c r="D820" s="47"/>
      <c r="E820" s="47"/>
      <c r="F820" s="47"/>
      <c r="G820" s="47"/>
      <c r="H820" s="47"/>
      <c r="I820" s="48"/>
      <c r="J820" s="48"/>
      <c r="K820" s="48"/>
      <c r="L820" s="48"/>
      <c r="M820" s="1"/>
      <c r="N820" s="1"/>
      <c r="O820" s="1"/>
      <c r="P820" s="47"/>
      <c r="Q820" s="4"/>
      <c r="R820" s="4"/>
      <c r="S820" s="4"/>
      <c r="T820" s="4"/>
      <c r="U820" s="4"/>
      <c r="V820" s="4"/>
      <c r="W820" s="4"/>
      <c r="X820" s="4"/>
      <c r="Y820" s="4"/>
      <c r="Z820" s="4"/>
      <c r="AA820" s="4"/>
      <c r="AB820" s="4"/>
      <c r="AC820" s="4"/>
      <c r="AD820" s="4"/>
      <c r="AE820" s="4"/>
      <c r="AF820" s="4"/>
      <c r="AG820" s="4"/>
      <c r="AH820" s="4"/>
      <c r="AI820" s="4"/>
      <c r="AJ820" s="4"/>
      <c r="AK820" s="4"/>
      <c r="AL820" s="4"/>
    </row>
    <row r="821">
      <c r="A821" s="1"/>
      <c r="B821" s="47"/>
      <c r="C821" s="116"/>
      <c r="D821" s="47"/>
      <c r="E821" s="47"/>
      <c r="F821" s="47"/>
      <c r="G821" s="47"/>
      <c r="H821" s="47"/>
      <c r="I821" s="48"/>
      <c r="J821" s="48"/>
      <c r="K821" s="48"/>
      <c r="L821" s="48"/>
      <c r="M821" s="1"/>
      <c r="N821" s="1"/>
      <c r="O821" s="1"/>
      <c r="P821" s="47"/>
      <c r="Q821" s="4"/>
      <c r="R821" s="4"/>
      <c r="S821" s="4"/>
      <c r="T821" s="4"/>
      <c r="U821" s="4"/>
      <c r="V821" s="4"/>
      <c r="W821" s="4"/>
      <c r="X821" s="4"/>
      <c r="Y821" s="4"/>
      <c r="Z821" s="4"/>
      <c r="AA821" s="4"/>
      <c r="AB821" s="4"/>
      <c r="AC821" s="4"/>
      <c r="AD821" s="4"/>
      <c r="AE821" s="4"/>
      <c r="AF821" s="4"/>
      <c r="AG821" s="4"/>
      <c r="AH821" s="4"/>
      <c r="AI821" s="4"/>
      <c r="AJ821" s="4"/>
      <c r="AK821" s="4"/>
      <c r="AL821" s="4"/>
    </row>
    <row r="822">
      <c r="A822" s="1"/>
      <c r="B822" s="47"/>
      <c r="C822" s="116"/>
      <c r="D822" s="47"/>
      <c r="E822" s="47"/>
      <c r="F822" s="47"/>
      <c r="G822" s="47"/>
      <c r="H822" s="47"/>
      <c r="I822" s="48"/>
      <c r="J822" s="48"/>
      <c r="K822" s="48"/>
      <c r="L822" s="48"/>
      <c r="M822" s="1"/>
      <c r="N822" s="1"/>
      <c r="O822" s="1"/>
      <c r="P822" s="47"/>
      <c r="Q822" s="4"/>
      <c r="R822" s="4"/>
      <c r="S822" s="4"/>
      <c r="T822" s="4"/>
      <c r="U822" s="4"/>
      <c r="V822" s="4"/>
      <c r="W822" s="4"/>
      <c r="X822" s="4"/>
      <c r="Y822" s="4"/>
      <c r="Z822" s="4"/>
      <c r="AA822" s="4"/>
      <c r="AB822" s="4"/>
      <c r="AC822" s="4"/>
      <c r="AD822" s="4"/>
      <c r="AE822" s="4"/>
      <c r="AF822" s="4"/>
      <c r="AG822" s="4"/>
      <c r="AH822" s="4"/>
      <c r="AI822" s="4"/>
      <c r="AJ822" s="4"/>
      <c r="AK822" s="4"/>
      <c r="AL822" s="4"/>
    </row>
    <row r="823">
      <c r="A823" s="1"/>
      <c r="B823" s="47"/>
      <c r="C823" s="116"/>
      <c r="D823" s="47"/>
      <c r="E823" s="47"/>
      <c r="F823" s="47"/>
      <c r="G823" s="47"/>
      <c r="H823" s="47"/>
      <c r="I823" s="48"/>
      <c r="J823" s="48"/>
      <c r="K823" s="48"/>
      <c r="L823" s="48"/>
      <c r="M823" s="1"/>
      <c r="N823" s="1"/>
      <c r="O823" s="1"/>
      <c r="P823" s="47"/>
      <c r="Q823" s="4"/>
      <c r="R823" s="4"/>
      <c r="S823" s="4"/>
      <c r="T823" s="4"/>
      <c r="U823" s="4"/>
      <c r="V823" s="4"/>
      <c r="W823" s="4"/>
      <c r="X823" s="4"/>
      <c r="Y823" s="4"/>
      <c r="Z823" s="4"/>
      <c r="AA823" s="4"/>
      <c r="AB823" s="4"/>
      <c r="AC823" s="4"/>
      <c r="AD823" s="4"/>
      <c r="AE823" s="4"/>
      <c r="AF823" s="4"/>
      <c r="AG823" s="4"/>
      <c r="AH823" s="4"/>
      <c r="AI823" s="4"/>
      <c r="AJ823" s="4"/>
      <c r="AK823" s="4"/>
      <c r="AL823" s="4"/>
    </row>
    <row r="824">
      <c r="A824" s="1"/>
      <c r="B824" s="47"/>
      <c r="C824" s="116"/>
      <c r="D824" s="47"/>
      <c r="E824" s="47"/>
      <c r="F824" s="47"/>
      <c r="G824" s="47"/>
      <c r="H824" s="47"/>
      <c r="I824" s="48"/>
      <c r="J824" s="48"/>
      <c r="K824" s="48"/>
      <c r="L824" s="48"/>
      <c r="M824" s="1"/>
      <c r="N824" s="1"/>
      <c r="O824" s="1"/>
      <c r="P824" s="47"/>
      <c r="Q824" s="4"/>
      <c r="R824" s="4"/>
      <c r="S824" s="4"/>
      <c r="T824" s="4"/>
      <c r="U824" s="4"/>
      <c r="V824" s="4"/>
      <c r="W824" s="4"/>
      <c r="X824" s="4"/>
      <c r="Y824" s="4"/>
      <c r="Z824" s="4"/>
      <c r="AA824" s="4"/>
      <c r="AB824" s="4"/>
      <c r="AC824" s="4"/>
      <c r="AD824" s="4"/>
      <c r="AE824" s="4"/>
      <c r="AF824" s="4"/>
      <c r="AG824" s="4"/>
      <c r="AH824" s="4"/>
      <c r="AI824" s="4"/>
      <c r="AJ824" s="4"/>
      <c r="AK824" s="4"/>
      <c r="AL824" s="4"/>
    </row>
    <row r="825">
      <c r="A825" s="1"/>
      <c r="B825" s="47"/>
      <c r="C825" s="116"/>
      <c r="D825" s="47"/>
      <c r="E825" s="47"/>
      <c r="F825" s="47"/>
      <c r="G825" s="47"/>
      <c r="H825" s="47"/>
      <c r="I825" s="48"/>
      <c r="J825" s="48"/>
      <c r="K825" s="48"/>
      <c r="L825" s="48"/>
      <c r="M825" s="1"/>
      <c r="N825" s="1"/>
      <c r="O825" s="1"/>
      <c r="P825" s="47"/>
      <c r="Q825" s="4"/>
      <c r="R825" s="4"/>
      <c r="S825" s="4"/>
      <c r="T825" s="4"/>
      <c r="U825" s="4"/>
      <c r="V825" s="4"/>
      <c r="W825" s="4"/>
      <c r="X825" s="4"/>
      <c r="Y825" s="4"/>
      <c r="Z825" s="4"/>
      <c r="AA825" s="4"/>
      <c r="AB825" s="4"/>
      <c r="AC825" s="4"/>
      <c r="AD825" s="4"/>
      <c r="AE825" s="4"/>
      <c r="AF825" s="4"/>
      <c r="AG825" s="4"/>
      <c r="AH825" s="4"/>
      <c r="AI825" s="4"/>
      <c r="AJ825" s="4"/>
      <c r="AK825" s="4"/>
      <c r="AL825" s="4"/>
    </row>
    <row r="826">
      <c r="A826" s="1"/>
      <c r="B826" s="47"/>
      <c r="C826" s="116"/>
      <c r="D826" s="47"/>
      <c r="E826" s="47"/>
      <c r="F826" s="47"/>
      <c r="G826" s="47"/>
      <c r="H826" s="47"/>
      <c r="I826" s="48"/>
      <c r="J826" s="48"/>
      <c r="K826" s="48"/>
      <c r="L826" s="48"/>
      <c r="M826" s="1"/>
      <c r="N826" s="1"/>
      <c r="O826" s="1"/>
      <c r="P826" s="47"/>
      <c r="Q826" s="4"/>
      <c r="R826" s="4"/>
      <c r="S826" s="4"/>
      <c r="T826" s="4"/>
      <c r="U826" s="4"/>
      <c r="V826" s="4"/>
      <c r="W826" s="4"/>
      <c r="X826" s="4"/>
      <c r="Y826" s="4"/>
      <c r="Z826" s="4"/>
      <c r="AA826" s="4"/>
      <c r="AB826" s="4"/>
      <c r="AC826" s="4"/>
      <c r="AD826" s="4"/>
      <c r="AE826" s="4"/>
      <c r="AF826" s="4"/>
      <c r="AG826" s="4"/>
      <c r="AH826" s="4"/>
      <c r="AI826" s="4"/>
      <c r="AJ826" s="4"/>
      <c r="AK826" s="4"/>
      <c r="AL826" s="4"/>
    </row>
    <row r="827">
      <c r="A827" s="1"/>
      <c r="B827" s="47"/>
      <c r="C827" s="116"/>
      <c r="D827" s="47"/>
      <c r="E827" s="47"/>
      <c r="F827" s="47"/>
      <c r="G827" s="47"/>
      <c r="H827" s="47"/>
      <c r="I827" s="48"/>
      <c r="J827" s="48"/>
      <c r="K827" s="48"/>
      <c r="L827" s="48"/>
      <c r="M827" s="1"/>
      <c r="N827" s="1"/>
      <c r="O827" s="1"/>
      <c r="P827" s="47"/>
      <c r="Q827" s="4"/>
      <c r="R827" s="4"/>
      <c r="S827" s="4"/>
      <c r="T827" s="4"/>
      <c r="U827" s="4"/>
      <c r="V827" s="4"/>
      <c r="W827" s="4"/>
      <c r="X827" s="4"/>
      <c r="Y827" s="4"/>
      <c r="Z827" s="4"/>
      <c r="AA827" s="4"/>
      <c r="AB827" s="4"/>
      <c r="AC827" s="4"/>
      <c r="AD827" s="4"/>
      <c r="AE827" s="4"/>
      <c r="AF827" s="4"/>
      <c r="AG827" s="4"/>
      <c r="AH827" s="4"/>
      <c r="AI827" s="4"/>
      <c r="AJ827" s="4"/>
      <c r="AK827" s="4"/>
      <c r="AL827" s="4"/>
    </row>
    <row r="828">
      <c r="A828" s="1"/>
      <c r="B828" s="47"/>
      <c r="C828" s="116"/>
      <c r="D828" s="47"/>
      <c r="E828" s="47"/>
      <c r="F828" s="47"/>
      <c r="G828" s="47"/>
      <c r="H828" s="47"/>
      <c r="I828" s="48"/>
      <c r="J828" s="48"/>
      <c r="K828" s="48"/>
      <c r="L828" s="48"/>
      <c r="M828" s="1"/>
      <c r="N828" s="1"/>
      <c r="O828" s="1"/>
      <c r="P828" s="47"/>
      <c r="Q828" s="4"/>
      <c r="R828" s="4"/>
      <c r="S828" s="4"/>
      <c r="T828" s="4"/>
      <c r="U828" s="4"/>
      <c r="V828" s="4"/>
      <c r="W828" s="4"/>
      <c r="X828" s="4"/>
      <c r="Y828" s="4"/>
      <c r="Z828" s="4"/>
      <c r="AA828" s="4"/>
      <c r="AB828" s="4"/>
      <c r="AC828" s="4"/>
      <c r="AD828" s="4"/>
      <c r="AE828" s="4"/>
      <c r="AF828" s="4"/>
      <c r="AG828" s="4"/>
      <c r="AH828" s="4"/>
      <c r="AI828" s="4"/>
      <c r="AJ828" s="4"/>
      <c r="AK828" s="4"/>
      <c r="AL828" s="4"/>
    </row>
    <row r="829">
      <c r="A829" s="1"/>
      <c r="B829" s="47"/>
      <c r="C829" s="116"/>
      <c r="D829" s="47"/>
      <c r="E829" s="47"/>
      <c r="F829" s="47"/>
      <c r="G829" s="47"/>
      <c r="H829" s="47"/>
      <c r="I829" s="48"/>
      <c r="J829" s="48"/>
      <c r="K829" s="48"/>
      <c r="L829" s="48"/>
      <c r="M829" s="1"/>
      <c r="N829" s="1"/>
      <c r="O829" s="1"/>
      <c r="P829" s="47"/>
      <c r="Q829" s="4"/>
      <c r="R829" s="4"/>
      <c r="S829" s="4"/>
      <c r="T829" s="4"/>
      <c r="U829" s="4"/>
      <c r="V829" s="4"/>
      <c r="W829" s="4"/>
      <c r="X829" s="4"/>
      <c r="Y829" s="4"/>
      <c r="Z829" s="4"/>
      <c r="AA829" s="4"/>
      <c r="AB829" s="4"/>
      <c r="AC829" s="4"/>
      <c r="AD829" s="4"/>
      <c r="AE829" s="4"/>
      <c r="AF829" s="4"/>
      <c r="AG829" s="4"/>
      <c r="AH829" s="4"/>
      <c r="AI829" s="4"/>
      <c r="AJ829" s="4"/>
      <c r="AK829" s="4"/>
      <c r="AL829" s="4"/>
    </row>
    <row r="830">
      <c r="A830" s="1"/>
      <c r="B830" s="47"/>
      <c r="C830" s="116"/>
      <c r="D830" s="47"/>
      <c r="E830" s="47"/>
      <c r="F830" s="47"/>
      <c r="G830" s="47"/>
      <c r="H830" s="47"/>
      <c r="I830" s="48"/>
      <c r="J830" s="48"/>
      <c r="K830" s="48"/>
      <c r="L830" s="48"/>
      <c r="M830" s="1"/>
      <c r="N830" s="1"/>
      <c r="O830" s="1"/>
      <c r="P830" s="47"/>
      <c r="Q830" s="4"/>
      <c r="R830" s="4"/>
      <c r="S830" s="4"/>
      <c r="T830" s="4"/>
      <c r="U830" s="4"/>
      <c r="V830" s="4"/>
      <c r="W830" s="4"/>
      <c r="X830" s="4"/>
      <c r="Y830" s="4"/>
      <c r="Z830" s="4"/>
      <c r="AA830" s="4"/>
      <c r="AB830" s="4"/>
      <c r="AC830" s="4"/>
      <c r="AD830" s="4"/>
      <c r="AE830" s="4"/>
      <c r="AF830" s="4"/>
      <c r="AG830" s="4"/>
      <c r="AH830" s="4"/>
      <c r="AI830" s="4"/>
      <c r="AJ830" s="4"/>
      <c r="AK830" s="4"/>
      <c r="AL830" s="4"/>
    </row>
    <row r="831">
      <c r="A831" s="1"/>
      <c r="B831" s="47"/>
      <c r="C831" s="116"/>
      <c r="D831" s="47"/>
      <c r="E831" s="47"/>
      <c r="F831" s="47"/>
      <c r="G831" s="47"/>
      <c r="H831" s="47"/>
      <c r="I831" s="48"/>
      <c r="J831" s="48"/>
      <c r="K831" s="48"/>
      <c r="L831" s="48"/>
      <c r="M831" s="1"/>
      <c r="N831" s="1"/>
      <c r="O831" s="1"/>
      <c r="P831" s="47"/>
      <c r="Q831" s="4"/>
      <c r="R831" s="4"/>
      <c r="S831" s="4"/>
      <c r="T831" s="4"/>
      <c r="U831" s="4"/>
      <c r="V831" s="4"/>
      <c r="W831" s="4"/>
      <c r="X831" s="4"/>
      <c r="Y831" s="4"/>
      <c r="Z831" s="4"/>
      <c r="AA831" s="4"/>
      <c r="AB831" s="4"/>
      <c r="AC831" s="4"/>
      <c r="AD831" s="4"/>
      <c r="AE831" s="4"/>
      <c r="AF831" s="4"/>
      <c r="AG831" s="4"/>
      <c r="AH831" s="4"/>
      <c r="AI831" s="4"/>
      <c r="AJ831" s="4"/>
      <c r="AK831" s="4"/>
      <c r="AL831" s="4"/>
    </row>
    <row r="832">
      <c r="A832" s="1"/>
      <c r="B832" s="47"/>
      <c r="C832" s="116"/>
      <c r="D832" s="47"/>
      <c r="E832" s="47"/>
      <c r="F832" s="47"/>
      <c r="G832" s="47"/>
      <c r="H832" s="47"/>
      <c r="I832" s="48"/>
      <c r="J832" s="48"/>
      <c r="K832" s="48"/>
      <c r="L832" s="48"/>
      <c r="M832" s="1"/>
      <c r="N832" s="1"/>
      <c r="O832" s="1"/>
      <c r="P832" s="47"/>
      <c r="Q832" s="4"/>
      <c r="R832" s="4"/>
      <c r="S832" s="4"/>
      <c r="T832" s="4"/>
      <c r="U832" s="4"/>
      <c r="V832" s="4"/>
      <c r="W832" s="4"/>
      <c r="X832" s="4"/>
      <c r="Y832" s="4"/>
      <c r="Z832" s="4"/>
      <c r="AA832" s="4"/>
      <c r="AB832" s="4"/>
      <c r="AC832" s="4"/>
      <c r="AD832" s="4"/>
      <c r="AE832" s="4"/>
      <c r="AF832" s="4"/>
      <c r="AG832" s="4"/>
      <c r="AH832" s="4"/>
      <c r="AI832" s="4"/>
      <c r="AJ832" s="4"/>
      <c r="AK832" s="4"/>
      <c r="AL832" s="4"/>
    </row>
    <row r="833">
      <c r="A833" s="1"/>
      <c r="B833" s="47"/>
      <c r="C833" s="116"/>
      <c r="D833" s="47"/>
      <c r="E833" s="47"/>
      <c r="F833" s="47"/>
      <c r="G833" s="47"/>
      <c r="H833" s="47"/>
      <c r="I833" s="48"/>
      <c r="J833" s="48"/>
      <c r="K833" s="48"/>
      <c r="L833" s="48"/>
      <c r="M833" s="1"/>
      <c r="N833" s="1"/>
      <c r="O833" s="1"/>
      <c r="P833" s="47"/>
      <c r="Q833" s="4"/>
      <c r="R833" s="4"/>
      <c r="S833" s="4"/>
      <c r="T833" s="4"/>
      <c r="U833" s="4"/>
      <c r="V833" s="4"/>
      <c r="W833" s="4"/>
      <c r="X833" s="4"/>
      <c r="Y833" s="4"/>
      <c r="Z833" s="4"/>
      <c r="AA833" s="4"/>
      <c r="AB833" s="4"/>
      <c r="AC833" s="4"/>
      <c r="AD833" s="4"/>
      <c r="AE833" s="4"/>
      <c r="AF833" s="4"/>
      <c r="AG833" s="4"/>
      <c r="AH833" s="4"/>
      <c r="AI833" s="4"/>
      <c r="AJ833" s="4"/>
      <c r="AK833" s="4"/>
      <c r="AL833" s="4"/>
    </row>
    <row r="834">
      <c r="A834" s="1"/>
      <c r="B834" s="47"/>
      <c r="C834" s="116"/>
      <c r="D834" s="47"/>
      <c r="E834" s="47"/>
      <c r="F834" s="47"/>
      <c r="G834" s="47"/>
      <c r="H834" s="47"/>
      <c r="I834" s="48"/>
      <c r="J834" s="48"/>
      <c r="K834" s="48"/>
      <c r="L834" s="48"/>
      <c r="M834" s="1"/>
      <c r="N834" s="1"/>
      <c r="O834" s="1"/>
      <c r="P834" s="47"/>
      <c r="Q834" s="4"/>
      <c r="R834" s="4"/>
      <c r="S834" s="4"/>
      <c r="T834" s="4"/>
      <c r="U834" s="4"/>
      <c r="V834" s="4"/>
      <c r="W834" s="4"/>
      <c r="X834" s="4"/>
      <c r="Y834" s="4"/>
      <c r="Z834" s="4"/>
      <c r="AA834" s="4"/>
      <c r="AB834" s="4"/>
      <c r="AC834" s="4"/>
      <c r="AD834" s="4"/>
      <c r="AE834" s="4"/>
      <c r="AF834" s="4"/>
      <c r="AG834" s="4"/>
      <c r="AH834" s="4"/>
      <c r="AI834" s="4"/>
      <c r="AJ834" s="4"/>
      <c r="AK834" s="4"/>
      <c r="AL834" s="4"/>
    </row>
    <row r="835">
      <c r="A835" s="1"/>
      <c r="B835" s="47"/>
      <c r="C835" s="116"/>
      <c r="D835" s="47"/>
      <c r="E835" s="47"/>
      <c r="F835" s="47"/>
      <c r="G835" s="47"/>
      <c r="H835" s="47"/>
      <c r="I835" s="48"/>
      <c r="J835" s="48"/>
      <c r="K835" s="48"/>
      <c r="L835" s="48"/>
      <c r="M835" s="1"/>
      <c r="N835" s="1"/>
      <c r="O835" s="1"/>
      <c r="P835" s="47"/>
      <c r="Q835" s="4"/>
      <c r="R835" s="4"/>
      <c r="S835" s="4"/>
      <c r="T835" s="4"/>
      <c r="U835" s="4"/>
      <c r="V835" s="4"/>
      <c r="W835" s="4"/>
      <c r="X835" s="4"/>
      <c r="Y835" s="4"/>
      <c r="Z835" s="4"/>
      <c r="AA835" s="4"/>
      <c r="AB835" s="4"/>
      <c r="AC835" s="4"/>
      <c r="AD835" s="4"/>
      <c r="AE835" s="4"/>
      <c r="AF835" s="4"/>
      <c r="AG835" s="4"/>
      <c r="AH835" s="4"/>
      <c r="AI835" s="4"/>
      <c r="AJ835" s="4"/>
      <c r="AK835" s="4"/>
      <c r="AL835" s="4"/>
    </row>
    <row r="836">
      <c r="A836" s="1"/>
      <c r="B836" s="47"/>
      <c r="C836" s="116"/>
      <c r="D836" s="47"/>
      <c r="E836" s="47"/>
      <c r="F836" s="47"/>
      <c r="G836" s="47"/>
      <c r="H836" s="47"/>
      <c r="I836" s="48"/>
      <c r="J836" s="48"/>
      <c r="K836" s="48"/>
      <c r="L836" s="48"/>
      <c r="M836" s="1"/>
      <c r="N836" s="1"/>
      <c r="O836" s="1"/>
      <c r="P836" s="47"/>
      <c r="Q836" s="4"/>
      <c r="R836" s="4"/>
      <c r="S836" s="4"/>
      <c r="T836" s="4"/>
      <c r="U836" s="4"/>
      <c r="V836" s="4"/>
      <c r="W836" s="4"/>
      <c r="X836" s="4"/>
      <c r="Y836" s="4"/>
      <c r="Z836" s="4"/>
      <c r="AA836" s="4"/>
      <c r="AB836" s="4"/>
      <c r="AC836" s="4"/>
      <c r="AD836" s="4"/>
      <c r="AE836" s="4"/>
      <c r="AF836" s="4"/>
      <c r="AG836" s="4"/>
      <c r="AH836" s="4"/>
      <c r="AI836" s="4"/>
      <c r="AJ836" s="4"/>
      <c r="AK836" s="4"/>
      <c r="AL836" s="4"/>
    </row>
    <row r="837">
      <c r="A837" s="1"/>
      <c r="B837" s="47"/>
      <c r="C837" s="116"/>
      <c r="D837" s="47"/>
      <c r="E837" s="47"/>
      <c r="F837" s="47"/>
      <c r="G837" s="47"/>
      <c r="H837" s="47"/>
      <c r="I837" s="48"/>
      <c r="J837" s="48"/>
      <c r="K837" s="48"/>
      <c r="L837" s="48"/>
      <c r="M837" s="1"/>
      <c r="N837" s="1"/>
      <c r="O837" s="1"/>
      <c r="P837" s="47"/>
      <c r="Q837" s="4"/>
      <c r="R837" s="4"/>
      <c r="S837" s="4"/>
      <c r="T837" s="4"/>
      <c r="U837" s="4"/>
      <c r="V837" s="4"/>
      <c r="W837" s="4"/>
      <c r="X837" s="4"/>
      <c r="Y837" s="4"/>
      <c r="Z837" s="4"/>
      <c r="AA837" s="4"/>
      <c r="AB837" s="4"/>
      <c r="AC837" s="4"/>
      <c r="AD837" s="4"/>
      <c r="AE837" s="4"/>
      <c r="AF837" s="4"/>
      <c r="AG837" s="4"/>
      <c r="AH837" s="4"/>
      <c r="AI837" s="4"/>
      <c r="AJ837" s="4"/>
      <c r="AK837" s="4"/>
      <c r="AL837" s="4"/>
    </row>
    <row r="838">
      <c r="A838" s="1"/>
      <c r="B838" s="47"/>
      <c r="C838" s="116"/>
      <c r="D838" s="47"/>
      <c r="E838" s="47"/>
      <c r="F838" s="47"/>
      <c r="G838" s="47"/>
      <c r="H838" s="47"/>
      <c r="I838" s="48"/>
      <c r="J838" s="48"/>
      <c r="K838" s="48"/>
      <c r="L838" s="48"/>
      <c r="M838" s="1"/>
      <c r="N838" s="1"/>
      <c r="O838" s="1"/>
      <c r="P838" s="47"/>
      <c r="Q838" s="4"/>
      <c r="R838" s="4"/>
      <c r="S838" s="4"/>
      <c r="T838" s="4"/>
      <c r="U838" s="4"/>
      <c r="V838" s="4"/>
      <c r="W838" s="4"/>
      <c r="X838" s="4"/>
      <c r="Y838" s="4"/>
      <c r="Z838" s="4"/>
      <c r="AA838" s="4"/>
      <c r="AB838" s="4"/>
      <c r="AC838" s="4"/>
      <c r="AD838" s="4"/>
      <c r="AE838" s="4"/>
      <c r="AF838" s="4"/>
      <c r="AG838" s="4"/>
      <c r="AH838" s="4"/>
      <c r="AI838" s="4"/>
      <c r="AJ838" s="4"/>
      <c r="AK838" s="4"/>
      <c r="AL838" s="4"/>
    </row>
    <row r="839">
      <c r="A839" s="1"/>
      <c r="B839" s="47"/>
      <c r="C839" s="116"/>
      <c r="D839" s="47"/>
      <c r="E839" s="47"/>
      <c r="F839" s="47"/>
      <c r="G839" s="47"/>
      <c r="H839" s="47"/>
      <c r="I839" s="48"/>
      <c r="J839" s="48"/>
      <c r="K839" s="48"/>
      <c r="L839" s="48"/>
      <c r="M839" s="1"/>
      <c r="N839" s="1"/>
      <c r="O839" s="1"/>
      <c r="P839" s="47"/>
      <c r="Q839" s="4"/>
      <c r="R839" s="4"/>
      <c r="S839" s="4"/>
      <c r="T839" s="4"/>
      <c r="U839" s="4"/>
      <c r="V839" s="4"/>
      <c r="W839" s="4"/>
      <c r="X839" s="4"/>
      <c r="Y839" s="4"/>
      <c r="Z839" s="4"/>
      <c r="AA839" s="4"/>
      <c r="AB839" s="4"/>
      <c r="AC839" s="4"/>
      <c r="AD839" s="4"/>
      <c r="AE839" s="4"/>
      <c r="AF839" s="4"/>
      <c r="AG839" s="4"/>
      <c r="AH839" s="4"/>
      <c r="AI839" s="4"/>
      <c r="AJ839" s="4"/>
      <c r="AK839" s="4"/>
      <c r="AL839" s="4"/>
    </row>
    <row r="840">
      <c r="A840" s="1"/>
      <c r="B840" s="47"/>
      <c r="C840" s="116"/>
      <c r="D840" s="47"/>
      <c r="E840" s="47"/>
      <c r="F840" s="47"/>
      <c r="G840" s="47"/>
      <c r="H840" s="47"/>
      <c r="I840" s="48"/>
      <c r="J840" s="48"/>
      <c r="K840" s="48"/>
      <c r="L840" s="48"/>
      <c r="M840" s="1"/>
      <c r="N840" s="1"/>
      <c r="O840" s="1"/>
      <c r="P840" s="47"/>
      <c r="Q840" s="4"/>
      <c r="R840" s="4"/>
      <c r="S840" s="4"/>
      <c r="T840" s="4"/>
      <c r="U840" s="4"/>
      <c r="V840" s="4"/>
      <c r="W840" s="4"/>
      <c r="X840" s="4"/>
      <c r="Y840" s="4"/>
      <c r="Z840" s="4"/>
      <c r="AA840" s="4"/>
      <c r="AB840" s="4"/>
      <c r="AC840" s="4"/>
      <c r="AD840" s="4"/>
      <c r="AE840" s="4"/>
      <c r="AF840" s="4"/>
      <c r="AG840" s="4"/>
      <c r="AH840" s="4"/>
      <c r="AI840" s="4"/>
      <c r="AJ840" s="4"/>
      <c r="AK840" s="4"/>
      <c r="AL840" s="4"/>
    </row>
    <row r="841">
      <c r="A841" s="1"/>
      <c r="B841" s="47"/>
      <c r="C841" s="116"/>
      <c r="D841" s="47"/>
      <c r="E841" s="47"/>
      <c r="F841" s="47"/>
      <c r="G841" s="47"/>
      <c r="H841" s="47"/>
      <c r="I841" s="48"/>
      <c r="J841" s="48"/>
      <c r="K841" s="48"/>
      <c r="L841" s="48"/>
      <c r="M841" s="1"/>
      <c r="N841" s="1"/>
      <c r="O841" s="1"/>
      <c r="P841" s="47"/>
      <c r="Q841" s="4"/>
      <c r="R841" s="4"/>
      <c r="S841" s="4"/>
      <c r="T841" s="4"/>
      <c r="U841" s="4"/>
      <c r="V841" s="4"/>
      <c r="W841" s="4"/>
      <c r="X841" s="4"/>
      <c r="Y841" s="4"/>
      <c r="Z841" s="4"/>
      <c r="AA841" s="4"/>
      <c r="AB841" s="4"/>
      <c r="AC841" s="4"/>
      <c r="AD841" s="4"/>
      <c r="AE841" s="4"/>
      <c r="AF841" s="4"/>
      <c r="AG841" s="4"/>
      <c r="AH841" s="4"/>
      <c r="AI841" s="4"/>
      <c r="AJ841" s="4"/>
      <c r="AK841" s="4"/>
      <c r="AL841" s="4"/>
    </row>
    <row r="842">
      <c r="A842" s="1"/>
      <c r="B842" s="47"/>
      <c r="C842" s="116"/>
      <c r="D842" s="47"/>
      <c r="E842" s="47"/>
      <c r="F842" s="47"/>
      <c r="G842" s="47"/>
      <c r="H842" s="47"/>
      <c r="I842" s="48"/>
      <c r="J842" s="48"/>
      <c r="K842" s="48"/>
      <c r="L842" s="48"/>
      <c r="M842" s="1"/>
      <c r="N842" s="1"/>
      <c r="O842" s="1"/>
      <c r="P842" s="47"/>
      <c r="Q842" s="4"/>
      <c r="R842" s="4"/>
      <c r="S842" s="4"/>
      <c r="T842" s="4"/>
      <c r="U842" s="4"/>
      <c r="V842" s="4"/>
      <c r="W842" s="4"/>
      <c r="X842" s="4"/>
      <c r="Y842" s="4"/>
      <c r="Z842" s="4"/>
      <c r="AA842" s="4"/>
      <c r="AB842" s="4"/>
      <c r="AC842" s="4"/>
      <c r="AD842" s="4"/>
      <c r="AE842" s="4"/>
      <c r="AF842" s="4"/>
      <c r="AG842" s="4"/>
      <c r="AH842" s="4"/>
      <c r="AI842" s="4"/>
      <c r="AJ842" s="4"/>
      <c r="AK842" s="4"/>
      <c r="AL842" s="4"/>
    </row>
    <row r="843">
      <c r="A843" s="1"/>
      <c r="B843" s="47"/>
      <c r="C843" s="116"/>
      <c r="D843" s="47"/>
      <c r="E843" s="47"/>
      <c r="F843" s="47"/>
      <c r="G843" s="47"/>
      <c r="H843" s="47"/>
      <c r="I843" s="48"/>
      <c r="J843" s="48"/>
      <c r="K843" s="48"/>
      <c r="L843" s="48"/>
      <c r="M843" s="1"/>
      <c r="N843" s="1"/>
      <c r="O843" s="1"/>
      <c r="P843" s="47"/>
      <c r="Q843" s="4"/>
      <c r="R843" s="4"/>
      <c r="S843" s="4"/>
      <c r="T843" s="4"/>
      <c r="U843" s="4"/>
      <c r="V843" s="4"/>
      <c r="W843" s="4"/>
      <c r="X843" s="4"/>
      <c r="Y843" s="4"/>
      <c r="Z843" s="4"/>
      <c r="AA843" s="4"/>
      <c r="AB843" s="4"/>
      <c r="AC843" s="4"/>
      <c r="AD843" s="4"/>
      <c r="AE843" s="4"/>
      <c r="AF843" s="4"/>
      <c r="AG843" s="4"/>
      <c r="AH843" s="4"/>
      <c r="AI843" s="4"/>
      <c r="AJ843" s="4"/>
      <c r="AK843" s="4"/>
      <c r="AL843" s="4"/>
    </row>
    <row r="844">
      <c r="A844" s="1"/>
      <c r="B844" s="47"/>
      <c r="C844" s="116"/>
      <c r="D844" s="47"/>
      <c r="E844" s="47"/>
      <c r="F844" s="47"/>
      <c r="G844" s="47"/>
      <c r="H844" s="47"/>
      <c r="I844" s="48"/>
      <c r="J844" s="48"/>
      <c r="K844" s="48"/>
      <c r="L844" s="48"/>
      <c r="M844" s="1"/>
      <c r="N844" s="1"/>
      <c r="O844" s="1"/>
      <c r="P844" s="47"/>
      <c r="Q844" s="4"/>
      <c r="R844" s="4"/>
      <c r="S844" s="4"/>
      <c r="T844" s="4"/>
      <c r="U844" s="4"/>
      <c r="V844" s="4"/>
      <c r="W844" s="4"/>
      <c r="X844" s="4"/>
      <c r="Y844" s="4"/>
      <c r="Z844" s="4"/>
      <c r="AA844" s="4"/>
      <c r="AB844" s="4"/>
      <c r="AC844" s="4"/>
      <c r="AD844" s="4"/>
      <c r="AE844" s="4"/>
      <c r="AF844" s="4"/>
      <c r="AG844" s="4"/>
      <c r="AH844" s="4"/>
      <c r="AI844" s="4"/>
      <c r="AJ844" s="4"/>
      <c r="AK844" s="4"/>
      <c r="AL844" s="4"/>
    </row>
    <row r="845">
      <c r="A845" s="1"/>
      <c r="B845" s="47"/>
      <c r="C845" s="116"/>
      <c r="D845" s="47"/>
      <c r="E845" s="47"/>
      <c r="F845" s="47"/>
      <c r="G845" s="47"/>
      <c r="H845" s="47"/>
      <c r="I845" s="48"/>
      <c r="J845" s="48"/>
      <c r="K845" s="48"/>
      <c r="L845" s="48"/>
      <c r="M845" s="1"/>
      <c r="N845" s="1"/>
      <c r="O845" s="1"/>
      <c r="P845" s="47"/>
      <c r="Q845" s="4"/>
      <c r="R845" s="4"/>
      <c r="S845" s="4"/>
      <c r="T845" s="4"/>
      <c r="U845" s="4"/>
      <c r="V845" s="4"/>
      <c r="W845" s="4"/>
      <c r="X845" s="4"/>
      <c r="Y845" s="4"/>
      <c r="Z845" s="4"/>
      <c r="AA845" s="4"/>
      <c r="AB845" s="4"/>
      <c r="AC845" s="4"/>
      <c r="AD845" s="4"/>
      <c r="AE845" s="4"/>
      <c r="AF845" s="4"/>
      <c r="AG845" s="4"/>
      <c r="AH845" s="4"/>
      <c r="AI845" s="4"/>
      <c r="AJ845" s="4"/>
      <c r="AK845" s="4"/>
      <c r="AL845" s="4"/>
    </row>
    <row r="846">
      <c r="A846" s="1"/>
      <c r="B846" s="47"/>
      <c r="C846" s="116"/>
      <c r="D846" s="47"/>
      <c r="E846" s="47"/>
      <c r="F846" s="47"/>
      <c r="G846" s="47"/>
      <c r="H846" s="47"/>
      <c r="I846" s="48"/>
      <c r="J846" s="48"/>
      <c r="K846" s="48"/>
      <c r="L846" s="48"/>
      <c r="M846" s="1"/>
      <c r="N846" s="1"/>
      <c r="O846" s="1"/>
      <c r="P846" s="47"/>
      <c r="Q846" s="4"/>
      <c r="R846" s="4"/>
      <c r="S846" s="4"/>
      <c r="T846" s="4"/>
      <c r="U846" s="4"/>
      <c r="V846" s="4"/>
      <c r="W846" s="4"/>
      <c r="X846" s="4"/>
      <c r="Y846" s="4"/>
      <c r="Z846" s="4"/>
      <c r="AA846" s="4"/>
      <c r="AB846" s="4"/>
      <c r="AC846" s="4"/>
      <c r="AD846" s="4"/>
      <c r="AE846" s="4"/>
      <c r="AF846" s="4"/>
      <c r="AG846" s="4"/>
      <c r="AH846" s="4"/>
      <c r="AI846" s="4"/>
      <c r="AJ846" s="4"/>
      <c r="AK846" s="4"/>
      <c r="AL846" s="4"/>
    </row>
    <row r="847">
      <c r="A847" s="1"/>
      <c r="B847" s="47"/>
      <c r="C847" s="116"/>
      <c r="D847" s="47"/>
      <c r="E847" s="47"/>
      <c r="F847" s="47"/>
      <c r="G847" s="47"/>
      <c r="H847" s="47"/>
      <c r="I847" s="48"/>
      <c r="J847" s="48"/>
      <c r="K847" s="48"/>
      <c r="L847" s="48"/>
      <c r="M847" s="1"/>
      <c r="N847" s="1"/>
      <c r="O847" s="1"/>
      <c r="P847" s="47"/>
      <c r="Q847" s="4"/>
      <c r="R847" s="4"/>
      <c r="S847" s="4"/>
      <c r="T847" s="4"/>
      <c r="U847" s="4"/>
      <c r="V847" s="4"/>
      <c r="W847" s="4"/>
      <c r="X847" s="4"/>
      <c r="Y847" s="4"/>
      <c r="Z847" s="4"/>
      <c r="AA847" s="4"/>
      <c r="AB847" s="4"/>
      <c r="AC847" s="4"/>
      <c r="AD847" s="4"/>
      <c r="AE847" s="4"/>
      <c r="AF847" s="4"/>
      <c r="AG847" s="4"/>
      <c r="AH847" s="4"/>
      <c r="AI847" s="4"/>
      <c r="AJ847" s="4"/>
      <c r="AK847" s="4"/>
      <c r="AL847" s="4"/>
    </row>
    <row r="848">
      <c r="A848" s="1"/>
      <c r="B848" s="47"/>
      <c r="C848" s="116"/>
      <c r="D848" s="47"/>
      <c r="E848" s="47"/>
      <c r="F848" s="47"/>
      <c r="G848" s="47"/>
      <c r="H848" s="47"/>
      <c r="I848" s="48"/>
      <c r="J848" s="48"/>
      <c r="K848" s="48"/>
      <c r="L848" s="48"/>
      <c r="M848" s="1"/>
      <c r="N848" s="1"/>
      <c r="O848" s="1"/>
      <c r="P848" s="47"/>
      <c r="Q848" s="4"/>
      <c r="R848" s="4"/>
      <c r="S848" s="4"/>
      <c r="T848" s="4"/>
      <c r="U848" s="4"/>
      <c r="V848" s="4"/>
      <c r="W848" s="4"/>
      <c r="X848" s="4"/>
      <c r="Y848" s="4"/>
      <c r="Z848" s="4"/>
      <c r="AA848" s="4"/>
      <c r="AB848" s="4"/>
      <c r="AC848" s="4"/>
      <c r="AD848" s="4"/>
      <c r="AE848" s="4"/>
      <c r="AF848" s="4"/>
      <c r="AG848" s="4"/>
      <c r="AH848" s="4"/>
      <c r="AI848" s="4"/>
      <c r="AJ848" s="4"/>
      <c r="AK848" s="4"/>
      <c r="AL848" s="4"/>
    </row>
    <row r="849">
      <c r="A849" s="1"/>
      <c r="B849" s="47"/>
      <c r="C849" s="116"/>
      <c r="D849" s="47"/>
      <c r="E849" s="47"/>
      <c r="F849" s="47"/>
      <c r="G849" s="47"/>
      <c r="H849" s="47"/>
      <c r="I849" s="48"/>
      <c r="J849" s="48"/>
      <c r="K849" s="48"/>
      <c r="L849" s="48"/>
      <c r="M849" s="1"/>
      <c r="N849" s="1"/>
      <c r="O849" s="1"/>
      <c r="P849" s="47"/>
      <c r="Q849" s="4"/>
      <c r="R849" s="4"/>
      <c r="S849" s="4"/>
      <c r="T849" s="4"/>
      <c r="U849" s="4"/>
      <c r="V849" s="4"/>
      <c r="W849" s="4"/>
      <c r="X849" s="4"/>
      <c r="Y849" s="4"/>
      <c r="Z849" s="4"/>
      <c r="AA849" s="4"/>
      <c r="AB849" s="4"/>
      <c r="AC849" s="4"/>
      <c r="AD849" s="4"/>
      <c r="AE849" s="4"/>
      <c r="AF849" s="4"/>
      <c r="AG849" s="4"/>
      <c r="AH849" s="4"/>
      <c r="AI849" s="4"/>
      <c r="AJ849" s="4"/>
      <c r="AK849" s="4"/>
      <c r="AL849" s="4"/>
    </row>
    <row r="850">
      <c r="A850" s="1"/>
      <c r="B850" s="47"/>
      <c r="C850" s="116"/>
      <c r="D850" s="47"/>
      <c r="E850" s="47"/>
      <c r="F850" s="47"/>
      <c r="G850" s="47"/>
      <c r="H850" s="47"/>
      <c r="I850" s="48"/>
      <c r="J850" s="48"/>
      <c r="K850" s="48"/>
      <c r="L850" s="48"/>
      <c r="M850" s="1"/>
      <c r="N850" s="1"/>
      <c r="O850" s="1"/>
      <c r="P850" s="47"/>
      <c r="Q850" s="4"/>
      <c r="R850" s="4"/>
      <c r="S850" s="4"/>
      <c r="T850" s="4"/>
      <c r="U850" s="4"/>
      <c r="V850" s="4"/>
      <c r="W850" s="4"/>
      <c r="X850" s="4"/>
      <c r="Y850" s="4"/>
      <c r="Z850" s="4"/>
      <c r="AA850" s="4"/>
      <c r="AB850" s="4"/>
      <c r="AC850" s="4"/>
      <c r="AD850" s="4"/>
      <c r="AE850" s="4"/>
      <c r="AF850" s="4"/>
      <c r="AG850" s="4"/>
      <c r="AH850" s="4"/>
      <c r="AI850" s="4"/>
      <c r="AJ850" s="4"/>
      <c r="AK850" s="4"/>
      <c r="AL850" s="4"/>
    </row>
    <row r="851">
      <c r="A851" s="1"/>
      <c r="B851" s="47"/>
      <c r="C851" s="116"/>
      <c r="D851" s="47"/>
      <c r="E851" s="47"/>
      <c r="F851" s="47"/>
      <c r="G851" s="47"/>
      <c r="H851" s="47"/>
      <c r="I851" s="48"/>
      <c r="J851" s="48"/>
      <c r="K851" s="48"/>
      <c r="L851" s="48"/>
      <c r="M851" s="1"/>
      <c r="N851" s="1"/>
      <c r="O851" s="1"/>
      <c r="P851" s="47"/>
      <c r="Q851" s="4"/>
      <c r="R851" s="4"/>
      <c r="S851" s="4"/>
      <c r="T851" s="4"/>
      <c r="U851" s="4"/>
      <c r="V851" s="4"/>
      <c r="W851" s="4"/>
      <c r="X851" s="4"/>
      <c r="Y851" s="4"/>
      <c r="Z851" s="4"/>
      <c r="AA851" s="4"/>
      <c r="AB851" s="4"/>
      <c r="AC851" s="4"/>
      <c r="AD851" s="4"/>
      <c r="AE851" s="4"/>
      <c r="AF851" s="4"/>
      <c r="AG851" s="4"/>
      <c r="AH851" s="4"/>
      <c r="AI851" s="4"/>
      <c r="AJ851" s="4"/>
      <c r="AK851" s="4"/>
      <c r="AL851" s="4"/>
    </row>
    <row r="852">
      <c r="A852" s="1"/>
      <c r="B852" s="47"/>
      <c r="C852" s="116"/>
      <c r="D852" s="47"/>
      <c r="E852" s="47"/>
      <c r="F852" s="47"/>
      <c r="G852" s="47"/>
      <c r="H852" s="47"/>
      <c r="I852" s="48"/>
      <c r="J852" s="48"/>
      <c r="K852" s="48"/>
      <c r="L852" s="48"/>
      <c r="M852" s="1"/>
      <c r="N852" s="1"/>
      <c r="O852" s="1"/>
      <c r="P852" s="47"/>
      <c r="Q852" s="4"/>
      <c r="R852" s="4"/>
      <c r="S852" s="4"/>
      <c r="T852" s="4"/>
      <c r="U852" s="4"/>
      <c r="V852" s="4"/>
      <c r="W852" s="4"/>
      <c r="X852" s="4"/>
      <c r="Y852" s="4"/>
      <c r="Z852" s="4"/>
      <c r="AA852" s="4"/>
      <c r="AB852" s="4"/>
      <c r="AC852" s="4"/>
      <c r="AD852" s="4"/>
      <c r="AE852" s="4"/>
      <c r="AF852" s="4"/>
      <c r="AG852" s="4"/>
      <c r="AH852" s="4"/>
      <c r="AI852" s="4"/>
      <c r="AJ852" s="4"/>
      <c r="AK852" s="4"/>
      <c r="AL852" s="4"/>
    </row>
    <row r="853">
      <c r="A853" s="1"/>
      <c r="B853" s="47"/>
      <c r="C853" s="116"/>
      <c r="D853" s="47"/>
      <c r="E853" s="47"/>
      <c r="F853" s="47"/>
      <c r="G853" s="47"/>
      <c r="H853" s="47"/>
      <c r="I853" s="48"/>
      <c r="J853" s="48"/>
      <c r="K853" s="48"/>
      <c r="L853" s="48"/>
      <c r="M853" s="1"/>
      <c r="N853" s="1"/>
      <c r="O853" s="1"/>
      <c r="P853" s="47"/>
      <c r="Q853" s="4"/>
      <c r="R853" s="4"/>
      <c r="S853" s="4"/>
      <c r="T853" s="4"/>
      <c r="U853" s="4"/>
      <c r="V853" s="4"/>
      <c r="W853" s="4"/>
      <c r="X853" s="4"/>
      <c r="Y853" s="4"/>
      <c r="Z853" s="4"/>
      <c r="AA853" s="4"/>
      <c r="AB853" s="4"/>
      <c r="AC853" s="4"/>
      <c r="AD853" s="4"/>
      <c r="AE853" s="4"/>
      <c r="AF853" s="4"/>
      <c r="AG853" s="4"/>
      <c r="AH853" s="4"/>
      <c r="AI853" s="4"/>
      <c r="AJ853" s="4"/>
      <c r="AK853" s="4"/>
      <c r="AL853" s="4"/>
    </row>
    <row r="854">
      <c r="A854" s="1"/>
      <c r="B854" s="47"/>
      <c r="C854" s="116"/>
      <c r="D854" s="47"/>
      <c r="E854" s="47"/>
      <c r="F854" s="47"/>
      <c r="G854" s="47"/>
      <c r="H854" s="47"/>
      <c r="I854" s="48"/>
      <c r="J854" s="48"/>
      <c r="K854" s="48"/>
      <c r="L854" s="48"/>
      <c r="M854" s="1"/>
      <c r="N854" s="1"/>
      <c r="O854" s="1"/>
      <c r="P854" s="47"/>
      <c r="Q854" s="4"/>
      <c r="R854" s="4"/>
      <c r="S854" s="4"/>
      <c r="T854" s="4"/>
      <c r="U854" s="4"/>
      <c r="V854" s="4"/>
      <c r="W854" s="4"/>
      <c r="X854" s="4"/>
      <c r="Y854" s="4"/>
      <c r="Z854" s="4"/>
      <c r="AA854" s="4"/>
      <c r="AB854" s="4"/>
      <c r="AC854" s="4"/>
      <c r="AD854" s="4"/>
      <c r="AE854" s="4"/>
      <c r="AF854" s="4"/>
      <c r="AG854" s="4"/>
      <c r="AH854" s="4"/>
      <c r="AI854" s="4"/>
      <c r="AJ854" s="4"/>
      <c r="AK854" s="4"/>
      <c r="AL854" s="4"/>
    </row>
    <row r="855">
      <c r="A855" s="1"/>
      <c r="B855" s="47"/>
      <c r="C855" s="116"/>
      <c r="D855" s="47"/>
      <c r="E855" s="47"/>
      <c r="F855" s="47"/>
      <c r="G855" s="47"/>
      <c r="H855" s="47"/>
      <c r="I855" s="48"/>
      <c r="J855" s="48"/>
      <c r="K855" s="48"/>
      <c r="L855" s="48"/>
      <c r="M855" s="1"/>
      <c r="N855" s="1"/>
      <c r="O855" s="1"/>
      <c r="P855" s="47"/>
      <c r="Q855" s="4"/>
      <c r="R855" s="4"/>
      <c r="S855" s="4"/>
      <c r="T855" s="4"/>
      <c r="U855" s="4"/>
      <c r="V855" s="4"/>
      <c r="W855" s="4"/>
      <c r="X855" s="4"/>
      <c r="Y855" s="4"/>
      <c r="Z855" s="4"/>
      <c r="AA855" s="4"/>
      <c r="AB855" s="4"/>
      <c r="AC855" s="4"/>
      <c r="AD855" s="4"/>
      <c r="AE855" s="4"/>
      <c r="AF855" s="4"/>
      <c r="AG855" s="4"/>
      <c r="AH855" s="4"/>
      <c r="AI855" s="4"/>
      <c r="AJ855" s="4"/>
      <c r="AK855" s="4"/>
      <c r="AL855" s="4"/>
    </row>
    <row r="856">
      <c r="A856" s="1"/>
      <c r="B856" s="47"/>
      <c r="C856" s="116"/>
      <c r="D856" s="47"/>
      <c r="E856" s="47"/>
      <c r="F856" s="47"/>
      <c r="G856" s="47"/>
      <c r="H856" s="47"/>
      <c r="I856" s="48"/>
      <c r="J856" s="48"/>
      <c r="K856" s="48"/>
      <c r="L856" s="48"/>
      <c r="M856" s="1"/>
      <c r="N856" s="1"/>
      <c r="O856" s="1"/>
      <c r="P856" s="47"/>
      <c r="Q856" s="4"/>
      <c r="R856" s="4"/>
      <c r="S856" s="4"/>
      <c r="T856" s="4"/>
      <c r="U856" s="4"/>
      <c r="V856" s="4"/>
      <c r="W856" s="4"/>
      <c r="X856" s="4"/>
      <c r="Y856" s="4"/>
      <c r="Z856" s="4"/>
      <c r="AA856" s="4"/>
      <c r="AB856" s="4"/>
      <c r="AC856" s="4"/>
      <c r="AD856" s="4"/>
      <c r="AE856" s="4"/>
      <c r="AF856" s="4"/>
      <c r="AG856" s="4"/>
      <c r="AH856" s="4"/>
      <c r="AI856" s="4"/>
      <c r="AJ856" s="4"/>
      <c r="AK856" s="4"/>
      <c r="AL856" s="4"/>
    </row>
    <row r="857">
      <c r="A857" s="1"/>
      <c r="B857" s="47"/>
      <c r="C857" s="116"/>
      <c r="D857" s="47"/>
      <c r="E857" s="47"/>
      <c r="F857" s="47"/>
      <c r="G857" s="47"/>
      <c r="H857" s="47"/>
      <c r="I857" s="48"/>
      <c r="J857" s="48"/>
      <c r="K857" s="48"/>
      <c r="L857" s="48"/>
      <c r="M857" s="1"/>
      <c r="N857" s="1"/>
      <c r="O857" s="1"/>
      <c r="P857" s="47"/>
      <c r="Q857" s="4"/>
      <c r="R857" s="4"/>
      <c r="S857" s="4"/>
      <c r="T857" s="4"/>
      <c r="U857" s="4"/>
      <c r="V857" s="4"/>
      <c r="W857" s="4"/>
      <c r="X857" s="4"/>
      <c r="Y857" s="4"/>
      <c r="Z857" s="4"/>
      <c r="AA857" s="4"/>
      <c r="AB857" s="4"/>
      <c r="AC857" s="4"/>
      <c r="AD857" s="4"/>
      <c r="AE857" s="4"/>
      <c r="AF857" s="4"/>
      <c r="AG857" s="4"/>
      <c r="AH857" s="4"/>
      <c r="AI857" s="4"/>
      <c r="AJ857" s="4"/>
      <c r="AK857" s="4"/>
      <c r="AL857" s="4"/>
    </row>
    <row r="858">
      <c r="A858" s="1"/>
      <c r="B858" s="47"/>
      <c r="C858" s="116"/>
      <c r="D858" s="47"/>
      <c r="E858" s="47"/>
      <c r="F858" s="47"/>
      <c r="G858" s="47"/>
      <c r="H858" s="47"/>
      <c r="I858" s="48"/>
      <c r="J858" s="48"/>
      <c r="K858" s="48"/>
      <c r="L858" s="48"/>
      <c r="M858" s="1"/>
      <c r="N858" s="1"/>
      <c r="O858" s="1"/>
      <c r="P858" s="47"/>
      <c r="Q858" s="4"/>
      <c r="R858" s="4"/>
      <c r="S858" s="4"/>
      <c r="T858" s="4"/>
      <c r="U858" s="4"/>
      <c r="V858" s="4"/>
      <c r="W858" s="4"/>
      <c r="X858" s="4"/>
      <c r="Y858" s="4"/>
      <c r="Z858" s="4"/>
      <c r="AA858" s="4"/>
      <c r="AB858" s="4"/>
      <c r="AC858" s="4"/>
      <c r="AD858" s="4"/>
      <c r="AE858" s="4"/>
      <c r="AF858" s="4"/>
      <c r="AG858" s="4"/>
      <c r="AH858" s="4"/>
      <c r="AI858" s="4"/>
      <c r="AJ858" s="4"/>
      <c r="AK858" s="4"/>
      <c r="AL858" s="4"/>
    </row>
    <row r="859">
      <c r="A859" s="1"/>
      <c r="B859" s="47"/>
      <c r="C859" s="116"/>
      <c r="D859" s="47"/>
      <c r="E859" s="47"/>
      <c r="F859" s="47"/>
      <c r="G859" s="47"/>
      <c r="H859" s="47"/>
      <c r="I859" s="48"/>
      <c r="J859" s="48"/>
      <c r="K859" s="48"/>
      <c r="L859" s="48"/>
      <c r="M859" s="1"/>
      <c r="N859" s="1"/>
      <c r="O859" s="1"/>
      <c r="P859" s="47"/>
      <c r="Q859" s="4"/>
      <c r="R859" s="4"/>
      <c r="S859" s="4"/>
      <c r="T859" s="4"/>
      <c r="U859" s="4"/>
      <c r="V859" s="4"/>
      <c r="W859" s="4"/>
      <c r="X859" s="4"/>
      <c r="Y859" s="4"/>
      <c r="Z859" s="4"/>
      <c r="AA859" s="4"/>
      <c r="AB859" s="4"/>
      <c r="AC859" s="4"/>
      <c r="AD859" s="4"/>
      <c r="AE859" s="4"/>
      <c r="AF859" s="4"/>
      <c r="AG859" s="4"/>
      <c r="AH859" s="4"/>
      <c r="AI859" s="4"/>
      <c r="AJ859" s="4"/>
      <c r="AK859" s="4"/>
      <c r="AL859" s="4"/>
    </row>
    <row r="860">
      <c r="A860" s="1"/>
      <c r="B860" s="47"/>
      <c r="C860" s="116"/>
      <c r="D860" s="47"/>
      <c r="E860" s="47"/>
      <c r="F860" s="47"/>
      <c r="G860" s="47"/>
      <c r="H860" s="47"/>
      <c r="I860" s="48"/>
      <c r="J860" s="48"/>
      <c r="K860" s="48"/>
      <c r="L860" s="48"/>
      <c r="M860" s="1"/>
      <c r="N860" s="1"/>
      <c r="O860" s="1"/>
      <c r="P860" s="47"/>
      <c r="Q860" s="4"/>
      <c r="R860" s="4"/>
      <c r="S860" s="4"/>
      <c r="T860" s="4"/>
      <c r="U860" s="4"/>
      <c r="V860" s="4"/>
      <c r="W860" s="4"/>
      <c r="X860" s="4"/>
      <c r="Y860" s="4"/>
      <c r="Z860" s="4"/>
      <c r="AA860" s="4"/>
      <c r="AB860" s="4"/>
      <c r="AC860" s="4"/>
      <c r="AD860" s="4"/>
      <c r="AE860" s="4"/>
      <c r="AF860" s="4"/>
      <c r="AG860" s="4"/>
      <c r="AH860" s="4"/>
      <c r="AI860" s="4"/>
      <c r="AJ860" s="4"/>
      <c r="AK860" s="4"/>
      <c r="AL860" s="4"/>
    </row>
    <row r="861">
      <c r="A861" s="1"/>
      <c r="B861" s="47"/>
      <c r="C861" s="116"/>
      <c r="D861" s="47"/>
      <c r="E861" s="47"/>
      <c r="F861" s="47"/>
      <c r="G861" s="47"/>
      <c r="H861" s="47"/>
      <c r="I861" s="48"/>
      <c r="J861" s="48"/>
      <c r="K861" s="48"/>
      <c r="L861" s="48"/>
      <c r="M861" s="1"/>
      <c r="N861" s="1"/>
      <c r="O861" s="1"/>
      <c r="P861" s="47"/>
      <c r="Q861" s="4"/>
      <c r="R861" s="4"/>
      <c r="S861" s="4"/>
      <c r="T861" s="4"/>
      <c r="U861" s="4"/>
      <c r="V861" s="4"/>
      <c r="W861" s="4"/>
      <c r="X861" s="4"/>
      <c r="Y861" s="4"/>
      <c r="Z861" s="4"/>
      <c r="AA861" s="4"/>
      <c r="AB861" s="4"/>
      <c r="AC861" s="4"/>
      <c r="AD861" s="4"/>
      <c r="AE861" s="4"/>
      <c r="AF861" s="4"/>
      <c r="AG861" s="4"/>
      <c r="AH861" s="4"/>
      <c r="AI861" s="4"/>
      <c r="AJ861" s="4"/>
      <c r="AK861" s="4"/>
      <c r="AL861" s="4"/>
    </row>
    <row r="862">
      <c r="A862" s="1"/>
      <c r="B862" s="47"/>
      <c r="C862" s="116"/>
      <c r="D862" s="47"/>
      <c r="E862" s="47"/>
      <c r="F862" s="47"/>
      <c r="G862" s="47"/>
      <c r="H862" s="47"/>
      <c r="I862" s="48"/>
      <c r="J862" s="48"/>
      <c r="K862" s="48"/>
      <c r="L862" s="48"/>
      <c r="M862" s="1"/>
      <c r="N862" s="1"/>
      <c r="O862" s="1"/>
      <c r="P862" s="47"/>
      <c r="Q862" s="4"/>
      <c r="R862" s="4"/>
      <c r="S862" s="4"/>
      <c r="T862" s="4"/>
      <c r="U862" s="4"/>
      <c r="V862" s="4"/>
      <c r="W862" s="4"/>
      <c r="X862" s="4"/>
      <c r="Y862" s="4"/>
      <c r="Z862" s="4"/>
      <c r="AA862" s="4"/>
      <c r="AB862" s="4"/>
      <c r="AC862" s="4"/>
      <c r="AD862" s="4"/>
      <c r="AE862" s="4"/>
      <c r="AF862" s="4"/>
      <c r="AG862" s="4"/>
      <c r="AH862" s="4"/>
      <c r="AI862" s="4"/>
      <c r="AJ862" s="4"/>
      <c r="AK862" s="4"/>
      <c r="AL862" s="4"/>
    </row>
    <row r="863">
      <c r="A863" s="1"/>
      <c r="B863" s="47"/>
      <c r="C863" s="116"/>
      <c r="D863" s="47"/>
      <c r="E863" s="47"/>
      <c r="F863" s="47"/>
      <c r="G863" s="47"/>
      <c r="H863" s="47"/>
      <c r="I863" s="48"/>
      <c r="J863" s="48"/>
      <c r="K863" s="48"/>
      <c r="L863" s="48"/>
      <c r="M863" s="1"/>
      <c r="N863" s="1"/>
      <c r="O863" s="1"/>
      <c r="P863" s="47"/>
      <c r="Q863" s="4"/>
      <c r="R863" s="4"/>
      <c r="S863" s="4"/>
      <c r="T863" s="4"/>
      <c r="U863" s="4"/>
      <c r="V863" s="4"/>
      <c r="W863" s="4"/>
      <c r="X863" s="4"/>
      <c r="Y863" s="4"/>
      <c r="Z863" s="4"/>
      <c r="AA863" s="4"/>
      <c r="AB863" s="4"/>
      <c r="AC863" s="4"/>
      <c r="AD863" s="4"/>
      <c r="AE863" s="4"/>
      <c r="AF863" s="4"/>
      <c r="AG863" s="4"/>
      <c r="AH863" s="4"/>
      <c r="AI863" s="4"/>
      <c r="AJ863" s="4"/>
      <c r="AK863" s="4"/>
      <c r="AL863" s="4"/>
    </row>
    <row r="864">
      <c r="A864" s="1"/>
      <c r="B864" s="47"/>
      <c r="C864" s="116"/>
      <c r="D864" s="47"/>
      <c r="E864" s="47"/>
      <c r="F864" s="47"/>
      <c r="G864" s="47"/>
      <c r="H864" s="47"/>
      <c r="I864" s="48"/>
      <c r="J864" s="48"/>
      <c r="K864" s="48"/>
      <c r="L864" s="48"/>
      <c r="M864" s="1"/>
      <c r="N864" s="1"/>
      <c r="O864" s="1"/>
      <c r="P864" s="47"/>
      <c r="Q864" s="4"/>
      <c r="R864" s="4"/>
      <c r="S864" s="4"/>
      <c r="T864" s="4"/>
      <c r="U864" s="4"/>
      <c r="V864" s="4"/>
      <c r="W864" s="4"/>
      <c r="X864" s="4"/>
      <c r="Y864" s="4"/>
      <c r="Z864" s="4"/>
      <c r="AA864" s="4"/>
      <c r="AB864" s="4"/>
      <c r="AC864" s="4"/>
      <c r="AD864" s="4"/>
      <c r="AE864" s="4"/>
      <c r="AF864" s="4"/>
      <c r="AG864" s="4"/>
      <c r="AH864" s="4"/>
      <c r="AI864" s="4"/>
      <c r="AJ864" s="4"/>
      <c r="AK864" s="4"/>
      <c r="AL864" s="4"/>
    </row>
    <row r="865">
      <c r="A865" s="1"/>
      <c r="B865" s="47"/>
      <c r="C865" s="116"/>
      <c r="D865" s="47"/>
      <c r="E865" s="47"/>
      <c r="F865" s="47"/>
      <c r="G865" s="47"/>
      <c r="H865" s="47"/>
      <c r="I865" s="48"/>
      <c r="J865" s="48"/>
      <c r="K865" s="48"/>
      <c r="L865" s="48"/>
      <c r="M865" s="1"/>
      <c r="N865" s="1"/>
      <c r="O865" s="1"/>
      <c r="P865" s="47"/>
      <c r="Q865" s="4"/>
      <c r="R865" s="4"/>
      <c r="S865" s="4"/>
      <c r="T865" s="4"/>
      <c r="U865" s="4"/>
      <c r="V865" s="4"/>
      <c r="W865" s="4"/>
      <c r="X865" s="4"/>
      <c r="Y865" s="4"/>
      <c r="Z865" s="4"/>
      <c r="AA865" s="4"/>
      <c r="AB865" s="4"/>
      <c r="AC865" s="4"/>
      <c r="AD865" s="4"/>
      <c r="AE865" s="4"/>
      <c r="AF865" s="4"/>
      <c r="AG865" s="4"/>
      <c r="AH865" s="4"/>
      <c r="AI865" s="4"/>
      <c r="AJ865" s="4"/>
      <c r="AK865" s="4"/>
      <c r="AL865" s="4"/>
    </row>
    <row r="866">
      <c r="A866" s="1"/>
      <c r="B866" s="47"/>
      <c r="C866" s="116"/>
      <c r="D866" s="47"/>
      <c r="E866" s="47"/>
      <c r="F866" s="47"/>
      <c r="G866" s="47"/>
      <c r="H866" s="47"/>
      <c r="I866" s="48"/>
      <c r="J866" s="48"/>
      <c r="K866" s="48"/>
      <c r="L866" s="48"/>
      <c r="M866" s="1"/>
      <c r="N866" s="1"/>
      <c r="O866" s="1"/>
      <c r="P866" s="47"/>
      <c r="Q866" s="4"/>
      <c r="R866" s="4"/>
      <c r="S866" s="4"/>
      <c r="T866" s="4"/>
      <c r="U866" s="4"/>
      <c r="V866" s="4"/>
      <c r="W866" s="4"/>
      <c r="X866" s="4"/>
      <c r="Y866" s="4"/>
      <c r="Z866" s="4"/>
      <c r="AA866" s="4"/>
      <c r="AB866" s="4"/>
      <c r="AC866" s="4"/>
      <c r="AD866" s="4"/>
      <c r="AE866" s="4"/>
      <c r="AF866" s="4"/>
      <c r="AG866" s="4"/>
      <c r="AH866" s="4"/>
      <c r="AI866" s="4"/>
      <c r="AJ866" s="4"/>
      <c r="AK866" s="4"/>
      <c r="AL866" s="4"/>
    </row>
    <row r="867">
      <c r="A867" s="1"/>
      <c r="B867" s="47"/>
      <c r="C867" s="116"/>
      <c r="D867" s="47"/>
      <c r="E867" s="47"/>
      <c r="F867" s="47"/>
      <c r="G867" s="47"/>
      <c r="H867" s="47"/>
      <c r="I867" s="48"/>
      <c r="J867" s="48"/>
      <c r="K867" s="48"/>
      <c r="L867" s="48"/>
      <c r="M867" s="1"/>
      <c r="N867" s="1"/>
      <c r="O867" s="1"/>
      <c r="P867" s="47"/>
      <c r="Q867" s="4"/>
      <c r="R867" s="4"/>
      <c r="S867" s="4"/>
      <c r="T867" s="4"/>
      <c r="U867" s="4"/>
      <c r="V867" s="4"/>
      <c r="W867" s="4"/>
      <c r="X867" s="4"/>
      <c r="Y867" s="4"/>
      <c r="Z867" s="4"/>
      <c r="AA867" s="4"/>
      <c r="AB867" s="4"/>
      <c r="AC867" s="4"/>
      <c r="AD867" s="4"/>
      <c r="AE867" s="4"/>
      <c r="AF867" s="4"/>
      <c r="AG867" s="4"/>
      <c r="AH867" s="4"/>
      <c r="AI867" s="4"/>
      <c r="AJ867" s="4"/>
      <c r="AK867" s="4"/>
      <c r="AL867" s="4"/>
    </row>
    <row r="868">
      <c r="A868" s="1"/>
      <c r="B868" s="47"/>
      <c r="C868" s="116"/>
      <c r="D868" s="47"/>
      <c r="E868" s="47"/>
      <c r="F868" s="47"/>
      <c r="G868" s="47"/>
      <c r="H868" s="47"/>
      <c r="I868" s="48"/>
      <c r="J868" s="48"/>
      <c r="K868" s="48"/>
      <c r="L868" s="48"/>
      <c r="M868" s="1"/>
      <c r="N868" s="1"/>
      <c r="O868" s="1"/>
      <c r="P868" s="47"/>
      <c r="Q868" s="4"/>
      <c r="R868" s="4"/>
      <c r="S868" s="4"/>
      <c r="T868" s="4"/>
      <c r="U868" s="4"/>
      <c r="V868" s="4"/>
      <c r="W868" s="4"/>
      <c r="X868" s="4"/>
      <c r="Y868" s="4"/>
      <c r="Z868" s="4"/>
      <c r="AA868" s="4"/>
      <c r="AB868" s="4"/>
      <c r="AC868" s="4"/>
      <c r="AD868" s="4"/>
      <c r="AE868" s="4"/>
      <c r="AF868" s="4"/>
      <c r="AG868" s="4"/>
      <c r="AH868" s="4"/>
      <c r="AI868" s="4"/>
      <c r="AJ868" s="4"/>
      <c r="AK868" s="4"/>
      <c r="AL868" s="4"/>
    </row>
    <row r="869">
      <c r="A869" s="1"/>
      <c r="B869" s="47"/>
      <c r="C869" s="116"/>
      <c r="D869" s="47"/>
      <c r="E869" s="47"/>
      <c r="F869" s="47"/>
      <c r="G869" s="47"/>
      <c r="H869" s="47"/>
      <c r="I869" s="48"/>
      <c r="J869" s="48"/>
      <c r="K869" s="48"/>
      <c r="L869" s="48"/>
      <c r="M869" s="1"/>
      <c r="N869" s="1"/>
      <c r="O869" s="1"/>
      <c r="P869" s="47"/>
      <c r="Q869" s="4"/>
      <c r="R869" s="4"/>
      <c r="S869" s="4"/>
      <c r="T869" s="4"/>
      <c r="U869" s="4"/>
      <c r="V869" s="4"/>
      <c r="W869" s="4"/>
      <c r="X869" s="4"/>
      <c r="Y869" s="4"/>
      <c r="Z869" s="4"/>
      <c r="AA869" s="4"/>
      <c r="AB869" s="4"/>
      <c r="AC869" s="4"/>
      <c r="AD869" s="4"/>
      <c r="AE869" s="4"/>
      <c r="AF869" s="4"/>
      <c r="AG869" s="4"/>
      <c r="AH869" s="4"/>
      <c r="AI869" s="4"/>
      <c r="AJ869" s="4"/>
      <c r="AK869" s="4"/>
      <c r="AL869" s="4"/>
    </row>
    <row r="870">
      <c r="A870" s="1"/>
      <c r="B870" s="47"/>
      <c r="C870" s="116"/>
      <c r="D870" s="47"/>
      <c r="E870" s="47"/>
      <c r="F870" s="47"/>
      <c r="G870" s="47"/>
      <c r="H870" s="47"/>
      <c r="I870" s="48"/>
      <c r="J870" s="48"/>
      <c r="K870" s="48"/>
      <c r="L870" s="48"/>
      <c r="M870" s="1"/>
      <c r="N870" s="1"/>
      <c r="O870" s="1"/>
      <c r="P870" s="47"/>
      <c r="Q870" s="4"/>
      <c r="R870" s="4"/>
      <c r="S870" s="4"/>
      <c r="T870" s="4"/>
      <c r="U870" s="4"/>
      <c r="V870" s="4"/>
      <c r="W870" s="4"/>
      <c r="X870" s="4"/>
      <c r="Y870" s="4"/>
      <c r="Z870" s="4"/>
      <c r="AA870" s="4"/>
      <c r="AB870" s="4"/>
      <c r="AC870" s="4"/>
      <c r="AD870" s="4"/>
      <c r="AE870" s="4"/>
      <c r="AF870" s="4"/>
      <c r="AG870" s="4"/>
      <c r="AH870" s="4"/>
      <c r="AI870" s="4"/>
      <c r="AJ870" s="4"/>
      <c r="AK870" s="4"/>
      <c r="AL870" s="4"/>
    </row>
    <row r="871">
      <c r="A871" s="1"/>
      <c r="B871" s="47"/>
      <c r="C871" s="116"/>
      <c r="D871" s="47"/>
      <c r="E871" s="47"/>
      <c r="F871" s="47"/>
      <c r="G871" s="47"/>
      <c r="H871" s="47"/>
      <c r="I871" s="48"/>
      <c r="J871" s="48"/>
      <c r="K871" s="48"/>
      <c r="L871" s="48"/>
      <c r="M871" s="1"/>
      <c r="N871" s="1"/>
      <c r="O871" s="1"/>
      <c r="P871" s="47"/>
      <c r="Q871" s="4"/>
      <c r="R871" s="4"/>
      <c r="S871" s="4"/>
      <c r="T871" s="4"/>
      <c r="U871" s="4"/>
      <c r="V871" s="4"/>
      <c r="W871" s="4"/>
      <c r="X871" s="4"/>
      <c r="Y871" s="4"/>
      <c r="Z871" s="4"/>
      <c r="AA871" s="4"/>
      <c r="AB871" s="4"/>
      <c r="AC871" s="4"/>
      <c r="AD871" s="4"/>
      <c r="AE871" s="4"/>
      <c r="AF871" s="4"/>
      <c r="AG871" s="4"/>
      <c r="AH871" s="4"/>
      <c r="AI871" s="4"/>
      <c r="AJ871" s="4"/>
      <c r="AK871" s="4"/>
      <c r="AL871" s="4"/>
    </row>
    <row r="872">
      <c r="A872" s="1"/>
      <c r="B872" s="47"/>
      <c r="C872" s="116"/>
      <c r="D872" s="47"/>
      <c r="E872" s="47"/>
      <c r="F872" s="47"/>
      <c r="G872" s="47"/>
      <c r="H872" s="47"/>
      <c r="I872" s="48"/>
      <c r="J872" s="48"/>
      <c r="K872" s="48"/>
      <c r="L872" s="48"/>
      <c r="M872" s="1"/>
      <c r="N872" s="1"/>
      <c r="O872" s="1"/>
      <c r="P872" s="47"/>
      <c r="Q872" s="4"/>
      <c r="R872" s="4"/>
      <c r="S872" s="4"/>
      <c r="T872" s="4"/>
      <c r="U872" s="4"/>
      <c r="V872" s="4"/>
      <c r="W872" s="4"/>
      <c r="X872" s="4"/>
      <c r="Y872" s="4"/>
      <c r="Z872" s="4"/>
      <c r="AA872" s="4"/>
      <c r="AB872" s="4"/>
      <c r="AC872" s="4"/>
      <c r="AD872" s="4"/>
      <c r="AE872" s="4"/>
      <c r="AF872" s="4"/>
      <c r="AG872" s="4"/>
      <c r="AH872" s="4"/>
      <c r="AI872" s="4"/>
      <c r="AJ872" s="4"/>
      <c r="AK872" s="4"/>
      <c r="AL872" s="4"/>
    </row>
    <row r="873">
      <c r="A873" s="1"/>
      <c r="B873" s="47"/>
      <c r="C873" s="116"/>
      <c r="D873" s="47"/>
      <c r="E873" s="47"/>
      <c r="F873" s="47"/>
      <c r="G873" s="47"/>
      <c r="H873" s="47"/>
      <c r="I873" s="48"/>
      <c r="J873" s="48"/>
      <c r="K873" s="48"/>
      <c r="L873" s="48"/>
      <c r="M873" s="1"/>
      <c r="N873" s="1"/>
      <c r="O873" s="1"/>
      <c r="P873" s="47"/>
      <c r="Q873" s="4"/>
      <c r="R873" s="4"/>
      <c r="S873" s="4"/>
      <c r="T873" s="4"/>
      <c r="U873" s="4"/>
      <c r="V873" s="4"/>
      <c r="W873" s="4"/>
      <c r="X873" s="4"/>
      <c r="Y873" s="4"/>
      <c r="Z873" s="4"/>
      <c r="AA873" s="4"/>
      <c r="AB873" s="4"/>
      <c r="AC873" s="4"/>
      <c r="AD873" s="4"/>
      <c r="AE873" s="4"/>
      <c r="AF873" s="4"/>
      <c r="AG873" s="4"/>
      <c r="AH873" s="4"/>
      <c r="AI873" s="4"/>
      <c r="AJ873" s="4"/>
      <c r="AK873" s="4"/>
      <c r="AL873" s="4"/>
    </row>
    <row r="874">
      <c r="A874" s="1"/>
      <c r="B874" s="47"/>
      <c r="C874" s="116"/>
      <c r="D874" s="47"/>
      <c r="E874" s="47"/>
      <c r="F874" s="47"/>
      <c r="G874" s="47"/>
      <c r="H874" s="47"/>
      <c r="I874" s="48"/>
      <c r="J874" s="48"/>
      <c r="K874" s="48"/>
      <c r="L874" s="48"/>
      <c r="M874" s="1"/>
      <c r="N874" s="1"/>
      <c r="O874" s="1"/>
      <c r="P874" s="47"/>
      <c r="Q874" s="4"/>
      <c r="R874" s="4"/>
      <c r="S874" s="4"/>
      <c r="T874" s="4"/>
      <c r="U874" s="4"/>
      <c r="V874" s="4"/>
      <c r="W874" s="4"/>
      <c r="X874" s="4"/>
      <c r="Y874" s="4"/>
      <c r="Z874" s="4"/>
      <c r="AA874" s="4"/>
      <c r="AB874" s="4"/>
      <c r="AC874" s="4"/>
      <c r="AD874" s="4"/>
      <c r="AE874" s="4"/>
      <c r="AF874" s="4"/>
      <c r="AG874" s="4"/>
      <c r="AH874" s="4"/>
      <c r="AI874" s="4"/>
      <c r="AJ874" s="4"/>
      <c r="AK874" s="4"/>
      <c r="AL874" s="4"/>
    </row>
    <row r="875">
      <c r="A875" s="1"/>
      <c r="B875" s="47"/>
      <c r="C875" s="116"/>
      <c r="D875" s="47"/>
      <c r="E875" s="47"/>
      <c r="F875" s="47"/>
      <c r="G875" s="47"/>
      <c r="H875" s="47"/>
      <c r="I875" s="48"/>
      <c r="J875" s="48"/>
      <c r="K875" s="48"/>
      <c r="L875" s="48"/>
      <c r="M875" s="1"/>
      <c r="N875" s="1"/>
      <c r="O875" s="1"/>
      <c r="P875" s="47"/>
      <c r="Q875" s="4"/>
      <c r="R875" s="4"/>
      <c r="S875" s="4"/>
      <c r="T875" s="4"/>
      <c r="U875" s="4"/>
      <c r="V875" s="4"/>
      <c r="W875" s="4"/>
      <c r="X875" s="4"/>
      <c r="Y875" s="4"/>
      <c r="Z875" s="4"/>
      <c r="AA875" s="4"/>
      <c r="AB875" s="4"/>
      <c r="AC875" s="4"/>
      <c r="AD875" s="4"/>
      <c r="AE875" s="4"/>
      <c r="AF875" s="4"/>
      <c r="AG875" s="4"/>
      <c r="AH875" s="4"/>
      <c r="AI875" s="4"/>
      <c r="AJ875" s="4"/>
      <c r="AK875" s="4"/>
      <c r="AL875" s="4"/>
    </row>
    <row r="876">
      <c r="A876" s="1"/>
      <c r="B876" s="47"/>
      <c r="C876" s="116"/>
      <c r="D876" s="47"/>
      <c r="E876" s="47"/>
      <c r="F876" s="47"/>
      <c r="G876" s="47"/>
      <c r="H876" s="47"/>
      <c r="I876" s="48"/>
      <c r="J876" s="48"/>
      <c r="K876" s="48"/>
      <c r="L876" s="48"/>
      <c r="M876" s="1"/>
      <c r="N876" s="1"/>
      <c r="O876" s="1"/>
      <c r="P876" s="47"/>
      <c r="Q876" s="4"/>
      <c r="R876" s="4"/>
      <c r="S876" s="4"/>
      <c r="T876" s="4"/>
      <c r="U876" s="4"/>
      <c r="V876" s="4"/>
      <c r="W876" s="4"/>
      <c r="X876" s="4"/>
      <c r="Y876" s="4"/>
      <c r="Z876" s="4"/>
      <c r="AA876" s="4"/>
      <c r="AB876" s="4"/>
      <c r="AC876" s="4"/>
      <c r="AD876" s="4"/>
      <c r="AE876" s="4"/>
      <c r="AF876" s="4"/>
      <c r="AG876" s="4"/>
      <c r="AH876" s="4"/>
      <c r="AI876" s="4"/>
      <c r="AJ876" s="4"/>
      <c r="AK876" s="4"/>
      <c r="AL876" s="4"/>
    </row>
    <row r="877">
      <c r="A877" s="1"/>
      <c r="B877" s="47"/>
      <c r="C877" s="116"/>
      <c r="D877" s="47"/>
      <c r="E877" s="47"/>
      <c r="F877" s="47"/>
      <c r="G877" s="47"/>
      <c r="H877" s="47"/>
      <c r="I877" s="48"/>
      <c r="J877" s="48"/>
      <c r="K877" s="48"/>
      <c r="L877" s="48"/>
      <c r="M877" s="1"/>
      <c r="N877" s="1"/>
      <c r="O877" s="1"/>
      <c r="P877" s="47"/>
      <c r="Q877" s="4"/>
      <c r="R877" s="4"/>
      <c r="S877" s="4"/>
      <c r="T877" s="4"/>
      <c r="U877" s="4"/>
      <c r="V877" s="4"/>
      <c r="W877" s="4"/>
      <c r="X877" s="4"/>
      <c r="Y877" s="4"/>
      <c r="Z877" s="4"/>
      <c r="AA877" s="4"/>
      <c r="AB877" s="4"/>
      <c r="AC877" s="4"/>
      <c r="AD877" s="4"/>
      <c r="AE877" s="4"/>
      <c r="AF877" s="4"/>
      <c r="AG877" s="4"/>
      <c r="AH877" s="4"/>
      <c r="AI877" s="4"/>
      <c r="AJ877" s="4"/>
      <c r="AK877" s="4"/>
      <c r="AL877" s="4"/>
    </row>
    <row r="878">
      <c r="A878" s="1"/>
      <c r="B878" s="47"/>
      <c r="C878" s="116"/>
      <c r="D878" s="47"/>
      <c r="E878" s="47"/>
      <c r="F878" s="47"/>
      <c r="G878" s="47"/>
      <c r="H878" s="47"/>
      <c r="I878" s="48"/>
      <c r="J878" s="48"/>
      <c r="K878" s="48"/>
      <c r="L878" s="48"/>
      <c r="M878" s="1"/>
      <c r="N878" s="1"/>
      <c r="O878" s="1"/>
      <c r="P878" s="47"/>
      <c r="Q878" s="4"/>
      <c r="R878" s="4"/>
      <c r="S878" s="4"/>
      <c r="T878" s="4"/>
      <c r="U878" s="4"/>
      <c r="V878" s="4"/>
      <c r="W878" s="4"/>
      <c r="X878" s="4"/>
      <c r="Y878" s="4"/>
      <c r="Z878" s="4"/>
      <c r="AA878" s="4"/>
      <c r="AB878" s="4"/>
      <c r="AC878" s="4"/>
      <c r="AD878" s="4"/>
      <c r="AE878" s="4"/>
      <c r="AF878" s="4"/>
      <c r="AG878" s="4"/>
      <c r="AH878" s="4"/>
      <c r="AI878" s="4"/>
      <c r="AJ878" s="4"/>
      <c r="AK878" s="4"/>
      <c r="AL878" s="4"/>
    </row>
    <row r="879">
      <c r="A879" s="1"/>
      <c r="B879" s="47"/>
      <c r="C879" s="116"/>
      <c r="D879" s="47"/>
      <c r="E879" s="47"/>
      <c r="F879" s="47"/>
      <c r="G879" s="47"/>
      <c r="H879" s="47"/>
      <c r="I879" s="48"/>
      <c r="J879" s="48"/>
      <c r="K879" s="48"/>
      <c r="L879" s="48"/>
      <c r="M879" s="1"/>
      <c r="N879" s="1"/>
      <c r="O879" s="1"/>
      <c r="P879" s="47"/>
      <c r="Q879" s="4"/>
      <c r="R879" s="4"/>
      <c r="S879" s="4"/>
      <c r="T879" s="4"/>
      <c r="U879" s="4"/>
      <c r="V879" s="4"/>
      <c r="W879" s="4"/>
      <c r="X879" s="4"/>
      <c r="Y879" s="4"/>
      <c r="Z879" s="4"/>
      <c r="AA879" s="4"/>
      <c r="AB879" s="4"/>
      <c r="AC879" s="4"/>
      <c r="AD879" s="4"/>
      <c r="AE879" s="4"/>
      <c r="AF879" s="4"/>
      <c r="AG879" s="4"/>
      <c r="AH879" s="4"/>
      <c r="AI879" s="4"/>
      <c r="AJ879" s="4"/>
      <c r="AK879" s="4"/>
      <c r="AL879" s="4"/>
    </row>
    <row r="880">
      <c r="A880" s="1"/>
      <c r="B880" s="47"/>
      <c r="C880" s="116"/>
      <c r="D880" s="47"/>
      <c r="E880" s="47"/>
      <c r="F880" s="47"/>
      <c r="G880" s="47"/>
      <c r="H880" s="47"/>
      <c r="I880" s="48"/>
      <c r="J880" s="48"/>
      <c r="K880" s="48"/>
      <c r="L880" s="48"/>
      <c r="M880" s="1"/>
      <c r="N880" s="1"/>
      <c r="O880" s="1"/>
      <c r="P880" s="47"/>
      <c r="Q880" s="4"/>
      <c r="R880" s="4"/>
      <c r="S880" s="4"/>
      <c r="T880" s="4"/>
      <c r="U880" s="4"/>
      <c r="V880" s="4"/>
      <c r="W880" s="4"/>
      <c r="X880" s="4"/>
      <c r="Y880" s="4"/>
      <c r="Z880" s="4"/>
      <c r="AA880" s="4"/>
      <c r="AB880" s="4"/>
      <c r="AC880" s="4"/>
      <c r="AD880" s="4"/>
      <c r="AE880" s="4"/>
      <c r="AF880" s="4"/>
      <c r="AG880" s="4"/>
      <c r="AH880" s="4"/>
      <c r="AI880" s="4"/>
      <c r="AJ880" s="4"/>
      <c r="AK880" s="4"/>
      <c r="AL880" s="4"/>
    </row>
    <row r="881">
      <c r="A881" s="1"/>
      <c r="B881" s="47"/>
      <c r="C881" s="116"/>
      <c r="D881" s="47"/>
      <c r="E881" s="47"/>
      <c r="F881" s="47"/>
      <c r="G881" s="47"/>
      <c r="H881" s="47"/>
      <c r="I881" s="48"/>
      <c r="J881" s="48"/>
      <c r="K881" s="48"/>
      <c r="L881" s="48"/>
      <c r="M881" s="1"/>
      <c r="N881" s="1"/>
      <c r="O881" s="1"/>
      <c r="P881" s="47"/>
      <c r="Q881" s="4"/>
      <c r="R881" s="4"/>
      <c r="S881" s="4"/>
      <c r="T881" s="4"/>
      <c r="U881" s="4"/>
      <c r="V881" s="4"/>
      <c r="W881" s="4"/>
      <c r="X881" s="4"/>
      <c r="Y881" s="4"/>
      <c r="Z881" s="4"/>
      <c r="AA881" s="4"/>
      <c r="AB881" s="4"/>
      <c r="AC881" s="4"/>
      <c r="AD881" s="4"/>
      <c r="AE881" s="4"/>
      <c r="AF881" s="4"/>
      <c r="AG881" s="4"/>
      <c r="AH881" s="4"/>
      <c r="AI881" s="4"/>
      <c r="AJ881" s="4"/>
      <c r="AK881" s="4"/>
      <c r="AL881" s="4"/>
    </row>
    <row r="882">
      <c r="A882" s="1"/>
      <c r="B882" s="47"/>
      <c r="C882" s="116"/>
      <c r="D882" s="47"/>
      <c r="E882" s="47"/>
      <c r="F882" s="47"/>
      <c r="G882" s="47"/>
      <c r="H882" s="47"/>
      <c r="I882" s="48"/>
      <c r="J882" s="48"/>
      <c r="K882" s="48"/>
      <c r="L882" s="48"/>
      <c r="M882" s="1"/>
      <c r="N882" s="1"/>
      <c r="O882" s="1"/>
      <c r="P882" s="47"/>
      <c r="Q882" s="4"/>
      <c r="R882" s="4"/>
      <c r="S882" s="4"/>
      <c r="T882" s="4"/>
      <c r="U882" s="4"/>
      <c r="V882" s="4"/>
      <c r="W882" s="4"/>
      <c r="X882" s="4"/>
      <c r="Y882" s="4"/>
      <c r="Z882" s="4"/>
      <c r="AA882" s="4"/>
      <c r="AB882" s="4"/>
      <c r="AC882" s="4"/>
      <c r="AD882" s="4"/>
      <c r="AE882" s="4"/>
      <c r="AF882" s="4"/>
      <c r="AG882" s="4"/>
      <c r="AH882" s="4"/>
      <c r="AI882" s="4"/>
      <c r="AJ882" s="4"/>
      <c r="AK882" s="4"/>
      <c r="AL882" s="4"/>
    </row>
    <row r="883">
      <c r="A883" s="1"/>
      <c r="B883" s="47"/>
      <c r="C883" s="116"/>
      <c r="D883" s="47"/>
      <c r="E883" s="47"/>
      <c r="F883" s="47"/>
      <c r="G883" s="47"/>
      <c r="H883" s="47"/>
      <c r="I883" s="48"/>
      <c r="J883" s="48"/>
      <c r="K883" s="48"/>
      <c r="L883" s="48"/>
      <c r="M883" s="1"/>
      <c r="N883" s="1"/>
      <c r="O883" s="1"/>
      <c r="P883" s="47"/>
      <c r="Q883" s="4"/>
      <c r="R883" s="4"/>
      <c r="S883" s="4"/>
      <c r="T883" s="4"/>
      <c r="U883" s="4"/>
      <c r="V883" s="4"/>
      <c r="W883" s="4"/>
      <c r="X883" s="4"/>
      <c r="Y883" s="4"/>
      <c r="Z883" s="4"/>
      <c r="AA883" s="4"/>
      <c r="AB883" s="4"/>
      <c r="AC883" s="4"/>
      <c r="AD883" s="4"/>
      <c r="AE883" s="4"/>
      <c r="AF883" s="4"/>
      <c r="AG883" s="4"/>
      <c r="AH883" s="4"/>
      <c r="AI883" s="4"/>
      <c r="AJ883" s="4"/>
      <c r="AK883" s="4"/>
      <c r="AL883" s="4"/>
    </row>
    <row r="884">
      <c r="A884" s="1"/>
      <c r="B884" s="47"/>
      <c r="C884" s="116"/>
      <c r="D884" s="47"/>
      <c r="E884" s="47"/>
      <c r="F884" s="47"/>
      <c r="G884" s="47"/>
      <c r="H884" s="47"/>
      <c r="I884" s="48"/>
      <c r="J884" s="48"/>
      <c r="K884" s="48"/>
      <c r="L884" s="48"/>
      <c r="M884" s="1"/>
      <c r="N884" s="1"/>
      <c r="O884" s="1"/>
      <c r="P884" s="47"/>
      <c r="Q884" s="4"/>
      <c r="R884" s="4"/>
      <c r="S884" s="4"/>
      <c r="T884" s="4"/>
      <c r="U884" s="4"/>
      <c r="V884" s="4"/>
      <c r="W884" s="4"/>
      <c r="X884" s="4"/>
      <c r="Y884" s="4"/>
      <c r="Z884" s="4"/>
      <c r="AA884" s="4"/>
      <c r="AB884" s="4"/>
      <c r="AC884" s="4"/>
      <c r="AD884" s="4"/>
      <c r="AE884" s="4"/>
      <c r="AF884" s="4"/>
      <c r="AG884" s="4"/>
      <c r="AH884" s="4"/>
      <c r="AI884" s="4"/>
      <c r="AJ884" s="4"/>
      <c r="AK884" s="4"/>
      <c r="AL884" s="4"/>
    </row>
    <row r="885">
      <c r="A885" s="1"/>
      <c r="B885" s="47"/>
      <c r="C885" s="116"/>
      <c r="D885" s="47"/>
      <c r="E885" s="47"/>
      <c r="F885" s="47"/>
      <c r="G885" s="47"/>
      <c r="H885" s="47"/>
      <c r="I885" s="48"/>
      <c r="J885" s="48"/>
      <c r="K885" s="48"/>
      <c r="L885" s="48"/>
      <c r="M885" s="1"/>
      <c r="N885" s="1"/>
      <c r="O885" s="1"/>
      <c r="P885" s="47"/>
      <c r="Q885" s="4"/>
      <c r="R885" s="4"/>
      <c r="S885" s="4"/>
      <c r="T885" s="4"/>
      <c r="U885" s="4"/>
      <c r="V885" s="4"/>
      <c r="W885" s="4"/>
      <c r="X885" s="4"/>
      <c r="Y885" s="4"/>
      <c r="Z885" s="4"/>
      <c r="AA885" s="4"/>
      <c r="AB885" s="4"/>
      <c r="AC885" s="4"/>
      <c r="AD885" s="4"/>
      <c r="AE885" s="4"/>
      <c r="AF885" s="4"/>
      <c r="AG885" s="4"/>
      <c r="AH885" s="4"/>
      <c r="AI885" s="4"/>
      <c r="AJ885" s="4"/>
      <c r="AK885" s="4"/>
      <c r="AL885" s="4"/>
    </row>
    <row r="886">
      <c r="A886" s="1"/>
      <c r="B886" s="47"/>
      <c r="C886" s="116"/>
      <c r="D886" s="47"/>
      <c r="E886" s="47"/>
      <c r="F886" s="47"/>
      <c r="G886" s="47"/>
      <c r="H886" s="47"/>
      <c r="I886" s="48"/>
      <c r="J886" s="48"/>
      <c r="K886" s="48"/>
      <c r="L886" s="48"/>
      <c r="M886" s="1"/>
      <c r="N886" s="1"/>
      <c r="O886" s="1"/>
      <c r="P886" s="47"/>
      <c r="Q886" s="4"/>
      <c r="R886" s="4"/>
      <c r="S886" s="4"/>
      <c r="T886" s="4"/>
      <c r="U886" s="4"/>
      <c r="V886" s="4"/>
      <c r="W886" s="4"/>
      <c r="X886" s="4"/>
      <c r="Y886" s="4"/>
      <c r="Z886" s="4"/>
      <c r="AA886" s="4"/>
      <c r="AB886" s="4"/>
      <c r="AC886" s="4"/>
      <c r="AD886" s="4"/>
      <c r="AE886" s="4"/>
      <c r="AF886" s="4"/>
      <c r="AG886" s="4"/>
      <c r="AH886" s="4"/>
      <c r="AI886" s="4"/>
      <c r="AJ886" s="4"/>
      <c r="AK886" s="4"/>
      <c r="AL886" s="4"/>
    </row>
    <row r="887">
      <c r="A887" s="1"/>
      <c r="B887" s="47"/>
      <c r="C887" s="116"/>
      <c r="D887" s="47"/>
      <c r="E887" s="47"/>
      <c r="F887" s="47"/>
      <c r="G887" s="47"/>
      <c r="H887" s="47"/>
      <c r="I887" s="48"/>
      <c r="J887" s="48"/>
      <c r="K887" s="48"/>
      <c r="L887" s="48"/>
      <c r="M887" s="1"/>
      <c r="N887" s="1"/>
      <c r="O887" s="1"/>
      <c r="P887" s="47"/>
      <c r="Q887" s="4"/>
      <c r="R887" s="4"/>
      <c r="S887" s="4"/>
      <c r="T887" s="4"/>
      <c r="U887" s="4"/>
      <c r="V887" s="4"/>
      <c r="W887" s="4"/>
      <c r="X887" s="4"/>
      <c r="Y887" s="4"/>
      <c r="Z887" s="4"/>
      <c r="AA887" s="4"/>
      <c r="AB887" s="4"/>
      <c r="AC887" s="4"/>
      <c r="AD887" s="4"/>
      <c r="AE887" s="4"/>
      <c r="AF887" s="4"/>
      <c r="AG887" s="4"/>
      <c r="AH887" s="4"/>
      <c r="AI887" s="4"/>
      <c r="AJ887" s="4"/>
      <c r="AK887" s="4"/>
      <c r="AL887" s="4"/>
    </row>
    <row r="888">
      <c r="A888" s="1"/>
      <c r="B888" s="47"/>
      <c r="C888" s="116"/>
      <c r="D888" s="47"/>
      <c r="E888" s="47"/>
      <c r="F888" s="47"/>
      <c r="G888" s="47"/>
      <c r="H888" s="47"/>
      <c r="I888" s="48"/>
      <c r="J888" s="48"/>
      <c r="K888" s="48"/>
      <c r="L888" s="48"/>
      <c r="M888" s="1"/>
      <c r="N888" s="1"/>
      <c r="O888" s="1"/>
      <c r="P888" s="47"/>
      <c r="Q888" s="4"/>
      <c r="R888" s="4"/>
      <c r="S888" s="4"/>
      <c r="T888" s="4"/>
      <c r="U888" s="4"/>
      <c r="V888" s="4"/>
      <c r="W888" s="4"/>
      <c r="X888" s="4"/>
      <c r="Y888" s="4"/>
      <c r="Z888" s="4"/>
      <c r="AA888" s="4"/>
      <c r="AB888" s="4"/>
      <c r="AC888" s="4"/>
      <c r="AD888" s="4"/>
      <c r="AE888" s="4"/>
      <c r="AF888" s="4"/>
      <c r="AG888" s="4"/>
      <c r="AH888" s="4"/>
      <c r="AI888" s="4"/>
      <c r="AJ888" s="4"/>
      <c r="AK888" s="4"/>
      <c r="AL888" s="4"/>
    </row>
    <row r="889">
      <c r="A889" s="1"/>
      <c r="B889" s="47"/>
      <c r="C889" s="116"/>
      <c r="D889" s="47"/>
      <c r="E889" s="47"/>
      <c r="F889" s="47"/>
      <c r="G889" s="47"/>
      <c r="H889" s="47"/>
      <c r="I889" s="48"/>
      <c r="J889" s="48"/>
      <c r="K889" s="48"/>
      <c r="L889" s="48"/>
      <c r="M889" s="1"/>
      <c r="N889" s="1"/>
      <c r="O889" s="1"/>
      <c r="P889" s="47"/>
      <c r="Q889" s="4"/>
      <c r="R889" s="4"/>
      <c r="S889" s="4"/>
      <c r="T889" s="4"/>
      <c r="U889" s="4"/>
      <c r="V889" s="4"/>
      <c r="W889" s="4"/>
      <c r="X889" s="4"/>
      <c r="Y889" s="4"/>
      <c r="Z889" s="4"/>
      <c r="AA889" s="4"/>
      <c r="AB889" s="4"/>
      <c r="AC889" s="4"/>
      <c r="AD889" s="4"/>
      <c r="AE889" s="4"/>
      <c r="AF889" s="4"/>
      <c r="AG889" s="4"/>
      <c r="AH889" s="4"/>
      <c r="AI889" s="4"/>
      <c r="AJ889" s="4"/>
      <c r="AK889" s="4"/>
      <c r="AL889" s="4"/>
    </row>
    <row r="890">
      <c r="A890" s="1"/>
      <c r="B890" s="47"/>
      <c r="C890" s="116"/>
      <c r="D890" s="47"/>
      <c r="E890" s="47"/>
      <c r="F890" s="47"/>
      <c r="G890" s="47"/>
      <c r="H890" s="47"/>
      <c r="I890" s="48"/>
      <c r="J890" s="48"/>
      <c r="K890" s="48"/>
      <c r="L890" s="48"/>
      <c r="M890" s="1"/>
      <c r="N890" s="1"/>
      <c r="O890" s="1"/>
      <c r="P890" s="47"/>
      <c r="Q890" s="4"/>
      <c r="R890" s="4"/>
      <c r="S890" s="4"/>
      <c r="T890" s="4"/>
      <c r="U890" s="4"/>
      <c r="V890" s="4"/>
      <c r="W890" s="4"/>
      <c r="X890" s="4"/>
      <c r="Y890" s="4"/>
      <c r="Z890" s="4"/>
      <c r="AA890" s="4"/>
      <c r="AB890" s="4"/>
      <c r="AC890" s="4"/>
      <c r="AD890" s="4"/>
      <c r="AE890" s="4"/>
      <c r="AF890" s="4"/>
      <c r="AG890" s="4"/>
      <c r="AH890" s="4"/>
      <c r="AI890" s="4"/>
      <c r="AJ890" s="4"/>
      <c r="AK890" s="4"/>
      <c r="AL890" s="4"/>
    </row>
    <row r="891">
      <c r="A891" s="1"/>
      <c r="B891" s="47"/>
      <c r="C891" s="116"/>
      <c r="D891" s="47"/>
      <c r="E891" s="47"/>
      <c r="F891" s="47"/>
      <c r="G891" s="47"/>
      <c r="H891" s="47"/>
      <c r="I891" s="48"/>
      <c r="J891" s="48"/>
      <c r="K891" s="48"/>
      <c r="L891" s="48"/>
      <c r="M891" s="1"/>
      <c r="N891" s="1"/>
      <c r="O891" s="1"/>
      <c r="P891" s="47"/>
      <c r="Q891" s="4"/>
      <c r="R891" s="4"/>
      <c r="S891" s="4"/>
      <c r="T891" s="4"/>
      <c r="U891" s="4"/>
      <c r="V891" s="4"/>
      <c r="W891" s="4"/>
      <c r="X891" s="4"/>
      <c r="Y891" s="4"/>
      <c r="Z891" s="4"/>
      <c r="AA891" s="4"/>
      <c r="AB891" s="4"/>
      <c r="AC891" s="4"/>
      <c r="AD891" s="4"/>
      <c r="AE891" s="4"/>
      <c r="AF891" s="4"/>
      <c r="AG891" s="4"/>
      <c r="AH891" s="4"/>
      <c r="AI891" s="4"/>
      <c r="AJ891" s="4"/>
      <c r="AK891" s="4"/>
      <c r="AL891" s="4"/>
    </row>
    <row r="892">
      <c r="A892" s="1"/>
      <c r="B892" s="47"/>
      <c r="C892" s="116"/>
      <c r="D892" s="47"/>
      <c r="E892" s="47"/>
      <c r="F892" s="47"/>
      <c r="G892" s="47"/>
      <c r="H892" s="47"/>
      <c r="I892" s="48"/>
      <c r="J892" s="48"/>
      <c r="K892" s="48"/>
      <c r="L892" s="48"/>
      <c r="M892" s="1"/>
      <c r="N892" s="1"/>
      <c r="O892" s="1"/>
      <c r="P892" s="47"/>
      <c r="Q892" s="4"/>
      <c r="R892" s="4"/>
      <c r="S892" s="4"/>
      <c r="T892" s="4"/>
      <c r="U892" s="4"/>
      <c r="V892" s="4"/>
      <c r="W892" s="4"/>
      <c r="X892" s="4"/>
      <c r="Y892" s="4"/>
      <c r="Z892" s="4"/>
      <c r="AA892" s="4"/>
      <c r="AB892" s="4"/>
      <c r="AC892" s="4"/>
      <c r="AD892" s="4"/>
      <c r="AE892" s="4"/>
      <c r="AF892" s="4"/>
      <c r="AG892" s="4"/>
      <c r="AH892" s="4"/>
      <c r="AI892" s="4"/>
      <c r="AJ892" s="4"/>
      <c r="AK892" s="4"/>
      <c r="AL892" s="4"/>
    </row>
    <row r="893">
      <c r="A893" s="1"/>
      <c r="B893" s="47"/>
      <c r="C893" s="116"/>
      <c r="D893" s="47"/>
      <c r="E893" s="47"/>
      <c r="F893" s="47"/>
      <c r="G893" s="47"/>
      <c r="H893" s="47"/>
      <c r="I893" s="48"/>
      <c r="J893" s="48"/>
      <c r="K893" s="48"/>
      <c r="L893" s="48"/>
      <c r="M893" s="1"/>
      <c r="N893" s="1"/>
      <c r="O893" s="1"/>
      <c r="P893" s="47"/>
      <c r="Q893" s="4"/>
      <c r="R893" s="4"/>
      <c r="S893" s="4"/>
      <c r="T893" s="4"/>
      <c r="U893" s="4"/>
      <c r="V893" s="4"/>
      <c r="W893" s="4"/>
      <c r="X893" s="4"/>
      <c r="Y893" s="4"/>
      <c r="Z893" s="4"/>
      <c r="AA893" s="4"/>
      <c r="AB893" s="4"/>
      <c r="AC893" s="4"/>
      <c r="AD893" s="4"/>
      <c r="AE893" s="4"/>
      <c r="AF893" s="4"/>
      <c r="AG893" s="4"/>
      <c r="AH893" s="4"/>
      <c r="AI893" s="4"/>
      <c r="AJ893" s="4"/>
      <c r="AK893" s="4"/>
      <c r="AL893" s="4"/>
    </row>
    <row r="894">
      <c r="A894" s="1"/>
      <c r="B894" s="47"/>
      <c r="C894" s="116"/>
      <c r="D894" s="47"/>
      <c r="E894" s="47"/>
      <c r="F894" s="47"/>
      <c r="G894" s="47"/>
      <c r="H894" s="47"/>
      <c r="I894" s="48"/>
      <c r="J894" s="48"/>
      <c r="K894" s="48"/>
      <c r="L894" s="48"/>
      <c r="M894" s="1"/>
      <c r="N894" s="1"/>
      <c r="O894" s="1"/>
      <c r="P894" s="47"/>
      <c r="Q894" s="4"/>
      <c r="R894" s="4"/>
      <c r="S894" s="4"/>
      <c r="T894" s="4"/>
      <c r="U894" s="4"/>
      <c r="V894" s="4"/>
      <c r="W894" s="4"/>
      <c r="X894" s="4"/>
      <c r="Y894" s="4"/>
      <c r="Z894" s="4"/>
      <c r="AA894" s="4"/>
      <c r="AB894" s="4"/>
      <c r="AC894" s="4"/>
      <c r="AD894" s="4"/>
      <c r="AE894" s="4"/>
      <c r="AF894" s="4"/>
      <c r="AG894" s="4"/>
      <c r="AH894" s="4"/>
      <c r="AI894" s="4"/>
      <c r="AJ894" s="4"/>
      <c r="AK894" s="4"/>
      <c r="AL894" s="4"/>
    </row>
    <row r="895">
      <c r="A895" s="1"/>
      <c r="B895" s="47"/>
      <c r="C895" s="116"/>
      <c r="D895" s="47"/>
      <c r="E895" s="47"/>
      <c r="F895" s="47"/>
      <c r="G895" s="47"/>
      <c r="H895" s="47"/>
      <c r="I895" s="48"/>
      <c r="J895" s="48"/>
      <c r="K895" s="48"/>
      <c r="L895" s="48"/>
      <c r="M895" s="1"/>
      <c r="N895" s="1"/>
      <c r="O895" s="1"/>
      <c r="P895" s="47"/>
      <c r="Q895" s="4"/>
      <c r="R895" s="4"/>
      <c r="S895" s="4"/>
      <c r="T895" s="4"/>
      <c r="U895" s="4"/>
      <c r="V895" s="4"/>
      <c r="W895" s="4"/>
      <c r="X895" s="4"/>
      <c r="Y895" s="4"/>
      <c r="Z895" s="4"/>
      <c r="AA895" s="4"/>
      <c r="AB895" s="4"/>
      <c r="AC895" s="4"/>
      <c r="AD895" s="4"/>
      <c r="AE895" s="4"/>
      <c r="AF895" s="4"/>
      <c r="AG895" s="4"/>
      <c r="AH895" s="4"/>
      <c r="AI895" s="4"/>
      <c r="AJ895" s="4"/>
      <c r="AK895" s="4"/>
      <c r="AL895" s="4"/>
    </row>
    <row r="896">
      <c r="A896" s="1"/>
      <c r="B896" s="47"/>
      <c r="C896" s="116"/>
      <c r="D896" s="47"/>
      <c r="E896" s="47"/>
      <c r="F896" s="47"/>
      <c r="G896" s="47"/>
      <c r="H896" s="47"/>
      <c r="I896" s="48"/>
      <c r="J896" s="48"/>
      <c r="K896" s="48"/>
      <c r="L896" s="48"/>
      <c r="M896" s="1"/>
      <c r="N896" s="1"/>
      <c r="O896" s="1"/>
      <c r="P896" s="47"/>
      <c r="Q896" s="4"/>
      <c r="R896" s="4"/>
      <c r="S896" s="4"/>
      <c r="T896" s="4"/>
      <c r="U896" s="4"/>
      <c r="V896" s="4"/>
      <c r="W896" s="4"/>
      <c r="X896" s="4"/>
      <c r="Y896" s="4"/>
      <c r="Z896" s="4"/>
      <c r="AA896" s="4"/>
      <c r="AB896" s="4"/>
      <c r="AC896" s="4"/>
      <c r="AD896" s="4"/>
      <c r="AE896" s="4"/>
      <c r="AF896" s="4"/>
      <c r="AG896" s="4"/>
      <c r="AH896" s="4"/>
      <c r="AI896" s="4"/>
      <c r="AJ896" s="4"/>
      <c r="AK896" s="4"/>
      <c r="AL896" s="4"/>
    </row>
    <row r="897">
      <c r="A897" s="1"/>
      <c r="B897" s="47"/>
      <c r="C897" s="116"/>
      <c r="D897" s="47"/>
      <c r="E897" s="47"/>
      <c r="F897" s="47"/>
      <c r="G897" s="47"/>
      <c r="H897" s="47"/>
      <c r="I897" s="48"/>
      <c r="J897" s="48"/>
      <c r="K897" s="48"/>
      <c r="L897" s="48"/>
      <c r="M897" s="1"/>
      <c r="N897" s="1"/>
      <c r="O897" s="1"/>
      <c r="P897" s="47"/>
      <c r="Q897" s="4"/>
      <c r="R897" s="4"/>
      <c r="S897" s="4"/>
      <c r="T897" s="4"/>
      <c r="U897" s="4"/>
      <c r="V897" s="4"/>
      <c r="W897" s="4"/>
      <c r="X897" s="4"/>
      <c r="Y897" s="4"/>
      <c r="Z897" s="4"/>
      <c r="AA897" s="4"/>
      <c r="AB897" s="4"/>
      <c r="AC897" s="4"/>
      <c r="AD897" s="4"/>
      <c r="AE897" s="4"/>
      <c r="AF897" s="4"/>
      <c r="AG897" s="4"/>
      <c r="AH897" s="4"/>
      <c r="AI897" s="4"/>
      <c r="AJ897" s="4"/>
      <c r="AK897" s="4"/>
      <c r="AL897" s="4"/>
    </row>
    <row r="898">
      <c r="A898" s="1"/>
      <c r="B898" s="47"/>
      <c r="C898" s="116"/>
      <c r="D898" s="47"/>
      <c r="E898" s="47"/>
      <c r="F898" s="47"/>
      <c r="G898" s="47"/>
      <c r="H898" s="47"/>
      <c r="I898" s="48"/>
      <c r="J898" s="48"/>
      <c r="K898" s="48"/>
      <c r="L898" s="48"/>
      <c r="M898" s="1"/>
      <c r="N898" s="1"/>
      <c r="O898" s="1"/>
      <c r="P898" s="47"/>
      <c r="Q898" s="4"/>
      <c r="R898" s="4"/>
      <c r="S898" s="4"/>
      <c r="T898" s="4"/>
      <c r="U898" s="4"/>
      <c r="V898" s="4"/>
      <c r="W898" s="4"/>
      <c r="X898" s="4"/>
      <c r="Y898" s="4"/>
      <c r="Z898" s="4"/>
      <c r="AA898" s="4"/>
      <c r="AB898" s="4"/>
      <c r="AC898" s="4"/>
      <c r="AD898" s="4"/>
      <c r="AE898" s="4"/>
      <c r="AF898" s="4"/>
      <c r="AG898" s="4"/>
      <c r="AH898" s="4"/>
      <c r="AI898" s="4"/>
      <c r="AJ898" s="4"/>
      <c r="AK898" s="4"/>
      <c r="AL898" s="4"/>
    </row>
    <row r="899">
      <c r="A899" s="1"/>
      <c r="B899" s="47"/>
      <c r="C899" s="116"/>
      <c r="D899" s="47"/>
      <c r="E899" s="47"/>
      <c r="F899" s="47"/>
      <c r="G899" s="47"/>
      <c r="H899" s="47"/>
      <c r="I899" s="48"/>
      <c r="J899" s="48"/>
      <c r="K899" s="48"/>
      <c r="L899" s="48"/>
      <c r="M899" s="1"/>
      <c r="N899" s="1"/>
      <c r="O899" s="1"/>
      <c r="P899" s="47"/>
      <c r="Q899" s="4"/>
      <c r="R899" s="4"/>
      <c r="S899" s="4"/>
      <c r="T899" s="4"/>
      <c r="U899" s="4"/>
      <c r="V899" s="4"/>
      <c r="W899" s="4"/>
      <c r="X899" s="4"/>
      <c r="Y899" s="4"/>
      <c r="Z899" s="4"/>
      <c r="AA899" s="4"/>
      <c r="AB899" s="4"/>
      <c r="AC899" s="4"/>
      <c r="AD899" s="4"/>
      <c r="AE899" s="4"/>
      <c r="AF899" s="4"/>
      <c r="AG899" s="4"/>
      <c r="AH899" s="4"/>
      <c r="AI899" s="4"/>
      <c r="AJ899" s="4"/>
      <c r="AK899" s="4"/>
      <c r="AL899" s="4"/>
    </row>
    <row r="900">
      <c r="A900" s="1"/>
      <c r="B900" s="47"/>
      <c r="C900" s="116"/>
      <c r="D900" s="47"/>
      <c r="E900" s="47"/>
      <c r="F900" s="47"/>
      <c r="G900" s="47"/>
      <c r="H900" s="47"/>
      <c r="I900" s="48"/>
      <c r="J900" s="48"/>
      <c r="K900" s="48"/>
      <c r="L900" s="48"/>
      <c r="M900" s="1"/>
      <c r="N900" s="1"/>
      <c r="O900" s="1"/>
      <c r="P900" s="47"/>
      <c r="Q900" s="4"/>
      <c r="R900" s="4"/>
      <c r="S900" s="4"/>
      <c r="T900" s="4"/>
      <c r="U900" s="4"/>
      <c r="V900" s="4"/>
      <c r="W900" s="4"/>
      <c r="X900" s="4"/>
      <c r="Y900" s="4"/>
      <c r="Z900" s="4"/>
      <c r="AA900" s="4"/>
      <c r="AB900" s="4"/>
      <c r="AC900" s="4"/>
      <c r="AD900" s="4"/>
      <c r="AE900" s="4"/>
      <c r="AF900" s="4"/>
      <c r="AG900" s="4"/>
      <c r="AH900" s="4"/>
      <c r="AI900" s="4"/>
      <c r="AJ900" s="4"/>
      <c r="AK900" s="4"/>
      <c r="AL900" s="4"/>
    </row>
    <row r="901">
      <c r="A901" s="1"/>
      <c r="B901" s="47"/>
      <c r="C901" s="116"/>
      <c r="D901" s="47"/>
      <c r="E901" s="47"/>
      <c r="F901" s="47"/>
      <c r="G901" s="47"/>
      <c r="H901" s="47"/>
      <c r="I901" s="48"/>
      <c r="J901" s="48"/>
      <c r="K901" s="48"/>
      <c r="L901" s="48"/>
      <c r="M901" s="1"/>
      <c r="N901" s="1"/>
      <c r="O901" s="1"/>
      <c r="P901" s="47"/>
      <c r="Q901" s="4"/>
      <c r="R901" s="4"/>
      <c r="S901" s="4"/>
      <c r="T901" s="4"/>
      <c r="U901" s="4"/>
      <c r="V901" s="4"/>
      <c r="W901" s="4"/>
      <c r="X901" s="4"/>
      <c r="Y901" s="4"/>
      <c r="Z901" s="4"/>
      <c r="AA901" s="4"/>
      <c r="AB901" s="4"/>
      <c r="AC901" s="4"/>
      <c r="AD901" s="4"/>
      <c r="AE901" s="4"/>
      <c r="AF901" s="4"/>
      <c r="AG901" s="4"/>
      <c r="AH901" s="4"/>
      <c r="AI901" s="4"/>
      <c r="AJ901" s="4"/>
      <c r="AK901" s="4"/>
      <c r="AL901" s="4"/>
    </row>
    <row r="902">
      <c r="A902" s="1"/>
      <c r="B902" s="47"/>
      <c r="C902" s="116"/>
      <c r="D902" s="47"/>
      <c r="E902" s="47"/>
      <c r="F902" s="47"/>
      <c r="G902" s="47"/>
      <c r="H902" s="47"/>
      <c r="I902" s="48"/>
      <c r="J902" s="48"/>
      <c r="K902" s="48"/>
      <c r="L902" s="48"/>
      <c r="M902" s="1"/>
      <c r="N902" s="1"/>
      <c r="O902" s="1"/>
      <c r="P902" s="47"/>
      <c r="Q902" s="4"/>
      <c r="R902" s="4"/>
      <c r="S902" s="4"/>
      <c r="T902" s="4"/>
      <c r="U902" s="4"/>
      <c r="V902" s="4"/>
      <c r="W902" s="4"/>
      <c r="X902" s="4"/>
      <c r="Y902" s="4"/>
      <c r="Z902" s="4"/>
      <c r="AA902" s="4"/>
      <c r="AB902" s="4"/>
      <c r="AC902" s="4"/>
      <c r="AD902" s="4"/>
      <c r="AE902" s="4"/>
      <c r="AF902" s="4"/>
      <c r="AG902" s="4"/>
      <c r="AH902" s="4"/>
      <c r="AI902" s="4"/>
      <c r="AJ902" s="4"/>
      <c r="AK902" s="4"/>
      <c r="AL902" s="4"/>
    </row>
    <row r="903">
      <c r="A903" s="1"/>
      <c r="B903" s="47"/>
      <c r="C903" s="116"/>
      <c r="D903" s="47"/>
      <c r="E903" s="47"/>
      <c r="F903" s="47"/>
      <c r="G903" s="47"/>
      <c r="H903" s="47"/>
      <c r="I903" s="48"/>
      <c r="J903" s="48"/>
      <c r="K903" s="48"/>
      <c r="L903" s="48"/>
      <c r="M903" s="1"/>
      <c r="N903" s="1"/>
      <c r="O903" s="1"/>
      <c r="P903" s="47"/>
      <c r="Q903" s="4"/>
      <c r="R903" s="4"/>
      <c r="S903" s="4"/>
      <c r="T903" s="4"/>
      <c r="U903" s="4"/>
      <c r="V903" s="4"/>
      <c r="W903" s="4"/>
      <c r="X903" s="4"/>
      <c r="Y903" s="4"/>
      <c r="Z903" s="4"/>
      <c r="AA903" s="4"/>
      <c r="AB903" s="4"/>
      <c r="AC903" s="4"/>
      <c r="AD903" s="4"/>
      <c r="AE903" s="4"/>
      <c r="AF903" s="4"/>
      <c r="AG903" s="4"/>
      <c r="AH903" s="4"/>
      <c r="AI903" s="4"/>
      <c r="AJ903" s="4"/>
      <c r="AK903" s="4"/>
      <c r="AL903" s="4"/>
    </row>
    <row r="904">
      <c r="A904" s="1"/>
      <c r="B904" s="47"/>
      <c r="C904" s="116"/>
      <c r="D904" s="47"/>
      <c r="E904" s="47"/>
      <c r="F904" s="47"/>
      <c r="G904" s="47"/>
      <c r="H904" s="47"/>
      <c r="I904" s="48"/>
      <c r="J904" s="48"/>
      <c r="K904" s="48"/>
      <c r="L904" s="48"/>
      <c r="M904" s="1"/>
      <c r="N904" s="1"/>
      <c r="O904" s="1"/>
      <c r="P904" s="47"/>
      <c r="Q904" s="4"/>
      <c r="R904" s="4"/>
      <c r="S904" s="4"/>
      <c r="T904" s="4"/>
      <c r="U904" s="4"/>
      <c r="V904" s="4"/>
      <c r="W904" s="4"/>
      <c r="X904" s="4"/>
      <c r="Y904" s="4"/>
      <c r="Z904" s="4"/>
      <c r="AA904" s="4"/>
      <c r="AB904" s="4"/>
      <c r="AC904" s="4"/>
      <c r="AD904" s="4"/>
      <c r="AE904" s="4"/>
      <c r="AF904" s="4"/>
      <c r="AG904" s="4"/>
      <c r="AH904" s="4"/>
      <c r="AI904" s="4"/>
      <c r="AJ904" s="4"/>
      <c r="AK904" s="4"/>
      <c r="AL904" s="4"/>
    </row>
    <row r="905">
      <c r="A905" s="1"/>
      <c r="B905" s="47"/>
      <c r="C905" s="116"/>
      <c r="D905" s="47"/>
      <c r="E905" s="47"/>
      <c r="F905" s="47"/>
      <c r="G905" s="47"/>
      <c r="H905" s="47"/>
      <c r="I905" s="48"/>
      <c r="J905" s="48"/>
      <c r="K905" s="48"/>
      <c r="L905" s="48"/>
      <c r="M905" s="1"/>
      <c r="N905" s="1"/>
      <c r="O905" s="1"/>
      <c r="P905" s="47"/>
      <c r="Q905" s="4"/>
      <c r="R905" s="4"/>
      <c r="S905" s="4"/>
      <c r="T905" s="4"/>
      <c r="U905" s="4"/>
      <c r="V905" s="4"/>
      <c r="W905" s="4"/>
      <c r="X905" s="4"/>
      <c r="Y905" s="4"/>
      <c r="Z905" s="4"/>
      <c r="AA905" s="4"/>
      <c r="AB905" s="4"/>
      <c r="AC905" s="4"/>
      <c r="AD905" s="4"/>
      <c r="AE905" s="4"/>
      <c r="AF905" s="4"/>
      <c r="AG905" s="4"/>
      <c r="AH905" s="4"/>
      <c r="AI905" s="4"/>
      <c r="AJ905" s="4"/>
      <c r="AK905" s="4"/>
      <c r="AL905" s="4"/>
    </row>
    <row r="906">
      <c r="A906" s="1"/>
      <c r="B906" s="47"/>
      <c r="C906" s="116"/>
      <c r="D906" s="47"/>
      <c r="E906" s="47"/>
      <c r="F906" s="47"/>
      <c r="G906" s="47"/>
      <c r="H906" s="47"/>
      <c r="I906" s="48"/>
      <c r="J906" s="48"/>
      <c r="K906" s="48"/>
      <c r="L906" s="48"/>
      <c r="M906" s="1"/>
      <c r="N906" s="1"/>
      <c r="O906" s="1"/>
      <c r="P906" s="47"/>
      <c r="Q906" s="4"/>
      <c r="R906" s="4"/>
      <c r="S906" s="4"/>
      <c r="T906" s="4"/>
      <c r="U906" s="4"/>
      <c r="V906" s="4"/>
      <c r="W906" s="4"/>
      <c r="X906" s="4"/>
      <c r="Y906" s="4"/>
      <c r="Z906" s="4"/>
      <c r="AA906" s="4"/>
      <c r="AB906" s="4"/>
      <c r="AC906" s="4"/>
      <c r="AD906" s="4"/>
      <c r="AE906" s="4"/>
      <c r="AF906" s="4"/>
      <c r="AG906" s="4"/>
      <c r="AH906" s="4"/>
      <c r="AI906" s="4"/>
      <c r="AJ906" s="4"/>
      <c r="AK906" s="4"/>
      <c r="AL906" s="4"/>
    </row>
    <row r="907">
      <c r="A907" s="1"/>
      <c r="B907" s="47"/>
      <c r="C907" s="116"/>
      <c r="D907" s="47"/>
      <c r="E907" s="47"/>
      <c r="F907" s="47"/>
      <c r="G907" s="47"/>
      <c r="H907" s="47"/>
      <c r="I907" s="48"/>
      <c r="J907" s="48"/>
      <c r="K907" s="48"/>
      <c r="L907" s="48"/>
      <c r="M907" s="1"/>
      <c r="N907" s="1"/>
      <c r="O907" s="1"/>
      <c r="P907" s="47"/>
      <c r="Q907" s="4"/>
      <c r="R907" s="4"/>
      <c r="S907" s="4"/>
      <c r="T907" s="4"/>
      <c r="U907" s="4"/>
      <c r="V907" s="4"/>
      <c r="W907" s="4"/>
      <c r="X907" s="4"/>
      <c r="Y907" s="4"/>
      <c r="Z907" s="4"/>
      <c r="AA907" s="4"/>
      <c r="AB907" s="4"/>
      <c r="AC907" s="4"/>
      <c r="AD907" s="4"/>
      <c r="AE907" s="4"/>
      <c r="AF907" s="4"/>
      <c r="AG907" s="4"/>
      <c r="AH907" s="4"/>
      <c r="AI907" s="4"/>
      <c r="AJ907" s="4"/>
      <c r="AK907" s="4"/>
      <c r="AL907" s="4"/>
    </row>
    <row r="908">
      <c r="A908" s="1"/>
      <c r="B908" s="47"/>
      <c r="C908" s="116"/>
      <c r="D908" s="47"/>
      <c r="E908" s="47"/>
      <c r="F908" s="47"/>
      <c r="G908" s="47"/>
      <c r="H908" s="47"/>
      <c r="I908" s="48"/>
      <c r="J908" s="48"/>
      <c r="K908" s="48"/>
      <c r="L908" s="48"/>
      <c r="M908" s="1"/>
      <c r="N908" s="1"/>
      <c r="O908" s="1"/>
      <c r="P908" s="47"/>
      <c r="Q908" s="4"/>
      <c r="R908" s="4"/>
      <c r="S908" s="4"/>
      <c r="T908" s="4"/>
      <c r="U908" s="4"/>
      <c r="V908" s="4"/>
      <c r="W908" s="4"/>
      <c r="X908" s="4"/>
      <c r="Y908" s="4"/>
      <c r="Z908" s="4"/>
      <c r="AA908" s="4"/>
      <c r="AB908" s="4"/>
      <c r="AC908" s="4"/>
      <c r="AD908" s="4"/>
      <c r="AE908" s="4"/>
      <c r="AF908" s="4"/>
      <c r="AG908" s="4"/>
      <c r="AH908" s="4"/>
      <c r="AI908" s="4"/>
      <c r="AJ908" s="4"/>
      <c r="AK908" s="4"/>
      <c r="AL908" s="4"/>
    </row>
    <row r="909">
      <c r="A909" s="1"/>
      <c r="B909" s="47"/>
      <c r="C909" s="116"/>
      <c r="D909" s="47"/>
      <c r="E909" s="47"/>
      <c r="F909" s="47"/>
      <c r="G909" s="47"/>
      <c r="H909" s="47"/>
      <c r="I909" s="48"/>
      <c r="J909" s="48"/>
      <c r="K909" s="48"/>
      <c r="L909" s="48"/>
      <c r="M909" s="1"/>
      <c r="N909" s="1"/>
      <c r="O909" s="1"/>
      <c r="P909" s="47"/>
      <c r="Q909" s="4"/>
      <c r="R909" s="4"/>
      <c r="S909" s="4"/>
      <c r="T909" s="4"/>
      <c r="U909" s="4"/>
      <c r="V909" s="4"/>
      <c r="W909" s="4"/>
      <c r="X909" s="4"/>
      <c r="Y909" s="4"/>
      <c r="Z909" s="4"/>
      <c r="AA909" s="4"/>
      <c r="AB909" s="4"/>
      <c r="AC909" s="4"/>
      <c r="AD909" s="4"/>
      <c r="AE909" s="4"/>
      <c r="AF909" s="4"/>
      <c r="AG909" s="4"/>
      <c r="AH909" s="4"/>
      <c r="AI909" s="4"/>
      <c r="AJ909" s="4"/>
      <c r="AK909" s="4"/>
      <c r="AL909" s="4"/>
    </row>
    <row r="910">
      <c r="A910" s="1"/>
      <c r="B910" s="47"/>
      <c r="C910" s="116"/>
      <c r="D910" s="47"/>
      <c r="E910" s="47"/>
      <c r="F910" s="47"/>
      <c r="G910" s="47"/>
      <c r="H910" s="47"/>
      <c r="I910" s="48"/>
      <c r="J910" s="48"/>
      <c r="K910" s="48"/>
      <c r="L910" s="48"/>
      <c r="M910" s="1"/>
      <c r="N910" s="1"/>
      <c r="O910" s="1"/>
      <c r="P910" s="47"/>
      <c r="Q910" s="4"/>
      <c r="R910" s="4"/>
      <c r="S910" s="4"/>
      <c r="T910" s="4"/>
      <c r="U910" s="4"/>
      <c r="V910" s="4"/>
      <c r="W910" s="4"/>
      <c r="X910" s="4"/>
      <c r="Y910" s="4"/>
      <c r="Z910" s="4"/>
      <c r="AA910" s="4"/>
      <c r="AB910" s="4"/>
      <c r="AC910" s="4"/>
      <c r="AD910" s="4"/>
      <c r="AE910" s="4"/>
      <c r="AF910" s="4"/>
      <c r="AG910" s="4"/>
      <c r="AH910" s="4"/>
      <c r="AI910" s="4"/>
      <c r="AJ910" s="4"/>
      <c r="AK910" s="4"/>
      <c r="AL910" s="4"/>
    </row>
    <row r="911">
      <c r="A911" s="1"/>
      <c r="B911" s="47"/>
      <c r="C911" s="116"/>
      <c r="D911" s="47"/>
      <c r="E911" s="47"/>
      <c r="F911" s="47"/>
      <c r="G911" s="47"/>
      <c r="H911" s="47"/>
      <c r="I911" s="48"/>
      <c r="J911" s="48"/>
      <c r="K911" s="48"/>
      <c r="L911" s="48"/>
      <c r="M911" s="1"/>
      <c r="N911" s="1"/>
      <c r="O911" s="1"/>
      <c r="P911" s="47"/>
      <c r="Q911" s="4"/>
      <c r="R911" s="4"/>
      <c r="S911" s="4"/>
      <c r="T911" s="4"/>
      <c r="U911" s="4"/>
      <c r="V911" s="4"/>
      <c r="W911" s="4"/>
      <c r="X911" s="4"/>
      <c r="Y911" s="4"/>
      <c r="Z911" s="4"/>
      <c r="AA911" s="4"/>
      <c r="AB911" s="4"/>
      <c r="AC911" s="4"/>
      <c r="AD911" s="4"/>
      <c r="AE911" s="4"/>
      <c r="AF911" s="4"/>
      <c r="AG911" s="4"/>
      <c r="AH911" s="4"/>
      <c r="AI911" s="4"/>
      <c r="AJ911" s="4"/>
      <c r="AK911" s="4"/>
      <c r="AL911" s="4"/>
    </row>
    <row r="912">
      <c r="A912" s="1"/>
      <c r="B912" s="47"/>
      <c r="C912" s="116"/>
      <c r="D912" s="47"/>
      <c r="E912" s="47"/>
      <c r="F912" s="47"/>
      <c r="G912" s="47"/>
      <c r="H912" s="47"/>
      <c r="I912" s="48"/>
      <c r="J912" s="48"/>
      <c r="K912" s="48"/>
      <c r="L912" s="48"/>
      <c r="M912" s="1"/>
      <c r="N912" s="1"/>
      <c r="O912" s="1"/>
      <c r="P912" s="47"/>
      <c r="Q912" s="4"/>
      <c r="R912" s="4"/>
      <c r="S912" s="4"/>
      <c r="T912" s="4"/>
      <c r="U912" s="4"/>
      <c r="V912" s="4"/>
      <c r="W912" s="4"/>
      <c r="X912" s="4"/>
      <c r="Y912" s="4"/>
      <c r="Z912" s="4"/>
      <c r="AA912" s="4"/>
      <c r="AB912" s="4"/>
      <c r="AC912" s="4"/>
      <c r="AD912" s="4"/>
      <c r="AE912" s="4"/>
      <c r="AF912" s="4"/>
      <c r="AG912" s="4"/>
      <c r="AH912" s="4"/>
      <c r="AI912" s="4"/>
      <c r="AJ912" s="4"/>
      <c r="AK912" s="4"/>
      <c r="AL912" s="4"/>
    </row>
    <row r="913">
      <c r="A913" s="1"/>
      <c r="B913" s="47"/>
      <c r="C913" s="116"/>
      <c r="D913" s="47"/>
      <c r="E913" s="47"/>
      <c r="F913" s="47"/>
      <c r="G913" s="47"/>
      <c r="H913" s="47"/>
      <c r="I913" s="48"/>
      <c r="J913" s="48"/>
      <c r="K913" s="48"/>
      <c r="L913" s="48"/>
      <c r="M913" s="1"/>
      <c r="N913" s="1"/>
      <c r="O913" s="1"/>
      <c r="P913" s="47"/>
      <c r="Q913" s="4"/>
      <c r="R913" s="4"/>
      <c r="S913" s="4"/>
      <c r="T913" s="4"/>
      <c r="U913" s="4"/>
      <c r="V913" s="4"/>
      <c r="W913" s="4"/>
      <c r="X913" s="4"/>
      <c r="Y913" s="4"/>
      <c r="Z913" s="4"/>
      <c r="AA913" s="4"/>
      <c r="AB913" s="4"/>
      <c r="AC913" s="4"/>
      <c r="AD913" s="4"/>
      <c r="AE913" s="4"/>
      <c r="AF913" s="4"/>
      <c r="AG913" s="4"/>
      <c r="AH913" s="4"/>
      <c r="AI913" s="4"/>
      <c r="AJ913" s="4"/>
      <c r="AK913" s="4"/>
      <c r="AL913" s="4"/>
    </row>
    <row r="914">
      <c r="A914" s="1"/>
      <c r="B914" s="47"/>
      <c r="C914" s="116"/>
      <c r="D914" s="47"/>
      <c r="E914" s="47"/>
      <c r="F914" s="47"/>
      <c r="G914" s="47"/>
      <c r="H914" s="47"/>
      <c r="I914" s="48"/>
      <c r="J914" s="48"/>
      <c r="K914" s="48"/>
      <c r="L914" s="48"/>
      <c r="M914" s="1"/>
      <c r="N914" s="1"/>
      <c r="O914" s="1"/>
      <c r="P914" s="47"/>
      <c r="Q914" s="4"/>
      <c r="R914" s="4"/>
      <c r="S914" s="4"/>
      <c r="T914" s="4"/>
      <c r="U914" s="4"/>
      <c r="V914" s="4"/>
      <c r="W914" s="4"/>
      <c r="X914" s="4"/>
      <c r="Y914" s="4"/>
      <c r="Z914" s="4"/>
      <c r="AA914" s="4"/>
      <c r="AB914" s="4"/>
      <c r="AC914" s="4"/>
      <c r="AD914" s="4"/>
      <c r="AE914" s="4"/>
      <c r="AF914" s="4"/>
      <c r="AG914" s="4"/>
      <c r="AH914" s="4"/>
      <c r="AI914" s="4"/>
      <c r="AJ914" s="4"/>
      <c r="AK914" s="4"/>
      <c r="AL914" s="4"/>
    </row>
    <row r="915">
      <c r="A915" s="1"/>
      <c r="B915" s="47"/>
      <c r="C915" s="116"/>
      <c r="D915" s="47"/>
      <c r="E915" s="47"/>
      <c r="F915" s="47"/>
      <c r="G915" s="47"/>
      <c r="H915" s="47"/>
      <c r="I915" s="48"/>
      <c r="J915" s="48"/>
      <c r="K915" s="48"/>
      <c r="L915" s="48"/>
      <c r="M915" s="1"/>
      <c r="N915" s="1"/>
      <c r="O915" s="1"/>
      <c r="P915" s="47"/>
      <c r="Q915" s="4"/>
      <c r="R915" s="4"/>
      <c r="S915" s="4"/>
      <c r="T915" s="4"/>
      <c r="U915" s="4"/>
      <c r="V915" s="4"/>
      <c r="W915" s="4"/>
      <c r="X915" s="4"/>
      <c r="Y915" s="4"/>
      <c r="Z915" s="4"/>
      <c r="AA915" s="4"/>
      <c r="AB915" s="4"/>
      <c r="AC915" s="4"/>
      <c r="AD915" s="4"/>
      <c r="AE915" s="4"/>
      <c r="AF915" s="4"/>
      <c r="AG915" s="4"/>
      <c r="AH915" s="4"/>
      <c r="AI915" s="4"/>
      <c r="AJ915" s="4"/>
      <c r="AK915" s="4"/>
      <c r="AL915" s="4"/>
    </row>
    <row r="916">
      <c r="A916" s="1"/>
      <c r="B916" s="47"/>
      <c r="C916" s="116"/>
      <c r="D916" s="47"/>
      <c r="E916" s="47"/>
      <c r="F916" s="47"/>
      <c r="G916" s="47"/>
      <c r="H916" s="47"/>
      <c r="I916" s="48"/>
      <c r="J916" s="48"/>
      <c r="K916" s="48"/>
      <c r="L916" s="48"/>
      <c r="M916" s="1"/>
      <c r="N916" s="1"/>
      <c r="O916" s="1"/>
      <c r="P916" s="47"/>
      <c r="Q916" s="4"/>
      <c r="R916" s="4"/>
      <c r="S916" s="4"/>
      <c r="T916" s="4"/>
      <c r="U916" s="4"/>
      <c r="V916" s="4"/>
      <c r="W916" s="4"/>
      <c r="X916" s="4"/>
      <c r="Y916" s="4"/>
      <c r="Z916" s="4"/>
      <c r="AA916" s="4"/>
      <c r="AB916" s="4"/>
      <c r="AC916" s="4"/>
      <c r="AD916" s="4"/>
      <c r="AE916" s="4"/>
      <c r="AF916" s="4"/>
      <c r="AG916" s="4"/>
      <c r="AH916" s="4"/>
      <c r="AI916" s="4"/>
      <c r="AJ916" s="4"/>
      <c r="AK916" s="4"/>
      <c r="AL916" s="4"/>
    </row>
    <row r="917">
      <c r="A917" s="1"/>
      <c r="B917" s="47"/>
      <c r="C917" s="116"/>
      <c r="D917" s="47"/>
      <c r="E917" s="47"/>
      <c r="F917" s="47"/>
      <c r="G917" s="47"/>
      <c r="H917" s="47"/>
      <c r="I917" s="48"/>
      <c r="J917" s="48"/>
      <c r="K917" s="48"/>
      <c r="L917" s="48"/>
      <c r="M917" s="1"/>
      <c r="N917" s="1"/>
      <c r="O917" s="1"/>
      <c r="P917" s="47"/>
      <c r="Q917" s="4"/>
      <c r="R917" s="4"/>
      <c r="S917" s="4"/>
      <c r="T917" s="4"/>
      <c r="U917" s="4"/>
      <c r="V917" s="4"/>
      <c r="W917" s="4"/>
      <c r="X917" s="4"/>
      <c r="Y917" s="4"/>
      <c r="Z917" s="4"/>
      <c r="AA917" s="4"/>
      <c r="AB917" s="4"/>
      <c r="AC917" s="4"/>
      <c r="AD917" s="4"/>
      <c r="AE917" s="4"/>
      <c r="AF917" s="4"/>
      <c r="AG917" s="4"/>
      <c r="AH917" s="4"/>
      <c r="AI917" s="4"/>
      <c r="AJ917" s="4"/>
      <c r="AK917" s="4"/>
      <c r="AL917" s="4"/>
    </row>
    <row r="918">
      <c r="A918" s="1"/>
      <c r="B918" s="47"/>
      <c r="C918" s="116"/>
      <c r="D918" s="47"/>
      <c r="E918" s="47"/>
      <c r="F918" s="47"/>
      <c r="G918" s="47"/>
      <c r="H918" s="47"/>
      <c r="I918" s="48"/>
      <c r="J918" s="48"/>
      <c r="K918" s="48"/>
      <c r="L918" s="48"/>
      <c r="M918" s="1"/>
      <c r="N918" s="1"/>
      <c r="O918" s="1"/>
      <c r="P918" s="47"/>
      <c r="Q918" s="4"/>
      <c r="R918" s="4"/>
      <c r="S918" s="4"/>
      <c r="T918" s="4"/>
      <c r="U918" s="4"/>
      <c r="V918" s="4"/>
      <c r="W918" s="4"/>
      <c r="X918" s="4"/>
      <c r="Y918" s="4"/>
      <c r="Z918" s="4"/>
      <c r="AA918" s="4"/>
      <c r="AB918" s="4"/>
      <c r="AC918" s="4"/>
      <c r="AD918" s="4"/>
      <c r="AE918" s="4"/>
      <c r="AF918" s="4"/>
      <c r="AG918" s="4"/>
      <c r="AH918" s="4"/>
      <c r="AI918" s="4"/>
      <c r="AJ918" s="4"/>
      <c r="AK918" s="4"/>
      <c r="AL918" s="4"/>
    </row>
    <row r="919">
      <c r="A919" s="1"/>
      <c r="B919" s="47"/>
      <c r="C919" s="116"/>
      <c r="D919" s="47"/>
      <c r="E919" s="47"/>
      <c r="F919" s="47"/>
      <c r="G919" s="47"/>
      <c r="H919" s="47"/>
      <c r="I919" s="48"/>
      <c r="J919" s="48"/>
      <c r="K919" s="48"/>
      <c r="L919" s="48"/>
      <c r="M919" s="1"/>
      <c r="N919" s="1"/>
      <c r="O919" s="1"/>
      <c r="P919" s="47"/>
      <c r="Q919" s="4"/>
      <c r="R919" s="4"/>
      <c r="S919" s="4"/>
      <c r="T919" s="4"/>
      <c r="U919" s="4"/>
      <c r="V919" s="4"/>
      <c r="W919" s="4"/>
      <c r="X919" s="4"/>
      <c r="Y919" s="4"/>
      <c r="Z919" s="4"/>
      <c r="AA919" s="4"/>
      <c r="AB919" s="4"/>
      <c r="AC919" s="4"/>
      <c r="AD919" s="4"/>
      <c r="AE919" s="4"/>
      <c r="AF919" s="4"/>
      <c r="AG919" s="4"/>
      <c r="AH919" s="4"/>
      <c r="AI919" s="4"/>
      <c r="AJ919" s="4"/>
      <c r="AK919" s="4"/>
      <c r="AL919" s="4"/>
    </row>
    <row r="920">
      <c r="A920" s="1"/>
      <c r="B920" s="47"/>
      <c r="C920" s="116"/>
      <c r="D920" s="47"/>
      <c r="E920" s="47"/>
      <c r="F920" s="47"/>
      <c r="G920" s="47"/>
      <c r="H920" s="47"/>
      <c r="I920" s="48"/>
      <c r="J920" s="48"/>
      <c r="K920" s="48"/>
      <c r="L920" s="48"/>
      <c r="M920" s="1"/>
      <c r="N920" s="1"/>
      <c r="O920" s="1"/>
      <c r="P920" s="47"/>
      <c r="Q920" s="4"/>
      <c r="R920" s="4"/>
      <c r="S920" s="4"/>
      <c r="T920" s="4"/>
      <c r="U920" s="4"/>
      <c r="V920" s="4"/>
      <c r="W920" s="4"/>
      <c r="X920" s="4"/>
      <c r="Y920" s="4"/>
      <c r="Z920" s="4"/>
      <c r="AA920" s="4"/>
      <c r="AB920" s="4"/>
      <c r="AC920" s="4"/>
      <c r="AD920" s="4"/>
      <c r="AE920" s="4"/>
      <c r="AF920" s="4"/>
      <c r="AG920" s="4"/>
      <c r="AH920" s="4"/>
      <c r="AI920" s="4"/>
      <c r="AJ920" s="4"/>
      <c r="AK920" s="4"/>
      <c r="AL920" s="4"/>
    </row>
    <row r="921">
      <c r="A921" s="1"/>
      <c r="B921" s="47"/>
      <c r="C921" s="116"/>
      <c r="D921" s="47"/>
      <c r="E921" s="47"/>
      <c r="F921" s="47"/>
      <c r="G921" s="47"/>
      <c r="H921" s="47"/>
      <c r="I921" s="48"/>
      <c r="J921" s="48"/>
      <c r="K921" s="48"/>
      <c r="L921" s="48"/>
      <c r="M921" s="1"/>
      <c r="N921" s="1"/>
      <c r="O921" s="1"/>
      <c r="P921" s="47"/>
      <c r="Q921" s="4"/>
      <c r="R921" s="4"/>
      <c r="S921" s="4"/>
      <c r="T921" s="4"/>
      <c r="U921" s="4"/>
      <c r="V921" s="4"/>
      <c r="W921" s="4"/>
      <c r="X921" s="4"/>
      <c r="Y921" s="4"/>
      <c r="Z921" s="4"/>
      <c r="AA921" s="4"/>
      <c r="AB921" s="4"/>
      <c r="AC921" s="4"/>
      <c r="AD921" s="4"/>
      <c r="AE921" s="4"/>
      <c r="AF921" s="4"/>
      <c r="AG921" s="4"/>
      <c r="AH921" s="4"/>
      <c r="AI921" s="4"/>
      <c r="AJ921" s="4"/>
      <c r="AK921" s="4"/>
      <c r="AL921" s="4"/>
    </row>
    <row r="922">
      <c r="A922" s="1"/>
      <c r="B922" s="47"/>
      <c r="C922" s="116"/>
      <c r="D922" s="47"/>
      <c r="E922" s="47"/>
      <c r="F922" s="47"/>
      <c r="G922" s="47"/>
      <c r="H922" s="47"/>
      <c r="I922" s="48"/>
      <c r="J922" s="48"/>
      <c r="K922" s="48"/>
      <c r="L922" s="48"/>
      <c r="M922" s="1"/>
      <c r="N922" s="1"/>
      <c r="O922" s="1"/>
      <c r="P922" s="47"/>
      <c r="Q922" s="4"/>
      <c r="R922" s="4"/>
      <c r="S922" s="4"/>
      <c r="T922" s="4"/>
      <c r="U922" s="4"/>
      <c r="V922" s="4"/>
      <c r="W922" s="4"/>
      <c r="X922" s="4"/>
      <c r="Y922" s="4"/>
      <c r="Z922" s="4"/>
      <c r="AA922" s="4"/>
      <c r="AB922" s="4"/>
      <c r="AC922" s="4"/>
      <c r="AD922" s="4"/>
      <c r="AE922" s="4"/>
      <c r="AF922" s="4"/>
      <c r="AG922" s="4"/>
      <c r="AH922" s="4"/>
      <c r="AI922" s="4"/>
      <c r="AJ922" s="4"/>
      <c r="AK922" s="4"/>
      <c r="AL922" s="4"/>
    </row>
    <row r="923">
      <c r="A923" s="1"/>
      <c r="B923" s="47"/>
      <c r="C923" s="116"/>
      <c r="D923" s="47"/>
      <c r="E923" s="47"/>
      <c r="F923" s="47"/>
      <c r="G923" s="47"/>
      <c r="H923" s="47"/>
      <c r="I923" s="48"/>
      <c r="J923" s="48"/>
      <c r="K923" s="48"/>
      <c r="L923" s="48"/>
      <c r="M923" s="1"/>
      <c r="N923" s="1"/>
      <c r="O923" s="1"/>
      <c r="P923" s="47"/>
      <c r="Q923" s="4"/>
      <c r="R923" s="4"/>
      <c r="S923" s="4"/>
      <c r="T923" s="4"/>
      <c r="U923" s="4"/>
      <c r="V923" s="4"/>
      <c r="W923" s="4"/>
      <c r="X923" s="4"/>
      <c r="Y923" s="4"/>
      <c r="Z923" s="4"/>
      <c r="AA923" s="4"/>
      <c r="AB923" s="4"/>
      <c r="AC923" s="4"/>
      <c r="AD923" s="4"/>
      <c r="AE923" s="4"/>
      <c r="AF923" s="4"/>
      <c r="AG923" s="4"/>
      <c r="AH923" s="4"/>
      <c r="AI923" s="4"/>
      <c r="AJ923" s="4"/>
      <c r="AK923" s="4"/>
      <c r="AL923" s="4"/>
    </row>
    <row r="924">
      <c r="A924" s="1"/>
      <c r="B924" s="47"/>
      <c r="C924" s="116"/>
      <c r="D924" s="47"/>
      <c r="E924" s="47"/>
      <c r="F924" s="47"/>
      <c r="G924" s="47"/>
      <c r="H924" s="47"/>
      <c r="I924" s="48"/>
      <c r="J924" s="48"/>
      <c r="K924" s="48"/>
      <c r="L924" s="48"/>
      <c r="M924" s="1"/>
      <c r="N924" s="1"/>
      <c r="O924" s="1"/>
      <c r="P924" s="47"/>
      <c r="Q924" s="4"/>
      <c r="R924" s="4"/>
      <c r="S924" s="4"/>
      <c r="T924" s="4"/>
      <c r="U924" s="4"/>
      <c r="V924" s="4"/>
      <c r="W924" s="4"/>
      <c r="X924" s="4"/>
      <c r="Y924" s="4"/>
      <c r="Z924" s="4"/>
      <c r="AA924" s="4"/>
      <c r="AB924" s="4"/>
      <c r="AC924" s="4"/>
      <c r="AD924" s="4"/>
      <c r="AE924" s="4"/>
      <c r="AF924" s="4"/>
      <c r="AG924" s="4"/>
      <c r="AH924" s="4"/>
      <c r="AI924" s="4"/>
      <c r="AJ924" s="4"/>
      <c r="AK924" s="4"/>
      <c r="AL924" s="4"/>
    </row>
    <row r="925">
      <c r="A925" s="1"/>
      <c r="B925" s="47"/>
      <c r="C925" s="116"/>
      <c r="D925" s="47"/>
      <c r="E925" s="47"/>
      <c r="F925" s="47"/>
      <c r="G925" s="47"/>
      <c r="H925" s="47"/>
      <c r="I925" s="48"/>
      <c r="J925" s="48"/>
      <c r="K925" s="48"/>
      <c r="L925" s="48"/>
      <c r="M925" s="1"/>
      <c r="N925" s="1"/>
      <c r="O925" s="1"/>
      <c r="P925" s="47"/>
      <c r="Q925" s="4"/>
      <c r="R925" s="4"/>
      <c r="S925" s="4"/>
      <c r="T925" s="4"/>
      <c r="U925" s="4"/>
      <c r="V925" s="4"/>
      <c r="W925" s="4"/>
      <c r="X925" s="4"/>
      <c r="Y925" s="4"/>
      <c r="Z925" s="4"/>
      <c r="AA925" s="4"/>
      <c r="AB925" s="4"/>
      <c r="AC925" s="4"/>
      <c r="AD925" s="4"/>
      <c r="AE925" s="4"/>
      <c r="AF925" s="4"/>
      <c r="AG925" s="4"/>
      <c r="AH925" s="4"/>
      <c r="AI925" s="4"/>
      <c r="AJ925" s="4"/>
      <c r="AK925" s="4"/>
      <c r="AL925" s="4"/>
    </row>
    <row r="926">
      <c r="A926" s="1"/>
      <c r="B926" s="47"/>
      <c r="C926" s="116"/>
      <c r="D926" s="47"/>
      <c r="E926" s="47"/>
      <c r="F926" s="47"/>
      <c r="G926" s="47"/>
      <c r="H926" s="47"/>
      <c r="I926" s="48"/>
      <c r="J926" s="48"/>
      <c r="K926" s="48"/>
      <c r="L926" s="48"/>
      <c r="M926" s="1"/>
      <c r="N926" s="1"/>
      <c r="O926" s="1"/>
      <c r="P926" s="47"/>
      <c r="Q926" s="4"/>
      <c r="R926" s="4"/>
      <c r="S926" s="4"/>
      <c r="T926" s="4"/>
      <c r="U926" s="4"/>
      <c r="V926" s="4"/>
      <c r="W926" s="4"/>
      <c r="X926" s="4"/>
      <c r="Y926" s="4"/>
      <c r="Z926" s="4"/>
      <c r="AA926" s="4"/>
      <c r="AB926" s="4"/>
      <c r="AC926" s="4"/>
      <c r="AD926" s="4"/>
      <c r="AE926" s="4"/>
      <c r="AF926" s="4"/>
      <c r="AG926" s="4"/>
      <c r="AH926" s="4"/>
      <c r="AI926" s="4"/>
      <c r="AJ926" s="4"/>
      <c r="AK926" s="4"/>
      <c r="AL926" s="4"/>
    </row>
    <row r="927">
      <c r="A927" s="1"/>
      <c r="B927" s="47"/>
      <c r="C927" s="116"/>
      <c r="D927" s="47"/>
      <c r="E927" s="47"/>
      <c r="F927" s="47"/>
      <c r="G927" s="47"/>
      <c r="H927" s="47"/>
      <c r="I927" s="48"/>
      <c r="J927" s="48"/>
      <c r="K927" s="48"/>
      <c r="L927" s="48"/>
      <c r="M927" s="1"/>
      <c r="N927" s="1"/>
      <c r="O927" s="1"/>
      <c r="P927" s="47"/>
      <c r="Q927" s="4"/>
      <c r="R927" s="4"/>
      <c r="S927" s="4"/>
      <c r="T927" s="4"/>
      <c r="U927" s="4"/>
      <c r="V927" s="4"/>
      <c r="W927" s="4"/>
      <c r="X927" s="4"/>
      <c r="Y927" s="4"/>
      <c r="Z927" s="4"/>
      <c r="AA927" s="4"/>
      <c r="AB927" s="4"/>
      <c r="AC927" s="4"/>
      <c r="AD927" s="4"/>
      <c r="AE927" s="4"/>
      <c r="AF927" s="4"/>
      <c r="AG927" s="4"/>
      <c r="AH927" s="4"/>
      <c r="AI927" s="4"/>
      <c r="AJ927" s="4"/>
      <c r="AK927" s="4"/>
      <c r="AL927" s="4"/>
    </row>
    <row r="928">
      <c r="A928" s="1"/>
      <c r="B928" s="47"/>
      <c r="C928" s="116"/>
      <c r="D928" s="47"/>
      <c r="E928" s="47"/>
      <c r="F928" s="47"/>
      <c r="G928" s="47"/>
      <c r="H928" s="47"/>
      <c r="I928" s="48"/>
      <c r="J928" s="48"/>
      <c r="K928" s="48"/>
      <c r="L928" s="48"/>
      <c r="M928" s="1"/>
      <c r="N928" s="1"/>
      <c r="O928" s="1"/>
      <c r="P928" s="47"/>
      <c r="Q928" s="4"/>
      <c r="R928" s="4"/>
      <c r="S928" s="4"/>
      <c r="T928" s="4"/>
      <c r="U928" s="4"/>
      <c r="V928" s="4"/>
      <c r="W928" s="4"/>
      <c r="X928" s="4"/>
      <c r="Y928" s="4"/>
      <c r="Z928" s="4"/>
      <c r="AA928" s="4"/>
      <c r="AB928" s="4"/>
      <c r="AC928" s="4"/>
      <c r="AD928" s="4"/>
      <c r="AE928" s="4"/>
      <c r="AF928" s="4"/>
      <c r="AG928" s="4"/>
      <c r="AH928" s="4"/>
      <c r="AI928" s="4"/>
      <c r="AJ928" s="4"/>
      <c r="AK928" s="4"/>
      <c r="AL928" s="4"/>
    </row>
    <row r="929">
      <c r="A929" s="1"/>
      <c r="B929" s="47"/>
      <c r="C929" s="116"/>
      <c r="D929" s="47"/>
      <c r="E929" s="47"/>
      <c r="F929" s="47"/>
      <c r="G929" s="47"/>
      <c r="H929" s="47"/>
      <c r="I929" s="48"/>
      <c r="J929" s="48"/>
      <c r="K929" s="48"/>
      <c r="L929" s="48"/>
      <c r="M929" s="1"/>
      <c r="N929" s="1"/>
      <c r="O929" s="1"/>
      <c r="P929" s="47"/>
      <c r="Q929" s="4"/>
      <c r="R929" s="4"/>
      <c r="S929" s="4"/>
      <c r="T929" s="4"/>
      <c r="U929" s="4"/>
      <c r="V929" s="4"/>
      <c r="W929" s="4"/>
      <c r="X929" s="4"/>
      <c r="Y929" s="4"/>
      <c r="Z929" s="4"/>
      <c r="AA929" s="4"/>
      <c r="AB929" s="4"/>
      <c r="AC929" s="4"/>
      <c r="AD929" s="4"/>
      <c r="AE929" s="4"/>
      <c r="AF929" s="4"/>
      <c r="AG929" s="4"/>
      <c r="AH929" s="4"/>
      <c r="AI929" s="4"/>
      <c r="AJ929" s="4"/>
      <c r="AK929" s="4"/>
      <c r="AL929" s="4"/>
    </row>
    <row r="930">
      <c r="A930" s="1"/>
      <c r="B930" s="47"/>
      <c r="C930" s="116"/>
      <c r="D930" s="47"/>
      <c r="E930" s="47"/>
      <c r="F930" s="47"/>
      <c r="G930" s="47"/>
      <c r="H930" s="47"/>
      <c r="I930" s="48"/>
      <c r="J930" s="48"/>
      <c r="K930" s="48"/>
      <c r="L930" s="48"/>
      <c r="M930" s="1"/>
      <c r="N930" s="1"/>
      <c r="O930" s="1"/>
      <c r="P930" s="47"/>
      <c r="Q930" s="4"/>
      <c r="R930" s="4"/>
      <c r="S930" s="4"/>
      <c r="T930" s="4"/>
      <c r="U930" s="4"/>
      <c r="V930" s="4"/>
      <c r="W930" s="4"/>
      <c r="X930" s="4"/>
      <c r="Y930" s="4"/>
      <c r="Z930" s="4"/>
      <c r="AA930" s="4"/>
      <c r="AB930" s="4"/>
      <c r="AC930" s="4"/>
      <c r="AD930" s="4"/>
      <c r="AE930" s="4"/>
      <c r="AF930" s="4"/>
      <c r="AG930" s="4"/>
      <c r="AH930" s="4"/>
      <c r="AI930" s="4"/>
      <c r="AJ930" s="4"/>
      <c r="AK930" s="4"/>
      <c r="AL930" s="4"/>
    </row>
    <row r="931">
      <c r="A931" s="1"/>
      <c r="B931" s="47"/>
      <c r="C931" s="116"/>
      <c r="D931" s="47"/>
      <c r="E931" s="47"/>
      <c r="F931" s="47"/>
      <c r="G931" s="47"/>
      <c r="H931" s="47"/>
      <c r="I931" s="48"/>
      <c r="J931" s="48"/>
      <c r="K931" s="48"/>
      <c r="L931" s="48"/>
      <c r="M931" s="1"/>
      <c r="N931" s="1"/>
      <c r="O931" s="1"/>
      <c r="P931" s="47"/>
      <c r="Q931" s="4"/>
      <c r="R931" s="4"/>
      <c r="S931" s="4"/>
      <c r="T931" s="4"/>
      <c r="U931" s="4"/>
      <c r="V931" s="4"/>
      <c r="W931" s="4"/>
      <c r="X931" s="4"/>
      <c r="Y931" s="4"/>
      <c r="Z931" s="4"/>
      <c r="AA931" s="4"/>
      <c r="AB931" s="4"/>
      <c r="AC931" s="4"/>
      <c r="AD931" s="4"/>
      <c r="AE931" s="4"/>
      <c r="AF931" s="4"/>
      <c r="AG931" s="4"/>
      <c r="AH931" s="4"/>
      <c r="AI931" s="4"/>
      <c r="AJ931" s="4"/>
      <c r="AK931" s="4"/>
      <c r="AL931" s="4"/>
    </row>
    <row r="932">
      <c r="A932" s="1"/>
      <c r="B932" s="47"/>
      <c r="C932" s="116"/>
      <c r="D932" s="47"/>
      <c r="E932" s="47"/>
      <c r="F932" s="47"/>
      <c r="G932" s="47"/>
      <c r="H932" s="47"/>
      <c r="I932" s="48"/>
      <c r="J932" s="48"/>
      <c r="K932" s="48"/>
      <c r="L932" s="48"/>
      <c r="M932" s="1"/>
      <c r="N932" s="1"/>
      <c r="O932" s="1"/>
      <c r="P932" s="47"/>
      <c r="Q932" s="4"/>
      <c r="R932" s="4"/>
      <c r="S932" s="4"/>
      <c r="T932" s="4"/>
      <c r="U932" s="4"/>
      <c r="V932" s="4"/>
      <c r="W932" s="4"/>
      <c r="X932" s="4"/>
      <c r="Y932" s="4"/>
      <c r="Z932" s="4"/>
      <c r="AA932" s="4"/>
      <c r="AB932" s="4"/>
      <c r="AC932" s="4"/>
      <c r="AD932" s="4"/>
      <c r="AE932" s="4"/>
      <c r="AF932" s="4"/>
      <c r="AG932" s="4"/>
      <c r="AH932" s="4"/>
      <c r="AI932" s="4"/>
      <c r="AJ932" s="4"/>
      <c r="AK932" s="4"/>
      <c r="AL932" s="4"/>
    </row>
    <row r="933">
      <c r="A933" s="1"/>
      <c r="B933" s="47"/>
      <c r="C933" s="116"/>
      <c r="D933" s="47"/>
      <c r="E933" s="47"/>
      <c r="F933" s="47"/>
      <c r="G933" s="47"/>
      <c r="H933" s="47"/>
      <c r="I933" s="48"/>
      <c r="J933" s="48"/>
      <c r="K933" s="48"/>
      <c r="L933" s="48"/>
      <c r="M933" s="1"/>
      <c r="N933" s="1"/>
      <c r="O933" s="1"/>
      <c r="P933" s="47"/>
      <c r="Q933" s="4"/>
      <c r="R933" s="4"/>
      <c r="S933" s="4"/>
      <c r="T933" s="4"/>
      <c r="U933" s="4"/>
      <c r="V933" s="4"/>
      <c r="W933" s="4"/>
      <c r="X933" s="4"/>
      <c r="Y933" s="4"/>
      <c r="Z933" s="4"/>
      <c r="AA933" s="4"/>
      <c r="AB933" s="4"/>
      <c r="AC933" s="4"/>
      <c r="AD933" s="4"/>
      <c r="AE933" s="4"/>
      <c r="AF933" s="4"/>
      <c r="AG933" s="4"/>
      <c r="AH933" s="4"/>
      <c r="AI933" s="4"/>
      <c r="AJ933" s="4"/>
      <c r="AK933" s="4"/>
      <c r="AL933" s="4"/>
    </row>
    <row r="934">
      <c r="A934" s="1"/>
      <c r="B934" s="47"/>
      <c r="C934" s="116"/>
      <c r="D934" s="47"/>
      <c r="E934" s="47"/>
      <c r="F934" s="47"/>
      <c r="G934" s="47"/>
      <c r="H934" s="47"/>
      <c r="I934" s="48"/>
      <c r="J934" s="48"/>
      <c r="K934" s="48"/>
      <c r="L934" s="48"/>
      <c r="M934" s="1"/>
      <c r="N934" s="1"/>
      <c r="O934" s="1"/>
      <c r="P934" s="47"/>
      <c r="Q934" s="4"/>
      <c r="R934" s="4"/>
      <c r="S934" s="4"/>
      <c r="T934" s="4"/>
      <c r="U934" s="4"/>
      <c r="V934" s="4"/>
      <c r="W934" s="4"/>
      <c r="X934" s="4"/>
      <c r="Y934" s="4"/>
      <c r="Z934" s="4"/>
      <c r="AA934" s="4"/>
      <c r="AB934" s="4"/>
      <c r="AC934" s="4"/>
      <c r="AD934" s="4"/>
      <c r="AE934" s="4"/>
      <c r="AF934" s="4"/>
      <c r="AG934" s="4"/>
      <c r="AH934" s="4"/>
      <c r="AI934" s="4"/>
      <c r="AJ934" s="4"/>
      <c r="AK934" s="4"/>
      <c r="AL934" s="4"/>
    </row>
    <row r="935">
      <c r="A935" s="1"/>
      <c r="B935" s="47"/>
      <c r="C935" s="116"/>
      <c r="D935" s="47"/>
      <c r="E935" s="47"/>
      <c r="F935" s="47"/>
      <c r="G935" s="47"/>
      <c r="H935" s="47"/>
      <c r="I935" s="48"/>
      <c r="J935" s="48"/>
      <c r="K935" s="48"/>
      <c r="L935" s="48"/>
      <c r="M935" s="1"/>
      <c r="N935" s="1"/>
      <c r="O935" s="1"/>
      <c r="P935" s="47"/>
      <c r="Q935" s="4"/>
      <c r="R935" s="4"/>
      <c r="S935" s="4"/>
      <c r="T935" s="4"/>
      <c r="U935" s="4"/>
      <c r="V935" s="4"/>
      <c r="W935" s="4"/>
      <c r="X935" s="4"/>
      <c r="Y935" s="4"/>
      <c r="Z935" s="4"/>
      <c r="AA935" s="4"/>
      <c r="AB935" s="4"/>
      <c r="AC935" s="4"/>
      <c r="AD935" s="4"/>
      <c r="AE935" s="4"/>
      <c r="AF935" s="4"/>
      <c r="AG935" s="4"/>
      <c r="AH935" s="4"/>
      <c r="AI935" s="4"/>
      <c r="AJ935" s="4"/>
      <c r="AK935" s="4"/>
      <c r="AL935" s="4"/>
    </row>
    <row r="936">
      <c r="A936" s="1"/>
      <c r="B936" s="47"/>
      <c r="C936" s="116"/>
      <c r="D936" s="47"/>
      <c r="E936" s="47"/>
      <c r="F936" s="47"/>
      <c r="G936" s="47"/>
      <c r="H936" s="47"/>
      <c r="I936" s="48"/>
      <c r="J936" s="48"/>
      <c r="K936" s="48"/>
      <c r="L936" s="48"/>
      <c r="M936" s="1"/>
      <c r="N936" s="1"/>
      <c r="O936" s="1"/>
      <c r="P936" s="47"/>
      <c r="Q936" s="4"/>
      <c r="R936" s="4"/>
      <c r="S936" s="4"/>
      <c r="T936" s="4"/>
      <c r="U936" s="4"/>
      <c r="V936" s="4"/>
      <c r="W936" s="4"/>
      <c r="X936" s="4"/>
      <c r="Y936" s="4"/>
      <c r="Z936" s="4"/>
      <c r="AA936" s="4"/>
      <c r="AB936" s="4"/>
      <c r="AC936" s="4"/>
      <c r="AD936" s="4"/>
      <c r="AE936" s="4"/>
      <c r="AF936" s="4"/>
      <c r="AG936" s="4"/>
      <c r="AH936" s="4"/>
      <c r="AI936" s="4"/>
      <c r="AJ936" s="4"/>
      <c r="AK936" s="4"/>
      <c r="AL936" s="4"/>
    </row>
    <row r="937">
      <c r="A937" s="1"/>
      <c r="B937" s="47"/>
      <c r="C937" s="116"/>
      <c r="D937" s="47"/>
      <c r="E937" s="47"/>
      <c r="F937" s="47"/>
      <c r="G937" s="47"/>
      <c r="H937" s="47"/>
      <c r="I937" s="48"/>
      <c r="J937" s="48"/>
      <c r="K937" s="48"/>
      <c r="L937" s="48"/>
      <c r="M937" s="1"/>
      <c r="N937" s="1"/>
      <c r="O937" s="1"/>
      <c r="P937" s="47"/>
      <c r="Q937" s="4"/>
      <c r="R937" s="4"/>
      <c r="S937" s="4"/>
      <c r="T937" s="4"/>
      <c r="U937" s="4"/>
      <c r="V937" s="4"/>
      <c r="W937" s="4"/>
      <c r="X937" s="4"/>
      <c r="Y937" s="4"/>
      <c r="Z937" s="4"/>
      <c r="AA937" s="4"/>
      <c r="AB937" s="4"/>
      <c r="AC937" s="4"/>
      <c r="AD937" s="4"/>
      <c r="AE937" s="4"/>
      <c r="AF937" s="4"/>
      <c r="AG937" s="4"/>
      <c r="AH937" s="4"/>
      <c r="AI937" s="4"/>
      <c r="AJ937" s="4"/>
      <c r="AK937" s="4"/>
      <c r="AL937" s="4"/>
    </row>
    <row r="938">
      <c r="A938" s="1"/>
      <c r="B938" s="47"/>
      <c r="C938" s="116"/>
      <c r="D938" s="47"/>
      <c r="E938" s="47"/>
      <c r="F938" s="47"/>
      <c r="G938" s="47"/>
      <c r="H938" s="47"/>
      <c r="I938" s="48"/>
      <c r="J938" s="48"/>
      <c r="K938" s="48"/>
      <c r="L938" s="48"/>
      <c r="M938" s="1"/>
      <c r="N938" s="1"/>
      <c r="O938" s="1"/>
      <c r="P938" s="47"/>
      <c r="Q938" s="4"/>
      <c r="R938" s="4"/>
      <c r="S938" s="4"/>
      <c r="T938" s="4"/>
      <c r="U938" s="4"/>
      <c r="V938" s="4"/>
      <c r="W938" s="4"/>
      <c r="X938" s="4"/>
      <c r="Y938" s="4"/>
      <c r="Z938" s="4"/>
      <c r="AA938" s="4"/>
      <c r="AB938" s="4"/>
      <c r="AC938" s="4"/>
      <c r="AD938" s="4"/>
      <c r="AE938" s="4"/>
      <c r="AF938" s="4"/>
      <c r="AG938" s="4"/>
      <c r="AH938" s="4"/>
      <c r="AI938" s="4"/>
      <c r="AJ938" s="4"/>
      <c r="AK938" s="4"/>
      <c r="AL938" s="4"/>
    </row>
    <row r="939">
      <c r="A939" s="1"/>
      <c r="B939" s="47"/>
      <c r="C939" s="116"/>
      <c r="D939" s="47"/>
      <c r="E939" s="47"/>
      <c r="F939" s="47"/>
      <c r="G939" s="47"/>
      <c r="H939" s="47"/>
      <c r="I939" s="48"/>
      <c r="J939" s="48"/>
      <c r="K939" s="48"/>
      <c r="L939" s="48"/>
      <c r="M939" s="1"/>
      <c r="N939" s="1"/>
      <c r="O939" s="1"/>
      <c r="P939" s="47"/>
      <c r="Q939" s="4"/>
      <c r="R939" s="4"/>
      <c r="S939" s="4"/>
      <c r="T939" s="4"/>
      <c r="U939" s="4"/>
      <c r="V939" s="4"/>
      <c r="W939" s="4"/>
      <c r="X939" s="4"/>
      <c r="Y939" s="4"/>
      <c r="Z939" s="4"/>
      <c r="AA939" s="4"/>
      <c r="AB939" s="4"/>
      <c r="AC939" s="4"/>
      <c r="AD939" s="4"/>
      <c r="AE939" s="4"/>
      <c r="AF939" s="4"/>
      <c r="AG939" s="4"/>
      <c r="AH939" s="4"/>
      <c r="AI939" s="4"/>
      <c r="AJ939" s="4"/>
      <c r="AK939" s="4"/>
      <c r="AL939" s="4"/>
    </row>
    <row r="940">
      <c r="A940" s="1"/>
      <c r="B940" s="47"/>
      <c r="C940" s="116"/>
      <c r="D940" s="47"/>
      <c r="E940" s="47"/>
      <c r="F940" s="47"/>
      <c r="G940" s="47"/>
      <c r="H940" s="47"/>
      <c r="I940" s="48"/>
      <c r="J940" s="48"/>
      <c r="K940" s="48"/>
      <c r="L940" s="48"/>
      <c r="M940" s="1"/>
      <c r="N940" s="1"/>
      <c r="O940" s="1"/>
      <c r="P940" s="47"/>
      <c r="Q940" s="4"/>
      <c r="R940" s="4"/>
      <c r="S940" s="4"/>
      <c r="T940" s="4"/>
      <c r="U940" s="4"/>
      <c r="V940" s="4"/>
      <c r="W940" s="4"/>
      <c r="X940" s="4"/>
      <c r="Y940" s="4"/>
      <c r="Z940" s="4"/>
      <c r="AA940" s="4"/>
      <c r="AB940" s="4"/>
      <c r="AC940" s="4"/>
      <c r="AD940" s="4"/>
      <c r="AE940" s="4"/>
      <c r="AF940" s="4"/>
      <c r="AG940" s="4"/>
      <c r="AH940" s="4"/>
      <c r="AI940" s="4"/>
      <c r="AJ940" s="4"/>
      <c r="AK940" s="4"/>
      <c r="AL940" s="4"/>
    </row>
    <row r="941">
      <c r="A941" s="1"/>
      <c r="B941" s="47"/>
      <c r="C941" s="116"/>
      <c r="D941" s="47"/>
      <c r="E941" s="47"/>
      <c r="F941" s="47"/>
      <c r="G941" s="47"/>
      <c r="H941" s="47"/>
      <c r="I941" s="48"/>
      <c r="J941" s="48"/>
      <c r="K941" s="48"/>
      <c r="L941" s="48"/>
      <c r="M941" s="1"/>
      <c r="N941" s="1"/>
      <c r="O941" s="1"/>
      <c r="P941" s="47"/>
      <c r="Q941" s="4"/>
      <c r="R941" s="4"/>
      <c r="S941" s="4"/>
      <c r="T941" s="4"/>
      <c r="U941" s="4"/>
      <c r="V941" s="4"/>
      <c r="W941" s="4"/>
      <c r="X941" s="4"/>
      <c r="Y941" s="4"/>
      <c r="Z941" s="4"/>
      <c r="AA941" s="4"/>
      <c r="AB941" s="4"/>
      <c r="AC941" s="4"/>
      <c r="AD941" s="4"/>
      <c r="AE941" s="4"/>
      <c r="AF941" s="4"/>
      <c r="AG941" s="4"/>
      <c r="AH941" s="4"/>
      <c r="AI941" s="4"/>
      <c r="AJ941" s="4"/>
      <c r="AK941" s="4"/>
      <c r="AL941" s="4"/>
    </row>
    <row r="942">
      <c r="A942" s="1"/>
      <c r="B942" s="47"/>
      <c r="C942" s="116"/>
      <c r="D942" s="47"/>
      <c r="E942" s="47"/>
      <c r="F942" s="47"/>
      <c r="G942" s="47"/>
      <c r="H942" s="47"/>
      <c r="I942" s="48"/>
      <c r="J942" s="48"/>
      <c r="K942" s="48"/>
      <c r="L942" s="48"/>
      <c r="M942" s="1"/>
      <c r="N942" s="1"/>
      <c r="O942" s="1"/>
      <c r="P942" s="47"/>
      <c r="Q942" s="4"/>
      <c r="R942" s="4"/>
      <c r="S942" s="4"/>
      <c r="T942" s="4"/>
      <c r="U942" s="4"/>
      <c r="V942" s="4"/>
      <c r="W942" s="4"/>
      <c r="X942" s="4"/>
      <c r="Y942" s="4"/>
      <c r="Z942" s="4"/>
      <c r="AA942" s="4"/>
      <c r="AB942" s="4"/>
      <c r="AC942" s="4"/>
      <c r="AD942" s="4"/>
      <c r="AE942" s="4"/>
      <c r="AF942" s="4"/>
      <c r="AG942" s="4"/>
      <c r="AH942" s="4"/>
      <c r="AI942" s="4"/>
      <c r="AJ942" s="4"/>
      <c r="AK942" s="4"/>
      <c r="AL942" s="4"/>
    </row>
    <row r="943">
      <c r="A943" s="1"/>
      <c r="B943" s="47"/>
      <c r="C943" s="116"/>
      <c r="D943" s="47"/>
      <c r="E943" s="47"/>
      <c r="F943" s="47"/>
      <c r="G943" s="47"/>
      <c r="H943" s="47"/>
      <c r="I943" s="48"/>
      <c r="J943" s="48"/>
      <c r="K943" s="48"/>
      <c r="L943" s="48"/>
      <c r="M943" s="1"/>
      <c r="N943" s="1"/>
      <c r="O943" s="1"/>
      <c r="P943" s="47"/>
      <c r="Q943" s="4"/>
      <c r="R943" s="4"/>
      <c r="S943" s="4"/>
      <c r="T943" s="4"/>
      <c r="U943" s="4"/>
      <c r="V943" s="4"/>
      <c r="W943" s="4"/>
      <c r="X943" s="4"/>
      <c r="Y943" s="4"/>
      <c r="Z943" s="4"/>
      <c r="AA943" s="4"/>
      <c r="AB943" s="4"/>
      <c r="AC943" s="4"/>
      <c r="AD943" s="4"/>
      <c r="AE943" s="4"/>
      <c r="AF943" s="4"/>
      <c r="AG943" s="4"/>
      <c r="AH943" s="4"/>
      <c r="AI943" s="4"/>
      <c r="AJ943" s="4"/>
      <c r="AK943" s="4"/>
      <c r="AL943" s="4"/>
    </row>
    <row r="944">
      <c r="A944" s="1"/>
      <c r="B944" s="47"/>
      <c r="C944" s="116"/>
      <c r="D944" s="47"/>
      <c r="E944" s="47"/>
      <c r="F944" s="47"/>
      <c r="G944" s="47"/>
      <c r="H944" s="47"/>
      <c r="I944" s="48"/>
      <c r="J944" s="48"/>
      <c r="K944" s="48"/>
      <c r="L944" s="48"/>
      <c r="M944" s="1"/>
      <c r="N944" s="1"/>
      <c r="O944" s="1"/>
      <c r="P944" s="47"/>
      <c r="Q944" s="4"/>
      <c r="R944" s="4"/>
      <c r="S944" s="4"/>
      <c r="T944" s="4"/>
      <c r="U944" s="4"/>
      <c r="V944" s="4"/>
      <c r="W944" s="4"/>
      <c r="X944" s="4"/>
      <c r="Y944" s="4"/>
      <c r="Z944" s="4"/>
      <c r="AA944" s="4"/>
      <c r="AB944" s="4"/>
      <c r="AC944" s="4"/>
      <c r="AD944" s="4"/>
      <c r="AE944" s="4"/>
      <c r="AF944" s="4"/>
      <c r="AG944" s="4"/>
      <c r="AH944" s="4"/>
      <c r="AI944" s="4"/>
      <c r="AJ944" s="4"/>
      <c r="AK944" s="4"/>
      <c r="AL944" s="4"/>
    </row>
    <row r="945">
      <c r="A945" s="1"/>
      <c r="B945" s="47"/>
      <c r="C945" s="116"/>
      <c r="D945" s="47"/>
      <c r="E945" s="47"/>
      <c r="F945" s="47"/>
      <c r="G945" s="47"/>
      <c r="H945" s="47"/>
      <c r="I945" s="48"/>
      <c r="J945" s="48"/>
      <c r="K945" s="48"/>
      <c r="L945" s="48"/>
      <c r="M945" s="1"/>
      <c r="N945" s="1"/>
      <c r="O945" s="1"/>
      <c r="P945" s="47"/>
      <c r="Q945" s="4"/>
      <c r="R945" s="4"/>
      <c r="S945" s="4"/>
      <c r="T945" s="4"/>
      <c r="U945" s="4"/>
      <c r="V945" s="4"/>
      <c r="W945" s="4"/>
      <c r="X945" s="4"/>
      <c r="Y945" s="4"/>
      <c r="Z945" s="4"/>
      <c r="AA945" s="4"/>
      <c r="AB945" s="4"/>
      <c r="AC945" s="4"/>
      <c r="AD945" s="4"/>
      <c r="AE945" s="4"/>
      <c r="AF945" s="4"/>
      <c r="AG945" s="4"/>
      <c r="AH945" s="4"/>
      <c r="AI945" s="4"/>
      <c r="AJ945" s="4"/>
      <c r="AK945" s="4"/>
      <c r="AL945" s="4"/>
    </row>
    <row r="946">
      <c r="A946" s="1"/>
      <c r="B946" s="47"/>
      <c r="C946" s="116"/>
      <c r="D946" s="47"/>
      <c r="E946" s="47"/>
      <c r="F946" s="47"/>
      <c r="G946" s="47"/>
      <c r="H946" s="47"/>
      <c r="I946" s="48"/>
      <c r="J946" s="48"/>
      <c r="K946" s="48"/>
      <c r="L946" s="48"/>
      <c r="M946" s="1"/>
      <c r="N946" s="1"/>
      <c r="O946" s="1"/>
      <c r="P946" s="47"/>
      <c r="Q946" s="4"/>
      <c r="R946" s="4"/>
      <c r="S946" s="4"/>
      <c r="T946" s="4"/>
      <c r="U946" s="4"/>
      <c r="V946" s="4"/>
      <c r="W946" s="4"/>
      <c r="X946" s="4"/>
      <c r="Y946" s="4"/>
      <c r="Z946" s="4"/>
      <c r="AA946" s="4"/>
      <c r="AB946" s="4"/>
      <c r="AC946" s="4"/>
      <c r="AD946" s="4"/>
      <c r="AE946" s="4"/>
      <c r="AF946" s="4"/>
      <c r="AG946" s="4"/>
      <c r="AH946" s="4"/>
      <c r="AI946" s="4"/>
      <c r="AJ946" s="4"/>
      <c r="AK946" s="4"/>
      <c r="AL946" s="4"/>
    </row>
    <row r="947">
      <c r="A947" s="1"/>
      <c r="B947" s="47"/>
      <c r="C947" s="116"/>
      <c r="D947" s="47"/>
      <c r="E947" s="47"/>
      <c r="F947" s="47"/>
      <c r="G947" s="47"/>
      <c r="H947" s="47"/>
      <c r="I947" s="48"/>
      <c r="J947" s="48"/>
      <c r="K947" s="48"/>
      <c r="L947" s="48"/>
      <c r="M947" s="1"/>
      <c r="N947" s="1"/>
      <c r="O947" s="1"/>
      <c r="P947" s="47"/>
      <c r="Q947" s="4"/>
      <c r="R947" s="4"/>
      <c r="S947" s="4"/>
      <c r="T947" s="4"/>
      <c r="U947" s="4"/>
      <c r="V947" s="4"/>
      <c r="W947" s="4"/>
      <c r="X947" s="4"/>
      <c r="Y947" s="4"/>
      <c r="Z947" s="4"/>
      <c r="AA947" s="4"/>
      <c r="AB947" s="4"/>
      <c r="AC947" s="4"/>
      <c r="AD947" s="4"/>
      <c r="AE947" s="4"/>
      <c r="AF947" s="4"/>
      <c r="AG947" s="4"/>
      <c r="AH947" s="4"/>
      <c r="AI947" s="4"/>
      <c r="AJ947" s="4"/>
      <c r="AK947" s="4"/>
      <c r="AL947" s="4"/>
    </row>
    <row r="948">
      <c r="A948" s="1"/>
      <c r="B948" s="47"/>
      <c r="C948" s="116"/>
      <c r="D948" s="47"/>
      <c r="E948" s="47"/>
      <c r="F948" s="47"/>
      <c r="G948" s="47"/>
      <c r="H948" s="47"/>
      <c r="I948" s="48"/>
      <c r="J948" s="48"/>
      <c r="K948" s="48"/>
      <c r="L948" s="48"/>
      <c r="M948" s="1"/>
      <c r="N948" s="1"/>
      <c r="O948" s="1"/>
      <c r="P948" s="47"/>
      <c r="Q948" s="4"/>
      <c r="R948" s="4"/>
      <c r="S948" s="4"/>
      <c r="T948" s="4"/>
      <c r="U948" s="4"/>
      <c r="V948" s="4"/>
      <c r="W948" s="4"/>
      <c r="X948" s="4"/>
      <c r="Y948" s="4"/>
      <c r="Z948" s="4"/>
      <c r="AA948" s="4"/>
      <c r="AB948" s="4"/>
      <c r="AC948" s="4"/>
      <c r="AD948" s="4"/>
      <c r="AE948" s="4"/>
      <c r="AF948" s="4"/>
      <c r="AG948" s="4"/>
      <c r="AH948" s="4"/>
      <c r="AI948" s="4"/>
      <c r="AJ948" s="4"/>
      <c r="AK948" s="4"/>
      <c r="AL948" s="4"/>
    </row>
    <row r="949">
      <c r="A949" s="1"/>
      <c r="B949" s="47"/>
      <c r="C949" s="116"/>
      <c r="D949" s="47"/>
      <c r="E949" s="47"/>
      <c r="F949" s="47"/>
      <c r="G949" s="47"/>
      <c r="H949" s="47"/>
      <c r="I949" s="48"/>
      <c r="J949" s="48"/>
      <c r="K949" s="48"/>
      <c r="L949" s="48"/>
      <c r="M949" s="1"/>
      <c r="N949" s="1"/>
      <c r="O949" s="1"/>
      <c r="P949" s="47"/>
      <c r="Q949" s="4"/>
      <c r="R949" s="4"/>
      <c r="S949" s="4"/>
      <c r="T949" s="4"/>
      <c r="U949" s="4"/>
      <c r="V949" s="4"/>
      <c r="W949" s="4"/>
      <c r="X949" s="4"/>
      <c r="Y949" s="4"/>
      <c r="Z949" s="4"/>
      <c r="AA949" s="4"/>
      <c r="AB949" s="4"/>
      <c r="AC949" s="4"/>
      <c r="AD949" s="4"/>
      <c r="AE949" s="4"/>
      <c r="AF949" s="4"/>
      <c r="AG949" s="4"/>
      <c r="AH949" s="4"/>
      <c r="AI949" s="4"/>
      <c r="AJ949" s="4"/>
      <c r="AK949" s="4"/>
      <c r="AL949" s="4"/>
    </row>
    <row r="950">
      <c r="A950" s="1"/>
      <c r="B950" s="47"/>
      <c r="C950" s="116"/>
      <c r="D950" s="47"/>
      <c r="E950" s="47"/>
      <c r="F950" s="47"/>
      <c r="G950" s="47"/>
      <c r="H950" s="47"/>
      <c r="I950" s="48"/>
      <c r="J950" s="48"/>
      <c r="K950" s="48"/>
      <c r="L950" s="48"/>
      <c r="M950" s="1"/>
      <c r="N950" s="1"/>
      <c r="O950" s="1"/>
      <c r="P950" s="47"/>
      <c r="Q950" s="4"/>
      <c r="R950" s="4"/>
      <c r="S950" s="4"/>
      <c r="T950" s="4"/>
      <c r="U950" s="4"/>
      <c r="V950" s="4"/>
      <c r="W950" s="4"/>
      <c r="X950" s="4"/>
      <c r="Y950" s="4"/>
      <c r="Z950" s="4"/>
      <c r="AA950" s="4"/>
      <c r="AB950" s="4"/>
      <c r="AC950" s="4"/>
      <c r="AD950" s="4"/>
      <c r="AE950" s="4"/>
      <c r="AF950" s="4"/>
      <c r="AG950" s="4"/>
      <c r="AH950" s="4"/>
      <c r="AI950" s="4"/>
      <c r="AJ950" s="4"/>
      <c r="AK950" s="4"/>
      <c r="AL950" s="4"/>
    </row>
    <row r="951">
      <c r="A951" s="1"/>
      <c r="B951" s="47"/>
      <c r="C951" s="116"/>
      <c r="D951" s="47"/>
      <c r="E951" s="47"/>
      <c r="F951" s="47"/>
      <c r="G951" s="47"/>
      <c r="H951" s="47"/>
      <c r="I951" s="48"/>
      <c r="J951" s="48"/>
      <c r="K951" s="48"/>
      <c r="L951" s="48"/>
      <c r="M951" s="1"/>
      <c r="N951" s="1"/>
      <c r="O951" s="1"/>
      <c r="P951" s="47"/>
      <c r="Q951" s="4"/>
      <c r="R951" s="4"/>
      <c r="S951" s="4"/>
      <c r="T951" s="4"/>
      <c r="U951" s="4"/>
      <c r="V951" s="4"/>
      <c r="W951" s="4"/>
      <c r="X951" s="4"/>
      <c r="Y951" s="4"/>
      <c r="Z951" s="4"/>
      <c r="AA951" s="4"/>
      <c r="AB951" s="4"/>
      <c r="AC951" s="4"/>
      <c r="AD951" s="4"/>
      <c r="AE951" s="4"/>
      <c r="AF951" s="4"/>
      <c r="AG951" s="4"/>
      <c r="AH951" s="4"/>
      <c r="AI951" s="4"/>
      <c r="AJ951" s="4"/>
      <c r="AK951" s="4"/>
      <c r="AL951" s="4"/>
    </row>
    <row r="952">
      <c r="A952" s="1"/>
      <c r="B952" s="47"/>
      <c r="C952" s="116"/>
      <c r="D952" s="47"/>
      <c r="E952" s="47"/>
      <c r="F952" s="47"/>
      <c r="G952" s="47"/>
      <c r="H952" s="47"/>
      <c r="I952" s="48"/>
      <c r="J952" s="48"/>
      <c r="K952" s="48"/>
      <c r="L952" s="48"/>
      <c r="M952" s="1"/>
      <c r="N952" s="1"/>
      <c r="O952" s="1"/>
      <c r="P952" s="47"/>
      <c r="Q952" s="4"/>
      <c r="R952" s="4"/>
      <c r="S952" s="4"/>
      <c r="T952" s="4"/>
      <c r="U952" s="4"/>
      <c r="V952" s="4"/>
      <c r="W952" s="4"/>
      <c r="X952" s="4"/>
      <c r="Y952" s="4"/>
      <c r="Z952" s="4"/>
      <c r="AA952" s="4"/>
      <c r="AB952" s="4"/>
      <c r="AC952" s="4"/>
      <c r="AD952" s="4"/>
      <c r="AE952" s="4"/>
      <c r="AF952" s="4"/>
      <c r="AG952" s="4"/>
      <c r="AH952" s="4"/>
      <c r="AI952" s="4"/>
      <c r="AJ952" s="4"/>
      <c r="AK952" s="4"/>
      <c r="AL952" s="4"/>
    </row>
    <row r="953">
      <c r="A953" s="1"/>
      <c r="B953" s="47"/>
      <c r="C953" s="116"/>
      <c r="D953" s="47"/>
      <c r="E953" s="47"/>
      <c r="F953" s="47"/>
      <c r="G953" s="47"/>
      <c r="H953" s="47"/>
      <c r="I953" s="48"/>
      <c r="J953" s="48"/>
      <c r="K953" s="48"/>
      <c r="L953" s="48"/>
      <c r="M953" s="1"/>
      <c r="N953" s="1"/>
      <c r="O953" s="1"/>
      <c r="P953" s="47"/>
      <c r="Q953" s="4"/>
      <c r="R953" s="4"/>
      <c r="S953" s="4"/>
      <c r="T953" s="4"/>
      <c r="U953" s="4"/>
      <c r="V953" s="4"/>
      <c r="W953" s="4"/>
      <c r="X953" s="4"/>
      <c r="Y953" s="4"/>
      <c r="Z953" s="4"/>
      <c r="AA953" s="4"/>
      <c r="AB953" s="4"/>
      <c r="AC953" s="4"/>
      <c r="AD953" s="4"/>
      <c r="AE953" s="4"/>
      <c r="AF953" s="4"/>
      <c r="AG953" s="4"/>
      <c r="AH953" s="4"/>
      <c r="AI953" s="4"/>
      <c r="AJ953" s="4"/>
      <c r="AK953" s="4"/>
      <c r="AL953" s="4"/>
    </row>
    <row r="954">
      <c r="A954" s="1"/>
      <c r="B954" s="47"/>
      <c r="C954" s="116"/>
      <c r="D954" s="47"/>
      <c r="E954" s="47"/>
      <c r="F954" s="47"/>
      <c r="G954" s="47"/>
      <c r="H954" s="47"/>
      <c r="I954" s="48"/>
      <c r="J954" s="48"/>
      <c r="K954" s="48"/>
      <c r="L954" s="48"/>
      <c r="M954" s="1"/>
      <c r="N954" s="1"/>
      <c r="O954" s="1"/>
      <c r="P954" s="47"/>
      <c r="Q954" s="4"/>
      <c r="R954" s="4"/>
      <c r="S954" s="4"/>
      <c r="T954" s="4"/>
      <c r="U954" s="4"/>
      <c r="V954" s="4"/>
      <c r="W954" s="4"/>
      <c r="X954" s="4"/>
      <c r="Y954" s="4"/>
      <c r="Z954" s="4"/>
      <c r="AA954" s="4"/>
      <c r="AB954" s="4"/>
      <c r="AC954" s="4"/>
      <c r="AD954" s="4"/>
      <c r="AE954" s="4"/>
      <c r="AF954" s="4"/>
      <c r="AG954" s="4"/>
      <c r="AH954" s="4"/>
      <c r="AI954" s="4"/>
      <c r="AJ954" s="4"/>
      <c r="AK954" s="4"/>
      <c r="AL954" s="4"/>
    </row>
    <row r="955">
      <c r="A955" s="1"/>
      <c r="B955" s="47"/>
      <c r="C955" s="116"/>
      <c r="D955" s="47"/>
      <c r="E955" s="47"/>
      <c r="F955" s="47"/>
      <c r="G955" s="47"/>
      <c r="H955" s="47"/>
      <c r="I955" s="48"/>
      <c r="J955" s="48"/>
      <c r="K955" s="48"/>
      <c r="L955" s="48"/>
      <c r="M955" s="1"/>
      <c r="N955" s="1"/>
      <c r="O955" s="1"/>
      <c r="P955" s="47"/>
      <c r="Q955" s="4"/>
      <c r="R955" s="4"/>
      <c r="S955" s="4"/>
      <c r="T955" s="4"/>
      <c r="U955" s="4"/>
      <c r="V955" s="4"/>
      <c r="W955" s="4"/>
      <c r="X955" s="4"/>
      <c r="Y955" s="4"/>
      <c r="Z955" s="4"/>
      <c r="AA955" s="4"/>
      <c r="AB955" s="4"/>
      <c r="AC955" s="4"/>
      <c r="AD955" s="4"/>
      <c r="AE955" s="4"/>
      <c r="AF955" s="4"/>
      <c r="AG955" s="4"/>
      <c r="AH955" s="4"/>
      <c r="AI955" s="4"/>
      <c r="AJ955" s="4"/>
      <c r="AK955" s="4"/>
      <c r="AL955" s="4"/>
    </row>
    <row r="956">
      <c r="A956" s="1"/>
      <c r="B956" s="47"/>
      <c r="C956" s="116"/>
      <c r="D956" s="47"/>
      <c r="E956" s="47"/>
      <c r="F956" s="47"/>
      <c r="G956" s="47"/>
      <c r="H956" s="47"/>
      <c r="I956" s="48"/>
      <c r="J956" s="48"/>
      <c r="K956" s="48"/>
      <c r="L956" s="48"/>
      <c r="M956" s="1"/>
      <c r="N956" s="1"/>
      <c r="O956" s="1"/>
      <c r="P956" s="47"/>
      <c r="Q956" s="4"/>
      <c r="R956" s="4"/>
      <c r="S956" s="4"/>
      <c r="T956" s="4"/>
      <c r="U956" s="4"/>
      <c r="V956" s="4"/>
      <c r="W956" s="4"/>
      <c r="X956" s="4"/>
      <c r="Y956" s="4"/>
      <c r="Z956" s="4"/>
      <c r="AA956" s="4"/>
      <c r="AB956" s="4"/>
      <c r="AC956" s="4"/>
      <c r="AD956" s="4"/>
      <c r="AE956" s="4"/>
      <c r="AF956" s="4"/>
      <c r="AG956" s="4"/>
      <c r="AH956" s="4"/>
      <c r="AI956" s="4"/>
      <c r="AJ956" s="4"/>
      <c r="AK956" s="4"/>
      <c r="AL956" s="4"/>
    </row>
    <row r="957">
      <c r="A957" s="1"/>
      <c r="B957" s="47"/>
      <c r="C957" s="116"/>
      <c r="D957" s="47"/>
      <c r="E957" s="47"/>
      <c r="F957" s="47"/>
      <c r="G957" s="47"/>
      <c r="H957" s="47"/>
      <c r="I957" s="48"/>
      <c r="J957" s="48"/>
      <c r="K957" s="48"/>
      <c r="L957" s="48"/>
      <c r="M957" s="1"/>
      <c r="N957" s="1"/>
      <c r="O957" s="1"/>
      <c r="P957" s="47"/>
      <c r="Q957" s="4"/>
      <c r="R957" s="4"/>
      <c r="S957" s="4"/>
      <c r="T957" s="4"/>
      <c r="U957" s="4"/>
      <c r="V957" s="4"/>
      <c r="W957" s="4"/>
      <c r="X957" s="4"/>
      <c r="Y957" s="4"/>
      <c r="Z957" s="4"/>
      <c r="AA957" s="4"/>
      <c r="AB957" s="4"/>
      <c r="AC957" s="4"/>
      <c r="AD957" s="4"/>
      <c r="AE957" s="4"/>
      <c r="AF957" s="4"/>
      <c r="AG957" s="4"/>
      <c r="AH957" s="4"/>
      <c r="AI957" s="4"/>
      <c r="AJ957" s="4"/>
      <c r="AK957" s="4"/>
      <c r="AL957" s="4"/>
    </row>
    <row r="958">
      <c r="A958" s="1"/>
      <c r="B958" s="47"/>
      <c r="C958" s="116"/>
      <c r="D958" s="47"/>
      <c r="E958" s="47"/>
      <c r="F958" s="47"/>
      <c r="G958" s="47"/>
      <c r="H958" s="47"/>
      <c r="I958" s="48"/>
      <c r="J958" s="48"/>
      <c r="K958" s="48"/>
      <c r="L958" s="48"/>
      <c r="M958" s="1"/>
      <c r="N958" s="1"/>
      <c r="O958" s="1"/>
      <c r="P958" s="47"/>
      <c r="Q958" s="4"/>
      <c r="R958" s="4"/>
      <c r="S958" s="4"/>
      <c r="T958" s="4"/>
      <c r="U958" s="4"/>
      <c r="V958" s="4"/>
      <c r="W958" s="4"/>
      <c r="X958" s="4"/>
      <c r="Y958" s="4"/>
      <c r="Z958" s="4"/>
      <c r="AA958" s="4"/>
      <c r="AB958" s="4"/>
      <c r="AC958" s="4"/>
      <c r="AD958" s="4"/>
      <c r="AE958" s="4"/>
      <c r="AF958" s="4"/>
      <c r="AG958" s="4"/>
      <c r="AH958" s="4"/>
      <c r="AI958" s="4"/>
      <c r="AJ958" s="4"/>
      <c r="AK958" s="4"/>
      <c r="AL958" s="4"/>
    </row>
    <row r="959">
      <c r="A959" s="1"/>
      <c r="B959" s="47"/>
      <c r="C959" s="116"/>
      <c r="D959" s="47"/>
      <c r="E959" s="47"/>
      <c r="F959" s="47"/>
      <c r="G959" s="47"/>
      <c r="H959" s="47"/>
      <c r="I959" s="48"/>
      <c r="J959" s="48"/>
      <c r="K959" s="48"/>
      <c r="L959" s="48"/>
      <c r="M959" s="1"/>
      <c r="N959" s="1"/>
      <c r="O959" s="1"/>
      <c r="P959" s="47"/>
      <c r="Q959" s="4"/>
      <c r="R959" s="4"/>
      <c r="S959" s="4"/>
      <c r="T959" s="4"/>
      <c r="U959" s="4"/>
      <c r="V959" s="4"/>
      <c r="W959" s="4"/>
      <c r="X959" s="4"/>
      <c r="Y959" s="4"/>
      <c r="Z959" s="4"/>
      <c r="AA959" s="4"/>
      <c r="AB959" s="4"/>
      <c r="AC959" s="4"/>
      <c r="AD959" s="4"/>
      <c r="AE959" s="4"/>
      <c r="AF959" s="4"/>
      <c r="AG959" s="4"/>
      <c r="AH959" s="4"/>
      <c r="AI959" s="4"/>
      <c r="AJ959" s="4"/>
      <c r="AK959" s="4"/>
      <c r="AL959" s="4"/>
    </row>
    <row r="960">
      <c r="A960" s="1"/>
      <c r="B960" s="47"/>
      <c r="C960" s="116"/>
      <c r="D960" s="47"/>
      <c r="E960" s="47"/>
      <c r="F960" s="47"/>
      <c r="G960" s="47"/>
      <c r="H960" s="47"/>
      <c r="I960" s="48"/>
      <c r="J960" s="48"/>
      <c r="K960" s="48"/>
      <c r="L960" s="48"/>
      <c r="M960" s="1"/>
      <c r="N960" s="1"/>
      <c r="O960" s="1"/>
      <c r="P960" s="47"/>
      <c r="Q960" s="4"/>
      <c r="R960" s="4"/>
      <c r="S960" s="4"/>
      <c r="T960" s="4"/>
      <c r="U960" s="4"/>
      <c r="V960" s="4"/>
      <c r="W960" s="4"/>
      <c r="X960" s="4"/>
      <c r="Y960" s="4"/>
      <c r="Z960" s="4"/>
      <c r="AA960" s="4"/>
      <c r="AB960" s="4"/>
      <c r="AC960" s="4"/>
      <c r="AD960" s="4"/>
      <c r="AE960" s="4"/>
      <c r="AF960" s="4"/>
      <c r="AG960" s="4"/>
      <c r="AH960" s="4"/>
      <c r="AI960" s="4"/>
      <c r="AJ960" s="4"/>
      <c r="AK960" s="4"/>
      <c r="AL960" s="4"/>
    </row>
    <row r="961">
      <c r="A961" s="1"/>
      <c r="B961" s="47"/>
      <c r="C961" s="116"/>
      <c r="D961" s="47"/>
      <c r="E961" s="47"/>
      <c r="F961" s="47"/>
      <c r="G961" s="47"/>
      <c r="H961" s="47"/>
      <c r="I961" s="48"/>
      <c r="J961" s="48"/>
      <c r="K961" s="48"/>
      <c r="L961" s="48"/>
      <c r="M961" s="1"/>
      <c r="N961" s="1"/>
      <c r="O961" s="1"/>
      <c r="P961" s="47"/>
      <c r="Q961" s="4"/>
      <c r="R961" s="4"/>
      <c r="S961" s="4"/>
      <c r="T961" s="4"/>
      <c r="U961" s="4"/>
      <c r="V961" s="4"/>
      <c r="W961" s="4"/>
      <c r="X961" s="4"/>
      <c r="Y961" s="4"/>
      <c r="Z961" s="4"/>
      <c r="AA961" s="4"/>
      <c r="AB961" s="4"/>
      <c r="AC961" s="4"/>
      <c r="AD961" s="4"/>
      <c r="AE961" s="4"/>
      <c r="AF961" s="4"/>
      <c r="AG961" s="4"/>
      <c r="AH961" s="4"/>
      <c r="AI961" s="4"/>
      <c r="AJ961" s="4"/>
      <c r="AK961" s="4"/>
      <c r="AL961" s="4"/>
    </row>
    <row r="962">
      <c r="A962" s="1"/>
      <c r="B962" s="47"/>
      <c r="C962" s="116"/>
      <c r="D962" s="47"/>
      <c r="E962" s="47"/>
      <c r="F962" s="47"/>
      <c r="G962" s="47"/>
      <c r="H962" s="47"/>
      <c r="I962" s="48"/>
      <c r="J962" s="48"/>
      <c r="K962" s="48"/>
      <c r="L962" s="48"/>
      <c r="M962" s="1"/>
      <c r="N962" s="1"/>
      <c r="O962" s="1"/>
      <c r="P962" s="47"/>
      <c r="Q962" s="4"/>
      <c r="R962" s="4"/>
      <c r="S962" s="4"/>
      <c r="T962" s="4"/>
      <c r="U962" s="4"/>
      <c r="V962" s="4"/>
      <c r="W962" s="4"/>
      <c r="X962" s="4"/>
      <c r="Y962" s="4"/>
      <c r="Z962" s="4"/>
      <c r="AA962" s="4"/>
      <c r="AB962" s="4"/>
      <c r="AC962" s="4"/>
      <c r="AD962" s="4"/>
      <c r="AE962" s="4"/>
      <c r="AF962" s="4"/>
      <c r="AG962" s="4"/>
      <c r="AH962" s="4"/>
      <c r="AI962" s="4"/>
      <c r="AJ962" s="4"/>
      <c r="AK962" s="4"/>
      <c r="AL962" s="4"/>
    </row>
    <row r="963">
      <c r="A963" s="1"/>
      <c r="B963" s="47"/>
      <c r="C963" s="116"/>
      <c r="D963" s="47"/>
      <c r="E963" s="47"/>
      <c r="F963" s="47"/>
      <c r="G963" s="47"/>
      <c r="H963" s="47"/>
      <c r="I963" s="48"/>
      <c r="J963" s="48"/>
      <c r="K963" s="48"/>
      <c r="L963" s="48"/>
      <c r="M963" s="1"/>
      <c r="N963" s="1"/>
      <c r="O963" s="1"/>
      <c r="P963" s="47"/>
      <c r="Q963" s="4"/>
      <c r="R963" s="4"/>
      <c r="S963" s="4"/>
      <c r="T963" s="4"/>
      <c r="U963" s="4"/>
      <c r="V963" s="4"/>
      <c r="W963" s="4"/>
      <c r="X963" s="4"/>
      <c r="Y963" s="4"/>
      <c r="Z963" s="4"/>
      <c r="AA963" s="4"/>
      <c r="AB963" s="4"/>
      <c r="AC963" s="4"/>
      <c r="AD963" s="4"/>
      <c r="AE963" s="4"/>
      <c r="AF963" s="4"/>
      <c r="AG963" s="4"/>
      <c r="AH963" s="4"/>
      <c r="AI963" s="4"/>
      <c r="AJ963" s="4"/>
      <c r="AK963" s="4"/>
      <c r="AL963" s="4"/>
    </row>
    <row r="964">
      <c r="A964" s="1"/>
      <c r="B964" s="47"/>
      <c r="C964" s="116"/>
      <c r="D964" s="47"/>
      <c r="E964" s="47"/>
      <c r="F964" s="47"/>
      <c r="G964" s="47"/>
      <c r="H964" s="47"/>
      <c r="I964" s="48"/>
      <c r="J964" s="48"/>
      <c r="K964" s="48"/>
      <c r="L964" s="48"/>
      <c r="M964" s="1"/>
      <c r="N964" s="1"/>
      <c r="O964" s="1"/>
      <c r="P964" s="47"/>
      <c r="Q964" s="4"/>
      <c r="R964" s="4"/>
      <c r="S964" s="4"/>
      <c r="T964" s="4"/>
      <c r="U964" s="4"/>
      <c r="V964" s="4"/>
      <c r="W964" s="4"/>
      <c r="X964" s="4"/>
      <c r="Y964" s="4"/>
      <c r="Z964" s="4"/>
      <c r="AA964" s="4"/>
      <c r="AB964" s="4"/>
      <c r="AC964" s="4"/>
      <c r="AD964" s="4"/>
      <c r="AE964" s="4"/>
      <c r="AF964" s="4"/>
      <c r="AG964" s="4"/>
      <c r="AH964" s="4"/>
      <c r="AI964" s="4"/>
      <c r="AJ964" s="4"/>
      <c r="AK964" s="4"/>
      <c r="AL964" s="4"/>
    </row>
    <row r="965">
      <c r="A965" s="1"/>
      <c r="B965" s="47"/>
      <c r="C965" s="116"/>
      <c r="D965" s="47"/>
      <c r="E965" s="47"/>
      <c r="F965" s="47"/>
      <c r="G965" s="47"/>
      <c r="H965" s="47"/>
      <c r="I965" s="48"/>
      <c r="J965" s="48"/>
      <c r="K965" s="48"/>
      <c r="L965" s="48"/>
      <c r="M965" s="1"/>
      <c r="N965" s="1"/>
      <c r="O965" s="1"/>
      <c r="P965" s="47"/>
      <c r="Q965" s="4"/>
      <c r="R965" s="4"/>
      <c r="S965" s="4"/>
      <c r="T965" s="4"/>
      <c r="U965" s="4"/>
      <c r="V965" s="4"/>
      <c r="W965" s="4"/>
      <c r="X965" s="4"/>
      <c r="Y965" s="4"/>
      <c r="Z965" s="4"/>
      <c r="AA965" s="4"/>
      <c r="AB965" s="4"/>
      <c r="AC965" s="4"/>
      <c r="AD965" s="4"/>
      <c r="AE965" s="4"/>
      <c r="AF965" s="4"/>
      <c r="AG965" s="4"/>
      <c r="AH965" s="4"/>
      <c r="AI965" s="4"/>
      <c r="AJ965" s="4"/>
      <c r="AK965" s="4"/>
      <c r="AL965" s="4"/>
    </row>
    <row r="966">
      <c r="A966" s="1"/>
      <c r="B966" s="47"/>
      <c r="C966" s="116"/>
      <c r="D966" s="47"/>
      <c r="E966" s="47"/>
      <c r="F966" s="47"/>
      <c r="G966" s="47"/>
      <c r="H966" s="47"/>
      <c r="I966" s="48"/>
      <c r="J966" s="48"/>
      <c r="K966" s="48"/>
      <c r="L966" s="48"/>
      <c r="M966" s="1"/>
      <c r="N966" s="1"/>
      <c r="O966" s="1"/>
      <c r="P966" s="47"/>
      <c r="Q966" s="4"/>
      <c r="R966" s="4"/>
      <c r="S966" s="4"/>
      <c r="T966" s="4"/>
      <c r="U966" s="4"/>
      <c r="V966" s="4"/>
      <c r="W966" s="4"/>
      <c r="X966" s="4"/>
      <c r="Y966" s="4"/>
      <c r="Z966" s="4"/>
      <c r="AA966" s="4"/>
      <c r="AB966" s="4"/>
      <c r="AC966" s="4"/>
      <c r="AD966" s="4"/>
      <c r="AE966" s="4"/>
      <c r="AF966" s="4"/>
      <c r="AG966" s="4"/>
      <c r="AH966" s="4"/>
      <c r="AI966" s="4"/>
      <c r="AJ966" s="4"/>
      <c r="AK966" s="4"/>
      <c r="AL966" s="4"/>
    </row>
    <row r="967">
      <c r="A967" s="1"/>
      <c r="B967" s="47"/>
      <c r="C967" s="116"/>
      <c r="D967" s="47"/>
      <c r="E967" s="47"/>
      <c r="F967" s="47"/>
      <c r="G967" s="47"/>
      <c r="H967" s="47"/>
      <c r="I967" s="48"/>
      <c r="J967" s="48"/>
      <c r="K967" s="48"/>
      <c r="L967" s="48"/>
      <c r="M967" s="1"/>
      <c r="N967" s="1"/>
      <c r="O967" s="1"/>
      <c r="P967" s="47"/>
      <c r="Q967" s="4"/>
      <c r="R967" s="4"/>
      <c r="S967" s="4"/>
      <c r="T967" s="4"/>
      <c r="U967" s="4"/>
      <c r="V967" s="4"/>
      <c r="W967" s="4"/>
      <c r="X967" s="4"/>
      <c r="Y967" s="4"/>
      <c r="Z967" s="4"/>
      <c r="AA967" s="4"/>
      <c r="AB967" s="4"/>
      <c r="AC967" s="4"/>
      <c r="AD967" s="4"/>
      <c r="AE967" s="4"/>
      <c r="AF967" s="4"/>
      <c r="AG967" s="4"/>
      <c r="AH967" s="4"/>
      <c r="AI967" s="4"/>
      <c r="AJ967" s="4"/>
      <c r="AK967" s="4"/>
      <c r="AL967" s="4"/>
    </row>
    <row r="968">
      <c r="A968" s="1"/>
      <c r="B968" s="47"/>
      <c r="C968" s="116"/>
      <c r="D968" s="47"/>
      <c r="E968" s="47"/>
      <c r="F968" s="47"/>
      <c r="G968" s="47"/>
      <c r="H968" s="47"/>
      <c r="I968" s="48"/>
      <c r="J968" s="48"/>
      <c r="K968" s="48"/>
      <c r="L968" s="48"/>
      <c r="M968" s="1"/>
      <c r="N968" s="1"/>
      <c r="O968" s="1"/>
      <c r="P968" s="47"/>
      <c r="Q968" s="4"/>
      <c r="R968" s="4"/>
      <c r="S968" s="4"/>
      <c r="T968" s="4"/>
      <c r="U968" s="4"/>
      <c r="V968" s="4"/>
      <c r="W968" s="4"/>
      <c r="X968" s="4"/>
      <c r="Y968" s="4"/>
      <c r="Z968" s="4"/>
      <c r="AA968" s="4"/>
      <c r="AB968" s="4"/>
      <c r="AC968" s="4"/>
      <c r="AD968" s="4"/>
      <c r="AE968" s="4"/>
      <c r="AF968" s="4"/>
      <c r="AG968" s="4"/>
      <c r="AH968" s="4"/>
      <c r="AI968" s="4"/>
      <c r="AJ968" s="4"/>
      <c r="AK968" s="4"/>
      <c r="AL968" s="4"/>
    </row>
    <row r="969">
      <c r="A969" s="1"/>
      <c r="B969" s="47"/>
      <c r="C969" s="116"/>
      <c r="D969" s="47"/>
      <c r="E969" s="47"/>
      <c r="F969" s="47"/>
      <c r="G969" s="47"/>
      <c r="H969" s="47"/>
      <c r="I969" s="48"/>
      <c r="J969" s="48"/>
      <c r="K969" s="48"/>
      <c r="L969" s="48"/>
      <c r="M969" s="1"/>
      <c r="N969" s="1"/>
      <c r="O969" s="1"/>
      <c r="P969" s="47"/>
      <c r="Q969" s="4"/>
      <c r="R969" s="4"/>
      <c r="S969" s="4"/>
      <c r="T969" s="4"/>
      <c r="U969" s="4"/>
      <c r="V969" s="4"/>
      <c r="W969" s="4"/>
      <c r="X969" s="4"/>
      <c r="Y969" s="4"/>
      <c r="Z969" s="4"/>
      <c r="AA969" s="4"/>
      <c r="AB969" s="4"/>
      <c r="AC969" s="4"/>
      <c r="AD969" s="4"/>
      <c r="AE969" s="4"/>
      <c r="AF969" s="4"/>
      <c r="AG969" s="4"/>
      <c r="AH969" s="4"/>
      <c r="AI969" s="4"/>
      <c r="AJ969" s="4"/>
      <c r="AK969" s="4"/>
      <c r="AL969" s="4"/>
    </row>
    <row r="970">
      <c r="A970" s="1"/>
      <c r="B970" s="47"/>
      <c r="C970" s="116"/>
      <c r="D970" s="47"/>
      <c r="E970" s="47"/>
      <c r="F970" s="47"/>
      <c r="G970" s="47"/>
      <c r="H970" s="47"/>
      <c r="I970" s="48"/>
      <c r="J970" s="48"/>
      <c r="K970" s="48"/>
      <c r="L970" s="48"/>
      <c r="M970" s="1"/>
      <c r="N970" s="1"/>
      <c r="O970" s="1"/>
      <c r="P970" s="47"/>
      <c r="Q970" s="4"/>
      <c r="R970" s="4"/>
      <c r="S970" s="4"/>
      <c r="T970" s="4"/>
      <c r="U970" s="4"/>
      <c r="V970" s="4"/>
      <c r="W970" s="4"/>
      <c r="X970" s="4"/>
      <c r="Y970" s="4"/>
      <c r="Z970" s="4"/>
      <c r="AA970" s="4"/>
      <c r="AB970" s="4"/>
      <c r="AC970" s="4"/>
      <c r="AD970" s="4"/>
      <c r="AE970" s="4"/>
      <c r="AF970" s="4"/>
      <c r="AG970" s="4"/>
      <c r="AH970" s="4"/>
      <c r="AI970" s="4"/>
      <c r="AJ970" s="4"/>
      <c r="AK970" s="4"/>
      <c r="AL970" s="4"/>
    </row>
    <row r="971">
      <c r="A971" s="1"/>
      <c r="B971" s="47"/>
      <c r="C971" s="116"/>
      <c r="D971" s="47"/>
      <c r="E971" s="47"/>
      <c r="F971" s="47"/>
      <c r="G971" s="47"/>
      <c r="H971" s="47"/>
      <c r="I971" s="48"/>
      <c r="J971" s="48"/>
      <c r="K971" s="48"/>
      <c r="L971" s="48"/>
      <c r="M971" s="1"/>
      <c r="N971" s="1"/>
      <c r="O971" s="1"/>
      <c r="P971" s="47"/>
      <c r="Q971" s="4"/>
      <c r="R971" s="4"/>
      <c r="S971" s="4"/>
      <c r="T971" s="4"/>
      <c r="U971" s="4"/>
      <c r="V971" s="4"/>
      <c r="W971" s="4"/>
      <c r="X971" s="4"/>
      <c r="Y971" s="4"/>
      <c r="Z971" s="4"/>
      <c r="AA971" s="4"/>
      <c r="AB971" s="4"/>
      <c r="AC971" s="4"/>
      <c r="AD971" s="4"/>
      <c r="AE971" s="4"/>
      <c r="AF971" s="4"/>
      <c r="AG971" s="4"/>
      <c r="AH971" s="4"/>
      <c r="AI971" s="4"/>
      <c r="AJ971" s="4"/>
      <c r="AK971" s="4"/>
      <c r="AL971" s="4"/>
    </row>
    <row r="972">
      <c r="A972" s="1"/>
      <c r="B972" s="47"/>
      <c r="C972" s="116"/>
      <c r="D972" s="47"/>
      <c r="E972" s="47"/>
      <c r="F972" s="47"/>
      <c r="G972" s="47"/>
      <c r="H972" s="47"/>
      <c r="I972" s="48"/>
      <c r="J972" s="48"/>
      <c r="K972" s="48"/>
      <c r="L972" s="48"/>
      <c r="M972" s="1"/>
      <c r="N972" s="1"/>
      <c r="O972" s="1"/>
      <c r="P972" s="47"/>
      <c r="Q972" s="4"/>
      <c r="R972" s="4"/>
      <c r="S972" s="4"/>
      <c r="T972" s="4"/>
      <c r="U972" s="4"/>
      <c r="V972" s="4"/>
      <c r="W972" s="4"/>
      <c r="X972" s="4"/>
      <c r="Y972" s="4"/>
      <c r="Z972" s="4"/>
      <c r="AA972" s="4"/>
      <c r="AB972" s="4"/>
      <c r="AC972" s="4"/>
      <c r="AD972" s="4"/>
      <c r="AE972" s="4"/>
      <c r="AF972" s="4"/>
      <c r="AG972" s="4"/>
      <c r="AH972" s="4"/>
      <c r="AI972" s="4"/>
      <c r="AJ972" s="4"/>
      <c r="AK972" s="4"/>
      <c r="AL972" s="4"/>
    </row>
    <row r="973">
      <c r="A973" s="1"/>
      <c r="B973" s="47"/>
      <c r="C973" s="116"/>
      <c r="D973" s="47"/>
      <c r="E973" s="47"/>
      <c r="F973" s="47"/>
      <c r="G973" s="47"/>
      <c r="H973" s="47"/>
      <c r="I973" s="48"/>
      <c r="J973" s="48"/>
      <c r="K973" s="48"/>
      <c r="L973" s="48"/>
      <c r="M973" s="1"/>
      <c r="N973" s="1"/>
      <c r="O973" s="1"/>
      <c r="P973" s="47"/>
      <c r="Q973" s="4"/>
      <c r="R973" s="4"/>
      <c r="S973" s="4"/>
      <c r="T973" s="4"/>
      <c r="U973" s="4"/>
      <c r="V973" s="4"/>
      <c r="W973" s="4"/>
      <c r="X973" s="4"/>
      <c r="Y973" s="4"/>
      <c r="Z973" s="4"/>
      <c r="AA973" s="4"/>
      <c r="AB973" s="4"/>
      <c r="AC973" s="4"/>
      <c r="AD973" s="4"/>
      <c r="AE973" s="4"/>
      <c r="AF973" s="4"/>
      <c r="AG973" s="4"/>
      <c r="AH973" s="4"/>
      <c r="AI973" s="4"/>
      <c r="AJ973" s="4"/>
      <c r="AK973" s="4"/>
      <c r="AL973" s="4"/>
    </row>
    <row r="974">
      <c r="A974" s="1"/>
      <c r="B974" s="47"/>
      <c r="C974" s="116"/>
      <c r="D974" s="47"/>
      <c r="E974" s="47"/>
      <c r="F974" s="47"/>
      <c r="G974" s="47"/>
      <c r="H974" s="47"/>
      <c r="I974" s="48"/>
      <c r="J974" s="48"/>
      <c r="K974" s="48"/>
      <c r="L974" s="48"/>
      <c r="M974" s="1"/>
      <c r="N974" s="1"/>
      <c r="O974" s="1"/>
      <c r="P974" s="47"/>
      <c r="Q974" s="4"/>
      <c r="R974" s="4"/>
      <c r="S974" s="4"/>
      <c r="T974" s="4"/>
      <c r="U974" s="4"/>
      <c r="V974" s="4"/>
      <c r="W974" s="4"/>
      <c r="X974" s="4"/>
      <c r="Y974" s="4"/>
      <c r="Z974" s="4"/>
      <c r="AA974" s="4"/>
      <c r="AB974" s="4"/>
      <c r="AC974" s="4"/>
      <c r="AD974" s="4"/>
      <c r="AE974" s="4"/>
      <c r="AF974" s="4"/>
      <c r="AG974" s="4"/>
      <c r="AH974" s="4"/>
      <c r="AI974" s="4"/>
      <c r="AJ974" s="4"/>
      <c r="AK974" s="4"/>
      <c r="AL974" s="4"/>
    </row>
    <row r="975">
      <c r="A975" s="1"/>
      <c r="B975" s="47"/>
      <c r="C975" s="116"/>
      <c r="D975" s="47"/>
      <c r="E975" s="47"/>
      <c r="F975" s="47"/>
      <c r="G975" s="47"/>
      <c r="H975" s="47"/>
      <c r="I975" s="48"/>
      <c r="J975" s="48"/>
      <c r="K975" s="48"/>
      <c r="L975" s="48"/>
      <c r="M975" s="1"/>
      <c r="N975" s="1"/>
      <c r="O975" s="1"/>
      <c r="P975" s="47"/>
      <c r="Q975" s="4"/>
      <c r="R975" s="4"/>
      <c r="S975" s="4"/>
      <c r="T975" s="4"/>
      <c r="U975" s="4"/>
      <c r="V975" s="4"/>
      <c r="W975" s="4"/>
      <c r="X975" s="4"/>
      <c r="Y975" s="4"/>
      <c r="Z975" s="4"/>
      <c r="AA975" s="4"/>
      <c r="AB975" s="4"/>
      <c r="AC975" s="4"/>
      <c r="AD975" s="4"/>
      <c r="AE975" s="4"/>
      <c r="AF975" s="4"/>
      <c r="AG975" s="4"/>
      <c r="AH975" s="4"/>
      <c r="AI975" s="4"/>
      <c r="AJ975" s="4"/>
      <c r="AK975" s="4"/>
      <c r="AL975" s="4"/>
    </row>
    <row r="976">
      <c r="A976" s="1"/>
      <c r="B976" s="47"/>
      <c r="C976" s="116"/>
      <c r="D976" s="47"/>
      <c r="E976" s="47"/>
      <c r="F976" s="47"/>
      <c r="G976" s="47"/>
      <c r="H976" s="47"/>
      <c r="I976" s="48"/>
      <c r="J976" s="48"/>
      <c r="K976" s="48"/>
      <c r="L976" s="48"/>
      <c r="M976" s="1"/>
      <c r="N976" s="1"/>
      <c r="O976" s="1"/>
      <c r="P976" s="47"/>
      <c r="Q976" s="4"/>
      <c r="R976" s="4"/>
      <c r="S976" s="4"/>
      <c r="T976" s="4"/>
      <c r="U976" s="4"/>
      <c r="V976" s="4"/>
      <c r="W976" s="4"/>
      <c r="X976" s="4"/>
      <c r="Y976" s="4"/>
      <c r="Z976" s="4"/>
      <c r="AA976" s="4"/>
      <c r="AB976" s="4"/>
      <c r="AC976" s="4"/>
      <c r="AD976" s="4"/>
      <c r="AE976" s="4"/>
      <c r="AF976" s="4"/>
      <c r="AG976" s="4"/>
      <c r="AH976" s="4"/>
      <c r="AI976" s="4"/>
      <c r="AJ976" s="4"/>
      <c r="AK976" s="4"/>
      <c r="AL976" s="4"/>
    </row>
    <row r="977">
      <c r="A977" s="1"/>
      <c r="B977" s="47"/>
      <c r="C977" s="116"/>
      <c r="D977" s="47"/>
      <c r="E977" s="47"/>
      <c r="F977" s="47"/>
      <c r="G977" s="47"/>
      <c r="H977" s="47"/>
      <c r="I977" s="48"/>
      <c r="J977" s="48"/>
      <c r="K977" s="48"/>
      <c r="L977" s="48"/>
      <c r="M977" s="1"/>
      <c r="N977" s="1"/>
      <c r="O977" s="1"/>
      <c r="P977" s="47"/>
      <c r="Q977" s="4"/>
      <c r="R977" s="4"/>
      <c r="S977" s="4"/>
      <c r="T977" s="4"/>
      <c r="U977" s="4"/>
      <c r="V977" s="4"/>
      <c r="W977" s="4"/>
      <c r="X977" s="4"/>
      <c r="Y977" s="4"/>
      <c r="Z977" s="4"/>
      <c r="AA977" s="4"/>
      <c r="AB977" s="4"/>
      <c r="AC977" s="4"/>
      <c r="AD977" s="4"/>
      <c r="AE977" s="4"/>
      <c r="AF977" s="4"/>
      <c r="AG977" s="4"/>
      <c r="AH977" s="4"/>
      <c r="AI977" s="4"/>
      <c r="AJ977" s="4"/>
      <c r="AK977" s="4"/>
      <c r="AL977" s="4"/>
    </row>
    <row r="978">
      <c r="A978" s="1"/>
      <c r="B978" s="47"/>
      <c r="C978" s="116"/>
      <c r="D978" s="47"/>
      <c r="E978" s="47"/>
      <c r="F978" s="47"/>
      <c r="G978" s="47"/>
      <c r="H978" s="47"/>
      <c r="I978" s="48"/>
      <c r="J978" s="48"/>
      <c r="K978" s="48"/>
      <c r="L978" s="48"/>
      <c r="M978" s="1"/>
      <c r="N978" s="1"/>
      <c r="O978" s="1"/>
      <c r="P978" s="47"/>
      <c r="Q978" s="4"/>
      <c r="R978" s="4"/>
      <c r="S978" s="4"/>
      <c r="T978" s="4"/>
      <c r="U978" s="4"/>
      <c r="V978" s="4"/>
      <c r="W978" s="4"/>
      <c r="X978" s="4"/>
      <c r="Y978" s="4"/>
      <c r="Z978" s="4"/>
      <c r="AA978" s="4"/>
      <c r="AB978" s="4"/>
      <c r="AC978" s="4"/>
      <c r="AD978" s="4"/>
      <c r="AE978" s="4"/>
      <c r="AF978" s="4"/>
      <c r="AG978" s="4"/>
      <c r="AH978" s="4"/>
      <c r="AI978" s="4"/>
      <c r="AJ978" s="4"/>
      <c r="AK978" s="4"/>
      <c r="AL978" s="4"/>
    </row>
    <row r="979">
      <c r="A979" s="1"/>
      <c r="B979" s="47"/>
      <c r="C979" s="116"/>
      <c r="D979" s="47"/>
      <c r="E979" s="47"/>
      <c r="F979" s="47"/>
      <c r="G979" s="47"/>
      <c r="H979" s="47"/>
      <c r="I979" s="48"/>
      <c r="J979" s="48"/>
      <c r="K979" s="48"/>
      <c r="L979" s="48"/>
      <c r="M979" s="1"/>
      <c r="N979" s="1"/>
      <c r="O979" s="1"/>
      <c r="P979" s="47"/>
      <c r="Q979" s="4"/>
      <c r="R979" s="4"/>
      <c r="S979" s="4"/>
      <c r="T979" s="4"/>
      <c r="U979" s="4"/>
      <c r="V979" s="4"/>
      <c r="W979" s="4"/>
      <c r="X979" s="4"/>
      <c r="Y979" s="4"/>
      <c r="Z979" s="4"/>
      <c r="AA979" s="4"/>
      <c r="AB979" s="4"/>
      <c r="AC979" s="4"/>
      <c r="AD979" s="4"/>
      <c r="AE979" s="4"/>
      <c r="AF979" s="4"/>
      <c r="AG979" s="4"/>
      <c r="AH979" s="4"/>
      <c r="AI979" s="4"/>
      <c r="AJ979" s="4"/>
      <c r="AK979" s="4"/>
      <c r="AL979" s="4"/>
    </row>
    <row r="980">
      <c r="A980" s="1"/>
      <c r="B980" s="47"/>
      <c r="C980" s="116"/>
      <c r="D980" s="47"/>
      <c r="E980" s="47"/>
      <c r="F980" s="47"/>
      <c r="G980" s="47"/>
      <c r="H980" s="47"/>
      <c r="I980" s="48"/>
      <c r="J980" s="48"/>
      <c r="K980" s="48"/>
      <c r="L980" s="48"/>
      <c r="M980" s="1"/>
      <c r="N980" s="1"/>
      <c r="O980" s="1"/>
      <c r="P980" s="47"/>
      <c r="Q980" s="4"/>
      <c r="R980" s="4"/>
      <c r="S980" s="4"/>
      <c r="T980" s="4"/>
      <c r="U980" s="4"/>
      <c r="V980" s="4"/>
      <c r="W980" s="4"/>
      <c r="X980" s="4"/>
      <c r="Y980" s="4"/>
      <c r="Z980" s="4"/>
      <c r="AA980" s="4"/>
      <c r="AB980" s="4"/>
      <c r="AC980" s="4"/>
      <c r="AD980" s="4"/>
      <c r="AE980" s="4"/>
      <c r="AF980" s="4"/>
      <c r="AG980" s="4"/>
      <c r="AH980" s="4"/>
      <c r="AI980" s="4"/>
      <c r="AJ980" s="4"/>
      <c r="AK980" s="4"/>
      <c r="AL980" s="4"/>
    </row>
    <row r="981">
      <c r="A981" s="1"/>
      <c r="B981" s="47"/>
      <c r="C981" s="116"/>
      <c r="D981" s="47"/>
      <c r="E981" s="47"/>
      <c r="F981" s="47"/>
      <c r="G981" s="47"/>
      <c r="H981" s="47"/>
      <c r="I981" s="48"/>
      <c r="J981" s="48"/>
      <c r="K981" s="48"/>
      <c r="L981" s="48"/>
      <c r="M981" s="1"/>
      <c r="N981" s="1"/>
      <c r="O981" s="1"/>
      <c r="P981" s="47"/>
      <c r="Q981" s="4"/>
      <c r="R981" s="4"/>
      <c r="S981" s="4"/>
      <c r="T981" s="4"/>
      <c r="U981" s="4"/>
      <c r="V981" s="4"/>
      <c r="W981" s="4"/>
      <c r="X981" s="4"/>
      <c r="Y981" s="4"/>
      <c r="Z981" s="4"/>
      <c r="AA981" s="4"/>
      <c r="AB981" s="4"/>
      <c r="AC981" s="4"/>
      <c r="AD981" s="4"/>
      <c r="AE981" s="4"/>
      <c r="AF981" s="4"/>
      <c r="AG981" s="4"/>
      <c r="AH981" s="4"/>
      <c r="AI981" s="4"/>
      <c r="AJ981" s="4"/>
      <c r="AK981" s="4"/>
      <c r="AL981" s="4"/>
    </row>
    <row r="982">
      <c r="A982" s="1"/>
      <c r="B982" s="47"/>
      <c r="C982" s="116"/>
      <c r="D982" s="47"/>
      <c r="E982" s="47"/>
      <c r="F982" s="47"/>
      <c r="G982" s="47"/>
      <c r="H982" s="47"/>
      <c r="I982" s="48"/>
      <c r="J982" s="48"/>
      <c r="K982" s="48"/>
      <c r="L982" s="48"/>
      <c r="M982" s="1"/>
      <c r="N982" s="1"/>
      <c r="O982" s="1"/>
      <c r="P982" s="47"/>
      <c r="Q982" s="4"/>
      <c r="R982" s="4"/>
      <c r="S982" s="4"/>
      <c r="T982" s="4"/>
      <c r="U982" s="4"/>
      <c r="V982" s="4"/>
      <c r="W982" s="4"/>
      <c r="X982" s="4"/>
      <c r="Y982" s="4"/>
      <c r="Z982" s="4"/>
      <c r="AA982" s="4"/>
      <c r="AB982" s="4"/>
      <c r="AC982" s="4"/>
      <c r="AD982" s="4"/>
      <c r="AE982" s="4"/>
      <c r="AF982" s="4"/>
      <c r="AG982" s="4"/>
      <c r="AH982" s="4"/>
      <c r="AI982" s="4"/>
      <c r="AJ982" s="4"/>
      <c r="AK982" s="4"/>
      <c r="AL982" s="4"/>
    </row>
    <row r="983">
      <c r="A983" s="1"/>
      <c r="B983" s="47"/>
      <c r="C983" s="116"/>
      <c r="D983" s="47"/>
      <c r="E983" s="47"/>
      <c r="F983" s="47"/>
      <c r="G983" s="47"/>
      <c r="H983" s="47"/>
      <c r="I983" s="48"/>
      <c r="J983" s="48"/>
      <c r="K983" s="48"/>
      <c r="L983" s="48"/>
      <c r="M983" s="1"/>
      <c r="N983" s="1"/>
      <c r="O983" s="1"/>
      <c r="P983" s="47"/>
      <c r="Q983" s="4"/>
      <c r="R983" s="4"/>
      <c r="S983" s="4"/>
      <c r="T983" s="4"/>
      <c r="U983" s="4"/>
      <c r="V983" s="4"/>
      <c r="W983" s="4"/>
      <c r="X983" s="4"/>
      <c r="Y983" s="4"/>
      <c r="Z983" s="4"/>
      <c r="AA983" s="4"/>
      <c r="AB983" s="4"/>
      <c r="AC983" s="4"/>
      <c r="AD983" s="4"/>
      <c r="AE983" s="4"/>
      <c r="AF983" s="4"/>
      <c r="AG983" s="4"/>
      <c r="AH983" s="4"/>
      <c r="AI983" s="4"/>
      <c r="AJ983" s="4"/>
      <c r="AK983" s="4"/>
      <c r="AL983" s="4"/>
    </row>
    <row r="984">
      <c r="A984" s="1"/>
      <c r="B984" s="47"/>
      <c r="C984" s="116"/>
      <c r="D984" s="47"/>
      <c r="E984" s="47"/>
      <c r="F984" s="47"/>
      <c r="G984" s="47"/>
      <c r="H984" s="47"/>
      <c r="I984" s="48"/>
      <c r="J984" s="48"/>
      <c r="K984" s="48"/>
      <c r="L984" s="48"/>
      <c r="M984" s="1"/>
      <c r="N984" s="1"/>
      <c r="O984" s="1"/>
      <c r="P984" s="47"/>
      <c r="Q984" s="4"/>
      <c r="R984" s="4"/>
      <c r="S984" s="4"/>
      <c r="T984" s="4"/>
      <c r="U984" s="4"/>
      <c r="V984" s="4"/>
      <c r="W984" s="4"/>
      <c r="X984" s="4"/>
      <c r="Y984" s="4"/>
      <c r="Z984" s="4"/>
      <c r="AA984" s="4"/>
      <c r="AB984" s="4"/>
      <c r="AC984" s="4"/>
      <c r="AD984" s="4"/>
      <c r="AE984" s="4"/>
      <c r="AF984" s="4"/>
      <c r="AG984" s="4"/>
      <c r="AH984" s="4"/>
      <c r="AI984" s="4"/>
      <c r="AJ984" s="4"/>
      <c r="AK984" s="4"/>
      <c r="AL984" s="4"/>
    </row>
    <row r="985">
      <c r="A985" s="1"/>
      <c r="B985" s="47"/>
      <c r="C985" s="116"/>
      <c r="D985" s="47"/>
      <c r="E985" s="47"/>
      <c r="F985" s="47"/>
      <c r="G985" s="47"/>
      <c r="H985" s="47"/>
      <c r="I985" s="48"/>
      <c r="J985" s="48"/>
      <c r="K985" s="48"/>
      <c r="L985" s="48"/>
      <c r="M985" s="1"/>
      <c r="N985" s="1"/>
      <c r="O985" s="1"/>
      <c r="P985" s="47"/>
      <c r="Q985" s="4"/>
      <c r="R985" s="4"/>
      <c r="S985" s="4"/>
      <c r="T985" s="4"/>
      <c r="U985" s="4"/>
      <c r="V985" s="4"/>
      <c r="W985" s="4"/>
      <c r="X985" s="4"/>
      <c r="Y985" s="4"/>
      <c r="Z985" s="4"/>
      <c r="AA985" s="4"/>
      <c r="AB985" s="4"/>
      <c r="AC985" s="4"/>
      <c r="AD985" s="4"/>
      <c r="AE985" s="4"/>
      <c r="AF985" s="4"/>
      <c r="AG985" s="4"/>
      <c r="AH985" s="4"/>
      <c r="AI985" s="4"/>
      <c r="AJ985" s="4"/>
      <c r="AK985" s="4"/>
      <c r="AL985" s="4"/>
    </row>
    <row r="986">
      <c r="A986" s="1"/>
      <c r="B986" s="47"/>
      <c r="C986" s="116"/>
      <c r="D986" s="47"/>
      <c r="E986" s="47"/>
      <c r="F986" s="47"/>
      <c r="G986" s="47"/>
      <c r="H986" s="47"/>
      <c r="I986" s="48"/>
      <c r="J986" s="48"/>
      <c r="K986" s="48"/>
      <c r="L986" s="48"/>
      <c r="M986" s="1"/>
      <c r="N986" s="1"/>
      <c r="O986" s="1"/>
      <c r="P986" s="47"/>
      <c r="Q986" s="4"/>
      <c r="R986" s="4"/>
      <c r="S986" s="4"/>
      <c r="T986" s="4"/>
      <c r="U986" s="4"/>
      <c r="V986" s="4"/>
      <c r="W986" s="4"/>
      <c r="X986" s="4"/>
      <c r="Y986" s="4"/>
      <c r="Z986" s="4"/>
      <c r="AA986" s="4"/>
      <c r="AB986" s="4"/>
      <c r="AC986" s="4"/>
      <c r="AD986" s="4"/>
      <c r="AE986" s="4"/>
      <c r="AF986" s="4"/>
      <c r="AG986" s="4"/>
      <c r="AH986" s="4"/>
      <c r="AI986" s="4"/>
      <c r="AJ986" s="4"/>
      <c r="AK986" s="4"/>
      <c r="AL986" s="4"/>
    </row>
    <row r="987">
      <c r="A987" s="1"/>
      <c r="B987" s="47"/>
      <c r="C987" s="116"/>
      <c r="D987" s="47"/>
      <c r="E987" s="47"/>
      <c r="F987" s="47"/>
      <c r="G987" s="47"/>
      <c r="H987" s="47"/>
      <c r="I987" s="48"/>
      <c r="J987" s="48"/>
      <c r="K987" s="48"/>
      <c r="L987" s="48"/>
      <c r="M987" s="1"/>
      <c r="N987" s="1"/>
      <c r="O987" s="1"/>
      <c r="P987" s="47"/>
      <c r="Q987" s="4"/>
      <c r="R987" s="4"/>
      <c r="S987" s="4"/>
      <c r="T987" s="4"/>
      <c r="U987" s="4"/>
      <c r="V987" s="4"/>
      <c r="W987" s="4"/>
      <c r="X987" s="4"/>
      <c r="Y987" s="4"/>
      <c r="Z987" s="4"/>
      <c r="AA987" s="4"/>
      <c r="AB987" s="4"/>
      <c r="AC987" s="4"/>
      <c r="AD987" s="4"/>
      <c r="AE987" s="4"/>
      <c r="AF987" s="4"/>
      <c r="AG987" s="4"/>
      <c r="AH987" s="4"/>
      <c r="AI987" s="4"/>
      <c r="AJ987" s="4"/>
      <c r="AK987" s="4"/>
      <c r="AL987" s="4"/>
    </row>
    <row r="988">
      <c r="A988" s="1"/>
      <c r="B988" s="47"/>
      <c r="C988" s="116"/>
      <c r="D988" s="47"/>
      <c r="E988" s="47"/>
      <c r="F988" s="47"/>
      <c r="G988" s="47"/>
      <c r="H988" s="47"/>
      <c r="I988" s="48"/>
      <c r="J988" s="48"/>
      <c r="K988" s="48"/>
      <c r="L988" s="48"/>
      <c r="M988" s="1"/>
      <c r="N988" s="1"/>
      <c r="O988" s="1"/>
      <c r="P988" s="47"/>
      <c r="Q988" s="4"/>
      <c r="R988" s="4"/>
      <c r="S988" s="4"/>
      <c r="T988" s="4"/>
      <c r="U988" s="4"/>
      <c r="V988" s="4"/>
      <c r="W988" s="4"/>
      <c r="X988" s="4"/>
      <c r="Y988" s="4"/>
      <c r="Z988" s="4"/>
      <c r="AA988" s="4"/>
      <c r="AB988" s="4"/>
      <c r="AC988" s="4"/>
      <c r="AD988" s="4"/>
      <c r="AE988" s="4"/>
      <c r="AF988" s="4"/>
      <c r="AG988" s="4"/>
      <c r="AH988" s="4"/>
      <c r="AI988" s="4"/>
      <c r="AJ988" s="4"/>
      <c r="AK988" s="4"/>
      <c r="AL988" s="4"/>
    </row>
    <row r="989">
      <c r="A989" s="1"/>
      <c r="B989" s="47"/>
      <c r="C989" s="116"/>
      <c r="D989" s="47"/>
      <c r="E989" s="47"/>
      <c r="F989" s="47"/>
      <c r="G989" s="47"/>
      <c r="H989" s="47"/>
      <c r="I989" s="48"/>
      <c r="J989" s="48"/>
      <c r="K989" s="48"/>
      <c r="L989" s="48"/>
      <c r="M989" s="1"/>
      <c r="N989" s="1"/>
      <c r="O989" s="1"/>
      <c r="P989" s="47"/>
      <c r="Q989" s="4"/>
      <c r="R989" s="4"/>
      <c r="S989" s="4"/>
      <c r="T989" s="4"/>
      <c r="U989" s="4"/>
      <c r="V989" s="4"/>
      <c r="W989" s="4"/>
      <c r="X989" s="4"/>
      <c r="Y989" s="4"/>
      <c r="Z989" s="4"/>
      <c r="AA989" s="4"/>
      <c r="AB989" s="4"/>
      <c r="AC989" s="4"/>
      <c r="AD989" s="4"/>
      <c r="AE989" s="4"/>
      <c r="AF989" s="4"/>
      <c r="AG989" s="4"/>
      <c r="AH989" s="4"/>
      <c r="AI989" s="4"/>
      <c r="AJ989" s="4"/>
      <c r="AK989" s="4"/>
      <c r="AL989" s="4"/>
    </row>
    <row r="990">
      <c r="A990" s="1"/>
      <c r="B990" s="47"/>
      <c r="C990" s="116"/>
      <c r="D990" s="47"/>
      <c r="E990" s="47"/>
      <c r="F990" s="47"/>
      <c r="G990" s="47"/>
      <c r="H990" s="47"/>
      <c r="I990" s="48"/>
      <c r="J990" s="48"/>
      <c r="K990" s="48"/>
      <c r="L990" s="48"/>
      <c r="M990" s="1"/>
      <c r="N990" s="1"/>
      <c r="O990" s="1"/>
      <c r="P990" s="47"/>
      <c r="Q990" s="4"/>
      <c r="R990" s="4"/>
      <c r="S990" s="4"/>
      <c r="T990" s="4"/>
      <c r="U990" s="4"/>
      <c r="V990" s="4"/>
      <c r="W990" s="4"/>
      <c r="X990" s="4"/>
      <c r="Y990" s="4"/>
      <c r="Z990" s="4"/>
      <c r="AA990" s="4"/>
      <c r="AB990" s="4"/>
      <c r="AC990" s="4"/>
      <c r="AD990" s="4"/>
      <c r="AE990" s="4"/>
      <c r="AF990" s="4"/>
      <c r="AG990" s="4"/>
      <c r="AH990" s="4"/>
      <c r="AI990" s="4"/>
      <c r="AJ990" s="4"/>
      <c r="AK990" s="4"/>
      <c r="AL990" s="4"/>
    </row>
    <row r="991">
      <c r="A991" s="1"/>
      <c r="B991" s="47"/>
      <c r="C991" s="116"/>
      <c r="D991" s="47"/>
      <c r="E991" s="47"/>
      <c r="F991" s="47"/>
      <c r="G991" s="47"/>
      <c r="H991" s="47"/>
      <c r="I991" s="48"/>
      <c r="J991" s="48"/>
      <c r="K991" s="48"/>
      <c r="L991" s="48"/>
      <c r="M991" s="1"/>
      <c r="N991" s="1"/>
      <c r="O991" s="1"/>
      <c r="P991" s="47"/>
      <c r="Q991" s="4"/>
      <c r="R991" s="4"/>
      <c r="S991" s="4"/>
      <c r="T991" s="4"/>
      <c r="U991" s="4"/>
      <c r="V991" s="4"/>
      <c r="W991" s="4"/>
      <c r="X991" s="4"/>
      <c r="Y991" s="4"/>
      <c r="Z991" s="4"/>
      <c r="AA991" s="4"/>
      <c r="AB991" s="4"/>
      <c r="AC991" s="4"/>
      <c r="AD991" s="4"/>
      <c r="AE991" s="4"/>
      <c r="AF991" s="4"/>
      <c r="AG991" s="4"/>
      <c r="AH991" s="4"/>
      <c r="AI991" s="4"/>
      <c r="AJ991" s="4"/>
      <c r="AK991" s="4"/>
      <c r="AL991" s="4"/>
    </row>
    <row r="992">
      <c r="A992" s="1"/>
      <c r="B992" s="47"/>
      <c r="C992" s="116"/>
      <c r="D992" s="47"/>
      <c r="E992" s="47"/>
      <c r="F992" s="47"/>
      <c r="G992" s="47"/>
      <c r="H992" s="47"/>
      <c r="I992" s="48"/>
      <c r="J992" s="48"/>
      <c r="K992" s="48"/>
      <c r="L992" s="48"/>
      <c r="M992" s="1"/>
      <c r="N992" s="1"/>
      <c r="O992" s="1"/>
      <c r="P992" s="47"/>
      <c r="Q992" s="4"/>
      <c r="R992" s="4"/>
      <c r="S992" s="4"/>
      <c r="T992" s="4"/>
      <c r="U992" s="4"/>
      <c r="V992" s="4"/>
      <c r="W992" s="4"/>
      <c r="X992" s="4"/>
      <c r="Y992" s="4"/>
      <c r="Z992" s="4"/>
      <c r="AA992" s="4"/>
      <c r="AB992" s="4"/>
      <c r="AC992" s="4"/>
      <c r="AD992" s="4"/>
      <c r="AE992" s="4"/>
      <c r="AF992" s="4"/>
      <c r="AG992" s="4"/>
      <c r="AH992" s="4"/>
      <c r="AI992" s="4"/>
      <c r="AJ992" s="4"/>
      <c r="AK992" s="4"/>
      <c r="AL992" s="4"/>
    </row>
    <row r="993">
      <c r="A993" s="1"/>
      <c r="B993" s="47"/>
      <c r="C993" s="116"/>
      <c r="D993" s="47"/>
      <c r="E993" s="47"/>
      <c r="F993" s="47"/>
      <c r="G993" s="47"/>
      <c r="H993" s="47"/>
      <c r="I993" s="48"/>
      <c r="J993" s="48"/>
      <c r="K993" s="48"/>
      <c r="L993" s="48"/>
      <c r="M993" s="1"/>
      <c r="N993" s="1"/>
      <c r="O993" s="1"/>
      <c r="P993" s="47"/>
      <c r="Q993" s="4"/>
      <c r="R993" s="4"/>
      <c r="S993" s="4"/>
      <c r="T993" s="4"/>
      <c r="U993" s="4"/>
      <c r="V993" s="4"/>
      <c r="W993" s="4"/>
      <c r="X993" s="4"/>
      <c r="Y993" s="4"/>
      <c r="Z993" s="4"/>
      <c r="AA993" s="4"/>
      <c r="AB993" s="4"/>
      <c r="AC993" s="4"/>
      <c r="AD993" s="4"/>
      <c r="AE993" s="4"/>
      <c r="AF993" s="4"/>
      <c r="AG993" s="4"/>
      <c r="AH993" s="4"/>
      <c r="AI993" s="4"/>
      <c r="AJ993" s="4"/>
      <c r="AK993" s="4"/>
      <c r="AL993" s="4"/>
    </row>
    <row r="994">
      <c r="A994" s="1"/>
      <c r="B994" s="47"/>
      <c r="C994" s="116"/>
      <c r="D994" s="47"/>
      <c r="E994" s="47"/>
      <c r="F994" s="47"/>
      <c r="G994" s="47"/>
      <c r="H994" s="47"/>
      <c r="I994" s="48"/>
      <c r="J994" s="48"/>
      <c r="K994" s="48"/>
      <c r="L994" s="48"/>
      <c r="M994" s="1"/>
      <c r="N994" s="1"/>
      <c r="O994" s="1"/>
      <c r="P994" s="47"/>
      <c r="Q994" s="4"/>
      <c r="R994" s="4"/>
      <c r="S994" s="4"/>
      <c r="T994" s="4"/>
      <c r="U994" s="4"/>
      <c r="V994" s="4"/>
      <c r="W994" s="4"/>
      <c r="X994" s="4"/>
      <c r="Y994" s="4"/>
      <c r="Z994" s="4"/>
      <c r="AA994" s="4"/>
      <c r="AB994" s="4"/>
      <c r="AC994" s="4"/>
      <c r="AD994" s="4"/>
      <c r="AE994" s="4"/>
      <c r="AF994" s="4"/>
      <c r="AG994" s="4"/>
      <c r="AH994" s="4"/>
      <c r="AI994" s="4"/>
      <c r="AJ994" s="4"/>
      <c r="AK994" s="4"/>
      <c r="AL994" s="4"/>
    </row>
    <row r="995">
      <c r="A995" s="1"/>
      <c r="B995" s="47"/>
      <c r="C995" s="116"/>
      <c r="D995" s="47"/>
      <c r="E995" s="47"/>
      <c r="F995" s="47"/>
      <c r="G995" s="47"/>
      <c r="H995" s="47"/>
      <c r="I995" s="48"/>
      <c r="J995" s="48"/>
      <c r="K995" s="48"/>
      <c r="L995" s="48"/>
      <c r="M995" s="1"/>
      <c r="N995" s="1"/>
      <c r="O995" s="1"/>
      <c r="P995" s="47"/>
      <c r="Q995" s="4"/>
      <c r="R995" s="4"/>
      <c r="S995" s="4"/>
      <c r="T995" s="4"/>
      <c r="U995" s="4"/>
      <c r="V995" s="4"/>
      <c r="W995" s="4"/>
      <c r="X995" s="4"/>
      <c r="Y995" s="4"/>
      <c r="Z995" s="4"/>
      <c r="AA995" s="4"/>
      <c r="AB995" s="4"/>
      <c r="AC995" s="4"/>
      <c r="AD995" s="4"/>
      <c r="AE995" s="4"/>
      <c r="AF995" s="4"/>
      <c r="AG995" s="4"/>
      <c r="AH995" s="4"/>
      <c r="AI995" s="4"/>
      <c r="AJ995" s="4"/>
      <c r="AK995" s="4"/>
      <c r="AL995" s="4"/>
    </row>
    <row r="996">
      <c r="A996" s="1"/>
      <c r="B996" s="47"/>
      <c r="C996" s="116"/>
      <c r="D996" s="47"/>
      <c r="E996" s="47"/>
      <c r="F996" s="47"/>
      <c r="G996" s="47"/>
      <c r="H996" s="47"/>
      <c r="I996" s="48"/>
      <c r="J996" s="48"/>
      <c r="K996" s="48"/>
      <c r="L996" s="48"/>
      <c r="M996" s="1"/>
      <c r="N996" s="1"/>
      <c r="O996" s="1"/>
      <c r="P996" s="47"/>
      <c r="Q996" s="4"/>
      <c r="R996" s="4"/>
      <c r="S996" s="4"/>
      <c r="T996" s="4"/>
      <c r="U996" s="4"/>
      <c r="V996" s="4"/>
      <c r="W996" s="4"/>
      <c r="X996" s="4"/>
      <c r="Y996" s="4"/>
      <c r="Z996" s="4"/>
      <c r="AA996" s="4"/>
      <c r="AB996" s="4"/>
      <c r="AC996" s="4"/>
      <c r="AD996" s="4"/>
      <c r="AE996" s="4"/>
      <c r="AF996" s="4"/>
      <c r="AG996" s="4"/>
      <c r="AH996" s="4"/>
      <c r="AI996" s="4"/>
      <c r="AJ996" s="4"/>
      <c r="AK996" s="4"/>
      <c r="AL996" s="4"/>
    </row>
    <row r="997">
      <c r="A997" s="1"/>
      <c r="B997" s="47"/>
      <c r="C997" s="116"/>
      <c r="D997" s="47"/>
      <c r="E997" s="47"/>
      <c r="F997" s="47"/>
      <c r="G997" s="47"/>
      <c r="H997" s="47"/>
      <c r="I997" s="48"/>
      <c r="J997" s="48"/>
      <c r="K997" s="48"/>
      <c r="L997" s="48"/>
      <c r="M997" s="1"/>
      <c r="N997" s="1"/>
      <c r="O997" s="1"/>
      <c r="P997" s="47"/>
      <c r="Q997" s="4"/>
      <c r="R997" s="4"/>
      <c r="S997" s="4"/>
      <c r="T997" s="4"/>
      <c r="U997" s="4"/>
      <c r="V997" s="4"/>
      <c r="W997" s="4"/>
      <c r="X997" s="4"/>
      <c r="Y997" s="4"/>
      <c r="Z997" s="4"/>
      <c r="AA997" s="4"/>
      <c r="AB997" s="4"/>
      <c r="AC997" s="4"/>
      <c r="AD997" s="4"/>
      <c r="AE997" s="4"/>
      <c r="AF997" s="4"/>
      <c r="AG997" s="4"/>
      <c r="AH997" s="4"/>
      <c r="AI997" s="4"/>
      <c r="AJ997" s="4"/>
      <c r="AK997" s="4"/>
      <c r="AL997" s="4"/>
    </row>
    <row r="998">
      <c r="A998" s="1"/>
      <c r="B998" s="47"/>
      <c r="C998" s="116"/>
      <c r="D998" s="47"/>
      <c r="E998" s="47"/>
      <c r="F998" s="47"/>
      <c r="G998" s="47"/>
      <c r="H998" s="47"/>
      <c r="I998" s="48"/>
      <c r="J998" s="48"/>
      <c r="K998" s="48"/>
      <c r="L998" s="48"/>
      <c r="M998" s="1"/>
      <c r="N998" s="1"/>
      <c r="O998" s="1"/>
      <c r="P998" s="47"/>
      <c r="Q998" s="4"/>
      <c r="R998" s="4"/>
      <c r="S998" s="4"/>
      <c r="T998" s="4"/>
      <c r="U998" s="4"/>
      <c r="V998" s="4"/>
      <c r="W998" s="4"/>
      <c r="X998" s="4"/>
      <c r="Y998" s="4"/>
      <c r="Z998" s="4"/>
      <c r="AA998" s="4"/>
      <c r="AB998" s="4"/>
      <c r="AC998" s="4"/>
      <c r="AD998" s="4"/>
      <c r="AE998" s="4"/>
      <c r="AF998" s="4"/>
      <c r="AG998" s="4"/>
      <c r="AH998" s="4"/>
      <c r="AI998" s="4"/>
      <c r="AJ998" s="4"/>
      <c r="AK998" s="4"/>
      <c r="AL998" s="4"/>
    </row>
    <row r="999">
      <c r="A999" s="1"/>
      <c r="B999" s="47"/>
      <c r="C999" s="116"/>
      <c r="D999" s="47"/>
      <c r="E999" s="47"/>
      <c r="F999" s="47"/>
      <c r="G999" s="47"/>
      <c r="H999" s="47"/>
      <c r="I999" s="48"/>
      <c r="J999" s="48"/>
      <c r="K999" s="48"/>
      <c r="L999" s="48"/>
      <c r="M999" s="1"/>
      <c r="N999" s="1"/>
      <c r="O999" s="1"/>
      <c r="P999" s="47"/>
      <c r="Q999" s="4"/>
      <c r="R999" s="4"/>
      <c r="S999" s="4"/>
      <c r="T999" s="4"/>
      <c r="U999" s="4"/>
      <c r="V999" s="4"/>
      <c r="W999" s="4"/>
      <c r="X999" s="4"/>
      <c r="Y999" s="4"/>
      <c r="Z999" s="4"/>
      <c r="AA999" s="4"/>
      <c r="AB999" s="4"/>
      <c r="AC999" s="4"/>
      <c r="AD999" s="4"/>
      <c r="AE999" s="4"/>
      <c r="AF999" s="4"/>
      <c r="AG999" s="4"/>
      <c r="AH999" s="4"/>
      <c r="AI999" s="4"/>
      <c r="AJ999" s="4"/>
      <c r="AK999" s="4"/>
      <c r="AL999" s="4"/>
    </row>
    <row r="1000">
      <c r="A1000" s="1"/>
      <c r="B1000" s="47"/>
      <c r="C1000" s="116"/>
      <c r="D1000" s="47"/>
      <c r="E1000" s="47"/>
      <c r="F1000" s="47"/>
      <c r="G1000" s="47"/>
      <c r="H1000" s="47"/>
      <c r="I1000" s="48"/>
      <c r="J1000" s="48"/>
      <c r="K1000" s="48"/>
      <c r="L1000" s="48"/>
      <c r="M1000" s="1"/>
      <c r="N1000" s="1"/>
      <c r="O1000" s="1"/>
      <c r="P1000" s="47"/>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row r="1001">
      <c r="A1001" s="1"/>
      <c r="B1001" s="47"/>
      <c r="C1001" s="116"/>
      <c r="D1001" s="47"/>
      <c r="E1001" s="47"/>
      <c r="F1001" s="47"/>
      <c r="G1001" s="47"/>
      <c r="H1001" s="47"/>
      <c r="I1001" s="48"/>
      <c r="J1001" s="48"/>
      <c r="K1001" s="48"/>
      <c r="L1001" s="48"/>
      <c r="M1001" s="1"/>
      <c r="N1001" s="1"/>
      <c r="O1001" s="1"/>
      <c r="P1001" s="47"/>
      <c r="Q1001" s="4"/>
      <c r="R1001" s="4"/>
      <c r="S1001" s="4"/>
      <c r="T1001" s="4"/>
      <c r="U1001" s="4"/>
      <c r="V1001" s="4"/>
      <c r="W1001" s="4"/>
      <c r="X1001" s="4"/>
      <c r="Y1001" s="4"/>
      <c r="Z1001" s="4"/>
      <c r="AA1001" s="4"/>
      <c r="AB1001" s="4"/>
      <c r="AC1001" s="4"/>
      <c r="AD1001" s="4"/>
      <c r="AE1001" s="4"/>
      <c r="AF1001" s="4"/>
      <c r="AG1001" s="4"/>
      <c r="AH1001" s="4"/>
      <c r="AI1001" s="4"/>
      <c r="AJ1001" s="4"/>
      <c r="AK1001" s="4"/>
      <c r="AL1001" s="4"/>
    </row>
    <row r="1002">
      <c r="A1002" s="1"/>
      <c r="B1002" s="47"/>
      <c r="C1002" s="116"/>
      <c r="D1002" s="47"/>
      <c r="E1002" s="47"/>
      <c r="F1002" s="47"/>
      <c r="G1002" s="47"/>
      <c r="H1002" s="47"/>
      <c r="I1002" s="48"/>
      <c r="J1002" s="48"/>
      <c r="K1002" s="48"/>
      <c r="L1002" s="48"/>
      <c r="M1002" s="1"/>
      <c r="N1002" s="1"/>
      <c r="O1002" s="1"/>
      <c r="P1002" s="47"/>
      <c r="Q1002" s="4"/>
      <c r="R1002" s="4"/>
      <c r="S1002" s="4"/>
      <c r="T1002" s="4"/>
      <c r="U1002" s="4"/>
      <c r="V1002" s="4"/>
      <c r="W1002" s="4"/>
      <c r="X1002" s="4"/>
      <c r="Y1002" s="4"/>
      <c r="Z1002" s="4"/>
      <c r="AA1002" s="4"/>
      <c r="AB1002" s="4"/>
      <c r="AC1002" s="4"/>
      <c r="AD1002" s="4"/>
      <c r="AE1002" s="4"/>
      <c r="AF1002" s="4"/>
      <c r="AG1002" s="4"/>
      <c r="AH1002" s="4"/>
      <c r="AI1002" s="4"/>
      <c r="AJ1002" s="4"/>
      <c r="AK1002" s="4"/>
      <c r="AL1002" s="4"/>
    </row>
    <row r="1003">
      <c r="A1003" s="1"/>
      <c r="B1003" s="47"/>
      <c r="C1003" s="116"/>
      <c r="D1003" s="47"/>
      <c r="E1003" s="47"/>
      <c r="F1003" s="47"/>
      <c r="G1003" s="47"/>
      <c r="H1003" s="47"/>
      <c r="I1003" s="48"/>
      <c r="J1003" s="48"/>
      <c r="K1003" s="48"/>
      <c r="L1003" s="48"/>
      <c r="M1003" s="1"/>
      <c r="N1003" s="1"/>
      <c r="O1003" s="1"/>
      <c r="P1003" s="47"/>
      <c r="Q1003" s="4"/>
      <c r="R1003" s="4"/>
      <c r="S1003" s="4"/>
      <c r="T1003" s="4"/>
      <c r="U1003" s="4"/>
      <c r="V1003" s="4"/>
      <c r="W1003" s="4"/>
      <c r="X1003" s="4"/>
      <c r="Y1003" s="4"/>
      <c r="Z1003" s="4"/>
      <c r="AA1003" s="4"/>
      <c r="AB1003" s="4"/>
      <c r="AC1003" s="4"/>
      <c r="AD1003" s="4"/>
      <c r="AE1003" s="4"/>
      <c r="AF1003" s="4"/>
      <c r="AG1003" s="4"/>
      <c r="AH1003" s="4"/>
      <c r="AI1003" s="4"/>
      <c r="AJ1003" s="4"/>
      <c r="AK1003" s="4"/>
      <c r="AL1003" s="4"/>
    </row>
    <row r="1004">
      <c r="A1004" s="1"/>
      <c r="B1004" s="47"/>
      <c r="C1004" s="116"/>
      <c r="D1004" s="47"/>
      <c r="E1004" s="47"/>
      <c r="F1004" s="47"/>
      <c r="G1004" s="47"/>
      <c r="H1004" s="47"/>
      <c r="I1004" s="48"/>
      <c r="J1004" s="48"/>
      <c r="K1004" s="48"/>
      <c r="L1004" s="48"/>
      <c r="M1004" s="1"/>
      <c r="N1004" s="1"/>
      <c r="O1004" s="1"/>
      <c r="P1004" s="47"/>
      <c r="Q1004" s="4"/>
      <c r="R1004" s="4"/>
      <c r="S1004" s="4"/>
      <c r="T1004" s="4"/>
      <c r="U1004" s="4"/>
      <c r="V1004" s="4"/>
      <c r="W1004" s="4"/>
      <c r="X1004" s="4"/>
      <c r="Y1004" s="4"/>
      <c r="Z1004" s="4"/>
      <c r="AA1004" s="4"/>
      <c r="AB1004" s="4"/>
      <c r="AC1004" s="4"/>
      <c r="AD1004" s="4"/>
      <c r="AE1004" s="4"/>
      <c r="AF1004" s="4"/>
      <c r="AG1004" s="4"/>
      <c r="AH1004" s="4"/>
      <c r="AI1004" s="4"/>
      <c r="AJ1004" s="4"/>
      <c r="AK1004" s="4"/>
      <c r="AL1004" s="4"/>
    </row>
    <row r="1005">
      <c r="A1005" s="1"/>
      <c r="B1005" s="47"/>
      <c r="C1005" s="116"/>
      <c r="D1005" s="47"/>
      <c r="E1005" s="47"/>
      <c r="F1005" s="47"/>
      <c r="G1005" s="47"/>
      <c r="H1005" s="47"/>
      <c r="I1005" s="48"/>
      <c r="J1005" s="48"/>
      <c r="K1005" s="48"/>
      <c r="L1005" s="48"/>
      <c r="M1005" s="1"/>
      <c r="N1005" s="1"/>
      <c r="O1005" s="1"/>
      <c r="P1005" s="47"/>
      <c r="Q1005" s="4"/>
      <c r="R1005" s="4"/>
      <c r="S1005" s="4"/>
      <c r="T1005" s="4"/>
      <c r="U1005" s="4"/>
      <c r="V1005" s="4"/>
      <c r="W1005" s="4"/>
      <c r="X1005" s="4"/>
      <c r="Y1005" s="4"/>
      <c r="Z1005" s="4"/>
      <c r="AA1005" s="4"/>
      <c r="AB1005" s="4"/>
      <c r="AC1005" s="4"/>
      <c r="AD1005" s="4"/>
      <c r="AE1005" s="4"/>
      <c r="AF1005" s="4"/>
      <c r="AG1005" s="4"/>
      <c r="AH1005" s="4"/>
      <c r="AI1005" s="4"/>
      <c r="AJ1005" s="4"/>
      <c r="AK1005" s="4"/>
      <c r="AL1005" s="4"/>
    </row>
    <row r="1006">
      <c r="A1006" s="1"/>
      <c r="B1006" s="47"/>
      <c r="C1006" s="116"/>
      <c r="D1006" s="47"/>
      <c r="E1006" s="47"/>
      <c r="F1006" s="47"/>
      <c r="G1006" s="47"/>
      <c r="H1006" s="47"/>
      <c r="I1006" s="48"/>
      <c r="J1006" s="48"/>
      <c r="K1006" s="48"/>
      <c r="L1006" s="48"/>
      <c r="M1006" s="1"/>
      <c r="N1006" s="1"/>
      <c r="O1006" s="1"/>
      <c r="P1006" s="47"/>
      <c r="Q1006" s="4"/>
      <c r="R1006" s="4"/>
      <c r="S1006" s="4"/>
      <c r="T1006" s="4"/>
      <c r="U1006" s="4"/>
      <c r="V1006" s="4"/>
      <c r="W1006" s="4"/>
      <c r="X1006" s="4"/>
      <c r="Y1006" s="4"/>
      <c r="Z1006" s="4"/>
      <c r="AA1006" s="4"/>
      <c r="AB1006" s="4"/>
      <c r="AC1006" s="4"/>
      <c r="AD1006" s="4"/>
      <c r="AE1006" s="4"/>
      <c r="AF1006" s="4"/>
      <c r="AG1006" s="4"/>
      <c r="AH1006" s="4"/>
      <c r="AI1006" s="4"/>
      <c r="AJ1006" s="4"/>
      <c r="AK1006" s="4"/>
      <c r="AL1006" s="4"/>
    </row>
    <row r="1007">
      <c r="A1007" s="1"/>
      <c r="B1007" s="47"/>
      <c r="C1007" s="116"/>
      <c r="D1007" s="47"/>
      <c r="E1007" s="47"/>
      <c r="F1007" s="47"/>
      <c r="G1007" s="47"/>
      <c r="H1007" s="47"/>
      <c r="I1007" s="48"/>
      <c r="J1007" s="48"/>
      <c r="K1007" s="48"/>
      <c r="L1007" s="48"/>
      <c r="M1007" s="1"/>
      <c r="N1007" s="1"/>
      <c r="O1007" s="1"/>
      <c r="P1007" s="47"/>
      <c r="Q1007" s="4"/>
      <c r="R1007" s="4"/>
      <c r="S1007" s="4"/>
      <c r="T1007" s="4"/>
      <c r="U1007" s="4"/>
      <c r="V1007" s="4"/>
      <c r="W1007" s="4"/>
      <c r="X1007" s="4"/>
      <c r="Y1007" s="4"/>
      <c r="Z1007" s="4"/>
      <c r="AA1007" s="4"/>
      <c r="AB1007" s="4"/>
      <c r="AC1007" s="4"/>
      <c r="AD1007" s="4"/>
      <c r="AE1007" s="4"/>
      <c r="AF1007" s="4"/>
      <c r="AG1007" s="4"/>
      <c r="AH1007" s="4"/>
      <c r="AI1007" s="4"/>
      <c r="AJ1007" s="4"/>
      <c r="AK1007" s="4"/>
      <c r="AL1007" s="4"/>
    </row>
    <row r="1008">
      <c r="A1008" s="1"/>
      <c r="B1008" s="47"/>
      <c r="C1008" s="116"/>
      <c r="D1008" s="47"/>
      <c r="E1008" s="47"/>
      <c r="F1008" s="47"/>
      <c r="G1008" s="47"/>
      <c r="H1008" s="47"/>
      <c r="I1008" s="48"/>
      <c r="J1008" s="48"/>
      <c r="K1008" s="48"/>
      <c r="L1008" s="48"/>
      <c r="M1008" s="1"/>
      <c r="N1008" s="1"/>
      <c r="O1008" s="1"/>
      <c r="P1008" s="47"/>
      <c r="Q1008" s="4"/>
      <c r="R1008" s="4"/>
      <c r="S1008" s="4"/>
      <c r="T1008" s="4"/>
      <c r="U1008" s="4"/>
      <c r="V1008" s="4"/>
      <c r="W1008" s="4"/>
      <c r="X1008" s="4"/>
      <c r="Y1008" s="4"/>
      <c r="Z1008" s="4"/>
      <c r="AA1008" s="4"/>
      <c r="AB1008" s="4"/>
      <c r="AC1008" s="4"/>
      <c r="AD1008" s="4"/>
      <c r="AE1008" s="4"/>
      <c r="AF1008" s="4"/>
      <c r="AG1008" s="4"/>
      <c r="AH1008" s="4"/>
      <c r="AI1008" s="4"/>
      <c r="AJ1008" s="4"/>
      <c r="AK1008" s="4"/>
      <c r="AL1008" s="4"/>
    </row>
    <row r="1009">
      <c r="A1009" s="1"/>
      <c r="B1009" s="47"/>
      <c r="C1009" s="116"/>
      <c r="D1009" s="47"/>
      <c r="E1009" s="47"/>
      <c r="F1009" s="47"/>
      <c r="G1009" s="47"/>
      <c r="H1009" s="47"/>
      <c r="I1009" s="48"/>
      <c r="J1009" s="48"/>
      <c r="K1009" s="48"/>
      <c r="L1009" s="48"/>
      <c r="M1009" s="1"/>
      <c r="N1009" s="1"/>
      <c r="O1009" s="1"/>
      <c r="P1009" s="47"/>
      <c r="Q1009" s="4"/>
      <c r="R1009" s="4"/>
      <c r="S1009" s="4"/>
      <c r="T1009" s="4"/>
      <c r="U1009" s="4"/>
      <c r="V1009" s="4"/>
      <c r="W1009" s="4"/>
      <c r="X1009" s="4"/>
      <c r="Y1009" s="4"/>
      <c r="Z1009" s="4"/>
      <c r="AA1009" s="4"/>
      <c r="AB1009" s="4"/>
      <c r="AC1009" s="4"/>
      <c r="AD1009" s="4"/>
      <c r="AE1009" s="4"/>
      <c r="AF1009" s="4"/>
      <c r="AG1009" s="4"/>
      <c r="AH1009" s="4"/>
      <c r="AI1009" s="4"/>
      <c r="AJ1009" s="4"/>
      <c r="AK1009" s="4"/>
      <c r="AL1009" s="4"/>
    </row>
    <row r="1010">
      <c r="A1010" s="1"/>
      <c r="B1010" s="47"/>
      <c r="C1010" s="116"/>
      <c r="D1010" s="47"/>
      <c r="E1010" s="47"/>
      <c r="F1010" s="47"/>
      <c r="G1010" s="47"/>
      <c r="H1010" s="47"/>
      <c r="I1010" s="48"/>
      <c r="J1010" s="48"/>
      <c r="K1010" s="48"/>
      <c r="L1010" s="48"/>
      <c r="M1010" s="1"/>
      <c r="N1010" s="1"/>
      <c r="O1010" s="1"/>
      <c r="P1010" s="47"/>
      <c r="Q1010" s="4"/>
      <c r="R1010" s="4"/>
      <c r="S1010" s="4"/>
      <c r="T1010" s="4"/>
      <c r="U1010" s="4"/>
      <c r="V1010" s="4"/>
      <c r="W1010" s="4"/>
      <c r="X1010" s="4"/>
      <c r="Y1010" s="4"/>
      <c r="Z1010" s="4"/>
      <c r="AA1010" s="4"/>
      <c r="AB1010" s="4"/>
      <c r="AC1010" s="4"/>
      <c r="AD1010" s="4"/>
      <c r="AE1010" s="4"/>
      <c r="AF1010" s="4"/>
      <c r="AG1010" s="4"/>
      <c r="AH1010" s="4"/>
      <c r="AI1010" s="4"/>
      <c r="AJ1010" s="4"/>
      <c r="AK1010" s="4"/>
      <c r="AL1010" s="4"/>
    </row>
    <row r="1011">
      <c r="A1011" s="1"/>
      <c r="B1011" s="47"/>
      <c r="C1011" s="116"/>
      <c r="D1011" s="47"/>
      <c r="E1011" s="47"/>
      <c r="F1011" s="47"/>
      <c r="G1011" s="47"/>
      <c r="H1011" s="47"/>
      <c r="I1011" s="48"/>
      <c r="J1011" s="48"/>
      <c r="K1011" s="48"/>
      <c r="L1011" s="48"/>
      <c r="M1011" s="1"/>
      <c r="N1011" s="1"/>
      <c r="O1011" s="1"/>
      <c r="P1011" s="47"/>
      <c r="Q1011" s="4"/>
      <c r="R1011" s="4"/>
      <c r="S1011" s="4"/>
      <c r="T1011" s="4"/>
      <c r="U1011" s="4"/>
      <c r="V1011" s="4"/>
      <c r="W1011" s="4"/>
      <c r="X1011" s="4"/>
      <c r="Y1011" s="4"/>
      <c r="Z1011" s="4"/>
      <c r="AA1011" s="4"/>
      <c r="AB1011" s="4"/>
      <c r="AC1011" s="4"/>
      <c r="AD1011" s="4"/>
      <c r="AE1011" s="4"/>
      <c r="AF1011" s="4"/>
      <c r="AG1011" s="4"/>
      <c r="AH1011" s="4"/>
      <c r="AI1011" s="4"/>
      <c r="AJ1011" s="4"/>
      <c r="AK1011" s="4"/>
      <c r="AL1011" s="4"/>
    </row>
    <row r="1012">
      <c r="A1012" s="1"/>
      <c r="B1012" s="47"/>
      <c r="C1012" s="116"/>
      <c r="D1012" s="47"/>
      <c r="E1012" s="47"/>
      <c r="F1012" s="47"/>
      <c r="G1012" s="47"/>
      <c r="H1012" s="47"/>
      <c r="I1012" s="48"/>
      <c r="J1012" s="48"/>
      <c r="K1012" s="48"/>
      <c r="L1012" s="48"/>
      <c r="M1012" s="1"/>
      <c r="N1012" s="1"/>
      <c r="O1012" s="1"/>
      <c r="P1012" s="47"/>
      <c r="Q1012" s="4"/>
      <c r="R1012" s="4"/>
      <c r="S1012" s="4"/>
      <c r="T1012" s="4"/>
      <c r="U1012" s="4"/>
      <c r="V1012" s="4"/>
      <c r="W1012" s="4"/>
      <c r="X1012" s="4"/>
      <c r="Y1012" s="4"/>
      <c r="Z1012" s="4"/>
      <c r="AA1012" s="4"/>
      <c r="AB1012" s="4"/>
      <c r="AC1012" s="4"/>
      <c r="AD1012" s="4"/>
      <c r="AE1012" s="4"/>
      <c r="AF1012" s="4"/>
      <c r="AG1012" s="4"/>
      <c r="AH1012" s="4"/>
      <c r="AI1012" s="4"/>
      <c r="AJ1012" s="4"/>
      <c r="AK1012" s="4"/>
      <c r="AL1012" s="4"/>
    </row>
    <row r="1013">
      <c r="A1013" s="1"/>
      <c r="B1013" s="47"/>
      <c r="C1013" s="116"/>
      <c r="D1013" s="47"/>
      <c r="E1013" s="47"/>
      <c r="F1013" s="47"/>
      <c r="G1013" s="47"/>
      <c r="H1013" s="47"/>
      <c r="I1013" s="48"/>
      <c r="J1013" s="48"/>
      <c r="K1013" s="48"/>
      <c r="L1013" s="48"/>
      <c r="M1013" s="1"/>
      <c r="N1013" s="1"/>
      <c r="O1013" s="1"/>
      <c r="P1013" s="47"/>
      <c r="Q1013" s="4"/>
      <c r="R1013" s="4"/>
      <c r="S1013" s="4"/>
      <c r="T1013" s="4"/>
      <c r="U1013" s="4"/>
      <c r="V1013" s="4"/>
      <c r="W1013" s="4"/>
      <c r="X1013" s="4"/>
      <c r="Y1013" s="4"/>
      <c r="Z1013" s="4"/>
      <c r="AA1013" s="4"/>
      <c r="AB1013" s="4"/>
      <c r="AC1013" s="4"/>
      <c r="AD1013" s="4"/>
      <c r="AE1013" s="4"/>
      <c r="AF1013" s="4"/>
      <c r="AG1013" s="4"/>
      <c r="AH1013" s="4"/>
      <c r="AI1013" s="4"/>
      <c r="AJ1013" s="4"/>
      <c r="AK1013" s="4"/>
      <c r="AL1013" s="4"/>
    </row>
    <row r="1014">
      <c r="A1014" s="1"/>
      <c r="B1014" s="47"/>
      <c r="C1014" s="116"/>
      <c r="D1014" s="47"/>
      <c r="E1014" s="47"/>
      <c r="F1014" s="47"/>
      <c r="G1014" s="47"/>
      <c r="H1014" s="47"/>
      <c r="I1014" s="48"/>
      <c r="J1014" s="48"/>
      <c r="K1014" s="48"/>
      <c r="L1014" s="48"/>
      <c r="M1014" s="1"/>
      <c r="N1014" s="1"/>
      <c r="O1014" s="1"/>
      <c r="P1014" s="47"/>
      <c r="Q1014" s="4"/>
      <c r="R1014" s="4"/>
      <c r="S1014" s="4"/>
      <c r="T1014" s="4"/>
      <c r="U1014" s="4"/>
      <c r="V1014" s="4"/>
      <c r="W1014" s="4"/>
      <c r="X1014" s="4"/>
      <c r="Y1014" s="4"/>
      <c r="Z1014" s="4"/>
      <c r="AA1014" s="4"/>
      <c r="AB1014" s="4"/>
      <c r="AC1014" s="4"/>
      <c r="AD1014" s="4"/>
      <c r="AE1014" s="4"/>
      <c r="AF1014" s="4"/>
      <c r="AG1014" s="4"/>
      <c r="AH1014" s="4"/>
      <c r="AI1014" s="4"/>
      <c r="AJ1014" s="4"/>
      <c r="AK1014" s="4"/>
      <c r="AL1014" s="4"/>
    </row>
    <row r="1015">
      <c r="A1015" s="1"/>
      <c r="B1015" s="47"/>
      <c r="C1015" s="116"/>
      <c r="D1015" s="47"/>
      <c r="E1015" s="47"/>
      <c r="F1015" s="47"/>
      <c r="G1015" s="47"/>
      <c r="H1015" s="47"/>
      <c r="I1015" s="48"/>
      <c r="J1015" s="48"/>
      <c r="K1015" s="48"/>
      <c r="L1015" s="48"/>
      <c r="M1015" s="1"/>
      <c r="N1015" s="1"/>
      <c r="O1015" s="1"/>
      <c r="P1015" s="47"/>
      <c r="Q1015" s="4"/>
      <c r="R1015" s="4"/>
      <c r="S1015" s="4"/>
      <c r="T1015" s="4"/>
      <c r="U1015" s="4"/>
      <c r="V1015" s="4"/>
      <c r="W1015" s="4"/>
      <c r="X1015" s="4"/>
      <c r="Y1015" s="4"/>
      <c r="Z1015" s="4"/>
      <c r="AA1015" s="4"/>
      <c r="AB1015" s="4"/>
      <c r="AC1015" s="4"/>
      <c r="AD1015" s="4"/>
      <c r="AE1015" s="4"/>
      <c r="AF1015" s="4"/>
      <c r="AG1015" s="4"/>
      <c r="AH1015" s="4"/>
      <c r="AI1015" s="4"/>
      <c r="AJ1015" s="4"/>
      <c r="AK1015" s="4"/>
      <c r="AL1015" s="4"/>
    </row>
    <row r="1016">
      <c r="A1016" s="1"/>
      <c r="B1016" s="47"/>
      <c r="C1016" s="116"/>
      <c r="D1016" s="47"/>
      <c r="E1016" s="47"/>
      <c r="F1016" s="47"/>
      <c r="G1016" s="47"/>
      <c r="H1016" s="47"/>
      <c r="I1016" s="48"/>
      <c r="J1016" s="48"/>
      <c r="K1016" s="48"/>
      <c r="L1016" s="48"/>
      <c r="M1016" s="1"/>
      <c r="N1016" s="1"/>
      <c r="O1016" s="1"/>
      <c r="P1016" s="47"/>
      <c r="Q1016" s="4"/>
      <c r="R1016" s="4"/>
      <c r="S1016" s="4"/>
      <c r="T1016" s="4"/>
      <c r="U1016" s="4"/>
      <c r="V1016" s="4"/>
      <c r="W1016" s="4"/>
      <c r="X1016" s="4"/>
      <c r="Y1016" s="4"/>
      <c r="Z1016" s="4"/>
      <c r="AA1016" s="4"/>
      <c r="AB1016" s="4"/>
      <c r="AC1016" s="4"/>
      <c r="AD1016" s="4"/>
      <c r="AE1016" s="4"/>
      <c r="AF1016" s="4"/>
      <c r="AG1016" s="4"/>
      <c r="AH1016" s="4"/>
      <c r="AI1016" s="4"/>
      <c r="AJ1016" s="4"/>
      <c r="AK1016" s="4"/>
      <c r="AL1016" s="4"/>
    </row>
    <row r="1017">
      <c r="A1017" s="1"/>
      <c r="B1017" s="47"/>
      <c r="C1017" s="116"/>
      <c r="D1017" s="47"/>
      <c r="E1017" s="47"/>
      <c r="F1017" s="47"/>
      <c r="G1017" s="47"/>
      <c r="H1017" s="47"/>
      <c r="I1017" s="48"/>
      <c r="J1017" s="48"/>
      <c r="K1017" s="48"/>
      <c r="L1017" s="48"/>
      <c r="M1017" s="1"/>
      <c r="N1017" s="1"/>
      <c r="O1017" s="1"/>
      <c r="P1017" s="47"/>
      <c r="Q1017" s="4"/>
      <c r="R1017" s="4"/>
      <c r="S1017" s="4"/>
      <c r="T1017" s="4"/>
      <c r="U1017" s="4"/>
      <c r="V1017" s="4"/>
      <c r="W1017" s="4"/>
      <c r="X1017" s="4"/>
      <c r="Y1017" s="4"/>
      <c r="Z1017" s="4"/>
      <c r="AA1017" s="4"/>
      <c r="AB1017" s="4"/>
      <c r="AC1017" s="4"/>
      <c r="AD1017" s="4"/>
      <c r="AE1017" s="4"/>
      <c r="AF1017" s="4"/>
      <c r="AG1017" s="4"/>
      <c r="AH1017" s="4"/>
      <c r="AI1017" s="4"/>
      <c r="AJ1017" s="4"/>
      <c r="AK1017" s="4"/>
      <c r="AL1017" s="4"/>
    </row>
    <row r="1018">
      <c r="A1018" s="1"/>
      <c r="B1018" s="47"/>
      <c r="C1018" s="116"/>
      <c r="D1018" s="47"/>
      <c r="E1018" s="47"/>
      <c r="F1018" s="47"/>
      <c r="G1018" s="47"/>
      <c r="H1018" s="47"/>
      <c r="I1018" s="48"/>
      <c r="J1018" s="48"/>
      <c r="K1018" s="48"/>
      <c r="L1018" s="48"/>
      <c r="M1018" s="1"/>
      <c r="N1018" s="1"/>
      <c r="O1018" s="1"/>
      <c r="P1018" s="47"/>
      <c r="Q1018" s="4"/>
      <c r="R1018" s="4"/>
      <c r="S1018" s="4"/>
      <c r="T1018" s="4"/>
      <c r="U1018" s="4"/>
      <c r="V1018" s="4"/>
      <c r="W1018" s="4"/>
      <c r="X1018" s="4"/>
      <c r="Y1018" s="4"/>
      <c r="Z1018" s="4"/>
      <c r="AA1018" s="4"/>
      <c r="AB1018" s="4"/>
      <c r="AC1018" s="4"/>
      <c r="AD1018" s="4"/>
      <c r="AE1018" s="4"/>
      <c r="AF1018" s="4"/>
      <c r="AG1018" s="4"/>
      <c r="AH1018" s="4"/>
      <c r="AI1018" s="4"/>
      <c r="AJ1018" s="4"/>
      <c r="AK1018" s="4"/>
      <c r="AL1018" s="4"/>
    </row>
    <row r="1019">
      <c r="A1019" s="1"/>
      <c r="B1019" s="47"/>
      <c r="C1019" s="116"/>
      <c r="D1019" s="47"/>
      <c r="E1019" s="47"/>
      <c r="F1019" s="47"/>
      <c r="G1019" s="47"/>
      <c r="H1019" s="47"/>
      <c r="I1019" s="48"/>
      <c r="J1019" s="48"/>
      <c r="K1019" s="48"/>
      <c r="L1019" s="48"/>
      <c r="M1019" s="1"/>
      <c r="N1019" s="1"/>
      <c r="O1019" s="1"/>
      <c r="P1019" s="47"/>
      <c r="Q1019" s="4"/>
      <c r="R1019" s="4"/>
      <c r="S1019" s="4"/>
      <c r="T1019" s="4"/>
      <c r="U1019" s="4"/>
      <c r="V1019" s="4"/>
      <c r="W1019" s="4"/>
      <c r="X1019" s="4"/>
      <c r="Y1019" s="4"/>
      <c r="Z1019" s="4"/>
      <c r="AA1019" s="4"/>
      <c r="AB1019" s="4"/>
      <c r="AC1019" s="4"/>
      <c r="AD1019" s="4"/>
      <c r="AE1019" s="4"/>
      <c r="AF1019" s="4"/>
      <c r="AG1019" s="4"/>
      <c r="AH1019" s="4"/>
      <c r="AI1019" s="4"/>
      <c r="AJ1019" s="4"/>
      <c r="AK1019" s="4"/>
      <c r="AL1019" s="4"/>
    </row>
    <row r="1020">
      <c r="A1020" s="1"/>
      <c r="B1020" s="47"/>
      <c r="C1020" s="116"/>
      <c r="D1020" s="47"/>
      <c r="E1020" s="47"/>
      <c r="F1020" s="47"/>
      <c r="G1020" s="47"/>
      <c r="H1020" s="47"/>
      <c r="I1020" s="48"/>
      <c r="J1020" s="48"/>
      <c r="K1020" s="48"/>
      <c r="L1020" s="48"/>
      <c r="M1020" s="1"/>
      <c r="N1020" s="1"/>
      <c r="O1020" s="1"/>
      <c r="P1020" s="47"/>
      <c r="Q1020" s="4"/>
      <c r="R1020" s="4"/>
      <c r="S1020" s="4"/>
      <c r="T1020" s="4"/>
      <c r="U1020" s="4"/>
      <c r="V1020" s="4"/>
      <c r="W1020" s="4"/>
      <c r="X1020" s="4"/>
      <c r="Y1020" s="4"/>
      <c r="Z1020" s="4"/>
      <c r="AA1020" s="4"/>
      <c r="AB1020" s="4"/>
      <c r="AC1020" s="4"/>
      <c r="AD1020" s="4"/>
      <c r="AE1020" s="4"/>
      <c r="AF1020" s="4"/>
      <c r="AG1020" s="4"/>
      <c r="AH1020" s="4"/>
      <c r="AI1020" s="4"/>
      <c r="AJ1020" s="4"/>
      <c r="AK1020" s="4"/>
      <c r="AL1020" s="4"/>
    </row>
    <row r="1021">
      <c r="A1021" s="1"/>
      <c r="B1021" s="47"/>
      <c r="C1021" s="116"/>
      <c r="D1021" s="47"/>
      <c r="E1021" s="47"/>
      <c r="F1021" s="47"/>
      <c r="G1021" s="47"/>
      <c r="H1021" s="47"/>
      <c r="I1021" s="48"/>
      <c r="J1021" s="48"/>
      <c r="K1021" s="48"/>
      <c r="L1021" s="48"/>
      <c r="M1021" s="1"/>
      <c r="N1021" s="1"/>
      <c r="O1021" s="1"/>
      <c r="P1021" s="47"/>
      <c r="Q1021" s="4"/>
      <c r="R1021" s="4"/>
      <c r="S1021" s="4"/>
      <c r="T1021" s="4"/>
      <c r="U1021" s="4"/>
      <c r="V1021" s="4"/>
      <c r="W1021" s="4"/>
      <c r="X1021" s="4"/>
      <c r="Y1021" s="4"/>
      <c r="Z1021" s="4"/>
      <c r="AA1021" s="4"/>
      <c r="AB1021" s="4"/>
      <c r="AC1021" s="4"/>
      <c r="AD1021" s="4"/>
      <c r="AE1021" s="4"/>
      <c r="AF1021" s="4"/>
      <c r="AG1021" s="4"/>
      <c r="AH1021" s="4"/>
      <c r="AI1021" s="4"/>
      <c r="AJ1021" s="4"/>
      <c r="AK1021" s="4"/>
      <c r="AL1021" s="4"/>
    </row>
    <row r="1022">
      <c r="A1022" s="1"/>
      <c r="B1022" s="47"/>
      <c r="C1022" s="116"/>
      <c r="D1022" s="47"/>
      <c r="E1022" s="47"/>
      <c r="F1022" s="47"/>
      <c r="G1022" s="47"/>
      <c r="H1022" s="47"/>
      <c r="I1022" s="48"/>
      <c r="J1022" s="48"/>
      <c r="K1022" s="48"/>
      <c r="L1022" s="48"/>
      <c r="M1022" s="1"/>
      <c r="N1022" s="1"/>
      <c r="O1022" s="1"/>
      <c r="P1022" s="47"/>
      <c r="Q1022" s="4"/>
      <c r="R1022" s="4"/>
      <c r="S1022" s="4"/>
      <c r="T1022" s="4"/>
      <c r="U1022" s="4"/>
      <c r="V1022" s="4"/>
      <c r="W1022" s="4"/>
      <c r="X1022" s="4"/>
      <c r="Y1022" s="4"/>
      <c r="Z1022" s="4"/>
      <c r="AA1022" s="4"/>
      <c r="AB1022" s="4"/>
      <c r="AC1022" s="4"/>
      <c r="AD1022" s="4"/>
      <c r="AE1022" s="4"/>
      <c r="AF1022" s="4"/>
      <c r="AG1022" s="4"/>
      <c r="AH1022" s="4"/>
      <c r="AI1022" s="4"/>
      <c r="AJ1022" s="4"/>
      <c r="AK1022" s="4"/>
      <c r="AL1022" s="4"/>
    </row>
    <row r="1023">
      <c r="A1023" s="1"/>
      <c r="B1023" s="47"/>
      <c r="C1023" s="116"/>
      <c r="D1023" s="47"/>
      <c r="E1023" s="47"/>
      <c r="F1023" s="47"/>
      <c r="G1023" s="47"/>
      <c r="H1023" s="47"/>
      <c r="I1023" s="48"/>
      <c r="J1023" s="48"/>
      <c r="K1023" s="48"/>
      <c r="L1023" s="48"/>
      <c r="M1023" s="1"/>
      <c r="N1023" s="1"/>
      <c r="O1023" s="1"/>
      <c r="P1023" s="47"/>
      <c r="Q1023" s="4"/>
      <c r="R1023" s="4"/>
      <c r="S1023" s="4"/>
      <c r="T1023" s="4"/>
      <c r="U1023" s="4"/>
      <c r="V1023" s="4"/>
      <c r="W1023" s="4"/>
      <c r="X1023" s="4"/>
      <c r="Y1023" s="4"/>
      <c r="Z1023" s="4"/>
      <c r="AA1023" s="4"/>
      <c r="AB1023" s="4"/>
      <c r="AC1023" s="4"/>
      <c r="AD1023" s="4"/>
      <c r="AE1023" s="4"/>
      <c r="AF1023" s="4"/>
      <c r="AG1023" s="4"/>
      <c r="AH1023" s="4"/>
      <c r="AI1023" s="4"/>
      <c r="AJ1023" s="4"/>
      <c r="AK1023" s="4"/>
      <c r="AL1023" s="4"/>
    </row>
    <row r="1024">
      <c r="A1024" s="1"/>
      <c r="B1024" s="47"/>
      <c r="C1024" s="116"/>
      <c r="D1024" s="47"/>
      <c r="E1024" s="47"/>
      <c r="F1024" s="47"/>
      <c r="G1024" s="47"/>
      <c r="H1024" s="47"/>
      <c r="I1024" s="48"/>
      <c r="J1024" s="48"/>
      <c r="K1024" s="48"/>
      <c r="L1024" s="48"/>
      <c r="M1024" s="1"/>
      <c r="N1024" s="1"/>
      <c r="O1024" s="1"/>
      <c r="P1024" s="47"/>
      <c r="Q1024" s="4"/>
      <c r="R1024" s="4"/>
      <c r="S1024" s="4"/>
      <c r="T1024" s="4"/>
      <c r="U1024" s="4"/>
      <c r="V1024" s="4"/>
      <c r="W1024" s="4"/>
      <c r="X1024" s="4"/>
      <c r="Y1024" s="4"/>
      <c r="Z1024" s="4"/>
      <c r="AA1024" s="4"/>
      <c r="AB1024" s="4"/>
      <c r="AC1024" s="4"/>
      <c r="AD1024" s="4"/>
      <c r="AE1024" s="4"/>
      <c r="AF1024" s="4"/>
      <c r="AG1024" s="4"/>
      <c r="AH1024" s="4"/>
      <c r="AI1024" s="4"/>
      <c r="AJ1024" s="4"/>
      <c r="AK1024" s="4"/>
      <c r="AL1024" s="4"/>
    </row>
    <row r="1025">
      <c r="A1025" s="1"/>
      <c r="B1025" s="47"/>
      <c r="C1025" s="116"/>
      <c r="D1025" s="47"/>
      <c r="E1025" s="47"/>
      <c r="F1025" s="47"/>
      <c r="G1025" s="47"/>
      <c r="H1025" s="47"/>
      <c r="I1025" s="48"/>
      <c r="J1025" s="48"/>
      <c r="K1025" s="48"/>
      <c r="L1025" s="48"/>
      <c r="M1025" s="1"/>
      <c r="N1025" s="1"/>
      <c r="O1025" s="1"/>
      <c r="P1025" s="47"/>
      <c r="Q1025" s="4"/>
      <c r="R1025" s="4"/>
      <c r="S1025" s="4"/>
      <c r="T1025" s="4"/>
      <c r="U1025" s="4"/>
      <c r="V1025" s="4"/>
      <c r="W1025" s="4"/>
      <c r="X1025" s="4"/>
      <c r="Y1025" s="4"/>
      <c r="Z1025" s="4"/>
      <c r="AA1025" s="4"/>
      <c r="AB1025" s="4"/>
      <c r="AC1025" s="4"/>
      <c r="AD1025" s="4"/>
      <c r="AE1025" s="4"/>
      <c r="AF1025" s="4"/>
      <c r="AG1025" s="4"/>
      <c r="AH1025" s="4"/>
      <c r="AI1025" s="4"/>
      <c r="AJ1025" s="4"/>
      <c r="AK1025" s="4"/>
      <c r="AL1025" s="4"/>
    </row>
    <row r="1026">
      <c r="A1026" s="1"/>
      <c r="B1026" s="47"/>
      <c r="C1026" s="116"/>
      <c r="D1026" s="47"/>
      <c r="E1026" s="47"/>
      <c r="F1026" s="47"/>
      <c r="G1026" s="47"/>
      <c r="H1026" s="47"/>
      <c r="I1026" s="48"/>
      <c r="J1026" s="48"/>
      <c r="K1026" s="48"/>
      <c r="L1026" s="48"/>
      <c r="M1026" s="1"/>
      <c r="N1026" s="1"/>
      <c r="O1026" s="1"/>
      <c r="P1026" s="47"/>
      <c r="Q1026" s="4"/>
      <c r="R1026" s="4"/>
      <c r="S1026" s="4"/>
      <c r="T1026" s="4"/>
      <c r="U1026" s="4"/>
      <c r="V1026" s="4"/>
      <c r="W1026" s="4"/>
      <c r="X1026" s="4"/>
      <c r="Y1026" s="4"/>
      <c r="Z1026" s="4"/>
      <c r="AA1026" s="4"/>
      <c r="AB1026" s="4"/>
      <c r="AC1026" s="4"/>
      <c r="AD1026" s="4"/>
      <c r="AE1026" s="4"/>
      <c r="AF1026" s="4"/>
      <c r="AG1026" s="4"/>
      <c r="AH1026" s="4"/>
      <c r="AI1026" s="4"/>
      <c r="AJ1026" s="4"/>
      <c r="AK1026" s="4"/>
      <c r="AL1026" s="4"/>
    </row>
    <row r="1027">
      <c r="A1027" s="1"/>
      <c r="B1027" s="47"/>
      <c r="C1027" s="116"/>
      <c r="D1027" s="47"/>
      <c r="E1027" s="47"/>
      <c r="F1027" s="47"/>
      <c r="G1027" s="47"/>
      <c r="H1027" s="47"/>
      <c r="I1027" s="48"/>
      <c r="J1027" s="48"/>
      <c r="K1027" s="48"/>
      <c r="L1027" s="48"/>
      <c r="M1027" s="1"/>
      <c r="N1027" s="1"/>
      <c r="O1027" s="1"/>
      <c r="P1027" s="47"/>
      <c r="Q1027" s="4"/>
      <c r="R1027" s="4"/>
      <c r="S1027" s="4"/>
      <c r="T1027" s="4"/>
      <c r="U1027" s="4"/>
      <c r="V1027" s="4"/>
      <c r="W1027" s="4"/>
      <c r="X1027" s="4"/>
      <c r="Y1027" s="4"/>
      <c r="Z1027" s="4"/>
      <c r="AA1027" s="4"/>
      <c r="AB1027" s="4"/>
      <c r="AC1027" s="4"/>
      <c r="AD1027" s="4"/>
      <c r="AE1027" s="4"/>
      <c r="AF1027" s="4"/>
      <c r="AG1027" s="4"/>
      <c r="AH1027" s="4"/>
      <c r="AI1027" s="4"/>
      <c r="AJ1027" s="4"/>
      <c r="AK1027" s="4"/>
      <c r="AL1027" s="4"/>
    </row>
    <row r="1028">
      <c r="A1028" s="1"/>
      <c r="B1028" s="47"/>
      <c r="C1028" s="116"/>
      <c r="D1028" s="47"/>
      <c r="E1028" s="47"/>
      <c r="F1028" s="47"/>
      <c r="G1028" s="47"/>
      <c r="H1028" s="47"/>
      <c r="I1028" s="48"/>
      <c r="J1028" s="48"/>
      <c r="K1028" s="48"/>
      <c r="L1028" s="48"/>
      <c r="M1028" s="1"/>
      <c r="N1028" s="1"/>
      <c r="O1028" s="1"/>
      <c r="P1028" s="47"/>
      <c r="Q1028" s="4"/>
      <c r="R1028" s="4"/>
      <c r="S1028" s="4"/>
      <c r="T1028" s="4"/>
      <c r="U1028" s="4"/>
      <c r="V1028" s="4"/>
      <c r="W1028" s="4"/>
      <c r="X1028" s="4"/>
      <c r="Y1028" s="4"/>
      <c r="Z1028" s="4"/>
      <c r="AA1028" s="4"/>
      <c r="AB1028" s="4"/>
      <c r="AC1028" s="4"/>
      <c r="AD1028" s="4"/>
      <c r="AE1028" s="4"/>
      <c r="AF1028" s="4"/>
      <c r="AG1028" s="4"/>
      <c r="AH1028" s="4"/>
      <c r="AI1028" s="4"/>
      <c r="AJ1028" s="4"/>
      <c r="AK1028" s="4"/>
      <c r="AL1028" s="4"/>
    </row>
    <row r="1029">
      <c r="A1029" s="1"/>
      <c r="B1029" s="47"/>
      <c r="C1029" s="116"/>
      <c r="D1029" s="47"/>
      <c r="E1029" s="47"/>
      <c r="F1029" s="47"/>
      <c r="G1029" s="47"/>
      <c r="H1029" s="47"/>
      <c r="I1029" s="48"/>
      <c r="J1029" s="48"/>
      <c r="K1029" s="48"/>
      <c r="L1029" s="48"/>
      <c r="M1029" s="1"/>
      <c r="N1029" s="1"/>
      <c r="O1029" s="1"/>
      <c r="P1029" s="47"/>
      <c r="Q1029" s="4"/>
      <c r="R1029" s="4"/>
      <c r="S1029" s="4"/>
      <c r="T1029" s="4"/>
      <c r="U1029" s="4"/>
      <c r="V1029" s="4"/>
      <c r="W1029" s="4"/>
      <c r="X1029" s="4"/>
      <c r="Y1029" s="4"/>
      <c r="Z1029" s="4"/>
      <c r="AA1029" s="4"/>
      <c r="AB1029" s="4"/>
      <c r="AC1029" s="4"/>
      <c r="AD1029" s="4"/>
      <c r="AE1029" s="4"/>
      <c r="AF1029" s="4"/>
      <c r="AG1029" s="4"/>
      <c r="AH1029" s="4"/>
      <c r="AI1029" s="4"/>
      <c r="AJ1029" s="4"/>
      <c r="AK1029" s="4"/>
      <c r="AL1029" s="4"/>
    </row>
    <row r="1030">
      <c r="A1030" s="1"/>
      <c r="B1030" s="47"/>
      <c r="C1030" s="116"/>
      <c r="D1030" s="47"/>
      <c r="E1030" s="47"/>
      <c r="F1030" s="47"/>
      <c r="G1030" s="47"/>
      <c r="H1030" s="47"/>
      <c r="I1030" s="48"/>
      <c r="J1030" s="48"/>
      <c r="K1030" s="48"/>
      <c r="L1030" s="48"/>
      <c r="M1030" s="1"/>
      <c r="N1030" s="1"/>
      <c r="O1030" s="1"/>
      <c r="P1030" s="47"/>
      <c r="Q1030" s="4"/>
      <c r="R1030" s="4"/>
      <c r="S1030" s="4"/>
      <c r="T1030" s="4"/>
      <c r="U1030" s="4"/>
      <c r="V1030" s="4"/>
      <c r="W1030" s="4"/>
      <c r="X1030" s="4"/>
      <c r="Y1030" s="4"/>
      <c r="Z1030" s="4"/>
      <c r="AA1030" s="4"/>
      <c r="AB1030" s="4"/>
      <c r="AC1030" s="4"/>
      <c r="AD1030" s="4"/>
      <c r="AE1030" s="4"/>
      <c r="AF1030" s="4"/>
      <c r="AG1030" s="4"/>
      <c r="AH1030" s="4"/>
      <c r="AI1030" s="4"/>
      <c r="AJ1030" s="4"/>
      <c r="AK1030" s="4"/>
      <c r="AL1030" s="4"/>
    </row>
    <row r="1031">
      <c r="A1031" s="1"/>
      <c r="B1031" s="47"/>
      <c r="C1031" s="116"/>
      <c r="D1031" s="47"/>
      <c r="E1031" s="47"/>
      <c r="F1031" s="47"/>
      <c r="G1031" s="47"/>
      <c r="H1031" s="47"/>
      <c r="I1031" s="48"/>
      <c r="J1031" s="48"/>
      <c r="K1031" s="48"/>
      <c r="L1031" s="48"/>
      <c r="M1031" s="1"/>
      <c r="N1031" s="1"/>
      <c r="O1031" s="1"/>
      <c r="P1031" s="47"/>
      <c r="Q1031" s="4"/>
      <c r="R1031" s="4"/>
      <c r="S1031" s="4"/>
      <c r="T1031" s="4"/>
      <c r="U1031" s="4"/>
      <c r="V1031" s="4"/>
      <c r="W1031" s="4"/>
      <c r="X1031" s="4"/>
      <c r="Y1031" s="4"/>
      <c r="Z1031" s="4"/>
      <c r="AA1031" s="4"/>
      <c r="AB1031" s="4"/>
      <c r="AC1031" s="4"/>
      <c r="AD1031" s="4"/>
      <c r="AE1031" s="4"/>
      <c r="AF1031" s="4"/>
      <c r="AG1031" s="4"/>
      <c r="AH1031" s="4"/>
      <c r="AI1031" s="4"/>
      <c r="AJ1031" s="4"/>
      <c r="AK1031" s="4"/>
      <c r="AL1031" s="4"/>
    </row>
    <row r="1032">
      <c r="A1032" s="1"/>
      <c r="B1032" s="47"/>
      <c r="C1032" s="116"/>
      <c r="D1032" s="47"/>
      <c r="E1032" s="47"/>
      <c r="F1032" s="47"/>
      <c r="G1032" s="47"/>
      <c r="H1032" s="47"/>
      <c r="I1032" s="48"/>
      <c r="J1032" s="48"/>
      <c r="K1032" s="48"/>
      <c r="L1032" s="48"/>
      <c r="M1032" s="1"/>
      <c r="N1032" s="1"/>
      <c r="O1032" s="1"/>
      <c r="P1032" s="47"/>
      <c r="Q1032" s="4"/>
      <c r="R1032" s="4"/>
      <c r="S1032" s="4"/>
      <c r="T1032" s="4"/>
      <c r="U1032" s="4"/>
      <c r="V1032" s="4"/>
      <c r="W1032" s="4"/>
      <c r="X1032" s="4"/>
      <c r="Y1032" s="4"/>
      <c r="Z1032" s="4"/>
      <c r="AA1032" s="4"/>
      <c r="AB1032" s="4"/>
      <c r="AC1032" s="4"/>
      <c r="AD1032" s="4"/>
      <c r="AE1032" s="4"/>
      <c r="AF1032" s="4"/>
      <c r="AG1032" s="4"/>
      <c r="AH1032" s="4"/>
      <c r="AI1032" s="4"/>
      <c r="AJ1032" s="4"/>
      <c r="AK1032" s="4"/>
      <c r="AL1032" s="4"/>
    </row>
    <row r="1033">
      <c r="A1033" s="1"/>
      <c r="B1033" s="47"/>
      <c r="C1033" s="116"/>
      <c r="D1033" s="47"/>
      <c r="E1033" s="47"/>
      <c r="F1033" s="47"/>
      <c r="G1033" s="47"/>
      <c r="H1033" s="47"/>
      <c r="I1033" s="48"/>
      <c r="J1033" s="48"/>
      <c r="K1033" s="48"/>
      <c r="L1033" s="48"/>
      <c r="M1033" s="1"/>
      <c r="N1033" s="1"/>
      <c r="O1033" s="1"/>
      <c r="P1033" s="47"/>
      <c r="Q1033" s="4"/>
      <c r="R1033" s="4"/>
      <c r="S1033" s="4"/>
      <c r="T1033" s="4"/>
      <c r="U1033" s="4"/>
      <c r="V1033" s="4"/>
      <c r="W1033" s="4"/>
      <c r="X1033" s="4"/>
      <c r="Y1033" s="4"/>
      <c r="Z1033" s="4"/>
      <c r="AA1033" s="4"/>
      <c r="AB1033" s="4"/>
      <c r="AC1033" s="4"/>
      <c r="AD1033" s="4"/>
      <c r="AE1033" s="4"/>
      <c r="AF1033" s="4"/>
      <c r="AG1033" s="4"/>
      <c r="AH1033" s="4"/>
      <c r="AI1033" s="4"/>
      <c r="AJ1033" s="4"/>
      <c r="AK1033" s="4"/>
      <c r="AL1033" s="4"/>
    </row>
    <row r="1034">
      <c r="A1034" s="1"/>
      <c r="B1034" s="47"/>
      <c r="C1034" s="116"/>
      <c r="D1034" s="47"/>
      <c r="E1034" s="47"/>
      <c r="F1034" s="47"/>
      <c r="G1034" s="47"/>
      <c r="H1034" s="47"/>
      <c r="I1034" s="48"/>
      <c r="J1034" s="48"/>
      <c r="K1034" s="48"/>
      <c r="L1034" s="48"/>
      <c r="M1034" s="1"/>
      <c r="N1034" s="1"/>
      <c r="O1034" s="1"/>
      <c r="P1034" s="47"/>
      <c r="Q1034" s="4"/>
      <c r="R1034" s="4"/>
      <c r="S1034" s="4"/>
      <c r="T1034" s="4"/>
      <c r="U1034" s="4"/>
      <c r="V1034" s="4"/>
      <c r="W1034" s="4"/>
      <c r="X1034" s="4"/>
      <c r="Y1034" s="4"/>
      <c r="Z1034" s="4"/>
      <c r="AA1034" s="4"/>
      <c r="AB1034" s="4"/>
      <c r="AC1034" s="4"/>
      <c r="AD1034" s="4"/>
      <c r="AE1034" s="4"/>
      <c r="AF1034" s="4"/>
      <c r="AG1034" s="4"/>
      <c r="AH1034" s="4"/>
      <c r="AI1034" s="4"/>
      <c r="AJ1034" s="4"/>
      <c r="AK1034" s="4"/>
      <c r="AL1034" s="4"/>
    </row>
    <row r="1035">
      <c r="A1035" s="1"/>
      <c r="B1035" s="47"/>
      <c r="C1035" s="116"/>
      <c r="D1035" s="47"/>
      <c r="E1035" s="47"/>
      <c r="F1035" s="47"/>
      <c r="G1035" s="47"/>
      <c r="H1035" s="47"/>
      <c r="I1035" s="48"/>
      <c r="J1035" s="48"/>
      <c r="K1035" s="48"/>
      <c r="L1035" s="48"/>
      <c r="M1035" s="1"/>
      <c r="N1035" s="1"/>
      <c r="O1035" s="1"/>
      <c r="P1035" s="47"/>
      <c r="Q1035" s="4"/>
      <c r="R1035" s="4"/>
      <c r="S1035" s="4"/>
      <c r="T1035" s="4"/>
      <c r="U1035" s="4"/>
      <c r="V1035" s="4"/>
      <c r="W1035" s="4"/>
      <c r="X1035" s="4"/>
      <c r="Y1035" s="4"/>
      <c r="Z1035" s="4"/>
      <c r="AA1035" s="4"/>
      <c r="AB1035" s="4"/>
      <c r="AC1035" s="4"/>
      <c r="AD1035" s="4"/>
      <c r="AE1035" s="4"/>
      <c r="AF1035" s="4"/>
      <c r="AG1035" s="4"/>
      <c r="AH1035" s="4"/>
      <c r="AI1035" s="4"/>
      <c r="AJ1035" s="4"/>
      <c r="AK1035" s="4"/>
      <c r="AL1035" s="4"/>
    </row>
    <row r="1036">
      <c r="A1036" s="1"/>
      <c r="B1036" s="47"/>
      <c r="C1036" s="116"/>
      <c r="D1036" s="47"/>
      <c r="E1036" s="47"/>
      <c r="F1036" s="47"/>
      <c r="G1036" s="47"/>
      <c r="H1036" s="47"/>
      <c r="I1036" s="48"/>
      <c r="J1036" s="48"/>
      <c r="K1036" s="48"/>
      <c r="L1036" s="48"/>
      <c r="M1036" s="1"/>
      <c r="N1036" s="1"/>
      <c r="O1036" s="1"/>
      <c r="P1036" s="47"/>
      <c r="Q1036" s="4"/>
      <c r="R1036" s="4"/>
      <c r="S1036" s="4"/>
      <c r="T1036" s="4"/>
      <c r="U1036" s="4"/>
      <c r="V1036" s="4"/>
      <c r="W1036" s="4"/>
      <c r="X1036" s="4"/>
      <c r="Y1036" s="4"/>
      <c r="Z1036" s="4"/>
      <c r="AA1036" s="4"/>
      <c r="AB1036" s="4"/>
      <c r="AC1036" s="4"/>
      <c r="AD1036" s="4"/>
      <c r="AE1036" s="4"/>
      <c r="AF1036" s="4"/>
      <c r="AG1036" s="4"/>
      <c r="AH1036" s="4"/>
      <c r="AI1036" s="4"/>
      <c r="AJ1036" s="4"/>
      <c r="AK1036" s="4"/>
      <c r="AL1036" s="4"/>
    </row>
    <row r="1037">
      <c r="A1037" s="1"/>
      <c r="B1037" s="47"/>
      <c r="C1037" s="116"/>
      <c r="D1037" s="47"/>
      <c r="E1037" s="47"/>
      <c r="F1037" s="47"/>
      <c r="G1037" s="47"/>
      <c r="H1037" s="47"/>
      <c r="I1037" s="48"/>
      <c r="J1037" s="48"/>
      <c r="K1037" s="48"/>
      <c r="L1037" s="48"/>
      <c r="M1037" s="1"/>
      <c r="N1037" s="1"/>
      <c r="O1037" s="1"/>
      <c r="P1037" s="47"/>
      <c r="Q1037" s="4"/>
      <c r="R1037" s="4"/>
      <c r="S1037" s="4"/>
      <c r="T1037" s="4"/>
      <c r="U1037" s="4"/>
      <c r="V1037" s="4"/>
      <c r="W1037" s="4"/>
      <c r="X1037" s="4"/>
      <c r="Y1037" s="4"/>
      <c r="Z1037" s="4"/>
      <c r="AA1037" s="4"/>
      <c r="AB1037" s="4"/>
      <c r="AC1037" s="4"/>
      <c r="AD1037" s="4"/>
      <c r="AE1037" s="4"/>
      <c r="AF1037" s="4"/>
      <c r="AG1037" s="4"/>
      <c r="AH1037" s="4"/>
      <c r="AI1037" s="4"/>
      <c r="AJ1037" s="4"/>
      <c r="AK1037" s="4"/>
      <c r="AL1037" s="4"/>
    </row>
    <row r="1038">
      <c r="A1038" s="1"/>
      <c r="B1038" s="47"/>
      <c r="C1038" s="116"/>
      <c r="D1038" s="47"/>
      <c r="E1038" s="47"/>
      <c r="F1038" s="47"/>
      <c r="G1038" s="47"/>
      <c r="H1038" s="47"/>
      <c r="I1038" s="48"/>
      <c r="J1038" s="48"/>
      <c r="K1038" s="48"/>
      <c r="L1038" s="48"/>
      <c r="M1038" s="1"/>
      <c r="N1038" s="1"/>
      <c r="O1038" s="1"/>
      <c r="P1038" s="47"/>
      <c r="Q1038" s="4"/>
      <c r="R1038" s="4"/>
      <c r="S1038" s="4"/>
      <c r="T1038" s="4"/>
      <c r="U1038" s="4"/>
      <c r="V1038" s="4"/>
      <c r="W1038" s="4"/>
      <c r="X1038" s="4"/>
      <c r="Y1038" s="4"/>
      <c r="Z1038" s="4"/>
      <c r="AA1038" s="4"/>
      <c r="AB1038" s="4"/>
      <c r="AC1038" s="4"/>
      <c r="AD1038" s="4"/>
      <c r="AE1038" s="4"/>
      <c r="AF1038" s="4"/>
      <c r="AG1038" s="4"/>
      <c r="AH1038" s="4"/>
      <c r="AI1038" s="4"/>
      <c r="AJ1038" s="4"/>
      <c r="AK1038" s="4"/>
      <c r="AL1038" s="4"/>
    </row>
    <row r="1039">
      <c r="A1039" s="1"/>
      <c r="B1039" s="47"/>
      <c r="C1039" s="116"/>
      <c r="D1039" s="47"/>
      <c r="E1039" s="47"/>
      <c r="F1039" s="47"/>
      <c r="G1039" s="47"/>
      <c r="H1039" s="47"/>
      <c r="I1039" s="48"/>
      <c r="J1039" s="48"/>
      <c r="K1039" s="48"/>
      <c r="L1039" s="48"/>
      <c r="M1039" s="1"/>
      <c r="N1039" s="1"/>
      <c r="O1039" s="1"/>
      <c r="P1039" s="47"/>
      <c r="Q1039" s="4"/>
      <c r="R1039" s="4"/>
      <c r="S1039" s="4"/>
      <c r="T1039" s="4"/>
      <c r="U1039" s="4"/>
      <c r="V1039" s="4"/>
      <c r="W1039" s="4"/>
      <c r="X1039" s="4"/>
      <c r="Y1039" s="4"/>
      <c r="Z1039" s="4"/>
      <c r="AA1039" s="4"/>
      <c r="AB1039" s="4"/>
      <c r="AC1039" s="4"/>
      <c r="AD1039" s="4"/>
      <c r="AE1039" s="4"/>
      <c r="AF1039" s="4"/>
      <c r="AG1039" s="4"/>
      <c r="AH1039" s="4"/>
      <c r="AI1039" s="4"/>
      <c r="AJ1039" s="4"/>
      <c r="AK1039" s="4"/>
      <c r="AL1039" s="4"/>
    </row>
    <row r="1040">
      <c r="A1040" s="1"/>
      <c r="B1040" s="47"/>
      <c r="C1040" s="116"/>
      <c r="D1040" s="47"/>
      <c r="E1040" s="47"/>
      <c r="F1040" s="47"/>
      <c r="G1040" s="47"/>
      <c r="H1040" s="47"/>
      <c r="I1040" s="48"/>
      <c r="J1040" s="48"/>
      <c r="K1040" s="48"/>
      <c r="L1040" s="48"/>
      <c r="M1040" s="1"/>
      <c r="N1040" s="1"/>
      <c r="O1040" s="1"/>
      <c r="P1040" s="47"/>
      <c r="Q1040" s="4"/>
      <c r="R1040" s="4"/>
      <c r="S1040" s="4"/>
      <c r="T1040" s="4"/>
      <c r="U1040" s="4"/>
      <c r="V1040" s="4"/>
      <c r="W1040" s="4"/>
      <c r="X1040" s="4"/>
      <c r="Y1040" s="4"/>
      <c r="Z1040" s="4"/>
      <c r="AA1040" s="4"/>
      <c r="AB1040" s="4"/>
      <c r="AC1040" s="4"/>
      <c r="AD1040" s="4"/>
      <c r="AE1040" s="4"/>
      <c r="AF1040" s="4"/>
      <c r="AG1040" s="4"/>
      <c r="AH1040" s="4"/>
      <c r="AI1040" s="4"/>
      <c r="AJ1040" s="4"/>
      <c r="AK1040" s="4"/>
      <c r="AL1040" s="4"/>
    </row>
    <row r="1041">
      <c r="A1041" s="1"/>
      <c r="B1041" s="47"/>
      <c r="C1041" s="116"/>
      <c r="D1041" s="47"/>
      <c r="E1041" s="47"/>
      <c r="F1041" s="47"/>
      <c r="G1041" s="47"/>
      <c r="H1041" s="47"/>
      <c r="I1041" s="48"/>
      <c r="J1041" s="48"/>
      <c r="K1041" s="48"/>
      <c r="L1041" s="48"/>
      <c r="M1041" s="1"/>
      <c r="N1041" s="1"/>
      <c r="O1041" s="1"/>
      <c r="P1041" s="47"/>
      <c r="Q1041" s="4"/>
      <c r="R1041" s="4"/>
      <c r="S1041" s="4"/>
      <c r="T1041" s="4"/>
      <c r="U1041" s="4"/>
      <c r="V1041" s="4"/>
      <c r="W1041" s="4"/>
      <c r="X1041" s="4"/>
      <c r="Y1041" s="4"/>
      <c r="Z1041" s="4"/>
      <c r="AA1041" s="4"/>
      <c r="AB1041" s="4"/>
      <c r="AC1041" s="4"/>
      <c r="AD1041" s="4"/>
      <c r="AE1041" s="4"/>
      <c r="AF1041" s="4"/>
      <c r="AG1041" s="4"/>
      <c r="AH1041" s="4"/>
      <c r="AI1041" s="4"/>
      <c r="AJ1041" s="4"/>
      <c r="AK1041" s="4"/>
      <c r="AL1041" s="4"/>
    </row>
    <row r="1042">
      <c r="A1042" s="1"/>
      <c r="B1042" s="47"/>
      <c r="C1042" s="116"/>
      <c r="D1042" s="47"/>
      <c r="E1042" s="47"/>
      <c r="F1042" s="47"/>
      <c r="G1042" s="47"/>
      <c r="H1042" s="47"/>
      <c r="I1042" s="48"/>
      <c r="J1042" s="48"/>
      <c r="K1042" s="48"/>
      <c r="L1042" s="48"/>
      <c r="M1042" s="1"/>
      <c r="N1042" s="1"/>
      <c r="O1042" s="1"/>
      <c r="P1042" s="47"/>
      <c r="Q1042" s="4"/>
      <c r="R1042" s="4"/>
      <c r="S1042" s="4"/>
      <c r="T1042" s="4"/>
      <c r="U1042" s="4"/>
      <c r="V1042" s="4"/>
      <c r="W1042" s="4"/>
      <c r="X1042" s="4"/>
      <c r="Y1042" s="4"/>
      <c r="Z1042" s="4"/>
      <c r="AA1042" s="4"/>
      <c r="AB1042" s="4"/>
      <c r="AC1042" s="4"/>
      <c r="AD1042" s="4"/>
      <c r="AE1042" s="4"/>
      <c r="AF1042" s="4"/>
      <c r="AG1042" s="4"/>
      <c r="AH1042" s="4"/>
      <c r="AI1042" s="4"/>
      <c r="AJ1042" s="4"/>
      <c r="AK1042" s="4"/>
      <c r="AL1042" s="4"/>
    </row>
    <row r="1043">
      <c r="A1043" s="1"/>
      <c r="B1043" s="47"/>
      <c r="C1043" s="116"/>
      <c r="D1043" s="47"/>
      <c r="E1043" s="47"/>
      <c r="F1043" s="47"/>
      <c r="G1043" s="47"/>
      <c r="H1043" s="47"/>
      <c r="I1043" s="48"/>
      <c r="J1043" s="48"/>
      <c r="K1043" s="48"/>
      <c r="L1043" s="48"/>
      <c r="M1043" s="1"/>
      <c r="N1043" s="1"/>
      <c r="O1043" s="1"/>
      <c r="P1043" s="47"/>
      <c r="Q1043" s="4"/>
      <c r="R1043" s="4"/>
      <c r="S1043" s="4"/>
      <c r="T1043" s="4"/>
      <c r="U1043" s="4"/>
      <c r="V1043" s="4"/>
      <c r="W1043" s="4"/>
      <c r="X1043" s="4"/>
      <c r="Y1043" s="4"/>
      <c r="Z1043" s="4"/>
      <c r="AA1043" s="4"/>
      <c r="AB1043" s="4"/>
      <c r="AC1043" s="4"/>
      <c r="AD1043" s="4"/>
      <c r="AE1043" s="4"/>
      <c r="AF1043" s="4"/>
      <c r="AG1043" s="4"/>
      <c r="AH1043" s="4"/>
      <c r="AI1043" s="4"/>
      <c r="AJ1043" s="4"/>
      <c r="AK1043" s="4"/>
      <c r="AL1043" s="4"/>
    </row>
    <row r="1044">
      <c r="A1044" s="1"/>
      <c r="B1044" s="47"/>
      <c r="C1044" s="116"/>
      <c r="D1044" s="47"/>
      <c r="E1044" s="47"/>
      <c r="F1044" s="47"/>
      <c r="G1044" s="47"/>
      <c r="H1044" s="47"/>
      <c r="I1044" s="48"/>
      <c r="J1044" s="48"/>
      <c r="K1044" s="48"/>
      <c r="L1044" s="48"/>
      <c r="M1044" s="1"/>
      <c r="N1044" s="1"/>
      <c r="O1044" s="1"/>
      <c r="P1044" s="47"/>
      <c r="Q1044" s="4"/>
      <c r="R1044" s="4"/>
      <c r="S1044" s="4"/>
      <c r="T1044" s="4"/>
      <c r="U1044" s="4"/>
      <c r="V1044" s="4"/>
      <c r="W1044" s="4"/>
      <c r="X1044" s="4"/>
      <c r="Y1044" s="4"/>
      <c r="Z1044" s="4"/>
      <c r="AA1044" s="4"/>
      <c r="AB1044" s="4"/>
      <c r="AC1044" s="4"/>
      <c r="AD1044" s="4"/>
      <c r="AE1044" s="4"/>
      <c r="AF1044" s="4"/>
      <c r="AG1044" s="4"/>
      <c r="AH1044" s="4"/>
      <c r="AI1044" s="4"/>
      <c r="AJ1044" s="4"/>
      <c r="AK1044" s="4"/>
      <c r="AL1044" s="4"/>
    </row>
  </sheetData>
  <mergeCells count="855">
    <mergeCell ref="E2:P2"/>
    <mergeCell ref="E3:P3"/>
    <mergeCell ref="E4:P4"/>
    <mergeCell ref="E5:P5"/>
    <mergeCell ref="E6:P6"/>
    <mergeCell ref="E7:P7"/>
    <mergeCell ref="E8:P8"/>
    <mergeCell ref="G12:G17"/>
    <mergeCell ref="H12:H17"/>
    <mergeCell ref="C12:C17"/>
    <mergeCell ref="C18:C22"/>
    <mergeCell ref="D18:D22"/>
    <mergeCell ref="E18:E22"/>
    <mergeCell ref="F18:F22"/>
    <mergeCell ref="G18:G22"/>
    <mergeCell ref="H18:H22"/>
    <mergeCell ref="I18:I22"/>
    <mergeCell ref="A18:A24"/>
    <mergeCell ref="A25:A30"/>
    <mergeCell ref="C43:C44"/>
    <mergeCell ref="D43:D44"/>
    <mergeCell ref="E43:E44"/>
    <mergeCell ref="F43:F44"/>
    <mergeCell ref="G43:G44"/>
    <mergeCell ref="H43:H44"/>
    <mergeCell ref="I43:I44"/>
    <mergeCell ref="C40:C42"/>
    <mergeCell ref="D40:D42"/>
    <mergeCell ref="E40:E42"/>
    <mergeCell ref="F40:F42"/>
    <mergeCell ref="G40:G42"/>
    <mergeCell ref="H40:H42"/>
    <mergeCell ref="I40:I42"/>
    <mergeCell ref="B35:B39"/>
    <mergeCell ref="A40:A42"/>
    <mergeCell ref="B40:B52"/>
    <mergeCell ref="A43:A44"/>
    <mergeCell ref="D46:D48"/>
    <mergeCell ref="E46:E48"/>
    <mergeCell ref="E49:E52"/>
    <mergeCell ref="A47:A48"/>
    <mergeCell ref="A49:A52"/>
    <mergeCell ref="B53:B64"/>
    <mergeCell ref="A54:A55"/>
    <mergeCell ref="A56:A58"/>
    <mergeCell ref="D56:D58"/>
    <mergeCell ref="D59:D62"/>
    <mergeCell ref="C49:C52"/>
    <mergeCell ref="D49:D52"/>
    <mergeCell ref="F49:F52"/>
    <mergeCell ref="G49:G52"/>
    <mergeCell ref="H49:H52"/>
    <mergeCell ref="I49:I52"/>
    <mergeCell ref="C46:C48"/>
    <mergeCell ref="C54:C55"/>
    <mergeCell ref="D54:D55"/>
    <mergeCell ref="E54:E55"/>
    <mergeCell ref="F54:F55"/>
    <mergeCell ref="G54:G55"/>
    <mergeCell ref="H54:H55"/>
    <mergeCell ref="I54:I55"/>
    <mergeCell ref="E56:E58"/>
    <mergeCell ref="F56:F58"/>
    <mergeCell ref="G56:G58"/>
    <mergeCell ref="H56:H58"/>
    <mergeCell ref="I56:I58"/>
    <mergeCell ref="C56:C58"/>
    <mergeCell ref="C59:C62"/>
    <mergeCell ref="E59:E62"/>
    <mergeCell ref="F59:F62"/>
    <mergeCell ref="G59:G62"/>
    <mergeCell ref="H59:H62"/>
    <mergeCell ref="I59:I62"/>
    <mergeCell ref="C63:C64"/>
    <mergeCell ref="D63:D64"/>
    <mergeCell ref="E63:E64"/>
    <mergeCell ref="F63:F64"/>
    <mergeCell ref="G63:G64"/>
    <mergeCell ref="H63:H64"/>
    <mergeCell ref="I63:I64"/>
    <mergeCell ref="B65:B66"/>
    <mergeCell ref="C65:C66"/>
    <mergeCell ref="D65:D66"/>
    <mergeCell ref="E65:E66"/>
    <mergeCell ref="F65:F66"/>
    <mergeCell ref="G65:G66"/>
    <mergeCell ref="H65:H66"/>
    <mergeCell ref="I65:I66"/>
    <mergeCell ref="E67:E68"/>
    <mergeCell ref="F67:F68"/>
    <mergeCell ref="G67:G68"/>
    <mergeCell ref="H67:H68"/>
    <mergeCell ref="I67:I68"/>
    <mergeCell ref="I12:I17"/>
    <mergeCell ref="M12:M17"/>
    <mergeCell ref="E25:E30"/>
    <mergeCell ref="F25:F30"/>
    <mergeCell ref="G25:G30"/>
    <mergeCell ref="H25:H30"/>
    <mergeCell ref="I32:I34"/>
    <mergeCell ref="I35:I37"/>
    <mergeCell ref="E9:P9"/>
    <mergeCell ref="A12:A17"/>
    <mergeCell ref="B12:B31"/>
    <mergeCell ref="D12:D17"/>
    <mergeCell ref="E12:E17"/>
    <mergeCell ref="F12:F17"/>
    <mergeCell ref="I25:I30"/>
    <mergeCell ref="C25:C30"/>
    <mergeCell ref="D25:D30"/>
    <mergeCell ref="B32:B34"/>
    <mergeCell ref="C32:C34"/>
    <mergeCell ref="D32:D34"/>
    <mergeCell ref="C35:C39"/>
    <mergeCell ref="D35:D37"/>
    <mergeCell ref="F46:F48"/>
    <mergeCell ref="G46:G48"/>
    <mergeCell ref="H46:H48"/>
    <mergeCell ref="I46:I48"/>
    <mergeCell ref="M18:M22"/>
    <mergeCell ref="M25:M30"/>
    <mergeCell ref="M32:M34"/>
    <mergeCell ref="M35:M37"/>
    <mergeCell ref="M40:M42"/>
    <mergeCell ref="M43:M44"/>
    <mergeCell ref="M46:M48"/>
    <mergeCell ref="H88:H90"/>
    <mergeCell ref="H91:H92"/>
    <mergeCell ref="H85:H87"/>
    <mergeCell ref="I85:I87"/>
    <mergeCell ref="F88:F90"/>
    <mergeCell ref="G88:G90"/>
    <mergeCell ref="I88:I90"/>
    <mergeCell ref="F91:F94"/>
    <mergeCell ref="G91:G94"/>
    <mergeCell ref="M180:M181"/>
    <mergeCell ref="M182:M183"/>
    <mergeCell ref="M184:M185"/>
    <mergeCell ref="M186:M187"/>
    <mergeCell ref="M188:M189"/>
    <mergeCell ref="M190:M191"/>
    <mergeCell ref="M192:M193"/>
    <mergeCell ref="M194:M195"/>
    <mergeCell ref="M196:M197"/>
    <mergeCell ref="M198:M199"/>
    <mergeCell ref="M200:M201"/>
    <mergeCell ref="M202:M203"/>
    <mergeCell ref="M204:M205"/>
    <mergeCell ref="M206:M207"/>
    <mergeCell ref="M208:M209"/>
    <mergeCell ref="M210:M211"/>
    <mergeCell ref="M212:M213"/>
    <mergeCell ref="M214:M215"/>
    <mergeCell ref="M216:M217"/>
    <mergeCell ref="M218:M219"/>
    <mergeCell ref="M220:M221"/>
    <mergeCell ref="M222:M223"/>
    <mergeCell ref="M224:M225"/>
    <mergeCell ref="M226:M227"/>
    <mergeCell ref="M228:M229"/>
    <mergeCell ref="M230:M231"/>
    <mergeCell ref="M232:M233"/>
    <mergeCell ref="M234:M235"/>
    <mergeCell ref="M236:M237"/>
    <mergeCell ref="M238:M239"/>
    <mergeCell ref="M240:M241"/>
    <mergeCell ref="M242:M243"/>
    <mergeCell ref="M244:M245"/>
    <mergeCell ref="M246:M247"/>
    <mergeCell ref="M248:M249"/>
    <mergeCell ref="M250:M251"/>
    <mergeCell ref="M252:M253"/>
    <mergeCell ref="M254:M255"/>
    <mergeCell ref="M256:M257"/>
    <mergeCell ref="M258:M259"/>
    <mergeCell ref="M260:M261"/>
    <mergeCell ref="M262:M263"/>
    <mergeCell ref="M278:M279"/>
    <mergeCell ref="M280:M281"/>
    <mergeCell ref="M282:M283"/>
    <mergeCell ref="M284:M285"/>
    <mergeCell ref="M286:M287"/>
    <mergeCell ref="M264:M265"/>
    <mergeCell ref="M266:M267"/>
    <mergeCell ref="M268:M269"/>
    <mergeCell ref="M270:M271"/>
    <mergeCell ref="M272:M273"/>
    <mergeCell ref="M274:M275"/>
    <mergeCell ref="M276:M277"/>
    <mergeCell ref="M49:M52"/>
    <mergeCell ref="M54:M55"/>
    <mergeCell ref="M56:M58"/>
    <mergeCell ref="M59:M62"/>
    <mergeCell ref="M63:M64"/>
    <mergeCell ref="M65:M66"/>
    <mergeCell ref="M67:M68"/>
    <mergeCell ref="M69:M70"/>
    <mergeCell ref="M71:M72"/>
    <mergeCell ref="M74:M76"/>
    <mergeCell ref="M79:M81"/>
    <mergeCell ref="M82:M84"/>
    <mergeCell ref="M85:M87"/>
    <mergeCell ref="M88:M90"/>
    <mergeCell ref="M91:M92"/>
    <mergeCell ref="M93:M94"/>
    <mergeCell ref="M95:M96"/>
    <mergeCell ref="M97:M98"/>
    <mergeCell ref="M99:M100"/>
    <mergeCell ref="M101:M103"/>
    <mergeCell ref="M104:M105"/>
    <mergeCell ref="M106:M107"/>
    <mergeCell ref="M108:M109"/>
    <mergeCell ref="M110:M111"/>
    <mergeCell ref="M112:M113"/>
    <mergeCell ref="M114:M115"/>
    <mergeCell ref="M116:M117"/>
    <mergeCell ref="M118:M119"/>
    <mergeCell ref="M120:M123"/>
    <mergeCell ref="M124:M125"/>
    <mergeCell ref="M126:M129"/>
    <mergeCell ref="M130:M133"/>
    <mergeCell ref="M134:M138"/>
    <mergeCell ref="M142:M143"/>
    <mergeCell ref="M145:M146"/>
    <mergeCell ref="M147:M148"/>
    <mergeCell ref="M150:M151"/>
    <mergeCell ref="M152:M153"/>
    <mergeCell ref="M154:M155"/>
    <mergeCell ref="M156:M157"/>
    <mergeCell ref="M158:M159"/>
    <mergeCell ref="M160:M161"/>
    <mergeCell ref="M165:M166"/>
    <mergeCell ref="M167:M168"/>
    <mergeCell ref="M170:M171"/>
    <mergeCell ref="M172:M173"/>
    <mergeCell ref="M174:M175"/>
    <mergeCell ref="M176:M177"/>
    <mergeCell ref="M178:M179"/>
    <mergeCell ref="G73:G81"/>
    <mergeCell ref="H73:H81"/>
    <mergeCell ref="F74:F81"/>
    <mergeCell ref="I74:I81"/>
    <mergeCell ref="I91:I92"/>
    <mergeCell ref="H93:H94"/>
    <mergeCell ref="I93:I94"/>
    <mergeCell ref="F95:F96"/>
    <mergeCell ref="G95:G96"/>
    <mergeCell ref="H95:H96"/>
    <mergeCell ref="I95:I96"/>
    <mergeCell ref="H97:H98"/>
    <mergeCell ref="I97:I98"/>
    <mergeCell ref="I99:I100"/>
    <mergeCell ref="A69:A70"/>
    <mergeCell ref="A71:A72"/>
    <mergeCell ref="A73:A81"/>
    <mergeCell ref="C74:C76"/>
    <mergeCell ref="D74:D76"/>
    <mergeCell ref="E74:E81"/>
    <mergeCell ref="E82:E84"/>
    <mergeCell ref="A95:A96"/>
    <mergeCell ref="C95:C96"/>
    <mergeCell ref="D95:D96"/>
    <mergeCell ref="E95:E96"/>
    <mergeCell ref="A97:A98"/>
    <mergeCell ref="C97:C98"/>
    <mergeCell ref="A99:A100"/>
    <mergeCell ref="C99:C100"/>
    <mergeCell ref="E114:E115"/>
    <mergeCell ref="F114:F115"/>
    <mergeCell ref="G114:G115"/>
    <mergeCell ref="E91:E94"/>
    <mergeCell ref="E97:E103"/>
    <mergeCell ref="F97:F103"/>
    <mergeCell ref="G97:G103"/>
    <mergeCell ref="E104:E105"/>
    <mergeCell ref="F104:F105"/>
    <mergeCell ref="G104:G105"/>
    <mergeCell ref="D112:D113"/>
    <mergeCell ref="C114:C115"/>
    <mergeCell ref="D114:D115"/>
    <mergeCell ref="B104:B107"/>
    <mergeCell ref="C104:C105"/>
    <mergeCell ref="D104:D105"/>
    <mergeCell ref="B108:B119"/>
    <mergeCell ref="C108:C109"/>
    <mergeCell ref="D108:D109"/>
    <mergeCell ref="D110:D111"/>
    <mergeCell ref="C126:C129"/>
    <mergeCell ref="D126:D129"/>
    <mergeCell ref="B120:B123"/>
    <mergeCell ref="C120:C123"/>
    <mergeCell ref="D120:D123"/>
    <mergeCell ref="B124:B125"/>
    <mergeCell ref="C124:C125"/>
    <mergeCell ref="D124:D125"/>
    <mergeCell ref="B126:B129"/>
    <mergeCell ref="H142:H143"/>
    <mergeCell ref="I142:I143"/>
    <mergeCell ref="B140:B141"/>
    <mergeCell ref="B142:B143"/>
    <mergeCell ref="C142:C143"/>
    <mergeCell ref="D142:D143"/>
    <mergeCell ref="E142:E143"/>
    <mergeCell ref="F142:F143"/>
    <mergeCell ref="G142:G143"/>
    <mergeCell ref="G147:G148"/>
    <mergeCell ref="H147:H148"/>
    <mergeCell ref="E145:E146"/>
    <mergeCell ref="F145:F146"/>
    <mergeCell ref="G145:G146"/>
    <mergeCell ref="H145:H146"/>
    <mergeCell ref="I145:I146"/>
    <mergeCell ref="F147:F148"/>
    <mergeCell ref="I147:I148"/>
    <mergeCell ref="H152:H153"/>
    <mergeCell ref="I152:I153"/>
    <mergeCell ref="H154:H155"/>
    <mergeCell ref="I154:I155"/>
    <mergeCell ref="H156:H157"/>
    <mergeCell ref="I156:I157"/>
    <mergeCell ref="E147:E148"/>
    <mergeCell ref="E150:E151"/>
    <mergeCell ref="F150:F151"/>
    <mergeCell ref="G150:G151"/>
    <mergeCell ref="H150:H151"/>
    <mergeCell ref="I150:I151"/>
    <mergeCell ref="E152:E153"/>
    <mergeCell ref="F152:F153"/>
    <mergeCell ref="G152:G153"/>
    <mergeCell ref="E154:E155"/>
    <mergeCell ref="F154:F155"/>
    <mergeCell ref="G154:G155"/>
    <mergeCell ref="F156:F157"/>
    <mergeCell ref="G156:G157"/>
    <mergeCell ref="B206:B207"/>
    <mergeCell ref="C206:C207"/>
    <mergeCell ref="A202:A203"/>
    <mergeCell ref="B202:B203"/>
    <mergeCell ref="C202:C203"/>
    <mergeCell ref="A204:A205"/>
    <mergeCell ref="B204:B205"/>
    <mergeCell ref="C204:C205"/>
    <mergeCell ref="A206:A207"/>
    <mergeCell ref="I254:I255"/>
    <mergeCell ref="I256:I257"/>
    <mergeCell ref="I240:I241"/>
    <mergeCell ref="I242:I243"/>
    <mergeCell ref="I244:I245"/>
    <mergeCell ref="I246:I247"/>
    <mergeCell ref="I248:I249"/>
    <mergeCell ref="I250:I251"/>
    <mergeCell ref="I252:I253"/>
    <mergeCell ref="F124:F125"/>
    <mergeCell ref="G124:G125"/>
    <mergeCell ref="E126:E129"/>
    <mergeCell ref="F126:F129"/>
    <mergeCell ref="G126:G129"/>
    <mergeCell ref="H126:H129"/>
    <mergeCell ref="I126:I129"/>
    <mergeCell ref="E131:E133"/>
    <mergeCell ref="F131:F133"/>
    <mergeCell ref="G131:G133"/>
    <mergeCell ref="F134:F138"/>
    <mergeCell ref="G134:G138"/>
    <mergeCell ref="H134:H138"/>
    <mergeCell ref="I134:I138"/>
    <mergeCell ref="F112:F113"/>
    <mergeCell ref="G112:G113"/>
    <mergeCell ref="H112:H113"/>
    <mergeCell ref="I112:I113"/>
    <mergeCell ref="H114:H115"/>
    <mergeCell ref="I114:I115"/>
    <mergeCell ref="E108:E109"/>
    <mergeCell ref="F108:F109"/>
    <mergeCell ref="G108:G109"/>
    <mergeCell ref="E110:E111"/>
    <mergeCell ref="F110:F111"/>
    <mergeCell ref="G110:G111"/>
    <mergeCell ref="E112:E113"/>
    <mergeCell ref="G118:G119"/>
    <mergeCell ref="H118:H119"/>
    <mergeCell ref="E116:E117"/>
    <mergeCell ref="F116:F117"/>
    <mergeCell ref="G116:G117"/>
    <mergeCell ref="H116:H117"/>
    <mergeCell ref="I116:I117"/>
    <mergeCell ref="F118:F119"/>
    <mergeCell ref="I118:I119"/>
    <mergeCell ref="H124:H125"/>
    <mergeCell ref="I124:I125"/>
    <mergeCell ref="I130:I133"/>
    <mergeCell ref="H131:H133"/>
    <mergeCell ref="E118:E119"/>
    <mergeCell ref="E120:E123"/>
    <mergeCell ref="F120:F123"/>
    <mergeCell ref="G120:G123"/>
    <mergeCell ref="H120:H123"/>
    <mergeCell ref="I120:I123"/>
    <mergeCell ref="E124:E125"/>
    <mergeCell ref="E134:E138"/>
    <mergeCell ref="E140:E141"/>
    <mergeCell ref="F140:F141"/>
    <mergeCell ref="G140:G141"/>
    <mergeCell ref="H140:H141"/>
    <mergeCell ref="D145:D146"/>
    <mergeCell ref="C147:C148"/>
    <mergeCell ref="D147:D148"/>
    <mergeCell ref="D150:D151"/>
    <mergeCell ref="D152:D153"/>
    <mergeCell ref="D154:D155"/>
    <mergeCell ref="D156:D157"/>
    <mergeCell ref="D158:D159"/>
    <mergeCell ref="D160:D161"/>
    <mergeCell ref="B130:B133"/>
    <mergeCell ref="C131:C133"/>
    <mergeCell ref="D131:D133"/>
    <mergeCell ref="B134:B138"/>
    <mergeCell ref="D135:D136"/>
    <mergeCell ref="D140:D141"/>
    <mergeCell ref="B144:B149"/>
    <mergeCell ref="B156:B161"/>
    <mergeCell ref="B162:B164"/>
    <mergeCell ref="B150:B155"/>
    <mergeCell ref="C150:C151"/>
    <mergeCell ref="C152:C153"/>
    <mergeCell ref="C154:C155"/>
    <mergeCell ref="C156:C157"/>
    <mergeCell ref="C158:C159"/>
    <mergeCell ref="C160:C161"/>
    <mergeCell ref="C93:C94"/>
    <mergeCell ref="D93:D94"/>
    <mergeCell ref="C101:C103"/>
    <mergeCell ref="D101:D103"/>
    <mergeCell ref="C79:C81"/>
    <mergeCell ref="D79:D81"/>
    <mergeCell ref="B91:B103"/>
    <mergeCell ref="C91:C92"/>
    <mergeCell ref="D91:D92"/>
    <mergeCell ref="D97:D98"/>
    <mergeCell ref="D99:D100"/>
    <mergeCell ref="C110:C111"/>
    <mergeCell ref="C112:C113"/>
    <mergeCell ref="C116:C117"/>
    <mergeCell ref="D116:D117"/>
    <mergeCell ref="C118:C119"/>
    <mergeCell ref="D118:D119"/>
    <mergeCell ref="C140:C141"/>
    <mergeCell ref="C145:C146"/>
    <mergeCell ref="B174:B175"/>
    <mergeCell ref="C174:C175"/>
    <mergeCell ref="D174:D175"/>
    <mergeCell ref="E174:E175"/>
    <mergeCell ref="F174:F175"/>
    <mergeCell ref="G174:G175"/>
    <mergeCell ref="H174:H175"/>
    <mergeCell ref="I174:I175"/>
    <mergeCell ref="C165:C166"/>
    <mergeCell ref="D165:D166"/>
    <mergeCell ref="B167:B168"/>
    <mergeCell ref="C167:C168"/>
    <mergeCell ref="D167:D168"/>
    <mergeCell ref="B170:B171"/>
    <mergeCell ref="C170:C171"/>
    <mergeCell ref="H160:H161"/>
    <mergeCell ref="I160:I161"/>
    <mergeCell ref="E156:E157"/>
    <mergeCell ref="E158:E159"/>
    <mergeCell ref="F158:F159"/>
    <mergeCell ref="G158:G159"/>
    <mergeCell ref="H158:H159"/>
    <mergeCell ref="I158:I159"/>
    <mergeCell ref="E160:E161"/>
    <mergeCell ref="E165:E166"/>
    <mergeCell ref="F165:F166"/>
    <mergeCell ref="E167:E168"/>
    <mergeCell ref="F167:F168"/>
    <mergeCell ref="G167:G168"/>
    <mergeCell ref="H167:H168"/>
    <mergeCell ref="I167:I168"/>
    <mergeCell ref="G165:G166"/>
    <mergeCell ref="H165:H166"/>
    <mergeCell ref="I165:I166"/>
    <mergeCell ref="F160:F161"/>
    <mergeCell ref="G160:G161"/>
    <mergeCell ref="E163:E164"/>
    <mergeCell ref="F163:F164"/>
    <mergeCell ref="G163:G164"/>
    <mergeCell ref="H163:H164"/>
    <mergeCell ref="B165:B166"/>
    <mergeCell ref="D170:D171"/>
    <mergeCell ref="E170:E171"/>
    <mergeCell ref="F170:F171"/>
    <mergeCell ref="G170:G171"/>
    <mergeCell ref="H170:H171"/>
    <mergeCell ref="I170:I171"/>
    <mergeCell ref="B172:B173"/>
    <mergeCell ref="C172:C173"/>
    <mergeCell ref="D172:D173"/>
    <mergeCell ref="E172:E173"/>
    <mergeCell ref="F172:F173"/>
    <mergeCell ref="G172:G173"/>
    <mergeCell ref="H172:H173"/>
    <mergeCell ref="I172:I173"/>
    <mergeCell ref="C67:C68"/>
    <mergeCell ref="C69:C70"/>
    <mergeCell ref="E69:E70"/>
    <mergeCell ref="F69:F70"/>
    <mergeCell ref="G69:G70"/>
    <mergeCell ref="H69:H70"/>
    <mergeCell ref="I69:I70"/>
    <mergeCell ref="A59:A62"/>
    <mergeCell ref="A63:A64"/>
    <mergeCell ref="A65:A66"/>
    <mergeCell ref="A67:A68"/>
    <mergeCell ref="B67:B72"/>
    <mergeCell ref="D67:D68"/>
    <mergeCell ref="D69:D70"/>
    <mergeCell ref="C71:C72"/>
    <mergeCell ref="D71:D72"/>
    <mergeCell ref="E71:E72"/>
    <mergeCell ref="F71:F72"/>
    <mergeCell ref="G71:G72"/>
    <mergeCell ref="H71:H72"/>
    <mergeCell ref="I71:I72"/>
    <mergeCell ref="B73:B81"/>
    <mergeCell ref="B82:B90"/>
    <mergeCell ref="A88:A90"/>
    <mergeCell ref="C88:C90"/>
    <mergeCell ref="D88:D90"/>
    <mergeCell ref="E88:E90"/>
    <mergeCell ref="A91:A92"/>
    <mergeCell ref="C82:C84"/>
    <mergeCell ref="D82:D84"/>
    <mergeCell ref="F82:F84"/>
    <mergeCell ref="G82:G84"/>
    <mergeCell ref="H82:H84"/>
    <mergeCell ref="I82:I84"/>
    <mergeCell ref="A82:A84"/>
    <mergeCell ref="A85:A87"/>
    <mergeCell ref="C85:C87"/>
    <mergeCell ref="D85:D87"/>
    <mergeCell ref="E85:E87"/>
    <mergeCell ref="F85:F87"/>
    <mergeCell ref="G85:G87"/>
    <mergeCell ref="H108:H109"/>
    <mergeCell ref="H110:H111"/>
    <mergeCell ref="H99:H100"/>
    <mergeCell ref="H101:H103"/>
    <mergeCell ref="I101:I103"/>
    <mergeCell ref="H104:H105"/>
    <mergeCell ref="I104:I105"/>
    <mergeCell ref="I106:I107"/>
    <mergeCell ref="I108:I109"/>
    <mergeCell ref="I110:I111"/>
    <mergeCell ref="A93:A94"/>
    <mergeCell ref="A101:A103"/>
    <mergeCell ref="A104:A105"/>
    <mergeCell ref="A106:A107"/>
    <mergeCell ref="A108:A109"/>
    <mergeCell ref="A110:A111"/>
    <mergeCell ref="A112:A113"/>
    <mergeCell ref="A114:A115"/>
    <mergeCell ref="A116:A117"/>
    <mergeCell ref="A118:A119"/>
    <mergeCell ref="A120:A123"/>
    <mergeCell ref="A124:A125"/>
    <mergeCell ref="A126:A129"/>
    <mergeCell ref="A130:A133"/>
    <mergeCell ref="B178:B179"/>
    <mergeCell ref="C178:C179"/>
    <mergeCell ref="D178:D179"/>
    <mergeCell ref="E178:E179"/>
    <mergeCell ref="F178:F179"/>
    <mergeCell ref="G178:G179"/>
    <mergeCell ref="H178:H179"/>
    <mergeCell ref="I178:I179"/>
    <mergeCell ref="A174:A175"/>
    <mergeCell ref="A176:A177"/>
    <mergeCell ref="B176:B177"/>
    <mergeCell ref="C176:C177"/>
    <mergeCell ref="D176:D177"/>
    <mergeCell ref="E176:E177"/>
    <mergeCell ref="F176:F177"/>
    <mergeCell ref="A178:A179"/>
    <mergeCell ref="A180:A181"/>
    <mergeCell ref="B180:B181"/>
    <mergeCell ref="C180:C181"/>
    <mergeCell ref="E180:E181"/>
    <mergeCell ref="B182:B183"/>
    <mergeCell ref="C182:C183"/>
    <mergeCell ref="E182:E183"/>
    <mergeCell ref="B186:B187"/>
    <mergeCell ref="B188:B189"/>
    <mergeCell ref="C188:C189"/>
    <mergeCell ref="E188:E189"/>
    <mergeCell ref="B190:B191"/>
    <mergeCell ref="C190:C191"/>
    <mergeCell ref="E190:E191"/>
    <mergeCell ref="A182:A183"/>
    <mergeCell ref="A184:A185"/>
    <mergeCell ref="B184:B185"/>
    <mergeCell ref="C184:C185"/>
    <mergeCell ref="E184:E185"/>
    <mergeCell ref="C186:C187"/>
    <mergeCell ref="E186:E187"/>
    <mergeCell ref="B254:B255"/>
    <mergeCell ref="C254:C255"/>
    <mergeCell ref="A250:A251"/>
    <mergeCell ref="B250:B251"/>
    <mergeCell ref="C250:C251"/>
    <mergeCell ref="A252:A253"/>
    <mergeCell ref="B252:B253"/>
    <mergeCell ref="C252:C253"/>
    <mergeCell ref="A254:A255"/>
    <mergeCell ref="B260:B261"/>
    <mergeCell ref="C260:C261"/>
    <mergeCell ref="A256:A257"/>
    <mergeCell ref="B256:B257"/>
    <mergeCell ref="C256:C257"/>
    <mergeCell ref="A258:A259"/>
    <mergeCell ref="B258:B259"/>
    <mergeCell ref="C258:C259"/>
    <mergeCell ref="A260:A261"/>
    <mergeCell ref="B266:B267"/>
    <mergeCell ref="C266:C267"/>
    <mergeCell ref="A262:A263"/>
    <mergeCell ref="B262:B263"/>
    <mergeCell ref="C262:C263"/>
    <mergeCell ref="A264:A265"/>
    <mergeCell ref="B264:B265"/>
    <mergeCell ref="C264:C265"/>
    <mergeCell ref="A266:A267"/>
    <mergeCell ref="B272:B273"/>
    <mergeCell ref="C272:C273"/>
    <mergeCell ref="A268:A269"/>
    <mergeCell ref="B268:B269"/>
    <mergeCell ref="C268:C269"/>
    <mergeCell ref="A270:A271"/>
    <mergeCell ref="B270:B271"/>
    <mergeCell ref="C270:C271"/>
    <mergeCell ref="A272:A273"/>
    <mergeCell ref="B278:B279"/>
    <mergeCell ref="C278:C279"/>
    <mergeCell ref="A274:A275"/>
    <mergeCell ref="B274:B275"/>
    <mergeCell ref="C274:C275"/>
    <mergeCell ref="A276:A277"/>
    <mergeCell ref="B276:B277"/>
    <mergeCell ref="C276:C277"/>
    <mergeCell ref="A278:A279"/>
    <mergeCell ref="B284:B285"/>
    <mergeCell ref="C284:C285"/>
    <mergeCell ref="A280:A281"/>
    <mergeCell ref="B280:B281"/>
    <mergeCell ref="C280:C281"/>
    <mergeCell ref="A282:A283"/>
    <mergeCell ref="B282:B283"/>
    <mergeCell ref="C282:C283"/>
    <mergeCell ref="A284:A285"/>
    <mergeCell ref="A134:A138"/>
    <mergeCell ref="A140:A141"/>
    <mergeCell ref="A142:A143"/>
    <mergeCell ref="A144:A149"/>
    <mergeCell ref="A150:A151"/>
    <mergeCell ref="A152:A153"/>
    <mergeCell ref="A154:A155"/>
    <mergeCell ref="A156:A157"/>
    <mergeCell ref="A158:A159"/>
    <mergeCell ref="A160:A161"/>
    <mergeCell ref="A165:A166"/>
    <mergeCell ref="A167:A168"/>
    <mergeCell ref="A170:A171"/>
    <mergeCell ref="A172:A173"/>
    <mergeCell ref="B194:B195"/>
    <mergeCell ref="C194:C195"/>
    <mergeCell ref="A186:A187"/>
    <mergeCell ref="A188:A189"/>
    <mergeCell ref="A190:A191"/>
    <mergeCell ref="A192:A193"/>
    <mergeCell ref="B192:B193"/>
    <mergeCell ref="C192:C193"/>
    <mergeCell ref="A194:A195"/>
    <mergeCell ref="B200:B201"/>
    <mergeCell ref="C200:C201"/>
    <mergeCell ref="A196:A197"/>
    <mergeCell ref="B196:B197"/>
    <mergeCell ref="C196:C197"/>
    <mergeCell ref="A198:A199"/>
    <mergeCell ref="B198:B199"/>
    <mergeCell ref="C198:C199"/>
    <mergeCell ref="A200:A201"/>
    <mergeCell ref="A286:A287"/>
    <mergeCell ref="B286:B287"/>
    <mergeCell ref="C286:C287"/>
    <mergeCell ref="B288:B289"/>
    <mergeCell ref="B212:B213"/>
    <mergeCell ref="C212:C213"/>
    <mergeCell ref="A208:A209"/>
    <mergeCell ref="B208:B209"/>
    <mergeCell ref="C208:C209"/>
    <mergeCell ref="A210:A211"/>
    <mergeCell ref="B210:B211"/>
    <mergeCell ref="C210:C211"/>
    <mergeCell ref="A212:A213"/>
    <mergeCell ref="B218:B219"/>
    <mergeCell ref="C218:C219"/>
    <mergeCell ref="A214:A215"/>
    <mergeCell ref="B214:B215"/>
    <mergeCell ref="C214:C215"/>
    <mergeCell ref="A216:A217"/>
    <mergeCell ref="B216:B217"/>
    <mergeCell ref="C216:C217"/>
    <mergeCell ref="A218:A219"/>
    <mergeCell ref="B224:B225"/>
    <mergeCell ref="C224:C225"/>
    <mergeCell ref="A220:A221"/>
    <mergeCell ref="B220:B221"/>
    <mergeCell ref="C220:C221"/>
    <mergeCell ref="A222:A223"/>
    <mergeCell ref="B222:B223"/>
    <mergeCell ref="C222:C223"/>
    <mergeCell ref="A224:A225"/>
    <mergeCell ref="B230:B231"/>
    <mergeCell ref="C230:C231"/>
    <mergeCell ref="A226:A227"/>
    <mergeCell ref="B226:B227"/>
    <mergeCell ref="C226:C227"/>
    <mergeCell ref="A228:A229"/>
    <mergeCell ref="B228:B229"/>
    <mergeCell ref="C228:C229"/>
    <mergeCell ref="A230:A231"/>
    <mergeCell ref="B236:B237"/>
    <mergeCell ref="C236:C237"/>
    <mergeCell ref="A232:A233"/>
    <mergeCell ref="B232:B233"/>
    <mergeCell ref="C232:C233"/>
    <mergeCell ref="A234:A235"/>
    <mergeCell ref="B234:B235"/>
    <mergeCell ref="C234:C235"/>
    <mergeCell ref="A236:A237"/>
    <mergeCell ref="B242:B243"/>
    <mergeCell ref="C242:C243"/>
    <mergeCell ref="A238:A239"/>
    <mergeCell ref="B238:B239"/>
    <mergeCell ref="C238:C239"/>
    <mergeCell ref="A240:A241"/>
    <mergeCell ref="B240:B241"/>
    <mergeCell ref="C240:C241"/>
    <mergeCell ref="A242:A243"/>
    <mergeCell ref="B248:B249"/>
    <mergeCell ref="C248:C249"/>
    <mergeCell ref="A244:A245"/>
    <mergeCell ref="B244:B245"/>
    <mergeCell ref="C244:C245"/>
    <mergeCell ref="A246:A247"/>
    <mergeCell ref="B246:B247"/>
    <mergeCell ref="C246:C247"/>
    <mergeCell ref="A248:A249"/>
    <mergeCell ref="E224:E225"/>
    <mergeCell ref="E226:E227"/>
    <mergeCell ref="E228:E229"/>
    <mergeCell ref="E230:E231"/>
    <mergeCell ref="E232:E233"/>
    <mergeCell ref="E234:E235"/>
    <mergeCell ref="E236:E237"/>
    <mergeCell ref="E238:E239"/>
    <mergeCell ref="E240:E241"/>
    <mergeCell ref="E242:E243"/>
    <mergeCell ref="E244:E245"/>
    <mergeCell ref="E246:E247"/>
    <mergeCell ref="E248:E249"/>
    <mergeCell ref="E250:E251"/>
    <mergeCell ref="E252:E253"/>
    <mergeCell ref="E254:E255"/>
    <mergeCell ref="E256:E257"/>
    <mergeCell ref="E258:E259"/>
    <mergeCell ref="E260:E261"/>
    <mergeCell ref="E262:E263"/>
    <mergeCell ref="E264:E265"/>
    <mergeCell ref="E280:E281"/>
    <mergeCell ref="E282:E283"/>
    <mergeCell ref="E284:E285"/>
    <mergeCell ref="E286:E287"/>
    <mergeCell ref="E266:E267"/>
    <mergeCell ref="E268:E269"/>
    <mergeCell ref="E270:E271"/>
    <mergeCell ref="E272:E273"/>
    <mergeCell ref="E274:E275"/>
    <mergeCell ref="E276:E277"/>
    <mergeCell ref="E278:E279"/>
    <mergeCell ref="I258:I259"/>
    <mergeCell ref="I260:I261"/>
    <mergeCell ref="I262:I263"/>
    <mergeCell ref="I264:I265"/>
    <mergeCell ref="I266:I267"/>
    <mergeCell ref="I268:I269"/>
    <mergeCell ref="I270:I271"/>
    <mergeCell ref="I286:I287"/>
    <mergeCell ref="I288:I289"/>
    <mergeCell ref="I272:I273"/>
    <mergeCell ref="I274:I275"/>
    <mergeCell ref="I276:I277"/>
    <mergeCell ref="I278:I279"/>
    <mergeCell ref="I280:I281"/>
    <mergeCell ref="I282:I283"/>
    <mergeCell ref="I284:I285"/>
    <mergeCell ref="G176:G177"/>
    <mergeCell ref="H176:H177"/>
    <mergeCell ref="I176:I177"/>
    <mergeCell ref="I180:I181"/>
    <mergeCell ref="I182:I183"/>
    <mergeCell ref="I184:I185"/>
    <mergeCell ref="I186:I187"/>
    <mergeCell ref="I188:I189"/>
    <mergeCell ref="I190:I191"/>
    <mergeCell ref="E192:E193"/>
    <mergeCell ref="I192:I193"/>
    <mergeCell ref="E194:E195"/>
    <mergeCell ref="I194:I195"/>
    <mergeCell ref="I196:I197"/>
    <mergeCell ref="E196:E197"/>
    <mergeCell ref="E198:E199"/>
    <mergeCell ref="E200:E201"/>
    <mergeCell ref="E202:E203"/>
    <mergeCell ref="E204:E205"/>
    <mergeCell ref="E206:E207"/>
    <mergeCell ref="E208:E209"/>
    <mergeCell ref="I198:I199"/>
    <mergeCell ref="I200:I201"/>
    <mergeCell ref="I202:I203"/>
    <mergeCell ref="I204:I205"/>
    <mergeCell ref="I206:I207"/>
    <mergeCell ref="I208:I209"/>
    <mergeCell ref="I210:I211"/>
    <mergeCell ref="E210:E211"/>
    <mergeCell ref="E212:E213"/>
    <mergeCell ref="E214:E215"/>
    <mergeCell ref="E216:E217"/>
    <mergeCell ref="E218:E219"/>
    <mergeCell ref="E220:E221"/>
    <mergeCell ref="E222:E223"/>
    <mergeCell ref="I212:I213"/>
    <mergeCell ref="I214:I215"/>
    <mergeCell ref="I216:I217"/>
    <mergeCell ref="I218:I219"/>
    <mergeCell ref="I220:I221"/>
    <mergeCell ref="I222:I223"/>
    <mergeCell ref="I224:I225"/>
    <mergeCell ref="I226:I227"/>
    <mergeCell ref="I228:I229"/>
    <mergeCell ref="I230:I231"/>
    <mergeCell ref="I232:I233"/>
    <mergeCell ref="I234:I235"/>
    <mergeCell ref="I236:I237"/>
    <mergeCell ref="I238:I239"/>
  </mergeCells>
  <dataValidations>
    <dataValidation type="list" allowBlank="1" showErrorMessage="1" sqref="F12">
      <formula1>"S,A,B,C"</formula1>
    </dataValidation>
    <dataValidation type="list" allowBlank="1" showErrorMessage="1" sqref="N12:N217">
      <formula1>"C,K,S,J"</formula1>
    </dataValidation>
    <dataValidation type="list" allowBlank="1" showErrorMessage="1" sqref="J12:J179">
      <formula1>"S,A,B,C"</formula1>
    </dataValidation>
    <dataValidation type="list" allowBlank="1" showErrorMessage="1" sqref="F18 F23:F25 F31:F40 F43 F45:F46 F49 F53:F54 F56 F59 F63 F65 F67 F69 F71 F73:F74 F82 F85 F88 F91 F95 F97 F104 F106:F108 F110 F112 F114 F116 F118 F120 F124 F126 F130:F131 F134 F139:F140 F142 F144:F145 F147 F149:F150 F152 F154 F156 F158 F160 F162:F163 F165 F167 F169:F170 F172 F174 F176 F178">
      <formula1>"S,A,B,C"</formula1>
    </dataValidation>
  </dataValidations>
  <hyperlinks>
    <hyperlink r:id="rId1" ref="E12"/>
    <hyperlink r:id="rId2" ref="W12"/>
    <hyperlink r:id="rId3" location="gid=486535308" ref="W14"/>
    <hyperlink r:id="rId4" location="gid=486535309" ref="W15"/>
    <hyperlink r:id="rId5" ref="V16"/>
    <hyperlink r:id="rId6" ref="E18"/>
    <hyperlink r:id="rId7" location="gid=0" ref="V18"/>
    <hyperlink r:id="rId8" ref="V19"/>
    <hyperlink r:id="rId9" location="gid=360141513" ref="V20"/>
    <hyperlink r:id="rId10" ref="E25"/>
    <hyperlink r:id="rId11" location="gid=486535308" ref="W25"/>
    <hyperlink r:id="rId12" location="gid=486535308" ref="W26"/>
    <hyperlink r:id="rId13" location="gid=486535308" ref="W27"/>
    <hyperlink r:id="rId14" location="gid=360141513" ref="V31"/>
    <hyperlink r:id="rId15" ref="V35"/>
    <hyperlink r:id="rId16" ref="E37"/>
    <hyperlink r:id="rId17" ref="W37"/>
    <hyperlink r:id="rId18" ref="E38"/>
    <hyperlink r:id="rId19" ref="E39"/>
    <hyperlink r:id="rId20" ref="V39"/>
    <hyperlink r:id="rId21" location="gid=1864728260" ref="V41"/>
    <hyperlink r:id="rId22" ref="V43"/>
    <hyperlink r:id="rId23" ref="E46"/>
    <hyperlink r:id="rId24" ref="V46"/>
    <hyperlink r:id="rId25" ref="V47"/>
    <hyperlink r:id="rId26" ref="E49"/>
    <hyperlink r:id="rId27" ref="V49"/>
    <hyperlink r:id="rId28" location="gid=1399766071" ref="V50"/>
    <hyperlink r:id="rId29" location="gid=1864728260" ref="V53"/>
    <hyperlink r:id="rId30" ref="E56"/>
    <hyperlink r:id="rId31" ref="V56"/>
    <hyperlink r:id="rId32" ref="V57"/>
    <hyperlink r:id="rId33" ref="V58"/>
    <hyperlink r:id="rId34" ref="E59"/>
    <hyperlink r:id="rId35" location="gid=1399766071" ref="V59"/>
    <hyperlink r:id="rId36" ref="V60"/>
    <hyperlink r:id="rId37" location="gid=0" ref="E65"/>
    <hyperlink r:id="rId38" ref="E67"/>
    <hyperlink r:id="rId39" location="gid=1864728260" ref="V67"/>
    <hyperlink r:id="rId40" ref="E69"/>
    <hyperlink r:id="rId41" ref="V69"/>
    <hyperlink r:id="rId42" ref="E74"/>
    <hyperlink r:id="rId43" ref="E85"/>
    <hyperlink r:id="rId44" location="gid=1899357318" ref="E104"/>
    <hyperlink r:id="rId45" location="gid=707441532" ref="V104"/>
    <hyperlink r:id="rId46" location="gid=707441532" ref="V106"/>
    <hyperlink r:id="rId47" location="gid=707441532" ref="V107"/>
    <hyperlink r:id="rId48" location="gid=0" ref="V120"/>
    <hyperlink r:id="rId49" location="gid=0" ref="V121"/>
    <hyperlink r:id="rId50" location="gid=0" ref="V122"/>
    <hyperlink r:id="rId51" location="gid=0" ref="V123"/>
    <hyperlink r:id="rId52" ref="E134"/>
    <hyperlink r:id="rId53" location="gid=1871225094" ref="V138"/>
    <hyperlink r:id="rId54" ref="E139"/>
    <hyperlink r:id="rId55" ref="E140"/>
    <hyperlink r:id="rId56" ref="E142"/>
    <hyperlink r:id="rId57" ref="E150"/>
    <hyperlink r:id="rId58" ref="E156"/>
    <hyperlink r:id="rId59" ref="E158"/>
    <hyperlink r:id="rId60" location="gid=1284316514" ref="E162"/>
    <hyperlink r:id="rId61" location="gid=1284316514" ref="E167"/>
    <hyperlink r:id="rId62" ref="E172"/>
  </hyperlinks>
  <printOptions gridLines="1" horizontalCentered="1"/>
  <pageMargins bottom="0.75" footer="0.0" header="0.0" left="0.7" right="0.7" top="0.75"/>
  <pageSetup fitToHeight="0" paperSize="8" cellComments="atEnd" orientation="landscape" pageOrder="overThenDown"/>
  <drawing r:id="rId63"/>
  <tableParts count="2">
    <tablePart r:id="rId66"/>
    <tablePart r:id="rId67"/>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3" width="5.13"/>
    <col customWidth="1" min="4" max="4" width="34.88"/>
    <col customWidth="1" min="5" max="5" width="8.38"/>
    <col customWidth="1" min="6" max="6" width="37.63"/>
    <col customWidth="1" min="7" max="7" width="42.25"/>
    <col collapsed="1" customWidth="1" min="8" max="8" width="59.75"/>
    <col customWidth="1" hidden="1" min="9" max="9" width="14.5" outlineLevel="1"/>
    <col customWidth="1" hidden="1" min="10" max="10" width="31.0" outlineLevel="1"/>
    <col customWidth="1" hidden="1" min="11" max="11" width="30.75" outlineLevel="1"/>
    <col customWidth="1" min="12" max="12" width="15.13"/>
    <col customWidth="1" min="13" max="13" width="12.38"/>
    <col customWidth="1" min="14" max="14" width="5.13"/>
    <col customWidth="1" min="15" max="15" width="72.0"/>
    <col customWidth="1" min="16" max="16" width="75.0" outlineLevel="1"/>
    <col customWidth="1" min="17" max="22" width="30.75" outlineLevel="1"/>
    <col customWidth="1" min="23" max="23" width="67.0" outlineLevel="1"/>
    <col customWidth="1" min="24" max="24" width="135.5" outlineLevel="1"/>
    <col customWidth="1" min="25" max="25" width="2.5"/>
    <col customWidth="1" min="26" max="26" width="24.88"/>
    <col customWidth="1" min="27" max="27" width="4.13"/>
    <col customWidth="1" min="28" max="28" width="33.5"/>
    <col customWidth="1" min="29" max="29" width="3.25"/>
    <col customWidth="1" min="30" max="30" width="27.0"/>
    <col customWidth="1" min="31" max="31" width="3.13"/>
    <col customWidth="1" min="32" max="32" width="31.38"/>
    <col customWidth="1" min="33" max="33" width="3.25"/>
  </cols>
  <sheetData>
    <row r="1" ht="12.0" hidden="1" customHeight="1" outlineLevel="1">
      <c r="A1" s="1"/>
      <c r="B1" s="50"/>
      <c r="C1" s="50"/>
      <c r="D1" s="2" t="s">
        <v>0</v>
      </c>
      <c r="E1" s="2"/>
      <c r="F1" s="2"/>
      <c r="G1" s="2"/>
      <c r="H1" s="3"/>
      <c r="I1" s="3"/>
      <c r="J1" s="3"/>
      <c r="K1" s="3"/>
      <c r="L1" s="2"/>
      <c r="M1" s="2"/>
      <c r="N1" s="2"/>
      <c r="O1" s="2"/>
      <c r="P1" s="2"/>
      <c r="Q1" s="4"/>
      <c r="R1" s="4"/>
      <c r="S1" s="4"/>
      <c r="T1" s="4"/>
      <c r="U1" s="4"/>
      <c r="V1" s="4"/>
      <c r="W1" s="4"/>
      <c r="X1" s="4"/>
      <c r="Y1" s="4"/>
      <c r="Z1" s="4"/>
      <c r="AA1" s="4"/>
      <c r="AB1" s="4"/>
      <c r="AC1" s="4"/>
      <c r="AD1" s="4"/>
      <c r="AE1" s="4"/>
      <c r="AF1" s="4"/>
      <c r="AG1" s="4"/>
      <c r="AH1" s="4"/>
      <c r="AI1" s="4"/>
      <c r="AJ1" s="4"/>
      <c r="AK1" s="4"/>
      <c r="AL1" s="4"/>
    </row>
    <row r="2" ht="12.0" hidden="1" customHeight="1" outlineLevel="1">
      <c r="A2" s="1"/>
      <c r="D2" s="2" t="s">
        <v>1</v>
      </c>
      <c r="Q2" s="5"/>
      <c r="R2" s="5"/>
      <c r="S2" s="5"/>
      <c r="T2" s="5"/>
      <c r="U2" s="5"/>
      <c r="V2" s="5"/>
      <c r="W2" s="5"/>
      <c r="X2" s="5"/>
      <c r="Y2" s="4"/>
      <c r="Z2" s="4"/>
      <c r="AA2" s="4"/>
      <c r="AB2" s="4"/>
      <c r="AC2" s="4"/>
      <c r="AD2" s="4"/>
      <c r="AE2" s="4"/>
      <c r="AF2" s="4"/>
      <c r="AG2" s="4"/>
      <c r="AH2" s="4"/>
      <c r="AI2" s="4"/>
      <c r="AJ2" s="4"/>
      <c r="AK2" s="4"/>
      <c r="AL2" s="4"/>
    </row>
    <row r="3" ht="12.0" hidden="1" customHeight="1" outlineLevel="1">
      <c r="A3" s="1"/>
      <c r="D3" s="2" t="s">
        <v>2</v>
      </c>
      <c r="Q3" s="5"/>
      <c r="R3" s="5"/>
      <c r="S3" s="5"/>
      <c r="T3" s="5"/>
      <c r="U3" s="5"/>
      <c r="V3" s="5"/>
      <c r="W3" s="5"/>
      <c r="X3" s="5"/>
      <c r="Y3" s="4"/>
      <c r="Z3" s="4"/>
      <c r="AA3" s="4"/>
      <c r="AB3" s="4"/>
      <c r="AC3" s="4"/>
      <c r="AD3" s="4"/>
      <c r="AE3" s="4"/>
      <c r="AF3" s="4"/>
      <c r="AG3" s="4"/>
      <c r="AH3" s="4"/>
      <c r="AI3" s="4"/>
      <c r="AJ3" s="4"/>
      <c r="AK3" s="4"/>
      <c r="AL3" s="4"/>
    </row>
    <row r="4" ht="12.0" hidden="1" customHeight="1" outlineLevel="1">
      <c r="A4" s="1"/>
      <c r="D4" s="2" t="s">
        <v>3</v>
      </c>
      <c r="Q4" s="4"/>
      <c r="R4" s="4"/>
      <c r="S4" s="4"/>
      <c r="T4" s="4"/>
      <c r="U4" s="4"/>
      <c r="V4" s="4"/>
      <c r="W4" s="4"/>
      <c r="X4" s="4"/>
      <c r="Y4" s="4"/>
      <c r="Z4" s="4"/>
      <c r="AA4" s="4"/>
      <c r="AB4" s="4"/>
      <c r="AC4" s="4"/>
      <c r="AD4" s="4"/>
      <c r="AE4" s="4"/>
      <c r="AF4" s="4"/>
      <c r="AG4" s="4"/>
      <c r="AH4" s="4"/>
      <c r="AI4" s="4"/>
      <c r="AJ4" s="4"/>
      <c r="AK4" s="4"/>
      <c r="AL4" s="4"/>
    </row>
    <row r="5" ht="12.0" hidden="1" customHeight="1" outlineLevel="1">
      <c r="A5" s="1"/>
      <c r="D5" s="6" t="s">
        <v>4</v>
      </c>
      <c r="Q5" s="4"/>
      <c r="R5" s="4"/>
      <c r="S5" s="4"/>
      <c r="T5" s="4"/>
      <c r="U5" s="4"/>
      <c r="V5" s="4"/>
      <c r="W5" s="4"/>
      <c r="X5" s="4"/>
      <c r="Y5" s="4"/>
      <c r="Z5" s="4"/>
      <c r="AA5" s="4"/>
      <c r="AB5" s="4"/>
      <c r="AC5" s="4"/>
      <c r="AD5" s="4"/>
      <c r="AE5" s="4"/>
      <c r="AF5" s="4"/>
      <c r="AG5" s="4"/>
      <c r="AH5" s="4"/>
      <c r="AI5" s="4"/>
      <c r="AJ5" s="4"/>
      <c r="AK5" s="4"/>
      <c r="AL5" s="4"/>
    </row>
    <row r="6" ht="12.0" hidden="1" customHeight="1" outlineLevel="1">
      <c r="A6" s="1"/>
      <c r="D6" s="2" t="s">
        <v>5</v>
      </c>
      <c r="Q6" s="4"/>
      <c r="R6" s="4"/>
      <c r="S6" s="4"/>
      <c r="T6" s="4"/>
      <c r="U6" s="4"/>
      <c r="V6" s="4"/>
      <c r="W6" s="4"/>
      <c r="X6" s="4"/>
      <c r="Y6" s="4"/>
      <c r="Z6" s="4"/>
      <c r="AA6" s="4"/>
      <c r="AB6" s="4"/>
      <c r="AC6" s="4"/>
      <c r="AD6" s="4"/>
      <c r="AE6" s="4"/>
      <c r="AF6" s="4"/>
      <c r="AG6" s="4"/>
      <c r="AH6" s="4"/>
      <c r="AI6" s="4"/>
      <c r="AJ6" s="4"/>
      <c r="AK6" s="4"/>
      <c r="AL6" s="4"/>
    </row>
    <row r="7" ht="12.0" hidden="1" customHeight="1" outlineLevel="1">
      <c r="A7" s="7"/>
      <c r="D7" s="2" t="s">
        <v>6</v>
      </c>
      <c r="Q7" s="4"/>
      <c r="R7" s="4"/>
      <c r="S7" s="4"/>
      <c r="T7" s="4"/>
      <c r="U7" s="4"/>
      <c r="V7" s="4"/>
      <c r="W7" s="4"/>
      <c r="X7" s="4"/>
      <c r="Y7" s="4"/>
      <c r="Z7" s="4"/>
      <c r="AA7" s="4"/>
      <c r="AB7" s="4"/>
      <c r="AC7" s="4"/>
      <c r="AD7" s="4"/>
      <c r="AE7" s="4"/>
      <c r="AF7" s="4"/>
      <c r="AG7" s="4"/>
      <c r="AH7" s="4"/>
      <c r="AI7" s="4"/>
      <c r="AJ7" s="4"/>
      <c r="AK7" s="4"/>
      <c r="AL7" s="4"/>
    </row>
    <row r="8" ht="12.0" hidden="1" customHeight="1" outlineLevel="1">
      <c r="A8" s="7"/>
      <c r="D8" s="2" t="s">
        <v>7</v>
      </c>
      <c r="Q8" s="4"/>
      <c r="R8" s="4"/>
      <c r="S8" s="4"/>
      <c r="T8" s="4"/>
      <c r="U8" s="4"/>
      <c r="V8" s="4"/>
      <c r="W8" s="4"/>
      <c r="X8" s="4"/>
      <c r="Y8" s="4"/>
      <c r="Z8" s="4"/>
      <c r="AA8" s="4"/>
      <c r="AB8" s="4"/>
      <c r="AC8" s="4"/>
      <c r="AD8" s="4"/>
      <c r="AE8" s="4"/>
      <c r="AF8" s="4"/>
      <c r="AG8" s="4"/>
      <c r="AH8" s="4"/>
      <c r="AI8" s="4"/>
      <c r="AJ8" s="4"/>
      <c r="AK8" s="4"/>
      <c r="AL8" s="4"/>
    </row>
    <row r="9" ht="12.0" hidden="1" customHeight="1" outlineLevel="1">
      <c r="A9" s="7"/>
      <c r="D9" s="2" t="s">
        <v>8</v>
      </c>
      <c r="Q9" s="4"/>
      <c r="R9" s="4"/>
      <c r="S9" s="4"/>
      <c r="T9" s="4"/>
      <c r="U9" s="4"/>
      <c r="V9" s="4"/>
      <c r="W9" s="4"/>
      <c r="X9" s="4"/>
      <c r="Y9" s="4"/>
      <c r="Z9" s="4"/>
      <c r="AA9" s="4"/>
      <c r="AB9" s="4"/>
      <c r="AC9" s="4"/>
      <c r="AD9" s="4"/>
      <c r="AE9" s="4"/>
      <c r="AF9" s="4"/>
      <c r="AG9" s="4"/>
      <c r="AH9" s="4"/>
      <c r="AI9" s="4"/>
      <c r="AJ9" s="4"/>
      <c r="AK9" s="4"/>
      <c r="AL9" s="4"/>
    </row>
    <row r="10" hidden="1" outlineLevel="1">
      <c r="A10" s="7"/>
      <c r="B10" s="8"/>
      <c r="C10" s="8"/>
      <c r="D10" s="8"/>
      <c r="E10" s="8"/>
      <c r="F10" s="8"/>
      <c r="G10" s="8"/>
      <c r="H10" s="9"/>
      <c r="I10" s="9"/>
      <c r="J10" s="9"/>
      <c r="K10" s="9"/>
      <c r="L10" s="7"/>
      <c r="M10" s="7"/>
      <c r="N10" s="7"/>
      <c r="O10" s="142" t="s">
        <v>702</v>
      </c>
      <c r="P10" s="8"/>
      <c r="Q10" s="4"/>
      <c r="R10" s="4"/>
      <c r="S10" s="4"/>
      <c r="T10" s="4"/>
      <c r="U10" s="4"/>
      <c r="V10" s="4"/>
      <c r="W10" s="4"/>
      <c r="X10" s="4"/>
      <c r="Y10" s="4"/>
      <c r="Z10" s="4"/>
      <c r="AA10" s="4"/>
      <c r="AB10" s="4"/>
      <c r="AC10" s="4"/>
      <c r="AD10" s="4"/>
      <c r="AE10" s="4"/>
      <c r="AF10" s="4"/>
      <c r="AG10" s="4"/>
      <c r="AH10" s="4"/>
      <c r="AI10" s="4"/>
      <c r="AJ10" s="4"/>
      <c r="AK10" s="4"/>
      <c r="AL10" s="4"/>
    </row>
    <row r="11" collapsed="1">
      <c r="A11" s="143"/>
      <c r="B11" s="11" t="s">
        <v>23</v>
      </c>
      <c r="C11" s="11" t="s">
        <v>24</v>
      </c>
      <c r="D11" s="11" t="s">
        <v>10</v>
      </c>
      <c r="E11" s="11" t="s">
        <v>25</v>
      </c>
      <c r="F11" s="11" t="s">
        <v>26</v>
      </c>
      <c r="G11" s="11" t="s">
        <v>27</v>
      </c>
      <c r="H11" s="11" t="s">
        <v>11</v>
      </c>
      <c r="I11" s="11" t="s">
        <v>25</v>
      </c>
      <c r="J11" s="11" t="s">
        <v>28</v>
      </c>
      <c r="K11" s="11" t="s">
        <v>29</v>
      </c>
      <c r="L11" s="10" t="s">
        <v>12</v>
      </c>
      <c r="M11" s="52" t="s">
        <v>30</v>
      </c>
      <c r="N11" s="10"/>
      <c r="O11" s="11" t="s">
        <v>13</v>
      </c>
      <c r="P11" s="11" t="s">
        <v>703</v>
      </c>
      <c r="Q11" s="10" t="s">
        <v>14</v>
      </c>
      <c r="R11" s="10" t="s">
        <v>15</v>
      </c>
      <c r="S11" s="10" t="s">
        <v>16</v>
      </c>
      <c r="T11" s="10" t="s">
        <v>17</v>
      </c>
      <c r="U11" s="10" t="s">
        <v>18</v>
      </c>
      <c r="V11" s="10" t="s">
        <v>19</v>
      </c>
      <c r="W11" s="10" t="s">
        <v>20</v>
      </c>
      <c r="X11" s="10" t="s">
        <v>21</v>
      </c>
      <c r="Y11" s="53"/>
      <c r="Z11" s="53" t="s">
        <v>31</v>
      </c>
      <c r="AA11" s="12"/>
      <c r="AB11" s="53" t="s">
        <v>32</v>
      </c>
      <c r="AC11" s="12"/>
      <c r="AD11" s="53" t="s">
        <v>33</v>
      </c>
      <c r="AE11" s="12"/>
      <c r="AF11" s="53" t="s">
        <v>34</v>
      </c>
      <c r="AG11" s="12"/>
      <c r="AH11" s="12"/>
      <c r="AI11" s="12"/>
      <c r="AJ11" s="12"/>
      <c r="AK11" s="12"/>
      <c r="AL11" s="12"/>
    </row>
    <row r="12" ht="15.75" customHeight="1">
      <c r="A12" s="13">
        <v>1.0</v>
      </c>
      <c r="B12" s="54">
        <v>1.0</v>
      </c>
      <c r="C12" s="54">
        <v>1.0</v>
      </c>
      <c r="D12" s="55" t="s">
        <v>704</v>
      </c>
      <c r="E12" s="57" t="s">
        <v>38</v>
      </c>
      <c r="F12" s="57" t="s">
        <v>705</v>
      </c>
      <c r="G12" s="57" t="s">
        <v>706</v>
      </c>
      <c r="H12" s="15" t="s">
        <v>707</v>
      </c>
      <c r="I12" s="33"/>
      <c r="J12" s="33"/>
      <c r="K12" s="33"/>
      <c r="L12" s="16" t="s">
        <v>708</v>
      </c>
      <c r="M12" s="144" t="s">
        <v>43</v>
      </c>
      <c r="N12" s="144">
        <v>1.0</v>
      </c>
      <c r="O12" s="145" t="s">
        <v>709</v>
      </c>
      <c r="P12" s="145" t="s">
        <v>710</v>
      </c>
      <c r="Q12" s="146"/>
      <c r="R12" s="146"/>
      <c r="S12" s="146" t="s">
        <v>711</v>
      </c>
      <c r="T12" s="147" t="s">
        <v>712</v>
      </c>
      <c r="U12" s="146"/>
      <c r="V12" s="148" t="s">
        <v>713</v>
      </c>
      <c r="W12" s="146"/>
      <c r="X12" s="146"/>
      <c r="Y12" s="4"/>
      <c r="Z12" s="4" t="str">
        <f t="shared" ref="Z12:Z172" si="1">IF(M12="C",O12,"")</f>
        <v/>
      </c>
      <c r="AA12" s="4"/>
      <c r="AB12" s="4" t="str">
        <f t="shared" ref="AB12:AB172" si="2">IF(M12="K",O12,"")</f>
        <v>イベント開催準備作業</v>
      </c>
      <c r="AC12" s="4"/>
      <c r="AD12" s="4" t="str">
        <f t="shared" ref="AD12:AD172" si="3">IF(M12="S",O12,"")</f>
        <v/>
      </c>
      <c r="AE12" s="4"/>
      <c r="AF12" s="4" t="str">
        <f t="shared" ref="AF12:AF172" si="4">IF(M12="J",O12,"")</f>
        <v/>
      </c>
      <c r="AG12" s="4"/>
      <c r="AH12" s="4"/>
      <c r="AI12" s="4"/>
      <c r="AJ12" s="4"/>
      <c r="AK12" s="4"/>
      <c r="AL12" s="4"/>
    </row>
    <row r="13" ht="15.75" customHeight="1">
      <c r="A13" s="20"/>
      <c r="B13" s="20"/>
      <c r="C13" s="20"/>
      <c r="D13" s="20"/>
      <c r="E13" s="20"/>
      <c r="F13" s="20"/>
      <c r="G13" s="20"/>
      <c r="H13" s="20"/>
      <c r="I13" s="33"/>
      <c r="J13" s="33"/>
      <c r="K13" s="33"/>
      <c r="L13" s="20"/>
      <c r="M13" s="149"/>
      <c r="N13" s="149">
        <v>2.0</v>
      </c>
      <c r="O13" s="150"/>
      <c r="P13" s="151" t="s">
        <v>714</v>
      </c>
      <c r="Q13" s="152" t="s">
        <v>715</v>
      </c>
      <c r="R13" s="152"/>
      <c r="S13" s="152" t="s">
        <v>716</v>
      </c>
      <c r="T13" s="153" t="s">
        <v>717</v>
      </c>
      <c r="U13" s="152"/>
      <c r="V13" s="154" t="s">
        <v>718</v>
      </c>
      <c r="W13" s="152"/>
      <c r="X13" s="152"/>
      <c r="Y13" s="4"/>
      <c r="Z13" s="4" t="str">
        <f t="shared" si="1"/>
        <v/>
      </c>
      <c r="AA13" s="4"/>
      <c r="AB13" s="4" t="str">
        <f t="shared" si="2"/>
        <v/>
      </c>
      <c r="AC13" s="4"/>
      <c r="AD13" s="4" t="str">
        <f t="shared" si="3"/>
        <v/>
      </c>
      <c r="AE13" s="4"/>
      <c r="AF13" s="4" t="str">
        <f t="shared" si="4"/>
        <v/>
      </c>
      <c r="AG13" s="4"/>
      <c r="AH13" s="4"/>
      <c r="AI13" s="4"/>
      <c r="AJ13" s="4"/>
      <c r="AK13" s="4"/>
      <c r="AL13" s="4"/>
    </row>
    <row r="14" ht="15.75" customHeight="1">
      <c r="A14" s="13">
        <v>2.0</v>
      </c>
      <c r="B14" s="54">
        <v>2.0</v>
      </c>
      <c r="C14" s="54">
        <v>2.0</v>
      </c>
      <c r="D14" s="55" t="s">
        <v>719</v>
      </c>
      <c r="E14" s="57" t="s">
        <v>70</v>
      </c>
      <c r="F14" s="155" t="s">
        <v>720</v>
      </c>
      <c r="G14" s="155" t="s">
        <v>721</v>
      </c>
      <c r="H14" s="14" t="s">
        <v>722</v>
      </c>
      <c r="I14" s="33"/>
      <c r="J14" s="14"/>
      <c r="K14" s="14"/>
      <c r="L14" s="16" t="s">
        <v>723</v>
      </c>
      <c r="M14" s="16" t="s">
        <v>124</v>
      </c>
      <c r="N14" s="17">
        <v>3.0</v>
      </c>
      <c r="O14" s="24" t="s">
        <v>724</v>
      </c>
      <c r="P14" s="24" t="s">
        <v>725</v>
      </c>
      <c r="Q14" s="22"/>
      <c r="R14" s="22"/>
      <c r="S14" s="18" t="s">
        <v>726</v>
      </c>
      <c r="T14" s="22" t="s">
        <v>727</v>
      </c>
      <c r="U14" s="22"/>
      <c r="V14" s="22" t="s">
        <v>728</v>
      </c>
      <c r="W14" s="22"/>
      <c r="X14" s="22"/>
      <c r="Y14" s="4"/>
      <c r="Z14" s="4" t="str">
        <f t="shared" si="1"/>
        <v/>
      </c>
      <c r="AA14" s="4"/>
      <c r="AB14" s="4" t="str">
        <f t="shared" si="2"/>
        <v/>
      </c>
      <c r="AC14" s="4"/>
      <c r="AD14" s="4" t="str">
        <f t="shared" si="3"/>
        <v/>
      </c>
      <c r="AE14" s="4"/>
      <c r="AF14" s="4" t="str">
        <f t="shared" si="4"/>
        <v>ダンドリ作成作業</v>
      </c>
      <c r="AG14" s="4"/>
      <c r="AH14" s="4"/>
      <c r="AI14" s="4"/>
      <c r="AJ14" s="4"/>
      <c r="AK14" s="4"/>
      <c r="AL14" s="4"/>
    </row>
    <row r="15" ht="15.75" customHeight="1">
      <c r="A15" s="23"/>
      <c r="B15" s="23"/>
      <c r="C15" s="23"/>
      <c r="D15" s="23"/>
      <c r="E15" s="23"/>
      <c r="F15" s="23"/>
      <c r="G15" s="23"/>
      <c r="H15" s="23"/>
      <c r="I15" s="33"/>
      <c r="J15" s="14"/>
      <c r="K15" s="14"/>
      <c r="L15" s="23"/>
      <c r="M15" s="156"/>
      <c r="N15" s="149">
        <v>4.0</v>
      </c>
      <c r="O15" s="157"/>
      <c r="P15" s="157" t="s">
        <v>729</v>
      </c>
      <c r="Q15" s="158" t="s">
        <v>314</v>
      </c>
      <c r="R15" s="151" t="s">
        <v>730</v>
      </c>
      <c r="S15" s="158" t="s">
        <v>731</v>
      </c>
      <c r="T15" s="158"/>
      <c r="U15" s="158"/>
      <c r="V15" s="158" t="s">
        <v>728</v>
      </c>
      <c r="W15" s="158"/>
      <c r="X15" s="158"/>
      <c r="Y15" s="4"/>
      <c r="Z15" s="4" t="str">
        <f t="shared" si="1"/>
        <v/>
      </c>
      <c r="AA15" s="4"/>
      <c r="AB15" s="4" t="str">
        <f t="shared" si="2"/>
        <v/>
      </c>
      <c r="AC15" s="4"/>
      <c r="AD15" s="4" t="str">
        <f t="shared" si="3"/>
        <v/>
      </c>
      <c r="AE15" s="4"/>
      <c r="AF15" s="4" t="str">
        <f t="shared" si="4"/>
        <v/>
      </c>
      <c r="AG15" s="4"/>
      <c r="AH15" s="4"/>
      <c r="AI15" s="4"/>
      <c r="AJ15" s="4"/>
      <c r="AK15" s="4"/>
      <c r="AL15" s="4"/>
    </row>
    <row r="16" ht="15.75" customHeight="1">
      <c r="A16" s="23"/>
      <c r="B16" s="23"/>
      <c r="C16" s="23"/>
      <c r="D16" s="23"/>
      <c r="E16" s="23"/>
      <c r="F16" s="23"/>
      <c r="G16" s="23"/>
      <c r="H16" s="23"/>
      <c r="I16" s="33"/>
      <c r="J16" s="14"/>
      <c r="K16" s="14"/>
      <c r="L16" s="23"/>
      <c r="M16" s="16" t="s">
        <v>124</v>
      </c>
      <c r="N16" s="17">
        <v>5.0</v>
      </c>
      <c r="O16" s="24" t="s">
        <v>732</v>
      </c>
      <c r="P16" s="24" t="s">
        <v>733</v>
      </c>
      <c r="Q16" s="22" t="s">
        <v>734</v>
      </c>
      <c r="R16" s="22" t="s">
        <v>735</v>
      </c>
      <c r="S16" s="22" t="s">
        <v>736</v>
      </c>
      <c r="T16" s="159" t="s">
        <v>737</v>
      </c>
      <c r="U16" s="18" t="s">
        <v>738</v>
      </c>
      <c r="V16" s="22" t="s">
        <v>728</v>
      </c>
      <c r="W16" s="22"/>
      <c r="X16" s="22"/>
      <c r="Y16" s="4"/>
      <c r="Z16" s="4" t="str">
        <f t="shared" si="1"/>
        <v/>
      </c>
      <c r="AA16" s="4"/>
      <c r="AB16" s="4" t="str">
        <f t="shared" si="2"/>
        <v/>
      </c>
      <c r="AC16" s="4"/>
      <c r="AD16" s="4" t="str">
        <f t="shared" si="3"/>
        <v/>
      </c>
      <c r="AE16" s="4"/>
      <c r="AF16" s="4" t="str">
        <f t="shared" si="4"/>
        <v>各協力業者見積もり依頼作業</v>
      </c>
      <c r="AG16" s="4"/>
      <c r="AH16" s="4"/>
      <c r="AI16" s="4"/>
      <c r="AJ16" s="4"/>
      <c r="AK16" s="4"/>
      <c r="AL16" s="4"/>
    </row>
    <row r="17" ht="15.75" customHeight="1">
      <c r="A17" s="23"/>
      <c r="B17" s="23"/>
      <c r="C17" s="23"/>
      <c r="D17" s="23"/>
      <c r="E17" s="23"/>
      <c r="F17" s="23"/>
      <c r="G17" s="23"/>
      <c r="H17" s="23"/>
      <c r="I17" s="33"/>
      <c r="J17" s="14"/>
      <c r="K17" s="14"/>
      <c r="L17" s="23"/>
      <c r="M17" s="156"/>
      <c r="N17" s="149">
        <v>6.0</v>
      </c>
      <c r="O17" s="157"/>
      <c r="P17" s="157" t="s">
        <v>739</v>
      </c>
      <c r="Q17" s="158" t="s">
        <v>734</v>
      </c>
      <c r="R17" s="22" t="s">
        <v>735</v>
      </c>
      <c r="S17" s="158" t="s">
        <v>740</v>
      </c>
      <c r="T17" s="160"/>
      <c r="U17" s="160"/>
      <c r="V17" s="158"/>
      <c r="W17" s="160"/>
      <c r="X17" s="160"/>
      <c r="Y17" s="4"/>
      <c r="Z17" s="4" t="str">
        <f t="shared" si="1"/>
        <v/>
      </c>
      <c r="AA17" s="4"/>
      <c r="AB17" s="4" t="str">
        <f t="shared" si="2"/>
        <v/>
      </c>
      <c r="AC17" s="4"/>
      <c r="AD17" s="4" t="str">
        <f t="shared" si="3"/>
        <v/>
      </c>
      <c r="AE17" s="4"/>
      <c r="AF17" s="4" t="str">
        <f t="shared" si="4"/>
        <v/>
      </c>
      <c r="AG17" s="4"/>
      <c r="AH17" s="4"/>
      <c r="AI17" s="4"/>
      <c r="AJ17" s="4"/>
      <c r="AK17" s="4"/>
      <c r="AL17" s="4"/>
    </row>
    <row r="18" ht="15.75" customHeight="1">
      <c r="A18" s="23"/>
      <c r="B18" s="23"/>
      <c r="C18" s="23"/>
      <c r="D18" s="23"/>
      <c r="E18" s="23"/>
      <c r="F18" s="23"/>
      <c r="G18" s="23"/>
      <c r="H18" s="23"/>
      <c r="I18" s="33"/>
      <c r="J18" s="14"/>
      <c r="K18" s="14"/>
      <c r="L18" s="23"/>
      <c r="M18" s="16" t="s">
        <v>124</v>
      </c>
      <c r="N18" s="17">
        <v>7.0</v>
      </c>
      <c r="O18" s="24" t="s">
        <v>741</v>
      </c>
      <c r="P18" s="24" t="s">
        <v>742</v>
      </c>
      <c r="Q18" s="22" t="s">
        <v>314</v>
      </c>
      <c r="R18" s="22" t="s">
        <v>743</v>
      </c>
      <c r="S18" s="22" t="s">
        <v>744</v>
      </c>
      <c r="T18" s="25"/>
      <c r="U18" s="25"/>
      <c r="V18" s="22" t="s">
        <v>745</v>
      </c>
      <c r="W18" s="25"/>
      <c r="X18" s="25"/>
      <c r="Y18" s="4"/>
      <c r="Z18" s="4" t="str">
        <f t="shared" si="1"/>
        <v/>
      </c>
      <c r="AA18" s="4"/>
      <c r="AB18" s="4" t="str">
        <f t="shared" si="2"/>
        <v/>
      </c>
      <c r="AC18" s="4"/>
      <c r="AD18" s="4" t="str">
        <f t="shared" si="3"/>
        <v/>
      </c>
      <c r="AE18" s="4"/>
      <c r="AF18" s="4" t="str">
        <f t="shared" si="4"/>
        <v>見積報告作業</v>
      </c>
      <c r="AG18" s="4"/>
      <c r="AH18" s="4"/>
      <c r="AI18" s="4"/>
      <c r="AJ18" s="4"/>
      <c r="AK18" s="4"/>
      <c r="AL18" s="4"/>
    </row>
    <row r="19" ht="15.75" customHeight="1">
      <c r="A19" s="13">
        <v>3.0</v>
      </c>
      <c r="B19" s="54">
        <v>2.0</v>
      </c>
      <c r="C19" s="54">
        <v>3.0</v>
      </c>
      <c r="D19" s="55" t="s">
        <v>746</v>
      </c>
      <c r="E19" s="57" t="s">
        <v>70</v>
      </c>
      <c r="F19" s="57" t="s">
        <v>747</v>
      </c>
      <c r="G19" s="57" t="s">
        <v>748</v>
      </c>
      <c r="H19" s="14" t="s">
        <v>749</v>
      </c>
      <c r="I19" s="33"/>
      <c r="J19" s="32"/>
      <c r="K19" s="32"/>
      <c r="L19" s="16" t="s">
        <v>750</v>
      </c>
      <c r="M19" s="16" t="s">
        <v>43</v>
      </c>
      <c r="N19" s="17">
        <v>8.0</v>
      </c>
      <c r="O19" s="30" t="s">
        <v>751</v>
      </c>
      <c r="P19" s="30" t="s">
        <v>752</v>
      </c>
      <c r="Q19" s="22" t="s">
        <v>753</v>
      </c>
      <c r="R19" s="22" t="s">
        <v>754</v>
      </c>
      <c r="S19" s="22" t="s">
        <v>755</v>
      </c>
      <c r="T19" s="25"/>
      <c r="U19" s="25"/>
      <c r="V19" s="158"/>
      <c r="W19" s="25"/>
      <c r="X19" s="25"/>
      <c r="Y19" s="4"/>
      <c r="Z19" s="4" t="str">
        <f t="shared" si="1"/>
        <v/>
      </c>
      <c r="AA19" s="4"/>
      <c r="AB19" s="4" t="str">
        <f t="shared" si="2"/>
        <v>敷地測量予約作業</v>
      </c>
      <c r="AC19" s="4"/>
      <c r="AD19" s="4" t="str">
        <f t="shared" si="3"/>
        <v/>
      </c>
      <c r="AE19" s="4"/>
      <c r="AF19" s="4" t="str">
        <f t="shared" si="4"/>
        <v/>
      </c>
      <c r="AG19" s="4"/>
      <c r="AH19" s="4"/>
      <c r="AI19" s="4"/>
      <c r="AJ19" s="4"/>
      <c r="AK19" s="4"/>
      <c r="AL19" s="4"/>
    </row>
    <row r="20" ht="15.75" customHeight="1">
      <c r="A20" s="23"/>
      <c r="B20" s="23"/>
      <c r="C20" s="23"/>
      <c r="D20" s="23"/>
      <c r="E20" s="23"/>
      <c r="F20" s="23"/>
      <c r="G20" s="23"/>
      <c r="H20" s="23"/>
      <c r="I20" s="33"/>
      <c r="J20" s="32"/>
      <c r="K20" s="32"/>
      <c r="L20" s="23"/>
      <c r="M20" s="16" t="s">
        <v>124</v>
      </c>
      <c r="N20" s="17">
        <v>9.0</v>
      </c>
      <c r="O20" s="24" t="s">
        <v>756</v>
      </c>
      <c r="P20" s="24" t="s">
        <v>757</v>
      </c>
      <c r="Q20" s="22" t="s">
        <v>758</v>
      </c>
      <c r="R20" s="22" t="s">
        <v>759</v>
      </c>
      <c r="S20" s="22" t="s">
        <v>760</v>
      </c>
      <c r="T20" s="22"/>
      <c r="U20" s="22" t="s">
        <v>738</v>
      </c>
      <c r="V20" s="22" t="s">
        <v>728</v>
      </c>
      <c r="W20" s="22"/>
      <c r="X20" s="22"/>
      <c r="Y20" s="4"/>
      <c r="Z20" s="4" t="str">
        <f t="shared" si="1"/>
        <v/>
      </c>
      <c r="AA20" s="4"/>
      <c r="AB20" s="4" t="str">
        <f t="shared" si="2"/>
        <v/>
      </c>
      <c r="AC20" s="4"/>
      <c r="AD20" s="4" t="str">
        <f t="shared" si="3"/>
        <v/>
      </c>
      <c r="AE20" s="4"/>
      <c r="AF20" s="4" t="str">
        <f t="shared" si="4"/>
        <v>必要資料送付作業</v>
      </c>
      <c r="AG20" s="4"/>
      <c r="AH20" s="4"/>
      <c r="AI20" s="4"/>
      <c r="AJ20" s="4"/>
      <c r="AK20" s="4"/>
      <c r="AL20" s="4"/>
    </row>
    <row r="21" ht="15.75" customHeight="1">
      <c r="A21" s="23"/>
      <c r="B21" s="23"/>
      <c r="C21" s="23"/>
      <c r="D21" s="23"/>
      <c r="E21" s="23"/>
      <c r="F21" s="23"/>
      <c r="G21" s="23"/>
      <c r="H21" s="23"/>
      <c r="I21" s="33"/>
      <c r="J21" s="32"/>
      <c r="K21" s="32"/>
      <c r="L21" s="23"/>
      <c r="M21" s="16" t="s">
        <v>124</v>
      </c>
      <c r="N21" s="17">
        <v>10.0</v>
      </c>
      <c r="O21" s="30" t="s">
        <v>761</v>
      </c>
      <c r="P21" s="30" t="s">
        <v>762</v>
      </c>
      <c r="Q21" s="29" t="s">
        <v>763</v>
      </c>
      <c r="R21" s="22" t="s">
        <v>764</v>
      </c>
      <c r="S21" s="29" t="s">
        <v>765</v>
      </c>
      <c r="T21" s="22"/>
      <c r="U21" s="159" t="s">
        <v>766</v>
      </c>
      <c r="V21" s="18" t="s">
        <v>767</v>
      </c>
      <c r="W21" s="22"/>
      <c r="X21" s="22"/>
      <c r="Y21" s="4"/>
      <c r="Z21" s="4" t="str">
        <f t="shared" si="1"/>
        <v/>
      </c>
      <c r="AA21" s="4"/>
      <c r="AB21" s="4" t="str">
        <f t="shared" si="2"/>
        <v/>
      </c>
      <c r="AC21" s="4"/>
      <c r="AD21" s="4" t="str">
        <f t="shared" si="3"/>
        <v/>
      </c>
      <c r="AE21" s="4"/>
      <c r="AF21" s="4" t="str">
        <f t="shared" si="4"/>
        <v>チャット作成、報告作業</v>
      </c>
      <c r="AG21" s="4"/>
      <c r="AH21" s="4"/>
      <c r="AI21" s="4"/>
      <c r="AJ21" s="4"/>
      <c r="AK21" s="4"/>
      <c r="AL21" s="4"/>
    </row>
    <row r="22" ht="15.75" customHeight="1">
      <c r="A22" s="23"/>
      <c r="B22" s="23"/>
      <c r="C22" s="23"/>
      <c r="D22" s="23"/>
      <c r="E22" s="23"/>
      <c r="F22" s="23"/>
      <c r="G22" s="23"/>
      <c r="H22" s="23"/>
      <c r="I22" s="33"/>
      <c r="J22" s="32"/>
      <c r="K22" s="32"/>
      <c r="L22" s="23"/>
      <c r="M22" s="16" t="s">
        <v>124</v>
      </c>
      <c r="N22" s="17">
        <v>11.0</v>
      </c>
      <c r="O22" s="28" t="s">
        <v>768</v>
      </c>
      <c r="P22" s="28" t="s">
        <v>769</v>
      </c>
      <c r="Q22" s="29"/>
      <c r="R22" s="29" t="s">
        <v>770</v>
      </c>
      <c r="S22" s="29" t="s">
        <v>771</v>
      </c>
      <c r="T22" s="29" t="s">
        <v>772</v>
      </c>
      <c r="U22" s="161"/>
      <c r="V22" s="18" t="s">
        <v>773</v>
      </c>
      <c r="W22" s="22"/>
      <c r="X22" s="22"/>
      <c r="Y22" s="4"/>
      <c r="Z22" s="4" t="str">
        <f t="shared" si="1"/>
        <v/>
      </c>
      <c r="AA22" s="4"/>
      <c r="AB22" s="4" t="str">
        <f t="shared" si="2"/>
        <v/>
      </c>
      <c r="AC22" s="4"/>
      <c r="AD22" s="4" t="str">
        <f t="shared" si="3"/>
        <v/>
      </c>
      <c r="AE22" s="4"/>
      <c r="AF22" s="4" t="str">
        <f t="shared" si="4"/>
        <v>測量資料保存</v>
      </c>
      <c r="AG22" s="4"/>
      <c r="AH22" s="4"/>
      <c r="AI22" s="4"/>
      <c r="AJ22" s="4"/>
      <c r="AK22" s="4"/>
      <c r="AL22" s="4"/>
    </row>
    <row r="23" ht="15.75" customHeight="1">
      <c r="A23" s="23"/>
      <c r="B23" s="23"/>
      <c r="C23" s="23"/>
      <c r="D23" s="23"/>
      <c r="E23" s="23"/>
      <c r="F23" s="23"/>
      <c r="G23" s="23"/>
      <c r="H23" s="23"/>
      <c r="I23" s="33"/>
      <c r="J23" s="32"/>
      <c r="K23" s="32"/>
      <c r="L23" s="23"/>
      <c r="M23" s="16" t="s">
        <v>124</v>
      </c>
      <c r="N23" s="17">
        <v>12.0</v>
      </c>
      <c r="O23" s="24" t="s">
        <v>774</v>
      </c>
      <c r="P23" s="24" t="s">
        <v>775</v>
      </c>
      <c r="Q23" s="22" t="s">
        <v>776</v>
      </c>
      <c r="R23" s="22" t="s">
        <v>777</v>
      </c>
      <c r="S23" s="22" t="s">
        <v>771</v>
      </c>
      <c r="T23" s="22"/>
      <c r="U23" s="22"/>
      <c r="V23" s="22"/>
      <c r="W23" s="22"/>
      <c r="X23" s="22"/>
      <c r="Y23" s="4"/>
      <c r="Z23" s="4" t="str">
        <f t="shared" si="1"/>
        <v/>
      </c>
      <c r="AA23" s="4"/>
      <c r="AB23" s="4" t="str">
        <f t="shared" si="2"/>
        <v/>
      </c>
      <c r="AC23" s="4"/>
      <c r="AD23" s="4" t="str">
        <f t="shared" si="3"/>
        <v/>
      </c>
      <c r="AE23" s="4"/>
      <c r="AF23" s="4" t="str">
        <f t="shared" si="4"/>
        <v>測量資料報告作業</v>
      </c>
      <c r="AG23" s="4"/>
      <c r="AH23" s="4"/>
      <c r="AI23" s="4"/>
      <c r="AJ23" s="4"/>
      <c r="AK23" s="4"/>
      <c r="AL23" s="4"/>
    </row>
    <row r="24" ht="15.75" customHeight="1">
      <c r="A24" s="20"/>
      <c r="B24" s="20"/>
      <c r="C24" s="20"/>
      <c r="D24" s="20"/>
      <c r="E24" s="20"/>
      <c r="F24" s="20"/>
      <c r="G24" s="20"/>
      <c r="H24" s="20"/>
      <c r="I24" s="33"/>
      <c r="J24" s="32"/>
      <c r="K24" s="32"/>
      <c r="L24" s="20"/>
      <c r="M24" s="16" t="s">
        <v>124</v>
      </c>
      <c r="N24" s="17">
        <v>13.0</v>
      </c>
      <c r="O24" s="24" t="s">
        <v>778</v>
      </c>
      <c r="P24" s="24" t="s">
        <v>779</v>
      </c>
      <c r="Q24" s="22"/>
      <c r="R24" s="22" t="s">
        <v>780</v>
      </c>
      <c r="S24" s="22" t="s">
        <v>771</v>
      </c>
      <c r="T24" s="159" t="s">
        <v>781</v>
      </c>
      <c r="U24" s="22"/>
      <c r="V24" s="22"/>
      <c r="W24" s="22"/>
      <c r="X24" s="22"/>
      <c r="Y24" s="4"/>
      <c r="Z24" s="4" t="str">
        <f t="shared" si="1"/>
        <v/>
      </c>
      <c r="AA24" s="4"/>
      <c r="AB24" s="4" t="str">
        <f t="shared" si="2"/>
        <v/>
      </c>
      <c r="AC24" s="4"/>
      <c r="AD24" s="4" t="str">
        <f t="shared" si="3"/>
        <v/>
      </c>
      <c r="AE24" s="4"/>
      <c r="AF24" s="4" t="str">
        <f t="shared" si="4"/>
        <v>測量データ確認作業</v>
      </c>
      <c r="AG24" s="4"/>
      <c r="AH24" s="4"/>
      <c r="AI24" s="4"/>
      <c r="AJ24" s="4"/>
      <c r="AK24" s="4"/>
      <c r="AL24" s="4"/>
    </row>
    <row r="25" ht="15.75" customHeight="1">
      <c r="A25" s="13">
        <v>4.0</v>
      </c>
      <c r="B25" s="54">
        <v>2.0</v>
      </c>
      <c r="C25" s="54">
        <v>4.0</v>
      </c>
      <c r="D25" s="55" t="s">
        <v>782</v>
      </c>
      <c r="E25" s="57" t="s">
        <v>70</v>
      </c>
      <c r="F25" s="57" t="s">
        <v>783</v>
      </c>
      <c r="G25" s="57" t="s">
        <v>784</v>
      </c>
      <c r="H25" s="14" t="s">
        <v>785</v>
      </c>
      <c r="I25" s="33"/>
      <c r="J25" s="32"/>
      <c r="K25" s="32"/>
      <c r="L25" s="16" t="s">
        <v>750</v>
      </c>
      <c r="M25" s="17" t="s">
        <v>124</v>
      </c>
      <c r="N25" s="17">
        <v>14.0</v>
      </c>
      <c r="O25" s="24" t="s">
        <v>786</v>
      </c>
      <c r="P25" s="24" t="s">
        <v>787</v>
      </c>
      <c r="Q25" s="22"/>
      <c r="R25" s="22"/>
      <c r="S25" s="22" t="s">
        <v>788</v>
      </c>
      <c r="T25" s="22" t="s">
        <v>772</v>
      </c>
      <c r="U25" s="22" t="s">
        <v>789</v>
      </c>
      <c r="V25" s="22" t="s">
        <v>790</v>
      </c>
      <c r="W25" s="22"/>
      <c r="X25" s="22"/>
      <c r="Y25" s="4"/>
      <c r="Z25" s="4" t="str">
        <f t="shared" si="1"/>
        <v/>
      </c>
      <c r="AA25" s="4"/>
      <c r="AB25" s="4" t="str">
        <f t="shared" si="2"/>
        <v/>
      </c>
      <c r="AC25" s="4"/>
      <c r="AD25" s="4" t="str">
        <f t="shared" si="3"/>
        <v/>
      </c>
      <c r="AE25" s="4"/>
      <c r="AF25" s="4" t="str">
        <f t="shared" si="4"/>
        <v>お客様情報確認作業</v>
      </c>
      <c r="AG25" s="4"/>
      <c r="AH25" s="4"/>
      <c r="AI25" s="4"/>
      <c r="AJ25" s="4"/>
      <c r="AK25" s="4"/>
      <c r="AL25" s="4"/>
    </row>
    <row r="26" ht="15.75" customHeight="1">
      <c r="A26" s="23"/>
      <c r="B26" s="23"/>
      <c r="C26" s="23"/>
      <c r="D26" s="23"/>
      <c r="E26" s="23"/>
      <c r="F26" s="23"/>
      <c r="G26" s="23"/>
      <c r="H26" s="23"/>
      <c r="I26" s="33"/>
      <c r="J26" s="32"/>
      <c r="K26" s="32"/>
      <c r="L26" s="23"/>
      <c r="M26" s="17" t="s">
        <v>207</v>
      </c>
      <c r="N26" s="17">
        <v>15.0</v>
      </c>
      <c r="O26" s="162" t="s">
        <v>791</v>
      </c>
      <c r="P26" s="30" t="s">
        <v>792</v>
      </c>
      <c r="Q26" s="22"/>
      <c r="R26" s="22"/>
      <c r="S26" s="18" t="s">
        <v>793</v>
      </c>
      <c r="T26" s="18" t="s">
        <v>794</v>
      </c>
      <c r="U26" s="22" t="s">
        <v>795</v>
      </c>
      <c r="V26" s="18" t="s">
        <v>796</v>
      </c>
      <c r="W26" s="22"/>
      <c r="X26" s="22"/>
      <c r="Y26" s="4"/>
      <c r="Z26" s="4" t="str">
        <f t="shared" si="1"/>
        <v>契約書作成作業</v>
      </c>
      <c r="AA26" s="4"/>
      <c r="AB26" s="4" t="str">
        <f t="shared" si="2"/>
        <v/>
      </c>
      <c r="AC26" s="4"/>
      <c r="AD26" s="4" t="str">
        <f t="shared" si="3"/>
        <v/>
      </c>
      <c r="AE26" s="4"/>
      <c r="AF26" s="4" t="str">
        <f t="shared" si="4"/>
        <v/>
      </c>
      <c r="AG26" s="4"/>
      <c r="AH26" s="4"/>
      <c r="AI26" s="4"/>
      <c r="AJ26" s="4"/>
      <c r="AK26" s="4"/>
      <c r="AL26" s="4"/>
    </row>
    <row r="27" ht="15.75" customHeight="1">
      <c r="A27" s="23"/>
      <c r="B27" s="23"/>
      <c r="C27" s="23"/>
      <c r="D27" s="23"/>
      <c r="E27" s="23"/>
      <c r="F27" s="23"/>
      <c r="G27" s="23"/>
      <c r="H27" s="23"/>
      <c r="I27" s="33"/>
      <c r="J27" s="32"/>
      <c r="K27" s="32"/>
      <c r="L27" s="23"/>
      <c r="M27" s="17" t="s">
        <v>207</v>
      </c>
      <c r="N27" s="17">
        <v>16.0</v>
      </c>
      <c r="O27" s="20"/>
      <c r="P27" s="24" t="s">
        <v>797</v>
      </c>
      <c r="Q27" s="22" t="s">
        <v>314</v>
      </c>
      <c r="R27" s="22" t="s">
        <v>798</v>
      </c>
      <c r="S27" s="22" t="s">
        <v>799</v>
      </c>
      <c r="T27" s="22" t="s">
        <v>800</v>
      </c>
      <c r="U27" s="22"/>
      <c r="V27" s="22"/>
      <c r="W27" s="22"/>
      <c r="X27" s="22"/>
      <c r="Y27" s="4"/>
      <c r="Z27" s="4" t="str">
        <f t="shared" si="1"/>
        <v/>
      </c>
      <c r="AA27" s="4"/>
      <c r="AB27" s="4" t="str">
        <f t="shared" si="2"/>
        <v/>
      </c>
      <c r="AC27" s="4"/>
      <c r="AD27" s="4" t="str">
        <f t="shared" si="3"/>
        <v/>
      </c>
      <c r="AE27" s="4"/>
      <c r="AF27" s="4" t="str">
        <f t="shared" si="4"/>
        <v/>
      </c>
      <c r="AG27" s="4"/>
      <c r="AH27" s="4"/>
      <c r="AI27" s="4"/>
      <c r="AJ27" s="4"/>
      <c r="AK27" s="4"/>
      <c r="AL27" s="4"/>
    </row>
    <row r="28" ht="15.75" customHeight="1">
      <c r="A28" s="23"/>
      <c r="B28" s="23"/>
      <c r="C28" s="23"/>
      <c r="D28" s="23"/>
      <c r="E28" s="23"/>
      <c r="F28" s="23"/>
      <c r="G28" s="23"/>
      <c r="H28" s="23"/>
      <c r="I28" s="33"/>
      <c r="J28" s="32"/>
      <c r="K28" s="32"/>
      <c r="L28" s="23"/>
      <c r="M28" s="17" t="s">
        <v>207</v>
      </c>
      <c r="N28" s="17">
        <v>17.0</v>
      </c>
      <c r="O28" s="18" t="s">
        <v>801</v>
      </c>
      <c r="P28" s="18" t="s">
        <v>802</v>
      </c>
      <c r="Q28" s="22" t="s">
        <v>314</v>
      </c>
      <c r="R28" s="22" t="s">
        <v>803</v>
      </c>
      <c r="S28" s="22" t="s">
        <v>799</v>
      </c>
      <c r="T28" s="22" t="s">
        <v>804</v>
      </c>
      <c r="U28" s="22" t="s">
        <v>803</v>
      </c>
      <c r="V28" s="22" t="s">
        <v>805</v>
      </c>
      <c r="W28" s="25"/>
      <c r="X28" s="25"/>
      <c r="Y28" s="4"/>
      <c r="Z28" s="4" t="str">
        <f t="shared" si="1"/>
        <v>お渡し資料準備作業</v>
      </c>
      <c r="AA28" s="4"/>
      <c r="AB28" s="4" t="str">
        <f t="shared" si="2"/>
        <v/>
      </c>
      <c r="AC28" s="4"/>
      <c r="AD28" s="4" t="str">
        <f t="shared" si="3"/>
        <v/>
      </c>
      <c r="AE28" s="4"/>
      <c r="AF28" s="4" t="str">
        <f t="shared" si="4"/>
        <v/>
      </c>
      <c r="AG28" s="4"/>
      <c r="AH28" s="4"/>
      <c r="AI28" s="4"/>
      <c r="AJ28" s="4"/>
      <c r="AK28" s="4"/>
      <c r="AL28" s="4"/>
    </row>
    <row r="29" ht="15.75" customHeight="1">
      <c r="A29" s="23"/>
      <c r="B29" s="23"/>
      <c r="C29" s="23"/>
      <c r="D29" s="23"/>
      <c r="E29" s="23"/>
      <c r="F29" s="23"/>
      <c r="G29" s="23"/>
      <c r="H29" s="23"/>
      <c r="I29" s="33"/>
      <c r="J29" s="32"/>
      <c r="K29" s="32"/>
      <c r="L29" s="23"/>
      <c r="M29" s="17" t="s">
        <v>124</v>
      </c>
      <c r="N29" s="17">
        <v>18.0</v>
      </c>
      <c r="O29" s="24" t="s">
        <v>806</v>
      </c>
      <c r="P29" s="24" t="s">
        <v>807</v>
      </c>
      <c r="Q29" s="22"/>
      <c r="R29" s="22"/>
      <c r="S29" s="22" t="s">
        <v>808</v>
      </c>
      <c r="T29" s="159" t="s">
        <v>809</v>
      </c>
      <c r="U29" s="22" t="s">
        <v>210</v>
      </c>
      <c r="V29" s="22" t="s">
        <v>810</v>
      </c>
      <c r="W29" s="22"/>
      <c r="X29" s="22"/>
      <c r="Y29" s="4"/>
      <c r="Z29" s="4" t="str">
        <f t="shared" si="1"/>
        <v/>
      </c>
      <c r="AA29" s="4"/>
      <c r="AB29" s="4" t="str">
        <f t="shared" si="2"/>
        <v/>
      </c>
      <c r="AC29" s="4"/>
      <c r="AD29" s="4" t="str">
        <f t="shared" si="3"/>
        <v/>
      </c>
      <c r="AE29" s="4"/>
      <c r="AF29" s="4" t="str">
        <f t="shared" si="4"/>
        <v>お客様情報入力作業</v>
      </c>
      <c r="AG29" s="4"/>
      <c r="AH29" s="4"/>
      <c r="AI29" s="4"/>
      <c r="AJ29" s="4"/>
      <c r="AK29" s="4"/>
      <c r="AL29" s="4"/>
    </row>
    <row r="30" ht="15.75" customHeight="1">
      <c r="A30" s="20"/>
      <c r="B30" s="20"/>
      <c r="C30" s="20"/>
      <c r="D30" s="20"/>
      <c r="E30" s="20"/>
      <c r="F30" s="20"/>
      <c r="G30" s="20"/>
      <c r="H30" s="20"/>
      <c r="I30" s="33"/>
      <c r="J30" s="32"/>
      <c r="K30" s="32"/>
      <c r="L30" s="20"/>
      <c r="M30" s="17"/>
      <c r="N30" s="17">
        <v>19.0</v>
      </c>
      <c r="O30" s="24"/>
      <c r="P30" s="24" t="s">
        <v>811</v>
      </c>
      <c r="Q30" s="27"/>
      <c r="R30" s="27"/>
      <c r="S30" s="22" t="s">
        <v>808</v>
      </c>
      <c r="T30" s="71" t="s">
        <v>812</v>
      </c>
      <c r="U30" s="22" t="s">
        <v>210</v>
      </c>
      <c r="V30" s="27" t="s">
        <v>813</v>
      </c>
      <c r="W30" s="27"/>
      <c r="X30" s="27"/>
      <c r="Y30" s="4"/>
      <c r="Z30" s="4" t="str">
        <f t="shared" si="1"/>
        <v/>
      </c>
      <c r="AA30" s="4"/>
      <c r="AB30" s="4" t="str">
        <f t="shared" si="2"/>
        <v/>
      </c>
      <c r="AC30" s="4"/>
      <c r="AD30" s="4" t="str">
        <f t="shared" si="3"/>
        <v/>
      </c>
      <c r="AE30" s="4"/>
      <c r="AF30" s="4" t="str">
        <f t="shared" si="4"/>
        <v/>
      </c>
      <c r="AG30" s="4"/>
      <c r="AH30" s="4"/>
      <c r="AI30" s="4"/>
      <c r="AJ30" s="4"/>
      <c r="AK30" s="4"/>
      <c r="AL30" s="4"/>
    </row>
    <row r="31" ht="15.75" customHeight="1">
      <c r="A31" s="13">
        <v>5.0</v>
      </c>
      <c r="B31" s="54">
        <v>2.0</v>
      </c>
      <c r="C31" s="54">
        <v>5.0</v>
      </c>
      <c r="D31" s="55" t="s">
        <v>814</v>
      </c>
      <c r="E31" s="57" t="s">
        <v>70</v>
      </c>
      <c r="F31" s="57" t="s">
        <v>815</v>
      </c>
      <c r="G31" s="57" t="s">
        <v>816</v>
      </c>
      <c r="H31" s="14" t="s">
        <v>817</v>
      </c>
      <c r="I31" s="33"/>
      <c r="J31" s="32"/>
      <c r="K31" s="32"/>
      <c r="L31" s="16" t="s">
        <v>750</v>
      </c>
      <c r="M31" s="17" t="s">
        <v>207</v>
      </c>
      <c r="N31" s="17">
        <v>20.0</v>
      </c>
      <c r="O31" s="24" t="s">
        <v>818</v>
      </c>
      <c r="P31" s="24" t="s">
        <v>819</v>
      </c>
      <c r="Q31" s="25"/>
      <c r="R31" s="25"/>
      <c r="S31" s="22" t="s">
        <v>820</v>
      </c>
      <c r="T31" s="22" t="s">
        <v>772</v>
      </c>
      <c r="U31" s="22"/>
      <c r="V31" s="18" t="s">
        <v>821</v>
      </c>
      <c r="W31" s="25"/>
      <c r="X31" s="25"/>
      <c r="Y31" s="4"/>
      <c r="Z31" s="4" t="str">
        <f t="shared" si="1"/>
        <v>契約書と合意締結証明書保存作業</v>
      </c>
      <c r="AA31" s="4"/>
      <c r="AB31" s="4" t="str">
        <f t="shared" si="2"/>
        <v/>
      </c>
      <c r="AC31" s="4"/>
      <c r="AD31" s="4" t="str">
        <f t="shared" si="3"/>
        <v/>
      </c>
      <c r="AE31" s="4"/>
      <c r="AF31" s="4" t="str">
        <f t="shared" si="4"/>
        <v/>
      </c>
      <c r="AG31" s="4"/>
      <c r="AH31" s="4"/>
      <c r="AI31" s="4"/>
      <c r="AJ31" s="4"/>
      <c r="AK31" s="4"/>
      <c r="AL31" s="4"/>
    </row>
    <row r="32" ht="15.75" customHeight="1">
      <c r="A32" s="23"/>
      <c r="B32" s="23"/>
      <c r="C32" s="23"/>
      <c r="D32" s="23"/>
      <c r="E32" s="23"/>
      <c r="F32" s="23"/>
      <c r="G32" s="23"/>
      <c r="H32" s="23"/>
      <c r="I32" s="33"/>
      <c r="J32" s="32"/>
      <c r="K32" s="32"/>
      <c r="L32" s="23"/>
      <c r="M32" s="17" t="s">
        <v>207</v>
      </c>
      <c r="N32" s="17">
        <v>21.0</v>
      </c>
      <c r="O32" s="30" t="s">
        <v>822</v>
      </c>
      <c r="P32" s="30" t="s">
        <v>823</v>
      </c>
      <c r="Q32" s="22" t="s">
        <v>824</v>
      </c>
      <c r="R32" s="22" t="s">
        <v>825</v>
      </c>
      <c r="S32" s="18" t="s">
        <v>820</v>
      </c>
      <c r="T32" s="18"/>
      <c r="U32" s="72" t="s">
        <v>826</v>
      </c>
      <c r="V32" s="18" t="s">
        <v>767</v>
      </c>
      <c r="W32" s="22"/>
      <c r="X32" s="22"/>
      <c r="Y32" s="4"/>
      <c r="Z32" s="4" t="str">
        <f t="shared" si="1"/>
        <v>合意締結証明書送付作業</v>
      </c>
      <c r="AA32" s="4"/>
      <c r="AB32" s="4" t="str">
        <f t="shared" si="2"/>
        <v/>
      </c>
      <c r="AC32" s="4"/>
      <c r="AD32" s="4" t="str">
        <f t="shared" si="3"/>
        <v/>
      </c>
      <c r="AE32" s="4"/>
      <c r="AF32" s="4" t="str">
        <f t="shared" si="4"/>
        <v/>
      </c>
      <c r="AG32" s="4"/>
      <c r="AH32" s="4"/>
      <c r="AI32" s="4"/>
      <c r="AJ32" s="4"/>
      <c r="AK32" s="4"/>
      <c r="AL32" s="4"/>
    </row>
    <row r="33" ht="15.75" customHeight="1">
      <c r="A33" s="23"/>
      <c r="B33" s="23"/>
      <c r="C33" s="23"/>
      <c r="D33" s="23"/>
      <c r="E33" s="23"/>
      <c r="F33" s="23"/>
      <c r="G33" s="23"/>
      <c r="H33" s="23"/>
      <c r="I33" s="33"/>
      <c r="J33" s="32"/>
      <c r="K33" s="32"/>
      <c r="L33" s="23"/>
      <c r="M33" s="17" t="s">
        <v>207</v>
      </c>
      <c r="N33" s="17">
        <v>22.0</v>
      </c>
      <c r="O33" s="24" t="s">
        <v>827</v>
      </c>
      <c r="P33" s="24" t="s">
        <v>828</v>
      </c>
      <c r="Q33" s="22" t="s">
        <v>829</v>
      </c>
      <c r="R33" s="18" t="s">
        <v>830</v>
      </c>
      <c r="S33" s="22" t="s">
        <v>820</v>
      </c>
      <c r="T33" s="22"/>
      <c r="U33" s="22"/>
      <c r="V33" s="18" t="s">
        <v>831</v>
      </c>
      <c r="W33" s="22"/>
      <c r="X33" s="22"/>
      <c r="Y33" s="4"/>
      <c r="Z33" s="4" t="str">
        <f t="shared" si="1"/>
        <v>契約書印刷作業</v>
      </c>
      <c r="AA33" s="4"/>
      <c r="AB33" s="4" t="str">
        <f t="shared" si="2"/>
        <v/>
      </c>
      <c r="AC33" s="4"/>
      <c r="AD33" s="4" t="str">
        <f t="shared" si="3"/>
        <v/>
      </c>
      <c r="AE33" s="4"/>
      <c r="AF33" s="4" t="str">
        <f t="shared" si="4"/>
        <v/>
      </c>
      <c r="AG33" s="4"/>
      <c r="AH33" s="4"/>
      <c r="AI33" s="4"/>
      <c r="AJ33" s="4"/>
      <c r="AK33" s="4"/>
      <c r="AL33" s="4"/>
    </row>
    <row r="34" ht="15.75" customHeight="1">
      <c r="A34" s="23"/>
      <c r="B34" s="23"/>
      <c r="C34" s="23"/>
      <c r="D34" s="23"/>
      <c r="E34" s="23"/>
      <c r="F34" s="23"/>
      <c r="G34" s="23"/>
      <c r="H34" s="23"/>
      <c r="I34" s="33"/>
      <c r="J34" s="32"/>
      <c r="K34" s="32"/>
      <c r="L34" s="23"/>
      <c r="M34" s="17" t="s">
        <v>207</v>
      </c>
      <c r="N34" s="17">
        <v>23.0</v>
      </c>
      <c r="O34" s="24" t="s">
        <v>832</v>
      </c>
      <c r="P34" s="24" t="s">
        <v>833</v>
      </c>
      <c r="Q34" s="22"/>
      <c r="R34" s="22"/>
      <c r="S34" s="22" t="s">
        <v>820</v>
      </c>
      <c r="T34" s="161" t="s">
        <v>772</v>
      </c>
      <c r="U34" s="22"/>
      <c r="V34" s="18" t="s">
        <v>834</v>
      </c>
      <c r="W34" s="22"/>
      <c r="X34" s="22"/>
      <c r="Y34" s="4"/>
      <c r="Z34" s="4" t="str">
        <f t="shared" si="1"/>
        <v>水道調査資料ダンドリアップ作業</v>
      </c>
      <c r="AA34" s="4"/>
      <c r="AB34" s="4" t="str">
        <f t="shared" si="2"/>
        <v/>
      </c>
      <c r="AC34" s="4"/>
      <c r="AD34" s="4" t="str">
        <f t="shared" si="3"/>
        <v/>
      </c>
      <c r="AE34" s="4"/>
      <c r="AF34" s="4" t="str">
        <f t="shared" si="4"/>
        <v/>
      </c>
      <c r="AG34" s="4"/>
      <c r="AH34" s="4"/>
      <c r="AI34" s="4"/>
      <c r="AJ34" s="4"/>
      <c r="AK34" s="4"/>
      <c r="AL34" s="4"/>
    </row>
    <row r="35" ht="15.75" customHeight="1">
      <c r="A35" s="20"/>
      <c r="B35" s="20"/>
      <c r="C35" s="20"/>
      <c r="D35" s="20"/>
      <c r="E35" s="23"/>
      <c r="F35" s="23"/>
      <c r="G35" s="23"/>
      <c r="H35" s="20"/>
      <c r="I35" s="33"/>
      <c r="J35" s="32"/>
      <c r="K35" s="32"/>
      <c r="L35" s="20"/>
      <c r="M35" s="17" t="s">
        <v>207</v>
      </c>
      <c r="N35" s="17">
        <v>24.0</v>
      </c>
      <c r="O35" s="24" t="s">
        <v>835</v>
      </c>
      <c r="P35" s="24" t="s">
        <v>836</v>
      </c>
      <c r="Q35" s="27"/>
      <c r="R35" s="27" t="s">
        <v>837</v>
      </c>
      <c r="S35" s="27" t="s">
        <v>838</v>
      </c>
      <c r="T35" s="159" t="s">
        <v>839</v>
      </c>
      <c r="U35" s="27"/>
      <c r="V35" s="18" t="s">
        <v>840</v>
      </c>
      <c r="W35" s="27"/>
      <c r="X35" s="27"/>
      <c r="Y35" s="4"/>
      <c r="Z35" s="4" t="str">
        <f t="shared" si="1"/>
        <v>契約ボックス作成作業　〇</v>
      </c>
      <c r="AA35" s="4"/>
      <c r="AB35" s="4" t="str">
        <f t="shared" si="2"/>
        <v/>
      </c>
      <c r="AC35" s="4"/>
      <c r="AD35" s="4" t="str">
        <f t="shared" si="3"/>
        <v/>
      </c>
      <c r="AE35" s="4"/>
      <c r="AF35" s="4" t="str">
        <f t="shared" si="4"/>
        <v/>
      </c>
      <c r="AG35" s="4"/>
      <c r="AH35" s="4"/>
      <c r="AI35" s="4"/>
      <c r="AJ35" s="4"/>
      <c r="AK35" s="4"/>
      <c r="AL35" s="4"/>
    </row>
    <row r="36" ht="15.75" customHeight="1">
      <c r="A36" s="13">
        <v>6.0</v>
      </c>
      <c r="B36" s="54">
        <v>1.0</v>
      </c>
      <c r="C36" s="54">
        <v>6.0</v>
      </c>
      <c r="D36" s="55" t="s">
        <v>841</v>
      </c>
      <c r="E36" s="57" t="s">
        <v>38</v>
      </c>
      <c r="F36" s="57"/>
      <c r="G36" s="57"/>
      <c r="H36" s="163" t="s">
        <v>842</v>
      </c>
      <c r="I36" s="33"/>
      <c r="J36" s="164"/>
      <c r="K36" s="164"/>
      <c r="L36" s="16" t="s">
        <v>843</v>
      </c>
      <c r="M36" s="17" t="s">
        <v>124</v>
      </c>
      <c r="N36" s="17">
        <v>25.0</v>
      </c>
      <c r="O36" s="24" t="s">
        <v>844</v>
      </c>
      <c r="P36" s="30" t="s">
        <v>845</v>
      </c>
      <c r="Q36" s="22" t="s">
        <v>314</v>
      </c>
      <c r="R36" s="22"/>
      <c r="S36" s="22" t="s">
        <v>846</v>
      </c>
      <c r="T36" s="22"/>
      <c r="U36" s="22"/>
      <c r="V36" s="22"/>
      <c r="W36" s="22"/>
      <c r="X36" s="22"/>
      <c r="Y36" s="4"/>
      <c r="Z36" s="4" t="str">
        <f t="shared" si="1"/>
        <v/>
      </c>
      <c r="AA36" s="4"/>
      <c r="AB36" s="4" t="str">
        <f t="shared" si="2"/>
        <v/>
      </c>
      <c r="AC36" s="4"/>
      <c r="AD36" s="4" t="str">
        <f t="shared" si="3"/>
        <v/>
      </c>
      <c r="AE36" s="4"/>
      <c r="AF36" s="4" t="str">
        <f t="shared" si="4"/>
        <v>グループline追加作業</v>
      </c>
      <c r="AG36" s="4"/>
      <c r="AH36" s="4"/>
      <c r="AI36" s="4"/>
      <c r="AJ36" s="4"/>
      <c r="AK36" s="4"/>
      <c r="AL36" s="4"/>
    </row>
    <row r="37" ht="15.75" customHeight="1">
      <c r="A37" s="23"/>
      <c r="B37" s="23"/>
      <c r="C37" s="23"/>
      <c r="D37" s="23"/>
      <c r="E37" s="23"/>
      <c r="F37" s="23"/>
      <c r="G37" s="23"/>
      <c r="H37" s="23"/>
      <c r="I37" s="33"/>
      <c r="J37" s="164"/>
      <c r="K37" s="164"/>
      <c r="L37" s="23"/>
      <c r="M37" s="17" t="s">
        <v>43</v>
      </c>
      <c r="N37" s="17">
        <v>26.0</v>
      </c>
      <c r="O37" s="24" t="s">
        <v>847</v>
      </c>
      <c r="P37" s="30" t="s">
        <v>848</v>
      </c>
      <c r="Q37" s="22" t="s">
        <v>75</v>
      </c>
      <c r="R37" s="22"/>
      <c r="S37" s="22" t="s">
        <v>849</v>
      </c>
      <c r="T37" s="22"/>
      <c r="U37" s="22"/>
      <c r="V37" s="22"/>
      <c r="W37" s="22"/>
      <c r="X37" s="22"/>
      <c r="Y37" s="4"/>
      <c r="Z37" s="4" t="str">
        <f t="shared" si="1"/>
        <v/>
      </c>
      <c r="AA37" s="4"/>
      <c r="AB37" s="4" t="str">
        <f t="shared" si="2"/>
        <v>挨拶・定休日アナウンス作業</v>
      </c>
      <c r="AC37" s="4"/>
      <c r="AD37" s="4" t="str">
        <f t="shared" si="3"/>
        <v/>
      </c>
      <c r="AE37" s="4"/>
      <c r="AF37" s="4" t="str">
        <f t="shared" si="4"/>
        <v/>
      </c>
      <c r="AG37" s="4"/>
      <c r="AH37" s="4"/>
      <c r="AI37" s="4"/>
      <c r="AJ37" s="4"/>
      <c r="AK37" s="4"/>
      <c r="AL37" s="4"/>
    </row>
    <row r="38" ht="15.75" customHeight="1">
      <c r="A38" s="23"/>
      <c r="B38" s="23"/>
      <c r="C38" s="23"/>
      <c r="D38" s="23"/>
      <c r="E38" s="23"/>
      <c r="F38" s="23"/>
      <c r="G38" s="23"/>
      <c r="H38" s="23"/>
      <c r="I38" s="33"/>
      <c r="J38" s="164"/>
      <c r="K38" s="164"/>
      <c r="L38" s="23"/>
      <c r="M38" s="17" t="s">
        <v>124</v>
      </c>
      <c r="N38" s="17">
        <v>27.0</v>
      </c>
      <c r="O38" s="24" t="s">
        <v>850</v>
      </c>
      <c r="P38" s="30" t="s">
        <v>851</v>
      </c>
      <c r="Q38" s="22"/>
      <c r="R38" s="22"/>
      <c r="S38" s="22" t="s">
        <v>852</v>
      </c>
      <c r="T38" s="22"/>
      <c r="U38" s="22"/>
      <c r="V38" s="22"/>
      <c r="W38" s="22"/>
      <c r="X38" s="22"/>
      <c r="Y38" s="4"/>
      <c r="Z38" s="4" t="str">
        <f t="shared" si="1"/>
        <v/>
      </c>
      <c r="AA38" s="4"/>
      <c r="AB38" s="4" t="str">
        <f t="shared" si="2"/>
        <v/>
      </c>
      <c r="AC38" s="4"/>
      <c r="AD38" s="4" t="str">
        <f t="shared" si="3"/>
        <v/>
      </c>
      <c r="AE38" s="4"/>
      <c r="AF38" s="4" t="str">
        <f t="shared" si="4"/>
        <v>グループline名変更作業</v>
      </c>
      <c r="AG38" s="4"/>
      <c r="AH38" s="4"/>
      <c r="AI38" s="4"/>
      <c r="AJ38" s="4"/>
      <c r="AK38" s="4"/>
      <c r="AL38" s="4"/>
    </row>
    <row r="39" ht="15.75" customHeight="1">
      <c r="A39" s="23"/>
      <c r="B39" s="23"/>
      <c r="C39" s="23"/>
      <c r="D39" s="23"/>
      <c r="E39" s="23"/>
      <c r="F39" s="23"/>
      <c r="G39" s="23"/>
      <c r="H39" s="23"/>
      <c r="I39" s="33"/>
      <c r="J39" s="164"/>
      <c r="K39" s="164"/>
      <c r="L39" s="23"/>
      <c r="M39" s="17" t="s">
        <v>124</v>
      </c>
      <c r="N39" s="17">
        <v>28.0</v>
      </c>
      <c r="O39" s="24" t="s">
        <v>853</v>
      </c>
      <c r="P39" s="30" t="s">
        <v>854</v>
      </c>
      <c r="Q39" s="22" t="s">
        <v>75</v>
      </c>
      <c r="R39" s="22" t="s">
        <v>855</v>
      </c>
      <c r="S39" s="22" t="s">
        <v>856</v>
      </c>
      <c r="T39" s="72" t="s">
        <v>857</v>
      </c>
      <c r="U39" s="25"/>
      <c r="V39" s="25"/>
      <c r="W39" s="25"/>
      <c r="X39" s="25"/>
      <c r="Y39" s="4"/>
      <c r="Z39" s="4" t="str">
        <f t="shared" si="1"/>
        <v/>
      </c>
      <c r="AA39" s="4"/>
      <c r="AB39" s="4" t="str">
        <f t="shared" si="2"/>
        <v/>
      </c>
      <c r="AC39" s="4"/>
      <c r="AD39" s="4" t="str">
        <f t="shared" si="3"/>
        <v/>
      </c>
      <c r="AE39" s="4"/>
      <c r="AF39" s="4" t="str">
        <f t="shared" si="4"/>
        <v>パーキング案内作業</v>
      </c>
      <c r="AG39" s="4"/>
      <c r="AH39" s="4"/>
      <c r="AI39" s="4"/>
      <c r="AJ39" s="4"/>
      <c r="AK39" s="4"/>
      <c r="AL39" s="4"/>
    </row>
    <row r="40" ht="15.75" customHeight="1">
      <c r="A40" s="20"/>
      <c r="B40" s="20"/>
      <c r="C40" s="20"/>
      <c r="D40" s="20"/>
      <c r="E40" s="23"/>
      <c r="F40" s="23"/>
      <c r="G40" s="23"/>
      <c r="H40" s="20"/>
      <c r="I40" s="33"/>
      <c r="J40" s="164"/>
      <c r="K40" s="164"/>
      <c r="L40" s="20"/>
      <c r="M40" s="17" t="s">
        <v>43</v>
      </c>
      <c r="N40" s="17">
        <v>29.0</v>
      </c>
      <c r="O40" s="24" t="s">
        <v>858</v>
      </c>
      <c r="P40" s="30" t="s">
        <v>859</v>
      </c>
      <c r="Q40" s="22" t="s">
        <v>75</v>
      </c>
      <c r="R40" s="22" t="s">
        <v>860</v>
      </c>
      <c r="S40" s="18" t="s">
        <v>861</v>
      </c>
      <c r="T40" s="22"/>
      <c r="U40" s="22"/>
      <c r="V40" s="22"/>
      <c r="W40" s="22"/>
      <c r="X40" s="22"/>
      <c r="Y40" s="4"/>
      <c r="Z40" s="4" t="str">
        <f t="shared" si="1"/>
        <v/>
      </c>
      <c r="AA40" s="4"/>
      <c r="AB40" s="4" t="str">
        <f t="shared" si="2"/>
        <v>雑草除去案内作業</v>
      </c>
      <c r="AC40" s="4"/>
      <c r="AD40" s="4" t="str">
        <f t="shared" si="3"/>
        <v/>
      </c>
      <c r="AE40" s="4"/>
      <c r="AF40" s="4" t="str">
        <f t="shared" si="4"/>
        <v/>
      </c>
      <c r="AG40" s="4"/>
      <c r="AH40" s="4"/>
      <c r="AI40" s="4"/>
      <c r="AJ40" s="4"/>
      <c r="AK40" s="4"/>
      <c r="AL40" s="4"/>
    </row>
    <row r="41" ht="15.75" customHeight="1">
      <c r="A41" s="13">
        <v>7.0</v>
      </c>
      <c r="B41" s="54">
        <v>2.0</v>
      </c>
      <c r="C41" s="54">
        <v>7.0</v>
      </c>
      <c r="D41" s="14" t="s">
        <v>862</v>
      </c>
      <c r="E41" s="57" t="s">
        <v>70</v>
      </c>
      <c r="F41" s="15" t="s">
        <v>863</v>
      </c>
      <c r="G41" s="15" t="s">
        <v>864</v>
      </c>
      <c r="H41" s="14" t="s">
        <v>865</v>
      </c>
      <c r="I41" s="33"/>
      <c r="J41" s="32"/>
      <c r="K41" s="32"/>
      <c r="L41" s="16" t="s">
        <v>723</v>
      </c>
      <c r="M41" s="17" t="s">
        <v>124</v>
      </c>
      <c r="N41" s="17">
        <v>30.0</v>
      </c>
      <c r="O41" s="24" t="s">
        <v>866</v>
      </c>
      <c r="P41" s="24" t="s">
        <v>867</v>
      </c>
      <c r="Q41" s="22" t="s">
        <v>99</v>
      </c>
      <c r="R41" s="22" t="s">
        <v>868</v>
      </c>
      <c r="S41" s="19" t="s">
        <v>869</v>
      </c>
      <c r="T41" s="165" t="s">
        <v>870</v>
      </c>
      <c r="U41" s="22"/>
      <c r="V41" s="19" t="s">
        <v>871</v>
      </c>
      <c r="W41" s="22"/>
      <c r="X41" s="22"/>
      <c r="Y41" s="4"/>
      <c r="Z41" s="4" t="str">
        <f t="shared" si="1"/>
        <v/>
      </c>
      <c r="AA41" s="4"/>
      <c r="AB41" s="4" t="str">
        <f t="shared" si="2"/>
        <v/>
      </c>
      <c r="AC41" s="4"/>
      <c r="AD41" s="4" t="str">
        <f t="shared" si="3"/>
        <v/>
      </c>
      <c r="AE41" s="4"/>
      <c r="AF41" s="4" t="str">
        <f t="shared" si="4"/>
        <v>現状の数値を集計し、部門長に報告作業</v>
      </c>
      <c r="AG41" s="4"/>
      <c r="AH41" s="4"/>
      <c r="AI41" s="4"/>
      <c r="AJ41" s="4"/>
      <c r="AK41" s="4"/>
      <c r="AL41" s="4"/>
    </row>
    <row r="42" ht="15.75" customHeight="1">
      <c r="A42" s="20"/>
      <c r="B42" s="20"/>
      <c r="C42" s="20"/>
      <c r="D42" s="20"/>
      <c r="E42" s="20"/>
      <c r="F42" s="20"/>
      <c r="G42" s="20"/>
      <c r="H42" s="20"/>
      <c r="I42" s="33"/>
      <c r="J42" s="32"/>
      <c r="K42" s="32"/>
      <c r="L42" s="20"/>
      <c r="M42" s="17" t="s">
        <v>124</v>
      </c>
      <c r="N42" s="17">
        <v>31.0</v>
      </c>
      <c r="O42" s="24" t="s">
        <v>872</v>
      </c>
      <c r="P42" s="24" t="s">
        <v>873</v>
      </c>
      <c r="Q42" s="22" t="s">
        <v>442</v>
      </c>
      <c r="R42" s="22" t="s">
        <v>874</v>
      </c>
      <c r="S42" s="22" t="s">
        <v>875</v>
      </c>
      <c r="T42" s="159" t="s">
        <v>876</v>
      </c>
      <c r="U42" s="161"/>
      <c r="V42" s="18"/>
      <c r="W42" s="25"/>
      <c r="X42" s="25"/>
      <c r="Y42" s="4"/>
      <c r="Z42" s="4" t="str">
        <f t="shared" si="1"/>
        <v/>
      </c>
      <c r="AA42" s="4"/>
      <c r="AB42" s="4" t="str">
        <f t="shared" si="2"/>
        <v/>
      </c>
      <c r="AC42" s="4"/>
      <c r="AD42" s="4" t="str">
        <f t="shared" si="3"/>
        <v/>
      </c>
      <c r="AE42" s="4"/>
      <c r="AF42" s="4" t="str">
        <f t="shared" si="4"/>
        <v>営業会議議事録作業</v>
      </c>
      <c r="AG42" s="4"/>
      <c r="AH42" s="4"/>
      <c r="AI42" s="4"/>
      <c r="AJ42" s="4"/>
      <c r="AK42" s="4"/>
      <c r="AL42" s="4"/>
    </row>
    <row r="43" ht="15.75" customHeight="1">
      <c r="A43" s="75">
        <v>8.0</v>
      </c>
      <c r="B43" s="166">
        <v>2.0</v>
      </c>
      <c r="C43" s="166">
        <v>8.0</v>
      </c>
      <c r="D43" s="91" t="s">
        <v>877</v>
      </c>
      <c r="E43" s="91" t="s">
        <v>38</v>
      </c>
      <c r="F43" s="91"/>
      <c r="G43" s="91"/>
      <c r="H43" s="91" t="s">
        <v>877</v>
      </c>
      <c r="I43" s="33"/>
      <c r="J43" s="91"/>
      <c r="K43" s="91"/>
      <c r="L43" s="167" t="s">
        <v>723</v>
      </c>
      <c r="M43" s="167" t="s">
        <v>207</v>
      </c>
      <c r="N43" s="17"/>
      <c r="O43" s="24" t="s">
        <v>877</v>
      </c>
      <c r="P43" s="24"/>
      <c r="Q43" s="22"/>
      <c r="R43" s="18"/>
      <c r="S43" s="22"/>
      <c r="T43" s="25"/>
      <c r="U43" s="25"/>
      <c r="V43" s="18"/>
      <c r="W43" s="25"/>
      <c r="X43" s="25"/>
      <c r="Y43" s="4"/>
      <c r="Z43" s="4" t="str">
        <f t="shared" si="1"/>
        <v>追加オプション金額の確認作業</v>
      </c>
      <c r="AA43" s="4"/>
      <c r="AB43" s="4" t="str">
        <f t="shared" si="2"/>
        <v/>
      </c>
      <c r="AC43" s="4"/>
      <c r="AD43" s="4" t="str">
        <f t="shared" si="3"/>
        <v/>
      </c>
      <c r="AE43" s="4"/>
      <c r="AF43" s="4" t="str">
        <f t="shared" si="4"/>
        <v/>
      </c>
      <c r="AG43" s="4"/>
      <c r="AH43" s="4"/>
      <c r="AI43" s="4"/>
      <c r="AJ43" s="4"/>
      <c r="AK43" s="4"/>
      <c r="AL43" s="4"/>
    </row>
    <row r="44" ht="30.75" customHeight="1">
      <c r="A44" s="31">
        <v>9.0</v>
      </c>
      <c r="B44" s="68">
        <v>2.0</v>
      </c>
      <c r="C44" s="68">
        <v>9.0</v>
      </c>
      <c r="D44" s="32" t="s">
        <v>878</v>
      </c>
      <c r="E44" s="91" t="s">
        <v>38</v>
      </c>
      <c r="F44" s="32"/>
      <c r="G44" s="32"/>
      <c r="H44" s="32" t="s">
        <v>879</v>
      </c>
      <c r="I44" s="33"/>
      <c r="J44" s="32"/>
      <c r="K44" s="32"/>
      <c r="L44" s="17" t="s">
        <v>723</v>
      </c>
      <c r="M44" s="17" t="s">
        <v>207</v>
      </c>
      <c r="N44" s="17">
        <v>32.0</v>
      </c>
      <c r="O44" s="24" t="s">
        <v>880</v>
      </c>
      <c r="P44" s="24" t="s">
        <v>881</v>
      </c>
      <c r="Q44" s="22" t="s">
        <v>882</v>
      </c>
      <c r="R44" s="18" t="s">
        <v>883</v>
      </c>
      <c r="S44" s="22" t="s">
        <v>884</v>
      </c>
      <c r="T44" s="25"/>
      <c r="U44" s="25"/>
      <c r="V44" s="18"/>
      <c r="W44" s="25"/>
      <c r="X44" s="25"/>
      <c r="Y44" s="4"/>
      <c r="Z44" s="4" t="str">
        <f t="shared" si="1"/>
        <v>最終金清算書作成作業</v>
      </c>
      <c r="AA44" s="4"/>
      <c r="AB44" s="4" t="str">
        <f t="shared" si="2"/>
        <v/>
      </c>
      <c r="AC44" s="4"/>
      <c r="AD44" s="4" t="str">
        <f t="shared" si="3"/>
        <v/>
      </c>
      <c r="AE44" s="4"/>
      <c r="AF44" s="4" t="str">
        <f t="shared" si="4"/>
        <v/>
      </c>
      <c r="AG44" s="4"/>
      <c r="AH44" s="4"/>
      <c r="AI44" s="4"/>
      <c r="AJ44" s="4"/>
      <c r="AK44" s="4"/>
      <c r="AL44" s="4"/>
    </row>
    <row r="45">
      <c r="A45" s="96">
        <v>10.0</v>
      </c>
      <c r="B45" s="168">
        <v>2.0</v>
      </c>
      <c r="C45" s="168">
        <v>10.0</v>
      </c>
      <c r="D45" s="73" t="s">
        <v>885</v>
      </c>
      <c r="E45" s="73" t="s">
        <v>70</v>
      </c>
      <c r="F45" s="169" t="s">
        <v>886</v>
      </c>
      <c r="G45" s="169" t="s">
        <v>887</v>
      </c>
      <c r="H45" s="73" t="s">
        <v>888</v>
      </c>
      <c r="I45" s="33"/>
      <c r="J45" s="91"/>
      <c r="K45" s="91"/>
      <c r="L45" s="92" t="s">
        <v>750</v>
      </c>
      <c r="M45" s="167" t="s">
        <v>207</v>
      </c>
      <c r="N45" s="17">
        <v>1.0</v>
      </c>
      <c r="O45" s="170" t="s">
        <v>889</v>
      </c>
      <c r="P45" s="171" t="s">
        <v>890</v>
      </c>
      <c r="Q45" s="172" t="s">
        <v>75</v>
      </c>
      <c r="R45" s="172" t="s">
        <v>891</v>
      </c>
      <c r="S45" s="172" t="s">
        <v>892</v>
      </c>
      <c r="T45" s="172" t="s">
        <v>893</v>
      </c>
      <c r="U45" s="172" t="s">
        <v>894</v>
      </c>
      <c r="V45" s="173" t="s">
        <v>895</v>
      </c>
      <c r="W45" s="39"/>
      <c r="X45" s="39"/>
      <c r="Y45" s="4"/>
      <c r="Z45" s="4" t="str">
        <f t="shared" si="1"/>
        <v>補助金申請書類準備作業</v>
      </c>
      <c r="AA45" s="4"/>
      <c r="AB45" s="4" t="str">
        <f t="shared" si="2"/>
        <v/>
      </c>
      <c r="AC45" s="4"/>
      <c r="AD45" s="4" t="str">
        <f t="shared" si="3"/>
        <v/>
      </c>
      <c r="AE45" s="4"/>
      <c r="AF45" s="4" t="str">
        <f t="shared" si="4"/>
        <v/>
      </c>
      <c r="AG45" s="4"/>
      <c r="AH45" s="4"/>
      <c r="AI45" s="4"/>
      <c r="AJ45" s="4"/>
      <c r="AK45" s="4"/>
      <c r="AL45" s="4"/>
    </row>
    <row r="46">
      <c r="A46" s="23"/>
      <c r="B46" s="23"/>
      <c r="C46" s="23"/>
      <c r="D46" s="23"/>
      <c r="E46" s="23"/>
      <c r="F46" s="23"/>
      <c r="G46" s="23"/>
      <c r="H46" s="23"/>
      <c r="I46" s="33"/>
      <c r="J46" s="91"/>
      <c r="K46" s="91"/>
      <c r="L46" s="23"/>
      <c r="M46" s="167" t="s">
        <v>207</v>
      </c>
      <c r="N46" s="17">
        <v>2.0</v>
      </c>
      <c r="O46" s="170" t="s">
        <v>896</v>
      </c>
      <c r="P46" s="171" t="s">
        <v>897</v>
      </c>
      <c r="Q46" s="172"/>
      <c r="R46" s="172"/>
      <c r="S46" s="172" t="s">
        <v>892</v>
      </c>
      <c r="T46" s="172" t="s">
        <v>898</v>
      </c>
      <c r="U46" s="172"/>
      <c r="V46" s="172" t="s">
        <v>899</v>
      </c>
      <c r="W46" s="172"/>
      <c r="X46" s="172"/>
      <c r="Y46" s="4"/>
      <c r="Z46" s="4" t="str">
        <f t="shared" si="1"/>
        <v>補助金申請書類取得状況入力作業</v>
      </c>
      <c r="AA46" s="4"/>
      <c r="AB46" s="4" t="str">
        <f t="shared" si="2"/>
        <v/>
      </c>
      <c r="AC46" s="4"/>
      <c r="AD46" s="4" t="str">
        <f t="shared" si="3"/>
        <v/>
      </c>
      <c r="AE46" s="4"/>
      <c r="AF46" s="4" t="str">
        <f t="shared" si="4"/>
        <v/>
      </c>
      <c r="AG46" s="4"/>
      <c r="AH46" s="4"/>
      <c r="AI46" s="4"/>
      <c r="AJ46" s="4"/>
      <c r="AK46" s="4"/>
      <c r="AL46" s="4"/>
    </row>
    <row r="47">
      <c r="A47" s="23"/>
      <c r="B47" s="23"/>
      <c r="C47" s="23"/>
      <c r="D47" s="23"/>
      <c r="E47" s="23"/>
      <c r="F47" s="23"/>
      <c r="G47" s="23"/>
      <c r="H47" s="23"/>
      <c r="I47" s="33"/>
      <c r="J47" s="91"/>
      <c r="K47" s="91"/>
      <c r="L47" s="23"/>
      <c r="M47" s="167" t="s">
        <v>207</v>
      </c>
      <c r="N47" s="17">
        <v>3.0</v>
      </c>
      <c r="O47" s="170" t="s">
        <v>900</v>
      </c>
      <c r="P47" s="171" t="s">
        <v>901</v>
      </c>
      <c r="Q47" s="172" t="s">
        <v>75</v>
      </c>
      <c r="R47" s="172" t="s">
        <v>902</v>
      </c>
      <c r="S47" s="172" t="s">
        <v>903</v>
      </c>
      <c r="T47" s="172" t="s">
        <v>902</v>
      </c>
      <c r="U47" s="39"/>
      <c r="V47" s="172" t="s">
        <v>904</v>
      </c>
      <c r="W47" s="39"/>
      <c r="X47" s="39"/>
      <c r="Y47" s="4"/>
      <c r="Z47" s="4" t="str">
        <f t="shared" si="1"/>
        <v>お客様に捺印依頼作業</v>
      </c>
      <c r="AA47" s="4"/>
      <c r="AB47" s="4" t="str">
        <f t="shared" si="2"/>
        <v/>
      </c>
      <c r="AC47" s="4"/>
      <c r="AD47" s="4" t="str">
        <f t="shared" si="3"/>
        <v/>
      </c>
      <c r="AE47" s="4"/>
      <c r="AF47" s="4" t="str">
        <f t="shared" si="4"/>
        <v/>
      </c>
      <c r="AG47" s="4"/>
      <c r="AH47" s="4"/>
      <c r="AI47" s="4"/>
      <c r="AJ47" s="4"/>
      <c r="AK47" s="4"/>
      <c r="AL47" s="4"/>
    </row>
    <row r="48">
      <c r="A48" s="23"/>
      <c r="B48" s="23"/>
      <c r="C48" s="23"/>
      <c r="D48" s="23"/>
      <c r="E48" s="23"/>
      <c r="F48" s="23"/>
      <c r="G48" s="23"/>
      <c r="H48" s="23"/>
      <c r="I48" s="33"/>
      <c r="J48" s="91"/>
      <c r="K48" s="91"/>
      <c r="L48" s="23"/>
      <c r="M48" s="167" t="s">
        <v>207</v>
      </c>
      <c r="N48" s="17">
        <v>4.0</v>
      </c>
      <c r="O48" s="170" t="s">
        <v>905</v>
      </c>
      <c r="P48" s="171" t="s">
        <v>906</v>
      </c>
      <c r="Q48" s="39"/>
      <c r="R48" s="39"/>
      <c r="S48" s="39"/>
      <c r="T48" s="172" t="s">
        <v>902</v>
      </c>
      <c r="U48" s="39"/>
      <c r="V48" s="173" t="s">
        <v>907</v>
      </c>
      <c r="W48" s="39"/>
      <c r="X48" s="39"/>
      <c r="Y48" s="4"/>
      <c r="Z48" s="4" t="str">
        <f t="shared" si="1"/>
        <v>補助金振込先口座番号入力作業</v>
      </c>
      <c r="AA48" s="4"/>
      <c r="AB48" s="4" t="str">
        <f t="shared" si="2"/>
        <v/>
      </c>
      <c r="AC48" s="4"/>
      <c r="AD48" s="4" t="str">
        <f t="shared" si="3"/>
        <v/>
      </c>
      <c r="AE48" s="4"/>
      <c r="AF48" s="4" t="str">
        <f t="shared" si="4"/>
        <v/>
      </c>
      <c r="AG48" s="4"/>
      <c r="AH48" s="4"/>
      <c r="AI48" s="4"/>
      <c r="AJ48" s="4"/>
      <c r="AK48" s="4"/>
      <c r="AL48" s="4"/>
    </row>
    <row r="49">
      <c r="A49" s="23"/>
      <c r="B49" s="23"/>
      <c r="C49" s="23"/>
      <c r="D49" s="23"/>
      <c r="E49" s="23"/>
      <c r="F49" s="23"/>
      <c r="G49" s="23"/>
      <c r="H49" s="23"/>
      <c r="I49" s="33"/>
      <c r="J49" s="91"/>
      <c r="K49" s="91"/>
      <c r="L49" s="23"/>
      <c r="M49" s="167" t="s">
        <v>207</v>
      </c>
      <c r="N49" s="17">
        <v>5.0</v>
      </c>
      <c r="O49" s="170" t="s">
        <v>908</v>
      </c>
      <c r="P49" s="171" t="s">
        <v>909</v>
      </c>
      <c r="Q49" s="110" t="s">
        <v>910</v>
      </c>
      <c r="R49" s="39"/>
      <c r="S49" s="39"/>
      <c r="T49" s="172" t="s">
        <v>911</v>
      </c>
      <c r="U49" s="39"/>
      <c r="V49" s="39"/>
      <c r="W49" s="39"/>
      <c r="X49" s="39"/>
      <c r="Y49" s="4"/>
      <c r="Z49" s="4" t="str">
        <f t="shared" si="1"/>
        <v>交付申請予約作業</v>
      </c>
      <c r="AA49" s="4"/>
      <c r="AB49" s="4" t="str">
        <f t="shared" si="2"/>
        <v/>
      </c>
      <c r="AC49" s="4"/>
      <c r="AD49" s="4" t="str">
        <f t="shared" si="3"/>
        <v/>
      </c>
      <c r="AE49" s="4"/>
      <c r="AF49" s="4" t="str">
        <f t="shared" si="4"/>
        <v/>
      </c>
      <c r="AG49" s="4"/>
      <c r="AH49" s="4"/>
      <c r="AI49" s="4"/>
      <c r="AJ49" s="4"/>
      <c r="AK49" s="4"/>
      <c r="AL49" s="4"/>
    </row>
    <row r="50">
      <c r="A50" s="23"/>
      <c r="B50" s="23"/>
      <c r="C50" s="23"/>
      <c r="D50" s="23"/>
      <c r="E50" s="23"/>
      <c r="F50" s="23"/>
      <c r="G50" s="23"/>
      <c r="H50" s="23"/>
      <c r="I50" s="33"/>
      <c r="J50" s="91"/>
      <c r="K50" s="91"/>
      <c r="L50" s="23"/>
      <c r="M50" s="167" t="s">
        <v>207</v>
      </c>
      <c r="N50" s="17">
        <v>6.0</v>
      </c>
      <c r="O50" s="170" t="s">
        <v>912</v>
      </c>
      <c r="P50" s="171" t="s">
        <v>913</v>
      </c>
      <c r="Q50" s="110" t="s">
        <v>910</v>
      </c>
      <c r="R50" s="39"/>
      <c r="S50" s="172" t="s">
        <v>914</v>
      </c>
      <c r="T50" s="172" t="s">
        <v>915</v>
      </c>
      <c r="U50" s="172" t="s">
        <v>916</v>
      </c>
      <c r="V50" s="173" t="s">
        <v>895</v>
      </c>
      <c r="W50" s="39"/>
      <c r="X50" s="39"/>
      <c r="Y50" s="4"/>
      <c r="Z50" s="4" t="str">
        <f t="shared" si="1"/>
        <v>交付申請作業</v>
      </c>
      <c r="AA50" s="4"/>
      <c r="AB50" s="4" t="str">
        <f t="shared" si="2"/>
        <v/>
      </c>
      <c r="AC50" s="4"/>
      <c r="AD50" s="4" t="str">
        <f t="shared" si="3"/>
        <v/>
      </c>
      <c r="AE50" s="4"/>
      <c r="AF50" s="4" t="str">
        <f t="shared" si="4"/>
        <v/>
      </c>
      <c r="AG50" s="4"/>
      <c r="AH50" s="4"/>
      <c r="AI50" s="4"/>
      <c r="AJ50" s="4"/>
      <c r="AK50" s="4"/>
      <c r="AL50" s="4"/>
    </row>
    <row r="51">
      <c r="A51" s="23"/>
      <c r="B51" s="23"/>
      <c r="C51" s="23"/>
      <c r="D51" s="23"/>
      <c r="E51" s="23"/>
      <c r="F51" s="23"/>
      <c r="G51" s="23"/>
      <c r="H51" s="23"/>
      <c r="I51" s="33"/>
      <c r="J51" s="91"/>
      <c r="K51" s="91"/>
      <c r="L51" s="23"/>
      <c r="M51" s="167" t="s">
        <v>124</v>
      </c>
      <c r="N51" s="17">
        <v>7.0</v>
      </c>
      <c r="O51" s="170" t="s">
        <v>917</v>
      </c>
      <c r="P51" s="171" t="s">
        <v>918</v>
      </c>
      <c r="Q51" s="110" t="s">
        <v>919</v>
      </c>
      <c r="R51" s="39"/>
      <c r="S51" s="39"/>
      <c r="T51" s="39"/>
      <c r="U51" s="39"/>
      <c r="V51" s="39"/>
      <c r="W51" s="39"/>
      <c r="X51" s="39"/>
      <c r="Y51" s="4"/>
      <c r="Z51" s="4" t="str">
        <f t="shared" si="1"/>
        <v/>
      </c>
      <c r="AA51" s="4"/>
      <c r="AB51" s="4" t="str">
        <f t="shared" si="2"/>
        <v/>
      </c>
      <c r="AC51" s="4"/>
      <c r="AD51" s="4" t="str">
        <f t="shared" si="3"/>
        <v/>
      </c>
      <c r="AE51" s="4"/>
      <c r="AF51" s="4" t="str">
        <f t="shared" si="4"/>
        <v>営業への報告作業</v>
      </c>
      <c r="AG51" s="4"/>
      <c r="AH51" s="4"/>
      <c r="AI51" s="4"/>
      <c r="AJ51" s="4"/>
      <c r="AK51" s="4"/>
      <c r="AL51" s="4"/>
    </row>
    <row r="52">
      <c r="A52" s="23"/>
      <c r="B52" s="23"/>
      <c r="C52" s="23"/>
      <c r="D52" s="23"/>
      <c r="E52" s="23"/>
      <c r="F52" s="23"/>
      <c r="G52" s="23"/>
      <c r="H52" s="23"/>
      <c r="I52" s="33"/>
      <c r="J52" s="91"/>
      <c r="K52" s="91"/>
      <c r="L52" s="23"/>
      <c r="M52" s="167"/>
      <c r="N52" s="17"/>
      <c r="O52" s="172"/>
      <c r="P52" s="172"/>
      <c r="Q52" s="39"/>
      <c r="R52" s="39"/>
      <c r="S52" s="39"/>
      <c r="T52" s="39"/>
      <c r="U52" s="39"/>
      <c r="V52" s="39"/>
      <c r="W52" s="39"/>
      <c r="X52" s="39"/>
      <c r="Y52" s="4"/>
      <c r="Z52" s="4" t="str">
        <f t="shared" si="1"/>
        <v/>
      </c>
      <c r="AA52" s="4"/>
      <c r="AB52" s="4" t="str">
        <f t="shared" si="2"/>
        <v/>
      </c>
      <c r="AC52" s="4"/>
      <c r="AD52" s="4" t="str">
        <f t="shared" si="3"/>
        <v/>
      </c>
      <c r="AE52" s="4"/>
      <c r="AF52" s="4" t="str">
        <f t="shared" si="4"/>
        <v/>
      </c>
      <c r="AG52" s="4"/>
      <c r="AH52" s="4"/>
      <c r="AI52" s="4"/>
      <c r="AJ52" s="4"/>
      <c r="AK52" s="4"/>
      <c r="AL52" s="4"/>
    </row>
    <row r="53">
      <c r="A53" s="23"/>
      <c r="B53" s="23"/>
      <c r="C53" s="23"/>
      <c r="D53" s="23"/>
      <c r="E53" s="23"/>
      <c r="F53" s="23"/>
      <c r="G53" s="23"/>
      <c r="H53" s="23"/>
      <c r="I53" s="33"/>
      <c r="J53" s="91"/>
      <c r="K53" s="91"/>
      <c r="L53" s="23"/>
      <c r="M53" s="167"/>
      <c r="N53" s="17"/>
      <c r="O53" s="172"/>
      <c r="P53" s="172"/>
      <c r="Q53" s="39"/>
      <c r="R53" s="39"/>
      <c r="S53" s="39"/>
      <c r="T53" s="39"/>
      <c r="U53" s="39"/>
      <c r="V53" s="39"/>
      <c r="W53" s="39"/>
      <c r="X53" s="39"/>
      <c r="Y53" s="4"/>
      <c r="Z53" s="4" t="str">
        <f t="shared" si="1"/>
        <v/>
      </c>
      <c r="AA53" s="4"/>
      <c r="AB53" s="4" t="str">
        <f t="shared" si="2"/>
        <v/>
      </c>
      <c r="AC53" s="4"/>
      <c r="AD53" s="4" t="str">
        <f t="shared" si="3"/>
        <v/>
      </c>
      <c r="AE53" s="4"/>
      <c r="AF53" s="4" t="str">
        <f t="shared" si="4"/>
        <v/>
      </c>
      <c r="AG53" s="4"/>
      <c r="AH53" s="4"/>
      <c r="AI53" s="4"/>
      <c r="AJ53" s="4"/>
      <c r="AK53" s="4"/>
      <c r="AL53" s="4"/>
    </row>
    <row r="54">
      <c r="A54" s="20"/>
      <c r="B54" s="20"/>
      <c r="C54" s="20"/>
      <c r="D54" s="20"/>
      <c r="E54" s="20"/>
      <c r="F54" s="20"/>
      <c r="G54" s="20"/>
      <c r="H54" s="20"/>
      <c r="I54" s="33"/>
      <c r="J54" s="91"/>
      <c r="K54" s="91"/>
      <c r="L54" s="20"/>
      <c r="M54" s="167"/>
      <c r="N54" s="17"/>
      <c r="O54" s="172"/>
      <c r="P54" s="172"/>
      <c r="Q54" s="39"/>
      <c r="R54" s="39"/>
      <c r="S54" s="39"/>
      <c r="T54" s="39"/>
      <c r="U54" s="39"/>
      <c r="V54" s="39"/>
      <c r="W54" s="39"/>
      <c r="X54" s="39"/>
      <c r="Y54" s="4"/>
      <c r="Z54" s="4" t="str">
        <f t="shared" si="1"/>
        <v/>
      </c>
      <c r="AA54" s="4"/>
      <c r="AB54" s="4" t="str">
        <f t="shared" si="2"/>
        <v/>
      </c>
      <c r="AC54" s="4"/>
      <c r="AD54" s="4" t="str">
        <f t="shared" si="3"/>
        <v/>
      </c>
      <c r="AE54" s="4"/>
      <c r="AF54" s="4" t="str">
        <f t="shared" si="4"/>
        <v/>
      </c>
      <c r="AG54" s="4"/>
      <c r="AH54" s="4"/>
      <c r="AI54" s="4"/>
      <c r="AJ54" s="4"/>
      <c r="AK54" s="4"/>
      <c r="AL54" s="4"/>
    </row>
    <row r="55">
      <c r="A55" s="96">
        <v>11.0</v>
      </c>
      <c r="B55" s="168">
        <v>2.0</v>
      </c>
      <c r="C55" s="168">
        <v>11.0</v>
      </c>
      <c r="D55" s="174" t="s">
        <v>920</v>
      </c>
      <c r="E55" s="175" t="s">
        <v>70</v>
      </c>
      <c r="F55" s="175" t="s">
        <v>921</v>
      </c>
      <c r="G55" s="175" t="s">
        <v>922</v>
      </c>
      <c r="H55" s="73" t="s">
        <v>923</v>
      </c>
      <c r="I55" s="33"/>
      <c r="J55" s="91"/>
      <c r="K55" s="91"/>
      <c r="L55" s="92" t="s">
        <v>750</v>
      </c>
      <c r="M55" s="167" t="s">
        <v>43</v>
      </c>
      <c r="N55" s="17">
        <v>1.0</v>
      </c>
      <c r="O55" s="170" t="s">
        <v>924</v>
      </c>
      <c r="P55" s="171" t="s">
        <v>925</v>
      </c>
      <c r="Q55" s="172" t="s">
        <v>926</v>
      </c>
      <c r="R55" s="39" t="s">
        <v>920</v>
      </c>
      <c r="S55" s="172" t="s">
        <v>927</v>
      </c>
      <c r="T55" s="172" t="s">
        <v>928</v>
      </c>
      <c r="U55" s="172"/>
      <c r="V55" s="39"/>
      <c r="W55" s="39"/>
      <c r="X55" s="39"/>
      <c r="Y55" s="4"/>
      <c r="Z55" s="4" t="str">
        <f t="shared" si="1"/>
        <v/>
      </c>
      <c r="AA55" s="4"/>
      <c r="AB55" s="4" t="str">
        <f t="shared" si="2"/>
        <v>仮ポイント予約作業</v>
      </c>
      <c r="AC55" s="4"/>
      <c r="AD55" s="4" t="str">
        <f t="shared" si="3"/>
        <v/>
      </c>
      <c r="AE55" s="4"/>
      <c r="AF55" s="4" t="str">
        <f t="shared" si="4"/>
        <v/>
      </c>
      <c r="AG55" s="4"/>
      <c r="AH55" s="4"/>
      <c r="AI55" s="4"/>
      <c r="AJ55" s="4"/>
      <c r="AK55" s="4"/>
      <c r="AL55" s="4"/>
    </row>
    <row r="56">
      <c r="A56" s="23"/>
      <c r="B56" s="23"/>
      <c r="C56" s="23"/>
      <c r="D56" s="23"/>
      <c r="E56" s="23"/>
      <c r="F56" s="23"/>
      <c r="G56" s="23"/>
      <c r="H56" s="23"/>
      <c r="I56" s="33"/>
      <c r="J56" s="91"/>
      <c r="K56" s="91"/>
      <c r="L56" s="23"/>
      <c r="M56" s="167" t="s">
        <v>124</v>
      </c>
      <c r="N56" s="17">
        <v>2.0</v>
      </c>
      <c r="O56" s="170" t="s">
        <v>929</v>
      </c>
      <c r="P56" s="171" t="s">
        <v>930</v>
      </c>
      <c r="Q56" s="39"/>
      <c r="R56" s="39"/>
      <c r="S56" s="39"/>
      <c r="T56" s="39" t="s">
        <v>931</v>
      </c>
      <c r="U56" s="172" t="s">
        <v>932</v>
      </c>
      <c r="V56" s="39" t="s">
        <v>933</v>
      </c>
      <c r="W56" s="39"/>
      <c r="X56" s="39"/>
      <c r="Y56" s="4"/>
      <c r="Z56" s="4" t="str">
        <f t="shared" si="1"/>
        <v/>
      </c>
      <c r="AA56" s="4"/>
      <c r="AB56" s="4" t="str">
        <f t="shared" si="2"/>
        <v/>
      </c>
      <c r="AC56" s="4"/>
      <c r="AD56" s="4" t="str">
        <f t="shared" si="3"/>
        <v/>
      </c>
      <c r="AE56" s="4"/>
      <c r="AF56" s="4" t="str">
        <f t="shared" si="4"/>
        <v>仮ポイント位置図示作業</v>
      </c>
      <c r="AG56" s="4"/>
      <c r="AH56" s="4"/>
      <c r="AI56" s="4"/>
      <c r="AJ56" s="4"/>
      <c r="AK56" s="4"/>
      <c r="AL56" s="4"/>
    </row>
    <row r="57">
      <c r="A57" s="23"/>
      <c r="B57" s="23"/>
      <c r="C57" s="23"/>
      <c r="D57" s="23"/>
      <c r="E57" s="23"/>
      <c r="F57" s="23"/>
      <c r="G57" s="23"/>
      <c r="H57" s="23"/>
      <c r="I57" s="33"/>
      <c r="J57" s="91"/>
      <c r="K57" s="91"/>
      <c r="L57" s="23"/>
      <c r="M57" s="167" t="s">
        <v>124</v>
      </c>
      <c r="N57" s="17">
        <v>3.0</v>
      </c>
      <c r="O57" s="170" t="s">
        <v>934</v>
      </c>
      <c r="P57" s="171" t="s">
        <v>935</v>
      </c>
      <c r="Q57" s="172" t="s">
        <v>936</v>
      </c>
      <c r="R57" s="172" t="s">
        <v>937</v>
      </c>
      <c r="S57" s="172" t="s">
        <v>938</v>
      </c>
      <c r="T57" s="172" t="s">
        <v>931</v>
      </c>
      <c r="U57" s="172" t="s">
        <v>932</v>
      </c>
      <c r="V57" s="172" t="s">
        <v>933</v>
      </c>
      <c r="W57" s="39"/>
      <c r="X57" s="39"/>
      <c r="Y57" s="4"/>
      <c r="Z57" s="4" t="str">
        <f t="shared" si="1"/>
        <v/>
      </c>
      <c r="AA57" s="4"/>
      <c r="AB57" s="4" t="str">
        <f t="shared" si="2"/>
        <v/>
      </c>
      <c r="AC57" s="4"/>
      <c r="AD57" s="4" t="str">
        <f t="shared" si="3"/>
        <v/>
      </c>
      <c r="AE57" s="4"/>
      <c r="AF57" s="4" t="str">
        <f t="shared" si="4"/>
        <v>仮ポイント位置確認作業</v>
      </c>
      <c r="AG57" s="4"/>
      <c r="AH57" s="4"/>
      <c r="AI57" s="4"/>
      <c r="AJ57" s="4"/>
      <c r="AK57" s="4"/>
      <c r="AL57" s="4"/>
    </row>
    <row r="58">
      <c r="A58" s="23"/>
      <c r="B58" s="23"/>
      <c r="C58" s="23"/>
      <c r="D58" s="23"/>
      <c r="E58" s="23"/>
      <c r="F58" s="23"/>
      <c r="G58" s="23"/>
      <c r="H58" s="23"/>
      <c r="I58" s="33"/>
      <c r="J58" s="91"/>
      <c r="K58" s="91"/>
      <c r="L58" s="23"/>
      <c r="M58" s="167" t="s">
        <v>124</v>
      </c>
      <c r="N58" s="17">
        <v>4.0</v>
      </c>
      <c r="O58" s="170" t="s">
        <v>939</v>
      </c>
      <c r="P58" s="171" t="s">
        <v>940</v>
      </c>
      <c r="Q58" s="172" t="s">
        <v>926</v>
      </c>
      <c r="R58" s="171" t="s">
        <v>941</v>
      </c>
      <c r="S58" s="39" t="s">
        <v>942</v>
      </c>
      <c r="T58" s="39" t="s">
        <v>937</v>
      </c>
      <c r="U58" s="172"/>
      <c r="V58" s="39"/>
      <c r="W58" s="39"/>
      <c r="X58" s="39"/>
      <c r="Y58" s="4"/>
      <c r="Z58" s="4" t="str">
        <f t="shared" si="1"/>
        <v/>
      </c>
      <c r="AA58" s="4"/>
      <c r="AB58" s="4" t="str">
        <f t="shared" si="2"/>
        <v/>
      </c>
      <c r="AC58" s="4"/>
      <c r="AD58" s="4" t="str">
        <f t="shared" si="3"/>
        <v/>
      </c>
      <c r="AE58" s="4"/>
      <c r="AF58" s="4" t="str">
        <f t="shared" si="4"/>
        <v>仮ポイント依頼作業</v>
      </c>
      <c r="AG58" s="4"/>
      <c r="AH58" s="4"/>
      <c r="AI58" s="4"/>
      <c r="AJ58" s="4"/>
      <c r="AK58" s="4"/>
      <c r="AL58" s="4"/>
    </row>
    <row r="59">
      <c r="A59" s="23"/>
      <c r="B59" s="23"/>
      <c r="C59" s="23"/>
      <c r="D59" s="23"/>
      <c r="E59" s="23"/>
      <c r="F59" s="23"/>
      <c r="G59" s="23"/>
      <c r="H59" s="23"/>
      <c r="I59" s="33"/>
      <c r="J59" s="91"/>
      <c r="K59" s="91"/>
      <c r="L59" s="23"/>
      <c r="M59" s="167" t="s">
        <v>124</v>
      </c>
      <c r="N59" s="17">
        <v>5.0</v>
      </c>
      <c r="O59" s="171" t="s">
        <v>943</v>
      </c>
      <c r="P59" s="171" t="s">
        <v>944</v>
      </c>
      <c r="Q59" s="39"/>
      <c r="R59" s="39" t="s">
        <v>945</v>
      </c>
      <c r="S59" s="39" t="s">
        <v>946</v>
      </c>
      <c r="T59" s="39"/>
      <c r="U59" s="172"/>
      <c r="V59" s="39"/>
      <c r="W59" s="39"/>
      <c r="X59" s="39"/>
      <c r="Y59" s="4"/>
      <c r="Z59" s="4" t="str">
        <f t="shared" si="1"/>
        <v/>
      </c>
      <c r="AA59" s="4"/>
      <c r="AB59" s="4" t="str">
        <f t="shared" si="2"/>
        <v/>
      </c>
      <c r="AC59" s="4"/>
      <c r="AD59" s="4" t="str">
        <f t="shared" si="3"/>
        <v/>
      </c>
      <c r="AE59" s="4"/>
      <c r="AF59" s="4" t="str">
        <f t="shared" si="4"/>
        <v>仮ポイント図面を保存する作業</v>
      </c>
      <c r="AG59" s="4"/>
      <c r="AH59" s="4"/>
      <c r="AI59" s="4"/>
      <c r="AJ59" s="4"/>
      <c r="AK59" s="4"/>
      <c r="AL59" s="4"/>
    </row>
    <row r="60">
      <c r="A60" s="20"/>
      <c r="B60" s="20"/>
      <c r="C60" s="20"/>
      <c r="D60" s="20"/>
      <c r="E60" s="20"/>
      <c r="F60" s="20"/>
      <c r="G60" s="20"/>
      <c r="H60" s="20"/>
      <c r="I60" s="33"/>
      <c r="J60" s="91"/>
      <c r="K60" s="91"/>
      <c r="L60" s="20"/>
      <c r="M60" s="167" t="s">
        <v>124</v>
      </c>
      <c r="N60" s="17">
        <v>6.0</v>
      </c>
      <c r="O60" s="170" t="s">
        <v>947</v>
      </c>
      <c r="P60" s="171" t="s">
        <v>948</v>
      </c>
      <c r="Q60" s="172" t="s">
        <v>949</v>
      </c>
      <c r="R60" s="172" t="s">
        <v>945</v>
      </c>
      <c r="S60" s="172" t="s">
        <v>950</v>
      </c>
      <c r="T60" s="171" t="s">
        <v>951</v>
      </c>
      <c r="U60" s="172"/>
      <c r="V60" s="39"/>
      <c r="W60" s="39"/>
      <c r="X60" s="39"/>
      <c r="Y60" s="4"/>
      <c r="Z60" s="4" t="str">
        <f t="shared" si="1"/>
        <v/>
      </c>
      <c r="AA60" s="4"/>
      <c r="AB60" s="4" t="str">
        <f t="shared" si="2"/>
        <v/>
      </c>
      <c r="AC60" s="4"/>
      <c r="AD60" s="4" t="str">
        <f t="shared" si="3"/>
        <v/>
      </c>
      <c r="AE60" s="4"/>
      <c r="AF60" s="4" t="str">
        <f t="shared" si="4"/>
        <v>仮ポイント図送付作業</v>
      </c>
      <c r="AG60" s="4"/>
      <c r="AH60" s="4"/>
      <c r="AI60" s="4"/>
      <c r="AJ60" s="4"/>
      <c r="AK60" s="4"/>
      <c r="AL60" s="4"/>
    </row>
    <row r="61">
      <c r="A61" s="13">
        <v>12.0</v>
      </c>
      <c r="B61" s="54">
        <v>2.0</v>
      </c>
      <c r="C61" s="54">
        <v>12.0</v>
      </c>
      <c r="D61" s="55" t="s">
        <v>952</v>
      </c>
      <c r="E61" s="57" t="s">
        <v>70</v>
      </c>
      <c r="F61" s="57" t="s">
        <v>953</v>
      </c>
      <c r="G61" s="57" t="s">
        <v>954</v>
      </c>
      <c r="H61" s="14" t="s">
        <v>955</v>
      </c>
      <c r="I61" s="33"/>
      <c r="J61" s="32"/>
      <c r="K61" s="32"/>
      <c r="L61" s="16" t="s">
        <v>750</v>
      </c>
      <c r="M61" s="17" t="s">
        <v>43</v>
      </c>
      <c r="N61" s="17">
        <v>1.0</v>
      </c>
      <c r="O61" s="170" t="s">
        <v>956</v>
      </c>
      <c r="P61" s="171" t="s">
        <v>957</v>
      </c>
      <c r="Q61" s="39"/>
      <c r="R61" s="39" t="s">
        <v>958</v>
      </c>
      <c r="S61" s="39" t="s">
        <v>959</v>
      </c>
      <c r="T61" s="39" t="s">
        <v>958</v>
      </c>
      <c r="U61" s="172" t="s">
        <v>960</v>
      </c>
      <c r="V61" s="39"/>
      <c r="W61" s="39"/>
      <c r="X61" s="39"/>
      <c r="Y61" s="4"/>
      <c r="Z61" s="4" t="str">
        <f t="shared" si="1"/>
        <v/>
      </c>
      <c r="AA61" s="4"/>
      <c r="AB61" s="4" t="str">
        <f t="shared" si="2"/>
        <v>入力エクセルシート準備作業</v>
      </c>
      <c r="AC61" s="4"/>
      <c r="AD61" s="4" t="str">
        <f t="shared" si="3"/>
        <v/>
      </c>
      <c r="AE61" s="4"/>
      <c r="AF61" s="4" t="str">
        <f t="shared" si="4"/>
        <v/>
      </c>
      <c r="AG61" s="4"/>
      <c r="AH61" s="4"/>
      <c r="AI61" s="4"/>
      <c r="AJ61" s="4"/>
      <c r="AK61" s="4"/>
      <c r="AL61" s="4"/>
    </row>
    <row r="62">
      <c r="A62" s="23"/>
      <c r="B62" s="23"/>
      <c r="C62" s="23"/>
      <c r="D62" s="23"/>
      <c r="E62" s="23"/>
      <c r="F62" s="23"/>
      <c r="G62" s="23"/>
      <c r="H62" s="23"/>
      <c r="I62" s="33"/>
      <c r="J62" s="32"/>
      <c r="K62" s="32"/>
      <c r="L62" s="23"/>
      <c r="M62" s="17" t="s">
        <v>207</v>
      </c>
      <c r="N62" s="17">
        <v>2.0</v>
      </c>
      <c r="O62" s="176" t="s">
        <v>961</v>
      </c>
      <c r="P62" s="177" t="s">
        <v>962</v>
      </c>
      <c r="Q62" s="39"/>
      <c r="R62" s="39" t="s">
        <v>958</v>
      </c>
      <c r="S62" s="39" t="s">
        <v>959</v>
      </c>
      <c r="T62" s="172" t="s">
        <v>963</v>
      </c>
      <c r="U62" s="39"/>
      <c r="V62" s="39"/>
      <c r="W62" s="39"/>
      <c r="X62" s="39"/>
      <c r="Y62" s="4"/>
      <c r="Z62" s="4" t="str">
        <f t="shared" si="1"/>
        <v>工事請負契約書入力作業</v>
      </c>
      <c r="AA62" s="4"/>
      <c r="AB62" s="4" t="str">
        <f t="shared" si="2"/>
        <v/>
      </c>
      <c r="AC62" s="4"/>
      <c r="AD62" s="4" t="str">
        <f t="shared" si="3"/>
        <v/>
      </c>
      <c r="AE62" s="4"/>
      <c r="AF62" s="4" t="str">
        <f t="shared" si="4"/>
        <v/>
      </c>
      <c r="AG62" s="4"/>
      <c r="AH62" s="4"/>
      <c r="AI62" s="4"/>
      <c r="AJ62" s="4"/>
      <c r="AK62" s="4"/>
      <c r="AL62" s="4"/>
    </row>
    <row r="63">
      <c r="A63" s="23"/>
      <c r="B63" s="23"/>
      <c r="C63" s="23"/>
      <c r="D63" s="23"/>
      <c r="E63" s="23"/>
      <c r="F63" s="23"/>
      <c r="G63" s="23"/>
      <c r="H63" s="23"/>
      <c r="I63" s="33"/>
      <c r="J63" s="32"/>
      <c r="K63" s="32"/>
      <c r="L63" s="23"/>
      <c r="M63" s="17" t="s">
        <v>207</v>
      </c>
      <c r="N63" s="17">
        <v>3.0</v>
      </c>
      <c r="O63" s="170" t="s">
        <v>964</v>
      </c>
      <c r="P63" s="171" t="s">
        <v>965</v>
      </c>
      <c r="Q63" s="172"/>
      <c r="R63" s="172" t="s">
        <v>966</v>
      </c>
      <c r="S63" s="172"/>
      <c r="T63" s="172" t="s">
        <v>967</v>
      </c>
      <c r="U63" s="172"/>
      <c r="V63" s="172"/>
      <c r="W63" s="172"/>
      <c r="X63" s="172"/>
      <c r="Y63" s="4"/>
      <c r="Z63" s="4" t="str">
        <f t="shared" si="1"/>
        <v> PDF連結作業</v>
      </c>
      <c r="AA63" s="4"/>
      <c r="AB63" s="4" t="str">
        <f t="shared" si="2"/>
        <v/>
      </c>
      <c r="AC63" s="4"/>
      <c r="AD63" s="4" t="str">
        <f t="shared" si="3"/>
        <v/>
      </c>
      <c r="AE63" s="4"/>
      <c r="AF63" s="4" t="str">
        <f t="shared" si="4"/>
        <v/>
      </c>
      <c r="AG63" s="4"/>
      <c r="AH63" s="4"/>
      <c r="AI63" s="4"/>
      <c r="AJ63" s="4"/>
      <c r="AK63" s="4"/>
      <c r="AL63" s="4"/>
    </row>
    <row r="64">
      <c r="A64" s="23"/>
      <c r="B64" s="23"/>
      <c r="C64" s="23"/>
      <c r="D64" s="23"/>
      <c r="E64" s="23"/>
      <c r="F64" s="23"/>
      <c r="G64" s="23"/>
      <c r="H64" s="23"/>
      <c r="I64" s="33"/>
      <c r="J64" s="32"/>
      <c r="K64" s="32"/>
      <c r="L64" s="23"/>
      <c r="M64" s="17" t="s">
        <v>124</v>
      </c>
      <c r="N64" s="17">
        <v>4.0</v>
      </c>
      <c r="O64" s="176" t="s">
        <v>968</v>
      </c>
      <c r="P64" s="177" t="s">
        <v>969</v>
      </c>
      <c r="Q64" s="178"/>
      <c r="R64" s="178" t="s">
        <v>970</v>
      </c>
      <c r="S64" s="178"/>
      <c r="T64" s="178"/>
      <c r="U64" s="178"/>
      <c r="V64" s="178"/>
      <c r="W64" s="178"/>
      <c r="X64" s="178"/>
      <c r="Y64" s="4"/>
      <c r="Z64" s="4" t="str">
        <f t="shared" si="1"/>
        <v/>
      </c>
      <c r="AA64" s="4"/>
      <c r="AB64" s="4" t="str">
        <f t="shared" si="2"/>
        <v/>
      </c>
      <c r="AC64" s="4"/>
      <c r="AD64" s="4" t="str">
        <f t="shared" si="3"/>
        <v/>
      </c>
      <c r="AE64" s="4"/>
      <c r="AF64" s="4" t="str">
        <f t="shared" si="4"/>
        <v>確定図面印刷作業</v>
      </c>
      <c r="AG64" s="4"/>
      <c r="AH64" s="4"/>
      <c r="AI64" s="4"/>
      <c r="AJ64" s="4"/>
      <c r="AK64" s="4"/>
      <c r="AL64" s="4"/>
    </row>
    <row r="65">
      <c r="A65" s="23"/>
      <c r="B65" s="23"/>
      <c r="C65" s="23"/>
      <c r="D65" s="23"/>
      <c r="E65" s="23"/>
      <c r="F65" s="23"/>
      <c r="G65" s="23"/>
      <c r="H65" s="23"/>
      <c r="I65" s="33"/>
      <c r="J65" s="32"/>
      <c r="K65" s="32"/>
      <c r="L65" s="23"/>
      <c r="M65" s="17" t="s">
        <v>207</v>
      </c>
      <c r="N65" s="17">
        <v>5.0</v>
      </c>
      <c r="O65" s="170" t="s">
        <v>971</v>
      </c>
      <c r="P65" s="171" t="s">
        <v>972</v>
      </c>
      <c r="Q65" s="178" t="s">
        <v>75</v>
      </c>
      <c r="R65" s="178" t="s">
        <v>973</v>
      </c>
      <c r="S65" s="178" t="s">
        <v>903</v>
      </c>
      <c r="T65" s="178"/>
      <c r="U65" s="178"/>
      <c r="V65" s="178"/>
      <c r="W65" s="178"/>
      <c r="X65" s="178"/>
      <c r="Y65" s="4"/>
      <c r="Z65" s="4" t="str">
        <f t="shared" si="1"/>
        <v>お渡し図面と見積書準備作業</v>
      </c>
      <c r="AA65" s="4"/>
      <c r="AB65" s="4" t="str">
        <f t="shared" si="2"/>
        <v/>
      </c>
      <c r="AC65" s="4"/>
      <c r="AD65" s="4" t="str">
        <f t="shared" si="3"/>
        <v/>
      </c>
      <c r="AE65" s="4"/>
      <c r="AF65" s="4" t="str">
        <f t="shared" si="4"/>
        <v/>
      </c>
      <c r="AG65" s="4"/>
      <c r="AH65" s="4"/>
      <c r="AI65" s="4"/>
      <c r="AJ65" s="4"/>
      <c r="AK65" s="4"/>
      <c r="AL65" s="4"/>
    </row>
    <row r="66">
      <c r="A66" s="23"/>
      <c r="B66" s="23"/>
      <c r="C66" s="23"/>
      <c r="D66" s="23"/>
      <c r="E66" s="23"/>
      <c r="F66" s="23"/>
      <c r="G66" s="23"/>
      <c r="H66" s="23"/>
      <c r="I66" s="33"/>
      <c r="J66" s="32"/>
      <c r="K66" s="32"/>
      <c r="L66" s="23"/>
      <c r="M66" s="17" t="s">
        <v>207</v>
      </c>
      <c r="N66" s="17">
        <v>6.0</v>
      </c>
      <c r="O66" s="170" t="s">
        <v>974</v>
      </c>
      <c r="P66" s="171" t="s">
        <v>975</v>
      </c>
      <c r="Q66" s="178" t="s">
        <v>75</v>
      </c>
      <c r="R66" s="171" t="s">
        <v>976</v>
      </c>
      <c r="S66" s="178" t="s">
        <v>903</v>
      </c>
      <c r="T66" s="172"/>
      <c r="U66" s="171" t="s">
        <v>976</v>
      </c>
      <c r="V66" s="173" t="s">
        <v>977</v>
      </c>
      <c r="W66" s="39"/>
      <c r="X66" s="39"/>
      <c r="Y66" s="4"/>
      <c r="Z66" s="4" t="str">
        <f t="shared" si="1"/>
        <v>記入書類準備作業</v>
      </c>
      <c r="AA66" s="4"/>
      <c r="AB66" s="4" t="str">
        <f t="shared" si="2"/>
        <v/>
      </c>
      <c r="AC66" s="4"/>
      <c r="AD66" s="4" t="str">
        <f t="shared" si="3"/>
        <v/>
      </c>
      <c r="AE66" s="4"/>
      <c r="AF66" s="4" t="str">
        <f t="shared" si="4"/>
        <v/>
      </c>
      <c r="AG66" s="4"/>
      <c r="AH66" s="4"/>
      <c r="AI66" s="4"/>
      <c r="AJ66" s="4"/>
      <c r="AK66" s="4"/>
      <c r="AL66" s="4"/>
    </row>
    <row r="67">
      <c r="A67" s="23"/>
      <c r="B67" s="23"/>
      <c r="C67" s="23"/>
      <c r="D67" s="23"/>
      <c r="E67" s="23"/>
      <c r="F67" s="23"/>
      <c r="G67" s="23"/>
      <c r="H67" s="23"/>
      <c r="I67" s="33"/>
      <c r="J67" s="32"/>
      <c r="K67" s="32"/>
      <c r="L67" s="23"/>
      <c r="M67" s="17" t="s">
        <v>207</v>
      </c>
      <c r="N67" s="17">
        <v>7.0</v>
      </c>
      <c r="O67" s="170" t="s">
        <v>978</v>
      </c>
      <c r="P67" s="171" t="s">
        <v>979</v>
      </c>
      <c r="Q67" s="172" t="s">
        <v>42</v>
      </c>
      <c r="R67" s="172" t="s">
        <v>980</v>
      </c>
      <c r="S67" s="172" t="s">
        <v>981</v>
      </c>
      <c r="T67" s="172" t="s">
        <v>800</v>
      </c>
      <c r="U67" s="39"/>
      <c r="V67" s="39"/>
      <c r="W67" s="39"/>
      <c r="X67" s="39"/>
      <c r="Y67" s="4"/>
      <c r="Z67" s="4" t="str">
        <f t="shared" si="1"/>
        <v>電子契約書作成作業</v>
      </c>
      <c r="AA67" s="4"/>
      <c r="AB67" s="4" t="str">
        <f t="shared" si="2"/>
        <v/>
      </c>
      <c r="AC67" s="4"/>
      <c r="AD67" s="4" t="str">
        <f t="shared" si="3"/>
        <v/>
      </c>
      <c r="AE67" s="4"/>
      <c r="AF67" s="4" t="str">
        <f t="shared" si="4"/>
        <v/>
      </c>
      <c r="AG67" s="4"/>
      <c r="AH67" s="4"/>
      <c r="AI67" s="4"/>
      <c r="AJ67" s="4"/>
      <c r="AK67" s="4"/>
      <c r="AL67" s="4"/>
    </row>
    <row r="68">
      <c r="A68" s="23"/>
      <c r="B68" s="23"/>
      <c r="C68" s="23"/>
      <c r="D68" s="23"/>
      <c r="E68" s="23"/>
      <c r="F68" s="23"/>
      <c r="G68" s="23"/>
      <c r="H68" s="23"/>
      <c r="I68" s="33"/>
      <c r="J68" s="32"/>
      <c r="K68" s="32"/>
      <c r="L68" s="23"/>
      <c r="M68" s="17" t="s">
        <v>207</v>
      </c>
      <c r="N68" s="17">
        <v>8.0</v>
      </c>
      <c r="O68" s="170" t="s">
        <v>982</v>
      </c>
      <c r="P68" s="171" t="s">
        <v>983</v>
      </c>
      <c r="Q68" s="39" t="s">
        <v>984</v>
      </c>
      <c r="R68" s="39" t="s">
        <v>825</v>
      </c>
      <c r="S68" s="39" t="s">
        <v>985</v>
      </c>
      <c r="T68" s="39" t="s">
        <v>825</v>
      </c>
      <c r="U68" s="39" t="s">
        <v>825</v>
      </c>
      <c r="V68" s="39"/>
      <c r="W68" s="39"/>
      <c r="X68" s="39"/>
      <c r="Y68" s="4"/>
      <c r="Z68" s="4" t="str">
        <f t="shared" si="1"/>
        <v>変更契約書保存作業</v>
      </c>
      <c r="AA68" s="4"/>
      <c r="AB68" s="4" t="str">
        <f t="shared" si="2"/>
        <v/>
      </c>
      <c r="AC68" s="4"/>
      <c r="AD68" s="4" t="str">
        <f t="shared" si="3"/>
        <v/>
      </c>
      <c r="AE68" s="4"/>
      <c r="AF68" s="4" t="str">
        <f t="shared" si="4"/>
        <v/>
      </c>
      <c r="AG68" s="4"/>
      <c r="AH68" s="4"/>
      <c r="AI68" s="4"/>
      <c r="AJ68" s="4"/>
      <c r="AK68" s="4"/>
      <c r="AL68" s="4"/>
    </row>
    <row r="69">
      <c r="A69" s="23"/>
      <c r="B69" s="23"/>
      <c r="C69" s="23"/>
      <c r="D69" s="23"/>
      <c r="E69" s="23"/>
      <c r="F69" s="23"/>
      <c r="G69" s="23"/>
      <c r="H69" s="23"/>
      <c r="I69" s="33"/>
      <c r="J69" s="32"/>
      <c r="K69" s="32"/>
      <c r="L69" s="23"/>
      <c r="M69" s="17" t="s">
        <v>207</v>
      </c>
      <c r="N69" s="17">
        <v>9.0</v>
      </c>
      <c r="O69" s="170" t="s">
        <v>986</v>
      </c>
      <c r="P69" s="171" t="s">
        <v>987</v>
      </c>
      <c r="Q69" s="172"/>
      <c r="R69" s="172"/>
      <c r="S69" s="172" t="s">
        <v>988</v>
      </c>
      <c r="T69" s="39" t="s">
        <v>989</v>
      </c>
      <c r="U69" s="172" t="s">
        <v>990</v>
      </c>
      <c r="V69" s="39"/>
      <c r="W69" s="39"/>
      <c r="X69" s="39"/>
      <c r="Y69" s="4"/>
      <c r="Z69" s="4" t="str">
        <f t="shared" si="1"/>
        <v>日付金額入力作業</v>
      </c>
      <c r="AA69" s="4"/>
      <c r="AB69" s="4" t="str">
        <f t="shared" si="2"/>
        <v/>
      </c>
      <c r="AC69" s="4"/>
      <c r="AD69" s="4" t="str">
        <f t="shared" si="3"/>
        <v/>
      </c>
      <c r="AE69" s="4"/>
      <c r="AF69" s="4" t="str">
        <f t="shared" si="4"/>
        <v/>
      </c>
      <c r="AG69" s="4"/>
      <c r="AH69" s="4"/>
      <c r="AI69" s="4"/>
      <c r="AJ69" s="4"/>
      <c r="AK69" s="4"/>
      <c r="AL69" s="4"/>
    </row>
    <row r="70">
      <c r="A70" s="23"/>
      <c r="B70" s="23"/>
      <c r="C70" s="23"/>
      <c r="D70" s="23"/>
      <c r="E70" s="23"/>
      <c r="F70" s="23"/>
      <c r="G70" s="23"/>
      <c r="H70" s="23"/>
      <c r="I70" s="33"/>
      <c r="J70" s="32"/>
      <c r="K70" s="32"/>
      <c r="L70" s="23"/>
      <c r="M70" s="17" t="s">
        <v>124</v>
      </c>
      <c r="N70" s="17">
        <v>10.0</v>
      </c>
      <c r="O70" s="170" t="s">
        <v>991</v>
      </c>
      <c r="P70" s="171" t="s">
        <v>992</v>
      </c>
      <c r="Q70" s="39" t="s">
        <v>829</v>
      </c>
      <c r="R70" s="39" t="s">
        <v>993</v>
      </c>
      <c r="S70" s="39" t="s">
        <v>988</v>
      </c>
      <c r="T70" s="39"/>
      <c r="U70" s="39"/>
      <c r="V70" s="39"/>
      <c r="W70" s="39"/>
      <c r="X70" s="39"/>
      <c r="Y70" s="4"/>
      <c r="Z70" s="4" t="str">
        <f t="shared" si="1"/>
        <v/>
      </c>
      <c r="AA70" s="4"/>
      <c r="AB70" s="4" t="str">
        <f t="shared" si="2"/>
        <v/>
      </c>
      <c r="AC70" s="4"/>
      <c r="AD70" s="4" t="str">
        <f t="shared" si="3"/>
        <v/>
      </c>
      <c r="AE70" s="4"/>
      <c r="AF70" s="4" t="str">
        <f t="shared" si="4"/>
        <v>経理へ連絡作業</v>
      </c>
      <c r="AG70" s="4"/>
      <c r="AH70" s="4"/>
      <c r="AI70" s="4"/>
      <c r="AJ70" s="4"/>
      <c r="AK70" s="4"/>
      <c r="AL70" s="4"/>
    </row>
    <row r="71">
      <c r="A71" s="20"/>
      <c r="B71" s="20"/>
      <c r="C71" s="20"/>
      <c r="D71" s="20"/>
      <c r="E71" s="20"/>
      <c r="F71" s="20"/>
      <c r="G71" s="20"/>
      <c r="H71" s="20"/>
      <c r="I71" s="33"/>
      <c r="J71" s="32"/>
      <c r="K71" s="32"/>
      <c r="L71" s="20"/>
      <c r="M71" s="17"/>
      <c r="N71" s="17"/>
      <c r="O71" s="39"/>
      <c r="P71" s="39"/>
      <c r="Q71" s="39"/>
      <c r="R71" s="39"/>
      <c r="S71" s="39"/>
      <c r="T71" s="39"/>
      <c r="U71" s="39"/>
      <c r="V71" s="39"/>
      <c r="W71" s="39"/>
      <c r="X71" s="39"/>
      <c r="Y71" s="4"/>
      <c r="Z71" s="4" t="str">
        <f t="shared" si="1"/>
        <v/>
      </c>
      <c r="AA71" s="4"/>
      <c r="AB71" s="4" t="str">
        <f t="shared" si="2"/>
        <v/>
      </c>
      <c r="AC71" s="4"/>
      <c r="AD71" s="4" t="str">
        <f t="shared" si="3"/>
        <v/>
      </c>
      <c r="AE71" s="4"/>
      <c r="AF71" s="4" t="str">
        <f t="shared" si="4"/>
        <v/>
      </c>
      <c r="AG71" s="4"/>
      <c r="AH71" s="4"/>
      <c r="AI71" s="4"/>
      <c r="AJ71" s="4"/>
      <c r="AK71" s="4"/>
      <c r="AL71" s="4"/>
    </row>
    <row r="72">
      <c r="A72" s="13">
        <v>13.0</v>
      </c>
      <c r="B72" s="54" t="s">
        <v>994</v>
      </c>
      <c r="C72" s="54">
        <v>13.0</v>
      </c>
      <c r="D72" s="55" t="s">
        <v>995</v>
      </c>
      <c r="E72" s="57" t="s">
        <v>70</v>
      </c>
      <c r="F72" s="155" t="s">
        <v>996</v>
      </c>
      <c r="G72" s="155" t="s">
        <v>997</v>
      </c>
      <c r="H72" s="14" t="s">
        <v>998</v>
      </c>
      <c r="I72" s="33"/>
      <c r="J72" s="32"/>
      <c r="K72" s="32"/>
      <c r="L72" s="16" t="s">
        <v>999</v>
      </c>
      <c r="M72" s="17" t="s">
        <v>207</v>
      </c>
      <c r="N72" s="17">
        <v>1.0</v>
      </c>
      <c r="O72" s="170" t="s">
        <v>1000</v>
      </c>
      <c r="P72" s="171" t="s">
        <v>1001</v>
      </c>
      <c r="Q72" s="172"/>
      <c r="R72" s="172"/>
      <c r="S72" s="172"/>
      <c r="T72" s="172" t="s">
        <v>1002</v>
      </c>
      <c r="U72" s="172"/>
      <c r="V72" s="39"/>
      <c r="W72" s="39"/>
      <c r="X72" s="39"/>
      <c r="Y72" s="4"/>
      <c r="Z72" s="4" t="str">
        <f t="shared" si="1"/>
        <v>火災保険必須の方チェック作業</v>
      </c>
      <c r="AA72" s="4"/>
      <c r="AB72" s="4" t="str">
        <f t="shared" si="2"/>
        <v/>
      </c>
      <c r="AC72" s="4"/>
      <c r="AD72" s="4" t="str">
        <f t="shared" si="3"/>
        <v/>
      </c>
      <c r="AE72" s="4"/>
      <c r="AF72" s="4" t="str">
        <f t="shared" si="4"/>
        <v/>
      </c>
      <c r="AG72" s="4"/>
      <c r="AH72" s="4"/>
      <c r="AI72" s="4"/>
      <c r="AJ72" s="4"/>
      <c r="AK72" s="4"/>
      <c r="AL72" s="4"/>
    </row>
    <row r="73">
      <c r="A73" s="23"/>
      <c r="B73" s="23"/>
      <c r="C73" s="23"/>
      <c r="D73" s="23"/>
      <c r="E73" s="23"/>
      <c r="F73" s="23"/>
      <c r="G73" s="23"/>
      <c r="H73" s="23"/>
      <c r="I73" s="33"/>
      <c r="J73" s="32"/>
      <c r="K73" s="32"/>
      <c r="L73" s="23"/>
      <c r="M73" s="17" t="s">
        <v>207</v>
      </c>
      <c r="N73" s="17">
        <v>2.0</v>
      </c>
      <c r="O73" s="171" t="s">
        <v>1003</v>
      </c>
      <c r="P73" s="171" t="s">
        <v>1004</v>
      </c>
      <c r="Q73" s="172" t="s">
        <v>75</v>
      </c>
      <c r="R73" s="172" t="s">
        <v>1005</v>
      </c>
      <c r="S73" s="172" t="s">
        <v>1006</v>
      </c>
      <c r="T73" s="172" t="s">
        <v>1007</v>
      </c>
      <c r="U73" s="172" t="s">
        <v>1008</v>
      </c>
      <c r="V73" s="39"/>
      <c r="W73" s="39"/>
      <c r="X73" s="39"/>
      <c r="Y73" s="4"/>
      <c r="Z73" s="4" t="str">
        <f t="shared" si="1"/>
        <v>見積書作成作業</v>
      </c>
      <c r="AA73" s="4"/>
      <c r="AB73" s="4" t="str">
        <f t="shared" si="2"/>
        <v/>
      </c>
      <c r="AC73" s="4"/>
      <c r="AD73" s="4" t="str">
        <f t="shared" si="3"/>
        <v/>
      </c>
      <c r="AE73" s="4"/>
      <c r="AF73" s="4" t="str">
        <f t="shared" si="4"/>
        <v/>
      </c>
      <c r="AG73" s="4"/>
      <c r="AH73" s="4"/>
      <c r="AI73" s="4"/>
      <c r="AJ73" s="4"/>
      <c r="AK73" s="4"/>
      <c r="AL73" s="4"/>
    </row>
    <row r="74" ht="22.5" customHeight="1">
      <c r="A74" s="23"/>
      <c r="B74" s="23"/>
      <c r="C74" s="23"/>
      <c r="D74" s="23"/>
      <c r="E74" s="23"/>
      <c r="F74" s="23"/>
      <c r="G74" s="23"/>
      <c r="H74" s="23"/>
      <c r="I74" s="33"/>
      <c r="J74" s="32"/>
      <c r="K74" s="32"/>
      <c r="L74" s="23"/>
      <c r="M74" s="17" t="s">
        <v>207</v>
      </c>
      <c r="N74" s="17">
        <v>3.0</v>
      </c>
      <c r="O74" s="170" t="s">
        <v>1009</v>
      </c>
      <c r="P74" s="171" t="s">
        <v>1010</v>
      </c>
      <c r="Q74" s="172" t="s">
        <v>75</v>
      </c>
      <c r="R74" s="172" t="s">
        <v>1011</v>
      </c>
      <c r="S74" s="172" t="s">
        <v>1006</v>
      </c>
      <c r="T74" s="172" t="s">
        <v>1007</v>
      </c>
      <c r="U74" s="39"/>
      <c r="V74" s="39"/>
      <c r="W74" s="39"/>
      <c r="X74" s="39"/>
      <c r="Y74" s="4"/>
      <c r="Z74" s="4" t="str">
        <f t="shared" si="1"/>
        <v>見積書提示作業</v>
      </c>
      <c r="AA74" s="4"/>
      <c r="AB74" s="4" t="str">
        <f t="shared" si="2"/>
        <v/>
      </c>
      <c r="AC74" s="4"/>
      <c r="AD74" s="4" t="str">
        <f t="shared" si="3"/>
        <v/>
      </c>
      <c r="AE74" s="4"/>
      <c r="AF74" s="4" t="str">
        <f t="shared" si="4"/>
        <v/>
      </c>
      <c r="AG74" s="4"/>
      <c r="AH74" s="4"/>
      <c r="AI74" s="4"/>
      <c r="AJ74" s="4"/>
      <c r="AK74" s="4"/>
      <c r="AL74" s="4"/>
    </row>
    <row r="75">
      <c r="A75" s="23"/>
      <c r="B75" s="23"/>
      <c r="C75" s="23"/>
      <c r="D75" s="23"/>
      <c r="E75" s="23"/>
      <c r="F75" s="23"/>
      <c r="G75" s="23"/>
      <c r="H75" s="23"/>
      <c r="I75" s="33"/>
      <c r="J75" s="32"/>
      <c r="K75" s="32"/>
      <c r="L75" s="23"/>
      <c r="M75" s="17" t="s">
        <v>207</v>
      </c>
      <c r="N75" s="17">
        <v>4.0</v>
      </c>
      <c r="O75" s="170" t="s">
        <v>1012</v>
      </c>
      <c r="P75" s="171" t="s">
        <v>1013</v>
      </c>
      <c r="Q75" s="172" t="s">
        <v>75</v>
      </c>
      <c r="R75" s="172" t="s">
        <v>1011</v>
      </c>
      <c r="S75" s="172" t="s">
        <v>1006</v>
      </c>
      <c r="T75" s="172" t="s">
        <v>1007</v>
      </c>
      <c r="U75" s="39"/>
      <c r="V75" s="39"/>
      <c r="W75" s="39"/>
      <c r="X75" s="39"/>
      <c r="Y75" s="4"/>
      <c r="Z75" s="4" t="str">
        <f t="shared" si="1"/>
        <v>見積書送付作業</v>
      </c>
      <c r="AA75" s="4"/>
      <c r="AB75" s="4" t="str">
        <f t="shared" si="2"/>
        <v/>
      </c>
      <c r="AC75" s="4"/>
      <c r="AD75" s="4" t="str">
        <f t="shared" si="3"/>
        <v/>
      </c>
      <c r="AE75" s="4"/>
      <c r="AF75" s="4" t="str">
        <f t="shared" si="4"/>
        <v/>
      </c>
      <c r="AG75" s="4"/>
      <c r="AH75" s="4"/>
      <c r="AI75" s="4"/>
      <c r="AJ75" s="4"/>
      <c r="AK75" s="4"/>
      <c r="AL75" s="4"/>
    </row>
    <row r="76">
      <c r="A76" s="23"/>
      <c r="B76" s="23"/>
      <c r="C76" s="23"/>
      <c r="D76" s="23"/>
      <c r="E76" s="23"/>
      <c r="F76" s="23"/>
      <c r="G76" s="23"/>
      <c r="H76" s="23"/>
      <c r="I76" s="33"/>
      <c r="J76" s="32"/>
      <c r="K76" s="32"/>
      <c r="L76" s="23"/>
      <c r="M76" s="17" t="s">
        <v>207</v>
      </c>
      <c r="N76" s="17">
        <v>5.0</v>
      </c>
      <c r="O76" s="170" t="s">
        <v>1014</v>
      </c>
      <c r="P76" s="171" t="s">
        <v>1015</v>
      </c>
      <c r="Q76" s="172" t="s">
        <v>75</v>
      </c>
      <c r="R76" s="172" t="s">
        <v>1016</v>
      </c>
      <c r="S76" s="172" t="s">
        <v>1017</v>
      </c>
      <c r="T76" s="39"/>
      <c r="U76" s="39"/>
      <c r="V76" s="39"/>
      <c r="W76" s="39"/>
      <c r="X76" s="39"/>
      <c r="Y76" s="4"/>
      <c r="Z76" s="4" t="str">
        <f t="shared" si="1"/>
        <v>保険契約確認作業</v>
      </c>
      <c r="AA76" s="4"/>
      <c r="AB76" s="4" t="str">
        <f t="shared" si="2"/>
        <v/>
      </c>
      <c r="AC76" s="4"/>
      <c r="AD76" s="4" t="str">
        <f t="shared" si="3"/>
        <v/>
      </c>
      <c r="AE76" s="4"/>
      <c r="AF76" s="4" t="str">
        <f t="shared" si="4"/>
        <v/>
      </c>
      <c r="AG76" s="4"/>
      <c r="AH76" s="4"/>
      <c r="AI76" s="4"/>
      <c r="AJ76" s="4"/>
      <c r="AK76" s="4"/>
      <c r="AL76" s="4"/>
    </row>
    <row r="77">
      <c r="A77" s="23"/>
      <c r="B77" s="23"/>
      <c r="C77" s="23"/>
      <c r="D77" s="23"/>
      <c r="E77" s="23"/>
      <c r="F77" s="23"/>
      <c r="G77" s="23"/>
      <c r="H77" s="23"/>
      <c r="I77" s="33"/>
      <c r="J77" s="32"/>
      <c r="K77" s="32"/>
      <c r="L77" s="23"/>
      <c r="M77" s="17" t="s">
        <v>207</v>
      </c>
      <c r="N77" s="17">
        <v>6.0</v>
      </c>
      <c r="O77" s="171" t="s">
        <v>791</v>
      </c>
      <c r="P77" s="171" t="s">
        <v>1018</v>
      </c>
      <c r="Q77" s="172" t="s">
        <v>75</v>
      </c>
      <c r="R77" s="172" t="s">
        <v>1019</v>
      </c>
      <c r="S77" s="172" t="s">
        <v>1020</v>
      </c>
      <c r="T77" s="172" t="s">
        <v>1007</v>
      </c>
      <c r="U77" s="172" t="s">
        <v>1021</v>
      </c>
      <c r="V77" s="39"/>
      <c r="W77" s="39"/>
      <c r="X77" s="39"/>
      <c r="Y77" s="4"/>
      <c r="Z77" s="4" t="str">
        <f t="shared" si="1"/>
        <v>契約書作成作業</v>
      </c>
      <c r="AA77" s="4"/>
      <c r="AB77" s="4" t="str">
        <f t="shared" si="2"/>
        <v/>
      </c>
      <c r="AC77" s="4"/>
      <c r="AD77" s="4" t="str">
        <f t="shared" si="3"/>
        <v/>
      </c>
      <c r="AE77" s="4"/>
      <c r="AF77" s="4" t="str">
        <f t="shared" si="4"/>
        <v/>
      </c>
      <c r="AG77" s="4"/>
      <c r="AH77" s="4"/>
      <c r="AI77" s="4"/>
      <c r="AJ77" s="4"/>
      <c r="AK77" s="4"/>
      <c r="AL77" s="4"/>
    </row>
    <row r="78">
      <c r="A78" s="23"/>
      <c r="B78" s="23"/>
      <c r="C78" s="23"/>
      <c r="D78" s="23"/>
      <c r="E78" s="23"/>
      <c r="F78" s="23"/>
      <c r="G78" s="23"/>
      <c r="H78" s="23"/>
      <c r="I78" s="33"/>
      <c r="J78" s="32"/>
      <c r="K78" s="32"/>
      <c r="L78" s="23"/>
      <c r="M78" s="17" t="s">
        <v>207</v>
      </c>
      <c r="N78" s="17">
        <v>7.0</v>
      </c>
      <c r="O78" s="170" t="s">
        <v>1022</v>
      </c>
      <c r="P78" s="171" t="s">
        <v>1023</v>
      </c>
      <c r="Q78" s="39"/>
      <c r="R78" s="172" t="s">
        <v>1024</v>
      </c>
      <c r="S78" s="172" t="s">
        <v>1025</v>
      </c>
      <c r="T78" s="172" t="s">
        <v>1007</v>
      </c>
      <c r="U78" s="39"/>
      <c r="V78" s="39"/>
      <c r="W78" s="39"/>
      <c r="X78" s="39"/>
      <c r="Y78" s="4"/>
      <c r="Z78" s="4" t="str">
        <f t="shared" si="1"/>
        <v>契約処理作業</v>
      </c>
      <c r="AA78" s="4"/>
      <c r="AB78" s="4" t="str">
        <f t="shared" si="2"/>
        <v/>
      </c>
      <c r="AC78" s="4"/>
      <c r="AD78" s="4" t="str">
        <f t="shared" si="3"/>
        <v/>
      </c>
      <c r="AE78" s="4"/>
      <c r="AF78" s="4" t="str">
        <f t="shared" si="4"/>
        <v/>
      </c>
      <c r="AG78" s="4"/>
      <c r="AH78" s="4"/>
      <c r="AI78" s="4"/>
      <c r="AJ78" s="4"/>
      <c r="AK78" s="4"/>
      <c r="AL78" s="4"/>
    </row>
    <row r="79">
      <c r="A79" s="23"/>
      <c r="B79" s="23"/>
      <c r="C79" s="23"/>
      <c r="D79" s="23"/>
      <c r="E79" s="23"/>
      <c r="F79" s="23"/>
      <c r="G79" s="23"/>
      <c r="H79" s="23"/>
      <c r="I79" s="33"/>
      <c r="J79" s="32"/>
      <c r="K79" s="32"/>
      <c r="L79" s="23"/>
      <c r="M79" s="17" t="s">
        <v>70</v>
      </c>
      <c r="N79" s="17">
        <v>8.0</v>
      </c>
      <c r="O79" s="170" t="s">
        <v>1026</v>
      </c>
      <c r="P79" s="171" t="s">
        <v>1027</v>
      </c>
      <c r="Q79" s="39"/>
      <c r="R79" s="39"/>
      <c r="S79" s="39"/>
      <c r="T79" s="39"/>
      <c r="U79" s="39"/>
      <c r="V79" s="39"/>
      <c r="W79" s="39"/>
      <c r="X79" s="39"/>
      <c r="Y79" s="4"/>
      <c r="Z79" s="4" t="str">
        <f t="shared" si="1"/>
        <v/>
      </c>
      <c r="AA79" s="4"/>
      <c r="AB79" s="4" t="str">
        <f t="shared" si="2"/>
        <v/>
      </c>
      <c r="AC79" s="4"/>
      <c r="AD79" s="4" t="str">
        <f t="shared" si="3"/>
        <v>入金確認作業</v>
      </c>
      <c r="AE79" s="4"/>
      <c r="AF79" s="4" t="str">
        <f t="shared" si="4"/>
        <v/>
      </c>
      <c r="AG79" s="4"/>
      <c r="AH79" s="4"/>
      <c r="AI79" s="4"/>
      <c r="AJ79" s="4"/>
      <c r="AK79" s="4"/>
      <c r="AL79" s="4"/>
    </row>
    <row r="80">
      <c r="A80" s="23"/>
      <c r="B80" s="23"/>
      <c r="C80" s="23"/>
      <c r="D80" s="23"/>
      <c r="E80" s="23"/>
      <c r="F80" s="23"/>
      <c r="G80" s="23"/>
      <c r="H80" s="23"/>
      <c r="I80" s="33"/>
      <c r="J80" s="32"/>
      <c r="K80" s="32"/>
      <c r="L80" s="23"/>
      <c r="M80" s="17" t="s">
        <v>207</v>
      </c>
      <c r="N80" s="17">
        <v>9.0</v>
      </c>
      <c r="O80" s="170" t="s">
        <v>1028</v>
      </c>
      <c r="P80" s="171" t="s">
        <v>1029</v>
      </c>
      <c r="Q80" s="172" t="s">
        <v>1030</v>
      </c>
      <c r="R80" s="172" t="s">
        <v>1031</v>
      </c>
      <c r="S80" s="172" t="s">
        <v>1032</v>
      </c>
      <c r="T80" s="39"/>
      <c r="U80" s="172" t="s">
        <v>1033</v>
      </c>
      <c r="V80" s="171" t="s">
        <v>1034</v>
      </c>
      <c r="W80" s="39"/>
      <c r="X80" s="39"/>
      <c r="Y80" s="4"/>
      <c r="Z80" s="4" t="str">
        <f t="shared" si="1"/>
        <v>確認書類提出作業</v>
      </c>
      <c r="AA80" s="4"/>
      <c r="AB80" s="4" t="str">
        <f t="shared" si="2"/>
        <v/>
      </c>
      <c r="AC80" s="4"/>
      <c r="AD80" s="4" t="str">
        <f t="shared" si="3"/>
        <v/>
      </c>
      <c r="AE80" s="4"/>
      <c r="AF80" s="4" t="str">
        <f t="shared" si="4"/>
        <v/>
      </c>
      <c r="AG80" s="4"/>
      <c r="AH80" s="4"/>
      <c r="AI80" s="4"/>
      <c r="AJ80" s="4"/>
      <c r="AK80" s="4"/>
      <c r="AL80" s="4"/>
    </row>
    <row r="81">
      <c r="A81" s="23"/>
      <c r="B81" s="23"/>
      <c r="C81" s="23"/>
      <c r="D81" s="23"/>
      <c r="E81" s="23"/>
      <c r="F81" s="23"/>
      <c r="G81" s="23"/>
      <c r="H81" s="23"/>
      <c r="I81" s="33"/>
      <c r="J81" s="32"/>
      <c r="K81" s="32"/>
      <c r="L81" s="23"/>
      <c r="M81" s="17" t="s">
        <v>124</v>
      </c>
      <c r="N81" s="17">
        <v>10.0</v>
      </c>
      <c r="O81" s="170" t="s">
        <v>1035</v>
      </c>
      <c r="P81" s="171" t="s">
        <v>1036</v>
      </c>
      <c r="Q81" s="172" t="s">
        <v>829</v>
      </c>
      <c r="R81" s="172" t="s">
        <v>1037</v>
      </c>
      <c r="S81" s="179" t="s">
        <v>1038</v>
      </c>
      <c r="T81" s="39"/>
      <c r="U81" s="172" t="s">
        <v>1039</v>
      </c>
      <c r="V81" s="172" t="s">
        <v>1040</v>
      </c>
      <c r="W81" s="39"/>
      <c r="X81" s="39"/>
      <c r="Y81" s="4"/>
      <c r="Z81" s="4" t="str">
        <f t="shared" si="1"/>
        <v/>
      </c>
      <c r="AA81" s="4"/>
      <c r="AB81" s="4" t="str">
        <f t="shared" si="2"/>
        <v/>
      </c>
      <c r="AC81" s="4"/>
      <c r="AD81" s="4" t="str">
        <f t="shared" si="3"/>
        <v/>
      </c>
      <c r="AE81" s="4"/>
      <c r="AF81" s="4" t="str">
        <f t="shared" si="4"/>
        <v>口座振替日連絡作業</v>
      </c>
      <c r="AG81" s="4"/>
      <c r="AH81" s="4"/>
      <c r="AI81" s="4"/>
      <c r="AJ81" s="4"/>
      <c r="AK81" s="4"/>
      <c r="AL81" s="4"/>
    </row>
    <row r="82">
      <c r="A82" s="20"/>
      <c r="B82" s="20"/>
      <c r="C82" s="20"/>
      <c r="D82" s="20"/>
      <c r="E82" s="20"/>
      <c r="F82" s="20"/>
      <c r="G82" s="20"/>
      <c r="H82" s="20"/>
      <c r="I82" s="33"/>
      <c r="J82" s="32"/>
      <c r="K82" s="32"/>
      <c r="L82" s="20"/>
      <c r="M82" s="17" t="s">
        <v>207</v>
      </c>
      <c r="N82" s="17">
        <v>11.0</v>
      </c>
      <c r="O82" s="171" t="s">
        <v>1041</v>
      </c>
      <c r="P82" s="171" t="s">
        <v>1042</v>
      </c>
      <c r="Q82" s="172" t="s">
        <v>75</v>
      </c>
      <c r="R82" s="39"/>
      <c r="S82" s="39"/>
      <c r="T82" s="39"/>
      <c r="U82" s="39"/>
      <c r="V82" s="39"/>
      <c r="W82" s="39"/>
      <c r="X82" s="39"/>
      <c r="Y82" s="4"/>
      <c r="Z82" s="4" t="str">
        <f t="shared" si="1"/>
        <v>保険契約更新作業</v>
      </c>
      <c r="AA82" s="4"/>
      <c r="AB82" s="4" t="str">
        <f t="shared" si="2"/>
        <v/>
      </c>
      <c r="AC82" s="4"/>
      <c r="AD82" s="4" t="str">
        <f t="shared" si="3"/>
        <v/>
      </c>
      <c r="AE82" s="4"/>
      <c r="AF82" s="4" t="str">
        <f t="shared" si="4"/>
        <v/>
      </c>
      <c r="AG82" s="4"/>
      <c r="AH82" s="4"/>
      <c r="AI82" s="4"/>
      <c r="AJ82" s="4"/>
      <c r="AK82" s="4"/>
      <c r="AL82" s="4"/>
    </row>
    <row r="83">
      <c r="A83" s="13">
        <v>14.0</v>
      </c>
      <c r="B83" s="54" t="s">
        <v>68</v>
      </c>
      <c r="C83" s="54">
        <v>14.0</v>
      </c>
      <c r="D83" s="55" t="s">
        <v>1043</v>
      </c>
      <c r="E83" s="57" t="s">
        <v>70</v>
      </c>
      <c r="F83" s="155" t="s">
        <v>1044</v>
      </c>
      <c r="G83" s="155" t="s">
        <v>1045</v>
      </c>
      <c r="H83" s="15" t="s">
        <v>1046</v>
      </c>
      <c r="I83" s="33"/>
      <c r="J83" s="33"/>
      <c r="K83" s="33"/>
      <c r="L83" s="16" t="s">
        <v>750</v>
      </c>
      <c r="M83" s="17" t="s">
        <v>43</v>
      </c>
      <c r="N83" s="17">
        <v>1.0</v>
      </c>
      <c r="O83" s="170" t="s">
        <v>1047</v>
      </c>
      <c r="P83" s="170" t="s">
        <v>1048</v>
      </c>
      <c r="Q83" s="172" t="s">
        <v>1049</v>
      </c>
      <c r="R83" s="171" t="s">
        <v>1050</v>
      </c>
      <c r="S83" s="172" t="s">
        <v>1051</v>
      </c>
      <c r="T83" s="172" t="s">
        <v>1052</v>
      </c>
      <c r="U83" s="172" t="s">
        <v>1053</v>
      </c>
      <c r="V83" s="173" t="s">
        <v>1054</v>
      </c>
      <c r="W83" s="39"/>
      <c r="X83" s="39"/>
      <c r="Y83" s="4"/>
      <c r="Z83" s="4" t="str">
        <f t="shared" si="1"/>
        <v/>
      </c>
      <c r="AA83" s="4"/>
      <c r="AB83" s="4" t="str">
        <f t="shared" si="2"/>
        <v>登記・見積もり依頼作業</v>
      </c>
      <c r="AC83" s="4"/>
      <c r="AD83" s="4" t="str">
        <f t="shared" si="3"/>
        <v/>
      </c>
      <c r="AE83" s="4"/>
      <c r="AF83" s="4" t="str">
        <f t="shared" si="4"/>
        <v/>
      </c>
      <c r="AG83" s="4"/>
      <c r="AH83" s="4"/>
      <c r="AI83" s="4"/>
      <c r="AJ83" s="4"/>
      <c r="AK83" s="4"/>
      <c r="AL83" s="4"/>
    </row>
    <row r="84">
      <c r="A84" s="23"/>
      <c r="B84" s="23"/>
      <c r="C84" s="23"/>
      <c r="D84" s="23"/>
      <c r="E84" s="23"/>
      <c r="F84" s="23"/>
      <c r="G84" s="23"/>
      <c r="H84" s="23"/>
      <c r="I84" s="33"/>
      <c r="J84" s="33"/>
      <c r="K84" s="33"/>
      <c r="L84" s="23"/>
      <c r="M84" s="17" t="s">
        <v>43</v>
      </c>
      <c r="N84" s="17">
        <v>2.0</v>
      </c>
      <c r="O84" s="170" t="s">
        <v>1055</v>
      </c>
      <c r="P84" s="171" t="s">
        <v>1056</v>
      </c>
      <c r="Q84" s="172" t="s">
        <v>314</v>
      </c>
      <c r="R84" s="172" t="s">
        <v>1057</v>
      </c>
      <c r="S84" s="172" t="s">
        <v>1051</v>
      </c>
      <c r="T84" s="172" t="s">
        <v>1052</v>
      </c>
      <c r="U84" s="39"/>
      <c r="V84" s="39"/>
      <c r="W84" s="39"/>
      <c r="X84" s="39"/>
      <c r="Y84" s="4"/>
      <c r="Z84" s="4" t="str">
        <f t="shared" si="1"/>
        <v/>
      </c>
      <c r="AA84" s="4"/>
      <c r="AB84" s="4" t="str">
        <f t="shared" si="2"/>
        <v>内容確認作業</v>
      </c>
      <c r="AC84" s="4"/>
      <c r="AD84" s="4" t="str">
        <f t="shared" si="3"/>
        <v/>
      </c>
      <c r="AE84" s="4"/>
      <c r="AF84" s="4" t="str">
        <f t="shared" si="4"/>
        <v/>
      </c>
      <c r="AG84" s="4"/>
      <c r="AH84" s="4"/>
      <c r="AI84" s="4"/>
      <c r="AJ84" s="4"/>
      <c r="AK84" s="4"/>
      <c r="AL84" s="4"/>
    </row>
    <row r="85">
      <c r="A85" s="23"/>
      <c r="B85" s="23"/>
      <c r="C85" s="23"/>
      <c r="D85" s="23"/>
      <c r="E85" s="23"/>
      <c r="F85" s="23"/>
      <c r="G85" s="23"/>
      <c r="H85" s="23"/>
      <c r="I85" s="33"/>
      <c r="J85" s="33"/>
      <c r="K85" s="33"/>
      <c r="L85" s="23"/>
      <c r="M85" s="17" t="s">
        <v>43</v>
      </c>
      <c r="N85" s="17">
        <v>3.0</v>
      </c>
      <c r="O85" s="170" t="s">
        <v>1058</v>
      </c>
      <c r="P85" s="171" t="s">
        <v>1059</v>
      </c>
      <c r="Q85" s="172" t="s">
        <v>1049</v>
      </c>
      <c r="R85" s="172" t="s">
        <v>1060</v>
      </c>
      <c r="S85" s="172" t="s">
        <v>1051</v>
      </c>
      <c r="T85" s="171" t="s">
        <v>1061</v>
      </c>
      <c r="U85" s="39"/>
      <c r="V85" s="39"/>
      <c r="W85" s="39"/>
      <c r="X85" s="39"/>
      <c r="Y85" s="4"/>
      <c r="Z85" s="4" t="str">
        <f t="shared" si="1"/>
        <v/>
      </c>
      <c r="AA85" s="4"/>
      <c r="AB85" s="4" t="str">
        <f t="shared" si="2"/>
        <v>登記依頼作業（司法書士）</v>
      </c>
      <c r="AC85" s="4"/>
      <c r="AD85" s="4" t="str">
        <f t="shared" si="3"/>
        <v/>
      </c>
      <c r="AE85" s="4"/>
      <c r="AF85" s="4" t="str">
        <f t="shared" si="4"/>
        <v/>
      </c>
      <c r="AG85" s="4"/>
      <c r="AH85" s="4"/>
      <c r="AI85" s="4"/>
      <c r="AJ85" s="4"/>
      <c r="AK85" s="4"/>
      <c r="AL85" s="4"/>
    </row>
    <row r="86">
      <c r="A86" s="23"/>
      <c r="B86" s="23"/>
      <c r="C86" s="23"/>
      <c r="D86" s="23"/>
      <c r="E86" s="23"/>
      <c r="F86" s="23"/>
      <c r="G86" s="23"/>
      <c r="H86" s="23"/>
      <c r="I86" s="33"/>
      <c r="J86" s="33"/>
      <c r="K86" s="33"/>
      <c r="L86" s="23"/>
      <c r="M86" s="17" t="s">
        <v>43</v>
      </c>
      <c r="N86" s="17">
        <v>4.0</v>
      </c>
      <c r="O86" s="170" t="s">
        <v>1062</v>
      </c>
      <c r="P86" s="171" t="s">
        <v>1063</v>
      </c>
      <c r="Q86" s="172" t="s">
        <v>42</v>
      </c>
      <c r="R86" s="172" t="s">
        <v>1060</v>
      </c>
      <c r="S86" s="172" t="s">
        <v>1064</v>
      </c>
      <c r="T86" s="172" t="s">
        <v>1060</v>
      </c>
      <c r="U86" s="39"/>
      <c r="V86" s="172" t="s">
        <v>1065</v>
      </c>
      <c r="W86" s="39"/>
      <c r="X86" s="39"/>
      <c r="Y86" s="4"/>
      <c r="Z86" s="4" t="str">
        <f t="shared" si="1"/>
        <v/>
      </c>
      <c r="AA86" s="4"/>
      <c r="AB86" s="4" t="str">
        <f t="shared" si="2"/>
        <v>見積書保存作業</v>
      </c>
      <c r="AC86" s="4"/>
      <c r="AD86" s="4" t="str">
        <f t="shared" si="3"/>
        <v/>
      </c>
      <c r="AE86" s="4"/>
      <c r="AF86" s="4" t="str">
        <f t="shared" si="4"/>
        <v/>
      </c>
      <c r="AG86" s="4"/>
      <c r="AH86" s="4"/>
      <c r="AI86" s="4"/>
      <c r="AJ86" s="4"/>
      <c r="AK86" s="4"/>
      <c r="AL86" s="4"/>
    </row>
    <row r="87">
      <c r="A87" s="23"/>
      <c r="B87" s="23"/>
      <c r="C87" s="23"/>
      <c r="D87" s="23"/>
      <c r="E87" s="23"/>
      <c r="F87" s="23"/>
      <c r="G87" s="23"/>
      <c r="H87" s="23"/>
      <c r="I87" s="33"/>
      <c r="J87" s="33"/>
      <c r="K87" s="33"/>
      <c r="L87" s="23"/>
      <c r="M87" s="17" t="s">
        <v>43</v>
      </c>
      <c r="N87" s="17">
        <v>5.0</v>
      </c>
      <c r="O87" s="170" t="s">
        <v>1066</v>
      </c>
      <c r="P87" s="171" t="s">
        <v>1067</v>
      </c>
      <c r="Q87" s="172" t="s">
        <v>1068</v>
      </c>
      <c r="R87" s="171" t="s">
        <v>1069</v>
      </c>
      <c r="S87" s="39"/>
      <c r="T87" s="39"/>
      <c r="U87" s="39"/>
      <c r="V87" s="172" t="s">
        <v>1070</v>
      </c>
      <c r="W87" s="39"/>
      <c r="X87" s="39"/>
      <c r="Y87" s="4"/>
      <c r="Z87" s="4" t="str">
        <f t="shared" si="1"/>
        <v/>
      </c>
      <c r="AA87" s="4"/>
      <c r="AB87" s="4" t="str">
        <f t="shared" si="2"/>
        <v>登記必要書類原本郵送作業</v>
      </c>
      <c r="AC87" s="4"/>
      <c r="AD87" s="4" t="str">
        <f t="shared" si="3"/>
        <v/>
      </c>
      <c r="AE87" s="4"/>
      <c r="AF87" s="4" t="str">
        <f t="shared" si="4"/>
        <v/>
      </c>
      <c r="AG87" s="4"/>
      <c r="AH87" s="4"/>
      <c r="AI87" s="4"/>
      <c r="AJ87" s="4"/>
      <c r="AK87" s="4"/>
      <c r="AL87" s="4"/>
    </row>
    <row r="88">
      <c r="A88" s="23"/>
      <c r="B88" s="23"/>
      <c r="C88" s="23"/>
      <c r="D88" s="23"/>
      <c r="E88" s="23"/>
      <c r="F88" s="23"/>
      <c r="G88" s="23"/>
      <c r="H88" s="23"/>
      <c r="I88" s="33"/>
      <c r="J88" s="33"/>
      <c r="K88" s="33"/>
      <c r="L88" s="23"/>
      <c r="M88" s="17" t="s">
        <v>124</v>
      </c>
      <c r="N88" s="17">
        <v>6.0</v>
      </c>
      <c r="O88" s="170" t="s">
        <v>1071</v>
      </c>
      <c r="P88" s="171" t="s">
        <v>1072</v>
      </c>
      <c r="Q88" s="39"/>
      <c r="R88" s="39"/>
      <c r="S88" s="39"/>
      <c r="T88" s="39"/>
      <c r="U88" s="39"/>
      <c r="V88" s="39"/>
      <c r="W88" s="39"/>
      <c r="X88" s="39"/>
      <c r="Y88" s="4"/>
      <c r="Z88" s="4" t="str">
        <f t="shared" si="1"/>
        <v/>
      </c>
      <c r="AA88" s="4"/>
      <c r="AB88" s="4" t="str">
        <f t="shared" si="2"/>
        <v/>
      </c>
      <c r="AC88" s="4"/>
      <c r="AD88" s="4" t="str">
        <f t="shared" si="3"/>
        <v/>
      </c>
      <c r="AE88" s="4"/>
      <c r="AF88" s="4" t="str">
        <f t="shared" si="4"/>
        <v>営業へ報告作業</v>
      </c>
      <c r="AG88" s="4"/>
      <c r="AH88" s="4"/>
      <c r="AI88" s="4"/>
      <c r="AJ88" s="4"/>
      <c r="AK88" s="4"/>
      <c r="AL88" s="4"/>
    </row>
    <row r="89">
      <c r="A89" s="20"/>
      <c r="B89" s="20"/>
      <c r="C89" s="20"/>
      <c r="D89" s="20"/>
      <c r="E89" s="20"/>
      <c r="F89" s="20"/>
      <c r="G89" s="20"/>
      <c r="H89" s="20"/>
      <c r="I89" s="33"/>
      <c r="J89" s="33"/>
      <c r="K89" s="33"/>
      <c r="L89" s="20"/>
      <c r="M89" s="17" t="s">
        <v>43</v>
      </c>
      <c r="N89" s="17">
        <v>7.0</v>
      </c>
      <c r="O89" s="171" t="s">
        <v>1073</v>
      </c>
      <c r="P89" s="170" t="s">
        <v>1074</v>
      </c>
      <c r="Q89" s="172" t="s">
        <v>1075</v>
      </c>
      <c r="R89" s="172" t="s">
        <v>1076</v>
      </c>
      <c r="S89" s="172" t="s">
        <v>1077</v>
      </c>
      <c r="T89" s="39"/>
      <c r="U89" s="39"/>
      <c r="V89" s="172" t="s">
        <v>1070</v>
      </c>
      <c r="W89" s="39"/>
      <c r="X89" s="39"/>
      <c r="Y89" s="4"/>
      <c r="Z89" s="4" t="str">
        <f t="shared" si="1"/>
        <v/>
      </c>
      <c r="AA89" s="4"/>
      <c r="AB89" s="4" t="str">
        <f t="shared" si="2"/>
        <v>登記必要書類受け取り作業</v>
      </c>
      <c r="AC89" s="4"/>
      <c r="AD89" s="4" t="str">
        <f t="shared" si="3"/>
        <v/>
      </c>
      <c r="AE89" s="4"/>
      <c r="AF89" s="4" t="str">
        <f t="shared" si="4"/>
        <v/>
      </c>
      <c r="AG89" s="4"/>
      <c r="AH89" s="4"/>
      <c r="AI89" s="4"/>
      <c r="AJ89" s="4"/>
      <c r="AK89" s="4"/>
      <c r="AL89" s="4"/>
    </row>
    <row r="90" ht="35.25" customHeight="1">
      <c r="A90" s="13">
        <v>15.0</v>
      </c>
      <c r="B90" s="54">
        <v>3.0</v>
      </c>
      <c r="C90" s="54">
        <v>15.0</v>
      </c>
      <c r="D90" s="14" t="s">
        <v>1078</v>
      </c>
      <c r="E90" s="14" t="s">
        <v>70</v>
      </c>
      <c r="F90" s="15" t="s">
        <v>1079</v>
      </c>
      <c r="G90" s="15" t="s">
        <v>1080</v>
      </c>
      <c r="H90" s="14" t="s">
        <v>1081</v>
      </c>
      <c r="I90" s="33"/>
      <c r="J90" s="32"/>
      <c r="K90" s="32"/>
      <c r="L90" s="16" t="s">
        <v>723</v>
      </c>
      <c r="M90" s="17" t="s">
        <v>70</v>
      </c>
      <c r="N90" s="17">
        <v>1.0</v>
      </c>
      <c r="O90" s="171" t="s">
        <v>1026</v>
      </c>
      <c r="P90" s="171" t="s">
        <v>1082</v>
      </c>
      <c r="Q90" s="178" t="s">
        <v>42</v>
      </c>
      <c r="R90" s="178" t="s">
        <v>1083</v>
      </c>
      <c r="S90" s="178" t="s">
        <v>1084</v>
      </c>
      <c r="T90" s="178" t="s">
        <v>1085</v>
      </c>
      <c r="U90" s="178" t="s">
        <v>1085</v>
      </c>
      <c r="V90" s="178"/>
      <c r="W90" s="178"/>
      <c r="X90" s="178"/>
      <c r="Y90" s="4"/>
      <c r="Z90" s="4" t="str">
        <f t="shared" si="1"/>
        <v/>
      </c>
      <c r="AA90" s="4"/>
      <c r="AB90" s="4" t="str">
        <f t="shared" si="2"/>
        <v/>
      </c>
      <c r="AC90" s="4"/>
      <c r="AD90" s="4" t="str">
        <f t="shared" si="3"/>
        <v>入金確認作業</v>
      </c>
      <c r="AE90" s="4"/>
      <c r="AF90" s="4" t="str">
        <f t="shared" si="4"/>
        <v/>
      </c>
      <c r="AG90" s="4"/>
      <c r="AH90" s="4"/>
      <c r="AI90" s="4"/>
      <c r="AJ90" s="4"/>
      <c r="AK90" s="4"/>
      <c r="AL90" s="4"/>
    </row>
    <row r="91" ht="35.25" customHeight="1">
      <c r="A91" s="20"/>
      <c r="B91" s="20"/>
      <c r="C91" s="20"/>
      <c r="D91" s="20"/>
      <c r="E91" s="20"/>
      <c r="F91" s="20"/>
      <c r="G91" s="20"/>
      <c r="H91" s="20"/>
      <c r="I91" s="33"/>
      <c r="J91" s="32"/>
      <c r="K91" s="32"/>
      <c r="L91" s="20"/>
      <c r="M91" s="17" t="s">
        <v>70</v>
      </c>
      <c r="N91" s="17">
        <v>2.0</v>
      </c>
      <c r="O91" s="170" t="s">
        <v>1086</v>
      </c>
      <c r="P91" s="171" t="s">
        <v>1087</v>
      </c>
      <c r="Q91" s="172" t="s">
        <v>42</v>
      </c>
      <c r="R91" s="172" t="s">
        <v>1088</v>
      </c>
      <c r="S91" s="172" t="s">
        <v>1089</v>
      </c>
      <c r="T91" s="172" t="s">
        <v>1085</v>
      </c>
      <c r="U91" s="172" t="s">
        <v>1085</v>
      </c>
      <c r="V91" s="39"/>
      <c r="W91" s="39"/>
      <c r="X91" s="39"/>
      <c r="Y91" s="4"/>
      <c r="Z91" s="4" t="str">
        <f t="shared" si="1"/>
        <v/>
      </c>
      <c r="AA91" s="4"/>
      <c r="AB91" s="4" t="str">
        <f t="shared" si="2"/>
        <v/>
      </c>
      <c r="AC91" s="4"/>
      <c r="AD91" s="4" t="str">
        <f t="shared" si="3"/>
        <v>入金遅れ報告作業</v>
      </c>
      <c r="AE91" s="4"/>
      <c r="AF91" s="4" t="str">
        <f t="shared" si="4"/>
        <v/>
      </c>
      <c r="AG91" s="4"/>
      <c r="AH91" s="4"/>
      <c r="AI91" s="4"/>
      <c r="AJ91" s="4"/>
      <c r="AK91" s="4"/>
      <c r="AL91" s="4"/>
    </row>
    <row r="92">
      <c r="A92" s="13">
        <v>16.0</v>
      </c>
      <c r="B92" s="54">
        <v>1.0</v>
      </c>
      <c r="C92" s="54">
        <v>16.0</v>
      </c>
      <c r="D92" s="55" t="s">
        <v>1090</v>
      </c>
      <c r="E92" s="57" t="s">
        <v>38</v>
      </c>
      <c r="F92" s="57"/>
      <c r="G92" s="57"/>
      <c r="H92" s="14" t="s">
        <v>1091</v>
      </c>
      <c r="I92" s="33"/>
      <c r="J92" s="32"/>
      <c r="K92" s="32"/>
      <c r="L92" s="16" t="s">
        <v>708</v>
      </c>
      <c r="M92" s="17" t="s">
        <v>207</v>
      </c>
      <c r="N92" s="17"/>
      <c r="O92" s="170" t="s">
        <v>1092</v>
      </c>
      <c r="P92" s="171"/>
      <c r="Q92" s="172"/>
      <c r="R92" s="172"/>
      <c r="S92" s="172"/>
      <c r="T92" s="172"/>
      <c r="U92" s="172"/>
      <c r="V92" s="39"/>
      <c r="W92" s="39"/>
      <c r="X92" s="39"/>
      <c r="Y92" s="4"/>
      <c r="Z92" s="4" t="str">
        <f t="shared" si="1"/>
        <v>引渡準備</v>
      </c>
      <c r="AA92" s="4"/>
      <c r="AB92" s="4" t="str">
        <f t="shared" si="2"/>
        <v/>
      </c>
      <c r="AC92" s="4"/>
      <c r="AD92" s="4" t="str">
        <f t="shared" si="3"/>
        <v/>
      </c>
      <c r="AE92" s="4"/>
      <c r="AF92" s="4" t="str">
        <f t="shared" si="4"/>
        <v/>
      </c>
      <c r="AG92" s="4"/>
      <c r="AH92" s="4"/>
      <c r="AI92" s="4"/>
      <c r="AJ92" s="4"/>
      <c r="AK92" s="4"/>
      <c r="AL92" s="4"/>
    </row>
    <row r="93">
      <c r="A93" s="23"/>
      <c r="B93" s="23"/>
      <c r="C93" s="23"/>
      <c r="D93" s="23"/>
      <c r="E93" s="23"/>
      <c r="F93" s="23"/>
      <c r="G93" s="23"/>
      <c r="H93" s="23"/>
      <c r="I93" s="33"/>
      <c r="J93" s="32"/>
      <c r="K93" s="32"/>
      <c r="L93" s="23"/>
      <c r="M93" s="17"/>
      <c r="N93" s="17"/>
      <c r="O93" s="170"/>
      <c r="P93" s="171"/>
      <c r="Q93" s="172"/>
      <c r="R93" s="172"/>
      <c r="S93" s="172"/>
      <c r="T93" s="172"/>
      <c r="U93" s="172"/>
      <c r="V93" s="39"/>
      <c r="W93" s="39"/>
      <c r="X93" s="39"/>
      <c r="Y93" s="4"/>
      <c r="Z93" s="4" t="str">
        <f t="shared" si="1"/>
        <v/>
      </c>
      <c r="AA93" s="4"/>
      <c r="AB93" s="4" t="str">
        <f t="shared" si="2"/>
        <v/>
      </c>
      <c r="AC93" s="4"/>
      <c r="AD93" s="4" t="str">
        <f t="shared" si="3"/>
        <v/>
      </c>
      <c r="AE93" s="4"/>
      <c r="AF93" s="4" t="str">
        <f t="shared" si="4"/>
        <v/>
      </c>
      <c r="AG93" s="4"/>
      <c r="AH93" s="4"/>
      <c r="AI93" s="4"/>
      <c r="AJ93" s="4"/>
      <c r="AK93" s="4"/>
      <c r="AL93" s="4"/>
    </row>
    <row r="94">
      <c r="A94" s="23"/>
      <c r="B94" s="23"/>
      <c r="C94" s="23"/>
      <c r="D94" s="23"/>
      <c r="E94" s="23"/>
      <c r="F94" s="23"/>
      <c r="G94" s="23"/>
      <c r="H94" s="23"/>
      <c r="I94" s="33"/>
      <c r="J94" s="32"/>
      <c r="K94" s="32"/>
      <c r="L94" s="23"/>
      <c r="M94" s="17"/>
      <c r="N94" s="17"/>
      <c r="O94" s="170"/>
      <c r="P94" s="171"/>
      <c r="Q94" s="172"/>
      <c r="R94" s="172"/>
      <c r="S94" s="172"/>
      <c r="T94" s="172"/>
      <c r="U94" s="172"/>
      <c r="V94" s="39"/>
      <c r="W94" s="39"/>
      <c r="X94" s="39"/>
      <c r="Y94" s="4"/>
      <c r="Z94" s="4" t="str">
        <f t="shared" si="1"/>
        <v/>
      </c>
      <c r="AA94" s="4"/>
      <c r="AB94" s="4" t="str">
        <f t="shared" si="2"/>
        <v/>
      </c>
      <c r="AC94" s="4"/>
      <c r="AD94" s="4" t="str">
        <f t="shared" si="3"/>
        <v/>
      </c>
      <c r="AE94" s="4"/>
      <c r="AF94" s="4" t="str">
        <f t="shared" si="4"/>
        <v/>
      </c>
      <c r="AG94" s="4"/>
      <c r="AH94" s="4"/>
      <c r="AI94" s="4"/>
      <c r="AJ94" s="4"/>
      <c r="AK94" s="4"/>
      <c r="AL94" s="4"/>
    </row>
    <row r="95">
      <c r="A95" s="23"/>
      <c r="B95" s="23"/>
      <c r="C95" s="23"/>
      <c r="D95" s="23"/>
      <c r="E95" s="23"/>
      <c r="F95" s="23"/>
      <c r="G95" s="23"/>
      <c r="H95" s="23"/>
      <c r="I95" s="33"/>
      <c r="J95" s="32"/>
      <c r="K95" s="32"/>
      <c r="L95" s="23"/>
      <c r="M95" s="17"/>
      <c r="N95" s="17"/>
      <c r="O95" s="170"/>
      <c r="P95" s="171"/>
      <c r="Q95" s="172"/>
      <c r="R95" s="172"/>
      <c r="S95" s="172"/>
      <c r="T95" s="172"/>
      <c r="U95" s="172"/>
      <c r="V95" s="39"/>
      <c r="W95" s="39"/>
      <c r="X95" s="39"/>
      <c r="Y95" s="4"/>
      <c r="Z95" s="4" t="str">
        <f t="shared" si="1"/>
        <v/>
      </c>
      <c r="AA95" s="4"/>
      <c r="AB95" s="4" t="str">
        <f t="shared" si="2"/>
        <v/>
      </c>
      <c r="AC95" s="4"/>
      <c r="AD95" s="4" t="str">
        <f t="shared" si="3"/>
        <v/>
      </c>
      <c r="AE95" s="4"/>
      <c r="AF95" s="4" t="str">
        <f t="shared" si="4"/>
        <v/>
      </c>
      <c r="AG95" s="4"/>
      <c r="AH95" s="4"/>
      <c r="AI95" s="4"/>
      <c r="AJ95" s="4"/>
      <c r="AK95" s="4"/>
      <c r="AL95" s="4"/>
    </row>
    <row r="96">
      <c r="A96" s="23"/>
      <c r="B96" s="23"/>
      <c r="C96" s="23"/>
      <c r="D96" s="23"/>
      <c r="E96" s="23"/>
      <c r="F96" s="23"/>
      <c r="G96" s="23"/>
      <c r="H96" s="23"/>
      <c r="I96" s="33"/>
      <c r="J96" s="32"/>
      <c r="K96" s="32"/>
      <c r="L96" s="23"/>
      <c r="M96" s="17"/>
      <c r="N96" s="17"/>
      <c r="O96" s="170"/>
      <c r="P96" s="171"/>
      <c r="Q96" s="172"/>
      <c r="R96" s="172"/>
      <c r="S96" s="172"/>
      <c r="T96" s="172"/>
      <c r="U96" s="172"/>
      <c r="V96" s="39"/>
      <c r="W96" s="39"/>
      <c r="X96" s="39"/>
      <c r="Y96" s="4"/>
      <c r="Z96" s="4" t="str">
        <f t="shared" si="1"/>
        <v/>
      </c>
      <c r="AA96" s="4"/>
      <c r="AB96" s="4" t="str">
        <f t="shared" si="2"/>
        <v/>
      </c>
      <c r="AC96" s="4"/>
      <c r="AD96" s="4" t="str">
        <f t="shared" si="3"/>
        <v/>
      </c>
      <c r="AE96" s="4"/>
      <c r="AF96" s="4" t="str">
        <f t="shared" si="4"/>
        <v/>
      </c>
      <c r="AG96" s="4"/>
      <c r="AH96" s="4"/>
      <c r="AI96" s="4"/>
      <c r="AJ96" s="4"/>
      <c r="AK96" s="4"/>
      <c r="AL96" s="4"/>
    </row>
    <row r="97">
      <c r="A97" s="20"/>
      <c r="B97" s="20"/>
      <c r="C97" s="20"/>
      <c r="D97" s="20"/>
      <c r="E97" s="20"/>
      <c r="F97" s="20"/>
      <c r="G97" s="20"/>
      <c r="H97" s="20"/>
      <c r="I97" s="33"/>
      <c r="J97" s="32"/>
      <c r="K97" s="32"/>
      <c r="L97" s="20"/>
      <c r="M97" s="17"/>
      <c r="N97" s="17"/>
      <c r="O97" s="170"/>
      <c r="P97" s="171"/>
      <c r="Q97" s="172"/>
      <c r="R97" s="172"/>
      <c r="S97" s="172"/>
      <c r="T97" s="172"/>
      <c r="U97" s="172"/>
      <c r="V97" s="39"/>
      <c r="W97" s="39"/>
      <c r="X97" s="39"/>
      <c r="Y97" s="4"/>
      <c r="Z97" s="4" t="str">
        <f t="shared" si="1"/>
        <v/>
      </c>
      <c r="AA97" s="4"/>
      <c r="AB97" s="4" t="str">
        <f t="shared" si="2"/>
        <v/>
      </c>
      <c r="AC97" s="4"/>
      <c r="AD97" s="4" t="str">
        <f t="shared" si="3"/>
        <v/>
      </c>
      <c r="AE97" s="4"/>
      <c r="AF97" s="4" t="str">
        <f t="shared" si="4"/>
        <v/>
      </c>
      <c r="AG97" s="4"/>
      <c r="AH97" s="4"/>
      <c r="AI97" s="4"/>
      <c r="AJ97" s="4"/>
      <c r="AK97" s="4"/>
      <c r="AL97" s="4"/>
    </row>
    <row r="98" ht="54.0" customHeight="1">
      <c r="A98" s="13">
        <v>17.0</v>
      </c>
      <c r="B98" s="54">
        <v>1.0</v>
      </c>
      <c r="C98" s="54">
        <v>17.0</v>
      </c>
      <c r="D98" s="14" t="s">
        <v>1093</v>
      </c>
      <c r="E98" s="180" t="s">
        <v>70</v>
      </c>
      <c r="F98" s="181" t="s">
        <v>1094</v>
      </c>
      <c r="G98" s="181" t="s">
        <v>1095</v>
      </c>
      <c r="H98" s="182" t="s">
        <v>1096</v>
      </c>
      <c r="I98" s="182"/>
      <c r="J98" s="182"/>
      <c r="K98" s="182"/>
      <c r="L98" s="16" t="s">
        <v>750</v>
      </c>
      <c r="M98" s="17" t="s">
        <v>207</v>
      </c>
      <c r="N98" s="17">
        <v>1.0</v>
      </c>
      <c r="O98" s="176" t="s">
        <v>1097</v>
      </c>
      <c r="P98" s="177" t="s">
        <v>1098</v>
      </c>
      <c r="Q98" s="172" t="s">
        <v>42</v>
      </c>
      <c r="R98" s="172" t="s">
        <v>1099</v>
      </c>
      <c r="S98" s="172" t="s">
        <v>1100</v>
      </c>
      <c r="T98" s="172" t="s">
        <v>1101</v>
      </c>
      <c r="U98" s="39"/>
      <c r="V98" s="173" t="s">
        <v>1102</v>
      </c>
      <c r="W98" s="39"/>
      <c r="X98" s="39"/>
      <c r="Y98" s="4"/>
      <c r="Z98" s="4" t="str">
        <f t="shared" si="1"/>
        <v>紹介受付確認作業　〇</v>
      </c>
      <c r="AA98" s="4"/>
      <c r="AB98" s="4" t="str">
        <f t="shared" si="2"/>
        <v/>
      </c>
      <c r="AC98" s="4"/>
      <c r="AD98" s="4" t="str">
        <f t="shared" si="3"/>
        <v/>
      </c>
      <c r="AE98" s="4"/>
      <c r="AF98" s="4" t="str">
        <f t="shared" si="4"/>
        <v/>
      </c>
      <c r="AG98" s="4"/>
      <c r="AH98" s="4"/>
      <c r="AI98" s="4"/>
      <c r="AJ98" s="4"/>
      <c r="AK98" s="4"/>
      <c r="AL98" s="4"/>
    </row>
    <row r="99">
      <c r="A99" s="23"/>
      <c r="B99" s="23"/>
      <c r="C99" s="23"/>
      <c r="D99" s="23"/>
      <c r="E99" s="183"/>
      <c r="F99" s="183"/>
      <c r="G99" s="183"/>
      <c r="I99" s="182"/>
      <c r="J99" s="182"/>
      <c r="K99" s="182"/>
      <c r="L99" s="23"/>
      <c r="M99" s="17" t="s">
        <v>207</v>
      </c>
      <c r="N99" s="17">
        <v>2.0</v>
      </c>
      <c r="O99" s="170" t="s">
        <v>1103</v>
      </c>
      <c r="P99" s="170" t="s">
        <v>1104</v>
      </c>
      <c r="Q99" s="172" t="s">
        <v>1105</v>
      </c>
      <c r="R99" s="172" t="s">
        <v>1106</v>
      </c>
      <c r="S99" s="172" t="s">
        <v>1100</v>
      </c>
      <c r="T99" s="172" t="s">
        <v>1107</v>
      </c>
      <c r="U99" s="39"/>
      <c r="V99" s="184" t="s">
        <v>1108</v>
      </c>
      <c r="W99" s="39"/>
      <c r="X99" s="39"/>
      <c r="Y99" s="4"/>
      <c r="Z99" s="4" t="str">
        <f t="shared" si="1"/>
        <v>紹介謝礼送付作業　〇</v>
      </c>
      <c r="AA99" s="4"/>
      <c r="AB99" s="4" t="str">
        <f t="shared" si="2"/>
        <v/>
      </c>
      <c r="AC99" s="4"/>
      <c r="AD99" s="4" t="str">
        <f t="shared" si="3"/>
        <v/>
      </c>
      <c r="AE99" s="4"/>
      <c r="AF99" s="4" t="str">
        <f t="shared" si="4"/>
        <v/>
      </c>
      <c r="AG99" s="4"/>
      <c r="AH99" s="4"/>
      <c r="AI99" s="4"/>
      <c r="AJ99" s="4"/>
      <c r="AK99" s="4"/>
      <c r="AL99" s="4"/>
    </row>
    <row r="100">
      <c r="A100" s="23"/>
      <c r="B100" s="23"/>
      <c r="C100" s="23"/>
      <c r="D100" s="23"/>
      <c r="E100" s="183"/>
      <c r="F100" s="183"/>
      <c r="G100" s="183"/>
      <c r="I100" s="182"/>
      <c r="J100" s="182"/>
      <c r="K100" s="182"/>
      <c r="L100" s="23"/>
      <c r="M100" s="17" t="s">
        <v>70</v>
      </c>
      <c r="N100" s="17">
        <v>3.0</v>
      </c>
      <c r="O100" s="170" t="s">
        <v>1109</v>
      </c>
      <c r="P100" s="170" t="s">
        <v>1110</v>
      </c>
      <c r="Q100" s="172" t="s">
        <v>1111</v>
      </c>
      <c r="R100" s="172" t="s">
        <v>1106</v>
      </c>
      <c r="S100" s="172" t="s">
        <v>1100</v>
      </c>
      <c r="T100" s="172" t="s">
        <v>1107</v>
      </c>
      <c r="U100" s="39"/>
      <c r="V100" s="173" t="s">
        <v>1108</v>
      </c>
      <c r="W100" s="39"/>
      <c r="X100" s="39"/>
      <c r="Y100" s="4"/>
      <c r="Z100" s="4" t="str">
        <f t="shared" si="1"/>
        <v/>
      </c>
      <c r="AA100" s="4"/>
      <c r="AB100" s="4" t="str">
        <f t="shared" si="2"/>
        <v/>
      </c>
      <c r="AC100" s="4"/>
      <c r="AD100" s="4" t="str">
        <f t="shared" si="3"/>
        <v>Amazonギフトカード送付作業　〇</v>
      </c>
      <c r="AE100" s="4"/>
      <c r="AF100" s="4" t="str">
        <f t="shared" si="4"/>
        <v/>
      </c>
      <c r="AG100" s="4"/>
      <c r="AH100" s="4"/>
      <c r="AI100" s="4"/>
      <c r="AJ100" s="4"/>
      <c r="AK100" s="4"/>
      <c r="AL100" s="4"/>
    </row>
    <row r="101" ht="21.75" customHeight="1">
      <c r="A101" s="23"/>
      <c r="B101" s="23"/>
      <c r="C101" s="23"/>
      <c r="D101" s="23"/>
      <c r="E101" s="183"/>
      <c r="F101" s="183"/>
      <c r="G101" s="183"/>
      <c r="I101" s="182"/>
      <c r="J101" s="182"/>
      <c r="K101" s="182"/>
      <c r="L101" s="23"/>
      <c r="M101" s="17" t="s">
        <v>124</v>
      </c>
      <c r="N101" s="17">
        <v>4.0</v>
      </c>
      <c r="O101" s="170" t="s">
        <v>1071</v>
      </c>
      <c r="P101" s="170" t="s">
        <v>1112</v>
      </c>
      <c r="Q101" s="110" t="s">
        <v>42</v>
      </c>
      <c r="R101" s="172"/>
      <c r="S101" s="172"/>
      <c r="T101" s="172" t="s">
        <v>1107</v>
      </c>
      <c r="U101" s="39"/>
      <c r="V101" s="173" t="s">
        <v>1108</v>
      </c>
      <c r="W101" s="39"/>
      <c r="X101" s="39"/>
      <c r="Y101" s="4"/>
      <c r="Z101" s="4" t="str">
        <f t="shared" si="1"/>
        <v/>
      </c>
      <c r="AA101" s="4"/>
      <c r="AB101" s="4" t="str">
        <f t="shared" si="2"/>
        <v/>
      </c>
      <c r="AC101" s="4"/>
      <c r="AD101" s="4" t="str">
        <f t="shared" si="3"/>
        <v/>
      </c>
      <c r="AE101" s="4"/>
      <c r="AF101" s="4" t="str">
        <f t="shared" si="4"/>
        <v>営業へ報告作業</v>
      </c>
      <c r="AG101" s="4"/>
      <c r="AH101" s="4"/>
      <c r="AI101" s="4"/>
      <c r="AJ101" s="4"/>
      <c r="AK101" s="4"/>
      <c r="AL101" s="4"/>
    </row>
    <row r="102" ht="33.0" customHeight="1">
      <c r="A102" s="23"/>
      <c r="B102" s="23"/>
      <c r="C102" s="23"/>
      <c r="D102" s="23"/>
      <c r="E102" s="183"/>
      <c r="F102" s="183"/>
      <c r="G102" s="183"/>
      <c r="I102" s="182"/>
      <c r="J102" s="182"/>
      <c r="K102" s="182"/>
      <c r="L102" s="23"/>
      <c r="M102" s="17" t="s">
        <v>124</v>
      </c>
      <c r="N102" s="17">
        <v>5.0</v>
      </c>
      <c r="O102" s="170" t="s">
        <v>1113</v>
      </c>
      <c r="P102" s="170" t="s">
        <v>1114</v>
      </c>
      <c r="Q102" s="172" t="s">
        <v>1115</v>
      </c>
      <c r="R102" s="110" t="s">
        <v>1116</v>
      </c>
      <c r="S102" s="110" t="s">
        <v>1117</v>
      </c>
      <c r="T102" s="110" t="s">
        <v>1118</v>
      </c>
      <c r="U102" s="39"/>
      <c r="V102" s="173" t="s">
        <v>1119</v>
      </c>
      <c r="W102" s="39"/>
      <c r="X102" s="39"/>
      <c r="Y102" s="4"/>
      <c r="Z102" s="4" t="str">
        <f t="shared" si="1"/>
        <v/>
      </c>
      <c r="AA102" s="4"/>
      <c r="AB102" s="4" t="str">
        <f t="shared" si="2"/>
        <v/>
      </c>
      <c r="AC102" s="4"/>
      <c r="AD102" s="4" t="str">
        <f t="shared" si="3"/>
        <v/>
      </c>
      <c r="AE102" s="4"/>
      <c r="AF102" s="4" t="str">
        <f t="shared" si="4"/>
        <v>紹介者へ報告作業</v>
      </c>
      <c r="AG102" s="4"/>
      <c r="AH102" s="4"/>
      <c r="AI102" s="4"/>
      <c r="AJ102" s="4"/>
      <c r="AK102" s="4"/>
      <c r="AL102" s="4"/>
    </row>
    <row r="103" ht="98.25" customHeight="1">
      <c r="A103" s="23"/>
      <c r="B103" s="23"/>
      <c r="C103" s="23"/>
      <c r="D103" s="23"/>
      <c r="E103" s="183"/>
      <c r="F103" s="183"/>
      <c r="G103" s="183"/>
      <c r="I103" s="182"/>
      <c r="J103" s="182"/>
      <c r="K103" s="182"/>
      <c r="L103" s="23"/>
      <c r="M103" s="17" t="s">
        <v>207</v>
      </c>
      <c r="N103" s="17">
        <v>6.0</v>
      </c>
      <c r="O103" s="170" t="s">
        <v>1120</v>
      </c>
      <c r="P103" s="170" t="s">
        <v>1121</v>
      </c>
      <c r="Q103" s="110" t="s">
        <v>1122</v>
      </c>
      <c r="R103" s="172" t="s">
        <v>1123</v>
      </c>
      <c r="S103" s="172" t="s">
        <v>1124</v>
      </c>
      <c r="T103" s="172" t="s">
        <v>1123</v>
      </c>
      <c r="U103" s="171"/>
      <c r="V103" s="184" t="s">
        <v>1125</v>
      </c>
      <c r="W103" s="39"/>
      <c r="X103" s="39"/>
      <c r="Y103" s="4"/>
      <c r="Z103" s="4" t="str">
        <f t="shared" si="1"/>
        <v>紹介料支払承諾書締結作業(電子契約以外）</v>
      </c>
      <c r="AA103" s="4"/>
      <c r="AB103" s="4" t="str">
        <f t="shared" si="2"/>
        <v/>
      </c>
      <c r="AC103" s="4"/>
      <c r="AD103" s="4" t="str">
        <f t="shared" si="3"/>
        <v/>
      </c>
      <c r="AE103" s="4"/>
      <c r="AF103" s="4" t="str">
        <f t="shared" si="4"/>
        <v/>
      </c>
      <c r="AG103" s="4"/>
      <c r="AH103" s="4"/>
      <c r="AI103" s="4"/>
      <c r="AJ103" s="4"/>
      <c r="AK103" s="4"/>
      <c r="AL103" s="4"/>
    </row>
    <row r="104" ht="47.25" customHeight="1">
      <c r="A104" s="20"/>
      <c r="B104" s="20"/>
      <c r="C104" s="20"/>
      <c r="D104" s="20"/>
      <c r="E104" s="183"/>
      <c r="F104" s="183"/>
      <c r="G104" s="183"/>
      <c r="I104" s="182"/>
      <c r="J104" s="182"/>
      <c r="K104" s="182"/>
      <c r="L104" s="20"/>
      <c r="M104" s="17" t="s">
        <v>70</v>
      </c>
      <c r="N104" s="17">
        <v>7.0</v>
      </c>
      <c r="O104" s="170" t="s">
        <v>1126</v>
      </c>
      <c r="P104" s="171" t="s">
        <v>1127</v>
      </c>
      <c r="Q104" s="172" t="s">
        <v>1128</v>
      </c>
      <c r="R104" s="39"/>
      <c r="S104" s="172" t="s">
        <v>1129</v>
      </c>
      <c r="T104" s="172" t="s">
        <v>1130</v>
      </c>
      <c r="U104" s="171" t="s">
        <v>1131</v>
      </c>
      <c r="V104" s="39"/>
      <c r="W104" s="39"/>
      <c r="X104" s="39"/>
      <c r="Y104" s="4"/>
      <c r="Z104" s="4" t="str">
        <f t="shared" si="1"/>
        <v/>
      </c>
      <c r="AA104" s="4"/>
      <c r="AB104" s="4" t="str">
        <f t="shared" si="2"/>
        <v/>
      </c>
      <c r="AC104" s="4"/>
      <c r="AD104" s="4" t="str">
        <f t="shared" si="3"/>
        <v>紹介料支払依頼作業</v>
      </c>
      <c r="AE104" s="4"/>
      <c r="AF104" s="4" t="str">
        <f t="shared" si="4"/>
        <v/>
      </c>
      <c r="AG104" s="4"/>
      <c r="AH104" s="4"/>
      <c r="AI104" s="4"/>
      <c r="AJ104" s="4"/>
      <c r="AK104" s="4"/>
      <c r="AL104" s="4"/>
    </row>
    <row r="105">
      <c r="A105" s="185">
        <v>18.0</v>
      </c>
      <c r="B105" s="186">
        <v>1.0</v>
      </c>
      <c r="C105" s="186">
        <v>18.0</v>
      </c>
      <c r="D105" s="187" t="s">
        <v>1132</v>
      </c>
      <c r="E105" s="57" t="s">
        <v>38</v>
      </c>
      <c r="F105" s="187"/>
      <c r="G105" s="187"/>
      <c r="H105" s="187" t="s">
        <v>1133</v>
      </c>
      <c r="I105" s="177"/>
      <c r="J105" s="177"/>
      <c r="K105" s="177"/>
      <c r="L105" s="188" t="s">
        <v>1134</v>
      </c>
      <c r="M105" s="17" t="s">
        <v>43</v>
      </c>
      <c r="N105" s="17"/>
      <c r="O105" s="171" t="s">
        <v>1135</v>
      </c>
      <c r="P105" s="172" t="s">
        <v>1136</v>
      </c>
      <c r="Q105" s="39" t="s">
        <v>1137</v>
      </c>
      <c r="R105" s="39" t="s">
        <v>1138</v>
      </c>
      <c r="S105" s="39" t="s">
        <v>1139</v>
      </c>
      <c r="T105" s="39" t="s">
        <v>1140</v>
      </c>
      <c r="U105" s="39"/>
      <c r="V105" s="39"/>
      <c r="W105" s="39"/>
      <c r="X105" s="39"/>
      <c r="Y105" s="4"/>
      <c r="Z105" s="4" t="str">
        <f t="shared" si="1"/>
        <v/>
      </c>
      <c r="AA105" s="4"/>
      <c r="AB105" s="4" t="str">
        <f t="shared" si="2"/>
        <v>備品準備作業</v>
      </c>
      <c r="AC105" s="4"/>
      <c r="AD105" s="4" t="str">
        <f t="shared" si="3"/>
        <v/>
      </c>
      <c r="AE105" s="4"/>
      <c r="AF105" s="4" t="str">
        <f t="shared" si="4"/>
        <v/>
      </c>
      <c r="AG105" s="4"/>
      <c r="AH105" s="4"/>
      <c r="AI105" s="4"/>
      <c r="AJ105" s="4"/>
      <c r="AK105" s="4"/>
      <c r="AL105" s="4"/>
    </row>
    <row r="106">
      <c r="A106" s="20"/>
      <c r="B106" s="20"/>
      <c r="C106" s="20"/>
      <c r="D106" s="20"/>
      <c r="E106" s="20"/>
      <c r="F106" s="20"/>
      <c r="G106" s="20"/>
      <c r="H106" s="20"/>
      <c r="I106" s="177"/>
      <c r="J106" s="177"/>
      <c r="K106" s="177"/>
      <c r="L106" s="20"/>
      <c r="M106" s="17"/>
      <c r="N106" s="17"/>
      <c r="O106" s="24"/>
      <c r="P106" s="24"/>
      <c r="Q106" s="65" t="s">
        <v>1141</v>
      </c>
      <c r="R106" s="22"/>
      <c r="S106" s="22"/>
      <c r="T106" s="22"/>
      <c r="U106" s="22"/>
      <c r="V106" s="22"/>
      <c r="W106" s="22"/>
      <c r="X106" s="22"/>
      <c r="Y106" s="4"/>
      <c r="Z106" s="4" t="str">
        <f t="shared" si="1"/>
        <v/>
      </c>
      <c r="AA106" s="4"/>
      <c r="AB106" s="4" t="str">
        <f t="shared" si="2"/>
        <v/>
      </c>
      <c r="AC106" s="4"/>
      <c r="AD106" s="4" t="str">
        <f t="shared" si="3"/>
        <v/>
      </c>
      <c r="AE106" s="4"/>
      <c r="AF106" s="4" t="str">
        <f t="shared" si="4"/>
        <v/>
      </c>
      <c r="AG106" s="4"/>
      <c r="AH106" s="4"/>
      <c r="AI106" s="4"/>
      <c r="AJ106" s="4"/>
      <c r="AK106" s="4"/>
      <c r="AL106" s="4"/>
    </row>
    <row r="107">
      <c r="A107" s="13">
        <v>19.0</v>
      </c>
      <c r="B107" s="54">
        <v>1.0</v>
      </c>
      <c r="C107" s="54">
        <v>19.0</v>
      </c>
      <c r="D107" s="55" t="s">
        <v>1142</v>
      </c>
      <c r="E107" s="57" t="s">
        <v>38</v>
      </c>
      <c r="F107" s="57"/>
      <c r="G107" s="57"/>
      <c r="H107" s="14" t="s">
        <v>1143</v>
      </c>
      <c r="I107" s="32"/>
      <c r="J107" s="32"/>
      <c r="K107" s="32"/>
      <c r="L107" s="56" t="s">
        <v>285</v>
      </c>
      <c r="M107" s="58" t="s">
        <v>43</v>
      </c>
      <c r="N107" s="58">
        <v>1.0</v>
      </c>
      <c r="O107" s="67" t="s">
        <v>1144</v>
      </c>
      <c r="P107" s="65" t="s">
        <v>1145</v>
      </c>
      <c r="Q107" s="65" t="s">
        <v>1141</v>
      </c>
      <c r="R107" s="65" t="s">
        <v>1146</v>
      </c>
      <c r="S107" s="65"/>
      <c r="T107" s="22"/>
      <c r="U107" s="22"/>
      <c r="V107" s="22"/>
      <c r="W107" s="22"/>
      <c r="X107" s="22"/>
      <c r="Y107" s="4"/>
      <c r="Z107" s="4" t="str">
        <f t="shared" si="1"/>
        <v/>
      </c>
      <c r="AA107" s="4"/>
      <c r="AB107" s="4" t="str">
        <f t="shared" si="2"/>
        <v>イベント申込受付作業</v>
      </c>
      <c r="AC107" s="4"/>
      <c r="AD107" s="4" t="str">
        <f t="shared" si="3"/>
        <v/>
      </c>
      <c r="AE107" s="4"/>
      <c r="AF107" s="4" t="str">
        <f t="shared" si="4"/>
        <v/>
      </c>
      <c r="AG107" s="4"/>
      <c r="AH107" s="4"/>
      <c r="AI107" s="4"/>
      <c r="AJ107" s="4"/>
      <c r="AK107" s="4"/>
      <c r="AL107" s="4"/>
    </row>
    <row r="108">
      <c r="A108" s="23"/>
      <c r="B108" s="23"/>
      <c r="C108" s="23"/>
      <c r="D108" s="23"/>
      <c r="E108" s="23"/>
      <c r="F108" s="23"/>
      <c r="G108" s="23"/>
      <c r="H108" s="23"/>
      <c r="I108" s="32"/>
      <c r="J108" s="32"/>
      <c r="K108" s="32"/>
      <c r="L108" s="23"/>
      <c r="M108" s="58" t="s">
        <v>124</v>
      </c>
      <c r="N108" s="58">
        <v>2.0</v>
      </c>
      <c r="O108" s="67" t="s">
        <v>1147</v>
      </c>
      <c r="P108" s="65"/>
      <c r="Q108" s="65"/>
      <c r="R108" s="65" t="s">
        <v>1146</v>
      </c>
      <c r="S108" s="65"/>
      <c r="T108" s="22"/>
      <c r="U108" s="22"/>
      <c r="V108" s="22"/>
      <c r="W108" s="22"/>
      <c r="X108" s="22"/>
      <c r="Y108" s="4"/>
      <c r="Z108" s="4" t="str">
        <f t="shared" si="1"/>
        <v/>
      </c>
      <c r="AA108" s="4"/>
      <c r="AB108" s="4" t="str">
        <f t="shared" si="2"/>
        <v/>
      </c>
      <c r="AC108" s="4"/>
      <c r="AD108" s="4" t="str">
        <f t="shared" si="3"/>
        <v/>
      </c>
      <c r="AE108" s="4"/>
      <c r="AF108" s="4" t="str">
        <f t="shared" si="4"/>
        <v>顧客リスト入力作業</v>
      </c>
      <c r="AG108" s="4"/>
      <c r="AH108" s="4"/>
      <c r="AI108" s="4"/>
      <c r="AJ108" s="4"/>
      <c r="AK108" s="4"/>
      <c r="AL108" s="4"/>
    </row>
    <row r="109">
      <c r="A109" s="23"/>
      <c r="B109" s="23"/>
      <c r="C109" s="23"/>
      <c r="D109" s="23"/>
      <c r="E109" s="23"/>
      <c r="F109" s="23"/>
      <c r="G109" s="23"/>
      <c r="H109" s="23"/>
      <c r="I109" s="32"/>
      <c r="J109" s="32"/>
      <c r="K109" s="32"/>
      <c r="L109" s="23"/>
      <c r="M109" s="58" t="s">
        <v>124</v>
      </c>
      <c r="N109" s="58">
        <v>3.0</v>
      </c>
      <c r="O109" s="67" t="s">
        <v>1148</v>
      </c>
      <c r="P109" s="65"/>
      <c r="Q109" s="65" t="s">
        <v>1141</v>
      </c>
      <c r="R109" s="65" t="s">
        <v>1146</v>
      </c>
      <c r="S109" s="65"/>
      <c r="T109" s="22"/>
      <c r="U109" s="22"/>
      <c r="V109" s="22"/>
      <c r="W109" s="22"/>
      <c r="X109" s="22"/>
      <c r="Y109" s="4"/>
      <c r="Z109" s="4" t="str">
        <f t="shared" si="1"/>
        <v/>
      </c>
      <c r="AA109" s="4"/>
      <c r="AB109" s="4" t="str">
        <f t="shared" si="2"/>
        <v/>
      </c>
      <c r="AC109" s="4"/>
      <c r="AD109" s="4" t="str">
        <f t="shared" si="3"/>
        <v/>
      </c>
      <c r="AE109" s="4"/>
      <c r="AF109" s="4" t="str">
        <f t="shared" si="4"/>
        <v>反響チャットに連絡作業</v>
      </c>
      <c r="AG109" s="4"/>
      <c r="AH109" s="4"/>
      <c r="AI109" s="4"/>
      <c r="AJ109" s="4"/>
      <c r="AK109" s="4"/>
      <c r="AL109" s="4"/>
    </row>
    <row r="110">
      <c r="A110" s="23"/>
      <c r="B110" s="23"/>
      <c r="C110" s="23"/>
      <c r="D110" s="23"/>
      <c r="E110" s="23"/>
      <c r="F110" s="23"/>
      <c r="G110" s="23"/>
      <c r="H110" s="23"/>
      <c r="I110" s="32"/>
      <c r="J110" s="32"/>
      <c r="K110" s="32"/>
      <c r="L110" s="189"/>
      <c r="M110" s="190" t="s">
        <v>124</v>
      </c>
      <c r="N110" s="190">
        <v>4.0</v>
      </c>
      <c r="O110" s="30" t="s">
        <v>1149</v>
      </c>
      <c r="P110" s="191" t="s">
        <v>1141</v>
      </c>
      <c r="Q110" s="191"/>
      <c r="R110" s="191" t="s">
        <v>1150</v>
      </c>
      <c r="S110" s="191"/>
      <c r="T110" s="191"/>
      <c r="U110" s="191"/>
      <c r="V110" s="191"/>
      <c r="W110" s="191"/>
      <c r="X110" s="191"/>
      <c r="Y110" s="4"/>
      <c r="Z110" s="4" t="str">
        <f t="shared" si="1"/>
        <v/>
      </c>
      <c r="AA110" s="4"/>
      <c r="AB110" s="4" t="str">
        <f t="shared" si="2"/>
        <v/>
      </c>
      <c r="AC110" s="4"/>
      <c r="AD110" s="4" t="str">
        <f t="shared" si="3"/>
        <v/>
      </c>
      <c r="AE110" s="4"/>
      <c r="AF110" s="4" t="str">
        <f t="shared" si="4"/>
        <v>イベント事前出欠確認作業</v>
      </c>
      <c r="AG110" s="4"/>
      <c r="AH110" s="4"/>
      <c r="AI110" s="4"/>
      <c r="AJ110" s="4"/>
      <c r="AK110" s="4"/>
      <c r="AL110" s="4"/>
    </row>
    <row r="111">
      <c r="A111" s="23"/>
      <c r="B111" s="23"/>
      <c r="C111" s="23"/>
      <c r="D111" s="23"/>
      <c r="E111" s="23"/>
      <c r="F111" s="23"/>
      <c r="G111" s="23"/>
      <c r="H111" s="23"/>
      <c r="I111" s="32"/>
      <c r="J111" s="32"/>
      <c r="K111" s="32"/>
      <c r="L111" s="192"/>
      <c r="M111" s="193" t="s">
        <v>124</v>
      </c>
      <c r="N111" s="193">
        <v>5.0</v>
      </c>
      <c r="O111" s="194" t="s">
        <v>1151</v>
      </c>
      <c r="P111" s="195" t="s">
        <v>1141</v>
      </c>
      <c r="Q111" s="195"/>
      <c r="R111" s="195" t="s">
        <v>1150</v>
      </c>
      <c r="S111" s="195"/>
      <c r="T111" s="196"/>
      <c r="U111" s="196"/>
      <c r="V111" s="196"/>
      <c r="W111" s="196"/>
      <c r="X111" s="196"/>
      <c r="Y111" s="4"/>
      <c r="Z111" s="4" t="str">
        <f t="shared" si="1"/>
        <v/>
      </c>
      <c r="AA111" s="4"/>
      <c r="AB111" s="4" t="str">
        <f t="shared" si="2"/>
        <v/>
      </c>
      <c r="AC111" s="4"/>
      <c r="AD111" s="4" t="str">
        <f t="shared" si="3"/>
        <v/>
      </c>
      <c r="AE111" s="4"/>
      <c r="AF111" s="4" t="str">
        <f t="shared" si="4"/>
        <v>イベント予約前倒し連絡作業</v>
      </c>
      <c r="AG111" s="4"/>
      <c r="AH111" s="4"/>
      <c r="AI111" s="4"/>
      <c r="AJ111" s="4"/>
      <c r="AK111" s="4"/>
      <c r="AL111" s="4"/>
    </row>
    <row r="112">
      <c r="A112" s="23"/>
      <c r="B112" s="23"/>
      <c r="C112" s="23"/>
      <c r="D112" s="23"/>
      <c r="E112" s="23"/>
      <c r="F112" s="23"/>
      <c r="G112" s="23"/>
      <c r="H112" s="23"/>
      <c r="I112" s="32"/>
      <c r="J112" s="32"/>
      <c r="K112" s="32"/>
      <c r="L112" s="189"/>
      <c r="M112" s="190" t="s">
        <v>43</v>
      </c>
      <c r="N112" s="190">
        <v>6.0</v>
      </c>
      <c r="O112" s="30" t="s">
        <v>1152</v>
      </c>
      <c r="P112" s="191"/>
      <c r="Q112" s="191"/>
      <c r="R112" s="191" t="s">
        <v>1153</v>
      </c>
      <c r="S112" s="191"/>
      <c r="T112" s="19"/>
      <c r="U112" s="19"/>
      <c r="V112" s="19"/>
      <c r="W112" s="19"/>
      <c r="X112" s="19"/>
      <c r="Y112" s="4"/>
      <c r="Z112" s="4" t="str">
        <f t="shared" si="1"/>
        <v/>
      </c>
      <c r="AA112" s="4"/>
      <c r="AB112" s="4" t="str">
        <f t="shared" si="2"/>
        <v>イベント予約システム管理作業</v>
      </c>
      <c r="AC112" s="4"/>
      <c r="AD112" s="4" t="str">
        <f t="shared" si="3"/>
        <v/>
      </c>
      <c r="AE112" s="4"/>
      <c r="AF112" s="4" t="str">
        <f t="shared" si="4"/>
        <v/>
      </c>
      <c r="AG112" s="4"/>
      <c r="AH112" s="4"/>
      <c r="AI112" s="4"/>
      <c r="AJ112" s="4"/>
      <c r="AK112" s="4"/>
      <c r="AL112" s="4"/>
    </row>
    <row r="113">
      <c r="A113" s="20"/>
      <c r="B113" s="20"/>
      <c r="C113" s="20"/>
      <c r="D113" s="20"/>
      <c r="E113" s="20"/>
      <c r="F113" s="20"/>
      <c r="G113" s="20"/>
      <c r="H113" s="20"/>
      <c r="I113" s="32"/>
      <c r="J113" s="32"/>
      <c r="K113" s="32"/>
      <c r="L113" s="197"/>
      <c r="M113" s="193" t="s">
        <v>124</v>
      </c>
      <c r="N113" s="193">
        <v>7.0</v>
      </c>
      <c r="O113" s="194" t="s">
        <v>1154</v>
      </c>
      <c r="P113" s="195" t="s">
        <v>1141</v>
      </c>
      <c r="Q113" s="195"/>
      <c r="R113" s="195" t="s">
        <v>1146</v>
      </c>
      <c r="S113" s="195"/>
      <c r="T113" s="19"/>
      <c r="U113" s="19"/>
      <c r="V113" s="19"/>
      <c r="W113" s="19"/>
      <c r="X113" s="19"/>
      <c r="Y113" s="4"/>
      <c r="Z113" s="4" t="str">
        <f t="shared" si="1"/>
        <v/>
      </c>
      <c r="AA113" s="4"/>
      <c r="AB113" s="4" t="str">
        <f t="shared" si="2"/>
        <v/>
      </c>
      <c r="AC113" s="4"/>
      <c r="AD113" s="4" t="str">
        <f t="shared" si="3"/>
        <v/>
      </c>
      <c r="AE113" s="4"/>
      <c r="AF113" s="4" t="str">
        <f t="shared" si="4"/>
        <v>イベント予約お礼メール・地図送付作業</v>
      </c>
      <c r="AG113" s="4"/>
      <c r="AH113" s="4"/>
      <c r="AI113" s="4"/>
      <c r="AJ113" s="4"/>
      <c r="AK113" s="4"/>
      <c r="AL113" s="4"/>
    </row>
    <row r="114">
      <c r="A114" s="96">
        <v>20.0</v>
      </c>
      <c r="B114" s="168">
        <v>1.0</v>
      </c>
      <c r="C114" s="168">
        <v>20.0</v>
      </c>
      <c r="D114" s="73" t="s">
        <v>1155</v>
      </c>
      <c r="E114" s="73" t="s">
        <v>38</v>
      </c>
      <c r="F114" s="73"/>
      <c r="G114" s="73"/>
      <c r="H114" s="73" t="s">
        <v>1156</v>
      </c>
      <c r="I114" s="91"/>
      <c r="J114" s="91"/>
      <c r="K114" s="91"/>
      <c r="L114" s="198" t="s">
        <v>285</v>
      </c>
      <c r="M114" s="199" t="s">
        <v>207</v>
      </c>
      <c r="N114" s="190">
        <v>1.0</v>
      </c>
      <c r="O114" s="30" t="s">
        <v>1157</v>
      </c>
      <c r="P114" s="200"/>
      <c r="Q114" s="191"/>
      <c r="R114" s="191" t="s">
        <v>1146</v>
      </c>
      <c r="S114" s="191"/>
      <c r="T114" s="191"/>
      <c r="U114" s="191"/>
      <c r="V114" s="191"/>
      <c r="W114" s="191"/>
      <c r="X114" s="191"/>
      <c r="Y114" s="4"/>
      <c r="Z114" s="4" t="str">
        <f t="shared" si="1"/>
        <v>資料請求受付作業</v>
      </c>
      <c r="AA114" s="4"/>
      <c r="AB114" s="4" t="str">
        <f t="shared" si="2"/>
        <v/>
      </c>
      <c r="AC114" s="4"/>
      <c r="AD114" s="4" t="str">
        <f t="shared" si="3"/>
        <v/>
      </c>
      <c r="AE114" s="4"/>
      <c r="AF114" s="4" t="str">
        <f t="shared" si="4"/>
        <v/>
      </c>
      <c r="AG114" s="4"/>
      <c r="AH114" s="4"/>
      <c r="AI114" s="4"/>
      <c r="AJ114" s="4"/>
      <c r="AK114" s="4"/>
      <c r="AL114" s="4"/>
    </row>
    <row r="115">
      <c r="A115" s="23"/>
      <c r="B115" s="23"/>
      <c r="C115" s="23"/>
      <c r="D115" s="23"/>
      <c r="E115" s="23"/>
      <c r="F115" s="23"/>
      <c r="G115" s="23"/>
      <c r="H115" s="23"/>
      <c r="I115" s="91"/>
      <c r="J115" s="91"/>
      <c r="K115" s="91"/>
      <c r="L115" s="192"/>
      <c r="M115" s="201" t="s">
        <v>124</v>
      </c>
      <c r="N115" s="193">
        <v>2.0</v>
      </c>
      <c r="O115" s="194" t="s">
        <v>1147</v>
      </c>
      <c r="P115" s="202"/>
      <c r="Q115" s="195"/>
      <c r="R115" s="195" t="s">
        <v>1146</v>
      </c>
      <c r="S115" s="195"/>
      <c r="T115" s="195"/>
      <c r="U115" s="195"/>
      <c r="V115" s="195"/>
      <c r="W115" s="195"/>
      <c r="X115" s="195"/>
      <c r="Y115" s="4"/>
      <c r="Z115" s="4" t="str">
        <f t="shared" si="1"/>
        <v/>
      </c>
      <c r="AA115" s="4"/>
      <c r="AB115" s="4" t="str">
        <f t="shared" si="2"/>
        <v/>
      </c>
      <c r="AC115" s="4"/>
      <c r="AD115" s="4" t="str">
        <f t="shared" si="3"/>
        <v/>
      </c>
      <c r="AE115" s="4"/>
      <c r="AF115" s="4" t="str">
        <f t="shared" si="4"/>
        <v>顧客リスト入力作業</v>
      </c>
      <c r="AG115" s="4"/>
      <c r="AH115" s="4"/>
      <c r="AI115" s="4"/>
      <c r="AJ115" s="4"/>
      <c r="AK115" s="4"/>
      <c r="AL115" s="4"/>
    </row>
    <row r="116">
      <c r="A116" s="23"/>
      <c r="B116" s="23"/>
      <c r="C116" s="23"/>
      <c r="D116" s="23"/>
      <c r="E116" s="23"/>
      <c r="F116" s="23"/>
      <c r="G116" s="23"/>
      <c r="H116" s="23"/>
      <c r="I116" s="91"/>
      <c r="J116" s="91"/>
      <c r="K116" s="91"/>
      <c r="L116" s="189"/>
      <c r="M116" s="199" t="s">
        <v>124</v>
      </c>
      <c r="N116" s="190">
        <v>3.0</v>
      </c>
      <c r="O116" s="30" t="s">
        <v>1158</v>
      </c>
      <c r="P116" s="200"/>
      <c r="Q116" s="203"/>
      <c r="R116" s="191" t="s">
        <v>1146</v>
      </c>
      <c r="S116" s="203"/>
      <c r="T116" s="204"/>
      <c r="U116" s="204"/>
      <c r="V116" s="204"/>
      <c r="W116" s="204"/>
      <c r="X116" s="204"/>
      <c r="Y116" s="4"/>
      <c r="Z116" s="4" t="str">
        <f t="shared" si="1"/>
        <v/>
      </c>
      <c r="AA116" s="4"/>
      <c r="AB116" s="4" t="str">
        <f t="shared" si="2"/>
        <v/>
      </c>
      <c r="AC116" s="4"/>
      <c r="AD116" s="4" t="str">
        <f t="shared" si="3"/>
        <v/>
      </c>
      <c r="AE116" s="4"/>
      <c r="AF116" s="4" t="str">
        <f t="shared" si="4"/>
        <v>反響チャットでに連絡作業</v>
      </c>
      <c r="AG116" s="4"/>
      <c r="AH116" s="4"/>
      <c r="AI116" s="4"/>
      <c r="AJ116" s="4"/>
      <c r="AK116" s="4"/>
      <c r="AL116" s="4"/>
    </row>
    <row r="117">
      <c r="A117" s="23"/>
      <c r="B117" s="23"/>
      <c r="C117" s="23"/>
      <c r="D117" s="23"/>
      <c r="E117" s="23"/>
      <c r="F117" s="23"/>
      <c r="G117" s="23"/>
      <c r="H117" s="23"/>
      <c r="I117" s="91"/>
      <c r="J117" s="91"/>
      <c r="K117" s="91"/>
      <c r="L117" s="192"/>
      <c r="M117" s="201" t="s">
        <v>207</v>
      </c>
      <c r="N117" s="193">
        <v>4.0</v>
      </c>
      <c r="O117" s="194" t="s">
        <v>1159</v>
      </c>
      <c r="P117" s="202"/>
      <c r="Q117" s="205"/>
      <c r="R117" s="195" t="s">
        <v>1146</v>
      </c>
      <c r="S117" s="205"/>
      <c r="T117" s="196"/>
      <c r="U117" s="196"/>
      <c r="V117" s="196"/>
      <c r="W117" s="196"/>
      <c r="X117" s="196"/>
      <c r="Y117" s="4"/>
      <c r="Z117" s="4" t="str">
        <f t="shared" si="1"/>
        <v>カタログ発送作業</v>
      </c>
      <c r="AA117" s="4"/>
      <c r="AB117" s="4" t="str">
        <f t="shared" si="2"/>
        <v/>
      </c>
      <c r="AC117" s="4"/>
      <c r="AD117" s="4" t="str">
        <f t="shared" si="3"/>
        <v/>
      </c>
      <c r="AE117" s="4"/>
      <c r="AF117" s="4" t="str">
        <f t="shared" si="4"/>
        <v/>
      </c>
      <c r="AG117" s="4"/>
      <c r="AH117" s="4"/>
      <c r="AI117" s="4"/>
      <c r="AJ117" s="4"/>
      <c r="AK117" s="4"/>
      <c r="AL117" s="4"/>
    </row>
    <row r="118">
      <c r="A118" s="20"/>
      <c r="B118" s="20"/>
      <c r="C118" s="20"/>
      <c r="D118" s="20"/>
      <c r="E118" s="20"/>
      <c r="F118" s="20"/>
      <c r="G118" s="20"/>
      <c r="H118" s="20"/>
      <c r="I118" s="91"/>
      <c r="J118" s="91"/>
      <c r="K118" s="91"/>
      <c r="L118" s="20"/>
      <c r="M118" s="93"/>
      <c r="N118" s="58"/>
      <c r="O118" s="21"/>
      <c r="P118" s="21"/>
      <c r="Q118" s="25"/>
      <c r="R118" s="25"/>
      <c r="S118" s="25"/>
      <c r="T118" s="25"/>
      <c r="U118" s="25"/>
      <c r="V118" s="25"/>
      <c r="W118" s="25"/>
      <c r="X118" s="25"/>
      <c r="Y118" s="4"/>
      <c r="Z118" s="4" t="str">
        <f t="shared" si="1"/>
        <v/>
      </c>
      <c r="AA118" s="4"/>
      <c r="AB118" s="4" t="str">
        <f t="shared" si="2"/>
        <v/>
      </c>
      <c r="AC118" s="4"/>
      <c r="AD118" s="4" t="str">
        <f t="shared" si="3"/>
        <v/>
      </c>
      <c r="AE118" s="4"/>
      <c r="AF118" s="4" t="str">
        <f t="shared" si="4"/>
        <v/>
      </c>
      <c r="AG118" s="4"/>
      <c r="AH118" s="4"/>
      <c r="AI118" s="4"/>
      <c r="AJ118" s="4"/>
      <c r="AK118" s="4"/>
      <c r="AL118" s="4"/>
    </row>
    <row r="119">
      <c r="A119" s="13">
        <v>21.0</v>
      </c>
      <c r="B119" s="13">
        <v>3.0</v>
      </c>
      <c r="C119" s="13">
        <v>21.0</v>
      </c>
      <c r="D119" s="90" t="s">
        <v>565</v>
      </c>
      <c r="E119" s="57" t="s">
        <v>70</v>
      </c>
      <c r="F119" s="206" t="s">
        <v>1160</v>
      </c>
      <c r="G119" s="206" t="s">
        <v>1161</v>
      </c>
      <c r="H119" s="44" t="s">
        <v>1162</v>
      </c>
      <c r="I119" s="207"/>
      <c r="J119" s="207"/>
      <c r="K119" s="207"/>
      <c r="L119" s="198" t="s">
        <v>285</v>
      </c>
      <c r="M119" s="190" t="s">
        <v>43</v>
      </c>
      <c r="N119" s="17"/>
      <c r="O119" s="18"/>
      <c r="P119" s="18"/>
      <c r="Q119" s="25"/>
      <c r="R119" s="25"/>
      <c r="S119" s="25"/>
      <c r="T119" s="25"/>
      <c r="U119" s="25"/>
      <c r="V119" s="25"/>
      <c r="W119" s="25"/>
      <c r="X119" s="25"/>
      <c r="Y119" s="4"/>
      <c r="Z119" s="4" t="str">
        <f t="shared" si="1"/>
        <v/>
      </c>
      <c r="AA119" s="4"/>
      <c r="AB119" s="4" t="str">
        <f t="shared" si="2"/>
        <v/>
      </c>
      <c r="AC119" s="4"/>
      <c r="AD119" s="4" t="str">
        <f t="shared" si="3"/>
        <v/>
      </c>
      <c r="AE119" s="4"/>
      <c r="AF119" s="4" t="str">
        <f t="shared" si="4"/>
        <v/>
      </c>
      <c r="AG119" s="4"/>
      <c r="AH119" s="4"/>
      <c r="AI119" s="4"/>
      <c r="AJ119" s="4"/>
      <c r="AK119" s="4"/>
      <c r="AL119" s="4"/>
    </row>
    <row r="120">
      <c r="A120" s="20"/>
      <c r="B120" s="20"/>
      <c r="C120" s="20"/>
      <c r="D120" s="20"/>
      <c r="E120" s="20"/>
      <c r="F120" s="20"/>
      <c r="G120" s="20"/>
      <c r="H120" s="20"/>
      <c r="I120" s="207"/>
      <c r="J120" s="207"/>
      <c r="K120" s="207"/>
      <c r="L120" s="197"/>
      <c r="M120" s="193"/>
      <c r="N120" s="17"/>
      <c r="O120" s="18"/>
      <c r="P120" s="18"/>
      <c r="Q120" s="25"/>
      <c r="R120" s="25"/>
      <c r="S120" s="25"/>
      <c r="T120" s="25"/>
      <c r="U120" s="25"/>
      <c r="V120" s="25"/>
      <c r="W120" s="25"/>
      <c r="X120" s="25"/>
      <c r="Y120" s="4"/>
      <c r="Z120" s="4" t="str">
        <f t="shared" si="1"/>
        <v/>
      </c>
      <c r="AA120" s="4"/>
      <c r="AB120" s="4" t="str">
        <f t="shared" si="2"/>
        <v/>
      </c>
      <c r="AC120" s="4"/>
      <c r="AD120" s="4" t="str">
        <f t="shared" si="3"/>
        <v/>
      </c>
      <c r="AE120" s="4"/>
      <c r="AF120" s="4" t="str">
        <f t="shared" si="4"/>
        <v/>
      </c>
      <c r="AG120" s="4"/>
      <c r="AH120" s="4"/>
      <c r="AI120" s="4"/>
      <c r="AJ120" s="4"/>
      <c r="AK120" s="4"/>
      <c r="AL120" s="4"/>
    </row>
    <row r="121">
      <c r="A121" s="13">
        <v>22.0</v>
      </c>
      <c r="B121" s="96" t="s">
        <v>36</v>
      </c>
      <c r="C121" s="96">
        <v>22.0</v>
      </c>
      <c r="D121" s="208" t="s">
        <v>570</v>
      </c>
      <c r="E121" s="57" t="s">
        <v>70</v>
      </c>
      <c r="F121" s="209" t="s">
        <v>1163</v>
      </c>
      <c r="G121" s="209" t="s">
        <v>1163</v>
      </c>
      <c r="H121" s="97" t="s">
        <v>1164</v>
      </c>
      <c r="I121" s="207"/>
      <c r="J121" s="207"/>
      <c r="K121" s="207"/>
      <c r="L121" s="210" t="s">
        <v>285</v>
      </c>
      <c r="M121" s="190" t="s">
        <v>70</v>
      </c>
      <c r="N121" s="17"/>
      <c r="O121" s="18"/>
      <c r="P121" s="18"/>
      <c r="Q121" s="25"/>
      <c r="R121" s="25"/>
      <c r="S121" s="25"/>
      <c r="T121" s="25"/>
      <c r="U121" s="25"/>
      <c r="V121" s="25"/>
      <c r="W121" s="25"/>
      <c r="X121" s="25"/>
      <c r="Y121" s="4"/>
      <c r="Z121" s="4" t="str">
        <f t="shared" si="1"/>
        <v/>
      </c>
      <c r="AA121" s="4"/>
      <c r="AB121" s="4" t="str">
        <f t="shared" si="2"/>
        <v/>
      </c>
      <c r="AC121" s="4"/>
      <c r="AD121" s="4" t="str">
        <f t="shared" si="3"/>
        <v/>
      </c>
      <c r="AE121" s="4"/>
      <c r="AF121" s="4" t="str">
        <f t="shared" si="4"/>
        <v/>
      </c>
      <c r="AG121" s="4"/>
      <c r="AH121" s="4"/>
      <c r="AI121" s="4"/>
      <c r="AJ121" s="4"/>
      <c r="AK121" s="4"/>
      <c r="AL121" s="4"/>
    </row>
    <row r="122">
      <c r="A122" s="20"/>
      <c r="B122" s="20"/>
      <c r="C122" s="20"/>
      <c r="D122" s="20"/>
      <c r="E122" s="20"/>
      <c r="F122" s="20"/>
      <c r="G122" s="20"/>
      <c r="H122" s="20"/>
      <c r="I122" s="207"/>
      <c r="J122" s="207"/>
      <c r="K122" s="207"/>
      <c r="L122" s="197"/>
      <c r="M122" s="193"/>
      <c r="N122" s="17"/>
      <c r="O122" s="18"/>
      <c r="P122" s="18"/>
      <c r="Q122" s="25"/>
      <c r="R122" s="25"/>
      <c r="S122" s="25"/>
      <c r="T122" s="25"/>
      <c r="U122" s="25"/>
      <c r="V122" s="25"/>
      <c r="W122" s="25"/>
      <c r="X122" s="25"/>
      <c r="Y122" s="4"/>
      <c r="Z122" s="4" t="str">
        <f t="shared" si="1"/>
        <v/>
      </c>
      <c r="AA122" s="4"/>
      <c r="AB122" s="4" t="str">
        <f t="shared" si="2"/>
        <v/>
      </c>
      <c r="AC122" s="4"/>
      <c r="AD122" s="4" t="str">
        <f t="shared" si="3"/>
        <v/>
      </c>
      <c r="AE122" s="4"/>
      <c r="AF122" s="4" t="str">
        <f t="shared" si="4"/>
        <v/>
      </c>
      <c r="AG122" s="4"/>
      <c r="AH122" s="4"/>
      <c r="AI122" s="4"/>
      <c r="AJ122" s="4"/>
      <c r="AK122" s="4"/>
      <c r="AL122" s="4"/>
    </row>
    <row r="123">
      <c r="A123" s="13">
        <v>23.0</v>
      </c>
      <c r="B123" s="13" t="s">
        <v>36</v>
      </c>
      <c r="C123" s="96">
        <v>23.0</v>
      </c>
      <c r="D123" s="97" t="s">
        <v>576</v>
      </c>
      <c r="E123" s="57" t="s">
        <v>38</v>
      </c>
      <c r="F123" s="206"/>
      <c r="G123" s="206"/>
      <c r="H123" s="97" t="s">
        <v>1165</v>
      </c>
      <c r="I123" s="207"/>
      <c r="J123" s="207"/>
      <c r="K123" s="207"/>
      <c r="L123" s="210" t="s">
        <v>285</v>
      </c>
      <c r="M123" s="190" t="s">
        <v>124</v>
      </c>
      <c r="N123" s="17"/>
      <c r="O123" s="18"/>
      <c r="P123" s="18"/>
      <c r="Q123" s="25"/>
      <c r="R123" s="25"/>
      <c r="S123" s="25"/>
      <c r="T123" s="25"/>
      <c r="U123" s="25"/>
      <c r="V123" s="25"/>
      <c r="W123" s="25"/>
      <c r="X123" s="25"/>
      <c r="Y123" s="4"/>
      <c r="Z123" s="4" t="str">
        <f t="shared" si="1"/>
        <v/>
      </c>
      <c r="AA123" s="4"/>
      <c r="AB123" s="4" t="str">
        <f t="shared" si="2"/>
        <v/>
      </c>
      <c r="AC123" s="4"/>
      <c r="AD123" s="4" t="str">
        <f t="shared" si="3"/>
        <v/>
      </c>
      <c r="AE123" s="4"/>
      <c r="AF123" s="4" t="str">
        <f t="shared" si="4"/>
        <v/>
      </c>
      <c r="AG123" s="4"/>
      <c r="AH123" s="4"/>
      <c r="AI123" s="4"/>
      <c r="AJ123" s="4"/>
      <c r="AK123" s="4"/>
      <c r="AL123" s="4"/>
    </row>
    <row r="124">
      <c r="A124" s="20"/>
      <c r="B124" s="20"/>
      <c r="C124" s="20"/>
      <c r="D124" s="20"/>
      <c r="E124" s="20"/>
      <c r="F124" s="20"/>
      <c r="G124" s="20"/>
      <c r="H124" s="20"/>
      <c r="I124" s="207"/>
      <c r="J124" s="207"/>
      <c r="K124" s="207"/>
      <c r="L124" s="20"/>
      <c r="M124" s="17"/>
      <c r="N124" s="17"/>
      <c r="O124" s="18"/>
      <c r="P124" s="18"/>
      <c r="Q124" s="25"/>
      <c r="R124" s="25"/>
      <c r="S124" s="25"/>
      <c r="T124" s="25"/>
      <c r="U124" s="25"/>
      <c r="V124" s="25"/>
      <c r="W124" s="25"/>
      <c r="X124" s="25"/>
      <c r="Y124" s="4"/>
      <c r="Z124" s="4" t="str">
        <f t="shared" si="1"/>
        <v/>
      </c>
      <c r="AA124" s="4"/>
      <c r="AB124" s="4" t="str">
        <f t="shared" si="2"/>
        <v/>
      </c>
      <c r="AC124" s="4"/>
      <c r="AD124" s="4" t="str">
        <f t="shared" si="3"/>
        <v/>
      </c>
      <c r="AE124" s="4"/>
      <c r="AF124" s="4" t="str">
        <f t="shared" si="4"/>
        <v/>
      </c>
      <c r="AG124" s="4"/>
      <c r="AH124" s="4"/>
      <c r="AI124" s="4"/>
      <c r="AJ124" s="4"/>
      <c r="AK124" s="4"/>
      <c r="AL124" s="4"/>
    </row>
    <row r="125">
      <c r="A125" s="13">
        <v>24.0</v>
      </c>
      <c r="B125" s="54">
        <v>1.0</v>
      </c>
      <c r="C125" s="54">
        <v>24.0</v>
      </c>
      <c r="D125" s="44" t="s">
        <v>582</v>
      </c>
      <c r="E125" s="57" t="s">
        <v>102</v>
      </c>
      <c r="F125" s="206" t="s">
        <v>1166</v>
      </c>
      <c r="G125" s="206" t="s">
        <v>1167</v>
      </c>
      <c r="H125" s="44" t="s">
        <v>1168</v>
      </c>
      <c r="I125" s="89"/>
      <c r="J125" s="89"/>
      <c r="K125" s="89"/>
      <c r="L125" s="16" t="s">
        <v>285</v>
      </c>
      <c r="M125" s="17" t="s">
        <v>43</v>
      </c>
      <c r="N125" s="17"/>
      <c r="O125" s="18"/>
      <c r="P125" s="18"/>
      <c r="Q125" s="25"/>
      <c r="R125" s="25"/>
      <c r="S125" s="25"/>
      <c r="T125" s="25"/>
      <c r="U125" s="25"/>
      <c r="V125" s="25"/>
      <c r="W125" s="25"/>
      <c r="X125" s="25"/>
      <c r="Y125" s="4"/>
      <c r="Z125" s="4" t="str">
        <f t="shared" si="1"/>
        <v/>
      </c>
      <c r="AA125" s="4"/>
      <c r="AB125" s="4" t="str">
        <f t="shared" si="2"/>
        <v/>
      </c>
      <c r="AC125" s="4"/>
      <c r="AD125" s="4" t="str">
        <f t="shared" si="3"/>
        <v/>
      </c>
      <c r="AE125" s="4"/>
      <c r="AF125" s="4" t="str">
        <f t="shared" si="4"/>
        <v/>
      </c>
      <c r="AG125" s="4"/>
      <c r="AH125" s="4"/>
      <c r="AI125" s="4"/>
      <c r="AJ125" s="4"/>
      <c r="AK125" s="4"/>
      <c r="AL125" s="4"/>
    </row>
    <row r="126">
      <c r="A126" s="20"/>
      <c r="B126" s="20"/>
      <c r="C126" s="20"/>
      <c r="D126" s="20"/>
      <c r="E126" s="20"/>
      <c r="F126" s="20"/>
      <c r="G126" s="20"/>
      <c r="H126" s="20"/>
      <c r="I126" s="89"/>
      <c r="J126" s="89"/>
      <c r="K126" s="89"/>
      <c r="L126" s="20"/>
      <c r="M126" s="17"/>
      <c r="N126" s="17"/>
      <c r="O126" s="39"/>
      <c r="P126" s="39"/>
      <c r="Q126" s="39"/>
      <c r="R126" s="39"/>
      <c r="S126" s="39"/>
      <c r="T126" s="39"/>
      <c r="U126" s="39"/>
      <c r="V126" s="39"/>
      <c r="W126" s="39"/>
      <c r="X126" s="39"/>
      <c r="Y126" s="4"/>
      <c r="Z126" s="4" t="str">
        <f t="shared" si="1"/>
        <v/>
      </c>
      <c r="AA126" s="4"/>
      <c r="AB126" s="4" t="str">
        <f t="shared" si="2"/>
        <v/>
      </c>
      <c r="AC126" s="4"/>
      <c r="AD126" s="4" t="str">
        <f t="shared" si="3"/>
        <v/>
      </c>
      <c r="AE126" s="4"/>
      <c r="AF126" s="4" t="str">
        <f t="shared" si="4"/>
        <v/>
      </c>
      <c r="AG126" s="40"/>
      <c r="AH126" s="40"/>
      <c r="AI126" s="40"/>
      <c r="AJ126" s="40"/>
      <c r="AK126" s="40"/>
      <c r="AL126" s="40"/>
    </row>
    <row r="127">
      <c r="A127" s="13">
        <v>25.0</v>
      </c>
      <c r="B127" s="13">
        <v>4.0</v>
      </c>
      <c r="C127" s="13">
        <v>25.0</v>
      </c>
      <c r="D127" s="14" t="s">
        <v>601</v>
      </c>
      <c r="E127" s="57" t="s">
        <v>70</v>
      </c>
      <c r="F127" s="211" t="s">
        <v>1169</v>
      </c>
      <c r="G127" s="211" t="s">
        <v>1170</v>
      </c>
      <c r="H127" s="14" t="s">
        <v>604</v>
      </c>
      <c r="I127" s="32"/>
      <c r="J127" s="32"/>
      <c r="K127" s="32"/>
      <c r="L127" s="16" t="s">
        <v>285</v>
      </c>
      <c r="M127" s="17" t="s">
        <v>124</v>
      </c>
      <c r="N127" s="17"/>
      <c r="O127" s="39"/>
      <c r="P127" s="39"/>
      <c r="Q127" s="39"/>
      <c r="R127" s="39"/>
      <c r="S127" s="39"/>
      <c r="T127" s="39"/>
      <c r="U127" s="39"/>
      <c r="V127" s="39"/>
      <c r="W127" s="39"/>
      <c r="X127" s="39"/>
      <c r="Y127" s="4"/>
      <c r="Z127" s="4" t="str">
        <f t="shared" si="1"/>
        <v/>
      </c>
      <c r="AA127" s="4"/>
      <c r="AB127" s="4" t="str">
        <f t="shared" si="2"/>
        <v/>
      </c>
      <c r="AC127" s="4"/>
      <c r="AD127" s="4" t="str">
        <f t="shared" si="3"/>
        <v/>
      </c>
      <c r="AE127" s="4"/>
      <c r="AF127" s="4" t="str">
        <f t="shared" si="4"/>
        <v/>
      </c>
      <c r="AG127" s="40"/>
      <c r="AH127" s="40"/>
      <c r="AI127" s="40"/>
      <c r="AJ127" s="40"/>
      <c r="AK127" s="40"/>
      <c r="AL127" s="40"/>
    </row>
    <row r="128" ht="24.0" customHeight="1">
      <c r="A128" s="20"/>
      <c r="B128" s="20"/>
      <c r="C128" s="20"/>
      <c r="D128" s="20"/>
      <c r="E128" s="20"/>
      <c r="F128" s="20"/>
      <c r="G128" s="20"/>
      <c r="H128" s="20"/>
      <c r="I128" s="32"/>
      <c r="J128" s="32"/>
      <c r="K128" s="32"/>
      <c r="L128" s="20"/>
      <c r="M128" s="17"/>
      <c r="N128" s="17"/>
      <c r="O128" s="39"/>
      <c r="P128" s="39"/>
      <c r="Q128" s="39"/>
      <c r="R128" s="39"/>
      <c r="S128" s="39"/>
      <c r="T128" s="39"/>
      <c r="U128" s="39"/>
      <c r="V128" s="39"/>
      <c r="W128" s="39"/>
      <c r="X128" s="39"/>
      <c r="Y128" s="4"/>
      <c r="Z128" s="4" t="str">
        <f t="shared" si="1"/>
        <v/>
      </c>
      <c r="AA128" s="4"/>
      <c r="AB128" s="4" t="str">
        <f t="shared" si="2"/>
        <v/>
      </c>
      <c r="AC128" s="4"/>
      <c r="AD128" s="4" t="str">
        <f t="shared" si="3"/>
        <v/>
      </c>
      <c r="AE128" s="4"/>
      <c r="AF128" s="4" t="str">
        <f t="shared" si="4"/>
        <v/>
      </c>
      <c r="AG128" s="40"/>
      <c r="AH128" s="40"/>
      <c r="AI128" s="40"/>
      <c r="AJ128" s="40"/>
      <c r="AK128" s="40"/>
      <c r="AL128" s="40"/>
    </row>
    <row r="129">
      <c r="A129" s="13">
        <v>26.0</v>
      </c>
      <c r="B129" s="13" t="s">
        <v>119</v>
      </c>
      <c r="C129" s="13">
        <v>26.0</v>
      </c>
      <c r="D129" s="14" t="s">
        <v>607</v>
      </c>
      <c r="E129" s="57" t="s">
        <v>70</v>
      </c>
      <c r="F129" s="211" t="s">
        <v>1171</v>
      </c>
      <c r="G129" s="211" t="s">
        <v>1172</v>
      </c>
      <c r="H129" s="14" t="s">
        <v>608</v>
      </c>
      <c r="I129" s="32"/>
      <c r="J129" s="32"/>
      <c r="K129" s="32"/>
      <c r="L129" s="16" t="s">
        <v>285</v>
      </c>
      <c r="M129" s="17" t="s">
        <v>124</v>
      </c>
      <c r="N129" s="17"/>
      <c r="O129" s="39"/>
      <c r="P129" s="39"/>
      <c r="Q129" s="39"/>
      <c r="R129" s="39"/>
      <c r="S129" s="39"/>
      <c r="T129" s="39"/>
      <c r="U129" s="39"/>
      <c r="V129" s="39"/>
      <c r="W129" s="39"/>
      <c r="X129" s="39"/>
      <c r="Y129" s="4"/>
      <c r="Z129" s="4" t="str">
        <f t="shared" si="1"/>
        <v/>
      </c>
      <c r="AA129" s="4"/>
      <c r="AB129" s="4" t="str">
        <f t="shared" si="2"/>
        <v/>
      </c>
      <c r="AC129" s="4"/>
      <c r="AD129" s="4" t="str">
        <f t="shared" si="3"/>
        <v/>
      </c>
      <c r="AE129" s="4"/>
      <c r="AF129" s="4" t="str">
        <f t="shared" si="4"/>
        <v/>
      </c>
      <c r="AG129" s="40"/>
      <c r="AH129" s="40"/>
      <c r="AI129" s="40"/>
      <c r="AJ129" s="40"/>
      <c r="AK129" s="40"/>
      <c r="AL129" s="40"/>
    </row>
    <row r="130">
      <c r="A130" s="20"/>
      <c r="B130" s="20"/>
      <c r="C130" s="20"/>
      <c r="D130" s="20"/>
      <c r="E130" s="20"/>
      <c r="F130" s="20"/>
      <c r="G130" s="20"/>
      <c r="H130" s="20"/>
      <c r="I130" s="32"/>
      <c r="J130" s="32"/>
      <c r="K130" s="32"/>
      <c r="L130" s="20"/>
      <c r="M130" s="17"/>
      <c r="N130" s="17"/>
      <c r="O130" s="39"/>
      <c r="P130" s="39"/>
      <c r="Q130" s="39"/>
      <c r="R130" s="39"/>
      <c r="S130" s="39"/>
      <c r="T130" s="39"/>
      <c r="U130" s="39"/>
      <c r="V130" s="39"/>
      <c r="W130" s="39"/>
      <c r="X130" s="39"/>
      <c r="Y130" s="4"/>
      <c r="Z130" s="4" t="str">
        <f t="shared" si="1"/>
        <v/>
      </c>
      <c r="AA130" s="4"/>
      <c r="AB130" s="4" t="str">
        <f t="shared" si="2"/>
        <v/>
      </c>
      <c r="AC130" s="4"/>
      <c r="AD130" s="4" t="str">
        <f t="shared" si="3"/>
        <v/>
      </c>
      <c r="AE130" s="4"/>
      <c r="AF130" s="4" t="str">
        <f t="shared" si="4"/>
        <v/>
      </c>
      <c r="AG130" s="40"/>
      <c r="AH130" s="40"/>
      <c r="AI130" s="40"/>
      <c r="AJ130" s="40"/>
      <c r="AK130" s="40"/>
      <c r="AL130" s="40"/>
    </row>
    <row r="131">
      <c r="A131" s="13">
        <v>27.0</v>
      </c>
      <c r="B131" s="13">
        <v>2.0</v>
      </c>
      <c r="C131" s="13">
        <v>27.0</v>
      </c>
      <c r="D131" s="44" t="s">
        <v>617</v>
      </c>
      <c r="E131" s="57" t="s">
        <v>38</v>
      </c>
      <c r="F131" s="211"/>
      <c r="G131" s="211"/>
      <c r="H131" s="44" t="s">
        <v>1173</v>
      </c>
      <c r="I131" s="89"/>
      <c r="J131" s="89"/>
      <c r="K131" s="89"/>
      <c r="L131" s="16" t="s">
        <v>723</v>
      </c>
      <c r="M131" s="17" t="s">
        <v>207</v>
      </c>
      <c r="N131" s="17"/>
      <c r="O131" s="39"/>
      <c r="P131" s="39"/>
      <c r="Q131" s="39"/>
      <c r="R131" s="39"/>
      <c r="S131" s="39"/>
      <c r="T131" s="39"/>
      <c r="U131" s="39"/>
      <c r="V131" s="39"/>
      <c r="W131" s="39"/>
      <c r="X131" s="39"/>
      <c r="Y131" s="4"/>
      <c r="Z131" s="4" t="str">
        <f t="shared" si="1"/>
        <v/>
      </c>
      <c r="AA131" s="4"/>
      <c r="AB131" s="4" t="str">
        <f t="shared" si="2"/>
        <v/>
      </c>
      <c r="AC131" s="4"/>
      <c r="AD131" s="4" t="str">
        <f t="shared" si="3"/>
        <v/>
      </c>
      <c r="AE131" s="4"/>
      <c r="AF131" s="4" t="str">
        <f t="shared" si="4"/>
        <v/>
      </c>
      <c r="AG131" s="40"/>
      <c r="AH131" s="40"/>
      <c r="AI131" s="40"/>
      <c r="AJ131" s="40"/>
      <c r="AK131" s="40"/>
      <c r="AL131" s="40"/>
    </row>
    <row r="132">
      <c r="A132" s="20"/>
      <c r="B132" s="20"/>
      <c r="C132" s="20"/>
      <c r="D132" s="20"/>
      <c r="E132" s="20"/>
      <c r="F132" s="20"/>
      <c r="G132" s="20"/>
      <c r="H132" s="20"/>
      <c r="I132" s="89"/>
      <c r="J132" s="89"/>
      <c r="K132" s="89"/>
      <c r="L132" s="20"/>
      <c r="M132" s="17"/>
      <c r="N132" s="17"/>
      <c r="O132" s="39"/>
      <c r="P132" s="39"/>
      <c r="Q132" s="39"/>
      <c r="R132" s="39"/>
      <c r="S132" s="39"/>
      <c r="T132" s="39"/>
      <c r="U132" s="39"/>
      <c r="V132" s="39"/>
      <c r="W132" s="39"/>
      <c r="X132" s="39"/>
      <c r="Y132" s="4"/>
      <c r="Z132" s="4" t="str">
        <f t="shared" si="1"/>
        <v/>
      </c>
      <c r="AA132" s="4"/>
      <c r="AB132" s="4" t="str">
        <f t="shared" si="2"/>
        <v/>
      </c>
      <c r="AC132" s="4"/>
      <c r="AD132" s="4" t="str">
        <f t="shared" si="3"/>
        <v/>
      </c>
      <c r="AE132" s="4"/>
      <c r="AF132" s="4" t="str">
        <f t="shared" si="4"/>
        <v/>
      </c>
      <c r="AG132" s="40"/>
      <c r="AH132" s="40"/>
      <c r="AI132" s="40"/>
      <c r="AJ132" s="40"/>
      <c r="AK132" s="40"/>
      <c r="AL132" s="40"/>
    </row>
    <row r="133">
      <c r="A133" s="13">
        <v>28.0</v>
      </c>
      <c r="B133" s="13" t="s">
        <v>107</v>
      </c>
      <c r="C133" s="13">
        <v>28.0</v>
      </c>
      <c r="D133" s="44" t="s">
        <v>622</v>
      </c>
      <c r="E133" s="57" t="s">
        <v>70</v>
      </c>
      <c r="F133" s="211" t="s">
        <v>1174</v>
      </c>
      <c r="G133" s="211" t="s">
        <v>1175</v>
      </c>
      <c r="H133" s="44" t="s">
        <v>1176</v>
      </c>
      <c r="I133" s="89"/>
      <c r="J133" s="89"/>
      <c r="K133" s="89"/>
      <c r="L133" s="16" t="s">
        <v>285</v>
      </c>
      <c r="M133" s="17" t="s">
        <v>43</v>
      </c>
      <c r="N133" s="17"/>
      <c r="O133" s="39"/>
      <c r="P133" s="39"/>
      <c r="Q133" s="39"/>
      <c r="R133" s="39"/>
      <c r="S133" s="39"/>
      <c r="T133" s="39"/>
      <c r="U133" s="39"/>
      <c r="V133" s="39"/>
      <c r="W133" s="39"/>
      <c r="X133" s="39"/>
      <c r="Y133" s="4"/>
      <c r="Z133" s="4" t="str">
        <f t="shared" si="1"/>
        <v/>
      </c>
      <c r="AA133" s="4"/>
      <c r="AB133" s="4" t="str">
        <f t="shared" si="2"/>
        <v/>
      </c>
      <c r="AC133" s="4"/>
      <c r="AD133" s="4" t="str">
        <f t="shared" si="3"/>
        <v/>
      </c>
      <c r="AE133" s="4"/>
      <c r="AF133" s="4" t="str">
        <f t="shared" si="4"/>
        <v/>
      </c>
      <c r="AG133" s="40"/>
      <c r="AH133" s="40"/>
      <c r="AI133" s="40"/>
      <c r="AJ133" s="40"/>
      <c r="AK133" s="40"/>
      <c r="AL133" s="40"/>
    </row>
    <row r="134">
      <c r="A134" s="20"/>
      <c r="B134" s="20"/>
      <c r="C134" s="20"/>
      <c r="D134" s="20"/>
      <c r="E134" s="20"/>
      <c r="F134" s="20"/>
      <c r="G134" s="20"/>
      <c r="H134" s="20"/>
      <c r="I134" s="89"/>
      <c r="J134" s="89"/>
      <c r="K134" s="89"/>
      <c r="L134" s="20"/>
      <c r="M134" s="17"/>
      <c r="N134" s="17"/>
      <c r="O134" s="39"/>
      <c r="P134" s="39"/>
      <c r="Q134" s="39"/>
      <c r="R134" s="39"/>
      <c r="S134" s="39"/>
      <c r="T134" s="39"/>
      <c r="U134" s="39"/>
      <c r="V134" s="39"/>
      <c r="W134" s="39"/>
      <c r="X134" s="39"/>
      <c r="Y134" s="4"/>
      <c r="Z134" s="4" t="str">
        <f t="shared" si="1"/>
        <v/>
      </c>
      <c r="AA134" s="4"/>
      <c r="AB134" s="4" t="str">
        <f t="shared" si="2"/>
        <v/>
      </c>
      <c r="AC134" s="4"/>
      <c r="AD134" s="4" t="str">
        <f t="shared" si="3"/>
        <v/>
      </c>
      <c r="AE134" s="4"/>
      <c r="AF134" s="4" t="str">
        <f t="shared" si="4"/>
        <v/>
      </c>
      <c r="AG134" s="40"/>
      <c r="AH134" s="40"/>
      <c r="AI134" s="40"/>
      <c r="AJ134" s="40"/>
      <c r="AK134" s="40"/>
      <c r="AL134" s="40"/>
    </row>
    <row r="135">
      <c r="A135" s="13">
        <v>29.0</v>
      </c>
      <c r="B135" s="13">
        <v>2.0</v>
      </c>
      <c r="C135" s="13">
        <v>29.0</v>
      </c>
      <c r="D135" s="14" t="s">
        <v>1177</v>
      </c>
      <c r="E135" s="57" t="s">
        <v>38</v>
      </c>
      <c r="F135" s="206"/>
      <c r="G135" s="206"/>
      <c r="H135" s="44" t="s">
        <v>1173</v>
      </c>
      <c r="I135" s="89"/>
      <c r="J135" s="89"/>
      <c r="K135" s="89"/>
      <c r="L135" s="16" t="s">
        <v>723</v>
      </c>
      <c r="M135" s="17" t="s">
        <v>207</v>
      </c>
      <c r="N135" s="17"/>
      <c r="O135" s="39"/>
      <c r="P135" s="39"/>
      <c r="Q135" s="39"/>
      <c r="R135" s="39"/>
      <c r="S135" s="39"/>
      <c r="T135" s="39"/>
      <c r="U135" s="39"/>
      <c r="V135" s="39"/>
      <c r="W135" s="39"/>
      <c r="X135" s="39"/>
      <c r="Y135" s="4"/>
      <c r="Z135" s="4" t="str">
        <f t="shared" si="1"/>
        <v/>
      </c>
      <c r="AA135" s="4"/>
      <c r="AB135" s="4" t="str">
        <f t="shared" si="2"/>
        <v/>
      </c>
      <c r="AC135" s="4"/>
      <c r="AD135" s="4" t="str">
        <f t="shared" si="3"/>
        <v/>
      </c>
      <c r="AE135" s="4"/>
      <c r="AF135" s="4" t="str">
        <f t="shared" si="4"/>
        <v/>
      </c>
      <c r="AG135" s="40"/>
      <c r="AH135" s="40"/>
      <c r="AI135" s="40"/>
      <c r="AJ135" s="40"/>
      <c r="AK135" s="40"/>
      <c r="AL135" s="40"/>
    </row>
    <row r="136">
      <c r="A136" s="20"/>
      <c r="B136" s="20"/>
      <c r="C136" s="20"/>
      <c r="D136" s="20"/>
      <c r="E136" s="20"/>
      <c r="F136" s="20"/>
      <c r="G136" s="20"/>
      <c r="H136" s="20"/>
      <c r="I136" s="89"/>
      <c r="J136" s="89"/>
      <c r="K136" s="89"/>
      <c r="L136" s="20"/>
      <c r="M136" s="17"/>
      <c r="N136" s="17"/>
      <c r="O136" s="39"/>
      <c r="P136" s="39"/>
      <c r="Q136" s="39"/>
      <c r="R136" s="39"/>
      <c r="S136" s="39"/>
      <c r="T136" s="39"/>
      <c r="U136" s="39"/>
      <c r="V136" s="39"/>
      <c r="W136" s="39"/>
      <c r="X136" s="39"/>
      <c r="Y136" s="4"/>
      <c r="Z136" s="4" t="str">
        <f t="shared" si="1"/>
        <v/>
      </c>
      <c r="AA136" s="4"/>
      <c r="AB136" s="4" t="str">
        <f t="shared" si="2"/>
        <v/>
      </c>
      <c r="AC136" s="4"/>
      <c r="AD136" s="4" t="str">
        <f t="shared" si="3"/>
        <v/>
      </c>
      <c r="AE136" s="4"/>
      <c r="AF136" s="4" t="str">
        <f t="shared" si="4"/>
        <v/>
      </c>
      <c r="AG136" s="40"/>
      <c r="AH136" s="40"/>
      <c r="AI136" s="40"/>
      <c r="AJ136" s="40"/>
      <c r="AK136" s="40"/>
      <c r="AL136" s="40"/>
    </row>
    <row r="137">
      <c r="A137" s="13">
        <v>30.0</v>
      </c>
      <c r="B137" s="13">
        <v>1.0</v>
      </c>
      <c r="C137" s="13">
        <v>30.0</v>
      </c>
      <c r="D137" s="14" t="s">
        <v>1178</v>
      </c>
      <c r="E137" s="57" t="s">
        <v>70</v>
      </c>
      <c r="F137" s="206" t="s">
        <v>1179</v>
      </c>
      <c r="G137" s="206" t="s">
        <v>1180</v>
      </c>
      <c r="H137" s="14" t="s">
        <v>1181</v>
      </c>
      <c r="I137" s="32"/>
      <c r="J137" s="32"/>
      <c r="K137" s="32"/>
      <c r="L137" s="16" t="s">
        <v>285</v>
      </c>
      <c r="M137" s="17" t="s">
        <v>124</v>
      </c>
      <c r="N137" s="17"/>
      <c r="O137" s="39"/>
      <c r="P137" s="39"/>
      <c r="Q137" s="39"/>
      <c r="R137" s="39"/>
      <c r="S137" s="39"/>
      <c r="T137" s="39"/>
      <c r="U137" s="39"/>
      <c r="V137" s="39"/>
      <c r="W137" s="39"/>
      <c r="X137" s="39"/>
      <c r="Y137" s="4"/>
      <c r="Z137" s="4" t="str">
        <f t="shared" si="1"/>
        <v/>
      </c>
      <c r="AA137" s="4"/>
      <c r="AB137" s="4" t="str">
        <f t="shared" si="2"/>
        <v/>
      </c>
      <c r="AC137" s="4"/>
      <c r="AD137" s="4" t="str">
        <f t="shared" si="3"/>
        <v/>
      </c>
      <c r="AE137" s="4"/>
      <c r="AF137" s="4" t="str">
        <f t="shared" si="4"/>
        <v/>
      </c>
      <c r="AG137" s="40"/>
      <c r="AH137" s="40"/>
      <c r="AI137" s="40"/>
      <c r="AJ137" s="40"/>
      <c r="AK137" s="40"/>
      <c r="AL137" s="40"/>
    </row>
    <row r="138">
      <c r="A138" s="20"/>
      <c r="B138" s="20"/>
      <c r="C138" s="20"/>
      <c r="D138" s="20"/>
      <c r="E138" s="20"/>
      <c r="F138" s="20"/>
      <c r="G138" s="20"/>
      <c r="H138" s="20"/>
      <c r="I138" s="32"/>
      <c r="J138" s="32"/>
      <c r="K138" s="32"/>
      <c r="L138" s="20"/>
      <c r="M138" s="17"/>
      <c r="N138" s="17"/>
      <c r="O138" s="39"/>
      <c r="P138" s="39"/>
      <c r="Q138" s="39"/>
      <c r="R138" s="39"/>
      <c r="S138" s="39"/>
      <c r="T138" s="39"/>
      <c r="U138" s="39"/>
      <c r="V138" s="39"/>
      <c r="W138" s="39"/>
      <c r="X138" s="39"/>
      <c r="Y138" s="4"/>
      <c r="Z138" s="4" t="str">
        <f t="shared" si="1"/>
        <v/>
      </c>
      <c r="AA138" s="4"/>
      <c r="AB138" s="4" t="str">
        <f t="shared" si="2"/>
        <v/>
      </c>
      <c r="AC138" s="4"/>
      <c r="AD138" s="4" t="str">
        <f t="shared" si="3"/>
        <v/>
      </c>
      <c r="AE138" s="4"/>
      <c r="AF138" s="4" t="str">
        <f t="shared" si="4"/>
        <v/>
      </c>
      <c r="AG138" s="40"/>
      <c r="AH138" s="40"/>
      <c r="AI138" s="40"/>
      <c r="AJ138" s="40"/>
      <c r="AK138" s="40"/>
      <c r="AL138" s="40"/>
    </row>
    <row r="139">
      <c r="A139" s="13">
        <v>31.0</v>
      </c>
      <c r="B139" s="185">
        <v>1.0</v>
      </c>
      <c r="C139" s="185">
        <v>31.0</v>
      </c>
      <c r="D139" s="44" t="s">
        <v>1182</v>
      </c>
      <c r="E139" s="57" t="s">
        <v>38</v>
      </c>
      <c r="F139" s="206"/>
      <c r="G139" s="206"/>
      <c r="H139" s="14" t="s">
        <v>1183</v>
      </c>
      <c r="I139" s="32"/>
      <c r="J139" s="32"/>
      <c r="K139" s="32"/>
      <c r="L139" s="16" t="s">
        <v>1184</v>
      </c>
      <c r="M139" s="17" t="s">
        <v>124</v>
      </c>
      <c r="N139" s="17"/>
      <c r="O139" s="110" t="s">
        <v>1185</v>
      </c>
      <c r="P139" s="39"/>
      <c r="Q139" s="39"/>
      <c r="R139" s="39"/>
      <c r="S139" s="39"/>
      <c r="T139" s="39"/>
      <c r="U139" s="39"/>
      <c r="V139" s="39"/>
      <c r="W139" s="39"/>
      <c r="X139" s="39"/>
      <c r="Y139" s="4"/>
      <c r="Z139" s="4" t="str">
        <f t="shared" si="1"/>
        <v/>
      </c>
      <c r="AA139" s="4"/>
      <c r="AB139" s="4" t="str">
        <f t="shared" si="2"/>
        <v/>
      </c>
      <c r="AC139" s="4"/>
      <c r="AD139" s="4" t="str">
        <f t="shared" si="3"/>
        <v/>
      </c>
      <c r="AE139" s="4"/>
      <c r="AF139" s="4" t="str">
        <f t="shared" si="4"/>
        <v>在庫確認作業</v>
      </c>
      <c r="AG139" s="40"/>
      <c r="AH139" s="40"/>
      <c r="AI139" s="40"/>
      <c r="AJ139" s="40"/>
      <c r="AK139" s="40"/>
      <c r="AL139" s="40"/>
    </row>
    <row r="140">
      <c r="A140" s="20"/>
      <c r="B140" s="20"/>
      <c r="C140" s="20"/>
      <c r="D140" s="20"/>
      <c r="E140" s="20"/>
      <c r="F140" s="20"/>
      <c r="G140" s="20"/>
      <c r="H140" s="20"/>
      <c r="I140" s="32"/>
      <c r="J140" s="32"/>
      <c r="K140" s="32"/>
      <c r="L140" s="20"/>
      <c r="M140" s="17" t="s">
        <v>124</v>
      </c>
      <c r="N140" s="17"/>
      <c r="O140" s="18" t="s">
        <v>1186</v>
      </c>
      <c r="P140" s="18"/>
      <c r="Q140" s="25"/>
      <c r="R140" s="25"/>
      <c r="S140" s="25"/>
      <c r="T140" s="25"/>
      <c r="U140" s="25"/>
      <c r="V140" s="25"/>
      <c r="W140" s="25"/>
      <c r="X140" s="25"/>
      <c r="Y140" s="4"/>
      <c r="Z140" s="4" t="str">
        <f t="shared" si="1"/>
        <v/>
      </c>
      <c r="AA140" s="4"/>
      <c r="AB140" s="4" t="str">
        <f t="shared" si="2"/>
        <v/>
      </c>
      <c r="AC140" s="4"/>
      <c r="AD140" s="4" t="str">
        <f t="shared" si="3"/>
        <v/>
      </c>
      <c r="AE140" s="4"/>
      <c r="AF140" s="4" t="str">
        <f t="shared" si="4"/>
        <v>発注及び補充作業</v>
      </c>
      <c r="AG140" s="4"/>
      <c r="AH140" s="4"/>
      <c r="AI140" s="4"/>
      <c r="AJ140" s="4"/>
      <c r="AK140" s="4"/>
      <c r="AL140" s="4"/>
    </row>
    <row r="141">
      <c r="A141" s="13">
        <v>32.0</v>
      </c>
      <c r="B141" s="185">
        <v>1.0</v>
      </c>
      <c r="C141" s="185">
        <v>32.0</v>
      </c>
      <c r="D141" s="44" t="s">
        <v>1187</v>
      </c>
      <c r="E141" s="57" t="s">
        <v>70</v>
      </c>
      <c r="F141" s="206" t="s">
        <v>1188</v>
      </c>
      <c r="G141" s="206" t="s">
        <v>1189</v>
      </c>
      <c r="H141" s="14" t="s">
        <v>1190</v>
      </c>
      <c r="I141" s="32"/>
      <c r="J141" s="32"/>
      <c r="K141" s="32"/>
      <c r="L141" s="16" t="s">
        <v>285</v>
      </c>
      <c r="M141" s="17" t="s">
        <v>124</v>
      </c>
      <c r="N141" s="17"/>
      <c r="O141" s="18"/>
      <c r="P141" s="18"/>
      <c r="Q141" s="25"/>
      <c r="R141" s="25"/>
      <c r="S141" s="25"/>
      <c r="T141" s="25"/>
      <c r="U141" s="25"/>
      <c r="V141" s="25"/>
      <c r="W141" s="25"/>
      <c r="X141" s="25"/>
      <c r="Y141" s="4"/>
      <c r="Z141" s="4" t="str">
        <f t="shared" si="1"/>
        <v/>
      </c>
      <c r="AA141" s="4"/>
      <c r="AB141" s="4" t="str">
        <f t="shared" si="2"/>
        <v/>
      </c>
      <c r="AC141" s="4"/>
      <c r="AD141" s="4" t="str">
        <f t="shared" si="3"/>
        <v/>
      </c>
      <c r="AE141" s="4"/>
      <c r="AF141" s="4" t="str">
        <f t="shared" si="4"/>
        <v/>
      </c>
      <c r="AG141" s="4"/>
      <c r="AH141" s="4"/>
      <c r="AI141" s="4"/>
      <c r="AJ141" s="4"/>
      <c r="AK141" s="4"/>
      <c r="AL141" s="4"/>
    </row>
    <row r="142">
      <c r="A142" s="20"/>
      <c r="B142" s="20"/>
      <c r="C142" s="20"/>
      <c r="D142" s="20"/>
      <c r="E142" s="20"/>
      <c r="F142" s="20"/>
      <c r="G142" s="20"/>
      <c r="H142" s="20"/>
      <c r="I142" s="32"/>
      <c r="J142" s="32"/>
      <c r="K142" s="32"/>
      <c r="L142" s="20"/>
      <c r="M142" s="17"/>
      <c r="N142" s="17"/>
      <c r="O142" s="18"/>
      <c r="P142" s="18"/>
      <c r="Q142" s="25"/>
      <c r="R142" s="25"/>
      <c r="S142" s="25"/>
      <c r="T142" s="25"/>
      <c r="U142" s="25"/>
      <c r="V142" s="25"/>
      <c r="W142" s="25"/>
      <c r="X142" s="25"/>
      <c r="Y142" s="4"/>
      <c r="Z142" s="4" t="str">
        <f t="shared" si="1"/>
        <v/>
      </c>
      <c r="AA142" s="4"/>
      <c r="AB142" s="4" t="str">
        <f t="shared" si="2"/>
        <v/>
      </c>
      <c r="AC142" s="4"/>
      <c r="AD142" s="4" t="str">
        <f t="shared" si="3"/>
        <v/>
      </c>
      <c r="AE142" s="4"/>
      <c r="AF142" s="4" t="str">
        <f t="shared" si="4"/>
        <v/>
      </c>
      <c r="AG142" s="4"/>
      <c r="AH142" s="4"/>
      <c r="AI142" s="4"/>
      <c r="AJ142" s="4"/>
      <c r="AK142" s="4"/>
      <c r="AL142" s="4"/>
    </row>
    <row r="143">
      <c r="A143" s="13">
        <v>33.0</v>
      </c>
      <c r="B143" s="185">
        <v>2.0</v>
      </c>
      <c r="C143" s="185">
        <v>33.0</v>
      </c>
      <c r="D143" s="44" t="s">
        <v>1191</v>
      </c>
      <c r="E143" s="57" t="s">
        <v>70</v>
      </c>
      <c r="F143" s="212" t="s">
        <v>1192</v>
      </c>
      <c r="G143" s="212" t="s">
        <v>1193</v>
      </c>
      <c r="H143" s="14" t="s">
        <v>1190</v>
      </c>
      <c r="I143" s="32"/>
      <c r="J143" s="32"/>
      <c r="K143" s="32"/>
      <c r="L143" s="16" t="s">
        <v>285</v>
      </c>
      <c r="M143" s="17" t="s">
        <v>43</v>
      </c>
      <c r="N143" s="17"/>
      <c r="O143" s="18"/>
      <c r="P143" s="18"/>
      <c r="Q143" s="25"/>
      <c r="R143" s="25"/>
      <c r="S143" s="25"/>
      <c r="T143" s="25"/>
      <c r="U143" s="25"/>
      <c r="V143" s="25"/>
      <c r="W143" s="25"/>
      <c r="X143" s="25"/>
      <c r="Y143" s="4"/>
      <c r="Z143" s="4" t="str">
        <f t="shared" si="1"/>
        <v/>
      </c>
      <c r="AA143" s="4"/>
      <c r="AB143" s="4" t="str">
        <f t="shared" si="2"/>
        <v/>
      </c>
      <c r="AC143" s="4"/>
      <c r="AD143" s="4" t="str">
        <f t="shared" si="3"/>
        <v/>
      </c>
      <c r="AE143" s="4"/>
      <c r="AF143" s="4" t="str">
        <f t="shared" si="4"/>
        <v/>
      </c>
      <c r="AG143" s="4"/>
      <c r="AH143" s="4"/>
      <c r="AI143" s="4"/>
      <c r="AJ143" s="4"/>
      <c r="AK143" s="4"/>
      <c r="AL143" s="4"/>
    </row>
    <row r="144">
      <c r="A144" s="20"/>
      <c r="B144" s="20"/>
      <c r="C144" s="20"/>
      <c r="D144" s="20"/>
      <c r="E144" s="20"/>
      <c r="F144" s="213"/>
      <c r="G144" s="213"/>
      <c r="H144" s="20"/>
      <c r="I144" s="32"/>
      <c r="J144" s="32"/>
      <c r="K144" s="32"/>
      <c r="L144" s="20"/>
      <c r="M144" s="17"/>
      <c r="N144" s="17"/>
      <c r="O144" s="18"/>
      <c r="P144" s="18"/>
      <c r="Q144" s="25"/>
      <c r="R144" s="25"/>
      <c r="S144" s="25"/>
      <c r="T144" s="25"/>
      <c r="U144" s="25"/>
      <c r="V144" s="25"/>
      <c r="W144" s="25"/>
      <c r="X144" s="25"/>
      <c r="Y144" s="4"/>
      <c r="Z144" s="4" t="str">
        <f t="shared" si="1"/>
        <v/>
      </c>
      <c r="AA144" s="4"/>
      <c r="AB144" s="4" t="str">
        <f t="shared" si="2"/>
        <v/>
      </c>
      <c r="AC144" s="4"/>
      <c r="AD144" s="4" t="str">
        <f t="shared" si="3"/>
        <v/>
      </c>
      <c r="AE144" s="4"/>
      <c r="AF144" s="4" t="str">
        <f t="shared" si="4"/>
        <v/>
      </c>
      <c r="AG144" s="4"/>
      <c r="AH144" s="4"/>
      <c r="AI144" s="4"/>
      <c r="AJ144" s="4"/>
      <c r="AK144" s="4"/>
      <c r="AL144" s="4"/>
    </row>
    <row r="145">
      <c r="A145" s="13">
        <v>34.0</v>
      </c>
      <c r="B145" s="185">
        <v>1.0</v>
      </c>
      <c r="C145" s="185">
        <v>34.0</v>
      </c>
      <c r="D145" s="44" t="s">
        <v>1194</v>
      </c>
      <c r="E145" s="57" t="s">
        <v>102</v>
      </c>
      <c r="F145" s="206" t="s">
        <v>1195</v>
      </c>
      <c r="G145" s="206" t="s">
        <v>1196</v>
      </c>
      <c r="H145" s="14" t="s">
        <v>1190</v>
      </c>
      <c r="I145" s="32"/>
      <c r="J145" s="32"/>
      <c r="K145" s="32"/>
      <c r="L145" s="16" t="s">
        <v>708</v>
      </c>
      <c r="M145" s="17" t="s">
        <v>43</v>
      </c>
      <c r="N145" s="17"/>
      <c r="O145" s="18"/>
      <c r="P145" s="18"/>
      <c r="Q145" s="25"/>
      <c r="R145" s="25"/>
      <c r="S145" s="25"/>
      <c r="T145" s="25"/>
      <c r="U145" s="25"/>
      <c r="V145" s="25"/>
      <c r="W145" s="25"/>
      <c r="X145" s="25"/>
      <c r="Y145" s="4"/>
      <c r="Z145" s="4" t="str">
        <f t="shared" si="1"/>
        <v/>
      </c>
      <c r="AA145" s="4"/>
      <c r="AB145" s="4" t="str">
        <f t="shared" si="2"/>
        <v/>
      </c>
      <c r="AC145" s="4"/>
      <c r="AD145" s="4" t="str">
        <f t="shared" si="3"/>
        <v/>
      </c>
      <c r="AE145" s="4"/>
      <c r="AF145" s="4" t="str">
        <f t="shared" si="4"/>
        <v/>
      </c>
      <c r="AG145" s="4"/>
      <c r="AH145" s="4"/>
      <c r="AI145" s="4"/>
      <c r="AJ145" s="4"/>
      <c r="AK145" s="4"/>
      <c r="AL145" s="4"/>
    </row>
    <row r="146">
      <c r="A146" s="20"/>
      <c r="B146" s="20"/>
      <c r="C146" s="20"/>
      <c r="D146" s="20"/>
      <c r="E146" s="20"/>
      <c r="F146" s="20"/>
      <c r="G146" s="20"/>
      <c r="H146" s="20"/>
      <c r="I146" s="32"/>
      <c r="J146" s="32"/>
      <c r="K146" s="32"/>
      <c r="L146" s="20"/>
      <c r="M146" s="17"/>
      <c r="N146" s="17"/>
      <c r="O146" s="18"/>
      <c r="P146" s="18"/>
      <c r="Q146" s="25"/>
      <c r="R146" s="25"/>
      <c r="S146" s="25"/>
      <c r="T146" s="25"/>
      <c r="U146" s="25"/>
      <c r="V146" s="25"/>
      <c r="W146" s="25"/>
      <c r="X146" s="25"/>
      <c r="Y146" s="4"/>
      <c r="Z146" s="4" t="str">
        <f t="shared" si="1"/>
        <v/>
      </c>
      <c r="AA146" s="4"/>
      <c r="AB146" s="4" t="str">
        <f t="shared" si="2"/>
        <v/>
      </c>
      <c r="AC146" s="4"/>
      <c r="AD146" s="4" t="str">
        <f t="shared" si="3"/>
        <v/>
      </c>
      <c r="AE146" s="4"/>
      <c r="AF146" s="4" t="str">
        <f t="shared" si="4"/>
        <v/>
      </c>
      <c r="AG146" s="4"/>
      <c r="AH146" s="4"/>
      <c r="AI146" s="4"/>
      <c r="AJ146" s="4"/>
      <c r="AK146" s="4"/>
      <c r="AL146" s="4"/>
    </row>
    <row r="147">
      <c r="A147" s="13">
        <v>35.0</v>
      </c>
      <c r="B147" s="185">
        <v>1.0</v>
      </c>
      <c r="C147" s="185">
        <v>35.0</v>
      </c>
      <c r="D147" s="44" t="s">
        <v>1197</v>
      </c>
      <c r="E147" s="57" t="s">
        <v>38</v>
      </c>
      <c r="F147" s="206"/>
      <c r="G147" s="206"/>
      <c r="H147" s="14" t="s">
        <v>1198</v>
      </c>
      <c r="I147" s="32"/>
      <c r="J147" s="32"/>
      <c r="K147" s="32"/>
      <c r="L147" s="16" t="s">
        <v>285</v>
      </c>
      <c r="M147" s="17" t="s">
        <v>124</v>
      </c>
      <c r="N147" s="17"/>
      <c r="O147" s="39"/>
      <c r="P147" s="39"/>
      <c r="Q147" s="39"/>
      <c r="R147" s="39"/>
      <c r="S147" s="39"/>
      <c r="T147" s="39"/>
      <c r="U147" s="39"/>
      <c r="V147" s="39"/>
      <c r="W147" s="39"/>
      <c r="X147" s="39"/>
      <c r="Y147" s="4"/>
      <c r="Z147" s="4" t="str">
        <f t="shared" si="1"/>
        <v/>
      </c>
      <c r="AA147" s="4"/>
      <c r="AB147" s="4" t="str">
        <f t="shared" si="2"/>
        <v/>
      </c>
      <c r="AC147" s="4"/>
      <c r="AD147" s="4" t="str">
        <f t="shared" si="3"/>
        <v/>
      </c>
      <c r="AE147" s="4"/>
      <c r="AF147" s="4" t="str">
        <f t="shared" si="4"/>
        <v/>
      </c>
      <c r="AG147" s="40"/>
      <c r="AH147" s="40"/>
      <c r="AI147" s="40"/>
      <c r="AJ147" s="40"/>
      <c r="AK147" s="40"/>
      <c r="AL147" s="40"/>
    </row>
    <row r="148">
      <c r="A148" s="20"/>
      <c r="B148" s="20"/>
      <c r="C148" s="20"/>
      <c r="D148" s="20"/>
      <c r="E148" s="20"/>
      <c r="F148" s="20"/>
      <c r="G148" s="20"/>
      <c r="H148" s="20"/>
      <c r="I148" s="32"/>
      <c r="J148" s="32"/>
      <c r="K148" s="32"/>
      <c r="L148" s="20"/>
      <c r="M148" s="17"/>
      <c r="N148" s="17"/>
      <c r="O148" s="39"/>
      <c r="P148" s="39"/>
      <c r="Q148" s="39"/>
      <c r="R148" s="39"/>
      <c r="S148" s="39"/>
      <c r="T148" s="39"/>
      <c r="U148" s="39"/>
      <c r="V148" s="39"/>
      <c r="W148" s="39"/>
      <c r="X148" s="39"/>
      <c r="Y148" s="4"/>
      <c r="Z148" s="4" t="str">
        <f t="shared" si="1"/>
        <v/>
      </c>
      <c r="AA148" s="4"/>
      <c r="AB148" s="4" t="str">
        <f t="shared" si="2"/>
        <v/>
      </c>
      <c r="AC148" s="4"/>
      <c r="AD148" s="4" t="str">
        <f t="shared" si="3"/>
        <v/>
      </c>
      <c r="AE148" s="4"/>
      <c r="AF148" s="4" t="str">
        <f t="shared" si="4"/>
        <v/>
      </c>
      <c r="AG148" s="40"/>
      <c r="AH148" s="40"/>
      <c r="AI148" s="40"/>
      <c r="AJ148" s="40"/>
      <c r="AK148" s="40"/>
      <c r="AL148" s="40"/>
    </row>
    <row r="149">
      <c r="A149" s="13">
        <v>36.0</v>
      </c>
      <c r="B149" s="185">
        <v>3.0</v>
      </c>
      <c r="C149" s="185">
        <v>36.0</v>
      </c>
      <c r="D149" s="44" t="s">
        <v>1199</v>
      </c>
      <c r="E149" s="57" t="s">
        <v>70</v>
      </c>
      <c r="F149" s="206" t="s">
        <v>1200</v>
      </c>
      <c r="G149" s="206" t="s">
        <v>1201</v>
      </c>
      <c r="H149" s="14" t="s">
        <v>1202</v>
      </c>
      <c r="I149" s="32"/>
      <c r="J149" s="32"/>
      <c r="K149" s="32"/>
      <c r="L149" s="16" t="s">
        <v>285</v>
      </c>
      <c r="M149" s="17" t="s">
        <v>43</v>
      </c>
      <c r="N149" s="17"/>
      <c r="O149" s="39"/>
      <c r="P149" s="39"/>
      <c r="Q149" s="39"/>
      <c r="R149" s="39"/>
      <c r="S149" s="39"/>
      <c r="T149" s="39"/>
      <c r="U149" s="39"/>
      <c r="V149" s="39"/>
      <c r="W149" s="39"/>
      <c r="X149" s="39"/>
      <c r="Y149" s="4"/>
      <c r="Z149" s="4" t="str">
        <f t="shared" si="1"/>
        <v/>
      </c>
      <c r="AA149" s="4"/>
      <c r="AB149" s="4" t="str">
        <f t="shared" si="2"/>
        <v/>
      </c>
      <c r="AC149" s="4"/>
      <c r="AD149" s="4" t="str">
        <f t="shared" si="3"/>
        <v/>
      </c>
      <c r="AE149" s="4"/>
      <c r="AF149" s="4" t="str">
        <f t="shared" si="4"/>
        <v/>
      </c>
      <c r="AG149" s="40"/>
      <c r="AH149" s="40"/>
      <c r="AI149" s="40"/>
      <c r="AJ149" s="40"/>
      <c r="AK149" s="40"/>
      <c r="AL149" s="40"/>
    </row>
    <row r="150">
      <c r="A150" s="20"/>
      <c r="B150" s="20"/>
      <c r="C150" s="20"/>
      <c r="D150" s="20"/>
      <c r="E150" s="20"/>
      <c r="F150" s="20"/>
      <c r="G150" s="20"/>
      <c r="H150" s="20"/>
      <c r="I150" s="32"/>
      <c r="J150" s="32"/>
      <c r="K150" s="32"/>
      <c r="L150" s="20"/>
      <c r="M150" s="17"/>
      <c r="N150" s="17"/>
      <c r="O150" s="39"/>
      <c r="P150" s="39"/>
      <c r="Q150" s="39"/>
      <c r="R150" s="39"/>
      <c r="S150" s="39"/>
      <c r="T150" s="39"/>
      <c r="U150" s="39"/>
      <c r="V150" s="39"/>
      <c r="W150" s="39"/>
      <c r="X150" s="39"/>
      <c r="Y150" s="4"/>
      <c r="Z150" s="4" t="str">
        <f t="shared" si="1"/>
        <v/>
      </c>
      <c r="AA150" s="4"/>
      <c r="AB150" s="4" t="str">
        <f t="shared" si="2"/>
        <v/>
      </c>
      <c r="AC150" s="4"/>
      <c r="AD150" s="4" t="str">
        <f t="shared" si="3"/>
        <v/>
      </c>
      <c r="AE150" s="4"/>
      <c r="AF150" s="4" t="str">
        <f t="shared" si="4"/>
        <v/>
      </c>
      <c r="AG150" s="40"/>
      <c r="AH150" s="40"/>
      <c r="AI150" s="40"/>
      <c r="AJ150" s="40"/>
      <c r="AK150" s="40"/>
      <c r="AL150" s="40"/>
    </row>
    <row r="151">
      <c r="A151" s="13">
        <v>37.0</v>
      </c>
      <c r="B151" s="185" t="s">
        <v>107</v>
      </c>
      <c r="C151" s="185">
        <v>37.0</v>
      </c>
      <c r="D151" s="44" t="s">
        <v>1203</v>
      </c>
      <c r="E151" s="57" t="s">
        <v>70</v>
      </c>
      <c r="F151" s="206" t="s">
        <v>1204</v>
      </c>
      <c r="G151" s="206" t="s">
        <v>1205</v>
      </c>
      <c r="H151" s="14" t="s">
        <v>1206</v>
      </c>
      <c r="I151" s="32"/>
      <c r="J151" s="32"/>
      <c r="K151" s="32"/>
      <c r="L151" s="16" t="s">
        <v>285</v>
      </c>
      <c r="M151" s="17" t="s">
        <v>124</v>
      </c>
      <c r="N151" s="17"/>
      <c r="O151" s="39"/>
      <c r="P151" s="39"/>
      <c r="Q151" s="39"/>
      <c r="R151" s="39"/>
      <c r="S151" s="39"/>
      <c r="T151" s="39"/>
      <c r="U151" s="39"/>
      <c r="V151" s="39"/>
      <c r="W151" s="39"/>
      <c r="X151" s="39"/>
      <c r="Y151" s="4"/>
      <c r="Z151" s="4" t="str">
        <f t="shared" si="1"/>
        <v/>
      </c>
      <c r="AA151" s="4"/>
      <c r="AB151" s="4" t="str">
        <f t="shared" si="2"/>
        <v/>
      </c>
      <c r="AC151" s="4"/>
      <c r="AD151" s="4" t="str">
        <f t="shared" si="3"/>
        <v/>
      </c>
      <c r="AE151" s="4"/>
      <c r="AF151" s="4" t="str">
        <f t="shared" si="4"/>
        <v/>
      </c>
      <c r="AG151" s="40"/>
      <c r="AH151" s="40"/>
      <c r="AI151" s="40"/>
      <c r="AJ151" s="40"/>
      <c r="AK151" s="40"/>
      <c r="AL151" s="40"/>
    </row>
    <row r="152">
      <c r="A152" s="20"/>
      <c r="B152" s="20"/>
      <c r="C152" s="20"/>
      <c r="D152" s="20"/>
      <c r="E152" s="20"/>
      <c r="F152" s="20"/>
      <c r="G152" s="20"/>
      <c r="H152" s="20"/>
      <c r="I152" s="32"/>
      <c r="J152" s="32"/>
      <c r="K152" s="32"/>
      <c r="L152" s="20"/>
      <c r="M152" s="17"/>
      <c r="N152" s="17"/>
      <c r="O152" s="39"/>
      <c r="P152" s="39"/>
      <c r="Q152" s="39"/>
      <c r="R152" s="39"/>
      <c r="S152" s="39"/>
      <c r="T152" s="39"/>
      <c r="U152" s="39"/>
      <c r="V152" s="39"/>
      <c r="W152" s="39"/>
      <c r="X152" s="39"/>
      <c r="Y152" s="4"/>
      <c r="Z152" s="4" t="str">
        <f t="shared" si="1"/>
        <v/>
      </c>
      <c r="AA152" s="4"/>
      <c r="AB152" s="4" t="str">
        <f t="shared" si="2"/>
        <v/>
      </c>
      <c r="AC152" s="4"/>
      <c r="AD152" s="4" t="str">
        <f t="shared" si="3"/>
        <v/>
      </c>
      <c r="AE152" s="4"/>
      <c r="AF152" s="4" t="str">
        <f t="shared" si="4"/>
        <v/>
      </c>
      <c r="AG152" s="40"/>
      <c r="AH152" s="40"/>
      <c r="AI152" s="40"/>
      <c r="AJ152" s="40"/>
      <c r="AK152" s="40"/>
      <c r="AL152" s="40"/>
    </row>
    <row r="153">
      <c r="A153" s="13">
        <v>38.0</v>
      </c>
      <c r="B153" s="185" t="s">
        <v>107</v>
      </c>
      <c r="C153" s="185">
        <v>38.0</v>
      </c>
      <c r="D153" s="44" t="s">
        <v>1207</v>
      </c>
      <c r="E153" s="57" t="s">
        <v>70</v>
      </c>
      <c r="F153" s="206" t="s">
        <v>1208</v>
      </c>
      <c r="G153" s="206" t="s">
        <v>1205</v>
      </c>
      <c r="H153" s="14" t="s">
        <v>1209</v>
      </c>
      <c r="I153" s="32"/>
      <c r="J153" s="32"/>
      <c r="K153" s="32"/>
      <c r="L153" s="16" t="s">
        <v>285</v>
      </c>
      <c r="M153" s="17" t="s">
        <v>124</v>
      </c>
      <c r="N153" s="17"/>
      <c r="O153" s="39"/>
      <c r="P153" s="39"/>
      <c r="Q153" s="39"/>
      <c r="R153" s="39"/>
      <c r="S153" s="39"/>
      <c r="T153" s="39"/>
      <c r="U153" s="39"/>
      <c r="V153" s="39"/>
      <c r="W153" s="39"/>
      <c r="X153" s="39"/>
      <c r="Y153" s="4"/>
      <c r="Z153" s="4" t="str">
        <f t="shared" si="1"/>
        <v/>
      </c>
      <c r="AA153" s="4"/>
      <c r="AB153" s="4" t="str">
        <f t="shared" si="2"/>
        <v/>
      </c>
      <c r="AC153" s="4"/>
      <c r="AD153" s="4" t="str">
        <f t="shared" si="3"/>
        <v/>
      </c>
      <c r="AE153" s="4"/>
      <c r="AF153" s="4" t="str">
        <f t="shared" si="4"/>
        <v/>
      </c>
      <c r="AG153" s="40"/>
      <c r="AH153" s="40"/>
      <c r="AI153" s="40"/>
      <c r="AJ153" s="40"/>
      <c r="AK153" s="40"/>
      <c r="AL153" s="40"/>
    </row>
    <row r="154">
      <c r="A154" s="20"/>
      <c r="B154" s="20"/>
      <c r="C154" s="20"/>
      <c r="D154" s="20"/>
      <c r="E154" s="20"/>
      <c r="F154" s="20"/>
      <c r="G154" s="20"/>
      <c r="H154" s="20"/>
      <c r="I154" s="32"/>
      <c r="J154" s="32"/>
      <c r="K154" s="32"/>
      <c r="L154" s="20"/>
      <c r="M154" s="17"/>
      <c r="N154" s="17"/>
      <c r="O154" s="39"/>
      <c r="P154" s="39"/>
      <c r="Q154" s="39"/>
      <c r="R154" s="39"/>
      <c r="S154" s="39"/>
      <c r="T154" s="39"/>
      <c r="U154" s="39"/>
      <c r="V154" s="39"/>
      <c r="W154" s="39"/>
      <c r="X154" s="39"/>
      <c r="Y154" s="4"/>
      <c r="Z154" s="4" t="str">
        <f t="shared" si="1"/>
        <v/>
      </c>
      <c r="AA154" s="4"/>
      <c r="AB154" s="4" t="str">
        <f t="shared" si="2"/>
        <v/>
      </c>
      <c r="AC154" s="4"/>
      <c r="AD154" s="4" t="str">
        <f t="shared" si="3"/>
        <v/>
      </c>
      <c r="AE154" s="4"/>
      <c r="AF154" s="4" t="str">
        <f t="shared" si="4"/>
        <v/>
      </c>
      <c r="AG154" s="40"/>
      <c r="AH154" s="40"/>
      <c r="AI154" s="40"/>
      <c r="AJ154" s="40"/>
      <c r="AK154" s="40"/>
      <c r="AL154" s="40"/>
    </row>
    <row r="155">
      <c r="A155" s="13">
        <v>39.0</v>
      </c>
      <c r="B155" s="185">
        <v>1.0</v>
      </c>
      <c r="C155" s="185">
        <v>39.0</v>
      </c>
      <c r="D155" s="214" t="s">
        <v>1210</v>
      </c>
      <c r="E155" s="57" t="s">
        <v>38</v>
      </c>
      <c r="F155" s="206"/>
      <c r="G155" s="206"/>
      <c r="H155" s="14" t="s">
        <v>1211</v>
      </c>
      <c r="I155" s="32"/>
      <c r="J155" s="32"/>
      <c r="K155" s="32"/>
      <c r="L155" s="16" t="s">
        <v>285</v>
      </c>
      <c r="M155" s="17" t="s">
        <v>124</v>
      </c>
      <c r="N155" s="17"/>
      <c r="O155" s="39"/>
      <c r="P155" s="39"/>
      <c r="Q155" s="39"/>
      <c r="R155" s="39"/>
      <c r="S155" s="39"/>
      <c r="T155" s="39"/>
      <c r="U155" s="39"/>
      <c r="V155" s="39"/>
      <c r="W155" s="39"/>
      <c r="X155" s="39"/>
      <c r="Y155" s="4"/>
      <c r="Z155" s="4" t="str">
        <f t="shared" si="1"/>
        <v/>
      </c>
      <c r="AA155" s="4"/>
      <c r="AB155" s="4" t="str">
        <f t="shared" si="2"/>
        <v/>
      </c>
      <c r="AC155" s="4"/>
      <c r="AD155" s="4" t="str">
        <f t="shared" si="3"/>
        <v/>
      </c>
      <c r="AE155" s="4"/>
      <c r="AF155" s="4" t="str">
        <f t="shared" si="4"/>
        <v/>
      </c>
      <c r="AG155" s="40"/>
      <c r="AH155" s="40"/>
      <c r="AI155" s="40"/>
      <c r="AJ155" s="40"/>
      <c r="AK155" s="40"/>
      <c r="AL155" s="40"/>
    </row>
    <row r="156">
      <c r="A156" s="20"/>
      <c r="B156" s="20"/>
      <c r="C156" s="20"/>
      <c r="D156" s="20"/>
      <c r="E156" s="20"/>
      <c r="F156" s="20"/>
      <c r="G156" s="20"/>
      <c r="H156" s="20"/>
      <c r="I156" s="32"/>
      <c r="J156" s="32"/>
      <c r="K156" s="32"/>
      <c r="L156" s="20"/>
      <c r="M156" s="17"/>
      <c r="N156" s="17"/>
      <c r="O156" s="39"/>
      <c r="P156" s="39"/>
      <c r="Q156" s="39"/>
      <c r="R156" s="39"/>
      <c r="S156" s="39"/>
      <c r="T156" s="39"/>
      <c r="U156" s="39"/>
      <c r="V156" s="39"/>
      <c r="W156" s="39"/>
      <c r="X156" s="39"/>
      <c r="Y156" s="4"/>
      <c r="Z156" s="4" t="str">
        <f t="shared" si="1"/>
        <v/>
      </c>
      <c r="AA156" s="4"/>
      <c r="AB156" s="4" t="str">
        <f t="shared" si="2"/>
        <v/>
      </c>
      <c r="AC156" s="4"/>
      <c r="AD156" s="4" t="str">
        <f t="shared" si="3"/>
        <v/>
      </c>
      <c r="AE156" s="4"/>
      <c r="AF156" s="4" t="str">
        <f t="shared" si="4"/>
        <v/>
      </c>
      <c r="AG156" s="40"/>
      <c r="AH156" s="40"/>
      <c r="AI156" s="40"/>
      <c r="AJ156" s="40"/>
      <c r="AK156" s="40"/>
      <c r="AL156" s="40"/>
    </row>
    <row r="157">
      <c r="A157" s="13">
        <v>40.0</v>
      </c>
      <c r="B157" s="185">
        <v>3.0</v>
      </c>
      <c r="C157" s="185">
        <v>40.0</v>
      </c>
      <c r="D157" s="45" t="s">
        <v>1212</v>
      </c>
      <c r="E157" s="57" t="s">
        <v>70</v>
      </c>
      <c r="F157" s="206" t="s">
        <v>1213</v>
      </c>
      <c r="G157" s="206" t="s">
        <v>1214</v>
      </c>
      <c r="H157" s="14" t="s">
        <v>1215</v>
      </c>
      <c r="I157" s="32"/>
      <c r="J157" s="32"/>
      <c r="K157" s="32"/>
      <c r="L157" s="16" t="s">
        <v>285</v>
      </c>
      <c r="M157" s="17" t="s">
        <v>43</v>
      </c>
      <c r="N157" s="17"/>
      <c r="O157" s="39"/>
      <c r="P157" s="39"/>
      <c r="Q157" s="39"/>
      <c r="R157" s="39"/>
      <c r="S157" s="39"/>
      <c r="T157" s="39"/>
      <c r="U157" s="39"/>
      <c r="V157" s="39"/>
      <c r="W157" s="39"/>
      <c r="X157" s="39"/>
      <c r="Y157" s="4"/>
      <c r="Z157" s="4" t="str">
        <f t="shared" si="1"/>
        <v/>
      </c>
      <c r="AA157" s="4"/>
      <c r="AB157" s="4" t="str">
        <f t="shared" si="2"/>
        <v/>
      </c>
      <c r="AC157" s="4"/>
      <c r="AD157" s="4" t="str">
        <f t="shared" si="3"/>
        <v/>
      </c>
      <c r="AE157" s="4"/>
      <c r="AF157" s="4" t="str">
        <f t="shared" si="4"/>
        <v/>
      </c>
      <c r="AG157" s="40"/>
      <c r="AH157" s="40"/>
      <c r="AI157" s="40"/>
      <c r="AJ157" s="40"/>
      <c r="AK157" s="40"/>
      <c r="AL157" s="40"/>
    </row>
    <row r="158">
      <c r="A158" s="20"/>
      <c r="B158" s="20"/>
      <c r="C158" s="20"/>
      <c r="D158" s="20"/>
      <c r="E158" s="20"/>
      <c r="F158" s="20"/>
      <c r="G158" s="20"/>
      <c r="H158" s="20"/>
      <c r="I158" s="32"/>
      <c r="J158" s="32"/>
      <c r="K158" s="32"/>
      <c r="L158" s="20"/>
      <c r="M158" s="17"/>
      <c r="N158" s="17"/>
      <c r="O158" s="39"/>
      <c r="P158" s="39"/>
      <c r="Q158" s="39"/>
      <c r="R158" s="39"/>
      <c r="S158" s="39"/>
      <c r="T158" s="39"/>
      <c r="U158" s="39"/>
      <c r="V158" s="39"/>
      <c r="W158" s="39"/>
      <c r="X158" s="39"/>
      <c r="Y158" s="4"/>
      <c r="Z158" s="4" t="str">
        <f t="shared" si="1"/>
        <v/>
      </c>
      <c r="AA158" s="4"/>
      <c r="AB158" s="4" t="str">
        <f t="shared" si="2"/>
        <v/>
      </c>
      <c r="AC158" s="4"/>
      <c r="AD158" s="4" t="str">
        <f t="shared" si="3"/>
        <v/>
      </c>
      <c r="AE158" s="4"/>
      <c r="AF158" s="4" t="str">
        <f t="shared" si="4"/>
        <v/>
      </c>
      <c r="AG158" s="40"/>
      <c r="AH158" s="40"/>
      <c r="AI158" s="40"/>
      <c r="AJ158" s="40"/>
      <c r="AK158" s="40"/>
      <c r="AL158" s="40"/>
    </row>
    <row r="159">
      <c r="A159" s="13">
        <v>41.0</v>
      </c>
      <c r="B159" s="185">
        <v>1.0</v>
      </c>
      <c r="C159" s="185">
        <v>41.0</v>
      </c>
      <c r="D159" s="45" t="s">
        <v>1216</v>
      </c>
      <c r="E159" s="57" t="s">
        <v>70</v>
      </c>
      <c r="F159" s="206" t="s">
        <v>1217</v>
      </c>
      <c r="G159" s="206" t="s">
        <v>1218</v>
      </c>
      <c r="H159" s="14" t="s">
        <v>1219</v>
      </c>
      <c r="I159" s="32"/>
      <c r="J159" s="32"/>
      <c r="K159" s="32"/>
      <c r="L159" s="16" t="s">
        <v>285</v>
      </c>
      <c r="M159" s="17" t="s">
        <v>124</v>
      </c>
      <c r="N159" s="17"/>
      <c r="O159" s="39"/>
      <c r="P159" s="39"/>
      <c r="Q159" s="39"/>
      <c r="R159" s="39"/>
      <c r="S159" s="39"/>
      <c r="T159" s="39"/>
      <c r="U159" s="39"/>
      <c r="V159" s="39"/>
      <c r="W159" s="39"/>
      <c r="X159" s="39"/>
      <c r="Y159" s="4"/>
      <c r="Z159" s="4" t="str">
        <f t="shared" si="1"/>
        <v/>
      </c>
      <c r="AA159" s="4"/>
      <c r="AB159" s="4" t="str">
        <f t="shared" si="2"/>
        <v/>
      </c>
      <c r="AC159" s="4"/>
      <c r="AD159" s="4" t="str">
        <f t="shared" si="3"/>
        <v/>
      </c>
      <c r="AE159" s="4"/>
      <c r="AF159" s="4" t="str">
        <f t="shared" si="4"/>
        <v/>
      </c>
      <c r="AG159" s="40"/>
      <c r="AH159" s="40"/>
      <c r="AI159" s="40"/>
      <c r="AJ159" s="40"/>
      <c r="AK159" s="40"/>
      <c r="AL159" s="40"/>
    </row>
    <row r="160">
      <c r="A160" s="20"/>
      <c r="B160" s="20"/>
      <c r="C160" s="20"/>
      <c r="D160" s="20"/>
      <c r="E160" s="20"/>
      <c r="F160" s="20"/>
      <c r="G160" s="20"/>
      <c r="H160" s="20"/>
      <c r="I160" s="32"/>
      <c r="J160" s="32"/>
      <c r="K160" s="32"/>
      <c r="L160" s="20"/>
      <c r="M160" s="17"/>
      <c r="N160" s="17"/>
      <c r="O160" s="39"/>
      <c r="P160" s="39"/>
      <c r="Q160" s="39"/>
      <c r="R160" s="39"/>
      <c r="S160" s="39"/>
      <c r="T160" s="39"/>
      <c r="U160" s="39"/>
      <c r="V160" s="39"/>
      <c r="W160" s="39"/>
      <c r="X160" s="39"/>
      <c r="Y160" s="4"/>
      <c r="Z160" s="4" t="str">
        <f t="shared" si="1"/>
        <v/>
      </c>
      <c r="AA160" s="4"/>
      <c r="AB160" s="4" t="str">
        <f t="shared" si="2"/>
        <v/>
      </c>
      <c r="AC160" s="4"/>
      <c r="AD160" s="4" t="str">
        <f t="shared" si="3"/>
        <v/>
      </c>
      <c r="AE160" s="4"/>
      <c r="AF160" s="4" t="str">
        <f t="shared" si="4"/>
        <v/>
      </c>
      <c r="AG160" s="40"/>
      <c r="AH160" s="40"/>
      <c r="AI160" s="40"/>
      <c r="AJ160" s="40"/>
      <c r="AK160" s="40"/>
      <c r="AL160" s="40"/>
    </row>
    <row r="161">
      <c r="A161" s="13">
        <v>42.0</v>
      </c>
      <c r="B161" s="185">
        <v>4.0</v>
      </c>
      <c r="C161" s="185">
        <v>42.0</v>
      </c>
      <c r="D161" s="45" t="s">
        <v>1220</v>
      </c>
      <c r="E161" s="57" t="s">
        <v>70</v>
      </c>
      <c r="F161" s="215" t="s">
        <v>1221</v>
      </c>
      <c r="G161" s="211" t="s">
        <v>1222</v>
      </c>
      <c r="H161" s="14" t="s">
        <v>1223</v>
      </c>
      <c r="I161" s="32"/>
      <c r="J161" s="32"/>
      <c r="K161" s="32"/>
      <c r="L161" s="16" t="s">
        <v>285</v>
      </c>
      <c r="M161" s="17"/>
      <c r="N161" s="17"/>
      <c r="O161" s="39"/>
      <c r="P161" s="39"/>
      <c r="Q161" s="39"/>
      <c r="R161" s="39"/>
      <c r="S161" s="39"/>
      <c r="T161" s="39"/>
      <c r="U161" s="39"/>
      <c r="V161" s="39"/>
      <c r="W161" s="39"/>
      <c r="X161" s="39"/>
      <c r="Y161" s="4"/>
      <c r="Z161" s="4" t="str">
        <f t="shared" si="1"/>
        <v/>
      </c>
      <c r="AA161" s="4"/>
      <c r="AB161" s="4" t="str">
        <f t="shared" si="2"/>
        <v/>
      </c>
      <c r="AC161" s="4"/>
      <c r="AD161" s="4" t="str">
        <f t="shared" si="3"/>
        <v/>
      </c>
      <c r="AE161" s="4"/>
      <c r="AF161" s="4" t="str">
        <f t="shared" si="4"/>
        <v/>
      </c>
      <c r="AG161" s="40"/>
      <c r="AH161" s="40"/>
      <c r="AI161" s="40"/>
      <c r="AJ161" s="40"/>
      <c r="AK161" s="40"/>
      <c r="AL161" s="40"/>
    </row>
    <row r="162">
      <c r="A162" s="20"/>
      <c r="B162" s="20"/>
      <c r="C162" s="20"/>
      <c r="D162" s="20"/>
      <c r="E162" s="20"/>
      <c r="F162" s="20"/>
      <c r="G162" s="20"/>
      <c r="H162" s="20"/>
      <c r="I162" s="32"/>
      <c r="J162" s="32"/>
      <c r="K162" s="32"/>
      <c r="L162" s="20"/>
      <c r="M162" s="17"/>
      <c r="N162" s="17"/>
      <c r="O162" s="39"/>
      <c r="P162" s="39"/>
      <c r="Q162" s="39"/>
      <c r="R162" s="39"/>
      <c r="S162" s="39"/>
      <c r="T162" s="39"/>
      <c r="U162" s="39"/>
      <c r="V162" s="39"/>
      <c r="W162" s="39"/>
      <c r="X162" s="39"/>
      <c r="Y162" s="4"/>
      <c r="Z162" s="4" t="str">
        <f t="shared" si="1"/>
        <v/>
      </c>
      <c r="AA162" s="4"/>
      <c r="AB162" s="4" t="str">
        <f t="shared" si="2"/>
        <v/>
      </c>
      <c r="AC162" s="4"/>
      <c r="AD162" s="4" t="str">
        <f t="shared" si="3"/>
        <v/>
      </c>
      <c r="AE162" s="4"/>
      <c r="AF162" s="4" t="str">
        <f t="shared" si="4"/>
        <v/>
      </c>
      <c r="AG162" s="40"/>
      <c r="AH162" s="40"/>
      <c r="AI162" s="40"/>
      <c r="AJ162" s="40"/>
      <c r="AK162" s="40"/>
      <c r="AL162" s="40"/>
    </row>
    <row r="163">
      <c r="A163" s="13">
        <v>43.0</v>
      </c>
      <c r="B163" s="185">
        <v>3.0</v>
      </c>
      <c r="C163" s="185">
        <v>43.0</v>
      </c>
      <c r="D163" s="45" t="s">
        <v>1224</v>
      </c>
      <c r="E163" s="57" t="s">
        <v>70</v>
      </c>
      <c r="F163" s="206" t="s">
        <v>1225</v>
      </c>
      <c r="G163" s="206" t="s">
        <v>1226</v>
      </c>
      <c r="H163" s="14" t="s">
        <v>1227</v>
      </c>
      <c r="I163" s="32"/>
      <c r="J163" s="32"/>
      <c r="K163" s="32"/>
      <c r="L163" s="16" t="s">
        <v>285</v>
      </c>
      <c r="M163" s="17"/>
      <c r="N163" s="17"/>
      <c r="O163" s="18"/>
      <c r="P163" s="18"/>
      <c r="Q163" s="25"/>
      <c r="R163" s="25"/>
      <c r="S163" s="25"/>
      <c r="T163" s="25"/>
      <c r="U163" s="25"/>
      <c r="V163" s="25"/>
      <c r="W163" s="25"/>
      <c r="X163" s="25"/>
      <c r="Y163" s="4"/>
      <c r="Z163" s="4" t="str">
        <f t="shared" si="1"/>
        <v/>
      </c>
      <c r="AA163" s="4"/>
      <c r="AB163" s="4" t="str">
        <f t="shared" si="2"/>
        <v/>
      </c>
      <c r="AC163" s="4"/>
      <c r="AD163" s="4" t="str">
        <f t="shared" si="3"/>
        <v/>
      </c>
      <c r="AE163" s="4"/>
      <c r="AF163" s="4" t="str">
        <f t="shared" si="4"/>
        <v/>
      </c>
      <c r="AG163" s="4"/>
      <c r="AH163" s="4"/>
      <c r="AI163" s="4"/>
      <c r="AJ163" s="4"/>
      <c r="AK163" s="4"/>
      <c r="AL163" s="4"/>
    </row>
    <row r="164">
      <c r="A164" s="20"/>
      <c r="B164" s="20"/>
      <c r="C164" s="20"/>
      <c r="D164" s="20"/>
      <c r="E164" s="20"/>
      <c r="F164" s="20"/>
      <c r="G164" s="20"/>
      <c r="H164" s="20"/>
      <c r="I164" s="32"/>
      <c r="J164" s="32"/>
      <c r="K164" s="32"/>
      <c r="L164" s="20"/>
      <c r="M164" s="17"/>
      <c r="N164" s="17"/>
      <c r="O164" s="18"/>
      <c r="P164" s="18"/>
      <c r="Q164" s="25"/>
      <c r="R164" s="25"/>
      <c r="S164" s="25"/>
      <c r="T164" s="25"/>
      <c r="U164" s="25"/>
      <c r="V164" s="25"/>
      <c r="W164" s="25"/>
      <c r="X164" s="25"/>
      <c r="Y164" s="4"/>
      <c r="Z164" s="4" t="str">
        <f t="shared" si="1"/>
        <v/>
      </c>
      <c r="AA164" s="4"/>
      <c r="AB164" s="4" t="str">
        <f t="shared" si="2"/>
        <v/>
      </c>
      <c r="AC164" s="4"/>
      <c r="AD164" s="4" t="str">
        <f t="shared" si="3"/>
        <v/>
      </c>
      <c r="AE164" s="4"/>
      <c r="AF164" s="4" t="str">
        <f t="shared" si="4"/>
        <v/>
      </c>
      <c r="AG164" s="4"/>
      <c r="AH164" s="4"/>
      <c r="AI164" s="4"/>
      <c r="AJ164" s="4"/>
      <c r="AK164" s="4"/>
      <c r="AL164" s="4"/>
    </row>
    <row r="165">
      <c r="A165" s="13">
        <v>44.0</v>
      </c>
      <c r="B165" s="13">
        <v>2.0</v>
      </c>
      <c r="C165" s="185">
        <v>44.0</v>
      </c>
      <c r="D165" s="216" t="s">
        <v>1228</v>
      </c>
      <c r="E165" s="57" t="s">
        <v>38</v>
      </c>
      <c r="F165" s="206" t="s">
        <v>1229</v>
      </c>
      <c r="G165" s="206" t="s">
        <v>1230</v>
      </c>
      <c r="H165" s="14" t="s">
        <v>1231</v>
      </c>
      <c r="I165" s="32"/>
      <c r="J165" s="32"/>
      <c r="K165" s="32"/>
      <c r="L165" s="16" t="s">
        <v>285</v>
      </c>
      <c r="M165" s="17"/>
      <c r="N165" s="17"/>
      <c r="O165" s="18"/>
      <c r="P165" s="18"/>
      <c r="Q165" s="25"/>
      <c r="R165" s="25"/>
      <c r="S165" s="25"/>
      <c r="T165" s="25"/>
      <c r="U165" s="25"/>
      <c r="V165" s="25"/>
      <c r="W165" s="25"/>
      <c r="X165" s="25"/>
      <c r="Y165" s="4"/>
      <c r="Z165" s="4" t="str">
        <f t="shared" si="1"/>
        <v/>
      </c>
      <c r="AA165" s="4"/>
      <c r="AB165" s="4" t="str">
        <f t="shared" si="2"/>
        <v/>
      </c>
      <c r="AC165" s="4"/>
      <c r="AD165" s="4" t="str">
        <f t="shared" si="3"/>
        <v/>
      </c>
      <c r="AE165" s="4"/>
      <c r="AF165" s="4" t="str">
        <f t="shared" si="4"/>
        <v/>
      </c>
      <c r="AG165" s="4"/>
      <c r="AH165" s="4"/>
      <c r="AI165" s="4"/>
      <c r="AJ165" s="4"/>
      <c r="AK165" s="4"/>
      <c r="AL165" s="4"/>
    </row>
    <row r="166">
      <c r="A166" s="20"/>
      <c r="B166" s="20"/>
      <c r="C166" s="20"/>
      <c r="D166" s="20"/>
      <c r="E166" s="20"/>
      <c r="F166" s="20"/>
      <c r="G166" s="20"/>
      <c r="H166" s="20"/>
      <c r="I166" s="32"/>
      <c r="J166" s="32"/>
      <c r="K166" s="32"/>
      <c r="L166" s="20"/>
      <c r="M166" s="17"/>
      <c r="N166" s="17"/>
      <c r="O166" s="18"/>
      <c r="P166" s="18"/>
      <c r="Q166" s="25"/>
      <c r="R166" s="25"/>
      <c r="S166" s="25"/>
      <c r="T166" s="25"/>
      <c r="U166" s="25"/>
      <c r="V166" s="25"/>
      <c r="W166" s="25"/>
      <c r="X166" s="25"/>
      <c r="Y166" s="4"/>
      <c r="Z166" s="4" t="str">
        <f t="shared" si="1"/>
        <v/>
      </c>
      <c r="AA166" s="4"/>
      <c r="AB166" s="4" t="str">
        <f t="shared" si="2"/>
        <v/>
      </c>
      <c r="AC166" s="4"/>
      <c r="AD166" s="4" t="str">
        <f t="shared" si="3"/>
        <v/>
      </c>
      <c r="AE166" s="4"/>
      <c r="AF166" s="4" t="str">
        <f t="shared" si="4"/>
        <v/>
      </c>
      <c r="AG166" s="4"/>
      <c r="AH166" s="4"/>
      <c r="AI166" s="4"/>
      <c r="AJ166" s="4"/>
      <c r="AK166" s="4"/>
      <c r="AL166" s="4"/>
    </row>
    <row r="167">
      <c r="A167" s="13">
        <v>45.0</v>
      </c>
      <c r="B167" s="13">
        <v>2.0</v>
      </c>
      <c r="C167" s="185">
        <v>45.0</v>
      </c>
      <c r="D167" s="45" t="s">
        <v>1232</v>
      </c>
      <c r="E167" s="57" t="s">
        <v>38</v>
      </c>
      <c r="F167" s="206" t="s">
        <v>1233</v>
      </c>
      <c r="G167" s="206" t="s">
        <v>1234</v>
      </c>
      <c r="H167" s="14" t="s">
        <v>1235</v>
      </c>
      <c r="I167" s="32"/>
      <c r="J167" s="32"/>
      <c r="K167" s="32"/>
      <c r="L167" s="16" t="s">
        <v>285</v>
      </c>
      <c r="M167" s="17"/>
      <c r="N167" s="17"/>
      <c r="O167" s="18"/>
      <c r="P167" s="18"/>
      <c r="Q167" s="25"/>
      <c r="R167" s="25"/>
      <c r="S167" s="25"/>
      <c r="T167" s="25"/>
      <c r="U167" s="25"/>
      <c r="V167" s="25"/>
      <c r="W167" s="25"/>
      <c r="X167" s="25"/>
      <c r="Y167" s="4"/>
      <c r="Z167" s="4" t="str">
        <f t="shared" si="1"/>
        <v/>
      </c>
      <c r="AA167" s="4"/>
      <c r="AB167" s="4" t="str">
        <f t="shared" si="2"/>
        <v/>
      </c>
      <c r="AC167" s="4"/>
      <c r="AD167" s="4" t="str">
        <f t="shared" si="3"/>
        <v/>
      </c>
      <c r="AE167" s="4"/>
      <c r="AF167" s="4" t="str">
        <f t="shared" si="4"/>
        <v/>
      </c>
      <c r="AG167" s="4"/>
      <c r="AH167" s="4"/>
      <c r="AI167" s="4"/>
      <c r="AJ167" s="4"/>
      <c r="AK167" s="4"/>
      <c r="AL167" s="4"/>
    </row>
    <row r="168">
      <c r="A168" s="20"/>
      <c r="B168" s="20"/>
      <c r="C168" s="20"/>
      <c r="D168" s="20"/>
      <c r="E168" s="20"/>
      <c r="F168" s="20"/>
      <c r="G168" s="20"/>
      <c r="H168" s="20"/>
      <c r="I168" s="32"/>
      <c r="J168" s="32"/>
      <c r="K168" s="32"/>
      <c r="L168" s="20"/>
      <c r="M168" s="17"/>
      <c r="N168" s="17"/>
      <c r="O168" s="18"/>
      <c r="P168" s="18"/>
      <c r="Q168" s="25"/>
      <c r="R168" s="25"/>
      <c r="S168" s="25"/>
      <c r="T168" s="25"/>
      <c r="U168" s="25"/>
      <c r="V168" s="25"/>
      <c r="W168" s="25"/>
      <c r="X168" s="25"/>
      <c r="Y168" s="4"/>
      <c r="Z168" s="4" t="str">
        <f t="shared" si="1"/>
        <v/>
      </c>
      <c r="AA168" s="4"/>
      <c r="AB168" s="4" t="str">
        <f t="shared" si="2"/>
        <v/>
      </c>
      <c r="AC168" s="4"/>
      <c r="AD168" s="4" t="str">
        <f t="shared" si="3"/>
        <v/>
      </c>
      <c r="AE168" s="4"/>
      <c r="AF168" s="4" t="str">
        <f t="shared" si="4"/>
        <v/>
      </c>
      <c r="AG168" s="4"/>
      <c r="AH168" s="4"/>
      <c r="AI168" s="4"/>
      <c r="AJ168" s="4"/>
      <c r="AK168" s="4"/>
      <c r="AL168" s="4"/>
    </row>
    <row r="169">
      <c r="A169" s="13">
        <v>46.0</v>
      </c>
      <c r="B169" s="13">
        <v>1.0</v>
      </c>
      <c r="C169" s="185">
        <v>46.0</v>
      </c>
      <c r="D169" s="45" t="s">
        <v>1236</v>
      </c>
      <c r="E169" s="57" t="s">
        <v>38</v>
      </c>
      <c r="F169" s="206" t="s">
        <v>1237</v>
      </c>
      <c r="G169" s="206" t="s">
        <v>1238</v>
      </c>
      <c r="H169" s="14" t="s">
        <v>1239</v>
      </c>
      <c r="I169" s="32"/>
      <c r="J169" s="32"/>
      <c r="K169" s="32"/>
      <c r="L169" s="16" t="s">
        <v>285</v>
      </c>
      <c r="M169" s="17"/>
      <c r="N169" s="17"/>
      <c r="O169" s="18"/>
      <c r="P169" s="18"/>
      <c r="Q169" s="25"/>
      <c r="R169" s="25"/>
      <c r="S169" s="25"/>
      <c r="T169" s="25"/>
      <c r="U169" s="25"/>
      <c r="V169" s="25"/>
      <c r="W169" s="25"/>
      <c r="X169" s="25"/>
      <c r="Y169" s="4"/>
      <c r="Z169" s="4" t="str">
        <f t="shared" si="1"/>
        <v/>
      </c>
      <c r="AA169" s="4"/>
      <c r="AB169" s="4" t="str">
        <f t="shared" si="2"/>
        <v/>
      </c>
      <c r="AC169" s="4"/>
      <c r="AD169" s="4" t="str">
        <f t="shared" si="3"/>
        <v/>
      </c>
      <c r="AE169" s="4"/>
      <c r="AF169" s="4" t="str">
        <f t="shared" si="4"/>
        <v/>
      </c>
      <c r="AG169" s="4"/>
      <c r="AH169" s="4"/>
      <c r="AI169" s="4"/>
      <c r="AJ169" s="4"/>
      <c r="AK169" s="4"/>
      <c r="AL169" s="4"/>
    </row>
    <row r="170">
      <c r="A170" s="20"/>
      <c r="B170" s="20"/>
      <c r="C170" s="20"/>
      <c r="D170" s="20"/>
      <c r="E170" s="20"/>
      <c r="F170" s="20"/>
      <c r="G170" s="20"/>
      <c r="H170" s="20"/>
      <c r="I170" s="32"/>
      <c r="J170" s="32"/>
      <c r="K170" s="32"/>
      <c r="L170" s="20"/>
      <c r="M170" s="17"/>
      <c r="N170" s="17"/>
      <c r="O170" s="39"/>
      <c r="P170" s="39"/>
      <c r="Q170" s="39"/>
      <c r="R170" s="39"/>
      <c r="S170" s="39"/>
      <c r="T170" s="39"/>
      <c r="U170" s="39"/>
      <c r="V170" s="39"/>
      <c r="W170" s="39"/>
      <c r="X170" s="39"/>
      <c r="Y170" s="4"/>
      <c r="Z170" s="4" t="str">
        <f t="shared" si="1"/>
        <v/>
      </c>
      <c r="AA170" s="4"/>
      <c r="AB170" s="4" t="str">
        <f t="shared" si="2"/>
        <v/>
      </c>
      <c r="AC170" s="4"/>
      <c r="AD170" s="4" t="str">
        <f t="shared" si="3"/>
        <v/>
      </c>
      <c r="AE170" s="4"/>
      <c r="AF170" s="4" t="str">
        <f t="shared" si="4"/>
        <v/>
      </c>
      <c r="AG170" s="40"/>
      <c r="AH170" s="40"/>
      <c r="AI170" s="40"/>
      <c r="AJ170" s="40"/>
      <c r="AK170" s="40"/>
      <c r="AL170" s="40"/>
    </row>
    <row r="171">
      <c r="A171" s="13">
        <v>47.0</v>
      </c>
      <c r="B171" s="13">
        <v>1.0</v>
      </c>
      <c r="C171" s="185">
        <v>47.0</v>
      </c>
      <c r="D171" s="216" t="s">
        <v>1240</v>
      </c>
      <c r="E171" s="57" t="s">
        <v>38</v>
      </c>
      <c r="F171" s="206" t="s">
        <v>1241</v>
      </c>
      <c r="G171" s="206" t="s">
        <v>1242</v>
      </c>
      <c r="H171" s="14" t="s">
        <v>1243</v>
      </c>
      <c r="I171" s="32"/>
      <c r="J171" s="32"/>
      <c r="K171" s="32"/>
      <c r="L171" s="16" t="s">
        <v>285</v>
      </c>
      <c r="M171" s="17"/>
      <c r="N171" s="17"/>
      <c r="O171" s="39"/>
      <c r="P171" s="39"/>
      <c r="Q171" s="39"/>
      <c r="R171" s="39"/>
      <c r="S171" s="39"/>
      <c r="T171" s="39"/>
      <c r="U171" s="39"/>
      <c r="V171" s="39"/>
      <c r="W171" s="39"/>
      <c r="X171" s="39"/>
      <c r="Y171" s="4"/>
      <c r="Z171" s="4" t="str">
        <f t="shared" si="1"/>
        <v/>
      </c>
      <c r="AA171" s="4"/>
      <c r="AB171" s="4" t="str">
        <f t="shared" si="2"/>
        <v/>
      </c>
      <c r="AC171" s="4"/>
      <c r="AD171" s="4" t="str">
        <f t="shared" si="3"/>
        <v/>
      </c>
      <c r="AE171" s="4"/>
      <c r="AF171" s="4" t="str">
        <f t="shared" si="4"/>
        <v/>
      </c>
      <c r="AG171" s="40"/>
      <c r="AH171" s="40"/>
      <c r="AI171" s="40"/>
      <c r="AJ171" s="40"/>
      <c r="AK171" s="40"/>
      <c r="AL171" s="40"/>
    </row>
    <row r="172">
      <c r="A172" s="20"/>
      <c r="B172" s="20"/>
      <c r="C172" s="20"/>
      <c r="D172" s="20"/>
      <c r="E172" s="20"/>
      <c r="F172" s="20"/>
      <c r="G172" s="20"/>
      <c r="H172" s="20"/>
      <c r="I172" s="32"/>
      <c r="J172" s="32"/>
      <c r="K172" s="32"/>
      <c r="L172" s="20"/>
      <c r="M172" s="17"/>
      <c r="N172" s="17"/>
      <c r="O172" s="39"/>
      <c r="P172" s="39"/>
      <c r="Q172" s="39"/>
      <c r="R172" s="39"/>
      <c r="S172" s="39"/>
      <c r="T172" s="39"/>
      <c r="U172" s="39"/>
      <c r="V172" s="39"/>
      <c r="W172" s="39"/>
      <c r="X172" s="39"/>
      <c r="Y172" s="4"/>
      <c r="Z172" s="4" t="str">
        <f t="shared" si="1"/>
        <v/>
      </c>
      <c r="AA172" s="4"/>
      <c r="AB172" s="4" t="str">
        <f t="shared" si="2"/>
        <v/>
      </c>
      <c r="AC172" s="4"/>
      <c r="AD172" s="4" t="str">
        <f t="shared" si="3"/>
        <v/>
      </c>
      <c r="AE172" s="4"/>
      <c r="AF172" s="4" t="str">
        <f t="shared" si="4"/>
        <v/>
      </c>
      <c r="AG172" s="40"/>
      <c r="AH172" s="40"/>
      <c r="AI172" s="40"/>
      <c r="AJ172" s="40"/>
      <c r="AK172" s="40"/>
      <c r="AL172" s="40"/>
    </row>
    <row r="173" ht="15.75" customHeight="1">
      <c r="A173" s="13">
        <v>48.0</v>
      </c>
      <c r="B173" s="13">
        <v>2.0</v>
      </c>
      <c r="C173" s="13" t="s">
        <v>68</v>
      </c>
      <c r="D173" s="217" t="s">
        <v>1244</v>
      </c>
      <c r="E173" s="57" t="s">
        <v>70</v>
      </c>
      <c r="F173" s="211" t="s">
        <v>1245</v>
      </c>
      <c r="G173" s="211" t="s">
        <v>1246</v>
      </c>
      <c r="H173" s="44" t="s">
        <v>1247</v>
      </c>
      <c r="I173" s="14"/>
      <c r="J173" s="32"/>
      <c r="K173" s="32"/>
      <c r="L173" s="32"/>
      <c r="M173" s="16" t="s">
        <v>363</v>
      </c>
      <c r="N173" s="58" t="s">
        <v>43</v>
      </c>
      <c r="O173" s="58">
        <v>68.0</v>
      </c>
      <c r="P173" s="85" t="s">
        <v>1248</v>
      </c>
      <c r="Q173" s="85" t="s">
        <v>75</v>
      </c>
      <c r="R173" s="85" t="s">
        <v>1249</v>
      </c>
      <c r="S173" s="85" t="s">
        <v>1250</v>
      </c>
      <c r="T173" s="85" t="s">
        <v>1251</v>
      </c>
      <c r="U173" s="86"/>
      <c r="V173" s="86"/>
      <c r="W173" s="39"/>
      <c r="X173" s="39"/>
      <c r="Y173" s="40"/>
      <c r="Z173" s="4" t="str">
        <f t="shared" ref="Z173:Z174" si="5">IF(N173="C",P173,"")</f>
        <v/>
      </c>
      <c r="AA173" s="4"/>
      <c r="AB173" s="4" t="str">
        <f t="shared" ref="AB173:AB174" si="6">IF(N173="K",P173,"")</f>
        <v>本申込書類記入依頼作業</v>
      </c>
      <c r="AC173" s="4"/>
      <c r="AD173" s="4" t="str">
        <f t="shared" ref="AD173:AD174" si="7">IF(N173="S",P173,"")</f>
        <v/>
      </c>
      <c r="AE173" s="4"/>
      <c r="AF173" s="4" t="str">
        <f t="shared" ref="AF173:AF174" si="8">IF(N173="J",P173,"")</f>
        <v/>
      </c>
      <c r="AG173" s="40"/>
      <c r="AH173" s="40"/>
      <c r="AI173" s="40"/>
      <c r="AJ173" s="40"/>
      <c r="AK173" s="40"/>
      <c r="AL173" s="40"/>
    </row>
    <row r="174" ht="15.75" customHeight="1">
      <c r="A174" s="20"/>
      <c r="B174" s="20"/>
      <c r="C174" s="20"/>
      <c r="D174" s="20"/>
      <c r="E174" s="20"/>
      <c r="F174" s="20"/>
      <c r="G174" s="20"/>
      <c r="H174" s="20"/>
      <c r="I174" s="20"/>
      <c r="J174" s="32"/>
      <c r="K174" s="32"/>
      <c r="L174" s="32"/>
      <c r="M174" s="20"/>
      <c r="N174" s="58" t="s">
        <v>43</v>
      </c>
      <c r="O174" s="58">
        <v>69.0</v>
      </c>
      <c r="P174" s="85" t="s">
        <v>1252</v>
      </c>
      <c r="Q174" s="85" t="s">
        <v>354</v>
      </c>
      <c r="R174" s="85" t="s">
        <v>1249</v>
      </c>
      <c r="S174" s="85" t="s">
        <v>1250</v>
      </c>
      <c r="T174" s="85" t="s">
        <v>1251</v>
      </c>
      <c r="U174" s="86"/>
      <c r="V174" s="86"/>
      <c r="W174" s="39"/>
      <c r="X174" s="39"/>
      <c r="Y174" s="40"/>
      <c r="Z174" s="4" t="str">
        <f t="shared" si="5"/>
        <v/>
      </c>
      <c r="AA174" s="4"/>
      <c r="AB174" s="4" t="str">
        <f t="shared" si="6"/>
        <v>本申込書類融資機関送付作業</v>
      </c>
      <c r="AC174" s="4"/>
      <c r="AD174" s="4" t="str">
        <f t="shared" si="7"/>
        <v/>
      </c>
      <c r="AE174" s="4"/>
      <c r="AF174" s="4" t="str">
        <f t="shared" si="8"/>
        <v/>
      </c>
      <c r="AG174" s="40"/>
      <c r="AH174" s="40"/>
      <c r="AI174" s="40"/>
      <c r="AJ174" s="40"/>
      <c r="AK174" s="40"/>
      <c r="AL174" s="40"/>
    </row>
    <row r="175" ht="15.75" customHeight="1">
      <c r="A175" s="75">
        <v>49.0</v>
      </c>
      <c r="B175" s="218">
        <v>5.0</v>
      </c>
      <c r="C175" s="31">
        <v>4.0</v>
      </c>
      <c r="D175" s="219" t="s">
        <v>1253</v>
      </c>
      <c r="E175" s="31" t="s">
        <v>70</v>
      </c>
      <c r="F175" s="33" t="s">
        <v>1254</v>
      </c>
      <c r="G175" s="33" t="s">
        <v>1246</v>
      </c>
      <c r="H175" s="89" t="s">
        <v>1255</v>
      </c>
      <c r="I175" s="32"/>
      <c r="J175" s="32"/>
      <c r="K175" s="32"/>
      <c r="L175" s="32"/>
      <c r="M175" s="17" t="s">
        <v>99</v>
      </c>
      <c r="N175" s="58" t="s">
        <v>43</v>
      </c>
      <c r="O175" s="58"/>
      <c r="P175" s="85" t="s">
        <v>1256</v>
      </c>
      <c r="Q175" s="85"/>
      <c r="R175" s="85"/>
      <c r="S175" s="85"/>
      <c r="T175" s="85"/>
      <c r="U175" s="86"/>
      <c r="V175" s="86"/>
      <c r="W175" s="39"/>
      <c r="X175" s="39"/>
      <c r="Y175" s="40"/>
      <c r="Z175" s="4"/>
      <c r="AA175" s="4"/>
      <c r="AB175" s="4"/>
      <c r="AC175" s="4"/>
      <c r="AD175" s="4"/>
      <c r="AE175" s="4"/>
      <c r="AF175" s="4"/>
      <c r="AG175" s="40"/>
      <c r="AH175" s="40"/>
      <c r="AI175" s="40"/>
      <c r="AJ175" s="40"/>
      <c r="AK175" s="40"/>
      <c r="AL175" s="40"/>
    </row>
    <row r="176">
      <c r="A176" s="75"/>
      <c r="B176" s="218"/>
      <c r="C176" s="218"/>
      <c r="D176" s="220"/>
      <c r="E176" s="220"/>
      <c r="F176" s="221"/>
      <c r="G176" s="221"/>
      <c r="H176" s="91"/>
      <c r="I176" s="32"/>
      <c r="J176" s="32"/>
      <c r="K176" s="32"/>
      <c r="L176" s="167"/>
      <c r="M176" s="17"/>
      <c r="N176" s="17"/>
      <c r="O176" s="39"/>
      <c r="P176" s="39"/>
      <c r="Q176" s="39"/>
      <c r="R176" s="39"/>
      <c r="S176" s="39"/>
      <c r="T176" s="39"/>
      <c r="U176" s="39"/>
      <c r="V176" s="39"/>
      <c r="W176" s="39"/>
      <c r="X176" s="39"/>
      <c r="Y176" s="4"/>
      <c r="Z176" s="4" t="str">
        <f t="shared" ref="Z176:Z185" si="9">IF(M176="C",O176,"")</f>
        <v/>
      </c>
      <c r="AA176" s="4"/>
      <c r="AB176" s="4" t="str">
        <f t="shared" ref="AB176:AB185" si="10">IF(M176="K",O176,"")</f>
        <v/>
      </c>
      <c r="AC176" s="4"/>
      <c r="AD176" s="4" t="str">
        <f t="shared" ref="AD176:AD185" si="11">IF(M176="S",O176,"")</f>
        <v/>
      </c>
      <c r="AE176" s="4"/>
      <c r="AF176" s="4" t="str">
        <f t="shared" ref="AF176:AF185" si="12">IF(M176="J",O176,"")</f>
        <v/>
      </c>
      <c r="AG176" s="40"/>
      <c r="AH176" s="40"/>
      <c r="AI176" s="40"/>
      <c r="AJ176" s="40"/>
      <c r="AK176" s="40"/>
      <c r="AL176" s="40"/>
    </row>
    <row r="177">
      <c r="A177" s="13"/>
      <c r="B177" s="218"/>
      <c r="C177" s="218"/>
      <c r="D177" s="45"/>
      <c r="E177" s="222"/>
      <c r="F177" s="176"/>
      <c r="G177" s="176"/>
      <c r="H177" s="14"/>
      <c r="I177" s="32"/>
      <c r="J177" s="32"/>
      <c r="K177" s="32"/>
      <c r="L177" s="16"/>
      <c r="M177" s="17"/>
      <c r="N177" s="17"/>
      <c r="O177" s="39"/>
      <c r="P177" s="39"/>
      <c r="Q177" s="39"/>
      <c r="R177" s="39"/>
      <c r="S177" s="39"/>
      <c r="T177" s="39"/>
      <c r="U177" s="39"/>
      <c r="V177" s="39"/>
      <c r="W177" s="39"/>
      <c r="X177" s="39"/>
      <c r="Y177" s="4"/>
      <c r="Z177" s="4" t="str">
        <f t="shared" si="9"/>
        <v/>
      </c>
      <c r="AA177" s="4"/>
      <c r="AB177" s="4" t="str">
        <f t="shared" si="10"/>
        <v/>
      </c>
      <c r="AC177" s="4"/>
      <c r="AD177" s="4" t="str">
        <f t="shared" si="11"/>
        <v/>
      </c>
      <c r="AE177" s="4"/>
      <c r="AF177" s="4" t="str">
        <f t="shared" si="12"/>
        <v/>
      </c>
      <c r="AG177" s="40"/>
      <c r="AH177" s="40"/>
      <c r="AI177" s="40"/>
      <c r="AJ177" s="40"/>
      <c r="AK177" s="40"/>
      <c r="AL177" s="40"/>
    </row>
    <row r="178">
      <c r="A178" s="20"/>
      <c r="B178" s="218"/>
      <c r="C178" s="218"/>
      <c r="D178" s="20"/>
      <c r="E178" s="222"/>
      <c r="F178" s="176"/>
      <c r="G178" s="176"/>
      <c r="H178" s="20"/>
      <c r="I178" s="32"/>
      <c r="J178" s="32"/>
      <c r="K178" s="32"/>
      <c r="L178" s="20"/>
      <c r="M178" s="17"/>
      <c r="N178" s="17"/>
      <c r="O178" s="39"/>
      <c r="P178" s="39"/>
      <c r="Q178" s="39"/>
      <c r="R178" s="39"/>
      <c r="S178" s="39"/>
      <c r="T178" s="39"/>
      <c r="U178" s="39"/>
      <c r="V178" s="39"/>
      <c r="W178" s="39"/>
      <c r="X178" s="39"/>
      <c r="Y178" s="4"/>
      <c r="Z178" s="4" t="str">
        <f t="shared" si="9"/>
        <v/>
      </c>
      <c r="AA178" s="4"/>
      <c r="AB178" s="4" t="str">
        <f t="shared" si="10"/>
        <v/>
      </c>
      <c r="AC178" s="4"/>
      <c r="AD178" s="4" t="str">
        <f t="shared" si="11"/>
        <v/>
      </c>
      <c r="AE178" s="4"/>
      <c r="AF178" s="4" t="str">
        <f t="shared" si="12"/>
        <v/>
      </c>
      <c r="AG178" s="40"/>
      <c r="AH178" s="40"/>
      <c r="AI178" s="40"/>
      <c r="AJ178" s="40"/>
      <c r="AK178" s="40"/>
      <c r="AL178" s="40"/>
    </row>
    <row r="179">
      <c r="A179" s="13"/>
      <c r="B179" s="218"/>
      <c r="C179" s="218"/>
      <c r="D179" s="45"/>
      <c r="E179" s="222"/>
      <c r="F179" s="176"/>
      <c r="G179" s="176"/>
      <c r="H179" s="14"/>
      <c r="I179" s="32"/>
      <c r="J179" s="32"/>
      <c r="K179" s="32"/>
      <c r="L179" s="16"/>
      <c r="M179" s="17"/>
      <c r="N179" s="17"/>
      <c r="O179" s="39"/>
      <c r="P179" s="39"/>
      <c r="Q179" s="39"/>
      <c r="R179" s="39"/>
      <c r="S179" s="39"/>
      <c r="T179" s="39"/>
      <c r="U179" s="39"/>
      <c r="V179" s="39"/>
      <c r="W179" s="39"/>
      <c r="X179" s="39"/>
      <c r="Y179" s="4"/>
      <c r="Z179" s="4" t="str">
        <f t="shared" si="9"/>
        <v/>
      </c>
      <c r="AA179" s="4"/>
      <c r="AB179" s="4" t="str">
        <f t="shared" si="10"/>
        <v/>
      </c>
      <c r="AC179" s="4"/>
      <c r="AD179" s="4" t="str">
        <f t="shared" si="11"/>
        <v/>
      </c>
      <c r="AE179" s="4"/>
      <c r="AF179" s="4" t="str">
        <f t="shared" si="12"/>
        <v/>
      </c>
      <c r="AG179" s="40"/>
      <c r="AH179" s="40"/>
      <c r="AI179" s="40"/>
      <c r="AJ179" s="40"/>
      <c r="AK179" s="40"/>
      <c r="AL179" s="40"/>
    </row>
    <row r="180">
      <c r="A180" s="20"/>
      <c r="B180" s="218"/>
      <c r="C180" s="218"/>
      <c r="D180" s="20"/>
      <c r="E180" s="222"/>
      <c r="F180" s="176"/>
      <c r="G180" s="176"/>
      <c r="H180" s="20"/>
      <c r="I180" s="32"/>
      <c r="J180" s="32"/>
      <c r="K180" s="32"/>
      <c r="L180" s="20"/>
      <c r="M180" s="17"/>
      <c r="N180" s="17"/>
      <c r="O180" s="39"/>
      <c r="P180" s="39"/>
      <c r="Q180" s="39"/>
      <c r="R180" s="39"/>
      <c r="S180" s="39"/>
      <c r="T180" s="39"/>
      <c r="U180" s="39"/>
      <c r="V180" s="39"/>
      <c r="W180" s="39"/>
      <c r="X180" s="39"/>
      <c r="Y180" s="4"/>
      <c r="Z180" s="4" t="str">
        <f t="shared" si="9"/>
        <v/>
      </c>
      <c r="AA180" s="4"/>
      <c r="AB180" s="4" t="str">
        <f t="shared" si="10"/>
        <v/>
      </c>
      <c r="AC180" s="4"/>
      <c r="AD180" s="4" t="str">
        <f t="shared" si="11"/>
        <v/>
      </c>
      <c r="AE180" s="4"/>
      <c r="AF180" s="4" t="str">
        <f t="shared" si="12"/>
        <v/>
      </c>
      <c r="AG180" s="40"/>
      <c r="AH180" s="40"/>
      <c r="AI180" s="40"/>
      <c r="AJ180" s="40"/>
      <c r="AK180" s="40"/>
      <c r="AL180" s="40"/>
    </row>
    <row r="181">
      <c r="A181" s="13"/>
      <c r="B181" s="218"/>
      <c r="C181" s="218"/>
      <c r="D181" s="45"/>
      <c r="E181" s="222"/>
      <c r="F181" s="176"/>
      <c r="G181" s="176"/>
      <c r="H181" s="14"/>
      <c r="I181" s="32"/>
      <c r="J181" s="32"/>
      <c r="K181" s="32"/>
      <c r="L181" s="16"/>
      <c r="M181" s="17"/>
      <c r="N181" s="17"/>
      <c r="O181" s="39"/>
      <c r="P181" s="39"/>
      <c r="Q181" s="39"/>
      <c r="R181" s="39"/>
      <c r="S181" s="39"/>
      <c r="T181" s="39"/>
      <c r="U181" s="39"/>
      <c r="V181" s="39"/>
      <c r="W181" s="39"/>
      <c r="X181" s="39"/>
      <c r="Y181" s="4"/>
      <c r="Z181" s="4" t="str">
        <f t="shared" si="9"/>
        <v/>
      </c>
      <c r="AA181" s="4"/>
      <c r="AB181" s="4" t="str">
        <f t="shared" si="10"/>
        <v/>
      </c>
      <c r="AC181" s="4"/>
      <c r="AD181" s="4" t="str">
        <f t="shared" si="11"/>
        <v/>
      </c>
      <c r="AE181" s="4"/>
      <c r="AF181" s="4" t="str">
        <f t="shared" si="12"/>
        <v/>
      </c>
      <c r="AG181" s="40"/>
      <c r="AH181" s="40"/>
      <c r="AI181" s="40"/>
      <c r="AJ181" s="40"/>
      <c r="AK181" s="40"/>
      <c r="AL181" s="40"/>
    </row>
    <row r="182">
      <c r="A182" s="20"/>
      <c r="B182" s="218"/>
      <c r="C182" s="218"/>
      <c r="D182" s="20"/>
      <c r="E182" s="222"/>
      <c r="F182" s="176"/>
      <c r="G182" s="176"/>
      <c r="H182" s="20"/>
      <c r="I182" s="32"/>
      <c r="J182" s="32"/>
      <c r="K182" s="32"/>
      <c r="L182" s="20"/>
      <c r="M182" s="17"/>
      <c r="N182" s="17"/>
      <c r="O182" s="39"/>
      <c r="P182" s="39"/>
      <c r="Q182" s="39"/>
      <c r="R182" s="39"/>
      <c r="S182" s="39"/>
      <c r="T182" s="39"/>
      <c r="U182" s="39"/>
      <c r="V182" s="39"/>
      <c r="W182" s="39"/>
      <c r="X182" s="39"/>
      <c r="Y182" s="4"/>
      <c r="Z182" s="4" t="str">
        <f t="shared" si="9"/>
        <v/>
      </c>
      <c r="AA182" s="4"/>
      <c r="AB182" s="4" t="str">
        <f t="shared" si="10"/>
        <v/>
      </c>
      <c r="AC182" s="4"/>
      <c r="AD182" s="4" t="str">
        <f t="shared" si="11"/>
        <v/>
      </c>
      <c r="AE182" s="4"/>
      <c r="AF182" s="4" t="str">
        <f t="shared" si="12"/>
        <v/>
      </c>
      <c r="AG182" s="40"/>
      <c r="AH182" s="40"/>
      <c r="AI182" s="40"/>
      <c r="AJ182" s="40"/>
      <c r="AK182" s="40"/>
      <c r="AL182" s="40"/>
    </row>
    <row r="183">
      <c r="A183" s="13"/>
      <c r="B183" s="218"/>
      <c r="C183" s="218"/>
      <c r="D183" s="45"/>
      <c r="E183" s="222"/>
      <c r="F183" s="176"/>
      <c r="G183" s="176"/>
      <c r="H183" s="14"/>
      <c r="I183" s="32"/>
      <c r="J183" s="32"/>
      <c r="K183" s="32"/>
      <c r="L183" s="16"/>
      <c r="M183" s="17"/>
      <c r="N183" s="17"/>
      <c r="O183" s="39"/>
      <c r="P183" s="39"/>
      <c r="Q183" s="39"/>
      <c r="R183" s="39"/>
      <c r="S183" s="39"/>
      <c r="T183" s="39"/>
      <c r="U183" s="39"/>
      <c r="V183" s="39"/>
      <c r="W183" s="39"/>
      <c r="X183" s="39"/>
      <c r="Y183" s="4"/>
      <c r="Z183" s="4" t="str">
        <f t="shared" si="9"/>
        <v/>
      </c>
      <c r="AA183" s="4"/>
      <c r="AB183" s="4" t="str">
        <f t="shared" si="10"/>
        <v/>
      </c>
      <c r="AC183" s="4"/>
      <c r="AD183" s="4" t="str">
        <f t="shared" si="11"/>
        <v/>
      </c>
      <c r="AE183" s="4"/>
      <c r="AF183" s="4" t="str">
        <f t="shared" si="12"/>
        <v/>
      </c>
      <c r="AG183" s="40"/>
      <c r="AH183" s="40"/>
      <c r="AI183" s="40"/>
      <c r="AJ183" s="40"/>
      <c r="AK183" s="40"/>
      <c r="AL183" s="40"/>
    </row>
    <row r="184">
      <c r="A184" s="20"/>
      <c r="B184" s="218"/>
      <c r="C184" s="218"/>
      <c r="D184" s="20"/>
      <c r="E184" s="222"/>
      <c r="F184" s="176"/>
      <c r="G184" s="176"/>
      <c r="H184" s="20"/>
      <c r="I184" s="32"/>
      <c r="J184" s="32"/>
      <c r="K184" s="32"/>
      <c r="L184" s="20"/>
      <c r="M184" s="17"/>
      <c r="N184" s="17"/>
      <c r="O184" s="39"/>
      <c r="P184" s="39"/>
      <c r="Q184" s="39"/>
      <c r="R184" s="39"/>
      <c r="S184" s="39"/>
      <c r="T184" s="39"/>
      <c r="U184" s="39"/>
      <c r="V184" s="39"/>
      <c r="W184" s="39"/>
      <c r="X184" s="39"/>
      <c r="Y184" s="4"/>
      <c r="Z184" s="4" t="str">
        <f t="shared" si="9"/>
        <v/>
      </c>
      <c r="AA184" s="4"/>
      <c r="AB184" s="4" t="str">
        <f t="shared" si="10"/>
        <v/>
      </c>
      <c r="AC184" s="4"/>
      <c r="AD184" s="4" t="str">
        <f t="shared" si="11"/>
        <v/>
      </c>
      <c r="AE184" s="4"/>
      <c r="AF184" s="4" t="str">
        <f t="shared" si="12"/>
        <v/>
      </c>
      <c r="AG184" s="40"/>
      <c r="AH184" s="40"/>
      <c r="AI184" s="40"/>
      <c r="AJ184" s="40"/>
      <c r="AK184" s="40"/>
      <c r="AL184" s="40"/>
    </row>
    <row r="185">
      <c r="A185" s="13"/>
      <c r="B185" s="218"/>
      <c r="C185" s="218"/>
      <c r="D185" s="45"/>
      <c r="E185" s="222"/>
      <c r="F185" s="176"/>
      <c r="G185" s="176"/>
      <c r="H185" s="14"/>
      <c r="I185" s="32"/>
      <c r="J185" s="32"/>
      <c r="K185" s="32"/>
      <c r="L185" s="16"/>
      <c r="M185" s="17"/>
      <c r="N185" s="17"/>
      <c r="O185" s="39"/>
      <c r="P185" s="39"/>
      <c r="Q185" s="39"/>
      <c r="R185" s="39"/>
      <c r="S185" s="39"/>
      <c r="T185" s="39"/>
      <c r="U185" s="39"/>
      <c r="V185" s="39"/>
      <c r="W185" s="39"/>
      <c r="X185" s="39"/>
      <c r="Y185" s="4"/>
      <c r="Z185" s="4" t="str">
        <f t="shared" si="9"/>
        <v/>
      </c>
      <c r="AA185" s="4"/>
      <c r="AB185" s="4" t="str">
        <f t="shared" si="10"/>
        <v/>
      </c>
      <c r="AC185" s="4"/>
      <c r="AD185" s="4" t="str">
        <f t="shared" si="11"/>
        <v/>
      </c>
      <c r="AE185" s="4"/>
      <c r="AF185" s="4" t="str">
        <f t="shared" si="12"/>
        <v/>
      </c>
      <c r="AG185" s="40"/>
      <c r="AH185" s="40"/>
      <c r="AI185" s="40"/>
      <c r="AJ185" s="40"/>
      <c r="AK185" s="40"/>
      <c r="AL185" s="40"/>
    </row>
    <row r="186">
      <c r="A186" s="20"/>
      <c r="B186" s="218"/>
      <c r="C186" s="218"/>
      <c r="D186" s="20"/>
      <c r="E186" s="222"/>
      <c r="F186" s="176"/>
      <c r="G186" s="176"/>
      <c r="H186" s="20"/>
      <c r="I186" s="32"/>
      <c r="J186" s="32"/>
      <c r="K186" s="32"/>
      <c r="L186" s="20"/>
      <c r="M186" s="17"/>
      <c r="N186" s="17"/>
      <c r="O186" s="39"/>
      <c r="P186" s="39"/>
      <c r="Q186" s="39"/>
      <c r="R186" s="39"/>
      <c r="S186" s="39"/>
      <c r="T186" s="39"/>
      <c r="U186" s="39"/>
      <c r="V186" s="39"/>
      <c r="W186" s="39"/>
      <c r="X186" s="39"/>
      <c r="Y186" s="40"/>
      <c r="Z186" s="40"/>
      <c r="AA186" s="40"/>
      <c r="AB186" s="40"/>
      <c r="AC186" s="40"/>
      <c r="AD186" s="40"/>
      <c r="AE186" s="40"/>
      <c r="AF186" s="40"/>
      <c r="AG186" s="40"/>
      <c r="AH186" s="40"/>
      <c r="AI186" s="40"/>
      <c r="AJ186" s="40"/>
      <c r="AK186" s="40"/>
      <c r="AL186" s="40"/>
    </row>
    <row r="187">
      <c r="A187" s="13"/>
      <c r="B187" s="218"/>
      <c r="C187" s="218"/>
      <c r="D187" s="45"/>
      <c r="E187" s="222"/>
      <c r="F187" s="176"/>
      <c r="G187" s="176"/>
      <c r="H187" s="14"/>
      <c r="I187" s="32"/>
      <c r="J187" s="32"/>
      <c r="K187" s="32"/>
      <c r="L187" s="16"/>
      <c r="M187" s="17"/>
      <c r="N187" s="17"/>
      <c r="O187" s="39"/>
      <c r="P187" s="39"/>
      <c r="Q187" s="39"/>
      <c r="R187" s="39"/>
      <c r="S187" s="39"/>
      <c r="T187" s="39"/>
      <c r="U187" s="39"/>
      <c r="V187" s="39"/>
      <c r="W187" s="39"/>
      <c r="X187" s="39"/>
      <c r="Y187" s="40"/>
      <c r="Z187" s="40"/>
      <c r="AA187" s="40"/>
      <c r="AB187" s="40"/>
      <c r="AC187" s="40"/>
      <c r="AD187" s="40"/>
      <c r="AE187" s="40"/>
      <c r="AF187" s="40"/>
      <c r="AG187" s="40"/>
      <c r="AH187" s="40"/>
      <c r="AI187" s="40"/>
      <c r="AJ187" s="40"/>
      <c r="AK187" s="40"/>
      <c r="AL187" s="40"/>
    </row>
    <row r="188">
      <c r="A188" s="20"/>
      <c r="B188" s="218"/>
      <c r="C188" s="218"/>
      <c r="D188" s="20"/>
      <c r="E188" s="222"/>
      <c r="F188" s="176"/>
      <c r="G188" s="176"/>
      <c r="H188" s="20"/>
      <c r="I188" s="32"/>
      <c r="J188" s="32"/>
      <c r="K188" s="32"/>
      <c r="L188" s="20"/>
      <c r="M188" s="17"/>
      <c r="N188" s="17"/>
      <c r="O188" s="39"/>
      <c r="P188" s="39"/>
      <c r="Q188" s="39"/>
      <c r="R188" s="39"/>
      <c r="S188" s="39"/>
      <c r="T188" s="39"/>
      <c r="U188" s="39"/>
      <c r="V188" s="39"/>
      <c r="W188" s="39"/>
      <c r="X188" s="39"/>
      <c r="Y188" s="40"/>
      <c r="Z188" s="40"/>
      <c r="AA188" s="40"/>
      <c r="AB188" s="40"/>
      <c r="AC188" s="40"/>
      <c r="AD188" s="40"/>
      <c r="AE188" s="40"/>
      <c r="AF188" s="40"/>
      <c r="AG188" s="40"/>
      <c r="AH188" s="40"/>
      <c r="AI188" s="40"/>
      <c r="AJ188" s="40"/>
      <c r="AK188" s="40"/>
      <c r="AL188" s="40"/>
    </row>
    <row r="189">
      <c r="A189" s="13"/>
      <c r="B189" s="218"/>
      <c r="C189" s="218"/>
      <c r="D189" s="45"/>
      <c r="E189" s="222"/>
      <c r="F189" s="176"/>
      <c r="G189" s="176"/>
      <c r="H189" s="14"/>
      <c r="I189" s="32"/>
      <c r="J189" s="32"/>
      <c r="K189" s="32"/>
      <c r="L189" s="16"/>
      <c r="M189" s="17"/>
      <c r="N189" s="17"/>
      <c r="O189" s="39"/>
      <c r="P189" s="39"/>
      <c r="Q189" s="39"/>
      <c r="R189" s="39"/>
      <c r="S189" s="39"/>
      <c r="T189" s="39"/>
      <c r="U189" s="39"/>
      <c r="V189" s="39"/>
      <c r="W189" s="39"/>
      <c r="X189" s="39"/>
      <c r="Y189" s="40"/>
      <c r="Z189" s="40"/>
      <c r="AA189" s="40"/>
      <c r="AB189" s="40"/>
      <c r="AC189" s="40"/>
      <c r="AD189" s="40"/>
      <c r="AE189" s="40"/>
      <c r="AF189" s="40"/>
      <c r="AG189" s="40"/>
      <c r="AH189" s="40"/>
      <c r="AI189" s="40"/>
      <c r="AJ189" s="40"/>
      <c r="AK189" s="40"/>
      <c r="AL189" s="40"/>
    </row>
    <row r="190">
      <c r="A190" s="20"/>
      <c r="B190" s="218"/>
      <c r="C190" s="218"/>
      <c r="D190" s="20"/>
      <c r="E190" s="222"/>
      <c r="F190" s="176"/>
      <c r="G190" s="176"/>
      <c r="H190" s="20"/>
      <c r="I190" s="32"/>
      <c r="J190" s="32"/>
      <c r="K190" s="32"/>
      <c r="L190" s="20"/>
      <c r="M190" s="17"/>
      <c r="N190" s="17"/>
      <c r="O190" s="39"/>
      <c r="P190" s="39"/>
      <c r="Q190" s="39"/>
      <c r="R190" s="39"/>
      <c r="S190" s="39"/>
      <c r="T190" s="39"/>
      <c r="U190" s="39"/>
      <c r="V190" s="39"/>
      <c r="W190" s="39"/>
      <c r="X190" s="39"/>
      <c r="Y190" s="40"/>
      <c r="Z190" s="40"/>
      <c r="AA190" s="40"/>
      <c r="AB190" s="40"/>
      <c r="AC190" s="40"/>
      <c r="AD190" s="40"/>
      <c r="AE190" s="40"/>
      <c r="AF190" s="40"/>
      <c r="AG190" s="40"/>
      <c r="AH190" s="40"/>
      <c r="AI190" s="40"/>
      <c r="AJ190" s="40"/>
      <c r="AK190" s="40"/>
      <c r="AL190" s="40"/>
    </row>
    <row r="191">
      <c r="A191" s="13"/>
      <c r="B191" s="218"/>
      <c r="C191" s="218"/>
      <c r="D191" s="45"/>
      <c r="E191" s="222"/>
      <c r="F191" s="176"/>
      <c r="G191" s="176"/>
      <c r="H191" s="14"/>
      <c r="I191" s="32"/>
      <c r="J191" s="32"/>
      <c r="K191" s="32"/>
      <c r="L191" s="16"/>
      <c r="M191" s="17"/>
      <c r="N191" s="17"/>
      <c r="O191" s="39"/>
      <c r="P191" s="39"/>
      <c r="Q191" s="39"/>
      <c r="R191" s="39"/>
      <c r="S191" s="39"/>
      <c r="T191" s="39"/>
      <c r="U191" s="39"/>
      <c r="V191" s="39"/>
      <c r="W191" s="39"/>
      <c r="X191" s="39"/>
      <c r="Y191" s="40"/>
      <c r="Z191" s="40"/>
      <c r="AA191" s="40"/>
      <c r="AB191" s="40"/>
      <c r="AC191" s="40"/>
      <c r="AD191" s="40"/>
      <c r="AE191" s="40"/>
      <c r="AF191" s="40"/>
      <c r="AG191" s="40"/>
      <c r="AH191" s="40"/>
      <c r="AI191" s="40"/>
      <c r="AJ191" s="40"/>
      <c r="AK191" s="40"/>
      <c r="AL191" s="40"/>
    </row>
    <row r="192">
      <c r="A192" s="20"/>
      <c r="B192" s="218"/>
      <c r="C192" s="218"/>
      <c r="D192" s="20"/>
      <c r="E192" s="222"/>
      <c r="F192" s="176"/>
      <c r="G192" s="176"/>
      <c r="H192" s="20"/>
      <c r="I192" s="32"/>
      <c r="J192" s="32"/>
      <c r="K192" s="32"/>
      <c r="L192" s="20"/>
      <c r="M192" s="17"/>
      <c r="N192" s="17"/>
      <c r="O192" s="18"/>
      <c r="P192" s="18"/>
      <c r="Q192" s="25"/>
      <c r="R192" s="25"/>
      <c r="S192" s="25"/>
      <c r="T192" s="25"/>
      <c r="U192" s="25"/>
      <c r="V192" s="25"/>
      <c r="W192" s="25"/>
      <c r="X192" s="25"/>
      <c r="Y192" s="4"/>
      <c r="Z192" s="4"/>
      <c r="AA192" s="4"/>
      <c r="AB192" s="4"/>
      <c r="AC192" s="4"/>
      <c r="AD192" s="4"/>
      <c r="AE192" s="4"/>
      <c r="AF192" s="4"/>
      <c r="AG192" s="4"/>
      <c r="AH192" s="4"/>
      <c r="AI192" s="4"/>
      <c r="AJ192" s="4"/>
      <c r="AK192" s="4"/>
      <c r="AL192" s="4"/>
    </row>
    <row r="193">
      <c r="A193" s="13"/>
      <c r="B193" s="218"/>
      <c r="C193" s="218"/>
      <c r="D193" s="45"/>
      <c r="E193" s="222"/>
      <c r="F193" s="176"/>
      <c r="G193" s="176"/>
      <c r="H193" s="14"/>
      <c r="I193" s="32"/>
      <c r="J193" s="32"/>
      <c r="K193" s="32"/>
      <c r="L193" s="16"/>
      <c r="M193" s="17"/>
      <c r="N193" s="17"/>
      <c r="O193" s="18"/>
      <c r="P193" s="18"/>
      <c r="Q193" s="25"/>
      <c r="R193" s="25"/>
      <c r="S193" s="25"/>
      <c r="T193" s="25"/>
      <c r="U193" s="25"/>
      <c r="V193" s="25"/>
      <c r="W193" s="25"/>
      <c r="X193" s="25"/>
      <c r="Y193" s="4"/>
      <c r="Z193" s="4"/>
      <c r="AA193" s="4"/>
      <c r="AB193" s="4"/>
      <c r="AC193" s="4"/>
      <c r="AD193" s="4"/>
      <c r="AE193" s="4"/>
      <c r="AF193" s="4"/>
      <c r="AG193" s="4"/>
      <c r="AH193" s="4"/>
      <c r="AI193" s="4"/>
      <c r="AJ193" s="4"/>
      <c r="AK193" s="4"/>
      <c r="AL193" s="4"/>
    </row>
    <row r="194">
      <c r="A194" s="20"/>
      <c r="B194" s="218"/>
      <c r="C194" s="218"/>
      <c r="D194" s="20"/>
      <c r="E194" s="222"/>
      <c r="F194" s="176"/>
      <c r="G194" s="176"/>
      <c r="H194" s="20"/>
      <c r="I194" s="32"/>
      <c r="J194" s="32"/>
      <c r="K194" s="32"/>
      <c r="L194" s="20"/>
      <c r="M194" s="17"/>
      <c r="N194" s="17"/>
      <c r="O194" s="18"/>
      <c r="P194" s="18"/>
      <c r="Q194" s="25"/>
      <c r="R194" s="25"/>
      <c r="S194" s="25"/>
      <c r="T194" s="25"/>
      <c r="U194" s="25"/>
      <c r="V194" s="25"/>
      <c r="W194" s="25"/>
      <c r="X194" s="25"/>
      <c r="Y194" s="4"/>
      <c r="Z194" s="4"/>
      <c r="AA194" s="4"/>
      <c r="AB194" s="4"/>
      <c r="AC194" s="4"/>
      <c r="AD194" s="4"/>
      <c r="AE194" s="4"/>
      <c r="AF194" s="4"/>
      <c r="AG194" s="4"/>
      <c r="AH194" s="4"/>
      <c r="AI194" s="4"/>
      <c r="AJ194" s="4"/>
      <c r="AK194" s="4"/>
      <c r="AL194" s="4"/>
    </row>
    <row r="195">
      <c r="A195" s="13"/>
      <c r="B195" s="218"/>
      <c r="C195" s="218"/>
      <c r="D195" s="45"/>
      <c r="E195" s="222"/>
      <c r="F195" s="176"/>
      <c r="G195" s="176"/>
      <c r="H195" s="14"/>
      <c r="I195" s="32"/>
      <c r="J195" s="32"/>
      <c r="K195" s="32"/>
      <c r="L195" s="16"/>
      <c r="M195" s="17"/>
      <c r="N195" s="17"/>
      <c r="O195" s="18"/>
      <c r="P195" s="18"/>
      <c r="Q195" s="25"/>
      <c r="R195" s="25"/>
      <c r="S195" s="25"/>
      <c r="T195" s="25"/>
      <c r="U195" s="25"/>
      <c r="V195" s="25"/>
      <c r="W195" s="25"/>
      <c r="X195" s="25"/>
      <c r="Y195" s="4"/>
      <c r="Z195" s="4"/>
      <c r="AA195" s="4"/>
      <c r="AB195" s="4"/>
      <c r="AC195" s="4"/>
      <c r="AD195" s="4"/>
      <c r="AE195" s="4"/>
      <c r="AF195" s="4"/>
      <c r="AG195" s="4"/>
      <c r="AH195" s="4"/>
      <c r="AI195" s="4"/>
      <c r="AJ195" s="4"/>
      <c r="AK195" s="4"/>
      <c r="AL195" s="4"/>
    </row>
    <row r="196">
      <c r="A196" s="20"/>
      <c r="B196" s="218"/>
      <c r="C196" s="218"/>
      <c r="D196" s="20"/>
      <c r="E196" s="222"/>
      <c r="F196" s="176"/>
      <c r="G196" s="176"/>
      <c r="H196" s="20"/>
      <c r="I196" s="32"/>
      <c r="J196" s="32"/>
      <c r="K196" s="32"/>
      <c r="L196" s="20"/>
      <c r="M196" s="17"/>
      <c r="N196" s="17"/>
      <c r="O196" s="18"/>
      <c r="P196" s="18"/>
      <c r="Q196" s="25"/>
      <c r="R196" s="25"/>
      <c r="S196" s="25"/>
      <c r="T196" s="25"/>
      <c r="U196" s="25"/>
      <c r="V196" s="25"/>
      <c r="W196" s="25"/>
      <c r="X196" s="25"/>
      <c r="Y196" s="4"/>
      <c r="Z196" s="4"/>
      <c r="AA196" s="4"/>
      <c r="AB196" s="4"/>
      <c r="AC196" s="4"/>
      <c r="AD196" s="4"/>
      <c r="AE196" s="4"/>
      <c r="AF196" s="4"/>
      <c r="AG196" s="4"/>
      <c r="AH196" s="4"/>
      <c r="AI196" s="4"/>
      <c r="AJ196" s="4"/>
      <c r="AK196" s="4"/>
      <c r="AL196" s="4"/>
    </row>
    <row r="197">
      <c r="A197" s="13"/>
      <c r="B197" s="218"/>
      <c r="C197" s="218"/>
      <c r="D197" s="45"/>
      <c r="E197" s="222"/>
      <c r="F197" s="176"/>
      <c r="G197" s="176"/>
      <c r="H197" s="14"/>
      <c r="I197" s="32"/>
      <c r="J197" s="32"/>
      <c r="K197" s="32"/>
      <c r="L197" s="16"/>
      <c r="M197" s="17"/>
      <c r="N197" s="17"/>
      <c r="O197" s="18"/>
      <c r="P197" s="18"/>
      <c r="Q197" s="25"/>
      <c r="R197" s="25"/>
      <c r="S197" s="25"/>
      <c r="T197" s="25"/>
      <c r="U197" s="25"/>
      <c r="V197" s="25"/>
      <c r="W197" s="25"/>
      <c r="X197" s="25"/>
      <c r="Y197" s="4"/>
      <c r="Z197" s="4"/>
      <c r="AA197" s="4"/>
      <c r="AB197" s="4"/>
      <c r="AC197" s="4"/>
      <c r="AD197" s="4"/>
      <c r="AE197" s="4"/>
      <c r="AF197" s="4"/>
      <c r="AG197" s="4"/>
      <c r="AH197" s="4"/>
      <c r="AI197" s="4"/>
      <c r="AJ197" s="4"/>
      <c r="AK197" s="4"/>
      <c r="AL197" s="4"/>
    </row>
    <row r="198">
      <c r="A198" s="20"/>
      <c r="B198" s="218"/>
      <c r="C198" s="218"/>
      <c r="D198" s="20"/>
      <c r="E198" s="222"/>
      <c r="F198" s="176"/>
      <c r="G198" s="176"/>
      <c r="H198" s="20"/>
      <c r="I198" s="32"/>
      <c r="J198" s="32"/>
      <c r="K198" s="32"/>
      <c r="L198" s="20"/>
      <c r="M198" s="17"/>
      <c r="N198" s="17"/>
      <c r="O198" s="18"/>
      <c r="P198" s="18"/>
      <c r="Q198" s="25"/>
      <c r="R198" s="25"/>
      <c r="S198" s="25"/>
      <c r="T198" s="25"/>
      <c r="U198" s="25"/>
      <c r="V198" s="25"/>
      <c r="W198" s="25"/>
      <c r="X198" s="25"/>
      <c r="Y198" s="4"/>
      <c r="Z198" s="4"/>
      <c r="AA198" s="4"/>
      <c r="AB198" s="4"/>
      <c r="AC198" s="4"/>
      <c r="AD198" s="4"/>
      <c r="AE198" s="4"/>
      <c r="AF198" s="4"/>
      <c r="AG198" s="4"/>
      <c r="AH198" s="4"/>
      <c r="AI198" s="4"/>
      <c r="AJ198" s="4"/>
      <c r="AK198" s="4"/>
      <c r="AL198" s="4"/>
    </row>
    <row r="199">
      <c r="A199" s="13"/>
      <c r="B199" s="218"/>
      <c r="C199" s="218"/>
      <c r="D199" s="45"/>
      <c r="E199" s="222"/>
      <c r="F199" s="176"/>
      <c r="G199" s="176"/>
      <c r="H199" s="14"/>
      <c r="I199" s="32"/>
      <c r="J199" s="32"/>
      <c r="K199" s="32"/>
      <c r="L199" s="16"/>
      <c r="M199" s="17"/>
      <c r="N199" s="17"/>
      <c r="O199" s="39"/>
      <c r="P199" s="39"/>
      <c r="Q199" s="39"/>
      <c r="R199" s="39"/>
      <c r="S199" s="39"/>
      <c r="T199" s="39"/>
      <c r="U199" s="39"/>
      <c r="V199" s="39"/>
      <c r="W199" s="39"/>
      <c r="X199" s="39"/>
      <c r="Y199" s="40"/>
      <c r="Z199" s="40"/>
      <c r="AA199" s="40"/>
      <c r="AB199" s="40"/>
      <c r="AC199" s="40"/>
      <c r="AD199" s="40"/>
      <c r="AE199" s="40"/>
      <c r="AF199" s="40"/>
      <c r="AG199" s="40"/>
      <c r="AH199" s="40"/>
      <c r="AI199" s="40"/>
      <c r="AJ199" s="40"/>
      <c r="AK199" s="40"/>
      <c r="AL199" s="40"/>
    </row>
    <row r="200">
      <c r="A200" s="20"/>
      <c r="B200" s="218"/>
      <c r="C200" s="218"/>
      <c r="D200" s="20"/>
      <c r="E200" s="222"/>
      <c r="F200" s="176"/>
      <c r="G200" s="176"/>
      <c r="H200" s="20"/>
      <c r="I200" s="32"/>
      <c r="J200" s="32"/>
      <c r="K200" s="32"/>
      <c r="L200" s="20"/>
      <c r="M200" s="17"/>
      <c r="N200" s="17"/>
      <c r="O200" s="39"/>
      <c r="P200" s="39"/>
      <c r="Q200" s="39"/>
      <c r="R200" s="39"/>
      <c r="S200" s="39"/>
      <c r="T200" s="39"/>
      <c r="U200" s="39"/>
      <c r="V200" s="39"/>
      <c r="W200" s="39"/>
      <c r="X200" s="39"/>
      <c r="Y200" s="40"/>
      <c r="Z200" s="40"/>
      <c r="AA200" s="40"/>
      <c r="AB200" s="40"/>
      <c r="AC200" s="40"/>
      <c r="AD200" s="40"/>
      <c r="AE200" s="40"/>
      <c r="AF200" s="40"/>
      <c r="AG200" s="40"/>
      <c r="AH200" s="40"/>
      <c r="AI200" s="40"/>
      <c r="AJ200" s="40"/>
      <c r="AK200" s="40"/>
      <c r="AL200" s="40"/>
    </row>
    <row r="201">
      <c r="A201" s="13"/>
      <c r="B201" s="218"/>
      <c r="C201" s="218"/>
      <c r="D201" s="45"/>
      <c r="E201" s="222"/>
      <c r="F201" s="176"/>
      <c r="G201" s="176"/>
      <c r="H201" s="14"/>
      <c r="I201" s="32"/>
      <c r="J201" s="32"/>
      <c r="K201" s="32"/>
      <c r="L201" s="16"/>
      <c r="M201" s="17"/>
      <c r="N201" s="17"/>
      <c r="O201" s="39"/>
      <c r="P201" s="39"/>
      <c r="Q201" s="39"/>
      <c r="R201" s="39"/>
      <c r="S201" s="39"/>
      <c r="T201" s="39"/>
      <c r="U201" s="39"/>
      <c r="V201" s="39"/>
      <c r="W201" s="39"/>
      <c r="X201" s="39"/>
      <c r="Y201" s="40"/>
      <c r="Z201" s="40"/>
      <c r="AA201" s="40"/>
      <c r="AB201" s="40"/>
      <c r="AC201" s="40"/>
      <c r="AD201" s="40"/>
      <c r="AE201" s="40"/>
      <c r="AF201" s="40"/>
      <c r="AG201" s="40"/>
      <c r="AH201" s="40"/>
      <c r="AI201" s="40"/>
      <c r="AJ201" s="40"/>
      <c r="AK201" s="40"/>
      <c r="AL201" s="40"/>
    </row>
    <row r="202">
      <c r="A202" s="20"/>
      <c r="B202" s="218"/>
      <c r="C202" s="218"/>
      <c r="D202" s="20"/>
      <c r="E202" s="222"/>
      <c r="F202" s="176"/>
      <c r="G202" s="176"/>
      <c r="H202" s="20"/>
      <c r="I202" s="32"/>
      <c r="J202" s="32"/>
      <c r="K202" s="32"/>
      <c r="L202" s="20"/>
      <c r="M202" s="17"/>
      <c r="N202" s="17"/>
      <c r="O202" s="39"/>
      <c r="P202" s="39"/>
      <c r="Q202" s="39"/>
      <c r="R202" s="39"/>
      <c r="S202" s="39"/>
      <c r="T202" s="39"/>
      <c r="U202" s="39"/>
      <c r="V202" s="39"/>
      <c r="W202" s="39"/>
      <c r="X202" s="39"/>
      <c r="Y202" s="40"/>
      <c r="Z202" s="40"/>
      <c r="AA202" s="40"/>
      <c r="AB202" s="40"/>
      <c r="AC202" s="40"/>
      <c r="AD202" s="40"/>
      <c r="AE202" s="40"/>
      <c r="AF202" s="40"/>
      <c r="AG202" s="40"/>
      <c r="AH202" s="40"/>
      <c r="AI202" s="40"/>
      <c r="AJ202" s="40"/>
      <c r="AK202" s="40"/>
      <c r="AL202" s="40"/>
    </row>
    <row r="203">
      <c r="A203" s="13"/>
      <c r="B203" s="218"/>
      <c r="C203" s="218"/>
      <c r="D203" s="45"/>
      <c r="E203" s="222"/>
      <c r="F203" s="176"/>
      <c r="G203" s="176"/>
      <c r="H203" s="14"/>
      <c r="I203" s="32"/>
      <c r="J203" s="32"/>
      <c r="K203" s="32"/>
      <c r="L203" s="16"/>
      <c r="M203" s="17"/>
      <c r="N203" s="17"/>
      <c r="O203" s="39"/>
      <c r="P203" s="39"/>
      <c r="Q203" s="39"/>
      <c r="R203" s="39"/>
      <c r="S203" s="39"/>
      <c r="T203" s="39"/>
      <c r="U203" s="39"/>
      <c r="V203" s="39"/>
      <c r="W203" s="39"/>
      <c r="X203" s="39"/>
      <c r="Y203" s="40"/>
      <c r="Z203" s="40"/>
      <c r="AA203" s="40"/>
      <c r="AB203" s="40"/>
      <c r="AC203" s="40"/>
      <c r="AD203" s="40"/>
      <c r="AE203" s="40"/>
      <c r="AF203" s="40"/>
      <c r="AG203" s="40"/>
      <c r="AH203" s="40"/>
      <c r="AI203" s="40"/>
      <c r="AJ203" s="40"/>
      <c r="AK203" s="40"/>
      <c r="AL203" s="40"/>
    </row>
    <row r="204">
      <c r="A204" s="20"/>
      <c r="B204" s="218"/>
      <c r="C204" s="218"/>
      <c r="D204" s="20"/>
      <c r="E204" s="222"/>
      <c r="F204" s="176"/>
      <c r="G204" s="176"/>
      <c r="H204" s="20"/>
      <c r="I204" s="32"/>
      <c r="J204" s="32"/>
      <c r="K204" s="32"/>
      <c r="L204" s="20"/>
      <c r="M204" s="17"/>
      <c r="N204" s="17"/>
      <c r="O204" s="39"/>
      <c r="P204" s="39"/>
      <c r="Q204" s="39"/>
      <c r="R204" s="39"/>
      <c r="S204" s="39"/>
      <c r="T204" s="39"/>
      <c r="U204" s="39"/>
      <c r="V204" s="39"/>
      <c r="W204" s="39"/>
      <c r="X204" s="39"/>
      <c r="Y204" s="40"/>
      <c r="Z204" s="40"/>
      <c r="AA204" s="40"/>
      <c r="AB204" s="40"/>
      <c r="AC204" s="40"/>
      <c r="AD204" s="40"/>
      <c r="AE204" s="40"/>
      <c r="AF204" s="40"/>
      <c r="AG204" s="40"/>
      <c r="AH204" s="40"/>
      <c r="AI204" s="40"/>
      <c r="AJ204" s="40"/>
      <c r="AK204" s="40"/>
      <c r="AL204" s="40"/>
    </row>
    <row r="205">
      <c r="A205" s="13"/>
      <c r="B205" s="218"/>
      <c r="C205" s="218"/>
      <c r="D205" s="45"/>
      <c r="E205" s="222"/>
      <c r="F205" s="176"/>
      <c r="G205" s="176"/>
      <c r="H205" s="14"/>
      <c r="I205" s="32"/>
      <c r="J205" s="32"/>
      <c r="K205" s="32"/>
      <c r="L205" s="16"/>
      <c r="M205" s="17"/>
      <c r="N205" s="17"/>
      <c r="O205" s="39"/>
      <c r="P205" s="39"/>
      <c r="Q205" s="39"/>
      <c r="R205" s="39"/>
      <c r="S205" s="39"/>
      <c r="T205" s="39"/>
      <c r="U205" s="39"/>
      <c r="V205" s="39"/>
      <c r="W205" s="39"/>
      <c r="X205" s="39"/>
      <c r="Y205" s="40"/>
      <c r="Z205" s="40"/>
      <c r="AA205" s="40"/>
      <c r="AB205" s="40"/>
      <c r="AC205" s="40"/>
      <c r="AD205" s="40"/>
      <c r="AE205" s="40"/>
      <c r="AF205" s="40"/>
      <c r="AG205" s="40"/>
      <c r="AH205" s="40"/>
      <c r="AI205" s="40"/>
      <c r="AJ205" s="40"/>
      <c r="AK205" s="40"/>
      <c r="AL205" s="40"/>
    </row>
    <row r="206">
      <c r="A206" s="20"/>
      <c r="B206" s="218"/>
      <c r="C206" s="218"/>
      <c r="D206" s="20"/>
      <c r="E206" s="222"/>
      <c r="F206" s="176"/>
      <c r="G206" s="176"/>
      <c r="H206" s="20"/>
      <c r="I206" s="32"/>
      <c r="J206" s="32"/>
      <c r="K206" s="32"/>
      <c r="L206" s="20"/>
      <c r="M206" s="17"/>
      <c r="N206" s="17"/>
      <c r="O206" s="39"/>
      <c r="P206" s="39"/>
      <c r="Q206" s="39"/>
      <c r="R206" s="39"/>
      <c r="S206" s="39"/>
      <c r="T206" s="39"/>
      <c r="U206" s="39"/>
      <c r="V206" s="39"/>
      <c r="W206" s="39"/>
      <c r="X206" s="39"/>
      <c r="Y206" s="40"/>
      <c r="Z206" s="40"/>
      <c r="AA206" s="40"/>
      <c r="AB206" s="40"/>
      <c r="AC206" s="40"/>
      <c r="AD206" s="40"/>
      <c r="AE206" s="40"/>
      <c r="AF206" s="40"/>
      <c r="AG206" s="40"/>
      <c r="AH206" s="40"/>
      <c r="AI206" s="40"/>
      <c r="AJ206" s="40"/>
      <c r="AK206" s="40"/>
      <c r="AL206" s="40"/>
    </row>
    <row r="207">
      <c r="A207" s="13"/>
      <c r="B207" s="218"/>
      <c r="C207" s="218"/>
      <c r="D207" s="45"/>
      <c r="E207" s="222"/>
      <c r="F207" s="176"/>
      <c r="G207" s="176"/>
      <c r="H207" s="14"/>
      <c r="I207" s="32"/>
      <c r="J207" s="32"/>
      <c r="K207" s="32"/>
      <c r="L207" s="16"/>
      <c r="M207" s="17"/>
      <c r="N207" s="17"/>
      <c r="O207" s="39"/>
      <c r="P207" s="39"/>
      <c r="Q207" s="39"/>
      <c r="R207" s="39"/>
      <c r="S207" s="39"/>
      <c r="T207" s="39"/>
      <c r="U207" s="39"/>
      <c r="V207" s="39"/>
      <c r="W207" s="39"/>
      <c r="X207" s="39"/>
      <c r="Y207" s="40"/>
      <c r="Z207" s="40"/>
      <c r="AA207" s="40"/>
      <c r="AB207" s="40"/>
      <c r="AC207" s="40"/>
      <c r="AD207" s="40"/>
      <c r="AE207" s="40"/>
      <c r="AF207" s="40"/>
      <c r="AG207" s="40"/>
      <c r="AH207" s="40"/>
      <c r="AI207" s="40"/>
      <c r="AJ207" s="40"/>
      <c r="AK207" s="40"/>
      <c r="AL207" s="40"/>
    </row>
    <row r="208">
      <c r="A208" s="20"/>
      <c r="B208" s="218"/>
      <c r="C208" s="218"/>
      <c r="D208" s="20"/>
      <c r="E208" s="222"/>
      <c r="F208" s="176"/>
      <c r="G208" s="176"/>
      <c r="H208" s="20"/>
      <c r="I208" s="32"/>
      <c r="J208" s="32"/>
      <c r="K208" s="32"/>
      <c r="L208" s="20"/>
      <c r="M208" s="17"/>
      <c r="N208" s="17"/>
      <c r="O208" s="39"/>
      <c r="P208" s="39"/>
      <c r="Q208" s="39"/>
      <c r="R208" s="39"/>
      <c r="S208" s="39"/>
      <c r="T208" s="39"/>
      <c r="U208" s="39"/>
      <c r="V208" s="39"/>
      <c r="W208" s="39"/>
      <c r="X208" s="39"/>
      <c r="Y208" s="40"/>
      <c r="Z208" s="40"/>
      <c r="AA208" s="40"/>
      <c r="AB208" s="40"/>
      <c r="AC208" s="40"/>
      <c r="AD208" s="40"/>
      <c r="AE208" s="40"/>
      <c r="AF208" s="40"/>
      <c r="AG208" s="40"/>
      <c r="AH208" s="40"/>
      <c r="AI208" s="40"/>
      <c r="AJ208" s="40"/>
      <c r="AK208" s="40"/>
      <c r="AL208" s="40"/>
    </row>
    <row r="209">
      <c r="A209" s="13"/>
      <c r="B209" s="218"/>
      <c r="C209" s="218"/>
      <c r="D209" s="45"/>
      <c r="E209" s="222"/>
      <c r="F209" s="176"/>
      <c r="G209" s="176"/>
      <c r="H209" s="14"/>
      <c r="I209" s="32"/>
      <c r="J209" s="32"/>
      <c r="K209" s="32"/>
      <c r="L209" s="16"/>
      <c r="M209" s="17"/>
      <c r="N209" s="17"/>
      <c r="O209" s="39"/>
      <c r="P209" s="39"/>
      <c r="Q209" s="39"/>
      <c r="R209" s="39"/>
      <c r="S209" s="39"/>
      <c r="T209" s="39"/>
      <c r="U209" s="39"/>
      <c r="V209" s="39"/>
      <c r="W209" s="39"/>
      <c r="X209" s="39"/>
      <c r="Y209" s="40"/>
      <c r="Z209" s="40"/>
      <c r="AA209" s="40"/>
      <c r="AB209" s="40"/>
      <c r="AC209" s="40"/>
      <c r="AD209" s="40"/>
      <c r="AE209" s="40"/>
      <c r="AF209" s="40"/>
      <c r="AG209" s="40"/>
      <c r="AH209" s="40"/>
      <c r="AI209" s="40"/>
      <c r="AJ209" s="40"/>
      <c r="AK209" s="40"/>
      <c r="AL209" s="40"/>
    </row>
    <row r="210">
      <c r="A210" s="20"/>
      <c r="B210" s="218"/>
      <c r="C210" s="218"/>
      <c r="D210" s="20"/>
      <c r="E210" s="222"/>
      <c r="F210" s="176"/>
      <c r="G210" s="176"/>
      <c r="H210" s="20"/>
      <c r="I210" s="32"/>
      <c r="J210" s="32"/>
      <c r="K210" s="32"/>
      <c r="L210" s="20"/>
      <c r="M210" s="17"/>
      <c r="N210" s="17"/>
      <c r="O210" s="39"/>
      <c r="P210" s="39"/>
      <c r="Q210" s="39"/>
      <c r="R210" s="39"/>
      <c r="S210" s="39"/>
      <c r="T210" s="39"/>
      <c r="U210" s="39"/>
      <c r="V210" s="39"/>
      <c r="W210" s="39"/>
      <c r="X210" s="39"/>
      <c r="Y210" s="40"/>
      <c r="Z210" s="40"/>
      <c r="AA210" s="40"/>
      <c r="AB210" s="40"/>
      <c r="AC210" s="40"/>
      <c r="AD210" s="40"/>
      <c r="AE210" s="40"/>
      <c r="AF210" s="40"/>
      <c r="AG210" s="40"/>
      <c r="AH210" s="40"/>
      <c r="AI210" s="40"/>
      <c r="AJ210" s="40"/>
      <c r="AK210" s="40"/>
      <c r="AL210" s="40"/>
    </row>
    <row r="211">
      <c r="A211" s="13"/>
      <c r="B211" s="218"/>
      <c r="C211" s="218"/>
      <c r="D211" s="45"/>
      <c r="E211" s="222"/>
      <c r="F211" s="176"/>
      <c r="G211" s="176"/>
      <c r="H211" s="14"/>
      <c r="I211" s="32"/>
      <c r="J211" s="32"/>
      <c r="K211" s="32"/>
      <c r="L211" s="16"/>
      <c r="M211" s="17"/>
      <c r="N211" s="17"/>
      <c r="O211" s="39"/>
      <c r="P211" s="39"/>
      <c r="Q211" s="39"/>
      <c r="R211" s="39"/>
      <c r="S211" s="39"/>
      <c r="T211" s="39"/>
      <c r="U211" s="39"/>
      <c r="V211" s="39"/>
      <c r="W211" s="39"/>
      <c r="X211" s="39"/>
      <c r="Y211" s="40"/>
      <c r="Z211" s="40"/>
      <c r="AA211" s="40"/>
      <c r="AB211" s="40"/>
      <c r="AC211" s="40"/>
      <c r="AD211" s="40"/>
      <c r="AE211" s="40"/>
      <c r="AF211" s="40"/>
      <c r="AG211" s="40"/>
      <c r="AH211" s="40"/>
      <c r="AI211" s="40"/>
      <c r="AJ211" s="40"/>
      <c r="AK211" s="40"/>
      <c r="AL211" s="40"/>
    </row>
    <row r="212">
      <c r="A212" s="20"/>
      <c r="B212" s="218"/>
      <c r="C212" s="218"/>
      <c r="D212" s="20"/>
      <c r="E212" s="222"/>
      <c r="F212" s="176"/>
      <c r="G212" s="176"/>
      <c r="H212" s="20"/>
      <c r="I212" s="32"/>
      <c r="J212" s="32"/>
      <c r="K212" s="32"/>
      <c r="L212" s="20"/>
      <c r="M212" s="17"/>
      <c r="N212" s="17"/>
      <c r="O212" s="39"/>
      <c r="P212" s="39"/>
      <c r="Q212" s="39"/>
      <c r="R212" s="39"/>
      <c r="S212" s="39"/>
      <c r="T212" s="39"/>
      <c r="U212" s="39"/>
      <c r="V212" s="39"/>
      <c r="W212" s="39"/>
      <c r="X212" s="39"/>
      <c r="Y212" s="40"/>
      <c r="Z212" s="40"/>
      <c r="AA212" s="40"/>
      <c r="AB212" s="40"/>
      <c r="AC212" s="40"/>
      <c r="AD212" s="40"/>
      <c r="AE212" s="40"/>
      <c r="AF212" s="40"/>
      <c r="AG212" s="40"/>
      <c r="AH212" s="40"/>
      <c r="AI212" s="40"/>
      <c r="AJ212" s="40"/>
      <c r="AK212" s="40"/>
      <c r="AL212" s="40"/>
    </row>
    <row r="213">
      <c r="A213" s="13"/>
      <c r="B213" s="218"/>
      <c r="C213" s="218"/>
      <c r="D213" s="45"/>
      <c r="E213" s="222"/>
      <c r="F213" s="176"/>
      <c r="G213" s="176"/>
      <c r="H213" s="14"/>
      <c r="I213" s="32"/>
      <c r="J213" s="32"/>
      <c r="K213" s="32"/>
      <c r="L213" s="16"/>
      <c r="M213" s="17"/>
      <c r="N213" s="17"/>
      <c r="O213" s="18"/>
      <c r="P213" s="18"/>
      <c r="Q213" s="25"/>
      <c r="R213" s="25"/>
      <c r="S213" s="25"/>
      <c r="T213" s="25"/>
      <c r="U213" s="25"/>
      <c r="V213" s="25"/>
      <c r="W213" s="25"/>
      <c r="X213" s="25"/>
      <c r="Y213" s="4"/>
      <c r="Z213" s="4"/>
      <c r="AA213" s="4"/>
      <c r="AB213" s="4"/>
      <c r="AC213" s="4"/>
      <c r="AD213" s="4"/>
      <c r="AE213" s="4"/>
      <c r="AF213" s="4"/>
      <c r="AG213" s="4"/>
      <c r="AH213" s="4"/>
      <c r="AI213" s="4"/>
      <c r="AJ213" s="4"/>
      <c r="AK213" s="4"/>
      <c r="AL213" s="4"/>
    </row>
    <row r="214">
      <c r="A214" s="20"/>
      <c r="B214" s="218"/>
      <c r="C214" s="218"/>
      <c r="D214" s="20"/>
      <c r="E214" s="222"/>
      <c r="F214" s="176"/>
      <c r="G214" s="176"/>
      <c r="H214" s="20"/>
      <c r="I214" s="32"/>
      <c r="J214" s="32"/>
      <c r="K214" s="32"/>
      <c r="L214" s="20"/>
      <c r="M214" s="17"/>
      <c r="N214" s="17"/>
      <c r="O214" s="18"/>
      <c r="P214" s="18"/>
      <c r="Q214" s="25"/>
      <c r="R214" s="25"/>
      <c r="S214" s="25"/>
      <c r="T214" s="25"/>
      <c r="U214" s="25"/>
      <c r="V214" s="25"/>
      <c r="W214" s="25"/>
      <c r="X214" s="25"/>
      <c r="Y214" s="4"/>
      <c r="Z214" s="4"/>
      <c r="AA214" s="4"/>
      <c r="AB214" s="4"/>
      <c r="AC214" s="4"/>
      <c r="AD214" s="4"/>
      <c r="AE214" s="4"/>
      <c r="AF214" s="4"/>
      <c r="AG214" s="4"/>
      <c r="AH214" s="4"/>
      <c r="AI214" s="4"/>
      <c r="AJ214" s="4"/>
      <c r="AK214" s="4"/>
      <c r="AL214" s="4"/>
    </row>
    <row r="215">
      <c r="A215" s="13"/>
      <c r="B215" s="218"/>
      <c r="C215" s="218"/>
      <c r="D215" s="45"/>
      <c r="E215" s="222"/>
      <c r="F215" s="176"/>
      <c r="G215" s="176"/>
      <c r="H215" s="14"/>
      <c r="I215" s="32"/>
      <c r="J215" s="32"/>
      <c r="K215" s="32"/>
      <c r="L215" s="16"/>
      <c r="M215" s="17"/>
      <c r="N215" s="17"/>
      <c r="O215" s="18"/>
      <c r="P215" s="18"/>
      <c r="Q215" s="25"/>
      <c r="R215" s="25"/>
      <c r="S215" s="25"/>
      <c r="T215" s="25"/>
      <c r="U215" s="25"/>
      <c r="V215" s="25"/>
      <c r="W215" s="25"/>
      <c r="X215" s="25"/>
      <c r="Y215" s="4"/>
      <c r="Z215" s="4"/>
      <c r="AA215" s="4"/>
      <c r="AB215" s="4"/>
      <c r="AC215" s="4"/>
      <c r="AD215" s="4"/>
      <c r="AE215" s="4"/>
      <c r="AF215" s="4"/>
      <c r="AG215" s="4"/>
      <c r="AH215" s="4"/>
      <c r="AI215" s="4"/>
      <c r="AJ215" s="4"/>
      <c r="AK215" s="4"/>
      <c r="AL215" s="4"/>
    </row>
    <row r="216">
      <c r="A216" s="20"/>
      <c r="B216" s="218"/>
      <c r="C216" s="218"/>
      <c r="D216" s="20"/>
      <c r="E216" s="222"/>
      <c r="F216" s="176"/>
      <c r="G216" s="176"/>
      <c r="H216" s="20"/>
      <c r="I216" s="32"/>
      <c r="J216" s="32"/>
      <c r="K216" s="32"/>
      <c r="L216" s="20"/>
      <c r="M216" s="17"/>
      <c r="N216" s="17"/>
      <c r="O216" s="18"/>
      <c r="P216" s="18"/>
      <c r="Q216" s="25"/>
      <c r="R216" s="25"/>
      <c r="S216" s="25"/>
      <c r="T216" s="25"/>
      <c r="U216" s="25"/>
      <c r="V216" s="25"/>
      <c r="W216" s="25"/>
      <c r="X216" s="25"/>
      <c r="Y216" s="4"/>
      <c r="Z216" s="4"/>
      <c r="AA216" s="4"/>
      <c r="AB216" s="4"/>
      <c r="AC216" s="4"/>
      <c r="AD216" s="4"/>
      <c r="AE216" s="4"/>
      <c r="AF216" s="4"/>
      <c r="AG216" s="4"/>
      <c r="AH216" s="4"/>
      <c r="AI216" s="4"/>
      <c r="AJ216" s="4"/>
      <c r="AK216" s="4"/>
      <c r="AL216" s="4"/>
    </row>
    <row r="217">
      <c r="A217" s="13"/>
      <c r="B217" s="218"/>
      <c r="C217" s="218"/>
      <c r="D217" s="45"/>
      <c r="E217" s="222"/>
      <c r="F217" s="176"/>
      <c r="G217" s="176"/>
      <c r="H217" s="14"/>
      <c r="I217" s="32"/>
      <c r="J217" s="32"/>
      <c r="K217" s="32"/>
      <c r="L217" s="16"/>
      <c r="M217" s="17"/>
      <c r="N217" s="17"/>
      <c r="O217" s="18"/>
      <c r="P217" s="18"/>
      <c r="Q217" s="25"/>
      <c r="R217" s="25"/>
      <c r="S217" s="25"/>
      <c r="T217" s="25"/>
      <c r="U217" s="25"/>
      <c r="V217" s="25"/>
      <c r="W217" s="25"/>
      <c r="X217" s="25"/>
      <c r="Y217" s="4"/>
      <c r="Z217" s="4"/>
      <c r="AA217" s="4"/>
      <c r="AB217" s="4"/>
      <c r="AC217" s="4"/>
      <c r="AD217" s="4"/>
      <c r="AE217" s="4"/>
      <c r="AF217" s="4"/>
      <c r="AG217" s="4"/>
      <c r="AH217" s="4"/>
      <c r="AI217" s="4"/>
      <c r="AJ217" s="4"/>
      <c r="AK217" s="4"/>
      <c r="AL217" s="4"/>
    </row>
    <row r="218">
      <c r="A218" s="20"/>
      <c r="B218" s="218"/>
      <c r="C218" s="218"/>
      <c r="D218" s="20"/>
      <c r="E218" s="222"/>
      <c r="F218" s="176"/>
      <c r="G218" s="176"/>
      <c r="H218" s="20"/>
      <c r="I218" s="32"/>
      <c r="J218" s="32"/>
      <c r="K218" s="32"/>
      <c r="L218" s="20"/>
      <c r="M218" s="17"/>
      <c r="N218" s="17"/>
      <c r="O218" s="18"/>
      <c r="P218" s="18"/>
      <c r="Q218" s="25"/>
      <c r="R218" s="25"/>
      <c r="S218" s="25"/>
      <c r="T218" s="25"/>
      <c r="U218" s="25"/>
      <c r="V218" s="25"/>
      <c r="W218" s="25"/>
      <c r="X218" s="25"/>
      <c r="Y218" s="4"/>
      <c r="Z218" s="4"/>
      <c r="AA218" s="4"/>
      <c r="AB218" s="4"/>
      <c r="AC218" s="4"/>
      <c r="AD218" s="4"/>
      <c r="AE218" s="4"/>
      <c r="AF218" s="4"/>
      <c r="AG218" s="4"/>
      <c r="AH218" s="4"/>
      <c r="AI218" s="4"/>
      <c r="AJ218" s="4"/>
      <c r="AK218" s="4"/>
      <c r="AL218" s="4"/>
    </row>
    <row r="219">
      <c r="A219" s="13"/>
      <c r="B219" s="218"/>
      <c r="C219" s="218"/>
      <c r="D219" s="45"/>
      <c r="E219" s="222"/>
      <c r="F219" s="176"/>
      <c r="G219" s="176"/>
      <c r="H219" s="14"/>
      <c r="I219" s="32"/>
      <c r="J219" s="32"/>
      <c r="K219" s="32"/>
      <c r="L219" s="16"/>
      <c r="M219" s="17"/>
      <c r="N219" s="17"/>
      <c r="O219" s="18"/>
      <c r="P219" s="18"/>
      <c r="Q219" s="25"/>
      <c r="R219" s="25"/>
      <c r="S219" s="25"/>
      <c r="T219" s="25"/>
      <c r="U219" s="25"/>
      <c r="V219" s="25"/>
      <c r="W219" s="25"/>
      <c r="X219" s="25"/>
      <c r="Y219" s="4"/>
      <c r="Z219" s="4"/>
      <c r="AA219" s="4"/>
      <c r="AB219" s="4"/>
      <c r="AC219" s="4"/>
      <c r="AD219" s="4"/>
      <c r="AE219" s="4"/>
      <c r="AF219" s="4"/>
      <c r="AG219" s="4"/>
      <c r="AH219" s="4"/>
      <c r="AI219" s="4"/>
      <c r="AJ219" s="4"/>
      <c r="AK219" s="4"/>
      <c r="AL219" s="4"/>
    </row>
    <row r="220">
      <c r="A220" s="20"/>
      <c r="B220" s="218"/>
      <c r="C220" s="218"/>
      <c r="D220" s="20"/>
      <c r="E220" s="222"/>
      <c r="F220" s="176"/>
      <c r="G220" s="176"/>
      <c r="H220" s="20"/>
      <c r="I220" s="32"/>
      <c r="J220" s="32"/>
      <c r="K220" s="32"/>
      <c r="L220" s="20"/>
      <c r="M220" s="17"/>
      <c r="N220" s="17"/>
      <c r="O220" s="39"/>
      <c r="P220" s="39"/>
      <c r="Q220" s="39"/>
      <c r="R220" s="39"/>
      <c r="S220" s="39"/>
      <c r="T220" s="39"/>
      <c r="U220" s="39"/>
      <c r="V220" s="39"/>
      <c r="W220" s="39"/>
      <c r="X220" s="39"/>
      <c r="Y220" s="40"/>
      <c r="Z220" s="40"/>
      <c r="AA220" s="40"/>
      <c r="AB220" s="40"/>
      <c r="AC220" s="40"/>
      <c r="AD220" s="40"/>
      <c r="AE220" s="40"/>
      <c r="AF220" s="40"/>
      <c r="AG220" s="40"/>
      <c r="AH220" s="40"/>
      <c r="AI220" s="40"/>
      <c r="AJ220" s="40"/>
      <c r="AK220" s="40"/>
      <c r="AL220" s="40"/>
    </row>
    <row r="221">
      <c r="A221" s="13"/>
      <c r="B221" s="218"/>
      <c r="C221" s="218"/>
      <c r="D221" s="45"/>
      <c r="E221" s="222"/>
      <c r="F221" s="176"/>
      <c r="G221" s="176"/>
      <c r="H221" s="14"/>
      <c r="I221" s="32"/>
      <c r="J221" s="32"/>
      <c r="K221" s="32"/>
      <c r="L221" s="16"/>
      <c r="M221" s="17"/>
      <c r="N221" s="17"/>
      <c r="O221" s="39"/>
      <c r="P221" s="39"/>
      <c r="Q221" s="39"/>
      <c r="R221" s="39"/>
      <c r="S221" s="39"/>
      <c r="T221" s="39"/>
      <c r="U221" s="39"/>
      <c r="V221" s="39"/>
      <c r="W221" s="39"/>
      <c r="X221" s="39"/>
      <c r="Y221" s="40"/>
      <c r="Z221" s="40"/>
      <c r="AA221" s="40"/>
      <c r="AB221" s="40"/>
      <c r="AC221" s="40"/>
      <c r="AD221" s="40"/>
      <c r="AE221" s="40"/>
      <c r="AF221" s="40"/>
      <c r="AG221" s="40"/>
      <c r="AH221" s="40"/>
      <c r="AI221" s="40"/>
      <c r="AJ221" s="40"/>
      <c r="AK221" s="40"/>
      <c r="AL221" s="40"/>
    </row>
    <row r="222">
      <c r="A222" s="20"/>
      <c r="B222" s="218"/>
      <c r="C222" s="218"/>
      <c r="D222" s="20"/>
      <c r="E222" s="222"/>
      <c r="F222" s="176"/>
      <c r="G222" s="176"/>
      <c r="H222" s="20"/>
      <c r="I222" s="32"/>
      <c r="J222" s="32"/>
      <c r="K222" s="32"/>
      <c r="L222" s="20"/>
      <c r="M222" s="17"/>
      <c r="N222" s="17"/>
      <c r="O222" s="39"/>
      <c r="P222" s="39"/>
      <c r="Q222" s="39"/>
      <c r="R222" s="39"/>
      <c r="S222" s="39"/>
      <c r="T222" s="39"/>
      <c r="U222" s="39"/>
      <c r="V222" s="39"/>
      <c r="W222" s="39"/>
      <c r="X222" s="39"/>
      <c r="Y222" s="40"/>
      <c r="Z222" s="40"/>
      <c r="AA222" s="40"/>
      <c r="AB222" s="40"/>
      <c r="AC222" s="40"/>
      <c r="AD222" s="40"/>
      <c r="AE222" s="40"/>
      <c r="AF222" s="40"/>
      <c r="AG222" s="40"/>
      <c r="AH222" s="40"/>
      <c r="AI222" s="40"/>
      <c r="AJ222" s="40"/>
      <c r="AK222" s="40"/>
      <c r="AL222" s="40"/>
    </row>
    <row r="223">
      <c r="A223" s="13"/>
      <c r="B223" s="41"/>
      <c r="C223" s="41"/>
      <c r="D223" s="46"/>
      <c r="E223" s="42"/>
      <c r="F223" s="223"/>
      <c r="G223" s="223"/>
      <c r="H223" s="14"/>
      <c r="I223" s="32"/>
      <c r="J223" s="32"/>
      <c r="K223" s="32"/>
      <c r="L223" s="16"/>
      <c r="M223" s="17"/>
      <c r="N223" s="17"/>
      <c r="O223" s="39"/>
      <c r="P223" s="39"/>
      <c r="Q223" s="39"/>
      <c r="R223" s="39"/>
      <c r="S223" s="39"/>
      <c r="T223" s="39"/>
      <c r="U223" s="39"/>
      <c r="V223" s="39"/>
      <c r="W223" s="39"/>
      <c r="X223" s="39"/>
      <c r="Y223" s="40"/>
      <c r="Z223" s="40"/>
      <c r="AA223" s="40"/>
      <c r="AB223" s="40"/>
      <c r="AC223" s="40"/>
      <c r="AD223" s="40"/>
      <c r="AE223" s="40"/>
      <c r="AF223" s="40"/>
      <c r="AG223" s="40"/>
      <c r="AH223" s="40"/>
      <c r="AI223" s="40"/>
      <c r="AJ223" s="40"/>
      <c r="AK223" s="40"/>
      <c r="AL223" s="40"/>
    </row>
    <row r="224">
      <c r="A224" s="20"/>
      <c r="B224" s="41"/>
      <c r="C224" s="41"/>
      <c r="D224" s="20"/>
      <c r="E224" s="42"/>
      <c r="F224" s="223"/>
      <c r="G224" s="223"/>
      <c r="H224" s="20"/>
      <c r="I224" s="32"/>
      <c r="J224" s="32"/>
      <c r="K224" s="32"/>
      <c r="L224" s="20"/>
      <c r="M224" s="17"/>
      <c r="N224" s="17"/>
      <c r="O224" s="39"/>
      <c r="P224" s="39"/>
      <c r="Q224" s="39"/>
      <c r="R224" s="39"/>
      <c r="S224" s="39"/>
      <c r="T224" s="39"/>
      <c r="U224" s="39"/>
      <c r="V224" s="39"/>
      <c r="W224" s="39"/>
      <c r="X224" s="39"/>
      <c r="Y224" s="40"/>
      <c r="Z224" s="40"/>
      <c r="AA224" s="40"/>
      <c r="AB224" s="40"/>
      <c r="AC224" s="40"/>
      <c r="AD224" s="40"/>
      <c r="AE224" s="40"/>
      <c r="AF224" s="40"/>
      <c r="AG224" s="40"/>
      <c r="AH224" s="40"/>
      <c r="AI224" s="40"/>
      <c r="AJ224" s="40"/>
      <c r="AK224" s="40"/>
      <c r="AL224" s="40"/>
    </row>
    <row r="225">
      <c r="A225" s="13"/>
      <c r="B225" s="41"/>
      <c r="C225" s="41"/>
      <c r="D225" s="46"/>
      <c r="E225" s="42"/>
      <c r="F225" s="223"/>
      <c r="G225" s="223"/>
      <c r="H225" s="14"/>
      <c r="I225" s="32"/>
      <c r="J225" s="32"/>
      <c r="K225" s="32"/>
      <c r="L225" s="16"/>
      <c r="M225" s="17"/>
      <c r="N225" s="17"/>
      <c r="O225" s="39"/>
      <c r="P225" s="39"/>
      <c r="Q225" s="39"/>
      <c r="R225" s="39"/>
      <c r="S225" s="39"/>
      <c r="T225" s="39"/>
      <c r="U225" s="39"/>
      <c r="V225" s="39"/>
      <c r="W225" s="39"/>
      <c r="X225" s="39"/>
      <c r="Y225" s="40"/>
      <c r="Z225" s="40"/>
      <c r="AA225" s="40"/>
      <c r="AB225" s="40"/>
      <c r="AC225" s="40"/>
      <c r="AD225" s="40"/>
      <c r="AE225" s="40"/>
      <c r="AF225" s="40"/>
      <c r="AG225" s="40"/>
      <c r="AH225" s="40"/>
      <c r="AI225" s="40"/>
      <c r="AJ225" s="40"/>
      <c r="AK225" s="40"/>
      <c r="AL225" s="40"/>
    </row>
    <row r="226">
      <c r="A226" s="20"/>
      <c r="B226" s="41"/>
      <c r="C226" s="41"/>
      <c r="D226" s="20"/>
      <c r="E226" s="42"/>
      <c r="F226" s="223"/>
      <c r="G226" s="223"/>
      <c r="H226" s="20"/>
      <c r="I226" s="32"/>
      <c r="J226" s="32"/>
      <c r="K226" s="32"/>
      <c r="L226" s="20"/>
      <c r="M226" s="17"/>
      <c r="N226" s="17"/>
      <c r="O226" s="39"/>
      <c r="P226" s="39"/>
      <c r="Q226" s="39"/>
      <c r="R226" s="39"/>
      <c r="S226" s="39"/>
      <c r="T226" s="39"/>
      <c r="U226" s="39"/>
      <c r="V226" s="39"/>
      <c r="W226" s="39"/>
      <c r="X226" s="39"/>
      <c r="Y226" s="40"/>
      <c r="Z226" s="40"/>
      <c r="AA226" s="40"/>
      <c r="AB226" s="40"/>
      <c r="AC226" s="40"/>
      <c r="AD226" s="40"/>
      <c r="AE226" s="40"/>
      <c r="AF226" s="40"/>
      <c r="AG226" s="40"/>
      <c r="AH226" s="40"/>
      <c r="AI226" s="40"/>
      <c r="AJ226" s="40"/>
      <c r="AK226" s="40"/>
      <c r="AL226" s="40"/>
    </row>
    <row r="227">
      <c r="A227" s="13"/>
      <c r="B227" s="41"/>
      <c r="C227" s="41"/>
      <c r="D227" s="46"/>
      <c r="E227" s="42"/>
      <c r="F227" s="223"/>
      <c r="G227" s="223"/>
      <c r="H227" s="14"/>
      <c r="I227" s="32"/>
      <c r="J227" s="32"/>
      <c r="K227" s="32"/>
      <c r="L227" s="16"/>
      <c r="M227" s="17"/>
      <c r="N227" s="17"/>
      <c r="O227" s="39"/>
      <c r="P227" s="39"/>
      <c r="Q227" s="39"/>
      <c r="R227" s="39"/>
      <c r="S227" s="39"/>
      <c r="T227" s="39"/>
      <c r="U227" s="39"/>
      <c r="V227" s="39"/>
      <c r="W227" s="39"/>
      <c r="X227" s="39"/>
      <c r="Y227" s="40"/>
      <c r="Z227" s="40"/>
      <c r="AA227" s="40"/>
      <c r="AB227" s="40"/>
      <c r="AC227" s="40"/>
      <c r="AD227" s="40"/>
      <c r="AE227" s="40"/>
      <c r="AF227" s="40"/>
      <c r="AG227" s="40"/>
      <c r="AH227" s="40"/>
      <c r="AI227" s="40"/>
      <c r="AJ227" s="40"/>
      <c r="AK227" s="40"/>
      <c r="AL227" s="40"/>
    </row>
    <row r="228">
      <c r="A228" s="20"/>
      <c r="B228" s="41"/>
      <c r="C228" s="41"/>
      <c r="D228" s="20"/>
      <c r="E228" s="42"/>
      <c r="F228" s="223"/>
      <c r="G228" s="223"/>
      <c r="H228" s="20"/>
      <c r="I228" s="32"/>
      <c r="J228" s="32"/>
      <c r="K228" s="32"/>
      <c r="L228" s="20"/>
      <c r="M228" s="17"/>
      <c r="N228" s="17"/>
      <c r="O228" s="39"/>
      <c r="P228" s="39"/>
      <c r="Q228" s="39"/>
      <c r="R228" s="39"/>
      <c r="S228" s="39"/>
      <c r="T228" s="39"/>
      <c r="U228" s="39"/>
      <c r="V228" s="39"/>
      <c r="W228" s="39"/>
      <c r="X228" s="39"/>
      <c r="Y228" s="40"/>
      <c r="Z228" s="40"/>
      <c r="AA228" s="40"/>
      <c r="AB228" s="40"/>
      <c r="AC228" s="40"/>
      <c r="AD228" s="40"/>
      <c r="AE228" s="40"/>
      <c r="AF228" s="40"/>
      <c r="AG228" s="40"/>
      <c r="AH228" s="40"/>
      <c r="AI228" s="40"/>
      <c r="AJ228" s="40"/>
      <c r="AK228" s="40"/>
      <c r="AL228" s="40"/>
    </row>
    <row r="229">
      <c r="A229" s="13"/>
      <c r="B229" s="41"/>
      <c r="C229" s="41"/>
      <c r="D229" s="46"/>
      <c r="E229" s="42"/>
      <c r="F229" s="223"/>
      <c r="G229" s="223"/>
      <c r="H229" s="14"/>
      <c r="I229" s="32"/>
      <c r="J229" s="32"/>
      <c r="K229" s="32"/>
      <c r="L229" s="16"/>
      <c r="M229" s="17"/>
      <c r="N229" s="17"/>
      <c r="O229" s="39"/>
      <c r="P229" s="39"/>
      <c r="Q229" s="39"/>
      <c r="R229" s="39"/>
      <c r="S229" s="39"/>
      <c r="T229" s="39"/>
      <c r="U229" s="39"/>
      <c r="V229" s="39"/>
      <c r="W229" s="39"/>
      <c r="X229" s="39"/>
      <c r="Y229" s="40"/>
      <c r="Z229" s="40"/>
      <c r="AA229" s="40"/>
      <c r="AB229" s="40"/>
      <c r="AC229" s="40"/>
      <c r="AD229" s="40"/>
      <c r="AE229" s="40"/>
      <c r="AF229" s="40"/>
      <c r="AG229" s="40"/>
      <c r="AH229" s="40"/>
      <c r="AI229" s="40"/>
      <c r="AJ229" s="40"/>
      <c r="AK229" s="40"/>
      <c r="AL229" s="40"/>
    </row>
    <row r="230">
      <c r="A230" s="20"/>
      <c r="B230" s="41"/>
      <c r="C230" s="41"/>
      <c r="D230" s="20"/>
      <c r="E230" s="42"/>
      <c r="F230" s="223"/>
      <c r="G230" s="223"/>
      <c r="H230" s="20"/>
      <c r="I230" s="32"/>
      <c r="J230" s="32"/>
      <c r="K230" s="32"/>
      <c r="L230" s="20"/>
      <c r="M230" s="17"/>
      <c r="N230" s="17"/>
      <c r="O230" s="39"/>
      <c r="P230" s="39"/>
      <c r="Q230" s="39"/>
      <c r="R230" s="39"/>
      <c r="S230" s="39"/>
      <c r="T230" s="39"/>
      <c r="U230" s="39"/>
      <c r="V230" s="39"/>
      <c r="W230" s="39"/>
      <c r="X230" s="39"/>
      <c r="Y230" s="40"/>
      <c r="Z230" s="40"/>
      <c r="AA230" s="40"/>
      <c r="AB230" s="40"/>
      <c r="AC230" s="40"/>
      <c r="AD230" s="40"/>
      <c r="AE230" s="40"/>
      <c r="AF230" s="40"/>
      <c r="AG230" s="40"/>
      <c r="AH230" s="40"/>
      <c r="AI230" s="40"/>
      <c r="AJ230" s="40"/>
      <c r="AK230" s="40"/>
      <c r="AL230" s="40"/>
    </row>
    <row r="231">
      <c r="A231" s="13"/>
      <c r="B231" s="41"/>
      <c r="C231" s="41"/>
      <c r="D231" s="46"/>
      <c r="E231" s="42"/>
      <c r="F231" s="223"/>
      <c r="G231" s="223"/>
      <c r="H231" s="14"/>
      <c r="I231" s="32"/>
      <c r="J231" s="32"/>
      <c r="K231" s="32"/>
      <c r="L231" s="16"/>
      <c r="M231" s="17"/>
      <c r="N231" s="17"/>
      <c r="O231" s="39"/>
      <c r="P231" s="39"/>
      <c r="Q231" s="39"/>
      <c r="R231" s="39"/>
      <c r="S231" s="39"/>
      <c r="T231" s="39"/>
      <c r="U231" s="39"/>
      <c r="V231" s="39"/>
      <c r="W231" s="39"/>
      <c r="X231" s="39"/>
      <c r="Y231" s="40"/>
      <c r="Z231" s="40"/>
      <c r="AA231" s="40"/>
      <c r="AB231" s="40"/>
      <c r="AC231" s="40"/>
      <c r="AD231" s="40"/>
      <c r="AE231" s="40"/>
      <c r="AF231" s="40"/>
      <c r="AG231" s="40"/>
      <c r="AH231" s="40"/>
      <c r="AI231" s="40"/>
      <c r="AJ231" s="40"/>
      <c r="AK231" s="40"/>
      <c r="AL231" s="40"/>
    </row>
    <row r="232">
      <c r="A232" s="20"/>
      <c r="B232" s="41"/>
      <c r="C232" s="41"/>
      <c r="D232" s="20"/>
      <c r="E232" s="42"/>
      <c r="F232" s="223"/>
      <c r="G232" s="223"/>
      <c r="H232" s="20"/>
      <c r="I232" s="32"/>
      <c r="J232" s="32"/>
      <c r="K232" s="32"/>
      <c r="L232" s="20"/>
      <c r="M232" s="17"/>
      <c r="N232" s="17"/>
      <c r="O232" s="39"/>
      <c r="P232" s="39"/>
      <c r="Q232" s="39"/>
      <c r="R232" s="39"/>
      <c r="S232" s="39"/>
      <c r="T232" s="39"/>
      <c r="U232" s="39"/>
      <c r="V232" s="39"/>
      <c r="W232" s="39"/>
      <c r="X232" s="39"/>
      <c r="Y232" s="40"/>
      <c r="Z232" s="40"/>
      <c r="AA232" s="40"/>
      <c r="AB232" s="40"/>
      <c r="AC232" s="40"/>
      <c r="AD232" s="40"/>
      <c r="AE232" s="40"/>
      <c r="AF232" s="40"/>
      <c r="AG232" s="40"/>
      <c r="AH232" s="40"/>
      <c r="AI232" s="40"/>
      <c r="AJ232" s="40"/>
      <c r="AK232" s="40"/>
      <c r="AL232" s="40"/>
    </row>
    <row r="233">
      <c r="A233" s="13"/>
      <c r="B233" s="41"/>
      <c r="C233" s="41"/>
      <c r="D233" s="46"/>
      <c r="E233" s="42"/>
      <c r="F233" s="223"/>
      <c r="G233" s="223"/>
      <c r="H233" s="14"/>
      <c r="I233" s="32"/>
      <c r="J233" s="32"/>
      <c r="K233" s="32"/>
      <c r="L233" s="16"/>
      <c r="M233" s="17"/>
      <c r="N233" s="17"/>
      <c r="O233" s="39"/>
      <c r="P233" s="39"/>
      <c r="Q233" s="39"/>
      <c r="R233" s="39"/>
      <c r="S233" s="39"/>
      <c r="T233" s="39"/>
      <c r="U233" s="39"/>
      <c r="V233" s="39"/>
      <c r="W233" s="39"/>
      <c r="X233" s="39"/>
      <c r="Y233" s="40"/>
      <c r="Z233" s="40"/>
      <c r="AA233" s="40"/>
      <c r="AB233" s="40"/>
      <c r="AC233" s="40"/>
      <c r="AD233" s="40"/>
      <c r="AE233" s="40"/>
      <c r="AF233" s="40"/>
      <c r="AG233" s="40"/>
      <c r="AH233" s="40"/>
      <c r="AI233" s="40"/>
      <c r="AJ233" s="40"/>
      <c r="AK233" s="40"/>
      <c r="AL233" s="40"/>
    </row>
    <row r="234">
      <c r="A234" s="20"/>
      <c r="B234" s="41"/>
      <c r="C234" s="41"/>
      <c r="D234" s="20"/>
      <c r="E234" s="42"/>
      <c r="F234" s="223"/>
      <c r="G234" s="223"/>
      <c r="H234" s="20"/>
      <c r="I234" s="32"/>
      <c r="J234" s="32"/>
      <c r="K234" s="32"/>
      <c r="L234" s="20"/>
      <c r="M234" s="17"/>
      <c r="N234" s="17"/>
      <c r="O234" s="39"/>
      <c r="P234" s="39"/>
      <c r="Q234" s="39"/>
      <c r="R234" s="39"/>
      <c r="S234" s="39"/>
      <c r="T234" s="39"/>
      <c r="U234" s="39"/>
      <c r="V234" s="39"/>
      <c r="W234" s="39"/>
      <c r="X234" s="39"/>
      <c r="Y234" s="40"/>
      <c r="Z234" s="40"/>
      <c r="AA234" s="40"/>
      <c r="AB234" s="40"/>
      <c r="AC234" s="40"/>
      <c r="AD234" s="40"/>
      <c r="AE234" s="40"/>
      <c r="AF234" s="40"/>
      <c r="AG234" s="40"/>
      <c r="AH234" s="40"/>
      <c r="AI234" s="40"/>
      <c r="AJ234" s="40"/>
      <c r="AK234" s="40"/>
      <c r="AL234" s="40"/>
    </row>
    <row r="235">
      <c r="A235" s="13"/>
      <c r="B235" s="41"/>
      <c r="C235" s="41"/>
      <c r="D235" s="46"/>
      <c r="E235" s="42"/>
      <c r="F235" s="223"/>
      <c r="G235" s="223"/>
      <c r="H235" s="14"/>
      <c r="I235" s="32"/>
      <c r="J235" s="32"/>
      <c r="K235" s="32"/>
      <c r="L235" s="16"/>
      <c r="M235" s="17"/>
      <c r="N235" s="17"/>
      <c r="O235" s="39"/>
      <c r="P235" s="39"/>
      <c r="Q235" s="39"/>
      <c r="R235" s="39"/>
      <c r="S235" s="39"/>
      <c r="T235" s="39"/>
      <c r="U235" s="39"/>
      <c r="V235" s="39"/>
      <c r="W235" s="39"/>
      <c r="X235" s="39"/>
      <c r="Y235" s="40"/>
      <c r="Z235" s="40"/>
      <c r="AA235" s="40"/>
      <c r="AB235" s="40"/>
      <c r="AC235" s="40"/>
      <c r="AD235" s="40"/>
      <c r="AE235" s="40"/>
      <c r="AF235" s="40"/>
      <c r="AG235" s="40"/>
      <c r="AH235" s="40"/>
      <c r="AI235" s="40"/>
      <c r="AJ235" s="40"/>
      <c r="AK235" s="40"/>
      <c r="AL235" s="40"/>
    </row>
    <row r="236">
      <c r="A236" s="20"/>
      <c r="B236" s="41"/>
      <c r="C236" s="41"/>
      <c r="D236" s="20"/>
      <c r="E236" s="42"/>
      <c r="F236" s="223"/>
      <c r="G236" s="223"/>
      <c r="H236" s="20"/>
      <c r="I236" s="32"/>
      <c r="J236" s="32"/>
      <c r="K236" s="32"/>
      <c r="L236" s="20"/>
      <c r="M236" s="17"/>
      <c r="N236" s="17"/>
      <c r="O236" s="39"/>
      <c r="P236" s="39"/>
      <c r="Q236" s="39"/>
      <c r="R236" s="39"/>
      <c r="S236" s="39"/>
      <c r="T236" s="39"/>
      <c r="U236" s="39"/>
      <c r="V236" s="39"/>
      <c r="W236" s="39"/>
      <c r="X236" s="39"/>
      <c r="Y236" s="40"/>
      <c r="Z236" s="40"/>
      <c r="AA236" s="40"/>
      <c r="AB236" s="40"/>
      <c r="AC236" s="40"/>
      <c r="AD236" s="40"/>
      <c r="AE236" s="40"/>
      <c r="AF236" s="40"/>
      <c r="AG236" s="40"/>
      <c r="AH236" s="40"/>
      <c r="AI236" s="40"/>
      <c r="AJ236" s="40"/>
      <c r="AK236" s="40"/>
      <c r="AL236" s="40"/>
    </row>
    <row r="237">
      <c r="A237" s="13">
        <v>78.0</v>
      </c>
      <c r="B237" s="41"/>
      <c r="C237" s="41"/>
      <c r="D237" s="46"/>
      <c r="E237" s="42"/>
      <c r="F237" s="223"/>
      <c r="G237" s="223"/>
      <c r="H237" s="14"/>
      <c r="I237" s="32"/>
      <c r="J237" s="32"/>
      <c r="K237" s="32"/>
      <c r="L237" s="16"/>
      <c r="M237" s="17"/>
      <c r="N237" s="17"/>
      <c r="O237" s="39"/>
      <c r="P237" s="39"/>
      <c r="Q237" s="39"/>
      <c r="R237" s="39"/>
      <c r="S237" s="39"/>
      <c r="T237" s="39"/>
      <c r="U237" s="39"/>
      <c r="V237" s="39"/>
      <c r="W237" s="39"/>
      <c r="X237" s="39"/>
      <c r="Y237" s="40"/>
      <c r="Z237" s="40"/>
      <c r="AA237" s="40"/>
      <c r="AB237" s="40"/>
      <c r="AC237" s="40"/>
      <c r="AD237" s="40"/>
      <c r="AE237" s="40"/>
      <c r="AF237" s="40"/>
      <c r="AG237" s="40"/>
      <c r="AH237" s="40"/>
      <c r="AI237" s="40"/>
      <c r="AJ237" s="40"/>
      <c r="AK237" s="40"/>
      <c r="AL237" s="40"/>
    </row>
    <row r="238">
      <c r="A238" s="20"/>
      <c r="B238" s="41"/>
      <c r="C238" s="41"/>
      <c r="D238" s="20"/>
      <c r="E238" s="42"/>
      <c r="F238" s="223"/>
      <c r="G238" s="223"/>
      <c r="H238" s="20"/>
      <c r="I238" s="32"/>
      <c r="J238" s="32"/>
      <c r="K238" s="32"/>
      <c r="L238" s="20"/>
      <c r="M238" s="17"/>
      <c r="N238" s="17"/>
      <c r="O238" s="39"/>
      <c r="P238" s="39"/>
      <c r="Q238" s="39"/>
      <c r="R238" s="39"/>
      <c r="S238" s="39"/>
      <c r="T238" s="39"/>
      <c r="U238" s="39"/>
      <c r="V238" s="39"/>
      <c r="W238" s="39"/>
      <c r="X238" s="39"/>
      <c r="Y238" s="40"/>
      <c r="Z238" s="40"/>
      <c r="AA238" s="40"/>
      <c r="AB238" s="40"/>
      <c r="AC238" s="40"/>
      <c r="AD238" s="40"/>
      <c r="AE238" s="40"/>
      <c r="AF238" s="40"/>
      <c r="AG238" s="40"/>
      <c r="AH238" s="40"/>
      <c r="AI238" s="40"/>
      <c r="AJ238" s="40"/>
      <c r="AK238" s="40"/>
      <c r="AL238" s="40"/>
    </row>
    <row r="239">
      <c r="A239" s="13">
        <v>79.0</v>
      </c>
      <c r="B239" s="41"/>
      <c r="C239" s="41"/>
      <c r="D239" s="46"/>
      <c r="E239" s="42"/>
      <c r="F239" s="223"/>
      <c r="G239" s="223"/>
      <c r="H239" s="14"/>
      <c r="I239" s="32"/>
      <c r="J239" s="32"/>
      <c r="K239" s="32"/>
      <c r="L239" s="16"/>
      <c r="M239" s="17"/>
      <c r="N239" s="17"/>
      <c r="O239" s="39"/>
      <c r="P239" s="39"/>
      <c r="Q239" s="39"/>
      <c r="R239" s="39"/>
      <c r="S239" s="39"/>
      <c r="T239" s="39"/>
      <c r="U239" s="39"/>
      <c r="V239" s="39"/>
      <c r="W239" s="39"/>
      <c r="X239" s="39"/>
      <c r="Y239" s="40"/>
      <c r="Z239" s="40"/>
      <c r="AA239" s="40"/>
      <c r="AB239" s="40"/>
      <c r="AC239" s="40"/>
      <c r="AD239" s="40"/>
      <c r="AE239" s="40"/>
      <c r="AF239" s="40"/>
      <c r="AG239" s="40"/>
      <c r="AH239" s="40"/>
      <c r="AI239" s="40"/>
      <c r="AJ239" s="40"/>
      <c r="AK239" s="40"/>
      <c r="AL239" s="40"/>
    </row>
    <row r="240">
      <c r="A240" s="20"/>
      <c r="B240" s="41"/>
      <c r="C240" s="41"/>
      <c r="D240" s="20"/>
      <c r="E240" s="42"/>
      <c r="F240" s="223"/>
      <c r="G240" s="223"/>
      <c r="H240" s="20"/>
      <c r="I240" s="32"/>
      <c r="J240" s="32"/>
      <c r="K240" s="32"/>
      <c r="L240" s="20"/>
      <c r="M240" s="17"/>
      <c r="N240" s="17"/>
      <c r="O240" s="39"/>
      <c r="P240" s="39"/>
      <c r="Q240" s="39"/>
      <c r="R240" s="39"/>
      <c r="S240" s="39"/>
      <c r="T240" s="39"/>
      <c r="U240" s="39"/>
      <c r="V240" s="39"/>
      <c r="W240" s="39"/>
      <c r="X240" s="39"/>
      <c r="Y240" s="40"/>
      <c r="Z240" s="40"/>
      <c r="AA240" s="40"/>
      <c r="AB240" s="40"/>
      <c r="AC240" s="40"/>
      <c r="AD240" s="40"/>
      <c r="AE240" s="40"/>
      <c r="AF240" s="40"/>
      <c r="AG240" s="40"/>
      <c r="AH240" s="40"/>
      <c r="AI240" s="40"/>
      <c r="AJ240" s="40"/>
      <c r="AK240" s="40"/>
      <c r="AL240" s="40"/>
    </row>
    <row r="241">
      <c r="A241" s="13">
        <v>80.0</v>
      </c>
      <c r="B241" s="41"/>
      <c r="C241" s="41"/>
      <c r="D241" s="46"/>
      <c r="E241" s="42"/>
      <c r="F241" s="223"/>
      <c r="G241" s="223"/>
      <c r="H241" s="14"/>
      <c r="I241" s="32"/>
      <c r="J241" s="32"/>
      <c r="K241" s="32"/>
      <c r="L241" s="16"/>
      <c r="M241" s="17"/>
      <c r="N241" s="17"/>
      <c r="O241" s="39"/>
      <c r="P241" s="39"/>
      <c r="Q241" s="39"/>
      <c r="R241" s="39"/>
      <c r="S241" s="39"/>
      <c r="T241" s="39"/>
      <c r="U241" s="39"/>
      <c r="V241" s="39"/>
      <c r="W241" s="39"/>
      <c r="X241" s="39"/>
      <c r="Y241" s="40"/>
      <c r="Z241" s="40"/>
      <c r="AA241" s="40"/>
      <c r="AB241" s="40"/>
      <c r="AC241" s="40"/>
      <c r="AD241" s="40"/>
      <c r="AE241" s="40"/>
      <c r="AF241" s="40"/>
      <c r="AG241" s="40"/>
      <c r="AH241" s="40"/>
      <c r="AI241" s="40"/>
      <c r="AJ241" s="40"/>
      <c r="AK241" s="40"/>
      <c r="AL241" s="40"/>
    </row>
    <row r="242">
      <c r="A242" s="20"/>
      <c r="B242" s="41"/>
      <c r="C242" s="41"/>
      <c r="D242" s="20"/>
      <c r="E242" s="42"/>
      <c r="F242" s="223"/>
      <c r="G242" s="223"/>
      <c r="H242" s="20"/>
      <c r="I242" s="32"/>
      <c r="J242" s="32"/>
      <c r="K242" s="32"/>
      <c r="L242" s="20"/>
      <c r="M242" s="17"/>
      <c r="N242" s="17"/>
      <c r="O242" s="39"/>
      <c r="P242" s="39"/>
      <c r="Q242" s="39"/>
      <c r="R242" s="39"/>
      <c r="S242" s="39"/>
      <c r="T242" s="39"/>
      <c r="U242" s="39"/>
      <c r="V242" s="39"/>
      <c r="W242" s="39"/>
      <c r="X242" s="39"/>
      <c r="Y242" s="40"/>
      <c r="Z242" s="40"/>
      <c r="AA242" s="40"/>
      <c r="AB242" s="40"/>
      <c r="AC242" s="40"/>
      <c r="AD242" s="40"/>
      <c r="AE242" s="40"/>
      <c r="AF242" s="40"/>
      <c r="AG242" s="40"/>
      <c r="AH242" s="40"/>
      <c r="AI242" s="40"/>
      <c r="AJ242" s="40"/>
      <c r="AK242" s="40"/>
      <c r="AL242" s="40"/>
    </row>
    <row r="243">
      <c r="A243" s="13">
        <v>81.0</v>
      </c>
      <c r="B243" s="41"/>
      <c r="C243" s="41"/>
      <c r="D243" s="46"/>
      <c r="E243" s="42"/>
      <c r="F243" s="223"/>
      <c r="G243" s="223"/>
      <c r="H243" s="14"/>
      <c r="I243" s="32"/>
      <c r="J243" s="32"/>
      <c r="K243" s="32"/>
      <c r="L243" s="16"/>
      <c r="M243" s="17"/>
      <c r="N243" s="17"/>
      <c r="O243" s="39"/>
      <c r="P243" s="39"/>
      <c r="Q243" s="39"/>
      <c r="R243" s="39"/>
      <c r="S243" s="39"/>
      <c r="T243" s="39"/>
      <c r="U243" s="39"/>
      <c r="V243" s="39"/>
      <c r="W243" s="39"/>
      <c r="X243" s="39"/>
      <c r="Y243" s="40"/>
      <c r="Z243" s="40"/>
      <c r="AA243" s="40"/>
      <c r="AB243" s="40"/>
      <c r="AC243" s="40"/>
      <c r="AD243" s="40"/>
      <c r="AE243" s="40"/>
      <c r="AF243" s="40"/>
      <c r="AG243" s="40"/>
      <c r="AH243" s="40"/>
      <c r="AI243" s="40"/>
      <c r="AJ243" s="40"/>
      <c r="AK243" s="40"/>
      <c r="AL243" s="40"/>
    </row>
    <row r="244">
      <c r="A244" s="20"/>
      <c r="B244" s="41"/>
      <c r="C244" s="41"/>
      <c r="D244" s="20"/>
      <c r="E244" s="42"/>
      <c r="F244" s="223"/>
      <c r="G244" s="223"/>
      <c r="H244" s="20"/>
      <c r="I244" s="32"/>
      <c r="J244" s="32"/>
      <c r="K244" s="32"/>
      <c r="L244" s="20"/>
      <c r="M244" s="17"/>
      <c r="N244" s="17"/>
      <c r="O244" s="18"/>
      <c r="P244" s="18"/>
      <c r="Q244" s="25"/>
      <c r="R244" s="25"/>
      <c r="S244" s="25"/>
      <c r="T244" s="25"/>
      <c r="U244" s="25"/>
      <c r="V244" s="25"/>
      <c r="W244" s="25"/>
      <c r="X244" s="25"/>
      <c r="Y244" s="4"/>
      <c r="Z244" s="4"/>
      <c r="AA244" s="4"/>
      <c r="AB244" s="4"/>
      <c r="AC244" s="4"/>
      <c r="AD244" s="4"/>
      <c r="AE244" s="4"/>
      <c r="AF244" s="4"/>
      <c r="AG244" s="4"/>
      <c r="AH244" s="4"/>
      <c r="AI244" s="4"/>
      <c r="AJ244" s="4"/>
      <c r="AK244" s="4"/>
      <c r="AL244" s="4"/>
    </row>
    <row r="245">
      <c r="A245" s="13">
        <v>82.0</v>
      </c>
      <c r="B245" s="41"/>
      <c r="C245" s="41"/>
      <c r="D245" s="46"/>
      <c r="E245" s="42"/>
      <c r="F245" s="223"/>
      <c r="G245" s="223"/>
      <c r="H245" s="14"/>
      <c r="I245" s="32"/>
      <c r="J245" s="32"/>
      <c r="K245" s="32"/>
      <c r="L245" s="16"/>
      <c r="M245" s="17"/>
      <c r="N245" s="17"/>
      <c r="O245" s="18"/>
      <c r="P245" s="18"/>
      <c r="Q245" s="25"/>
      <c r="R245" s="25"/>
      <c r="S245" s="25"/>
      <c r="T245" s="25"/>
      <c r="U245" s="25"/>
      <c r="V245" s="25"/>
      <c r="W245" s="25"/>
      <c r="X245" s="25"/>
      <c r="Y245" s="4"/>
      <c r="Z245" s="4"/>
      <c r="AA245" s="4"/>
      <c r="AB245" s="4"/>
      <c r="AC245" s="4"/>
      <c r="AD245" s="4"/>
      <c r="AE245" s="4"/>
      <c r="AF245" s="4"/>
      <c r="AG245" s="4"/>
      <c r="AH245" s="4"/>
      <c r="AI245" s="4"/>
      <c r="AJ245" s="4"/>
      <c r="AK245" s="4"/>
      <c r="AL245" s="4"/>
    </row>
    <row r="246">
      <c r="A246" s="20"/>
      <c r="B246" s="41"/>
      <c r="C246" s="41"/>
      <c r="D246" s="20"/>
      <c r="E246" s="42"/>
      <c r="F246" s="223"/>
      <c r="G246" s="223"/>
      <c r="H246" s="20"/>
      <c r="I246" s="32"/>
      <c r="J246" s="32"/>
      <c r="K246" s="32"/>
      <c r="L246" s="20"/>
      <c r="M246" s="17"/>
      <c r="N246" s="17"/>
      <c r="O246" s="18"/>
      <c r="P246" s="18"/>
      <c r="Q246" s="25"/>
      <c r="R246" s="25"/>
      <c r="S246" s="25"/>
      <c r="T246" s="25"/>
      <c r="U246" s="25"/>
      <c r="V246" s="25"/>
      <c r="W246" s="25"/>
      <c r="X246" s="25"/>
      <c r="Y246" s="4"/>
      <c r="Z246" s="4"/>
      <c r="AA246" s="4"/>
      <c r="AB246" s="4"/>
      <c r="AC246" s="4"/>
      <c r="AD246" s="4"/>
      <c r="AE246" s="4"/>
      <c r="AF246" s="4"/>
      <c r="AG246" s="4"/>
      <c r="AH246" s="4"/>
      <c r="AI246" s="4"/>
      <c r="AJ246" s="4"/>
      <c r="AK246" s="4"/>
      <c r="AL246" s="4"/>
    </row>
    <row r="247">
      <c r="A247" s="13">
        <v>83.0</v>
      </c>
      <c r="B247" s="41"/>
      <c r="C247" s="41"/>
      <c r="D247" s="46"/>
      <c r="E247" s="42"/>
      <c r="F247" s="223"/>
      <c r="G247" s="223"/>
      <c r="H247" s="14"/>
      <c r="I247" s="32"/>
      <c r="J247" s="32"/>
      <c r="K247" s="32"/>
      <c r="L247" s="16"/>
      <c r="M247" s="17"/>
      <c r="N247" s="17"/>
      <c r="O247" s="18"/>
      <c r="P247" s="18"/>
      <c r="Q247" s="25"/>
      <c r="R247" s="25"/>
      <c r="S247" s="25"/>
      <c r="T247" s="25"/>
      <c r="U247" s="25"/>
      <c r="V247" s="25"/>
      <c r="W247" s="25"/>
      <c r="X247" s="25"/>
      <c r="Y247" s="4"/>
      <c r="Z247" s="4"/>
      <c r="AA247" s="4"/>
      <c r="AB247" s="4"/>
      <c r="AC247" s="4"/>
      <c r="AD247" s="4"/>
      <c r="AE247" s="4"/>
      <c r="AF247" s="4"/>
      <c r="AG247" s="4"/>
      <c r="AH247" s="4"/>
      <c r="AI247" s="4"/>
      <c r="AJ247" s="4"/>
      <c r="AK247" s="4"/>
      <c r="AL247" s="4"/>
    </row>
    <row r="248">
      <c r="A248" s="20"/>
      <c r="B248" s="41"/>
      <c r="C248" s="41"/>
      <c r="D248" s="20"/>
      <c r="E248" s="42"/>
      <c r="F248" s="223"/>
      <c r="G248" s="223"/>
      <c r="H248" s="20"/>
      <c r="I248" s="32"/>
      <c r="J248" s="32"/>
      <c r="K248" s="32"/>
      <c r="L248" s="20"/>
      <c r="M248" s="17"/>
      <c r="N248" s="17"/>
      <c r="O248" s="18"/>
      <c r="P248" s="18"/>
      <c r="Q248" s="25"/>
      <c r="R248" s="25"/>
      <c r="S248" s="25"/>
      <c r="T248" s="25"/>
      <c r="U248" s="25"/>
      <c r="V248" s="25"/>
      <c r="W248" s="25"/>
      <c r="X248" s="25"/>
      <c r="Y248" s="4"/>
      <c r="Z248" s="4"/>
      <c r="AA248" s="4"/>
      <c r="AB248" s="4"/>
      <c r="AC248" s="4"/>
      <c r="AD248" s="4"/>
      <c r="AE248" s="4"/>
      <c r="AF248" s="4"/>
      <c r="AG248" s="4"/>
      <c r="AH248" s="4"/>
      <c r="AI248" s="4"/>
      <c r="AJ248" s="4"/>
      <c r="AK248" s="4"/>
      <c r="AL248" s="4"/>
    </row>
    <row r="249">
      <c r="A249" s="13">
        <v>84.0</v>
      </c>
      <c r="B249" s="41"/>
      <c r="C249" s="41"/>
      <c r="D249" s="46"/>
      <c r="E249" s="42"/>
      <c r="F249" s="223"/>
      <c r="G249" s="223"/>
      <c r="H249" s="14"/>
      <c r="I249" s="32"/>
      <c r="J249" s="32"/>
      <c r="K249" s="32"/>
      <c r="L249" s="16"/>
      <c r="M249" s="17"/>
      <c r="N249" s="17"/>
      <c r="O249" s="18"/>
      <c r="P249" s="18"/>
      <c r="Q249" s="25"/>
      <c r="R249" s="25"/>
      <c r="S249" s="25"/>
      <c r="T249" s="25"/>
      <c r="U249" s="25"/>
      <c r="V249" s="25"/>
      <c r="W249" s="25"/>
      <c r="X249" s="25"/>
      <c r="Y249" s="4"/>
      <c r="Z249" s="4"/>
      <c r="AA249" s="4"/>
      <c r="AB249" s="4"/>
      <c r="AC249" s="4"/>
      <c r="AD249" s="4"/>
      <c r="AE249" s="4"/>
      <c r="AF249" s="4"/>
      <c r="AG249" s="4"/>
      <c r="AH249" s="4"/>
      <c r="AI249" s="4"/>
      <c r="AJ249" s="4"/>
      <c r="AK249" s="4"/>
      <c r="AL249" s="4"/>
    </row>
    <row r="250">
      <c r="A250" s="20"/>
      <c r="B250" s="41"/>
      <c r="C250" s="41"/>
      <c r="D250" s="20"/>
      <c r="E250" s="42"/>
      <c r="F250" s="223"/>
      <c r="G250" s="223"/>
      <c r="H250" s="20"/>
      <c r="I250" s="32"/>
      <c r="J250" s="32"/>
      <c r="K250" s="32"/>
      <c r="L250" s="20"/>
      <c r="M250" s="17"/>
      <c r="N250" s="17"/>
      <c r="O250" s="18"/>
      <c r="P250" s="18"/>
      <c r="Q250" s="25"/>
      <c r="R250" s="25"/>
      <c r="S250" s="25"/>
      <c r="T250" s="25"/>
      <c r="U250" s="25"/>
      <c r="V250" s="25"/>
      <c r="W250" s="25"/>
      <c r="X250" s="25"/>
      <c r="Y250" s="4"/>
      <c r="Z250" s="4"/>
      <c r="AA250" s="4"/>
      <c r="AB250" s="4"/>
      <c r="AC250" s="4"/>
      <c r="AD250" s="4"/>
      <c r="AE250" s="4"/>
      <c r="AF250" s="4"/>
      <c r="AG250" s="4"/>
      <c r="AH250" s="4"/>
      <c r="AI250" s="4"/>
      <c r="AJ250" s="4"/>
      <c r="AK250" s="4"/>
      <c r="AL250" s="4"/>
    </row>
    <row r="251">
      <c r="A251" s="13">
        <v>85.0</v>
      </c>
      <c r="B251" s="41"/>
      <c r="C251" s="41"/>
      <c r="D251" s="46"/>
      <c r="E251" s="42"/>
      <c r="F251" s="223"/>
      <c r="G251" s="223"/>
      <c r="H251" s="14"/>
      <c r="I251" s="32"/>
      <c r="J251" s="32"/>
      <c r="K251" s="32"/>
      <c r="L251" s="16"/>
      <c r="M251" s="17"/>
      <c r="N251" s="17"/>
      <c r="O251" s="39"/>
      <c r="P251" s="39"/>
      <c r="Q251" s="39"/>
      <c r="R251" s="39"/>
      <c r="S251" s="39"/>
      <c r="T251" s="39"/>
      <c r="U251" s="39"/>
      <c r="V251" s="39"/>
      <c r="W251" s="39"/>
      <c r="X251" s="39"/>
      <c r="Y251" s="40"/>
      <c r="Z251" s="40"/>
      <c r="AA251" s="40"/>
      <c r="AB251" s="40"/>
      <c r="AC251" s="40"/>
      <c r="AD251" s="40"/>
      <c r="AE251" s="40"/>
      <c r="AF251" s="40"/>
      <c r="AG251" s="40"/>
      <c r="AH251" s="40"/>
      <c r="AI251" s="40"/>
      <c r="AJ251" s="40"/>
      <c r="AK251" s="40"/>
      <c r="AL251" s="40"/>
    </row>
    <row r="252">
      <c r="A252" s="20"/>
      <c r="B252" s="41"/>
      <c r="C252" s="41"/>
      <c r="D252" s="20"/>
      <c r="E252" s="42"/>
      <c r="F252" s="223"/>
      <c r="G252" s="223"/>
      <c r="H252" s="20"/>
      <c r="I252" s="32"/>
      <c r="J252" s="32"/>
      <c r="K252" s="32"/>
      <c r="L252" s="20"/>
      <c r="M252" s="17"/>
      <c r="N252" s="17"/>
      <c r="O252" s="39"/>
      <c r="P252" s="39"/>
      <c r="Q252" s="39"/>
      <c r="R252" s="39"/>
      <c r="S252" s="39"/>
      <c r="T252" s="39"/>
      <c r="U252" s="39"/>
      <c r="V252" s="39"/>
      <c r="W252" s="39"/>
      <c r="X252" s="39"/>
      <c r="Y252" s="40"/>
      <c r="Z252" s="40"/>
      <c r="AA252" s="40"/>
      <c r="AB252" s="40"/>
      <c r="AC252" s="40"/>
      <c r="AD252" s="40"/>
      <c r="AE252" s="40"/>
      <c r="AF252" s="40"/>
      <c r="AG252" s="40"/>
      <c r="AH252" s="40"/>
      <c r="AI252" s="40"/>
      <c r="AJ252" s="40"/>
      <c r="AK252" s="40"/>
      <c r="AL252" s="40"/>
    </row>
    <row r="253">
      <c r="A253" s="13">
        <v>86.0</v>
      </c>
      <c r="B253" s="41"/>
      <c r="C253" s="41"/>
      <c r="D253" s="46"/>
      <c r="E253" s="42"/>
      <c r="F253" s="223"/>
      <c r="G253" s="223"/>
      <c r="H253" s="14"/>
      <c r="I253" s="32"/>
      <c r="J253" s="32"/>
      <c r="K253" s="32"/>
      <c r="L253" s="16"/>
      <c r="M253" s="17"/>
      <c r="N253" s="17"/>
      <c r="O253" s="39"/>
      <c r="P253" s="39"/>
      <c r="Q253" s="39"/>
      <c r="R253" s="39"/>
      <c r="S253" s="39"/>
      <c r="T253" s="39"/>
      <c r="U253" s="39"/>
      <c r="V253" s="39"/>
      <c r="W253" s="39"/>
      <c r="X253" s="39"/>
      <c r="Y253" s="40"/>
      <c r="Z253" s="40"/>
      <c r="AA253" s="40"/>
      <c r="AB253" s="40"/>
      <c r="AC253" s="40"/>
      <c r="AD253" s="40"/>
      <c r="AE253" s="40"/>
      <c r="AF253" s="40"/>
      <c r="AG253" s="40"/>
      <c r="AH253" s="40"/>
      <c r="AI253" s="40"/>
      <c r="AJ253" s="40"/>
      <c r="AK253" s="40"/>
      <c r="AL253" s="40"/>
    </row>
    <row r="254">
      <c r="A254" s="20"/>
      <c r="B254" s="41"/>
      <c r="C254" s="41"/>
      <c r="D254" s="20"/>
      <c r="E254" s="42"/>
      <c r="F254" s="223"/>
      <c r="G254" s="223"/>
      <c r="H254" s="20"/>
      <c r="I254" s="32"/>
      <c r="J254" s="32"/>
      <c r="K254" s="32"/>
      <c r="L254" s="20"/>
      <c r="M254" s="17"/>
      <c r="N254" s="17"/>
      <c r="O254" s="39"/>
      <c r="P254" s="39"/>
      <c r="Q254" s="39"/>
      <c r="R254" s="39"/>
      <c r="S254" s="39"/>
      <c r="T254" s="39"/>
      <c r="U254" s="39"/>
      <c r="V254" s="39"/>
      <c r="W254" s="39"/>
      <c r="X254" s="39"/>
      <c r="Y254" s="40"/>
      <c r="Z254" s="40"/>
      <c r="AA254" s="40"/>
      <c r="AB254" s="40"/>
      <c r="AC254" s="40"/>
      <c r="AD254" s="40"/>
      <c r="AE254" s="40"/>
      <c r="AF254" s="40"/>
      <c r="AG254" s="40"/>
      <c r="AH254" s="40"/>
      <c r="AI254" s="40"/>
      <c r="AJ254" s="40"/>
      <c r="AK254" s="40"/>
      <c r="AL254" s="40"/>
    </row>
    <row r="255">
      <c r="A255" s="13">
        <v>87.0</v>
      </c>
      <c r="B255" s="41"/>
      <c r="C255" s="41"/>
      <c r="D255" s="46"/>
      <c r="E255" s="42"/>
      <c r="F255" s="223"/>
      <c r="G255" s="223"/>
      <c r="H255" s="14"/>
      <c r="I255" s="32"/>
      <c r="J255" s="32"/>
      <c r="K255" s="32"/>
      <c r="L255" s="16"/>
      <c r="M255" s="17"/>
      <c r="N255" s="17"/>
      <c r="O255" s="39"/>
      <c r="P255" s="39"/>
      <c r="Q255" s="39"/>
      <c r="R255" s="39"/>
      <c r="S255" s="39"/>
      <c r="T255" s="39"/>
      <c r="U255" s="39"/>
      <c r="V255" s="39"/>
      <c r="W255" s="39"/>
      <c r="X255" s="39"/>
      <c r="Y255" s="40"/>
      <c r="Z255" s="40"/>
      <c r="AA255" s="40"/>
      <c r="AB255" s="40"/>
      <c r="AC255" s="40"/>
      <c r="AD255" s="40"/>
      <c r="AE255" s="40"/>
      <c r="AF255" s="40"/>
      <c r="AG255" s="40"/>
      <c r="AH255" s="40"/>
      <c r="AI255" s="40"/>
      <c r="AJ255" s="40"/>
      <c r="AK255" s="40"/>
      <c r="AL255" s="40"/>
    </row>
    <row r="256">
      <c r="A256" s="20"/>
      <c r="B256" s="41"/>
      <c r="C256" s="41"/>
      <c r="D256" s="20"/>
      <c r="E256" s="42"/>
      <c r="F256" s="223"/>
      <c r="G256" s="223"/>
      <c r="H256" s="20"/>
      <c r="I256" s="32"/>
      <c r="J256" s="32"/>
      <c r="K256" s="32"/>
      <c r="L256" s="20"/>
      <c r="M256" s="17"/>
      <c r="N256" s="17"/>
      <c r="O256" s="39"/>
      <c r="P256" s="39"/>
      <c r="Q256" s="39"/>
      <c r="R256" s="39"/>
      <c r="S256" s="39"/>
      <c r="T256" s="39"/>
      <c r="U256" s="39"/>
      <c r="V256" s="39"/>
      <c r="W256" s="39"/>
      <c r="X256" s="39"/>
      <c r="Y256" s="40"/>
      <c r="Z256" s="40"/>
      <c r="AA256" s="40"/>
      <c r="AB256" s="40"/>
      <c r="AC256" s="40"/>
      <c r="AD256" s="40"/>
      <c r="AE256" s="40"/>
      <c r="AF256" s="40"/>
      <c r="AG256" s="40"/>
      <c r="AH256" s="40"/>
      <c r="AI256" s="40"/>
      <c r="AJ256" s="40"/>
      <c r="AK256" s="40"/>
      <c r="AL256" s="40"/>
    </row>
    <row r="257">
      <c r="A257" s="13">
        <v>88.0</v>
      </c>
      <c r="B257" s="41"/>
      <c r="C257" s="41"/>
      <c r="D257" s="46"/>
      <c r="E257" s="42"/>
      <c r="F257" s="223"/>
      <c r="G257" s="223"/>
      <c r="H257" s="14"/>
      <c r="I257" s="32"/>
      <c r="J257" s="32"/>
      <c r="K257" s="32"/>
      <c r="L257" s="16"/>
      <c r="M257" s="17"/>
      <c r="N257" s="17"/>
      <c r="O257" s="39"/>
      <c r="P257" s="39"/>
      <c r="Q257" s="39"/>
      <c r="R257" s="39"/>
      <c r="S257" s="39"/>
      <c r="T257" s="39"/>
      <c r="U257" s="39"/>
      <c r="V257" s="39"/>
      <c r="W257" s="39"/>
      <c r="X257" s="39"/>
      <c r="Y257" s="40"/>
      <c r="Z257" s="40"/>
      <c r="AA257" s="40"/>
      <c r="AB257" s="40"/>
      <c r="AC257" s="40"/>
      <c r="AD257" s="40"/>
      <c r="AE257" s="40"/>
      <c r="AF257" s="40"/>
      <c r="AG257" s="40"/>
      <c r="AH257" s="40"/>
      <c r="AI257" s="40"/>
      <c r="AJ257" s="40"/>
      <c r="AK257" s="40"/>
      <c r="AL257" s="40"/>
    </row>
    <row r="258">
      <c r="A258" s="20"/>
      <c r="B258" s="41"/>
      <c r="C258" s="41"/>
      <c r="D258" s="20"/>
      <c r="E258" s="42"/>
      <c r="F258" s="223"/>
      <c r="G258" s="223"/>
      <c r="H258" s="20"/>
      <c r="I258" s="32"/>
      <c r="J258" s="32"/>
      <c r="K258" s="32"/>
      <c r="L258" s="20"/>
      <c r="M258" s="17"/>
      <c r="N258" s="17"/>
      <c r="O258" s="39"/>
      <c r="P258" s="39"/>
      <c r="Q258" s="39"/>
      <c r="R258" s="39"/>
      <c r="S258" s="39"/>
      <c r="T258" s="39"/>
      <c r="U258" s="39"/>
      <c r="V258" s="39"/>
      <c r="W258" s="39"/>
      <c r="X258" s="39"/>
      <c r="Y258" s="40"/>
      <c r="Z258" s="40"/>
      <c r="AA258" s="40"/>
      <c r="AB258" s="40"/>
      <c r="AC258" s="40"/>
      <c r="AD258" s="40"/>
      <c r="AE258" s="40"/>
      <c r="AF258" s="40"/>
      <c r="AG258" s="40"/>
      <c r="AH258" s="40"/>
      <c r="AI258" s="40"/>
      <c r="AJ258" s="40"/>
      <c r="AK258" s="40"/>
      <c r="AL258" s="40"/>
    </row>
    <row r="259">
      <c r="A259" s="13">
        <v>89.0</v>
      </c>
      <c r="B259" s="41"/>
      <c r="C259" s="41"/>
      <c r="D259" s="46"/>
      <c r="E259" s="42"/>
      <c r="F259" s="223"/>
      <c r="G259" s="223"/>
      <c r="H259" s="14"/>
      <c r="I259" s="32"/>
      <c r="J259" s="32"/>
      <c r="K259" s="32"/>
      <c r="L259" s="16"/>
      <c r="M259" s="17"/>
      <c r="N259" s="17"/>
      <c r="O259" s="39"/>
      <c r="P259" s="39"/>
      <c r="Q259" s="39"/>
      <c r="R259" s="39"/>
      <c r="S259" s="39"/>
      <c r="T259" s="39"/>
      <c r="U259" s="39"/>
      <c r="V259" s="39"/>
      <c r="W259" s="39"/>
      <c r="X259" s="39"/>
      <c r="Y259" s="40"/>
      <c r="Z259" s="40"/>
      <c r="AA259" s="40"/>
      <c r="AB259" s="40"/>
      <c r="AC259" s="40"/>
      <c r="AD259" s="40"/>
      <c r="AE259" s="40"/>
      <c r="AF259" s="40"/>
      <c r="AG259" s="40"/>
      <c r="AH259" s="40"/>
      <c r="AI259" s="40"/>
      <c r="AJ259" s="40"/>
      <c r="AK259" s="40"/>
      <c r="AL259" s="40"/>
    </row>
    <row r="260">
      <c r="A260" s="20"/>
      <c r="B260" s="41"/>
      <c r="C260" s="41"/>
      <c r="D260" s="20"/>
      <c r="E260" s="42"/>
      <c r="F260" s="223"/>
      <c r="G260" s="223"/>
      <c r="H260" s="20"/>
      <c r="I260" s="32"/>
      <c r="J260" s="32"/>
      <c r="K260" s="32"/>
      <c r="L260" s="20"/>
      <c r="M260" s="17"/>
      <c r="N260" s="17"/>
      <c r="O260" s="39"/>
      <c r="P260" s="39"/>
      <c r="Q260" s="39"/>
      <c r="R260" s="39"/>
      <c r="S260" s="39"/>
      <c r="T260" s="39"/>
      <c r="U260" s="39"/>
      <c r="V260" s="39"/>
      <c r="W260" s="39"/>
      <c r="X260" s="39"/>
      <c r="Y260" s="40"/>
      <c r="Z260" s="40"/>
      <c r="AA260" s="40"/>
      <c r="AB260" s="40"/>
      <c r="AC260" s="40"/>
      <c r="AD260" s="40"/>
      <c r="AE260" s="40"/>
      <c r="AF260" s="40"/>
      <c r="AG260" s="40"/>
      <c r="AH260" s="40"/>
      <c r="AI260" s="40"/>
      <c r="AJ260" s="40"/>
      <c r="AK260" s="40"/>
      <c r="AL260" s="40"/>
    </row>
    <row r="261">
      <c r="A261" s="13">
        <v>90.0</v>
      </c>
      <c r="B261" s="41"/>
      <c r="C261" s="41"/>
      <c r="D261" s="46"/>
      <c r="E261" s="42"/>
      <c r="F261" s="223"/>
      <c r="G261" s="223"/>
      <c r="H261" s="14"/>
      <c r="I261" s="32"/>
      <c r="J261" s="32"/>
      <c r="K261" s="32"/>
      <c r="L261" s="16"/>
      <c r="M261" s="17"/>
      <c r="N261" s="17"/>
      <c r="O261" s="39"/>
      <c r="P261" s="39"/>
      <c r="Q261" s="39"/>
      <c r="R261" s="39"/>
      <c r="S261" s="39"/>
      <c r="T261" s="39"/>
      <c r="U261" s="39"/>
      <c r="V261" s="39"/>
      <c r="W261" s="39"/>
      <c r="X261" s="39"/>
      <c r="Y261" s="40"/>
      <c r="Z261" s="40"/>
      <c r="AA261" s="40"/>
      <c r="AB261" s="40"/>
      <c r="AC261" s="40"/>
      <c r="AD261" s="40"/>
      <c r="AE261" s="40"/>
      <c r="AF261" s="40"/>
      <c r="AG261" s="40"/>
      <c r="AH261" s="40"/>
      <c r="AI261" s="40"/>
      <c r="AJ261" s="40"/>
      <c r="AK261" s="40"/>
      <c r="AL261" s="40"/>
    </row>
    <row r="262">
      <c r="A262" s="20"/>
      <c r="B262" s="41"/>
      <c r="C262" s="41"/>
      <c r="D262" s="20"/>
      <c r="E262" s="42"/>
      <c r="F262" s="223"/>
      <c r="G262" s="223"/>
      <c r="H262" s="20"/>
      <c r="I262" s="32"/>
      <c r="J262" s="32"/>
      <c r="K262" s="32"/>
      <c r="L262" s="20"/>
      <c r="M262" s="17"/>
      <c r="N262" s="17"/>
      <c r="O262" s="39"/>
      <c r="P262" s="39"/>
      <c r="Q262" s="39"/>
      <c r="R262" s="39"/>
      <c r="S262" s="39"/>
      <c r="T262" s="39"/>
      <c r="U262" s="39"/>
      <c r="V262" s="39"/>
      <c r="W262" s="39"/>
      <c r="X262" s="39"/>
      <c r="Y262" s="40"/>
      <c r="Z262" s="40"/>
      <c r="AA262" s="40"/>
      <c r="AB262" s="40"/>
      <c r="AC262" s="40"/>
      <c r="AD262" s="40"/>
      <c r="AE262" s="40"/>
      <c r="AF262" s="40"/>
      <c r="AG262" s="40"/>
      <c r="AH262" s="40"/>
      <c r="AI262" s="40"/>
      <c r="AJ262" s="40"/>
      <c r="AK262" s="40"/>
      <c r="AL262" s="40"/>
    </row>
    <row r="263">
      <c r="A263" s="13">
        <v>91.0</v>
      </c>
      <c r="B263" s="41"/>
      <c r="C263" s="41"/>
      <c r="D263" s="46"/>
      <c r="E263" s="42"/>
      <c r="F263" s="223"/>
      <c r="G263" s="223"/>
      <c r="H263" s="14"/>
      <c r="I263" s="32"/>
      <c r="J263" s="32"/>
      <c r="K263" s="32"/>
      <c r="L263" s="16"/>
      <c r="M263" s="17"/>
      <c r="N263" s="17"/>
      <c r="O263" s="39"/>
      <c r="P263" s="39"/>
      <c r="Q263" s="39"/>
      <c r="R263" s="39"/>
      <c r="S263" s="39"/>
      <c r="T263" s="39"/>
      <c r="U263" s="39"/>
      <c r="V263" s="39"/>
      <c r="W263" s="39"/>
      <c r="X263" s="39"/>
      <c r="Y263" s="40"/>
      <c r="Z263" s="40"/>
      <c r="AA263" s="40"/>
      <c r="AB263" s="40"/>
      <c r="AC263" s="40"/>
      <c r="AD263" s="40"/>
      <c r="AE263" s="40"/>
      <c r="AF263" s="40"/>
      <c r="AG263" s="40"/>
      <c r="AH263" s="40"/>
      <c r="AI263" s="40"/>
      <c r="AJ263" s="40"/>
      <c r="AK263" s="40"/>
      <c r="AL263" s="40"/>
    </row>
    <row r="264">
      <c r="A264" s="20"/>
      <c r="B264" s="41"/>
      <c r="C264" s="41"/>
      <c r="D264" s="20"/>
      <c r="E264" s="42"/>
      <c r="F264" s="223"/>
      <c r="G264" s="223"/>
      <c r="H264" s="20"/>
      <c r="I264" s="32"/>
      <c r="J264" s="32"/>
      <c r="K264" s="32"/>
      <c r="L264" s="20"/>
      <c r="M264" s="17"/>
      <c r="N264" s="17"/>
      <c r="O264" s="39"/>
      <c r="P264" s="39"/>
      <c r="Q264" s="39"/>
      <c r="R264" s="39"/>
      <c r="S264" s="39"/>
      <c r="T264" s="39"/>
      <c r="U264" s="39"/>
      <c r="V264" s="39"/>
      <c r="W264" s="39"/>
      <c r="X264" s="39"/>
      <c r="Y264" s="40"/>
      <c r="Z264" s="40"/>
      <c r="AA264" s="40"/>
      <c r="AB264" s="40"/>
      <c r="AC264" s="40"/>
      <c r="AD264" s="40"/>
      <c r="AE264" s="40"/>
      <c r="AF264" s="40"/>
      <c r="AG264" s="40"/>
      <c r="AH264" s="40"/>
      <c r="AI264" s="40"/>
      <c r="AJ264" s="40"/>
      <c r="AK264" s="40"/>
      <c r="AL264" s="40"/>
    </row>
    <row r="265">
      <c r="A265" s="13">
        <v>92.0</v>
      </c>
      <c r="B265" s="41"/>
      <c r="C265" s="41"/>
      <c r="D265" s="46"/>
      <c r="E265" s="42"/>
      <c r="F265" s="223"/>
      <c r="G265" s="223"/>
      <c r="H265" s="14"/>
      <c r="I265" s="32"/>
      <c r="J265" s="32"/>
      <c r="K265" s="32"/>
      <c r="L265" s="16"/>
      <c r="M265" s="17"/>
      <c r="N265" s="17"/>
      <c r="O265" s="18"/>
      <c r="P265" s="18"/>
      <c r="Q265" s="25"/>
      <c r="R265" s="25"/>
      <c r="S265" s="25"/>
      <c r="T265" s="25"/>
      <c r="U265" s="25"/>
      <c r="V265" s="25"/>
      <c r="W265" s="25"/>
      <c r="X265" s="25"/>
      <c r="Y265" s="4"/>
      <c r="Z265" s="4"/>
      <c r="AA265" s="4"/>
      <c r="AB265" s="4"/>
      <c r="AC265" s="4"/>
      <c r="AD265" s="4"/>
      <c r="AE265" s="4"/>
      <c r="AF265" s="4"/>
      <c r="AG265" s="4"/>
      <c r="AH265" s="4"/>
      <c r="AI265" s="4"/>
      <c r="AJ265" s="4"/>
      <c r="AK265" s="4"/>
      <c r="AL265" s="4"/>
    </row>
    <row r="266">
      <c r="A266" s="20"/>
      <c r="B266" s="41"/>
      <c r="C266" s="41"/>
      <c r="D266" s="20"/>
      <c r="E266" s="42"/>
      <c r="F266" s="223"/>
      <c r="G266" s="223"/>
      <c r="H266" s="20"/>
      <c r="I266" s="32"/>
      <c r="J266" s="32"/>
      <c r="K266" s="32"/>
      <c r="L266" s="20"/>
      <c r="M266" s="17"/>
      <c r="N266" s="17"/>
      <c r="O266" s="18"/>
      <c r="P266" s="18"/>
      <c r="Q266" s="25"/>
      <c r="R266" s="25"/>
      <c r="S266" s="25"/>
      <c r="T266" s="25"/>
      <c r="U266" s="25"/>
      <c r="V266" s="25"/>
      <c r="W266" s="25"/>
      <c r="X266" s="25"/>
      <c r="Y266" s="4"/>
      <c r="Z266" s="4"/>
      <c r="AA266" s="4"/>
      <c r="AB266" s="4"/>
      <c r="AC266" s="4"/>
      <c r="AD266" s="4"/>
      <c r="AE266" s="4"/>
      <c r="AF266" s="4"/>
      <c r="AG266" s="4"/>
      <c r="AH266" s="4"/>
      <c r="AI266" s="4"/>
      <c r="AJ266" s="4"/>
      <c r="AK266" s="4"/>
      <c r="AL266" s="4"/>
    </row>
    <row r="267">
      <c r="A267" s="13">
        <v>93.0</v>
      </c>
      <c r="B267" s="41"/>
      <c r="C267" s="41"/>
      <c r="D267" s="46"/>
      <c r="E267" s="42"/>
      <c r="F267" s="223"/>
      <c r="G267" s="223"/>
      <c r="H267" s="14"/>
      <c r="I267" s="32"/>
      <c r="J267" s="32"/>
      <c r="K267" s="32"/>
      <c r="L267" s="16"/>
      <c r="M267" s="17"/>
      <c r="N267" s="17"/>
      <c r="O267" s="18"/>
      <c r="P267" s="18"/>
      <c r="Q267" s="25"/>
      <c r="R267" s="25"/>
      <c r="S267" s="25"/>
      <c r="T267" s="25"/>
      <c r="U267" s="25"/>
      <c r="V267" s="25"/>
      <c r="W267" s="25"/>
      <c r="X267" s="25"/>
      <c r="Y267" s="4"/>
      <c r="Z267" s="4"/>
      <c r="AA267" s="4"/>
      <c r="AB267" s="4"/>
      <c r="AC267" s="4"/>
      <c r="AD267" s="4"/>
      <c r="AE267" s="4"/>
      <c r="AF267" s="4"/>
      <c r="AG267" s="4"/>
      <c r="AH267" s="4"/>
      <c r="AI267" s="4"/>
      <c r="AJ267" s="4"/>
      <c r="AK267" s="4"/>
      <c r="AL267" s="4"/>
    </row>
    <row r="268">
      <c r="A268" s="20"/>
      <c r="B268" s="41"/>
      <c r="C268" s="41"/>
      <c r="D268" s="20"/>
      <c r="E268" s="42"/>
      <c r="F268" s="223"/>
      <c r="G268" s="223"/>
      <c r="H268" s="20"/>
      <c r="I268" s="32"/>
      <c r="J268" s="32"/>
      <c r="K268" s="32"/>
      <c r="L268" s="20"/>
      <c r="M268" s="17"/>
      <c r="N268" s="17"/>
      <c r="O268" s="18"/>
      <c r="P268" s="18"/>
      <c r="Q268" s="25"/>
      <c r="R268" s="25"/>
      <c r="S268" s="25"/>
      <c r="T268" s="25"/>
      <c r="U268" s="25"/>
      <c r="V268" s="25"/>
      <c r="W268" s="25"/>
      <c r="X268" s="25"/>
      <c r="Y268" s="4"/>
      <c r="Z268" s="4"/>
      <c r="AA268" s="4"/>
      <c r="AB268" s="4"/>
      <c r="AC268" s="4"/>
      <c r="AD268" s="4"/>
      <c r="AE268" s="4"/>
      <c r="AF268" s="4"/>
      <c r="AG268" s="4"/>
      <c r="AH268" s="4"/>
      <c r="AI268" s="4"/>
      <c r="AJ268" s="4"/>
      <c r="AK268" s="4"/>
      <c r="AL268" s="4"/>
    </row>
    <row r="269">
      <c r="A269" s="13">
        <v>94.0</v>
      </c>
      <c r="B269" s="41"/>
      <c r="C269" s="41"/>
      <c r="D269" s="46"/>
      <c r="E269" s="42"/>
      <c r="F269" s="223"/>
      <c r="G269" s="223"/>
      <c r="H269" s="14"/>
      <c r="I269" s="32"/>
      <c r="J269" s="32"/>
      <c r="K269" s="32"/>
      <c r="L269" s="16"/>
      <c r="M269" s="17"/>
      <c r="N269" s="17"/>
      <c r="O269" s="18"/>
      <c r="P269" s="18"/>
      <c r="Q269" s="25"/>
      <c r="R269" s="25"/>
      <c r="S269" s="25"/>
      <c r="T269" s="25"/>
      <c r="U269" s="25"/>
      <c r="V269" s="25"/>
      <c r="W269" s="25"/>
      <c r="X269" s="25"/>
      <c r="Y269" s="4"/>
      <c r="Z269" s="4"/>
      <c r="AA269" s="4"/>
      <c r="AB269" s="4"/>
      <c r="AC269" s="4"/>
      <c r="AD269" s="4"/>
      <c r="AE269" s="4"/>
      <c r="AF269" s="4"/>
      <c r="AG269" s="4"/>
      <c r="AH269" s="4"/>
      <c r="AI269" s="4"/>
      <c r="AJ269" s="4"/>
      <c r="AK269" s="4"/>
      <c r="AL269" s="4"/>
    </row>
    <row r="270">
      <c r="A270" s="20"/>
      <c r="B270" s="41"/>
      <c r="C270" s="41"/>
      <c r="D270" s="20"/>
      <c r="E270" s="42"/>
      <c r="F270" s="223"/>
      <c r="G270" s="223"/>
      <c r="H270" s="20"/>
      <c r="I270" s="32"/>
      <c r="J270" s="32"/>
      <c r="K270" s="32"/>
      <c r="L270" s="20"/>
      <c r="M270" s="17"/>
      <c r="N270" s="17"/>
      <c r="O270" s="18"/>
      <c r="P270" s="18"/>
      <c r="Q270" s="25"/>
      <c r="R270" s="25"/>
      <c r="S270" s="25"/>
      <c r="T270" s="25"/>
      <c r="U270" s="25"/>
      <c r="V270" s="25"/>
      <c r="W270" s="25"/>
      <c r="X270" s="25"/>
      <c r="Y270" s="4"/>
      <c r="Z270" s="4"/>
      <c r="AA270" s="4"/>
      <c r="AB270" s="4"/>
      <c r="AC270" s="4"/>
      <c r="AD270" s="4"/>
      <c r="AE270" s="4"/>
      <c r="AF270" s="4"/>
      <c r="AG270" s="4"/>
      <c r="AH270" s="4"/>
      <c r="AI270" s="4"/>
      <c r="AJ270" s="4"/>
      <c r="AK270" s="4"/>
      <c r="AL270" s="4"/>
    </row>
    <row r="271">
      <c r="A271" s="13">
        <v>95.0</v>
      </c>
      <c r="B271" s="41"/>
      <c r="C271" s="41"/>
      <c r="D271" s="46"/>
      <c r="E271" s="42"/>
      <c r="F271" s="223"/>
      <c r="G271" s="223"/>
      <c r="H271" s="14"/>
      <c r="I271" s="32"/>
      <c r="J271" s="32"/>
      <c r="K271" s="32"/>
      <c r="L271" s="16"/>
      <c r="M271" s="17"/>
      <c r="N271" s="17"/>
      <c r="O271" s="18"/>
      <c r="P271" s="18"/>
      <c r="Q271" s="25"/>
      <c r="R271" s="25"/>
      <c r="S271" s="25"/>
      <c r="T271" s="25"/>
      <c r="U271" s="25"/>
      <c r="V271" s="25"/>
      <c r="W271" s="25"/>
      <c r="X271" s="25"/>
      <c r="Y271" s="4"/>
      <c r="Z271" s="4"/>
      <c r="AA271" s="4"/>
      <c r="AB271" s="4"/>
      <c r="AC271" s="4"/>
      <c r="AD271" s="4"/>
      <c r="AE271" s="4"/>
      <c r="AF271" s="4"/>
      <c r="AG271" s="4"/>
      <c r="AH271" s="4"/>
      <c r="AI271" s="4"/>
      <c r="AJ271" s="4"/>
      <c r="AK271" s="4"/>
      <c r="AL271" s="4"/>
    </row>
    <row r="272">
      <c r="A272" s="20"/>
      <c r="B272" s="41"/>
      <c r="C272" s="41"/>
      <c r="D272" s="20"/>
      <c r="E272" s="42"/>
      <c r="F272" s="223"/>
      <c r="G272" s="223"/>
      <c r="H272" s="20"/>
      <c r="I272" s="32"/>
      <c r="J272" s="32"/>
      <c r="K272" s="32"/>
      <c r="L272" s="20"/>
      <c r="M272" s="17"/>
      <c r="N272" s="17"/>
      <c r="O272" s="39"/>
      <c r="P272" s="39"/>
      <c r="Q272" s="39"/>
      <c r="R272" s="39"/>
      <c r="S272" s="39"/>
      <c r="T272" s="39"/>
      <c r="U272" s="39"/>
      <c r="V272" s="39"/>
      <c r="W272" s="39"/>
      <c r="X272" s="39"/>
      <c r="Y272" s="40"/>
      <c r="Z272" s="40"/>
      <c r="AA272" s="40"/>
      <c r="AB272" s="40"/>
      <c r="AC272" s="40"/>
      <c r="AD272" s="40"/>
      <c r="AE272" s="40"/>
      <c r="AF272" s="40"/>
      <c r="AG272" s="40"/>
      <c r="AH272" s="40"/>
      <c r="AI272" s="40"/>
      <c r="AJ272" s="40"/>
      <c r="AK272" s="40"/>
      <c r="AL272" s="40"/>
    </row>
    <row r="273">
      <c r="A273" s="13">
        <v>96.0</v>
      </c>
      <c r="B273" s="41"/>
      <c r="C273" s="41"/>
      <c r="D273" s="46"/>
      <c r="E273" s="42"/>
      <c r="F273" s="223"/>
      <c r="G273" s="223"/>
      <c r="H273" s="14"/>
      <c r="I273" s="32"/>
      <c r="J273" s="32"/>
      <c r="K273" s="32"/>
      <c r="L273" s="16"/>
      <c r="M273" s="17"/>
      <c r="N273" s="17"/>
      <c r="O273" s="39"/>
      <c r="P273" s="39"/>
      <c r="Q273" s="39"/>
      <c r="R273" s="39"/>
      <c r="S273" s="39"/>
      <c r="T273" s="39"/>
      <c r="U273" s="39"/>
      <c r="V273" s="39"/>
      <c r="W273" s="39"/>
      <c r="X273" s="39"/>
      <c r="Y273" s="40"/>
      <c r="Z273" s="40"/>
      <c r="AA273" s="40"/>
      <c r="AB273" s="40"/>
      <c r="AC273" s="40"/>
      <c r="AD273" s="40"/>
      <c r="AE273" s="40"/>
      <c r="AF273" s="40"/>
      <c r="AG273" s="40"/>
      <c r="AH273" s="40"/>
      <c r="AI273" s="40"/>
      <c r="AJ273" s="40"/>
      <c r="AK273" s="40"/>
      <c r="AL273" s="40"/>
    </row>
    <row r="274">
      <c r="A274" s="20"/>
      <c r="B274" s="41"/>
      <c r="C274" s="41"/>
      <c r="D274" s="20"/>
      <c r="E274" s="42"/>
      <c r="F274" s="223"/>
      <c r="G274" s="223"/>
      <c r="H274" s="20"/>
      <c r="I274" s="32"/>
      <c r="J274" s="32"/>
      <c r="K274" s="32"/>
      <c r="L274" s="20"/>
      <c r="M274" s="17"/>
      <c r="N274" s="17">
        <v>280.0</v>
      </c>
      <c r="O274" s="39"/>
      <c r="P274" s="39"/>
      <c r="Q274" s="39"/>
      <c r="R274" s="39"/>
      <c r="S274" s="39"/>
      <c r="T274" s="39"/>
      <c r="U274" s="39"/>
      <c r="V274" s="39"/>
      <c r="W274" s="39"/>
      <c r="X274" s="39"/>
      <c r="Y274" s="40"/>
      <c r="Z274" s="40"/>
      <c r="AA274" s="40"/>
      <c r="AB274" s="40"/>
      <c r="AC274" s="40"/>
      <c r="AD274" s="40"/>
      <c r="AE274" s="40"/>
      <c r="AF274" s="40"/>
      <c r="AG274" s="40"/>
      <c r="AH274" s="40"/>
      <c r="AI274" s="40"/>
      <c r="AJ274" s="40"/>
      <c r="AK274" s="40"/>
      <c r="AL274" s="40"/>
    </row>
    <row r="275">
      <c r="A275" s="13">
        <v>97.0</v>
      </c>
      <c r="B275" s="41"/>
      <c r="C275" s="41"/>
      <c r="D275" s="46"/>
      <c r="E275" s="42"/>
      <c r="F275" s="223"/>
      <c r="G275" s="223"/>
      <c r="H275" s="14"/>
      <c r="I275" s="32"/>
      <c r="J275" s="32"/>
      <c r="K275" s="32"/>
      <c r="L275" s="16"/>
      <c r="M275" s="17"/>
      <c r="N275" s="17">
        <v>281.0</v>
      </c>
      <c r="O275" s="39"/>
      <c r="P275" s="39"/>
      <c r="Q275" s="39"/>
      <c r="R275" s="39"/>
      <c r="S275" s="39"/>
      <c r="T275" s="39"/>
      <c r="U275" s="39"/>
      <c r="V275" s="39"/>
      <c r="W275" s="39"/>
      <c r="X275" s="39"/>
      <c r="Y275" s="40"/>
      <c r="Z275" s="40"/>
      <c r="AA275" s="40"/>
      <c r="AB275" s="40"/>
      <c r="AC275" s="40"/>
      <c r="AD275" s="40"/>
      <c r="AE275" s="40"/>
      <c r="AF275" s="40"/>
      <c r="AG275" s="40"/>
      <c r="AH275" s="40"/>
      <c r="AI275" s="40"/>
      <c r="AJ275" s="40"/>
      <c r="AK275" s="40"/>
      <c r="AL275" s="40"/>
    </row>
    <row r="276">
      <c r="A276" s="20"/>
      <c r="B276" s="41"/>
      <c r="C276" s="41"/>
      <c r="D276" s="20"/>
      <c r="E276" s="42"/>
      <c r="F276" s="223"/>
      <c r="G276" s="223"/>
      <c r="H276" s="20"/>
      <c r="I276" s="32"/>
      <c r="J276" s="32"/>
      <c r="K276" s="32"/>
      <c r="L276" s="20"/>
      <c r="M276" s="17"/>
      <c r="N276" s="17">
        <v>282.0</v>
      </c>
      <c r="O276" s="39"/>
      <c r="P276" s="39"/>
      <c r="Q276" s="39"/>
      <c r="R276" s="39"/>
      <c r="S276" s="39"/>
      <c r="T276" s="39"/>
      <c r="U276" s="39"/>
      <c r="V276" s="39"/>
      <c r="W276" s="39"/>
      <c r="X276" s="39"/>
      <c r="Y276" s="40"/>
      <c r="Z276" s="40"/>
      <c r="AA276" s="40"/>
      <c r="AB276" s="40"/>
      <c r="AC276" s="40"/>
      <c r="AD276" s="40"/>
      <c r="AE276" s="40"/>
      <c r="AF276" s="40"/>
      <c r="AG276" s="40"/>
      <c r="AH276" s="40"/>
      <c r="AI276" s="40"/>
      <c r="AJ276" s="40"/>
      <c r="AK276" s="40"/>
      <c r="AL276" s="40"/>
    </row>
    <row r="277">
      <c r="A277" s="13">
        <v>98.0</v>
      </c>
      <c r="B277" s="41"/>
      <c r="C277" s="41"/>
      <c r="D277" s="46"/>
      <c r="E277" s="42"/>
      <c r="F277" s="223"/>
      <c r="G277" s="223"/>
      <c r="H277" s="14"/>
      <c r="I277" s="32"/>
      <c r="J277" s="32"/>
      <c r="K277" s="32"/>
      <c r="L277" s="16"/>
      <c r="M277" s="17"/>
      <c r="N277" s="17">
        <v>283.0</v>
      </c>
      <c r="O277" s="39"/>
      <c r="P277" s="39"/>
      <c r="Q277" s="39"/>
      <c r="R277" s="39"/>
      <c r="S277" s="39"/>
      <c r="T277" s="39"/>
      <c r="U277" s="39"/>
      <c r="V277" s="39"/>
      <c r="W277" s="39"/>
      <c r="X277" s="39"/>
      <c r="Y277" s="40"/>
      <c r="Z277" s="40"/>
      <c r="AA277" s="40"/>
      <c r="AB277" s="40"/>
      <c r="AC277" s="40"/>
      <c r="AD277" s="40"/>
      <c r="AE277" s="40"/>
      <c r="AF277" s="40"/>
      <c r="AG277" s="40"/>
      <c r="AH277" s="40"/>
      <c r="AI277" s="40"/>
      <c r="AJ277" s="40"/>
      <c r="AK277" s="40"/>
      <c r="AL277" s="40"/>
    </row>
    <row r="278">
      <c r="A278" s="20"/>
      <c r="B278" s="41"/>
      <c r="C278" s="41"/>
      <c r="D278" s="20"/>
      <c r="E278" s="42"/>
      <c r="F278" s="223"/>
      <c r="G278" s="223"/>
      <c r="H278" s="20"/>
      <c r="I278" s="32"/>
      <c r="J278" s="32"/>
      <c r="K278" s="32"/>
      <c r="L278" s="20"/>
      <c r="M278" s="17"/>
      <c r="N278" s="17">
        <v>284.0</v>
      </c>
      <c r="O278" s="39"/>
      <c r="P278" s="39"/>
      <c r="Q278" s="39"/>
      <c r="R278" s="39"/>
      <c r="S278" s="39"/>
      <c r="T278" s="39"/>
      <c r="U278" s="39"/>
      <c r="V278" s="39"/>
      <c r="W278" s="39"/>
      <c r="X278" s="39"/>
      <c r="Y278" s="40"/>
      <c r="Z278" s="40"/>
      <c r="AA278" s="40"/>
      <c r="AB278" s="40"/>
      <c r="AC278" s="40"/>
      <c r="AD278" s="40"/>
      <c r="AE278" s="40"/>
      <c r="AF278" s="40"/>
      <c r="AG278" s="40"/>
      <c r="AH278" s="40"/>
      <c r="AI278" s="40"/>
      <c r="AJ278" s="40"/>
      <c r="AK278" s="40"/>
      <c r="AL278" s="40"/>
    </row>
    <row r="279">
      <c r="A279" s="13">
        <v>99.0</v>
      </c>
      <c r="B279" s="41"/>
      <c r="C279" s="41"/>
      <c r="D279" s="46"/>
      <c r="E279" s="42"/>
      <c r="F279" s="223"/>
      <c r="G279" s="223"/>
      <c r="H279" s="14"/>
      <c r="I279" s="32"/>
      <c r="J279" s="32"/>
      <c r="K279" s="32"/>
      <c r="L279" s="16"/>
      <c r="M279" s="17"/>
      <c r="N279" s="17">
        <v>285.0</v>
      </c>
      <c r="O279" s="39"/>
      <c r="P279" s="39"/>
      <c r="Q279" s="39"/>
      <c r="R279" s="39"/>
      <c r="S279" s="39"/>
      <c r="T279" s="39"/>
      <c r="U279" s="39"/>
      <c r="V279" s="39"/>
      <c r="W279" s="39"/>
      <c r="X279" s="39"/>
      <c r="Y279" s="40"/>
      <c r="Z279" s="40"/>
      <c r="AA279" s="40"/>
      <c r="AB279" s="40"/>
      <c r="AC279" s="40"/>
      <c r="AD279" s="40"/>
      <c r="AE279" s="40"/>
      <c r="AF279" s="40"/>
      <c r="AG279" s="40"/>
      <c r="AH279" s="40"/>
      <c r="AI279" s="40"/>
      <c r="AJ279" s="40"/>
      <c r="AK279" s="40"/>
      <c r="AL279" s="40"/>
    </row>
    <row r="280">
      <c r="A280" s="20"/>
      <c r="B280" s="41"/>
      <c r="C280" s="41"/>
      <c r="D280" s="20"/>
      <c r="E280" s="42"/>
      <c r="F280" s="223"/>
      <c r="G280" s="223"/>
      <c r="H280" s="20"/>
      <c r="I280" s="32"/>
      <c r="J280" s="32"/>
      <c r="K280" s="32"/>
      <c r="L280" s="20"/>
      <c r="M280" s="17"/>
      <c r="N280" s="17">
        <v>286.0</v>
      </c>
      <c r="O280" s="39"/>
      <c r="P280" s="39"/>
      <c r="Q280" s="39"/>
      <c r="R280" s="39"/>
      <c r="S280" s="39"/>
      <c r="T280" s="39"/>
      <c r="U280" s="39"/>
      <c r="V280" s="39"/>
      <c r="W280" s="39"/>
      <c r="X280" s="39"/>
      <c r="Y280" s="40"/>
      <c r="Z280" s="40"/>
      <c r="AA280" s="40"/>
      <c r="AB280" s="40"/>
      <c r="AC280" s="40"/>
      <c r="AD280" s="40"/>
      <c r="AE280" s="40"/>
      <c r="AF280" s="40"/>
      <c r="AG280" s="40"/>
      <c r="AH280" s="40"/>
      <c r="AI280" s="40"/>
      <c r="AJ280" s="40"/>
      <c r="AK280" s="40"/>
      <c r="AL280" s="40"/>
    </row>
    <row r="281">
      <c r="A281" s="13">
        <v>100.0</v>
      </c>
      <c r="B281" s="41"/>
      <c r="C281" s="41"/>
      <c r="D281" s="46"/>
      <c r="E281" s="42"/>
      <c r="F281" s="223"/>
      <c r="G281" s="223"/>
      <c r="H281" s="14"/>
      <c r="I281" s="32"/>
      <c r="J281" s="32"/>
      <c r="K281" s="32"/>
      <c r="L281" s="16"/>
      <c r="M281" s="17"/>
      <c r="N281" s="17">
        <v>287.0</v>
      </c>
      <c r="O281" s="39"/>
      <c r="P281" s="39"/>
      <c r="Q281" s="39"/>
      <c r="R281" s="39"/>
      <c r="S281" s="39"/>
      <c r="T281" s="39"/>
      <c r="U281" s="39"/>
      <c r="V281" s="39"/>
      <c r="W281" s="39"/>
      <c r="X281" s="39"/>
      <c r="Y281" s="40"/>
      <c r="Z281" s="40"/>
      <c r="AA281" s="40"/>
      <c r="AB281" s="40"/>
      <c r="AC281" s="40"/>
      <c r="AD281" s="40"/>
      <c r="AE281" s="40"/>
      <c r="AF281" s="40"/>
      <c r="AG281" s="40"/>
      <c r="AH281" s="40"/>
      <c r="AI281" s="40"/>
      <c r="AJ281" s="40"/>
      <c r="AK281" s="40"/>
      <c r="AL281" s="40"/>
    </row>
    <row r="282">
      <c r="A282" s="20"/>
      <c r="B282" s="41"/>
      <c r="C282" s="41"/>
      <c r="D282" s="20"/>
      <c r="E282" s="42"/>
      <c r="F282" s="223"/>
      <c r="G282" s="223"/>
      <c r="H282" s="20"/>
      <c r="I282" s="32"/>
      <c r="J282" s="32"/>
      <c r="K282" s="32"/>
      <c r="L282" s="20"/>
      <c r="M282" s="17"/>
      <c r="N282" s="17">
        <v>288.0</v>
      </c>
      <c r="O282" s="39"/>
      <c r="P282" s="39"/>
      <c r="Q282" s="39"/>
      <c r="R282" s="39"/>
      <c r="S282" s="39"/>
      <c r="T282" s="39"/>
      <c r="U282" s="39"/>
      <c r="V282" s="39"/>
      <c r="W282" s="39"/>
      <c r="X282" s="39"/>
      <c r="Y282" s="40"/>
      <c r="Z282" s="40"/>
      <c r="AA282" s="40"/>
      <c r="AB282" s="40"/>
      <c r="AC282" s="40"/>
      <c r="AD282" s="40"/>
      <c r="AE282" s="40"/>
      <c r="AF282" s="40"/>
      <c r="AG282" s="40"/>
      <c r="AH282" s="40"/>
      <c r="AI282" s="40"/>
      <c r="AJ282" s="40"/>
      <c r="AK282" s="40"/>
      <c r="AL282" s="40"/>
    </row>
    <row r="283">
      <c r="A283" s="13">
        <v>101.0</v>
      </c>
      <c r="B283" s="41"/>
      <c r="C283" s="41"/>
      <c r="D283" s="46"/>
      <c r="E283" s="42"/>
      <c r="F283" s="223"/>
      <c r="G283" s="223"/>
      <c r="H283" s="14"/>
      <c r="I283" s="32"/>
      <c r="J283" s="32"/>
      <c r="K283" s="32"/>
      <c r="L283" s="16"/>
      <c r="M283" s="17"/>
      <c r="N283" s="17">
        <v>289.0</v>
      </c>
      <c r="O283" s="39"/>
      <c r="P283" s="39"/>
      <c r="Q283" s="39"/>
      <c r="R283" s="39"/>
      <c r="S283" s="39"/>
      <c r="T283" s="39"/>
      <c r="U283" s="39"/>
      <c r="V283" s="39"/>
      <c r="W283" s="39"/>
      <c r="X283" s="39"/>
      <c r="Y283" s="40"/>
      <c r="Z283" s="40"/>
      <c r="AA283" s="40"/>
      <c r="AB283" s="40"/>
      <c r="AC283" s="40"/>
      <c r="AD283" s="40"/>
      <c r="AE283" s="40"/>
      <c r="AF283" s="40"/>
      <c r="AG283" s="40"/>
      <c r="AH283" s="40"/>
      <c r="AI283" s="40"/>
      <c r="AJ283" s="40"/>
      <c r="AK283" s="40"/>
      <c r="AL283" s="40"/>
    </row>
    <row r="284">
      <c r="A284" s="20"/>
      <c r="B284" s="41"/>
      <c r="C284" s="41"/>
      <c r="D284" s="20"/>
      <c r="E284" s="42"/>
      <c r="F284" s="223"/>
      <c r="G284" s="223"/>
      <c r="H284" s="20"/>
      <c r="I284" s="32"/>
      <c r="J284" s="32"/>
      <c r="K284" s="32"/>
      <c r="L284" s="20"/>
      <c r="M284" s="17"/>
      <c r="N284" s="17">
        <v>290.0</v>
      </c>
      <c r="O284" s="39"/>
      <c r="P284" s="39"/>
      <c r="Q284" s="39"/>
      <c r="R284" s="39"/>
      <c r="S284" s="39"/>
      <c r="T284" s="39"/>
      <c r="U284" s="39"/>
      <c r="V284" s="39"/>
      <c r="W284" s="39"/>
      <c r="X284" s="39"/>
      <c r="Y284" s="40"/>
      <c r="Z284" s="40"/>
      <c r="AA284" s="40"/>
      <c r="AB284" s="40"/>
      <c r="AC284" s="40"/>
      <c r="AD284" s="40"/>
      <c r="AE284" s="40"/>
      <c r="AF284" s="40"/>
      <c r="AG284" s="40"/>
      <c r="AH284" s="40"/>
      <c r="AI284" s="40"/>
      <c r="AJ284" s="40"/>
      <c r="AK284" s="40"/>
      <c r="AL284" s="40"/>
    </row>
    <row r="285">
      <c r="A285" s="13">
        <v>102.0</v>
      </c>
      <c r="B285" s="41"/>
      <c r="C285" s="41"/>
      <c r="D285" s="46"/>
      <c r="E285" s="42"/>
      <c r="F285" s="223"/>
      <c r="G285" s="223"/>
      <c r="H285" s="14"/>
      <c r="I285" s="32"/>
      <c r="J285" s="32"/>
      <c r="K285" s="32"/>
      <c r="L285" s="16"/>
      <c r="M285" s="17"/>
      <c r="N285" s="17">
        <v>291.0</v>
      </c>
      <c r="O285" s="39"/>
      <c r="P285" s="39"/>
      <c r="Q285" s="39"/>
      <c r="R285" s="39"/>
      <c r="S285" s="39"/>
      <c r="T285" s="39"/>
      <c r="U285" s="39"/>
      <c r="V285" s="39"/>
      <c r="W285" s="39"/>
      <c r="X285" s="39"/>
      <c r="Y285" s="40"/>
      <c r="Z285" s="40"/>
      <c r="AA285" s="40"/>
      <c r="AB285" s="40"/>
      <c r="AC285" s="40"/>
      <c r="AD285" s="40"/>
      <c r="AE285" s="40"/>
      <c r="AF285" s="40"/>
      <c r="AG285" s="40"/>
      <c r="AH285" s="40"/>
      <c r="AI285" s="40"/>
      <c r="AJ285" s="40"/>
      <c r="AK285" s="40"/>
      <c r="AL285" s="40"/>
    </row>
    <row r="286">
      <c r="A286" s="20"/>
      <c r="B286" s="41"/>
      <c r="C286" s="41"/>
      <c r="D286" s="20"/>
      <c r="E286" s="42"/>
      <c r="F286" s="223"/>
      <c r="G286" s="223"/>
      <c r="H286" s="20"/>
      <c r="I286" s="32"/>
      <c r="J286" s="32"/>
      <c r="K286" s="32"/>
      <c r="L286" s="20"/>
      <c r="M286" s="17"/>
      <c r="N286" s="17">
        <v>292.0</v>
      </c>
      <c r="O286" s="39"/>
      <c r="P286" s="39"/>
      <c r="Q286" s="39"/>
      <c r="R286" s="39"/>
      <c r="S286" s="39"/>
      <c r="T286" s="39"/>
      <c r="U286" s="39"/>
      <c r="V286" s="39"/>
      <c r="W286" s="39"/>
      <c r="X286" s="39"/>
      <c r="Y286" s="40"/>
      <c r="Z286" s="40"/>
      <c r="AA286" s="40"/>
      <c r="AB286" s="40"/>
      <c r="AC286" s="40"/>
      <c r="AD286" s="40"/>
      <c r="AE286" s="40"/>
      <c r="AF286" s="40"/>
      <c r="AG286" s="40"/>
      <c r="AH286" s="40"/>
      <c r="AI286" s="40"/>
      <c r="AJ286" s="40"/>
      <c r="AK286" s="40"/>
      <c r="AL286" s="40"/>
    </row>
    <row r="287">
      <c r="A287" s="13">
        <v>103.0</v>
      </c>
      <c r="B287" s="41"/>
      <c r="C287" s="41"/>
      <c r="D287" s="46"/>
      <c r="E287" s="42"/>
      <c r="F287" s="223"/>
      <c r="G287" s="223"/>
      <c r="H287" s="14"/>
      <c r="I287" s="32"/>
      <c r="J287" s="32"/>
      <c r="K287" s="32"/>
      <c r="L287" s="16"/>
      <c r="M287" s="17"/>
      <c r="N287" s="17">
        <v>293.0</v>
      </c>
      <c r="O287" s="39"/>
      <c r="P287" s="39"/>
      <c r="Q287" s="39"/>
      <c r="R287" s="39"/>
      <c r="S287" s="39"/>
      <c r="T287" s="39"/>
      <c r="U287" s="39"/>
      <c r="V287" s="39"/>
      <c r="W287" s="39"/>
      <c r="X287" s="39"/>
      <c r="Y287" s="40"/>
      <c r="Z287" s="40"/>
      <c r="AA287" s="40"/>
      <c r="AB287" s="40"/>
      <c r="AC287" s="40"/>
      <c r="AD287" s="40"/>
      <c r="AE287" s="40"/>
      <c r="AF287" s="40"/>
      <c r="AG287" s="40"/>
      <c r="AH287" s="40"/>
      <c r="AI287" s="40"/>
      <c r="AJ287" s="40"/>
      <c r="AK287" s="40"/>
      <c r="AL287" s="40"/>
    </row>
    <row r="288">
      <c r="A288" s="20"/>
      <c r="B288" s="41"/>
      <c r="C288" s="41"/>
      <c r="D288" s="20"/>
      <c r="E288" s="42"/>
      <c r="F288" s="223"/>
      <c r="G288" s="223"/>
      <c r="H288" s="20"/>
      <c r="I288" s="32"/>
      <c r="J288" s="32"/>
      <c r="K288" s="32"/>
      <c r="L288" s="20"/>
      <c r="M288" s="17"/>
      <c r="N288" s="17">
        <v>294.0</v>
      </c>
      <c r="O288" s="39"/>
      <c r="P288" s="39"/>
      <c r="Q288" s="39"/>
      <c r="R288" s="39"/>
      <c r="S288" s="39"/>
      <c r="T288" s="39"/>
      <c r="U288" s="39"/>
      <c r="V288" s="39"/>
      <c r="W288" s="39"/>
      <c r="X288" s="39"/>
      <c r="Y288" s="40"/>
      <c r="Z288" s="40"/>
      <c r="AA288" s="40"/>
      <c r="AB288" s="40"/>
      <c r="AC288" s="40"/>
      <c r="AD288" s="40"/>
      <c r="AE288" s="40"/>
      <c r="AF288" s="40"/>
      <c r="AG288" s="40"/>
      <c r="AH288" s="40"/>
      <c r="AI288" s="40"/>
      <c r="AJ288" s="40"/>
      <c r="AK288" s="40"/>
      <c r="AL288" s="40"/>
    </row>
    <row r="289">
      <c r="A289" s="13">
        <v>104.0</v>
      </c>
      <c r="B289" s="41"/>
      <c r="C289" s="41"/>
      <c r="D289" s="46"/>
      <c r="E289" s="42"/>
      <c r="F289" s="223"/>
      <c r="G289" s="223"/>
      <c r="H289" s="14"/>
      <c r="I289" s="32"/>
      <c r="J289" s="32"/>
      <c r="K289" s="32"/>
      <c r="L289" s="16"/>
      <c r="M289" s="17"/>
      <c r="N289" s="17">
        <v>295.0</v>
      </c>
      <c r="O289" s="39"/>
      <c r="P289" s="39"/>
      <c r="Q289" s="39"/>
      <c r="R289" s="39"/>
      <c r="S289" s="39"/>
      <c r="T289" s="39"/>
      <c r="U289" s="39"/>
      <c r="V289" s="39"/>
      <c r="W289" s="39"/>
      <c r="X289" s="39"/>
      <c r="Y289" s="40"/>
      <c r="Z289" s="40"/>
      <c r="AA289" s="40"/>
      <c r="AB289" s="40"/>
      <c r="AC289" s="40"/>
      <c r="AD289" s="40"/>
      <c r="AE289" s="40"/>
      <c r="AF289" s="40"/>
      <c r="AG289" s="40"/>
      <c r="AH289" s="40"/>
      <c r="AI289" s="40"/>
      <c r="AJ289" s="40"/>
      <c r="AK289" s="40"/>
      <c r="AL289" s="40"/>
    </row>
    <row r="290">
      <c r="A290" s="20"/>
      <c r="B290" s="41"/>
      <c r="C290" s="41"/>
      <c r="D290" s="20"/>
      <c r="E290" s="42"/>
      <c r="F290" s="223"/>
      <c r="G290" s="223"/>
      <c r="H290" s="20"/>
      <c r="I290" s="32"/>
      <c r="J290" s="32"/>
      <c r="K290" s="32"/>
      <c r="L290" s="20"/>
      <c r="M290" s="17"/>
      <c r="N290" s="17">
        <v>296.0</v>
      </c>
      <c r="O290" s="39"/>
      <c r="P290" s="39"/>
      <c r="Q290" s="39"/>
      <c r="R290" s="39"/>
      <c r="S290" s="39"/>
      <c r="T290" s="39"/>
      <c r="U290" s="39"/>
      <c r="V290" s="39"/>
      <c r="W290" s="39"/>
      <c r="X290" s="39"/>
      <c r="Y290" s="40"/>
      <c r="Z290" s="40"/>
      <c r="AA290" s="40"/>
      <c r="AB290" s="40"/>
      <c r="AC290" s="40"/>
      <c r="AD290" s="40"/>
      <c r="AE290" s="40"/>
      <c r="AF290" s="40"/>
      <c r="AG290" s="40"/>
      <c r="AH290" s="40"/>
      <c r="AI290" s="40"/>
      <c r="AJ290" s="40"/>
      <c r="AK290" s="40"/>
      <c r="AL290" s="40"/>
    </row>
    <row r="291">
      <c r="A291" s="13">
        <v>105.0</v>
      </c>
      <c r="B291" s="41"/>
      <c r="C291" s="41"/>
      <c r="D291" s="46"/>
      <c r="E291" s="42"/>
      <c r="F291" s="223"/>
      <c r="G291" s="223"/>
      <c r="H291" s="14"/>
      <c r="I291" s="32"/>
      <c r="J291" s="32"/>
      <c r="K291" s="32"/>
      <c r="L291" s="16"/>
      <c r="M291" s="17"/>
      <c r="N291" s="17">
        <v>297.0</v>
      </c>
      <c r="O291" s="39"/>
      <c r="P291" s="39"/>
      <c r="Q291" s="39"/>
      <c r="R291" s="39"/>
      <c r="S291" s="39"/>
      <c r="T291" s="39"/>
      <c r="U291" s="39"/>
      <c r="V291" s="39"/>
      <c r="W291" s="39"/>
      <c r="X291" s="39"/>
      <c r="Y291" s="40"/>
      <c r="Z291" s="40"/>
      <c r="AA291" s="40"/>
      <c r="AB291" s="40"/>
      <c r="AC291" s="40"/>
      <c r="AD291" s="40"/>
      <c r="AE291" s="40"/>
      <c r="AF291" s="40"/>
      <c r="AG291" s="40"/>
      <c r="AH291" s="40"/>
      <c r="AI291" s="40"/>
      <c r="AJ291" s="40"/>
      <c r="AK291" s="40"/>
      <c r="AL291" s="40"/>
    </row>
    <row r="292">
      <c r="A292" s="20"/>
      <c r="B292" s="41"/>
      <c r="C292" s="41"/>
      <c r="D292" s="20"/>
      <c r="E292" s="42"/>
      <c r="F292" s="223"/>
      <c r="G292" s="223"/>
      <c r="H292" s="20"/>
      <c r="I292" s="32"/>
      <c r="J292" s="32"/>
      <c r="K292" s="32"/>
      <c r="L292" s="20"/>
      <c r="M292" s="17"/>
      <c r="N292" s="17">
        <v>298.0</v>
      </c>
      <c r="O292" s="39"/>
      <c r="P292" s="39"/>
      <c r="Q292" s="39"/>
      <c r="R292" s="39"/>
      <c r="S292" s="39"/>
      <c r="T292" s="39"/>
      <c r="U292" s="39"/>
      <c r="V292" s="39"/>
      <c r="W292" s="39"/>
      <c r="X292" s="39"/>
      <c r="Y292" s="40"/>
      <c r="Z292" s="40"/>
      <c r="AA292" s="40"/>
      <c r="AB292" s="40"/>
      <c r="AC292" s="40"/>
      <c r="AD292" s="40"/>
      <c r="AE292" s="40"/>
      <c r="AF292" s="40"/>
      <c r="AG292" s="40"/>
      <c r="AH292" s="40"/>
      <c r="AI292" s="40"/>
      <c r="AJ292" s="40"/>
      <c r="AK292" s="40"/>
      <c r="AL292" s="40"/>
    </row>
    <row r="293">
      <c r="A293" s="13">
        <v>106.0</v>
      </c>
      <c r="B293" s="41"/>
      <c r="C293" s="41"/>
      <c r="D293" s="46"/>
      <c r="E293" s="42"/>
      <c r="F293" s="223"/>
      <c r="G293" s="223"/>
      <c r="H293" s="14"/>
      <c r="I293" s="32"/>
      <c r="J293" s="32"/>
      <c r="K293" s="32"/>
      <c r="L293" s="16"/>
      <c r="M293" s="17"/>
      <c r="N293" s="17">
        <v>299.0</v>
      </c>
      <c r="O293" s="39"/>
      <c r="P293" s="39"/>
      <c r="Q293" s="39"/>
      <c r="R293" s="39"/>
      <c r="S293" s="39"/>
      <c r="T293" s="39"/>
      <c r="U293" s="39"/>
      <c r="V293" s="39"/>
      <c r="W293" s="39"/>
      <c r="X293" s="39"/>
      <c r="Y293" s="40"/>
      <c r="Z293" s="40"/>
      <c r="AA293" s="40"/>
      <c r="AB293" s="40"/>
      <c r="AC293" s="40"/>
      <c r="AD293" s="40"/>
      <c r="AE293" s="40"/>
      <c r="AF293" s="40"/>
      <c r="AG293" s="40"/>
      <c r="AH293" s="40"/>
      <c r="AI293" s="40"/>
      <c r="AJ293" s="40"/>
      <c r="AK293" s="40"/>
      <c r="AL293" s="40"/>
    </row>
    <row r="294">
      <c r="A294" s="20"/>
      <c r="B294" s="41"/>
      <c r="C294" s="41"/>
      <c r="D294" s="20"/>
      <c r="E294" s="42"/>
      <c r="F294" s="223"/>
      <c r="G294" s="223"/>
      <c r="H294" s="20"/>
      <c r="I294" s="32"/>
      <c r="J294" s="32"/>
      <c r="K294" s="32"/>
      <c r="L294" s="20"/>
      <c r="M294" s="17"/>
      <c r="N294" s="17">
        <v>300.0</v>
      </c>
      <c r="O294" s="39"/>
      <c r="P294" s="39"/>
      <c r="Q294" s="39"/>
      <c r="R294" s="39"/>
      <c r="S294" s="39"/>
      <c r="T294" s="39"/>
      <c r="U294" s="39"/>
      <c r="V294" s="39"/>
      <c r="W294" s="39"/>
      <c r="X294" s="39"/>
      <c r="Y294" s="40"/>
      <c r="Z294" s="40"/>
      <c r="AA294" s="40"/>
      <c r="AB294" s="40"/>
      <c r="AC294" s="40"/>
      <c r="AD294" s="40"/>
      <c r="AE294" s="40"/>
      <c r="AF294" s="40"/>
      <c r="AG294" s="40"/>
      <c r="AH294" s="40"/>
      <c r="AI294" s="40"/>
      <c r="AJ294" s="40"/>
      <c r="AK294" s="40"/>
      <c r="AL294" s="40"/>
    </row>
    <row r="295">
      <c r="A295" s="13">
        <v>107.0</v>
      </c>
      <c r="B295" s="41"/>
      <c r="C295" s="41"/>
      <c r="D295" s="46"/>
      <c r="E295" s="42"/>
      <c r="F295" s="223"/>
      <c r="G295" s="223"/>
      <c r="H295" s="14"/>
      <c r="I295" s="32"/>
      <c r="J295" s="32"/>
      <c r="K295" s="32"/>
      <c r="L295" s="16"/>
      <c r="M295" s="17"/>
      <c r="N295" s="17">
        <v>301.0</v>
      </c>
      <c r="O295" s="39"/>
      <c r="P295" s="39"/>
      <c r="Q295" s="39"/>
      <c r="R295" s="39"/>
      <c r="S295" s="39"/>
      <c r="T295" s="39"/>
      <c r="U295" s="39"/>
      <c r="V295" s="39"/>
      <c r="W295" s="39"/>
      <c r="X295" s="39"/>
      <c r="Y295" s="40"/>
      <c r="Z295" s="40"/>
      <c r="AA295" s="40"/>
      <c r="AB295" s="40"/>
      <c r="AC295" s="40"/>
      <c r="AD295" s="40"/>
      <c r="AE295" s="40"/>
      <c r="AF295" s="40"/>
      <c r="AG295" s="40"/>
      <c r="AH295" s="40"/>
      <c r="AI295" s="40"/>
      <c r="AJ295" s="40"/>
      <c r="AK295" s="40"/>
      <c r="AL295" s="40"/>
    </row>
    <row r="296">
      <c r="A296" s="20"/>
      <c r="B296" s="41"/>
      <c r="C296" s="41"/>
      <c r="D296" s="20"/>
      <c r="E296" s="42"/>
      <c r="F296" s="223"/>
      <c r="G296" s="223"/>
      <c r="H296" s="20"/>
      <c r="I296" s="32"/>
      <c r="J296" s="32"/>
      <c r="K296" s="32"/>
      <c r="L296" s="20"/>
      <c r="M296" s="17"/>
      <c r="N296" s="17">
        <v>302.0</v>
      </c>
      <c r="O296" s="18"/>
      <c r="P296" s="18"/>
      <c r="Q296" s="25"/>
      <c r="R296" s="25"/>
      <c r="S296" s="25"/>
      <c r="T296" s="25"/>
      <c r="U296" s="25"/>
      <c r="V296" s="25"/>
      <c r="W296" s="25"/>
      <c r="X296" s="25"/>
      <c r="Y296" s="4"/>
      <c r="Z296" s="4"/>
      <c r="AA296" s="4"/>
      <c r="AB296" s="4"/>
      <c r="AC296" s="4"/>
      <c r="AD296" s="4"/>
      <c r="AE296" s="4"/>
      <c r="AF296" s="4"/>
      <c r="AG296" s="4"/>
      <c r="AH296" s="4"/>
      <c r="AI296" s="4"/>
      <c r="AJ296" s="4"/>
      <c r="AK296" s="4"/>
      <c r="AL296" s="4"/>
    </row>
    <row r="297">
      <c r="A297" s="13">
        <v>108.0</v>
      </c>
      <c r="B297" s="41"/>
      <c r="C297" s="41"/>
      <c r="D297" s="46"/>
      <c r="E297" s="42"/>
      <c r="F297" s="223"/>
      <c r="G297" s="223"/>
      <c r="H297" s="14"/>
      <c r="I297" s="32"/>
      <c r="J297" s="32"/>
      <c r="K297" s="32"/>
      <c r="L297" s="16"/>
      <c r="M297" s="17"/>
      <c r="N297" s="17">
        <v>303.0</v>
      </c>
      <c r="O297" s="18"/>
      <c r="P297" s="18"/>
      <c r="Q297" s="25"/>
      <c r="R297" s="25"/>
      <c r="S297" s="25"/>
      <c r="T297" s="25"/>
      <c r="U297" s="25"/>
      <c r="V297" s="25"/>
      <c r="W297" s="25"/>
      <c r="X297" s="25"/>
      <c r="Y297" s="4"/>
      <c r="Z297" s="4"/>
      <c r="AA297" s="4"/>
      <c r="AB297" s="4"/>
      <c r="AC297" s="4"/>
      <c r="AD297" s="4"/>
      <c r="AE297" s="4"/>
      <c r="AF297" s="4"/>
      <c r="AG297" s="4"/>
      <c r="AH297" s="4"/>
      <c r="AI297" s="4"/>
      <c r="AJ297" s="4"/>
      <c r="AK297" s="4"/>
      <c r="AL297" s="4"/>
    </row>
    <row r="298">
      <c r="A298" s="20"/>
      <c r="B298" s="41"/>
      <c r="C298" s="41"/>
      <c r="D298" s="20"/>
      <c r="E298" s="42"/>
      <c r="F298" s="223"/>
      <c r="G298" s="223"/>
      <c r="H298" s="20"/>
      <c r="I298" s="32"/>
      <c r="J298" s="32"/>
      <c r="K298" s="32"/>
      <c r="L298" s="20"/>
      <c r="M298" s="17"/>
      <c r="N298" s="17">
        <v>304.0</v>
      </c>
      <c r="O298" s="18"/>
      <c r="P298" s="18"/>
      <c r="Q298" s="25"/>
      <c r="R298" s="25"/>
      <c r="S298" s="25"/>
      <c r="T298" s="25"/>
      <c r="U298" s="25"/>
      <c r="V298" s="25"/>
      <c r="W298" s="25"/>
      <c r="X298" s="25"/>
      <c r="Y298" s="4"/>
      <c r="Z298" s="4"/>
      <c r="AA298" s="4"/>
      <c r="AB298" s="4"/>
      <c r="AC298" s="4"/>
      <c r="AD298" s="4"/>
      <c r="AE298" s="4"/>
      <c r="AF298" s="4"/>
      <c r="AG298" s="4"/>
      <c r="AH298" s="4"/>
      <c r="AI298" s="4"/>
      <c r="AJ298" s="4"/>
      <c r="AK298" s="4"/>
      <c r="AL298" s="4"/>
    </row>
    <row r="299">
      <c r="A299" s="13">
        <v>109.0</v>
      </c>
      <c r="B299" s="41"/>
      <c r="C299" s="41"/>
      <c r="D299" s="46"/>
      <c r="E299" s="42"/>
      <c r="F299" s="223"/>
      <c r="G299" s="223"/>
      <c r="H299" s="14"/>
      <c r="I299" s="32"/>
      <c r="J299" s="32"/>
      <c r="K299" s="32"/>
      <c r="L299" s="16"/>
      <c r="M299" s="17"/>
      <c r="N299" s="17">
        <v>305.0</v>
      </c>
      <c r="O299" s="18"/>
      <c r="P299" s="18"/>
      <c r="Q299" s="25"/>
      <c r="R299" s="25"/>
      <c r="S299" s="25"/>
      <c r="T299" s="25"/>
      <c r="U299" s="25"/>
      <c r="V299" s="25"/>
      <c r="W299" s="25"/>
      <c r="X299" s="25"/>
      <c r="Y299" s="4"/>
      <c r="Z299" s="4"/>
      <c r="AA299" s="4"/>
      <c r="AB299" s="4"/>
      <c r="AC299" s="4"/>
      <c r="AD299" s="4"/>
      <c r="AE299" s="4"/>
      <c r="AF299" s="4"/>
      <c r="AG299" s="4"/>
      <c r="AH299" s="4"/>
      <c r="AI299" s="4"/>
      <c r="AJ299" s="4"/>
      <c r="AK299" s="4"/>
      <c r="AL299" s="4"/>
    </row>
    <row r="300">
      <c r="A300" s="20"/>
      <c r="B300" s="41"/>
      <c r="C300" s="41"/>
      <c r="D300" s="20"/>
      <c r="E300" s="42"/>
      <c r="F300" s="223"/>
      <c r="G300" s="223"/>
      <c r="H300" s="20"/>
      <c r="I300" s="32"/>
      <c r="J300" s="32"/>
      <c r="K300" s="32"/>
      <c r="L300" s="20"/>
      <c r="M300" s="17"/>
      <c r="N300" s="17">
        <v>306.0</v>
      </c>
      <c r="O300" s="18"/>
      <c r="P300" s="18"/>
      <c r="Q300" s="25"/>
      <c r="R300" s="25"/>
      <c r="S300" s="25"/>
      <c r="T300" s="25"/>
      <c r="U300" s="25"/>
      <c r="V300" s="25"/>
      <c r="W300" s="25"/>
      <c r="X300" s="25"/>
      <c r="Y300" s="4"/>
      <c r="Z300" s="4"/>
      <c r="AA300" s="4"/>
      <c r="AB300" s="4"/>
      <c r="AC300" s="4"/>
      <c r="AD300" s="4"/>
      <c r="AE300" s="4"/>
      <c r="AF300" s="4"/>
      <c r="AG300" s="4"/>
      <c r="AH300" s="4"/>
      <c r="AI300" s="4"/>
      <c r="AJ300" s="4"/>
      <c r="AK300" s="4"/>
      <c r="AL300" s="4"/>
    </row>
    <row r="301">
      <c r="A301" s="13">
        <v>110.0</v>
      </c>
      <c r="B301" s="41"/>
      <c r="C301" s="41"/>
      <c r="D301" s="46"/>
      <c r="E301" s="42"/>
      <c r="F301" s="223"/>
      <c r="G301" s="223"/>
      <c r="H301" s="14"/>
      <c r="I301" s="32"/>
      <c r="J301" s="32"/>
      <c r="K301" s="32"/>
      <c r="L301" s="16"/>
      <c r="M301" s="17"/>
      <c r="N301" s="17">
        <v>307.0</v>
      </c>
      <c r="O301" s="18"/>
      <c r="P301" s="18"/>
      <c r="Q301" s="25"/>
      <c r="R301" s="25"/>
      <c r="S301" s="25"/>
      <c r="T301" s="25"/>
      <c r="U301" s="25"/>
      <c r="V301" s="25"/>
      <c r="W301" s="25"/>
      <c r="X301" s="25"/>
      <c r="Y301" s="4"/>
      <c r="Z301" s="4"/>
      <c r="AA301" s="4"/>
      <c r="AB301" s="4"/>
      <c r="AC301" s="4"/>
      <c r="AD301" s="4"/>
      <c r="AE301" s="4"/>
      <c r="AF301" s="4"/>
      <c r="AG301" s="4"/>
      <c r="AH301" s="4"/>
      <c r="AI301" s="4"/>
      <c r="AJ301" s="4"/>
      <c r="AK301" s="4"/>
      <c r="AL301" s="4"/>
    </row>
    <row r="302">
      <c r="A302" s="20"/>
      <c r="B302" s="41"/>
      <c r="C302" s="41"/>
      <c r="D302" s="20"/>
      <c r="E302" s="42"/>
      <c r="F302" s="223"/>
      <c r="G302" s="223"/>
      <c r="H302" s="20"/>
      <c r="I302" s="32"/>
      <c r="J302" s="32"/>
      <c r="K302" s="32"/>
      <c r="L302" s="20"/>
      <c r="M302" s="17"/>
      <c r="N302" s="17">
        <v>308.0</v>
      </c>
      <c r="O302" s="18"/>
      <c r="P302" s="18"/>
      <c r="Q302" s="25"/>
      <c r="R302" s="25"/>
      <c r="S302" s="25"/>
      <c r="T302" s="25"/>
      <c r="U302" s="25"/>
      <c r="V302" s="25"/>
      <c r="W302" s="25"/>
      <c r="X302" s="25"/>
      <c r="Y302" s="4"/>
      <c r="Z302" s="4"/>
      <c r="AA302" s="4"/>
      <c r="AB302" s="4"/>
      <c r="AC302" s="4"/>
      <c r="AD302" s="4"/>
      <c r="AE302" s="4"/>
      <c r="AF302" s="4"/>
      <c r="AG302" s="4"/>
      <c r="AH302" s="4"/>
      <c r="AI302" s="4"/>
      <c r="AJ302" s="4"/>
      <c r="AK302" s="4"/>
      <c r="AL302" s="4"/>
    </row>
    <row r="303">
      <c r="A303" s="13">
        <v>111.0</v>
      </c>
      <c r="B303" s="41"/>
      <c r="C303" s="41"/>
      <c r="D303" s="46"/>
      <c r="E303" s="42"/>
      <c r="F303" s="223"/>
      <c r="G303" s="223"/>
      <c r="H303" s="14"/>
      <c r="I303" s="32"/>
      <c r="J303" s="32"/>
      <c r="K303" s="32"/>
      <c r="L303" s="16"/>
      <c r="M303" s="17"/>
      <c r="N303" s="17">
        <v>309.0</v>
      </c>
      <c r="O303" s="39"/>
      <c r="P303" s="39"/>
      <c r="Q303" s="39"/>
      <c r="R303" s="39"/>
      <c r="S303" s="39"/>
      <c r="T303" s="39"/>
      <c r="U303" s="39"/>
      <c r="V303" s="39"/>
      <c r="W303" s="39"/>
      <c r="X303" s="39"/>
      <c r="Y303" s="40"/>
      <c r="Z303" s="40"/>
      <c r="AA303" s="40"/>
      <c r="AB303" s="40"/>
      <c r="AC303" s="40"/>
      <c r="AD303" s="40"/>
      <c r="AE303" s="40"/>
      <c r="AF303" s="40"/>
      <c r="AG303" s="40"/>
      <c r="AH303" s="40"/>
      <c r="AI303" s="40"/>
      <c r="AJ303" s="40"/>
      <c r="AK303" s="40"/>
      <c r="AL303" s="40"/>
    </row>
    <row r="304">
      <c r="A304" s="20"/>
      <c r="B304" s="41"/>
      <c r="C304" s="41"/>
      <c r="D304" s="20"/>
      <c r="E304" s="42"/>
      <c r="F304" s="223"/>
      <c r="G304" s="223"/>
      <c r="H304" s="20"/>
      <c r="I304" s="32"/>
      <c r="J304" s="32"/>
      <c r="K304" s="32"/>
      <c r="L304" s="20"/>
      <c r="M304" s="17"/>
      <c r="N304" s="17">
        <v>310.0</v>
      </c>
      <c r="O304" s="39"/>
      <c r="P304" s="39"/>
      <c r="Q304" s="39"/>
      <c r="R304" s="39"/>
      <c r="S304" s="39"/>
      <c r="T304" s="39"/>
      <c r="U304" s="39"/>
      <c r="V304" s="39"/>
      <c r="W304" s="39"/>
      <c r="X304" s="39"/>
      <c r="Y304" s="40"/>
      <c r="Z304" s="40"/>
      <c r="AA304" s="40"/>
      <c r="AB304" s="40"/>
      <c r="AC304" s="40"/>
      <c r="AD304" s="40"/>
      <c r="AE304" s="40"/>
      <c r="AF304" s="40"/>
      <c r="AG304" s="40"/>
      <c r="AH304" s="40"/>
      <c r="AI304" s="40"/>
      <c r="AJ304" s="40"/>
      <c r="AK304" s="40"/>
      <c r="AL304" s="40"/>
    </row>
    <row r="305">
      <c r="A305" s="13">
        <v>112.0</v>
      </c>
      <c r="B305" s="41"/>
      <c r="C305" s="41"/>
      <c r="D305" s="46"/>
      <c r="E305" s="42"/>
      <c r="F305" s="223"/>
      <c r="G305" s="223"/>
      <c r="H305" s="14"/>
      <c r="I305" s="32"/>
      <c r="J305" s="32"/>
      <c r="K305" s="32"/>
      <c r="L305" s="16"/>
      <c r="M305" s="17"/>
      <c r="N305" s="17">
        <v>311.0</v>
      </c>
      <c r="O305" s="39"/>
      <c r="P305" s="39"/>
      <c r="Q305" s="39"/>
      <c r="R305" s="39"/>
      <c r="S305" s="39"/>
      <c r="T305" s="39"/>
      <c r="U305" s="39"/>
      <c r="V305" s="39"/>
      <c r="W305" s="39"/>
      <c r="X305" s="39"/>
      <c r="Y305" s="40"/>
      <c r="Z305" s="40"/>
      <c r="AA305" s="40"/>
      <c r="AB305" s="40"/>
      <c r="AC305" s="40"/>
      <c r="AD305" s="40"/>
      <c r="AE305" s="40"/>
      <c r="AF305" s="40"/>
      <c r="AG305" s="40"/>
      <c r="AH305" s="40"/>
      <c r="AI305" s="40"/>
      <c r="AJ305" s="40"/>
      <c r="AK305" s="40"/>
      <c r="AL305" s="40"/>
    </row>
    <row r="306">
      <c r="A306" s="20"/>
      <c r="B306" s="41"/>
      <c r="C306" s="41"/>
      <c r="D306" s="20"/>
      <c r="E306" s="42"/>
      <c r="F306" s="223"/>
      <c r="G306" s="223"/>
      <c r="H306" s="20"/>
      <c r="I306" s="32"/>
      <c r="J306" s="32"/>
      <c r="K306" s="32"/>
      <c r="L306" s="20"/>
      <c r="M306" s="17"/>
      <c r="N306" s="17">
        <v>312.0</v>
      </c>
      <c r="O306" s="39"/>
      <c r="P306" s="39"/>
      <c r="Q306" s="39"/>
      <c r="R306" s="39"/>
      <c r="S306" s="39"/>
      <c r="T306" s="39"/>
      <c r="U306" s="39"/>
      <c r="V306" s="39"/>
      <c r="W306" s="39"/>
      <c r="X306" s="39"/>
      <c r="Y306" s="40"/>
      <c r="Z306" s="40"/>
      <c r="AA306" s="40"/>
      <c r="AB306" s="40"/>
      <c r="AC306" s="40"/>
      <c r="AD306" s="40"/>
      <c r="AE306" s="40"/>
      <c r="AF306" s="40"/>
      <c r="AG306" s="40"/>
      <c r="AH306" s="40"/>
      <c r="AI306" s="40"/>
      <c r="AJ306" s="40"/>
      <c r="AK306" s="40"/>
      <c r="AL306" s="40"/>
    </row>
    <row r="307">
      <c r="A307" s="13">
        <v>113.0</v>
      </c>
      <c r="B307" s="41"/>
      <c r="C307" s="41"/>
      <c r="D307" s="46"/>
      <c r="E307" s="42"/>
      <c r="F307" s="223"/>
      <c r="G307" s="223"/>
      <c r="H307" s="14"/>
      <c r="I307" s="32"/>
      <c r="J307" s="32"/>
      <c r="K307" s="32"/>
      <c r="L307" s="16"/>
      <c r="M307" s="17"/>
      <c r="N307" s="17">
        <v>313.0</v>
      </c>
      <c r="O307" s="39"/>
      <c r="P307" s="39"/>
      <c r="Q307" s="39"/>
      <c r="R307" s="39"/>
      <c r="S307" s="39"/>
      <c r="T307" s="39"/>
      <c r="U307" s="39"/>
      <c r="V307" s="39"/>
      <c r="W307" s="39"/>
      <c r="X307" s="39"/>
      <c r="Y307" s="40"/>
      <c r="Z307" s="40"/>
      <c r="AA307" s="40"/>
      <c r="AB307" s="40"/>
      <c r="AC307" s="40"/>
      <c r="AD307" s="40"/>
      <c r="AE307" s="40"/>
      <c r="AF307" s="40"/>
      <c r="AG307" s="40"/>
      <c r="AH307" s="40"/>
      <c r="AI307" s="40"/>
      <c r="AJ307" s="40"/>
      <c r="AK307" s="40"/>
      <c r="AL307" s="40"/>
    </row>
    <row r="308">
      <c r="A308" s="20"/>
      <c r="B308" s="41"/>
      <c r="C308" s="41"/>
      <c r="D308" s="20"/>
      <c r="E308" s="42"/>
      <c r="F308" s="223"/>
      <c r="G308" s="223"/>
      <c r="H308" s="20"/>
      <c r="I308" s="32"/>
      <c r="J308" s="32"/>
      <c r="K308" s="32"/>
      <c r="L308" s="20"/>
      <c r="M308" s="17"/>
      <c r="N308" s="17">
        <v>314.0</v>
      </c>
      <c r="O308" s="39"/>
      <c r="P308" s="39"/>
      <c r="Q308" s="39"/>
      <c r="R308" s="39"/>
      <c r="S308" s="39"/>
      <c r="T308" s="39"/>
      <c r="U308" s="39"/>
      <c r="V308" s="39"/>
      <c r="W308" s="39"/>
      <c r="X308" s="39"/>
      <c r="Y308" s="40"/>
      <c r="Z308" s="40"/>
      <c r="AA308" s="40"/>
      <c r="AB308" s="40"/>
      <c r="AC308" s="40"/>
      <c r="AD308" s="40"/>
      <c r="AE308" s="40"/>
      <c r="AF308" s="40"/>
      <c r="AG308" s="40"/>
      <c r="AH308" s="40"/>
      <c r="AI308" s="40"/>
      <c r="AJ308" s="40"/>
      <c r="AK308" s="40"/>
      <c r="AL308" s="40"/>
    </row>
    <row r="309">
      <c r="A309" s="13">
        <v>114.0</v>
      </c>
      <c r="B309" s="41"/>
      <c r="C309" s="41"/>
      <c r="D309" s="46"/>
      <c r="E309" s="42"/>
      <c r="F309" s="223"/>
      <c r="G309" s="223"/>
      <c r="H309" s="14"/>
      <c r="I309" s="32"/>
      <c r="J309" s="32"/>
      <c r="K309" s="32"/>
      <c r="L309" s="16"/>
      <c r="M309" s="17"/>
      <c r="N309" s="17">
        <v>315.0</v>
      </c>
      <c r="O309" s="39"/>
      <c r="P309" s="39"/>
      <c r="Q309" s="39"/>
      <c r="R309" s="39"/>
      <c r="S309" s="39"/>
      <c r="T309" s="39"/>
      <c r="U309" s="39"/>
      <c r="V309" s="39"/>
      <c r="W309" s="39"/>
      <c r="X309" s="39"/>
      <c r="Y309" s="40"/>
      <c r="Z309" s="40"/>
      <c r="AA309" s="40"/>
      <c r="AB309" s="40"/>
      <c r="AC309" s="40"/>
      <c r="AD309" s="40"/>
      <c r="AE309" s="40"/>
      <c r="AF309" s="40"/>
      <c r="AG309" s="40"/>
      <c r="AH309" s="40"/>
      <c r="AI309" s="40"/>
      <c r="AJ309" s="40"/>
      <c r="AK309" s="40"/>
      <c r="AL309" s="40"/>
    </row>
    <row r="310">
      <c r="A310" s="20"/>
      <c r="B310" s="41"/>
      <c r="C310" s="41"/>
      <c r="D310" s="20"/>
      <c r="E310" s="42"/>
      <c r="F310" s="223"/>
      <c r="G310" s="223"/>
      <c r="H310" s="20"/>
      <c r="I310" s="32"/>
      <c r="J310" s="32"/>
      <c r="K310" s="32"/>
      <c r="L310" s="20"/>
      <c r="M310" s="17"/>
      <c r="N310" s="17">
        <v>316.0</v>
      </c>
      <c r="O310" s="39"/>
      <c r="P310" s="39"/>
      <c r="Q310" s="39"/>
      <c r="R310" s="39"/>
      <c r="S310" s="39"/>
      <c r="T310" s="39"/>
      <c r="U310" s="39"/>
      <c r="V310" s="39"/>
      <c r="W310" s="39"/>
      <c r="X310" s="39"/>
      <c r="Y310" s="40"/>
      <c r="Z310" s="40"/>
      <c r="AA310" s="40"/>
      <c r="AB310" s="40"/>
      <c r="AC310" s="40"/>
      <c r="AD310" s="40"/>
      <c r="AE310" s="40"/>
      <c r="AF310" s="40"/>
      <c r="AG310" s="40"/>
      <c r="AH310" s="40"/>
      <c r="AI310" s="40"/>
      <c r="AJ310" s="40"/>
      <c r="AK310" s="40"/>
      <c r="AL310" s="40"/>
    </row>
    <row r="311">
      <c r="A311" s="13">
        <v>115.0</v>
      </c>
      <c r="B311" s="41"/>
      <c r="C311" s="41"/>
      <c r="D311" s="46"/>
      <c r="E311" s="42"/>
      <c r="F311" s="223"/>
      <c r="G311" s="223"/>
      <c r="H311" s="14"/>
      <c r="I311" s="32"/>
      <c r="J311" s="32"/>
      <c r="K311" s="32"/>
      <c r="L311" s="16"/>
      <c r="M311" s="17"/>
      <c r="N311" s="17">
        <v>317.0</v>
      </c>
      <c r="O311" s="39"/>
      <c r="P311" s="39"/>
      <c r="Q311" s="39"/>
      <c r="R311" s="39"/>
      <c r="S311" s="39"/>
      <c r="T311" s="39"/>
      <c r="U311" s="39"/>
      <c r="V311" s="39"/>
      <c r="W311" s="39"/>
      <c r="X311" s="39"/>
      <c r="Y311" s="40"/>
      <c r="Z311" s="40"/>
      <c r="AA311" s="40"/>
      <c r="AB311" s="40"/>
      <c r="AC311" s="40"/>
      <c r="AD311" s="40"/>
      <c r="AE311" s="40"/>
      <c r="AF311" s="40"/>
      <c r="AG311" s="40"/>
      <c r="AH311" s="40"/>
      <c r="AI311" s="40"/>
      <c r="AJ311" s="40"/>
      <c r="AK311" s="40"/>
      <c r="AL311" s="40"/>
    </row>
    <row r="312">
      <c r="A312" s="20"/>
      <c r="B312" s="41"/>
      <c r="C312" s="41"/>
      <c r="D312" s="20"/>
      <c r="E312" s="42"/>
      <c r="F312" s="223"/>
      <c r="G312" s="223"/>
      <c r="H312" s="20"/>
      <c r="I312" s="32"/>
      <c r="J312" s="32"/>
      <c r="K312" s="32"/>
      <c r="L312" s="20"/>
      <c r="M312" s="17"/>
      <c r="N312" s="17">
        <v>318.0</v>
      </c>
      <c r="O312" s="39"/>
      <c r="P312" s="39"/>
      <c r="Q312" s="39"/>
      <c r="R312" s="39"/>
      <c r="S312" s="39"/>
      <c r="T312" s="39"/>
      <c r="U312" s="39"/>
      <c r="V312" s="39"/>
      <c r="W312" s="39"/>
      <c r="X312" s="39"/>
      <c r="Y312" s="40"/>
      <c r="Z312" s="40"/>
      <c r="AA312" s="40"/>
      <c r="AB312" s="40"/>
      <c r="AC312" s="40"/>
      <c r="AD312" s="40"/>
      <c r="AE312" s="40"/>
      <c r="AF312" s="40"/>
      <c r="AG312" s="40"/>
      <c r="AH312" s="40"/>
      <c r="AI312" s="40"/>
      <c r="AJ312" s="40"/>
      <c r="AK312" s="40"/>
      <c r="AL312" s="40"/>
    </row>
    <row r="313">
      <c r="A313" s="13">
        <v>116.0</v>
      </c>
      <c r="B313" s="41"/>
      <c r="C313" s="41"/>
      <c r="D313" s="46"/>
      <c r="E313" s="42"/>
      <c r="F313" s="223"/>
      <c r="G313" s="223"/>
      <c r="H313" s="14"/>
      <c r="I313" s="32"/>
      <c r="J313" s="32"/>
      <c r="K313" s="32"/>
      <c r="L313" s="16"/>
      <c r="M313" s="17"/>
      <c r="N313" s="17">
        <v>319.0</v>
      </c>
      <c r="O313" s="39"/>
      <c r="P313" s="39"/>
      <c r="Q313" s="39"/>
      <c r="R313" s="39"/>
      <c r="S313" s="39"/>
      <c r="T313" s="39"/>
      <c r="U313" s="39"/>
      <c r="V313" s="39"/>
      <c r="W313" s="39"/>
      <c r="X313" s="39"/>
      <c r="Y313" s="40"/>
      <c r="Z313" s="40"/>
      <c r="AA313" s="40"/>
      <c r="AB313" s="40"/>
      <c r="AC313" s="40"/>
      <c r="AD313" s="40"/>
      <c r="AE313" s="40"/>
      <c r="AF313" s="40"/>
      <c r="AG313" s="40"/>
      <c r="AH313" s="40"/>
      <c r="AI313" s="40"/>
      <c r="AJ313" s="40"/>
      <c r="AK313" s="40"/>
      <c r="AL313" s="40"/>
    </row>
    <row r="314">
      <c r="A314" s="20"/>
      <c r="B314" s="41"/>
      <c r="C314" s="41"/>
      <c r="D314" s="20"/>
      <c r="E314" s="42"/>
      <c r="F314" s="223"/>
      <c r="G314" s="223"/>
      <c r="H314" s="20"/>
      <c r="I314" s="32"/>
      <c r="J314" s="32"/>
      <c r="K314" s="32"/>
      <c r="L314" s="20"/>
      <c r="M314" s="17"/>
      <c r="N314" s="17">
        <v>320.0</v>
      </c>
      <c r="O314" s="39"/>
      <c r="P314" s="39"/>
      <c r="Q314" s="39"/>
      <c r="R314" s="39"/>
      <c r="S314" s="39"/>
      <c r="T314" s="39"/>
      <c r="U314" s="39"/>
      <c r="V314" s="39"/>
      <c r="W314" s="39"/>
      <c r="X314" s="39"/>
      <c r="Y314" s="40"/>
      <c r="Z314" s="40"/>
      <c r="AA314" s="40"/>
      <c r="AB314" s="40"/>
      <c r="AC314" s="40"/>
      <c r="AD314" s="40"/>
      <c r="AE314" s="40"/>
      <c r="AF314" s="40"/>
      <c r="AG314" s="40"/>
      <c r="AH314" s="40"/>
      <c r="AI314" s="40"/>
      <c r="AJ314" s="40"/>
      <c r="AK314" s="40"/>
      <c r="AL314" s="40"/>
    </row>
    <row r="315">
      <c r="A315" s="13">
        <v>117.0</v>
      </c>
      <c r="B315" s="41"/>
      <c r="C315" s="41"/>
      <c r="D315" s="46"/>
      <c r="E315" s="42"/>
      <c r="F315" s="223"/>
      <c r="G315" s="223"/>
      <c r="H315" s="14"/>
      <c r="I315" s="32"/>
      <c r="J315" s="32"/>
      <c r="K315" s="32"/>
      <c r="L315" s="16"/>
      <c r="M315" s="17"/>
      <c r="N315" s="17">
        <v>321.0</v>
      </c>
      <c r="O315" s="39"/>
      <c r="P315" s="39"/>
      <c r="Q315" s="39"/>
      <c r="R315" s="39"/>
      <c r="S315" s="39"/>
      <c r="T315" s="39"/>
      <c r="U315" s="39"/>
      <c r="V315" s="39"/>
      <c r="W315" s="39"/>
      <c r="X315" s="39"/>
      <c r="Y315" s="40"/>
      <c r="Z315" s="40"/>
      <c r="AA315" s="40"/>
      <c r="AB315" s="40"/>
      <c r="AC315" s="40"/>
      <c r="AD315" s="40"/>
      <c r="AE315" s="40"/>
      <c r="AF315" s="40"/>
      <c r="AG315" s="40"/>
      <c r="AH315" s="40"/>
      <c r="AI315" s="40"/>
      <c r="AJ315" s="40"/>
      <c r="AK315" s="40"/>
      <c r="AL315" s="40"/>
    </row>
    <row r="316">
      <c r="A316" s="20"/>
      <c r="B316" s="41"/>
      <c r="C316" s="41"/>
      <c r="D316" s="20"/>
      <c r="E316" s="42"/>
      <c r="F316" s="223"/>
      <c r="G316" s="223"/>
      <c r="H316" s="20"/>
      <c r="I316" s="32"/>
      <c r="J316" s="32"/>
      <c r="K316" s="32"/>
      <c r="L316" s="20"/>
      <c r="M316" s="17"/>
      <c r="N316" s="17">
        <v>322.0</v>
      </c>
      <c r="O316" s="39"/>
      <c r="P316" s="39"/>
      <c r="Q316" s="39"/>
      <c r="R316" s="39"/>
      <c r="S316" s="39"/>
      <c r="T316" s="39"/>
      <c r="U316" s="39"/>
      <c r="V316" s="39"/>
      <c r="W316" s="39"/>
      <c r="X316" s="39"/>
      <c r="Y316" s="40"/>
      <c r="Z316" s="40"/>
      <c r="AA316" s="40"/>
      <c r="AB316" s="40"/>
      <c r="AC316" s="40"/>
      <c r="AD316" s="40"/>
      <c r="AE316" s="40"/>
      <c r="AF316" s="40"/>
      <c r="AG316" s="40"/>
      <c r="AH316" s="40"/>
      <c r="AI316" s="40"/>
      <c r="AJ316" s="40"/>
      <c r="AK316" s="40"/>
      <c r="AL316" s="40"/>
    </row>
    <row r="317">
      <c r="A317" s="13">
        <v>118.0</v>
      </c>
      <c r="B317" s="41"/>
      <c r="C317" s="41"/>
      <c r="D317" s="46"/>
      <c r="E317" s="42"/>
      <c r="F317" s="223"/>
      <c r="G317" s="223"/>
      <c r="H317" s="14"/>
      <c r="I317" s="32"/>
      <c r="J317" s="32"/>
      <c r="K317" s="32"/>
      <c r="L317" s="16"/>
      <c r="M317" s="17"/>
      <c r="N317" s="17">
        <v>323.0</v>
      </c>
      <c r="O317" s="18"/>
      <c r="P317" s="18"/>
      <c r="Q317" s="25"/>
      <c r="R317" s="25"/>
      <c r="S317" s="25"/>
      <c r="T317" s="25"/>
      <c r="U317" s="25"/>
      <c r="V317" s="25"/>
      <c r="W317" s="25"/>
      <c r="X317" s="25"/>
      <c r="Y317" s="4"/>
      <c r="Z317" s="4"/>
      <c r="AA317" s="4"/>
      <c r="AB317" s="4"/>
      <c r="AC317" s="4"/>
      <c r="AD317" s="4"/>
      <c r="AE317" s="4"/>
      <c r="AF317" s="4"/>
      <c r="AG317" s="4"/>
      <c r="AH317" s="4"/>
      <c r="AI317" s="4"/>
      <c r="AJ317" s="4"/>
      <c r="AK317" s="4"/>
      <c r="AL317" s="4"/>
    </row>
    <row r="318">
      <c r="A318" s="20"/>
      <c r="B318" s="41"/>
      <c r="C318" s="41"/>
      <c r="D318" s="20"/>
      <c r="E318" s="42"/>
      <c r="F318" s="223"/>
      <c r="G318" s="223"/>
      <c r="H318" s="20"/>
      <c r="I318" s="32"/>
      <c r="J318" s="32"/>
      <c r="K318" s="32"/>
      <c r="L318" s="20"/>
      <c r="M318" s="17"/>
      <c r="N318" s="17">
        <v>324.0</v>
      </c>
      <c r="O318" s="18"/>
      <c r="P318" s="18"/>
      <c r="Q318" s="25"/>
      <c r="R318" s="25"/>
      <c r="S318" s="25"/>
      <c r="T318" s="25"/>
      <c r="U318" s="25"/>
      <c r="V318" s="25"/>
      <c r="W318" s="25"/>
      <c r="X318" s="25"/>
      <c r="Y318" s="4"/>
      <c r="Z318" s="4"/>
      <c r="AA318" s="4"/>
      <c r="AB318" s="4"/>
      <c r="AC318" s="4"/>
      <c r="AD318" s="4"/>
      <c r="AE318" s="4"/>
      <c r="AF318" s="4"/>
      <c r="AG318" s="4"/>
      <c r="AH318" s="4"/>
      <c r="AI318" s="4"/>
      <c r="AJ318" s="4"/>
      <c r="AK318" s="4"/>
      <c r="AL318" s="4"/>
    </row>
    <row r="319">
      <c r="A319" s="13">
        <v>119.0</v>
      </c>
      <c r="B319" s="41"/>
      <c r="C319" s="41"/>
      <c r="D319" s="46"/>
      <c r="E319" s="42"/>
      <c r="F319" s="223"/>
      <c r="G319" s="223"/>
      <c r="H319" s="14"/>
      <c r="I319" s="32"/>
      <c r="J319" s="32"/>
      <c r="K319" s="32"/>
      <c r="L319" s="16"/>
      <c r="M319" s="17"/>
      <c r="N319" s="17">
        <v>325.0</v>
      </c>
      <c r="O319" s="18"/>
      <c r="P319" s="18"/>
      <c r="Q319" s="25"/>
      <c r="R319" s="25"/>
      <c r="S319" s="25"/>
      <c r="T319" s="25"/>
      <c r="U319" s="25"/>
      <c r="V319" s="25"/>
      <c r="W319" s="25"/>
      <c r="X319" s="25"/>
      <c r="Y319" s="4"/>
      <c r="Z319" s="4"/>
      <c r="AA319" s="4"/>
      <c r="AB319" s="4"/>
      <c r="AC319" s="4"/>
      <c r="AD319" s="4"/>
      <c r="AE319" s="4"/>
      <c r="AF319" s="4"/>
      <c r="AG319" s="4"/>
      <c r="AH319" s="4"/>
      <c r="AI319" s="4"/>
      <c r="AJ319" s="4"/>
      <c r="AK319" s="4"/>
      <c r="AL319" s="4"/>
    </row>
    <row r="320">
      <c r="A320" s="20"/>
      <c r="B320" s="41"/>
      <c r="C320" s="41"/>
      <c r="D320" s="20"/>
      <c r="E320" s="42"/>
      <c r="F320" s="223"/>
      <c r="G320" s="223"/>
      <c r="H320" s="20"/>
      <c r="I320" s="32"/>
      <c r="J320" s="32"/>
      <c r="K320" s="32"/>
      <c r="L320" s="20"/>
      <c r="M320" s="17"/>
      <c r="N320" s="17">
        <v>326.0</v>
      </c>
      <c r="O320" s="18"/>
      <c r="P320" s="18"/>
      <c r="Q320" s="25"/>
      <c r="R320" s="25"/>
      <c r="S320" s="25"/>
      <c r="T320" s="25"/>
      <c r="U320" s="25"/>
      <c r="V320" s="25"/>
      <c r="W320" s="25"/>
      <c r="X320" s="25"/>
      <c r="Y320" s="4"/>
      <c r="Z320" s="4"/>
      <c r="AA320" s="4"/>
      <c r="AB320" s="4"/>
      <c r="AC320" s="4"/>
      <c r="AD320" s="4"/>
      <c r="AE320" s="4"/>
      <c r="AF320" s="4"/>
      <c r="AG320" s="4"/>
      <c r="AH320" s="4"/>
      <c r="AI320" s="4"/>
      <c r="AJ320" s="4"/>
      <c r="AK320" s="4"/>
      <c r="AL320" s="4"/>
    </row>
    <row r="321">
      <c r="A321" s="13">
        <v>120.0</v>
      </c>
      <c r="B321" s="41"/>
      <c r="C321" s="41"/>
      <c r="D321" s="46"/>
      <c r="E321" s="42"/>
      <c r="F321" s="223"/>
      <c r="G321" s="223"/>
      <c r="H321" s="14"/>
      <c r="I321" s="32"/>
      <c r="J321" s="32"/>
      <c r="K321" s="32"/>
      <c r="L321" s="16"/>
      <c r="M321" s="17"/>
      <c r="N321" s="17">
        <v>327.0</v>
      </c>
      <c r="O321" s="18"/>
      <c r="P321" s="18"/>
      <c r="Q321" s="25"/>
      <c r="R321" s="25"/>
      <c r="S321" s="25"/>
      <c r="T321" s="25"/>
      <c r="U321" s="25"/>
      <c r="V321" s="25"/>
      <c r="W321" s="25"/>
      <c r="X321" s="25"/>
      <c r="Y321" s="4"/>
      <c r="Z321" s="4"/>
      <c r="AA321" s="4"/>
      <c r="AB321" s="4"/>
      <c r="AC321" s="4"/>
      <c r="AD321" s="4"/>
      <c r="AE321" s="4"/>
      <c r="AF321" s="4"/>
      <c r="AG321" s="4"/>
      <c r="AH321" s="4"/>
      <c r="AI321" s="4"/>
      <c r="AJ321" s="4"/>
      <c r="AK321" s="4"/>
      <c r="AL321" s="4"/>
    </row>
    <row r="322">
      <c r="A322" s="20"/>
      <c r="B322" s="41"/>
      <c r="C322" s="41"/>
      <c r="D322" s="20"/>
      <c r="E322" s="42"/>
      <c r="F322" s="223"/>
      <c r="G322" s="223"/>
      <c r="H322" s="20"/>
      <c r="I322" s="32"/>
      <c r="J322" s="32"/>
      <c r="K322" s="32"/>
      <c r="L322" s="20"/>
      <c r="M322" s="17"/>
      <c r="N322" s="17">
        <v>328.0</v>
      </c>
      <c r="O322" s="18"/>
      <c r="P322" s="18"/>
      <c r="Q322" s="25"/>
      <c r="R322" s="25"/>
      <c r="S322" s="25"/>
      <c r="T322" s="25"/>
      <c r="U322" s="25"/>
      <c r="V322" s="25"/>
      <c r="W322" s="25"/>
      <c r="X322" s="25"/>
      <c r="Y322" s="4"/>
      <c r="Z322" s="4"/>
      <c r="AA322" s="4"/>
      <c r="AB322" s="4"/>
      <c r="AC322" s="4"/>
      <c r="AD322" s="4"/>
      <c r="AE322" s="4"/>
      <c r="AF322" s="4"/>
      <c r="AG322" s="4"/>
      <c r="AH322" s="4"/>
      <c r="AI322" s="4"/>
      <c r="AJ322" s="4"/>
      <c r="AK322" s="4"/>
      <c r="AL322" s="4"/>
    </row>
    <row r="323">
      <c r="A323" s="13">
        <v>121.0</v>
      </c>
      <c r="B323" s="41"/>
      <c r="C323" s="41"/>
      <c r="D323" s="46"/>
      <c r="E323" s="42"/>
      <c r="F323" s="223"/>
      <c r="G323" s="223"/>
      <c r="H323" s="14"/>
      <c r="I323" s="32"/>
      <c r="J323" s="32"/>
      <c r="K323" s="32"/>
      <c r="L323" s="16"/>
      <c r="M323" s="17"/>
      <c r="N323" s="17">
        <v>329.0</v>
      </c>
      <c r="O323" s="18"/>
      <c r="P323" s="18"/>
      <c r="Q323" s="25"/>
      <c r="R323" s="25"/>
      <c r="S323" s="25"/>
      <c r="T323" s="25"/>
      <c r="U323" s="25"/>
      <c r="V323" s="25"/>
      <c r="W323" s="25"/>
      <c r="X323" s="25"/>
      <c r="Y323" s="4"/>
      <c r="Z323" s="4"/>
      <c r="AA323" s="4"/>
      <c r="AB323" s="4"/>
      <c r="AC323" s="4"/>
      <c r="AD323" s="4"/>
      <c r="AE323" s="4"/>
      <c r="AF323" s="4"/>
      <c r="AG323" s="4"/>
      <c r="AH323" s="4"/>
      <c r="AI323" s="4"/>
      <c r="AJ323" s="4"/>
      <c r="AK323" s="4"/>
      <c r="AL323" s="4"/>
    </row>
    <row r="324">
      <c r="A324" s="20"/>
      <c r="B324" s="41"/>
      <c r="C324" s="41"/>
      <c r="D324" s="20"/>
      <c r="E324" s="42"/>
      <c r="F324" s="223"/>
      <c r="G324" s="223"/>
      <c r="H324" s="20"/>
      <c r="I324" s="32"/>
      <c r="J324" s="32"/>
      <c r="K324" s="32"/>
      <c r="L324" s="20"/>
      <c r="M324" s="17"/>
      <c r="N324" s="17">
        <v>330.0</v>
      </c>
      <c r="O324" s="39"/>
      <c r="P324" s="39"/>
      <c r="Q324" s="39"/>
      <c r="R324" s="39"/>
      <c r="S324" s="39"/>
      <c r="T324" s="39"/>
      <c r="U324" s="39"/>
      <c r="V324" s="39"/>
      <c r="W324" s="39"/>
      <c r="X324" s="39"/>
      <c r="Y324" s="40"/>
      <c r="Z324" s="40"/>
      <c r="AA324" s="40"/>
      <c r="AB324" s="40"/>
      <c r="AC324" s="40"/>
      <c r="AD324" s="40"/>
      <c r="AE324" s="40"/>
      <c r="AF324" s="40"/>
      <c r="AG324" s="40"/>
      <c r="AH324" s="40"/>
      <c r="AI324" s="40"/>
      <c r="AJ324" s="40"/>
      <c r="AK324" s="40"/>
      <c r="AL324" s="40"/>
    </row>
    <row r="325">
      <c r="A325" s="13">
        <v>122.0</v>
      </c>
      <c r="B325" s="41"/>
      <c r="C325" s="41"/>
      <c r="D325" s="46"/>
      <c r="E325" s="42"/>
      <c r="F325" s="223"/>
      <c r="G325" s="223"/>
      <c r="H325" s="14"/>
      <c r="I325" s="32"/>
      <c r="J325" s="32"/>
      <c r="K325" s="32"/>
      <c r="L325" s="16"/>
      <c r="M325" s="17"/>
      <c r="N325" s="17">
        <v>331.0</v>
      </c>
      <c r="O325" s="39"/>
      <c r="P325" s="39"/>
      <c r="Q325" s="39"/>
      <c r="R325" s="39"/>
      <c r="S325" s="39"/>
      <c r="T325" s="39"/>
      <c r="U325" s="39"/>
      <c r="V325" s="39"/>
      <c r="W325" s="39"/>
      <c r="X325" s="39"/>
      <c r="Y325" s="40"/>
      <c r="Z325" s="40"/>
      <c r="AA325" s="40"/>
      <c r="AB325" s="40"/>
      <c r="AC325" s="40"/>
      <c r="AD325" s="40"/>
      <c r="AE325" s="40"/>
      <c r="AF325" s="40"/>
      <c r="AG325" s="40"/>
      <c r="AH325" s="40"/>
      <c r="AI325" s="40"/>
      <c r="AJ325" s="40"/>
      <c r="AK325" s="40"/>
      <c r="AL325" s="40"/>
    </row>
    <row r="326">
      <c r="A326" s="20"/>
      <c r="B326" s="41"/>
      <c r="C326" s="41"/>
      <c r="D326" s="20"/>
      <c r="E326" s="42"/>
      <c r="F326" s="223"/>
      <c r="G326" s="223"/>
      <c r="H326" s="20"/>
      <c r="I326" s="32"/>
      <c r="J326" s="32"/>
      <c r="K326" s="32"/>
      <c r="L326" s="20"/>
      <c r="M326" s="17"/>
      <c r="N326" s="17">
        <v>332.0</v>
      </c>
      <c r="O326" s="39"/>
      <c r="P326" s="39"/>
      <c r="Q326" s="39"/>
      <c r="R326" s="39"/>
      <c r="S326" s="39"/>
      <c r="T326" s="39"/>
      <c r="U326" s="39"/>
      <c r="V326" s="39"/>
      <c r="W326" s="39"/>
      <c r="X326" s="39"/>
      <c r="Y326" s="40"/>
      <c r="Z326" s="40"/>
      <c r="AA326" s="40"/>
      <c r="AB326" s="40"/>
      <c r="AC326" s="40"/>
      <c r="AD326" s="40"/>
      <c r="AE326" s="40"/>
      <c r="AF326" s="40"/>
      <c r="AG326" s="40"/>
      <c r="AH326" s="40"/>
      <c r="AI326" s="40"/>
      <c r="AJ326" s="40"/>
      <c r="AK326" s="40"/>
      <c r="AL326" s="40"/>
    </row>
    <row r="327">
      <c r="A327" s="13">
        <v>123.0</v>
      </c>
      <c r="B327" s="41"/>
      <c r="C327" s="41"/>
      <c r="D327" s="46"/>
      <c r="E327" s="42"/>
      <c r="F327" s="223"/>
      <c r="G327" s="223"/>
      <c r="H327" s="14"/>
      <c r="I327" s="32"/>
      <c r="J327" s="32"/>
      <c r="K327" s="32"/>
      <c r="L327" s="16"/>
      <c r="M327" s="17"/>
      <c r="N327" s="17">
        <v>333.0</v>
      </c>
      <c r="O327" s="39"/>
      <c r="P327" s="39"/>
      <c r="Q327" s="39"/>
      <c r="R327" s="39"/>
      <c r="S327" s="39"/>
      <c r="T327" s="39"/>
      <c r="U327" s="39"/>
      <c r="V327" s="39"/>
      <c r="W327" s="39"/>
      <c r="X327" s="39"/>
      <c r="Y327" s="40"/>
      <c r="Z327" s="40"/>
      <c r="AA327" s="40"/>
      <c r="AB327" s="40"/>
      <c r="AC327" s="40"/>
      <c r="AD327" s="40"/>
      <c r="AE327" s="40"/>
      <c r="AF327" s="40"/>
      <c r="AG327" s="40"/>
      <c r="AH327" s="40"/>
      <c r="AI327" s="40"/>
      <c r="AJ327" s="40"/>
      <c r="AK327" s="40"/>
      <c r="AL327" s="40"/>
    </row>
    <row r="328">
      <c r="A328" s="20"/>
      <c r="B328" s="41"/>
      <c r="C328" s="41"/>
      <c r="D328" s="20"/>
      <c r="E328" s="42"/>
      <c r="F328" s="223"/>
      <c r="G328" s="223"/>
      <c r="H328" s="20"/>
      <c r="I328" s="32"/>
      <c r="J328" s="32"/>
      <c r="K328" s="32"/>
      <c r="L328" s="20"/>
      <c r="M328" s="17"/>
      <c r="N328" s="17">
        <v>334.0</v>
      </c>
      <c r="O328" s="39"/>
      <c r="P328" s="39"/>
      <c r="Q328" s="39"/>
      <c r="R328" s="39"/>
      <c r="S328" s="39"/>
      <c r="T328" s="39"/>
      <c r="U328" s="39"/>
      <c r="V328" s="39"/>
      <c r="W328" s="39"/>
      <c r="X328" s="39"/>
      <c r="Y328" s="40"/>
      <c r="Z328" s="40"/>
      <c r="AA328" s="40"/>
      <c r="AB328" s="40"/>
      <c r="AC328" s="40"/>
      <c r="AD328" s="40"/>
      <c r="AE328" s="40"/>
      <c r="AF328" s="40"/>
      <c r="AG328" s="40"/>
      <c r="AH328" s="40"/>
      <c r="AI328" s="40"/>
      <c r="AJ328" s="40"/>
      <c r="AK328" s="40"/>
      <c r="AL328" s="40"/>
    </row>
    <row r="329">
      <c r="A329" s="13">
        <v>124.0</v>
      </c>
      <c r="B329" s="41"/>
      <c r="C329" s="41"/>
      <c r="D329" s="46"/>
      <c r="E329" s="42"/>
      <c r="F329" s="223"/>
      <c r="G329" s="223"/>
      <c r="H329" s="14"/>
      <c r="I329" s="32"/>
      <c r="J329" s="32"/>
      <c r="K329" s="32"/>
      <c r="L329" s="16"/>
      <c r="M329" s="17"/>
      <c r="N329" s="17">
        <v>335.0</v>
      </c>
      <c r="O329" s="39"/>
      <c r="P329" s="39"/>
      <c r="Q329" s="39"/>
      <c r="R329" s="39"/>
      <c r="S329" s="39"/>
      <c r="T329" s="39"/>
      <c r="U329" s="39"/>
      <c r="V329" s="39"/>
      <c r="W329" s="39"/>
      <c r="X329" s="39"/>
      <c r="Y329" s="40"/>
      <c r="Z329" s="40"/>
      <c r="AA329" s="40"/>
      <c r="AB329" s="40"/>
      <c r="AC329" s="40"/>
      <c r="AD329" s="40"/>
      <c r="AE329" s="40"/>
      <c r="AF329" s="40"/>
      <c r="AG329" s="40"/>
      <c r="AH329" s="40"/>
      <c r="AI329" s="40"/>
      <c r="AJ329" s="40"/>
      <c r="AK329" s="40"/>
      <c r="AL329" s="40"/>
    </row>
    <row r="330">
      <c r="A330" s="20"/>
      <c r="B330" s="41"/>
      <c r="C330" s="41"/>
      <c r="D330" s="20"/>
      <c r="E330" s="42"/>
      <c r="F330" s="223"/>
      <c r="G330" s="223"/>
      <c r="H330" s="20"/>
      <c r="I330" s="32"/>
      <c r="J330" s="32"/>
      <c r="K330" s="32"/>
      <c r="L330" s="20"/>
      <c r="M330" s="17"/>
      <c r="N330" s="17">
        <v>336.0</v>
      </c>
      <c r="O330" s="39"/>
      <c r="P330" s="39"/>
      <c r="Q330" s="39"/>
      <c r="R330" s="39"/>
      <c r="S330" s="39"/>
      <c r="T330" s="39"/>
      <c r="U330" s="39"/>
      <c r="V330" s="39"/>
      <c r="W330" s="39"/>
      <c r="X330" s="39"/>
      <c r="Y330" s="40"/>
      <c r="Z330" s="40"/>
      <c r="AA330" s="40"/>
      <c r="AB330" s="40"/>
      <c r="AC330" s="40"/>
      <c r="AD330" s="40"/>
      <c r="AE330" s="40"/>
      <c r="AF330" s="40"/>
      <c r="AG330" s="40"/>
      <c r="AH330" s="40"/>
      <c r="AI330" s="40"/>
      <c r="AJ330" s="40"/>
      <c r="AK330" s="40"/>
      <c r="AL330" s="40"/>
    </row>
    <row r="331">
      <c r="A331" s="13">
        <v>125.0</v>
      </c>
      <c r="B331" s="41"/>
      <c r="C331" s="41"/>
      <c r="D331" s="46"/>
      <c r="E331" s="42"/>
      <c r="F331" s="223"/>
      <c r="G331" s="223"/>
      <c r="H331" s="14"/>
      <c r="I331" s="32"/>
      <c r="J331" s="32"/>
      <c r="K331" s="32"/>
      <c r="L331" s="16"/>
      <c r="M331" s="17"/>
      <c r="N331" s="17">
        <v>337.0</v>
      </c>
      <c r="O331" s="39"/>
      <c r="P331" s="39"/>
      <c r="Q331" s="39"/>
      <c r="R331" s="39"/>
      <c r="S331" s="39"/>
      <c r="T331" s="39"/>
      <c r="U331" s="39"/>
      <c r="V331" s="39"/>
      <c r="W331" s="39"/>
      <c r="X331" s="39"/>
      <c r="Y331" s="40"/>
      <c r="Z331" s="40"/>
      <c r="AA331" s="40"/>
      <c r="AB331" s="40"/>
      <c r="AC331" s="40"/>
      <c r="AD331" s="40"/>
      <c r="AE331" s="40"/>
      <c r="AF331" s="40"/>
      <c r="AG331" s="40"/>
      <c r="AH331" s="40"/>
      <c r="AI331" s="40"/>
      <c r="AJ331" s="40"/>
      <c r="AK331" s="40"/>
      <c r="AL331" s="40"/>
    </row>
    <row r="332">
      <c r="A332" s="20"/>
      <c r="B332" s="41"/>
      <c r="C332" s="41"/>
      <c r="D332" s="20"/>
      <c r="E332" s="42"/>
      <c r="F332" s="223"/>
      <c r="G332" s="223"/>
      <c r="H332" s="20"/>
      <c r="I332" s="32"/>
      <c r="J332" s="32"/>
      <c r="K332" s="32"/>
      <c r="L332" s="20"/>
      <c r="M332" s="17"/>
      <c r="N332" s="17">
        <v>338.0</v>
      </c>
      <c r="O332" s="39"/>
      <c r="P332" s="39"/>
      <c r="Q332" s="39"/>
      <c r="R332" s="39"/>
      <c r="S332" s="39"/>
      <c r="T332" s="39"/>
      <c r="U332" s="39"/>
      <c r="V332" s="39"/>
      <c r="W332" s="39"/>
      <c r="X332" s="39"/>
      <c r="Y332" s="40"/>
      <c r="Z332" s="40"/>
      <c r="AA332" s="40"/>
      <c r="AB332" s="40"/>
      <c r="AC332" s="40"/>
      <c r="AD332" s="40"/>
      <c r="AE332" s="40"/>
      <c r="AF332" s="40"/>
      <c r="AG332" s="40"/>
      <c r="AH332" s="40"/>
      <c r="AI332" s="40"/>
      <c r="AJ332" s="40"/>
      <c r="AK332" s="40"/>
      <c r="AL332" s="40"/>
    </row>
    <row r="333">
      <c r="A333" s="13">
        <v>126.0</v>
      </c>
      <c r="B333" s="41"/>
      <c r="C333" s="41"/>
      <c r="D333" s="46"/>
      <c r="E333" s="42"/>
      <c r="F333" s="223"/>
      <c r="G333" s="223"/>
      <c r="H333" s="14"/>
      <c r="I333" s="32"/>
      <c r="J333" s="32"/>
      <c r="K333" s="32"/>
      <c r="L333" s="16"/>
      <c r="M333" s="17"/>
      <c r="N333" s="17">
        <v>339.0</v>
      </c>
      <c r="O333" s="39"/>
      <c r="P333" s="39"/>
      <c r="Q333" s="39"/>
      <c r="R333" s="39"/>
      <c r="S333" s="39"/>
      <c r="T333" s="39"/>
      <c r="U333" s="39"/>
      <c r="V333" s="39"/>
      <c r="W333" s="39"/>
      <c r="X333" s="39"/>
      <c r="Y333" s="40"/>
      <c r="Z333" s="40"/>
      <c r="AA333" s="40"/>
      <c r="AB333" s="40"/>
      <c r="AC333" s="40"/>
      <c r="AD333" s="40"/>
      <c r="AE333" s="40"/>
      <c r="AF333" s="40"/>
      <c r="AG333" s="40"/>
      <c r="AH333" s="40"/>
      <c r="AI333" s="40"/>
      <c r="AJ333" s="40"/>
      <c r="AK333" s="40"/>
      <c r="AL333" s="40"/>
    </row>
    <row r="334">
      <c r="A334" s="20"/>
      <c r="B334" s="41"/>
      <c r="C334" s="41"/>
      <c r="D334" s="20"/>
      <c r="E334" s="42"/>
      <c r="F334" s="223"/>
      <c r="G334" s="223"/>
      <c r="H334" s="20"/>
      <c r="I334" s="32"/>
      <c r="J334" s="32"/>
      <c r="K334" s="32"/>
      <c r="L334" s="20"/>
      <c r="M334" s="17"/>
      <c r="N334" s="17">
        <v>340.0</v>
      </c>
      <c r="O334" s="39"/>
      <c r="P334" s="39"/>
      <c r="Q334" s="39"/>
      <c r="R334" s="39"/>
      <c r="S334" s="39"/>
      <c r="T334" s="39"/>
      <c r="U334" s="39"/>
      <c r="V334" s="39"/>
      <c r="W334" s="39"/>
      <c r="X334" s="39"/>
      <c r="Y334" s="40"/>
      <c r="Z334" s="40"/>
      <c r="AA334" s="40"/>
      <c r="AB334" s="40"/>
      <c r="AC334" s="40"/>
      <c r="AD334" s="40"/>
      <c r="AE334" s="40"/>
      <c r="AF334" s="40"/>
      <c r="AG334" s="40"/>
      <c r="AH334" s="40"/>
      <c r="AI334" s="40"/>
      <c r="AJ334" s="40"/>
      <c r="AK334" s="40"/>
      <c r="AL334" s="40"/>
    </row>
    <row r="335">
      <c r="A335" s="13">
        <v>127.0</v>
      </c>
      <c r="B335" s="41"/>
      <c r="C335" s="41"/>
      <c r="D335" s="46"/>
      <c r="E335" s="42"/>
      <c r="F335" s="223"/>
      <c r="G335" s="223"/>
      <c r="H335" s="14"/>
      <c r="I335" s="32"/>
      <c r="J335" s="32"/>
      <c r="K335" s="32"/>
      <c r="L335" s="16"/>
      <c r="M335" s="17"/>
      <c r="N335" s="17">
        <v>341.0</v>
      </c>
      <c r="O335" s="39"/>
      <c r="P335" s="39"/>
      <c r="Q335" s="39"/>
      <c r="R335" s="39"/>
      <c r="S335" s="39"/>
      <c r="T335" s="39"/>
      <c r="U335" s="39"/>
      <c r="V335" s="39"/>
      <c r="W335" s="39"/>
      <c r="X335" s="39"/>
      <c r="Y335" s="40"/>
      <c r="Z335" s="40"/>
      <c r="AA335" s="40"/>
      <c r="AB335" s="40"/>
      <c r="AC335" s="40"/>
      <c r="AD335" s="40"/>
      <c r="AE335" s="40"/>
      <c r="AF335" s="40"/>
      <c r="AG335" s="40"/>
      <c r="AH335" s="40"/>
      <c r="AI335" s="40"/>
      <c r="AJ335" s="40"/>
      <c r="AK335" s="40"/>
      <c r="AL335" s="40"/>
    </row>
    <row r="336">
      <c r="A336" s="20"/>
      <c r="B336" s="41"/>
      <c r="C336" s="41"/>
      <c r="D336" s="20"/>
      <c r="E336" s="42"/>
      <c r="F336" s="223"/>
      <c r="G336" s="223"/>
      <c r="H336" s="20"/>
      <c r="I336" s="32"/>
      <c r="J336" s="32"/>
      <c r="K336" s="32"/>
      <c r="L336" s="20"/>
      <c r="M336" s="17"/>
      <c r="N336" s="17">
        <v>342.0</v>
      </c>
      <c r="O336" s="39"/>
      <c r="P336" s="39"/>
      <c r="Q336" s="39"/>
      <c r="R336" s="39"/>
      <c r="S336" s="39"/>
      <c r="T336" s="39"/>
      <c r="U336" s="39"/>
      <c r="V336" s="39"/>
      <c r="W336" s="39"/>
      <c r="X336" s="39"/>
      <c r="Y336" s="40"/>
      <c r="Z336" s="40"/>
      <c r="AA336" s="40"/>
      <c r="AB336" s="40"/>
      <c r="AC336" s="40"/>
      <c r="AD336" s="40"/>
      <c r="AE336" s="40"/>
      <c r="AF336" s="40"/>
      <c r="AG336" s="40"/>
      <c r="AH336" s="40"/>
      <c r="AI336" s="40"/>
      <c r="AJ336" s="40"/>
      <c r="AK336" s="40"/>
      <c r="AL336" s="40"/>
    </row>
    <row r="337">
      <c r="A337" s="41">
        <v>19.0</v>
      </c>
      <c r="B337" s="41"/>
      <c r="C337" s="41"/>
      <c r="D337" s="42"/>
      <c r="E337" s="42"/>
      <c r="F337" s="223"/>
      <c r="G337" s="223"/>
      <c r="H337" s="14"/>
      <c r="I337" s="32"/>
      <c r="J337" s="32"/>
      <c r="K337" s="32"/>
      <c r="L337" s="39"/>
      <c r="M337" s="17"/>
      <c r="N337" s="17">
        <v>343.0</v>
      </c>
      <c r="O337" s="39"/>
      <c r="P337" s="39"/>
      <c r="Q337" s="39"/>
      <c r="R337" s="39"/>
      <c r="S337" s="39"/>
      <c r="T337" s="39"/>
      <c r="U337" s="39"/>
      <c r="V337" s="39"/>
      <c r="W337" s="39"/>
      <c r="X337" s="39"/>
      <c r="Y337" s="40"/>
      <c r="Z337" s="40"/>
      <c r="AA337" s="40"/>
      <c r="AB337" s="40"/>
      <c r="AC337" s="40"/>
      <c r="AD337" s="40"/>
      <c r="AE337" s="40"/>
      <c r="AF337" s="40"/>
      <c r="AG337" s="40"/>
      <c r="AH337" s="40"/>
      <c r="AI337" s="40"/>
      <c r="AJ337" s="40"/>
      <c r="AK337" s="40"/>
      <c r="AL337" s="40"/>
    </row>
    <row r="338">
      <c r="A338" s="1"/>
      <c r="B338" s="116"/>
      <c r="C338" s="116"/>
      <c r="D338" s="47"/>
      <c r="E338" s="47"/>
      <c r="F338" s="47"/>
      <c r="G338" s="47"/>
      <c r="H338" s="20"/>
      <c r="I338" s="117"/>
      <c r="J338" s="117"/>
      <c r="K338" s="117"/>
      <c r="L338" s="1"/>
      <c r="M338" s="1"/>
      <c r="N338" s="1"/>
      <c r="O338" s="47"/>
      <c r="P338" s="47"/>
      <c r="Q338" s="4"/>
      <c r="R338" s="4"/>
      <c r="S338" s="4"/>
      <c r="T338" s="4"/>
      <c r="U338" s="4"/>
      <c r="V338" s="4"/>
      <c r="W338" s="4"/>
      <c r="X338" s="4"/>
      <c r="Y338" s="4"/>
      <c r="Z338" s="4"/>
      <c r="AA338" s="4"/>
      <c r="AB338" s="4"/>
      <c r="AC338" s="4"/>
      <c r="AD338" s="4"/>
      <c r="AE338" s="4"/>
      <c r="AF338" s="4"/>
      <c r="AG338" s="4"/>
      <c r="AH338" s="4"/>
      <c r="AI338" s="4"/>
      <c r="AJ338" s="4"/>
      <c r="AK338" s="4"/>
      <c r="AL338" s="4"/>
    </row>
    <row r="339">
      <c r="A339" s="1"/>
      <c r="B339" s="116"/>
      <c r="C339" s="116"/>
      <c r="D339" s="47"/>
      <c r="E339" s="47"/>
      <c r="F339" s="47"/>
      <c r="G339" s="47"/>
      <c r="H339" s="48"/>
      <c r="I339" s="48"/>
      <c r="J339" s="48"/>
      <c r="K339" s="48"/>
      <c r="L339" s="1"/>
      <c r="M339" s="1"/>
      <c r="N339" s="1"/>
      <c r="O339" s="47"/>
      <c r="P339" s="47"/>
      <c r="Q339" s="4"/>
      <c r="R339" s="4"/>
      <c r="S339" s="4"/>
      <c r="T339" s="4"/>
      <c r="U339" s="4"/>
      <c r="V339" s="4"/>
      <c r="W339" s="4"/>
      <c r="X339" s="4"/>
      <c r="Y339" s="4"/>
      <c r="Z339" s="4"/>
      <c r="AA339" s="4"/>
      <c r="AB339" s="4"/>
      <c r="AC339" s="4"/>
      <c r="AD339" s="4"/>
      <c r="AE339" s="4"/>
      <c r="AF339" s="4"/>
      <c r="AG339" s="4"/>
      <c r="AH339" s="4"/>
      <c r="AI339" s="4"/>
      <c r="AJ339" s="4"/>
      <c r="AK339" s="4"/>
      <c r="AL339" s="4"/>
    </row>
    <row r="340">
      <c r="A340" s="1"/>
      <c r="B340" s="116"/>
      <c r="C340" s="116"/>
      <c r="D340" s="47"/>
      <c r="E340" s="47"/>
      <c r="F340" s="47"/>
      <c r="G340" s="47"/>
      <c r="H340" s="48"/>
      <c r="I340" s="48"/>
      <c r="J340" s="48"/>
      <c r="K340" s="48"/>
      <c r="L340" s="1"/>
      <c r="M340" s="1"/>
      <c r="N340" s="1"/>
      <c r="O340" s="47"/>
      <c r="P340" s="47"/>
      <c r="Q340" s="4"/>
      <c r="R340" s="4"/>
      <c r="S340" s="4"/>
      <c r="T340" s="4"/>
      <c r="U340" s="4"/>
      <c r="V340" s="4"/>
      <c r="W340" s="4"/>
      <c r="X340" s="4"/>
      <c r="Y340" s="4"/>
      <c r="Z340" s="4"/>
      <c r="AA340" s="4"/>
      <c r="AB340" s="4"/>
      <c r="AC340" s="4"/>
      <c r="AD340" s="4"/>
      <c r="AE340" s="4"/>
      <c r="AF340" s="4"/>
      <c r="AG340" s="4"/>
      <c r="AH340" s="4"/>
      <c r="AI340" s="4"/>
      <c r="AJ340" s="4"/>
      <c r="AK340" s="4"/>
      <c r="AL340" s="4"/>
    </row>
    <row r="341">
      <c r="A341" s="1"/>
      <c r="B341" s="116"/>
      <c r="C341" s="116"/>
      <c r="D341" s="47"/>
      <c r="E341" s="47"/>
      <c r="F341" s="47"/>
      <c r="G341" s="47"/>
      <c r="H341" s="48"/>
      <c r="I341" s="48"/>
      <c r="J341" s="48"/>
      <c r="K341" s="48"/>
      <c r="L341" s="1"/>
      <c r="M341" s="1"/>
      <c r="N341" s="1"/>
      <c r="O341" s="47"/>
      <c r="P341" s="47"/>
      <c r="Q341" s="4"/>
      <c r="R341" s="4"/>
      <c r="S341" s="4"/>
      <c r="T341" s="4"/>
      <c r="U341" s="4"/>
      <c r="V341" s="4"/>
      <c r="W341" s="4"/>
      <c r="X341" s="4"/>
      <c r="Y341" s="4"/>
      <c r="Z341" s="4"/>
      <c r="AA341" s="4"/>
      <c r="AB341" s="4"/>
      <c r="AC341" s="4"/>
      <c r="AD341" s="4"/>
      <c r="AE341" s="4"/>
      <c r="AF341" s="4"/>
      <c r="AG341" s="4"/>
      <c r="AH341" s="4"/>
      <c r="AI341" s="4"/>
      <c r="AJ341" s="4"/>
      <c r="AK341" s="4"/>
      <c r="AL341" s="4"/>
    </row>
    <row r="342">
      <c r="A342" s="1"/>
      <c r="B342" s="116"/>
      <c r="C342" s="116"/>
      <c r="D342" s="47"/>
      <c r="E342" s="47"/>
      <c r="F342" s="47"/>
      <c r="G342" s="47"/>
      <c r="H342" s="48"/>
      <c r="I342" s="48"/>
      <c r="J342" s="48"/>
      <c r="K342" s="48"/>
      <c r="L342" s="1"/>
      <c r="M342" s="1"/>
      <c r="N342" s="1"/>
      <c r="O342" s="47"/>
      <c r="P342" s="47"/>
      <c r="Q342" s="4"/>
      <c r="R342" s="4"/>
      <c r="S342" s="4"/>
      <c r="T342" s="4"/>
      <c r="U342" s="4"/>
      <c r="V342" s="4"/>
      <c r="W342" s="4"/>
      <c r="X342" s="4"/>
      <c r="Y342" s="4"/>
      <c r="Z342" s="4"/>
      <c r="AA342" s="4"/>
      <c r="AB342" s="4"/>
      <c r="AC342" s="4"/>
      <c r="AD342" s="4"/>
      <c r="AE342" s="4"/>
      <c r="AF342" s="4"/>
      <c r="AG342" s="4"/>
      <c r="AH342" s="4"/>
      <c r="AI342" s="4"/>
      <c r="AJ342" s="4"/>
      <c r="AK342" s="4"/>
      <c r="AL342" s="4"/>
    </row>
    <row r="343">
      <c r="A343" s="1"/>
      <c r="B343" s="116"/>
      <c r="C343" s="116"/>
      <c r="D343" s="47"/>
      <c r="E343" s="47"/>
      <c r="F343" s="47"/>
      <c r="G343" s="47"/>
      <c r="H343" s="48"/>
      <c r="I343" s="48"/>
      <c r="J343" s="48"/>
      <c r="K343" s="48"/>
      <c r="L343" s="1"/>
      <c r="M343" s="1"/>
      <c r="N343" s="1"/>
      <c r="O343" s="47"/>
      <c r="P343" s="47"/>
      <c r="Q343" s="4"/>
      <c r="R343" s="4"/>
      <c r="S343" s="4"/>
      <c r="T343" s="4"/>
      <c r="U343" s="4"/>
      <c r="V343" s="4"/>
      <c r="W343" s="4"/>
      <c r="X343" s="4"/>
      <c r="Y343" s="4"/>
      <c r="Z343" s="4"/>
      <c r="AA343" s="4"/>
      <c r="AB343" s="4"/>
      <c r="AC343" s="4"/>
      <c r="AD343" s="4"/>
      <c r="AE343" s="4"/>
      <c r="AF343" s="4"/>
      <c r="AG343" s="4"/>
      <c r="AH343" s="4"/>
      <c r="AI343" s="4"/>
      <c r="AJ343" s="4"/>
      <c r="AK343" s="4"/>
      <c r="AL343" s="4"/>
    </row>
    <row r="344">
      <c r="A344" s="1"/>
      <c r="B344" s="116"/>
      <c r="C344" s="116"/>
      <c r="D344" s="47"/>
      <c r="E344" s="47"/>
      <c r="F344" s="47"/>
      <c r="G344" s="47"/>
      <c r="H344" s="48"/>
      <c r="I344" s="48"/>
      <c r="J344" s="48"/>
      <c r="K344" s="48"/>
      <c r="L344" s="1"/>
      <c r="M344" s="1"/>
      <c r="N344" s="1"/>
      <c r="O344" s="47"/>
      <c r="P344" s="47"/>
      <c r="Q344" s="4"/>
      <c r="R344" s="4"/>
      <c r="S344" s="4"/>
      <c r="T344" s="4"/>
      <c r="U344" s="4"/>
      <c r="V344" s="4"/>
      <c r="W344" s="4"/>
      <c r="X344" s="4"/>
      <c r="Y344" s="4"/>
      <c r="Z344" s="4"/>
      <c r="AA344" s="4"/>
      <c r="AB344" s="4"/>
      <c r="AC344" s="4"/>
      <c r="AD344" s="4"/>
      <c r="AE344" s="4"/>
      <c r="AF344" s="4"/>
      <c r="AG344" s="4"/>
      <c r="AH344" s="4"/>
      <c r="AI344" s="4"/>
      <c r="AJ344" s="4"/>
      <c r="AK344" s="4"/>
      <c r="AL344" s="4"/>
    </row>
    <row r="345">
      <c r="A345" s="1"/>
      <c r="B345" s="116"/>
      <c r="C345" s="116"/>
      <c r="D345" s="47"/>
      <c r="E345" s="47"/>
      <c r="F345" s="47"/>
      <c r="G345" s="47"/>
      <c r="H345" s="48"/>
      <c r="I345" s="48"/>
      <c r="J345" s="48"/>
      <c r="K345" s="48"/>
      <c r="L345" s="1"/>
      <c r="M345" s="1"/>
      <c r="N345" s="1"/>
      <c r="O345" s="47"/>
      <c r="P345" s="47"/>
      <c r="Q345" s="4"/>
      <c r="R345" s="4"/>
      <c r="S345" s="4"/>
      <c r="T345" s="4"/>
      <c r="U345" s="4"/>
      <c r="V345" s="4"/>
      <c r="W345" s="4"/>
      <c r="X345" s="4"/>
      <c r="Y345" s="4"/>
      <c r="Z345" s="4"/>
      <c r="AA345" s="4"/>
      <c r="AB345" s="4"/>
      <c r="AC345" s="4"/>
      <c r="AD345" s="4"/>
      <c r="AE345" s="4"/>
      <c r="AF345" s="4"/>
      <c r="AG345" s="4"/>
      <c r="AH345" s="4"/>
      <c r="AI345" s="4"/>
      <c r="AJ345" s="4"/>
      <c r="AK345" s="4"/>
      <c r="AL345" s="4"/>
    </row>
    <row r="346">
      <c r="A346" s="1"/>
      <c r="B346" s="116"/>
      <c r="C346" s="116"/>
      <c r="D346" s="47"/>
      <c r="E346" s="47"/>
      <c r="F346" s="47"/>
      <c r="G346" s="47"/>
      <c r="H346" s="48"/>
      <c r="I346" s="48"/>
      <c r="J346" s="48"/>
      <c r="K346" s="48"/>
      <c r="L346" s="1"/>
      <c r="M346" s="1"/>
      <c r="N346" s="1"/>
      <c r="O346" s="47"/>
      <c r="P346" s="47"/>
      <c r="Q346" s="4"/>
      <c r="R346" s="4"/>
      <c r="S346" s="4"/>
      <c r="T346" s="4"/>
      <c r="U346" s="4"/>
      <c r="V346" s="4"/>
      <c r="W346" s="4"/>
      <c r="X346" s="4"/>
      <c r="Y346" s="4"/>
      <c r="Z346" s="4"/>
      <c r="AA346" s="4"/>
      <c r="AB346" s="4"/>
      <c r="AC346" s="4"/>
      <c r="AD346" s="4"/>
      <c r="AE346" s="4"/>
      <c r="AF346" s="4"/>
      <c r="AG346" s="4"/>
      <c r="AH346" s="4"/>
      <c r="AI346" s="4"/>
      <c r="AJ346" s="4"/>
      <c r="AK346" s="4"/>
      <c r="AL346" s="4"/>
    </row>
    <row r="347">
      <c r="A347" s="1"/>
      <c r="B347" s="116"/>
      <c r="C347" s="116"/>
      <c r="D347" s="47"/>
      <c r="E347" s="47"/>
      <c r="F347" s="47"/>
      <c r="G347" s="47"/>
      <c r="H347" s="48"/>
      <c r="I347" s="48"/>
      <c r="J347" s="48"/>
      <c r="K347" s="48"/>
      <c r="L347" s="1"/>
      <c r="M347" s="1"/>
      <c r="N347" s="1"/>
      <c r="O347" s="47"/>
      <c r="P347" s="47"/>
      <c r="Q347" s="4"/>
      <c r="R347" s="4"/>
      <c r="S347" s="4"/>
      <c r="T347" s="4"/>
      <c r="U347" s="4"/>
      <c r="V347" s="4"/>
      <c r="W347" s="4"/>
      <c r="X347" s="4"/>
      <c r="Y347" s="4"/>
      <c r="Z347" s="4"/>
      <c r="AA347" s="4"/>
      <c r="AB347" s="4"/>
      <c r="AC347" s="4"/>
      <c r="AD347" s="4"/>
      <c r="AE347" s="4"/>
      <c r="AF347" s="4"/>
      <c r="AG347" s="4"/>
      <c r="AH347" s="4"/>
      <c r="AI347" s="4"/>
      <c r="AJ347" s="4"/>
      <c r="AK347" s="4"/>
      <c r="AL347" s="4"/>
    </row>
    <row r="348">
      <c r="A348" s="1"/>
      <c r="B348" s="116"/>
      <c r="C348" s="116"/>
      <c r="D348" s="47"/>
      <c r="E348" s="47"/>
      <c r="F348" s="47"/>
      <c r="G348" s="47"/>
      <c r="H348" s="48"/>
      <c r="I348" s="48"/>
      <c r="J348" s="48"/>
      <c r="K348" s="48"/>
      <c r="L348" s="1"/>
      <c r="M348" s="1"/>
      <c r="N348" s="1"/>
      <c r="O348" s="47"/>
      <c r="P348" s="47"/>
      <c r="Q348" s="4"/>
      <c r="R348" s="4"/>
      <c r="S348" s="4"/>
      <c r="T348" s="4"/>
      <c r="U348" s="4"/>
      <c r="V348" s="4"/>
      <c r="W348" s="4"/>
      <c r="X348" s="4"/>
      <c r="Y348" s="4"/>
      <c r="Z348" s="4"/>
      <c r="AA348" s="4"/>
      <c r="AB348" s="4"/>
      <c r="AC348" s="4"/>
      <c r="AD348" s="4"/>
      <c r="AE348" s="4"/>
      <c r="AF348" s="4"/>
      <c r="AG348" s="4"/>
      <c r="AH348" s="4"/>
      <c r="AI348" s="4"/>
      <c r="AJ348" s="4"/>
      <c r="AK348" s="4"/>
      <c r="AL348" s="4"/>
    </row>
    <row r="349">
      <c r="A349" s="1"/>
      <c r="B349" s="116"/>
      <c r="C349" s="116"/>
      <c r="D349" s="47"/>
      <c r="E349" s="47"/>
      <c r="F349" s="47"/>
      <c r="G349" s="47"/>
      <c r="H349" s="48"/>
      <c r="I349" s="48"/>
      <c r="J349" s="48"/>
      <c r="K349" s="48"/>
      <c r="L349" s="1"/>
      <c r="M349" s="1"/>
      <c r="N349" s="1"/>
      <c r="O349" s="47"/>
      <c r="P349" s="47"/>
      <c r="Q349" s="4"/>
      <c r="R349" s="4"/>
      <c r="S349" s="4"/>
      <c r="T349" s="4"/>
      <c r="U349" s="4"/>
      <c r="V349" s="4"/>
      <c r="W349" s="4"/>
      <c r="X349" s="4"/>
      <c r="Y349" s="4"/>
      <c r="Z349" s="4"/>
      <c r="AA349" s="4"/>
      <c r="AB349" s="4"/>
      <c r="AC349" s="4"/>
      <c r="AD349" s="4"/>
      <c r="AE349" s="4"/>
      <c r="AF349" s="4"/>
      <c r="AG349" s="4"/>
      <c r="AH349" s="4"/>
      <c r="AI349" s="4"/>
      <c r="AJ349" s="4"/>
      <c r="AK349" s="4"/>
      <c r="AL349" s="4"/>
    </row>
    <row r="350">
      <c r="A350" s="1"/>
      <c r="B350" s="116"/>
      <c r="C350" s="116"/>
      <c r="D350" s="47"/>
      <c r="E350" s="47"/>
      <c r="F350" s="47"/>
      <c r="G350" s="47"/>
      <c r="H350" s="48"/>
      <c r="I350" s="48"/>
      <c r="J350" s="48"/>
      <c r="K350" s="48"/>
      <c r="L350" s="1"/>
      <c r="M350" s="1"/>
      <c r="N350" s="1"/>
      <c r="O350" s="47"/>
      <c r="P350" s="47"/>
      <c r="Q350" s="4"/>
      <c r="R350" s="4"/>
      <c r="S350" s="4"/>
      <c r="T350" s="4"/>
      <c r="U350" s="4"/>
      <c r="V350" s="4"/>
      <c r="W350" s="4"/>
      <c r="X350" s="4"/>
      <c r="Y350" s="4"/>
      <c r="Z350" s="4"/>
      <c r="AA350" s="4"/>
      <c r="AB350" s="4"/>
      <c r="AC350" s="4"/>
      <c r="AD350" s="4"/>
      <c r="AE350" s="4"/>
      <c r="AF350" s="4"/>
      <c r="AG350" s="4"/>
      <c r="AH350" s="4"/>
      <c r="AI350" s="4"/>
      <c r="AJ350" s="4"/>
      <c r="AK350" s="4"/>
      <c r="AL350" s="4"/>
    </row>
    <row r="351">
      <c r="A351" s="1"/>
      <c r="B351" s="116"/>
      <c r="C351" s="116"/>
      <c r="D351" s="47"/>
      <c r="E351" s="47"/>
      <c r="F351" s="47"/>
      <c r="G351" s="47"/>
      <c r="H351" s="48"/>
      <c r="I351" s="48"/>
      <c r="J351" s="48"/>
      <c r="K351" s="48"/>
      <c r="L351" s="1"/>
      <c r="M351" s="1"/>
      <c r="N351" s="1"/>
      <c r="O351" s="47"/>
      <c r="P351" s="47"/>
      <c r="Q351" s="4"/>
      <c r="R351" s="4"/>
      <c r="S351" s="4"/>
      <c r="T351" s="4"/>
      <c r="U351" s="4"/>
      <c r="V351" s="4"/>
      <c r="W351" s="4"/>
      <c r="X351" s="4"/>
      <c r="Y351" s="4"/>
      <c r="Z351" s="4"/>
      <c r="AA351" s="4"/>
      <c r="AB351" s="4"/>
      <c r="AC351" s="4"/>
      <c r="AD351" s="4"/>
      <c r="AE351" s="4"/>
      <c r="AF351" s="4"/>
      <c r="AG351" s="4"/>
      <c r="AH351" s="4"/>
      <c r="AI351" s="4"/>
      <c r="AJ351" s="4"/>
      <c r="AK351" s="4"/>
      <c r="AL351" s="4"/>
    </row>
    <row r="352">
      <c r="A352" s="1"/>
      <c r="B352" s="116"/>
      <c r="C352" s="116"/>
      <c r="D352" s="47"/>
      <c r="E352" s="47"/>
      <c r="F352" s="47"/>
      <c r="G352" s="47"/>
      <c r="H352" s="48"/>
      <c r="I352" s="48"/>
      <c r="J352" s="48"/>
      <c r="K352" s="48"/>
      <c r="L352" s="1"/>
      <c r="M352" s="1"/>
      <c r="N352" s="1"/>
      <c r="O352" s="47"/>
      <c r="P352" s="47"/>
      <c r="Q352" s="4"/>
      <c r="R352" s="4"/>
      <c r="S352" s="4"/>
      <c r="T352" s="4"/>
      <c r="U352" s="4"/>
      <c r="V352" s="4"/>
      <c r="W352" s="4"/>
      <c r="X352" s="4"/>
      <c r="Y352" s="4"/>
      <c r="Z352" s="4"/>
      <c r="AA352" s="4"/>
      <c r="AB352" s="4"/>
      <c r="AC352" s="4"/>
      <c r="AD352" s="4"/>
      <c r="AE352" s="4"/>
      <c r="AF352" s="4"/>
      <c r="AG352" s="4"/>
      <c r="AH352" s="4"/>
      <c r="AI352" s="4"/>
      <c r="AJ352" s="4"/>
      <c r="AK352" s="4"/>
      <c r="AL352" s="4"/>
    </row>
    <row r="353">
      <c r="A353" s="1"/>
      <c r="B353" s="116"/>
      <c r="C353" s="116"/>
      <c r="D353" s="47"/>
      <c r="E353" s="47"/>
      <c r="F353" s="47"/>
      <c r="G353" s="47"/>
      <c r="H353" s="48"/>
      <c r="I353" s="48"/>
      <c r="J353" s="48"/>
      <c r="K353" s="48"/>
      <c r="L353" s="1"/>
      <c r="M353" s="1"/>
      <c r="N353" s="1"/>
      <c r="O353" s="47"/>
      <c r="P353" s="47"/>
      <c r="Q353" s="4"/>
      <c r="R353" s="4"/>
      <c r="S353" s="4"/>
      <c r="T353" s="4"/>
      <c r="U353" s="4"/>
      <c r="V353" s="4"/>
      <c r="W353" s="4"/>
      <c r="X353" s="4"/>
      <c r="Y353" s="4"/>
      <c r="Z353" s="4"/>
      <c r="AA353" s="4"/>
      <c r="AB353" s="4"/>
      <c r="AC353" s="4"/>
      <c r="AD353" s="4"/>
      <c r="AE353" s="4"/>
      <c r="AF353" s="4"/>
      <c r="AG353" s="4"/>
      <c r="AH353" s="4"/>
      <c r="AI353" s="4"/>
      <c r="AJ353" s="4"/>
      <c r="AK353" s="4"/>
      <c r="AL353" s="4"/>
    </row>
    <row r="354">
      <c r="A354" s="1"/>
      <c r="B354" s="116"/>
      <c r="C354" s="116"/>
      <c r="D354" s="47"/>
      <c r="E354" s="47"/>
      <c r="F354" s="47"/>
      <c r="G354" s="47"/>
      <c r="H354" s="48"/>
      <c r="I354" s="48"/>
      <c r="J354" s="48"/>
      <c r="K354" s="48"/>
      <c r="L354" s="1"/>
      <c r="M354" s="1"/>
      <c r="N354" s="1"/>
      <c r="O354" s="47"/>
      <c r="P354" s="47"/>
      <c r="Q354" s="4"/>
      <c r="R354" s="4"/>
      <c r="S354" s="4"/>
      <c r="T354" s="4"/>
      <c r="U354" s="4"/>
      <c r="V354" s="4"/>
      <c r="W354" s="4"/>
      <c r="X354" s="4"/>
      <c r="Y354" s="4"/>
      <c r="Z354" s="4"/>
      <c r="AA354" s="4"/>
      <c r="AB354" s="4"/>
      <c r="AC354" s="4"/>
      <c r="AD354" s="4"/>
      <c r="AE354" s="4"/>
      <c r="AF354" s="4"/>
      <c r="AG354" s="4"/>
      <c r="AH354" s="4"/>
      <c r="AI354" s="4"/>
      <c r="AJ354" s="4"/>
      <c r="AK354" s="4"/>
      <c r="AL354" s="4"/>
    </row>
    <row r="355">
      <c r="A355" s="1"/>
      <c r="B355" s="116"/>
      <c r="C355" s="116"/>
      <c r="D355" s="47"/>
      <c r="E355" s="47"/>
      <c r="F355" s="47"/>
      <c r="G355" s="47"/>
      <c r="H355" s="48"/>
      <c r="I355" s="48"/>
      <c r="J355" s="48"/>
      <c r="K355" s="48"/>
      <c r="L355" s="1"/>
      <c r="M355" s="1"/>
      <c r="N355" s="1"/>
      <c r="O355" s="47"/>
      <c r="P355" s="47"/>
      <c r="Q355" s="4"/>
      <c r="R355" s="4"/>
      <c r="S355" s="4"/>
      <c r="T355" s="4"/>
      <c r="U355" s="4"/>
      <c r="V355" s="4"/>
      <c r="W355" s="4"/>
      <c r="X355" s="4"/>
      <c r="Y355" s="4"/>
      <c r="Z355" s="4"/>
      <c r="AA355" s="4"/>
      <c r="AB355" s="4"/>
      <c r="AC355" s="4"/>
      <c r="AD355" s="4"/>
      <c r="AE355" s="4"/>
      <c r="AF355" s="4"/>
      <c r="AG355" s="4"/>
      <c r="AH355" s="4"/>
      <c r="AI355" s="4"/>
      <c r="AJ355" s="4"/>
      <c r="AK355" s="4"/>
      <c r="AL355" s="4"/>
    </row>
    <row r="356">
      <c r="A356" s="1"/>
      <c r="B356" s="116"/>
      <c r="C356" s="116"/>
      <c r="D356" s="47"/>
      <c r="E356" s="47"/>
      <c r="F356" s="47"/>
      <c r="G356" s="47"/>
      <c r="H356" s="48"/>
      <c r="I356" s="48"/>
      <c r="J356" s="48"/>
      <c r="K356" s="48"/>
      <c r="L356" s="1"/>
      <c r="M356" s="1"/>
      <c r="N356" s="1"/>
      <c r="O356" s="47"/>
      <c r="P356" s="47"/>
      <c r="Q356" s="4"/>
      <c r="R356" s="4"/>
      <c r="S356" s="4"/>
      <c r="T356" s="4"/>
      <c r="U356" s="4"/>
      <c r="V356" s="4"/>
      <c r="W356" s="4"/>
      <c r="X356" s="4"/>
      <c r="Y356" s="4"/>
      <c r="Z356" s="4"/>
      <c r="AA356" s="4"/>
      <c r="AB356" s="4"/>
      <c r="AC356" s="4"/>
      <c r="AD356" s="4"/>
      <c r="AE356" s="4"/>
      <c r="AF356" s="4"/>
      <c r="AG356" s="4"/>
      <c r="AH356" s="4"/>
      <c r="AI356" s="4"/>
      <c r="AJ356" s="4"/>
      <c r="AK356" s="4"/>
      <c r="AL356" s="4"/>
    </row>
    <row r="357">
      <c r="A357" s="1"/>
      <c r="B357" s="116"/>
      <c r="C357" s="116"/>
      <c r="D357" s="47"/>
      <c r="E357" s="47"/>
      <c r="F357" s="47"/>
      <c r="G357" s="47"/>
      <c r="H357" s="48"/>
      <c r="I357" s="48"/>
      <c r="J357" s="48"/>
      <c r="K357" s="48"/>
      <c r="L357" s="1"/>
      <c r="M357" s="1"/>
      <c r="N357" s="1"/>
      <c r="O357" s="47"/>
      <c r="P357" s="47"/>
      <c r="Q357" s="4"/>
      <c r="R357" s="4"/>
      <c r="S357" s="4"/>
      <c r="T357" s="4"/>
      <c r="U357" s="4"/>
      <c r="V357" s="4"/>
      <c r="W357" s="4"/>
      <c r="X357" s="4"/>
      <c r="Y357" s="4"/>
      <c r="Z357" s="4"/>
      <c r="AA357" s="4"/>
      <c r="AB357" s="4"/>
      <c r="AC357" s="4"/>
      <c r="AD357" s="4"/>
      <c r="AE357" s="4"/>
      <c r="AF357" s="4"/>
      <c r="AG357" s="4"/>
      <c r="AH357" s="4"/>
      <c r="AI357" s="4"/>
      <c r="AJ357" s="4"/>
      <c r="AK357" s="4"/>
      <c r="AL357" s="4"/>
    </row>
    <row r="358">
      <c r="A358" s="1"/>
      <c r="B358" s="116"/>
      <c r="C358" s="116"/>
      <c r="D358" s="47"/>
      <c r="E358" s="47"/>
      <c r="F358" s="47"/>
      <c r="G358" s="47"/>
      <c r="H358" s="48"/>
      <c r="I358" s="48"/>
      <c r="J358" s="48"/>
      <c r="K358" s="48"/>
      <c r="L358" s="1"/>
      <c r="M358" s="1"/>
      <c r="N358" s="1"/>
      <c r="O358" s="47"/>
      <c r="P358" s="47"/>
      <c r="Q358" s="4"/>
      <c r="R358" s="4"/>
      <c r="S358" s="4"/>
      <c r="T358" s="4"/>
      <c r="U358" s="4"/>
      <c r="V358" s="4"/>
      <c r="W358" s="4"/>
      <c r="X358" s="4"/>
      <c r="Y358" s="4"/>
      <c r="Z358" s="4"/>
      <c r="AA358" s="4"/>
      <c r="AB358" s="4"/>
      <c r="AC358" s="4"/>
      <c r="AD358" s="4"/>
      <c r="AE358" s="4"/>
      <c r="AF358" s="4"/>
      <c r="AG358" s="4"/>
      <c r="AH358" s="4"/>
      <c r="AI358" s="4"/>
      <c r="AJ358" s="4"/>
      <c r="AK358" s="4"/>
      <c r="AL358" s="4"/>
    </row>
    <row r="359">
      <c r="A359" s="1"/>
      <c r="B359" s="116"/>
      <c r="C359" s="116"/>
      <c r="D359" s="47"/>
      <c r="E359" s="47"/>
      <c r="F359" s="47"/>
      <c r="G359" s="47"/>
      <c r="H359" s="48"/>
      <c r="I359" s="48"/>
      <c r="J359" s="48"/>
      <c r="K359" s="48"/>
      <c r="L359" s="1"/>
      <c r="M359" s="1"/>
      <c r="N359" s="1"/>
      <c r="O359" s="47"/>
      <c r="P359" s="47"/>
      <c r="Q359" s="4"/>
      <c r="R359" s="4"/>
      <c r="S359" s="4"/>
      <c r="T359" s="4"/>
      <c r="U359" s="4"/>
      <c r="V359" s="4"/>
      <c r="W359" s="4"/>
      <c r="X359" s="4"/>
      <c r="Y359" s="4"/>
      <c r="Z359" s="4"/>
      <c r="AA359" s="4"/>
      <c r="AB359" s="4"/>
      <c r="AC359" s="4"/>
      <c r="AD359" s="4"/>
      <c r="AE359" s="4"/>
      <c r="AF359" s="4"/>
      <c r="AG359" s="4"/>
      <c r="AH359" s="4"/>
      <c r="AI359" s="4"/>
      <c r="AJ359" s="4"/>
      <c r="AK359" s="4"/>
      <c r="AL359" s="4"/>
    </row>
    <row r="360">
      <c r="A360" s="1"/>
      <c r="B360" s="116"/>
      <c r="C360" s="116"/>
      <c r="D360" s="47"/>
      <c r="E360" s="47"/>
      <c r="F360" s="47"/>
      <c r="G360" s="47"/>
      <c r="H360" s="48"/>
      <c r="I360" s="48"/>
      <c r="J360" s="48"/>
      <c r="K360" s="48"/>
      <c r="L360" s="1"/>
      <c r="M360" s="1"/>
      <c r="N360" s="1"/>
      <c r="O360" s="47"/>
      <c r="P360" s="47"/>
      <c r="Q360" s="4"/>
      <c r="R360" s="4"/>
      <c r="S360" s="4"/>
      <c r="T360" s="4"/>
      <c r="U360" s="4"/>
      <c r="V360" s="4"/>
      <c r="W360" s="4"/>
      <c r="X360" s="4"/>
      <c r="Y360" s="4"/>
      <c r="Z360" s="4"/>
      <c r="AA360" s="4"/>
      <c r="AB360" s="4"/>
      <c r="AC360" s="4"/>
      <c r="AD360" s="4"/>
      <c r="AE360" s="4"/>
      <c r="AF360" s="4"/>
      <c r="AG360" s="4"/>
      <c r="AH360" s="4"/>
      <c r="AI360" s="4"/>
      <c r="AJ360" s="4"/>
      <c r="AK360" s="4"/>
      <c r="AL360" s="4"/>
    </row>
    <row r="361">
      <c r="A361" s="1"/>
      <c r="B361" s="116"/>
      <c r="C361" s="116"/>
      <c r="D361" s="47"/>
      <c r="E361" s="47"/>
      <c r="F361" s="47"/>
      <c r="G361" s="47"/>
      <c r="H361" s="48"/>
      <c r="I361" s="48"/>
      <c r="J361" s="48"/>
      <c r="K361" s="48"/>
      <c r="L361" s="1"/>
      <c r="M361" s="1"/>
      <c r="N361" s="1"/>
      <c r="O361" s="47"/>
      <c r="P361" s="47"/>
      <c r="Q361" s="4"/>
      <c r="R361" s="4"/>
      <c r="S361" s="4"/>
      <c r="T361" s="4"/>
      <c r="U361" s="4"/>
      <c r="V361" s="4"/>
      <c r="W361" s="4"/>
      <c r="X361" s="4"/>
      <c r="Y361" s="4"/>
      <c r="Z361" s="4"/>
      <c r="AA361" s="4"/>
      <c r="AB361" s="4"/>
      <c r="AC361" s="4"/>
      <c r="AD361" s="4"/>
      <c r="AE361" s="4"/>
      <c r="AF361" s="4"/>
      <c r="AG361" s="4"/>
      <c r="AH361" s="4"/>
      <c r="AI361" s="4"/>
      <c r="AJ361" s="4"/>
      <c r="AK361" s="4"/>
      <c r="AL361" s="4"/>
    </row>
    <row r="362">
      <c r="A362" s="1"/>
      <c r="B362" s="116"/>
      <c r="C362" s="116"/>
      <c r="D362" s="47"/>
      <c r="E362" s="47"/>
      <c r="F362" s="47"/>
      <c r="G362" s="47"/>
      <c r="H362" s="48"/>
      <c r="I362" s="48"/>
      <c r="J362" s="48"/>
      <c r="K362" s="48"/>
      <c r="L362" s="1"/>
      <c r="M362" s="1"/>
      <c r="N362" s="1"/>
      <c r="O362" s="47"/>
      <c r="P362" s="47"/>
      <c r="Q362" s="4"/>
      <c r="R362" s="4"/>
      <c r="S362" s="4"/>
      <c r="T362" s="4"/>
      <c r="U362" s="4"/>
      <c r="V362" s="4"/>
      <c r="W362" s="4"/>
      <c r="X362" s="4"/>
      <c r="Y362" s="4"/>
      <c r="Z362" s="4"/>
      <c r="AA362" s="4"/>
      <c r="AB362" s="4"/>
      <c r="AC362" s="4"/>
      <c r="AD362" s="4"/>
      <c r="AE362" s="4"/>
      <c r="AF362" s="4"/>
      <c r="AG362" s="4"/>
      <c r="AH362" s="4"/>
      <c r="AI362" s="4"/>
      <c r="AJ362" s="4"/>
      <c r="AK362" s="4"/>
      <c r="AL362" s="4"/>
    </row>
    <row r="363">
      <c r="A363" s="1"/>
      <c r="B363" s="116"/>
      <c r="C363" s="116"/>
      <c r="D363" s="47"/>
      <c r="E363" s="47"/>
      <c r="F363" s="47"/>
      <c r="G363" s="47"/>
      <c r="H363" s="48"/>
      <c r="I363" s="48"/>
      <c r="J363" s="48"/>
      <c r="K363" s="48"/>
      <c r="L363" s="1"/>
      <c r="M363" s="1"/>
      <c r="N363" s="1"/>
      <c r="O363" s="47"/>
      <c r="P363" s="47"/>
      <c r="Q363" s="4"/>
      <c r="R363" s="4"/>
      <c r="S363" s="4"/>
      <c r="T363" s="4"/>
      <c r="U363" s="4"/>
      <c r="V363" s="4"/>
      <c r="W363" s="4"/>
      <c r="X363" s="4"/>
      <c r="Y363" s="4"/>
      <c r="Z363" s="4"/>
      <c r="AA363" s="4"/>
      <c r="AB363" s="4"/>
      <c r="AC363" s="4"/>
      <c r="AD363" s="4"/>
      <c r="AE363" s="4"/>
      <c r="AF363" s="4"/>
      <c r="AG363" s="4"/>
      <c r="AH363" s="4"/>
      <c r="AI363" s="4"/>
      <c r="AJ363" s="4"/>
      <c r="AK363" s="4"/>
      <c r="AL363" s="4"/>
    </row>
    <row r="364">
      <c r="A364" s="1"/>
      <c r="B364" s="116"/>
      <c r="C364" s="116"/>
      <c r="D364" s="47"/>
      <c r="E364" s="47"/>
      <c r="F364" s="47"/>
      <c r="G364" s="47"/>
      <c r="H364" s="48"/>
      <c r="I364" s="48"/>
      <c r="J364" s="48"/>
      <c r="K364" s="48"/>
      <c r="L364" s="1"/>
      <c r="M364" s="1"/>
      <c r="N364" s="1"/>
      <c r="O364" s="47"/>
      <c r="P364" s="47"/>
      <c r="Q364" s="4"/>
      <c r="R364" s="4"/>
      <c r="S364" s="4"/>
      <c r="T364" s="4"/>
      <c r="U364" s="4"/>
      <c r="V364" s="4"/>
      <c r="W364" s="4"/>
      <c r="X364" s="4"/>
      <c r="Y364" s="4"/>
      <c r="Z364" s="4"/>
      <c r="AA364" s="4"/>
      <c r="AB364" s="4"/>
      <c r="AC364" s="4"/>
      <c r="AD364" s="4"/>
      <c r="AE364" s="4"/>
      <c r="AF364" s="4"/>
      <c r="AG364" s="4"/>
      <c r="AH364" s="4"/>
      <c r="AI364" s="4"/>
      <c r="AJ364" s="4"/>
      <c r="AK364" s="4"/>
      <c r="AL364" s="4"/>
    </row>
    <row r="365">
      <c r="A365" s="1"/>
      <c r="B365" s="116"/>
      <c r="C365" s="116"/>
      <c r="D365" s="47"/>
      <c r="E365" s="47"/>
      <c r="F365" s="47"/>
      <c r="G365" s="47"/>
      <c r="H365" s="48"/>
      <c r="I365" s="48"/>
      <c r="J365" s="48"/>
      <c r="K365" s="48"/>
      <c r="L365" s="1"/>
      <c r="M365" s="1"/>
      <c r="N365" s="1"/>
      <c r="O365" s="47"/>
      <c r="P365" s="47"/>
      <c r="Q365" s="4"/>
      <c r="R365" s="4"/>
      <c r="S365" s="4"/>
      <c r="T365" s="4"/>
      <c r="U365" s="4"/>
      <c r="V365" s="4"/>
      <c r="W365" s="4"/>
      <c r="X365" s="4"/>
      <c r="Y365" s="4"/>
      <c r="Z365" s="4"/>
      <c r="AA365" s="4"/>
      <c r="AB365" s="4"/>
      <c r="AC365" s="4"/>
      <c r="AD365" s="4"/>
      <c r="AE365" s="4"/>
      <c r="AF365" s="4"/>
      <c r="AG365" s="4"/>
      <c r="AH365" s="4"/>
      <c r="AI365" s="4"/>
      <c r="AJ365" s="4"/>
      <c r="AK365" s="4"/>
      <c r="AL365" s="4"/>
    </row>
    <row r="366">
      <c r="A366" s="1"/>
      <c r="B366" s="116"/>
      <c r="C366" s="116"/>
      <c r="D366" s="47"/>
      <c r="E366" s="47"/>
      <c r="F366" s="47"/>
      <c r="G366" s="47"/>
      <c r="H366" s="48"/>
      <c r="I366" s="48"/>
      <c r="J366" s="48"/>
      <c r="K366" s="48"/>
      <c r="L366" s="1"/>
      <c r="M366" s="1"/>
      <c r="N366" s="1"/>
      <c r="O366" s="47"/>
      <c r="P366" s="47"/>
      <c r="Q366" s="4"/>
      <c r="R366" s="4"/>
      <c r="S366" s="4"/>
      <c r="T366" s="4"/>
      <c r="U366" s="4"/>
      <c r="V366" s="4"/>
      <c r="W366" s="4"/>
      <c r="X366" s="4"/>
      <c r="Y366" s="4"/>
      <c r="Z366" s="4"/>
      <c r="AA366" s="4"/>
      <c r="AB366" s="4"/>
      <c r="AC366" s="4"/>
      <c r="AD366" s="4"/>
      <c r="AE366" s="4"/>
      <c r="AF366" s="4"/>
      <c r="AG366" s="4"/>
      <c r="AH366" s="4"/>
      <c r="AI366" s="4"/>
      <c r="AJ366" s="4"/>
      <c r="AK366" s="4"/>
      <c r="AL366" s="4"/>
    </row>
    <row r="367">
      <c r="A367" s="1"/>
      <c r="B367" s="116"/>
      <c r="C367" s="116"/>
      <c r="D367" s="47"/>
      <c r="E367" s="47"/>
      <c r="F367" s="47"/>
      <c r="G367" s="47"/>
      <c r="H367" s="48"/>
      <c r="I367" s="48"/>
      <c r="J367" s="48"/>
      <c r="K367" s="48"/>
      <c r="L367" s="1"/>
      <c r="M367" s="1"/>
      <c r="N367" s="1"/>
      <c r="O367" s="47"/>
      <c r="P367" s="47"/>
      <c r="Q367" s="4"/>
      <c r="R367" s="4"/>
      <c r="S367" s="4"/>
      <c r="T367" s="4"/>
      <c r="U367" s="4"/>
      <c r="V367" s="4"/>
      <c r="W367" s="4"/>
      <c r="X367" s="4"/>
      <c r="Y367" s="4"/>
      <c r="Z367" s="4"/>
      <c r="AA367" s="4"/>
      <c r="AB367" s="4"/>
      <c r="AC367" s="4"/>
      <c r="AD367" s="4"/>
      <c r="AE367" s="4"/>
      <c r="AF367" s="4"/>
      <c r="AG367" s="4"/>
      <c r="AH367" s="4"/>
      <c r="AI367" s="4"/>
      <c r="AJ367" s="4"/>
      <c r="AK367" s="4"/>
      <c r="AL367" s="4"/>
    </row>
    <row r="368">
      <c r="A368" s="1"/>
      <c r="B368" s="116"/>
      <c r="C368" s="116"/>
      <c r="D368" s="47"/>
      <c r="E368" s="47"/>
      <c r="F368" s="47"/>
      <c r="G368" s="47"/>
      <c r="H368" s="48"/>
      <c r="I368" s="48"/>
      <c r="J368" s="48"/>
      <c r="K368" s="48"/>
      <c r="L368" s="1"/>
      <c r="M368" s="1"/>
      <c r="N368" s="1"/>
      <c r="O368" s="47"/>
      <c r="P368" s="47"/>
      <c r="Q368" s="4"/>
      <c r="R368" s="4"/>
      <c r="S368" s="4"/>
      <c r="T368" s="4"/>
      <c r="U368" s="4"/>
      <c r="V368" s="4"/>
      <c r="W368" s="4"/>
      <c r="X368" s="4"/>
      <c r="Y368" s="4"/>
      <c r="Z368" s="4"/>
      <c r="AA368" s="4"/>
      <c r="AB368" s="4"/>
      <c r="AC368" s="4"/>
      <c r="AD368" s="4"/>
      <c r="AE368" s="4"/>
      <c r="AF368" s="4"/>
      <c r="AG368" s="4"/>
      <c r="AH368" s="4"/>
      <c r="AI368" s="4"/>
      <c r="AJ368" s="4"/>
      <c r="AK368" s="4"/>
      <c r="AL368" s="4"/>
    </row>
    <row r="369">
      <c r="A369" s="1"/>
      <c r="B369" s="116"/>
      <c r="C369" s="116"/>
      <c r="D369" s="47"/>
      <c r="E369" s="47"/>
      <c r="F369" s="47"/>
      <c r="G369" s="47"/>
      <c r="H369" s="48"/>
      <c r="I369" s="48"/>
      <c r="J369" s="48"/>
      <c r="K369" s="48"/>
      <c r="L369" s="1"/>
      <c r="M369" s="1"/>
      <c r="N369" s="1"/>
      <c r="O369" s="47"/>
      <c r="P369" s="47"/>
      <c r="Q369" s="4"/>
      <c r="R369" s="4"/>
      <c r="S369" s="4"/>
      <c r="T369" s="4"/>
      <c r="U369" s="4"/>
      <c r="V369" s="4"/>
      <c r="W369" s="4"/>
      <c r="X369" s="4"/>
      <c r="Y369" s="4"/>
      <c r="Z369" s="4"/>
      <c r="AA369" s="4"/>
      <c r="AB369" s="4"/>
      <c r="AC369" s="4"/>
      <c r="AD369" s="4"/>
      <c r="AE369" s="4"/>
      <c r="AF369" s="4"/>
      <c r="AG369" s="4"/>
      <c r="AH369" s="4"/>
      <c r="AI369" s="4"/>
      <c r="AJ369" s="4"/>
      <c r="AK369" s="4"/>
      <c r="AL369" s="4"/>
    </row>
    <row r="370">
      <c r="A370" s="1"/>
      <c r="B370" s="116"/>
      <c r="C370" s="116"/>
      <c r="D370" s="47"/>
      <c r="E370" s="47"/>
      <c r="F370" s="47"/>
      <c r="G370" s="47"/>
      <c r="H370" s="48"/>
      <c r="I370" s="48"/>
      <c r="J370" s="48"/>
      <c r="K370" s="48"/>
      <c r="L370" s="1"/>
      <c r="M370" s="1"/>
      <c r="N370" s="1"/>
      <c r="O370" s="47"/>
      <c r="P370" s="47"/>
      <c r="Q370" s="4"/>
      <c r="R370" s="4"/>
      <c r="S370" s="4"/>
      <c r="T370" s="4"/>
      <c r="U370" s="4"/>
      <c r="V370" s="4"/>
      <c r="W370" s="4"/>
      <c r="X370" s="4"/>
      <c r="Y370" s="4"/>
      <c r="Z370" s="4"/>
      <c r="AA370" s="4"/>
      <c r="AB370" s="4"/>
      <c r="AC370" s="4"/>
      <c r="AD370" s="4"/>
      <c r="AE370" s="4"/>
      <c r="AF370" s="4"/>
      <c r="AG370" s="4"/>
      <c r="AH370" s="4"/>
      <c r="AI370" s="4"/>
      <c r="AJ370" s="4"/>
      <c r="AK370" s="4"/>
      <c r="AL370" s="4"/>
    </row>
    <row r="371">
      <c r="A371" s="1"/>
      <c r="B371" s="116"/>
      <c r="C371" s="116"/>
      <c r="D371" s="47"/>
      <c r="E371" s="47"/>
      <c r="F371" s="47"/>
      <c r="G371" s="47"/>
      <c r="H371" s="48"/>
      <c r="I371" s="48"/>
      <c r="J371" s="48"/>
      <c r="K371" s="48"/>
      <c r="L371" s="1"/>
      <c r="M371" s="1"/>
      <c r="N371" s="1"/>
      <c r="O371" s="47"/>
      <c r="P371" s="47"/>
      <c r="Q371" s="4"/>
      <c r="R371" s="4"/>
      <c r="S371" s="4"/>
      <c r="T371" s="4"/>
      <c r="U371" s="4"/>
      <c r="V371" s="4"/>
      <c r="W371" s="4"/>
      <c r="X371" s="4"/>
      <c r="Y371" s="4"/>
      <c r="Z371" s="4"/>
      <c r="AA371" s="4"/>
      <c r="AB371" s="4"/>
      <c r="AC371" s="4"/>
      <c r="AD371" s="4"/>
      <c r="AE371" s="4"/>
      <c r="AF371" s="4"/>
      <c r="AG371" s="4"/>
      <c r="AH371" s="4"/>
      <c r="AI371" s="4"/>
      <c r="AJ371" s="4"/>
      <c r="AK371" s="4"/>
      <c r="AL371" s="4"/>
    </row>
    <row r="372">
      <c r="A372" s="1"/>
      <c r="B372" s="116"/>
      <c r="C372" s="116"/>
      <c r="D372" s="47"/>
      <c r="E372" s="47"/>
      <c r="F372" s="47"/>
      <c r="G372" s="47"/>
      <c r="H372" s="48"/>
      <c r="I372" s="48"/>
      <c r="J372" s="48"/>
      <c r="K372" s="48"/>
      <c r="L372" s="1"/>
      <c r="M372" s="1"/>
      <c r="N372" s="1"/>
      <c r="O372" s="47"/>
      <c r="P372" s="47"/>
      <c r="Q372" s="4"/>
      <c r="R372" s="4"/>
      <c r="S372" s="4"/>
      <c r="T372" s="4"/>
      <c r="U372" s="4"/>
      <c r="V372" s="4"/>
      <c r="W372" s="4"/>
      <c r="X372" s="4"/>
      <c r="Y372" s="4"/>
      <c r="Z372" s="4"/>
      <c r="AA372" s="4"/>
      <c r="AB372" s="4"/>
      <c r="AC372" s="4"/>
      <c r="AD372" s="4"/>
      <c r="AE372" s="4"/>
      <c r="AF372" s="4"/>
      <c r="AG372" s="4"/>
      <c r="AH372" s="4"/>
      <c r="AI372" s="4"/>
      <c r="AJ372" s="4"/>
      <c r="AK372" s="4"/>
      <c r="AL372" s="4"/>
    </row>
    <row r="373">
      <c r="A373" s="1"/>
      <c r="B373" s="116"/>
      <c r="C373" s="116"/>
      <c r="D373" s="47"/>
      <c r="E373" s="47"/>
      <c r="F373" s="47"/>
      <c r="G373" s="47"/>
      <c r="H373" s="48"/>
      <c r="I373" s="48"/>
      <c r="J373" s="48"/>
      <c r="K373" s="48"/>
      <c r="L373" s="1"/>
      <c r="M373" s="1"/>
      <c r="N373" s="1"/>
      <c r="O373" s="47"/>
      <c r="P373" s="47"/>
      <c r="Q373" s="4"/>
      <c r="R373" s="4"/>
      <c r="S373" s="4"/>
      <c r="T373" s="4"/>
      <c r="U373" s="4"/>
      <c r="V373" s="4"/>
      <c r="W373" s="4"/>
      <c r="X373" s="4"/>
      <c r="Y373" s="4"/>
      <c r="Z373" s="4"/>
      <c r="AA373" s="4"/>
      <c r="AB373" s="4"/>
      <c r="AC373" s="4"/>
      <c r="AD373" s="4"/>
      <c r="AE373" s="4"/>
      <c r="AF373" s="4"/>
      <c r="AG373" s="4"/>
      <c r="AH373" s="4"/>
      <c r="AI373" s="4"/>
      <c r="AJ373" s="4"/>
      <c r="AK373" s="4"/>
      <c r="AL373" s="4"/>
    </row>
    <row r="374">
      <c r="A374" s="1"/>
      <c r="B374" s="116"/>
      <c r="C374" s="116"/>
      <c r="D374" s="47"/>
      <c r="E374" s="47"/>
      <c r="F374" s="47"/>
      <c r="G374" s="47"/>
      <c r="H374" s="48"/>
      <c r="I374" s="48"/>
      <c r="J374" s="48"/>
      <c r="K374" s="48"/>
      <c r="L374" s="1"/>
      <c r="M374" s="1"/>
      <c r="N374" s="1"/>
      <c r="O374" s="47"/>
      <c r="P374" s="47"/>
      <c r="Q374" s="4"/>
      <c r="R374" s="4"/>
      <c r="S374" s="4"/>
      <c r="T374" s="4"/>
      <c r="U374" s="4"/>
      <c r="V374" s="4"/>
      <c r="W374" s="4"/>
      <c r="X374" s="4"/>
      <c r="Y374" s="4"/>
      <c r="Z374" s="4"/>
      <c r="AA374" s="4"/>
      <c r="AB374" s="4"/>
      <c r="AC374" s="4"/>
      <c r="AD374" s="4"/>
      <c r="AE374" s="4"/>
      <c r="AF374" s="4"/>
      <c r="AG374" s="4"/>
      <c r="AH374" s="4"/>
      <c r="AI374" s="4"/>
      <c r="AJ374" s="4"/>
      <c r="AK374" s="4"/>
      <c r="AL374" s="4"/>
    </row>
    <row r="375">
      <c r="A375" s="1"/>
      <c r="B375" s="116"/>
      <c r="C375" s="116"/>
      <c r="D375" s="47"/>
      <c r="E375" s="47"/>
      <c r="F375" s="47"/>
      <c r="G375" s="47"/>
      <c r="H375" s="48"/>
      <c r="I375" s="48"/>
      <c r="J375" s="48"/>
      <c r="K375" s="48"/>
      <c r="L375" s="1"/>
      <c r="M375" s="1"/>
      <c r="N375" s="1"/>
      <c r="O375" s="47"/>
      <c r="P375" s="47"/>
      <c r="Q375" s="4"/>
      <c r="R375" s="4"/>
      <c r="S375" s="4"/>
      <c r="T375" s="4"/>
      <c r="U375" s="4"/>
      <c r="V375" s="4"/>
      <c r="W375" s="4"/>
      <c r="X375" s="4"/>
      <c r="Y375" s="4"/>
      <c r="Z375" s="4"/>
      <c r="AA375" s="4"/>
      <c r="AB375" s="4"/>
      <c r="AC375" s="4"/>
      <c r="AD375" s="4"/>
      <c r="AE375" s="4"/>
      <c r="AF375" s="4"/>
      <c r="AG375" s="4"/>
      <c r="AH375" s="4"/>
      <c r="AI375" s="4"/>
      <c r="AJ375" s="4"/>
      <c r="AK375" s="4"/>
      <c r="AL375" s="4"/>
    </row>
    <row r="376">
      <c r="A376" s="1"/>
      <c r="B376" s="116"/>
      <c r="C376" s="116"/>
      <c r="D376" s="47"/>
      <c r="E376" s="47"/>
      <c r="F376" s="47"/>
      <c r="G376" s="47"/>
      <c r="H376" s="48"/>
      <c r="I376" s="48"/>
      <c r="J376" s="48"/>
      <c r="K376" s="48"/>
      <c r="L376" s="1"/>
      <c r="M376" s="1"/>
      <c r="N376" s="1"/>
      <c r="O376" s="47"/>
      <c r="P376" s="47"/>
      <c r="Q376" s="4"/>
      <c r="R376" s="4"/>
      <c r="S376" s="4"/>
      <c r="T376" s="4"/>
      <c r="U376" s="4"/>
      <c r="V376" s="4"/>
      <c r="W376" s="4"/>
      <c r="X376" s="4"/>
      <c r="Y376" s="4"/>
      <c r="Z376" s="4"/>
      <c r="AA376" s="4"/>
      <c r="AB376" s="4"/>
      <c r="AC376" s="4"/>
      <c r="AD376" s="4"/>
      <c r="AE376" s="4"/>
      <c r="AF376" s="4"/>
      <c r="AG376" s="4"/>
      <c r="AH376" s="4"/>
      <c r="AI376" s="4"/>
      <c r="AJ376" s="4"/>
      <c r="AK376" s="4"/>
      <c r="AL376" s="4"/>
    </row>
    <row r="377">
      <c r="A377" s="1"/>
      <c r="B377" s="116"/>
      <c r="C377" s="116"/>
      <c r="D377" s="47"/>
      <c r="E377" s="47"/>
      <c r="F377" s="47"/>
      <c r="G377" s="47"/>
      <c r="H377" s="48"/>
      <c r="I377" s="48"/>
      <c r="J377" s="48"/>
      <c r="K377" s="48"/>
      <c r="L377" s="1"/>
      <c r="M377" s="1"/>
      <c r="N377" s="1"/>
      <c r="O377" s="47"/>
      <c r="P377" s="47"/>
      <c r="Q377" s="4"/>
      <c r="R377" s="4"/>
      <c r="S377" s="4"/>
      <c r="T377" s="4"/>
      <c r="U377" s="4"/>
      <c r="V377" s="4"/>
      <c r="W377" s="4"/>
      <c r="X377" s="4"/>
      <c r="Y377" s="4"/>
      <c r="Z377" s="4"/>
      <c r="AA377" s="4"/>
      <c r="AB377" s="4"/>
      <c r="AC377" s="4"/>
      <c r="AD377" s="4"/>
      <c r="AE377" s="4"/>
      <c r="AF377" s="4"/>
      <c r="AG377" s="4"/>
      <c r="AH377" s="4"/>
      <c r="AI377" s="4"/>
      <c r="AJ377" s="4"/>
      <c r="AK377" s="4"/>
      <c r="AL377" s="4"/>
    </row>
    <row r="378">
      <c r="A378" s="1"/>
      <c r="B378" s="116"/>
      <c r="C378" s="116"/>
      <c r="D378" s="47"/>
      <c r="E378" s="47"/>
      <c r="F378" s="47"/>
      <c r="G378" s="47"/>
      <c r="H378" s="48"/>
      <c r="I378" s="48"/>
      <c r="J378" s="48"/>
      <c r="K378" s="48"/>
      <c r="L378" s="1"/>
      <c r="M378" s="1"/>
      <c r="N378" s="1"/>
      <c r="O378" s="47"/>
      <c r="P378" s="47"/>
      <c r="Q378" s="4"/>
      <c r="R378" s="4"/>
      <c r="S378" s="4"/>
      <c r="T378" s="4"/>
      <c r="U378" s="4"/>
      <c r="V378" s="4"/>
      <c r="W378" s="4"/>
      <c r="X378" s="4"/>
      <c r="Y378" s="4"/>
      <c r="Z378" s="4"/>
      <c r="AA378" s="4"/>
      <c r="AB378" s="4"/>
      <c r="AC378" s="4"/>
      <c r="AD378" s="4"/>
      <c r="AE378" s="4"/>
      <c r="AF378" s="4"/>
      <c r="AG378" s="4"/>
      <c r="AH378" s="4"/>
      <c r="AI378" s="4"/>
      <c r="AJ378" s="4"/>
      <c r="AK378" s="4"/>
      <c r="AL378" s="4"/>
    </row>
    <row r="379">
      <c r="A379" s="1"/>
      <c r="B379" s="116"/>
      <c r="C379" s="116"/>
      <c r="D379" s="47"/>
      <c r="E379" s="47"/>
      <c r="F379" s="47"/>
      <c r="G379" s="47"/>
      <c r="H379" s="48"/>
      <c r="I379" s="48"/>
      <c r="J379" s="48"/>
      <c r="K379" s="48"/>
      <c r="L379" s="1"/>
      <c r="M379" s="1"/>
      <c r="N379" s="1"/>
      <c r="O379" s="47"/>
      <c r="P379" s="47"/>
      <c r="Q379" s="4"/>
      <c r="R379" s="4"/>
      <c r="S379" s="4"/>
      <c r="T379" s="4"/>
      <c r="U379" s="4"/>
      <c r="V379" s="4"/>
      <c r="W379" s="4"/>
      <c r="X379" s="4"/>
      <c r="Y379" s="4"/>
      <c r="Z379" s="4"/>
      <c r="AA379" s="4"/>
      <c r="AB379" s="4"/>
      <c r="AC379" s="4"/>
      <c r="AD379" s="4"/>
      <c r="AE379" s="4"/>
      <c r="AF379" s="4"/>
      <c r="AG379" s="4"/>
      <c r="AH379" s="4"/>
      <c r="AI379" s="4"/>
      <c r="AJ379" s="4"/>
      <c r="AK379" s="4"/>
      <c r="AL379" s="4"/>
    </row>
    <row r="380">
      <c r="A380" s="1"/>
      <c r="B380" s="116"/>
      <c r="C380" s="116"/>
      <c r="D380" s="47"/>
      <c r="E380" s="47"/>
      <c r="F380" s="47"/>
      <c r="G380" s="47"/>
      <c r="H380" s="48"/>
      <c r="I380" s="48"/>
      <c r="J380" s="48"/>
      <c r="K380" s="48"/>
      <c r="L380" s="1"/>
      <c r="M380" s="1"/>
      <c r="N380" s="1"/>
      <c r="O380" s="47"/>
      <c r="P380" s="47"/>
      <c r="Q380" s="4"/>
      <c r="R380" s="4"/>
      <c r="S380" s="4"/>
      <c r="T380" s="4"/>
      <c r="U380" s="4"/>
      <c r="V380" s="4"/>
      <c r="W380" s="4"/>
      <c r="X380" s="4"/>
      <c r="Y380" s="4"/>
      <c r="Z380" s="4"/>
      <c r="AA380" s="4"/>
      <c r="AB380" s="4"/>
      <c r="AC380" s="4"/>
      <c r="AD380" s="4"/>
      <c r="AE380" s="4"/>
      <c r="AF380" s="4"/>
      <c r="AG380" s="4"/>
      <c r="AH380" s="4"/>
      <c r="AI380" s="4"/>
      <c r="AJ380" s="4"/>
      <c r="AK380" s="4"/>
      <c r="AL380" s="4"/>
    </row>
    <row r="381">
      <c r="A381" s="1"/>
      <c r="B381" s="116"/>
      <c r="C381" s="116"/>
      <c r="D381" s="47"/>
      <c r="E381" s="47"/>
      <c r="F381" s="47"/>
      <c r="G381" s="47"/>
      <c r="H381" s="48"/>
      <c r="I381" s="48"/>
      <c r="J381" s="48"/>
      <c r="K381" s="48"/>
      <c r="L381" s="1"/>
      <c r="M381" s="1"/>
      <c r="N381" s="1"/>
      <c r="O381" s="47"/>
      <c r="P381" s="47"/>
      <c r="Q381" s="4"/>
      <c r="R381" s="4"/>
      <c r="S381" s="4"/>
      <c r="T381" s="4"/>
      <c r="U381" s="4"/>
      <c r="V381" s="4"/>
      <c r="W381" s="4"/>
      <c r="X381" s="4"/>
      <c r="Y381" s="4"/>
      <c r="Z381" s="4"/>
      <c r="AA381" s="4"/>
      <c r="AB381" s="4"/>
      <c r="AC381" s="4"/>
      <c r="AD381" s="4"/>
      <c r="AE381" s="4"/>
      <c r="AF381" s="4"/>
      <c r="AG381" s="4"/>
      <c r="AH381" s="4"/>
      <c r="AI381" s="4"/>
      <c r="AJ381" s="4"/>
      <c r="AK381" s="4"/>
      <c r="AL381" s="4"/>
    </row>
    <row r="382">
      <c r="A382" s="1"/>
      <c r="B382" s="116"/>
      <c r="C382" s="116"/>
      <c r="D382" s="47"/>
      <c r="E382" s="47"/>
      <c r="F382" s="47"/>
      <c r="G382" s="47"/>
      <c r="H382" s="48"/>
      <c r="I382" s="48"/>
      <c r="J382" s="48"/>
      <c r="K382" s="48"/>
      <c r="L382" s="1"/>
      <c r="M382" s="1"/>
      <c r="N382" s="1"/>
      <c r="O382" s="47"/>
      <c r="P382" s="47"/>
      <c r="Q382" s="4"/>
      <c r="R382" s="4"/>
      <c r="S382" s="4"/>
      <c r="T382" s="4"/>
      <c r="U382" s="4"/>
      <c r="V382" s="4"/>
      <c r="W382" s="4"/>
      <c r="X382" s="4"/>
      <c r="Y382" s="4"/>
      <c r="Z382" s="4"/>
      <c r="AA382" s="4"/>
      <c r="AB382" s="4"/>
      <c r="AC382" s="4"/>
      <c r="AD382" s="4"/>
      <c r="AE382" s="4"/>
      <c r="AF382" s="4"/>
      <c r="AG382" s="4"/>
      <c r="AH382" s="4"/>
      <c r="AI382" s="4"/>
      <c r="AJ382" s="4"/>
      <c r="AK382" s="4"/>
      <c r="AL382" s="4"/>
    </row>
    <row r="383">
      <c r="A383" s="1"/>
      <c r="B383" s="116"/>
      <c r="C383" s="116"/>
      <c r="D383" s="47"/>
      <c r="E383" s="47"/>
      <c r="F383" s="47"/>
      <c r="G383" s="47"/>
      <c r="H383" s="48"/>
      <c r="I383" s="48"/>
      <c r="J383" s="48"/>
      <c r="K383" s="48"/>
      <c r="L383" s="1"/>
      <c r="M383" s="1"/>
      <c r="N383" s="1"/>
      <c r="O383" s="47"/>
      <c r="P383" s="47"/>
      <c r="Q383" s="4"/>
      <c r="R383" s="4"/>
      <c r="S383" s="4"/>
      <c r="T383" s="4"/>
      <c r="U383" s="4"/>
      <c r="V383" s="4"/>
      <c r="W383" s="4"/>
      <c r="X383" s="4"/>
      <c r="Y383" s="4"/>
      <c r="Z383" s="4"/>
      <c r="AA383" s="4"/>
      <c r="AB383" s="4"/>
      <c r="AC383" s="4"/>
      <c r="AD383" s="4"/>
      <c r="AE383" s="4"/>
      <c r="AF383" s="4"/>
      <c r="AG383" s="4"/>
      <c r="AH383" s="4"/>
      <c r="AI383" s="4"/>
      <c r="AJ383" s="4"/>
      <c r="AK383" s="4"/>
      <c r="AL383" s="4"/>
    </row>
    <row r="384">
      <c r="A384" s="1"/>
      <c r="B384" s="116"/>
      <c r="C384" s="116"/>
      <c r="D384" s="47"/>
      <c r="E384" s="47"/>
      <c r="F384" s="47"/>
      <c r="G384" s="47"/>
      <c r="H384" s="48"/>
      <c r="I384" s="48"/>
      <c r="J384" s="48"/>
      <c r="K384" s="48"/>
      <c r="L384" s="1"/>
      <c r="M384" s="1"/>
      <c r="N384" s="1"/>
      <c r="O384" s="47"/>
      <c r="P384" s="47"/>
      <c r="Q384" s="4"/>
      <c r="R384" s="4"/>
      <c r="S384" s="4"/>
      <c r="T384" s="4"/>
      <c r="U384" s="4"/>
      <c r="V384" s="4"/>
      <c r="W384" s="4"/>
      <c r="X384" s="4"/>
      <c r="Y384" s="4"/>
      <c r="Z384" s="4"/>
      <c r="AA384" s="4"/>
      <c r="AB384" s="4"/>
      <c r="AC384" s="4"/>
      <c r="AD384" s="4"/>
      <c r="AE384" s="4"/>
      <c r="AF384" s="4"/>
      <c r="AG384" s="4"/>
      <c r="AH384" s="4"/>
      <c r="AI384" s="4"/>
      <c r="AJ384" s="4"/>
      <c r="AK384" s="4"/>
      <c r="AL384" s="4"/>
    </row>
    <row r="385">
      <c r="A385" s="1"/>
      <c r="B385" s="116"/>
      <c r="C385" s="116"/>
      <c r="D385" s="47"/>
      <c r="E385" s="47"/>
      <c r="F385" s="47"/>
      <c r="G385" s="47"/>
      <c r="H385" s="48"/>
      <c r="I385" s="48"/>
      <c r="J385" s="48"/>
      <c r="K385" s="48"/>
      <c r="L385" s="1"/>
      <c r="M385" s="1"/>
      <c r="N385" s="1"/>
      <c r="O385" s="47"/>
      <c r="P385" s="47"/>
      <c r="Q385" s="4"/>
      <c r="R385" s="4"/>
      <c r="S385" s="4"/>
      <c r="T385" s="4"/>
      <c r="U385" s="4"/>
      <c r="V385" s="4"/>
      <c r="W385" s="4"/>
      <c r="X385" s="4"/>
      <c r="Y385" s="4"/>
      <c r="Z385" s="4"/>
      <c r="AA385" s="4"/>
      <c r="AB385" s="4"/>
      <c r="AC385" s="4"/>
      <c r="AD385" s="4"/>
      <c r="AE385" s="4"/>
      <c r="AF385" s="4"/>
      <c r="AG385" s="4"/>
      <c r="AH385" s="4"/>
      <c r="AI385" s="4"/>
      <c r="AJ385" s="4"/>
      <c r="AK385" s="4"/>
      <c r="AL385" s="4"/>
    </row>
    <row r="386">
      <c r="A386" s="1"/>
      <c r="B386" s="116"/>
      <c r="C386" s="116"/>
      <c r="D386" s="47"/>
      <c r="E386" s="47"/>
      <c r="F386" s="47"/>
      <c r="G386" s="47"/>
      <c r="H386" s="48"/>
      <c r="I386" s="48"/>
      <c r="J386" s="48"/>
      <c r="K386" s="48"/>
      <c r="L386" s="1"/>
      <c r="M386" s="1"/>
      <c r="N386" s="1"/>
      <c r="O386" s="47"/>
      <c r="P386" s="47"/>
      <c r="Q386" s="4"/>
      <c r="R386" s="4"/>
      <c r="S386" s="4"/>
      <c r="T386" s="4"/>
      <c r="U386" s="4"/>
      <c r="V386" s="4"/>
      <c r="W386" s="4"/>
      <c r="X386" s="4"/>
      <c r="Y386" s="4"/>
      <c r="Z386" s="4"/>
      <c r="AA386" s="4"/>
      <c r="AB386" s="4"/>
      <c r="AC386" s="4"/>
      <c r="AD386" s="4"/>
      <c r="AE386" s="4"/>
      <c r="AF386" s="4"/>
      <c r="AG386" s="4"/>
      <c r="AH386" s="4"/>
      <c r="AI386" s="4"/>
      <c r="AJ386" s="4"/>
      <c r="AK386" s="4"/>
      <c r="AL386" s="4"/>
    </row>
    <row r="387">
      <c r="A387" s="1"/>
      <c r="B387" s="116"/>
      <c r="C387" s="116"/>
      <c r="D387" s="47"/>
      <c r="E387" s="47"/>
      <c r="F387" s="47"/>
      <c r="G387" s="47"/>
      <c r="H387" s="48"/>
      <c r="I387" s="48"/>
      <c r="J387" s="48"/>
      <c r="K387" s="48"/>
      <c r="L387" s="1"/>
      <c r="M387" s="1"/>
      <c r="N387" s="1"/>
      <c r="O387" s="47"/>
      <c r="P387" s="47"/>
      <c r="Q387" s="4"/>
      <c r="R387" s="4"/>
      <c r="S387" s="4"/>
      <c r="T387" s="4"/>
      <c r="U387" s="4"/>
      <c r="V387" s="4"/>
      <c r="W387" s="4"/>
      <c r="X387" s="4"/>
      <c r="Y387" s="4"/>
      <c r="Z387" s="4"/>
      <c r="AA387" s="4"/>
      <c r="AB387" s="4"/>
      <c r="AC387" s="4"/>
      <c r="AD387" s="4"/>
      <c r="AE387" s="4"/>
      <c r="AF387" s="4"/>
      <c r="AG387" s="4"/>
      <c r="AH387" s="4"/>
      <c r="AI387" s="4"/>
      <c r="AJ387" s="4"/>
      <c r="AK387" s="4"/>
      <c r="AL387" s="4"/>
    </row>
    <row r="388">
      <c r="A388" s="1"/>
      <c r="B388" s="116"/>
      <c r="C388" s="116"/>
      <c r="D388" s="47"/>
      <c r="E388" s="47"/>
      <c r="F388" s="47"/>
      <c r="G388" s="47"/>
      <c r="H388" s="48"/>
      <c r="I388" s="48"/>
      <c r="J388" s="48"/>
      <c r="K388" s="48"/>
      <c r="L388" s="1"/>
      <c r="M388" s="1"/>
      <c r="N388" s="1"/>
      <c r="O388" s="47"/>
      <c r="P388" s="47"/>
      <c r="Q388" s="4"/>
      <c r="R388" s="4"/>
      <c r="S388" s="4"/>
      <c r="T388" s="4"/>
      <c r="U388" s="4"/>
      <c r="V388" s="4"/>
      <c r="W388" s="4"/>
      <c r="X388" s="4"/>
      <c r="Y388" s="4"/>
      <c r="Z388" s="4"/>
      <c r="AA388" s="4"/>
      <c r="AB388" s="4"/>
      <c r="AC388" s="4"/>
      <c r="AD388" s="4"/>
      <c r="AE388" s="4"/>
      <c r="AF388" s="4"/>
      <c r="AG388" s="4"/>
      <c r="AH388" s="4"/>
      <c r="AI388" s="4"/>
      <c r="AJ388" s="4"/>
      <c r="AK388" s="4"/>
      <c r="AL388" s="4"/>
    </row>
    <row r="389">
      <c r="A389" s="1"/>
      <c r="B389" s="116"/>
      <c r="C389" s="116"/>
      <c r="D389" s="47"/>
      <c r="E389" s="47"/>
      <c r="F389" s="47"/>
      <c r="G389" s="47"/>
      <c r="H389" s="48"/>
      <c r="I389" s="48"/>
      <c r="J389" s="48"/>
      <c r="K389" s="48"/>
      <c r="L389" s="1"/>
      <c r="M389" s="1"/>
      <c r="N389" s="1"/>
      <c r="O389" s="47"/>
      <c r="P389" s="47"/>
      <c r="Q389" s="4"/>
      <c r="R389" s="4"/>
      <c r="S389" s="4"/>
      <c r="T389" s="4"/>
      <c r="U389" s="4"/>
      <c r="V389" s="4"/>
      <c r="W389" s="4"/>
      <c r="X389" s="4"/>
      <c r="Y389" s="4"/>
      <c r="Z389" s="4"/>
      <c r="AA389" s="4"/>
      <c r="AB389" s="4"/>
      <c r="AC389" s="4"/>
      <c r="AD389" s="4"/>
      <c r="AE389" s="4"/>
      <c r="AF389" s="4"/>
      <c r="AG389" s="4"/>
      <c r="AH389" s="4"/>
      <c r="AI389" s="4"/>
      <c r="AJ389" s="4"/>
      <c r="AK389" s="4"/>
      <c r="AL389" s="4"/>
    </row>
    <row r="390">
      <c r="A390" s="1"/>
      <c r="B390" s="116"/>
      <c r="C390" s="116"/>
      <c r="D390" s="47"/>
      <c r="E390" s="47"/>
      <c r="F390" s="47"/>
      <c r="G390" s="47"/>
      <c r="H390" s="48"/>
      <c r="I390" s="48"/>
      <c r="J390" s="48"/>
      <c r="K390" s="48"/>
      <c r="L390" s="1"/>
      <c r="M390" s="1"/>
      <c r="N390" s="1"/>
      <c r="O390" s="47"/>
      <c r="P390" s="47"/>
      <c r="Q390" s="4"/>
      <c r="R390" s="4"/>
      <c r="S390" s="4"/>
      <c r="T390" s="4"/>
      <c r="U390" s="4"/>
      <c r="V390" s="4"/>
      <c r="W390" s="4"/>
      <c r="X390" s="4"/>
      <c r="Y390" s="4"/>
      <c r="Z390" s="4"/>
      <c r="AA390" s="4"/>
      <c r="AB390" s="4"/>
      <c r="AC390" s="4"/>
      <c r="AD390" s="4"/>
      <c r="AE390" s="4"/>
      <c r="AF390" s="4"/>
      <c r="AG390" s="4"/>
      <c r="AH390" s="4"/>
      <c r="AI390" s="4"/>
      <c r="AJ390" s="4"/>
      <c r="AK390" s="4"/>
      <c r="AL390" s="4"/>
    </row>
    <row r="391">
      <c r="A391" s="1"/>
      <c r="B391" s="116"/>
      <c r="C391" s="116"/>
      <c r="D391" s="47"/>
      <c r="E391" s="47"/>
      <c r="F391" s="47"/>
      <c r="G391" s="47"/>
      <c r="H391" s="48"/>
      <c r="I391" s="48"/>
      <c r="J391" s="48"/>
      <c r="K391" s="48"/>
      <c r="L391" s="1"/>
      <c r="M391" s="1"/>
      <c r="N391" s="1"/>
      <c r="O391" s="47"/>
      <c r="P391" s="47"/>
      <c r="Q391" s="4"/>
      <c r="R391" s="4"/>
      <c r="S391" s="4"/>
      <c r="T391" s="4"/>
      <c r="U391" s="4"/>
      <c r="V391" s="4"/>
      <c r="W391" s="4"/>
      <c r="X391" s="4"/>
      <c r="Y391" s="4"/>
      <c r="Z391" s="4"/>
      <c r="AA391" s="4"/>
      <c r="AB391" s="4"/>
      <c r="AC391" s="4"/>
      <c r="AD391" s="4"/>
      <c r="AE391" s="4"/>
      <c r="AF391" s="4"/>
      <c r="AG391" s="4"/>
      <c r="AH391" s="4"/>
      <c r="AI391" s="4"/>
      <c r="AJ391" s="4"/>
      <c r="AK391" s="4"/>
      <c r="AL391" s="4"/>
    </row>
    <row r="392">
      <c r="A392" s="1"/>
      <c r="B392" s="116"/>
      <c r="C392" s="116"/>
      <c r="D392" s="47"/>
      <c r="E392" s="47"/>
      <c r="F392" s="47"/>
      <c r="G392" s="47"/>
      <c r="H392" s="48"/>
      <c r="I392" s="48"/>
      <c r="J392" s="48"/>
      <c r="K392" s="48"/>
      <c r="L392" s="1"/>
      <c r="M392" s="1"/>
      <c r="N392" s="1"/>
      <c r="O392" s="47"/>
      <c r="P392" s="47"/>
      <c r="Q392" s="4"/>
      <c r="R392" s="4"/>
      <c r="S392" s="4"/>
      <c r="T392" s="4"/>
      <c r="U392" s="4"/>
      <c r="V392" s="4"/>
      <c r="W392" s="4"/>
      <c r="X392" s="4"/>
      <c r="Y392" s="4"/>
      <c r="Z392" s="4"/>
      <c r="AA392" s="4"/>
      <c r="AB392" s="4"/>
      <c r="AC392" s="4"/>
      <c r="AD392" s="4"/>
      <c r="AE392" s="4"/>
      <c r="AF392" s="4"/>
      <c r="AG392" s="4"/>
      <c r="AH392" s="4"/>
      <c r="AI392" s="4"/>
      <c r="AJ392" s="4"/>
      <c r="AK392" s="4"/>
      <c r="AL392" s="4"/>
    </row>
    <row r="393">
      <c r="A393" s="1"/>
      <c r="B393" s="116"/>
      <c r="C393" s="116"/>
      <c r="D393" s="47"/>
      <c r="E393" s="47"/>
      <c r="F393" s="47"/>
      <c r="G393" s="47"/>
      <c r="H393" s="48"/>
      <c r="I393" s="48"/>
      <c r="J393" s="48"/>
      <c r="K393" s="48"/>
      <c r="L393" s="1"/>
      <c r="M393" s="1"/>
      <c r="N393" s="1"/>
      <c r="O393" s="47"/>
      <c r="P393" s="47"/>
      <c r="Q393" s="4"/>
      <c r="R393" s="4"/>
      <c r="S393" s="4"/>
      <c r="T393" s="4"/>
      <c r="U393" s="4"/>
      <c r="V393" s="4"/>
      <c r="W393" s="4"/>
      <c r="X393" s="4"/>
      <c r="Y393" s="4"/>
      <c r="Z393" s="4"/>
      <c r="AA393" s="4"/>
      <c r="AB393" s="4"/>
      <c r="AC393" s="4"/>
      <c r="AD393" s="4"/>
      <c r="AE393" s="4"/>
      <c r="AF393" s="4"/>
      <c r="AG393" s="4"/>
      <c r="AH393" s="4"/>
      <c r="AI393" s="4"/>
      <c r="AJ393" s="4"/>
      <c r="AK393" s="4"/>
      <c r="AL393" s="4"/>
    </row>
    <row r="394">
      <c r="A394" s="1"/>
      <c r="B394" s="116"/>
      <c r="C394" s="116"/>
      <c r="D394" s="47"/>
      <c r="E394" s="47"/>
      <c r="F394" s="47"/>
      <c r="G394" s="47"/>
      <c r="H394" s="48"/>
      <c r="I394" s="48"/>
      <c r="J394" s="48"/>
      <c r="K394" s="48"/>
      <c r="L394" s="1"/>
      <c r="M394" s="1"/>
      <c r="N394" s="1"/>
      <c r="O394" s="47"/>
      <c r="P394" s="47"/>
      <c r="Q394" s="4"/>
      <c r="R394" s="4"/>
      <c r="S394" s="4"/>
      <c r="T394" s="4"/>
      <c r="U394" s="4"/>
      <c r="V394" s="4"/>
      <c r="W394" s="4"/>
      <c r="X394" s="4"/>
      <c r="Y394" s="4"/>
      <c r="Z394" s="4"/>
      <c r="AA394" s="4"/>
      <c r="AB394" s="4"/>
      <c r="AC394" s="4"/>
      <c r="AD394" s="4"/>
      <c r="AE394" s="4"/>
      <c r="AF394" s="4"/>
      <c r="AG394" s="4"/>
      <c r="AH394" s="4"/>
      <c r="AI394" s="4"/>
      <c r="AJ394" s="4"/>
      <c r="AK394" s="4"/>
      <c r="AL394" s="4"/>
    </row>
    <row r="395">
      <c r="A395" s="1"/>
      <c r="B395" s="116"/>
      <c r="C395" s="116"/>
      <c r="D395" s="47"/>
      <c r="E395" s="47"/>
      <c r="F395" s="47"/>
      <c r="G395" s="47"/>
      <c r="H395" s="48"/>
      <c r="I395" s="48"/>
      <c r="J395" s="48"/>
      <c r="K395" s="48"/>
      <c r="L395" s="1"/>
      <c r="M395" s="1"/>
      <c r="N395" s="1"/>
      <c r="O395" s="47"/>
      <c r="P395" s="47"/>
      <c r="Q395" s="4"/>
      <c r="R395" s="4"/>
      <c r="S395" s="4"/>
      <c r="T395" s="4"/>
      <c r="U395" s="4"/>
      <c r="V395" s="4"/>
      <c r="W395" s="4"/>
      <c r="X395" s="4"/>
      <c r="Y395" s="4"/>
      <c r="Z395" s="4"/>
      <c r="AA395" s="4"/>
      <c r="AB395" s="4"/>
      <c r="AC395" s="4"/>
      <c r="AD395" s="4"/>
      <c r="AE395" s="4"/>
      <c r="AF395" s="4"/>
      <c r="AG395" s="4"/>
      <c r="AH395" s="4"/>
      <c r="AI395" s="4"/>
      <c r="AJ395" s="4"/>
      <c r="AK395" s="4"/>
      <c r="AL395" s="4"/>
    </row>
    <row r="396">
      <c r="A396" s="1"/>
      <c r="B396" s="116"/>
      <c r="C396" s="116"/>
      <c r="D396" s="47"/>
      <c r="E396" s="47"/>
      <c r="F396" s="47"/>
      <c r="G396" s="47"/>
      <c r="H396" s="48"/>
      <c r="I396" s="48"/>
      <c r="J396" s="48"/>
      <c r="K396" s="48"/>
      <c r="L396" s="1"/>
      <c r="M396" s="1"/>
      <c r="N396" s="1"/>
      <c r="O396" s="47"/>
      <c r="P396" s="47"/>
      <c r="Q396" s="4"/>
      <c r="R396" s="4"/>
      <c r="S396" s="4"/>
      <c r="T396" s="4"/>
      <c r="U396" s="4"/>
      <c r="V396" s="4"/>
      <c r="W396" s="4"/>
      <c r="X396" s="4"/>
      <c r="Y396" s="4"/>
      <c r="Z396" s="4"/>
      <c r="AA396" s="4"/>
      <c r="AB396" s="4"/>
      <c r="AC396" s="4"/>
      <c r="AD396" s="4"/>
      <c r="AE396" s="4"/>
      <c r="AF396" s="4"/>
      <c r="AG396" s="4"/>
      <c r="AH396" s="4"/>
      <c r="AI396" s="4"/>
      <c r="AJ396" s="4"/>
      <c r="AK396" s="4"/>
      <c r="AL396" s="4"/>
    </row>
    <row r="397">
      <c r="A397" s="1"/>
      <c r="B397" s="116"/>
      <c r="C397" s="116"/>
      <c r="D397" s="47"/>
      <c r="E397" s="47"/>
      <c r="F397" s="47"/>
      <c r="G397" s="47"/>
      <c r="H397" s="48"/>
      <c r="I397" s="48"/>
      <c r="J397" s="48"/>
      <c r="K397" s="48"/>
      <c r="L397" s="1"/>
      <c r="M397" s="1"/>
      <c r="N397" s="1"/>
      <c r="O397" s="47"/>
      <c r="P397" s="47"/>
      <c r="Q397" s="4"/>
      <c r="R397" s="4"/>
      <c r="S397" s="4"/>
      <c r="T397" s="4"/>
      <c r="U397" s="4"/>
      <c r="V397" s="4"/>
      <c r="W397" s="4"/>
      <c r="X397" s="4"/>
      <c r="Y397" s="4"/>
      <c r="Z397" s="4"/>
      <c r="AA397" s="4"/>
      <c r="AB397" s="4"/>
      <c r="AC397" s="4"/>
      <c r="AD397" s="4"/>
      <c r="AE397" s="4"/>
      <c r="AF397" s="4"/>
      <c r="AG397" s="4"/>
      <c r="AH397" s="4"/>
      <c r="AI397" s="4"/>
      <c r="AJ397" s="4"/>
      <c r="AK397" s="4"/>
      <c r="AL397" s="4"/>
    </row>
    <row r="398">
      <c r="A398" s="1"/>
      <c r="B398" s="116"/>
      <c r="C398" s="116"/>
      <c r="D398" s="47"/>
      <c r="E398" s="47"/>
      <c r="F398" s="47"/>
      <c r="G398" s="47"/>
      <c r="H398" s="48"/>
      <c r="I398" s="48"/>
      <c r="J398" s="48"/>
      <c r="K398" s="48"/>
      <c r="L398" s="1"/>
      <c r="M398" s="1"/>
      <c r="N398" s="1"/>
      <c r="O398" s="47"/>
      <c r="P398" s="47"/>
      <c r="Q398" s="4"/>
      <c r="R398" s="4"/>
      <c r="S398" s="4"/>
      <c r="T398" s="4"/>
      <c r="U398" s="4"/>
      <c r="V398" s="4"/>
      <c r="W398" s="4"/>
      <c r="X398" s="4"/>
      <c r="Y398" s="4"/>
      <c r="Z398" s="4"/>
      <c r="AA398" s="4"/>
      <c r="AB398" s="4"/>
      <c r="AC398" s="4"/>
      <c r="AD398" s="4"/>
      <c r="AE398" s="4"/>
      <c r="AF398" s="4"/>
      <c r="AG398" s="4"/>
      <c r="AH398" s="4"/>
      <c r="AI398" s="4"/>
      <c r="AJ398" s="4"/>
      <c r="AK398" s="4"/>
      <c r="AL398" s="4"/>
    </row>
    <row r="399">
      <c r="A399" s="1"/>
      <c r="B399" s="116"/>
      <c r="C399" s="116"/>
      <c r="D399" s="47"/>
      <c r="E399" s="47"/>
      <c r="F399" s="47"/>
      <c r="G399" s="47"/>
      <c r="H399" s="48"/>
      <c r="I399" s="48"/>
      <c r="J399" s="48"/>
      <c r="K399" s="48"/>
      <c r="L399" s="1"/>
      <c r="M399" s="1"/>
      <c r="N399" s="1"/>
      <c r="O399" s="47"/>
      <c r="P399" s="47"/>
      <c r="Q399" s="4"/>
      <c r="R399" s="4"/>
      <c r="S399" s="4"/>
      <c r="T399" s="4"/>
      <c r="U399" s="4"/>
      <c r="V399" s="4"/>
      <c r="W399" s="4"/>
      <c r="X399" s="4"/>
      <c r="Y399" s="4"/>
      <c r="Z399" s="4"/>
      <c r="AA399" s="4"/>
      <c r="AB399" s="4"/>
      <c r="AC399" s="4"/>
      <c r="AD399" s="4"/>
      <c r="AE399" s="4"/>
      <c r="AF399" s="4"/>
      <c r="AG399" s="4"/>
      <c r="AH399" s="4"/>
      <c r="AI399" s="4"/>
      <c r="AJ399" s="4"/>
      <c r="AK399" s="4"/>
      <c r="AL399" s="4"/>
    </row>
    <row r="400">
      <c r="A400" s="1"/>
      <c r="B400" s="116"/>
      <c r="C400" s="116"/>
      <c r="D400" s="47"/>
      <c r="E400" s="47"/>
      <c r="F400" s="47"/>
      <c r="G400" s="47"/>
      <c r="H400" s="48"/>
      <c r="I400" s="48"/>
      <c r="J400" s="48"/>
      <c r="K400" s="48"/>
      <c r="L400" s="1"/>
      <c r="M400" s="1"/>
      <c r="N400" s="1"/>
      <c r="O400" s="47"/>
      <c r="P400" s="47"/>
      <c r="Q400" s="4"/>
      <c r="R400" s="4"/>
      <c r="S400" s="4"/>
      <c r="T400" s="4"/>
      <c r="U400" s="4"/>
      <c r="V400" s="4"/>
      <c r="W400" s="4"/>
      <c r="X400" s="4"/>
      <c r="Y400" s="4"/>
      <c r="Z400" s="4"/>
      <c r="AA400" s="4"/>
      <c r="AB400" s="4"/>
      <c r="AC400" s="4"/>
      <c r="AD400" s="4"/>
      <c r="AE400" s="4"/>
      <c r="AF400" s="4"/>
      <c r="AG400" s="4"/>
      <c r="AH400" s="4"/>
      <c r="AI400" s="4"/>
      <c r="AJ400" s="4"/>
      <c r="AK400" s="4"/>
      <c r="AL400" s="4"/>
    </row>
    <row r="401">
      <c r="A401" s="1"/>
      <c r="B401" s="116"/>
      <c r="C401" s="116"/>
      <c r="D401" s="47"/>
      <c r="E401" s="47"/>
      <c r="F401" s="47"/>
      <c r="G401" s="47"/>
      <c r="H401" s="48"/>
      <c r="I401" s="48"/>
      <c r="J401" s="48"/>
      <c r="K401" s="48"/>
      <c r="L401" s="1"/>
      <c r="M401" s="1"/>
      <c r="N401" s="1"/>
      <c r="O401" s="47"/>
      <c r="P401" s="47"/>
      <c r="Q401" s="4"/>
      <c r="R401" s="4"/>
      <c r="S401" s="4"/>
      <c r="T401" s="4"/>
      <c r="U401" s="4"/>
      <c r="V401" s="4"/>
      <c r="W401" s="4"/>
      <c r="X401" s="4"/>
      <c r="Y401" s="4"/>
      <c r="Z401" s="4"/>
      <c r="AA401" s="4"/>
      <c r="AB401" s="4"/>
      <c r="AC401" s="4"/>
      <c r="AD401" s="4"/>
      <c r="AE401" s="4"/>
      <c r="AF401" s="4"/>
      <c r="AG401" s="4"/>
      <c r="AH401" s="4"/>
      <c r="AI401" s="4"/>
      <c r="AJ401" s="4"/>
      <c r="AK401" s="4"/>
      <c r="AL401" s="4"/>
    </row>
    <row r="402">
      <c r="A402" s="1"/>
      <c r="B402" s="116"/>
      <c r="C402" s="116"/>
      <c r="D402" s="47"/>
      <c r="E402" s="47"/>
      <c r="F402" s="47"/>
      <c r="G402" s="47"/>
      <c r="H402" s="48"/>
      <c r="I402" s="48"/>
      <c r="J402" s="48"/>
      <c r="K402" s="48"/>
      <c r="L402" s="1"/>
      <c r="M402" s="1"/>
      <c r="N402" s="1"/>
      <c r="O402" s="47"/>
      <c r="P402" s="47"/>
      <c r="Q402" s="4"/>
      <c r="R402" s="4"/>
      <c r="S402" s="4"/>
      <c r="T402" s="4"/>
      <c r="U402" s="4"/>
      <c r="V402" s="4"/>
      <c r="W402" s="4"/>
      <c r="X402" s="4"/>
      <c r="Y402" s="4"/>
      <c r="Z402" s="4"/>
      <c r="AA402" s="4"/>
      <c r="AB402" s="4"/>
      <c r="AC402" s="4"/>
      <c r="AD402" s="4"/>
      <c r="AE402" s="4"/>
      <c r="AF402" s="4"/>
      <c r="AG402" s="4"/>
      <c r="AH402" s="4"/>
      <c r="AI402" s="4"/>
      <c r="AJ402" s="4"/>
      <c r="AK402" s="4"/>
      <c r="AL402" s="4"/>
    </row>
    <row r="403">
      <c r="A403" s="1"/>
      <c r="B403" s="116"/>
      <c r="C403" s="116"/>
      <c r="D403" s="47"/>
      <c r="E403" s="47"/>
      <c r="F403" s="47"/>
      <c r="G403" s="47"/>
      <c r="H403" s="48"/>
      <c r="I403" s="48"/>
      <c r="J403" s="48"/>
      <c r="K403" s="48"/>
      <c r="L403" s="1"/>
      <c r="M403" s="1"/>
      <c r="N403" s="1"/>
      <c r="O403" s="47"/>
      <c r="P403" s="47"/>
      <c r="Q403" s="4"/>
      <c r="R403" s="4"/>
      <c r="S403" s="4"/>
      <c r="T403" s="4"/>
      <c r="U403" s="4"/>
      <c r="V403" s="4"/>
      <c r="W403" s="4"/>
      <c r="X403" s="4"/>
      <c r="Y403" s="4"/>
      <c r="Z403" s="4"/>
      <c r="AA403" s="4"/>
      <c r="AB403" s="4"/>
      <c r="AC403" s="4"/>
      <c r="AD403" s="4"/>
      <c r="AE403" s="4"/>
      <c r="AF403" s="4"/>
      <c r="AG403" s="4"/>
      <c r="AH403" s="4"/>
      <c r="AI403" s="4"/>
      <c r="AJ403" s="4"/>
      <c r="AK403" s="4"/>
      <c r="AL403" s="4"/>
    </row>
    <row r="404">
      <c r="A404" s="1"/>
      <c r="B404" s="116"/>
      <c r="C404" s="116"/>
      <c r="D404" s="47"/>
      <c r="E404" s="47"/>
      <c r="F404" s="47"/>
      <c r="G404" s="47"/>
      <c r="H404" s="48"/>
      <c r="I404" s="48"/>
      <c r="J404" s="48"/>
      <c r="K404" s="48"/>
      <c r="L404" s="1"/>
      <c r="M404" s="1"/>
      <c r="N404" s="1"/>
      <c r="O404" s="47"/>
      <c r="P404" s="47"/>
      <c r="Q404" s="4"/>
      <c r="R404" s="4"/>
      <c r="S404" s="4"/>
      <c r="T404" s="4"/>
      <c r="U404" s="4"/>
      <c r="V404" s="4"/>
      <c r="W404" s="4"/>
      <c r="X404" s="4"/>
      <c r="Y404" s="4"/>
      <c r="Z404" s="4"/>
      <c r="AA404" s="4"/>
      <c r="AB404" s="4"/>
      <c r="AC404" s="4"/>
      <c r="AD404" s="4"/>
      <c r="AE404" s="4"/>
      <c r="AF404" s="4"/>
      <c r="AG404" s="4"/>
      <c r="AH404" s="4"/>
      <c r="AI404" s="4"/>
      <c r="AJ404" s="4"/>
      <c r="AK404" s="4"/>
      <c r="AL404" s="4"/>
    </row>
    <row r="405">
      <c r="A405" s="1"/>
      <c r="B405" s="116"/>
      <c r="C405" s="116"/>
      <c r="D405" s="47"/>
      <c r="E405" s="47"/>
      <c r="F405" s="47"/>
      <c r="G405" s="47"/>
      <c r="H405" s="48"/>
      <c r="I405" s="48"/>
      <c r="J405" s="48"/>
      <c r="K405" s="48"/>
      <c r="L405" s="1"/>
      <c r="M405" s="1"/>
      <c r="N405" s="1"/>
      <c r="O405" s="47"/>
      <c r="P405" s="47"/>
      <c r="Q405" s="4"/>
      <c r="R405" s="4"/>
      <c r="S405" s="4"/>
      <c r="T405" s="4"/>
      <c r="U405" s="4"/>
      <c r="V405" s="4"/>
      <c r="W405" s="4"/>
      <c r="X405" s="4"/>
      <c r="Y405" s="4"/>
      <c r="Z405" s="4"/>
      <c r="AA405" s="4"/>
      <c r="AB405" s="4"/>
      <c r="AC405" s="4"/>
      <c r="AD405" s="4"/>
      <c r="AE405" s="4"/>
      <c r="AF405" s="4"/>
      <c r="AG405" s="4"/>
      <c r="AH405" s="4"/>
      <c r="AI405" s="4"/>
      <c r="AJ405" s="4"/>
      <c r="AK405" s="4"/>
      <c r="AL405" s="4"/>
    </row>
    <row r="406">
      <c r="A406" s="1"/>
      <c r="B406" s="116"/>
      <c r="C406" s="116"/>
      <c r="D406" s="47"/>
      <c r="E406" s="47"/>
      <c r="F406" s="47"/>
      <c r="G406" s="47"/>
      <c r="H406" s="48"/>
      <c r="I406" s="48"/>
      <c r="J406" s="48"/>
      <c r="K406" s="48"/>
      <c r="L406" s="1"/>
      <c r="M406" s="1"/>
      <c r="N406" s="1"/>
      <c r="O406" s="47"/>
      <c r="P406" s="47"/>
      <c r="Q406" s="4"/>
      <c r="R406" s="4"/>
      <c r="S406" s="4"/>
      <c r="T406" s="4"/>
      <c r="U406" s="4"/>
      <c r="V406" s="4"/>
      <c r="W406" s="4"/>
      <c r="X406" s="4"/>
      <c r="Y406" s="4"/>
      <c r="Z406" s="4"/>
      <c r="AA406" s="4"/>
      <c r="AB406" s="4"/>
      <c r="AC406" s="4"/>
      <c r="AD406" s="4"/>
      <c r="AE406" s="4"/>
      <c r="AF406" s="4"/>
      <c r="AG406" s="4"/>
      <c r="AH406" s="4"/>
      <c r="AI406" s="4"/>
      <c r="AJ406" s="4"/>
      <c r="AK406" s="4"/>
      <c r="AL406" s="4"/>
    </row>
    <row r="407">
      <c r="A407" s="1"/>
      <c r="B407" s="116"/>
      <c r="C407" s="116"/>
      <c r="D407" s="47"/>
      <c r="E407" s="47"/>
      <c r="F407" s="47"/>
      <c r="G407" s="47"/>
      <c r="H407" s="48"/>
      <c r="I407" s="48"/>
      <c r="J407" s="48"/>
      <c r="K407" s="48"/>
      <c r="L407" s="1"/>
      <c r="M407" s="1"/>
      <c r="N407" s="1"/>
      <c r="O407" s="47"/>
      <c r="P407" s="47"/>
      <c r="Q407" s="4"/>
      <c r="R407" s="4"/>
      <c r="S407" s="4"/>
      <c r="T407" s="4"/>
      <c r="U407" s="4"/>
      <c r="V407" s="4"/>
      <c r="W407" s="4"/>
      <c r="X407" s="4"/>
      <c r="Y407" s="4"/>
      <c r="Z407" s="4"/>
      <c r="AA407" s="4"/>
      <c r="AB407" s="4"/>
      <c r="AC407" s="4"/>
      <c r="AD407" s="4"/>
      <c r="AE407" s="4"/>
      <c r="AF407" s="4"/>
      <c r="AG407" s="4"/>
      <c r="AH407" s="4"/>
      <c r="AI407" s="4"/>
      <c r="AJ407" s="4"/>
      <c r="AK407" s="4"/>
      <c r="AL407" s="4"/>
    </row>
    <row r="408">
      <c r="A408" s="1"/>
      <c r="B408" s="116"/>
      <c r="C408" s="116"/>
      <c r="D408" s="47"/>
      <c r="E408" s="47"/>
      <c r="F408" s="47"/>
      <c r="G408" s="47"/>
      <c r="H408" s="48"/>
      <c r="I408" s="48"/>
      <c r="J408" s="48"/>
      <c r="K408" s="48"/>
      <c r="L408" s="1"/>
      <c r="M408" s="1"/>
      <c r="N408" s="1"/>
      <c r="O408" s="47"/>
      <c r="P408" s="47"/>
      <c r="Q408" s="4"/>
      <c r="R408" s="4"/>
      <c r="S408" s="4"/>
      <c r="T408" s="4"/>
      <c r="U408" s="4"/>
      <c r="V408" s="4"/>
      <c r="W408" s="4"/>
      <c r="X408" s="4"/>
      <c r="Y408" s="4"/>
      <c r="Z408" s="4"/>
      <c r="AA408" s="4"/>
      <c r="AB408" s="4"/>
      <c r="AC408" s="4"/>
      <c r="AD408" s="4"/>
      <c r="AE408" s="4"/>
      <c r="AF408" s="4"/>
      <c r="AG408" s="4"/>
      <c r="AH408" s="4"/>
      <c r="AI408" s="4"/>
      <c r="AJ408" s="4"/>
      <c r="AK408" s="4"/>
      <c r="AL408" s="4"/>
    </row>
    <row r="409">
      <c r="A409" s="1"/>
      <c r="B409" s="116"/>
      <c r="C409" s="116"/>
      <c r="D409" s="47"/>
      <c r="E409" s="47"/>
      <c r="F409" s="47"/>
      <c r="G409" s="47"/>
      <c r="H409" s="48"/>
      <c r="I409" s="48"/>
      <c r="J409" s="48"/>
      <c r="K409" s="48"/>
      <c r="L409" s="1"/>
      <c r="M409" s="1"/>
      <c r="N409" s="1"/>
      <c r="O409" s="47"/>
      <c r="P409" s="47"/>
      <c r="Q409" s="4"/>
      <c r="R409" s="4"/>
      <c r="S409" s="4"/>
      <c r="T409" s="4"/>
      <c r="U409" s="4"/>
      <c r="V409" s="4"/>
      <c r="W409" s="4"/>
      <c r="X409" s="4"/>
      <c r="Y409" s="4"/>
      <c r="Z409" s="4"/>
      <c r="AA409" s="4"/>
      <c r="AB409" s="4"/>
      <c r="AC409" s="4"/>
      <c r="AD409" s="4"/>
      <c r="AE409" s="4"/>
      <c r="AF409" s="4"/>
      <c r="AG409" s="4"/>
      <c r="AH409" s="4"/>
      <c r="AI409" s="4"/>
      <c r="AJ409" s="4"/>
      <c r="AK409" s="4"/>
      <c r="AL409" s="4"/>
    </row>
    <row r="410">
      <c r="A410" s="1"/>
      <c r="B410" s="116"/>
      <c r="C410" s="116"/>
      <c r="D410" s="47"/>
      <c r="E410" s="47"/>
      <c r="F410" s="47"/>
      <c r="G410" s="47"/>
      <c r="H410" s="48"/>
      <c r="I410" s="48"/>
      <c r="J410" s="48"/>
      <c r="K410" s="48"/>
      <c r="L410" s="1"/>
      <c r="M410" s="1"/>
      <c r="N410" s="1"/>
      <c r="O410" s="47"/>
      <c r="P410" s="47"/>
      <c r="Q410" s="4"/>
      <c r="R410" s="4"/>
      <c r="S410" s="4"/>
      <c r="T410" s="4"/>
      <c r="U410" s="4"/>
      <c r="V410" s="4"/>
      <c r="W410" s="4"/>
      <c r="X410" s="4"/>
      <c r="Y410" s="4"/>
      <c r="Z410" s="4"/>
      <c r="AA410" s="4"/>
      <c r="AB410" s="4"/>
      <c r="AC410" s="4"/>
      <c r="AD410" s="4"/>
      <c r="AE410" s="4"/>
      <c r="AF410" s="4"/>
      <c r="AG410" s="4"/>
      <c r="AH410" s="4"/>
      <c r="AI410" s="4"/>
      <c r="AJ410" s="4"/>
      <c r="AK410" s="4"/>
      <c r="AL410" s="4"/>
    </row>
    <row r="411">
      <c r="A411" s="1"/>
      <c r="B411" s="116"/>
      <c r="C411" s="116"/>
      <c r="D411" s="47"/>
      <c r="E411" s="47"/>
      <c r="F411" s="47"/>
      <c r="G411" s="47"/>
      <c r="H411" s="48"/>
      <c r="I411" s="48"/>
      <c r="J411" s="48"/>
      <c r="K411" s="48"/>
      <c r="L411" s="1"/>
      <c r="M411" s="1"/>
      <c r="N411" s="1"/>
      <c r="O411" s="47"/>
      <c r="P411" s="47"/>
      <c r="Q411" s="4"/>
      <c r="R411" s="4"/>
      <c r="S411" s="4"/>
      <c r="T411" s="4"/>
      <c r="U411" s="4"/>
      <c r="V411" s="4"/>
      <c r="W411" s="4"/>
      <c r="X411" s="4"/>
      <c r="Y411" s="4"/>
      <c r="Z411" s="4"/>
      <c r="AA411" s="4"/>
      <c r="AB411" s="4"/>
      <c r="AC411" s="4"/>
      <c r="AD411" s="4"/>
      <c r="AE411" s="4"/>
      <c r="AF411" s="4"/>
      <c r="AG411" s="4"/>
      <c r="AH411" s="4"/>
      <c r="AI411" s="4"/>
      <c r="AJ411" s="4"/>
      <c r="AK411" s="4"/>
      <c r="AL411" s="4"/>
    </row>
    <row r="412">
      <c r="A412" s="1"/>
      <c r="B412" s="116"/>
      <c r="C412" s="116"/>
      <c r="D412" s="47"/>
      <c r="E412" s="47"/>
      <c r="F412" s="47"/>
      <c r="G412" s="47"/>
      <c r="H412" s="48"/>
      <c r="I412" s="48"/>
      <c r="J412" s="48"/>
      <c r="K412" s="48"/>
      <c r="L412" s="1"/>
      <c r="M412" s="1"/>
      <c r="N412" s="1"/>
      <c r="O412" s="47"/>
      <c r="P412" s="47"/>
      <c r="Q412" s="4"/>
      <c r="R412" s="4"/>
      <c r="S412" s="4"/>
      <c r="T412" s="4"/>
      <c r="U412" s="4"/>
      <c r="V412" s="4"/>
      <c r="W412" s="4"/>
      <c r="X412" s="4"/>
      <c r="Y412" s="4"/>
      <c r="Z412" s="4"/>
      <c r="AA412" s="4"/>
      <c r="AB412" s="4"/>
      <c r="AC412" s="4"/>
      <c r="AD412" s="4"/>
      <c r="AE412" s="4"/>
      <c r="AF412" s="4"/>
      <c r="AG412" s="4"/>
      <c r="AH412" s="4"/>
      <c r="AI412" s="4"/>
      <c r="AJ412" s="4"/>
      <c r="AK412" s="4"/>
      <c r="AL412" s="4"/>
    </row>
    <row r="413">
      <c r="A413" s="1"/>
      <c r="B413" s="116"/>
      <c r="C413" s="116"/>
      <c r="D413" s="47"/>
      <c r="E413" s="47"/>
      <c r="F413" s="47"/>
      <c r="G413" s="47"/>
      <c r="H413" s="48"/>
      <c r="I413" s="48"/>
      <c r="J413" s="48"/>
      <c r="K413" s="48"/>
      <c r="L413" s="1"/>
      <c r="M413" s="1"/>
      <c r="N413" s="1"/>
      <c r="O413" s="47"/>
      <c r="P413" s="47"/>
      <c r="Q413" s="4"/>
      <c r="R413" s="4"/>
      <c r="S413" s="4"/>
      <c r="T413" s="4"/>
      <c r="U413" s="4"/>
      <c r="V413" s="4"/>
      <c r="W413" s="4"/>
      <c r="X413" s="4"/>
      <c r="Y413" s="4"/>
      <c r="Z413" s="4"/>
      <c r="AA413" s="4"/>
      <c r="AB413" s="4"/>
      <c r="AC413" s="4"/>
      <c r="AD413" s="4"/>
      <c r="AE413" s="4"/>
      <c r="AF413" s="4"/>
      <c r="AG413" s="4"/>
      <c r="AH413" s="4"/>
      <c r="AI413" s="4"/>
      <c r="AJ413" s="4"/>
      <c r="AK413" s="4"/>
      <c r="AL413" s="4"/>
    </row>
    <row r="414">
      <c r="A414" s="1"/>
      <c r="B414" s="116"/>
      <c r="C414" s="116"/>
      <c r="D414" s="47"/>
      <c r="E414" s="47"/>
      <c r="F414" s="47"/>
      <c r="G414" s="47"/>
      <c r="H414" s="48"/>
      <c r="I414" s="48"/>
      <c r="J414" s="48"/>
      <c r="K414" s="48"/>
      <c r="L414" s="1"/>
      <c r="M414" s="1"/>
      <c r="N414" s="1"/>
      <c r="O414" s="47"/>
      <c r="P414" s="47"/>
      <c r="Q414" s="4"/>
      <c r="R414" s="4"/>
      <c r="S414" s="4"/>
      <c r="T414" s="4"/>
      <c r="U414" s="4"/>
      <c r="V414" s="4"/>
      <c r="W414" s="4"/>
      <c r="X414" s="4"/>
      <c r="Y414" s="4"/>
      <c r="Z414" s="4"/>
      <c r="AA414" s="4"/>
      <c r="AB414" s="4"/>
      <c r="AC414" s="4"/>
      <c r="AD414" s="4"/>
      <c r="AE414" s="4"/>
      <c r="AF414" s="4"/>
      <c r="AG414" s="4"/>
      <c r="AH414" s="4"/>
      <c r="AI414" s="4"/>
      <c r="AJ414" s="4"/>
      <c r="AK414" s="4"/>
      <c r="AL414" s="4"/>
    </row>
    <row r="415">
      <c r="A415" s="1"/>
      <c r="B415" s="116"/>
      <c r="C415" s="116"/>
      <c r="D415" s="47"/>
      <c r="E415" s="47"/>
      <c r="F415" s="47"/>
      <c r="G415" s="47"/>
      <c r="H415" s="48"/>
      <c r="I415" s="48"/>
      <c r="J415" s="48"/>
      <c r="K415" s="48"/>
      <c r="L415" s="1"/>
      <c r="M415" s="1"/>
      <c r="N415" s="1"/>
      <c r="O415" s="47"/>
      <c r="P415" s="47"/>
      <c r="Q415" s="4"/>
      <c r="R415" s="4"/>
      <c r="S415" s="4"/>
      <c r="T415" s="4"/>
      <c r="U415" s="4"/>
      <c r="V415" s="4"/>
      <c r="W415" s="4"/>
      <c r="X415" s="4"/>
      <c r="Y415" s="4"/>
      <c r="Z415" s="4"/>
      <c r="AA415" s="4"/>
      <c r="AB415" s="4"/>
      <c r="AC415" s="4"/>
      <c r="AD415" s="4"/>
      <c r="AE415" s="4"/>
      <c r="AF415" s="4"/>
      <c r="AG415" s="4"/>
      <c r="AH415" s="4"/>
      <c r="AI415" s="4"/>
      <c r="AJ415" s="4"/>
      <c r="AK415" s="4"/>
      <c r="AL415" s="4"/>
    </row>
    <row r="416">
      <c r="A416" s="1"/>
      <c r="B416" s="116"/>
      <c r="C416" s="116"/>
      <c r="D416" s="47"/>
      <c r="E416" s="47"/>
      <c r="F416" s="47"/>
      <c r="G416" s="47"/>
      <c r="H416" s="48"/>
      <c r="I416" s="48"/>
      <c r="J416" s="48"/>
      <c r="K416" s="48"/>
      <c r="L416" s="1"/>
      <c r="M416" s="1"/>
      <c r="N416" s="1"/>
      <c r="O416" s="47"/>
      <c r="P416" s="47"/>
      <c r="Q416" s="4"/>
      <c r="R416" s="4"/>
      <c r="S416" s="4"/>
      <c r="T416" s="4"/>
      <c r="U416" s="4"/>
      <c r="V416" s="4"/>
      <c r="W416" s="4"/>
      <c r="X416" s="4"/>
      <c r="Y416" s="4"/>
      <c r="Z416" s="4"/>
      <c r="AA416" s="4"/>
      <c r="AB416" s="4"/>
      <c r="AC416" s="4"/>
      <c r="AD416" s="4"/>
      <c r="AE416" s="4"/>
      <c r="AF416" s="4"/>
      <c r="AG416" s="4"/>
      <c r="AH416" s="4"/>
      <c r="AI416" s="4"/>
      <c r="AJ416" s="4"/>
      <c r="AK416" s="4"/>
      <c r="AL416" s="4"/>
    </row>
    <row r="417">
      <c r="A417" s="1"/>
      <c r="B417" s="116"/>
      <c r="C417" s="116"/>
      <c r="D417" s="47"/>
      <c r="E417" s="47"/>
      <c r="F417" s="47"/>
      <c r="G417" s="47"/>
      <c r="H417" s="48"/>
      <c r="I417" s="48"/>
      <c r="J417" s="48"/>
      <c r="K417" s="48"/>
      <c r="L417" s="1"/>
      <c r="M417" s="1"/>
      <c r="N417" s="1"/>
      <c r="O417" s="47"/>
      <c r="P417" s="47"/>
      <c r="Q417" s="4"/>
      <c r="R417" s="4"/>
      <c r="S417" s="4"/>
      <c r="T417" s="4"/>
      <c r="U417" s="4"/>
      <c r="V417" s="4"/>
      <c r="W417" s="4"/>
      <c r="X417" s="4"/>
      <c r="Y417" s="4"/>
      <c r="Z417" s="4"/>
      <c r="AA417" s="4"/>
      <c r="AB417" s="4"/>
      <c r="AC417" s="4"/>
      <c r="AD417" s="4"/>
      <c r="AE417" s="4"/>
      <c r="AF417" s="4"/>
      <c r="AG417" s="4"/>
      <c r="AH417" s="4"/>
      <c r="AI417" s="4"/>
      <c r="AJ417" s="4"/>
      <c r="AK417" s="4"/>
      <c r="AL417" s="4"/>
    </row>
    <row r="418">
      <c r="A418" s="1"/>
      <c r="B418" s="116"/>
      <c r="C418" s="116"/>
      <c r="D418" s="47"/>
      <c r="E418" s="47"/>
      <c r="F418" s="47"/>
      <c r="G418" s="47"/>
      <c r="H418" s="48"/>
      <c r="I418" s="48"/>
      <c r="J418" s="48"/>
      <c r="K418" s="48"/>
      <c r="L418" s="1"/>
      <c r="M418" s="1"/>
      <c r="N418" s="1"/>
      <c r="O418" s="47"/>
      <c r="P418" s="47"/>
      <c r="Q418" s="4"/>
      <c r="R418" s="4"/>
      <c r="S418" s="4"/>
      <c r="T418" s="4"/>
      <c r="U418" s="4"/>
      <c r="V418" s="4"/>
      <c r="W418" s="4"/>
      <c r="X418" s="4"/>
      <c r="Y418" s="4"/>
      <c r="Z418" s="4"/>
      <c r="AA418" s="4"/>
      <c r="AB418" s="4"/>
      <c r="AC418" s="4"/>
      <c r="AD418" s="4"/>
      <c r="AE418" s="4"/>
      <c r="AF418" s="4"/>
      <c r="AG418" s="4"/>
      <c r="AH418" s="4"/>
      <c r="AI418" s="4"/>
      <c r="AJ418" s="4"/>
      <c r="AK418" s="4"/>
      <c r="AL418" s="4"/>
    </row>
    <row r="419">
      <c r="A419" s="1"/>
      <c r="B419" s="116"/>
      <c r="C419" s="116"/>
      <c r="D419" s="47"/>
      <c r="E419" s="47"/>
      <c r="F419" s="47"/>
      <c r="G419" s="47"/>
      <c r="H419" s="48"/>
      <c r="I419" s="48"/>
      <c r="J419" s="48"/>
      <c r="K419" s="48"/>
      <c r="L419" s="1"/>
      <c r="M419" s="1"/>
      <c r="N419" s="1"/>
      <c r="O419" s="47"/>
      <c r="P419" s="47"/>
      <c r="Q419" s="4"/>
      <c r="R419" s="4"/>
      <c r="S419" s="4"/>
      <c r="T419" s="4"/>
      <c r="U419" s="4"/>
      <c r="V419" s="4"/>
      <c r="W419" s="4"/>
      <c r="X419" s="4"/>
      <c r="Y419" s="4"/>
      <c r="Z419" s="4"/>
      <c r="AA419" s="4"/>
      <c r="AB419" s="4"/>
      <c r="AC419" s="4"/>
      <c r="AD419" s="4"/>
      <c r="AE419" s="4"/>
      <c r="AF419" s="4"/>
      <c r="AG419" s="4"/>
      <c r="AH419" s="4"/>
      <c r="AI419" s="4"/>
      <c r="AJ419" s="4"/>
      <c r="AK419" s="4"/>
      <c r="AL419" s="4"/>
    </row>
    <row r="420">
      <c r="A420" s="1"/>
      <c r="B420" s="116"/>
      <c r="C420" s="116"/>
      <c r="D420" s="47"/>
      <c r="E420" s="47"/>
      <c r="F420" s="47"/>
      <c r="G420" s="47"/>
      <c r="H420" s="48"/>
      <c r="I420" s="48"/>
      <c r="J420" s="48"/>
      <c r="K420" s="48"/>
      <c r="L420" s="1"/>
      <c r="M420" s="1"/>
      <c r="N420" s="1"/>
      <c r="O420" s="47"/>
      <c r="P420" s="47"/>
      <c r="Q420" s="4"/>
      <c r="R420" s="4"/>
      <c r="S420" s="4"/>
      <c r="T420" s="4"/>
      <c r="U420" s="4"/>
      <c r="V420" s="4"/>
      <c r="W420" s="4"/>
      <c r="X420" s="4"/>
      <c r="Y420" s="4"/>
      <c r="Z420" s="4"/>
      <c r="AA420" s="4"/>
      <c r="AB420" s="4"/>
      <c r="AC420" s="4"/>
      <c r="AD420" s="4"/>
      <c r="AE420" s="4"/>
      <c r="AF420" s="4"/>
      <c r="AG420" s="4"/>
      <c r="AH420" s="4"/>
      <c r="AI420" s="4"/>
      <c r="AJ420" s="4"/>
      <c r="AK420" s="4"/>
      <c r="AL420" s="4"/>
    </row>
    <row r="421">
      <c r="A421" s="1"/>
      <c r="B421" s="116"/>
      <c r="C421" s="116"/>
      <c r="D421" s="47"/>
      <c r="E421" s="47"/>
      <c r="F421" s="47"/>
      <c r="G421" s="47"/>
      <c r="H421" s="48"/>
      <c r="I421" s="48"/>
      <c r="J421" s="48"/>
      <c r="K421" s="48"/>
      <c r="L421" s="1"/>
      <c r="M421" s="1"/>
      <c r="N421" s="1"/>
      <c r="O421" s="47"/>
      <c r="P421" s="47"/>
      <c r="Q421" s="4"/>
      <c r="R421" s="4"/>
      <c r="S421" s="4"/>
      <c r="T421" s="4"/>
      <c r="U421" s="4"/>
      <c r="V421" s="4"/>
      <c r="W421" s="4"/>
      <c r="X421" s="4"/>
      <c r="Y421" s="4"/>
      <c r="Z421" s="4"/>
      <c r="AA421" s="4"/>
      <c r="AB421" s="4"/>
      <c r="AC421" s="4"/>
      <c r="AD421" s="4"/>
      <c r="AE421" s="4"/>
      <c r="AF421" s="4"/>
      <c r="AG421" s="4"/>
      <c r="AH421" s="4"/>
      <c r="AI421" s="4"/>
      <c r="AJ421" s="4"/>
      <c r="AK421" s="4"/>
      <c r="AL421" s="4"/>
    </row>
    <row r="422">
      <c r="A422" s="1"/>
      <c r="B422" s="116"/>
      <c r="C422" s="116"/>
      <c r="D422" s="47"/>
      <c r="E422" s="47"/>
      <c r="F422" s="47"/>
      <c r="G422" s="47"/>
      <c r="H422" s="48"/>
      <c r="I422" s="48"/>
      <c r="J422" s="48"/>
      <c r="K422" s="48"/>
      <c r="L422" s="1"/>
      <c r="M422" s="1"/>
      <c r="N422" s="1"/>
      <c r="O422" s="47"/>
      <c r="P422" s="47"/>
      <c r="Q422" s="4"/>
      <c r="R422" s="4"/>
      <c r="S422" s="4"/>
      <c r="T422" s="4"/>
      <c r="U422" s="4"/>
      <c r="V422" s="4"/>
      <c r="W422" s="4"/>
      <c r="X422" s="4"/>
      <c r="Y422" s="4"/>
      <c r="Z422" s="4"/>
      <c r="AA422" s="4"/>
      <c r="AB422" s="4"/>
      <c r="AC422" s="4"/>
      <c r="AD422" s="4"/>
      <c r="AE422" s="4"/>
      <c r="AF422" s="4"/>
      <c r="AG422" s="4"/>
      <c r="AH422" s="4"/>
      <c r="AI422" s="4"/>
      <c r="AJ422" s="4"/>
      <c r="AK422" s="4"/>
      <c r="AL422" s="4"/>
    </row>
    <row r="423">
      <c r="A423" s="1"/>
      <c r="B423" s="116"/>
      <c r="C423" s="116"/>
      <c r="D423" s="47"/>
      <c r="E423" s="47"/>
      <c r="F423" s="47"/>
      <c r="G423" s="47"/>
      <c r="H423" s="48"/>
      <c r="I423" s="48"/>
      <c r="J423" s="48"/>
      <c r="K423" s="48"/>
      <c r="L423" s="1"/>
      <c r="M423" s="1"/>
      <c r="N423" s="1"/>
      <c r="O423" s="47"/>
      <c r="P423" s="47"/>
      <c r="Q423" s="4"/>
      <c r="R423" s="4"/>
      <c r="S423" s="4"/>
      <c r="T423" s="4"/>
      <c r="U423" s="4"/>
      <c r="V423" s="4"/>
      <c r="W423" s="4"/>
      <c r="X423" s="4"/>
      <c r="Y423" s="4"/>
      <c r="Z423" s="4"/>
      <c r="AA423" s="4"/>
      <c r="AB423" s="4"/>
      <c r="AC423" s="4"/>
      <c r="AD423" s="4"/>
      <c r="AE423" s="4"/>
      <c r="AF423" s="4"/>
      <c r="AG423" s="4"/>
      <c r="AH423" s="4"/>
      <c r="AI423" s="4"/>
      <c r="AJ423" s="4"/>
      <c r="AK423" s="4"/>
      <c r="AL423" s="4"/>
    </row>
    <row r="424">
      <c r="A424" s="1"/>
      <c r="B424" s="116"/>
      <c r="C424" s="116"/>
      <c r="D424" s="47"/>
      <c r="E424" s="47"/>
      <c r="F424" s="47"/>
      <c r="G424" s="47"/>
      <c r="H424" s="48"/>
      <c r="I424" s="48"/>
      <c r="J424" s="48"/>
      <c r="K424" s="48"/>
      <c r="L424" s="1"/>
      <c r="M424" s="1"/>
      <c r="N424" s="1"/>
      <c r="O424" s="47"/>
      <c r="P424" s="47"/>
      <c r="Q424" s="4"/>
      <c r="R424" s="4"/>
      <c r="S424" s="4"/>
      <c r="T424" s="4"/>
      <c r="U424" s="4"/>
      <c r="V424" s="4"/>
      <c r="W424" s="4"/>
      <c r="X424" s="4"/>
      <c r="Y424" s="4"/>
      <c r="Z424" s="4"/>
      <c r="AA424" s="4"/>
      <c r="AB424" s="4"/>
      <c r="AC424" s="4"/>
      <c r="AD424" s="4"/>
      <c r="AE424" s="4"/>
      <c r="AF424" s="4"/>
      <c r="AG424" s="4"/>
      <c r="AH424" s="4"/>
      <c r="AI424" s="4"/>
      <c r="AJ424" s="4"/>
      <c r="AK424" s="4"/>
      <c r="AL424" s="4"/>
    </row>
    <row r="425">
      <c r="A425" s="1"/>
      <c r="B425" s="116"/>
      <c r="C425" s="116"/>
      <c r="D425" s="47"/>
      <c r="E425" s="47"/>
      <c r="F425" s="47"/>
      <c r="G425" s="47"/>
      <c r="H425" s="48"/>
      <c r="I425" s="48"/>
      <c r="J425" s="48"/>
      <c r="K425" s="48"/>
      <c r="L425" s="1"/>
      <c r="M425" s="1"/>
      <c r="N425" s="1"/>
      <c r="O425" s="47"/>
      <c r="P425" s="47"/>
      <c r="Q425" s="4"/>
      <c r="R425" s="4"/>
      <c r="S425" s="4"/>
      <c r="T425" s="4"/>
      <c r="U425" s="4"/>
      <c r="V425" s="4"/>
      <c r="W425" s="4"/>
      <c r="X425" s="4"/>
      <c r="Y425" s="4"/>
      <c r="Z425" s="4"/>
      <c r="AA425" s="4"/>
      <c r="AB425" s="4"/>
      <c r="AC425" s="4"/>
      <c r="AD425" s="4"/>
      <c r="AE425" s="4"/>
      <c r="AF425" s="4"/>
      <c r="AG425" s="4"/>
      <c r="AH425" s="4"/>
      <c r="AI425" s="4"/>
      <c r="AJ425" s="4"/>
      <c r="AK425" s="4"/>
      <c r="AL425" s="4"/>
    </row>
    <row r="426">
      <c r="A426" s="1"/>
      <c r="B426" s="116"/>
      <c r="C426" s="116"/>
      <c r="D426" s="47"/>
      <c r="E426" s="47"/>
      <c r="F426" s="47"/>
      <c r="G426" s="47"/>
      <c r="H426" s="48"/>
      <c r="I426" s="48"/>
      <c r="J426" s="48"/>
      <c r="K426" s="48"/>
      <c r="L426" s="1"/>
      <c r="M426" s="1"/>
      <c r="N426" s="1"/>
      <c r="O426" s="47"/>
      <c r="P426" s="47"/>
      <c r="Q426" s="4"/>
      <c r="R426" s="4"/>
      <c r="S426" s="4"/>
      <c r="T426" s="4"/>
      <c r="U426" s="4"/>
      <c r="V426" s="4"/>
      <c r="W426" s="4"/>
      <c r="X426" s="4"/>
      <c r="Y426" s="4"/>
      <c r="Z426" s="4"/>
      <c r="AA426" s="4"/>
      <c r="AB426" s="4"/>
      <c r="AC426" s="4"/>
      <c r="AD426" s="4"/>
      <c r="AE426" s="4"/>
      <c r="AF426" s="4"/>
      <c r="AG426" s="4"/>
      <c r="AH426" s="4"/>
      <c r="AI426" s="4"/>
      <c r="AJ426" s="4"/>
      <c r="AK426" s="4"/>
      <c r="AL426" s="4"/>
    </row>
    <row r="427">
      <c r="A427" s="1"/>
      <c r="B427" s="116"/>
      <c r="C427" s="116"/>
      <c r="D427" s="47"/>
      <c r="E427" s="47"/>
      <c r="F427" s="47"/>
      <c r="G427" s="47"/>
      <c r="H427" s="48"/>
      <c r="I427" s="48"/>
      <c r="J427" s="48"/>
      <c r="K427" s="48"/>
      <c r="L427" s="1"/>
      <c r="M427" s="1"/>
      <c r="N427" s="1"/>
      <c r="O427" s="47"/>
      <c r="P427" s="47"/>
      <c r="Q427" s="4"/>
      <c r="R427" s="4"/>
      <c r="S427" s="4"/>
      <c r="T427" s="4"/>
      <c r="U427" s="4"/>
      <c r="V427" s="4"/>
      <c r="W427" s="4"/>
      <c r="X427" s="4"/>
      <c r="Y427" s="4"/>
      <c r="Z427" s="4"/>
      <c r="AA427" s="4"/>
      <c r="AB427" s="4"/>
      <c r="AC427" s="4"/>
      <c r="AD427" s="4"/>
      <c r="AE427" s="4"/>
      <c r="AF427" s="4"/>
      <c r="AG427" s="4"/>
      <c r="AH427" s="4"/>
      <c r="AI427" s="4"/>
      <c r="AJ427" s="4"/>
      <c r="AK427" s="4"/>
      <c r="AL427" s="4"/>
    </row>
    <row r="428">
      <c r="A428" s="1"/>
      <c r="B428" s="116"/>
      <c r="C428" s="116"/>
      <c r="D428" s="47"/>
      <c r="E428" s="47"/>
      <c r="F428" s="47"/>
      <c r="G428" s="47"/>
      <c r="H428" s="48"/>
      <c r="I428" s="48"/>
      <c r="J428" s="48"/>
      <c r="K428" s="48"/>
      <c r="L428" s="1"/>
      <c r="M428" s="1"/>
      <c r="N428" s="1"/>
      <c r="O428" s="47"/>
      <c r="P428" s="47"/>
      <c r="Q428" s="4"/>
      <c r="R428" s="4"/>
      <c r="S428" s="4"/>
      <c r="T428" s="4"/>
      <c r="U428" s="4"/>
      <c r="V428" s="4"/>
      <c r="W428" s="4"/>
      <c r="X428" s="4"/>
      <c r="Y428" s="4"/>
      <c r="Z428" s="4"/>
      <c r="AA428" s="4"/>
      <c r="AB428" s="4"/>
      <c r="AC428" s="4"/>
      <c r="AD428" s="4"/>
      <c r="AE428" s="4"/>
      <c r="AF428" s="4"/>
      <c r="AG428" s="4"/>
      <c r="AH428" s="4"/>
      <c r="AI428" s="4"/>
      <c r="AJ428" s="4"/>
      <c r="AK428" s="4"/>
      <c r="AL428" s="4"/>
    </row>
    <row r="429">
      <c r="A429" s="1"/>
      <c r="B429" s="116"/>
      <c r="C429" s="116"/>
      <c r="D429" s="47"/>
      <c r="E429" s="47"/>
      <c r="F429" s="47"/>
      <c r="G429" s="47"/>
      <c r="H429" s="48"/>
      <c r="I429" s="48"/>
      <c r="J429" s="48"/>
      <c r="K429" s="48"/>
      <c r="L429" s="1"/>
      <c r="M429" s="1"/>
      <c r="N429" s="1"/>
      <c r="O429" s="47"/>
      <c r="P429" s="47"/>
      <c r="Q429" s="4"/>
      <c r="R429" s="4"/>
      <c r="S429" s="4"/>
      <c r="T429" s="4"/>
      <c r="U429" s="4"/>
      <c r="V429" s="4"/>
      <c r="W429" s="4"/>
      <c r="X429" s="4"/>
      <c r="Y429" s="4"/>
      <c r="Z429" s="4"/>
      <c r="AA429" s="4"/>
      <c r="AB429" s="4"/>
      <c r="AC429" s="4"/>
      <c r="AD429" s="4"/>
      <c r="AE429" s="4"/>
      <c r="AF429" s="4"/>
      <c r="AG429" s="4"/>
      <c r="AH429" s="4"/>
      <c r="AI429" s="4"/>
      <c r="AJ429" s="4"/>
      <c r="AK429" s="4"/>
      <c r="AL429" s="4"/>
    </row>
    <row r="430">
      <c r="A430" s="1"/>
      <c r="B430" s="116"/>
      <c r="C430" s="116"/>
      <c r="D430" s="47"/>
      <c r="E430" s="47"/>
      <c r="F430" s="47"/>
      <c r="G430" s="47"/>
      <c r="H430" s="48"/>
      <c r="I430" s="48"/>
      <c r="J430" s="48"/>
      <c r="K430" s="48"/>
      <c r="L430" s="1"/>
      <c r="M430" s="1"/>
      <c r="N430" s="1"/>
      <c r="O430" s="47"/>
      <c r="P430" s="47"/>
      <c r="Q430" s="4"/>
      <c r="R430" s="4"/>
      <c r="S430" s="4"/>
      <c r="T430" s="4"/>
      <c r="U430" s="4"/>
      <c r="V430" s="4"/>
      <c r="W430" s="4"/>
      <c r="X430" s="4"/>
      <c r="Y430" s="4"/>
      <c r="Z430" s="4"/>
      <c r="AA430" s="4"/>
      <c r="AB430" s="4"/>
      <c r="AC430" s="4"/>
      <c r="AD430" s="4"/>
      <c r="AE430" s="4"/>
      <c r="AF430" s="4"/>
      <c r="AG430" s="4"/>
      <c r="AH430" s="4"/>
      <c r="AI430" s="4"/>
      <c r="AJ430" s="4"/>
      <c r="AK430" s="4"/>
      <c r="AL430" s="4"/>
    </row>
    <row r="431">
      <c r="A431" s="1"/>
      <c r="B431" s="116"/>
      <c r="C431" s="116"/>
      <c r="D431" s="47"/>
      <c r="E431" s="47"/>
      <c r="F431" s="47"/>
      <c r="G431" s="47"/>
      <c r="H431" s="48"/>
      <c r="I431" s="48"/>
      <c r="J431" s="48"/>
      <c r="K431" s="48"/>
      <c r="L431" s="1"/>
      <c r="M431" s="1"/>
      <c r="N431" s="1"/>
      <c r="O431" s="47"/>
      <c r="P431" s="47"/>
      <c r="Q431" s="4"/>
      <c r="R431" s="4"/>
      <c r="S431" s="4"/>
      <c r="T431" s="4"/>
      <c r="U431" s="4"/>
      <c r="V431" s="4"/>
      <c r="W431" s="4"/>
      <c r="X431" s="4"/>
      <c r="Y431" s="4"/>
      <c r="Z431" s="4"/>
      <c r="AA431" s="4"/>
      <c r="AB431" s="4"/>
      <c r="AC431" s="4"/>
      <c r="AD431" s="4"/>
      <c r="AE431" s="4"/>
      <c r="AF431" s="4"/>
      <c r="AG431" s="4"/>
      <c r="AH431" s="4"/>
      <c r="AI431" s="4"/>
      <c r="AJ431" s="4"/>
      <c r="AK431" s="4"/>
      <c r="AL431" s="4"/>
    </row>
    <row r="432">
      <c r="A432" s="1"/>
      <c r="B432" s="116"/>
      <c r="C432" s="116"/>
      <c r="D432" s="47"/>
      <c r="E432" s="47"/>
      <c r="F432" s="47"/>
      <c r="G432" s="47"/>
      <c r="H432" s="48"/>
      <c r="I432" s="48"/>
      <c r="J432" s="48"/>
      <c r="K432" s="48"/>
      <c r="L432" s="1"/>
      <c r="M432" s="1"/>
      <c r="N432" s="1"/>
      <c r="O432" s="47"/>
      <c r="P432" s="47"/>
      <c r="Q432" s="4"/>
      <c r="R432" s="4"/>
      <c r="S432" s="4"/>
      <c r="T432" s="4"/>
      <c r="U432" s="4"/>
      <c r="V432" s="4"/>
      <c r="W432" s="4"/>
      <c r="X432" s="4"/>
      <c r="Y432" s="4"/>
      <c r="Z432" s="4"/>
      <c r="AA432" s="4"/>
      <c r="AB432" s="4"/>
      <c r="AC432" s="4"/>
      <c r="AD432" s="4"/>
      <c r="AE432" s="4"/>
      <c r="AF432" s="4"/>
      <c r="AG432" s="4"/>
      <c r="AH432" s="4"/>
      <c r="AI432" s="4"/>
      <c r="AJ432" s="4"/>
      <c r="AK432" s="4"/>
      <c r="AL432" s="4"/>
    </row>
    <row r="433">
      <c r="A433" s="1"/>
      <c r="B433" s="116"/>
      <c r="C433" s="116"/>
      <c r="D433" s="47"/>
      <c r="E433" s="47"/>
      <c r="F433" s="47"/>
      <c r="G433" s="47"/>
      <c r="H433" s="48"/>
      <c r="I433" s="48"/>
      <c r="J433" s="48"/>
      <c r="K433" s="48"/>
      <c r="L433" s="1"/>
      <c r="M433" s="1"/>
      <c r="N433" s="1"/>
      <c r="O433" s="47"/>
      <c r="P433" s="47"/>
      <c r="Q433" s="4"/>
      <c r="R433" s="4"/>
      <c r="S433" s="4"/>
      <c r="T433" s="4"/>
      <c r="U433" s="4"/>
      <c r="V433" s="4"/>
      <c r="W433" s="4"/>
      <c r="X433" s="4"/>
      <c r="Y433" s="4"/>
      <c r="Z433" s="4"/>
      <c r="AA433" s="4"/>
      <c r="AB433" s="4"/>
      <c r="AC433" s="4"/>
      <c r="AD433" s="4"/>
      <c r="AE433" s="4"/>
      <c r="AF433" s="4"/>
      <c r="AG433" s="4"/>
      <c r="AH433" s="4"/>
      <c r="AI433" s="4"/>
      <c r="AJ433" s="4"/>
      <c r="AK433" s="4"/>
      <c r="AL433" s="4"/>
    </row>
    <row r="434">
      <c r="A434" s="1"/>
      <c r="B434" s="116"/>
      <c r="C434" s="116"/>
      <c r="D434" s="47"/>
      <c r="E434" s="47"/>
      <c r="F434" s="47"/>
      <c r="G434" s="47"/>
      <c r="H434" s="48"/>
      <c r="I434" s="48"/>
      <c r="J434" s="48"/>
      <c r="K434" s="48"/>
      <c r="L434" s="1"/>
      <c r="M434" s="1"/>
      <c r="N434" s="1"/>
      <c r="O434" s="47"/>
      <c r="P434" s="47"/>
      <c r="Q434" s="4"/>
      <c r="R434" s="4"/>
      <c r="S434" s="4"/>
      <c r="T434" s="4"/>
      <c r="U434" s="4"/>
      <c r="V434" s="4"/>
      <c r="W434" s="4"/>
      <c r="X434" s="4"/>
      <c r="Y434" s="4"/>
      <c r="Z434" s="4"/>
      <c r="AA434" s="4"/>
      <c r="AB434" s="4"/>
      <c r="AC434" s="4"/>
      <c r="AD434" s="4"/>
      <c r="AE434" s="4"/>
      <c r="AF434" s="4"/>
      <c r="AG434" s="4"/>
      <c r="AH434" s="4"/>
      <c r="AI434" s="4"/>
      <c r="AJ434" s="4"/>
      <c r="AK434" s="4"/>
      <c r="AL434" s="4"/>
    </row>
    <row r="435">
      <c r="A435" s="1"/>
      <c r="B435" s="116"/>
      <c r="C435" s="116"/>
      <c r="D435" s="47"/>
      <c r="E435" s="47"/>
      <c r="F435" s="47"/>
      <c r="G435" s="47"/>
      <c r="H435" s="48"/>
      <c r="I435" s="48"/>
      <c r="J435" s="48"/>
      <c r="K435" s="48"/>
      <c r="L435" s="1"/>
      <c r="M435" s="1"/>
      <c r="N435" s="1"/>
      <c r="O435" s="47"/>
      <c r="P435" s="47"/>
      <c r="Q435" s="4"/>
      <c r="R435" s="4"/>
      <c r="S435" s="4"/>
      <c r="T435" s="4"/>
      <c r="U435" s="4"/>
      <c r="V435" s="4"/>
      <c r="W435" s="4"/>
      <c r="X435" s="4"/>
      <c r="Y435" s="4"/>
      <c r="Z435" s="4"/>
      <c r="AA435" s="4"/>
      <c r="AB435" s="4"/>
      <c r="AC435" s="4"/>
      <c r="AD435" s="4"/>
      <c r="AE435" s="4"/>
      <c r="AF435" s="4"/>
      <c r="AG435" s="4"/>
      <c r="AH435" s="4"/>
      <c r="AI435" s="4"/>
      <c r="AJ435" s="4"/>
      <c r="AK435" s="4"/>
      <c r="AL435" s="4"/>
    </row>
    <row r="436">
      <c r="A436" s="1"/>
      <c r="B436" s="116"/>
      <c r="C436" s="116"/>
      <c r="D436" s="47"/>
      <c r="E436" s="47"/>
      <c r="F436" s="47"/>
      <c r="G436" s="47"/>
      <c r="H436" s="48"/>
      <c r="I436" s="48"/>
      <c r="J436" s="48"/>
      <c r="K436" s="48"/>
      <c r="L436" s="1"/>
      <c r="M436" s="1"/>
      <c r="N436" s="1"/>
      <c r="O436" s="47"/>
      <c r="P436" s="47"/>
      <c r="Q436" s="4"/>
      <c r="R436" s="4"/>
      <c r="S436" s="4"/>
      <c r="T436" s="4"/>
      <c r="U436" s="4"/>
      <c r="V436" s="4"/>
      <c r="W436" s="4"/>
      <c r="X436" s="4"/>
      <c r="Y436" s="4"/>
      <c r="Z436" s="4"/>
      <c r="AA436" s="4"/>
      <c r="AB436" s="4"/>
      <c r="AC436" s="4"/>
      <c r="AD436" s="4"/>
      <c r="AE436" s="4"/>
      <c r="AF436" s="4"/>
      <c r="AG436" s="4"/>
      <c r="AH436" s="4"/>
      <c r="AI436" s="4"/>
      <c r="AJ436" s="4"/>
      <c r="AK436" s="4"/>
      <c r="AL436" s="4"/>
    </row>
    <row r="437">
      <c r="A437" s="1"/>
      <c r="B437" s="116"/>
      <c r="C437" s="116"/>
      <c r="D437" s="47"/>
      <c r="E437" s="47"/>
      <c r="F437" s="47"/>
      <c r="G437" s="47"/>
      <c r="H437" s="48"/>
      <c r="I437" s="48"/>
      <c r="J437" s="48"/>
      <c r="K437" s="48"/>
      <c r="L437" s="1"/>
      <c r="M437" s="1"/>
      <c r="N437" s="1"/>
      <c r="O437" s="47"/>
      <c r="P437" s="47"/>
      <c r="Q437" s="4"/>
      <c r="R437" s="4"/>
      <c r="S437" s="4"/>
      <c r="T437" s="4"/>
      <c r="U437" s="4"/>
      <c r="V437" s="4"/>
      <c r="W437" s="4"/>
      <c r="X437" s="4"/>
      <c r="Y437" s="4"/>
      <c r="Z437" s="4"/>
      <c r="AA437" s="4"/>
      <c r="AB437" s="4"/>
      <c r="AC437" s="4"/>
      <c r="AD437" s="4"/>
      <c r="AE437" s="4"/>
      <c r="AF437" s="4"/>
      <c r="AG437" s="4"/>
      <c r="AH437" s="4"/>
      <c r="AI437" s="4"/>
      <c r="AJ437" s="4"/>
      <c r="AK437" s="4"/>
      <c r="AL437" s="4"/>
    </row>
    <row r="438">
      <c r="A438" s="1"/>
      <c r="B438" s="116"/>
      <c r="C438" s="116"/>
      <c r="D438" s="47"/>
      <c r="E438" s="47"/>
      <c r="F438" s="47"/>
      <c r="G438" s="47"/>
      <c r="H438" s="48"/>
      <c r="I438" s="48"/>
      <c r="J438" s="48"/>
      <c r="K438" s="48"/>
      <c r="L438" s="1"/>
      <c r="M438" s="1"/>
      <c r="N438" s="1"/>
      <c r="O438" s="47"/>
      <c r="P438" s="47"/>
      <c r="Q438" s="4"/>
      <c r="R438" s="4"/>
      <c r="S438" s="4"/>
      <c r="T438" s="4"/>
      <c r="U438" s="4"/>
      <c r="V438" s="4"/>
      <c r="W438" s="4"/>
      <c r="X438" s="4"/>
      <c r="Y438" s="4"/>
      <c r="Z438" s="4"/>
      <c r="AA438" s="4"/>
      <c r="AB438" s="4"/>
      <c r="AC438" s="4"/>
      <c r="AD438" s="4"/>
      <c r="AE438" s="4"/>
      <c r="AF438" s="4"/>
      <c r="AG438" s="4"/>
      <c r="AH438" s="4"/>
      <c r="AI438" s="4"/>
      <c r="AJ438" s="4"/>
      <c r="AK438" s="4"/>
      <c r="AL438" s="4"/>
    </row>
    <row r="439">
      <c r="A439" s="1"/>
      <c r="B439" s="116"/>
      <c r="C439" s="116"/>
      <c r="D439" s="47"/>
      <c r="E439" s="47"/>
      <c r="F439" s="47"/>
      <c r="G439" s="47"/>
      <c r="H439" s="48"/>
      <c r="I439" s="48"/>
      <c r="J439" s="48"/>
      <c r="K439" s="48"/>
      <c r="L439" s="1"/>
      <c r="M439" s="1"/>
      <c r="N439" s="1"/>
      <c r="O439" s="47"/>
      <c r="P439" s="47"/>
      <c r="Q439" s="4"/>
      <c r="R439" s="4"/>
      <c r="S439" s="4"/>
      <c r="T439" s="4"/>
      <c r="U439" s="4"/>
      <c r="V439" s="4"/>
      <c r="W439" s="4"/>
      <c r="X439" s="4"/>
      <c r="Y439" s="4"/>
      <c r="Z439" s="4"/>
      <c r="AA439" s="4"/>
      <c r="AB439" s="4"/>
      <c r="AC439" s="4"/>
      <c r="AD439" s="4"/>
      <c r="AE439" s="4"/>
      <c r="AF439" s="4"/>
      <c r="AG439" s="4"/>
      <c r="AH439" s="4"/>
      <c r="AI439" s="4"/>
      <c r="AJ439" s="4"/>
      <c r="AK439" s="4"/>
      <c r="AL439" s="4"/>
    </row>
    <row r="440">
      <c r="A440" s="1"/>
      <c r="B440" s="116"/>
      <c r="C440" s="116"/>
      <c r="D440" s="47"/>
      <c r="E440" s="47"/>
      <c r="F440" s="47"/>
      <c r="G440" s="47"/>
      <c r="H440" s="48"/>
      <c r="I440" s="48"/>
      <c r="J440" s="48"/>
      <c r="K440" s="48"/>
      <c r="L440" s="1"/>
      <c r="M440" s="1"/>
      <c r="N440" s="1"/>
      <c r="O440" s="47"/>
      <c r="P440" s="47"/>
      <c r="Q440" s="4"/>
      <c r="R440" s="4"/>
      <c r="S440" s="4"/>
      <c r="T440" s="4"/>
      <c r="U440" s="4"/>
      <c r="V440" s="4"/>
      <c r="W440" s="4"/>
      <c r="X440" s="4"/>
      <c r="Y440" s="4"/>
      <c r="Z440" s="4"/>
      <c r="AA440" s="4"/>
      <c r="AB440" s="4"/>
      <c r="AC440" s="4"/>
      <c r="AD440" s="4"/>
      <c r="AE440" s="4"/>
      <c r="AF440" s="4"/>
      <c r="AG440" s="4"/>
      <c r="AH440" s="4"/>
      <c r="AI440" s="4"/>
      <c r="AJ440" s="4"/>
      <c r="AK440" s="4"/>
      <c r="AL440" s="4"/>
    </row>
    <row r="441">
      <c r="A441" s="1"/>
      <c r="B441" s="116"/>
      <c r="C441" s="116"/>
      <c r="D441" s="47"/>
      <c r="E441" s="47"/>
      <c r="F441" s="47"/>
      <c r="G441" s="47"/>
      <c r="H441" s="48"/>
      <c r="I441" s="48"/>
      <c r="J441" s="48"/>
      <c r="K441" s="48"/>
      <c r="L441" s="1"/>
      <c r="M441" s="1"/>
      <c r="N441" s="1"/>
      <c r="O441" s="47"/>
      <c r="P441" s="47"/>
      <c r="Q441" s="4"/>
      <c r="R441" s="4"/>
      <c r="S441" s="4"/>
      <c r="T441" s="4"/>
      <c r="U441" s="4"/>
      <c r="V441" s="4"/>
      <c r="W441" s="4"/>
      <c r="X441" s="4"/>
      <c r="Y441" s="4"/>
      <c r="Z441" s="4"/>
      <c r="AA441" s="4"/>
      <c r="AB441" s="4"/>
      <c r="AC441" s="4"/>
      <c r="AD441" s="4"/>
      <c r="AE441" s="4"/>
      <c r="AF441" s="4"/>
      <c r="AG441" s="4"/>
      <c r="AH441" s="4"/>
      <c r="AI441" s="4"/>
      <c r="AJ441" s="4"/>
      <c r="AK441" s="4"/>
      <c r="AL441" s="4"/>
    </row>
    <row r="442">
      <c r="A442" s="1"/>
      <c r="B442" s="116"/>
      <c r="C442" s="116"/>
      <c r="D442" s="47"/>
      <c r="E442" s="47"/>
      <c r="F442" s="47"/>
      <c r="G442" s="47"/>
      <c r="H442" s="48"/>
      <c r="I442" s="48"/>
      <c r="J442" s="48"/>
      <c r="K442" s="48"/>
      <c r="L442" s="1"/>
      <c r="M442" s="1"/>
      <c r="N442" s="1"/>
      <c r="O442" s="47"/>
      <c r="P442" s="47"/>
      <c r="Q442" s="4"/>
      <c r="R442" s="4"/>
      <c r="S442" s="4"/>
      <c r="T442" s="4"/>
      <c r="U442" s="4"/>
      <c r="V442" s="4"/>
      <c r="W442" s="4"/>
      <c r="X442" s="4"/>
      <c r="Y442" s="4"/>
      <c r="Z442" s="4"/>
      <c r="AA442" s="4"/>
      <c r="AB442" s="4"/>
      <c r="AC442" s="4"/>
      <c r="AD442" s="4"/>
      <c r="AE442" s="4"/>
      <c r="AF442" s="4"/>
      <c r="AG442" s="4"/>
      <c r="AH442" s="4"/>
      <c r="AI442" s="4"/>
      <c r="AJ442" s="4"/>
      <c r="AK442" s="4"/>
      <c r="AL442" s="4"/>
    </row>
    <row r="443">
      <c r="A443" s="1"/>
      <c r="B443" s="116"/>
      <c r="C443" s="116"/>
      <c r="D443" s="47"/>
      <c r="E443" s="47"/>
      <c r="F443" s="47"/>
      <c r="G443" s="47"/>
      <c r="H443" s="48"/>
      <c r="I443" s="48"/>
      <c r="J443" s="48"/>
      <c r="K443" s="48"/>
      <c r="L443" s="1"/>
      <c r="M443" s="1"/>
      <c r="N443" s="1"/>
      <c r="O443" s="47"/>
      <c r="P443" s="47"/>
      <c r="Q443" s="4"/>
      <c r="R443" s="4"/>
      <c r="S443" s="4"/>
      <c r="T443" s="4"/>
      <c r="U443" s="4"/>
      <c r="V443" s="4"/>
      <c r="W443" s="4"/>
      <c r="X443" s="4"/>
      <c r="Y443" s="4"/>
      <c r="Z443" s="4"/>
      <c r="AA443" s="4"/>
      <c r="AB443" s="4"/>
      <c r="AC443" s="4"/>
      <c r="AD443" s="4"/>
      <c r="AE443" s="4"/>
      <c r="AF443" s="4"/>
      <c r="AG443" s="4"/>
      <c r="AH443" s="4"/>
      <c r="AI443" s="4"/>
      <c r="AJ443" s="4"/>
      <c r="AK443" s="4"/>
      <c r="AL443" s="4"/>
    </row>
    <row r="444">
      <c r="A444" s="1"/>
      <c r="B444" s="116"/>
      <c r="C444" s="116"/>
      <c r="D444" s="47"/>
      <c r="E444" s="47"/>
      <c r="F444" s="47"/>
      <c r="G444" s="47"/>
      <c r="H444" s="48"/>
      <c r="I444" s="48"/>
      <c r="J444" s="48"/>
      <c r="K444" s="48"/>
      <c r="L444" s="1"/>
      <c r="M444" s="1"/>
      <c r="N444" s="1"/>
      <c r="O444" s="47"/>
      <c r="P444" s="47"/>
      <c r="Q444" s="4"/>
      <c r="R444" s="4"/>
      <c r="S444" s="4"/>
      <c r="T444" s="4"/>
      <c r="U444" s="4"/>
      <c r="V444" s="4"/>
      <c r="W444" s="4"/>
      <c r="X444" s="4"/>
      <c r="Y444" s="4"/>
      <c r="Z444" s="4"/>
      <c r="AA444" s="4"/>
      <c r="AB444" s="4"/>
      <c r="AC444" s="4"/>
      <c r="AD444" s="4"/>
      <c r="AE444" s="4"/>
      <c r="AF444" s="4"/>
      <c r="AG444" s="4"/>
      <c r="AH444" s="4"/>
      <c r="AI444" s="4"/>
      <c r="AJ444" s="4"/>
      <c r="AK444" s="4"/>
      <c r="AL444" s="4"/>
    </row>
    <row r="445">
      <c r="A445" s="1"/>
      <c r="B445" s="116"/>
      <c r="C445" s="116"/>
      <c r="D445" s="47"/>
      <c r="E445" s="47"/>
      <c r="F445" s="47"/>
      <c r="G445" s="47"/>
      <c r="H445" s="48"/>
      <c r="I445" s="48"/>
      <c r="J445" s="48"/>
      <c r="K445" s="48"/>
      <c r="L445" s="1"/>
      <c r="M445" s="1"/>
      <c r="N445" s="1"/>
      <c r="O445" s="47"/>
      <c r="P445" s="47"/>
      <c r="Q445" s="4"/>
      <c r="R445" s="4"/>
      <c r="S445" s="4"/>
      <c r="T445" s="4"/>
      <c r="U445" s="4"/>
      <c r="V445" s="4"/>
      <c r="W445" s="4"/>
      <c r="X445" s="4"/>
      <c r="Y445" s="4"/>
      <c r="Z445" s="4"/>
      <c r="AA445" s="4"/>
      <c r="AB445" s="4"/>
      <c r="AC445" s="4"/>
      <c r="AD445" s="4"/>
      <c r="AE445" s="4"/>
      <c r="AF445" s="4"/>
      <c r="AG445" s="4"/>
      <c r="AH445" s="4"/>
      <c r="AI445" s="4"/>
      <c r="AJ445" s="4"/>
      <c r="AK445" s="4"/>
      <c r="AL445" s="4"/>
    </row>
    <row r="446">
      <c r="A446" s="1"/>
      <c r="B446" s="116"/>
      <c r="C446" s="116"/>
      <c r="D446" s="47"/>
      <c r="E446" s="47"/>
      <c r="F446" s="47"/>
      <c r="G446" s="47"/>
      <c r="H446" s="48"/>
      <c r="I446" s="48"/>
      <c r="J446" s="48"/>
      <c r="K446" s="48"/>
      <c r="L446" s="1"/>
      <c r="M446" s="1"/>
      <c r="N446" s="1"/>
      <c r="O446" s="47"/>
      <c r="P446" s="47"/>
      <c r="Q446" s="4"/>
      <c r="R446" s="4"/>
      <c r="S446" s="4"/>
      <c r="T446" s="4"/>
      <c r="U446" s="4"/>
      <c r="V446" s="4"/>
      <c r="W446" s="4"/>
      <c r="X446" s="4"/>
      <c r="Y446" s="4"/>
      <c r="Z446" s="4"/>
      <c r="AA446" s="4"/>
      <c r="AB446" s="4"/>
      <c r="AC446" s="4"/>
      <c r="AD446" s="4"/>
      <c r="AE446" s="4"/>
      <c r="AF446" s="4"/>
      <c r="AG446" s="4"/>
      <c r="AH446" s="4"/>
      <c r="AI446" s="4"/>
      <c r="AJ446" s="4"/>
      <c r="AK446" s="4"/>
      <c r="AL446" s="4"/>
    </row>
    <row r="447">
      <c r="A447" s="1"/>
      <c r="B447" s="116"/>
      <c r="C447" s="116"/>
      <c r="D447" s="47"/>
      <c r="E447" s="47"/>
      <c r="F447" s="47"/>
      <c r="G447" s="47"/>
      <c r="H447" s="48"/>
      <c r="I447" s="48"/>
      <c r="J447" s="48"/>
      <c r="K447" s="48"/>
      <c r="L447" s="1"/>
      <c r="M447" s="1"/>
      <c r="N447" s="1"/>
      <c r="O447" s="47"/>
      <c r="P447" s="47"/>
      <c r="Q447" s="4"/>
      <c r="R447" s="4"/>
      <c r="S447" s="4"/>
      <c r="T447" s="4"/>
      <c r="U447" s="4"/>
      <c r="V447" s="4"/>
      <c r="W447" s="4"/>
      <c r="X447" s="4"/>
      <c r="Y447" s="4"/>
      <c r="Z447" s="4"/>
      <c r="AA447" s="4"/>
      <c r="AB447" s="4"/>
      <c r="AC447" s="4"/>
      <c r="AD447" s="4"/>
      <c r="AE447" s="4"/>
      <c r="AF447" s="4"/>
      <c r="AG447" s="4"/>
      <c r="AH447" s="4"/>
      <c r="AI447" s="4"/>
      <c r="AJ447" s="4"/>
      <c r="AK447" s="4"/>
      <c r="AL447" s="4"/>
    </row>
    <row r="448">
      <c r="A448" s="1"/>
      <c r="B448" s="116"/>
      <c r="C448" s="116"/>
      <c r="D448" s="47"/>
      <c r="E448" s="47"/>
      <c r="F448" s="47"/>
      <c r="G448" s="47"/>
      <c r="H448" s="48"/>
      <c r="I448" s="48"/>
      <c r="J448" s="48"/>
      <c r="K448" s="48"/>
      <c r="L448" s="1"/>
      <c r="M448" s="1"/>
      <c r="N448" s="1"/>
      <c r="O448" s="47"/>
      <c r="P448" s="47"/>
      <c r="Q448" s="4"/>
      <c r="R448" s="4"/>
      <c r="S448" s="4"/>
      <c r="T448" s="4"/>
      <c r="U448" s="4"/>
      <c r="V448" s="4"/>
      <c r="W448" s="4"/>
      <c r="X448" s="4"/>
      <c r="Y448" s="4"/>
      <c r="Z448" s="4"/>
      <c r="AA448" s="4"/>
      <c r="AB448" s="4"/>
      <c r="AC448" s="4"/>
      <c r="AD448" s="4"/>
      <c r="AE448" s="4"/>
      <c r="AF448" s="4"/>
      <c r="AG448" s="4"/>
      <c r="AH448" s="4"/>
      <c r="AI448" s="4"/>
      <c r="AJ448" s="4"/>
      <c r="AK448" s="4"/>
      <c r="AL448" s="4"/>
    </row>
    <row r="449">
      <c r="A449" s="1"/>
      <c r="B449" s="116"/>
      <c r="C449" s="116"/>
      <c r="D449" s="47"/>
      <c r="E449" s="47"/>
      <c r="F449" s="47"/>
      <c r="G449" s="47"/>
      <c r="H449" s="48"/>
      <c r="I449" s="48"/>
      <c r="J449" s="48"/>
      <c r="K449" s="48"/>
      <c r="L449" s="1"/>
      <c r="M449" s="1"/>
      <c r="N449" s="1"/>
      <c r="O449" s="47"/>
      <c r="P449" s="47"/>
      <c r="Q449" s="4"/>
      <c r="R449" s="4"/>
      <c r="S449" s="4"/>
      <c r="T449" s="4"/>
      <c r="U449" s="4"/>
      <c r="V449" s="4"/>
      <c r="W449" s="4"/>
      <c r="X449" s="4"/>
      <c r="Y449" s="4"/>
      <c r="Z449" s="4"/>
      <c r="AA449" s="4"/>
      <c r="AB449" s="4"/>
      <c r="AC449" s="4"/>
      <c r="AD449" s="4"/>
      <c r="AE449" s="4"/>
      <c r="AF449" s="4"/>
      <c r="AG449" s="4"/>
      <c r="AH449" s="4"/>
      <c r="AI449" s="4"/>
      <c r="AJ449" s="4"/>
      <c r="AK449" s="4"/>
      <c r="AL449" s="4"/>
    </row>
    <row r="450">
      <c r="A450" s="1"/>
      <c r="B450" s="116"/>
      <c r="C450" s="116"/>
      <c r="D450" s="47"/>
      <c r="E450" s="47"/>
      <c r="F450" s="47"/>
      <c r="G450" s="47"/>
      <c r="H450" s="48"/>
      <c r="I450" s="48"/>
      <c r="J450" s="48"/>
      <c r="K450" s="48"/>
      <c r="L450" s="1"/>
      <c r="M450" s="1"/>
      <c r="N450" s="1"/>
      <c r="O450" s="47"/>
      <c r="P450" s="47"/>
      <c r="Q450" s="4"/>
      <c r="R450" s="4"/>
      <c r="S450" s="4"/>
      <c r="T450" s="4"/>
      <c r="U450" s="4"/>
      <c r="V450" s="4"/>
      <c r="W450" s="4"/>
      <c r="X450" s="4"/>
      <c r="Y450" s="4"/>
      <c r="Z450" s="4"/>
      <c r="AA450" s="4"/>
      <c r="AB450" s="4"/>
      <c r="AC450" s="4"/>
      <c r="AD450" s="4"/>
      <c r="AE450" s="4"/>
      <c r="AF450" s="4"/>
      <c r="AG450" s="4"/>
      <c r="AH450" s="4"/>
      <c r="AI450" s="4"/>
      <c r="AJ450" s="4"/>
      <c r="AK450" s="4"/>
      <c r="AL450" s="4"/>
    </row>
    <row r="451">
      <c r="A451" s="1"/>
      <c r="B451" s="116"/>
      <c r="C451" s="116"/>
      <c r="D451" s="47"/>
      <c r="E451" s="47"/>
      <c r="F451" s="47"/>
      <c r="G451" s="47"/>
      <c r="H451" s="48"/>
      <c r="I451" s="48"/>
      <c r="J451" s="48"/>
      <c r="K451" s="48"/>
      <c r="L451" s="1"/>
      <c r="M451" s="1"/>
      <c r="N451" s="1"/>
      <c r="O451" s="47"/>
      <c r="P451" s="47"/>
      <c r="Q451" s="4"/>
      <c r="R451" s="4"/>
      <c r="S451" s="4"/>
      <c r="T451" s="4"/>
      <c r="U451" s="4"/>
      <c r="V451" s="4"/>
      <c r="W451" s="4"/>
      <c r="X451" s="4"/>
      <c r="Y451" s="4"/>
      <c r="Z451" s="4"/>
      <c r="AA451" s="4"/>
      <c r="AB451" s="4"/>
      <c r="AC451" s="4"/>
      <c r="AD451" s="4"/>
      <c r="AE451" s="4"/>
      <c r="AF451" s="4"/>
      <c r="AG451" s="4"/>
      <c r="AH451" s="4"/>
      <c r="AI451" s="4"/>
      <c r="AJ451" s="4"/>
      <c r="AK451" s="4"/>
      <c r="AL451" s="4"/>
    </row>
    <row r="452">
      <c r="A452" s="1"/>
      <c r="B452" s="116"/>
      <c r="C452" s="116"/>
      <c r="D452" s="47"/>
      <c r="E452" s="47"/>
      <c r="F452" s="47"/>
      <c r="G452" s="47"/>
      <c r="H452" s="48"/>
      <c r="I452" s="48"/>
      <c r="J452" s="48"/>
      <c r="K452" s="48"/>
      <c r="L452" s="1"/>
      <c r="M452" s="1"/>
      <c r="N452" s="1"/>
      <c r="O452" s="47"/>
      <c r="P452" s="47"/>
      <c r="Q452" s="4"/>
      <c r="R452" s="4"/>
      <c r="S452" s="4"/>
      <c r="T452" s="4"/>
      <c r="U452" s="4"/>
      <c r="V452" s="4"/>
      <c r="W452" s="4"/>
      <c r="X452" s="4"/>
      <c r="Y452" s="4"/>
      <c r="Z452" s="4"/>
      <c r="AA452" s="4"/>
      <c r="AB452" s="4"/>
      <c r="AC452" s="4"/>
      <c r="AD452" s="4"/>
      <c r="AE452" s="4"/>
      <c r="AF452" s="4"/>
      <c r="AG452" s="4"/>
      <c r="AH452" s="4"/>
      <c r="AI452" s="4"/>
      <c r="AJ452" s="4"/>
      <c r="AK452" s="4"/>
      <c r="AL452" s="4"/>
    </row>
    <row r="453">
      <c r="A453" s="1"/>
      <c r="B453" s="116"/>
      <c r="C453" s="116"/>
      <c r="D453" s="47"/>
      <c r="E453" s="47"/>
      <c r="F453" s="47"/>
      <c r="G453" s="47"/>
      <c r="H453" s="48"/>
      <c r="I453" s="48"/>
      <c r="J453" s="48"/>
      <c r="K453" s="48"/>
      <c r="L453" s="1"/>
      <c r="M453" s="1"/>
      <c r="N453" s="1"/>
      <c r="O453" s="47"/>
      <c r="P453" s="47"/>
      <c r="Q453" s="4"/>
      <c r="R453" s="4"/>
      <c r="S453" s="4"/>
      <c r="T453" s="4"/>
      <c r="U453" s="4"/>
      <c r="V453" s="4"/>
      <c r="W453" s="4"/>
      <c r="X453" s="4"/>
      <c r="Y453" s="4"/>
      <c r="Z453" s="4"/>
      <c r="AA453" s="4"/>
      <c r="AB453" s="4"/>
      <c r="AC453" s="4"/>
      <c r="AD453" s="4"/>
      <c r="AE453" s="4"/>
      <c r="AF453" s="4"/>
      <c r="AG453" s="4"/>
      <c r="AH453" s="4"/>
      <c r="AI453" s="4"/>
      <c r="AJ453" s="4"/>
      <c r="AK453" s="4"/>
      <c r="AL453" s="4"/>
    </row>
    <row r="454">
      <c r="A454" s="1"/>
      <c r="B454" s="116"/>
      <c r="C454" s="116"/>
      <c r="D454" s="47"/>
      <c r="E454" s="47"/>
      <c r="F454" s="47"/>
      <c r="G454" s="47"/>
      <c r="H454" s="48"/>
      <c r="I454" s="48"/>
      <c r="J454" s="48"/>
      <c r="K454" s="48"/>
      <c r="L454" s="1"/>
      <c r="M454" s="1"/>
      <c r="N454" s="1"/>
      <c r="O454" s="47"/>
      <c r="P454" s="47"/>
      <c r="Q454" s="4"/>
      <c r="R454" s="4"/>
      <c r="S454" s="4"/>
      <c r="T454" s="4"/>
      <c r="U454" s="4"/>
      <c r="V454" s="4"/>
      <c r="W454" s="4"/>
      <c r="X454" s="4"/>
      <c r="Y454" s="4"/>
      <c r="Z454" s="4"/>
      <c r="AA454" s="4"/>
      <c r="AB454" s="4"/>
      <c r="AC454" s="4"/>
      <c r="AD454" s="4"/>
      <c r="AE454" s="4"/>
      <c r="AF454" s="4"/>
      <c r="AG454" s="4"/>
      <c r="AH454" s="4"/>
      <c r="AI454" s="4"/>
      <c r="AJ454" s="4"/>
      <c r="AK454" s="4"/>
      <c r="AL454" s="4"/>
    </row>
    <row r="455">
      <c r="A455" s="1"/>
      <c r="B455" s="116"/>
      <c r="C455" s="116"/>
      <c r="D455" s="47"/>
      <c r="E455" s="47"/>
      <c r="F455" s="47"/>
      <c r="G455" s="47"/>
      <c r="H455" s="48"/>
      <c r="I455" s="48"/>
      <c r="J455" s="48"/>
      <c r="K455" s="48"/>
      <c r="L455" s="1"/>
      <c r="M455" s="1"/>
      <c r="N455" s="1"/>
      <c r="O455" s="47"/>
      <c r="P455" s="47"/>
      <c r="Q455" s="4"/>
      <c r="R455" s="4"/>
      <c r="S455" s="4"/>
      <c r="T455" s="4"/>
      <c r="U455" s="4"/>
      <c r="V455" s="4"/>
      <c r="W455" s="4"/>
      <c r="X455" s="4"/>
      <c r="Y455" s="4"/>
      <c r="Z455" s="4"/>
      <c r="AA455" s="4"/>
      <c r="AB455" s="4"/>
      <c r="AC455" s="4"/>
      <c r="AD455" s="4"/>
      <c r="AE455" s="4"/>
      <c r="AF455" s="4"/>
      <c r="AG455" s="4"/>
      <c r="AH455" s="4"/>
      <c r="AI455" s="4"/>
      <c r="AJ455" s="4"/>
      <c r="AK455" s="4"/>
      <c r="AL455" s="4"/>
    </row>
    <row r="456">
      <c r="A456" s="1"/>
      <c r="B456" s="116"/>
      <c r="C456" s="116"/>
      <c r="D456" s="47"/>
      <c r="E456" s="47"/>
      <c r="F456" s="47"/>
      <c r="G456" s="47"/>
      <c r="H456" s="48"/>
      <c r="I456" s="48"/>
      <c r="J456" s="48"/>
      <c r="K456" s="48"/>
      <c r="L456" s="1"/>
      <c r="M456" s="1"/>
      <c r="N456" s="1"/>
      <c r="O456" s="47"/>
      <c r="P456" s="47"/>
      <c r="Q456" s="4"/>
      <c r="R456" s="4"/>
      <c r="S456" s="4"/>
      <c r="T456" s="4"/>
      <c r="U456" s="4"/>
      <c r="V456" s="4"/>
      <c r="W456" s="4"/>
      <c r="X456" s="4"/>
      <c r="Y456" s="4"/>
      <c r="Z456" s="4"/>
      <c r="AA456" s="4"/>
      <c r="AB456" s="4"/>
      <c r="AC456" s="4"/>
      <c r="AD456" s="4"/>
      <c r="AE456" s="4"/>
      <c r="AF456" s="4"/>
      <c r="AG456" s="4"/>
      <c r="AH456" s="4"/>
      <c r="AI456" s="4"/>
      <c r="AJ456" s="4"/>
      <c r="AK456" s="4"/>
      <c r="AL456" s="4"/>
    </row>
    <row r="457">
      <c r="A457" s="1"/>
      <c r="B457" s="116"/>
      <c r="C457" s="116"/>
      <c r="D457" s="47"/>
      <c r="E457" s="47"/>
      <c r="F457" s="47"/>
      <c r="G457" s="47"/>
      <c r="H457" s="48"/>
      <c r="I457" s="48"/>
      <c r="J457" s="48"/>
      <c r="K457" s="48"/>
      <c r="L457" s="1"/>
      <c r="M457" s="1"/>
      <c r="N457" s="1"/>
      <c r="O457" s="47"/>
      <c r="P457" s="47"/>
      <c r="Q457" s="4"/>
      <c r="R457" s="4"/>
      <c r="S457" s="4"/>
      <c r="T457" s="4"/>
      <c r="U457" s="4"/>
      <c r="V457" s="4"/>
      <c r="W457" s="4"/>
      <c r="X457" s="4"/>
      <c r="Y457" s="4"/>
      <c r="Z457" s="4"/>
      <c r="AA457" s="4"/>
      <c r="AB457" s="4"/>
      <c r="AC457" s="4"/>
      <c r="AD457" s="4"/>
      <c r="AE457" s="4"/>
      <c r="AF457" s="4"/>
      <c r="AG457" s="4"/>
      <c r="AH457" s="4"/>
      <c r="AI457" s="4"/>
      <c r="AJ457" s="4"/>
      <c r="AK457" s="4"/>
      <c r="AL457" s="4"/>
    </row>
    <row r="458">
      <c r="A458" s="1"/>
      <c r="B458" s="116"/>
      <c r="C458" s="116"/>
      <c r="D458" s="47"/>
      <c r="E458" s="47"/>
      <c r="F458" s="47"/>
      <c r="G458" s="47"/>
      <c r="H458" s="48"/>
      <c r="I458" s="48"/>
      <c r="J458" s="48"/>
      <c r="K458" s="48"/>
      <c r="L458" s="1"/>
      <c r="M458" s="1"/>
      <c r="N458" s="1"/>
      <c r="O458" s="47"/>
      <c r="P458" s="47"/>
      <c r="Q458" s="4"/>
      <c r="R458" s="4"/>
      <c r="S458" s="4"/>
      <c r="T458" s="4"/>
      <c r="U458" s="4"/>
      <c r="V458" s="4"/>
      <c r="W458" s="4"/>
      <c r="X458" s="4"/>
      <c r="Y458" s="4"/>
      <c r="Z458" s="4"/>
      <c r="AA458" s="4"/>
      <c r="AB458" s="4"/>
      <c r="AC458" s="4"/>
      <c r="AD458" s="4"/>
      <c r="AE458" s="4"/>
      <c r="AF458" s="4"/>
      <c r="AG458" s="4"/>
      <c r="AH458" s="4"/>
      <c r="AI458" s="4"/>
      <c r="AJ458" s="4"/>
      <c r="AK458" s="4"/>
      <c r="AL458" s="4"/>
    </row>
    <row r="459">
      <c r="A459" s="1"/>
      <c r="B459" s="116"/>
      <c r="C459" s="116"/>
      <c r="D459" s="47"/>
      <c r="E459" s="47"/>
      <c r="F459" s="47"/>
      <c r="G459" s="47"/>
      <c r="H459" s="48"/>
      <c r="I459" s="48"/>
      <c r="J459" s="48"/>
      <c r="K459" s="48"/>
      <c r="L459" s="1"/>
      <c r="M459" s="1"/>
      <c r="N459" s="1"/>
      <c r="O459" s="47"/>
      <c r="P459" s="47"/>
      <c r="Q459" s="4"/>
      <c r="R459" s="4"/>
      <c r="S459" s="4"/>
      <c r="T459" s="4"/>
      <c r="U459" s="4"/>
      <c r="V459" s="4"/>
      <c r="W459" s="4"/>
      <c r="X459" s="4"/>
      <c r="Y459" s="4"/>
      <c r="Z459" s="4"/>
      <c r="AA459" s="4"/>
      <c r="AB459" s="4"/>
      <c r="AC459" s="4"/>
      <c r="AD459" s="4"/>
      <c r="AE459" s="4"/>
      <c r="AF459" s="4"/>
      <c r="AG459" s="4"/>
      <c r="AH459" s="4"/>
      <c r="AI459" s="4"/>
      <c r="AJ459" s="4"/>
      <c r="AK459" s="4"/>
      <c r="AL459" s="4"/>
    </row>
    <row r="460">
      <c r="A460" s="1"/>
      <c r="B460" s="116"/>
      <c r="C460" s="116"/>
      <c r="D460" s="47"/>
      <c r="E460" s="47"/>
      <c r="F460" s="47"/>
      <c r="G460" s="47"/>
      <c r="H460" s="48"/>
      <c r="I460" s="48"/>
      <c r="J460" s="48"/>
      <c r="K460" s="48"/>
      <c r="L460" s="1"/>
      <c r="M460" s="1"/>
      <c r="N460" s="1"/>
      <c r="O460" s="47"/>
      <c r="P460" s="47"/>
      <c r="Q460" s="4"/>
      <c r="R460" s="4"/>
      <c r="S460" s="4"/>
      <c r="T460" s="4"/>
      <c r="U460" s="4"/>
      <c r="V460" s="4"/>
      <c r="W460" s="4"/>
      <c r="X460" s="4"/>
      <c r="Y460" s="4"/>
      <c r="Z460" s="4"/>
      <c r="AA460" s="4"/>
      <c r="AB460" s="4"/>
      <c r="AC460" s="4"/>
      <c r="AD460" s="4"/>
      <c r="AE460" s="4"/>
      <c r="AF460" s="4"/>
      <c r="AG460" s="4"/>
      <c r="AH460" s="4"/>
      <c r="AI460" s="4"/>
      <c r="AJ460" s="4"/>
      <c r="AK460" s="4"/>
      <c r="AL460" s="4"/>
    </row>
    <row r="461">
      <c r="A461" s="1"/>
      <c r="B461" s="116"/>
      <c r="C461" s="116"/>
      <c r="D461" s="47"/>
      <c r="E461" s="47"/>
      <c r="F461" s="47"/>
      <c r="G461" s="47"/>
      <c r="H461" s="48"/>
      <c r="I461" s="48"/>
      <c r="J461" s="48"/>
      <c r="K461" s="48"/>
      <c r="L461" s="1"/>
      <c r="M461" s="1"/>
      <c r="N461" s="1"/>
      <c r="O461" s="47"/>
      <c r="P461" s="47"/>
      <c r="Q461" s="4"/>
      <c r="R461" s="4"/>
      <c r="S461" s="4"/>
      <c r="T461" s="4"/>
      <c r="U461" s="4"/>
      <c r="V461" s="4"/>
      <c r="W461" s="4"/>
      <c r="X461" s="4"/>
      <c r="Y461" s="4"/>
      <c r="Z461" s="4"/>
      <c r="AA461" s="4"/>
      <c r="AB461" s="4"/>
      <c r="AC461" s="4"/>
      <c r="AD461" s="4"/>
      <c r="AE461" s="4"/>
      <c r="AF461" s="4"/>
      <c r="AG461" s="4"/>
      <c r="AH461" s="4"/>
      <c r="AI461" s="4"/>
      <c r="AJ461" s="4"/>
      <c r="AK461" s="4"/>
      <c r="AL461" s="4"/>
    </row>
    <row r="462">
      <c r="A462" s="1"/>
      <c r="B462" s="116"/>
      <c r="C462" s="116"/>
      <c r="D462" s="47"/>
      <c r="E462" s="47"/>
      <c r="F462" s="47"/>
      <c r="G462" s="47"/>
      <c r="H462" s="48"/>
      <c r="I462" s="48"/>
      <c r="J462" s="48"/>
      <c r="K462" s="48"/>
      <c r="L462" s="1"/>
      <c r="M462" s="1"/>
      <c r="N462" s="1"/>
      <c r="O462" s="47"/>
      <c r="P462" s="47"/>
      <c r="Q462" s="4"/>
      <c r="R462" s="4"/>
      <c r="S462" s="4"/>
      <c r="T462" s="4"/>
      <c r="U462" s="4"/>
      <c r="V462" s="4"/>
      <c r="W462" s="4"/>
      <c r="X462" s="4"/>
      <c r="Y462" s="4"/>
      <c r="Z462" s="4"/>
      <c r="AA462" s="4"/>
      <c r="AB462" s="4"/>
      <c r="AC462" s="4"/>
      <c r="AD462" s="4"/>
      <c r="AE462" s="4"/>
      <c r="AF462" s="4"/>
      <c r="AG462" s="4"/>
      <c r="AH462" s="4"/>
      <c r="AI462" s="4"/>
      <c r="AJ462" s="4"/>
      <c r="AK462" s="4"/>
      <c r="AL462" s="4"/>
    </row>
    <row r="463">
      <c r="A463" s="1"/>
      <c r="B463" s="116"/>
      <c r="C463" s="116"/>
      <c r="D463" s="47"/>
      <c r="E463" s="47"/>
      <c r="F463" s="47"/>
      <c r="G463" s="47"/>
      <c r="H463" s="48"/>
      <c r="I463" s="48"/>
      <c r="J463" s="48"/>
      <c r="K463" s="48"/>
      <c r="L463" s="1"/>
      <c r="M463" s="1"/>
      <c r="N463" s="1"/>
      <c r="O463" s="47"/>
      <c r="P463" s="47"/>
      <c r="Q463" s="4"/>
      <c r="R463" s="4"/>
      <c r="S463" s="4"/>
      <c r="T463" s="4"/>
      <c r="U463" s="4"/>
      <c r="V463" s="4"/>
      <c r="W463" s="4"/>
      <c r="X463" s="4"/>
      <c r="Y463" s="4"/>
      <c r="Z463" s="4"/>
      <c r="AA463" s="4"/>
      <c r="AB463" s="4"/>
      <c r="AC463" s="4"/>
      <c r="AD463" s="4"/>
      <c r="AE463" s="4"/>
      <c r="AF463" s="4"/>
      <c r="AG463" s="4"/>
      <c r="AH463" s="4"/>
      <c r="AI463" s="4"/>
      <c r="AJ463" s="4"/>
      <c r="AK463" s="4"/>
      <c r="AL463" s="4"/>
    </row>
    <row r="464">
      <c r="A464" s="1"/>
      <c r="B464" s="116"/>
      <c r="C464" s="116"/>
      <c r="D464" s="47"/>
      <c r="E464" s="47"/>
      <c r="F464" s="47"/>
      <c r="G464" s="47"/>
      <c r="H464" s="48"/>
      <c r="I464" s="48"/>
      <c r="J464" s="48"/>
      <c r="K464" s="48"/>
      <c r="L464" s="1"/>
      <c r="M464" s="1"/>
      <c r="N464" s="1"/>
      <c r="O464" s="47"/>
      <c r="P464" s="47"/>
      <c r="Q464" s="4"/>
      <c r="R464" s="4"/>
      <c r="S464" s="4"/>
      <c r="T464" s="4"/>
      <c r="U464" s="4"/>
      <c r="V464" s="4"/>
      <c r="W464" s="4"/>
      <c r="X464" s="4"/>
      <c r="Y464" s="4"/>
      <c r="Z464" s="4"/>
      <c r="AA464" s="4"/>
      <c r="AB464" s="4"/>
      <c r="AC464" s="4"/>
      <c r="AD464" s="4"/>
      <c r="AE464" s="4"/>
      <c r="AF464" s="4"/>
      <c r="AG464" s="4"/>
      <c r="AH464" s="4"/>
      <c r="AI464" s="4"/>
      <c r="AJ464" s="4"/>
      <c r="AK464" s="4"/>
      <c r="AL464" s="4"/>
    </row>
    <row r="465">
      <c r="A465" s="1"/>
      <c r="B465" s="116"/>
      <c r="C465" s="116"/>
      <c r="D465" s="47"/>
      <c r="E465" s="47"/>
      <c r="F465" s="47"/>
      <c r="G465" s="47"/>
      <c r="H465" s="48"/>
      <c r="I465" s="48"/>
      <c r="J465" s="48"/>
      <c r="K465" s="48"/>
      <c r="L465" s="1"/>
      <c r="M465" s="1"/>
      <c r="N465" s="1"/>
      <c r="O465" s="47"/>
      <c r="P465" s="47"/>
      <c r="Q465" s="4"/>
      <c r="R465" s="4"/>
      <c r="S465" s="4"/>
      <c r="T465" s="4"/>
      <c r="U465" s="4"/>
      <c r="V465" s="4"/>
      <c r="W465" s="4"/>
      <c r="X465" s="4"/>
      <c r="Y465" s="4"/>
      <c r="Z465" s="4"/>
      <c r="AA465" s="4"/>
      <c r="AB465" s="4"/>
      <c r="AC465" s="4"/>
      <c r="AD465" s="4"/>
      <c r="AE465" s="4"/>
      <c r="AF465" s="4"/>
      <c r="AG465" s="4"/>
      <c r="AH465" s="4"/>
      <c r="AI465" s="4"/>
      <c r="AJ465" s="4"/>
      <c r="AK465" s="4"/>
      <c r="AL465" s="4"/>
    </row>
    <row r="466">
      <c r="A466" s="1"/>
      <c r="B466" s="116"/>
      <c r="C466" s="116"/>
      <c r="D466" s="47"/>
      <c r="E466" s="47"/>
      <c r="F466" s="47"/>
      <c r="G466" s="47"/>
      <c r="H466" s="48"/>
      <c r="I466" s="48"/>
      <c r="J466" s="48"/>
      <c r="K466" s="48"/>
      <c r="L466" s="1"/>
      <c r="M466" s="1"/>
      <c r="N466" s="1"/>
      <c r="O466" s="47"/>
      <c r="P466" s="47"/>
      <c r="Q466" s="4"/>
      <c r="R466" s="4"/>
      <c r="S466" s="4"/>
      <c r="T466" s="4"/>
      <c r="U466" s="4"/>
      <c r="V466" s="4"/>
      <c r="W466" s="4"/>
      <c r="X466" s="4"/>
      <c r="Y466" s="4"/>
      <c r="Z466" s="4"/>
      <c r="AA466" s="4"/>
      <c r="AB466" s="4"/>
      <c r="AC466" s="4"/>
      <c r="AD466" s="4"/>
      <c r="AE466" s="4"/>
      <c r="AF466" s="4"/>
      <c r="AG466" s="4"/>
      <c r="AH466" s="4"/>
      <c r="AI466" s="4"/>
      <c r="AJ466" s="4"/>
      <c r="AK466" s="4"/>
      <c r="AL466" s="4"/>
    </row>
    <row r="467">
      <c r="A467" s="1"/>
      <c r="B467" s="116"/>
      <c r="C467" s="116"/>
      <c r="D467" s="47"/>
      <c r="E467" s="47"/>
      <c r="F467" s="47"/>
      <c r="G467" s="47"/>
      <c r="H467" s="48"/>
      <c r="I467" s="48"/>
      <c r="J467" s="48"/>
      <c r="K467" s="48"/>
      <c r="L467" s="1"/>
      <c r="M467" s="1"/>
      <c r="N467" s="1"/>
      <c r="O467" s="47"/>
      <c r="P467" s="47"/>
      <c r="Q467" s="4"/>
      <c r="R467" s="4"/>
      <c r="S467" s="4"/>
      <c r="T467" s="4"/>
      <c r="U467" s="4"/>
      <c r="V467" s="4"/>
      <c r="W467" s="4"/>
      <c r="X467" s="4"/>
      <c r="Y467" s="4"/>
      <c r="Z467" s="4"/>
      <c r="AA467" s="4"/>
      <c r="AB467" s="4"/>
      <c r="AC467" s="4"/>
      <c r="AD467" s="4"/>
      <c r="AE467" s="4"/>
      <c r="AF467" s="4"/>
      <c r="AG467" s="4"/>
      <c r="AH467" s="4"/>
      <c r="AI467" s="4"/>
      <c r="AJ467" s="4"/>
      <c r="AK467" s="4"/>
      <c r="AL467" s="4"/>
    </row>
    <row r="468">
      <c r="A468" s="1"/>
      <c r="B468" s="116"/>
      <c r="C468" s="116"/>
      <c r="D468" s="47"/>
      <c r="E468" s="47"/>
      <c r="F468" s="47"/>
      <c r="G468" s="47"/>
      <c r="H468" s="48"/>
      <c r="I468" s="48"/>
      <c r="J468" s="48"/>
      <c r="K468" s="48"/>
      <c r="L468" s="1"/>
      <c r="M468" s="1"/>
      <c r="N468" s="1"/>
      <c r="O468" s="47"/>
      <c r="P468" s="47"/>
      <c r="Q468" s="4"/>
      <c r="R468" s="4"/>
      <c r="S468" s="4"/>
      <c r="T468" s="4"/>
      <c r="U468" s="4"/>
      <c r="V468" s="4"/>
      <c r="W468" s="4"/>
      <c r="X468" s="4"/>
      <c r="Y468" s="4"/>
      <c r="Z468" s="4"/>
      <c r="AA468" s="4"/>
      <c r="AB468" s="4"/>
      <c r="AC468" s="4"/>
      <c r="AD468" s="4"/>
      <c r="AE468" s="4"/>
      <c r="AF468" s="4"/>
      <c r="AG468" s="4"/>
      <c r="AH468" s="4"/>
      <c r="AI468" s="4"/>
      <c r="AJ468" s="4"/>
      <c r="AK468" s="4"/>
      <c r="AL468" s="4"/>
    </row>
    <row r="469">
      <c r="A469" s="1"/>
      <c r="B469" s="116"/>
      <c r="C469" s="116"/>
      <c r="D469" s="47"/>
      <c r="E469" s="47"/>
      <c r="F469" s="47"/>
      <c r="G469" s="47"/>
      <c r="H469" s="48"/>
      <c r="I469" s="48"/>
      <c r="J469" s="48"/>
      <c r="K469" s="48"/>
      <c r="L469" s="1"/>
      <c r="M469" s="1"/>
      <c r="N469" s="1"/>
      <c r="O469" s="47"/>
      <c r="P469" s="47"/>
      <c r="Q469" s="4"/>
      <c r="R469" s="4"/>
      <c r="S469" s="4"/>
      <c r="T469" s="4"/>
      <c r="U469" s="4"/>
      <c r="V469" s="4"/>
      <c r="W469" s="4"/>
      <c r="X469" s="4"/>
      <c r="Y469" s="4"/>
      <c r="Z469" s="4"/>
      <c r="AA469" s="4"/>
      <c r="AB469" s="4"/>
      <c r="AC469" s="4"/>
      <c r="AD469" s="4"/>
      <c r="AE469" s="4"/>
      <c r="AF469" s="4"/>
      <c r="AG469" s="4"/>
      <c r="AH469" s="4"/>
      <c r="AI469" s="4"/>
      <c r="AJ469" s="4"/>
      <c r="AK469" s="4"/>
      <c r="AL469" s="4"/>
    </row>
    <row r="470">
      <c r="A470" s="1"/>
      <c r="B470" s="116"/>
      <c r="C470" s="116"/>
      <c r="D470" s="47"/>
      <c r="E470" s="47"/>
      <c r="F470" s="47"/>
      <c r="G470" s="47"/>
      <c r="H470" s="48"/>
      <c r="I470" s="48"/>
      <c r="J470" s="48"/>
      <c r="K470" s="48"/>
      <c r="L470" s="1"/>
      <c r="M470" s="1"/>
      <c r="N470" s="1"/>
      <c r="O470" s="47"/>
      <c r="P470" s="47"/>
      <c r="Q470" s="4"/>
      <c r="R470" s="4"/>
      <c r="S470" s="4"/>
      <c r="T470" s="4"/>
      <c r="U470" s="4"/>
      <c r="V470" s="4"/>
      <c r="W470" s="4"/>
      <c r="X470" s="4"/>
      <c r="Y470" s="4"/>
      <c r="Z470" s="4"/>
      <c r="AA470" s="4"/>
      <c r="AB470" s="4"/>
      <c r="AC470" s="4"/>
      <c r="AD470" s="4"/>
      <c r="AE470" s="4"/>
      <c r="AF470" s="4"/>
      <c r="AG470" s="4"/>
      <c r="AH470" s="4"/>
      <c r="AI470" s="4"/>
      <c r="AJ470" s="4"/>
      <c r="AK470" s="4"/>
      <c r="AL470" s="4"/>
    </row>
    <row r="471">
      <c r="A471" s="1"/>
      <c r="B471" s="116"/>
      <c r="C471" s="116"/>
      <c r="D471" s="47"/>
      <c r="E471" s="47"/>
      <c r="F471" s="47"/>
      <c r="G471" s="47"/>
      <c r="H471" s="48"/>
      <c r="I471" s="48"/>
      <c r="J471" s="48"/>
      <c r="K471" s="48"/>
      <c r="L471" s="1"/>
      <c r="M471" s="1"/>
      <c r="N471" s="1"/>
      <c r="O471" s="47"/>
      <c r="P471" s="47"/>
      <c r="Q471" s="4"/>
      <c r="R471" s="4"/>
      <c r="S471" s="4"/>
      <c r="T471" s="4"/>
      <c r="U471" s="4"/>
      <c r="V471" s="4"/>
      <c r="W471" s="4"/>
      <c r="X471" s="4"/>
      <c r="Y471" s="4"/>
      <c r="Z471" s="4"/>
      <c r="AA471" s="4"/>
      <c r="AB471" s="4"/>
      <c r="AC471" s="4"/>
      <c r="AD471" s="4"/>
      <c r="AE471" s="4"/>
      <c r="AF471" s="4"/>
      <c r="AG471" s="4"/>
      <c r="AH471" s="4"/>
      <c r="AI471" s="4"/>
      <c r="AJ471" s="4"/>
      <c r="AK471" s="4"/>
      <c r="AL471" s="4"/>
    </row>
    <row r="472">
      <c r="A472" s="1"/>
      <c r="B472" s="116"/>
      <c r="C472" s="116"/>
      <c r="D472" s="47"/>
      <c r="E472" s="47"/>
      <c r="F472" s="47"/>
      <c r="G472" s="47"/>
      <c r="H472" s="48"/>
      <c r="I472" s="48"/>
      <c r="J472" s="48"/>
      <c r="K472" s="48"/>
      <c r="L472" s="1"/>
      <c r="M472" s="1"/>
      <c r="N472" s="1"/>
      <c r="O472" s="47"/>
      <c r="P472" s="47"/>
      <c r="Q472" s="4"/>
      <c r="R472" s="4"/>
      <c r="S472" s="4"/>
      <c r="T472" s="4"/>
      <c r="U472" s="4"/>
      <c r="V472" s="4"/>
      <c r="W472" s="4"/>
      <c r="X472" s="4"/>
      <c r="Y472" s="4"/>
      <c r="Z472" s="4"/>
      <c r="AA472" s="4"/>
      <c r="AB472" s="4"/>
      <c r="AC472" s="4"/>
      <c r="AD472" s="4"/>
      <c r="AE472" s="4"/>
      <c r="AF472" s="4"/>
      <c r="AG472" s="4"/>
      <c r="AH472" s="4"/>
      <c r="AI472" s="4"/>
      <c r="AJ472" s="4"/>
      <c r="AK472" s="4"/>
      <c r="AL472" s="4"/>
    </row>
    <row r="473">
      <c r="A473" s="1"/>
      <c r="B473" s="116"/>
      <c r="C473" s="116"/>
      <c r="D473" s="47"/>
      <c r="E473" s="47"/>
      <c r="F473" s="47"/>
      <c r="G473" s="47"/>
      <c r="H473" s="48"/>
      <c r="I473" s="48"/>
      <c r="J473" s="48"/>
      <c r="K473" s="48"/>
      <c r="L473" s="1"/>
      <c r="M473" s="1"/>
      <c r="N473" s="1"/>
      <c r="O473" s="47"/>
      <c r="P473" s="47"/>
      <c r="Q473" s="4"/>
      <c r="R473" s="4"/>
      <c r="S473" s="4"/>
      <c r="T473" s="4"/>
      <c r="U473" s="4"/>
      <c r="V473" s="4"/>
      <c r="W473" s="4"/>
      <c r="X473" s="4"/>
      <c r="Y473" s="4"/>
      <c r="Z473" s="4"/>
      <c r="AA473" s="4"/>
      <c r="AB473" s="4"/>
      <c r="AC473" s="4"/>
      <c r="AD473" s="4"/>
      <c r="AE473" s="4"/>
      <c r="AF473" s="4"/>
      <c r="AG473" s="4"/>
      <c r="AH473" s="4"/>
      <c r="AI473" s="4"/>
      <c r="AJ473" s="4"/>
      <c r="AK473" s="4"/>
      <c r="AL473" s="4"/>
    </row>
    <row r="474">
      <c r="A474" s="1"/>
      <c r="B474" s="116"/>
      <c r="C474" s="116"/>
      <c r="D474" s="47"/>
      <c r="E474" s="47"/>
      <c r="F474" s="47"/>
      <c r="G474" s="47"/>
      <c r="H474" s="48"/>
      <c r="I474" s="48"/>
      <c r="J474" s="48"/>
      <c r="K474" s="48"/>
      <c r="L474" s="1"/>
      <c r="M474" s="1"/>
      <c r="N474" s="1"/>
      <c r="O474" s="47"/>
      <c r="P474" s="47"/>
      <c r="Q474" s="4"/>
      <c r="R474" s="4"/>
      <c r="S474" s="4"/>
      <c r="T474" s="4"/>
      <c r="U474" s="4"/>
      <c r="V474" s="4"/>
      <c r="W474" s="4"/>
      <c r="X474" s="4"/>
      <c r="Y474" s="4"/>
      <c r="Z474" s="4"/>
      <c r="AA474" s="4"/>
      <c r="AB474" s="4"/>
      <c r="AC474" s="4"/>
      <c r="AD474" s="4"/>
      <c r="AE474" s="4"/>
      <c r="AF474" s="4"/>
      <c r="AG474" s="4"/>
      <c r="AH474" s="4"/>
      <c r="AI474" s="4"/>
      <c r="AJ474" s="4"/>
      <c r="AK474" s="4"/>
      <c r="AL474" s="4"/>
    </row>
    <row r="475">
      <c r="A475" s="1"/>
      <c r="B475" s="116"/>
      <c r="C475" s="116"/>
      <c r="D475" s="47"/>
      <c r="E475" s="47"/>
      <c r="F475" s="47"/>
      <c r="G475" s="47"/>
      <c r="H475" s="48"/>
      <c r="I475" s="48"/>
      <c r="J475" s="48"/>
      <c r="K475" s="48"/>
      <c r="L475" s="1"/>
      <c r="M475" s="1"/>
      <c r="N475" s="1"/>
      <c r="O475" s="47"/>
      <c r="P475" s="47"/>
      <c r="Q475" s="4"/>
      <c r="R475" s="4"/>
      <c r="S475" s="4"/>
      <c r="T475" s="4"/>
      <c r="U475" s="4"/>
      <c r="V475" s="4"/>
      <c r="W475" s="4"/>
      <c r="X475" s="4"/>
      <c r="Y475" s="4"/>
      <c r="Z475" s="4"/>
      <c r="AA475" s="4"/>
      <c r="AB475" s="4"/>
      <c r="AC475" s="4"/>
      <c r="AD475" s="4"/>
      <c r="AE475" s="4"/>
      <c r="AF475" s="4"/>
      <c r="AG475" s="4"/>
      <c r="AH475" s="4"/>
      <c r="AI475" s="4"/>
      <c r="AJ475" s="4"/>
      <c r="AK475" s="4"/>
      <c r="AL475" s="4"/>
    </row>
    <row r="476">
      <c r="A476" s="1"/>
      <c r="B476" s="116"/>
      <c r="C476" s="116"/>
      <c r="D476" s="47"/>
      <c r="E476" s="47"/>
      <c r="F476" s="47"/>
      <c r="G476" s="47"/>
      <c r="H476" s="48"/>
      <c r="I476" s="48"/>
      <c r="J476" s="48"/>
      <c r="K476" s="48"/>
      <c r="L476" s="1"/>
      <c r="M476" s="1"/>
      <c r="N476" s="1"/>
      <c r="O476" s="47"/>
      <c r="P476" s="47"/>
      <c r="Q476" s="4"/>
      <c r="R476" s="4"/>
      <c r="S476" s="4"/>
      <c r="T476" s="4"/>
      <c r="U476" s="4"/>
      <c r="V476" s="4"/>
      <c r="W476" s="4"/>
      <c r="X476" s="4"/>
      <c r="Y476" s="4"/>
      <c r="Z476" s="4"/>
      <c r="AA476" s="4"/>
      <c r="AB476" s="4"/>
      <c r="AC476" s="4"/>
      <c r="AD476" s="4"/>
      <c r="AE476" s="4"/>
      <c r="AF476" s="4"/>
      <c r="AG476" s="4"/>
      <c r="AH476" s="4"/>
      <c r="AI476" s="4"/>
      <c r="AJ476" s="4"/>
      <c r="AK476" s="4"/>
      <c r="AL476" s="4"/>
    </row>
    <row r="477">
      <c r="A477" s="1"/>
      <c r="B477" s="116"/>
      <c r="C477" s="116"/>
      <c r="D477" s="47"/>
      <c r="E477" s="47"/>
      <c r="F477" s="47"/>
      <c r="G477" s="47"/>
      <c r="H477" s="48"/>
      <c r="I477" s="48"/>
      <c r="J477" s="48"/>
      <c r="K477" s="48"/>
      <c r="L477" s="1"/>
      <c r="M477" s="1"/>
      <c r="N477" s="1"/>
      <c r="O477" s="47"/>
      <c r="P477" s="47"/>
      <c r="Q477" s="4"/>
      <c r="R477" s="4"/>
      <c r="S477" s="4"/>
      <c r="T477" s="4"/>
      <c r="U477" s="4"/>
      <c r="V477" s="4"/>
      <c r="W477" s="4"/>
      <c r="X477" s="4"/>
      <c r="Y477" s="4"/>
      <c r="Z477" s="4"/>
      <c r="AA477" s="4"/>
      <c r="AB477" s="4"/>
      <c r="AC477" s="4"/>
      <c r="AD477" s="4"/>
      <c r="AE477" s="4"/>
      <c r="AF477" s="4"/>
      <c r="AG477" s="4"/>
      <c r="AH477" s="4"/>
      <c r="AI477" s="4"/>
      <c r="AJ477" s="4"/>
      <c r="AK477" s="4"/>
      <c r="AL477" s="4"/>
    </row>
    <row r="478">
      <c r="A478" s="1"/>
      <c r="B478" s="116"/>
      <c r="C478" s="116"/>
      <c r="D478" s="47"/>
      <c r="E478" s="47"/>
      <c r="F478" s="47"/>
      <c r="G478" s="47"/>
      <c r="H478" s="48"/>
      <c r="I478" s="48"/>
      <c r="J478" s="48"/>
      <c r="K478" s="48"/>
      <c r="L478" s="1"/>
      <c r="M478" s="1"/>
      <c r="N478" s="1"/>
      <c r="O478" s="47"/>
      <c r="P478" s="47"/>
      <c r="Q478" s="4"/>
      <c r="R478" s="4"/>
      <c r="S478" s="4"/>
      <c r="T478" s="4"/>
      <c r="U478" s="4"/>
      <c r="V478" s="4"/>
      <c r="W478" s="4"/>
      <c r="X478" s="4"/>
      <c r="Y478" s="4"/>
      <c r="Z478" s="4"/>
      <c r="AA478" s="4"/>
      <c r="AB478" s="4"/>
      <c r="AC478" s="4"/>
      <c r="AD478" s="4"/>
      <c r="AE478" s="4"/>
      <c r="AF478" s="4"/>
      <c r="AG478" s="4"/>
      <c r="AH478" s="4"/>
      <c r="AI478" s="4"/>
      <c r="AJ478" s="4"/>
      <c r="AK478" s="4"/>
      <c r="AL478" s="4"/>
    </row>
    <row r="479">
      <c r="A479" s="1"/>
      <c r="B479" s="116"/>
      <c r="C479" s="116"/>
      <c r="D479" s="47"/>
      <c r="E479" s="47"/>
      <c r="F479" s="47"/>
      <c r="G479" s="47"/>
      <c r="H479" s="48"/>
      <c r="I479" s="48"/>
      <c r="J479" s="48"/>
      <c r="K479" s="48"/>
      <c r="L479" s="1"/>
      <c r="M479" s="1"/>
      <c r="N479" s="1"/>
      <c r="O479" s="47"/>
      <c r="P479" s="47"/>
      <c r="Q479" s="4"/>
      <c r="R479" s="4"/>
      <c r="S479" s="4"/>
      <c r="T479" s="4"/>
      <c r="U479" s="4"/>
      <c r="V479" s="4"/>
      <c r="W479" s="4"/>
      <c r="X479" s="4"/>
      <c r="Y479" s="4"/>
      <c r="Z479" s="4"/>
      <c r="AA479" s="4"/>
      <c r="AB479" s="4"/>
      <c r="AC479" s="4"/>
      <c r="AD479" s="4"/>
      <c r="AE479" s="4"/>
      <c r="AF479" s="4"/>
      <c r="AG479" s="4"/>
      <c r="AH479" s="4"/>
      <c r="AI479" s="4"/>
      <c r="AJ479" s="4"/>
      <c r="AK479" s="4"/>
      <c r="AL479" s="4"/>
    </row>
    <row r="480">
      <c r="A480" s="1"/>
      <c r="B480" s="116"/>
      <c r="C480" s="116"/>
      <c r="D480" s="47"/>
      <c r="E480" s="47"/>
      <c r="F480" s="47"/>
      <c r="G480" s="47"/>
      <c r="H480" s="48"/>
      <c r="I480" s="48"/>
      <c r="J480" s="48"/>
      <c r="K480" s="48"/>
      <c r="L480" s="1"/>
      <c r="M480" s="1"/>
      <c r="N480" s="1"/>
      <c r="O480" s="47"/>
      <c r="P480" s="47"/>
      <c r="Q480" s="4"/>
      <c r="R480" s="4"/>
      <c r="S480" s="4"/>
      <c r="T480" s="4"/>
      <c r="U480" s="4"/>
      <c r="V480" s="4"/>
      <c r="W480" s="4"/>
      <c r="X480" s="4"/>
      <c r="Y480" s="4"/>
      <c r="Z480" s="4"/>
      <c r="AA480" s="4"/>
      <c r="AB480" s="4"/>
      <c r="AC480" s="4"/>
      <c r="AD480" s="4"/>
      <c r="AE480" s="4"/>
      <c r="AF480" s="4"/>
      <c r="AG480" s="4"/>
      <c r="AH480" s="4"/>
      <c r="AI480" s="4"/>
      <c r="AJ480" s="4"/>
      <c r="AK480" s="4"/>
      <c r="AL480" s="4"/>
    </row>
    <row r="481">
      <c r="A481" s="1"/>
      <c r="B481" s="116"/>
      <c r="C481" s="116"/>
      <c r="D481" s="47"/>
      <c r="E481" s="47"/>
      <c r="F481" s="47"/>
      <c r="G481" s="47"/>
      <c r="H481" s="48"/>
      <c r="I481" s="48"/>
      <c r="J481" s="48"/>
      <c r="K481" s="48"/>
      <c r="L481" s="1"/>
      <c r="M481" s="1"/>
      <c r="N481" s="1"/>
      <c r="O481" s="47"/>
      <c r="P481" s="47"/>
      <c r="Q481" s="4"/>
      <c r="R481" s="4"/>
      <c r="S481" s="4"/>
      <c r="T481" s="4"/>
      <c r="U481" s="4"/>
      <c r="V481" s="4"/>
      <c r="W481" s="4"/>
      <c r="X481" s="4"/>
      <c r="Y481" s="4"/>
      <c r="Z481" s="4"/>
      <c r="AA481" s="4"/>
      <c r="AB481" s="4"/>
      <c r="AC481" s="4"/>
      <c r="AD481" s="4"/>
      <c r="AE481" s="4"/>
      <c r="AF481" s="4"/>
      <c r="AG481" s="4"/>
      <c r="AH481" s="4"/>
      <c r="AI481" s="4"/>
      <c r="AJ481" s="4"/>
      <c r="AK481" s="4"/>
      <c r="AL481" s="4"/>
    </row>
    <row r="482">
      <c r="A482" s="1"/>
      <c r="B482" s="116"/>
      <c r="C482" s="116"/>
      <c r="D482" s="47"/>
      <c r="E482" s="47"/>
      <c r="F482" s="47"/>
      <c r="G482" s="47"/>
      <c r="H482" s="48"/>
      <c r="I482" s="48"/>
      <c r="J482" s="48"/>
      <c r="K482" s="48"/>
      <c r="L482" s="1"/>
      <c r="M482" s="1"/>
      <c r="N482" s="1"/>
      <c r="O482" s="47"/>
      <c r="P482" s="47"/>
      <c r="Q482" s="4"/>
      <c r="R482" s="4"/>
      <c r="S482" s="4"/>
      <c r="T482" s="4"/>
      <c r="U482" s="4"/>
      <c r="V482" s="4"/>
      <c r="W482" s="4"/>
      <c r="X482" s="4"/>
      <c r="Y482" s="4"/>
      <c r="Z482" s="4"/>
      <c r="AA482" s="4"/>
      <c r="AB482" s="4"/>
      <c r="AC482" s="4"/>
      <c r="AD482" s="4"/>
      <c r="AE482" s="4"/>
      <c r="AF482" s="4"/>
      <c r="AG482" s="4"/>
      <c r="AH482" s="4"/>
      <c r="AI482" s="4"/>
      <c r="AJ482" s="4"/>
      <c r="AK482" s="4"/>
      <c r="AL482" s="4"/>
    </row>
    <row r="483">
      <c r="A483" s="1"/>
      <c r="B483" s="116"/>
      <c r="C483" s="116"/>
      <c r="D483" s="47"/>
      <c r="E483" s="47"/>
      <c r="F483" s="47"/>
      <c r="G483" s="47"/>
      <c r="H483" s="48"/>
      <c r="I483" s="48"/>
      <c r="J483" s="48"/>
      <c r="K483" s="48"/>
      <c r="L483" s="1"/>
      <c r="M483" s="1"/>
      <c r="N483" s="1"/>
      <c r="O483" s="47"/>
      <c r="P483" s="47"/>
      <c r="Q483" s="4"/>
      <c r="R483" s="4"/>
      <c r="S483" s="4"/>
      <c r="T483" s="4"/>
      <c r="U483" s="4"/>
      <c r="V483" s="4"/>
      <c r="W483" s="4"/>
      <c r="X483" s="4"/>
      <c r="Y483" s="4"/>
      <c r="Z483" s="4"/>
      <c r="AA483" s="4"/>
      <c r="AB483" s="4"/>
      <c r="AC483" s="4"/>
      <c r="AD483" s="4"/>
      <c r="AE483" s="4"/>
      <c r="AF483" s="4"/>
      <c r="AG483" s="4"/>
      <c r="AH483" s="4"/>
      <c r="AI483" s="4"/>
      <c r="AJ483" s="4"/>
      <c r="AK483" s="4"/>
      <c r="AL483" s="4"/>
    </row>
    <row r="484">
      <c r="A484" s="1"/>
      <c r="B484" s="116"/>
      <c r="C484" s="116"/>
      <c r="D484" s="47"/>
      <c r="E484" s="47"/>
      <c r="F484" s="47"/>
      <c r="G484" s="47"/>
      <c r="H484" s="48"/>
      <c r="I484" s="48"/>
      <c r="J484" s="48"/>
      <c r="K484" s="48"/>
      <c r="L484" s="1"/>
      <c r="M484" s="1"/>
      <c r="N484" s="1"/>
      <c r="O484" s="47"/>
      <c r="P484" s="47"/>
      <c r="Q484" s="4"/>
      <c r="R484" s="4"/>
      <c r="S484" s="4"/>
      <c r="T484" s="4"/>
      <c r="U484" s="4"/>
      <c r="V484" s="4"/>
      <c r="W484" s="4"/>
      <c r="X484" s="4"/>
      <c r="Y484" s="4"/>
      <c r="Z484" s="4"/>
      <c r="AA484" s="4"/>
      <c r="AB484" s="4"/>
      <c r="AC484" s="4"/>
      <c r="AD484" s="4"/>
      <c r="AE484" s="4"/>
      <c r="AF484" s="4"/>
      <c r="AG484" s="4"/>
      <c r="AH484" s="4"/>
      <c r="AI484" s="4"/>
      <c r="AJ484" s="4"/>
      <c r="AK484" s="4"/>
      <c r="AL484" s="4"/>
    </row>
    <row r="485">
      <c r="A485" s="1"/>
      <c r="B485" s="116"/>
      <c r="C485" s="116"/>
      <c r="D485" s="47"/>
      <c r="E485" s="47"/>
      <c r="F485" s="47"/>
      <c r="G485" s="47"/>
      <c r="H485" s="48"/>
      <c r="I485" s="48"/>
      <c r="J485" s="48"/>
      <c r="K485" s="48"/>
      <c r="L485" s="1"/>
      <c r="M485" s="1"/>
      <c r="N485" s="1"/>
      <c r="O485" s="47"/>
      <c r="P485" s="47"/>
      <c r="Q485" s="4"/>
      <c r="R485" s="4"/>
      <c r="S485" s="4"/>
      <c r="T485" s="4"/>
      <c r="U485" s="4"/>
      <c r="V485" s="4"/>
      <c r="W485" s="4"/>
      <c r="X485" s="4"/>
      <c r="Y485" s="4"/>
      <c r="Z485" s="4"/>
      <c r="AA485" s="4"/>
      <c r="AB485" s="4"/>
      <c r="AC485" s="4"/>
      <c r="AD485" s="4"/>
      <c r="AE485" s="4"/>
      <c r="AF485" s="4"/>
      <c r="AG485" s="4"/>
      <c r="AH485" s="4"/>
      <c r="AI485" s="4"/>
      <c r="AJ485" s="4"/>
      <c r="AK485" s="4"/>
      <c r="AL485" s="4"/>
    </row>
    <row r="486">
      <c r="A486" s="1"/>
      <c r="B486" s="116"/>
      <c r="C486" s="116"/>
      <c r="D486" s="47"/>
      <c r="E486" s="47"/>
      <c r="F486" s="47"/>
      <c r="G486" s="47"/>
      <c r="H486" s="48"/>
      <c r="I486" s="48"/>
      <c r="J486" s="48"/>
      <c r="K486" s="48"/>
      <c r="L486" s="1"/>
      <c r="M486" s="1"/>
      <c r="N486" s="1"/>
      <c r="O486" s="47"/>
      <c r="P486" s="47"/>
      <c r="Q486" s="4"/>
      <c r="R486" s="4"/>
      <c r="S486" s="4"/>
      <c r="T486" s="4"/>
      <c r="U486" s="4"/>
      <c r="V486" s="4"/>
      <c r="W486" s="4"/>
      <c r="X486" s="4"/>
      <c r="Y486" s="4"/>
      <c r="Z486" s="4"/>
      <c r="AA486" s="4"/>
      <c r="AB486" s="4"/>
      <c r="AC486" s="4"/>
      <c r="AD486" s="4"/>
      <c r="AE486" s="4"/>
      <c r="AF486" s="4"/>
      <c r="AG486" s="4"/>
      <c r="AH486" s="4"/>
      <c r="AI486" s="4"/>
      <c r="AJ486" s="4"/>
      <c r="AK486" s="4"/>
      <c r="AL486" s="4"/>
    </row>
    <row r="487">
      <c r="A487" s="1"/>
      <c r="B487" s="116"/>
      <c r="C487" s="116"/>
      <c r="D487" s="47"/>
      <c r="E487" s="47"/>
      <c r="F487" s="47"/>
      <c r="G487" s="47"/>
      <c r="H487" s="48"/>
      <c r="I487" s="48"/>
      <c r="J487" s="48"/>
      <c r="K487" s="48"/>
      <c r="L487" s="1"/>
      <c r="M487" s="1"/>
      <c r="N487" s="1"/>
      <c r="O487" s="47"/>
      <c r="P487" s="47"/>
      <c r="Q487" s="4"/>
      <c r="R487" s="4"/>
      <c r="S487" s="4"/>
      <c r="T487" s="4"/>
      <c r="U487" s="4"/>
      <c r="V487" s="4"/>
      <c r="W487" s="4"/>
      <c r="X487" s="4"/>
      <c r="Y487" s="4"/>
      <c r="Z487" s="4"/>
      <c r="AA487" s="4"/>
      <c r="AB487" s="4"/>
      <c r="AC487" s="4"/>
      <c r="AD487" s="4"/>
      <c r="AE487" s="4"/>
      <c r="AF487" s="4"/>
      <c r="AG487" s="4"/>
      <c r="AH487" s="4"/>
      <c r="AI487" s="4"/>
      <c r="AJ487" s="4"/>
      <c r="AK487" s="4"/>
      <c r="AL487" s="4"/>
    </row>
    <row r="488">
      <c r="A488" s="1"/>
      <c r="B488" s="116"/>
      <c r="C488" s="116"/>
      <c r="D488" s="47"/>
      <c r="E488" s="47"/>
      <c r="F488" s="47"/>
      <c r="G488" s="47"/>
      <c r="H488" s="48"/>
      <c r="I488" s="48"/>
      <c r="J488" s="48"/>
      <c r="K488" s="48"/>
      <c r="L488" s="1"/>
      <c r="M488" s="1"/>
      <c r="N488" s="1"/>
      <c r="O488" s="47"/>
      <c r="P488" s="47"/>
      <c r="Q488" s="4"/>
      <c r="R488" s="4"/>
      <c r="S488" s="4"/>
      <c r="T488" s="4"/>
      <c r="U488" s="4"/>
      <c r="V488" s="4"/>
      <c r="W488" s="4"/>
      <c r="X488" s="4"/>
      <c r="Y488" s="4"/>
      <c r="Z488" s="4"/>
      <c r="AA488" s="4"/>
      <c r="AB488" s="4"/>
      <c r="AC488" s="4"/>
      <c r="AD488" s="4"/>
      <c r="AE488" s="4"/>
      <c r="AF488" s="4"/>
      <c r="AG488" s="4"/>
      <c r="AH488" s="4"/>
      <c r="AI488" s="4"/>
      <c r="AJ488" s="4"/>
      <c r="AK488" s="4"/>
      <c r="AL488" s="4"/>
    </row>
    <row r="489">
      <c r="A489" s="1"/>
      <c r="B489" s="116"/>
      <c r="C489" s="116"/>
      <c r="D489" s="47"/>
      <c r="E489" s="47"/>
      <c r="F489" s="47"/>
      <c r="G489" s="47"/>
      <c r="H489" s="48"/>
      <c r="I489" s="48"/>
      <c r="J489" s="48"/>
      <c r="K489" s="48"/>
      <c r="L489" s="1"/>
      <c r="M489" s="1"/>
      <c r="N489" s="1"/>
      <c r="O489" s="47"/>
      <c r="P489" s="47"/>
      <c r="Q489" s="4"/>
      <c r="R489" s="4"/>
      <c r="S489" s="4"/>
      <c r="T489" s="4"/>
      <c r="U489" s="4"/>
      <c r="V489" s="4"/>
      <c r="W489" s="4"/>
      <c r="X489" s="4"/>
      <c r="Y489" s="4"/>
      <c r="Z489" s="4"/>
      <c r="AA489" s="4"/>
      <c r="AB489" s="4"/>
      <c r="AC489" s="4"/>
      <c r="AD489" s="4"/>
      <c r="AE489" s="4"/>
      <c r="AF489" s="4"/>
      <c r="AG489" s="4"/>
      <c r="AH489" s="4"/>
      <c r="AI489" s="4"/>
      <c r="AJ489" s="4"/>
      <c r="AK489" s="4"/>
      <c r="AL489" s="4"/>
    </row>
    <row r="490">
      <c r="A490" s="1"/>
      <c r="B490" s="116"/>
      <c r="C490" s="116"/>
      <c r="D490" s="47"/>
      <c r="E490" s="47"/>
      <c r="F490" s="47"/>
      <c r="G490" s="47"/>
      <c r="H490" s="48"/>
      <c r="I490" s="48"/>
      <c r="J490" s="48"/>
      <c r="K490" s="48"/>
      <c r="L490" s="1"/>
      <c r="M490" s="1"/>
      <c r="N490" s="1"/>
      <c r="O490" s="47"/>
      <c r="P490" s="47"/>
      <c r="Q490" s="4"/>
      <c r="R490" s="4"/>
      <c r="S490" s="4"/>
      <c r="T490" s="4"/>
      <c r="U490" s="4"/>
      <c r="V490" s="4"/>
      <c r="W490" s="4"/>
      <c r="X490" s="4"/>
      <c r="Y490" s="4"/>
      <c r="Z490" s="4"/>
      <c r="AA490" s="4"/>
      <c r="AB490" s="4"/>
      <c r="AC490" s="4"/>
      <c r="AD490" s="4"/>
      <c r="AE490" s="4"/>
      <c r="AF490" s="4"/>
      <c r="AG490" s="4"/>
      <c r="AH490" s="4"/>
      <c r="AI490" s="4"/>
      <c r="AJ490" s="4"/>
      <c r="AK490" s="4"/>
      <c r="AL490" s="4"/>
    </row>
    <row r="491">
      <c r="A491" s="1"/>
      <c r="B491" s="116"/>
      <c r="C491" s="116"/>
      <c r="D491" s="47"/>
      <c r="E491" s="47"/>
      <c r="F491" s="47"/>
      <c r="G491" s="47"/>
      <c r="H491" s="48"/>
      <c r="I491" s="48"/>
      <c r="J491" s="48"/>
      <c r="K491" s="48"/>
      <c r="L491" s="1"/>
      <c r="M491" s="1"/>
      <c r="N491" s="1"/>
      <c r="O491" s="47"/>
      <c r="P491" s="47"/>
      <c r="Q491" s="4"/>
      <c r="R491" s="4"/>
      <c r="S491" s="4"/>
      <c r="T491" s="4"/>
      <c r="U491" s="4"/>
      <c r="V491" s="4"/>
      <c r="W491" s="4"/>
      <c r="X491" s="4"/>
      <c r="Y491" s="4"/>
      <c r="Z491" s="4"/>
      <c r="AA491" s="4"/>
      <c r="AB491" s="4"/>
      <c r="AC491" s="4"/>
      <c r="AD491" s="4"/>
      <c r="AE491" s="4"/>
      <c r="AF491" s="4"/>
      <c r="AG491" s="4"/>
      <c r="AH491" s="4"/>
      <c r="AI491" s="4"/>
      <c r="AJ491" s="4"/>
      <c r="AK491" s="4"/>
      <c r="AL491" s="4"/>
    </row>
    <row r="492">
      <c r="A492" s="1"/>
      <c r="B492" s="116"/>
      <c r="C492" s="116"/>
      <c r="D492" s="47"/>
      <c r="E492" s="47"/>
      <c r="F492" s="47"/>
      <c r="G492" s="47"/>
      <c r="H492" s="48"/>
      <c r="I492" s="48"/>
      <c r="J492" s="48"/>
      <c r="K492" s="48"/>
      <c r="L492" s="1"/>
      <c r="M492" s="1"/>
      <c r="N492" s="1"/>
      <c r="O492" s="47"/>
      <c r="P492" s="47"/>
      <c r="Q492" s="4"/>
      <c r="R492" s="4"/>
      <c r="S492" s="4"/>
      <c r="T492" s="4"/>
      <c r="U492" s="4"/>
      <c r="V492" s="4"/>
      <c r="W492" s="4"/>
      <c r="X492" s="4"/>
      <c r="Y492" s="4"/>
      <c r="Z492" s="4"/>
      <c r="AA492" s="4"/>
      <c r="AB492" s="4"/>
      <c r="AC492" s="4"/>
      <c r="AD492" s="4"/>
      <c r="AE492" s="4"/>
      <c r="AF492" s="4"/>
      <c r="AG492" s="4"/>
      <c r="AH492" s="4"/>
      <c r="AI492" s="4"/>
      <c r="AJ492" s="4"/>
      <c r="AK492" s="4"/>
      <c r="AL492" s="4"/>
    </row>
    <row r="493">
      <c r="A493" s="1"/>
      <c r="B493" s="116"/>
      <c r="C493" s="116"/>
      <c r="D493" s="47"/>
      <c r="E493" s="47"/>
      <c r="F493" s="47"/>
      <c r="G493" s="47"/>
      <c r="H493" s="48"/>
      <c r="I493" s="48"/>
      <c r="J493" s="48"/>
      <c r="K493" s="48"/>
      <c r="L493" s="1"/>
      <c r="M493" s="1"/>
      <c r="N493" s="1"/>
      <c r="O493" s="47"/>
      <c r="P493" s="47"/>
      <c r="Q493" s="4"/>
      <c r="R493" s="4"/>
      <c r="S493" s="4"/>
      <c r="T493" s="4"/>
      <c r="U493" s="4"/>
      <c r="V493" s="4"/>
      <c r="W493" s="4"/>
      <c r="X493" s="4"/>
      <c r="Y493" s="4"/>
      <c r="Z493" s="4"/>
      <c r="AA493" s="4"/>
      <c r="AB493" s="4"/>
      <c r="AC493" s="4"/>
      <c r="AD493" s="4"/>
      <c r="AE493" s="4"/>
      <c r="AF493" s="4"/>
      <c r="AG493" s="4"/>
      <c r="AH493" s="4"/>
      <c r="AI493" s="4"/>
      <c r="AJ493" s="4"/>
      <c r="AK493" s="4"/>
      <c r="AL493" s="4"/>
    </row>
    <row r="494">
      <c r="A494" s="1"/>
      <c r="B494" s="116"/>
      <c r="C494" s="116"/>
      <c r="D494" s="47"/>
      <c r="E494" s="47"/>
      <c r="F494" s="47"/>
      <c r="G494" s="47"/>
      <c r="H494" s="48"/>
      <c r="I494" s="48"/>
      <c r="J494" s="48"/>
      <c r="K494" s="48"/>
      <c r="L494" s="1"/>
      <c r="M494" s="1"/>
      <c r="N494" s="1"/>
      <c r="O494" s="47"/>
      <c r="P494" s="47"/>
      <c r="Q494" s="4"/>
      <c r="R494" s="4"/>
      <c r="S494" s="4"/>
      <c r="T494" s="4"/>
      <c r="U494" s="4"/>
      <c r="V494" s="4"/>
      <c r="W494" s="4"/>
      <c r="X494" s="4"/>
      <c r="Y494" s="4"/>
      <c r="Z494" s="4"/>
      <c r="AA494" s="4"/>
      <c r="AB494" s="4"/>
      <c r="AC494" s="4"/>
      <c r="AD494" s="4"/>
      <c r="AE494" s="4"/>
      <c r="AF494" s="4"/>
      <c r="AG494" s="4"/>
      <c r="AH494" s="4"/>
      <c r="AI494" s="4"/>
      <c r="AJ494" s="4"/>
      <c r="AK494" s="4"/>
      <c r="AL494" s="4"/>
    </row>
    <row r="495">
      <c r="A495" s="1"/>
      <c r="B495" s="116"/>
      <c r="C495" s="116"/>
      <c r="D495" s="47"/>
      <c r="E495" s="47"/>
      <c r="F495" s="47"/>
      <c r="G495" s="47"/>
      <c r="H495" s="48"/>
      <c r="I495" s="48"/>
      <c r="J495" s="48"/>
      <c r="K495" s="48"/>
      <c r="L495" s="1"/>
      <c r="M495" s="1"/>
      <c r="N495" s="1"/>
      <c r="O495" s="47"/>
      <c r="P495" s="47"/>
      <c r="Q495" s="4"/>
      <c r="R495" s="4"/>
      <c r="S495" s="4"/>
      <c r="T495" s="4"/>
      <c r="U495" s="4"/>
      <c r="V495" s="4"/>
      <c r="W495" s="4"/>
      <c r="X495" s="4"/>
      <c r="Y495" s="4"/>
      <c r="Z495" s="4"/>
      <c r="AA495" s="4"/>
      <c r="AB495" s="4"/>
      <c r="AC495" s="4"/>
      <c r="AD495" s="4"/>
      <c r="AE495" s="4"/>
      <c r="AF495" s="4"/>
      <c r="AG495" s="4"/>
      <c r="AH495" s="4"/>
      <c r="AI495" s="4"/>
      <c r="AJ495" s="4"/>
      <c r="AK495" s="4"/>
      <c r="AL495" s="4"/>
    </row>
    <row r="496">
      <c r="A496" s="1"/>
      <c r="B496" s="116"/>
      <c r="C496" s="116"/>
      <c r="D496" s="47"/>
      <c r="E496" s="47"/>
      <c r="F496" s="47"/>
      <c r="G496" s="47"/>
      <c r="H496" s="48"/>
      <c r="I496" s="48"/>
      <c r="J496" s="48"/>
      <c r="K496" s="48"/>
      <c r="L496" s="1"/>
      <c r="M496" s="1"/>
      <c r="N496" s="1"/>
      <c r="O496" s="47"/>
      <c r="P496" s="47"/>
      <c r="Q496" s="4"/>
      <c r="R496" s="4"/>
      <c r="S496" s="4"/>
      <c r="T496" s="4"/>
      <c r="U496" s="4"/>
      <c r="V496" s="4"/>
      <c r="W496" s="4"/>
      <c r="X496" s="4"/>
      <c r="Y496" s="4"/>
      <c r="Z496" s="4"/>
      <c r="AA496" s="4"/>
      <c r="AB496" s="4"/>
      <c r="AC496" s="4"/>
      <c r="AD496" s="4"/>
      <c r="AE496" s="4"/>
      <c r="AF496" s="4"/>
      <c r="AG496" s="4"/>
      <c r="AH496" s="4"/>
      <c r="AI496" s="4"/>
      <c r="AJ496" s="4"/>
      <c r="AK496" s="4"/>
      <c r="AL496" s="4"/>
    </row>
    <row r="497">
      <c r="A497" s="1"/>
      <c r="B497" s="116"/>
      <c r="C497" s="116"/>
      <c r="D497" s="47"/>
      <c r="E497" s="47"/>
      <c r="F497" s="47"/>
      <c r="G497" s="47"/>
      <c r="H497" s="48"/>
      <c r="I497" s="48"/>
      <c r="J497" s="48"/>
      <c r="K497" s="48"/>
      <c r="L497" s="1"/>
      <c r="M497" s="1"/>
      <c r="N497" s="1"/>
      <c r="O497" s="47"/>
      <c r="P497" s="47"/>
      <c r="Q497" s="4"/>
      <c r="R497" s="4"/>
      <c r="S497" s="4"/>
      <c r="T497" s="4"/>
      <c r="U497" s="4"/>
      <c r="V497" s="4"/>
      <c r="W497" s="4"/>
      <c r="X497" s="4"/>
      <c r="Y497" s="4"/>
      <c r="Z497" s="4"/>
      <c r="AA497" s="4"/>
      <c r="AB497" s="4"/>
      <c r="AC497" s="4"/>
      <c r="AD497" s="4"/>
      <c r="AE497" s="4"/>
      <c r="AF497" s="4"/>
      <c r="AG497" s="4"/>
      <c r="AH497" s="4"/>
      <c r="AI497" s="4"/>
      <c r="AJ497" s="4"/>
      <c r="AK497" s="4"/>
      <c r="AL497" s="4"/>
    </row>
    <row r="498">
      <c r="A498" s="1"/>
      <c r="B498" s="116"/>
      <c r="C498" s="116"/>
      <c r="D498" s="47"/>
      <c r="E498" s="47"/>
      <c r="F498" s="47"/>
      <c r="G498" s="47"/>
      <c r="H498" s="48"/>
      <c r="I498" s="48"/>
      <c r="J498" s="48"/>
      <c r="K498" s="48"/>
      <c r="L498" s="1"/>
      <c r="M498" s="1"/>
      <c r="N498" s="1"/>
      <c r="O498" s="47"/>
      <c r="P498" s="47"/>
      <c r="Q498" s="4"/>
      <c r="R498" s="4"/>
      <c r="S498" s="4"/>
      <c r="T498" s="4"/>
      <c r="U498" s="4"/>
      <c r="V498" s="4"/>
      <c r="W498" s="4"/>
      <c r="X498" s="4"/>
      <c r="Y498" s="4"/>
      <c r="Z498" s="4"/>
      <c r="AA498" s="4"/>
      <c r="AB498" s="4"/>
      <c r="AC498" s="4"/>
      <c r="AD498" s="4"/>
      <c r="AE498" s="4"/>
      <c r="AF498" s="4"/>
      <c r="AG498" s="4"/>
      <c r="AH498" s="4"/>
      <c r="AI498" s="4"/>
      <c r="AJ498" s="4"/>
      <c r="AK498" s="4"/>
      <c r="AL498" s="4"/>
    </row>
    <row r="499">
      <c r="A499" s="1"/>
      <c r="B499" s="116"/>
      <c r="C499" s="116"/>
      <c r="D499" s="47"/>
      <c r="E499" s="47"/>
      <c r="F499" s="47"/>
      <c r="G499" s="47"/>
      <c r="H499" s="48"/>
      <c r="I499" s="48"/>
      <c r="J499" s="48"/>
      <c r="K499" s="48"/>
      <c r="L499" s="1"/>
      <c r="M499" s="1"/>
      <c r="N499" s="1"/>
      <c r="O499" s="47"/>
      <c r="P499" s="47"/>
      <c r="Q499" s="4"/>
      <c r="R499" s="4"/>
      <c r="S499" s="4"/>
      <c r="T499" s="4"/>
      <c r="U499" s="4"/>
      <c r="V499" s="4"/>
      <c r="W499" s="4"/>
      <c r="X499" s="4"/>
      <c r="Y499" s="4"/>
      <c r="Z499" s="4"/>
      <c r="AA499" s="4"/>
      <c r="AB499" s="4"/>
      <c r="AC499" s="4"/>
      <c r="AD499" s="4"/>
      <c r="AE499" s="4"/>
      <c r="AF499" s="4"/>
      <c r="AG499" s="4"/>
      <c r="AH499" s="4"/>
      <c r="AI499" s="4"/>
      <c r="AJ499" s="4"/>
      <c r="AK499" s="4"/>
      <c r="AL499" s="4"/>
    </row>
    <row r="500">
      <c r="A500" s="1"/>
      <c r="B500" s="116"/>
      <c r="C500" s="116"/>
      <c r="D500" s="47"/>
      <c r="E500" s="47"/>
      <c r="F500" s="47"/>
      <c r="G500" s="47"/>
      <c r="H500" s="48"/>
      <c r="I500" s="48"/>
      <c r="J500" s="48"/>
      <c r="K500" s="48"/>
      <c r="L500" s="1"/>
      <c r="M500" s="1"/>
      <c r="N500" s="1"/>
      <c r="O500" s="47"/>
      <c r="P500" s="47"/>
      <c r="Q500" s="4"/>
      <c r="R500" s="4"/>
      <c r="S500" s="4"/>
      <c r="T500" s="4"/>
      <c r="U500" s="4"/>
      <c r="V500" s="4"/>
      <c r="W500" s="4"/>
      <c r="X500" s="4"/>
      <c r="Y500" s="4"/>
      <c r="Z500" s="4"/>
      <c r="AA500" s="4"/>
      <c r="AB500" s="4"/>
      <c r="AC500" s="4"/>
      <c r="AD500" s="4"/>
      <c r="AE500" s="4"/>
      <c r="AF500" s="4"/>
      <c r="AG500" s="4"/>
      <c r="AH500" s="4"/>
      <c r="AI500" s="4"/>
      <c r="AJ500" s="4"/>
      <c r="AK500" s="4"/>
      <c r="AL500" s="4"/>
    </row>
    <row r="501">
      <c r="A501" s="1"/>
      <c r="B501" s="116"/>
      <c r="C501" s="116"/>
      <c r="D501" s="47"/>
      <c r="E501" s="47"/>
      <c r="F501" s="47"/>
      <c r="G501" s="47"/>
      <c r="H501" s="48"/>
      <c r="I501" s="48"/>
      <c r="J501" s="48"/>
      <c r="K501" s="48"/>
      <c r="L501" s="1"/>
      <c r="M501" s="1"/>
      <c r="N501" s="1"/>
      <c r="O501" s="47"/>
      <c r="P501" s="47"/>
      <c r="Q501" s="4"/>
      <c r="R501" s="4"/>
      <c r="S501" s="4"/>
      <c r="T501" s="4"/>
      <c r="U501" s="4"/>
      <c r="V501" s="4"/>
      <c r="W501" s="4"/>
      <c r="X501" s="4"/>
      <c r="Y501" s="4"/>
      <c r="Z501" s="4"/>
      <c r="AA501" s="4"/>
      <c r="AB501" s="4"/>
      <c r="AC501" s="4"/>
      <c r="AD501" s="4"/>
      <c r="AE501" s="4"/>
      <c r="AF501" s="4"/>
      <c r="AG501" s="4"/>
      <c r="AH501" s="4"/>
      <c r="AI501" s="4"/>
      <c r="AJ501" s="4"/>
      <c r="AK501" s="4"/>
      <c r="AL501" s="4"/>
    </row>
    <row r="502">
      <c r="A502" s="1"/>
      <c r="B502" s="116"/>
      <c r="C502" s="116"/>
      <c r="D502" s="47"/>
      <c r="E502" s="47"/>
      <c r="F502" s="47"/>
      <c r="G502" s="47"/>
      <c r="H502" s="48"/>
      <c r="I502" s="48"/>
      <c r="J502" s="48"/>
      <c r="K502" s="48"/>
      <c r="L502" s="1"/>
      <c r="M502" s="1"/>
      <c r="N502" s="1"/>
      <c r="O502" s="47"/>
      <c r="P502" s="47"/>
      <c r="Q502" s="4"/>
      <c r="R502" s="4"/>
      <c r="S502" s="4"/>
      <c r="T502" s="4"/>
      <c r="U502" s="4"/>
      <c r="V502" s="4"/>
      <c r="W502" s="4"/>
      <c r="X502" s="4"/>
      <c r="Y502" s="4"/>
      <c r="Z502" s="4"/>
      <c r="AA502" s="4"/>
      <c r="AB502" s="4"/>
      <c r="AC502" s="4"/>
      <c r="AD502" s="4"/>
      <c r="AE502" s="4"/>
      <c r="AF502" s="4"/>
      <c r="AG502" s="4"/>
      <c r="AH502" s="4"/>
      <c r="AI502" s="4"/>
      <c r="AJ502" s="4"/>
      <c r="AK502" s="4"/>
      <c r="AL502" s="4"/>
    </row>
    <row r="503">
      <c r="A503" s="1"/>
      <c r="B503" s="116"/>
      <c r="C503" s="116"/>
      <c r="D503" s="47"/>
      <c r="E503" s="47"/>
      <c r="F503" s="47"/>
      <c r="G503" s="47"/>
      <c r="H503" s="48"/>
      <c r="I503" s="48"/>
      <c r="J503" s="48"/>
      <c r="K503" s="48"/>
      <c r="L503" s="1"/>
      <c r="M503" s="1"/>
      <c r="N503" s="1"/>
      <c r="O503" s="47"/>
      <c r="P503" s="47"/>
      <c r="Q503" s="4"/>
      <c r="R503" s="4"/>
      <c r="S503" s="4"/>
      <c r="T503" s="4"/>
      <c r="U503" s="4"/>
      <c r="V503" s="4"/>
      <c r="W503" s="4"/>
      <c r="X503" s="4"/>
      <c r="Y503" s="4"/>
      <c r="Z503" s="4"/>
      <c r="AA503" s="4"/>
      <c r="AB503" s="4"/>
      <c r="AC503" s="4"/>
      <c r="AD503" s="4"/>
      <c r="AE503" s="4"/>
      <c r="AF503" s="4"/>
      <c r="AG503" s="4"/>
      <c r="AH503" s="4"/>
      <c r="AI503" s="4"/>
      <c r="AJ503" s="4"/>
      <c r="AK503" s="4"/>
      <c r="AL503" s="4"/>
    </row>
    <row r="504">
      <c r="A504" s="1"/>
      <c r="B504" s="116"/>
      <c r="C504" s="116"/>
      <c r="D504" s="47"/>
      <c r="E504" s="47"/>
      <c r="F504" s="47"/>
      <c r="G504" s="47"/>
      <c r="H504" s="48"/>
      <c r="I504" s="48"/>
      <c r="J504" s="48"/>
      <c r="K504" s="48"/>
      <c r="L504" s="1"/>
      <c r="M504" s="1"/>
      <c r="N504" s="1"/>
      <c r="O504" s="47"/>
      <c r="P504" s="47"/>
      <c r="Q504" s="4"/>
      <c r="R504" s="4"/>
      <c r="S504" s="4"/>
      <c r="T504" s="4"/>
      <c r="U504" s="4"/>
      <c r="V504" s="4"/>
      <c r="W504" s="4"/>
      <c r="X504" s="4"/>
      <c r="Y504" s="4"/>
      <c r="Z504" s="4"/>
      <c r="AA504" s="4"/>
      <c r="AB504" s="4"/>
      <c r="AC504" s="4"/>
      <c r="AD504" s="4"/>
      <c r="AE504" s="4"/>
      <c r="AF504" s="4"/>
      <c r="AG504" s="4"/>
      <c r="AH504" s="4"/>
      <c r="AI504" s="4"/>
      <c r="AJ504" s="4"/>
      <c r="AK504" s="4"/>
      <c r="AL504" s="4"/>
    </row>
    <row r="505">
      <c r="A505" s="1"/>
      <c r="B505" s="116"/>
      <c r="C505" s="116"/>
      <c r="D505" s="47"/>
      <c r="E505" s="47"/>
      <c r="F505" s="47"/>
      <c r="G505" s="47"/>
      <c r="H505" s="48"/>
      <c r="I505" s="48"/>
      <c r="J505" s="48"/>
      <c r="K505" s="48"/>
      <c r="L505" s="1"/>
      <c r="M505" s="1"/>
      <c r="N505" s="1"/>
      <c r="O505" s="47"/>
      <c r="P505" s="47"/>
      <c r="Q505" s="4"/>
      <c r="R505" s="4"/>
      <c r="S505" s="4"/>
      <c r="T505" s="4"/>
      <c r="U505" s="4"/>
      <c r="V505" s="4"/>
      <c r="W505" s="4"/>
      <c r="X505" s="4"/>
      <c r="Y505" s="4"/>
      <c r="Z505" s="4"/>
      <c r="AA505" s="4"/>
      <c r="AB505" s="4"/>
      <c r="AC505" s="4"/>
      <c r="AD505" s="4"/>
      <c r="AE505" s="4"/>
      <c r="AF505" s="4"/>
      <c r="AG505" s="4"/>
      <c r="AH505" s="4"/>
      <c r="AI505" s="4"/>
      <c r="AJ505" s="4"/>
      <c r="AK505" s="4"/>
      <c r="AL505" s="4"/>
    </row>
    <row r="506">
      <c r="A506" s="1"/>
      <c r="B506" s="116"/>
      <c r="C506" s="116"/>
      <c r="D506" s="47"/>
      <c r="E506" s="47"/>
      <c r="F506" s="47"/>
      <c r="G506" s="47"/>
      <c r="H506" s="48"/>
      <c r="I506" s="48"/>
      <c r="J506" s="48"/>
      <c r="K506" s="48"/>
      <c r="L506" s="1"/>
      <c r="M506" s="1"/>
      <c r="N506" s="1"/>
      <c r="O506" s="47"/>
      <c r="P506" s="47"/>
      <c r="Q506" s="4"/>
      <c r="R506" s="4"/>
      <c r="S506" s="4"/>
      <c r="T506" s="4"/>
      <c r="U506" s="4"/>
      <c r="V506" s="4"/>
      <c r="W506" s="4"/>
      <c r="X506" s="4"/>
      <c r="Y506" s="4"/>
      <c r="Z506" s="4"/>
      <c r="AA506" s="4"/>
      <c r="AB506" s="4"/>
      <c r="AC506" s="4"/>
      <c r="AD506" s="4"/>
      <c r="AE506" s="4"/>
      <c r="AF506" s="4"/>
      <c r="AG506" s="4"/>
      <c r="AH506" s="4"/>
      <c r="AI506" s="4"/>
      <c r="AJ506" s="4"/>
      <c r="AK506" s="4"/>
      <c r="AL506" s="4"/>
    </row>
    <row r="507">
      <c r="A507" s="1"/>
      <c r="B507" s="116"/>
      <c r="C507" s="116"/>
      <c r="D507" s="47"/>
      <c r="E507" s="47"/>
      <c r="F507" s="47"/>
      <c r="G507" s="47"/>
      <c r="H507" s="48"/>
      <c r="I507" s="48"/>
      <c r="J507" s="48"/>
      <c r="K507" s="48"/>
      <c r="L507" s="1"/>
      <c r="M507" s="1"/>
      <c r="N507" s="1"/>
      <c r="O507" s="47"/>
      <c r="P507" s="47"/>
      <c r="Q507" s="4"/>
      <c r="R507" s="4"/>
      <c r="S507" s="4"/>
      <c r="T507" s="4"/>
      <c r="U507" s="4"/>
      <c r="V507" s="4"/>
      <c r="W507" s="4"/>
      <c r="X507" s="4"/>
      <c r="Y507" s="4"/>
      <c r="Z507" s="4"/>
      <c r="AA507" s="4"/>
      <c r="AB507" s="4"/>
      <c r="AC507" s="4"/>
      <c r="AD507" s="4"/>
      <c r="AE507" s="4"/>
      <c r="AF507" s="4"/>
      <c r="AG507" s="4"/>
      <c r="AH507" s="4"/>
      <c r="AI507" s="4"/>
      <c r="AJ507" s="4"/>
      <c r="AK507" s="4"/>
      <c r="AL507" s="4"/>
    </row>
    <row r="508">
      <c r="A508" s="1"/>
      <c r="B508" s="116"/>
      <c r="C508" s="116"/>
      <c r="D508" s="47"/>
      <c r="E508" s="47"/>
      <c r="F508" s="47"/>
      <c r="G508" s="47"/>
      <c r="H508" s="48"/>
      <c r="I508" s="48"/>
      <c r="J508" s="48"/>
      <c r="K508" s="48"/>
      <c r="L508" s="1"/>
      <c r="M508" s="1"/>
      <c r="N508" s="1"/>
      <c r="O508" s="47"/>
      <c r="P508" s="47"/>
      <c r="Q508" s="4"/>
      <c r="R508" s="4"/>
      <c r="S508" s="4"/>
      <c r="T508" s="4"/>
      <c r="U508" s="4"/>
      <c r="V508" s="4"/>
      <c r="W508" s="4"/>
      <c r="X508" s="4"/>
      <c r="Y508" s="4"/>
      <c r="Z508" s="4"/>
      <c r="AA508" s="4"/>
      <c r="AB508" s="4"/>
      <c r="AC508" s="4"/>
      <c r="AD508" s="4"/>
      <c r="AE508" s="4"/>
      <c r="AF508" s="4"/>
      <c r="AG508" s="4"/>
      <c r="AH508" s="4"/>
      <c r="AI508" s="4"/>
      <c r="AJ508" s="4"/>
      <c r="AK508" s="4"/>
      <c r="AL508" s="4"/>
    </row>
    <row r="509">
      <c r="A509" s="1"/>
      <c r="B509" s="116"/>
      <c r="C509" s="116"/>
      <c r="D509" s="47"/>
      <c r="E509" s="47"/>
      <c r="F509" s="47"/>
      <c r="G509" s="47"/>
      <c r="H509" s="48"/>
      <c r="I509" s="48"/>
      <c r="J509" s="48"/>
      <c r="K509" s="48"/>
      <c r="L509" s="1"/>
      <c r="M509" s="1"/>
      <c r="N509" s="1"/>
      <c r="O509" s="47"/>
      <c r="P509" s="47"/>
      <c r="Q509" s="4"/>
      <c r="R509" s="4"/>
      <c r="S509" s="4"/>
      <c r="T509" s="4"/>
      <c r="U509" s="4"/>
      <c r="V509" s="4"/>
      <c r="W509" s="4"/>
      <c r="X509" s="4"/>
      <c r="Y509" s="4"/>
      <c r="Z509" s="4"/>
      <c r="AA509" s="4"/>
      <c r="AB509" s="4"/>
      <c r="AC509" s="4"/>
      <c r="AD509" s="4"/>
      <c r="AE509" s="4"/>
      <c r="AF509" s="4"/>
      <c r="AG509" s="4"/>
      <c r="AH509" s="4"/>
      <c r="AI509" s="4"/>
      <c r="AJ509" s="4"/>
      <c r="AK509" s="4"/>
      <c r="AL509" s="4"/>
    </row>
    <row r="510">
      <c r="A510" s="1"/>
      <c r="B510" s="116"/>
      <c r="C510" s="116"/>
      <c r="D510" s="47"/>
      <c r="E510" s="47"/>
      <c r="F510" s="47"/>
      <c r="G510" s="47"/>
      <c r="H510" s="48"/>
      <c r="I510" s="48"/>
      <c r="J510" s="48"/>
      <c r="K510" s="48"/>
      <c r="L510" s="1"/>
      <c r="M510" s="1"/>
      <c r="N510" s="1"/>
      <c r="O510" s="47"/>
      <c r="P510" s="47"/>
      <c r="Q510" s="4"/>
      <c r="R510" s="4"/>
      <c r="S510" s="4"/>
      <c r="T510" s="4"/>
      <c r="U510" s="4"/>
      <c r="V510" s="4"/>
      <c r="W510" s="4"/>
      <c r="X510" s="4"/>
      <c r="Y510" s="4"/>
      <c r="Z510" s="4"/>
      <c r="AA510" s="4"/>
      <c r="AB510" s="4"/>
      <c r="AC510" s="4"/>
      <c r="AD510" s="4"/>
      <c r="AE510" s="4"/>
      <c r="AF510" s="4"/>
      <c r="AG510" s="4"/>
      <c r="AH510" s="4"/>
      <c r="AI510" s="4"/>
      <c r="AJ510" s="4"/>
      <c r="AK510" s="4"/>
      <c r="AL510" s="4"/>
    </row>
    <row r="511">
      <c r="A511" s="1"/>
      <c r="B511" s="116"/>
      <c r="C511" s="116"/>
      <c r="D511" s="47"/>
      <c r="E511" s="47"/>
      <c r="F511" s="47"/>
      <c r="G511" s="47"/>
      <c r="H511" s="48"/>
      <c r="I511" s="48"/>
      <c r="J511" s="48"/>
      <c r="K511" s="48"/>
      <c r="L511" s="1"/>
      <c r="M511" s="1"/>
      <c r="N511" s="1"/>
      <c r="O511" s="47"/>
      <c r="P511" s="47"/>
      <c r="Q511" s="4"/>
      <c r="R511" s="4"/>
      <c r="S511" s="4"/>
      <c r="T511" s="4"/>
      <c r="U511" s="4"/>
      <c r="V511" s="4"/>
      <c r="W511" s="4"/>
      <c r="X511" s="4"/>
      <c r="Y511" s="4"/>
      <c r="Z511" s="4"/>
      <c r="AA511" s="4"/>
      <c r="AB511" s="4"/>
      <c r="AC511" s="4"/>
      <c r="AD511" s="4"/>
      <c r="AE511" s="4"/>
      <c r="AF511" s="4"/>
      <c r="AG511" s="4"/>
      <c r="AH511" s="4"/>
      <c r="AI511" s="4"/>
      <c r="AJ511" s="4"/>
      <c r="AK511" s="4"/>
      <c r="AL511" s="4"/>
    </row>
    <row r="512">
      <c r="A512" s="1"/>
      <c r="B512" s="116"/>
      <c r="C512" s="116"/>
      <c r="D512" s="47"/>
      <c r="E512" s="47"/>
      <c r="F512" s="47"/>
      <c r="G512" s="47"/>
      <c r="H512" s="48"/>
      <c r="I512" s="48"/>
      <c r="J512" s="48"/>
      <c r="K512" s="48"/>
      <c r="L512" s="1"/>
      <c r="M512" s="1"/>
      <c r="N512" s="1"/>
      <c r="O512" s="47"/>
      <c r="P512" s="47"/>
      <c r="Q512" s="4"/>
      <c r="R512" s="4"/>
      <c r="S512" s="4"/>
      <c r="T512" s="4"/>
      <c r="U512" s="4"/>
      <c r="V512" s="4"/>
      <c r="W512" s="4"/>
      <c r="X512" s="4"/>
      <c r="Y512" s="4"/>
      <c r="Z512" s="4"/>
      <c r="AA512" s="4"/>
      <c r="AB512" s="4"/>
      <c r="AC512" s="4"/>
      <c r="AD512" s="4"/>
      <c r="AE512" s="4"/>
      <c r="AF512" s="4"/>
      <c r="AG512" s="4"/>
      <c r="AH512" s="4"/>
      <c r="AI512" s="4"/>
      <c r="AJ512" s="4"/>
      <c r="AK512" s="4"/>
      <c r="AL512" s="4"/>
    </row>
    <row r="513">
      <c r="A513" s="1"/>
      <c r="B513" s="116"/>
      <c r="C513" s="116"/>
      <c r="D513" s="47"/>
      <c r="E513" s="47"/>
      <c r="F513" s="47"/>
      <c r="G513" s="47"/>
      <c r="H513" s="48"/>
      <c r="I513" s="48"/>
      <c r="J513" s="48"/>
      <c r="K513" s="48"/>
      <c r="L513" s="1"/>
      <c r="M513" s="1"/>
      <c r="N513" s="1"/>
      <c r="O513" s="47"/>
      <c r="P513" s="47"/>
      <c r="Q513" s="4"/>
      <c r="R513" s="4"/>
      <c r="S513" s="4"/>
      <c r="T513" s="4"/>
      <c r="U513" s="4"/>
      <c r="V513" s="4"/>
      <c r="W513" s="4"/>
      <c r="X513" s="4"/>
      <c r="Y513" s="4"/>
      <c r="Z513" s="4"/>
      <c r="AA513" s="4"/>
      <c r="AB513" s="4"/>
      <c r="AC513" s="4"/>
      <c r="AD513" s="4"/>
      <c r="AE513" s="4"/>
      <c r="AF513" s="4"/>
      <c r="AG513" s="4"/>
      <c r="AH513" s="4"/>
      <c r="AI513" s="4"/>
      <c r="AJ513" s="4"/>
      <c r="AK513" s="4"/>
      <c r="AL513" s="4"/>
    </row>
    <row r="514">
      <c r="A514" s="1"/>
      <c r="B514" s="116"/>
      <c r="C514" s="116"/>
      <c r="D514" s="47"/>
      <c r="E514" s="47"/>
      <c r="F514" s="47"/>
      <c r="G514" s="47"/>
      <c r="H514" s="48"/>
      <c r="I514" s="48"/>
      <c r="J514" s="48"/>
      <c r="K514" s="48"/>
      <c r="L514" s="1"/>
      <c r="M514" s="1"/>
      <c r="N514" s="1"/>
      <c r="O514" s="47"/>
      <c r="P514" s="47"/>
      <c r="Q514" s="4"/>
      <c r="R514" s="4"/>
      <c r="S514" s="4"/>
      <c r="T514" s="4"/>
      <c r="U514" s="4"/>
      <c r="V514" s="4"/>
      <c r="W514" s="4"/>
      <c r="X514" s="4"/>
      <c r="Y514" s="4"/>
      <c r="Z514" s="4"/>
      <c r="AA514" s="4"/>
      <c r="AB514" s="4"/>
      <c r="AC514" s="4"/>
      <c r="AD514" s="4"/>
      <c r="AE514" s="4"/>
      <c r="AF514" s="4"/>
      <c r="AG514" s="4"/>
      <c r="AH514" s="4"/>
      <c r="AI514" s="4"/>
      <c r="AJ514" s="4"/>
      <c r="AK514" s="4"/>
      <c r="AL514" s="4"/>
    </row>
    <row r="515">
      <c r="A515" s="1"/>
      <c r="B515" s="116"/>
      <c r="C515" s="116"/>
      <c r="D515" s="47"/>
      <c r="E515" s="47"/>
      <c r="F515" s="47"/>
      <c r="G515" s="47"/>
      <c r="H515" s="48"/>
      <c r="I515" s="48"/>
      <c r="J515" s="48"/>
      <c r="K515" s="48"/>
      <c r="L515" s="1"/>
      <c r="M515" s="1"/>
      <c r="N515" s="1"/>
      <c r="O515" s="47"/>
      <c r="P515" s="47"/>
      <c r="Q515" s="4"/>
      <c r="R515" s="4"/>
      <c r="S515" s="4"/>
      <c r="T515" s="4"/>
      <c r="U515" s="4"/>
      <c r="V515" s="4"/>
      <c r="W515" s="4"/>
      <c r="X515" s="4"/>
      <c r="Y515" s="4"/>
      <c r="Z515" s="4"/>
      <c r="AA515" s="4"/>
      <c r="AB515" s="4"/>
      <c r="AC515" s="4"/>
      <c r="AD515" s="4"/>
      <c r="AE515" s="4"/>
      <c r="AF515" s="4"/>
      <c r="AG515" s="4"/>
      <c r="AH515" s="4"/>
      <c r="AI515" s="4"/>
      <c r="AJ515" s="4"/>
      <c r="AK515" s="4"/>
      <c r="AL515" s="4"/>
    </row>
    <row r="516">
      <c r="A516" s="1"/>
      <c r="B516" s="116"/>
      <c r="C516" s="116"/>
      <c r="D516" s="47"/>
      <c r="E516" s="47"/>
      <c r="F516" s="47"/>
      <c r="G516" s="47"/>
      <c r="H516" s="48"/>
      <c r="I516" s="48"/>
      <c r="J516" s="48"/>
      <c r="K516" s="48"/>
      <c r="L516" s="1"/>
      <c r="M516" s="1"/>
      <c r="N516" s="1"/>
      <c r="O516" s="47"/>
      <c r="P516" s="47"/>
      <c r="Q516" s="4"/>
      <c r="R516" s="4"/>
      <c r="S516" s="4"/>
      <c r="T516" s="4"/>
      <c r="U516" s="4"/>
      <c r="V516" s="4"/>
      <c r="W516" s="4"/>
      <c r="X516" s="4"/>
      <c r="Y516" s="4"/>
      <c r="Z516" s="4"/>
      <c r="AA516" s="4"/>
      <c r="AB516" s="4"/>
      <c r="AC516" s="4"/>
      <c r="AD516" s="4"/>
      <c r="AE516" s="4"/>
      <c r="AF516" s="4"/>
      <c r="AG516" s="4"/>
      <c r="AH516" s="4"/>
      <c r="AI516" s="4"/>
      <c r="AJ516" s="4"/>
      <c r="AK516" s="4"/>
      <c r="AL516" s="4"/>
    </row>
    <row r="517">
      <c r="A517" s="1"/>
      <c r="B517" s="116"/>
      <c r="C517" s="116"/>
      <c r="D517" s="47"/>
      <c r="E517" s="47"/>
      <c r="F517" s="47"/>
      <c r="G517" s="47"/>
      <c r="H517" s="48"/>
      <c r="I517" s="48"/>
      <c r="J517" s="48"/>
      <c r="K517" s="48"/>
      <c r="L517" s="1"/>
      <c r="M517" s="1"/>
      <c r="N517" s="1"/>
      <c r="O517" s="47"/>
      <c r="P517" s="47"/>
      <c r="Q517" s="4"/>
      <c r="R517" s="4"/>
      <c r="S517" s="4"/>
      <c r="T517" s="4"/>
      <c r="U517" s="4"/>
      <c r="V517" s="4"/>
      <c r="W517" s="4"/>
      <c r="X517" s="4"/>
      <c r="Y517" s="4"/>
      <c r="Z517" s="4"/>
      <c r="AA517" s="4"/>
      <c r="AB517" s="4"/>
      <c r="AC517" s="4"/>
      <c r="AD517" s="4"/>
      <c r="AE517" s="4"/>
      <c r="AF517" s="4"/>
      <c r="AG517" s="4"/>
      <c r="AH517" s="4"/>
      <c r="AI517" s="4"/>
      <c r="AJ517" s="4"/>
      <c r="AK517" s="4"/>
      <c r="AL517" s="4"/>
    </row>
    <row r="518">
      <c r="A518" s="1"/>
      <c r="B518" s="116"/>
      <c r="C518" s="116"/>
      <c r="D518" s="47"/>
      <c r="E518" s="47"/>
      <c r="F518" s="47"/>
      <c r="G518" s="47"/>
      <c r="H518" s="48"/>
      <c r="I518" s="48"/>
      <c r="J518" s="48"/>
      <c r="K518" s="48"/>
      <c r="L518" s="1"/>
      <c r="M518" s="1"/>
      <c r="N518" s="1"/>
      <c r="O518" s="47"/>
      <c r="P518" s="47"/>
      <c r="Q518" s="4"/>
      <c r="R518" s="4"/>
      <c r="S518" s="4"/>
      <c r="T518" s="4"/>
      <c r="U518" s="4"/>
      <c r="V518" s="4"/>
      <c r="W518" s="4"/>
      <c r="X518" s="4"/>
      <c r="Y518" s="4"/>
      <c r="Z518" s="4"/>
      <c r="AA518" s="4"/>
      <c r="AB518" s="4"/>
      <c r="AC518" s="4"/>
      <c r="AD518" s="4"/>
      <c r="AE518" s="4"/>
      <c r="AF518" s="4"/>
      <c r="AG518" s="4"/>
      <c r="AH518" s="4"/>
      <c r="AI518" s="4"/>
      <c r="AJ518" s="4"/>
      <c r="AK518" s="4"/>
      <c r="AL518" s="4"/>
    </row>
    <row r="519">
      <c r="A519" s="1"/>
      <c r="B519" s="116"/>
      <c r="C519" s="116"/>
      <c r="D519" s="47"/>
      <c r="E519" s="47"/>
      <c r="F519" s="47"/>
      <c r="G519" s="47"/>
      <c r="H519" s="48"/>
      <c r="I519" s="48"/>
      <c r="J519" s="48"/>
      <c r="K519" s="48"/>
      <c r="L519" s="1"/>
      <c r="M519" s="1"/>
      <c r="N519" s="1"/>
      <c r="O519" s="47"/>
      <c r="P519" s="47"/>
      <c r="Q519" s="4"/>
      <c r="R519" s="4"/>
      <c r="S519" s="4"/>
      <c r="T519" s="4"/>
      <c r="U519" s="4"/>
      <c r="V519" s="4"/>
      <c r="W519" s="4"/>
      <c r="X519" s="4"/>
      <c r="Y519" s="4"/>
      <c r="Z519" s="4"/>
      <c r="AA519" s="4"/>
      <c r="AB519" s="4"/>
      <c r="AC519" s="4"/>
      <c r="AD519" s="4"/>
      <c r="AE519" s="4"/>
      <c r="AF519" s="4"/>
      <c r="AG519" s="4"/>
      <c r="AH519" s="4"/>
      <c r="AI519" s="4"/>
      <c r="AJ519" s="4"/>
      <c r="AK519" s="4"/>
      <c r="AL519" s="4"/>
    </row>
    <row r="520">
      <c r="A520" s="1"/>
      <c r="B520" s="116"/>
      <c r="C520" s="116"/>
      <c r="D520" s="47"/>
      <c r="E520" s="47"/>
      <c r="F520" s="47"/>
      <c r="G520" s="47"/>
      <c r="H520" s="48"/>
      <c r="I520" s="48"/>
      <c r="J520" s="48"/>
      <c r="K520" s="48"/>
      <c r="L520" s="1"/>
      <c r="M520" s="1"/>
      <c r="N520" s="1"/>
      <c r="O520" s="47"/>
      <c r="P520" s="47"/>
      <c r="Q520" s="4"/>
      <c r="R520" s="4"/>
      <c r="S520" s="4"/>
      <c r="T520" s="4"/>
      <c r="U520" s="4"/>
      <c r="V520" s="4"/>
      <c r="W520" s="4"/>
      <c r="X520" s="4"/>
      <c r="Y520" s="4"/>
      <c r="Z520" s="4"/>
      <c r="AA520" s="4"/>
      <c r="AB520" s="4"/>
      <c r="AC520" s="4"/>
      <c r="AD520" s="4"/>
      <c r="AE520" s="4"/>
      <c r="AF520" s="4"/>
      <c r="AG520" s="4"/>
      <c r="AH520" s="4"/>
      <c r="AI520" s="4"/>
      <c r="AJ520" s="4"/>
      <c r="AK520" s="4"/>
      <c r="AL520" s="4"/>
    </row>
    <row r="521">
      <c r="A521" s="1"/>
      <c r="B521" s="116"/>
      <c r="C521" s="116"/>
      <c r="D521" s="47"/>
      <c r="E521" s="47"/>
      <c r="F521" s="47"/>
      <c r="G521" s="47"/>
      <c r="H521" s="48"/>
      <c r="I521" s="48"/>
      <c r="J521" s="48"/>
      <c r="K521" s="48"/>
      <c r="L521" s="1"/>
      <c r="M521" s="1"/>
      <c r="N521" s="1"/>
      <c r="O521" s="47"/>
      <c r="P521" s="47"/>
      <c r="Q521" s="4"/>
      <c r="R521" s="4"/>
      <c r="S521" s="4"/>
      <c r="T521" s="4"/>
      <c r="U521" s="4"/>
      <c r="V521" s="4"/>
      <c r="W521" s="4"/>
      <c r="X521" s="4"/>
      <c r="Y521" s="4"/>
      <c r="Z521" s="4"/>
      <c r="AA521" s="4"/>
      <c r="AB521" s="4"/>
      <c r="AC521" s="4"/>
      <c r="AD521" s="4"/>
      <c r="AE521" s="4"/>
      <c r="AF521" s="4"/>
      <c r="AG521" s="4"/>
      <c r="AH521" s="4"/>
      <c r="AI521" s="4"/>
      <c r="AJ521" s="4"/>
      <c r="AK521" s="4"/>
      <c r="AL521" s="4"/>
    </row>
    <row r="522">
      <c r="A522" s="1"/>
      <c r="B522" s="116"/>
      <c r="C522" s="116"/>
      <c r="D522" s="47"/>
      <c r="E522" s="47"/>
      <c r="F522" s="47"/>
      <c r="G522" s="47"/>
      <c r="H522" s="48"/>
      <c r="I522" s="48"/>
      <c r="J522" s="48"/>
      <c r="K522" s="48"/>
      <c r="L522" s="1"/>
      <c r="M522" s="1"/>
      <c r="N522" s="1"/>
      <c r="O522" s="47"/>
      <c r="P522" s="47"/>
      <c r="Q522" s="4"/>
      <c r="R522" s="4"/>
      <c r="S522" s="4"/>
      <c r="T522" s="4"/>
      <c r="U522" s="4"/>
      <c r="V522" s="4"/>
      <c r="W522" s="4"/>
      <c r="X522" s="4"/>
      <c r="Y522" s="4"/>
      <c r="Z522" s="4"/>
      <c r="AA522" s="4"/>
      <c r="AB522" s="4"/>
      <c r="AC522" s="4"/>
      <c r="AD522" s="4"/>
      <c r="AE522" s="4"/>
      <c r="AF522" s="4"/>
      <c r="AG522" s="4"/>
      <c r="AH522" s="4"/>
      <c r="AI522" s="4"/>
      <c r="AJ522" s="4"/>
      <c r="AK522" s="4"/>
      <c r="AL522" s="4"/>
    </row>
    <row r="523">
      <c r="A523" s="1"/>
      <c r="B523" s="116"/>
      <c r="C523" s="116"/>
      <c r="D523" s="47"/>
      <c r="E523" s="47"/>
      <c r="F523" s="47"/>
      <c r="G523" s="47"/>
      <c r="H523" s="48"/>
      <c r="I523" s="48"/>
      <c r="J523" s="48"/>
      <c r="K523" s="48"/>
      <c r="L523" s="1"/>
      <c r="M523" s="1"/>
      <c r="N523" s="1"/>
      <c r="O523" s="47"/>
      <c r="P523" s="47"/>
      <c r="Q523" s="4"/>
      <c r="R523" s="4"/>
      <c r="S523" s="4"/>
      <c r="T523" s="4"/>
      <c r="U523" s="4"/>
      <c r="V523" s="4"/>
      <c r="W523" s="4"/>
      <c r="X523" s="4"/>
      <c r="Y523" s="4"/>
      <c r="Z523" s="4"/>
      <c r="AA523" s="4"/>
      <c r="AB523" s="4"/>
      <c r="AC523" s="4"/>
      <c r="AD523" s="4"/>
      <c r="AE523" s="4"/>
      <c r="AF523" s="4"/>
      <c r="AG523" s="4"/>
      <c r="AH523" s="4"/>
      <c r="AI523" s="4"/>
      <c r="AJ523" s="4"/>
      <c r="AK523" s="4"/>
      <c r="AL523" s="4"/>
    </row>
    <row r="524">
      <c r="A524" s="1"/>
      <c r="B524" s="116"/>
      <c r="C524" s="116"/>
      <c r="D524" s="47"/>
      <c r="E524" s="47"/>
      <c r="F524" s="47"/>
      <c r="G524" s="47"/>
      <c r="H524" s="48"/>
      <c r="I524" s="48"/>
      <c r="J524" s="48"/>
      <c r="K524" s="48"/>
      <c r="L524" s="1"/>
      <c r="M524" s="1"/>
      <c r="N524" s="1"/>
      <c r="O524" s="47"/>
      <c r="P524" s="47"/>
      <c r="Q524" s="4"/>
      <c r="R524" s="4"/>
      <c r="S524" s="4"/>
      <c r="T524" s="4"/>
      <c r="U524" s="4"/>
      <c r="V524" s="4"/>
      <c r="W524" s="4"/>
      <c r="X524" s="4"/>
      <c r="Y524" s="4"/>
      <c r="Z524" s="4"/>
      <c r="AA524" s="4"/>
      <c r="AB524" s="4"/>
      <c r="AC524" s="4"/>
      <c r="AD524" s="4"/>
      <c r="AE524" s="4"/>
      <c r="AF524" s="4"/>
      <c r="AG524" s="4"/>
      <c r="AH524" s="4"/>
      <c r="AI524" s="4"/>
      <c r="AJ524" s="4"/>
      <c r="AK524" s="4"/>
      <c r="AL524" s="4"/>
    </row>
    <row r="525">
      <c r="A525" s="1"/>
      <c r="B525" s="116"/>
      <c r="C525" s="116"/>
      <c r="D525" s="47"/>
      <c r="E525" s="47"/>
      <c r="F525" s="47"/>
      <c r="G525" s="47"/>
      <c r="H525" s="48"/>
      <c r="I525" s="48"/>
      <c r="J525" s="48"/>
      <c r="K525" s="48"/>
      <c r="L525" s="1"/>
      <c r="M525" s="1"/>
      <c r="N525" s="1"/>
      <c r="O525" s="47"/>
      <c r="P525" s="47"/>
      <c r="Q525" s="4"/>
      <c r="R525" s="4"/>
      <c r="S525" s="4"/>
      <c r="T525" s="4"/>
      <c r="U525" s="4"/>
      <c r="V525" s="4"/>
      <c r="W525" s="4"/>
      <c r="X525" s="4"/>
      <c r="Y525" s="4"/>
      <c r="Z525" s="4"/>
      <c r="AA525" s="4"/>
      <c r="AB525" s="4"/>
      <c r="AC525" s="4"/>
      <c r="AD525" s="4"/>
      <c r="AE525" s="4"/>
      <c r="AF525" s="4"/>
      <c r="AG525" s="4"/>
      <c r="AH525" s="4"/>
      <c r="AI525" s="4"/>
      <c r="AJ525" s="4"/>
      <c r="AK525" s="4"/>
      <c r="AL525" s="4"/>
    </row>
    <row r="526">
      <c r="A526" s="1"/>
      <c r="B526" s="116"/>
      <c r="C526" s="116"/>
      <c r="D526" s="47"/>
      <c r="E526" s="47"/>
      <c r="F526" s="47"/>
      <c r="G526" s="47"/>
      <c r="H526" s="48"/>
      <c r="I526" s="48"/>
      <c r="J526" s="48"/>
      <c r="K526" s="48"/>
      <c r="L526" s="1"/>
      <c r="M526" s="1"/>
      <c r="N526" s="1"/>
      <c r="O526" s="47"/>
      <c r="P526" s="47"/>
      <c r="Q526" s="4"/>
      <c r="R526" s="4"/>
      <c r="S526" s="4"/>
      <c r="T526" s="4"/>
      <c r="U526" s="4"/>
      <c r="V526" s="4"/>
      <c r="W526" s="4"/>
      <c r="X526" s="4"/>
      <c r="Y526" s="4"/>
      <c r="Z526" s="4"/>
      <c r="AA526" s="4"/>
      <c r="AB526" s="4"/>
      <c r="AC526" s="4"/>
      <c r="AD526" s="4"/>
      <c r="AE526" s="4"/>
      <c r="AF526" s="4"/>
      <c r="AG526" s="4"/>
      <c r="AH526" s="4"/>
      <c r="AI526" s="4"/>
      <c r="AJ526" s="4"/>
      <c r="AK526" s="4"/>
      <c r="AL526" s="4"/>
    </row>
    <row r="527">
      <c r="A527" s="1"/>
      <c r="B527" s="116"/>
      <c r="C527" s="116"/>
      <c r="D527" s="47"/>
      <c r="E527" s="47"/>
      <c r="F527" s="47"/>
      <c r="G527" s="47"/>
      <c r="H527" s="48"/>
      <c r="I527" s="48"/>
      <c r="J527" s="48"/>
      <c r="K527" s="48"/>
      <c r="L527" s="1"/>
      <c r="M527" s="1"/>
      <c r="N527" s="1"/>
      <c r="O527" s="47"/>
      <c r="P527" s="47"/>
      <c r="Q527" s="4"/>
      <c r="R527" s="4"/>
      <c r="S527" s="4"/>
      <c r="T527" s="4"/>
      <c r="U527" s="4"/>
      <c r="V527" s="4"/>
      <c r="W527" s="4"/>
      <c r="X527" s="4"/>
      <c r="Y527" s="4"/>
      <c r="Z527" s="4"/>
      <c r="AA527" s="4"/>
      <c r="AB527" s="4"/>
      <c r="AC527" s="4"/>
      <c r="AD527" s="4"/>
      <c r="AE527" s="4"/>
      <c r="AF527" s="4"/>
      <c r="AG527" s="4"/>
      <c r="AH527" s="4"/>
      <c r="AI527" s="4"/>
      <c r="AJ527" s="4"/>
      <c r="AK527" s="4"/>
      <c r="AL527" s="4"/>
    </row>
    <row r="528">
      <c r="A528" s="1"/>
      <c r="B528" s="116"/>
      <c r="C528" s="116"/>
      <c r="D528" s="47"/>
      <c r="E528" s="47"/>
      <c r="F528" s="47"/>
      <c r="G528" s="47"/>
      <c r="H528" s="48"/>
      <c r="I528" s="48"/>
      <c r="J528" s="48"/>
      <c r="K528" s="48"/>
      <c r="L528" s="1"/>
      <c r="M528" s="1"/>
      <c r="N528" s="1"/>
      <c r="O528" s="47"/>
      <c r="P528" s="47"/>
      <c r="Q528" s="4"/>
      <c r="R528" s="4"/>
      <c r="S528" s="4"/>
      <c r="T528" s="4"/>
      <c r="U528" s="4"/>
      <c r="V528" s="4"/>
      <c r="W528" s="4"/>
      <c r="X528" s="4"/>
      <c r="Y528" s="4"/>
      <c r="Z528" s="4"/>
      <c r="AA528" s="4"/>
      <c r="AB528" s="4"/>
      <c r="AC528" s="4"/>
      <c r="AD528" s="4"/>
      <c r="AE528" s="4"/>
      <c r="AF528" s="4"/>
      <c r="AG528" s="4"/>
      <c r="AH528" s="4"/>
      <c r="AI528" s="4"/>
      <c r="AJ528" s="4"/>
      <c r="AK528" s="4"/>
      <c r="AL528" s="4"/>
    </row>
    <row r="529">
      <c r="A529" s="1"/>
      <c r="B529" s="116"/>
      <c r="C529" s="116"/>
      <c r="D529" s="47"/>
      <c r="E529" s="47"/>
      <c r="F529" s="47"/>
      <c r="G529" s="47"/>
      <c r="H529" s="48"/>
      <c r="I529" s="48"/>
      <c r="J529" s="48"/>
      <c r="K529" s="48"/>
      <c r="L529" s="1"/>
      <c r="M529" s="1"/>
      <c r="N529" s="1"/>
      <c r="O529" s="47"/>
      <c r="P529" s="47"/>
      <c r="Q529" s="4"/>
      <c r="R529" s="4"/>
      <c r="S529" s="4"/>
      <c r="T529" s="4"/>
      <c r="U529" s="4"/>
      <c r="V529" s="4"/>
      <c r="W529" s="4"/>
      <c r="X529" s="4"/>
      <c r="Y529" s="4"/>
      <c r="Z529" s="4"/>
      <c r="AA529" s="4"/>
      <c r="AB529" s="4"/>
      <c r="AC529" s="4"/>
      <c r="AD529" s="4"/>
      <c r="AE529" s="4"/>
      <c r="AF529" s="4"/>
      <c r="AG529" s="4"/>
      <c r="AH529" s="4"/>
      <c r="AI529" s="4"/>
      <c r="AJ529" s="4"/>
      <c r="AK529" s="4"/>
      <c r="AL529" s="4"/>
    </row>
    <row r="530">
      <c r="A530" s="1"/>
      <c r="B530" s="116"/>
      <c r="C530" s="116"/>
      <c r="D530" s="47"/>
      <c r="E530" s="47"/>
      <c r="F530" s="47"/>
      <c r="G530" s="47"/>
      <c r="H530" s="48"/>
      <c r="I530" s="48"/>
      <c r="J530" s="48"/>
      <c r="K530" s="48"/>
      <c r="L530" s="1"/>
      <c r="M530" s="1"/>
      <c r="N530" s="1"/>
      <c r="O530" s="47"/>
      <c r="P530" s="47"/>
      <c r="Q530" s="4"/>
      <c r="R530" s="4"/>
      <c r="S530" s="4"/>
      <c r="T530" s="4"/>
      <c r="U530" s="4"/>
      <c r="V530" s="4"/>
      <c r="W530" s="4"/>
      <c r="X530" s="4"/>
      <c r="Y530" s="4"/>
      <c r="Z530" s="4"/>
      <c r="AA530" s="4"/>
      <c r="AB530" s="4"/>
      <c r="AC530" s="4"/>
      <c r="AD530" s="4"/>
      <c r="AE530" s="4"/>
      <c r="AF530" s="4"/>
      <c r="AG530" s="4"/>
      <c r="AH530" s="4"/>
      <c r="AI530" s="4"/>
      <c r="AJ530" s="4"/>
      <c r="AK530" s="4"/>
      <c r="AL530" s="4"/>
    </row>
    <row r="531">
      <c r="A531" s="1"/>
      <c r="B531" s="116"/>
      <c r="C531" s="116"/>
      <c r="D531" s="47"/>
      <c r="E531" s="47"/>
      <c r="F531" s="47"/>
      <c r="G531" s="47"/>
      <c r="H531" s="48"/>
      <c r="I531" s="48"/>
      <c r="J531" s="48"/>
      <c r="K531" s="48"/>
      <c r="L531" s="1"/>
      <c r="M531" s="1"/>
      <c r="N531" s="1"/>
      <c r="O531" s="47"/>
      <c r="P531" s="47"/>
      <c r="Q531" s="4"/>
      <c r="R531" s="4"/>
      <c r="S531" s="4"/>
      <c r="T531" s="4"/>
      <c r="U531" s="4"/>
      <c r="V531" s="4"/>
      <c r="W531" s="4"/>
      <c r="X531" s="4"/>
      <c r="Y531" s="4"/>
      <c r="Z531" s="4"/>
      <c r="AA531" s="4"/>
      <c r="AB531" s="4"/>
      <c r="AC531" s="4"/>
      <c r="AD531" s="4"/>
      <c r="AE531" s="4"/>
      <c r="AF531" s="4"/>
      <c r="AG531" s="4"/>
      <c r="AH531" s="4"/>
      <c r="AI531" s="4"/>
      <c r="AJ531" s="4"/>
      <c r="AK531" s="4"/>
      <c r="AL531" s="4"/>
    </row>
    <row r="532">
      <c r="A532" s="1"/>
      <c r="B532" s="116"/>
      <c r="C532" s="116"/>
      <c r="D532" s="47"/>
      <c r="E532" s="47"/>
      <c r="F532" s="47"/>
      <c r="G532" s="47"/>
      <c r="H532" s="48"/>
      <c r="I532" s="48"/>
      <c r="J532" s="48"/>
      <c r="K532" s="48"/>
      <c r="L532" s="1"/>
      <c r="M532" s="1"/>
      <c r="N532" s="1"/>
      <c r="O532" s="47"/>
      <c r="P532" s="47"/>
      <c r="Q532" s="4"/>
      <c r="R532" s="4"/>
      <c r="S532" s="4"/>
      <c r="T532" s="4"/>
      <c r="U532" s="4"/>
      <c r="V532" s="4"/>
      <c r="W532" s="4"/>
      <c r="X532" s="4"/>
      <c r="Y532" s="4"/>
      <c r="Z532" s="4"/>
      <c r="AA532" s="4"/>
      <c r="AB532" s="4"/>
      <c r="AC532" s="4"/>
      <c r="AD532" s="4"/>
      <c r="AE532" s="4"/>
      <c r="AF532" s="4"/>
      <c r="AG532" s="4"/>
      <c r="AH532" s="4"/>
      <c r="AI532" s="4"/>
      <c r="AJ532" s="4"/>
      <c r="AK532" s="4"/>
      <c r="AL532" s="4"/>
    </row>
    <row r="533">
      <c r="A533" s="1"/>
      <c r="B533" s="116"/>
      <c r="C533" s="116"/>
      <c r="D533" s="47"/>
      <c r="E533" s="47"/>
      <c r="F533" s="47"/>
      <c r="G533" s="47"/>
      <c r="H533" s="48"/>
      <c r="I533" s="48"/>
      <c r="J533" s="48"/>
      <c r="K533" s="48"/>
      <c r="L533" s="1"/>
      <c r="M533" s="1"/>
      <c r="N533" s="1"/>
      <c r="O533" s="47"/>
      <c r="P533" s="47"/>
      <c r="Q533" s="4"/>
      <c r="R533" s="4"/>
      <c r="S533" s="4"/>
      <c r="T533" s="4"/>
      <c r="U533" s="4"/>
      <c r="V533" s="4"/>
      <c r="W533" s="4"/>
      <c r="X533" s="4"/>
      <c r="Y533" s="4"/>
      <c r="Z533" s="4"/>
      <c r="AA533" s="4"/>
      <c r="AB533" s="4"/>
      <c r="AC533" s="4"/>
      <c r="AD533" s="4"/>
      <c r="AE533" s="4"/>
      <c r="AF533" s="4"/>
      <c r="AG533" s="4"/>
      <c r="AH533" s="4"/>
      <c r="AI533" s="4"/>
      <c r="AJ533" s="4"/>
      <c r="AK533" s="4"/>
      <c r="AL533" s="4"/>
    </row>
    <row r="534">
      <c r="A534" s="1"/>
      <c r="B534" s="116"/>
      <c r="C534" s="116"/>
      <c r="D534" s="47"/>
      <c r="E534" s="47"/>
      <c r="F534" s="47"/>
      <c r="G534" s="47"/>
      <c r="H534" s="48"/>
      <c r="I534" s="48"/>
      <c r="J534" s="48"/>
      <c r="K534" s="48"/>
      <c r="L534" s="1"/>
      <c r="M534" s="1"/>
      <c r="N534" s="1"/>
      <c r="O534" s="47"/>
      <c r="P534" s="47"/>
      <c r="Q534" s="4"/>
      <c r="R534" s="4"/>
      <c r="S534" s="4"/>
      <c r="T534" s="4"/>
      <c r="U534" s="4"/>
      <c r="V534" s="4"/>
      <c r="W534" s="4"/>
      <c r="X534" s="4"/>
      <c r="Y534" s="4"/>
      <c r="Z534" s="4"/>
      <c r="AA534" s="4"/>
      <c r="AB534" s="4"/>
      <c r="AC534" s="4"/>
      <c r="AD534" s="4"/>
      <c r="AE534" s="4"/>
      <c r="AF534" s="4"/>
      <c r="AG534" s="4"/>
      <c r="AH534" s="4"/>
      <c r="AI534" s="4"/>
      <c r="AJ534" s="4"/>
      <c r="AK534" s="4"/>
      <c r="AL534" s="4"/>
    </row>
    <row r="535">
      <c r="A535" s="1"/>
      <c r="B535" s="116"/>
      <c r="C535" s="116"/>
      <c r="D535" s="47"/>
      <c r="E535" s="47"/>
      <c r="F535" s="47"/>
      <c r="G535" s="47"/>
      <c r="H535" s="48"/>
      <c r="I535" s="48"/>
      <c r="J535" s="48"/>
      <c r="K535" s="48"/>
      <c r="L535" s="1"/>
      <c r="M535" s="1"/>
      <c r="N535" s="1"/>
      <c r="O535" s="47"/>
      <c r="P535" s="47"/>
      <c r="Q535" s="4"/>
      <c r="R535" s="4"/>
      <c r="S535" s="4"/>
      <c r="T535" s="4"/>
      <c r="U535" s="4"/>
      <c r="V535" s="4"/>
      <c r="W535" s="4"/>
      <c r="X535" s="4"/>
      <c r="Y535" s="4"/>
      <c r="Z535" s="4"/>
      <c r="AA535" s="4"/>
      <c r="AB535" s="4"/>
      <c r="AC535" s="4"/>
      <c r="AD535" s="4"/>
      <c r="AE535" s="4"/>
      <c r="AF535" s="4"/>
      <c r="AG535" s="4"/>
      <c r="AH535" s="4"/>
      <c r="AI535" s="4"/>
      <c r="AJ535" s="4"/>
      <c r="AK535" s="4"/>
      <c r="AL535" s="4"/>
    </row>
    <row r="536">
      <c r="A536" s="1"/>
      <c r="B536" s="116"/>
      <c r="C536" s="116"/>
      <c r="D536" s="47"/>
      <c r="E536" s="47"/>
      <c r="F536" s="47"/>
      <c r="G536" s="47"/>
      <c r="H536" s="48"/>
      <c r="I536" s="48"/>
      <c r="J536" s="48"/>
      <c r="K536" s="48"/>
      <c r="L536" s="1"/>
      <c r="M536" s="1"/>
      <c r="N536" s="1"/>
      <c r="O536" s="47"/>
      <c r="P536" s="47"/>
      <c r="Q536" s="4"/>
      <c r="R536" s="4"/>
      <c r="S536" s="4"/>
      <c r="T536" s="4"/>
      <c r="U536" s="4"/>
      <c r="V536" s="4"/>
      <c r="W536" s="4"/>
      <c r="X536" s="4"/>
      <c r="Y536" s="4"/>
      <c r="Z536" s="4"/>
      <c r="AA536" s="4"/>
      <c r="AB536" s="4"/>
      <c r="AC536" s="4"/>
      <c r="AD536" s="4"/>
      <c r="AE536" s="4"/>
      <c r="AF536" s="4"/>
      <c r="AG536" s="4"/>
      <c r="AH536" s="4"/>
      <c r="AI536" s="4"/>
      <c r="AJ536" s="4"/>
      <c r="AK536" s="4"/>
      <c r="AL536" s="4"/>
    </row>
    <row r="537">
      <c r="A537" s="1"/>
      <c r="B537" s="116"/>
      <c r="C537" s="116"/>
      <c r="D537" s="47"/>
      <c r="E537" s="47"/>
      <c r="F537" s="47"/>
      <c r="G537" s="47"/>
      <c r="H537" s="48"/>
      <c r="I537" s="48"/>
      <c r="J537" s="48"/>
      <c r="K537" s="48"/>
      <c r="L537" s="1"/>
      <c r="M537" s="1"/>
      <c r="N537" s="1"/>
      <c r="O537" s="47"/>
      <c r="P537" s="47"/>
      <c r="Q537" s="4"/>
      <c r="R537" s="4"/>
      <c r="S537" s="4"/>
      <c r="T537" s="4"/>
      <c r="U537" s="4"/>
      <c r="V537" s="4"/>
      <c r="W537" s="4"/>
      <c r="X537" s="4"/>
      <c r="Y537" s="4"/>
      <c r="Z537" s="4"/>
      <c r="AA537" s="4"/>
      <c r="AB537" s="4"/>
      <c r="AC537" s="4"/>
      <c r="AD537" s="4"/>
      <c r="AE537" s="4"/>
      <c r="AF537" s="4"/>
      <c r="AG537" s="4"/>
      <c r="AH537" s="4"/>
      <c r="AI537" s="4"/>
      <c r="AJ537" s="4"/>
      <c r="AK537" s="4"/>
      <c r="AL537" s="4"/>
    </row>
    <row r="538">
      <c r="A538" s="1"/>
      <c r="B538" s="116"/>
      <c r="C538" s="116"/>
      <c r="D538" s="47"/>
      <c r="E538" s="47"/>
      <c r="F538" s="47"/>
      <c r="G538" s="47"/>
      <c r="H538" s="48"/>
      <c r="I538" s="48"/>
      <c r="J538" s="48"/>
      <c r="K538" s="48"/>
      <c r="L538" s="1"/>
      <c r="M538" s="1"/>
      <c r="N538" s="1"/>
      <c r="O538" s="47"/>
      <c r="P538" s="47"/>
      <c r="Q538" s="4"/>
      <c r="R538" s="4"/>
      <c r="S538" s="4"/>
      <c r="T538" s="4"/>
      <c r="U538" s="4"/>
      <c r="V538" s="4"/>
      <c r="W538" s="4"/>
      <c r="X538" s="4"/>
      <c r="Y538" s="4"/>
      <c r="Z538" s="4"/>
      <c r="AA538" s="4"/>
      <c r="AB538" s="4"/>
      <c r="AC538" s="4"/>
      <c r="AD538" s="4"/>
      <c r="AE538" s="4"/>
      <c r="AF538" s="4"/>
      <c r="AG538" s="4"/>
      <c r="AH538" s="4"/>
      <c r="AI538" s="4"/>
      <c r="AJ538" s="4"/>
      <c r="AK538" s="4"/>
      <c r="AL538" s="4"/>
    </row>
    <row r="539">
      <c r="A539" s="1"/>
      <c r="B539" s="116"/>
      <c r="C539" s="116"/>
      <c r="D539" s="47"/>
      <c r="E539" s="47"/>
      <c r="F539" s="47"/>
      <c r="G539" s="47"/>
      <c r="H539" s="48"/>
      <c r="I539" s="48"/>
      <c r="J539" s="48"/>
      <c r="K539" s="48"/>
      <c r="L539" s="1"/>
      <c r="M539" s="1"/>
      <c r="N539" s="1"/>
      <c r="O539" s="47"/>
      <c r="P539" s="47"/>
      <c r="Q539" s="4"/>
      <c r="R539" s="4"/>
      <c r="S539" s="4"/>
      <c r="T539" s="4"/>
      <c r="U539" s="4"/>
      <c r="V539" s="4"/>
      <c r="W539" s="4"/>
      <c r="X539" s="4"/>
      <c r="Y539" s="4"/>
      <c r="Z539" s="4"/>
      <c r="AA539" s="4"/>
      <c r="AB539" s="4"/>
      <c r="AC539" s="4"/>
      <c r="AD539" s="4"/>
      <c r="AE539" s="4"/>
      <c r="AF539" s="4"/>
      <c r="AG539" s="4"/>
      <c r="AH539" s="4"/>
      <c r="AI539" s="4"/>
      <c r="AJ539" s="4"/>
      <c r="AK539" s="4"/>
      <c r="AL539" s="4"/>
    </row>
    <row r="540">
      <c r="A540" s="1"/>
      <c r="B540" s="116"/>
      <c r="C540" s="116"/>
      <c r="D540" s="47"/>
      <c r="E540" s="47"/>
      <c r="F540" s="47"/>
      <c r="G540" s="47"/>
      <c r="H540" s="48"/>
      <c r="I540" s="48"/>
      <c r="J540" s="48"/>
      <c r="K540" s="48"/>
      <c r="L540" s="1"/>
      <c r="M540" s="1"/>
      <c r="N540" s="1"/>
      <c r="O540" s="47"/>
      <c r="P540" s="47"/>
      <c r="Q540" s="4"/>
      <c r="R540" s="4"/>
      <c r="S540" s="4"/>
      <c r="T540" s="4"/>
      <c r="U540" s="4"/>
      <c r="V540" s="4"/>
      <c r="W540" s="4"/>
      <c r="X540" s="4"/>
      <c r="Y540" s="4"/>
      <c r="Z540" s="4"/>
      <c r="AA540" s="4"/>
      <c r="AB540" s="4"/>
      <c r="AC540" s="4"/>
      <c r="AD540" s="4"/>
      <c r="AE540" s="4"/>
      <c r="AF540" s="4"/>
      <c r="AG540" s="4"/>
      <c r="AH540" s="4"/>
      <c r="AI540" s="4"/>
      <c r="AJ540" s="4"/>
      <c r="AK540" s="4"/>
      <c r="AL540" s="4"/>
    </row>
    <row r="541">
      <c r="A541" s="1"/>
      <c r="B541" s="116"/>
      <c r="C541" s="116"/>
      <c r="D541" s="47"/>
      <c r="E541" s="47"/>
      <c r="F541" s="47"/>
      <c r="G541" s="47"/>
      <c r="H541" s="48"/>
      <c r="I541" s="48"/>
      <c r="J541" s="48"/>
      <c r="K541" s="48"/>
      <c r="L541" s="1"/>
      <c r="M541" s="1"/>
      <c r="N541" s="1"/>
      <c r="O541" s="47"/>
      <c r="P541" s="47"/>
      <c r="Q541" s="4"/>
      <c r="R541" s="4"/>
      <c r="S541" s="4"/>
      <c r="T541" s="4"/>
      <c r="U541" s="4"/>
      <c r="V541" s="4"/>
      <c r="W541" s="4"/>
      <c r="X541" s="4"/>
      <c r="Y541" s="4"/>
      <c r="Z541" s="4"/>
      <c r="AA541" s="4"/>
      <c r="AB541" s="4"/>
      <c r="AC541" s="4"/>
      <c r="AD541" s="4"/>
      <c r="AE541" s="4"/>
      <c r="AF541" s="4"/>
      <c r="AG541" s="4"/>
      <c r="AH541" s="4"/>
      <c r="AI541" s="4"/>
      <c r="AJ541" s="4"/>
      <c r="AK541" s="4"/>
      <c r="AL541" s="4"/>
    </row>
    <row r="542">
      <c r="A542" s="1"/>
      <c r="B542" s="116"/>
      <c r="C542" s="116"/>
      <c r="D542" s="47"/>
      <c r="E542" s="47"/>
      <c r="F542" s="47"/>
      <c r="G542" s="47"/>
      <c r="H542" s="48"/>
      <c r="I542" s="48"/>
      <c r="J542" s="48"/>
      <c r="K542" s="48"/>
      <c r="L542" s="1"/>
      <c r="M542" s="1"/>
      <c r="N542" s="1"/>
      <c r="O542" s="47"/>
      <c r="P542" s="47"/>
      <c r="Q542" s="4"/>
      <c r="R542" s="4"/>
      <c r="S542" s="4"/>
      <c r="T542" s="4"/>
      <c r="U542" s="4"/>
      <c r="V542" s="4"/>
      <c r="W542" s="4"/>
      <c r="X542" s="4"/>
      <c r="Y542" s="4"/>
      <c r="Z542" s="4"/>
      <c r="AA542" s="4"/>
      <c r="AB542" s="4"/>
      <c r="AC542" s="4"/>
      <c r="AD542" s="4"/>
      <c r="AE542" s="4"/>
      <c r="AF542" s="4"/>
      <c r="AG542" s="4"/>
      <c r="AH542" s="4"/>
      <c r="AI542" s="4"/>
      <c r="AJ542" s="4"/>
      <c r="AK542" s="4"/>
      <c r="AL542" s="4"/>
    </row>
    <row r="543">
      <c r="A543" s="1"/>
      <c r="B543" s="116"/>
      <c r="C543" s="116"/>
      <c r="D543" s="47"/>
      <c r="E543" s="47"/>
      <c r="F543" s="47"/>
      <c r="G543" s="47"/>
      <c r="H543" s="48"/>
      <c r="I543" s="48"/>
      <c r="J543" s="48"/>
      <c r="K543" s="48"/>
      <c r="L543" s="1"/>
      <c r="M543" s="1"/>
      <c r="N543" s="1"/>
      <c r="O543" s="47"/>
      <c r="P543" s="47"/>
      <c r="Q543" s="4"/>
      <c r="R543" s="4"/>
      <c r="S543" s="4"/>
      <c r="T543" s="4"/>
      <c r="U543" s="4"/>
      <c r="V543" s="4"/>
      <c r="W543" s="4"/>
      <c r="X543" s="4"/>
      <c r="Y543" s="4"/>
      <c r="Z543" s="4"/>
      <c r="AA543" s="4"/>
      <c r="AB543" s="4"/>
      <c r="AC543" s="4"/>
      <c r="AD543" s="4"/>
      <c r="AE543" s="4"/>
      <c r="AF543" s="4"/>
      <c r="AG543" s="4"/>
      <c r="AH543" s="4"/>
      <c r="AI543" s="4"/>
      <c r="AJ543" s="4"/>
      <c r="AK543" s="4"/>
      <c r="AL543" s="4"/>
    </row>
    <row r="544">
      <c r="A544" s="1"/>
      <c r="B544" s="116"/>
      <c r="C544" s="116"/>
      <c r="D544" s="47"/>
      <c r="E544" s="47"/>
      <c r="F544" s="47"/>
      <c r="G544" s="47"/>
      <c r="H544" s="48"/>
      <c r="I544" s="48"/>
      <c r="J544" s="48"/>
      <c r="K544" s="48"/>
      <c r="L544" s="1"/>
      <c r="M544" s="1"/>
      <c r="N544" s="1"/>
      <c r="O544" s="47"/>
      <c r="P544" s="47"/>
      <c r="Q544" s="4"/>
      <c r="R544" s="4"/>
      <c r="S544" s="4"/>
      <c r="T544" s="4"/>
      <c r="U544" s="4"/>
      <c r="V544" s="4"/>
      <c r="W544" s="4"/>
      <c r="X544" s="4"/>
      <c r="Y544" s="4"/>
      <c r="Z544" s="4"/>
      <c r="AA544" s="4"/>
      <c r="AB544" s="4"/>
      <c r="AC544" s="4"/>
      <c r="AD544" s="4"/>
      <c r="AE544" s="4"/>
      <c r="AF544" s="4"/>
      <c r="AG544" s="4"/>
      <c r="AH544" s="4"/>
      <c r="AI544" s="4"/>
      <c r="AJ544" s="4"/>
      <c r="AK544" s="4"/>
      <c r="AL544" s="4"/>
    </row>
    <row r="545">
      <c r="A545" s="1"/>
      <c r="B545" s="116"/>
      <c r="C545" s="116"/>
      <c r="D545" s="47"/>
      <c r="E545" s="47"/>
      <c r="F545" s="47"/>
      <c r="G545" s="47"/>
      <c r="H545" s="48"/>
      <c r="I545" s="48"/>
      <c r="J545" s="48"/>
      <c r="K545" s="48"/>
      <c r="L545" s="1"/>
      <c r="M545" s="1"/>
      <c r="N545" s="1"/>
      <c r="O545" s="47"/>
      <c r="P545" s="47"/>
      <c r="Q545" s="4"/>
      <c r="R545" s="4"/>
      <c r="S545" s="4"/>
      <c r="T545" s="4"/>
      <c r="U545" s="4"/>
      <c r="V545" s="4"/>
      <c r="W545" s="4"/>
      <c r="X545" s="4"/>
      <c r="Y545" s="4"/>
      <c r="Z545" s="4"/>
      <c r="AA545" s="4"/>
      <c r="AB545" s="4"/>
      <c r="AC545" s="4"/>
      <c r="AD545" s="4"/>
      <c r="AE545" s="4"/>
      <c r="AF545" s="4"/>
      <c r="AG545" s="4"/>
      <c r="AH545" s="4"/>
      <c r="AI545" s="4"/>
      <c r="AJ545" s="4"/>
      <c r="AK545" s="4"/>
      <c r="AL545" s="4"/>
    </row>
    <row r="546">
      <c r="A546" s="1"/>
      <c r="B546" s="116"/>
      <c r="C546" s="116"/>
      <c r="D546" s="47"/>
      <c r="E546" s="47"/>
      <c r="F546" s="47"/>
      <c r="G546" s="47"/>
      <c r="H546" s="48"/>
      <c r="I546" s="48"/>
      <c r="J546" s="48"/>
      <c r="K546" s="48"/>
      <c r="L546" s="1"/>
      <c r="M546" s="1"/>
      <c r="N546" s="1"/>
      <c r="O546" s="47"/>
      <c r="P546" s="47"/>
      <c r="Q546" s="4"/>
      <c r="R546" s="4"/>
      <c r="S546" s="4"/>
      <c r="T546" s="4"/>
      <c r="U546" s="4"/>
      <c r="V546" s="4"/>
      <c r="W546" s="4"/>
      <c r="X546" s="4"/>
      <c r="Y546" s="4"/>
      <c r="Z546" s="4"/>
      <c r="AA546" s="4"/>
      <c r="AB546" s="4"/>
      <c r="AC546" s="4"/>
      <c r="AD546" s="4"/>
      <c r="AE546" s="4"/>
      <c r="AF546" s="4"/>
      <c r="AG546" s="4"/>
      <c r="AH546" s="4"/>
      <c r="AI546" s="4"/>
      <c r="AJ546" s="4"/>
      <c r="AK546" s="4"/>
      <c r="AL546" s="4"/>
    </row>
    <row r="547">
      <c r="A547" s="1"/>
      <c r="B547" s="116"/>
      <c r="C547" s="116"/>
      <c r="D547" s="47"/>
      <c r="E547" s="47"/>
      <c r="F547" s="47"/>
      <c r="G547" s="47"/>
      <c r="H547" s="48"/>
      <c r="I547" s="48"/>
      <c r="J547" s="48"/>
      <c r="K547" s="48"/>
      <c r="L547" s="1"/>
      <c r="M547" s="1"/>
      <c r="N547" s="1"/>
      <c r="O547" s="47"/>
      <c r="P547" s="47"/>
      <c r="Q547" s="4"/>
      <c r="R547" s="4"/>
      <c r="S547" s="4"/>
      <c r="T547" s="4"/>
      <c r="U547" s="4"/>
      <c r="V547" s="4"/>
      <c r="W547" s="4"/>
      <c r="X547" s="4"/>
      <c r="Y547" s="4"/>
      <c r="Z547" s="4"/>
      <c r="AA547" s="4"/>
      <c r="AB547" s="4"/>
      <c r="AC547" s="4"/>
      <c r="AD547" s="4"/>
      <c r="AE547" s="4"/>
      <c r="AF547" s="4"/>
      <c r="AG547" s="4"/>
      <c r="AH547" s="4"/>
      <c r="AI547" s="4"/>
      <c r="AJ547" s="4"/>
      <c r="AK547" s="4"/>
      <c r="AL547" s="4"/>
    </row>
    <row r="548">
      <c r="A548" s="1"/>
      <c r="B548" s="116"/>
      <c r="C548" s="116"/>
      <c r="D548" s="47"/>
      <c r="E548" s="47"/>
      <c r="F548" s="47"/>
      <c r="G548" s="47"/>
      <c r="H548" s="48"/>
      <c r="I548" s="48"/>
      <c r="J548" s="48"/>
      <c r="K548" s="48"/>
      <c r="L548" s="1"/>
      <c r="M548" s="1"/>
      <c r="N548" s="1"/>
      <c r="O548" s="47"/>
      <c r="P548" s="47"/>
      <c r="Q548" s="4"/>
      <c r="R548" s="4"/>
      <c r="S548" s="4"/>
      <c r="T548" s="4"/>
      <c r="U548" s="4"/>
      <c r="V548" s="4"/>
      <c r="W548" s="4"/>
      <c r="X548" s="4"/>
      <c r="Y548" s="4"/>
      <c r="Z548" s="4"/>
      <c r="AA548" s="4"/>
      <c r="AB548" s="4"/>
      <c r="AC548" s="4"/>
      <c r="AD548" s="4"/>
      <c r="AE548" s="4"/>
      <c r="AF548" s="4"/>
      <c r="AG548" s="4"/>
      <c r="AH548" s="4"/>
      <c r="AI548" s="4"/>
      <c r="AJ548" s="4"/>
      <c r="AK548" s="4"/>
      <c r="AL548" s="4"/>
    </row>
    <row r="549">
      <c r="A549" s="1"/>
      <c r="B549" s="116"/>
      <c r="C549" s="116"/>
      <c r="D549" s="47"/>
      <c r="E549" s="47"/>
      <c r="F549" s="47"/>
      <c r="G549" s="47"/>
      <c r="H549" s="48"/>
      <c r="I549" s="48"/>
      <c r="J549" s="48"/>
      <c r="K549" s="48"/>
      <c r="L549" s="1"/>
      <c r="M549" s="1"/>
      <c r="N549" s="1"/>
      <c r="O549" s="47"/>
      <c r="P549" s="47"/>
      <c r="Q549" s="4"/>
      <c r="R549" s="4"/>
      <c r="S549" s="4"/>
      <c r="T549" s="4"/>
      <c r="U549" s="4"/>
      <c r="V549" s="4"/>
      <c r="W549" s="4"/>
      <c r="X549" s="4"/>
      <c r="Y549" s="4"/>
      <c r="Z549" s="4"/>
      <c r="AA549" s="4"/>
      <c r="AB549" s="4"/>
      <c r="AC549" s="4"/>
      <c r="AD549" s="4"/>
      <c r="AE549" s="4"/>
      <c r="AF549" s="4"/>
      <c r="AG549" s="4"/>
      <c r="AH549" s="4"/>
      <c r="AI549" s="4"/>
      <c r="AJ549" s="4"/>
      <c r="AK549" s="4"/>
      <c r="AL549" s="4"/>
    </row>
    <row r="550">
      <c r="A550" s="1"/>
      <c r="B550" s="116"/>
      <c r="C550" s="116"/>
      <c r="D550" s="47"/>
      <c r="E550" s="47"/>
      <c r="F550" s="47"/>
      <c r="G550" s="47"/>
      <c r="H550" s="48"/>
      <c r="I550" s="48"/>
      <c r="J550" s="48"/>
      <c r="K550" s="48"/>
      <c r="L550" s="1"/>
      <c r="M550" s="1"/>
      <c r="N550" s="1"/>
      <c r="O550" s="47"/>
      <c r="P550" s="47"/>
      <c r="Q550" s="4"/>
      <c r="R550" s="4"/>
      <c r="S550" s="4"/>
      <c r="T550" s="4"/>
      <c r="U550" s="4"/>
      <c r="V550" s="4"/>
      <c r="W550" s="4"/>
      <c r="X550" s="4"/>
      <c r="Y550" s="4"/>
      <c r="Z550" s="4"/>
      <c r="AA550" s="4"/>
      <c r="AB550" s="4"/>
      <c r="AC550" s="4"/>
      <c r="AD550" s="4"/>
      <c r="AE550" s="4"/>
      <c r="AF550" s="4"/>
      <c r="AG550" s="4"/>
      <c r="AH550" s="4"/>
      <c r="AI550" s="4"/>
      <c r="AJ550" s="4"/>
      <c r="AK550" s="4"/>
      <c r="AL550" s="4"/>
    </row>
    <row r="551">
      <c r="A551" s="1"/>
      <c r="B551" s="116"/>
      <c r="C551" s="116"/>
      <c r="D551" s="47"/>
      <c r="E551" s="47"/>
      <c r="F551" s="47"/>
      <c r="G551" s="47"/>
      <c r="H551" s="48"/>
      <c r="I551" s="48"/>
      <c r="J551" s="48"/>
      <c r="K551" s="48"/>
      <c r="L551" s="1"/>
      <c r="M551" s="1"/>
      <c r="N551" s="1"/>
      <c r="O551" s="47"/>
      <c r="P551" s="47"/>
      <c r="Q551" s="4"/>
      <c r="R551" s="4"/>
      <c r="S551" s="4"/>
      <c r="T551" s="4"/>
      <c r="U551" s="4"/>
      <c r="V551" s="4"/>
      <c r="W551" s="4"/>
      <c r="X551" s="4"/>
      <c r="Y551" s="4"/>
      <c r="Z551" s="4"/>
      <c r="AA551" s="4"/>
      <c r="AB551" s="4"/>
      <c r="AC551" s="4"/>
      <c r="AD551" s="4"/>
      <c r="AE551" s="4"/>
      <c r="AF551" s="4"/>
      <c r="AG551" s="4"/>
      <c r="AH551" s="4"/>
      <c r="AI551" s="4"/>
      <c r="AJ551" s="4"/>
      <c r="AK551" s="4"/>
      <c r="AL551" s="4"/>
    </row>
    <row r="552">
      <c r="A552" s="1"/>
      <c r="B552" s="116"/>
      <c r="C552" s="116"/>
      <c r="D552" s="47"/>
      <c r="E552" s="47"/>
      <c r="F552" s="47"/>
      <c r="G552" s="47"/>
      <c r="H552" s="48"/>
      <c r="I552" s="48"/>
      <c r="J552" s="48"/>
      <c r="K552" s="48"/>
      <c r="L552" s="1"/>
      <c r="M552" s="1"/>
      <c r="N552" s="1"/>
      <c r="O552" s="47"/>
      <c r="P552" s="47"/>
      <c r="Q552" s="4"/>
      <c r="R552" s="4"/>
      <c r="S552" s="4"/>
      <c r="T552" s="4"/>
      <c r="U552" s="4"/>
      <c r="V552" s="4"/>
      <c r="W552" s="4"/>
      <c r="X552" s="4"/>
      <c r="Y552" s="4"/>
      <c r="Z552" s="4"/>
      <c r="AA552" s="4"/>
      <c r="AB552" s="4"/>
      <c r="AC552" s="4"/>
      <c r="AD552" s="4"/>
      <c r="AE552" s="4"/>
      <c r="AF552" s="4"/>
      <c r="AG552" s="4"/>
      <c r="AH552" s="4"/>
      <c r="AI552" s="4"/>
      <c r="AJ552" s="4"/>
      <c r="AK552" s="4"/>
      <c r="AL552" s="4"/>
    </row>
    <row r="553">
      <c r="A553" s="1"/>
      <c r="B553" s="116"/>
      <c r="C553" s="116"/>
      <c r="D553" s="47"/>
      <c r="E553" s="47"/>
      <c r="F553" s="47"/>
      <c r="G553" s="47"/>
      <c r="H553" s="48"/>
      <c r="I553" s="48"/>
      <c r="J553" s="48"/>
      <c r="K553" s="48"/>
      <c r="L553" s="1"/>
      <c r="M553" s="1"/>
      <c r="N553" s="1"/>
      <c r="O553" s="47"/>
      <c r="P553" s="47"/>
      <c r="Q553" s="4"/>
      <c r="R553" s="4"/>
      <c r="S553" s="4"/>
      <c r="T553" s="4"/>
      <c r="U553" s="4"/>
      <c r="V553" s="4"/>
      <c r="W553" s="4"/>
      <c r="X553" s="4"/>
      <c r="Y553" s="4"/>
      <c r="Z553" s="4"/>
      <c r="AA553" s="4"/>
      <c r="AB553" s="4"/>
      <c r="AC553" s="4"/>
      <c r="AD553" s="4"/>
      <c r="AE553" s="4"/>
      <c r="AF553" s="4"/>
      <c r="AG553" s="4"/>
      <c r="AH553" s="4"/>
      <c r="AI553" s="4"/>
      <c r="AJ553" s="4"/>
      <c r="AK553" s="4"/>
      <c r="AL553" s="4"/>
    </row>
    <row r="554">
      <c r="A554" s="1"/>
      <c r="B554" s="116"/>
      <c r="C554" s="116"/>
      <c r="D554" s="47"/>
      <c r="E554" s="47"/>
      <c r="F554" s="47"/>
      <c r="G554" s="47"/>
      <c r="H554" s="48"/>
      <c r="I554" s="48"/>
      <c r="J554" s="48"/>
      <c r="K554" s="48"/>
      <c r="L554" s="1"/>
      <c r="M554" s="1"/>
      <c r="N554" s="1"/>
      <c r="O554" s="47"/>
      <c r="P554" s="47"/>
      <c r="Q554" s="4"/>
      <c r="R554" s="4"/>
      <c r="S554" s="4"/>
      <c r="T554" s="4"/>
      <c r="U554" s="4"/>
      <c r="V554" s="4"/>
      <c r="W554" s="4"/>
      <c r="X554" s="4"/>
      <c r="Y554" s="4"/>
      <c r="Z554" s="4"/>
      <c r="AA554" s="4"/>
      <c r="AB554" s="4"/>
      <c r="AC554" s="4"/>
      <c r="AD554" s="4"/>
      <c r="AE554" s="4"/>
      <c r="AF554" s="4"/>
      <c r="AG554" s="4"/>
      <c r="AH554" s="4"/>
      <c r="AI554" s="4"/>
      <c r="AJ554" s="4"/>
      <c r="AK554" s="4"/>
      <c r="AL554" s="4"/>
    </row>
    <row r="555">
      <c r="A555" s="1"/>
      <c r="B555" s="116"/>
      <c r="C555" s="116"/>
      <c r="D555" s="47"/>
      <c r="E555" s="47"/>
      <c r="F555" s="47"/>
      <c r="G555" s="47"/>
      <c r="H555" s="48"/>
      <c r="I555" s="48"/>
      <c r="J555" s="48"/>
      <c r="K555" s="48"/>
      <c r="L555" s="1"/>
      <c r="M555" s="1"/>
      <c r="N555" s="1"/>
      <c r="O555" s="47"/>
      <c r="P555" s="47"/>
      <c r="Q555" s="4"/>
      <c r="R555" s="4"/>
      <c r="S555" s="4"/>
      <c r="T555" s="4"/>
      <c r="U555" s="4"/>
      <c r="V555" s="4"/>
      <c r="W555" s="4"/>
      <c r="X555" s="4"/>
      <c r="Y555" s="4"/>
      <c r="Z555" s="4"/>
      <c r="AA555" s="4"/>
      <c r="AB555" s="4"/>
      <c r="AC555" s="4"/>
      <c r="AD555" s="4"/>
      <c r="AE555" s="4"/>
      <c r="AF555" s="4"/>
      <c r="AG555" s="4"/>
      <c r="AH555" s="4"/>
      <c r="AI555" s="4"/>
      <c r="AJ555" s="4"/>
      <c r="AK555" s="4"/>
      <c r="AL555" s="4"/>
    </row>
    <row r="556">
      <c r="A556" s="1"/>
      <c r="B556" s="116"/>
      <c r="C556" s="116"/>
      <c r="D556" s="47"/>
      <c r="E556" s="47"/>
      <c r="F556" s="47"/>
      <c r="G556" s="47"/>
      <c r="H556" s="48"/>
      <c r="I556" s="48"/>
      <c r="J556" s="48"/>
      <c r="K556" s="48"/>
      <c r="L556" s="1"/>
      <c r="M556" s="1"/>
      <c r="N556" s="1"/>
      <c r="O556" s="47"/>
      <c r="P556" s="47"/>
      <c r="Q556" s="4"/>
      <c r="R556" s="4"/>
      <c r="S556" s="4"/>
      <c r="T556" s="4"/>
      <c r="U556" s="4"/>
      <c r="V556" s="4"/>
      <c r="W556" s="4"/>
      <c r="X556" s="4"/>
      <c r="Y556" s="4"/>
      <c r="Z556" s="4"/>
      <c r="AA556" s="4"/>
      <c r="AB556" s="4"/>
      <c r="AC556" s="4"/>
      <c r="AD556" s="4"/>
      <c r="AE556" s="4"/>
      <c r="AF556" s="4"/>
      <c r="AG556" s="4"/>
      <c r="AH556" s="4"/>
      <c r="AI556" s="4"/>
      <c r="AJ556" s="4"/>
      <c r="AK556" s="4"/>
      <c r="AL556" s="4"/>
    </row>
    <row r="557">
      <c r="A557" s="1"/>
      <c r="B557" s="116"/>
      <c r="C557" s="116"/>
      <c r="D557" s="47"/>
      <c r="E557" s="47"/>
      <c r="F557" s="47"/>
      <c r="G557" s="47"/>
      <c r="H557" s="48"/>
      <c r="I557" s="48"/>
      <c r="J557" s="48"/>
      <c r="K557" s="48"/>
      <c r="L557" s="1"/>
      <c r="M557" s="1"/>
      <c r="N557" s="1"/>
      <c r="O557" s="47"/>
      <c r="P557" s="47"/>
      <c r="Q557" s="4"/>
      <c r="R557" s="4"/>
      <c r="S557" s="4"/>
      <c r="T557" s="4"/>
      <c r="U557" s="4"/>
      <c r="V557" s="4"/>
      <c r="W557" s="4"/>
      <c r="X557" s="4"/>
      <c r="Y557" s="4"/>
      <c r="Z557" s="4"/>
      <c r="AA557" s="4"/>
      <c r="AB557" s="4"/>
      <c r="AC557" s="4"/>
      <c r="AD557" s="4"/>
      <c r="AE557" s="4"/>
      <c r="AF557" s="4"/>
      <c r="AG557" s="4"/>
      <c r="AH557" s="4"/>
      <c r="AI557" s="4"/>
      <c r="AJ557" s="4"/>
      <c r="AK557" s="4"/>
      <c r="AL557" s="4"/>
    </row>
    <row r="558">
      <c r="A558" s="1"/>
      <c r="B558" s="116"/>
      <c r="C558" s="116"/>
      <c r="D558" s="47"/>
      <c r="E558" s="47"/>
      <c r="F558" s="47"/>
      <c r="G558" s="47"/>
      <c r="H558" s="48"/>
      <c r="I558" s="48"/>
      <c r="J558" s="48"/>
      <c r="K558" s="48"/>
      <c r="L558" s="1"/>
      <c r="M558" s="1"/>
      <c r="N558" s="1"/>
      <c r="O558" s="47"/>
      <c r="P558" s="47"/>
      <c r="Q558" s="4"/>
      <c r="R558" s="4"/>
      <c r="S558" s="4"/>
      <c r="T558" s="4"/>
      <c r="U558" s="4"/>
      <c r="V558" s="4"/>
      <c r="W558" s="4"/>
      <c r="X558" s="4"/>
      <c r="Y558" s="4"/>
      <c r="Z558" s="4"/>
      <c r="AA558" s="4"/>
      <c r="AB558" s="4"/>
      <c r="AC558" s="4"/>
      <c r="AD558" s="4"/>
      <c r="AE558" s="4"/>
      <c r="AF558" s="4"/>
      <c r="AG558" s="4"/>
      <c r="AH558" s="4"/>
      <c r="AI558" s="4"/>
      <c r="AJ558" s="4"/>
      <c r="AK558" s="4"/>
      <c r="AL558" s="4"/>
    </row>
    <row r="559">
      <c r="A559" s="1"/>
      <c r="B559" s="116"/>
      <c r="C559" s="116"/>
      <c r="D559" s="47"/>
      <c r="E559" s="47"/>
      <c r="F559" s="47"/>
      <c r="G559" s="47"/>
      <c r="H559" s="48"/>
      <c r="I559" s="48"/>
      <c r="J559" s="48"/>
      <c r="K559" s="48"/>
      <c r="L559" s="1"/>
      <c r="M559" s="1"/>
      <c r="N559" s="1"/>
      <c r="O559" s="47"/>
      <c r="P559" s="47"/>
      <c r="Q559" s="4"/>
      <c r="R559" s="4"/>
      <c r="S559" s="4"/>
      <c r="T559" s="4"/>
      <c r="U559" s="4"/>
      <c r="V559" s="4"/>
      <c r="W559" s="4"/>
      <c r="X559" s="4"/>
      <c r="Y559" s="4"/>
      <c r="Z559" s="4"/>
      <c r="AA559" s="4"/>
      <c r="AB559" s="4"/>
      <c r="AC559" s="4"/>
      <c r="AD559" s="4"/>
      <c r="AE559" s="4"/>
      <c r="AF559" s="4"/>
      <c r="AG559" s="4"/>
      <c r="AH559" s="4"/>
      <c r="AI559" s="4"/>
      <c r="AJ559" s="4"/>
      <c r="AK559" s="4"/>
      <c r="AL559" s="4"/>
    </row>
    <row r="560">
      <c r="A560" s="1"/>
      <c r="B560" s="116"/>
      <c r="C560" s="116"/>
      <c r="D560" s="47"/>
      <c r="E560" s="47"/>
      <c r="F560" s="47"/>
      <c r="G560" s="47"/>
      <c r="H560" s="48"/>
      <c r="I560" s="48"/>
      <c r="J560" s="48"/>
      <c r="K560" s="48"/>
      <c r="L560" s="1"/>
      <c r="M560" s="1"/>
      <c r="N560" s="1"/>
      <c r="O560" s="47"/>
      <c r="P560" s="47"/>
      <c r="Q560" s="4"/>
      <c r="R560" s="4"/>
      <c r="S560" s="4"/>
      <c r="T560" s="4"/>
      <c r="U560" s="4"/>
      <c r="V560" s="4"/>
      <c r="W560" s="4"/>
      <c r="X560" s="4"/>
      <c r="Y560" s="4"/>
      <c r="Z560" s="4"/>
      <c r="AA560" s="4"/>
      <c r="AB560" s="4"/>
      <c r="AC560" s="4"/>
      <c r="AD560" s="4"/>
      <c r="AE560" s="4"/>
      <c r="AF560" s="4"/>
      <c r="AG560" s="4"/>
      <c r="AH560" s="4"/>
      <c r="AI560" s="4"/>
      <c r="AJ560" s="4"/>
      <c r="AK560" s="4"/>
      <c r="AL560" s="4"/>
    </row>
    <row r="561">
      <c r="A561" s="1"/>
      <c r="B561" s="116"/>
      <c r="C561" s="116"/>
      <c r="D561" s="47"/>
      <c r="E561" s="47"/>
      <c r="F561" s="47"/>
      <c r="G561" s="47"/>
      <c r="H561" s="48"/>
      <c r="I561" s="48"/>
      <c r="J561" s="48"/>
      <c r="K561" s="48"/>
      <c r="L561" s="1"/>
      <c r="M561" s="1"/>
      <c r="N561" s="1"/>
      <c r="O561" s="47"/>
      <c r="P561" s="47"/>
      <c r="Q561" s="4"/>
      <c r="R561" s="4"/>
      <c r="S561" s="4"/>
      <c r="T561" s="4"/>
      <c r="U561" s="4"/>
      <c r="V561" s="4"/>
      <c r="W561" s="4"/>
      <c r="X561" s="4"/>
      <c r="Y561" s="4"/>
      <c r="Z561" s="4"/>
      <c r="AA561" s="4"/>
      <c r="AB561" s="4"/>
      <c r="AC561" s="4"/>
      <c r="AD561" s="4"/>
      <c r="AE561" s="4"/>
      <c r="AF561" s="4"/>
      <c r="AG561" s="4"/>
      <c r="AH561" s="4"/>
      <c r="AI561" s="4"/>
      <c r="AJ561" s="4"/>
      <c r="AK561" s="4"/>
      <c r="AL561" s="4"/>
    </row>
    <row r="562">
      <c r="A562" s="1"/>
      <c r="B562" s="116"/>
      <c r="C562" s="116"/>
      <c r="D562" s="47"/>
      <c r="E562" s="47"/>
      <c r="F562" s="47"/>
      <c r="G562" s="47"/>
      <c r="H562" s="48"/>
      <c r="I562" s="48"/>
      <c r="J562" s="48"/>
      <c r="K562" s="48"/>
      <c r="L562" s="1"/>
      <c r="M562" s="1"/>
      <c r="N562" s="1"/>
      <c r="O562" s="47"/>
      <c r="P562" s="47"/>
      <c r="Q562" s="4"/>
      <c r="R562" s="4"/>
      <c r="S562" s="4"/>
      <c r="T562" s="4"/>
      <c r="U562" s="4"/>
      <c r="V562" s="4"/>
      <c r="W562" s="4"/>
      <c r="X562" s="4"/>
      <c r="Y562" s="4"/>
      <c r="Z562" s="4"/>
      <c r="AA562" s="4"/>
      <c r="AB562" s="4"/>
      <c r="AC562" s="4"/>
      <c r="AD562" s="4"/>
      <c r="AE562" s="4"/>
      <c r="AF562" s="4"/>
      <c r="AG562" s="4"/>
      <c r="AH562" s="4"/>
      <c r="AI562" s="4"/>
      <c r="AJ562" s="4"/>
      <c r="AK562" s="4"/>
      <c r="AL562" s="4"/>
    </row>
    <row r="563">
      <c r="A563" s="1"/>
      <c r="B563" s="116"/>
      <c r="C563" s="116"/>
      <c r="D563" s="47"/>
      <c r="E563" s="47"/>
      <c r="F563" s="47"/>
      <c r="G563" s="47"/>
      <c r="H563" s="48"/>
      <c r="I563" s="48"/>
      <c r="J563" s="48"/>
      <c r="K563" s="48"/>
      <c r="L563" s="1"/>
      <c r="M563" s="1"/>
      <c r="N563" s="1"/>
      <c r="O563" s="47"/>
      <c r="P563" s="47"/>
      <c r="Q563" s="4"/>
      <c r="R563" s="4"/>
      <c r="S563" s="4"/>
      <c r="T563" s="4"/>
      <c r="U563" s="4"/>
      <c r="V563" s="4"/>
      <c r="W563" s="4"/>
      <c r="X563" s="4"/>
      <c r="Y563" s="4"/>
      <c r="Z563" s="4"/>
      <c r="AA563" s="4"/>
      <c r="AB563" s="4"/>
      <c r="AC563" s="4"/>
      <c r="AD563" s="4"/>
      <c r="AE563" s="4"/>
      <c r="AF563" s="4"/>
      <c r="AG563" s="4"/>
      <c r="AH563" s="4"/>
      <c r="AI563" s="4"/>
      <c r="AJ563" s="4"/>
      <c r="AK563" s="4"/>
      <c r="AL563" s="4"/>
    </row>
    <row r="564">
      <c r="A564" s="1"/>
      <c r="B564" s="116"/>
      <c r="C564" s="116"/>
      <c r="D564" s="47"/>
      <c r="E564" s="47"/>
      <c r="F564" s="47"/>
      <c r="G564" s="47"/>
      <c r="H564" s="48"/>
      <c r="I564" s="48"/>
      <c r="J564" s="48"/>
      <c r="K564" s="48"/>
      <c r="L564" s="1"/>
      <c r="M564" s="1"/>
      <c r="N564" s="1"/>
      <c r="O564" s="47"/>
      <c r="P564" s="47"/>
      <c r="Q564" s="4"/>
      <c r="R564" s="4"/>
      <c r="S564" s="4"/>
      <c r="T564" s="4"/>
      <c r="U564" s="4"/>
      <c r="V564" s="4"/>
      <c r="W564" s="4"/>
      <c r="X564" s="4"/>
      <c r="Y564" s="4"/>
      <c r="Z564" s="4"/>
      <c r="AA564" s="4"/>
      <c r="AB564" s="4"/>
      <c r="AC564" s="4"/>
      <c r="AD564" s="4"/>
      <c r="AE564" s="4"/>
      <c r="AF564" s="4"/>
      <c r="AG564" s="4"/>
      <c r="AH564" s="4"/>
      <c r="AI564" s="4"/>
      <c r="AJ564" s="4"/>
      <c r="AK564" s="4"/>
      <c r="AL564" s="4"/>
    </row>
    <row r="565">
      <c r="A565" s="1"/>
      <c r="B565" s="116"/>
      <c r="C565" s="116"/>
      <c r="D565" s="47"/>
      <c r="E565" s="47"/>
      <c r="F565" s="47"/>
      <c r="G565" s="47"/>
      <c r="H565" s="48"/>
      <c r="I565" s="48"/>
      <c r="J565" s="48"/>
      <c r="K565" s="48"/>
      <c r="L565" s="1"/>
      <c r="M565" s="1"/>
      <c r="N565" s="1"/>
      <c r="O565" s="47"/>
      <c r="P565" s="47"/>
      <c r="Q565" s="4"/>
      <c r="R565" s="4"/>
      <c r="S565" s="4"/>
      <c r="T565" s="4"/>
      <c r="U565" s="4"/>
      <c r="V565" s="4"/>
      <c r="W565" s="4"/>
      <c r="X565" s="4"/>
      <c r="Y565" s="4"/>
      <c r="Z565" s="4"/>
      <c r="AA565" s="4"/>
      <c r="AB565" s="4"/>
      <c r="AC565" s="4"/>
      <c r="AD565" s="4"/>
      <c r="AE565" s="4"/>
      <c r="AF565" s="4"/>
      <c r="AG565" s="4"/>
      <c r="AH565" s="4"/>
      <c r="AI565" s="4"/>
      <c r="AJ565" s="4"/>
      <c r="AK565" s="4"/>
      <c r="AL565" s="4"/>
    </row>
    <row r="566">
      <c r="A566" s="1"/>
      <c r="B566" s="116"/>
      <c r="C566" s="116"/>
      <c r="D566" s="47"/>
      <c r="E566" s="47"/>
      <c r="F566" s="47"/>
      <c r="G566" s="47"/>
      <c r="H566" s="48"/>
      <c r="I566" s="48"/>
      <c r="J566" s="48"/>
      <c r="K566" s="48"/>
      <c r="L566" s="1"/>
      <c r="M566" s="1"/>
      <c r="N566" s="1"/>
      <c r="O566" s="47"/>
      <c r="P566" s="47"/>
      <c r="Q566" s="4"/>
      <c r="R566" s="4"/>
      <c r="S566" s="4"/>
      <c r="T566" s="4"/>
      <c r="U566" s="4"/>
      <c r="V566" s="4"/>
      <c r="W566" s="4"/>
      <c r="X566" s="4"/>
      <c r="Y566" s="4"/>
      <c r="Z566" s="4"/>
      <c r="AA566" s="4"/>
      <c r="AB566" s="4"/>
      <c r="AC566" s="4"/>
      <c r="AD566" s="4"/>
      <c r="AE566" s="4"/>
      <c r="AF566" s="4"/>
      <c r="AG566" s="4"/>
      <c r="AH566" s="4"/>
      <c r="AI566" s="4"/>
      <c r="AJ566" s="4"/>
      <c r="AK566" s="4"/>
      <c r="AL566" s="4"/>
    </row>
    <row r="567">
      <c r="A567" s="1"/>
      <c r="B567" s="116"/>
      <c r="C567" s="116"/>
      <c r="D567" s="47"/>
      <c r="E567" s="47"/>
      <c r="F567" s="47"/>
      <c r="G567" s="47"/>
      <c r="H567" s="48"/>
      <c r="I567" s="48"/>
      <c r="J567" s="48"/>
      <c r="K567" s="48"/>
      <c r="L567" s="1"/>
      <c r="M567" s="1"/>
      <c r="N567" s="1"/>
      <c r="O567" s="47"/>
      <c r="P567" s="47"/>
      <c r="Q567" s="4"/>
      <c r="R567" s="4"/>
      <c r="S567" s="4"/>
      <c r="T567" s="4"/>
      <c r="U567" s="4"/>
      <c r="V567" s="4"/>
      <c r="W567" s="4"/>
      <c r="X567" s="4"/>
      <c r="Y567" s="4"/>
      <c r="Z567" s="4"/>
      <c r="AA567" s="4"/>
      <c r="AB567" s="4"/>
      <c r="AC567" s="4"/>
      <c r="AD567" s="4"/>
      <c r="AE567" s="4"/>
      <c r="AF567" s="4"/>
      <c r="AG567" s="4"/>
      <c r="AH567" s="4"/>
      <c r="AI567" s="4"/>
      <c r="AJ567" s="4"/>
      <c r="AK567" s="4"/>
      <c r="AL567" s="4"/>
    </row>
    <row r="568">
      <c r="A568" s="1"/>
      <c r="B568" s="116"/>
      <c r="C568" s="116"/>
      <c r="D568" s="47"/>
      <c r="E568" s="47"/>
      <c r="F568" s="47"/>
      <c r="G568" s="47"/>
      <c r="H568" s="48"/>
      <c r="I568" s="48"/>
      <c r="J568" s="48"/>
      <c r="K568" s="48"/>
      <c r="L568" s="1"/>
      <c r="M568" s="1"/>
      <c r="N568" s="1"/>
      <c r="O568" s="47"/>
      <c r="P568" s="47"/>
      <c r="Q568" s="4"/>
      <c r="R568" s="4"/>
      <c r="S568" s="4"/>
      <c r="T568" s="4"/>
      <c r="U568" s="4"/>
      <c r="V568" s="4"/>
      <c r="W568" s="4"/>
      <c r="X568" s="4"/>
      <c r="Y568" s="4"/>
      <c r="Z568" s="4"/>
      <c r="AA568" s="4"/>
      <c r="AB568" s="4"/>
      <c r="AC568" s="4"/>
      <c r="AD568" s="4"/>
      <c r="AE568" s="4"/>
      <c r="AF568" s="4"/>
      <c r="AG568" s="4"/>
      <c r="AH568" s="4"/>
      <c r="AI568" s="4"/>
      <c r="AJ568" s="4"/>
      <c r="AK568" s="4"/>
      <c r="AL568" s="4"/>
    </row>
    <row r="569">
      <c r="A569" s="1"/>
      <c r="B569" s="116"/>
      <c r="C569" s="116"/>
      <c r="D569" s="47"/>
      <c r="E569" s="47"/>
      <c r="F569" s="47"/>
      <c r="G569" s="47"/>
      <c r="H569" s="48"/>
      <c r="I569" s="48"/>
      <c r="J569" s="48"/>
      <c r="K569" s="48"/>
      <c r="L569" s="1"/>
      <c r="M569" s="1"/>
      <c r="N569" s="1"/>
      <c r="O569" s="47"/>
      <c r="P569" s="47"/>
      <c r="Q569" s="4"/>
      <c r="R569" s="4"/>
      <c r="S569" s="4"/>
      <c r="T569" s="4"/>
      <c r="U569" s="4"/>
      <c r="V569" s="4"/>
      <c r="W569" s="4"/>
      <c r="X569" s="4"/>
      <c r="Y569" s="4"/>
      <c r="Z569" s="4"/>
      <c r="AA569" s="4"/>
      <c r="AB569" s="4"/>
      <c r="AC569" s="4"/>
      <c r="AD569" s="4"/>
      <c r="AE569" s="4"/>
      <c r="AF569" s="4"/>
      <c r="AG569" s="4"/>
      <c r="AH569" s="4"/>
      <c r="AI569" s="4"/>
      <c r="AJ569" s="4"/>
      <c r="AK569" s="4"/>
      <c r="AL569" s="4"/>
    </row>
    <row r="570">
      <c r="A570" s="1"/>
      <c r="B570" s="116"/>
      <c r="C570" s="116"/>
      <c r="D570" s="47"/>
      <c r="E570" s="47"/>
      <c r="F570" s="47"/>
      <c r="G570" s="47"/>
      <c r="H570" s="48"/>
      <c r="I570" s="48"/>
      <c r="J570" s="48"/>
      <c r="K570" s="48"/>
      <c r="L570" s="1"/>
      <c r="M570" s="1"/>
      <c r="N570" s="1"/>
      <c r="O570" s="47"/>
      <c r="P570" s="47"/>
      <c r="Q570" s="4"/>
      <c r="R570" s="4"/>
      <c r="S570" s="4"/>
      <c r="T570" s="4"/>
      <c r="U570" s="4"/>
      <c r="V570" s="4"/>
      <c r="W570" s="4"/>
      <c r="X570" s="4"/>
      <c r="Y570" s="4"/>
      <c r="Z570" s="4"/>
      <c r="AA570" s="4"/>
      <c r="AB570" s="4"/>
      <c r="AC570" s="4"/>
      <c r="AD570" s="4"/>
      <c r="AE570" s="4"/>
      <c r="AF570" s="4"/>
      <c r="AG570" s="4"/>
      <c r="AH570" s="4"/>
      <c r="AI570" s="4"/>
      <c r="AJ570" s="4"/>
      <c r="AK570" s="4"/>
      <c r="AL570" s="4"/>
    </row>
    <row r="571">
      <c r="A571" s="1"/>
      <c r="B571" s="116"/>
      <c r="C571" s="116"/>
      <c r="D571" s="47"/>
      <c r="E571" s="47"/>
      <c r="F571" s="47"/>
      <c r="G571" s="47"/>
      <c r="H571" s="48"/>
      <c r="I571" s="48"/>
      <c r="J571" s="48"/>
      <c r="K571" s="48"/>
      <c r="L571" s="1"/>
      <c r="M571" s="1"/>
      <c r="N571" s="1"/>
      <c r="O571" s="47"/>
      <c r="P571" s="47"/>
      <c r="Q571" s="4"/>
      <c r="R571" s="4"/>
      <c r="S571" s="4"/>
      <c r="T571" s="4"/>
      <c r="U571" s="4"/>
      <c r="V571" s="4"/>
      <c r="W571" s="4"/>
      <c r="X571" s="4"/>
      <c r="Y571" s="4"/>
      <c r="Z571" s="4"/>
      <c r="AA571" s="4"/>
      <c r="AB571" s="4"/>
      <c r="AC571" s="4"/>
      <c r="AD571" s="4"/>
      <c r="AE571" s="4"/>
      <c r="AF571" s="4"/>
      <c r="AG571" s="4"/>
      <c r="AH571" s="4"/>
      <c r="AI571" s="4"/>
      <c r="AJ571" s="4"/>
      <c r="AK571" s="4"/>
      <c r="AL571" s="4"/>
    </row>
    <row r="572">
      <c r="A572" s="1"/>
      <c r="B572" s="116"/>
      <c r="C572" s="116"/>
      <c r="D572" s="47"/>
      <c r="E572" s="47"/>
      <c r="F572" s="47"/>
      <c r="G572" s="47"/>
      <c r="H572" s="48"/>
      <c r="I572" s="48"/>
      <c r="J572" s="48"/>
      <c r="K572" s="48"/>
      <c r="L572" s="1"/>
      <c r="M572" s="1"/>
      <c r="N572" s="1"/>
      <c r="O572" s="47"/>
      <c r="P572" s="47"/>
      <c r="Q572" s="4"/>
      <c r="R572" s="4"/>
      <c r="S572" s="4"/>
      <c r="T572" s="4"/>
      <c r="U572" s="4"/>
      <c r="V572" s="4"/>
      <c r="W572" s="4"/>
      <c r="X572" s="4"/>
      <c r="Y572" s="4"/>
      <c r="Z572" s="4"/>
      <c r="AA572" s="4"/>
      <c r="AB572" s="4"/>
      <c r="AC572" s="4"/>
      <c r="AD572" s="4"/>
      <c r="AE572" s="4"/>
      <c r="AF572" s="4"/>
      <c r="AG572" s="4"/>
      <c r="AH572" s="4"/>
      <c r="AI572" s="4"/>
      <c r="AJ572" s="4"/>
      <c r="AK572" s="4"/>
      <c r="AL572" s="4"/>
    </row>
    <row r="573">
      <c r="A573" s="1"/>
      <c r="B573" s="116"/>
      <c r="C573" s="116"/>
      <c r="D573" s="47"/>
      <c r="E573" s="47"/>
      <c r="F573" s="47"/>
      <c r="G573" s="47"/>
      <c r="H573" s="48"/>
      <c r="I573" s="48"/>
      <c r="J573" s="48"/>
      <c r="K573" s="48"/>
      <c r="L573" s="1"/>
      <c r="M573" s="1"/>
      <c r="N573" s="1"/>
      <c r="O573" s="47"/>
      <c r="P573" s="47"/>
      <c r="Q573" s="4"/>
      <c r="R573" s="4"/>
      <c r="S573" s="4"/>
      <c r="T573" s="4"/>
      <c r="U573" s="4"/>
      <c r="V573" s="4"/>
      <c r="W573" s="4"/>
      <c r="X573" s="4"/>
      <c r="Y573" s="4"/>
      <c r="Z573" s="4"/>
      <c r="AA573" s="4"/>
      <c r="AB573" s="4"/>
      <c r="AC573" s="4"/>
      <c r="AD573" s="4"/>
      <c r="AE573" s="4"/>
      <c r="AF573" s="4"/>
      <c r="AG573" s="4"/>
      <c r="AH573" s="4"/>
      <c r="AI573" s="4"/>
      <c r="AJ573" s="4"/>
      <c r="AK573" s="4"/>
      <c r="AL573" s="4"/>
    </row>
    <row r="574">
      <c r="A574" s="1"/>
      <c r="B574" s="116"/>
      <c r="C574" s="116"/>
      <c r="D574" s="47"/>
      <c r="E574" s="47"/>
      <c r="F574" s="47"/>
      <c r="G574" s="47"/>
      <c r="H574" s="48"/>
      <c r="I574" s="48"/>
      <c r="J574" s="48"/>
      <c r="K574" s="48"/>
      <c r="L574" s="1"/>
      <c r="M574" s="1"/>
      <c r="N574" s="1"/>
      <c r="O574" s="47"/>
      <c r="P574" s="47"/>
      <c r="Q574" s="4"/>
      <c r="R574" s="4"/>
      <c r="S574" s="4"/>
      <c r="T574" s="4"/>
      <c r="U574" s="4"/>
      <c r="V574" s="4"/>
      <c r="W574" s="4"/>
      <c r="X574" s="4"/>
      <c r="Y574" s="4"/>
      <c r="Z574" s="4"/>
      <c r="AA574" s="4"/>
      <c r="AB574" s="4"/>
      <c r="AC574" s="4"/>
      <c r="AD574" s="4"/>
      <c r="AE574" s="4"/>
      <c r="AF574" s="4"/>
      <c r="AG574" s="4"/>
      <c r="AH574" s="4"/>
      <c r="AI574" s="4"/>
      <c r="AJ574" s="4"/>
      <c r="AK574" s="4"/>
      <c r="AL574" s="4"/>
    </row>
    <row r="575">
      <c r="A575" s="1"/>
      <c r="B575" s="116"/>
      <c r="C575" s="116"/>
      <c r="D575" s="47"/>
      <c r="E575" s="47"/>
      <c r="F575" s="47"/>
      <c r="G575" s="47"/>
      <c r="H575" s="48"/>
      <c r="I575" s="48"/>
      <c r="J575" s="48"/>
      <c r="K575" s="48"/>
      <c r="L575" s="1"/>
      <c r="M575" s="1"/>
      <c r="N575" s="1"/>
      <c r="O575" s="47"/>
      <c r="P575" s="47"/>
      <c r="Q575" s="4"/>
      <c r="R575" s="4"/>
      <c r="S575" s="4"/>
      <c r="T575" s="4"/>
      <c r="U575" s="4"/>
      <c r="V575" s="4"/>
      <c r="W575" s="4"/>
      <c r="X575" s="4"/>
      <c r="Y575" s="4"/>
      <c r="Z575" s="4"/>
      <c r="AA575" s="4"/>
      <c r="AB575" s="4"/>
      <c r="AC575" s="4"/>
      <c r="AD575" s="4"/>
      <c r="AE575" s="4"/>
      <c r="AF575" s="4"/>
      <c r="AG575" s="4"/>
      <c r="AH575" s="4"/>
      <c r="AI575" s="4"/>
      <c r="AJ575" s="4"/>
      <c r="AK575" s="4"/>
      <c r="AL575" s="4"/>
    </row>
    <row r="576">
      <c r="A576" s="1"/>
      <c r="B576" s="116"/>
      <c r="C576" s="116"/>
      <c r="D576" s="47"/>
      <c r="E576" s="47"/>
      <c r="F576" s="47"/>
      <c r="G576" s="47"/>
      <c r="H576" s="48"/>
      <c r="I576" s="48"/>
      <c r="J576" s="48"/>
      <c r="K576" s="48"/>
      <c r="L576" s="1"/>
      <c r="M576" s="1"/>
      <c r="N576" s="1"/>
      <c r="O576" s="47"/>
      <c r="P576" s="47"/>
      <c r="Q576" s="4"/>
      <c r="R576" s="4"/>
      <c r="S576" s="4"/>
      <c r="T576" s="4"/>
      <c r="U576" s="4"/>
      <c r="V576" s="4"/>
      <c r="W576" s="4"/>
      <c r="X576" s="4"/>
      <c r="Y576" s="4"/>
      <c r="Z576" s="4"/>
      <c r="AA576" s="4"/>
      <c r="AB576" s="4"/>
      <c r="AC576" s="4"/>
      <c r="AD576" s="4"/>
      <c r="AE576" s="4"/>
      <c r="AF576" s="4"/>
      <c r="AG576" s="4"/>
      <c r="AH576" s="4"/>
      <c r="AI576" s="4"/>
      <c r="AJ576" s="4"/>
      <c r="AK576" s="4"/>
      <c r="AL576" s="4"/>
    </row>
    <row r="577">
      <c r="A577" s="1"/>
      <c r="B577" s="116"/>
      <c r="C577" s="116"/>
      <c r="D577" s="47"/>
      <c r="E577" s="47"/>
      <c r="F577" s="47"/>
      <c r="G577" s="47"/>
      <c r="H577" s="48"/>
      <c r="I577" s="48"/>
      <c r="J577" s="48"/>
      <c r="K577" s="48"/>
      <c r="L577" s="1"/>
      <c r="M577" s="1"/>
      <c r="N577" s="1"/>
      <c r="O577" s="47"/>
      <c r="P577" s="47"/>
      <c r="Q577" s="4"/>
      <c r="R577" s="4"/>
      <c r="S577" s="4"/>
      <c r="T577" s="4"/>
      <c r="U577" s="4"/>
      <c r="V577" s="4"/>
      <c r="W577" s="4"/>
      <c r="X577" s="4"/>
      <c r="Y577" s="4"/>
      <c r="Z577" s="4"/>
      <c r="AA577" s="4"/>
      <c r="AB577" s="4"/>
      <c r="AC577" s="4"/>
      <c r="AD577" s="4"/>
      <c r="AE577" s="4"/>
      <c r="AF577" s="4"/>
      <c r="AG577" s="4"/>
      <c r="AH577" s="4"/>
      <c r="AI577" s="4"/>
      <c r="AJ577" s="4"/>
      <c r="AK577" s="4"/>
      <c r="AL577" s="4"/>
    </row>
    <row r="578">
      <c r="A578" s="1"/>
      <c r="B578" s="116"/>
      <c r="C578" s="116"/>
      <c r="D578" s="47"/>
      <c r="E578" s="47"/>
      <c r="F578" s="47"/>
      <c r="G578" s="47"/>
      <c r="H578" s="48"/>
      <c r="I578" s="48"/>
      <c r="J578" s="48"/>
      <c r="K578" s="48"/>
      <c r="L578" s="1"/>
      <c r="M578" s="1"/>
      <c r="N578" s="1"/>
      <c r="O578" s="47"/>
      <c r="P578" s="47"/>
      <c r="Q578" s="4"/>
      <c r="R578" s="4"/>
      <c r="S578" s="4"/>
      <c r="T578" s="4"/>
      <c r="U578" s="4"/>
      <c r="V578" s="4"/>
      <c r="W578" s="4"/>
      <c r="X578" s="4"/>
      <c r="Y578" s="4"/>
      <c r="Z578" s="4"/>
      <c r="AA578" s="4"/>
      <c r="AB578" s="4"/>
      <c r="AC578" s="4"/>
      <c r="AD578" s="4"/>
      <c r="AE578" s="4"/>
      <c r="AF578" s="4"/>
      <c r="AG578" s="4"/>
      <c r="AH578" s="4"/>
      <c r="AI578" s="4"/>
      <c r="AJ578" s="4"/>
      <c r="AK578" s="4"/>
      <c r="AL578" s="4"/>
    </row>
    <row r="579">
      <c r="A579" s="1"/>
      <c r="B579" s="116"/>
      <c r="C579" s="116"/>
      <c r="D579" s="47"/>
      <c r="E579" s="47"/>
      <c r="F579" s="47"/>
      <c r="G579" s="47"/>
      <c r="H579" s="48"/>
      <c r="I579" s="48"/>
      <c r="J579" s="48"/>
      <c r="K579" s="48"/>
      <c r="L579" s="1"/>
      <c r="M579" s="1"/>
      <c r="N579" s="1"/>
      <c r="O579" s="47"/>
      <c r="P579" s="47"/>
      <c r="Q579" s="4"/>
      <c r="R579" s="4"/>
      <c r="S579" s="4"/>
      <c r="T579" s="4"/>
      <c r="U579" s="4"/>
      <c r="V579" s="4"/>
      <c r="W579" s="4"/>
      <c r="X579" s="4"/>
      <c r="Y579" s="4"/>
      <c r="Z579" s="4"/>
      <c r="AA579" s="4"/>
      <c r="AB579" s="4"/>
      <c r="AC579" s="4"/>
      <c r="AD579" s="4"/>
      <c r="AE579" s="4"/>
      <c r="AF579" s="4"/>
      <c r="AG579" s="4"/>
      <c r="AH579" s="4"/>
      <c r="AI579" s="4"/>
      <c r="AJ579" s="4"/>
      <c r="AK579" s="4"/>
      <c r="AL579" s="4"/>
    </row>
    <row r="580">
      <c r="A580" s="1"/>
      <c r="B580" s="116"/>
      <c r="C580" s="116"/>
      <c r="D580" s="47"/>
      <c r="E580" s="47"/>
      <c r="F580" s="47"/>
      <c r="G580" s="47"/>
      <c r="H580" s="48"/>
      <c r="I580" s="48"/>
      <c r="J580" s="48"/>
      <c r="K580" s="48"/>
      <c r="L580" s="1"/>
      <c r="M580" s="1"/>
      <c r="N580" s="1"/>
      <c r="O580" s="47"/>
      <c r="P580" s="47"/>
      <c r="Q580" s="4"/>
      <c r="R580" s="4"/>
      <c r="S580" s="4"/>
      <c r="T580" s="4"/>
      <c r="U580" s="4"/>
      <c r="V580" s="4"/>
      <c r="W580" s="4"/>
      <c r="X580" s="4"/>
      <c r="Y580" s="4"/>
      <c r="Z580" s="4"/>
      <c r="AA580" s="4"/>
      <c r="AB580" s="4"/>
      <c r="AC580" s="4"/>
      <c r="AD580" s="4"/>
      <c r="AE580" s="4"/>
      <c r="AF580" s="4"/>
      <c r="AG580" s="4"/>
      <c r="AH580" s="4"/>
      <c r="AI580" s="4"/>
      <c r="AJ580" s="4"/>
      <c r="AK580" s="4"/>
      <c r="AL580" s="4"/>
    </row>
    <row r="581">
      <c r="A581" s="1"/>
      <c r="B581" s="116"/>
      <c r="C581" s="116"/>
      <c r="D581" s="47"/>
      <c r="E581" s="47"/>
      <c r="F581" s="47"/>
      <c r="G581" s="47"/>
      <c r="H581" s="48"/>
      <c r="I581" s="48"/>
      <c r="J581" s="48"/>
      <c r="K581" s="48"/>
      <c r="L581" s="1"/>
      <c r="M581" s="1"/>
      <c r="N581" s="1"/>
      <c r="O581" s="47"/>
      <c r="P581" s="47"/>
      <c r="Q581" s="4"/>
      <c r="R581" s="4"/>
      <c r="S581" s="4"/>
      <c r="T581" s="4"/>
      <c r="U581" s="4"/>
      <c r="V581" s="4"/>
      <c r="W581" s="4"/>
      <c r="X581" s="4"/>
      <c r="Y581" s="4"/>
      <c r="Z581" s="4"/>
      <c r="AA581" s="4"/>
      <c r="AB581" s="4"/>
      <c r="AC581" s="4"/>
      <c r="AD581" s="4"/>
      <c r="AE581" s="4"/>
      <c r="AF581" s="4"/>
      <c r="AG581" s="4"/>
      <c r="AH581" s="4"/>
      <c r="AI581" s="4"/>
      <c r="AJ581" s="4"/>
      <c r="AK581" s="4"/>
      <c r="AL581" s="4"/>
    </row>
    <row r="582">
      <c r="A582" s="1"/>
      <c r="B582" s="116"/>
      <c r="C582" s="116"/>
      <c r="D582" s="47"/>
      <c r="E582" s="47"/>
      <c r="F582" s="47"/>
      <c r="G582" s="47"/>
      <c r="H582" s="48"/>
      <c r="I582" s="48"/>
      <c r="J582" s="48"/>
      <c r="K582" s="48"/>
      <c r="L582" s="1"/>
      <c r="M582" s="1"/>
      <c r="N582" s="1"/>
      <c r="O582" s="47"/>
      <c r="P582" s="47"/>
      <c r="Q582" s="4"/>
      <c r="R582" s="4"/>
      <c r="S582" s="4"/>
      <c r="T582" s="4"/>
      <c r="U582" s="4"/>
      <c r="V582" s="4"/>
      <c r="W582" s="4"/>
      <c r="X582" s="4"/>
      <c r="Y582" s="4"/>
      <c r="Z582" s="4"/>
      <c r="AA582" s="4"/>
      <c r="AB582" s="4"/>
      <c r="AC582" s="4"/>
      <c r="AD582" s="4"/>
      <c r="AE582" s="4"/>
      <c r="AF582" s="4"/>
      <c r="AG582" s="4"/>
      <c r="AH582" s="4"/>
      <c r="AI582" s="4"/>
      <c r="AJ582" s="4"/>
      <c r="AK582" s="4"/>
      <c r="AL582" s="4"/>
    </row>
    <row r="583">
      <c r="A583" s="1"/>
      <c r="B583" s="116"/>
      <c r="C583" s="116"/>
      <c r="D583" s="47"/>
      <c r="E583" s="47"/>
      <c r="F583" s="47"/>
      <c r="G583" s="47"/>
      <c r="H583" s="48"/>
      <c r="I583" s="48"/>
      <c r="J583" s="48"/>
      <c r="K583" s="48"/>
      <c r="L583" s="1"/>
      <c r="M583" s="1"/>
      <c r="N583" s="1"/>
      <c r="O583" s="47"/>
      <c r="P583" s="47"/>
      <c r="Q583" s="4"/>
      <c r="R583" s="4"/>
      <c r="S583" s="4"/>
      <c r="T583" s="4"/>
      <c r="U583" s="4"/>
      <c r="V583" s="4"/>
      <c r="W583" s="4"/>
      <c r="X583" s="4"/>
      <c r="Y583" s="4"/>
      <c r="Z583" s="4"/>
      <c r="AA583" s="4"/>
      <c r="AB583" s="4"/>
      <c r="AC583" s="4"/>
      <c r="AD583" s="4"/>
      <c r="AE583" s="4"/>
      <c r="AF583" s="4"/>
      <c r="AG583" s="4"/>
      <c r="AH583" s="4"/>
      <c r="AI583" s="4"/>
      <c r="AJ583" s="4"/>
      <c r="AK583" s="4"/>
      <c r="AL583" s="4"/>
    </row>
    <row r="584">
      <c r="A584" s="1"/>
      <c r="B584" s="116"/>
      <c r="C584" s="116"/>
      <c r="D584" s="47"/>
      <c r="E584" s="47"/>
      <c r="F584" s="47"/>
      <c r="G584" s="47"/>
      <c r="H584" s="48"/>
      <c r="I584" s="48"/>
      <c r="J584" s="48"/>
      <c r="K584" s="48"/>
      <c r="L584" s="1"/>
      <c r="M584" s="1"/>
      <c r="N584" s="1"/>
      <c r="O584" s="47"/>
      <c r="P584" s="47"/>
      <c r="Q584" s="4"/>
      <c r="R584" s="4"/>
      <c r="S584" s="4"/>
      <c r="T584" s="4"/>
      <c r="U584" s="4"/>
      <c r="V584" s="4"/>
      <c r="W584" s="4"/>
      <c r="X584" s="4"/>
      <c r="Y584" s="4"/>
      <c r="Z584" s="4"/>
      <c r="AA584" s="4"/>
      <c r="AB584" s="4"/>
      <c r="AC584" s="4"/>
      <c r="AD584" s="4"/>
      <c r="AE584" s="4"/>
      <c r="AF584" s="4"/>
      <c r="AG584" s="4"/>
      <c r="AH584" s="4"/>
      <c r="AI584" s="4"/>
      <c r="AJ584" s="4"/>
      <c r="AK584" s="4"/>
      <c r="AL584" s="4"/>
    </row>
    <row r="585">
      <c r="A585" s="1"/>
      <c r="B585" s="116"/>
      <c r="C585" s="116"/>
      <c r="D585" s="47"/>
      <c r="E585" s="47"/>
      <c r="F585" s="47"/>
      <c r="G585" s="47"/>
      <c r="H585" s="48"/>
      <c r="I585" s="48"/>
      <c r="J585" s="48"/>
      <c r="K585" s="48"/>
      <c r="L585" s="1"/>
      <c r="M585" s="1"/>
      <c r="N585" s="1"/>
      <c r="O585" s="47"/>
      <c r="P585" s="47"/>
      <c r="Q585" s="4"/>
      <c r="R585" s="4"/>
      <c r="S585" s="4"/>
      <c r="T585" s="4"/>
      <c r="U585" s="4"/>
      <c r="V585" s="4"/>
      <c r="W585" s="4"/>
      <c r="X585" s="4"/>
      <c r="Y585" s="4"/>
      <c r="Z585" s="4"/>
      <c r="AA585" s="4"/>
      <c r="AB585" s="4"/>
      <c r="AC585" s="4"/>
      <c r="AD585" s="4"/>
      <c r="AE585" s="4"/>
      <c r="AF585" s="4"/>
      <c r="AG585" s="4"/>
      <c r="AH585" s="4"/>
      <c r="AI585" s="4"/>
      <c r="AJ585" s="4"/>
      <c r="AK585" s="4"/>
      <c r="AL585" s="4"/>
    </row>
    <row r="586">
      <c r="A586" s="1"/>
      <c r="B586" s="116"/>
      <c r="C586" s="116"/>
      <c r="D586" s="47"/>
      <c r="E586" s="47"/>
      <c r="F586" s="47"/>
      <c r="G586" s="47"/>
      <c r="H586" s="48"/>
      <c r="I586" s="48"/>
      <c r="J586" s="48"/>
      <c r="K586" s="48"/>
      <c r="L586" s="1"/>
      <c r="M586" s="1"/>
      <c r="N586" s="1"/>
      <c r="O586" s="47"/>
      <c r="P586" s="47"/>
      <c r="Q586" s="4"/>
      <c r="R586" s="4"/>
      <c r="S586" s="4"/>
      <c r="T586" s="4"/>
      <c r="U586" s="4"/>
      <c r="V586" s="4"/>
      <c r="W586" s="4"/>
      <c r="X586" s="4"/>
      <c r="Y586" s="4"/>
      <c r="Z586" s="4"/>
      <c r="AA586" s="4"/>
      <c r="AB586" s="4"/>
      <c r="AC586" s="4"/>
      <c r="AD586" s="4"/>
      <c r="AE586" s="4"/>
      <c r="AF586" s="4"/>
      <c r="AG586" s="4"/>
      <c r="AH586" s="4"/>
      <c r="AI586" s="4"/>
      <c r="AJ586" s="4"/>
      <c r="AK586" s="4"/>
      <c r="AL586" s="4"/>
    </row>
    <row r="587">
      <c r="A587" s="1"/>
      <c r="B587" s="116"/>
      <c r="C587" s="116"/>
      <c r="D587" s="47"/>
      <c r="E587" s="47"/>
      <c r="F587" s="47"/>
      <c r="G587" s="47"/>
      <c r="H587" s="48"/>
      <c r="I587" s="48"/>
      <c r="J587" s="48"/>
      <c r="K587" s="48"/>
      <c r="L587" s="1"/>
      <c r="M587" s="1"/>
      <c r="N587" s="1"/>
      <c r="O587" s="47"/>
      <c r="P587" s="47"/>
      <c r="Q587" s="4"/>
      <c r="R587" s="4"/>
      <c r="S587" s="4"/>
      <c r="T587" s="4"/>
      <c r="U587" s="4"/>
      <c r="V587" s="4"/>
      <c r="W587" s="4"/>
      <c r="X587" s="4"/>
      <c r="Y587" s="4"/>
      <c r="Z587" s="4"/>
      <c r="AA587" s="4"/>
      <c r="AB587" s="4"/>
      <c r="AC587" s="4"/>
      <c r="AD587" s="4"/>
      <c r="AE587" s="4"/>
      <c r="AF587" s="4"/>
      <c r="AG587" s="4"/>
      <c r="AH587" s="4"/>
      <c r="AI587" s="4"/>
      <c r="AJ587" s="4"/>
      <c r="AK587" s="4"/>
      <c r="AL587" s="4"/>
    </row>
    <row r="588">
      <c r="A588" s="1"/>
      <c r="B588" s="116"/>
      <c r="C588" s="116"/>
      <c r="D588" s="47"/>
      <c r="E588" s="47"/>
      <c r="F588" s="47"/>
      <c r="G588" s="47"/>
      <c r="H588" s="48"/>
      <c r="I588" s="48"/>
      <c r="J588" s="48"/>
      <c r="K588" s="48"/>
      <c r="L588" s="1"/>
      <c r="M588" s="1"/>
      <c r="N588" s="1"/>
      <c r="O588" s="47"/>
      <c r="P588" s="47"/>
      <c r="Q588" s="4"/>
      <c r="R588" s="4"/>
      <c r="S588" s="4"/>
      <c r="T588" s="4"/>
      <c r="U588" s="4"/>
      <c r="V588" s="4"/>
      <c r="W588" s="4"/>
      <c r="X588" s="4"/>
      <c r="Y588" s="4"/>
      <c r="Z588" s="4"/>
      <c r="AA588" s="4"/>
      <c r="AB588" s="4"/>
      <c r="AC588" s="4"/>
      <c r="AD588" s="4"/>
      <c r="AE588" s="4"/>
      <c r="AF588" s="4"/>
      <c r="AG588" s="4"/>
      <c r="AH588" s="4"/>
      <c r="AI588" s="4"/>
      <c r="AJ588" s="4"/>
      <c r="AK588" s="4"/>
      <c r="AL588" s="4"/>
    </row>
    <row r="589">
      <c r="A589" s="1"/>
      <c r="B589" s="116"/>
      <c r="C589" s="116"/>
      <c r="D589" s="47"/>
      <c r="E589" s="47"/>
      <c r="F589" s="47"/>
      <c r="G589" s="47"/>
      <c r="H589" s="48"/>
      <c r="I589" s="48"/>
      <c r="J589" s="48"/>
      <c r="K589" s="48"/>
      <c r="L589" s="1"/>
      <c r="M589" s="1"/>
      <c r="N589" s="1"/>
      <c r="O589" s="47"/>
      <c r="P589" s="47"/>
      <c r="Q589" s="4"/>
      <c r="R589" s="4"/>
      <c r="S589" s="4"/>
      <c r="T589" s="4"/>
      <c r="U589" s="4"/>
      <c r="V589" s="4"/>
      <c r="W589" s="4"/>
      <c r="X589" s="4"/>
      <c r="Y589" s="4"/>
      <c r="Z589" s="4"/>
      <c r="AA589" s="4"/>
      <c r="AB589" s="4"/>
      <c r="AC589" s="4"/>
      <c r="AD589" s="4"/>
      <c r="AE589" s="4"/>
      <c r="AF589" s="4"/>
      <c r="AG589" s="4"/>
      <c r="AH589" s="4"/>
      <c r="AI589" s="4"/>
      <c r="AJ589" s="4"/>
      <c r="AK589" s="4"/>
      <c r="AL589" s="4"/>
    </row>
    <row r="590">
      <c r="A590" s="1"/>
      <c r="B590" s="116"/>
      <c r="C590" s="116"/>
      <c r="D590" s="47"/>
      <c r="E590" s="47"/>
      <c r="F590" s="47"/>
      <c r="G590" s="47"/>
      <c r="H590" s="48"/>
      <c r="I590" s="48"/>
      <c r="J590" s="48"/>
      <c r="K590" s="48"/>
      <c r="L590" s="1"/>
      <c r="M590" s="1"/>
      <c r="N590" s="1"/>
      <c r="O590" s="47"/>
      <c r="P590" s="47"/>
      <c r="Q590" s="4"/>
      <c r="R590" s="4"/>
      <c r="S590" s="4"/>
      <c r="T590" s="4"/>
      <c r="U590" s="4"/>
      <c r="V590" s="4"/>
      <c r="W590" s="4"/>
      <c r="X590" s="4"/>
      <c r="Y590" s="4"/>
      <c r="Z590" s="4"/>
      <c r="AA590" s="4"/>
      <c r="AB590" s="4"/>
      <c r="AC590" s="4"/>
      <c r="AD590" s="4"/>
      <c r="AE590" s="4"/>
      <c r="AF590" s="4"/>
      <c r="AG590" s="4"/>
      <c r="AH590" s="4"/>
      <c r="AI590" s="4"/>
      <c r="AJ590" s="4"/>
      <c r="AK590" s="4"/>
      <c r="AL590" s="4"/>
    </row>
    <row r="591">
      <c r="A591" s="1"/>
      <c r="B591" s="116"/>
      <c r="C591" s="116"/>
      <c r="D591" s="47"/>
      <c r="E591" s="47"/>
      <c r="F591" s="47"/>
      <c r="G591" s="47"/>
      <c r="H591" s="48"/>
      <c r="I591" s="48"/>
      <c r="J591" s="48"/>
      <c r="K591" s="48"/>
      <c r="L591" s="1"/>
      <c r="M591" s="1"/>
      <c r="N591" s="1"/>
      <c r="O591" s="47"/>
      <c r="P591" s="47"/>
      <c r="Q591" s="4"/>
      <c r="R591" s="4"/>
      <c r="S591" s="4"/>
      <c r="T591" s="4"/>
      <c r="U591" s="4"/>
      <c r="V591" s="4"/>
      <c r="W591" s="4"/>
      <c r="X591" s="4"/>
      <c r="Y591" s="4"/>
      <c r="Z591" s="4"/>
      <c r="AA591" s="4"/>
      <c r="AB591" s="4"/>
      <c r="AC591" s="4"/>
      <c r="AD591" s="4"/>
      <c r="AE591" s="4"/>
      <c r="AF591" s="4"/>
      <c r="AG591" s="4"/>
      <c r="AH591" s="4"/>
      <c r="AI591" s="4"/>
      <c r="AJ591" s="4"/>
      <c r="AK591" s="4"/>
      <c r="AL591" s="4"/>
    </row>
    <row r="592">
      <c r="A592" s="1"/>
      <c r="B592" s="116"/>
      <c r="C592" s="116"/>
      <c r="D592" s="47"/>
      <c r="E592" s="47"/>
      <c r="F592" s="47"/>
      <c r="G592" s="47"/>
      <c r="H592" s="48"/>
      <c r="I592" s="48"/>
      <c r="J592" s="48"/>
      <c r="K592" s="48"/>
      <c r="L592" s="1"/>
      <c r="M592" s="1"/>
      <c r="N592" s="1"/>
      <c r="O592" s="47"/>
      <c r="P592" s="47"/>
      <c r="Q592" s="4"/>
      <c r="R592" s="4"/>
      <c r="S592" s="4"/>
      <c r="T592" s="4"/>
      <c r="U592" s="4"/>
      <c r="V592" s="4"/>
      <c r="W592" s="4"/>
      <c r="X592" s="4"/>
      <c r="Y592" s="4"/>
      <c r="Z592" s="4"/>
      <c r="AA592" s="4"/>
      <c r="AB592" s="4"/>
      <c r="AC592" s="4"/>
      <c r="AD592" s="4"/>
      <c r="AE592" s="4"/>
      <c r="AF592" s="4"/>
      <c r="AG592" s="4"/>
      <c r="AH592" s="4"/>
      <c r="AI592" s="4"/>
      <c r="AJ592" s="4"/>
      <c r="AK592" s="4"/>
      <c r="AL592" s="4"/>
    </row>
    <row r="593">
      <c r="A593" s="1"/>
      <c r="B593" s="116"/>
      <c r="C593" s="116"/>
      <c r="D593" s="47"/>
      <c r="E593" s="47"/>
      <c r="F593" s="47"/>
      <c r="G593" s="47"/>
      <c r="H593" s="48"/>
      <c r="I593" s="48"/>
      <c r="J593" s="48"/>
      <c r="K593" s="48"/>
      <c r="L593" s="1"/>
      <c r="M593" s="1"/>
      <c r="N593" s="1"/>
      <c r="O593" s="47"/>
      <c r="P593" s="47"/>
      <c r="Q593" s="4"/>
      <c r="R593" s="4"/>
      <c r="S593" s="4"/>
      <c r="T593" s="4"/>
      <c r="U593" s="4"/>
      <c r="V593" s="4"/>
      <c r="W593" s="4"/>
      <c r="X593" s="4"/>
      <c r="Y593" s="4"/>
      <c r="Z593" s="4"/>
      <c r="AA593" s="4"/>
      <c r="AB593" s="4"/>
      <c r="AC593" s="4"/>
      <c r="AD593" s="4"/>
      <c r="AE593" s="4"/>
      <c r="AF593" s="4"/>
      <c r="AG593" s="4"/>
      <c r="AH593" s="4"/>
      <c r="AI593" s="4"/>
      <c r="AJ593" s="4"/>
      <c r="AK593" s="4"/>
      <c r="AL593" s="4"/>
    </row>
    <row r="594">
      <c r="A594" s="1"/>
      <c r="B594" s="116"/>
      <c r="C594" s="116"/>
      <c r="D594" s="47"/>
      <c r="E594" s="47"/>
      <c r="F594" s="47"/>
      <c r="G594" s="47"/>
      <c r="H594" s="48"/>
      <c r="I594" s="48"/>
      <c r="J594" s="48"/>
      <c r="K594" s="48"/>
      <c r="L594" s="1"/>
      <c r="M594" s="1"/>
      <c r="N594" s="1"/>
      <c r="O594" s="47"/>
      <c r="P594" s="47"/>
      <c r="Q594" s="4"/>
      <c r="R594" s="4"/>
      <c r="S594" s="4"/>
      <c r="T594" s="4"/>
      <c r="U594" s="4"/>
      <c r="V594" s="4"/>
      <c r="W594" s="4"/>
      <c r="X594" s="4"/>
      <c r="Y594" s="4"/>
      <c r="Z594" s="4"/>
      <c r="AA594" s="4"/>
      <c r="AB594" s="4"/>
      <c r="AC594" s="4"/>
      <c r="AD594" s="4"/>
      <c r="AE594" s="4"/>
      <c r="AF594" s="4"/>
      <c r="AG594" s="4"/>
      <c r="AH594" s="4"/>
      <c r="AI594" s="4"/>
      <c r="AJ594" s="4"/>
      <c r="AK594" s="4"/>
      <c r="AL594" s="4"/>
    </row>
    <row r="595">
      <c r="A595" s="1"/>
      <c r="B595" s="116"/>
      <c r="C595" s="116"/>
      <c r="D595" s="47"/>
      <c r="E595" s="47"/>
      <c r="F595" s="47"/>
      <c r="G595" s="47"/>
      <c r="H595" s="48"/>
      <c r="I595" s="48"/>
      <c r="J595" s="48"/>
      <c r="K595" s="48"/>
      <c r="L595" s="1"/>
      <c r="M595" s="1"/>
      <c r="N595" s="1"/>
      <c r="O595" s="47"/>
      <c r="P595" s="47"/>
      <c r="Q595" s="4"/>
      <c r="R595" s="4"/>
      <c r="S595" s="4"/>
      <c r="T595" s="4"/>
      <c r="U595" s="4"/>
      <c r="V595" s="4"/>
      <c r="W595" s="4"/>
      <c r="X595" s="4"/>
      <c r="Y595" s="4"/>
      <c r="Z595" s="4"/>
      <c r="AA595" s="4"/>
      <c r="AB595" s="4"/>
      <c r="AC595" s="4"/>
      <c r="AD595" s="4"/>
      <c r="AE595" s="4"/>
      <c r="AF595" s="4"/>
      <c r="AG595" s="4"/>
      <c r="AH595" s="4"/>
      <c r="AI595" s="4"/>
      <c r="AJ595" s="4"/>
      <c r="AK595" s="4"/>
      <c r="AL595" s="4"/>
    </row>
    <row r="596">
      <c r="A596" s="1"/>
      <c r="B596" s="116"/>
      <c r="C596" s="116"/>
      <c r="D596" s="47"/>
      <c r="E596" s="47"/>
      <c r="F596" s="47"/>
      <c r="G596" s="47"/>
      <c r="H596" s="48"/>
      <c r="I596" s="48"/>
      <c r="J596" s="48"/>
      <c r="K596" s="48"/>
      <c r="L596" s="1"/>
      <c r="M596" s="1"/>
      <c r="N596" s="1"/>
      <c r="O596" s="47"/>
      <c r="P596" s="47"/>
      <c r="Q596" s="4"/>
      <c r="R596" s="4"/>
      <c r="S596" s="4"/>
      <c r="T596" s="4"/>
      <c r="U596" s="4"/>
      <c r="V596" s="4"/>
      <c r="W596" s="4"/>
      <c r="X596" s="4"/>
      <c r="Y596" s="4"/>
      <c r="Z596" s="4"/>
      <c r="AA596" s="4"/>
      <c r="AB596" s="4"/>
      <c r="AC596" s="4"/>
      <c r="AD596" s="4"/>
      <c r="AE596" s="4"/>
      <c r="AF596" s="4"/>
      <c r="AG596" s="4"/>
      <c r="AH596" s="4"/>
      <c r="AI596" s="4"/>
      <c r="AJ596" s="4"/>
      <c r="AK596" s="4"/>
      <c r="AL596" s="4"/>
    </row>
    <row r="597">
      <c r="A597" s="1"/>
      <c r="B597" s="116"/>
      <c r="C597" s="116"/>
      <c r="D597" s="47"/>
      <c r="E597" s="47"/>
      <c r="F597" s="47"/>
      <c r="G597" s="47"/>
      <c r="H597" s="48"/>
      <c r="I597" s="48"/>
      <c r="J597" s="48"/>
      <c r="K597" s="48"/>
      <c r="L597" s="1"/>
      <c r="M597" s="1"/>
      <c r="N597" s="1"/>
      <c r="O597" s="47"/>
      <c r="P597" s="47"/>
      <c r="Q597" s="4"/>
      <c r="R597" s="4"/>
      <c r="S597" s="4"/>
      <c r="T597" s="4"/>
      <c r="U597" s="4"/>
      <c r="V597" s="4"/>
      <c r="W597" s="4"/>
      <c r="X597" s="4"/>
      <c r="Y597" s="4"/>
      <c r="Z597" s="4"/>
      <c r="AA597" s="4"/>
      <c r="AB597" s="4"/>
      <c r="AC597" s="4"/>
      <c r="AD597" s="4"/>
      <c r="AE597" s="4"/>
      <c r="AF597" s="4"/>
      <c r="AG597" s="4"/>
      <c r="AH597" s="4"/>
      <c r="AI597" s="4"/>
      <c r="AJ597" s="4"/>
      <c r="AK597" s="4"/>
      <c r="AL597" s="4"/>
    </row>
    <row r="598">
      <c r="A598" s="1"/>
      <c r="B598" s="116"/>
      <c r="C598" s="116"/>
      <c r="D598" s="47"/>
      <c r="E598" s="47"/>
      <c r="F598" s="47"/>
      <c r="G598" s="47"/>
      <c r="H598" s="48"/>
      <c r="I598" s="48"/>
      <c r="J598" s="48"/>
      <c r="K598" s="48"/>
      <c r="L598" s="1"/>
      <c r="M598" s="1"/>
      <c r="N598" s="1"/>
      <c r="O598" s="47"/>
      <c r="P598" s="47"/>
      <c r="Q598" s="4"/>
      <c r="R598" s="4"/>
      <c r="S598" s="4"/>
      <c r="T598" s="4"/>
      <c r="U598" s="4"/>
      <c r="V598" s="4"/>
      <c r="W598" s="4"/>
      <c r="X598" s="4"/>
      <c r="Y598" s="4"/>
      <c r="Z598" s="4"/>
      <c r="AA598" s="4"/>
      <c r="AB598" s="4"/>
      <c r="AC598" s="4"/>
      <c r="AD598" s="4"/>
      <c r="AE598" s="4"/>
      <c r="AF598" s="4"/>
      <c r="AG598" s="4"/>
      <c r="AH598" s="4"/>
      <c r="AI598" s="4"/>
      <c r="AJ598" s="4"/>
      <c r="AK598" s="4"/>
      <c r="AL598" s="4"/>
    </row>
    <row r="599">
      <c r="A599" s="1"/>
      <c r="B599" s="116"/>
      <c r="C599" s="116"/>
      <c r="D599" s="47"/>
      <c r="E599" s="47"/>
      <c r="F599" s="47"/>
      <c r="G599" s="47"/>
      <c r="H599" s="48"/>
      <c r="I599" s="48"/>
      <c r="J599" s="48"/>
      <c r="K599" s="48"/>
      <c r="L599" s="1"/>
      <c r="M599" s="1"/>
      <c r="N599" s="1"/>
      <c r="O599" s="47"/>
      <c r="P599" s="47"/>
      <c r="Q599" s="4"/>
      <c r="R599" s="4"/>
      <c r="S599" s="4"/>
      <c r="T599" s="4"/>
      <c r="U599" s="4"/>
      <c r="V599" s="4"/>
      <c r="W599" s="4"/>
      <c r="X599" s="4"/>
      <c r="Y599" s="4"/>
      <c r="Z599" s="4"/>
      <c r="AA599" s="4"/>
      <c r="AB599" s="4"/>
      <c r="AC599" s="4"/>
      <c r="AD599" s="4"/>
      <c r="AE599" s="4"/>
      <c r="AF599" s="4"/>
      <c r="AG599" s="4"/>
      <c r="AH599" s="4"/>
      <c r="AI599" s="4"/>
      <c r="AJ599" s="4"/>
      <c r="AK599" s="4"/>
      <c r="AL599" s="4"/>
    </row>
    <row r="600">
      <c r="A600" s="1"/>
      <c r="B600" s="116"/>
      <c r="C600" s="116"/>
      <c r="D600" s="47"/>
      <c r="E600" s="47"/>
      <c r="F600" s="47"/>
      <c r="G600" s="47"/>
      <c r="H600" s="48"/>
      <c r="I600" s="48"/>
      <c r="J600" s="48"/>
      <c r="K600" s="48"/>
      <c r="L600" s="1"/>
      <c r="M600" s="1"/>
      <c r="N600" s="1"/>
      <c r="O600" s="47"/>
      <c r="P600" s="47"/>
      <c r="Q600" s="4"/>
      <c r="R600" s="4"/>
      <c r="S600" s="4"/>
      <c r="T600" s="4"/>
      <c r="U600" s="4"/>
      <c r="V600" s="4"/>
      <c r="W600" s="4"/>
      <c r="X600" s="4"/>
      <c r="Y600" s="4"/>
      <c r="Z600" s="4"/>
      <c r="AA600" s="4"/>
      <c r="AB600" s="4"/>
      <c r="AC600" s="4"/>
      <c r="AD600" s="4"/>
      <c r="AE600" s="4"/>
      <c r="AF600" s="4"/>
      <c r="AG600" s="4"/>
      <c r="AH600" s="4"/>
      <c r="AI600" s="4"/>
      <c r="AJ600" s="4"/>
      <c r="AK600" s="4"/>
      <c r="AL600" s="4"/>
    </row>
    <row r="601">
      <c r="A601" s="1"/>
      <c r="B601" s="116"/>
      <c r="C601" s="116"/>
      <c r="D601" s="47"/>
      <c r="E601" s="47"/>
      <c r="F601" s="47"/>
      <c r="G601" s="47"/>
      <c r="H601" s="48"/>
      <c r="I601" s="48"/>
      <c r="J601" s="48"/>
      <c r="K601" s="48"/>
      <c r="L601" s="1"/>
      <c r="M601" s="1"/>
      <c r="N601" s="1"/>
      <c r="O601" s="47"/>
      <c r="P601" s="47"/>
      <c r="Q601" s="4"/>
      <c r="R601" s="4"/>
      <c r="S601" s="4"/>
      <c r="T601" s="4"/>
      <c r="U601" s="4"/>
      <c r="V601" s="4"/>
      <c r="W601" s="4"/>
      <c r="X601" s="4"/>
      <c r="Y601" s="4"/>
      <c r="Z601" s="4"/>
      <c r="AA601" s="4"/>
      <c r="AB601" s="4"/>
      <c r="AC601" s="4"/>
      <c r="AD601" s="4"/>
      <c r="AE601" s="4"/>
      <c r="AF601" s="4"/>
      <c r="AG601" s="4"/>
      <c r="AH601" s="4"/>
      <c r="AI601" s="4"/>
      <c r="AJ601" s="4"/>
      <c r="AK601" s="4"/>
      <c r="AL601" s="4"/>
    </row>
    <row r="602">
      <c r="A602" s="1"/>
      <c r="B602" s="116"/>
      <c r="C602" s="116"/>
      <c r="D602" s="47"/>
      <c r="E602" s="47"/>
      <c r="F602" s="47"/>
      <c r="G602" s="47"/>
      <c r="H602" s="48"/>
      <c r="I602" s="48"/>
      <c r="J602" s="48"/>
      <c r="K602" s="48"/>
      <c r="L602" s="1"/>
      <c r="M602" s="1"/>
      <c r="N602" s="1"/>
      <c r="O602" s="47"/>
      <c r="P602" s="47"/>
      <c r="Q602" s="4"/>
      <c r="R602" s="4"/>
      <c r="S602" s="4"/>
      <c r="T602" s="4"/>
      <c r="U602" s="4"/>
      <c r="V602" s="4"/>
      <c r="W602" s="4"/>
      <c r="X602" s="4"/>
      <c r="Y602" s="4"/>
      <c r="Z602" s="4"/>
      <c r="AA602" s="4"/>
      <c r="AB602" s="4"/>
      <c r="AC602" s="4"/>
      <c r="AD602" s="4"/>
      <c r="AE602" s="4"/>
      <c r="AF602" s="4"/>
      <c r="AG602" s="4"/>
      <c r="AH602" s="4"/>
      <c r="AI602" s="4"/>
      <c r="AJ602" s="4"/>
      <c r="AK602" s="4"/>
      <c r="AL602" s="4"/>
    </row>
    <row r="603">
      <c r="A603" s="1"/>
      <c r="B603" s="116"/>
      <c r="C603" s="116"/>
      <c r="D603" s="47"/>
      <c r="E603" s="47"/>
      <c r="F603" s="47"/>
      <c r="G603" s="47"/>
      <c r="H603" s="48"/>
      <c r="I603" s="48"/>
      <c r="J603" s="48"/>
      <c r="K603" s="48"/>
      <c r="L603" s="1"/>
      <c r="M603" s="1"/>
      <c r="N603" s="1"/>
      <c r="O603" s="47"/>
      <c r="P603" s="47"/>
      <c r="Q603" s="4"/>
      <c r="R603" s="4"/>
      <c r="S603" s="4"/>
      <c r="T603" s="4"/>
      <c r="U603" s="4"/>
      <c r="V603" s="4"/>
      <c r="W603" s="4"/>
      <c r="X603" s="4"/>
      <c r="Y603" s="4"/>
      <c r="Z603" s="4"/>
      <c r="AA603" s="4"/>
      <c r="AB603" s="4"/>
      <c r="AC603" s="4"/>
      <c r="AD603" s="4"/>
      <c r="AE603" s="4"/>
      <c r="AF603" s="4"/>
      <c r="AG603" s="4"/>
      <c r="AH603" s="4"/>
      <c r="AI603" s="4"/>
      <c r="AJ603" s="4"/>
      <c r="AK603" s="4"/>
      <c r="AL603" s="4"/>
    </row>
    <row r="604">
      <c r="A604" s="1"/>
      <c r="B604" s="116"/>
      <c r="C604" s="116"/>
      <c r="D604" s="47"/>
      <c r="E604" s="47"/>
      <c r="F604" s="47"/>
      <c r="G604" s="47"/>
      <c r="H604" s="48"/>
      <c r="I604" s="48"/>
      <c r="J604" s="48"/>
      <c r="K604" s="48"/>
      <c r="L604" s="1"/>
      <c r="M604" s="1"/>
      <c r="N604" s="1"/>
      <c r="O604" s="47"/>
      <c r="P604" s="47"/>
      <c r="Q604" s="4"/>
      <c r="R604" s="4"/>
      <c r="S604" s="4"/>
      <c r="T604" s="4"/>
      <c r="U604" s="4"/>
      <c r="V604" s="4"/>
      <c r="W604" s="4"/>
      <c r="X604" s="4"/>
      <c r="Y604" s="4"/>
      <c r="Z604" s="4"/>
      <c r="AA604" s="4"/>
      <c r="AB604" s="4"/>
      <c r="AC604" s="4"/>
      <c r="AD604" s="4"/>
      <c r="AE604" s="4"/>
      <c r="AF604" s="4"/>
      <c r="AG604" s="4"/>
      <c r="AH604" s="4"/>
      <c r="AI604" s="4"/>
      <c r="AJ604" s="4"/>
      <c r="AK604" s="4"/>
      <c r="AL604" s="4"/>
    </row>
    <row r="605">
      <c r="A605" s="1"/>
      <c r="B605" s="116"/>
      <c r="C605" s="116"/>
      <c r="D605" s="47"/>
      <c r="E605" s="47"/>
      <c r="F605" s="47"/>
      <c r="G605" s="47"/>
      <c r="H605" s="48"/>
      <c r="I605" s="48"/>
      <c r="J605" s="48"/>
      <c r="K605" s="48"/>
      <c r="L605" s="1"/>
      <c r="M605" s="1"/>
      <c r="N605" s="1"/>
      <c r="O605" s="47"/>
      <c r="P605" s="47"/>
      <c r="Q605" s="4"/>
      <c r="R605" s="4"/>
      <c r="S605" s="4"/>
      <c r="T605" s="4"/>
      <c r="U605" s="4"/>
      <c r="V605" s="4"/>
      <c r="W605" s="4"/>
      <c r="X605" s="4"/>
      <c r="Y605" s="4"/>
      <c r="Z605" s="4"/>
      <c r="AA605" s="4"/>
      <c r="AB605" s="4"/>
      <c r="AC605" s="4"/>
      <c r="AD605" s="4"/>
      <c r="AE605" s="4"/>
      <c r="AF605" s="4"/>
      <c r="AG605" s="4"/>
      <c r="AH605" s="4"/>
      <c r="AI605" s="4"/>
      <c r="AJ605" s="4"/>
      <c r="AK605" s="4"/>
      <c r="AL605" s="4"/>
    </row>
    <row r="606">
      <c r="A606" s="1"/>
      <c r="B606" s="116"/>
      <c r="C606" s="116"/>
      <c r="D606" s="47"/>
      <c r="E606" s="47"/>
      <c r="F606" s="47"/>
      <c r="G606" s="47"/>
      <c r="H606" s="48"/>
      <c r="I606" s="48"/>
      <c r="J606" s="48"/>
      <c r="K606" s="48"/>
      <c r="L606" s="1"/>
      <c r="M606" s="1"/>
      <c r="N606" s="1"/>
      <c r="O606" s="47"/>
      <c r="P606" s="47"/>
      <c r="Q606" s="4"/>
      <c r="R606" s="4"/>
      <c r="S606" s="4"/>
      <c r="T606" s="4"/>
      <c r="U606" s="4"/>
      <c r="V606" s="4"/>
      <c r="W606" s="4"/>
      <c r="X606" s="4"/>
      <c r="Y606" s="4"/>
      <c r="Z606" s="4"/>
      <c r="AA606" s="4"/>
      <c r="AB606" s="4"/>
      <c r="AC606" s="4"/>
      <c r="AD606" s="4"/>
      <c r="AE606" s="4"/>
      <c r="AF606" s="4"/>
      <c r="AG606" s="4"/>
      <c r="AH606" s="4"/>
      <c r="AI606" s="4"/>
      <c r="AJ606" s="4"/>
      <c r="AK606" s="4"/>
      <c r="AL606" s="4"/>
    </row>
    <row r="607">
      <c r="A607" s="1"/>
      <c r="B607" s="116"/>
      <c r="C607" s="116"/>
      <c r="D607" s="47"/>
      <c r="E607" s="47"/>
      <c r="F607" s="47"/>
      <c r="G607" s="47"/>
      <c r="H607" s="48"/>
      <c r="I607" s="48"/>
      <c r="J607" s="48"/>
      <c r="K607" s="48"/>
      <c r="L607" s="1"/>
      <c r="M607" s="1"/>
      <c r="N607" s="1"/>
      <c r="O607" s="47"/>
      <c r="P607" s="47"/>
      <c r="Q607" s="4"/>
      <c r="R607" s="4"/>
      <c r="S607" s="4"/>
      <c r="T607" s="4"/>
      <c r="U607" s="4"/>
      <c r="V607" s="4"/>
      <c r="W607" s="4"/>
      <c r="X607" s="4"/>
      <c r="Y607" s="4"/>
      <c r="Z607" s="4"/>
      <c r="AA607" s="4"/>
      <c r="AB607" s="4"/>
      <c r="AC607" s="4"/>
      <c r="AD607" s="4"/>
      <c r="AE607" s="4"/>
      <c r="AF607" s="4"/>
      <c r="AG607" s="4"/>
      <c r="AH607" s="4"/>
      <c r="AI607" s="4"/>
      <c r="AJ607" s="4"/>
      <c r="AK607" s="4"/>
      <c r="AL607" s="4"/>
    </row>
    <row r="608">
      <c r="A608" s="1"/>
      <c r="B608" s="116"/>
      <c r="C608" s="116"/>
      <c r="D608" s="47"/>
      <c r="E608" s="47"/>
      <c r="F608" s="47"/>
      <c r="G608" s="47"/>
      <c r="H608" s="48"/>
      <c r="I608" s="48"/>
      <c r="J608" s="48"/>
      <c r="K608" s="48"/>
      <c r="L608" s="1"/>
      <c r="M608" s="1"/>
      <c r="N608" s="1"/>
      <c r="O608" s="47"/>
      <c r="P608" s="47"/>
      <c r="Q608" s="4"/>
      <c r="R608" s="4"/>
      <c r="S608" s="4"/>
      <c r="T608" s="4"/>
      <c r="U608" s="4"/>
      <c r="V608" s="4"/>
      <c r="W608" s="4"/>
      <c r="X608" s="4"/>
      <c r="Y608" s="4"/>
      <c r="Z608" s="4"/>
      <c r="AA608" s="4"/>
      <c r="AB608" s="4"/>
      <c r="AC608" s="4"/>
      <c r="AD608" s="4"/>
      <c r="AE608" s="4"/>
      <c r="AF608" s="4"/>
      <c r="AG608" s="4"/>
      <c r="AH608" s="4"/>
      <c r="AI608" s="4"/>
      <c r="AJ608" s="4"/>
      <c r="AK608" s="4"/>
      <c r="AL608" s="4"/>
    </row>
    <row r="609">
      <c r="A609" s="1"/>
      <c r="B609" s="116"/>
      <c r="C609" s="116"/>
      <c r="D609" s="47"/>
      <c r="E609" s="47"/>
      <c r="F609" s="47"/>
      <c r="G609" s="47"/>
      <c r="H609" s="48"/>
      <c r="I609" s="48"/>
      <c r="J609" s="48"/>
      <c r="K609" s="48"/>
      <c r="L609" s="1"/>
      <c r="M609" s="1"/>
      <c r="N609" s="1"/>
      <c r="O609" s="47"/>
      <c r="P609" s="47"/>
      <c r="Q609" s="4"/>
      <c r="R609" s="4"/>
      <c r="S609" s="4"/>
      <c r="T609" s="4"/>
      <c r="U609" s="4"/>
      <c r="V609" s="4"/>
      <c r="W609" s="4"/>
      <c r="X609" s="4"/>
      <c r="Y609" s="4"/>
      <c r="Z609" s="4"/>
      <c r="AA609" s="4"/>
      <c r="AB609" s="4"/>
      <c r="AC609" s="4"/>
      <c r="AD609" s="4"/>
      <c r="AE609" s="4"/>
      <c r="AF609" s="4"/>
      <c r="AG609" s="4"/>
      <c r="AH609" s="4"/>
      <c r="AI609" s="4"/>
      <c r="AJ609" s="4"/>
      <c r="AK609" s="4"/>
      <c r="AL609" s="4"/>
    </row>
    <row r="610">
      <c r="A610" s="1"/>
      <c r="B610" s="116"/>
      <c r="C610" s="116"/>
      <c r="D610" s="47"/>
      <c r="E610" s="47"/>
      <c r="F610" s="47"/>
      <c r="G610" s="47"/>
      <c r="H610" s="48"/>
      <c r="I610" s="48"/>
      <c r="J610" s="48"/>
      <c r="K610" s="48"/>
      <c r="L610" s="1"/>
      <c r="M610" s="1"/>
      <c r="N610" s="1"/>
      <c r="O610" s="47"/>
      <c r="P610" s="47"/>
      <c r="Q610" s="4"/>
      <c r="R610" s="4"/>
      <c r="S610" s="4"/>
      <c r="T610" s="4"/>
      <c r="U610" s="4"/>
      <c r="V610" s="4"/>
      <c r="W610" s="4"/>
      <c r="X610" s="4"/>
      <c r="Y610" s="4"/>
      <c r="Z610" s="4"/>
      <c r="AA610" s="4"/>
      <c r="AB610" s="4"/>
      <c r="AC610" s="4"/>
      <c r="AD610" s="4"/>
      <c r="AE610" s="4"/>
      <c r="AF610" s="4"/>
      <c r="AG610" s="4"/>
      <c r="AH610" s="4"/>
      <c r="AI610" s="4"/>
      <c r="AJ610" s="4"/>
      <c r="AK610" s="4"/>
      <c r="AL610" s="4"/>
    </row>
    <row r="611">
      <c r="A611" s="1"/>
      <c r="B611" s="116"/>
      <c r="C611" s="116"/>
      <c r="D611" s="47"/>
      <c r="E611" s="47"/>
      <c r="F611" s="47"/>
      <c r="G611" s="47"/>
      <c r="H611" s="48"/>
      <c r="I611" s="48"/>
      <c r="J611" s="48"/>
      <c r="K611" s="48"/>
      <c r="L611" s="1"/>
      <c r="M611" s="1"/>
      <c r="N611" s="1"/>
      <c r="O611" s="47"/>
      <c r="P611" s="47"/>
      <c r="Q611" s="4"/>
      <c r="R611" s="4"/>
      <c r="S611" s="4"/>
      <c r="T611" s="4"/>
      <c r="U611" s="4"/>
      <c r="V611" s="4"/>
      <c r="W611" s="4"/>
      <c r="X611" s="4"/>
      <c r="Y611" s="4"/>
      <c r="Z611" s="4"/>
      <c r="AA611" s="4"/>
      <c r="AB611" s="4"/>
      <c r="AC611" s="4"/>
      <c r="AD611" s="4"/>
      <c r="AE611" s="4"/>
      <c r="AF611" s="4"/>
      <c r="AG611" s="4"/>
      <c r="AH611" s="4"/>
      <c r="AI611" s="4"/>
      <c r="AJ611" s="4"/>
      <c r="AK611" s="4"/>
      <c r="AL611" s="4"/>
    </row>
    <row r="612">
      <c r="A612" s="1"/>
      <c r="B612" s="116"/>
      <c r="C612" s="116"/>
      <c r="D612" s="47"/>
      <c r="E612" s="47"/>
      <c r="F612" s="47"/>
      <c r="G612" s="47"/>
      <c r="H612" s="48"/>
      <c r="I612" s="48"/>
      <c r="J612" s="48"/>
      <c r="K612" s="48"/>
      <c r="L612" s="1"/>
      <c r="M612" s="1"/>
      <c r="N612" s="1"/>
      <c r="O612" s="47"/>
      <c r="P612" s="47"/>
      <c r="Q612" s="4"/>
      <c r="R612" s="4"/>
      <c r="S612" s="4"/>
      <c r="T612" s="4"/>
      <c r="U612" s="4"/>
      <c r="V612" s="4"/>
      <c r="W612" s="4"/>
      <c r="X612" s="4"/>
      <c r="Y612" s="4"/>
      <c r="Z612" s="4"/>
      <c r="AA612" s="4"/>
      <c r="AB612" s="4"/>
      <c r="AC612" s="4"/>
      <c r="AD612" s="4"/>
      <c r="AE612" s="4"/>
      <c r="AF612" s="4"/>
      <c r="AG612" s="4"/>
      <c r="AH612" s="4"/>
      <c r="AI612" s="4"/>
      <c r="AJ612" s="4"/>
      <c r="AK612" s="4"/>
      <c r="AL612" s="4"/>
    </row>
    <row r="613">
      <c r="A613" s="1"/>
      <c r="B613" s="116"/>
      <c r="C613" s="116"/>
      <c r="D613" s="47"/>
      <c r="E613" s="47"/>
      <c r="F613" s="47"/>
      <c r="G613" s="47"/>
      <c r="H613" s="48"/>
      <c r="I613" s="48"/>
      <c r="J613" s="48"/>
      <c r="K613" s="48"/>
      <c r="L613" s="1"/>
      <c r="M613" s="1"/>
      <c r="N613" s="1"/>
      <c r="O613" s="47"/>
      <c r="P613" s="47"/>
      <c r="Q613" s="4"/>
      <c r="R613" s="4"/>
      <c r="S613" s="4"/>
      <c r="T613" s="4"/>
      <c r="U613" s="4"/>
      <c r="V613" s="4"/>
      <c r="W613" s="4"/>
      <c r="X613" s="4"/>
      <c r="Y613" s="4"/>
      <c r="Z613" s="4"/>
      <c r="AA613" s="4"/>
      <c r="AB613" s="4"/>
      <c r="AC613" s="4"/>
      <c r="AD613" s="4"/>
      <c r="AE613" s="4"/>
      <c r="AF613" s="4"/>
      <c r="AG613" s="4"/>
      <c r="AH613" s="4"/>
      <c r="AI613" s="4"/>
      <c r="AJ613" s="4"/>
      <c r="AK613" s="4"/>
      <c r="AL613" s="4"/>
    </row>
    <row r="614">
      <c r="A614" s="1"/>
      <c r="B614" s="116"/>
      <c r="C614" s="116"/>
      <c r="D614" s="47"/>
      <c r="E614" s="47"/>
      <c r="F614" s="47"/>
      <c r="G614" s="47"/>
      <c r="H614" s="48"/>
      <c r="I614" s="48"/>
      <c r="J614" s="48"/>
      <c r="K614" s="48"/>
      <c r="L614" s="1"/>
      <c r="M614" s="1"/>
      <c r="N614" s="1"/>
      <c r="O614" s="47"/>
      <c r="P614" s="47"/>
      <c r="Q614" s="4"/>
      <c r="R614" s="4"/>
      <c r="S614" s="4"/>
      <c r="T614" s="4"/>
      <c r="U614" s="4"/>
      <c r="V614" s="4"/>
      <c r="W614" s="4"/>
      <c r="X614" s="4"/>
      <c r="Y614" s="4"/>
      <c r="Z614" s="4"/>
      <c r="AA614" s="4"/>
      <c r="AB614" s="4"/>
      <c r="AC614" s="4"/>
      <c r="AD614" s="4"/>
      <c r="AE614" s="4"/>
      <c r="AF614" s="4"/>
      <c r="AG614" s="4"/>
      <c r="AH614" s="4"/>
      <c r="AI614" s="4"/>
      <c r="AJ614" s="4"/>
      <c r="AK614" s="4"/>
      <c r="AL614" s="4"/>
    </row>
    <row r="615">
      <c r="A615" s="1"/>
      <c r="B615" s="116"/>
      <c r="C615" s="116"/>
      <c r="D615" s="47"/>
      <c r="E615" s="47"/>
      <c r="F615" s="47"/>
      <c r="G615" s="47"/>
      <c r="H615" s="48"/>
      <c r="I615" s="48"/>
      <c r="J615" s="48"/>
      <c r="K615" s="48"/>
      <c r="L615" s="1"/>
      <c r="M615" s="1"/>
      <c r="N615" s="1"/>
      <c r="O615" s="47"/>
      <c r="P615" s="47"/>
      <c r="Q615" s="4"/>
      <c r="R615" s="4"/>
      <c r="S615" s="4"/>
      <c r="T615" s="4"/>
      <c r="U615" s="4"/>
      <c r="V615" s="4"/>
      <c r="W615" s="4"/>
      <c r="X615" s="4"/>
      <c r="Y615" s="4"/>
      <c r="Z615" s="4"/>
      <c r="AA615" s="4"/>
      <c r="AB615" s="4"/>
      <c r="AC615" s="4"/>
      <c r="AD615" s="4"/>
      <c r="AE615" s="4"/>
      <c r="AF615" s="4"/>
      <c r="AG615" s="4"/>
      <c r="AH615" s="4"/>
      <c r="AI615" s="4"/>
      <c r="AJ615" s="4"/>
      <c r="AK615" s="4"/>
      <c r="AL615" s="4"/>
    </row>
    <row r="616">
      <c r="A616" s="1"/>
      <c r="B616" s="116"/>
      <c r="C616" s="116"/>
      <c r="D616" s="47"/>
      <c r="E616" s="47"/>
      <c r="F616" s="47"/>
      <c r="G616" s="47"/>
      <c r="H616" s="48"/>
      <c r="I616" s="48"/>
      <c r="J616" s="48"/>
      <c r="K616" s="48"/>
      <c r="L616" s="1"/>
      <c r="M616" s="1"/>
      <c r="N616" s="1"/>
      <c r="O616" s="47"/>
      <c r="P616" s="47"/>
      <c r="Q616" s="4"/>
      <c r="R616" s="4"/>
      <c r="S616" s="4"/>
      <c r="T616" s="4"/>
      <c r="U616" s="4"/>
      <c r="V616" s="4"/>
      <c r="W616" s="4"/>
      <c r="X616" s="4"/>
      <c r="Y616" s="4"/>
      <c r="Z616" s="4"/>
      <c r="AA616" s="4"/>
      <c r="AB616" s="4"/>
      <c r="AC616" s="4"/>
      <c r="AD616" s="4"/>
      <c r="AE616" s="4"/>
      <c r="AF616" s="4"/>
      <c r="AG616" s="4"/>
      <c r="AH616" s="4"/>
      <c r="AI616" s="4"/>
      <c r="AJ616" s="4"/>
      <c r="AK616" s="4"/>
      <c r="AL616" s="4"/>
    </row>
    <row r="617">
      <c r="A617" s="1"/>
      <c r="B617" s="116"/>
      <c r="C617" s="116"/>
      <c r="D617" s="47"/>
      <c r="E617" s="47"/>
      <c r="F617" s="47"/>
      <c r="G617" s="47"/>
      <c r="H617" s="48"/>
      <c r="I617" s="48"/>
      <c r="J617" s="48"/>
      <c r="K617" s="48"/>
      <c r="L617" s="1"/>
      <c r="M617" s="1"/>
      <c r="N617" s="1"/>
      <c r="O617" s="47"/>
      <c r="P617" s="47"/>
      <c r="Q617" s="4"/>
      <c r="R617" s="4"/>
      <c r="S617" s="4"/>
      <c r="T617" s="4"/>
      <c r="U617" s="4"/>
      <c r="V617" s="4"/>
      <c r="W617" s="4"/>
      <c r="X617" s="4"/>
      <c r="Y617" s="4"/>
      <c r="Z617" s="4"/>
      <c r="AA617" s="4"/>
      <c r="AB617" s="4"/>
      <c r="AC617" s="4"/>
      <c r="AD617" s="4"/>
      <c r="AE617" s="4"/>
      <c r="AF617" s="4"/>
      <c r="AG617" s="4"/>
      <c r="AH617" s="4"/>
      <c r="AI617" s="4"/>
      <c r="AJ617" s="4"/>
      <c r="AK617" s="4"/>
      <c r="AL617" s="4"/>
    </row>
    <row r="618">
      <c r="A618" s="1"/>
      <c r="B618" s="116"/>
      <c r="C618" s="116"/>
      <c r="D618" s="47"/>
      <c r="E618" s="47"/>
      <c r="F618" s="47"/>
      <c r="G618" s="47"/>
      <c r="H618" s="48"/>
      <c r="I618" s="48"/>
      <c r="J618" s="48"/>
      <c r="K618" s="48"/>
      <c r="L618" s="1"/>
      <c r="M618" s="1"/>
      <c r="N618" s="1"/>
      <c r="O618" s="47"/>
      <c r="P618" s="47"/>
      <c r="Q618" s="4"/>
      <c r="R618" s="4"/>
      <c r="S618" s="4"/>
      <c r="T618" s="4"/>
      <c r="U618" s="4"/>
      <c r="V618" s="4"/>
      <c r="W618" s="4"/>
      <c r="X618" s="4"/>
      <c r="Y618" s="4"/>
      <c r="Z618" s="4"/>
      <c r="AA618" s="4"/>
      <c r="AB618" s="4"/>
      <c r="AC618" s="4"/>
      <c r="AD618" s="4"/>
      <c r="AE618" s="4"/>
      <c r="AF618" s="4"/>
      <c r="AG618" s="4"/>
      <c r="AH618" s="4"/>
      <c r="AI618" s="4"/>
      <c r="AJ618" s="4"/>
      <c r="AK618" s="4"/>
      <c r="AL618" s="4"/>
    </row>
    <row r="619">
      <c r="A619" s="1"/>
      <c r="B619" s="116"/>
      <c r="C619" s="116"/>
      <c r="D619" s="47"/>
      <c r="E619" s="47"/>
      <c r="F619" s="47"/>
      <c r="G619" s="47"/>
      <c r="H619" s="48"/>
      <c r="I619" s="48"/>
      <c r="J619" s="48"/>
      <c r="K619" s="48"/>
      <c r="L619" s="1"/>
      <c r="M619" s="1"/>
      <c r="N619" s="1"/>
      <c r="O619" s="47"/>
      <c r="P619" s="47"/>
      <c r="Q619" s="4"/>
      <c r="R619" s="4"/>
      <c r="S619" s="4"/>
      <c r="T619" s="4"/>
      <c r="U619" s="4"/>
      <c r="V619" s="4"/>
      <c r="W619" s="4"/>
      <c r="X619" s="4"/>
      <c r="Y619" s="4"/>
      <c r="Z619" s="4"/>
      <c r="AA619" s="4"/>
      <c r="AB619" s="4"/>
      <c r="AC619" s="4"/>
      <c r="AD619" s="4"/>
      <c r="AE619" s="4"/>
      <c r="AF619" s="4"/>
      <c r="AG619" s="4"/>
      <c r="AH619" s="4"/>
      <c r="AI619" s="4"/>
      <c r="AJ619" s="4"/>
      <c r="AK619" s="4"/>
      <c r="AL619" s="4"/>
    </row>
    <row r="620">
      <c r="A620" s="1"/>
      <c r="B620" s="116"/>
      <c r="C620" s="116"/>
      <c r="D620" s="47"/>
      <c r="E620" s="47"/>
      <c r="F620" s="47"/>
      <c r="G620" s="47"/>
      <c r="H620" s="48"/>
      <c r="I620" s="48"/>
      <c r="J620" s="48"/>
      <c r="K620" s="48"/>
      <c r="L620" s="1"/>
      <c r="M620" s="1"/>
      <c r="N620" s="1"/>
      <c r="O620" s="47"/>
      <c r="P620" s="47"/>
      <c r="Q620" s="4"/>
      <c r="R620" s="4"/>
      <c r="S620" s="4"/>
      <c r="T620" s="4"/>
      <c r="U620" s="4"/>
      <c r="V620" s="4"/>
      <c r="W620" s="4"/>
      <c r="X620" s="4"/>
      <c r="Y620" s="4"/>
      <c r="Z620" s="4"/>
      <c r="AA620" s="4"/>
      <c r="AB620" s="4"/>
      <c r="AC620" s="4"/>
      <c r="AD620" s="4"/>
      <c r="AE620" s="4"/>
      <c r="AF620" s="4"/>
      <c r="AG620" s="4"/>
      <c r="AH620" s="4"/>
      <c r="AI620" s="4"/>
      <c r="AJ620" s="4"/>
      <c r="AK620" s="4"/>
      <c r="AL620" s="4"/>
    </row>
    <row r="621">
      <c r="A621" s="1"/>
      <c r="B621" s="116"/>
      <c r="C621" s="116"/>
      <c r="D621" s="47"/>
      <c r="E621" s="47"/>
      <c r="F621" s="47"/>
      <c r="G621" s="47"/>
      <c r="H621" s="48"/>
      <c r="I621" s="48"/>
      <c r="J621" s="48"/>
      <c r="K621" s="48"/>
      <c r="L621" s="1"/>
      <c r="M621" s="1"/>
      <c r="N621" s="1"/>
      <c r="O621" s="47"/>
      <c r="P621" s="47"/>
      <c r="Q621" s="4"/>
      <c r="R621" s="4"/>
      <c r="S621" s="4"/>
      <c r="T621" s="4"/>
      <c r="U621" s="4"/>
      <c r="V621" s="4"/>
      <c r="W621" s="4"/>
      <c r="X621" s="4"/>
      <c r="Y621" s="4"/>
      <c r="Z621" s="4"/>
      <c r="AA621" s="4"/>
      <c r="AB621" s="4"/>
      <c r="AC621" s="4"/>
      <c r="AD621" s="4"/>
      <c r="AE621" s="4"/>
      <c r="AF621" s="4"/>
      <c r="AG621" s="4"/>
      <c r="AH621" s="4"/>
      <c r="AI621" s="4"/>
      <c r="AJ621" s="4"/>
      <c r="AK621" s="4"/>
      <c r="AL621" s="4"/>
    </row>
    <row r="622">
      <c r="A622" s="1"/>
      <c r="B622" s="116"/>
      <c r="C622" s="116"/>
      <c r="D622" s="47"/>
      <c r="E622" s="47"/>
      <c r="F622" s="47"/>
      <c r="G622" s="47"/>
      <c r="H622" s="48"/>
      <c r="I622" s="48"/>
      <c r="J622" s="48"/>
      <c r="K622" s="48"/>
      <c r="L622" s="1"/>
      <c r="M622" s="1"/>
      <c r="N622" s="1"/>
      <c r="O622" s="47"/>
      <c r="P622" s="47"/>
      <c r="Q622" s="4"/>
      <c r="R622" s="4"/>
      <c r="S622" s="4"/>
      <c r="T622" s="4"/>
      <c r="U622" s="4"/>
      <c r="V622" s="4"/>
      <c r="W622" s="4"/>
      <c r="X622" s="4"/>
      <c r="Y622" s="4"/>
      <c r="Z622" s="4"/>
      <c r="AA622" s="4"/>
      <c r="AB622" s="4"/>
      <c r="AC622" s="4"/>
      <c r="AD622" s="4"/>
      <c r="AE622" s="4"/>
      <c r="AF622" s="4"/>
      <c r="AG622" s="4"/>
      <c r="AH622" s="4"/>
      <c r="AI622" s="4"/>
      <c r="AJ622" s="4"/>
      <c r="AK622" s="4"/>
      <c r="AL622" s="4"/>
    </row>
    <row r="623">
      <c r="A623" s="1"/>
      <c r="B623" s="116"/>
      <c r="C623" s="116"/>
      <c r="D623" s="47"/>
      <c r="E623" s="47"/>
      <c r="F623" s="47"/>
      <c r="G623" s="47"/>
      <c r="H623" s="48"/>
      <c r="I623" s="48"/>
      <c r="J623" s="48"/>
      <c r="K623" s="48"/>
      <c r="L623" s="1"/>
      <c r="M623" s="1"/>
      <c r="N623" s="1"/>
      <c r="O623" s="47"/>
      <c r="P623" s="47"/>
      <c r="Q623" s="4"/>
      <c r="R623" s="4"/>
      <c r="S623" s="4"/>
      <c r="T623" s="4"/>
      <c r="U623" s="4"/>
      <c r="V623" s="4"/>
      <c r="W623" s="4"/>
      <c r="X623" s="4"/>
      <c r="Y623" s="4"/>
      <c r="Z623" s="4"/>
      <c r="AA623" s="4"/>
      <c r="AB623" s="4"/>
      <c r="AC623" s="4"/>
      <c r="AD623" s="4"/>
      <c r="AE623" s="4"/>
      <c r="AF623" s="4"/>
      <c r="AG623" s="4"/>
      <c r="AH623" s="4"/>
      <c r="AI623" s="4"/>
      <c r="AJ623" s="4"/>
      <c r="AK623" s="4"/>
      <c r="AL623" s="4"/>
    </row>
    <row r="624">
      <c r="A624" s="1"/>
      <c r="B624" s="116"/>
      <c r="C624" s="116"/>
      <c r="D624" s="47"/>
      <c r="E624" s="47"/>
      <c r="F624" s="47"/>
      <c r="G624" s="47"/>
      <c r="H624" s="48"/>
      <c r="I624" s="48"/>
      <c r="J624" s="48"/>
      <c r="K624" s="48"/>
      <c r="L624" s="1"/>
      <c r="M624" s="1"/>
      <c r="N624" s="1"/>
      <c r="O624" s="47"/>
      <c r="P624" s="47"/>
      <c r="Q624" s="4"/>
      <c r="R624" s="4"/>
      <c r="S624" s="4"/>
      <c r="T624" s="4"/>
      <c r="U624" s="4"/>
      <c r="V624" s="4"/>
      <c r="W624" s="4"/>
      <c r="X624" s="4"/>
      <c r="Y624" s="4"/>
      <c r="Z624" s="4"/>
      <c r="AA624" s="4"/>
      <c r="AB624" s="4"/>
      <c r="AC624" s="4"/>
      <c r="AD624" s="4"/>
      <c r="AE624" s="4"/>
      <c r="AF624" s="4"/>
      <c r="AG624" s="4"/>
      <c r="AH624" s="4"/>
      <c r="AI624" s="4"/>
      <c r="AJ624" s="4"/>
      <c r="AK624" s="4"/>
      <c r="AL624" s="4"/>
    </row>
    <row r="625">
      <c r="A625" s="1"/>
      <c r="B625" s="116"/>
      <c r="C625" s="116"/>
      <c r="D625" s="47"/>
      <c r="E625" s="47"/>
      <c r="F625" s="47"/>
      <c r="G625" s="47"/>
      <c r="H625" s="48"/>
      <c r="I625" s="48"/>
      <c r="J625" s="48"/>
      <c r="K625" s="48"/>
      <c r="L625" s="1"/>
      <c r="M625" s="1"/>
      <c r="N625" s="1"/>
      <c r="O625" s="47"/>
      <c r="P625" s="47"/>
      <c r="Q625" s="4"/>
      <c r="R625" s="4"/>
      <c r="S625" s="4"/>
      <c r="T625" s="4"/>
      <c r="U625" s="4"/>
      <c r="V625" s="4"/>
      <c r="W625" s="4"/>
      <c r="X625" s="4"/>
      <c r="Y625" s="4"/>
      <c r="Z625" s="4"/>
      <c r="AA625" s="4"/>
      <c r="AB625" s="4"/>
      <c r="AC625" s="4"/>
      <c r="AD625" s="4"/>
      <c r="AE625" s="4"/>
      <c r="AF625" s="4"/>
      <c r="AG625" s="4"/>
      <c r="AH625" s="4"/>
      <c r="AI625" s="4"/>
      <c r="AJ625" s="4"/>
      <c r="AK625" s="4"/>
      <c r="AL625" s="4"/>
    </row>
    <row r="626">
      <c r="A626" s="1"/>
      <c r="B626" s="116"/>
      <c r="C626" s="116"/>
      <c r="D626" s="47"/>
      <c r="E626" s="47"/>
      <c r="F626" s="47"/>
      <c r="G626" s="47"/>
      <c r="H626" s="48"/>
      <c r="I626" s="48"/>
      <c r="J626" s="48"/>
      <c r="K626" s="48"/>
      <c r="L626" s="1"/>
      <c r="M626" s="1"/>
      <c r="N626" s="1"/>
      <c r="O626" s="47"/>
      <c r="P626" s="47"/>
      <c r="Q626" s="4"/>
      <c r="R626" s="4"/>
      <c r="S626" s="4"/>
      <c r="T626" s="4"/>
      <c r="U626" s="4"/>
      <c r="V626" s="4"/>
      <c r="W626" s="4"/>
      <c r="X626" s="4"/>
      <c r="Y626" s="4"/>
      <c r="Z626" s="4"/>
      <c r="AA626" s="4"/>
      <c r="AB626" s="4"/>
      <c r="AC626" s="4"/>
      <c r="AD626" s="4"/>
      <c r="AE626" s="4"/>
      <c r="AF626" s="4"/>
      <c r="AG626" s="4"/>
      <c r="AH626" s="4"/>
      <c r="AI626" s="4"/>
      <c r="AJ626" s="4"/>
      <c r="AK626" s="4"/>
      <c r="AL626" s="4"/>
    </row>
    <row r="627">
      <c r="A627" s="1"/>
      <c r="B627" s="116"/>
      <c r="C627" s="116"/>
      <c r="D627" s="47"/>
      <c r="E627" s="47"/>
      <c r="F627" s="47"/>
      <c r="G627" s="47"/>
      <c r="H627" s="48"/>
      <c r="I627" s="48"/>
      <c r="J627" s="48"/>
      <c r="K627" s="48"/>
      <c r="L627" s="1"/>
      <c r="M627" s="1"/>
      <c r="N627" s="1"/>
      <c r="O627" s="47"/>
      <c r="P627" s="47"/>
      <c r="Q627" s="4"/>
      <c r="R627" s="4"/>
      <c r="S627" s="4"/>
      <c r="T627" s="4"/>
      <c r="U627" s="4"/>
      <c r="V627" s="4"/>
      <c r="W627" s="4"/>
      <c r="X627" s="4"/>
      <c r="Y627" s="4"/>
      <c r="Z627" s="4"/>
      <c r="AA627" s="4"/>
      <c r="AB627" s="4"/>
      <c r="AC627" s="4"/>
      <c r="AD627" s="4"/>
      <c r="AE627" s="4"/>
      <c r="AF627" s="4"/>
      <c r="AG627" s="4"/>
      <c r="AH627" s="4"/>
      <c r="AI627" s="4"/>
      <c r="AJ627" s="4"/>
      <c r="AK627" s="4"/>
      <c r="AL627" s="4"/>
    </row>
    <row r="628">
      <c r="A628" s="1"/>
      <c r="B628" s="116"/>
      <c r="C628" s="116"/>
      <c r="D628" s="47"/>
      <c r="E628" s="47"/>
      <c r="F628" s="47"/>
      <c r="G628" s="47"/>
      <c r="H628" s="48"/>
      <c r="I628" s="48"/>
      <c r="J628" s="48"/>
      <c r="K628" s="48"/>
      <c r="L628" s="1"/>
      <c r="M628" s="1"/>
      <c r="N628" s="1"/>
      <c r="O628" s="47"/>
      <c r="P628" s="47"/>
      <c r="Q628" s="4"/>
      <c r="R628" s="4"/>
      <c r="S628" s="4"/>
      <c r="T628" s="4"/>
      <c r="U628" s="4"/>
      <c r="V628" s="4"/>
      <c r="W628" s="4"/>
      <c r="X628" s="4"/>
      <c r="Y628" s="4"/>
      <c r="Z628" s="4"/>
      <c r="AA628" s="4"/>
      <c r="AB628" s="4"/>
      <c r="AC628" s="4"/>
      <c r="AD628" s="4"/>
      <c r="AE628" s="4"/>
      <c r="AF628" s="4"/>
      <c r="AG628" s="4"/>
      <c r="AH628" s="4"/>
      <c r="AI628" s="4"/>
      <c r="AJ628" s="4"/>
      <c r="AK628" s="4"/>
      <c r="AL628" s="4"/>
    </row>
    <row r="629">
      <c r="A629" s="1"/>
      <c r="B629" s="116"/>
      <c r="C629" s="116"/>
      <c r="D629" s="47"/>
      <c r="E629" s="47"/>
      <c r="F629" s="47"/>
      <c r="G629" s="47"/>
      <c r="H629" s="48"/>
      <c r="I629" s="48"/>
      <c r="J629" s="48"/>
      <c r="K629" s="48"/>
      <c r="L629" s="1"/>
      <c r="M629" s="1"/>
      <c r="N629" s="1"/>
      <c r="O629" s="47"/>
      <c r="P629" s="47"/>
      <c r="Q629" s="4"/>
      <c r="R629" s="4"/>
      <c r="S629" s="4"/>
      <c r="T629" s="4"/>
      <c r="U629" s="4"/>
      <c r="V629" s="4"/>
      <c r="W629" s="4"/>
      <c r="X629" s="4"/>
      <c r="Y629" s="4"/>
      <c r="Z629" s="4"/>
      <c r="AA629" s="4"/>
      <c r="AB629" s="4"/>
      <c r="AC629" s="4"/>
      <c r="AD629" s="4"/>
      <c r="AE629" s="4"/>
      <c r="AF629" s="4"/>
      <c r="AG629" s="4"/>
      <c r="AH629" s="4"/>
      <c r="AI629" s="4"/>
      <c r="AJ629" s="4"/>
      <c r="AK629" s="4"/>
      <c r="AL629" s="4"/>
    </row>
    <row r="630">
      <c r="A630" s="1"/>
      <c r="B630" s="116"/>
      <c r="C630" s="116"/>
      <c r="D630" s="47"/>
      <c r="E630" s="47"/>
      <c r="F630" s="47"/>
      <c r="G630" s="47"/>
      <c r="H630" s="48"/>
      <c r="I630" s="48"/>
      <c r="J630" s="48"/>
      <c r="K630" s="48"/>
      <c r="L630" s="1"/>
      <c r="M630" s="1"/>
      <c r="N630" s="1"/>
      <c r="O630" s="47"/>
      <c r="P630" s="47"/>
      <c r="Q630" s="4"/>
      <c r="R630" s="4"/>
      <c r="S630" s="4"/>
      <c r="T630" s="4"/>
      <c r="U630" s="4"/>
      <c r="V630" s="4"/>
      <c r="W630" s="4"/>
      <c r="X630" s="4"/>
      <c r="Y630" s="4"/>
      <c r="Z630" s="4"/>
      <c r="AA630" s="4"/>
      <c r="AB630" s="4"/>
      <c r="AC630" s="4"/>
      <c r="AD630" s="4"/>
      <c r="AE630" s="4"/>
      <c r="AF630" s="4"/>
      <c r="AG630" s="4"/>
      <c r="AH630" s="4"/>
      <c r="AI630" s="4"/>
      <c r="AJ630" s="4"/>
      <c r="AK630" s="4"/>
      <c r="AL630" s="4"/>
    </row>
    <row r="631">
      <c r="A631" s="1"/>
      <c r="B631" s="116"/>
      <c r="C631" s="116"/>
      <c r="D631" s="47"/>
      <c r="E631" s="47"/>
      <c r="F631" s="47"/>
      <c r="G631" s="47"/>
      <c r="H631" s="48"/>
      <c r="I631" s="48"/>
      <c r="J631" s="48"/>
      <c r="K631" s="48"/>
      <c r="L631" s="1"/>
      <c r="M631" s="1"/>
      <c r="N631" s="1"/>
      <c r="O631" s="47"/>
      <c r="P631" s="47"/>
      <c r="Q631" s="4"/>
      <c r="R631" s="4"/>
      <c r="S631" s="4"/>
      <c r="T631" s="4"/>
      <c r="U631" s="4"/>
      <c r="V631" s="4"/>
      <c r="W631" s="4"/>
      <c r="X631" s="4"/>
      <c r="Y631" s="4"/>
      <c r="Z631" s="4"/>
      <c r="AA631" s="4"/>
      <c r="AB631" s="4"/>
      <c r="AC631" s="4"/>
      <c r="AD631" s="4"/>
      <c r="AE631" s="4"/>
      <c r="AF631" s="4"/>
      <c r="AG631" s="4"/>
      <c r="AH631" s="4"/>
      <c r="AI631" s="4"/>
      <c r="AJ631" s="4"/>
      <c r="AK631" s="4"/>
      <c r="AL631" s="4"/>
    </row>
    <row r="632">
      <c r="A632" s="1"/>
      <c r="B632" s="116"/>
      <c r="C632" s="116"/>
      <c r="D632" s="47"/>
      <c r="E632" s="47"/>
      <c r="F632" s="47"/>
      <c r="G632" s="47"/>
      <c r="H632" s="48"/>
      <c r="I632" s="48"/>
      <c r="J632" s="48"/>
      <c r="K632" s="48"/>
      <c r="L632" s="1"/>
      <c r="M632" s="1"/>
      <c r="N632" s="1"/>
      <c r="O632" s="47"/>
      <c r="P632" s="47"/>
      <c r="Q632" s="4"/>
      <c r="R632" s="4"/>
      <c r="S632" s="4"/>
      <c r="T632" s="4"/>
      <c r="U632" s="4"/>
      <c r="V632" s="4"/>
      <c r="W632" s="4"/>
      <c r="X632" s="4"/>
      <c r="Y632" s="4"/>
      <c r="Z632" s="4"/>
      <c r="AA632" s="4"/>
      <c r="AB632" s="4"/>
      <c r="AC632" s="4"/>
      <c r="AD632" s="4"/>
      <c r="AE632" s="4"/>
      <c r="AF632" s="4"/>
      <c r="AG632" s="4"/>
      <c r="AH632" s="4"/>
      <c r="AI632" s="4"/>
      <c r="AJ632" s="4"/>
      <c r="AK632" s="4"/>
      <c r="AL632" s="4"/>
    </row>
    <row r="633">
      <c r="A633" s="1"/>
      <c r="B633" s="116"/>
      <c r="C633" s="116"/>
      <c r="D633" s="47"/>
      <c r="E633" s="47"/>
      <c r="F633" s="47"/>
      <c r="G633" s="47"/>
      <c r="H633" s="48"/>
      <c r="I633" s="48"/>
      <c r="J633" s="48"/>
      <c r="K633" s="48"/>
      <c r="L633" s="1"/>
      <c r="M633" s="1"/>
      <c r="N633" s="1"/>
      <c r="O633" s="47"/>
      <c r="P633" s="47"/>
      <c r="Q633" s="4"/>
      <c r="R633" s="4"/>
      <c r="S633" s="4"/>
      <c r="T633" s="4"/>
      <c r="U633" s="4"/>
      <c r="V633" s="4"/>
      <c r="W633" s="4"/>
      <c r="X633" s="4"/>
      <c r="Y633" s="4"/>
      <c r="Z633" s="4"/>
      <c r="AA633" s="4"/>
      <c r="AB633" s="4"/>
      <c r="AC633" s="4"/>
      <c r="AD633" s="4"/>
      <c r="AE633" s="4"/>
      <c r="AF633" s="4"/>
      <c r="AG633" s="4"/>
      <c r="AH633" s="4"/>
      <c r="AI633" s="4"/>
      <c r="AJ633" s="4"/>
      <c r="AK633" s="4"/>
      <c r="AL633" s="4"/>
    </row>
    <row r="634">
      <c r="A634" s="1"/>
      <c r="B634" s="116"/>
      <c r="C634" s="116"/>
      <c r="D634" s="47"/>
      <c r="E634" s="47"/>
      <c r="F634" s="47"/>
      <c r="G634" s="47"/>
      <c r="H634" s="48"/>
      <c r="I634" s="48"/>
      <c r="J634" s="48"/>
      <c r="K634" s="48"/>
      <c r="L634" s="1"/>
      <c r="M634" s="1"/>
      <c r="N634" s="1"/>
      <c r="O634" s="47"/>
      <c r="P634" s="47"/>
      <c r="Q634" s="4"/>
      <c r="R634" s="4"/>
      <c r="S634" s="4"/>
      <c r="T634" s="4"/>
      <c r="U634" s="4"/>
      <c r="V634" s="4"/>
      <c r="W634" s="4"/>
      <c r="X634" s="4"/>
      <c r="Y634" s="4"/>
      <c r="Z634" s="4"/>
      <c r="AA634" s="4"/>
      <c r="AB634" s="4"/>
      <c r="AC634" s="4"/>
      <c r="AD634" s="4"/>
      <c r="AE634" s="4"/>
      <c r="AF634" s="4"/>
      <c r="AG634" s="4"/>
      <c r="AH634" s="4"/>
      <c r="AI634" s="4"/>
      <c r="AJ634" s="4"/>
      <c r="AK634" s="4"/>
      <c r="AL634" s="4"/>
    </row>
    <row r="635">
      <c r="A635" s="1"/>
      <c r="B635" s="116"/>
      <c r="C635" s="116"/>
      <c r="D635" s="47"/>
      <c r="E635" s="47"/>
      <c r="F635" s="47"/>
      <c r="G635" s="47"/>
      <c r="H635" s="48"/>
      <c r="I635" s="48"/>
      <c r="J635" s="48"/>
      <c r="K635" s="48"/>
      <c r="L635" s="1"/>
      <c r="M635" s="1"/>
      <c r="N635" s="1"/>
      <c r="O635" s="47"/>
      <c r="P635" s="47"/>
      <c r="Q635" s="4"/>
      <c r="R635" s="4"/>
      <c r="S635" s="4"/>
      <c r="T635" s="4"/>
      <c r="U635" s="4"/>
      <c r="V635" s="4"/>
      <c r="W635" s="4"/>
      <c r="X635" s="4"/>
      <c r="Y635" s="4"/>
      <c r="Z635" s="4"/>
      <c r="AA635" s="4"/>
      <c r="AB635" s="4"/>
      <c r="AC635" s="4"/>
      <c r="AD635" s="4"/>
      <c r="AE635" s="4"/>
      <c r="AF635" s="4"/>
      <c r="AG635" s="4"/>
      <c r="AH635" s="4"/>
      <c r="AI635" s="4"/>
      <c r="AJ635" s="4"/>
      <c r="AK635" s="4"/>
      <c r="AL635" s="4"/>
    </row>
    <row r="636">
      <c r="A636" s="1"/>
      <c r="B636" s="116"/>
      <c r="C636" s="116"/>
      <c r="D636" s="47"/>
      <c r="E636" s="47"/>
      <c r="F636" s="47"/>
      <c r="G636" s="47"/>
      <c r="H636" s="48"/>
      <c r="I636" s="48"/>
      <c r="J636" s="48"/>
      <c r="K636" s="48"/>
      <c r="L636" s="1"/>
      <c r="M636" s="1"/>
      <c r="N636" s="1"/>
      <c r="O636" s="47"/>
      <c r="P636" s="47"/>
      <c r="Q636" s="4"/>
      <c r="R636" s="4"/>
      <c r="S636" s="4"/>
      <c r="T636" s="4"/>
      <c r="U636" s="4"/>
      <c r="V636" s="4"/>
      <c r="W636" s="4"/>
      <c r="X636" s="4"/>
      <c r="Y636" s="4"/>
      <c r="Z636" s="4"/>
      <c r="AA636" s="4"/>
      <c r="AB636" s="4"/>
      <c r="AC636" s="4"/>
      <c r="AD636" s="4"/>
      <c r="AE636" s="4"/>
      <c r="AF636" s="4"/>
      <c r="AG636" s="4"/>
      <c r="AH636" s="4"/>
      <c r="AI636" s="4"/>
      <c r="AJ636" s="4"/>
      <c r="AK636" s="4"/>
      <c r="AL636" s="4"/>
    </row>
    <row r="637">
      <c r="A637" s="1"/>
      <c r="B637" s="116"/>
      <c r="C637" s="116"/>
      <c r="D637" s="47"/>
      <c r="E637" s="47"/>
      <c r="F637" s="47"/>
      <c r="G637" s="47"/>
      <c r="H637" s="48"/>
      <c r="I637" s="48"/>
      <c r="J637" s="48"/>
      <c r="K637" s="48"/>
      <c r="L637" s="1"/>
      <c r="M637" s="1"/>
      <c r="N637" s="1"/>
      <c r="O637" s="47"/>
      <c r="P637" s="47"/>
      <c r="Q637" s="4"/>
      <c r="R637" s="4"/>
      <c r="S637" s="4"/>
      <c r="T637" s="4"/>
      <c r="U637" s="4"/>
      <c r="V637" s="4"/>
      <c r="W637" s="4"/>
      <c r="X637" s="4"/>
      <c r="Y637" s="4"/>
      <c r="Z637" s="4"/>
      <c r="AA637" s="4"/>
      <c r="AB637" s="4"/>
      <c r="AC637" s="4"/>
      <c r="AD637" s="4"/>
      <c r="AE637" s="4"/>
      <c r="AF637" s="4"/>
      <c r="AG637" s="4"/>
      <c r="AH637" s="4"/>
      <c r="AI637" s="4"/>
      <c r="AJ637" s="4"/>
      <c r="AK637" s="4"/>
      <c r="AL637" s="4"/>
    </row>
    <row r="638">
      <c r="A638" s="1"/>
      <c r="B638" s="116"/>
      <c r="C638" s="116"/>
      <c r="D638" s="47"/>
      <c r="E638" s="47"/>
      <c r="F638" s="47"/>
      <c r="G638" s="47"/>
      <c r="H638" s="48"/>
      <c r="I638" s="48"/>
      <c r="J638" s="48"/>
      <c r="K638" s="48"/>
      <c r="L638" s="1"/>
      <c r="M638" s="1"/>
      <c r="N638" s="1"/>
      <c r="O638" s="47"/>
      <c r="P638" s="47"/>
      <c r="Q638" s="4"/>
      <c r="R638" s="4"/>
      <c r="S638" s="4"/>
      <c r="T638" s="4"/>
      <c r="U638" s="4"/>
      <c r="V638" s="4"/>
      <c r="W638" s="4"/>
      <c r="X638" s="4"/>
      <c r="Y638" s="4"/>
      <c r="Z638" s="4"/>
      <c r="AA638" s="4"/>
      <c r="AB638" s="4"/>
      <c r="AC638" s="4"/>
      <c r="AD638" s="4"/>
      <c r="AE638" s="4"/>
      <c r="AF638" s="4"/>
      <c r="AG638" s="4"/>
      <c r="AH638" s="4"/>
      <c r="AI638" s="4"/>
      <c r="AJ638" s="4"/>
      <c r="AK638" s="4"/>
      <c r="AL638" s="4"/>
    </row>
    <row r="639">
      <c r="A639" s="1"/>
      <c r="B639" s="116"/>
      <c r="C639" s="116"/>
      <c r="D639" s="47"/>
      <c r="E639" s="47"/>
      <c r="F639" s="47"/>
      <c r="G639" s="47"/>
      <c r="H639" s="48"/>
      <c r="I639" s="48"/>
      <c r="J639" s="48"/>
      <c r="K639" s="48"/>
      <c r="L639" s="1"/>
      <c r="M639" s="1"/>
      <c r="N639" s="1"/>
      <c r="O639" s="47"/>
      <c r="P639" s="47"/>
      <c r="Q639" s="4"/>
      <c r="R639" s="4"/>
      <c r="S639" s="4"/>
      <c r="T639" s="4"/>
      <c r="U639" s="4"/>
      <c r="V639" s="4"/>
      <c r="W639" s="4"/>
      <c r="X639" s="4"/>
      <c r="Y639" s="4"/>
      <c r="Z639" s="4"/>
      <c r="AA639" s="4"/>
      <c r="AB639" s="4"/>
      <c r="AC639" s="4"/>
      <c r="AD639" s="4"/>
      <c r="AE639" s="4"/>
      <c r="AF639" s="4"/>
      <c r="AG639" s="4"/>
      <c r="AH639" s="4"/>
      <c r="AI639" s="4"/>
      <c r="AJ639" s="4"/>
      <c r="AK639" s="4"/>
      <c r="AL639" s="4"/>
    </row>
    <row r="640">
      <c r="A640" s="1"/>
      <c r="B640" s="116"/>
      <c r="C640" s="116"/>
      <c r="D640" s="47"/>
      <c r="E640" s="47"/>
      <c r="F640" s="47"/>
      <c r="G640" s="47"/>
      <c r="H640" s="48"/>
      <c r="I640" s="48"/>
      <c r="J640" s="48"/>
      <c r="K640" s="48"/>
      <c r="L640" s="1"/>
      <c r="M640" s="1"/>
      <c r="N640" s="1"/>
      <c r="O640" s="47"/>
      <c r="P640" s="47"/>
      <c r="Q640" s="4"/>
      <c r="R640" s="4"/>
      <c r="S640" s="4"/>
      <c r="T640" s="4"/>
      <c r="U640" s="4"/>
      <c r="V640" s="4"/>
      <c r="W640" s="4"/>
      <c r="X640" s="4"/>
      <c r="Y640" s="4"/>
      <c r="Z640" s="4"/>
      <c r="AA640" s="4"/>
      <c r="AB640" s="4"/>
      <c r="AC640" s="4"/>
      <c r="AD640" s="4"/>
      <c r="AE640" s="4"/>
      <c r="AF640" s="4"/>
      <c r="AG640" s="4"/>
      <c r="AH640" s="4"/>
      <c r="AI640" s="4"/>
      <c r="AJ640" s="4"/>
      <c r="AK640" s="4"/>
      <c r="AL640" s="4"/>
    </row>
    <row r="641">
      <c r="A641" s="1"/>
      <c r="B641" s="116"/>
      <c r="C641" s="116"/>
      <c r="D641" s="47"/>
      <c r="E641" s="47"/>
      <c r="F641" s="47"/>
      <c r="G641" s="47"/>
      <c r="H641" s="48"/>
      <c r="I641" s="48"/>
      <c r="J641" s="48"/>
      <c r="K641" s="48"/>
      <c r="L641" s="1"/>
      <c r="M641" s="1"/>
      <c r="N641" s="1"/>
      <c r="O641" s="47"/>
      <c r="P641" s="47"/>
      <c r="Q641" s="4"/>
      <c r="R641" s="4"/>
      <c r="S641" s="4"/>
      <c r="T641" s="4"/>
      <c r="U641" s="4"/>
      <c r="V641" s="4"/>
      <c r="W641" s="4"/>
      <c r="X641" s="4"/>
      <c r="Y641" s="4"/>
      <c r="Z641" s="4"/>
      <c r="AA641" s="4"/>
      <c r="AB641" s="4"/>
      <c r="AC641" s="4"/>
      <c r="AD641" s="4"/>
      <c r="AE641" s="4"/>
      <c r="AF641" s="4"/>
      <c r="AG641" s="4"/>
      <c r="AH641" s="4"/>
      <c r="AI641" s="4"/>
      <c r="AJ641" s="4"/>
      <c r="AK641" s="4"/>
      <c r="AL641" s="4"/>
    </row>
    <row r="642">
      <c r="A642" s="1"/>
      <c r="B642" s="116"/>
      <c r="C642" s="116"/>
      <c r="D642" s="47"/>
      <c r="E642" s="47"/>
      <c r="F642" s="47"/>
      <c r="G642" s="47"/>
      <c r="H642" s="48"/>
      <c r="I642" s="48"/>
      <c r="J642" s="48"/>
      <c r="K642" s="48"/>
      <c r="L642" s="1"/>
      <c r="M642" s="1"/>
      <c r="N642" s="1"/>
      <c r="O642" s="47"/>
      <c r="P642" s="47"/>
      <c r="Q642" s="4"/>
      <c r="R642" s="4"/>
      <c r="S642" s="4"/>
      <c r="T642" s="4"/>
      <c r="U642" s="4"/>
      <c r="V642" s="4"/>
      <c r="W642" s="4"/>
      <c r="X642" s="4"/>
      <c r="Y642" s="4"/>
      <c r="Z642" s="4"/>
      <c r="AA642" s="4"/>
      <c r="AB642" s="4"/>
      <c r="AC642" s="4"/>
      <c r="AD642" s="4"/>
      <c r="AE642" s="4"/>
      <c r="AF642" s="4"/>
      <c r="AG642" s="4"/>
      <c r="AH642" s="4"/>
      <c r="AI642" s="4"/>
      <c r="AJ642" s="4"/>
      <c r="AK642" s="4"/>
      <c r="AL642" s="4"/>
    </row>
    <row r="643">
      <c r="A643" s="1"/>
      <c r="B643" s="116"/>
      <c r="C643" s="116"/>
      <c r="D643" s="47"/>
      <c r="E643" s="47"/>
      <c r="F643" s="47"/>
      <c r="G643" s="47"/>
      <c r="H643" s="48"/>
      <c r="I643" s="48"/>
      <c r="J643" s="48"/>
      <c r="K643" s="48"/>
      <c r="L643" s="1"/>
      <c r="M643" s="1"/>
      <c r="N643" s="1"/>
      <c r="O643" s="47"/>
      <c r="P643" s="47"/>
      <c r="Q643" s="4"/>
      <c r="R643" s="4"/>
      <c r="S643" s="4"/>
      <c r="T643" s="4"/>
      <c r="U643" s="4"/>
      <c r="V643" s="4"/>
      <c r="W643" s="4"/>
      <c r="X643" s="4"/>
      <c r="Y643" s="4"/>
      <c r="Z643" s="4"/>
      <c r="AA643" s="4"/>
      <c r="AB643" s="4"/>
      <c r="AC643" s="4"/>
      <c r="AD643" s="4"/>
      <c r="AE643" s="4"/>
      <c r="AF643" s="4"/>
      <c r="AG643" s="4"/>
      <c r="AH643" s="4"/>
      <c r="AI643" s="4"/>
      <c r="AJ643" s="4"/>
      <c r="AK643" s="4"/>
      <c r="AL643" s="4"/>
    </row>
    <row r="644">
      <c r="A644" s="1"/>
      <c r="B644" s="116"/>
      <c r="C644" s="116"/>
      <c r="D644" s="47"/>
      <c r="E644" s="47"/>
      <c r="F644" s="47"/>
      <c r="G644" s="47"/>
      <c r="H644" s="48"/>
      <c r="I644" s="48"/>
      <c r="J644" s="48"/>
      <c r="K644" s="48"/>
      <c r="L644" s="1"/>
      <c r="M644" s="1"/>
      <c r="N644" s="1"/>
      <c r="O644" s="47"/>
      <c r="P644" s="47"/>
      <c r="Q644" s="4"/>
      <c r="R644" s="4"/>
      <c r="S644" s="4"/>
      <c r="T644" s="4"/>
      <c r="U644" s="4"/>
      <c r="V644" s="4"/>
      <c r="W644" s="4"/>
      <c r="X644" s="4"/>
      <c r="Y644" s="4"/>
      <c r="Z644" s="4"/>
      <c r="AA644" s="4"/>
      <c r="AB644" s="4"/>
      <c r="AC644" s="4"/>
      <c r="AD644" s="4"/>
      <c r="AE644" s="4"/>
      <c r="AF644" s="4"/>
      <c r="AG644" s="4"/>
      <c r="AH644" s="4"/>
      <c r="AI644" s="4"/>
      <c r="AJ644" s="4"/>
      <c r="AK644" s="4"/>
      <c r="AL644" s="4"/>
    </row>
    <row r="645">
      <c r="A645" s="1"/>
      <c r="B645" s="116"/>
      <c r="C645" s="116"/>
      <c r="D645" s="47"/>
      <c r="E645" s="47"/>
      <c r="F645" s="47"/>
      <c r="G645" s="47"/>
      <c r="H645" s="48"/>
      <c r="I645" s="48"/>
      <c r="J645" s="48"/>
      <c r="K645" s="48"/>
      <c r="L645" s="1"/>
      <c r="M645" s="1"/>
      <c r="N645" s="1"/>
      <c r="O645" s="47"/>
      <c r="P645" s="47"/>
      <c r="Q645" s="4"/>
      <c r="R645" s="4"/>
      <c r="S645" s="4"/>
      <c r="T645" s="4"/>
      <c r="U645" s="4"/>
      <c r="V645" s="4"/>
      <c r="W645" s="4"/>
      <c r="X645" s="4"/>
      <c r="Y645" s="4"/>
      <c r="Z645" s="4"/>
      <c r="AA645" s="4"/>
      <c r="AB645" s="4"/>
      <c r="AC645" s="4"/>
      <c r="AD645" s="4"/>
      <c r="AE645" s="4"/>
      <c r="AF645" s="4"/>
      <c r="AG645" s="4"/>
      <c r="AH645" s="4"/>
      <c r="AI645" s="4"/>
      <c r="AJ645" s="4"/>
      <c r="AK645" s="4"/>
      <c r="AL645" s="4"/>
    </row>
    <row r="646">
      <c r="A646" s="1"/>
      <c r="B646" s="116"/>
      <c r="C646" s="116"/>
      <c r="D646" s="47"/>
      <c r="E646" s="47"/>
      <c r="F646" s="47"/>
      <c r="G646" s="47"/>
      <c r="H646" s="48"/>
      <c r="I646" s="48"/>
      <c r="J646" s="48"/>
      <c r="K646" s="48"/>
      <c r="L646" s="1"/>
      <c r="M646" s="1"/>
      <c r="N646" s="1"/>
      <c r="O646" s="47"/>
      <c r="P646" s="47"/>
      <c r="Q646" s="4"/>
      <c r="R646" s="4"/>
      <c r="S646" s="4"/>
      <c r="T646" s="4"/>
      <c r="U646" s="4"/>
      <c r="V646" s="4"/>
      <c r="W646" s="4"/>
      <c r="X646" s="4"/>
      <c r="Y646" s="4"/>
      <c r="Z646" s="4"/>
      <c r="AA646" s="4"/>
      <c r="AB646" s="4"/>
      <c r="AC646" s="4"/>
      <c r="AD646" s="4"/>
      <c r="AE646" s="4"/>
      <c r="AF646" s="4"/>
      <c r="AG646" s="4"/>
      <c r="AH646" s="4"/>
      <c r="AI646" s="4"/>
      <c r="AJ646" s="4"/>
      <c r="AK646" s="4"/>
      <c r="AL646" s="4"/>
    </row>
    <row r="647">
      <c r="A647" s="1"/>
      <c r="B647" s="116"/>
      <c r="C647" s="116"/>
      <c r="D647" s="47"/>
      <c r="E647" s="47"/>
      <c r="F647" s="47"/>
      <c r="G647" s="47"/>
      <c r="H647" s="48"/>
      <c r="I647" s="48"/>
      <c r="J647" s="48"/>
      <c r="K647" s="48"/>
      <c r="L647" s="1"/>
      <c r="M647" s="1"/>
      <c r="N647" s="1"/>
      <c r="O647" s="47"/>
      <c r="P647" s="47"/>
      <c r="Q647" s="4"/>
      <c r="R647" s="4"/>
      <c r="S647" s="4"/>
      <c r="T647" s="4"/>
      <c r="U647" s="4"/>
      <c r="V647" s="4"/>
      <c r="W647" s="4"/>
      <c r="X647" s="4"/>
      <c r="Y647" s="4"/>
      <c r="Z647" s="4"/>
      <c r="AA647" s="4"/>
      <c r="AB647" s="4"/>
      <c r="AC647" s="4"/>
      <c r="AD647" s="4"/>
      <c r="AE647" s="4"/>
      <c r="AF647" s="4"/>
      <c r="AG647" s="4"/>
      <c r="AH647" s="4"/>
      <c r="AI647" s="4"/>
      <c r="AJ647" s="4"/>
      <c r="AK647" s="4"/>
      <c r="AL647" s="4"/>
    </row>
    <row r="648">
      <c r="A648" s="1"/>
      <c r="B648" s="116"/>
      <c r="C648" s="116"/>
      <c r="D648" s="47"/>
      <c r="E648" s="47"/>
      <c r="F648" s="47"/>
      <c r="G648" s="47"/>
      <c r="H648" s="48"/>
      <c r="I648" s="48"/>
      <c r="J648" s="48"/>
      <c r="K648" s="48"/>
      <c r="L648" s="1"/>
      <c r="M648" s="1"/>
      <c r="N648" s="1"/>
      <c r="O648" s="47"/>
      <c r="P648" s="47"/>
      <c r="Q648" s="4"/>
      <c r="R648" s="4"/>
      <c r="S648" s="4"/>
      <c r="T648" s="4"/>
      <c r="U648" s="4"/>
      <c r="V648" s="4"/>
      <c r="W648" s="4"/>
      <c r="X648" s="4"/>
      <c r="Y648" s="4"/>
      <c r="Z648" s="4"/>
      <c r="AA648" s="4"/>
      <c r="AB648" s="4"/>
      <c r="AC648" s="4"/>
      <c r="AD648" s="4"/>
      <c r="AE648" s="4"/>
      <c r="AF648" s="4"/>
      <c r="AG648" s="4"/>
      <c r="AH648" s="4"/>
      <c r="AI648" s="4"/>
      <c r="AJ648" s="4"/>
      <c r="AK648" s="4"/>
      <c r="AL648" s="4"/>
    </row>
    <row r="649">
      <c r="A649" s="1"/>
      <c r="B649" s="116"/>
      <c r="C649" s="116"/>
      <c r="D649" s="47"/>
      <c r="E649" s="47"/>
      <c r="F649" s="47"/>
      <c r="G649" s="47"/>
      <c r="H649" s="48"/>
      <c r="I649" s="48"/>
      <c r="J649" s="48"/>
      <c r="K649" s="48"/>
      <c r="L649" s="1"/>
      <c r="M649" s="1"/>
      <c r="N649" s="1"/>
      <c r="O649" s="47"/>
      <c r="P649" s="47"/>
      <c r="Q649" s="4"/>
      <c r="R649" s="4"/>
      <c r="S649" s="4"/>
      <c r="T649" s="4"/>
      <c r="U649" s="4"/>
      <c r="V649" s="4"/>
      <c r="W649" s="4"/>
      <c r="X649" s="4"/>
      <c r="Y649" s="4"/>
      <c r="Z649" s="4"/>
      <c r="AA649" s="4"/>
      <c r="AB649" s="4"/>
      <c r="AC649" s="4"/>
      <c r="AD649" s="4"/>
      <c r="AE649" s="4"/>
      <c r="AF649" s="4"/>
      <c r="AG649" s="4"/>
      <c r="AH649" s="4"/>
      <c r="AI649" s="4"/>
      <c r="AJ649" s="4"/>
      <c r="AK649" s="4"/>
      <c r="AL649" s="4"/>
    </row>
    <row r="650">
      <c r="A650" s="1"/>
      <c r="B650" s="116"/>
      <c r="C650" s="116"/>
      <c r="D650" s="47"/>
      <c r="E650" s="47"/>
      <c r="F650" s="47"/>
      <c r="G650" s="47"/>
      <c r="H650" s="48"/>
      <c r="I650" s="48"/>
      <c r="J650" s="48"/>
      <c r="K650" s="48"/>
      <c r="L650" s="1"/>
      <c r="M650" s="1"/>
      <c r="N650" s="1"/>
      <c r="O650" s="47"/>
      <c r="P650" s="47"/>
      <c r="Q650" s="4"/>
      <c r="R650" s="4"/>
      <c r="S650" s="4"/>
      <c r="T650" s="4"/>
      <c r="U650" s="4"/>
      <c r="V650" s="4"/>
      <c r="W650" s="4"/>
      <c r="X650" s="4"/>
      <c r="Y650" s="4"/>
      <c r="Z650" s="4"/>
      <c r="AA650" s="4"/>
      <c r="AB650" s="4"/>
      <c r="AC650" s="4"/>
      <c r="AD650" s="4"/>
      <c r="AE650" s="4"/>
      <c r="AF650" s="4"/>
      <c r="AG650" s="4"/>
      <c r="AH650" s="4"/>
      <c r="AI650" s="4"/>
      <c r="AJ650" s="4"/>
      <c r="AK650" s="4"/>
      <c r="AL650" s="4"/>
    </row>
    <row r="651">
      <c r="A651" s="1"/>
      <c r="B651" s="116"/>
      <c r="C651" s="116"/>
      <c r="D651" s="47"/>
      <c r="E651" s="47"/>
      <c r="F651" s="47"/>
      <c r="G651" s="47"/>
      <c r="H651" s="48"/>
      <c r="I651" s="48"/>
      <c r="J651" s="48"/>
      <c r="K651" s="48"/>
      <c r="L651" s="1"/>
      <c r="M651" s="1"/>
      <c r="N651" s="1"/>
      <c r="O651" s="47"/>
      <c r="P651" s="47"/>
      <c r="Q651" s="4"/>
      <c r="R651" s="4"/>
      <c r="S651" s="4"/>
      <c r="T651" s="4"/>
      <c r="U651" s="4"/>
      <c r="V651" s="4"/>
      <c r="W651" s="4"/>
      <c r="X651" s="4"/>
      <c r="Y651" s="4"/>
      <c r="Z651" s="4"/>
      <c r="AA651" s="4"/>
      <c r="AB651" s="4"/>
      <c r="AC651" s="4"/>
      <c r="AD651" s="4"/>
      <c r="AE651" s="4"/>
      <c r="AF651" s="4"/>
      <c r="AG651" s="4"/>
      <c r="AH651" s="4"/>
      <c r="AI651" s="4"/>
      <c r="AJ651" s="4"/>
      <c r="AK651" s="4"/>
      <c r="AL651" s="4"/>
    </row>
    <row r="652">
      <c r="A652" s="1"/>
      <c r="B652" s="116"/>
      <c r="C652" s="116"/>
      <c r="D652" s="47"/>
      <c r="E652" s="47"/>
      <c r="F652" s="47"/>
      <c r="G652" s="47"/>
      <c r="H652" s="48"/>
      <c r="I652" s="48"/>
      <c r="J652" s="48"/>
      <c r="K652" s="48"/>
      <c r="L652" s="1"/>
      <c r="M652" s="1"/>
      <c r="N652" s="1"/>
      <c r="O652" s="47"/>
      <c r="P652" s="47"/>
      <c r="Q652" s="4"/>
      <c r="R652" s="4"/>
      <c r="S652" s="4"/>
      <c r="T652" s="4"/>
      <c r="U652" s="4"/>
      <c r="V652" s="4"/>
      <c r="W652" s="4"/>
      <c r="X652" s="4"/>
      <c r="Y652" s="4"/>
      <c r="Z652" s="4"/>
      <c r="AA652" s="4"/>
      <c r="AB652" s="4"/>
      <c r="AC652" s="4"/>
      <c r="AD652" s="4"/>
      <c r="AE652" s="4"/>
      <c r="AF652" s="4"/>
      <c r="AG652" s="4"/>
      <c r="AH652" s="4"/>
      <c r="AI652" s="4"/>
      <c r="AJ652" s="4"/>
      <c r="AK652" s="4"/>
      <c r="AL652" s="4"/>
    </row>
    <row r="653">
      <c r="A653" s="1"/>
      <c r="B653" s="116"/>
      <c r="C653" s="116"/>
      <c r="D653" s="47"/>
      <c r="E653" s="47"/>
      <c r="F653" s="47"/>
      <c r="G653" s="47"/>
      <c r="H653" s="48"/>
      <c r="I653" s="48"/>
      <c r="J653" s="48"/>
      <c r="K653" s="48"/>
      <c r="L653" s="1"/>
      <c r="M653" s="1"/>
      <c r="N653" s="1"/>
      <c r="O653" s="47"/>
      <c r="P653" s="47"/>
      <c r="Q653" s="4"/>
      <c r="R653" s="4"/>
      <c r="S653" s="4"/>
      <c r="T653" s="4"/>
      <c r="U653" s="4"/>
      <c r="V653" s="4"/>
      <c r="W653" s="4"/>
      <c r="X653" s="4"/>
      <c r="Y653" s="4"/>
      <c r="Z653" s="4"/>
      <c r="AA653" s="4"/>
      <c r="AB653" s="4"/>
      <c r="AC653" s="4"/>
      <c r="AD653" s="4"/>
      <c r="AE653" s="4"/>
      <c r="AF653" s="4"/>
      <c r="AG653" s="4"/>
      <c r="AH653" s="4"/>
      <c r="AI653" s="4"/>
      <c r="AJ653" s="4"/>
      <c r="AK653" s="4"/>
      <c r="AL653" s="4"/>
    </row>
    <row r="654">
      <c r="A654" s="1"/>
      <c r="B654" s="116"/>
      <c r="C654" s="116"/>
      <c r="D654" s="47"/>
      <c r="E654" s="47"/>
      <c r="F654" s="47"/>
      <c r="G654" s="47"/>
      <c r="H654" s="48"/>
      <c r="I654" s="48"/>
      <c r="J654" s="48"/>
      <c r="K654" s="48"/>
      <c r="L654" s="1"/>
      <c r="M654" s="1"/>
      <c r="N654" s="1"/>
      <c r="O654" s="47"/>
      <c r="P654" s="47"/>
      <c r="Q654" s="4"/>
      <c r="R654" s="4"/>
      <c r="S654" s="4"/>
      <c r="T654" s="4"/>
      <c r="U654" s="4"/>
      <c r="V654" s="4"/>
      <c r="W654" s="4"/>
      <c r="X654" s="4"/>
      <c r="Y654" s="4"/>
      <c r="Z654" s="4"/>
      <c r="AA654" s="4"/>
      <c r="AB654" s="4"/>
      <c r="AC654" s="4"/>
      <c r="AD654" s="4"/>
      <c r="AE654" s="4"/>
      <c r="AF654" s="4"/>
      <c r="AG654" s="4"/>
      <c r="AH654" s="4"/>
      <c r="AI654" s="4"/>
      <c r="AJ654" s="4"/>
      <c r="AK654" s="4"/>
      <c r="AL654" s="4"/>
    </row>
    <row r="655">
      <c r="A655" s="1"/>
      <c r="B655" s="116"/>
      <c r="C655" s="116"/>
      <c r="D655" s="47"/>
      <c r="E655" s="47"/>
      <c r="F655" s="47"/>
      <c r="G655" s="47"/>
      <c r="H655" s="48"/>
      <c r="I655" s="48"/>
      <c r="J655" s="48"/>
      <c r="K655" s="48"/>
      <c r="L655" s="1"/>
      <c r="M655" s="1"/>
      <c r="N655" s="1"/>
      <c r="O655" s="47"/>
      <c r="P655" s="47"/>
      <c r="Q655" s="4"/>
      <c r="R655" s="4"/>
      <c r="S655" s="4"/>
      <c r="T655" s="4"/>
      <c r="U655" s="4"/>
      <c r="V655" s="4"/>
      <c r="W655" s="4"/>
      <c r="X655" s="4"/>
      <c r="Y655" s="4"/>
      <c r="Z655" s="4"/>
      <c r="AA655" s="4"/>
      <c r="AB655" s="4"/>
      <c r="AC655" s="4"/>
      <c r="AD655" s="4"/>
      <c r="AE655" s="4"/>
      <c r="AF655" s="4"/>
      <c r="AG655" s="4"/>
      <c r="AH655" s="4"/>
      <c r="AI655" s="4"/>
      <c r="AJ655" s="4"/>
      <c r="AK655" s="4"/>
      <c r="AL655" s="4"/>
    </row>
    <row r="656">
      <c r="A656" s="1"/>
      <c r="B656" s="116"/>
      <c r="C656" s="116"/>
      <c r="D656" s="47"/>
      <c r="E656" s="47"/>
      <c r="F656" s="47"/>
      <c r="G656" s="47"/>
      <c r="H656" s="48"/>
      <c r="I656" s="48"/>
      <c r="J656" s="48"/>
      <c r="K656" s="48"/>
      <c r="L656" s="1"/>
      <c r="M656" s="1"/>
      <c r="N656" s="1"/>
      <c r="O656" s="47"/>
      <c r="P656" s="47"/>
      <c r="Q656" s="4"/>
      <c r="R656" s="4"/>
      <c r="S656" s="4"/>
      <c r="T656" s="4"/>
      <c r="U656" s="4"/>
      <c r="V656" s="4"/>
      <c r="W656" s="4"/>
      <c r="X656" s="4"/>
      <c r="Y656" s="4"/>
      <c r="Z656" s="4"/>
      <c r="AA656" s="4"/>
      <c r="AB656" s="4"/>
      <c r="AC656" s="4"/>
      <c r="AD656" s="4"/>
      <c r="AE656" s="4"/>
      <c r="AF656" s="4"/>
      <c r="AG656" s="4"/>
      <c r="AH656" s="4"/>
      <c r="AI656" s="4"/>
      <c r="AJ656" s="4"/>
      <c r="AK656" s="4"/>
      <c r="AL656" s="4"/>
    </row>
    <row r="657">
      <c r="A657" s="1"/>
      <c r="B657" s="116"/>
      <c r="C657" s="116"/>
      <c r="D657" s="47"/>
      <c r="E657" s="47"/>
      <c r="F657" s="47"/>
      <c r="G657" s="47"/>
      <c r="H657" s="48"/>
      <c r="I657" s="48"/>
      <c r="J657" s="48"/>
      <c r="K657" s="48"/>
      <c r="L657" s="1"/>
      <c r="M657" s="1"/>
      <c r="N657" s="1"/>
      <c r="O657" s="47"/>
      <c r="P657" s="47"/>
      <c r="Q657" s="4"/>
      <c r="R657" s="4"/>
      <c r="S657" s="4"/>
      <c r="T657" s="4"/>
      <c r="U657" s="4"/>
      <c r="V657" s="4"/>
      <c r="W657" s="4"/>
      <c r="X657" s="4"/>
      <c r="Y657" s="4"/>
      <c r="Z657" s="4"/>
      <c r="AA657" s="4"/>
      <c r="AB657" s="4"/>
      <c r="AC657" s="4"/>
      <c r="AD657" s="4"/>
      <c r="AE657" s="4"/>
      <c r="AF657" s="4"/>
      <c r="AG657" s="4"/>
      <c r="AH657" s="4"/>
      <c r="AI657" s="4"/>
      <c r="AJ657" s="4"/>
      <c r="AK657" s="4"/>
      <c r="AL657" s="4"/>
    </row>
    <row r="658">
      <c r="A658" s="1"/>
      <c r="B658" s="116"/>
      <c r="C658" s="116"/>
      <c r="D658" s="47"/>
      <c r="E658" s="47"/>
      <c r="F658" s="47"/>
      <c r="G658" s="47"/>
      <c r="H658" s="48"/>
      <c r="I658" s="48"/>
      <c r="J658" s="48"/>
      <c r="K658" s="48"/>
      <c r="L658" s="1"/>
      <c r="M658" s="1"/>
      <c r="N658" s="1"/>
      <c r="O658" s="47"/>
      <c r="P658" s="47"/>
      <c r="Q658" s="4"/>
      <c r="R658" s="4"/>
      <c r="S658" s="4"/>
      <c r="T658" s="4"/>
      <c r="U658" s="4"/>
      <c r="V658" s="4"/>
      <c r="W658" s="4"/>
      <c r="X658" s="4"/>
      <c r="Y658" s="4"/>
      <c r="Z658" s="4"/>
      <c r="AA658" s="4"/>
      <c r="AB658" s="4"/>
      <c r="AC658" s="4"/>
      <c r="AD658" s="4"/>
      <c r="AE658" s="4"/>
      <c r="AF658" s="4"/>
      <c r="AG658" s="4"/>
      <c r="AH658" s="4"/>
      <c r="AI658" s="4"/>
      <c r="AJ658" s="4"/>
      <c r="AK658" s="4"/>
      <c r="AL658" s="4"/>
    </row>
    <row r="659">
      <c r="A659" s="1"/>
      <c r="B659" s="116"/>
      <c r="C659" s="116"/>
      <c r="D659" s="47"/>
      <c r="E659" s="47"/>
      <c r="F659" s="47"/>
      <c r="G659" s="47"/>
      <c r="H659" s="48"/>
      <c r="I659" s="48"/>
      <c r="J659" s="48"/>
      <c r="K659" s="48"/>
      <c r="L659" s="1"/>
      <c r="M659" s="1"/>
      <c r="N659" s="1"/>
      <c r="O659" s="47"/>
      <c r="P659" s="47"/>
      <c r="Q659" s="4"/>
      <c r="R659" s="4"/>
      <c r="S659" s="4"/>
      <c r="T659" s="4"/>
      <c r="U659" s="4"/>
      <c r="V659" s="4"/>
      <c r="W659" s="4"/>
      <c r="X659" s="4"/>
      <c r="Y659" s="4"/>
      <c r="Z659" s="4"/>
      <c r="AA659" s="4"/>
      <c r="AB659" s="4"/>
      <c r="AC659" s="4"/>
      <c r="AD659" s="4"/>
      <c r="AE659" s="4"/>
      <c r="AF659" s="4"/>
      <c r="AG659" s="4"/>
      <c r="AH659" s="4"/>
      <c r="AI659" s="4"/>
      <c r="AJ659" s="4"/>
      <c r="AK659" s="4"/>
      <c r="AL659" s="4"/>
    </row>
    <row r="660">
      <c r="A660" s="1"/>
      <c r="B660" s="116"/>
      <c r="C660" s="116"/>
      <c r="D660" s="47"/>
      <c r="E660" s="47"/>
      <c r="F660" s="47"/>
      <c r="G660" s="47"/>
      <c r="H660" s="48"/>
      <c r="I660" s="48"/>
      <c r="J660" s="48"/>
      <c r="K660" s="48"/>
      <c r="L660" s="1"/>
      <c r="M660" s="1"/>
      <c r="N660" s="1"/>
      <c r="O660" s="47"/>
      <c r="P660" s="47"/>
      <c r="Q660" s="4"/>
      <c r="R660" s="4"/>
      <c r="S660" s="4"/>
      <c r="T660" s="4"/>
      <c r="U660" s="4"/>
      <c r="V660" s="4"/>
      <c r="W660" s="4"/>
      <c r="X660" s="4"/>
      <c r="Y660" s="4"/>
      <c r="Z660" s="4"/>
      <c r="AA660" s="4"/>
      <c r="AB660" s="4"/>
      <c r="AC660" s="4"/>
      <c r="AD660" s="4"/>
      <c r="AE660" s="4"/>
      <c r="AF660" s="4"/>
      <c r="AG660" s="4"/>
      <c r="AH660" s="4"/>
      <c r="AI660" s="4"/>
      <c r="AJ660" s="4"/>
      <c r="AK660" s="4"/>
      <c r="AL660" s="4"/>
    </row>
    <row r="661">
      <c r="A661" s="1"/>
      <c r="B661" s="116"/>
      <c r="C661" s="116"/>
      <c r="D661" s="47"/>
      <c r="E661" s="47"/>
      <c r="F661" s="47"/>
      <c r="G661" s="47"/>
      <c r="H661" s="48"/>
      <c r="I661" s="48"/>
      <c r="J661" s="48"/>
      <c r="K661" s="48"/>
      <c r="L661" s="1"/>
      <c r="M661" s="1"/>
      <c r="N661" s="1"/>
      <c r="O661" s="47"/>
      <c r="P661" s="47"/>
      <c r="Q661" s="4"/>
      <c r="R661" s="4"/>
      <c r="S661" s="4"/>
      <c r="T661" s="4"/>
      <c r="U661" s="4"/>
      <c r="V661" s="4"/>
      <c r="W661" s="4"/>
      <c r="X661" s="4"/>
      <c r="Y661" s="4"/>
      <c r="Z661" s="4"/>
      <c r="AA661" s="4"/>
      <c r="AB661" s="4"/>
      <c r="AC661" s="4"/>
      <c r="AD661" s="4"/>
      <c r="AE661" s="4"/>
      <c r="AF661" s="4"/>
      <c r="AG661" s="4"/>
      <c r="AH661" s="4"/>
      <c r="AI661" s="4"/>
      <c r="AJ661" s="4"/>
      <c r="AK661" s="4"/>
      <c r="AL661" s="4"/>
    </row>
    <row r="662">
      <c r="A662" s="1"/>
      <c r="B662" s="116"/>
      <c r="C662" s="116"/>
      <c r="D662" s="47"/>
      <c r="E662" s="47"/>
      <c r="F662" s="47"/>
      <c r="G662" s="47"/>
      <c r="H662" s="48"/>
      <c r="I662" s="48"/>
      <c r="J662" s="48"/>
      <c r="K662" s="48"/>
      <c r="L662" s="1"/>
      <c r="M662" s="1"/>
      <c r="N662" s="1"/>
      <c r="O662" s="47"/>
      <c r="P662" s="47"/>
      <c r="Q662" s="4"/>
      <c r="R662" s="4"/>
      <c r="S662" s="4"/>
      <c r="T662" s="4"/>
      <c r="U662" s="4"/>
      <c r="V662" s="4"/>
      <c r="W662" s="4"/>
      <c r="X662" s="4"/>
      <c r="Y662" s="4"/>
      <c r="Z662" s="4"/>
      <c r="AA662" s="4"/>
      <c r="AB662" s="4"/>
      <c r="AC662" s="4"/>
      <c r="AD662" s="4"/>
      <c r="AE662" s="4"/>
      <c r="AF662" s="4"/>
      <c r="AG662" s="4"/>
      <c r="AH662" s="4"/>
      <c r="AI662" s="4"/>
      <c r="AJ662" s="4"/>
      <c r="AK662" s="4"/>
      <c r="AL662" s="4"/>
    </row>
    <row r="663">
      <c r="A663" s="1"/>
      <c r="B663" s="116"/>
      <c r="C663" s="116"/>
      <c r="D663" s="47"/>
      <c r="E663" s="47"/>
      <c r="F663" s="47"/>
      <c r="G663" s="47"/>
      <c r="H663" s="48"/>
      <c r="I663" s="48"/>
      <c r="J663" s="48"/>
      <c r="K663" s="48"/>
      <c r="L663" s="1"/>
      <c r="M663" s="1"/>
      <c r="N663" s="1"/>
      <c r="O663" s="47"/>
      <c r="P663" s="47"/>
      <c r="Q663" s="4"/>
      <c r="R663" s="4"/>
      <c r="S663" s="4"/>
      <c r="T663" s="4"/>
      <c r="U663" s="4"/>
      <c r="V663" s="4"/>
      <c r="W663" s="4"/>
      <c r="X663" s="4"/>
      <c r="Y663" s="4"/>
      <c r="Z663" s="4"/>
      <c r="AA663" s="4"/>
      <c r="AB663" s="4"/>
      <c r="AC663" s="4"/>
      <c r="AD663" s="4"/>
      <c r="AE663" s="4"/>
      <c r="AF663" s="4"/>
      <c r="AG663" s="4"/>
      <c r="AH663" s="4"/>
      <c r="AI663" s="4"/>
      <c r="AJ663" s="4"/>
      <c r="AK663" s="4"/>
      <c r="AL663" s="4"/>
    </row>
    <row r="664">
      <c r="A664" s="1"/>
      <c r="B664" s="116"/>
      <c r="C664" s="116"/>
      <c r="D664" s="47"/>
      <c r="E664" s="47"/>
      <c r="F664" s="47"/>
      <c r="G664" s="47"/>
      <c r="H664" s="48"/>
      <c r="I664" s="48"/>
      <c r="J664" s="48"/>
      <c r="K664" s="48"/>
      <c r="L664" s="1"/>
      <c r="M664" s="1"/>
      <c r="N664" s="1"/>
      <c r="O664" s="47"/>
      <c r="P664" s="47"/>
      <c r="Q664" s="4"/>
      <c r="R664" s="4"/>
      <c r="S664" s="4"/>
      <c r="T664" s="4"/>
      <c r="U664" s="4"/>
      <c r="V664" s="4"/>
      <c r="W664" s="4"/>
      <c r="X664" s="4"/>
      <c r="Y664" s="4"/>
      <c r="Z664" s="4"/>
      <c r="AA664" s="4"/>
      <c r="AB664" s="4"/>
      <c r="AC664" s="4"/>
      <c r="AD664" s="4"/>
      <c r="AE664" s="4"/>
      <c r="AF664" s="4"/>
      <c r="AG664" s="4"/>
      <c r="AH664" s="4"/>
      <c r="AI664" s="4"/>
      <c r="AJ664" s="4"/>
      <c r="AK664" s="4"/>
      <c r="AL664" s="4"/>
    </row>
    <row r="665">
      <c r="A665" s="1"/>
      <c r="B665" s="116"/>
      <c r="C665" s="116"/>
      <c r="D665" s="47"/>
      <c r="E665" s="47"/>
      <c r="F665" s="47"/>
      <c r="G665" s="47"/>
      <c r="H665" s="48"/>
      <c r="I665" s="48"/>
      <c r="J665" s="48"/>
      <c r="K665" s="48"/>
      <c r="L665" s="1"/>
      <c r="M665" s="1"/>
      <c r="N665" s="1"/>
      <c r="O665" s="47"/>
      <c r="P665" s="47"/>
      <c r="Q665" s="4"/>
      <c r="R665" s="4"/>
      <c r="S665" s="4"/>
      <c r="T665" s="4"/>
      <c r="U665" s="4"/>
      <c r="V665" s="4"/>
      <c r="W665" s="4"/>
      <c r="X665" s="4"/>
      <c r="Y665" s="4"/>
      <c r="Z665" s="4"/>
      <c r="AA665" s="4"/>
      <c r="AB665" s="4"/>
      <c r="AC665" s="4"/>
      <c r="AD665" s="4"/>
      <c r="AE665" s="4"/>
      <c r="AF665" s="4"/>
      <c r="AG665" s="4"/>
      <c r="AH665" s="4"/>
      <c r="AI665" s="4"/>
      <c r="AJ665" s="4"/>
      <c r="AK665" s="4"/>
      <c r="AL665" s="4"/>
    </row>
    <row r="666">
      <c r="A666" s="1"/>
      <c r="B666" s="116"/>
      <c r="C666" s="116"/>
      <c r="D666" s="47"/>
      <c r="E666" s="47"/>
      <c r="F666" s="47"/>
      <c r="G666" s="47"/>
      <c r="H666" s="48"/>
      <c r="I666" s="48"/>
      <c r="J666" s="48"/>
      <c r="K666" s="48"/>
      <c r="L666" s="1"/>
      <c r="M666" s="1"/>
      <c r="N666" s="1"/>
      <c r="O666" s="47"/>
      <c r="P666" s="47"/>
      <c r="Q666" s="4"/>
      <c r="R666" s="4"/>
      <c r="S666" s="4"/>
      <c r="T666" s="4"/>
      <c r="U666" s="4"/>
      <c r="V666" s="4"/>
      <c r="W666" s="4"/>
      <c r="X666" s="4"/>
      <c r="Y666" s="4"/>
      <c r="Z666" s="4"/>
      <c r="AA666" s="4"/>
      <c r="AB666" s="4"/>
      <c r="AC666" s="4"/>
      <c r="AD666" s="4"/>
      <c r="AE666" s="4"/>
      <c r="AF666" s="4"/>
      <c r="AG666" s="4"/>
      <c r="AH666" s="4"/>
      <c r="AI666" s="4"/>
      <c r="AJ666" s="4"/>
      <c r="AK666" s="4"/>
      <c r="AL666" s="4"/>
    </row>
    <row r="667">
      <c r="A667" s="1"/>
      <c r="B667" s="116"/>
      <c r="C667" s="116"/>
      <c r="D667" s="47"/>
      <c r="E667" s="47"/>
      <c r="F667" s="47"/>
      <c r="G667" s="47"/>
      <c r="H667" s="48"/>
      <c r="I667" s="48"/>
      <c r="J667" s="48"/>
      <c r="K667" s="48"/>
      <c r="L667" s="1"/>
      <c r="M667" s="1"/>
      <c r="N667" s="1"/>
      <c r="O667" s="47"/>
      <c r="P667" s="47"/>
      <c r="Q667" s="4"/>
      <c r="R667" s="4"/>
      <c r="S667" s="4"/>
      <c r="T667" s="4"/>
      <c r="U667" s="4"/>
      <c r="V667" s="4"/>
      <c r="W667" s="4"/>
      <c r="X667" s="4"/>
      <c r="Y667" s="4"/>
      <c r="Z667" s="4"/>
      <c r="AA667" s="4"/>
      <c r="AB667" s="4"/>
      <c r="AC667" s="4"/>
      <c r="AD667" s="4"/>
      <c r="AE667" s="4"/>
      <c r="AF667" s="4"/>
      <c r="AG667" s="4"/>
      <c r="AH667" s="4"/>
      <c r="AI667" s="4"/>
      <c r="AJ667" s="4"/>
      <c r="AK667" s="4"/>
      <c r="AL667" s="4"/>
    </row>
    <row r="668">
      <c r="A668" s="1"/>
      <c r="B668" s="116"/>
      <c r="C668" s="116"/>
      <c r="D668" s="47"/>
      <c r="E668" s="47"/>
      <c r="F668" s="47"/>
      <c r="G668" s="47"/>
      <c r="H668" s="48"/>
      <c r="I668" s="48"/>
      <c r="J668" s="48"/>
      <c r="K668" s="48"/>
      <c r="L668" s="1"/>
      <c r="M668" s="1"/>
      <c r="N668" s="1"/>
      <c r="O668" s="47"/>
      <c r="P668" s="47"/>
      <c r="Q668" s="4"/>
      <c r="R668" s="4"/>
      <c r="S668" s="4"/>
      <c r="T668" s="4"/>
      <c r="U668" s="4"/>
      <c r="V668" s="4"/>
      <c r="W668" s="4"/>
      <c r="X668" s="4"/>
      <c r="Y668" s="4"/>
      <c r="Z668" s="4"/>
      <c r="AA668" s="4"/>
      <c r="AB668" s="4"/>
      <c r="AC668" s="4"/>
      <c r="AD668" s="4"/>
      <c r="AE668" s="4"/>
      <c r="AF668" s="4"/>
      <c r="AG668" s="4"/>
      <c r="AH668" s="4"/>
      <c r="AI668" s="4"/>
      <c r="AJ668" s="4"/>
      <c r="AK668" s="4"/>
      <c r="AL668" s="4"/>
    </row>
    <row r="669">
      <c r="A669" s="1"/>
      <c r="B669" s="116"/>
      <c r="C669" s="116"/>
      <c r="D669" s="47"/>
      <c r="E669" s="47"/>
      <c r="F669" s="47"/>
      <c r="G669" s="47"/>
      <c r="H669" s="48"/>
      <c r="I669" s="48"/>
      <c r="J669" s="48"/>
      <c r="K669" s="48"/>
      <c r="L669" s="1"/>
      <c r="M669" s="1"/>
      <c r="N669" s="1"/>
      <c r="O669" s="47"/>
      <c r="P669" s="47"/>
      <c r="Q669" s="4"/>
      <c r="R669" s="4"/>
      <c r="S669" s="4"/>
      <c r="T669" s="4"/>
      <c r="U669" s="4"/>
      <c r="V669" s="4"/>
      <c r="W669" s="4"/>
      <c r="X669" s="4"/>
      <c r="Y669" s="4"/>
      <c r="Z669" s="4"/>
      <c r="AA669" s="4"/>
      <c r="AB669" s="4"/>
      <c r="AC669" s="4"/>
      <c r="AD669" s="4"/>
      <c r="AE669" s="4"/>
      <c r="AF669" s="4"/>
      <c r="AG669" s="4"/>
      <c r="AH669" s="4"/>
      <c r="AI669" s="4"/>
      <c r="AJ669" s="4"/>
      <c r="AK669" s="4"/>
      <c r="AL669" s="4"/>
    </row>
    <row r="670">
      <c r="A670" s="1"/>
      <c r="B670" s="116"/>
      <c r="C670" s="116"/>
      <c r="D670" s="47"/>
      <c r="E670" s="47"/>
      <c r="F670" s="47"/>
      <c r="G670" s="47"/>
      <c r="H670" s="48"/>
      <c r="I670" s="48"/>
      <c r="J670" s="48"/>
      <c r="K670" s="48"/>
      <c r="L670" s="1"/>
      <c r="M670" s="1"/>
      <c r="N670" s="1"/>
      <c r="O670" s="47"/>
      <c r="P670" s="47"/>
      <c r="Q670" s="4"/>
      <c r="R670" s="4"/>
      <c r="S670" s="4"/>
      <c r="T670" s="4"/>
      <c r="U670" s="4"/>
      <c r="V670" s="4"/>
      <c r="W670" s="4"/>
      <c r="X670" s="4"/>
      <c r="Y670" s="4"/>
      <c r="Z670" s="4"/>
      <c r="AA670" s="4"/>
      <c r="AB670" s="4"/>
      <c r="AC670" s="4"/>
      <c r="AD670" s="4"/>
      <c r="AE670" s="4"/>
      <c r="AF670" s="4"/>
      <c r="AG670" s="4"/>
      <c r="AH670" s="4"/>
      <c r="AI670" s="4"/>
      <c r="AJ670" s="4"/>
      <c r="AK670" s="4"/>
      <c r="AL670" s="4"/>
    </row>
    <row r="671">
      <c r="A671" s="1"/>
      <c r="B671" s="116"/>
      <c r="C671" s="116"/>
      <c r="D671" s="47"/>
      <c r="E671" s="47"/>
      <c r="F671" s="47"/>
      <c r="G671" s="47"/>
      <c r="H671" s="48"/>
      <c r="I671" s="48"/>
      <c r="J671" s="48"/>
      <c r="K671" s="48"/>
      <c r="L671" s="1"/>
      <c r="M671" s="1"/>
      <c r="N671" s="1"/>
      <c r="O671" s="47"/>
      <c r="P671" s="47"/>
      <c r="Q671" s="4"/>
      <c r="R671" s="4"/>
      <c r="S671" s="4"/>
      <c r="T671" s="4"/>
      <c r="U671" s="4"/>
      <c r="V671" s="4"/>
      <c r="W671" s="4"/>
      <c r="X671" s="4"/>
      <c r="Y671" s="4"/>
      <c r="Z671" s="4"/>
      <c r="AA671" s="4"/>
      <c r="AB671" s="4"/>
      <c r="AC671" s="4"/>
      <c r="AD671" s="4"/>
      <c r="AE671" s="4"/>
      <c r="AF671" s="4"/>
      <c r="AG671" s="4"/>
      <c r="AH671" s="4"/>
      <c r="AI671" s="4"/>
      <c r="AJ671" s="4"/>
      <c r="AK671" s="4"/>
      <c r="AL671" s="4"/>
    </row>
    <row r="672">
      <c r="A672" s="1"/>
      <c r="B672" s="116"/>
      <c r="C672" s="116"/>
      <c r="D672" s="47"/>
      <c r="E672" s="47"/>
      <c r="F672" s="47"/>
      <c r="G672" s="47"/>
      <c r="H672" s="48"/>
      <c r="I672" s="48"/>
      <c r="J672" s="48"/>
      <c r="K672" s="48"/>
      <c r="L672" s="1"/>
      <c r="M672" s="1"/>
      <c r="N672" s="1"/>
      <c r="O672" s="47"/>
      <c r="P672" s="47"/>
      <c r="Q672" s="4"/>
      <c r="R672" s="4"/>
      <c r="S672" s="4"/>
      <c r="T672" s="4"/>
      <c r="U672" s="4"/>
      <c r="V672" s="4"/>
      <c r="W672" s="4"/>
      <c r="X672" s="4"/>
      <c r="Y672" s="4"/>
      <c r="Z672" s="4"/>
      <c r="AA672" s="4"/>
      <c r="AB672" s="4"/>
      <c r="AC672" s="4"/>
      <c r="AD672" s="4"/>
      <c r="AE672" s="4"/>
      <c r="AF672" s="4"/>
      <c r="AG672" s="4"/>
      <c r="AH672" s="4"/>
      <c r="AI672" s="4"/>
      <c r="AJ672" s="4"/>
      <c r="AK672" s="4"/>
      <c r="AL672" s="4"/>
    </row>
    <row r="673">
      <c r="A673" s="1"/>
      <c r="B673" s="116"/>
      <c r="C673" s="116"/>
      <c r="D673" s="47"/>
      <c r="E673" s="47"/>
      <c r="F673" s="47"/>
      <c r="G673" s="47"/>
      <c r="H673" s="48"/>
      <c r="I673" s="48"/>
      <c r="J673" s="48"/>
      <c r="K673" s="48"/>
      <c r="L673" s="1"/>
      <c r="M673" s="1"/>
      <c r="N673" s="1"/>
      <c r="O673" s="47"/>
      <c r="P673" s="47"/>
      <c r="Q673" s="4"/>
      <c r="R673" s="4"/>
      <c r="S673" s="4"/>
      <c r="T673" s="4"/>
      <c r="U673" s="4"/>
      <c r="V673" s="4"/>
      <c r="W673" s="4"/>
      <c r="X673" s="4"/>
      <c r="Y673" s="4"/>
      <c r="Z673" s="4"/>
      <c r="AA673" s="4"/>
      <c r="AB673" s="4"/>
      <c r="AC673" s="4"/>
      <c r="AD673" s="4"/>
      <c r="AE673" s="4"/>
      <c r="AF673" s="4"/>
      <c r="AG673" s="4"/>
      <c r="AH673" s="4"/>
      <c r="AI673" s="4"/>
      <c r="AJ673" s="4"/>
      <c r="AK673" s="4"/>
      <c r="AL673" s="4"/>
    </row>
    <row r="674">
      <c r="A674" s="1"/>
      <c r="B674" s="116"/>
      <c r="C674" s="116"/>
      <c r="D674" s="47"/>
      <c r="E674" s="47"/>
      <c r="F674" s="47"/>
      <c r="G674" s="47"/>
      <c r="H674" s="48"/>
      <c r="I674" s="48"/>
      <c r="J674" s="48"/>
      <c r="K674" s="48"/>
      <c r="L674" s="1"/>
      <c r="M674" s="1"/>
      <c r="N674" s="1"/>
      <c r="O674" s="47"/>
      <c r="P674" s="47"/>
      <c r="Q674" s="4"/>
      <c r="R674" s="4"/>
      <c r="S674" s="4"/>
      <c r="T674" s="4"/>
      <c r="U674" s="4"/>
      <c r="V674" s="4"/>
      <c r="W674" s="4"/>
      <c r="X674" s="4"/>
      <c r="Y674" s="4"/>
      <c r="Z674" s="4"/>
      <c r="AA674" s="4"/>
      <c r="AB674" s="4"/>
      <c r="AC674" s="4"/>
      <c r="AD674" s="4"/>
      <c r="AE674" s="4"/>
      <c r="AF674" s="4"/>
      <c r="AG674" s="4"/>
      <c r="AH674" s="4"/>
      <c r="AI674" s="4"/>
      <c r="AJ674" s="4"/>
      <c r="AK674" s="4"/>
      <c r="AL674" s="4"/>
    </row>
    <row r="675">
      <c r="A675" s="1"/>
      <c r="B675" s="116"/>
      <c r="C675" s="116"/>
      <c r="D675" s="47"/>
      <c r="E675" s="47"/>
      <c r="F675" s="47"/>
      <c r="G675" s="47"/>
      <c r="H675" s="48"/>
      <c r="I675" s="48"/>
      <c r="J675" s="48"/>
      <c r="K675" s="48"/>
      <c r="L675" s="1"/>
      <c r="M675" s="1"/>
      <c r="N675" s="1"/>
      <c r="O675" s="47"/>
      <c r="P675" s="47"/>
      <c r="Q675" s="4"/>
      <c r="R675" s="4"/>
      <c r="S675" s="4"/>
      <c r="T675" s="4"/>
      <c r="U675" s="4"/>
      <c r="V675" s="4"/>
      <c r="W675" s="4"/>
      <c r="X675" s="4"/>
      <c r="Y675" s="4"/>
      <c r="Z675" s="4"/>
      <c r="AA675" s="4"/>
      <c r="AB675" s="4"/>
      <c r="AC675" s="4"/>
      <c r="AD675" s="4"/>
      <c r="AE675" s="4"/>
      <c r="AF675" s="4"/>
      <c r="AG675" s="4"/>
      <c r="AH675" s="4"/>
      <c r="AI675" s="4"/>
      <c r="AJ675" s="4"/>
      <c r="AK675" s="4"/>
      <c r="AL675" s="4"/>
    </row>
    <row r="676">
      <c r="A676" s="1"/>
      <c r="B676" s="116"/>
      <c r="C676" s="116"/>
      <c r="D676" s="47"/>
      <c r="E676" s="47"/>
      <c r="F676" s="47"/>
      <c r="G676" s="47"/>
      <c r="H676" s="48"/>
      <c r="I676" s="48"/>
      <c r="J676" s="48"/>
      <c r="K676" s="48"/>
      <c r="L676" s="1"/>
      <c r="M676" s="1"/>
      <c r="N676" s="1"/>
      <c r="O676" s="47"/>
      <c r="P676" s="47"/>
      <c r="Q676" s="4"/>
      <c r="R676" s="4"/>
      <c r="S676" s="4"/>
      <c r="T676" s="4"/>
      <c r="U676" s="4"/>
      <c r="V676" s="4"/>
      <c r="W676" s="4"/>
      <c r="X676" s="4"/>
      <c r="Y676" s="4"/>
      <c r="Z676" s="4"/>
      <c r="AA676" s="4"/>
      <c r="AB676" s="4"/>
      <c r="AC676" s="4"/>
      <c r="AD676" s="4"/>
      <c r="AE676" s="4"/>
      <c r="AF676" s="4"/>
      <c r="AG676" s="4"/>
      <c r="AH676" s="4"/>
      <c r="AI676" s="4"/>
      <c r="AJ676" s="4"/>
      <c r="AK676" s="4"/>
      <c r="AL676" s="4"/>
    </row>
    <row r="677">
      <c r="A677" s="1"/>
      <c r="B677" s="116"/>
      <c r="C677" s="116"/>
      <c r="D677" s="47"/>
      <c r="E677" s="47"/>
      <c r="F677" s="47"/>
      <c r="G677" s="47"/>
      <c r="H677" s="48"/>
      <c r="I677" s="48"/>
      <c r="J677" s="48"/>
      <c r="K677" s="48"/>
      <c r="L677" s="1"/>
      <c r="M677" s="1"/>
      <c r="N677" s="1"/>
      <c r="O677" s="47"/>
      <c r="P677" s="47"/>
      <c r="Q677" s="4"/>
      <c r="R677" s="4"/>
      <c r="S677" s="4"/>
      <c r="T677" s="4"/>
      <c r="U677" s="4"/>
      <c r="V677" s="4"/>
      <c r="W677" s="4"/>
      <c r="X677" s="4"/>
      <c r="Y677" s="4"/>
      <c r="Z677" s="4"/>
      <c r="AA677" s="4"/>
      <c r="AB677" s="4"/>
      <c r="AC677" s="4"/>
      <c r="AD677" s="4"/>
      <c r="AE677" s="4"/>
      <c r="AF677" s="4"/>
      <c r="AG677" s="4"/>
      <c r="AH677" s="4"/>
      <c r="AI677" s="4"/>
      <c r="AJ677" s="4"/>
      <c r="AK677" s="4"/>
      <c r="AL677" s="4"/>
    </row>
    <row r="678">
      <c r="A678" s="1"/>
      <c r="B678" s="116"/>
      <c r="C678" s="116"/>
      <c r="D678" s="47"/>
      <c r="E678" s="47"/>
      <c r="F678" s="47"/>
      <c r="G678" s="47"/>
      <c r="H678" s="48"/>
      <c r="I678" s="48"/>
      <c r="J678" s="48"/>
      <c r="K678" s="48"/>
      <c r="L678" s="1"/>
      <c r="M678" s="1"/>
      <c r="N678" s="1"/>
      <c r="O678" s="47"/>
      <c r="P678" s="47"/>
      <c r="Q678" s="4"/>
      <c r="R678" s="4"/>
      <c r="S678" s="4"/>
      <c r="T678" s="4"/>
      <c r="U678" s="4"/>
      <c r="V678" s="4"/>
      <c r="W678" s="4"/>
      <c r="X678" s="4"/>
      <c r="Y678" s="4"/>
      <c r="Z678" s="4"/>
      <c r="AA678" s="4"/>
      <c r="AB678" s="4"/>
      <c r="AC678" s="4"/>
      <c r="AD678" s="4"/>
      <c r="AE678" s="4"/>
      <c r="AF678" s="4"/>
      <c r="AG678" s="4"/>
      <c r="AH678" s="4"/>
      <c r="AI678" s="4"/>
      <c r="AJ678" s="4"/>
      <c r="AK678" s="4"/>
      <c r="AL678" s="4"/>
    </row>
    <row r="679">
      <c r="A679" s="1"/>
      <c r="B679" s="116"/>
      <c r="C679" s="116"/>
      <c r="D679" s="47"/>
      <c r="E679" s="47"/>
      <c r="F679" s="47"/>
      <c r="G679" s="47"/>
      <c r="H679" s="48"/>
      <c r="I679" s="48"/>
      <c r="J679" s="48"/>
      <c r="K679" s="48"/>
      <c r="L679" s="1"/>
      <c r="M679" s="1"/>
      <c r="N679" s="1"/>
      <c r="O679" s="47"/>
      <c r="P679" s="47"/>
      <c r="Q679" s="4"/>
      <c r="R679" s="4"/>
      <c r="S679" s="4"/>
      <c r="T679" s="4"/>
      <c r="U679" s="4"/>
      <c r="V679" s="4"/>
      <c r="W679" s="4"/>
      <c r="X679" s="4"/>
      <c r="Y679" s="4"/>
      <c r="Z679" s="4"/>
      <c r="AA679" s="4"/>
      <c r="AB679" s="4"/>
      <c r="AC679" s="4"/>
      <c r="AD679" s="4"/>
      <c r="AE679" s="4"/>
      <c r="AF679" s="4"/>
      <c r="AG679" s="4"/>
      <c r="AH679" s="4"/>
      <c r="AI679" s="4"/>
      <c r="AJ679" s="4"/>
      <c r="AK679" s="4"/>
      <c r="AL679" s="4"/>
    </row>
    <row r="680">
      <c r="A680" s="1"/>
      <c r="B680" s="116"/>
      <c r="C680" s="116"/>
      <c r="D680" s="47"/>
      <c r="E680" s="47"/>
      <c r="F680" s="47"/>
      <c r="G680" s="47"/>
      <c r="H680" s="48"/>
      <c r="I680" s="48"/>
      <c r="J680" s="48"/>
      <c r="K680" s="48"/>
      <c r="L680" s="1"/>
      <c r="M680" s="1"/>
      <c r="N680" s="1"/>
      <c r="O680" s="47"/>
      <c r="P680" s="47"/>
      <c r="Q680" s="4"/>
      <c r="R680" s="4"/>
      <c r="S680" s="4"/>
      <c r="T680" s="4"/>
      <c r="U680" s="4"/>
      <c r="V680" s="4"/>
      <c r="W680" s="4"/>
      <c r="X680" s="4"/>
      <c r="Y680" s="4"/>
      <c r="Z680" s="4"/>
      <c r="AA680" s="4"/>
      <c r="AB680" s="4"/>
      <c r="AC680" s="4"/>
      <c r="AD680" s="4"/>
      <c r="AE680" s="4"/>
      <c r="AF680" s="4"/>
      <c r="AG680" s="4"/>
      <c r="AH680" s="4"/>
      <c r="AI680" s="4"/>
      <c r="AJ680" s="4"/>
      <c r="AK680" s="4"/>
      <c r="AL680" s="4"/>
    </row>
    <row r="681">
      <c r="A681" s="1"/>
      <c r="B681" s="116"/>
      <c r="C681" s="116"/>
      <c r="D681" s="47"/>
      <c r="E681" s="47"/>
      <c r="F681" s="47"/>
      <c r="G681" s="47"/>
      <c r="H681" s="48"/>
      <c r="I681" s="48"/>
      <c r="J681" s="48"/>
      <c r="K681" s="48"/>
      <c r="L681" s="1"/>
      <c r="M681" s="1"/>
      <c r="N681" s="1"/>
      <c r="O681" s="47"/>
      <c r="P681" s="47"/>
      <c r="Q681" s="4"/>
      <c r="R681" s="4"/>
      <c r="S681" s="4"/>
      <c r="T681" s="4"/>
      <c r="U681" s="4"/>
      <c r="V681" s="4"/>
      <c r="W681" s="4"/>
      <c r="X681" s="4"/>
      <c r="Y681" s="4"/>
      <c r="Z681" s="4"/>
      <c r="AA681" s="4"/>
      <c r="AB681" s="4"/>
      <c r="AC681" s="4"/>
      <c r="AD681" s="4"/>
      <c r="AE681" s="4"/>
      <c r="AF681" s="4"/>
      <c r="AG681" s="4"/>
      <c r="AH681" s="4"/>
      <c r="AI681" s="4"/>
      <c r="AJ681" s="4"/>
      <c r="AK681" s="4"/>
      <c r="AL681" s="4"/>
    </row>
    <row r="682">
      <c r="A682" s="1"/>
      <c r="B682" s="116"/>
      <c r="C682" s="116"/>
      <c r="D682" s="47"/>
      <c r="E682" s="47"/>
      <c r="F682" s="47"/>
      <c r="G682" s="47"/>
      <c r="H682" s="48"/>
      <c r="I682" s="48"/>
      <c r="J682" s="48"/>
      <c r="K682" s="48"/>
      <c r="L682" s="1"/>
      <c r="M682" s="1"/>
      <c r="N682" s="1"/>
      <c r="O682" s="47"/>
      <c r="P682" s="47"/>
      <c r="Q682" s="4"/>
      <c r="R682" s="4"/>
      <c r="S682" s="4"/>
      <c r="T682" s="4"/>
      <c r="U682" s="4"/>
      <c r="V682" s="4"/>
      <c r="W682" s="4"/>
      <c r="X682" s="4"/>
      <c r="Y682" s="4"/>
      <c r="Z682" s="4"/>
      <c r="AA682" s="4"/>
      <c r="AB682" s="4"/>
      <c r="AC682" s="4"/>
      <c r="AD682" s="4"/>
      <c r="AE682" s="4"/>
      <c r="AF682" s="4"/>
      <c r="AG682" s="4"/>
      <c r="AH682" s="4"/>
      <c r="AI682" s="4"/>
      <c r="AJ682" s="4"/>
      <c r="AK682" s="4"/>
      <c r="AL682" s="4"/>
    </row>
    <row r="683">
      <c r="A683" s="1"/>
      <c r="B683" s="116"/>
      <c r="C683" s="116"/>
      <c r="D683" s="47"/>
      <c r="E683" s="47"/>
      <c r="F683" s="47"/>
      <c r="G683" s="47"/>
      <c r="H683" s="48"/>
      <c r="I683" s="48"/>
      <c r="J683" s="48"/>
      <c r="K683" s="48"/>
      <c r="L683" s="1"/>
      <c r="M683" s="1"/>
      <c r="N683" s="1"/>
      <c r="O683" s="47"/>
      <c r="P683" s="47"/>
      <c r="Q683" s="4"/>
      <c r="R683" s="4"/>
      <c r="S683" s="4"/>
      <c r="T683" s="4"/>
      <c r="U683" s="4"/>
      <c r="V683" s="4"/>
      <c r="W683" s="4"/>
      <c r="X683" s="4"/>
      <c r="Y683" s="4"/>
      <c r="Z683" s="4"/>
      <c r="AA683" s="4"/>
      <c r="AB683" s="4"/>
      <c r="AC683" s="4"/>
      <c r="AD683" s="4"/>
      <c r="AE683" s="4"/>
      <c r="AF683" s="4"/>
      <c r="AG683" s="4"/>
      <c r="AH683" s="4"/>
      <c r="AI683" s="4"/>
      <c r="AJ683" s="4"/>
      <c r="AK683" s="4"/>
      <c r="AL683" s="4"/>
    </row>
    <row r="684">
      <c r="A684" s="1"/>
      <c r="B684" s="116"/>
      <c r="C684" s="116"/>
      <c r="D684" s="47"/>
      <c r="E684" s="47"/>
      <c r="F684" s="47"/>
      <c r="G684" s="47"/>
      <c r="H684" s="48"/>
      <c r="I684" s="48"/>
      <c r="J684" s="48"/>
      <c r="K684" s="48"/>
      <c r="L684" s="1"/>
      <c r="M684" s="1"/>
      <c r="N684" s="1"/>
      <c r="O684" s="47"/>
      <c r="P684" s="47"/>
      <c r="Q684" s="4"/>
      <c r="R684" s="4"/>
      <c r="S684" s="4"/>
      <c r="T684" s="4"/>
      <c r="U684" s="4"/>
      <c r="V684" s="4"/>
      <c r="W684" s="4"/>
      <c r="X684" s="4"/>
      <c r="Y684" s="4"/>
      <c r="Z684" s="4"/>
      <c r="AA684" s="4"/>
      <c r="AB684" s="4"/>
      <c r="AC684" s="4"/>
      <c r="AD684" s="4"/>
      <c r="AE684" s="4"/>
      <c r="AF684" s="4"/>
      <c r="AG684" s="4"/>
      <c r="AH684" s="4"/>
      <c r="AI684" s="4"/>
      <c r="AJ684" s="4"/>
      <c r="AK684" s="4"/>
      <c r="AL684" s="4"/>
    </row>
    <row r="685">
      <c r="A685" s="1"/>
      <c r="B685" s="116"/>
      <c r="C685" s="116"/>
      <c r="D685" s="47"/>
      <c r="E685" s="47"/>
      <c r="F685" s="47"/>
      <c r="G685" s="47"/>
      <c r="H685" s="48"/>
      <c r="I685" s="48"/>
      <c r="J685" s="48"/>
      <c r="K685" s="48"/>
      <c r="L685" s="1"/>
      <c r="M685" s="1"/>
      <c r="N685" s="1"/>
      <c r="O685" s="47"/>
      <c r="P685" s="47"/>
      <c r="Q685" s="4"/>
      <c r="R685" s="4"/>
      <c r="S685" s="4"/>
      <c r="T685" s="4"/>
      <c r="U685" s="4"/>
      <c r="V685" s="4"/>
      <c r="W685" s="4"/>
      <c r="X685" s="4"/>
      <c r="Y685" s="4"/>
      <c r="Z685" s="4"/>
      <c r="AA685" s="4"/>
      <c r="AB685" s="4"/>
      <c r="AC685" s="4"/>
      <c r="AD685" s="4"/>
      <c r="AE685" s="4"/>
      <c r="AF685" s="4"/>
      <c r="AG685" s="4"/>
      <c r="AH685" s="4"/>
      <c r="AI685" s="4"/>
      <c r="AJ685" s="4"/>
      <c r="AK685" s="4"/>
      <c r="AL685" s="4"/>
    </row>
    <row r="686">
      <c r="A686" s="1"/>
      <c r="B686" s="116"/>
      <c r="C686" s="116"/>
      <c r="D686" s="47"/>
      <c r="E686" s="47"/>
      <c r="F686" s="47"/>
      <c r="G686" s="47"/>
      <c r="H686" s="48"/>
      <c r="I686" s="48"/>
      <c r="J686" s="48"/>
      <c r="K686" s="48"/>
      <c r="L686" s="1"/>
      <c r="M686" s="1"/>
      <c r="N686" s="1"/>
      <c r="O686" s="47"/>
      <c r="P686" s="47"/>
      <c r="Q686" s="4"/>
      <c r="R686" s="4"/>
      <c r="S686" s="4"/>
      <c r="T686" s="4"/>
      <c r="U686" s="4"/>
      <c r="V686" s="4"/>
      <c r="W686" s="4"/>
      <c r="X686" s="4"/>
      <c r="Y686" s="4"/>
      <c r="Z686" s="4"/>
      <c r="AA686" s="4"/>
      <c r="AB686" s="4"/>
      <c r="AC686" s="4"/>
      <c r="AD686" s="4"/>
      <c r="AE686" s="4"/>
      <c r="AF686" s="4"/>
      <c r="AG686" s="4"/>
      <c r="AH686" s="4"/>
      <c r="AI686" s="4"/>
      <c r="AJ686" s="4"/>
      <c r="AK686" s="4"/>
      <c r="AL686" s="4"/>
    </row>
    <row r="687">
      <c r="A687" s="1"/>
      <c r="B687" s="116"/>
      <c r="C687" s="116"/>
      <c r="D687" s="47"/>
      <c r="E687" s="47"/>
      <c r="F687" s="47"/>
      <c r="G687" s="47"/>
      <c r="H687" s="48"/>
      <c r="I687" s="48"/>
      <c r="J687" s="48"/>
      <c r="K687" s="48"/>
      <c r="L687" s="1"/>
      <c r="M687" s="1"/>
      <c r="N687" s="1"/>
      <c r="O687" s="47"/>
      <c r="P687" s="47"/>
      <c r="Q687" s="4"/>
      <c r="R687" s="4"/>
      <c r="S687" s="4"/>
      <c r="T687" s="4"/>
      <c r="U687" s="4"/>
      <c r="V687" s="4"/>
      <c r="W687" s="4"/>
      <c r="X687" s="4"/>
      <c r="Y687" s="4"/>
      <c r="Z687" s="4"/>
      <c r="AA687" s="4"/>
      <c r="AB687" s="4"/>
      <c r="AC687" s="4"/>
      <c r="AD687" s="4"/>
      <c r="AE687" s="4"/>
      <c r="AF687" s="4"/>
      <c r="AG687" s="4"/>
      <c r="AH687" s="4"/>
      <c r="AI687" s="4"/>
      <c r="AJ687" s="4"/>
      <c r="AK687" s="4"/>
      <c r="AL687" s="4"/>
    </row>
    <row r="688">
      <c r="A688" s="1"/>
      <c r="B688" s="116"/>
      <c r="C688" s="116"/>
      <c r="D688" s="47"/>
      <c r="E688" s="47"/>
      <c r="F688" s="47"/>
      <c r="G688" s="47"/>
      <c r="H688" s="48"/>
      <c r="I688" s="48"/>
      <c r="J688" s="48"/>
      <c r="K688" s="48"/>
      <c r="L688" s="1"/>
      <c r="M688" s="1"/>
      <c r="N688" s="1"/>
      <c r="O688" s="47"/>
      <c r="P688" s="47"/>
      <c r="Q688" s="4"/>
      <c r="R688" s="4"/>
      <c r="S688" s="4"/>
      <c r="T688" s="4"/>
      <c r="U688" s="4"/>
      <c r="V688" s="4"/>
      <c r="W688" s="4"/>
      <c r="X688" s="4"/>
      <c r="Y688" s="4"/>
      <c r="Z688" s="4"/>
      <c r="AA688" s="4"/>
      <c r="AB688" s="4"/>
      <c r="AC688" s="4"/>
      <c r="AD688" s="4"/>
      <c r="AE688" s="4"/>
      <c r="AF688" s="4"/>
      <c r="AG688" s="4"/>
      <c r="AH688" s="4"/>
      <c r="AI688" s="4"/>
      <c r="AJ688" s="4"/>
      <c r="AK688" s="4"/>
      <c r="AL688" s="4"/>
    </row>
    <row r="689">
      <c r="A689" s="1"/>
      <c r="B689" s="116"/>
      <c r="C689" s="116"/>
      <c r="D689" s="47"/>
      <c r="E689" s="47"/>
      <c r="F689" s="47"/>
      <c r="G689" s="47"/>
      <c r="H689" s="48"/>
      <c r="I689" s="48"/>
      <c r="J689" s="48"/>
      <c r="K689" s="48"/>
      <c r="L689" s="1"/>
      <c r="M689" s="1"/>
      <c r="N689" s="1"/>
      <c r="O689" s="47"/>
      <c r="P689" s="47"/>
      <c r="Q689" s="4"/>
      <c r="R689" s="4"/>
      <c r="S689" s="4"/>
      <c r="T689" s="4"/>
      <c r="U689" s="4"/>
      <c r="V689" s="4"/>
      <c r="W689" s="4"/>
      <c r="X689" s="4"/>
      <c r="Y689" s="4"/>
      <c r="Z689" s="4"/>
      <c r="AA689" s="4"/>
      <c r="AB689" s="4"/>
      <c r="AC689" s="4"/>
      <c r="AD689" s="4"/>
      <c r="AE689" s="4"/>
      <c r="AF689" s="4"/>
      <c r="AG689" s="4"/>
      <c r="AH689" s="4"/>
      <c r="AI689" s="4"/>
      <c r="AJ689" s="4"/>
      <c r="AK689" s="4"/>
      <c r="AL689" s="4"/>
    </row>
    <row r="690">
      <c r="A690" s="1"/>
      <c r="B690" s="116"/>
      <c r="C690" s="116"/>
      <c r="D690" s="47"/>
      <c r="E690" s="47"/>
      <c r="F690" s="47"/>
      <c r="G690" s="47"/>
      <c r="H690" s="48"/>
      <c r="I690" s="48"/>
      <c r="J690" s="48"/>
      <c r="K690" s="48"/>
      <c r="L690" s="1"/>
      <c r="M690" s="1"/>
      <c r="N690" s="1"/>
      <c r="O690" s="47"/>
      <c r="P690" s="47"/>
      <c r="Q690" s="4"/>
      <c r="R690" s="4"/>
      <c r="S690" s="4"/>
      <c r="T690" s="4"/>
      <c r="U690" s="4"/>
      <c r="V690" s="4"/>
      <c r="W690" s="4"/>
      <c r="X690" s="4"/>
      <c r="Y690" s="4"/>
      <c r="Z690" s="4"/>
      <c r="AA690" s="4"/>
      <c r="AB690" s="4"/>
      <c r="AC690" s="4"/>
      <c r="AD690" s="4"/>
      <c r="AE690" s="4"/>
      <c r="AF690" s="4"/>
      <c r="AG690" s="4"/>
      <c r="AH690" s="4"/>
      <c r="AI690" s="4"/>
      <c r="AJ690" s="4"/>
      <c r="AK690" s="4"/>
      <c r="AL690" s="4"/>
    </row>
    <row r="691">
      <c r="A691" s="1"/>
      <c r="B691" s="116"/>
      <c r="C691" s="116"/>
      <c r="D691" s="47"/>
      <c r="E691" s="47"/>
      <c r="F691" s="47"/>
      <c r="G691" s="47"/>
      <c r="H691" s="48"/>
      <c r="I691" s="48"/>
      <c r="J691" s="48"/>
      <c r="K691" s="48"/>
      <c r="L691" s="1"/>
      <c r="M691" s="1"/>
      <c r="N691" s="1"/>
      <c r="O691" s="47"/>
      <c r="P691" s="47"/>
      <c r="Q691" s="4"/>
      <c r="R691" s="4"/>
      <c r="S691" s="4"/>
      <c r="T691" s="4"/>
      <c r="U691" s="4"/>
      <c r="V691" s="4"/>
      <c r="W691" s="4"/>
      <c r="X691" s="4"/>
      <c r="Y691" s="4"/>
      <c r="Z691" s="4"/>
      <c r="AA691" s="4"/>
      <c r="AB691" s="4"/>
      <c r="AC691" s="4"/>
      <c r="AD691" s="4"/>
      <c r="AE691" s="4"/>
      <c r="AF691" s="4"/>
      <c r="AG691" s="4"/>
      <c r="AH691" s="4"/>
      <c r="AI691" s="4"/>
      <c r="AJ691" s="4"/>
      <c r="AK691" s="4"/>
      <c r="AL691" s="4"/>
    </row>
    <row r="692">
      <c r="A692" s="1"/>
      <c r="B692" s="116"/>
      <c r="C692" s="116"/>
      <c r="D692" s="47"/>
      <c r="E692" s="47"/>
      <c r="F692" s="47"/>
      <c r="G692" s="47"/>
      <c r="H692" s="48"/>
      <c r="I692" s="48"/>
      <c r="J692" s="48"/>
      <c r="K692" s="48"/>
      <c r="L692" s="1"/>
      <c r="M692" s="1"/>
      <c r="N692" s="1"/>
      <c r="O692" s="47"/>
      <c r="P692" s="47"/>
      <c r="Q692" s="4"/>
      <c r="R692" s="4"/>
      <c r="S692" s="4"/>
      <c r="T692" s="4"/>
      <c r="U692" s="4"/>
      <c r="V692" s="4"/>
      <c r="W692" s="4"/>
      <c r="X692" s="4"/>
      <c r="Y692" s="4"/>
      <c r="Z692" s="4"/>
      <c r="AA692" s="4"/>
      <c r="AB692" s="4"/>
      <c r="AC692" s="4"/>
      <c r="AD692" s="4"/>
      <c r="AE692" s="4"/>
      <c r="AF692" s="4"/>
      <c r="AG692" s="4"/>
      <c r="AH692" s="4"/>
      <c r="AI692" s="4"/>
      <c r="AJ692" s="4"/>
      <c r="AK692" s="4"/>
      <c r="AL692" s="4"/>
    </row>
    <row r="693">
      <c r="A693" s="1"/>
      <c r="B693" s="116"/>
      <c r="C693" s="116"/>
      <c r="D693" s="47"/>
      <c r="E693" s="47"/>
      <c r="F693" s="47"/>
      <c r="G693" s="47"/>
      <c r="H693" s="48"/>
      <c r="I693" s="48"/>
      <c r="J693" s="48"/>
      <c r="K693" s="48"/>
      <c r="L693" s="1"/>
      <c r="M693" s="1"/>
      <c r="N693" s="1"/>
      <c r="O693" s="47"/>
      <c r="P693" s="47"/>
      <c r="Q693" s="4"/>
      <c r="R693" s="4"/>
      <c r="S693" s="4"/>
      <c r="T693" s="4"/>
      <c r="U693" s="4"/>
      <c r="V693" s="4"/>
      <c r="W693" s="4"/>
      <c r="X693" s="4"/>
      <c r="Y693" s="4"/>
      <c r="Z693" s="4"/>
      <c r="AA693" s="4"/>
      <c r="AB693" s="4"/>
      <c r="AC693" s="4"/>
      <c r="AD693" s="4"/>
      <c r="AE693" s="4"/>
      <c r="AF693" s="4"/>
      <c r="AG693" s="4"/>
      <c r="AH693" s="4"/>
      <c r="AI693" s="4"/>
      <c r="AJ693" s="4"/>
      <c r="AK693" s="4"/>
      <c r="AL693" s="4"/>
    </row>
    <row r="694">
      <c r="A694" s="1"/>
      <c r="B694" s="116"/>
      <c r="C694" s="116"/>
      <c r="D694" s="47"/>
      <c r="E694" s="47"/>
      <c r="F694" s="47"/>
      <c r="G694" s="47"/>
      <c r="H694" s="48"/>
      <c r="I694" s="48"/>
      <c r="J694" s="48"/>
      <c r="K694" s="48"/>
      <c r="L694" s="1"/>
      <c r="M694" s="1"/>
      <c r="N694" s="1"/>
      <c r="O694" s="47"/>
      <c r="P694" s="47"/>
      <c r="Q694" s="4"/>
      <c r="R694" s="4"/>
      <c r="S694" s="4"/>
      <c r="T694" s="4"/>
      <c r="U694" s="4"/>
      <c r="V694" s="4"/>
      <c r="W694" s="4"/>
      <c r="X694" s="4"/>
      <c r="Y694" s="4"/>
      <c r="Z694" s="4"/>
      <c r="AA694" s="4"/>
      <c r="AB694" s="4"/>
      <c r="AC694" s="4"/>
      <c r="AD694" s="4"/>
      <c r="AE694" s="4"/>
      <c r="AF694" s="4"/>
      <c r="AG694" s="4"/>
      <c r="AH694" s="4"/>
      <c r="AI694" s="4"/>
      <c r="AJ694" s="4"/>
      <c r="AK694" s="4"/>
      <c r="AL694" s="4"/>
    </row>
    <row r="695">
      <c r="A695" s="1"/>
      <c r="B695" s="116"/>
      <c r="C695" s="116"/>
      <c r="D695" s="47"/>
      <c r="E695" s="47"/>
      <c r="F695" s="47"/>
      <c r="G695" s="47"/>
      <c r="H695" s="48"/>
      <c r="I695" s="48"/>
      <c r="J695" s="48"/>
      <c r="K695" s="48"/>
      <c r="L695" s="1"/>
      <c r="M695" s="1"/>
      <c r="N695" s="1"/>
      <c r="O695" s="47"/>
      <c r="P695" s="47"/>
      <c r="Q695" s="4"/>
      <c r="R695" s="4"/>
      <c r="S695" s="4"/>
      <c r="T695" s="4"/>
      <c r="U695" s="4"/>
      <c r="V695" s="4"/>
      <c r="W695" s="4"/>
      <c r="X695" s="4"/>
      <c r="Y695" s="4"/>
      <c r="Z695" s="4"/>
      <c r="AA695" s="4"/>
      <c r="AB695" s="4"/>
      <c r="AC695" s="4"/>
      <c r="AD695" s="4"/>
      <c r="AE695" s="4"/>
      <c r="AF695" s="4"/>
      <c r="AG695" s="4"/>
      <c r="AH695" s="4"/>
      <c r="AI695" s="4"/>
      <c r="AJ695" s="4"/>
      <c r="AK695" s="4"/>
      <c r="AL695" s="4"/>
    </row>
    <row r="696">
      <c r="A696" s="1"/>
      <c r="B696" s="116"/>
      <c r="C696" s="116"/>
      <c r="D696" s="47"/>
      <c r="E696" s="47"/>
      <c r="F696" s="47"/>
      <c r="G696" s="47"/>
      <c r="H696" s="48"/>
      <c r="I696" s="48"/>
      <c r="J696" s="48"/>
      <c r="K696" s="48"/>
      <c r="L696" s="1"/>
      <c r="M696" s="1"/>
      <c r="N696" s="1"/>
      <c r="O696" s="47"/>
      <c r="P696" s="47"/>
      <c r="Q696" s="4"/>
      <c r="R696" s="4"/>
      <c r="S696" s="4"/>
      <c r="T696" s="4"/>
      <c r="U696" s="4"/>
      <c r="V696" s="4"/>
      <c r="W696" s="4"/>
      <c r="X696" s="4"/>
      <c r="Y696" s="4"/>
      <c r="Z696" s="4"/>
      <c r="AA696" s="4"/>
      <c r="AB696" s="4"/>
      <c r="AC696" s="4"/>
      <c r="AD696" s="4"/>
      <c r="AE696" s="4"/>
      <c r="AF696" s="4"/>
      <c r="AG696" s="4"/>
      <c r="AH696" s="4"/>
      <c r="AI696" s="4"/>
      <c r="AJ696" s="4"/>
      <c r="AK696" s="4"/>
      <c r="AL696" s="4"/>
    </row>
    <row r="697">
      <c r="A697" s="1"/>
      <c r="B697" s="116"/>
      <c r="C697" s="116"/>
      <c r="D697" s="47"/>
      <c r="E697" s="47"/>
      <c r="F697" s="47"/>
      <c r="G697" s="47"/>
      <c r="H697" s="48"/>
      <c r="I697" s="48"/>
      <c r="J697" s="48"/>
      <c r="K697" s="48"/>
      <c r="L697" s="1"/>
      <c r="M697" s="1"/>
      <c r="N697" s="1"/>
      <c r="O697" s="47"/>
      <c r="P697" s="47"/>
      <c r="Q697" s="4"/>
      <c r="R697" s="4"/>
      <c r="S697" s="4"/>
      <c r="T697" s="4"/>
      <c r="U697" s="4"/>
      <c r="V697" s="4"/>
      <c r="W697" s="4"/>
      <c r="X697" s="4"/>
      <c r="Y697" s="4"/>
      <c r="Z697" s="4"/>
      <c r="AA697" s="4"/>
      <c r="AB697" s="4"/>
      <c r="AC697" s="4"/>
      <c r="AD697" s="4"/>
      <c r="AE697" s="4"/>
      <c r="AF697" s="4"/>
      <c r="AG697" s="4"/>
      <c r="AH697" s="4"/>
      <c r="AI697" s="4"/>
      <c r="AJ697" s="4"/>
      <c r="AK697" s="4"/>
      <c r="AL697" s="4"/>
    </row>
    <row r="698">
      <c r="A698" s="1"/>
      <c r="B698" s="116"/>
      <c r="C698" s="116"/>
      <c r="D698" s="47"/>
      <c r="E698" s="47"/>
      <c r="F698" s="47"/>
      <c r="G698" s="47"/>
      <c r="H698" s="48"/>
      <c r="I698" s="48"/>
      <c r="J698" s="48"/>
      <c r="K698" s="48"/>
      <c r="L698" s="1"/>
      <c r="M698" s="1"/>
      <c r="N698" s="1"/>
      <c r="O698" s="47"/>
      <c r="P698" s="47"/>
      <c r="Q698" s="4"/>
      <c r="R698" s="4"/>
      <c r="S698" s="4"/>
      <c r="T698" s="4"/>
      <c r="U698" s="4"/>
      <c r="V698" s="4"/>
      <c r="W698" s="4"/>
      <c r="X698" s="4"/>
      <c r="Y698" s="4"/>
      <c r="Z698" s="4"/>
      <c r="AA698" s="4"/>
      <c r="AB698" s="4"/>
      <c r="AC698" s="4"/>
      <c r="AD698" s="4"/>
      <c r="AE698" s="4"/>
      <c r="AF698" s="4"/>
      <c r="AG698" s="4"/>
      <c r="AH698" s="4"/>
      <c r="AI698" s="4"/>
      <c r="AJ698" s="4"/>
      <c r="AK698" s="4"/>
      <c r="AL698" s="4"/>
    </row>
    <row r="699">
      <c r="A699" s="1"/>
      <c r="B699" s="116"/>
      <c r="C699" s="116"/>
      <c r="D699" s="47"/>
      <c r="E699" s="47"/>
      <c r="F699" s="47"/>
      <c r="G699" s="47"/>
      <c r="H699" s="48"/>
      <c r="I699" s="48"/>
      <c r="J699" s="48"/>
      <c r="K699" s="48"/>
      <c r="L699" s="1"/>
      <c r="M699" s="1"/>
      <c r="N699" s="1"/>
      <c r="O699" s="47"/>
      <c r="P699" s="47"/>
      <c r="Q699" s="4"/>
      <c r="R699" s="4"/>
      <c r="S699" s="4"/>
      <c r="T699" s="4"/>
      <c r="U699" s="4"/>
      <c r="V699" s="4"/>
      <c r="W699" s="4"/>
      <c r="X699" s="4"/>
      <c r="Y699" s="4"/>
      <c r="Z699" s="4"/>
      <c r="AA699" s="4"/>
      <c r="AB699" s="4"/>
      <c r="AC699" s="4"/>
      <c r="AD699" s="4"/>
      <c r="AE699" s="4"/>
      <c r="AF699" s="4"/>
      <c r="AG699" s="4"/>
      <c r="AH699" s="4"/>
      <c r="AI699" s="4"/>
      <c r="AJ699" s="4"/>
      <c r="AK699" s="4"/>
      <c r="AL699" s="4"/>
    </row>
    <row r="700">
      <c r="A700" s="1"/>
      <c r="B700" s="116"/>
      <c r="C700" s="116"/>
      <c r="D700" s="47"/>
      <c r="E700" s="47"/>
      <c r="F700" s="47"/>
      <c r="G700" s="47"/>
      <c r="H700" s="48"/>
      <c r="I700" s="48"/>
      <c r="J700" s="48"/>
      <c r="K700" s="48"/>
      <c r="L700" s="1"/>
      <c r="M700" s="1"/>
      <c r="N700" s="1"/>
      <c r="O700" s="47"/>
      <c r="P700" s="47"/>
      <c r="Q700" s="4"/>
      <c r="R700" s="4"/>
      <c r="S700" s="4"/>
      <c r="T700" s="4"/>
      <c r="U700" s="4"/>
      <c r="V700" s="4"/>
      <c r="W700" s="4"/>
      <c r="X700" s="4"/>
      <c r="Y700" s="4"/>
      <c r="Z700" s="4"/>
      <c r="AA700" s="4"/>
      <c r="AB700" s="4"/>
      <c r="AC700" s="4"/>
      <c r="AD700" s="4"/>
      <c r="AE700" s="4"/>
      <c r="AF700" s="4"/>
      <c r="AG700" s="4"/>
      <c r="AH700" s="4"/>
      <c r="AI700" s="4"/>
      <c r="AJ700" s="4"/>
      <c r="AK700" s="4"/>
      <c r="AL700" s="4"/>
    </row>
    <row r="701">
      <c r="A701" s="1"/>
      <c r="B701" s="116"/>
      <c r="C701" s="116"/>
      <c r="D701" s="47"/>
      <c r="E701" s="47"/>
      <c r="F701" s="47"/>
      <c r="G701" s="47"/>
      <c r="H701" s="48"/>
      <c r="I701" s="48"/>
      <c r="J701" s="48"/>
      <c r="K701" s="48"/>
      <c r="L701" s="1"/>
      <c r="M701" s="1"/>
      <c r="N701" s="1"/>
      <c r="O701" s="47"/>
      <c r="P701" s="47"/>
      <c r="Q701" s="4"/>
      <c r="R701" s="4"/>
      <c r="S701" s="4"/>
      <c r="T701" s="4"/>
      <c r="U701" s="4"/>
      <c r="V701" s="4"/>
      <c r="W701" s="4"/>
      <c r="X701" s="4"/>
      <c r="Y701" s="4"/>
      <c r="Z701" s="4"/>
      <c r="AA701" s="4"/>
      <c r="AB701" s="4"/>
      <c r="AC701" s="4"/>
      <c r="AD701" s="4"/>
      <c r="AE701" s="4"/>
      <c r="AF701" s="4"/>
      <c r="AG701" s="4"/>
      <c r="AH701" s="4"/>
      <c r="AI701" s="4"/>
      <c r="AJ701" s="4"/>
      <c r="AK701" s="4"/>
      <c r="AL701" s="4"/>
    </row>
    <row r="702">
      <c r="A702" s="1"/>
      <c r="B702" s="116"/>
      <c r="C702" s="116"/>
      <c r="D702" s="47"/>
      <c r="E702" s="47"/>
      <c r="F702" s="47"/>
      <c r="G702" s="47"/>
      <c r="H702" s="48"/>
      <c r="I702" s="48"/>
      <c r="J702" s="48"/>
      <c r="K702" s="48"/>
      <c r="L702" s="1"/>
      <c r="M702" s="1"/>
      <c r="N702" s="1"/>
      <c r="O702" s="47"/>
      <c r="P702" s="47"/>
      <c r="Q702" s="4"/>
      <c r="R702" s="4"/>
      <c r="S702" s="4"/>
      <c r="T702" s="4"/>
      <c r="U702" s="4"/>
      <c r="V702" s="4"/>
      <c r="W702" s="4"/>
      <c r="X702" s="4"/>
      <c r="Y702" s="4"/>
      <c r="Z702" s="4"/>
      <c r="AA702" s="4"/>
      <c r="AB702" s="4"/>
      <c r="AC702" s="4"/>
      <c r="AD702" s="4"/>
      <c r="AE702" s="4"/>
      <c r="AF702" s="4"/>
      <c r="AG702" s="4"/>
      <c r="AH702" s="4"/>
      <c r="AI702" s="4"/>
      <c r="AJ702" s="4"/>
      <c r="AK702" s="4"/>
      <c r="AL702" s="4"/>
    </row>
    <row r="703">
      <c r="A703" s="1"/>
      <c r="B703" s="116"/>
      <c r="C703" s="116"/>
      <c r="D703" s="47"/>
      <c r="E703" s="47"/>
      <c r="F703" s="47"/>
      <c r="G703" s="47"/>
      <c r="H703" s="48"/>
      <c r="I703" s="48"/>
      <c r="J703" s="48"/>
      <c r="K703" s="48"/>
      <c r="L703" s="1"/>
      <c r="M703" s="1"/>
      <c r="N703" s="1"/>
      <c r="O703" s="47"/>
      <c r="P703" s="47"/>
      <c r="Q703" s="4"/>
      <c r="R703" s="4"/>
      <c r="S703" s="4"/>
      <c r="T703" s="4"/>
      <c r="U703" s="4"/>
      <c r="V703" s="4"/>
      <c r="W703" s="4"/>
      <c r="X703" s="4"/>
      <c r="Y703" s="4"/>
      <c r="Z703" s="4"/>
      <c r="AA703" s="4"/>
      <c r="AB703" s="4"/>
      <c r="AC703" s="4"/>
      <c r="AD703" s="4"/>
      <c r="AE703" s="4"/>
      <c r="AF703" s="4"/>
      <c r="AG703" s="4"/>
      <c r="AH703" s="4"/>
      <c r="AI703" s="4"/>
      <c r="AJ703" s="4"/>
      <c r="AK703" s="4"/>
      <c r="AL703" s="4"/>
    </row>
    <row r="704">
      <c r="A704" s="1"/>
      <c r="B704" s="116"/>
      <c r="C704" s="116"/>
      <c r="D704" s="47"/>
      <c r="E704" s="47"/>
      <c r="F704" s="47"/>
      <c r="G704" s="47"/>
      <c r="H704" s="48"/>
      <c r="I704" s="48"/>
      <c r="J704" s="48"/>
      <c r="K704" s="48"/>
      <c r="L704" s="1"/>
      <c r="M704" s="1"/>
      <c r="N704" s="1"/>
      <c r="O704" s="47"/>
      <c r="P704" s="47"/>
      <c r="Q704" s="4"/>
      <c r="R704" s="4"/>
      <c r="S704" s="4"/>
      <c r="T704" s="4"/>
      <c r="U704" s="4"/>
      <c r="V704" s="4"/>
      <c r="W704" s="4"/>
      <c r="X704" s="4"/>
      <c r="Y704" s="4"/>
      <c r="Z704" s="4"/>
      <c r="AA704" s="4"/>
      <c r="AB704" s="4"/>
      <c r="AC704" s="4"/>
      <c r="AD704" s="4"/>
      <c r="AE704" s="4"/>
      <c r="AF704" s="4"/>
      <c r="AG704" s="4"/>
      <c r="AH704" s="4"/>
      <c r="AI704" s="4"/>
      <c r="AJ704" s="4"/>
      <c r="AK704" s="4"/>
      <c r="AL704" s="4"/>
    </row>
    <row r="705">
      <c r="A705" s="1"/>
      <c r="B705" s="116"/>
      <c r="C705" s="116"/>
      <c r="D705" s="47"/>
      <c r="E705" s="47"/>
      <c r="F705" s="47"/>
      <c r="G705" s="47"/>
      <c r="H705" s="48"/>
      <c r="I705" s="48"/>
      <c r="J705" s="48"/>
      <c r="K705" s="48"/>
      <c r="L705" s="1"/>
      <c r="M705" s="1"/>
      <c r="N705" s="1"/>
      <c r="O705" s="47"/>
      <c r="P705" s="47"/>
      <c r="Q705" s="4"/>
      <c r="R705" s="4"/>
      <c r="S705" s="4"/>
      <c r="T705" s="4"/>
      <c r="U705" s="4"/>
      <c r="V705" s="4"/>
      <c r="W705" s="4"/>
      <c r="X705" s="4"/>
      <c r="Y705" s="4"/>
      <c r="Z705" s="4"/>
      <c r="AA705" s="4"/>
      <c r="AB705" s="4"/>
      <c r="AC705" s="4"/>
      <c r="AD705" s="4"/>
      <c r="AE705" s="4"/>
      <c r="AF705" s="4"/>
      <c r="AG705" s="4"/>
      <c r="AH705" s="4"/>
      <c r="AI705" s="4"/>
      <c r="AJ705" s="4"/>
      <c r="AK705" s="4"/>
      <c r="AL705" s="4"/>
    </row>
    <row r="706">
      <c r="A706" s="1"/>
      <c r="B706" s="116"/>
      <c r="C706" s="116"/>
      <c r="D706" s="47"/>
      <c r="E706" s="47"/>
      <c r="F706" s="47"/>
      <c r="G706" s="47"/>
      <c r="H706" s="48"/>
      <c r="I706" s="48"/>
      <c r="J706" s="48"/>
      <c r="K706" s="48"/>
      <c r="L706" s="1"/>
      <c r="M706" s="1"/>
      <c r="N706" s="1"/>
      <c r="O706" s="47"/>
      <c r="P706" s="47"/>
      <c r="Q706" s="4"/>
      <c r="R706" s="4"/>
      <c r="S706" s="4"/>
      <c r="T706" s="4"/>
      <c r="U706" s="4"/>
      <c r="V706" s="4"/>
      <c r="W706" s="4"/>
      <c r="X706" s="4"/>
      <c r="Y706" s="4"/>
      <c r="Z706" s="4"/>
      <c r="AA706" s="4"/>
      <c r="AB706" s="4"/>
      <c r="AC706" s="4"/>
      <c r="AD706" s="4"/>
      <c r="AE706" s="4"/>
      <c r="AF706" s="4"/>
      <c r="AG706" s="4"/>
      <c r="AH706" s="4"/>
      <c r="AI706" s="4"/>
      <c r="AJ706" s="4"/>
      <c r="AK706" s="4"/>
      <c r="AL706" s="4"/>
    </row>
    <row r="707">
      <c r="A707" s="1"/>
      <c r="B707" s="116"/>
      <c r="C707" s="116"/>
      <c r="D707" s="47"/>
      <c r="E707" s="47"/>
      <c r="F707" s="47"/>
      <c r="G707" s="47"/>
      <c r="H707" s="48"/>
      <c r="I707" s="48"/>
      <c r="J707" s="48"/>
      <c r="K707" s="48"/>
      <c r="L707" s="1"/>
      <c r="M707" s="1"/>
      <c r="N707" s="1"/>
      <c r="O707" s="47"/>
      <c r="P707" s="47"/>
      <c r="Q707" s="4"/>
      <c r="R707" s="4"/>
      <c r="S707" s="4"/>
      <c r="T707" s="4"/>
      <c r="U707" s="4"/>
      <c r="V707" s="4"/>
      <c r="W707" s="4"/>
      <c r="X707" s="4"/>
      <c r="Y707" s="4"/>
      <c r="Z707" s="4"/>
      <c r="AA707" s="4"/>
      <c r="AB707" s="4"/>
      <c r="AC707" s="4"/>
      <c r="AD707" s="4"/>
      <c r="AE707" s="4"/>
      <c r="AF707" s="4"/>
      <c r="AG707" s="4"/>
      <c r="AH707" s="4"/>
      <c r="AI707" s="4"/>
      <c r="AJ707" s="4"/>
      <c r="AK707" s="4"/>
      <c r="AL707" s="4"/>
    </row>
    <row r="708">
      <c r="A708" s="1"/>
      <c r="B708" s="116"/>
      <c r="C708" s="116"/>
      <c r="D708" s="47"/>
      <c r="E708" s="47"/>
      <c r="F708" s="47"/>
      <c r="G708" s="47"/>
      <c r="H708" s="48"/>
      <c r="I708" s="48"/>
      <c r="J708" s="48"/>
      <c r="K708" s="48"/>
      <c r="L708" s="1"/>
      <c r="M708" s="1"/>
      <c r="N708" s="1"/>
      <c r="O708" s="47"/>
      <c r="P708" s="47"/>
      <c r="Q708" s="4"/>
      <c r="R708" s="4"/>
      <c r="S708" s="4"/>
      <c r="T708" s="4"/>
      <c r="U708" s="4"/>
      <c r="V708" s="4"/>
      <c r="W708" s="4"/>
      <c r="X708" s="4"/>
      <c r="Y708" s="4"/>
      <c r="Z708" s="4"/>
      <c r="AA708" s="4"/>
      <c r="AB708" s="4"/>
      <c r="AC708" s="4"/>
      <c r="AD708" s="4"/>
      <c r="AE708" s="4"/>
      <c r="AF708" s="4"/>
      <c r="AG708" s="4"/>
      <c r="AH708" s="4"/>
      <c r="AI708" s="4"/>
      <c r="AJ708" s="4"/>
      <c r="AK708" s="4"/>
      <c r="AL708" s="4"/>
    </row>
    <row r="709">
      <c r="A709" s="1"/>
      <c r="B709" s="116"/>
      <c r="C709" s="116"/>
      <c r="D709" s="47"/>
      <c r="E709" s="47"/>
      <c r="F709" s="47"/>
      <c r="G709" s="47"/>
      <c r="H709" s="48"/>
      <c r="I709" s="48"/>
      <c r="J709" s="48"/>
      <c r="K709" s="48"/>
      <c r="L709" s="1"/>
      <c r="M709" s="1"/>
      <c r="N709" s="1"/>
      <c r="O709" s="47"/>
      <c r="P709" s="47"/>
      <c r="Q709" s="4"/>
      <c r="R709" s="4"/>
      <c r="S709" s="4"/>
      <c r="T709" s="4"/>
      <c r="U709" s="4"/>
      <c r="V709" s="4"/>
      <c r="W709" s="4"/>
      <c r="X709" s="4"/>
      <c r="Y709" s="4"/>
      <c r="Z709" s="4"/>
      <c r="AA709" s="4"/>
      <c r="AB709" s="4"/>
      <c r="AC709" s="4"/>
      <c r="AD709" s="4"/>
      <c r="AE709" s="4"/>
      <c r="AF709" s="4"/>
      <c r="AG709" s="4"/>
      <c r="AH709" s="4"/>
      <c r="AI709" s="4"/>
      <c r="AJ709" s="4"/>
      <c r="AK709" s="4"/>
      <c r="AL709" s="4"/>
    </row>
    <row r="710">
      <c r="A710" s="1"/>
      <c r="B710" s="116"/>
      <c r="C710" s="116"/>
      <c r="D710" s="47"/>
      <c r="E710" s="47"/>
      <c r="F710" s="47"/>
      <c r="G710" s="47"/>
      <c r="H710" s="48"/>
      <c r="I710" s="48"/>
      <c r="J710" s="48"/>
      <c r="K710" s="48"/>
      <c r="L710" s="1"/>
      <c r="M710" s="1"/>
      <c r="N710" s="1"/>
      <c r="O710" s="47"/>
      <c r="P710" s="47"/>
      <c r="Q710" s="4"/>
      <c r="R710" s="4"/>
      <c r="S710" s="4"/>
      <c r="T710" s="4"/>
      <c r="U710" s="4"/>
      <c r="V710" s="4"/>
      <c r="W710" s="4"/>
      <c r="X710" s="4"/>
      <c r="Y710" s="4"/>
      <c r="Z710" s="4"/>
      <c r="AA710" s="4"/>
      <c r="AB710" s="4"/>
      <c r="AC710" s="4"/>
      <c r="AD710" s="4"/>
      <c r="AE710" s="4"/>
      <c r="AF710" s="4"/>
      <c r="AG710" s="4"/>
      <c r="AH710" s="4"/>
      <c r="AI710" s="4"/>
      <c r="AJ710" s="4"/>
      <c r="AK710" s="4"/>
      <c r="AL710" s="4"/>
    </row>
    <row r="711">
      <c r="A711" s="1"/>
      <c r="B711" s="116"/>
      <c r="C711" s="116"/>
      <c r="D711" s="47"/>
      <c r="E711" s="47"/>
      <c r="F711" s="47"/>
      <c r="G711" s="47"/>
      <c r="H711" s="48"/>
      <c r="I711" s="48"/>
      <c r="J711" s="48"/>
      <c r="K711" s="48"/>
      <c r="L711" s="1"/>
      <c r="M711" s="1"/>
      <c r="N711" s="1"/>
      <c r="O711" s="47"/>
      <c r="P711" s="47"/>
      <c r="Q711" s="4"/>
      <c r="R711" s="4"/>
      <c r="S711" s="4"/>
      <c r="T711" s="4"/>
      <c r="U711" s="4"/>
      <c r="V711" s="4"/>
      <c r="W711" s="4"/>
      <c r="X711" s="4"/>
      <c r="Y711" s="4"/>
      <c r="Z711" s="4"/>
      <c r="AA711" s="4"/>
      <c r="AB711" s="4"/>
      <c r="AC711" s="4"/>
      <c r="AD711" s="4"/>
      <c r="AE711" s="4"/>
      <c r="AF711" s="4"/>
      <c r="AG711" s="4"/>
      <c r="AH711" s="4"/>
      <c r="AI711" s="4"/>
      <c r="AJ711" s="4"/>
      <c r="AK711" s="4"/>
      <c r="AL711" s="4"/>
    </row>
    <row r="712">
      <c r="A712" s="1"/>
      <c r="B712" s="116"/>
      <c r="C712" s="116"/>
      <c r="D712" s="47"/>
      <c r="E712" s="47"/>
      <c r="F712" s="47"/>
      <c r="G712" s="47"/>
      <c r="H712" s="48"/>
      <c r="I712" s="48"/>
      <c r="J712" s="48"/>
      <c r="K712" s="48"/>
      <c r="L712" s="1"/>
      <c r="M712" s="1"/>
      <c r="N712" s="1"/>
      <c r="O712" s="47"/>
      <c r="P712" s="47"/>
      <c r="Q712" s="4"/>
      <c r="R712" s="4"/>
      <c r="S712" s="4"/>
      <c r="T712" s="4"/>
      <c r="U712" s="4"/>
      <c r="V712" s="4"/>
      <c r="W712" s="4"/>
      <c r="X712" s="4"/>
      <c r="Y712" s="4"/>
      <c r="Z712" s="4"/>
      <c r="AA712" s="4"/>
      <c r="AB712" s="4"/>
      <c r="AC712" s="4"/>
      <c r="AD712" s="4"/>
      <c r="AE712" s="4"/>
      <c r="AF712" s="4"/>
      <c r="AG712" s="4"/>
      <c r="AH712" s="4"/>
      <c r="AI712" s="4"/>
      <c r="AJ712" s="4"/>
      <c r="AK712" s="4"/>
      <c r="AL712" s="4"/>
    </row>
    <row r="713">
      <c r="A713" s="1"/>
      <c r="B713" s="116"/>
      <c r="C713" s="116"/>
      <c r="D713" s="47"/>
      <c r="E713" s="47"/>
      <c r="F713" s="47"/>
      <c r="G713" s="47"/>
      <c r="H713" s="48"/>
      <c r="I713" s="48"/>
      <c r="J713" s="48"/>
      <c r="K713" s="48"/>
      <c r="L713" s="1"/>
      <c r="M713" s="1"/>
      <c r="N713" s="1"/>
      <c r="O713" s="47"/>
      <c r="P713" s="47"/>
      <c r="Q713" s="4"/>
      <c r="R713" s="4"/>
      <c r="S713" s="4"/>
      <c r="T713" s="4"/>
      <c r="U713" s="4"/>
      <c r="V713" s="4"/>
      <c r="W713" s="4"/>
      <c r="X713" s="4"/>
      <c r="Y713" s="4"/>
      <c r="Z713" s="4"/>
      <c r="AA713" s="4"/>
      <c r="AB713" s="4"/>
      <c r="AC713" s="4"/>
      <c r="AD713" s="4"/>
      <c r="AE713" s="4"/>
      <c r="AF713" s="4"/>
      <c r="AG713" s="4"/>
      <c r="AH713" s="4"/>
      <c r="AI713" s="4"/>
      <c r="AJ713" s="4"/>
      <c r="AK713" s="4"/>
      <c r="AL713" s="4"/>
    </row>
    <row r="714">
      <c r="A714" s="1"/>
      <c r="B714" s="116"/>
      <c r="C714" s="116"/>
      <c r="D714" s="47"/>
      <c r="E714" s="47"/>
      <c r="F714" s="47"/>
      <c r="G714" s="47"/>
      <c r="H714" s="48"/>
      <c r="I714" s="48"/>
      <c r="J714" s="48"/>
      <c r="K714" s="48"/>
      <c r="L714" s="1"/>
      <c r="M714" s="1"/>
      <c r="N714" s="1"/>
      <c r="O714" s="47"/>
      <c r="P714" s="47"/>
      <c r="Q714" s="4"/>
      <c r="R714" s="4"/>
      <c r="S714" s="4"/>
      <c r="T714" s="4"/>
      <c r="U714" s="4"/>
      <c r="V714" s="4"/>
      <c r="W714" s="4"/>
      <c r="X714" s="4"/>
      <c r="Y714" s="4"/>
      <c r="Z714" s="4"/>
      <c r="AA714" s="4"/>
      <c r="AB714" s="4"/>
      <c r="AC714" s="4"/>
      <c r="AD714" s="4"/>
      <c r="AE714" s="4"/>
      <c r="AF714" s="4"/>
      <c r="AG714" s="4"/>
      <c r="AH714" s="4"/>
      <c r="AI714" s="4"/>
      <c r="AJ714" s="4"/>
      <c r="AK714" s="4"/>
      <c r="AL714" s="4"/>
    </row>
    <row r="715">
      <c r="A715" s="1"/>
      <c r="B715" s="116"/>
      <c r="C715" s="116"/>
      <c r="D715" s="47"/>
      <c r="E715" s="47"/>
      <c r="F715" s="47"/>
      <c r="G715" s="47"/>
      <c r="H715" s="48"/>
      <c r="I715" s="48"/>
      <c r="J715" s="48"/>
      <c r="K715" s="48"/>
      <c r="L715" s="1"/>
      <c r="M715" s="1"/>
      <c r="N715" s="1"/>
      <c r="O715" s="47"/>
      <c r="P715" s="47"/>
      <c r="Q715" s="4"/>
      <c r="R715" s="4"/>
      <c r="S715" s="4"/>
      <c r="T715" s="4"/>
      <c r="U715" s="4"/>
      <c r="V715" s="4"/>
      <c r="W715" s="4"/>
      <c r="X715" s="4"/>
      <c r="Y715" s="4"/>
      <c r="Z715" s="4"/>
      <c r="AA715" s="4"/>
      <c r="AB715" s="4"/>
      <c r="AC715" s="4"/>
      <c r="AD715" s="4"/>
      <c r="AE715" s="4"/>
      <c r="AF715" s="4"/>
      <c r="AG715" s="4"/>
      <c r="AH715" s="4"/>
      <c r="AI715" s="4"/>
      <c r="AJ715" s="4"/>
      <c r="AK715" s="4"/>
      <c r="AL715" s="4"/>
    </row>
    <row r="716">
      <c r="A716" s="1"/>
      <c r="B716" s="116"/>
      <c r="C716" s="116"/>
      <c r="D716" s="47"/>
      <c r="E716" s="47"/>
      <c r="F716" s="47"/>
      <c r="G716" s="47"/>
      <c r="H716" s="48"/>
      <c r="I716" s="48"/>
      <c r="J716" s="48"/>
      <c r="K716" s="48"/>
      <c r="L716" s="1"/>
      <c r="M716" s="1"/>
      <c r="N716" s="1"/>
      <c r="O716" s="47"/>
      <c r="P716" s="47"/>
      <c r="Q716" s="4"/>
      <c r="R716" s="4"/>
      <c r="S716" s="4"/>
      <c r="T716" s="4"/>
      <c r="U716" s="4"/>
      <c r="V716" s="4"/>
      <c r="W716" s="4"/>
      <c r="X716" s="4"/>
      <c r="Y716" s="4"/>
      <c r="Z716" s="4"/>
      <c r="AA716" s="4"/>
      <c r="AB716" s="4"/>
      <c r="AC716" s="4"/>
      <c r="AD716" s="4"/>
      <c r="AE716" s="4"/>
      <c r="AF716" s="4"/>
      <c r="AG716" s="4"/>
      <c r="AH716" s="4"/>
      <c r="AI716" s="4"/>
      <c r="AJ716" s="4"/>
      <c r="AK716" s="4"/>
      <c r="AL716" s="4"/>
    </row>
    <row r="717">
      <c r="A717" s="1"/>
      <c r="B717" s="116"/>
      <c r="C717" s="116"/>
      <c r="D717" s="47"/>
      <c r="E717" s="47"/>
      <c r="F717" s="47"/>
      <c r="G717" s="47"/>
      <c r="H717" s="48"/>
      <c r="I717" s="48"/>
      <c r="J717" s="48"/>
      <c r="K717" s="48"/>
      <c r="L717" s="1"/>
      <c r="M717" s="1"/>
      <c r="N717" s="1"/>
      <c r="O717" s="47"/>
      <c r="P717" s="47"/>
      <c r="Q717" s="4"/>
      <c r="R717" s="4"/>
      <c r="S717" s="4"/>
      <c r="T717" s="4"/>
      <c r="U717" s="4"/>
      <c r="V717" s="4"/>
      <c r="W717" s="4"/>
      <c r="X717" s="4"/>
      <c r="Y717" s="4"/>
      <c r="Z717" s="4"/>
      <c r="AA717" s="4"/>
      <c r="AB717" s="4"/>
      <c r="AC717" s="4"/>
      <c r="AD717" s="4"/>
      <c r="AE717" s="4"/>
      <c r="AF717" s="4"/>
      <c r="AG717" s="4"/>
      <c r="AH717" s="4"/>
      <c r="AI717" s="4"/>
      <c r="AJ717" s="4"/>
      <c r="AK717" s="4"/>
      <c r="AL717" s="4"/>
    </row>
    <row r="718">
      <c r="A718" s="1"/>
      <c r="B718" s="116"/>
      <c r="C718" s="116"/>
      <c r="D718" s="47"/>
      <c r="E718" s="47"/>
      <c r="F718" s="47"/>
      <c r="G718" s="47"/>
      <c r="H718" s="48"/>
      <c r="I718" s="48"/>
      <c r="J718" s="48"/>
      <c r="K718" s="48"/>
      <c r="L718" s="1"/>
      <c r="M718" s="1"/>
      <c r="N718" s="1"/>
      <c r="O718" s="47"/>
      <c r="P718" s="47"/>
      <c r="Q718" s="4"/>
      <c r="R718" s="4"/>
      <c r="S718" s="4"/>
      <c r="T718" s="4"/>
      <c r="U718" s="4"/>
      <c r="V718" s="4"/>
      <c r="W718" s="4"/>
      <c r="X718" s="4"/>
      <c r="Y718" s="4"/>
      <c r="Z718" s="4"/>
      <c r="AA718" s="4"/>
      <c r="AB718" s="4"/>
      <c r="AC718" s="4"/>
      <c r="AD718" s="4"/>
      <c r="AE718" s="4"/>
      <c r="AF718" s="4"/>
      <c r="AG718" s="4"/>
      <c r="AH718" s="4"/>
      <c r="AI718" s="4"/>
      <c r="AJ718" s="4"/>
      <c r="AK718" s="4"/>
      <c r="AL718" s="4"/>
    </row>
    <row r="719">
      <c r="A719" s="1"/>
      <c r="B719" s="116"/>
      <c r="C719" s="116"/>
      <c r="D719" s="47"/>
      <c r="E719" s="47"/>
      <c r="F719" s="47"/>
      <c r="G719" s="47"/>
      <c r="H719" s="48"/>
      <c r="I719" s="48"/>
      <c r="J719" s="48"/>
      <c r="K719" s="48"/>
      <c r="L719" s="1"/>
      <c r="M719" s="1"/>
      <c r="N719" s="1"/>
      <c r="O719" s="47"/>
      <c r="P719" s="47"/>
      <c r="Q719" s="4"/>
      <c r="R719" s="4"/>
      <c r="S719" s="4"/>
      <c r="T719" s="4"/>
      <c r="U719" s="4"/>
      <c r="V719" s="4"/>
      <c r="W719" s="4"/>
      <c r="X719" s="4"/>
      <c r="Y719" s="4"/>
      <c r="Z719" s="4"/>
      <c r="AA719" s="4"/>
      <c r="AB719" s="4"/>
      <c r="AC719" s="4"/>
      <c r="AD719" s="4"/>
      <c r="AE719" s="4"/>
      <c r="AF719" s="4"/>
      <c r="AG719" s="4"/>
      <c r="AH719" s="4"/>
      <c r="AI719" s="4"/>
      <c r="AJ719" s="4"/>
      <c r="AK719" s="4"/>
      <c r="AL719" s="4"/>
    </row>
    <row r="720">
      <c r="A720" s="1"/>
      <c r="B720" s="116"/>
      <c r="C720" s="116"/>
      <c r="D720" s="47"/>
      <c r="E720" s="47"/>
      <c r="F720" s="47"/>
      <c r="G720" s="47"/>
      <c r="H720" s="48"/>
      <c r="I720" s="48"/>
      <c r="J720" s="48"/>
      <c r="K720" s="48"/>
      <c r="L720" s="1"/>
      <c r="M720" s="1"/>
      <c r="N720" s="1"/>
      <c r="O720" s="47"/>
      <c r="P720" s="47"/>
      <c r="Q720" s="4"/>
      <c r="R720" s="4"/>
      <c r="S720" s="4"/>
      <c r="T720" s="4"/>
      <c r="U720" s="4"/>
      <c r="V720" s="4"/>
      <c r="W720" s="4"/>
      <c r="X720" s="4"/>
      <c r="Y720" s="4"/>
      <c r="Z720" s="4"/>
      <c r="AA720" s="4"/>
      <c r="AB720" s="4"/>
      <c r="AC720" s="4"/>
      <c r="AD720" s="4"/>
      <c r="AE720" s="4"/>
      <c r="AF720" s="4"/>
      <c r="AG720" s="4"/>
      <c r="AH720" s="4"/>
      <c r="AI720" s="4"/>
      <c r="AJ720" s="4"/>
      <c r="AK720" s="4"/>
      <c r="AL720" s="4"/>
    </row>
    <row r="721">
      <c r="A721" s="1"/>
      <c r="B721" s="116"/>
      <c r="C721" s="116"/>
      <c r="D721" s="47"/>
      <c r="E721" s="47"/>
      <c r="F721" s="47"/>
      <c r="G721" s="47"/>
      <c r="H721" s="48"/>
      <c r="I721" s="48"/>
      <c r="J721" s="48"/>
      <c r="K721" s="48"/>
      <c r="L721" s="1"/>
      <c r="M721" s="1"/>
      <c r="N721" s="1"/>
      <c r="O721" s="47"/>
      <c r="P721" s="47"/>
      <c r="Q721" s="4"/>
      <c r="R721" s="4"/>
      <c r="S721" s="4"/>
      <c r="T721" s="4"/>
      <c r="U721" s="4"/>
      <c r="V721" s="4"/>
      <c r="W721" s="4"/>
      <c r="X721" s="4"/>
      <c r="Y721" s="4"/>
      <c r="Z721" s="4"/>
      <c r="AA721" s="4"/>
      <c r="AB721" s="4"/>
      <c r="AC721" s="4"/>
      <c r="AD721" s="4"/>
      <c r="AE721" s="4"/>
      <c r="AF721" s="4"/>
      <c r="AG721" s="4"/>
      <c r="AH721" s="4"/>
      <c r="AI721" s="4"/>
      <c r="AJ721" s="4"/>
      <c r="AK721" s="4"/>
      <c r="AL721" s="4"/>
    </row>
    <row r="722">
      <c r="A722" s="1"/>
      <c r="B722" s="116"/>
      <c r="C722" s="116"/>
      <c r="D722" s="47"/>
      <c r="E722" s="47"/>
      <c r="F722" s="47"/>
      <c r="G722" s="47"/>
      <c r="H722" s="48"/>
      <c r="I722" s="48"/>
      <c r="J722" s="48"/>
      <c r="K722" s="48"/>
      <c r="L722" s="1"/>
      <c r="M722" s="1"/>
      <c r="N722" s="1"/>
      <c r="O722" s="47"/>
      <c r="P722" s="47"/>
      <c r="Q722" s="4"/>
      <c r="R722" s="4"/>
      <c r="S722" s="4"/>
      <c r="T722" s="4"/>
      <c r="U722" s="4"/>
      <c r="V722" s="4"/>
      <c r="W722" s="4"/>
      <c r="X722" s="4"/>
      <c r="Y722" s="4"/>
      <c r="Z722" s="4"/>
      <c r="AA722" s="4"/>
      <c r="AB722" s="4"/>
      <c r="AC722" s="4"/>
      <c r="AD722" s="4"/>
      <c r="AE722" s="4"/>
      <c r="AF722" s="4"/>
      <c r="AG722" s="4"/>
      <c r="AH722" s="4"/>
      <c r="AI722" s="4"/>
      <c r="AJ722" s="4"/>
      <c r="AK722" s="4"/>
      <c r="AL722" s="4"/>
    </row>
    <row r="723">
      <c r="A723" s="1"/>
      <c r="B723" s="116"/>
      <c r="C723" s="116"/>
      <c r="D723" s="47"/>
      <c r="E723" s="47"/>
      <c r="F723" s="47"/>
      <c r="G723" s="47"/>
      <c r="H723" s="48"/>
      <c r="I723" s="48"/>
      <c r="J723" s="48"/>
      <c r="K723" s="48"/>
      <c r="L723" s="1"/>
      <c r="M723" s="1"/>
      <c r="N723" s="1"/>
      <c r="O723" s="47"/>
      <c r="P723" s="47"/>
      <c r="Q723" s="4"/>
      <c r="R723" s="4"/>
      <c r="S723" s="4"/>
      <c r="T723" s="4"/>
      <c r="U723" s="4"/>
      <c r="V723" s="4"/>
      <c r="W723" s="4"/>
      <c r="X723" s="4"/>
      <c r="Y723" s="4"/>
      <c r="Z723" s="4"/>
      <c r="AA723" s="4"/>
      <c r="AB723" s="4"/>
      <c r="AC723" s="4"/>
      <c r="AD723" s="4"/>
      <c r="AE723" s="4"/>
      <c r="AF723" s="4"/>
      <c r="AG723" s="4"/>
      <c r="AH723" s="4"/>
      <c r="AI723" s="4"/>
      <c r="AJ723" s="4"/>
      <c r="AK723" s="4"/>
      <c r="AL723" s="4"/>
    </row>
    <row r="724">
      <c r="A724" s="1"/>
      <c r="B724" s="116"/>
      <c r="C724" s="116"/>
      <c r="D724" s="47"/>
      <c r="E724" s="47"/>
      <c r="F724" s="47"/>
      <c r="G724" s="47"/>
      <c r="H724" s="48"/>
      <c r="I724" s="48"/>
      <c r="J724" s="48"/>
      <c r="K724" s="48"/>
      <c r="L724" s="1"/>
      <c r="M724" s="1"/>
      <c r="N724" s="1"/>
      <c r="O724" s="47"/>
      <c r="P724" s="47"/>
      <c r="Q724" s="4"/>
      <c r="R724" s="4"/>
      <c r="S724" s="4"/>
      <c r="T724" s="4"/>
      <c r="U724" s="4"/>
      <c r="V724" s="4"/>
      <c r="W724" s="4"/>
      <c r="X724" s="4"/>
      <c r="Y724" s="4"/>
      <c r="Z724" s="4"/>
      <c r="AA724" s="4"/>
      <c r="AB724" s="4"/>
      <c r="AC724" s="4"/>
      <c r="AD724" s="4"/>
      <c r="AE724" s="4"/>
      <c r="AF724" s="4"/>
      <c r="AG724" s="4"/>
      <c r="AH724" s="4"/>
      <c r="AI724" s="4"/>
      <c r="AJ724" s="4"/>
      <c r="AK724" s="4"/>
      <c r="AL724" s="4"/>
    </row>
    <row r="725">
      <c r="A725" s="1"/>
      <c r="B725" s="116"/>
      <c r="C725" s="116"/>
      <c r="D725" s="47"/>
      <c r="E725" s="47"/>
      <c r="F725" s="47"/>
      <c r="G725" s="47"/>
      <c r="H725" s="48"/>
      <c r="I725" s="48"/>
      <c r="J725" s="48"/>
      <c r="K725" s="48"/>
      <c r="L725" s="1"/>
      <c r="M725" s="1"/>
      <c r="N725" s="1"/>
      <c r="O725" s="47"/>
      <c r="P725" s="47"/>
      <c r="Q725" s="4"/>
      <c r="R725" s="4"/>
      <c r="S725" s="4"/>
      <c r="T725" s="4"/>
      <c r="U725" s="4"/>
      <c r="V725" s="4"/>
      <c r="W725" s="4"/>
      <c r="X725" s="4"/>
      <c r="Y725" s="4"/>
      <c r="Z725" s="4"/>
      <c r="AA725" s="4"/>
      <c r="AB725" s="4"/>
      <c r="AC725" s="4"/>
      <c r="AD725" s="4"/>
      <c r="AE725" s="4"/>
      <c r="AF725" s="4"/>
      <c r="AG725" s="4"/>
      <c r="AH725" s="4"/>
      <c r="AI725" s="4"/>
      <c r="AJ725" s="4"/>
      <c r="AK725" s="4"/>
      <c r="AL725" s="4"/>
    </row>
    <row r="726">
      <c r="A726" s="1"/>
      <c r="B726" s="116"/>
      <c r="C726" s="116"/>
      <c r="D726" s="47"/>
      <c r="E726" s="47"/>
      <c r="F726" s="47"/>
      <c r="G726" s="47"/>
      <c r="H726" s="48"/>
      <c r="I726" s="48"/>
      <c r="J726" s="48"/>
      <c r="K726" s="48"/>
      <c r="L726" s="1"/>
      <c r="M726" s="1"/>
      <c r="N726" s="1"/>
      <c r="O726" s="47"/>
      <c r="P726" s="47"/>
      <c r="Q726" s="4"/>
      <c r="R726" s="4"/>
      <c r="S726" s="4"/>
      <c r="T726" s="4"/>
      <c r="U726" s="4"/>
      <c r="V726" s="4"/>
      <c r="W726" s="4"/>
      <c r="X726" s="4"/>
      <c r="Y726" s="4"/>
      <c r="Z726" s="4"/>
      <c r="AA726" s="4"/>
      <c r="AB726" s="4"/>
      <c r="AC726" s="4"/>
      <c r="AD726" s="4"/>
      <c r="AE726" s="4"/>
      <c r="AF726" s="4"/>
      <c r="AG726" s="4"/>
      <c r="AH726" s="4"/>
      <c r="AI726" s="4"/>
      <c r="AJ726" s="4"/>
      <c r="AK726" s="4"/>
      <c r="AL726" s="4"/>
    </row>
    <row r="727">
      <c r="A727" s="1"/>
      <c r="B727" s="116"/>
      <c r="C727" s="116"/>
      <c r="D727" s="47"/>
      <c r="E727" s="47"/>
      <c r="F727" s="47"/>
      <c r="G727" s="47"/>
      <c r="H727" s="48"/>
      <c r="I727" s="48"/>
      <c r="J727" s="48"/>
      <c r="K727" s="48"/>
      <c r="L727" s="1"/>
      <c r="M727" s="1"/>
      <c r="N727" s="1"/>
      <c r="O727" s="47"/>
      <c r="P727" s="47"/>
      <c r="Q727" s="4"/>
      <c r="R727" s="4"/>
      <c r="S727" s="4"/>
      <c r="T727" s="4"/>
      <c r="U727" s="4"/>
      <c r="V727" s="4"/>
      <c r="W727" s="4"/>
      <c r="X727" s="4"/>
      <c r="Y727" s="4"/>
      <c r="Z727" s="4"/>
      <c r="AA727" s="4"/>
      <c r="AB727" s="4"/>
      <c r="AC727" s="4"/>
      <c r="AD727" s="4"/>
      <c r="AE727" s="4"/>
      <c r="AF727" s="4"/>
      <c r="AG727" s="4"/>
      <c r="AH727" s="4"/>
      <c r="AI727" s="4"/>
      <c r="AJ727" s="4"/>
      <c r="AK727" s="4"/>
      <c r="AL727" s="4"/>
    </row>
    <row r="728">
      <c r="A728" s="1"/>
      <c r="B728" s="116"/>
      <c r="C728" s="116"/>
      <c r="D728" s="47"/>
      <c r="E728" s="47"/>
      <c r="F728" s="47"/>
      <c r="G728" s="47"/>
      <c r="H728" s="48"/>
      <c r="I728" s="48"/>
      <c r="J728" s="48"/>
      <c r="K728" s="48"/>
      <c r="L728" s="1"/>
      <c r="M728" s="1"/>
      <c r="N728" s="1"/>
      <c r="O728" s="47"/>
      <c r="P728" s="47"/>
      <c r="Q728" s="4"/>
      <c r="R728" s="4"/>
      <c r="S728" s="4"/>
      <c r="T728" s="4"/>
      <c r="U728" s="4"/>
      <c r="V728" s="4"/>
      <c r="W728" s="4"/>
      <c r="X728" s="4"/>
      <c r="Y728" s="4"/>
      <c r="Z728" s="4"/>
      <c r="AA728" s="4"/>
      <c r="AB728" s="4"/>
      <c r="AC728" s="4"/>
      <c r="AD728" s="4"/>
      <c r="AE728" s="4"/>
      <c r="AF728" s="4"/>
      <c r="AG728" s="4"/>
      <c r="AH728" s="4"/>
      <c r="AI728" s="4"/>
      <c r="AJ728" s="4"/>
      <c r="AK728" s="4"/>
      <c r="AL728" s="4"/>
    </row>
    <row r="729">
      <c r="A729" s="1"/>
      <c r="B729" s="116"/>
      <c r="C729" s="116"/>
      <c r="D729" s="47"/>
      <c r="E729" s="47"/>
      <c r="F729" s="47"/>
      <c r="G729" s="47"/>
      <c r="H729" s="48"/>
      <c r="I729" s="48"/>
      <c r="J729" s="48"/>
      <c r="K729" s="48"/>
      <c r="L729" s="1"/>
      <c r="M729" s="1"/>
      <c r="N729" s="1"/>
      <c r="O729" s="47"/>
      <c r="P729" s="47"/>
      <c r="Q729" s="4"/>
      <c r="R729" s="4"/>
      <c r="S729" s="4"/>
      <c r="T729" s="4"/>
      <c r="U729" s="4"/>
      <c r="V729" s="4"/>
      <c r="W729" s="4"/>
      <c r="X729" s="4"/>
      <c r="Y729" s="4"/>
      <c r="Z729" s="4"/>
      <c r="AA729" s="4"/>
      <c r="AB729" s="4"/>
      <c r="AC729" s="4"/>
      <c r="AD729" s="4"/>
      <c r="AE729" s="4"/>
      <c r="AF729" s="4"/>
      <c r="AG729" s="4"/>
      <c r="AH729" s="4"/>
      <c r="AI729" s="4"/>
      <c r="AJ729" s="4"/>
      <c r="AK729" s="4"/>
      <c r="AL729" s="4"/>
    </row>
    <row r="730">
      <c r="A730" s="1"/>
      <c r="B730" s="116"/>
      <c r="C730" s="116"/>
      <c r="D730" s="47"/>
      <c r="E730" s="47"/>
      <c r="F730" s="47"/>
      <c r="G730" s="47"/>
      <c r="H730" s="48"/>
      <c r="I730" s="48"/>
      <c r="J730" s="48"/>
      <c r="K730" s="48"/>
      <c r="L730" s="1"/>
      <c r="M730" s="1"/>
      <c r="N730" s="1"/>
      <c r="O730" s="47"/>
      <c r="P730" s="47"/>
      <c r="Q730" s="4"/>
      <c r="R730" s="4"/>
      <c r="S730" s="4"/>
      <c r="T730" s="4"/>
      <c r="U730" s="4"/>
      <c r="V730" s="4"/>
      <c r="W730" s="4"/>
      <c r="X730" s="4"/>
      <c r="Y730" s="4"/>
      <c r="Z730" s="4"/>
      <c r="AA730" s="4"/>
      <c r="AB730" s="4"/>
      <c r="AC730" s="4"/>
      <c r="AD730" s="4"/>
      <c r="AE730" s="4"/>
      <c r="AF730" s="4"/>
      <c r="AG730" s="4"/>
      <c r="AH730" s="4"/>
      <c r="AI730" s="4"/>
      <c r="AJ730" s="4"/>
      <c r="AK730" s="4"/>
      <c r="AL730" s="4"/>
    </row>
    <row r="731">
      <c r="A731" s="1"/>
      <c r="B731" s="116"/>
      <c r="C731" s="116"/>
      <c r="D731" s="47"/>
      <c r="E731" s="47"/>
      <c r="F731" s="47"/>
      <c r="G731" s="47"/>
      <c r="H731" s="48"/>
      <c r="I731" s="48"/>
      <c r="J731" s="48"/>
      <c r="K731" s="48"/>
      <c r="L731" s="1"/>
      <c r="M731" s="1"/>
      <c r="N731" s="1"/>
      <c r="O731" s="47"/>
      <c r="P731" s="47"/>
      <c r="Q731" s="4"/>
      <c r="R731" s="4"/>
      <c r="S731" s="4"/>
      <c r="T731" s="4"/>
      <c r="U731" s="4"/>
      <c r="V731" s="4"/>
      <c r="W731" s="4"/>
      <c r="X731" s="4"/>
      <c r="Y731" s="4"/>
      <c r="Z731" s="4"/>
      <c r="AA731" s="4"/>
      <c r="AB731" s="4"/>
      <c r="AC731" s="4"/>
      <c r="AD731" s="4"/>
      <c r="AE731" s="4"/>
      <c r="AF731" s="4"/>
      <c r="AG731" s="4"/>
      <c r="AH731" s="4"/>
      <c r="AI731" s="4"/>
      <c r="AJ731" s="4"/>
      <c r="AK731" s="4"/>
      <c r="AL731" s="4"/>
    </row>
    <row r="732">
      <c r="A732" s="1"/>
      <c r="B732" s="116"/>
      <c r="C732" s="116"/>
      <c r="D732" s="47"/>
      <c r="E732" s="47"/>
      <c r="F732" s="47"/>
      <c r="G732" s="47"/>
      <c r="H732" s="48"/>
      <c r="I732" s="48"/>
      <c r="J732" s="48"/>
      <c r="K732" s="48"/>
      <c r="L732" s="1"/>
      <c r="M732" s="1"/>
      <c r="N732" s="1"/>
      <c r="O732" s="47"/>
      <c r="P732" s="47"/>
      <c r="Q732" s="4"/>
      <c r="R732" s="4"/>
      <c r="S732" s="4"/>
      <c r="T732" s="4"/>
      <c r="U732" s="4"/>
      <c r="V732" s="4"/>
      <c r="W732" s="4"/>
      <c r="X732" s="4"/>
      <c r="Y732" s="4"/>
      <c r="Z732" s="4"/>
      <c r="AA732" s="4"/>
      <c r="AB732" s="4"/>
      <c r="AC732" s="4"/>
      <c r="AD732" s="4"/>
      <c r="AE732" s="4"/>
      <c r="AF732" s="4"/>
      <c r="AG732" s="4"/>
      <c r="AH732" s="4"/>
      <c r="AI732" s="4"/>
      <c r="AJ732" s="4"/>
      <c r="AK732" s="4"/>
      <c r="AL732" s="4"/>
    </row>
    <row r="733">
      <c r="A733" s="1"/>
      <c r="B733" s="116"/>
      <c r="C733" s="116"/>
      <c r="D733" s="47"/>
      <c r="E733" s="47"/>
      <c r="F733" s="47"/>
      <c r="G733" s="47"/>
      <c r="H733" s="48"/>
      <c r="I733" s="48"/>
      <c r="J733" s="48"/>
      <c r="K733" s="48"/>
      <c r="L733" s="1"/>
      <c r="M733" s="1"/>
      <c r="N733" s="1"/>
      <c r="O733" s="47"/>
      <c r="P733" s="47"/>
      <c r="Q733" s="4"/>
      <c r="R733" s="4"/>
      <c r="S733" s="4"/>
      <c r="T733" s="4"/>
      <c r="U733" s="4"/>
      <c r="V733" s="4"/>
      <c r="W733" s="4"/>
      <c r="X733" s="4"/>
      <c r="Y733" s="4"/>
      <c r="Z733" s="4"/>
      <c r="AA733" s="4"/>
      <c r="AB733" s="4"/>
      <c r="AC733" s="4"/>
      <c r="AD733" s="4"/>
      <c r="AE733" s="4"/>
      <c r="AF733" s="4"/>
      <c r="AG733" s="4"/>
      <c r="AH733" s="4"/>
      <c r="AI733" s="4"/>
      <c r="AJ733" s="4"/>
      <c r="AK733" s="4"/>
      <c r="AL733" s="4"/>
    </row>
    <row r="734">
      <c r="A734" s="1"/>
      <c r="B734" s="116"/>
      <c r="C734" s="116"/>
      <c r="D734" s="47"/>
      <c r="E734" s="47"/>
      <c r="F734" s="47"/>
      <c r="G734" s="47"/>
      <c r="H734" s="48"/>
      <c r="I734" s="48"/>
      <c r="J734" s="48"/>
      <c r="K734" s="48"/>
      <c r="L734" s="1"/>
      <c r="M734" s="1"/>
      <c r="N734" s="1"/>
      <c r="O734" s="47"/>
      <c r="P734" s="47"/>
      <c r="Q734" s="4"/>
      <c r="R734" s="4"/>
      <c r="S734" s="4"/>
      <c r="T734" s="4"/>
      <c r="U734" s="4"/>
      <c r="V734" s="4"/>
      <c r="W734" s="4"/>
      <c r="X734" s="4"/>
      <c r="Y734" s="4"/>
      <c r="Z734" s="4"/>
      <c r="AA734" s="4"/>
      <c r="AB734" s="4"/>
      <c r="AC734" s="4"/>
      <c r="AD734" s="4"/>
      <c r="AE734" s="4"/>
      <c r="AF734" s="4"/>
      <c r="AG734" s="4"/>
      <c r="AH734" s="4"/>
      <c r="AI734" s="4"/>
      <c r="AJ734" s="4"/>
      <c r="AK734" s="4"/>
      <c r="AL734" s="4"/>
    </row>
    <row r="735">
      <c r="A735" s="1"/>
      <c r="B735" s="116"/>
      <c r="C735" s="116"/>
      <c r="D735" s="47"/>
      <c r="E735" s="47"/>
      <c r="F735" s="47"/>
      <c r="G735" s="47"/>
      <c r="H735" s="48"/>
      <c r="I735" s="48"/>
      <c r="J735" s="48"/>
      <c r="K735" s="48"/>
      <c r="L735" s="1"/>
      <c r="M735" s="1"/>
      <c r="N735" s="1"/>
      <c r="O735" s="47"/>
      <c r="P735" s="47"/>
      <c r="Q735" s="4"/>
      <c r="R735" s="4"/>
      <c r="S735" s="4"/>
      <c r="T735" s="4"/>
      <c r="U735" s="4"/>
      <c r="V735" s="4"/>
      <c r="W735" s="4"/>
      <c r="X735" s="4"/>
      <c r="Y735" s="4"/>
      <c r="Z735" s="4"/>
      <c r="AA735" s="4"/>
      <c r="AB735" s="4"/>
      <c r="AC735" s="4"/>
      <c r="AD735" s="4"/>
      <c r="AE735" s="4"/>
      <c r="AF735" s="4"/>
      <c r="AG735" s="4"/>
      <c r="AH735" s="4"/>
      <c r="AI735" s="4"/>
      <c r="AJ735" s="4"/>
      <c r="AK735" s="4"/>
      <c r="AL735" s="4"/>
    </row>
    <row r="736">
      <c r="A736" s="1"/>
      <c r="B736" s="116"/>
      <c r="C736" s="116"/>
      <c r="D736" s="47"/>
      <c r="E736" s="47"/>
      <c r="F736" s="47"/>
      <c r="G736" s="47"/>
      <c r="H736" s="48"/>
      <c r="I736" s="48"/>
      <c r="J736" s="48"/>
      <c r="K736" s="48"/>
      <c r="L736" s="1"/>
      <c r="M736" s="1"/>
      <c r="N736" s="1"/>
      <c r="O736" s="47"/>
      <c r="P736" s="47"/>
      <c r="Q736" s="4"/>
      <c r="R736" s="4"/>
      <c r="S736" s="4"/>
      <c r="T736" s="4"/>
      <c r="U736" s="4"/>
      <c r="V736" s="4"/>
      <c r="W736" s="4"/>
      <c r="X736" s="4"/>
      <c r="Y736" s="4"/>
      <c r="Z736" s="4"/>
      <c r="AA736" s="4"/>
      <c r="AB736" s="4"/>
      <c r="AC736" s="4"/>
      <c r="AD736" s="4"/>
      <c r="AE736" s="4"/>
      <c r="AF736" s="4"/>
      <c r="AG736" s="4"/>
      <c r="AH736" s="4"/>
      <c r="AI736" s="4"/>
      <c r="AJ736" s="4"/>
      <c r="AK736" s="4"/>
      <c r="AL736" s="4"/>
    </row>
    <row r="737">
      <c r="A737" s="1"/>
      <c r="B737" s="116"/>
      <c r="C737" s="116"/>
      <c r="D737" s="47"/>
      <c r="E737" s="47"/>
      <c r="F737" s="47"/>
      <c r="G737" s="47"/>
      <c r="H737" s="48"/>
      <c r="I737" s="48"/>
      <c r="J737" s="48"/>
      <c r="K737" s="48"/>
      <c r="L737" s="1"/>
      <c r="M737" s="1"/>
      <c r="N737" s="1"/>
      <c r="O737" s="47"/>
      <c r="P737" s="47"/>
      <c r="Q737" s="4"/>
      <c r="R737" s="4"/>
      <c r="S737" s="4"/>
      <c r="T737" s="4"/>
      <c r="U737" s="4"/>
      <c r="V737" s="4"/>
      <c r="W737" s="4"/>
      <c r="X737" s="4"/>
      <c r="Y737" s="4"/>
      <c r="Z737" s="4"/>
      <c r="AA737" s="4"/>
      <c r="AB737" s="4"/>
      <c r="AC737" s="4"/>
      <c r="AD737" s="4"/>
      <c r="AE737" s="4"/>
      <c r="AF737" s="4"/>
      <c r="AG737" s="4"/>
      <c r="AH737" s="4"/>
      <c r="AI737" s="4"/>
      <c r="AJ737" s="4"/>
      <c r="AK737" s="4"/>
      <c r="AL737" s="4"/>
    </row>
    <row r="738">
      <c r="A738" s="1"/>
      <c r="B738" s="116"/>
      <c r="C738" s="116"/>
      <c r="D738" s="47"/>
      <c r="E738" s="47"/>
      <c r="F738" s="47"/>
      <c r="G738" s="47"/>
      <c r="H738" s="48"/>
      <c r="I738" s="48"/>
      <c r="J738" s="48"/>
      <c r="K738" s="48"/>
      <c r="L738" s="1"/>
      <c r="M738" s="1"/>
      <c r="N738" s="1"/>
      <c r="O738" s="47"/>
      <c r="P738" s="47"/>
      <c r="Q738" s="4"/>
      <c r="R738" s="4"/>
      <c r="S738" s="4"/>
      <c r="T738" s="4"/>
      <c r="U738" s="4"/>
      <c r="V738" s="4"/>
      <c r="W738" s="4"/>
      <c r="X738" s="4"/>
      <c r="Y738" s="4"/>
      <c r="Z738" s="4"/>
      <c r="AA738" s="4"/>
      <c r="AB738" s="4"/>
      <c r="AC738" s="4"/>
      <c r="AD738" s="4"/>
      <c r="AE738" s="4"/>
      <c r="AF738" s="4"/>
      <c r="AG738" s="4"/>
      <c r="AH738" s="4"/>
      <c r="AI738" s="4"/>
      <c r="AJ738" s="4"/>
      <c r="AK738" s="4"/>
      <c r="AL738" s="4"/>
    </row>
    <row r="739">
      <c r="A739" s="1"/>
      <c r="B739" s="116"/>
      <c r="C739" s="116"/>
      <c r="D739" s="47"/>
      <c r="E739" s="47"/>
      <c r="F739" s="47"/>
      <c r="G739" s="47"/>
      <c r="H739" s="48"/>
      <c r="I739" s="48"/>
      <c r="J739" s="48"/>
      <c r="K739" s="48"/>
      <c r="L739" s="1"/>
      <c r="M739" s="1"/>
      <c r="N739" s="1"/>
      <c r="O739" s="47"/>
      <c r="P739" s="47"/>
      <c r="Q739" s="4"/>
      <c r="R739" s="4"/>
      <c r="S739" s="4"/>
      <c r="T739" s="4"/>
      <c r="U739" s="4"/>
      <c r="V739" s="4"/>
      <c r="W739" s="4"/>
      <c r="X739" s="4"/>
      <c r="Y739" s="4"/>
      <c r="Z739" s="4"/>
      <c r="AA739" s="4"/>
      <c r="AB739" s="4"/>
      <c r="AC739" s="4"/>
      <c r="AD739" s="4"/>
      <c r="AE739" s="4"/>
      <c r="AF739" s="4"/>
      <c r="AG739" s="4"/>
      <c r="AH739" s="4"/>
      <c r="AI739" s="4"/>
      <c r="AJ739" s="4"/>
      <c r="AK739" s="4"/>
      <c r="AL739" s="4"/>
    </row>
    <row r="740">
      <c r="A740" s="1"/>
      <c r="B740" s="116"/>
      <c r="C740" s="116"/>
      <c r="D740" s="47"/>
      <c r="E740" s="47"/>
      <c r="F740" s="47"/>
      <c r="G740" s="47"/>
      <c r="H740" s="48"/>
      <c r="I740" s="48"/>
      <c r="J740" s="48"/>
      <c r="K740" s="48"/>
      <c r="L740" s="1"/>
      <c r="M740" s="1"/>
      <c r="N740" s="1"/>
      <c r="O740" s="47"/>
      <c r="P740" s="47"/>
      <c r="Q740" s="4"/>
      <c r="R740" s="4"/>
      <c r="S740" s="4"/>
      <c r="T740" s="4"/>
      <c r="U740" s="4"/>
      <c r="V740" s="4"/>
      <c r="W740" s="4"/>
      <c r="X740" s="4"/>
      <c r="Y740" s="4"/>
      <c r="Z740" s="4"/>
      <c r="AA740" s="4"/>
      <c r="AB740" s="4"/>
      <c r="AC740" s="4"/>
      <c r="AD740" s="4"/>
      <c r="AE740" s="4"/>
      <c r="AF740" s="4"/>
      <c r="AG740" s="4"/>
      <c r="AH740" s="4"/>
      <c r="AI740" s="4"/>
      <c r="AJ740" s="4"/>
      <c r="AK740" s="4"/>
      <c r="AL740" s="4"/>
    </row>
    <row r="741">
      <c r="A741" s="1"/>
      <c r="B741" s="116"/>
      <c r="C741" s="116"/>
      <c r="D741" s="47"/>
      <c r="E741" s="47"/>
      <c r="F741" s="47"/>
      <c r="G741" s="47"/>
      <c r="H741" s="48"/>
      <c r="I741" s="48"/>
      <c r="J741" s="48"/>
      <c r="K741" s="48"/>
      <c r="L741" s="1"/>
      <c r="M741" s="1"/>
      <c r="N741" s="1"/>
      <c r="O741" s="47"/>
      <c r="P741" s="47"/>
      <c r="Q741" s="4"/>
      <c r="R741" s="4"/>
      <c r="S741" s="4"/>
      <c r="T741" s="4"/>
      <c r="U741" s="4"/>
      <c r="V741" s="4"/>
      <c r="W741" s="4"/>
      <c r="X741" s="4"/>
      <c r="Y741" s="4"/>
      <c r="Z741" s="4"/>
      <c r="AA741" s="4"/>
      <c r="AB741" s="4"/>
      <c r="AC741" s="4"/>
      <c r="AD741" s="4"/>
      <c r="AE741" s="4"/>
      <c r="AF741" s="4"/>
      <c r="AG741" s="4"/>
      <c r="AH741" s="4"/>
      <c r="AI741" s="4"/>
      <c r="AJ741" s="4"/>
      <c r="AK741" s="4"/>
      <c r="AL741" s="4"/>
    </row>
    <row r="742">
      <c r="A742" s="1"/>
      <c r="B742" s="116"/>
      <c r="C742" s="116"/>
      <c r="D742" s="47"/>
      <c r="E742" s="47"/>
      <c r="F742" s="47"/>
      <c r="G742" s="47"/>
      <c r="H742" s="48"/>
      <c r="I742" s="48"/>
      <c r="J742" s="48"/>
      <c r="K742" s="48"/>
      <c r="L742" s="1"/>
      <c r="M742" s="1"/>
      <c r="N742" s="1"/>
      <c r="O742" s="47"/>
      <c r="P742" s="47"/>
      <c r="Q742" s="4"/>
      <c r="R742" s="4"/>
      <c r="S742" s="4"/>
      <c r="T742" s="4"/>
      <c r="U742" s="4"/>
      <c r="V742" s="4"/>
      <c r="W742" s="4"/>
      <c r="X742" s="4"/>
      <c r="Y742" s="4"/>
      <c r="Z742" s="4"/>
      <c r="AA742" s="4"/>
      <c r="AB742" s="4"/>
      <c r="AC742" s="4"/>
      <c r="AD742" s="4"/>
      <c r="AE742" s="4"/>
      <c r="AF742" s="4"/>
      <c r="AG742" s="4"/>
      <c r="AH742" s="4"/>
      <c r="AI742" s="4"/>
      <c r="AJ742" s="4"/>
      <c r="AK742" s="4"/>
      <c r="AL742" s="4"/>
    </row>
    <row r="743">
      <c r="A743" s="1"/>
      <c r="B743" s="116"/>
      <c r="C743" s="116"/>
      <c r="D743" s="47"/>
      <c r="E743" s="47"/>
      <c r="F743" s="47"/>
      <c r="G743" s="47"/>
      <c r="H743" s="48"/>
      <c r="I743" s="48"/>
      <c r="J743" s="48"/>
      <c r="K743" s="48"/>
      <c r="L743" s="1"/>
      <c r="M743" s="1"/>
      <c r="N743" s="1"/>
      <c r="O743" s="47"/>
      <c r="P743" s="47"/>
      <c r="Q743" s="4"/>
      <c r="R743" s="4"/>
      <c r="S743" s="4"/>
      <c r="T743" s="4"/>
      <c r="U743" s="4"/>
      <c r="V743" s="4"/>
      <c r="W743" s="4"/>
      <c r="X743" s="4"/>
      <c r="Y743" s="4"/>
      <c r="Z743" s="4"/>
      <c r="AA743" s="4"/>
      <c r="AB743" s="4"/>
      <c r="AC743" s="4"/>
      <c r="AD743" s="4"/>
      <c r="AE743" s="4"/>
      <c r="AF743" s="4"/>
      <c r="AG743" s="4"/>
      <c r="AH743" s="4"/>
      <c r="AI743" s="4"/>
      <c r="AJ743" s="4"/>
      <c r="AK743" s="4"/>
      <c r="AL743" s="4"/>
    </row>
    <row r="744">
      <c r="A744" s="1"/>
      <c r="B744" s="116"/>
      <c r="C744" s="116"/>
      <c r="D744" s="47"/>
      <c r="E744" s="47"/>
      <c r="F744" s="47"/>
      <c r="G744" s="47"/>
      <c r="H744" s="48"/>
      <c r="I744" s="48"/>
      <c r="J744" s="48"/>
      <c r="K744" s="48"/>
      <c r="L744" s="1"/>
      <c r="M744" s="1"/>
      <c r="N744" s="1"/>
      <c r="O744" s="47"/>
      <c r="P744" s="47"/>
      <c r="Q744" s="4"/>
      <c r="R744" s="4"/>
      <c r="S744" s="4"/>
      <c r="T744" s="4"/>
      <c r="U744" s="4"/>
      <c r="V744" s="4"/>
      <c r="W744" s="4"/>
      <c r="X744" s="4"/>
      <c r="Y744" s="4"/>
      <c r="Z744" s="4"/>
      <c r="AA744" s="4"/>
      <c r="AB744" s="4"/>
      <c r="AC744" s="4"/>
      <c r="AD744" s="4"/>
      <c r="AE744" s="4"/>
      <c r="AF744" s="4"/>
      <c r="AG744" s="4"/>
      <c r="AH744" s="4"/>
      <c r="AI744" s="4"/>
      <c r="AJ744" s="4"/>
      <c r="AK744" s="4"/>
      <c r="AL744" s="4"/>
    </row>
    <row r="745">
      <c r="A745" s="1"/>
      <c r="B745" s="116"/>
      <c r="C745" s="116"/>
      <c r="D745" s="47"/>
      <c r="E745" s="47"/>
      <c r="F745" s="47"/>
      <c r="G745" s="47"/>
      <c r="H745" s="48"/>
      <c r="I745" s="48"/>
      <c r="J745" s="48"/>
      <c r="K745" s="48"/>
      <c r="L745" s="1"/>
      <c r="M745" s="1"/>
      <c r="N745" s="1"/>
      <c r="O745" s="47"/>
      <c r="P745" s="47"/>
      <c r="Q745" s="4"/>
      <c r="R745" s="4"/>
      <c r="S745" s="4"/>
      <c r="T745" s="4"/>
      <c r="U745" s="4"/>
      <c r="V745" s="4"/>
      <c r="W745" s="4"/>
      <c r="X745" s="4"/>
      <c r="Y745" s="4"/>
      <c r="Z745" s="4"/>
      <c r="AA745" s="4"/>
      <c r="AB745" s="4"/>
      <c r="AC745" s="4"/>
      <c r="AD745" s="4"/>
      <c r="AE745" s="4"/>
      <c r="AF745" s="4"/>
      <c r="AG745" s="4"/>
      <c r="AH745" s="4"/>
      <c r="AI745" s="4"/>
      <c r="AJ745" s="4"/>
      <c r="AK745" s="4"/>
      <c r="AL745" s="4"/>
    </row>
    <row r="746">
      <c r="A746" s="1"/>
      <c r="B746" s="116"/>
      <c r="C746" s="116"/>
      <c r="D746" s="47"/>
      <c r="E746" s="47"/>
      <c r="F746" s="47"/>
      <c r="G746" s="47"/>
      <c r="H746" s="48"/>
      <c r="I746" s="48"/>
      <c r="J746" s="48"/>
      <c r="K746" s="48"/>
      <c r="L746" s="1"/>
      <c r="M746" s="1"/>
      <c r="N746" s="1"/>
      <c r="O746" s="47"/>
      <c r="P746" s="47"/>
      <c r="Q746" s="4"/>
      <c r="R746" s="4"/>
      <c r="S746" s="4"/>
      <c r="T746" s="4"/>
      <c r="U746" s="4"/>
      <c r="V746" s="4"/>
      <c r="W746" s="4"/>
      <c r="X746" s="4"/>
      <c r="Y746" s="4"/>
      <c r="Z746" s="4"/>
      <c r="AA746" s="4"/>
      <c r="AB746" s="4"/>
      <c r="AC746" s="4"/>
      <c r="AD746" s="4"/>
      <c r="AE746" s="4"/>
      <c r="AF746" s="4"/>
      <c r="AG746" s="4"/>
      <c r="AH746" s="4"/>
      <c r="AI746" s="4"/>
      <c r="AJ746" s="4"/>
      <c r="AK746" s="4"/>
      <c r="AL746" s="4"/>
    </row>
    <row r="747">
      <c r="A747" s="1"/>
      <c r="B747" s="116"/>
      <c r="C747" s="116"/>
      <c r="D747" s="47"/>
      <c r="E747" s="47"/>
      <c r="F747" s="47"/>
      <c r="G747" s="47"/>
      <c r="H747" s="48"/>
      <c r="I747" s="48"/>
      <c r="J747" s="48"/>
      <c r="K747" s="48"/>
      <c r="L747" s="1"/>
      <c r="M747" s="1"/>
      <c r="N747" s="1"/>
      <c r="O747" s="47"/>
      <c r="P747" s="47"/>
      <c r="Q747" s="4"/>
      <c r="R747" s="4"/>
      <c r="S747" s="4"/>
      <c r="T747" s="4"/>
      <c r="U747" s="4"/>
      <c r="V747" s="4"/>
      <c r="W747" s="4"/>
      <c r="X747" s="4"/>
      <c r="Y747" s="4"/>
      <c r="Z747" s="4"/>
      <c r="AA747" s="4"/>
      <c r="AB747" s="4"/>
      <c r="AC747" s="4"/>
      <c r="AD747" s="4"/>
      <c r="AE747" s="4"/>
      <c r="AF747" s="4"/>
      <c r="AG747" s="4"/>
      <c r="AH747" s="4"/>
      <c r="AI747" s="4"/>
      <c r="AJ747" s="4"/>
      <c r="AK747" s="4"/>
      <c r="AL747" s="4"/>
    </row>
    <row r="748">
      <c r="A748" s="1"/>
      <c r="B748" s="116"/>
      <c r="C748" s="116"/>
      <c r="D748" s="47"/>
      <c r="E748" s="47"/>
      <c r="F748" s="47"/>
      <c r="G748" s="47"/>
      <c r="H748" s="48"/>
      <c r="I748" s="48"/>
      <c r="J748" s="48"/>
      <c r="K748" s="48"/>
      <c r="L748" s="1"/>
      <c r="M748" s="1"/>
      <c r="N748" s="1"/>
      <c r="O748" s="47"/>
      <c r="P748" s="47"/>
      <c r="Q748" s="4"/>
      <c r="R748" s="4"/>
      <c r="S748" s="4"/>
      <c r="T748" s="4"/>
      <c r="U748" s="4"/>
      <c r="V748" s="4"/>
      <c r="W748" s="4"/>
      <c r="X748" s="4"/>
      <c r="Y748" s="4"/>
      <c r="Z748" s="4"/>
      <c r="AA748" s="4"/>
      <c r="AB748" s="4"/>
      <c r="AC748" s="4"/>
      <c r="AD748" s="4"/>
      <c r="AE748" s="4"/>
      <c r="AF748" s="4"/>
      <c r="AG748" s="4"/>
      <c r="AH748" s="4"/>
      <c r="AI748" s="4"/>
      <c r="AJ748" s="4"/>
      <c r="AK748" s="4"/>
      <c r="AL748" s="4"/>
    </row>
    <row r="749">
      <c r="A749" s="1"/>
      <c r="B749" s="116"/>
      <c r="C749" s="116"/>
      <c r="D749" s="47"/>
      <c r="E749" s="47"/>
      <c r="F749" s="47"/>
      <c r="G749" s="47"/>
      <c r="H749" s="48"/>
      <c r="I749" s="48"/>
      <c r="J749" s="48"/>
      <c r="K749" s="48"/>
      <c r="L749" s="1"/>
      <c r="M749" s="1"/>
      <c r="N749" s="1"/>
      <c r="O749" s="47"/>
      <c r="P749" s="47"/>
      <c r="Q749" s="4"/>
      <c r="R749" s="4"/>
      <c r="S749" s="4"/>
      <c r="T749" s="4"/>
      <c r="U749" s="4"/>
      <c r="V749" s="4"/>
      <c r="W749" s="4"/>
      <c r="X749" s="4"/>
      <c r="Y749" s="4"/>
      <c r="Z749" s="4"/>
      <c r="AA749" s="4"/>
      <c r="AB749" s="4"/>
      <c r="AC749" s="4"/>
      <c r="AD749" s="4"/>
      <c r="AE749" s="4"/>
      <c r="AF749" s="4"/>
      <c r="AG749" s="4"/>
      <c r="AH749" s="4"/>
      <c r="AI749" s="4"/>
      <c r="AJ749" s="4"/>
      <c r="AK749" s="4"/>
      <c r="AL749" s="4"/>
    </row>
    <row r="750">
      <c r="A750" s="1"/>
      <c r="B750" s="116"/>
      <c r="C750" s="116"/>
      <c r="D750" s="47"/>
      <c r="E750" s="47"/>
      <c r="F750" s="47"/>
      <c r="G750" s="47"/>
      <c r="H750" s="48"/>
      <c r="I750" s="48"/>
      <c r="J750" s="48"/>
      <c r="K750" s="48"/>
      <c r="L750" s="1"/>
      <c r="M750" s="1"/>
      <c r="N750" s="1"/>
      <c r="O750" s="47"/>
      <c r="P750" s="47"/>
      <c r="Q750" s="4"/>
      <c r="R750" s="4"/>
      <c r="S750" s="4"/>
      <c r="T750" s="4"/>
      <c r="U750" s="4"/>
      <c r="V750" s="4"/>
      <c r="W750" s="4"/>
      <c r="X750" s="4"/>
      <c r="Y750" s="4"/>
      <c r="Z750" s="4"/>
      <c r="AA750" s="4"/>
      <c r="AB750" s="4"/>
      <c r="AC750" s="4"/>
      <c r="AD750" s="4"/>
      <c r="AE750" s="4"/>
      <c r="AF750" s="4"/>
      <c r="AG750" s="4"/>
      <c r="AH750" s="4"/>
      <c r="AI750" s="4"/>
      <c r="AJ750" s="4"/>
      <c r="AK750" s="4"/>
      <c r="AL750" s="4"/>
    </row>
    <row r="751">
      <c r="A751" s="1"/>
      <c r="B751" s="116"/>
      <c r="C751" s="116"/>
      <c r="D751" s="47"/>
      <c r="E751" s="47"/>
      <c r="F751" s="47"/>
      <c r="G751" s="47"/>
      <c r="H751" s="48"/>
      <c r="I751" s="48"/>
      <c r="J751" s="48"/>
      <c r="K751" s="48"/>
      <c r="L751" s="1"/>
      <c r="M751" s="1"/>
      <c r="N751" s="1"/>
      <c r="O751" s="47"/>
      <c r="P751" s="47"/>
      <c r="Q751" s="4"/>
      <c r="R751" s="4"/>
      <c r="S751" s="4"/>
      <c r="T751" s="4"/>
      <c r="U751" s="4"/>
      <c r="V751" s="4"/>
      <c r="W751" s="4"/>
      <c r="X751" s="4"/>
      <c r="Y751" s="4"/>
      <c r="Z751" s="4"/>
      <c r="AA751" s="4"/>
      <c r="AB751" s="4"/>
      <c r="AC751" s="4"/>
      <c r="AD751" s="4"/>
      <c r="AE751" s="4"/>
      <c r="AF751" s="4"/>
      <c r="AG751" s="4"/>
      <c r="AH751" s="4"/>
      <c r="AI751" s="4"/>
      <c r="AJ751" s="4"/>
      <c r="AK751" s="4"/>
      <c r="AL751" s="4"/>
    </row>
    <row r="752">
      <c r="A752" s="1"/>
      <c r="B752" s="116"/>
      <c r="C752" s="116"/>
      <c r="D752" s="47"/>
      <c r="E752" s="47"/>
      <c r="F752" s="47"/>
      <c r="G752" s="47"/>
      <c r="H752" s="48"/>
      <c r="I752" s="48"/>
      <c r="J752" s="48"/>
      <c r="K752" s="48"/>
      <c r="L752" s="1"/>
      <c r="M752" s="1"/>
      <c r="N752" s="1"/>
      <c r="O752" s="47"/>
      <c r="P752" s="47"/>
      <c r="Q752" s="4"/>
      <c r="R752" s="4"/>
      <c r="S752" s="4"/>
      <c r="T752" s="4"/>
      <c r="U752" s="4"/>
      <c r="V752" s="4"/>
      <c r="W752" s="4"/>
      <c r="X752" s="4"/>
      <c r="Y752" s="4"/>
      <c r="Z752" s="4"/>
      <c r="AA752" s="4"/>
      <c r="AB752" s="4"/>
      <c r="AC752" s="4"/>
      <c r="AD752" s="4"/>
      <c r="AE752" s="4"/>
      <c r="AF752" s="4"/>
      <c r="AG752" s="4"/>
      <c r="AH752" s="4"/>
      <c r="AI752" s="4"/>
      <c r="AJ752" s="4"/>
      <c r="AK752" s="4"/>
      <c r="AL752" s="4"/>
    </row>
    <row r="753">
      <c r="A753" s="1"/>
      <c r="B753" s="116"/>
      <c r="C753" s="116"/>
      <c r="D753" s="47"/>
      <c r="E753" s="47"/>
      <c r="F753" s="47"/>
      <c r="G753" s="47"/>
      <c r="H753" s="48"/>
      <c r="I753" s="48"/>
      <c r="J753" s="48"/>
      <c r="K753" s="48"/>
      <c r="L753" s="1"/>
      <c r="M753" s="1"/>
      <c r="N753" s="1"/>
      <c r="O753" s="47"/>
      <c r="P753" s="47"/>
      <c r="Q753" s="4"/>
      <c r="R753" s="4"/>
      <c r="S753" s="4"/>
      <c r="T753" s="4"/>
      <c r="U753" s="4"/>
      <c r="V753" s="4"/>
      <c r="W753" s="4"/>
      <c r="X753" s="4"/>
      <c r="Y753" s="4"/>
      <c r="Z753" s="4"/>
      <c r="AA753" s="4"/>
      <c r="AB753" s="4"/>
      <c r="AC753" s="4"/>
      <c r="AD753" s="4"/>
      <c r="AE753" s="4"/>
      <c r="AF753" s="4"/>
      <c r="AG753" s="4"/>
      <c r="AH753" s="4"/>
      <c r="AI753" s="4"/>
      <c r="AJ753" s="4"/>
      <c r="AK753" s="4"/>
      <c r="AL753" s="4"/>
    </row>
    <row r="754">
      <c r="A754" s="1"/>
      <c r="B754" s="116"/>
      <c r="C754" s="116"/>
      <c r="D754" s="47"/>
      <c r="E754" s="47"/>
      <c r="F754" s="47"/>
      <c r="G754" s="47"/>
      <c r="H754" s="48"/>
      <c r="I754" s="48"/>
      <c r="J754" s="48"/>
      <c r="K754" s="48"/>
      <c r="L754" s="1"/>
      <c r="M754" s="1"/>
      <c r="N754" s="1"/>
      <c r="O754" s="47"/>
      <c r="P754" s="47"/>
      <c r="Q754" s="4"/>
      <c r="R754" s="4"/>
      <c r="S754" s="4"/>
      <c r="T754" s="4"/>
      <c r="U754" s="4"/>
      <c r="V754" s="4"/>
      <c r="W754" s="4"/>
      <c r="X754" s="4"/>
      <c r="Y754" s="4"/>
      <c r="Z754" s="4"/>
      <c r="AA754" s="4"/>
      <c r="AB754" s="4"/>
      <c r="AC754" s="4"/>
      <c r="AD754" s="4"/>
      <c r="AE754" s="4"/>
      <c r="AF754" s="4"/>
      <c r="AG754" s="4"/>
      <c r="AH754" s="4"/>
      <c r="AI754" s="4"/>
      <c r="AJ754" s="4"/>
      <c r="AK754" s="4"/>
      <c r="AL754" s="4"/>
    </row>
    <row r="755">
      <c r="A755" s="1"/>
      <c r="B755" s="116"/>
      <c r="C755" s="116"/>
      <c r="D755" s="47"/>
      <c r="E755" s="47"/>
      <c r="F755" s="47"/>
      <c r="G755" s="47"/>
      <c r="H755" s="48"/>
      <c r="I755" s="48"/>
      <c r="J755" s="48"/>
      <c r="K755" s="48"/>
      <c r="L755" s="1"/>
      <c r="M755" s="1"/>
      <c r="N755" s="1"/>
      <c r="O755" s="47"/>
      <c r="P755" s="47"/>
      <c r="Q755" s="4"/>
      <c r="R755" s="4"/>
      <c r="S755" s="4"/>
      <c r="T755" s="4"/>
      <c r="U755" s="4"/>
      <c r="V755" s="4"/>
      <c r="W755" s="4"/>
      <c r="X755" s="4"/>
      <c r="Y755" s="4"/>
      <c r="Z755" s="4"/>
      <c r="AA755" s="4"/>
      <c r="AB755" s="4"/>
      <c r="AC755" s="4"/>
      <c r="AD755" s="4"/>
      <c r="AE755" s="4"/>
      <c r="AF755" s="4"/>
      <c r="AG755" s="4"/>
      <c r="AH755" s="4"/>
      <c r="AI755" s="4"/>
      <c r="AJ755" s="4"/>
      <c r="AK755" s="4"/>
      <c r="AL755" s="4"/>
    </row>
    <row r="756">
      <c r="A756" s="1"/>
      <c r="B756" s="116"/>
      <c r="C756" s="116"/>
      <c r="D756" s="47"/>
      <c r="E756" s="47"/>
      <c r="F756" s="47"/>
      <c r="G756" s="47"/>
      <c r="H756" s="48"/>
      <c r="I756" s="48"/>
      <c r="J756" s="48"/>
      <c r="K756" s="48"/>
      <c r="L756" s="1"/>
      <c r="M756" s="1"/>
      <c r="N756" s="1"/>
      <c r="O756" s="47"/>
      <c r="P756" s="47"/>
      <c r="Q756" s="4"/>
      <c r="R756" s="4"/>
      <c r="S756" s="4"/>
      <c r="T756" s="4"/>
      <c r="U756" s="4"/>
      <c r="V756" s="4"/>
      <c r="W756" s="4"/>
      <c r="X756" s="4"/>
      <c r="Y756" s="4"/>
      <c r="Z756" s="4"/>
      <c r="AA756" s="4"/>
      <c r="AB756" s="4"/>
      <c r="AC756" s="4"/>
      <c r="AD756" s="4"/>
      <c r="AE756" s="4"/>
      <c r="AF756" s="4"/>
      <c r="AG756" s="4"/>
      <c r="AH756" s="4"/>
      <c r="AI756" s="4"/>
      <c r="AJ756" s="4"/>
      <c r="AK756" s="4"/>
      <c r="AL756" s="4"/>
    </row>
    <row r="757">
      <c r="A757" s="1"/>
      <c r="B757" s="116"/>
      <c r="C757" s="116"/>
      <c r="D757" s="47"/>
      <c r="E757" s="47"/>
      <c r="F757" s="47"/>
      <c r="G757" s="47"/>
      <c r="H757" s="48"/>
      <c r="I757" s="48"/>
      <c r="J757" s="48"/>
      <c r="K757" s="48"/>
      <c r="L757" s="1"/>
      <c r="M757" s="1"/>
      <c r="N757" s="1"/>
      <c r="O757" s="47"/>
      <c r="P757" s="47"/>
      <c r="Q757" s="4"/>
      <c r="R757" s="4"/>
      <c r="S757" s="4"/>
      <c r="T757" s="4"/>
      <c r="U757" s="4"/>
      <c r="V757" s="4"/>
      <c r="W757" s="4"/>
      <c r="X757" s="4"/>
      <c r="Y757" s="4"/>
      <c r="Z757" s="4"/>
      <c r="AA757" s="4"/>
      <c r="AB757" s="4"/>
      <c r="AC757" s="4"/>
      <c r="AD757" s="4"/>
      <c r="AE757" s="4"/>
      <c r="AF757" s="4"/>
      <c r="AG757" s="4"/>
      <c r="AH757" s="4"/>
      <c r="AI757" s="4"/>
      <c r="AJ757" s="4"/>
      <c r="AK757" s="4"/>
      <c r="AL757" s="4"/>
    </row>
    <row r="758">
      <c r="A758" s="1"/>
      <c r="B758" s="116"/>
      <c r="C758" s="116"/>
      <c r="D758" s="47"/>
      <c r="E758" s="47"/>
      <c r="F758" s="47"/>
      <c r="G758" s="47"/>
      <c r="H758" s="48"/>
      <c r="I758" s="48"/>
      <c r="J758" s="48"/>
      <c r="K758" s="48"/>
      <c r="L758" s="1"/>
      <c r="M758" s="1"/>
      <c r="N758" s="1"/>
      <c r="O758" s="47"/>
      <c r="P758" s="47"/>
      <c r="Q758" s="4"/>
      <c r="R758" s="4"/>
      <c r="S758" s="4"/>
      <c r="T758" s="4"/>
      <c r="U758" s="4"/>
      <c r="V758" s="4"/>
      <c r="W758" s="4"/>
      <c r="X758" s="4"/>
      <c r="Y758" s="4"/>
      <c r="Z758" s="4"/>
      <c r="AA758" s="4"/>
      <c r="AB758" s="4"/>
      <c r="AC758" s="4"/>
      <c r="AD758" s="4"/>
      <c r="AE758" s="4"/>
      <c r="AF758" s="4"/>
      <c r="AG758" s="4"/>
      <c r="AH758" s="4"/>
      <c r="AI758" s="4"/>
      <c r="AJ758" s="4"/>
      <c r="AK758" s="4"/>
      <c r="AL758" s="4"/>
    </row>
    <row r="759">
      <c r="A759" s="1"/>
      <c r="B759" s="116"/>
      <c r="C759" s="116"/>
      <c r="D759" s="47"/>
      <c r="E759" s="47"/>
      <c r="F759" s="47"/>
      <c r="G759" s="47"/>
      <c r="H759" s="48"/>
      <c r="I759" s="48"/>
      <c r="J759" s="48"/>
      <c r="K759" s="48"/>
      <c r="L759" s="1"/>
      <c r="M759" s="1"/>
      <c r="N759" s="1"/>
      <c r="O759" s="47"/>
      <c r="P759" s="47"/>
      <c r="Q759" s="4"/>
      <c r="R759" s="4"/>
      <c r="S759" s="4"/>
      <c r="T759" s="4"/>
      <c r="U759" s="4"/>
      <c r="V759" s="4"/>
      <c r="W759" s="4"/>
      <c r="X759" s="4"/>
      <c r="Y759" s="4"/>
      <c r="Z759" s="4"/>
      <c r="AA759" s="4"/>
      <c r="AB759" s="4"/>
      <c r="AC759" s="4"/>
      <c r="AD759" s="4"/>
      <c r="AE759" s="4"/>
      <c r="AF759" s="4"/>
      <c r="AG759" s="4"/>
      <c r="AH759" s="4"/>
      <c r="AI759" s="4"/>
      <c r="AJ759" s="4"/>
      <c r="AK759" s="4"/>
      <c r="AL759" s="4"/>
    </row>
    <row r="760">
      <c r="A760" s="1"/>
      <c r="B760" s="116"/>
      <c r="C760" s="116"/>
      <c r="D760" s="47"/>
      <c r="E760" s="47"/>
      <c r="F760" s="47"/>
      <c r="G760" s="47"/>
      <c r="H760" s="48"/>
      <c r="I760" s="48"/>
      <c r="J760" s="48"/>
      <c r="K760" s="48"/>
      <c r="L760" s="1"/>
      <c r="M760" s="1"/>
      <c r="N760" s="1"/>
      <c r="O760" s="47"/>
      <c r="P760" s="47"/>
      <c r="Q760" s="4"/>
      <c r="R760" s="4"/>
      <c r="S760" s="4"/>
      <c r="T760" s="4"/>
      <c r="U760" s="4"/>
      <c r="V760" s="4"/>
      <c r="W760" s="4"/>
      <c r="X760" s="4"/>
      <c r="Y760" s="4"/>
      <c r="Z760" s="4"/>
      <c r="AA760" s="4"/>
      <c r="AB760" s="4"/>
      <c r="AC760" s="4"/>
      <c r="AD760" s="4"/>
      <c r="AE760" s="4"/>
      <c r="AF760" s="4"/>
      <c r="AG760" s="4"/>
      <c r="AH760" s="4"/>
      <c r="AI760" s="4"/>
      <c r="AJ760" s="4"/>
      <c r="AK760" s="4"/>
      <c r="AL760" s="4"/>
    </row>
    <row r="761">
      <c r="A761" s="1"/>
      <c r="B761" s="116"/>
      <c r="C761" s="116"/>
      <c r="D761" s="47"/>
      <c r="E761" s="47"/>
      <c r="F761" s="47"/>
      <c r="G761" s="47"/>
      <c r="H761" s="48"/>
      <c r="I761" s="48"/>
      <c r="J761" s="48"/>
      <c r="K761" s="48"/>
      <c r="L761" s="1"/>
      <c r="M761" s="1"/>
      <c r="N761" s="1"/>
      <c r="O761" s="47"/>
      <c r="P761" s="47"/>
      <c r="Q761" s="4"/>
      <c r="R761" s="4"/>
      <c r="S761" s="4"/>
      <c r="T761" s="4"/>
      <c r="U761" s="4"/>
      <c r="V761" s="4"/>
      <c r="W761" s="4"/>
      <c r="X761" s="4"/>
      <c r="Y761" s="4"/>
      <c r="Z761" s="4"/>
      <c r="AA761" s="4"/>
      <c r="AB761" s="4"/>
      <c r="AC761" s="4"/>
      <c r="AD761" s="4"/>
      <c r="AE761" s="4"/>
      <c r="AF761" s="4"/>
      <c r="AG761" s="4"/>
      <c r="AH761" s="4"/>
      <c r="AI761" s="4"/>
      <c r="AJ761" s="4"/>
      <c r="AK761" s="4"/>
      <c r="AL761" s="4"/>
    </row>
    <row r="762">
      <c r="A762" s="1"/>
      <c r="B762" s="116"/>
      <c r="C762" s="116"/>
      <c r="D762" s="47"/>
      <c r="E762" s="47"/>
      <c r="F762" s="47"/>
      <c r="G762" s="47"/>
      <c r="H762" s="48"/>
      <c r="I762" s="48"/>
      <c r="J762" s="48"/>
      <c r="K762" s="48"/>
      <c r="L762" s="1"/>
      <c r="M762" s="1"/>
      <c r="N762" s="1"/>
      <c r="O762" s="47"/>
      <c r="P762" s="47"/>
      <c r="Q762" s="4"/>
      <c r="R762" s="4"/>
      <c r="S762" s="4"/>
      <c r="T762" s="4"/>
      <c r="U762" s="4"/>
      <c r="V762" s="4"/>
      <c r="W762" s="4"/>
      <c r="X762" s="4"/>
      <c r="Y762" s="4"/>
      <c r="Z762" s="4"/>
      <c r="AA762" s="4"/>
      <c r="AB762" s="4"/>
      <c r="AC762" s="4"/>
      <c r="AD762" s="4"/>
      <c r="AE762" s="4"/>
      <c r="AF762" s="4"/>
      <c r="AG762" s="4"/>
      <c r="AH762" s="4"/>
      <c r="AI762" s="4"/>
      <c r="AJ762" s="4"/>
      <c r="AK762" s="4"/>
      <c r="AL762" s="4"/>
    </row>
    <row r="763">
      <c r="A763" s="1"/>
      <c r="B763" s="116"/>
      <c r="C763" s="116"/>
      <c r="D763" s="47"/>
      <c r="E763" s="47"/>
      <c r="F763" s="47"/>
      <c r="G763" s="47"/>
      <c r="H763" s="48"/>
      <c r="I763" s="48"/>
      <c r="J763" s="48"/>
      <c r="K763" s="48"/>
      <c r="L763" s="1"/>
      <c r="M763" s="1"/>
      <c r="N763" s="1"/>
      <c r="O763" s="47"/>
      <c r="P763" s="47"/>
      <c r="Q763" s="4"/>
      <c r="R763" s="4"/>
      <c r="S763" s="4"/>
      <c r="T763" s="4"/>
      <c r="U763" s="4"/>
      <c r="V763" s="4"/>
      <c r="W763" s="4"/>
      <c r="X763" s="4"/>
      <c r="Y763" s="4"/>
      <c r="Z763" s="4"/>
      <c r="AA763" s="4"/>
      <c r="AB763" s="4"/>
      <c r="AC763" s="4"/>
      <c r="AD763" s="4"/>
      <c r="AE763" s="4"/>
      <c r="AF763" s="4"/>
      <c r="AG763" s="4"/>
      <c r="AH763" s="4"/>
      <c r="AI763" s="4"/>
      <c r="AJ763" s="4"/>
      <c r="AK763" s="4"/>
      <c r="AL763" s="4"/>
    </row>
    <row r="764">
      <c r="A764" s="1"/>
      <c r="B764" s="116"/>
      <c r="C764" s="116"/>
      <c r="D764" s="47"/>
      <c r="E764" s="47"/>
      <c r="F764" s="47"/>
      <c r="G764" s="47"/>
      <c r="H764" s="48"/>
      <c r="I764" s="48"/>
      <c r="J764" s="48"/>
      <c r="K764" s="48"/>
      <c r="L764" s="1"/>
      <c r="M764" s="1"/>
      <c r="N764" s="1"/>
      <c r="O764" s="47"/>
      <c r="P764" s="47"/>
      <c r="Q764" s="4"/>
      <c r="R764" s="4"/>
      <c r="S764" s="4"/>
      <c r="T764" s="4"/>
      <c r="U764" s="4"/>
      <c r="V764" s="4"/>
      <c r="W764" s="4"/>
      <c r="X764" s="4"/>
      <c r="Y764" s="4"/>
      <c r="Z764" s="4"/>
      <c r="AA764" s="4"/>
      <c r="AB764" s="4"/>
      <c r="AC764" s="4"/>
      <c r="AD764" s="4"/>
      <c r="AE764" s="4"/>
      <c r="AF764" s="4"/>
      <c r="AG764" s="4"/>
      <c r="AH764" s="4"/>
      <c r="AI764" s="4"/>
      <c r="AJ764" s="4"/>
      <c r="AK764" s="4"/>
      <c r="AL764" s="4"/>
    </row>
    <row r="765">
      <c r="A765" s="1"/>
      <c r="B765" s="116"/>
      <c r="C765" s="116"/>
      <c r="D765" s="47"/>
      <c r="E765" s="47"/>
      <c r="F765" s="47"/>
      <c r="G765" s="47"/>
      <c r="H765" s="48"/>
      <c r="I765" s="48"/>
      <c r="J765" s="48"/>
      <c r="K765" s="48"/>
      <c r="L765" s="1"/>
      <c r="M765" s="1"/>
      <c r="N765" s="1"/>
      <c r="O765" s="47"/>
      <c r="P765" s="47"/>
      <c r="Q765" s="4"/>
      <c r="R765" s="4"/>
      <c r="S765" s="4"/>
      <c r="T765" s="4"/>
      <c r="U765" s="4"/>
      <c r="V765" s="4"/>
      <c r="W765" s="4"/>
      <c r="X765" s="4"/>
      <c r="Y765" s="4"/>
      <c r="Z765" s="4"/>
      <c r="AA765" s="4"/>
      <c r="AB765" s="4"/>
      <c r="AC765" s="4"/>
      <c r="AD765" s="4"/>
      <c r="AE765" s="4"/>
      <c r="AF765" s="4"/>
      <c r="AG765" s="4"/>
      <c r="AH765" s="4"/>
      <c r="AI765" s="4"/>
      <c r="AJ765" s="4"/>
      <c r="AK765" s="4"/>
      <c r="AL765" s="4"/>
    </row>
    <row r="766">
      <c r="A766" s="1"/>
      <c r="B766" s="116"/>
      <c r="C766" s="116"/>
      <c r="D766" s="47"/>
      <c r="E766" s="47"/>
      <c r="F766" s="47"/>
      <c r="G766" s="47"/>
      <c r="H766" s="48"/>
      <c r="I766" s="48"/>
      <c r="J766" s="48"/>
      <c r="K766" s="48"/>
      <c r="L766" s="1"/>
      <c r="M766" s="1"/>
      <c r="N766" s="1"/>
      <c r="O766" s="47"/>
      <c r="P766" s="47"/>
      <c r="Q766" s="4"/>
      <c r="R766" s="4"/>
      <c r="S766" s="4"/>
      <c r="T766" s="4"/>
      <c r="U766" s="4"/>
      <c r="V766" s="4"/>
      <c r="W766" s="4"/>
      <c r="X766" s="4"/>
      <c r="Y766" s="4"/>
      <c r="Z766" s="4"/>
      <c r="AA766" s="4"/>
      <c r="AB766" s="4"/>
      <c r="AC766" s="4"/>
      <c r="AD766" s="4"/>
      <c r="AE766" s="4"/>
      <c r="AF766" s="4"/>
      <c r="AG766" s="4"/>
      <c r="AH766" s="4"/>
      <c r="AI766" s="4"/>
      <c r="AJ766" s="4"/>
      <c r="AK766" s="4"/>
      <c r="AL766" s="4"/>
    </row>
    <row r="767">
      <c r="A767" s="1"/>
      <c r="B767" s="116"/>
      <c r="C767" s="116"/>
      <c r="D767" s="47"/>
      <c r="E767" s="47"/>
      <c r="F767" s="47"/>
      <c r="G767" s="47"/>
      <c r="H767" s="48"/>
      <c r="I767" s="48"/>
      <c r="J767" s="48"/>
      <c r="K767" s="48"/>
      <c r="L767" s="1"/>
      <c r="M767" s="1"/>
      <c r="N767" s="1"/>
      <c r="O767" s="47"/>
      <c r="P767" s="47"/>
      <c r="Q767" s="4"/>
      <c r="R767" s="4"/>
      <c r="S767" s="4"/>
      <c r="T767" s="4"/>
      <c r="U767" s="4"/>
      <c r="V767" s="4"/>
      <c r="W767" s="4"/>
      <c r="X767" s="4"/>
      <c r="Y767" s="4"/>
      <c r="Z767" s="4"/>
      <c r="AA767" s="4"/>
      <c r="AB767" s="4"/>
      <c r="AC767" s="4"/>
      <c r="AD767" s="4"/>
      <c r="AE767" s="4"/>
      <c r="AF767" s="4"/>
      <c r="AG767" s="4"/>
      <c r="AH767" s="4"/>
      <c r="AI767" s="4"/>
      <c r="AJ767" s="4"/>
      <c r="AK767" s="4"/>
      <c r="AL767" s="4"/>
    </row>
    <row r="768">
      <c r="A768" s="1"/>
      <c r="B768" s="116"/>
      <c r="C768" s="116"/>
      <c r="D768" s="47"/>
      <c r="E768" s="47"/>
      <c r="F768" s="47"/>
      <c r="G768" s="47"/>
      <c r="H768" s="48"/>
      <c r="I768" s="48"/>
      <c r="J768" s="48"/>
      <c r="K768" s="48"/>
      <c r="L768" s="1"/>
      <c r="M768" s="1"/>
      <c r="N768" s="1"/>
      <c r="O768" s="47"/>
      <c r="P768" s="47"/>
      <c r="Q768" s="4"/>
      <c r="R768" s="4"/>
      <c r="S768" s="4"/>
      <c r="T768" s="4"/>
      <c r="U768" s="4"/>
      <c r="V768" s="4"/>
      <c r="W768" s="4"/>
      <c r="X768" s="4"/>
      <c r="Y768" s="4"/>
      <c r="Z768" s="4"/>
      <c r="AA768" s="4"/>
      <c r="AB768" s="4"/>
      <c r="AC768" s="4"/>
      <c r="AD768" s="4"/>
      <c r="AE768" s="4"/>
      <c r="AF768" s="4"/>
      <c r="AG768" s="4"/>
      <c r="AH768" s="4"/>
      <c r="AI768" s="4"/>
      <c r="AJ768" s="4"/>
      <c r="AK768" s="4"/>
      <c r="AL768" s="4"/>
    </row>
    <row r="769">
      <c r="A769" s="1"/>
      <c r="B769" s="116"/>
      <c r="C769" s="116"/>
      <c r="D769" s="47"/>
      <c r="E769" s="47"/>
      <c r="F769" s="47"/>
      <c r="G769" s="47"/>
      <c r="H769" s="48"/>
      <c r="I769" s="48"/>
      <c r="J769" s="48"/>
      <c r="K769" s="48"/>
      <c r="L769" s="1"/>
      <c r="M769" s="1"/>
      <c r="N769" s="1"/>
      <c r="O769" s="47"/>
      <c r="P769" s="47"/>
      <c r="Q769" s="4"/>
      <c r="R769" s="4"/>
      <c r="S769" s="4"/>
      <c r="T769" s="4"/>
      <c r="U769" s="4"/>
      <c r="V769" s="4"/>
      <c r="W769" s="4"/>
      <c r="X769" s="4"/>
      <c r="Y769" s="4"/>
      <c r="Z769" s="4"/>
      <c r="AA769" s="4"/>
      <c r="AB769" s="4"/>
      <c r="AC769" s="4"/>
      <c r="AD769" s="4"/>
      <c r="AE769" s="4"/>
      <c r="AF769" s="4"/>
      <c r="AG769" s="4"/>
      <c r="AH769" s="4"/>
      <c r="AI769" s="4"/>
      <c r="AJ769" s="4"/>
      <c r="AK769" s="4"/>
      <c r="AL769" s="4"/>
    </row>
    <row r="770">
      <c r="A770" s="1"/>
      <c r="B770" s="116"/>
      <c r="C770" s="116"/>
      <c r="D770" s="47"/>
      <c r="E770" s="47"/>
      <c r="F770" s="47"/>
      <c r="G770" s="47"/>
      <c r="H770" s="48"/>
      <c r="I770" s="48"/>
      <c r="J770" s="48"/>
      <c r="K770" s="48"/>
      <c r="L770" s="1"/>
      <c r="M770" s="1"/>
      <c r="N770" s="1"/>
      <c r="O770" s="47"/>
      <c r="P770" s="47"/>
      <c r="Q770" s="4"/>
      <c r="R770" s="4"/>
      <c r="S770" s="4"/>
      <c r="T770" s="4"/>
      <c r="U770" s="4"/>
      <c r="V770" s="4"/>
      <c r="W770" s="4"/>
      <c r="X770" s="4"/>
      <c r="Y770" s="4"/>
      <c r="Z770" s="4"/>
      <c r="AA770" s="4"/>
      <c r="AB770" s="4"/>
      <c r="AC770" s="4"/>
      <c r="AD770" s="4"/>
      <c r="AE770" s="4"/>
      <c r="AF770" s="4"/>
      <c r="AG770" s="4"/>
      <c r="AH770" s="4"/>
      <c r="AI770" s="4"/>
      <c r="AJ770" s="4"/>
      <c r="AK770" s="4"/>
      <c r="AL770" s="4"/>
    </row>
    <row r="771">
      <c r="A771" s="1"/>
      <c r="B771" s="116"/>
      <c r="C771" s="116"/>
      <c r="D771" s="47"/>
      <c r="E771" s="47"/>
      <c r="F771" s="47"/>
      <c r="G771" s="47"/>
      <c r="H771" s="48"/>
      <c r="I771" s="48"/>
      <c r="J771" s="48"/>
      <c r="K771" s="48"/>
      <c r="L771" s="1"/>
      <c r="M771" s="1"/>
      <c r="N771" s="1"/>
      <c r="O771" s="47"/>
      <c r="P771" s="47"/>
      <c r="Q771" s="4"/>
      <c r="R771" s="4"/>
      <c r="S771" s="4"/>
      <c r="T771" s="4"/>
      <c r="U771" s="4"/>
      <c r="V771" s="4"/>
      <c r="W771" s="4"/>
      <c r="X771" s="4"/>
      <c r="Y771" s="4"/>
      <c r="Z771" s="4"/>
      <c r="AA771" s="4"/>
      <c r="AB771" s="4"/>
      <c r="AC771" s="4"/>
      <c r="AD771" s="4"/>
      <c r="AE771" s="4"/>
      <c r="AF771" s="4"/>
      <c r="AG771" s="4"/>
      <c r="AH771" s="4"/>
      <c r="AI771" s="4"/>
      <c r="AJ771" s="4"/>
      <c r="AK771" s="4"/>
      <c r="AL771" s="4"/>
    </row>
    <row r="772">
      <c r="A772" s="1"/>
      <c r="B772" s="116"/>
      <c r="C772" s="116"/>
      <c r="D772" s="47"/>
      <c r="E772" s="47"/>
      <c r="F772" s="47"/>
      <c r="G772" s="47"/>
      <c r="H772" s="48"/>
      <c r="I772" s="48"/>
      <c r="J772" s="48"/>
      <c r="K772" s="48"/>
      <c r="L772" s="1"/>
      <c r="M772" s="1"/>
      <c r="N772" s="1"/>
      <c r="O772" s="47"/>
      <c r="P772" s="47"/>
      <c r="Q772" s="4"/>
      <c r="R772" s="4"/>
      <c r="S772" s="4"/>
      <c r="T772" s="4"/>
      <c r="U772" s="4"/>
      <c r="V772" s="4"/>
      <c r="W772" s="4"/>
      <c r="X772" s="4"/>
      <c r="Y772" s="4"/>
      <c r="Z772" s="4"/>
      <c r="AA772" s="4"/>
      <c r="AB772" s="4"/>
      <c r="AC772" s="4"/>
      <c r="AD772" s="4"/>
      <c r="AE772" s="4"/>
      <c r="AF772" s="4"/>
      <c r="AG772" s="4"/>
      <c r="AH772" s="4"/>
      <c r="AI772" s="4"/>
      <c r="AJ772" s="4"/>
      <c r="AK772" s="4"/>
      <c r="AL772" s="4"/>
    </row>
    <row r="773">
      <c r="A773" s="1"/>
      <c r="B773" s="116"/>
      <c r="C773" s="116"/>
      <c r="D773" s="47"/>
      <c r="E773" s="47"/>
      <c r="F773" s="47"/>
      <c r="G773" s="47"/>
      <c r="H773" s="48"/>
      <c r="I773" s="48"/>
      <c r="J773" s="48"/>
      <c r="K773" s="48"/>
      <c r="L773" s="1"/>
      <c r="M773" s="1"/>
      <c r="N773" s="1"/>
      <c r="O773" s="47"/>
      <c r="P773" s="47"/>
      <c r="Q773" s="4"/>
      <c r="R773" s="4"/>
      <c r="S773" s="4"/>
      <c r="T773" s="4"/>
      <c r="U773" s="4"/>
      <c r="V773" s="4"/>
      <c r="W773" s="4"/>
      <c r="X773" s="4"/>
      <c r="Y773" s="4"/>
      <c r="Z773" s="4"/>
      <c r="AA773" s="4"/>
      <c r="AB773" s="4"/>
      <c r="AC773" s="4"/>
      <c r="AD773" s="4"/>
      <c r="AE773" s="4"/>
      <c r="AF773" s="4"/>
      <c r="AG773" s="4"/>
      <c r="AH773" s="4"/>
      <c r="AI773" s="4"/>
      <c r="AJ773" s="4"/>
      <c r="AK773" s="4"/>
      <c r="AL773" s="4"/>
    </row>
    <row r="774">
      <c r="A774" s="1"/>
      <c r="B774" s="116"/>
      <c r="C774" s="116"/>
      <c r="D774" s="47"/>
      <c r="E774" s="47"/>
      <c r="F774" s="47"/>
      <c r="G774" s="47"/>
      <c r="H774" s="48"/>
      <c r="I774" s="48"/>
      <c r="J774" s="48"/>
      <c r="K774" s="48"/>
      <c r="L774" s="1"/>
      <c r="M774" s="1"/>
      <c r="N774" s="1"/>
      <c r="O774" s="47"/>
      <c r="P774" s="47"/>
      <c r="Q774" s="4"/>
      <c r="R774" s="4"/>
      <c r="S774" s="4"/>
      <c r="T774" s="4"/>
      <c r="U774" s="4"/>
      <c r="V774" s="4"/>
      <c r="W774" s="4"/>
      <c r="X774" s="4"/>
      <c r="Y774" s="4"/>
      <c r="Z774" s="4"/>
      <c r="AA774" s="4"/>
      <c r="AB774" s="4"/>
      <c r="AC774" s="4"/>
      <c r="AD774" s="4"/>
      <c r="AE774" s="4"/>
      <c r="AF774" s="4"/>
      <c r="AG774" s="4"/>
      <c r="AH774" s="4"/>
      <c r="AI774" s="4"/>
      <c r="AJ774" s="4"/>
      <c r="AK774" s="4"/>
      <c r="AL774" s="4"/>
    </row>
    <row r="775">
      <c r="A775" s="1"/>
      <c r="B775" s="116"/>
      <c r="C775" s="116"/>
      <c r="D775" s="47"/>
      <c r="E775" s="47"/>
      <c r="F775" s="47"/>
      <c r="G775" s="47"/>
      <c r="H775" s="48"/>
      <c r="I775" s="48"/>
      <c r="J775" s="48"/>
      <c r="K775" s="48"/>
      <c r="L775" s="1"/>
      <c r="M775" s="1"/>
      <c r="N775" s="1"/>
      <c r="O775" s="47"/>
      <c r="P775" s="47"/>
      <c r="Q775" s="4"/>
      <c r="R775" s="4"/>
      <c r="S775" s="4"/>
      <c r="T775" s="4"/>
      <c r="U775" s="4"/>
      <c r="V775" s="4"/>
      <c r="W775" s="4"/>
      <c r="X775" s="4"/>
      <c r="Y775" s="4"/>
      <c r="Z775" s="4"/>
      <c r="AA775" s="4"/>
      <c r="AB775" s="4"/>
      <c r="AC775" s="4"/>
      <c r="AD775" s="4"/>
      <c r="AE775" s="4"/>
      <c r="AF775" s="4"/>
      <c r="AG775" s="4"/>
      <c r="AH775" s="4"/>
      <c r="AI775" s="4"/>
      <c r="AJ775" s="4"/>
      <c r="AK775" s="4"/>
      <c r="AL775" s="4"/>
    </row>
    <row r="776">
      <c r="A776" s="1"/>
      <c r="B776" s="116"/>
      <c r="C776" s="116"/>
      <c r="D776" s="47"/>
      <c r="E776" s="47"/>
      <c r="F776" s="47"/>
      <c r="G776" s="47"/>
      <c r="H776" s="48"/>
      <c r="I776" s="48"/>
      <c r="J776" s="48"/>
      <c r="K776" s="48"/>
      <c r="L776" s="1"/>
      <c r="M776" s="1"/>
      <c r="N776" s="1"/>
      <c r="O776" s="47"/>
      <c r="P776" s="47"/>
      <c r="Q776" s="4"/>
      <c r="R776" s="4"/>
      <c r="S776" s="4"/>
      <c r="T776" s="4"/>
      <c r="U776" s="4"/>
      <c r="V776" s="4"/>
      <c r="W776" s="4"/>
      <c r="X776" s="4"/>
      <c r="Y776" s="4"/>
      <c r="Z776" s="4"/>
      <c r="AA776" s="4"/>
      <c r="AB776" s="4"/>
      <c r="AC776" s="4"/>
      <c r="AD776" s="4"/>
      <c r="AE776" s="4"/>
      <c r="AF776" s="4"/>
      <c r="AG776" s="4"/>
      <c r="AH776" s="4"/>
      <c r="AI776" s="4"/>
      <c r="AJ776" s="4"/>
      <c r="AK776" s="4"/>
      <c r="AL776" s="4"/>
    </row>
    <row r="777">
      <c r="A777" s="1"/>
      <c r="B777" s="116"/>
      <c r="C777" s="116"/>
      <c r="D777" s="47"/>
      <c r="E777" s="47"/>
      <c r="F777" s="47"/>
      <c r="G777" s="47"/>
      <c r="H777" s="48"/>
      <c r="I777" s="48"/>
      <c r="J777" s="48"/>
      <c r="K777" s="48"/>
      <c r="L777" s="1"/>
      <c r="M777" s="1"/>
      <c r="N777" s="1"/>
      <c r="O777" s="47"/>
      <c r="P777" s="47"/>
      <c r="Q777" s="4"/>
      <c r="R777" s="4"/>
      <c r="S777" s="4"/>
      <c r="T777" s="4"/>
      <c r="U777" s="4"/>
      <c r="V777" s="4"/>
      <c r="W777" s="4"/>
      <c r="X777" s="4"/>
      <c r="Y777" s="4"/>
      <c r="Z777" s="4"/>
      <c r="AA777" s="4"/>
      <c r="AB777" s="4"/>
      <c r="AC777" s="4"/>
      <c r="AD777" s="4"/>
      <c r="AE777" s="4"/>
      <c r="AF777" s="4"/>
      <c r="AG777" s="4"/>
      <c r="AH777" s="4"/>
      <c r="AI777" s="4"/>
      <c r="AJ777" s="4"/>
      <c r="AK777" s="4"/>
      <c r="AL777" s="4"/>
    </row>
    <row r="778">
      <c r="A778" s="1"/>
      <c r="B778" s="116"/>
      <c r="C778" s="116"/>
      <c r="D778" s="47"/>
      <c r="E778" s="47"/>
      <c r="F778" s="47"/>
      <c r="G778" s="47"/>
      <c r="H778" s="48"/>
      <c r="I778" s="48"/>
      <c r="J778" s="48"/>
      <c r="K778" s="48"/>
      <c r="L778" s="1"/>
      <c r="M778" s="1"/>
      <c r="N778" s="1"/>
      <c r="O778" s="47"/>
      <c r="P778" s="47"/>
      <c r="Q778" s="4"/>
      <c r="R778" s="4"/>
      <c r="S778" s="4"/>
      <c r="T778" s="4"/>
      <c r="U778" s="4"/>
      <c r="V778" s="4"/>
      <c r="W778" s="4"/>
      <c r="X778" s="4"/>
      <c r="Y778" s="4"/>
      <c r="Z778" s="4"/>
      <c r="AA778" s="4"/>
      <c r="AB778" s="4"/>
      <c r="AC778" s="4"/>
      <c r="AD778" s="4"/>
      <c r="AE778" s="4"/>
      <c r="AF778" s="4"/>
      <c r="AG778" s="4"/>
      <c r="AH778" s="4"/>
      <c r="AI778" s="4"/>
      <c r="AJ778" s="4"/>
      <c r="AK778" s="4"/>
      <c r="AL778" s="4"/>
    </row>
    <row r="779">
      <c r="A779" s="1"/>
      <c r="B779" s="116"/>
      <c r="C779" s="116"/>
      <c r="D779" s="47"/>
      <c r="E779" s="47"/>
      <c r="F779" s="47"/>
      <c r="G779" s="47"/>
      <c r="H779" s="48"/>
      <c r="I779" s="48"/>
      <c r="J779" s="48"/>
      <c r="K779" s="48"/>
      <c r="L779" s="1"/>
      <c r="M779" s="1"/>
      <c r="N779" s="1"/>
      <c r="O779" s="47"/>
      <c r="P779" s="47"/>
      <c r="Q779" s="4"/>
      <c r="R779" s="4"/>
      <c r="S779" s="4"/>
      <c r="T779" s="4"/>
      <c r="U779" s="4"/>
      <c r="V779" s="4"/>
      <c r="W779" s="4"/>
      <c r="X779" s="4"/>
      <c r="Y779" s="4"/>
      <c r="Z779" s="4"/>
      <c r="AA779" s="4"/>
      <c r="AB779" s="4"/>
      <c r="AC779" s="4"/>
      <c r="AD779" s="4"/>
      <c r="AE779" s="4"/>
      <c r="AF779" s="4"/>
      <c r="AG779" s="4"/>
      <c r="AH779" s="4"/>
      <c r="AI779" s="4"/>
      <c r="AJ779" s="4"/>
      <c r="AK779" s="4"/>
      <c r="AL779" s="4"/>
    </row>
    <row r="780">
      <c r="A780" s="1"/>
      <c r="B780" s="116"/>
      <c r="C780" s="116"/>
      <c r="D780" s="47"/>
      <c r="E780" s="47"/>
      <c r="F780" s="47"/>
      <c r="G780" s="47"/>
      <c r="H780" s="48"/>
      <c r="I780" s="48"/>
      <c r="J780" s="48"/>
      <c r="K780" s="48"/>
      <c r="L780" s="1"/>
      <c r="M780" s="1"/>
      <c r="N780" s="1"/>
      <c r="O780" s="47"/>
      <c r="P780" s="47"/>
      <c r="Q780" s="4"/>
      <c r="R780" s="4"/>
      <c r="S780" s="4"/>
      <c r="T780" s="4"/>
      <c r="U780" s="4"/>
      <c r="V780" s="4"/>
      <c r="W780" s="4"/>
      <c r="X780" s="4"/>
      <c r="Y780" s="4"/>
      <c r="Z780" s="4"/>
      <c r="AA780" s="4"/>
      <c r="AB780" s="4"/>
      <c r="AC780" s="4"/>
      <c r="AD780" s="4"/>
      <c r="AE780" s="4"/>
      <c r="AF780" s="4"/>
      <c r="AG780" s="4"/>
      <c r="AH780" s="4"/>
      <c r="AI780" s="4"/>
      <c r="AJ780" s="4"/>
      <c r="AK780" s="4"/>
      <c r="AL780" s="4"/>
    </row>
    <row r="781">
      <c r="A781" s="1"/>
      <c r="B781" s="116"/>
      <c r="C781" s="116"/>
      <c r="D781" s="47"/>
      <c r="E781" s="47"/>
      <c r="F781" s="47"/>
      <c r="G781" s="47"/>
      <c r="H781" s="48"/>
      <c r="I781" s="48"/>
      <c r="J781" s="48"/>
      <c r="K781" s="48"/>
      <c r="L781" s="1"/>
      <c r="M781" s="1"/>
      <c r="N781" s="1"/>
      <c r="O781" s="47"/>
      <c r="P781" s="47"/>
      <c r="Q781" s="4"/>
      <c r="R781" s="4"/>
      <c r="S781" s="4"/>
      <c r="T781" s="4"/>
      <c r="U781" s="4"/>
      <c r="V781" s="4"/>
      <c r="W781" s="4"/>
      <c r="X781" s="4"/>
      <c r="Y781" s="4"/>
      <c r="Z781" s="4"/>
      <c r="AA781" s="4"/>
      <c r="AB781" s="4"/>
      <c r="AC781" s="4"/>
      <c r="AD781" s="4"/>
      <c r="AE781" s="4"/>
      <c r="AF781" s="4"/>
      <c r="AG781" s="4"/>
      <c r="AH781" s="4"/>
      <c r="AI781" s="4"/>
      <c r="AJ781" s="4"/>
      <c r="AK781" s="4"/>
      <c r="AL781" s="4"/>
    </row>
    <row r="782">
      <c r="A782" s="1"/>
      <c r="B782" s="116"/>
      <c r="C782" s="116"/>
      <c r="D782" s="47"/>
      <c r="E782" s="47"/>
      <c r="F782" s="47"/>
      <c r="G782" s="47"/>
      <c r="H782" s="48"/>
      <c r="I782" s="48"/>
      <c r="J782" s="48"/>
      <c r="K782" s="48"/>
      <c r="L782" s="1"/>
      <c r="M782" s="1"/>
      <c r="N782" s="1"/>
      <c r="O782" s="47"/>
      <c r="P782" s="47"/>
      <c r="Q782" s="4"/>
      <c r="R782" s="4"/>
      <c r="S782" s="4"/>
      <c r="T782" s="4"/>
      <c r="U782" s="4"/>
      <c r="V782" s="4"/>
      <c r="W782" s="4"/>
      <c r="X782" s="4"/>
      <c r="Y782" s="4"/>
      <c r="Z782" s="4"/>
      <c r="AA782" s="4"/>
      <c r="AB782" s="4"/>
      <c r="AC782" s="4"/>
      <c r="AD782" s="4"/>
      <c r="AE782" s="4"/>
      <c r="AF782" s="4"/>
      <c r="AG782" s="4"/>
      <c r="AH782" s="4"/>
      <c r="AI782" s="4"/>
      <c r="AJ782" s="4"/>
      <c r="AK782" s="4"/>
      <c r="AL782" s="4"/>
    </row>
    <row r="783">
      <c r="A783" s="1"/>
      <c r="B783" s="116"/>
      <c r="C783" s="116"/>
      <c r="D783" s="47"/>
      <c r="E783" s="47"/>
      <c r="F783" s="47"/>
      <c r="G783" s="47"/>
      <c r="H783" s="48"/>
      <c r="I783" s="48"/>
      <c r="J783" s="48"/>
      <c r="K783" s="48"/>
      <c r="L783" s="1"/>
      <c r="M783" s="1"/>
      <c r="N783" s="1"/>
      <c r="O783" s="47"/>
      <c r="P783" s="47"/>
      <c r="Q783" s="4"/>
      <c r="R783" s="4"/>
      <c r="S783" s="4"/>
      <c r="T783" s="4"/>
      <c r="U783" s="4"/>
      <c r="V783" s="4"/>
      <c r="W783" s="4"/>
      <c r="X783" s="4"/>
      <c r="Y783" s="4"/>
      <c r="Z783" s="4"/>
      <c r="AA783" s="4"/>
      <c r="AB783" s="4"/>
      <c r="AC783" s="4"/>
      <c r="AD783" s="4"/>
      <c r="AE783" s="4"/>
      <c r="AF783" s="4"/>
      <c r="AG783" s="4"/>
      <c r="AH783" s="4"/>
      <c r="AI783" s="4"/>
      <c r="AJ783" s="4"/>
      <c r="AK783" s="4"/>
      <c r="AL783" s="4"/>
    </row>
    <row r="784">
      <c r="A784" s="1"/>
      <c r="B784" s="116"/>
      <c r="C784" s="116"/>
      <c r="D784" s="47"/>
      <c r="E784" s="47"/>
      <c r="F784" s="47"/>
      <c r="G784" s="47"/>
      <c r="H784" s="48"/>
      <c r="I784" s="48"/>
      <c r="J784" s="48"/>
      <c r="K784" s="48"/>
      <c r="L784" s="1"/>
      <c r="M784" s="1"/>
      <c r="N784" s="1"/>
      <c r="O784" s="47"/>
      <c r="P784" s="47"/>
      <c r="Q784" s="4"/>
      <c r="R784" s="4"/>
      <c r="S784" s="4"/>
      <c r="T784" s="4"/>
      <c r="U784" s="4"/>
      <c r="V784" s="4"/>
      <c r="W784" s="4"/>
      <c r="X784" s="4"/>
      <c r="Y784" s="4"/>
      <c r="Z784" s="4"/>
      <c r="AA784" s="4"/>
      <c r="AB784" s="4"/>
      <c r="AC784" s="4"/>
      <c r="AD784" s="4"/>
      <c r="AE784" s="4"/>
      <c r="AF784" s="4"/>
      <c r="AG784" s="4"/>
      <c r="AH784" s="4"/>
      <c r="AI784" s="4"/>
      <c r="AJ784" s="4"/>
      <c r="AK784" s="4"/>
      <c r="AL784" s="4"/>
    </row>
    <row r="785">
      <c r="A785" s="1"/>
      <c r="B785" s="116"/>
      <c r="C785" s="116"/>
      <c r="D785" s="47"/>
      <c r="E785" s="47"/>
      <c r="F785" s="47"/>
      <c r="G785" s="47"/>
      <c r="H785" s="48"/>
      <c r="I785" s="48"/>
      <c r="J785" s="48"/>
      <c r="K785" s="48"/>
      <c r="L785" s="1"/>
      <c r="M785" s="1"/>
      <c r="N785" s="1"/>
      <c r="O785" s="47"/>
      <c r="P785" s="47"/>
      <c r="Q785" s="4"/>
      <c r="R785" s="4"/>
      <c r="S785" s="4"/>
      <c r="T785" s="4"/>
      <c r="U785" s="4"/>
      <c r="V785" s="4"/>
      <c r="W785" s="4"/>
      <c r="X785" s="4"/>
      <c r="Y785" s="4"/>
      <c r="Z785" s="4"/>
      <c r="AA785" s="4"/>
      <c r="AB785" s="4"/>
      <c r="AC785" s="4"/>
      <c r="AD785" s="4"/>
      <c r="AE785" s="4"/>
      <c r="AF785" s="4"/>
      <c r="AG785" s="4"/>
      <c r="AH785" s="4"/>
      <c r="AI785" s="4"/>
      <c r="AJ785" s="4"/>
      <c r="AK785" s="4"/>
      <c r="AL785" s="4"/>
    </row>
    <row r="786">
      <c r="A786" s="1"/>
      <c r="B786" s="116"/>
      <c r="C786" s="116"/>
      <c r="D786" s="47"/>
      <c r="E786" s="47"/>
      <c r="F786" s="47"/>
      <c r="G786" s="47"/>
      <c r="H786" s="48"/>
      <c r="I786" s="48"/>
      <c r="J786" s="48"/>
      <c r="K786" s="48"/>
      <c r="L786" s="1"/>
      <c r="M786" s="1"/>
      <c r="N786" s="1"/>
      <c r="O786" s="47"/>
      <c r="P786" s="47"/>
      <c r="Q786" s="4"/>
      <c r="R786" s="4"/>
      <c r="S786" s="4"/>
      <c r="T786" s="4"/>
      <c r="U786" s="4"/>
      <c r="V786" s="4"/>
      <c r="W786" s="4"/>
      <c r="X786" s="4"/>
      <c r="Y786" s="4"/>
      <c r="Z786" s="4"/>
      <c r="AA786" s="4"/>
      <c r="AB786" s="4"/>
      <c r="AC786" s="4"/>
      <c r="AD786" s="4"/>
      <c r="AE786" s="4"/>
      <c r="AF786" s="4"/>
      <c r="AG786" s="4"/>
      <c r="AH786" s="4"/>
      <c r="AI786" s="4"/>
      <c r="AJ786" s="4"/>
      <c r="AK786" s="4"/>
      <c r="AL786" s="4"/>
    </row>
    <row r="787">
      <c r="A787" s="1"/>
      <c r="B787" s="116"/>
      <c r="C787" s="116"/>
      <c r="D787" s="47"/>
      <c r="E787" s="47"/>
      <c r="F787" s="47"/>
      <c r="G787" s="47"/>
      <c r="H787" s="48"/>
      <c r="I787" s="48"/>
      <c r="J787" s="48"/>
      <c r="K787" s="48"/>
      <c r="L787" s="1"/>
      <c r="M787" s="1"/>
      <c r="N787" s="1"/>
      <c r="O787" s="47"/>
      <c r="P787" s="47"/>
      <c r="Q787" s="4"/>
      <c r="R787" s="4"/>
      <c r="S787" s="4"/>
      <c r="T787" s="4"/>
      <c r="U787" s="4"/>
      <c r="V787" s="4"/>
      <c r="W787" s="4"/>
      <c r="X787" s="4"/>
      <c r="Y787" s="4"/>
      <c r="Z787" s="4"/>
      <c r="AA787" s="4"/>
      <c r="AB787" s="4"/>
      <c r="AC787" s="4"/>
      <c r="AD787" s="4"/>
      <c r="AE787" s="4"/>
      <c r="AF787" s="4"/>
      <c r="AG787" s="4"/>
      <c r="AH787" s="4"/>
      <c r="AI787" s="4"/>
      <c r="AJ787" s="4"/>
      <c r="AK787" s="4"/>
      <c r="AL787" s="4"/>
    </row>
    <row r="788">
      <c r="A788" s="1"/>
      <c r="B788" s="116"/>
      <c r="C788" s="116"/>
      <c r="D788" s="47"/>
      <c r="E788" s="47"/>
      <c r="F788" s="47"/>
      <c r="G788" s="47"/>
      <c r="H788" s="48"/>
      <c r="I788" s="48"/>
      <c r="J788" s="48"/>
      <c r="K788" s="48"/>
      <c r="L788" s="1"/>
      <c r="M788" s="1"/>
      <c r="N788" s="1"/>
      <c r="O788" s="47"/>
      <c r="P788" s="47"/>
      <c r="Q788" s="4"/>
      <c r="R788" s="4"/>
      <c r="S788" s="4"/>
      <c r="T788" s="4"/>
      <c r="U788" s="4"/>
      <c r="V788" s="4"/>
      <c r="W788" s="4"/>
      <c r="X788" s="4"/>
      <c r="Y788" s="4"/>
      <c r="Z788" s="4"/>
      <c r="AA788" s="4"/>
      <c r="AB788" s="4"/>
      <c r="AC788" s="4"/>
      <c r="AD788" s="4"/>
      <c r="AE788" s="4"/>
      <c r="AF788" s="4"/>
      <c r="AG788" s="4"/>
      <c r="AH788" s="4"/>
      <c r="AI788" s="4"/>
      <c r="AJ788" s="4"/>
      <c r="AK788" s="4"/>
      <c r="AL788" s="4"/>
    </row>
    <row r="789">
      <c r="A789" s="1"/>
      <c r="B789" s="116"/>
      <c r="C789" s="116"/>
      <c r="D789" s="47"/>
      <c r="E789" s="47"/>
      <c r="F789" s="47"/>
      <c r="G789" s="47"/>
      <c r="H789" s="48"/>
      <c r="I789" s="48"/>
      <c r="J789" s="48"/>
      <c r="K789" s="48"/>
      <c r="L789" s="1"/>
      <c r="M789" s="1"/>
      <c r="N789" s="1"/>
      <c r="O789" s="47"/>
      <c r="P789" s="47"/>
      <c r="Q789" s="4"/>
      <c r="R789" s="4"/>
      <c r="S789" s="4"/>
      <c r="T789" s="4"/>
      <c r="U789" s="4"/>
      <c r="V789" s="4"/>
      <c r="W789" s="4"/>
      <c r="X789" s="4"/>
      <c r="Y789" s="4"/>
      <c r="Z789" s="4"/>
      <c r="AA789" s="4"/>
      <c r="AB789" s="4"/>
      <c r="AC789" s="4"/>
      <c r="AD789" s="4"/>
      <c r="AE789" s="4"/>
      <c r="AF789" s="4"/>
      <c r="AG789" s="4"/>
      <c r="AH789" s="4"/>
      <c r="AI789" s="4"/>
      <c r="AJ789" s="4"/>
      <c r="AK789" s="4"/>
      <c r="AL789" s="4"/>
    </row>
    <row r="790">
      <c r="A790" s="1"/>
      <c r="B790" s="116"/>
      <c r="C790" s="116"/>
      <c r="D790" s="47"/>
      <c r="E790" s="47"/>
      <c r="F790" s="47"/>
      <c r="G790" s="47"/>
      <c r="H790" s="48"/>
      <c r="I790" s="48"/>
      <c r="J790" s="48"/>
      <c r="K790" s="48"/>
      <c r="L790" s="1"/>
      <c r="M790" s="1"/>
      <c r="N790" s="1"/>
      <c r="O790" s="47"/>
      <c r="P790" s="47"/>
      <c r="Q790" s="4"/>
      <c r="R790" s="4"/>
      <c r="S790" s="4"/>
      <c r="T790" s="4"/>
      <c r="U790" s="4"/>
      <c r="V790" s="4"/>
      <c r="W790" s="4"/>
      <c r="X790" s="4"/>
      <c r="Y790" s="4"/>
      <c r="Z790" s="4"/>
      <c r="AA790" s="4"/>
      <c r="AB790" s="4"/>
      <c r="AC790" s="4"/>
      <c r="AD790" s="4"/>
      <c r="AE790" s="4"/>
      <c r="AF790" s="4"/>
      <c r="AG790" s="4"/>
      <c r="AH790" s="4"/>
      <c r="AI790" s="4"/>
      <c r="AJ790" s="4"/>
      <c r="AK790" s="4"/>
      <c r="AL790" s="4"/>
    </row>
    <row r="791">
      <c r="A791" s="1"/>
      <c r="B791" s="116"/>
      <c r="C791" s="116"/>
      <c r="D791" s="47"/>
      <c r="E791" s="47"/>
      <c r="F791" s="47"/>
      <c r="G791" s="47"/>
      <c r="H791" s="48"/>
      <c r="I791" s="48"/>
      <c r="J791" s="48"/>
      <c r="K791" s="48"/>
      <c r="L791" s="1"/>
      <c r="M791" s="1"/>
      <c r="N791" s="1"/>
      <c r="O791" s="47"/>
      <c r="P791" s="47"/>
      <c r="Q791" s="4"/>
      <c r="R791" s="4"/>
      <c r="S791" s="4"/>
      <c r="T791" s="4"/>
      <c r="U791" s="4"/>
      <c r="V791" s="4"/>
      <c r="W791" s="4"/>
      <c r="X791" s="4"/>
      <c r="Y791" s="4"/>
      <c r="Z791" s="4"/>
      <c r="AA791" s="4"/>
      <c r="AB791" s="4"/>
      <c r="AC791" s="4"/>
      <c r="AD791" s="4"/>
      <c r="AE791" s="4"/>
      <c r="AF791" s="4"/>
      <c r="AG791" s="4"/>
      <c r="AH791" s="4"/>
      <c r="AI791" s="4"/>
      <c r="AJ791" s="4"/>
      <c r="AK791" s="4"/>
      <c r="AL791" s="4"/>
    </row>
    <row r="792">
      <c r="A792" s="1"/>
      <c r="B792" s="116"/>
      <c r="C792" s="116"/>
      <c r="D792" s="47"/>
      <c r="E792" s="47"/>
      <c r="F792" s="47"/>
      <c r="G792" s="47"/>
      <c r="H792" s="48"/>
      <c r="I792" s="48"/>
      <c r="J792" s="48"/>
      <c r="K792" s="48"/>
      <c r="L792" s="1"/>
      <c r="M792" s="1"/>
      <c r="N792" s="1"/>
      <c r="O792" s="47"/>
      <c r="P792" s="47"/>
      <c r="Q792" s="4"/>
      <c r="R792" s="4"/>
      <c r="S792" s="4"/>
      <c r="T792" s="4"/>
      <c r="U792" s="4"/>
      <c r="V792" s="4"/>
      <c r="W792" s="4"/>
      <c r="X792" s="4"/>
      <c r="Y792" s="4"/>
      <c r="Z792" s="4"/>
      <c r="AA792" s="4"/>
      <c r="AB792" s="4"/>
      <c r="AC792" s="4"/>
      <c r="AD792" s="4"/>
      <c r="AE792" s="4"/>
      <c r="AF792" s="4"/>
      <c r="AG792" s="4"/>
      <c r="AH792" s="4"/>
      <c r="AI792" s="4"/>
      <c r="AJ792" s="4"/>
      <c r="AK792" s="4"/>
      <c r="AL792" s="4"/>
    </row>
    <row r="793">
      <c r="A793" s="1"/>
      <c r="B793" s="116"/>
      <c r="C793" s="116"/>
      <c r="D793" s="47"/>
      <c r="E793" s="47"/>
      <c r="F793" s="47"/>
      <c r="G793" s="47"/>
      <c r="H793" s="48"/>
      <c r="I793" s="48"/>
      <c r="J793" s="48"/>
      <c r="K793" s="48"/>
      <c r="L793" s="1"/>
      <c r="M793" s="1"/>
      <c r="N793" s="1"/>
      <c r="O793" s="47"/>
      <c r="P793" s="47"/>
      <c r="Q793" s="4"/>
      <c r="R793" s="4"/>
      <c r="S793" s="4"/>
      <c r="T793" s="4"/>
      <c r="U793" s="4"/>
      <c r="V793" s="4"/>
      <c r="W793" s="4"/>
      <c r="X793" s="4"/>
      <c r="Y793" s="4"/>
      <c r="Z793" s="4"/>
      <c r="AA793" s="4"/>
      <c r="AB793" s="4"/>
      <c r="AC793" s="4"/>
      <c r="AD793" s="4"/>
      <c r="AE793" s="4"/>
      <c r="AF793" s="4"/>
      <c r="AG793" s="4"/>
      <c r="AH793" s="4"/>
      <c r="AI793" s="4"/>
      <c r="AJ793" s="4"/>
      <c r="AK793" s="4"/>
      <c r="AL793" s="4"/>
    </row>
    <row r="794">
      <c r="A794" s="1"/>
      <c r="B794" s="116"/>
      <c r="C794" s="116"/>
      <c r="D794" s="47"/>
      <c r="E794" s="47"/>
      <c r="F794" s="47"/>
      <c r="G794" s="47"/>
      <c r="H794" s="48"/>
      <c r="I794" s="48"/>
      <c r="J794" s="48"/>
      <c r="K794" s="48"/>
      <c r="L794" s="1"/>
      <c r="M794" s="1"/>
      <c r="N794" s="1"/>
      <c r="O794" s="47"/>
      <c r="P794" s="47"/>
      <c r="Q794" s="4"/>
      <c r="R794" s="4"/>
      <c r="S794" s="4"/>
      <c r="T794" s="4"/>
      <c r="U794" s="4"/>
      <c r="V794" s="4"/>
      <c r="W794" s="4"/>
      <c r="X794" s="4"/>
      <c r="Y794" s="4"/>
      <c r="Z794" s="4"/>
      <c r="AA794" s="4"/>
      <c r="AB794" s="4"/>
      <c r="AC794" s="4"/>
      <c r="AD794" s="4"/>
      <c r="AE794" s="4"/>
      <c r="AF794" s="4"/>
      <c r="AG794" s="4"/>
      <c r="AH794" s="4"/>
      <c r="AI794" s="4"/>
      <c r="AJ794" s="4"/>
      <c r="AK794" s="4"/>
      <c r="AL794" s="4"/>
    </row>
    <row r="795">
      <c r="A795" s="1"/>
      <c r="B795" s="116"/>
      <c r="C795" s="116"/>
      <c r="D795" s="47"/>
      <c r="E795" s="47"/>
      <c r="F795" s="47"/>
      <c r="G795" s="47"/>
      <c r="H795" s="48"/>
      <c r="I795" s="48"/>
      <c r="J795" s="48"/>
      <c r="K795" s="48"/>
      <c r="L795" s="1"/>
      <c r="M795" s="1"/>
      <c r="N795" s="1"/>
      <c r="O795" s="47"/>
      <c r="P795" s="47"/>
      <c r="Q795" s="4"/>
      <c r="R795" s="4"/>
      <c r="S795" s="4"/>
      <c r="T795" s="4"/>
      <c r="U795" s="4"/>
      <c r="V795" s="4"/>
      <c r="W795" s="4"/>
      <c r="X795" s="4"/>
      <c r="Y795" s="4"/>
      <c r="Z795" s="4"/>
      <c r="AA795" s="4"/>
      <c r="AB795" s="4"/>
      <c r="AC795" s="4"/>
      <c r="AD795" s="4"/>
      <c r="AE795" s="4"/>
      <c r="AF795" s="4"/>
      <c r="AG795" s="4"/>
      <c r="AH795" s="4"/>
      <c r="AI795" s="4"/>
      <c r="AJ795" s="4"/>
      <c r="AK795" s="4"/>
      <c r="AL795" s="4"/>
    </row>
    <row r="796">
      <c r="A796" s="1"/>
      <c r="B796" s="116"/>
      <c r="C796" s="116"/>
      <c r="D796" s="47"/>
      <c r="E796" s="47"/>
      <c r="F796" s="47"/>
      <c r="G796" s="47"/>
      <c r="H796" s="48"/>
      <c r="I796" s="48"/>
      <c r="J796" s="48"/>
      <c r="K796" s="48"/>
      <c r="L796" s="1"/>
      <c r="M796" s="1"/>
      <c r="N796" s="1"/>
      <c r="O796" s="47"/>
      <c r="P796" s="47"/>
      <c r="Q796" s="4"/>
      <c r="R796" s="4"/>
      <c r="S796" s="4"/>
      <c r="T796" s="4"/>
      <c r="U796" s="4"/>
      <c r="V796" s="4"/>
      <c r="W796" s="4"/>
      <c r="X796" s="4"/>
      <c r="Y796" s="4"/>
      <c r="Z796" s="4"/>
      <c r="AA796" s="4"/>
      <c r="AB796" s="4"/>
      <c r="AC796" s="4"/>
      <c r="AD796" s="4"/>
      <c r="AE796" s="4"/>
      <c r="AF796" s="4"/>
      <c r="AG796" s="4"/>
      <c r="AH796" s="4"/>
      <c r="AI796" s="4"/>
      <c r="AJ796" s="4"/>
      <c r="AK796" s="4"/>
      <c r="AL796" s="4"/>
    </row>
    <row r="797">
      <c r="A797" s="1"/>
      <c r="B797" s="116"/>
      <c r="C797" s="116"/>
      <c r="D797" s="47"/>
      <c r="E797" s="47"/>
      <c r="F797" s="47"/>
      <c r="G797" s="47"/>
      <c r="H797" s="48"/>
      <c r="I797" s="48"/>
      <c r="J797" s="48"/>
      <c r="K797" s="48"/>
      <c r="L797" s="1"/>
      <c r="M797" s="1"/>
      <c r="N797" s="1"/>
      <c r="O797" s="47"/>
      <c r="P797" s="47"/>
      <c r="Q797" s="4"/>
      <c r="R797" s="4"/>
      <c r="S797" s="4"/>
      <c r="T797" s="4"/>
      <c r="U797" s="4"/>
      <c r="V797" s="4"/>
      <c r="W797" s="4"/>
      <c r="X797" s="4"/>
      <c r="Y797" s="4"/>
      <c r="Z797" s="4"/>
      <c r="AA797" s="4"/>
      <c r="AB797" s="4"/>
      <c r="AC797" s="4"/>
      <c r="AD797" s="4"/>
      <c r="AE797" s="4"/>
      <c r="AF797" s="4"/>
      <c r="AG797" s="4"/>
      <c r="AH797" s="4"/>
      <c r="AI797" s="4"/>
      <c r="AJ797" s="4"/>
      <c r="AK797" s="4"/>
      <c r="AL797" s="4"/>
    </row>
    <row r="798">
      <c r="A798" s="1"/>
      <c r="B798" s="116"/>
      <c r="C798" s="116"/>
      <c r="D798" s="47"/>
      <c r="E798" s="47"/>
      <c r="F798" s="47"/>
      <c r="G798" s="47"/>
      <c r="H798" s="48"/>
      <c r="I798" s="48"/>
      <c r="J798" s="48"/>
      <c r="K798" s="48"/>
      <c r="L798" s="1"/>
      <c r="M798" s="1"/>
      <c r="N798" s="1"/>
      <c r="O798" s="47"/>
      <c r="P798" s="47"/>
      <c r="Q798" s="4"/>
      <c r="R798" s="4"/>
      <c r="S798" s="4"/>
      <c r="T798" s="4"/>
      <c r="U798" s="4"/>
      <c r="V798" s="4"/>
      <c r="W798" s="4"/>
      <c r="X798" s="4"/>
      <c r="Y798" s="4"/>
      <c r="Z798" s="4"/>
      <c r="AA798" s="4"/>
      <c r="AB798" s="4"/>
      <c r="AC798" s="4"/>
      <c r="AD798" s="4"/>
      <c r="AE798" s="4"/>
      <c r="AF798" s="4"/>
      <c r="AG798" s="4"/>
      <c r="AH798" s="4"/>
      <c r="AI798" s="4"/>
      <c r="AJ798" s="4"/>
      <c r="AK798" s="4"/>
      <c r="AL798" s="4"/>
    </row>
    <row r="799">
      <c r="A799" s="1"/>
      <c r="B799" s="116"/>
      <c r="C799" s="116"/>
      <c r="D799" s="47"/>
      <c r="E799" s="47"/>
      <c r="F799" s="47"/>
      <c r="G799" s="47"/>
      <c r="H799" s="48"/>
      <c r="I799" s="48"/>
      <c r="J799" s="48"/>
      <c r="K799" s="48"/>
      <c r="L799" s="1"/>
      <c r="M799" s="1"/>
      <c r="N799" s="1"/>
      <c r="O799" s="47"/>
      <c r="P799" s="47"/>
      <c r="Q799" s="4"/>
      <c r="R799" s="4"/>
      <c r="S799" s="4"/>
      <c r="T799" s="4"/>
      <c r="U799" s="4"/>
      <c r="V799" s="4"/>
      <c r="W799" s="4"/>
      <c r="X799" s="4"/>
      <c r="Y799" s="4"/>
      <c r="Z799" s="4"/>
      <c r="AA799" s="4"/>
      <c r="AB799" s="4"/>
      <c r="AC799" s="4"/>
      <c r="AD799" s="4"/>
      <c r="AE799" s="4"/>
      <c r="AF799" s="4"/>
      <c r="AG799" s="4"/>
      <c r="AH799" s="4"/>
      <c r="AI799" s="4"/>
      <c r="AJ799" s="4"/>
      <c r="AK799" s="4"/>
      <c r="AL799" s="4"/>
    </row>
    <row r="800">
      <c r="A800" s="1"/>
      <c r="B800" s="116"/>
      <c r="C800" s="116"/>
      <c r="D800" s="47"/>
      <c r="E800" s="47"/>
      <c r="F800" s="47"/>
      <c r="G800" s="47"/>
      <c r="H800" s="48"/>
      <c r="I800" s="48"/>
      <c r="J800" s="48"/>
      <c r="K800" s="48"/>
      <c r="L800" s="1"/>
      <c r="M800" s="1"/>
      <c r="N800" s="1"/>
      <c r="O800" s="47"/>
      <c r="P800" s="47"/>
      <c r="Q800" s="4"/>
      <c r="R800" s="4"/>
      <c r="S800" s="4"/>
      <c r="T800" s="4"/>
      <c r="U800" s="4"/>
      <c r="V800" s="4"/>
      <c r="W800" s="4"/>
      <c r="X800" s="4"/>
      <c r="Y800" s="4"/>
      <c r="Z800" s="4"/>
      <c r="AA800" s="4"/>
      <c r="AB800" s="4"/>
      <c r="AC800" s="4"/>
      <c r="AD800" s="4"/>
      <c r="AE800" s="4"/>
      <c r="AF800" s="4"/>
      <c r="AG800" s="4"/>
      <c r="AH800" s="4"/>
      <c r="AI800" s="4"/>
      <c r="AJ800" s="4"/>
      <c r="AK800" s="4"/>
      <c r="AL800" s="4"/>
    </row>
    <row r="801">
      <c r="A801" s="1"/>
      <c r="B801" s="116"/>
      <c r="C801" s="116"/>
      <c r="D801" s="47"/>
      <c r="E801" s="47"/>
      <c r="F801" s="47"/>
      <c r="G801" s="47"/>
      <c r="H801" s="48"/>
      <c r="I801" s="48"/>
      <c r="J801" s="48"/>
      <c r="K801" s="48"/>
      <c r="L801" s="1"/>
      <c r="M801" s="1"/>
      <c r="N801" s="1"/>
      <c r="O801" s="47"/>
      <c r="P801" s="47"/>
      <c r="Q801" s="4"/>
      <c r="R801" s="4"/>
      <c r="S801" s="4"/>
      <c r="T801" s="4"/>
      <c r="U801" s="4"/>
      <c r="V801" s="4"/>
      <c r="W801" s="4"/>
      <c r="X801" s="4"/>
      <c r="Y801" s="4"/>
      <c r="Z801" s="4"/>
      <c r="AA801" s="4"/>
      <c r="AB801" s="4"/>
      <c r="AC801" s="4"/>
      <c r="AD801" s="4"/>
      <c r="AE801" s="4"/>
      <c r="AF801" s="4"/>
      <c r="AG801" s="4"/>
      <c r="AH801" s="4"/>
      <c r="AI801" s="4"/>
      <c r="AJ801" s="4"/>
      <c r="AK801" s="4"/>
      <c r="AL801" s="4"/>
    </row>
    <row r="802">
      <c r="A802" s="1"/>
      <c r="B802" s="116"/>
      <c r="C802" s="116"/>
      <c r="D802" s="47"/>
      <c r="E802" s="47"/>
      <c r="F802" s="47"/>
      <c r="G802" s="47"/>
      <c r="H802" s="48"/>
      <c r="I802" s="48"/>
      <c r="J802" s="48"/>
      <c r="K802" s="48"/>
      <c r="L802" s="1"/>
      <c r="M802" s="1"/>
      <c r="N802" s="1"/>
      <c r="O802" s="47"/>
      <c r="P802" s="47"/>
      <c r="Q802" s="4"/>
      <c r="R802" s="4"/>
      <c r="S802" s="4"/>
      <c r="T802" s="4"/>
      <c r="U802" s="4"/>
      <c r="V802" s="4"/>
      <c r="W802" s="4"/>
      <c r="X802" s="4"/>
      <c r="Y802" s="4"/>
      <c r="Z802" s="4"/>
      <c r="AA802" s="4"/>
      <c r="AB802" s="4"/>
      <c r="AC802" s="4"/>
      <c r="AD802" s="4"/>
      <c r="AE802" s="4"/>
      <c r="AF802" s="4"/>
      <c r="AG802" s="4"/>
      <c r="AH802" s="4"/>
      <c r="AI802" s="4"/>
      <c r="AJ802" s="4"/>
      <c r="AK802" s="4"/>
      <c r="AL802" s="4"/>
    </row>
    <row r="803">
      <c r="A803" s="1"/>
      <c r="B803" s="116"/>
      <c r="C803" s="116"/>
      <c r="D803" s="47"/>
      <c r="E803" s="47"/>
      <c r="F803" s="47"/>
      <c r="G803" s="47"/>
      <c r="H803" s="48"/>
      <c r="I803" s="48"/>
      <c r="J803" s="48"/>
      <c r="K803" s="48"/>
      <c r="L803" s="1"/>
      <c r="M803" s="1"/>
      <c r="N803" s="1"/>
      <c r="O803" s="47"/>
      <c r="P803" s="47"/>
      <c r="Q803" s="4"/>
      <c r="R803" s="4"/>
      <c r="S803" s="4"/>
      <c r="T803" s="4"/>
      <c r="U803" s="4"/>
      <c r="V803" s="4"/>
      <c r="W803" s="4"/>
      <c r="X803" s="4"/>
      <c r="Y803" s="4"/>
      <c r="Z803" s="4"/>
      <c r="AA803" s="4"/>
      <c r="AB803" s="4"/>
      <c r="AC803" s="4"/>
      <c r="AD803" s="4"/>
      <c r="AE803" s="4"/>
      <c r="AF803" s="4"/>
      <c r="AG803" s="4"/>
      <c r="AH803" s="4"/>
      <c r="AI803" s="4"/>
      <c r="AJ803" s="4"/>
      <c r="AK803" s="4"/>
      <c r="AL803" s="4"/>
    </row>
    <row r="804">
      <c r="A804" s="1"/>
      <c r="B804" s="116"/>
      <c r="C804" s="116"/>
      <c r="D804" s="47"/>
      <c r="E804" s="47"/>
      <c r="F804" s="47"/>
      <c r="G804" s="47"/>
      <c r="H804" s="48"/>
      <c r="I804" s="48"/>
      <c r="J804" s="48"/>
      <c r="K804" s="48"/>
      <c r="L804" s="1"/>
      <c r="M804" s="1"/>
      <c r="N804" s="1"/>
      <c r="O804" s="47"/>
      <c r="P804" s="47"/>
      <c r="Q804" s="4"/>
      <c r="R804" s="4"/>
      <c r="S804" s="4"/>
      <c r="T804" s="4"/>
      <c r="U804" s="4"/>
      <c r="V804" s="4"/>
      <c r="W804" s="4"/>
      <c r="X804" s="4"/>
      <c r="Y804" s="4"/>
      <c r="Z804" s="4"/>
      <c r="AA804" s="4"/>
      <c r="AB804" s="4"/>
      <c r="AC804" s="4"/>
      <c r="AD804" s="4"/>
      <c r="AE804" s="4"/>
      <c r="AF804" s="4"/>
      <c r="AG804" s="4"/>
      <c r="AH804" s="4"/>
      <c r="AI804" s="4"/>
      <c r="AJ804" s="4"/>
      <c r="AK804" s="4"/>
      <c r="AL804" s="4"/>
    </row>
    <row r="805">
      <c r="A805" s="1"/>
      <c r="B805" s="116"/>
      <c r="C805" s="116"/>
      <c r="D805" s="47"/>
      <c r="E805" s="47"/>
      <c r="F805" s="47"/>
      <c r="G805" s="47"/>
      <c r="H805" s="48"/>
      <c r="I805" s="48"/>
      <c r="J805" s="48"/>
      <c r="K805" s="48"/>
      <c r="L805" s="1"/>
      <c r="M805" s="1"/>
      <c r="N805" s="1"/>
      <c r="O805" s="47"/>
      <c r="P805" s="47"/>
      <c r="Q805" s="4"/>
      <c r="R805" s="4"/>
      <c r="S805" s="4"/>
      <c r="T805" s="4"/>
      <c r="U805" s="4"/>
      <c r="V805" s="4"/>
      <c r="W805" s="4"/>
      <c r="X805" s="4"/>
      <c r="Y805" s="4"/>
      <c r="Z805" s="4"/>
      <c r="AA805" s="4"/>
      <c r="AB805" s="4"/>
      <c r="AC805" s="4"/>
      <c r="AD805" s="4"/>
      <c r="AE805" s="4"/>
      <c r="AF805" s="4"/>
      <c r="AG805" s="4"/>
      <c r="AH805" s="4"/>
      <c r="AI805" s="4"/>
      <c r="AJ805" s="4"/>
      <c r="AK805" s="4"/>
      <c r="AL805" s="4"/>
    </row>
    <row r="806">
      <c r="A806" s="1"/>
      <c r="B806" s="116"/>
      <c r="C806" s="116"/>
      <c r="D806" s="47"/>
      <c r="E806" s="47"/>
      <c r="F806" s="47"/>
      <c r="G806" s="47"/>
      <c r="H806" s="48"/>
      <c r="I806" s="48"/>
      <c r="J806" s="48"/>
      <c r="K806" s="48"/>
      <c r="L806" s="1"/>
      <c r="M806" s="1"/>
      <c r="N806" s="1"/>
      <c r="O806" s="47"/>
      <c r="P806" s="47"/>
      <c r="Q806" s="4"/>
      <c r="R806" s="4"/>
      <c r="S806" s="4"/>
      <c r="T806" s="4"/>
      <c r="U806" s="4"/>
      <c r="V806" s="4"/>
      <c r="W806" s="4"/>
      <c r="X806" s="4"/>
      <c r="Y806" s="4"/>
      <c r="Z806" s="4"/>
      <c r="AA806" s="4"/>
      <c r="AB806" s="4"/>
      <c r="AC806" s="4"/>
      <c r="AD806" s="4"/>
      <c r="AE806" s="4"/>
      <c r="AF806" s="4"/>
      <c r="AG806" s="4"/>
      <c r="AH806" s="4"/>
      <c r="AI806" s="4"/>
      <c r="AJ806" s="4"/>
      <c r="AK806" s="4"/>
      <c r="AL806" s="4"/>
    </row>
    <row r="807">
      <c r="A807" s="1"/>
      <c r="B807" s="116"/>
      <c r="C807" s="116"/>
      <c r="D807" s="47"/>
      <c r="E807" s="47"/>
      <c r="F807" s="47"/>
      <c r="G807" s="47"/>
      <c r="H807" s="48"/>
      <c r="I807" s="48"/>
      <c r="J807" s="48"/>
      <c r="K807" s="48"/>
      <c r="L807" s="1"/>
      <c r="M807" s="1"/>
      <c r="N807" s="1"/>
      <c r="O807" s="47"/>
      <c r="P807" s="47"/>
      <c r="Q807" s="4"/>
      <c r="R807" s="4"/>
      <c r="S807" s="4"/>
      <c r="T807" s="4"/>
      <c r="U807" s="4"/>
      <c r="V807" s="4"/>
      <c r="W807" s="4"/>
      <c r="X807" s="4"/>
      <c r="Y807" s="4"/>
      <c r="Z807" s="4"/>
      <c r="AA807" s="4"/>
      <c r="AB807" s="4"/>
      <c r="AC807" s="4"/>
      <c r="AD807" s="4"/>
      <c r="AE807" s="4"/>
      <c r="AF807" s="4"/>
      <c r="AG807" s="4"/>
      <c r="AH807" s="4"/>
      <c r="AI807" s="4"/>
      <c r="AJ807" s="4"/>
      <c r="AK807" s="4"/>
      <c r="AL807" s="4"/>
    </row>
    <row r="808">
      <c r="A808" s="1"/>
      <c r="B808" s="116"/>
      <c r="C808" s="116"/>
      <c r="D808" s="47"/>
      <c r="E808" s="47"/>
      <c r="F808" s="47"/>
      <c r="G808" s="47"/>
      <c r="H808" s="48"/>
      <c r="I808" s="48"/>
      <c r="J808" s="48"/>
      <c r="K808" s="48"/>
      <c r="L808" s="1"/>
      <c r="M808" s="1"/>
      <c r="N808" s="1"/>
      <c r="O808" s="47"/>
      <c r="P808" s="47"/>
      <c r="Q808" s="4"/>
      <c r="R808" s="4"/>
      <c r="S808" s="4"/>
      <c r="T808" s="4"/>
      <c r="U808" s="4"/>
      <c r="V808" s="4"/>
      <c r="W808" s="4"/>
      <c r="X808" s="4"/>
      <c r="Y808" s="4"/>
      <c r="Z808" s="4"/>
      <c r="AA808" s="4"/>
      <c r="AB808" s="4"/>
      <c r="AC808" s="4"/>
      <c r="AD808" s="4"/>
      <c r="AE808" s="4"/>
      <c r="AF808" s="4"/>
      <c r="AG808" s="4"/>
      <c r="AH808" s="4"/>
      <c r="AI808" s="4"/>
      <c r="AJ808" s="4"/>
      <c r="AK808" s="4"/>
      <c r="AL808" s="4"/>
    </row>
    <row r="809">
      <c r="A809" s="1"/>
      <c r="B809" s="116"/>
      <c r="C809" s="116"/>
      <c r="D809" s="47"/>
      <c r="E809" s="47"/>
      <c r="F809" s="47"/>
      <c r="G809" s="47"/>
      <c r="H809" s="48"/>
      <c r="I809" s="48"/>
      <c r="J809" s="48"/>
      <c r="K809" s="48"/>
      <c r="L809" s="1"/>
      <c r="M809" s="1"/>
      <c r="N809" s="1"/>
      <c r="O809" s="47"/>
      <c r="P809" s="47"/>
      <c r="Q809" s="4"/>
      <c r="R809" s="4"/>
      <c r="S809" s="4"/>
      <c r="T809" s="4"/>
      <c r="U809" s="4"/>
      <c r="V809" s="4"/>
      <c r="W809" s="4"/>
      <c r="X809" s="4"/>
      <c r="Y809" s="4"/>
      <c r="Z809" s="4"/>
      <c r="AA809" s="4"/>
      <c r="AB809" s="4"/>
      <c r="AC809" s="4"/>
      <c r="AD809" s="4"/>
      <c r="AE809" s="4"/>
      <c r="AF809" s="4"/>
      <c r="AG809" s="4"/>
      <c r="AH809" s="4"/>
      <c r="AI809" s="4"/>
      <c r="AJ809" s="4"/>
      <c r="AK809" s="4"/>
      <c r="AL809" s="4"/>
    </row>
    <row r="810">
      <c r="A810" s="1"/>
      <c r="B810" s="116"/>
      <c r="C810" s="116"/>
      <c r="D810" s="47"/>
      <c r="E810" s="47"/>
      <c r="F810" s="47"/>
      <c r="G810" s="47"/>
      <c r="H810" s="48"/>
      <c r="I810" s="48"/>
      <c r="J810" s="48"/>
      <c r="K810" s="48"/>
      <c r="L810" s="1"/>
      <c r="M810" s="1"/>
      <c r="N810" s="1"/>
      <c r="O810" s="47"/>
      <c r="P810" s="47"/>
      <c r="Q810" s="4"/>
      <c r="R810" s="4"/>
      <c r="S810" s="4"/>
      <c r="T810" s="4"/>
      <c r="U810" s="4"/>
      <c r="V810" s="4"/>
      <c r="W810" s="4"/>
      <c r="X810" s="4"/>
      <c r="Y810" s="4"/>
      <c r="Z810" s="4"/>
      <c r="AA810" s="4"/>
      <c r="AB810" s="4"/>
      <c r="AC810" s="4"/>
      <c r="AD810" s="4"/>
      <c r="AE810" s="4"/>
      <c r="AF810" s="4"/>
      <c r="AG810" s="4"/>
      <c r="AH810" s="4"/>
      <c r="AI810" s="4"/>
      <c r="AJ810" s="4"/>
      <c r="AK810" s="4"/>
      <c r="AL810" s="4"/>
    </row>
    <row r="811">
      <c r="A811" s="1"/>
      <c r="B811" s="116"/>
      <c r="C811" s="116"/>
      <c r="D811" s="47"/>
      <c r="E811" s="47"/>
      <c r="F811" s="47"/>
      <c r="G811" s="47"/>
      <c r="H811" s="48"/>
      <c r="I811" s="48"/>
      <c r="J811" s="48"/>
      <c r="K811" s="48"/>
      <c r="L811" s="1"/>
      <c r="M811" s="1"/>
      <c r="N811" s="1"/>
      <c r="O811" s="47"/>
      <c r="P811" s="47"/>
      <c r="Q811" s="4"/>
      <c r="R811" s="4"/>
      <c r="S811" s="4"/>
      <c r="T811" s="4"/>
      <c r="U811" s="4"/>
      <c r="V811" s="4"/>
      <c r="W811" s="4"/>
      <c r="X811" s="4"/>
      <c r="Y811" s="4"/>
      <c r="Z811" s="4"/>
      <c r="AA811" s="4"/>
      <c r="AB811" s="4"/>
      <c r="AC811" s="4"/>
      <c r="AD811" s="4"/>
      <c r="AE811" s="4"/>
      <c r="AF811" s="4"/>
      <c r="AG811" s="4"/>
      <c r="AH811" s="4"/>
      <c r="AI811" s="4"/>
      <c r="AJ811" s="4"/>
      <c r="AK811" s="4"/>
      <c r="AL811" s="4"/>
    </row>
    <row r="812">
      <c r="A812" s="1"/>
      <c r="B812" s="116"/>
      <c r="C812" s="116"/>
      <c r="D812" s="47"/>
      <c r="E812" s="47"/>
      <c r="F812" s="47"/>
      <c r="G812" s="47"/>
      <c r="H812" s="48"/>
      <c r="I812" s="48"/>
      <c r="J812" s="48"/>
      <c r="K812" s="48"/>
      <c r="L812" s="1"/>
      <c r="M812" s="1"/>
      <c r="N812" s="1"/>
      <c r="O812" s="47"/>
      <c r="P812" s="47"/>
      <c r="Q812" s="4"/>
      <c r="R812" s="4"/>
      <c r="S812" s="4"/>
      <c r="T812" s="4"/>
      <c r="U812" s="4"/>
      <c r="V812" s="4"/>
      <c r="W812" s="4"/>
      <c r="X812" s="4"/>
      <c r="Y812" s="4"/>
      <c r="Z812" s="4"/>
      <c r="AA812" s="4"/>
      <c r="AB812" s="4"/>
      <c r="AC812" s="4"/>
      <c r="AD812" s="4"/>
      <c r="AE812" s="4"/>
      <c r="AF812" s="4"/>
      <c r="AG812" s="4"/>
      <c r="AH812" s="4"/>
      <c r="AI812" s="4"/>
      <c r="AJ812" s="4"/>
      <c r="AK812" s="4"/>
      <c r="AL812" s="4"/>
    </row>
    <row r="813">
      <c r="A813" s="1"/>
      <c r="B813" s="116"/>
      <c r="C813" s="116"/>
      <c r="D813" s="47"/>
      <c r="E813" s="47"/>
      <c r="F813" s="47"/>
      <c r="G813" s="47"/>
      <c r="H813" s="48"/>
      <c r="I813" s="48"/>
      <c r="J813" s="48"/>
      <c r="K813" s="48"/>
      <c r="L813" s="1"/>
      <c r="M813" s="1"/>
      <c r="N813" s="1"/>
      <c r="O813" s="47"/>
      <c r="P813" s="47"/>
      <c r="Q813" s="4"/>
      <c r="R813" s="4"/>
      <c r="S813" s="4"/>
      <c r="T813" s="4"/>
      <c r="U813" s="4"/>
      <c r="V813" s="4"/>
      <c r="W813" s="4"/>
      <c r="X813" s="4"/>
      <c r="Y813" s="4"/>
      <c r="Z813" s="4"/>
      <c r="AA813" s="4"/>
      <c r="AB813" s="4"/>
      <c r="AC813" s="4"/>
      <c r="AD813" s="4"/>
      <c r="AE813" s="4"/>
      <c r="AF813" s="4"/>
      <c r="AG813" s="4"/>
      <c r="AH813" s="4"/>
      <c r="AI813" s="4"/>
      <c r="AJ813" s="4"/>
      <c r="AK813" s="4"/>
      <c r="AL813" s="4"/>
    </row>
    <row r="814">
      <c r="A814" s="1"/>
      <c r="B814" s="116"/>
      <c r="C814" s="116"/>
      <c r="D814" s="47"/>
      <c r="E814" s="47"/>
      <c r="F814" s="47"/>
      <c r="G814" s="47"/>
      <c r="H814" s="48"/>
      <c r="I814" s="48"/>
      <c r="J814" s="48"/>
      <c r="K814" s="48"/>
      <c r="L814" s="1"/>
      <c r="M814" s="1"/>
      <c r="N814" s="1"/>
      <c r="O814" s="47"/>
      <c r="P814" s="47"/>
      <c r="Q814" s="4"/>
      <c r="R814" s="4"/>
      <c r="S814" s="4"/>
      <c r="T814" s="4"/>
      <c r="U814" s="4"/>
      <c r="V814" s="4"/>
      <c r="W814" s="4"/>
      <c r="X814" s="4"/>
      <c r="Y814" s="4"/>
      <c r="Z814" s="4"/>
      <c r="AA814" s="4"/>
      <c r="AB814" s="4"/>
      <c r="AC814" s="4"/>
      <c r="AD814" s="4"/>
      <c r="AE814" s="4"/>
      <c r="AF814" s="4"/>
      <c r="AG814" s="4"/>
      <c r="AH814" s="4"/>
      <c r="AI814" s="4"/>
      <c r="AJ814" s="4"/>
      <c r="AK814" s="4"/>
      <c r="AL814" s="4"/>
    </row>
    <row r="815">
      <c r="A815" s="1"/>
      <c r="B815" s="116"/>
      <c r="C815" s="116"/>
      <c r="D815" s="47"/>
      <c r="E815" s="47"/>
      <c r="F815" s="47"/>
      <c r="G815" s="47"/>
      <c r="H815" s="48"/>
      <c r="I815" s="48"/>
      <c r="J815" s="48"/>
      <c r="K815" s="48"/>
      <c r="L815" s="1"/>
      <c r="M815" s="1"/>
      <c r="N815" s="1"/>
      <c r="O815" s="47"/>
      <c r="P815" s="47"/>
      <c r="Q815" s="4"/>
      <c r="R815" s="4"/>
      <c r="S815" s="4"/>
      <c r="T815" s="4"/>
      <c r="U815" s="4"/>
      <c r="V815" s="4"/>
      <c r="W815" s="4"/>
      <c r="X815" s="4"/>
      <c r="Y815" s="4"/>
      <c r="Z815" s="4"/>
      <c r="AA815" s="4"/>
      <c r="AB815" s="4"/>
      <c r="AC815" s="4"/>
      <c r="AD815" s="4"/>
      <c r="AE815" s="4"/>
      <c r="AF815" s="4"/>
      <c r="AG815" s="4"/>
      <c r="AH815" s="4"/>
      <c r="AI815" s="4"/>
      <c r="AJ815" s="4"/>
      <c r="AK815" s="4"/>
      <c r="AL815" s="4"/>
    </row>
    <row r="816">
      <c r="A816" s="1"/>
      <c r="B816" s="116"/>
      <c r="C816" s="116"/>
      <c r="D816" s="47"/>
      <c r="E816" s="47"/>
      <c r="F816" s="47"/>
      <c r="G816" s="47"/>
      <c r="H816" s="48"/>
      <c r="I816" s="48"/>
      <c r="J816" s="48"/>
      <c r="K816" s="48"/>
      <c r="L816" s="1"/>
      <c r="M816" s="1"/>
      <c r="N816" s="1"/>
      <c r="O816" s="47"/>
      <c r="P816" s="47"/>
      <c r="Q816" s="4"/>
      <c r="R816" s="4"/>
      <c r="S816" s="4"/>
      <c r="T816" s="4"/>
      <c r="U816" s="4"/>
      <c r="V816" s="4"/>
      <c r="W816" s="4"/>
      <c r="X816" s="4"/>
      <c r="Y816" s="4"/>
      <c r="Z816" s="4"/>
      <c r="AA816" s="4"/>
      <c r="AB816" s="4"/>
      <c r="AC816" s="4"/>
      <c r="AD816" s="4"/>
      <c r="AE816" s="4"/>
      <c r="AF816" s="4"/>
      <c r="AG816" s="4"/>
      <c r="AH816" s="4"/>
      <c r="AI816" s="4"/>
      <c r="AJ816" s="4"/>
      <c r="AK816" s="4"/>
      <c r="AL816" s="4"/>
    </row>
    <row r="817">
      <c r="A817" s="1"/>
      <c r="B817" s="116"/>
      <c r="C817" s="116"/>
      <c r="D817" s="47"/>
      <c r="E817" s="47"/>
      <c r="F817" s="47"/>
      <c r="G817" s="47"/>
      <c r="H817" s="48"/>
      <c r="I817" s="48"/>
      <c r="J817" s="48"/>
      <c r="K817" s="48"/>
      <c r="L817" s="1"/>
      <c r="M817" s="1"/>
      <c r="N817" s="1"/>
      <c r="O817" s="47"/>
      <c r="P817" s="47"/>
      <c r="Q817" s="4"/>
      <c r="R817" s="4"/>
      <c r="S817" s="4"/>
      <c r="T817" s="4"/>
      <c r="U817" s="4"/>
      <c r="V817" s="4"/>
      <c r="W817" s="4"/>
      <c r="X817" s="4"/>
      <c r="Y817" s="4"/>
      <c r="Z817" s="4"/>
      <c r="AA817" s="4"/>
      <c r="AB817" s="4"/>
      <c r="AC817" s="4"/>
      <c r="AD817" s="4"/>
      <c r="AE817" s="4"/>
      <c r="AF817" s="4"/>
      <c r="AG817" s="4"/>
      <c r="AH817" s="4"/>
      <c r="AI817" s="4"/>
      <c r="AJ817" s="4"/>
      <c r="AK817" s="4"/>
      <c r="AL817" s="4"/>
    </row>
    <row r="818">
      <c r="A818" s="1"/>
      <c r="B818" s="116"/>
      <c r="C818" s="116"/>
      <c r="D818" s="47"/>
      <c r="E818" s="47"/>
      <c r="F818" s="47"/>
      <c r="G818" s="47"/>
      <c r="H818" s="48"/>
      <c r="I818" s="48"/>
      <c r="J818" s="48"/>
      <c r="K818" s="48"/>
      <c r="L818" s="1"/>
      <c r="M818" s="1"/>
      <c r="N818" s="1"/>
      <c r="O818" s="47"/>
      <c r="P818" s="47"/>
      <c r="Q818" s="4"/>
      <c r="R818" s="4"/>
      <c r="S818" s="4"/>
      <c r="T818" s="4"/>
      <c r="U818" s="4"/>
      <c r="V818" s="4"/>
      <c r="W818" s="4"/>
      <c r="X818" s="4"/>
      <c r="Y818" s="4"/>
      <c r="Z818" s="4"/>
      <c r="AA818" s="4"/>
      <c r="AB818" s="4"/>
      <c r="AC818" s="4"/>
      <c r="AD818" s="4"/>
      <c r="AE818" s="4"/>
      <c r="AF818" s="4"/>
      <c r="AG818" s="4"/>
      <c r="AH818" s="4"/>
      <c r="AI818" s="4"/>
      <c r="AJ818" s="4"/>
      <c r="AK818" s="4"/>
      <c r="AL818" s="4"/>
    </row>
    <row r="819">
      <c r="A819" s="1"/>
      <c r="B819" s="116"/>
      <c r="C819" s="116"/>
      <c r="D819" s="47"/>
      <c r="E819" s="47"/>
      <c r="F819" s="47"/>
      <c r="G819" s="47"/>
      <c r="H819" s="48"/>
      <c r="I819" s="48"/>
      <c r="J819" s="48"/>
      <c r="K819" s="48"/>
      <c r="L819" s="1"/>
      <c r="M819" s="1"/>
      <c r="N819" s="1"/>
      <c r="O819" s="47"/>
      <c r="P819" s="47"/>
      <c r="Q819" s="4"/>
      <c r="R819" s="4"/>
      <c r="S819" s="4"/>
      <c r="T819" s="4"/>
      <c r="U819" s="4"/>
      <c r="V819" s="4"/>
      <c r="W819" s="4"/>
      <c r="X819" s="4"/>
      <c r="Y819" s="4"/>
      <c r="Z819" s="4"/>
      <c r="AA819" s="4"/>
      <c r="AB819" s="4"/>
      <c r="AC819" s="4"/>
      <c r="AD819" s="4"/>
      <c r="AE819" s="4"/>
      <c r="AF819" s="4"/>
      <c r="AG819" s="4"/>
      <c r="AH819" s="4"/>
      <c r="AI819" s="4"/>
      <c r="AJ819" s="4"/>
      <c r="AK819" s="4"/>
      <c r="AL819" s="4"/>
    </row>
    <row r="820">
      <c r="A820" s="1"/>
      <c r="B820" s="116"/>
      <c r="C820" s="116"/>
      <c r="D820" s="47"/>
      <c r="E820" s="47"/>
      <c r="F820" s="47"/>
      <c r="G820" s="47"/>
      <c r="H820" s="48"/>
      <c r="I820" s="48"/>
      <c r="J820" s="48"/>
      <c r="K820" s="48"/>
      <c r="L820" s="1"/>
      <c r="M820" s="1"/>
      <c r="N820" s="1"/>
      <c r="O820" s="47"/>
      <c r="P820" s="47"/>
      <c r="Q820" s="4"/>
      <c r="R820" s="4"/>
      <c r="S820" s="4"/>
      <c r="T820" s="4"/>
      <c r="U820" s="4"/>
      <c r="V820" s="4"/>
      <c r="W820" s="4"/>
      <c r="X820" s="4"/>
      <c r="Y820" s="4"/>
      <c r="Z820" s="4"/>
      <c r="AA820" s="4"/>
      <c r="AB820" s="4"/>
      <c r="AC820" s="4"/>
      <c r="AD820" s="4"/>
      <c r="AE820" s="4"/>
      <c r="AF820" s="4"/>
      <c r="AG820" s="4"/>
      <c r="AH820" s="4"/>
      <c r="AI820" s="4"/>
      <c r="AJ820" s="4"/>
      <c r="AK820" s="4"/>
      <c r="AL820" s="4"/>
    </row>
    <row r="821">
      <c r="A821" s="1"/>
      <c r="B821" s="116"/>
      <c r="C821" s="116"/>
      <c r="D821" s="47"/>
      <c r="E821" s="47"/>
      <c r="F821" s="47"/>
      <c r="G821" s="47"/>
      <c r="H821" s="48"/>
      <c r="I821" s="48"/>
      <c r="J821" s="48"/>
      <c r="K821" s="48"/>
      <c r="L821" s="1"/>
      <c r="M821" s="1"/>
      <c r="N821" s="1"/>
      <c r="O821" s="47"/>
      <c r="P821" s="47"/>
      <c r="Q821" s="4"/>
      <c r="R821" s="4"/>
      <c r="S821" s="4"/>
      <c r="T821" s="4"/>
      <c r="U821" s="4"/>
      <c r="V821" s="4"/>
      <c r="W821" s="4"/>
      <c r="X821" s="4"/>
      <c r="Y821" s="4"/>
      <c r="Z821" s="4"/>
      <c r="AA821" s="4"/>
      <c r="AB821" s="4"/>
      <c r="AC821" s="4"/>
      <c r="AD821" s="4"/>
      <c r="AE821" s="4"/>
      <c r="AF821" s="4"/>
      <c r="AG821" s="4"/>
      <c r="AH821" s="4"/>
      <c r="AI821" s="4"/>
      <c r="AJ821" s="4"/>
      <c r="AK821" s="4"/>
      <c r="AL821" s="4"/>
    </row>
    <row r="822">
      <c r="A822" s="1"/>
      <c r="B822" s="116"/>
      <c r="C822" s="116"/>
      <c r="D822" s="47"/>
      <c r="E822" s="47"/>
      <c r="F822" s="47"/>
      <c r="G822" s="47"/>
      <c r="H822" s="48"/>
      <c r="I822" s="48"/>
      <c r="J822" s="48"/>
      <c r="K822" s="48"/>
      <c r="L822" s="1"/>
      <c r="M822" s="1"/>
      <c r="N822" s="1"/>
      <c r="O822" s="47"/>
      <c r="P822" s="47"/>
      <c r="Q822" s="4"/>
      <c r="R822" s="4"/>
      <c r="S822" s="4"/>
      <c r="T822" s="4"/>
      <c r="U822" s="4"/>
      <c r="V822" s="4"/>
      <c r="W822" s="4"/>
      <c r="X822" s="4"/>
      <c r="Y822" s="4"/>
      <c r="Z822" s="4"/>
      <c r="AA822" s="4"/>
      <c r="AB822" s="4"/>
      <c r="AC822" s="4"/>
      <c r="AD822" s="4"/>
      <c r="AE822" s="4"/>
      <c r="AF822" s="4"/>
      <c r="AG822" s="4"/>
      <c r="AH822" s="4"/>
      <c r="AI822" s="4"/>
      <c r="AJ822" s="4"/>
      <c r="AK822" s="4"/>
      <c r="AL822" s="4"/>
    </row>
    <row r="823">
      <c r="A823" s="1"/>
      <c r="B823" s="116"/>
      <c r="C823" s="116"/>
      <c r="D823" s="47"/>
      <c r="E823" s="47"/>
      <c r="F823" s="47"/>
      <c r="G823" s="47"/>
      <c r="H823" s="48"/>
      <c r="I823" s="48"/>
      <c r="J823" s="48"/>
      <c r="K823" s="48"/>
      <c r="L823" s="1"/>
      <c r="M823" s="1"/>
      <c r="N823" s="1"/>
      <c r="O823" s="47"/>
      <c r="P823" s="47"/>
      <c r="Q823" s="4"/>
      <c r="R823" s="4"/>
      <c r="S823" s="4"/>
      <c r="T823" s="4"/>
      <c r="U823" s="4"/>
      <c r="V823" s="4"/>
      <c r="W823" s="4"/>
      <c r="X823" s="4"/>
      <c r="Y823" s="4"/>
      <c r="Z823" s="4"/>
      <c r="AA823" s="4"/>
      <c r="AB823" s="4"/>
      <c r="AC823" s="4"/>
      <c r="AD823" s="4"/>
      <c r="AE823" s="4"/>
      <c r="AF823" s="4"/>
      <c r="AG823" s="4"/>
      <c r="AH823" s="4"/>
      <c r="AI823" s="4"/>
      <c r="AJ823" s="4"/>
      <c r="AK823" s="4"/>
      <c r="AL823" s="4"/>
    </row>
    <row r="824">
      <c r="A824" s="1"/>
      <c r="B824" s="116"/>
      <c r="C824" s="116"/>
      <c r="D824" s="47"/>
      <c r="E824" s="47"/>
      <c r="F824" s="47"/>
      <c r="G824" s="47"/>
      <c r="H824" s="48"/>
      <c r="I824" s="48"/>
      <c r="J824" s="48"/>
      <c r="K824" s="48"/>
      <c r="L824" s="1"/>
      <c r="M824" s="1"/>
      <c r="N824" s="1"/>
      <c r="O824" s="47"/>
      <c r="P824" s="47"/>
      <c r="Q824" s="4"/>
      <c r="R824" s="4"/>
      <c r="S824" s="4"/>
      <c r="T824" s="4"/>
      <c r="U824" s="4"/>
      <c r="V824" s="4"/>
      <c r="W824" s="4"/>
      <c r="X824" s="4"/>
      <c r="Y824" s="4"/>
      <c r="Z824" s="4"/>
      <c r="AA824" s="4"/>
      <c r="AB824" s="4"/>
      <c r="AC824" s="4"/>
      <c r="AD824" s="4"/>
      <c r="AE824" s="4"/>
      <c r="AF824" s="4"/>
      <c r="AG824" s="4"/>
      <c r="AH824" s="4"/>
      <c r="AI824" s="4"/>
      <c r="AJ824" s="4"/>
      <c r="AK824" s="4"/>
      <c r="AL824" s="4"/>
    </row>
    <row r="825">
      <c r="A825" s="1"/>
      <c r="B825" s="116"/>
      <c r="C825" s="116"/>
      <c r="D825" s="47"/>
      <c r="E825" s="47"/>
      <c r="F825" s="47"/>
      <c r="G825" s="47"/>
      <c r="H825" s="48"/>
      <c r="I825" s="48"/>
      <c r="J825" s="48"/>
      <c r="K825" s="48"/>
      <c r="L825" s="1"/>
      <c r="M825" s="1"/>
      <c r="N825" s="1"/>
      <c r="O825" s="47"/>
      <c r="P825" s="47"/>
      <c r="Q825" s="4"/>
      <c r="R825" s="4"/>
      <c r="S825" s="4"/>
      <c r="T825" s="4"/>
      <c r="U825" s="4"/>
      <c r="V825" s="4"/>
      <c r="W825" s="4"/>
      <c r="X825" s="4"/>
      <c r="Y825" s="4"/>
      <c r="Z825" s="4"/>
      <c r="AA825" s="4"/>
      <c r="AB825" s="4"/>
      <c r="AC825" s="4"/>
      <c r="AD825" s="4"/>
      <c r="AE825" s="4"/>
      <c r="AF825" s="4"/>
      <c r="AG825" s="4"/>
      <c r="AH825" s="4"/>
      <c r="AI825" s="4"/>
      <c r="AJ825" s="4"/>
      <c r="AK825" s="4"/>
      <c r="AL825" s="4"/>
    </row>
    <row r="826">
      <c r="A826" s="1"/>
      <c r="B826" s="116"/>
      <c r="C826" s="116"/>
      <c r="D826" s="47"/>
      <c r="E826" s="47"/>
      <c r="F826" s="47"/>
      <c r="G826" s="47"/>
      <c r="H826" s="48"/>
      <c r="I826" s="48"/>
      <c r="J826" s="48"/>
      <c r="K826" s="48"/>
      <c r="L826" s="1"/>
      <c r="M826" s="1"/>
      <c r="N826" s="1"/>
      <c r="O826" s="47"/>
      <c r="P826" s="47"/>
      <c r="Q826" s="4"/>
      <c r="R826" s="4"/>
      <c r="S826" s="4"/>
      <c r="T826" s="4"/>
      <c r="U826" s="4"/>
      <c r="V826" s="4"/>
      <c r="W826" s="4"/>
      <c r="X826" s="4"/>
      <c r="Y826" s="4"/>
      <c r="Z826" s="4"/>
      <c r="AA826" s="4"/>
      <c r="AB826" s="4"/>
      <c r="AC826" s="4"/>
      <c r="AD826" s="4"/>
      <c r="AE826" s="4"/>
      <c r="AF826" s="4"/>
      <c r="AG826" s="4"/>
      <c r="AH826" s="4"/>
      <c r="AI826" s="4"/>
      <c r="AJ826" s="4"/>
      <c r="AK826" s="4"/>
      <c r="AL826" s="4"/>
    </row>
    <row r="827">
      <c r="A827" s="1"/>
      <c r="B827" s="116"/>
      <c r="C827" s="116"/>
      <c r="D827" s="47"/>
      <c r="E827" s="47"/>
      <c r="F827" s="47"/>
      <c r="G827" s="47"/>
      <c r="H827" s="48"/>
      <c r="I827" s="48"/>
      <c r="J827" s="48"/>
      <c r="K827" s="48"/>
      <c r="L827" s="1"/>
      <c r="M827" s="1"/>
      <c r="N827" s="1"/>
      <c r="O827" s="47"/>
      <c r="P827" s="47"/>
      <c r="Q827" s="4"/>
      <c r="R827" s="4"/>
      <c r="S827" s="4"/>
      <c r="T827" s="4"/>
      <c r="U827" s="4"/>
      <c r="V827" s="4"/>
      <c r="W827" s="4"/>
      <c r="X827" s="4"/>
      <c r="Y827" s="4"/>
      <c r="Z827" s="4"/>
      <c r="AA827" s="4"/>
      <c r="AB827" s="4"/>
      <c r="AC827" s="4"/>
      <c r="AD827" s="4"/>
      <c r="AE827" s="4"/>
      <c r="AF827" s="4"/>
      <c r="AG827" s="4"/>
      <c r="AH827" s="4"/>
      <c r="AI827" s="4"/>
      <c r="AJ827" s="4"/>
      <c r="AK827" s="4"/>
      <c r="AL827" s="4"/>
    </row>
    <row r="828">
      <c r="A828" s="1"/>
      <c r="B828" s="116"/>
      <c r="C828" s="116"/>
      <c r="D828" s="47"/>
      <c r="E828" s="47"/>
      <c r="F828" s="47"/>
      <c r="G828" s="47"/>
      <c r="H828" s="48"/>
      <c r="I828" s="48"/>
      <c r="J828" s="48"/>
      <c r="K828" s="48"/>
      <c r="L828" s="1"/>
      <c r="M828" s="1"/>
      <c r="N828" s="1"/>
      <c r="O828" s="47"/>
      <c r="P828" s="47"/>
      <c r="Q828" s="4"/>
      <c r="R828" s="4"/>
      <c r="S828" s="4"/>
      <c r="T828" s="4"/>
      <c r="U828" s="4"/>
      <c r="V828" s="4"/>
      <c r="W828" s="4"/>
      <c r="X828" s="4"/>
      <c r="Y828" s="4"/>
      <c r="Z828" s="4"/>
      <c r="AA828" s="4"/>
      <c r="AB828" s="4"/>
      <c r="AC828" s="4"/>
      <c r="AD828" s="4"/>
      <c r="AE828" s="4"/>
      <c r="AF828" s="4"/>
      <c r="AG828" s="4"/>
      <c r="AH828" s="4"/>
      <c r="AI828" s="4"/>
      <c r="AJ828" s="4"/>
      <c r="AK828" s="4"/>
      <c r="AL828" s="4"/>
    </row>
    <row r="829">
      <c r="A829" s="1"/>
      <c r="B829" s="116"/>
      <c r="C829" s="116"/>
      <c r="D829" s="47"/>
      <c r="E829" s="47"/>
      <c r="F829" s="47"/>
      <c r="G829" s="47"/>
      <c r="H829" s="48"/>
      <c r="I829" s="48"/>
      <c r="J829" s="48"/>
      <c r="K829" s="48"/>
      <c r="L829" s="1"/>
      <c r="M829" s="1"/>
      <c r="N829" s="1"/>
      <c r="O829" s="47"/>
      <c r="P829" s="47"/>
      <c r="Q829" s="4"/>
      <c r="R829" s="4"/>
      <c r="S829" s="4"/>
      <c r="T829" s="4"/>
      <c r="U829" s="4"/>
      <c r="V829" s="4"/>
      <c r="W829" s="4"/>
      <c r="X829" s="4"/>
      <c r="Y829" s="4"/>
      <c r="Z829" s="4"/>
      <c r="AA829" s="4"/>
      <c r="AB829" s="4"/>
      <c r="AC829" s="4"/>
      <c r="AD829" s="4"/>
      <c r="AE829" s="4"/>
      <c r="AF829" s="4"/>
      <c r="AG829" s="4"/>
      <c r="AH829" s="4"/>
      <c r="AI829" s="4"/>
      <c r="AJ829" s="4"/>
      <c r="AK829" s="4"/>
      <c r="AL829" s="4"/>
    </row>
    <row r="830">
      <c r="A830" s="1"/>
      <c r="B830" s="116"/>
      <c r="C830" s="116"/>
      <c r="D830" s="47"/>
      <c r="E830" s="47"/>
      <c r="F830" s="47"/>
      <c r="G830" s="47"/>
      <c r="H830" s="48"/>
      <c r="I830" s="48"/>
      <c r="J830" s="48"/>
      <c r="K830" s="48"/>
      <c r="L830" s="1"/>
      <c r="M830" s="1"/>
      <c r="N830" s="1"/>
      <c r="O830" s="47"/>
      <c r="P830" s="47"/>
      <c r="Q830" s="4"/>
      <c r="R830" s="4"/>
      <c r="S830" s="4"/>
      <c r="T830" s="4"/>
      <c r="U830" s="4"/>
      <c r="V830" s="4"/>
      <c r="W830" s="4"/>
      <c r="X830" s="4"/>
      <c r="Y830" s="4"/>
      <c r="Z830" s="4"/>
      <c r="AA830" s="4"/>
      <c r="AB830" s="4"/>
      <c r="AC830" s="4"/>
      <c r="AD830" s="4"/>
      <c r="AE830" s="4"/>
      <c r="AF830" s="4"/>
      <c r="AG830" s="4"/>
      <c r="AH830" s="4"/>
      <c r="AI830" s="4"/>
      <c r="AJ830" s="4"/>
      <c r="AK830" s="4"/>
      <c r="AL830" s="4"/>
    </row>
    <row r="831">
      <c r="A831" s="1"/>
      <c r="B831" s="116"/>
      <c r="C831" s="116"/>
      <c r="D831" s="47"/>
      <c r="E831" s="47"/>
      <c r="F831" s="47"/>
      <c r="G831" s="47"/>
      <c r="H831" s="48"/>
      <c r="I831" s="48"/>
      <c r="J831" s="48"/>
      <c r="K831" s="48"/>
      <c r="L831" s="1"/>
      <c r="M831" s="1"/>
      <c r="N831" s="1"/>
      <c r="O831" s="47"/>
      <c r="P831" s="47"/>
      <c r="Q831" s="4"/>
      <c r="R831" s="4"/>
      <c r="S831" s="4"/>
      <c r="T831" s="4"/>
      <c r="U831" s="4"/>
      <c r="V831" s="4"/>
      <c r="W831" s="4"/>
      <c r="X831" s="4"/>
      <c r="Y831" s="4"/>
      <c r="Z831" s="4"/>
      <c r="AA831" s="4"/>
      <c r="AB831" s="4"/>
      <c r="AC831" s="4"/>
      <c r="AD831" s="4"/>
      <c r="AE831" s="4"/>
      <c r="AF831" s="4"/>
      <c r="AG831" s="4"/>
      <c r="AH831" s="4"/>
      <c r="AI831" s="4"/>
      <c r="AJ831" s="4"/>
      <c r="AK831" s="4"/>
      <c r="AL831" s="4"/>
    </row>
    <row r="832">
      <c r="A832" s="1"/>
      <c r="B832" s="116"/>
      <c r="C832" s="116"/>
      <c r="D832" s="47"/>
      <c r="E832" s="47"/>
      <c r="F832" s="47"/>
      <c r="G832" s="47"/>
      <c r="H832" s="48"/>
      <c r="I832" s="48"/>
      <c r="J832" s="48"/>
      <c r="K832" s="48"/>
      <c r="L832" s="1"/>
      <c r="M832" s="1"/>
      <c r="N832" s="1"/>
      <c r="O832" s="47"/>
      <c r="P832" s="47"/>
      <c r="Q832" s="4"/>
      <c r="R832" s="4"/>
      <c r="S832" s="4"/>
      <c r="T832" s="4"/>
      <c r="U832" s="4"/>
      <c r="V832" s="4"/>
      <c r="W832" s="4"/>
      <c r="X832" s="4"/>
      <c r="Y832" s="4"/>
      <c r="Z832" s="4"/>
      <c r="AA832" s="4"/>
      <c r="AB832" s="4"/>
      <c r="AC832" s="4"/>
      <c r="AD832" s="4"/>
      <c r="AE832" s="4"/>
      <c r="AF832" s="4"/>
      <c r="AG832" s="4"/>
      <c r="AH832" s="4"/>
      <c r="AI832" s="4"/>
      <c r="AJ832" s="4"/>
      <c r="AK832" s="4"/>
      <c r="AL832" s="4"/>
    </row>
    <row r="833">
      <c r="A833" s="1"/>
      <c r="B833" s="116"/>
      <c r="C833" s="116"/>
      <c r="D833" s="47"/>
      <c r="E833" s="47"/>
      <c r="F833" s="47"/>
      <c r="G833" s="47"/>
      <c r="H833" s="48"/>
      <c r="I833" s="48"/>
      <c r="J833" s="48"/>
      <c r="K833" s="48"/>
      <c r="L833" s="1"/>
      <c r="M833" s="1"/>
      <c r="N833" s="1"/>
      <c r="O833" s="47"/>
      <c r="P833" s="47"/>
      <c r="Q833" s="4"/>
      <c r="R833" s="4"/>
      <c r="S833" s="4"/>
      <c r="T833" s="4"/>
      <c r="U833" s="4"/>
      <c r="V833" s="4"/>
      <c r="W833" s="4"/>
      <c r="X833" s="4"/>
      <c r="Y833" s="4"/>
      <c r="Z833" s="4"/>
      <c r="AA833" s="4"/>
      <c r="AB833" s="4"/>
      <c r="AC833" s="4"/>
      <c r="AD833" s="4"/>
      <c r="AE833" s="4"/>
      <c r="AF833" s="4"/>
      <c r="AG833" s="4"/>
      <c r="AH833" s="4"/>
      <c r="AI833" s="4"/>
      <c r="AJ833" s="4"/>
      <c r="AK833" s="4"/>
      <c r="AL833" s="4"/>
    </row>
    <row r="834">
      <c r="A834" s="1"/>
      <c r="B834" s="116"/>
      <c r="C834" s="116"/>
      <c r="D834" s="47"/>
      <c r="E834" s="47"/>
      <c r="F834" s="47"/>
      <c r="G834" s="47"/>
      <c r="H834" s="48"/>
      <c r="I834" s="48"/>
      <c r="J834" s="48"/>
      <c r="K834" s="48"/>
      <c r="L834" s="1"/>
      <c r="M834" s="1"/>
      <c r="N834" s="1"/>
      <c r="O834" s="47"/>
      <c r="P834" s="47"/>
      <c r="Q834" s="4"/>
      <c r="R834" s="4"/>
      <c r="S834" s="4"/>
      <c r="T834" s="4"/>
      <c r="U834" s="4"/>
      <c r="V834" s="4"/>
      <c r="W834" s="4"/>
      <c r="X834" s="4"/>
      <c r="Y834" s="4"/>
      <c r="Z834" s="4"/>
      <c r="AA834" s="4"/>
      <c r="AB834" s="4"/>
      <c r="AC834" s="4"/>
      <c r="AD834" s="4"/>
      <c r="AE834" s="4"/>
      <c r="AF834" s="4"/>
      <c r="AG834" s="4"/>
      <c r="AH834" s="4"/>
      <c r="AI834" s="4"/>
      <c r="AJ834" s="4"/>
      <c r="AK834" s="4"/>
      <c r="AL834" s="4"/>
    </row>
    <row r="835">
      <c r="A835" s="1"/>
      <c r="B835" s="116"/>
      <c r="C835" s="116"/>
      <c r="D835" s="47"/>
      <c r="E835" s="47"/>
      <c r="F835" s="47"/>
      <c r="G835" s="47"/>
      <c r="H835" s="48"/>
      <c r="I835" s="48"/>
      <c r="J835" s="48"/>
      <c r="K835" s="48"/>
      <c r="L835" s="1"/>
      <c r="M835" s="1"/>
      <c r="N835" s="1"/>
      <c r="O835" s="47"/>
      <c r="P835" s="47"/>
      <c r="Q835" s="4"/>
      <c r="R835" s="4"/>
      <c r="S835" s="4"/>
      <c r="T835" s="4"/>
      <c r="U835" s="4"/>
      <c r="V835" s="4"/>
      <c r="W835" s="4"/>
      <c r="X835" s="4"/>
      <c r="Y835" s="4"/>
      <c r="Z835" s="4"/>
      <c r="AA835" s="4"/>
      <c r="AB835" s="4"/>
      <c r="AC835" s="4"/>
      <c r="AD835" s="4"/>
      <c r="AE835" s="4"/>
      <c r="AF835" s="4"/>
      <c r="AG835" s="4"/>
      <c r="AH835" s="4"/>
      <c r="AI835" s="4"/>
      <c r="AJ835" s="4"/>
      <c r="AK835" s="4"/>
      <c r="AL835" s="4"/>
    </row>
    <row r="836">
      <c r="A836" s="1"/>
      <c r="B836" s="116"/>
      <c r="C836" s="116"/>
      <c r="D836" s="47"/>
      <c r="E836" s="47"/>
      <c r="F836" s="47"/>
      <c r="G836" s="47"/>
      <c r="H836" s="48"/>
      <c r="I836" s="48"/>
      <c r="J836" s="48"/>
      <c r="K836" s="48"/>
      <c r="L836" s="1"/>
      <c r="M836" s="1"/>
      <c r="N836" s="1"/>
      <c r="O836" s="47"/>
      <c r="P836" s="47"/>
      <c r="Q836" s="4"/>
      <c r="R836" s="4"/>
      <c r="S836" s="4"/>
      <c r="T836" s="4"/>
      <c r="U836" s="4"/>
      <c r="V836" s="4"/>
      <c r="W836" s="4"/>
      <c r="X836" s="4"/>
      <c r="Y836" s="4"/>
      <c r="Z836" s="4"/>
      <c r="AA836" s="4"/>
      <c r="AB836" s="4"/>
      <c r="AC836" s="4"/>
      <c r="AD836" s="4"/>
      <c r="AE836" s="4"/>
      <c r="AF836" s="4"/>
      <c r="AG836" s="4"/>
      <c r="AH836" s="4"/>
      <c r="AI836" s="4"/>
      <c r="AJ836" s="4"/>
      <c r="AK836" s="4"/>
      <c r="AL836" s="4"/>
    </row>
    <row r="837">
      <c r="A837" s="1"/>
      <c r="B837" s="116"/>
      <c r="C837" s="116"/>
      <c r="D837" s="47"/>
      <c r="E837" s="47"/>
      <c r="F837" s="47"/>
      <c r="G837" s="47"/>
      <c r="H837" s="48"/>
      <c r="I837" s="48"/>
      <c r="J837" s="48"/>
      <c r="K837" s="48"/>
      <c r="L837" s="1"/>
      <c r="M837" s="1"/>
      <c r="N837" s="1"/>
      <c r="O837" s="47"/>
      <c r="P837" s="47"/>
      <c r="Q837" s="4"/>
      <c r="R837" s="4"/>
      <c r="S837" s="4"/>
      <c r="T837" s="4"/>
      <c r="U837" s="4"/>
      <c r="V837" s="4"/>
      <c r="W837" s="4"/>
      <c r="X837" s="4"/>
      <c r="Y837" s="4"/>
      <c r="Z837" s="4"/>
      <c r="AA837" s="4"/>
      <c r="AB837" s="4"/>
      <c r="AC837" s="4"/>
      <c r="AD837" s="4"/>
      <c r="AE837" s="4"/>
      <c r="AF837" s="4"/>
      <c r="AG837" s="4"/>
      <c r="AH837" s="4"/>
      <c r="AI837" s="4"/>
      <c r="AJ837" s="4"/>
      <c r="AK837" s="4"/>
      <c r="AL837" s="4"/>
    </row>
    <row r="838">
      <c r="A838" s="1"/>
      <c r="B838" s="116"/>
      <c r="C838" s="116"/>
      <c r="D838" s="47"/>
      <c r="E838" s="47"/>
      <c r="F838" s="47"/>
      <c r="G838" s="47"/>
      <c r="H838" s="48"/>
      <c r="I838" s="48"/>
      <c r="J838" s="48"/>
      <c r="K838" s="48"/>
      <c r="L838" s="1"/>
      <c r="M838" s="1"/>
      <c r="N838" s="1"/>
      <c r="O838" s="47"/>
      <c r="P838" s="47"/>
      <c r="Q838" s="4"/>
      <c r="R838" s="4"/>
      <c r="S838" s="4"/>
      <c r="T838" s="4"/>
      <c r="U838" s="4"/>
      <c r="V838" s="4"/>
      <c r="W838" s="4"/>
      <c r="X838" s="4"/>
      <c r="Y838" s="4"/>
      <c r="Z838" s="4"/>
      <c r="AA838" s="4"/>
      <c r="AB838" s="4"/>
      <c r="AC838" s="4"/>
      <c r="AD838" s="4"/>
      <c r="AE838" s="4"/>
      <c r="AF838" s="4"/>
      <c r="AG838" s="4"/>
      <c r="AH838" s="4"/>
      <c r="AI838" s="4"/>
      <c r="AJ838" s="4"/>
      <c r="AK838" s="4"/>
      <c r="AL838" s="4"/>
    </row>
    <row r="839">
      <c r="A839" s="1"/>
      <c r="B839" s="116"/>
      <c r="C839" s="116"/>
      <c r="D839" s="47"/>
      <c r="E839" s="47"/>
      <c r="F839" s="47"/>
      <c r="G839" s="47"/>
      <c r="H839" s="48"/>
      <c r="I839" s="48"/>
      <c r="J839" s="48"/>
      <c r="K839" s="48"/>
      <c r="L839" s="1"/>
      <c r="M839" s="1"/>
      <c r="N839" s="1"/>
      <c r="O839" s="47"/>
      <c r="P839" s="47"/>
      <c r="Q839" s="4"/>
      <c r="R839" s="4"/>
      <c r="S839" s="4"/>
      <c r="T839" s="4"/>
      <c r="U839" s="4"/>
      <c r="V839" s="4"/>
      <c r="W839" s="4"/>
      <c r="X839" s="4"/>
      <c r="Y839" s="4"/>
      <c r="Z839" s="4"/>
      <c r="AA839" s="4"/>
      <c r="AB839" s="4"/>
      <c r="AC839" s="4"/>
      <c r="AD839" s="4"/>
      <c r="AE839" s="4"/>
      <c r="AF839" s="4"/>
      <c r="AG839" s="4"/>
      <c r="AH839" s="4"/>
      <c r="AI839" s="4"/>
      <c r="AJ839" s="4"/>
      <c r="AK839" s="4"/>
      <c r="AL839" s="4"/>
    </row>
    <row r="840">
      <c r="A840" s="1"/>
      <c r="B840" s="116"/>
      <c r="C840" s="116"/>
      <c r="D840" s="47"/>
      <c r="E840" s="47"/>
      <c r="F840" s="47"/>
      <c r="G840" s="47"/>
      <c r="H840" s="48"/>
      <c r="I840" s="48"/>
      <c r="J840" s="48"/>
      <c r="K840" s="48"/>
      <c r="L840" s="1"/>
      <c r="M840" s="1"/>
      <c r="N840" s="1"/>
      <c r="O840" s="47"/>
      <c r="P840" s="47"/>
      <c r="Q840" s="4"/>
      <c r="R840" s="4"/>
      <c r="S840" s="4"/>
      <c r="T840" s="4"/>
      <c r="U840" s="4"/>
      <c r="V840" s="4"/>
      <c r="W840" s="4"/>
      <c r="X840" s="4"/>
      <c r="Y840" s="4"/>
      <c r="Z840" s="4"/>
      <c r="AA840" s="4"/>
      <c r="AB840" s="4"/>
      <c r="AC840" s="4"/>
      <c r="AD840" s="4"/>
      <c r="AE840" s="4"/>
      <c r="AF840" s="4"/>
      <c r="AG840" s="4"/>
      <c r="AH840" s="4"/>
      <c r="AI840" s="4"/>
      <c r="AJ840" s="4"/>
      <c r="AK840" s="4"/>
      <c r="AL840" s="4"/>
    </row>
    <row r="841">
      <c r="A841" s="1"/>
      <c r="B841" s="116"/>
      <c r="C841" s="116"/>
      <c r="D841" s="47"/>
      <c r="E841" s="47"/>
      <c r="F841" s="47"/>
      <c r="G841" s="47"/>
      <c r="H841" s="48"/>
      <c r="I841" s="48"/>
      <c r="J841" s="48"/>
      <c r="K841" s="48"/>
      <c r="L841" s="1"/>
      <c r="M841" s="1"/>
      <c r="N841" s="1"/>
      <c r="O841" s="47"/>
      <c r="P841" s="47"/>
      <c r="Q841" s="4"/>
      <c r="R841" s="4"/>
      <c r="S841" s="4"/>
      <c r="T841" s="4"/>
      <c r="U841" s="4"/>
      <c r="V841" s="4"/>
      <c r="W841" s="4"/>
      <c r="X841" s="4"/>
      <c r="Y841" s="4"/>
      <c r="Z841" s="4"/>
      <c r="AA841" s="4"/>
      <c r="AB841" s="4"/>
      <c r="AC841" s="4"/>
      <c r="AD841" s="4"/>
      <c r="AE841" s="4"/>
      <c r="AF841" s="4"/>
      <c r="AG841" s="4"/>
      <c r="AH841" s="4"/>
      <c r="AI841" s="4"/>
      <c r="AJ841" s="4"/>
      <c r="AK841" s="4"/>
      <c r="AL841" s="4"/>
    </row>
    <row r="842">
      <c r="A842" s="1"/>
      <c r="B842" s="116"/>
      <c r="C842" s="116"/>
      <c r="D842" s="47"/>
      <c r="E842" s="47"/>
      <c r="F842" s="47"/>
      <c r="G842" s="47"/>
      <c r="H842" s="48"/>
      <c r="I842" s="48"/>
      <c r="J842" s="48"/>
      <c r="K842" s="48"/>
      <c r="L842" s="1"/>
      <c r="M842" s="1"/>
      <c r="N842" s="1"/>
      <c r="O842" s="47"/>
      <c r="P842" s="47"/>
      <c r="Q842" s="4"/>
      <c r="R842" s="4"/>
      <c r="S842" s="4"/>
      <c r="T842" s="4"/>
      <c r="U842" s="4"/>
      <c r="V842" s="4"/>
      <c r="W842" s="4"/>
      <c r="X842" s="4"/>
      <c r="Y842" s="4"/>
      <c r="Z842" s="4"/>
      <c r="AA842" s="4"/>
      <c r="AB842" s="4"/>
      <c r="AC842" s="4"/>
      <c r="AD842" s="4"/>
      <c r="AE842" s="4"/>
      <c r="AF842" s="4"/>
      <c r="AG842" s="4"/>
      <c r="AH842" s="4"/>
      <c r="AI842" s="4"/>
      <c r="AJ842" s="4"/>
      <c r="AK842" s="4"/>
      <c r="AL842" s="4"/>
    </row>
    <row r="843">
      <c r="A843" s="1"/>
      <c r="B843" s="116"/>
      <c r="C843" s="116"/>
      <c r="D843" s="47"/>
      <c r="E843" s="47"/>
      <c r="F843" s="47"/>
      <c r="G843" s="47"/>
      <c r="H843" s="48"/>
      <c r="I843" s="48"/>
      <c r="J843" s="48"/>
      <c r="K843" s="48"/>
      <c r="L843" s="1"/>
      <c r="M843" s="1"/>
      <c r="N843" s="1"/>
      <c r="O843" s="47"/>
      <c r="P843" s="47"/>
      <c r="Q843" s="4"/>
      <c r="R843" s="4"/>
      <c r="S843" s="4"/>
      <c r="T843" s="4"/>
      <c r="U843" s="4"/>
      <c r="V843" s="4"/>
      <c r="W843" s="4"/>
      <c r="X843" s="4"/>
      <c r="Y843" s="4"/>
      <c r="Z843" s="4"/>
      <c r="AA843" s="4"/>
      <c r="AB843" s="4"/>
      <c r="AC843" s="4"/>
      <c r="AD843" s="4"/>
      <c r="AE843" s="4"/>
      <c r="AF843" s="4"/>
      <c r="AG843" s="4"/>
      <c r="AH843" s="4"/>
      <c r="AI843" s="4"/>
      <c r="AJ843" s="4"/>
      <c r="AK843" s="4"/>
      <c r="AL843" s="4"/>
    </row>
    <row r="844">
      <c r="A844" s="1"/>
      <c r="B844" s="116"/>
      <c r="C844" s="116"/>
      <c r="D844" s="47"/>
      <c r="E844" s="47"/>
      <c r="F844" s="47"/>
      <c r="G844" s="47"/>
      <c r="H844" s="48"/>
      <c r="I844" s="48"/>
      <c r="J844" s="48"/>
      <c r="K844" s="48"/>
      <c r="L844" s="1"/>
      <c r="M844" s="1"/>
      <c r="N844" s="1"/>
      <c r="O844" s="47"/>
      <c r="P844" s="47"/>
      <c r="Q844" s="4"/>
      <c r="R844" s="4"/>
      <c r="S844" s="4"/>
      <c r="T844" s="4"/>
      <c r="U844" s="4"/>
      <c r="V844" s="4"/>
      <c r="W844" s="4"/>
      <c r="X844" s="4"/>
      <c r="Y844" s="4"/>
      <c r="Z844" s="4"/>
      <c r="AA844" s="4"/>
      <c r="AB844" s="4"/>
      <c r="AC844" s="4"/>
      <c r="AD844" s="4"/>
      <c r="AE844" s="4"/>
      <c r="AF844" s="4"/>
      <c r="AG844" s="4"/>
      <c r="AH844" s="4"/>
      <c r="AI844" s="4"/>
      <c r="AJ844" s="4"/>
      <c r="AK844" s="4"/>
      <c r="AL844" s="4"/>
    </row>
    <row r="845">
      <c r="A845" s="1"/>
      <c r="B845" s="116"/>
      <c r="C845" s="116"/>
      <c r="D845" s="47"/>
      <c r="E845" s="47"/>
      <c r="F845" s="47"/>
      <c r="G845" s="47"/>
      <c r="H845" s="48"/>
      <c r="I845" s="48"/>
      <c r="J845" s="48"/>
      <c r="K845" s="48"/>
      <c r="L845" s="1"/>
      <c r="M845" s="1"/>
      <c r="N845" s="1"/>
      <c r="O845" s="47"/>
      <c r="P845" s="47"/>
      <c r="Q845" s="4"/>
      <c r="R845" s="4"/>
      <c r="S845" s="4"/>
      <c r="T845" s="4"/>
      <c r="U845" s="4"/>
      <c r="V845" s="4"/>
      <c r="W845" s="4"/>
      <c r="X845" s="4"/>
      <c r="Y845" s="4"/>
      <c r="Z845" s="4"/>
      <c r="AA845" s="4"/>
      <c r="AB845" s="4"/>
      <c r="AC845" s="4"/>
      <c r="AD845" s="4"/>
      <c r="AE845" s="4"/>
      <c r="AF845" s="4"/>
      <c r="AG845" s="4"/>
      <c r="AH845" s="4"/>
      <c r="AI845" s="4"/>
      <c r="AJ845" s="4"/>
      <c r="AK845" s="4"/>
      <c r="AL845" s="4"/>
    </row>
    <row r="846">
      <c r="A846" s="1"/>
      <c r="B846" s="116"/>
      <c r="C846" s="116"/>
      <c r="D846" s="47"/>
      <c r="E846" s="47"/>
      <c r="F846" s="47"/>
      <c r="G846" s="47"/>
      <c r="H846" s="48"/>
      <c r="I846" s="48"/>
      <c r="J846" s="48"/>
      <c r="K846" s="48"/>
      <c r="L846" s="1"/>
      <c r="M846" s="1"/>
      <c r="N846" s="1"/>
      <c r="O846" s="47"/>
      <c r="P846" s="47"/>
      <c r="Q846" s="4"/>
      <c r="R846" s="4"/>
      <c r="S846" s="4"/>
      <c r="T846" s="4"/>
      <c r="U846" s="4"/>
      <c r="V846" s="4"/>
      <c r="W846" s="4"/>
      <c r="X846" s="4"/>
      <c r="Y846" s="4"/>
      <c r="Z846" s="4"/>
      <c r="AA846" s="4"/>
      <c r="AB846" s="4"/>
      <c r="AC846" s="4"/>
      <c r="AD846" s="4"/>
      <c r="AE846" s="4"/>
      <c r="AF846" s="4"/>
      <c r="AG846" s="4"/>
      <c r="AH846" s="4"/>
      <c r="AI846" s="4"/>
      <c r="AJ846" s="4"/>
      <c r="AK846" s="4"/>
      <c r="AL846" s="4"/>
    </row>
    <row r="847">
      <c r="A847" s="1"/>
      <c r="B847" s="116"/>
      <c r="C847" s="116"/>
      <c r="D847" s="47"/>
      <c r="E847" s="47"/>
      <c r="F847" s="47"/>
      <c r="G847" s="47"/>
      <c r="H847" s="48"/>
      <c r="I847" s="48"/>
      <c r="J847" s="48"/>
      <c r="K847" s="48"/>
      <c r="L847" s="1"/>
      <c r="M847" s="1"/>
      <c r="N847" s="1"/>
      <c r="O847" s="47"/>
      <c r="P847" s="47"/>
      <c r="Q847" s="4"/>
      <c r="R847" s="4"/>
      <c r="S847" s="4"/>
      <c r="T847" s="4"/>
      <c r="U847" s="4"/>
      <c r="V847" s="4"/>
      <c r="W847" s="4"/>
      <c r="X847" s="4"/>
      <c r="Y847" s="4"/>
      <c r="Z847" s="4"/>
      <c r="AA847" s="4"/>
      <c r="AB847" s="4"/>
      <c r="AC847" s="4"/>
      <c r="AD847" s="4"/>
      <c r="AE847" s="4"/>
      <c r="AF847" s="4"/>
      <c r="AG847" s="4"/>
      <c r="AH847" s="4"/>
      <c r="AI847" s="4"/>
      <c r="AJ847" s="4"/>
      <c r="AK847" s="4"/>
      <c r="AL847" s="4"/>
    </row>
    <row r="848">
      <c r="A848" s="1"/>
      <c r="B848" s="116"/>
      <c r="C848" s="116"/>
      <c r="D848" s="47"/>
      <c r="E848" s="47"/>
      <c r="F848" s="47"/>
      <c r="G848" s="47"/>
      <c r="H848" s="48"/>
      <c r="I848" s="48"/>
      <c r="J848" s="48"/>
      <c r="K848" s="48"/>
      <c r="L848" s="1"/>
      <c r="M848" s="1"/>
      <c r="N848" s="1"/>
      <c r="O848" s="47"/>
      <c r="P848" s="47"/>
      <c r="Q848" s="4"/>
      <c r="R848" s="4"/>
      <c r="S848" s="4"/>
      <c r="T848" s="4"/>
      <c r="U848" s="4"/>
      <c r="V848" s="4"/>
      <c r="W848" s="4"/>
      <c r="X848" s="4"/>
      <c r="Y848" s="4"/>
      <c r="Z848" s="4"/>
      <c r="AA848" s="4"/>
      <c r="AB848" s="4"/>
      <c r="AC848" s="4"/>
      <c r="AD848" s="4"/>
      <c r="AE848" s="4"/>
      <c r="AF848" s="4"/>
      <c r="AG848" s="4"/>
      <c r="AH848" s="4"/>
      <c r="AI848" s="4"/>
      <c r="AJ848" s="4"/>
      <c r="AK848" s="4"/>
      <c r="AL848" s="4"/>
    </row>
    <row r="849">
      <c r="A849" s="1"/>
      <c r="B849" s="116"/>
      <c r="C849" s="116"/>
      <c r="D849" s="47"/>
      <c r="E849" s="47"/>
      <c r="F849" s="47"/>
      <c r="G849" s="47"/>
      <c r="H849" s="48"/>
      <c r="I849" s="48"/>
      <c r="J849" s="48"/>
      <c r="K849" s="48"/>
      <c r="L849" s="1"/>
      <c r="M849" s="1"/>
      <c r="N849" s="1"/>
      <c r="O849" s="47"/>
      <c r="P849" s="47"/>
      <c r="Q849" s="4"/>
      <c r="R849" s="4"/>
      <c r="S849" s="4"/>
      <c r="T849" s="4"/>
      <c r="U849" s="4"/>
      <c r="V849" s="4"/>
      <c r="W849" s="4"/>
      <c r="X849" s="4"/>
      <c r="Y849" s="4"/>
      <c r="Z849" s="4"/>
      <c r="AA849" s="4"/>
      <c r="AB849" s="4"/>
      <c r="AC849" s="4"/>
      <c r="AD849" s="4"/>
      <c r="AE849" s="4"/>
      <c r="AF849" s="4"/>
      <c r="AG849" s="4"/>
      <c r="AH849" s="4"/>
      <c r="AI849" s="4"/>
      <c r="AJ849" s="4"/>
      <c r="AK849" s="4"/>
      <c r="AL849" s="4"/>
    </row>
    <row r="850">
      <c r="A850" s="1"/>
      <c r="B850" s="116"/>
      <c r="C850" s="116"/>
      <c r="D850" s="47"/>
      <c r="E850" s="47"/>
      <c r="F850" s="47"/>
      <c r="G850" s="47"/>
      <c r="H850" s="48"/>
      <c r="I850" s="48"/>
      <c r="J850" s="48"/>
      <c r="K850" s="48"/>
      <c r="L850" s="1"/>
      <c r="M850" s="1"/>
      <c r="N850" s="1"/>
      <c r="O850" s="47"/>
      <c r="P850" s="47"/>
      <c r="Q850" s="4"/>
      <c r="R850" s="4"/>
      <c r="S850" s="4"/>
      <c r="T850" s="4"/>
      <c r="U850" s="4"/>
      <c r="V850" s="4"/>
      <c r="W850" s="4"/>
      <c r="X850" s="4"/>
      <c r="Y850" s="4"/>
      <c r="Z850" s="4"/>
      <c r="AA850" s="4"/>
      <c r="AB850" s="4"/>
      <c r="AC850" s="4"/>
      <c r="AD850" s="4"/>
      <c r="AE850" s="4"/>
      <c r="AF850" s="4"/>
      <c r="AG850" s="4"/>
      <c r="AH850" s="4"/>
      <c r="AI850" s="4"/>
      <c r="AJ850" s="4"/>
      <c r="AK850" s="4"/>
      <c r="AL850" s="4"/>
    </row>
    <row r="851">
      <c r="A851" s="1"/>
      <c r="B851" s="116"/>
      <c r="C851" s="116"/>
      <c r="D851" s="47"/>
      <c r="E851" s="47"/>
      <c r="F851" s="47"/>
      <c r="G851" s="47"/>
      <c r="H851" s="48"/>
      <c r="I851" s="48"/>
      <c r="J851" s="48"/>
      <c r="K851" s="48"/>
      <c r="L851" s="1"/>
      <c r="M851" s="1"/>
      <c r="N851" s="1"/>
      <c r="O851" s="47"/>
      <c r="P851" s="47"/>
      <c r="Q851" s="4"/>
      <c r="R851" s="4"/>
      <c r="S851" s="4"/>
      <c r="T851" s="4"/>
      <c r="U851" s="4"/>
      <c r="V851" s="4"/>
      <c r="W851" s="4"/>
      <c r="X851" s="4"/>
      <c r="Y851" s="4"/>
      <c r="Z851" s="4"/>
      <c r="AA851" s="4"/>
      <c r="AB851" s="4"/>
      <c r="AC851" s="4"/>
      <c r="AD851" s="4"/>
      <c r="AE851" s="4"/>
      <c r="AF851" s="4"/>
      <c r="AG851" s="4"/>
      <c r="AH851" s="4"/>
      <c r="AI851" s="4"/>
      <c r="AJ851" s="4"/>
      <c r="AK851" s="4"/>
      <c r="AL851" s="4"/>
    </row>
    <row r="852">
      <c r="A852" s="1"/>
      <c r="B852" s="116"/>
      <c r="C852" s="116"/>
      <c r="D852" s="47"/>
      <c r="E852" s="47"/>
      <c r="F852" s="47"/>
      <c r="G852" s="47"/>
      <c r="H852" s="48"/>
      <c r="I852" s="48"/>
      <c r="J852" s="48"/>
      <c r="K852" s="48"/>
      <c r="L852" s="1"/>
      <c r="M852" s="1"/>
      <c r="N852" s="1"/>
      <c r="O852" s="47"/>
      <c r="P852" s="47"/>
      <c r="Q852" s="4"/>
      <c r="R852" s="4"/>
      <c r="S852" s="4"/>
      <c r="T852" s="4"/>
      <c r="U852" s="4"/>
      <c r="V852" s="4"/>
      <c r="W852" s="4"/>
      <c r="X852" s="4"/>
      <c r="Y852" s="4"/>
      <c r="Z852" s="4"/>
      <c r="AA852" s="4"/>
      <c r="AB852" s="4"/>
      <c r="AC852" s="4"/>
      <c r="AD852" s="4"/>
      <c r="AE852" s="4"/>
      <c r="AF852" s="4"/>
      <c r="AG852" s="4"/>
      <c r="AH852" s="4"/>
      <c r="AI852" s="4"/>
      <c r="AJ852" s="4"/>
      <c r="AK852" s="4"/>
      <c r="AL852" s="4"/>
    </row>
    <row r="853">
      <c r="A853" s="1"/>
      <c r="B853" s="116"/>
      <c r="C853" s="116"/>
      <c r="D853" s="47"/>
      <c r="E853" s="47"/>
      <c r="F853" s="47"/>
      <c r="G853" s="47"/>
      <c r="H853" s="48"/>
      <c r="I853" s="48"/>
      <c r="J853" s="48"/>
      <c r="K853" s="48"/>
      <c r="L853" s="1"/>
      <c r="M853" s="1"/>
      <c r="N853" s="1"/>
      <c r="O853" s="47"/>
      <c r="P853" s="47"/>
      <c r="Q853" s="4"/>
      <c r="R853" s="4"/>
      <c r="S853" s="4"/>
      <c r="T853" s="4"/>
      <c r="U853" s="4"/>
      <c r="V853" s="4"/>
      <c r="W853" s="4"/>
      <c r="X853" s="4"/>
      <c r="Y853" s="4"/>
      <c r="Z853" s="4"/>
      <c r="AA853" s="4"/>
      <c r="AB853" s="4"/>
      <c r="AC853" s="4"/>
      <c r="AD853" s="4"/>
      <c r="AE853" s="4"/>
      <c r="AF853" s="4"/>
      <c r="AG853" s="4"/>
      <c r="AH853" s="4"/>
      <c r="AI853" s="4"/>
      <c r="AJ853" s="4"/>
      <c r="AK853" s="4"/>
      <c r="AL853" s="4"/>
    </row>
    <row r="854">
      <c r="A854" s="1"/>
      <c r="B854" s="116"/>
      <c r="C854" s="116"/>
      <c r="D854" s="47"/>
      <c r="E854" s="47"/>
      <c r="F854" s="47"/>
      <c r="G854" s="47"/>
      <c r="H854" s="48"/>
      <c r="I854" s="48"/>
      <c r="J854" s="48"/>
      <c r="K854" s="48"/>
      <c r="L854" s="1"/>
      <c r="M854" s="1"/>
      <c r="N854" s="1"/>
      <c r="O854" s="47"/>
      <c r="P854" s="47"/>
      <c r="Q854" s="4"/>
      <c r="R854" s="4"/>
      <c r="S854" s="4"/>
      <c r="T854" s="4"/>
      <c r="U854" s="4"/>
      <c r="V854" s="4"/>
      <c r="W854" s="4"/>
      <c r="X854" s="4"/>
      <c r="Y854" s="4"/>
      <c r="Z854" s="4"/>
      <c r="AA854" s="4"/>
      <c r="AB854" s="4"/>
      <c r="AC854" s="4"/>
      <c r="AD854" s="4"/>
      <c r="AE854" s="4"/>
      <c r="AF854" s="4"/>
      <c r="AG854" s="4"/>
      <c r="AH854" s="4"/>
      <c r="AI854" s="4"/>
      <c r="AJ854" s="4"/>
      <c r="AK854" s="4"/>
      <c r="AL854" s="4"/>
    </row>
    <row r="855">
      <c r="A855" s="1"/>
      <c r="B855" s="116"/>
      <c r="C855" s="116"/>
      <c r="D855" s="47"/>
      <c r="E855" s="47"/>
      <c r="F855" s="47"/>
      <c r="G855" s="47"/>
      <c r="H855" s="48"/>
      <c r="I855" s="48"/>
      <c r="J855" s="48"/>
      <c r="K855" s="48"/>
      <c r="L855" s="1"/>
      <c r="M855" s="1"/>
      <c r="N855" s="1"/>
      <c r="O855" s="47"/>
      <c r="P855" s="47"/>
      <c r="Q855" s="4"/>
      <c r="R855" s="4"/>
      <c r="S855" s="4"/>
      <c r="T855" s="4"/>
      <c r="U855" s="4"/>
      <c r="V855" s="4"/>
      <c r="W855" s="4"/>
      <c r="X855" s="4"/>
      <c r="Y855" s="4"/>
      <c r="Z855" s="4"/>
      <c r="AA855" s="4"/>
      <c r="AB855" s="4"/>
      <c r="AC855" s="4"/>
      <c r="AD855" s="4"/>
      <c r="AE855" s="4"/>
      <c r="AF855" s="4"/>
      <c r="AG855" s="4"/>
      <c r="AH855" s="4"/>
      <c r="AI855" s="4"/>
      <c r="AJ855" s="4"/>
      <c r="AK855" s="4"/>
      <c r="AL855" s="4"/>
    </row>
    <row r="856">
      <c r="A856" s="1"/>
      <c r="B856" s="116"/>
      <c r="C856" s="116"/>
      <c r="D856" s="47"/>
      <c r="E856" s="47"/>
      <c r="F856" s="47"/>
      <c r="G856" s="47"/>
      <c r="H856" s="48"/>
      <c r="I856" s="48"/>
      <c r="J856" s="48"/>
      <c r="K856" s="48"/>
      <c r="L856" s="1"/>
      <c r="M856" s="1"/>
      <c r="N856" s="1"/>
      <c r="O856" s="47"/>
      <c r="P856" s="47"/>
      <c r="Q856" s="4"/>
      <c r="R856" s="4"/>
      <c r="S856" s="4"/>
      <c r="T856" s="4"/>
      <c r="U856" s="4"/>
      <c r="V856" s="4"/>
      <c r="W856" s="4"/>
      <c r="X856" s="4"/>
      <c r="Y856" s="4"/>
      <c r="Z856" s="4"/>
      <c r="AA856" s="4"/>
      <c r="AB856" s="4"/>
      <c r="AC856" s="4"/>
      <c r="AD856" s="4"/>
      <c r="AE856" s="4"/>
      <c r="AF856" s="4"/>
      <c r="AG856" s="4"/>
      <c r="AH856" s="4"/>
      <c r="AI856" s="4"/>
      <c r="AJ856" s="4"/>
      <c r="AK856" s="4"/>
      <c r="AL856" s="4"/>
    </row>
    <row r="857">
      <c r="A857" s="1"/>
      <c r="B857" s="116"/>
      <c r="C857" s="116"/>
      <c r="D857" s="47"/>
      <c r="E857" s="47"/>
      <c r="F857" s="47"/>
      <c r="G857" s="47"/>
      <c r="H857" s="48"/>
      <c r="I857" s="48"/>
      <c r="J857" s="48"/>
      <c r="K857" s="48"/>
      <c r="L857" s="1"/>
      <c r="M857" s="1"/>
      <c r="N857" s="1"/>
      <c r="O857" s="47"/>
      <c r="P857" s="47"/>
      <c r="Q857" s="4"/>
      <c r="R857" s="4"/>
      <c r="S857" s="4"/>
      <c r="T857" s="4"/>
      <c r="U857" s="4"/>
      <c r="V857" s="4"/>
      <c r="W857" s="4"/>
      <c r="X857" s="4"/>
      <c r="Y857" s="4"/>
      <c r="Z857" s="4"/>
      <c r="AA857" s="4"/>
      <c r="AB857" s="4"/>
      <c r="AC857" s="4"/>
      <c r="AD857" s="4"/>
      <c r="AE857" s="4"/>
      <c r="AF857" s="4"/>
      <c r="AG857" s="4"/>
      <c r="AH857" s="4"/>
      <c r="AI857" s="4"/>
      <c r="AJ857" s="4"/>
      <c r="AK857" s="4"/>
      <c r="AL857" s="4"/>
    </row>
    <row r="858">
      <c r="A858" s="1"/>
      <c r="B858" s="116"/>
      <c r="C858" s="116"/>
      <c r="D858" s="47"/>
      <c r="E858" s="47"/>
      <c r="F858" s="47"/>
      <c r="G858" s="47"/>
      <c r="H858" s="48"/>
      <c r="I858" s="48"/>
      <c r="J858" s="48"/>
      <c r="K858" s="48"/>
      <c r="L858" s="1"/>
      <c r="M858" s="1"/>
      <c r="N858" s="1"/>
      <c r="O858" s="47"/>
      <c r="P858" s="47"/>
      <c r="Q858" s="4"/>
      <c r="R858" s="4"/>
      <c r="S858" s="4"/>
      <c r="T858" s="4"/>
      <c r="U858" s="4"/>
      <c r="V858" s="4"/>
      <c r="W858" s="4"/>
      <c r="X858" s="4"/>
      <c r="Y858" s="4"/>
      <c r="Z858" s="4"/>
      <c r="AA858" s="4"/>
      <c r="AB858" s="4"/>
      <c r="AC858" s="4"/>
      <c r="AD858" s="4"/>
      <c r="AE858" s="4"/>
      <c r="AF858" s="4"/>
      <c r="AG858" s="4"/>
      <c r="AH858" s="4"/>
      <c r="AI858" s="4"/>
      <c r="AJ858" s="4"/>
      <c r="AK858" s="4"/>
      <c r="AL858" s="4"/>
    </row>
    <row r="859">
      <c r="A859" s="1"/>
      <c r="B859" s="116"/>
      <c r="C859" s="116"/>
      <c r="D859" s="47"/>
      <c r="E859" s="47"/>
      <c r="F859" s="47"/>
      <c r="G859" s="47"/>
      <c r="H859" s="48"/>
      <c r="I859" s="48"/>
      <c r="J859" s="48"/>
      <c r="K859" s="48"/>
      <c r="L859" s="1"/>
      <c r="M859" s="1"/>
      <c r="N859" s="1"/>
      <c r="O859" s="47"/>
      <c r="P859" s="47"/>
      <c r="Q859" s="4"/>
      <c r="R859" s="4"/>
      <c r="S859" s="4"/>
      <c r="T859" s="4"/>
      <c r="U859" s="4"/>
      <c r="V859" s="4"/>
      <c r="W859" s="4"/>
      <c r="X859" s="4"/>
      <c r="Y859" s="4"/>
      <c r="Z859" s="4"/>
      <c r="AA859" s="4"/>
      <c r="AB859" s="4"/>
      <c r="AC859" s="4"/>
      <c r="AD859" s="4"/>
      <c r="AE859" s="4"/>
      <c r="AF859" s="4"/>
      <c r="AG859" s="4"/>
      <c r="AH859" s="4"/>
      <c r="AI859" s="4"/>
      <c r="AJ859" s="4"/>
      <c r="AK859" s="4"/>
      <c r="AL859" s="4"/>
    </row>
    <row r="860">
      <c r="A860" s="1"/>
      <c r="B860" s="116"/>
      <c r="C860" s="116"/>
      <c r="D860" s="47"/>
      <c r="E860" s="47"/>
      <c r="F860" s="47"/>
      <c r="G860" s="47"/>
      <c r="H860" s="48"/>
      <c r="I860" s="48"/>
      <c r="J860" s="48"/>
      <c r="K860" s="48"/>
      <c r="L860" s="1"/>
      <c r="M860" s="1"/>
      <c r="N860" s="1"/>
      <c r="O860" s="47"/>
      <c r="P860" s="47"/>
      <c r="Q860" s="4"/>
      <c r="R860" s="4"/>
      <c r="S860" s="4"/>
      <c r="T860" s="4"/>
      <c r="U860" s="4"/>
      <c r="V860" s="4"/>
      <c r="W860" s="4"/>
      <c r="X860" s="4"/>
      <c r="Y860" s="4"/>
      <c r="Z860" s="4"/>
      <c r="AA860" s="4"/>
      <c r="AB860" s="4"/>
      <c r="AC860" s="4"/>
      <c r="AD860" s="4"/>
      <c r="AE860" s="4"/>
      <c r="AF860" s="4"/>
      <c r="AG860" s="4"/>
      <c r="AH860" s="4"/>
      <c r="AI860" s="4"/>
      <c r="AJ860" s="4"/>
      <c r="AK860" s="4"/>
      <c r="AL860" s="4"/>
    </row>
    <row r="861">
      <c r="A861" s="1"/>
      <c r="B861" s="116"/>
      <c r="C861" s="116"/>
      <c r="D861" s="47"/>
      <c r="E861" s="47"/>
      <c r="F861" s="47"/>
      <c r="G861" s="47"/>
      <c r="H861" s="48"/>
      <c r="I861" s="48"/>
      <c r="J861" s="48"/>
      <c r="K861" s="48"/>
      <c r="L861" s="1"/>
      <c r="M861" s="1"/>
      <c r="N861" s="1"/>
      <c r="O861" s="47"/>
      <c r="P861" s="47"/>
      <c r="Q861" s="4"/>
      <c r="R861" s="4"/>
      <c r="S861" s="4"/>
      <c r="T861" s="4"/>
      <c r="U861" s="4"/>
      <c r="V861" s="4"/>
      <c r="W861" s="4"/>
      <c r="X861" s="4"/>
      <c r="Y861" s="4"/>
      <c r="Z861" s="4"/>
      <c r="AA861" s="4"/>
      <c r="AB861" s="4"/>
      <c r="AC861" s="4"/>
      <c r="AD861" s="4"/>
      <c r="AE861" s="4"/>
      <c r="AF861" s="4"/>
      <c r="AG861" s="4"/>
      <c r="AH861" s="4"/>
      <c r="AI861" s="4"/>
      <c r="AJ861" s="4"/>
      <c r="AK861" s="4"/>
      <c r="AL861" s="4"/>
    </row>
    <row r="862">
      <c r="A862" s="1"/>
      <c r="B862" s="116"/>
      <c r="C862" s="116"/>
      <c r="D862" s="47"/>
      <c r="E862" s="47"/>
      <c r="F862" s="47"/>
      <c r="G862" s="47"/>
      <c r="H862" s="48"/>
      <c r="I862" s="48"/>
      <c r="J862" s="48"/>
      <c r="K862" s="48"/>
      <c r="L862" s="1"/>
      <c r="M862" s="1"/>
      <c r="N862" s="1"/>
      <c r="O862" s="47"/>
      <c r="P862" s="47"/>
      <c r="Q862" s="4"/>
      <c r="R862" s="4"/>
      <c r="S862" s="4"/>
      <c r="T862" s="4"/>
      <c r="U862" s="4"/>
      <c r="V862" s="4"/>
      <c r="W862" s="4"/>
      <c r="X862" s="4"/>
      <c r="Y862" s="4"/>
      <c r="Z862" s="4"/>
      <c r="AA862" s="4"/>
      <c r="AB862" s="4"/>
      <c r="AC862" s="4"/>
      <c r="AD862" s="4"/>
      <c r="AE862" s="4"/>
      <c r="AF862" s="4"/>
      <c r="AG862" s="4"/>
      <c r="AH862" s="4"/>
      <c r="AI862" s="4"/>
      <c r="AJ862" s="4"/>
      <c r="AK862" s="4"/>
      <c r="AL862" s="4"/>
    </row>
    <row r="863">
      <c r="A863" s="1"/>
      <c r="B863" s="116"/>
      <c r="C863" s="116"/>
      <c r="D863" s="47"/>
      <c r="E863" s="47"/>
      <c r="F863" s="47"/>
      <c r="G863" s="47"/>
      <c r="H863" s="48"/>
      <c r="I863" s="48"/>
      <c r="J863" s="48"/>
      <c r="K863" s="48"/>
      <c r="L863" s="1"/>
      <c r="M863" s="1"/>
      <c r="N863" s="1"/>
      <c r="O863" s="47"/>
      <c r="P863" s="47"/>
      <c r="Q863" s="4"/>
      <c r="R863" s="4"/>
      <c r="S863" s="4"/>
      <c r="T863" s="4"/>
      <c r="U863" s="4"/>
      <c r="V863" s="4"/>
      <c r="W863" s="4"/>
      <c r="X863" s="4"/>
      <c r="Y863" s="4"/>
      <c r="Z863" s="4"/>
      <c r="AA863" s="4"/>
      <c r="AB863" s="4"/>
      <c r="AC863" s="4"/>
      <c r="AD863" s="4"/>
      <c r="AE863" s="4"/>
      <c r="AF863" s="4"/>
      <c r="AG863" s="4"/>
      <c r="AH863" s="4"/>
      <c r="AI863" s="4"/>
      <c r="AJ863" s="4"/>
      <c r="AK863" s="4"/>
      <c r="AL863" s="4"/>
    </row>
    <row r="864">
      <c r="A864" s="1"/>
      <c r="B864" s="116"/>
      <c r="C864" s="116"/>
      <c r="D864" s="47"/>
      <c r="E864" s="47"/>
      <c r="F864" s="47"/>
      <c r="G864" s="47"/>
      <c r="H864" s="48"/>
      <c r="I864" s="48"/>
      <c r="J864" s="48"/>
      <c r="K864" s="48"/>
      <c r="L864" s="1"/>
      <c r="M864" s="1"/>
      <c r="N864" s="1"/>
      <c r="O864" s="47"/>
      <c r="P864" s="47"/>
      <c r="Q864" s="4"/>
      <c r="R864" s="4"/>
      <c r="S864" s="4"/>
      <c r="T864" s="4"/>
      <c r="U864" s="4"/>
      <c r="V864" s="4"/>
      <c r="W864" s="4"/>
      <c r="X864" s="4"/>
      <c r="Y864" s="4"/>
      <c r="Z864" s="4"/>
      <c r="AA864" s="4"/>
      <c r="AB864" s="4"/>
      <c r="AC864" s="4"/>
      <c r="AD864" s="4"/>
      <c r="AE864" s="4"/>
      <c r="AF864" s="4"/>
      <c r="AG864" s="4"/>
      <c r="AH864" s="4"/>
      <c r="AI864" s="4"/>
      <c r="AJ864" s="4"/>
      <c r="AK864" s="4"/>
      <c r="AL864" s="4"/>
    </row>
    <row r="865">
      <c r="A865" s="1"/>
      <c r="B865" s="116"/>
      <c r="C865" s="116"/>
      <c r="D865" s="47"/>
      <c r="E865" s="47"/>
      <c r="F865" s="47"/>
      <c r="G865" s="47"/>
      <c r="H865" s="48"/>
      <c r="I865" s="48"/>
      <c r="J865" s="48"/>
      <c r="K865" s="48"/>
      <c r="L865" s="1"/>
      <c r="M865" s="1"/>
      <c r="N865" s="1"/>
      <c r="O865" s="47"/>
      <c r="P865" s="47"/>
      <c r="Q865" s="4"/>
      <c r="R865" s="4"/>
      <c r="S865" s="4"/>
      <c r="T865" s="4"/>
      <c r="U865" s="4"/>
      <c r="V865" s="4"/>
      <c r="W865" s="4"/>
      <c r="X865" s="4"/>
      <c r="Y865" s="4"/>
      <c r="Z865" s="4"/>
      <c r="AA865" s="4"/>
      <c r="AB865" s="4"/>
      <c r="AC865" s="4"/>
      <c r="AD865" s="4"/>
      <c r="AE865" s="4"/>
      <c r="AF865" s="4"/>
      <c r="AG865" s="4"/>
      <c r="AH865" s="4"/>
      <c r="AI865" s="4"/>
      <c r="AJ865" s="4"/>
      <c r="AK865" s="4"/>
      <c r="AL865" s="4"/>
    </row>
    <row r="866">
      <c r="A866" s="1"/>
      <c r="B866" s="116"/>
      <c r="C866" s="116"/>
      <c r="D866" s="47"/>
      <c r="E866" s="47"/>
      <c r="F866" s="47"/>
      <c r="G866" s="47"/>
      <c r="H866" s="48"/>
      <c r="I866" s="48"/>
      <c r="J866" s="48"/>
      <c r="K866" s="48"/>
      <c r="L866" s="1"/>
      <c r="M866" s="1"/>
      <c r="N866" s="1"/>
      <c r="O866" s="47"/>
      <c r="P866" s="47"/>
      <c r="Q866" s="4"/>
      <c r="R866" s="4"/>
      <c r="S866" s="4"/>
      <c r="T866" s="4"/>
      <c r="U866" s="4"/>
      <c r="V866" s="4"/>
      <c r="W866" s="4"/>
      <c r="X866" s="4"/>
      <c r="Y866" s="4"/>
      <c r="Z866" s="4"/>
      <c r="AA866" s="4"/>
      <c r="AB866" s="4"/>
      <c r="AC866" s="4"/>
      <c r="AD866" s="4"/>
      <c r="AE866" s="4"/>
      <c r="AF866" s="4"/>
      <c r="AG866" s="4"/>
      <c r="AH866" s="4"/>
      <c r="AI866" s="4"/>
      <c r="AJ866" s="4"/>
      <c r="AK866" s="4"/>
      <c r="AL866" s="4"/>
    </row>
    <row r="867">
      <c r="A867" s="1"/>
      <c r="B867" s="116"/>
      <c r="C867" s="116"/>
      <c r="D867" s="47"/>
      <c r="E867" s="47"/>
      <c r="F867" s="47"/>
      <c r="G867" s="47"/>
      <c r="H867" s="48"/>
      <c r="I867" s="48"/>
      <c r="J867" s="48"/>
      <c r="K867" s="48"/>
      <c r="L867" s="1"/>
      <c r="M867" s="1"/>
      <c r="N867" s="1"/>
      <c r="O867" s="47"/>
      <c r="P867" s="47"/>
      <c r="Q867" s="4"/>
      <c r="R867" s="4"/>
      <c r="S867" s="4"/>
      <c r="T867" s="4"/>
      <c r="U867" s="4"/>
      <c r="V867" s="4"/>
      <c r="W867" s="4"/>
      <c r="X867" s="4"/>
      <c r="Y867" s="4"/>
      <c r="Z867" s="4"/>
      <c r="AA867" s="4"/>
      <c r="AB867" s="4"/>
      <c r="AC867" s="4"/>
      <c r="AD867" s="4"/>
      <c r="AE867" s="4"/>
      <c r="AF867" s="4"/>
      <c r="AG867" s="4"/>
      <c r="AH867" s="4"/>
      <c r="AI867" s="4"/>
      <c r="AJ867" s="4"/>
      <c r="AK867" s="4"/>
      <c r="AL867" s="4"/>
    </row>
    <row r="868">
      <c r="A868" s="1"/>
      <c r="B868" s="116"/>
      <c r="C868" s="116"/>
      <c r="D868" s="47"/>
      <c r="E868" s="47"/>
      <c r="F868" s="47"/>
      <c r="G868" s="47"/>
      <c r="H868" s="48"/>
      <c r="I868" s="48"/>
      <c r="J868" s="48"/>
      <c r="K868" s="48"/>
      <c r="L868" s="1"/>
      <c r="M868" s="1"/>
      <c r="N868" s="1"/>
      <c r="O868" s="47"/>
      <c r="P868" s="47"/>
      <c r="Q868" s="4"/>
      <c r="R868" s="4"/>
      <c r="S868" s="4"/>
      <c r="T868" s="4"/>
      <c r="U868" s="4"/>
      <c r="V868" s="4"/>
      <c r="W868" s="4"/>
      <c r="X868" s="4"/>
      <c r="Y868" s="4"/>
      <c r="Z868" s="4"/>
      <c r="AA868" s="4"/>
      <c r="AB868" s="4"/>
      <c r="AC868" s="4"/>
      <c r="AD868" s="4"/>
      <c r="AE868" s="4"/>
      <c r="AF868" s="4"/>
      <c r="AG868" s="4"/>
      <c r="AH868" s="4"/>
      <c r="AI868" s="4"/>
      <c r="AJ868" s="4"/>
      <c r="AK868" s="4"/>
      <c r="AL868" s="4"/>
    </row>
    <row r="869">
      <c r="A869" s="1"/>
      <c r="B869" s="116"/>
      <c r="C869" s="116"/>
      <c r="D869" s="47"/>
      <c r="E869" s="47"/>
      <c r="F869" s="47"/>
      <c r="G869" s="47"/>
      <c r="H869" s="48"/>
      <c r="I869" s="48"/>
      <c r="J869" s="48"/>
      <c r="K869" s="48"/>
      <c r="L869" s="1"/>
      <c r="M869" s="1"/>
      <c r="N869" s="1"/>
      <c r="O869" s="47"/>
      <c r="P869" s="47"/>
      <c r="Q869" s="4"/>
      <c r="R869" s="4"/>
      <c r="S869" s="4"/>
      <c r="T869" s="4"/>
      <c r="U869" s="4"/>
      <c r="V869" s="4"/>
      <c r="W869" s="4"/>
      <c r="X869" s="4"/>
      <c r="Y869" s="4"/>
      <c r="Z869" s="4"/>
      <c r="AA869" s="4"/>
      <c r="AB869" s="4"/>
      <c r="AC869" s="4"/>
      <c r="AD869" s="4"/>
      <c r="AE869" s="4"/>
      <c r="AF869" s="4"/>
      <c r="AG869" s="4"/>
      <c r="AH869" s="4"/>
      <c r="AI869" s="4"/>
      <c r="AJ869" s="4"/>
      <c r="AK869" s="4"/>
      <c r="AL869" s="4"/>
    </row>
    <row r="870">
      <c r="A870" s="1"/>
      <c r="B870" s="116"/>
      <c r="C870" s="116"/>
      <c r="D870" s="47"/>
      <c r="E870" s="47"/>
      <c r="F870" s="47"/>
      <c r="G870" s="47"/>
      <c r="H870" s="48"/>
      <c r="I870" s="48"/>
      <c r="J870" s="48"/>
      <c r="K870" s="48"/>
      <c r="L870" s="1"/>
      <c r="M870" s="1"/>
      <c r="N870" s="1"/>
      <c r="O870" s="47"/>
      <c r="P870" s="47"/>
      <c r="Q870" s="4"/>
      <c r="R870" s="4"/>
      <c r="S870" s="4"/>
      <c r="T870" s="4"/>
      <c r="U870" s="4"/>
      <c r="V870" s="4"/>
      <c r="W870" s="4"/>
      <c r="X870" s="4"/>
      <c r="Y870" s="4"/>
      <c r="Z870" s="4"/>
      <c r="AA870" s="4"/>
      <c r="AB870" s="4"/>
      <c r="AC870" s="4"/>
      <c r="AD870" s="4"/>
      <c r="AE870" s="4"/>
      <c r="AF870" s="4"/>
      <c r="AG870" s="4"/>
      <c r="AH870" s="4"/>
      <c r="AI870" s="4"/>
      <c r="AJ870" s="4"/>
      <c r="AK870" s="4"/>
      <c r="AL870" s="4"/>
    </row>
    <row r="871">
      <c r="A871" s="1"/>
      <c r="B871" s="116"/>
      <c r="C871" s="116"/>
      <c r="D871" s="47"/>
      <c r="E871" s="47"/>
      <c r="F871" s="47"/>
      <c r="G871" s="47"/>
      <c r="H871" s="48"/>
      <c r="I871" s="48"/>
      <c r="J871" s="48"/>
      <c r="K871" s="48"/>
      <c r="L871" s="1"/>
      <c r="M871" s="1"/>
      <c r="N871" s="1"/>
      <c r="O871" s="47"/>
      <c r="P871" s="47"/>
      <c r="Q871" s="4"/>
      <c r="R871" s="4"/>
      <c r="S871" s="4"/>
      <c r="T871" s="4"/>
      <c r="U871" s="4"/>
      <c r="V871" s="4"/>
      <c r="W871" s="4"/>
      <c r="X871" s="4"/>
      <c r="Y871" s="4"/>
      <c r="Z871" s="4"/>
      <c r="AA871" s="4"/>
      <c r="AB871" s="4"/>
      <c r="AC871" s="4"/>
      <c r="AD871" s="4"/>
      <c r="AE871" s="4"/>
      <c r="AF871" s="4"/>
      <c r="AG871" s="4"/>
      <c r="AH871" s="4"/>
      <c r="AI871" s="4"/>
      <c r="AJ871" s="4"/>
      <c r="AK871" s="4"/>
      <c r="AL871" s="4"/>
    </row>
    <row r="872">
      <c r="A872" s="1"/>
      <c r="B872" s="116"/>
      <c r="C872" s="116"/>
      <c r="D872" s="47"/>
      <c r="E872" s="47"/>
      <c r="F872" s="47"/>
      <c r="G872" s="47"/>
      <c r="H872" s="48"/>
      <c r="I872" s="48"/>
      <c r="J872" s="48"/>
      <c r="K872" s="48"/>
      <c r="L872" s="1"/>
      <c r="M872" s="1"/>
      <c r="N872" s="1"/>
      <c r="O872" s="47"/>
      <c r="P872" s="47"/>
      <c r="Q872" s="4"/>
      <c r="R872" s="4"/>
      <c r="S872" s="4"/>
      <c r="T872" s="4"/>
      <c r="U872" s="4"/>
      <c r="V872" s="4"/>
      <c r="W872" s="4"/>
      <c r="X872" s="4"/>
      <c r="Y872" s="4"/>
      <c r="Z872" s="4"/>
      <c r="AA872" s="4"/>
      <c r="AB872" s="4"/>
      <c r="AC872" s="4"/>
      <c r="AD872" s="4"/>
      <c r="AE872" s="4"/>
      <c r="AF872" s="4"/>
      <c r="AG872" s="4"/>
      <c r="AH872" s="4"/>
      <c r="AI872" s="4"/>
      <c r="AJ872" s="4"/>
      <c r="AK872" s="4"/>
      <c r="AL872" s="4"/>
    </row>
    <row r="873">
      <c r="A873" s="1"/>
      <c r="B873" s="116"/>
      <c r="C873" s="116"/>
      <c r="D873" s="47"/>
      <c r="E873" s="47"/>
      <c r="F873" s="47"/>
      <c r="G873" s="47"/>
      <c r="H873" s="48"/>
      <c r="I873" s="48"/>
      <c r="J873" s="48"/>
      <c r="K873" s="48"/>
      <c r="L873" s="1"/>
      <c r="M873" s="1"/>
      <c r="N873" s="1"/>
      <c r="O873" s="47"/>
      <c r="P873" s="47"/>
      <c r="Q873" s="4"/>
      <c r="R873" s="4"/>
      <c r="S873" s="4"/>
      <c r="T873" s="4"/>
      <c r="U873" s="4"/>
      <c r="V873" s="4"/>
      <c r="W873" s="4"/>
      <c r="X873" s="4"/>
      <c r="Y873" s="4"/>
      <c r="Z873" s="4"/>
      <c r="AA873" s="4"/>
      <c r="AB873" s="4"/>
      <c r="AC873" s="4"/>
      <c r="AD873" s="4"/>
      <c r="AE873" s="4"/>
      <c r="AF873" s="4"/>
      <c r="AG873" s="4"/>
      <c r="AH873" s="4"/>
      <c r="AI873" s="4"/>
      <c r="AJ873" s="4"/>
      <c r="AK873" s="4"/>
      <c r="AL873" s="4"/>
    </row>
    <row r="874">
      <c r="A874" s="1"/>
      <c r="B874" s="116"/>
      <c r="C874" s="116"/>
      <c r="D874" s="47"/>
      <c r="E874" s="47"/>
      <c r="F874" s="47"/>
      <c r="G874" s="47"/>
      <c r="H874" s="48"/>
      <c r="I874" s="48"/>
      <c r="J874" s="48"/>
      <c r="K874" s="48"/>
      <c r="L874" s="1"/>
      <c r="M874" s="1"/>
      <c r="N874" s="1"/>
      <c r="O874" s="47"/>
      <c r="P874" s="47"/>
      <c r="Q874" s="4"/>
      <c r="R874" s="4"/>
      <c r="S874" s="4"/>
      <c r="T874" s="4"/>
      <c r="U874" s="4"/>
      <c r="V874" s="4"/>
      <c r="W874" s="4"/>
      <c r="X874" s="4"/>
      <c r="Y874" s="4"/>
      <c r="Z874" s="4"/>
      <c r="AA874" s="4"/>
      <c r="AB874" s="4"/>
      <c r="AC874" s="4"/>
      <c r="AD874" s="4"/>
      <c r="AE874" s="4"/>
      <c r="AF874" s="4"/>
      <c r="AG874" s="4"/>
      <c r="AH874" s="4"/>
      <c r="AI874" s="4"/>
      <c r="AJ874" s="4"/>
      <c r="AK874" s="4"/>
      <c r="AL874" s="4"/>
    </row>
    <row r="875">
      <c r="A875" s="1"/>
      <c r="B875" s="116"/>
      <c r="C875" s="116"/>
      <c r="D875" s="47"/>
      <c r="E875" s="47"/>
      <c r="F875" s="47"/>
      <c r="G875" s="47"/>
      <c r="H875" s="48"/>
      <c r="I875" s="48"/>
      <c r="J875" s="48"/>
      <c r="K875" s="48"/>
      <c r="L875" s="1"/>
      <c r="M875" s="1"/>
      <c r="N875" s="1"/>
      <c r="O875" s="47"/>
      <c r="P875" s="47"/>
      <c r="Q875" s="4"/>
      <c r="R875" s="4"/>
      <c r="S875" s="4"/>
      <c r="T875" s="4"/>
      <c r="U875" s="4"/>
      <c r="V875" s="4"/>
      <c r="W875" s="4"/>
      <c r="X875" s="4"/>
      <c r="Y875" s="4"/>
      <c r="Z875" s="4"/>
      <c r="AA875" s="4"/>
      <c r="AB875" s="4"/>
      <c r="AC875" s="4"/>
      <c r="AD875" s="4"/>
      <c r="AE875" s="4"/>
      <c r="AF875" s="4"/>
      <c r="AG875" s="4"/>
      <c r="AH875" s="4"/>
      <c r="AI875" s="4"/>
      <c r="AJ875" s="4"/>
      <c r="AK875" s="4"/>
      <c r="AL875" s="4"/>
    </row>
    <row r="876">
      <c r="A876" s="1"/>
      <c r="B876" s="116"/>
      <c r="C876" s="116"/>
      <c r="D876" s="47"/>
      <c r="E876" s="47"/>
      <c r="F876" s="47"/>
      <c r="G876" s="47"/>
      <c r="H876" s="48"/>
      <c r="I876" s="48"/>
      <c r="J876" s="48"/>
      <c r="K876" s="48"/>
      <c r="L876" s="1"/>
      <c r="M876" s="1"/>
      <c r="N876" s="1"/>
      <c r="O876" s="47"/>
      <c r="P876" s="47"/>
      <c r="Q876" s="4"/>
      <c r="R876" s="4"/>
      <c r="S876" s="4"/>
      <c r="T876" s="4"/>
      <c r="U876" s="4"/>
      <c r="V876" s="4"/>
      <c r="W876" s="4"/>
      <c r="X876" s="4"/>
      <c r="Y876" s="4"/>
      <c r="Z876" s="4"/>
      <c r="AA876" s="4"/>
      <c r="AB876" s="4"/>
      <c r="AC876" s="4"/>
      <c r="AD876" s="4"/>
      <c r="AE876" s="4"/>
      <c r="AF876" s="4"/>
      <c r="AG876" s="4"/>
      <c r="AH876" s="4"/>
      <c r="AI876" s="4"/>
      <c r="AJ876" s="4"/>
      <c r="AK876" s="4"/>
      <c r="AL876" s="4"/>
    </row>
    <row r="877">
      <c r="A877" s="1"/>
      <c r="B877" s="116"/>
      <c r="C877" s="116"/>
      <c r="D877" s="47"/>
      <c r="E877" s="47"/>
      <c r="F877" s="47"/>
      <c r="G877" s="47"/>
      <c r="H877" s="48"/>
      <c r="I877" s="48"/>
      <c r="J877" s="48"/>
      <c r="K877" s="48"/>
      <c r="L877" s="1"/>
      <c r="M877" s="1"/>
      <c r="N877" s="1"/>
      <c r="O877" s="47"/>
      <c r="P877" s="47"/>
      <c r="Q877" s="4"/>
      <c r="R877" s="4"/>
      <c r="S877" s="4"/>
      <c r="T877" s="4"/>
      <c r="U877" s="4"/>
      <c r="V877" s="4"/>
      <c r="W877" s="4"/>
      <c r="X877" s="4"/>
      <c r="Y877" s="4"/>
      <c r="Z877" s="4"/>
      <c r="AA877" s="4"/>
      <c r="AB877" s="4"/>
      <c r="AC877" s="4"/>
      <c r="AD877" s="4"/>
      <c r="AE877" s="4"/>
      <c r="AF877" s="4"/>
      <c r="AG877" s="4"/>
      <c r="AH877" s="4"/>
      <c r="AI877" s="4"/>
      <c r="AJ877" s="4"/>
      <c r="AK877" s="4"/>
      <c r="AL877" s="4"/>
    </row>
    <row r="878">
      <c r="A878" s="1"/>
      <c r="B878" s="116"/>
      <c r="C878" s="116"/>
      <c r="D878" s="47"/>
      <c r="E878" s="47"/>
      <c r="F878" s="47"/>
      <c r="G878" s="47"/>
      <c r="H878" s="48"/>
      <c r="I878" s="48"/>
      <c r="J878" s="48"/>
      <c r="K878" s="48"/>
      <c r="L878" s="1"/>
      <c r="M878" s="1"/>
      <c r="N878" s="1"/>
      <c r="O878" s="47"/>
      <c r="P878" s="47"/>
      <c r="Q878" s="4"/>
      <c r="R878" s="4"/>
      <c r="S878" s="4"/>
      <c r="T878" s="4"/>
      <c r="U878" s="4"/>
      <c r="V878" s="4"/>
      <c r="W878" s="4"/>
      <c r="X878" s="4"/>
      <c r="Y878" s="4"/>
      <c r="Z878" s="4"/>
      <c r="AA878" s="4"/>
      <c r="AB878" s="4"/>
      <c r="AC878" s="4"/>
      <c r="AD878" s="4"/>
      <c r="AE878" s="4"/>
      <c r="AF878" s="4"/>
      <c r="AG878" s="4"/>
      <c r="AH878" s="4"/>
      <c r="AI878" s="4"/>
      <c r="AJ878" s="4"/>
      <c r="AK878" s="4"/>
      <c r="AL878" s="4"/>
    </row>
    <row r="879">
      <c r="A879" s="1"/>
      <c r="B879" s="116"/>
      <c r="C879" s="116"/>
      <c r="D879" s="47"/>
      <c r="E879" s="47"/>
      <c r="F879" s="47"/>
      <c r="G879" s="47"/>
      <c r="H879" s="48"/>
      <c r="I879" s="48"/>
      <c r="J879" s="48"/>
      <c r="K879" s="48"/>
      <c r="L879" s="1"/>
      <c r="M879" s="1"/>
      <c r="N879" s="1"/>
      <c r="O879" s="47"/>
      <c r="P879" s="47"/>
      <c r="Q879" s="4"/>
      <c r="R879" s="4"/>
      <c r="S879" s="4"/>
      <c r="T879" s="4"/>
      <c r="U879" s="4"/>
      <c r="V879" s="4"/>
      <c r="W879" s="4"/>
      <c r="X879" s="4"/>
      <c r="Y879" s="4"/>
      <c r="Z879" s="4"/>
      <c r="AA879" s="4"/>
      <c r="AB879" s="4"/>
      <c r="AC879" s="4"/>
      <c r="AD879" s="4"/>
      <c r="AE879" s="4"/>
      <c r="AF879" s="4"/>
      <c r="AG879" s="4"/>
      <c r="AH879" s="4"/>
      <c r="AI879" s="4"/>
      <c r="AJ879" s="4"/>
      <c r="AK879" s="4"/>
      <c r="AL879" s="4"/>
    </row>
    <row r="880">
      <c r="A880" s="1"/>
      <c r="B880" s="116"/>
      <c r="C880" s="116"/>
      <c r="D880" s="47"/>
      <c r="E880" s="47"/>
      <c r="F880" s="47"/>
      <c r="G880" s="47"/>
      <c r="H880" s="48"/>
      <c r="I880" s="48"/>
      <c r="J880" s="48"/>
      <c r="K880" s="48"/>
      <c r="L880" s="1"/>
      <c r="M880" s="1"/>
      <c r="N880" s="1"/>
      <c r="O880" s="47"/>
      <c r="P880" s="47"/>
      <c r="Q880" s="4"/>
      <c r="R880" s="4"/>
      <c r="S880" s="4"/>
      <c r="T880" s="4"/>
      <c r="U880" s="4"/>
      <c r="V880" s="4"/>
      <c r="W880" s="4"/>
      <c r="X880" s="4"/>
      <c r="Y880" s="4"/>
      <c r="Z880" s="4"/>
      <c r="AA880" s="4"/>
      <c r="AB880" s="4"/>
      <c r="AC880" s="4"/>
      <c r="AD880" s="4"/>
      <c r="AE880" s="4"/>
      <c r="AF880" s="4"/>
      <c r="AG880" s="4"/>
      <c r="AH880" s="4"/>
      <c r="AI880" s="4"/>
      <c r="AJ880" s="4"/>
      <c r="AK880" s="4"/>
      <c r="AL880" s="4"/>
    </row>
    <row r="881">
      <c r="A881" s="1"/>
      <c r="B881" s="116"/>
      <c r="C881" s="116"/>
      <c r="D881" s="47"/>
      <c r="E881" s="47"/>
      <c r="F881" s="47"/>
      <c r="G881" s="47"/>
      <c r="H881" s="48"/>
      <c r="I881" s="48"/>
      <c r="J881" s="48"/>
      <c r="K881" s="48"/>
      <c r="L881" s="1"/>
      <c r="M881" s="1"/>
      <c r="N881" s="1"/>
      <c r="O881" s="47"/>
      <c r="P881" s="47"/>
      <c r="Q881" s="4"/>
      <c r="R881" s="4"/>
      <c r="S881" s="4"/>
      <c r="T881" s="4"/>
      <c r="U881" s="4"/>
      <c r="V881" s="4"/>
      <c r="W881" s="4"/>
      <c r="X881" s="4"/>
      <c r="Y881" s="4"/>
      <c r="Z881" s="4"/>
      <c r="AA881" s="4"/>
      <c r="AB881" s="4"/>
      <c r="AC881" s="4"/>
      <c r="AD881" s="4"/>
      <c r="AE881" s="4"/>
      <c r="AF881" s="4"/>
      <c r="AG881" s="4"/>
      <c r="AH881" s="4"/>
      <c r="AI881" s="4"/>
      <c r="AJ881" s="4"/>
      <c r="AK881" s="4"/>
      <c r="AL881" s="4"/>
    </row>
    <row r="882">
      <c r="A882" s="1"/>
      <c r="B882" s="116"/>
      <c r="C882" s="116"/>
      <c r="D882" s="47"/>
      <c r="E882" s="47"/>
      <c r="F882" s="47"/>
      <c r="G882" s="47"/>
      <c r="H882" s="48"/>
      <c r="I882" s="48"/>
      <c r="J882" s="48"/>
      <c r="K882" s="48"/>
      <c r="L882" s="1"/>
      <c r="M882" s="1"/>
      <c r="N882" s="1"/>
      <c r="O882" s="47"/>
      <c r="P882" s="47"/>
      <c r="Q882" s="4"/>
      <c r="R882" s="4"/>
      <c r="S882" s="4"/>
      <c r="T882" s="4"/>
      <c r="U882" s="4"/>
      <c r="V882" s="4"/>
      <c r="W882" s="4"/>
      <c r="X882" s="4"/>
      <c r="Y882" s="4"/>
      <c r="Z882" s="4"/>
      <c r="AA882" s="4"/>
      <c r="AB882" s="4"/>
      <c r="AC882" s="4"/>
      <c r="AD882" s="4"/>
      <c r="AE882" s="4"/>
      <c r="AF882" s="4"/>
      <c r="AG882" s="4"/>
      <c r="AH882" s="4"/>
      <c r="AI882" s="4"/>
      <c r="AJ882" s="4"/>
      <c r="AK882" s="4"/>
      <c r="AL882" s="4"/>
    </row>
    <row r="883">
      <c r="A883" s="1"/>
      <c r="B883" s="116"/>
      <c r="C883" s="116"/>
      <c r="D883" s="47"/>
      <c r="E883" s="47"/>
      <c r="F883" s="47"/>
      <c r="G883" s="47"/>
      <c r="H883" s="48"/>
      <c r="I883" s="48"/>
      <c r="J883" s="48"/>
      <c r="K883" s="48"/>
      <c r="L883" s="1"/>
      <c r="M883" s="1"/>
      <c r="N883" s="1"/>
      <c r="O883" s="47"/>
      <c r="P883" s="47"/>
      <c r="Q883" s="4"/>
      <c r="R883" s="4"/>
      <c r="S883" s="4"/>
      <c r="T883" s="4"/>
      <c r="U883" s="4"/>
      <c r="V883" s="4"/>
      <c r="W883" s="4"/>
      <c r="X883" s="4"/>
      <c r="Y883" s="4"/>
      <c r="Z883" s="4"/>
      <c r="AA883" s="4"/>
      <c r="AB883" s="4"/>
      <c r="AC883" s="4"/>
      <c r="AD883" s="4"/>
      <c r="AE883" s="4"/>
      <c r="AF883" s="4"/>
      <c r="AG883" s="4"/>
      <c r="AH883" s="4"/>
      <c r="AI883" s="4"/>
      <c r="AJ883" s="4"/>
      <c r="AK883" s="4"/>
      <c r="AL883" s="4"/>
    </row>
    <row r="884">
      <c r="A884" s="1"/>
      <c r="B884" s="116"/>
      <c r="C884" s="116"/>
      <c r="D884" s="47"/>
      <c r="E884" s="47"/>
      <c r="F884" s="47"/>
      <c r="G884" s="47"/>
      <c r="H884" s="48"/>
      <c r="I884" s="48"/>
      <c r="J884" s="48"/>
      <c r="K884" s="48"/>
      <c r="L884" s="1"/>
      <c r="M884" s="1"/>
      <c r="N884" s="1"/>
      <c r="O884" s="47"/>
      <c r="P884" s="47"/>
      <c r="Q884" s="4"/>
      <c r="R884" s="4"/>
      <c r="S884" s="4"/>
      <c r="T884" s="4"/>
      <c r="U884" s="4"/>
      <c r="V884" s="4"/>
      <c r="W884" s="4"/>
      <c r="X884" s="4"/>
      <c r="Y884" s="4"/>
      <c r="Z884" s="4"/>
      <c r="AA884" s="4"/>
      <c r="AB884" s="4"/>
      <c r="AC884" s="4"/>
      <c r="AD884" s="4"/>
      <c r="AE884" s="4"/>
      <c r="AF884" s="4"/>
      <c r="AG884" s="4"/>
      <c r="AH884" s="4"/>
      <c r="AI884" s="4"/>
      <c r="AJ884" s="4"/>
      <c r="AK884" s="4"/>
      <c r="AL884" s="4"/>
    </row>
    <row r="885">
      <c r="A885" s="1"/>
      <c r="B885" s="116"/>
      <c r="C885" s="116"/>
      <c r="D885" s="47"/>
      <c r="E885" s="47"/>
      <c r="F885" s="47"/>
      <c r="G885" s="47"/>
      <c r="H885" s="48"/>
      <c r="I885" s="48"/>
      <c r="J885" s="48"/>
      <c r="K885" s="48"/>
      <c r="L885" s="1"/>
      <c r="M885" s="1"/>
      <c r="N885" s="1"/>
      <c r="O885" s="47"/>
      <c r="P885" s="47"/>
      <c r="Q885" s="4"/>
      <c r="R885" s="4"/>
      <c r="S885" s="4"/>
      <c r="T885" s="4"/>
      <c r="U885" s="4"/>
      <c r="V885" s="4"/>
      <c r="W885" s="4"/>
      <c r="X885" s="4"/>
      <c r="Y885" s="4"/>
      <c r="Z885" s="4"/>
      <c r="AA885" s="4"/>
      <c r="AB885" s="4"/>
      <c r="AC885" s="4"/>
      <c r="AD885" s="4"/>
      <c r="AE885" s="4"/>
      <c r="AF885" s="4"/>
      <c r="AG885" s="4"/>
      <c r="AH885" s="4"/>
      <c r="AI885" s="4"/>
      <c r="AJ885" s="4"/>
      <c r="AK885" s="4"/>
      <c r="AL885" s="4"/>
    </row>
    <row r="886">
      <c r="A886" s="1"/>
      <c r="B886" s="116"/>
      <c r="C886" s="116"/>
      <c r="D886" s="47"/>
      <c r="E886" s="47"/>
      <c r="F886" s="47"/>
      <c r="G886" s="47"/>
      <c r="H886" s="48"/>
      <c r="I886" s="48"/>
      <c r="J886" s="48"/>
      <c r="K886" s="48"/>
      <c r="L886" s="1"/>
      <c r="M886" s="1"/>
      <c r="N886" s="1"/>
      <c r="O886" s="47"/>
      <c r="P886" s="47"/>
      <c r="Q886" s="4"/>
      <c r="R886" s="4"/>
      <c r="S886" s="4"/>
      <c r="T886" s="4"/>
      <c r="U886" s="4"/>
      <c r="V886" s="4"/>
      <c r="W886" s="4"/>
      <c r="X886" s="4"/>
      <c r="Y886" s="4"/>
      <c r="Z886" s="4"/>
      <c r="AA886" s="4"/>
      <c r="AB886" s="4"/>
      <c r="AC886" s="4"/>
      <c r="AD886" s="4"/>
      <c r="AE886" s="4"/>
      <c r="AF886" s="4"/>
      <c r="AG886" s="4"/>
      <c r="AH886" s="4"/>
      <c r="AI886" s="4"/>
      <c r="AJ886" s="4"/>
      <c r="AK886" s="4"/>
      <c r="AL886" s="4"/>
    </row>
    <row r="887">
      <c r="A887" s="1"/>
      <c r="B887" s="116"/>
      <c r="C887" s="116"/>
      <c r="D887" s="47"/>
      <c r="E887" s="47"/>
      <c r="F887" s="47"/>
      <c r="G887" s="47"/>
      <c r="H887" s="48"/>
      <c r="I887" s="48"/>
      <c r="J887" s="48"/>
      <c r="K887" s="48"/>
      <c r="L887" s="1"/>
      <c r="M887" s="1"/>
      <c r="N887" s="1"/>
      <c r="O887" s="47"/>
      <c r="P887" s="47"/>
      <c r="Q887" s="4"/>
      <c r="R887" s="4"/>
      <c r="S887" s="4"/>
      <c r="T887" s="4"/>
      <c r="U887" s="4"/>
      <c r="V887" s="4"/>
      <c r="W887" s="4"/>
      <c r="X887" s="4"/>
      <c r="Y887" s="4"/>
      <c r="Z887" s="4"/>
      <c r="AA887" s="4"/>
      <c r="AB887" s="4"/>
      <c r="AC887" s="4"/>
      <c r="AD887" s="4"/>
      <c r="AE887" s="4"/>
      <c r="AF887" s="4"/>
      <c r="AG887" s="4"/>
      <c r="AH887" s="4"/>
      <c r="AI887" s="4"/>
      <c r="AJ887" s="4"/>
      <c r="AK887" s="4"/>
      <c r="AL887" s="4"/>
    </row>
    <row r="888">
      <c r="A888" s="1"/>
      <c r="B888" s="116"/>
      <c r="C888" s="116"/>
      <c r="D888" s="47"/>
      <c r="E888" s="47"/>
      <c r="F888" s="47"/>
      <c r="G888" s="47"/>
      <c r="H888" s="48"/>
      <c r="I888" s="48"/>
      <c r="J888" s="48"/>
      <c r="K888" s="48"/>
      <c r="L888" s="1"/>
      <c r="M888" s="1"/>
      <c r="N888" s="1"/>
      <c r="O888" s="47"/>
      <c r="P888" s="47"/>
      <c r="Q888" s="4"/>
      <c r="R888" s="4"/>
      <c r="S888" s="4"/>
      <c r="T888" s="4"/>
      <c r="U888" s="4"/>
      <c r="V888" s="4"/>
      <c r="W888" s="4"/>
      <c r="X888" s="4"/>
      <c r="Y888" s="4"/>
      <c r="Z888" s="4"/>
      <c r="AA888" s="4"/>
      <c r="AB888" s="4"/>
      <c r="AC888" s="4"/>
      <c r="AD888" s="4"/>
      <c r="AE888" s="4"/>
      <c r="AF888" s="4"/>
      <c r="AG888" s="4"/>
      <c r="AH888" s="4"/>
      <c r="AI888" s="4"/>
      <c r="AJ888" s="4"/>
      <c r="AK888" s="4"/>
      <c r="AL888" s="4"/>
    </row>
    <row r="889">
      <c r="A889" s="1"/>
      <c r="B889" s="116"/>
      <c r="C889" s="116"/>
      <c r="D889" s="47"/>
      <c r="E889" s="47"/>
      <c r="F889" s="47"/>
      <c r="G889" s="47"/>
      <c r="H889" s="48"/>
      <c r="I889" s="48"/>
      <c r="J889" s="48"/>
      <c r="K889" s="48"/>
      <c r="L889" s="1"/>
      <c r="M889" s="1"/>
      <c r="N889" s="1"/>
      <c r="O889" s="47"/>
      <c r="P889" s="47"/>
      <c r="Q889" s="4"/>
      <c r="R889" s="4"/>
      <c r="S889" s="4"/>
      <c r="T889" s="4"/>
      <c r="U889" s="4"/>
      <c r="V889" s="4"/>
      <c r="W889" s="4"/>
      <c r="X889" s="4"/>
      <c r="Y889" s="4"/>
      <c r="Z889" s="4"/>
      <c r="AA889" s="4"/>
      <c r="AB889" s="4"/>
      <c r="AC889" s="4"/>
      <c r="AD889" s="4"/>
      <c r="AE889" s="4"/>
      <c r="AF889" s="4"/>
      <c r="AG889" s="4"/>
      <c r="AH889" s="4"/>
      <c r="AI889" s="4"/>
      <c r="AJ889" s="4"/>
      <c r="AK889" s="4"/>
      <c r="AL889" s="4"/>
    </row>
    <row r="890">
      <c r="A890" s="1"/>
      <c r="B890" s="116"/>
      <c r="C890" s="116"/>
      <c r="D890" s="47"/>
      <c r="E890" s="47"/>
      <c r="F890" s="47"/>
      <c r="G890" s="47"/>
      <c r="H890" s="48"/>
      <c r="I890" s="48"/>
      <c r="J890" s="48"/>
      <c r="K890" s="48"/>
      <c r="L890" s="1"/>
      <c r="M890" s="1"/>
      <c r="N890" s="1"/>
      <c r="O890" s="47"/>
      <c r="P890" s="47"/>
      <c r="Q890" s="4"/>
      <c r="R890" s="4"/>
      <c r="S890" s="4"/>
      <c r="T890" s="4"/>
      <c r="U890" s="4"/>
      <c r="V890" s="4"/>
      <c r="W890" s="4"/>
      <c r="X890" s="4"/>
      <c r="Y890" s="4"/>
      <c r="Z890" s="4"/>
      <c r="AA890" s="4"/>
      <c r="AB890" s="4"/>
      <c r="AC890" s="4"/>
      <c r="AD890" s="4"/>
      <c r="AE890" s="4"/>
      <c r="AF890" s="4"/>
      <c r="AG890" s="4"/>
      <c r="AH890" s="4"/>
      <c r="AI890" s="4"/>
      <c r="AJ890" s="4"/>
      <c r="AK890" s="4"/>
      <c r="AL890" s="4"/>
    </row>
    <row r="891">
      <c r="A891" s="1"/>
      <c r="B891" s="116"/>
      <c r="C891" s="116"/>
      <c r="D891" s="47"/>
      <c r="E891" s="47"/>
      <c r="F891" s="47"/>
      <c r="G891" s="47"/>
      <c r="H891" s="48"/>
      <c r="I891" s="48"/>
      <c r="J891" s="48"/>
      <c r="K891" s="48"/>
      <c r="L891" s="1"/>
      <c r="M891" s="1"/>
      <c r="N891" s="1"/>
      <c r="O891" s="47"/>
      <c r="P891" s="47"/>
      <c r="Q891" s="4"/>
      <c r="R891" s="4"/>
      <c r="S891" s="4"/>
      <c r="T891" s="4"/>
      <c r="U891" s="4"/>
      <c r="V891" s="4"/>
      <c r="W891" s="4"/>
      <c r="X891" s="4"/>
      <c r="Y891" s="4"/>
      <c r="Z891" s="4"/>
      <c r="AA891" s="4"/>
      <c r="AB891" s="4"/>
      <c r="AC891" s="4"/>
      <c r="AD891" s="4"/>
      <c r="AE891" s="4"/>
      <c r="AF891" s="4"/>
      <c r="AG891" s="4"/>
      <c r="AH891" s="4"/>
      <c r="AI891" s="4"/>
      <c r="AJ891" s="4"/>
      <c r="AK891" s="4"/>
      <c r="AL891" s="4"/>
    </row>
    <row r="892">
      <c r="A892" s="1"/>
      <c r="B892" s="116"/>
      <c r="C892" s="116"/>
      <c r="D892" s="47"/>
      <c r="E892" s="47"/>
      <c r="F892" s="47"/>
      <c r="G892" s="47"/>
      <c r="H892" s="48"/>
      <c r="I892" s="48"/>
      <c r="J892" s="48"/>
      <c r="K892" s="48"/>
      <c r="L892" s="1"/>
      <c r="M892" s="1"/>
      <c r="N892" s="1"/>
      <c r="O892" s="47"/>
      <c r="P892" s="47"/>
      <c r="Q892" s="4"/>
      <c r="R892" s="4"/>
      <c r="S892" s="4"/>
      <c r="T892" s="4"/>
      <c r="U892" s="4"/>
      <c r="V892" s="4"/>
      <c r="W892" s="4"/>
      <c r="X892" s="4"/>
      <c r="Y892" s="4"/>
      <c r="Z892" s="4"/>
      <c r="AA892" s="4"/>
      <c r="AB892" s="4"/>
      <c r="AC892" s="4"/>
      <c r="AD892" s="4"/>
      <c r="AE892" s="4"/>
      <c r="AF892" s="4"/>
      <c r="AG892" s="4"/>
      <c r="AH892" s="4"/>
      <c r="AI892" s="4"/>
      <c r="AJ892" s="4"/>
      <c r="AK892" s="4"/>
      <c r="AL892" s="4"/>
    </row>
    <row r="893">
      <c r="A893" s="1"/>
      <c r="B893" s="116"/>
      <c r="C893" s="116"/>
      <c r="D893" s="47"/>
      <c r="E893" s="47"/>
      <c r="F893" s="47"/>
      <c r="G893" s="47"/>
      <c r="H893" s="48"/>
      <c r="I893" s="48"/>
      <c r="J893" s="48"/>
      <c r="K893" s="48"/>
      <c r="L893" s="1"/>
      <c r="M893" s="1"/>
      <c r="N893" s="1"/>
      <c r="O893" s="47"/>
      <c r="P893" s="47"/>
      <c r="Q893" s="4"/>
      <c r="R893" s="4"/>
      <c r="S893" s="4"/>
      <c r="T893" s="4"/>
      <c r="U893" s="4"/>
      <c r="V893" s="4"/>
      <c r="W893" s="4"/>
      <c r="X893" s="4"/>
      <c r="Y893" s="4"/>
      <c r="Z893" s="4"/>
      <c r="AA893" s="4"/>
      <c r="AB893" s="4"/>
      <c r="AC893" s="4"/>
      <c r="AD893" s="4"/>
      <c r="AE893" s="4"/>
      <c r="AF893" s="4"/>
      <c r="AG893" s="4"/>
      <c r="AH893" s="4"/>
      <c r="AI893" s="4"/>
      <c r="AJ893" s="4"/>
      <c r="AK893" s="4"/>
      <c r="AL893" s="4"/>
    </row>
    <row r="894">
      <c r="A894" s="1"/>
      <c r="B894" s="116"/>
      <c r="C894" s="116"/>
      <c r="D894" s="47"/>
      <c r="E894" s="47"/>
      <c r="F894" s="47"/>
      <c r="G894" s="47"/>
      <c r="H894" s="48"/>
      <c r="I894" s="48"/>
      <c r="J894" s="48"/>
      <c r="K894" s="48"/>
      <c r="L894" s="1"/>
      <c r="M894" s="1"/>
      <c r="N894" s="1"/>
      <c r="O894" s="47"/>
      <c r="P894" s="47"/>
      <c r="Q894" s="4"/>
      <c r="R894" s="4"/>
      <c r="S894" s="4"/>
      <c r="T894" s="4"/>
      <c r="U894" s="4"/>
      <c r="V894" s="4"/>
      <c r="W894" s="4"/>
      <c r="X894" s="4"/>
      <c r="Y894" s="4"/>
      <c r="Z894" s="4"/>
      <c r="AA894" s="4"/>
      <c r="AB894" s="4"/>
      <c r="AC894" s="4"/>
      <c r="AD894" s="4"/>
      <c r="AE894" s="4"/>
      <c r="AF894" s="4"/>
      <c r="AG894" s="4"/>
      <c r="AH894" s="4"/>
      <c r="AI894" s="4"/>
      <c r="AJ894" s="4"/>
      <c r="AK894" s="4"/>
      <c r="AL894" s="4"/>
    </row>
    <row r="895">
      <c r="A895" s="1"/>
      <c r="B895" s="116"/>
      <c r="C895" s="116"/>
      <c r="D895" s="47"/>
      <c r="E895" s="47"/>
      <c r="F895" s="47"/>
      <c r="G895" s="47"/>
      <c r="H895" s="48"/>
      <c r="I895" s="48"/>
      <c r="J895" s="48"/>
      <c r="K895" s="48"/>
      <c r="L895" s="1"/>
      <c r="M895" s="1"/>
      <c r="N895" s="1"/>
      <c r="O895" s="47"/>
      <c r="P895" s="47"/>
      <c r="Q895" s="4"/>
      <c r="R895" s="4"/>
      <c r="S895" s="4"/>
      <c r="T895" s="4"/>
      <c r="U895" s="4"/>
      <c r="V895" s="4"/>
      <c r="W895" s="4"/>
      <c r="X895" s="4"/>
      <c r="Y895" s="4"/>
      <c r="Z895" s="4"/>
      <c r="AA895" s="4"/>
      <c r="AB895" s="4"/>
      <c r="AC895" s="4"/>
      <c r="AD895" s="4"/>
      <c r="AE895" s="4"/>
      <c r="AF895" s="4"/>
      <c r="AG895" s="4"/>
      <c r="AH895" s="4"/>
      <c r="AI895" s="4"/>
      <c r="AJ895" s="4"/>
      <c r="AK895" s="4"/>
      <c r="AL895" s="4"/>
    </row>
    <row r="896">
      <c r="A896" s="1"/>
      <c r="B896" s="116"/>
      <c r="C896" s="116"/>
      <c r="D896" s="47"/>
      <c r="E896" s="47"/>
      <c r="F896" s="47"/>
      <c r="G896" s="47"/>
      <c r="H896" s="48"/>
      <c r="I896" s="48"/>
      <c r="J896" s="48"/>
      <c r="K896" s="48"/>
      <c r="L896" s="1"/>
      <c r="M896" s="1"/>
      <c r="N896" s="1"/>
      <c r="O896" s="47"/>
      <c r="P896" s="47"/>
      <c r="Q896" s="4"/>
      <c r="R896" s="4"/>
      <c r="S896" s="4"/>
      <c r="T896" s="4"/>
      <c r="U896" s="4"/>
      <c r="V896" s="4"/>
      <c r="W896" s="4"/>
      <c r="X896" s="4"/>
      <c r="Y896" s="4"/>
      <c r="Z896" s="4"/>
      <c r="AA896" s="4"/>
      <c r="AB896" s="4"/>
      <c r="AC896" s="4"/>
      <c r="AD896" s="4"/>
      <c r="AE896" s="4"/>
      <c r="AF896" s="4"/>
      <c r="AG896" s="4"/>
      <c r="AH896" s="4"/>
      <c r="AI896" s="4"/>
      <c r="AJ896" s="4"/>
      <c r="AK896" s="4"/>
      <c r="AL896" s="4"/>
    </row>
    <row r="897">
      <c r="A897" s="1"/>
      <c r="B897" s="116"/>
      <c r="C897" s="116"/>
      <c r="D897" s="47"/>
      <c r="E897" s="47"/>
      <c r="F897" s="47"/>
      <c r="G897" s="47"/>
      <c r="H897" s="48"/>
      <c r="I897" s="48"/>
      <c r="J897" s="48"/>
      <c r="K897" s="48"/>
      <c r="L897" s="1"/>
      <c r="M897" s="1"/>
      <c r="N897" s="1"/>
      <c r="O897" s="47"/>
      <c r="P897" s="47"/>
      <c r="Q897" s="4"/>
      <c r="R897" s="4"/>
      <c r="S897" s="4"/>
      <c r="T897" s="4"/>
      <c r="U897" s="4"/>
      <c r="V897" s="4"/>
      <c r="W897" s="4"/>
      <c r="X897" s="4"/>
      <c r="Y897" s="4"/>
      <c r="Z897" s="4"/>
      <c r="AA897" s="4"/>
      <c r="AB897" s="4"/>
      <c r="AC897" s="4"/>
      <c r="AD897" s="4"/>
      <c r="AE897" s="4"/>
      <c r="AF897" s="4"/>
      <c r="AG897" s="4"/>
      <c r="AH897" s="4"/>
      <c r="AI897" s="4"/>
      <c r="AJ897" s="4"/>
      <c r="AK897" s="4"/>
      <c r="AL897" s="4"/>
    </row>
    <row r="898">
      <c r="A898" s="1"/>
      <c r="B898" s="116"/>
      <c r="C898" s="116"/>
      <c r="D898" s="47"/>
      <c r="E898" s="47"/>
      <c r="F898" s="47"/>
      <c r="G898" s="47"/>
      <c r="H898" s="48"/>
      <c r="I898" s="48"/>
      <c r="J898" s="48"/>
      <c r="K898" s="48"/>
      <c r="L898" s="1"/>
      <c r="M898" s="1"/>
      <c r="N898" s="1"/>
      <c r="O898" s="47"/>
      <c r="P898" s="47"/>
      <c r="Q898" s="4"/>
      <c r="R898" s="4"/>
      <c r="S898" s="4"/>
      <c r="T898" s="4"/>
      <c r="U898" s="4"/>
      <c r="V898" s="4"/>
      <c r="W898" s="4"/>
      <c r="X898" s="4"/>
      <c r="Y898" s="4"/>
      <c r="Z898" s="4"/>
      <c r="AA898" s="4"/>
      <c r="AB898" s="4"/>
      <c r="AC898" s="4"/>
      <c r="AD898" s="4"/>
      <c r="AE898" s="4"/>
      <c r="AF898" s="4"/>
      <c r="AG898" s="4"/>
      <c r="AH898" s="4"/>
      <c r="AI898" s="4"/>
      <c r="AJ898" s="4"/>
      <c r="AK898" s="4"/>
      <c r="AL898" s="4"/>
    </row>
    <row r="899">
      <c r="A899" s="1"/>
      <c r="B899" s="116"/>
      <c r="C899" s="116"/>
      <c r="D899" s="47"/>
      <c r="E899" s="47"/>
      <c r="F899" s="47"/>
      <c r="G899" s="47"/>
      <c r="H899" s="48"/>
      <c r="I899" s="48"/>
      <c r="J899" s="48"/>
      <c r="K899" s="48"/>
      <c r="L899" s="1"/>
      <c r="M899" s="1"/>
      <c r="N899" s="1"/>
      <c r="O899" s="47"/>
      <c r="P899" s="47"/>
      <c r="Q899" s="4"/>
      <c r="R899" s="4"/>
      <c r="S899" s="4"/>
      <c r="T899" s="4"/>
      <c r="U899" s="4"/>
      <c r="V899" s="4"/>
      <c r="W899" s="4"/>
      <c r="X899" s="4"/>
      <c r="Y899" s="4"/>
      <c r="Z899" s="4"/>
      <c r="AA899" s="4"/>
      <c r="AB899" s="4"/>
      <c r="AC899" s="4"/>
      <c r="AD899" s="4"/>
      <c r="AE899" s="4"/>
      <c r="AF899" s="4"/>
      <c r="AG899" s="4"/>
      <c r="AH899" s="4"/>
      <c r="AI899" s="4"/>
      <c r="AJ899" s="4"/>
      <c r="AK899" s="4"/>
      <c r="AL899" s="4"/>
    </row>
    <row r="900">
      <c r="A900" s="1"/>
      <c r="B900" s="116"/>
      <c r="C900" s="116"/>
      <c r="D900" s="47"/>
      <c r="E900" s="47"/>
      <c r="F900" s="47"/>
      <c r="G900" s="47"/>
      <c r="H900" s="48"/>
      <c r="I900" s="48"/>
      <c r="J900" s="48"/>
      <c r="K900" s="48"/>
      <c r="L900" s="1"/>
      <c r="M900" s="1"/>
      <c r="N900" s="1"/>
      <c r="O900" s="47"/>
      <c r="P900" s="47"/>
      <c r="Q900" s="4"/>
      <c r="R900" s="4"/>
      <c r="S900" s="4"/>
      <c r="T900" s="4"/>
      <c r="U900" s="4"/>
      <c r="V900" s="4"/>
      <c r="W900" s="4"/>
      <c r="X900" s="4"/>
      <c r="Y900" s="4"/>
      <c r="Z900" s="4"/>
      <c r="AA900" s="4"/>
      <c r="AB900" s="4"/>
      <c r="AC900" s="4"/>
      <c r="AD900" s="4"/>
      <c r="AE900" s="4"/>
      <c r="AF900" s="4"/>
      <c r="AG900" s="4"/>
      <c r="AH900" s="4"/>
      <c r="AI900" s="4"/>
      <c r="AJ900" s="4"/>
      <c r="AK900" s="4"/>
      <c r="AL900" s="4"/>
    </row>
    <row r="901">
      <c r="A901" s="1"/>
      <c r="B901" s="116"/>
      <c r="C901" s="116"/>
      <c r="D901" s="47"/>
      <c r="E901" s="47"/>
      <c r="F901" s="47"/>
      <c r="G901" s="47"/>
      <c r="H901" s="48"/>
      <c r="I901" s="48"/>
      <c r="J901" s="48"/>
      <c r="K901" s="48"/>
      <c r="L901" s="1"/>
      <c r="M901" s="1"/>
      <c r="N901" s="1"/>
      <c r="O901" s="47"/>
      <c r="P901" s="47"/>
      <c r="Q901" s="4"/>
      <c r="R901" s="4"/>
      <c r="S901" s="4"/>
      <c r="T901" s="4"/>
      <c r="U901" s="4"/>
      <c r="V901" s="4"/>
      <c r="W901" s="4"/>
      <c r="X901" s="4"/>
      <c r="Y901" s="4"/>
      <c r="Z901" s="4"/>
      <c r="AA901" s="4"/>
      <c r="AB901" s="4"/>
      <c r="AC901" s="4"/>
      <c r="AD901" s="4"/>
      <c r="AE901" s="4"/>
      <c r="AF901" s="4"/>
      <c r="AG901" s="4"/>
      <c r="AH901" s="4"/>
      <c r="AI901" s="4"/>
      <c r="AJ901" s="4"/>
      <c r="AK901" s="4"/>
      <c r="AL901" s="4"/>
    </row>
    <row r="902">
      <c r="A902" s="1"/>
      <c r="B902" s="116"/>
      <c r="C902" s="116"/>
      <c r="D902" s="47"/>
      <c r="E902" s="47"/>
      <c r="F902" s="47"/>
      <c r="G902" s="47"/>
      <c r="H902" s="48"/>
      <c r="I902" s="48"/>
      <c r="J902" s="48"/>
      <c r="K902" s="48"/>
      <c r="L902" s="1"/>
      <c r="M902" s="1"/>
      <c r="N902" s="1"/>
      <c r="O902" s="47"/>
      <c r="P902" s="47"/>
      <c r="Q902" s="4"/>
      <c r="R902" s="4"/>
      <c r="S902" s="4"/>
      <c r="T902" s="4"/>
      <c r="U902" s="4"/>
      <c r="V902" s="4"/>
      <c r="W902" s="4"/>
      <c r="X902" s="4"/>
      <c r="Y902" s="4"/>
      <c r="Z902" s="4"/>
      <c r="AA902" s="4"/>
      <c r="AB902" s="4"/>
      <c r="AC902" s="4"/>
      <c r="AD902" s="4"/>
      <c r="AE902" s="4"/>
      <c r="AF902" s="4"/>
      <c r="AG902" s="4"/>
      <c r="AH902" s="4"/>
      <c r="AI902" s="4"/>
      <c r="AJ902" s="4"/>
      <c r="AK902" s="4"/>
      <c r="AL902" s="4"/>
    </row>
    <row r="903">
      <c r="A903" s="1"/>
      <c r="B903" s="116"/>
      <c r="C903" s="116"/>
      <c r="D903" s="47"/>
      <c r="E903" s="47"/>
      <c r="F903" s="47"/>
      <c r="G903" s="47"/>
      <c r="H903" s="48"/>
      <c r="I903" s="48"/>
      <c r="J903" s="48"/>
      <c r="K903" s="48"/>
      <c r="L903" s="1"/>
      <c r="M903" s="1"/>
      <c r="N903" s="1"/>
      <c r="O903" s="47"/>
      <c r="P903" s="47"/>
      <c r="Q903" s="4"/>
      <c r="R903" s="4"/>
      <c r="S903" s="4"/>
      <c r="T903" s="4"/>
      <c r="U903" s="4"/>
      <c r="V903" s="4"/>
      <c r="W903" s="4"/>
      <c r="X903" s="4"/>
      <c r="Y903" s="4"/>
      <c r="Z903" s="4"/>
      <c r="AA903" s="4"/>
      <c r="AB903" s="4"/>
      <c r="AC903" s="4"/>
      <c r="AD903" s="4"/>
      <c r="AE903" s="4"/>
      <c r="AF903" s="4"/>
      <c r="AG903" s="4"/>
      <c r="AH903" s="4"/>
      <c r="AI903" s="4"/>
      <c r="AJ903" s="4"/>
      <c r="AK903" s="4"/>
      <c r="AL903" s="4"/>
    </row>
    <row r="904">
      <c r="A904" s="1"/>
      <c r="B904" s="116"/>
      <c r="C904" s="116"/>
      <c r="D904" s="47"/>
      <c r="E904" s="47"/>
      <c r="F904" s="47"/>
      <c r="G904" s="47"/>
      <c r="H904" s="48"/>
      <c r="I904" s="48"/>
      <c r="J904" s="48"/>
      <c r="K904" s="48"/>
      <c r="L904" s="1"/>
      <c r="M904" s="1"/>
      <c r="N904" s="1"/>
      <c r="O904" s="47"/>
      <c r="P904" s="47"/>
      <c r="Q904" s="4"/>
      <c r="R904" s="4"/>
      <c r="S904" s="4"/>
      <c r="T904" s="4"/>
      <c r="U904" s="4"/>
      <c r="V904" s="4"/>
      <c r="W904" s="4"/>
      <c r="X904" s="4"/>
      <c r="Y904" s="4"/>
      <c r="Z904" s="4"/>
      <c r="AA904" s="4"/>
      <c r="AB904" s="4"/>
      <c r="AC904" s="4"/>
      <c r="AD904" s="4"/>
      <c r="AE904" s="4"/>
      <c r="AF904" s="4"/>
      <c r="AG904" s="4"/>
      <c r="AH904" s="4"/>
      <c r="AI904" s="4"/>
      <c r="AJ904" s="4"/>
      <c r="AK904" s="4"/>
      <c r="AL904" s="4"/>
    </row>
    <row r="905">
      <c r="A905" s="1"/>
      <c r="B905" s="116"/>
      <c r="C905" s="116"/>
      <c r="D905" s="47"/>
      <c r="E905" s="47"/>
      <c r="F905" s="47"/>
      <c r="G905" s="47"/>
      <c r="H905" s="48"/>
      <c r="I905" s="48"/>
      <c r="J905" s="48"/>
      <c r="K905" s="48"/>
      <c r="L905" s="1"/>
      <c r="M905" s="1"/>
      <c r="N905" s="1"/>
      <c r="O905" s="47"/>
      <c r="P905" s="47"/>
      <c r="Q905" s="4"/>
      <c r="R905" s="4"/>
      <c r="S905" s="4"/>
      <c r="T905" s="4"/>
      <c r="U905" s="4"/>
      <c r="V905" s="4"/>
      <c r="W905" s="4"/>
      <c r="X905" s="4"/>
      <c r="Y905" s="4"/>
      <c r="Z905" s="4"/>
      <c r="AA905" s="4"/>
      <c r="AB905" s="4"/>
      <c r="AC905" s="4"/>
      <c r="AD905" s="4"/>
      <c r="AE905" s="4"/>
      <c r="AF905" s="4"/>
      <c r="AG905" s="4"/>
      <c r="AH905" s="4"/>
      <c r="AI905" s="4"/>
      <c r="AJ905" s="4"/>
      <c r="AK905" s="4"/>
      <c r="AL905" s="4"/>
    </row>
    <row r="906">
      <c r="A906" s="1"/>
      <c r="B906" s="116"/>
      <c r="C906" s="116"/>
      <c r="D906" s="47"/>
      <c r="E906" s="47"/>
      <c r="F906" s="47"/>
      <c r="G906" s="47"/>
      <c r="H906" s="48"/>
      <c r="I906" s="48"/>
      <c r="J906" s="48"/>
      <c r="K906" s="48"/>
      <c r="L906" s="1"/>
      <c r="M906" s="1"/>
      <c r="N906" s="1"/>
      <c r="O906" s="47"/>
      <c r="P906" s="47"/>
      <c r="Q906" s="4"/>
      <c r="R906" s="4"/>
      <c r="S906" s="4"/>
      <c r="T906" s="4"/>
      <c r="U906" s="4"/>
      <c r="V906" s="4"/>
      <c r="W906" s="4"/>
      <c r="X906" s="4"/>
      <c r="Y906" s="4"/>
      <c r="Z906" s="4"/>
      <c r="AA906" s="4"/>
      <c r="AB906" s="4"/>
      <c r="AC906" s="4"/>
      <c r="AD906" s="4"/>
      <c r="AE906" s="4"/>
      <c r="AF906" s="4"/>
      <c r="AG906" s="4"/>
      <c r="AH906" s="4"/>
      <c r="AI906" s="4"/>
      <c r="AJ906" s="4"/>
      <c r="AK906" s="4"/>
      <c r="AL906" s="4"/>
    </row>
    <row r="907">
      <c r="A907" s="1"/>
      <c r="B907" s="116"/>
      <c r="C907" s="116"/>
      <c r="D907" s="47"/>
      <c r="E907" s="47"/>
      <c r="F907" s="47"/>
      <c r="G907" s="47"/>
      <c r="H907" s="48"/>
      <c r="I907" s="48"/>
      <c r="J907" s="48"/>
      <c r="K907" s="48"/>
      <c r="L907" s="1"/>
      <c r="M907" s="1"/>
      <c r="N907" s="1"/>
      <c r="O907" s="47"/>
      <c r="P907" s="47"/>
      <c r="Q907" s="4"/>
      <c r="R907" s="4"/>
      <c r="S907" s="4"/>
      <c r="T907" s="4"/>
      <c r="U907" s="4"/>
      <c r="V907" s="4"/>
      <c r="W907" s="4"/>
      <c r="X907" s="4"/>
      <c r="Y907" s="4"/>
      <c r="Z907" s="4"/>
      <c r="AA907" s="4"/>
      <c r="AB907" s="4"/>
      <c r="AC907" s="4"/>
      <c r="AD907" s="4"/>
      <c r="AE907" s="4"/>
      <c r="AF907" s="4"/>
      <c r="AG907" s="4"/>
      <c r="AH907" s="4"/>
      <c r="AI907" s="4"/>
      <c r="AJ907" s="4"/>
      <c r="AK907" s="4"/>
      <c r="AL907" s="4"/>
    </row>
    <row r="908">
      <c r="A908" s="1"/>
      <c r="B908" s="116"/>
      <c r="C908" s="116"/>
      <c r="D908" s="47"/>
      <c r="E908" s="47"/>
      <c r="F908" s="47"/>
      <c r="G908" s="47"/>
      <c r="H908" s="48"/>
      <c r="I908" s="48"/>
      <c r="J908" s="48"/>
      <c r="K908" s="48"/>
      <c r="L908" s="1"/>
      <c r="M908" s="1"/>
      <c r="N908" s="1"/>
      <c r="O908" s="47"/>
      <c r="P908" s="47"/>
      <c r="Q908" s="4"/>
      <c r="R908" s="4"/>
      <c r="S908" s="4"/>
      <c r="T908" s="4"/>
      <c r="U908" s="4"/>
      <c r="V908" s="4"/>
      <c r="W908" s="4"/>
      <c r="X908" s="4"/>
      <c r="Y908" s="4"/>
      <c r="Z908" s="4"/>
      <c r="AA908" s="4"/>
      <c r="AB908" s="4"/>
      <c r="AC908" s="4"/>
      <c r="AD908" s="4"/>
      <c r="AE908" s="4"/>
      <c r="AF908" s="4"/>
      <c r="AG908" s="4"/>
      <c r="AH908" s="4"/>
      <c r="AI908" s="4"/>
      <c r="AJ908" s="4"/>
      <c r="AK908" s="4"/>
      <c r="AL908" s="4"/>
    </row>
    <row r="909">
      <c r="A909" s="1"/>
      <c r="B909" s="116"/>
      <c r="C909" s="116"/>
      <c r="D909" s="47"/>
      <c r="E909" s="47"/>
      <c r="F909" s="47"/>
      <c r="G909" s="47"/>
      <c r="H909" s="48"/>
      <c r="I909" s="48"/>
      <c r="J909" s="48"/>
      <c r="K909" s="48"/>
      <c r="L909" s="1"/>
      <c r="M909" s="1"/>
      <c r="N909" s="1"/>
      <c r="O909" s="47"/>
      <c r="P909" s="47"/>
      <c r="Q909" s="4"/>
      <c r="R909" s="4"/>
      <c r="S909" s="4"/>
      <c r="T909" s="4"/>
      <c r="U909" s="4"/>
      <c r="V909" s="4"/>
      <c r="W909" s="4"/>
      <c r="X909" s="4"/>
      <c r="Y909" s="4"/>
      <c r="Z909" s="4"/>
      <c r="AA909" s="4"/>
      <c r="AB909" s="4"/>
      <c r="AC909" s="4"/>
      <c r="AD909" s="4"/>
      <c r="AE909" s="4"/>
      <c r="AF909" s="4"/>
      <c r="AG909" s="4"/>
      <c r="AH909" s="4"/>
      <c r="AI909" s="4"/>
      <c r="AJ909" s="4"/>
      <c r="AK909" s="4"/>
      <c r="AL909" s="4"/>
    </row>
    <row r="910">
      <c r="A910" s="1"/>
      <c r="B910" s="116"/>
      <c r="C910" s="116"/>
      <c r="D910" s="47"/>
      <c r="E910" s="47"/>
      <c r="F910" s="47"/>
      <c r="G910" s="47"/>
      <c r="H910" s="48"/>
      <c r="I910" s="48"/>
      <c r="J910" s="48"/>
      <c r="K910" s="48"/>
      <c r="L910" s="1"/>
      <c r="M910" s="1"/>
      <c r="N910" s="1"/>
      <c r="O910" s="47"/>
      <c r="P910" s="47"/>
      <c r="Q910" s="4"/>
      <c r="R910" s="4"/>
      <c r="S910" s="4"/>
      <c r="T910" s="4"/>
      <c r="U910" s="4"/>
      <c r="V910" s="4"/>
      <c r="W910" s="4"/>
      <c r="X910" s="4"/>
      <c r="Y910" s="4"/>
      <c r="Z910" s="4"/>
      <c r="AA910" s="4"/>
      <c r="AB910" s="4"/>
      <c r="AC910" s="4"/>
      <c r="AD910" s="4"/>
      <c r="AE910" s="4"/>
      <c r="AF910" s="4"/>
      <c r="AG910" s="4"/>
      <c r="AH910" s="4"/>
      <c r="AI910" s="4"/>
      <c r="AJ910" s="4"/>
      <c r="AK910" s="4"/>
      <c r="AL910" s="4"/>
    </row>
    <row r="911">
      <c r="A911" s="1"/>
      <c r="B911" s="116"/>
      <c r="C911" s="116"/>
      <c r="D911" s="47"/>
      <c r="E911" s="47"/>
      <c r="F911" s="47"/>
      <c r="G911" s="47"/>
      <c r="H911" s="48"/>
      <c r="I911" s="48"/>
      <c r="J911" s="48"/>
      <c r="K911" s="48"/>
      <c r="L911" s="1"/>
      <c r="M911" s="1"/>
      <c r="N911" s="1"/>
      <c r="O911" s="47"/>
      <c r="P911" s="47"/>
      <c r="Q911" s="4"/>
      <c r="R911" s="4"/>
      <c r="S911" s="4"/>
      <c r="T911" s="4"/>
      <c r="U911" s="4"/>
      <c r="V911" s="4"/>
      <c r="W911" s="4"/>
      <c r="X911" s="4"/>
      <c r="Y911" s="4"/>
      <c r="Z911" s="4"/>
      <c r="AA911" s="4"/>
      <c r="AB911" s="4"/>
      <c r="AC911" s="4"/>
      <c r="AD911" s="4"/>
      <c r="AE911" s="4"/>
      <c r="AF911" s="4"/>
      <c r="AG911" s="4"/>
      <c r="AH911" s="4"/>
      <c r="AI911" s="4"/>
      <c r="AJ911" s="4"/>
      <c r="AK911" s="4"/>
      <c r="AL911" s="4"/>
    </row>
    <row r="912">
      <c r="A912" s="1"/>
      <c r="B912" s="116"/>
      <c r="C912" s="116"/>
      <c r="D912" s="47"/>
      <c r="E912" s="47"/>
      <c r="F912" s="47"/>
      <c r="G912" s="47"/>
      <c r="H912" s="48"/>
      <c r="I912" s="48"/>
      <c r="J912" s="48"/>
      <c r="K912" s="48"/>
      <c r="L912" s="1"/>
      <c r="M912" s="1"/>
      <c r="N912" s="1"/>
      <c r="O912" s="47"/>
      <c r="P912" s="47"/>
      <c r="Q912" s="4"/>
      <c r="R912" s="4"/>
      <c r="S912" s="4"/>
      <c r="T912" s="4"/>
      <c r="U912" s="4"/>
      <c r="V912" s="4"/>
      <c r="W912" s="4"/>
      <c r="X912" s="4"/>
      <c r="Y912" s="4"/>
      <c r="Z912" s="4"/>
      <c r="AA912" s="4"/>
      <c r="AB912" s="4"/>
      <c r="AC912" s="4"/>
      <c r="AD912" s="4"/>
      <c r="AE912" s="4"/>
      <c r="AF912" s="4"/>
      <c r="AG912" s="4"/>
      <c r="AH912" s="4"/>
      <c r="AI912" s="4"/>
      <c r="AJ912" s="4"/>
      <c r="AK912" s="4"/>
      <c r="AL912" s="4"/>
    </row>
    <row r="913">
      <c r="A913" s="1"/>
      <c r="B913" s="116"/>
      <c r="C913" s="116"/>
      <c r="D913" s="47"/>
      <c r="E913" s="47"/>
      <c r="F913" s="47"/>
      <c r="G913" s="47"/>
      <c r="H913" s="48"/>
      <c r="I913" s="48"/>
      <c r="J913" s="48"/>
      <c r="K913" s="48"/>
      <c r="L913" s="1"/>
      <c r="M913" s="1"/>
      <c r="N913" s="1"/>
      <c r="O913" s="47"/>
      <c r="P913" s="47"/>
      <c r="Q913" s="4"/>
      <c r="R913" s="4"/>
      <c r="S913" s="4"/>
      <c r="T913" s="4"/>
      <c r="U913" s="4"/>
      <c r="V913" s="4"/>
      <c r="W913" s="4"/>
      <c r="X913" s="4"/>
      <c r="Y913" s="4"/>
      <c r="Z913" s="4"/>
      <c r="AA913" s="4"/>
      <c r="AB913" s="4"/>
      <c r="AC913" s="4"/>
      <c r="AD913" s="4"/>
      <c r="AE913" s="4"/>
      <c r="AF913" s="4"/>
      <c r="AG913" s="4"/>
      <c r="AH913" s="4"/>
      <c r="AI913" s="4"/>
      <c r="AJ913" s="4"/>
      <c r="AK913" s="4"/>
      <c r="AL913" s="4"/>
    </row>
    <row r="914">
      <c r="A914" s="1"/>
      <c r="B914" s="116"/>
      <c r="C914" s="116"/>
      <c r="D914" s="47"/>
      <c r="E914" s="47"/>
      <c r="F914" s="47"/>
      <c r="G914" s="47"/>
      <c r="H914" s="48"/>
      <c r="I914" s="48"/>
      <c r="J914" s="48"/>
      <c r="K914" s="48"/>
      <c r="L914" s="1"/>
      <c r="M914" s="1"/>
      <c r="N914" s="1"/>
      <c r="O914" s="47"/>
      <c r="P914" s="47"/>
      <c r="Q914" s="4"/>
      <c r="R914" s="4"/>
      <c r="S914" s="4"/>
      <c r="T914" s="4"/>
      <c r="U914" s="4"/>
      <c r="V914" s="4"/>
      <c r="W914" s="4"/>
      <c r="X914" s="4"/>
      <c r="Y914" s="4"/>
      <c r="Z914" s="4"/>
      <c r="AA914" s="4"/>
      <c r="AB914" s="4"/>
      <c r="AC914" s="4"/>
      <c r="AD914" s="4"/>
      <c r="AE914" s="4"/>
      <c r="AF914" s="4"/>
      <c r="AG914" s="4"/>
      <c r="AH914" s="4"/>
      <c r="AI914" s="4"/>
      <c r="AJ914" s="4"/>
      <c r="AK914" s="4"/>
      <c r="AL914" s="4"/>
    </row>
    <row r="915">
      <c r="A915" s="1"/>
      <c r="B915" s="116"/>
      <c r="C915" s="116"/>
      <c r="D915" s="47"/>
      <c r="E915" s="47"/>
      <c r="F915" s="47"/>
      <c r="G915" s="47"/>
      <c r="H915" s="48"/>
      <c r="I915" s="48"/>
      <c r="J915" s="48"/>
      <c r="K915" s="48"/>
      <c r="L915" s="1"/>
      <c r="M915" s="1"/>
      <c r="N915" s="1"/>
      <c r="O915" s="47"/>
      <c r="P915" s="47"/>
      <c r="Q915" s="4"/>
      <c r="R915" s="4"/>
      <c r="S915" s="4"/>
      <c r="T915" s="4"/>
      <c r="U915" s="4"/>
      <c r="V915" s="4"/>
      <c r="W915" s="4"/>
      <c r="X915" s="4"/>
      <c r="Y915" s="4"/>
      <c r="Z915" s="4"/>
      <c r="AA915" s="4"/>
      <c r="AB915" s="4"/>
      <c r="AC915" s="4"/>
      <c r="AD915" s="4"/>
      <c r="AE915" s="4"/>
      <c r="AF915" s="4"/>
      <c r="AG915" s="4"/>
      <c r="AH915" s="4"/>
      <c r="AI915" s="4"/>
      <c r="AJ915" s="4"/>
      <c r="AK915" s="4"/>
      <c r="AL915" s="4"/>
    </row>
    <row r="916">
      <c r="A916" s="1"/>
      <c r="B916" s="116"/>
      <c r="C916" s="116"/>
      <c r="D916" s="47"/>
      <c r="E916" s="47"/>
      <c r="F916" s="47"/>
      <c r="G916" s="47"/>
      <c r="H916" s="48"/>
      <c r="I916" s="48"/>
      <c r="J916" s="48"/>
      <c r="K916" s="48"/>
      <c r="L916" s="1"/>
      <c r="M916" s="1"/>
      <c r="N916" s="1"/>
      <c r="O916" s="47"/>
      <c r="P916" s="47"/>
      <c r="Q916" s="4"/>
      <c r="R916" s="4"/>
      <c r="S916" s="4"/>
      <c r="T916" s="4"/>
      <c r="U916" s="4"/>
      <c r="V916" s="4"/>
      <c r="W916" s="4"/>
      <c r="X916" s="4"/>
      <c r="Y916" s="4"/>
      <c r="Z916" s="4"/>
      <c r="AA916" s="4"/>
      <c r="AB916" s="4"/>
      <c r="AC916" s="4"/>
      <c r="AD916" s="4"/>
      <c r="AE916" s="4"/>
      <c r="AF916" s="4"/>
      <c r="AG916" s="4"/>
      <c r="AH916" s="4"/>
      <c r="AI916" s="4"/>
      <c r="AJ916" s="4"/>
      <c r="AK916" s="4"/>
      <c r="AL916" s="4"/>
    </row>
    <row r="917">
      <c r="A917" s="1"/>
      <c r="B917" s="116"/>
      <c r="C917" s="116"/>
      <c r="D917" s="47"/>
      <c r="E917" s="47"/>
      <c r="F917" s="47"/>
      <c r="G917" s="47"/>
      <c r="H917" s="48"/>
      <c r="I917" s="48"/>
      <c r="J917" s="48"/>
      <c r="K917" s="48"/>
      <c r="L917" s="1"/>
      <c r="M917" s="1"/>
      <c r="N917" s="1"/>
      <c r="O917" s="47"/>
      <c r="P917" s="47"/>
      <c r="Q917" s="4"/>
      <c r="R917" s="4"/>
      <c r="S917" s="4"/>
      <c r="T917" s="4"/>
      <c r="U917" s="4"/>
      <c r="V917" s="4"/>
      <c r="W917" s="4"/>
      <c r="X917" s="4"/>
      <c r="Y917" s="4"/>
      <c r="Z917" s="4"/>
      <c r="AA917" s="4"/>
      <c r="AB917" s="4"/>
      <c r="AC917" s="4"/>
      <c r="AD917" s="4"/>
      <c r="AE917" s="4"/>
      <c r="AF917" s="4"/>
      <c r="AG917" s="4"/>
      <c r="AH917" s="4"/>
      <c r="AI917" s="4"/>
      <c r="AJ917" s="4"/>
      <c r="AK917" s="4"/>
      <c r="AL917" s="4"/>
    </row>
    <row r="918">
      <c r="A918" s="1"/>
      <c r="B918" s="116"/>
      <c r="C918" s="116"/>
      <c r="D918" s="47"/>
      <c r="E918" s="47"/>
      <c r="F918" s="47"/>
      <c r="G918" s="47"/>
      <c r="H918" s="48"/>
      <c r="I918" s="48"/>
      <c r="J918" s="48"/>
      <c r="K918" s="48"/>
      <c r="L918" s="1"/>
      <c r="M918" s="1"/>
      <c r="N918" s="1"/>
      <c r="O918" s="47"/>
      <c r="P918" s="47"/>
      <c r="Q918" s="4"/>
      <c r="R918" s="4"/>
      <c r="S918" s="4"/>
      <c r="T918" s="4"/>
      <c r="U918" s="4"/>
      <c r="V918" s="4"/>
      <c r="W918" s="4"/>
      <c r="X918" s="4"/>
      <c r="Y918" s="4"/>
      <c r="Z918" s="4"/>
      <c r="AA918" s="4"/>
      <c r="AB918" s="4"/>
      <c r="AC918" s="4"/>
      <c r="AD918" s="4"/>
      <c r="AE918" s="4"/>
      <c r="AF918" s="4"/>
      <c r="AG918" s="4"/>
      <c r="AH918" s="4"/>
      <c r="AI918" s="4"/>
      <c r="AJ918" s="4"/>
      <c r="AK918" s="4"/>
      <c r="AL918" s="4"/>
    </row>
    <row r="919">
      <c r="A919" s="1"/>
      <c r="B919" s="116"/>
      <c r="C919" s="116"/>
      <c r="D919" s="47"/>
      <c r="E919" s="47"/>
      <c r="F919" s="47"/>
      <c r="G919" s="47"/>
      <c r="H919" s="48"/>
      <c r="I919" s="48"/>
      <c r="J919" s="48"/>
      <c r="K919" s="48"/>
      <c r="L919" s="1"/>
      <c r="M919" s="1"/>
      <c r="N919" s="1"/>
      <c r="O919" s="47"/>
      <c r="P919" s="47"/>
      <c r="Q919" s="4"/>
      <c r="R919" s="4"/>
      <c r="S919" s="4"/>
      <c r="T919" s="4"/>
      <c r="U919" s="4"/>
      <c r="V919" s="4"/>
      <c r="W919" s="4"/>
      <c r="X919" s="4"/>
      <c r="Y919" s="4"/>
      <c r="Z919" s="4"/>
      <c r="AA919" s="4"/>
      <c r="AB919" s="4"/>
      <c r="AC919" s="4"/>
      <c r="AD919" s="4"/>
      <c r="AE919" s="4"/>
      <c r="AF919" s="4"/>
      <c r="AG919" s="4"/>
      <c r="AH919" s="4"/>
      <c r="AI919" s="4"/>
      <c r="AJ919" s="4"/>
      <c r="AK919" s="4"/>
      <c r="AL919" s="4"/>
    </row>
    <row r="920">
      <c r="A920" s="1"/>
      <c r="B920" s="116"/>
      <c r="C920" s="116"/>
      <c r="D920" s="47"/>
      <c r="E920" s="47"/>
      <c r="F920" s="47"/>
      <c r="G920" s="47"/>
      <c r="H920" s="48"/>
      <c r="I920" s="48"/>
      <c r="J920" s="48"/>
      <c r="K920" s="48"/>
      <c r="L920" s="1"/>
      <c r="M920" s="1"/>
      <c r="N920" s="1"/>
      <c r="O920" s="47"/>
      <c r="P920" s="47"/>
      <c r="Q920" s="4"/>
      <c r="R920" s="4"/>
      <c r="S920" s="4"/>
      <c r="T920" s="4"/>
      <c r="U920" s="4"/>
      <c r="V920" s="4"/>
      <c r="W920" s="4"/>
      <c r="X920" s="4"/>
      <c r="Y920" s="4"/>
      <c r="Z920" s="4"/>
      <c r="AA920" s="4"/>
      <c r="AB920" s="4"/>
      <c r="AC920" s="4"/>
      <c r="AD920" s="4"/>
      <c r="AE920" s="4"/>
      <c r="AF920" s="4"/>
      <c r="AG920" s="4"/>
      <c r="AH920" s="4"/>
      <c r="AI920" s="4"/>
      <c r="AJ920" s="4"/>
      <c r="AK920" s="4"/>
      <c r="AL920" s="4"/>
    </row>
    <row r="921">
      <c r="A921" s="1"/>
      <c r="B921" s="116"/>
      <c r="C921" s="116"/>
      <c r="D921" s="47"/>
      <c r="E921" s="47"/>
      <c r="F921" s="47"/>
      <c r="G921" s="47"/>
      <c r="H921" s="48"/>
      <c r="I921" s="48"/>
      <c r="J921" s="48"/>
      <c r="K921" s="48"/>
      <c r="L921" s="1"/>
      <c r="M921" s="1"/>
      <c r="N921" s="1"/>
      <c r="O921" s="47"/>
      <c r="P921" s="47"/>
      <c r="Q921" s="4"/>
      <c r="R921" s="4"/>
      <c r="S921" s="4"/>
      <c r="T921" s="4"/>
      <c r="U921" s="4"/>
      <c r="V921" s="4"/>
      <c r="W921" s="4"/>
      <c r="X921" s="4"/>
      <c r="Y921" s="4"/>
      <c r="Z921" s="4"/>
      <c r="AA921" s="4"/>
      <c r="AB921" s="4"/>
      <c r="AC921" s="4"/>
      <c r="AD921" s="4"/>
      <c r="AE921" s="4"/>
      <c r="AF921" s="4"/>
      <c r="AG921" s="4"/>
      <c r="AH921" s="4"/>
      <c r="AI921" s="4"/>
      <c r="AJ921" s="4"/>
      <c r="AK921" s="4"/>
      <c r="AL921" s="4"/>
    </row>
    <row r="922">
      <c r="A922" s="1"/>
      <c r="B922" s="116"/>
      <c r="C922" s="116"/>
      <c r="D922" s="47"/>
      <c r="E922" s="47"/>
      <c r="F922" s="47"/>
      <c r="G922" s="47"/>
      <c r="H922" s="48"/>
      <c r="I922" s="48"/>
      <c r="J922" s="48"/>
      <c r="K922" s="48"/>
      <c r="L922" s="1"/>
      <c r="M922" s="1"/>
      <c r="N922" s="1"/>
      <c r="O922" s="47"/>
      <c r="P922" s="47"/>
      <c r="Q922" s="4"/>
      <c r="R922" s="4"/>
      <c r="S922" s="4"/>
      <c r="T922" s="4"/>
      <c r="U922" s="4"/>
      <c r="V922" s="4"/>
      <c r="W922" s="4"/>
      <c r="X922" s="4"/>
      <c r="Y922" s="4"/>
      <c r="Z922" s="4"/>
      <c r="AA922" s="4"/>
      <c r="AB922" s="4"/>
      <c r="AC922" s="4"/>
      <c r="AD922" s="4"/>
      <c r="AE922" s="4"/>
      <c r="AF922" s="4"/>
      <c r="AG922" s="4"/>
      <c r="AH922" s="4"/>
      <c r="AI922" s="4"/>
      <c r="AJ922" s="4"/>
      <c r="AK922" s="4"/>
      <c r="AL922" s="4"/>
    </row>
    <row r="923">
      <c r="A923" s="1"/>
      <c r="B923" s="116"/>
      <c r="C923" s="116"/>
      <c r="D923" s="47"/>
      <c r="E923" s="47"/>
      <c r="F923" s="47"/>
      <c r="G923" s="47"/>
      <c r="H923" s="48"/>
      <c r="I923" s="48"/>
      <c r="J923" s="48"/>
      <c r="K923" s="48"/>
      <c r="L923" s="1"/>
      <c r="M923" s="1"/>
      <c r="N923" s="1"/>
      <c r="O923" s="47"/>
      <c r="P923" s="47"/>
      <c r="Q923" s="4"/>
      <c r="R923" s="4"/>
      <c r="S923" s="4"/>
      <c r="T923" s="4"/>
      <c r="U923" s="4"/>
      <c r="V923" s="4"/>
      <c r="W923" s="4"/>
      <c r="X923" s="4"/>
      <c r="Y923" s="4"/>
      <c r="Z923" s="4"/>
      <c r="AA923" s="4"/>
      <c r="AB923" s="4"/>
      <c r="AC923" s="4"/>
      <c r="AD923" s="4"/>
      <c r="AE923" s="4"/>
      <c r="AF923" s="4"/>
      <c r="AG923" s="4"/>
      <c r="AH923" s="4"/>
      <c r="AI923" s="4"/>
      <c r="AJ923" s="4"/>
      <c r="AK923" s="4"/>
      <c r="AL923" s="4"/>
    </row>
    <row r="924">
      <c r="A924" s="1"/>
      <c r="B924" s="116"/>
      <c r="C924" s="116"/>
      <c r="D924" s="47"/>
      <c r="E924" s="47"/>
      <c r="F924" s="47"/>
      <c r="G924" s="47"/>
      <c r="H924" s="48"/>
      <c r="I924" s="48"/>
      <c r="J924" s="48"/>
      <c r="K924" s="48"/>
      <c r="L924" s="1"/>
      <c r="M924" s="1"/>
      <c r="N924" s="1"/>
      <c r="O924" s="47"/>
      <c r="P924" s="47"/>
      <c r="Q924" s="4"/>
      <c r="R924" s="4"/>
      <c r="S924" s="4"/>
      <c r="T924" s="4"/>
      <c r="U924" s="4"/>
      <c r="V924" s="4"/>
      <c r="W924" s="4"/>
      <c r="X924" s="4"/>
      <c r="Y924" s="4"/>
      <c r="Z924" s="4"/>
      <c r="AA924" s="4"/>
      <c r="AB924" s="4"/>
      <c r="AC924" s="4"/>
      <c r="AD924" s="4"/>
      <c r="AE924" s="4"/>
      <c r="AF924" s="4"/>
      <c r="AG924" s="4"/>
      <c r="AH924" s="4"/>
      <c r="AI924" s="4"/>
      <c r="AJ924" s="4"/>
      <c r="AK924" s="4"/>
      <c r="AL924" s="4"/>
    </row>
    <row r="925">
      <c r="A925" s="1"/>
      <c r="B925" s="116"/>
      <c r="C925" s="116"/>
      <c r="D925" s="47"/>
      <c r="E925" s="47"/>
      <c r="F925" s="47"/>
      <c r="G925" s="47"/>
      <c r="H925" s="48"/>
      <c r="I925" s="48"/>
      <c r="J925" s="48"/>
      <c r="K925" s="48"/>
      <c r="L925" s="1"/>
      <c r="M925" s="1"/>
      <c r="N925" s="1"/>
      <c r="O925" s="47"/>
      <c r="P925" s="47"/>
      <c r="Q925" s="4"/>
      <c r="R925" s="4"/>
      <c r="S925" s="4"/>
      <c r="T925" s="4"/>
      <c r="U925" s="4"/>
      <c r="V925" s="4"/>
      <c r="W925" s="4"/>
      <c r="X925" s="4"/>
      <c r="Y925" s="4"/>
      <c r="Z925" s="4"/>
      <c r="AA925" s="4"/>
      <c r="AB925" s="4"/>
      <c r="AC925" s="4"/>
      <c r="AD925" s="4"/>
      <c r="AE925" s="4"/>
      <c r="AF925" s="4"/>
      <c r="AG925" s="4"/>
      <c r="AH925" s="4"/>
      <c r="AI925" s="4"/>
      <c r="AJ925" s="4"/>
      <c r="AK925" s="4"/>
      <c r="AL925" s="4"/>
    </row>
    <row r="926">
      <c r="A926" s="1"/>
      <c r="B926" s="116"/>
      <c r="C926" s="116"/>
      <c r="D926" s="47"/>
      <c r="E926" s="47"/>
      <c r="F926" s="47"/>
      <c r="G926" s="47"/>
      <c r="H926" s="48"/>
      <c r="I926" s="48"/>
      <c r="J926" s="48"/>
      <c r="K926" s="48"/>
      <c r="L926" s="1"/>
      <c r="M926" s="1"/>
      <c r="N926" s="1"/>
      <c r="O926" s="47"/>
      <c r="P926" s="47"/>
      <c r="Q926" s="4"/>
      <c r="R926" s="4"/>
      <c r="S926" s="4"/>
      <c r="T926" s="4"/>
      <c r="U926" s="4"/>
      <c r="V926" s="4"/>
      <c r="W926" s="4"/>
      <c r="X926" s="4"/>
      <c r="Y926" s="4"/>
      <c r="Z926" s="4"/>
      <c r="AA926" s="4"/>
      <c r="AB926" s="4"/>
      <c r="AC926" s="4"/>
      <c r="AD926" s="4"/>
      <c r="AE926" s="4"/>
      <c r="AF926" s="4"/>
      <c r="AG926" s="4"/>
      <c r="AH926" s="4"/>
      <c r="AI926" s="4"/>
      <c r="AJ926" s="4"/>
      <c r="AK926" s="4"/>
      <c r="AL926" s="4"/>
    </row>
    <row r="927">
      <c r="A927" s="1"/>
      <c r="B927" s="116"/>
      <c r="C927" s="116"/>
      <c r="D927" s="47"/>
      <c r="E927" s="47"/>
      <c r="F927" s="47"/>
      <c r="G927" s="47"/>
      <c r="H927" s="48"/>
      <c r="I927" s="48"/>
      <c r="J927" s="48"/>
      <c r="K927" s="48"/>
      <c r="L927" s="1"/>
      <c r="M927" s="1"/>
      <c r="N927" s="1"/>
      <c r="O927" s="47"/>
      <c r="P927" s="47"/>
      <c r="Q927" s="4"/>
      <c r="R927" s="4"/>
      <c r="S927" s="4"/>
      <c r="T927" s="4"/>
      <c r="U927" s="4"/>
      <c r="V927" s="4"/>
      <c r="W927" s="4"/>
      <c r="X927" s="4"/>
      <c r="Y927" s="4"/>
      <c r="Z927" s="4"/>
      <c r="AA927" s="4"/>
      <c r="AB927" s="4"/>
      <c r="AC927" s="4"/>
      <c r="AD927" s="4"/>
      <c r="AE927" s="4"/>
      <c r="AF927" s="4"/>
      <c r="AG927" s="4"/>
      <c r="AH927" s="4"/>
      <c r="AI927" s="4"/>
      <c r="AJ927" s="4"/>
      <c r="AK927" s="4"/>
      <c r="AL927" s="4"/>
    </row>
    <row r="928">
      <c r="A928" s="1"/>
      <c r="B928" s="116"/>
      <c r="C928" s="116"/>
      <c r="D928" s="47"/>
      <c r="E928" s="47"/>
      <c r="F928" s="47"/>
      <c r="G928" s="47"/>
      <c r="H928" s="48"/>
      <c r="I928" s="48"/>
      <c r="J928" s="48"/>
      <c r="K928" s="48"/>
      <c r="L928" s="1"/>
      <c r="M928" s="1"/>
      <c r="N928" s="1"/>
      <c r="O928" s="47"/>
      <c r="P928" s="47"/>
      <c r="Q928" s="4"/>
      <c r="R928" s="4"/>
      <c r="S928" s="4"/>
      <c r="T928" s="4"/>
      <c r="U928" s="4"/>
      <c r="V928" s="4"/>
      <c r="W928" s="4"/>
      <c r="X928" s="4"/>
      <c r="Y928" s="4"/>
      <c r="Z928" s="4"/>
      <c r="AA928" s="4"/>
      <c r="AB928" s="4"/>
      <c r="AC928" s="4"/>
      <c r="AD928" s="4"/>
      <c r="AE928" s="4"/>
      <c r="AF928" s="4"/>
      <c r="AG928" s="4"/>
      <c r="AH928" s="4"/>
      <c r="AI928" s="4"/>
      <c r="AJ928" s="4"/>
      <c r="AK928" s="4"/>
      <c r="AL928" s="4"/>
    </row>
    <row r="929">
      <c r="A929" s="1"/>
      <c r="B929" s="116"/>
      <c r="C929" s="116"/>
      <c r="D929" s="47"/>
      <c r="E929" s="47"/>
      <c r="F929" s="47"/>
      <c r="G929" s="47"/>
      <c r="H929" s="48"/>
      <c r="I929" s="48"/>
      <c r="J929" s="48"/>
      <c r="K929" s="48"/>
      <c r="L929" s="1"/>
      <c r="M929" s="1"/>
      <c r="N929" s="1"/>
      <c r="O929" s="47"/>
      <c r="P929" s="47"/>
      <c r="Q929" s="4"/>
      <c r="R929" s="4"/>
      <c r="S929" s="4"/>
      <c r="T929" s="4"/>
      <c r="U929" s="4"/>
      <c r="V929" s="4"/>
      <c r="W929" s="4"/>
      <c r="X929" s="4"/>
      <c r="Y929" s="4"/>
      <c r="Z929" s="4"/>
      <c r="AA929" s="4"/>
      <c r="AB929" s="4"/>
      <c r="AC929" s="4"/>
      <c r="AD929" s="4"/>
      <c r="AE929" s="4"/>
      <c r="AF929" s="4"/>
      <c r="AG929" s="4"/>
      <c r="AH929" s="4"/>
      <c r="AI929" s="4"/>
      <c r="AJ929" s="4"/>
      <c r="AK929" s="4"/>
      <c r="AL929" s="4"/>
    </row>
    <row r="930">
      <c r="A930" s="1"/>
      <c r="B930" s="116"/>
      <c r="C930" s="116"/>
      <c r="D930" s="47"/>
      <c r="E930" s="47"/>
      <c r="F930" s="47"/>
      <c r="G930" s="47"/>
      <c r="H930" s="48"/>
      <c r="I930" s="48"/>
      <c r="J930" s="48"/>
      <c r="K930" s="48"/>
      <c r="L930" s="1"/>
      <c r="M930" s="1"/>
      <c r="N930" s="1"/>
      <c r="O930" s="47"/>
      <c r="P930" s="47"/>
      <c r="Q930" s="4"/>
      <c r="R930" s="4"/>
      <c r="S930" s="4"/>
      <c r="T930" s="4"/>
      <c r="U930" s="4"/>
      <c r="V930" s="4"/>
      <c r="W930" s="4"/>
      <c r="X930" s="4"/>
      <c r="Y930" s="4"/>
      <c r="Z930" s="4"/>
      <c r="AA930" s="4"/>
      <c r="AB930" s="4"/>
      <c r="AC930" s="4"/>
      <c r="AD930" s="4"/>
      <c r="AE930" s="4"/>
      <c r="AF930" s="4"/>
      <c r="AG930" s="4"/>
      <c r="AH930" s="4"/>
      <c r="AI930" s="4"/>
      <c r="AJ930" s="4"/>
      <c r="AK930" s="4"/>
      <c r="AL930" s="4"/>
    </row>
    <row r="931">
      <c r="A931" s="1"/>
      <c r="B931" s="116"/>
      <c r="C931" s="116"/>
      <c r="D931" s="47"/>
      <c r="E931" s="47"/>
      <c r="F931" s="47"/>
      <c r="G931" s="47"/>
      <c r="H931" s="48"/>
      <c r="I931" s="48"/>
      <c r="J931" s="48"/>
      <c r="K931" s="48"/>
      <c r="L931" s="1"/>
      <c r="M931" s="1"/>
      <c r="N931" s="1"/>
      <c r="O931" s="47"/>
      <c r="P931" s="47"/>
      <c r="Q931" s="4"/>
      <c r="R931" s="4"/>
      <c r="S931" s="4"/>
      <c r="T931" s="4"/>
      <c r="U931" s="4"/>
      <c r="V931" s="4"/>
      <c r="W931" s="4"/>
      <c r="X931" s="4"/>
      <c r="Y931" s="4"/>
      <c r="Z931" s="4"/>
      <c r="AA931" s="4"/>
      <c r="AB931" s="4"/>
      <c r="AC931" s="4"/>
      <c r="AD931" s="4"/>
      <c r="AE931" s="4"/>
      <c r="AF931" s="4"/>
      <c r="AG931" s="4"/>
      <c r="AH931" s="4"/>
      <c r="AI931" s="4"/>
      <c r="AJ931" s="4"/>
      <c r="AK931" s="4"/>
      <c r="AL931" s="4"/>
    </row>
    <row r="932">
      <c r="A932" s="1"/>
      <c r="B932" s="116"/>
      <c r="C932" s="116"/>
      <c r="D932" s="47"/>
      <c r="E932" s="47"/>
      <c r="F932" s="47"/>
      <c r="G932" s="47"/>
      <c r="H932" s="48"/>
      <c r="I932" s="48"/>
      <c r="J932" s="48"/>
      <c r="K932" s="48"/>
      <c r="L932" s="1"/>
      <c r="M932" s="1"/>
      <c r="N932" s="1"/>
      <c r="O932" s="47"/>
      <c r="P932" s="47"/>
      <c r="Q932" s="4"/>
      <c r="R932" s="4"/>
      <c r="S932" s="4"/>
      <c r="T932" s="4"/>
      <c r="U932" s="4"/>
      <c r="V932" s="4"/>
      <c r="W932" s="4"/>
      <c r="X932" s="4"/>
      <c r="Y932" s="4"/>
      <c r="Z932" s="4"/>
      <c r="AA932" s="4"/>
      <c r="AB932" s="4"/>
      <c r="AC932" s="4"/>
      <c r="AD932" s="4"/>
      <c r="AE932" s="4"/>
      <c r="AF932" s="4"/>
      <c r="AG932" s="4"/>
      <c r="AH932" s="4"/>
      <c r="AI932" s="4"/>
      <c r="AJ932" s="4"/>
      <c r="AK932" s="4"/>
      <c r="AL932" s="4"/>
    </row>
    <row r="933">
      <c r="A933" s="1"/>
      <c r="B933" s="116"/>
      <c r="C933" s="116"/>
      <c r="D933" s="47"/>
      <c r="E933" s="47"/>
      <c r="F933" s="47"/>
      <c r="G933" s="47"/>
      <c r="H933" s="48"/>
      <c r="I933" s="48"/>
      <c r="J933" s="48"/>
      <c r="K933" s="48"/>
      <c r="L933" s="1"/>
      <c r="M933" s="1"/>
      <c r="N933" s="1"/>
      <c r="O933" s="47"/>
      <c r="P933" s="47"/>
      <c r="Q933" s="4"/>
      <c r="R933" s="4"/>
      <c r="S933" s="4"/>
      <c r="T933" s="4"/>
      <c r="U933" s="4"/>
      <c r="V933" s="4"/>
      <c r="W933" s="4"/>
      <c r="X933" s="4"/>
      <c r="Y933" s="4"/>
      <c r="Z933" s="4"/>
      <c r="AA933" s="4"/>
      <c r="AB933" s="4"/>
      <c r="AC933" s="4"/>
      <c r="AD933" s="4"/>
      <c r="AE933" s="4"/>
      <c r="AF933" s="4"/>
      <c r="AG933" s="4"/>
      <c r="AH933" s="4"/>
      <c r="AI933" s="4"/>
      <c r="AJ933" s="4"/>
      <c r="AK933" s="4"/>
      <c r="AL933" s="4"/>
    </row>
    <row r="934">
      <c r="A934" s="1"/>
      <c r="B934" s="116"/>
      <c r="C934" s="116"/>
      <c r="D934" s="47"/>
      <c r="E934" s="47"/>
      <c r="F934" s="47"/>
      <c r="G934" s="47"/>
      <c r="H934" s="48"/>
      <c r="I934" s="48"/>
      <c r="J934" s="48"/>
      <c r="K934" s="48"/>
      <c r="L934" s="1"/>
      <c r="M934" s="1"/>
      <c r="N934" s="1"/>
      <c r="O934" s="47"/>
      <c r="P934" s="47"/>
      <c r="Q934" s="4"/>
      <c r="R934" s="4"/>
      <c r="S934" s="4"/>
      <c r="T934" s="4"/>
      <c r="U934" s="4"/>
      <c r="V934" s="4"/>
      <c r="W934" s="4"/>
      <c r="X934" s="4"/>
      <c r="Y934" s="4"/>
      <c r="Z934" s="4"/>
      <c r="AA934" s="4"/>
      <c r="AB934" s="4"/>
      <c r="AC934" s="4"/>
      <c r="AD934" s="4"/>
      <c r="AE934" s="4"/>
      <c r="AF934" s="4"/>
      <c r="AG934" s="4"/>
      <c r="AH934" s="4"/>
      <c r="AI934" s="4"/>
      <c r="AJ934" s="4"/>
      <c r="AK934" s="4"/>
      <c r="AL934" s="4"/>
    </row>
    <row r="935">
      <c r="A935" s="1"/>
      <c r="B935" s="116"/>
      <c r="C935" s="116"/>
      <c r="D935" s="47"/>
      <c r="E935" s="47"/>
      <c r="F935" s="47"/>
      <c r="G935" s="47"/>
      <c r="H935" s="48"/>
      <c r="I935" s="48"/>
      <c r="J935" s="48"/>
      <c r="K935" s="48"/>
      <c r="L935" s="1"/>
      <c r="M935" s="1"/>
      <c r="N935" s="1"/>
      <c r="O935" s="47"/>
      <c r="P935" s="47"/>
      <c r="Q935" s="4"/>
      <c r="R935" s="4"/>
      <c r="S935" s="4"/>
      <c r="T935" s="4"/>
      <c r="U935" s="4"/>
      <c r="V935" s="4"/>
      <c r="W935" s="4"/>
      <c r="X935" s="4"/>
      <c r="Y935" s="4"/>
      <c r="Z935" s="4"/>
      <c r="AA935" s="4"/>
      <c r="AB935" s="4"/>
      <c r="AC935" s="4"/>
      <c r="AD935" s="4"/>
      <c r="AE935" s="4"/>
      <c r="AF935" s="4"/>
      <c r="AG935" s="4"/>
      <c r="AH935" s="4"/>
      <c r="AI935" s="4"/>
      <c r="AJ935" s="4"/>
      <c r="AK935" s="4"/>
      <c r="AL935" s="4"/>
    </row>
    <row r="936">
      <c r="A936" s="1"/>
      <c r="B936" s="116"/>
      <c r="C936" s="116"/>
      <c r="D936" s="47"/>
      <c r="E936" s="47"/>
      <c r="F936" s="47"/>
      <c r="G936" s="47"/>
      <c r="H936" s="48"/>
      <c r="I936" s="48"/>
      <c r="J936" s="48"/>
      <c r="K936" s="48"/>
      <c r="L936" s="1"/>
      <c r="M936" s="1"/>
      <c r="N936" s="1"/>
      <c r="O936" s="47"/>
      <c r="P936" s="47"/>
      <c r="Q936" s="4"/>
      <c r="R936" s="4"/>
      <c r="S936" s="4"/>
      <c r="T936" s="4"/>
      <c r="U936" s="4"/>
      <c r="V936" s="4"/>
      <c r="W936" s="4"/>
      <c r="X936" s="4"/>
      <c r="Y936" s="4"/>
      <c r="Z936" s="4"/>
      <c r="AA936" s="4"/>
      <c r="AB936" s="4"/>
      <c r="AC936" s="4"/>
      <c r="AD936" s="4"/>
      <c r="AE936" s="4"/>
      <c r="AF936" s="4"/>
      <c r="AG936" s="4"/>
      <c r="AH936" s="4"/>
      <c r="AI936" s="4"/>
      <c r="AJ936" s="4"/>
      <c r="AK936" s="4"/>
      <c r="AL936" s="4"/>
    </row>
    <row r="937">
      <c r="A937" s="1"/>
      <c r="B937" s="116"/>
      <c r="C937" s="116"/>
      <c r="D937" s="47"/>
      <c r="E937" s="47"/>
      <c r="F937" s="47"/>
      <c r="G937" s="47"/>
      <c r="H937" s="48"/>
      <c r="I937" s="48"/>
      <c r="J937" s="48"/>
      <c r="K937" s="48"/>
      <c r="L937" s="1"/>
      <c r="M937" s="1"/>
      <c r="N937" s="1"/>
      <c r="O937" s="47"/>
      <c r="P937" s="47"/>
      <c r="Q937" s="4"/>
      <c r="R937" s="4"/>
      <c r="S937" s="4"/>
      <c r="T937" s="4"/>
      <c r="U937" s="4"/>
      <c r="V937" s="4"/>
      <c r="W937" s="4"/>
      <c r="X937" s="4"/>
      <c r="Y937" s="4"/>
      <c r="Z937" s="4"/>
      <c r="AA937" s="4"/>
      <c r="AB937" s="4"/>
      <c r="AC937" s="4"/>
      <c r="AD937" s="4"/>
      <c r="AE937" s="4"/>
      <c r="AF937" s="4"/>
      <c r="AG937" s="4"/>
      <c r="AH937" s="4"/>
      <c r="AI937" s="4"/>
      <c r="AJ937" s="4"/>
      <c r="AK937" s="4"/>
      <c r="AL937" s="4"/>
    </row>
    <row r="938">
      <c r="A938" s="1"/>
      <c r="B938" s="116"/>
      <c r="C938" s="116"/>
      <c r="D938" s="47"/>
      <c r="E938" s="47"/>
      <c r="F938" s="47"/>
      <c r="G938" s="47"/>
      <c r="H938" s="48"/>
      <c r="I938" s="48"/>
      <c r="J938" s="48"/>
      <c r="K938" s="48"/>
      <c r="L938" s="1"/>
      <c r="M938" s="1"/>
      <c r="N938" s="1"/>
      <c r="O938" s="47"/>
      <c r="P938" s="47"/>
      <c r="Q938" s="4"/>
      <c r="R938" s="4"/>
      <c r="S938" s="4"/>
      <c r="T938" s="4"/>
      <c r="U938" s="4"/>
      <c r="V938" s="4"/>
      <c r="W938" s="4"/>
      <c r="X938" s="4"/>
      <c r="Y938" s="4"/>
      <c r="Z938" s="4"/>
      <c r="AA938" s="4"/>
      <c r="AB938" s="4"/>
      <c r="AC938" s="4"/>
      <c r="AD938" s="4"/>
      <c r="AE938" s="4"/>
      <c r="AF938" s="4"/>
      <c r="AG938" s="4"/>
      <c r="AH938" s="4"/>
      <c r="AI938" s="4"/>
      <c r="AJ938" s="4"/>
      <c r="AK938" s="4"/>
      <c r="AL938" s="4"/>
    </row>
    <row r="939">
      <c r="A939" s="1"/>
      <c r="B939" s="116"/>
      <c r="C939" s="116"/>
      <c r="D939" s="47"/>
      <c r="E939" s="47"/>
      <c r="F939" s="47"/>
      <c r="G939" s="47"/>
      <c r="H939" s="48"/>
      <c r="I939" s="48"/>
      <c r="J939" s="48"/>
      <c r="K939" s="48"/>
      <c r="L939" s="1"/>
      <c r="M939" s="1"/>
      <c r="N939" s="1"/>
      <c r="O939" s="47"/>
      <c r="P939" s="47"/>
      <c r="Q939" s="4"/>
      <c r="R939" s="4"/>
      <c r="S939" s="4"/>
      <c r="T939" s="4"/>
      <c r="U939" s="4"/>
      <c r="V939" s="4"/>
      <c r="W939" s="4"/>
      <c r="X939" s="4"/>
      <c r="Y939" s="4"/>
      <c r="Z939" s="4"/>
      <c r="AA939" s="4"/>
      <c r="AB939" s="4"/>
      <c r="AC939" s="4"/>
      <c r="AD939" s="4"/>
      <c r="AE939" s="4"/>
      <c r="AF939" s="4"/>
      <c r="AG939" s="4"/>
      <c r="AH939" s="4"/>
      <c r="AI939" s="4"/>
      <c r="AJ939" s="4"/>
      <c r="AK939" s="4"/>
      <c r="AL939" s="4"/>
    </row>
    <row r="940">
      <c r="A940" s="1"/>
      <c r="B940" s="116"/>
      <c r="C940" s="116"/>
      <c r="D940" s="47"/>
      <c r="E940" s="47"/>
      <c r="F940" s="47"/>
      <c r="G940" s="47"/>
      <c r="H940" s="48"/>
      <c r="I940" s="48"/>
      <c r="J940" s="48"/>
      <c r="K940" s="48"/>
      <c r="L940" s="1"/>
      <c r="M940" s="1"/>
      <c r="N940" s="1"/>
      <c r="O940" s="47"/>
      <c r="P940" s="47"/>
      <c r="Q940" s="4"/>
      <c r="R940" s="4"/>
      <c r="S940" s="4"/>
      <c r="T940" s="4"/>
      <c r="U940" s="4"/>
      <c r="V940" s="4"/>
      <c r="W940" s="4"/>
      <c r="X940" s="4"/>
      <c r="Y940" s="4"/>
      <c r="Z940" s="4"/>
      <c r="AA940" s="4"/>
      <c r="AB940" s="4"/>
      <c r="AC940" s="4"/>
      <c r="AD940" s="4"/>
      <c r="AE940" s="4"/>
      <c r="AF940" s="4"/>
      <c r="AG940" s="4"/>
      <c r="AH940" s="4"/>
      <c r="AI940" s="4"/>
      <c r="AJ940" s="4"/>
      <c r="AK940" s="4"/>
      <c r="AL940" s="4"/>
    </row>
    <row r="941">
      <c r="A941" s="1"/>
      <c r="B941" s="116"/>
      <c r="C941" s="116"/>
      <c r="D941" s="47"/>
      <c r="E941" s="47"/>
      <c r="F941" s="47"/>
      <c r="G941" s="47"/>
      <c r="H941" s="48"/>
      <c r="I941" s="48"/>
      <c r="J941" s="48"/>
      <c r="K941" s="48"/>
      <c r="L941" s="1"/>
      <c r="M941" s="1"/>
      <c r="N941" s="1"/>
      <c r="O941" s="47"/>
      <c r="P941" s="47"/>
      <c r="Q941" s="4"/>
      <c r="R941" s="4"/>
      <c r="S941" s="4"/>
      <c r="T941" s="4"/>
      <c r="U941" s="4"/>
      <c r="V941" s="4"/>
      <c r="W941" s="4"/>
      <c r="X941" s="4"/>
      <c r="Y941" s="4"/>
      <c r="Z941" s="4"/>
      <c r="AA941" s="4"/>
      <c r="AB941" s="4"/>
      <c r="AC941" s="4"/>
      <c r="AD941" s="4"/>
      <c r="AE941" s="4"/>
      <c r="AF941" s="4"/>
      <c r="AG941" s="4"/>
      <c r="AH941" s="4"/>
      <c r="AI941" s="4"/>
      <c r="AJ941" s="4"/>
      <c r="AK941" s="4"/>
      <c r="AL941" s="4"/>
    </row>
    <row r="942">
      <c r="A942" s="1"/>
      <c r="B942" s="116"/>
      <c r="C942" s="116"/>
      <c r="D942" s="47"/>
      <c r="E942" s="47"/>
      <c r="F942" s="47"/>
      <c r="G942" s="47"/>
      <c r="H942" s="48"/>
      <c r="I942" s="48"/>
      <c r="J942" s="48"/>
      <c r="K942" s="48"/>
      <c r="L942" s="1"/>
      <c r="M942" s="1"/>
      <c r="N942" s="1"/>
      <c r="O942" s="47"/>
      <c r="P942" s="47"/>
      <c r="Q942" s="4"/>
      <c r="R942" s="4"/>
      <c r="S942" s="4"/>
      <c r="T942" s="4"/>
      <c r="U942" s="4"/>
      <c r="V942" s="4"/>
      <c r="W942" s="4"/>
      <c r="X942" s="4"/>
      <c r="Y942" s="4"/>
      <c r="Z942" s="4"/>
      <c r="AA942" s="4"/>
      <c r="AB942" s="4"/>
      <c r="AC942" s="4"/>
      <c r="AD942" s="4"/>
      <c r="AE942" s="4"/>
      <c r="AF942" s="4"/>
      <c r="AG942" s="4"/>
      <c r="AH942" s="4"/>
      <c r="AI942" s="4"/>
      <c r="AJ942" s="4"/>
      <c r="AK942" s="4"/>
      <c r="AL942" s="4"/>
    </row>
    <row r="943">
      <c r="A943" s="1"/>
      <c r="B943" s="116"/>
      <c r="C943" s="116"/>
      <c r="D943" s="47"/>
      <c r="E943" s="47"/>
      <c r="F943" s="47"/>
      <c r="G943" s="47"/>
      <c r="H943" s="48"/>
      <c r="I943" s="48"/>
      <c r="J943" s="48"/>
      <c r="K943" s="48"/>
      <c r="L943" s="1"/>
      <c r="M943" s="1"/>
      <c r="N943" s="1"/>
      <c r="O943" s="47"/>
      <c r="P943" s="47"/>
      <c r="Q943" s="4"/>
      <c r="R943" s="4"/>
      <c r="S943" s="4"/>
      <c r="T943" s="4"/>
      <c r="U943" s="4"/>
      <c r="V943" s="4"/>
      <c r="W943" s="4"/>
      <c r="X943" s="4"/>
      <c r="Y943" s="4"/>
      <c r="Z943" s="4"/>
      <c r="AA943" s="4"/>
      <c r="AB943" s="4"/>
      <c r="AC943" s="4"/>
      <c r="AD943" s="4"/>
      <c r="AE943" s="4"/>
      <c r="AF943" s="4"/>
      <c r="AG943" s="4"/>
      <c r="AH943" s="4"/>
      <c r="AI943" s="4"/>
      <c r="AJ943" s="4"/>
      <c r="AK943" s="4"/>
      <c r="AL943" s="4"/>
    </row>
    <row r="944">
      <c r="A944" s="1"/>
      <c r="B944" s="116"/>
      <c r="C944" s="116"/>
      <c r="D944" s="47"/>
      <c r="E944" s="47"/>
      <c r="F944" s="47"/>
      <c r="G944" s="47"/>
      <c r="H944" s="48"/>
      <c r="I944" s="48"/>
      <c r="J944" s="48"/>
      <c r="K944" s="48"/>
      <c r="L944" s="1"/>
      <c r="M944" s="1"/>
      <c r="N944" s="1"/>
      <c r="O944" s="47"/>
      <c r="P944" s="47"/>
      <c r="Q944" s="4"/>
      <c r="R944" s="4"/>
      <c r="S944" s="4"/>
      <c r="T944" s="4"/>
      <c r="U944" s="4"/>
      <c r="V944" s="4"/>
      <c r="W944" s="4"/>
      <c r="X944" s="4"/>
      <c r="Y944" s="4"/>
      <c r="Z944" s="4"/>
      <c r="AA944" s="4"/>
      <c r="AB944" s="4"/>
      <c r="AC944" s="4"/>
      <c r="AD944" s="4"/>
      <c r="AE944" s="4"/>
      <c r="AF944" s="4"/>
      <c r="AG944" s="4"/>
      <c r="AH944" s="4"/>
      <c r="AI944" s="4"/>
      <c r="AJ944" s="4"/>
      <c r="AK944" s="4"/>
      <c r="AL944" s="4"/>
    </row>
    <row r="945">
      <c r="A945" s="1"/>
      <c r="B945" s="116"/>
      <c r="C945" s="116"/>
      <c r="D945" s="47"/>
      <c r="E945" s="47"/>
      <c r="F945" s="47"/>
      <c r="G945" s="47"/>
      <c r="H945" s="48"/>
      <c r="I945" s="48"/>
      <c r="J945" s="48"/>
      <c r="K945" s="48"/>
      <c r="L945" s="1"/>
      <c r="M945" s="1"/>
      <c r="N945" s="1"/>
      <c r="O945" s="47"/>
      <c r="P945" s="47"/>
      <c r="Q945" s="4"/>
      <c r="R945" s="4"/>
      <c r="S945" s="4"/>
      <c r="T945" s="4"/>
      <c r="U945" s="4"/>
      <c r="V945" s="4"/>
      <c r="W945" s="4"/>
      <c r="X945" s="4"/>
      <c r="Y945" s="4"/>
      <c r="Z945" s="4"/>
      <c r="AA945" s="4"/>
      <c r="AB945" s="4"/>
      <c r="AC945" s="4"/>
      <c r="AD945" s="4"/>
      <c r="AE945" s="4"/>
      <c r="AF945" s="4"/>
      <c r="AG945" s="4"/>
      <c r="AH945" s="4"/>
      <c r="AI945" s="4"/>
      <c r="AJ945" s="4"/>
      <c r="AK945" s="4"/>
      <c r="AL945" s="4"/>
    </row>
    <row r="946">
      <c r="A946" s="1"/>
      <c r="B946" s="116"/>
      <c r="C946" s="116"/>
      <c r="D946" s="47"/>
      <c r="E946" s="47"/>
      <c r="F946" s="47"/>
      <c r="G946" s="47"/>
      <c r="H946" s="48"/>
      <c r="I946" s="48"/>
      <c r="J946" s="48"/>
      <c r="K946" s="48"/>
      <c r="L946" s="1"/>
      <c r="M946" s="1"/>
      <c r="N946" s="1"/>
      <c r="O946" s="47"/>
      <c r="P946" s="47"/>
      <c r="Q946" s="4"/>
      <c r="R946" s="4"/>
      <c r="S946" s="4"/>
      <c r="T946" s="4"/>
      <c r="U946" s="4"/>
      <c r="V946" s="4"/>
      <c r="W946" s="4"/>
      <c r="X946" s="4"/>
      <c r="Y946" s="4"/>
      <c r="Z946" s="4"/>
      <c r="AA946" s="4"/>
      <c r="AB946" s="4"/>
      <c r="AC946" s="4"/>
      <c r="AD946" s="4"/>
      <c r="AE946" s="4"/>
      <c r="AF946" s="4"/>
      <c r="AG946" s="4"/>
      <c r="AH946" s="4"/>
      <c r="AI946" s="4"/>
      <c r="AJ946" s="4"/>
      <c r="AK946" s="4"/>
      <c r="AL946" s="4"/>
    </row>
    <row r="947">
      <c r="A947" s="1"/>
      <c r="B947" s="116"/>
      <c r="C947" s="116"/>
      <c r="D947" s="47"/>
      <c r="E947" s="47"/>
      <c r="F947" s="47"/>
      <c r="G947" s="47"/>
      <c r="H947" s="48"/>
      <c r="I947" s="48"/>
      <c r="J947" s="48"/>
      <c r="K947" s="48"/>
      <c r="L947" s="1"/>
      <c r="M947" s="1"/>
      <c r="N947" s="1"/>
      <c r="O947" s="47"/>
      <c r="P947" s="47"/>
      <c r="Q947" s="4"/>
      <c r="R947" s="4"/>
      <c r="S947" s="4"/>
      <c r="T947" s="4"/>
      <c r="U947" s="4"/>
      <c r="V947" s="4"/>
      <c r="W947" s="4"/>
      <c r="X947" s="4"/>
      <c r="Y947" s="4"/>
      <c r="Z947" s="4"/>
      <c r="AA947" s="4"/>
      <c r="AB947" s="4"/>
      <c r="AC947" s="4"/>
      <c r="AD947" s="4"/>
      <c r="AE947" s="4"/>
      <c r="AF947" s="4"/>
      <c r="AG947" s="4"/>
      <c r="AH947" s="4"/>
      <c r="AI947" s="4"/>
      <c r="AJ947" s="4"/>
      <c r="AK947" s="4"/>
      <c r="AL947" s="4"/>
    </row>
    <row r="948">
      <c r="A948" s="1"/>
      <c r="B948" s="116"/>
      <c r="C948" s="116"/>
      <c r="D948" s="47"/>
      <c r="E948" s="47"/>
      <c r="F948" s="47"/>
      <c r="G948" s="47"/>
      <c r="H948" s="48"/>
      <c r="I948" s="48"/>
      <c r="J948" s="48"/>
      <c r="K948" s="48"/>
      <c r="L948" s="1"/>
      <c r="M948" s="1"/>
      <c r="N948" s="1"/>
      <c r="O948" s="47"/>
      <c r="P948" s="47"/>
      <c r="Q948" s="4"/>
      <c r="R948" s="4"/>
      <c r="S948" s="4"/>
      <c r="T948" s="4"/>
      <c r="U948" s="4"/>
      <c r="V948" s="4"/>
      <c r="W948" s="4"/>
      <c r="X948" s="4"/>
      <c r="Y948" s="4"/>
      <c r="Z948" s="4"/>
      <c r="AA948" s="4"/>
      <c r="AB948" s="4"/>
      <c r="AC948" s="4"/>
      <c r="AD948" s="4"/>
      <c r="AE948" s="4"/>
      <c r="AF948" s="4"/>
      <c r="AG948" s="4"/>
      <c r="AH948" s="4"/>
      <c r="AI948" s="4"/>
      <c r="AJ948" s="4"/>
      <c r="AK948" s="4"/>
      <c r="AL948" s="4"/>
    </row>
    <row r="949">
      <c r="A949" s="1"/>
      <c r="B949" s="116"/>
      <c r="C949" s="116"/>
      <c r="D949" s="47"/>
      <c r="E949" s="47"/>
      <c r="F949" s="47"/>
      <c r="G949" s="47"/>
      <c r="H949" s="48"/>
      <c r="I949" s="48"/>
      <c r="J949" s="48"/>
      <c r="K949" s="48"/>
      <c r="L949" s="1"/>
      <c r="M949" s="1"/>
      <c r="N949" s="1"/>
      <c r="O949" s="47"/>
      <c r="P949" s="47"/>
      <c r="Q949" s="4"/>
      <c r="R949" s="4"/>
      <c r="S949" s="4"/>
      <c r="T949" s="4"/>
      <c r="U949" s="4"/>
      <c r="V949" s="4"/>
      <c r="W949" s="4"/>
      <c r="X949" s="4"/>
      <c r="Y949" s="4"/>
      <c r="Z949" s="4"/>
      <c r="AA949" s="4"/>
      <c r="AB949" s="4"/>
      <c r="AC949" s="4"/>
      <c r="AD949" s="4"/>
      <c r="AE949" s="4"/>
      <c r="AF949" s="4"/>
      <c r="AG949" s="4"/>
      <c r="AH949" s="4"/>
      <c r="AI949" s="4"/>
      <c r="AJ949" s="4"/>
      <c r="AK949" s="4"/>
      <c r="AL949" s="4"/>
    </row>
    <row r="950">
      <c r="A950" s="1"/>
      <c r="B950" s="116"/>
      <c r="C950" s="116"/>
      <c r="D950" s="47"/>
      <c r="E950" s="47"/>
      <c r="F950" s="47"/>
      <c r="G950" s="47"/>
      <c r="H950" s="48"/>
      <c r="I950" s="48"/>
      <c r="J950" s="48"/>
      <c r="K950" s="48"/>
      <c r="L950" s="1"/>
      <c r="M950" s="1"/>
      <c r="N950" s="1"/>
      <c r="O950" s="47"/>
      <c r="P950" s="47"/>
      <c r="Q950" s="4"/>
      <c r="R950" s="4"/>
      <c r="S950" s="4"/>
      <c r="T950" s="4"/>
      <c r="U950" s="4"/>
      <c r="V950" s="4"/>
      <c r="W950" s="4"/>
      <c r="X950" s="4"/>
      <c r="Y950" s="4"/>
      <c r="Z950" s="4"/>
      <c r="AA950" s="4"/>
      <c r="AB950" s="4"/>
      <c r="AC950" s="4"/>
      <c r="AD950" s="4"/>
      <c r="AE950" s="4"/>
      <c r="AF950" s="4"/>
      <c r="AG950" s="4"/>
      <c r="AH950" s="4"/>
      <c r="AI950" s="4"/>
      <c r="AJ950" s="4"/>
      <c r="AK950" s="4"/>
      <c r="AL950" s="4"/>
    </row>
    <row r="951">
      <c r="A951" s="1"/>
      <c r="B951" s="116"/>
      <c r="C951" s="116"/>
      <c r="D951" s="47"/>
      <c r="E951" s="47"/>
      <c r="F951" s="47"/>
      <c r="G951" s="47"/>
      <c r="H951" s="48"/>
      <c r="I951" s="48"/>
      <c r="J951" s="48"/>
      <c r="K951" s="48"/>
      <c r="L951" s="1"/>
      <c r="M951" s="1"/>
      <c r="N951" s="1"/>
      <c r="O951" s="47"/>
      <c r="P951" s="47"/>
      <c r="Q951" s="4"/>
      <c r="R951" s="4"/>
      <c r="S951" s="4"/>
      <c r="T951" s="4"/>
      <c r="U951" s="4"/>
      <c r="V951" s="4"/>
      <c r="W951" s="4"/>
      <c r="X951" s="4"/>
      <c r="Y951" s="4"/>
      <c r="Z951" s="4"/>
      <c r="AA951" s="4"/>
      <c r="AB951" s="4"/>
      <c r="AC951" s="4"/>
      <c r="AD951" s="4"/>
      <c r="AE951" s="4"/>
      <c r="AF951" s="4"/>
      <c r="AG951" s="4"/>
      <c r="AH951" s="4"/>
      <c r="AI951" s="4"/>
      <c r="AJ951" s="4"/>
      <c r="AK951" s="4"/>
      <c r="AL951" s="4"/>
    </row>
    <row r="952">
      <c r="A952" s="1"/>
      <c r="B952" s="116"/>
      <c r="C952" s="116"/>
      <c r="D952" s="47"/>
      <c r="E952" s="47"/>
      <c r="F952" s="47"/>
      <c r="G952" s="47"/>
      <c r="H952" s="48"/>
      <c r="I952" s="48"/>
      <c r="J952" s="48"/>
      <c r="K952" s="48"/>
      <c r="L952" s="1"/>
      <c r="M952" s="1"/>
      <c r="N952" s="1"/>
      <c r="O952" s="47"/>
      <c r="P952" s="47"/>
      <c r="Q952" s="4"/>
      <c r="R952" s="4"/>
      <c r="S952" s="4"/>
      <c r="T952" s="4"/>
      <c r="U952" s="4"/>
      <c r="V952" s="4"/>
      <c r="W952" s="4"/>
      <c r="X952" s="4"/>
      <c r="Y952" s="4"/>
      <c r="Z952" s="4"/>
      <c r="AA952" s="4"/>
      <c r="AB952" s="4"/>
      <c r="AC952" s="4"/>
      <c r="AD952" s="4"/>
      <c r="AE952" s="4"/>
      <c r="AF952" s="4"/>
      <c r="AG952" s="4"/>
      <c r="AH952" s="4"/>
      <c r="AI952" s="4"/>
      <c r="AJ952" s="4"/>
      <c r="AK952" s="4"/>
      <c r="AL952" s="4"/>
    </row>
    <row r="953">
      <c r="A953" s="1"/>
      <c r="B953" s="116"/>
      <c r="C953" s="116"/>
      <c r="D953" s="47"/>
      <c r="E953" s="47"/>
      <c r="F953" s="47"/>
      <c r="G953" s="47"/>
      <c r="H953" s="48"/>
      <c r="I953" s="48"/>
      <c r="J953" s="48"/>
      <c r="K953" s="48"/>
      <c r="L953" s="1"/>
      <c r="M953" s="1"/>
      <c r="N953" s="1"/>
      <c r="O953" s="47"/>
      <c r="P953" s="47"/>
      <c r="Q953" s="4"/>
      <c r="R953" s="4"/>
      <c r="S953" s="4"/>
      <c r="T953" s="4"/>
      <c r="U953" s="4"/>
      <c r="V953" s="4"/>
      <c r="W953" s="4"/>
      <c r="X953" s="4"/>
      <c r="Y953" s="4"/>
      <c r="Z953" s="4"/>
      <c r="AA953" s="4"/>
      <c r="AB953" s="4"/>
      <c r="AC953" s="4"/>
      <c r="AD953" s="4"/>
      <c r="AE953" s="4"/>
      <c r="AF953" s="4"/>
      <c r="AG953" s="4"/>
      <c r="AH953" s="4"/>
      <c r="AI953" s="4"/>
      <c r="AJ953" s="4"/>
      <c r="AK953" s="4"/>
      <c r="AL953" s="4"/>
    </row>
    <row r="954">
      <c r="A954" s="1"/>
      <c r="B954" s="116"/>
      <c r="C954" s="116"/>
      <c r="D954" s="47"/>
      <c r="E954" s="47"/>
      <c r="F954" s="47"/>
      <c r="G954" s="47"/>
      <c r="H954" s="48"/>
      <c r="I954" s="48"/>
      <c r="J954" s="48"/>
      <c r="K954" s="48"/>
      <c r="L954" s="1"/>
      <c r="M954" s="1"/>
      <c r="N954" s="1"/>
      <c r="O954" s="47"/>
      <c r="P954" s="47"/>
      <c r="Q954" s="4"/>
      <c r="R954" s="4"/>
      <c r="S954" s="4"/>
      <c r="T954" s="4"/>
      <c r="U954" s="4"/>
      <c r="V954" s="4"/>
      <c r="W954" s="4"/>
      <c r="X954" s="4"/>
      <c r="Y954" s="4"/>
      <c r="Z954" s="4"/>
      <c r="AA954" s="4"/>
      <c r="AB954" s="4"/>
      <c r="AC954" s="4"/>
      <c r="AD954" s="4"/>
      <c r="AE954" s="4"/>
      <c r="AF954" s="4"/>
      <c r="AG954" s="4"/>
      <c r="AH954" s="4"/>
      <c r="AI954" s="4"/>
      <c r="AJ954" s="4"/>
      <c r="AK954" s="4"/>
      <c r="AL954" s="4"/>
    </row>
    <row r="955">
      <c r="A955" s="1"/>
      <c r="B955" s="116"/>
      <c r="C955" s="116"/>
      <c r="D955" s="47"/>
      <c r="E955" s="47"/>
      <c r="F955" s="47"/>
      <c r="G955" s="47"/>
      <c r="H955" s="48"/>
      <c r="I955" s="48"/>
      <c r="J955" s="48"/>
      <c r="K955" s="48"/>
      <c r="L955" s="1"/>
      <c r="M955" s="1"/>
      <c r="N955" s="1"/>
      <c r="O955" s="47"/>
      <c r="P955" s="47"/>
      <c r="Q955" s="4"/>
      <c r="R955" s="4"/>
      <c r="S955" s="4"/>
      <c r="T955" s="4"/>
      <c r="U955" s="4"/>
      <c r="V955" s="4"/>
      <c r="W955" s="4"/>
      <c r="X955" s="4"/>
      <c r="Y955" s="4"/>
      <c r="Z955" s="4"/>
      <c r="AA955" s="4"/>
      <c r="AB955" s="4"/>
      <c r="AC955" s="4"/>
      <c r="AD955" s="4"/>
      <c r="AE955" s="4"/>
      <c r="AF955" s="4"/>
      <c r="AG955" s="4"/>
      <c r="AH955" s="4"/>
      <c r="AI955" s="4"/>
      <c r="AJ955" s="4"/>
      <c r="AK955" s="4"/>
      <c r="AL955" s="4"/>
    </row>
    <row r="956">
      <c r="A956" s="1"/>
      <c r="B956" s="116"/>
      <c r="C956" s="116"/>
      <c r="D956" s="47"/>
      <c r="E956" s="47"/>
      <c r="F956" s="47"/>
      <c r="G956" s="47"/>
      <c r="H956" s="48"/>
      <c r="I956" s="48"/>
      <c r="J956" s="48"/>
      <c r="K956" s="48"/>
      <c r="L956" s="1"/>
      <c r="M956" s="1"/>
      <c r="N956" s="1"/>
      <c r="O956" s="47"/>
      <c r="P956" s="47"/>
      <c r="Q956" s="4"/>
      <c r="R956" s="4"/>
      <c r="S956" s="4"/>
      <c r="T956" s="4"/>
      <c r="U956" s="4"/>
      <c r="V956" s="4"/>
      <c r="W956" s="4"/>
      <c r="X956" s="4"/>
      <c r="Y956" s="4"/>
      <c r="Z956" s="4"/>
      <c r="AA956" s="4"/>
      <c r="AB956" s="4"/>
      <c r="AC956" s="4"/>
      <c r="AD956" s="4"/>
      <c r="AE956" s="4"/>
      <c r="AF956" s="4"/>
      <c r="AG956" s="4"/>
      <c r="AH956" s="4"/>
      <c r="AI956" s="4"/>
      <c r="AJ956" s="4"/>
      <c r="AK956" s="4"/>
      <c r="AL956" s="4"/>
    </row>
    <row r="957">
      <c r="A957" s="1"/>
      <c r="B957" s="116"/>
      <c r="C957" s="116"/>
      <c r="D957" s="47"/>
      <c r="E957" s="47"/>
      <c r="F957" s="47"/>
      <c r="G957" s="47"/>
      <c r="H957" s="48"/>
      <c r="I957" s="48"/>
      <c r="J957" s="48"/>
      <c r="K957" s="48"/>
      <c r="L957" s="1"/>
      <c r="M957" s="1"/>
      <c r="N957" s="1"/>
      <c r="O957" s="47"/>
      <c r="P957" s="47"/>
      <c r="Q957" s="4"/>
      <c r="R957" s="4"/>
      <c r="S957" s="4"/>
      <c r="T957" s="4"/>
      <c r="U957" s="4"/>
      <c r="V957" s="4"/>
      <c r="W957" s="4"/>
      <c r="X957" s="4"/>
      <c r="Y957" s="4"/>
      <c r="Z957" s="4"/>
      <c r="AA957" s="4"/>
      <c r="AB957" s="4"/>
      <c r="AC957" s="4"/>
      <c r="AD957" s="4"/>
      <c r="AE957" s="4"/>
      <c r="AF957" s="4"/>
      <c r="AG957" s="4"/>
      <c r="AH957" s="4"/>
      <c r="AI957" s="4"/>
      <c r="AJ957" s="4"/>
      <c r="AK957" s="4"/>
      <c r="AL957" s="4"/>
    </row>
    <row r="958">
      <c r="A958" s="1"/>
      <c r="B958" s="116"/>
      <c r="C958" s="116"/>
      <c r="D958" s="47"/>
      <c r="E958" s="47"/>
      <c r="F958" s="47"/>
      <c r="G958" s="47"/>
      <c r="H958" s="48"/>
      <c r="I958" s="48"/>
      <c r="J958" s="48"/>
      <c r="K958" s="48"/>
      <c r="L958" s="1"/>
      <c r="M958" s="1"/>
      <c r="N958" s="1"/>
      <c r="O958" s="47"/>
      <c r="P958" s="47"/>
      <c r="Q958" s="4"/>
      <c r="R958" s="4"/>
      <c r="S958" s="4"/>
      <c r="T958" s="4"/>
      <c r="U958" s="4"/>
      <c r="V958" s="4"/>
      <c r="W958" s="4"/>
      <c r="X958" s="4"/>
      <c r="Y958" s="4"/>
      <c r="Z958" s="4"/>
      <c r="AA958" s="4"/>
      <c r="AB958" s="4"/>
      <c r="AC958" s="4"/>
      <c r="AD958" s="4"/>
      <c r="AE958" s="4"/>
      <c r="AF958" s="4"/>
      <c r="AG958" s="4"/>
      <c r="AH958" s="4"/>
      <c r="AI958" s="4"/>
      <c r="AJ958" s="4"/>
      <c r="AK958" s="4"/>
      <c r="AL958" s="4"/>
    </row>
    <row r="959">
      <c r="A959" s="1"/>
      <c r="B959" s="116"/>
      <c r="C959" s="116"/>
      <c r="D959" s="47"/>
      <c r="E959" s="47"/>
      <c r="F959" s="47"/>
      <c r="G959" s="47"/>
      <c r="H959" s="48"/>
      <c r="I959" s="48"/>
      <c r="J959" s="48"/>
      <c r="K959" s="48"/>
      <c r="L959" s="1"/>
      <c r="M959" s="1"/>
      <c r="N959" s="1"/>
      <c r="O959" s="47"/>
      <c r="P959" s="47"/>
      <c r="Q959" s="4"/>
      <c r="R959" s="4"/>
      <c r="S959" s="4"/>
      <c r="T959" s="4"/>
      <c r="U959" s="4"/>
      <c r="V959" s="4"/>
      <c r="W959" s="4"/>
      <c r="X959" s="4"/>
      <c r="Y959" s="4"/>
      <c r="Z959" s="4"/>
      <c r="AA959" s="4"/>
      <c r="AB959" s="4"/>
      <c r="AC959" s="4"/>
      <c r="AD959" s="4"/>
      <c r="AE959" s="4"/>
      <c r="AF959" s="4"/>
      <c r="AG959" s="4"/>
      <c r="AH959" s="4"/>
      <c r="AI959" s="4"/>
      <c r="AJ959" s="4"/>
      <c r="AK959" s="4"/>
      <c r="AL959" s="4"/>
    </row>
    <row r="960">
      <c r="A960" s="1"/>
      <c r="B960" s="116"/>
      <c r="C960" s="116"/>
      <c r="D960" s="47"/>
      <c r="E960" s="47"/>
      <c r="F960" s="47"/>
      <c r="G960" s="47"/>
      <c r="H960" s="48"/>
      <c r="I960" s="48"/>
      <c r="J960" s="48"/>
      <c r="K960" s="48"/>
      <c r="L960" s="1"/>
      <c r="M960" s="1"/>
      <c r="N960" s="1"/>
      <c r="O960" s="47"/>
      <c r="P960" s="47"/>
      <c r="Q960" s="4"/>
      <c r="R960" s="4"/>
      <c r="S960" s="4"/>
      <c r="T960" s="4"/>
      <c r="U960" s="4"/>
      <c r="V960" s="4"/>
      <c r="W960" s="4"/>
      <c r="X960" s="4"/>
      <c r="Y960" s="4"/>
      <c r="Z960" s="4"/>
      <c r="AA960" s="4"/>
      <c r="AB960" s="4"/>
      <c r="AC960" s="4"/>
      <c r="AD960" s="4"/>
      <c r="AE960" s="4"/>
      <c r="AF960" s="4"/>
      <c r="AG960" s="4"/>
      <c r="AH960" s="4"/>
      <c r="AI960" s="4"/>
      <c r="AJ960" s="4"/>
      <c r="AK960" s="4"/>
      <c r="AL960" s="4"/>
    </row>
    <row r="961">
      <c r="A961" s="1"/>
      <c r="B961" s="116"/>
      <c r="C961" s="116"/>
      <c r="D961" s="47"/>
      <c r="E961" s="47"/>
      <c r="F961" s="47"/>
      <c r="G961" s="47"/>
      <c r="H961" s="48"/>
      <c r="I961" s="48"/>
      <c r="J961" s="48"/>
      <c r="K961" s="48"/>
      <c r="L961" s="1"/>
      <c r="M961" s="1"/>
      <c r="N961" s="1"/>
      <c r="O961" s="47"/>
      <c r="P961" s="47"/>
      <c r="Q961" s="4"/>
      <c r="R961" s="4"/>
      <c r="S961" s="4"/>
      <c r="T961" s="4"/>
      <c r="U961" s="4"/>
      <c r="V961" s="4"/>
      <c r="W961" s="4"/>
      <c r="X961" s="4"/>
      <c r="Y961" s="4"/>
      <c r="Z961" s="4"/>
      <c r="AA961" s="4"/>
      <c r="AB961" s="4"/>
      <c r="AC961" s="4"/>
      <c r="AD961" s="4"/>
      <c r="AE961" s="4"/>
      <c r="AF961" s="4"/>
      <c r="AG961" s="4"/>
      <c r="AH961" s="4"/>
      <c r="AI961" s="4"/>
      <c r="AJ961" s="4"/>
      <c r="AK961" s="4"/>
      <c r="AL961" s="4"/>
    </row>
    <row r="962">
      <c r="A962" s="1"/>
      <c r="B962" s="116"/>
      <c r="C962" s="116"/>
      <c r="D962" s="47"/>
      <c r="E962" s="47"/>
      <c r="F962" s="47"/>
      <c r="G962" s="47"/>
      <c r="H962" s="48"/>
      <c r="I962" s="48"/>
      <c r="J962" s="48"/>
      <c r="K962" s="48"/>
      <c r="L962" s="1"/>
      <c r="M962" s="1"/>
      <c r="N962" s="1"/>
      <c r="O962" s="47"/>
      <c r="P962" s="47"/>
      <c r="Q962" s="4"/>
      <c r="R962" s="4"/>
      <c r="S962" s="4"/>
      <c r="T962" s="4"/>
      <c r="U962" s="4"/>
      <c r="V962" s="4"/>
      <c r="W962" s="4"/>
      <c r="X962" s="4"/>
      <c r="Y962" s="4"/>
      <c r="Z962" s="4"/>
      <c r="AA962" s="4"/>
      <c r="AB962" s="4"/>
      <c r="AC962" s="4"/>
      <c r="AD962" s="4"/>
      <c r="AE962" s="4"/>
      <c r="AF962" s="4"/>
      <c r="AG962" s="4"/>
      <c r="AH962" s="4"/>
      <c r="AI962" s="4"/>
      <c r="AJ962" s="4"/>
      <c r="AK962" s="4"/>
      <c r="AL962" s="4"/>
    </row>
    <row r="963">
      <c r="A963" s="1"/>
      <c r="B963" s="116"/>
      <c r="C963" s="116"/>
      <c r="D963" s="47"/>
      <c r="E963" s="47"/>
      <c r="F963" s="47"/>
      <c r="G963" s="47"/>
      <c r="H963" s="48"/>
      <c r="I963" s="48"/>
      <c r="J963" s="48"/>
      <c r="K963" s="48"/>
      <c r="L963" s="1"/>
      <c r="M963" s="1"/>
      <c r="N963" s="1"/>
      <c r="O963" s="47"/>
      <c r="P963" s="47"/>
      <c r="Q963" s="4"/>
      <c r="R963" s="4"/>
      <c r="S963" s="4"/>
      <c r="T963" s="4"/>
      <c r="U963" s="4"/>
      <c r="V963" s="4"/>
      <c r="W963" s="4"/>
      <c r="X963" s="4"/>
      <c r="Y963" s="4"/>
      <c r="Z963" s="4"/>
      <c r="AA963" s="4"/>
      <c r="AB963" s="4"/>
      <c r="AC963" s="4"/>
      <c r="AD963" s="4"/>
      <c r="AE963" s="4"/>
      <c r="AF963" s="4"/>
      <c r="AG963" s="4"/>
      <c r="AH963" s="4"/>
      <c r="AI963" s="4"/>
      <c r="AJ963" s="4"/>
      <c r="AK963" s="4"/>
      <c r="AL963" s="4"/>
    </row>
    <row r="964">
      <c r="A964" s="1"/>
      <c r="B964" s="116"/>
      <c r="C964" s="116"/>
      <c r="D964" s="47"/>
      <c r="E964" s="47"/>
      <c r="F964" s="47"/>
      <c r="G964" s="47"/>
      <c r="H964" s="48"/>
      <c r="I964" s="48"/>
      <c r="J964" s="48"/>
      <c r="K964" s="48"/>
      <c r="L964" s="1"/>
      <c r="M964" s="1"/>
      <c r="N964" s="1"/>
      <c r="O964" s="47"/>
      <c r="P964" s="47"/>
      <c r="Q964" s="4"/>
      <c r="R964" s="4"/>
      <c r="S964" s="4"/>
      <c r="T964" s="4"/>
      <c r="U964" s="4"/>
      <c r="V964" s="4"/>
      <c r="W964" s="4"/>
      <c r="X964" s="4"/>
      <c r="Y964" s="4"/>
      <c r="Z964" s="4"/>
      <c r="AA964" s="4"/>
      <c r="AB964" s="4"/>
      <c r="AC964" s="4"/>
      <c r="AD964" s="4"/>
      <c r="AE964" s="4"/>
      <c r="AF964" s="4"/>
      <c r="AG964" s="4"/>
      <c r="AH964" s="4"/>
      <c r="AI964" s="4"/>
      <c r="AJ964" s="4"/>
      <c r="AK964" s="4"/>
      <c r="AL964" s="4"/>
    </row>
    <row r="965">
      <c r="A965" s="1"/>
      <c r="B965" s="116"/>
      <c r="C965" s="116"/>
      <c r="D965" s="47"/>
      <c r="E965" s="47"/>
      <c r="F965" s="47"/>
      <c r="G965" s="47"/>
      <c r="H965" s="48"/>
      <c r="I965" s="48"/>
      <c r="J965" s="48"/>
      <c r="K965" s="48"/>
      <c r="L965" s="1"/>
      <c r="M965" s="1"/>
      <c r="N965" s="1"/>
      <c r="O965" s="47"/>
      <c r="P965" s="47"/>
      <c r="Q965" s="4"/>
      <c r="R965" s="4"/>
      <c r="S965" s="4"/>
      <c r="T965" s="4"/>
      <c r="U965" s="4"/>
      <c r="V965" s="4"/>
      <c r="W965" s="4"/>
      <c r="X965" s="4"/>
      <c r="Y965" s="4"/>
      <c r="Z965" s="4"/>
      <c r="AA965" s="4"/>
      <c r="AB965" s="4"/>
      <c r="AC965" s="4"/>
      <c r="AD965" s="4"/>
      <c r="AE965" s="4"/>
      <c r="AF965" s="4"/>
      <c r="AG965" s="4"/>
      <c r="AH965" s="4"/>
      <c r="AI965" s="4"/>
      <c r="AJ965" s="4"/>
      <c r="AK965" s="4"/>
      <c r="AL965" s="4"/>
    </row>
    <row r="966">
      <c r="A966" s="1"/>
      <c r="B966" s="116"/>
      <c r="C966" s="116"/>
      <c r="D966" s="47"/>
      <c r="E966" s="47"/>
      <c r="F966" s="47"/>
      <c r="G966" s="47"/>
      <c r="H966" s="48"/>
      <c r="I966" s="48"/>
      <c r="J966" s="48"/>
      <c r="K966" s="48"/>
      <c r="L966" s="1"/>
      <c r="M966" s="1"/>
      <c r="N966" s="1"/>
      <c r="O966" s="47"/>
      <c r="P966" s="47"/>
      <c r="Q966" s="4"/>
      <c r="R966" s="4"/>
      <c r="S966" s="4"/>
      <c r="T966" s="4"/>
      <c r="U966" s="4"/>
      <c r="V966" s="4"/>
      <c r="W966" s="4"/>
      <c r="X966" s="4"/>
      <c r="Y966" s="4"/>
      <c r="Z966" s="4"/>
      <c r="AA966" s="4"/>
      <c r="AB966" s="4"/>
      <c r="AC966" s="4"/>
      <c r="AD966" s="4"/>
      <c r="AE966" s="4"/>
      <c r="AF966" s="4"/>
      <c r="AG966" s="4"/>
      <c r="AH966" s="4"/>
      <c r="AI966" s="4"/>
      <c r="AJ966" s="4"/>
      <c r="AK966" s="4"/>
      <c r="AL966" s="4"/>
    </row>
    <row r="967">
      <c r="A967" s="1"/>
      <c r="B967" s="116"/>
      <c r="C967" s="116"/>
      <c r="D967" s="47"/>
      <c r="E967" s="47"/>
      <c r="F967" s="47"/>
      <c r="G967" s="47"/>
      <c r="H967" s="48"/>
      <c r="I967" s="48"/>
      <c r="J967" s="48"/>
      <c r="K967" s="48"/>
      <c r="L967" s="1"/>
      <c r="M967" s="1"/>
      <c r="N967" s="1"/>
      <c r="O967" s="47"/>
      <c r="P967" s="47"/>
      <c r="Q967" s="4"/>
      <c r="R967" s="4"/>
      <c r="S967" s="4"/>
      <c r="T967" s="4"/>
      <c r="U967" s="4"/>
      <c r="V967" s="4"/>
      <c r="W967" s="4"/>
      <c r="X967" s="4"/>
      <c r="Y967" s="4"/>
      <c r="Z967" s="4"/>
      <c r="AA967" s="4"/>
      <c r="AB967" s="4"/>
      <c r="AC967" s="4"/>
      <c r="AD967" s="4"/>
      <c r="AE967" s="4"/>
      <c r="AF967" s="4"/>
      <c r="AG967" s="4"/>
      <c r="AH967" s="4"/>
      <c r="AI967" s="4"/>
      <c r="AJ967" s="4"/>
      <c r="AK967" s="4"/>
      <c r="AL967" s="4"/>
    </row>
    <row r="968">
      <c r="A968" s="1"/>
      <c r="B968" s="116"/>
      <c r="C968" s="116"/>
      <c r="D968" s="47"/>
      <c r="E968" s="47"/>
      <c r="F968" s="47"/>
      <c r="G968" s="47"/>
      <c r="H968" s="48"/>
      <c r="I968" s="48"/>
      <c r="J968" s="48"/>
      <c r="K968" s="48"/>
      <c r="L968" s="1"/>
      <c r="M968" s="1"/>
      <c r="N968" s="1"/>
      <c r="O968" s="47"/>
      <c r="P968" s="47"/>
      <c r="Q968" s="4"/>
      <c r="R968" s="4"/>
      <c r="S968" s="4"/>
      <c r="T968" s="4"/>
      <c r="U968" s="4"/>
      <c r="V968" s="4"/>
      <c r="W968" s="4"/>
      <c r="X968" s="4"/>
      <c r="Y968" s="4"/>
      <c r="Z968" s="4"/>
      <c r="AA968" s="4"/>
      <c r="AB968" s="4"/>
      <c r="AC968" s="4"/>
      <c r="AD968" s="4"/>
      <c r="AE968" s="4"/>
      <c r="AF968" s="4"/>
      <c r="AG968" s="4"/>
      <c r="AH968" s="4"/>
      <c r="AI968" s="4"/>
      <c r="AJ968" s="4"/>
      <c r="AK968" s="4"/>
      <c r="AL968" s="4"/>
    </row>
    <row r="969">
      <c r="A969" s="1"/>
      <c r="B969" s="116"/>
      <c r="C969" s="116"/>
      <c r="D969" s="47"/>
      <c r="E969" s="47"/>
      <c r="F969" s="47"/>
      <c r="G969" s="47"/>
      <c r="H969" s="48"/>
      <c r="I969" s="48"/>
      <c r="J969" s="48"/>
      <c r="K969" s="48"/>
      <c r="L969" s="1"/>
      <c r="M969" s="1"/>
      <c r="N969" s="1"/>
      <c r="O969" s="47"/>
      <c r="P969" s="47"/>
      <c r="Q969" s="4"/>
      <c r="R969" s="4"/>
      <c r="S969" s="4"/>
      <c r="T969" s="4"/>
      <c r="U969" s="4"/>
      <c r="V969" s="4"/>
      <c r="W969" s="4"/>
      <c r="X969" s="4"/>
      <c r="Y969" s="4"/>
      <c r="Z969" s="4"/>
      <c r="AA969" s="4"/>
      <c r="AB969" s="4"/>
      <c r="AC969" s="4"/>
      <c r="AD969" s="4"/>
      <c r="AE969" s="4"/>
      <c r="AF969" s="4"/>
      <c r="AG969" s="4"/>
      <c r="AH969" s="4"/>
      <c r="AI969" s="4"/>
      <c r="AJ969" s="4"/>
      <c r="AK969" s="4"/>
      <c r="AL969" s="4"/>
    </row>
    <row r="970">
      <c r="A970" s="1"/>
      <c r="B970" s="116"/>
      <c r="C970" s="116"/>
      <c r="D970" s="47"/>
      <c r="E970" s="47"/>
      <c r="F970" s="47"/>
      <c r="G970" s="47"/>
      <c r="H970" s="48"/>
      <c r="I970" s="48"/>
      <c r="J970" s="48"/>
      <c r="K970" s="48"/>
      <c r="L970" s="1"/>
      <c r="M970" s="1"/>
      <c r="N970" s="1"/>
      <c r="O970" s="47"/>
      <c r="P970" s="47"/>
      <c r="Q970" s="4"/>
      <c r="R970" s="4"/>
      <c r="S970" s="4"/>
      <c r="T970" s="4"/>
      <c r="U970" s="4"/>
      <c r="V970" s="4"/>
      <c r="W970" s="4"/>
      <c r="X970" s="4"/>
      <c r="Y970" s="4"/>
      <c r="Z970" s="4"/>
      <c r="AA970" s="4"/>
      <c r="AB970" s="4"/>
      <c r="AC970" s="4"/>
      <c r="AD970" s="4"/>
      <c r="AE970" s="4"/>
      <c r="AF970" s="4"/>
      <c r="AG970" s="4"/>
      <c r="AH970" s="4"/>
      <c r="AI970" s="4"/>
      <c r="AJ970" s="4"/>
      <c r="AK970" s="4"/>
      <c r="AL970" s="4"/>
    </row>
    <row r="971">
      <c r="A971" s="1"/>
      <c r="B971" s="116"/>
      <c r="C971" s="116"/>
      <c r="D971" s="47"/>
      <c r="E971" s="47"/>
      <c r="F971" s="47"/>
      <c r="G971" s="47"/>
      <c r="H971" s="48"/>
      <c r="I971" s="48"/>
      <c r="J971" s="48"/>
      <c r="K971" s="48"/>
      <c r="L971" s="1"/>
      <c r="M971" s="1"/>
      <c r="N971" s="1"/>
      <c r="O971" s="47"/>
      <c r="P971" s="47"/>
      <c r="Q971" s="4"/>
      <c r="R971" s="4"/>
      <c r="S971" s="4"/>
      <c r="T971" s="4"/>
      <c r="U971" s="4"/>
      <c r="V971" s="4"/>
      <c r="W971" s="4"/>
      <c r="X971" s="4"/>
      <c r="Y971" s="4"/>
      <c r="Z971" s="4"/>
      <c r="AA971" s="4"/>
      <c r="AB971" s="4"/>
      <c r="AC971" s="4"/>
      <c r="AD971" s="4"/>
      <c r="AE971" s="4"/>
      <c r="AF971" s="4"/>
      <c r="AG971" s="4"/>
      <c r="AH971" s="4"/>
      <c r="AI971" s="4"/>
      <c r="AJ971" s="4"/>
      <c r="AK971" s="4"/>
      <c r="AL971" s="4"/>
    </row>
    <row r="972">
      <c r="A972" s="1"/>
      <c r="B972" s="116"/>
      <c r="C972" s="116"/>
      <c r="D972" s="47"/>
      <c r="E972" s="47"/>
      <c r="F972" s="47"/>
      <c r="G972" s="47"/>
      <c r="H972" s="48"/>
      <c r="I972" s="48"/>
      <c r="J972" s="48"/>
      <c r="K972" s="48"/>
      <c r="L972" s="1"/>
      <c r="M972" s="1"/>
      <c r="N972" s="1"/>
      <c r="O972" s="47"/>
      <c r="P972" s="47"/>
      <c r="Q972" s="4"/>
      <c r="R972" s="4"/>
      <c r="S972" s="4"/>
      <c r="T972" s="4"/>
      <c r="U972" s="4"/>
      <c r="V972" s="4"/>
      <c r="W972" s="4"/>
      <c r="X972" s="4"/>
      <c r="Y972" s="4"/>
      <c r="Z972" s="4"/>
      <c r="AA972" s="4"/>
      <c r="AB972" s="4"/>
      <c r="AC972" s="4"/>
      <c r="AD972" s="4"/>
      <c r="AE972" s="4"/>
      <c r="AF972" s="4"/>
      <c r="AG972" s="4"/>
      <c r="AH972" s="4"/>
      <c r="AI972" s="4"/>
      <c r="AJ972" s="4"/>
      <c r="AK972" s="4"/>
      <c r="AL972" s="4"/>
    </row>
    <row r="973">
      <c r="A973" s="1"/>
      <c r="B973" s="116"/>
      <c r="C973" s="116"/>
      <c r="D973" s="47"/>
      <c r="E973" s="47"/>
      <c r="F973" s="47"/>
      <c r="G973" s="47"/>
      <c r="H973" s="48"/>
      <c r="I973" s="48"/>
      <c r="J973" s="48"/>
      <c r="K973" s="48"/>
      <c r="L973" s="1"/>
      <c r="M973" s="1"/>
      <c r="N973" s="1"/>
      <c r="O973" s="47"/>
      <c r="P973" s="47"/>
      <c r="Q973" s="4"/>
      <c r="R973" s="4"/>
      <c r="S973" s="4"/>
      <c r="T973" s="4"/>
      <c r="U973" s="4"/>
      <c r="V973" s="4"/>
      <c r="W973" s="4"/>
      <c r="X973" s="4"/>
      <c r="Y973" s="4"/>
      <c r="Z973" s="4"/>
      <c r="AA973" s="4"/>
      <c r="AB973" s="4"/>
      <c r="AC973" s="4"/>
      <c r="AD973" s="4"/>
      <c r="AE973" s="4"/>
      <c r="AF973" s="4"/>
      <c r="AG973" s="4"/>
      <c r="AH973" s="4"/>
      <c r="AI973" s="4"/>
      <c r="AJ973" s="4"/>
      <c r="AK973" s="4"/>
      <c r="AL973" s="4"/>
    </row>
    <row r="974">
      <c r="A974" s="1"/>
      <c r="B974" s="116"/>
      <c r="C974" s="116"/>
      <c r="D974" s="47"/>
      <c r="E974" s="47"/>
      <c r="F974" s="47"/>
      <c r="G974" s="47"/>
      <c r="H974" s="48"/>
      <c r="I974" s="48"/>
      <c r="J974" s="48"/>
      <c r="K974" s="48"/>
      <c r="L974" s="1"/>
      <c r="M974" s="1"/>
      <c r="N974" s="1"/>
      <c r="O974" s="47"/>
      <c r="P974" s="47"/>
      <c r="Q974" s="4"/>
      <c r="R974" s="4"/>
      <c r="S974" s="4"/>
      <c r="T974" s="4"/>
      <c r="U974" s="4"/>
      <c r="V974" s="4"/>
      <c r="W974" s="4"/>
      <c r="X974" s="4"/>
      <c r="Y974" s="4"/>
      <c r="Z974" s="4"/>
      <c r="AA974" s="4"/>
      <c r="AB974" s="4"/>
      <c r="AC974" s="4"/>
      <c r="AD974" s="4"/>
      <c r="AE974" s="4"/>
      <c r="AF974" s="4"/>
      <c r="AG974" s="4"/>
      <c r="AH974" s="4"/>
      <c r="AI974" s="4"/>
      <c r="AJ974" s="4"/>
      <c r="AK974" s="4"/>
      <c r="AL974" s="4"/>
    </row>
    <row r="975">
      <c r="A975" s="1"/>
      <c r="B975" s="116"/>
      <c r="C975" s="116"/>
      <c r="D975" s="47"/>
      <c r="E975" s="47"/>
      <c r="F975" s="47"/>
      <c r="G975" s="47"/>
      <c r="H975" s="48"/>
      <c r="I975" s="48"/>
      <c r="J975" s="48"/>
      <c r="K975" s="48"/>
      <c r="L975" s="1"/>
      <c r="M975" s="1"/>
      <c r="N975" s="1"/>
      <c r="O975" s="47"/>
      <c r="P975" s="47"/>
      <c r="Q975" s="4"/>
      <c r="R975" s="4"/>
      <c r="S975" s="4"/>
      <c r="T975" s="4"/>
      <c r="U975" s="4"/>
      <c r="V975" s="4"/>
      <c r="W975" s="4"/>
      <c r="X975" s="4"/>
      <c r="Y975" s="4"/>
      <c r="Z975" s="4"/>
      <c r="AA975" s="4"/>
      <c r="AB975" s="4"/>
      <c r="AC975" s="4"/>
      <c r="AD975" s="4"/>
      <c r="AE975" s="4"/>
      <c r="AF975" s="4"/>
      <c r="AG975" s="4"/>
      <c r="AH975" s="4"/>
      <c r="AI975" s="4"/>
      <c r="AJ975" s="4"/>
      <c r="AK975" s="4"/>
      <c r="AL975" s="4"/>
    </row>
    <row r="976">
      <c r="A976" s="1"/>
      <c r="B976" s="116"/>
      <c r="C976" s="116"/>
      <c r="D976" s="47"/>
      <c r="E976" s="47"/>
      <c r="F976" s="47"/>
      <c r="G976" s="47"/>
      <c r="H976" s="48"/>
      <c r="I976" s="48"/>
      <c r="J976" s="48"/>
      <c r="K976" s="48"/>
      <c r="L976" s="1"/>
      <c r="M976" s="1"/>
      <c r="N976" s="1"/>
      <c r="O976" s="47"/>
      <c r="P976" s="47"/>
      <c r="Q976" s="4"/>
      <c r="R976" s="4"/>
      <c r="S976" s="4"/>
      <c r="T976" s="4"/>
      <c r="U976" s="4"/>
      <c r="V976" s="4"/>
      <c r="W976" s="4"/>
      <c r="X976" s="4"/>
      <c r="Y976" s="4"/>
      <c r="Z976" s="4"/>
      <c r="AA976" s="4"/>
      <c r="AB976" s="4"/>
      <c r="AC976" s="4"/>
      <c r="AD976" s="4"/>
      <c r="AE976" s="4"/>
      <c r="AF976" s="4"/>
      <c r="AG976" s="4"/>
      <c r="AH976" s="4"/>
      <c r="AI976" s="4"/>
      <c r="AJ976" s="4"/>
      <c r="AK976" s="4"/>
      <c r="AL976" s="4"/>
    </row>
    <row r="977">
      <c r="A977" s="1"/>
      <c r="B977" s="116"/>
      <c r="C977" s="116"/>
      <c r="D977" s="47"/>
      <c r="E977" s="47"/>
      <c r="F977" s="47"/>
      <c r="G977" s="47"/>
      <c r="H977" s="48"/>
      <c r="I977" s="48"/>
      <c r="J977" s="48"/>
      <c r="K977" s="48"/>
      <c r="L977" s="1"/>
      <c r="M977" s="1"/>
      <c r="N977" s="1"/>
      <c r="O977" s="47"/>
      <c r="P977" s="47"/>
      <c r="Q977" s="4"/>
      <c r="R977" s="4"/>
      <c r="S977" s="4"/>
      <c r="T977" s="4"/>
      <c r="U977" s="4"/>
      <c r="V977" s="4"/>
      <c r="W977" s="4"/>
      <c r="X977" s="4"/>
      <c r="Y977" s="4"/>
      <c r="Z977" s="4"/>
      <c r="AA977" s="4"/>
      <c r="AB977" s="4"/>
      <c r="AC977" s="4"/>
      <c r="AD977" s="4"/>
      <c r="AE977" s="4"/>
      <c r="AF977" s="4"/>
      <c r="AG977" s="4"/>
      <c r="AH977" s="4"/>
      <c r="AI977" s="4"/>
      <c r="AJ977" s="4"/>
      <c r="AK977" s="4"/>
      <c r="AL977" s="4"/>
    </row>
    <row r="978">
      <c r="A978" s="1"/>
      <c r="B978" s="116"/>
      <c r="C978" s="116"/>
      <c r="D978" s="47"/>
      <c r="E978" s="47"/>
      <c r="F978" s="47"/>
      <c r="G978" s="47"/>
      <c r="H978" s="48"/>
      <c r="I978" s="48"/>
      <c r="J978" s="48"/>
      <c r="K978" s="48"/>
      <c r="L978" s="1"/>
      <c r="M978" s="1"/>
      <c r="N978" s="1"/>
      <c r="O978" s="47"/>
      <c r="P978" s="47"/>
      <c r="Q978" s="4"/>
      <c r="R978" s="4"/>
      <c r="S978" s="4"/>
      <c r="T978" s="4"/>
      <c r="U978" s="4"/>
      <c r="V978" s="4"/>
      <c r="W978" s="4"/>
      <c r="X978" s="4"/>
      <c r="Y978" s="4"/>
      <c r="Z978" s="4"/>
      <c r="AA978" s="4"/>
      <c r="AB978" s="4"/>
      <c r="AC978" s="4"/>
      <c r="AD978" s="4"/>
      <c r="AE978" s="4"/>
      <c r="AF978" s="4"/>
      <c r="AG978" s="4"/>
      <c r="AH978" s="4"/>
      <c r="AI978" s="4"/>
      <c r="AJ978" s="4"/>
      <c r="AK978" s="4"/>
      <c r="AL978" s="4"/>
    </row>
    <row r="979">
      <c r="A979" s="1"/>
      <c r="B979" s="116"/>
      <c r="C979" s="116"/>
      <c r="D979" s="47"/>
      <c r="E979" s="47"/>
      <c r="F979" s="47"/>
      <c r="G979" s="47"/>
      <c r="H979" s="48"/>
      <c r="I979" s="48"/>
      <c r="J979" s="48"/>
      <c r="K979" s="48"/>
      <c r="L979" s="1"/>
      <c r="M979" s="1"/>
      <c r="N979" s="1"/>
      <c r="O979" s="47"/>
      <c r="P979" s="47"/>
      <c r="Q979" s="4"/>
      <c r="R979" s="4"/>
      <c r="S979" s="4"/>
      <c r="T979" s="4"/>
      <c r="U979" s="4"/>
      <c r="V979" s="4"/>
      <c r="W979" s="4"/>
      <c r="X979" s="4"/>
      <c r="Y979" s="4"/>
      <c r="Z979" s="4"/>
      <c r="AA979" s="4"/>
      <c r="AB979" s="4"/>
      <c r="AC979" s="4"/>
      <c r="AD979" s="4"/>
      <c r="AE979" s="4"/>
      <c r="AF979" s="4"/>
      <c r="AG979" s="4"/>
      <c r="AH979" s="4"/>
      <c r="AI979" s="4"/>
      <c r="AJ979" s="4"/>
      <c r="AK979" s="4"/>
      <c r="AL979" s="4"/>
    </row>
    <row r="980">
      <c r="A980" s="1"/>
      <c r="B980" s="116"/>
      <c r="C980" s="116"/>
      <c r="D980" s="47"/>
      <c r="E980" s="47"/>
      <c r="F980" s="47"/>
      <c r="G980" s="47"/>
      <c r="H980" s="48"/>
      <c r="I980" s="48"/>
      <c r="J980" s="48"/>
      <c r="K980" s="48"/>
      <c r="L980" s="1"/>
      <c r="M980" s="1"/>
      <c r="N980" s="1"/>
      <c r="O980" s="47"/>
      <c r="P980" s="47"/>
      <c r="Q980" s="4"/>
      <c r="R980" s="4"/>
      <c r="S980" s="4"/>
      <c r="T980" s="4"/>
      <c r="U980" s="4"/>
      <c r="V980" s="4"/>
      <c r="W980" s="4"/>
      <c r="X980" s="4"/>
      <c r="Y980" s="4"/>
      <c r="Z980" s="4"/>
      <c r="AA980" s="4"/>
      <c r="AB980" s="4"/>
      <c r="AC980" s="4"/>
      <c r="AD980" s="4"/>
      <c r="AE980" s="4"/>
      <c r="AF980" s="4"/>
      <c r="AG980" s="4"/>
      <c r="AH980" s="4"/>
      <c r="AI980" s="4"/>
      <c r="AJ980" s="4"/>
      <c r="AK980" s="4"/>
      <c r="AL980" s="4"/>
    </row>
    <row r="981">
      <c r="A981" s="1"/>
      <c r="B981" s="116"/>
      <c r="C981" s="116"/>
      <c r="D981" s="47"/>
      <c r="E981" s="47"/>
      <c r="F981" s="47"/>
      <c r="G981" s="47"/>
      <c r="H981" s="48"/>
      <c r="I981" s="48"/>
      <c r="J981" s="48"/>
      <c r="K981" s="48"/>
      <c r="L981" s="1"/>
      <c r="M981" s="1"/>
      <c r="N981" s="1"/>
      <c r="O981" s="47"/>
      <c r="P981" s="47"/>
      <c r="Q981" s="4"/>
      <c r="R981" s="4"/>
      <c r="S981" s="4"/>
      <c r="T981" s="4"/>
      <c r="U981" s="4"/>
      <c r="V981" s="4"/>
      <c r="W981" s="4"/>
      <c r="X981" s="4"/>
      <c r="Y981" s="4"/>
      <c r="Z981" s="4"/>
      <c r="AA981" s="4"/>
      <c r="AB981" s="4"/>
      <c r="AC981" s="4"/>
      <c r="AD981" s="4"/>
      <c r="AE981" s="4"/>
      <c r="AF981" s="4"/>
      <c r="AG981" s="4"/>
      <c r="AH981" s="4"/>
      <c r="AI981" s="4"/>
      <c r="AJ981" s="4"/>
      <c r="AK981" s="4"/>
      <c r="AL981" s="4"/>
    </row>
    <row r="982">
      <c r="A982" s="1"/>
      <c r="B982" s="116"/>
      <c r="C982" s="116"/>
      <c r="D982" s="47"/>
      <c r="E982" s="47"/>
      <c r="F982" s="47"/>
      <c r="G982" s="47"/>
      <c r="H982" s="48"/>
      <c r="I982" s="48"/>
      <c r="J982" s="48"/>
      <c r="K982" s="48"/>
      <c r="L982" s="1"/>
      <c r="M982" s="1"/>
      <c r="N982" s="1"/>
      <c r="O982" s="47"/>
      <c r="P982" s="47"/>
      <c r="Q982" s="4"/>
      <c r="R982" s="4"/>
      <c r="S982" s="4"/>
      <c r="T982" s="4"/>
      <c r="U982" s="4"/>
      <c r="V982" s="4"/>
      <c r="W982" s="4"/>
      <c r="X982" s="4"/>
      <c r="Y982" s="4"/>
      <c r="Z982" s="4"/>
      <c r="AA982" s="4"/>
      <c r="AB982" s="4"/>
      <c r="AC982" s="4"/>
      <c r="AD982" s="4"/>
      <c r="AE982" s="4"/>
      <c r="AF982" s="4"/>
      <c r="AG982" s="4"/>
      <c r="AH982" s="4"/>
      <c r="AI982" s="4"/>
      <c r="AJ982" s="4"/>
      <c r="AK982" s="4"/>
      <c r="AL982" s="4"/>
    </row>
    <row r="983">
      <c r="A983" s="1"/>
      <c r="B983" s="116"/>
      <c r="C983" s="116"/>
      <c r="D983" s="47"/>
      <c r="E983" s="47"/>
      <c r="F983" s="47"/>
      <c r="G983" s="47"/>
      <c r="H983" s="48"/>
      <c r="I983" s="48"/>
      <c r="J983" s="48"/>
      <c r="K983" s="48"/>
      <c r="L983" s="1"/>
      <c r="M983" s="1"/>
      <c r="N983" s="1"/>
      <c r="O983" s="47"/>
      <c r="P983" s="47"/>
      <c r="Q983" s="4"/>
      <c r="R983" s="4"/>
      <c r="S983" s="4"/>
      <c r="T983" s="4"/>
      <c r="U983" s="4"/>
      <c r="V983" s="4"/>
      <c r="W983" s="4"/>
      <c r="X983" s="4"/>
      <c r="Y983" s="4"/>
      <c r="Z983" s="4"/>
      <c r="AA983" s="4"/>
      <c r="AB983" s="4"/>
      <c r="AC983" s="4"/>
      <c r="AD983" s="4"/>
      <c r="AE983" s="4"/>
      <c r="AF983" s="4"/>
      <c r="AG983" s="4"/>
      <c r="AH983" s="4"/>
      <c r="AI983" s="4"/>
      <c r="AJ983" s="4"/>
      <c r="AK983" s="4"/>
      <c r="AL983" s="4"/>
    </row>
    <row r="984">
      <c r="A984" s="1"/>
      <c r="B984" s="116"/>
      <c r="C984" s="116"/>
      <c r="D984" s="47"/>
      <c r="E984" s="47"/>
      <c r="F984" s="47"/>
      <c r="G984" s="47"/>
      <c r="H984" s="48"/>
      <c r="I984" s="48"/>
      <c r="J984" s="48"/>
      <c r="K984" s="48"/>
      <c r="L984" s="1"/>
      <c r="M984" s="1"/>
      <c r="N984" s="1"/>
      <c r="O984" s="47"/>
      <c r="P984" s="47"/>
      <c r="Q984" s="4"/>
      <c r="R984" s="4"/>
      <c r="S984" s="4"/>
      <c r="T984" s="4"/>
      <c r="U984" s="4"/>
      <c r="V984" s="4"/>
      <c r="W984" s="4"/>
      <c r="X984" s="4"/>
      <c r="Y984" s="4"/>
      <c r="Z984" s="4"/>
      <c r="AA984" s="4"/>
      <c r="AB984" s="4"/>
      <c r="AC984" s="4"/>
      <c r="AD984" s="4"/>
      <c r="AE984" s="4"/>
      <c r="AF984" s="4"/>
      <c r="AG984" s="4"/>
      <c r="AH984" s="4"/>
      <c r="AI984" s="4"/>
      <c r="AJ984" s="4"/>
      <c r="AK984" s="4"/>
      <c r="AL984" s="4"/>
    </row>
    <row r="985">
      <c r="A985" s="1"/>
      <c r="B985" s="116"/>
      <c r="C985" s="116"/>
      <c r="D985" s="47"/>
      <c r="E985" s="47"/>
      <c r="F985" s="47"/>
      <c r="G985" s="47"/>
      <c r="H985" s="48"/>
      <c r="I985" s="48"/>
      <c r="J985" s="48"/>
      <c r="K985" s="48"/>
      <c r="L985" s="1"/>
      <c r="M985" s="1"/>
      <c r="N985" s="1"/>
      <c r="O985" s="47"/>
      <c r="P985" s="47"/>
      <c r="Q985" s="4"/>
      <c r="R985" s="4"/>
      <c r="S985" s="4"/>
      <c r="T985" s="4"/>
      <c r="U985" s="4"/>
      <c r="V985" s="4"/>
      <c r="W985" s="4"/>
      <c r="X985" s="4"/>
      <c r="Y985" s="4"/>
      <c r="Z985" s="4"/>
      <c r="AA985" s="4"/>
      <c r="AB985" s="4"/>
      <c r="AC985" s="4"/>
      <c r="AD985" s="4"/>
      <c r="AE985" s="4"/>
      <c r="AF985" s="4"/>
      <c r="AG985" s="4"/>
      <c r="AH985" s="4"/>
      <c r="AI985" s="4"/>
      <c r="AJ985" s="4"/>
      <c r="AK985" s="4"/>
      <c r="AL985" s="4"/>
    </row>
    <row r="986">
      <c r="A986" s="1"/>
      <c r="B986" s="116"/>
      <c r="C986" s="116"/>
      <c r="D986" s="47"/>
      <c r="E986" s="47"/>
      <c r="F986" s="47"/>
      <c r="G986" s="47"/>
      <c r="H986" s="48"/>
      <c r="I986" s="48"/>
      <c r="J986" s="48"/>
      <c r="K986" s="48"/>
      <c r="L986" s="1"/>
      <c r="M986" s="1"/>
      <c r="N986" s="1"/>
      <c r="O986" s="47"/>
      <c r="P986" s="47"/>
      <c r="Q986" s="4"/>
      <c r="R986" s="4"/>
      <c r="S986" s="4"/>
      <c r="T986" s="4"/>
      <c r="U986" s="4"/>
      <c r="V986" s="4"/>
      <c r="W986" s="4"/>
      <c r="X986" s="4"/>
      <c r="Y986" s="4"/>
      <c r="Z986" s="4"/>
      <c r="AA986" s="4"/>
      <c r="AB986" s="4"/>
      <c r="AC986" s="4"/>
      <c r="AD986" s="4"/>
      <c r="AE986" s="4"/>
      <c r="AF986" s="4"/>
      <c r="AG986" s="4"/>
      <c r="AH986" s="4"/>
      <c r="AI986" s="4"/>
      <c r="AJ986" s="4"/>
      <c r="AK986" s="4"/>
      <c r="AL986" s="4"/>
    </row>
    <row r="987">
      <c r="A987" s="1"/>
      <c r="B987" s="116"/>
      <c r="C987" s="116"/>
      <c r="D987" s="47"/>
      <c r="E987" s="47"/>
      <c r="F987" s="47"/>
      <c r="G987" s="47"/>
      <c r="H987" s="48"/>
      <c r="I987" s="48"/>
      <c r="J987" s="48"/>
      <c r="K987" s="48"/>
      <c r="L987" s="1"/>
      <c r="M987" s="1"/>
      <c r="N987" s="1"/>
      <c r="O987" s="47"/>
      <c r="P987" s="47"/>
      <c r="Q987" s="4"/>
      <c r="R987" s="4"/>
      <c r="S987" s="4"/>
      <c r="T987" s="4"/>
      <c r="U987" s="4"/>
      <c r="V987" s="4"/>
      <c r="W987" s="4"/>
      <c r="X987" s="4"/>
      <c r="Y987" s="4"/>
      <c r="Z987" s="4"/>
      <c r="AA987" s="4"/>
      <c r="AB987" s="4"/>
      <c r="AC987" s="4"/>
      <c r="AD987" s="4"/>
      <c r="AE987" s="4"/>
      <c r="AF987" s="4"/>
      <c r="AG987" s="4"/>
      <c r="AH987" s="4"/>
      <c r="AI987" s="4"/>
      <c r="AJ987" s="4"/>
      <c r="AK987" s="4"/>
      <c r="AL987" s="4"/>
    </row>
    <row r="988">
      <c r="A988" s="1"/>
      <c r="B988" s="116"/>
      <c r="C988" s="116"/>
      <c r="D988" s="47"/>
      <c r="E988" s="47"/>
      <c r="F988" s="47"/>
      <c r="G988" s="47"/>
      <c r="H988" s="48"/>
      <c r="I988" s="48"/>
      <c r="J988" s="48"/>
      <c r="K988" s="48"/>
      <c r="L988" s="1"/>
      <c r="M988" s="1"/>
      <c r="N988" s="1"/>
      <c r="O988" s="47"/>
      <c r="P988" s="47"/>
      <c r="Q988" s="4"/>
      <c r="R988" s="4"/>
      <c r="S988" s="4"/>
      <c r="T988" s="4"/>
      <c r="U988" s="4"/>
      <c r="V988" s="4"/>
      <c r="W988" s="4"/>
      <c r="X988" s="4"/>
      <c r="Y988" s="4"/>
      <c r="Z988" s="4"/>
      <c r="AA988" s="4"/>
      <c r="AB988" s="4"/>
      <c r="AC988" s="4"/>
      <c r="AD988" s="4"/>
      <c r="AE988" s="4"/>
      <c r="AF988" s="4"/>
      <c r="AG988" s="4"/>
      <c r="AH988" s="4"/>
      <c r="AI988" s="4"/>
      <c r="AJ988" s="4"/>
      <c r="AK988" s="4"/>
      <c r="AL988" s="4"/>
    </row>
    <row r="989">
      <c r="A989" s="1"/>
      <c r="B989" s="116"/>
      <c r="C989" s="116"/>
      <c r="D989" s="47"/>
      <c r="E989" s="47"/>
      <c r="F989" s="47"/>
      <c r="G989" s="47"/>
      <c r="H989" s="48"/>
      <c r="I989" s="48"/>
      <c r="J989" s="48"/>
      <c r="K989" s="48"/>
      <c r="L989" s="1"/>
      <c r="M989" s="1"/>
      <c r="N989" s="1"/>
      <c r="O989" s="47"/>
      <c r="P989" s="47"/>
      <c r="Q989" s="4"/>
      <c r="R989" s="4"/>
      <c r="S989" s="4"/>
      <c r="T989" s="4"/>
      <c r="U989" s="4"/>
      <c r="V989" s="4"/>
      <c r="W989" s="4"/>
      <c r="X989" s="4"/>
      <c r="Y989" s="4"/>
      <c r="Z989" s="4"/>
      <c r="AA989" s="4"/>
      <c r="AB989" s="4"/>
      <c r="AC989" s="4"/>
      <c r="AD989" s="4"/>
      <c r="AE989" s="4"/>
      <c r="AF989" s="4"/>
      <c r="AG989" s="4"/>
      <c r="AH989" s="4"/>
      <c r="AI989" s="4"/>
      <c r="AJ989" s="4"/>
      <c r="AK989" s="4"/>
      <c r="AL989" s="4"/>
    </row>
    <row r="990">
      <c r="A990" s="1"/>
      <c r="B990" s="116"/>
      <c r="C990" s="116"/>
      <c r="D990" s="47"/>
      <c r="E990" s="47"/>
      <c r="F990" s="47"/>
      <c r="G990" s="47"/>
      <c r="H990" s="48"/>
      <c r="I990" s="48"/>
      <c r="J990" s="48"/>
      <c r="K990" s="48"/>
      <c r="L990" s="1"/>
      <c r="M990" s="1"/>
      <c r="N990" s="1"/>
      <c r="O990" s="47"/>
      <c r="P990" s="47"/>
      <c r="Q990" s="4"/>
      <c r="R990" s="4"/>
      <c r="S990" s="4"/>
      <c r="T990" s="4"/>
      <c r="U990" s="4"/>
      <c r="V990" s="4"/>
      <c r="W990" s="4"/>
      <c r="X990" s="4"/>
      <c r="Y990" s="4"/>
      <c r="Z990" s="4"/>
      <c r="AA990" s="4"/>
      <c r="AB990" s="4"/>
      <c r="AC990" s="4"/>
      <c r="AD990" s="4"/>
      <c r="AE990" s="4"/>
      <c r="AF990" s="4"/>
      <c r="AG990" s="4"/>
      <c r="AH990" s="4"/>
      <c r="AI990" s="4"/>
      <c r="AJ990" s="4"/>
      <c r="AK990" s="4"/>
      <c r="AL990" s="4"/>
    </row>
    <row r="991">
      <c r="A991" s="1"/>
      <c r="B991" s="116"/>
      <c r="C991" s="116"/>
      <c r="D991" s="47"/>
      <c r="E991" s="47"/>
      <c r="F991" s="47"/>
      <c r="G991" s="47"/>
      <c r="H991" s="48"/>
      <c r="I991" s="48"/>
      <c r="J991" s="48"/>
      <c r="K991" s="48"/>
      <c r="L991" s="1"/>
      <c r="M991" s="1"/>
      <c r="N991" s="1"/>
      <c r="O991" s="47"/>
      <c r="P991" s="47"/>
      <c r="Q991" s="4"/>
      <c r="R991" s="4"/>
      <c r="S991" s="4"/>
      <c r="T991" s="4"/>
      <c r="U991" s="4"/>
      <c r="V991" s="4"/>
      <c r="W991" s="4"/>
      <c r="X991" s="4"/>
      <c r="Y991" s="4"/>
      <c r="Z991" s="4"/>
      <c r="AA991" s="4"/>
      <c r="AB991" s="4"/>
      <c r="AC991" s="4"/>
      <c r="AD991" s="4"/>
      <c r="AE991" s="4"/>
      <c r="AF991" s="4"/>
      <c r="AG991" s="4"/>
      <c r="AH991" s="4"/>
      <c r="AI991" s="4"/>
      <c r="AJ991" s="4"/>
      <c r="AK991" s="4"/>
      <c r="AL991" s="4"/>
    </row>
    <row r="992">
      <c r="A992" s="1"/>
      <c r="B992" s="116"/>
      <c r="C992" s="116"/>
      <c r="D992" s="47"/>
      <c r="E992" s="47"/>
      <c r="F992" s="47"/>
      <c r="G992" s="47"/>
      <c r="H992" s="48"/>
      <c r="I992" s="48"/>
      <c r="J992" s="48"/>
      <c r="K992" s="48"/>
      <c r="L992" s="1"/>
      <c r="M992" s="1"/>
      <c r="N992" s="1"/>
      <c r="O992" s="47"/>
      <c r="P992" s="47"/>
      <c r="Q992" s="4"/>
      <c r="R992" s="4"/>
      <c r="S992" s="4"/>
      <c r="T992" s="4"/>
      <c r="U992" s="4"/>
      <c r="V992" s="4"/>
      <c r="W992" s="4"/>
      <c r="X992" s="4"/>
      <c r="Y992" s="4"/>
      <c r="Z992" s="4"/>
      <c r="AA992" s="4"/>
      <c r="AB992" s="4"/>
      <c r="AC992" s="4"/>
      <c r="AD992" s="4"/>
      <c r="AE992" s="4"/>
      <c r="AF992" s="4"/>
      <c r="AG992" s="4"/>
      <c r="AH992" s="4"/>
      <c r="AI992" s="4"/>
      <c r="AJ992" s="4"/>
      <c r="AK992" s="4"/>
      <c r="AL992" s="4"/>
    </row>
    <row r="993">
      <c r="A993" s="1"/>
      <c r="B993" s="116"/>
      <c r="C993" s="116"/>
      <c r="D993" s="47"/>
      <c r="E993" s="47"/>
      <c r="F993" s="47"/>
      <c r="G993" s="47"/>
      <c r="H993" s="48"/>
      <c r="I993" s="48"/>
      <c r="J993" s="48"/>
      <c r="K993" s="48"/>
      <c r="L993" s="1"/>
      <c r="M993" s="1"/>
      <c r="N993" s="1"/>
      <c r="O993" s="47"/>
      <c r="P993" s="47"/>
      <c r="Q993" s="4"/>
      <c r="R993" s="4"/>
      <c r="S993" s="4"/>
      <c r="T993" s="4"/>
      <c r="U993" s="4"/>
      <c r="V993" s="4"/>
      <c r="W993" s="4"/>
      <c r="X993" s="4"/>
      <c r="Y993" s="4"/>
      <c r="Z993" s="4"/>
      <c r="AA993" s="4"/>
      <c r="AB993" s="4"/>
      <c r="AC993" s="4"/>
      <c r="AD993" s="4"/>
      <c r="AE993" s="4"/>
      <c r="AF993" s="4"/>
      <c r="AG993" s="4"/>
      <c r="AH993" s="4"/>
      <c r="AI993" s="4"/>
      <c r="AJ993" s="4"/>
      <c r="AK993" s="4"/>
      <c r="AL993" s="4"/>
    </row>
    <row r="994">
      <c r="A994" s="1"/>
      <c r="B994" s="116"/>
      <c r="C994" s="116"/>
      <c r="D994" s="47"/>
      <c r="E994" s="47"/>
      <c r="F994" s="47"/>
      <c r="G994" s="47"/>
      <c r="H994" s="48"/>
      <c r="I994" s="48"/>
      <c r="J994" s="48"/>
      <c r="K994" s="48"/>
      <c r="L994" s="1"/>
      <c r="M994" s="1"/>
      <c r="N994" s="1"/>
      <c r="O994" s="47"/>
      <c r="P994" s="47"/>
      <c r="Q994" s="4"/>
      <c r="R994" s="4"/>
      <c r="S994" s="4"/>
      <c r="T994" s="4"/>
      <c r="U994" s="4"/>
      <c r="V994" s="4"/>
      <c r="W994" s="4"/>
      <c r="X994" s="4"/>
      <c r="Y994" s="4"/>
      <c r="Z994" s="4"/>
      <c r="AA994" s="4"/>
      <c r="AB994" s="4"/>
      <c r="AC994" s="4"/>
      <c r="AD994" s="4"/>
      <c r="AE994" s="4"/>
      <c r="AF994" s="4"/>
      <c r="AG994" s="4"/>
      <c r="AH994" s="4"/>
      <c r="AI994" s="4"/>
      <c r="AJ994" s="4"/>
      <c r="AK994" s="4"/>
      <c r="AL994" s="4"/>
    </row>
    <row r="995">
      <c r="A995" s="1"/>
      <c r="B995" s="116"/>
      <c r="C995" s="116"/>
      <c r="D995" s="47"/>
      <c r="E995" s="47"/>
      <c r="F995" s="47"/>
      <c r="G995" s="47"/>
      <c r="H995" s="48"/>
      <c r="I995" s="48"/>
      <c r="J995" s="48"/>
      <c r="K995" s="48"/>
      <c r="L995" s="1"/>
      <c r="M995" s="1"/>
      <c r="N995" s="1"/>
      <c r="O995" s="47"/>
      <c r="P995" s="47"/>
      <c r="Q995" s="4"/>
      <c r="R995" s="4"/>
      <c r="S995" s="4"/>
      <c r="T995" s="4"/>
      <c r="U995" s="4"/>
      <c r="V995" s="4"/>
      <c r="W995" s="4"/>
      <c r="X995" s="4"/>
      <c r="Y995" s="4"/>
      <c r="Z995" s="4"/>
      <c r="AA995" s="4"/>
      <c r="AB995" s="4"/>
      <c r="AC995" s="4"/>
      <c r="AD995" s="4"/>
      <c r="AE995" s="4"/>
      <c r="AF995" s="4"/>
      <c r="AG995" s="4"/>
      <c r="AH995" s="4"/>
      <c r="AI995" s="4"/>
      <c r="AJ995" s="4"/>
      <c r="AK995" s="4"/>
      <c r="AL995" s="4"/>
    </row>
    <row r="996">
      <c r="A996" s="1"/>
      <c r="B996" s="116"/>
      <c r="C996" s="116"/>
      <c r="D996" s="47"/>
      <c r="E996" s="47"/>
      <c r="F996" s="47"/>
      <c r="G996" s="47"/>
      <c r="H996" s="48"/>
      <c r="I996" s="48"/>
      <c r="J996" s="48"/>
      <c r="K996" s="48"/>
      <c r="L996" s="1"/>
      <c r="M996" s="1"/>
      <c r="N996" s="1"/>
      <c r="O996" s="47"/>
      <c r="P996" s="47"/>
      <c r="Q996" s="4"/>
      <c r="R996" s="4"/>
      <c r="S996" s="4"/>
      <c r="T996" s="4"/>
      <c r="U996" s="4"/>
      <c r="V996" s="4"/>
      <c r="W996" s="4"/>
      <c r="X996" s="4"/>
      <c r="Y996" s="4"/>
      <c r="Z996" s="4"/>
      <c r="AA996" s="4"/>
      <c r="AB996" s="4"/>
      <c r="AC996" s="4"/>
      <c r="AD996" s="4"/>
      <c r="AE996" s="4"/>
      <c r="AF996" s="4"/>
      <c r="AG996" s="4"/>
      <c r="AH996" s="4"/>
      <c r="AI996" s="4"/>
      <c r="AJ996" s="4"/>
      <c r="AK996" s="4"/>
      <c r="AL996" s="4"/>
    </row>
    <row r="997">
      <c r="A997" s="1"/>
      <c r="B997" s="116"/>
      <c r="C997" s="116"/>
      <c r="D997" s="47"/>
      <c r="E997" s="47"/>
      <c r="F997" s="47"/>
      <c r="G997" s="47"/>
      <c r="H997" s="48"/>
      <c r="I997" s="48"/>
      <c r="J997" s="48"/>
      <c r="K997" s="48"/>
      <c r="L997" s="1"/>
      <c r="M997" s="1"/>
      <c r="N997" s="1"/>
      <c r="O997" s="47"/>
      <c r="P997" s="47"/>
      <c r="Q997" s="4"/>
      <c r="R997" s="4"/>
      <c r="S997" s="4"/>
      <c r="T997" s="4"/>
      <c r="U997" s="4"/>
      <c r="V997" s="4"/>
      <c r="W997" s="4"/>
      <c r="X997" s="4"/>
      <c r="Y997" s="4"/>
      <c r="Z997" s="4"/>
      <c r="AA997" s="4"/>
      <c r="AB997" s="4"/>
      <c r="AC997" s="4"/>
      <c r="AD997" s="4"/>
      <c r="AE997" s="4"/>
      <c r="AF997" s="4"/>
      <c r="AG997" s="4"/>
      <c r="AH997" s="4"/>
      <c r="AI997" s="4"/>
      <c r="AJ997" s="4"/>
      <c r="AK997" s="4"/>
      <c r="AL997" s="4"/>
    </row>
    <row r="998">
      <c r="A998" s="1"/>
      <c r="B998" s="116"/>
      <c r="C998" s="116"/>
      <c r="D998" s="47"/>
      <c r="E998" s="47"/>
      <c r="F998" s="47"/>
      <c r="G998" s="47"/>
      <c r="H998" s="48"/>
      <c r="I998" s="48"/>
      <c r="J998" s="48"/>
      <c r="K998" s="48"/>
      <c r="L998" s="1"/>
      <c r="M998" s="1"/>
      <c r="N998" s="1"/>
      <c r="O998" s="47"/>
      <c r="P998" s="47"/>
      <c r="Q998" s="4"/>
      <c r="R998" s="4"/>
      <c r="S998" s="4"/>
      <c r="T998" s="4"/>
      <c r="U998" s="4"/>
      <c r="V998" s="4"/>
      <c r="W998" s="4"/>
      <c r="X998" s="4"/>
      <c r="Y998" s="4"/>
      <c r="Z998" s="4"/>
      <c r="AA998" s="4"/>
      <c r="AB998" s="4"/>
      <c r="AC998" s="4"/>
      <c r="AD998" s="4"/>
      <c r="AE998" s="4"/>
      <c r="AF998" s="4"/>
      <c r="AG998" s="4"/>
      <c r="AH998" s="4"/>
      <c r="AI998" s="4"/>
      <c r="AJ998" s="4"/>
      <c r="AK998" s="4"/>
      <c r="AL998" s="4"/>
    </row>
    <row r="999">
      <c r="A999" s="1"/>
      <c r="B999" s="116"/>
      <c r="C999" s="116"/>
      <c r="D999" s="47"/>
      <c r="E999" s="47"/>
      <c r="F999" s="47"/>
      <c r="G999" s="47"/>
      <c r="H999" s="48"/>
      <c r="I999" s="48"/>
      <c r="J999" s="48"/>
      <c r="K999" s="48"/>
      <c r="L999" s="1"/>
      <c r="M999" s="1"/>
      <c r="N999" s="1"/>
      <c r="O999" s="47"/>
      <c r="P999" s="47"/>
      <c r="Q999" s="4"/>
      <c r="R999" s="4"/>
      <c r="S999" s="4"/>
      <c r="T999" s="4"/>
      <c r="U999" s="4"/>
      <c r="V999" s="4"/>
      <c r="W999" s="4"/>
      <c r="X999" s="4"/>
      <c r="Y999" s="4"/>
      <c r="Z999" s="4"/>
      <c r="AA999" s="4"/>
      <c r="AB999" s="4"/>
      <c r="AC999" s="4"/>
      <c r="AD999" s="4"/>
      <c r="AE999" s="4"/>
      <c r="AF999" s="4"/>
      <c r="AG999" s="4"/>
      <c r="AH999" s="4"/>
      <c r="AI999" s="4"/>
      <c r="AJ999" s="4"/>
      <c r="AK999" s="4"/>
      <c r="AL999" s="4"/>
    </row>
    <row r="1000">
      <c r="A1000" s="1"/>
      <c r="B1000" s="116"/>
      <c r="C1000" s="116"/>
      <c r="D1000" s="47"/>
      <c r="E1000" s="47"/>
      <c r="F1000" s="47"/>
      <c r="G1000" s="47"/>
      <c r="H1000" s="48"/>
      <c r="I1000" s="48"/>
      <c r="J1000" s="48"/>
      <c r="K1000" s="48"/>
      <c r="L1000" s="1"/>
      <c r="M1000" s="1"/>
      <c r="N1000" s="1"/>
      <c r="O1000" s="47"/>
      <c r="P1000" s="47"/>
      <c r="Q1000" s="4"/>
      <c r="R1000" s="4"/>
      <c r="S1000" s="4"/>
      <c r="T1000" s="4"/>
      <c r="U1000" s="4"/>
      <c r="V1000" s="4"/>
      <c r="W1000" s="4"/>
      <c r="X1000" s="4"/>
      <c r="Y1000" s="4"/>
      <c r="Z1000" s="4"/>
      <c r="AA1000" s="4"/>
      <c r="AB1000" s="4"/>
      <c r="AC1000" s="4"/>
      <c r="AD1000" s="4"/>
      <c r="AE1000" s="4"/>
      <c r="AF1000" s="4"/>
      <c r="AG1000" s="4"/>
      <c r="AH1000" s="4"/>
      <c r="AI1000" s="4"/>
      <c r="AJ1000" s="4"/>
      <c r="AK1000" s="4"/>
      <c r="AL1000" s="4"/>
    </row>
    <row r="1001">
      <c r="A1001" s="1"/>
      <c r="B1001" s="116"/>
      <c r="C1001" s="116"/>
      <c r="D1001" s="47"/>
      <c r="E1001" s="47"/>
      <c r="F1001" s="47"/>
      <c r="G1001" s="47"/>
      <c r="H1001" s="48"/>
      <c r="I1001" s="48"/>
      <c r="J1001" s="48"/>
      <c r="K1001" s="48"/>
      <c r="L1001" s="1"/>
      <c r="M1001" s="1"/>
      <c r="N1001" s="1"/>
      <c r="O1001" s="47"/>
      <c r="P1001" s="47"/>
      <c r="Q1001" s="4"/>
      <c r="R1001" s="4"/>
      <c r="S1001" s="4"/>
      <c r="T1001" s="4"/>
      <c r="U1001" s="4"/>
      <c r="V1001" s="4"/>
      <c r="W1001" s="4"/>
      <c r="X1001" s="4"/>
      <c r="Y1001" s="4"/>
      <c r="Z1001" s="4"/>
      <c r="AA1001" s="4"/>
      <c r="AB1001" s="4"/>
      <c r="AC1001" s="4"/>
      <c r="AD1001" s="4"/>
      <c r="AE1001" s="4"/>
      <c r="AF1001" s="4"/>
      <c r="AG1001" s="4"/>
      <c r="AH1001" s="4"/>
      <c r="AI1001" s="4"/>
      <c r="AJ1001" s="4"/>
      <c r="AK1001" s="4"/>
      <c r="AL1001" s="4"/>
    </row>
    <row r="1002">
      <c r="A1002" s="1"/>
      <c r="B1002" s="116"/>
      <c r="C1002" s="116"/>
      <c r="D1002" s="47"/>
      <c r="E1002" s="47"/>
      <c r="F1002" s="47"/>
      <c r="G1002" s="47"/>
      <c r="H1002" s="48"/>
      <c r="I1002" s="48"/>
      <c r="J1002" s="48"/>
      <c r="K1002" s="48"/>
      <c r="L1002" s="1"/>
      <c r="M1002" s="1"/>
      <c r="N1002" s="1"/>
      <c r="O1002" s="47"/>
      <c r="P1002" s="47"/>
      <c r="Q1002" s="4"/>
      <c r="R1002" s="4"/>
      <c r="S1002" s="4"/>
      <c r="T1002" s="4"/>
      <c r="U1002" s="4"/>
      <c r="V1002" s="4"/>
      <c r="W1002" s="4"/>
      <c r="X1002" s="4"/>
      <c r="Y1002" s="4"/>
      <c r="Z1002" s="4"/>
      <c r="AA1002" s="4"/>
      <c r="AB1002" s="4"/>
      <c r="AC1002" s="4"/>
      <c r="AD1002" s="4"/>
      <c r="AE1002" s="4"/>
      <c r="AF1002" s="4"/>
      <c r="AG1002" s="4"/>
      <c r="AH1002" s="4"/>
      <c r="AI1002" s="4"/>
      <c r="AJ1002" s="4"/>
      <c r="AK1002" s="4"/>
      <c r="AL1002" s="4"/>
    </row>
    <row r="1003">
      <c r="A1003" s="1"/>
      <c r="B1003" s="116"/>
      <c r="C1003" s="116"/>
      <c r="D1003" s="47"/>
      <c r="E1003" s="47"/>
      <c r="F1003" s="47"/>
      <c r="G1003" s="47"/>
      <c r="H1003" s="48"/>
      <c r="I1003" s="48"/>
      <c r="J1003" s="48"/>
      <c r="K1003" s="48"/>
      <c r="L1003" s="1"/>
      <c r="M1003" s="1"/>
      <c r="N1003" s="1"/>
      <c r="O1003" s="47"/>
      <c r="P1003" s="47"/>
      <c r="Q1003" s="4"/>
      <c r="R1003" s="4"/>
      <c r="S1003" s="4"/>
      <c r="T1003" s="4"/>
      <c r="U1003" s="4"/>
      <c r="V1003" s="4"/>
      <c r="W1003" s="4"/>
      <c r="X1003" s="4"/>
      <c r="Y1003" s="4"/>
      <c r="Z1003" s="4"/>
      <c r="AA1003" s="4"/>
      <c r="AB1003" s="4"/>
      <c r="AC1003" s="4"/>
      <c r="AD1003" s="4"/>
      <c r="AE1003" s="4"/>
      <c r="AF1003" s="4"/>
      <c r="AG1003" s="4"/>
      <c r="AH1003" s="4"/>
      <c r="AI1003" s="4"/>
      <c r="AJ1003" s="4"/>
      <c r="AK1003" s="4"/>
      <c r="AL1003" s="4"/>
    </row>
    <row r="1004">
      <c r="A1004" s="1"/>
      <c r="B1004" s="116"/>
      <c r="C1004" s="116"/>
      <c r="D1004" s="47"/>
      <c r="E1004" s="47"/>
      <c r="F1004" s="47"/>
      <c r="G1004" s="47"/>
      <c r="H1004" s="48"/>
      <c r="I1004" s="48"/>
      <c r="J1004" s="48"/>
      <c r="K1004" s="48"/>
      <c r="L1004" s="1"/>
      <c r="M1004" s="1"/>
      <c r="N1004" s="1"/>
      <c r="O1004" s="47"/>
      <c r="P1004" s="47"/>
      <c r="Q1004" s="4"/>
      <c r="R1004" s="4"/>
      <c r="S1004" s="4"/>
      <c r="T1004" s="4"/>
      <c r="U1004" s="4"/>
      <c r="V1004" s="4"/>
      <c r="W1004" s="4"/>
      <c r="X1004" s="4"/>
      <c r="Y1004" s="4"/>
      <c r="Z1004" s="4"/>
      <c r="AA1004" s="4"/>
      <c r="AB1004" s="4"/>
      <c r="AC1004" s="4"/>
      <c r="AD1004" s="4"/>
      <c r="AE1004" s="4"/>
      <c r="AF1004" s="4"/>
      <c r="AG1004" s="4"/>
      <c r="AH1004" s="4"/>
      <c r="AI1004" s="4"/>
      <c r="AJ1004" s="4"/>
      <c r="AK1004" s="4"/>
      <c r="AL1004" s="4"/>
    </row>
    <row r="1005">
      <c r="A1005" s="1"/>
      <c r="B1005" s="116"/>
      <c r="C1005" s="116"/>
      <c r="D1005" s="47"/>
      <c r="E1005" s="47"/>
      <c r="F1005" s="47"/>
      <c r="G1005" s="47"/>
      <c r="H1005" s="48"/>
      <c r="I1005" s="48"/>
      <c r="J1005" s="48"/>
      <c r="K1005" s="48"/>
      <c r="L1005" s="1"/>
      <c r="M1005" s="1"/>
      <c r="N1005" s="1"/>
      <c r="O1005" s="47"/>
      <c r="P1005" s="47"/>
      <c r="Q1005" s="4"/>
      <c r="R1005" s="4"/>
      <c r="S1005" s="4"/>
      <c r="T1005" s="4"/>
      <c r="U1005" s="4"/>
      <c r="V1005" s="4"/>
      <c r="W1005" s="4"/>
      <c r="X1005" s="4"/>
      <c r="Y1005" s="4"/>
      <c r="Z1005" s="4"/>
      <c r="AA1005" s="4"/>
      <c r="AB1005" s="4"/>
      <c r="AC1005" s="4"/>
      <c r="AD1005" s="4"/>
      <c r="AE1005" s="4"/>
      <c r="AF1005" s="4"/>
      <c r="AG1005" s="4"/>
      <c r="AH1005" s="4"/>
      <c r="AI1005" s="4"/>
      <c r="AJ1005" s="4"/>
      <c r="AK1005" s="4"/>
      <c r="AL1005" s="4"/>
    </row>
    <row r="1006">
      <c r="A1006" s="1"/>
      <c r="B1006" s="116"/>
      <c r="C1006" s="116"/>
      <c r="D1006" s="47"/>
      <c r="E1006" s="47"/>
      <c r="F1006" s="47"/>
      <c r="G1006" s="47"/>
      <c r="H1006" s="48"/>
      <c r="I1006" s="48"/>
      <c r="J1006" s="48"/>
      <c r="K1006" s="48"/>
      <c r="L1006" s="1"/>
      <c r="M1006" s="1"/>
      <c r="N1006" s="1"/>
      <c r="O1006" s="47"/>
      <c r="P1006" s="47"/>
      <c r="Q1006" s="4"/>
      <c r="R1006" s="4"/>
      <c r="S1006" s="4"/>
      <c r="T1006" s="4"/>
      <c r="U1006" s="4"/>
      <c r="V1006" s="4"/>
      <c r="W1006" s="4"/>
      <c r="X1006" s="4"/>
      <c r="Y1006" s="4"/>
      <c r="Z1006" s="4"/>
      <c r="AA1006" s="4"/>
      <c r="AB1006" s="4"/>
      <c r="AC1006" s="4"/>
      <c r="AD1006" s="4"/>
      <c r="AE1006" s="4"/>
      <c r="AF1006" s="4"/>
      <c r="AG1006" s="4"/>
      <c r="AH1006" s="4"/>
      <c r="AI1006" s="4"/>
      <c r="AJ1006" s="4"/>
      <c r="AK1006" s="4"/>
      <c r="AL1006" s="4"/>
    </row>
    <row r="1007">
      <c r="A1007" s="1"/>
      <c r="B1007" s="116"/>
      <c r="C1007" s="116"/>
      <c r="D1007" s="47"/>
      <c r="E1007" s="47"/>
      <c r="F1007" s="47"/>
      <c r="G1007" s="47"/>
      <c r="H1007" s="48"/>
      <c r="I1007" s="48"/>
      <c r="J1007" s="48"/>
      <c r="K1007" s="48"/>
      <c r="L1007" s="1"/>
      <c r="M1007" s="1"/>
      <c r="N1007" s="1"/>
      <c r="O1007" s="47"/>
      <c r="P1007" s="47"/>
      <c r="Q1007" s="4"/>
      <c r="R1007" s="4"/>
      <c r="S1007" s="4"/>
      <c r="T1007" s="4"/>
      <c r="U1007" s="4"/>
      <c r="V1007" s="4"/>
      <c r="W1007" s="4"/>
      <c r="X1007" s="4"/>
      <c r="Y1007" s="4"/>
      <c r="Z1007" s="4"/>
      <c r="AA1007" s="4"/>
      <c r="AB1007" s="4"/>
      <c r="AC1007" s="4"/>
      <c r="AD1007" s="4"/>
      <c r="AE1007" s="4"/>
      <c r="AF1007" s="4"/>
      <c r="AG1007" s="4"/>
      <c r="AH1007" s="4"/>
      <c r="AI1007" s="4"/>
      <c r="AJ1007" s="4"/>
      <c r="AK1007" s="4"/>
      <c r="AL1007" s="4"/>
    </row>
    <row r="1008">
      <c r="A1008" s="1"/>
      <c r="B1008" s="116"/>
      <c r="C1008" s="116"/>
      <c r="D1008" s="47"/>
      <c r="E1008" s="47"/>
      <c r="F1008" s="47"/>
      <c r="G1008" s="47"/>
      <c r="H1008" s="48"/>
      <c r="I1008" s="48"/>
      <c r="J1008" s="48"/>
      <c r="K1008" s="48"/>
      <c r="L1008" s="1"/>
      <c r="M1008" s="1"/>
      <c r="N1008" s="1"/>
      <c r="O1008" s="47"/>
      <c r="P1008" s="47"/>
      <c r="Q1008" s="4"/>
      <c r="R1008" s="4"/>
      <c r="S1008" s="4"/>
      <c r="T1008" s="4"/>
      <c r="U1008" s="4"/>
      <c r="V1008" s="4"/>
      <c r="W1008" s="4"/>
      <c r="X1008" s="4"/>
      <c r="Y1008" s="4"/>
      <c r="Z1008" s="4"/>
      <c r="AA1008" s="4"/>
      <c r="AB1008" s="4"/>
      <c r="AC1008" s="4"/>
      <c r="AD1008" s="4"/>
      <c r="AE1008" s="4"/>
      <c r="AF1008" s="4"/>
      <c r="AG1008" s="4"/>
      <c r="AH1008" s="4"/>
      <c r="AI1008" s="4"/>
      <c r="AJ1008" s="4"/>
      <c r="AK1008" s="4"/>
      <c r="AL1008" s="4"/>
    </row>
    <row r="1009">
      <c r="A1009" s="1"/>
      <c r="B1009" s="116"/>
      <c r="C1009" s="116"/>
      <c r="D1009" s="47"/>
      <c r="E1009" s="47"/>
      <c r="F1009" s="47"/>
      <c r="G1009" s="47"/>
      <c r="H1009" s="48"/>
      <c r="I1009" s="48"/>
      <c r="J1009" s="48"/>
      <c r="K1009" s="48"/>
      <c r="L1009" s="1"/>
      <c r="M1009" s="1"/>
      <c r="N1009" s="1"/>
      <c r="O1009" s="47"/>
      <c r="P1009" s="47"/>
      <c r="Q1009" s="4"/>
      <c r="R1009" s="4"/>
      <c r="S1009" s="4"/>
      <c r="T1009" s="4"/>
      <c r="U1009" s="4"/>
      <c r="V1009" s="4"/>
      <c r="W1009" s="4"/>
      <c r="X1009" s="4"/>
      <c r="Y1009" s="4"/>
      <c r="Z1009" s="4"/>
      <c r="AA1009" s="4"/>
      <c r="AB1009" s="4"/>
      <c r="AC1009" s="4"/>
      <c r="AD1009" s="4"/>
      <c r="AE1009" s="4"/>
      <c r="AF1009" s="4"/>
      <c r="AG1009" s="4"/>
      <c r="AH1009" s="4"/>
      <c r="AI1009" s="4"/>
      <c r="AJ1009" s="4"/>
      <c r="AK1009" s="4"/>
      <c r="AL1009" s="4"/>
    </row>
    <row r="1010">
      <c r="A1010" s="1"/>
      <c r="B1010" s="116"/>
      <c r="C1010" s="116"/>
      <c r="D1010" s="47"/>
      <c r="E1010" s="47"/>
      <c r="F1010" s="47"/>
      <c r="G1010" s="47"/>
      <c r="H1010" s="48"/>
      <c r="I1010" s="48"/>
      <c r="J1010" s="48"/>
      <c r="K1010" s="48"/>
      <c r="L1010" s="1"/>
      <c r="M1010" s="1"/>
      <c r="N1010" s="1"/>
      <c r="O1010" s="47"/>
      <c r="P1010" s="47"/>
      <c r="Q1010" s="4"/>
      <c r="R1010" s="4"/>
      <c r="S1010" s="4"/>
      <c r="T1010" s="4"/>
      <c r="U1010" s="4"/>
      <c r="V1010" s="4"/>
      <c r="W1010" s="4"/>
      <c r="X1010" s="4"/>
      <c r="Y1010" s="4"/>
      <c r="Z1010" s="4"/>
      <c r="AA1010" s="4"/>
      <c r="AB1010" s="4"/>
      <c r="AC1010" s="4"/>
      <c r="AD1010" s="4"/>
      <c r="AE1010" s="4"/>
      <c r="AF1010" s="4"/>
      <c r="AG1010" s="4"/>
      <c r="AH1010" s="4"/>
      <c r="AI1010" s="4"/>
      <c r="AJ1010" s="4"/>
      <c r="AK1010" s="4"/>
      <c r="AL1010" s="4"/>
    </row>
    <row r="1011">
      <c r="A1011" s="1"/>
      <c r="B1011" s="116"/>
      <c r="C1011" s="116"/>
      <c r="D1011" s="47"/>
      <c r="E1011" s="47"/>
      <c r="F1011" s="47"/>
      <c r="G1011" s="47"/>
      <c r="H1011" s="48"/>
      <c r="I1011" s="48"/>
      <c r="J1011" s="48"/>
      <c r="K1011" s="48"/>
      <c r="L1011" s="1"/>
      <c r="M1011" s="1"/>
      <c r="N1011" s="1"/>
      <c r="O1011" s="47"/>
      <c r="P1011" s="47"/>
      <c r="Q1011" s="4"/>
      <c r="R1011" s="4"/>
      <c r="S1011" s="4"/>
      <c r="T1011" s="4"/>
      <c r="U1011" s="4"/>
      <c r="V1011" s="4"/>
      <c r="W1011" s="4"/>
      <c r="X1011" s="4"/>
      <c r="Y1011" s="4"/>
      <c r="Z1011" s="4"/>
      <c r="AA1011" s="4"/>
      <c r="AB1011" s="4"/>
      <c r="AC1011" s="4"/>
      <c r="AD1011" s="4"/>
      <c r="AE1011" s="4"/>
      <c r="AF1011" s="4"/>
      <c r="AG1011" s="4"/>
      <c r="AH1011" s="4"/>
      <c r="AI1011" s="4"/>
      <c r="AJ1011" s="4"/>
      <c r="AK1011" s="4"/>
      <c r="AL1011" s="4"/>
    </row>
    <row r="1012">
      <c r="A1012" s="1"/>
      <c r="B1012" s="116"/>
      <c r="C1012" s="116"/>
      <c r="D1012" s="47"/>
      <c r="E1012" s="47"/>
      <c r="F1012" s="47"/>
      <c r="G1012" s="47"/>
      <c r="H1012" s="48"/>
      <c r="I1012" s="48"/>
      <c r="J1012" s="48"/>
      <c r="K1012" s="48"/>
      <c r="L1012" s="1"/>
      <c r="M1012" s="1"/>
      <c r="N1012" s="1"/>
      <c r="O1012" s="47"/>
      <c r="P1012" s="47"/>
      <c r="Q1012" s="4"/>
      <c r="R1012" s="4"/>
      <c r="S1012" s="4"/>
      <c r="T1012" s="4"/>
      <c r="U1012" s="4"/>
      <c r="V1012" s="4"/>
      <c r="W1012" s="4"/>
      <c r="X1012" s="4"/>
      <c r="Y1012" s="4"/>
      <c r="Z1012" s="4"/>
      <c r="AA1012" s="4"/>
      <c r="AB1012" s="4"/>
      <c r="AC1012" s="4"/>
      <c r="AD1012" s="4"/>
      <c r="AE1012" s="4"/>
      <c r="AF1012" s="4"/>
      <c r="AG1012" s="4"/>
      <c r="AH1012" s="4"/>
      <c r="AI1012" s="4"/>
      <c r="AJ1012" s="4"/>
      <c r="AK1012" s="4"/>
      <c r="AL1012" s="4"/>
    </row>
    <row r="1013">
      <c r="A1013" s="1"/>
      <c r="B1013" s="116"/>
      <c r="C1013" s="116"/>
      <c r="D1013" s="47"/>
      <c r="E1013" s="47"/>
      <c r="F1013" s="47"/>
      <c r="G1013" s="47"/>
      <c r="H1013" s="48"/>
      <c r="I1013" s="48"/>
      <c r="J1013" s="48"/>
      <c r="K1013" s="48"/>
      <c r="L1013" s="1"/>
      <c r="M1013" s="1"/>
      <c r="N1013" s="1"/>
      <c r="O1013" s="47"/>
      <c r="P1013" s="47"/>
      <c r="Q1013" s="4"/>
      <c r="R1013" s="4"/>
      <c r="S1013" s="4"/>
      <c r="T1013" s="4"/>
      <c r="U1013" s="4"/>
      <c r="V1013" s="4"/>
      <c r="W1013" s="4"/>
      <c r="X1013" s="4"/>
      <c r="Y1013" s="4"/>
      <c r="Z1013" s="4"/>
      <c r="AA1013" s="4"/>
      <c r="AB1013" s="4"/>
      <c r="AC1013" s="4"/>
      <c r="AD1013" s="4"/>
      <c r="AE1013" s="4"/>
      <c r="AF1013" s="4"/>
      <c r="AG1013" s="4"/>
      <c r="AH1013" s="4"/>
      <c r="AI1013" s="4"/>
      <c r="AJ1013" s="4"/>
      <c r="AK1013" s="4"/>
      <c r="AL1013" s="4"/>
    </row>
    <row r="1014">
      <c r="A1014" s="1"/>
      <c r="B1014" s="116"/>
      <c r="C1014" s="116"/>
      <c r="D1014" s="47"/>
      <c r="E1014" s="47"/>
      <c r="F1014" s="47"/>
      <c r="G1014" s="47"/>
      <c r="H1014" s="48"/>
      <c r="I1014" s="48"/>
      <c r="J1014" s="48"/>
      <c r="K1014" s="48"/>
      <c r="L1014" s="1"/>
      <c r="M1014" s="1"/>
      <c r="N1014" s="1"/>
      <c r="O1014" s="47"/>
      <c r="P1014" s="47"/>
      <c r="Q1014" s="4"/>
      <c r="R1014" s="4"/>
      <c r="S1014" s="4"/>
      <c r="T1014" s="4"/>
      <c r="U1014" s="4"/>
      <c r="V1014" s="4"/>
      <c r="W1014" s="4"/>
      <c r="X1014" s="4"/>
      <c r="Y1014" s="4"/>
      <c r="Z1014" s="4"/>
      <c r="AA1014" s="4"/>
      <c r="AB1014" s="4"/>
      <c r="AC1014" s="4"/>
      <c r="AD1014" s="4"/>
      <c r="AE1014" s="4"/>
      <c r="AF1014" s="4"/>
      <c r="AG1014" s="4"/>
      <c r="AH1014" s="4"/>
      <c r="AI1014" s="4"/>
      <c r="AJ1014" s="4"/>
      <c r="AK1014" s="4"/>
      <c r="AL1014" s="4"/>
    </row>
    <row r="1015">
      <c r="A1015" s="1"/>
      <c r="B1015" s="116"/>
      <c r="C1015" s="116"/>
      <c r="D1015" s="47"/>
      <c r="E1015" s="47"/>
      <c r="F1015" s="47"/>
      <c r="G1015" s="47"/>
      <c r="H1015" s="48"/>
      <c r="I1015" s="48"/>
      <c r="J1015" s="48"/>
      <c r="K1015" s="48"/>
      <c r="L1015" s="1"/>
      <c r="M1015" s="1"/>
      <c r="N1015" s="1"/>
      <c r="O1015" s="47"/>
      <c r="P1015" s="47"/>
      <c r="Q1015" s="4"/>
      <c r="R1015" s="4"/>
      <c r="S1015" s="4"/>
      <c r="T1015" s="4"/>
      <c r="U1015" s="4"/>
      <c r="V1015" s="4"/>
      <c r="W1015" s="4"/>
      <c r="X1015" s="4"/>
      <c r="Y1015" s="4"/>
      <c r="Z1015" s="4"/>
      <c r="AA1015" s="4"/>
      <c r="AB1015" s="4"/>
      <c r="AC1015" s="4"/>
      <c r="AD1015" s="4"/>
      <c r="AE1015" s="4"/>
      <c r="AF1015" s="4"/>
      <c r="AG1015" s="4"/>
      <c r="AH1015" s="4"/>
      <c r="AI1015" s="4"/>
      <c r="AJ1015" s="4"/>
      <c r="AK1015" s="4"/>
      <c r="AL1015" s="4"/>
    </row>
    <row r="1016">
      <c r="A1016" s="1"/>
      <c r="B1016" s="116"/>
      <c r="C1016" s="116"/>
      <c r="D1016" s="47"/>
      <c r="E1016" s="47"/>
      <c r="F1016" s="47"/>
      <c r="G1016" s="47"/>
      <c r="H1016" s="48"/>
      <c r="I1016" s="48"/>
      <c r="J1016" s="48"/>
      <c r="K1016" s="48"/>
      <c r="L1016" s="1"/>
      <c r="M1016" s="1"/>
      <c r="N1016" s="1"/>
      <c r="O1016" s="47"/>
      <c r="P1016" s="47"/>
      <c r="Q1016" s="4"/>
      <c r="R1016" s="4"/>
      <c r="S1016" s="4"/>
      <c r="T1016" s="4"/>
      <c r="U1016" s="4"/>
      <c r="V1016" s="4"/>
      <c r="W1016" s="4"/>
      <c r="X1016" s="4"/>
      <c r="Y1016" s="4"/>
      <c r="Z1016" s="4"/>
      <c r="AA1016" s="4"/>
      <c r="AB1016" s="4"/>
      <c r="AC1016" s="4"/>
      <c r="AD1016" s="4"/>
      <c r="AE1016" s="4"/>
      <c r="AF1016" s="4"/>
      <c r="AG1016" s="4"/>
      <c r="AH1016" s="4"/>
      <c r="AI1016" s="4"/>
      <c r="AJ1016" s="4"/>
      <c r="AK1016" s="4"/>
      <c r="AL1016" s="4"/>
    </row>
    <row r="1017">
      <c r="A1017" s="1"/>
      <c r="B1017" s="116"/>
      <c r="C1017" s="116"/>
      <c r="D1017" s="47"/>
      <c r="E1017" s="47"/>
      <c r="F1017" s="47"/>
      <c r="G1017" s="47"/>
      <c r="H1017" s="48"/>
      <c r="I1017" s="48"/>
      <c r="J1017" s="48"/>
      <c r="K1017" s="48"/>
      <c r="L1017" s="1"/>
      <c r="M1017" s="1"/>
      <c r="N1017" s="1"/>
      <c r="O1017" s="47"/>
      <c r="P1017" s="47"/>
      <c r="Q1017" s="4"/>
      <c r="R1017" s="4"/>
      <c r="S1017" s="4"/>
      <c r="T1017" s="4"/>
      <c r="U1017" s="4"/>
      <c r="V1017" s="4"/>
      <c r="W1017" s="4"/>
      <c r="X1017" s="4"/>
      <c r="Y1017" s="4"/>
      <c r="Z1017" s="4"/>
      <c r="AA1017" s="4"/>
      <c r="AB1017" s="4"/>
      <c r="AC1017" s="4"/>
      <c r="AD1017" s="4"/>
      <c r="AE1017" s="4"/>
      <c r="AF1017" s="4"/>
      <c r="AG1017" s="4"/>
      <c r="AH1017" s="4"/>
      <c r="AI1017" s="4"/>
      <c r="AJ1017" s="4"/>
      <c r="AK1017" s="4"/>
      <c r="AL1017" s="4"/>
    </row>
    <row r="1018">
      <c r="A1018" s="1"/>
      <c r="B1018" s="116"/>
      <c r="C1018" s="116"/>
      <c r="D1018" s="47"/>
      <c r="E1018" s="47"/>
      <c r="F1018" s="47"/>
      <c r="G1018" s="47"/>
      <c r="H1018" s="48"/>
      <c r="I1018" s="48"/>
      <c r="J1018" s="48"/>
      <c r="K1018" s="48"/>
      <c r="L1018" s="1"/>
      <c r="M1018" s="1"/>
      <c r="N1018" s="1"/>
      <c r="O1018" s="47"/>
      <c r="P1018" s="47"/>
      <c r="Q1018" s="4"/>
      <c r="R1018" s="4"/>
      <c r="S1018" s="4"/>
      <c r="T1018" s="4"/>
      <c r="U1018" s="4"/>
      <c r="V1018" s="4"/>
      <c r="W1018" s="4"/>
      <c r="X1018" s="4"/>
      <c r="Y1018" s="4"/>
      <c r="Z1018" s="4"/>
      <c r="AA1018" s="4"/>
      <c r="AB1018" s="4"/>
      <c r="AC1018" s="4"/>
      <c r="AD1018" s="4"/>
      <c r="AE1018" s="4"/>
      <c r="AF1018" s="4"/>
      <c r="AG1018" s="4"/>
      <c r="AH1018" s="4"/>
      <c r="AI1018" s="4"/>
      <c r="AJ1018" s="4"/>
      <c r="AK1018" s="4"/>
      <c r="AL1018" s="4"/>
    </row>
    <row r="1019">
      <c r="A1019" s="1"/>
      <c r="B1019" s="116"/>
      <c r="C1019" s="116"/>
      <c r="D1019" s="47"/>
      <c r="E1019" s="47"/>
      <c r="F1019" s="47"/>
      <c r="G1019" s="47"/>
      <c r="H1019" s="48"/>
      <c r="I1019" s="48"/>
      <c r="J1019" s="48"/>
      <c r="K1019" s="48"/>
      <c r="L1019" s="1"/>
      <c r="M1019" s="1"/>
      <c r="N1019" s="1"/>
      <c r="O1019" s="47"/>
      <c r="P1019" s="47"/>
      <c r="Q1019" s="4"/>
      <c r="R1019" s="4"/>
      <c r="S1019" s="4"/>
      <c r="T1019" s="4"/>
      <c r="U1019" s="4"/>
      <c r="V1019" s="4"/>
      <c r="W1019" s="4"/>
      <c r="X1019" s="4"/>
      <c r="Y1019" s="4"/>
      <c r="Z1019" s="4"/>
      <c r="AA1019" s="4"/>
      <c r="AB1019" s="4"/>
      <c r="AC1019" s="4"/>
      <c r="AD1019" s="4"/>
      <c r="AE1019" s="4"/>
      <c r="AF1019" s="4"/>
      <c r="AG1019" s="4"/>
      <c r="AH1019" s="4"/>
      <c r="AI1019" s="4"/>
      <c r="AJ1019" s="4"/>
      <c r="AK1019" s="4"/>
      <c r="AL1019" s="4"/>
    </row>
    <row r="1020">
      <c r="A1020" s="1"/>
      <c r="B1020" s="116"/>
      <c r="C1020" s="116"/>
      <c r="D1020" s="47"/>
      <c r="E1020" s="47"/>
      <c r="F1020" s="47"/>
      <c r="G1020" s="47"/>
      <c r="H1020" s="48"/>
      <c r="I1020" s="48"/>
      <c r="J1020" s="48"/>
      <c r="K1020" s="48"/>
      <c r="L1020" s="1"/>
      <c r="M1020" s="1"/>
      <c r="N1020" s="1"/>
      <c r="O1020" s="47"/>
      <c r="P1020" s="47"/>
      <c r="Q1020" s="4"/>
      <c r="R1020" s="4"/>
      <c r="S1020" s="4"/>
      <c r="T1020" s="4"/>
      <c r="U1020" s="4"/>
      <c r="V1020" s="4"/>
      <c r="W1020" s="4"/>
      <c r="X1020" s="4"/>
      <c r="Y1020" s="4"/>
      <c r="Z1020" s="4"/>
      <c r="AA1020" s="4"/>
      <c r="AB1020" s="4"/>
      <c r="AC1020" s="4"/>
      <c r="AD1020" s="4"/>
      <c r="AE1020" s="4"/>
      <c r="AF1020" s="4"/>
      <c r="AG1020" s="4"/>
      <c r="AH1020" s="4"/>
      <c r="AI1020" s="4"/>
      <c r="AJ1020" s="4"/>
      <c r="AK1020" s="4"/>
      <c r="AL1020" s="4"/>
    </row>
    <row r="1021">
      <c r="A1021" s="1"/>
      <c r="B1021" s="116"/>
      <c r="C1021" s="116"/>
      <c r="D1021" s="47"/>
      <c r="E1021" s="47"/>
      <c r="F1021" s="47"/>
      <c r="G1021" s="47"/>
      <c r="H1021" s="48"/>
      <c r="I1021" s="48"/>
      <c r="J1021" s="48"/>
      <c r="K1021" s="48"/>
      <c r="L1021" s="1"/>
      <c r="M1021" s="1"/>
      <c r="N1021" s="1"/>
      <c r="O1021" s="47"/>
      <c r="P1021" s="47"/>
      <c r="Q1021" s="4"/>
      <c r="R1021" s="4"/>
      <c r="S1021" s="4"/>
      <c r="T1021" s="4"/>
      <c r="U1021" s="4"/>
      <c r="V1021" s="4"/>
      <c r="W1021" s="4"/>
      <c r="X1021" s="4"/>
      <c r="Y1021" s="4"/>
      <c r="Z1021" s="4"/>
      <c r="AA1021" s="4"/>
      <c r="AB1021" s="4"/>
      <c r="AC1021" s="4"/>
      <c r="AD1021" s="4"/>
      <c r="AE1021" s="4"/>
      <c r="AF1021" s="4"/>
      <c r="AG1021" s="4"/>
      <c r="AH1021" s="4"/>
      <c r="AI1021" s="4"/>
      <c r="AJ1021" s="4"/>
      <c r="AK1021" s="4"/>
      <c r="AL1021" s="4"/>
    </row>
    <row r="1022">
      <c r="A1022" s="1"/>
      <c r="B1022" s="116"/>
      <c r="C1022" s="116"/>
      <c r="D1022" s="47"/>
      <c r="E1022" s="47"/>
      <c r="F1022" s="47"/>
      <c r="G1022" s="47"/>
      <c r="H1022" s="48"/>
      <c r="I1022" s="48"/>
      <c r="J1022" s="48"/>
      <c r="K1022" s="48"/>
      <c r="L1022" s="1"/>
      <c r="M1022" s="1"/>
      <c r="N1022" s="1"/>
      <c r="O1022" s="47"/>
      <c r="P1022" s="47"/>
      <c r="Q1022" s="4"/>
      <c r="R1022" s="4"/>
      <c r="S1022" s="4"/>
      <c r="T1022" s="4"/>
      <c r="U1022" s="4"/>
      <c r="V1022" s="4"/>
      <c r="W1022" s="4"/>
      <c r="X1022" s="4"/>
      <c r="Y1022" s="4"/>
      <c r="Z1022" s="4"/>
      <c r="AA1022" s="4"/>
      <c r="AB1022" s="4"/>
      <c r="AC1022" s="4"/>
      <c r="AD1022" s="4"/>
      <c r="AE1022" s="4"/>
      <c r="AF1022" s="4"/>
      <c r="AG1022" s="4"/>
      <c r="AH1022" s="4"/>
      <c r="AI1022" s="4"/>
      <c r="AJ1022" s="4"/>
      <c r="AK1022" s="4"/>
      <c r="AL1022" s="4"/>
    </row>
    <row r="1023">
      <c r="A1023" s="1"/>
      <c r="B1023" s="116"/>
      <c r="C1023" s="116"/>
      <c r="D1023" s="47"/>
      <c r="E1023" s="47"/>
      <c r="F1023" s="47"/>
      <c r="G1023" s="47"/>
      <c r="H1023" s="48"/>
      <c r="I1023" s="48"/>
      <c r="J1023" s="48"/>
      <c r="K1023" s="48"/>
      <c r="L1023" s="1"/>
      <c r="M1023" s="1"/>
      <c r="N1023" s="1"/>
      <c r="O1023" s="47"/>
      <c r="P1023" s="47"/>
      <c r="Q1023" s="4"/>
      <c r="R1023" s="4"/>
      <c r="S1023" s="4"/>
      <c r="T1023" s="4"/>
      <c r="U1023" s="4"/>
      <c r="V1023" s="4"/>
      <c r="W1023" s="4"/>
      <c r="X1023" s="4"/>
      <c r="Y1023" s="4"/>
      <c r="Z1023" s="4"/>
      <c r="AA1023" s="4"/>
      <c r="AB1023" s="4"/>
      <c r="AC1023" s="4"/>
      <c r="AD1023" s="4"/>
      <c r="AE1023" s="4"/>
      <c r="AF1023" s="4"/>
      <c r="AG1023" s="4"/>
      <c r="AH1023" s="4"/>
      <c r="AI1023" s="4"/>
      <c r="AJ1023" s="4"/>
      <c r="AK1023" s="4"/>
      <c r="AL1023" s="4"/>
    </row>
    <row r="1024">
      <c r="A1024" s="1"/>
      <c r="B1024" s="116"/>
      <c r="C1024" s="116"/>
      <c r="D1024" s="47"/>
      <c r="E1024" s="47"/>
      <c r="F1024" s="47"/>
      <c r="G1024" s="47"/>
      <c r="H1024" s="48"/>
      <c r="I1024" s="48"/>
      <c r="J1024" s="48"/>
      <c r="K1024" s="48"/>
      <c r="L1024" s="1"/>
      <c r="M1024" s="1"/>
      <c r="N1024" s="1"/>
      <c r="O1024" s="47"/>
      <c r="P1024" s="47"/>
      <c r="Q1024" s="4"/>
      <c r="R1024" s="4"/>
      <c r="S1024" s="4"/>
      <c r="T1024" s="4"/>
      <c r="U1024" s="4"/>
      <c r="V1024" s="4"/>
      <c r="W1024" s="4"/>
      <c r="X1024" s="4"/>
      <c r="Y1024" s="4"/>
      <c r="Z1024" s="4"/>
      <c r="AA1024" s="4"/>
      <c r="AB1024" s="4"/>
      <c r="AC1024" s="4"/>
      <c r="AD1024" s="4"/>
      <c r="AE1024" s="4"/>
      <c r="AF1024" s="4"/>
      <c r="AG1024" s="4"/>
      <c r="AH1024" s="4"/>
      <c r="AI1024" s="4"/>
      <c r="AJ1024" s="4"/>
      <c r="AK1024" s="4"/>
      <c r="AL1024" s="4"/>
    </row>
    <row r="1025">
      <c r="A1025" s="1"/>
      <c r="B1025" s="116"/>
      <c r="C1025" s="116"/>
      <c r="D1025" s="47"/>
      <c r="E1025" s="47"/>
      <c r="F1025" s="47"/>
      <c r="G1025" s="47"/>
      <c r="H1025" s="48"/>
      <c r="I1025" s="48"/>
      <c r="J1025" s="48"/>
      <c r="K1025" s="48"/>
      <c r="L1025" s="1"/>
      <c r="M1025" s="1"/>
      <c r="N1025" s="1"/>
      <c r="O1025" s="47"/>
      <c r="P1025" s="47"/>
      <c r="Q1025" s="4"/>
      <c r="R1025" s="4"/>
      <c r="S1025" s="4"/>
      <c r="T1025" s="4"/>
      <c r="U1025" s="4"/>
      <c r="V1025" s="4"/>
      <c r="W1025" s="4"/>
      <c r="X1025" s="4"/>
      <c r="Y1025" s="4"/>
      <c r="Z1025" s="4"/>
      <c r="AA1025" s="4"/>
      <c r="AB1025" s="4"/>
      <c r="AC1025" s="4"/>
      <c r="AD1025" s="4"/>
      <c r="AE1025" s="4"/>
      <c r="AF1025" s="4"/>
      <c r="AG1025" s="4"/>
      <c r="AH1025" s="4"/>
      <c r="AI1025" s="4"/>
      <c r="AJ1025" s="4"/>
      <c r="AK1025" s="4"/>
      <c r="AL1025" s="4"/>
    </row>
    <row r="1026">
      <c r="A1026" s="1"/>
      <c r="B1026" s="116"/>
      <c r="C1026" s="116"/>
      <c r="D1026" s="47"/>
      <c r="E1026" s="47"/>
      <c r="F1026" s="47"/>
      <c r="G1026" s="47"/>
      <c r="H1026" s="48"/>
      <c r="I1026" s="48"/>
      <c r="J1026" s="48"/>
      <c r="K1026" s="48"/>
      <c r="L1026" s="1"/>
      <c r="M1026" s="1"/>
      <c r="N1026" s="1"/>
      <c r="O1026" s="47"/>
      <c r="P1026" s="47"/>
      <c r="Q1026" s="4"/>
      <c r="R1026" s="4"/>
      <c r="S1026" s="4"/>
      <c r="T1026" s="4"/>
      <c r="U1026" s="4"/>
      <c r="V1026" s="4"/>
      <c r="W1026" s="4"/>
      <c r="X1026" s="4"/>
      <c r="Y1026" s="4"/>
      <c r="Z1026" s="4"/>
      <c r="AA1026" s="4"/>
      <c r="AB1026" s="4"/>
      <c r="AC1026" s="4"/>
      <c r="AD1026" s="4"/>
      <c r="AE1026" s="4"/>
      <c r="AF1026" s="4"/>
      <c r="AG1026" s="4"/>
      <c r="AH1026" s="4"/>
      <c r="AI1026" s="4"/>
      <c r="AJ1026" s="4"/>
      <c r="AK1026" s="4"/>
      <c r="AL1026" s="4"/>
    </row>
    <row r="1027">
      <c r="A1027" s="1"/>
      <c r="B1027" s="116"/>
      <c r="C1027" s="116"/>
      <c r="D1027" s="47"/>
      <c r="E1027" s="47"/>
      <c r="F1027" s="47"/>
      <c r="G1027" s="47"/>
      <c r="H1027" s="48"/>
      <c r="I1027" s="48"/>
      <c r="J1027" s="48"/>
      <c r="K1027" s="48"/>
      <c r="L1027" s="1"/>
      <c r="M1027" s="1"/>
      <c r="N1027" s="1"/>
      <c r="O1027" s="47"/>
      <c r="P1027" s="47"/>
      <c r="Q1027" s="4"/>
      <c r="R1027" s="4"/>
      <c r="S1027" s="4"/>
      <c r="T1027" s="4"/>
      <c r="U1027" s="4"/>
      <c r="V1027" s="4"/>
      <c r="W1027" s="4"/>
      <c r="X1027" s="4"/>
      <c r="Y1027" s="4"/>
      <c r="Z1027" s="4"/>
      <c r="AA1027" s="4"/>
      <c r="AB1027" s="4"/>
      <c r="AC1027" s="4"/>
      <c r="AD1027" s="4"/>
      <c r="AE1027" s="4"/>
      <c r="AF1027" s="4"/>
      <c r="AG1027" s="4"/>
      <c r="AH1027" s="4"/>
      <c r="AI1027" s="4"/>
      <c r="AJ1027" s="4"/>
      <c r="AK1027" s="4"/>
      <c r="AL1027" s="4"/>
    </row>
    <row r="1028">
      <c r="A1028" s="1"/>
      <c r="B1028" s="116"/>
      <c r="C1028" s="116"/>
      <c r="D1028" s="47"/>
      <c r="E1028" s="47"/>
      <c r="F1028" s="47"/>
      <c r="G1028" s="47"/>
      <c r="H1028" s="48"/>
      <c r="I1028" s="48"/>
      <c r="J1028" s="48"/>
      <c r="K1028" s="48"/>
      <c r="L1028" s="1"/>
      <c r="M1028" s="1"/>
      <c r="N1028" s="1"/>
      <c r="O1028" s="47"/>
      <c r="P1028" s="47"/>
      <c r="Q1028" s="4"/>
      <c r="R1028" s="4"/>
      <c r="S1028" s="4"/>
      <c r="T1028" s="4"/>
      <c r="U1028" s="4"/>
      <c r="V1028" s="4"/>
      <c r="W1028" s="4"/>
      <c r="X1028" s="4"/>
      <c r="Y1028" s="4"/>
      <c r="Z1028" s="4"/>
      <c r="AA1028" s="4"/>
      <c r="AB1028" s="4"/>
      <c r="AC1028" s="4"/>
      <c r="AD1028" s="4"/>
      <c r="AE1028" s="4"/>
      <c r="AF1028" s="4"/>
      <c r="AG1028" s="4"/>
      <c r="AH1028" s="4"/>
      <c r="AI1028" s="4"/>
      <c r="AJ1028" s="4"/>
      <c r="AK1028" s="4"/>
      <c r="AL1028" s="4"/>
    </row>
    <row r="1029">
      <c r="A1029" s="1"/>
      <c r="B1029" s="116"/>
      <c r="C1029" s="116"/>
      <c r="D1029" s="47"/>
      <c r="E1029" s="47"/>
      <c r="F1029" s="47"/>
      <c r="G1029" s="47"/>
      <c r="H1029" s="48"/>
      <c r="I1029" s="48"/>
      <c r="J1029" s="48"/>
      <c r="K1029" s="48"/>
      <c r="L1029" s="1"/>
      <c r="M1029" s="1"/>
      <c r="N1029" s="1"/>
      <c r="O1029" s="47"/>
      <c r="P1029" s="47"/>
      <c r="Q1029" s="4"/>
      <c r="R1029" s="4"/>
      <c r="S1029" s="4"/>
      <c r="T1029" s="4"/>
      <c r="U1029" s="4"/>
      <c r="V1029" s="4"/>
      <c r="W1029" s="4"/>
      <c r="X1029" s="4"/>
      <c r="Y1029" s="4"/>
      <c r="Z1029" s="4"/>
      <c r="AA1029" s="4"/>
      <c r="AB1029" s="4"/>
      <c r="AC1029" s="4"/>
      <c r="AD1029" s="4"/>
      <c r="AE1029" s="4"/>
      <c r="AF1029" s="4"/>
      <c r="AG1029" s="4"/>
      <c r="AH1029" s="4"/>
      <c r="AI1029" s="4"/>
      <c r="AJ1029" s="4"/>
      <c r="AK1029" s="4"/>
      <c r="AL1029" s="4"/>
    </row>
    <row r="1030">
      <c r="A1030" s="1"/>
      <c r="B1030" s="116"/>
      <c r="C1030" s="116"/>
      <c r="D1030" s="47"/>
      <c r="E1030" s="47"/>
      <c r="F1030" s="47"/>
      <c r="G1030" s="47"/>
      <c r="H1030" s="48"/>
      <c r="I1030" s="48"/>
      <c r="J1030" s="48"/>
      <c r="K1030" s="48"/>
      <c r="L1030" s="1"/>
      <c r="M1030" s="1"/>
      <c r="N1030" s="1"/>
      <c r="O1030" s="47"/>
      <c r="P1030" s="47"/>
      <c r="Q1030" s="4"/>
      <c r="R1030" s="4"/>
      <c r="S1030" s="4"/>
      <c r="T1030" s="4"/>
      <c r="U1030" s="4"/>
      <c r="V1030" s="4"/>
      <c r="W1030" s="4"/>
      <c r="X1030" s="4"/>
      <c r="Y1030" s="4"/>
      <c r="Z1030" s="4"/>
      <c r="AA1030" s="4"/>
      <c r="AB1030" s="4"/>
      <c r="AC1030" s="4"/>
      <c r="AD1030" s="4"/>
      <c r="AE1030" s="4"/>
      <c r="AF1030" s="4"/>
      <c r="AG1030" s="4"/>
      <c r="AH1030" s="4"/>
      <c r="AI1030" s="4"/>
      <c r="AJ1030" s="4"/>
      <c r="AK1030" s="4"/>
      <c r="AL1030" s="4"/>
    </row>
    <row r="1031">
      <c r="A1031" s="1"/>
      <c r="B1031" s="116"/>
      <c r="C1031" s="116"/>
      <c r="D1031" s="47"/>
      <c r="E1031" s="47"/>
      <c r="F1031" s="47"/>
      <c r="G1031" s="47"/>
      <c r="H1031" s="48"/>
      <c r="I1031" s="48"/>
      <c r="J1031" s="48"/>
      <c r="K1031" s="48"/>
      <c r="L1031" s="1"/>
      <c r="M1031" s="1"/>
      <c r="N1031" s="1"/>
      <c r="O1031" s="47"/>
      <c r="P1031" s="47"/>
      <c r="Q1031" s="4"/>
      <c r="R1031" s="4"/>
      <c r="S1031" s="4"/>
      <c r="T1031" s="4"/>
      <c r="U1031" s="4"/>
      <c r="V1031" s="4"/>
      <c r="W1031" s="4"/>
      <c r="X1031" s="4"/>
      <c r="Y1031" s="4"/>
      <c r="Z1031" s="4"/>
      <c r="AA1031" s="4"/>
      <c r="AB1031" s="4"/>
      <c r="AC1031" s="4"/>
      <c r="AD1031" s="4"/>
      <c r="AE1031" s="4"/>
      <c r="AF1031" s="4"/>
      <c r="AG1031" s="4"/>
      <c r="AH1031" s="4"/>
      <c r="AI1031" s="4"/>
      <c r="AJ1031" s="4"/>
      <c r="AK1031" s="4"/>
      <c r="AL1031" s="4"/>
    </row>
    <row r="1032">
      <c r="A1032" s="1"/>
      <c r="B1032" s="116"/>
      <c r="C1032" s="116"/>
      <c r="D1032" s="47"/>
      <c r="E1032" s="47"/>
      <c r="F1032" s="47"/>
      <c r="G1032" s="47"/>
      <c r="H1032" s="48"/>
      <c r="I1032" s="48"/>
      <c r="J1032" s="48"/>
      <c r="K1032" s="48"/>
      <c r="L1032" s="1"/>
      <c r="M1032" s="1"/>
      <c r="N1032" s="1"/>
      <c r="O1032" s="47"/>
      <c r="P1032" s="47"/>
      <c r="Q1032" s="4"/>
      <c r="R1032" s="4"/>
      <c r="S1032" s="4"/>
      <c r="T1032" s="4"/>
      <c r="U1032" s="4"/>
      <c r="V1032" s="4"/>
      <c r="W1032" s="4"/>
      <c r="X1032" s="4"/>
      <c r="Y1032" s="4"/>
      <c r="Z1032" s="4"/>
      <c r="AA1032" s="4"/>
      <c r="AB1032" s="4"/>
      <c r="AC1032" s="4"/>
      <c r="AD1032" s="4"/>
      <c r="AE1032" s="4"/>
      <c r="AF1032" s="4"/>
      <c r="AG1032" s="4"/>
      <c r="AH1032" s="4"/>
      <c r="AI1032" s="4"/>
      <c r="AJ1032" s="4"/>
      <c r="AK1032" s="4"/>
      <c r="AL1032" s="4"/>
    </row>
    <row r="1033">
      <c r="A1033" s="1"/>
      <c r="B1033" s="116"/>
      <c r="C1033" s="116"/>
      <c r="D1033" s="47"/>
      <c r="E1033" s="47"/>
      <c r="F1033" s="47"/>
      <c r="G1033" s="47"/>
      <c r="H1033" s="48"/>
      <c r="I1033" s="48"/>
      <c r="J1033" s="48"/>
      <c r="K1033" s="48"/>
      <c r="L1033" s="1"/>
      <c r="M1033" s="1"/>
      <c r="N1033" s="1"/>
      <c r="O1033" s="47"/>
      <c r="P1033" s="47"/>
      <c r="Q1033" s="4"/>
      <c r="R1033" s="4"/>
      <c r="S1033" s="4"/>
      <c r="T1033" s="4"/>
      <c r="U1033" s="4"/>
      <c r="V1033" s="4"/>
      <c r="W1033" s="4"/>
      <c r="X1033" s="4"/>
      <c r="Y1033" s="4"/>
      <c r="Z1033" s="4"/>
      <c r="AA1033" s="4"/>
      <c r="AB1033" s="4"/>
      <c r="AC1033" s="4"/>
      <c r="AD1033" s="4"/>
      <c r="AE1033" s="4"/>
      <c r="AF1033" s="4"/>
      <c r="AG1033" s="4"/>
      <c r="AH1033" s="4"/>
      <c r="AI1033" s="4"/>
      <c r="AJ1033" s="4"/>
      <c r="AK1033" s="4"/>
      <c r="AL1033" s="4"/>
    </row>
    <row r="1034">
      <c r="A1034" s="1"/>
      <c r="B1034" s="116"/>
      <c r="C1034" s="116"/>
      <c r="D1034" s="47"/>
      <c r="E1034" s="47"/>
      <c r="F1034" s="47"/>
      <c r="G1034" s="47"/>
      <c r="H1034" s="48"/>
      <c r="I1034" s="48"/>
      <c r="J1034" s="48"/>
      <c r="K1034" s="48"/>
      <c r="L1034" s="1"/>
      <c r="M1034" s="1"/>
      <c r="N1034" s="1"/>
      <c r="O1034" s="47"/>
      <c r="P1034" s="47"/>
      <c r="Q1034" s="4"/>
      <c r="R1034" s="4"/>
      <c r="S1034" s="4"/>
      <c r="T1034" s="4"/>
      <c r="U1034" s="4"/>
      <c r="V1034" s="4"/>
      <c r="W1034" s="4"/>
      <c r="X1034" s="4"/>
      <c r="Y1034" s="4"/>
      <c r="Z1034" s="4"/>
      <c r="AA1034" s="4"/>
      <c r="AB1034" s="4"/>
      <c r="AC1034" s="4"/>
      <c r="AD1034" s="4"/>
      <c r="AE1034" s="4"/>
      <c r="AF1034" s="4"/>
      <c r="AG1034" s="4"/>
      <c r="AH1034" s="4"/>
      <c r="AI1034" s="4"/>
      <c r="AJ1034" s="4"/>
      <c r="AK1034" s="4"/>
      <c r="AL1034" s="4"/>
    </row>
    <row r="1035">
      <c r="A1035" s="1"/>
      <c r="B1035" s="116"/>
      <c r="C1035" s="116"/>
      <c r="D1035" s="47"/>
      <c r="E1035" s="47"/>
      <c r="F1035" s="47"/>
      <c r="G1035" s="47"/>
      <c r="H1035" s="48"/>
      <c r="I1035" s="48"/>
      <c r="J1035" s="48"/>
      <c r="K1035" s="48"/>
      <c r="L1035" s="1"/>
      <c r="M1035" s="1"/>
      <c r="N1035" s="1"/>
      <c r="O1035" s="47"/>
      <c r="P1035" s="47"/>
      <c r="Q1035" s="4"/>
      <c r="R1035" s="4"/>
      <c r="S1035" s="4"/>
      <c r="T1035" s="4"/>
      <c r="U1035" s="4"/>
      <c r="V1035" s="4"/>
      <c r="W1035" s="4"/>
      <c r="X1035" s="4"/>
      <c r="Y1035" s="4"/>
      <c r="Z1035" s="4"/>
      <c r="AA1035" s="4"/>
      <c r="AB1035" s="4"/>
      <c r="AC1035" s="4"/>
      <c r="AD1035" s="4"/>
      <c r="AE1035" s="4"/>
      <c r="AF1035" s="4"/>
      <c r="AG1035" s="4"/>
      <c r="AH1035" s="4"/>
      <c r="AI1035" s="4"/>
      <c r="AJ1035" s="4"/>
      <c r="AK1035" s="4"/>
      <c r="AL1035" s="4"/>
    </row>
    <row r="1036">
      <c r="A1036" s="1"/>
      <c r="B1036" s="116"/>
      <c r="C1036" s="116"/>
      <c r="D1036" s="47"/>
      <c r="E1036" s="47"/>
      <c r="F1036" s="47"/>
      <c r="G1036" s="47"/>
      <c r="H1036" s="48"/>
      <c r="I1036" s="48"/>
      <c r="J1036" s="48"/>
      <c r="K1036" s="48"/>
      <c r="L1036" s="1"/>
      <c r="M1036" s="1"/>
      <c r="N1036" s="1"/>
      <c r="O1036" s="47"/>
      <c r="P1036" s="47"/>
      <c r="Q1036" s="4"/>
      <c r="R1036" s="4"/>
      <c r="S1036" s="4"/>
      <c r="T1036" s="4"/>
      <c r="U1036" s="4"/>
      <c r="V1036" s="4"/>
      <c r="W1036" s="4"/>
      <c r="X1036" s="4"/>
      <c r="Y1036" s="4"/>
      <c r="Z1036" s="4"/>
      <c r="AA1036" s="4"/>
      <c r="AB1036" s="4"/>
      <c r="AC1036" s="4"/>
      <c r="AD1036" s="4"/>
      <c r="AE1036" s="4"/>
      <c r="AF1036" s="4"/>
      <c r="AG1036" s="4"/>
      <c r="AH1036" s="4"/>
      <c r="AI1036" s="4"/>
      <c r="AJ1036" s="4"/>
      <c r="AK1036" s="4"/>
      <c r="AL1036" s="4"/>
    </row>
    <row r="1037">
      <c r="A1037" s="1"/>
      <c r="B1037" s="116"/>
      <c r="C1037" s="116"/>
      <c r="D1037" s="47"/>
      <c r="E1037" s="47"/>
      <c r="F1037" s="47"/>
      <c r="G1037" s="47"/>
      <c r="H1037" s="48"/>
      <c r="I1037" s="48"/>
      <c r="J1037" s="48"/>
      <c r="K1037" s="48"/>
      <c r="L1037" s="1"/>
      <c r="M1037" s="1"/>
      <c r="N1037" s="1"/>
      <c r="O1037" s="47"/>
      <c r="P1037" s="47"/>
      <c r="Q1037" s="4"/>
      <c r="R1037" s="4"/>
      <c r="S1037" s="4"/>
      <c r="T1037" s="4"/>
      <c r="U1037" s="4"/>
      <c r="V1037" s="4"/>
      <c r="W1037" s="4"/>
      <c r="X1037" s="4"/>
      <c r="Y1037" s="4"/>
      <c r="Z1037" s="4"/>
      <c r="AA1037" s="4"/>
      <c r="AB1037" s="4"/>
      <c r="AC1037" s="4"/>
      <c r="AD1037" s="4"/>
      <c r="AE1037" s="4"/>
      <c r="AF1037" s="4"/>
      <c r="AG1037" s="4"/>
      <c r="AH1037" s="4"/>
      <c r="AI1037" s="4"/>
      <c r="AJ1037" s="4"/>
      <c r="AK1037" s="4"/>
      <c r="AL1037" s="4"/>
    </row>
    <row r="1038">
      <c r="A1038" s="1"/>
      <c r="B1038" s="116"/>
      <c r="C1038" s="116"/>
      <c r="D1038" s="47"/>
      <c r="E1038" s="47"/>
      <c r="F1038" s="47"/>
      <c r="G1038" s="47"/>
      <c r="H1038" s="48"/>
      <c r="I1038" s="48"/>
      <c r="J1038" s="48"/>
      <c r="K1038" s="48"/>
      <c r="L1038" s="1"/>
      <c r="M1038" s="1"/>
      <c r="N1038" s="1"/>
      <c r="O1038" s="47"/>
      <c r="P1038" s="47"/>
      <c r="Q1038" s="4"/>
      <c r="R1038" s="4"/>
      <c r="S1038" s="4"/>
      <c r="T1038" s="4"/>
      <c r="U1038" s="4"/>
      <c r="V1038" s="4"/>
      <c r="W1038" s="4"/>
      <c r="X1038" s="4"/>
      <c r="Y1038" s="4"/>
      <c r="Z1038" s="4"/>
      <c r="AA1038" s="4"/>
      <c r="AB1038" s="4"/>
      <c r="AC1038" s="4"/>
      <c r="AD1038" s="4"/>
      <c r="AE1038" s="4"/>
      <c r="AF1038" s="4"/>
      <c r="AG1038" s="4"/>
      <c r="AH1038" s="4"/>
      <c r="AI1038" s="4"/>
      <c r="AJ1038" s="4"/>
      <c r="AK1038" s="4"/>
      <c r="AL1038" s="4"/>
    </row>
    <row r="1039">
      <c r="A1039" s="1"/>
      <c r="B1039" s="116"/>
      <c r="C1039" s="116"/>
      <c r="D1039" s="47"/>
      <c r="E1039" s="47"/>
      <c r="F1039" s="47"/>
      <c r="G1039" s="47"/>
      <c r="H1039" s="48"/>
      <c r="I1039" s="48"/>
      <c r="J1039" s="48"/>
      <c r="K1039" s="48"/>
      <c r="L1039" s="1"/>
      <c r="M1039" s="1"/>
      <c r="N1039" s="1"/>
      <c r="O1039" s="47"/>
      <c r="P1039" s="47"/>
      <c r="Q1039" s="4"/>
      <c r="R1039" s="4"/>
      <c r="S1039" s="4"/>
      <c r="T1039" s="4"/>
      <c r="U1039" s="4"/>
      <c r="V1039" s="4"/>
      <c r="W1039" s="4"/>
      <c r="X1039" s="4"/>
      <c r="Y1039" s="4"/>
      <c r="Z1039" s="4"/>
      <c r="AA1039" s="4"/>
      <c r="AB1039" s="4"/>
      <c r="AC1039" s="4"/>
      <c r="AD1039" s="4"/>
      <c r="AE1039" s="4"/>
      <c r="AF1039" s="4"/>
      <c r="AG1039" s="4"/>
      <c r="AH1039" s="4"/>
      <c r="AI1039" s="4"/>
      <c r="AJ1039" s="4"/>
      <c r="AK1039" s="4"/>
      <c r="AL1039" s="4"/>
    </row>
    <row r="1040">
      <c r="A1040" s="1"/>
      <c r="B1040" s="116"/>
      <c r="C1040" s="116"/>
      <c r="D1040" s="47"/>
      <c r="E1040" s="47"/>
      <c r="F1040" s="47"/>
      <c r="G1040" s="47"/>
      <c r="H1040" s="48"/>
      <c r="I1040" s="48"/>
      <c r="J1040" s="48"/>
      <c r="K1040" s="48"/>
      <c r="L1040" s="1"/>
      <c r="M1040" s="1"/>
      <c r="N1040" s="1"/>
      <c r="O1040" s="47"/>
      <c r="P1040" s="47"/>
      <c r="Q1040" s="4"/>
      <c r="R1040" s="4"/>
      <c r="S1040" s="4"/>
      <c r="T1040" s="4"/>
      <c r="U1040" s="4"/>
      <c r="V1040" s="4"/>
      <c r="W1040" s="4"/>
      <c r="X1040" s="4"/>
      <c r="Y1040" s="4"/>
      <c r="Z1040" s="4"/>
      <c r="AA1040" s="4"/>
      <c r="AB1040" s="4"/>
      <c r="AC1040" s="4"/>
      <c r="AD1040" s="4"/>
      <c r="AE1040" s="4"/>
      <c r="AF1040" s="4"/>
      <c r="AG1040" s="4"/>
      <c r="AH1040" s="4"/>
      <c r="AI1040" s="4"/>
      <c r="AJ1040" s="4"/>
      <c r="AK1040" s="4"/>
      <c r="AL1040" s="4"/>
    </row>
    <row r="1041">
      <c r="A1041" s="1"/>
      <c r="B1041" s="116"/>
      <c r="C1041" s="116"/>
      <c r="D1041" s="47"/>
      <c r="E1041" s="47"/>
      <c r="F1041" s="47"/>
      <c r="G1041" s="47"/>
      <c r="H1041" s="48"/>
      <c r="I1041" s="48"/>
      <c r="J1041" s="48"/>
      <c r="K1041" s="48"/>
      <c r="L1041" s="1"/>
      <c r="M1041" s="1"/>
      <c r="N1041" s="1"/>
      <c r="O1041" s="47"/>
      <c r="P1041" s="47"/>
      <c r="Q1041" s="4"/>
      <c r="R1041" s="4"/>
      <c r="S1041" s="4"/>
      <c r="T1041" s="4"/>
      <c r="U1041" s="4"/>
      <c r="V1041" s="4"/>
      <c r="W1041" s="4"/>
      <c r="X1041" s="4"/>
      <c r="Y1041" s="4"/>
      <c r="Z1041" s="4"/>
      <c r="AA1041" s="4"/>
      <c r="AB1041" s="4"/>
      <c r="AC1041" s="4"/>
      <c r="AD1041" s="4"/>
      <c r="AE1041" s="4"/>
      <c r="AF1041" s="4"/>
      <c r="AG1041" s="4"/>
      <c r="AH1041" s="4"/>
      <c r="AI1041" s="4"/>
      <c r="AJ1041" s="4"/>
      <c r="AK1041" s="4"/>
      <c r="AL1041" s="4"/>
    </row>
    <row r="1042">
      <c r="A1042" s="1"/>
      <c r="B1042" s="116"/>
      <c r="C1042" s="116"/>
      <c r="D1042" s="47"/>
      <c r="E1042" s="47"/>
      <c r="F1042" s="47"/>
      <c r="G1042" s="47"/>
      <c r="H1042" s="48"/>
      <c r="I1042" s="48"/>
      <c r="J1042" s="48"/>
      <c r="K1042" s="48"/>
      <c r="L1042" s="1"/>
      <c r="M1042" s="1"/>
      <c r="N1042" s="1"/>
      <c r="O1042" s="47"/>
      <c r="P1042" s="47"/>
      <c r="Q1042" s="4"/>
      <c r="R1042" s="4"/>
      <c r="S1042" s="4"/>
      <c r="T1042" s="4"/>
      <c r="U1042" s="4"/>
      <c r="V1042" s="4"/>
      <c r="W1042" s="4"/>
      <c r="X1042" s="4"/>
      <c r="Y1042" s="4"/>
      <c r="Z1042" s="4"/>
      <c r="AA1042" s="4"/>
      <c r="AB1042" s="4"/>
      <c r="AC1042" s="4"/>
      <c r="AD1042" s="4"/>
      <c r="AE1042" s="4"/>
      <c r="AF1042" s="4"/>
      <c r="AG1042" s="4"/>
      <c r="AH1042" s="4"/>
      <c r="AI1042" s="4"/>
      <c r="AJ1042" s="4"/>
      <c r="AK1042" s="4"/>
      <c r="AL1042" s="4"/>
    </row>
    <row r="1043">
      <c r="A1043" s="1"/>
      <c r="B1043" s="116"/>
      <c r="C1043" s="116"/>
      <c r="D1043" s="47"/>
      <c r="E1043" s="47"/>
      <c r="F1043" s="47"/>
      <c r="G1043" s="47"/>
      <c r="H1043" s="48"/>
      <c r="I1043" s="48"/>
      <c r="J1043" s="48"/>
      <c r="K1043" s="48"/>
      <c r="L1043" s="1"/>
      <c r="M1043" s="1"/>
      <c r="N1043" s="1"/>
      <c r="O1043" s="47"/>
      <c r="P1043" s="47"/>
      <c r="Q1043" s="4"/>
      <c r="R1043" s="4"/>
      <c r="S1043" s="4"/>
      <c r="T1043" s="4"/>
      <c r="U1043" s="4"/>
      <c r="V1043" s="4"/>
      <c r="W1043" s="4"/>
      <c r="X1043" s="4"/>
      <c r="Y1043" s="4"/>
      <c r="Z1043" s="4"/>
      <c r="AA1043" s="4"/>
      <c r="AB1043" s="4"/>
      <c r="AC1043" s="4"/>
      <c r="AD1043" s="4"/>
      <c r="AE1043" s="4"/>
      <c r="AF1043" s="4"/>
      <c r="AG1043" s="4"/>
      <c r="AH1043" s="4"/>
      <c r="AI1043" s="4"/>
      <c r="AJ1043" s="4"/>
      <c r="AK1043" s="4"/>
      <c r="AL1043" s="4"/>
    </row>
    <row r="1044">
      <c r="A1044" s="1"/>
      <c r="B1044" s="116"/>
      <c r="C1044" s="116"/>
      <c r="D1044" s="47"/>
      <c r="E1044" s="47"/>
      <c r="F1044" s="47"/>
      <c r="G1044" s="47"/>
      <c r="H1044" s="48"/>
      <c r="I1044" s="48"/>
      <c r="J1044" s="48"/>
      <c r="K1044" s="48"/>
      <c r="L1044" s="1"/>
      <c r="M1044" s="1"/>
      <c r="N1044" s="1"/>
      <c r="O1044" s="47"/>
      <c r="P1044" s="47"/>
      <c r="Q1044" s="4"/>
      <c r="R1044" s="4"/>
      <c r="S1044" s="4"/>
      <c r="T1044" s="4"/>
      <c r="U1044" s="4"/>
      <c r="V1044" s="4"/>
      <c r="W1044" s="4"/>
      <c r="X1044" s="4"/>
      <c r="Y1044" s="4"/>
      <c r="Z1044" s="4"/>
      <c r="AA1044" s="4"/>
      <c r="AB1044" s="4"/>
      <c r="AC1044" s="4"/>
      <c r="AD1044" s="4"/>
      <c r="AE1044" s="4"/>
      <c r="AF1044" s="4"/>
      <c r="AG1044" s="4"/>
      <c r="AH1044" s="4"/>
      <c r="AI1044" s="4"/>
      <c r="AJ1044" s="4"/>
      <c r="AK1044" s="4"/>
      <c r="AL1044" s="4"/>
    </row>
    <row r="1045">
      <c r="A1045" s="1"/>
      <c r="B1045" s="116"/>
      <c r="C1045" s="116"/>
      <c r="D1045" s="47"/>
      <c r="E1045" s="47"/>
      <c r="F1045" s="47"/>
      <c r="G1045" s="47"/>
      <c r="H1045" s="48"/>
      <c r="I1045" s="48"/>
      <c r="J1045" s="48"/>
      <c r="K1045" s="48"/>
      <c r="L1045" s="1"/>
      <c r="M1045" s="1"/>
      <c r="N1045" s="1"/>
      <c r="O1045" s="47"/>
      <c r="P1045" s="47"/>
      <c r="Q1045" s="4"/>
      <c r="R1045" s="4"/>
      <c r="S1045" s="4"/>
      <c r="T1045" s="4"/>
      <c r="U1045" s="4"/>
      <c r="V1045" s="4"/>
      <c r="W1045" s="4"/>
      <c r="X1045" s="4"/>
      <c r="Y1045" s="4"/>
      <c r="Z1045" s="4"/>
      <c r="AA1045" s="4"/>
      <c r="AB1045" s="4"/>
      <c r="AC1045" s="4"/>
      <c r="AD1045" s="4"/>
      <c r="AE1045" s="4"/>
      <c r="AF1045" s="4"/>
      <c r="AG1045" s="4"/>
      <c r="AH1045" s="4"/>
      <c r="AI1045" s="4"/>
      <c r="AJ1045" s="4"/>
      <c r="AK1045" s="4"/>
      <c r="AL1045" s="4"/>
    </row>
    <row r="1046">
      <c r="A1046" s="1"/>
      <c r="B1046" s="116"/>
      <c r="C1046" s="116"/>
      <c r="D1046" s="47"/>
      <c r="E1046" s="47"/>
      <c r="F1046" s="47"/>
      <c r="G1046" s="47"/>
      <c r="H1046" s="48"/>
      <c r="I1046" s="48"/>
      <c r="J1046" s="48"/>
      <c r="K1046" s="48"/>
      <c r="L1046" s="1"/>
      <c r="M1046" s="1"/>
      <c r="N1046" s="1"/>
      <c r="O1046" s="47"/>
      <c r="P1046" s="47"/>
      <c r="Q1046" s="4"/>
      <c r="R1046" s="4"/>
      <c r="S1046" s="4"/>
      <c r="T1046" s="4"/>
      <c r="U1046" s="4"/>
      <c r="V1046" s="4"/>
      <c r="W1046" s="4"/>
      <c r="X1046" s="4"/>
      <c r="Y1046" s="4"/>
      <c r="Z1046" s="4"/>
      <c r="AA1046" s="4"/>
      <c r="AB1046" s="4"/>
      <c r="AC1046" s="4"/>
      <c r="AD1046" s="4"/>
      <c r="AE1046" s="4"/>
      <c r="AF1046" s="4"/>
      <c r="AG1046" s="4"/>
      <c r="AH1046" s="4"/>
      <c r="AI1046" s="4"/>
      <c r="AJ1046" s="4"/>
      <c r="AK1046" s="4"/>
      <c r="AL1046" s="4"/>
    </row>
    <row r="1047">
      <c r="A1047" s="1"/>
      <c r="B1047" s="116"/>
      <c r="C1047" s="116"/>
      <c r="D1047" s="47"/>
      <c r="E1047" s="47"/>
      <c r="F1047" s="47"/>
      <c r="G1047" s="47"/>
      <c r="H1047" s="48"/>
      <c r="I1047" s="48"/>
      <c r="J1047" s="48"/>
      <c r="K1047" s="48"/>
      <c r="L1047" s="1"/>
      <c r="M1047" s="1"/>
      <c r="N1047" s="1"/>
      <c r="O1047" s="47"/>
      <c r="P1047" s="47"/>
      <c r="Q1047" s="4"/>
      <c r="R1047" s="4"/>
      <c r="S1047" s="4"/>
      <c r="T1047" s="4"/>
      <c r="U1047" s="4"/>
      <c r="V1047" s="4"/>
      <c r="W1047" s="4"/>
      <c r="X1047" s="4"/>
      <c r="Y1047" s="4"/>
      <c r="Z1047" s="4"/>
      <c r="AA1047" s="4"/>
      <c r="AB1047" s="4"/>
      <c r="AC1047" s="4"/>
      <c r="AD1047" s="4"/>
      <c r="AE1047" s="4"/>
      <c r="AF1047" s="4"/>
      <c r="AG1047" s="4"/>
      <c r="AH1047" s="4"/>
      <c r="AI1047" s="4"/>
      <c r="AJ1047" s="4"/>
      <c r="AK1047" s="4"/>
      <c r="AL1047" s="4"/>
    </row>
    <row r="1048">
      <c r="A1048" s="1"/>
      <c r="B1048" s="116"/>
      <c r="C1048" s="116"/>
      <c r="D1048" s="47"/>
      <c r="E1048" s="47"/>
      <c r="F1048" s="47"/>
      <c r="G1048" s="47"/>
      <c r="H1048" s="48"/>
      <c r="I1048" s="48"/>
      <c r="J1048" s="48"/>
      <c r="K1048" s="48"/>
      <c r="L1048" s="1"/>
      <c r="M1048" s="1"/>
      <c r="N1048" s="1"/>
      <c r="O1048" s="47"/>
      <c r="P1048" s="47"/>
      <c r="Q1048" s="4"/>
      <c r="R1048" s="4"/>
      <c r="S1048" s="4"/>
      <c r="T1048" s="4"/>
      <c r="U1048" s="4"/>
      <c r="V1048" s="4"/>
      <c r="W1048" s="4"/>
      <c r="X1048" s="4"/>
      <c r="Y1048" s="4"/>
      <c r="Z1048" s="4"/>
      <c r="AA1048" s="4"/>
      <c r="AB1048" s="4"/>
      <c r="AC1048" s="4"/>
      <c r="AD1048" s="4"/>
      <c r="AE1048" s="4"/>
      <c r="AF1048" s="4"/>
      <c r="AG1048" s="4"/>
      <c r="AH1048" s="4"/>
      <c r="AI1048" s="4"/>
      <c r="AJ1048" s="4"/>
      <c r="AK1048" s="4"/>
      <c r="AL1048" s="4"/>
    </row>
    <row r="1049">
      <c r="A1049" s="1"/>
      <c r="B1049" s="116"/>
      <c r="C1049" s="116"/>
      <c r="D1049" s="47"/>
      <c r="E1049" s="47"/>
      <c r="F1049" s="47"/>
      <c r="G1049" s="47"/>
      <c r="H1049" s="48"/>
      <c r="I1049" s="48"/>
      <c r="J1049" s="48"/>
      <c r="K1049" s="48"/>
      <c r="L1049" s="1"/>
      <c r="M1049" s="1"/>
      <c r="N1049" s="1"/>
      <c r="O1049" s="47"/>
      <c r="P1049" s="47"/>
      <c r="Q1049" s="4"/>
      <c r="R1049" s="4"/>
      <c r="S1049" s="4"/>
      <c r="T1049" s="4"/>
      <c r="U1049" s="4"/>
      <c r="V1049" s="4"/>
      <c r="W1049" s="4"/>
      <c r="X1049" s="4"/>
      <c r="Y1049" s="4"/>
      <c r="Z1049" s="4"/>
      <c r="AA1049" s="4"/>
      <c r="AB1049" s="4"/>
      <c r="AC1049" s="4"/>
      <c r="AD1049" s="4"/>
      <c r="AE1049" s="4"/>
      <c r="AF1049" s="4"/>
      <c r="AG1049" s="4"/>
      <c r="AH1049" s="4"/>
      <c r="AI1049" s="4"/>
      <c r="AJ1049" s="4"/>
      <c r="AK1049" s="4"/>
      <c r="AL1049" s="4"/>
    </row>
    <row r="1050">
      <c r="A1050" s="1"/>
      <c r="B1050" s="116"/>
      <c r="C1050" s="116"/>
      <c r="D1050" s="47"/>
      <c r="E1050" s="47"/>
      <c r="F1050" s="47"/>
      <c r="G1050" s="47"/>
      <c r="H1050" s="48"/>
      <c r="I1050" s="48"/>
      <c r="J1050" s="48"/>
      <c r="K1050" s="48"/>
      <c r="L1050" s="1"/>
      <c r="M1050" s="1"/>
      <c r="N1050" s="1"/>
      <c r="O1050" s="47"/>
      <c r="P1050" s="47"/>
      <c r="Q1050" s="4"/>
      <c r="R1050" s="4"/>
      <c r="S1050" s="4"/>
      <c r="T1050" s="4"/>
      <c r="U1050" s="4"/>
      <c r="V1050" s="4"/>
      <c r="W1050" s="4"/>
      <c r="X1050" s="4"/>
      <c r="Y1050" s="4"/>
      <c r="Z1050" s="4"/>
      <c r="AA1050" s="4"/>
      <c r="AB1050" s="4"/>
      <c r="AC1050" s="4"/>
      <c r="AD1050" s="4"/>
      <c r="AE1050" s="4"/>
      <c r="AF1050" s="4"/>
      <c r="AG1050" s="4"/>
      <c r="AH1050" s="4"/>
      <c r="AI1050" s="4"/>
      <c r="AJ1050" s="4"/>
      <c r="AK1050" s="4"/>
      <c r="AL1050" s="4"/>
    </row>
    <row r="1051">
      <c r="A1051" s="1"/>
      <c r="B1051" s="116"/>
      <c r="C1051" s="116"/>
      <c r="D1051" s="47"/>
      <c r="E1051" s="47"/>
      <c r="F1051" s="47"/>
      <c r="G1051" s="47"/>
      <c r="H1051" s="48"/>
      <c r="I1051" s="48"/>
      <c r="J1051" s="48"/>
      <c r="K1051" s="48"/>
      <c r="L1051" s="1"/>
      <c r="M1051" s="1"/>
      <c r="N1051" s="1"/>
      <c r="O1051" s="47"/>
      <c r="P1051" s="47"/>
      <c r="Q1051" s="4"/>
      <c r="R1051" s="4"/>
      <c r="S1051" s="4"/>
      <c r="T1051" s="4"/>
      <c r="U1051" s="4"/>
      <c r="V1051" s="4"/>
      <c r="W1051" s="4"/>
      <c r="X1051" s="4"/>
      <c r="Y1051" s="4"/>
      <c r="Z1051" s="4"/>
      <c r="AA1051" s="4"/>
      <c r="AB1051" s="4"/>
      <c r="AC1051" s="4"/>
      <c r="AD1051" s="4"/>
      <c r="AE1051" s="4"/>
      <c r="AF1051" s="4"/>
      <c r="AG1051" s="4"/>
      <c r="AH1051" s="4"/>
      <c r="AI1051" s="4"/>
      <c r="AJ1051" s="4"/>
      <c r="AK1051" s="4"/>
      <c r="AL1051" s="4"/>
    </row>
    <row r="1052">
      <c r="A1052" s="1"/>
      <c r="B1052" s="116"/>
      <c r="C1052" s="116"/>
      <c r="D1052" s="47"/>
      <c r="E1052" s="47"/>
      <c r="F1052" s="47"/>
      <c r="G1052" s="47"/>
      <c r="H1052" s="48"/>
      <c r="I1052" s="48"/>
      <c r="J1052" s="48"/>
      <c r="K1052" s="48"/>
      <c r="L1052" s="1"/>
      <c r="M1052" s="1"/>
      <c r="N1052" s="1"/>
      <c r="O1052" s="47"/>
      <c r="P1052" s="47"/>
      <c r="Q1052" s="4"/>
      <c r="R1052" s="4"/>
      <c r="S1052" s="4"/>
      <c r="T1052" s="4"/>
      <c r="U1052" s="4"/>
      <c r="V1052" s="4"/>
      <c r="W1052" s="4"/>
      <c r="X1052" s="4"/>
      <c r="Y1052" s="4"/>
      <c r="Z1052" s="4"/>
      <c r="AA1052" s="4"/>
      <c r="AB1052" s="4"/>
      <c r="AC1052" s="4"/>
      <c r="AD1052" s="4"/>
      <c r="AE1052" s="4"/>
      <c r="AF1052" s="4"/>
      <c r="AG1052" s="4"/>
      <c r="AH1052" s="4"/>
      <c r="AI1052" s="4"/>
      <c r="AJ1052" s="4"/>
      <c r="AK1052" s="4"/>
      <c r="AL1052" s="4"/>
    </row>
    <row r="1053">
      <c r="A1053" s="1"/>
      <c r="B1053" s="116"/>
      <c r="C1053" s="116"/>
      <c r="D1053" s="47"/>
      <c r="E1053" s="47"/>
      <c r="F1053" s="47"/>
      <c r="G1053" s="47"/>
      <c r="H1053" s="48"/>
      <c r="I1053" s="48"/>
      <c r="J1053" s="48"/>
      <c r="K1053" s="48"/>
      <c r="L1053" s="1"/>
      <c r="M1053" s="1"/>
      <c r="N1053" s="1"/>
      <c r="O1053" s="47"/>
      <c r="P1053" s="47"/>
      <c r="Q1053" s="4"/>
      <c r="R1053" s="4"/>
      <c r="S1053" s="4"/>
      <c r="T1053" s="4"/>
      <c r="U1053" s="4"/>
      <c r="V1053" s="4"/>
      <c r="W1053" s="4"/>
      <c r="X1053" s="4"/>
      <c r="Y1053" s="4"/>
      <c r="Z1053" s="4"/>
      <c r="AA1053" s="4"/>
      <c r="AB1053" s="4"/>
      <c r="AC1053" s="4"/>
      <c r="AD1053" s="4"/>
      <c r="AE1053" s="4"/>
      <c r="AF1053" s="4"/>
      <c r="AG1053" s="4"/>
      <c r="AH1053" s="4"/>
      <c r="AI1053" s="4"/>
      <c r="AJ1053" s="4"/>
      <c r="AK1053" s="4"/>
      <c r="AL1053" s="4"/>
    </row>
    <row r="1054">
      <c r="A1054" s="1"/>
      <c r="B1054" s="116"/>
      <c r="C1054" s="116"/>
      <c r="D1054" s="47"/>
      <c r="E1054" s="47"/>
      <c r="F1054" s="47"/>
      <c r="G1054" s="47"/>
      <c r="H1054" s="48"/>
      <c r="I1054" s="48"/>
      <c r="J1054" s="48"/>
      <c r="K1054" s="48"/>
      <c r="L1054" s="1"/>
      <c r="M1054" s="1"/>
      <c r="N1054" s="1"/>
      <c r="O1054" s="47"/>
      <c r="P1054" s="47"/>
      <c r="Q1054" s="4"/>
      <c r="R1054" s="4"/>
      <c r="S1054" s="4"/>
      <c r="T1054" s="4"/>
      <c r="U1054" s="4"/>
      <c r="V1054" s="4"/>
      <c r="W1054" s="4"/>
      <c r="X1054" s="4"/>
      <c r="Y1054" s="4"/>
      <c r="Z1054" s="4"/>
      <c r="AA1054" s="4"/>
      <c r="AB1054" s="4"/>
      <c r="AC1054" s="4"/>
      <c r="AD1054" s="4"/>
      <c r="AE1054" s="4"/>
      <c r="AF1054" s="4"/>
      <c r="AG1054" s="4"/>
      <c r="AH1054" s="4"/>
      <c r="AI1054" s="4"/>
      <c r="AJ1054" s="4"/>
      <c r="AK1054" s="4"/>
      <c r="AL1054" s="4"/>
    </row>
    <row r="1055">
      <c r="A1055" s="1"/>
      <c r="B1055" s="116"/>
      <c r="C1055" s="116"/>
      <c r="D1055" s="47"/>
      <c r="E1055" s="47"/>
      <c r="F1055" s="47"/>
      <c r="G1055" s="47"/>
      <c r="H1055" s="48"/>
      <c r="I1055" s="48"/>
      <c r="J1055" s="48"/>
      <c r="K1055" s="48"/>
      <c r="L1055" s="1"/>
      <c r="M1055" s="1"/>
      <c r="N1055" s="1"/>
      <c r="O1055" s="47"/>
      <c r="P1055" s="47"/>
      <c r="Q1055" s="4"/>
      <c r="R1055" s="4"/>
      <c r="S1055" s="4"/>
      <c r="T1055" s="4"/>
      <c r="U1055" s="4"/>
      <c r="V1055" s="4"/>
      <c r="W1055" s="4"/>
      <c r="X1055" s="4"/>
      <c r="Y1055" s="4"/>
      <c r="Z1055" s="4"/>
      <c r="AA1055" s="4"/>
      <c r="AB1055" s="4"/>
      <c r="AC1055" s="4"/>
      <c r="AD1055" s="4"/>
      <c r="AE1055" s="4"/>
      <c r="AF1055" s="4"/>
      <c r="AG1055" s="4"/>
      <c r="AH1055" s="4"/>
      <c r="AI1055" s="4"/>
      <c r="AJ1055" s="4"/>
      <c r="AK1055" s="4"/>
      <c r="AL1055" s="4"/>
    </row>
    <row r="1056">
      <c r="A1056" s="1"/>
      <c r="B1056" s="116"/>
      <c r="C1056" s="116"/>
      <c r="D1056" s="47"/>
      <c r="E1056" s="47"/>
      <c r="F1056" s="47"/>
      <c r="G1056" s="47"/>
      <c r="H1056" s="48"/>
      <c r="I1056" s="48"/>
      <c r="J1056" s="48"/>
      <c r="K1056" s="48"/>
      <c r="L1056" s="1"/>
      <c r="M1056" s="1"/>
      <c r="N1056" s="1"/>
      <c r="O1056" s="47"/>
      <c r="P1056" s="47"/>
      <c r="Q1056" s="4"/>
      <c r="R1056" s="4"/>
      <c r="S1056" s="4"/>
      <c r="T1056" s="4"/>
      <c r="U1056" s="4"/>
      <c r="V1056" s="4"/>
      <c r="W1056" s="4"/>
      <c r="X1056" s="4"/>
      <c r="Y1056" s="4"/>
      <c r="Z1056" s="4"/>
      <c r="AA1056" s="4"/>
      <c r="AB1056" s="4"/>
      <c r="AC1056" s="4"/>
      <c r="AD1056" s="4"/>
      <c r="AE1056" s="4"/>
      <c r="AF1056" s="4"/>
      <c r="AG1056" s="4"/>
      <c r="AH1056" s="4"/>
      <c r="AI1056" s="4"/>
      <c r="AJ1056" s="4"/>
      <c r="AK1056" s="4"/>
      <c r="AL1056" s="4"/>
    </row>
    <row r="1057">
      <c r="A1057" s="1"/>
      <c r="B1057" s="116"/>
      <c r="C1057" s="116"/>
      <c r="D1057" s="47"/>
      <c r="E1057" s="47"/>
      <c r="F1057" s="47"/>
      <c r="G1057" s="47"/>
      <c r="H1057" s="48"/>
      <c r="I1057" s="48"/>
      <c r="J1057" s="48"/>
      <c r="K1057" s="48"/>
      <c r="L1057" s="1"/>
      <c r="M1057" s="1"/>
      <c r="N1057" s="1"/>
      <c r="O1057" s="47"/>
      <c r="P1057" s="47"/>
      <c r="Q1057" s="4"/>
      <c r="R1057" s="4"/>
      <c r="S1057" s="4"/>
      <c r="T1057" s="4"/>
      <c r="U1057" s="4"/>
      <c r="V1057" s="4"/>
      <c r="W1057" s="4"/>
      <c r="X1057" s="4"/>
      <c r="Y1057" s="4"/>
      <c r="Z1057" s="4"/>
      <c r="AA1057" s="4"/>
      <c r="AB1057" s="4"/>
      <c r="AC1057" s="4"/>
      <c r="AD1057" s="4"/>
      <c r="AE1057" s="4"/>
      <c r="AF1057" s="4"/>
      <c r="AG1057" s="4"/>
      <c r="AH1057" s="4"/>
      <c r="AI1057" s="4"/>
      <c r="AJ1057" s="4"/>
      <c r="AK1057" s="4"/>
      <c r="AL1057" s="4"/>
    </row>
    <row r="1058">
      <c r="A1058" s="1"/>
      <c r="B1058" s="116"/>
      <c r="C1058" s="116"/>
      <c r="D1058" s="47"/>
      <c r="E1058" s="47"/>
      <c r="F1058" s="47"/>
      <c r="G1058" s="47"/>
      <c r="H1058" s="48"/>
      <c r="I1058" s="48"/>
      <c r="J1058" s="48"/>
      <c r="K1058" s="48"/>
      <c r="L1058" s="1"/>
      <c r="M1058" s="1"/>
      <c r="N1058" s="1"/>
      <c r="O1058" s="47"/>
      <c r="P1058" s="47"/>
      <c r="Q1058" s="4"/>
      <c r="R1058" s="4"/>
      <c r="S1058" s="4"/>
      <c r="T1058" s="4"/>
      <c r="U1058" s="4"/>
      <c r="V1058" s="4"/>
      <c r="W1058" s="4"/>
      <c r="X1058" s="4"/>
      <c r="Y1058" s="4"/>
      <c r="Z1058" s="4"/>
      <c r="AA1058" s="4"/>
      <c r="AB1058" s="4"/>
      <c r="AC1058" s="4"/>
      <c r="AD1058" s="4"/>
      <c r="AE1058" s="4"/>
      <c r="AF1058" s="4"/>
      <c r="AG1058" s="4"/>
      <c r="AH1058" s="4"/>
      <c r="AI1058" s="4"/>
      <c r="AJ1058" s="4"/>
      <c r="AK1058" s="4"/>
      <c r="AL1058" s="4"/>
    </row>
    <row r="1059">
      <c r="A1059" s="1"/>
      <c r="B1059" s="116"/>
      <c r="C1059" s="116"/>
      <c r="D1059" s="47"/>
      <c r="E1059" s="47"/>
      <c r="F1059" s="47"/>
      <c r="G1059" s="47"/>
      <c r="H1059" s="48"/>
      <c r="I1059" s="48"/>
      <c r="J1059" s="48"/>
      <c r="K1059" s="48"/>
      <c r="L1059" s="1"/>
      <c r="M1059" s="1"/>
      <c r="N1059" s="1"/>
      <c r="O1059" s="47"/>
      <c r="P1059" s="47"/>
      <c r="Q1059" s="4"/>
      <c r="R1059" s="4"/>
      <c r="S1059" s="4"/>
      <c r="T1059" s="4"/>
      <c r="U1059" s="4"/>
      <c r="V1059" s="4"/>
      <c r="W1059" s="4"/>
      <c r="X1059" s="4"/>
      <c r="Y1059" s="4"/>
      <c r="Z1059" s="4"/>
      <c r="AA1059" s="4"/>
      <c r="AB1059" s="4"/>
      <c r="AC1059" s="4"/>
      <c r="AD1059" s="4"/>
      <c r="AE1059" s="4"/>
      <c r="AF1059" s="4"/>
      <c r="AG1059" s="4"/>
      <c r="AH1059" s="4"/>
      <c r="AI1059" s="4"/>
      <c r="AJ1059" s="4"/>
      <c r="AK1059" s="4"/>
      <c r="AL1059" s="4"/>
    </row>
    <row r="1060">
      <c r="A1060" s="1"/>
      <c r="B1060" s="116"/>
      <c r="C1060" s="116"/>
      <c r="D1060" s="47"/>
      <c r="E1060" s="47"/>
      <c r="F1060" s="47"/>
      <c r="G1060" s="47"/>
      <c r="H1060" s="48"/>
      <c r="I1060" s="48"/>
      <c r="J1060" s="48"/>
      <c r="K1060" s="48"/>
      <c r="L1060" s="1"/>
      <c r="M1060" s="1"/>
      <c r="N1060" s="1"/>
      <c r="O1060" s="47"/>
      <c r="P1060" s="47"/>
      <c r="Q1060" s="4"/>
      <c r="R1060" s="4"/>
      <c r="S1060" s="4"/>
      <c r="T1060" s="4"/>
      <c r="U1060" s="4"/>
      <c r="V1060" s="4"/>
      <c r="W1060" s="4"/>
      <c r="X1060" s="4"/>
      <c r="Y1060" s="4"/>
      <c r="Z1060" s="4"/>
      <c r="AA1060" s="4"/>
      <c r="AB1060" s="4"/>
      <c r="AC1060" s="4"/>
      <c r="AD1060" s="4"/>
      <c r="AE1060" s="4"/>
      <c r="AF1060" s="4"/>
      <c r="AG1060" s="4"/>
      <c r="AH1060" s="4"/>
      <c r="AI1060" s="4"/>
      <c r="AJ1060" s="4"/>
      <c r="AK1060" s="4"/>
      <c r="AL1060" s="4"/>
    </row>
    <row r="1061">
      <c r="A1061" s="1"/>
      <c r="B1061" s="116"/>
      <c r="C1061" s="116"/>
      <c r="D1061" s="47"/>
      <c r="E1061" s="47"/>
      <c r="F1061" s="47"/>
      <c r="G1061" s="47"/>
      <c r="H1061" s="48"/>
      <c r="I1061" s="48"/>
      <c r="J1061" s="48"/>
      <c r="K1061" s="48"/>
      <c r="L1061" s="1"/>
      <c r="M1061" s="1"/>
      <c r="N1061" s="1"/>
      <c r="O1061" s="47"/>
      <c r="P1061" s="47"/>
      <c r="Q1061" s="4"/>
      <c r="R1061" s="4"/>
      <c r="S1061" s="4"/>
      <c r="T1061" s="4"/>
      <c r="U1061" s="4"/>
      <c r="V1061" s="4"/>
      <c r="W1061" s="4"/>
      <c r="X1061" s="4"/>
      <c r="Y1061" s="4"/>
      <c r="Z1061" s="4"/>
      <c r="AA1061" s="4"/>
      <c r="AB1061" s="4"/>
      <c r="AC1061" s="4"/>
      <c r="AD1061" s="4"/>
      <c r="AE1061" s="4"/>
      <c r="AF1061" s="4"/>
      <c r="AG1061" s="4"/>
      <c r="AH1061" s="4"/>
      <c r="AI1061" s="4"/>
      <c r="AJ1061" s="4"/>
      <c r="AK1061" s="4"/>
      <c r="AL1061" s="4"/>
    </row>
    <row r="1062">
      <c r="A1062" s="1"/>
      <c r="B1062" s="116"/>
      <c r="C1062" s="116"/>
      <c r="D1062" s="47"/>
      <c r="E1062" s="47"/>
      <c r="F1062" s="47"/>
      <c r="G1062" s="47"/>
      <c r="H1062" s="48"/>
      <c r="I1062" s="48"/>
      <c r="J1062" s="48"/>
      <c r="K1062" s="48"/>
      <c r="L1062" s="1"/>
      <c r="M1062" s="1"/>
      <c r="N1062" s="1"/>
      <c r="O1062" s="47"/>
      <c r="P1062" s="47"/>
      <c r="Q1062" s="4"/>
      <c r="R1062" s="4"/>
      <c r="S1062" s="4"/>
      <c r="T1062" s="4"/>
      <c r="U1062" s="4"/>
      <c r="V1062" s="4"/>
      <c r="W1062" s="4"/>
      <c r="X1062" s="4"/>
      <c r="Y1062" s="4"/>
      <c r="Z1062" s="4"/>
      <c r="AA1062" s="4"/>
      <c r="AB1062" s="4"/>
      <c r="AC1062" s="4"/>
      <c r="AD1062" s="4"/>
      <c r="AE1062" s="4"/>
      <c r="AF1062" s="4"/>
      <c r="AG1062" s="4"/>
      <c r="AH1062" s="4"/>
      <c r="AI1062" s="4"/>
      <c r="AJ1062" s="4"/>
      <c r="AK1062" s="4"/>
      <c r="AL1062" s="4"/>
    </row>
    <row r="1063">
      <c r="A1063" s="1"/>
      <c r="B1063" s="116"/>
      <c r="C1063" s="116"/>
      <c r="D1063" s="47"/>
      <c r="E1063" s="47"/>
      <c r="F1063" s="47"/>
      <c r="G1063" s="47"/>
      <c r="H1063" s="48"/>
      <c r="I1063" s="48"/>
      <c r="J1063" s="48"/>
      <c r="K1063" s="48"/>
      <c r="L1063" s="1"/>
      <c r="M1063" s="1"/>
      <c r="N1063" s="1"/>
      <c r="O1063" s="47"/>
      <c r="P1063" s="47"/>
      <c r="Q1063" s="4"/>
      <c r="R1063" s="4"/>
      <c r="S1063" s="4"/>
      <c r="T1063" s="4"/>
      <c r="U1063" s="4"/>
      <c r="V1063" s="4"/>
      <c r="W1063" s="4"/>
      <c r="X1063" s="4"/>
      <c r="Y1063" s="4"/>
      <c r="Z1063" s="4"/>
      <c r="AA1063" s="4"/>
      <c r="AB1063" s="4"/>
      <c r="AC1063" s="4"/>
      <c r="AD1063" s="4"/>
      <c r="AE1063" s="4"/>
      <c r="AF1063" s="4"/>
      <c r="AG1063" s="4"/>
      <c r="AH1063" s="4"/>
      <c r="AI1063" s="4"/>
      <c r="AJ1063" s="4"/>
      <c r="AK1063" s="4"/>
      <c r="AL1063" s="4"/>
    </row>
    <row r="1064">
      <c r="A1064" s="1"/>
      <c r="B1064" s="116"/>
      <c r="C1064" s="116"/>
      <c r="D1064" s="47"/>
      <c r="E1064" s="47"/>
      <c r="F1064" s="47"/>
      <c r="G1064" s="47"/>
      <c r="H1064" s="48"/>
      <c r="I1064" s="48"/>
      <c r="J1064" s="48"/>
      <c r="K1064" s="48"/>
      <c r="L1064" s="1"/>
      <c r="M1064" s="1"/>
      <c r="N1064" s="1"/>
      <c r="O1064" s="47"/>
      <c r="P1064" s="47"/>
      <c r="Q1064" s="4"/>
      <c r="R1064" s="4"/>
      <c r="S1064" s="4"/>
      <c r="T1064" s="4"/>
      <c r="U1064" s="4"/>
      <c r="V1064" s="4"/>
      <c r="W1064" s="4"/>
      <c r="X1064" s="4"/>
      <c r="Y1064" s="4"/>
      <c r="Z1064" s="4"/>
      <c r="AA1064" s="4"/>
      <c r="AB1064" s="4"/>
      <c r="AC1064" s="4"/>
      <c r="AD1064" s="4"/>
      <c r="AE1064" s="4"/>
      <c r="AF1064" s="4"/>
      <c r="AG1064" s="4"/>
      <c r="AH1064" s="4"/>
      <c r="AI1064" s="4"/>
      <c r="AJ1064" s="4"/>
      <c r="AK1064" s="4"/>
      <c r="AL1064" s="4"/>
    </row>
    <row r="1065">
      <c r="A1065" s="1"/>
      <c r="B1065" s="116"/>
      <c r="C1065" s="116"/>
      <c r="D1065" s="47"/>
      <c r="E1065" s="47"/>
      <c r="F1065" s="47"/>
      <c r="G1065" s="47"/>
      <c r="H1065" s="48"/>
      <c r="I1065" s="48"/>
      <c r="J1065" s="48"/>
      <c r="K1065" s="48"/>
      <c r="L1065" s="1"/>
      <c r="M1065" s="1"/>
      <c r="N1065" s="1"/>
      <c r="O1065" s="47"/>
      <c r="P1065" s="47"/>
      <c r="Q1065" s="4"/>
      <c r="R1065" s="4"/>
      <c r="S1065" s="4"/>
      <c r="T1065" s="4"/>
      <c r="U1065" s="4"/>
      <c r="V1065" s="4"/>
      <c r="W1065" s="4"/>
      <c r="X1065" s="4"/>
      <c r="Y1065" s="4"/>
      <c r="Z1065" s="4"/>
      <c r="AA1065" s="4"/>
      <c r="AB1065" s="4"/>
      <c r="AC1065" s="4"/>
      <c r="AD1065" s="4"/>
      <c r="AE1065" s="4"/>
      <c r="AF1065" s="4"/>
      <c r="AG1065" s="4"/>
      <c r="AH1065" s="4"/>
      <c r="AI1065" s="4"/>
      <c r="AJ1065" s="4"/>
      <c r="AK1065" s="4"/>
      <c r="AL1065" s="4"/>
    </row>
    <row r="1066">
      <c r="A1066" s="1"/>
      <c r="B1066" s="116"/>
      <c r="C1066" s="116"/>
      <c r="D1066" s="47"/>
      <c r="E1066" s="47"/>
      <c r="F1066" s="47"/>
      <c r="G1066" s="47"/>
      <c r="H1066" s="48"/>
      <c r="I1066" s="48"/>
      <c r="J1066" s="48"/>
      <c r="K1066" s="48"/>
      <c r="L1066" s="1"/>
      <c r="M1066" s="1"/>
      <c r="N1066" s="1"/>
      <c r="O1066" s="47"/>
      <c r="P1066" s="47"/>
      <c r="Q1066" s="4"/>
      <c r="R1066" s="4"/>
      <c r="S1066" s="4"/>
      <c r="T1066" s="4"/>
      <c r="U1066" s="4"/>
      <c r="V1066" s="4"/>
      <c r="W1066" s="4"/>
      <c r="X1066" s="4"/>
      <c r="Y1066" s="4"/>
      <c r="Z1066" s="4"/>
      <c r="AA1066" s="4"/>
      <c r="AB1066" s="4"/>
      <c r="AC1066" s="4"/>
      <c r="AD1066" s="4"/>
      <c r="AE1066" s="4"/>
      <c r="AF1066" s="4"/>
      <c r="AG1066" s="4"/>
      <c r="AH1066" s="4"/>
      <c r="AI1066" s="4"/>
      <c r="AJ1066" s="4"/>
      <c r="AK1066" s="4"/>
      <c r="AL1066" s="4"/>
    </row>
    <row r="1067">
      <c r="A1067" s="1"/>
      <c r="B1067" s="116"/>
      <c r="C1067" s="116"/>
      <c r="D1067" s="47"/>
      <c r="E1067" s="47"/>
      <c r="F1067" s="47"/>
      <c r="G1067" s="47"/>
      <c r="H1067" s="48"/>
      <c r="I1067" s="48"/>
      <c r="J1067" s="48"/>
      <c r="K1067" s="48"/>
      <c r="L1067" s="1"/>
      <c r="M1067" s="1"/>
      <c r="N1067" s="1"/>
      <c r="O1067" s="47"/>
      <c r="P1067" s="47"/>
      <c r="Q1067" s="4"/>
      <c r="R1067" s="4"/>
      <c r="S1067" s="4"/>
      <c r="T1067" s="4"/>
      <c r="U1067" s="4"/>
      <c r="V1067" s="4"/>
      <c r="W1067" s="4"/>
      <c r="X1067" s="4"/>
      <c r="Y1067" s="4"/>
      <c r="Z1067" s="4"/>
      <c r="AA1067" s="4"/>
      <c r="AB1067" s="4"/>
      <c r="AC1067" s="4"/>
      <c r="AD1067" s="4"/>
      <c r="AE1067" s="4"/>
      <c r="AF1067" s="4"/>
      <c r="AG1067" s="4"/>
      <c r="AH1067" s="4"/>
      <c r="AI1067" s="4"/>
      <c r="AJ1067" s="4"/>
      <c r="AK1067" s="4"/>
      <c r="AL1067" s="4"/>
    </row>
    <row r="1068">
      <c r="A1068" s="1"/>
      <c r="B1068" s="116"/>
      <c r="C1068" s="116"/>
      <c r="D1068" s="47"/>
      <c r="E1068" s="47"/>
      <c r="F1068" s="47"/>
      <c r="G1068" s="47"/>
      <c r="H1068" s="48"/>
      <c r="I1068" s="48"/>
      <c r="J1068" s="48"/>
      <c r="K1068" s="48"/>
      <c r="L1068" s="1"/>
      <c r="M1068" s="1"/>
      <c r="N1068" s="1"/>
      <c r="O1068" s="47"/>
      <c r="P1068" s="47"/>
      <c r="Q1068" s="4"/>
      <c r="R1068" s="4"/>
      <c r="S1068" s="4"/>
      <c r="T1068" s="4"/>
      <c r="U1068" s="4"/>
      <c r="V1068" s="4"/>
      <c r="W1068" s="4"/>
      <c r="X1068" s="4"/>
      <c r="Y1068" s="4"/>
      <c r="Z1068" s="4"/>
      <c r="AA1068" s="4"/>
      <c r="AB1068" s="4"/>
      <c r="AC1068" s="4"/>
      <c r="AD1068" s="4"/>
      <c r="AE1068" s="4"/>
      <c r="AF1068" s="4"/>
      <c r="AG1068" s="4"/>
      <c r="AH1068" s="4"/>
      <c r="AI1068" s="4"/>
      <c r="AJ1068" s="4"/>
      <c r="AK1068" s="4"/>
      <c r="AL1068" s="4"/>
    </row>
    <row r="1069">
      <c r="A1069" s="1"/>
      <c r="B1069" s="116"/>
      <c r="C1069" s="116"/>
      <c r="D1069" s="47"/>
      <c r="E1069" s="47"/>
      <c r="F1069" s="47"/>
      <c r="G1069" s="47"/>
      <c r="H1069" s="48"/>
      <c r="I1069" s="48"/>
      <c r="J1069" s="48"/>
      <c r="K1069" s="48"/>
      <c r="L1069" s="1"/>
      <c r="M1069" s="1"/>
      <c r="N1069" s="1"/>
      <c r="O1069" s="47"/>
      <c r="P1069" s="47"/>
      <c r="Q1069" s="4"/>
      <c r="R1069" s="4"/>
      <c r="S1069" s="4"/>
      <c r="T1069" s="4"/>
      <c r="U1069" s="4"/>
      <c r="V1069" s="4"/>
      <c r="W1069" s="4"/>
      <c r="X1069" s="4"/>
      <c r="Y1069" s="4"/>
      <c r="Z1069" s="4"/>
      <c r="AA1069" s="4"/>
      <c r="AB1069" s="4"/>
      <c r="AC1069" s="4"/>
      <c r="AD1069" s="4"/>
      <c r="AE1069" s="4"/>
      <c r="AF1069" s="4"/>
      <c r="AG1069" s="4"/>
      <c r="AH1069" s="4"/>
      <c r="AI1069" s="4"/>
      <c r="AJ1069" s="4"/>
      <c r="AK1069" s="4"/>
      <c r="AL1069" s="4"/>
    </row>
    <row r="1070">
      <c r="A1070" s="1"/>
      <c r="B1070" s="116"/>
      <c r="C1070" s="116"/>
      <c r="D1070" s="47"/>
      <c r="E1070" s="47"/>
      <c r="F1070" s="47"/>
      <c r="G1070" s="47"/>
      <c r="H1070" s="48"/>
      <c r="I1070" s="48"/>
      <c r="J1070" s="48"/>
      <c r="K1070" s="48"/>
      <c r="L1070" s="1"/>
      <c r="M1070" s="1"/>
      <c r="N1070" s="1"/>
      <c r="O1070" s="47"/>
      <c r="P1070" s="47"/>
      <c r="Q1070" s="4"/>
      <c r="R1070" s="4"/>
      <c r="S1070" s="4"/>
      <c r="T1070" s="4"/>
      <c r="U1070" s="4"/>
      <c r="V1070" s="4"/>
      <c r="W1070" s="4"/>
      <c r="X1070" s="4"/>
      <c r="Y1070" s="4"/>
      <c r="Z1070" s="4"/>
      <c r="AA1070" s="4"/>
      <c r="AB1070" s="4"/>
      <c r="AC1070" s="4"/>
      <c r="AD1070" s="4"/>
      <c r="AE1070" s="4"/>
      <c r="AF1070" s="4"/>
      <c r="AG1070" s="4"/>
      <c r="AH1070" s="4"/>
      <c r="AI1070" s="4"/>
      <c r="AJ1070" s="4"/>
      <c r="AK1070" s="4"/>
      <c r="AL1070" s="4"/>
    </row>
    <row r="1071">
      <c r="A1071" s="1"/>
      <c r="B1071" s="116"/>
      <c r="C1071" s="116"/>
      <c r="D1071" s="47"/>
      <c r="E1071" s="47"/>
      <c r="F1071" s="47"/>
      <c r="G1071" s="47"/>
      <c r="H1071" s="48"/>
      <c r="I1071" s="48"/>
      <c r="J1071" s="48"/>
      <c r="K1071" s="48"/>
      <c r="L1071" s="1"/>
      <c r="M1071" s="1"/>
      <c r="N1071" s="1"/>
      <c r="O1071" s="47"/>
      <c r="P1071" s="47"/>
      <c r="Q1071" s="4"/>
      <c r="R1071" s="4"/>
      <c r="S1071" s="4"/>
      <c r="T1071" s="4"/>
      <c r="U1071" s="4"/>
      <c r="V1071" s="4"/>
      <c r="W1071" s="4"/>
      <c r="X1071" s="4"/>
      <c r="Y1071" s="4"/>
      <c r="Z1071" s="4"/>
      <c r="AA1071" s="4"/>
      <c r="AB1071" s="4"/>
      <c r="AC1071" s="4"/>
      <c r="AD1071" s="4"/>
      <c r="AE1071" s="4"/>
      <c r="AF1071" s="4"/>
      <c r="AG1071" s="4"/>
      <c r="AH1071" s="4"/>
      <c r="AI1071" s="4"/>
      <c r="AJ1071" s="4"/>
      <c r="AK1071" s="4"/>
      <c r="AL1071" s="4"/>
    </row>
    <row r="1072">
      <c r="A1072" s="1"/>
      <c r="B1072" s="116"/>
      <c r="C1072" s="116"/>
      <c r="D1072" s="47"/>
      <c r="E1072" s="47"/>
      <c r="F1072" s="47"/>
      <c r="G1072" s="47"/>
      <c r="H1072" s="48"/>
      <c r="I1072" s="48"/>
      <c r="J1072" s="48"/>
      <c r="K1072" s="48"/>
      <c r="L1072" s="1"/>
      <c r="M1072" s="1"/>
      <c r="N1072" s="1"/>
      <c r="O1072" s="47"/>
      <c r="P1072" s="47"/>
      <c r="Q1072" s="4"/>
      <c r="R1072" s="4"/>
      <c r="S1072" s="4"/>
      <c r="T1072" s="4"/>
      <c r="U1072" s="4"/>
      <c r="V1072" s="4"/>
      <c r="W1072" s="4"/>
      <c r="X1072" s="4"/>
      <c r="Y1072" s="4"/>
      <c r="Z1072" s="4"/>
      <c r="AA1072" s="4"/>
      <c r="AB1072" s="4"/>
      <c r="AC1072" s="4"/>
      <c r="AD1072" s="4"/>
      <c r="AE1072" s="4"/>
      <c r="AF1072" s="4"/>
      <c r="AG1072" s="4"/>
      <c r="AH1072" s="4"/>
      <c r="AI1072" s="4"/>
      <c r="AJ1072" s="4"/>
      <c r="AK1072" s="4"/>
      <c r="AL1072" s="4"/>
    </row>
    <row r="1073">
      <c r="A1073" s="1"/>
      <c r="B1073" s="116"/>
      <c r="C1073" s="116"/>
      <c r="D1073" s="47"/>
      <c r="E1073" s="47"/>
      <c r="F1073" s="47"/>
      <c r="G1073" s="47"/>
      <c r="H1073" s="48"/>
      <c r="I1073" s="48"/>
      <c r="J1073" s="48"/>
      <c r="K1073" s="48"/>
      <c r="L1073" s="1"/>
      <c r="M1073" s="1"/>
      <c r="N1073" s="1"/>
      <c r="O1073" s="47"/>
      <c r="P1073" s="47"/>
      <c r="Q1073" s="4"/>
      <c r="R1073" s="4"/>
      <c r="S1073" s="4"/>
      <c r="T1073" s="4"/>
      <c r="U1073" s="4"/>
      <c r="V1073" s="4"/>
      <c r="W1073" s="4"/>
      <c r="X1073" s="4"/>
      <c r="Y1073" s="4"/>
      <c r="Z1073" s="4"/>
      <c r="AA1073" s="4"/>
      <c r="AB1073" s="4"/>
      <c r="AC1073" s="4"/>
      <c r="AD1073" s="4"/>
      <c r="AE1073" s="4"/>
      <c r="AF1073" s="4"/>
      <c r="AG1073" s="4"/>
      <c r="AH1073" s="4"/>
      <c r="AI1073" s="4"/>
      <c r="AJ1073" s="4"/>
      <c r="AK1073" s="4"/>
      <c r="AL1073" s="4"/>
    </row>
    <row r="1074">
      <c r="A1074" s="1"/>
      <c r="B1074" s="116"/>
      <c r="C1074" s="116"/>
      <c r="D1074" s="47"/>
      <c r="E1074" s="47"/>
      <c r="F1074" s="47"/>
      <c r="G1074" s="47"/>
      <c r="H1074" s="48"/>
      <c r="I1074" s="48"/>
      <c r="J1074" s="48"/>
      <c r="K1074" s="48"/>
      <c r="L1074" s="1"/>
      <c r="M1074" s="1"/>
      <c r="N1074" s="1"/>
      <c r="O1074" s="47"/>
      <c r="P1074" s="47"/>
      <c r="Q1074" s="4"/>
      <c r="R1074" s="4"/>
      <c r="S1074" s="4"/>
      <c r="T1074" s="4"/>
      <c r="U1074" s="4"/>
      <c r="V1074" s="4"/>
      <c r="W1074" s="4"/>
      <c r="X1074" s="4"/>
      <c r="Y1074" s="4"/>
      <c r="Z1074" s="4"/>
      <c r="AA1074" s="4"/>
      <c r="AB1074" s="4"/>
      <c r="AC1074" s="4"/>
      <c r="AD1074" s="4"/>
      <c r="AE1074" s="4"/>
      <c r="AF1074" s="4"/>
      <c r="AG1074" s="4"/>
      <c r="AH1074" s="4"/>
      <c r="AI1074" s="4"/>
      <c r="AJ1074" s="4"/>
      <c r="AK1074" s="4"/>
      <c r="AL1074" s="4"/>
    </row>
    <row r="1075">
      <c r="A1075" s="1"/>
      <c r="B1075" s="116"/>
      <c r="C1075" s="116"/>
      <c r="D1075" s="47"/>
      <c r="E1075" s="47"/>
      <c r="F1075" s="47"/>
      <c r="G1075" s="47"/>
      <c r="H1075" s="48"/>
      <c r="I1075" s="48"/>
      <c r="J1075" s="48"/>
      <c r="K1075" s="48"/>
      <c r="L1075" s="1"/>
      <c r="M1075" s="1"/>
      <c r="N1075" s="1"/>
      <c r="O1075" s="47"/>
      <c r="P1075" s="47"/>
      <c r="Q1075" s="4"/>
      <c r="R1075" s="4"/>
      <c r="S1075" s="4"/>
      <c r="T1075" s="4"/>
      <c r="U1075" s="4"/>
      <c r="V1075" s="4"/>
      <c r="W1075" s="4"/>
      <c r="X1075" s="4"/>
      <c r="Y1075" s="4"/>
      <c r="Z1075" s="4"/>
      <c r="AA1075" s="4"/>
      <c r="AB1075" s="4"/>
      <c r="AC1075" s="4"/>
      <c r="AD1075" s="4"/>
      <c r="AE1075" s="4"/>
      <c r="AF1075" s="4"/>
      <c r="AG1075" s="4"/>
      <c r="AH1075" s="4"/>
      <c r="AI1075" s="4"/>
      <c r="AJ1075" s="4"/>
      <c r="AK1075" s="4"/>
      <c r="AL1075" s="4"/>
    </row>
    <row r="1076">
      <c r="A1076" s="1"/>
      <c r="B1076" s="116"/>
      <c r="C1076" s="116"/>
      <c r="D1076" s="47"/>
      <c r="E1076" s="47"/>
      <c r="F1076" s="47"/>
      <c r="G1076" s="47"/>
      <c r="H1076" s="48"/>
      <c r="I1076" s="48"/>
      <c r="J1076" s="48"/>
      <c r="K1076" s="48"/>
      <c r="L1076" s="1"/>
      <c r="M1076" s="1"/>
      <c r="N1076" s="1"/>
      <c r="O1076" s="47"/>
      <c r="P1076" s="47"/>
      <c r="Q1076" s="4"/>
      <c r="R1076" s="4"/>
      <c r="S1076" s="4"/>
      <c r="T1076" s="4"/>
      <c r="U1076" s="4"/>
      <c r="V1076" s="4"/>
      <c r="W1076" s="4"/>
      <c r="X1076" s="4"/>
      <c r="Y1076" s="4"/>
      <c r="Z1076" s="4"/>
      <c r="AA1076" s="4"/>
      <c r="AB1076" s="4"/>
      <c r="AC1076" s="4"/>
      <c r="AD1076" s="4"/>
      <c r="AE1076" s="4"/>
      <c r="AF1076" s="4"/>
      <c r="AG1076" s="4"/>
      <c r="AH1076" s="4"/>
      <c r="AI1076" s="4"/>
      <c r="AJ1076" s="4"/>
      <c r="AK1076" s="4"/>
      <c r="AL1076" s="4"/>
    </row>
    <row r="1077">
      <c r="A1077" s="1"/>
      <c r="B1077" s="116"/>
      <c r="C1077" s="116"/>
      <c r="D1077" s="47"/>
      <c r="E1077" s="47"/>
      <c r="F1077" s="47"/>
      <c r="G1077" s="47"/>
      <c r="H1077" s="48"/>
      <c r="I1077" s="48"/>
      <c r="J1077" s="48"/>
      <c r="K1077" s="48"/>
      <c r="L1077" s="1"/>
      <c r="M1077" s="1"/>
      <c r="N1077" s="1"/>
      <c r="O1077" s="47"/>
      <c r="P1077" s="47"/>
      <c r="Q1077" s="4"/>
      <c r="R1077" s="4"/>
      <c r="S1077" s="4"/>
      <c r="T1077" s="4"/>
      <c r="U1077" s="4"/>
      <c r="V1077" s="4"/>
      <c r="W1077" s="4"/>
      <c r="X1077" s="4"/>
      <c r="Y1077" s="4"/>
      <c r="Z1077" s="4"/>
      <c r="AA1077" s="4"/>
      <c r="AB1077" s="4"/>
      <c r="AC1077" s="4"/>
      <c r="AD1077" s="4"/>
      <c r="AE1077" s="4"/>
      <c r="AF1077" s="4"/>
      <c r="AG1077" s="4"/>
      <c r="AH1077" s="4"/>
      <c r="AI1077" s="4"/>
      <c r="AJ1077" s="4"/>
      <c r="AK1077" s="4"/>
      <c r="AL1077" s="4"/>
    </row>
    <row r="1078">
      <c r="A1078" s="1"/>
      <c r="B1078" s="116"/>
      <c r="C1078" s="116"/>
      <c r="D1078" s="47"/>
      <c r="E1078" s="47"/>
      <c r="F1078" s="47"/>
      <c r="G1078" s="47"/>
      <c r="H1078" s="48"/>
      <c r="I1078" s="48"/>
      <c r="J1078" s="48"/>
      <c r="K1078" s="48"/>
      <c r="L1078" s="1"/>
      <c r="M1078" s="1"/>
      <c r="N1078" s="1"/>
      <c r="O1078" s="47"/>
      <c r="P1078" s="47"/>
      <c r="Q1078" s="4"/>
      <c r="R1078" s="4"/>
      <c r="S1078" s="4"/>
      <c r="T1078" s="4"/>
      <c r="U1078" s="4"/>
      <c r="V1078" s="4"/>
      <c r="W1078" s="4"/>
      <c r="X1078" s="4"/>
      <c r="Y1078" s="4"/>
      <c r="Z1078" s="4"/>
      <c r="AA1078" s="4"/>
      <c r="AB1078" s="4"/>
      <c r="AC1078" s="4"/>
      <c r="AD1078" s="4"/>
      <c r="AE1078" s="4"/>
      <c r="AF1078" s="4"/>
      <c r="AG1078" s="4"/>
      <c r="AH1078" s="4"/>
      <c r="AI1078" s="4"/>
      <c r="AJ1078" s="4"/>
      <c r="AK1078" s="4"/>
      <c r="AL1078" s="4"/>
    </row>
    <row r="1079">
      <c r="A1079" s="1"/>
      <c r="B1079" s="116"/>
      <c r="C1079" s="116"/>
      <c r="D1079" s="47"/>
      <c r="E1079" s="47"/>
      <c r="F1079" s="47"/>
      <c r="G1079" s="47"/>
      <c r="H1079" s="48"/>
      <c r="I1079" s="48"/>
      <c r="J1079" s="48"/>
      <c r="K1079" s="48"/>
      <c r="L1079" s="1"/>
      <c r="M1079" s="1"/>
      <c r="N1079" s="1"/>
      <c r="O1079" s="47"/>
      <c r="P1079" s="47"/>
      <c r="Q1079" s="4"/>
      <c r="R1079" s="4"/>
      <c r="S1079" s="4"/>
      <c r="T1079" s="4"/>
      <c r="U1079" s="4"/>
      <c r="V1079" s="4"/>
      <c r="W1079" s="4"/>
      <c r="X1079" s="4"/>
      <c r="Y1079" s="4"/>
      <c r="Z1079" s="4"/>
      <c r="AA1079" s="4"/>
      <c r="AB1079" s="4"/>
      <c r="AC1079" s="4"/>
      <c r="AD1079" s="4"/>
      <c r="AE1079" s="4"/>
      <c r="AF1079" s="4"/>
      <c r="AG1079" s="4"/>
      <c r="AH1079" s="4"/>
      <c r="AI1079" s="4"/>
      <c r="AJ1079" s="4"/>
      <c r="AK1079" s="4"/>
      <c r="AL1079" s="4"/>
    </row>
    <row r="1080">
      <c r="A1080" s="1"/>
      <c r="B1080" s="116"/>
      <c r="C1080" s="116"/>
      <c r="D1080" s="47"/>
      <c r="E1080" s="47"/>
      <c r="F1080" s="47"/>
      <c r="G1080" s="47"/>
      <c r="H1080" s="48"/>
      <c r="I1080" s="48"/>
      <c r="J1080" s="48"/>
      <c r="K1080" s="48"/>
      <c r="L1080" s="1"/>
      <c r="M1080" s="1"/>
      <c r="N1080" s="1"/>
      <c r="O1080" s="47"/>
      <c r="P1080" s="47"/>
      <c r="Q1080" s="4"/>
      <c r="R1080" s="4"/>
      <c r="S1080" s="4"/>
      <c r="T1080" s="4"/>
      <c r="U1080" s="4"/>
      <c r="V1080" s="4"/>
      <c r="W1080" s="4"/>
      <c r="X1080" s="4"/>
      <c r="Y1080" s="4"/>
      <c r="Z1080" s="4"/>
      <c r="AA1080" s="4"/>
      <c r="AB1080" s="4"/>
      <c r="AC1080" s="4"/>
      <c r="AD1080" s="4"/>
      <c r="AE1080" s="4"/>
      <c r="AF1080" s="4"/>
      <c r="AG1080" s="4"/>
      <c r="AH1080" s="4"/>
      <c r="AI1080" s="4"/>
      <c r="AJ1080" s="4"/>
      <c r="AK1080" s="4"/>
      <c r="AL1080" s="4"/>
    </row>
    <row r="1081">
      <c r="A1081" s="1"/>
      <c r="B1081" s="116"/>
      <c r="C1081" s="116"/>
      <c r="D1081" s="47"/>
      <c r="E1081" s="47"/>
      <c r="F1081" s="47"/>
      <c r="G1081" s="47"/>
      <c r="H1081" s="48"/>
      <c r="I1081" s="48"/>
      <c r="J1081" s="48"/>
      <c r="K1081" s="48"/>
      <c r="L1081" s="1"/>
      <c r="M1081" s="1"/>
      <c r="N1081" s="1"/>
      <c r="O1081" s="47"/>
      <c r="P1081" s="47"/>
      <c r="Q1081" s="4"/>
      <c r="R1081" s="4"/>
      <c r="S1081" s="4"/>
      <c r="T1081" s="4"/>
      <c r="U1081" s="4"/>
      <c r="V1081" s="4"/>
      <c r="W1081" s="4"/>
      <c r="X1081" s="4"/>
      <c r="Y1081" s="4"/>
      <c r="Z1081" s="4"/>
      <c r="AA1081" s="4"/>
      <c r="AB1081" s="4"/>
      <c r="AC1081" s="4"/>
      <c r="AD1081" s="4"/>
      <c r="AE1081" s="4"/>
      <c r="AF1081" s="4"/>
      <c r="AG1081" s="4"/>
      <c r="AH1081" s="4"/>
      <c r="AI1081" s="4"/>
      <c r="AJ1081" s="4"/>
      <c r="AK1081" s="4"/>
      <c r="AL1081" s="4"/>
    </row>
    <row r="1082">
      <c r="A1082" s="1"/>
      <c r="B1082" s="116"/>
      <c r="C1082" s="116"/>
      <c r="D1082" s="47"/>
      <c r="E1082" s="47"/>
      <c r="F1082" s="47"/>
      <c r="G1082" s="47"/>
      <c r="H1082" s="48"/>
      <c r="I1082" s="48"/>
      <c r="J1082" s="48"/>
      <c r="K1082" s="48"/>
      <c r="L1082" s="1"/>
      <c r="M1082" s="1"/>
      <c r="N1082" s="1"/>
      <c r="O1082" s="47"/>
      <c r="P1082" s="47"/>
      <c r="Q1082" s="4"/>
      <c r="R1082" s="4"/>
      <c r="S1082" s="4"/>
      <c r="T1082" s="4"/>
      <c r="U1082" s="4"/>
      <c r="V1082" s="4"/>
      <c r="W1082" s="4"/>
      <c r="X1082" s="4"/>
      <c r="Y1082" s="4"/>
      <c r="Z1082" s="4"/>
      <c r="AA1082" s="4"/>
      <c r="AB1082" s="4"/>
      <c r="AC1082" s="4"/>
      <c r="AD1082" s="4"/>
      <c r="AE1082" s="4"/>
      <c r="AF1082" s="4"/>
      <c r="AG1082" s="4"/>
      <c r="AH1082" s="4"/>
      <c r="AI1082" s="4"/>
      <c r="AJ1082" s="4"/>
      <c r="AK1082" s="4"/>
      <c r="AL1082" s="4"/>
    </row>
    <row r="1083">
      <c r="A1083" s="1"/>
      <c r="B1083" s="116"/>
      <c r="C1083" s="116"/>
      <c r="D1083" s="47"/>
      <c r="E1083" s="47"/>
      <c r="F1083" s="47"/>
      <c r="G1083" s="47"/>
      <c r="H1083" s="48"/>
      <c r="I1083" s="48"/>
      <c r="J1083" s="48"/>
      <c r="K1083" s="48"/>
      <c r="L1083" s="1"/>
      <c r="M1083" s="1"/>
      <c r="N1083" s="1"/>
      <c r="O1083" s="47"/>
      <c r="P1083" s="47"/>
      <c r="Q1083" s="4"/>
      <c r="R1083" s="4"/>
      <c r="S1083" s="4"/>
      <c r="T1083" s="4"/>
      <c r="U1083" s="4"/>
      <c r="V1083" s="4"/>
      <c r="W1083" s="4"/>
      <c r="X1083" s="4"/>
      <c r="Y1083" s="4"/>
      <c r="Z1083" s="4"/>
      <c r="AA1083" s="4"/>
      <c r="AB1083" s="4"/>
      <c r="AC1083" s="4"/>
      <c r="AD1083" s="4"/>
      <c r="AE1083" s="4"/>
      <c r="AF1083" s="4"/>
      <c r="AG1083" s="4"/>
      <c r="AH1083" s="4"/>
      <c r="AI1083" s="4"/>
      <c r="AJ1083" s="4"/>
      <c r="AK1083" s="4"/>
      <c r="AL1083" s="4"/>
    </row>
    <row r="1084">
      <c r="A1084" s="1"/>
      <c r="B1084" s="116"/>
      <c r="C1084" s="116"/>
      <c r="D1084" s="47"/>
      <c r="E1084" s="47"/>
      <c r="F1084" s="47"/>
      <c r="G1084" s="47"/>
      <c r="H1084" s="48"/>
      <c r="I1084" s="48"/>
      <c r="J1084" s="48"/>
      <c r="K1084" s="48"/>
      <c r="L1084" s="1"/>
      <c r="M1084" s="1"/>
      <c r="N1084" s="1"/>
      <c r="O1084" s="47"/>
      <c r="P1084" s="47"/>
      <c r="Q1084" s="4"/>
      <c r="R1084" s="4"/>
      <c r="S1084" s="4"/>
      <c r="T1084" s="4"/>
      <c r="U1084" s="4"/>
      <c r="V1084" s="4"/>
      <c r="W1084" s="4"/>
      <c r="X1084" s="4"/>
      <c r="Y1084" s="4"/>
      <c r="Z1084" s="4"/>
      <c r="AA1084" s="4"/>
      <c r="AB1084" s="4"/>
      <c r="AC1084" s="4"/>
      <c r="AD1084" s="4"/>
      <c r="AE1084" s="4"/>
      <c r="AF1084" s="4"/>
      <c r="AG1084" s="4"/>
      <c r="AH1084" s="4"/>
      <c r="AI1084" s="4"/>
      <c r="AJ1084" s="4"/>
      <c r="AK1084" s="4"/>
      <c r="AL1084" s="4"/>
    </row>
    <row r="1085">
      <c r="A1085" s="1"/>
      <c r="B1085" s="116"/>
      <c r="C1085" s="116"/>
      <c r="D1085" s="47"/>
      <c r="E1085" s="47"/>
      <c r="F1085" s="47"/>
      <c r="G1085" s="47"/>
      <c r="H1085" s="48"/>
      <c r="I1085" s="48"/>
      <c r="J1085" s="48"/>
      <c r="K1085" s="48"/>
      <c r="L1085" s="1"/>
      <c r="M1085" s="1"/>
      <c r="N1085" s="1"/>
      <c r="O1085" s="47"/>
      <c r="P1085" s="47"/>
      <c r="Q1085" s="4"/>
      <c r="R1085" s="4"/>
      <c r="S1085" s="4"/>
      <c r="T1085" s="4"/>
      <c r="U1085" s="4"/>
      <c r="V1085" s="4"/>
      <c r="W1085" s="4"/>
      <c r="X1085" s="4"/>
      <c r="Y1085" s="4"/>
      <c r="Z1085" s="4"/>
      <c r="AA1085" s="4"/>
      <c r="AB1085" s="4"/>
      <c r="AC1085" s="4"/>
      <c r="AD1085" s="4"/>
      <c r="AE1085" s="4"/>
      <c r="AF1085" s="4"/>
      <c r="AG1085" s="4"/>
      <c r="AH1085" s="4"/>
      <c r="AI1085" s="4"/>
      <c r="AJ1085" s="4"/>
      <c r="AK1085" s="4"/>
      <c r="AL1085" s="4"/>
    </row>
    <row r="1086">
      <c r="A1086" s="1"/>
      <c r="B1086" s="116"/>
      <c r="C1086" s="116"/>
      <c r="D1086" s="47"/>
      <c r="E1086" s="47"/>
      <c r="F1086" s="47"/>
      <c r="G1086" s="47"/>
      <c r="H1086" s="48"/>
      <c r="I1086" s="48"/>
      <c r="J1086" s="48"/>
      <c r="K1086" s="48"/>
      <c r="L1086" s="1"/>
      <c r="M1086" s="1"/>
      <c r="N1086" s="1"/>
      <c r="O1086" s="47"/>
      <c r="P1086" s="47"/>
      <c r="Q1086" s="4"/>
      <c r="R1086" s="4"/>
      <c r="S1086" s="4"/>
      <c r="T1086" s="4"/>
      <c r="U1086" s="4"/>
      <c r="V1086" s="4"/>
      <c r="W1086" s="4"/>
      <c r="X1086" s="4"/>
      <c r="Y1086" s="4"/>
      <c r="Z1086" s="4"/>
      <c r="AA1086" s="4"/>
      <c r="AB1086" s="4"/>
      <c r="AC1086" s="4"/>
      <c r="AD1086" s="4"/>
      <c r="AE1086" s="4"/>
      <c r="AF1086" s="4"/>
      <c r="AG1086" s="4"/>
      <c r="AH1086" s="4"/>
      <c r="AI1086" s="4"/>
      <c r="AJ1086" s="4"/>
      <c r="AK1086" s="4"/>
      <c r="AL1086" s="4"/>
    </row>
    <row r="1087">
      <c r="A1087" s="1"/>
      <c r="B1087" s="116"/>
      <c r="C1087" s="116"/>
      <c r="D1087" s="47"/>
      <c r="E1087" s="47"/>
      <c r="F1087" s="47"/>
      <c r="G1087" s="47"/>
      <c r="H1087" s="48"/>
      <c r="I1087" s="48"/>
      <c r="J1087" s="48"/>
      <c r="K1087" s="48"/>
      <c r="L1087" s="1"/>
      <c r="M1087" s="1"/>
      <c r="N1087" s="1"/>
      <c r="O1087" s="47"/>
      <c r="P1087" s="47"/>
      <c r="Q1087" s="4"/>
      <c r="R1087" s="4"/>
      <c r="S1087" s="4"/>
      <c r="T1087" s="4"/>
      <c r="U1087" s="4"/>
      <c r="V1087" s="4"/>
      <c r="W1087" s="4"/>
      <c r="X1087" s="4"/>
      <c r="Y1087" s="4"/>
      <c r="Z1087" s="4"/>
      <c r="AA1087" s="4"/>
      <c r="AB1087" s="4"/>
      <c r="AC1087" s="4"/>
      <c r="AD1087" s="4"/>
      <c r="AE1087" s="4"/>
      <c r="AF1087" s="4"/>
      <c r="AG1087" s="4"/>
      <c r="AH1087" s="4"/>
      <c r="AI1087" s="4"/>
      <c r="AJ1087" s="4"/>
      <c r="AK1087" s="4"/>
      <c r="AL1087" s="4"/>
    </row>
    <row r="1088">
      <c r="A1088" s="1"/>
      <c r="B1088" s="116"/>
      <c r="C1088" s="116"/>
      <c r="D1088" s="47"/>
      <c r="E1088" s="47"/>
      <c r="F1088" s="47"/>
      <c r="G1088" s="47"/>
      <c r="H1088" s="48"/>
      <c r="I1088" s="48"/>
      <c r="J1088" s="48"/>
      <c r="K1088" s="48"/>
      <c r="L1088" s="1"/>
      <c r="M1088" s="1"/>
      <c r="N1088" s="1"/>
      <c r="O1088" s="47"/>
      <c r="P1088" s="47"/>
      <c r="Q1088" s="4"/>
      <c r="R1088" s="4"/>
      <c r="S1088" s="4"/>
      <c r="T1088" s="4"/>
      <c r="U1088" s="4"/>
      <c r="V1088" s="4"/>
      <c r="W1088" s="4"/>
      <c r="X1088" s="4"/>
      <c r="Y1088" s="4"/>
      <c r="Z1088" s="4"/>
      <c r="AA1088" s="4"/>
      <c r="AB1088" s="4"/>
      <c r="AC1088" s="4"/>
      <c r="AD1088" s="4"/>
      <c r="AE1088" s="4"/>
      <c r="AF1088" s="4"/>
      <c r="AG1088" s="4"/>
      <c r="AH1088" s="4"/>
      <c r="AI1088" s="4"/>
      <c r="AJ1088" s="4"/>
      <c r="AK1088" s="4"/>
      <c r="AL1088" s="4"/>
    </row>
    <row r="1089">
      <c r="A1089" s="1"/>
      <c r="B1089" s="116"/>
      <c r="C1089" s="116"/>
      <c r="D1089" s="47"/>
      <c r="E1089" s="47"/>
      <c r="F1089" s="47"/>
      <c r="G1089" s="47"/>
      <c r="H1089" s="48"/>
      <c r="I1089" s="48"/>
      <c r="J1089" s="48"/>
      <c r="K1089" s="48"/>
      <c r="L1089" s="1"/>
      <c r="M1089" s="1"/>
      <c r="N1089" s="1"/>
      <c r="O1089" s="47"/>
      <c r="P1089" s="47"/>
      <c r="Q1089" s="4"/>
      <c r="R1089" s="4"/>
      <c r="S1089" s="4"/>
      <c r="T1089" s="4"/>
      <c r="U1089" s="4"/>
      <c r="V1089" s="4"/>
      <c r="W1089" s="4"/>
      <c r="X1089" s="4"/>
      <c r="Y1089" s="4"/>
      <c r="Z1089" s="4"/>
      <c r="AA1089" s="4"/>
      <c r="AB1089" s="4"/>
      <c r="AC1089" s="4"/>
      <c r="AD1089" s="4"/>
      <c r="AE1089" s="4"/>
      <c r="AF1089" s="4"/>
      <c r="AG1089" s="4"/>
      <c r="AH1089" s="4"/>
      <c r="AI1089" s="4"/>
      <c r="AJ1089" s="4"/>
      <c r="AK1089" s="4"/>
      <c r="AL1089" s="4"/>
    </row>
    <row r="1090">
      <c r="A1090" s="1"/>
      <c r="B1090" s="116"/>
      <c r="C1090" s="116"/>
      <c r="D1090" s="47"/>
      <c r="E1090" s="47"/>
      <c r="F1090" s="47"/>
      <c r="G1090" s="47"/>
      <c r="H1090" s="48"/>
      <c r="I1090" s="48"/>
      <c r="J1090" s="48"/>
      <c r="K1090" s="48"/>
      <c r="L1090" s="1"/>
      <c r="M1090" s="1"/>
      <c r="N1090" s="1"/>
      <c r="O1090" s="47"/>
      <c r="P1090" s="47"/>
      <c r="Q1090" s="4"/>
      <c r="R1090" s="4"/>
      <c r="S1090" s="4"/>
      <c r="T1090" s="4"/>
      <c r="U1090" s="4"/>
      <c r="V1090" s="4"/>
      <c r="W1090" s="4"/>
      <c r="X1090" s="4"/>
      <c r="Y1090" s="4"/>
      <c r="Z1090" s="4"/>
      <c r="AA1090" s="4"/>
      <c r="AB1090" s="4"/>
      <c r="AC1090" s="4"/>
      <c r="AD1090" s="4"/>
      <c r="AE1090" s="4"/>
      <c r="AF1090" s="4"/>
      <c r="AG1090" s="4"/>
      <c r="AH1090" s="4"/>
      <c r="AI1090" s="4"/>
      <c r="AJ1090" s="4"/>
      <c r="AK1090" s="4"/>
      <c r="AL1090" s="4"/>
    </row>
    <row r="1091">
      <c r="A1091" s="1"/>
      <c r="B1091" s="116"/>
      <c r="C1091" s="116"/>
      <c r="D1091" s="47"/>
      <c r="E1091" s="47"/>
      <c r="F1091" s="47"/>
      <c r="G1091" s="47"/>
      <c r="H1091" s="48"/>
      <c r="I1091" s="48"/>
      <c r="J1091" s="48"/>
      <c r="K1091" s="48"/>
      <c r="L1091" s="1"/>
      <c r="M1091" s="1"/>
      <c r="N1091" s="1"/>
      <c r="O1091" s="47"/>
      <c r="P1091" s="47"/>
      <c r="Q1091" s="4"/>
      <c r="R1091" s="4"/>
      <c r="S1091" s="4"/>
      <c r="T1091" s="4"/>
      <c r="U1091" s="4"/>
      <c r="V1091" s="4"/>
      <c r="W1091" s="4"/>
      <c r="X1091" s="4"/>
      <c r="Y1091" s="4"/>
      <c r="Z1091" s="4"/>
      <c r="AA1091" s="4"/>
      <c r="AB1091" s="4"/>
      <c r="AC1091" s="4"/>
      <c r="AD1091" s="4"/>
      <c r="AE1091" s="4"/>
      <c r="AF1091" s="4"/>
      <c r="AG1091" s="4"/>
      <c r="AH1091" s="4"/>
      <c r="AI1091" s="4"/>
      <c r="AJ1091" s="4"/>
      <c r="AK1091" s="4"/>
      <c r="AL1091" s="4"/>
    </row>
    <row r="1092">
      <c r="A1092" s="1"/>
      <c r="B1092" s="116"/>
      <c r="C1092" s="116"/>
      <c r="D1092" s="47"/>
      <c r="E1092" s="47"/>
      <c r="F1092" s="47"/>
      <c r="G1092" s="47"/>
      <c r="H1092" s="48"/>
      <c r="I1092" s="48"/>
      <c r="J1092" s="48"/>
      <c r="K1092" s="48"/>
      <c r="L1092" s="1"/>
      <c r="M1092" s="1"/>
      <c r="N1092" s="1"/>
      <c r="O1092" s="47"/>
      <c r="P1092" s="47"/>
      <c r="Q1092" s="4"/>
      <c r="R1092" s="4"/>
      <c r="S1092" s="4"/>
      <c r="T1092" s="4"/>
      <c r="U1092" s="4"/>
      <c r="V1092" s="4"/>
      <c r="W1092" s="4"/>
      <c r="X1092" s="4"/>
      <c r="Y1092" s="4"/>
      <c r="Z1092" s="4"/>
      <c r="AA1092" s="4"/>
      <c r="AB1092" s="4"/>
      <c r="AC1092" s="4"/>
      <c r="AD1092" s="4"/>
      <c r="AE1092" s="4"/>
      <c r="AF1092" s="4"/>
      <c r="AG1092" s="4"/>
      <c r="AH1092" s="4"/>
      <c r="AI1092" s="4"/>
      <c r="AJ1092" s="4"/>
      <c r="AK1092" s="4"/>
      <c r="AL1092" s="4"/>
    </row>
    <row r="1093">
      <c r="A1093" s="1"/>
      <c r="B1093" s="116"/>
      <c r="C1093" s="116"/>
      <c r="D1093" s="47"/>
      <c r="E1093" s="47"/>
      <c r="F1093" s="47"/>
      <c r="G1093" s="47"/>
      <c r="H1093" s="48"/>
      <c r="I1093" s="48"/>
      <c r="J1093" s="48"/>
      <c r="K1093" s="48"/>
      <c r="L1093" s="1"/>
      <c r="M1093" s="1"/>
      <c r="N1093" s="1"/>
      <c r="O1093" s="47"/>
      <c r="P1093" s="47"/>
      <c r="Q1093" s="4"/>
      <c r="R1093" s="4"/>
      <c r="S1093" s="4"/>
      <c r="T1093" s="4"/>
      <c r="U1093" s="4"/>
      <c r="V1093" s="4"/>
      <c r="W1093" s="4"/>
      <c r="X1093" s="4"/>
      <c r="Y1093" s="4"/>
      <c r="Z1093" s="4"/>
      <c r="AA1093" s="4"/>
      <c r="AB1093" s="4"/>
      <c r="AC1093" s="4"/>
      <c r="AD1093" s="4"/>
      <c r="AE1093" s="4"/>
      <c r="AF1093" s="4"/>
      <c r="AG1093" s="4"/>
      <c r="AH1093" s="4"/>
      <c r="AI1093" s="4"/>
      <c r="AJ1093" s="4"/>
      <c r="AK1093" s="4"/>
      <c r="AL1093" s="4"/>
    </row>
  </sheetData>
  <mergeCells count="745">
    <mergeCell ref="H25:H30"/>
    <mergeCell ref="L25:L30"/>
    <mergeCell ref="O26:O27"/>
    <mergeCell ref="A25:A30"/>
    <mergeCell ref="B25:B30"/>
    <mergeCell ref="C25:C30"/>
    <mergeCell ref="D25:D30"/>
    <mergeCell ref="E25:E30"/>
    <mergeCell ref="F25:F30"/>
    <mergeCell ref="G25:G30"/>
    <mergeCell ref="H31:H35"/>
    <mergeCell ref="L31:L35"/>
    <mergeCell ref="A31:A35"/>
    <mergeCell ref="B31:B35"/>
    <mergeCell ref="C31:C35"/>
    <mergeCell ref="D31:D35"/>
    <mergeCell ref="E31:E35"/>
    <mergeCell ref="F31:F35"/>
    <mergeCell ref="G31:G35"/>
    <mergeCell ref="D2:O2"/>
    <mergeCell ref="D3:O3"/>
    <mergeCell ref="D4:O4"/>
    <mergeCell ref="D5:O5"/>
    <mergeCell ref="D6:O6"/>
    <mergeCell ref="D7:O7"/>
    <mergeCell ref="D8:O8"/>
    <mergeCell ref="D9:O9"/>
    <mergeCell ref="A12:A13"/>
    <mergeCell ref="B12:B13"/>
    <mergeCell ref="C12:C13"/>
    <mergeCell ref="D12:D13"/>
    <mergeCell ref="E12:E13"/>
    <mergeCell ref="F12:F13"/>
    <mergeCell ref="L12:L13"/>
    <mergeCell ref="F14:F18"/>
    <mergeCell ref="G14:G18"/>
    <mergeCell ref="L14:L18"/>
    <mergeCell ref="G12:G13"/>
    <mergeCell ref="H12:H13"/>
    <mergeCell ref="B14:B18"/>
    <mergeCell ref="C14:C18"/>
    <mergeCell ref="D14:D18"/>
    <mergeCell ref="E14:E18"/>
    <mergeCell ref="H14:H18"/>
    <mergeCell ref="G19:G24"/>
    <mergeCell ref="H19:H24"/>
    <mergeCell ref="L19:L24"/>
    <mergeCell ref="A14:A18"/>
    <mergeCell ref="A19:A24"/>
    <mergeCell ref="B19:B24"/>
    <mergeCell ref="C19:C24"/>
    <mergeCell ref="D19:D24"/>
    <mergeCell ref="E19:E24"/>
    <mergeCell ref="F19:F24"/>
    <mergeCell ref="H41:H42"/>
    <mergeCell ref="L41:L42"/>
    <mergeCell ref="A41:A42"/>
    <mergeCell ref="B41:B42"/>
    <mergeCell ref="C41:C42"/>
    <mergeCell ref="D41:D42"/>
    <mergeCell ref="E41:E42"/>
    <mergeCell ref="F41:F42"/>
    <mergeCell ref="G41:G42"/>
    <mergeCell ref="H61:H71"/>
    <mergeCell ref="L61:L71"/>
    <mergeCell ref="A61:A71"/>
    <mergeCell ref="B61:B71"/>
    <mergeCell ref="C61:C71"/>
    <mergeCell ref="D61:D71"/>
    <mergeCell ref="E61:E71"/>
    <mergeCell ref="F61:F71"/>
    <mergeCell ref="G61:G71"/>
    <mergeCell ref="H83:H89"/>
    <mergeCell ref="L83:L89"/>
    <mergeCell ref="A83:A89"/>
    <mergeCell ref="B83:B89"/>
    <mergeCell ref="C83:C89"/>
    <mergeCell ref="D83:D89"/>
    <mergeCell ref="E83:E89"/>
    <mergeCell ref="F83:F89"/>
    <mergeCell ref="G83:G89"/>
    <mergeCell ref="H90:H91"/>
    <mergeCell ref="L90:L91"/>
    <mergeCell ref="A90:A91"/>
    <mergeCell ref="B90:B91"/>
    <mergeCell ref="C90:C91"/>
    <mergeCell ref="D90:D91"/>
    <mergeCell ref="E90:E91"/>
    <mergeCell ref="F90:F91"/>
    <mergeCell ref="G90:G91"/>
    <mergeCell ref="H92:H97"/>
    <mergeCell ref="L92:L97"/>
    <mergeCell ref="A92:A97"/>
    <mergeCell ref="B92:B97"/>
    <mergeCell ref="C92:C97"/>
    <mergeCell ref="D92:D97"/>
    <mergeCell ref="E92:E97"/>
    <mergeCell ref="F92:F97"/>
    <mergeCell ref="G92:G97"/>
    <mergeCell ref="H98:H104"/>
    <mergeCell ref="L98:L104"/>
    <mergeCell ref="A98:A104"/>
    <mergeCell ref="B98:B104"/>
    <mergeCell ref="C98:C104"/>
    <mergeCell ref="D98:D104"/>
    <mergeCell ref="E98:E104"/>
    <mergeCell ref="F98:F104"/>
    <mergeCell ref="G98:G104"/>
    <mergeCell ref="H105:H106"/>
    <mergeCell ref="L105:L106"/>
    <mergeCell ref="A105:A106"/>
    <mergeCell ref="B105:B106"/>
    <mergeCell ref="C105:C106"/>
    <mergeCell ref="D105:D106"/>
    <mergeCell ref="E105:E106"/>
    <mergeCell ref="F105:F106"/>
    <mergeCell ref="G105:G106"/>
    <mergeCell ref="H107:H113"/>
    <mergeCell ref="L107:L113"/>
    <mergeCell ref="A107:A113"/>
    <mergeCell ref="B107:B113"/>
    <mergeCell ref="C107:C113"/>
    <mergeCell ref="D107:D113"/>
    <mergeCell ref="E107:E113"/>
    <mergeCell ref="F107:F113"/>
    <mergeCell ref="G107:G113"/>
    <mergeCell ref="H114:H118"/>
    <mergeCell ref="L114:L118"/>
    <mergeCell ref="A114:A118"/>
    <mergeCell ref="B114:B118"/>
    <mergeCell ref="C114:C118"/>
    <mergeCell ref="D114:D118"/>
    <mergeCell ref="E114:E118"/>
    <mergeCell ref="F114:F118"/>
    <mergeCell ref="G114:G118"/>
    <mergeCell ref="H119:H120"/>
    <mergeCell ref="L119:L120"/>
    <mergeCell ref="A119:A120"/>
    <mergeCell ref="B119:B120"/>
    <mergeCell ref="C119:C120"/>
    <mergeCell ref="D119:D120"/>
    <mergeCell ref="E119:E120"/>
    <mergeCell ref="F119:F120"/>
    <mergeCell ref="G119:G120"/>
    <mergeCell ref="H121:H122"/>
    <mergeCell ref="L121:L122"/>
    <mergeCell ref="A121:A122"/>
    <mergeCell ref="B121:B122"/>
    <mergeCell ref="C121:C122"/>
    <mergeCell ref="D121:D122"/>
    <mergeCell ref="E121:E122"/>
    <mergeCell ref="F121:F122"/>
    <mergeCell ref="G121:G122"/>
    <mergeCell ref="H123:H124"/>
    <mergeCell ref="L123:L124"/>
    <mergeCell ref="A123:A124"/>
    <mergeCell ref="B123:B124"/>
    <mergeCell ref="C123:C124"/>
    <mergeCell ref="D123:D124"/>
    <mergeCell ref="E123:E124"/>
    <mergeCell ref="F123:F124"/>
    <mergeCell ref="G123:G124"/>
    <mergeCell ref="H125:H126"/>
    <mergeCell ref="L125:L126"/>
    <mergeCell ref="A125:A126"/>
    <mergeCell ref="B125:B126"/>
    <mergeCell ref="C125:C126"/>
    <mergeCell ref="D125:D126"/>
    <mergeCell ref="E125:E126"/>
    <mergeCell ref="F125:F126"/>
    <mergeCell ref="G125:G126"/>
    <mergeCell ref="H127:H128"/>
    <mergeCell ref="L127:L128"/>
    <mergeCell ref="A127:A128"/>
    <mergeCell ref="B127:B128"/>
    <mergeCell ref="C127:C128"/>
    <mergeCell ref="D127:D128"/>
    <mergeCell ref="E127:E128"/>
    <mergeCell ref="F127:F128"/>
    <mergeCell ref="G127:G128"/>
    <mergeCell ref="H129:H130"/>
    <mergeCell ref="L129:L130"/>
    <mergeCell ref="A129:A130"/>
    <mergeCell ref="B129:B130"/>
    <mergeCell ref="C129:C130"/>
    <mergeCell ref="D129:D130"/>
    <mergeCell ref="E129:E130"/>
    <mergeCell ref="F129:F130"/>
    <mergeCell ref="G129:G130"/>
    <mergeCell ref="H131:H132"/>
    <mergeCell ref="L131:L132"/>
    <mergeCell ref="A131:A132"/>
    <mergeCell ref="B131:B132"/>
    <mergeCell ref="C131:C132"/>
    <mergeCell ref="D131:D132"/>
    <mergeCell ref="E131:E132"/>
    <mergeCell ref="F131:F132"/>
    <mergeCell ref="G131:G132"/>
    <mergeCell ref="H133:H134"/>
    <mergeCell ref="L133:L134"/>
    <mergeCell ref="A133:A134"/>
    <mergeCell ref="B133:B134"/>
    <mergeCell ref="C133:C134"/>
    <mergeCell ref="D133:D134"/>
    <mergeCell ref="E133:E134"/>
    <mergeCell ref="F133:F134"/>
    <mergeCell ref="G133:G134"/>
    <mergeCell ref="H135:H136"/>
    <mergeCell ref="L135:L136"/>
    <mergeCell ref="A135:A136"/>
    <mergeCell ref="B135:B136"/>
    <mergeCell ref="C135:C136"/>
    <mergeCell ref="D135:D136"/>
    <mergeCell ref="E135:E136"/>
    <mergeCell ref="F135:F136"/>
    <mergeCell ref="G135:G136"/>
    <mergeCell ref="H137:H138"/>
    <mergeCell ref="L137:L138"/>
    <mergeCell ref="A137:A138"/>
    <mergeCell ref="B137:B138"/>
    <mergeCell ref="C137:C138"/>
    <mergeCell ref="D137:D138"/>
    <mergeCell ref="E137:E138"/>
    <mergeCell ref="F137:F138"/>
    <mergeCell ref="G137:G138"/>
    <mergeCell ref="H139:H140"/>
    <mergeCell ref="L139:L140"/>
    <mergeCell ref="A139:A140"/>
    <mergeCell ref="B139:B140"/>
    <mergeCell ref="C139:C140"/>
    <mergeCell ref="D139:D140"/>
    <mergeCell ref="E139:E140"/>
    <mergeCell ref="F139:F140"/>
    <mergeCell ref="G139:G140"/>
    <mergeCell ref="H141:H142"/>
    <mergeCell ref="L141:L142"/>
    <mergeCell ref="A141:A142"/>
    <mergeCell ref="B141:B142"/>
    <mergeCell ref="C141:C142"/>
    <mergeCell ref="D141:D142"/>
    <mergeCell ref="E141:E142"/>
    <mergeCell ref="F141:F142"/>
    <mergeCell ref="G141:G142"/>
    <mergeCell ref="H143:H144"/>
    <mergeCell ref="L143:L144"/>
    <mergeCell ref="A143:A144"/>
    <mergeCell ref="B143:B144"/>
    <mergeCell ref="C143:C144"/>
    <mergeCell ref="D143:D144"/>
    <mergeCell ref="E143:E144"/>
    <mergeCell ref="F143:F144"/>
    <mergeCell ref="G143:G144"/>
    <mergeCell ref="H145:H146"/>
    <mergeCell ref="L145:L146"/>
    <mergeCell ref="A145:A146"/>
    <mergeCell ref="B145:B146"/>
    <mergeCell ref="C145:C146"/>
    <mergeCell ref="D145:D146"/>
    <mergeCell ref="E145:E146"/>
    <mergeCell ref="F145:F146"/>
    <mergeCell ref="G145:G146"/>
    <mergeCell ref="H147:H148"/>
    <mergeCell ref="L147:L148"/>
    <mergeCell ref="A147:A148"/>
    <mergeCell ref="B147:B148"/>
    <mergeCell ref="C147:C148"/>
    <mergeCell ref="D147:D148"/>
    <mergeCell ref="E147:E148"/>
    <mergeCell ref="F147:F148"/>
    <mergeCell ref="G147:G148"/>
    <mergeCell ref="H149:H150"/>
    <mergeCell ref="L149:L150"/>
    <mergeCell ref="A149:A150"/>
    <mergeCell ref="B149:B150"/>
    <mergeCell ref="C149:C150"/>
    <mergeCell ref="D149:D150"/>
    <mergeCell ref="E149:E150"/>
    <mergeCell ref="F149:F150"/>
    <mergeCell ref="G149:G150"/>
    <mergeCell ref="H151:H152"/>
    <mergeCell ref="L151:L152"/>
    <mergeCell ref="A151:A152"/>
    <mergeCell ref="B151:B152"/>
    <mergeCell ref="C151:C152"/>
    <mergeCell ref="D151:D152"/>
    <mergeCell ref="E151:E152"/>
    <mergeCell ref="F151:F152"/>
    <mergeCell ref="G151:G152"/>
    <mergeCell ref="H153:H154"/>
    <mergeCell ref="L153:L154"/>
    <mergeCell ref="A153:A154"/>
    <mergeCell ref="B153:B154"/>
    <mergeCell ref="C153:C154"/>
    <mergeCell ref="D153:D154"/>
    <mergeCell ref="E153:E154"/>
    <mergeCell ref="F153:F154"/>
    <mergeCell ref="G153:G154"/>
    <mergeCell ref="H155:H156"/>
    <mergeCell ref="L155:L156"/>
    <mergeCell ref="A155:A156"/>
    <mergeCell ref="B155:B156"/>
    <mergeCell ref="C155:C156"/>
    <mergeCell ref="D155:D156"/>
    <mergeCell ref="E155:E156"/>
    <mergeCell ref="F155:F156"/>
    <mergeCell ref="G155:G156"/>
    <mergeCell ref="H157:H158"/>
    <mergeCell ref="L157:L158"/>
    <mergeCell ref="A157:A158"/>
    <mergeCell ref="B157:B158"/>
    <mergeCell ref="C157:C158"/>
    <mergeCell ref="D157:D158"/>
    <mergeCell ref="E157:E158"/>
    <mergeCell ref="F157:F158"/>
    <mergeCell ref="G157:G158"/>
    <mergeCell ref="H159:H160"/>
    <mergeCell ref="L159:L160"/>
    <mergeCell ref="A159:A160"/>
    <mergeCell ref="B159:B160"/>
    <mergeCell ref="C159:C160"/>
    <mergeCell ref="D159:D160"/>
    <mergeCell ref="E159:E160"/>
    <mergeCell ref="F159:F160"/>
    <mergeCell ref="G159:G160"/>
    <mergeCell ref="H161:H162"/>
    <mergeCell ref="L161:L162"/>
    <mergeCell ref="A161:A162"/>
    <mergeCell ref="B161:B162"/>
    <mergeCell ref="C161:C162"/>
    <mergeCell ref="D161:D162"/>
    <mergeCell ref="E161:E162"/>
    <mergeCell ref="F161:F162"/>
    <mergeCell ref="G161:G162"/>
    <mergeCell ref="H163:H164"/>
    <mergeCell ref="L163:L164"/>
    <mergeCell ref="A163:A164"/>
    <mergeCell ref="B163:B164"/>
    <mergeCell ref="C163:C164"/>
    <mergeCell ref="D163:D164"/>
    <mergeCell ref="E163:E164"/>
    <mergeCell ref="F163:F164"/>
    <mergeCell ref="G163:G164"/>
    <mergeCell ref="H165:H166"/>
    <mergeCell ref="L165:L166"/>
    <mergeCell ref="M173:M174"/>
    <mergeCell ref="A165:A166"/>
    <mergeCell ref="B165:B166"/>
    <mergeCell ref="C165:C166"/>
    <mergeCell ref="D165:D166"/>
    <mergeCell ref="E165:E166"/>
    <mergeCell ref="F165:F166"/>
    <mergeCell ref="G165:G166"/>
    <mergeCell ref="D193:D194"/>
    <mergeCell ref="D195:D196"/>
    <mergeCell ref="D173:D174"/>
    <mergeCell ref="D177:D178"/>
    <mergeCell ref="D183:D184"/>
    <mergeCell ref="D185:D186"/>
    <mergeCell ref="D187:D188"/>
    <mergeCell ref="D189:D190"/>
    <mergeCell ref="D191:D192"/>
    <mergeCell ref="H177:H178"/>
    <mergeCell ref="L177:L178"/>
    <mergeCell ref="A173:A174"/>
    <mergeCell ref="B173:B174"/>
    <mergeCell ref="C173:C174"/>
    <mergeCell ref="E173:E174"/>
    <mergeCell ref="F173:F174"/>
    <mergeCell ref="G173:G174"/>
    <mergeCell ref="A177:A178"/>
    <mergeCell ref="A179:A180"/>
    <mergeCell ref="D179:D180"/>
    <mergeCell ref="H179:H180"/>
    <mergeCell ref="D181:D182"/>
    <mergeCell ref="H181:H182"/>
    <mergeCell ref="H183:H184"/>
    <mergeCell ref="H185:H186"/>
    <mergeCell ref="A195:A196"/>
    <mergeCell ref="A197:A198"/>
    <mergeCell ref="D197:D198"/>
    <mergeCell ref="D199:D200"/>
    <mergeCell ref="D201:D202"/>
    <mergeCell ref="D203:D204"/>
    <mergeCell ref="L197:L198"/>
    <mergeCell ref="L199:L200"/>
    <mergeCell ref="L201:L202"/>
    <mergeCell ref="L203:L204"/>
    <mergeCell ref="A199:A200"/>
    <mergeCell ref="A201:A202"/>
    <mergeCell ref="A203:A204"/>
    <mergeCell ref="A181:A182"/>
    <mergeCell ref="A183:A184"/>
    <mergeCell ref="A185:A186"/>
    <mergeCell ref="A187:A188"/>
    <mergeCell ref="A189:A190"/>
    <mergeCell ref="A191:A192"/>
    <mergeCell ref="A193:A194"/>
    <mergeCell ref="A207:A208"/>
    <mergeCell ref="A209:A210"/>
    <mergeCell ref="D209:D210"/>
    <mergeCell ref="A211:A212"/>
    <mergeCell ref="D211:D212"/>
    <mergeCell ref="A213:A214"/>
    <mergeCell ref="A215:A216"/>
    <mergeCell ref="A217:A218"/>
    <mergeCell ref="D217:D218"/>
    <mergeCell ref="A219:A220"/>
    <mergeCell ref="D219:D220"/>
    <mergeCell ref="A221:A222"/>
    <mergeCell ref="D221:D222"/>
    <mergeCell ref="D223:D224"/>
    <mergeCell ref="D225:D226"/>
    <mergeCell ref="D227:D228"/>
    <mergeCell ref="D229:D230"/>
    <mergeCell ref="D231:D232"/>
    <mergeCell ref="D233:D234"/>
    <mergeCell ref="D235:D236"/>
    <mergeCell ref="D237:D238"/>
    <mergeCell ref="D243:D244"/>
    <mergeCell ref="D245:D246"/>
    <mergeCell ref="D259:D260"/>
    <mergeCell ref="D261:D262"/>
    <mergeCell ref="D263:D264"/>
    <mergeCell ref="D265:D266"/>
    <mergeCell ref="D267:D268"/>
    <mergeCell ref="D269:D270"/>
    <mergeCell ref="D271:D272"/>
    <mergeCell ref="D273:D274"/>
    <mergeCell ref="D275:D276"/>
    <mergeCell ref="D277:D278"/>
    <mergeCell ref="D279:D280"/>
    <mergeCell ref="D281:D282"/>
    <mergeCell ref="D283:D284"/>
    <mergeCell ref="D285:D286"/>
    <mergeCell ref="D287:D288"/>
    <mergeCell ref="D289:D290"/>
    <mergeCell ref="D291:D292"/>
    <mergeCell ref="D293:D294"/>
    <mergeCell ref="D295:D296"/>
    <mergeCell ref="D297:D298"/>
    <mergeCell ref="D299:D300"/>
    <mergeCell ref="D301:D302"/>
    <mergeCell ref="D303:D304"/>
    <mergeCell ref="D305:D306"/>
    <mergeCell ref="D307:D308"/>
    <mergeCell ref="D309:D310"/>
    <mergeCell ref="D325:D326"/>
    <mergeCell ref="D327:D328"/>
    <mergeCell ref="D329:D330"/>
    <mergeCell ref="D331:D332"/>
    <mergeCell ref="D333:D334"/>
    <mergeCell ref="D335:D336"/>
    <mergeCell ref="D311:D312"/>
    <mergeCell ref="D313:D314"/>
    <mergeCell ref="D315:D316"/>
    <mergeCell ref="D317:D318"/>
    <mergeCell ref="D319:D320"/>
    <mergeCell ref="D321:D322"/>
    <mergeCell ref="D323:D324"/>
    <mergeCell ref="H245:H246"/>
    <mergeCell ref="H251:H252"/>
    <mergeCell ref="D239:D240"/>
    <mergeCell ref="D241:D242"/>
    <mergeCell ref="H241:H242"/>
    <mergeCell ref="H243:H244"/>
    <mergeCell ref="D247:D248"/>
    <mergeCell ref="D249:D250"/>
    <mergeCell ref="D251:D252"/>
    <mergeCell ref="A223:A224"/>
    <mergeCell ref="A225:A226"/>
    <mergeCell ref="A227:A228"/>
    <mergeCell ref="A229:A230"/>
    <mergeCell ref="A231:A232"/>
    <mergeCell ref="A233:A234"/>
    <mergeCell ref="A235:A236"/>
    <mergeCell ref="A237:A238"/>
    <mergeCell ref="A239:A240"/>
    <mergeCell ref="A241:A242"/>
    <mergeCell ref="A243:A244"/>
    <mergeCell ref="A245:A246"/>
    <mergeCell ref="A247:A248"/>
    <mergeCell ref="A249:A250"/>
    <mergeCell ref="A259:A260"/>
    <mergeCell ref="A261:A262"/>
    <mergeCell ref="A263:A264"/>
    <mergeCell ref="A265:A266"/>
    <mergeCell ref="A267:A268"/>
    <mergeCell ref="A269:A270"/>
    <mergeCell ref="A271:A272"/>
    <mergeCell ref="A273:A274"/>
    <mergeCell ref="A275:A276"/>
    <mergeCell ref="A277:A278"/>
    <mergeCell ref="A279:A280"/>
    <mergeCell ref="A281:A282"/>
    <mergeCell ref="A283:A284"/>
    <mergeCell ref="A285:A286"/>
    <mergeCell ref="A287:A288"/>
    <mergeCell ref="A289:A290"/>
    <mergeCell ref="A291:A292"/>
    <mergeCell ref="A293:A294"/>
    <mergeCell ref="A295:A296"/>
    <mergeCell ref="A297:A298"/>
    <mergeCell ref="A299:A300"/>
    <mergeCell ref="A301:A302"/>
    <mergeCell ref="A303:A304"/>
    <mergeCell ref="A305:A306"/>
    <mergeCell ref="A307:A308"/>
    <mergeCell ref="A309:A310"/>
    <mergeCell ref="A311:A312"/>
    <mergeCell ref="A313:A314"/>
    <mergeCell ref="A329:A330"/>
    <mergeCell ref="A331:A332"/>
    <mergeCell ref="A333:A334"/>
    <mergeCell ref="A335:A336"/>
    <mergeCell ref="A315:A316"/>
    <mergeCell ref="A317:A318"/>
    <mergeCell ref="A319:A320"/>
    <mergeCell ref="A321:A322"/>
    <mergeCell ref="A323:A324"/>
    <mergeCell ref="A325:A326"/>
    <mergeCell ref="A327:A328"/>
    <mergeCell ref="H263:H264"/>
    <mergeCell ref="H265:H266"/>
    <mergeCell ref="H267:H268"/>
    <mergeCell ref="H269:H270"/>
    <mergeCell ref="H271:H272"/>
    <mergeCell ref="H273:H274"/>
    <mergeCell ref="H275:H276"/>
    <mergeCell ref="H277:H278"/>
    <mergeCell ref="H279:H280"/>
    <mergeCell ref="H281:H282"/>
    <mergeCell ref="H283:H284"/>
    <mergeCell ref="H285:H286"/>
    <mergeCell ref="H287:H288"/>
    <mergeCell ref="H289:H290"/>
    <mergeCell ref="H291:H292"/>
    <mergeCell ref="H293:H294"/>
    <mergeCell ref="H295:H296"/>
    <mergeCell ref="H297:H298"/>
    <mergeCell ref="H299:H300"/>
    <mergeCell ref="H301:H302"/>
    <mergeCell ref="H303:H304"/>
    <mergeCell ref="H305:H306"/>
    <mergeCell ref="H307:H308"/>
    <mergeCell ref="H309:H310"/>
    <mergeCell ref="H311:H312"/>
    <mergeCell ref="H313:H314"/>
    <mergeCell ref="H315:H316"/>
    <mergeCell ref="H317:H318"/>
    <mergeCell ref="H333:H334"/>
    <mergeCell ref="H335:H336"/>
    <mergeCell ref="H337:H338"/>
    <mergeCell ref="H319:H320"/>
    <mergeCell ref="H321:H322"/>
    <mergeCell ref="H323:H324"/>
    <mergeCell ref="H325:H326"/>
    <mergeCell ref="H327:H328"/>
    <mergeCell ref="H329:H330"/>
    <mergeCell ref="H331:H332"/>
    <mergeCell ref="H201:H202"/>
    <mergeCell ref="H203:H204"/>
    <mergeCell ref="A205:A206"/>
    <mergeCell ref="D205:D206"/>
    <mergeCell ref="H205:H206"/>
    <mergeCell ref="D207:D208"/>
    <mergeCell ref="H207:H208"/>
    <mergeCell ref="H187:H188"/>
    <mergeCell ref="H189:H190"/>
    <mergeCell ref="H191:H192"/>
    <mergeCell ref="H193:H194"/>
    <mergeCell ref="H195:H196"/>
    <mergeCell ref="H197:H198"/>
    <mergeCell ref="H199:H200"/>
    <mergeCell ref="D213:D214"/>
    <mergeCell ref="D215:D216"/>
    <mergeCell ref="H209:H210"/>
    <mergeCell ref="H211:H212"/>
    <mergeCell ref="H213:H214"/>
    <mergeCell ref="H215:H216"/>
    <mergeCell ref="H217:H218"/>
    <mergeCell ref="H219:H220"/>
    <mergeCell ref="H221:H222"/>
    <mergeCell ref="A251:A252"/>
    <mergeCell ref="A253:A254"/>
    <mergeCell ref="D253:D254"/>
    <mergeCell ref="D255:D256"/>
    <mergeCell ref="D257:D258"/>
    <mergeCell ref="A255:A256"/>
    <mergeCell ref="A257:A258"/>
    <mergeCell ref="H247:H248"/>
    <mergeCell ref="H249:H250"/>
    <mergeCell ref="H253:H254"/>
    <mergeCell ref="H255:H256"/>
    <mergeCell ref="H257:H258"/>
    <mergeCell ref="H259:H260"/>
    <mergeCell ref="H261:H262"/>
    <mergeCell ref="H72:H82"/>
    <mergeCell ref="L72:L82"/>
    <mergeCell ref="A72:A82"/>
    <mergeCell ref="B72:B82"/>
    <mergeCell ref="C72:C82"/>
    <mergeCell ref="D72:D82"/>
    <mergeCell ref="E72:E82"/>
    <mergeCell ref="F72:F82"/>
    <mergeCell ref="G72:G82"/>
    <mergeCell ref="H167:H168"/>
    <mergeCell ref="L167:L168"/>
    <mergeCell ref="A167:A168"/>
    <mergeCell ref="B167:B168"/>
    <mergeCell ref="C167:C168"/>
    <mergeCell ref="D167:D168"/>
    <mergeCell ref="E167:E168"/>
    <mergeCell ref="F167:F168"/>
    <mergeCell ref="G167:G168"/>
    <mergeCell ref="H169:H170"/>
    <mergeCell ref="L169:L170"/>
    <mergeCell ref="A169:A170"/>
    <mergeCell ref="B169:B170"/>
    <mergeCell ref="C169:C170"/>
    <mergeCell ref="D169:D170"/>
    <mergeCell ref="E169:E170"/>
    <mergeCell ref="F169:F170"/>
    <mergeCell ref="G169:G170"/>
    <mergeCell ref="H171:H172"/>
    <mergeCell ref="L171:L172"/>
    <mergeCell ref="A171:A172"/>
    <mergeCell ref="B171:B172"/>
    <mergeCell ref="C171:C172"/>
    <mergeCell ref="D171:D172"/>
    <mergeCell ref="E171:E172"/>
    <mergeCell ref="F171:F172"/>
    <mergeCell ref="G171:G172"/>
    <mergeCell ref="H36:H40"/>
    <mergeCell ref="L36:L40"/>
    <mergeCell ref="A36:A40"/>
    <mergeCell ref="B36:B40"/>
    <mergeCell ref="C36:C40"/>
    <mergeCell ref="D36:D40"/>
    <mergeCell ref="E36:E40"/>
    <mergeCell ref="F36:F40"/>
    <mergeCell ref="G36:G40"/>
    <mergeCell ref="H45:H54"/>
    <mergeCell ref="L45:L54"/>
    <mergeCell ref="A45:A54"/>
    <mergeCell ref="B45:B54"/>
    <mergeCell ref="C45:C54"/>
    <mergeCell ref="D45:D54"/>
    <mergeCell ref="E45:E54"/>
    <mergeCell ref="F45:F54"/>
    <mergeCell ref="G45:G54"/>
    <mergeCell ref="H55:H60"/>
    <mergeCell ref="L55:L60"/>
    <mergeCell ref="A55:A60"/>
    <mergeCell ref="B55:B60"/>
    <mergeCell ref="C55:C60"/>
    <mergeCell ref="D55:D60"/>
    <mergeCell ref="E55:E60"/>
    <mergeCell ref="F55:F60"/>
    <mergeCell ref="G55:G60"/>
    <mergeCell ref="H173:H174"/>
    <mergeCell ref="I173:I174"/>
    <mergeCell ref="H237:H238"/>
    <mergeCell ref="H239:H240"/>
    <mergeCell ref="H223:H224"/>
    <mergeCell ref="H225:H226"/>
    <mergeCell ref="H227:H228"/>
    <mergeCell ref="H229:H230"/>
    <mergeCell ref="H231:H232"/>
    <mergeCell ref="H233:H234"/>
    <mergeCell ref="H235:H236"/>
    <mergeCell ref="L275:L276"/>
    <mergeCell ref="L277:L278"/>
    <mergeCell ref="L279:L280"/>
    <mergeCell ref="L281:L282"/>
    <mergeCell ref="L283:L284"/>
    <mergeCell ref="L285:L286"/>
    <mergeCell ref="L287:L288"/>
    <mergeCell ref="L289:L290"/>
    <mergeCell ref="L291:L292"/>
    <mergeCell ref="L293:L294"/>
    <mergeCell ref="L295:L296"/>
    <mergeCell ref="L297:L298"/>
    <mergeCell ref="L299:L300"/>
    <mergeCell ref="L301:L302"/>
    <mergeCell ref="L303:L304"/>
    <mergeCell ref="L305:L306"/>
    <mergeCell ref="L307:L308"/>
    <mergeCell ref="L309:L310"/>
    <mergeCell ref="L311:L312"/>
    <mergeCell ref="L313:L314"/>
    <mergeCell ref="L315:L316"/>
    <mergeCell ref="L331:L332"/>
    <mergeCell ref="L333:L334"/>
    <mergeCell ref="L335:L336"/>
    <mergeCell ref="L317:L318"/>
    <mergeCell ref="L319:L320"/>
    <mergeCell ref="L321:L322"/>
    <mergeCell ref="L323:L324"/>
    <mergeCell ref="L325:L326"/>
    <mergeCell ref="L327:L328"/>
    <mergeCell ref="L329:L330"/>
    <mergeCell ref="L181:L182"/>
    <mergeCell ref="L183:L184"/>
    <mergeCell ref="L179:L180"/>
    <mergeCell ref="L185:L186"/>
    <mergeCell ref="L187:L188"/>
    <mergeCell ref="L189:L190"/>
    <mergeCell ref="L191:L192"/>
    <mergeCell ref="L193:L194"/>
    <mergeCell ref="L195:L196"/>
    <mergeCell ref="L205:L206"/>
    <mergeCell ref="L207:L208"/>
    <mergeCell ref="L209:L210"/>
    <mergeCell ref="L211:L212"/>
    <mergeCell ref="L213:L214"/>
    <mergeCell ref="L215:L216"/>
    <mergeCell ref="L217:L218"/>
    <mergeCell ref="L219:L220"/>
    <mergeCell ref="L221:L222"/>
    <mergeCell ref="L223:L224"/>
    <mergeCell ref="L225:L226"/>
    <mergeCell ref="L227:L228"/>
    <mergeCell ref="L229:L230"/>
    <mergeCell ref="L231:L232"/>
    <mergeCell ref="L233:L234"/>
    <mergeCell ref="L235:L236"/>
    <mergeCell ref="L237:L238"/>
    <mergeCell ref="L239:L240"/>
    <mergeCell ref="L241:L242"/>
    <mergeCell ref="L243:L244"/>
    <mergeCell ref="L245:L246"/>
    <mergeCell ref="L247:L248"/>
    <mergeCell ref="L249:L250"/>
    <mergeCell ref="L251:L252"/>
    <mergeCell ref="L253:L254"/>
    <mergeCell ref="L255:L256"/>
    <mergeCell ref="L257:L258"/>
    <mergeCell ref="L259:L260"/>
    <mergeCell ref="L261:L262"/>
    <mergeCell ref="L263:L264"/>
    <mergeCell ref="L265:L266"/>
    <mergeCell ref="L267:L268"/>
    <mergeCell ref="L269:L270"/>
    <mergeCell ref="L271:L272"/>
    <mergeCell ref="L273:L274"/>
  </mergeCells>
  <conditionalFormatting sqref="P12:X44">
    <cfRule type="expression" dxfId="6" priority="1">
      <formula>MOD($M12, 2) = 0</formula>
    </cfRule>
  </conditionalFormatting>
  <conditionalFormatting sqref="M12:O44">
    <cfRule type="expression" dxfId="6" priority="2">
      <formula>MOD($N12, 2) = 0</formula>
    </cfRule>
  </conditionalFormatting>
  <dataValidations>
    <dataValidation type="list" allowBlank="1" showErrorMessage="1" sqref="M12:M172 N173:N175 M176:M206">
      <formula1>"C,K,S,J"</formula1>
    </dataValidation>
    <dataValidation type="list" allowBlank="1" showErrorMessage="1" sqref="I12:I97">
      <formula1>"S,A,B,C"</formula1>
    </dataValidation>
    <dataValidation type="list" allowBlank="1" showErrorMessage="1" sqref="E12 E14 E19 E25 E31 E36 E41 E43:E45 E55 E61 E72 E83 E90 E92 E98 E105 E107 E114 E119 E121 E123 E125 E127 E129 E131 E133 E135 E137 E139 E141 E143 E145 E147 E149 E151 E153 E155 E157 E159 E161 E163 E165 E167 E169 E171 E173 E175">
      <formula1>"S,A,B,C"</formula1>
    </dataValidation>
  </dataValidations>
  <hyperlinks>
    <hyperlink r:id="rId1" ref="D12"/>
    <hyperlink r:id="rId2" ref="T12"/>
    <hyperlink r:id="rId3" ref="T13"/>
    <hyperlink r:id="rId4" ref="D14"/>
    <hyperlink r:id="rId5" ref="T16"/>
    <hyperlink r:id="rId6" ref="D19"/>
    <hyperlink r:id="rId7" ref="U21"/>
    <hyperlink r:id="rId8" ref="T24"/>
    <hyperlink r:id="rId9" ref="D25"/>
    <hyperlink r:id="rId10" ref="T29"/>
    <hyperlink r:id="rId11" ref="T30"/>
    <hyperlink r:id="rId12" ref="D31"/>
    <hyperlink r:id="rId13" ref="U32"/>
    <hyperlink r:id="rId14" ref="T35"/>
    <hyperlink r:id="rId15" ref="D36"/>
    <hyperlink r:id="rId16" ref="T39"/>
    <hyperlink r:id="rId17" ref="T42"/>
    <hyperlink r:id="rId18" ref="V45"/>
    <hyperlink r:id="rId19" location="gid=396960782" ref="V48"/>
    <hyperlink r:id="rId20" ref="V50"/>
    <hyperlink r:id="rId21" ref="D55"/>
    <hyperlink r:id="rId22" ref="D61"/>
    <hyperlink r:id="rId23" ref="V66"/>
    <hyperlink r:id="rId24" ref="D72"/>
    <hyperlink r:id="rId25" ref="D83"/>
    <hyperlink r:id="rId26" ref="V83"/>
    <hyperlink r:id="rId27" ref="D92"/>
    <hyperlink r:id="rId28" location="gid=1539871266" ref="V98"/>
    <hyperlink r:id="rId29" ref="V99"/>
    <hyperlink r:id="rId30" ref="V100"/>
    <hyperlink r:id="rId31" ref="V101"/>
    <hyperlink r:id="rId32" ref="V102"/>
    <hyperlink r:id="rId33" ref="V103"/>
    <hyperlink r:id="rId34" ref="D107"/>
    <hyperlink r:id="rId35" ref="D119"/>
    <hyperlink r:id="rId36" ref="D121"/>
    <hyperlink r:id="rId37" ref="D165"/>
    <hyperlink r:id="rId38" ref="D171"/>
  </hyperlinks>
  <printOptions gridLines="1" horizontalCentered="1"/>
  <pageMargins bottom="0.75" footer="0.0" header="0.0" left="0.7" right="0.7" top="0.75"/>
  <pageSetup fitToHeight="0" paperSize="9" cellComments="atEnd" orientation="landscape" pageOrder="overThenDown"/>
  <drawing r:id="rId39"/>
  <tableParts count="1">
    <tablePart r:id="rId4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3" width="5.13"/>
    <col customWidth="1" min="4" max="4" width="34.88"/>
    <col customWidth="1" min="5" max="5" width="54.63"/>
    <col customWidth="1" min="6" max="6" width="8.38"/>
    <col customWidth="1" min="7" max="7" width="37.63"/>
    <col customWidth="1" min="8" max="8" width="42.25"/>
    <col collapsed="1" customWidth="1" min="9" max="9" width="59.75"/>
    <col customWidth="1" hidden="1" min="10" max="10" width="14.5" outlineLevel="1"/>
    <col customWidth="1" hidden="1" min="11" max="11" width="31.0" outlineLevel="1"/>
    <col customWidth="1" hidden="1" min="12" max="12" width="30.75" outlineLevel="1"/>
    <col customWidth="1" min="13" max="13" width="15.13"/>
    <col customWidth="1" min="14" max="14" width="12.38"/>
    <col customWidth="1" min="15" max="15" width="5.13"/>
    <col customWidth="1" min="16" max="16" width="72.0"/>
    <col customWidth="1" min="17" max="17" width="75.0" outlineLevel="1"/>
    <col customWidth="1" min="18" max="23" width="30.75" outlineLevel="1"/>
    <col customWidth="1" min="24" max="24" width="67.0" outlineLevel="1"/>
    <col customWidth="1" min="25" max="25" width="135.5" outlineLevel="1"/>
    <col customWidth="1" min="26" max="26" width="2.5"/>
    <col customWidth="1" min="27" max="27" width="24.88"/>
    <col customWidth="1" min="28" max="28" width="4.13"/>
    <col customWidth="1" min="29" max="29" width="33.5"/>
    <col customWidth="1" min="30" max="30" width="3.25"/>
    <col customWidth="1" min="31" max="31" width="27.0"/>
    <col customWidth="1" min="32" max="32" width="3.13"/>
    <col customWidth="1" min="33" max="33" width="31.38"/>
    <col customWidth="1" min="34" max="34" width="3.25"/>
  </cols>
  <sheetData>
    <row r="1" ht="12.0" hidden="1" customHeight="1" outlineLevel="1">
      <c r="A1" s="1"/>
      <c r="B1" s="50"/>
      <c r="C1" s="50"/>
      <c r="D1" s="224"/>
      <c r="E1" s="224" t="s">
        <v>0</v>
      </c>
      <c r="F1" s="224"/>
      <c r="G1" s="2"/>
      <c r="H1" s="2"/>
      <c r="I1" s="3"/>
      <c r="J1" s="3"/>
      <c r="K1" s="3"/>
      <c r="L1" s="3"/>
      <c r="M1" s="2"/>
      <c r="N1" s="2"/>
      <c r="O1" s="2"/>
      <c r="P1" s="2"/>
      <c r="Q1" s="2"/>
      <c r="R1" s="4"/>
      <c r="S1" s="4"/>
      <c r="T1" s="4"/>
      <c r="U1" s="4"/>
      <c r="V1" s="4"/>
      <c r="W1" s="4"/>
      <c r="X1" s="4"/>
      <c r="Y1" s="4"/>
      <c r="Z1" s="4"/>
      <c r="AA1" s="4"/>
      <c r="AB1" s="4"/>
      <c r="AC1" s="4"/>
      <c r="AD1" s="4"/>
      <c r="AE1" s="4"/>
      <c r="AF1" s="4"/>
      <c r="AG1" s="4"/>
      <c r="AH1" s="4"/>
      <c r="AI1" s="4"/>
      <c r="AJ1" s="4"/>
      <c r="AK1" s="4"/>
      <c r="AL1" s="4"/>
      <c r="AM1" s="4"/>
    </row>
    <row r="2" ht="12.0" hidden="1" customHeight="1" outlineLevel="1">
      <c r="A2" s="1"/>
      <c r="D2" s="224"/>
      <c r="E2" s="224" t="s">
        <v>1</v>
      </c>
      <c r="R2" s="5"/>
      <c r="S2" s="5"/>
      <c r="T2" s="5"/>
      <c r="U2" s="5"/>
      <c r="V2" s="5"/>
      <c r="W2" s="5"/>
      <c r="X2" s="5"/>
      <c r="Y2" s="5"/>
      <c r="Z2" s="4"/>
      <c r="AA2" s="4"/>
      <c r="AB2" s="4"/>
      <c r="AC2" s="4"/>
      <c r="AD2" s="4"/>
      <c r="AE2" s="4"/>
      <c r="AF2" s="4"/>
      <c r="AG2" s="4"/>
      <c r="AH2" s="4"/>
      <c r="AI2" s="4"/>
      <c r="AJ2" s="4"/>
      <c r="AK2" s="4"/>
      <c r="AL2" s="4"/>
      <c r="AM2" s="4"/>
    </row>
    <row r="3" ht="12.0" hidden="1" customHeight="1" outlineLevel="1">
      <c r="A3" s="1"/>
      <c r="D3" s="224"/>
      <c r="E3" s="224" t="s">
        <v>2</v>
      </c>
      <c r="R3" s="5"/>
      <c r="S3" s="5"/>
      <c r="T3" s="5"/>
      <c r="U3" s="5"/>
      <c r="V3" s="5"/>
      <c r="W3" s="5"/>
      <c r="X3" s="5"/>
      <c r="Y3" s="5"/>
      <c r="Z3" s="4"/>
      <c r="AA3" s="4"/>
      <c r="AB3" s="4"/>
      <c r="AC3" s="4"/>
      <c r="AD3" s="4"/>
      <c r="AE3" s="4"/>
      <c r="AF3" s="4"/>
      <c r="AG3" s="4"/>
      <c r="AH3" s="4"/>
      <c r="AI3" s="4"/>
      <c r="AJ3" s="4"/>
      <c r="AK3" s="4"/>
      <c r="AL3" s="4"/>
      <c r="AM3" s="4"/>
    </row>
    <row r="4" ht="12.0" hidden="1" customHeight="1" outlineLevel="1">
      <c r="A4" s="1"/>
      <c r="D4" s="224"/>
      <c r="E4" s="224" t="s">
        <v>3</v>
      </c>
      <c r="R4" s="4"/>
      <c r="S4" s="4"/>
      <c r="T4" s="4"/>
      <c r="U4" s="4"/>
      <c r="V4" s="4"/>
      <c r="W4" s="4"/>
      <c r="X4" s="4"/>
      <c r="Y4" s="4"/>
      <c r="Z4" s="4"/>
      <c r="AA4" s="4"/>
      <c r="AB4" s="4"/>
      <c r="AC4" s="4"/>
      <c r="AD4" s="4"/>
      <c r="AE4" s="4"/>
      <c r="AF4" s="4"/>
      <c r="AG4" s="4"/>
      <c r="AH4" s="4"/>
      <c r="AI4" s="4"/>
      <c r="AJ4" s="4"/>
      <c r="AK4" s="4"/>
      <c r="AL4" s="4"/>
      <c r="AM4" s="4"/>
    </row>
    <row r="5" ht="12.0" hidden="1" customHeight="1" outlineLevel="1">
      <c r="A5" s="1"/>
      <c r="D5" s="225"/>
      <c r="E5" s="225" t="s">
        <v>4</v>
      </c>
      <c r="R5" s="4"/>
      <c r="S5" s="4"/>
      <c r="T5" s="4"/>
      <c r="U5" s="4"/>
      <c r="V5" s="4"/>
      <c r="W5" s="4"/>
      <c r="X5" s="4"/>
      <c r="Y5" s="4"/>
      <c r="Z5" s="4"/>
      <c r="AA5" s="4"/>
      <c r="AB5" s="4"/>
      <c r="AC5" s="4"/>
      <c r="AD5" s="4"/>
      <c r="AE5" s="4"/>
      <c r="AF5" s="4"/>
      <c r="AG5" s="4"/>
      <c r="AH5" s="4"/>
      <c r="AI5" s="4"/>
      <c r="AJ5" s="4"/>
      <c r="AK5" s="4"/>
      <c r="AL5" s="4"/>
      <c r="AM5" s="4"/>
    </row>
    <row r="6" ht="12.0" hidden="1" customHeight="1" outlineLevel="1">
      <c r="A6" s="1"/>
      <c r="D6" s="224"/>
      <c r="E6" s="224" t="s">
        <v>5</v>
      </c>
      <c r="R6" s="4"/>
      <c r="S6" s="4"/>
      <c r="T6" s="4"/>
      <c r="U6" s="4"/>
      <c r="V6" s="4"/>
      <c r="W6" s="4"/>
      <c r="X6" s="4"/>
      <c r="Y6" s="4"/>
      <c r="Z6" s="4"/>
      <c r="AA6" s="4"/>
      <c r="AB6" s="4"/>
      <c r="AC6" s="4"/>
      <c r="AD6" s="4"/>
      <c r="AE6" s="4"/>
      <c r="AF6" s="4"/>
      <c r="AG6" s="4"/>
      <c r="AH6" s="4"/>
      <c r="AI6" s="4"/>
      <c r="AJ6" s="4"/>
      <c r="AK6" s="4"/>
      <c r="AL6" s="4"/>
      <c r="AM6" s="4"/>
    </row>
    <row r="7" ht="12.0" hidden="1" customHeight="1" outlineLevel="1">
      <c r="A7" s="7"/>
      <c r="D7" s="224"/>
      <c r="E7" s="224" t="s">
        <v>6</v>
      </c>
      <c r="R7" s="4"/>
      <c r="S7" s="4"/>
      <c r="T7" s="4"/>
      <c r="U7" s="4"/>
      <c r="V7" s="4"/>
      <c r="W7" s="4"/>
      <c r="X7" s="4"/>
      <c r="Y7" s="4"/>
      <c r="Z7" s="4"/>
      <c r="AA7" s="4"/>
      <c r="AB7" s="4"/>
      <c r="AC7" s="4"/>
      <c r="AD7" s="4"/>
      <c r="AE7" s="4"/>
      <c r="AF7" s="4"/>
      <c r="AG7" s="4"/>
      <c r="AH7" s="4"/>
      <c r="AI7" s="4"/>
      <c r="AJ7" s="4"/>
      <c r="AK7" s="4"/>
      <c r="AL7" s="4"/>
      <c r="AM7" s="4"/>
    </row>
    <row r="8" ht="12.0" hidden="1" customHeight="1" outlineLevel="1">
      <c r="A8" s="7"/>
      <c r="D8" s="224"/>
      <c r="E8" s="224" t="s">
        <v>7</v>
      </c>
      <c r="R8" s="4"/>
      <c r="S8" s="4"/>
      <c r="T8" s="4"/>
      <c r="U8" s="4"/>
      <c r="V8" s="4"/>
      <c r="W8" s="4"/>
      <c r="X8" s="4"/>
      <c r="Y8" s="4"/>
      <c r="Z8" s="4"/>
      <c r="AA8" s="4"/>
      <c r="AB8" s="4"/>
      <c r="AC8" s="4"/>
      <c r="AD8" s="4"/>
      <c r="AE8" s="4"/>
      <c r="AF8" s="4"/>
      <c r="AG8" s="4"/>
      <c r="AH8" s="4"/>
      <c r="AI8" s="4"/>
      <c r="AJ8" s="4"/>
      <c r="AK8" s="4"/>
      <c r="AL8" s="4"/>
      <c r="AM8" s="4"/>
    </row>
    <row r="9" ht="12.0" hidden="1" customHeight="1" outlineLevel="1">
      <c r="A9" s="7"/>
      <c r="D9" s="224"/>
      <c r="E9" s="224" t="s">
        <v>8</v>
      </c>
      <c r="R9" s="4"/>
      <c r="S9" s="4"/>
      <c r="T9" s="4"/>
      <c r="U9" s="4"/>
      <c r="V9" s="4"/>
      <c r="W9" s="4"/>
      <c r="X9" s="4"/>
      <c r="Y9" s="4"/>
      <c r="Z9" s="4"/>
      <c r="AA9" s="4"/>
      <c r="AB9" s="4"/>
      <c r="AC9" s="4"/>
      <c r="AD9" s="4"/>
      <c r="AE9" s="4"/>
      <c r="AF9" s="4"/>
      <c r="AG9" s="4"/>
      <c r="AH9" s="4"/>
      <c r="AI9" s="4"/>
      <c r="AJ9" s="4"/>
      <c r="AK9" s="4"/>
      <c r="AL9" s="4"/>
      <c r="AM9" s="4"/>
    </row>
    <row r="10" hidden="1" outlineLevel="1">
      <c r="A10" s="7"/>
      <c r="B10" s="8"/>
      <c r="C10" s="8"/>
      <c r="D10" s="8"/>
      <c r="E10" s="8"/>
      <c r="F10" s="8"/>
      <c r="G10" s="8"/>
      <c r="H10" s="8"/>
      <c r="I10" s="9"/>
      <c r="J10" s="9"/>
      <c r="K10" s="9"/>
      <c r="L10" s="9"/>
      <c r="M10" s="7"/>
      <c r="N10" s="7"/>
      <c r="O10" s="7"/>
      <c r="P10" s="142" t="s">
        <v>702</v>
      </c>
      <c r="Q10" s="8"/>
      <c r="R10" s="4"/>
      <c r="S10" s="4"/>
      <c r="T10" s="4"/>
      <c r="U10" s="4"/>
      <c r="V10" s="4"/>
      <c r="W10" s="4"/>
      <c r="X10" s="4"/>
      <c r="Y10" s="4"/>
      <c r="Z10" s="4"/>
      <c r="AA10" s="4"/>
      <c r="AB10" s="4"/>
      <c r="AC10" s="4"/>
      <c r="AD10" s="4"/>
      <c r="AE10" s="4"/>
      <c r="AF10" s="4"/>
      <c r="AG10" s="4"/>
      <c r="AH10" s="4"/>
      <c r="AI10" s="4"/>
      <c r="AJ10" s="4"/>
      <c r="AK10" s="4"/>
      <c r="AL10" s="4"/>
      <c r="AM10" s="4"/>
    </row>
    <row r="11" collapsed="1">
      <c r="A11" s="143"/>
      <c r="B11" s="11" t="s">
        <v>23</v>
      </c>
      <c r="C11" s="11" t="s">
        <v>24</v>
      </c>
      <c r="D11" s="226"/>
      <c r="E11" s="226" t="s">
        <v>10</v>
      </c>
      <c r="F11" s="226" t="s">
        <v>25</v>
      </c>
      <c r="G11" s="11" t="s">
        <v>26</v>
      </c>
      <c r="H11" s="11" t="s">
        <v>27</v>
      </c>
      <c r="I11" s="11" t="s">
        <v>11</v>
      </c>
      <c r="J11" s="11" t="s">
        <v>25</v>
      </c>
      <c r="K11" s="11" t="s">
        <v>28</v>
      </c>
      <c r="L11" s="11" t="s">
        <v>29</v>
      </c>
      <c r="M11" s="10" t="s">
        <v>12</v>
      </c>
      <c r="N11" s="52" t="s">
        <v>30</v>
      </c>
      <c r="O11" s="10"/>
      <c r="P11" s="11" t="s">
        <v>13</v>
      </c>
      <c r="Q11" s="11" t="s">
        <v>703</v>
      </c>
      <c r="R11" s="10" t="s">
        <v>14</v>
      </c>
      <c r="S11" s="10" t="s">
        <v>15</v>
      </c>
      <c r="T11" s="10" t="s">
        <v>16</v>
      </c>
      <c r="U11" s="10" t="s">
        <v>17</v>
      </c>
      <c r="V11" s="10" t="s">
        <v>18</v>
      </c>
      <c r="W11" s="10" t="s">
        <v>19</v>
      </c>
      <c r="X11" s="10" t="s">
        <v>20</v>
      </c>
      <c r="Y11" s="10" t="s">
        <v>21</v>
      </c>
      <c r="Z11" s="53"/>
      <c r="AA11" s="53" t="s">
        <v>31</v>
      </c>
      <c r="AB11" s="12"/>
      <c r="AC11" s="53" t="s">
        <v>32</v>
      </c>
      <c r="AD11" s="12"/>
      <c r="AE11" s="53" t="s">
        <v>33</v>
      </c>
      <c r="AF11" s="12"/>
      <c r="AG11" s="53" t="s">
        <v>34</v>
      </c>
      <c r="AH11" s="12"/>
      <c r="AI11" s="12"/>
      <c r="AJ11" s="12"/>
      <c r="AK11" s="12"/>
      <c r="AL11" s="12"/>
      <c r="AM11" s="12"/>
    </row>
    <row r="12">
      <c r="A12" s="13">
        <v>30.0</v>
      </c>
      <c r="B12" s="13">
        <v>1.0</v>
      </c>
      <c r="C12" s="13">
        <v>30.0</v>
      </c>
      <c r="D12" s="227" t="s">
        <v>1257</v>
      </c>
      <c r="E12" s="227" t="s">
        <v>1258</v>
      </c>
      <c r="F12" s="228" t="s">
        <v>38</v>
      </c>
      <c r="G12" s="206" t="s">
        <v>1179</v>
      </c>
      <c r="H12" s="206" t="s">
        <v>1180</v>
      </c>
      <c r="I12" s="14" t="s">
        <v>1181</v>
      </c>
      <c r="J12" s="32"/>
      <c r="K12" s="32"/>
      <c r="L12" s="32"/>
      <c r="M12" s="16" t="s">
        <v>285</v>
      </c>
      <c r="N12" s="17" t="s">
        <v>124</v>
      </c>
      <c r="O12" s="17"/>
      <c r="P12" s="39"/>
      <c r="Q12" s="39"/>
      <c r="R12" s="39"/>
      <c r="S12" s="39"/>
      <c r="T12" s="39"/>
      <c r="U12" s="39"/>
      <c r="V12" s="39"/>
      <c r="W12" s="39"/>
      <c r="X12" s="39"/>
      <c r="Y12" s="39"/>
      <c r="Z12" s="4"/>
      <c r="AA12" s="4" t="str">
        <f t="shared" ref="AA12:AA169" si="1">IF(N12="C",P12,"")</f>
        <v/>
      </c>
      <c r="AB12" s="4"/>
      <c r="AC12" s="4" t="str">
        <f t="shared" ref="AC12:AC169" si="2">IF(N12="K",P12,"")</f>
        <v/>
      </c>
      <c r="AD12" s="4"/>
      <c r="AE12" s="4" t="str">
        <f t="shared" ref="AE12:AE169" si="3">IF(N12="S",P12,"")</f>
        <v/>
      </c>
      <c r="AF12" s="4"/>
      <c r="AG12" s="4" t="str">
        <f t="shared" ref="AG12:AG169" si="4">IF(N12="J",P12,"")</f>
        <v/>
      </c>
      <c r="AH12" s="40"/>
      <c r="AI12" s="40"/>
      <c r="AJ12" s="40"/>
      <c r="AK12" s="40"/>
      <c r="AL12" s="40"/>
      <c r="AM12" s="40"/>
    </row>
    <row r="13">
      <c r="A13" s="20"/>
      <c r="B13" s="20"/>
      <c r="C13" s="20"/>
      <c r="D13" s="23"/>
      <c r="E13" s="20"/>
      <c r="F13" s="20"/>
      <c r="G13" s="20"/>
      <c r="H13" s="20"/>
      <c r="I13" s="20"/>
      <c r="J13" s="32"/>
      <c r="K13" s="32"/>
      <c r="L13" s="32"/>
      <c r="M13" s="20"/>
      <c r="N13" s="17"/>
      <c r="O13" s="17"/>
      <c r="P13" s="39"/>
      <c r="Q13" s="39"/>
      <c r="R13" s="39"/>
      <c r="S13" s="39"/>
      <c r="T13" s="39"/>
      <c r="U13" s="39"/>
      <c r="V13" s="39"/>
      <c r="W13" s="39"/>
      <c r="X13" s="39"/>
      <c r="Y13" s="39"/>
      <c r="Z13" s="4"/>
      <c r="AA13" s="4" t="str">
        <f t="shared" si="1"/>
        <v/>
      </c>
      <c r="AB13" s="4"/>
      <c r="AC13" s="4" t="str">
        <f t="shared" si="2"/>
        <v/>
      </c>
      <c r="AD13" s="4"/>
      <c r="AE13" s="4" t="str">
        <f t="shared" si="3"/>
        <v/>
      </c>
      <c r="AF13" s="4"/>
      <c r="AG13" s="4" t="str">
        <f t="shared" si="4"/>
        <v/>
      </c>
      <c r="AH13" s="40"/>
      <c r="AI13" s="40"/>
      <c r="AJ13" s="40"/>
      <c r="AK13" s="40"/>
      <c r="AL13" s="40"/>
      <c r="AM13" s="40"/>
    </row>
    <row r="14">
      <c r="A14" s="13">
        <v>31.0</v>
      </c>
      <c r="B14" s="185">
        <v>1.0</v>
      </c>
      <c r="C14" s="185">
        <v>31.0</v>
      </c>
      <c r="D14" s="23"/>
      <c r="E14" s="229" t="s">
        <v>1182</v>
      </c>
      <c r="F14" s="228" t="s">
        <v>38</v>
      </c>
      <c r="G14" s="206"/>
      <c r="H14" s="206"/>
      <c r="I14" s="14" t="s">
        <v>1183</v>
      </c>
      <c r="J14" s="32"/>
      <c r="K14" s="32"/>
      <c r="L14" s="32"/>
      <c r="M14" s="16" t="s">
        <v>1184</v>
      </c>
      <c r="N14" s="17" t="s">
        <v>124</v>
      </c>
      <c r="O14" s="17"/>
      <c r="P14" s="110" t="s">
        <v>1185</v>
      </c>
      <c r="Q14" s="39"/>
      <c r="R14" s="39"/>
      <c r="S14" s="39"/>
      <c r="T14" s="39"/>
      <c r="U14" s="39"/>
      <c r="V14" s="39"/>
      <c r="W14" s="39"/>
      <c r="X14" s="39"/>
      <c r="Y14" s="39"/>
      <c r="Z14" s="4"/>
      <c r="AA14" s="4" t="str">
        <f t="shared" si="1"/>
        <v/>
      </c>
      <c r="AB14" s="4"/>
      <c r="AC14" s="4" t="str">
        <f t="shared" si="2"/>
        <v/>
      </c>
      <c r="AD14" s="4"/>
      <c r="AE14" s="4" t="str">
        <f t="shared" si="3"/>
        <v/>
      </c>
      <c r="AF14" s="4"/>
      <c r="AG14" s="4" t="str">
        <f t="shared" si="4"/>
        <v>在庫確認作業</v>
      </c>
      <c r="AH14" s="40"/>
      <c r="AI14" s="40"/>
      <c r="AJ14" s="40"/>
      <c r="AK14" s="40"/>
      <c r="AL14" s="40"/>
      <c r="AM14" s="40"/>
    </row>
    <row r="15">
      <c r="A15" s="20"/>
      <c r="B15" s="20"/>
      <c r="C15" s="20"/>
      <c r="D15" s="23"/>
      <c r="E15" s="20"/>
      <c r="F15" s="20"/>
      <c r="G15" s="20"/>
      <c r="H15" s="20"/>
      <c r="I15" s="20"/>
      <c r="J15" s="32"/>
      <c r="K15" s="32"/>
      <c r="L15" s="32"/>
      <c r="M15" s="20"/>
      <c r="N15" s="17" t="s">
        <v>124</v>
      </c>
      <c r="O15" s="17"/>
      <c r="P15" s="18" t="s">
        <v>1186</v>
      </c>
      <c r="Q15" s="18"/>
      <c r="R15" s="25"/>
      <c r="S15" s="25"/>
      <c r="T15" s="25"/>
      <c r="U15" s="25"/>
      <c r="V15" s="25"/>
      <c r="W15" s="25"/>
      <c r="X15" s="25"/>
      <c r="Y15" s="25"/>
      <c r="Z15" s="4"/>
      <c r="AA15" s="4" t="str">
        <f t="shared" si="1"/>
        <v/>
      </c>
      <c r="AB15" s="4"/>
      <c r="AC15" s="4" t="str">
        <f t="shared" si="2"/>
        <v/>
      </c>
      <c r="AD15" s="4"/>
      <c r="AE15" s="4" t="str">
        <f t="shared" si="3"/>
        <v/>
      </c>
      <c r="AF15" s="4"/>
      <c r="AG15" s="4" t="str">
        <f t="shared" si="4"/>
        <v>発注及び補充作業</v>
      </c>
      <c r="AH15" s="4"/>
      <c r="AI15" s="4"/>
      <c r="AJ15" s="4"/>
      <c r="AK15" s="4"/>
      <c r="AL15" s="4"/>
      <c r="AM15" s="4"/>
    </row>
    <row r="16" ht="54.0" customHeight="1">
      <c r="A16" s="13">
        <v>17.0</v>
      </c>
      <c r="B16" s="54">
        <v>1.0</v>
      </c>
      <c r="C16" s="54">
        <v>17.0</v>
      </c>
      <c r="D16" s="23"/>
      <c r="E16" s="227" t="s">
        <v>1093</v>
      </c>
      <c r="F16" s="230" t="s">
        <v>38</v>
      </c>
      <c r="G16" s="181" t="s">
        <v>1094</v>
      </c>
      <c r="H16" s="181" t="s">
        <v>1095</v>
      </c>
      <c r="I16" s="182" t="s">
        <v>1096</v>
      </c>
      <c r="J16" s="182"/>
      <c r="K16" s="182"/>
      <c r="L16" s="182"/>
      <c r="M16" s="16" t="s">
        <v>750</v>
      </c>
      <c r="N16" s="17" t="s">
        <v>207</v>
      </c>
      <c r="O16" s="17">
        <v>1.0</v>
      </c>
      <c r="P16" s="176" t="s">
        <v>1097</v>
      </c>
      <c r="Q16" s="177" t="s">
        <v>1098</v>
      </c>
      <c r="R16" s="172" t="s">
        <v>42</v>
      </c>
      <c r="S16" s="172" t="s">
        <v>1099</v>
      </c>
      <c r="T16" s="172" t="s">
        <v>1100</v>
      </c>
      <c r="U16" s="172" t="s">
        <v>1101</v>
      </c>
      <c r="V16" s="39"/>
      <c r="W16" s="173" t="s">
        <v>1102</v>
      </c>
      <c r="X16" s="39"/>
      <c r="Y16" s="39"/>
      <c r="Z16" s="4"/>
      <c r="AA16" s="4" t="str">
        <f t="shared" si="1"/>
        <v>紹介受付確認作業　〇</v>
      </c>
      <c r="AB16" s="4"/>
      <c r="AC16" s="4" t="str">
        <f t="shared" si="2"/>
        <v/>
      </c>
      <c r="AD16" s="4"/>
      <c r="AE16" s="4" t="str">
        <f t="shared" si="3"/>
        <v/>
      </c>
      <c r="AF16" s="4"/>
      <c r="AG16" s="4" t="str">
        <f t="shared" si="4"/>
        <v/>
      </c>
      <c r="AH16" s="4"/>
      <c r="AI16" s="4"/>
      <c r="AJ16" s="4"/>
      <c r="AK16" s="4"/>
      <c r="AL16" s="4"/>
      <c r="AM16" s="4"/>
    </row>
    <row r="17">
      <c r="A17" s="23"/>
      <c r="B17" s="23"/>
      <c r="C17" s="23"/>
      <c r="D17" s="23"/>
      <c r="E17" s="23"/>
      <c r="F17" s="183"/>
      <c r="G17" s="183"/>
      <c r="H17" s="183"/>
      <c r="J17" s="182"/>
      <c r="K17" s="182"/>
      <c r="L17" s="182"/>
      <c r="M17" s="23"/>
      <c r="N17" s="17" t="s">
        <v>207</v>
      </c>
      <c r="O17" s="17">
        <v>2.0</v>
      </c>
      <c r="P17" s="170" t="s">
        <v>1103</v>
      </c>
      <c r="Q17" s="170" t="s">
        <v>1104</v>
      </c>
      <c r="R17" s="172" t="s">
        <v>1105</v>
      </c>
      <c r="S17" s="172" t="s">
        <v>1106</v>
      </c>
      <c r="T17" s="172" t="s">
        <v>1100</v>
      </c>
      <c r="U17" s="172" t="s">
        <v>1107</v>
      </c>
      <c r="V17" s="39"/>
      <c r="W17" s="184" t="s">
        <v>1108</v>
      </c>
      <c r="X17" s="39"/>
      <c r="Y17" s="39"/>
      <c r="Z17" s="4"/>
      <c r="AA17" s="4" t="str">
        <f t="shared" si="1"/>
        <v>紹介謝礼送付作業　〇</v>
      </c>
      <c r="AB17" s="4"/>
      <c r="AC17" s="4" t="str">
        <f t="shared" si="2"/>
        <v/>
      </c>
      <c r="AD17" s="4"/>
      <c r="AE17" s="4" t="str">
        <f t="shared" si="3"/>
        <v/>
      </c>
      <c r="AF17" s="4"/>
      <c r="AG17" s="4" t="str">
        <f t="shared" si="4"/>
        <v/>
      </c>
      <c r="AH17" s="4"/>
      <c r="AI17" s="4"/>
      <c r="AJ17" s="4"/>
      <c r="AK17" s="4"/>
      <c r="AL17" s="4"/>
      <c r="AM17" s="4"/>
    </row>
    <row r="18">
      <c r="A18" s="23"/>
      <c r="B18" s="23"/>
      <c r="C18" s="23"/>
      <c r="D18" s="23"/>
      <c r="E18" s="23"/>
      <c r="F18" s="183"/>
      <c r="G18" s="183"/>
      <c r="H18" s="183"/>
      <c r="J18" s="182"/>
      <c r="K18" s="182"/>
      <c r="L18" s="182"/>
      <c r="M18" s="23"/>
      <c r="N18" s="17" t="s">
        <v>70</v>
      </c>
      <c r="O18" s="17">
        <v>3.0</v>
      </c>
      <c r="P18" s="170" t="s">
        <v>1109</v>
      </c>
      <c r="Q18" s="170" t="s">
        <v>1259</v>
      </c>
      <c r="R18" s="172" t="s">
        <v>1111</v>
      </c>
      <c r="S18" s="172" t="s">
        <v>1106</v>
      </c>
      <c r="T18" s="172" t="s">
        <v>1100</v>
      </c>
      <c r="U18" s="172" t="s">
        <v>1107</v>
      </c>
      <c r="V18" s="39"/>
      <c r="W18" s="173" t="s">
        <v>1108</v>
      </c>
      <c r="X18" s="39"/>
      <c r="Y18" s="39"/>
      <c r="Z18" s="4"/>
      <c r="AA18" s="4" t="str">
        <f t="shared" si="1"/>
        <v/>
      </c>
      <c r="AB18" s="4"/>
      <c r="AC18" s="4" t="str">
        <f t="shared" si="2"/>
        <v/>
      </c>
      <c r="AD18" s="4"/>
      <c r="AE18" s="4" t="str">
        <f t="shared" si="3"/>
        <v>Amazonギフトカード送付作業　〇</v>
      </c>
      <c r="AF18" s="4"/>
      <c r="AG18" s="4" t="str">
        <f t="shared" si="4"/>
        <v/>
      </c>
      <c r="AH18" s="4"/>
      <c r="AI18" s="4"/>
      <c r="AJ18" s="4"/>
      <c r="AK18" s="4"/>
      <c r="AL18" s="4"/>
      <c r="AM18" s="4"/>
    </row>
    <row r="19" ht="21.75" customHeight="1">
      <c r="A19" s="23"/>
      <c r="B19" s="23"/>
      <c r="C19" s="23"/>
      <c r="D19" s="23"/>
      <c r="E19" s="23"/>
      <c r="F19" s="183"/>
      <c r="G19" s="183"/>
      <c r="H19" s="183"/>
      <c r="J19" s="182"/>
      <c r="K19" s="182"/>
      <c r="L19" s="182"/>
      <c r="M19" s="23"/>
      <c r="N19" s="17" t="s">
        <v>124</v>
      </c>
      <c r="O19" s="17">
        <v>4.0</v>
      </c>
      <c r="P19" s="170" t="s">
        <v>1071</v>
      </c>
      <c r="Q19" s="170" t="s">
        <v>1112</v>
      </c>
      <c r="R19" s="110" t="s">
        <v>42</v>
      </c>
      <c r="S19" s="172"/>
      <c r="T19" s="172"/>
      <c r="U19" s="172" t="s">
        <v>1107</v>
      </c>
      <c r="V19" s="39"/>
      <c r="W19" s="173" t="s">
        <v>1108</v>
      </c>
      <c r="X19" s="39"/>
      <c r="Y19" s="39"/>
      <c r="Z19" s="4"/>
      <c r="AA19" s="4" t="str">
        <f t="shared" si="1"/>
        <v/>
      </c>
      <c r="AB19" s="4"/>
      <c r="AC19" s="4" t="str">
        <f t="shared" si="2"/>
        <v/>
      </c>
      <c r="AD19" s="4"/>
      <c r="AE19" s="4" t="str">
        <f t="shared" si="3"/>
        <v/>
      </c>
      <c r="AF19" s="4"/>
      <c r="AG19" s="4" t="str">
        <f t="shared" si="4"/>
        <v>営業へ報告作業</v>
      </c>
      <c r="AH19" s="4"/>
      <c r="AI19" s="4"/>
      <c r="AJ19" s="4"/>
      <c r="AK19" s="4"/>
      <c r="AL19" s="4"/>
      <c r="AM19" s="4"/>
    </row>
    <row r="20" ht="33.0" customHeight="1">
      <c r="A20" s="23"/>
      <c r="B20" s="23"/>
      <c r="C20" s="23"/>
      <c r="D20" s="23"/>
      <c r="E20" s="23"/>
      <c r="F20" s="183"/>
      <c r="G20" s="183"/>
      <c r="H20" s="183"/>
      <c r="J20" s="182"/>
      <c r="K20" s="182"/>
      <c r="L20" s="182"/>
      <c r="M20" s="23"/>
      <c r="N20" s="17" t="s">
        <v>124</v>
      </c>
      <c r="O20" s="17">
        <v>5.0</v>
      </c>
      <c r="P20" s="170" t="s">
        <v>1113</v>
      </c>
      <c r="Q20" s="170" t="s">
        <v>1114</v>
      </c>
      <c r="R20" s="172" t="s">
        <v>1115</v>
      </c>
      <c r="S20" s="110" t="s">
        <v>1116</v>
      </c>
      <c r="T20" s="110" t="s">
        <v>1117</v>
      </c>
      <c r="U20" s="110" t="s">
        <v>1118</v>
      </c>
      <c r="V20" s="39"/>
      <c r="W20" s="173" t="s">
        <v>1119</v>
      </c>
      <c r="X20" s="39"/>
      <c r="Y20" s="39"/>
      <c r="Z20" s="4"/>
      <c r="AA20" s="4" t="str">
        <f t="shared" si="1"/>
        <v/>
      </c>
      <c r="AB20" s="4"/>
      <c r="AC20" s="4" t="str">
        <f t="shared" si="2"/>
        <v/>
      </c>
      <c r="AD20" s="4"/>
      <c r="AE20" s="4" t="str">
        <f t="shared" si="3"/>
        <v/>
      </c>
      <c r="AF20" s="4"/>
      <c r="AG20" s="4" t="str">
        <f t="shared" si="4"/>
        <v>紹介者へ報告作業</v>
      </c>
      <c r="AH20" s="4"/>
      <c r="AI20" s="4"/>
      <c r="AJ20" s="4"/>
      <c r="AK20" s="4"/>
      <c r="AL20" s="4"/>
      <c r="AM20" s="4"/>
    </row>
    <row r="21" ht="98.25" customHeight="1">
      <c r="A21" s="23"/>
      <c r="B21" s="23"/>
      <c r="C21" s="23"/>
      <c r="D21" s="23"/>
      <c r="E21" s="23"/>
      <c r="F21" s="183"/>
      <c r="G21" s="183"/>
      <c r="H21" s="183"/>
      <c r="J21" s="182"/>
      <c r="K21" s="182"/>
      <c r="L21" s="182"/>
      <c r="M21" s="23"/>
      <c r="N21" s="17" t="s">
        <v>207</v>
      </c>
      <c r="O21" s="17">
        <v>6.0</v>
      </c>
      <c r="P21" s="170" t="s">
        <v>1120</v>
      </c>
      <c r="Q21" s="170" t="s">
        <v>1260</v>
      </c>
      <c r="R21" s="110" t="s">
        <v>1122</v>
      </c>
      <c r="S21" s="172" t="s">
        <v>1123</v>
      </c>
      <c r="T21" s="172" t="s">
        <v>1124</v>
      </c>
      <c r="U21" s="172" t="s">
        <v>1123</v>
      </c>
      <c r="V21" s="171"/>
      <c r="W21" s="184" t="s">
        <v>1125</v>
      </c>
      <c r="X21" s="39"/>
      <c r="Y21" s="39"/>
      <c r="Z21" s="4"/>
      <c r="AA21" s="4" t="str">
        <f t="shared" si="1"/>
        <v>紹介料支払承諾書締結作業(電子契約以外）</v>
      </c>
      <c r="AB21" s="4"/>
      <c r="AC21" s="4" t="str">
        <f t="shared" si="2"/>
        <v/>
      </c>
      <c r="AD21" s="4"/>
      <c r="AE21" s="4" t="str">
        <f t="shared" si="3"/>
        <v/>
      </c>
      <c r="AF21" s="4"/>
      <c r="AG21" s="4" t="str">
        <f t="shared" si="4"/>
        <v/>
      </c>
      <c r="AH21" s="4"/>
      <c r="AI21" s="4"/>
      <c r="AJ21" s="4"/>
      <c r="AK21" s="4"/>
      <c r="AL21" s="4"/>
      <c r="AM21" s="4"/>
    </row>
    <row r="22" ht="47.25" customHeight="1">
      <c r="A22" s="20"/>
      <c r="B22" s="20"/>
      <c r="C22" s="20"/>
      <c r="D22" s="23"/>
      <c r="E22" s="20"/>
      <c r="F22" s="183"/>
      <c r="G22" s="183"/>
      <c r="H22" s="183"/>
      <c r="J22" s="182"/>
      <c r="K22" s="182"/>
      <c r="L22" s="182"/>
      <c r="M22" s="20"/>
      <c r="N22" s="17" t="s">
        <v>70</v>
      </c>
      <c r="O22" s="17">
        <v>7.0</v>
      </c>
      <c r="P22" s="170" t="s">
        <v>1126</v>
      </c>
      <c r="Q22" s="171" t="s">
        <v>1127</v>
      </c>
      <c r="R22" s="172" t="s">
        <v>1128</v>
      </c>
      <c r="S22" s="39"/>
      <c r="T22" s="172" t="s">
        <v>1129</v>
      </c>
      <c r="U22" s="172" t="s">
        <v>1130</v>
      </c>
      <c r="V22" s="171" t="s">
        <v>1131</v>
      </c>
      <c r="W22" s="39"/>
      <c r="X22" s="39"/>
      <c r="Y22" s="39"/>
      <c r="Z22" s="4"/>
      <c r="AA22" s="4" t="str">
        <f t="shared" si="1"/>
        <v/>
      </c>
      <c r="AB22" s="4"/>
      <c r="AC22" s="4" t="str">
        <f t="shared" si="2"/>
        <v/>
      </c>
      <c r="AD22" s="4"/>
      <c r="AE22" s="4" t="str">
        <f t="shared" si="3"/>
        <v>紹介料支払依頼作業</v>
      </c>
      <c r="AF22" s="4"/>
      <c r="AG22" s="4" t="str">
        <f t="shared" si="4"/>
        <v/>
      </c>
      <c r="AH22" s="4"/>
      <c r="AI22" s="4"/>
      <c r="AJ22" s="4"/>
      <c r="AK22" s="4"/>
      <c r="AL22" s="4"/>
      <c r="AM22" s="4"/>
    </row>
    <row r="23">
      <c r="A23" s="185">
        <v>18.0</v>
      </c>
      <c r="B23" s="186">
        <v>1.0</v>
      </c>
      <c r="C23" s="186">
        <v>18.0</v>
      </c>
      <c r="D23" s="23"/>
      <c r="E23" s="231" t="s">
        <v>1132</v>
      </c>
      <c r="F23" s="228" t="s">
        <v>38</v>
      </c>
      <c r="G23" s="187"/>
      <c r="H23" s="187"/>
      <c r="I23" s="187" t="s">
        <v>1133</v>
      </c>
      <c r="J23" s="177"/>
      <c r="K23" s="177"/>
      <c r="L23" s="177"/>
      <c r="M23" s="188" t="s">
        <v>1134</v>
      </c>
      <c r="N23" s="17" t="s">
        <v>43</v>
      </c>
      <c r="O23" s="17"/>
      <c r="P23" s="171" t="s">
        <v>1135</v>
      </c>
      <c r="Q23" s="172" t="s">
        <v>1136</v>
      </c>
      <c r="R23" s="39" t="s">
        <v>1137</v>
      </c>
      <c r="S23" s="39" t="s">
        <v>1138</v>
      </c>
      <c r="T23" s="39" t="s">
        <v>1139</v>
      </c>
      <c r="U23" s="39" t="s">
        <v>1140</v>
      </c>
      <c r="V23" s="39"/>
      <c r="W23" s="39"/>
      <c r="X23" s="39"/>
      <c r="Y23" s="39"/>
      <c r="Z23" s="4"/>
      <c r="AA23" s="4" t="str">
        <f t="shared" si="1"/>
        <v/>
      </c>
      <c r="AB23" s="4"/>
      <c r="AC23" s="4" t="str">
        <f t="shared" si="2"/>
        <v>備品準備作業</v>
      </c>
      <c r="AD23" s="4"/>
      <c r="AE23" s="4" t="str">
        <f t="shared" si="3"/>
        <v/>
      </c>
      <c r="AF23" s="4"/>
      <c r="AG23" s="4" t="str">
        <f t="shared" si="4"/>
        <v/>
      </c>
      <c r="AH23" s="4"/>
      <c r="AI23" s="4"/>
      <c r="AJ23" s="4"/>
      <c r="AK23" s="4"/>
      <c r="AL23" s="4"/>
      <c r="AM23" s="4"/>
    </row>
    <row r="24">
      <c r="A24" s="20"/>
      <c r="B24" s="20"/>
      <c r="C24" s="20"/>
      <c r="D24" s="23"/>
      <c r="E24" s="20"/>
      <c r="F24" s="20"/>
      <c r="G24" s="20"/>
      <c r="H24" s="20"/>
      <c r="I24" s="20"/>
      <c r="J24" s="177"/>
      <c r="K24" s="177"/>
      <c r="L24" s="177"/>
      <c r="M24" s="20"/>
      <c r="N24" s="17"/>
      <c r="O24" s="17"/>
      <c r="P24" s="24"/>
      <c r="Q24" s="24"/>
      <c r="R24" s="65" t="s">
        <v>1141</v>
      </c>
      <c r="S24" s="22"/>
      <c r="T24" s="22"/>
      <c r="U24" s="22"/>
      <c r="V24" s="22"/>
      <c r="W24" s="22"/>
      <c r="X24" s="22"/>
      <c r="Y24" s="22"/>
      <c r="Z24" s="4"/>
      <c r="AA24" s="4" t="str">
        <f t="shared" si="1"/>
        <v/>
      </c>
      <c r="AB24" s="4"/>
      <c r="AC24" s="4" t="str">
        <f t="shared" si="2"/>
        <v/>
      </c>
      <c r="AD24" s="4"/>
      <c r="AE24" s="4" t="str">
        <f t="shared" si="3"/>
        <v/>
      </c>
      <c r="AF24" s="4"/>
      <c r="AG24" s="4" t="str">
        <f t="shared" si="4"/>
        <v/>
      </c>
      <c r="AH24" s="4"/>
      <c r="AI24" s="4"/>
      <c r="AJ24" s="4"/>
      <c r="AK24" s="4"/>
      <c r="AL24" s="4"/>
      <c r="AM24" s="4"/>
    </row>
    <row r="25">
      <c r="A25" s="13">
        <v>19.0</v>
      </c>
      <c r="B25" s="54">
        <v>1.0</v>
      </c>
      <c r="C25" s="54">
        <v>19.0</v>
      </c>
      <c r="D25" s="23"/>
      <c r="E25" s="232" t="s">
        <v>1142</v>
      </c>
      <c r="F25" s="228" t="s">
        <v>38</v>
      </c>
      <c r="G25" s="57"/>
      <c r="H25" s="57"/>
      <c r="I25" s="14" t="s">
        <v>1143</v>
      </c>
      <c r="J25" s="32"/>
      <c r="K25" s="32"/>
      <c r="L25" s="32"/>
      <c r="M25" s="56" t="s">
        <v>285</v>
      </c>
      <c r="N25" s="58" t="s">
        <v>43</v>
      </c>
      <c r="O25" s="58">
        <v>1.0</v>
      </c>
      <c r="P25" s="67" t="s">
        <v>1144</v>
      </c>
      <c r="Q25" s="65" t="s">
        <v>1145</v>
      </c>
      <c r="R25" s="65" t="s">
        <v>1141</v>
      </c>
      <c r="S25" s="65" t="s">
        <v>1146</v>
      </c>
      <c r="T25" s="65"/>
      <c r="U25" s="22"/>
      <c r="V25" s="22"/>
      <c r="W25" s="22"/>
      <c r="X25" s="22"/>
      <c r="Y25" s="22"/>
      <c r="Z25" s="4"/>
      <c r="AA25" s="4" t="str">
        <f t="shared" si="1"/>
        <v/>
      </c>
      <c r="AB25" s="4"/>
      <c r="AC25" s="4" t="str">
        <f t="shared" si="2"/>
        <v>イベント申込受付作業</v>
      </c>
      <c r="AD25" s="4"/>
      <c r="AE25" s="4" t="str">
        <f t="shared" si="3"/>
        <v/>
      </c>
      <c r="AF25" s="4"/>
      <c r="AG25" s="4" t="str">
        <f t="shared" si="4"/>
        <v/>
      </c>
      <c r="AH25" s="4"/>
      <c r="AI25" s="4"/>
      <c r="AJ25" s="4"/>
      <c r="AK25" s="4"/>
      <c r="AL25" s="4"/>
      <c r="AM25" s="4"/>
    </row>
    <row r="26">
      <c r="A26" s="23"/>
      <c r="B26" s="23"/>
      <c r="C26" s="23"/>
      <c r="D26" s="23"/>
      <c r="E26" s="23"/>
      <c r="F26" s="23"/>
      <c r="G26" s="23"/>
      <c r="H26" s="23"/>
      <c r="I26" s="23"/>
      <c r="J26" s="32"/>
      <c r="K26" s="32"/>
      <c r="L26" s="32"/>
      <c r="M26" s="23"/>
      <c r="N26" s="58" t="s">
        <v>124</v>
      </c>
      <c r="O26" s="58">
        <v>2.0</v>
      </c>
      <c r="P26" s="67" t="s">
        <v>1147</v>
      </c>
      <c r="Q26" s="65"/>
      <c r="R26" s="65"/>
      <c r="S26" s="65" t="s">
        <v>1146</v>
      </c>
      <c r="T26" s="65"/>
      <c r="U26" s="22"/>
      <c r="V26" s="22"/>
      <c r="W26" s="22"/>
      <c r="X26" s="22"/>
      <c r="Y26" s="22"/>
      <c r="Z26" s="4"/>
      <c r="AA26" s="4" t="str">
        <f t="shared" si="1"/>
        <v/>
      </c>
      <c r="AB26" s="4"/>
      <c r="AC26" s="4" t="str">
        <f t="shared" si="2"/>
        <v/>
      </c>
      <c r="AD26" s="4"/>
      <c r="AE26" s="4" t="str">
        <f t="shared" si="3"/>
        <v/>
      </c>
      <c r="AF26" s="4"/>
      <c r="AG26" s="4" t="str">
        <f t="shared" si="4"/>
        <v>顧客リスト入力作業</v>
      </c>
      <c r="AH26" s="4"/>
      <c r="AI26" s="4"/>
      <c r="AJ26" s="4"/>
      <c r="AK26" s="4"/>
      <c r="AL26" s="4"/>
      <c r="AM26" s="4"/>
    </row>
    <row r="27">
      <c r="A27" s="23"/>
      <c r="B27" s="23"/>
      <c r="C27" s="23"/>
      <c r="D27" s="23"/>
      <c r="E27" s="23"/>
      <c r="F27" s="23"/>
      <c r="G27" s="23"/>
      <c r="H27" s="23"/>
      <c r="I27" s="23"/>
      <c r="J27" s="32"/>
      <c r="K27" s="32"/>
      <c r="L27" s="32"/>
      <c r="M27" s="23"/>
      <c r="N27" s="58" t="s">
        <v>124</v>
      </c>
      <c r="O27" s="58">
        <v>3.0</v>
      </c>
      <c r="P27" s="67" t="s">
        <v>1148</v>
      </c>
      <c r="Q27" s="65"/>
      <c r="R27" s="65" t="s">
        <v>1141</v>
      </c>
      <c r="S27" s="65" t="s">
        <v>1146</v>
      </c>
      <c r="T27" s="65"/>
      <c r="U27" s="22"/>
      <c r="V27" s="22"/>
      <c r="W27" s="22"/>
      <c r="X27" s="22"/>
      <c r="Y27" s="22"/>
      <c r="Z27" s="4"/>
      <c r="AA27" s="4" t="str">
        <f t="shared" si="1"/>
        <v/>
      </c>
      <c r="AB27" s="4"/>
      <c r="AC27" s="4" t="str">
        <f t="shared" si="2"/>
        <v/>
      </c>
      <c r="AD27" s="4"/>
      <c r="AE27" s="4" t="str">
        <f t="shared" si="3"/>
        <v/>
      </c>
      <c r="AF27" s="4"/>
      <c r="AG27" s="4" t="str">
        <f t="shared" si="4"/>
        <v>反響チャットに連絡作業</v>
      </c>
      <c r="AH27" s="4"/>
      <c r="AI27" s="4"/>
      <c r="AJ27" s="4"/>
      <c r="AK27" s="4"/>
      <c r="AL27" s="4"/>
      <c r="AM27" s="4"/>
    </row>
    <row r="28">
      <c r="A28" s="23"/>
      <c r="B28" s="23"/>
      <c r="C28" s="23"/>
      <c r="D28" s="23"/>
      <c r="E28" s="23"/>
      <c r="F28" s="23"/>
      <c r="G28" s="23"/>
      <c r="H28" s="23"/>
      <c r="I28" s="23"/>
      <c r="J28" s="32"/>
      <c r="K28" s="32"/>
      <c r="L28" s="32"/>
      <c r="M28" s="189"/>
      <c r="N28" s="190" t="s">
        <v>124</v>
      </c>
      <c r="O28" s="190">
        <v>4.0</v>
      </c>
      <c r="P28" s="30" t="s">
        <v>1149</v>
      </c>
      <c r="Q28" s="191" t="s">
        <v>1141</v>
      </c>
      <c r="R28" s="191"/>
      <c r="S28" s="191" t="s">
        <v>1150</v>
      </c>
      <c r="T28" s="191"/>
      <c r="U28" s="191"/>
      <c r="V28" s="191"/>
      <c r="W28" s="191"/>
      <c r="X28" s="191"/>
      <c r="Y28" s="191"/>
      <c r="Z28" s="4"/>
      <c r="AA28" s="4" t="str">
        <f t="shared" si="1"/>
        <v/>
      </c>
      <c r="AB28" s="4"/>
      <c r="AC28" s="4" t="str">
        <f t="shared" si="2"/>
        <v/>
      </c>
      <c r="AD28" s="4"/>
      <c r="AE28" s="4" t="str">
        <f t="shared" si="3"/>
        <v/>
      </c>
      <c r="AF28" s="4"/>
      <c r="AG28" s="4" t="str">
        <f t="shared" si="4"/>
        <v>イベント事前出欠確認作業</v>
      </c>
      <c r="AH28" s="4"/>
      <c r="AI28" s="4"/>
      <c r="AJ28" s="4"/>
      <c r="AK28" s="4"/>
      <c r="AL28" s="4"/>
      <c r="AM28" s="4"/>
    </row>
    <row r="29">
      <c r="A29" s="23"/>
      <c r="B29" s="23"/>
      <c r="C29" s="23"/>
      <c r="D29" s="23"/>
      <c r="E29" s="23"/>
      <c r="F29" s="23"/>
      <c r="G29" s="23"/>
      <c r="H29" s="23"/>
      <c r="I29" s="23"/>
      <c r="J29" s="32"/>
      <c r="K29" s="32"/>
      <c r="L29" s="32"/>
      <c r="M29" s="192"/>
      <c r="N29" s="193" t="s">
        <v>124</v>
      </c>
      <c r="O29" s="193">
        <v>5.0</v>
      </c>
      <c r="P29" s="194" t="s">
        <v>1151</v>
      </c>
      <c r="Q29" s="195" t="s">
        <v>1141</v>
      </c>
      <c r="R29" s="195"/>
      <c r="S29" s="195" t="s">
        <v>1150</v>
      </c>
      <c r="T29" s="195"/>
      <c r="U29" s="196"/>
      <c r="V29" s="196"/>
      <c r="W29" s="196"/>
      <c r="X29" s="196"/>
      <c r="Y29" s="196"/>
      <c r="Z29" s="4"/>
      <c r="AA29" s="4" t="str">
        <f t="shared" si="1"/>
        <v/>
      </c>
      <c r="AB29" s="4"/>
      <c r="AC29" s="4" t="str">
        <f t="shared" si="2"/>
        <v/>
      </c>
      <c r="AD29" s="4"/>
      <c r="AE29" s="4" t="str">
        <f t="shared" si="3"/>
        <v/>
      </c>
      <c r="AF29" s="4"/>
      <c r="AG29" s="4" t="str">
        <f t="shared" si="4"/>
        <v>イベント予約前倒し連絡作業</v>
      </c>
      <c r="AH29" s="4"/>
      <c r="AI29" s="4"/>
      <c r="AJ29" s="4"/>
      <c r="AK29" s="4"/>
      <c r="AL29" s="4"/>
      <c r="AM29" s="4"/>
    </row>
    <row r="30">
      <c r="A30" s="23"/>
      <c r="B30" s="23"/>
      <c r="C30" s="23"/>
      <c r="D30" s="23"/>
      <c r="E30" s="23"/>
      <c r="F30" s="23"/>
      <c r="G30" s="23"/>
      <c r="H30" s="23"/>
      <c r="I30" s="23"/>
      <c r="J30" s="32"/>
      <c r="K30" s="32"/>
      <c r="L30" s="32"/>
      <c r="M30" s="189"/>
      <c r="N30" s="190" t="s">
        <v>43</v>
      </c>
      <c r="O30" s="190">
        <v>6.0</v>
      </c>
      <c r="P30" s="30" t="s">
        <v>1152</v>
      </c>
      <c r="Q30" s="191"/>
      <c r="R30" s="191"/>
      <c r="S30" s="191" t="s">
        <v>1153</v>
      </c>
      <c r="T30" s="191"/>
      <c r="U30" s="19"/>
      <c r="V30" s="19"/>
      <c r="W30" s="19"/>
      <c r="X30" s="19"/>
      <c r="Y30" s="19"/>
      <c r="Z30" s="4"/>
      <c r="AA30" s="4" t="str">
        <f t="shared" si="1"/>
        <v/>
      </c>
      <c r="AB30" s="4"/>
      <c r="AC30" s="4" t="str">
        <f t="shared" si="2"/>
        <v>イベント予約システム管理作業</v>
      </c>
      <c r="AD30" s="4"/>
      <c r="AE30" s="4" t="str">
        <f t="shared" si="3"/>
        <v/>
      </c>
      <c r="AF30" s="4"/>
      <c r="AG30" s="4" t="str">
        <f t="shared" si="4"/>
        <v/>
      </c>
      <c r="AH30" s="4"/>
      <c r="AI30" s="4"/>
      <c r="AJ30" s="4"/>
      <c r="AK30" s="4"/>
      <c r="AL30" s="4"/>
      <c r="AM30" s="4"/>
    </row>
    <row r="31">
      <c r="A31" s="20"/>
      <c r="B31" s="20"/>
      <c r="C31" s="20"/>
      <c r="D31" s="23"/>
      <c r="E31" s="20"/>
      <c r="F31" s="20"/>
      <c r="G31" s="20"/>
      <c r="H31" s="20"/>
      <c r="I31" s="20"/>
      <c r="J31" s="32"/>
      <c r="K31" s="32"/>
      <c r="L31" s="32"/>
      <c r="M31" s="197"/>
      <c r="N31" s="193" t="s">
        <v>124</v>
      </c>
      <c r="O31" s="193">
        <v>7.0</v>
      </c>
      <c r="P31" s="194" t="s">
        <v>1154</v>
      </c>
      <c r="Q31" s="195" t="s">
        <v>1141</v>
      </c>
      <c r="R31" s="195"/>
      <c r="S31" s="195" t="s">
        <v>1146</v>
      </c>
      <c r="T31" s="195"/>
      <c r="U31" s="19"/>
      <c r="V31" s="19"/>
      <c r="W31" s="19"/>
      <c r="X31" s="19"/>
      <c r="Y31" s="19"/>
      <c r="Z31" s="4"/>
      <c r="AA31" s="4" t="str">
        <f t="shared" si="1"/>
        <v/>
      </c>
      <c r="AB31" s="4"/>
      <c r="AC31" s="4" t="str">
        <f t="shared" si="2"/>
        <v/>
      </c>
      <c r="AD31" s="4"/>
      <c r="AE31" s="4" t="str">
        <f t="shared" si="3"/>
        <v/>
      </c>
      <c r="AF31" s="4"/>
      <c r="AG31" s="4" t="str">
        <f t="shared" si="4"/>
        <v>イベント予約お礼メール・地図送付作業</v>
      </c>
      <c r="AH31" s="4"/>
      <c r="AI31" s="4"/>
      <c r="AJ31" s="4"/>
      <c r="AK31" s="4"/>
      <c r="AL31" s="4"/>
      <c r="AM31" s="4"/>
    </row>
    <row r="32">
      <c r="A32" s="13">
        <v>20.0</v>
      </c>
      <c r="B32" s="54">
        <v>1.0</v>
      </c>
      <c r="C32" s="54">
        <v>20.0</v>
      </c>
      <c r="D32" s="23"/>
      <c r="E32" s="227" t="s">
        <v>1155</v>
      </c>
      <c r="F32" s="233" t="s">
        <v>38</v>
      </c>
      <c r="G32" s="73"/>
      <c r="H32" s="73"/>
      <c r="I32" s="73" t="s">
        <v>1156</v>
      </c>
      <c r="J32" s="91"/>
      <c r="K32" s="91"/>
      <c r="L32" s="91"/>
      <c r="M32" s="198" t="s">
        <v>285</v>
      </c>
      <c r="N32" s="199" t="s">
        <v>207</v>
      </c>
      <c r="O32" s="190">
        <v>1.0</v>
      </c>
      <c r="P32" s="30" t="s">
        <v>1157</v>
      </c>
      <c r="Q32" s="200"/>
      <c r="R32" s="191"/>
      <c r="S32" s="191" t="s">
        <v>1146</v>
      </c>
      <c r="T32" s="191"/>
      <c r="U32" s="191"/>
      <c r="V32" s="191"/>
      <c r="W32" s="191"/>
      <c r="X32" s="191"/>
      <c r="Y32" s="191"/>
      <c r="Z32" s="4"/>
      <c r="AA32" s="4" t="str">
        <f t="shared" si="1"/>
        <v>資料請求受付作業</v>
      </c>
      <c r="AB32" s="4"/>
      <c r="AC32" s="4" t="str">
        <f t="shared" si="2"/>
        <v/>
      </c>
      <c r="AD32" s="4"/>
      <c r="AE32" s="4" t="str">
        <f t="shared" si="3"/>
        <v/>
      </c>
      <c r="AF32" s="4"/>
      <c r="AG32" s="4" t="str">
        <f t="shared" si="4"/>
        <v/>
      </c>
      <c r="AH32" s="4"/>
      <c r="AI32" s="4"/>
      <c r="AJ32" s="4"/>
      <c r="AK32" s="4"/>
      <c r="AL32" s="4"/>
      <c r="AM32" s="4"/>
    </row>
    <row r="33">
      <c r="A33" s="23"/>
      <c r="B33" s="23"/>
      <c r="C33" s="23"/>
      <c r="D33" s="23"/>
      <c r="E33" s="23"/>
      <c r="F33" s="23"/>
      <c r="G33" s="23"/>
      <c r="H33" s="23"/>
      <c r="I33" s="23"/>
      <c r="J33" s="91"/>
      <c r="K33" s="91"/>
      <c r="L33" s="91"/>
      <c r="M33" s="192"/>
      <c r="N33" s="201" t="s">
        <v>124</v>
      </c>
      <c r="O33" s="193">
        <v>2.0</v>
      </c>
      <c r="P33" s="194" t="s">
        <v>1147</v>
      </c>
      <c r="Q33" s="202"/>
      <c r="R33" s="195"/>
      <c r="S33" s="195" t="s">
        <v>1146</v>
      </c>
      <c r="T33" s="195"/>
      <c r="U33" s="195"/>
      <c r="V33" s="195"/>
      <c r="W33" s="195"/>
      <c r="X33" s="195"/>
      <c r="Y33" s="195"/>
      <c r="Z33" s="4"/>
      <c r="AA33" s="4" t="str">
        <f t="shared" si="1"/>
        <v/>
      </c>
      <c r="AB33" s="4"/>
      <c r="AC33" s="4" t="str">
        <f t="shared" si="2"/>
        <v/>
      </c>
      <c r="AD33" s="4"/>
      <c r="AE33" s="4" t="str">
        <f t="shared" si="3"/>
        <v/>
      </c>
      <c r="AF33" s="4"/>
      <c r="AG33" s="4" t="str">
        <f t="shared" si="4"/>
        <v>顧客リスト入力作業</v>
      </c>
      <c r="AH33" s="4"/>
      <c r="AI33" s="4"/>
      <c r="AJ33" s="4"/>
      <c r="AK33" s="4"/>
      <c r="AL33" s="4"/>
      <c r="AM33" s="4"/>
    </row>
    <row r="34">
      <c r="A34" s="23"/>
      <c r="B34" s="23"/>
      <c r="C34" s="23"/>
      <c r="D34" s="23"/>
      <c r="E34" s="23"/>
      <c r="F34" s="23"/>
      <c r="G34" s="23"/>
      <c r="H34" s="23"/>
      <c r="I34" s="23"/>
      <c r="J34" s="91"/>
      <c r="K34" s="91"/>
      <c r="L34" s="91"/>
      <c r="M34" s="189"/>
      <c r="N34" s="199" t="s">
        <v>124</v>
      </c>
      <c r="O34" s="190">
        <v>3.0</v>
      </c>
      <c r="P34" s="30" t="s">
        <v>1158</v>
      </c>
      <c r="Q34" s="200"/>
      <c r="R34" s="203"/>
      <c r="S34" s="191" t="s">
        <v>1146</v>
      </c>
      <c r="T34" s="203"/>
      <c r="U34" s="204"/>
      <c r="V34" s="204"/>
      <c r="W34" s="204"/>
      <c r="X34" s="204"/>
      <c r="Y34" s="204"/>
      <c r="Z34" s="4"/>
      <c r="AA34" s="4" t="str">
        <f t="shared" si="1"/>
        <v/>
      </c>
      <c r="AB34" s="4"/>
      <c r="AC34" s="4" t="str">
        <f t="shared" si="2"/>
        <v/>
      </c>
      <c r="AD34" s="4"/>
      <c r="AE34" s="4" t="str">
        <f t="shared" si="3"/>
        <v/>
      </c>
      <c r="AF34" s="4"/>
      <c r="AG34" s="4" t="str">
        <f t="shared" si="4"/>
        <v>反響チャットでに連絡作業</v>
      </c>
      <c r="AH34" s="4"/>
      <c r="AI34" s="4"/>
      <c r="AJ34" s="4"/>
      <c r="AK34" s="4"/>
      <c r="AL34" s="4"/>
      <c r="AM34" s="4"/>
    </row>
    <row r="35">
      <c r="A35" s="23"/>
      <c r="B35" s="23"/>
      <c r="C35" s="23"/>
      <c r="D35" s="23"/>
      <c r="E35" s="23"/>
      <c r="F35" s="23"/>
      <c r="G35" s="23"/>
      <c r="H35" s="23"/>
      <c r="I35" s="23"/>
      <c r="J35" s="91"/>
      <c r="K35" s="91"/>
      <c r="L35" s="91"/>
      <c r="M35" s="192"/>
      <c r="N35" s="201" t="s">
        <v>207</v>
      </c>
      <c r="O35" s="193">
        <v>4.0</v>
      </c>
      <c r="P35" s="194" t="s">
        <v>1159</v>
      </c>
      <c r="Q35" s="202"/>
      <c r="R35" s="205"/>
      <c r="S35" s="195" t="s">
        <v>1146</v>
      </c>
      <c r="T35" s="205"/>
      <c r="U35" s="196"/>
      <c r="V35" s="196"/>
      <c r="W35" s="196"/>
      <c r="X35" s="196"/>
      <c r="Y35" s="196"/>
      <c r="Z35" s="4"/>
      <c r="AA35" s="4" t="str">
        <f t="shared" si="1"/>
        <v>カタログ発送作業</v>
      </c>
      <c r="AB35" s="4"/>
      <c r="AC35" s="4" t="str">
        <f t="shared" si="2"/>
        <v/>
      </c>
      <c r="AD35" s="4"/>
      <c r="AE35" s="4" t="str">
        <f t="shared" si="3"/>
        <v/>
      </c>
      <c r="AF35" s="4"/>
      <c r="AG35" s="4" t="str">
        <f t="shared" si="4"/>
        <v/>
      </c>
      <c r="AH35" s="4"/>
      <c r="AI35" s="4"/>
      <c r="AJ35" s="4"/>
      <c r="AK35" s="4"/>
      <c r="AL35" s="4"/>
      <c r="AM35" s="4"/>
    </row>
    <row r="36">
      <c r="A36" s="20"/>
      <c r="B36" s="20"/>
      <c r="C36" s="20"/>
      <c r="D36" s="23"/>
      <c r="E36" s="20"/>
      <c r="F36" s="20"/>
      <c r="G36" s="20"/>
      <c r="H36" s="20"/>
      <c r="I36" s="20"/>
      <c r="J36" s="91"/>
      <c r="K36" s="91"/>
      <c r="L36" s="91"/>
      <c r="M36" s="20"/>
      <c r="N36" s="93"/>
      <c r="O36" s="58"/>
      <c r="P36" s="21"/>
      <c r="Q36" s="21"/>
      <c r="R36" s="25"/>
      <c r="S36" s="25"/>
      <c r="T36" s="25"/>
      <c r="U36" s="25"/>
      <c r="V36" s="25"/>
      <c r="W36" s="25"/>
      <c r="X36" s="25"/>
      <c r="Y36" s="25"/>
      <c r="Z36" s="4"/>
      <c r="AA36" s="4" t="str">
        <f t="shared" si="1"/>
        <v/>
      </c>
      <c r="AB36" s="4"/>
      <c r="AC36" s="4" t="str">
        <f t="shared" si="2"/>
        <v/>
      </c>
      <c r="AD36" s="4"/>
      <c r="AE36" s="4" t="str">
        <f t="shared" si="3"/>
        <v/>
      </c>
      <c r="AF36" s="4"/>
      <c r="AG36" s="4" t="str">
        <f t="shared" si="4"/>
        <v/>
      </c>
      <c r="AH36" s="4"/>
      <c r="AI36" s="4"/>
      <c r="AJ36" s="4"/>
      <c r="AK36" s="4"/>
      <c r="AL36" s="4"/>
      <c r="AM36" s="4"/>
    </row>
    <row r="37" ht="15.75" customHeight="1">
      <c r="A37" s="13">
        <v>1.0</v>
      </c>
      <c r="B37" s="54">
        <v>1.0</v>
      </c>
      <c r="C37" s="54">
        <v>1.0</v>
      </c>
      <c r="D37" s="23"/>
      <c r="E37" s="232" t="s">
        <v>704</v>
      </c>
      <c r="F37" s="228" t="s">
        <v>38</v>
      </c>
      <c r="G37" s="57" t="s">
        <v>705</v>
      </c>
      <c r="H37" s="57" t="s">
        <v>706</v>
      </c>
      <c r="I37" s="15" t="s">
        <v>707</v>
      </c>
      <c r="J37" s="33"/>
      <c r="K37" s="33"/>
      <c r="L37" s="33"/>
      <c r="M37" s="16" t="s">
        <v>708</v>
      </c>
      <c r="N37" s="144" t="s">
        <v>43</v>
      </c>
      <c r="O37" s="144">
        <v>1.0</v>
      </c>
      <c r="P37" s="145" t="s">
        <v>709</v>
      </c>
      <c r="Q37" s="145" t="s">
        <v>710</v>
      </c>
      <c r="R37" s="146"/>
      <c r="S37" s="146"/>
      <c r="T37" s="146" t="s">
        <v>711</v>
      </c>
      <c r="U37" s="147" t="s">
        <v>712</v>
      </c>
      <c r="V37" s="146"/>
      <c r="W37" s="148" t="s">
        <v>713</v>
      </c>
      <c r="X37" s="146"/>
      <c r="Y37" s="146"/>
      <c r="Z37" s="4"/>
      <c r="AA37" s="4" t="str">
        <f t="shared" si="1"/>
        <v/>
      </c>
      <c r="AB37" s="4"/>
      <c r="AC37" s="4" t="str">
        <f t="shared" si="2"/>
        <v>イベント開催準備作業</v>
      </c>
      <c r="AD37" s="4"/>
      <c r="AE37" s="4" t="str">
        <f t="shared" si="3"/>
        <v/>
      </c>
      <c r="AF37" s="4"/>
      <c r="AG37" s="4" t="str">
        <f t="shared" si="4"/>
        <v/>
      </c>
      <c r="AH37" s="4"/>
      <c r="AI37" s="4"/>
      <c r="AJ37" s="4"/>
      <c r="AK37" s="4"/>
      <c r="AL37" s="4"/>
      <c r="AM37" s="4"/>
    </row>
    <row r="38" ht="15.75" customHeight="1">
      <c r="A38" s="20"/>
      <c r="B38" s="20"/>
      <c r="C38" s="20"/>
      <c r="D38" s="20"/>
      <c r="E38" s="20"/>
      <c r="F38" s="20"/>
      <c r="G38" s="20"/>
      <c r="H38" s="20"/>
      <c r="I38" s="20"/>
      <c r="J38" s="33"/>
      <c r="K38" s="33"/>
      <c r="L38" s="33"/>
      <c r="M38" s="20"/>
      <c r="N38" s="149"/>
      <c r="O38" s="149">
        <v>2.0</v>
      </c>
      <c r="P38" s="150"/>
      <c r="Q38" s="151" t="s">
        <v>714</v>
      </c>
      <c r="R38" s="152" t="s">
        <v>715</v>
      </c>
      <c r="S38" s="152"/>
      <c r="T38" s="152" t="s">
        <v>716</v>
      </c>
      <c r="U38" s="153" t="s">
        <v>717</v>
      </c>
      <c r="V38" s="152"/>
      <c r="W38" s="154" t="s">
        <v>718</v>
      </c>
      <c r="X38" s="152"/>
      <c r="Y38" s="152"/>
      <c r="Z38" s="4"/>
      <c r="AA38" s="4" t="str">
        <f t="shared" si="1"/>
        <v/>
      </c>
      <c r="AB38" s="4"/>
      <c r="AC38" s="4" t="str">
        <f t="shared" si="2"/>
        <v/>
      </c>
      <c r="AD38" s="4"/>
      <c r="AE38" s="4" t="str">
        <f t="shared" si="3"/>
        <v/>
      </c>
      <c r="AF38" s="4"/>
      <c r="AG38" s="4" t="str">
        <f t="shared" si="4"/>
        <v/>
      </c>
      <c r="AH38" s="4"/>
      <c r="AI38" s="4"/>
      <c r="AJ38" s="4"/>
      <c r="AK38" s="4"/>
      <c r="AL38" s="4"/>
      <c r="AM38" s="4"/>
    </row>
    <row r="39" ht="15.75" customHeight="1">
      <c r="A39" s="13">
        <v>2.0</v>
      </c>
      <c r="B39" s="54">
        <v>2.0</v>
      </c>
      <c r="C39" s="54">
        <v>2.0</v>
      </c>
      <c r="D39" s="234" t="s">
        <v>1261</v>
      </c>
      <c r="E39" s="235" t="s">
        <v>719</v>
      </c>
      <c r="F39" s="228" t="s">
        <v>70</v>
      </c>
      <c r="G39" s="155" t="s">
        <v>720</v>
      </c>
      <c r="H39" s="155" t="s">
        <v>721</v>
      </c>
      <c r="I39" s="14" t="s">
        <v>722</v>
      </c>
      <c r="J39" s="33"/>
      <c r="K39" s="14"/>
      <c r="L39" s="14"/>
      <c r="M39" s="16" t="s">
        <v>723</v>
      </c>
      <c r="N39" s="16" t="s">
        <v>124</v>
      </c>
      <c r="O39" s="17">
        <v>3.0</v>
      </c>
      <c r="P39" s="24" t="s">
        <v>724</v>
      </c>
      <c r="Q39" s="24" t="s">
        <v>725</v>
      </c>
      <c r="R39" s="22"/>
      <c r="S39" s="22"/>
      <c r="T39" s="18" t="s">
        <v>726</v>
      </c>
      <c r="U39" s="22" t="s">
        <v>727</v>
      </c>
      <c r="V39" s="22"/>
      <c r="W39" s="22" t="s">
        <v>728</v>
      </c>
      <c r="X39" s="22"/>
      <c r="Y39" s="22"/>
      <c r="Z39" s="4"/>
      <c r="AA39" s="4" t="str">
        <f t="shared" si="1"/>
        <v/>
      </c>
      <c r="AB39" s="4"/>
      <c r="AC39" s="4" t="str">
        <f t="shared" si="2"/>
        <v/>
      </c>
      <c r="AD39" s="4"/>
      <c r="AE39" s="4" t="str">
        <f t="shared" si="3"/>
        <v/>
      </c>
      <c r="AF39" s="4"/>
      <c r="AG39" s="4" t="str">
        <f t="shared" si="4"/>
        <v>ダンドリ作成作業</v>
      </c>
      <c r="AH39" s="4"/>
      <c r="AI39" s="4"/>
      <c r="AJ39" s="4"/>
      <c r="AK39" s="4"/>
      <c r="AL39" s="4"/>
      <c r="AM39" s="4"/>
    </row>
    <row r="40" ht="15.75" customHeight="1">
      <c r="A40" s="23"/>
      <c r="B40" s="23"/>
      <c r="C40" s="23"/>
      <c r="D40" s="23"/>
      <c r="E40" s="23"/>
      <c r="F40" s="23"/>
      <c r="G40" s="23"/>
      <c r="H40" s="23"/>
      <c r="I40" s="23"/>
      <c r="J40" s="33"/>
      <c r="K40" s="14"/>
      <c r="L40" s="14"/>
      <c r="M40" s="23"/>
      <c r="N40" s="156"/>
      <c r="O40" s="149">
        <v>4.0</v>
      </c>
      <c r="P40" s="157"/>
      <c r="Q40" s="157" t="s">
        <v>729</v>
      </c>
      <c r="R40" s="158" t="s">
        <v>314</v>
      </c>
      <c r="S40" s="151" t="s">
        <v>730</v>
      </c>
      <c r="T40" s="158" t="s">
        <v>731</v>
      </c>
      <c r="U40" s="158"/>
      <c r="V40" s="158"/>
      <c r="W40" s="158" t="s">
        <v>728</v>
      </c>
      <c r="X40" s="158"/>
      <c r="Y40" s="158"/>
      <c r="Z40" s="4"/>
      <c r="AA40" s="4" t="str">
        <f t="shared" si="1"/>
        <v/>
      </c>
      <c r="AB40" s="4"/>
      <c r="AC40" s="4" t="str">
        <f t="shared" si="2"/>
        <v/>
      </c>
      <c r="AD40" s="4"/>
      <c r="AE40" s="4" t="str">
        <f t="shared" si="3"/>
        <v/>
      </c>
      <c r="AF40" s="4"/>
      <c r="AG40" s="4" t="str">
        <f t="shared" si="4"/>
        <v/>
      </c>
      <c r="AH40" s="4"/>
      <c r="AI40" s="4"/>
      <c r="AJ40" s="4"/>
      <c r="AK40" s="4"/>
      <c r="AL40" s="4"/>
      <c r="AM40" s="4"/>
    </row>
    <row r="41" ht="15.75" customHeight="1">
      <c r="A41" s="23"/>
      <c r="B41" s="23"/>
      <c r="C41" s="23"/>
      <c r="D41" s="23"/>
      <c r="E41" s="23"/>
      <c r="F41" s="23"/>
      <c r="G41" s="23"/>
      <c r="H41" s="23"/>
      <c r="I41" s="23"/>
      <c r="J41" s="33"/>
      <c r="K41" s="14"/>
      <c r="L41" s="14"/>
      <c r="M41" s="23"/>
      <c r="N41" s="16" t="s">
        <v>124</v>
      </c>
      <c r="O41" s="17">
        <v>5.0</v>
      </c>
      <c r="P41" s="24" t="s">
        <v>732</v>
      </c>
      <c r="Q41" s="24" t="s">
        <v>733</v>
      </c>
      <c r="R41" s="22" t="s">
        <v>734</v>
      </c>
      <c r="S41" s="22" t="s">
        <v>735</v>
      </c>
      <c r="T41" s="22" t="s">
        <v>736</v>
      </c>
      <c r="U41" s="159" t="s">
        <v>737</v>
      </c>
      <c r="V41" s="18" t="s">
        <v>738</v>
      </c>
      <c r="W41" s="22" t="s">
        <v>728</v>
      </c>
      <c r="X41" s="22"/>
      <c r="Y41" s="22"/>
      <c r="Z41" s="4"/>
      <c r="AA41" s="4" t="str">
        <f t="shared" si="1"/>
        <v/>
      </c>
      <c r="AB41" s="4"/>
      <c r="AC41" s="4" t="str">
        <f t="shared" si="2"/>
        <v/>
      </c>
      <c r="AD41" s="4"/>
      <c r="AE41" s="4" t="str">
        <f t="shared" si="3"/>
        <v/>
      </c>
      <c r="AF41" s="4"/>
      <c r="AG41" s="4" t="str">
        <f t="shared" si="4"/>
        <v>各協力業者見積もり依頼作業</v>
      </c>
      <c r="AH41" s="4"/>
      <c r="AI41" s="4"/>
      <c r="AJ41" s="4"/>
      <c r="AK41" s="4"/>
      <c r="AL41" s="4"/>
      <c r="AM41" s="4"/>
    </row>
    <row r="42" ht="15.75" customHeight="1">
      <c r="A42" s="23"/>
      <c r="B42" s="23"/>
      <c r="C42" s="23"/>
      <c r="D42" s="23"/>
      <c r="E42" s="23"/>
      <c r="F42" s="23"/>
      <c r="G42" s="23"/>
      <c r="H42" s="23"/>
      <c r="I42" s="23"/>
      <c r="J42" s="33"/>
      <c r="K42" s="14"/>
      <c r="L42" s="14"/>
      <c r="M42" s="23"/>
      <c r="N42" s="156"/>
      <c r="O42" s="149">
        <v>6.0</v>
      </c>
      <c r="P42" s="157"/>
      <c r="Q42" s="157" t="s">
        <v>739</v>
      </c>
      <c r="R42" s="158" t="s">
        <v>734</v>
      </c>
      <c r="S42" s="22" t="s">
        <v>735</v>
      </c>
      <c r="T42" s="158" t="s">
        <v>740</v>
      </c>
      <c r="U42" s="160"/>
      <c r="V42" s="160"/>
      <c r="W42" s="158"/>
      <c r="X42" s="160"/>
      <c r="Y42" s="160"/>
      <c r="Z42" s="4"/>
      <c r="AA42" s="4" t="str">
        <f t="shared" si="1"/>
        <v/>
      </c>
      <c r="AB42" s="4"/>
      <c r="AC42" s="4" t="str">
        <f t="shared" si="2"/>
        <v/>
      </c>
      <c r="AD42" s="4"/>
      <c r="AE42" s="4" t="str">
        <f t="shared" si="3"/>
        <v/>
      </c>
      <c r="AF42" s="4"/>
      <c r="AG42" s="4" t="str">
        <f t="shared" si="4"/>
        <v/>
      </c>
      <c r="AH42" s="4"/>
      <c r="AI42" s="4"/>
      <c r="AJ42" s="4"/>
      <c r="AK42" s="4"/>
      <c r="AL42" s="4"/>
      <c r="AM42" s="4"/>
    </row>
    <row r="43" ht="15.75" customHeight="1">
      <c r="A43" s="20"/>
      <c r="B43" s="20"/>
      <c r="C43" s="20"/>
      <c r="D43" s="23"/>
      <c r="E43" s="20"/>
      <c r="F43" s="23"/>
      <c r="G43" s="23"/>
      <c r="H43" s="23"/>
      <c r="I43" s="23"/>
      <c r="J43" s="33"/>
      <c r="K43" s="14"/>
      <c r="L43" s="14"/>
      <c r="M43" s="23"/>
      <c r="N43" s="16" t="s">
        <v>124</v>
      </c>
      <c r="O43" s="17">
        <v>7.0</v>
      </c>
      <c r="P43" s="24" t="s">
        <v>741</v>
      </c>
      <c r="Q43" s="24" t="s">
        <v>742</v>
      </c>
      <c r="R43" s="22" t="s">
        <v>314</v>
      </c>
      <c r="S43" s="22" t="s">
        <v>743</v>
      </c>
      <c r="T43" s="22" t="s">
        <v>744</v>
      </c>
      <c r="U43" s="25"/>
      <c r="V43" s="25"/>
      <c r="W43" s="22" t="s">
        <v>745</v>
      </c>
      <c r="X43" s="25"/>
      <c r="Y43" s="25"/>
      <c r="Z43" s="4"/>
      <c r="AA43" s="4" t="str">
        <f t="shared" si="1"/>
        <v/>
      </c>
      <c r="AB43" s="4"/>
      <c r="AC43" s="4" t="str">
        <f t="shared" si="2"/>
        <v/>
      </c>
      <c r="AD43" s="4"/>
      <c r="AE43" s="4" t="str">
        <f t="shared" si="3"/>
        <v/>
      </c>
      <c r="AF43" s="4"/>
      <c r="AG43" s="4" t="str">
        <f t="shared" si="4"/>
        <v>見積報告作業</v>
      </c>
      <c r="AH43" s="4"/>
      <c r="AI43" s="4"/>
      <c r="AJ43" s="4"/>
      <c r="AK43" s="4"/>
      <c r="AL43" s="4"/>
      <c r="AM43" s="4"/>
    </row>
    <row r="44" ht="15.75" customHeight="1">
      <c r="A44" s="13">
        <v>3.0</v>
      </c>
      <c r="B44" s="54">
        <v>2.0</v>
      </c>
      <c r="C44" s="54">
        <v>3.0</v>
      </c>
      <c r="D44" s="23"/>
      <c r="E44" s="235" t="s">
        <v>746</v>
      </c>
      <c r="F44" s="228" t="s">
        <v>70</v>
      </c>
      <c r="G44" s="57" t="s">
        <v>747</v>
      </c>
      <c r="H44" s="57" t="s">
        <v>748</v>
      </c>
      <c r="I44" s="14" t="s">
        <v>749</v>
      </c>
      <c r="J44" s="33"/>
      <c r="K44" s="32"/>
      <c r="L44" s="32"/>
      <c r="M44" s="16" t="s">
        <v>750</v>
      </c>
      <c r="N44" s="16" t="s">
        <v>43</v>
      </c>
      <c r="O44" s="17">
        <v>8.0</v>
      </c>
      <c r="P44" s="30" t="s">
        <v>751</v>
      </c>
      <c r="Q44" s="30" t="s">
        <v>752</v>
      </c>
      <c r="R44" s="22" t="s">
        <v>753</v>
      </c>
      <c r="S44" s="22" t="s">
        <v>754</v>
      </c>
      <c r="T44" s="22" t="s">
        <v>755</v>
      </c>
      <c r="U44" s="25"/>
      <c r="V44" s="25"/>
      <c r="W44" s="158"/>
      <c r="X44" s="25"/>
      <c r="Y44" s="25"/>
      <c r="Z44" s="4"/>
      <c r="AA44" s="4" t="str">
        <f t="shared" si="1"/>
        <v/>
      </c>
      <c r="AB44" s="4"/>
      <c r="AC44" s="4" t="str">
        <f t="shared" si="2"/>
        <v>敷地測量予約作業</v>
      </c>
      <c r="AD44" s="4"/>
      <c r="AE44" s="4" t="str">
        <f t="shared" si="3"/>
        <v/>
      </c>
      <c r="AF44" s="4"/>
      <c r="AG44" s="4" t="str">
        <f t="shared" si="4"/>
        <v/>
      </c>
      <c r="AH44" s="4"/>
      <c r="AI44" s="4"/>
      <c r="AJ44" s="4"/>
      <c r="AK44" s="4"/>
      <c r="AL44" s="4"/>
      <c r="AM44" s="4"/>
    </row>
    <row r="45" ht="15.75" customHeight="1">
      <c r="A45" s="23"/>
      <c r="B45" s="23"/>
      <c r="C45" s="23"/>
      <c r="D45" s="23"/>
      <c r="E45" s="23"/>
      <c r="F45" s="23"/>
      <c r="G45" s="23"/>
      <c r="H45" s="23"/>
      <c r="I45" s="23"/>
      <c r="J45" s="33"/>
      <c r="K45" s="32"/>
      <c r="L45" s="32"/>
      <c r="M45" s="23"/>
      <c r="N45" s="16" t="s">
        <v>124</v>
      </c>
      <c r="O45" s="17">
        <v>9.0</v>
      </c>
      <c r="P45" s="24" t="s">
        <v>756</v>
      </c>
      <c r="Q45" s="24" t="s">
        <v>757</v>
      </c>
      <c r="R45" s="22" t="s">
        <v>758</v>
      </c>
      <c r="S45" s="22" t="s">
        <v>759</v>
      </c>
      <c r="T45" s="22" t="s">
        <v>760</v>
      </c>
      <c r="U45" s="22"/>
      <c r="V45" s="22" t="s">
        <v>738</v>
      </c>
      <c r="W45" s="22" t="s">
        <v>728</v>
      </c>
      <c r="X45" s="22"/>
      <c r="Y45" s="22"/>
      <c r="Z45" s="4"/>
      <c r="AA45" s="4" t="str">
        <f t="shared" si="1"/>
        <v/>
      </c>
      <c r="AB45" s="4"/>
      <c r="AC45" s="4" t="str">
        <f t="shared" si="2"/>
        <v/>
      </c>
      <c r="AD45" s="4"/>
      <c r="AE45" s="4" t="str">
        <f t="shared" si="3"/>
        <v/>
      </c>
      <c r="AF45" s="4"/>
      <c r="AG45" s="4" t="str">
        <f t="shared" si="4"/>
        <v>必要資料送付作業</v>
      </c>
      <c r="AH45" s="4"/>
      <c r="AI45" s="4"/>
      <c r="AJ45" s="4"/>
      <c r="AK45" s="4"/>
      <c r="AL45" s="4"/>
      <c r="AM45" s="4"/>
    </row>
    <row r="46" ht="15.75" customHeight="1">
      <c r="A46" s="23"/>
      <c r="B46" s="23"/>
      <c r="C46" s="23"/>
      <c r="D46" s="23"/>
      <c r="E46" s="23"/>
      <c r="F46" s="23"/>
      <c r="G46" s="23"/>
      <c r="H46" s="23"/>
      <c r="I46" s="23"/>
      <c r="J46" s="33"/>
      <c r="K46" s="32"/>
      <c r="L46" s="32"/>
      <c r="M46" s="23"/>
      <c r="N46" s="16" t="s">
        <v>124</v>
      </c>
      <c r="O46" s="17">
        <v>10.0</v>
      </c>
      <c r="P46" s="30" t="s">
        <v>761</v>
      </c>
      <c r="Q46" s="30" t="s">
        <v>762</v>
      </c>
      <c r="R46" s="29" t="s">
        <v>763</v>
      </c>
      <c r="S46" s="22" t="s">
        <v>764</v>
      </c>
      <c r="T46" s="29" t="s">
        <v>765</v>
      </c>
      <c r="U46" s="22"/>
      <c r="V46" s="159" t="s">
        <v>766</v>
      </c>
      <c r="W46" s="18" t="s">
        <v>767</v>
      </c>
      <c r="X46" s="22"/>
      <c r="Y46" s="22"/>
      <c r="Z46" s="4"/>
      <c r="AA46" s="4" t="str">
        <f t="shared" si="1"/>
        <v/>
      </c>
      <c r="AB46" s="4"/>
      <c r="AC46" s="4" t="str">
        <f t="shared" si="2"/>
        <v/>
      </c>
      <c r="AD46" s="4"/>
      <c r="AE46" s="4" t="str">
        <f t="shared" si="3"/>
        <v/>
      </c>
      <c r="AF46" s="4"/>
      <c r="AG46" s="4" t="str">
        <f t="shared" si="4"/>
        <v>チャット作成、報告作業</v>
      </c>
      <c r="AH46" s="4"/>
      <c r="AI46" s="4"/>
      <c r="AJ46" s="4"/>
      <c r="AK46" s="4"/>
      <c r="AL46" s="4"/>
      <c r="AM46" s="4"/>
    </row>
    <row r="47" ht="15.75" customHeight="1">
      <c r="A47" s="23"/>
      <c r="B47" s="23"/>
      <c r="C47" s="23"/>
      <c r="D47" s="23"/>
      <c r="E47" s="23"/>
      <c r="F47" s="23"/>
      <c r="G47" s="23"/>
      <c r="H47" s="23"/>
      <c r="I47" s="23"/>
      <c r="J47" s="33"/>
      <c r="K47" s="32"/>
      <c r="L47" s="32"/>
      <c r="M47" s="23"/>
      <c r="N47" s="16" t="s">
        <v>124</v>
      </c>
      <c r="O47" s="17">
        <v>11.0</v>
      </c>
      <c r="P47" s="28" t="s">
        <v>768</v>
      </c>
      <c r="Q47" s="28" t="s">
        <v>769</v>
      </c>
      <c r="R47" s="29"/>
      <c r="S47" s="29" t="s">
        <v>770</v>
      </c>
      <c r="T47" s="29" t="s">
        <v>771</v>
      </c>
      <c r="U47" s="29" t="s">
        <v>772</v>
      </c>
      <c r="V47" s="161"/>
      <c r="W47" s="18" t="s">
        <v>773</v>
      </c>
      <c r="X47" s="22"/>
      <c r="Y47" s="22"/>
      <c r="Z47" s="4"/>
      <c r="AA47" s="4" t="str">
        <f t="shared" si="1"/>
        <v/>
      </c>
      <c r="AB47" s="4"/>
      <c r="AC47" s="4" t="str">
        <f t="shared" si="2"/>
        <v/>
      </c>
      <c r="AD47" s="4"/>
      <c r="AE47" s="4" t="str">
        <f t="shared" si="3"/>
        <v/>
      </c>
      <c r="AF47" s="4"/>
      <c r="AG47" s="4" t="str">
        <f t="shared" si="4"/>
        <v>測量資料保存</v>
      </c>
      <c r="AH47" s="4"/>
      <c r="AI47" s="4"/>
      <c r="AJ47" s="4"/>
      <c r="AK47" s="4"/>
      <c r="AL47" s="4"/>
      <c r="AM47" s="4"/>
    </row>
    <row r="48" ht="15.75" customHeight="1">
      <c r="A48" s="23"/>
      <c r="B48" s="23"/>
      <c r="C48" s="23"/>
      <c r="D48" s="23"/>
      <c r="E48" s="23"/>
      <c r="F48" s="23"/>
      <c r="G48" s="23"/>
      <c r="H48" s="23"/>
      <c r="I48" s="23"/>
      <c r="J48" s="33"/>
      <c r="K48" s="32"/>
      <c r="L48" s="32"/>
      <c r="M48" s="23"/>
      <c r="N48" s="16" t="s">
        <v>124</v>
      </c>
      <c r="O48" s="17">
        <v>12.0</v>
      </c>
      <c r="P48" s="24" t="s">
        <v>774</v>
      </c>
      <c r="Q48" s="24" t="s">
        <v>775</v>
      </c>
      <c r="R48" s="22" t="s">
        <v>776</v>
      </c>
      <c r="S48" s="22" t="s">
        <v>777</v>
      </c>
      <c r="T48" s="22" t="s">
        <v>771</v>
      </c>
      <c r="U48" s="22"/>
      <c r="V48" s="22"/>
      <c r="W48" s="22"/>
      <c r="X48" s="22"/>
      <c r="Y48" s="22"/>
      <c r="Z48" s="4"/>
      <c r="AA48" s="4" t="str">
        <f t="shared" si="1"/>
        <v/>
      </c>
      <c r="AB48" s="4"/>
      <c r="AC48" s="4" t="str">
        <f t="shared" si="2"/>
        <v/>
      </c>
      <c r="AD48" s="4"/>
      <c r="AE48" s="4" t="str">
        <f t="shared" si="3"/>
        <v/>
      </c>
      <c r="AF48" s="4"/>
      <c r="AG48" s="4" t="str">
        <f t="shared" si="4"/>
        <v>測量資料報告作業</v>
      </c>
      <c r="AH48" s="4"/>
      <c r="AI48" s="4"/>
      <c r="AJ48" s="4"/>
      <c r="AK48" s="4"/>
      <c r="AL48" s="4"/>
      <c r="AM48" s="4"/>
    </row>
    <row r="49" ht="15.75" customHeight="1">
      <c r="A49" s="20"/>
      <c r="B49" s="20"/>
      <c r="C49" s="20"/>
      <c r="D49" s="23"/>
      <c r="E49" s="20"/>
      <c r="F49" s="20"/>
      <c r="G49" s="20"/>
      <c r="H49" s="20"/>
      <c r="I49" s="20"/>
      <c r="J49" s="33"/>
      <c r="K49" s="32"/>
      <c r="L49" s="32"/>
      <c r="M49" s="20"/>
      <c r="N49" s="16" t="s">
        <v>124</v>
      </c>
      <c r="O49" s="17">
        <v>13.0</v>
      </c>
      <c r="P49" s="24" t="s">
        <v>778</v>
      </c>
      <c r="Q49" s="24" t="s">
        <v>779</v>
      </c>
      <c r="R49" s="22"/>
      <c r="S49" s="22" t="s">
        <v>780</v>
      </c>
      <c r="T49" s="22" t="s">
        <v>771</v>
      </c>
      <c r="U49" s="159" t="s">
        <v>781</v>
      </c>
      <c r="V49" s="22"/>
      <c r="W49" s="22"/>
      <c r="X49" s="22"/>
      <c r="Y49" s="22"/>
      <c r="Z49" s="4"/>
      <c r="AA49" s="4" t="str">
        <f t="shared" si="1"/>
        <v/>
      </c>
      <c r="AB49" s="4"/>
      <c r="AC49" s="4" t="str">
        <f t="shared" si="2"/>
        <v/>
      </c>
      <c r="AD49" s="4"/>
      <c r="AE49" s="4" t="str">
        <f t="shared" si="3"/>
        <v/>
      </c>
      <c r="AF49" s="4"/>
      <c r="AG49" s="4" t="str">
        <f t="shared" si="4"/>
        <v>測量データ確認作業</v>
      </c>
      <c r="AH49" s="4"/>
      <c r="AI49" s="4"/>
      <c r="AJ49" s="4"/>
      <c r="AK49" s="4"/>
      <c r="AL49" s="4"/>
      <c r="AM49" s="4"/>
    </row>
    <row r="50" ht="15.75" customHeight="1">
      <c r="A50" s="13">
        <v>4.0</v>
      </c>
      <c r="B50" s="54">
        <v>2.0</v>
      </c>
      <c r="C50" s="54">
        <v>4.0</v>
      </c>
      <c r="D50" s="23"/>
      <c r="E50" s="235" t="s">
        <v>782</v>
      </c>
      <c r="F50" s="228" t="s">
        <v>70</v>
      </c>
      <c r="G50" s="57" t="s">
        <v>783</v>
      </c>
      <c r="H50" s="57" t="s">
        <v>784</v>
      </c>
      <c r="I50" s="14" t="s">
        <v>785</v>
      </c>
      <c r="J50" s="33"/>
      <c r="K50" s="32"/>
      <c r="L50" s="32"/>
      <c r="M50" s="16" t="s">
        <v>750</v>
      </c>
      <c r="N50" s="17" t="s">
        <v>124</v>
      </c>
      <c r="O50" s="17">
        <v>14.0</v>
      </c>
      <c r="P50" s="24" t="s">
        <v>786</v>
      </c>
      <c r="Q50" s="24" t="s">
        <v>787</v>
      </c>
      <c r="R50" s="22"/>
      <c r="S50" s="22"/>
      <c r="T50" s="22" t="s">
        <v>788</v>
      </c>
      <c r="U50" s="22" t="s">
        <v>772</v>
      </c>
      <c r="V50" s="22" t="s">
        <v>789</v>
      </c>
      <c r="W50" s="22" t="s">
        <v>790</v>
      </c>
      <c r="X50" s="22"/>
      <c r="Y50" s="22"/>
      <c r="Z50" s="4"/>
      <c r="AA50" s="4" t="str">
        <f t="shared" si="1"/>
        <v/>
      </c>
      <c r="AB50" s="4"/>
      <c r="AC50" s="4" t="str">
        <f t="shared" si="2"/>
        <v/>
      </c>
      <c r="AD50" s="4"/>
      <c r="AE50" s="4" t="str">
        <f t="shared" si="3"/>
        <v/>
      </c>
      <c r="AF50" s="4"/>
      <c r="AG50" s="4" t="str">
        <f t="shared" si="4"/>
        <v>お客様情報確認作業</v>
      </c>
      <c r="AH50" s="4"/>
      <c r="AI50" s="4"/>
      <c r="AJ50" s="4"/>
      <c r="AK50" s="4"/>
      <c r="AL50" s="4"/>
      <c r="AM50" s="4"/>
    </row>
    <row r="51" ht="15.75" customHeight="1">
      <c r="A51" s="23"/>
      <c r="B51" s="23"/>
      <c r="C51" s="23"/>
      <c r="D51" s="23"/>
      <c r="E51" s="23"/>
      <c r="F51" s="23"/>
      <c r="G51" s="23"/>
      <c r="H51" s="23"/>
      <c r="I51" s="23"/>
      <c r="J51" s="33"/>
      <c r="K51" s="32"/>
      <c r="L51" s="32"/>
      <c r="M51" s="23"/>
      <c r="N51" s="17" t="s">
        <v>207</v>
      </c>
      <c r="O51" s="17">
        <v>15.0</v>
      </c>
      <c r="P51" s="162" t="s">
        <v>791</v>
      </c>
      <c r="Q51" s="30" t="s">
        <v>792</v>
      </c>
      <c r="R51" s="22"/>
      <c r="S51" s="22"/>
      <c r="T51" s="18" t="s">
        <v>793</v>
      </c>
      <c r="U51" s="18" t="s">
        <v>794</v>
      </c>
      <c r="V51" s="22" t="s">
        <v>795</v>
      </c>
      <c r="W51" s="18" t="s">
        <v>796</v>
      </c>
      <c r="X51" s="22"/>
      <c r="Y51" s="22"/>
      <c r="Z51" s="4"/>
      <c r="AA51" s="4" t="str">
        <f t="shared" si="1"/>
        <v>契約書作成作業</v>
      </c>
      <c r="AB51" s="4"/>
      <c r="AC51" s="4" t="str">
        <f t="shared" si="2"/>
        <v/>
      </c>
      <c r="AD51" s="4"/>
      <c r="AE51" s="4" t="str">
        <f t="shared" si="3"/>
        <v/>
      </c>
      <c r="AF51" s="4"/>
      <c r="AG51" s="4" t="str">
        <f t="shared" si="4"/>
        <v/>
      </c>
      <c r="AH51" s="4"/>
      <c r="AI51" s="4"/>
      <c r="AJ51" s="4"/>
      <c r="AK51" s="4"/>
      <c r="AL51" s="4"/>
      <c r="AM51" s="4"/>
    </row>
    <row r="52" ht="15.75" customHeight="1">
      <c r="A52" s="23"/>
      <c r="B52" s="23"/>
      <c r="C52" s="23"/>
      <c r="D52" s="23"/>
      <c r="E52" s="23"/>
      <c r="F52" s="23"/>
      <c r="G52" s="23"/>
      <c r="H52" s="23"/>
      <c r="I52" s="23"/>
      <c r="J52" s="33"/>
      <c r="K52" s="32"/>
      <c r="L52" s="32"/>
      <c r="M52" s="23"/>
      <c r="N52" s="17" t="s">
        <v>207</v>
      </c>
      <c r="O52" s="17">
        <v>16.0</v>
      </c>
      <c r="P52" s="20"/>
      <c r="Q52" s="24" t="s">
        <v>797</v>
      </c>
      <c r="R52" s="22" t="s">
        <v>314</v>
      </c>
      <c r="S52" s="22" t="s">
        <v>798</v>
      </c>
      <c r="T52" s="22" t="s">
        <v>799</v>
      </c>
      <c r="U52" s="22" t="s">
        <v>800</v>
      </c>
      <c r="V52" s="22"/>
      <c r="W52" s="22"/>
      <c r="X52" s="22"/>
      <c r="Y52" s="22"/>
      <c r="Z52" s="4"/>
      <c r="AA52" s="4" t="str">
        <f t="shared" si="1"/>
        <v/>
      </c>
      <c r="AB52" s="4"/>
      <c r="AC52" s="4" t="str">
        <f t="shared" si="2"/>
        <v/>
      </c>
      <c r="AD52" s="4"/>
      <c r="AE52" s="4" t="str">
        <f t="shared" si="3"/>
        <v/>
      </c>
      <c r="AF52" s="4"/>
      <c r="AG52" s="4" t="str">
        <f t="shared" si="4"/>
        <v/>
      </c>
      <c r="AH52" s="4"/>
      <c r="AI52" s="4"/>
      <c r="AJ52" s="4"/>
      <c r="AK52" s="4"/>
      <c r="AL52" s="4"/>
      <c r="AM52" s="4"/>
    </row>
    <row r="53" ht="15.75" customHeight="1">
      <c r="A53" s="23"/>
      <c r="B53" s="23"/>
      <c r="C53" s="23"/>
      <c r="D53" s="23"/>
      <c r="E53" s="23"/>
      <c r="F53" s="23"/>
      <c r="G53" s="23"/>
      <c r="H53" s="23"/>
      <c r="I53" s="23"/>
      <c r="J53" s="33"/>
      <c r="K53" s="32"/>
      <c r="L53" s="32"/>
      <c r="M53" s="23"/>
      <c r="N53" s="17" t="s">
        <v>207</v>
      </c>
      <c r="O53" s="17">
        <v>17.0</v>
      </c>
      <c r="P53" s="18" t="s">
        <v>801</v>
      </c>
      <c r="Q53" s="18" t="s">
        <v>802</v>
      </c>
      <c r="R53" s="22" t="s">
        <v>314</v>
      </c>
      <c r="S53" s="22" t="s">
        <v>803</v>
      </c>
      <c r="T53" s="22" t="s">
        <v>799</v>
      </c>
      <c r="U53" s="22" t="s">
        <v>804</v>
      </c>
      <c r="V53" s="22" t="s">
        <v>803</v>
      </c>
      <c r="W53" s="22" t="s">
        <v>805</v>
      </c>
      <c r="X53" s="25"/>
      <c r="Y53" s="25"/>
      <c r="Z53" s="4"/>
      <c r="AA53" s="4" t="str">
        <f t="shared" si="1"/>
        <v>お渡し資料準備作業</v>
      </c>
      <c r="AB53" s="4"/>
      <c r="AC53" s="4" t="str">
        <f t="shared" si="2"/>
        <v/>
      </c>
      <c r="AD53" s="4"/>
      <c r="AE53" s="4" t="str">
        <f t="shared" si="3"/>
        <v/>
      </c>
      <c r="AF53" s="4"/>
      <c r="AG53" s="4" t="str">
        <f t="shared" si="4"/>
        <v/>
      </c>
      <c r="AH53" s="4"/>
      <c r="AI53" s="4"/>
      <c r="AJ53" s="4"/>
      <c r="AK53" s="4"/>
      <c r="AL53" s="4"/>
      <c r="AM53" s="4"/>
    </row>
    <row r="54" ht="15.75" customHeight="1">
      <c r="A54" s="23"/>
      <c r="B54" s="23"/>
      <c r="C54" s="23"/>
      <c r="D54" s="23"/>
      <c r="E54" s="23"/>
      <c r="F54" s="23"/>
      <c r="G54" s="23"/>
      <c r="H54" s="23"/>
      <c r="I54" s="23"/>
      <c r="J54" s="33"/>
      <c r="K54" s="32"/>
      <c r="L54" s="32"/>
      <c r="M54" s="23"/>
      <c r="N54" s="17" t="s">
        <v>124</v>
      </c>
      <c r="O54" s="17">
        <v>18.0</v>
      </c>
      <c r="P54" s="24" t="s">
        <v>806</v>
      </c>
      <c r="Q54" s="24" t="s">
        <v>807</v>
      </c>
      <c r="R54" s="22"/>
      <c r="S54" s="22"/>
      <c r="T54" s="22" t="s">
        <v>808</v>
      </c>
      <c r="U54" s="159" t="s">
        <v>809</v>
      </c>
      <c r="V54" s="22" t="s">
        <v>210</v>
      </c>
      <c r="W54" s="22" t="s">
        <v>810</v>
      </c>
      <c r="X54" s="22"/>
      <c r="Y54" s="22"/>
      <c r="Z54" s="4"/>
      <c r="AA54" s="4" t="str">
        <f t="shared" si="1"/>
        <v/>
      </c>
      <c r="AB54" s="4"/>
      <c r="AC54" s="4" t="str">
        <f t="shared" si="2"/>
        <v/>
      </c>
      <c r="AD54" s="4"/>
      <c r="AE54" s="4" t="str">
        <f t="shared" si="3"/>
        <v/>
      </c>
      <c r="AF54" s="4"/>
      <c r="AG54" s="4" t="str">
        <f t="shared" si="4"/>
        <v>お客様情報入力作業</v>
      </c>
      <c r="AH54" s="4"/>
      <c r="AI54" s="4"/>
      <c r="AJ54" s="4"/>
      <c r="AK54" s="4"/>
      <c r="AL54" s="4"/>
      <c r="AM54" s="4"/>
    </row>
    <row r="55" ht="15.75" customHeight="1">
      <c r="A55" s="20"/>
      <c r="B55" s="20"/>
      <c r="C55" s="20"/>
      <c r="D55" s="23"/>
      <c r="E55" s="20"/>
      <c r="F55" s="20"/>
      <c r="G55" s="20"/>
      <c r="H55" s="20"/>
      <c r="I55" s="20"/>
      <c r="J55" s="33"/>
      <c r="K55" s="32"/>
      <c r="L55" s="32"/>
      <c r="M55" s="20"/>
      <c r="N55" s="17"/>
      <c r="O55" s="17">
        <v>19.0</v>
      </c>
      <c r="P55" s="24"/>
      <c r="Q55" s="24" t="s">
        <v>811</v>
      </c>
      <c r="R55" s="27"/>
      <c r="S55" s="27"/>
      <c r="T55" s="22" t="s">
        <v>808</v>
      </c>
      <c r="U55" s="71" t="s">
        <v>812</v>
      </c>
      <c r="V55" s="22" t="s">
        <v>210</v>
      </c>
      <c r="W55" s="27" t="s">
        <v>813</v>
      </c>
      <c r="X55" s="27"/>
      <c r="Y55" s="27"/>
      <c r="Z55" s="4"/>
      <c r="AA55" s="4" t="str">
        <f t="shared" si="1"/>
        <v/>
      </c>
      <c r="AB55" s="4"/>
      <c r="AC55" s="4" t="str">
        <f t="shared" si="2"/>
        <v/>
      </c>
      <c r="AD55" s="4"/>
      <c r="AE55" s="4" t="str">
        <f t="shared" si="3"/>
        <v/>
      </c>
      <c r="AF55" s="4"/>
      <c r="AG55" s="4" t="str">
        <f t="shared" si="4"/>
        <v/>
      </c>
      <c r="AH55" s="4"/>
      <c r="AI55" s="4"/>
      <c r="AJ55" s="4"/>
      <c r="AK55" s="4"/>
      <c r="AL55" s="4"/>
      <c r="AM55" s="4"/>
    </row>
    <row r="56" ht="15.75" customHeight="1">
      <c r="A56" s="13">
        <v>5.0</v>
      </c>
      <c r="B56" s="54">
        <v>2.0</v>
      </c>
      <c r="C56" s="54">
        <v>5.0</v>
      </c>
      <c r="D56" s="23"/>
      <c r="E56" s="235" t="s">
        <v>814</v>
      </c>
      <c r="F56" s="228" t="s">
        <v>102</v>
      </c>
      <c r="G56" s="57" t="s">
        <v>815</v>
      </c>
      <c r="H56" s="57" t="s">
        <v>816</v>
      </c>
      <c r="I56" s="14" t="s">
        <v>817</v>
      </c>
      <c r="J56" s="33"/>
      <c r="K56" s="32"/>
      <c r="L56" s="32"/>
      <c r="M56" s="16" t="s">
        <v>750</v>
      </c>
      <c r="N56" s="17" t="s">
        <v>207</v>
      </c>
      <c r="O56" s="17">
        <v>20.0</v>
      </c>
      <c r="P56" s="24" t="s">
        <v>818</v>
      </c>
      <c r="Q56" s="24" t="s">
        <v>819</v>
      </c>
      <c r="R56" s="25"/>
      <c r="S56" s="25"/>
      <c r="T56" s="22" t="s">
        <v>820</v>
      </c>
      <c r="U56" s="22" t="s">
        <v>772</v>
      </c>
      <c r="V56" s="22"/>
      <c r="W56" s="18" t="s">
        <v>821</v>
      </c>
      <c r="X56" s="25"/>
      <c r="Y56" s="25"/>
      <c r="Z56" s="4"/>
      <c r="AA56" s="4" t="str">
        <f t="shared" si="1"/>
        <v>契約書と合意締結証明書保存作業</v>
      </c>
      <c r="AB56" s="4"/>
      <c r="AC56" s="4" t="str">
        <f t="shared" si="2"/>
        <v/>
      </c>
      <c r="AD56" s="4"/>
      <c r="AE56" s="4" t="str">
        <f t="shared" si="3"/>
        <v/>
      </c>
      <c r="AF56" s="4"/>
      <c r="AG56" s="4" t="str">
        <f t="shared" si="4"/>
        <v/>
      </c>
      <c r="AH56" s="4"/>
      <c r="AI56" s="4"/>
      <c r="AJ56" s="4"/>
      <c r="AK56" s="4"/>
      <c r="AL56" s="4"/>
      <c r="AM56" s="4"/>
    </row>
    <row r="57" ht="15.75" customHeight="1">
      <c r="A57" s="23"/>
      <c r="B57" s="23"/>
      <c r="C57" s="23"/>
      <c r="D57" s="23"/>
      <c r="E57" s="23"/>
      <c r="F57" s="23"/>
      <c r="G57" s="23"/>
      <c r="H57" s="23"/>
      <c r="I57" s="23"/>
      <c r="J57" s="33"/>
      <c r="K57" s="32"/>
      <c r="L57" s="32"/>
      <c r="M57" s="23"/>
      <c r="N57" s="17" t="s">
        <v>207</v>
      </c>
      <c r="O57" s="17">
        <v>21.0</v>
      </c>
      <c r="P57" s="30" t="s">
        <v>822</v>
      </c>
      <c r="Q57" s="30" t="s">
        <v>823</v>
      </c>
      <c r="R57" s="22" t="s">
        <v>824</v>
      </c>
      <c r="S57" s="22" t="s">
        <v>825</v>
      </c>
      <c r="T57" s="18" t="s">
        <v>820</v>
      </c>
      <c r="U57" s="18"/>
      <c r="V57" s="72" t="s">
        <v>826</v>
      </c>
      <c r="W57" s="18" t="s">
        <v>767</v>
      </c>
      <c r="X57" s="22"/>
      <c r="Y57" s="22"/>
      <c r="Z57" s="4"/>
      <c r="AA57" s="4" t="str">
        <f t="shared" si="1"/>
        <v>合意締結証明書送付作業</v>
      </c>
      <c r="AB57" s="4"/>
      <c r="AC57" s="4" t="str">
        <f t="shared" si="2"/>
        <v/>
      </c>
      <c r="AD57" s="4"/>
      <c r="AE57" s="4" t="str">
        <f t="shared" si="3"/>
        <v/>
      </c>
      <c r="AF57" s="4"/>
      <c r="AG57" s="4" t="str">
        <f t="shared" si="4"/>
        <v/>
      </c>
      <c r="AH57" s="4"/>
      <c r="AI57" s="4"/>
      <c r="AJ57" s="4"/>
      <c r="AK57" s="4"/>
      <c r="AL57" s="4"/>
      <c r="AM57" s="4"/>
    </row>
    <row r="58" ht="15.75" customHeight="1">
      <c r="A58" s="23"/>
      <c r="B58" s="23"/>
      <c r="C58" s="23"/>
      <c r="D58" s="23"/>
      <c r="E58" s="23"/>
      <c r="F58" s="23"/>
      <c r="G58" s="23"/>
      <c r="H58" s="23"/>
      <c r="I58" s="23"/>
      <c r="J58" s="33"/>
      <c r="K58" s="32"/>
      <c r="L58" s="32"/>
      <c r="M58" s="23"/>
      <c r="N58" s="17" t="s">
        <v>207</v>
      </c>
      <c r="O58" s="17">
        <v>22.0</v>
      </c>
      <c r="P58" s="24" t="s">
        <v>827</v>
      </c>
      <c r="Q58" s="24" t="s">
        <v>828</v>
      </c>
      <c r="R58" s="22" t="s">
        <v>829</v>
      </c>
      <c r="S58" s="18" t="s">
        <v>830</v>
      </c>
      <c r="T58" s="22" t="s">
        <v>820</v>
      </c>
      <c r="U58" s="22"/>
      <c r="V58" s="22"/>
      <c r="W58" s="18" t="s">
        <v>831</v>
      </c>
      <c r="X58" s="22"/>
      <c r="Y58" s="22"/>
      <c r="Z58" s="4"/>
      <c r="AA58" s="4" t="str">
        <f t="shared" si="1"/>
        <v>契約書印刷作業</v>
      </c>
      <c r="AB58" s="4"/>
      <c r="AC58" s="4" t="str">
        <f t="shared" si="2"/>
        <v/>
      </c>
      <c r="AD58" s="4"/>
      <c r="AE58" s="4" t="str">
        <f t="shared" si="3"/>
        <v/>
      </c>
      <c r="AF58" s="4"/>
      <c r="AG58" s="4" t="str">
        <f t="shared" si="4"/>
        <v/>
      </c>
      <c r="AH58" s="4"/>
      <c r="AI58" s="4"/>
      <c r="AJ58" s="4"/>
      <c r="AK58" s="4"/>
      <c r="AL58" s="4"/>
      <c r="AM58" s="4"/>
    </row>
    <row r="59" ht="15.75" customHeight="1">
      <c r="A59" s="23"/>
      <c r="B59" s="23"/>
      <c r="C59" s="23"/>
      <c r="D59" s="23"/>
      <c r="E59" s="23"/>
      <c r="F59" s="23"/>
      <c r="G59" s="23"/>
      <c r="H59" s="23"/>
      <c r="I59" s="23"/>
      <c r="J59" s="33"/>
      <c r="K59" s="32"/>
      <c r="L59" s="32"/>
      <c r="M59" s="23"/>
      <c r="N59" s="17" t="s">
        <v>207</v>
      </c>
      <c r="O59" s="17">
        <v>23.0</v>
      </c>
      <c r="P59" s="24" t="s">
        <v>832</v>
      </c>
      <c r="Q59" s="24" t="s">
        <v>833</v>
      </c>
      <c r="R59" s="22"/>
      <c r="S59" s="22"/>
      <c r="T59" s="22" t="s">
        <v>820</v>
      </c>
      <c r="U59" s="161" t="s">
        <v>772</v>
      </c>
      <c r="V59" s="22"/>
      <c r="W59" s="18" t="s">
        <v>834</v>
      </c>
      <c r="X59" s="22"/>
      <c r="Y59" s="22"/>
      <c r="Z59" s="4"/>
      <c r="AA59" s="4" t="str">
        <f t="shared" si="1"/>
        <v>水道調査資料ダンドリアップ作業</v>
      </c>
      <c r="AB59" s="4"/>
      <c r="AC59" s="4" t="str">
        <f t="shared" si="2"/>
        <v/>
      </c>
      <c r="AD59" s="4"/>
      <c r="AE59" s="4" t="str">
        <f t="shared" si="3"/>
        <v/>
      </c>
      <c r="AF59" s="4"/>
      <c r="AG59" s="4" t="str">
        <f t="shared" si="4"/>
        <v/>
      </c>
      <c r="AH59" s="4"/>
      <c r="AI59" s="4"/>
      <c r="AJ59" s="4"/>
      <c r="AK59" s="4"/>
      <c r="AL59" s="4"/>
      <c r="AM59" s="4"/>
    </row>
    <row r="60" ht="15.75" customHeight="1">
      <c r="A60" s="20"/>
      <c r="B60" s="20"/>
      <c r="C60" s="20"/>
      <c r="D60" s="23"/>
      <c r="E60" s="20"/>
      <c r="F60" s="23"/>
      <c r="G60" s="23"/>
      <c r="H60" s="23"/>
      <c r="I60" s="20"/>
      <c r="J60" s="33"/>
      <c r="K60" s="32"/>
      <c r="L60" s="32"/>
      <c r="M60" s="20"/>
      <c r="N60" s="17" t="s">
        <v>207</v>
      </c>
      <c r="O60" s="17">
        <v>24.0</v>
      </c>
      <c r="P60" s="24" t="s">
        <v>835</v>
      </c>
      <c r="Q60" s="24" t="s">
        <v>836</v>
      </c>
      <c r="R60" s="27"/>
      <c r="S60" s="27" t="s">
        <v>837</v>
      </c>
      <c r="T60" s="27" t="s">
        <v>838</v>
      </c>
      <c r="U60" s="159" t="s">
        <v>839</v>
      </c>
      <c r="V60" s="27"/>
      <c r="W60" s="18" t="s">
        <v>840</v>
      </c>
      <c r="X60" s="27"/>
      <c r="Y60" s="27"/>
      <c r="Z60" s="4"/>
      <c r="AA60" s="4" t="str">
        <f t="shared" si="1"/>
        <v>契約ボックス作成作業　〇</v>
      </c>
      <c r="AB60" s="4"/>
      <c r="AC60" s="4" t="str">
        <f t="shared" si="2"/>
        <v/>
      </c>
      <c r="AD60" s="4"/>
      <c r="AE60" s="4" t="str">
        <f t="shared" si="3"/>
        <v/>
      </c>
      <c r="AF60" s="4"/>
      <c r="AG60" s="4" t="str">
        <f t="shared" si="4"/>
        <v/>
      </c>
      <c r="AH60" s="4"/>
      <c r="AI60" s="4"/>
      <c r="AJ60" s="4"/>
      <c r="AK60" s="4"/>
      <c r="AL60" s="4"/>
      <c r="AM60" s="4"/>
    </row>
    <row r="61" ht="15.75" customHeight="1">
      <c r="A61" s="13">
        <v>6.0</v>
      </c>
      <c r="B61" s="54">
        <v>1.0</v>
      </c>
      <c r="C61" s="54">
        <v>6.0</v>
      </c>
      <c r="D61" s="23"/>
      <c r="E61" s="235" t="s">
        <v>841</v>
      </c>
      <c r="F61" s="228" t="s">
        <v>102</v>
      </c>
      <c r="G61" s="57"/>
      <c r="H61" s="57"/>
      <c r="I61" s="163" t="s">
        <v>842</v>
      </c>
      <c r="J61" s="33"/>
      <c r="K61" s="164"/>
      <c r="L61" s="164"/>
      <c r="M61" s="16" t="s">
        <v>843</v>
      </c>
      <c r="N61" s="17" t="s">
        <v>124</v>
      </c>
      <c r="O61" s="17">
        <v>25.0</v>
      </c>
      <c r="P61" s="24" t="s">
        <v>844</v>
      </c>
      <c r="Q61" s="30" t="s">
        <v>845</v>
      </c>
      <c r="R61" s="22" t="s">
        <v>314</v>
      </c>
      <c r="S61" s="22"/>
      <c r="T61" s="22" t="s">
        <v>846</v>
      </c>
      <c r="U61" s="22"/>
      <c r="V61" s="22"/>
      <c r="W61" s="22"/>
      <c r="X61" s="22"/>
      <c r="Y61" s="22"/>
      <c r="Z61" s="4"/>
      <c r="AA61" s="4" t="str">
        <f t="shared" si="1"/>
        <v/>
      </c>
      <c r="AB61" s="4"/>
      <c r="AC61" s="4" t="str">
        <f t="shared" si="2"/>
        <v/>
      </c>
      <c r="AD61" s="4"/>
      <c r="AE61" s="4" t="str">
        <f t="shared" si="3"/>
        <v/>
      </c>
      <c r="AF61" s="4"/>
      <c r="AG61" s="4" t="str">
        <f t="shared" si="4"/>
        <v>グループline追加作業</v>
      </c>
      <c r="AH61" s="4"/>
      <c r="AI61" s="4"/>
      <c r="AJ61" s="4"/>
      <c r="AK61" s="4"/>
      <c r="AL61" s="4"/>
      <c r="AM61" s="4"/>
    </row>
    <row r="62" ht="15.75" customHeight="1">
      <c r="A62" s="23"/>
      <c r="B62" s="23"/>
      <c r="C62" s="23"/>
      <c r="D62" s="23"/>
      <c r="E62" s="23"/>
      <c r="F62" s="23"/>
      <c r="G62" s="23"/>
      <c r="H62" s="23"/>
      <c r="I62" s="23"/>
      <c r="J62" s="33"/>
      <c r="K62" s="164"/>
      <c r="L62" s="164"/>
      <c r="M62" s="23"/>
      <c r="N62" s="17" t="s">
        <v>43</v>
      </c>
      <c r="O62" s="17">
        <v>26.0</v>
      </c>
      <c r="P62" s="24" t="s">
        <v>847</v>
      </c>
      <c r="Q62" s="30" t="s">
        <v>848</v>
      </c>
      <c r="R62" s="22" t="s">
        <v>75</v>
      </c>
      <c r="S62" s="22"/>
      <c r="T62" s="22" t="s">
        <v>849</v>
      </c>
      <c r="U62" s="22"/>
      <c r="V62" s="22"/>
      <c r="W62" s="22"/>
      <c r="X62" s="22"/>
      <c r="Y62" s="22"/>
      <c r="Z62" s="4"/>
      <c r="AA62" s="4" t="str">
        <f t="shared" si="1"/>
        <v/>
      </c>
      <c r="AB62" s="4"/>
      <c r="AC62" s="4" t="str">
        <f t="shared" si="2"/>
        <v>挨拶・定休日アナウンス作業</v>
      </c>
      <c r="AD62" s="4"/>
      <c r="AE62" s="4" t="str">
        <f t="shared" si="3"/>
        <v/>
      </c>
      <c r="AF62" s="4"/>
      <c r="AG62" s="4" t="str">
        <f t="shared" si="4"/>
        <v/>
      </c>
      <c r="AH62" s="4"/>
      <c r="AI62" s="4"/>
      <c r="AJ62" s="4"/>
      <c r="AK62" s="4"/>
      <c r="AL62" s="4"/>
      <c r="AM62" s="4"/>
    </row>
    <row r="63" ht="15.75" customHeight="1">
      <c r="A63" s="23"/>
      <c r="B63" s="23"/>
      <c r="C63" s="23"/>
      <c r="D63" s="23"/>
      <c r="E63" s="23"/>
      <c r="F63" s="23"/>
      <c r="G63" s="23"/>
      <c r="H63" s="23"/>
      <c r="I63" s="23"/>
      <c r="J63" s="33"/>
      <c r="K63" s="164"/>
      <c r="L63" s="164"/>
      <c r="M63" s="23"/>
      <c r="N63" s="17" t="s">
        <v>124</v>
      </c>
      <c r="O63" s="17">
        <v>27.0</v>
      </c>
      <c r="P63" s="24" t="s">
        <v>850</v>
      </c>
      <c r="Q63" s="30" t="s">
        <v>851</v>
      </c>
      <c r="R63" s="22"/>
      <c r="S63" s="22"/>
      <c r="T63" s="22" t="s">
        <v>852</v>
      </c>
      <c r="U63" s="22"/>
      <c r="V63" s="22"/>
      <c r="W63" s="22"/>
      <c r="X63" s="22"/>
      <c r="Y63" s="22"/>
      <c r="Z63" s="4"/>
      <c r="AA63" s="4" t="str">
        <f t="shared" si="1"/>
        <v/>
      </c>
      <c r="AB63" s="4"/>
      <c r="AC63" s="4" t="str">
        <f t="shared" si="2"/>
        <v/>
      </c>
      <c r="AD63" s="4"/>
      <c r="AE63" s="4" t="str">
        <f t="shared" si="3"/>
        <v/>
      </c>
      <c r="AF63" s="4"/>
      <c r="AG63" s="4" t="str">
        <f t="shared" si="4"/>
        <v>グループline名変更作業</v>
      </c>
      <c r="AH63" s="4"/>
      <c r="AI63" s="4"/>
      <c r="AJ63" s="4"/>
      <c r="AK63" s="4"/>
      <c r="AL63" s="4"/>
      <c r="AM63" s="4"/>
    </row>
    <row r="64" ht="15.75" customHeight="1">
      <c r="A64" s="23"/>
      <c r="B64" s="23"/>
      <c r="C64" s="23"/>
      <c r="D64" s="23"/>
      <c r="E64" s="23"/>
      <c r="F64" s="23"/>
      <c r="G64" s="23"/>
      <c r="H64" s="23"/>
      <c r="I64" s="23"/>
      <c r="J64" s="33"/>
      <c r="K64" s="164"/>
      <c r="L64" s="164"/>
      <c r="M64" s="23"/>
      <c r="N64" s="17" t="s">
        <v>124</v>
      </c>
      <c r="O64" s="17">
        <v>28.0</v>
      </c>
      <c r="P64" s="24" t="s">
        <v>853</v>
      </c>
      <c r="Q64" s="30" t="s">
        <v>854</v>
      </c>
      <c r="R64" s="22" t="s">
        <v>75</v>
      </c>
      <c r="S64" s="22" t="s">
        <v>855</v>
      </c>
      <c r="T64" s="22" t="s">
        <v>856</v>
      </c>
      <c r="U64" s="72" t="s">
        <v>857</v>
      </c>
      <c r="V64" s="25"/>
      <c r="W64" s="25"/>
      <c r="X64" s="25"/>
      <c r="Y64" s="25"/>
      <c r="Z64" s="4"/>
      <c r="AA64" s="4" t="str">
        <f t="shared" si="1"/>
        <v/>
      </c>
      <c r="AB64" s="4"/>
      <c r="AC64" s="4" t="str">
        <f t="shared" si="2"/>
        <v/>
      </c>
      <c r="AD64" s="4"/>
      <c r="AE64" s="4" t="str">
        <f t="shared" si="3"/>
        <v/>
      </c>
      <c r="AF64" s="4"/>
      <c r="AG64" s="4" t="str">
        <f t="shared" si="4"/>
        <v>パーキング案内作業</v>
      </c>
      <c r="AH64" s="4"/>
      <c r="AI64" s="4"/>
      <c r="AJ64" s="4"/>
      <c r="AK64" s="4"/>
      <c r="AL64" s="4"/>
      <c r="AM64" s="4"/>
    </row>
    <row r="65" ht="15.75" customHeight="1">
      <c r="A65" s="20"/>
      <c r="B65" s="20"/>
      <c r="C65" s="20"/>
      <c r="D65" s="20"/>
      <c r="E65" s="20"/>
      <c r="F65" s="23"/>
      <c r="G65" s="23"/>
      <c r="H65" s="23"/>
      <c r="I65" s="20"/>
      <c r="J65" s="33"/>
      <c r="K65" s="164"/>
      <c r="L65" s="164"/>
      <c r="M65" s="20"/>
      <c r="N65" s="17" t="s">
        <v>43</v>
      </c>
      <c r="O65" s="17">
        <v>29.0</v>
      </c>
      <c r="P65" s="24" t="s">
        <v>858</v>
      </c>
      <c r="Q65" s="30" t="s">
        <v>859</v>
      </c>
      <c r="R65" s="22" t="s">
        <v>75</v>
      </c>
      <c r="S65" s="22" t="s">
        <v>860</v>
      </c>
      <c r="T65" s="18" t="s">
        <v>861</v>
      </c>
      <c r="U65" s="22"/>
      <c r="V65" s="22"/>
      <c r="W65" s="22"/>
      <c r="X65" s="22"/>
      <c r="Y65" s="22"/>
      <c r="Z65" s="4"/>
      <c r="AA65" s="4" t="str">
        <f t="shared" si="1"/>
        <v/>
      </c>
      <c r="AB65" s="4"/>
      <c r="AC65" s="4" t="str">
        <f t="shared" si="2"/>
        <v>雑草除去案内作業</v>
      </c>
      <c r="AD65" s="4"/>
      <c r="AE65" s="4" t="str">
        <f t="shared" si="3"/>
        <v/>
      </c>
      <c r="AF65" s="4"/>
      <c r="AG65" s="4" t="str">
        <f t="shared" si="4"/>
        <v/>
      </c>
      <c r="AH65" s="4"/>
      <c r="AI65" s="4"/>
      <c r="AJ65" s="4"/>
      <c r="AK65" s="4"/>
      <c r="AL65" s="4"/>
      <c r="AM65" s="4"/>
    </row>
    <row r="66">
      <c r="A66" s="13">
        <v>33.0</v>
      </c>
      <c r="B66" s="185">
        <v>2.0</v>
      </c>
      <c r="C66" s="185">
        <v>33.0</v>
      </c>
      <c r="D66" s="236" t="s">
        <v>1262</v>
      </c>
      <c r="E66" s="237" t="s">
        <v>1191</v>
      </c>
      <c r="F66" s="228" t="s">
        <v>38</v>
      </c>
      <c r="G66" s="212" t="s">
        <v>1192</v>
      </c>
      <c r="H66" s="212" t="s">
        <v>1193</v>
      </c>
      <c r="I66" s="14" t="s">
        <v>1190</v>
      </c>
      <c r="J66" s="32"/>
      <c r="K66" s="32"/>
      <c r="L66" s="32"/>
      <c r="M66" s="16" t="s">
        <v>285</v>
      </c>
      <c r="N66" s="17" t="s">
        <v>43</v>
      </c>
      <c r="O66" s="17"/>
      <c r="P66" s="18"/>
      <c r="Q66" s="18"/>
      <c r="R66" s="25"/>
      <c r="S66" s="25"/>
      <c r="T66" s="25"/>
      <c r="U66" s="25"/>
      <c r="V66" s="25"/>
      <c r="W66" s="25"/>
      <c r="X66" s="25"/>
      <c r="Y66" s="25"/>
      <c r="Z66" s="4"/>
      <c r="AA66" s="4" t="str">
        <f t="shared" si="1"/>
        <v/>
      </c>
      <c r="AB66" s="4"/>
      <c r="AC66" s="4" t="str">
        <f t="shared" si="2"/>
        <v/>
      </c>
      <c r="AD66" s="4"/>
      <c r="AE66" s="4" t="str">
        <f t="shared" si="3"/>
        <v/>
      </c>
      <c r="AF66" s="4"/>
      <c r="AG66" s="4" t="str">
        <f t="shared" si="4"/>
        <v/>
      </c>
      <c r="AH66" s="4"/>
      <c r="AI66" s="4"/>
      <c r="AJ66" s="4"/>
      <c r="AK66" s="4"/>
      <c r="AL66" s="4"/>
      <c r="AM66" s="4"/>
    </row>
    <row r="67">
      <c r="A67" s="20"/>
      <c r="B67" s="20"/>
      <c r="C67" s="20"/>
      <c r="D67" s="23"/>
      <c r="E67" s="20"/>
      <c r="F67" s="20"/>
      <c r="G67" s="213"/>
      <c r="H67" s="213"/>
      <c r="I67" s="20"/>
      <c r="J67" s="32"/>
      <c r="K67" s="32"/>
      <c r="L67" s="32"/>
      <c r="M67" s="20"/>
      <c r="N67" s="17"/>
      <c r="O67" s="17"/>
      <c r="P67" s="18"/>
      <c r="Q67" s="18"/>
      <c r="R67" s="25"/>
      <c r="S67" s="25"/>
      <c r="T67" s="25"/>
      <c r="U67" s="25"/>
      <c r="V67" s="25"/>
      <c r="W67" s="25"/>
      <c r="X67" s="25"/>
      <c r="Y67" s="25"/>
      <c r="Z67" s="4"/>
      <c r="AA67" s="4" t="str">
        <f t="shared" si="1"/>
        <v/>
      </c>
      <c r="AB67" s="4"/>
      <c r="AC67" s="4" t="str">
        <f t="shared" si="2"/>
        <v/>
      </c>
      <c r="AD67" s="4"/>
      <c r="AE67" s="4" t="str">
        <f t="shared" si="3"/>
        <v/>
      </c>
      <c r="AF67" s="4"/>
      <c r="AG67" s="4" t="str">
        <f t="shared" si="4"/>
        <v/>
      </c>
      <c r="AH67" s="4"/>
      <c r="AI67" s="4"/>
      <c r="AJ67" s="4"/>
      <c r="AK67" s="4"/>
      <c r="AL67" s="4"/>
      <c r="AM67" s="4"/>
    </row>
    <row r="68">
      <c r="A68" s="31">
        <v>8.0</v>
      </c>
      <c r="B68" s="68">
        <v>2.0</v>
      </c>
      <c r="C68" s="68">
        <v>8.0</v>
      </c>
      <c r="D68" s="23"/>
      <c r="E68" s="238" t="s">
        <v>877</v>
      </c>
      <c r="F68" s="239" t="s">
        <v>38</v>
      </c>
      <c r="G68" s="91"/>
      <c r="H68" s="91"/>
      <c r="I68" s="91" t="s">
        <v>877</v>
      </c>
      <c r="J68" s="33"/>
      <c r="K68" s="91"/>
      <c r="L68" s="91"/>
      <c r="M68" s="167" t="s">
        <v>723</v>
      </c>
      <c r="N68" s="167" t="s">
        <v>207</v>
      </c>
      <c r="O68" s="17"/>
      <c r="P68" s="24" t="s">
        <v>877</v>
      </c>
      <c r="Q68" s="24"/>
      <c r="R68" s="22"/>
      <c r="S68" s="18"/>
      <c r="T68" s="22"/>
      <c r="U68" s="25"/>
      <c r="V68" s="25"/>
      <c r="W68" s="18"/>
      <c r="X68" s="25"/>
      <c r="Y68" s="25"/>
      <c r="Z68" s="4"/>
      <c r="AA68" s="4" t="str">
        <f t="shared" si="1"/>
        <v>追加オプション金額の確認作業</v>
      </c>
      <c r="AB68" s="4"/>
      <c r="AC68" s="4" t="str">
        <f t="shared" si="2"/>
        <v/>
      </c>
      <c r="AD68" s="4"/>
      <c r="AE68" s="4" t="str">
        <f t="shared" si="3"/>
        <v/>
      </c>
      <c r="AF68" s="4"/>
      <c r="AG68" s="4" t="str">
        <f t="shared" si="4"/>
        <v/>
      </c>
      <c r="AH68" s="4"/>
      <c r="AI68" s="4"/>
      <c r="AJ68" s="4"/>
      <c r="AK68" s="4"/>
      <c r="AL68" s="4"/>
      <c r="AM68" s="4"/>
    </row>
    <row r="69">
      <c r="A69" s="13">
        <v>12.0</v>
      </c>
      <c r="B69" s="54">
        <v>2.0</v>
      </c>
      <c r="C69" s="54">
        <v>12.0</v>
      </c>
      <c r="D69" s="23"/>
      <c r="E69" s="240" t="s">
        <v>952</v>
      </c>
      <c r="F69" s="228" t="s">
        <v>70</v>
      </c>
      <c r="G69" s="57" t="s">
        <v>953</v>
      </c>
      <c r="H69" s="57" t="s">
        <v>954</v>
      </c>
      <c r="I69" s="14" t="s">
        <v>955</v>
      </c>
      <c r="J69" s="33"/>
      <c r="K69" s="32"/>
      <c r="L69" s="32"/>
      <c r="M69" s="16" t="s">
        <v>750</v>
      </c>
      <c r="N69" s="17" t="s">
        <v>43</v>
      </c>
      <c r="O69" s="17">
        <v>1.0</v>
      </c>
      <c r="P69" s="170" t="s">
        <v>956</v>
      </c>
      <c r="Q69" s="171" t="s">
        <v>957</v>
      </c>
      <c r="R69" s="39"/>
      <c r="S69" s="39" t="s">
        <v>958</v>
      </c>
      <c r="T69" s="39" t="s">
        <v>959</v>
      </c>
      <c r="U69" s="39" t="s">
        <v>958</v>
      </c>
      <c r="V69" s="172" t="s">
        <v>960</v>
      </c>
      <c r="W69" s="39"/>
      <c r="X69" s="39"/>
      <c r="Y69" s="39"/>
      <c r="Z69" s="4"/>
      <c r="AA69" s="4" t="str">
        <f t="shared" si="1"/>
        <v/>
      </c>
      <c r="AB69" s="4"/>
      <c r="AC69" s="4" t="str">
        <f t="shared" si="2"/>
        <v>入力エクセルシート準備作業</v>
      </c>
      <c r="AD69" s="4"/>
      <c r="AE69" s="4" t="str">
        <f t="shared" si="3"/>
        <v/>
      </c>
      <c r="AF69" s="4"/>
      <c r="AG69" s="4" t="str">
        <f t="shared" si="4"/>
        <v/>
      </c>
      <c r="AH69" s="4"/>
      <c r="AI69" s="4"/>
      <c r="AJ69" s="4"/>
      <c r="AK69" s="4"/>
      <c r="AL69" s="4"/>
      <c r="AM69" s="4"/>
    </row>
    <row r="70">
      <c r="A70" s="23"/>
      <c r="B70" s="23"/>
      <c r="C70" s="23"/>
      <c r="D70" s="23"/>
      <c r="E70" s="23"/>
      <c r="F70" s="23"/>
      <c r="G70" s="23"/>
      <c r="H70" s="23"/>
      <c r="I70" s="23"/>
      <c r="J70" s="33"/>
      <c r="K70" s="32"/>
      <c r="L70" s="32"/>
      <c r="M70" s="23"/>
      <c r="N70" s="17" t="s">
        <v>207</v>
      </c>
      <c r="O70" s="17">
        <v>2.0</v>
      </c>
      <c r="P70" s="176" t="s">
        <v>961</v>
      </c>
      <c r="Q70" s="177" t="s">
        <v>962</v>
      </c>
      <c r="R70" s="39"/>
      <c r="S70" s="39" t="s">
        <v>958</v>
      </c>
      <c r="T70" s="39" t="s">
        <v>959</v>
      </c>
      <c r="U70" s="172" t="s">
        <v>963</v>
      </c>
      <c r="V70" s="39"/>
      <c r="W70" s="39"/>
      <c r="X70" s="39"/>
      <c r="Y70" s="39"/>
      <c r="Z70" s="4"/>
      <c r="AA70" s="4" t="str">
        <f t="shared" si="1"/>
        <v>工事請負契約書入力作業</v>
      </c>
      <c r="AB70" s="4"/>
      <c r="AC70" s="4" t="str">
        <f t="shared" si="2"/>
        <v/>
      </c>
      <c r="AD70" s="4"/>
      <c r="AE70" s="4" t="str">
        <f t="shared" si="3"/>
        <v/>
      </c>
      <c r="AF70" s="4"/>
      <c r="AG70" s="4" t="str">
        <f t="shared" si="4"/>
        <v/>
      </c>
      <c r="AH70" s="4"/>
      <c r="AI70" s="4"/>
      <c r="AJ70" s="4"/>
      <c r="AK70" s="4"/>
      <c r="AL70" s="4"/>
      <c r="AM70" s="4"/>
    </row>
    <row r="71">
      <c r="A71" s="23"/>
      <c r="B71" s="23"/>
      <c r="C71" s="23"/>
      <c r="D71" s="23"/>
      <c r="E71" s="23"/>
      <c r="F71" s="23"/>
      <c r="G71" s="23"/>
      <c r="H71" s="23"/>
      <c r="I71" s="23"/>
      <c r="J71" s="33"/>
      <c r="K71" s="32"/>
      <c r="L71" s="32"/>
      <c r="M71" s="23"/>
      <c r="N71" s="17" t="s">
        <v>207</v>
      </c>
      <c r="O71" s="17">
        <v>3.0</v>
      </c>
      <c r="P71" s="170" t="s">
        <v>964</v>
      </c>
      <c r="Q71" s="171" t="s">
        <v>965</v>
      </c>
      <c r="R71" s="172"/>
      <c r="S71" s="172" t="s">
        <v>966</v>
      </c>
      <c r="T71" s="172"/>
      <c r="U71" s="172" t="s">
        <v>967</v>
      </c>
      <c r="V71" s="172"/>
      <c r="W71" s="172"/>
      <c r="X71" s="172"/>
      <c r="Y71" s="172"/>
      <c r="Z71" s="4"/>
      <c r="AA71" s="4" t="str">
        <f t="shared" si="1"/>
        <v> PDF連結作業</v>
      </c>
      <c r="AB71" s="4"/>
      <c r="AC71" s="4" t="str">
        <f t="shared" si="2"/>
        <v/>
      </c>
      <c r="AD71" s="4"/>
      <c r="AE71" s="4" t="str">
        <f t="shared" si="3"/>
        <v/>
      </c>
      <c r="AF71" s="4"/>
      <c r="AG71" s="4" t="str">
        <f t="shared" si="4"/>
        <v/>
      </c>
      <c r="AH71" s="4"/>
      <c r="AI71" s="4"/>
      <c r="AJ71" s="4"/>
      <c r="AK71" s="4"/>
      <c r="AL71" s="4"/>
      <c r="AM71" s="4"/>
    </row>
    <row r="72">
      <c r="A72" s="23"/>
      <c r="B72" s="23"/>
      <c r="C72" s="23"/>
      <c r="D72" s="23"/>
      <c r="E72" s="23"/>
      <c r="F72" s="23"/>
      <c r="G72" s="23"/>
      <c r="H72" s="23"/>
      <c r="I72" s="23"/>
      <c r="J72" s="33"/>
      <c r="K72" s="32"/>
      <c r="L72" s="32"/>
      <c r="M72" s="23"/>
      <c r="N72" s="17" t="s">
        <v>124</v>
      </c>
      <c r="O72" s="17">
        <v>4.0</v>
      </c>
      <c r="P72" s="176" t="s">
        <v>968</v>
      </c>
      <c r="Q72" s="177" t="s">
        <v>969</v>
      </c>
      <c r="R72" s="178"/>
      <c r="S72" s="178" t="s">
        <v>970</v>
      </c>
      <c r="T72" s="178"/>
      <c r="U72" s="178"/>
      <c r="V72" s="178"/>
      <c r="W72" s="178"/>
      <c r="X72" s="178"/>
      <c r="Y72" s="178"/>
      <c r="Z72" s="4"/>
      <c r="AA72" s="4" t="str">
        <f t="shared" si="1"/>
        <v/>
      </c>
      <c r="AB72" s="4"/>
      <c r="AC72" s="4" t="str">
        <f t="shared" si="2"/>
        <v/>
      </c>
      <c r="AD72" s="4"/>
      <c r="AE72" s="4" t="str">
        <f t="shared" si="3"/>
        <v/>
      </c>
      <c r="AF72" s="4"/>
      <c r="AG72" s="4" t="str">
        <f t="shared" si="4"/>
        <v>確定図面印刷作業</v>
      </c>
      <c r="AH72" s="4"/>
      <c r="AI72" s="4"/>
      <c r="AJ72" s="4"/>
      <c r="AK72" s="4"/>
      <c r="AL72" s="4"/>
      <c r="AM72" s="4"/>
    </row>
    <row r="73">
      <c r="A73" s="23"/>
      <c r="B73" s="23"/>
      <c r="C73" s="23"/>
      <c r="D73" s="23"/>
      <c r="E73" s="23"/>
      <c r="F73" s="23"/>
      <c r="G73" s="23"/>
      <c r="H73" s="23"/>
      <c r="I73" s="23"/>
      <c r="J73" s="33"/>
      <c r="K73" s="32"/>
      <c r="L73" s="32"/>
      <c r="M73" s="23"/>
      <c r="N73" s="17" t="s">
        <v>207</v>
      </c>
      <c r="O73" s="17">
        <v>5.0</v>
      </c>
      <c r="P73" s="170" t="s">
        <v>971</v>
      </c>
      <c r="Q73" s="171" t="s">
        <v>972</v>
      </c>
      <c r="R73" s="178" t="s">
        <v>75</v>
      </c>
      <c r="S73" s="178" t="s">
        <v>973</v>
      </c>
      <c r="T73" s="178" t="s">
        <v>903</v>
      </c>
      <c r="U73" s="178"/>
      <c r="V73" s="178"/>
      <c r="W73" s="178"/>
      <c r="X73" s="178"/>
      <c r="Y73" s="178"/>
      <c r="Z73" s="4"/>
      <c r="AA73" s="4" t="str">
        <f t="shared" si="1"/>
        <v>お渡し図面と見積書準備作業</v>
      </c>
      <c r="AB73" s="4"/>
      <c r="AC73" s="4" t="str">
        <f t="shared" si="2"/>
        <v/>
      </c>
      <c r="AD73" s="4"/>
      <c r="AE73" s="4" t="str">
        <f t="shared" si="3"/>
        <v/>
      </c>
      <c r="AF73" s="4"/>
      <c r="AG73" s="4" t="str">
        <f t="shared" si="4"/>
        <v/>
      </c>
      <c r="AH73" s="4"/>
      <c r="AI73" s="4"/>
      <c r="AJ73" s="4"/>
      <c r="AK73" s="4"/>
      <c r="AL73" s="4"/>
      <c r="AM73" s="4"/>
    </row>
    <row r="74">
      <c r="A74" s="23"/>
      <c r="B74" s="23"/>
      <c r="C74" s="23"/>
      <c r="D74" s="23"/>
      <c r="E74" s="23"/>
      <c r="F74" s="23"/>
      <c r="G74" s="23"/>
      <c r="H74" s="23"/>
      <c r="I74" s="23"/>
      <c r="J74" s="33"/>
      <c r="K74" s="32"/>
      <c r="L74" s="32"/>
      <c r="M74" s="23"/>
      <c r="N74" s="17" t="s">
        <v>207</v>
      </c>
      <c r="O74" s="17">
        <v>6.0</v>
      </c>
      <c r="P74" s="170" t="s">
        <v>974</v>
      </c>
      <c r="Q74" s="171" t="s">
        <v>975</v>
      </c>
      <c r="R74" s="178" t="s">
        <v>75</v>
      </c>
      <c r="S74" s="171" t="s">
        <v>976</v>
      </c>
      <c r="T74" s="178" t="s">
        <v>903</v>
      </c>
      <c r="U74" s="172"/>
      <c r="V74" s="171" t="s">
        <v>976</v>
      </c>
      <c r="W74" s="173" t="s">
        <v>977</v>
      </c>
      <c r="X74" s="39"/>
      <c r="Y74" s="39"/>
      <c r="Z74" s="4"/>
      <c r="AA74" s="4" t="str">
        <f t="shared" si="1"/>
        <v>記入書類準備作業</v>
      </c>
      <c r="AB74" s="4"/>
      <c r="AC74" s="4" t="str">
        <f t="shared" si="2"/>
        <v/>
      </c>
      <c r="AD74" s="4"/>
      <c r="AE74" s="4" t="str">
        <f t="shared" si="3"/>
        <v/>
      </c>
      <c r="AF74" s="4"/>
      <c r="AG74" s="4" t="str">
        <f t="shared" si="4"/>
        <v/>
      </c>
      <c r="AH74" s="4"/>
      <c r="AI74" s="4"/>
      <c r="AJ74" s="4"/>
      <c r="AK74" s="4"/>
      <c r="AL74" s="4"/>
      <c r="AM74" s="4"/>
    </row>
    <row r="75">
      <c r="A75" s="23"/>
      <c r="B75" s="23"/>
      <c r="C75" s="23"/>
      <c r="D75" s="23"/>
      <c r="E75" s="23"/>
      <c r="F75" s="23"/>
      <c r="G75" s="23"/>
      <c r="H75" s="23"/>
      <c r="I75" s="23"/>
      <c r="J75" s="33"/>
      <c r="K75" s="32"/>
      <c r="L75" s="32"/>
      <c r="M75" s="23"/>
      <c r="N75" s="17" t="s">
        <v>207</v>
      </c>
      <c r="O75" s="17">
        <v>7.0</v>
      </c>
      <c r="P75" s="170" t="s">
        <v>978</v>
      </c>
      <c r="Q75" s="171" t="s">
        <v>979</v>
      </c>
      <c r="R75" s="172" t="s">
        <v>42</v>
      </c>
      <c r="S75" s="172" t="s">
        <v>980</v>
      </c>
      <c r="T75" s="172" t="s">
        <v>981</v>
      </c>
      <c r="U75" s="172" t="s">
        <v>800</v>
      </c>
      <c r="V75" s="39"/>
      <c r="W75" s="39"/>
      <c r="X75" s="39"/>
      <c r="Y75" s="39"/>
      <c r="Z75" s="4"/>
      <c r="AA75" s="4" t="str">
        <f t="shared" si="1"/>
        <v>電子契約書作成作業</v>
      </c>
      <c r="AB75" s="4"/>
      <c r="AC75" s="4" t="str">
        <f t="shared" si="2"/>
        <v/>
      </c>
      <c r="AD75" s="4"/>
      <c r="AE75" s="4" t="str">
        <f t="shared" si="3"/>
        <v/>
      </c>
      <c r="AF75" s="4"/>
      <c r="AG75" s="4" t="str">
        <f t="shared" si="4"/>
        <v/>
      </c>
      <c r="AH75" s="4"/>
      <c r="AI75" s="4"/>
      <c r="AJ75" s="4"/>
      <c r="AK75" s="4"/>
      <c r="AL75" s="4"/>
      <c r="AM75" s="4"/>
    </row>
    <row r="76">
      <c r="A76" s="23"/>
      <c r="B76" s="23"/>
      <c r="C76" s="23"/>
      <c r="D76" s="23"/>
      <c r="E76" s="23"/>
      <c r="F76" s="23"/>
      <c r="G76" s="23"/>
      <c r="H76" s="23"/>
      <c r="I76" s="23"/>
      <c r="J76" s="33"/>
      <c r="K76" s="32"/>
      <c r="L76" s="32"/>
      <c r="M76" s="23"/>
      <c r="N76" s="17" t="s">
        <v>207</v>
      </c>
      <c r="O76" s="17">
        <v>8.0</v>
      </c>
      <c r="P76" s="170" t="s">
        <v>982</v>
      </c>
      <c r="Q76" s="171" t="s">
        <v>983</v>
      </c>
      <c r="R76" s="39" t="s">
        <v>984</v>
      </c>
      <c r="S76" s="39" t="s">
        <v>825</v>
      </c>
      <c r="T76" s="39" t="s">
        <v>985</v>
      </c>
      <c r="U76" s="39" t="s">
        <v>825</v>
      </c>
      <c r="V76" s="39" t="s">
        <v>825</v>
      </c>
      <c r="W76" s="39"/>
      <c r="X76" s="39"/>
      <c r="Y76" s="39"/>
      <c r="Z76" s="4"/>
      <c r="AA76" s="4" t="str">
        <f t="shared" si="1"/>
        <v>変更契約書保存作業</v>
      </c>
      <c r="AB76" s="4"/>
      <c r="AC76" s="4" t="str">
        <f t="shared" si="2"/>
        <v/>
      </c>
      <c r="AD76" s="4"/>
      <c r="AE76" s="4" t="str">
        <f t="shared" si="3"/>
        <v/>
      </c>
      <c r="AF76" s="4"/>
      <c r="AG76" s="4" t="str">
        <f t="shared" si="4"/>
        <v/>
      </c>
      <c r="AH76" s="4"/>
      <c r="AI76" s="4"/>
      <c r="AJ76" s="4"/>
      <c r="AK76" s="4"/>
      <c r="AL76" s="4"/>
      <c r="AM76" s="4"/>
    </row>
    <row r="77">
      <c r="A77" s="23"/>
      <c r="B77" s="23"/>
      <c r="C77" s="23"/>
      <c r="D77" s="23"/>
      <c r="E77" s="23"/>
      <c r="F77" s="23"/>
      <c r="G77" s="23"/>
      <c r="H77" s="23"/>
      <c r="I77" s="23"/>
      <c r="J77" s="33"/>
      <c r="K77" s="32"/>
      <c r="L77" s="32"/>
      <c r="M77" s="23"/>
      <c r="N77" s="17" t="s">
        <v>207</v>
      </c>
      <c r="O77" s="17">
        <v>9.0</v>
      </c>
      <c r="P77" s="170" t="s">
        <v>986</v>
      </c>
      <c r="Q77" s="171" t="s">
        <v>987</v>
      </c>
      <c r="R77" s="172"/>
      <c r="S77" s="172"/>
      <c r="T77" s="172" t="s">
        <v>988</v>
      </c>
      <c r="U77" s="39" t="s">
        <v>989</v>
      </c>
      <c r="V77" s="172" t="s">
        <v>990</v>
      </c>
      <c r="W77" s="39"/>
      <c r="X77" s="39"/>
      <c r="Y77" s="39"/>
      <c r="Z77" s="4"/>
      <c r="AA77" s="4" t="str">
        <f t="shared" si="1"/>
        <v>日付金額入力作業</v>
      </c>
      <c r="AB77" s="4"/>
      <c r="AC77" s="4" t="str">
        <f t="shared" si="2"/>
        <v/>
      </c>
      <c r="AD77" s="4"/>
      <c r="AE77" s="4" t="str">
        <f t="shared" si="3"/>
        <v/>
      </c>
      <c r="AF77" s="4"/>
      <c r="AG77" s="4" t="str">
        <f t="shared" si="4"/>
        <v/>
      </c>
      <c r="AH77" s="4"/>
      <c r="AI77" s="4"/>
      <c r="AJ77" s="4"/>
      <c r="AK77" s="4"/>
      <c r="AL77" s="4"/>
      <c r="AM77" s="4"/>
    </row>
    <row r="78">
      <c r="A78" s="23"/>
      <c r="B78" s="23"/>
      <c r="C78" s="23"/>
      <c r="D78" s="23"/>
      <c r="E78" s="23"/>
      <c r="F78" s="23"/>
      <c r="G78" s="23"/>
      <c r="H78" s="23"/>
      <c r="I78" s="23"/>
      <c r="J78" s="33"/>
      <c r="K78" s="32"/>
      <c r="L78" s="32"/>
      <c r="M78" s="23"/>
      <c r="N78" s="17" t="s">
        <v>124</v>
      </c>
      <c r="O78" s="17">
        <v>10.0</v>
      </c>
      <c r="P78" s="170" t="s">
        <v>991</v>
      </c>
      <c r="Q78" s="171" t="s">
        <v>992</v>
      </c>
      <c r="R78" s="39" t="s">
        <v>829</v>
      </c>
      <c r="S78" s="39" t="s">
        <v>993</v>
      </c>
      <c r="T78" s="39" t="s">
        <v>988</v>
      </c>
      <c r="U78" s="39"/>
      <c r="V78" s="39"/>
      <c r="W78" s="39"/>
      <c r="X78" s="39"/>
      <c r="Y78" s="39"/>
      <c r="Z78" s="4"/>
      <c r="AA78" s="4" t="str">
        <f t="shared" si="1"/>
        <v/>
      </c>
      <c r="AB78" s="4"/>
      <c r="AC78" s="4" t="str">
        <f t="shared" si="2"/>
        <v/>
      </c>
      <c r="AD78" s="4"/>
      <c r="AE78" s="4" t="str">
        <f t="shared" si="3"/>
        <v/>
      </c>
      <c r="AF78" s="4"/>
      <c r="AG78" s="4" t="str">
        <f t="shared" si="4"/>
        <v>経理へ連絡作業</v>
      </c>
      <c r="AH78" s="4"/>
      <c r="AI78" s="4"/>
      <c r="AJ78" s="4"/>
      <c r="AK78" s="4"/>
      <c r="AL78" s="4"/>
      <c r="AM78" s="4"/>
    </row>
    <row r="79">
      <c r="A79" s="20"/>
      <c r="B79" s="20"/>
      <c r="C79" s="20"/>
      <c r="D79" s="23"/>
      <c r="E79" s="20"/>
      <c r="F79" s="20"/>
      <c r="G79" s="20"/>
      <c r="H79" s="20"/>
      <c r="I79" s="20"/>
      <c r="J79" s="33"/>
      <c r="K79" s="32"/>
      <c r="L79" s="32"/>
      <c r="M79" s="20"/>
      <c r="N79" s="17"/>
      <c r="O79" s="17"/>
      <c r="P79" s="39"/>
      <c r="Q79" s="39"/>
      <c r="R79" s="39"/>
      <c r="S79" s="39"/>
      <c r="T79" s="39"/>
      <c r="U79" s="39"/>
      <c r="V79" s="39"/>
      <c r="W79" s="39"/>
      <c r="X79" s="39"/>
      <c r="Y79" s="39"/>
      <c r="Z79" s="4"/>
      <c r="AA79" s="4" t="str">
        <f t="shared" si="1"/>
        <v/>
      </c>
      <c r="AB79" s="4"/>
      <c r="AC79" s="4" t="str">
        <f t="shared" si="2"/>
        <v/>
      </c>
      <c r="AD79" s="4"/>
      <c r="AE79" s="4" t="str">
        <f t="shared" si="3"/>
        <v/>
      </c>
      <c r="AF79" s="4"/>
      <c r="AG79" s="4" t="str">
        <f t="shared" si="4"/>
        <v/>
      </c>
      <c r="AH79" s="4"/>
      <c r="AI79" s="4"/>
      <c r="AJ79" s="4"/>
      <c r="AK79" s="4"/>
      <c r="AL79" s="4"/>
      <c r="AM79" s="4"/>
    </row>
    <row r="80">
      <c r="A80" s="13">
        <v>10.0</v>
      </c>
      <c r="B80" s="54">
        <v>2.0</v>
      </c>
      <c r="C80" s="54">
        <v>10.0</v>
      </c>
      <c r="D80" s="23"/>
      <c r="E80" s="236" t="s">
        <v>885</v>
      </c>
      <c r="F80" s="233" t="s">
        <v>102</v>
      </c>
      <c r="G80" s="169" t="s">
        <v>886</v>
      </c>
      <c r="H80" s="169" t="s">
        <v>887</v>
      </c>
      <c r="I80" s="73" t="s">
        <v>888</v>
      </c>
      <c r="J80" s="33"/>
      <c r="K80" s="91"/>
      <c r="L80" s="91"/>
      <c r="M80" s="92" t="s">
        <v>750</v>
      </c>
      <c r="N80" s="167" t="s">
        <v>207</v>
      </c>
      <c r="O80" s="17">
        <v>1.0</v>
      </c>
      <c r="P80" s="170" t="s">
        <v>889</v>
      </c>
      <c r="Q80" s="171" t="s">
        <v>890</v>
      </c>
      <c r="R80" s="172" t="s">
        <v>75</v>
      </c>
      <c r="S80" s="172" t="s">
        <v>891</v>
      </c>
      <c r="T80" s="172" t="s">
        <v>892</v>
      </c>
      <c r="U80" s="172" t="s">
        <v>893</v>
      </c>
      <c r="V80" s="172" t="s">
        <v>894</v>
      </c>
      <c r="W80" s="173" t="s">
        <v>895</v>
      </c>
      <c r="X80" s="39"/>
      <c r="Y80" s="39"/>
      <c r="Z80" s="4"/>
      <c r="AA80" s="4" t="str">
        <f t="shared" si="1"/>
        <v>補助金申請書類準備作業</v>
      </c>
      <c r="AB80" s="4"/>
      <c r="AC80" s="4" t="str">
        <f t="shared" si="2"/>
        <v/>
      </c>
      <c r="AD80" s="4"/>
      <c r="AE80" s="4" t="str">
        <f t="shared" si="3"/>
        <v/>
      </c>
      <c r="AF80" s="4"/>
      <c r="AG80" s="4" t="str">
        <f t="shared" si="4"/>
        <v/>
      </c>
      <c r="AH80" s="4"/>
      <c r="AI80" s="4"/>
      <c r="AJ80" s="4"/>
      <c r="AK80" s="4"/>
      <c r="AL80" s="4"/>
      <c r="AM80" s="4"/>
    </row>
    <row r="81">
      <c r="A81" s="23"/>
      <c r="B81" s="23"/>
      <c r="C81" s="23"/>
      <c r="D81" s="23"/>
      <c r="E81" s="23"/>
      <c r="F81" s="23"/>
      <c r="G81" s="23"/>
      <c r="H81" s="23"/>
      <c r="I81" s="23"/>
      <c r="J81" s="33"/>
      <c r="K81" s="91"/>
      <c r="L81" s="91"/>
      <c r="M81" s="23"/>
      <c r="N81" s="167" t="s">
        <v>207</v>
      </c>
      <c r="O81" s="17">
        <v>2.0</v>
      </c>
      <c r="P81" s="170" t="s">
        <v>896</v>
      </c>
      <c r="Q81" s="171" t="s">
        <v>897</v>
      </c>
      <c r="R81" s="172"/>
      <c r="S81" s="172"/>
      <c r="T81" s="172" t="s">
        <v>892</v>
      </c>
      <c r="U81" s="172" t="s">
        <v>898</v>
      </c>
      <c r="V81" s="172"/>
      <c r="W81" s="172" t="s">
        <v>899</v>
      </c>
      <c r="X81" s="172"/>
      <c r="Y81" s="172"/>
      <c r="Z81" s="4"/>
      <c r="AA81" s="4" t="str">
        <f t="shared" si="1"/>
        <v>補助金申請書類取得状況入力作業</v>
      </c>
      <c r="AB81" s="4"/>
      <c r="AC81" s="4" t="str">
        <f t="shared" si="2"/>
        <v/>
      </c>
      <c r="AD81" s="4"/>
      <c r="AE81" s="4" t="str">
        <f t="shared" si="3"/>
        <v/>
      </c>
      <c r="AF81" s="4"/>
      <c r="AG81" s="4" t="str">
        <f t="shared" si="4"/>
        <v/>
      </c>
      <c r="AH81" s="4"/>
      <c r="AI81" s="4"/>
      <c r="AJ81" s="4"/>
      <c r="AK81" s="4"/>
      <c r="AL81" s="4"/>
      <c r="AM81" s="4"/>
    </row>
    <row r="82">
      <c r="A82" s="23"/>
      <c r="B82" s="23"/>
      <c r="C82" s="23"/>
      <c r="D82" s="23"/>
      <c r="E82" s="23"/>
      <c r="F82" s="23"/>
      <c r="G82" s="23"/>
      <c r="H82" s="23"/>
      <c r="I82" s="23"/>
      <c r="J82" s="33"/>
      <c r="K82" s="91"/>
      <c r="L82" s="91"/>
      <c r="M82" s="23"/>
      <c r="N82" s="167" t="s">
        <v>207</v>
      </c>
      <c r="O82" s="17">
        <v>3.0</v>
      </c>
      <c r="P82" s="170" t="s">
        <v>900</v>
      </c>
      <c r="Q82" s="171" t="s">
        <v>901</v>
      </c>
      <c r="R82" s="172" t="s">
        <v>75</v>
      </c>
      <c r="S82" s="172" t="s">
        <v>902</v>
      </c>
      <c r="T82" s="172" t="s">
        <v>903</v>
      </c>
      <c r="U82" s="172" t="s">
        <v>902</v>
      </c>
      <c r="V82" s="39"/>
      <c r="W82" s="172" t="s">
        <v>904</v>
      </c>
      <c r="X82" s="39"/>
      <c r="Y82" s="39"/>
      <c r="Z82" s="4"/>
      <c r="AA82" s="4" t="str">
        <f t="shared" si="1"/>
        <v>お客様に捺印依頼作業</v>
      </c>
      <c r="AB82" s="4"/>
      <c r="AC82" s="4" t="str">
        <f t="shared" si="2"/>
        <v/>
      </c>
      <c r="AD82" s="4"/>
      <c r="AE82" s="4" t="str">
        <f t="shared" si="3"/>
        <v/>
      </c>
      <c r="AF82" s="4"/>
      <c r="AG82" s="4" t="str">
        <f t="shared" si="4"/>
        <v/>
      </c>
      <c r="AH82" s="4"/>
      <c r="AI82" s="4"/>
      <c r="AJ82" s="4"/>
      <c r="AK82" s="4"/>
      <c r="AL82" s="4"/>
      <c r="AM82" s="4"/>
    </row>
    <row r="83">
      <c r="A83" s="23"/>
      <c r="B83" s="23"/>
      <c r="C83" s="23"/>
      <c r="D83" s="23"/>
      <c r="E83" s="23"/>
      <c r="F83" s="23"/>
      <c r="G83" s="23"/>
      <c r="H83" s="23"/>
      <c r="I83" s="23"/>
      <c r="J83" s="33"/>
      <c r="K83" s="91"/>
      <c r="L83" s="91"/>
      <c r="M83" s="23"/>
      <c r="N83" s="167" t="s">
        <v>207</v>
      </c>
      <c r="O83" s="17">
        <v>4.0</v>
      </c>
      <c r="P83" s="170" t="s">
        <v>905</v>
      </c>
      <c r="Q83" s="171" t="s">
        <v>906</v>
      </c>
      <c r="R83" s="39"/>
      <c r="S83" s="39"/>
      <c r="T83" s="39"/>
      <c r="U83" s="172" t="s">
        <v>902</v>
      </c>
      <c r="V83" s="39"/>
      <c r="W83" s="173" t="s">
        <v>907</v>
      </c>
      <c r="X83" s="39"/>
      <c r="Y83" s="39"/>
      <c r="Z83" s="4"/>
      <c r="AA83" s="4" t="str">
        <f t="shared" si="1"/>
        <v>補助金振込先口座番号入力作業</v>
      </c>
      <c r="AB83" s="4"/>
      <c r="AC83" s="4" t="str">
        <f t="shared" si="2"/>
        <v/>
      </c>
      <c r="AD83" s="4"/>
      <c r="AE83" s="4" t="str">
        <f t="shared" si="3"/>
        <v/>
      </c>
      <c r="AF83" s="4"/>
      <c r="AG83" s="4" t="str">
        <f t="shared" si="4"/>
        <v/>
      </c>
      <c r="AH83" s="4"/>
      <c r="AI83" s="4"/>
      <c r="AJ83" s="4"/>
      <c r="AK83" s="4"/>
      <c r="AL83" s="4"/>
      <c r="AM83" s="4"/>
    </row>
    <row r="84">
      <c r="A84" s="23"/>
      <c r="B84" s="23"/>
      <c r="C84" s="23"/>
      <c r="D84" s="23"/>
      <c r="E84" s="23"/>
      <c r="F84" s="23"/>
      <c r="G84" s="23"/>
      <c r="H84" s="23"/>
      <c r="I84" s="23"/>
      <c r="J84" s="33"/>
      <c r="K84" s="91"/>
      <c r="L84" s="91"/>
      <c r="M84" s="23"/>
      <c r="N84" s="167" t="s">
        <v>207</v>
      </c>
      <c r="O84" s="17">
        <v>5.0</v>
      </c>
      <c r="P84" s="170" t="s">
        <v>908</v>
      </c>
      <c r="Q84" s="171" t="s">
        <v>909</v>
      </c>
      <c r="R84" s="110" t="s">
        <v>910</v>
      </c>
      <c r="S84" s="39"/>
      <c r="T84" s="39"/>
      <c r="U84" s="172" t="s">
        <v>911</v>
      </c>
      <c r="V84" s="39"/>
      <c r="W84" s="39"/>
      <c r="X84" s="39"/>
      <c r="Y84" s="39"/>
      <c r="Z84" s="4"/>
      <c r="AA84" s="4" t="str">
        <f t="shared" si="1"/>
        <v>交付申請予約作業</v>
      </c>
      <c r="AB84" s="4"/>
      <c r="AC84" s="4" t="str">
        <f t="shared" si="2"/>
        <v/>
      </c>
      <c r="AD84" s="4"/>
      <c r="AE84" s="4" t="str">
        <f t="shared" si="3"/>
        <v/>
      </c>
      <c r="AF84" s="4"/>
      <c r="AG84" s="4" t="str">
        <f t="shared" si="4"/>
        <v/>
      </c>
      <c r="AH84" s="4"/>
      <c r="AI84" s="4"/>
      <c r="AJ84" s="4"/>
      <c r="AK84" s="4"/>
      <c r="AL84" s="4"/>
      <c r="AM84" s="4"/>
    </row>
    <row r="85">
      <c r="A85" s="23"/>
      <c r="B85" s="23"/>
      <c r="C85" s="23"/>
      <c r="D85" s="23"/>
      <c r="E85" s="23"/>
      <c r="F85" s="23"/>
      <c r="G85" s="23"/>
      <c r="H85" s="23"/>
      <c r="I85" s="23"/>
      <c r="J85" s="33"/>
      <c r="K85" s="91"/>
      <c r="L85" s="91"/>
      <c r="M85" s="23"/>
      <c r="N85" s="167" t="s">
        <v>207</v>
      </c>
      <c r="O85" s="17">
        <v>6.0</v>
      </c>
      <c r="P85" s="170" t="s">
        <v>912</v>
      </c>
      <c r="Q85" s="171" t="s">
        <v>913</v>
      </c>
      <c r="R85" s="110" t="s">
        <v>910</v>
      </c>
      <c r="S85" s="39"/>
      <c r="T85" s="172" t="s">
        <v>914</v>
      </c>
      <c r="U85" s="172" t="s">
        <v>915</v>
      </c>
      <c r="V85" s="172" t="s">
        <v>916</v>
      </c>
      <c r="W85" s="173" t="s">
        <v>895</v>
      </c>
      <c r="X85" s="39"/>
      <c r="Y85" s="39"/>
      <c r="Z85" s="4"/>
      <c r="AA85" s="4" t="str">
        <f t="shared" si="1"/>
        <v>交付申請作業</v>
      </c>
      <c r="AB85" s="4"/>
      <c r="AC85" s="4" t="str">
        <f t="shared" si="2"/>
        <v/>
      </c>
      <c r="AD85" s="4"/>
      <c r="AE85" s="4" t="str">
        <f t="shared" si="3"/>
        <v/>
      </c>
      <c r="AF85" s="4"/>
      <c r="AG85" s="4" t="str">
        <f t="shared" si="4"/>
        <v/>
      </c>
      <c r="AH85" s="4"/>
      <c r="AI85" s="4"/>
      <c r="AJ85" s="4"/>
      <c r="AK85" s="4"/>
      <c r="AL85" s="4"/>
      <c r="AM85" s="4"/>
    </row>
    <row r="86">
      <c r="A86" s="23"/>
      <c r="B86" s="23"/>
      <c r="C86" s="23"/>
      <c r="D86" s="23"/>
      <c r="E86" s="23"/>
      <c r="F86" s="23"/>
      <c r="G86" s="23"/>
      <c r="H86" s="23"/>
      <c r="I86" s="23"/>
      <c r="J86" s="33"/>
      <c r="K86" s="91"/>
      <c r="L86" s="91"/>
      <c r="M86" s="23"/>
      <c r="N86" s="167" t="s">
        <v>124</v>
      </c>
      <c r="O86" s="17">
        <v>7.0</v>
      </c>
      <c r="P86" s="170" t="s">
        <v>917</v>
      </c>
      <c r="Q86" s="171" t="s">
        <v>918</v>
      </c>
      <c r="R86" s="110" t="s">
        <v>919</v>
      </c>
      <c r="S86" s="39"/>
      <c r="T86" s="39"/>
      <c r="U86" s="39"/>
      <c r="V86" s="39"/>
      <c r="W86" s="39"/>
      <c r="X86" s="39"/>
      <c r="Y86" s="39"/>
      <c r="Z86" s="4"/>
      <c r="AA86" s="4" t="str">
        <f t="shared" si="1"/>
        <v/>
      </c>
      <c r="AB86" s="4"/>
      <c r="AC86" s="4" t="str">
        <f t="shared" si="2"/>
        <v/>
      </c>
      <c r="AD86" s="4"/>
      <c r="AE86" s="4" t="str">
        <f t="shared" si="3"/>
        <v/>
      </c>
      <c r="AF86" s="4"/>
      <c r="AG86" s="4" t="str">
        <f t="shared" si="4"/>
        <v>営業への報告作業</v>
      </c>
      <c r="AH86" s="4"/>
      <c r="AI86" s="4"/>
      <c r="AJ86" s="4"/>
      <c r="AK86" s="4"/>
      <c r="AL86" s="4"/>
      <c r="AM86" s="4"/>
    </row>
    <row r="87">
      <c r="A87" s="23"/>
      <c r="B87" s="23"/>
      <c r="C87" s="23"/>
      <c r="D87" s="23"/>
      <c r="E87" s="23"/>
      <c r="F87" s="23"/>
      <c r="G87" s="23"/>
      <c r="H87" s="23"/>
      <c r="I87" s="23"/>
      <c r="J87" s="33"/>
      <c r="K87" s="91"/>
      <c r="L87" s="91"/>
      <c r="M87" s="23"/>
      <c r="N87" s="167"/>
      <c r="O87" s="17"/>
      <c r="P87" s="172"/>
      <c r="Q87" s="172"/>
      <c r="R87" s="39"/>
      <c r="S87" s="39"/>
      <c r="T87" s="39"/>
      <c r="U87" s="39"/>
      <c r="V87" s="39"/>
      <c r="W87" s="39"/>
      <c r="X87" s="39"/>
      <c r="Y87" s="39"/>
      <c r="Z87" s="4"/>
      <c r="AA87" s="4" t="str">
        <f t="shared" si="1"/>
        <v/>
      </c>
      <c r="AB87" s="4"/>
      <c r="AC87" s="4" t="str">
        <f t="shared" si="2"/>
        <v/>
      </c>
      <c r="AD87" s="4"/>
      <c r="AE87" s="4" t="str">
        <f t="shared" si="3"/>
        <v/>
      </c>
      <c r="AF87" s="4"/>
      <c r="AG87" s="4" t="str">
        <f t="shared" si="4"/>
        <v/>
      </c>
      <c r="AH87" s="4"/>
      <c r="AI87" s="4"/>
      <c r="AJ87" s="4"/>
      <c r="AK87" s="4"/>
      <c r="AL87" s="4"/>
      <c r="AM87" s="4"/>
    </row>
    <row r="88">
      <c r="A88" s="23"/>
      <c r="B88" s="23"/>
      <c r="C88" s="23"/>
      <c r="D88" s="23"/>
      <c r="E88" s="23"/>
      <c r="F88" s="23"/>
      <c r="G88" s="23"/>
      <c r="H88" s="23"/>
      <c r="I88" s="23"/>
      <c r="J88" s="33"/>
      <c r="K88" s="91"/>
      <c r="L88" s="91"/>
      <c r="M88" s="23"/>
      <c r="N88" s="167"/>
      <c r="O88" s="17"/>
      <c r="P88" s="172"/>
      <c r="Q88" s="172"/>
      <c r="R88" s="39"/>
      <c r="S88" s="39"/>
      <c r="T88" s="39"/>
      <c r="U88" s="39"/>
      <c r="V88" s="39"/>
      <c r="W88" s="39"/>
      <c r="X88" s="39"/>
      <c r="Y88" s="39"/>
      <c r="Z88" s="4"/>
      <c r="AA88" s="4" t="str">
        <f t="shared" si="1"/>
        <v/>
      </c>
      <c r="AB88" s="4"/>
      <c r="AC88" s="4" t="str">
        <f t="shared" si="2"/>
        <v/>
      </c>
      <c r="AD88" s="4"/>
      <c r="AE88" s="4" t="str">
        <f t="shared" si="3"/>
        <v/>
      </c>
      <c r="AF88" s="4"/>
      <c r="AG88" s="4" t="str">
        <f t="shared" si="4"/>
        <v/>
      </c>
      <c r="AH88" s="4"/>
      <c r="AI88" s="4"/>
      <c r="AJ88" s="4"/>
      <c r="AK88" s="4"/>
      <c r="AL88" s="4"/>
      <c r="AM88" s="4"/>
    </row>
    <row r="89">
      <c r="A89" s="20"/>
      <c r="B89" s="20"/>
      <c r="C89" s="20"/>
      <c r="D89" s="23"/>
      <c r="E89" s="20"/>
      <c r="F89" s="20"/>
      <c r="G89" s="20"/>
      <c r="H89" s="20"/>
      <c r="I89" s="20"/>
      <c r="J89" s="33"/>
      <c r="K89" s="91"/>
      <c r="L89" s="91"/>
      <c r="M89" s="20"/>
      <c r="N89" s="167"/>
      <c r="O89" s="17"/>
      <c r="P89" s="172"/>
      <c r="Q89" s="172"/>
      <c r="R89" s="39"/>
      <c r="S89" s="39"/>
      <c r="T89" s="39"/>
      <c r="U89" s="39"/>
      <c r="V89" s="39"/>
      <c r="W89" s="39"/>
      <c r="X89" s="39"/>
      <c r="Y89" s="39"/>
      <c r="Z89" s="4"/>
      <c r="AA89" s="4" t="str">
        <f t="shared" si="1"/>
        <v/>
      </c>
      <c r="AB89" s="4"/>
      <c r="AC89" s="4" t="str">
        <f t="shared" si="2"/>
        <v/>
      </c>
      <c r="AD89" s="4"/>
      <c r="AE89" s="4" t="str">
        <f t="shared" si="3"/>
        <v/>
      </c>
      <c r="AF89" s="4"/>
      <c r="AG89" s="4" t="str">
        <f t="shared" si="4"/>
        <v/>
      </c>
      <c r="AH89" s="4"/>
      <c r="AI89" s="4"/>
      <c r="AJ89" s="4"/>
      <c r="AK89" s="4"/>
      <c r="AL89" s="4"/>
      <c r="AM89" s="4"/>
    </row>
    <row r="90">
      <c r="A90" s="13">
        <v>11.0</v>
      </c>
      <c r="B90" s="54">
        <v>2.0</v>
      </c>
      <c r="C90" s="54">
        <v>11.0</v>
      </c>
      <c r="D90" s="23"/>
      <c r="E90" s="240" t="s">
        <v>920</v>
      </c>
      <c r="F90" s="241" t="s">
        <v>70</v>
      </c>
      <c r="G90" s="175" t="s">
        <v>921</v>
      </c>
      <c r="H90" s="175" t="s">
        <v>922</v>
      </c>
      <c r="I90" s="73" t="s">
        <v>923</v>
      </c>
      <c r="J90" s="33"/>
      <c r="K90" s="91"/>
      <c r="L90" s="91"/>
      <c r="M90" s="92" t="s">
        <v>750</v>
      </c>
      <c r="N90" s="167" t="s">
        <v>43</v>
      </c>
      <c r="O90" s="17">
        <v>1.0</v>
      </c>
      <c r="P90" s="170" t="s">
        <v>924</v>
      </c>
      <c r="Q90" s="171" t="s">
        <v>925</v>
      </c>
      <c r="R90" s="172" t="s">
        <v>926</v>
      </c>
      <c r="S90" s="39" t="s">
        <v>920</v>
      </c>
      <c r="T90" s="172" t="s">
        <v>927</v>
      </c>
      <c r="U90" s="172" t="s">
        <v>928</v>
      </c>
      <c r="V90" s="172"/>
      <c r="W90" s="39"/>
      <c r="X90" s="39"/>
      <c r="Y90" s="39"/>
      <c r="Z90" s="4"/>
      <c r="AA90" s="4" t="str">
        <f t="shared" si="1"/>
        <v/>
      </c>
      <c r="AB90" s="4"/>
      <c r="AC90" s="4" t="str">
        <f t="shared" si="2"/>
        <v>仮ポイント予約作業</v>
      </c>
      <c r="AD90" s="4"/>
      <c r="AE90" s="4" t="str">
        <f t="shared" si="3"/>
        <v/>
      </c>
      <c r="AF90" s="4"/>
      <c r="AG90" s="4" t="str">
        <f t="shared" si="4"/>
        <v/>
      </c>
      <c r="AH90" s="4"/>
      <c r="AI90" s="4"/>
      <c r="AJ90" s="4"/>
      <c r="AK90" s="4"/>
      <c r="AL90" s="4"/>
      <c r="AM90" s="4"/>
    </row>
    <row r="91">
      <c r="A91" s="23"/>
      <c r="B91" s="23"/>
      <c r="C91" s="23"/>
      <c r="D91" s="23"/>
      <c r="E91" s="23"/>
      <c r="F91" s="23"/>
      <c r="G91" s="23"/>
      <c r="H91" s="23"/>
      <c r="I91" s="23"/>
      <c r="J91" s="33"/>
      <c r="K91" s="91"/>
      <c r="L91" s="91"/>
      <c r="M91" s="23"/>
      <c r="N91" s="167" t="s">
        <v>124</v>
      </c>
      <c r="O91" s="17">
        <v>2.0</v>
      </c>
      <c r="P91" s="170" t="s">
        <v>929</v>
      </c>
      <c r="Q91" s="171" t="s">
        <v>930</v>
      </c>
      <c r="R91" s="39"/>
      <c r="S91" s="39"/>
      <c r="T91" s="39"/>
      <c r="U91" s="39" t="s">
        <v>931</v>
      </c>
      <c r="V91" s="172" t="s">
        <v>932</v>
      </c>
      <c r="W91" s="39" t="s">
        <v>933</v>
      </c>
      <c r="X91" s="39"/>
      <c r="Y91" s="39"/>
      <c r="Z91" s="4"/>
      <c r="AA91" s="4" t="str">
        <f t="shared" si="1"/>
        <v/>
      </c>
      <c r="AB91" s="4"/>
      <c r="AC91" s="4" t="str">
        <f t="shared" si="2"/>
        <v/>
      </c>
      <c r="AD91" s="4"/>
      <c r="AE91" s="4" t="str">
        <f t="shared" si="3"/>
        <v/>
      </c>
      <c r="AF91" s="4"/>
      <c r="AG91" s="4" t="str">
        <f t="shared" si="4"/>
        <v>仮ポイント位置図示作業</v>
      </c>
      <c r="AH91" s="4"/>
      <c r="AI91" s="4"/>
      <c r="AJ91" s="4"/>
      <c r="AK91" s="4"/>
      <c r="AL91" s="4"/>
      <c r="AM91" s="4"/>
    </row>
    <row r="92">
      <c r="A92" s="23"/>
      <c r="B92" s="23"/>
      <c r="C92" s="23"/>
      <c r="D92" s="23"/>
      <c r="E92" s="23"/>
      <c r="F92" s="23"/>
      <c r="G92" s="23"/>
      <c r="H92" s="23"/>
      <c r="I92" s="23"/>
      <c r="J92" s="33"/>
      <c r="K92" s="91"/>
      <c r="L92" s="91"/>
      <c r="M92" s="23"/>
      <c r="N92" s="167" t="s">
        <v>124</v>
      </c>
      <c r="O92" s="17">
        <v>3.0</v>
      </c>
      <c r="P92" s="170" t="s">
        <v>934</v>
      </c>
      <c r="Q92" s="171" t="s">
        <v>935</v>
      </c>
      <c r="R92" s="172" t="s">
        <v>936</v>
      </c>
      <c r="S92" s="172" t="s">
        <v>937</v>
      </c>
      <c r="T92" s="172" t="s">
        <v>938</v>
      </c>
      <c r="U92" s="172" t="s">
        <v>931</v>
      </c>
      <c r="V92" s="172" t="s">
        <v>932</v>
      </c>
      <c r="W92" s="172" t="s">
        <v>933</v>
      </c>
      <c r="X92" s="39"/>
      <c r="Y92" s="39"/>
      <c r="Z92" s="4"/>
      <c r="AA92" s="4" t="str">
        <f t="shared" si="1"/>
        <v/>
      </c>
      <c r="AB92" s="4"/>
      <c r="AC92" s="4" t="str">
        <f t="shared" si="2"/>
        <v/>
      </c>
      <c r="AD92" s="4"/>
      <c r="AE92" s="4" t="str">
        <f t="shared" si="3"/>
        <v/>
      </c>
      <c r="AF92" s="4"/>
      <c r="AG92" s="4" t="str">
        <f t="shared" si="4"/>
        <v>仮ポイント位置確認作業</v>
      </c>
      <c r="AH92" s="4"/>
      <c r="AI92" s="4"/>
      <c r="AJ92" s="4"/>
      <c r="AK92" s="4"/>
      <c r="AL92" s="4"/>
      <c r="AM92" s="4"/>
    </row>
    <row r="93">
      <c r="A93" s="23"/>
      <c r="B93" s="23"/>
      <c r="C93" s="23"/>
      <c r="D93" s="23"/>
      <c r="E93" s="23"/>
      <c r="F93" s="23"/>
      <c r="G93" s="23"/>
      <c r="H93" s="23"/>
      <c r="I93" s="23"/>
      <c r="J93" s="33"/>
      <c r="K93" s="91"/>
      <c r="L93" s="91"/>
      <c r="M93" s="23"/>
      <c r="N93" s="167" t="s">
        <v>124</v>
      </c>
      <c r="O93" s="17">
        <v>4.0</v>
      </c>
      <c r="P93" s="170" t="s">
        <v>939</v>
      </c>
      <c r="Q93" s="171" t="s">
        <v>940</v>
      </c>
      <c r="R93" s="172" t="s">
        <v>926</v>
      </c>
      <c r="S93" s="171" t="s">
        <v>941</v>
      </c>
      <c r="T93" s="39" t="s">
        <v>942</v>
      </c>
      <c r="U93" s="39" t="s">
        <v>937</v>
      </c>
      <c r="V93" s="172"/>
      <c r="W93" s="39"/>
      <c r="X93" s="39"/>
      <c r="Y93" s="39"/>
      <c r="Z93" s="4"/>
      <c r="AA93" s="4" t="str">
        <f t="shared" si="1"/>
        <v/>
      </c>
      <c r="AB93" s="4"/>
      <c r="AC93" s="4" t="str">
        <f t="shared" si="2"/>
        <v/>
      </c>
      <c r="AD93" s="4"/>
      <c r="AE93" s="4" t="str">
        <f t="shared" si="3"/>
        <v/>
      </c>
      <c r="AF93" s="4"/>
      <c r="AG93" s="4" t="str">
        <f t="shared" si="4"/>
        <v>仮ポイント依頼作業</v>
      </c>
      <c r="AH93" s="4"/>
      <c r="AI93" s="4"/>
      <c r="AJ93" s="4"/>
      <c r="AK93" s="4"/>
      <c r="AL93" s="4"/>
      <c r="AM93" s="4"/>
    </row>
    <row r="94">
      <c r="A94" s="23"/>
      <c r="B94" s="23"/>
      <c r="C94" s="23"/>
      <c r="D94" s="23"/>
      <c r="E94" s="23"/>
      <c r="F94" s="23"/>
      <c r="G94" s="23"/>
      <c r="H94" s="23"/>
      <c r="I94" s="23"/>
      <c r="J94" s="33"/>
      <c r="K94" s="91"/>
      <c r="L94" s="91"/>
      <c r="M94" s="23"/>
      <c r="N94" s="167" t="s">
        <v>124</v>
      </c>
      <c r="O94" s="17">
        <v>5.0</v>
      </c>
      <c r="P94" s="171" t="s">
        <v>943</v>
      </c>
      <c r="Q94" s="171" t="s">
        <v>944</v>
      </c>
      <c r="R94" s="39"/>
      <c r="S94" s="39" t="s">
        <v>945</v>
      </c>
      <c r="T94" s="39" t="s">
        <v>946</v>
      </c>
      <c r="U94" s="39"/>
      <c r="V94" s="172"/>
      <c r="W94" s="39"/>
      <c r="X94" s="39"/>
      <c r="Y94" s="39"/>
      <c r="Z94" s="4"/>
      <c r="AA94" s="4" t="str">
        <f t="shared" si="1"/>
        <v/>
      </c>
      <c r="AB94" s="4"/>
      <c r="AC94" s="4" t="str">
        <f t="shared" si="2"/>
        <v/>
      </c>
      <c r="AD94" s="4"/>
      <c r="AE94" s="4" t="str">
        <f t="shared" si="3"/>
        <v/>
      </c>
      <c r="AF94" s="4"/>
      <c r="AG94" s="4" t="str">
        <f t="shared" si="4"/>
        <v>仮ポイント図面を保存する作業</v>
      </c>
      <c r="AH94" s="4"/>
      <c r="AI94" s="4"/>
      <c r="AJ94" s="4"/>
      <c r="AK94" s="4"/>
      <c r="AL94" s="4"/>
      <c r="AM94" s="4"/>
    </row>
    <row r="95">
      <c r="A95" s="20"/>
      <c r="B95" s="20"/>
      <c r="C95" s="20"/>
      <c r="D95" s="23"/>
      <c r="E95" s="20"/>
      <c r="F95" s="20"/>
      <c r="G95" s="20"/>
      <c r="H95" s="20"/>
      <c r="I95" s="20"/>
      <c r="J95" s="33"/>
      <c r="K95" s="91"/>
      <c r="L95" s="91"/>
      <c r="M95" s="20"/>
      <c r="N95" s="167" t="s">
        <v>124</v>
      </c>
      <c r="O95" s="17">
        <v>6.0</v>
      </c>
      <c r="P95" s="170" t="s">
        <v>947</v>
      </c>
      <c r="Q95" s="171" t="s">
        <v>948</v>
      </c>
      <c r="R95" s="172" t="s">
        <v>949</v>
      </c>
      <c r="S95" s="172" t="s">
        <v>945</v>
      </c>
      <c r="T95" s="172" t="s">
        <v>950</v>
      </c>
      <c r="U95" s="171" t="s">
        <v>951</v>
      </c>
      <c r="V95" s="172"/>
      <c r="W95" s="39"/>
      <c r="X95" s="39"/>
      <c r="Y95" s="39"/>
      <c r="Z95" s="4"/>
      <c r="AA95" s="4" t="str">
        <f t="shared" si="1"/>
        <v/>
      </c>
      <c r="AB95" s="4"/>
      <c r="AC95" s="4" t="str">
        <f t="shared" si="2"/>
        <v/>
      </c>
      <c r="AD95" s="4"/>
      <c r="AE95" s="4" t="str">
        <f t="shared" si="3"/>
        <v/>
      </c>
      <c r="AF95" s="4"/>
      <c r="AG95" s="4" t="str">
        <f t="shared" si="4"/>
        <v>仮ポイント図送付作業</v>
      </c>
      <c r="AH95" s="4"/>
      <c r="AI95" s="4"/>
      <c r="AJ95" s="4"/>
      <c r="AK95" s="4"/>
      <c r="AL95" s="4"/>
      <c r="AM95" s="4"/>
    </row>
    <row r="96">
      <c r="A96" s="31">
        <v>13.0</v>
      </c>
      <c r="B96" s="68" t="s">
        <v>994</v>
      </c>
      <c r="C96" s="68">
        <v>13.0</v>
      </c>
      <c r="D96" s="23"/>
      <c r="E96" s="240" t="s">
        <v>995</v>
      </c>
      <c r="F96" s="228" t="s">
        <v>38</v>
      </c>
      <c r="G96" s="155" t="s">
        <v>996</v>
      </c>
      <c r="H96" s="155" t="s">
        <v>997</v>
      </c>
      <c r="I96" s="14" t="s">
        <v>998</v>
      </c>
      <c r="J96" s="33"/>
      <c r="K96" s="32"/>
      <c r="L96" s="32"/>
      <c r="M96" s="16" t="s">
        <v>999</v>
      </c>
      <c r="N96" s="17" t="s">
        <v>207</v>
      </c>
      <c r="O96" s="17">
        <v>1.0</v>
      </c>
      <c r="P96" s="170" t="s">
        <v>1000</v>
      </c>
      <c r="Q96" s="171" t="s">
        <v>1001</v>
      </c>
      <c r="R96" s="172"/>
      <c r="S96" s="172"/>
      <c r="T96" s="172"/>
      <c r="U96" s="172" t="s">
        <v>1002</v>
      </c>
      <c r="V96" s="172"/>
      <c r="W96" s="39"/>
      <c r="X96" s="39"/>
      <c r="Y96" s="39"/>
      <c r="Z96" s="4"/>
      <c r="AA96" s="4" t="str">
        <f t="shared" si="1"/>
        <v>火災保険必須の方チェック作業</v>
      </c>
      <c r="AB96" s="4"/>
      <c r="AC96" s="4" t="str">
        <f t="shared" si="2"/>
        <v/>
      </c>
      <c r="AD96" s="4"/>
      <c r="AE96" s="4" t="str">
        <f t="shared" si="3"/>
        <v/>
      </c>
      <c r="AF96" s="4"/>
      <c r="AG96" s="4" t="str">
        <f t="shared" si="4"/>
        <v/>
      </c>
      <c r="AH96" s="4"/>
      <c r="AI96" s="4"/>
      <c r="AJ96" s="4"/>
      <c r="AK96" s="4"/>
      <c r="AL96" s="4"/>
      <c r="AM96" s="4"/>
    </row>
    <row r="97">
      <c r="A97" s="31"/>
      <c r="B97" s="68"/>
      <c r="C97" s="68"/>
      <c r="D97" s="23"/>
      <c r="E97" s="23"/>
      <c r="F97" s="23"/>
      <c r="G97" s="23"/>
      <c r="H97" s="23"/>
      <c r="I97" s="23"/>
      <c r="J97" s="33"/>
      <c r="K97" s="32"/>
      <c r="L97" s="32"/>
      <c r="M97" s="23"/>
      <c r="N97" s="17" t="s">
        <v>207</v>
      </c>
      <c r="O97" s="17">
        <v>2.0</v>
      </c>
      <c r="P97" s="171" t="s">
        <v>1003</v>
      </c>
      <c r="Q97" s="171" t="s">
        <v>1004</v>
      </c>
      <c r="R97" s="172" t="s">
        <v>75</v>
      </c>
      <c r="S97" s="172" t="s">
        <v>1005</v>
      </c>
      <c r="T97" s="172" t="s">
        <v>1006</v>
      </c>
      <c r="U97" s="172" t="s">
        <v>1007</v>
      </c>
      <c r="V97" s="172" t="s">
        <v>1008</v>
      </c>
      <c r="W97" s="39"/>
      <c r="X97" s="39"/>
      <c r="Y97" s="39"/>
      <c r="Z97" s="4"/>
      <c r="AA97" s="4" t="str">
        <f t="shared" si="1"/>
        <v>見積書作成作業</v>
      </c>
      <c r="AB97" s="4"/>
      <c r="AC97" s="4" t="str">
        <f t="shared" si="2"/>
        <v/>
      </c>
      <c r="AD97" s="4"/>
      <c r="AE97" s="4" t="str">
        <f t="shared" si="3"/>
        <v/>
      </c>
      <c r="AF97" s="4"/>
      <c r="AG97" s="4" t="str">
        <f t="shared" si="4"/>
        <v/>
      </c>
      <c r="AH97" s="4"/>
      <c r="AI97" s="4"/>
      <c r="AJ97" s="4"/>
      <c r="AK97" s="4"/>
      <c r="AL97" s="4"/>
      <c r="AM97" s="4"/>
    </row>
    <row r="98" ht="22.5" customHeight="1">
      <c r="A98" s="31"/>
      <c r="B98" s="68"/>
      <c r="C98" s="68"/>
      <c r="D98" s="23"/>
      <c r="E98" s="23"/>
      <c r="F98" s="23"/>
      <c r="G98" s="23"/>
      <c r="H98" s="23"/>
      <c r="I98" s="23"/>
      <c r="J98" s="33"/>
      <c r="K98" s="32"/>
      <c r="L98" s="32"/>
      <c r="M98" s="23"/>
      <c r="N98" s="17" t="s">
        <v>207</v>
      </c>
      <c r="O98" s="17">
        <v>3.0</v>
      </c>
      <c r="P98" s="170" t="s">
        <v>1009</v>
      </c>
      <c r="Q98" s="171" t="s">
        <v>1010</v>
      </c>
      <c r="R98" s="172" t="s">
        <v>75</v>
      </c>
      <c r="S98" s="172" t="s">
        <v>1011</v>
      </c>
      <c r="T98" s="172" t="s">
        <v>1006</v>
      </c>
      <c r="U98" s="172" t="s">
        <v>1007</v>
      </c>
      <c r="V98" s="39"/>
      <c r="W98" s="39"/>
      <c r="X98" s="39"/>
      <c r="Y98" s="39"/>
      <c r="Z98" s="4"/>
      <c r="AA98" s="4" t="str">
        <f t="shared" si="1"/>
        <v>見積書提示作業</v>
      </c>
      <c r="AB98" s="4"/>
      <c r="AC98" s="4" t="str">
        <f t="shared" si="2"/>
        <v/>
      </c>
      <c r="AD98" s="4"/>
      <c r="AE98" s="4" t="str">
        <f t="shared" si="3"/>
        <v/>
      </c>
      <c r="AF98" s="4"/>
      <c r="AG98" s="4" t="str">
        <f t="shared" si="4"/>
        <v/>
      </c>
      <c r="AH98" s="4"/>
      <c r="AI98" s="4"/>
      <c r="AJ98" s="4"/>
      <c r="AK98" s="4"/>
      <c r="AL98" s="4"/>
      <c r="AM98" s="4"/>
    </row>
    <row r="99">
      <c r="A99" s="31"/>
      <c r="B99" s="68"/>
      <c r="C99" s="68"/>
      <c r="D99" s="23"/>
      <c r="E99" s="23"/>
      <c r="F99" s="23"/>
      <c r="G99" s="23"/>
      <c r="H99" s="23"/>
      <c r="I99" s="23"/>
      <c r="J99" s="33"/>
      <c r="K99" s="32"/>
      <c r="L99" s="32"/>
      <c r="M99" s="23"/>
      <c r="N99" s="17" t="s">
        <v>207</v>
      </c>
      <c r="O99" s="17">
        <v>4.0</v>
      </c>
      <c r="P99" s="170" t="s">
        <v>1012</v>
      </c>
      <c r="Q99" s="171" t="s">
        <v>1013</v>
      </c>
      <c r="R99" s="172" t="s">
        <v>75</v>
      </c>
      <c r="S99" s="172" t="s">
        <v>1011</v>
      </c>
      <c r="T99" s="172" t="s">
        <v>1006</v>
      </c>
      <c r="U99" s="172" t="s">
        <v>1007</v>
      </c>
      <c r="V99" s="39"/>
      <c r="W99" s="39"/>
      <c r="X99" s="39"/>
      <c r="Y99" s="39"/>
      <c r="Z99" s="4"/>
      <c r="AA99" s="4" t="str">
        <f t="shared" si="1"/>
        <v>見積書送付作業</v>
      </c>
      <c r="AB99" s="4"/>
      <c r="AC99" s="4" t="str">
        <f t="shared" si="2"/>
        <v/>
      </c>
      <c r="AD99" s="4"/>
      <c r="AE99" s="4" t="str">
        <f t="shared" si="3"/>
        <v/>
      </c>
      <c r="AF99" s="4"/>
      <c r="AG99" s="4" t="str">
        <f t="shared" si="4"/>
        <v/>
      </c>
      <c r="AH99" s="4"/>
      <c r="AI99" s="4"/>
      <c r="AJ99" s="4"/>
      <c r="AK99" s="4"/>
      <c r="AL99" s="4"/>
      <c r="AM99" s="4"/>
    </row>
    <row r="100">
      <c r="A100" s="31"/>
      <c r="B100" s="68"/>
      <c r="C100" s="68"/>
      <c r="D100" s="23"/>
      <c r="E100" s="23"/>
      <c r="F100" s="23"/>
      <c r="G100" s="23"/>
      <c r="H100" s="23"/>
      <c r="I100" s="23"/>
      <c r="J100" s="33"/>
      <c r="K100" s="32"/>
      <c r="L100" s="32"/>
      <c r="M100" s="23"/>
      <c r="N100" s="17" t="s">
        <v>207</v>
      </c>
      <c r="O100" s="17">
        <v>5.0</v>
      </c>
      <c r="P100" s="170" t="s">
        <v>1014</v>
      </c>
      <c r="Q100" s="171" t="s">
        <v>1015</v>
      </c>
      <c r="R100" s="172" t="s">
        <v>75</v>
      </c>
      <c r="S100" s="172" t="s">
        <v>1016</v>
      </c>
      <c r="T100" s="172" t="s">
        <v>1017</v>
      </c>
      <c r="U100" s="39"/>
      <c r="V100" s="39"/>
      <c r="W100" s="39"/>
      <c r="X100" s="39"/>
      <c r="Y100" s="39"/>
      <c r="Z100" s="4"/>
      <c r="AA100" s="4" t="str">
        <f t="shared" si="1"/>
        <v>保険契約確認作業</v>
      </c>
      <c r="AB100" s="4"/>
      <c r="AC100" s="4" t="str">
        <f t="shared" si="2"/>
        <v/>
      </c>
      <c r="AD100" s="4"/>
      <c r="AE100" s="4" t="str">
        <f t="shared" si="3"/>
        <v/>
      </c>
      <c r="AF100" s="4"/>
      <c r="AG100" s="4" t="str">
        <f t="shared" si="4"/>
        <v/>
      </c>
      <c r="AH100" s="4"/>
      <c r="AI100" s="4"/>
      <c r="AJ100" s="4"/>
      <c r="AK100" s="4"/>
      <c r="AL100" s="4"/>
      <c r="AM100" s="4"/>
    </row>
    <row r="101">
      <c r="A101" s="31"/>
      <c r="B101" s="68"/>
      <c r="C101" s="68"/>
      <c r="D101" s="23"/>
      <c r="E101" s="23"/>
      <c r="F101" s="23"/>
      <c r="G101" s="23"/>
      <c r="H101" s="23"/>
      <c r="I101" s="23"/>
      <c r="J101" s="33"/>
      <c r="K101" s="32"/>
      <c r="L101" s="32"/>
      <c r="M101" s="23"/>
      <c r="N101" s="17" t="s">
        <v>207</v>
      </c>
      <c r="O101" s="17">
        <v>6.0</v>
      </c>
      <c r="P101" s="171" t="s">
        <v>791</v>
      </c>
      <c r="Q101" s="171" t="s">
        <v>1018</v>
      </c>
      <c r="R101" s="172" t="s">
        <v>75</v>
      </c>
      <c r="S101" s="172" t="s">
        <v>1019</v>
      </c>
      <c r="T101" s="172" t="s">
        <v>1020</v>
      </c>
      <c r="U101" s="172" t="s">
        <v>1007</v>
      </c>
      <c r="V101" s="172" t="s">
        <v>1021</v>
      </c>
      <c r="W101" s="39"/>
      <c r="X101" s="39"/>
      <c r="Y101" s="39"/>
      <c r="Z101" s="4"/>
      <c r="AA101" s="4" t="str">
        <f t="shared" si="1"/>
        <v>契約書作成作業</v>
      </c>
      <c r="AB101" s="4"/>
      <c r="AC101" s="4" t="str">
        <f t="shared" si="2"/>
        <v/>
      </c>
      <c r="AD101" s="4"/>
      <c r="AE101" s="4" t="str">
        <f t="shared" si="3"/>
        <v/>
      </c>
      <c r="AF101" s="4"/>
      <c r="AG101" s="4" t="str">
        <f t="shared" si="4"/>
        <v/>
      </c>
      <c r="AH101" s="4"/>
      <c r="AI101" s="4"/>
      <c r="AJ101" s="4"/>
      <c r="AK101" s="4"/>
      <c r="AL101" s="4"/>
      <c r="AM101" s="4"/>
    </row>
    <row r="102">
      <c r="A102" s="31"/>
      <c r="B102" s="68"/>
      <c r="C102" s="68"/>
      <c r="D102" s="23"/>
      <c r="E102" s="23"/>
      <c r="F102" s="23"/>
      <c r="G102" s="23"/>
      <c r="H102" s="23"/>
      <c r="I102" s="23"/>
      <c r="J102" s="33"/>
      <c r="K102" s="32"/>
      <c r="L102" s="32"/>
      <c r="M102" s="23"/>
      <c r="N102" s="17" t="s">
        <v>207</v>
      </c>
      <c r="O102" s="17">
        <v>7.0</v>
      </c>
      <c r="P102" s="170" t="s">
        <v>1022</v>
      </c>
      <c r="Q102" s="171" t="s">
        <v>1023</v>
      </c>
      <c r="R102" s="39"/>
      <c r="S102" s="172" t="s">
        <v>1024</v>
      </c>
      <c r="T102" s="172" t="s">
        <v>1025</v>
      </c>
      <c r="U102" s="172" t="s">
        <v>1007</v>
      </c>
      <c r="V102" s="39"/>
      <c r="W102" s="39"/>
      <c r="X102" s="39"/>
      <c r="Y102" s="39"/>
      <c r="Z102" s="4"/>
      <c r="AA102" s="4" t="str">
        <f t="shared" si="1"/>
        <v>契約処理作業</v>
      </c>
      <c r="AB102" s="4"/>
      <c r="AC102" s="4" t="str">
        <f t="shared" si="2"/>
        <v/>
      </c>
      <c r="AD102" s="4"/>
      <c r="AE102" s="4" t="str">
        <f t="shared" si="3"/>
        <v/>
      </c>
      <c r="AF102" s="4"/>
      <c r="AG102" s="4" t="str">
        <f t="shared" si="4"/>
        <v/>
      </c>
      <c r="AH102" s="4"/>
      <c r="AI102" s="4"/>
      <c r="AJ102" s="4"/>
      <c r="AK102" s="4"/>
      <c r="AL102" s="4"/>
      <c r="AM102" s="4"/>
    </row>
    <row r="103">
      <c r="A103" s="31"/>
      <c r="B103" s="68"/>
      <c r="C103" s="68"/>
      <c r="D103" s="23"/>
      <c r="E103" s="23"/>
      <c r="F103" s="23"/>
      <c r="G103" s="23"/>
      <c r="H103" s="23"/>
      <c r="I103" s="23"/>
      <c r="J103" s="33"/>
      <c r="K103" s="32"/>
      <c r="L103" s="32"/>
      <c r="M103" s="23"/>
      <c r="N103" s="17" t="s">
        <v>70</v>
      </c>
      <c r="O103" s="17">
        <v>8.0</v>
      </c>
      <c r="P103" s="170" t="s">
        <v>1026</v>
      </c>
      <c r="Q103" s="171" t="s">
        <v>1027</v>
      </c>
      <c r="R103" s="39"/>
      <c r="S103" s="39"/>
      <c r="T103" s="39"/>
      <c r="U103" s="39"/>
      <c r="V103" s="39"/>
      <c r="W103" s="39"/>
      <c r="X103" s="39"/>
      <c r="Y103" s="39"/>
      <c r="Z103" s="4"/>
      <c r="AA103" s="4" t="str">
        <f t="shared" si="1"/>
        <v/>
      </c>
      <c r="AB103" s="4"/>
      <c r="AC103" s="4" t="str">
        <f t="shared" si="2"/>
        <v/>
      </c>
      <c r="AD103" s="4"/>
      <c r="AE103" s="4" t="str">
        <f t="shared" si="3"/>
        <v>入金確認作業</v>
      </c>
      <c r="AF103" s="4"/>
      <c r="AG103" s="4" t="str">
        <f t="shared" si="4"/>
        <v/>
      </c>
      <c r="AH103" s="4"/>
      <c r="AI103" s="4"/>
      <c r="AJ103" s="4"/>
      <c r="AK103" s="4"/>
      <c r="AL103" s="4"/>
      <c r="AM103" s="4"/>
    </row>
    <row r="104">
      <c r="A104" s="31"/>
      <c r="B104" s="68"/>
      <c r="C104" s="68"/>
      <c r="D104" s="23"/>
      <c r="E104" s="23"/>
      <c r="F104" s="23"/>
      <c r="G104" s="23"/>
      <c r="H104" s="23"/>
      <c r="I104" s="23"/>
      <c r="J104" s="33"/>
      <c r="K104" s="32"/>
      <c r="L104" s="32"/>
      <c r="M104" s="23"/>
      <c r="N104" s="17" t="s">
        <v>207</v>
      </c>
      <c r="O104" s="17">
        <v>9.0</v>
      </c>
      <c r="P104" s="170" t="s">
        <v>1028</v>
      </c>
      <c r="Q104" s="171" t="s">
        <v>1029</v>
      </c>
      <c r="R104" s="172" t="s">
        <v>1030</v>
      </c>
      <c r="S104" s="172" t="s">
        <v>1031</v>
      </c>
      <c r="T104" s="172" t="s">
        <v>1032</v>
      </c>
      <c r="U104" s="39"/>
      <c r="V104" s="172" t="s">
        <v>1033</v>
      </c>
      <c r="W104" s="171" t="s">
        <v>1034</v>
      </c>
      <c r="X104" s="39"/>
      <c r="Y104" s="39"/>
      <c r="Z104" s="4"/>
      <c r="AA104" s="4" t="str">
        <f t="shared" si="1"/>
        <v>確認書類提出作業</v>
      </c>
      <c r="AB104" s="4"/>
      <c r="AC104" s="4" t="str">
        <f t="shared" si="2"/>
        <v/>
      </c>
      <c r="AD104" s="4"/>
      <c r="AE104" s="4" t="str">
        <f t="shared" si="3"/>
        <v/>
      </c>
      <c r="AF104" s="4"/>
      <c r="AG104" s="4" t="str">
        <f t="shared" si="4"/>
        <v/>
      </c>
      <c r="AH104" s="4"/>
      <c r="AI104" s="4"/>
      <c r="AJ104" s="4"/>
      <c r="AK104" s="4"/>
      <c r="AL104" s="4"/>
      <c r="AM104" s="4"/>
    </row>
    <row r="105">
      <c r="A105" s="31"/>
      <c r="B105" s="68"/>
      <c r="C105" s="68"/>
      <c r="D105" s="23"/>
      <c r="E105" s="23"/>
      <c r="F105" s="23"/>
      <c r="G105" s="23"/>
      <c r="H105" s="23"/>
      <c r="I105" s="23"/>
      <c r="J105" s="33"/>
      <c r="K105" s="32"/>
      <c r="L105" s="32"/>
      <c r="M105" s="23"/>
      <c r="N105" s="17" t="s">
        <v>124</v>
      </c>
      <c r="O105" s="17">
        <v>10.0</v>
      </c>
      <c r="P105" s="170" t="s">
        <v>1035</v>
      </c>
      <c r="Q105" s="171" t="s">
        <v>1036</v>
      </c>
      <c r="R105" s="172" t="s">
        <v>829</v>
      </c>
      <c r="S105" s="172" t="s">
        <v>1037</v>
      </c>
      <c r="T105" s="179" t="s">
        <v>1263</v>
      </c>
      <c r="U105" s="39"/>
      <c r="V105" s="172" t="s">
        <v>1039</v>
      </c>
      <c r="W105" s="172" t="s">
        <v>1040</v>
      </c>
      <c r="X105" s="39"/>
      <c r="Y105" s="39"/>
      <c r="Z105" s="4"/>
      <c r="AA105" s="4" t="str">
        <f t="shared" si="1"/>
        <v/>
      </c>
      <c r="AB105" s="4"/>
      <c r="AC105" s="4" t="str">
        <f t="shared" si="2"/>
        <v/>
      </c>
      <c r="AD105" s="4"/>
      <c r="AE105" s="4" t="str">
        <f t="shared" si="3"/>
        <v/>
      </c>
      <c r="AF105" s="4"/>
      <c r="AG105" s="4" t="str">
        <f t="shared" si="4"/>
        <v>口座振替日連絡作業</v>
      </c>
      <c r="AH105" s="4"/>
      <c r="AI105" s="4"/>
      <c r="AJ105" s="4"/>
      <c r="AK105" s="4"/>
      <c r="AL105" s="4"/>
      <c r="AM105" s="4"/>
    </row>
    <row r="106">
      <c r="A106" s="31"/>
      <c r="B106" s="68"/>
      <c r="C106" s="68"/>
      <c r="D106" s="23"/>
      <c r="E106" s="20"/>
      <c r="F106" s="20"/>
      <c r="G106" s="20"/>
      <c r="H106" s="20"/>
      <c r="I106" s="20"/>
      <c r="J106" s="33"/>
      <c r="K106" s="32"/>
      <c r="L106" s="32"/>
      <c r="M106" s="20"/>
      <c r="N106" s="17" t="s">
        <v>207</v>
      </c>
      <c r="O106" s="17">
        <v>11.0</v>
      </c>
      <c r="P106" s="171" t="s">
        <v>1041</v>
      </c>
      <c r="Q106" s="171" t="s">
        <v>1042</v>
      </c>
      <c r="R106" s="172" t="s">
        <v>75</v>
      </c>
      <c r="S106" s="39"/>
      <c r="T106" s="39"/>
      <c r="U106" s="39"/>
      <c r="V106" s="39"/>
      <c r="W106" s="39"/>
      <c r="X106" s="39"/>
      <c r="Y106" s="39"/>
      <c r="Z106" s="4"/>
      <c r="AA106" s="4" t="str">
        <f t="shared" si="1"/>
        <v>保険契約更新作業</v>
      </c>
      <c r="AB106" s="4"/>
      <c r="AC106" s="4" t="str">
        <f t="shared" si="2"/>
        <v/>
      </c>
      <c r="AD106" s="4"/>
      <c r="AE106" s="4" t="str">
        <f t="shared" si="3"/>
        <v/>
      </c>
      <c r="AF106" s="4"/>
      <c r="AG106" s="4" t="str">
        <f t="shared" si="4"/>
        <v/>
      </c>
      <c r="AH106" s="4"/>
      <c r="AI106" s="4"/>
      <c r="AJ106" s="4"/>
      <c r="AK106" s="4"/>
      <c r="AL106" s="4"/>
      <c r="AM106" s="4"/>
    </row>
    <row r="107">
      <c r="A107" s="13">
        <v>44.0</v>
      </c>
      <c r="B107" s="13">
        <v>2.0</v>
      </c>
      <c r="C107" s="185">
        <v>44.0</v>
      </c>
      <c r="D107" s="23"/>
      <c r="E107" s="242" t="s">
        <v>1264</v>
      </c>
      <c r="F107" s="228" t="s">
        <v>38</v>
      </c>
      <c r="G107" s="206" t="s">
        <v>1229</v>
      </c>
      <c r="H107" s="206" t="s">
        <v>1230</v>
      </c>
      <c r="I107" s="14" t="s">
        <v>1231</v>
      </c>
      <c r="J107" s="32"/>
      <c r="K107" s="32"/>
      <c r="L107" s="32"/>
      <c r="M107" s="16" t="s">
        <v>285</v>
      </c>
      <c r="N107" s="17"/>
      <c r="O107" s="17"/>
      <c r="P107" s="18"/>
      <c r="Q107" s="18"/>
      <c r="R107" s="25"/>
      <c r="S107" s="25"/>
      <c r="T107" s="25"/>
      <c r="U107" s="25"/>
      <c r="V107" s="25"/>
      <c r="W107" s="25"/>
      <c r="X107" s="25"/>
      <c r="Y107" s="25"/>
      <c r="Z107" s="4"/>
      <c r="AA107" s="4" t="str">
        <f t="shared" si="1"/>
        <v/>
      </c>
      <c r="AB107" s="4"/>
      <c r="AC107" s="4" t="str">
        <f t="shared" si="2"/>
        <v/>
      </c>
      <c r="AD107" s="4"/>
      <c r="AE107" s="4" t="str">
        <f t="shared" si="3"/>
        <v/>
      </c>
      <c r="AF107" s="4"/>
      <c r="AG107" s="4" t="str">
        <f t="shared" si="4"/>
        <v/>
      </c>
      <c r="AH107" s="4"/>
      <c r="AI107" s="4"/>
      <c r="AJ107" s="4"/>
      <c r="AK107" s="4"/>
      <c r="AL107" s="4"/>
      <c r="AM107" s="4"/>
    </row>
    <row r="108">
      <c r="A108" s="20"/>
      <c r="B108" s="20"/>
      <c r="C108" s="20"/>
      <c r="D108" s="23"/>
      <c r="E108" s="20"/>
      <c r="F108" s="20"/>
      <c r="G108" s="20"/>
      <c r="H108" s="20"/>
      <c r="I108" s="20"/>
      <c r="J108" s="32"/>
      <c r="K108" s="32"/>
      <c r="L108" s="32"/>
      <c r="M108" s="20"/>
      <c r="N108" s="17"/>
      <c r="O108" s="17"/>
      <c r="P108" s="18"/>
      <c r="Q108" s="18"/>
      <c r="R108" s="25"/>
      <c r="S108" s="25"/>
      <c r="T108" s="25"/>
      <c r="U108" s="25"/>
      <c r="V108" s="25"/>
      <c r="W108" s="25"/>
      <c r="X108" s="25"/>
      <c r="Y108" s="25"/>
      <c r="Z108" s="4"/>
      <c r="AA108" s="4" t="str">
        <f t="shared" si="1"/>
        <v/>
      </c>
      <c r="AB108" s="4"/>
      <c r="AC108" s="4" t="str">
        <f t="shared" si="2"/>
        <v/>
      </c>
      <c r="AD108" s="4"/>
      <c r="AE108" s="4" t="str">
        <f t="shared" si="3"/>
        <v/>
      </c>
      <c r="AF108" s="4"/>
      <c r="AG108" s="4" t="str">
        <f t="shared" si="4"/>
        <v/>
      </c>
      <c r="AH108" s="4"/>
      <c r="AI108" s="4"/>
      <c r="AJ108" s="4"/>
      <c r="AK108" s="4"/>
      <c r="AL108" s="4"/>
      <c r="AM108" s="4"/>
    </row>
    <row r="109">
      <c r="A109" s="13">
        <v>47.0</v>
      </c>
      <c r="B109" s="13">
        <v>1.0</v>
      </c>
      <c r="C109" s="185">
        <v>47.0</v>
      </c>
      <c r="D109" s="23"/>
      <c r="E109" s="242" t="s">
        <v>1240</v>
      </c>
      <c r="F109" s="228" t="s">
        <v>38</v>
      </c>
      <c r="G109" s="206" t="s">
        <v>1241</v>
      </c>
      <c r="H109" s="206" t="s">
        <v>1242</v>
      </c>
      <c r="I109" s="14" t="s">
        <v>1243</v>
      </c>
      <c r="J109" s="32"/>
      <c r="K109" s="32"/>
      <c r="L109" s="32"/>
      <c r="M109" s="16" t="s">
        <v>285</v>
      </c>
      <c r="N109" s="17"/>
      <c r="O109" s="17"/>
      <c r="P109" s="39"/>
      <c r="Q109" s="39"/>
      <c r="R109" s="39"/>
      <c r="S109" s="39"/>
      <c r="T109" s="39"/>
      <c r="U109" s="39"/>
      <c r="V109" s="39"/>
      <c r="W109" s="39"/>
      <c r="X109" s="39"/>
      <c r="Y109" s="39"/>
      <c r="Z109" s="4"/>
      <c r="AA109" s="4" t="str">
        <f t="shared" si="1"/>
        <v/>
      </c>
      <c r="AB109" s="4"/>
      <c r="AC109" s="4" t="str">
        <f t="shared" si="2"/>
        <v/>
      </c>
      <c r="AD109" s="4"/>
      <c r="AE109" s="4" t="str">
        <f t="shared" si="3"/>
        <v/>
      </c>
      <c r="AF109" s="4"/>
      <c r="AG109" s="4" t="str">
        <f t="shared" si="4"/>
        <v/>
      </c>
      <c r="AH109" s="40"/>
      <c r="AI109" s="40"/>
      <c r="AJ109" s="40"/>
      <c r="AK109" s="40"/>
      <c r="AL109" s="40"/>
      <c r="AM109" s="40"/>
    </row>
    <row r="110">
      <c r="A110" s="20"/>
      <c r="B110" s="20"/>
      <c r="C110" s="20"/>
      <c r="D110" s="20"/>
      <c r="E110" s="20"/>
      <c r="F110" s="20"/>
      <c r="G110" s="20"/>
      <c r="H110" s="20"/>
      <c r="I110" s="20"/>
      <c r="J110" s="32"/>
      <c r="K110" s="32"/>
      <c r="L110" s="32"/>
      <c r="M110" s="20"/>
      <c r="N110" s="17"/>
      <c r="O110" s="17"/>
      <c r="P110" s="39"/>
      <c r="Q110" s="39"/>
      <c r="R110" s="39"/>
      <c r="S110" s="39"/>
      <c r="T110" s="39"/>
      <c r="U110" s="39"/>
      <c r="V110" s="39"/>
      <c r="W110" s="39"/>
      <c r="X110" s="39"/>
      <c r="Y110" s="39"/>
      <c r="Z110" s="4"/>
      <c r="AA110" s="4" t="str">
        <f t="shared" si="1"/>
        <v/>
      </c>
      <c r="AB110" s="4"/>
      <c r="AC110" s="4" t="str">
        <f t="shared" si="2"/>
        <v/>
      </c>
      <c r="AD110" s="4"/>
      <c r="AE110" s="4" t="str">
        <f t="shared" si="3"/>
        <v/>
      </c>
      <c r="AF110" s="4"/>
      <c r="AG110" s="4" t="str">
        <f t="shared" si="4"/>
        <v/>
      </c>
      <c r="AH110" s="40"/>
      <c r="AI110" s="40"/>
      <c r="AJ110" s="40"/>
      <c r="AK110" s="40"/>
      <c r="AL110" s="40"/>
      <c r="AM110" s="40"/>
    </row>
    <row r="111">
      <c r="A111" s="13">
        <v>16.0</v>
      </c>
      <c r="B111" s="54">
        <v>1.0</v>
      </c>
      <c r="C111" s="54">
        <v>16.0</v>
      </c>
      <c r="D111" s="243" t="s">
        <v>1265</v>
      </c>
      <c r="E111" s="244" t="s">
        <v>1090</v>
      </c>
      <c r="F111" s="228" t="s">
        <v>102</v>
      </c>
      <c r="G111" s="57"/>
      <c r="H111" s="57"/>
      <c r="I111" s="14" t="s">
        <v>1091</v>
      </c>
      <c r="J111" s="33"/>
      <c r="K111" s="32"/>
      <c r="L111" s="32"/>
      <c r="M111" s="16" t="s">
        <v>708</v>
      </c>
      <c r="N111" s="17" t="s">
        <v>207</v>
      </c>
      <c r="O111" s="17"/>
      <c r="P111" s="170" t="s">
        <v>1092</v>
      </c>
      <c r="Q111" s="171"/>
      <c r="R111" s="172"/>
      <c r="S111" s="172"/>
      <c r="T111" s="172"/>
      <c r="U111" s="172"/>
      <c r="V111" s="172"/>
      <c r="W111" s="39"/>
      <c r="X111" s="39"/>
      <c r="Y111" s="39"/>
      <c r="Z111" s="4"/>
      <c r="AA111" s="4" t="str">
        <f t="shared" si="1"/>
        <v>引渡準備</v>
      </c>
      <c r="AB111" s="4"/>
      <c r="AC111" s="4" t="str">
        <f t="shared" si="2"/>
        <v/>
      </c>
      <c r="AD111" s="4"/>
      <c r="AE111" s="4" t="str">
        <f t="shared" si="3"/>
        <v/>
      </c>
      <c r="AF111" s="4"/>
      <c r="AG111" s="4" t="str">
        <f t="shared" si="4"/>
        <v/>
      </c>
      <c r="AH111" s="4"/>
      <c r="AI111" s="4"/>
      <c r="AJ111" s="4"/>
      <c r="AK111" s="4"/>
      <c r="AL111" s="4"/>
      <c r="AM111" s="4"/>
    </row>
    <row r="112">
      <c r="A112" s="23"/>
      <c r="B112" s="23"/>
      <c r="C112" s="23"/>
      <c r="D112" s="23"/>
      <c r="E112" s="23"/>
      <c r="F112" s="23"/>
      <c r="G112" s="23"/>
      <c r="H112" s="23"/>
      <c r="I112" s="23"/>
      <c r="J112" s="33"/>
      <c r="K112" s="32"/>
      <c r="L112" s="32"/>
      <c r="M112" s="23"/>
      <c r="N112" s="17"/>
      <c r="O112" s="17"/>
      <c r="P112" s="170"/>
      <c r="Q112" s="171"/>
      <c r="R112" s="172"/>
      <c r="S112" s="172"/>
      <c r="T112" s="172"/>
      <c r="U112" s="172"/>
      <c r="V112" s="172"/>
      <c r="W112" s="39"/>
      <c r="X112" s="39"/>
      <c r="Y112" s="39"/>
      <c r="Z112" s="4"/>
      <c r="AA112" s="4" t="str">
        <f t="shared" si="1"/>
        <v/>
      </c>
      <c r="AB112" s="4"/>
      <c r="AC112" s="4" t="str">
        <f t="shared" si="2"/>
        <v/>
      </c>
      <c r="AD112" s="4"/>
      <c r="AE112" s="4" t="str">
        <f t="shared" si="3"/>
        <v/>
      </c>
      <c r="AF112" s="4"/>
      <c r="AG112" s="4" t="str">
        <f t="shared" si="4"/>
        <v/>
      </c>
      <c r="AH112" s="4"/>
      <c r="AI112" s="4"/>
      <c r="AJ112" s="4"/>
      <c r="AK112" s="4"/>
      <c r="AL112" s="4"/>
      <c r="AM112" s="4"/>
    </row>
    <row r="113">
      <c r="A113" s="23"/>
      <c r="B113" s="23"/>
      <c r="C113" s="23"/>
      <c r="D113" s="23"/>
      <c r="E113" s="23"/>
      <c r="F113" s="23"/>
      <c r="G113" s="23"/>
      <c r="H113" s="23"/>
      <c r="I113" s="23"/>
      <c r="J113" s="33"/>
      <c r="K113" s="32"/>
      <c r="L113" s="32"/>
      <c r="M113" s="23"/>
      <c r="N113" s="17"/>
      <c r="O113" s="17"/>
      <c r="P113" s="170"/>
      <c r="Q113" s="171"/>
      <c r="R113" s="172"/>
      <c r="S113" s="172"/>
      <c r="T113" s="172"/>
      <c r="U113" s="172"/>
      <c r="V113" s="172"/>
      <c r="W113" s="39"/>
      <c r="X113" s="39"/>
      <c r="Y113" s="39"/>
      <c r="Z113" s="4"/>
      <c r="AA113" s="4" t="str">
        <f t="shared" si="1"/>
        <v/>
      </c>
      <c r="AB113" s="4"/>
      <c r="AC113" s="4" t="str">
        <f t="shared" si="2"/>
        <v/>
      </c>
      <c r="AD113" s="4"/>
      <c r="AE113" s="4" t="str">
        <f t="shared" si="3"/>
        <v/>
      </c>
      <c r="AF113" s="4"/>
      <c r="AG113" s="4" t="str">
        <f t="shared" si="4"/>
        <v/>
      </c>
      <c r="AH113" s="4"/>
      <c r="AI113" s="4"/>
      <c r="AJ113" s="4"/>
      <c r="AK113" s="4"/>
      <c r="AL113" s="4"/>
      <c r="AM113" s="4"/>
    </row>
    <row r="114">
      <c r="A114" s="23"/>
      <c r="B114" s="23"/>
      <c r="C114" s="23"/>
      <c r="D114" s="23"/>
      <c r="E114" s="23"/>
      <c r="F114" s="23"/>
      <c r="G114" s="23"/>
      <c r="H114" s="23"/>
      <c r="I114" s="23"/>
      <c r="J114" s="33"/>
      <c r="K114" s="32"/>
      <c r="L114" s="32"/>
      <c r="M114" s="23"/>
      <c r="N114" s="17"/>
      <c r="O114" s="17"/>
      <c r="P114" s="170"/>
      <c r="Q114" s="171"/>
      <c r="R114" s="172"/>
      <c r="S114" s="172"/>
      <c r="T114" s="172"/>
      <c r="U114" s="172"/>
      <c r="V114" s="172"/>
      <c r="W114" s="39"/>
      <c r="X114" s="39"/>
      <c r="Y114" s="39"/>
      <c r="Z114" s="4"/>
      <c r="AA114" s="4" t="str">
        <f t="shared" si="1"/>
        <v/>
      </c>
      <c r="AB114" s="4"/>
      <c r="AC114" s="4" t="str">
        <f t="shared" si="2"/>
        <v/>
      </c>
      <c r="AD114" s="4"/>
      <c r="AE114" s="4" t="str">
        <f t="shared" si="3"/>
        <v/>
      </c>
      <c r="AF114" s="4"/>
      <c r="AG114" s="4" t="str">
        <f t="shared" si="4"/>
        <v/>
      </c>
      <c r="AH114" s="4"/>
      <c r="AI114" s="4"/>
      <c r="AJ114" s="4"/>
      <c r="AK114" s="4"/>
      <c r="AL114" s="4"/>
      <c r="AM114" s="4"/>
    </row>
    <row r="115">
      <c r="A115" s="23"/>
      <c r="B115" s="23"/>
      <c r="C115" s="23"/>
      <c r="D115" s="23"/>
      <c r="E115" s="23"/>
      <c r="F115" s="23"/>
      <c r="G115" s="23"/>
      <c r="H115" s="23"/>
      <c r="I115" s="23"/>
      <c r="J115" s="33"/>
      <c r="K115" s="32"/>
      <c r="L115" s="32"/>
      <c r="M115" s="23"/>
      <c r="N115" s="17"/>
      <c r="O115" s="17"/>
      <c r="P115" s="170"/>
      <c r="Q115" s="171"/>
      <c r="R115" s="172"/>
      <c r="S115" s="172"/>
      <c r="T115" s="172"/>
      <c r="U115" s="172"/>
      <c r="V115" s="172"/>
      <c r="W115" s="39"/>
      <c r="X115" s="39"/>
      <c r="Y115" s="39"/>
      <c r="Z115" s="4"/>
      <c r="AA115" s="4" t="str">
        <f t="shared" si="1"/>
        <v/>
      </c>
      <c r="AB115" s="4"/>
      <c r="AC115" s="4" t="str">
        <f t="shared" si="2"/>
        <v/>
      </c>
      <c r="AD115" s="4"/>
      <c r="AE115" s="4" t="str">
        <f t="shared" si="3"/>
        <v/>
      </c>
      <c r="AF115" s="4"/>
      <c r="AG115" s="4" t="str">
        <f t="shared" si="4"/>
        <v/>
      </c>
      <c r="AH115" s="4"/>
      <c r="AI115" s="4"/>
      <c r="AJ115" s="4"/>
      <c r="AK115" s="4"/>
      <c r="AL115" s="4"/>
      <c r="AM115" s="4"/>
    </row>
    <row r="116">
      <c r="A116" s="20"/>
      <c r="B116" s="20"/>
      <c r="C116" s="20"/>
      <c r="D116" s="23"/>
      <c r="E116" s="20"/>
      <c r="F116" s="20"/>
      <c r="G116" s="20"/>
      <c r="H116" s="20"/>
      <c r="I116" s="20"/>
      <c r="J116" s="33"/>
      <c r="K116" s="32"/>
      <c r="L116" s="32"/>
      <c r="M116" s="20"/>
      <c r="N116" s="17"/>
      <c r="O116" s="17"/>
      <c r="P116" s="170"/>
      <c r="Q116" s="171"/>
      <c r="R116" s="172"/>
      <c r="S116" s="172"/>
      <c r="T116" s="172"/>
      <c r="U116" s="172"/>
      <c r="V116" s="172"/>
      <c r="W116" s="39"/>
      <c r="X116" s="39"/>
      <c r="Y116" s="39"/>
      <c r="Z116" s="4"/>
      <c r="AA116" s="4" t="str">
        <f t="shared" si="1"/>
        <v/>
      </c>
      <c r="AB116" s="4"/>
      <c r="AC116" s="4" t="str">
        <f t="shared" si="2"/>
        <v/>
      </c>
      <c r="AD116" s="4"/>
      <c r="AE116" s="4" t="str">
        <f t="shared" si="3"/>
        <v/>
      </c>
      <c r="AF116" s="4"/>
      <c r="AG116" s="4" t="str">
        <f t="shared" si="4"/>
        <v/>
      </c>
      <c r="AH116" s="4"/>
      <c r="AI116" s="4"/>
      <c r="AJ116" s="4"/>
      <c r="AK116" s="4"/>
      <c r="AL116" s="4"/>
      <c r="AM116" s="4"/>
    </row>
    <row r="117">
      <c r="A117" s="13">
        <v>46.0</v>
      </c>
      <c r="B117" s="13">
        <v>1.0</v>
      </c>
      <c r="C117" s="185">
        <v>46.0</v>
      </c>
      <c r="D117" s="23"/>
      <c r="E117" s="245" t="s">
        <v>1236</v>
      </c>
      <c r="F117" s="228" t="s">
        <v>38</v>
      </c>
      <c r="G117" s="206" t="s">
        <v>1237</v>
      </c>
      <c r="H117" s="206" t="s">
        <v>1238</v>
      </c>
      <c r="I117" s="14" t="s">
        <v>1239</v>
      </c>
      <c r="J117" s="32"/>
      <c r="K117" s="32"/>
      <c r="L117" s="32"/>
      <c r="M117" s="16" t="s">
        <v>285</v>
      </c>
      <c r="N117" s="17"/>
      <c r="O117" s="17"/>
      <c r="P117" s="18"/>
      <c r="Q117" s="18"/>
      <c r="R117" s="25"/>
      <c r="S117" s="25"/>
      <c r="T117" s="25"/>
      <c r="U117" s="25"/>
      <c r="V117" s="25"/>
      <c r="W117" s="25"/>
      <c r="X117" s="25"/>
      <c r="Y117" s="25"/>
      <c r="Z117" s="4"/>
      <c r="AA117" s="4" t="str">
        <f t="shared" si="1"/>
        <v/>
      </c>
      <c r="AB117" s="4"/>
      <c r="AC117" s="4" t="str">
        <f t="shared" si="2"/>
        <v/>
      </c>
      <c r="AD117" s="4"/>
      <c r="AE117" s="4" t="str">
        <f t="shared" si="3"/>
        <v/>
      </c>
      <c r="AF117" s="4"/>
      <c r="AG117" s="4" t="str">
        <f t="shared" si="4"/>
        <v/>
      </c>
      <c r="AH117" s="4"/>
      <c r="AI117" s="4"/>
      <c r="AJ117" s="4"/>
      <c r="AK117" s="4"/>
      <c r="AL117" s="4"/>
      <c r="AM117" s="4"/>
    </row>
    <row r="118">
      <c r="A118" s="20"/>
      <c r="B118" s="20"/>
      <c r="C118" s="20"/>
      <c r="D118" s="23"/>
      <c r="E118" s="20"/>
      <c r="F118" s="20"/>
      <c r="G118" s="20"/>
      <c r="H118" s="20"/>
      <c r="I118" s="20"/>
      <c r="J118" s="32"/>
      <c r="K118" s="32"/>
      <c r="L118" s="32"/>
      <c r="M118" s="20"/>
      <c r="N118" s="17"/>
      <c r="O118" s="17"/>
      <c r="P118" s="39"/>
      <c r="Q118" s="39"/>
      <c r="R118" s="39"/>
      <c r="S118" s="39"/>
      <c r="T118" s="39"/>
      <c r="U118" s="39"/>
      <c r="V118" s="39"/>
      <c r="W118" s="39"/>
      <c r="X118" s="39"/>
      <c r="Y118" s="39"/>
      <c r="Z118" s="4"/>
      <c r="AA118" s="4" t="str">
        <f t="shared" si="1"/>
        <v/>
      </c>
      <c r="AB118" s="4"/>
      <c r="AC118" s="4" t="str">
        <f t="shared" si="2"/>
        <v/>
      </c>
      <c r="AD118" s="4"/>
      <c r="AE118" s="4" t="str">
        <f t="shared" si="3"/>
        <v/>
      </c>
      <c r="AF118" s="4"/>
      <c r="AG118" s="4" t="str">
        <f t="shared" si="4"/>
        <v/>
      </c>
      <c r="AH118" s="40"/>
      <c r="AI118" s="40"/>
      <c r="AJ118" s="40"/>
      <c r="AK118" s="40"/>
      <c r="AL118" s="40"/>
      <c r="AM118" s="40"/>
    </row>
    <row r="119">
      <c r="A119" s="13">
        <v>34.0</v>
      </c>
      <c r="B119" s="185">
        <v>1.0</v>
      </c>
      <c r="C119" s="185">
        <v>34.0</v>
      </c>
      <c r="D119" s="23"/>
      <c r="E119" s="246" t="s">
        <v>1194</v>
      </c>
      <c r="F119" s="228" t="s">
        <v>38</v>
      </c>
      <c r="G119" s="206" t="s">
        <v>1195</v>
      </c>
      <c r="H119" s="206" t="s">
        <v>1196</v>
      </c>
      <c r="I119" s="14" t="s">
        <v>1190</v>
      </c>
      <c r="J119" s="32"/>
      <c r="K119" s="32"/>
      <c r="L119" s="32"/>
      <c r="M119" s="16" t="s">
        <v>708</v>
      </c>
      <c r="N119" s="17" t="s">
        <v>43</v>
      </c>
      <c r="O119" s="17"/>
      <c r="P119" s="18"/>
      <c r="Q119" s="18"/>
      <c r="R119" s="25"/>
      <c r="S119" s="25"/>
      <c r="T119" s="25"/>
      <c r="U119" s="25"/>
      <c r="V119" s="25"/>
      <c r="W119" s="25"/>
      <c r="X119" s="25"/>
      <c r="Y119" s="25"/>
      <c r="Z119" s="4"/>
      <c r="AA119" s="4" t="str">
        <f t="shared" si="1"/>
        <v/>
      </c>
      <c r="AB119" s="4"/>
      <c r="AC119" s="4" t="str">
        <f t="shared" si="2"/>
        <v/>
      </c>
      <c r="AD119" s="4"/>
      <c r="AE119" s="4" t="str">
        <f t="shared" si="3"/>
        <v/>
      </c>
      <c r="AF119" s="4"/>
      <c r="AG119" s="4" t="str">
        <f t="shared" si="4"/>
        <v/>
      </c>
      <c r="AH119" s="4"/>
      <c r="AI119" s="4"/>
      <c r="AJ119" s="4"/>
      <c r="AK119" s="4"/>
      <c r="AL119" s="4"/>
      <c r="AM119" s="4"/>
    </row>
    <row r="120">
      <c r="A120" s="20"/>
      <c r="B120" s="20"/>
      <c r="C120" s="20"/>
      <c r="D120" s="23"/>
      <c r="E120" s="20"/>
      <c r="F120" s="20"/>
      <c r="G120" s="20"/>
      <c r="H120" s="20"/>
      <c r="I120" s="20"/>
      <c r="J120" s="32"/>
      <c r="K120" s="32"/>
      <c r="L120" s="32"/>
      <c r="M120" s="20"/>
      <c r="N120" s="17"/>
      <c r="O120" s="17"/>
      <c r="P120" s="18"/>
      <c r="Q120" s="18"/>
      <c r="R120" s="25"/>
      <c r="S120" s="25"/>
      <c r="T120" s="25"/>
      <c r="U120" s="25"/>
      <c r="V120" s="25"/>
      <c r="W120" s="25"/>
      <c r="X120" s="25"/>
      <c r="Y120" s="25"/>
      <c r="Z120" s="4"/>
      <c r="AA120" s="4" t="str">
        <f t="shared" si="1"/>
        <v/>
      </c>
      <c r="AB120" s="4"/>
      <c r="AC120" s="4" t="str">
        <f t="shared" si="2"/>
        <v/>
      </c>
      <c r="AD120" s="4"/>
      <c r="AE120" s="4" t="str">
        <f t="shared" si="3"/>
        <v/>
      </c>
      <c r="AF120" s="4"/>
      <c r="AG120" s="4" t="str">
        <f t="shared" si="4"/>
        <v/>
      </c>
      <c r="AH120" s="4"/>
      <c r="AI120" s="4"/>
      <c r="AJ120" s="4"/>
      <c r="AK120" s="4"/>
      <c r="AL120" s="4"/>
      <c r="AM120" s="4"/>
    </row>
    <row r="121">
      <c r="A121" s="13">
        <v>45.0</v>
      </c>
      <c r="B121" s="13">
        <v>2.0</v>
      </c>
      <c r="C121" s="185">
        <v>45.0</v>
      </c>
      <c r="D121" s="23"/>
      <c r="E121" s="245" t="s">
        <v>1232</v>
      </c>
      <c r="F121" s="228" t="s">
        <v>38</v>
      </c>
      <c r="G121" s="206" t="s">
        <v>1233</v>
      </c>
      <c r="H121" s="206" t="s">
        <v>1234</v>
      </c>
      <c r="I121" s="14" t="s">
        <v>1235</v>
      </c>
      <c r="J121" s="32"/>
      <c r="K121" s="32"/>
      <c r="L121" s="32"/>
      <c r="M121" s="16" t="s">
        <v>285</v>
      </c>
      <c r="N121" s="17"/>
      <c r="O121" s="17"/>
      <c r="P121" s="18"/>
      <c r="Q121" s="18"/>
      <c r="R121" s="25"/>
      <c r="S121" s="25"/>
      <c r="T121" s="25"/>
      <c r="U121" s="25"/>
      <c r="V121" s="25"/>
      <c r="W121" s="25"/>
      <c r="X121" s="25"/>
      <c r="Y121" s="25"/>
      <c r="Z121" s="4"/>
      <c r="AA121" s="4" t="str">
        <f t="shared" si="1"/>
        <v/>
      </c>
      <c r="AB121" s="4"/>
      <c r="AC121" s="4" t="str">
        <f t="shared" si="2"/>
        <v/>
      </c>
      <c r="AD121" s="4"/>
      <c r="AE121" s="4" t="str">
        <f t="shared" si="3"/>
        <v/>
      </c>
      <c r="AF121" s="4"/>
      <c r="AG121" s="4" t="str">
        <f t="shared" si="4"/>
        <v/>
      </c>
      <c r="AH121" s="4"/>
      <c r="AI121" s="4"/>
      <c r="AJ121" s="4"/>
      <c r="AK121" s="4"/>
      <c r="AL121" s="4"/>
      <c r="AM121" s="4"/>
    </row>
    <row r="122">
      <c r="A122" s="20"/>
      <c r="B122" s="20"/>
      <c r="C122" s="20"/>
      <c r="D122" s="23"/>
      <c r="E122" s="20"/>
      <c r="F122" s="20"/>
      <c r="G122" s="20"/>
      <c r="H122" s="20"/>
      <c r="I122" s="20"/>
      <c r="J122" s="32"/>
      <c r="K122" s="32"/>
      <c r="L122" s="32"/>
      <c r="M122" s="20"/>
      <c r="N122" s="17"/>
      <c r="O122" s="17"/>
      <c r="P122" s="18"/>
      <c r="Q122" s="18"/>
      <c r="R122" s="25"/>
      <c r="S122" s="25"/>
      <c r="T122" s="25"/>
      <c r="U122" s="25"/>
      <c r="V122" s="25"/>
      <c r="W122" s="25"/>
      <c r="X122" s="25"/>
      <c r="Y122" s="25"/>
      <c r="Z122" s="4"/>
      <c r="AA122" s="4" t="str">
        <f t="shared" si="1"/>
        <v/>
      </c>
      <c r="AB122" s="4"/>
      <c r="AC122" s="4" t="str">
        <f t="shared" si="2"/>
        <v/>
      </c>
      <c r="AD122" s="4"/>
      <c r="AE122" s="4" t="str">
        <f t="shared" si="3"/>
        <v/>
      </c>
      <c r="AF122" s="4"/>
      <c r="AG122" s="4" t="str">
        <f t="shared" si="4"/>
        <v/>
      </c>
      <c r="AH122" s="4"/>
      <c r="AI122" s="4"/>
      <c r="AJ122" s="4"/>
      <c r="AK122" s="4"/>
      <c r="AL122" s="4"/>
      <c r="AM122" s="4"/>
    </row>
    <row r="123">
      <c r="A123" s="13">
        <v>35.0</v>
      </c>
      <c r="B123" s="185">
        <v>1.0</v>
      </c>
      <c r="C123" s="185">
        <v>35.0</v>
      </c>
      <c r="D123" s="23"/>
      <c r="E123" s="246" t="s">
        <v>1197</v>
      </c>
      <c r="F123" s="228" t="s">
        <v>38</v>
      </c>
      <c r="G123" s="206"/>
      <c r="H123" s="206"/>
      <c r="I123" s="14" t="s">
        <v>1198</v>
      </c>
      <c r="J123" s="32"/>
      <c r="K123" s="32"/>
      <c r="L123" s="32"/>
      <c r="M123" s="16" t="s">
        <v>285</v>
      </c>
      <c r="N123" s="17" t="s">
        <v>124</v>
      </c>
      <c r="O123" s="17"/>
      <c r="P123" s="39"/>
      <c r="Q123" s="39"/>
      <c r="R123" s="39"/>
      <c r="S123" s="39"/>
      <c r="T123" s="39"/>
      <c r="U123" s="39"/>
      <c r="V123" s="39"/>
      <c r="W123" s="39"/>
      <c r="X123" s="39"/>
      <c r="Y123" s="39"/>
      <c r="Z123" s="4"/>
      <c r="AA123" s="4" t="str">
        <f t="shared" si="1"/>
        <v/>
      </c>
      <c r="AB123" s="4"/>
      <c r="AC123" s="4" t="str">
        <f t="shared" si="2"/>
        <v/>
      </c>
      <c r="AD123" s="4"/>
      <c r="AE123" s="4" t="str">
        <f t="shared" si="3"/>
        <v/>
      </c>
      <c r="AF123" s="4"/>
      <c r="AG123" s="4" t="str">
        <f t="shared" si="4"/>
        <v/>
      </c>
      <c r="AH123" s="40"/>
      <c r="AI123" s="40"/>
      <c r="AJ123" s="40"/>
      <c r="AK123" s="40"/>
      <c r="AL123" s="40"/>
      <c r="AM123" s="40"/>
    </row>
    <row r="124">
      <c r="A124" s="20"/>
      <c r="B124" s="20"/>
      <c r="C124" s="20"/>
      <c r="D124" s="20"/>
      <c r="E124" s="20"/>
      <c r="F124" s="20"/>
      <c r="G124" s="20"/>
      <c r="H124" s="20"/>
      <c r="I124" s="20"/>
      <c r="J124" s="32"/>
      <c r="K124" s="32"/>
      <c r="L124" s="32"/>
      <c r="M124" s="20"/>
      <c r="N124" s="17"/>
      <c r="O124" s="17"/>
      <c r="P124" s="39"/>
      <c r="Q124" s="39"/>
      <c r="R124" s="39"/>
      <c r="S124" s="39"/>
      <c r="T124" s="39"/>
      <c r="U124" s="39"/>
      <c r="V124" s="39"/>
      <c r="W124" s="39"/>
      <c r="X124" s="39"/>
      <c r="Y124" s="39"/>
      <c r="Z124" s="4"/>
      <c r="AA124" s="4" t="str">
        <f t="shared" si="1"/>
        <v/>
      </c>
      <c r="AB124" s="4"/>
      <c r="AC124" s="4" t="str">
        <f t="shared" si="2"/>
        <v/>
      </c>
      <c r="AD124" s="4"/>
      <c r="AE124" s="4" t="str">
        <f t="shared" si="3"/>
        <v/>
      </c>
      <c r="AF124" s="4"/>
      <c r="AG124" s="4" t="str">
        <f t="shared" si="4"/>
        <v/>
      </c>
      <c r="AH124" s="40"/>
      <c r="AI124" s="40"/>
      <c r="AJ124" s="40"/>
      <c r="AK124" s="40"/>
      <c r="AL124" s="40"/>
      <c r="AM124" s="40"/>
    </row>
    <row r="125">
      <c r="A125" s="13">
        <v>21.0</v>
      </c>
      <c r="B125" s="13">
        <v>3.0</v>
      </c>
      <c r="C125" s="13">
        <v>21.0</v>
      </c>
      <c r="D125" s="247" t="s">
        <v>1266</v>
      </c>
      <c r="E125" s="248" t="s">
        <v>565</v>
      </c>
      <c r="F125" s="228" t="s">
        <v>102</v>
      </c>
      <c r="G125" s="206" t="s">
        <v>1160</v>
      </c>
      <c r="H125" s="206" t="s">
        <v>1161</v>
      </c>
      <c r="I125" s="44" t="s">
        <v>1162</v>
      </c>
      <c r="J125" s="207"/>
      <c r="K125" s="207"/>
      <c r="L125" s="207"/>
      <c r="M125" s="198" t="s">
        <v>285</v>
      </c>
      <c r="N125" s="190" t="s">
        <v>43</v>
      </c>
      <c r="O125" s="17"/>
      <c r="P125" s="18"/>
      <c r="Q125" s="18"/>
      <c r="R125" s="25"/>
      <c r="S125" s="25"/>
      <c r="T125" s="25"/>
      <c r="U125" s="25"/>
      <c r="V125" s="25"/>
      <c r="W125" s="25"/>
      <c r="X125" s="25"/>
      <c r="Y125" s="25"/>
      <c r="Z125" s="4"/>
      <c r="AA125" s="4" t="str">
        <f t="shared" si="1"/>
        <v/>
      </c>
      <c r="AB125" s="4"/>
      <c r="AC125" s="4" t="str">
        <f t="shared" si="2"/>
        <v/>
      </c>
      <c r="AD125" s="4"/>
      <c r="AE125" s="4" t="str">
        <f t="shared" si="3"/>
        <v/>
      </c>
      <c r="AF125" s="4"/>
      <c r="AG125" s="4" t="str">
        <f t="shared" si="4"/>
        <v/>
      </c>
      <c r="AH125" s="4"/>
      <c r="AI125" s="4"/>
      <c r="AJ125" s="4"/>
      <c r="AK125" s="4"/>
      <c r="AL125" s="4"/>
      <c r="AM125" s="4"/>
    </row>
    <row r="126">
      <c r="A126" s="20"/>
      <c r="B126" s="20"/>
      <c r="C126" s="20"/>
      <c r="D126" s="23"/>
      <c r="E126" s="20"/>
      <c r="F126" s="20"/>
      <c r="G126" s="20"/>
      <c r="H126" s="20"/>
      <c r="I126" s="20"/>
      <c r="J126" s="207"/>
      <c r="K126" s="207"/>
      <c r="L126" s="207"/>
      <c r="M126" s="197"/>
      <c r="N126" s="193"/>
      <c r="O126" s="17"/>
      <c r="P126" s="18"/>
      <c r="Q126" s="18"/>
      <c r="R126" s="25"/>
      <c r="S126" s="25"/>
      <c r="T126" s="25"/>
      <c r="U126" s="25"/>
      <c r="V126" s="25"/>
      <c r="W126" s="25"/>
      <c r="X126" s="25"/>
      <c r="Y126" s="25"/>
      <c r="Z126" s="4"/>
      <c r="AA126" s="4" t="str">
        <f t="shared" si="1"/>
        <v/>
      </c>
      <c r="AB126" s="4"/>
      <c r="AC126" s="4" t="str">
        <f t="shared" si="2"/>
        <v/>
      </c>
      <c r="AD126" s="4"/>
      <c r="AE126" s="4" t="str">
        <f t="shared" si="3"/>
        <v/>
      </c>
      <c r="AF126" s="4"/>
      <c r="AG126" s="4" t="str">
        <f t="shared" si="4"/>
        <v/>
      </c>
      <c r="AH126" s="4"/>
      <c r="AI126" s="4"/>
      <c r="AJ126" s="4"/>
      <c r="AK126" s="4"/>
      <c r="AL126" s="4"/>
      <c r="AM126" s="4"/>
    </row>
    <row r="127">
      <c r="A127" s="13">
        <v>24.0</v>
      </c>
      <c r="B127" s="54">
        <v>1.0</v>
      </c>
      <c r="C127" s="54">
        <v>24.0</v>
      </c>
      <c r="D127" s="23"/>
      <c r="E127" s="249" t="s">
        <v>582</v>
      </c>
      <c r="F127" s="228" t="s">
        <v>102</v>
      </c>
      <c r="G127" s="206" t="s">
        <v>1166</v>
      </c>
      <c r="H127" s="206" t="s">
        <v>1167</v>
      </c>
      <c r="I127" s="44" t="s">
        <v>1168</v>
      </c>
      <c r="J127" s="89"/>
      <c r="K127" s="89"/>
      <c r="L127" s="89"/>
      <c r="M127" s="210" t="s">
        <v>285</v>
      </c>
      <c r="N127" s="190" t="s">
        <v>43</v>
      </c>
      <c r="O127" s="17"/>
      <c r="P127" s="18"/>
      <c r="Q127" s="18"/>
      <c r="R127" s="25"/>
      <c r="S127" s="25"/>
      <c r="T127" s="25"/>
      <c r="U127" s="25"/>
      <c r="V127" s="25"/>
      <c r="W127" s="25"/>
      <c r="X127" s="25"/>
      <c r="Y127" s="25"/>
      <c r="Z127" s="4"/>
      <c r="AA127" s="4" t="str">
        <f t="shared" si="1"/>
        <v/>
      </c>
      <c r="AB127" s="4"/>
      <c r="AC127" s="4" t="str">
        <f t="shared" si="2"/>
        <v/>
      </c>
      <c r="AD127" s="4"/>
      <c r="AE127" s="4" t="str">
        <f t="shared" si="3"/>
        <v/>
      </c>
      <c r="AF127" s="4"/>
      <c r="AG127" s="4" t="str">
        <f t="shared" si="4"/>
        <v/>
      </c>
      <c r="AH127" s="4"/>
      <c r="AI127" s="4"/>
      <c r="AJ127" s="4"/>
      <c r="AK127" s="4"/>
      <c r="AL127" s="4"/>
      <c r="AM127" s="4"/>
    </row>
    <row r="128">
      <c r="A128" s="20"/>
      <c r="B128" s="20"/>
      <c r="C128" s="20"/>
      <c r="D128" s="23"/>
      <c r="E128" s="20"/>
      <c r="F128" s="20"/>
      <c r="G128" s="20"/>
      <c r="H128" s="20"/>
      <c r="I128" s="20"/>
      <c r="J128" s="89"/>
      <c r="K128" s="89"/>
      <c r="L128" s="89"/>
      <c r="M128" s="197"/>
      <c r="N128" s="193"/>
      <c r="O128" s="17"/>
      <c r="P128" s="39"/>
      <c r="Q128" s="39"/>
      <c r="R128" s="39"/>
      <c r="S128" s="39"/>
      <c r="T128" s="39"/>
      <c r="U128" s="39"/>
      <c r="V128" s="39"/>
      <c r="W128" s="39"/>
      <c r="X128" s="39"/>
      <c r="Y128" s="39"/>
      <c r="Z128" s="4"/>
      <c r="AA128" s="4" t="str">
        <f t="shared" si="1"/>
        <v/>
      </c>
      <c r="AB128" s="4"/>
      <c r="AC128" s="4" t="str">
        <f t="shared" si="2"/>
        <v/>
      </c>
      <c r="AD128" s="4"/>
      <c r="AE128" s="4" t="str">
        <f t="shared" si="3"/>
        <v/>
      </c>
      <c r="AF128" s="4"/>
      <c r="AG128" s="4" t="str">
        <f t="shared" si="4"/>
        <v/>
      </c>
      <c r="AH128" s="40"/>
      <c r="AI128" s="40"/>
      <c r="AJ128" s="40"/>
      <c r="AK128" s="40"/>
      <c r="AL128" s="40"/>
      <c r="AM128" s="40"/>
    </row>
    <row r="129">
      <c r="A129" s="13">
        <v>28.0</v>
      </c>
      <c r="B129" s="13" t="s">
        <v>107</v>
      </c>
      <c r="C129" s="13">
        <v>28.0</v>
      </c>
      <c r="D129" s="23"/>
      <c r="E129" s="249" t="s">
        <v>622</v>
      </c>
      <c r="F129" s="228" t="s">
        <v>38</v>
      </c>
      <c r="G129" s="211" t="s">
        <v>1174</v>
      </c>
      <c r="H129" s="211" t="s">
        <v>1175</v>
      </c>
      <c r="I129" s="44" t="s">
        <v>1176</v>
      </c>
      <c r="J129" s="89"/>
      <c r="K129" s="89"/>
      <c r="L129" s="89"/>
      <c r="M129" s="210" t="s">
        <v>285</v>
      </c>
      <c r="N129" s="190" t="s">
        <v>43</v>
      </c>
      <c r="O129" s="17"/>
      <c r="P129" s="39"/>
      <c r="Q129" s="39"/>
      <c r="R129" s="39"/>
      <c r="S129" s="39"/>
      <c r="T129" s="39"/>
      <c r="U129" s="39"/>
      <c r="V129" s="39"/>
      <c r="W129" s="39"/>
      <c r="X129" s="39"/>
      <c r="Y129" s="39"/>
      <c r="Z129" s="4"/>
      <c r="AA129" s="4" t="str">
        <f t="shared" si="1"/>
        <v/>
      </c>
      <c r="AB129" s="4"/>
      <c r="AC129" s="4" t="str">
        <f t="shared" si="2"/>
        <v/>
      </c>
      <c r="AD129" s="4"/>
      <c r="AE129" s="4" t="str">
        <f t="shared" si="3"/>
        <v/>
      </c>
      <c r="AF129" s="4"/>
      <c r="AG129" s="4" t="str">
        <f t="shared" si="4"/>
        <v/>
      </c>
      <c r="AH129" s="40"/>
      <c r="AI129" s="40"/>
      <c r="AJ129" s="40"/>
      <c r="AK129" s="40"/>
      <c r="AL129" s="40"/>
      <c r="AM129" s="40"/>
    </row>
    <row r="130">
      <c r="A130" s="20"/>
      <c r="B130" s="20"/>
      <c r="C130" s="20"/>
      <c r="D130" s="23"/>
      <c r="E130" s="20"/>
      <c r="F130" s="20"/>
      <c r="G130" s="20"/>
      <c r="H130" s="20"/>
      <c r="I130" s="20"/>
      <c r="J130" s="89"/>
      <c r="K130" s="89"/>
      <c r="L130" s="89"/>
      <c r="M130" s="197"/>
      <c r="N130" s="193"/>
      <c r="O130" s="17"/>
      <c r="P130" s="39"/>
      <c r="Q130" s="39"/>
      <c r="R130" s="39"/>
      <c r="S130" s="39"/>
      <c r="T130" s="39"/>
      <c r="U130" s="39"/>
      <c r="V130" s="39"/>
      <c r="W130" s="39"/>
      <c r="X130" s="39"/>
      <c r="Y130" s="39"/>
      <c r="Z130" s="4"/>
      <c r="AA130" s="4" t="str">
        <f t="shared" si="1"/>
        <v/>
      </c>
      <c r="AB130" s="4"/>
      <c r="AC130" s="4" t="str">
        <f t="shared" si="2"/>
        <v/>
      </c>
      <c r="AD130" s="4"/>
      <c r="AE130" s="4" t="str">
        <f t="shared" si="3"/>
        <v/>
      </c>
      <c r="AF130" s="4"/>
      <c r="AG130" s="4" t="str">
        <f t="shared" si="4"/>
        <v/>
      </c>
      <c r="AH130" s="40"/>
      <c r="AI130" s="40"/>
      <c r="AJ130" s="40"/>
      <c r="AK130" s="40"/>
      <c r="AL130" s="40"/>
      <c r="AM130" s="40"/>
    </row>
    <row r="131">
      <c r="A131" s="13">
        <v>32.0</v>
      </c>
      <c r="B131" s="185">
        <v>1.0</v>
      </c>
      <c r="C131" s="185">
        <v>32.0</v>
      </c>
      <c r="D131" s="23"/>
      <c r="E131" s="249" t="s">
        <v>1187</v>
      </c>
      <c r="F131" s="228" t="s">
        <v>38</v>
      </c>
      <c r="G131" s="206" t="s">
        <v>1188</v>
      </c>
      <c r="H131" s="206" t="s">
        <v>1189</v>
      </c>
      <c r="I131" s="14" t="s">
        <v>1190</v>
      </c>
      <c r="J131" s="32"/>
      <c r="K131" s="32"/>
      <c r="L131" s="32"/>
      <c r="M131" s="210" t="s">
        <v>285</v>
      </c>
      <c r="N131" s="190" t="s">
        <v>124</v>
      </c>
      <c r="O131" s="17"/>
      <c r="P131" s="18"/>
      <c r="Q131" s="18"/>
      <c r="R131" s="25"/>
      <c r="S131" s="25"/>
      <c r="T131" s="25"/>
      <c r="U131" s="25"/>
      <c r="V131" s="25"/>
      <c r="W131" s="25"/>
      <c r="X131" s="25"/>
      <c r="Y131" s="25"/>
      <c r="Z131" s="4"/>
      <c r="AA131" s="4" t="str">
        <f t="shared" si="1"/>
        <v/>
      </c>
      <c r="AB131" s="4"/>
      <c r="AC131" s="4" t="str">
        <f t="shared" si="2"/>
        <v/>
      </c>
      <c r="AD131" s="4"/>
      <c r="AE131" s="4" t="str">
        <f t="shared" si="3"/>
        <v/>
      </c>
      <c r="AF131" s="4"/>
      <c r="AG131" s="4" t="str">
        <f t="shared" si="4"/>
        <v/>
      </c>
      <c r="AH131" s="4"/>
      <c r="AI131" s="4"/>
      <c r="AJ131" s="4"/>
      <c r="AK131" s="4"/>
      <c r="AL131" s="4"/>
      <c r="AM131" s="4"/>
    </row>
    <row r="132">
      <c r="A132" s="20"/>
      <c r="B132" s="20"/>
      <c r="C132" s="20"/>
      <c r="D132" s="23"/>
      <c r="E132" s="20"/>
      <c r="F132" s="20"/>
      <c r="G132" s="20"/>
      <c r="H132" s="20"/>
      <c r="I132" s="20"/>
      <c r="J132" s="32"/>
      <c r="K132" s="32"/>
      <c r="L132" s="32"/>
      <c r="M132" s="197"/>
      <c r="N132" s="193"/>
      <c r="O132" s="17"/>
      <c r="P132" s="18"/>
      <c r="Q132" s="18"/>
      <c r="R132" s="25"/>
      <c r="S132" s="25"/>
      <c r="T132" s="25"/>
      <c r="U132" s="25"/>
      <c r="V132" s="25"/>
      <c r="W132" s="25"/>
      <c r="X132" s="25"/>
      <c r="Y132" s="25"/>
      <c r="Z132" s="4"/>
      <c r="AA132" s="4" t="str">
        <f t="shared" si="1"/>
        <v/>
      </c>
      <c r="AB132" s="4"/>
      <c r="AC132" s="4" t="str">
        <f t="shared" si="2"/>
        <v/>
      </c>
      <c r="AD132" s="4"/>
      <c r="AE132" s="4" t="str">
        <f t="shared" si="3"/>
        <v/>
      </c>
      <c r="AF132" s="4"/>
      <c r="AG132" s="4" t="str">
        <f t="shared" si="4"/>
        <v/>
      </c>
      <c r="AH132" s="4"/>
      <c r="AI132" s="4"/>
      <c r="AJ132" s="4"/>
      <c r="AK132" s="4"/>
      <c r="AL132" s="4"/>
      <c r="AM132" s="4"/>
    </row>
    <row r="133">
      <c r="A133" s="13">
        <v>36.0</v>
      </c>
      <c r="B133" s="185">
        <v>3.0</v>
      </c>
      <c r="C133" s="185">
        <v>36.0</v>
      </c>
      <c r="D133" s="23"/>
      <c r="E133" s="249" t="s">
        <v>1199</v>
      </c>
      <c r="F133" s="228" t="s">
        <v>38</v>
      </c>
      <c r="G133" s="206" t="s">
        <v>1200</v>
      </c>
      <c r="H133" s="206" t="s">
        <v>1201</v>
      </c>
      <c r="I133" s="14" t="s">
        <v>1202</v>
      </c>
      <c r="J133" s="32"/>
      <c r="K133" s="32"/>
      <c r="L133" s="32"/>
      <c r="M133" s="210" t="s">
        <v>285</v>
      </c>
      <c r="N133" s="190" t="s">
        <v>43</v>
      </c>
      <c r="O133" s="17"/>
      <c r="P133" s="39"/>
      <c r="Q133" s="39"/>
      <c r="R133" s="39"/>
      <c r="S133" s="39"/>
      <c r="T133" s="39"/>
      <c r="U133" s="39"/>
      <c r="V133" s="39"/>
      <c r="W133" s="39"/>
      <c r="X133" s="39"/>
      <c r="Y133" s="39"/>
      <c r="Z133" s="4"/>
      <c r="AA133" s="4" t="str">
        <f t="shared" si="1"/>
        <v/>
      </c>
      <c r="AB133" s="4"/>
      <c r="AC133" s="4" t="str">
        <f t="shared" si="2"/>
        <v/>
      </c>
      <c r="AD133" s="4"/>
      <c r="AE133" s="4" t="str">
        <f t="shared" si="3"/>
        <v/>
      </c>
      <c r="AF133" s="4"/>
      <c r="AG133" s="4" t="str">
        <f t="shared" si="4"/>
        <v/>
      </c>
      <c r="AH133" s="40"/>
      <c r="AI133" s="40"/>
      <c r="AJ133" s="40"/>
      <c r="AK133" s="40"/>
      <c r="AL133" s="40"/>
      <c r="AM133" s="40"/>
    </row>
    <row r="134">
      <c r="A134" s="20"/>
      <c r="B134" s="20"/>
      <c r="C134" s="20"/>
      <c r="D134" s="23"/>
      <c r="E134" s="20"/>
      <c r="F134" s="20"/>
      <c r="G134" s="20"/>
      <c r="H134" s="20"/>
      <c r="I134" s="20"/>
      <c r="J134" s="32"/>
      <c r="K134" s="32"/>
      <c r="L134" s="32"/>
      <c r="M134" s="197"/>
      <c r="N134" s="193"/>
      <c r="O134" s="17"/>
      <c r="P134" s="39"/>
      <c r="Q134" s="39"/>
      <c r="R134" s="39"/>
      <c r="S134" s="39"/>
      <c r="T134" s="39"/>
      <c r="U134" s="39"/>
      <c r="V134" s="39"/>
      <c r="W134" s="39"/>
      <c r="X134" s="39"/>
      <c r="Y134" s="39"/>
      <c r="Z134" s="4"/>
      <c r="AA134" s="4" t="str">
        <f t="shared" si="1"/>
        <v/>
      </c>
      <c r="AB134" s="4"/>
      <c r="AC134" s="4" t="str">
        <f t="shared" si="2"/>
        <v/>
      </c>
      <c r="AD134" s="4"/>
      <c r="AE134" s="4" t="str">
        <f t="shared" si="3"/>
        <v/>
      </c>
      <c r="AF134" s="4"/>
      <c r="AG134" s="4" t="str">
        <f t="shared" si="4"/>
        <v/>
      </c>
      <c r="AH134" s="40"/>
      <c r="AI134" s="40"/>
      <c r="AJ134" s="40"/>
      <c r="AK134" s="40"/>
      <c r="AL134" s="40"/>
      <c r="AM134" s="40"/>
    </row>
    <row r="135">
      <c r="A135" s="13">
        <v>37.0</v>
      </c>
      <c r="B135" s="185" t="s">
        <v>107</v>
      </c>
      <c r="C135" s="185">
        <v>37.0</v>
      </c>
      <c r="D135" s="23"/>
      <c r="E135" s="249" t="s">
        <v>1267</v>
      </c>
      <c r="F135" s="228" t="s">
        <v>102</v>
      </c>
      <c r="G135" s="206" t="s">
        <v>1204</v>
      </c>
      <c r="H135" s="206" t="s">
        <v>1205</v>
      </c>
      <c r="I135" s="14" t="s">
        <v>1206</v>
      </c>
      <c r="J135" s="32"/>
      <c r="K135" s="32"/>
      <c r="L135" s="32"/>
      <c r="M135" s="210" t="s">
        <v>285</v>
      </c>
      <c r="N135" s="190" t="s">
        <v>124</v>
      </c>
      <c r="O135" s="17"/>
      <c r="P135" s="39"/>
      <c r="Q135" s="39"/>
      <c r="R135" s="39"/>
      <c r="S135" s="39"/>
      <c r="T135" s="39"/>
      <c r="U135" s="39"/>
      <c r="V135" s="39"/>
      <c r="W135" s="39"/>
      <c r="X135" s="39"/>
      <c r="Y135" s="39"/>
      <c r="Z135" s="4"/>
      <c r="AA135" s="4" t="str">
        <f t="shared" si="1"/>
        <v/>
      </c>
      <c r="AB135" s="4"/>
      <c r="AC135" s="4" t="str">
        <f t="shared" si="2"/>
        <v/>
      </c>
      <c r="AD135" s="4"/>
      <c r="AE135" s="4" t="str">
        <f t="shared" si="3"/>
        <v/>
      </c>
      <c r="AF135" s="4"/>
      <c r="AG135" s="4" t="str">
        <f t="shared" si="4"/>
        <v/>
      </c>
      <c r="AH135" s="40"/>
      <c r="AI135" s="40"/>
      <c r="AJ135" s="40"/>
      <c r="AK135" s="40"/>
      <c r="AL135" s="40"/>
      <c r="AM135" s="40"/>
    </row>
    <row r="136">
      <c r="A136" s="20"/>
      <c r="B136" s="20"/>
      <c r="C136" s="20"/>
      <c r="D136" s="23"/>
      <c r="E136" s="23"/>
      <c r="F136" s="23"/>
      <c r="G136" s="20"/>
      <c r="H136" s="20"/>
      <c r="I136" s="20"/>
      <c r="J136" s="32"/>
      <c r="K136" s="32"/>
      <c r="L136" s="32"/>
      <c r="M136" s="197"/>
      <c r="N136" s="193"/>
      <c r="O136" s="17"/>
      <c r="P136" s="39"/>
      <c r="Q136" s="39"/>
      <c r="R136" s="39"/>
      <c r="S136" s="39"/>
      <c r="T136" s="39"/>
      <c r="U136" s="39"/>
      <c r="V136" s="39"/>
      <c r="W136" s="39"/>
      <c r="X136" s="39"/>
      <c r="Y136" s="39"/>
      <c r="Z136" s="4"/>
      <c r="AA136" s="4" t="str">
        <f t="shared" si="1"/>
        <v/>
      </c>
      <c r="AB136" s="4"/>
      <c r="AC136" s="4" t="str">
        <f t="shared" si="2"/>
        <v/>
      </c>
      <c r="AD136" s="4"/>
      <c r="AE136" s="4" t="str">
        <f t="shared" si="3"/>
        <v/>
      </c>
      <c r="AF136" s="4"/>
      <c r="AG136" s="4" t="str">
        <f t="shared" si="4"/>
        <v/>
      </c>
      <c r="AH136" s="40"/>
      <c r="AI136" s="40"/>
      <c r="AJ136" s="40"/>
      <c r="AK136" s="40"/>
      <c r="AL136" s="40"/>
      <c r="AM136" s="40"/>
    </row>
    <row r="137">
      <c r="A137" s="13">
        <v>38.0</v>
      </c>
      <c r="B137" s="185" t="s">
        <v>107</v>
      </c>
      <c r="C137" s="185">
        <v>38.0</v>
      </c>
      <c r="D137" s="23"/>
      <c r="E137" s="23"/>
      <c r="F137" s="23"/>
      <c r="G137" s="206" t="s">
        <v>1208</v>
      </c>
      <c r="H137" s="206" t="s">
        <v>1205</v>
      </c>
      <c r="I137" s="14" t="s">
        <v>1209</v>
      </c>
      <c r="J137" s="32"/>
      <c r="K137" s="32"/>
      <c r="L137" s="32"/>
      <c r="M137" s="210" t="s">
        <v>285</v>
      </c>
      <c r="N137" s="190" t="s">
        <v>124</v>
      </c>
      <c r="O137" s="17"/>
      <c r="P137" s="39"/>
      <c r="Q137" s="39"/>
      <c r="R137" s="39"/>
      <c r="S137" s="39"/>
      <c r="T137" s="39"/>
      <c r="U137" s="39"/>
      <c r="V137" s="39"/>
      <c r="W137" s="39"/>
      <c r="X137" s="39"/>
      <c r="Y137" s="39"/>
      <c r="Z137" s="4"/>
      <c r="AA137" s="4" t="str">
        <f t="shared" si="1"/>
        <v/>
      </c>
      <c r="AB137" s="4"/>
      <c r="AC137" s="4" t="str">
        <f t="shared" si="2"/>
        <v/>
      </c>
      <c r="AD137" s="4"/>
      <c r="AE137" s="4" t="str">
        <f t="shared" si="3"/>
        <v/>
      </c>
      <c r="AF137" s="4"/>
      <c r="AG137" s="4" t="str">
        <f t="shared" si="4"/>
        <v/>
      </c>
      <c r="AH137" s="40"/>
      <c r="AI137" s="40"/>
      <c r="AJ137" s="40"/>
      <c r="AK137" s="40"/>
      <c r="AL137" s="40"/>
      <c r="AM137" s="40"/>
    </row>
    <row r="138">
      <c r="A138" s="20"/>
      <c r="B138" s="20"/>
      <c r="C138" s="20"/>
      <c r="D138" s="23"/>
      <c r="E138" s="20"/>
      <c r="F138" s="20"/>
      <c r="G138" s="20"/>
      <c r="H138" s="20"/>
      <c r="I138" s="20"/>
      <c r="J138" s="32"/>
      <c r="K138" s="32"/>
      <c r="L138" s="32"/>
      <c r="M138" s="197"/>
      <c r="N138" s="193"/>
      <c r="O138" s="17"/>
      <c r="P138" s="39"/>
      <c r="Q138" s="39"/>
      <c r="R138" s="39"/>
      <c r="S138" s="39"/>
      <c r="T138" s="39"/>
      <c r="U138" s="39"/>
      <c r="V138" s="39"/>
      <c r="W138" s="39"/>
      <c r="X138" s="39"/>
      <c r="Y138" s="39"/>
      <c r="Z138" s="4"/>
      <c r="AA138" s="4" t="str">
        <f t="shared" si="1"/>
        <v/>
      </c>
      <c r="AB138" s="4"/>
      <c r="AC138" s="4" t="str">
        <f t="shared" si="2"/>
        <v/>
      </c>
      <c r="AD138" s="4"/>
      <c r="AE138" s="4" t="str">
        <f t="shared" si="3"/>
        <v/>
      </c>
      <c r="AF138" s="4"/>
      <c r="AG138" s="4" t="str">
        <f t="shared" si="4"/>
        <v/>
      </c>
      <c r="AH138" s="40"/>
      <c r="AI138" s="40"/>
      <c r="AJ138" s="40"/>
      <c r="AK138" s="40"/>
      <c r="AL138" s="40"/>
      <c r="AM138" s="40"/>
    </row>
    <row r="139">
      <c r="A139" s="13">
        <v>39.0</v>
      </c>
      <c r="B139" s="185">
        <v>1.0</v>
      </c>
      <c r="C139" s="185">
        <v>39.0</v>
      </c>
      <c r="D139" s="23"/>
      <c r="E139" s="249" t="s">
        <v>1210</v>
      </c>
      <c r="F139" s="228" t="s">
        <v>38</v>
      </c>
      <c r="G139" s="206"/>
      <c r="H139" s="206"/>
      <c r="I139" s="14" t="s">
        <v>1211</v>
      </c>
      <c r="J139" s="32"/>
      <c r="K139" s="32"/>
      <c r="L139" s="32"/>
      <c r="M139" s="210" t="s">
        <v>285</v>
      </c>
      <c r="N139" s="190" t="s">
        <v>124</v>
      </c>
      <c r="O139" s="17"/>
      <c r="P139" s="39"/>
      <c r="Q139" s="39"/>
      <c r="R139" s="39"/>
      <c r="S139" s="39"/>
      <c r="T139" s="39"/>
      <c r="U139" s="39"/>
      <c r="V139" s="39"/>
      <c r="W139" s="39"/>
      <c r="X139" s="39"/>
      <c r="Y139" s="39"/>
      <c r="Z139" s="4"/>
      <c r="AA139" s="4" t="str">
        <f t="shared" si="1"/>
        <v/>
      </c>
      <c r="AB139" s="4"/>
      <c r="AC139" s="4" t="str">
        <f t="shared" si="2"/>
        <v/>
      </c>
      <c r="AD139" s="4"/>
      <c r="AE139" s="4" t="str">
        <f t="shared" si="3"/>
        <v/>
      </c>
      <c r="AF139" s="4"/>
      <c r="AG139" s="4" t="str">
        <f t="shared" si="4"/>
        <v/>
      </c>
      <c r="AH139" s="40"/>
      <c r="AI139" s="40"/>
      <c r="AJ139" s="40"/>
      <c r="AK139" s="40"/>
      <c r="AL139" s="40"/>
      <c r="AM139" s="40"/>
    </row>
    <row r="140">
      <c r="A140" s="20"/>
      <c r="B140" s="20"/>
      <c r="C140" s="20"/>
      <c r="D140" s="23"/>
      <c r="E140" s="20"/>
      <c r="F140" s="20"/>
      <c r="G140" s="20"/>
      <c r="H140" s="20"/>
      <c r="I140" s="20"/>
      <c r="J140" s="32"/>
      <c r="K140" s="32"/>
      <c r="L140" s="32"/>
      <c r="M140" s="197"/>
      <c r="N140" s="193"/>
      <c r="O140" s="17"/>
      <c r="P140" s="39"/>
      <c r="Q140" s="39"/>
      <c r="R140" s="39"/>
      <c r="S140" s="39"/>
      <c r="T140" s="39"/>
      <c r="U140" s="39"/>
      <c r="V140" s="39"/>
      <c r="W140" s="39"/>
      <c r="X140" s="39"/>
      <c r="Y140" s="39"/>
      <c r="Z140" s="4"/>
      <c r="AA140" s="4" t="str">
        <f t="shared" si="1"/>
        <v/>
      </c>
      <c r="AB140" s="4"/>
      <c r="AC140" s="4" t="str">
        <f t="shared" si="2"/>
        <v/>
      </c>
      <c r="AD140" s="4"/>
      <c r="AE140" s="4" t="str">
        <f t="shared" si="3"/>
        <v/>
      </c>
      <c r="AF140" s="4"/>
      <c r="AG140" s="4" t="str">
        <f t="shared" si="4"/>
        <v/>
      </c>
      <c r="AH140" s="40"/>
      <c r="AI140" s="40"/>
      <c r="AJ140" s="40"/>
      <c r="AK140" s="40"/>
      <c r="AL140" s="40"/>
      <c r="AM140" s="40"/>
    </row>
    <row r="141">
      <c r="A141" s="13">
        <v>23.0</v>
      </c>
      <c r="B141" s="13" t="s">
        <v>36</v>
      </c>
      <c r="C141" s="13">
        <v>23.0</v>
      </c>
      <c r="D141" s="23"/>
      <c r="E141" s="249" t="s">
        <v>576</v>
      </c>
      <c r="F141" s="228" t="s">
        <v>38</v>
      </c>
      <c r="G141" s="206"/>
      <c r="H141" s="206"/>
      <c r="I141" s="97" t="s">
        <v>1165</v>
      </c>
      <c r="J141" s="207"/>
      <c r="K141" s="207"/>
      <c r="L141" s="207"/>
      <c r="M141" s="210" t="s">
        <v>285</v>
      </c>
      <c r="N141" s="190" t="s">
        <v>124</v>
      </c>
      <c r="O141" s="17"/>
      <c r="P141" s="18"/>
      <c r="Q141" s="18"/>
      <c r="R141" s="25"/>
      <c r="S141" s="25"/>
      <c r="T141" s="25"/>
      <c r="U141" s="25"/>
      <c r="V141" s="25"/>
      <c r="W141" s="25"/>
      <c r="X141" s="25"/>
      <c r="Y141" s="25"/>
      <c r="Z141" s="4"/>
      <c r="AA141" s="4" t="str">
        <f t="shared" si="1"/>
        <v/>
      </c>
      <c r="AB141" s="4"/>
      <c r="AC141" s="4" t="str">
        <f t="shared" si="2"/>
        <v/>
      </c>
      <c r="AD141" s="4"/>
      <c r="AE141" s="4" t="str">
        <f t="shared" si="3"/>
        <v/>
      </c>
      <c r="AF141" s="4"/>
      <c r="AG141" s="4" t="str">
        <f t="shared" si="4"/>
        <v/>
      </c>
      <c r="AH141" s="4"/>
      <c r="AI141" s="4"/>
      <c r="AJ141" s="4"/>
      <c r="AK141" s="4"/>
      <c r="AL141" s="4"/>
      <c r="AM141" s="4"/>
    </row>
    <row r="142">
      <c r="A142" s="20"/>
      <c r="B142" s="20"/>
      <c r="C142" s="20"/>
      <c r="D142" s="23"/>
      <c r="E142" s="20"/>
      <c r="F142" s="20"/>
      <c r="G142" s="20"/>
      <c r="H142" s="20"/>
      <c r="I142" s="20"/>
      <c r="J142" s="207"/>
      <c r="K142" s="207"/>
      <c r="L142" s="207"/>
      <c r="M142" s="20"/>
      <c r="N142" s="17"/>
      <c r="O142" s="17"/>
      <c r="P142" s="18"/>
      <c r="Q142" s="18"/>
      <c r="R142" s="25"/>
      <c r="S142" s="25"/>
      <c r="T142" s="25"/>
      <c r="U142" s="25"/>
      <c r="V142" s="25"/>
      <c r="W142" s="25"/>
      <c r="X142" s="25"/>
      <c r="Y142" s="25"/>
      <c r="Z142" s="4"/>
      <c r="AA142" s="4" t="str">
        <f t="shared" si="1"/>
        <v/>
      </c>
      <c r="AB142" s="4"/>
      <c r="AC142" s="4" t="str">
        <f t="shared" si="2"/>
        <v/>
      </c>
      <c r="AD142" s="4"/>
      <c r="AE142" s="4" t="str">
        <f t="shared" si="3"/>
        <v/>
      </c>
      <c r="AF142" s="4"/>
      <c r="AG142" s="4" t="str">
        <f t="shared" si="4"/>
        <v/>
      </c>
      <c r="AH142" s="4"/>
      <c r="AI142" s="4"/>
      <c r="AJ142" s="4"/>
      <c r="AK142" s="4"/>
      <c r="AL142" s="4"/>
      <c r="AM142" s="4"/>
    </row>
    <row r="143">
      <c r="A143" s="13">
        <v>43.0</v>
      </c>
      <c r="B143" s="185">
        <v>3.0</v>
      </c>
      <c r="C143" s="185">
        <v>43.0</v>
      </c>
      <c r="D143" s="23"/>
      <c r="E143" s="250" t="s">
        <v>1224</v>
      </c>
      <c r="F143" s="228" t="s">
        <v>38</v>
      </c>
      <c r="G143" s="206" t="s">
        <v>1225</v>
      </c>
      <c r="H143" s="206" t="s">
        <v>1226</v>
      </c>
      <c r="I143" s="14" t="s">
        <v>1227</v>
      </c>
      <c r="J143" s="32"/>
      <c r="K143" s="32"/>
      <c r="L143" s="32"/>
      <c r="M143" s="16" t="s">
        <v>285</v>
      </c>
      <c r="N143" s="17"/>
      <c r="O143" s="17"/>
      <c r="P143" s="18"/>
      <c r="Q143" s="18"/>
      <c r="R143" s="25"/>
      <c r="S143" s="25"/>
      <c r="T143" s="25"/>
      <c r="U143" s="25"/>
      <c r="V143" s="25"/>
      <c r="W143" s="25"/>
      <c r="X143" s="25"/>
      <c r="Y143" s="25"/>
      <c r="Z143" s="4"/>
      <c r="AA143" s="4" t="str">
        <f t="shared" si="1"/>
        <v/>
      </c>
      <c r="AB143" s="4"/>
      <c r="AC143" s="4" t="str">
        <f t="shared" si="2"/>
        <v/>
      </c>
      <c r="AD143" s="4"/>
      <c r="AE143" s="4" t="str">
        <f t="shared" si="3"/>
        <v/>
      </c>
      <c r="AF143" s="4"/>
      <c r="AG143" s="4" t="str">
        <f t="shared" si="4"/>
        <v/>
      </c>
      <c r="AH143" s="4"/>
      <c r="AI143" s="4"/>
      <c r="AJ143" s="4"/>
      <c r="AK143" s="4"/>
      <c r="AL143" s="4"/>
      <c r="AM143" s="4"/>
    </row>
    <row r="144">
      <c r="A144" s="20"/>
      <c r="B144" s="20"/>
      <c r="C144" s="20"/>
      <c r="D144" s="23"/>
      <c r="E144" s="20"/>
      <c r="F144" s="20"/>
      <c r="G144" s="20"/>
      <c r="H144" s="20"/>
      <c r="I144" s="20"/>
      <c r="J144" s="32"/>
      <c r="K144" s="32"/>
      <c r="L144" s="32"/>
      <c r="M144" s="20"/>
      <c r="N144" s="17"/>
      <c r="O144" s="17"/>
      <c r="P144" s="18"/>
      <c r="Q144" s="18"/>
      <c r="R144" s="25"/>
      <c r="S144" s="25"/>
      <c r="T144" s="25"/>
      <c r="U144" s="25"/>
      <c r="V144" s="25"/>
      <c r="W144" s="25"/>
      <c r="X144" s="25"/>
      <c r="Y144" s="25"/>
      <c r="Z144" s="4"/>
      <c r="AA144" s="4" t="str">
        <f t="shared" si="1"/>
        <v/>
      </c>
      <c r="AB144" s="4"/>
      <c r="AC144" s="4" t="str">
        <f t="shared" si="2"/>
        <v/>
      </c>
      <c r="AD144" s="4"/>
      <c r="AE144" s="4" t="str">
        <f t="shared" si="3"/>
        <v/>
      </c>
      <c r="AF144" s="4"/>
      <c r="AG144" s="4" t="str">
        <f t="shared" si="4"/>
        <v/>
      </c>
      <c r="AH144" s="4"/>
      <c r="AI144" s="4"/>
      <c r="AJ144" s="4"/>
      <c r="AK144" s="4"/>
      <c r="AL144" s="4"/>
      <c r="AM144" s="4"/>
    </row>
    <row r="145">
      <c r="A145" s="13">
        <v>25.0</v>
      </c>
      <c r="B145" s="13">
        <v>4.0</v>
      </c>
      <c r="C145" s="13">
        <v>25.0</v>
      </c>
      <c r="D145" s="23"/>
      <c r="E145" s="247" t="s">
        <v>601</v>
      </c>
      <c r="F145" s="228" t="s">
        <v>38</v>
      </c>
      <c r="G145" s="211" t="s">
        <v>1169</v>
      </c>
      <c r="H145" s="211" t="s">
        <v>1170</v>
      </c>
      <c r="I145" s="14" t="s">
        <v>604</v>
      </c>
      <c r="J145" s="32"/>
      <c r="K145" s="32"/>
      <c r="L145" s="32"/>
      <c r="M145" s="16" t="s">
        <v>285</v>
      </c>
      <c r="N145" s="17" t="s">
        <v>124</v>
      </c>
      <c r="O145" s="17"/>
      <c r="P145" s="39"/>
      <c r="Q145" s="39"/>
      <c r="R145" s="39"/>
      <c r="S145" s="39"/>
      <c r="T145" s="39"/>
      <c r="U145" s="39"/>
      <c r="V145" s="39"/>
      <c r="W145" s="39"/>
      <c r="X145" s="39"/>
      <c r="Y145" s="39"/>
      <c r="Z145" s="4"/>
      <c r="AA145" s="4" t="str">
        <f t="shared" si="1"/>
        <v/>
      </c>
      <c r="AB145" s="4"/>
      <c r="AC145" s="4" t="str">
        <f t="shared" si="2"/>
        <v/>
      </c>
      <c r="AD145" s="4"/>
      <c r="AE145" s="4" t="str">
        <f t="shared" si="3"/>
        <v/>
      </c>
      <c r="AF145" s="4"/>
      <c r="AG145" s="4" t="str">
        <f t="shared" si="4"/>
        <v/>
      </c>
      <c r="AH145" s="40"/>
      <c r="AI145" s="40"/>
      <c r="AJ145" s="40"/>
      <c r="AK145" s="40"/>
      <c r="AL145" s="40"/>
      <c r="AM145" s="40"/>
    </row>
    <row r="146" ht="24.0" customHeight="1">
      <c r="A146" s="20"/>
      <c r="B146" s="20"/>
      <c r="C146" s="20"/>
      <c r="D146" s="23"/>
      <c r="E146" s="20"/>
      <c r="F146" s="20"/>
      <c r="G146" s="20"/>
      <c r="H146" s="20"/>
      <c r="I146" s="20"/>
      <c r="J146" s="32"/>
      <c r="K146" s="32"/>
      <c r="L146" s="32"/>
      <c r="M146" s="20"/>
      <c r="N146" s="17"/>
      <c r="O146" s="17"/>
      <c r="P146" s="39"/>
      <c r="Q146" s="39"/>
      <c r="R146" s="39"/>
      <c r="S146" s="39"/>
      <c r="T146" s="39"/>
      <c r="U146" s="39"/>
      <c r="V146" s="39"/>
      <c r="W146" s="39"/>
      <c r="X146" s="39"/>
      <c r="Y146" s="39"/>
      <c r="Z146" s="4"/>
      <c r="AA146" s="4" t="str">
        <f t="shared" si="1"/>
        <v/>
      </c>
      <c r="AB146" s="4"/>
      <c r="AC146" s="4" t="str">
        <f t="shared" si="2"/>
        <v/>
      </c>
      <c r="AD146" s="4"/>
      <c r="AE146" s="4" t="str">
        <f t="shared" si="3"/>
        <v/>
      </c>
      <c r="AF146" s="4"/>
      <c r="AG146" s="4" t="str">
        <f t="shared" si="4"/>
        <v/>
      </c>
      <c r="AH146" s="40"/>
      <c r="AI146" s="40"/>
      <c r="AJ146" s="40"/>
      <c r="AK146" s="40"/>
      <c r="AL146" s="40"/>
      <c r="AM146" s="40"/>
    </row>
    <row r="147">
      <c r="A147" s="13">
        <v>26.0</v>
      </c>
      <c r="B147" s="13" t="s">
        <v>119</v>
      </c>
      <c r="C147" s="13">
        <v>26.0</v>
      </c>
      <c r="D147" s="23"/>
      <c r="E147" s="247" t="s">
        <v>607</v>
      </c>
      <c r="F147" s="228" t="s">
        <v>38</v>
      </c>
      <c r="G147" s="211" t="s">
        <v>1171</v>
      </c>
      <c r="H147" s="211" t="s">
        <v>1172</v>
      </c>
      <c r="I147" s="14" t="s">
        <v>608</v>
      </c>
      <c r="J147" s="32"/>
      <c r="K147" s="32"/>
      <c r="L147" s="32"/>
      <c r="M147" s="16" t="s">
        <v>285</v>
      </c>
      <c r="N147" s="17" t="s">
        <v>124</v>
      </c>
      <c r="O147" s="17"/>
      <c r="P147" s="39"/>
      <c r="Q147" s="39"/>
      <c r="R147" s="39"/>
      <c r="S147" s="39"/>
      <c r="T147" s="39"/>
      <c r="U147" s="39"/>
      <c r="V147" s="39"/>
      <c r="W147" s="39"/>
      <c r="X147" s="39"/>
      <c r="Y147" s="39"/>
      <c r="Z147" s="4"/>
      <c r="AA147" s="4" t="str">
        <f t="shared" si="1"/>
        <v/>
      </c>
      <c r="AB147" s="4"/>
      <c r="AC147" s="4" t="str">
        <f t="shared" si="2"/>
        <v/>
      </c>
      <c r="AD147" s="4"/>
      <c r="AE147" s="4" t="str">
        <f t="shared" si="3"/>
        <v/>
      </c>
      <c r="AF147" s="4"/>
      <c r="AG147" s="4" t="str">
        <f t="shared" si="4"/>
        <v/>
      </c>
      <c r="AH147" s="40"/>
      <c r="AI147" s="40"/>
      <c r="AJ147" s="40"/>
      <c r="AK147" s="40"/>
      <c r="AL147" s="40"/>
      <c r="AM147" s="40"/>
    </row>
    <row r="148">
      <c r="A148" s="20"/>
      <c r="B148" s="20"/>
      <c r="C148" s="20"/>
      <c r="D148" s="23"/>
      <c r="E148" s="20"/>
      <c r="F148" s="20"/>
      <c r="G148" s="20"/>
      <c r="H148" s="20"/>
      <c r="I148" s="20"/>
      <c r="J148" s="32"/>
      <c r="K148" s="32"/>
      <c r="L148" s="32"/>
      <c r="M148" s="20"/>
      <c r="N148" s="17"/>
      <c r="O148" s="17"/>
      <c r="P148" s="39"/>
      <c r="Q148" s="39"/>
      <c r="R148" s="39"/>
      <c r="S148" s="39"/>
      <c r="T148" s="39"/>
      <c r="U148" s="39"/>
      <c r="V148" s="39"/>
      <c r="W148" s="39"/>
      <c r="X148" s="39"/>
      <c r="Y148" s="39"/>
      <c r="Z148" s="4"/>
      <c r="AA148" s="4" t="str">
        <f t="shared" si="1"/>
        <v/>
      </c>
      <c r="AB148" s="4"/>
      <c r="AC148" s="4" t="str">
        <f t="shared" si="2"/>
        <v/>
      </c>
      <c r="AD148" s="4"/>
      <c r="AE148" s="4" t="str">
        <f t="shared" si="3"/>
        <v/>
      </c>
      <c r="AF148" s="4"/>
      <c r="AG148" s="4" t="str">
        <f t="shared" si="4"/>
        <v/>
      </c>
      <c r="AH148" s="40"/>
      <c r="AI148" s="40"/>
      <c r="AJ148" s="40"/>
      <c r="AK148" s="40"/>
      <c r="AL148" s="40"/>
      <c r="AM148" s="40"/>
    </row>
    <row r="149">
      <c r="A149" s="13">
        <v>42.0</v>
      </c>
      <c r="B149" s="185">
        <v>4.0</v>
      </c>
      <c r="C149" s="185">
        <v>42.0</v>
      </c>
      <c r="D149" s="23"/>
      <c r="E149" s="250" t="s">
        <v>1220</v>
      </c>
      <c r="F149" s="228" t="s">
        <v>38</v>
      </c>
      <c r="G149" s="206"/>
      <c r="H149" s="211" t="s">
        <v>1222</v>
      </c>
      <c r="I149" s="14" t="s">
        <v>1223</v>
      </c>
      <c r="J149" s="32"/>
      <c r="K149" s="32"/>
      <c r="L149" s="32"/>
      <c r="M149" s="16" t="s">
        <v>285</v>
      </c>
      <c r="N149" s="17"/>
      <c r="O149" s="17"/>
      <c r="P149" s="39"/>
      <c r="Q149" s="39"/>
      <c r="R149" s="39"/>
      <c r="S149" s="39"/>
      <c r="T149" s="39"/>
      <c r="U149" s="39"/>
      <c r="V149" s="39"/>
      <c r="W149" s="39"/>
      <c r="X149" s="39"/>
      <c r="Y149" s="39"/>
      <c r="Z149" s="4"/>
      <c r="AA149" s="4" t="str">
        <f t="shared" si="1"/>
        <v/>
      </c>
      <c r="AB149" s="4"/>
      <c r="AC149" s="4" t="str">
        <f t="shared" si="2"/>
        <v/>
      </c>
      <c r="AD149" s="4"/>
      <c r="AE149" s="4" t="str">
        <f t="shared" si="3"/>
        <v/>
      </c>
      <c r="AF149" s="4"/>
      <c r="AG149" s="4" t="str">
        <f t="shared" si="4"/>
        <v/>
      </c>
      <c r="AH149" s="40"/>
      <c r="AI149" s="40"/>
      <c r="AJ149" s="40"/>
      <c r="AK149" s="40"/>
      <c r="AL149" s="40"/>
      <c r="AM149" s="40"/>
    </row>
    <row r="150">
      <c r="A150" s="20"/>
      <c r="B150" s="20"/>
      <c r="C150" s="20"/>
      <c r="D150" s="20"/>
      <c r="E150" s="20"/>
      <c r="F150" s="20"/>
      <c r="G150" s="20"/>
      <c r="H150" s="20"/>
      <c r="I150" s="20"/>
      <c r="J150" s="32"/>
      <c r="K150" s="32"/>
      <c r="L150" s="32"/>
      <c r="M150" s="20"/>
      <c r="N150" s="17"/>
      <c r="O150" s="17"/>
      <c r="P150" s="39"/>
      <c r="Q150" s="39"/>
      <c r="R150" s="39"/>
      <c r="S150" s="39"/>
      <c r="T150" s="39"/>
      <c r="U150" s="39"/>
      <c r="V150" s="39"/>
      <c r="W150" s="39"/>
      <c r="X150" s="39"/>
      <c r="Y150" s="39"/>
      <c r="Z150" s="4"/>
      <c r="AA150" s="4" t="str">
        <f t="shared" si="1"/>
        <v/>
      </c>
      <c r="AB150" s="4"/>
      <c r="AC150" s="4" t="str">
        <f t="shared" si="2"/>
        <v/>
      </c>
      <c r="AD150" s="4"/>
      <c r="AE150" s="4" t="str">
        <f t="shared" si="3"/>
        <v/>
      </c>
      <c r="AF150" s="4"/>
      <c r="AG150" s="4" t="str">
        <f t="shared" si="4"/>
        <v/>
      </c>
      <c r="AH150" s="40"/>
      <c r="AI150" s="40"/>
      <c r="AJ150" s="40"/>
      <c r="AK150" s="40"/>
      <c r="AL150" s="40"/>
      <c r="AM150" s="40"/>
    </row>
    <row r="151" ht="15.75" customHeight="1">
      <c r="A151" s="13">
        <v>7.0</v>
      </c>
      <c r="B151" s="54">
        <v>2.0</v>
      </c>
      <c r="C151" s="54">
        <v>7.0</v>
      </c>
      <c r="D151" s="251" t="s">
        <v>1268</v>
      </c>
      <c r="E151" s="252" t="s">
        <v>862</v>
      </c>
      <c r="F151" s="228" t="s">
        <v>38</v>
      </c>
      <c r="G151" s="15" t="s">
        <v>863</v>
      </c>
      <c r="H151" s="15" t="s">
        <v>864</v>
      </c>
      <c r="I151" s="14" t="s">
        <v>865</v>
      </c>
      <c r="J151" s="33"/>
      <c r="K151" s="32"/>
      <c r="L151" s="32"/>
      <c r="M151" s="16" t="s">
        <v>723</v>
      </c>
      <c r="N151" s="17" t="s">
        <v>124</v>
      </c>
      <c r="O151" s="17">
        <v>30.0</v>
      </c>
      <c r="P151" s="24" t="s">
        <v>866</v>
      </c>
      <c r="Q151" s="24" t="s">
        <v>867</v>
      </c>
      <c r="R151" s="22" t="s">
        <v>99</v>
      </c>
      <c r="S151" s="22" t="s">
        <v>868</v>
      </c>
      <c r="T151" s="19" t="s">
        <v>869</v>
      </c>
      <c r="U151" s="165" t="s">
        <v>870</v>
      </c>
      <c r="V151" s="22"/>
      <c r="W151" s="19" t="s">
        <v>871</v>
      </c>
      <c r="X151" s="22"/>
      <c r="Y151" s="22"/>
      <c r="Z151" s="4"/>
      <c r="AA151" s="4" t="str">
        <f t="shared" si="1"/>
        <v/>
      </c>
      <c r="AB151" s="4"/>
      <c r="AC151" s="4" t="str">
        <f t="shared" si="2"/>
        <v/>
      </c>
      <c r="AD151" s="4"/>
      <c r="AE151" s="4" t="str">
        <f t="shared" si="3"/>
        <v/>
      </c>
      <c r="AF151" s="4"/>
      <c r="AG151" s="4" t="str">
        <f t="shared" si="4"/>
        <v>現状の数値を集計し、部門長に報告作業</v>
      </c>
      <c r="AH151" s="4"/>
      <c r="AI151" s="4"/>
      <c r="AJ151" s="4"/>
      <c r="AK151" s="4"/>
      <c r="AL151" s="4"/>
      <c r="AM151" s="4"/>
    </row>
    <row r="152" ht="15.75" customHeight="1">
      <c r="A152" s="20"/>
      <c r="B152" s="20"/>
      <c r="C152" s="20"/>
      <c r="D152" s="23"/>
      <c r="E152" s="20"/>
      <c r="F152" s="20"/>
      <c r="G152" s="20"/>
      <c r="H152" s="20"/>
      <c r="I152" s="20"/>
      <c r="J152" s="33"/>
      <c r="K152" s="32"/>
      <c r="L152" s="32"/>
      <c r="M152" s="20"/>
      <c r="N152" s="17" t="s">
        <v>124</v>
      </c>
      <c r="O152" s="17">
        <v>31.0</v>
      </c>
      <c r="P152" s="24" t="s">
        <v>872</v>
      </c>
      <c r="Q152" s="24" t="s">
        <v>873</v>
      </c>
      <c r="R152" s="22" t="s">
        <v>442</v>
      </c>
      <c r="S152" s="22" t="s">
        <v>874</v>
      </c>
      <c r="T152" s="22" t="s">
        <v>875</v>
      </c>
      <c r="U152" s="159" t="s">
        <v>876</v>
      </c>
      <c r="V152" s="161"/>
      <c r="W152" s="18"/>
      <c r="X152" s="25"/>
      <c r="Y152" s="25"/>
      <c r="Z152" s="4"/>
      <c r="AA152" s="4" t="str">
        <f t="shared" si="1"/>
        <v/>
      </c>
      <c r="AB152" s="4"/>
      <c r="AC152" s="4" t="str">
        <f t="shared" si="2"/>
        <v/>
      </c>
      <c r="AD152" s="4"/>
      <c r="AE152" s="4" t="str">
        <f t="shared" si="3"/>
        <v/>
      </c>
      <c r="AF152" s="4"/>
      <c r="AG152" s="4" t="str">
        <f t="shared" si="4"/>
        <v>営業会議議事録作業</v>
      </c>
      <c r="AH152" s="4"/>
      <c r="AI152" s="4"/>
      <c r="AJ152" s="4"/>
      <c r="AK152" s="4"/>
      <c r="AL152" s="4"/>
      <c r="AM152" s="4"/>
    </row>
    <row r="153">
      <c r="A153" s="13">
        <v>27.0</v>
      </c>
      <c r="B153" s="13">
        <v>2.0</v>
      </c>
      <c r="C153" s="13">
        <v>27.0</v>
      </c>
      <c r="D153" s="23"/>
      <c r="E153" s="253" t="s">
        <v>617</v>
      </c>
      <c r="F153" s="228" t="s">
        <v>102</v>
      </c>
      <c r="G153" s="211"/>
      <c r="H153" s="211"/>
      <c r="I153" s="44" t="s">
        <v>1173</v>
      </c>
      <c r="J153" s="89"/>
      <c r="K153" s="89"/>
      <c r="L153" s="89"/>
      <c r="M153" s="16" t="s">
        <v>723</v>
      </c>
      <c r="N153" s="17" t="s">
        <v>207</v>
      </c>
      <c r="O153" s="17"/>
      <c r="P153" s="39"/>
      <c r="Q153" s="39"/>
      <c r="R153" s="39"/>
      <c r="S153" s="39"/>
      <c r="T153" s="39"/>
      <c r="U153" s="39"/>
      <c r="V153" s="39"/>
      <c r="W153" s="39"/>
      <c r="X153" s="39"/>
      <c r="Y153" s="39"/>
      <c r="Z153" s="4"/>
      <c r="AA153" s="4" t="str">
        <f t="shared" si="1"/>
        <v/>
      </c>
      <c r="AB153" s="4"/>
      <c r="AC153" s="4" t="str">
        <f t="shared" si="2"/>
        <v/>
      </c>
      <c r="AD153" s="4"/>
      <c r="AE153" s="4" t="str">
        <f t="shared" si="3"/>
        <v/>
      </c>
      <c r="AF153" s="4"/>
      <c r="AG153" s="4" t="str">
        <f t="shared" si="4"/>
        <v/>
      </c>
      <c r="AH153" s="40"/>
      <c r="AI153" s="40"/>
      <c r="AJ153" s="40"/>
      <c r="AK153" s="40"/>
      <c r="AL153" s="40"/>
      <c r="AM153" s="40"/>
    </row>
    <row r="154">
      <c r="A154" s="20"/>
      <c r="B154" s="20"/>
      <c r="C154" s="20"/>
      <c r="D154" s="23"/>
      <c r="E154" s="20"/>
      <c r="F154" s="20"/>
      <c r="G154" s="20"/>
      <c r="H154" s="20"/>
      <c r="I154" s="20"/>
      <c r="J154" s="89"/>
      <c r="K154" s="89"/>
      <c r="L154" s="89"/>
      <c r="M154" s="20"/>
      <c r="N154" s="17"/>
      <c r="O154" s="17"/>
      <c r="P154" s="39"/>
      <c r="Q154" s="39"/>
      <c r="R154" s="39"/>
      <c r="S154" s="39"/>
      <c r="T154" s="39"/>
      <c r="U154" s="39"/>
      <c r="V154" s="39"/>
      <c r="W154" s="39"/>
      <c r="X154" s="39"/>
      <c r="Y154" s="39"/>
      <c r="Z154" s="4"/>
      <c r="AA154" s="4" t="str">
        <f t="shared" si="1"/>
        <v/>
      </c>
      <c r="AB154" s="4"/>
      <c r="AC154" s="4" t="str">
        <f t="shared" si="2"/>
        <v/>
      </c>
      <c r="AD154" s="4"/>
      <c r="AE154" s="4" t="str">
        <f t="shared" si="3"/>
        <v/>
      </c>
      <c r="AF154" s="4"/>
      <c r="AG154" s="4" t="str">
        <f t="shared" si="4"/>
        <v/>
      </c>
      <c r="AH154" s="40"/>
      <c r="AI154" s="40"/>
      <c r="AJ154" s="40"/>
      <c r="AK154" s="40"/>
      <c r="AL154" s="40"/>
      <c r="AM154" s="40"/>
    </row>
    <row r="155">
      <c r="A155" s="13">
        <v>29.0</v>
      </c>
      <c r="B155" s="13">
        <v>2.0</v>
      </c>
      <c r="C155" s="13">
        <v>29.0</v>
      </c>
      <c r="D155" s="23"/>
      <c r="E155" s="252" t="s">
        <v>1177</v>
      </c>
      <c r="F155" s="228" t="s">
        <v>38</v>
      </c>
      <c r="G155" s="206"/>
      <c r="H155" s="206"/>
      <c r="I155" s="44" t="s">
        <v>1173</v>
      </c>
      <c r="J155" s="89"/>
      <c r="K155" s="89"/>
      <c r="L155" s="89"/>
      <c r="M155" s="16" t="s">
        <v>723</v>
      </c>
      <c r="N155" s="17" t="s">
        <v>207</v>
      </c>
      <c r="O155" s="17"/>
      <c r="P155" s="39"/>
      <c r="Q155" s="39"/>
      <c r="R155" s="39"/>
      <c r="S155" s="39"/>
      <c r="T155" s="39"/>
      <c r="U155" s="39"/>
      <c r="V155" s="39"/>
      <c r="W155" s="39"/>
      <c r="X155" s="39"/>
      <c r="Y155" s="39"/>
      <c r="Z155" s="4"/>
      <c r="AA155" s="4" t="str">
        <f t="shared" si="1"/>
        <v/>
      </c>
      <c r="AB155" s="4"/>
      <c r="AC155" s="4" t="str">
        <f t="shared" si="2"/>
        <v/>
      </c>
      <c r="AD155" s="4"/>
      <c r="AE155" s="4" t="str">
        <f t="shared" si="3"/>
        <v/>
      </c>
      <c r="AF155" s="4"/>
      <c r="AG155" s="4" t="str">
        <f t="shared" si="4"/>
        <v/>
      </c>
      <c r="AH155" s="40"/>
      <c r="AI155" s="40"/>
      <c r="AJ155" s="40"/>
      <c r="AK155" s="40"/>
      <c r="AL155" s="40"/>
      <c r="AM155" s="40"/>
    </row>
    <row r="156">
      <c r="A156" s="20"/>
      <c r="B156" s="20"/>
      <c r="C156" s="20"/>
      <c r="D156" s="23"/>
      <c r="E156" s="20"/>
      <c r="F156" s="20"/>
      <c r="G156" s="20"/>
      <c r="H156" s="20"/>
      <c r="I156" s="20"/>
      <c r="J156" s="89"/>
      <c r="K156" s="89"/>
      <c r="L156" s="89"/>
      <c r="M156" s="20"/>
      <c r="N156" s="17"/>
      <c r="O156" s="17"/>
      <c r="P156" s="39"/>
      <c r="Q156" s="39"/>
      <c r="R156" s="39"/>
      <c r="S156" s="39"/>
      <c r="T156" s="39"/>
      <c r="U156" s="39"/>
      <c r="V156" s="39"/>
      <c r="W156" s="39"/>
      <c r="X156" s="39"/>
      <c r="Y156" s="39"/>
      <c r="Z156" s="4"/>
      <c r="AA156" s="4" t="str">
        <f t="shared" si="1"/>
        <v/>
      </c>
      <c r="AB156" s="4"/>
      <c r="AC156" s="4" t="str">
        <f t="shared" si="2"/>
        <v/>
      </c>
      <c r="AD156" s="4"/>
      <c r="AE156" s="4" t="str">
        <f t="shared" si="3"/>
        <v/>
      </c>
      <c r="AF156" s="4"/>
      <c r="AG156" s="4" t="str">
        <f t="shared" si="4"/>
        <v/>
      </c>
      <c r="AH156" s="40"/>
      <c r="AI156" s="40"/>
      <c r="AJ156" s="40"/>
      <c r="AK156" s="40"/>
      <c r="AL156" s="40"/>
      <c r="AM156" s="40"/>
    </row>
    <row r="157">
      <c r="A157" s="13">
        <v>40.0</v>
      </c>
      <c r="B157" s="185">
        <v>3.0</v>
      </c>
      <c r="C157" s="185">
        <v>40.0</v>
      </c>
      <c r="D157" s="23"/>
      <c r="E157" s="254" t="s">
        <v>1212</v>
      </c>
      <c r="F157" s="228" t="s">
        <v>38</v>
      </c>
      <c r="G157" s="206" t="s">
        <v>1213</v>
      </c>
      <c r="H157" s="206" t="s">
        <v>1214</v>
      </c>
      <c r="I157" s="14" t="s">
        <v>1215</v>
      </c>
      <c r="J157" s="32"/>
      <c r="K157" s="32"/>
      <c r="L157" s="32"/>
      <c r="M157" s="16" t="s">
        <v>285</v>
      </c>
      <c r="N157" s="17" t="s">
        <v>43</v>
      </c>
      <c r="O157" s="17"/>
      <c r="P157" s="39"/>
      <c r="Q157" s="39"/>
      <c r="R157" s="39"/>
      <c r="S157" s="39"/>
      <c r="T157" s="39"/>
      <c r="U157" s="39"/>
      <c r="V157" s="39"/>
      <c r="W157" s="39"/>
      <c r="X157" s="39"/>
      <c r="Y157" s="39"/>
      <c r="Z157" s="4"/>
      <c r="AA157" s="4" t="str">
        <f t="shared" si="1"/>
        <v/>
      </c>
      <c r="AB157" s="4"/>
      <c r="AC157" s="4" t="str">
        <f t="shared" si="2"/>
        <v/>
      </c>
      <c r="AD157" s="4"/>
      <c r="AE157" s="4" t="str">
        <f t="shared" si="3"/>
        <v/>
      </c>
      <c r="AF157" s="4"/>
      <c r="AG157" s="4" t="str">
        <f t="shared" si="4"/>
        <v/>
      </c>
      <c r="AH157" s="40"/>
      <c r="AI157" s="40"/>
      <c r="AJ157" s="40"/>
      <c r="AK157" s="40"/>
      <c r="AL157" s="40"/>
      <c r="AM157" s="40"/>
    </row>
    <row r="158">
      <c r="A158" s="20"/>
      <c r="B158" s="20"/>
      <c r="C158" s="20"/>
      <c r="D158" s="23"/>
      <c r="E158" s="20"/>
      <c r="F158" s="20"/>
      <c r="G158" s="20"/>
      <c r="H158" s="20"/>
      <c r="I158" s="20"/>
      <c r="J158" s="32"/>
      <c r="K158" s="32"/>
      <c r="L158" s="32"/>
      <c r="M158" s="20"/>
      <c r="N158" s="17"/>
      <c r="O158" s="17"/>
      <c r="P158" s="39"/>
      <c r="Q158" s="39"/>
      <c r="R158" s="39"/>
      <c r="S158" s="39"/>
      <c r="T158" s="39"/>
      <c r="U158" s="39"/>
      <c r="V158" s="39"/>
      <c r="W158" s="39"/>
      <c r="X158" s="39"/>
      <c r="Y158" s="39"/>
      <c r="Z158" s="4"/>
      <c r="AA158" s="4" t="str">
        <f t="shared" si="1"/>
        <v/>
      </c>
      <c r="AB158" s="4"/>
      <c r="AC158" s="4" t="str">
        <f t="shared" si="2"/>
        <v/>
      </c>
      <c r="AD158" s="4"/>
      <c r="AE158" s="4" t="str">
        <f t="shared" si="3"/>
        <v/>
      </c>
      <c r="AF158" s="4"/>
      <c r="AG158" s="4" t="str">
        <f t="shared" si="4"/>
        <v/>
      </c>
      <c r="AH158" s="40"/>
      <c r="AI158" s="40"/>
      <c r="AJ158" s="40"/>
      <c r="AK158" s="40"/>
      <c r="AL158" s="40"/>
      <c r="AM158" s="40"/>
    </row>
    <row r="159">
      <c r="A159" s="13">
        <v>41.0</v>
      </c>
      <c r="B159" s="185">
        <v>1.0</v>
      </c>
      <c r="C159" s="185">
        <v>41.0</v>
      </c>
      <c r="D159" s="23"/>
      <c r="E159" s="254" t="s">
        <v>1216</v>
      </c>
      <c r="F159" s="228" t="s">
        <v>38</v>
      </c>
      <c r="G159" s="206" t="s">
        <v>1217</v>
      </c>
      <c r="H159" s="206" t="s">
        <v>1218</v>
      </c>
      <c r="I159" s="14" t="s">
        <v>1219</v>
      </c>
      <c r="J159" s="32"/>
      <c r="K159" s="32"/>
      <c r="L159" s="32"/>
      <c r="M159" s="16" t="s">
        <v>285</v>
      </c>
      <c r="N159" s="17" t="s">
        <v>124</v>
      </c>
      <c r="O159" s="17"/>
      <c r="P159" s="39"/>
      <c r="Q159" s="39"/>
      <c r="R159" s="39"/>
      <c r="S159" s="39"/>
      <c r="T159" s="39"/>
      <c r="U159" s="39"/>
      <c r="V159" s="39"/>
      <c r="W159" s="39"/>
      <c r="X159" s="39"/>
      <c r="Y159" s="39"/>
      <c r="Z159" s="4"/>
      <c r="AA159" s="4" t="str">
        <f t="shared" si="1"/>
        <v/>
      </c>
      <c r="AB159" s="4"/>
      <c r="AC159" s="4" t="str">
        <f t="shared" si="2"/>
        <v/>
      </c>
      <c r="AD159" s="4"/>
      <c r="AE159" s="4" t="str">
        <f t="shared" si="3"/>
        <v/>
      </c>
      <c r="AF159" s="4"/>
      <c r="AG159" s="4" t="str">
        <f t="shared" si="4"/>
        <v/>
      </c>
      <c r="AH159" s="40"/>
      <c r="AI159" s="40"/>
      <c r="AJ159" s="40"/>
      <c r="AK159" s="40"/>
      <c r="AL159" s="40"/>
      <c r="AM159" s="40"/>
    </row>
    <row r="160">
      <c r="A160" s="20"/>
      <c r="B160" s="20"/>
      <c r="C160" s="20"/>
      <c r="D160" s="20"/>
      <c r="E160" s="20"/>
      <c r="F160" s="20"/>
      <c r="G160" s="20"/>
      <c r="H160" s="20"/>
      <c r="I160" s="20"/>
      <c r="J160" s="32"/>
      <c r="K160" s="32"/>
      <c r="L160" s="32"/>
      <c r="M160" s="20"/>
      <c r="N160" s="17"/>
      <c r="O160" s="17"/>
      <c r="P160" s="39"/>
      <c r="Q160" s="39"/>
      <c r="R160" s="39"/>
      <c r="S160" s="39"/>
      <c r="T160" s="39"/>
      <c r="U160" s="39"/>
      <c r="V160" s="39"/>
      <c r="W160" s="39"/>
      <c r="X160" s="39"/>
      <c r="Y160" s="39"/>
      <c r="Z160" s="4"/>
      <c r="AA160" s="4" t="str">
        <f t="shared" si="1"/>
        <v/>
      </c>
      <c r="AB160" s="4"/>
      <c r="AC160" s="4" t="str">
        <f t="shared" si="2"/>
        <v/>
      </c>
      <c r="AD160" s="4"/>
      <c r="AE160" s="4" t="str">
        <f t="shared" si="3"/>
        <v/>
      </c>
      <c r="AF160" s="4"/>
      <c r="AG160" s="4" t="str">
        <f t="shared" si="4"/>
        <v/>
      </c>
      <c r="AH160" s="40"/>
      <c r="AI160" s="40"/>
      <c r="AJ160" s="40"/>
      <c r="AK160" s="40"/>
      <c r="AL160" s="40"/>
      <c r="AM160" s="40"/>
    </row>
    <row r="161">
      <c r="A161" s="13">
        <v>22.0</v>
      </c>
      <c r="B161" s="13" t="s">
        <v>36</v>
      </c>
      <c r="C161" s="13">
        <v>22.0</v>
      </c>
      <c r="D161" s="255" t="s">
        <v>1269</v>
      </c>
      <c r="E161" s="256" t="s">
        <v>570</v>
      </c>
      <c r="F161" s="228" t="s">
        <v>70</v>
      </c>
      <c r="G161" s="209" t="s">
        <v>1163</v>
      </c>
      <c r="H161" s="209" t="s">
        <v>1163</v>
      </c>
      <c r="I161" s="97" t="s">
        <v>1164</v>
      </c>
      <c r="J161" s="207"/>
      <c r="K161" s="207"/>
      <c r="L161" s="207"/>
      <c r="M161" s="56" t="s">
        <v>285</v>
      </c>
      <c r="N161" s="58" t="s">
        <v>70</v>
      </c>
      <c r="O161" s="17"/>
      <c r="P161" s="18"/>
      <c r="Q161" s="18"/>
      <c r="R161" s="25"/>
      <c r="S161" s="25"/>
      <c r="T161" s="25"/>
      <c r="U161" s="25"/>
      <c r="V161" s="25"/>
      <c r="W161" s="25"/>
      <c r="X161" s="25"/>
      <c r="Y161" s="25"/>
      <c r="Z161" s="4"/>
      <c r="AA161" s="4" t="str">
        <f t="shared" si="1"/>
        <v/>
      </c>
      <c r="AB161" s="4"/>
      <c r="AC161" s="4" t="str">
        <f t="shared" si="2"/>
        <v/>
      </c>
      <c r="AD161" s="4"/>
      <c r="AE161" s="4" t="str">
        <f t="shared" si="3"/>
        <v/>
      </c>
      <c r="AF161" s="4"/>
      <c r="AG161" s="4" t="str">
        <f t="shared" si="4"/>
        <v/>
      </c>
      <c r="AH161" s="4"/>
      <c r="AI161" s="4"/>
      <c r="AJ161" s="4"/>
      <c r="AK161" s="4"/>
      <c r="AL161" s="4"/>
      <c r="AM161" s="4"/>
    </row>
    <row r="162">
      <c r="A162" s="20"/>
      <c r="B162" s="20"/>
      <c r="C162" s="20"/>
      <c r="D162" s="23"/>
      <c r="E162" s="20"/>
      <c r="F162" s="20"/>
      <c r="G162" s="20"/>
      <c r="H162" s="20"/>
      <c r="I162" s="20"/>
      <c r="J162" s="207"/>
      <c r="K162" s="207"/>
      <c r="L162" s="207"/>
      <c r="M162" s="20"/>
      <c r="N162" s="58"/>
      <c r="O162" s="17"/>
      <c r="P162" s="18"/>
      <c r="Q162" s="18"/>
      <c r="R162" s="25"/>
      <c r="S162" s="25"/>
      <c r="T162" s="25"/>
      <c r="U162" s="25"/>
      <c r="V162" s="25"/>
      <c r="W162" s="25"/>
      <c r="X162" s="25"/>
      <c r="Y162" s="25"/>
      <c r="Z162" s="4"/>
      <c r="AA162" s="4" t="str">
        <f t="shared" si="1"/>
        <v/>
      </c>
      <c r="AB162" s="4"/>
      <c r="AC162" s="4" t="str">
        <f t="shared" si="2"/>
        <v/>
      </c>
      <c r="AD162" s="4"/>
      <c r="AE162" s="4" t="str">
        <f t="shared" si="3"/>
        <v/>
      </c>
      <c r="AF162" s="4"/>
      <c r="AG162" s="4" t="str">
        <f t="shared" si="4"/>
        <v/>
      </c>
      <c r="AH162" s="4"/>
      <c r="AI162" s="4"/>
      <c r="AJ162" s="4"/>
      <c r="AK162" s="4"/>
      <c r="AL162" s="4"/>
      <c r="AM162" s="4"/>
    </row>
    <row r="163">
      <c r="A163" s="13">
        <v>14.0</v>
      </c>
      <c r="B163" s="54" t="s">
        <v>68</v>
      </c>
      <c r="C163" s="54">
        <v>14.0</v>
      </c>
      <c r="D163" s="23"/>
      <c r="E163" s="257" t="s">
        <v>1043</v>
      </c>
      <c r="F163" s="228" t="s">
        <v>38</v>
      </c>
      <c r="G163" s="155" t="s">
        <v>1044</v>
      </c>
      <c r="H163" s="155" t="s">
        <v>1045</v>
      </c>
      <c r="I163" s="15" t="s">
        <v>1046</v>
      </c>
      <c r="J163" s="33"/>
      <c r="K163" s="33"/>
      <c r="L163" s="33"/>
      <c r="M163" s="16" t="s">
        <v>750</v>
      </c>
      <c r="N163" s="17" t="s">
        <v>43</v>
      </c>
      <c r="O163" s="17">
        <v>1.0</v>
      </c>
      <c r="P163" s="170" t="s">
        <v>1047</v>
      </c>
      <c r="Q163" s="170" t="s">
        <v>1048</v>
      </c>
      <c r="R163" s="172" t="s">
        <v>1049</v>
      </c>
      <c r="S163" s="171" t="s">
        <v>1050</v>
      </c>
      <c r="T163" s="172" t="s">
        <v>1051</v>
      </c>
      <c r="U163" s="172" t="s">
        <v>1052</v>
      </c>
      <c r="V163" s="172" t="s">
        <v>1053</v>
      </c>
      <c r="W163" s="173" t="s">
        <v>1054</v>
      </c>
      <c r="X163" s="39"/>
      <c r="Y163" s="39"/>
      <c r="Z163" s="4"/>
      <c r="AA163" s="4" t="str">
        <f t="shared" si="1"/>
        <v/>
      </c>
      <c r="AB163" s="4"/>
      <c r="AC163" s="4" t="str">
        <f t="shared" si="2"/>
        <v>登記・見積もり依頼作業</v>
      </c>
      <c r="AD163" s="4"/>
      <c r="AE163" s="4" t="str">
        <f t="shared" si="3"/>
        <v/>
      </c>
      <c r="AF163" s="4"/>
      <c r="AG163" s="4" t="str">
        <f t="shared" si="4"/>
        <v/>
      </c>
      <c r="AH163" s="4"/>
      <c r="AI163" s="4"/>
      <c r="AJ163" s="4"/>
      <c r="AK163" s="4"/>
      <c r="AL163" s="4"/>
      <c r="AM163" s="4"/>
    </row>
    <row r="164">
      <c r="A164" s="23"/>
      <c r="B164" s="23"/>
      <c r="C164" s="23"/>
      <c r="D164" s="23"/>
      <c r="E164" s="23"/>
      <c r="F164" s="23"/>
      <c r="G164" s="23"/>
      <c r="H164" s="23"/>
      <c r="I164" s="23"/>
      <c r="J164" s="33"/>
      <c r="K164" s="33"/>
      <c r="L164" s="33"/>
      <c r="M164" s="23"/>
      <c r="N164" s="17" t="s">
        <v>43</v>
      </c>
      <c r="O164" s="17">
        <v>2.0</v>
      </c>
      <c r="P164" s="170" t="s">
        <v>1055</v>
      </c>
      <c r="Q164" s="171" t="s">
        <v>1056</v>
      </c>
      <c r="R164" s="172" t="s">
        <v>314</v>
      </c>
      <c r="S164" s="172" t="s">
        <v>1057</v>
      </c>
      <c r="T164" s="172" t="s">
        <v>1051</v>
      </c>
      <c r="U164" s="172" t="s">
        <v>1052</v>
      </c>
      <c r="V164" s="39"/>
      <c r="W164" s="39"/>
      <c r="X164" s="39"/>
      <c r="Y164" s="39"/>
      <c r="Z164" s="4"/>
      <c r="AA164" s="4" t="str">
        <f t="shared" si="1"/>
        <v/>
      </c>
      <c r="AB164" s="4"/>
      <c r="AC164" s="4" t="str">
        <f t="shared" si="2"/>
        <v>内容確認作業</v>
      </c>
      <c r="AD164" s="4"/>
      <c r="AE164" s="4" t="str">
        <f t="shared" si="3"/>
        <v/>
      </c>
      <c r="AF164" s="4"/>
      <c r="AG164" s="4" t="str">
        <f t="shared" si="4"/>
        <v/>
      </c>
      <c r="AH164" s="4"/>
      <c r="AI164" s="4"/>
      <c r="AJ164" s="4"/>
      <c r="AK164" s="4"/>
      <c r="AL164" s="4"/>
      <c r="AM164" s="4"/>
    </row>
    <row r="165">
      <c r="A165" s="23"/>
      <c r="B165" s="23"/>
      <c r="C165" s="23"/>
      <c r="D165" s="23"/>
      <c r="E165" s="23"/>
      <c r="F165" s="23"/>
      <c r="G165" s="23"/>
      <c r="H165" s="23"/>
      <c r="I165" s="23"/>
      <c r="J165" s="33"/>
      <c r="K165" s="33"/>
      <c r="L165" s="33"/>
      <c r="M165" s="23"/>
      <c r="N165" s="17" t="s">
        <v>43</v>
      </c>
      <c r="O165" s="17">
        <v>3.0</v>
      </c>
      <c r="P165" s="170" t="s">
        <v>1058</v>
      </c>
      <c r="Q165" s="171" t="s">
        <v>1059</v>
      </c>
      <c r="R165" s="172" t="s">
        <v>1049</v>
      </c>
      <c r="S165" s="172" t="s">
        <v>1060</v>
      </c>
      <c r="T165" s="172" t="s">
        <v>1051</v>
      </c>
      <c r="U165" s="171" t="s">
        <v>1061</v>
      </c>
      <c r="V165" s="39"/>
      <c r="W165" s="39"/>
      <c r="X165" s="39"/>
      <c r="Y165" s="39"/>
      <c r="Z165" s="4"/>
      <c r="AA165" s="4" t="str">
        <f t="shared" si="1"/>
        <v/>
      </c>
      <c r="AB165" s="4"/>
      <c r="AC165" s="4" t="str">
        <f t="shared" si="2"/>
        <v>登記依頼作業（司法書士）</v>
      </c>
      <c r="AD165" s="4"/>
      <c r="AE165" s="4" t="str">
        <f t="shared" si="3"/>
        <v/>
      </c>
      <c r="AF165" s="4"/>
      <c r="AG165" s="4" t="str">
        <f t="shared" si="4"/>
        <v/>
      </c>
      <c r="AH165" s="4"/>
      <c r="AI165" s="4"/>
      <c r="AJ165" s="4"/>
      <c r="AK165" s="4"/>
      <c r="AL165" s="4"/>
      <c r="AM165" s="4"/>
    </row>
    <row r="166">
      <c r="A166" s="23"/>
      <c r="B166" s="23"/>
      <c r="C166" s="23"/>
      <c r="D166" s="23"/>
      <c r="E166" s="23"/>
      <c r="F166" s="23"/>
      <c r="G166" s="23"/>
      <c r="H166" s="23"/>
      <c r="I166" s="23"/>
      <c r="J166" s="33"/>
      <c r="K166" s="33"/>
      <c r="L166" s="33"/>
      <c r="M166" s="23"/>
      <c r="N166" s="17" t="s">
        <v>43</v>
      </c>
      <c r="O166" s="17">
        <v>4.0</v>
      </c>
      <c r="P166" s="170" t="s">
        <v>1062</v>
      </c>
      <c r="Q166" s="171" t="s">
        <v>1063</v>
      </c>
      <c r="R166" s="172" t="s">
        <v>42</v>
      </c>
      <c r="S166" s="172" t="s">
        <v>1060</v>
      </c>
      <c r="T166" s="172" t="s">
        <v>1064</v>
      </c>
      <c r="U166" s="172" t="s">
        <v>1060</v>
      </c>
      <c r="V166" s="39"/>
      <c r="W166" s="172" t="s">
        <v>1065</v>
      </c>
      <c r="X166" s="39"/>
      <c r="Y166" s="39"/>
      <c r="Z166" s="4"/>
      <c r="AA166" s="4" t="str">
        <f t="shared" si="1"/>
        <v/>
      </c>
      <c r="AB166" s="4"/>
      <c r="AC166" s="4" t="str">
        <f t="shared" si="2"/>
        <v>見積書保存作業</v>
      </c>
      <c r="AD166" s="4"/>
      <c r="AE166" s="4" t="str">
        <f t="shared" si="3"/>
        <v/>
      </c>
      <c r="AF166" s="4"/>
      <c r="AG166" s="4" t="str">
        <f t="shared" si="4"/>
        <v/>
      </c>
      <c r="AH166" s="4"/>
      <c r="AI166" s="4"/>
      <c r="AJ166" s="4"/>
      <c r="AK166" s="4"/>
      <c r="AL166" s="4"/>
      <c r="AM166" s="4"/>
    </row>
    <row r="167">
      <c r="A167" s="23"/>
      <c r="B167" s="23"/>
      <c r="C167" s="23"/>
      <c r="D167" s="23"/>
      <c r="E167" s="23"/>
      <c r="F167" s="23"/>
      <c r="G167" s="23"/>
      <c r="H167" s="23"/>
      <c r="I167" s="23"/>
      <c r="J167" s="33"/>
      <c r="K167" s="33"/>
      <c r="L167" s="33"/>
      <c r="M167" s="23"/>
      <c r="N167" s="17" t="s">
        <v>43</v>
      </c>
      <c r="O167" s="17">
        <v>5.0</v>
      </c>
      <c r="P167" s="170" t="s">
        <v>1066</v>
      </c>
      <c r="Q167" s="171" t="s">
        <v>1067</v>
      </c>
      <c r="R167" s="172" t="s">
        <v>1068</v>
      </c>
      <c r="S167" s="171" t="s">
        <v>1069</v>
      </c>
      <c r="T167" s="39"/>
      <c r="U167" s="39"/>
      <c r="V167" s="39"/>
      <c r="W167" s="172" t="s">
        <v>1070</v>
      </c>
      <c r="X167" s="39"/>
      <c r="Y167" s="39"/>
      <c r="Z167" s="4"/>
      <c r="AA167" s="4" t="str">
        <f t="shared" si="1"/>
        <v/>
      </c>
      <c r="AB167" s="4"/>
      <c r="AC167" s="4" t="str">
        <f t="shared" si="2"/>
        <v>登記必要書類原本郵送作業</v>
      </c>
      <c r="AD167" s="4"/>
      <c r="AE167" s="4" t="str">
        <f t="shared" si="3"/>
        <v/>
      </c>
      <c r="AF167" s="4"/>
      <c r="AG167" s="4" t="str">
        <f t="shared" si="4"/>
        <v/>
      </c>
      <c r="AH167" s="4"/>
      <c r="AI167" s="4"/>
      <c r="AJ167" s="4"/>
      <c r="AK167" s="4"/>
      <c r="AL167" s="4"/>
      <c r="AM167" s="4"/>
    </row>
    <row r="168">
      <c r="A168" s="23"/>
      <c r="B168" s="23"/>
      <c r="C168" s="23"/>
      <c r="D168" s="23"/>
      <c r="E168" s="23"/>
      <c r="F168" s="23"/>
      <c r="G168" s="23"/>
      <c r="H168" s="23"/>
      <c r="I168" s="23"/>
      <c r="J168" s="33"/>
      <c r="K168" s="33"/>
      <c r="L168" s="33"/>
      <c r="M168" s="23"/>
      <c r="N168" s="17" t="s">
        <v>124</v>
      </c>
      <c r="O168" s="17">
        <v>6.0</v>
      </c>
      <c r="P168" s="170" t="s">
        <v>1071</v>
      </c>
      <c r="Q168" s="171" t="s">
        <v>1072</v>
      </c>
      <c r="R168" s="39"/>
      <c r="S168" s="39"/>
      <c r="T168" s="39"/>
      <c r="U168" s="39"/>
      <c r="V168" s="39"/>
      <c r="W168" s="39"/>
      <c r="X168" s="39"/>
      <c r="Y168" s="39"/>
      <c r="Z168" s="4"/>
      <c r="AA168" s="4" t="str">
        <f t="shared" si="1"/>
        <v/>
      </c>
      <c r="AB168" s="4"/>
      <c r="AC168" s="4" t="str">
        <f t="shared" si="2"/>
        <v/>
      </c>
      <c r="AD168" s="4"/>
      <c r="AE168" s="4" t="str">
        <f t="shared" si="3"/>
        <v/>
      </c>
      <c r="AF168" s="4"/>
      <c r="AG168" s="4" t="str">
        <f t="shared" si="4"/>
        <v>営業へ報告作業</v>
      </c>
      <c r="AH168" s="4"/>
      <c r="AI168" s="4"/>
      <c r="AJ168" s="4"/>
      <c r="AK168" s="4"/>
      <c r="AL168" s="4"/>
      <c r="AM168" s="4"/>
    </row>
    <row r="169">
      <c r="A169" s="20"/>
      <c r="B169" s="20"/>
      <c r="C169" s="20"/>
      <c r="D169" s="23"/>
      <c r="E169" s="20"/>
      <c r="F169" s="20"/>
      <c r="G169" s="20"/>
      <c r="H169" s="20"/>
      <c r="I169" s="20"/>
      <c r="J169" s="33"/>
      <c r="K169" s="33"/>
      <c r="L169" s="33"/>
      <c r="M169" s="20"/>
      <c r="N169" s="17" t="s">
        <v>43</v>
      </c>
      <c r="O169" s="17">
        <v>7.0</v>
      </c>
      <c r="P169" s="171" t="s">
        <v>1073</v>
      </c>
      <c r="Q169" s="170" t="s">
        <v>1074</v>
      </c>
      <c r="R169" s="172" t="s">
        <v>1075</v>
      </c>
      <c r="S169" s="172" t="s">
        <v>1076</v>
      </c>
      <c r="T169" s="172" t="s">
        <v>1077</v>
      </c>
      <c r="U169" s="39"/>
      <c r="V169" s="39"/>
      <c r="W169" s="172" t="s">
        <v>1070</v>
      </c>
      <c r="X169" s="39"/>
      <c r="Y169" s="39"/>
      <c r="Z169" s="4"/>
      <c r="AA169" s="4" t="str">
        <f t="shared" si="1"/>
        <v/>
      </c>
      <c r="AB169" s="4"/>
      <c r="AC169" s="4" t="str">
        <f t="shared" si="2"/>
        <v>登記必要書類受け取り作業</v>
      </c>
      <c r="AD169" s="4"/>
      <c r="AE169" s="4" t="str">
        <f t="shared" si="3"/>
        <v/>
      </c>
      <c r="AF169" s="4"/>
      <c r="AG169" s="4" t="str">
        <f t="shared" si="4"/>
        <v/>
      </c>
      <c r="AH169" s="4"/>
      <c r="AI169" s="4"/>
      <c r="AJ169" s="4"/>
      <c r="AK169" s="4"/>
      <c r="AL169" s="4"/>
      <c r="AM169" s="4"/>
    </row>
    <row r="170" ht="15.75" customHeight="1">
      <c r="A170" s="13">
        <v>48.0</v>
      </c>
      <c r="B170" s="13">
        <v>2.0</v>
      </c>
      <c r="C170" s="13" t="s">
        <v>68</v>
      </c>
      <c r="D170" s="23"/>
      <c r="E170" s="258" t="s">
        <v>1244</v>
      </c>
      <c r="F170" s="228" t="s">
        <v>102</v>
      </c>
      <c r="G170" s="211" t="s">
        <v>1245</v>
      </c>
      <c r="H170" s="211" t="s">
        <v>1246</v>
      </c>
      <c r="I170" s="44" t="s">
        <v>1247</v>
      </c>
      <c r="J170" s="14"/>
      <c r="K170" s="32"/>
      <c r="L170" s="32"/>
      <c r="M170" s="32"/>
      <c r="N170" s="16" t="s">
        <v>363</v>
      </c>
      <c r="O170" s="58" t="s">
        <v>43</v>
      </c>
      <c r="P170" s="58">
        <v>68.0</v>
      </c>
      <c r="Q170" s="85" t="s">
        <v>1248</v>
      </c>
      <c r="R170" s="85" t="s">
        <v>75</v>
      </c>
      <c r="S170" s="85" t="s">
        <v>1249</v>
      </c>
      <c r="T170" s="85" t="s">
        <v>1250</v>
      </c>
      <c r="U170" s="85" t="s">
        <v>1251</v>
      </c>
      <c r="V170" s="86"/>
      <c r="W170" s="86"/>
      <c r="X170" s="39"/>
      <c r="Y170" s="39"/>
      <c r="Z170" s="40"/>
      <c r="AA170" s="4" t="str">
        <f t="shared" ref="AA170:AA171" si="5">IF(O170="C",Q170,"")</f>
        <v/>
      </c>
      <c r="AB170" s="4"/>
      <c r="AC170" s="4" t="str">
        <f t="shared" ref="AC170:AC171" si="6">IF(O170="K",Q170,"")</f>
        <v>本申込書類記入依頼作業</v>
      </c>
      <c r="AD170" s="4"/>
      <c r="AE170" s="4" t="str">
        <f t="shared" ref="AE170:AE171" si="7">IF(O170="S",Q170,"")</f>
        <v/>
      </c>
      <c r="AF170" s="4"/>
      <c r="AG170" s="4" t="str">
        <f t="shared" ref="AG170:AG171" si="8">IF(O170="J",Q170,"")</f>
        <v/>
      </c>
      <c r="AH170" s="40"/>
      <c r="AI170" s="40"/>
      <c r="AJ170" s="40"/>
      <c r="AK170" s="40"/>
      <c r="AL170" s="40"/>
      <c r="AM170" s="40"/>
    </row>
    <row r="171" ht="15.75" customHeight="1">
      <c r="A171" s="20"/>
      <c r="B171" s="20"/>
      <c r="C171" s="20"/>
      <c r="D171" s="23"/>
      <c r="E171" s="20"/>
      <c r="F171" s="20"/>
      <c r="G171" s="20"/>
      <c r="H171" s="20"/>
      <c r="I171" s="20"/>
      <c r="J171" s="20"/>
      <c r="K171" s="32"/>
      <c r="L171" s="32"/>
      <c r="M171" s="32"/>
      <c r="N171" s="20"/>
      <c r="O171" s="58" t="s">
        <v>43</v>
      </c>
      <c r="P171" s="58">
        <v>69.0</v>
      </c>
      <c r="Q171" s="85" t="s">
        <v>1252</v>
      </c>
      <c r="R171" s="85" t="s">
        <v>354</v>
      </c>
      <c r="S171" s="85" t="s">
        <v>1249</v>
      </c>
      <c r="T171" s="85" t="s">
        <v>1250</v>
      </c>
      <c r="U171" s="85" t="s">
        <v>1251</v>
      </c>
      <c r="V171" s="86"/>
      <c r="W171" s="86"/>
      <c r="X171" s="39"/>
      <c r="Y171" s="39"/>
      <c r="Z171" s="40"/>
      <c r="AA171" s="4" t="str">
        <f t="shared" si="5"/>
        <v/>
      </c>
      <c r="AB171" s="4"/>
      <c r="AC171" s="4" t="str">
        <f t="shared" si="6"/>
        <v>本申込書類融資機関送付作業</v>
      </c>
      <c r="AD171" s="4"/>
      <c r="AE171" s="4" t="str">
        <f t="shared" si="7"/>
        <v/>
      </c>
      <c r="AF171" s="4"/>
      <c r="AG171" s="4" t="str">
        <f t="shared" si="8"/>
        <v/>
      </c>
      <c r="AH171" s="40"/>
      <c r="AI171" s="40"/>
      <c r="AJ171" s="40"/>
      <c r="AK171" s="40"/>
      <c r="AL171" s="40"/>
      <c r="AM171" s="40"/>
    </row>
    <row r="172">
      <c r="A172" s="13">
        <v>15.0</v>
      </c>
      <c r="B172" s="54">
        <v>3.0</v>
      </c>
      <c r="C172" s="54">
        <v>15.0</v>
      </c>
      <c r="D172" s="23"/>
      <c r="E172" s="255" t="s">
        <v>1078</v>
      </c>
      <c r="F172" s="259" t="s">
        <v>102</v>
      </c>
      <c r="G172" s="15" t="s">
        <v>1270</v>
      </c>
      <c r="H172" s="15" t="s">
        <v>1080</v>
      </c>
      <c r="I172" s="14" t="s">
        <v>1271</v>
      </c>
      <c r="J172" s="33"/>
      <c r="K172" s="32"/>
      <c r="L172" s="32"/>
      <c r="M172" s="16" t="s">
        <v>723</v>
      </c>
      <c r="N172" s="17" t="s">
        <v>70</v>
      </c>
      <c r="O172" s="17">
        <v>1.0</v>
      </c>
      <c r="P172" s="171" t="s">
        <v>1026</v>
      </c>
      <c r="Q172" s="171" t="s">
        <v>1082</v>
      </c>
      <c r="R172" s="178" t="s">
        <v>42</v>
      </c>
      <c r="S172" s="178" t="s">
        <v>1083</v>
      </c>
      <c r="T172" s="178" t="s">
        <v>1084</v>
      </c>
      <c r="U172" s="178" t="s">
        <v>1085</v>
      </c>
      <c r="V172" s="178" t="s">
        <v>1085</v>
      </c>
      <c r="W172" s="178"/>
      <c r="X172" s="178"/>
      <c r="Y172" s="178"/>
      <c r="Z172" s="4"/>
      <c r="AA172" s="4" t="str">
        <f t="shared" ref="AA172:AA173" si="9">IF(N172="C",P172,"")</f>
        <v/>
      </c>
      <c r="AB172" s="4"/>
      <c r="AC172" s="4" t="str">
        <f t="shared" ref="AC172:AC173" si="10">IF(N172="K",P172,"")</f>
        <v/>
      </c>
      <c r="AD172" s="4"/>
      <c r="AE172" s="4" t="str">
        <f t="shared" ref="AE172:AE173" si="11">IF(N172="S",P172,"")</f>
        <v>入金確認作業</v>
      </c>
      <c r="AF172" s="4"/>
      <c r="AG172" s="4" t="str">
        <f t="shared" ref="AG172:AG173" si="12">IF(N172="J",P172,"")</f>
        <v/>
      </c>
      <c r="AH172" s="4"/>
      <c r="AI172" s="4"/>
      <c r="AJ172" s="4"/>
      <c r="AK172" s="4"/>
      <c r="AL172" s="4"/>
      <c r="AM172" s="4"/>
    </row>
    <row r="173">
      <c r="A173" s="20"/>
      <c r="B173" s="20"/>
      <c r="C173" s="20"/>
      <c r="D173" s="23"/>
      <c r="E173" s="20"/>
      <c r="F173" s="20"/>
      <c r="G173" s="20"/>
      <c r="H173" s="20"/>
      <c r="I173" s="20"/>
      <c r="J173" s="33"/>
      <c r="K173" s="32"/>
      <c r="L173" s="32"/>
      <c r="M173" s="20"/>
      <c r="N173" s="17" t="s">
        <v>70</v>
      </c>
      <c r="O173" s="17">
        <v>2.0</v>
      </c>
      <c r="P173" s="170" t="s">
        <v>1086</v>
      </c>
      <c r="Q173" s="171" t="s">
        <v>1087</v>
      </c>
      <c r="R173" s="172" t="s">
        <v>42</v>
      </c>
      <c r="S173" s="172" t="s">
        <v>1088</v>
      </c>
      <c r="T173" s="172" t="s">
        <v>1089</v>
      </c>
      <c r="U173" s="172" t="s">
        <v>1085</v>
      </c>
      <c r="V173" s="172" t="s">
        <v>1085</v>
      </c>
      <c r="W173" s="39"/>
      <c r="X173" s="39"/>
      <c r="Y173" s="39"/>
      <c r="Z173" s="4"/>
      <c r="AA173" s="4" t="str">
        <f t="shared" si="9"/>
        <v/>
      </c>
      <c r="AB173" s="4"/>
      <c r="AC173" s="4" t="str">
        <f t="shared" si="10"/>
        <v/>
      </c>
      <c r="AD173" s="4"/>
      <c r="AE173" s="4" t="str">
        <f t="shared" si="11"/>
        <v>入金遅れ報告作業</v>
      </c>
      <c r="AF173" s="4"/>
      <c r="AG173" s="4" t="str">
        <f t="shared" si="12"/>
        <v/>
      </c>
      <c r="AH173" s="4"/>
      <c r="AI173" s="4"/>
      <c r="AJ173" s="4"/>
      <c r="AK173" s="4"/>
      <c r="AL173" s="4"/>
      <c r="AM173" s="4"/>
    </row>
    <row r="174">
      <c r="A174" s="31">
        <v>49.0</v>
      </c>
      <c r="B174" s="218">
        <v>5.0</v>
      </c>
      <c r="C174" s="31">
        <v>4.0</v>
      </c>
      <c r="D174" s="20"/>
      <c r="E174" s="260" t="s">
        <v>1253</v>
      </c>
      <c r="F174" s="261" t="s">
        <v>70</v>
      </c>
      <c r="G174" s="33" t="s">
        <v>1254</v>
      </c>
      <c r="H174" s="33" t="s">
        <v>1272</v>
      </c>
      <c r="I174" s="89" t="s">
        <v>1255</v>
      </c>
      <c r="J174" s="32"/>
      <c r="K174" s="32"/>
      <c r="L174" s="32"/>
      <c r="M174" s="32"/>
      <c r="N174" s="17" t="s">
        <v>99</v>
      </c>
      <c r="O174" s="58" t="s">
        <v>43</v>
      </c>
      <c r="P174" s="58"/>
      <c r="Q174" s="85" t="s">
        <v>1256</v>
      </c>
      <c r="R174" s="85"/>
      <c r="S174" s="85"/>
      <c r="T174" s="85"/>
      <c r="U174" s="85"/>
      <c r="V174" s="86"/>
      <c r="W174" s="86"/>
      <c r="X174" s="39"/>
      <c r="Y174" s="39"/>
      <c r="Z174" s="40"/>
      <c r="AA174" s="4"/>
      <c r="AB174" s="4"/>
      <c r="AC174" s="4"/>
      <c r="AD174" s="4"/>
      <c r="AE174" s="4"/>
      <c r="AF174" s="4"/>
      <c r="AG174" s="4"/>
      <c r="AH174" s="40"/>
      <c r="AI174" s="40"/>
      <c r="AJ174" s="40"/>
      <c r="AK174" s="40"/>
      <c r="AL174" s="40"/>
      <c r="AM174" s="40"/>
    </row>
    <row r="175">
      <c r="A175" s="75"/>
      <c r="B175" s="218"/>
      <c r="C175" s="218"/>
      <c r="D175" s="262"/>
      <c r="E175" s="262"/>
      <c r="F175" s="262"/>
      <c r="G175" s="221"/>
      <c r="H175" s="221"/>
      <c r="I175" s="91"/>
      <c r="J175" s="32"/>
      <c r="K175" s="32"/>
      <c r="L175" s="32"/>
      <c r="M175" s="167"/>
      <c r="N175" s="17"/>
      <c r="O175" s="17"/>
      <c r="P175" s="39"/>
      <c r="Q175" s="39"/>
      <c r="R175" s="39"/>
      <c r="S175" s="39"/>
      <c r="T175" s="39"/>
      <c r="U175" s="39"/>
      <c r="V175" s="39"/>
      <c r="W175" s="39"/>
      <c r="X175" s="39"/>
      <c r="Y175" s="39"/>
      <c r="Z175" s="4"/>
      <c r="AA175" s="4" t="str">
        <f t="shared" ref="AA175:AA184" si="13">IF(N175="C",P175,"")</f>
        <v/>
      </c>
      <c r="AB175" s="4"/>
      <c r="AC175" s="4" t="str">
        <f t="shared" ref="AC175:AC184" si="14">IF(N175="K",P175,"")</f>
        <v/>
      </c>
      <c r="AD175" s="4"/>
      <c r="AE175" s="4" t="str">
        <f t="shared" ref="AE175:AE184" si="15">IF(N175="S",P175,"")</f>
        <v/>
      </c>
      <c r="AF175" s="4"/>
      <c r="AG175" s="4" t="str">
        <f t="shared" ref="AG175:AG184" si="16">IF(N175="J",P175,"")</f>
        <v/>
      </c>
      <c r="AH175" s="40"/>
      <c r="AI175" s="40"/>
      <c r="AJ175" s="40"/>
      <c r="AK175" s="40"/>
      <c r="AL175" s="40"/>
      <c r="AM175" s="40"/>
    </row>
    <row r="176">
      <c r="A176" s="13"/>
      <c r="B176" s="218"/>
      <c r="C176" s="218"/>
      <c r="D176" s="263"/>
      <c r="E176" s="264"/>
      <c r="F176" s="263"/>
      <c r="G176" s="176"/>
      <c r="H176" s="176"/>
      <c r="I176" s="14"/>
      <c r="J176" s="32"/>
      <c r="K176" s="32"/>
      <c r="L176" s="32"/>
      <c r="M176" s="16"/>
      <c r="N176" s="17"/>
      <c r="O176" s="17"/>
      <c r="P176" s="39"/>
      <c r="Q176" s="39"/>
      <c r="R176" s="39"/>
      <c r="S176" s="39"/>
      <c r="T176" s="39"/>
      <c r="U176" s="39"/>
      <c r="V176" s="39"/>
      <c r="W176" s="39"/>
      <c r="X176" s="39"/>
      <c r="Y176" s="39"/>
      <c r="Z176" s="4"/>
      <c r="AA176" s="4" t="str">
        <f t="shared" si="13"/>
        <v/>
      </c>
      <c r="AB176" s="4"/>
      <c r="AC176" s="4" t="str">
        <f t="shared" si="14"/>
        <v/>
      </c>
      <c r="AD176" s="4"/>
      <c r="AE176" s="4" t="str">
        <f t="shared" si="15"/>
        <v/>
      </c>
      <c r="AF176" s="4"/>
      <c r="AG176" s="4" t="str">
        <f t="shared" si="16"/>
        <v/>
      </c>
      <c r="AH176" s="40"/>
      <c r="AI176" s="40"/>
      <c r="AJ176" s="40"/>
      <c r="AK176" s="40"/>
      <c r="AL176" s="40"/>
      <c r="AM176" s="40"/>
    </row>
    <row r="177">
      <c r="A177" s="20"/>
      <c r="B177" s="218"/>
      <c r="C177" s="218"/>
      <c r="D177" s="263"/>
      <c r="E177" s="20"/>
      <c r="F177" s="263"/>
      <c r="G177" s="176"/>
      <c r="H177" s="176"/>
      <c r="I177" s="20"/>
      <c r="J177" s="32"/>
      <c r="K177" s="32"/>
      <c r="L177" s="32"/>
      <c r="M177" s="20"/>
      <c r="N177" s="17"/>
      <c r="O177" s="17"/>
      <c r="P177" s="39"/>
      <c r="Q177" s="39"/>
      <c r="R177" s="39"/>
      <c r="S177" s="39"/>
      <c r="T177" s="39"/>
      <c r="U177" s="39"/>
      <c r="V177" s="39"/>
      <c r="W177" s="39"/>
      <c r="X177" s="39"/>
      <c r="Y177" s="39"/>
      <c r="Z177" s="4"/>
      <c r="AA177" s="4" t="str">
        <f t="shared" si="13"/>
        <v/>
      </c>
      <c r="AB177" s="4"/>
      <c r="AC177" s="4" t="str">
        <f t="shared" si="14"/>
        <v/>
      </c>
      <c r="AD177" s="4"/>
      <c r="AE177" s="4" t="str">
        <f t="shared" si="15"/>
        <v/>
      </c>
      <c r="AF177" s="4"/>
      <c r="AG177" s="4" t="str">
        <f t="shared" si="16"/>
        <v/>
      </c>
      <c r="AH177" s="40"/>
      <c r="AI177" s="40"/>
      <c r="AJ177" s="40"/>
      <c r="AK177" s="40"/>
      <c r="AL177" s="40"/>
      <c r="AM177" s="40"/>
    </row>
    <row r="178">
      <c r="A178" s="13"/>
      <c r="B178" s="218"/>
      <c r="C178" s="218"/>
      <c r="D178" s="263"/>
      <c r="E178" s="264"/>
      <c r="F178" s="263"/>
      <c r="G178" s="176"/>
      <c r="H178" s="176"/>
      <c r="I178" s="14"/>
      <c r="J178" s="32"/>
      <c r="K178" s="32"/>
      <c r="L178" s="32"/>
      <c r="M178" s="16"/>
      <c r="N178" s="17"/>
      <c r="O178" s="17"/>
      <c r="P178" s="39"/>
      <c r="Q178" s="39"/>
      <c r="R178" s="39"/>
      <c r="S178" s="39"/>
      <c r="T178" s="39"/>
      <c r="U178" s="39"/>
      <c r="V178" s="39"/>
      <c r="W178" s="39"/>
      <c r="X178" s="39"/>
      <c r="Y178" s="39"/>
      <c r="Z178" s="4"/>
      <c r="AA178" s="4" t="str">
        <f t="shared" si="13"/>
        <v/>
      </c>
      <c r="AB178" s="4"/>
      <c r="AC178" s="4" t="str">
        <f t="shared" si="14"/>
        <v/>
      </c>
      <c r="AD178" s="4"/>
      <c r="AE178" s="4" t="str">
        <f t="shared" si="15"/>
        <v/>
      </c>
      <c r="AF178" s="4"/>
      <c r="AG178" s="4" t="str">
        <f t="shared" si="16"/>
        <v/>
      </c>
      <c r="AH178" s="40"/>
      <c r="AI178" s="40"/>
      <c r="AJ178" s="40"/>
      <c r="AK178" s="40"/>
      <c r="AL178" s="40"/>
      <c r="AM178" s="40"/>
    </row>
    <row r="179">
      <c r="A179" s="20"/>
      <c r="B179" s="218"/>
      <c r="C179" s="218"/>
      <c r="D179" s="263"/>
      <c r="E179" s="20"/>
      <c r="F179" s="263"/>
      <c r="G179" s="176"/>
      <c r="H179" s="176"/>
      <c r="I179" s="20"/>
      <c r="J179" s="32"/>
      <c r="K179" s="32"/>
      <c r="L179" s="32"/>
      <c r="M179" s="20"/>
      <c r="N179" s="17"/>
      <c r="O179" s="17"/>
      <c r="P179" s="39"/>
      <c r="Q179" s="39"/>
      <c r="R179" s="39"/>
      <c r="S179" s="39"/>
      <c r="T179" s="39"/>
      <c r="U179" s="39"/>
      <c r="V179" s="39"/>
      <c r="W179" s="39"/>
      <c r="X179" s="39"/>
      <c r="Y179" s="39"/>
      <c r="Z179" s="4"/>
      <c r="AA179" s="4" t="str">
        <f t="shared" si="13"/>
        <v/>
      </c>
      <c r="AB179" s="4"/>
      <c r="AC179" s="4" t="str">
        <f t="shared" si="14"/>
        <v/>
      </c>
      <c r="AD179" s="4"/>
      <c r="AE179" s="4" t="str">
        <f t="shared" si="15"/>
        <v/>
      </c>
      <c r="AF179" s="4"/>
      <c r="AG179" s="4" t="str">
        <f t="shared" si="16"/>
        <v/>
      </c>
      <c r="AH179" s="40"/>
      <c r="AI179" s="40"/>
      <c r="AJ179" s="40"/>
      <c r="AK179" s="40"/>
      <c r="AL179" s="40"/>
      <c r="AM179" s="40"/>
    </row>
    <row r="180">
      <c r="A180" s="13"/>
      <c r="B180" s="218"/>
      <c r="C180" s="218"/>
      <c r="D180" s="263"/>
      <c r="E180" s="264"/>
      <c r="F180" s="263"/>
      <c r="G180" s="176"/>
      <c r="H180" s="176"/>
      <c r="I180" s="14"/>
      <c r="J180" s="32"/>
      <c r="K180" s="32"/>
      <c r="L180" s="32"/>
      <c r="M180" s="16"/>
      <c r="N180" s="17"/>
      <c r="O180" s="17"/>
      <c r="P180" s="39"/>
      <c r="Q180" s="39"/>
      <c r="R180" s="39"/>
      <c r="S180" s="39"/>
      <c r="T180" s="39"/>
      <c r="U180" s="39"/>
      <c r="V180" s="39"/>
      <c r="W180" s="39"/>
      <c r="X180" s="39"/>
      <c r="Y180" s="39"/>
      <c r="Z180" s="4"/>
      <c r="AA180" s="4" t="str">
        <f t="shared" si="13"/>
        <v/>
      </c>
      <c r="AB180" s="4"/>
      <c r="AC180" s="4" t="str">
        <f t="shared" si="14"/>
        <v/>
      </c>
      <c r="AD180" s="4"/>
      <c r="AE180" s="4" t="str">
        <f t="shared" si="15"/>
        <v/>
      </c>
      <c r="AF180" s="4"/>
      <c r="AG180" s="4" t="str">
        <f t="shared" si="16"/>
        <v/>
      </c>
      <c r="AH180" s="40"/>
      <c r="AI180" s="40"/>
      <c r="AJ180" s="40"/>
      <c r="AK180" s="40"/>
      <c r="AL180" s="40"/>
      <c r="AM180" s="40"/>
    </row>
    <row r="181">
      <c r="A181" s="20"/>
      <c r="B181" s="218"/>
      <c r="C181" s="218"/>
      <c r="D181" s="263"/>
      <c r="E181" s="20"/>
      <c r="F181" s="263"/>
      <c r="G181" s="176"/>
      <c r="H181" s="176"/>
      <c r="I181" s="20"/>
      <c r="J181" s="32"/>
      <c r="K181" s="32"/>
      <c r="L181" s="32"/>
      <c r="M181" s="20"/>
      <c r="N181" s="17"/>
      <c r="O181" s="17"/>
      <c r="P181" s="39"/>
      <c r="Q181" s="39"/>
      <c r="R181" s="39"/>
      <c r="S181" s="39"/>
      <c r="T181" s="39"/>
      <c r="U181" s="39"/>
      <c r="V181" s="39"/>
      <c r="W181" s="39"/>
      <c r="X181" s="39"/>
      <c r="Y181" s="39"/>
      <c r="Z181" s="4"/>
      <c r="AA181" s="4" t="str">
        <f t="shared" si="13"/>
        <v/>
      </c>
      <c r="AB181" s="4"/>
      <c r="AC181" s="4" t="str">
        <f t="shared" si="14"/>
        <v/>
      </c>
      <c r="AD181" s="4"/>
      <c r="AE181" s="4" t="str">
        <f t="shared" si="15"/>
        <v/>
      </c>
      <c r="AF181" s="4"/>
      <c r="AG181" s="4" t="str">
        <f t="shared" si="16"/>
        <v/>
      </c>
      <c r="AH181" s="40"/>
      <c r="AI181" s="40"/>
      <c r="AJ181" s="40"/>
      <c r="AK181" s="40"/>
      <c r="AL181" s="40"/>
      <c r="AM181" s="40"/>
    </row>
    <row r="182">
      <c r="A182" s="13"/>
      <c r="B182" s="218"/>
      <c r="C182" s="218"/>
      <c r="D182" s="263"/>
      <c r="E182" s="264"/>
      <c r="F182" s="263"/>
      <c r="G182" s="176"/>
      <c r="H182" s="176"/>
      <c r="I182" s="14"/>
      <c r="J182" s="32"/>
      <c r="K182" s="32"/>
      <c r="L182" s="32"/>
      <c r="M182" s="16"/>
      <c r="N182" s="17"/>
      <c r="O182" s="17"/>
      <c r="P182" s="39"/>
      <c r="Q182" s="39"/>
      <c r="R182" s="39"/>
      <c r="S182" s="39"/>
      <c r="T182" s="39"/>
      <c r="U182" s="39"/>
      <c r="V182" s="39"/>
      <c r="W182" s="39"/>
      <c r="X182" s="39"/>
      <c r="Y182" s="39"/>
      <c r="Z182" s="4"/>
      <c r="AA182" s="4" t="str">
        <f t="shared" si="13"/>
        <v/>
      </c>
      <c r="AB182" s="4"/>
      <c r="AC182" s="4" t="str">
        <f t="shared" si="14"/>
        <v/>
      </c>
      <c r="AD182" s="4"/>
      <c r="AE182" s="4" t="str">
        <f t="shared" si="15"/>
        <v/>
      </c>
      <c r="AF182" s="4"/>
      <c r="AG182" s="4" t="str">
        <f t="shared" si="16"/>
        <v/>
      </c>
      <c r="AH182" s="40"/>
      <c r="AI182" s="40"/>
      <c r="AJ182" s="40"/>
      <c r="AK182" s="40"/>
      <c r="AL182" s="40"/>
      <c r="AM182" s="40"/>
    </row>
    <row r="183">
      <c r="A183" s="20"/>
      <c r="B183" s="218"/>
      <c r="C183" s="218"/>
      <c r="D183" s="263"/>
      <c r="E183" s="20"/>
      <c r="F183" s="263"/>
      <c r="G183" s="176"/>
      <c r="H183" s="176"/>
      <c r="I183" s="20"/>
      <c r="J183" s="32"/>
      <c r="K183" s="32"/>
      <c r="L183" s="32"/>
      <c r="M183" s="20"/>
      <c r="N183" s="17"/>
      <c r="O183" s="17"/>
      <c r="P183" s="39"/>
      <c r="Q183" s="39"/>
      <c r="R183" s="39"/>
      <c r="S183" s="39"/>
      <c r="T183" s="39"/>
      <c r="U183" s="39"/>
      <c r="V183" s="39"/>
      <c r="W183" s="39"/>
      <c r="X183" s="39"/>
      <c r="Y183" s="39"/>
      <c r="Z183" s="4"/>
      <c r="AA183" s="4" t="str">
        <f t="shared" si="13"/>
        <v/>
      </c>
      <c r="AB183" s="4"/>
      <c r="AC183" s="4" t="str">
        <f t="shared" si="14"/>
        <v/>
      </c>
      <c r="AD183" s="4"/>
      <c r="AE183" s="4" t="str">
        <f t="shared" si="15"/>
        <v/>
      </c>
      <c r="AF183" s="4"/>
      <c r="AG183" s="4" t="str">
        <f t="shared" si="16"/>
        <v/>
      </c>
      <c r="AH183" s="40"/>
      <c r="AI183" s="40"/>
      <c r="AJ183" s="40"/>
      <c r="AK183" s="40"/>
      <c r="AL183" s="40"/>
      <c r="AM183" s="40"/>
    </row>
    <row r="184">
      <c r="A184" s="13"/>
      <c r="B184" s="218"/>
      <c r="C184" s="218"/>
      <c r="D184" s="263"/>
      <c r="E184" s="264"/>
      <c r="F184" s="263"/>
      <c r="G184" s="176"/>
      <c r="H184" s="176"/>
      <c r="I184" s="14"/>
      <c r="J184" s="32"/>
      <c r="K184" s="32"/>
      <c r="L184" s="32"/>
      <c r="M184" s="16"/>
      <c r="N184" s="17"/>
      <c r="O184" s="17"/>
      <c r="P184" s="39"/>
      <c r="Q184" s="39"/>
      <c r="R184" s="39"/>
      <c r="S184" s="39"/>
      <c r="T184" s="39"/>
      <c r="U184" s="39"/>
      <c r="V184" s="39"/>
      <c r="W184" s="39"/>
      <c r="X184" s="39"/>
      <c r="Y184" s="39"/>
      <c r="Z184" s="4"/>
      <c r="AA184" s="4" t="str">
        <f t="shared" si="13"/>
        <v/>
      </c>
      <c r="AB184" s="4"/>
      <c r="AC184" s="4" t="str">
        <f t="shared" si="14"/>
        <v/>
      </c>
      <c r="AD184" s="4"/>
      <c r="AE184" s="4" t="str">
        <f t="shared" si="15"/>
        <v/>
      </c>
      <c r="AF184" s="4"/>
      <c r="AG184" s="4" t="str">
        <f t="shared" si="16"/>
        <v/>
      </c>
      <c r="AH184" s="40"/>
      <c r="AI184" s="40"/>
      <c r="AJ184" s="40"/>
      <c r="AK184" s="40"/>
      <c r="AL184" s="40"/>
      <c r="AM184" s="40"/>
    </row>
    <row r="185">
      <c r="A185" s="20"/>
      <c r="B185" s="218"/>
      <c r="C185" s="218"/>
      <c r="D185" s="263"/>
      <c r="E185" s="20"/>
      <c r="F185" s="263"/>
      <c r="G185" s="176"/>
      <c r="H185" s="176"/>
      <c r="I185" s="20"/>
      <c r="J185" s="32"/>
      <c r="K185" s="32"/>
      <c r="L185" s="32"/>
      <c r="M185" s="20"/>
      <c r="N185" s="17"/>
      <c r="O185" s="17"/>
      <c r="P185" s="39"/>
      <c r="Q185" s="39"/>
      <c r="R185" s="39"/>
      <c r="S185" s="39"/>
      <c r="T185" s="39"/>
      <c r="U185" s="39"/>
      <c r="V185" s="39"/>
      <c r="W185" s="39"/>
      <c r="X185" s="39"/>
      <c r="Y185" s="39"/>
      <c r="Z185" s="40"/>
      <c r="AA185" s="40"/>
      <c r="AB185" s="40"/>
      <c r="AC185" s="40"/>
      <c r="AD185" s="40"/>
      <c r="AE185" s="40"/>
      <c r="AF185" s="40"/>
      <c r="AG185" s="40"/>
      <c r="AH185" s="40"/>
      <c r="AI185" s="40"/>
      <c r="AJ185" s="40"/>
      <c r="AK185" s="40"/>
      <c r="AL185" s="40"/>
      <c r="AM185" s="40"/>
    </row>
    <row r="186">
      <c r="A186" s="13"/>
      <c r="B186" s="218"/>
      <c r="C186" s="218"/>
      <c r="D186" s="263"/>
      <c r="E186" s="264"/>
      <c r="F186" s="263"/>
      <c r="G186" s="176"/>
      <c r="H186" s="176"/>
      <c r="I186" s="14"/>
      <c r="J186" s="32"/>
      <c r="K186" s="32"/>
      <c r="L186" s="32"/>
      <c r="M186" s="16"/>
      <c r="N186" s="17"/>
      <c r="O186" s="17"/>
      <c r="P186" s="39"/>
      <c r="Q186" s="39"/>
      <c r="R186" s="39"/>
      <c r="S186" s="39"/>
      <c r="T186" s="39"/>
      <c r="U186" s="39"/>
      <c r="V186" s="39"/>
      <c r="W186" s="39"/>
      <c r="X186" s="39"/>
      <c r="Y186" s="39"/>
      <c r="Z186" s="40"/>
      <c r="AA186" s="40"/>
      <c r="AB186" s="40"/>
      <c r="AC186" s="40"/>
      <c r="AD186" s="40"/>
      <c r="AE186" s="40"/>
      <c r="AF186" s="40"/>
      <c r="AG186" s="40"/>
      <c r="AH186" s="40"/>
      <c r="AI186" s="40"/>
      <c r="AJ186" s="40"/>
      <c r="AK186" s="40"/>
      <c r="AL186" s="40"/>
      <c r="AM186" s="40"/>
    </row>
    <row r="187">
      <c r="A187" s="20"/>
      <c r="B187" s="218"/>
      <c r="C187" s="218"/>
      <c r="D187" s="263"/>
      <c r="E187" s="20"/>
      <c r="F187" s="263"/>
      <c r="G187" s="176"/>
      <c r="H187" s="176"/>
      <c r="I187" s="20"/>
      <c r="J187" s="32"/>
      <c r="K187" s="32"/>
      <c r="L187" s="32"/>
      <c r="M187" s="20"/>
      <c r="N187" s="17"/>
      <c r="O187" s="17"/>
      <c r="P187" s="39"/>
      <c r="Q187" s="39"/>
      <c r="R187" s="39"/>
      <c r="S187" s="39"/>
      <c r="T187" s="39"/>
      <c r="U187" s="39"/>
      <c r="V187" s="39"/>
      <c r="W187" s="39"/>
      <c r="X187" s="39"/>
      <c r="Y187" s="39"/>
      <c r="Z187" s="40"/>
      <c r="AA187" s="40"/>
      <c r="AB187" s="40"/>
      <c r="AC187" s="40"/>
      <c r="AD187" s="40"/>
      <c r="AE187" s="40"/>
      <c r="AF187" s="40"/>
      <c r="AG187" s="40"/>
      <c r="AH187" s="40"/>
      <c r="AI187" s="40"/>
      <c r="AJ187" s="40"/>
      <c r="AK187" s="40"/>
      <c r="AL187" s="40"/>
      <c r="AM187" s="40"/>
    </row>
    <row r="188">
      <c r="A188" s="13"/>
      <c r="B188" s="218"/>
      <c r="C188" s="218"/>
      <c r="D188" s="263"/>
      <c r="E188" s="264"/>
      <c r="F188" s="263"/>
      <c r="G188" s="176"/>
      <c r="H188" s="176"/>
      <c r="I188" s="14"/>
      <c r="J188" s="32"/>
      <c r="K188" s="32"/>
      <c r="L188" s="32"/>
      <c r="M188" s="16"/>
      <c r="N188" s="17"/>
      <c r="O188" s="17"/>
      <c r="P188" s="39"/>
      <c r="Q188" s="39"/>
      <c r="R188" s="39"/>
      <c r="S188" s="39"/>
      <c r="T188" s="39"/>
      <c r="U188" s="39"/>
      <c r="V188" s="39"/>
      <c r="W188" s="39"/>
      <c r="X188" s="39"/>
      <c r="Y188" s="39"/>
      <c r="Z188" s="40"/>
      <c r="AA188" s="40"/>
      <c r="AB188" s="40"/>
      <c r="AC188" s="40"/>
      <c r="AD188" s="40"/>
      <c r="AE188" s="40"/>
      <c r="AF188" s="40"/>
      <c r="AG188" s="40"/>
      <c r="AH188" s="40"/>
      <c r="AI188" s="40"/>
      <c r="AJ188" s="40"/>
      <c r="AK188" s="40"/>
      <c r="AL188" s="40"/>
      <c r="AM188" s="40"/>
    </row>
    <row r="189">
      <c r="A189" s="20"/>
      <c r="B189" s="218"/>
      <c r="C189" s="218"/>
      <c r="D189" s="263"/>
      <c r="E189" s="20"/>
      <c r="F189" s="263"/>
      <c r="G189" s="176"/>
      <c r="H189" s="176"/>
      <c r="I189" s="20"/>
      <c r="J189" s="32"/>
      <c r="K189" s="32"/>
      <c r="L189" s="32"/>
      <c r="M189" s="20"/>
      <c r="N189" s="17"/>
      <c r="O189" s="17"/>
      <c r="P189" s="39"/>
      <c r="Q189" s="39"/>
      <c r="R189" s="39"/>
      <c r="S189" s="39"/>
      <c r="T189" s="39"/>
      <c r="U189" s="39"/>
      <c r="V189" s="39"/>
      <c r="W189" s="39"/>
      <c r="X189" s="39"/>
      <c r="Y189" s="39"/>
      <c r="Z189" s="40"/>
      <c r="AA189" s="40"/>
      <c r="AB189" s="40"/>
      <c r="AC189" s="40"/>
      <c r="AD189" s="40"/>
      <c r="AE189" s="40"/>
      <c r="AF189" s="40"/>
      <c r="AG189" s="40"/>
      <c r="AH189" s="40"/>
      <c r="AI189" s="40"/>
      <c r="AJ189" s="40"/>
      <c r="AK189" s="40"/>
      <c r="AL189" s="40"/>
      <c r="AM189" s="40"/>
    </row>
    <row r="190">
      <c r="A190" s="13"/>
      <c r="B190" s="218"/>
      <c r="C190" s="218"/>
      <c r="D190" s="263"/>
      <c r="E190" s="264"/>
      <c r="F190" s="263"/>
      <c r="G190" s="176"/>
      <c r="H190" s="176"/>
      <c r="I190" s="14"/>
      <c r="J190" s="32"/>
      <c r="K190" s="32"/>
      <c r="L190" s="32"/>
      <c r="M190" s="16"/>
      <c r="N190" s="17"/>
      <c r="O190" s="17"/>
      <c r="P190" s="39"/>
      <c r="Q190" s="39"/>
      <c r="R190" s="39"/>
      <c r="S190" s="39"/>
      <c r="T190" s="39"/>
      <c r="U190" s="39"/>
      <c r="V190" s="39"/>
      <c r="W190" s="39"/>
      <c r="X190" s="39"/>
      <c r="Y190" s="39"/>
      <c r="Z190" s="40"/>
      <c r="AA190" s="40"/>
      <c r="AB190" s="40"/>
      <c r="AC190" s="40"/>
      <c r="AD190" s="40"/>
      <c r="AE190" s="40"/>
      <c r="AF190" s="40"/>
      <c r="AG190" s="40"/>
      <c r="AH190" s="40"/>
      <c r="AI190" s="40"/>
      <c r="AJ190" s="40"/>
      <c r="AK190" s="40"/>
      <c r="AL190" s="40"/>
      <c r="AM190" s="40"/>
    </row>
    <row r="191">
      <c r="A191" s="20"/>
      <c r="B191" s="218"/>
      <c r="C191" s="218"/>
      <c r="D191" s="263"/>
      <c r="E191" s="20"/>
      <c r="F191" s="263"/>
      <c r="G191" s="176"/>
      <c r="H191" s="176"/>
      <c r="I191" s="20"/>
      <c r="J191" s="32"/>
      <c r="K191" s="32"/>
      <c r="L191" s="32"/>
      <c r="M191" s="20"/>
      <c r="N191" s="17"/>
      <c r="O191" s="17"/>
      <c r="P191" s="18"/>
      <c r="Q191" s="18"/>
      <c r="R191" s="25"/>
      <c r="S191" s="25"/>
      <c r="T191" s="25"/>
      <c r="U191" s="25"/>
      <c r="V191" s="25"/>
      <c r="W191" s="25"/>
      <c r="X191" s="25"/>
      <c r="Y191" s="25"/>
      <c r="Z191" s="4"/>
      <c r="AA191" s="4"/>
      <c r="AB191" s="4"/>
      <c r="AC191" s="4"/>
      <c r="AD191" s="4"/>
      <c r="AE191" s="4"/>
      <c r="AF191" s="4"/>
      <c r="AG191" s="4"/>
      <c r="AH191" s="4"/>
      <c r="AI191" s="4"/>
      <c r="AJ191" s="4"/>
      <c r="AK191" s="4"/>
      <c r="AL191" s="4"/>
      <c r="AM191" s="4"/>
    </row>
    <row r="192">
      <c r="A192" s="13"/>
      <c r="B192" s="218"/>
      <c r="C192" s="218"/>
      <c r="D192" s="263"/>
      <c r="E192" s="264"/>
      <c r="F192" s="263"/>
      <c r="G192" s="176"/>
      <c r="H192" s="176"/>
      <c r="I192" s="14"/>
      <c r="J192" s="32"/>
      <c r="K192" s="32"/>
      <c r="L192" s="32"/>
      <c r="M192" s="16"/>
      <c r="N192" s="17"/>
      <c r="O192" s="17"/>
      <c r="P192" s="18"/>
      <c r="Q192" s="18"/>
      <c r="R192" s="25"/>
      <c r="S192" s="25"/>
      <c r="T192" s="25"/>
      <c r="U192" s="25"/>
      <c r="V192" s="25"/>
      <c r="W192" s="25"/>
      <c r="X192" s="25"/>
      <c r="Y192" s="25"/>
      <c r="Z192" s="4"/>
      <c r="AA192" s="4"/>
      <c r="AB192" s="4"/>
      <c r="AC192" s="4"/>
      <c r="AD192" s="4"/>
      <c r="AE192" s="4"/>
      <c r="AF192" s="4"/>
      <c r="AG192" s="4"/>
      <c r="AH192" s="4"/>
      <c r="AI192" s="4"/>
      <c r="AJ192" s="4"/>
      <c r="AK192" s="4"/>
      <c r="AL192" s="4"/>
      <c r="AM192" s="4"/>
    </row>
    <row r="193">
      <c r="A193" s="20"/>
      <c r="B193" s="218"/>
      <c r="C193" s="218"/>
      <c r="D193" s="263"/>
      <c r="E193" s="20"/>
      <c r="F193" s="263"/>
      <c r="G193" s="176"/>
      <c r="H193" s="176"/>
      <c r="I193" s="20"/>
      <c r="J193" s="32"/>
      <c r="K193" s="32"/>
      <c r="L193" s="32"/>
      <c r="M193" s="20"/>
      <c r="N193" s="17"/>
      <c r="O193" s="17"/>
      <c r="P193" s="18"/>
      <c r="Q193" s="18"/>
      <c r="R193" s="25"/>
      <c r="S193" s="25"/>
      <c r="T193" s="25"/>
      <c r="U193" s="25"/>
      <c r="V193" s="25"/>
      <c r="W193" s="25"/>
      <c r="X193" s="25"/>
      <c r="Y193" s="25"/>
      <c r="Z193" s="4"/>
      <c r="AA193" s="4"/>
      <c r="AB193" s="4"/>
      <c r="AC193" s="4"/>
      <c r="AD193" s="4"/>
      <c r="AE193" s="4"/>
      <c r="AF193" s="4"/>
      <c r="AG193" s="4"/>
      <c r="AH193" s="4"/>
      <c r="AI193" s="4"/>
      <c r="AJ193" s="4"/>
      <c r="AK193" s="4"/>
      <c r="AL193" s="4"/>
      <c r="AM193" s="4"/>
    </row>
    <row r="194">
      <c r="A194" s="13"/>
      <c r="B194" s="218"/>
      <c r="C194" s="218"/>
      <c r="D194" s="263"/>
      <c r="E194" s="264"/>
      <c r="F194" s="263"/>
      <c r="G194" s="176"/>
      <c r="H194" s="176"/>
      <c r="I194" s="14"/>
      <c r="J194" s="32"/>
      <c r="K194" s="32"/>
      <c r="L194" s="32"/>
      <c r="M194" s="16"/>
      <c r="N194" s="17"/>
      <c r="O194" s="17"/>
      <c r="P194" s="18"/>
      <c r="Q194" s="18"/>
      <c r="R194" s="25"/>
      <c r="S194" s="25"/>
      <c r="T194" s="25"/>
      <c r="U194" s="25"/>
      <c r="V194" s="25"/>
      <c r="W194" s="25"/>
      <c r="X194" s="25"/>
      <c r="Y194" s="25"/>
      <c r="Z194" s="4"/>
      <c r="AA194" s="4"/>
      <c r="AB194" s="4"/>
      <c r="AC194" s="4"/>
      <c r="AD194" s="4"/>
      <c r="AE194" s="4"/>
      <c r="AF194" s="4"/>
      <c r="AG194" s="4"/>
      <c r="AH194" s="4"/>
      <c r="AI194" s="4"/>
      <c r="AJ194" s="4"/>
      <c r="AK194" s="4"/>
      <c r="AL194" s="4"/>
      <c r="AM194" s="4"/>
    </row>
    <row r="195">
      <c r="A195" s="20"/>
      <c r="B195" s="218"/>
      <c r="C195" s="218"/>
      <c r="D195" s="263"/>
      <c r="E195" s="20"/>
      <c r="F195" s="263"/>
      <c r="G195" s="176"/>
      <c r="H195" s="176"/>
      <c r="I195" s="20"/>
      <c r="J195" s="32"/>
      <c r="K195" s="32"/>
      <c r="L195" s="32"/>
      <c r="M195" s="20"/>
      <c r="N195" s="17"/>
      <c r="O195" s="17"/>
      <c r="P195" s="18"/>
      <c r="Q195" s="18"/>
      <c r="R195" s="25"/>
      <c r="S195" s="25"/>
      <c r="T195" s="25"/>
      <c r="U195" s="25"/>
      <c r="V195" s="25"/>
      <c r="W195" s="25"/>
      <c r="X195" s="25"/>
      <c r="Y195" s="25"/>
      <c r="Z195" s="4"/>
      <c r="AA195" s="4"/>
      <c r="AB195" s="4"/>
      <c r="AC195" s="4"/>
      <c r="AD195" s="4"/>
      <c r="AE195" s="4"/>
      <c r="AF195" s="4"/>
      <c r="AG195" s="4"/>
      <c r="AH195" s="4"/>
      <c r="AI195" s="4"/>
      <c r="AJ195" s="4"/>
      <c r="AK195" s="4"/>
      <c r="AL195" s="4"/>
      <c r="AM195" s="4"/>
    </row>
    <row r="196">
      <c r="A196" s="13"/>
      <c r="B196" s="218"/>
      <c r="C196" s="218"/>
      <c r="D196" s="263"/>
      <c r="E196" s="264"/>
      <c r="F196" s="263"/>
      <c r="G196" s="176"/>
      <c r="H196" s="176"/>
      <c r="I196" s="14"/>
      <c r="J196" s="32"/>
      <c r="K196" s="32"/>
      <c r="L196" s="32"/>
      <c r="M196" s="16"/>
      <c r="N196" s="17"/>
      <c r="O196" s="17"/>
      <c r="P196" s="18"/>
      <c r="Q196" s="18"/>
      <c r="R196" s="25"/>
      <c r="S196" s="25"/>
      <c r="T196" s="25"/>
      <c r="U196" s="25"/>
      <c r="V196" s="25"/>
      <c r="W196" s="25"/>
      <c r="X196" s="25"/>
      <c r="Y196" s="25"/>
      <c r="Z196" s="4"/>
      <c r="AA196" s="4"/>
      <c r="AB196" s="4"/>
      <c r="AC196" s="4"/>
      <c r="AD196" s="4"/>
      <c r="AE196" s="4"/>
      <c r="AF196" s="4"/>
      <c r="AG196" s="4"/>
      <c r="AH196" s="4"/>
      <c r="AI196" s="4"/>
      <c r="AJ196" s="4"/>
      <c r="AK196" s="4"/>
      <c r="AL196" s="4"/>
      <c r="AM196" s="4"/>
    </row>
    <row r="197">
      <c r="A197" s="20"/>
      <c r="B197" s="218"/>
      <c r="C197" s="218"/>
      <c r="D197" s="263"/>
      <c r="E197" s="20"/>
      <c r="F197" s="263"/>
      <c r="G197" s="176"/>
      <c r="H197" s="176"/>
      <c r="I197" s="20"/>
      <c r="J197" s="32"/>
      <c r="K197" s="32"/>
      <c r="L197" s="32"/>
      <c r="M197" s="20"/>
      <c r="N197" s="17"/>
      <c r="O197" s="17"/>
      <c r="P197" s="18"/>
      <c r="Q197" s="18"/>
      <c r="R197" s="25"/>
      <c r="S197" s="25"/>
      <c r="T197" s="25"/>
      <c r="U197" s="25"/>
      <c r="V197" s="25"/>
      <c r="W197" s="25"/>
      <c r="X197" s="25"/>
      <c r="Y197" s="25"/>
      <c r="Z197" s="4"/>
      <c r="AA197" s="4"/>
      <c r="AB197" s="4"/>
      <c r="AC197" s="4"/>
      <c r="AD197" s="4"/>
      <c r="AE197" s="4"/>
      <c r="AF197" s="4"/>
      <c r="AG197" s="4"/>
      <c r="AH197" s="4"/>
      <c r="AI197" s="4"/>
      <c r="AJ197" s="4"/>
      <c r="AK197" s="4"/>
      <c r="AL197" s="4"/>
      <c r="AM197" s="4"/>
    </row>
    <row r="198">
      <c r="A198" s="13"/>
      <c r="B198" s="218"/>
      <c r="C198" s="218"/>
      <c r="D198" s="263"/>
      <c r="E198" s="264"/>
      <c r="F198" s="263"/>
      <c r="G198" s="176"/>
      <c r="H198" s="176"/>
      <c r="I198" s="14"/>
      <c r="J198" s="32"/>
      <c r="K198" s="32"/>
      <c r="L198" s="32"/>
      <c r="M198" s="16"/>
      <c r="N198" s="17"/>
      <c r="O198" s="17"/>
      <c r="P198" s="39"/>
      <c r="Q198" s="39"/>
      <c r="R198" s="39"/>
      <c r="S198" s="39"/>
      <c r="T198" s="39"/>
      <c r="U198" s="39"/>
      <c r="V198" s="39"/>
      <c r="W198" s="39"/>
      <c r="X198" s="39"/>
      <c r="Y198" s="39"/>
      <c r="Z198" s="40"/>
      <c r="AA198" s="40"/>
      <c r="AB198" s="40"/>
      <c r="AC198" s="40"/>
      <c r="AD198" s="40"/>
      <c r="AE198" s="40"/>
      <c r="AF198" s="40"/>
      <c r="AG198" s="40"/>
      <c r="AH198" s="40"/>
      <c r="AI198" s="40"/>
      <c r="AJ198" s="40"/>
      <c r="AK198" s="40"/>
      <c r="AL198" s="40"/>
      <c r="AM198" s="40"/>
    </row>
    <row r="199">
      <c r="A199" s="20"/>
      <c r="B199" s="218"/>
      <c r="C199" s="218"/>
      <c r="D199" s="263"/>
      <c r="E199" s="20"/>
      <c r="F199" s="263"/>
      <c r="G199" s="176"/>
      <c r="H199" s="176"/>
      <c r="I199" s="20"/>
      <c r="J199" s="32"/>
      <c r="K199" s="32"/>
      <c r="L199" s="32"/>
      <c r="M199" s="20"/>
      <c r="N199" s="17"/>
      <c r="O199" s="17"/>
      <c r="P199" s="39"/>
      <c r="Q199" s="39"/>
      <c r="R199" s="39"/>
      <c r="S199" s="39"/>
      <c r="T199" s="39"/>
      <c r="U199" s="39"/>
      <c r="V199" s="39"/>
      <c r="W199" s="39"/>
      <c r="X199" s="39"/>
      <c r="Y199" s="39"/>
      <c r="Z199" s="40"/>
      <c r="AA199" s="40"/>
      <c r="AB199" s="40"/>
      <c r="AC199" s="40"/>
      <c r="AD199" s="40"/>
      <c r="AE199" s="40"/>
      <c r="AF199" s="40"/>
      <c r="AG199" s="40"/>
      <c r="AH199" s="40"/>
      <c r="AI199" s="40"/>
      <c r="AJ199" s="40"/>
      <c r="AK199" s="40"/>
      <c r="AL199" s="40"/>
      <c r="AM199" s="40"/>
    </row>
    <row r="200">
      <c r="A200" s="13"/>
      <c r="B200" s="218"/>
      <c r="C200" s="218"/>
      <c r="D200" s="263"/>
      <c r="E200" s="264"/>
      <c r="F200" s="263"/>
      <c r="G200" s="176"/>
      <c r="H200" s="176"/>
      <c r="I200" s="14"/>
      <c r="J200" s="32"/>
      <c r="K200" s="32"/>
      <c r="L200" s="32"/>
      <c r="M200" s="16"/>
      <c r="N200" s="17"/>
      <c r="O200" s="17"/>
      <c r="P200" s="39"/>
      <c r="Q200" s="39"/>
      <c r="R200" s="39"/>
      <c r="S200" s="39"/>
      <c r="T200" s="39"/>
      <c r="U200" s="39"/>
      <c r="V200" s="39"/>
      <c r="W200" s="39"/>
      <c r="X200" s="39"/>
      <c r="Y200" s="39"/>
      <c r="Z200" s="40"/>
      <c r="AA200" s="40"/>
      <c r="AB200" s="40"/>
      <c r="AC200" s="40"/>
      <c r="AD200" s="40"/>
      <c r="AE200" s="40"/>
      <c r="AF200" s="40"/>
      <c r="AG200" s="40"/>
      <c r="AH200" s="40"/>
      <c r="AI200" s="40"/>
      <c r="AJ200" s="40"/>
      <c r="AK200" s="40"/>
      <c r="AL200" s="40"/>
      <c r="AM200" s="40"/>
    </row>
    <row r="201">
      <c r="A201" s="20"/>
      <c r="B201" s="218"/>
      <c r="C201" s="218"/>
      <c r="D201" s="263"/>
      <c r="E201" s="20"/>
      <c r="F201" s="263"/>
      <c r="G201" s="176"/>
      <c r="H201" s="176"/>
      <c r="I201" s="20"/>
      <c r="J201" s="32"/>
      <c r="K201" s="32"/>
      <c r="L201" s="32"/>
      <c r="M201" s="20"/>
      <c r="N201" s="17"/>
      <c r="O201" s="17"/>
      <c r="P201" s="39"/>
      <c r="Q201" s="39"/>
      <c r="R201" s="39"/>
      <c r="S201" s="39"/>
      <c r="T201" s="39"/>
      <c r="U201" s="39"/>
      <c r="V201" s="39"/>
      <c r="W201" s="39"/>
      <c r="X201" s="39"/>
      <c r="Y201" s="39"/>
      <c r="Z201" s="40"/>
      <c r="AA201" s="40"/>
      <c r="AB201" s="40"/>
      <c r="AC201" s="40"/>
      <c r="AD201" s="40"/>
      <c r="AE201" s="40"/>
      <c r="AF201" s="40"/>
      <c r="AG201" s="40"/>
      <c r="AH201" s="40"/>
      <c r="AI201" s="40"/>
      <c r="AJ201" s="40"/>
      <c r="AK201" s="40"/>
      <c r="AL201" s="40"/>
      <c r="AM201" s="40"/>
    </row>
    <row r="202">
      <c r="A202" s="13"/>
      <c r="B202" s="218"/>
      <c r="C202" s="218"/>
      <c r="D202" s="263"/>
      <c r="E202" s="264"/>
      <c r="F202" s="263"/>
      <c r="G202" s="176"/>
      <c r="H202" s="176"/>
      <c r="I202" s="14"/>
      <c r="J202" s="32"/>
      <c r="K202" s="32"/>
      <c r="L202" s="32"/>
      <c r="M202" s="16"/>
      <c r="N202" s="17"/>
      <c r="O202" s="17"/>
      <c r="P202" s="39"/>
      <c r="Q202" s="39"/>
      <c r="R202" s="39"/>
      <c r="S202" s="39"/>
      <c r="T202" s="39"/>
      <c r="U202" s="39"/>
      <c r="V202" s="39"/>
      <c r="W202" s="39"/>
      <c r="X202" s="39"/>
      <c r="Y202" s="39"/>
      <c r="Z202" s="40"/>
      <c r="AA202" s="40"/>
      <c r="AB202" s="40"/>
      <c r="AC202" s="40"/>
      <c r="AD202" s="40"/>
      <c r="AE202" s="40"/>
      <c r="AF202" s="40"/>
      <c r="AG202" s="40"/>
      <c r="AH202" s="40"/>
      <c r="AI202" s="40"/>
      <c r="AJ202" s="40"/>
      <c r="AK202" s="40"/>
      <c r="AL202" s="40"/>
      <c r="AM202" s="40"/>
    </row>
    <row r="203">
      <c r="A203" s="20"/>
      <c r="B203" s="218"/>
      <c r="C203" s="218"/>
      <c r="D203" s="263"/>
      <c r="E203" s="20"/>
      <c r="F203" s="263"/>
      <c r="G203" s="176"/>
      <c r="H203" s="176"/>
      <c r="I203" s="20"/>
      <c r="J203" s="32"/>
      <c r="K203" s="32"/>
      <c r="L203" s="32"/>
      <c r="M203" s="20"/>
      <c r="N203" s="17"/>
      <c r="O203" s="17"/>
      <c r="P203" s="39"/>
      <c r="Q203" s="39"/>
      <c r="R203" s="39"/>
      <c r="S203" s="39"/>
      <c r="T203" s="39"/>
      <c r="U203" s="39"/>
      <c r="V203" s="39"/>
      <c r="W203" s="39"/>
      <c r="X203" s="39"/>
      <c r="Y203" s="39"/>
      <c r="Z203" s="40"/>
      <c r="AA203" s="40"/>
      <c r="AB203" s="40"/>
      <c r="AC203" s="40"/>
      <c r="AD203" s="40"/>
      <c r="AE203" s="40"/>
      <c r="AF203" s="40"/>
      <c r="AG203" s="40"/>
      <c r="AH203" s="40"/>
      <c r="AI203" s="40"/>
      <c r="AJ203" s="40"/>
      <c r="AK203" s="40"/>
      <c r="AL203" s="40"/>
      <c r="AM203" s="40"/>
    </row>
    <row r="204">
      <c r="A204" s="13"/>
      <c r="B204" s="218"/>
      <c r="C204" s="218"/>
      <c r="D204" s="263"/>
      <c r="E204" s="264"/>
      <c r="F204" s="263"/>
      <c r="G204" s="176"/>
      <c r="H204" s="176"/>
      <c r="I204" s="14"/>
      <c r="J204" s="32"/>
      <c r="K204" s="32"/>
      <c r="L204" s="32"/>
      <c r="M204" s="16"/>
      <c r="N204" s="17"/>
      <c r="O204" s="17"/>
      <c r="P204" s="39"/>
      <c r="Q204" s="39"/>
      <c r="R204" s="39"/>
      <c r="S204" s="39"/>
      <c r="T204" s="39"/>
      <c r="U204" s="39"/>
      <c r="V204" s="39"/>
      <c r="W204" s="39"/>
      <c r="X204" s="39"/>
      <c r="Y204" s="39"/>
      <c r="Z204" s="40"/>
      <c r="AA204" s="40"/>
      <c r="AB204" s="40"/>
      <c r="AC204" s="40"/>
      <c r="AD204" s="40"/>
      <c r="AE204" s="40"/>
      <c r="AF204" s="40"/>
      <c r="AG204" s="40"/>
      <c r="AH204" s="40"/>
      <c r="AI204" s="40"/>
      <c r="AJ204" s="40"/>
      <c r="AK204" s="40"/>
      <c r="AL204" s="40"/>
      <c r="AM204" s="40"/>
    </row>
    <row r="205">
      <c r="A205" s="20"/>
      <c r="B205" s="218"/>
      <c r="C205" s="218"/>
      <c r="D205" s="263"/>
      <c r="E205" s="20"/>
      <c r="F205" s="263"/>
      <c r="G205" s="176"/>
      <c r="H205" s="176"/>
      <c r="I205" s="20"/>
      <c r="J205" s="32"/>
      <c r="K205" s="32"/>
      <c r="L205" s="32"/>
      <c r="M205" s="20"/>
      <c r="N205" s="17"/>
      <c r="O205" s="17"/>
      <c r="P205" s="39"/>
      <c r="Q205" s="39"/>
      <c r="R205" s="39"/>
      <c r="S205" s="39"/>
      <c r="T205" s="39"/>
      <c r="U205" s="39"/>
      <c r="V205" s="39"/>
      <c r="W205" s="39"/>
      <c r="X205" s="39"/>
      <c r="Y205" s="39"/>
      <c r="Z205" s="40"/>
      <c r="AA205" s="40"/>
      <c r="AB205" s="40"/>
      <c r="AC205" s="40"/>
      <c r="AD205" s="40"/>
      <c r="AE205" s="40"/>
      <c r="AF205" s="40"/>
      <c r="AG205" s="40"/>
      <c r="AH205" s="40"/>
      <c r="AI205" s="40"/>
      <c r="AJ205" s="40"/>
      <c r="AK205" s="40"/>
      <c r="AL205" s="40"/>
      <c r="AM205" s="40"/>
    </row>
    <row r="206">
      <c r="A206" s="13"/>
      <c r="B206" s="218"/>
      <c r="C206" s="218"/>
      <c r="D206" s="263"/>
      <c r="E206" s="264"/>
      <c r="F206" s="263"/>
      <c r="G206" s="176"/>
      <c r="H206" s="176"/>
      <c r="I206" s="14"/>
      <c r="J206" s="32"/>
      <c r="K206" s="32"/>
      <c r="L206" s="32"/>
      <c r="M206" s="16"/>
      <c r="N206" s="17"/>
      <c r="O206" s="17"/>
      <c r="P206" s="39"/>
      <c r="Q206" s="39"/>
      <c r="R206" s="39"/>
      <c r="S206" s="39"/>
      <c r="T206" s="39"/>
      <c r="U206" s="39"/>
      <c r="V206" s="39"/>
      <c r="W206" s="39"/>
      <c r="X206" s="39"/>
      <c r="Y206" s="39"/>
      <c r="Z206" s="40"/>
      <c r="AA206" s="40"/>
      <c r="AB206" s="40"/>
      <c r="AC206" s="40"/>
      <c r="AD206" s="40"/>
      <c r="AE206" s="40"/>
      <c r="AF206" s="40"/>
      <c r="AG206" s="40"/>
      <c r="AH206" s="40"/>
      <c r="AI206" s="40"/>
      <c r="AJ206" s="40"/>
      <c r="AK206" s="40"/>
      <c r="AL206" s="40"/>
      <c r="AM206" s="40"/>
    </row>
    <row r="207">
      <c r="A207" s="20"/>
      <c r="B207" s="218"/>
      <c r="C207" s="218"/>
      <c r="D207" s="263"/>
      <c r="E207" s="20"/>
      <c r="F207" s="263"/>
      <c r="G207" s="176"/>
      <c r="H207" s="176"/>
      <c r="I207" s="20"/>
      <c r="J207" s="32"/>
      <c r="K207" s="32"/>
      <c r="L207" s="32"/>
      <c r="M207" s="20"/>
      <c r="N207" s="17"/>
      <c r="O207" s="17"/>
      <c r="P207" s="39"/>
      <c r="Q207" s="39"/>
      <c r="R207" s="39"/>
      <c r="S207" s="39"/>
      <c r="T207" s="39"/>
      <c r="U207" s="39"/>
      <c r="V207" s="39"/>
      <c r="W207" s="39"/>
      <c r="X207" s="39"/>
      <c r="Y207" s="39"/>
      <c r="Z207" s="40"/>
      <c r="AA207" s="40"/>
      <c r="AB207" s="40"/>
      <c r="AC207" s="40"/>
      <c r="AD207" s="40"/>
      <c r="AE207" s="40"/>
      <c r="AF207" s="40"/>
      <c r="AG207" s="40"/>
      <c r="AH207" s="40"/>
      <c r="AI207" s="40"/>
      <c r="AJ207" s="40"/>
      <c r="AK207" s="40"/>
      <c r="AL207" s="40"/>
      <c r="AM207" s="40"/>
    </row>
    <row r="208">
      <c r="A208" s="13"/>
      <c r="B208" s="218"/>
      <c r="C208" s="218"/>
      <c r="D208" s="263"/>
      <c r="E208" s="264"/>
      <c r="F208" s="263"/>
      <c r="G208" s="176"/>
      <c r="H208" s="176"/>
      <c r="I208" s="14"/>
      <c r="J208" s="32"/>
      <c r="K208" s="32"/>
      <c r="L208" s="32"/>
      <c r="M208" s="16"/>
      <c r="N208" s="17"/>
      <c r="O208" s="17"/>
      <c r="P208" s="39"/>
      <c r="Q208" s="39"/>
      <c r="R208" s="39"/>
      <c r="S208" s="39"/>
      <c r="T208" s="39"/>
      <c r="U208" s="39"/>
      <c r="V208" s="39"/>
      <c r="W208" s="39"/>
      <c r="X208" s="39"/>
      <c r="Y208" s="39"/>
      <c r="Z208" s="40"/>
      <c r="AA208" s="40"/>
      <c r="AB208" s="40"/>
      <c r="AC208" s="40"/>
      <c r="AD208" s="40"/>
      <c r="AE208" s="40"/>
      <c r="AF208" s="40"/>
      <c r="AG208" s="40"/>
      <c r="AH208" s="40"/>
      <c r="AI208" s="40"/>
      <c r="AJ208" s="40"/>
      <c r="AK208" s="40"/>
      <c r="AL208" s="40"/>
      <c r="AM208" s="40"/>
    </row>
    <row r="209">
      <c r="A209" s="20"/>
      <c r="B209" s="218"/>
      <c r="C209" s="218"/>
      <c r="D209" s="263"/>
      <c r="E209" s="20"/>
      <c r="F209" s="263"/>
      <c r="G209" s="176"/>
      <c r="H209" s="176"/>
      <c r="I209" s="20"/>
      <c r="J209" s="32"/>
      <c r="K209" s="32"/>
      <c r="L209" s="32"/>
      <c r="M209" s="20"/>
      <c r="N209" s="17"/>
      <c r="O209" s="17"/>
      <c r="P209" s="39"/>
      <c r="Q209" s="39"/>
      <c r="R209" s="39"/>
      <c r="S209" s="39"/>
      <c r="T209" s="39"/>
      <c r="U209" s="39"/>
      <c r="V209" s="39"/>
      <c r="W209" s="39"/>
      <c r="X209" s="39"/>
      <c r="Y209" s="39"/>
      <c r="Z209" s="40"/>
      <c r="AA209" s="40"/>
      <c r="AB209" s="40"/>
      <c r="AC209" s="40"/>
      <c r="AD209" s="40"/>
      <c r="AE209" s="40"/>
      <c r="AF209" s="40"/>
      <c r="AG209" s="40"/>
      <c r="AH209" s="40"/>
      <c r="AI209" s="40"/>
      <c r="AJ209" s="40"/>
      <c r="AK209" s="40"/>
      <c r="AL209" s="40"/>
      <c r="AM209" s="40"/>
    </row>
    <row r="210">
      <c r="A210" s="13"/>
      <c r="B210" s="218"/>
      <c r="C210" s="218"/>
      <c r="D210" s="263"/>
      <c r="E210" s="264"/>
      <c r="F210" s="263"/>
      <c r="G210" s="176"/>
      <c r="H210" s="176"/>
      <c r="I210" s="14"/>
      <c r="J210" s="32"/>
      <c r="K210" s="32"/>
      <c r="L210" s="32"/>
      <c r="M210" s="16"/>
      <c r="N210" s="17"/>
      <c r="O210" s="17"/>
      <c r="P210" s="39"/>
      <c r="Q210" s="39"/>
      <c r="R210" s="39"/>
      <c r="S210" s="39"/>
      <c r="T210" s="39"/>
      <c r="U210" s="39"/>
      <c r="V210" s="39"/>
      <c r="W210" s="39"/>
      <c r="X210" s="39"/>
      <c r="Y210" s="39"/>
      <c r="Z210" s="40"/>
      <c r="AA210" s="40"/>
      <c r="AB210" s="40"/>
      <c r="AC210" s="40"/>
      <c r="AD210" s="40"/>
      <c r="AE210" s="40"/>
      <c r="AF210" s="40"/>
      <c r="AG210" s="40"/>
      <c r="AH210" s="40"/>
      <c r="AI210" s="40"/>
      <c r="AJ210" s="40"/>
      <c r="AK210" s="40"/>
      <c r="AL210" s="40"/>
      <c r="AM210" s="40"/>
    </row>
    <row r="211">
      <c r="A211" s="20"/>
      <c r="B211" s="218"/>
      <c r="C211" s="218"/>
      <c r="D211" s="263"/>
      <c r="E211" s="20"/>
      <c r="F211" s="263"/>
      <c r="G211" s="176"/>
      <c r="H211" s="176"/>
      <c r="I211" s="20"/>
      <c r="J211" s="32"/>
      <c r="K211" s="32"/>
      <c r="L211" s="32"/>
      <c r="M211" s="20"/>
      <c r="N211" s="17"/>
      <c r="O211" s="17"/>
      <c r="P211" s="39"/>
      <c r="Q211" s="39"/>
      <c r="R211" s="39"/>
      <c r="S211" s="39"/>
      <c r="T211" s="39"/>
      <c r="U211" s="39"/>
      <c r="V211" s="39"/>
      <c r="W211" s="39"/>
      <c r="X211" s="39"/>
      <c r="Y211" s="39"/>
      <c r="Z211" s="40"/>
      <c r="AA211" s="40"/>
      <c r="AB211" s="40"/>
      <c r="AC211" s="40"/>
      <c r="AD211" s="40"/>
      <c r="AE211" s="40"/>
      <c r="AF211" s="40"/>
      <c r="AG211" s="40"/>
      <c r="AH211" s="40"/>
      <c r="AI211" s="40"/>
      <c r="AJ211" s="40"/>
      <c r="AK211" s="40"/>
      <c r="AL211" s="40"/>
      <c r="AM211" s="40"/>
    </row>
    <row r="212">
      <c r="A212" s="13"/>
      <c r="B212" s="218"/>
      <c r="C212" s="218"/>
      <c r="D212" s="263"/>
      <c r="E212" s="264"/>
      <c r="F212" s="263"/>
      <c r="G212" s="176"/>
      <c r="H212" s="176"/>
      <c r="I212" s="14"/>
      <c r="J212" s="32"/>
      <c r="K212" s="32"/>
      <c r="L212" s="32"/>
      <c r="M212" s="16"/>
      <c r="N212" s="17"/>
      <c r="O212" s="17"/>
      <c r="P212" s="18"/>
      <c r="Q212" s="18"/>
      <c r="R212" s="25"/>
      <c r="S212" s="25"/>
      <c r="T212" s="25"/>
      <c r="U212" s="25"/>
      <c r="V212" s="25"/>
      <c r="W212" s="25"/>
      <c r="X212" s="25"/>
      <c r="Y212" s="25"/>
      <c r="Z212" s="4"/>
      <c r="AA212" s="4"/>
      <c r="AB212" s="4"/>
      <c r="AC212" s="4"/>
      <c r="AD212" s="4"/>
      <c r="AE212" s="4"/>
      <c r="AF212" s="4"/>
      <c r="AG212" s="4"/>
      <c r="AH212" s="4"/>
      <c r="AI212" s="4"/>
      <c r="AJ212" s="4"/>
      <c r="AK212" s="4"/>
      <c r="AL212" s="4"/>
      <c r="AM212" s="4"/>
    </row>
    <row r="213">
      <c r="A213" s="20"/>
      <c r="B213" s="218"/>
      <c r="C213" s="218"/>
      <c r="D213" s="263"/>
      <c r="E213" s="20"/>
      <c r="F213" s="263"/>
      <c r="G213" s="176"/>
      <c r="H213" s="176"/>
      <c r="I213" s="20"/>
      <c r="J213" s="32"/>
      <c r="K213" s="32"/>
      <c r="L213" s="32"/>
      <c r="M213" s="20"/>
      <c r="N213" s="17"/>
      <c r="O213" s="17"/>
      <c r="P213" s="18"/>
      <c r="Q213" s="18"/>
      <c r="R213" s="25"/>
      <c r="S213" s="25"/>
      <c r="T213" s="25"/>
      <c r="U213" s="25"/>
      <c r="V213" s="25"/>
      <c r="W213" s="25"/>
      <c r="X213" s="25"/>
      <c r="Y213" s="25"/>
      <c r="Z213" s="4"/>
      <c r="AA213" s="4"/>
      <c r="AB213" s="4"/>
      <c r="AC213" s="4"/>
      <c r="AD213" s="4"/>
      <c r="AE213" s="4"/>
      <c r="AF213" s="4"/>
      <c r="AG213" s="4"/>
      <c r="AH213" s="4"/>
      <c r="AI213" s="4"/>
      <c r="AJ213" s="4"/>
      <c r="AK213" s="4"/>
      <c r="AL213" s="4"/>
      <c r="AM213" s="4"/>
    </row>
    <row r="214">
      <c r="A214" s="13"/>
      <c r="B214" s="218"/>
      <c r="C214" s="218"/>
      <c r="D214" s="263"/>
      <c r="E214" s="264"/>
      <c r="F214" s="263"/>
      <c r="G214" s="176"/>
      <c r="H214" s="176"/>
      <c r="I214" s="14"/>
      <c r="J214" s="32"/>
      <c r="K214" s="32"/>
      <c r="L214" s="32"/>
      <c r="M214" s="16"/>
      <c r="N214" s="17"/>
      <c r="O214" s="17"/>
      <c r="P214" s="18"/>
      <c r="Q214" s="18"/>
      <c r="R214" s="25"/>
      <c r="S214" s="25"/>
      <c r="T214" s="25"/>
      <c r="U214" s="25"/>
      <c r="V214" s="25"/>
      <c r="W214" s="25"/>
      <c r="X214" s="25"/>
      <c r="Y214" s="25"/>
      <c r="Z214" s="4"/>
      <c r="AA214" s="4"/>
      <c r="AB214" s="4"/>
      <c r="AC214" s="4"/>
      <c r="AD214" s="4"/>
      <c r="AE214" s="4"/>
      <c r="AF214" s="4"/>
      <c r="AG214" s="4"/>
      <c r="AH214" s="4"/>
      <c r="AI214" s="4"/>
      <c r="AJ214" s="4"/>
      <c r="AK214" s="4"/>
      <c r="AL214" s="4"/>
      <c r="AM214" s="4"/>
    </row>
    <row r="215">
      <c r="A215" s="20"/>
      <c r="B215" s="218"/>
      <c r="C215" s="218"/>
      <c r="D215" s="263"/>
      <c r="E215" s="20"/>
      <c r="F215" s="263"/>
      <c r="G215" s="176"/>
      <c r="H215" s="176"/>
      <c r="I215" s="20"/>
      <c r="J215" s="32"/>
      <c r="K215" s="32"/>
      <c r="L215" s="32"/>
      <c r="M215" s="20"/>
      <c r="N215" s="17"/>
      <c r="O215" s="17"/>
      <c r="P215" s="18"/>
      <c r="Q215" s="18"/>
      <c r="R215" s="25"/>
      <c r="S215" s="25"/>
      <c r="T215" s="25"/>
      <c r="U215" s="25"/>
      <c r="V215" s="25"/>
      <c r="W215" s="25"/>
      <c r="X215" s="25"/>
      <c r="Y215" s="25"/>
      <c r="Z215" s="4"/>
      <c r="AA215" s="4"/>
      <c r="AB215" s="4"/>
      <c r="AC215" s="4"/>
      <c r="AD215" s="4"/>
      <c r="AE215" s="4"/>
      <c r="AF215" s="4"/>
      <c r="AG215" s="4"/>
      <c r="AH215" s="4"/>
      <c r="AI215" s="4"/>
      <c r="AJ215" s="4"/>
      <c r="AK215" s="4"/>
      <c r="AL215" s="4"/>
      <c r="AM215" s="4"/>
    </row>
    <row r="216">
      <c r="A216" s="13"/>
      <c r="B216" s="218"/>
      <c r="C216" s="218"/>
      <c r="D216" s="263"/>
      <c r="E216" s="264"/>
      <c r="F216" s="263"/>
      <c r="G216" s="176"/>
      <c r="H216" s="176"/>
      <c r="I216" s="14"/>
      <c r="J216" s="32"/>
      <c r="K216" s="32"/>
      <c r="L216" s="32"/>
      <c r="M216" s="16"/>
      <c r="N216" s="17"/>
      <c r="O216" s="17"/>
      <c r="P216" s="18"/>
      <c r="Q216" s="18"/>
      <c r="R216" s="25"/>
      <c r="S216" s="25"/>
      <c r="T216" s="25"/>
      <c r="U216" s="25"/>
      <c r="V216" s="25"/>
      <c r="W216" s="25"/>
      <c r="X216" s="25"/>
      <c r="Y216" s="25"/>
      <c r="Z216" s="4"/>
      <c r="AA216" s="4"/>
      <c r="AB216" s="4"/>
      <c r="AC216" s="4"/>
      <c r="AD216" s="4"/>
      <c r="AE216" s="4"/>
      <c r="AF216" s="4"/>
      <c r="AG216" s="4"/>
      <c r="AH216" s="4"/>
      <c r="AI216" s="4"/>
      <c r="AJ216" s="4"/>
      <c r="AK216" s="4"/>
      <c r="AL216" s="4"/>
      <c r="AM216" s="4"/>
    </row>
    <row r="217">
      <c r="A217" s="20"/>
      <c r="B217" s="218"/>
      <c r="C217" s="218"/>
      <c r="D217" s="263"/>
      <c r="E217" s="20"/>
      <c r="F217" s="263"/>
      <c r="G217" s="176"/>
      <c r="H217" s="176"/>
      <c r="I217" s="20"/>
      <c r="J217" s="32"/>
      <c r="K217" s="32"/>
      <c r="L217" s="32"/>
      <c r="M217" s="20"/>
      <c r="N217" s="17"/>
      <c r="O217" s="17"/>
      <c r="P217" s="18"/>
      <c r="Q217" s="18"/>
      <c r="R217" s="25"/>
      <c r="S217" s="25"/>
      <c r="T217" s="25"/>
      <c r="U217" s="25"/>
      <c r="V217" s="25"/>
      <c r="W217" s="25"/>
      <c r="X217" s="25"/>
      <c r="Y217" s="25"/>
      <c r="Z217" s="4"/>
      <c r="AA217" s="4"/>
      <c r="AB217" s="4"/>
      <c r="AC217" s="4"/>
      <c r="AD217" s="4"/>
      <c r="AE217" s="4"/>
      <c r="AF217" s="4"/>
      <c r="AG217" s="4"/>
      <c r="AH217" s="4"/>
      <c r="AI217" s="4"/>
      <c r="AJ217" s="4"/>
      <c r="AK217" s="4"/>
      <c r="AL217" s="4"/>
      <c r="AM217" s="4"/>
    </row>
    <row r="218">
      <c r="A218" s="13"/>
      <c r="B218" s="218"/>
      <c r="C218" s="218"/>
      <c r="D218" s="263"/>
      <c r="E218" s="264"/>
      <c r="F218" s="263"/>
      <c r="G218" s="176"/>
      <c r="H218" s="176"/>
      <c r="I218" s="14"/>
      <c r="J218" s="32"/>
      <c r="K218" s="32"/>
      <c r="L218" s="32"/>
      <c r="M218" s="16"/>
      <c r="N218" s="17"/>
      <c r="O218" s="17"/>
      <c r="P218" s="18"/>
      <c r="Q218" s="18"/>
      <c r="R218" s="25"/>
      <c r="S218" s="25"/>
      <c r="T218" s="25"/>
      <c r="U218" s="25"/>
      <c r="V218" s="25"/>
      <c r="W218" s="25"/>
      <c r="X218" s="25"/>
      <c r="Y218" s="25"/>
      <c r="Z218" s="4"/>
      <c r="AA218" s="4"/>
      <c r="AB218" s="4"/>
      <c r="AC218" s="4"/>
      <c r="AD218" s="4"/>
      <c r="AE218" s="4"/>
      <c r="AF218" s="4"/>
      <c r="AG218" s="4"/>
      <c r="AH218" s="4"/>
      <c r="AI218" s="4"/>
      <c r="AJ218" s="4"/>
      <c r="AK218" s="4"/>
      <c r="AL218" s="4"/>
      <c r="AM218" s="4"/>
    </row>
    <row r="219">
      <c r="A219" s="20"/>
      <c r="B219" s="218"/>
      <c r="C219" s="218"/>
      <c r="D219" s="263"/>
      <c r="E219" s="20"/>
      <c r="F219" s="263"/>
      <c r="G219" s="176"/>
      <c r="H219" s="176"/>
      <c r="I219" s="20"/>
      <c r="J219" s="32"/>
      <c r="K219" s="32"/>
      <c r="L219" s="32"/>
      <c r="M219" s="20"/>
      <c r="N219" s="17"/>
      <c r="O219" s="17"/>
      <c r="P219" s="39"/>
      <c r="Q219" s="39"/>
      <c r="R219" s="39"/>
      <c r="S219" s="39"/>
      <c r="T219" s="39"/>
      <c r="U219" s="39"/>
      <c r="V219" s="39"/>
      <c r="W219" s="39"/>
      <c r="X219" s="39"/>
      <c r="Y219" s="39"/>
      <c r="Z219" s="40"/>
      <c r="AA219" s="40"/>
      <c r="AB219" s="40"/>
      <c r="AC219" s="40"/>
      <c r="AD219" s="40"/>
      <c r="AE219" s="40"/>
      <c r="AF219" s="40"/>
      <c r="AG219" s="40"/>
      <c r="AH219" s="40"/>
      <c r="AI219" s="40"/>
      <c r="AJ219" s="40"/>
      <c r="AK219" s="40"/>
      <c r="AL219" s="40"/>
      <c r="AM219" s="40"/>
    </row>
    <row r="220">
      <c r="A220" s="13"/>
      <c r="B220" s="218"/>
      <c r="C220" s="218"/>
      <c r="D220" s="263"/>
      <c r="E220" s="264"/>
      <c r="F220" s="263"/>
      <c r="G220" s="176"/>
      <c r="H220" s="176"/>
      <c r="I220" s="14"/>
      <c r="J220" s="32"/>
      <c r="K220" s="32"/>
      <c r="L220" s="32"/>
      <c r="M220" s="16"/>
      <c r="N220" s="17"/>
      <c r="O220" s="17"/>
      <c r="P220" s="39"/>
      <c r="Q220" s="39"/>
      <c r="R220" s="39"/>
      <c r="S220" s="39"/>
      <c r="T220" s="39"/>
      <c r="U220" s="39"/>
      <c r="V220" s="39"/>
      <c r="W220" s="39"/>
      <c r="X220" s="39"/>
      <c r="Y220" s="39"/>
      <c r="Z220" s="40"/>
      <c r="AA220" s="40"/>
      <c r="AB220" s="40"/>
      <c r="AC220" s="40"/>
      <c r="AD220" s="40"/>
      <c r="AE220" s="40"/>
      <c r="AF220" s="40"/>
      <c r="AG220" s="40"/>
      <c r="AH220" s="40"/>
      <c r="AI220" s="40"/>
      <c r="AJ220" s="40"/>
      <c r="AK220" s="40"/>
      <c r="AL220" s="40"/>
      <c r="AM220" s="40"/>
    </row>
    <row r="221">
      <c r="A221" s="20"/>
      <c r="B221" s="218"/>
      <c r="C221" s="218"/>
      <c r="D221" s="263"/>
      <c r="E221" s="20"/>
      <c r="F221" s="263"/>
      <c r="G221" s="176"/>
      <c r="H221" s="176"/>
      <c r="I221" s="20"/>
      <c r="J221" s="32"/>
      <c r="K221" s="32"/>
      <c r="L221" s="32"/>
      <c r="M221" s="20"/>
      <c r="N221" s="17"/>
      <c r="O221" s="17"/>
      <c r="P221" s="39"/>
      <c r="Q221" s="39"/>
      <c r="R221" s="39"/>
      <c r="S221" s="39"/>
      <c r="T221" s="39"/>
      <c r="U221" s="39"/>
      <c r="V221" s="39"/>
      <c r="W221" s="39"/>
      <c r="X221" s="39"/>
      <c r="Y221" s="39"/>
      <c r="Z221" s="40"/>
      <c r="AA221" s="40"/>
      <c r="AB221" s="40"/>
      <c r="AC221" s="40"/>
      <c r="AD221" s="40"/>
      <c r="AE221" s="40"/>
      <c r="AF221" s="40"/>
      <c r="AG221" s="40"/>
      <c r="AH221" s="40"/>
      <c r="AI221" s="40"/>
      <c r="AJ221" s="40"/>
      <c r="AK221" s="40"/>
      <c r="AL221" s="40"/>
      <c r="AM221" s="40"/>
    </row>
    <row r="222">
      <c r="A222" s="13"/>
      <c r="B222" s="41"/>
      <c r="C222" s="41"/>
      <c r="D222" s="265"/>
      <c r="E222" s="266"/>
      <c r="F222" s="265"/>
      <c r="G222" s="223"/>
      <c r="H222" s="223"/>
      <c r="I222" s="14"/>
      <c r="J222" s="32"/>
      <c r="K222" s="32"/>
      <c r="L222" s="32"/>
      <c r="M222" s="16"/>
      <c r="N222" s="17"/>
      <c r="O222" s="17"/>
      <c r="P222" s="39"/>
      <c r="Q222" s="39"/>
      <c r="R222" s="39"/>
      <c r="S222" s="39"/>
      <c r="T222" s="39"/>
      <c r="U222" s="39"/>
      <c r="V222" s="39"/>
      <c r="W222" s="39"/>
      <c r="X222" s="39"/>
      <c r="Y222" s="39"/>
      <c r="Z222" s="40"/>
      <c r="AA222" s="40"/>
      <c r="AB222" s="40"/>
      <c r="AC222" s="40"/>
      <c r="AD222" s="40"/>
      <c r="AE222" s="40"/>
      <c r="AF222" s="40"/>
      <c r="AG222" s="40"/>
      <c r="AH222" s="40"/>
      <c r="AI222" s="40"/>
      <c r="AJ222" s="40"/>
      <c r="AK222" s="40"/>
      <c r="AL222" s="40"/>
      <c r="AM222" s="40"/>
    </row>
    <row r="223">
      <c r="A223" s="20"/>
      <c r="B223" s="41"/>
      <c r="C223" s="41"/>
      <c r="D223" s="265"/>
      <c r="E223" s="20"/>
      <c r="F223" s="265"/>
      <c r="G223" s="223"/>
      <c r="H223" s="223"/>
      <c r="I223" s="20"/>
      <c r="J223" s="32"/>
      <c r="K223" s="32"/>
      <c r="L223" s="32"/>
      <c r="M223" s="20"/>
      <c r="N223" s="17"/>
      <c r="O223" s="17"/>
      <c r="P223" s="39"/>
      <c r="Q223" s="39"/>
      <c r="R223" s="39"/>
      <c r="S223" s="39"/>
      <c r="T223" s="39"/>
      <c r="U223" s="39"/>
      <c r="V223" s="39"/>
      <c r="W223" s="39"/>
      <c r="X223" s="39"/>
      <c r="Y223" s="39"/>
      <c r="Z223" s="40"/>
      <c r="AA223" s="40"/>
      <c r="AB223" s="40"/>
      <c r="AC223" s="40"/>
      <c r="AD223" s="40"/>
      <c r="AE223" s="40"/>
      <c r="AF223" s="40"/>
      <c r="AG223" s="40"/>
      <c r="AH223" s="40"/>
      <c r="AI223" s="40"/>
      <c r="AJ223" s="40"/>
      <c r="AK223" s="40"/>
      <c r="AL223" s="40"/>
      <c r="AM223" s="40"/>
    </row>
    <row r="224">
      <c r="A224" s="13"/>
      <c r="B224" s="41"/>
      <c r="C224" s="41"/>
      <c r="D224" s="265"/>
      <c r="E224" s="266"/>
      <c r="F224" s="265"/>
      <c r="G224" s="223"/>
      <c r="H224" s="223"/>
      <c r="I224" s="14"/>
      <c r="J224" s="32"/>
      <c r="K224" s="32"/>
      <c r="L224" s="32"/>
      <c r="M224" s="16"/>
      <c r="N224" s="17"/>
      <c r="O224" s="17"/>
      <c r="P224" s="39"/>
      <c r="Q224" s="39"/>
      <c r="R224" s="39"/>
      <c r="S224" s="39"/>
      <c r="T224" s="39"/>
      <c r="U224" s="39"/>
      <c r="V224" s="39"/>
      <c r="W224" s="39"/>
      <c r="X224" s="39"/>
      <c r="Y224" s="39"/>
      <c r="Z224" s="40"/>
      <c r="AA224" s="40"/>
      <c r="AB224" s="40"/>
      <c r="AC224" s="40"/>
      <c r="AD224" s="40"/>
      <c r="AE224" s="40"/>
      <c r="AF224" s="40"/>
      <c r="AG224" s="40"/>
      <c r="AH224" s="40"/>
      <c r="AI224" s="40"/>
      <c r="AJ224" s="40"/>
      <c r="AK224" s="40"/>
      <c r="AL224" s="40"/>
      <c r="AM224" s="40"/>
    </row>
    <row r="225">
      <c r="A225" s="20"/>
      <c r="B225" s="41"/>
      <c r="C225" s="41"/>
      <c r="D225" s="265"/>
      <c r="E225" s="20"/>
      <c r="F225" s="265"/>
      <c r="G225" s="223"/>
      <c r="H225" s="223"/>
      <c r="I225" s="20"/>
      <c r="J225" s="32"/>
      <c r="K225" s="32"/>
      <c r="L225" s="32"/>
      <c r="M225" s="20"/>
      <c r="N225" s="17"/>
      <c r="O225" s="17"/>
      <c r="P225" s="39"/>
      <c r="Q225" s="39"/>
      <c r="R225" s="39"/>
      <c r="S225" s="39"/>
      <c r="T225" s="39"/>
      <c r="U225" s="39"/>
      <c r="V225" s="39"/>
      <c r="W225" s="39"/>
      <c r="X225" s="39"/>
      <c r="Y225" s="39"/>
      <c r="Z225" s="40"/>
      <c r="AA225" s="40"/>
      <c r="AB225" s="40"/>
      <c r="AC225" s="40"/>
      <c r="AD225" s="40"/>
      <c r="AE225" s="40"/>
      <c r="AF225" s="40"/>
      <c r="AG225" s="40"/>
      <c r="AH225" s="40"/>
      <c r="AI225" s="40"/>
      <c r="AJ225" s="40"/>
      <c r="AK225" s="40"/>
      <c r="AL225" s="40"/>
      <c r="AM225" s="40"/>
    </row>
    <row r="226">
      <c r="A226" s="13"/>
      <c r="B226" s="41"/>
      <c r="C226" s="41"/>
      <c r="D226" s="265"/>
      <c r="E226" s="266"/>
      <c r="F226" s="265"/>
      <c r="G226" s="223"/>
      <c r="H226" s="223"/>
      <c r="I226" s="14"/>
      <c r="J226" s="32"/>
      <c r="K226" s="32"/>
      <c r="L226" s="32"/>
      <c r="M226" s="16"/>
      <c r="N226" s="17"/>
      <c r="O226" s="17"/>
      <c r="P226" s="39"/>
      <c r="Q226" s="39"/>
      <c r="R226" s="39"/>
      <c r="S226" s="39"/>
      <c r="T226" s="39"/>
      <c r="U226" s="39"/>
      <c r="V226" s="39"/>
      <c r="W226" s="39"/>
      <c r="X226" s="39"/>
      <c r="Y226" s="39"/>
      <c r="Z226" s="40"/>
      <c r="AA226" s="40"/>
      <c r="AB226" s="40"/>
      <c r="AC226" s="40"/>
      <c r="AD226" s="40"/>
      <c r="AE226" s="40"/>
      <c r="AF226" s="40"/>
      <c r="AG226" s="40"/>
      <c r="AH226" s="40"/>
      <c r="AI226" s="40"/>
      <c r="AJ226" s="40"/>
      <c r="AK226" s="40"/>
      <c r="AL226" s="40"/>
      <c r="AM226" s="40"/>
    </row>
    <row r="227">
      <c r="A227" s="20"/>
      <c r="B227" s="41"/>
      <c r="C227" s="41"/>
      <c r="D227" s="265"/>
      <c r="E227" s="20"/>
      <c r="F227" s="265"/>
      <c r="G227" s="223"/>
      <c r="H227" s="223"/>
      <c r="I227" s="20"/>
      <c r="J227" s="32"/>
      <c r="K227" s="32"/>
      <c r="L227" s="32"/>
      <c r="M227" s="20"/>
      <c r="N227" s="17"/>
      <c r="O227" s="17"/>
      <c r="P227" s="39"/>
      <c r="Q227" s="39"/>
      <c r="R227" s="39"/>
      <c r="S227" s="39"/>
      <c r="T227" s="39"/>
      <c r="U227" s="39"/>
      <c r="V227" s="39"/>
      <c r="W227" s="39"/>
      <c r="X227" s="39"/>
      <c r="Y227" s="39"/>
      <c r="Z227" s="40"/>
      <c r="AA227" s="40"/>
      <c r="AB227" s="40"/>
      <c r="AC227" s="40"/>
      <c r="AD227" s="40"/>
      <c r="AE227" s="40"/>
      <c r="AF227" s="40"/>
      <c r="AG227" s="40"/>
      <c r="AH227" s="40"/>
      <c r="AI227" s="40"/>
      <c r="AJ227" s="40"/>
      <c r="AK227" s="40"/>
      <c r="AL227" s="40"/>
      <c r="AM227" s="40"/>
    </row>
    <row r="228">
      <c r="A228" s="13"/>
      <c r="B228" s="41"/>
      <c r="C228" s="41"/>
      <c r="D228" s="265"/>
      <c r="E228" s="266"/>
      <c r="F228" s="265"/>
      <c r="G228" s="223"/>
      <c r="H228" s="223"/>
      <c r="I228" s="14"/>
      <c r="J228" s="32"/>
      <c r="K228" s="32"/>
      <c r="L228" s="32"/>
      <c r="M228" s="16"/>
      <c r="N228" s="17"/>
      <c r="O228" s="17"/>
      <c r="P228" s="39"/>
      <c r="Q228" s="39"/>
      <c r="R228" s="39"/>
      <c r="S228" s="39"/>
      <c r="T228" s="39"/>
      <c r="U228" s="39"/>
      <c r="V228" s="39"/>
      <c r="W228" s="39"/>
      <c r="X228" s="39"/>
      <c r="Y228" s="39"/>
      <c r="Z228" s="40"/>
      <c r="AA228" s="40"/>
      <c r="AB228" s="40"/>
      <c r="AC228" s="40"/>
      <c r="AD228" s="40"/>
      <c r="AE228" s="40"/>
      <c r="AF228" s="40"/>
      <c r="AG228" s="40"/>
      <c r="AH228" s="40"/>
      <c r="AI228" s="40"/>
      <c r="AJ228" s="40"/>
      <c r="AK228" s="40"/>
      <c r="AL228" s="40"/>
      <c r="AM228" s="40"/>
    </row>
    <row r="229">
      <c r="A229" s="20"/>
      <c r="B229" s="41"/>
      <c r="C229" s="41"/>
      <c r="D229" s="265"/>
      <c r="E229" s="20"/>
      <c r="F229" s="265"/>
      <c r="G229" s="223"/>
      <c r="H229" s="223"/>
      <c r="I229" s="20"/>
      <c r="J229" s="32"/>
      <c r="K229" s="32"/>
      <c r="L229" s="32"/>
      <c r="M229" s="20"/>
      <c r="N229" s="17"/>
      <c r="O229" s="17"/>
      <c r="P229" s="39"/>
      <c r="Q229" s="39"/>
      <c r="R229" s="39"/>
      <c r="S229" s="39"/>
      <c r="T229" s="39"/>
      <c r="U229" s="39"/>
      <c r="V229" s="39"/>
      <c r="W229" s="39"/>
      <c r="X229" s="39"/>
      <c r="Y229" s="39"/>
      <c r="Z229" s="40"/>
      <c r="AA229" s="40"/>
      <c r="AB229" s="40"/>
      <c r="AC229" s="40"/>
      <c r="AD229" s="40"/>
      <c r="AE229" s="40"/>
      <c r="AF229" s="40"/>
      <c r="AG229" s="40"/>
      <c r="AH229" s="40"/>
      <c r="AI229" s="40"/>
      <c r="AJ229" s="40"/>
      <c r="AK229" s="40"/>
      <c r="AL229" s="40"/>
      <c r="AM229" s="40"/>
    </row>
    <row r="230">
      <c r="A230" s="13"/>
      <c r="B230" s="41"/>
      <c r="C230" s="41"/>
      <c r="D230" s="265"/>
      <c r="E230" s="266"/>
      <c r="F230" s="265"/>
      <c r="G230" s="223"/>
      <c r="H230" s="223"/>
      <c r="I230" s="14"/>
      <c r="J230" s="32"/>
      <c r="K230" s="32"/>
      <c r="L230" s="32"/>
      <c r="M230" s="16"/>
      <c r="N230" s="17"/>
      <c r="O230" s="17"/>
      <c r="P230" s="39"/>
      <c r="Q230" s="39"/>
      <c r="R230" s="39"/>
      <c r="S230" s="39"/>
      <c r="T230" s="39"/>
      <c r="U230" s="39"/>
      <c r="V230" s="39"/>
      <c r="W230" s="39"/>
      <c r="X230" s="39"/>
      <c r="Y230" s="39"/>
      <c r="Z230" s="40"/>
      <c r="AA230" s="40"/>
      <c r="AB230" s="40"/>
      <c r="AC230" s="40"/>
      <c r="AD230" s="40"/>
      <c r="AE230" s="40"/>
      <c r="AF230" s="40"/>
      <c r="AG230" s="40"/>
      <c r="AH230" s="40"/>
      <c r="AI230" s="40"/>
      <c r="AJ230" s="40"/>
      <c r="AK230" s="40"/>
      <c r="AL230" s="40"/>
      <c r="AM230" s="40"/>
    </row>
    <row r="231">
      <c r="A231" s="20"/>
      <c r="B231" s="41"/>
      <c r="C231" s="41"/>
      <c r="D231" s="265"/>
      <c r="E231" s="20"/>
      <c r="F231" s="265"/>
      <c r="G231" s="223"/>
      <c r="H231" s="223"/>
      <c r="I231" s="20"/>
      <c r="J231" s="32"/>
      <c r="K231" s="32"/>
      <c r="L231" s="32"/>
      <c r="M231" s="20"/>
      <c r="N231" s="17"/>
      <c r="O231" s="17"/>
      <c r="P231" s="39"/>
      <c r="Q231" s="39"/>
      <c r="R231" s="39"/>
      <c r="S231" s="39"/>
      <c r="T231" s="39"/>
      <c r="U231" s="39"/>
      <c r="V231" s="39"/>
      <c r="W231" s="39"/>
      <c r="X231" s="39"/>
      <c r="Y231" s="39"/>
      <c r="Z231" s="40"/>
      <c r="AA231" s="40"/>
      <c r="AB231" s="40"/>
      <c r="AC231" s="40"/>
      <c r="AD231" s="40"/>
      <c r="AE231" s="40"/>
      <c r="AF231" s="40"/>
      <c r="AG231" s="40"/>
      <c r="AH231" s="40"/>
      <c r="AI231" s="40"/>
      <c r="AJ231" s="40"/>
      <c r="AK231" s="40"/>
      <c r="AL231" s="40"/>
      <c r="AM231" s="40"/>
    </row>
    <row r="232">
      <c r="A232" s="13"/>
      <c r="B232" s="41"/>
      <c r="C232" s="41"/>
      <c r="D232" s="265"/>
      <c r="E232" s="266"/>
      <c r="F232" s="265"/>
      <c r="G232" s="223"/>
      <c r="H232" s="223"/>
      <c r="I232" s="14"/>
      <c r="J232" s="32"/>
      <c r="K232" s="32"/>
      <c r="L232" s="32"/>
      <c r="M232" s="16"/>
      <c r="N232" s="17"/>
      <c r="O232" s="17"/>
      <c r="P232" s="39"/>
      <c r="Q232" s="39"/>
      <c r="R232" s="39"/>
      <c r="S232" s="39"/>
      <c r="T232" s="39"/>
      <c r="U232" s="39"/>
      <c r="V232" s="39"/>
      <c r="W232" s="39"/>
      <c r="X232" s="39"/>
      <c r="Y232" s="39"/>
      <c r="Z232" s="40"/>
      <c r="AA232" s="40"/>
      <c r="AB232" s="40"/>
      <c r="AC232" s="40"/>
      <c r="AD232" s="40"/>
      <c r="AE232" s="40"/>
      <c r="AF232" s="40"/>
      <c r="AG232" s="40"/>
      <c r="AH232" s="40"/>
      <c r="AI232" s="40"/>
      <c r="AJ232" s="40"/>
      <c r="AK232" s="40"/>
      <c r="AL232" s="40"/>
      <c r="AM232" s="40"/>
    </row>
    <row r="233">
      <c r="A233" s="20"/>
      <c r="B233" s="41"/>
      <c r="C233" s="41"/>
      <c r="D233" s="265"/>
      <c r="E233" s="20"/>
      <c r="F233" s="265"/>
      <c r="G233" s="223"/>
      <c r="H233" s="223"/>
      <c r="I233" s="20"/>
      <c r="J233" s="32"/>
      <c r="K233" s="32"/>
      <c r="L233" s="32"/>
      <c r="M233" s="20"/>
      <c r="N233" s="17"/>
      <c r="O233" s="17"/>
      <c r="P233" s="39"/>
      <c r="Q233" s="39"/>
      <c r="R233" s="39"/>
      <c r="S233" s="39"/>
      <c r="T233" s="39"/>
      <c r="U233" s="39"/>
      <c r="V233" s="39"/>
      <c r="W233" s="39"/>
      <c r="X233" s="39"/>
      <c r="Y233" s="39"/>
      <c r="Z233" s="40"/>
      <c r="AA233" s="40"/>
      <c r="AB233" s="40"/>
      <c r="AC233" s="40"/>
      <c r="AD233" s="40"/>
      <c r="AE233" s="40"/>
      <c r="AF233" s="40"/>
      <c r="AG233" s="40"/>
      <c r="AH233" s="40"/>
      <c r="AI233" s="40"/>
      <c r="AJ233" s="40"/>
      <c r="AK233" s="40"/>
      <c r="AL233" s="40"/>
      <c r="AM233" s="40"/>
    </row>
    <row r="234">
      <c r="A234" s="13"/>
      <c r="B234" s="41"/>
      <c r="C234" s="41"/>
      <c r="D234" s="265"/>
      <c r="E234" s="266"/>
      <c r="F234" s="265"/>
      <c r="G234" s="223"/>
      <c r="H234" s="223"/>
      <c r="I234" s="14"/>
      <c r="J234" s="32"/>
      <c r="K234" s="32"/>
      <c r="L234" s="32"/>
      <c r="M234" s="16"/>
      <c r="N234" s="17"/>
      <c r="O234" s="17"/>
      <c r="P234" s="39"/>
      <c r="Q234" s="39"/>
      <c r="R234" s="39"/>
      <c r="S234" s="39"/>
      <c r="T234" s="39"/>
      <c r="U234" s="39"/>
      <c r="V234" s="39"/>
      <c r="W234" s="39"/>
      <c r="X234" s="39"/>
      <c r="Y234" s="39"/>
      <c r="Z234" s="40"/>
      <c r="AA234" s="40"/>
      <c r="AB234" s="40"/>
      <c r="AC234" s="40"/>
      <c r="AD234" s="40"/>
      <c r="AE234" s="40"/>
      <c r="AF234" s="40"/>
      <c r="AG234" s="40"/>
      <c r="AH234" s="40"/>
      <c r="AI234" s="40"/>
      <c r="AJ234" s="40"/>
      <c r="AK234" s="40"/>
      <c r="AL234" s="40"/>
      <c r="AM234" s="40"/>
    </row>
    <row r="235">
      <c r="A235" s="20"/>
      <c r="B235" s="41"/>
      <c r="C235" s="41"/>
      <c r="D235" s="265"/>
      <c r="E235" s="20"/>
      <c r="F235" s="265"/>
      <c r="G235" s="223"/>
      <c r="H235" s="223"/>
      <c r="I235" s="20"/>
      <c r="J235" s="32"/>
      <c r="K235" s="32"/>
      <c r="L235" s="32"/>
      <c r="M235" s="20"/>
      <c r="N235" s="17"/>
      <c r="O235" s="17"/>
      <c r="P235" s="39"/>
      <c r="Q235" s="39"/>
      <c r="R235" s="39"/>
      <c r="S235" s="39"/>
      <c r="T235" s="39"/>
      <c r="U235" s="39"/>
      <c r="V235" s="39"/>
      <c r="W235" s="39"/>
      <c r="X235" s="39"/>
      <c r="Y235" s="39"/>
      <c r="Z235" s="40"/>
      <c r="AA235" s="40"/>
      <c r="AB235" s="40"/>
      <c r="AC235" s="40"/>
      <c r="AD235" s="40"/>
      <c r="AE235" s="40"/>
      <c r="AF235" s="40"/>
      <c r="AG235" s="40"/>
      <c r="AH235" s="40"/>
      <c r="AI235" s="40"/>
      <c r="AJ235" s="40"/>
      <c r="AK235" s="40"/>
      <c r="AL235" s="40"/>
      <c r="AM235" s="40"/>
    </row>
    <row r="236">
      <c r="A236" s="13">
        <v>78.0</v>
      </c>
      <c r="B236" s="41"/>
      <c r="C236" s="41"/>
      <c r="D236" s="265"/>
      <c r="E236" s="266"/>
      <c r="F236" s="265"/>
      <c r="G236" s="223"/>
      <c r="H236" s="223"/>
      <c r="I236" s="14"/>
      <c r="J236" s="32"/>
      <c r="K236" s="32"/>
      <c r="L236" s="32"/>
      <c r="M236" s="16"/>
      <c r="N236" s="17"/>
      <c r="O236" s="17"/>
      <c r="P236" s="39"/>
      <c r="Q236" s="39"/>
      <c r="R236" s="39"/>
      <c r="S236" s="39"/>
      <c r="T236" s="39"/>
      <c r="U236" s="39"/>
      <c r="V236" s="39"/>
      <c r="W236" s="39"/>
      <c r="X236" s="39"/>
      <c r="Y236" s="39"/>
      <c r="Z236" s="40"/>
      <c r="AA236" s="40"/>
      <c r="AB236" s="40"/>
      <c r="AC236" s="40"/>
      <c r="AD236" s="40"/>
      <c r="AE236" s="40"/>
      <c r="AF236" s="40"/>
      <c r="AG236" s="40"/>
      <c r="AH236" s="40"/>
      <c r="AI236" s="40"/>
      <c r="AJ236" s="40"/>
      <c r="AK236" s="40"/>
      <c r="AL236" s="40"/>
      <c r="AM236" s="40"/>
    </row>
    <row r="237">
      <c r="A237" s="20"/>
      <c r="B237" s="41"/>
      <c r="C237" s="41"/>
      <c r="D237" s="265"/>
      <c r="E237" s="20"/>
      <c r="F237" s="265"/>
      <c r="G237" s="223"/>
      <c r="H237" s="223"/>
      <c r="I237" s="20"/>
      <c r="J237" s="32"/>
      <c r="K237" s="32"/>
      <c r="L237" s="32"/>
      <c r="M237" s="20"/>
      <c r="N237" s="17"/>
      <c r="O237" s="17"/>
      <c r="P237" s="39"/>
      <c r="Q237" s="39"/>
      <c r="R237" s="39"/>
      <c r="S237" s="39"/>
      <c r="T237" s="39"/>
      <c r="U237" s="39"/>
      <c r="V237" s="39"/>
      <c r="W237" s="39"/>
      <c r="X237" s="39"/>
      <c r="Y237" s="39"/>
      <c r="Z237" s="40"/>
      <c r="AA237" s="40"/>
      <c r="AB237" s="40"/>
      <c r="AC237" s="40"/>
      <c r="AD237" s="40"/>
      <c r="AE237" s="40"/>
      <c r="AF237" s="40"/>
      <c r="AG237" s="40"/>
      <c r="AH237" s="40"/>
      <c r="AI237" s="40"/>
      <c r="AJ237" s="40"/>
      <c r="AK237" s="40"/>
      <c r="AL237" s="40"/>
      <c r="AM237" s="40"/>
    </row>
    <row r="238">
      <c r="A238" s="13">
        <v>79.0</v>
      </c>
      <c r="B238" s="41"/>
      <c r="C238" s="41"/>
      <c r="D238" s="265"/>
      <c r="E238" s="266"/>
      <c r="F238" s="265"/>
      <c r="G238" s="223"/>
      <c r="H238" s="223"/>
      <c r="I238" s="14"/>
      <c r="J238" s="32"/>
      <c r="K238" s="32"/>
      <c r="L238" s="32"/>
      <c r="M238" s="16"/>
      <c r="N238" s="17"/>
      <c r="O238" s="17"/>
      <c r="P238" s="39"/>
      <c r="Q238" s="39"/>
      <c r="R238" s="39"/>
      <c r="S238" s="39"/>
      <c r="T238" s="39"/>
      <c r="U238" s="39"/>
      <c r="V238" s="39"/>
      <c r="W238" s="39"/>
      <c r="X238" s="39"/>
      <c r="Y238" s="39"/>
      <c r="Z238" s="40"/>
      <c r="AA238" s="40"/>
      <c r="AB238" s="40"/>
      <c r="AC238" s="40"/>
      <c r="AD238" s="40"/>
      <c r="AE238" s="40"/>
      <c r="AF238" s="40"/>
      <c r="AG238" s="40"/>
      <c r="AH238" s="40"/>
      <c r="AI238" s="40"/>
      <c r="AJ238" s="40"/>
      <c r="AK238" s="40"/>
      <c r="AL238" s="40"/>
      <c r="AM238" s="40"/>
    </row>
    <row r="239">
      <c r="A239" s="20"/>
      <c r="B239" s="41"/>
      <c r="C239" s="41"/>
      <c r="D239" s="265"/>
      <c r="E239" s="20"/>
      <c r="F239" s="265"/>
      <c r="G239" s="223"/>
      <c r="H239" s="223"/>
      <c r="I239" s="20"/>
      <c r="J239" s="32"/>
      <c r="K239" s="32"/>
      <c r="L239" s="32"/>
      <c r="M239" s="20"/>
      <c r="N239" s="17"/>
      <c r="O239" s="17"/>
      <c r="P239" s="39"/>
      <c r="Q239" s="39"/>
      <c r="R239" s="39"/>
      <c r="S239" s="39"/>
      <c r="T239" s="39"/>
      <c r="U239" s="39"/>
      <c r="V239" s="39"/>
      <c r="W239" s="39"/>
      <c r="X239" s="39"/>
      <c r="Y239" s="39"/>
      <c r="Z239" s="40"/>
      <c r="AA239" s="40"/>
      <c r="AB239" s="40"/>
      <c r="AC239" s="40"/>
      <c r="AD239" s="40"/>
      <c r="AE239" s="40"/>
      <c r="AF239" s="40"/>
      <c r="AG239" s="40"/>
      <c r="AH239" s="40"/>
      <c r="AI239" s="40"/>
      <c r="AJ239" s="40"/>
      <c r="AK239" s="40"/>
      <c r="AL239" s="40"/>
      <c r="AM239" s="40"/>
    </row>
    <row r="240">
      <c r="A240" s="13">
        <v>80.0</v>
      </c>
      <c r="B240" s="41"/>
      <c r="C240" s="41"/>
      <c r="D240" s="265"/>
      <c r="E240" s="266"/>
      <c r="F240" s="265"/>
      <c r="G240" s="223"/>
      <c r="H240" s="223"/>
      <c r="I240" s="14"/>
      <c r="J240" s="32"/>
      <c r="K240" s="32"/>
      <c r="L240" s="32"/>
      <c r="M240" s="16"/>
      <c r="N240" s="17"/>
      <c r="O240" s="17"/>
      <c r="P240" s="39"/>
      <c r="Q240" s="39"/>
      <c r="R240" s="39"/>
      <c r="S240" s="39"/>
      <c r="T240" s="39"/>
      <c r="U240" s="39"/>
      <c r="V240" s="39"/>
      <c r="W240" s="39"/>
      <c r="X240" s="39"/>
      <c r="Y240" s="39"/>
      <c r="Z240" s="40"/>
      <c r="AA240" s="40"/>
      <c r="AB240" s="40"/>
      <c r="AC240" s="40"/>
      <c r="AD240" s="40"/>
      <c r="AE240" s="40"/>
      <c r="AF240" s="40"/>
      <c r="AG240" s="40"/>
      <c r="AH240" s="40"/>
      <c r="AI240" s="40"/>
      <c r="AJ240" s="40"/>
      <c r="AK240" s="40"/>
      <c r="AL240" s="40"/>
      <c r="AM240" s="40"/>
    </row>
    <row r="241">
      <c r="A241" s="20"/>
      <c r="B241" s="41"/>
      <c r="C241" s="41"/>
      <c r="D241" s="265"/>
      <c r="E241" s="20"/>
      <c r="F241" s="265"/>
      <c r="G241" s="223"/>
      <c r="H241" s="223"/>
      <c r="I241" s="20"/>
      <c r="J241" s="32"/>
      <c r="K241" s="32"/>
      <c r="L241" s="32"/>
      <c r="M241" s="20"/>
      <c r="N241" s="17"/>
      <c r="O241" s="17"/>
      <c r="P241" s="39"/>
      <c r="Q241" s="39"/>
      <c r="R241" s="39"/>
      <c r="S241" s="39"/>
      <c r="T241" s="39"/>
      <c r="U241" s="39"/>
      <c r="V241" s="39"/>
      <c r="W241" s="39"/>
      <c r="X241" s="39"/>
      <c r="Y241" s="39"/>
      <c r="Z241" s="40"/>
      <c r="AA241" s="40"/>
      <c r="AB241" s="40"/>
      <c r="AC241" s="40"/>
      <c r="AD241" s="40"/>
      <c r="AE241" s="40"/>
      <c r="AF241" s="40"/>
      <c r="AG241" s="40"/>
      <c r="AH241" s="40"/>
      <c r="AI241" s="40"/>
      <c r="AJ241" s="40"/>
      <c r="AK241" s="40"/>
      <c r="AL241" s="40"/>
      <c r="AM241" s="40"/>
    </row>
    <row r="242">
      <c r="A242" s="13">
        <v>81.0</v>
      </c>
      <c r="B242" s="41"/>
      <c r="C242" s="41"/>
      <c r="D242" s="265"/>
      <c r="E242" s="266"/>
      <c r="F242" s="265"/>
      <c r="G242" s="223"/>
      <c r="H242" s="223"/>
      <c r="I242" s="14"/>
      <c r="J242" s="32"/>
      <c r="K242" s="32"/>
      <c r="L242" s="32"/>
      <c r="M242" s="16"/>
      <c r="N242" s="17"/>
      <c r="O242" s="17"/>
      <c r="P242" s="39"/>
      <c r="Q242" s="39"/>
      <c r="R242" s="39"/>
      <c r="S242" s="39"/>
      <c r="T242" s="39"/>
      <c r="U242" s="39"/>
      <c r="V242" s="39"/>
      <c r="W242" s="39"/>
      <c r="X242" s="39"/>
      <c r="Y242" s="39"/>
      <c r="Z242" s="40"/>
      <c r="AA242" s="40"/>
      <c r="AB242" s="40"/>
      <c r="AC242" s="40"/>
      <c r="AD242" s="40"/>
      <c r="AE242" s="40"/>
      <c r="AF242" s="40"/>
      <c r="AG242" s="40"/>
      <c r="AH242" s="40"/>
      <c r="AI242" s="40"/>
      <c r="AJ242" s="40"/>
      <c r="AK242" s="40"/>
      <c r="AL242" s="40"/>
      <c r="AM242" s="40"/>
    </row>
    <row r="243">
      <c r="A243" s="20"/>
      <c r="B243" s="41"/>
      <c r="C243" s="41"/>
      <c r="D243" s="265"/>
      <c r="E243" s="20"/>
      <c r="F243" s="265"/>
      <c r="G243" s="223"/>
      <c r="H243" s="223"/>
      <c r="I243" s="20"/>
      <c r="J243" s="32"/>
      <c r="K243" s="32"/>
      <c r="L243" s="32"/>
      <c r="M243" s="20"/>
      <c r="N243" s="17"/>
      <c r="O243" s="17"/>
      <c r="P243" s="18"/>
      <c r="Q243" s="18"/>
      <c r="R243" s="25"/>
      <c r="S243" s="25"/>
      <c r="T243" s="25"/>
      <c r="U243" s="25"/>
      <c r="V243" s="25"/>
      <c r="W243" s="25"/>
      <c r="X243" s="25"/>
      <c r="Y243" s="25"/>
      <c r="Z243" s="4"/>
      <c r="AA243" s="4"/>
      <c r="AB243" s="4"/>
      <c r="AC243" s="4"/>
      <c r="AD243" s="4"/>
      <c r="AE243" s="4"/>
      <c r="AF243" s="4"/>
      <c r="AG243" s="4"/>
      <c r="AH243" s="4"/>
      <c r="AI243" s="4"/>
      <c r="AJ243" s="4"/>
      <c r="AK243" s="4"/>
      <c r="AL243" s="4"/>
      <c r="AM243" s="4"/>
    </row>
    <row r="244">
      <c r="A244" s="13">
        <v>82.0</v>
      </c>
      <c r="B244" s="41"/>
      <c r="C244" s="41"/>
      <c r="D244" s="265"/>
      <c r="E244" s="266"/>
      <c r="F244" s="265"/>
      <c r="G244" s="223"/>
      <c r="H244" s="223"/>
      <c r="I244" s="14"/>
      <c r="J244" s="32"/>
      <c r="K244" s="32"/>
      <c r="L244" s="32"/>
      <c r="M244" s="16"/>
      <c r="N244" s="17"/>
      <c r="O244" s="17"/>
      <c r="P244" s="18"/>
      <c r="Q244" s="18"/>
      <c r="R244" s="25"/>
      <c r="S244" s="25"/>
      <c r="T244" s="25"/>
      <c r="U244" s="25"/>
      <c r="V244" s="25"/>
      <c r="W244" s="25"/>
      <c r="X244" s="25"/>
      <c r="Y244" s="25"/>
      <c r="Z244" s="4"/>
      <c r="AA244" s="4"/>
      <c r="AB244" s="4"/>
      <c r="AC244" s="4"/>
      <c r="AD244" s="4"/>
      <c r="AE244" s="4"/>
      <c r="AF244" s="4"/>
      <c r="AG244" s="4"/>
      <c r="AH244" s="4"/>
      <c r="AI244" s="4"/>
      <c r="AJ244" s="4"/>
      <c r="AK244" s="4"/>
      <c r="AL244" s="4"/>
      <c r="AM244" s="4"/>
    </row>
    <row r="245">
      <c r="A245" s="20"/>
      <c r="B245" s="41"/>
      <c r="C245" s="41"/>
      <c r="D245" s="265"/>
      <c r="E245" s="20"/>
      <c r="F245" s="265"/>
      <c r="G245" s="223"/>
      <c r="H245" s="223"/>
      <c r="I245" s="20"/>
      <c r="J245" s="32"/>
      <c r="K245" s="32"/>
      <c r="L245" s="32"/>
      <c r="M245" s="20"/>
      <c r="N245" s="17"/>
      <c r="O245" s="17"/>
      <c r="P245" s="18"/>
      <c r="Q245" s="18"/>
      <c r="R245" s="25"/>
      <c r="S245" s="25"/>
      <c r="T245" s="25"/>
      <c r="U245" s="25"/>
      <c r="V245" s="25"/>
      <c r="W245" s="25"/>
      <c r="X245" s="25"/>
      <c r="Y245" s="25"/>
      <c r="Z245" s="4"/>
      <c r="AA245" s="4"/>
      <c r="AB245" s="4"/>
      <c r="AC245" s="4"/>
      <c r="AD245" s="4"/>
      <c r="AE245" s="4"/>
      <c r="AF245" s="4"/>
      <c r="AG245" s="4"/>
      <c r="AH245" s="4"/>
      <c r="AI245" s="4"/>
      <c r="AJ245" s="4"/>
      <c r="AK245" s="4"/>
      <c r="AL245" s="4"/>
      <c r="AM245" s="4"/>
    </row>
    <row r="246">
      <c r="A246" s="13">
        <v>83.0</v>
      </c>
      <c r="B246" s="41"/>
      <c r="C246" s="41"/>
      <c r="D246" s="265"/>
      <c r="E246" s="266"/>
      <c r="F246" s="265"/>
      <c r="G246" s="223"/>
      <c r="H246" s="223"/>
      <c r="I246" s="14"/>
      <c r="J246" s="32"/>
      <c r="K246" s="32"/>
      <c r="L246" s="32"/>
      <c r="M246" s="16"/>
      <c r="N246" s="17"/>
      <c r="O246" s="17"/>
      <c r="P246" s="18"/>
      <c r="Q246" s="18"/>
      <c r="R246" s="25"/>
      <c r="S246" s="25"/>
      <c r="T246" s="25"/>
      <c r="U246" s="25"/>
      <c r="V246" s="25"/>
      <c r="W246" s="25"/>
      <c r="X246" s="25"/>
      <c r="Y246" s="25"/>
      <c r="Z246" s="4"/>
      <c r="AA246" s="4"/>
      <c r="AB246" s="4"/>
      <c r="AC246" s="4"/>
      <c r="AD246" s="4"/>
      <c r="AE246" s="4"/>
      <c r="AF246" s="4"/>
      <c r="AG246" s="4"/>
      <c r="AH246" s="4"/>
      <c r="AI246" s="4"/>
      <c r="AJ246" s="4"/>
      <c r="AK246" s="4"/>
      <c r="AL246" s="4"/>
      <c r="AM246" s="4"/>
    </row>
    <row r="247">
      <c r="A247" s="20"/>
      <c r="B247" s="41"/>
      <c r="C247" s="41"/>
      <c r="D247" s="265"/>
      <c r="E247" s="20"/>
      <c r="F247" s="265"/>
      <c r="G247" s="223"/>
      <c r="H247" s="223"/>
      <c r="I247" s="20"/>
      <c r="J247" s="32"/>
      <c r="K247" s="32"/>
      <c r="L247" s="32"/>
      <c r="M247" s="20"/>
      <c r="N247" s="17"/>
      <c r="O247" s="17"/>
      <c r="P247" s="18"/>
      <c r="Q247" s="18"/>
      <c r="R247" s="25"/>
      <c r="S247" s="25"/>
      <c r="T247" s="25"/>
      <c r="U247" s="25"/>
      <c r="V247" s="25"/>
      <c r="W247" s="25"/>
      <c r="X247" s="25"/>
      <c r="Y247" s="25"/>
      <c r="Z247" s="4"/>
      <c r="AA247" s="4"/>
      <c r="AB247" s="4"/>
      <c r="AC247" s="4"/>
      <c r="AD247" s="4"/>
      <c r="AE247" s="4"/>
      <c r="AF247" s="4"/>
      <c r="AG247" s="4"/>
      <c r="AH247" s="4"/>
      <c r="AI247" s="4"/>
      <c r="AJ247" s="4"/>
      <c r="AK247" s="4"/>
      <c r="AL247" s="4"/>
      <c r="AM247" s="4"/>
    </row>
    <row r="248">
      <c r="A248" s="13">
        <v>84.0</v>
      </c>
      <c r="B248" s="41"/>
      <c r="C248" s="41"/>
      <c r="D248" s="265"/>
      <c r="E248" s="266"/>
      <c r="F248" s="265"/>
      <c r="G248" s="223"/>
      <c r="H248" s="223"/>
      <c r="I248" s="14"/>
      <c r="J248" s="32"/>
      <c r="K248" s="32"/>
      <c r="L248" s="32"/>
      <c r="M248" s="16"/>
      <c r="N248" s="17"/>
      <c r="O248" s="17"/>
      <c r="P248" s="18"/>
      <c r="Q248" s="18"/>
      <c r="R248" s="25"/>
      <c r="S248" s="25"/>
      <c r="T248" s="25"/>
      <c r="U248" s="25"/>
      <c r="V248" s="25"/>
      <c r="W248" s="25"/>
      <c r="X248" s="25"/>
      <c r="Y248" s="25"/>
      <c r="Z248" s="4"/>
      <c r="AA248" s="4"/>
      <c r="AB248" s="4"/>
      <c r="AC248" s="4"/>
      <c r="AD248" s="4"/>
      <c r="AE248" s="4"/>
      <c r="AF248" s="4"/>
      <c r="AG248" s="4"/>
      <c r="AH248" s="4"/>
      <c r="AI248" s="4"/>
      <c r="AJ248" s="4"/>
      <c r="AK248" s="4"/>
      <c r="AL248" s="4"/>
      <c r="AM248" s="4"/>
    </row>
    <row r="249">
      <c r="A249" s="20"/>
      <c r="B249" s="41"/>
      <c r="C249" s="41"/>
      <c r="D249" s="265"/>
      <c r="E249" s="20"/>
      <c r="F249" s="265"/>
      <c r="G249" s="223"/>
      <c r="H249" s="223"/>
      <c r="I249" s="20"/>
      <c r="J249" s="32"/>
      <c r="K249" s="32"/>
      <c r="L249" s="32"/>
      <c r="M249" s="20"/>
      <c r="N249" s="17"/>
      <c r="O249" s="17"/>
      <c r="P249" s="18"/>
      <c r="Q249" s="18"/>
      <c r="R249" s="25"/>
      <c r="S249" s="25"/>
      <c r="T249" s="25"/>
      <c r="U249" s="25"/>
      <c r="V249" s="25"/>
      <c r="W249" s="25"/>
      <c r="X249" s="25"/>
      <c r="Y249" s="25"/>
      <c r="Z249" s="4"/>
      <c r="AA249" s="4"/>
      <c r="AB249" s="4"/>
      <c r="AC249" s="4"/>
      <c r="AD249" s="4"/>
      <c r="AE249" s="4"/>
      <c r="AF249" s="4"/>
      <c r="AG249" s="4"/>
      <c r="AH249" s="4"/>
      <c r="AI249" s="4"/>
      <c r="AJ249" s="4"/>
      <c r="AK249" s="4"/>
      <c r="AL249" s="4"/>
      <c r="AM249" s="4"/>
    </row>
    <row r="250">
      <c r="A250" s="13">
        <v>85.0</v>
      </c>
      <c r="B250" s="41"/>
      <c r="C250" s="41"/>
      <c r="D250" s="265"/>
      <c r="E250" s="266"/>
      <c r="F250" s="265"/>
      <c r="G250" s="223"/>
      <c r="H250" s="223"/>
      <c r="I250" s="14"/>
      <c r="J250" s="32"/>
      <c r="K250" s="32"/>
      <c r="L250" s="32"/>
      <c r="M250" s="16"/>
      <c r="N250" s="17"/>
      <c r="O250" s="17"/>
      <c r="P250" s="39"/>
      <c r="Q250" s="39"/>
      <c r="R250" s="39"/>
      <c r="S250" s="39"/>
      <c r="T250" s="39"/>
      <c r="U250" s="39"/>
      <c r="V250" s="39"/>
      <c r="W250" s="39"/>
      <c r="X250" s="39"/>
      <c r="Y250" s="39"/>
      <c r="Z250" s="40"/>
      <c r="AA250" s="40"/>
      <c r="AB250" s="40"/>
      <c r="AC250" s="40"/>
      <c r="AD250" s="40"/>
      <c r="AE250" s="40"/>
      <c r="AF250" s="40"/>
      <c r="AG250" s="40"/>
      <c r="AH250" s="40"/>
      <c r="AI250" s="40"/>
      <c r="AJ250" s="40"/>
      <c r="AK250" s="40"/>
      <c r="AL250" s="40"/>
      <c r="AM250" s="40"/>
    </row>
    <row r="251">
      <c r="A251" s="20"/>
      <c r="B251" s="41"/>
      <c r="C251" s="41"/>
      <c r="D251" s="265"/>
      <c r="E251" s="20"/>
      <c r="F251" s="265"/>
      <c r="G251" s="223"/>
      <c r="H251" s="223"/>
      <c r="I251" s="20"/>
      <c r="J251" s="32"/>
      <c r="K251" s="32"/>
      <c r="L251" s="32"/>
      <c r="M251" s="20"/>
      <c r="N251" s="17"/>
      <c r="O251" s="17"/>
      <c r="P251" s="39"/>
      <c r="Q251" s="39"/>
      <c r="R251" s="39"/>
      <c r="S251" s="39"/>
      <c r="T251" s="39"/>
      <c r="U251" s="39"/>
      <c r="V251" s="39"/>
      <c r="W251" s="39"/>
      <c r="X251" s="39"/>
      <c r="Y251" s="39"/>
      <c r="Z251" s="40"/>
      <c r="AA251" s="40"/>
      <c r="AB251" s="40"/>
      <c r="AC251" s="40"/>
      <c r="AD251" s="40"/>
      <c r="AE251" s="40"/>
      <c r="AF251" s="40"/>
      <c r="AG251" s="40"/>
      <c r="AH251" s="40"/>
      <c r="AI251" s="40"/>
      <c r="AJ251" s="40"/>
      <c r="AK251" s="40"/>
      <c r="AL251" s="40"/>
      <c r="AM251" s="40"/>
    </row>
    <row r="252">
      <c r="A252" s="13">
        <v>86.0</v>
      </c>
      <c r="B252" s="41"/>
      <c r="C252" s="41"/>
      <c r="D252" s="265"/>
      <c r="E252" s="266"/>
      <c r="F252" s="265"/>
      <c r="G252" s="223"/>
      <c r="H252" s="223"/>
      <c r="I252" s="14"/>
      <c r="J252" s="32"/>
      <c r="K252" s="32"/>
      <c r="L252" s="32"/>
      <c r="M252" s="16"/>
      <c r="N252" s="17"/>
      <c r="O252" s="17"/>
      <c r="P252" s="39"/>
      <c r="Q252" s="39"/>
      <c r="R252" s="39"/>
      <c r="S252" s="39"/>
      <c r="T252" s="39"/>
      <c r="U252" s="39"/>
      <c r="V252" s="39"/>
      <c r="W252" s="39"/>
      <c r="X252" s="39"/>
      <c r="Y252" s="39"/>
      <c r="Z252" s="40"/>
      <c r="AA252" s="40"/>
      <c r="AB252" s="40"/>
      <c r="AC252" s="40"/>
      <c r="AD252" s="40"/>
      <c r="AE252" s="40"/>
      <c r="AF252" s="40"/>
      <c r="AG252" s="40"/>
      <c r="AH252" s="40"/>
      <c r="AI252" s="40"/>
      <c r="AJ252" s="40"/>
      <c r="AK252" s="40"/>
      <c r="AL252" s="40"/>
      <c r="AM252" s="40"/>
    </row>
    <row r="253">
      <c r="A253" s="20"/>
      <c r="B253" s="41"/>
      <c r="C253" s="41"/>
      <c r="D253" s="265"/>
      <c r="E253" s="20"/>
      <c r="F253" s="265"/>
      <c r="G253" s="223"/>
      <c r="H253" s="223"/>
      <c r="I253" s="20"/>
      <c r="J253" s="32"/>
      <c r="K253" s="32"/>
      <c r="L253" s="32"/>
      <c r="M253" s="20"/>
      <c r="N253" s="17"/>
      <c r="O253" s="17"/>
      <c r="P253" s="39"/>
      <c r="Q253" s="39"/>
      <c r="R253" s="39"/>
      <c r="S253" s="39"/>
      <c r="T253" s="39"/>
      <c r="U253" s="39"/>
      <c r="V253" s="39"/>
      <c r="W253" s="39"/>
      <c r="X253" s="39"/>
      <c r="Y253" s="39"/>
      <c r="Z253" s="40"/>
      <c r="AA253" s="40"/>
      <c r="AB253" s="40"/>
      <c r="AC253" s="40"/>
      <c r="AD253" s="40"/>
      <c r="AE253" s="40"/>
      <c r="AF253" s="40"/>
      <c r="AG253" s="40"/>
      <c r="AH253" s="40"/>
      <c r="AI253" s="40"/>
      <c r="AJ253" s="40"/>
      <c r="AK253" s="40"/>
      <c r="AL253" s="40"/>
      <c r="AM253" s="40"/>
    </row>
    <row r="254">
      <c r="A254" s="13">
        <v>87.0</v>
      </c>
      <c r="B254" s="41"/>
      <c r="C254" s="41"/>
      <c r="D254" s="265"/>
      <c r="E254" s="266"/>
      <c r="F254" s="265"/>
      <c r="G254" s="223"/>
      <c r="H254" s="223"/>
      <c r="I254" s="14"/>
      <c r="J254" s="32"/>
      <c r="K254" s="32"/>
      <c r="L254" s="32"/>
      <c r="M254" s="16"/>
      <c r="N254" s="17"/>
      <c r="O254" s="17"/>
      <c r="P254" s="39"/>
      <c r="Q254" s="39"/>
      <c r="R254" s="39"/>
      <c r="S254" s="39"/>
      <c r="T254" s="39"/>
      <c r="U254" s="39"/>
      <c r="V254" s="39"/>
      <c r="W254" s="39"/>
      <c r="X254" s="39"/>
      <c r="Y254" s="39"/>
      <c r="Z254" s="40"/>
      <c r="AA254" s="40"/>
      <c r="AB254" s="40"/>
      <c r="AC254" s="40"/>
      <c r="AD254" s="40"/>
      <c r="AE254" s="40"/>
      <c r="AF254" s="40"/>
      <c r="AG254" s="40"/>
      <c r="AH254" s="40"/>
      <c r="AI254" s="40"/>
      <c r="AJ254" s="40"/>
      <c r="AK254" s="40"/>
      <c r="AL254" s="40"/>
      <c r="AM254" s="40"/>
    </row>
    <row r="255">
      <c r="A255" s="20"/>
      <c r="B255" s="41"/>
      <c r="C255" s="41"/>
      <c r="D255" s="265"/>
      <c r="E255" s="20"/>
      <c r="F255" s="265"/>
      <c r="G255" s="223"/>
      <c r="H255" s="223"/>
      <c r="I255" s="20"/>
      <c r="J255" s="32"/>
      <c r="K255" s="32"/>
      <c r="L255" s="32"/>
      <c r="M255" s="20"/>
      <c r="N255" s="17"/>
      <c r="O255" s="17"/>
      <c r="P255" s="39"/>
      <c r="Q255" s="39"/>
      <c r="R255" s="39"/>
      <c r="S255" s="39"/>
      <c r="T255" s="39"/>
      <c r="U255" s="39"/>
      <c r="V255" s="39"/>
      <c r="W255" s="39"/>
      <c r="X255" s="39"/>
      <c r="Y255" s="39"/>
      <c r="Z255" s="40"/>
      <c r="AA255" s="40"/>
      <c r="AB255" s="40"/>
      <c r="AC255" s="40"/>
      <c r="AD255" s="40"/>
      <c r="AE255" s="40"/>
      <c r="AF255" s="40"/>
      <c r="AG255" s="40"/>
      <c r="AH255" s="40"/>
      <c r="AI255" s="40"/>
      <c r="AJ255" s="40"/>
      <c r="AK255" s="40"/>
      <c r="AL255" s="40"/>
      <c r="AM255" s="40"/>
    </row>
    <row r="256">
      <c r="A256" s="13">
        <v>88.0</v>
      </c>
      <c r="B256" s="41"/>
      <c r="C256" s="41"/>
      <c r="D256" s="265"/>
      <c r="E256" s="266"/>
      <c r="F256" s="265"/>
      <c r="G256" s="223"/>
      <c r="H256" s="223"/>
      <c r="I256" s="14"/>
      <c r="J256" s="32"/>
      <c r="K256" s="32"/>
      <c r="L256" s="32"/>
      <c r="M256" s="16"/>
      <c r="N256" s="17"/>
      <c r="O256" s="17"/>
      <c r="P256" s="39"/>
      <c r="Q256" s="39"/>
      <c r="R256" s="39"/>
      <c r="S256" s="39"/>
      <c r="T256" s="39"/>
      <c r="U256" s="39"/>
      <c r="V256" s="39"/>
      <c r="W256" s="39"/>
      <c r="X256" s="39"/>
      <c r="Y256" s="39"/>
      <c r="Z256" s="40"/>
      <c r="AA256" s="40"/>
      <c r="AB256" s="40"/>
      <c r="AC256" s="40"/>
      <c r="AD256" s="40"/>
      <c r="AE256" s="40"/>
      <c r="AF256" s="40"/>
      <c r="AG256" s="40"/>
      <c r="AH256" s="40"/>
      <c r="AI256" s="40"/>
      <c r="AJ256" s="40"/>
      <c r="AK256" s="40"/>
      <c r="AL256" s="40"/>
      <c r="AM256" s="40"/>
    </row>
    <row r="257">
      <c r="A257" s="20"/>
      <c r="B257" s="41"/>
      <c r="C257" s="41"/>
      <c r="D257" s="265"/>
      <c r="E257" s="20"/>
      <c r="F257" s="265"/>
      <c r="G257" s="223"/>
      <c r="H257" s="223"/>
      <c r="I257" s="20"/>
      <c r="J257" s="32"/>
      <c r="K257" s="32"/>
      <c r="L257" s="32"/>
      <c r="M257" s="20"/>
      <c r="N257" s="17"/>
      <c r="O257" s="17"/>
      <c r="P257" s="39"/>
      <c r="Q257" s="39"/>
      <c r="R257" s="39"/>
      <c r="S257" s="39"/>
      <c r="T257" s="39"/>
      <c r="U257" s="39"/>
      <c r="V257" s="39"/>
      <c r="W257" s="39"/>
      <c r="X257" s="39"/>
      <c r="Y257" s="39"/>
      <c r="Z257" s="40"/>
      <c r="AA257" s="40"/>
      <c r="AB257" s="40"/>
      <c r="AC257" s="40"/>
      <c r="AD257" s="40"/>
      <c r="AE257" s="40"/>
      <c r="AF257" s="40"/>
      <c r="AG257" s="40"/>
      <c r="AH257" s="40"/>
      <c r="AI257" s="40"/>
      <c r="AJ257" s="40"/>
      <c r="AK257" s="40"/>
      <c r="AL257" s="40"/>
      <c r="AM257" s="40"/>
    </row>
    <row r="258">
      <c r="A258" s="13">
        <v>89.0</v>
      </c>
      <c r="B258" s="41"/>
      <c r="C258" s="41"/>
      <c r="D258" s="265"/>
      <c r="E258" s="266"/>
      <c r="F258" s="265"/>
      <c r="G258" s="223"/>
      <c r="H258" s="223"/>
      <c r="I258" s="14"/>
      <c r="J258" s="32"/>
      <c r="K258" s="32"/>
      <c r="L258" s="32"/>
      <c r="M258" s="16"/>
      <c r="N258" s="17"/>
      <c r="O258" s="17"/>
      <c r="P258" s="39"/>
      <c r="Q258" s="39"/>
      <c r="R258" s="39"/>
      <c r="S258" s="39"/>
      <c r="T258" s="39"/>
      <c r="U258" s="39"/>
      <c r="V258" s="39"/>
      <c r="W258" s="39"/>
      <c r="X258" s="39"/>
      <c r="Y258" s="39"/>
      <c r="Z258" s="40"/>
      <c r="AA258" s="40"/>
      <c r="AB258" s="40"/>
      <c r="AC258" s="40"/>
      <c r="AD258" s="40"/>
      <c r="AE258" s="40"/>
      <c r="AF258" s="40"/>
      <c r="AG258" s="40"/>
      <c r="AH258" s="40"/>
      <c r="AI258" s="40"/>
      <c r="AJ258" s="40"/>
      <c r="AK258" s="40"/>
      <c r="AL258" s="40"/>
      <c r="AM258" s="40"/>
    </row>
    <row r="259">
      <c r="A259" s="20"/>
      <c r="B259" s="41"/>
      <c r="C259" s="41"/>
      <c r="D259" s="265"/>
      <c r="E259" s="20"/>
      <c r="F259" s="265"/>
      <c r="G259" s="223"/>
      <c r="H259" s="223"/>
      <c r="I259" s="20"/>
      <c r="J259" s="32"/>
      <c r="K259" s="32"/>
      <c r="L259" s="32"/>
      <c r="M259" s="20"/>
      <c r="N259" s="17"/>
      <c r="O259" s="17"/>
      <c r="P259" s="39"/>
      <c r="Q259" s="39"/>
      <c r="R259" s="39"/>
      <c r="S259" s="39"/>
      <c r="T259" s="39"/>
      <c r="U259" s="39"/>
      <c r="V259" s="39"/>
      <c r="W259" s="39"/>
      <c r="X259" s="39"/>
      <c r="Y259" s="39"/>
      <c r="Z259" s="40"/>
      <c r="AA259" s="40"/>
      <c r="AB259" s="40"/>
      <c r="AC259" s="40"/>
      <c r="AD259" s="40"/>
      <c r="AE259" s="40"/>
      <c r="AF259" s="40"/>
      <c r="AG259" s="40"/>
      <c r="AH259" s="40"/>
      <c r="AI259" s="40"/>
      <c r="AJ259" s="40"/>
      <c r="AK259" s="40"/>
      <c r="AL259" s="40"/>
      <c r="AM259" s="40"/>
    </row>
    <row r="260">
      <c r="A260" s="13">
        <v>90.0</v>
      </c>
      <c r="B260" s="41"/>
      <c r="C260" s="41"/>
      <c r="D260" s="265"/>
      <c r="E260" s="266"/>
      <c r="F260" s="265"/>
      <c r="G260" s="223"/>
      <c r="H260" s="223"/>
      <c r="I260" s="14"/>
      <c r="J260" s="32"/>
      <c r="K260" s="32"/>
      <c r="L260" s="32"/>
      <c r="M260" s="16"/>
      <c r="N260" s="17"/>
      <c r="O260" s="17"/>
      <c r="P260" s="39"/>
      <c r="Q260" s="39"/>
      <c r="R260" s="39"/>
      <c r="S260" s="39"/>
      <c r="T260" s="39"/>
      <c r="U260" s="39"/>
      <c r="V260" s="39"/>
      <c r="W260" s="39"/>
      <c r="X260" s="39"/>
      <c r="Y260" s="39"/>
      <c r="Z260" s="40"/>
      <c r="AA260" s="40"/>
      <c r="AB260" s="40"/>
      <c r="AC260" s="40"/>
      <c r="AD260" s="40"/>
      <c r="AE260" s="40"/>
      <c r="AF260" s="40"/>
      <c r="AG260" s="40"/>
      <c r="AH260" s="40"/>
      <c r="AI260" s="40"/>
      <c r="AJ260" s="40"/>
      <c r="AK260" s="40"/>
      <c r="AL260" s="40"/>
      <c r="AM260" s="40"/>
    </row>
    <row r="261">
      <c r="A261" s="20"/>
      <c r="B261" s="41"/>
      <c r="C261" s="41"/>
      <c r="D261" s="265"/>
      <c r="E261" s="20"/>
      <c r="F261" s="265"/>
      <c r="G261" s="223"/>
      <c r="H261" s="223"/>
      <c r="I261" s="20"/>
      <c r="J261" s="32"/>
      <c r="K261" s="32"/>
      <c r="L261" s="32"/>
      <c r="M261" s="20"/>
      <c r="N261" s="17"/>
      <c r="O261" s="17"/>
      <c r="P261" s="39"/>
      <c r="Q261" s="39"/>
      <c r="R261" s="39"/>
      <c r="S261" s="39"/>
      <c r="T261" s="39"/>
      <c r="U261" s="39"/>
      <c r="V261" s="39"/>
      <c r="W261" s="39"/>
      <c r="X261" s="39"/>
      <c r="Y261" s="39"/>
      <c r="Z261" s="40"/>
      <c r="AA261" s="40"/>
      <c r="AB261" s="40"/>
      <c r="AC261" s="40"/>
      <c r="AD261" s="40"/>
      <c r="AE261" s="40"/>
      <c r="AF261" s="40"/>
      <c r="AG261" s="40"/>
      <c r="AH261" s="40"/>
      <c r="AI261" s="40"/>
      <c r="AJ261" s="40"/>
      <c r="AK261" s="40"/>
      <c r="AL261" s="40"/>
      <c r="AM261" s="40"/>
    </row>
    <row r="262">
      <c r="A262" s="13">
        <v>91.0</v>
      </c>
      <c r="B262" s="41"/>
      <c r="C262" s="41"/>
      <c r="D262" s="265"/>
      <c r="E262" s="266"/>
      <c r="F262" s="265"/>
      <c r="G262" s="223"/>
      <c r="H262" s="223"/>
      <c r="I262" s="14"/>
      <c r="J262" s="32"/>
      <c r="K262" s="32"/>
      <c r="L262" s="32"/>
      <c r="M262" s="16"/>
      <c r="N262" s="17"/>
      <c r="O262" s="17"/>
      <c r="P262" s="39"/>
      <c r="Q262" s="39"/>
      <c r="R262" s="39"/>
      <c r="S262" s="39"/>
      <c r="T262" s="39"/>
      <c r="U262" s="39"/>
      <c r="V262" s="39"/>
      <c r="W262" s="39"/>
      <c r="X262" s="39"/>
      <c r="Y262" s="39"/>
      <c r="Z262" s="40"/>
      <c r="AA262" s="40"/>
      <c r="AB262" s="40"/>
      <c r="AC262" s="40"/>
      <c r="AD262" s="40"/>
      <c r="AE262" s="40"/>
      <c r="AF262" s="40"/>
      <c r="AG262" s="40"/>
      <c r="AH262" s="40"/>
      <c r="AI262" s="40"/>
      <c r="AJ262" s="40"/>
      <c r="AK262" s="40"/>
      <c r="AL262" s="40"/>
      <c r="AM262" s="40"/>
    </row>
    <row r="263">
      <c r="A263" s="20"/>
      <c r="B263" s="41"/>
      <c r="C263" s="41"/>
      <c r="D263" s="265"/>
      <c r="E263" s="20"/>
      <c r="F263" s="265"/>
      <c r="G263" s="223"/>
      <c r="H263" s="223"/>
      <c r="I263" s="20"/>
      <c r="J263" s="32"/>
      <c r="K263" s="32"/>
      <c r="L263" s="32"/>
      <c r="M263" s="20"/>
      <c r="N263" s="17"/>
      <c r="O263" s="17"/>
      <c r="P263" s="39"/>
      <c r="Q263" s="39"/>
      <c r="R263" s="39"/>
      <c r="S263" s="39"/>
      <c r="T263" s="39"/>
      <c r="U263" s="39"/>
      <c r="V263" s="39"/>
      <c r="W263" s="39"/>
      <c r="X263" s="39"/>
      <c r="Y263" s="39"/>
      <c r="Z263" s="40"/>
      <c r="AA263" s="40"/>
      <c r="AB263" s="40"/>
      <c r="AC263" s="40"/>
      <c r="AD263" s="40"/>
      <c r="AE263" s="40"/>
      <c r="AF263" s="40"/>
      <c r="AG263" s="40"/>
      <c r="AH263" s="40"/>
      <c r="AI263" s="40"/>
      <c r="AJ263" s="40"/>
      <c r="AK263" s="40"/>
      <c r="AL263" s="40"/>
      <c r="AM263" s="40"/>
    </row>
    <row r="264">
      <c r="A264" s="13">
        <v>92.0</v>
      </c>
      <c r="B264" s="41"/>
      <c r="C264" s="41"/>
      <c r="D264" s="265"/>
      <c r="E264" s="266"/>
      <c r="F264" s="265"/>
      <c r="G264" s="223"/>
      <c r="H264" s="223"/>
      <c r="I264" s="14"/>
      <c r="J264" s="32"/>
      <c r="K264" s="32"/>
      <c r="L264" s="32"/>
      <c r="M264" s="16"/>
      <c r="N264" s="17"/>
      <c r="O264" s="17"/>
      <c r="P264" s="18"/>
      <c r="Q264" s="18"/>
      <c r="R264" s="25"/>
      <c r="S264" s="25"/>
      <c r="T264" s="25"/>
      <c r="U264" s="25"/>
      <c r="V264" s="25"/>
      <c r="W264" s="25"/>
      <c r="X264" s="25"/>
      <c r="Y264" s="25"/>
      <c r="Z264" s="4"/>
      <c r="AA264" s="4"/>
      <c r="AB264" s="4"/>
      <c r="AC264" s="4"/>
      <c r="AD264" s="4"/>
      <c r="AE264" s="4"/>
      <c r="AF264" s="4"/>
      <c r="AG264" s="4"/>
      <c r="AH264" s="4"/>
      <c r="AI264" s="4"/>
      <c r="AJ264" s="4"/>
      <c r="AK264" s="4"/>
      <c r="AL264" s="4"/>
      <c r="AM264" s="4"/>
    </row>
    <row r="265">
      <c r="A265" s="20"/>
      <c r="B265" s="41"/>
      <c r="C265" s="41"/>
      <c r="D265" s="265"/>
      <c r="E265" s="20"/>
      <c r="F265" s="265"/>
      <c r="G265" s="223"/>
      <c r="H265" s="223"/>
      <c r="I265" s="20"/>
      <c r="J265" s="32"/>
      <c r="K265" s="32"/>
      <c r="L265" s="32"/>
      <c r="M265" s="20"/>
      <c r="N265" s="17"/>
      <c r="O265" s="17"/>
      <c r="P265" s="18"/>
      <c r="Q265" s="18"/>
      <c r="R265" s="25"/>
      <c r="S265" s="25"/>
      <c r="T265" s="25"/>
      <c r="U265" s="25"/>
      <c r="V265" s="25"/>
      <c r="W265" s="25"/>
      <c r="X265" s="25"/>
      <c r="Y265" s="25"/>
      <c r="Z265" s="4"/>
      <c r="AA265" s="4"/>
      <c r="AB265" s="4"/>
      <c r="AC265" s="4"/>
      <c r="AD265" s="4"/>
      <c r="AE265" s="4"/>
      <c r="AF265" s="4"/>
      <c r="AG265" s="4"/>
      <c r="AH265" s="4"/>
      <c r="AI265" s="4"/>
      <c r="AJ265" s="4"/>
      <c r="AK265" s="4"/>
      <c r="AL265" s="4"/>
      <c r="AM265" s="4"/>
    </row>
    <row r="266">
      <c r="A266" s="13">
        <v>93.0</v>
      </c>
      <c r="B266" s="41"/>
      <c r="C266" s="41"/>
      <c r="D266" s="265"/>
      <c r="E266" s="266"/>
      <c r="F266" s="265"/>
      <c r="G266" s="223"/>
      <c r="H266" s="223"/>
      <c r="I266" s="14"/>
      <c r="J266" s="32"/>
      <c r="K266" s="32"/>
      <c r="L266" s="32"/>
      <c r="M266" s="16"/>
      <c r="N266" s="17"/>
      <c r="O266" s="17"/>
      <c r="P266" s="18"/>
      <c r="Q266" s="18"/>
      <c r="R266" s="25"/>
      <c r="S266" s="25"/>
      <c r="T266" s="25"/>
      <c r="U266" s="25"/>
      <c r="V266" s="25"/>
      <c r="W266" s="25"/>
      <c r="X266" s="25"/>
      <c r="Y266" s="25"/>
      <c r="Z266" s="4"/>
      <c r="AA266" s="4"/>
      <c r="AB266" s="4"/>
      <c r="AC266" s="4"/>
      <c r="AD266" s="4"/>
      <c r="AE266" s="4"/>
      <c r="AF266" s="4"/>
      <c r="AG266" s="4"/>
      <c r="AH266" s="4"/>
      <c r="AI266" s="4"/>
      <c r="AJ266" s="4"/>
      <c r="AK266" s="4"/>
      <c r="AL266" s="4"/>
      <c r="AM266" s="4"/>
    </row>
    <row r="267">
      <c r="A267" s="20"/>
      <c r="B267" s="41"/>
      <c r="C267" s="41"/>
      <c r="D267" s="265"/>
      <c r="E267" s="20"/>
      <c r="F267" s="265"/>
      <c r="G267" s="223"/>
      <c r="H267" s="223"/>
      <c r="I267" s="20"/>
      <c r="J267" s="32"/>
      <c r="K267" s="32"/>
      <c r="L267" s="32"/>
      <c r="M267" s="20"/>
      <c r="N267" s="17"/>
      <c r="O267" s="17"/>
      <c r="P267" s="18"/>
      <c r="Q267" s="18"/>
      <c r="R267" s="25"/>
      <c r="S267" s="25"/>
      <c r="T267" s="25"/>
      <c r="U267" s="25"/>
      <c r="V267" s="25"/>
      <c r="W267" s="25"/>
      <c r="X267" s="25"/>
      <c r="Y267" s="25"/>
      <c r="Z267" s="4"/>
      <c r="AA267" s="4"/>
      <c r="AB267" s="4"/>
      <c r="AC267" s="4"/>
      <c r="AD267" s="4"/>
      <c r="AE267" s="4"/>
      <c r="AF267" s="4"/>
      <c r="AG267" s="4"/>
      <c r="AH267" s="4"/>
      <c r="AI267" s="4"/>
      <c r="AJ267" s="4"/>
      <c r="AK267" s="4"/>
      <c r="AL267" s="4"/>
      <c r="AM267" s="4"/>
    </row>
    <row r="268">
      <c r="A268" s="13">
        <v>94.0</v>
      </c>
      <c r="B268" s="41"/>
      <c r="C268" s="41"/>
      <c r="D268" s="265"/>
      <c r="E268" s="266"/>
      <c r="F268" s="265"/>
      <c r="G268" s="223"/>
      <c r="H268" s="223"/>
      <c r="I268" s="14"/>
      <c r="J268" s="32"/>
      <c r="K268" s="32"/>
      <c r="L268" s="32"/>
      <c r="M268" s="16"/>
      <c r="N268" s="17"/>
      <c r="O268" s="17"/>
      <c r="P268" s="18"/>
      <c r="Q268" s="18"/>
      <c r="R268" s="25"/>
      <c r="S268" s="25"/>
      <c r="T268" s="25"/>
      <c r="U268" s="25"/>
      <c r="V268" s="25"/>
      <c r="W268" s="25"/>
      <c r="X268" s="25"/>
      <c r="Y268" s="25"/>
      <c r="Z268" s="4"/>
      <c r="AA268" s="4"/>
      <c r="AB268" s="4"/>
      <c r="AC268" s="4"/>
      <c r="AD268" s="4"/>
      <c r="AE268" s="4"/>
      <c r="AF268" s="4"/>
      <c r="AG268" s="4"/>
      <c r="AH268" s="4"/>
      <c r="AI268" s="4"/>
      <c r="AJ268" s="4"/>
      <c r="AK268" s="4"/>
      <c r="AL268" s="4"/>
      <c r="AM268" s="4"/>
    </row>
    <row r="269">
      <c r="A269" s="20"/>
      <c r="B269" s="41"/>
      <c r="C269" s="41"/>
      <c r="D269" s="265"/>
      <c r="E269" s="20"/>
      <c r="F269" s="265"/>
      <c r="G269" s="223"/>
      <c r="H269" s="223"/>
      <c r="I269" s="20"/>
      <c r="J269" s="32"/>
      <c r="K269" s="32"/>
      <c r="L269" s="32"/>
      <c r="M269" s="20"/>
      <c r="N269" s="17"/>
      <c r="O269" s="17"/>
      <c r="P269" s="18"/>
      <c r="Q269" s="18"/>
      <c r="R269" s="25"/>
      <c r="S269" s="25"/>
      <c r="T269" s="25"/>
      <c r="U269" s="25"/>
      <c r="V269" s="25"/>
      <c r="W269" s="25"/>
      <c r="X269" s="25"/>
      <c r="Y269" s="25"/>
      <c r="Z269" s="4"/>
      <c r="AA269" s="4"/>
      <c r="AB269" s="4"/>
      <c r="AC269" s="4"/>
      <c r="AD269" s="4"/>
      <c r="AE269" s="4"/>
      <c r="AF269" s="4"/>
      <c r="AG269" s="4"/>
      <c r="AH269" s="4"/>
      <c r="AI269" s="4"/>
      <c r="AJ269" s="4"/>
      <c r="AK269" s="4"/>
      <c r="AL269" s="4"/>
      <c r="AM269" s="4"/>
    </row>
    <row r="270">
      <c r="A270" s="13">
        <v>95.0</v>
      </c>
      <c r="B270" s="41"/>
      <c r="C270" s="41"/>
      <c r="D270" s="265"/>
      <c r="E270" s="266"/>
      <c r="F270" s="265"/>
      <c r="G270" s="223"/>
      <c r="H270" s="223"/>
      <c r="I270" s="14"/>
      <c r="J270" s="32"/>
      <c r="K270" s="32"/>
      <c r="L270" s="32"/>
      <c r="M270" s="16"/>
      <c r="N270" s="17"/>
      <c r="O270" s="17"/>
      <c r="P270" s="18"/>
      <c r="Q270" s="18"/>
      <c r="R270" s="25"/>
      <c r="S270" s="25"/>
      <c r="T270" s="25"/>
      <c r="U270" s="25"/>
      <c r="V270" s="25"/>
      <c r="W270" s="25"/>
      <c r="X270" s="25"/>
      <c r="Y270" s="25"/>
      <c r="Z270" s="4"/>
      <c r="AA270" s="4"/>
      <c r="AB270" s="4"/>
      <c r="AC270" s="4"/>
      <c r="AD270" s="4"/>
      <c r="AE270" s="4"/>
      <c r="AF270" s="4"/>
      <c r="AG270" s="4"/>
      <c r="AH270" s="4"/>
      <c r="AI270" s="4"/>
      <c r="AJ270" s="4"/>
      <c r="AK270" s="4"/>
      <c r="AL270" s="4"/>
      <c r="AM270" s="4"/>
    </row>
    <row r="271">
      <c r="A271" s="20"/>
      <c r="B271" s="41"/>
      <c r="C271" s="41"/>
      <c r="D271" s="265"/>
      <c r="E271" s="20"/>
      <c r="F271" s="265"/>
      <c r="G271" s="223"/>
      <c r="H271" s="223"/>
      <c r="I271" s="20"/>
      <c r="J271" s="32"/>
      <c r="K271" s="32"/>
      <c r="L271" s="32"/>
      <c r="M271" s="20"/>
      <c r="N271" s="17"/>
      <c r="O271" s="17"/>
      <c r="P271" s="39"/>
      <c r="Q271" s="39"/>
      <c r="R271" s="39"/>
      <c r="S271" s="39"/>
      <c r="T271" s="39"/>
      <c r="U271" s="39"/>
      <c r="V271" s="39"/>
      <c r="W271" s="39"/>
      <c r="X271" s="39"/>
      <c r="Y271" s="39"/>
      <c r="Z271" s="40"/>
      <c r="AA271" s="40"/>
      <c r="AB271" s="40"/>
      <c r="AC271" s="40"/>
      <c r="AD271" s="40"/>
      <c r="AE271" s="40"/>
      <c r="AF271" s="40"/>
      <c r="AG271" s="40"/>
      <c r="AH271" s="40"/>
      <c r="AI271" s="40"/>
      <c r="AJ271" s="40"/>
      <c r="AK271" s="40"/>
      <c r="AL271" s="40"/>
      <c r="AM271" s="40"/>
    </row>
    <row r="272">
      <c r="A272" s="13">
        <v>96.0</v>
      </c>
      <c r="B272" s="41"/>
      <c r="C272" s="41"/>
      <c r="D272" s="265"/>
      <c r="E272" s="266"/>
      <c r="F272" s="265"/>
      <c r="G272" s="223"/>
      <c r="H272" s="223"/>
      <c r="I272" s="14"/>
      <c r="J272" s="32"/>
      <c r="K272" s="32"/>
      <c r="L272" s="32"/>
      <c r="M272" s="16"/>
      <c r="N272" s="17"/>
      <c r="O272" s="17"/>
      <c r="P272" s="39"/>
      <c r="Q272" s="39"/>
      <c r="R272" s="39"/>
      <c r="S272" s="39"/>
      <c r="T272" s="39"/>
      <c r="U272" s="39"/>
      <c r="V272" s="39"/>
      <c r="W272" s="39"/>
      <c r="X272" s="39"/>
      <c r="Y272" s="39"/>
      <c r="Z272" s="40"/>
      <c r="AA272" s="40"/>
      <c r="AB272" s="40"/>
      <c r="AC272" s="40"/>
      <c r="AD272" s="40"/>
      <c r="AE272" s="40"/>
      <c r="AF272" s="40"/>
      <c r="AG272" s="40"/>
      <c r="AH272" s="40"/>
      <c r="AI272" s="40"/>
      <c r="AJ272" s="40"/>
      <c r="AK272" s="40"/>
      <c r="AL272" s="40"/>
      <c r="AM272" s="40"/>
    </row>
    <row r="273">
      <c r="A273" s="20"/>
      <c r="B273" s="41"/>
      <c r="C273" s="41"/>
      <c r="D273" s="265"/>
      <c r="E273" s="20"/>
      <c r="F273" s="265"/>
      <c r="G273" s="223"/>
      <c r="H273" s="223"/>
      <c r="I273" s="20"/>
      <c r="J273" s="32"/>
      <c r="K273" s="32"/>
      <c r="L273" s="32"/>
      <c r="M273" s="20"/>
      <c r="N273" s="17"/>
      <c r="O273" s="17">
        <v>280.0</v>
      </c>
      <c r="P273" s="39"/>
      <c r="Q273" s="39"/>
      <c r="R273" s="39"/>
      <c r="S273" s="39"/>
      <c r="T273" s="39"/>
      <c r="U273" s="39"/>
      <c r="V273" s="39"/>
      <c r="W273" s="39"/>
      <c r="X273" s="39"/>
      <c r="Y273" s="39"/>
      <c r="Z273" s="40"/>
      <c r="AA273" s="40"/>
      <c r="AB273" s="40"/>
      <c r="AC273" s="40"/>
      <c r="AD273" s="40"/>
      <c r="AE273" s="40"/>
      <c r="AF273" s="40"/>
      <c r="AG273" s="40"/>
      <c r="AH273" s="40"/>
      <c r="AI273" s="40"/>
      <c r="AJ273" s="40"/>
      <c r="AK273" s="40"/>
      <c r="AL273" s="40"/>
      <c r="AM273" s="40"/>
    </row>
    <row r="274">
      <c r="A274" s="13">
        <v>97.0</v>
      </c>
      <c r="B274" s="41"/>
      <c r="C274" s="41"/>
      <c r="D274" s="265"/>
      <c r="E274" s="266"/>
      <c r="F274" s="265"/>
      <c r="G274" s="223"/>
      <c r="H274" s="223"/>
      <c r="I274" s="14"/>
      <c r="J274" s="32"/>
      <c r="K274" s="32"/>
      <c r="L274" s="32"/>
      <c r="M274" s="16"/>
      <c r="N274" s="17"/>
      <c r="O274" s="17">
        <v>281.0</v>
      </c>
      <c r="P274" s="39"/>
      <c r="Q274" s="39"/>
      <c r="R274" s="39"/>
      <c r="S274" s="39"/>
      <c r="T274" s="39"/>
      <c r="U274" s="39"/>
      <c r="V274" s="39"/>
      <c r="W274" s="39"/>
      <c r="X274" s="39"/>
      <c r="Y274" s="39"/>
      <c r="Z274" s="40"/>
      <c r="AA274" s="40"/>
      <c r="AB274" s="40"/>
      <c r="AC274" s="40"/>
      <c r="AD274" s="40"/>
      <c r="AE274" s="40"/>
      <c r="AF274" s="40"/>
      <c r="AG274" s="40"/>
      <c r="AH274" s="40"/>
      <c r="AI274" s="40"/>
      <c r="AJ274" s="40"/>
      <c r="AK274" s="40"/>
      <c r="AL274" s="40"/>
      <c r="AM274" s="40"/>
    </row>
    <row r="275">
      <c r="A275" s="20"/>
      <c r="B275" s="41"/>
      <c r="C275" s="41"/>
      <c r="D275" s="265"/>
      <c r="E275" s="20"/>
      <c r="F275" s="265"/>
      <c r="G275" s="223"/>
      <c r="H275" s="223"/>
      <c r="I275" s="20"/>
      <c r="J275" s="32"/>
      <c r="K275" s="32"/>
      <c r="L275" s="32"/>
      <c r="M275" s="20"/>
      <c r="N275" s="17"/>
      <c r="O275" s="17">
        <v>282.0</v>
      </c>
      <c r="P275" s="39"/>
      <c r="Q275" s="39"/>
      <c r="R275" s="39"/>
      <c r="S275" s="39"/>
      <c r="T275" s="39"/>
      <c r="U275" s="39"/>
      <c r="V275" s="39"/>
      <c r="W275" s="39"/>
      <c r="X275" s="39"/>
      <c r="Y275" s="39"/>
      <c r="Z275" s="40"/>
      <c r="AA275" s="40"/>
      <c r="AB275" s="40"/>
      <c r="AC275" s="40"/>
      <c r="AD275" s="40"/>
      <c r="AE275" s="40"/>
      <c r="AF275" s="40"/>
      <c r="AG275" s="40"/>
      <c r="AH275" s="40"/>
      <c r="AI275" s="40"/>
      <c r="AJ275" s="40"/>
      <c r="AK275" s="40"/>
      <c r="AL275" s="40"/>
      <c r="AM275" s="40"/>
    </row>
    <row r="276">
      <c r="A276" s="13">
        <v>98.0</v>
      </c>
      <c r="B276" s="41"/>
      <c r="C276" s="41"/>
      <c r="D276" s="265"/>
      <c r="E276" s="266"/>
      <c r="F276" s="265"/>
      <c r="G276" s="223"/>
      <c r="H276" s="223"/>
      <c r="I276" s="14"/>
      <c r="J276" s="32"/>
      <c r="K276" s="32"/>
      <c r="L276" s="32"/>
      <c r="M276" s="16"/>
      <c r="N276" s="17"/>
      <c r="O276" s="17">
        <v>283.0</v>
      </c>
      <c r="P276" s="39"/>
      <c r="Q276" s="39"/>
      <c r="R276" s="39"/>
      <c r="S276" s="39"/>
      <c r="T276" s="39"/>
      <c r="U276" s="39"/>
      <c r="V276" s="39"/>
      <c r="W276" s="39"/>
      <c r="X276" s="39"/>
      <c r="Y276" s="39"/>
      <c r="Z276" s="40"/>
      <c r="AA276" s="40"/>
      <c r="AB276" s="40"/>
      <c r="AC276" s="40"/>
      <c r="AD276" s="40"/>
      <c r="AE276" s="40"/>
      <c r="AF276" s="40"/>
      <c r="AG276" s="40"/>
      <c r="AH276" s="40"/>
      <c r="AI276" s="40"/>
      <c r="AJ276" s="40"/>
      <c r="AK276" s="40"/>
      <c r="AL276" s="40"/>
      <c r="AM276" s="40"/>
    </row>
    <row r="277">
      <c r="A277" s="20"/>
      <c r="B277" s="41"/>
      <c r="C277" s="41"/>
      <c r="D277" s="265"/>
      <c r="E277" s="20"/>
      <c r="F277" s="265"/>
      <c r="G277" s="223"/>
      <c r="H277" s="223"/>
      <c r="I277" s="20"/>
      <c r="J277" s="32"/>
      <c r="K277" s="32"/>
      <c r="L277" s="32"/>
      <c r="M277" s="20"/>
      <c r="N277" s="17"/>
      <c r="O277" s="17">
        <v>284.0</v>
      </c>
      <c r="P277" s="39"/>
      <c r="Q277" s="39"/>
      <c r="R277" s="39"/>
      <c r="S277" s="39"/>
      <c r="T277" s="39"/>
      <c r="U277" s="39"/>
      <c r="V277" s="39"/>
      <c r="W277" s="39"/>
      <c r="X277" s="39"/>
      <c r="Y277" s="39"/>
      <c r="Z277" s="40"/>
      <c r="AA277" s="40"/>
      <c r="AB277" s="40"/>
      <c r="AC277" s="40"/>
      <c r="AD277" s="40"/>
      <c r="AE277" s="40"/>
      <c r="AF277" s="40"/>
      <c r="AG277" s="40"/>
      <c r="AH277" s="40"/>
      <c r="AI277" s="40"/>
      <c r="AJ277" s="40"/>
      <c r="AK277" s="40"/>
      <c r="AL277" s="40"/>
      <c r="AM277" s="40"/>
    </row>
    <row r="278">
      <c r="A278" s="13">
        <v>99.0</v>
      </c>
      <c r="B278" s="41"/>
      <c r="C278" s="41"/>
      <c r="D278" s="265"/>
      <c r="E278" s="266"/>
      <c r="F278" s="265"/>
      <c r="G278" s="223"/>
      <c r="H278" s="223"/>
      <c r="I278" s="14"/>
      <c r="J278" s="32"/>
      <c r="K278" s="32"/>
      <c r="L278" s="32"/>
      <c r="M278" s="16"/>
      <c r="N278" s="17"/>
      <c r="O278" s="17">
        <v>285.0</v>
      </c>
      <c r="P278" s="39"/>
      <c r="Q278" s="39"/>
      <c r="R278" s="39"/>
      <c r="S278" s="39"/>
      <c r="T278" s="39"/>
      <c r="U278" s="39"/>
      <c r="V278" s="39"/>
      <c r="W278" s="39"/>
      <c r="X278" s="39"/>
      <c r="Y278" s="39"/>
      <c r="Z278" s="40"/>
      <c r="AA278" s="40"/>
      <c r="AB278" s="40"/>
      <c r="AC278" s="40"/>
      <c r="AD278" s="40"/>
      <c r="AE278" s="40"/>
      <c r="AF278" s="40"/>
      <c r="AG278" s="40"/>
      <c r="AH278" s="40"/>
      <c r="AI278" s="40"/>
      <c r="AJ278" s="40"/>
      <c r="AK278" s="40"/>
      <c r="AL278" s="40"/>
      <c r="AM278" s="40"/>
    </row>
    <row r="279">
      <c r="A279" s="20"/>
      <c r="B279" s="41"/>
      <c r="C279" s="41"/>
      <c r="D279" s="265"/>
      <c r="E279" s="20"/>
      <c r="F279" s="265"/>
      <c r="G279" s="223"/>
      <c r="H279" s="223"/>
      <c r="I279" s="20"/>
      <c r="J279" s="32"/>
      <c r="K279" s="32"/>
      <c r="L279" s="32"/>
      <c r="M279" s="20"/>
      <c r="N279" s="17"/>
      <c r="O279" s="17">
        <v>286.0</v>
      </c>
      <c r="P279" s="39"/>
      <c r="Q279" s="39"/>
      <c r="R279" s="39"/>
      <c r="S279" s="39"/>
      <c r="T279" s="39"/>
      <c r="U279" s="39"/>
      <c r="V279" s="39"/>
      <c r="W279" s="39"/>
      <c r="X279" s="39"/>
      <c r="Y279" s="39"/>
      <c r="Z279" s="40"/>
      <c r="AA279" s="40"/>
      <c r="AB279" s="40"/>
      <c r="AC279" s="40"/>
      <c r="AD279" s="40"/>
      <c r="AE279" s="40"/>
      <c r="AF279" s="40"/>
      <c r="AG279" s="40"/>
      <c r="AH279" s="40"/>
      <c r="AI279" s="40"/>
      <c r="AJ279" s="40"/>
      <c r="AK279" s="40"/>
      <c r="AL279" s="40"/>
      <c r="AM279" s="40"/>
    </row>
    <row r="280">
      <c r="A280" s="13">
        <v>100.0</v>
      </c>
      <c r="B280" s="41"/>
      <c r="C280" s="41"/>
      <c r="D280" s="265"/>
      <c r="E280" s="266"/>
      <c r="F280" s="265"/>
      <c r="G280" s="223"/>
      <c r="H280" s="223"/>
      <c r="I280" s="14"/>
      <c r="J280" s="32"/>
      <c r="K280" s="32"/>
      <c r="L280" s="32"/>
      <c r="M280" s="16"/>
      <c r="N280" s="17"/>
      <c r="O280" s="17">
        <v>287.0</v>
      </c>
      <c r="P280" s="39"/>
      <c r="Q280" s="39"/>
      <c r="R280" s="39"/>
      <c r="S280" s="39"/>
      <c r="T280" s="39"/>
      <c r="U280" s="39"/>
      <c r="V280" s="39"/>
      <c r="W280" s="39"/>
      <c r="X280" s="39"/>
      <c r="Y280" s="39"/>
      <c r="Z280" s="40"/>
      <c r="AA280" s="40"/>
      <c r="AB280" s="40"/>
      <c r="AC280" s="40"/>
      <c r="AD280" s="40"/>
      <c r="AE280" s="40"/>
      <c r="AF280" s="40"/>
      <c r="AG280" s="40"/>
      <c r="AH280" s="40"/>
      <c r="AI280" s="40"/>
      <c r="AJ280" s="40"/>
      <c r="AK280" s="40"/>
      <c r="AL280" s="40"/>
      <c r="AM280" s="40"/>
    </row>
    <row r="281">
      <c r="A281" s="20"/>
      <c r="B281" s="41"/>
      <c r="C281" s="41"/>
      <c r="D281" s="265"/>
      <c r="E281" s="20"/>
      <c r="F281" s="265"/>
      <c r="G281" s="223"/>
      <c r="H281" s="223"/>
      <c r="I281" s="20"/>
      <c r="J281" s="32"/>
      <c r="K281" s="32"/>
      <c r="L281" s="32"/>
      <c r="M281" s="20"/>
      <c r="N281" s="17"/>
      <c r="O281" s="17">
        <v>288.0</v>
      </c>
      <c r="P281" s="39"/>
      <c r="Q281" s="39"/>
      <c r="R281" s="39"/>
      <c r="S281" s="39"/>
      <c r="T281" s="39"/>
      <c r="U281" s="39"/>
      <c r="V281" s="39"/>
      <c r="W281" s="39"/>
      <c r="X281" s="39"/>
      <c r="Y281" s="39"/>
      <c r="Z281" s="40"/>
      <c r="AA281" s="40"/>
      <c r="AB281" s="40"/>
      <c r="AC281" s="40"/>
      <c r="AD281" s="40"/>
      <c r="AE281" s="40"/>
      <c r="AF281" s="40"/>
      <c r="AG281" s="40"/>
      <c r="AH281" s="40"/>
      <c r="AI281" s="40"/>
      <c r="AJ281" s="40"/>
      <c r="AK281" s="40"/>
      <c r="AL281" s="40"/>
      <c r="AM281" s="40"/>
    </row>
    <row r="282">
      <c r="A282" s="13">
        <v>101.0</v>
      </c>
      <c r="B282" s="41"/>
      <c r="C282" s="41"/>
      <c r="D282" s="265"/>
      <c r="E282" s="266"/>
      <c r="F282" s="265"/>
      <c r="G282" s="223"/>
      <c r="H282" s="223"/>
      <c r="I282" s="14"/>
      <c r="J282" s="32"/>
      <c r="K282" s="32"/>
      <c r="L282" s="32"/>
      <c r="M282" s="16"/>
      <c r="N282" s="17"/>
      <c r="O282" s="17">
        <v>289.0</v>
      </c>
      <c r="P282" s="39"/>
      <c r="Q282" s="39"/>
      <c r="R282" s="39"/>
      <c r="S282" s="39"/>
      <c r="T282" s="39"/>
      <c r="U282" s="39"/>
      <c r="V282" s="39"/>
      <c r="W282" s="39"/>
      <c r="X282" s="39"/>
      <c r="Y282" s="39"/>
      <c r="Z282" s="40"/>
      <c r="AA282" s="40"/>
      <c r="AB282" s="40"/>
      <c r="AC282" s="40"/>
      <c r="AD282" s="40"/>
      <c r="AE282" s="40"/>
      <c r="AF282" s="40"/>
      <c r="AG282" s="40"/>
      <c r="AH282" s="40"/>
      <c r="AI282" s="40"/>
      <c r="AJ282" s="40"/>
      <c r="AK282" s="40"/>
      <c r="AL282" s="40"/>
      <c r="AM282" s="40"/>
    </row>
    <row r="283">
      <c r="A283" s="20"/>
      <c r="B283" s="41"/>
      <c r="C283" s="41"/>
      <c r="D283" s="265"/>
      <c r="E283" s="20"/>
      <c r="F283" s="265"/>
      <c r="G283" s="223"/>
      <c r="H283" s="223"/>
      <c r="I283" s="20"/>
      <c r="J283" s="32"/>
      <c r="K283" s="32"/>
      <c r="L283" s="32"/>
      <c r="M283" s="20"/>
      <c r="N283" s="17"/>
      <c r="O283" s="17">
        <v>290.0</v>
      </c>
      <c r="P283" s="39"/>
      <c r="Q283" s="39"/>
      <c r="R283" s="39"/>
      <c r="S283" s="39"/>
      <c r="T283" s="39"/>
      <c r="U283" s="39"/>
      <c r="V283" s="39"/>
      <c r="W283" s="39"/>
      <c r="X283" s="39"/>
      <c r="Y283" s="39"/>
      <c r="Z283" s="40"/>
      <c r="AA283" s="40"/>
      <c r="AB283" s="40"/>
      <c r="AC283" s="40"/>
      <c r="AD283" s="40"/>
      <c r="AE283" s="40"/>
      <c r="AF283" s="40"/>
      <c r="AG283" s="40"/>
      <c r="AH283" s="40"/>
      <c r="AI283" s="40"/>
      <c r="AJ283" s="40"/>
      <c r="AK283" s="40"/>
      <c r="AL283" s="40"/>
      <c r="AM283" s="40"/>
    </row>
    <row r="284">
      <c r="A284" s="13">
        <v>102.0</v>
      </c>
      <c r="B284" s="41"/>
      <c r="C284" s="41"/>
      <c r="D284" s="265"/>
      <c r="E284" s="266"/>
      <c r="F284" s="265"/>
      <c r="G284" s="223"/>
      <c r="H284" s="223"/>
      <c r="I284" s="14"/>
      <c r="J284" s="32"/>
      <c r="K284" s="32"/>
      <c r="L284" s="32"/>
      <c r="M284" s="16"/>
      <c r="N284" s="17"/>
      <c r="O284" s="17">
        <v>291.0</v>
      </c>
      <c r="P284" s="39"/>
      <c r="Q284" s="39"/>
      <c r="R284" s="39"/>
      <c r="S284" s="39"/>
      <c r="T284" s="39"/>
      <c r="U284" s="39"/>
      <c r="V284" s="39"/>
      <c r="W284" s="39"/>
      <c r="X284" s="39"/>
      <c r="Y284" s="39"/>
      <c r="Z284" s="40"/>
      <c r="AA284" s="40"/>
      <c r="AB284" s="40"/>
      <c r="AC284" s="40"/>
      <c r="AD284" s="40"/>
      <c r="AE284" s="40"/>
      <c r="AF284" s="40"/>
      <c r="AG284" s="40"/>
      <c r="AH284" s="40"/>
      <c r="AI284" s="40"/>
      <c r="AJ284" s="40"/>
      <c r="AK284" s="40"/>
      <c r="AL284" s="40"/>
      <c r="AM284" s="40"/>
    </row>
    <row r="285">
      <c r="A285" s="20"/>
      <c r="B285" s="41"/>
      <c r="C285" s="41"/>
      <c r="D285" s="265"/>
      <c r="E285" s="20"/>
      <c r="F285" s="265"/>
      <c r="G285" s="223"/>
      <c r="H285" s="223"/>
      <c r="I285" s="20"/>
      <c r="J285" s="32"/>
      <c r="K285" s="32"/>
      <c r="L285" s="32"/>
      <c r="M285" s="20"/>
      <c r="N285" s="17"/>
      <c r="O285" s="17">
        <v>292.0</v>
      </c>
      <c r="P285" s="39"/>
      <c r="Q285" s="39"/>
      <c r="R285" s="39"/>
      <c r="S285" s="39"/>
      <c r="T285" s="39"/>
      <c r="U285" s="39"/>
      <c r="V285" s="39"/>
      <c r="W285" s="39"/>
      <c r="X285" s="39"/>
      <c r="Y285" s="39"/>
      <c r="Z285" s="40"/>
      <c r="AA285" s="40"/>
      <c r="AB285" s="40"/>
      <c r="AC285" s="40"/>
      <c r="AD285" s="40"/>
      <c r="AE285" s="40"/>
      <c r="AF285" s="40"/>
      <c r="AG285" s="40"/>
      <c r="AH285" s="40"/>
      <c r="AI285" s="40"/>
      <c r="AJ285" s="40"/>
      <c r="AK285" s="40"/>
      <c r="AL285" s="40"/>
      <c r="AM285" s="40"/>
    </row>
    <row r="286">
      <c r="A286" s="13">
        <v>103.0</v>
      </c>
      <c r="B286" s="41"/>
      <c r="C286" s="41"/>
      <c r="D286" s="265"/>
      <c r="E286" s="266"/>
      <c r="F286" s="265"/>
      <c r="G286" s="223"/>
      <c r="H286" s="223"/>
      <c r="I286" s="14"/>
      <c r="J286" s="32"/>
      <c r="K286" s="32"/>
      <c r="L286" s="32"/>
      <c r="M286" s="16"/>
      <c r="N286" s="17"/>
      <c r="O286" s="17">
        <v>293.0</v>
      </c>
      <c r="P286" s="39"/>
      <c r="Q286" s="39"/>
      <c r="R286" s="39"/>
      <c r="S286" s="39"/>
      <c r="T286" s="39"/>
      <c r="U286" s="39"/>
      <c r="V286" s="39"/>
      <c r="W286" s="39"/>
      <c r="X286" s="39"/>
      <c r="Y286" s="39"/>
      <c r="Z286" s="40"/>
      <c r="AA286" s="40"/>
      <c r="AB286" s="40"/>
      <c r="AC286" s="40"/>
      <c r="AD286" s="40"/>
      <c r="AE286" s="40"/>
      <c r="AF286" s="40"/>
      <c r="AG286" s="40"/>
      <c r="AH286" s="40"/>
      <c r="AI286" s="40"/>
      <c r="AJ286" s="40"/>
      <c r="AK286" s="40"/>
      <c r="AL286" s="40"/>
      <c r="AM286" s="40"/>
    </row>
    <row r="287">
      <c r="A287" s="20"/>
      <c r="B287" s="41"/>
      <c r="C287" s="41"/>
      <c r="D287" s="265"/>
      <c r="E287" s="20"/>
      <c r="F287" s="265"/>
      <c r="G287" s="223"/>
      <c r="H287" s="223"/>
      <c r="I287" s="20"/>
      <c r="J287" s="32"/>
      <c r="K287" s="32"/>
      <c r="L287" s="32"/>
      <c r="M287" s="20"/>
      <c r="N287" s="17"/>
      <c r="O287" s="17">
        <v>294.0</v>
      </c>
      <c r="P287" s="39"/>
      <c r="Q287" s="39"/>
      <c r="R287" s="39"/>
      <c r="S287" s="39"/>
      <c r="T287" s="39"/>
      <c r="U287" s="39"/>
      <c r="V287" s="39"/>
      <c r="W287" s="39"/>
      <c r="X287" s="39"/>
      <c r="Y287" s="39"/>
      <c r="Z287" s="40"/>
      <c r="AA287" s="40"/>
      <c r="AB287" s="40"/>
      <c r="AC287" s="40"/>
      <c r="AD287" s="40"/>
      <c r="AE287" s="40"/>
      <c r="AF287" s="40"/>
      <c r="AG287" s="40"/>
      <c r="AH287" s="40"/>
      <c r="AI287" s="40"/>
      <c r="AJ287" s="40"/>
      <c r="AK287" s="40"/>
      <c r="AL287" s="40"/>
      <c r="AM287" s="40"/>
    </row>
    <row r="288">
      <c r="A288" s="13">
        <v>104.0</v>
      </c>
      <c r="B288" s="41"/>
      <c r="C288" s="41"/>
      <c r="D288" s="265"/>
      <c r="E288" s="266"/>
      <c r="F288" s="265"/>
      <c r="G288" s="223"/>
      <c r="H288" s="223"/>
      <c r="I288" s="14"/>
      <c r="J288" s="32"/>
      <c r="K288" s="32"/>
      <c r="L288" s="32"/>
      <c r="M288" s="16"/>
      <c r="N288" s="17"/>
      <c r="O288" s="17">
        <v>295.0</v>
      </c>
      <c r="P288" s="39"/>
      <c r="Q288" s="39"/>
      <c r="R288" s="39"/>
      <c r="S288" s="39"/>
      <c r="T288" s="39"/>
      <c r="U288" s="39"/>
      <c r="V288" s="39"/>
      <c r="W288" s="39"/>
      <c r="X288" s="39"/>
      <c r="Y288" s="39"/>
      <c r="Z288" s="40"/>
      <c r="AA288" s="40"/>
      <c r="AB288" s="40"/>
      <c r="AC288" s="40"/>
      <c r="AD288" s="40"/>
      <c r="AE288" s="40"/>
      <c r="AF288" s="40"/>
      <c r="AG288" s="40"/>
      <c r="AH288" s="40"/>
      <c r="AI288" s="40"/>
      <c r="AJ288" s="40"/>
      <c r="AK288" s="40"/>
      <c r="AL288" s="40"/>
      <c r="AM288" s="40"/>
    </row>
    <row r="289">
      <c r="A289" s="20"/>
      <c r="B289" s="41"/>
      <c r="C289" s="41"/>
      <c r="D289" s="265"/>
      <c r="E289" s="20"/>
      <c r="F289" s="265"/>
      <c r="G289" s="223"/>
      <c r="H289" s="223"/>
      <c r="I289" s="20"/>
      <c r="J289" s="32"/>
      <c r="K289" s="32"/>
      <c r="L289" s="32"/>
      <c r="M289" s="20"/>
      <c r="N289" s="17"/>
      <c r="O289" s="17">
        <v>296.0</v>
      </c>
      <c r="P289" s="39"/>
      <c r="Q289" s="39"/>
      <c r="R289" s="39"/>
      <c r="S289" s="39"/>
      <c r="T289" s="39"/>
      <c r="U289" s="39"/>
      <c r="V289" s="39"/>
      <c r="W289" s="39"/>
      <c r="X289" s="39"/>
      <c r="Y289" s="39"/>
      <c r="Z289" s="40"/>
      <c r="AA289" s="40"/>
      <c r="AB289" s="40"/>
      <c r="AC289" s="40"/>
      <c r="AD289" s="40"/>
      <c r="AE289" s="40"/>
      <c r="AF289" s="40"/>
      <c r="AG289" s="40"/>
      <c r="AH289" s="40"/>
      <c r="AI289" s="40"/>
      <c r="AJ289" s="40"/>
      <c r="AK289" s="40"/>
      <c r="AL289" s="40"/>
      <c r="AM289" s="40"/>
    </row>
    <row r="290">
      <c r="A290" s="13">
        <v>105.0</v>
      </c>
      <c r="B290" s="41"/>
      <c r="C290" s="41"/>
      <c r="D290" s="265"/>
      <c r="E290" s="266"/>
      <c r="F290" s="265"/>
      <c r="G290" s="223"/>
      <c r="H290" s="223"/>
      <c r="I290" s="14"/>
      <c r="J290" s="32"/>
      <c r="K290" s="32"/>
      <c r="L290" s="32"/>
      <c r="M290" s="16"/>
      <c r="N290" s="17"/>
      <c r="O290" s="17">
        <v>297.0</v>
      </c>
      <c r="P290" s="39"/>
      <c r="Q290" s="39"/>
      <c r="R290" s="39"/>
      <c r="S290" s="39"/>
      <c r="T290" s="39"/>
      <c r="U290" s="39"/>
      <c r="V290" s="39"/>
      <c r="W290" s="39"/>
      <c r="X290" s="39"/>
      <c r="Y290" s="39"/>
      <c r="Z290" s="40"/>
      <c r="AA290" s="40"/>
      <c r="AB290" s="40"/>
      <c r="AC290" s="40"/>
      <c r="AD290" s="40"/>
      <c r="AE290" s="40"/>
      <c r="AF290" s="40"/>
      <c r="AG290" s="40"/>
      <c r="AH290" s="40"/>
      <c r="AI290" s="40"/>
      <c r="AJ290" s="40"/>
      <c r="AK290" s="40"/>
      <c r="AL290" s="40"/>
      <c r="AM290" s="40"/>
    </row>
    <row r="291">
      <c r="A291" s="20"/>
      <c r="B291" s="41"/>
      <c r="C291" s="41"/>
      <c r="D291" s="265"/>
      <c r="E291" s="20"/>
      <c r="F291" s="265"/>
      <c r="G291" s="223"/>
      <c r="H291" s="223"/>
      <c r="I291" s="20"/>
      <c r="J291" s="32"/>
      <c r="K291" s="32"/>
      <c r="L291" s="32"/>
      <c r="M291" s="20"/>
      <c r="N291" s="17"/>
      <c r="O291" s="17">
        <v>298.0</v>
      </c>
      <c r="P291" s="39"/>
      <c r="Q291" s="39"/>
      <c r="R291" s="39"/>
      <c r="S291" s="39"/>
      <c r="T291" s="39"/>
      <c r="U291" s="39"/>
      <c r="V291" s="39"/>
      <c r="W291" s="39"/>
      <c r="X291" s="39"/>
      <c r="Y291" s="39"/>
      <c r="Z291" s="40"/>
      <c r="AA291" s="40"/>
      <c r="AB291" s="40"/>
      <c r="AC291" s="40"/>
      <c r="AD291" s="40"/>
      <c r="AE291" s="40"/>
      <c r="AF291" s="40"/>
      <c r="AG291" s="40"/>
      <c r="AH291" s="40"/>
      <c r="AI291" s="40"/>
      <c r="AJ291" s="40"/>
      <c r="AK291" s="40"/>
      <c r="AL291" s="40"/>
      <c r="AM291" s="40"/>
    </row>
    <row r="292">
      <c r="A292" s="13">
        <v>106.0</v>
      </c>
      <c r="B292" s="41"/>
      <c r="C292" s="41"/>
      <c r="D292" s="265"/>
      <c r="E292" s="266"/>
      <c r="F292" s="265"/>
      <c r="G292" s="223"/>
      <c r="H292" s="223"/>
      <c r="I292" s="14"/>
      <c r="J292" s="32"/>
      <c r="K292" s="32"/>
      <c r="L292" s="32"/>
      <c r="M292" s="16"/>
      <c r="N292" s="17"/>
      <c r="O292" s="17">
        <v>299.0</v>
      </c>
      <c r="P292" s="39"/>
      <c r="Q292" s="39"/>
      <c r="R292" s="39"/>
      <c r="S292" s="39"/>
      <c r="T292" s="39"/>
      <c r="U292" s="39"/>
      <c r="V292" s="39"/>
      <c r="W292" s="39"/>
      <c r="X292" s="39"/>
      <c r="Y292" s="39"/>
      <c r="Z292" s="40"/>
      <c r="AA292" s="40"/>
      <c r="AB292" s="40"/>
      <c r="AC292" s="40"/>
      <c r="AD292" s="40"/>
      <c r="AE292" s="40"/>
      <c r="AF292" s="40"/>
      <c r="AG292" s="40"/>
      <c r="AH292" s="40"/>
      <c r="AI292" s="40"/>
      <c r="AJ292" s="40"/>
      <c r="AK292" s="40"/>
      <c r="AL292" s="40"/>
      <c r="AM292" s="40"/>
    </row>
    <row r="293">
      <c r="A293" s="20"/>
      <c r="B293" s="41"/>
      <c r="C293" s="41"/>
      <c r="D293" s="265"/>
      <c r="E293" s="20"/>
      <c r="F293" s="265"/>
      <c r="G293" s="223"/>
      <c r="H293" s="223"/>
      <c r="I293" s="20"/>
      <c r="J293" s="32"/>
      <c r="K293" s="32"/>
      <c r="L293" s="32"/>
      <c r="M293" s="20"/>
      <c r="N293" s="17"/>
      <c r="O293" s="17">
        <v>300.0</v>
      </c>
      <c r="P293" s="39"/>
      <c r="Q293" s="39"/>
      <c r="R293" s="39"/>
      <c r="S293" s="39"/>
      <c r="T293" s="39"/>
      <c r="U293" s="39"/>
      <c r="V293" s="39"/>
      <c r="W293" s="39"/>
      <c r="X293" s="39"/>
      <c r="Y293" s="39"/>
      <c r="Z293" s="40"/>
      <c r="AA293" s="40"/>
      <c r="AB293" s="40"/>
      <c r="AC293" s="40"/>
      <c r="AD293" s="40"/>
      <c r="AE293" s="40"/>
      <c r="AF293" s="40"/>
      <c r="AG293" s="40"/>
      <c r="AH293" s="40"/>
      <c r="AI293" s="40"/>
      <c r="AJ293" s="40"/>
      <c r="AK293" s="40"/>
      <c r="AL293" s="40"/>
      <c r="AM293" s="40"/>
    </row>
    <row r="294">
      <c r="A294" s="13">
        <v>107.0</v>
      </c>
      <c r="B294" s="41"/>
      <c r="C294" s="41"/>
      <c r="D294" s="265"/>
      <c r="E294" s="266"/>
      <c r="F294" s="265"/>
      <c r="G294" s="223"/>
      <c r="H294" s="223"/>
      <c r="I294" s="14"/>
      <c r="J294" s="32"/>
      <c r="K294" s="32"/>
      <c r="L294" s="32"/>
      <c r="M294" s="16"/>
      <c r="N294" s="17"/>
      <c r="O294" s="17">
        <v>301.0</v>
      </c>
      <c r="P294" s="39"/>
      <c r="Q294" s="39"/>
      <c r="R294" s="39"/>
      <c r="S294" s="39"/>
      <c r="T294" s="39"/>
      <c r="U294" s="39"/>
      <c r="V294" s="39"/>
      <c r="W294" s="39"/>
      <c r="X294" s="39"/>
      <c r="Y294" s="39"/>
      <c r="Z294" s="40"/>
      <c r="AA294" s="40"/>
      <c r="AB294" s="40"/>
      <c r="AC294" s="40"/>
      <c r="AD294" s="40"/>
      <c r="AE294" s="40"/>
      <c r="AF294" s="40"/>
      <c r="AG294" s="40"/>
      <c r="AH294" s="40"/>
      <c r="AI294" s="40"/>
      <c r="AJ294" s="40"/>
      <c r="AK294" s="40"/>
      <c r="AL294" s="40"/>
      <c r="AM294" s="40"/>
    </row>
    <row r="295">
      <c r="A295" s="20"/>
      <c r="B295" s="41"/>
      <c r="C295" s="41"/>
      <c r="D295" s="265"/>
      <c r="E295" s="20"/>
      <c r="F295" s="265"/>
      <c r="G295" s="223"/>
      <c r="H295" s="223"/>
      <c r="I295" s="20"/>
      <c r="J295" s="32"/>
      <c r="K295" s="32"/>
      <c r="L295" s="32"/>
      <c r="M295" s="20"/>
      <c r="N295" s="17"/>
      <c r="O295" s="17">
        <v>302.0</v>
      </c>
      <c r="P295" s="18"/>
      <c r="Q295" s="18"/>
      <c r="R295" s="25"/>
      <c r="S295" s="25"/>
      <c r="T295" s="25"/>
      <c r="U295" s="25"/>
      <c r="V295" s="25"/>
      <c r="W295" s="25"/>
      <c r="X295" s="25"/>
      <c r="Y295" s="25"/>
      <c r="Z295" s="4"/>
      <c r="AA295" s="4"/>
      <c r="AB295" s="4"/>
      <c r="AC295" s="4"/>
      <c r="AD295" s="4"/>
      <c r="AE295" s="4"/>
      <c r="AF295" s="4"/>
      <c r="AG295" s="4"/>
      <c r="AH295" s="4"/>
      <c r="AI295" s="4"/>
      <c r="AJ295" s="4"/>
      <c r="AK295" s="4"/>
      <c r="AL295" s="4"/>
      <c r="AM295" s="4"/>
    </row>
    <row r="296">
      <c r="A296" s="13">
        <v>108.0</v>
      </c>
      <c r="B296" s="41"/>
      <c r="C296" s="41"/>
      <c r="D296" s="265"/>
      <c r="E296" s="266"/>
      <c r="F296" s="265"/>
      <c r="G296" s="223"/>
      <c r="H296" s="223"/>
      <c r="I296" s="14"/>
      <c r="J296" s="32"/>
      <c r="K296" s="32"/>
      <c r="L296" s="32"/>
      <c r="M296" s="16"/>
      <c r="N296" s="17"/>
      <c r="O296" s="17">
        <v>303.0</v>
      </c>
      <c r="P296" s="18"/>
      <c r="Q296" s="18"/>
      <c r="R296" s="25"/>
      <c r="S296" s="25"/>
      <c r="T296" s="25"/>
      <c r="U296" s="25"/>
      <c r="V296" s="25"/>
      <c r="W296" s="25"/>
      <c r="X296" s="25"/>
      <c r="Y296" s="25"/>
      <c r="Z296" s="4"/>
      <c r="AA296" s="4"/>
      <c r="AB296" s="4"/>
      <c r="AC296" s="4"/>
      <c r="AD296" s="4"/>
      <c r="AE296" s="4"/>
      <c r="AF296" s="4"/>
      <c r="AG296" s="4"/>
      <c r="AH296" s="4"/>
      <c r="AI296" s="4"/>
      <c r="AJ296" s="4"/>
      <c r="AK296" s="4"/>
      <c r="AL296" s="4"/>
      <c r="AM296" s="4"/>
    </row>
    <row r="297">
      <c r="A297" s="20"/>
      <c r="B297" s="41"/>
      <c r="C297" s="41"/>
      <c r="D297" s="265"/>
      <c r="E297" s="20"/>
      <c r="F297" s="265"/>
      <c r="G297" s="223"/>
      <c r="H297" s="223"/>
      <c r="I297" s="20"/>
      <c r="J297" s="32"/>
      <c r="K297" s="32"/>
      <c r="L297" s="32"/>
      <c r="M297" s="20"/>
      <c r="N297" s="17"/>
      <c r="O297" s="17">
        <v>304.0</v>
      </c>
      <c r="P297" s="18"/>
      <c r="Q297" s="18"/>
      <c r="R297" s="25"/>
      <c r="S297" s="25"/>
      <c r="T297" s="25"/>
      <c r="U297" s="25"/>
      <c r="V297" s="25"/>
      <c r="W297" s="25"/>
      <c r="X297" s="25"/>
      <c r="Y297" s="25"/>
      <c r="Z297" s="4"/>
      <c r="AA297" s="4"/>
      <c r="AB297" s="4"/>
      <c r="AC297" s="4"/>
      <c r="AD297" s="4"/>
      <c r="AE297" s="4"/>
      <c r="AF297" s="4"/>
      <c r="AG297" s="4"/>
      <c r="AH297" s="4"/>
      <c r="AI297" s="4"/>
      <c r="AJ297" s="4"/>
      <c r="AK297" s="4"/>
      <c r="AL297" s="4"/>
      <c r="AM297" s="4"/>
    </row>
    <row r="298">
      <c r="A298" s="13">
        <v>109.0</v>
      </c>
      <c r="B298" s="41"/>
      <c r="C298" s="41"/>
      <c r="D298" s="265"/>
      <c r="E298" s="266"/>
      <c r="F298" s="265"/>
      <c r="G298" s="223"/>
      <c r="H298" s="223"/>
      <c r="I298" s="14"/>
      <c r="J298" s="32"/>
      <c r="K298" s="32"/>
      <c r="L298" s="32"/>
      <c r="M298" s="16"/>
      <c r="N298" s="17"/>
      <c r="O298" s="17">
        <v>305.0</v>
      </c>
      <c r="P298" s="18"/>
      <c r="Q298" s="18"/>
      <c r="R298" s="25"/>
      <c r="S298" s="25"/>
      <c r="T298" s="25"/>
      <c r="U298" s="25"/>
      <c r="V298" s="25"/>
      <c r="W298" s="25"/>
      <c r="X298" s="25"/>
      <c r="Y298" s="25"/>
      <c r="Z298" s="4"/>
      <c r="AA298" s="4"/>
      <c r="AB298" s="4"/>
      <c r="AC298" s="4"/>
      <c r="AD298" s="4"/>
      <c r="AE298" s="4"/>
      <c r="AF298" s="4"/>
      <c r="AG298" s="4"/>
      <c r="AH298" s="4"/>
      <c r="AI298" s="4"/>
      <c r="AJ298" s="4"/>
      <c r="AK298" s="4"/>
      <c r="AL298" s="4"/>
      <c r="AM298" s="4"/>
    </row>
    <row r="299">
      <c r="A299" s="20"/>
      <c r="B299" s="41"/>
      <c r="C299" s="41"/>
      <c r="D299" s="265"/>
      <c r="E299" s="20"/>
      <c r="F299" s="265"/>
      <c r="G299" s="223"/>
      <c r="H299" s="223"/>
      <c r="I299" s="20"/>
      <c r="J299" s="32"/>
      <c r="K299" s="32"/>
      <c r="L299" s="32"/>
      <c r="M299" s="20"/>
      <c r="N299" s="17"/>
      <c r="O299" s="17">
        <v>306.0</v>
      </c>
      <c r="P299" s="18"/>
      <c r="Q299" s="18"/>
      <c r="R299" s="25"/>
      <c r="S299" s="25"/>
      <c r="T299" s="25"/>
      <c r="U299" s="25"/>
      <c r="V299" s="25"/>
      <c r="W299" s="25"/>
      <c r="X299" s="25"/>
      <c r="Y299" s="25"/>
      <c r="Z299" s="4"/>
      <c r="AA299" s="4"/>
      <c r="AB299" s="4"/>
      <c r="AC299" s="4"/>
      <c r="AD299" s="4"/>
      <c r="AE299" s="4"/>
      <c r="AF299" s="4"/>
      <c r="AG299" s="4"/>
      <c r="AH299" s="4"/>
      <c r="AI299" s="4"/>
      <c r="AJ299" s="4"/>
      <c r="AK299" s="4"/>
      <c r="AL299" s="4"/>
      <c r="AM299" s="4"/>
    </row>
    <row r="300">
      <c r="A300" s="13">
        <v>110.0</v>
      </c>
      <c r="B300" s="41"/>
      <c r="C300" s="41"/>
      <c r="D300" s="265"/>
      <c r="E300" s="266"/>
      <c r="F300" s="265"/>
      <c r="G300" s="223"/>
      <c r="H300" s="223"/>
      <c r="I300" s="14"/>
      <c r="J300" s="32"/>
      <c r="K300" s="32"/>
      <c r="L300" s="32"/>
      <c r="M300" s="16"/>
      <c r="N300" s="17"/>
      <c r="O300" s="17">
        <v>307.0</v>
      </c>
      <c r="P300" s="18"/>
      <c r="Q300" s="18"/>
      <c r="R300" s="25"/>
      <c r="S300" s="25"/>
      <c r="T300" s="25"/>
      <c r="U300" s="25"/>
      <c r="V300" s="25"/>
      <c r="W300" s="25"/>
      <c r="X300" s="25"/>
      <c r="Y300" s="25"/>
      <c r="Z300" s="4"/>
      <c r="AA300" s="4"/>
      <c r="AB300" s="4"/>
      <c r="AC300" s="4"/>
      <c r="AD300" s="4"/>
      <c r="AE300" s="4"/>
      <c r="AF300" s="4"/>
      <c r="AG300" s="4"/>
      <c r="AH300" s="4"/>
      <c r="AI300" s="4"/>
      <c r="AJ300" s="4"/>
      <c r="AK300" s="4"/>
      <c r="AL300" s="4"/>
      <c r="AM300" s="4"/>
    </row>
    <row r="301">
      <c r="A301" s="20"/>
      <c r="B301" s="41"/>
      <c r="C301" s="41"/>
      <c r="D301" s="265"/>
      <c r="E301" s="20"/>
      <c r="F301" s="265"/>
      <c r="G301" s="223"/>
      <c r="H301" s="223"/>
      <c r="I301" s="20"/>
      <c r="J301" s="32"/>
      <c r="K301" s="32"/>
      <c r="L301" s="32"/>
      <c r="M301" s="20"/>
      <c r="N301" s="17"/>
      <c r="O301" s="17">
        <v>308.0</v>
      </c>
      <c r="P301" s="18"/>
      <c r="Q301" s="18"/>
      <c r="R301" s="25"/>
      <c r="S301" s="25"/>
      <c r="T301" s="25"/>
      <c r="U301" s="25"/>
      <c r="V301" s="25"/>
      <c r="W301" s="25"/>
      <c r="X301" s="25"/>
      <c r="Y301" s="25"/>
      <c r="Z301" s="4"/>
      <c r="AA301" s="4"/>
      <c r="AB301" s="4"/>
      <c r="AC301" s="4"/>
      <c r="AD301" s="4"/>
      <c r="AE301" s="4"/>
      <c r="AF301" s="4"/>
      <c r="AG301" s="4"/>
      <c r="AH301" s="4"/>
      <c r="AI301" s="4"/>
      <c r="AJ301" s="4"/>
      <c r="AK301" s="4"/>
      <c r="AL301" s="4"/>
      <c r="AM301" s="4"/>
    </row>
    <row r="302">
      <c r="A302" s="13">
        <v>111.0</v>
      </c>
      <c r="B302" s="41"/>
      <c r="C302" s="41"/>
      <c r="D302" s="265"/>
      <c r="E302" s="266"/>
      <c r="F302" s="265"/>
      <c r="G302" s="223"/>
      <c r="H302" s="223"/>
      <c r="I302" s="14"/>
      <c r="J302" s="32"/>
      <c r="K302" s="32"/>
      <c r="L302" s="32"/>
      <c r="M302" s="16"/>
      <c r="N302" s="17"/>
      <c r="O302" s="17">
        <v>309.0</v>
      </c>
      <c r="P302" s="39"/>
      <c r="Q302" s="39"/>
      <c r="R302" s="39"/>
      <c r="S302" s="39"/>
      <c r="T302" s="39"/>
      <c r="U302" s="39"/>
      <c r="V302" s="39"/>
      <c r="W302" s="39"/>
      <c r="X302" s="39"/>
      <c r="Y302" s="39"/>
      <c r="Z302" s="40"/>
      <c r="AA302" s="40"/>
      <c r="AB302" s="40"/>
      <c r="AC302" s="40"/>
      <c r="AD302" s="40"/>
      <c r="AE302" s="40"/>
      <c r="AF302" s="40"/>
      <c r="AG302" s="40"/>
      <c r="AH302" s="40"/>
      <c r="AI302" s="40"/>
      <c r="AJ302" s="40"/>
      <c r="AK302" s="40"/>
      <c r="AL302" s="40"/>
      <c r="AM302" s="40"/>
    </row>
    <row r="303">
      <c r="A303" s="20"/>
      <c r="B303" s="41"/>
      <c r="C303" s="41"/>
      <c r="D303" s="265"/>
      <c r="E303" s="20"/>
      <c r="F303" s="265"/>
      <c r="G303" s="223"/>
      <c r="H303" s="223"/>
      <c r="I303" s="20"/>
      <c r="J303" s="32"/>
      <c r="K303" s="32"/>
      <c r="L303" s="32"/>
      <c r="M303" s="20"/>
      <c r="N303" s="17"/>
      <c r="O303" s="17">
        <v>310.0</v>
      </c>
      <c r="P303" s="39"/>
      <c r="Q303" s="39"/>
      <c r="R303" s="39"/>
      <c r="S303" s="39"/>
      <c r="T303" s="39"/>
      <c r="U303" s="39"/>
      <c r="V303" s="39"/>
      <c r="W303" s="39"/>
      <c r="X303" s="39"/>
      <c r="Y303" s="39"/>
      <c r="Z303" s="40"/>
      <c r="AA303" s="40"/>
      <c r="AB303" s="40"/>
      <c r="AC303" s="40"/>
      <c r="AD303" s="40"/>
      <c r="AE303" s="40"/>
      <c r="AF303" s="40"/>
      <c r="AG303" s="40"/>
      <c r="AH303" s="40"/>
      <c r="AI303" s="40"/>
      <c r="AJ303" s="40"/>
      <c r="AK303" s="40"/>
      <c r="AL303" s="40"/>
      <c r="AM303" s="40"/>
    </row>
    <row r="304">
      <c r="A304" s="13">
        <v>112.0</v>
      </c>
      <c r="B304" s="41"/>
      <c r="C304" s="41"/>
      <c r="D304" s="265"/>
      <c r="E304" s="266"/>
      <c r="F304" s="265"/>
      <c r="G304" s="223"/>
      <c r="H304" s="223"/>
      <c r="I304" s="14"/>
      <c r="J304" s="32"/>
      <c r="K304" s="32"/>
      <c r="L304" s="32"/>
      <c r="M304" s="16"/>
      <c r="N304" s="17"/>
      <c r="O304" s="17">
        <v>311.0</v>
      </c>
      <c r="P304" s="39"/>
      <c r="Q304" s="39"/>
      <c r="R304" s="39"/>
      <c r="S304" s="39"/>
      <c r="T304" s="39"/>
      <c r="U304" s="39"/>
      <c r="V304" s="39"/>
      <c r="W304" s="39"/>
      <c r="X304" s="39"/>
      <c r="Y304" s="39"/>
      <c r="Z304" s="40"/>
      <c r="AA304" s="40"/>
      <c r="AB304" s="40"/>
      <c r="AC304" s="40"/>
      <c r="AD304" s="40"/>
      <c r="AE304" s="40"/>
      <c r="AF304" s="40"/>
      <c r="AG304" s="40"/>
      <c r="AH304" s="40"/>
      <c r="AI304" s="40"/>
      <c r="AJ304" s="40"/>
      <c r="AK304" s="40"/>
      <c r="AL304" s="40"/>
      <c r="AM304" s="40"/>
    </row>
    <row r="305">
      <c r="A305" s="20"/>
      <c r="B305" s="41"/>
      <c r="C305" s="41"/>
      <c r="D305" s="265"/>
      <c r="E305" s="20"/>
      <c r="F305" s="265"/>
      <c r="G305" s="223"/>
      <c r="H305" s="223"/>
      <c r="I305" s="20"/>
      <c r="J305" s="32"/>
      <c r="K305" s="32"/>
      <c r="L305" s="32"/>
      <c r="M305" s="20"/>
      <c r="N305" s="17"/>
      <c r="O305" s="17">
        <v>312.0</v>
      </c>
      <c r="P305" s="39"/>
      <c r="Q305" s="39"/>
      <c r="R305" s="39"/>
      <c r="S305" s="39"/>
      <c r="T305" s="39"/>
      <c r="U305" s="39"/>
      <c r="V305" s="39"/>
      <c r="W305" s="39"/>
      <c r="X305" s="39"/>
      <c r="Y305" s="39"/>
      <c r="Z305" s="40"/>
      <c r="AA305" s="40"/>
      <c r="AB305" s="40"/>
      <c r="AC305" s="40"/>
      <c r="AD305" s="40"/>
      <c r="AE305" s="40"/>
      <c r="AF305" s="40"/>
      <c r="AG305" s="40"/>
      <c r="AH305" s="40"/>
      <c r="AI305" s="40"/>
      <c r="AJ305" s="40"/>
      <c r="AK305" s="40"/>
      <c r="AL305" s="40"/>
      <c r="AM305" s="40"/>
    </row>
    <row r="306">
      <c r="A306" s="13">
        <v>113.0</v>
      </c>
      <c r="B306" s="41"/>
      <c r="C306" s="41"/>
      <c r="D306" s="265"/>
      <c r="E306" s="266"/>
      <c r="F306" s="265"/>
      <c r="G306" s="223"/>
      <c r="H306" s="223"/>
      <c r="I306" s="14"/>
      <c r="J306" s="32"/>
      <c r="K306" s="32"/>
      <c r="L306" s="32"/>
      <c r="M306" s="16"/>
      <c r="N306" s="17"/>
      <c r="O306" s="17">
        <v>313.0</v>
      </c>
      <c r="P306" s="39"/>
      <c r="Q306" s="39"/>
      <c r="R306" s="39"/>
      <c r="S306" s="39"/>
      <c r="T306" s="39"/>
      <c r="U306" s="39"/>
      <c r="V306" s="39"/>
      <c r="W306" s="39"/>
      <c r="X306" s="39"/>
      <c r="Y306" s="39"/>
      <c r="Z306" s="40"/>
      <c r="AA306" s="40"/>
      <c r="AB306" s="40"/>
      <c r="AC306" s="40"/>
      <c r="AD306" s="40"/>
      <c r="AE306" s="40"/>
      <c r="AF306" s="40"/>
      <c r="AG306" s="40"/>
      <c r="AH306" s="40"/>
      <c r="AI306" s="40"/>
      <c r="AJ306" s="40"/>
      <c r="AK306" s="40"/>
      <c r="AL306" s="40"/>
      <c r="AM306" s="40"/>
    </row>
    <row r="307">
      <c r="A307" s="20"/>
      <c r="B307" s="41"/>
      <c r="C307" s="41"/>
      <c r="D307" s="265"/>
      <c r="E307" s="20"/>
      <c r="F307" s="265"/>
      <c r="G307" s="223"/>
      <c r="H307" s="223"/>
      <c r="I307" s="20"/>
      <c r="J307" s="32"/>
      <c r="K307" s="32"/>
      <c r="L307" s="32"/>
      <c r="M307" s="20"/>
      <c r="N307" s="17"/>
      <c r="O307" s="17">
        <v>314.0</v>
      </c>
      <c r="P307" s="39"/>
      <c r="Q307" s="39"/>
      <c r="R307" s="39"/>
      <c r="S307" s="39"/>
      <c r="T307" s="39"/>
      <c r="U307" s="39"/>
      <c r="V307" s="39"/>
      <c r="W307" s="39"/>
      <c r="X307" s="39"/>
      <c r="Y307" s="39"/>
      <c r="Z307" s="40"/>
      <c r="AA307" s="40"/>
      <c r="AB307" s="40"/>
      <c r="AC307" s="40"/>
      <c r="AD307" s="40"/>
      <c r="AE307" s="40"/>
      <c r="AF307" s="40"/>
      <c r="AG307" s="40"/>
      <c r="AH307" s="40"/>
      <c r="AI307" s="40"/>
      <c r="AJ307" s="40"/>
      <c r="AK307" s="40"/>
      <c r="AL307" s="40"/>
      <c r="AM307" s="40"/>
    </row>
    <row r="308">
      <c r="A308" s="13">
        <v>114.0</v>
      </c>
      <c r="B308" s="41"/>
      <c r="C308" s="41"/>
      <c r="D308" s="265"/>
      <c r="E308" s="266"/>
      <c r="F308" s="265"/>
      <c r="G308" s="223"/>
      <c r="H308" s="223"/>
      <c r="I308" s="14"/>
      <c r="J308" s="32"/>
      <c r="K308" s="32"/>
      <c r="L308" s="32"/>
      <c r="M308" s="16"/>
      <c r="N308" s="17"/>
      <c r="O308" s="17">
        <v>315.0</v>
      </c>
      <c r="P308" s="39"/>
      <c r="Q308" s="39"/>
      <c r="R308" s="39"/>
      <c r="S308" s="39"/>
      <c r="T308" s="39"/>
      <c r="U308" s="39"/>
      <c r="V308" s="39"/>
      <c r="W308" s="39"/>
      <c r="X308" s="39"/>
      <c r="Y308" s="39"/>
      <c r="Z308" s="40"/>
      <c r="AA308" s="40"/>
      <c r="AB308" s="40"/>
      <c r="AC308" s="40"/>
      <c r="AD308" s="40"/>
      <c r="AE308" s="40"/>
      <c r="AF308" s="40"/>
      <c r="AG308" s="40"/>
      <c r="AH308" s="40"/>
      <c r="AI308" s="40"/>
      <c r="AJ308" s="40"/>
      <c r="AK308" s="40"/>
      <c r="AL308" s="40"/>
      <c r="AM308" s="40"/>
    </row>
    <row r="309">
      <c r="A309" s="20"/>
      <c r="B309" s="41"/>
      <c r="C309" s="41"/>
      <c r="D309" s="265"/>
      <c r="E309" s="20"/>
      <c r="F309" s="265"/>
      <c r="G309" s="223"/>
      <c r="H309" s="223"/>
      <c r="I309" s="20"/>
      <c r="J309" s="32"/>
      <c r="K309" s="32"/>
      <c r="L309" s="32"/>
      <c r="M309" s="20"/>
      <c r="N309" s="17"/>
      <c r="O309" s="17">
        <v>316.0</v>
      </c>
      <c r="P309" s="39"/>
      <c r="Q309" s="39"/>
      <c r="R309" s="39"/>
      <c r="S309" s="39"/>
      <c r="T309" s="39"/>
      <c r="U309" s="39"/>
      <c r="V309" s="39"/>
      <c r="W309" s="39"/>
      <c r="X309" s="39"/>
      <c r="Y309" s="39"/>
      <c r="Z309" s="40"/>
      <c r="AA309" s="40"/>
      <c r="AB309" s="40"/>
      <c r="AC309" s="40"/>
      <c r="AD309" s="40"/>
      <c r="AE309" s="40"/>
      <c r="AF309" s="40"/>
      <c r="AG309" s="40"/>
      <c r="AH309" s="40"/>
      <c r="AI309" s="40"/>
      <c r="AJ309" s="40"/>
      <c r="AK309" s="40"/>
      <c r="AL309" s="40"/>
      <c r="AM309" s="40"/>
    </row>
    <row r="310">
      <c r="A310" s="13">
        <v>115.0</v>
      </c>
      <c r="B310" s="41"/>
      <c r="C310" s="41"/>
      <c r="D310" s="265"/>
      <c r="E310" s="266"/>
      <c r="F310" s="265"/>
      <c r="G310" s="223"/>
      <c r="H310" s="223"/>
      <c r="I310" s="14"/>
      <c r="J310" s="32"/>
      <c r="K310" s="32"/>
      <c r="L310" s="32"/>
      <c r="M310" s="16"/>
      <c r="N310" s="17"/>
      <c r="O310" s="17">
        <v>317.0</v>
      </c>
      <c r="P310" s="39"/>
      <c r="Q310" s="39"/>
      <c r="R310" s="39"/>
      <c r="S310" s="39"/>
      <c r="T310" s="39"/>
      <c r="U310" s="39"/>
      <c r="V310" s="39"/>
      <c r="W310" s="39"/>
      <c r="X310" s="39"/>
      <c r="Y310" s="39"/>
      <c r="Z310" s="40"/>
      <c r="AA310" s="40"/>
      <c r="AB310" s="40"/>
      <c r="AC310" s="40"/>
      <c r="AD310" s="40"/>
      <c r="AE310" s="40"/>
      <c r="AF310" s="40"/>
      <c r="AG310" s="40"/>
      <c r="AH310" s="40"/>
      <c r="AI310" s="40"/>
      <c r="AJ310" s="40"/>
      <c r="AK310" s="40"/>
      <c r="AL310" s="40"/>
      <c r="AM310" s="40"/>
    </row>
    <row r="311">
      <c r="A311" s="20"/>
      <c r="B311" s="41"/>
      <c r="C311" s="41"/>
      <c r="D311" s="265"/>
      <c r="E311" s="20"/>
      <c r="F311" s="265"/>
      <c r="G311" s="223"/>
      <c r="H311" s="223"/>
      <c r="I311" s="20"/>
      <c r="J311" s="32"/>
      <c r="K311" s="32"/>
      <c r="L311" s="32"/>
      <c r="M311" s="20"/>
      <c r="N311" s="17"/>
      <c r="O311" s="17">
        <v>318.0</v>
      </c>
      <c r="P311" s="39"/>
      <c r="Q311" s="39"/>
      <c r="R311" s="39"/>
      <c r="S311" s="39"/>
      <c r="T311" s="39"/>
      <c r="U311" s="39"/>
      <c r="V311" s="39"/>
      <c r="W311" s="39"/>
      <c r="X311" s="39"/>
      <c r="Y311" s="39"/>
      <c r="Z311" s="40"/>
      <c r="AA311" s="40"/>
      <c r="AB311" s="40"/>
      <c r="AC311" s="40"/>
      <c r="AD311" s="40"/>
      <c r="AE311" s="40"/>
      <c r="AF311" s="40"/>
      <c r="AG311" s="40"/>
      <c r="AH311" s="40"/>
      <c r="AI311" s="40"/>
      <c r="AJ311" s="40"/>
      <c r="AK311" s="40"/>
      <c r="AL311" s="40"/>
      <c r="AM311" s="40"/>
    </row>
    <row r="312">
      <c r="A312" s="13">
        <v>116.0</v>
      </c>
      <c r="B312" s="41"/>
      <c r="C312" s="41"/>
      <c r="D312" s="265"/>
      <c r="E312" s="266"/>
      <c r="F312" s="265"/>
      <c r="G312" s="223"/>
      <c r="H312" s="223"/>
      <c r="I312" s="14"/>
      <c r="J312" s="32"/>
      <c r="K312" s="32"/>
      <c r="L312" s="32"/>
      <c r="M312" s="16"/>
      <c r="N312" s="17"/>
      <c r="O312" s="17">
        <v>319.0</v>
      </c>
      <c r="P312" s="39"/>
      <c r="Q312" s="39"/>
      <c r="R312" s="39"/>
      <c r="S312" s="39"/>
      <c r="T312" s="39"/>
      <c r="U312" s="39"/>
      <c r="V312" s="39"/>
      <c r="W312" s="39"/>
      <c r="X312" s="39"/>
      <c r="Y312" s="39"/>
      <c r="Z312" s="40"/>
      <c r="AA312" s="40"/>
      <c r="AB312" s="40"/>
      <c r="AC312" s="40"/>
      <c r="AD312" s="40"/>
      <c r="AE312" s="40"/>
      <c r="AF312" s="40"/>
      <c r="AG312" s="40"/>
      <c r="AH312" s="40"/>
      <c r="AI312" s="40"/>
      <c r="AJ312" s="40"/>
      <c r="AK312" s="40"/>
      <c r="AL312" s="40"/>
      <c r="AM312" s="40"/>
    </row>
    <row r="313">
      <c r="A313" s="20"/>
      <c r="B313" s="41"/>
      <c r="C313" s="41"/>
      <c r="D313" s="265"/>
      <c r="E313" s="20"/>
      <c r="F313" s="265"/>
      <c r="G313" s="223"/>
      <c r="H313" s="223"/>
      <c r="I313" s="20"/>
      <c r="J313" s="32"/>
      <c r="K313" s="32"/>
      <c r="L313" s="32"/>
      <c r="M313" s="20"/>
      <c r="N313" s="17"/>
      <c r="O313" s="17">
        <v>320.0</v>
      </c>
      <c r="P313" s="39"/>
      <c r="Q313" s="39"/>
      <c r="R313" s="39"/>
      <c r="S313" s="39"/>
      <c r="T313" s="39"/>
      <c r="U313" s="39"/>
      <c r="V313" s="39"/>
      <c r="W313" s="39"/>
      <c r="X313" s="39"/>
      <c r="Y313" s="39"/>
      <c r="Z313" s="40"/>
      <c r="AA313" s="40"/>
      <c r="AB313" s="40"/>
      <c r="AC313" s="40"/>
      <c r="AD313" s="40"/>
      <c r="AE313" s="40"/>
      <c r="AF313" s="40"/>
      <c r="AG313" s="40"/>
      <c r="AH313" s="40"/>
      <c r="AI313" s="40"/>
      <c r="AJ313" s="40"/>
      <c r="AK313" s="40"/>
      <c r="AL313" s="40"/>
      <c r="AM313" s="40"/>
    </row>
    <row r="314">
      <c r="A314" s="13">
        <v>117.0</v>
      </c>
      <c r="B314" s="41"/>
      <c r="C314" s="41"/>
      <c r="D314" s="265"/>
      <c r="E314" s="266"/>
      <c r="F314" s="265"/>
      <c r="G314" s="223"/>
      <c r="H314" s="223"/>
      <c r="I314" s="14"/>
      <c r="J314" s="32"/>
      <c r="K314" s="32"/>
      <c r="L314" s="32"/>
      <c r="M314" s="16"/>
      <c r="N314" s="17"/>
      <c r="O314" s="17">
        <v>321.0</v>
      </c>
      <c r="P314" s="39"/>
      <c r="Q314" s="39"/>
      <c r="R314" s="39"/>
      <c r="S314" s="39"/>
      <c r="T314" s="39"/>
      <c r="U314" s="39"/>
      <c r="V314" s="39"/>
      <c r="W314" s="39"/>
      <c r="X314" s="39"/>
      <c r="Y314" s="39"/>
      <c r="Z314" s="40"/>
      <c r="AA314" s="40"/>
      <c r="AB314" s="40"/>
      <c r="AC314" s="40"/>
      <c r="AD314" s="40"/>
      <c r="AE314" s="40"/>
      <c r="AF314" s="40"/>
      <c r="AG314" s="40"/>
      <c r="AH314" s="40"/>
      <c r="AI314" s="40"/>
      <c r="AJ314" s="40"/>
      <c r="AK314" s="40"/>
      <c r="AL314" s="40"/>
      <c r="AM314" s="40"/>
    </row>
    <row r="315">
      <c r="A315" s="20"/>
      <c r="B315" s="41"/>
      <c r="C315" s="41"/>
      <c r="D315" s="265"/>
      <c r="E315" s="20"/>
      <c r="F315" s="265"/>
      <c r="G315" s="223"/>
      <c r="H315" s="223"/>
      <c r="I315" s="20"/>
      <c r="J315" s="32"/>
      <c r="K315" s="32"/>
      <c r="L315" s="32"/>
      <c r="M315" s="20"/>
      <c r="N315" s="17"/>
      <c r="O315" s="17">
        <v>322.0</v>
      </c>
      <c r="P315" s="39"/>
      <c r="Q315" s="39"/>
      <c r="R315" s="39"/>
      <c r="S315" s="39"/>
      <c r="T315" s="39"/>
      <c r="U315" s="39"/>
      <c r="V315" s="39"/>
      <c r="W315" s="39"/>
      <c r="X315" s="39"/>
      <c r="Y315" s="39"/>
      <c r="Z315" s="40"/>
      <c r="AA315" s="40"/>
      <c r="AB315" s="40"/>
      <c r="AC315" s="40"/>
      <c r="AD315" s="40"/>
      <c r="AE315" s="40"/>
      <c r="AF315" s="40"/>
      <c r="AG315" s="40"/>
      <c r="AH315" s="40"/>
      <c r="AI315" s="40"/>
      <c r="AJ315" s="40"/>
      <c r="AK315" s="40"/>
      <c r="AL315" s="40"/>
      <c r="AM315" s="40"/>
    </row>
    <row r="316">
      <c r="A316" s="13">
        <v>118.0</v>
      </c>
      <c r="B316" s="41"/>
      <c r="C316" s="41"/>
      <c r="D316" s="265"/>
      <c r="E316" s="266"/>
      <c r="F316" s="265"/>
      <c r="G316" s="223"/>
      <c r="H316" s="223"/>
      <c r="I316" s="14"/>
      <c r="J316" s="32"/>
      <c r="K316" s="32"/>
      <c r="L316" s="32"/>
      <c r="M316" s="16"/>
      <c r="N316" s="17"/>
      <c r="O316" s="17">
        <v>323.0</v>
      </c>
      <c r="P316" s="18"/>
      <c r="Q316" s="18"/>
      <c r="R316" s="25"/>
      <c r="S316" s="25"/>
      <c r="T316" s="25"/>
      <c r="U316" s="25"/>
      <c r="V316" s="25"/>
      <c r="W316" s="25"/>
      <c r="X316" s="25"/>
      <c r="Y316" s="25"/>
      <c r="Z316" s="4"/>
      <c r="AA316" s="4"/>
      <c r="AB316" s="4"/>
      <c r="AC316" s="4"/>
      <c r="AD316" s="4"/>
      <c r="AE316" s="4"/>
      <c r="AF316" s="4"/>
      <c r="AG316" s="4"/>
      <c r="AH316" s="4"/>
      <c r="AI316" s="4"/>
      <c r="AJ316" s="4"/>
      <c r="AK316" s="4"/>
      <c r="AL316" s="4"/>
      <c r="AM316" s="4"/>
    </row>
    <row r="317">
      <c r="A317" s="20"/>
      <c r="B317" s="41"/>
      <c r="C317" s="41"/>
      <c r="D317" s="265"/>
      <c r="E317" s="20"/>
      <c r="F317" s="265"/>
      <c r="G317" s="223"/>
      <c r="H317" s="223"/>
      <c r="I317" s="20"/>
      <c r="J317" s="32"/>
      <c r="K317" s="32"/>
      <c r="L317" s="32"/>
      <c r="M317" s="20"/>
      <c r="N317" s="17"/>
      <c r="O317" s="17">
        <v>324.0</v>
      </c>
      <c r="P317" s="18"/>
      <c r="Q317" s="18"/>
      <c r="R317" s="25"/>
      <c r="S317" s="25"/>
      <c r="T317" s="25"/>
      <c r="U317" s="25"/>
      <c r="V317" s="25"/>
      <c r="W317" s="25"/>
      <c r="X317" s="25"/>
      <c r="Y317" s="25"/>
      <c r="Z317" s="4"/>
      <c r="AA317" s="4"/>
      <c r="AB317" s="4"/>
      <c r="AC317" s="4"/>
      <c r="AD317" s="4"/>
      <c r="AE317" s="4"/>
      <c r="AF317" s="4"/>
      <c r="AG317" s="4"/>
      <c r="AH317" s="4"/>
      <c r="AI317" s="4"/>
      <c r="AJ317" s="4"/>
      <c r="AK317" s="4"/>
      <c r="AL317" s="4"/>
      <c r="AM317" s="4"/>
    </row>
    <row r="318">
      <c r="A318" s="13">
        <v>119.0</v>
      </c>
      <c r="B318" s="41"/>
      <c r="C318" s="41"/>
      <c r="D318" s="265"/>
      <c r="E318" s="266"/>
      <c r="F318" s="265"/>
      <c r="G318" s="223"/>
      <c r="H318" s="223"/>
      <c r="I318" s="14"/>
      <c r="J318" s="32"/>
      <c r="K318" s="32"/>
      <c r="L318" s="32"/>
      <c r="M318" s="16"/>
      <c r="N318" s="17"/>
      <c r="O318" s="17">
        <v>325.0</v>
      </c>
      <c r="P318" s="18"/>
      <c r="Q318" s="18"/>
      <c r="R318" s="25"/>
      <c r="S318" s="25"/>
      <c r="T318" s="25"/>
      <c r="U318" s="25"/>
      <c r="V318" s="25"/>
      <c r="W318" s="25"/>
      <c r="X318" s="25"/>
      <c r="Y318" s="25"/>
      <c r="Z318" s="4"/>
      <c r="AA318" s="4"/>
      <c r="AB318" s="4"/>
      <c r="AC318" s="4"/>
      <c r="AD318" s="4"/>
      <c r="AE318" s="4"/>
      <c r="AF318" s="4"/>
      <c r="AG318" s="4"/>
      <c r="AH318" s="4"/>
      <c r="AI318" s="4"/>
      <c r="AJ318" s="4"/>
      <c r="AK318" s="4"/>
      <c r="AL318" s="4"/>
      <c r="AM318" s="4"/>
    </row>
    <row r="319">
      <c r="A319" s="20"/>
      <c r="B319" s="41"/>
      <c r="C319" s="41"/>
      <c r="D319" s="265"/>
      <c r="E319" s="20"/>
      <c r="F319" s="265"/>
      <c r="G319" s="223"/>
      <c r="H319" s="223"/>
      <c r="I319" s="20"/>
      <c r="J319" s="32"/>
      <c r="K319" s="32"/>
      <c r="L319" s="32"/>
      <c r="M319" s="20"/>
      <c r="N319" s="17"/>
      <c r="O319" s="17">
        <v>326.0</v>
      </c>
      <c r="P319" s="18"/>
      <c r="Q319" s="18"/>
      <c r="R319" s="25"/>
      <c r="S319" s="25"/>
      <c r="T319" s="25"/>
      <c r="U319" s="25"/>
      <c r="V319" s="25"/>
      <c r="W319" s="25"/>
      <c r="X319" s="25"/>
      <c r="Y319" s="25"/>
      <c r="Z319" s="4"/>
      <c r="AA319" s="4"/>
      <c r="AB319" s="4"/>
      <c r="AC319" s="4"/>
      <c r="AD319" s="4"/>
      <c r="AE319" s="4"/>
      <c r="AF319" s="4"/>
      <c r="AG319" s="4"/>
      <c r="AH319" s="4"/>
      <c r="AI319" s="4"/>
      <c r="AJ319" s="4"/>
      <c r="AK319" s="4"/>
      <c r="AL319" s="4"/>
      <c r="AM319" s="4"/>
    </row>
    <row r="320">
      <c r="A320" s="13">
        <v>120.0</v>
      </c>
      <c r="B320" s="41"/>
      <c r="C320" s="41"/>
      <c r="D320" s="265"/>
      <c r="E320" s="266"/>
      <c r="F320" s="265"/>
      <c r="G320" s="223"/>
      <c r="H320" s="223"/>
      <c r="I320" s="14"/>
      <c r="J320" s="32"/>
      <c r="K320" s="32"/>
      <c r="L320" s="32"/>
      <c r="M320" s="16"/>
      <c r="N320" s="17"/>
      <c r="O320" s="17">
        <v>327.0</v>
      </c>
      <c r="P320" s="18"/>
      <c r="Q320" s="18"/>
      <c r="R320" s="25"/>
      <c r="S320" s="25"/>
      <c r="T320" s="25"/>
      <c r="U320" s="25"/>
      <c r="V320" s="25"/>
      <c r="W320" s="25"/>
      <c r="X320" s="25"/>
      <c r="Y320" s="25"/>
      <c r="Z320" s="4"/>
      <c r="AA320" s="4"/>
      <c r="AB320" s="4"/>
      <c r="AC320" s="4"/>
      <c r="AD320" s="4"/>
      <c r="AE320" s="4"/>
      <c r="AF320" s="4"/>
      <c r="AG320" s="4"/>
      <c r="AH320" s="4"/>
      <c r="AI320" s="4"/>
      <c r="AJ320" s="4"/>
      <c r="AK320" s="4"/>
      <c r="AL320" s="4"/>
      <c r="AM320" s="4"/>
    </row>
    <row r="321">
      <c r="A321" s="20"/>
      <c r="B321" s="41"/>
      <c r="C321" s="41"/>
      <c r="D321" s="265"/>
      <c r="E321" s="20"/>
      <c r="F321" s="265"/>
      <c r="G321" s="223"/>
      <c r="H321" s="223"/>
      <c r="I321" s="20"/>
      <c r="J321" s="32"/>
      <c r="K321" s="32"/>
      <c r="L321" s="32"/>
      <c r="M321" s="20"/>
      <c r="N321" s="17"/>
      <c r="O321" s="17">
        <v>328.0</v>
      </c>
      <c r="P321" s="18"/>
      <c r="Q321" s="18"/>
      <c r="R321" s="25"/>
      <c r="S321" s="25"/>
      <c r="T321" s="25"/>
      <c r="U321" s="25"/>
      <c r="V321" s="25"/>
      <c r="W321" s="25"/>
      <c r="X321" s="25"/>
      <c r="Y321" s="25"/>
      <c r="Z321" s="4"/>
      <c r="AA321" s="4"/>
      <c r="AB321" s="4"/>
      <c r="AC321" s="4"/>
      <c r="AD321" s="4"/>
      <c r="AE321" s="4"/>
      <c r="AF321" s="4"/>
      <c r="AG321" s="4"/>
      <c r="AH321" s="4"/>
      <c r="AI321" s="4"/>
      <c r="AJ321" s="4"/>
      <c r="AK321" s="4"/>
      <c r="AL321" s="4"/>
      <c r="AM321" s="4"/>
    </row>
    <row r="322">
      <c r="A322" s="13">
        <v>121.0</v>
      </c>
      <c r="B322" s="41"/>
      <c r="C322" s="41"/>
      <c r="D322" s="265"/>
      <c r="E322" s="266"/>
      <c r="F322" s="265"/>
      <c r="G322" s="223"/>
      <c r="H322" s="223"/>
      <c r="I322" s="14"/>
      <c r="J322" s="32"/>
      <c r="K322" s="32"/>
      <c r="L322" s="32"/>
      <c r="M322" s="16"/>
      <c r="N322" s="17"/>
      <c r="O322" s="17">
        <v>329.0</v>
      </c>
      <c r="P322" s="18"/>
      <c r="Q322" s="18"/>
      <c r="R322" s="25"/>
      <c r="S322" s="25"/>
      <c r="T322" s="25"/>
      <c r="U322" s="25"/>
      <c r="V322" s="25"/>
      <c r="W322" s="25"/>
      <c r="X322" s="25"/>
      <c r="Y322" s="25"/>
      <c r="Z322" s="4"/>
      <c r="AA322" s="4"/>
      <c r="AB322" s="4"/>
      <c r="AC322" s="4"/>
      <c r="AD322" s="4"/>
      <c r="AE322" s="4"/>
      <c r="AF322" s="4"/>
      <c r="AG322" s="4"/>
      <c r="AH322" s="4"/>
      <c r="AI322" s="4"/>
      <c r="AJ322" s="4"/>
      <c r="AK322" s="4"/>
      <c r="AL322" s="4"/>
      <c r="AM322" s="4"/>
    </row>
    <row r="323">
      <c r="A323" s="20"/>
      <c r="B323" s="41"/>
      <c r="C323" s="41"/>
      <c r="D323" s="265"/>
      <c r="E323" s="20"/>
      <c r="F323" s="265"/>
      <c r="G323" s="223"/>
      <c r="H323" s="223"/>
      <c r="I323" s="20"/>
      <c r="J323" s="32"/>
      <c r="K323" s="32"/>
      <c r="L323" s="32"/>
      <c r="M323" s="20"/>
      <c r="N323" s="17"/>
      <c r="O323" s="17">
        <v>330.0</v>
      </c>
      <c r="P323" s="39"/>
      <c r="Q323" s="39"/>
      <c r="R323" s="39"/>
      <c r="S323" s="39"/>
      <c r="T323" s="39"/>
      <c r="U323" s="39"/>
      <c r="V323" s="39"/>
      <c r="W323" s="39"/>
      <c r="X323" s="39"/>
      <c r="Y323" s="39"/>
      <c r="Z323" s="40"/>
      <c r="AA323" s="40"/>
      <c r="AB323" s="40"/>
      <c r="AC323" s="40"/>
      <c r="AD323" s="40"/>
      <c r="AE323" s="40"/>
      <c r="AF323" s="40"/>
      <c r="AG323" s="40"/>
      <c r="AH323" s="40"/>
      <c r="AI323" s="40"/>
      <c r="AJ323" s="40"/>
      <c r="AK323" s="40"/>
      <c r="AL323" s="40"/>
      <c r="AM323" s="40"/>
    </row>
    <row r="324">
      <c r="A324" s="13">
        <v>122.0</v>
      </c>
      <c r="B324" s="41"/>
      <c r="C324" s="41"/>
      <c r="D324" s="265"/>
      <c r="E324" s="266"/>
      <c r="F324" s="265"/>
      <c r="G324" s="223"/>
      <c r="H324" s="223"/>
      <c r="I324" s="14"/>
      <c r="J324" s="32"/>
      <c r="K324" s="32"/>
      <c r="L324" s="32"/>
      <c r="M324" s="16"/>
      <c r="N324" s="17"/>
      <c r="O324" s="17">
        <v>331.0</v>
      </c>
      <c r="P324" s="39"/>
      <c r="Q324" s="39"/>
      <c r="R324" s="39"/>
      <c r="S324" s="39"/>
      <c r="T324" s="39"/>
      <c r="U324" s="39"/>
      <c r="V324" s="39"/>
      <c r="W324" s="39"/>
      <c r="X324" s="39"/>
      <c r="Y324" s="39"/>
      <c r="Z324" s="40"/>
      <c r="AA324" s="40"/>
      <c r="AB324" s="40"/>
      <c r="AC324" s="40"/>
      <c r="AD324" s="40"/>
      <c r="AE324" s="40"/>
      <c r="AF324" s="40"/>
      <c r="AG324" s="40"/>
      <c r="AH324" s="40"/>
      <c r="AI324" s="40"/>
      <c r="AJ324" s="40"/>
      <c r="AK324" s="40"/>
      <c r="AL324" s="40"/>
      <c r="AM324" s="40"/>
    </row>
    <row r="325">
      <c r="A325" s="20"/>
      <c r="B325" s="41"/>
      <c r="C325" s="41"/>
      <c r="D325" s="265"/>
      <c r="E325" s="20"/>
      <c r="F325" s="265"/>
      <c r="G325" s="223"/>
      <c r="H325" s="223"/>
      <c r="I325" s="20"/>
      <c r="J325" s="32"/>
      <c r="K325" s="32"/>
      <c r="L325" s="32"/>
      <c r="M325" s="20"/>
      <c r="N325" s="17"/>
      <c r="O325" s="17">
        <v>332.0</v>
      </c>
      <c r="P325" s="39"/>
      <c r="Q325" s="39"/>
      <c r="R325" s="39"/>
      <c r="S325" s="39"/>
      <c r="T325" s="39"/>
      <c r="U325" s="39"/>
      <c r="V325" s="39"/>
      <c r="W325" s="39"/>
      <c r="X325" s="39"/>
      <c r="Y325" s="39"/>
      <c r="Z325" s="40"/>
      <c r="AA325" s="40"/>
      <c r="AB325" s="40"/>
      <c r="AC325" s="40"/>
      <c r="AD325" s="40"/>
      <c r="AE325" s="40"/>
      <c r="AF325" s="40"/>
      <c r="AG325" s="40"/>
      <c r="AH325" s="40"/>
      <c r="AI325" s="40"/>
      <c r="AJ325" s="40"/>
      <c r="AK325" s="40"/>
      <c r="AL325" s="40"/>
      <c r="AM325" s="40"/>
    </row>
    <row r="326">
      <c r="A326" s="13">
        <v>123.0</v>
      </c>
      <c r="B326" s="41"/>
      <c r="C326" s="41"/>
      <c r="D326" s="265"/>
      <c r="E326" s="266"/>
      <c r="F326" s="265"/>
      <c r="G326" s="223"/>
      <c r="H326" s="223"/>
      <c r="I326" s="14"/>
      <c r="J326" s="32"/>
      <c r="K326" s="32"/>
      <c r="L326" s="32"/>
      <c r="M326" s="16"/>
      <c r="N326" s="17"/>
      <c r="O326" s="17">
        <v>333.0</v>
      </c>
      <c r="P326" s="39"/>
      <c r="Q326" s="39"/>
      <c r="R326" s="39"/>
      <c r="S326" s="39"/>
      <c r="T326" s="39"/>
      <c r="U326" s="39"/>
      <c r="V326" s="39"/>
      <c r="W326" s="39"/>
      <c r="X326" s="39"/>
      <c r="Y326" s="39"/>
      <c r="Z326" s="40"/>
      <c r="AA326" s="40"/>
      <c r="AB326" s="40"/>
      <c r="AC326" s="40"/>
      <c r="AD326" s="40"/>
      <c r="AE326" s="40"/>
      <c r="AF326" s="40"/>
      <c r="AG326" s="40"/>
      <c r="AH326" s="40"/>
      <c r="AI326" s="40"/>
      <c r="AJ326" s="40"/>
      <c r="AK326" s="40"/>
      <c r="AL326" s="40"/>
      <c r="AM326" s="40"/>
    </row>
    <row r="327">
      <c r="A327" s="20"/>
      <c r="B327" s="41"/>
      <c r="C327" s="41"/>
      <c r="D327" s="265"/>
      <c r="E327" s="20"/>
      <c r="F327" s="265"/>
      <c r="G327" s="223"/>
      <c r="H327" s="223"/>
      <c r="I327" s="20"/>
      <c r="J327" s="32"/>
      <c r="K327" s="32"/>
      <c r="L327" s="32"/>
      <c r="M327" s="20"/>
      <c r="N327" s="17"/>
      <c r="O327" s="17">
        <v>334.0</v>
      </c>
      <c r="P327" s="39"/>
      <c r="Q327" s="39"/>
      <c r="R327" s="39"/>
      <c r="S327" s="39"/>
      <c r="T327" s="39"/>
      <c r="U327" s="39"/>
      <c r="V327" s="39"/>
      <c r="W327" s="39"/>
      <c r="X327" s="39"/>
      <c r="Y327" s="39"/>
      <c r="Z327" s="40"/>
      <c r="AA327" s="40"/>
      <c r="AB327" s="40"/>
      <c r="AC327" s="40"/>
      <c r="AD327" s="40"/>
      <c r="AE327" s="40"/>
      <c r="AF327" s="40"/>
      <c r="AG327" s="40"/>
      <c r="AH327" s="40"/>
      <c r="AI327" s="40"/>
      <c r="AJ327" s="40"/>
      <c r="AK327" s="40"/>
      <c r="AL327" s="40"/>
      <c r="AM327" s="40"/>
    </row>
    <row r="328">
      <c r="A328" s="13">
        <v>124.0</v>
      </c>
      <c r="B328" s="41"/>
      <c r="C328" s="41"/>
      <c r="D328" s="265"/>
      <c r="E328" s="266"/>
      <c r="F328" s="265"/>
      <c r="G328" s="223"/>
      <c r="H328" s="223"/>
      <c r="I328" s="14"/>
      <c r="J328" s="32"/>
      <c r="K328" s="32"/>
      <c r="L328" s="32"/>
      <c r="M328" s="16"/>
      <c r="N328" s="17"/>
      <c r="O328" s="17">
        <v>335.0</v>
      </c>
      <c r="P328" s="39"/>
      <c r="Q328" s="39"/>
      <c r="R328" s="39"/>
      <c r="S328" s="39"/>
      <c r="T328" s="39"/>
      <c r="U328" s="39"/>
      <c r="V328" s="39"/>
      <c r="W328" s="39"/>
      <c r="X328" s="39"/>
      <c r="Y328" s="39"/>
      <c r="Z328" s="40"/>
      <c r="AA328" s="40"/>
      <c r="AB328" s="40"/>
      <c r="AC328" s="40"/>
      <c r="AD328" s="40"/>
      <c r="AE328" s="40"/>
      <c r="AF328" s="40"/>
      <c r="AG328" s="40"/>
      <c r="AH328" s="40"/>
      <c r="AI328" s="40"/>
      <c r="AJ328" s="40"/>
      <c r="AK328" s="40"/>
      <c r="AL328" s="40"/>
      <c r="AM328" s="40"/>
    </row>
    <row r="329">
      <c r="A329" s="20"/>
      <c r="B329" s="41"/>
      <c r="C329" s="41"/>
      <c r="D329" s="265"/>
      <c r="E329" s="20"/>
      <c r="F329" s="265"/>
      <c r="G329" s="223"/>
      <c r="H329" s="223"/>
      <c r="I329" s="20"/>
      <c r="J329" s="32"/>
      <c r="K329" s="32"/>
      <c r="L329" s="32"/>
      <c r="M329" s="20"/>
      <c r="N329" s="17"/>
      <c r="O329" s="17">
        <v>336.0</v>
      </c>
      <c r="P329" s="39"/>
      <c r="Q329" s="39"/>
      <c r="R329" s="39"/>
      <c r="S329" s="39"/>
      <c r="T329" s="39"/>
      <c r="U329" s="39"/>
      <c r="V329" s="39"/>
      <c r="W329" s="39"/>
      <c r="X329" s="39"/>
      <c r="Y329" s="39"/>
      <c r="Z329" s="40"/>
      <c r="AA329" s="40"/>
      <c r="AB329" s="40"/>
      <c r="AC329" s="40"/>
      <c r="AD329" s="40"/>
      <c r="AE329" s="40"/>
      <c r="AF329" s="40"/>
      <c r="AG329" s="40"/>
      <c r="AH329" s="40"/>
      <c r="AI329" s="40"/>
      <c r="AJ329" s="40"/>
      <c r="AK329" s="40"/>
      <c r="AL329" s="40"/>
      <c r="AM329" s="40"/>
    </row>
    <row r="330">
      <c r="A330" s="13">
        <v>125.0</v>
      </c>
      <c r="B330" s="41"/>
      <c r="C330" s="41"/>
      <c r="D330" s="265"/>
      <c r="E330" s="266"/>
      <c r="F330" s="265"/>
      <c r="G330" s="223"/>
      <c r="H330" s="223"/>
      <c r="I330" s="14"/>
      <c r="J330" s="32"/>
      <c r="K330" s="32"/>
      <c r="L330" s="32"/>
      <c r="M330" s="16"/>
      <c r="N330" s="17"/>
      <c r="O330" s="17">
        <v>337.0</v>
      </c>
      <c r="P330" s="39"/>
      <c r="Q330" s="39"/>
      <c r="R330" s="39"/>
      <c r="S330" s="39"/>
      <c r="T330" s="39"/>
      <c r="U330" s="39"/>
      <c r="V330" s="39"/>
      <c r="W330" s="39"/>
      <c r="X330" s="39"/>
      <c r="Y330" s="39"/>
      <c r="Z330" s="40"/>
      <c r="AA330" s="40"/>
      <c r="AB330" s="40"/>
      <c r="AC330" s="40"/>
      <c r="AD330" s="40"/>
      <c r="AE330" s="40"/>
      <c r="AF330" s="40"/>
      <c r="AG330" s="40"/>
      <c r="AH330" s="40"/>
      <c r="AI330" s="40"/>
      <c r="AJ330" s="40"/>
      <c r="AK330" s="40"/>
      <c r="AL330" s="40"/>
      <c r="AM330" s="40"/>
    </row>
    <row r="331">
      <c r="A331" s="20"/>
      <c r="B331" s="41"/>
      <c r="C331" s="41"/>
      <c r="D331" s="265"/>
      <c r="E331" s="20"/>
      <c r="F331" s="265"/>
      <c r="G331" s="223"/>
      <c r="H331" s="223"/>
      <c r="I331" s="20"/>
      <c r="J331" s="32"/>
      <c r="K331" s="32"/>
      <c r="L331" s="32"/>
      <c r="M331" s="20"/>
      <c r="N331" s="17"/>
      <c r="O331" s="17">
        <v>338.0</v>
      </c>
      <c r="P331" s="39"/>
      <c r="Q331" s="39"/>
      <c r="R331" s="39"/>
      <c r="S331" s="39"/>
      <c r="T331" s="39"/>
      <c r="U331" s="39"/>
      <c r="V331" s="39"/>
      <c r="W331" s="39"/>
      <c r="X331" s="39"/>
      <c r="Y331" s="39"/>
      <c r="Z331" s="40"/>
      <c r="AA331" s="40"/>
      <c r="AB331" s="40"/>
      <c r="AC331" s="40"/>
      <c r="AD331" s="40"/>
      <c r="AE331" s="40"/>
      <c r="AF331" s="40"/>
      <c r="AG331" s="40"/>
      <c r="AH331" s="40"/>
      <c r="AI331" s="40"/>
      <c r="AJ331" s="40"/>
      <c r="AK331" s="40"/>
      <c r="AL331" s="40"/>
      <c r="AM331" s="40"/>
    </row>
    <row r="332">
      <c r="A332" s="13">
        <v>126.0</v>
      </c>
      <c r="B332" s="41"/>
      <c r="C332" s="41"/>
      <c r="D332" s="265"/>
      <c r="E332" s="266"/>
      <c r="F332" s="265"/>
      <c r="G332" s="223"/>
      <c r="H332" s="223"/>
      <c r="I332" s="14"/>
      <c r="J332" s="32"/>
      <c r="K332" s="32"/>
      <c r="L332" s="32"/>
      <c r="M332" s="16"/>
      <c r="N332" s="17"/>
      <c r="O332" s="17">
        <v>339.0</v>
      </c>
      <c r="P332" s="39"/>
      <c r="Q332" s="39"/>
      <c r="R332" s="39"/>
      <c r="S332" s="39"/>
      <c r="T332" s="39"/>
      <c r="U332" s="39"/>
      <c r="V332" s="39"/>
      <c r="W332" s="39"/>
      <c r="X332" s="39"/>
      <c r="Y332" s="39"/>
      <c r="Z332" s="40"/>
      <c r="AA332" s="40"/>
      <c r="AB332" s="40"/>
      <c r="AC332" s="40"/>
      <c r="AD332" s="40"/>
      <c r="AE332" s="40"/>
      <c r="AF332" s="40"/>
      <c r="AG332" s="40"/>
      <c r="AH332" s="40"/>
      <c r="AI332" s="40"/>
      <c r="AJ332" s="40"/>
      <c r="AK332" s="40"/>
      <c r="AL332" s="40"/>
      <c r="AM332" s="40"/>
    </row>
    <row r="333">
      <c r="A333" s="20"/>
      <c r="B333" s="41"/>
      <c r="C333" s="41"/>
      <c r="D333" s="265"/>
      <c r="E333" s="20"/>
      <c r="F333" s="265"/>
      <c r="G333" s="223"/>
      <c r="H333" s="223"/>
      <c r="I333" s="20"/>
      <c r="J333" s="32"/>
      <c r="K333" s="32"/>
      <c r="L333" s="32"/>
      <c r="M333" s="20"/>
      <c r="N333" s="17"/>
      <c r="O333" s="17">
        <v>340.0</v>
      </c>
      <c r="P333" s="39"/>
      <c r="Q333" s="39"/>
      <c r="R333" s="39"/>
      <c r="S333" s="39"/>
      <c r="T333" s="39"/>
      <c r="U333" s="39"/>
      <c r="V333" s="39"/>
      <c r="W333" s="39"/>
      <c r="X333" s="39"/>
      <c r="Y333" s="39"/>
      <c r="Z333" s="40"/>
      <c r="AA333" s="40"/>
      <c r="AB333" s="40"/>
      <c r="AC333" s="40"/>
      <c r="AD333" s="40"/>
      <c r="AE333" s="40"/>
      <c r="AF333" s="40"/>
      <c r="AG333" s="40"/>
      <c r="AH333" s="40"/>
      <c r="AI333" s="40"/>
      <c r="AJ333" s="40"/>
      <c r="AK333" s="40"/>
      <c r="AL333" s="40"/>
      <c r="AM333" s="40"/>
    </row>
    <row r="334">
      <c r="A334" s="13">
        <v>127.0</v>
      </c>
      <c r="B334" s="41"/>
      <c r="C334" s="41"/>
      <c r="D334" s="265"/>
      <c r="E334" s="266"/>
      <c r="F334" s="265"/>
      <c r="G334" s="223"/>
      <c r="H334" s="223"/>
      <c r="I334" s="14"/>
      <c r="J334" s="32"/>
      <c r="K334" s="32"/>
      <c r="L334" s="32"/>
      <c r="M334" s="16"/>
      <c r="N334" s="17"/>
      <c r="O334" s="17">
        <v>341.0</v>
      </c>
      <c r="P334" s="39"/>
      <c r="Q334" s="39"/>
      <c r="R334" s="39"/>
      <c r="S334" s="39"/>
      <c r="T334" s="39"/>
      <c r="U334" s="39"/>
      <c r="V334" s="39"/>
      <c r="W334" s="39"/>
      <c r="X334" s="39"/>
      <c r="Y334" s="39"/>
      <c r="Z334" s="40"/>
      <c r="AA334" s="40"/>
      <c r="AB334" s="40"/>
      <c r="AC334" s="40"/>
      <c r="AD334" s="40"/>
      <c r="AE334" s="40"/>
      <c r="AF334" s="40"/>
      <c r="AG334" s="40"/>
      <c r="AH334" s="40"/>
      <c r="AI334" s="40"/>
      <c r="AJ334" s="40"/>
      <c r="AK334" s="40"/>
      <c r="AL334" s="40"/>
      <c r="AM334" s="40"/>
    </row>
    <row r="335">
      <c r="A335" s="20"/>
      <c r="B335" s="41"/>
      <c r="C335" s="41"/>
      <c r="D335" s="265"/>
      <c r="E335" s="20"/>
      <c r="F335" s="265"/>
      <c r="G335" s="223"/>
      <c r="H335" s="223"/>
      <c r="I335" s="20"/>
      <c r="J335" s="32"/>
      <c r="K335" s="32"/>
      <c r="L335" s="32"/>
      <c r="M335" s="20"/>
      <c r="N335" s="17"/>
      <c r="O335" s="17">
        <v>342.0</v>
      </c>
      <c r="P335" s="39"/>
      <c r="Q335" s="39"/>
      <c r="R335" s="39"/>
      <c r="S335" s="39"/>
      <c r="T335" s="39"/>
      <c r="U335" s="39"/>
      <c r="V335" s="39"/>
      <c r="W335" s="39"/>
      <c r="X335" s="39"/>
      <c r="Y335" s="39"/>
      <c r="Z335" s="40"/>
      <c r="AA335" s="40"/>
      <c r="AB335" s="40"/>
      <c r="AC335" s="40"/>
      <c r="AD335" s="40"/>
      <c r="AE335" s="40"/>
      <c r="AF335" s="40"/>
      <c r="AG335" s="40"/>
      <c r="AH335" s="40"/>
      <c r="AI335" s="40"/>
      <c r="AJ335" s="40"/>
      <c r="AK335" s="40"/>
      <c r="AL335" s="40"/>
      <c r="AM335" s="40"/>
    </row>
    <row r="336">
      <c r="A336" s="41">
        <v>19.0</v>
      </c>
      <c r="B336" s="41"/>
      <c r="C336" s="41"/>
      <c r="D336" s="265"/>
      <c r="E336" s="265"/>
      <c r="F336" s="265"/>
      <c r="G336" s="223"/>
      <c r="H336" s="223"/>
      <c r="I336" s="14"/>
      <c r="J336" s="32"/>
      <c r="K336" s="32"/>
      <c r="L336" s="32"/>
      <c r="M336" s="39"/>
      <c r="N336" s="17"/>
      <c r="O336" s="17">
        <v>343.0</v>
      </c>
      <c r="P336" s="39"/>
      <c r="Q336" s="39"/>
      <c r="R336" s="39"/>
      <c r="S336" s="39"/>
      <c r="T336" s="39"/>
      <c r="U336" s="39"/>
      <c r="V336" s="39"/>
      <c r="W336" s="39"/>
      <c r="X336" s="39"/>
      <c r="Y336" s="39"/>
      <c r="Z336" s="40"/>
      <c r="AA336" s="40"/>
      <c r="AB336" s="40"/>
      <c r="AC336" s="40"/>
      <c r="AD336" s="40"/>
      <c r="AE336" s="40"/>
      <c r="AF336" s="40"/>
      <c r="AG336" s="40"/>
      <c r="AH336" s="40"/>
      <c r="AI336" s="40"/>
      <c r="AJ336" s="40"/>
      <c r="AK336" s="40"/>
      <c r="AL336" s="40"/>
      <c r="AM336" s="40"/>
    </row>
    <row r="337">
      <c r="A337" s="1"/>
      <c r="B337" s="116"/>
      <c r="C337" s="116"/>
      <c r="D337" s="267"/>
      <c r="E337" s="267"/>
      <c r="F337" s="267"/>
      <c r="G337" s="47"/>
      <c r="H337" s="47"/>
      <c r="I337" s="20"/>
      <c r="J337" s="117"/>
      <c r="K337" s="117"/>
      <c r="L337" s="117"/>
      <c r="M337" s="1"/>
      <c r="N337" s="1"/>
      <c r="O337" s="1"/>
      <c r="P337" s="47"/>
      <c r="Q337" s="47"/>
      <c r="R337" s="4"/>
      <c r="S337" s="4"/>
      <c r="T337" s="4"/>
      <c r="U337" s="4"/>
      <c r="V337" s="4"/>
      <c r="W337" s="4"/>
      <c r="X337" s="4"/>
      <c r="Y337" s="4"/>
      <c r="Z337" s="4"/>
      <c r="AA337" s="4"/>
      <c r="AB337" s="4"/>
      <c r="AC337" s="4"/>
      <c r="AD337" s="4"/>
      <c r="AE337" s="4"/>
      <c r="AF337" s="4"/>
      <c r="AG337" s="4"/>
      <c r="AH337" s="4"/>
      <c r="AI337" s="4"/>
      <c r="AJ337" s="4"/>
      <c r="AK337" s="4"/>
      <c r="AL337" s="4"/>
      <c r="AM337" s="4"/>
    </row>
    <row r="338">
      <c r="A338" s="1"/>
      <c r="B338" s="116"/>
      <c r="C338" s="116"/>
      <c r="D338" s="267"/>
      <c r="E338" s="267"/>
      <c r="F338" s="267"/>
      <c r="G338" s="47"/>
      <c r="H338" s="47"/>
      <c r="I338" s="48"/>
      <c r="J338" s="48"/>
      <c r="K338" s="48"/>
      <c r="L338" s="48"/>
      <c r="M338" s="1"/>
      <c r="N338" s="1"/>
      <c r="O338" s="1"/>
      <c r="P338" s="47"/>
      <c r="Q338" s="47"/>
      <c r="R338" s="4"/>
      <c r="S338" s="4"/>
      <c r="T338" s="4"/>
      <c r="U338" s="4"/>
      <c r="V338" s="4"/>
      <c r="W338" s="4"/>
      <c r="X338" s="4"/>
      <c r="Y338" s="4"/>
      <c r="Z338" s="4"/>
      <c r="AA338" s="4"/>
      <c r="AB338" s="4"/>
      <c r="AC338" s="4"/>
      <c r="AD338" s="4"/>
      <c r="AE338" s="4"/>
      <c r="AF338" s="4"/>
      <c r="AG338" s="4"/>
      <c r="AH338" s="4"/>
      <c r="AI338" s="4"/>
      <c r="AJ338" s="4"/>
      <c r="AK338" s="4"/>
      <c r="AL338" s="4"/>
      <c r="AM338" s="4"/>
    </row>
    <row r="339">
      <c r="A339" s="1"/>
      <c r="B339" s="116"/>
      <c r="C339" s="116"/>
      <c r="D339" s="267"/>
      <c r="E339" s="267"/>
      <c r="F339" s="267"/>
      <c r="G339" s="47"/>
      <c r="H339" s="47"/>
      <c r="I339" s="48"/>
      <c r="J339" s="48"/>
      <c r="K339" s="48"/>
      <c r="L339" s="48"/>
      <c r="M339" s="1"/>
      <c r="N339" s="1"/>
      <c r="O339" s="1"/>
      <c r="P339" s="47"/>
      <c r="Q339" s="47"/>
      <c r="R339" s="4"/>
      <c r="S339" s="4"/>
      <c r="T339" s="4"/>
      <c r="U339" s="4"/>
      <c r="V339" s="4"/>
      <c r="W339" s="4"/>
      <c r="X339" s="4"/>
      <c r="Y339" s="4"/>
      <c r="Z339" s="4"/>
      <c r="AA339" s="4"/>
      <c r="AB339" s="4"/>
      <c r="AC339" s="4"/>
      <c r="AD339" s="4"/>
      <c r="AE339" s="4"/>
      <c r="AF339" s="4"/>
      <c r="AG339" s="4"/>
      <c r="AH339" s="4"/>
      <c r="AI339" s="4"/>
      <c r="AJ339" s="4"/>
      <c r="AK339" s="4"/>
      <c r="AL339" s="4"/>
      <c r="AM339" s="4"/>
    </row>
    <row r="340">
      <c r="A340" s="1"/>
      <c r="B340" s="116"/>
      <c r="C340" s="116"/>
      <c r="D340" s="267"/>
      <c r="E340" s="267"/>
      <c r="F340" s="267"/>
      <c r="G340" s="47"/>
      <c r="H340" s="47"/>
      <c r="I340" s="48"/>
      <c r="J340" s="48"/>
      <c r="K340" s="48"/>
      <c r="L340" s="48"/>
      <c r="M340" s="1"/>
      <c r="N340" s="1"/>
      <c r="O340" s="1"/>
      <c r="P340" s="47"/>
      <c r="Q340" s="47"/>
      <c r="R340" s="4"/>
      <c r="S340" s="4"/>
      <c r="T340" s="4"/>
      <c r="U340" s="4"/>
      <c r="V340" s="4"/>
      <c r="W340" s="4"/>
      <c r="X340" s="4"/>
      <c r="Y340" s="4"/>
      <c r="Z340" s="4"/>
      <c r="AA340" s="4"/>
      <c r="AB340" s="4"/>
      <c r="AC340" s="4"/>
      <c r="AD340" s="4"/>
      <c r="AE340" s="4"/>
      <c r="AF340" s="4"/>
      <c r="AG340" s="4"/>
      <c r="AH340" s="4"/>
      <c r="AI340" s="4"/>
      <c r="AJ340" s="4"/>
      <c r="AK340" s="4"/>
      <c r="AL340" s="4"/>
      <c r="AM340" s="4"/>
    </row>
    <row r="341">
      <c r="A341" s="1"/>
      <c r="B341" s="116"/>
      <c r="C341" s="116"/>
      <c r="D341" s="267"/>
      <c r="E341" s="267"/>
      <c r="F341" s="267"/>
      <c r="G341" s="47"/>
      <c r="H341" s="47"/>
      <c r="I341" s="48"/>
      <c r="J341" s="48"/>
      <c r="K341" s="48"/>
      <c r="L341" s="48"/>
      <c r="M341" s="1"/>
      <c r="N341" s="1"/>
      <c r="O341" s="1"/>
      <c r="P341" s="47"/>
      <c r="Q341" s="47"/>
      <c r="R341" s="4"/>
      <c r="S341" s="4"/>
      <c r="T341" s="4"/>
      <c r="U341" s="4"/>
      <c r="V341" s="4"/>
      <c r="W341" s="4"/>
      <c r="X341" s="4"/>
      <c r="Y341" s="4"/>
      <c r="Z341" s="4"/>
      <c r="AA341" s="4"/>
      <c r="AB341" s="4"/>
      <c r="AC341" s="4"/>
      <c r="AD341" s="4"/>
      <c r="AE341" s="4"/>
      <c r="AF341" s="4"/>
      <c r="AG341" s="4"/>
      <c r="AH341" s="4"/>
      <c r="AI341" s="4"/>
      <c r="AJ341" s="4"/>
      <c r="AK341" s="4"/>
      <c r="AL341" s="4"/>
      <c r="AM341" s="4"/>
    </row>
    <row r="342">
      <c r="A342" s="1"/>
      <c r="B342" s="116"/>
      <c r="C342" s="116"/>
      <c r="D342" s="267"/>
      <c r="E342" s="267"/>
      <c r="F342" s="267"/>
      <c r="G342" s="47"/>
      <c r="H342" s="47"/>
      <c r="I342" s="48"/>
      <c r="J342" s="48"/>
      <c r="K342" s="48"/>
      <c r="L342" s="48"/>
      <c r="M342" s="1"/>
      <c r="N342" s="1"/>
      <c r="O342" s="1"/>
      <c r="P342" s="47"/>
      <c r="Q342" s="47"/>
      <c r="R342" s="4"/>
      <c r="S342" s="4"/>
      <c r="T342" s="4"/>
      <c r="U342" s="4"/>
      <c r="V342" s="4"/>
      <c r="W342" s="4"/>
      <c r="X342" s="4"/>
      <c r="Y342" s="4"/>
      <c r="Z342" s="4"/>
      <c r="AA342" s="4"/>
      <c r="AB342" s="4"/>
      <c r="AC342" s="4"/>
      <c r="AD342" s="4"/>
      <c r="AE342" s="4"/>
      <c r="AF342" s="4"/>
      <c r="AG342" s="4"/>
      <c r="AH342" s="4"/>
      <c r="AI342" s="4"/>
      <c r="AJ342" s="4"/>
      <c r="AK342" s="4"/>
      <c r="AL342" s="4"/>
      <c r="AM342" s="4"/>
    </row>
    <row r="343">
      <c r="A343" s="1"/>
      <c r="B343" s="116"/>
      <c r="C343" s="116"/>
      <c r="D343" s="267"/>
      <c r="E343" s="267"/>
      <c r="F343" s="267"/>
      <c r="G343" s="47"/>
      <c r="H343" s="47"/>
      <c r="I343" s="48"/>
      <c r="J343" s="48"/>
      <c r="K343" s="48"/>
      <c r="L343" s="48"/>
      <c r="M343" s="1"/>
      <c r="N343" s="1"/>
      <c r="O343" s="1"/>
      <c r="P343" s="47"/>
      <c r="Q343" s="47"/>
      <c r="R343" s="4"/>
      <c r="S343" s="4"/>
      <c r="T343" s="4"/>
      <c r="U343" s="4"/>
      <c r="V343" s="4"/>
      <c r="W343" s="4"/>
      <c r="X343" s="4"/>
      <c r="Y343" s="4"/>
      <c r="Z343" s="4"/>
      <c r="AA343" s="4"/>
      <c r="AB343" s="4"/>
      <c r="AC343" s="4"/>
      <c r="AD343" s="4"/>
      <c r="AE343" s="4"/>
      <c r="AF343" s="4"/>
      <c r="AG343" s="4"/>
      <c r="AH343" s="4"/>
      <c r="AI343" s="4"/>
      <c r="AJ343" s="4"/>
      <c r="AK343" s="4"/>
      <c r="AL343" s="4"/>
      <c r="AM343" s="4"/>
    </row>
    <row r="344">
      <c r="A344" s="1"/>
      <c r="B344" s="116"/>
      <c r="C344" s="116"/>
      <c r="D344" s="267"/>
      <c r="E344" s="267"/>
      <c r="F344" s="267"/>
      <c r="G344" s="47"/>
      <c r="H344" s="47"/>
      <c r="I344" s="48"/>
      <c r="J344" s="48"/>
      <c r="K344" s="48"/>
      <c r="L344" s="48"/>
      <c r="M344" s="1"/>
      <c r="N344" s="1"/>
      <c r="O344" s="1"/>
      <c r="P344" s="47"/>
      <c r="Q344" s="47"/>
      <c r="R344" s="4"/>
      <c r="S344" s="4"/>
      <c r="T344" s="4"/>
      <c r="U344" s="4"/>
      <c r="V344" s="4"/>
      <c r="W344" s="4"/>
      <c r="X344" s="4"/>
      <c r="Y344" s="4"/>
      <c r="Z344" s="4"/>
      <c r="AA344" s="4"/>
      <c r="AB344" s="4"/>
      <c r="AC344" s="4"/>
      <c r="AD344" s="4"/>
      <c r="AE344" s="4"/>
      <c r="AF344" s="4"/>
      <c r="AG344" s="4"/>
      <c r="AH344" s="4"/>
      <c r="AI344" s="4"/>
      <c r="AJ344" s="4"/>
      <c r="AK344" s="4"/>
      <c r="AL344" s="4"/>
      <c r="AM344" s="4"/>
    </row>
    <row r="345">
      <c r="A345" s="1"/>
      <c r="B345" s="116"/>
      <c r="C345" s="116"/>
      <c r="D345" s="267"/>
      <c r="E345" s="267"/>
      <c r="F345" s="267"/>
      <c r="G345" s="47"/>
      <c r="H345" s="47"/>
      <c r="I345" s="48"/>
      <c r="J345" s="48"/>
      <c r="K345" s="48"/>
      <c r="L345" s="48"/>
      <c r="M345" s="1"/>
      <c r="N345" s="1"/>
      <c r="O345" s="1"/>
      <c r="P345" s="47"/>
      <c r="Q345" s="47"/>
      <c r="R345" s="4"/>
      <c r="S345" s="4"/>
      <c r="T345" s="4"/>
      <c r="U345" s="4"/>
      <c r="V345" s="4"/>
      <c r="W345" s="4"/>
      <c r="X345" s="4"/>
      <c r="Y345" s="4"/>
      <c r="Z345" s="4"/>
      <c r="AA345" s="4"/>
      <c r="AB345" s="4"/>
      <c r="AC345" s="4"/>
      <c r="AD345" s="4"/>
      <c r="AE345" s="4"/>
      <c r="AF345" s="4"/>
      <c r="AG345" s="4"/>
      <c r="AH345" s="4"/>
      <c r="AI345" s="4"/>
      <c r="AJ345" s="4"/>
      <c r="AK345" s="4"/>
      <c r="AL345" s="4"/>
      <c r="AM345" s="4"/>
    </row>
    <row r="346">
      <c r="A346" s="1"/>
      <c r="B346" s="116"/>
      <c r="C346" s="116"/>
      <c r="D346" s="267"/>
      <c r="E346" s="267"/>
      <c r="F346" s="267"/>
      <c r="G346" s="47"/>
      <c r="H346" s="47"/>
      <c r="I346" s="48"/>
      <c r="J346" s="48"/>
      <c r="K346" s="48"/>
      <c r="L346" s="48"/>
      <c r="M346" s="1"/>
      <c r="N346" s="1"/>
      <c r="O346" s="1"/>
      <c r="P346" s="47"/>
      <c r="Q346" s="47"/>
      <c r="R346" s="4"/>
      <c r="S346" s="4"/>
      <c r="T346" s="4"/>
      <c r="U346" s="4"/>
      <c r="V346" s="4"/>
      <c r="W346" s="4"/>
      <c r="X346" s="4"/>
      <c r="Y346" s="4"/>
      <c r="Z346" s="4"/>
      <c r="AA346" s="4"/>
      <c r="AB346" s="4"/>
      <c r="AC346" s="4"/>
      <c r="AD346" s="4"/>
      <c r="AE346" s="4"/>
      <c r="AF346" s="4"/>
      <c r="AG346" s="4"/>
      <c r="AH346" s="4"/>
      <c r="AI346" s="4"/>
      <c r="AJ346" s="4"/>
      <c r="AK346" s="4"/>
      <c r="AL346" s="4"/>
      <c r="AM346" s="4"/>
    </row>
    <row r="347">
      <c r="A347" s="1"/>
      <c r="B347" s="116"/>
      <c r="C347" s="116"/>
      <c r="D347" s="267"/>
      <c r="E347" s="267"/>
      <c r="F347" s="267"/>
      <c r="G347" s="47"/>
      <c r="H347" s="47"/>
      <c r="I347" s="48"/>
      <c r="J347" s="48"/>
      <c r="K347" s="48"/>
      <c r="L347" s="48"/>
      <c r="M347" s="1"/>
      <c r="N347" s="1"/>
      <c r="O347" s="1"/>
      <c r="P347" s="47"/>
      <c r="Q347" s="47"/>
      <c r="R347" s="4"/>
      <c r="S347" s="4"/>
      <c r="T347" s="4"/>
      <c r="U347" s="4"/>
      <c r="V347" s="4"/>
      <c r="W347" s="4"/>
      <c r="X347" s="4"/>
      <c r="Y347" s="4"/>
      <c r="Z347" s="4"/>
      <c r="AA347" s="4"/>
      <c r="AB347" s="4"/>
      <c r="AC347" s="4"/>
      <c r="AD347" s="4"/>
      <c r="AE347" s="4"/>
      <c r="AF347" s="4"/>
      <c r="AG347" s="4"/>
      <c r="AH347" s="4"/>
      <c r="AI347" s="4"/>
      <c r="AJ347" s="4"/>
      <c r="AK347" s="4"/>
      <c r="AL347" s="4"/>
      <c r="AM347" s="4"/>
    </row>
    <row r="348">
      <c r="A348" s="1"/>
      <c r="B348" s="116"/>
      <c r="C348" s="116"/>
      <c r="D348" s="267"/>
      <c r="E348" s="267"/>
      <c r="F348" s="267"/>
      <c r="G348" s="47"/>
      <c r="H348" s="47"/>
      <c r="I348" s="48"/>
      <c r="J348" s="48"/>
      <c r="K348" s="48"/>
      <c r="L348" s="48"/>
      <c r="M348" s="1"/>
      <c r="N348" s="1"/>
      <c r="O348" s="1"/>
      <c r="P348" s="47"/>
      <c r="Q348" s="47"/>
      <c r="R348" s="4"/>
      <c r="S348" s="4"/>
      <c r="T348" s="4"/>
      <c r="U348" s="4"/>
      <c r="V348" s="4"/>
      <c r="W348" s="4"/>
      <c r="X348" s="4"/>
      <c r="Y348" s="4"/>
      <c r="Z348" s="4"/>
      <c r="AA348" s="4"/>
      <c r="AB348" s="4"/>
      <c r="AC348" s="4"/>
      <c r="AD348" s="4"/>
      <c r="AE348" s="4"/>
      <c r="AF348" s="4"/>
      <c r="AG348" s="4"/>
      <c r="AH348" s="4"/>
      <c r="AI348" s="4"/>
      <c r="AJ348" s="4"/>
      <c r="AK348" s="4"/>
      <c r="AL348" s="4"/>
      <c r="AM348" s="4"/>
    </row>
    <row r="349">
      <c r="A349" s="1"/>
      <c r="B349" s="116"/>
      <c r="C349" s="116"/>
      <c r="D349" s="267"/>
      <c r="E349" s="267"/>
      <c r="F349" s="267"/>
      <c r="G349" s="47"/>
      <c r="H349" s="47"/>
      <c r="I349" s="48"/>
      <c r="J349" s="48"/>
      <c r="K349" s="48"/>
      <c r="L349" s="48"/>
      <c r="M349" s="1"/>
      <c r="N349" s="1"/>
      <c r="O349" s="1"/>
      <c r="P349" s="47"/>
      <c r="Q349" s="47"/>
      <c r="R349" s="4"/>
      <c r="S349" s="4"/>
      <c r="T349" s="4"/>
      <c r="U349" s="4"/>
      <c r="V349" s="4"/>
      <c r="W349" s="4"/>
      <c r="X349" s="4"/>
      <c r="Y349" s="4"/>
      <c r="Z349" s="4"/>
      <c r="AA349" s="4"/>
      <c r="AB349" s="4"/>
      <c r="AC349" s="4"/>
      <c r="AD349" s="4"/>
      <c r="AE349" s="4"/>
      <c r="AF349" s="4"/>
      <c r="AG349" s="4"/>
      <c r="AH349" s="4"/>
      <c r="AI349" s="4"/>
      <c r="AJ349" s="4"/>
      <c r="AK349" s="4"/>
      <c r="AL349" s="4"/>
      <c r="AM349" s="4"/>
    </row>
    <row r="350">
      <c r="A350" s="1"/>
      <c r="B350" s="116"/>
      <c r="C350" s="116"/>
      <c r="D350" s="267"/>
      <c r="E350" s="267"/>
      <c r="F350" s="267"/>
      <c r="G350" s="47"/>
      <c r="H350" s="47"/>
      <c r="I350" s="48"/>
      <c r="J350" s="48"/>
      <c r="K350" s="48"/>
      <c r="L350" s="48"/>
      <c r="M350" s="1"/>
      <c r="N350" s="1"/>
      <c r="O350" s="1"/>
      <c r="P350" s="47"/>
      <c r="Q350" s="47"/>
      <c r="R350" s="4"/>
      <c r="S350" s="4"/>
      <c r="T350" s="4"/>
      <c r="U350" s="4"/>
      <c r="V350" s="4"/>
      <c r="W350" s="4"/>
      <c r="X350" s="4"/>
      <c r="Y350" s="4"/>
      <c r="Z350" s="4"/>
      <c r="AA350" s="4"/>
      <c r="AB350" s="4"/>
      <c r="AC350" s="4"/>
      <c r="AD350" s="4"/>
      <c r="AE350" s="4"/>
      <c r="AF350" s="4"/>
      <c r="AG350" s="4"/>
      <c r="AH350" s="4"/>
      <c r="AI350" s="4"/>
      <c r="AJ350" s="4"/>
      <c r="AK350" s="4"/>
      <c r="AL350" s="4"/>
      <c r="AM350" s="4"/>
    </row>
    <row r="351">
      <c r="A351" s="1"/>
      <c r="B351" s="116"/>
      <c r="C351" s="116"/>
      <c r="D351" s="267"/>
      <c r="E351" s="267"/>
      <c r="F351" s="267"/>
      <c r="G351" s="47"/>
      <c r="H351" s="47"/>
      <c r="I351" s="48"/>
      <c r="J351" s="48"/>
      <c r="K351" s="48"/>
      <c r="L351" s="48"/>
      <c r="M351" s="1"/>
      <c r="N351" s="1"/>
      <c r="O351" s="1"/>
      <c r="P351" s="47"/>
      <c r="Q351" s="47"/>
      <c r="R351" s="4"/>
      <c r="S351" s="4"/>
      <c r="T351" s="4"/>
      <c r="U351" s="4"/>
      <c r="V351" s="4"/>
      <c r="W351" s="4"/>
      <c r="X351" s="4"/>
      <c r="Y351" s="4"/>
      <c r="Z351" s="4"/>
      <c r="AA351" s="4"/>
      <c r="AB351" s="4"/>
      <c r="AC351" s="4"/>
      <c r="AD351" s="4"/>
      <c r="AE351" s="4"/>
      <c r="AF351" s="4"/>
      <c r="AG351" s="4"/>
      <c r="AH351" s="4"/>
      <c r="AI351" s="4"/>
      <c r="AJ351" s="4"/>
      <c r="AK351" s="4"/>
      <c r="AL351" s="4"/>
      <c r="AM351" s="4"/>
    </row>
    <row r="352">
      <c r="A352" s="1"/>
      <c r="B352" s="116"/>
      <c r="C352" s="116"/>
      <c r="D352" s="267"/>
      <c r="E352" s="267"/>
      <c r="F352" s="267"/>
      <c r="G352" s="47"/>
      <c r="H352" s="47"/>
      <c r="I352" s="48"/>
      <c r="J352" s="48"/>
      <c r="K352" s="48"/>
      <c r="L352" s="48"/>
      <c r="M352" s="1"/>
      <c r="N352" s="1"/>
      <c r="O352" s="1"/>
      <c r="P352" s="47"/>
      <c r="Q352" s="47"/>
      <c r="R352" s="4"/>
      <c r="S352" s="4"/>
      <c r="T352" s="4"/>
      <c r="U352" s="4"/>
      <c r="V352" s="4"/>
      <c r="W352" s="4"/>
      <c r="X352" s="4"/>
      <c r="Y352" s="4"/>
      <c r="Z352" s="4"/>
      <c r="AA352" s="4"/>
      <c r="AB352" s="4"/>
      <c r="AC352" s="4"/>
      <c r="AD352" s="4"/>
      <c r="AE352" s="4"/>
      <c r="AF352" s="4"/>
      <c r="AG352" s="4"/>
      <c r="AH352" s="4"/>
      <c r="AI352" s="4"/>
      <c r="AJ352" s="4"/>
      <c r="AK352" s="4"/>
      <c r="AL352" s="4"/>
      <c r="AM352" s="4"/>
    </row>
    <row r="353">
      <c r="A353" s="1"/>
      <c r="B353" s="116"/>
      <c r="C353" s="116"/>
      <c r="D353" s="267"/>
      <c r="E353" s="267"/>
      <c r="F353" s="267"/>
      <c r="G353" s="47"/>
      <c r="H353" s="47"/>
      <c r="I353" s="48"/>
      <c r="J353" s="48"/>
      <c r="K353" s="48"/>
      <c r="L353" s="48"/>
      <c r="M353" s="1"/>
      <c r="N353" s="1"/>
      <c r="O353" s="1"/>
      <c r="P353" s="47"/>
      <c r="Q353" s="47"/>
      <c r="R353" s="4"/>
      <c r="S353" s="4"/>
      <c r="T353" s="4"/>
      <c r="U353" s="4"/>
      <c r="V353" s="4"/>
      <c r="W353" s="4"/>
      <c r="X353" s="4"/>
      <c r="Y353" s="4"/>
      <c r="Z353" s="4"/>
      <c r="AA353" s="4"/>
      <c r="AB353" s="4"/>
      <c r="AC353" s="4"/>
      <c r="AD353" s="4"/>
      <c r="AE353" s="4"/>
      <c r="AF353" s="4"/>
      <c r="AG353" s="4"/>
      <c r="AH353" s="4"/>
      <c r="AI353" s="4"/>
      <c r="AJ353" s="4"/>
      <c r="AK353" s="4"/>
      <c r="AL353" s="4"/>
      <c r="AM353" s="4"/>
    </row>
    <row r="354">
      <c r="A354" s="1"/>
      <c r="B354" s="116"/>
      <c r="C354" s="116"/>
      <c r="D354" s="267"/>
      <c r="E354" s="267"/>
      <c r="F354" s="267"/>
      <c r="G354" s="47"/>
      <c r="H354" s="47"/>
      <c r="I354" s="48"/>
      <c r="J354" s="48"/>
      <c r="K354" s="48"/>
      <c r="L354" s="48"/>
      <c r="M354" s="1"/>
      <c r="N354" s="1"/>
      <c r="O354" s="1"/>
      <c r="P354" s="47"/>
      <c r="Q354" s="47"/>
      <c r="R354" s="4"/>
      <c r="S354" s="4"/>
      <c r="T354" s="4"/>
      <c r="U354" s="4"/>
      <c r="V354" s="4"/>
      <c r="W354" s="4"/>
      <c r="X354" s="4"/>
      <c r="Y354" s="4"/>
      <c r="Z354" s="4"/>
      <c r="AA354" s="4"/>
      <c r="AB354" s="4"/>
      <c r="AC354" s="4"/>
      <c r="AD354" s="4"/>
      <c r="AE354" s="4"/>
      <c r="AF354" s="4"/>
      <c r="AG354" s="4"/>
      <c r="AH354" s="4"/>
      <c r="AI354" s="4"/>
      <c r="AJ354" s="4"/>
      <c r="AK354" s="4"/>
      <c r="AL354" s="4"/>
      <c r="AM354" s="4"/>
    </row>
    <row r="355">
      <c r="A355" s="1"/>
      <c r="B355" s="116"/>
      <c r="C355" s="116"/>
      <c r="D355" s="267"/>
      <c r="E355" s="267"/>
      <c r="F355" s="267"/>
      <c r="G355" s="47"/>
      <c r="H355" s="47"/>
      <c r="I355" s="48"/>
      <c r="J355" s="48"/>
      <c r="K355" s="48"/>
      <c r="L355" s="48"/>
      <c r="M355" s="1"/>
      <c r="N355" s="1"/>
      <c r="O355" s="1"/>
      <c r="P355" s="47"/>
      <c r="Q355" s="47"/>
      <c r="R355" s="4"/>
      <c r="S355" s="4"/>
      <c r="T355" s="4"/>
      <c r="U355" s="4"/>
      <c r="V355" s="4"/>
      <c r="W355" s="4"/>
      <c r="X355" s="4"/>
      <c r="Y355" s="4"/>
      <c r="Z355" s="4"/>
      <c r="AA355" s="4"/>
      <c r="AB355" s="4"/>
      <c r="AC355" s="4"/>
      <c r="AD355" s="4"/>
      <c r="AE355" s="4"/>
      <c r="AF355" s="4"/>
      <c r="AG355" s="4"/>
      <c r="AH355" s="4"/>
      <c r="AI355" s="4"/>
      <c r="AJ355" s="4"/>
      <c r="AK355" s="4"/>
      <c r="AL355" s="4"/>
      <c r="AM355" s="4"/>
    </row>
    <row r="356">
      <c r="A356" s="1"/>
      <c r="B356" s="116"/>
      <c r="C356" s="116"/>
      <c r="D356" s="267"/>
      <c r="E356" s="267"/>
      <c r="F356" s="267"/>
      <c r="G356" s="47"/>
      <c r="H356" s="47"/>
      <c r="I356" s="48"/>
      <c r="J356" s="48"/>
      <c r="K356" s="48"/>
      <c r="L356" s="48"/>
      <c r="M356" s="1"/>
      <c r="N356" s="1"/>
      <c r="O356" s="1"/>
      <c r="P356" s="47"/>
      <c r="Q356" s="47"/>
      <c r="R356" s="4"/>
      <c r="S356" s="4"/>
      <c r="T356" s="4"/>
      <c r="U356" s="4"/>
      <c r="V356" s="4"/>
      <c r="W356" s="4"/>
      <c r="X356" s="4"/>
      <c r="Y356" s="4"/>
      <c r="Z356" s="4"/>
      <c r="AA356" s="4"/>
      <c r="AB356" s="4"/>
      <c r="AC356" s="4"/>
      <c r="AD356" s="4"/>
      <c r="AE356" s="4"/>
      <c r="AF356" s="4"/>
      <c r="AG356" s="4"/>
      <c r="AH356" s="4"/>
      <c r="AI356" s="4"/>
      <c r="AJ356" s="4"/>
      <c r="AK356" s="4"/>
      <c r="AL356" s="4"/>
      <c r="AM356" s="4"/>
    </row>
    <row r="357">
      <c r="A357" s="1"/>
      <c r="B357" s="116"/>
      <c r="C357" s="116"/>
      <c r="D357" s="267"/>
      <c r="E357" s="267"/>
      <c r="F357" s="267"/>
      <c r="G357" s="47"/>
      <c r="H357" s="47"/>
      <c r="I357" s="48"/>
      <c r="J357" s="48"/>
      <c r="K357" s="48"/>
      <c r="L357" s="48"/>
      <c r="M357" s="1"/>
      <c r="N357" s="1"/>
      <c r="O357" s="1"/>
      <c r="P357" s="47"/>
      <c r="Q357" s="47"/>
      <c r="R357" s="4"/>
      <c r="S357" s="4"/>
      <c r="T357" s="4"/>
      <c r="U357" s="4"/>
      <c r="V357" s="4"/>
      <c r="W357" s="4"/>
      <c r="X357" s="4"/>
      <c r="Y357" s="4"/>
      <c r="Z357" s="4"/>
      <c r="AA357" s="4"/>
      <c r="AB357" s="4"/>
      <c r="AC357" s="4"/>
      <c r="AD357" s="4"/>
      <c r="AE357" s="4"/>
      <c r="AF357" s="4"/>
      <c r="AG357" s="4"/>
      <c r="AH357" s="4"/>
      <c r="AI357" s="4"/>
      <c r="AJ357" s="4"/>
      <c r="AK357" s="4"/>
      <c r="AL357" s="4"/>
      <c r="AM357" s="4"/>
    </row>
    <row r="358">
      <c r="A358" s="1"/>
      <c r="B358" s="116"/>
      <c r="C358" s="116"/>
      <c r="D358" s="267"/>
      <c r="E358" s="267"/>
      <c r="F358" s="267"/>
      <c r="G358" s="47"/>
      <c r="H358" s="47"/>
      <c r="I358" s="48"/>
      <c r="J358" s="48"/>
      <c r="K358" s="48"/>
      <c r="L358" s="48"/>
      <c r="M358" s="1"/>
      <c r="N358" s="1"/>
      <c r="O358" s="1"/>
      <c r="P358" s="47"/>
      <c r="Q358" s="47"/>
      <c r="R358" s="4"/>
      <c r="S358" s="4"/>
      <c r="T358" s="4"/>
      <c r="U358" s="4"/>
      <c r="V358" s="4"/>
      <c r="W358" s="4"/>
      <c r="X358" s="4"/>
      <c r="Y358" s="4"/>
      <c r="Z358" s="4"/>
      <c r="AA358" s="4"/>
      <c r="AB358" s="4"/>
      <c r="AC358" s="4"/>
      <c r="AD358" s="4"/>
      <c r="AE358" s="4"/>
      <c r="AF358" s="4"/>
      <c r="AG358" s="4"/>
      <c r="AH358" s="4"/>
      <c r="AI358" s="4"/>
      <c r="AJ358" s="4"/>
      <c r="AK358" s="4"/>
      <c r="AL358" s="4"/>
      <c r="AM358" s="4"/>
    </row>
    <row r="359">
      <c r="A359" s="1"/>
      <c r="B359" s="116"/>
      <c r="C359" s="116"/>
      <c r="D359" s="267"/>
      <c r="E359" s="267"/>
      <c r="F359" s="267"/>
      <c r="G359" s="47"/>
      <c r="H359" s="47"/>
      <c r="I359" s="48"/>
      <c r="J359" s="48"/>
      <c r="K359" s="48"/>
      <c r="L359" s="48"/>
      <c r="M359" s="1"/>
      <c r="N359" s="1"/>
      <c r="O359" s="1"/>
      <c r="P359" s="47"/>
      <c r="Q359" s="47"/>
      <c r="R359" s="4"/>
      <c r="S359" s="4"/>
      <c r="T359" s="4"/>
      <c r="U359" s="4"/>
      <c r="V359" s="4"/>
      <c r="W359" s="4"/>
      <c r="X359" s="4"/>
      <c r="Y359" s="4"/>
      <c r="Z359" s="4"/>
      <c r="AA359" s="4"/>
      <c r="AB359" s="4"/>
      <c r="AC359" s="4"/>
      <c r="AD359" s="4"/>
      <c r="AE359" s="4"/>
      <c r="AF359" s="4"/>
      <c r="AG359" s="4"/>
      <c r="AH359" s="4"/>
      <c r="AI359" s="4"/>
      <c r="AJ359" s="4"/>
      <c r="AK359" s="4"/>
      <c r="AL359" s="4"/>
      <c r="AM359" s="4"/>
    </row>
    <row r="360">
      <c r="A360" s="1"/>
      <c r="B360" s="116"/>
      <c r="C360" s="116"/>
      <c r="D360" s="267"/>
      <c r="E360" s="267"/>
      <c r="F360" s="267"/>
      <c r="G360" s="47"/>
      <c r="H360" s="47"/>
      <c r="I360" s="48"/>
      <c r="J360" s="48"/>
      <c r="K360" s="48"/>
      <c r="L360" s="48"/>
      <c r="M360" s="1"/>
      <c r="N360" s="1"/>
      <c r="O360" s="1"/>
      <c r="P360" s="47"/>
      <c r="Q360" s="47"/>
      <c r="R360" s="4"/>
      <c r="S360" s="4"/>
      <c r="T360" s="4"/>
      <c r="U360" s="4"/>
      <c r="V360" s="4"/>
      <c r="W360" s="4"/>
      <c r="X360" s="4"/>
      <c r="Y360" s="4"/>
      <c r="Z360" s="4"/>
      <c r="AA360" s="4"/>
      <c r="AB360" s="4"/>
      <c r="AC360" s="4"/>
      <c r="AD360" s="4"/>
      <c r="AE360" s="4"/>
      <c r="AF360" s="4"/>
      <c r="AG360" s="4"/>
      <c r="AH360" s="4"/>
      <c r="AI360" s="4"/>
      <c r="AJ360" s="4"/>
      <c r="AK360" s="4"/>
      <c r="AL360" s="4"/>
      <c r="AM360" s="4"/>
    </row>
    <row r="361">
      <c r="A361" s="1"/>
      <c r="B361" s="116"/>
      <c r="C361" s="116"/>
      <c r="D361" s="267"/>
      <c r="E361" s="267"/>
      <c r="F361" s="267"/>
      <c r="G361" s="47"/>
      <c r="H361" s="47"/>
      <c r="I361" s="48"/>
      <c r="J361" s="48"/>
      <c r="K361" s="48"/>
      <c r="L361" s="48"/>
      <c r="M361" s="1"/>
      <c r="N361" s="1"/>
      <c r="O361" s="1"/>
      <c r="P361" s="47"/>
      <c r="Q361" s="47"/>
      <c r="R361" s="4"/>
      <c r="S361" s="4"/>
      <c r="T361" s="4"/>
      <c r="U361" s="4"/>
      <c r="V361" s="4"/>
      <c r="W361" s="4"/>
      <c r="X361" s="4"/>
      <c r="Y361" s="4"/>
      <c r="Z361" s="4"/>
      <c r="AA361" s="4"/>
      <c r="AB361" s="4"/>
      <c r="AC361" s="4"/>
      <c r="AD361" s="4"/>
      <c r="AE361" s="4"/>
      <c r="AF361" s="4"/>
      <c r="AG361" s="4"/>
      <c r="AH361" s="4"/>
      <c r="AI361" s="4"/>
      <c r="AJ361" s="4"/>
      <c r="AK361" s="4"/>
      <c r="AL361" s="4"/>
      <c r="AM361" s="4"/>
    </row>
    <row r="362">
      <c r="A362" s="1"/>
      <c r="B362" s="116"/>
      <c r="C362" s="116"/>
      <c r="D362" s="267"/>
      <c r="E362" s="267"/>
      <c r="F362" s="267"/>
      <c r="G362" s="47"/>
      <c r="H362" s="47"/>
      <c r="I362" s="48"/>
      <c r="J362" s="48"/>
      <c r="K362" s="48"/>
      <c r="L362" s="48"/>
      <c r="M362" s="1"/>
      <c r="N362" s="1"/>
      <c r="O362" s="1"/>
      <c r="P362" s="47"/>
      <c r="Q362" s="47"/>
      <c r="R362" s="4"/>
      <c r="S362" s="4"/>
      <c r="T362" s="4"/>
      <c r="U362" s="4"/>
      <c r="V362" s="4"/>
      <c r="W362" s="4"/>
      <c r="X362" s="4"/>
      <c r="Y362" s="4"/>
      <c r="Z362" s="4"/>
      <c r="AA362" s="4"/>
      <c r="AB362" s="4"/>
      <c r="AC362" s="4"/>
      <c r="AD362" s="4"/>
      <c r="AE362" s="4"/>
      <c r="AF362" s="4"/>
      <c r="AG362" s="4"/>
      <c r="AH362" s="4"/>
      <c r="AI362" s="4"/>
      <c r="AJ362" s="4"/>
      <c r="AK362" s="4"/>
      <c r="AL362" s="4"/>
      <c r="AM362" s="4"/>
    </row>
    <row r="363">
      <c r="A363" s="1"/>
      <c r="B363" s="116"/>
      <c r="C363" s="116"/>
      <c r="D363" s="267"/>
      <c r="E363" s="267"/>
      <c r="F363" s="267"/>
      <c r="G363" s="47"/>
      <c r="H363" s="47"/>
      <c r="I363" s="48"/>
      <c r="J363" s="48"/>
      <c r="K363" s="48"/>
      <c r="L363" s="48"/>
      <c r="M363" s="1"/>
      <c r="N363" s="1"/>
      <c r="O363" s="1"/>
      <c r="P363" s="47"/>
      <c r="Q363" s="47"/>
      <c r="R363" s="4"/>
      <c r="S363" s="4"/>
      <c r="T363" s="4"/>
      <c r="U363" s="4"/>
      <c r="V363" s="4"/>
      <c r="W363" s="4"/>
      <c r="X363" s="4"/>
      <c r="Y363" s="4"/>
      <c r="Z363" s="4"/>
      <c r="AA363" s="4"/>
      <c r="AB363" s="4"/>
      <c r="AC363" s="4"/>
      <c r="AD363" s="4"/>
      <c r="AE363" s="4"/>
      <c r="AF363" s="4"/>
      <c r="AG363" s="4"/>
      <c r="AH363" s="4"/>
      <c r="AI363" s="4"/>
      <c r="AJ363" s="4"/>
      <c r="AK363" s="4"/>
      <c r="AL363" s="4"/>
      <c r="AM363" s="4"/>
    </row>
    <row r="364">
      <c r="A364" s="1"/>
      <c r="B364" s="116"/>
      <c r="C364" s="116"/>
      <c r="D364" s="267"/>
      <c r="E364" s="267"/>
      <c r="F364" s="267"/>
      <c r="G364" s="47"/>
      <c r="H364" s="47"/>
      <c r="I364" s="48"/>
      <c r="J364" s="48"/>
      <c r="K364" s="48"/>
      <c r="L364" s="48"/>
      <c r="M364" s="1"/>
      <c r="N364" s="1"/>
      <c r="O364" s="1"/>
      <c r="P364" s="47"/>
      <c r="Q364" s="47"/>
      <c r="R364" s="4"/>
      <c r="S364" s="4"/>
      <c r="T364" s="4"/>
      <c r="U364" s="4"/>
      <c r="V364" s="4"/>
      <c r="W364" s="4"/>
      <c r="X364" s="4"/>
      <c r="Y364" s="4"/>
      <c r="Z364" s="4"/>
      <c r="AA364" s="4"/>
      <c r="AB364" s="4"/>
      <c r="AC364" s="4"/>
      <c r="AD364" s="4"/>
      <c r="AE364" s="4"/>
      <c r="AF364" s="4"/>
      <c r="AG364" s="4"/>
      <c r="AH364" s="4"/>
      <c r="AI364" s="4"/>
      <c r="AJ364" s="4"/>
      <c r="AK364" s="4"/>
      <c r="AL364" s="4"/>
      <c r="AM364" s="4"/>
    </row>
    <row r="365">
      <c r="A365" s="1"/>
      <c r="B365" s="116"/>
      <c r="C365" s="116"/>
      <c r="D365" s="267"/>
      <c r="E365" s="267"/>
      <c r="F365" s="267"/>
      <c r="G365" s="47"/>
      <c r="H365" s="47"/>
      <c r="I365" s="48"/>
      <c r="J365" s="48"/>
      <c r="K365" s="48"/>
      <c r="L365" s="48"/>
      <c r="M365" s="1"/>
      <c r="N365" s="1"/>
      <c r="O365" s="1"/>
      <c r="P365" s="47"/>
      <c r="Q365" s="47"/>
      <c r="R365" s="4"/>
      <c r="S365" s="4"/>
      <c r="T365" s="4"/>
      <c r="U365" s="4"/>
      <c r="V365" s="4"/>
      <c r="W365" s="4"/>
      <c r="X365" s="4"/>
      <c r="Y365" s="4"/>
      <c r="Z365" s="4"/>
      <c r="AA365" s="4"/>
      <c r="AB365" s="4"/>
      <c r="AC365" s="4"/>
      <c r="AD365" s="4"/>
      <c r="AE365" s="4"/>
      <c r="AF365" s="4"/>
      <c r="AG365" s="4"/>
      <c r="AH365" s="4"/>
      <c r="AI365" s="4"/>
      <c r="AJ365" s="4"/>
      <c r="AK365" s="4"/>
      <c r="AL365" s="4"/>
      <c r="AM365" s="4"/>
    </row>
    <row r="366">
      <c r="A366" s="1"/>
      <c r="B366" s="116"/>
      <c r="C366" s="116"/>
      <c r="D366" s="267"/>
      <c r="E366" s="267"/>
      <c r="F366" s="267"/>
      <c r="G366" s="47"/>
      <c r="H366" s="47"/>
      <c r="I366" s="48"/>
      <c r="J366" s="48"/>
      <c r="K366" s="48"/>
      <c r="L366" s="48"/>
      <c r="M366" s="1"/>
      <c r="N366" s="1"/>
      <c r="O366" s="1"/>
      <c r="P366" s="47"/>
      <c r="Q366" s="47"/>
      <c r="R366" s="4"/>
      <c r="S366" s="4"/>
      <c r="T366" s="4"/>
      <c r="U366" s="4"/>
      <c r="V366" s="4"/>
      <c r="W366" s="4"/>
      <c r="X366" s="4"/>
      <c r="Y366" s="4"/>
      <c r="Z366" s="4"/>
      <c r="AA366" s="4"/>
      <c r="AB366" s="4"/>
      <c r="AC366" s="4"/>
      <c r="AD366" s="4"/>
      <c r="AE366" s="4"/>
      <c r="AF366" s="4"/>
      <c r="AG366" s="4"/>
      <c r="AH366" s="4"/>
      <c r="AI366" s="4"/>
      <c r="AJ366" s="4"/>
      <c r="AK366" s="4"/>
      <c r="AL366" s="4"/>
      <c r="AM366" s="4"/>
    </row>
    <row r="367">
      <c r="A367" s="1"/>
      <c r="B367" s="116"/>
      <c r="C367" s="116"/>
      <c r="D367" s="267"/>
      <c r="E367" s="267"/>
      <c r="F367" s="267"/>
      <c r="G367" s="47"/>
      <c r="H367" s="47"/>
      <c r="I367" s="48"/>
      <c r="J367" s="48"/>
      <c r="K367" s="48"/>
      <c r="L367" s="48"/>
      <c r="M367" s="1"/>
      <c r="N367" s="1"/>
      <c r="O367" s="1"/>
      <c r="P367" s="47"/>
      <c r="Q367" s="47"/>
      <c r="R367" s="4"/>
      <c r="S367" s="4"/>
      <c r="T367" s="4"/>
      <c r="U367" s="4"/>
      <c r="V367" s="4"/>
      <c r="W367" s="4"/>
      <c r="X367" s="4"/>
      <c r="Y367" s="4"/>
      <c r="Z367" s="4"/>
      <c r="AA367" s="4"/>
      <c r="AB367" s="4"/>
      <c r="AC367" s="4"/>
      <c r="AD367" s="4"/>
      <c r="AE367" s="4"/>
      <c r="AF367" s="4"/>
      <c r="AG367" s="4"/>
      <c r="AH367" s="4"/>
      <c r="AI367" s="4"/>
      <c r="AJ367" s="4"/>
      <c r="AK367" s="4"/>
      <c r="AL367" s="4"/>
      <c r="AM367" s="4"/>
    </row>
    <row r="368">
      <c r="A368" s="1"/>
      <c r="B368" s="116"/>
      <c r="C368" s="116"/>
      <c r="D368" s="267"/>
      <c r="E368" s="267"/>
      <c r="F368" s="267"/>
      <c r="G368" s="47"/>
      <c r="H368" s="47"/>
      <c r="I368" s="48"/>
      <c r="J368" s="48"/>
      <c r="K368" s="48"/>
      <c r="L368" s="48"/>
      <c r="M368" s="1"/>
      <c r="N368" s="1"/>
      <c r="O368" s="1"/>
      <c r="P368" s="47"/>
      <c r="Q368" s="47"/>
      <c r="R368" s="4"/>
      <c r="S368" s="4"/>
      <c r="T368" s="4"/>
      <c r="U368" s="4"/>
      <c r="V368" s="4"/>
      <c r="W368" s="4"/>
      <c r="X368" s="4"/>
      <c r="Y368" s="4"/>
      <c r="Z368" s="4"/>
      <c r="AA368" s="4"/>
      <c r="AB368" s="4"/>
      <c r="AC368" s="4"/>
      <c r="AD368" s="4"/>
      <c r="AE368" s="4"/>
      <c r="AF368" s="4"/>
      <c r="AG368" s="4"/>
      <c r="AH368" s="4"/>
      <c r="AI368" s="4"/>
      <c r="AJ368" s="4"/>
      <c r="AK368" s="4"/>
      <c r="AL368" s="4"/>
      <c r="AM368" s="4"/>
    </row>
    <row r="369">
      <c r="A369" s="1"/>
      <c r="B369" s="116"/>
      <c r="C369" s="116"/>
      <c r="D369" s="267"/>
      <c r="E369" s="267"/>
      <c r="F369" s="267"/>
      <c r="G369" s="47"/>
      <c r="H369" s="47"/>
      <c r="I369" s="48"/>
      <c r="J369" s="48"/>
      <c r="K369" s="48"/>
      <c r="L369" s="48"/>
      <c r="M369" s="1"/>
      <c r="N369" s="1"/>
      <c r="O369" s="1"/>
      <c r="P369" s="47"/>
      <c r="Q369" s="47"/>
      <c r="R369" s="4"/>
      <c r="S369" s="4"/>
      <c r="T369" s="4"/>
      <c r="U369" s="4"/>
      <c r="V369" s="4"/>
      <c r="W369" s="4"/>
      <c r="X369" s="4"/>
      <c r="Y369" s="4"/>
      <c r="Z369" s="4"/>
      <c r="AA369" s="4"/>
      <c r="AB369" s="4"/>
      <c r="AC369" s="4"/>
      <c r="AD369" s="4"/>
      <c r="AE369" s="4"/>
      <c r="AF369" s="4"/>
      <c r="AG369" s="4"/>
      <c r="AH369" s="4"/>
      <c r="AI369" s="4"/>
      <c r="AJ369" s="4"/>
      <c r="AK369" s="4"/>
      <c r="AL369" s="4"/>
      <c r="AM369" s="4"/>
    </row>
    <row r="370">
      <c r="A370" s="1"/>
      <c r="B370" s="116"/>
      <c r="C370" s="116"/>
      <c r="D370" s="267"/>
      <c r="E370" s="267"/>
      <c r="F370" s="267"/>
      <c r="G370" s="47"/>
      <c r="H370" s="47"/>
      <c r="I370" s="48"/>
      <c r="J370" s="48"/>
      <c r="K370" s="48"/>
      <c r="L370" s="48"/>
      <c r="M370" s="1"/>
      <c r="N370" s="1"/>
      <c r="O370" s="1"/>
      <c r="P370" s="47"/>
      <c r="Q370" s="47"/>
      <c r="R370" s="4"/>
      <c r="S370" s="4"/>
      <c r="T370" s="4"/>
      <c r="U370" s="4"/>
      <c r="V370" s="4"/>
      <c r="W370" s="4"/>
      <c r="X370" s="4"/>
      <c r="Y370" s="4"/>
      <c r="Z370" s="4"/>
      <c r="AA370" s="4"/>
      <c r="AB370" s="4"/>
      <c r="AC370" s="4"/>
      <c r="AD370" s="4"/>
      <c r="AE370" s="4"/>
      <c r="AF370" s="4"/>
      <c r="AG370" s="4"/>
      <c r="AH370" s="4"/>
      <c r="AI370" s="4"/>
      <c r="AJ370" s="4"/>
      <c r="AK370" s="4"/>
      <c r="AL370" s="4"/>
      <c r="AM370" s="4"/>
    </row>
    <row r="371">
      <c r="A371" s="1"/>
      <c r="B371" s="116"/>
      <c r="C371" s="116"/>
      <c r="D371" s="267"/>
      <c r="E371" s="267"/>
      <c r="F371" s="267"/>
      <c r="G371" s="47"/>
      <c r="H371" s="47"/>
      <c r="I371" s="48"/>
      <c r="J371" s="48"/>
      <c r="K371" s="48"/>
      <c r="L371" s="48"/>
      <c r="M371" s="1"/>
      <c r="N371" s="1"/>
      <c r="O371" s="1"/>
      <c r="P371" s="47"/>
      <c r="Q371" s="47"/>
      <c r="R371" s="4"/>
      <c r="S371" s="4"/>
      <c r="T371" s="4"/>
      <c r="U371" s="4"/>
      <c r="V371" s="4"/>
      <c r="W371" s="4"/>
      <c r="X371" s="4"/>
      <c r="Y371" s="4"/>
      <c r="Z371" s="4"/>
      <c r="AA371" s="4"/>
      <c r="AB371" s="4"/>
      <c r="AC371" s="4"/>
      <c r="AD371" s="4"/>
      <c r="AE371" s="4"/>
      <c r="AF371" s="4"/>
      <c r="AG371" s="4"/>
      <c r="AH371" s="4"/>
      <c r="AI371" s="4"/>
      <c r="AJ371" s="4"/>
      <c r="AK371" s="4"/>
      <c r="AL371" s="4"/>
      <c r="AM371" s="4"/>
    </row>
    <row r="372">
      <c r="A372" s="1"/>
      <c r="B372" s="116"/>
      <c r="C372" s="116"/>
      <c r="D372" s="267"/>
      <c r="E372" s="267"/>
      <c r="F372" s="267"/>
      <c r="G372" s="47"/>
      <c r="H372" s="47"/>
      <c r="I372" s="48"/>
      <c r="J372" s="48"/>
      <c r="K372" s="48"/>
      <c r="L372" s="48"/>
      <c r="M372" s="1"/>
      <c r="N372" s="1"/>
      <c r="O372" s="1"/>
      <c r="P372" s="47"/>
      <c r="Q372" s="47"/>
      <c r="R372" s="4"/>
      <c r="S372" s="4"/>
      <c r="T372" s="4"/>
      <c r="U372" s="4"/>
      <c r="V372" s="4"/>
      <c r="W372" s="4"/>
      <c r="X372" s="4"/>
      <c r="Y372" s="4"/>
      <c r="Z372" s="4"/>
      <c r="AA372" s="4"/>
      <c r="AB372" s="4"/>
      <c r="AC372" s="4"/>
      <c r="AD372" s="4"/>
      <c r="AE372" s="4"/>
      <c r="AF372" s="4"/>
      <c r="AG372" s="4"/>
      <c r="AH372" s="4"/>
      <c r="AI372" s="4"/>
      <c r="AJ372" s="4"/>
      <c r="AK372" s="4"/>
      <c r="AL372" s="4"/>
      <c r="AM372" s="4"/>
    </row>
    <row r="373">
      <c r="A373" s="1"/>
      <c r="B373" s="116"/>
      <c r="C373" s="116"/>
      <c r="D373" s="267"/>
      <c r="E373" s="267"/>
      <c r="F373" s="267"/>
      <c r="G373" s="47"/>
      <c r="H373" s="47"/>
      <c r="I373" s="48"/>
      <c r="J373" s="48"/>
      <c r="K373" s="48"/>
      <c r="L373" s="48"/>
      <c r="M373" s="1"/>
      <c r="N373" s="1"/>
      <c r="O373" s="1"/>
      <c r="P373" s="47"/>
      <c r="Q373" s="47"/>
      <c r="R373" s="4"/>
      <c r="S373" s="4"/>
      <c r="T373" s="4"/>
      <c r="U373" s="4"/>
      <c r="V373" s="4"/>
      <c r="W373" s="4"/>
      <c r="X373" s="4"/>
      <c r="Y373" s="4"/>
      <c r="Z373" s="4"/>
      <c r="AA373" s="4"/>
      <c r="AB373" s="4"/>
      <c r="AC373" s="4"/>
      <c r="AD373" s="4"/>
      <c r="AE373" s="4"/>
      <c r="AF373" s="4"/>
      <c r="AG373" s="4"/>
      <c r="AH373" s="4"/>
      <c r="AI373" s="4"/>
      <c r="AJ373" s="4"/>
      <c r="AK373" s="4"/>
      <c r="AL373" s="4"/>
      <c r="AM373" s="4"/>
    </row>
    <row r="374">
      <c r="A374" s="1"/>
      <c r="B374" s="116"/>
      <c r="C374" s="116"/>
      <c r="D374" s="267"/>
      <c r="E374" s="267"/>
      <c r="F374" s="267"/>
      <c r="G374" s="47"/>
      <c r="H374" s="47"/>
      <c r="I374" s="48"/>
      <c r="J374" s="48"/>
      <c r="K374" s="48"/>
      <c r="L374" s="48"/>
      <c r="M374" s="1"/>
      <c r="N374" s="1"/>
      <c r="O374" s="1"/>
      <c r="P374" s="47"/>
      <c r="Q374" s="47"/>
      <c r="R374" s="4"/>
      <c r="S374" s="4"/>
      <c r="T374" s="4"/>
      <c r="U374" s="4"/>
      <c r="V374" s="4"/>
      <c r="W374" s="4"/>
      <c r="X374" s="4"/>
      <c r="Y374" s="4"/>
      <c r="Z374" s="4"/>
      <c r="AA374" s="4"/>
      <c r="AB374" s="4"/>
      <c r="AC374" s="4"/>
      <c r="AD374" s="4"/>
      <c r="AE374" s="4"/>
      <c r="AF374" s="4"/>
      <c r="AG374" s="4"/>
      <c r="AH374" s="4"/>
      <c r="AI374" s="4"/>
      <c r="AJ374" s="4"/>
      <c r="AK374" s="4"/>
      <c r="AL374" s="4"/>
      <c r="AM374" s="4"/>
    </row>
    <row r="375">
      <c r="A375" s="1"/>
      <c r="B375" s="116"/>
      <c r="C375" s="116"/>
      <c r="D375" s="267"/>
      <c r="E375" s="267"/>
      <c r="F375" s="267"/>
      <c r="G375" s="47"/>
      <c r="H375" s="47"/>
      <c r="I375" s="48"/>
      <c r="J375" s="48"/>
      <c r="K375" s="48"/>
      <c r="L375" s="48"/>
      <c r="M375" s="1"/>
      <c r="N375" s="1"/>
      <c r="O375" s="1"/>
      <c r="P375" s="47"/>
      <c r="Q375" s="47"/>
      <c r="R375" s="4"/>
      <c r="S375" s="4"/>
      <c r="T375" s="4"/>
      <c r="U375" s="4"/>
      <c r="V375" s="4"/>
      <c r="W375" s="4"/>
      <c r="X375" s="4"/>
      <c r="Y375" s="4"/>
      <c r="Z375" s="4"/>
      <c r="AA375" s="4"/>
      <c r="AB375" s="4"/>
      <c r="AC375" s="4"/>
      <c r="AD375" s="4"/>
      <c r="AE375" s="4"/>
      <c r="AF375" s="4"/>
      <c r="AG375" s="4"/>
      <c r="AH375" s="4"/>
      <c r="AI375" s="4"/>
      <c r="AJ375" s="4"/>
      <c r="AK375" s="4"/>
      <c r="AL375" s="4"/>
      <c r="AM375" s="4"/>
    </row>
    <row r="376">
      <c r="A376" s="1"/>
      <c r="B376" s="116"/>
      <c r="C376" s="116"/>
      <c r="D376" s="267"/>
      <c r="E376" s="267"/>
      <c r="F376" s="267"/>
      <c r="G376" s="47"/>
      <c r="H376" s="47"/>
      <c r="I376" s="48"/>
      <c r="J376" s="48"/>
      <c r="K376" s="48"/>
      <c r="L376" s="48"/>
      <c r="M376" s="1"/>
      <c r="N376" s="1"/>
      <c r="O376" s="1"/>
      <c r="P376" s="47"/>
      <c r="Q376" s="47"/>
      <c r="R376" s="4"/>
      <c r="S376" s="4"/>
      <c r="T376" s="4"/>
      <c r="U376" s="4"/>
      <c r="V376" s="4"/>
      <c r="W376" s="4"/>
      <c r="X376" s="4"/>
      <c r="Y376" s="4"/>
      <c r="Z376" s="4"/>
      <c r="AA376" s="4"/>
      <c r="AB376" s="4"/>
      <c r="AC376" s="4"/>
      <c r="AD376" s="4"/>
      <c r="AE376" s="4"/>
      <c r="AF376" s="4"/>
      <c r="AG376" s="4"/>
      <c r="AH376" s="4"/>
      <c r="AI376" s="4"/>
      <c r="AJ376" s="4"/>
      <c r="AK376" s="4"/>
      <c r="AL376" s="4"/>
      <c r="AM376" s="4"/>
    </row>
    <row r="377">
      <c r="A377" s="1"/>
      <c r="B377" s="116"/>
      <c r="C377" s="116"/>
      <c r="D377" s="267"/>
      <c r="E377" s="267"/>
      <c r="F377" s="267"/>
      <c r="G377" s="47"/>
      <c r="H377" s="47"/>
      <c r="I377" s="48"/>
      <c r="J377" s="48"/>
      <c r="K377" s="48"/>
      <c r="L377" s="48"/>
      <c r="M377" s="1"/>
      <c r="N377" s="1"/>
      <c r="O377" s="1"/>
      <c r="P377" s="47"/>
      <c r="Q377" s="47"/>
      <c r="R377" s="4"/>
      <c r="S377" s="4"/>
      <c r="T377" s="4"/>
      <c r="U377" s="4"/>
      <c r="V377" s="4"/>
      <c r="W377" s="4"/>
      <c r="X377" s="4"/>
      <c r="Y377" s="4"/>
      <c r="Z377" s="4"/>
      <c r="AA377" s="4"/>
      <c r="AB377" s="4"/>
      <c r="AC377" s="4"/>
      <c r="AD377" s="4"/>
      <c r="AE377" s="4"/>
      <c r="AF377" s="4"/>
      <c r="AG377" s="4"/>
      <c r="AH377" s="4"/>
      <c r="AI377" s="4"/>
      <c r="AJ377" s="4"/>
      <c r="AK377" s="4"/>
      <c r="AL377" s="4"/>
      <c r="AM377" s="4"/>
    </row>
    <row r="378">
      <c r="A378" s="1"/>
      <c r="B378" s="116"/>
      <c r="C378" s="116"/>
      <c r="D378" s="267"/>
      <c r="E378" s="267"/>
      <c r="F378" s="267"/>
      <c r="G378" s="47"/>
      <c r="H378" s="47"/>
      <c r="I378" s="48"/>
      <c r="J378" s="48"/>
      <c r="K378" s="48"/>
      <c r="L378" s="48"/>
      <c r="M378" s="1"/>
      <c r="N378" s="1"/>
      <c r="O378" s="1"/>
      <c r="P378" s="47"/>
      <c r="Q378" s="47"/>
      <c r="R378" s="4"/>
      <c r="S378" s="4"/>
      <c r="T378" s="4"/>
      <c r="U378" s="4"/>
      <c r="V378" s="4"/>
      <c r="W378" s="4"/>
      <c r="X378" s="4"/>
      <c r="Y378" s="4"/>
      <c r="Z378" s="4"/>
      <c r="AA378" s="4"/>
      <c r="AB378" s="4"/>
      <c r="AC378" s="4"/>
      <c r="AD378" s="4"/>
      <c r="AE378" s="4"/>
      <c r="AF378" s="4"/>
      <c r="AG378" s="4"/>
      <c r="AH378" s="4"/>
      <c r="AI378" s="4"/>
      <c r="AJ378" s="4"/>
      <c r="AK378" s="4"/>
      <c r="AL378" s="4"/>
      <c r="AM378" s="4"/>
    </row>
    <row r="379">
      <c r="A379" s="1"/>
      <c r="B379" s="116"/>
      <c r="C379" s="116"/>
      <c r="D379" s="267"/>
      <c r="E379" s="267"/>
      <c r="F379" s="267"/>
      <c r="G379" s="47"/>
      <c r="H379" s="47"/>
      <c r="I379" s="48"/>
      <c r="J379" s="48"/>
      <c r="K379" s="48"/>
      <c r="L379" s="48"/>
      <c r="M379" s="1"/>
      <c r="N379" s="1"/>
      <c r="O379" s="1"/>
      <c r="P379" s="47"/>
      <c r="Q379" s="47"/>
      <c r="R379" s="4"/>
      <c r="S379" s="4"/>
      <c r="T379" s="4"/>
      <c r="U379" s="4"/>
      <c r="V379" s="4"/>
      <c r="W379" s="4"/>
      <c r="X379" s="4"/>
      <c r="Y379" s="4"/>
      <c r="Z379" s="4"/>
      <c r="AA379" s="4"/>
      <c r="AB379" s="4"/>
      <c r="AC379" s="4"/>
      <c r="AD379" s="4"/>
      <c r="AE379" s="4"/>
      <c r="AF379" s="4"/>
      <c r="AG379" s="4"/>
      <c r="AH379" s="4"/>
      <c r="AI379" s="4"/>
      <c r="AJ379" s="4"/>
      <c r="AK379" s="4"/>
      <c r="AL379" s="4"/>
      <c r="AM379" s="4"/>
    </row>
    <row r="380">
      <c r="A380" s="1"/>
      <c r="B380" s="116"/>
      <c r="C380" s="116"/>
      <c r="D380" s="267"/>
      <c r="E380" s="267"/>
      <c r="F380" s="267"/>
      <c r="G380" s="47"/>
      <c r="H380" s="47"/>
      <c r="I380" s="48"/>
      <c r="J380" s="48"/>
      <c r="K380" s="48"/>
      <c r="L380" s="48"/>
      <c r="M380" s="1"/>
      <c r="N380" s="1"/>
      <c r="O380" s="1"/>
      <c r="P380" s="47"/>
      <c r="Q380" s="47"/>
      <c r="R380" s="4"/>
      <c r="S380" s="4"/>
      <c r="T380" s="4"/>
      <c r="U380" s="4"/>
      <c r="V380" s="4"/>
      <c r="W380" s="4"/>
      <c r="X380" s="4"/>
      <c r="Y380" s="4"/>
      <c r="Z380" s="4"/>
      <c r="AA380" s="4"/>
      <c r="AB380" s="4"/>
      <c r="AC380" s="4"/>
      <c r="AD380" s="4"/>
      <c r="AE380" s="4"/>
      <c r="AF380" s="4"/>
      <c r="AG380" s="4"/>
      <c r="AH380" s="4"/>
      <c r="AI380" s="4"/>
      <c r="AJ380" s="4"/>
      <c r="AK380" s="4"/>
      <c r="AL380" s="4"/>
      <c r="AM380" s="4"/>
    </row>
    <row r="381">
      <c r="A381" s="1"/>
      <c r="B381" s="116"/>
      <c r="C381" s="116"/>
      <c r="D381" s="267"/>
      <c r="E381" s="267"/>
      <c r="F381" s="267"/>
      <c r="G381" s="47"/>
      <c r="H381" s="47"/>
      <c r="I381" s="48"/>
      <c r="J381" s="48"/>
      <c r="K381" s="48"/>
      <c r="L381" s="48"/>
      <c r="M381" s="1"/>
      <c r="N381" s="1"/>
      <c r="O381" s="1"/>
      <c r="P381" s="47"/>
      <c r="Q381" s="47"/>
      <c r="R381" s="4"/>
      <c r="S381" s="4"/>
      <c r="T381" s="4"/>
      <c r="U381" s="4"/>
      <c r="V381" s="4"/>
      <c r="W381" s="4"/>
      <c r="X381" s="4"/>
      <c r="Y381" s="4"/>
      <c r="Z381" s="4"/>
      <c r="AA381" s="4"/>
      <c r="AB381" s="4"/>
      <c r="AC381" s="4"/>
      <c r="AD381" s="4"/>
      <c r="AE381" s="4"/>
      <c r="AF381" s="4"/>
      <c r="AG381" s="4"/>
      <c r="AH381" s="4"/>
      <c r="AI381" s="4"/>
      <c r="AJ381" s="4"/>
      <c r="AK381" s="4"/>
      <c r="AL381" s="4"/>
      <c r="AM381" s="4"/>
    </row>
    <row r="382">
      <c r="A382" s="1"/>
      <c r="B382" s="116"/>
      <c r="C382" s="116"/>
      <c r="D382" s="267"/>
      <c r="E382" s="267"/>
      <c r="F382" s="267"/>
      <c r="G382" s="47"/>
      <c r="H382" s="47"/>
      <c r="I382" s="48"/>
      <c r="J382" s="48"/>
      <c r="K382" s="48"/>
      <c r="L382" s="48"/>
      <c r="M382" s="1"/>
      <c r="N382" s="1"/>
      <c r="O382" s="1"/>
      <c r="P382" s="47"/>
      <c r="Q382" s="47"/>
      <c r="R382" s="4"/>
      <c r="S382" s="4"/>
      <c r="T382" s="4"/>
      <c r="U382" s="4"/>
      <c r="V382" s="4"/>
      <c r="W382" s="4"/>
      <c r="X382" s="4"/>
      <c r="Y382" s="4"/>
      <c r="Z382" s="4"/>
      <c r="AA382" s="4"/>
      <c r="AB382" s="4"/>
      <c r="AC382" s="4"/>
      <c r="AD382" s="4"/>
      <c r="AE382" s="4"/>
      <c r="AF382" s="4"/>
      <c r="AG382" s="4"/>
      <c r="AH382" s="4"/>
      <c r="AI382" s="4"/>
      <c r="AJ382" s="4"/>
      <c r="AK382" s="4"/>
      <c r="AL382" s="4"/>
      <c r="AM382" s="4"/>
    </row>
    <row r="383">
      <c r="A383" s="1"/>
      <c r="B383" s="116"/>
      <c r="C383" s="116"/>
      <c r="D383" s="267"/>
      <c r="E383" s="267"/>
      <c r="F383" s="267"/>
      <c r="G383" s="47"/>
      <c r="H383" s="47"/>
      <c r="I383" s="48"/>
      <c r="J383" s="48"/>
      <c r="K383" s="48"/>
      <c r="L383" s="48"/>
      <c r="M383" s="1"/>
      <c r="N383" s="1"/>
      <c r="O383" s="1"/>
      <c r="P383" s="47"/>
      <c r="Q383" s="47"/>
      <c r="R383" s="4"/>
      <c r="S383" s="4"/>
      <c r="T383" s="4"/>
      <c r="U383" s="4"/>
      <c r="V383" s="4"/>
      <c r="W383" s="4"/>
      <c r="X383" s="4"/>
      <c r="Y383" s="4"/>
      <c r="Z383" s="4"/>
      <c r="AA383" s="4"/>
      <c r="AB383" s="4"/>
      <c r="AC383" s="4"/>
      <c r="AD383" s="4"/>
      <c r="AE383" s="4"/>
      <c r="AF383" s="4"/>
      <c r="AG383" s="4"/>
      <c r="AH383" s="4"/>
      <c r="AI383" s="4"/>
      <c r="AJ383" s="4"/>
      <c r="AK383" s="4"/>
      <c r="AL383" s="4"/>
      <c r="AM383" s="4"/>
    </row>
    <row r="384">
      <c r="A384" s="1"/>
      <c r="B384" s="116"/>
      <c r="C384" s="116"/>
      <c r="D384" s="267"/>
      <c r="E384" s="267"/>
      <c r="F384" s="267"/>
      <c r="G384" s="47"/>
      <c r="H384" s="47"/>
      <c r="I384" s="48"/>
      <c r="J384" s="48"/>
      <c r="K384" s="48"/>
      <c r="L384" s="48"/>
      <c r="M384" s="1"/>
      <c r="N384" s="1"/>
      <c r="O384" s="1"/>
      <c r="P384" s="47"/>
      <c r="Q384" s="47"/>
      <c r="R384" s="4"/>
      <c r="S384" s="4"/>
      <c r="T384" s="4"/>
      <c r="U384" s="4"/>
      <c r="V384" s="4"/>
      <c r="W384" s="4"/>
      <c r="X384" s="4"/>
      <c r="Y384" s="4"/>
      <c r="Z384" s="4"/>
      <c r="AA384" s="4"/>
      <c r="AB384" s="4"/>
      <c r="AC384" s="4"/>
      <c r="AD384" s="4"/>
      <c r="AE384" s="4"/>
      <c r="AF384" s="4"/>
      <c r="AG384" s="4"/>
      <c r="AH384" s="4"/>
      <c r="AI384" s="4"/>
      <c r="AJ384" s="4"/>
      <c r="AK384" s="4"/>
      <c r="AL384" s="4"/>
      <c r="AM384" s="4"/>
    </row>
    <row r="385">
      <c r="A385" s="1"/>
      <c r="B385" s="116"/>
      <c r="C385" s="116"/>
      <c r="D385" s="267"/>
      <c r="E385" s="267"/>
      <c r="F385" s="267"/>
      <c r="G385" s="47"/>
      <c r="H385" s="47"/>
      <c r="I385" s="48"/>
      <c r="J385" s="48"/>
      <c r="K385" s="48"/>
      <c r="L385" s="48"/>
      <c r="M385" s="1"/>
      <c r="N385" s="1"/>
      <c r="O385" s="1"/>
      <c r="P385" s="47"/>
      <c r="Q385" s="47"/>
      <c r="R385" s="4"/>
      <c r="S385" s="4"/>
      <c r="T385" s="4"/>
      <c r="U385" s="4"/>
      <c r="V385" s="4"/>
      <c r="W385" s="4"/>
      <c r="X385" s="4"/>
      <c r="Y385" s="4"/>
      <c r="Z385" s="4"/>
      <c r="AA385" s="4"/>
      <c r="AB385" s="4"/>
      <c r="AC385" s="4"/>
      <c r="AD385" s="4"/>
      <c r="AE385" s="4"/>
      <c r="AF385" s="4"/>
      <c r="AG385" s="4"/>
      <c r="AH385" s="4"/>
      <c r="AI385" s="4"/>
      <c r="AJ385" s="4"/>
      <c r="AK385" s="4"/>
      <c r="AL385" s="4"/>
      <c r="AM385" s="4"/>
    </row>
    <row r="386">
      <c r="A386" s="1"/>
      <c r="B386" s="116"/>
      <c r="C386" s="116"/>
      <c r="D386" s="267"/>
      <c r="E386" s="267"/>
      <c r="F386" s="267"/>
      <c r="G386" s="47"/>
      <c r="H386" s="47"/>
      <c r="I386" s="48"/>
      <c r="J386" s="48"/>
      <c r="K386" s="48"/>
      <c r="L386" s="48"/>
      <c r="M386" s="1"/>
      <c r="N386" s="1"/>
      <c r="O386" s="1"/>
      <c r="P386" s="47"/>
      <c r="Q386" s="47"/>
      <c r="R386" s="4"/>
      <c r="S386" s="4"/>
      <c r="T386" s="4"/>
      <c r="U386" s="4"/>
      <c r="V386" s="4"/>
      <c r="W386" s="4"/>
      <c r="X386" s="4"/>
      <c r="Y386" s="4"/>
      <c r="Z386" s="4"/>
      <c r="AA386" s="4"/>
      <c r="AB386" s="4"/>
      <c r="AC386" s="4"/>
      <c r="AD386" s="4"/>
      <c r="AE386" s="4"/>
      <c r="AF386" s="4"/>
      <c r="AG386" s="4"/>
      <c r="AH386" s="4"/>
      <c r="AI386" s="4"/>
      <c r="AJ386" s="4"/>
      <c r="AK386" s="4"/>
      <c r="AL386" s="4"/>
      <c r="AM386" s="4"/>
    </row>
    <row r="387">
      <c r="A387" s="1"/>
      <c r="B387" s="116"/>
      <c r="C387" s="116"/>
      <c r="D387" s="267"/>
      <c r="E387" s="267"/>
      <c r="F387" s="267"/>
      <c r="G387" s="47"/>
      <c r="H387" s="47"/>
      <c r="I387" s="48"/>
      <c r="J387" s="48"/>
      <c r="K387" s="48"/>
      <c r="L387" s="48"/>
      <c r="M387" s="1"/>
      <c r="N387" s="1"/>
      <c r="O387" s="1"/>
      <c r="P387" s="47"/>
      <c r="Q387" s="47"/>
      <c r="R387" s="4"/>
      <c r="S387" s="4"/>
      <c r="T387" s="4"/>
      <c r="U387" s="4"/>
      <c r="V387" s="4"/>
      <c r="W387" s="4"/>
      <c r="X387" s="4"/>
      <c r="Y387" s="4"/>
      <c r="Z387" s="4"/>
      <c r="AA387" s="4"/>
      <c r="AB387" s="4"/>
      <c r="AC387" s="4"/>
      <c r="AD387" s="4"/>
      <c r="AE387" s="4"/>
      <c r="AF387" s="4"/>
      <c r="AG387" s="4"/>
      <c r="AH387" s="4"/>
      <c r="AI387" s="4"/>
      <c r="AJ387" s="4"/>
      <c r="AK387" s="4"/>
      <c r="AL387" s="4"/>
      <c r="AM387" s="4"/>
    </row>
    <row r="388">
      <c r="A388" s="1"/>
      <c r="B388" s="116"/>
      <c r="C388" s="116"/>
      <c r="D388" s="267"/>
      <c r="E388" s="267"/>
      <c r="F388" s="267"/>
      <c r="G388" s="47"/>
      <c r="H388" s="47"/>
      <c r="I388" s="48"/>
      <c r="J388" s="48"/>
      <c r="K388" s="48"/>
      <c r="L388" s="48"/>
      <c r="M388" s="1"/>
      <c r="N388" s="1"/>
      <c r="O388" s="1"/>
      <c r="P388" s="47"/>
      <c r="Q388" s="47"/>
      <c r="R388" s="4"/>
      <c r="S388" s="4"/>
      <c r="T388" s="4"/>
      <c r="U388" s="4"/>
      <c r="V388" s="4"/>
      <c r="W388" s="4"/>
      <c r="X388" s="4"/>
      <c r="Y388" s="4"/>
      <c r="Z388" s="4"/>
      <c r="AA388" s="4"/>
      <c r="AB388" s="4"/>
      <c r="AC388" s="4"/>
      <c r="AD388" s="4"/>
      <c r="AE388" s="4"/>
      <c r="AF388" s="4"/>
      <c r="AG388" s="4"/>
      <c r="AH388" s="4"/>
      <c r="AI388" s="4"/>
      <c r="AJ388" s="4"/>
      <c r="AK388" s="4"/>
      <c r="AL388" s="4"/>
      <c r="AM388" s="4"/>
    </row>
    <row r="389">
      <c r="A389" s="1"/>
      <c r="B389" s="116"/>
      <c r="C389" s="116"/>
      <c r="D389" s="267"/>
      <c r="E389" s="267"/>
      <c r="F389" s="267"/>
      <c r="G389" s="47"/>
      <c r="H389" s="47"/>
      <c r="I389" s="48"/>
      <c r="J389" s="48"/>
      <c r="K389" s="48"/>
      <c r="L389" s="48"/>
      <c r="M389" s="1"/>
      <c r="N389" s="1"/>
      <c r="O389" s="1"/>
      <c r="P389" s="47"/>
      <c r="Q389" s="47"/>
      <c r="R389" s="4"/>
      <c r="S389" s="4"/>
      <c r="T389" s="4"/>
      <c r="U389" s="4"/>
      <c r="V389" s="4"/>
      <c r="W389" s="4"/>
      <c r="X389" s="4"/>
      <c r="Y389" s="4"/>
      <c r="Z389" s="4"/>
      <c r="AA389" s="4"/>
      <c r="AB389" s="4"/>
      <c r="AC389" s="4"/>
      <c r="AD389" s="4"/>
      <c r="AE389" s="4"/>
      <c r="AF389" s="4"/>
      <c r="AG389" s="4"/>
      <c r="AH389" s="4"/>
      <c r="AI389" s="4"/>
      <c r="AJ389" s="4"/>
      <c r="AK389" s="4"/>
      <c r="AL389" s="4"/>
      <c r="AM389" s="4"/>
    </row>
    <row r="390">
      <c r="A390" s="1"/>
      <c r="B390" s="116"/>
      <c r="C390" s="116"/>
      <c r="D390" s="267"/>
      <c r="E390" s="267"/>
      <c r="F390" s="267"/>
      <c r="G390" s="47"/>
      <c r="H390" s="47"/>
      <c r="I390" s="48"/>
      <c r="J390" s="48"/>
      <c r="K390" s="48"/>
      <c r="L390" s="48"/>
      <c r="M390" s="1"/>
      <c r="N390" s="1"/>
      <c r="O390" s="1"/>
      <c r="P390" s="47"/>
      <c r="Q390" s="47"/>
      <c r="R390" s="4"/>
      <c r="S390" s="4"/>
      <c r="T390" s="4"/>
      <c r="U390" s="4"/>
      <c r="V390" s="4"/>
      <c r="W390" s="4"/>
      <c r="X390" s="4"/>
      <c r="Y390" s="4"/>
      <c r="Z390" s="4"/>
      <c r="AA390" s="4"/>
      <c r="AB390" s="4"/>
      <c r="AC390" s="4"/>
      <c r="AD390" s="4"/>
      <c r="AE390" s="4"/>
      <c r="AF390" s="4"/>
      <c r="AG390" s="4"/>
      <c r="AH390" s="4"/>
      <c r="AI390" s="4"/>
      <c r="AJ390" s="4"/>
      <c r="AK390" s="4"/>
      <c r="AL390" s="4"/>
      <c r="AM390" s="4"/>
    </row>
    <row r="391">
      <c r="A391" s="1"/>
      <c r="B391" s="116"/>
      <c r="C391" s="116"/>
      <c r="D391" s="267"/>
      <c r="E391" s="267"/>
      <c r="F391" s="267"/>
      <c r="G391" s="47"/>
      <c r="H391" s="47"/>
      <c r="I391" s="48"/>
      <c r="J391" s="48"/>
      <c r="K391" s="48"/>
      <c r="L391" s="48"/>
      <c r="M391" s="1"/>
      <c r="N391" s="1"/>
      <c r="O391" s="1"/>
      <c r="P391" s="47"/>
      <c r="Q391" s="47"/>
      <c r="R391" s="4"/>
      <c r="S391" s="4"/>
      <c r="T391" s="4"/>
      <c r="U391" s="4"/>
      <c r="V391" s="4"/>
      <c r="W391" s="4"/>
      <c r="X391" s="4"/>
      <c r="Y391" s="4"/>
      <c r="Z391" s="4"/>
      <c r="AA391" s="4"/>
      <c r="AB391" s="4"/>
      <c r="AC391" s="4"/>
      <c r="AD391" s="4"/>
      <c r="AE391" s="4"/>
      <c r="AF391" s="4"/>
      <c r="AG391" s="4"/>
      <c r="AH391" s="4"/>
      <c r="AI391" s="4"/>
      <c r="AJ391" s="4"/>
      <c r="AK391" s="4"/>
      <c r="AL391" s="4"/>
      <c r="AM391" s="4"/>
    </row>
    <row r="392">
      <c r="A392" s="1"/>
      <c r="B392" s="116"/>
      <c r="C392" s="116"/>
      <c r="D392" s="267"/>
      <c r="E392" s="267"/>
      <c r="F392" s="267"/>
      <c r="G392" s="47"/>
      <c r="H392" s="47"/>
      <c r="I392" s="48"/>
      <c r="J392" s="48"/>
      <c r="K392" s="48"/>
      <c r="L392" s="48"/>
      <c r="M392" s="1"/>
      <c r="N392" s="1"/>
      <c r="O392" s="1"/>
      <c r="P392" s="47"/>
      <c r="Q392" s="47"/>
      <c r="R392" s="4"/>
      <c r="S392" s="4"/>
      <c r="T392" s="4"/>
      <c r="U392" s="4"/>
      <c r="V392" s="4"/>
      <c r="W392" s="4"/>
      <c r="X392" s="4"/>
      <c r="Y392" s="4"/>
      <c r="Z392" s="4"/>
      <c r="AA392" s="4"/>
      <c r="AB392" s="4"/>
      <c r="AC392" s="4"/>
      <c r="AD392" s="4"/>
      <c r="AE392" s="4"/>
      <c r="AF392" s="4"/>
      <c r="AG392" s="4"/>
      <c r="AH392" s="4"/>
      <c r="AI392" s="4"/>
      <c r="AJ392" s="4"/>
      <c r="AK392" s="4"/>
      <c r="AL392" s="4"/>
      <c r="AM392" s="4"/>
    </row>
    <row r="393">
      <c r="A393" s="1"/>
      <c r="B393" s="116"/>
      <c r="C393" s="116"/>
      <c r="D393" s="267"/>
      <c r="E393" s="267"/>
      <c r="F393" s="267"/>
      <c r="G393" s="47"/>
      <c r="H393" s="47"/>
      <c r="I393" s="48"/>
      <c r="J393" s="48"/>
      <c r="K393" s="48"/>
      <c r="L393" s="48"/>
      <c r="M393" s="1"/>
      <c r="N393" s="1"/>
      <c r="O393" s="1"/>
      <c r="P393" s="47"/>
      <c r="Q393" s="47"/>
      <c r="R393" s="4"/>
      <c r="S393" s="4"/>
      <c r="T393" s="4"/>
      <c r="U393" s="4"/>
      <c r="V393" s="4"/>
      <c r="W393" s="4"/>
      <c r="X393" s="4"/>
      <c r="Y393" s="4"/>
      <c r="Z393" s="4"/>
      <c r="AA393" s="4"/>
      <c r="AB393" s="4"/>
      <c r="AC393" s="4"/>
      <c r="AD393" s="4"/>
      <c r="AE393" s="4"/>
      <c r="AF393" s="4"/>
      <c r="AG393" s="4"/>
      <c r="AH393" s="4"/>
      <c r="AI393" s="4"/>
      <c r="AJ393" s="4"/>
      <c r="AK393" s="4"/>
      <c r="AL393" s="4"/>
      <c r="AM393" s="4"/>
    </row>
    <row r="394">
      <c r="A394" s="1"/>
      <c r="B394" s="116"/>
      <c r="C394" s="116"/>
      <c r="D394" s="267"/>
      <c r="E394" s="267"/>
      <c r="F394" s="267"/>
      <c r="G394" s="47"/>
      <c r="H394" s="47"/>
      <c r="I394" s="48"/>
      <c r="J394" s="48"/>
      <c r="K394" s="48"/>
      <c r="L394" s="48"/>
      <c r="M394" s="1"/>
      <c r="N394" s="1"/>
      <c r="O394" s="1"/>
      <c r="P394" s="47"/>
      <c r="Q394" s="47"/>
      <c r="R394" s="4"/>
      <c r="S394" s="4"/>
      <c r="T394" s="4"/>
      <c r="U394" s="4"/>
      <c r="V394" s="4"/>
      <c r="W394" s="4"/>
      <c r="X394" s="4"/>
      <c r="Y394" s="4"/>
      <c r="Z394" s="4"/>
      <c r="AA394" s="4"/>
      <c r="AB394" s="4"/>
      <c r="AC394" s="4"/>
      <c r="AD394" s="4"/>
      <c r="AE394" s="4"/>
      <c r="AF394" s="4"/>
      <c r="AG394" s="4"/>
      <c r="AH394" s="4"/>
      <c r="AI394" s="4"/>
      <c r="AJ394" s="4"/>
      <c r="AK394" s="4"/>
      <c r="AL394" s="4"/>
      <c r="AM394" s="4"/>
    </row>
    <row r="395">
      <c r="A395" s="1"/>
      <c r="B395" s="116"/>
      <c r="C395" s="116"/>
      <c r="D395" s="267"/>
      <c r="E395" s="267"/>
      <c r="F395" s="267"/>
      <c r="G395" s="47"/>
      <c r="H395" s="47"/>
      <c r="I395" s="48"/>
      <c r="J395" s="48"/>
      <c r="K395" s="48"/>
      <c r="L395" s="48"/>
      <c r="M395" s="1"/>
      <c r="N395" s="1"/>
      <c r="O395" s="1"/>
      <c r="P395" s="47"/>
      <c r="Q395" s="47"/>
      <c r="R395" s="4"/>
      <c r="S395" s="4"/>
      <c r="T395" s="4"/>
      <c r="U395" s="4"/>
      <c r="V395" s="4"/>
      <c r="W395" s="4"/>
      <c r="X395" s="4"/>
      <c r="Y395" s="4"/>
      <c r="Z395" s="4"/>
      <c r="AA395" s="4"/>
      <c r="AB395" s="4"/>
      <c r="AC395" s="4"/>
      <c r="AD395" s="4"/>
      <c r="AE395" s="4"/>
      <c r="AF395" s="4"/>
      <c r="AG395" s="4"/>
      <c r="AH395" s="4"/>
      <c r="AI395" s="4"/>
      <c r="AJ395" s="4"/>
      <c r="AK395" s="4"/>
      <c r="AL395" s="4"/>
      <c r="AM395" s="4"/>
    </row>
    <row r="396">
      <c r="A396" s="1"/>
      <c r="B396" s="116"/>
      <c r="C396" s="116"/>
      <c r="D396" s="267"/>
      <c r="E396" s="267"/>
      <c r="F396" s="267"/>
      <c r="G396" s="47"/>
      <c r="H396" s="47"/>
      <c r="I396" s="48"/>
      <c r="J396" s="48"/>
      <c r="K396" s="48"/>
      <c r="L396" s="48"/>
      <c r="M396" s="1"/>
      <c r="N396" s="1"/>
      <c r="O396" s="1"/>
      <c r="P396" s="47"/>
      <c r="Q396" s="47"/>
      <c r="R396" s="4"/>
      <c r="S396" s="4"/>
      <c r="T396" s="4"/>
      <c r="U396" s="4"/>
      <c r="V396" s="4"/>
      <c r="W396" s="4"/>
      <c r="X396" s="4"/>
      <c r="Y396" s="4"/>
      <c r="Z396" s="4"/>
      <c r="AA396" s="4"/>
      <c r="AB396" s="4"/>
      <c r="AC396" s="4"/>
      <c r="AD396" s="4"/>
      <c r="AE396" s="4"/>
      <c r="AF396" s="4"/>
      <c r="AG396" s="4"/>
      <c r="AH396" s="4"/>
      <c r="AI396" s="4"/>
      <c r="AJ396" s="4"/>
      <c r="AK396" s="4"/>
      <c r="AL396" s="4"/>
      <c r="AM396" s="4"/>
    </row>
    <row r="397">
      <c r="A397" s="1"/>
      <c r="B397" s="116"/>
      <c r="C397" s="116"/>
      <c r="D397" s="267"/>
      <c r="E397" s="267"/>
      <c r="F397" s="267"/>
      <c r="G397" s="47"/>
      <c r="H397" s="47"/>
      <c r="I397" s="48"/>
      <c r="J397" s="48"/>
      <c r="K397" s="48"/>
      <c r="L397" s="48"/>
      <c r="M397" s="1"/>
      <c r="N397" s="1"/>
      <c r="O397" s="1"/>
      <c r="P397" s="47"/>
      <c r="Q397" s="47"/>
      <c r="R397" s="4"/>
      <c r="S397" s="4"/>
      <c r="T397" s="4"/>
      <c r="U397" s="4"/>
      <c r="V397" s="4"/>
      <c r="W397" s="4"/>
      <c r="X397" s="4"/>
      <c r="Y397" s="4"/>
      <c r="Z397" s="4"/>
      <c r="AA397" s="4"/>
      <c r="AB397" s="4"/>
      <c r="AC397" s="4"/>
      <c r="AD397" s="4"/>
      <c r="AE397" s="4"/>
      <c r="AF397" s="4"/>
      <c r="AG397" s="4"/>
      <c r="AH397" s="4"/>
      <c r="AI397" s="4"/>
      <c r="AJ397" s="4"/>
      <c r="AK397" s="4"/>
      <c r="AL397" s="4"/>
      <c r="AM397" s="4"/>
    </row>
    <row r="398">
      <c r="A398" s="1"/>
      <c r="B398" s="116"/>
      <c r="C398" s="116"/>
      <c r="D398" s="267"/>
      <c r="E398" s="267"/>
      <c r="F398" s="267"/>
      <c r="G398" s="47"/>
      <c r="H398" s="47"/>
      <c r="I398" s="48"/>
      <c r="J398" s="48"/>
      <c r="K398" s="48"/>
      <c r="L398" s="48"/>
      <c r="M398" s="1"/>
      <c r="N398" s="1"/>
      <c r="O398" s="1"/>
      <c r="P398" s="47"/>
      <c r="Q398" s="47"/>
      <c r="R398" s="4"/>
      <c r="S398" s="4"/>
      <c r="T398" s="4"/>
      <c r="U398" s="4"/>
      <c r="V398" s="4"/>
      <c r="W398" s="4"/>
      <c r="X398" s="4"/>
      <c r="Y398" s="4"/>
      <c r="Z398" s="4"/>
      <c r="AA398" s="4"/>
      <c r="AB398" s="4"/>
      <c r="AC398" s="4"/>
      <c r="AD398" s="4"/>
      <c r="AE398" s="4"/>
      <c r="AF398" s="4"/>
      <c r="AG398" s="4"/>
      <c r="AH398" s="4"/>
      <c r="AI398" s="4"/>
      <c r="AJ398" s="4"/>
      <c r="AK398" s="4"/>
      <c r="AL398" s="4"/>
      <c r="AM398" s="4"/>
    </row>
    <row r="399">
      <c r="A399" s="1"/>
      <c r="B399" s="116"/>
      <c r="C399" s="116"/>
      <c r="D399" s="267"/>
      <c r="E399" s="267"/>
      <c r="F399" s="267"/>
      <c r="G399" s="47"/>
      <c r="H399" s="47"/>
      <c r="I399" s="48"/>
      <c r="J399" s="48"/>
      <c r="K399" s="48"/>
      <c r="L399" s="48"/>
      <c r="M399" s="1"/>
      <c r="N399" s="1"/>
      <c r="O399" s="1"/>
      <c r="P399" s="47"/>
      <c r="Q399" s="47"/>
      <c r="R399" s="4"/>
      <c r="S399" s="4"/>
      <c r="T399" s="4"/>
      <c r="U399" s="4"/>
      <c r="V399" s="4"/>
      <c r="W399" s="4"/>
      <c r="X399" s="4"/>
      <c r="Y399" s="4"/>
      <c r="Z399" s="4"/>
      <c r="AA399" s="4"/>
      <c r="AB399" s="4"/>
      <c r="AC399" s="4"/>
      <c r="AD399" s="4"/>
      <c r="AE399" s="4"/>
      <c r="AF399" s="4"/>
      <c r="AG399" s="4"/>
      <c r="AH399" s="4"/>
      <c r="AI399" s="4"/>
      <c r="AJ399" s="4"/>
      <c r="AK399" s="4"/>
      <c r="AL399" s="4"/>
      <c r="AM399" s="4"/>
    </row>
    <row r="400">
      <c r="A400" s="1"/>
      <c r="B400" s="116"/>
      <c r="C400" s="116"/>
      <c r="D400" s="267"/>
      <c r="E400" s="267"/>
      <c r="F400" s="267"/>
      <c r="G400" s="47"/>
      <c r="H400" s="47"/>
      <c r="I400" s="48"/>
      <c r="J400" s="48"/>
      <c r="K400" s="48"/>
      <c r="L400" s="48"/>
      <c r="M400" s="1"/>
      <c r="N400" s="1"/>
      <c r="O400" s="1"/>
      <c r="P400" s="47"/>
      <c r="Q400" s="47"/>
      <c r="R400" s="4"/>
      <c r="S400" s="4"/>
      <c r="T400" s="4"/>
      <c r="U400" s="4"/>
      <c r="V400" s="4"/>
      <c r="W400" s="4"/>
      <c r="X400" s="4"/>
      <c r="Y400" s="4"/>
      <c r="Z400" s="4"/>
      <c r="AA400" s="4"/>
      <c r="AB400" s="4"/>
      <c r="AC400" s="4"/>
      <c r="AD400" s="4"/>
      <c r="AE400" s="4"/>
      <c r="AF400" s="4"/>
      <c r="AG400" s="4"/>
      <c r="AH400" s="4"/>
      <c r="AI400" s="4"/>
      <c r="AJ400" s="4"/>
      <c r="AK400" s="4"/>
      <c r="AL400" s="4"/>
      <c r="AM400" s="4"/>
    </row>
    <row r="401">
      <c r="A401" s="1"/>
      <c r="B401" s="116"/>
      <c r="C401" s="116"/>
      <c r="D401" s="267"/>
      <c r="E401" s="267"/>
      <c r="F401" s="267"/>
      <c r="G401" s="47"/>
      <c r="H401" s="47"/>
      <c r="I401" s="48"/>
      <c r="J401" s="48"/>
      <c r="K401" s="48"/>
      <c r="L401" s="48"/>
      <c r="M401" s="1"/>
      <c r="N401" s="1"/>
      <c r="O401" s="1"/>
      <c r="P401" s="47"/>
      <c r="Q401" s="47"/>
      <c r="R401" s="4"/>
      <c r="S401" s="4"/>
      <c r="T401" s="4"/>
      <c r="U401" s="4"/>
      <c r="V401" s="4"/>
      <c r="W401" s="4"/>
      <c r="X401" s="4"/>
      <c r="Y401" s="4"/>
      <c r="Z401" s="4"/>
      <c r="AA401" s="4"/>
      <c r="AB401" s="4"/>
      <c r="AC401" s="4"/>
      <c r="AD401" s="4"/>
      <c r="AE401" s="4"/>
      <c r="AF401" s="4"/>
      <c r="AG401" s="4"/>
      <c r="AH401" s="4"/>
      <c r="AI401" s="4"/>
      <c r="AJ401" s="4"/>
      <c r="AK401" s="4"/>
      <c r="AL401" s="4"/>
      <c r="AM401" s="4"/>
    </row>
    <row r="402">
      <c r="A402" s="1"/>
      <c r="B402" s="116"/>
      <c r="C402" s="116"/>
      <c r="D402" s="267"/>
      <c r="E402" s="267"/>
      <c r="F402" s="267"/>
      <c r="G402" s="47"/>
      <c r="H402" s="47"/>
      <c r="I402" s="48"/>
      <c r="J402" s="48"/>
      <c r="K402" s="48"/>
      <c r="L402" s="48"/>
      <c r="M402" s="1"/>
      <c r="N402" s="1"/>
      <c r="O402" s="1"/>
      <c r="P402" s="47"/>
      <c r="Q402" s="47"/>
      <c r="R402" s="4"/>
      <c r="S402" s="4"/>
      <c r="T402" s="4"/>
      <c r="U402" s="4"/>
      <c r="V402" s="4"/>
      <c r="W402" s="4"/>
      <c r="X402" s="4"/>
      <c r="Y402" s="4"/>
      <c r="Z402" s="4"/>
      <c r="AA402" s="4"/>
      <c r="AB402" s="4"/>
      <c r="AC402" s="4"/>
      <c r="AD402" s="4"/>
      <c r="AE402" s="4"/>
      <c r="AF402" s="4"/>
      <c r="AG402" s="4"/>
      <c r="AH402" s="4"/>
      <c r="AI402" s="4"/>
      <c r="AJ402" s="4"/>
      <c r="AK402" s="4"/>
      <c r="AL402" s="4"/>
      <c r="AM402" s="4"/>
    </row>
    <row r="403">
      <c r="A403" s="1"/>
      <c r="B403" s="116"/>
      <c r="C403" s="116"/>
      <c r="D403" s="267"/>
      <c r="E403" s="267"/>
      <c r="F403" s="267"/>
      <c r="G403" s="47"/>
      <c r="H403" s="47"/>
      <c r="I403" s="48"/>
      <c r="J403" s="48"/>
      <c r="K403" s="48"/>
      <c r="L403" s="48"/>
      <c r="M403" s="1"/>
      <c r="N403" s="1"/>
      <c r="O403" s="1"/>
      <c r="P403" s="47"/>
      <c r="Q403" s="47"/>
      <c r="R403" s="4"/>
      <c r="S403" s="4"/>
      <c r="T403" s="4"/>
      <c r="U403" s="4"/>
      <c r="V403" s="4"/>
      <c r="W403" s="4"/>
      <c r="X403" s="4"/>
      <c r="Y403" s="4"/>
      <c r="Z403" s="4"/>
      <c r="AA403" s="4"/>
      <c r="AB403" s="4"/>
      <c r="AC403" s="4"/>
      <c r="AD403" s="4"/>
      <c r="AE403" s="4"/>
      <c r="AF403" s="4"/>
      <c r="AG403" s="4"/>
      <c r="AH403" s="4"/>
      <c r="AI403" s="4"/>
      <c r="AJ403" s="4"/>
      <c r="AK403" s="4"/>
      <c r="AL403" s="4"/>
      <c r="AM403" s="4"/>
    </row>
    <row r="404">
      <c r="A404" s="1"/>
      <c r="B404" s="116"/>
      <c r="C404" s="116"/>
      <c r="D404" s="267"/>
      <c r="E404" s="267"/>
      <c r="F404" s="267"/>
      <c r="G404" s="47"/>
      <c r="H404" s="47"/>
      <c r="I404" s="48"/>
      <c r="J404" s="48"/>
      <c r="K404" s="48"/>
      <c r="L404" s="48"/>
      <c r="M404" s="1"/>
      <c r="N404" s="1"/>
      <c r="O404" s="1"/>
      <c r="P404" s="47"/>
      <c r="Q404" s="47"/>
      <c r="R404" s="4"/>
      <c r="S404" s="4"/>
      <c r="T404" s="4"/>
      <c r="U404" s="4"/>
      <c r="V404" s="4"/>
      <c r="W404" s="4"/>
      <c r="X404" s="4"/>
      <c r="Y404" s="4"/>
      <c r="Z404" s="4"/>
      <c r="AA404" s="4"/>
      <c r="AB404" s="4"/>
      <c r="AC404" s="4"/>
      <c r="AD404" s="4"/>
      <c r="AE404" s="4"/>
      <c r="AF404" s="4"/>
      <c r="AG404" s="4"/>
      <c r="AH404" s="4"/>
      <c r="AI404" s="4"/>
      <c r="AJ404" s="4"/>
      <c r="AK404" s="4"/>
      <c r="AL404" s="4"/>
      <c r="AM404" s="4"/>
    </row>
    <row r="405">
      <c r="A405" s="1"/>
      <c r="B405" s="116"/>
      <c r="C405" s="116"/>
      <c r="D405" s="267"/>
      <c r="E405" s="267"/>
      <c r="F405" s="267"/>
      <c r="G405" s="47"/>
      <c r="H405" s="47"/>
      <c r="I405" s="48"/>
      <c r="J405" s="48"/>
      <c r="K405" s="48"/>
      <c r="L405" s="48"/>
      <c r="M405" s="1"/>
      <c r="N405" s="1"/>
      <c r="O405" s="1"/>
      <c r="P405" s="47"/>
      <c r="Q405" s="47"/>
      <c r="R405" s="4"/>
      <c r="S405" s="4"/>
      <c r="T405" s="4"/>
      <c r="U405" s="4"/>
      <c r="V405" s="4"/>
      <c r="W405" s="4"/>
      <c r="X405" s="4"/>
      <c r="Y405" s="4"/>
      <c r="Z405" s="4"/>
      <c r="AA405" s="4"/>
      <c r="AB405" s="4"/>
      <c r="AC405" s="4"/>
      <c r="AD405" s="4"/>
      <c r="AE405" s="4"/>
      <c r="AF405" s="4"/>
      <c r="AG405" s="4"/>
      <c r="AH405" s="4"/>
      <c r="AI405" s="4"/>
      <c r="AJ405" s="4"/>
      <c r="AK405" s="4"/>
      <c r="AL405" s="4"/>
      <c r="AM405" s="4"/>
    </row>
    <row r="406">
      <c r="A406" s="1"/>
      <c r="B406" s="116"/>
      <c r="C406" s="116"/>
      <c r="D406" s="267"/>
      <c r="E406" s="267"/>
      <c r="F406" s="267"/>
      <c r="G406" s="47"/>
      <c r="H406" s="47"/>
      <c r="I406" s="48"/>
      <c r="J406" s="48"/>
      <c r="K406" s="48"/>
      <c r="L406" s="48"/>
      <c r="M406" s="1"/>
      <c r="N406" s="1"/>
      <c r="O406" s="1"/>
      <c r="P406" s="47"/>
      <c r="Q406" s="47"/>
      <c r="R406" s="4"/>
      <c r="S406" s="4"/>
      <c r="T406" s="4"/>
      <c r="U406" s="4"/>
      <c r="V406" s="4"/>
      <c r="W406" s="4"/>
      <c r="X406" s="4"/>
      <c r="Y406" s="4"/>
      <c r="Z406" s="4"/>
      <c r="AA406" s="4"/>
      <c r="AB406" s="4"/>
      <c r="AC406" s="4"/>
      <c r="AD406" s="4"/>
      <c r="AE406" s="4"/>
      <c r="AF406" s="4"/>
      <c r="AG406" s="4"/>
      <c r="AH406" s="4"/>
      <c r="AI406" s="4"/>
      <c r="AJ406" s="4"/>
      <c r="AK406" s="4"/>
      <c r="AL406" s="4"/>
      <c r="AM406" s="4"/>
    </row>
    <row r="407">
      <c r="A407" s="1"/>
      <c r="B407" s="116"/>
      <c r="C407" s="116"/>
      <c r="D407" s="267"/>
      <c r="E407" s="267"/>
      <c r="F407" s="267"/>
      <c r="G407" s="47"/>
      <c r="H407" s="47"/>
      <c r="I407" s="48"/>
      <c r="J407" s="48"/>
      <c r="K407" s="48"/>
      <c r="L407" s="48"/>
      <c r="M407" s="1"/>
      <c r="N407" s="1"/>
      <c r="O407" s="1"/>
      <c r="P407" s="47"/>
      <c r="Q407" s="47"/>
      <c r="R407" s="4"/>
      <c r="S407" s="4"/>
      <c r="T407" s="4"/>
      <c r="U407" s="4"/>
      <c r="V407" s="4"/>
      <c r="W407" s="4"/>
      <c r="X407" s="4"/>
      <c r="Y407" s="4"/>
      <c r="Z407" s="4"/>
      <c r="AA407" s="4"/>
      <c r="AB407" s="4"/>
      <c r="AC407" s="4"/>
      <c r="AD407" s="4"/>
      <c r="AE407" s="4"/>
      <c r="AF407" s="4"/>
      <c r="AG407" s="4"/>
      <c r="AH407" s="4"/>
      <c r="AI407" s="4"/>
      <c r="AJ407" s="4"/>
      <c r="AK407" s="4"/>
      <c r="AL407" s="4"/>
      <c r="AM407" s="4"/>
    </row>
    <row r="408">
      <c r="A408" s="1"/>
      <c r="B408" s="116"/>
      <c r="C408" s="116"/>
      <c r="D408" s="267"/>
      <c r="E408" s="267"/>
      <c r="F408" s="267"/>
      <c r="G408" s="47"/>
      <c r="H408" s="47"/>
      <c r="I408" s="48"/>
      <c r="J408" s="48"/>
      <c r="K408" s="48"/>
      <c r="L408" s="48"/>
      <c r="M408" s="1"/>
      <c r="N408" s="1"/>
      <c r="O408" s="1"/>
      <c r="P408" s="47"/>
      <c r="Q408" s="47"/>
      <c r="R408" s="4"/>
      <c r="S408" s="4"/>
      <c r="T408" s="4"/>
      <c r="U408" s="4"/>
      <c r="V408" s="4"/>
      <c r="W408" s="4"/>
      <c r="X408" s="4"/>
      <c r="Y408" s="4"/>
      <c r="Z408" s="4"/>
      <c r="AA408" s="4"/>
      <c r="AB408" s="4"/>
      <c r="AC408" s="4"/>
      <c r="AD408" s="4"/>
      <c r="AE408" s="4"/>
      <c r="AF408" s="4"/>
      <c r="AG408" s="4"/>
      <c r="AH408" s="4"/>
      <c r="AI408" s="4"/>
      <c r="AJ408" s="4"/>
      <c r="AK408" s="4"/>
      <c r="AL408" s="4"/>
      <c r="AM408" s="4"/>
    </row>
    <row r="409">
      <c r="A409" s="1"/>
      <c r="B409" s="116"/>
      <c r="C409" s="116"/>
      <c r="D409" s="267"/>
      <c r="E409" s="267"/>
      <c r="F409" s="267"/>
      <c r="G409" s="47"/>
      <c r="H409" s="47"/>
      <c r="I409" s="48"/>
      <c r="J409" s="48"/>
      <c r="K409" s="48"/>
      <c r="L409" s="48"/>
      <c r="M409" s="1"/>
      <c r="N409" s="1"/>
      <c r="O409" s="1"/>
      <c r="P409" s="47"/>
      <c r="Q409" s="47"/>
      <c r="R409" s="4"/>
      <c r="S409" s="4"/>
      <c r="T409" s="4"/>
      <c r="U409" s="4"/>
      <c r="V409" s="4"/>
      <c r="W409" s="4"/>
      <c r="X409" s="4"/>
      <c r="Y409" s="4"/>
      <c r="Z409" s="4"/>
      <c r="AA409" s="4"/>
      <c r="AB409" s="4"/>
      <c r="AC409" s="4"/>
      <c r="AD409" s="4"/>
      <c r="AE409" s="4"/>
      <c r="AF409" s="4"/>
      <c r="AG409" s="4"/>
      <c r="AH409" s="4"/>
      <c r="AI409" s="4"/>
      <c r="AJ409" s="4"/>
      <c r="AK409" s="4"/>
      <c r="AL409" s="4"/>
      <c r="AM409" s="4"/>
    </row>
    <row r="410">
      <c r="A410" s="1"/>
      <c r="B410" s="116"/>
      <c r="C410" s="116"/>
      <c r="D410" s="267"/>
      <c r="E410" s="267"/>
      <c r="F410" s="267"/>
      <c r="G410" s="47"/>
      <c r="H410" s="47"/>
      <c r="I410" s="48"/>
      <c r="J410" s="48"/>
      <c r="K410" s="48"/>
      <c r="L410" s="48"/>
      <c r="M410" s="1"/>
      <c r="N410" s="1"/>
      <c r="O410" s="1"/>
      <c r="P410" s="47"/>
      <c r="Q410" s="47"/>
      <c r="R410" s="4"/>
      <c r="S410" s="4"/>
      <c r="T410" s="4"/>
      <c r="U410" s="4"/>
      <c r="V410" s="4"/>
      <c r="W410" s="4"/>
      <c r="X410" s="4"/>
      <c r="Y410" s="4"/>
      <c r="Z410" s="4"/>
      <c r="AA410" s="4"/>
      <c r="AB410" s="4"/>
      <c r="AC410" s="4"/>
      <c r="AD410" s="4"/>
      <c r="AE410" s="4"/>
      <c r="AF410" s="4"/>
      <c r="AG410" s="4"/>
      <c r="AH410" s="4"/>
      <c r="AI410" s="4"/>
      <c r="AJ410" s="4"/>
      <c r="AK410" s="4"/>
      <c r="AL410" s="4"/>
      <c r="AM410" s="4"/>
    </row>
    <row r="411">
      <c r="A411" s="1"/>
      <c r="B411" s="116"/>
      <c r="C411" s="116"/>
      <c r="D411" s="267"/>
      <c r="E411" s="267"/>
      <c r="F411" s="267"/>
      <c r="G411" s="47"/>
      <c r="H411" s="47"/>
      <c r="I411" s="48"/>
      <c r="J411" s="48"/>
      <c r="K411" s="48"/>
      <c r="L411" s="48"/>
      <c r="M411" s="1"/>
      <c r="N411" s="1"/>
      <c r="O411" s="1"/>
      <c r="P411" s="47"/>
      <c r="Q411" s="47"/>
      <c r="R411" s="4"/>
      <c r="S411" s="4"/>
      <c r="T411" s="4"/>
      <c r="U411" s="4"/>
      <c r="V411" s="4"/>
      <c r="W411" s="4"/>
      <c r="X411" s="4"/>
      <c r="Y411" s="4"/>
      <c r="Z411" s="4"/>
      <c r="AA411" s="4"/>
      <c r="AB411" s="4"/>
      <c r="AC411" s="4"/>
      <c r="AD411" s="4"/>
      <c r="AE411" s="4"/>
      <c r="AF411" s="4"/>
      <c r="AG411" s="4"/>
      <c r="AH411" s="4"/>
      <c r="AI411" s="4"/>
      <c r="AJ411" s="4"/>
      <c r="AK411" s="4"/>
      <c r="AL411" s="4"/>
      <c r="AM411" s="4"/>
    </row>
    <row r="412">
      <c r="A412" s="1"/>
      <c r="B412" s="116"/>
      <c r="C412" s="116"/>
      <c r="D412" s="267"/>
      <c r="E412" s="267"/>
      <c r="F412" s="267"/>
      <c r="G412" s="47"/>
      <c r="H412" s="47"/>
      <c r="I412" s="48"/>
      <c r="J412" s="48"/>
      <c r="K412" s="48"/>
      <c r="L412" s="48"/>
      <c r="M412" s="1"/>
      <c r="N412" s="1"/>
      <c r="O412" s="1"/>
      <c r="P412" s="47"/>
      <c r="Q412" s="47"/>
      <c r="R412" s="4"/>
      <c r="S412" s="4"/>
      <c r="T412" s="4"/>
      <c r="U412" s="4"/>
      <c r="V412" s="4"/>
      <c r="W412" s="4"/>
      <c r="X412" s="4"/>
      <c r="Y412" s="4"/>
      <c r="Z412" s="4"/>
      <c r="AA412" s="4"/>
      <c r="AB412" s="4"/>
      <c r="AC412" s="4"/>
      <c r="AD412" s="4"/>
      <c r="AE412" s="4"/>
      <c r="AF412" s="4"/>
      <c r="AG412" s="4"/>
      <c r="AH412" s="4"/>
      <c r="AI412" s="4"/>
      <c r="AJ412" s="4"/>
      <c r="AK412" s="4"/>
      <c r="AL412" s="4"/>
      <c r="AM412" s="4"/>
    </row>
    <row r="413">
      <c r="A413" s="1"/>
      <c r="B413" s="116"/>
      <c r="C413" s="116"/>
      <c r="D413" s="267"/>
      <c r="E413" s="267"/>
      <c r="F413" s="267"/>
      <c r="G413" s="47"/>
      <c r="H413" s="47"/>
      <c r="I413" s="48"/>
      <c r="J413" s="48"/>
      <c r="K413" s="48"/>
      <c r="L413" s="48"/>
      <c r="M413" s="1"/>
      <c r="N413" s="1"/>
      <c r="O413" s="1"/>
      <c r="P413" s="47"/>
      <c r="Q413" s="47"/>
      <c r="R413" s="4"/>
      <c r="S413" s="4"/>
      <c r="T413" s="4"/>
      <c r="U413" s="4"/>
      <c r="V413" s="4"/>
      <c r="W413" s="4"/>
      <c r="X413" s="4"/>
      <c r="Y413" s="4"/>
      <c r="Z413" s="4"/>
      <c r="AA413" s="4"/>
      <c r="AB413" s="4"/>
      <c r="AC413" s="4"/>
      <c r="AD413" s="4"/>
      <c r="AE413" s="4"/>
      <c r="AF413" s="4"/>
      <c r="AG413" s="4"/>
      <c r="AH413" s="4"/>
      <c r="AI413" s="4"/>
      <c r="AJ413" s="4"/>
      <c r="AK413" s="4"/>
      <c r="AL413" s="4"/>
      <c r="AM413" s="4"/>
    </row>
    <row r="414">
      <c r="A414" s="1"/>
      <c r="B414" s="116"/>
      <c r="C414" s="116"/>
      <c r="D414" s="267"/>
      <c r="E414" s="267"/>
      <c r="F414" s="267"/>
      <c r="G414" s="47"/>
      <c r="H414" s="47"/>
      <c r="I414" s="48"/>
      <c r="J414" s="48"/>
      <c r="K414" s="48"/>
      <c r="L414" s="48"/>
      <c r="M414" s="1"/>
      <c r="N414" s="1"/>
      <c r="O414" s="1"/>
      <c r="P414" s="47"/>
      <c r="Q414" s="47"/>
      <c r="R414" s="4"/>
      <c r="S414" s="4"/>
      <c r="T414" s="4"/>
      <c r="U414" s="4"/>
      <c r="V414" s="4"/>
      <c r="W414" s="4"/>
      <c r="X414" s="4"/>
      <c r="Y414" s="4"/>
      <c r="Z414" s="4"/>
      <c r="AA414" s="4"/>
      <c r="AB414" s="4"/>
      <c r="AC414" s="4"/>
      <c r="AD414" s="4"/>
      <c r="AE414" s="4"/>
      <c r="AF414" s="4"/>
      <c r="AG414" s="4"/>
      <c r="AH414" s="4"/>
      <c r="AI414" s="4"/>
      <c r="AJ414" s="4"/>
      <c r="AK414" s="4"/>
      <c r="AL414" s="4"/>
      <c r="AM414" s="4"/>
    </row>
    <row r="415">
      <c r="A415" s="1"/>
      <c r="B415" s="116"/>
      <c r="C415" s="116"/>
      <c r="D415" s="267"/>
      <c r="E415" s="267"/>
      <c r="F415" s="267"/>
      <c r="G415" s="47"/>
      <c r="H415" s="47"/>
      <c r="I415" s="48"/>
      <c r="J415" s="48"/>
      <c r="K415" s="48"/>
      <c r="L415" s="48"/>
      <c r="M415" s="1"/>
      <c r="N415" s="1"/>
      <c r="O415" s="1"/>
      <c r="P415" s="47"/>
      <c r="Q415" s="47"/>
      <c r="R415" s="4"/>
      <c r="S415" s="4"/>
      <c r="T415" s="4"/>
      <c r="U415" s="4"/>
      <c r="V415" s="4"/>
      <c r="W415" s="4"/>
      <c r="X415" s="4"/>
      <c r="Y415" s="4"/>
      <c r="Z415" s="4"/>
      <c r="AA415" s="4"/>
      <c r="AB415" s="4"/>
      <c r="AC415" s="4"/>
      <c r="AD415" s="4"/>
      <c r="AE415" s="4"/>
      <c r="AF415" s="4"/>
      <c r="AG415" s="4"/>
      <c r="AH415" s="4"/>
      <c r="AI415" s="4"/>
      <c r="AJ415" s="4"/>
      <c r="AK415" s="4"/>
      <c r="AL415" s="4"/>
      <c r="AM415" s="4"/>
    </row>
    <row r="416">
      <c r="A416" s="1"/>
      <c r="B416" s="116"/>
      <c r="C416" s="116"/>
      <c r="D416" s="267"/>
      <c r="E416" s="267"/>
      <c r="F416" s="267"/>
      <c r="G416" s="47"/>
      <c r="H416" s="47"/>
      <c r="I416" s="48"/>
      <c r="J416" s="48"/>
      <c r="K416" s="48"/>
      <c r="L416" s="48"/>
      <c r="M416" s="1"/>
      <c r="N416" s="1"/>
      <c r="O416" s="1"/>
      <c r="P416" s="47"/>
      <c r="Q416" s="47"/>
      <c r="R416" s="4"/>
      <c r="S416" s="4"/>
      <c r="T416" s="4"/>
      <c r="U416" s="4"/>
      <c r="V416" s="4"/>
      <c r="W416" s="4"/>
      <c r="X416" s="4"/>
      <c r="Y416" s="4"/>
      <c r="Z416" s="4"/>
      <c r="AA416" s="4"/>
      <c r="AB416" s="4"/>
      <c r="AC416" s="4"/>
      <c r="AD416" s="4"/>
      <c r="AE416" s="4"/>
      <c r="AF416" s="4"/>
      <c r="AG416" s="4"/>
      <c r="AH416" s="4"/>
      <c r="AI416" s="4"/>
      <c r="AJ416" s="4"/>
      <c r="AK416" s="4"/>
      <c r="AL416" s="4"/>
      <c r="AM416" s="4"/>
    </row>
    <row r="417">
      <c r="A417" s="1"/>
      <c r="B417" s="116"/>
      <c r="C417" s="116"/>
      <c r="D417" s="267"/>
      <c r="E417" s="267"/>
      <c r="F417" s="267"/>
      <c r="G417" s="47"/>
      <c r="H417" s="47"/>
      <c r="I417" s="48"/>
      <c r="J417" s="48"/>
      <c r="K417" s="48"/>
      <c r="L417" s="48"/>
      <c r="M417" s="1"/>
      <c r="N417" s="1"/>
      <c r="O417" s="1"/>
      <c r="P417" s="47"/>
      <c r="Q417" s="47"/>
      <c r="R417" s="4"/>
      <c r="S417" s="4"/>
      <c r="T417" s="4"/>
      <c r="U417" s="4"/>
      <c r="V417" s="4"/>
      <c r="W417" s="4"/>
      <c r="X417" s="4"/>
      <c r="Y417" s="4"/>
      <c r="Z417" s="4"/>
      <c r="AA417" s="4"/>
      <c r="AB417" s="4"/>
      <c r="AC417" s="4"/>
      <c r="AD417" s="4"/>
      <c r="AE417" s="4"/>
      <c r="AF417" s="4"/>
      <c r="AG417" s="4"/>
      <c r="AH417" s="4"/>
      <c r="AI417" s="4"/>
      <c r="AJ417" s="4"/>
      <c r="AK417" s="4"/>
      <c r="AL417" s="4"/>
      <c r="AM417" s="4"/>
    </row>
    <row r="418">
      <c r="A418" s="1"/>
      <c r="B418" s="116"/>
      <c r="C418" s="116"/>
      <c r="D418" s="267"/>
      <c r="E418" s="267"/>
      <c r="F418" s="267"/>
      <c r="G418" s="47"/>
      <c r="H418" s="47"/>
      <c r="I418" s="48"/>
      <c r="J418" s="48"/>
      <c r="K418" s="48"/>
      <c r="L418" s="48"/>
      <c r="M418" s="1"/>
      <c r="N418" s="1"/>
      <c r="O418" s="1"/>
      <c r="P418" s="47"/>
      <c r="Q418" s="47"/>
      <c r="R418" s="4"/>
      <c r="S418" s="4"/>
      <c r="T418" s="4"/>
      <c r="U418" s="4"/>
      <c r="V418" s="4"/>
      <c r="W418" s="4"/>
      <c r="X418" s="4"/>
      <c r="Y418" s="4"/>
      <c r="Z418" s="4"/>
      <c r="AA418" s="4"/>
      <c r="AB418" s="4"/>
      <c r="AC418" s="4"/>
      <c r="AD418" s="4"/>
      <c r="AE418" s="4"/>
      <c r="AF418" s="4"/>
      <c r="AG418" s="4"/>
      <c r="AH418" s="4"/>
      <c r="AI418" s="4"/>
      <c r="AJ418" s="4"/>
      <c r="AK418" s="4"/>
      <c r="AL418" s="4"/>
      <c r="AM418" s="4"/>
    </row>
    <row r="419">
      <c r="A419" s="1"/>
      <c r="B419" s="116"/>
      <c r="C419" s="116"/>
      <c r="D419" s="267"/>
      <c r="E419" s="267"/>
      <c r="F419" s="267"/>
      <c r="G419" s="47"/>
      <c r="H419" s="47"/>
      <c r="I419" s="48"/>
      <c r="J419" s="48"/>
      <c r="K419" s="48"/>
      <c r="L419" s="48"/>
      <c r="M419" s="1"/>
      <c r="N419" s="1"/>
      <c r="O419" s="1"/>
      <c r="P419" s="47"/>
      <c r="Q419" s="47"/>
      <c r="R419" s="4"/>
      <c r="S419" s="4"/>
      <c r="T419" s="4"/>
      <c r="U419" s="4"/>
      <c r="V419" s="4"/>
      <c r="W419" s="4"/>
      <c r="X419" s="4"/>
      <c r="Y419" s="4"/>
      <c r="Z419" s="4"/>
      <c r="AA419" s="4"/>
      <c r="AB419" s="4"/>
      <c r="AC419" s="4"/>
      <c r="AD419" s="4"/>
      <c r="AE419" s="4"/>
      <c r="AF419" s="4"/>
      <c r="AG419" s="4"/>
      <c r="AH419" s="4"/>
      <c r="AI419" s="4"/>
      <c r="AJ419" s="4"/>
      <c r="AK419" s="4"/>
      <c r="AL419" s="4"/>
      <c r="AM419" s="4"/>
    </row>
    <row r="420">
      <c r="A420" s="1"/>
      <c r="B420" s="116"/>
      <c r="C420" s="116"/>
      <c r="D420" s="267"/>
      <c r="E420" s="267"/>
      <c r="F420" s="267"/>
      <c r="G420" s="47"/>
      <c r="H420" s="47"/>
      <c r="I420" s="48"/>
      <c r="J420" s="48"/>
      <c r="K420" s="48"/>
      <c r="L420" s="48"/>
      <c r="M420" s="1"/>
      <c r="N420" s="1"/>
      <c r="O420" s="1"/>
      <c r="P420" s="47"/>
      <c r="Q420" s="47"/>
      <c r="R420" s="4"/>
      <c r="S420" s="4"/>
      <c r="T420" s="4"/>
      <c r="U420" s="4"/>
      <c r="V420" s="4"/>
      <c r="W420" s="4"/>
      <c r="X420" s="4"/>
      <c r="Y420" s="4"/>
      <c r="Z420" s="4"/>
      <c r="AA420" s="4"/>
      <c r="AB420" s="4"/>
      <c r="AC420" s="4"/>
      <c r="AD420" s="4"/>
      <c r="AE420" s="4"/>
      <c r="AF420" s="4"/>
      <c r="AG420" s="4"/>
      <c r="AH420" s="4"/>
      <c r="AI420" s="4"/>
      <c r="AJ420" s="4"/>
      <c r="AK420" s="4"/>
      <c r="AL420" s="4"/>
      <c r="AM420" s="4"/>
    </row>
    <row r="421">
      <c r="A421" s="1"/>
      <c r="B421" s="116"/>
      <c r="C421" s="116"/>
      <c r="D421" s="267"/>
      <c r="E421" s="267"/>
      <c r="F421" s="267"/>
      <c r="G421" s="47"/>
      <c r="H421" s="47"/>
      <c r="I421" s="48"/>
      <c r="J421" s="48"/>
      <c r="K421" s="48"/>
      <c r="L421" s="48"/>
      <c r="M421" s="1"/>
      <c r="N421" s="1"/>
      <c r="O421" s="1"/>
      <c r="P421" s="47"/>
      <c r="Q421" s="47"/>
      <c r="R421" s="4"/>
      <c r="S421" s="4"/>
      <c r="T421" s="4"/>
      <c r="U421" s="4"/>
      <c r="V421" s="4"/>
      <c r="W421" s="4"/>
      <c r="X421" s="4"/>
      <c r="Y421" s="4"/>
      <c r="Z421" s="4"/>
      <c r="AA421" s="4"/>
      <c r="AB421" s="4"/>
      <c r="AC421" s="4"/>
      <c r="AD421" s="4"/>
      <c r="AE421" s="4"/>
      <c r="AF421" s="4"/>
      <c r="AG421" s="4"/>
      <c r="AH421" s="4"/>
      <c r="AI421" s="4"/>
      <c r="AJ421" s="4"/>
      <c r="AK421" s="4"/>
      <c r="AL421" s="4"/>
      <c r="AM421" s="4"/>
    </row>
    <row r="422">
      <c r="A422" s="1"/>
      <c r="B422" s="116"/>
      <c r="C422" s="116"/>
      <c r="D422" s="267"/>
      <c r="E422" s="267"/>
      <c r="F422" s="267"/>
      <c r="G422" s="47"/>
      <c r="H422" s="47"/>
      <c r="I422" s="48"/>
      <c r="J422" s="48"/>
      <c r="K422" s="48"/>
      <c r="L422" s="48"/>
      <c r="M422" s="1"/>
      <c r="N422" s="1"/>
      <c r="O422" s="1"/>
      <c r="P422" s="47"/>
      <c r="Q422" s="47"/>
      <c r="R422" s="4"/>
      <c r="S422" s="4"/>
      <c r="T422" s="4"/>
      <c r="U422" s="4"/>
      <c r="V422" s="4"/>
      <c r="W422" s="4"/>
      <c r="X422" s="4"/>
      <c r="Y422" s="4"/>
      <c r="Z422" s="4"/>
      <c r="AA422" s="4"/>
      <c r="AB422" s="4"/>
      <c r="AC422" s="4"/>
      <c r="AD422" s="4"/>
      <c r="AE422" s="4"/>
      <c r="AF422" s="4"/>
      <c r="AG422" s="4"/>
      <c r="AH422" s="4"/>
      <c r="AI422" s="4"/>
      <c r="AJ422" s="4"/>
      <c r="AK422" s="4"/>
      <c r="AL422" s="4"/>
      <c r="AM422" s="4"/>
    </row>
    <row r="423">
      <c r="A423" s="1"/>
      <c r="B423" s="116"/>
      <c r="C423" s="116"/>
      <c r="D423" s="267"/>
      <c r="E423" s="267"/>
      <c r="F423" s="267"/>
      <c r="G423" s="47"/>
      <c r="H423" s="47"/>
      <c r="I423" s="48"/>
      <c r="J423" s="48"/>
      <c r="K423" s="48"/>
      <c r="L423" s="48"/>
      <c r="M423" s="1"/>
      <c r="N423" s="1"/>
      <c r="O423" s="1"/>
      <c r="P423" s="47"/>
      <c r="Q423" s="47"/>
      <c r="R423" s="4"/>
      <c r="S423" s="4"/>
      <c r="T423" s="4"/>
      <c r="U423" s="4"/>
      <c r="V423" s="4"/>
      <c r="W423" s="4"/>
      <c r="X423" s="4"/>
      <c r="Y423" s="4"/>
      <c r="Z423" s="4"/>
      <c r="AA423" s="4"/>
      <c r="AB423" s="4"/>
      <c r="AC423" s="4"/>
      <c r="AD423" s="4"/>
      <c r="AE423" s="4"/>
      <c r="AF423" s="4"/>
      <c r="AG423" s="4"/>
      <c r="AH423" s="4"/>
      <c r="AI423" s="4"/>
      <c r="AJ423" s="4"/>
      <c r="AK423" s="4"/>
      <c r="AL423" s="4"/>
      <c r="AM423" s="4"/>
    </row>
    <row r="424">
      <c r="A424" s="1"/>
      <c r="B424" s="116"/>
      <c r="C424" s="116"/>
      <c r="D424" s="267"/>
      <c r="E424" s="267"/>
      <c r="F424" s="267"/>
      <c r="G424" s="47"/>
      <c r="H424" s="47"/>
      <c r="I424" s="48"/>
      <c r="J424" s="48"/>
      <c r="K424" s="48"/>
      <c r="L424" s="48"/>
      <c r="M424" s="1"/>
      <c r="N424" s="1"/>
      <c r="O424" s="1"/>
      <c r="P424" s="47"/>
      <c r="Q424" s="47"/>
      <c r="R424" s="4"/>
      <c r="S424" s="4"/>
      <c r="T424" s="4"/>
      <c r="U424" s="4"/>
      <c r="V424" s="4"/>
      <c r="W424" s="4"/>
      <c r="X424" s="4"/>
      <c r="Y424" s="4"/>
      <c r="Z424" s="4"/>
      <c r="AA424" s="4"/>
      <c r="AB424" s="4"/>
      <c r="AC424" s="4"/>
      <c r="AD424" s="4"/>
      <c r="AE424" s="4"/>
      <c r="AF424" s="4"/>
      <c r="AG424" s="4"/>
      <c r="AH424" s="4"/>
      <c r="AI424" s="4"/>
      <c r="AJ424" s="4"/>
      <c r="AK424" s="4"/>
      <c r="AL424" s="4"/>
      <c r="AM424" s="4"/>
    </row>
    <row r="425">
      <c r="A425" s="1"/>
      <c r="B425" s="116"/>
      <c r="C425" s="116"/>
      <c r="D425" s="267"/>
      <c r="E425" s="267"/>
      <c r="F425" s="267"/>
      <c r="G425" s="47"/>
      <c r="H425" s="47"/>
      <c r="I425" s="48"/>
      <c r="J425" s="48"/>
      <c r="K425" s="48"/>
      <c r="L425" s="48"/>
      <c r="M425" s="1"/>
      <c r="N425" s="1"/>
      <c r="O425" s="1"/>
      <c r="P425" s="47"/>
      <c r="Q425" s="47"/>
      <c r="R425" s="4"/>
      <c r="S425" s="4"/>
      <c r="T425" s="4"/>
      <c r="U425" s="4"/>
      <c r="V425" s="4"/>
      <c r="W425" s="4"/>
      <c r="X425" s="4"/>
      <c r="Y425" s="4"/>
      <c r="Z425" s="4"/>
      <c r="AA425" s="4"/>
      <c r="AB425" s="4"/>
      <c r="AC425" s="4"/>
      <c r="AD425" s="4"/>
      <c r="AE425" s="4"/>
      <c r="AF425" s="4"/>
      <c r="AG425" s="4"/>
      <c r="AH425" s="4"/>
      <c r="AI425" s="4"/>
      <c r="AJ425" s="4"/>
      <c r="AK425" s="4"/>
      <c r="AL425" s="4"/>
      <c r="AM425" s="4"/>
    </row>
    <row r="426">
      <c r="A426" s="1"/>
      <c r="B426" s="116"/>
      <c r="C426" s="116"/>
      <c r="D426" s="267"/>
      <c r="E426" s="267"/>
      <c r="F426" s="267"/>
      <c r="G426" s="47"/>
      <c r="H426" s="47"/>
      <c r="I426" s="48"/>
      <c r="J426" s="48"/>
      <c r="K426" s="48"/>
      <c r="L426" s="48"/>
      <c r="M426" s="1"/>
      <c r="N426" s="1"/>
      <c r="O426" s="1"/>
      <c r="P426" s="47"/>
      <c r="Q426" s="47"/>
      <c r="R426" s="4"/>
      <c r="S426" s="4"/>
      <c r="T426" s="4"/>
      <c r="U426" s="4"/>
      <c r="V426" s="4"/>
      <c r="W426" s="4"/>
      <c r="X426" s="4"/>
      <c r="Y426" s="4"/>
      <c r="Z426" s="4"/>
      <c r="AA426" s="4"/>
      <c r="AB426" s="4"/>
      <c r="AC426" s="4"/>
      <c r="AD426" s="4"/>
      <c r="AE426" s="4"/>
      <c r="AF426" s="4"/>
      <c r="AG426" s="4"/>
      <c r="AH426" s="4"/>
      <c r="AI426" s="4"/>
      <c r="AJ426" s="4"/>
      <c r="AK426" s="4"/>
      <c r="AL426" s="4"/>
      <c r="AM426" s="4"/>
    </row>
    <row r="427">
      <c r="A427" s="1"/>
      <c r="B427" s="116"/>
      <c r="C427" s="116"/>
      <c r="D427" s="267"/>
      <c r="E427" s="267"/>
      <c r="F427" s="267"/>
      <c r="G427" s="47"/>
      <c r="H427" s="47"/>
      <c r="I427" s="48"/>
      <c r="J427" s="48"/>
      <c r="K427" s="48"/>
      <c r="L427" s="48"/>
      <c r="M427" s="1"/>
      <c r="N427" s="1"/>
      <c r="O427" s="1"/>
      <c r="P427" s="47"/>
      <c r="Q427" s="47"/>
      <c r="R427" s="4"/>
      <c r="S427" s="4"/>
      <c r="T427" s="4"/>
      <c r="U427" s="4"/>
      <c r="V427" s="4"/>
      <c r="W427" s="4"/>
      <c r="X427" s="4"/>
      <c r="Y427" s="4"/>
      <c r="Z427" s="4"/>
      <c r="AA427" s="4"/>
      <c r="AB427" s="4"/>
      <c r="AC427" s="4"/>
      <c r="AD427" s="4"/>
      <c r="AE427" s="4"/>
      <c r="AF427" s="4"/>
      <c r="AG427" s="4"/>
      <c r="AH427" s="4"/>
      <c r="AI427" s="4"/>
      <c r="AJ427" s="4"/>
      <c r="AK427" s="4"/>
      <c r="AL427" s="4"/>
      <c r="AM427" s="4"/>
    </row>
    <row r="428">
      <c r="A428" s="1"/>
      <c r="B428" s="116"/>
      <c r="C428" s="116"/>
      <c r="D428" s="267"/>
      <c r="E428" s="267"/>
      <c r="F428" s="267"/>
      <c r="G428" s="47"/>
      <c r="H428" s="47"/>
      <c r="I428" s="48"/>
      <c r="J428" s="48"/>
      <c r="K428" s="48"/>
      <c r="L428" s="48"/>
      <c r="M428" s="1"/>
      <c r="N428" s="1"/>
      <c r="O428" s="1"/>
      <c r="P428" s="47"/>
      <c r="Q428" s="47"/>
      <c r="R428" s="4"/>
      <c r="S428" s="4"/>
      <c r="T428" s="4"/>
      <c r="U428" s="4"/>
      <c r="V428" s="4"/>
      <c r="W428" s="4"/>
      <c r="X428" s="4"/>
      <c r="Y428" s="4"/>
      <c r="Z428" s="4"/>
      <c r="AA428" s="4"/>
      <c r="AB428" s="4"/>
      <c r="AC428" s="4"/>
      <c r="AD428" s="4"/>
      <c r="AE428" s="4"/>
      <c r="AF428" s="4"/>
      <c r="AG428" s="4"/>
      <c r="AH428" s="4"/>
      <c r="AI428" s="4"/>
      <c r="AJ428" s="4"/>
      <c r="AK428" s="4"/>
      <c r="AL428" s="4"/>
      <c r="AM428" s="4"/>
    </row>
    <row r="429">
      <c r="A429" s="1"/>
      <c r="B429" s="116"/>
      <c r="C429" s="116"/>
      <c r="D429" s="267"/>
      <c r="E429" s="267"/>
      <c r="F429" s="267"/>
      <c r="G429" s="47"/>
      <c r="H429" s="47"/>
      <c r="I429" s="48"/>
      <c r="J429" s="48"/>
      <c r="K429" s="48"/>
      <c r="L429" s="48"/>
      <c r="M429" s="1"/>
      <c r="N429" s="1"/>
      <c r="O429" s="1"/>
      <c r="P429" s="47"/>
      <c r="Q429" s="47"/>
      <c r="R429" s="4"/>
      <c r="S429" s="4"/>
      <c r="T429" s="4"/>
      <c r="U429" s="4"/>
      <c r="V429" s="4"/>
      <c r="W429" s="4"/>
      <c r="X429" s="4"/>
      <c r="Y429" s="4"/>
      <c r="Z429" s="4"/>
      <c r="AA429" s="4"/>
      <c r="AB429" s="4"/>
      <c r="AC429" s="4"/>
      <c r="AD429" s="4"/>
      <c r="AE429" s="4"/>
      <c r="AF429" s="4"/>
      <c r="AG429" s="4"/>
      <c r="AH429" s="4"/>
      <c r="AI429" s="4"/>
      <c r="AJ429" s="4"/>
      <c r="AK429" s="4"/>
      <c r="AL429" s="4"/>
      <c r="AM429" s="4"/>
    </row>
    <row r="430">
      <c r="A430" s="1"/>
      <c r="B430" s="116"/>
      <c r="C430" s="116"/>
      <c r="D430" s="267"/>
      <c r="E430" s="267"/>
      <c r="F430" s="267"/>
      <c r="G430" s="47"/>
      <c r="H430" s="47"/>
      <c r="I430" s="48"/>
      <c r="J430" s="48"/>
      <c r="K430" s="48"/>
      <c r="L430" s="48"/>
      <c r="M430" s="1"/>
      <c r="N430" s="1"/>
      <c r="O430" s="1"/>
      <c r="P430" s="47"/>
      <c r="Q430" s="47"/>
      <c r="R430" s="4"/>
      <c r="S430" s="4"/>
      <c r="T430" s="4"/>
      <c r="U430" s="4"/>
      <c r="V430" s="4"/>
      <c r="W430" s="4"/>
      <c r="X430" s="4"/>
      <c r="Y430" s="4"/>
      <c r="Z430" s="4"/>
      <c r="AA430" s="4"/>
      <c r="AB430" s="4"/>
      <c r="AC430" s="4"/>
      <c r="AD430" s="4"/>
      <c r="AE430" s="4"/>
      <c r="AF430" s="4"/>
      <c r="AG430" s="4"/>
      <c r="AH430" s="4"/>
      <c r="AI430" s="4"/>
      <c r="AJ430" s="4"/>
      <c r="AK430" s="4"/>
      <c r="AL430" s="4"/>
      <c r="AM430" s="4"/>
    </row>
    <row r="431">
      <c r="A431" s="1"/>
      <c r="B431" s="116"/>
      <c r="C431" s="116"/>
      <c r="D431" s="267"/>
      <c r="E431" s="267"/>
      <c r="F431" s="267"/>
      <c r="G431" s="47"/>
      <c r="H431" s="47"/>
      <c r="I431" s="48"/>
      <c r="J431" s="48"/>
      <c r="K431" s="48"/>
      <c r="L431" s="48"/>
      <c r="M431" s="1"/>
      <c r="N431" s="1"/>
      <c r="O431" s="1"/>
      <c r="P431" s="47"/>
      <c r="Q431" s="47"/>
      <c r="R431" s="4"/>
      <c r="S431" s="4"/>
      <c r="T431" s="4"/>
      <c r="U431" s="4"/>
      <c r="V431" s="4"/>
      <c r="W431" s="4"/>
      <c r="X431" s="4"/>
      <c r="Y431" s="4"/>
      <c r="Z431" s="4"/>
      <c r="AA431" s="4"/>
      <c r="AB431" s="4"/>
      <c r="AC431" s="4"/>
      <c r="AD431" s="4"/>
      <c r="AE431" s="4"/>
      <c r="AF431" s="4"/>
      <c r="AG431" s="4"/>
      <c r="AH431" s="4"/>
      <c r="AI431" s="4"/>
      <c r="AJ431" s="4"/>
      <c r="AK431" s="4"/>
      <c r="AL431" s="4"/>
      <c r="AM431" s="4"/>
    </row>
    <row r="432">
      <c r="A432" s="1"/>
      <c r="B432" s="116"/>
      <c r="C432" s="116"/>
      <c r="D432" s="267"/>
      <c r="E432" s="267"/>
      <c r="F432" s="267"/>
      <c r="G432" s="47"/>
      <c r="H432" s="47"/>
      <c r="I432" s="48"/>
      <c r="J432" s="48"/>
      <c r="K432" s="48"/>
      <c r="L432" s="48"/>
      <c r="M432" s="1"/>
      <c r="N432" s="1"/>
      <c r="O432" s="1"/>
      <c r="P432" s="47"/>
      <c r="Q432" s="47"/>
      <c r="R432" s="4"/>
      <c r="S432" s="4"/>
      <c r="T432" s="4"/>
      <c r="U432" s="4"/>
      <c r="V432" s="4"/>
      <c r="W432" s="4"/>
      <c r="X432" s="4"/>
      <c r="Y432" s="4"/>
      <c r="Z432" s="4"/>
      <c r="AA432" s="4"/>
      <c r="AB432" s="4"/>
      <c r="AC432" s="4"/>
      <c r="AD432" s="4"/>
      <c r="AE432" s="4"/>
      <c r="AF432" s="4"/>
      <c r="AG432" s="4"/>
      <c r="AH432" s="4"/>
      <c r="AI432" s="4"/>
      <c r="AJ432" s="4"/>
      <c r="AK432" s="4"/>
      <c r="AL432" s="4"/>
      <c r="AM432" s="4"/>
    </row>
    <row r="433">
      <c r="A433" s="1"/>
      <c r="B433" s="116"/>
      <c r="C433" s="116"/>
      <c r="D433" s="267"/>
      <c r="E433" s="267"/>
      <c r="F433" s="267"/>
      <c r="G433" s="47"/>
      <c r="H433" s="47"/>
      <c r="I433" s="48"/>
      <c r="J433" s="48"/>
      <c r="K433" s="48"/>
      <c r="L433" s="48"/>
      <c r="M433" s="1"/>
      <c r="N433" s="1"/>
      <c r="O433" s="1"/>
      <c r="P433" s="47"/>
      <c r="Q433" s="47"/>
      <c r="R433" s="4"/>
      <c r="S433" s="4"/>
      <c r="T433" s="4"/>
      <c r="U433" s="4"/>
      <c r="V433" s="4"/>
      <c r="W433" s="4"/>
      <c r="X433" s="4"/>
      <c r="Y433" s="4"/>
      <c r="Z433" s="4"/>
      <c r="AA433" s="4"/>
      <c r="AB433" s="4"/>
      <c r="AC433" s="4"/>
      <c r="AD433" s="4"/>
      <c r="AE433" s="4"/>
      <c r="AF433" s="4"/>
      <c r="AG433" s="4"/>
      <c r="AH433" s="4"/>
      <c r="AI433" s="4"/>
      <c r="AJ433" s="4"/>
      <c r="AK433" s="4"/>
      <c r="AL433" s="4"/>
      <c r="AM433" s="4"/>
    </row>
    <row r="434">
      <c r="A434" s="1"/>
      <c r="B434" s="116"/>
      <c r="C434" s="116"/>
      <c r="D434" s="267"/>
      <c r="E434" s="267"/>
      <c r="F434" s="267"/>
      <c r="G434" s="47"/>
      <c r="H434" s="47"/>
      <c r="I434" s="48"/>
      <c r="J434" s="48"/>
      <c r="K434" s="48"/>
      <c r="L434" s="48"/>
      <c r="M434" s="1"/>
      <c r="N434" s="1"/>
      <c r="O434" s="1"/>
      <c r="P434" s="47"/>
      <c r="Q434" s="47"/>
      <c r="R434" s="4"/>
      <c r="S434" s="4"/>
      <c r="T434" s="4"/>
      <c r="U434" s="4"/>
      <c r="V434" s="4"/>
      <c r="W434" s="4"/>
      <c r="X434" s="4"/>
      <c r="Y434" s="4"/>
      <c r="Z434" s="4"/>
      <c r="AA434" s="4"/>
      <c r="AB434" s="4"/>
      <c r="AC434" s="4"/>
      <c r="AD434" s="4"/>
      <c r="AE434" s="4"/>
      <c r="AF434" s="4"/>
      <c r="AG434" s="4"/>
      <c r="AH434" s="4"/>
      <c r="AI434" s="4"/>
      <c r="AJ434" s="4"/>
      <c r="AK434" s="4"/>
      <c r="AL434" s="4"/>
      <c r="AM434" s="4"/>
    </row>
    <row r="435">
      <c r="A435" s="1"/>
      <c r="B435" s="116"/>
      <c r="C435" s="116"/>
      <c r="D435" s="267"/>
      <c r="E435" s="267"/>
      <c r="F435" s="267"/>
      <c r="G435" s="47"/>
      <c r="H435" s="47"/>
      <c r="I435" s="48"/>
      <c r="J435" s="48"/>
      <c r="K435" s="48"/>
      <c r="L435" s="48"/>
      <c r="M435" s="1"/>
      <c r="N435" s="1"/>
      <c r="O435" s="1"/>
      <c r="P435" s="47"/>
      <c r="Q435" s="47"/>
      <c r="R435" s="4"/>
      <c r="S435" s="4"/>
      <c r="T435" s="4"/>
      <c r="U435" s="4"/>
      <c r="V435" s="4"/>
      <c r="W435" s="4"/>
      <c r="X435" s="4"/>
      <c r="Y435" s="4"/>
      <c r="Z435" s="4"/>
      <c r="AA435" s="4"/>
      <c r="AB435" s="4"/>
      <c r="AC435" s="4"/>
      <c r="AD435" s="4"/>
      <c r="AE435" s="4"/>
      <c r="AF435" s="4"/>
      <c r="AG435" s="4"/>
      <c r="AH435" s="4"/>
      <c r="AI435" s="4"/>
      <c r="AJ435" s="4"/>
      <c r="AK435" s="4"/>
      <c r="AL435" s="4"/>
      <c r="AM435" s="4"/>
    </row>
    <row r="436">
      <c r="A436" s="1"/>
      <c r="B436" s="116"/>
      <c r="C436" s="116"/>
      <c r="D436" s="267"/>
      <c r="E436" s="267"/>
      <c r="F436" s="267"/>
      <c r="G436" s="47"/>
      <c r="H436" s="47"/>
      <c r="I436" s="48"/>
      <c r="J436" s="48"/>
      <c r="K436" s="48"/>
      <c r="L436" s="48"/>
      <c r="M436" s="1"/>
      <c r="N436" s="1"/>
      <c r="O436" s="1"/>
      <c r="P436" s="47"/>
      <c r="Q436" s="47"/>
      <c r="R436" s="4"/>
      <c r="S436" s="4"/>
      <c r="T436" s="4"/>
      <c r="U436" s="4"/>
      <c r="V436" s="4"/>
      <c r="W436" s="4"/>
      <c r="X436" s="4"/>
      <c r="Y436" s="4"/>
      <c r="Z436" s="4"/>
      <c r="AA436" s="4"/>
      <c r="AB436" s="4"/>
      <c r="AC436" s="4"/>
      <c r="AD436" s="4"/>
      <c r="AE436" s="4"/>
      <c r="AF436" s="4"/>
      <c r="AG436" s="4"/>
      <c r="AH436" s="4"/>
      <c r="AI436" s="4"/>
      <c r="AJ436" s="4"/>
      <c r="AK436" s="4"/>
      <c r="AL436" s="4"/>
      <c r="AM436" s="4"/>
    </row>
    <row r="437">
      <c r="A437" s="1"/>
      <c r="B437" s="116"/>
      <c r="C437" s="116"/>
      <c r="D437" s="267"/>
      <c r="E437" s="267"/>
      <c r="F437" s="267"/>
      <c r="G437" s="47"/>
      <c r="H437" s="47"/>
      <c r="I437" s="48"/>
      <c r="J437" s="48"/>
      <c r="K437" s="48"/>
      <c r="L437" s="48"/>
      <c r="M437" s="1"/>
      <c r="N437" s="1"/>
      <c r="O437" s="1"/>
      <c r="P437" s="47"/>
      <c r="Q437" s="47"/>
      <c r="R437" s="4"/>
      <c r="S437" s="4"/>
      <c r="T437" s="4"/>
      <c r="U437" s="4"/>
      <c r="V437" s="4"/>
      <c r="W437" s="4"/>
      <c r="X437" s="4"/>
      <c r="Y437" s="4"/>
      <c r="Z437" s="4"/>
      <c r="AA437" s="4"/>
      <c r="AB437" s="4"/>
      <c r="AC437" s="4"/>
      <c r="AD437" s="4"/>
      <c r="AE437" s="4"/>
      <c r="AF437" s="4"/>
      <c r="AG437" s="4"/>
      <c r="AH437" s="4"/>
      <c r="AI437" s="4"/>
      <c r="AJ437" s="4"/>
      <c r="AK437" s="4"/>
      <c r="AL437" s="4"/>
      <c r="AM437" s="4"/>
    </row>
    <row r="438">
      <c r="A438" s="1"/>
      <c r="B438" s="116"/>
      <c r="C438" s="116"/>
      <c r="D438" s="267"/>
      <c r="E438" s="267"/>
      <c r="F438" s="267"/>
      <c r="G438" s="47"/>
      <c r="H438" s="47"/>
      <c r="I438" s="48"/>
      <c r="J438" s="48"/>
      <c r="K438" s="48"/>
      <c r="L438" s="48"/>
      <c r="M438" s="1"/>
      <c r="N438" s="1"/>
      <c r="O438" s="1"/>
      <c r="P438" s="47"/>
      <c r="Q438" s="47"/>
      <c r="R438" s="4"/>
      <c r="S438" s="4"/>
      <c r="T438" s="4"/>
      <c r="U438" s="4"/>
      <c r="V438" s="4"/>
      <c r="W438" s="4"/>
      <c r="X438" s="4"/>
      <c r="Y438" s="4"/>
      <c r="Z438" s="4"/>
      <c r="AA438" s="4"/>
      <c r="AB438" s="4"/>
      <c r="AC438" s="4"/>
      <c r="AD438" s="4"/>
      <c r="AE438" s="4"/>
      <c r="AF438" s="4"/>
      <c r="AG438" s="4"/>
      <c r="AH438" s="4"/>
      <c r="AI438" s="4"/>
      <c r="AJ438" s="4"/>
      <c r="AK438" s="4"/>
      <c r="AL438" s="4"/>
      <c r="AM438" s="4"/>
    </row>
    <row r="439">
      <c r="A439" s="1"/>
      <c r="B439" s="116"/>
      <c r="C439" s="116"/>
      <c r="D439" s="267"/>
      <c r="E439" s="267"/>
      <c r="F439" s="267"/>
      <c r="G439" s="47"/>
      <c r="H439" s="47"/>
      <c r="I439" s="48"/>
      <c r="J439" s="48"/>
      <c r="K439" s="48"/>
      <c r="L439" s="48"/>
      <c r="M439" s="1"/>
      <c r="N439" s="1"/>
      <c r="O439" s="1"/>
      <c r="P439" s="47"/>
      <c r="Q439" s="47"/>
      <c r="R439" s="4"/>
      <c r="S439" s="4"/>
      <c r="T439" s="4"/>
      <c r="U439" s="4"/>
      <c r="V439" s="4"/>
      <c r="W439" s="4"/>
      <c r="X439" s="4"/>
      <c r="Y439" s="4"/>
      <c r="Z439" s="4"/>
      <c r="AA439" s="4"/>
      <c r="AB439" s="4"/>
      <c r="AC439" s="4"/>
      <c r="AD439" s="4"/>
      <c r="AE439" s="4"/>
      <c r="AF439" s="4"/>
      <c r="AG439" s="4"/>
      <c r="AH439" s="4"/>
      <c r="AI439" s="4"/>
      <c r="AJ439" s="4"/>
      <c r="AK439" s="4"/>
      <c r="AL439" s="4"/>
      <c r="AM439" s="4"/>
    </row>
    <row r="440">
      <c r="A440" s="1"/>
      <c r="B440" s="116"/>
      <c r="C440" s="116"/>
      <c r="D440" s="267"/>
      <c r="E440" s="267"/>
      <c r="F440" s="267"/>
      <c r="G440" s="47"/>
      <c r="H440" s="47"/>
      <c r="I440" s="48"/>
      <c r="J440" s="48"/>
      <c r="K440" s="48"/>
      <c r="L440" s="48"/>
      <c r="M440" s="1"/>
      <c r="N440" s="1"/>
      <c r="O440" s="1"/>
      <c r="P440" s="47"/>
      <c r="Q440" s="47"/>
      <c r="R440" s="4"/>
      <c r="S440" s="4"/>
      <c r="T440" s="4"/>
      <c r="U440" s="4"/>
      <c r="V440" s="4"/>
      <c r="W440" s="4"/>
      <c r="X440" s="4"/>
      <c r="Y440" s="4"/>
      <c r="Z440" s="4"/>
      <c r="AA440" s="4"/>
      <c r="AB440" s="4"/>
      <c r="AC440" s="4"/>
      <c r="AD440" s="4"/>
      <c r="AE440" s="4"/>
      <c r="AF440" s="4"/>
      <c r="AG440" s="4"/>
      <c r="AH440" s="4"/>
      <c r="AI440" s="4"/>
      <c r="AJ440" s="4"/>
      <c r="AK440" s="4"/>
      <c r="AL440" s="4"/>
      <c r="AM440" s="4"/>
    </row>
    <row r="441">
      <c r="A441" s="1"/>
      <c r="B441" s="116"/>
      <c r="C441" s="116"/>
      <c r="D441" s="267"/>
      <c r="E441" s="267"/>
      <c r="F441" s="267"/>
      <c r="G441" s="47"/>
      <c r="H441" s="47"/>
      <c r="I441" s="48"/>
      <c r="J441" s="48"/>
      <c r="K441" s="48"/>
      <c r="L441" s="48"/>
      <c r="M441" s="1"/>
      <c r="N441" s="1"/>
      <c r="O441" s="1"/>
      <c r="P441" s="47"/>
      <c r="Q441" s="47"/>
      <c r="R441" s="4"/>
      <c r="S441" s="4"/>
      <c r="T441" s="4"/>
      <c r="U441" s="4"/>
      <c r="V441" s="4"/>
      <c r="W441" s="4"/>
      <c r="X441" s="4"/>
      <c r="Y441" s="4"/>
      <c r="Z441" s="4"/>
      <c r="AA441" s="4"/>
      <c r="AB441" s="4"/>
      <c r="AC441" s="4"/>
      <c r="AD441" s="4"/>
      <c r="AE441" s="4"/>
      <c r="AF441" s="4"/>
      <c r="AG441" s="4"/>
      <c r="AH441" s="4"/>
      <c r="AI441" s="4"/>
      <c r="AJ441" s="4"/>
      <c r="AK441" s="4"/>
      <c r="AL441" s="4"/>
      <c r="AM441" s="4"/>
    </row>
    <row r="442">
      <c r="A442" s="1"/>
      <c r="B442" s="116"/>
      <c r="C442" s="116"/>
      <c r="D442" s="267"/>
      <c r="E442" s="267"/>
      <c r="F442" s="267"/>
      <c r="G442" s="47"/>
      <c r="H442" s="47"/>
      <c r="I442" s="48"/>
      <c r="J442" s="48"/>
      <c r="K442" s="48"/>
      <c r="L442" s="48"/>
      <c r="M442" s="1"/>
      <c r="N442" s="1"/>
      <c r="O442" s="1"/>
      <c r="P442" s="47"/>
      <c r="Q442" s="47"/>
      <c r="R442" s="4"/>
      <c r="S442" s="4"/>
      <c r="T442" s="4"/>
      <c r="U442" s="4"/>
      <c r="V442" s="4"/>
      <c r="W442" s="4"/>
      <c r="X442" s="4"/>
      <c r="Y442" s="4"/>
      <c r="Z442" s="4"/>
      <c r="AA442" s="4"/>
      <c r="AB442" s="4"/>
      <c r="AC442" s="4"/>
      <c r="AD442" s="4"/>
      <c r="AE442" s="4"/>
      <c r="AF442" s="4"/>
      <c r="AG442" s="4"/>
      <c r="AH442" s="4"/>
      <c r="AI442" s="4"/>
      <c r="AJ442" s="4"/>
      <c r="AK442" s="4"/>
      <c r="AL442" s="4"/>
      <c r="AM442" s="4"/>
    </row>
    <row r="443">
      <c r="A443" s="1"/>
      <c r="B443" s="116"/>
      <c r="C443" s="116"/>
      <c r="D443" s="267"/>
      <c r="E443" s="267"/>
      <c r="F443" s="267"/>
      <c r="G443" s="47"/>
      <c r="H443" s="47"/>
      <c r="I443" s="48"/>
      <c r="J443" s="48"/>
      <c r="K443" s="48"/>
      <c r="L443" s="48"/>
      <c r="M443" s="1"/>
      <c r="N443" s="1"/>
      <c r="O443" s="1"/>
      <c r="P443" s="47"/>
      <c r="Q443" s="47"/>
      <c r="R443" s="4"/>
      <c r="S443" s="4"/>
      <c r="T443" s="4"/>
      <c r="U443" s="4"/>
      <c r="V443" s="4"/>
      <c r="W443" s="4"/>
      <c r="X443" s="4"/>
      <c r="Y443" s="4"/>
      <c r="Z443" s="4"/>
      <c r="AA443" s="4"/>
      <c r="AB443" s="4"/>
      <c r="AC443" s="4"/>
      <c r="AD443" s="4"/>
      <c r="AE443" s="4"/>
      <c r="AF443" s="4"/>
      <c r="AG443" s="4"/>
      <c r="AH443" s="4"/>
      <c r="AI443" s="4"/>
      <c r="AJ443" s="4"/>
      <c r="AK443" s="4"/>
      <c r="AL443" s="4"/>
      <c r="AM443" s="4"/>
    </row>
    <row r="444">
      <c r="A444" s="1"/>
      <c r="B444" s="116"/>
      <c r="C444" s="116"/>
      <c r="D444" s="267"/>
      <c r="E444" s="267"/>
      <c r="F444" s="267"/>
      <c r="G444" s="47"/>
      <c r="H444" s="47"/>
      <c r="I444" s="48"/>
      <c r="J444" s="48"/>
      <c r="K444" s="48"/>
      <c r="L444" s="48"/>
      <c r="M444" s="1"/>
      <c r="N444" s="1"/>
      <c r="O444" s="1"/>
      <c r="P444" s="47"/>
      <c r="Q444" s="47"/>
      <c r="R444" s="4"/>
      <c r="S444" s="4"/>
      <c r="T444" s="4"/>
      <c r="U444" s="4"/>
      <c r="V444" s="4"/>
      <c r="W444" s="4"/>
      <c r="X444" s="4"/>
      <c r="Y444" s="4"/>
      <c r="Z444" s="4"/>
      <c r="AA444" s="4"/>
      <c r="AB444" s="4"/>
      <c r="AC444" s="4"/>
      <c r="AD444" s="4"/>
      <c r="AE444" s="4"/>
      <c r="AF444" s="4"/>
      <c r="AG444" s="4"/>
      <c r="AH444" s="4"/>
      <c r="AI444" s="4"/>
      <c r="AJ444" s="4"/>
      <c r="AK444" s="4"/>
      <c r="AL444" s="4"/>
      <c r="AM444" s="4"/>
    </row>
    <row r="445">
      <c r="A445" s="1"/>
      <c r="B445" s="116"/>
      <c r="C445" s="116"/>
      <c r="D445" s="267"/>
      <c r="E445" s="267"/>
      <c r="F445" s="267"/>
      <c r="G445" s="47"/>
      <c r="H445" s="47"/>
      <c r="I445" s="48"/>
      <c r="J445" s="48"/>
      <c r="K445" s="48"/>
      <c r="L445" s="48"/>
      <c r="M445" s="1"/>
      <c r="N445" s="1"/>
      <c r="O445" s="1"/>
      <c r="P445" s="47"/>
      <c r="Q445" s="47"/>
      <c r="R445" s="4"/>
      <c r="S445" s="4"/>
      <c r="T445" s="4"/>
      <c r="U445" s="4"/>
      <c r="V445" s="4"/>
      <c r="W445" s="4"/>
      <c r="X445" s="4"/>
      <c r="Y445" s="4"/>
      <c r="Z445" s="4"/>
      <c r="AA445" s="4"/>
      <c r="AB445" s="4"/>
      <c r="AC445" s="4"/>
      <c r="AD445" s="4"/>
      <c r="AE445" s="4"/>
      <c r="AF445" s="4"/>
      <c r="AG445" s="4"/>
      <c r="AH445" s="4"/>
      <c r="AI445" s="4"/>
      <c r="AJ445" s="4"/>
      <c r="AK445" s="4"/>
      <c r="AL445" s="4"/>
      <c r="AM445" s="4"/>
    </row>
    <row r="446">
      <c r="A446" s="1"/>
      <c r="B446" s="116"/>
      <c r="C446" s="116"/>
      <c r="D446" s="267"/>
      <c r="E446" s="267"/>
      <c r="F446" s="267"/>
      <c r="G446" s="47"/>
      <c r="H446" s="47"/>
      <c r="I446" s="48"/>
      <c r="J446" s="48"/>
      <c r="K446" s="48"/>
      <c r="L446" s="48"/>
      <c r="M446" s="1"/>
      <c r="N446" s="1"/>
      <c r="O446" s="1"/>
      <c r="P446" s="47"/>
      <c r="Q446" s="47"/>
      <c r="R446" s="4"/>
      <c r="S446" s="4"/>
      <c r="T446" s="4"/>
      <c r="U446" s="4"/>
      <c r="V446" s="4"/>
      <c r="W446" s="4"/>
      <c r="X446" s="4"/>
      <c r="Y446" s="4"/>
      <c r="Z446" s="4"/>
      <c r="AA446" s="4"/>
      <c r="AB446" s="4"/>
      <c r="AC446" s="4"/>
      <c r="AD446" s="4"/>
      <c r="AE446" s="4"/>
      <c r="AF446" s="4"/>
      <c r="AG446" s="4"/>
      <c r="AH446" s="4"/>
      <c r="AI446" s="4"/>
      <c r="AJ446" s="4"/>
      <c r="AK446" s="4"/>
      <c r="AL446" s="4"/>
      <c r="AM446" s="4"/>
    </row>
    <row r="447">
      <c r="A447" s="1"/>
      <c r="B447" s="116"/>
      <c r="C447" s="116"/>
      <c r="D447" s="267"/>
      <c r="E447" s="267"/>
      <c r="F447" s="267"/>
      <c r="G447" s="47"/>
      <c r="H447" s="47"/>
      <c r="I447" s="48"/>
      <c r="J447" s="48"/>
      <c r="K447" s="48"/>
      <c r="L447" s="48"/>
      <c r="M447" s="1"/>
      <c r="N447" s="1"/>
      <c r="O447" s="1"/>
      <c r="P447" s="47"/>
      <c r="Q447" s="47"/>
      <c r="R447" s="4"/>
      <c r="S447" s="4"/>
      <c r="T447" s="4"/>
      <c r="U447" s="4"/>
      <c r="V447" s="4"/>
      <c r="W447" s="4"/>
      <c r="X447" s="4"/>
      <c r="Y447" s="4"/>
      <c r="Z447" s="4"/>
      <c r="AA447" s="4"/>
      <c r="AB447" s="4"/>
      <c r="AC447" s="4"/>
      <c r="AD447" s="4"/>
      <c r="AE447" s="4"/>
      <c r="AF447" s="4"/>
      <c r="AG447" s="4"/>
      <c r="AH447" s="4"/>
      <c r="AI447" s="4"/>
      <c r="AJ447" s="4"/>
      <c r="AK447" s="4"/>
      <c r="AL447" s="4"/>
      <c r="AM447" s="4"/>
    </row>
    <row r="448">
      <c r="A448" s="1"/>
      <c r="B448" s="116"/>
      <c r="C448" s="116"/>
      <c r="D448" s="267"/>
      <c r="E448" s="267"/>
      <c r="F448" s="267"/>
      <c r="G448" s="47"/>
      <c r="H448" s="47"/>
      <c r="I448" s="48"/>
      <c r="J448" s="48"/>
      <c r="K448" s="48"/>
      <c r="L448" s="48"/>
      <c r="M448" s="1"/>
      <c r="N448" s="1"/>
      <c r="O448" s="1"/>
      <c r="P448" s="47"/>
      <c r="Q448" s="47"/>
      <c r="R448" s="4"/>
      <c r="S448" s="4"/>
      <c r="T448" s="4"/>
      <c r="U448" s="4"/>
      <c r="V448" s="4"/>
      <c r="W448" s="4"/>
      <c r="X448" s="4"/>
      <c r="Y448" s="4"/>
      <c r="Z448" s="4"/>
      <c r="AA448" s="4"/>
      <c r="AB448" s="4"/>
      <c r="AC448" s="4"/>
      <c r="AD448" s="4"/>
      <c r="AE448" s="4"/>
      <c r="AF448" s="4"/>
      <c r="AG448" s="4"/>
      <c r="AH448" s="4"/>
      <c r="AI448" s="4"/>
      <c r="AJ448" s="4"/>
      <c r="AK448" s="4"/>
      <c r="AL448" s="4"/>
      <c r="AM448" s="4"/>
    </row>
    <row r="449">
      <c r="A449" s="1"/>
      <c r="B449" s="116"/>
      <c r="C449" s="116"/>
      <c r="D449" s="267"/>
      <c r="E449" s="267"/>
      <c r="F449" s="267"/>
      <c r="G449" s="47"/>
      <c r="H449" s="47"/>
      <c r="I449" s="48"/>
      <c r="J449" s="48"/>
      <c r="K449" s="48"/>
      <c r="L449" s="48"/>
      <c r="M449" s="1"/>
      <c r="N449" s="1"/>
      <c r="O449" s="1"/>
      <c r="P449" s="47"/>
      <c r="Q449" s="47"/>
      <c r="R449" s="4"/>
      <c r="S449" s="4"/>
      <c r="T449" s="4"/>
      <c r="U449" s="4"/>
      <c r="V449" s="4"/>
      <c r="W449" s="4"/>
      <c r="X449" s="4"/>
      <c r="Y449" s="4"/>
      <c r="Z449" s="4"/>
      <c r="AA449" s="4"/>
      <c r="AB449" s="4"/>
      <c r="AC449" s="4"/>
      <c r="AD449" s="4"/>
      <c r="AE449" s="4"/>
      <c r="AF449" s="4"/>
      <c r="AG449" s="4"/>
      <c r="AH449" s="4"/>
      <c r="AI449" s="4"/>
      <c r="AJ449" s="4"/>
      <c r="AK449" s="4"/>
      <c r="AL449" s="4"/>
      <c r="AM449" s="4"/>
    </row>
    <row r="450">
      <c r="A450" s="1"/>
      <c r="B450" s="116"/>
      <c r="C450" s="116"/>
      <c r="D450" s="267"/>
      <c r="E450" s="267"/>
      <c r="F450" s="267"/>
      <c r="G450" s="47"/>
      <c r="H450" s="47"/>
      <c r="I450" s="48"/>
      <c r="J450" s="48"/>
      <c r="K450" s="48"/>
      <c r="L450" s="48"/>
      <c r="M450" s="1"/>
      <c r="N450" s="1"/>
      <c r="O450" s="1"/>
      <c r="P450" s="47"/>
      <c r="Q450" s="47"/>
      <c r="R450" s="4"/>
      <c r="S450" s="4"/>
      <c r="T450" s="4"/>
      <c r="U450" s="4"/>
      <c r="V450" s="4"/>
      <c r="W450" s="4"/>
      <c r="X450" s="4"/>
      <c r="Y450" s="4"/>
      <c r="Z450" s="4"/>
      <c r="AA450" s="4"/>
      <c r="AB450" s="4"/>
      <c r="AC450" s="4"/>
      <c r="AD450" s="4"/>
      <c r="AE450" s="4"/>
      <c r="AF450" s="4"/>
      <c r="AG450" s="4"/>
      <c r="AH450" s="4"/>
      <c r="AI450" s="4"/>
      <c r="AJ450" s="4"/>
      <c r="AK450" s="4"/>
      <c r="AL450" s="4"/>
      <c r="AM450" s="4"/>
    </row>
    <row r="451">
      <c r="A451" s="1"/>
      <c r="B451" s="116"/>
      <c r="C451" s="116"/>
      <c r="D451" s="267"/>
      <c r="E451" s="267"/>
      <c r="F451" s="267"/>
      <c r="G451" s="47"/>
      <c r="H451" s="47"/>
      <c r="I451" s="48"/>
      <c r="J451" s="48"/>
      <c r="K451" s="48"/>
      <c r="L451" s="48"/>
      <c r="M451" s="1"/>
      <c r="N451" s="1"/>
      <c r="O451" s="1"/>
      <c r="P451" s="47"/>
      <c r="Q451" s="47"/>
      <c r="R451" s="4"/>
      <c r="S451" s="4"/>
      <c r="T451" s="4"/>
      <c r="U451" s="4"/>
      <c r="V451" s="4"/>
      <c r="W451" s="4"/>
      <c r="X451" s="4"/>
      <c r="Y451" s="4"/>
      <c r="Z451" s="4"/>
      <c r="AA451" s="4"/>
      <c r="AB451" s="4"/>
      <c r="AC451" s="4"/>
      <c r="AD451" s="4"/>
      <c r="AE451" s="4"/>
      <c r="AF451" s="4"/>
      <c r="AG451" s="4"/>
      <c r="AH451" s="4"/>
      <c r="AI451" s="4"/>
      <c r="AJ451" s="4"/>
      <c r="AK451" s="4"/>
      <c r="AL451" s="4"/>
      <c r="AM451" s="4"/>
    </row>
    <row r="452">
      <c r="A452" s="1"/>
      <c r="B452" s="116"/>
      <c r="C452" s="116"/>
      <c r="D452" s="267"/>
      <c r="E452" s="267"/>
      <c r="F452" s="267"/>
      <c r="G452" s="47"/>
      <c r="H452" s="47"/>
      <c r="I452" s="48"/>
      <c r="J452" s="48"/>
      <c r="K452" s="48"/>
      <c r="L452" s="48"/>
      <c r="M452" s="1"/>
      <c r="N452" s="1"/>
      <c r="O452" s="1"/>
      <c r="P452" s="47"/>
      <c r="Q452" s="47"/>
      <c r="R452" s="4"/>
      <c r="S452" s="4"/>
      <c r="T452" s="4"/>
      <c r="U452" s="4"/>
      <c r="V452" s="4"/>
      <c r="W452" s="4"/>
      <c r="X452" s="4"/>
      <c r="Y452" s="4"/>
      <c r="Z452" s="4"/>
      <c r="AA452" s="4"/>
      <c r="AB452" s="4"/>
      <c r="AC452" s="4"/>
      <c r="AD452" s="4"/>
      <c r="AE452" s="4"/>
      <c r="AF452" s="4"/>
      <c r="AG452" s="4"/>
      <c r="AH452" s="4"/>
      <c r="AI452" s="4"/>
      <c r="AJ452" s="4"/>
      <c r="AK452" s="4"/>
      <c r="AL452" s="4"/>
      <c r="AM452" s="4"/>
    </row>
    <row r="453">
      <c r="A453" s="1"/>
      <c r="B453" s="116"/>
      <c r="C453" s="116"/>
      <c r="D453" s="267"/>
      <c r="E453" s="267"/>
      <c r="F453" s="267"/>
      <c r="G453" s="47"/>
      <c r="H453" s="47"/>
      <c r="I453" s="48"/>
      <c r="J453" s="48"/>
      <c r="K453" s="48"/>
      <c r="L453" s="48"/>
      <c r="M453" s="1"/>
      <c r="N453" s="1"/>
      <c r="O453" s="1"/>
      <c r="P453" s="47"/>
      <c r="Q453" s="47"/>
      <c r="R453" s="4"/>
      <c r="S453" s="4"/>
      <c r="T453" s="4"/>
      <c r="U453" s="4"/>
      <c r="V453" s="4"/>
      <c r="W453" s="4"/>
      <c r="X453" s="4"/>
      <c r="Y453" s="4"/>
      <c r="Z453" s="4"/>
      <c r="AA453" s="4"/>
      <c r="AB453" s="4"/>
      <c r="AC453" s="4"/>
      <c r="AD453" s="4"/>
      <c r="AE453" s="4"/>
      <c r="AF453" s="4"/>
      <c r="AG453" s="4"/>
      <c r="AH453" s="4"/>
      <c r="AI453" s="4"/>
      <c r="AJ453" s="4"/>
      <c r="AK453" s="4"/>
      <c r="AL453" s="4"/>
      <c r="AM453" s="4"/>
    </row>
    <row r="454">
      <c r="A454" s="1"/>
      <c r="B454" s="116"/>
      <c r="C454" s="116"/>
      <c r="D454" s="267"/>
      <c r="E454" s="267"/>
      <c r="F454" s="267"/>
      <c r="G454" s="47"/>
      <c r="H454" s="47"/>
      <c r="I454" s="48"/>
      <c r="J454" s="48"/>
      <c r="K454" s="48"/>
      <c r="L454" s="48"/>
      <c r="M454" s="1"/>
      <c r="N454" s="1"/>
      <c r="O454" s="1"/>
      <c r="P454" s="47"/>
      <c r="Q454" s="47"/>
      <c r="R454" s="4"/>
      <c r="S454" s="4"/>
      <c r="T454" s="4"/>
      <c r="U454" s="4"/>
      <c r="V454" s="4"/>
      <c r="W454" s="4"/>
      <c r="X454" s="4"/>
      <c r="Y454" s="4"/>
      <c r="Z454" s="4"/>
      <c r="AA454" s="4"/>
      <c r="AB454" s="4"/>
      <c r="AC454" s="4"/>
      <c r="AD454" s="4"/>
      <c r="AE454" s="4"/>
      <c r="AF454" s="4"/>
      <c r="AG454" s="4"/>
      <c r="AH454" s="4"/>
      <c r="AI454" s="4"/>
      <c r="AJ454" s="4"/>
      <c r="AK454" s="4"/>
      <c r="AL454" s="4"/>
      <c r="AM454" s="4"/>
    </row>
    <row r="455">
      <c r="A455" s="1"/>
      <c r="B455" s="116"/>
      <c r="C455" s="116"/>
      <c r="D455" s="267"/>
      <c r="E455" s="267"/>
      <c r="F455" s="267"/>
      <c r="G455" s="47"/>
      <c r="H455" s="47"/>
      <c r="I455" s="48"/>
      <c r="J455" s="48"/>
      <c r="K455" s="48"/>
      <c r="L455" s="48"/>
      <c r="M455" s="1"/>
      <c r="N455" s="1"/>
      <c r="O455" s="1"/>
      <c r="P455" s="47"/>
      <c r="Q455" s="47"/>
      <c r="R455" s="4"/>
      <c r="S455" s="4"/>
      <c r="T455" s="4"/>
      <c r="U455" s="4"/>
      <c r="V455" s="4"/>
      <c r="W455" s="4"/>
      <c r="X455" s="4"/>
      <c r="Y455" s="4"/>
      <c r="Z455" s="4"/>
      <c r="AA455" s="4"/>
      <c r="AB455" s="4"/>
      <c r="AC455" s="4"/>
      <c r="AD455" s="4"/>
      <c r="AE455" s="4"/>
      <c r="AF455" s="4"/>
      <c r="AG455" s="4"/>
      <c r="AH455" s="4"/>
      <c r="AI455" s="4"/>
      <c r="AJ455" s="4"/>
      <c r="AK455" s="4"/>
      <c r="AL455" s="4"/>
      <c r="AM455" s="4"/>
    </row>
    <row r="456">
      <c r="A456" s="1"/>
      <c r="B456" s="116"/>
      <c r="C456" s="116"/>
      <c r="D456" s="267"/>
      <c r="E456" s="267"/>
      <c r="F456" s="267"/>
      <c r="G456" s="47"/>
      <c r="H456" s="47"/>
      <c r="I456" s="48"/>
      <c r="J456" s="48"/>
      <c r="K456" s="48"/>
      <c r="L456" s="48"/>
      <c r="M456" s="1"/>
      <c r="N456" s="1"/>
      <c r="O456" s="1"/>
      <c r="P456" s="47"/>
      <c r="Q456" s="47"/>
      <c r="R456" s="4"/>
      <c r="S456" s="4"/>
      <c r="T456" s="4"/>
      <c r="U456" s="4"/>
      <c r="V456" s="4"/>
      <c r="W456" s="4"/>
      <c r="X456" s="4"/>
      <c r="Y456" s="4"/>
      <c r="Z456" s="4"/>
      <c r="AA456" s="4"/>
      <c r="AB456" s="4"/>
      <c r="AC456" s="4"/>
      <c r="AD456" s="4"/>
      <c r="AE456" s="4"/>
      <c r="AF456" s="4"/>
      <c r="AG456" s="4"/>
      <c r="AH456" s="4"/>
      <c r="AI456" s="4"/>
      <c r="AJ456" s="4"/>
      <c r="AK456" s="4"/>
      <c r="AL456" s="4"/>
      <c r="AM456" s="4"/>
    </row>
    <row r="457">
      <c r="A457" s="1"/>
      <c r="B457" s="116"/>
      <c r="C457" s="116"/>
      <c r="D457" s="267"/>
      <c r="E457" s="267"/>
      <c r="F457" s="267"/>
      <c r="G457" s="47"/>
      <c r="H457" s="47"/>
      <c r="I457" s="48"/>
      <c r="J457" s="48"/>
      <c r="K457" s="48"/>
      <c r="L457" s="48"/>
      <c r="M457" s="1"/>
      <c r="N457" s="1"/>
      <c r="O457" s="1"/>
      <c r="P457" s="47"/>
      <c r="Q457" s="47"/>
      <c r="R457" s="4"/>
      <c r="S457" s="4"/>
      <c r="T457" s="4"/>
      <c r="U457" s="4"/>
      <c r="V457" s="4"/>
      <c r="W457" s="4"/>
      <c r="X457" s="4"/>
      <c r="Y457" s="4"/>
      <c r="Z457" s="4"/>
      <c r="AA457" s="4"/>
      <c r="AB457" s="4"/>
      <c r="AC457" s="4"/>
      <c r="AD457" s="4"/>
      <c r="AE457" s="4"/>
      <c r="AF457" s="4"/>
      <c r="AG457" s="4"/>
      <c r="AH457" s="4"/>
      <c r="AI457" s="4"/>
      <c r="AJ457" s="4"/>
      <c r="AK457" s="4"/>
      <c r="AL457" s="4"/>
      <c r="AM457" s="4"/>
    </row>
    <row r="458">
      <c r="A458" s="1"/>
      <c r="B458" s="116"/>
      <c r="C458" s="116"/>
      <c r="D458" s="267"/>
      <c r="E458" s="267"/>
      <c r="F458" s="267"/>
      <c r="G458" s="47"/>
      <c r="H458" s="47"/>
      <c r="I458" s="48"/>
      <c r="J458" s="48"/>
      <c r="K458" s="48"/>
      <c r="L458" s="48"/>
      <c r="M458" s="1"/>
      <c r="N458" s="1"/>
      <c r="O458" s="1"/>
      <c r="P458" s="47"/>
      <c r="Q458" s="47"/>
      <c r="R458" s="4"/>
      <c r="S458" s="4"/>
      <c r="T458" s="4"/>
      <c r="U458" s="4"/>
      <c r="V458" s="4"/>
      <c r="W458" s="4"/>
      <c r="X458" s="4"/>
      <c r="Y458" s="4"/>
      <c r="Z458" s="4"/>
      <c r="AA458" s="4"/>
      <c r="AB458" s="4"/>
      <c r="AC458" s="4"/>
      <c r="AD458" s="4"/>
      <c r="AE458" s="4"/>
      <c r="AF458" s="4"/>
      <c r="AG458" s="4"/>
      <c r="AH458" s="4"/>
      <c r="AI458" s="4"/>
      <c r="AJ458" s="4"/>
      <c r="AK458" s="4"/>
      <c r="AL458" s="4"/>
      <c r="AM458" s="4"/>
    </row>
    <row r="459">
      <c r="A459" s="1"/>
      <c r="B459" s="116"/>
      <c r="C459" s="116"/>
      <c r="D459" s="267"/>
      <c r="E459" s="267"/>
      <c r="F459" s="267"/>
      <c r="G459" s="47"/>
      <c r="H459" s="47"/>
      <c r="I459" s="48"/>
      <c r="J459" s="48"/>
      <c r="K459" s="48"/>
      <c r="L459" s="48"/>
      <c r="M459" s="1"/>
      <c r="N459" s="1"/>
      <c r="O459" s="1"/>
      <c r="P459" s="47"/>
      <c r="Q459" s="47"/>
      <c r="R459" s="4"/>
      <c r="S459" s="4"/>
      <c r="T459" s="4"/>
      <c r="U459" s="4"/>
      <c r="V459" s="4"/>
      <c r="W459" s="4"/>
      <c r="X459" s="4"/>
      <c r="Y459" s="4"/>
      <c r="Z459" s="4"/>
      <c r="AA459" s="4"/>
      <c r="AB459" s="4"/>
      <c r="AC459" s="4"/>
      <c r="AD459" s="4"/>
      <c r="AE459" s="4"/>
      <c r="AF459" s="4"/>
      <c r="AG459" s="4"/>
      <c r="AH459" s="4"/>
      <c r="AI459" s="4"/>
      <c r="AJ459" s="4"/>
      <c r="AK459" s="4"/>
      <c r="AL459" s="4"/>
      <c r="AM459" s="4"/>
    </row>
    <row r="460">
      <c r="A460" s="1"/>
      <c r="B460" s="116"/>
      <c r="C460" s="116"/>
      <c r="D460" s="267"/>
      <c r="E460" s="267"/>
      <c r="F460" s="267"/>
      <c r="G460" s="47"/>
      <c r="H460" s="47"/>
      <c r="I460" s="48"/>
      <c r="J460" s="48"/>
      <c r="K460" s="48"/>
      <c r="L460" s="48"/>
      <c r="M460" s="1"/>
      <c r="N460" s="1"/>
      <c r="O460" s="1"/>
      <c r="P460" s="47"/>
      <c r="Q460" s="47"/>
      <c r="R460" s="4"/>
      <c r="S460" s="4"/>
      <c r="T460" s="4"/>
      <c r="U460" s="4"/>
      <c r="V460" s="4"/>
      <c r="W460" s="4"/>
      <c r="X460" s="4"/>
      <c r="Y460" s="4"/>
      <c r="Z460" s="4"/>
      <c r="AA460" s="4"/>
      <c r="AB460" s="4"/>
      <c r="AC460" s="4"/>
      <c r="AD460" s="4"/>
      <c r="AE460" s="4"/>
      <c r="AF460" s="4"/>
      <c r="AG460" s="4"/>
      <c r="AH460" s="4"/>
      <c r="AI460" s="4"/>
      <c r="AJ460" s="4"/>
      <c r="AK460" s="4"/>
      <c r="AL460" s="4"/>
      <c r="AM460" s="4"/>
    </row>
    <row r="461">
      <c r="A461" s="1"/>
      <c r="B461" s="116"/>
      <c r="C461" s="116"/>
      <c r="D461" s="267"/>
      <c r="E461" s="267"/>
      <c r="F461" s="267"/>
      <c r="G461" s="47"/>
      <c r="H461" s="47"/>
      <c r="I461" s="48"/>
      <c r="J461" s="48"/>
      <c r="K461" s="48"/>
      <c r="L461" s="48"/>
      <c r="M461" s="1"/>
      <c r="N461" s="1"/>
      <c r="O461" s="1"/>
      <c r="P461" s="47"/>
      <c r="Q461" s="47"/>
      <c r="R461" s="4"/>
      <c r="S461" s="4"/>
      <c r="T461" s="4"/>
      <c r="U461" s="4"/>
      <c r="V461" s="4"/>
      <c r="W461" s="4"/>
      <c r="X461" s="4"/>
      <c r="Y461" s="4"/>
      <c r="Z461" s="4"/>
      <c r="AA461" s="4"/>
      <c r="AB461" s="4"/>
      <c r="AC461" s="4"/>
      <c r="AD461" s="4"/>
      <c r="AE461" s="4"/>
      <c r="AF461" s="4"/>
      <c r="AG461" s="4"/>
      <c r="AH461" s="4"/>
      <c r="AI461" s="4"/>
      <c r="AJ461" s="4"/>
      <c r="AK461" s="4"/>
      <c r="AL461" s="4"/>
      <c r="AM461" s="4"/>
    </row>
    <row r="462">
      <c r="A462" s="1"/>
      <c r="B462" s="116"/>
      <c r="C462" s="116"/>
      <c r="D462" s="267"/>
      <c r="E462" s="267"/>
      <c r="F462" s="267"/>
      <c r="G462" s="47"/>
      <c r="H462" s="47"/>
      <c r="I462" s="48"/>
      <c r="J462" s="48"/>
      <c r="K462" s="48"/>
      <c r="L462" s="48"/>
      <c r="M462" s="1"/>
      <c r="N462" s="1"/>
      <c r="O462" s="1"/>
      <c r="P462" s="47"/>
      <c r="Q462" s="47"/>
      <c r="R462" s="4"/>
      <c r="S462" s="4"/>
      <c r="T462" s="4"/>
      <c r="U462" s="4"/>
      <c r="V462" s="4"/>
      <c r="W462" s="4"/>
      <c r="X462" s="4"/>
      <c r="Y462" s="4"/>
      <c r="Z462" s="4"/>
      <c r="AA462" s="4"/>
      <c r="AB462" s="4"/>
      <c r="AC462" s="4"/>
      <c r="AD462" s="4"/>
      <c r="AE462" s="4"/>
      <c r="AF462" s="4"/>
      <c r="AG462" s="4"/>
      <c r="AH462" s="4"/>
      <c r="AI462" s="4"/>
      <c r="AJ462" s="4"/>
      <c r="AK462" s="4"/>
      <c r="AL462" s="4"/>
      <c r="AM462" s="4"/>
    </row>
    <row r="463">
      <c r="A463" s="1"/>
      <c r="B463" s="116"/>
      <c r="C463" s="116"/>
      <c r="D463" s="267"/>
      <c r="E463" s="267"/>
      <c r="F463" s="267"/>
      <c r="G463" s="47"/>
      <c r="H463" s="47"/>
      <c r="I463" s="48"/>
      <c r="J463" s="48"/>
      <c r="K463" s="48"/>
      <c r="L463" s="48"/>
      <c r="M463" s="1"/>
      <c r="N463" s="1"/>
      <c r="O463" s="1"/>
      <c r="P463" s="47"/>
      <c r="Q463" s="47"/>
      <c r="R463" s="4"/>
      <c r="S463" s="4"/>
      <c r="T463" s="4"/>
      <c r="U463" s="4"/>
      <c r="V463" s="4"/>
      <c r="W463" s="4"/>
      <c r="X463" s="4"/>
      <c r="Y463" s="4"/>
      <c r="Z463" s="4"/>
      <c r="AA463" s="4"/>
      <c r="AB463" s="4"/>
      <c r="AC463" s="4"/>
      <c r="AD463" s="4"/>
      <c r="AE463" s="4"/>
      <c r="AF463" s="4"/>
      <c r="AG463" s="4"/>
      <c r="AH463" s="4"/>
      <c r="AI463" s="4"/>
      <c r="AJ463" s="4"/>
      <c r="AK463" s="4"/>
      <c r="AL463" s="4"/>
      <c r="AM463" s="4"/>
    </row>
    <row r="464">
      <c r="A464" s="1"/>
      <c r="B464" s="116"/>
      <c r="C464" s="116"/>
      <c r="D464" s="267"/>
      <c r="E464" s="267"/>
      <c r="F464" s="267"/>
      <c r="G464" s="47"/>
      <c r="H464" s="47"/>
      <c r="I464" s="48"/>
      <c r="J464" s="48"/>
      <c r="K464" s="48"/>
      <c r="L464" s="48"/>
      <c r="M464" s="1"/>
      <c r="N464" s="1"/>
      <c r="O464" s="1"/>
      <c r="P464" s="47"/>
      <c r="Q464" s="47"/>
      <c r="R464" s="4"/>
      <c r="S464" s="4"/>
      <c r="T464" s="4"/>
      <c r="U464" s="4"/>
      <c r="V464" s="4"/>
      <c r="W464" s="4"/>
      <c r="X464" s="4"/>
      <c r="Y464" s="4"/>
      <c r="Z464" s="4"/>
      <c r="AA464" s="4"/>
      <c r="AB464" s="4"/>
      <c r="AC464" s="4"/>
      <c r="AD464" s="4"/>
      <c r="AE464" s="4"/>
      <c r="AF464" s="4"/>
      <c r="AG464" s="4"/>
      <c r="AH464" s="4"/>
      <c r="AI464" s="4"/>
      <c r="AJ464" s="4"/>
      <c r="AK464" s="4"/>
      <c r="AL464" s="4"/>
      <c r="AM464" s="4"/>
    </row>
    <row r="465">
      <c r="A465" s="1"/>
      <c r="B465" s="116"/>
      <c r="C465" s="116"/>
      <c r="D465" s="267"/>
      <c r="E465" s="267"/>
      <c r="F465" s="267"/>
      <c r="G465" s="47"/>
      <c r="H465" s="47"/>
      <c r="I465" s="48"/>
      <c r="J465" s="48"/>
      <c r="K465" s="48"/>
      <c r="L465" s="48"/>
      <c r="M465" s="1"/>
      <c r="N465" s="1"/>
      <c r="O465" s="1"/>
      <c r="P465" s="47"/>
      <c r="Q465" s="47"/>
      <c r="R465" s="4"/>
      <c r="S465" s="4"/>
      <c r="T465" s="4"/>
      <c r="U465" s="4"/>
      <c r="V465" s="4"/>
      <c r="W465" s="4"/>
      <c r="X465" s="4"/>
      <c r="Y465" s="4"/>
      <c r="Z465" s="4"/>
      <c r="AA465" s="4"/>
      <c r="AB465" s="4"/>
      <c r="AC465" s="4"/>
      <c r="AD465" s="4"/>
      <c r="AE465" s="4"/>
      <c r="AF465" s="4"/>
      <c r="AG465" s="4"/>
      <c r="AH465" s="4"/>
      <c r="AI465" s="4"/>
      <c r="AJ465" s="4"/>
      <c r="AK465" s="4"/>
      <c r="AL465" s="4"/>
      <c r="AM465" s="4"/>
    </row>
    <row r="466">
      <c r="A466" s="1"/>
      <c r="B466" s="116"/>
      <c r="C466" s="116"/>
      <c r="D466" s="267"/>
      <c r="E466" s="267"/>
      <c r="F466" s="267"/>
      <c r="G466" s="47"/>
      <c r="H466" s="47"/>
      <c r="I466" s="48"/>
      <c r="J466" s="48"/>
      <c r="K466" s="48"/>
      <c r="L466" s="48"/>
      <c r="M466" s="1"/>
      <c r="N466" s="1"/>
      <c r="O466" s="1"/>
      <c r="P466" s="47"/>
      <c r="Q466" s="47"/>
      <c r="R466" s="4"/>
      <c r="S466" s="4"/>
      <c r="T466" s="4"/>
      <c r="U466" s="4"/>
      <c r="V466" s="4"/>
      <c r="W466" s="4"/>
      <c r="X466" s="4"/>
      <c r="Y466" s="4"/>
      <c r="Z466" s="4"/>
      <c r="AA466" s="4"/>
      <c r="AB466" s="4"/>
      <c r="AC466" s="4"/>
      <c r="AD466" s="4"/>
      <c r="AE466" s="4"/>
      <c r="AF466" s="4"/>
      <c r="AG466" s="4"/>
      <c r="AH466" s="4"/>
      <c r="AI466" s="4"/>
      <c r="AJ466" s="4"/>
      <c r="AK466" s="4"/>
      <c r="AL466" s="4"/>
      <c r="AM466" s="4"/>
    </row>
    <row r="467">
      <c r="A467" s="1"/>
      <c r="B467" s="116"/>
      <c r="C467" s="116"/>
      <c r="D467" s="267"/>
      <c r="E467" s="267"/>
      <c r="F467" s="267"/>
      <c r="G467" s="47"/>
      <c r="H467" s="47"/>
      <c r="I467" s="48"/>
      <c r="J467" s="48"/>
      <c r="K467" s="48"/>
      <c r="L467" s="48"/>
      <c r="M467" s="1"/>
      <c r="N467" s="1"/>
      <c r="O467" s="1"/>
      <c r="P467" s="47"/>
      <c r="Q467" s="47"/>
      <c r="R467" s="4"/>
      <c r="S467" s="4"/>
      <c r="T467" s="4"/>
      <c r="U467" s="4"/>
      <c r="V467" s="4"/>
      <c r="W467" s="4"/>
      <c r="X467" s="4"/>
      <c r="Y467" s="4"/>
      <c r="Z467" s="4"/>
      <c r="AA467" s="4"/>
      <c r="AB467" s="4"/>
      <c r="AC467" s="4"/>
      <c r="AD467" s="4"/>
      <c r="AE467" s="4"/>
      <c r="AF467" s="4"/>
      <c r="AG467" s="4"/>
      <c r="AH467" s="4"/>
      <c r="AI467" s="4"/>
      <c r="AJ467" s="4"/>
      <c r="AK467" s="4"/>
      <c r="AL467" s="4"/>
      <c r="AM467" s="4"/>
    </row>
    <row r="468">
      <c r="A468" s="1"/>
      <c r="B468" s="116"/>
      <c r="C468" s="116"/>
      <c r="D468" s="267"/>
      <c r="E468" s="267"/>
      <c r="F468" s="267"/>
      <c r="G468" s="47"/>
      <c r="H468" s="47"/>
      <c r="I468" s="48"/>
      <c r="J468" s="48"/>
      <c r="K468" s="48"/>
      <c r="L468" s="48"/>
      <c r="M468" s="1"/>
      <c r="N468" s="1"/>
      <c r="O468" s="1"/>
      <c r="P468" s="47"/>
      <c r="Q468" s="47"/>
      <c r="R468" s="4"/>
      <c r="S468" s="4"/>
      <c r="T468" s="4"/>
      <c r="U468" s="4"/>
      <c r="V468" s="4"/>
      <c r="W468" s="4"/>
      <c r="X468" s="4"/>
      <c r="Y468" s="4"/>
      <c r="Z468" s="4"/>
      <c r="AA468" s="4"/>
      <c r="AB468" s="4"/>
      <c r="AC468" s="4"/>
      <c r="AD468" s="4"/>
      <c r="AE468" s="4"/>
      <c r="AF468" s="4"/>
      <c r="AG468" s="4"/>
      <c r="AH468" s="4"/>
      <c r="AI468" s="4"/>
      <c r="AJ468" s="4"/>
      <c r="AK468" s="4"/>
      <c r="AL468" s="4"/>
      <c r="AM468" s="4"/>
    </row>
    <row r="469">
      <c r="A469" s="1"/>
      <c r="B469" s="116"/>
      <c r="C469" s="116"/>
      <c r="D469" s="267"/>
      <c r="E469" s="267"/>
      <c r="F469" s="267"/>
      <c r="G469" s="47"/>
      <c r="H469" s="47"/>
      <c r="I469" s="48"/>
      <c r="J469" s="48"/>
      <c r="K469" s="48"/>
      <c r="L469" s="48"/>
      <c r="M469" s="1"/>
      <c r="N469" s="1"/>
      <c r="O469" s="1"/>
      <c r="P469" s="47"/>
      <c r="Q469" s="47"/>
      <c r="R469" s="4"/>
      <c r="S469" s="4"/>
      <c r="T469" s="4"/>
      <c r="U469" s="4"/>
      <c r="V469" s="4"/>
      <c r="W469" s="4"/>
      <c r="X469" s="4"/>
      <c r="Y469" s="4"/>
      <c r="Z469" s="4"/>
      <c r="AA469" s="4"/>
      <c r="AB469" s="4"/>
      <c r="AC469" s="4"/>
      <c r="AD469" s="4"/>
      <c r="AE469" s="4"/>
      <c r="AF469" s="4"/>
      <c r="AG469" s="4"/>
      <c r="AH469" s="4"/>
      <c r="AI469" s="4"/>
      <c r="AJ469" s="4"/>
      <c r="AK469" s="4"/>
      <c r="AL469" s="4"/>
      <c r="AM469" s="4"/>
    </row>
    <row r="470">
      <c r="A470" s="1"/>
      <c r="B470" s="116"/>
      <c r="C470" s="116"/>
      <c r="D470" s="267"/>
      <c r="E470" s="267"/>
      <c r="F470" s="267"/>
      <c r="G470" s="47"/>
      <c r="H470" s="47"/>
      <c r="I470" s="48"/>
      <c r="J470" s="48"/>
      <c r="K470" s="48"/>
      <c r="L470" s="48"/>
      <c r="M470" s="1"/>
      <c r="N470" s="1"/>
      <c r="O470" s="1"/>
      <c r="P470" s="47"/>
      <c r="Q470" s="47"/>
      <c r="R470" s="4"/>
      <c r="S470" s="4"/>
      <c r="T470" s="4"/>
      <c r="U470" s="4"/>
      <c r="V470" s="4"/>
      <c r="W470" s="4"/>
      <c r="X470" s="4"/>
      <c r="Y470" s="4"/>
      <c r="Z470" s="4"/>
      <c r="AA470" s="4"/>
      <c r="AB470" s="4"/>
      <c r="AC470" s="4"/>
      <c r="AD470" s="4"/>
      <c r="AE470" s="4"/>
      <c r="AF470" s="4"/>
      <c r="AG470" s="4"/>
      <c r="AH470" s="4"/>
      <c r="AI470" s="4"/>
      <c r="AJ470" s="4"/>
      <c r="AK470" s="4"/>
      <c r="AL470" s="4"/>
      <c r="AM470" s="4"/>
    </row>
    <row r="471">
      <c r="A471" s="1"/>
      <c r="B471" s="116"/>
      <c r="C471" s="116"/>
      <c r="D471" s="267"/>
      <c r="E471" s="267"/>
      <c r="F471" s="267"/>
      <c r="G471" s="47"/>
      <c r="H471" s="47"/>
      <c r="I471" s="48"/>
      <c r="J471" s="48"/>
      <c r="K471" s="48"/>
      <c r="L471" s="48"/>
      <c r="M471" s="1"/>
      <c r="N471" s="1"/>
      <c r="O471" s="1"/>
      <c r="P471" s="47"/>
      <c r="Q471" s="47"/>
      <c r="R471" s="4"/>
      <c r="S471" s="4"/>
      <c r="T471" s="4"/>
      <c r="U471" s="4"/>
      <c r="V471" s="4"/>
      <c r="W471" s="4"/>
      <c r="X471" s="4"/>
      <c r="Y471" s="4"/>
      <c r="Z471" s="4"/>
      <c r="AA471" s="4"/>
      <c r="AB471" s="4"/>
      <c r="AC471" s="4"/>
      <c r="AD471" s="4"/>
      <c r="AE471" s="4"/>
      <c r="AF471" s="4"/>
      <c r="AG471" s="4"/>
      <c r="AH471" s="4"/>
      <c r="AI471" s="4"/>
      <c r="AJ471" s="4"/>
      <c r="AK471" s="4"/>
      <c r="AL471" s="4"/>
      <c r="AM471" s="4"/>
    </row>
    <row r="472">
      <c r="A472" s="1"/>
      <c r="B472" s="116"/>
      <c r="C472" s="116"/>
      <c r="D472" s="267"/>
      <c r="E472" s="267"/>
      <c r="F472" s="267"/>
      <c r="G472" s="47"/>
      <c r="H472" s="47"/>
      <c r="I472" s="48"/>
      <c r="J472" s="48"/>
      <c r="K472" s="48"/>
      <c r="L472" s="48"/>
      <c r="M472" s="1"/>
      <c r="N472" s="1"/>
      <c r="O472" s="1"/>
      <c r="P472" s="47"/>
      <c r="Q472" s="47"/>
      <c r="R472" s="4"/>
      <c r="S472" s="4"/>
      <c r="T472" s="4"/>
      <c r="U472" s="4"/>
      <c r="V472" s="4"/>
      <c r="W472" s="4"/>
      <c r="X472" s="4"/>
      <c r="Y472" s="4"/>
      <c r="Z472" s="4"/>
      <c r="AA472" s="4"/>
      <c r="AB472" s="4"/>
      <c r="AC472" s="4"/>
      <c r="AD472" s="4"/>
      <c r="AE472" s="4"/>
      <c r="AF472" s="4"/>
      <c r="AG472" s="4"/>
      <c r="AH472" s="4"/>
      <c r="AI472" s="4"/>
      <c r="AJ472" s="4"/>
      <c r="AK472" s="4"/>
      <c r="AL472" s="4"/>
      <c r="AM472" s="4"/>
    </row>
    <row r="473">
      <c r="A473" s="1"/>
      <c r="B473" s="116"/>
      <c r="C473" s="116"/>
      <c r="D473" s="267"/>
      <c r="E473" s="267"/>
      <c r="F473" s="267"/>
      <c r="G473" s="47"/>
      <c r="H473" s="47"/>
      <c r="I473" s="48"/>
      <c r="J473" s="48"/>
      <c r="K473" s="48"/>
      <c r="L473" s="48"/>
      <c r="M473" s="1"/>
      <c r="N473" s="1"/>
      <c r="O473" s="1"/>
      <c r="P473" s="47"/>
      <c r="Q473" s="47"/>
      <c r="R473" s="4"/>
      <c r="S473" s="4"/>
      <c r="T473" s="4"/>
      <c r="U473" s="4"/>
      <c r="V473" s="4"/>
      <c r="W473" s="4"/>
      <c r="X473" s="4"/>
      <c r="Y473" s="4"/>
      <c r="Z473" s="4"/>
      <c r="AA473" s="4"/>
      <c r="AB473" s="4"/>
      <c r="AC473" s="4"/>
      <c r="AD473" s="4"/>
      <c r="AE473" s="4"/>
      <c r="AF473" s="4"/>
      <c r="AG473" s="4"/>
      <c r="AH473" s="4"/>
      <c r="AI473" s="4"/>
      <c r="AJ473" s="4"/>
      <c r="AK473" s="4"/>
      <c r="AL473" s="4"/>
      <c r="AM473" s="4"/>
    </row>
    <row r="474">
      <c r="A474" s="1"/>
      <c r="B474" s="116"/>
      <c r="C474" s="116"/>
      <c r="D474" s="267"/>
      <c r="E474" s="267"/>
      <c r="F474" s="267"/>
      <c r="G474" s="47"/>
      <c r="H474" s="47"/>
      <c r="I474" s="48"/>
      <c r="J474" s="48"/>
      <c r="K474" s="48"/>
      <c r="L474" s="48"/>
      <c r="M474" s="1"/>
      <c r="N474" s="1"/>
      <c r="O474" s="1"/>
      <c r="P474" s="47"/>
      <c r="Q474" s="47"/>
      <c r="R474" s="4"/>
      <c r="S474" s="4"/>
      <c r="T474" s="4"/>
      <c r="U474" s="4"/>
      <c r="V474" s="4"/>
      <c r="W474" s="4"/>
      <c r="X474" s="4"/>
      <c r="Y474" s="4"/>
      <c r="Z474" s="4"/>
      <c r="AA474" s="4"/>
      <c r="AB474" s="4"/>
      <c r="AC474" s="4"/>
      <c r="AD474" s="4"/>
      <c r="AE474" s="4"/>
      <c r="AF474" s="4"/>
      <c r="AG474" s="4"/>
      <c r="AH474" s="4"/>
      <c r="AI474" s="4"/>
      <c r="AJ474" s="4"/>
      <c r="AK474" s="4"/>
      <c r="AL474" s="4"/>
      <c r="AM474" s="4"/>
    </row>
    <row r="475">
      <c r="A475" s="1"/>
      <c r="B475" s="116"/>
      <c r="C475" s="116"/>
      <c r="D475" s="267"/>
      <c r="E475" s="267"/>
      <c r="F475" s="267"/>
      <c r="G475" s="47"/>
      <c r="H475" s="47"/>
      <c r="I475" s="48"/>
      <c r="J475" s="48"/>
      <c r="K475" s="48"/>
      <c r="L475" s="48"/>
      <c r="M475" s="1"/>
      <c r="N475" s="1"/>
      <c r="O475" s="1"/>
      <c r="P475" s="47"/>
      <c r="Q475" s="47"/>
      <c r="R475" s="4"/>
      <c r="S475" s="4"/>
      <c r="T475" s="4"/>
      <c r="U475" s="4"/>
      <c r="V475" s="4"/>
      <c r="W475" s="4"/>
      <c r="X475" s="4"/>
      <c r="Y475" s="4"/>
      <c r="Z475" s="4"/>
      <c r="AA475" s="4"/>
      <c r="AB475" s="4"/>
      <c r="AC475" s="4"/>
      <c r="AD475" s="4"/>
      <c r="AE475" s="4"/>
      <c r="AF475" s="4"/>
      <c r="AG475" s="4"/>
      <c r="AH475" s="4"/>
      <c r="AI475" s="4"/>
      <c r="AJ475" s="4"/>
      <c r="AK475" s="4"/>
      <c r="AL475" s="4"/>
      <c r="AM475" s="4"/>
    </row>
    <row r="476">
      <c r="A476" s="1"/>
      <c r="B476" s="116"/>
      <c r="C476" s="116"/>
      <c r="D476" s="267"/>
      <c r="E476" s="267"/>
      <c r="F476" s="267"/>
      <c r="G476" s="47"/>
      <c r="H476" s="47"/>
      <c r="I476" s="48"/>
      <c r="J476" s="48"/>
      <c r="K476" s="48"/>
      <c r="L476" s="48"/>
      <c r="M476" s="1"/>
      <c r="N476" s="1"/>
      <c r="O476" s="1"/>
      <c r="P476" s="47"/>
      <c r="Q476" s="47"/>
      <c r="R476" s="4"/>
      <c r="S476" s="4"/>
      <c r="T476" s="4"/>
      <c r="U476" s="4"/>
      <c r="V476" s="4"/>
      <c r="W476" s="4"/>
      <c r="X476" s="4"/>
      <c r="Y476" s="4"/>
      <c r="Z476" s="4"/>
      <c r="AA476" s="4"/>
      <c r="AB476" s="4"/>
      <c r="AC476" s="4"/>
      <c r="AD476" s="4"/>
      <c r="AE476" s="4"/>
      <c r="AF476" s="4"/>
      <c r="AG476" s="4"/>
      <c r="AH476" s="4"/>
      <c r="AI476" s="4"/>
      <c r="AJ476" s="4"/>
      <c r="AK476" s="4"/>
      <c r="AL476" s="4"/>
      <c r="AM476" s="4"/>
    </row>
    <row r="477">
      <c r="A477" s="1"/>
      <c r="B477" s="116"/>
      <c r="C477" s="116"/>
      <c r="D477" s="267"/>
      <c r="E477" s="267"/>
      <c r="F477" s="267"/>
      <c r="G477" s="47"/>
      <c r="H477" s="47"/>
      <c r="I477" s="48"/>
      <c r="J477" s="48"/>
      <c r="K477" s="48"/>
      <c r="L477" s="48"/>
      <c r="M477" s="1"/>
      <c r="N477" s="1"/>
      <c r="O477" s="1"/>
      <c r="P477" s="47"/>
      <c r="Q477" s="47"/>
      <c r="R477" s="4"/>
      <c r="S477" s="4"/>
      <c r="T477" s="4"/>
      <c r="U477" s="4"/>
      <c r="V477" s="4"/>
      <c r="W477" s="4"/>
      <c r="X477" s="4"/>
      <c r="Y477" s="4"/>
      <c r="Z477" s="4"/>
      <c r="AA477" s="4"/>
      <c r="AB477" s="4"/>
      <c r="AC477" s="4"/>
      <c r="AD477" s="4"/>
      <c r="AE477" s="4"/>
      <c r="AF477" s="4"/>
      <c r="AG477" s="4"/>
      <c r="AH477" s="4"/>
      <c r="AI477" s="4"/>
      <c r="AJ477" s="4"/>
      <c r="AK477" s="4"/>
      <c r="AL477" s="4"/>
      <c r="AM477" s="4"/>
    </row>
    <row r="478">
      <c r="A478" s="1"/>
      <c r="B478" s="116"/>
      <c r="C478" s="116"/>
      <c r="D478" s="267"/>
      <c r="E478" s="267"/>
      <c r="F478" s="267"/>
      <c r="G478" s="47"/>
      <c r="H478" s="47"/>
      <c r="I478" s="48"/>
      <c r="J478" s="48"/>
      <c r="K478" s="48"/>
      <c r="L478" s="48"/>
      <c r="M478" s="1"/>
      <c r="N478" s="1"/>
      <c r="O478" s="1"/>
      <c r="P478" s="47"/>
      <c r="Q478" s="47"/>
      <c r="R478" s="4"/>
      <c r="S478" s="4"/>
      <c r="T478" s="4"/>
      <c r="U478" s="4"/>
      <c r="V478" s="4"/>
      <c r="W478" s="4"/>
      <c r="X478" s="4"/>
      <c r="Y478" s="4"/>
      <c r="Z478" s="4"/>
      <c r="AA478" s="4"/>
      <c r="AB478" s="4"/>
      <c r="AC478" s="4"/>
      <c r="AD478" s="4"/>
      <c r="AE478" s="4"/>
      <c r="AF478" s="4"/>
      <c r="AG478" s="4"/>
      <c r="AH478" s="4"/>
      <c r="AI478" s="4"/>
      <c r="AJ478" s="4"/>
      <c r="AK478" s="4"/>
      <c r="AL478" s="4"/>
      <c r="AM478" s="4"/>
    </row>
    <row r="479">
      <c r="A479" s="1"/>
      <c r="B479" s="116"/>
      <c r="C479" s="116"/>
      <c r="D479" s="267"/>
      <c r="E479" s="267"/>
      <c r="F479" s="267"/>
      <c r="G479" s="47"/>
      <c r="H479" s="47"/>
      <c r="I479" s="48"/>
      <c r="J479" s="48"/>
      <c r="K479" s="48"/>
      <c r="L479" s="48"/>
      <c r="M479" s="1"/>
      <c r="N479" s="1"/>
      <c r="O479" s="1"/>
      <c r="P479" s="47"/>
      <c r="Q479" s="47"/>
      <c r="R479" s="4"/>
      <c r="S479" s="4"/>
      <c r="T479" s="4"/>
      <c r="U479" s="4"/>
      <c r="V479" s="4"/>
      <c r="W479" s="4"/>
      <c r="X479" s="4"/>
      <c r="Y479" s="4"/>
      <c r="Z479" s="4"/>
      <c r="AA479" s="4"/>
      <c r="AB479" s="4"/>
      <c r="AC479" s="4"/>
      <c r="AD479" s="4"/>
      <c r="AE479" s="4"/>
      <c r="AF479" s="4"/>
      <c r="AG479" s="4"/>
      <c r="AH479" s="4"/>
      <c r="AI479" s="4"/>
      <c r="AJ479" s="4"/>
      <c r="AK479" s="4"/>
      <c r="AL479" s="4"/>
      <c r="AM479" s="4"/>
    </row>
    <row r="480">
      <c r="A480" s="1"/>
      <c r="B480" s="116"/>
      <c r="C480" s="116"/>
      <c r="D480" s="267"/>
      <c r="E480" s="267"/>
      <c r="F480" s="267"/>
      <c r="G480" s="47"/>
      <c r="H480" s="47"/>
      <c r="I480" s="48"/>
      <c r="J480" s="48"/>
      <c r="K480" s="48"/>
      <c r="L480" s="48"/>
      <c r="M480" s="1"/>
      <c r="N480" s="1"/>
      <c r="O480" s="1"/>
      <c r="P480" s="47"/>
      <c r="Q480" s="47"/>
      <c r="R480" s="4"/>
      <c r="S480" s="4"/>
      <c r="T480" s="4"/>
      <c r="U480" s="4"/>
      <c r="V480" s="4"/>
      <c r="W480" s="4"/>
      <c r="X480" s="4"/>
      <c r="Y480" s="4"/>
      <c r="Z480" s="4"/>
      <c r="AA480" s="4"/>
      <c r="AB480" s="4"/>
      <c r="AC480" s="4"/>
      <c r="AD480" s="4"/>
      <c r="AE480" s="4"/>
      <c r="AF480" s="4"/>
      <c r="AG480" s="4"/>
      <c r="AH480" s="4"/>
      <c r="AI480" s="4"/>
      <c r="AJ480" s="4"/>
      <c r="AK480" s="4"/>
      <c r="AL480" s="4"/>
      <c r="AM480" s="4"/>
    </row>
    <row r="481">
      <c r="A481" s="1"/>
      <c r="B481" s="116"/>
      <c r="C481" s="116"/>
      <c r="D481" s="267"/>
      <c r="E481" s="267"/>
      <c r="F481" s="267"/>
      <c r="G481" s="47"/>
      <c r="H481" s="47"/>
      <c r="I481" s="48"/>
      <c r="J481" s="48"/>
      <c r="K481" s="48"/>
      <c r="L481" s="48"/>
      <c r="M481" s="1"/>
      <c r="N481" s="1"/>
      <c r="O481" s="1"/>
      <c r="P481" s="47"/>
      <c r="Q481" s="47"/>
      <c r="R481" s="4"/>
      <c r="S481" s="4"/>
      <c r="T481" s="4"/>
      <c r="U481" s="4"/>
      <c r="V481" s="4"/>
      <c r="W481" s="4"/>
      <c r="X481" s="4"/>
      <c r="Y481" s="4"/>
      <c r="Z481" s="4"/>
      <c r="AA481" s="4"/>
      <c r="AB481" s="4"/>
      <c r="AC481" s="4"/>
      <c r="AD481" s="4"/>
      <c r="AE481" s="4"/>
      <c r="AF481" s="4"/>
      <c r="AG481" s="4"/>
      <c r="AH481" s="4"/>
      <c r="AI481" s="4"/>
      <c r="AJ481" s="4"/>
      <c r="AK481" s="4"/>
      <c r="AL481" s="4"/>
      <c r="AM481" s="4"/>
    </row>
    <row r="482">
      <c r="A482" s="1"/>
      <c r="B482" s="116"/>
      <c r="C482" s="116"/>
      <c r="D482" s="267"/>
      <c r="E482" s="267"/>
      <c r="F482" s="267"/>
      <c r="G482" s="47"/>
      <c r="H482" s="47"/>
      <c r="I482" s="48"/>
      <c r="J482" s="48"/>
      <c r="K482" s="48"/>
      <c r="L482" s="48"/>
      <c r="M482" s="1"/>
      <c r="N482" s="1"/>
      <c r="O482" s="1"/>
      <c r="P482" s="47"/>
      <c r="Q482" s="47"/>
      <c r="R482" s="4"/>
      <c r="S482" s="4"/>
      <c r="T482" s="4"/>
      <c r="U482" s="4"/>
      <c r="V482" s="4"/>
      <c r="W482" s="4"/>
      <c r="X482" s="4"/>
      <c r="Y482" s="4"/>
      <c r="Z482" s="4"/>
      <c r="AA482" s="4"/>
      <c r="AB482" s="4"/>
      <c r="AC482" s="4"/>
      <c r="AD482" s="4"/>
      <c r="AE482" s="4"/>
      <c r="AF482" s="4"/>
      <c r="AG482" s="4"/>
      <c r="AH482" s="4"/>
      <c r="AI482" s="4"/>
      <c r="AJ482" s="4"/>
      <c r="AK482" s="4"/>
      <c r="AL482" s="4"/>
      <c r="AM482" s="4"/>
    </row>
    <row r="483">
      <c r="A483" s="1"/>
      <c r="B483" s="116"/>
      <c r="C483" s="116"/>
      <c r="D483" s="267"/>
      <c r="E483" s="267"/>
      <c r="F483" s="267"/>
      <c r="G483" s="47"/>
      <c r="H483" s="47"/>
      <c r="I483" s="48"/>
      <c r="J483" s="48"/>
      <c r="K483" s="48"/>
      <c r="L483" s="48"/>
      <c r="M483" s="1"/>
      <c r="N483" s="1"/>
      <c r="O483" s="1"/>
      <c r="P483" s="47"/>
      <c r="Q483" s="47"/>
      <c r="R483" s="4"/>
      <c r="S483" s="4"/>
      <c r="T483" s="4"/>
      <c r="U483" s="4"/>
      <c r="V483" s="4"/>
      <c r="W483" s="4"/>
      <c r="X483" s="4"/>
      <c r="Y483" s="4"/>
      <c r="Z483" s="4"/>
      <c r="AA483" s="4"/>
      <c r="AB483" s="4"/>
      <c r="AC483" s="4"/>
      <c r="AD483" s="4"/>
      <c r="AE483" s="4"/>
      <c r="AF483" s="4"/>
      <c r="AG483" s="4"/>
      <c r="AH483" s="4"/>
      <c r="AI483" s="4"/>
      <c r="AJ483" s="4"/>
      <c r="AK483" s="4"/>
      <c r="AL483" s="4"/>
      <c r="AM483" s="4"/>
    </row>
    <row r="484">
      <c r="A484" s="1"/>
      <c r="B484" s="116"/>
      <c r="C484" s="116"/>
      <c r="D484" s="267"/>
      <c r="E484" s="267"/>
      <c r="F484" s="267"/>
      <c r="G484" s="47"/>
      <c r="H484" s="47"/>
      <c r="I484" s="48"/>
      <c r="J484" s="48"/>
      <c r="K484" s="48"/>
      <c r="L484" s="48"/>
      <c r="M484" s="1"/>
      <c r="N484" s="1"/>
      <c r="O484" s="1"/>
      <c r="P484" s="47"/>
      <c r="Q484" s="47"/>
      <c r="R484" s="4"/>
      <c r="S484" s="4"/>
      <c r="T484" s="4"/>
      <c r="U484" s="4"/>
      <c r="V484" s="4"/>
      <c r="W484" s="4"/>
      <c r="X484" s="4"/>
      <c r="Y484" s="4"/>
      <c r="Z484" s="4"/>
      <c r="AA484" s="4"/>
      <c r="AB484" s="4"/>
      <c r="AC484" s="4"/>
      <c r="AD484" s="4"/>
      <c r="AE484" s="4"/>
      <c r="AF484" s="4"/>
      <c r="AG484" s="4"/>
      <c r="AH484" s="4"/>
      <c r="AI484" s="4"/>
      <c r="AJ484" s="4"/>
      <c r="AK484" s="4"/>
      <c r="AL484" s="4"/>
      <c r="AM484" s="4"/>
    </row>
    <row r="485">
      <c r="A485" s="1"/>
      <c r="B485" s="116"/>
      <c r="C485" s="116"/>
      <c r="D485" s="267"/>
      <c r="E485" s="267"/>
      <c r="F485" s="267"/>
      <c r="G485" s="47"/>
      <c r="H485" s="47"/>
      <c r="I485" s="48"/>
      <c r="J485" s="48"/>
      <c r="K485" s="48"/>
      <c r="L485" s="48"/>
      <c r="M485" s="1"/>
      <c r="N485" s="1"/>
      <c r="O485" s="1"/>
      <c r="P485" s="47"/>
      <c r="Q485" s="47"/>
      <c r="R485" s="4"/>
      <c r="S485" s="4"/>
      <c r="T485" s="4"/>
      <c r="U485" s="4"/>
      <c r="V485" s="4"/>
      <c r="W485" s="4"/>
      <c r="X485" s="4"/>
      <c r="Y485" s="4"/>
      <c r="Z485" s="4"/>
      <c r="AA485" s="4"/>
      <c r="AB485" s="4"/>
      <c r="AC485" s="4"/>
      <c r="AD485" s="4"/>
      <c r="AE485" s="4"/>
      <c r="AF485" s="4"/>
      <c r="AG485" s="4"/>
      <c r="AH485" s="4"/>
      <c r="AI485" s="4"/>
      <c r="AJ485" s="4"/>
      <c r="AK485" s="4"/>
      <c r="AL485" s="4"/>
      <c r="AM485" s="4"/>
    </row>
    <row r="486">
      <c r="A486" s="1"/>
      <c r="B486" s="116"/>
      <c r="C486" s="116"/>
      <c r="D486" s="267"/>
      <c r="E486" s="267"/>
      <c r="F486" s="267"/>
      <c r="G486" s="47"/>
      <c r="H486" s="47"/>
      <c r="I486" s="48"/>
      <c r="J486" s="48"/>
      <c r="K486" s="48"/>
      <c r="L486" s="48"/>
      <c r="M486" s="1"/>
      <c r="N486" s="1"/>
      <c r="O486" s="1"/>
      <c r="P486" s="47"/>
      <c r="Q486" s="47"/>
      <c r="R486" s="4"/>
      <c r="S486" s="4"/>
      <c r="T486" s="4"/>
      <c r="U486" s="4"/>
      <c r="V486" s="4"/>
      <c r="W486" s="4"/>
      <c r="X486" s="4"/>
      <c r="Y486" s="4"/>
      <c r="Z486" s="4"/>
      <c r="AA486" s="4"/>
      <c r="AB486" s="4"/>
      <c r="AC486" s="4"/>
      <c r="AD486" s="4"/>
      <c r="AE486" s="4"/>
      <c r="AF486" s="4"/>
      <c r="AG486" s="4"/>
      <c r="AH486" s="4"/>
      <c r="AI486" s="4"/>
      <c r="AJ486" s="4"/>
      <c r="AK486" s="4"/>
      <c r="AL486" s="4"/>
      <c r="AM486" s="4"/>
    </row>
    <row r="487">
      <c r="A487" s="1"/>
      <c r="B487" s="116"/>
      <c r="C487" s="116"/>
      <c r="D487" s="267"/>
      <c r="E487" s="267"/>
      <c r="F487" s="267"/>
      <c r="G487" s="47"/>
      <c r="H487" s="47"/>
      <c r="I487" s="48"/>
      <c r="J487" s="48"/>
      <c r="K487" s="48"/>
      <c r="L487" s="48"/>
      <c r="M487" s="1"/>
      <c r="N487" s="1"/>
      <c r="O487" s="1"/>
      <c r="P487" s="47"/>
      <c r="Q487" s="47"/>
      <c r="R487" s="4"/>
      <c r="S487" s="4"/>
      <c r="T487" s="4"/>
      <c r="U487" s="4"/>
      <c r="V487" s="4"/>
      <c r="W487" s="4"/>
      <c r="X487" s="4"/>
      <c r="Y487" s="4"/>
      <c r="Z487" s="4"/>
      <c r="AA487" s="4"/>
      <c r="AB487" s="4"/>
      <c r="AC487" s="4"/>
      <c r="AD487" s="4"/>
      <c r="AE487" s="4"/>
      <c r="AF487" s="4"/>
      <c r="AG487" s="4"/>
      <c r="AH487" s="4"/>
      <c r="AI487" s="4"/>
      <c r="AJ487" s="4"/>
      <c r="AK487" s="4"/>
      <c r="AL487" s="4"/>
      <c r="AM487" s="4"/>
    </row>
    <row r="488">
      <c r="A488" s="1"/>
      <c r="B488" s="116"/>
      <c r="C488" s="116"/>
      <c r="D488" s="267"/>
      <c r="E488" s="267"/>
      <c r="F488" s="267"/>
      <c r="G488" s="47"/>
      <c r="H488" s="47"/>
      <c r="I488" s="48"/>
      <c r="J488" s="48"/>
      <c r="K488" s="48"/>
      <c r="L488" s="48"/>
      <c r="M488" s="1"/>
      <c r="N488" s="1"/>
      <c r="O488" s="1"/>
      <c r="P488" s="47"/>
      <c r="Q488" s="47"/>
      <c r="R488" s="4"/>
      <c r="S488" s="4"/>
      <c r="T488" s="4"/>
      <c r="U488" s="4"/>
      <c r="V488" s="4"/>
      <c r="W488" s="4"/>
      <c r="X488" s="4"/>
      <c r="Y488" s="4"/>
      <c r="Z488" s="4"/>
      <c r="AA488" s="4"/>
      <c r="AB488" s="4"/>
      <c r="AC488" s="4"/>
      <c r="AD488" s="4"/>
      <c r="AE488" s="4"/>
      <c r="AF488" s="4"/>
      <c r="AG488" s="4"/>
      <c r="AH488" s="4"/>
      <c r="AI488" s="4"/>
      <c r="AJ488" s="4"/>
      <c r="AK488" s="4"/>
      <c r="AL488" s="4"/>
      <c r="AM488" s="4"/>
    </row>
    <row r="489">
      <c r="A489" s="1"/>
      <c r="B489" s="116"/>
      <c r="C489" s="116"/>
      <c r="D489" s="267"/>
      <c r="E489" s="267"/>
      <c r="F489" s="267"/>
      <c r="G489" s="47"/>
      <c r="H489" s="47"/>
      <c r="I489" s="48"/>
      <c r="J489" s="48"/>
      <c r="K489" s="48"/>
      <c r="L489" s="48"/>
      <c r="M489" s="1"/>
      <c r="N489" s="1"/>
      <c r="O489" s="1"/>
      <c r="P489" s="47"/>
      <c r="Q489" s="47"/>
      <c r="R489" s="4"/>
      <c r="S489" s="4"/>
      <c r="T489" s="4"/>
      <c r="U489" s="4"/>
      <c r="V489" s="4"/>
      <c r="W489" s="4"/>
      <c r="X489" s="4"/>
      <c r="Y489" s="4"/>
      <c r="Z489" s="4"/>
      <c r="AA489" s="4"/>
      <c r="AB489" s="4"/>
      <c r="AC489" s="4"/>
      <c r="AD489" s="4"/>
      <c r="AE489" s="4"/>
      <c r="AF489" s="4"/>
      <c r="AG489" s="4"/>
      <c r="AH489" s="4"/>
      <c r="AI489" s="4"/>
      <c r="AJ489" s="4"/>
      <c r="AK489" s="4"/>
      <c r="AL489" s="4"/>
      <c r="AM489" s="4"/>
    </row>
    <row r="490">
      <c r="A490" s="1"/>
      <c r="B490" s="116"/>
      <c r="C490" s="116"/>
      <c r="D490" s="267"/>
      <c r="E490" s="267"/>
      <c r="F490" s="267"/>
      <c r="G490" s="47"/>
      <c r="H490" s="47"/>
      <c r="I490" s="48"/>
      <c r="J490" s="48"/>
      <c r="K490" s="48"/>
      <c r="L490" s="48"/>
      <c r="M490" s="1"/>
      <c r="N490" s="1"/>
      <c r="O490" s="1"/>
      <c r="P490" s="47"/>
      <c r="Q490" s="47"/>
      <c r="R490" s="4"/>
      <c r="S490" s="4"/>
      <c r="T490" s="4"/>
      <c r="U490" s="4"/>
      <c r="V490" s="4"/>
      <c r="W490" s="4"/>
      <c r="X490" s="4"/>
      <c r="Y490" s="4"/>
      <c r="Z490" s="4"/>
      <c r="AA490" s="4"/>
      <c r="AB490" s="4"/>
      <c r="AC490" s="4"/>
      <c r="AD490" s="4"/>
      <c r="AE490" s="4"/>
      <c r="AF490" s="4"/>
      <c r="AG490" s="4"/>
      <c r="AH490" s="4"/>
      <c r="AI490" s="4"/>
      <c r="AJ490" s="4"/>
      <c r="AK490" s="4"/>
      <c r="AL490" s="4"/>
      <c r="AM490" s="4"/>
    </row>
    <row r="491">
      <c r="A491" s="1"/>
      <c r="B491" s="116"/>
      <c r="C491" s="116"/>
      <c r="D491" s="267"/>
      <c r="E491" s="267"/>
      <c r="F491" s="267"/>
      <c r="G491" s="47"/>
      <c r="H491" s="47"/>
      <c r="I491" s="48"/>
      <c r="J491" s="48"/>
      <c r="K491" s="48"/>
      <c r="L491" s="48"/>
      <c r="M491" s="1"/>
      <c r="N491" s="1"/>
      <c r="O491" s="1"/>
      <c r="P491" s="47"/>
      <c r="Q491" s="47"/>
      <c r="R491" s="4"/>
      <c r="S491" s="4"/>
      <c r="T491" s="4"/>
      <c r="U491" s="4"/>
      <c r="V491" s="4"/>
      <c r="W491" s="4"/>
      <c r="X491" s="4"/>
      <c r="Y491" s="4"/>
      <c r="Z491" s="4"/>
      <c r="AA491" s="4"/>
      <c r="AB491" s="4"/>
      <c r="AC491" s="4"/>
      <c r="AD491" s="4"/>
      <c r="AE491" s="4"/>
      <c r="AF491" s="4"/>
      <c r="AG491" s="4"/>
      <c r="AH491" s="4"/>
      <c r="AI491" s="4"/>
      <c r="AJ491" s="4"/>
      <c r="AK491" s="4"/>
      <c r="AL491" s="4"/>
      <c r="AM491" s="4"/>
    </row>
    <row r="492">
      <c r="A492" s="1"/>
      <c r="B492" s="116"/>
      <c r="C492" s="116"/>
      <c r="D492" s="267"/>
      <c r="E492" s="267"/>
      <c r="F492" s="267"/>
      <c r="G492" s="47"/>
      <c r="H492" s="47"/>
      <c r="I492" s="48"/>
      <c r="J492" s="48"/>
      <c r="K492" s="48"/>
      <c r="L492" s="48"/>
      <c r="M492" s="1"/>
      <c r="N492" s="1"/>
      <c r="O492" s="1"/>
      <c r="P492" s="47"/>
      <c r="Q492" s="47"/>
      <c r="R492" s="4"/>
      <c r="S492" s="4"/>
      <c r="T492" s="4"/>
      <c r="U492" s="4"/>
      <c r="V492" s="4"/>
      <c r="W492" s="4"/>
      <c r="X492" s="4"/>
      <c r="Y492" s="4"/>
      <c r="Z492" s="4"/>
      <c r="AA492" s="4"/>
      <c r="AB492" s="4"/>
      <c r="AC492" s="4"/>
      <c r="AD492" s="4"/>
      <c r="AE492" s="4"/>
      <c r="AF492" s="4"/>
      <c r="AG492" s="4"/>
      <c r="AH492" s="4"/>
      <c r="AI492" s="4"/>
      <c r="AJ492" s="4"/>
      <c r="AK492" s="4"/>
      <c r="AL492" s="4"/>
      <c r="AM492" s="4"/>
    </row>
    <row r="493">
      <c r="A493" s="1"/>
      <c r="B493" s="116"/>
      <c r="C493" s="116"/>
      <c r="D493" s="267"/>
      <c r="E493" s="267"/>
      <c r="F493" s="267"/>
      <c r="G493" s="47"/>
      <c r="H493" s="47"/>
      <c r="I493" s="48"/>
      <c r="J493" s="48"/>
      <c r="K493" s="48"/>
      <c r="L493" s="48"/>
      <c r="M493" s="1"/>
      <c r="N493" s="1"/>
      <c r="O493" s="1"/>
      <c r="P493" s="47"/>
      <c r="Q493" s="47"/>
      <c r="R493" s="4"/>
      <c r="S493" s="4"/>
      <c r="T493" s="4"/>
      <c r="U493" s="4"/>
      <c r="V493" s="4"/>
      <c r="W493" s="4"/>
      <c r="X493" s="4"/>
      <c r="Y493" s="4"/>
      <c r="Z493" s="4"/>
      <c r="AA493" s="4"/>
      <c r="AB493" s="4"/>
      <c r="AC493" s="4"/>
      <c r="AD493" s="4"/>
      <c r="AE493" s="4"/>
      <c r="AF493" s="4"/>
      <c r="AG493" s="4"/>
      <c r="AH493" s="4"/>
      <c r="AI493" s="4"/>
      <c r="AJ493" s="4"/>
      <c r="AK493" s="4"/>
      <c r="AL493" s="4"/>
      <c r="AM493" s="4"/>
    </row>
    <row r="494">
      <c r="A494" s="1"/>
      <c r="B494" s="116"/>
      <c r="C494" s="116"/>
      <c r="D494" s="267"/>
      <c r="E494" s="267"/>
      <c r="F494" s="267"/>
      <c r="G494" s="47"/>
      <c r="H494" s="47"/>
      <c r="I494" s="48"/>
      <c r="J494" s="48"/>
      <c r="K494" s="48"/>
      <c r="L494" s="48"/>
      <c r="M494" s="1"/>
      <c r="N494" s="1"/>
      <c r="O494" s="1"/>
      <c r="P494" s="47"/>
      <c r="Q494" s="47"/>
      <c r="R494" s="4"/>
      <c r="S494" s="4"/>
      <c r="T494" s="4"/>
      <c r="U494" s="4"/>
      <c r="V494" s="4"/>
      <c r="W494" s="4"/>
      <c r="X494" s="4"/>
      <c r="Y494" s="4"/>
      <c r="Z494" s="4"/>
      <c r="AA494" s="4"/>
      <c r="AB494" s="4"/>
      <c r="AC494" s="4"/>
      <c r="AD494" s="4"/>
      <c r="AE494" s="4"/>
      <c r="AF494" s="4"/>
      <c r="AG494" s="4"/>
      <c r="AH494" s="4"/>
      <c r="AI494" s="4"/>
      <c r="AJ494" s="4"/>
      <c r="AK494" s="4"/>
      <c r="AL494" s="4"/>
      <c r="AM494" s="4"/>
    </row>
    <row r="495">
      <c r="A495" s="1"/>
      <c r="B495" s="116"/>
      <c r="C495" s="116"/>
      <c r="D495" s="267"/>
      <c r="E495" s="267"/>
      <c r="F495" s="267"/>
      <c r="G495" s="47"/>
      <c r="H495" s="47"/>
      <c r="I495" s="48"/>
      <c r="J495" s="48"/>
      <c r="K495" s="48"/>
      <c r="L495" s="48"/>
      <c r="M495" s="1"/>
      <c r="N495" s="1"/>
      <c r="O495" s="1"/>
      <c r="P495" s="47"/>
      <c r="Q495" s="47"/>
      <c r="R495" s="4"/>
      <c r="S495" s="4"/>
      <c r="T495" s="4"/>
      <c r="U495" s="4"/>
      <c r="V495" s="4"/>
      <c r="W495" s="4"/>
      <c r="X495" s="4"/>
      <c r="Y495" s="4"/>
      <c r="Z495" s="4"/>
      <c r="AA495" s="4"/>
      <c r="AB495" s="4"/>
      <c r="AC495" s="4"/>
      <c r="AD495" s="4"/>
      <c r="AE495" s="4"/>
      <c r="AF495" s="4"/>
      <c r="AG495" s="4"/>
      <c r="AH495" s="4"/>
      <c r="AI495" s="4"/>
      <c r="AJ495" s="4"/>
      <c r="AK495" s="4"/>
      <c r="AL495" s="4"/>
      <c r="AM495" s="4"/>
    </row>
    <row r="496">
      <c r="A496" s="1"/>
      <c r="B496" s="116"/>
      <c r="C496" s="116"/>
      <c r="D496" s="267"/>
      <c r="E496" s="267"/>
      <c r="F496" s="267"/>
      <c r="G496" s="47"/>
      <c r="H496" s="47"/>
      <c r="I496" s="48"/>
      <c r="J496" s="48"/>
      <c r="K496" s="48"/>
      <c r="L496" s="48"/>
      <c r="M496" s="1"/>
      <c r="N496" s="1"/>
      <c r="O496" s="1"/>
      <c r="P496" s="47"/>
      <c r="Q496" s="47"/>
      <c r="R496" s="4"/>
      <c r="S496" s="4"/>
      <c r="T496" s="4"/>
      <c r="U496" s="4"/>
      <c r="V496" s="4"/>
      <c r="W496" s="4"/>
      <c r="X496" s="4"/>
      <c r="Y496" s="4"/>
      <c r="Z496" s="4"/>
      <c r="AA496" s="4"/>
      <c r="AB496" s="4"/>
      <c r="AC496" s="4"/>
      <c r="AD496" s="4"/>
      <c r="AE496" s="4"/>
      <c r="AF496" s="4"/>
      <c r="AG496" s="4"/>
      <c r="AH496" s="4"/>
      <c r="AI496" s="4"/>
      <c r="AJ496" s="4"/>
      <c r="AK496" s="4"/>
      <c r="AL496" s="4"/>
      <c r="AM496" s="4"/>
    </row>
    <row r="497">
      <c r="A497" s="1"/>
      <c r="B497" s="116"/>
      <c r="C497" s="116"/>
      <c r="D497" s="267"/>
      <c r="E497" s="267"/>
      <c r="F497" s="267"/>
      <c r="G497" s="47"/>
      <c r="H497" s="47"/>
      <c r="I497" s="48"/>
      <c r="J497" s="48"/>
      <c r="K497" s="48"/>
      <c r="L497" s="48"/>
      <c r="M497" s="1"/>
      <c r="N497" s="1"/>
      <c r="O497" s="1"/>
      <c r="P497" s="47"/>
      <c r="Q497" s="47"/>
      <c r="R497" s="4"/>
      <c r="S497" s="4"/>
      <c r="T497" s="4"/>
      <c r="U497" s="4"/>
      <c r="V497" s="4"/>
      <c r="W497" s="4"/>
      <c r="X497" s="4"/>
      <c r="Y497" s="4"/>
      <c r="Z497" s="4"/>
      <c r="AA497" s="4"/>
      <c r="AB497" s="4"/>
      <c r="AC497" s="4"/>
      <c r="AD497" s="4"/>
      <c r="AE497" s="4"/>
      <c r="AF497" s="4"/>
      <c r="AG497" s="4"/>
      <c r="AH497" s="4"/>
      <c r="AI497" s="4"/>
      <c r="AJ497" s="4"/>
      <c r="AK497" s="4"/>
      <c r="AL497" s="4"/>
      <c r="AM497" s="4"/>
    </row>
    <row r="498">
      <c r="A498" s="1"/>
      <c r="B498" s="116"/>
      <c r="C498" s="116"/>
      <c r="D498" s="267"/>
      <c r="E498" s="267"/>
      <c r="F498" s="267"/>
      <c r="G498" s="47"/>
      <c r="H498" s="47"/>
      <c r="I498" s="48"/>
      <c r="J498" s="48"/>
      <c r="K498" s="48"/>
      <c r="L498" s="48"/>
      <c r="M498" s="1"/>
      <c r="N498" s="1"/>
      <c r="O498" s="1"/>
      <c r="P498" s="47"/>
      <c r="Q498" s="47"/>
      <c r="R498" s="4"/>
      <c r="S498" s="4"/>
      <c r="T498" s="4"/>
      <c r="U498" s="4"/>
      <c r="V498" s="4"/>
      <c r="W498" s="4"/>
      <c r="X498" s="4"/>
      <c r="Y498" s="4"/>
      <c r="Z498" s="4"/>
      <c r="AA498" s="4"/>
      <c r="AB498" s="4"/>
      <c r="AC498" s="4"/>
      <c r="AD498" s="4"/>
      <c r="AE498" s="4"/>
      <c r="AF498" s="4"/>
      <c r="AG498" s="4"/>
      <c r="AH498" s="4"/>
      <c r="AI498" s="4"/>
      <c r="AJ498" s="4"/>
      <c r="AK498" s="4"/>
      <c r="AL498" s="4"/>
      <c r="AM498" s="4"/>
    </row>
    <row r="499">
      <c r="A499" s="1"/>
      <c r="B499" s="116"/>
      <c r="C499" s="116"/>
      <c r="D499" s="267"/>
      <c r="E499" s="267"/>
      <c r="F499" s="267"/>
      <c r="G499" s="47"/>
      <c r="H499" s="47"/>
      <c r="I499" s="48"/>
      <c r="J499" s="48"/>
      <c r="K499" s="48"/>
      <c r="L499" s="48"/>
      <c r="M499" s="1"/>
      <c r="N499" s="1"/>
      <c r="O499" s="1"/>
      <c r="P499" s="47"/>
      <c r="Q499" s="47"/>
      <c r="R499" s="4"/>
      <c r="S499" s="4"/>
      <c r="T499" s="4"/>
      <c r="U499" s="4"/>
      <c r="V499" s="4"/>
      <c r="W499" s="4"/>
      <c r="X499" s="4"/>
      <c r="Y499" s="4"/>
      <c r="Z499" s="4"/>
      <c r="AA499" s="4"/>
      <c r="AB499" s="4"/>
      <c r="AC499" s="4"/>
      <c r="AD499" s="4"/>
      <c r="AE499" s="4"/>
      <c r="AF499" s="4"/>
      <c r="AG499" s="4"/>
      <c r="AH499" s="4"/>
      <c r="AI499" s="4"/>
      <c r="AJ499" s="4"/>
      <c r="AK499" s="4"/>
      <c r="AL499" s="4"/>
      <c r="AM499" s="4"/>
    </row>
    <row r="500">
      <c r="A500" s="1"/>
      <c r="B500" s="116"/>
      <c r="C500" s="116"/>
      <c r="D500" s="267"/>
      <c r="E500" s="267"/>
      <c r="F500" s="267"/>
      <c r="G500" s="47"/>
      <c r="H500" s="47"/>
      <c r="I500" s="48"/>
      <c r="J500" s="48"/>
      <c r="K500" s="48"/>
      <c r="L500" s="48"/>
      <c r="M500" s="1"/>
      <c r="N500" s="1"/>
      <c r="O500" s="1"/>
      <c r="P500" s="47"/>
      <c r="Q500" s="47"/>
      <c r="R500" s="4"/>
      <c r="S500" s="4"/>
      <c r="T500" s="4"/>
      <c r="U500" s="4"/>
      <c r="V500" s="4"/>
      <c r="W500" s="4"/>
      <c r="X500" s="4"/>
      <c r="Y500" s="4"/>
      <c r="Z500" s="4"/>
      <c r="AA500" s="4"/>
      <c r="AB500" s="4"/>
      <c r="AC500" s="4"/>
      <c r="AD500" s="4"/>
      <c r="AE500" s="4"/>
      <c r="AF500" s="4"/>
      <c r="AG500" s="4"/>
      <c r="AH500" s="4"/>
      <c r="AI500" s="4"/>
      <c r="AJ500" s="4"/>
      <c r="AK500" s="4"/>
      <c r="AL500" s="4"/>
      <c r="AM500" s="4"/>
    </row>
    <row r="501">
      <c r="A501" s="1"/>
      <c r="B501" s="116"/>
      <c r="C501" s="116"/>
      <c r="D501" s="267"/>
      <c r="E501" s="267"/>
      <c r="F501" s="267"/>
      <c r="G501" s="47"/>
      <c r="H501" s="47"/>
      <c r="I501" s="48"/>
      <c r="J501" s="48"/>
      <c r="K501" s="48"/>
      <c r="L501" s="48"/>
      <c r="M501" s="1"/>
      <c r="N501" s="1"/>
      <c r="O501" s="1"/>
      <c r="P501" s="47"/>
      <c r="Q501" s="47"/>
      <c r="R501" s="4"/>
      <c r="S501" s="4"/>
      <c r="T501" s="4"/>
      <c r="U501" s="4"/>
      <c r="V501" s="4"/>
      <c r="W501" s="4"/>
      <c r="X501" s="4"/>
      <c r="Y501" s="4"/>
      <c r="Z501" s="4"/>
      <c r="AA501" s="4"/>
      <c r="AB501" s="4"/>
      <c r="AC501" s="4"/>
      <c r="AD501" s="4"/>
      <c r="AE501" s="4"/>
      <c r="AF501" s="4"/>
      <c r="AG501" s="4"/>
      <c r="AH501" s="4"/>
      <c r="AI501" s="4"/>
      <c r="AJ501" s="4"/>
      <c r="AK501" s="4"/>
      <c r="AL501" s="4"/>
      <c r="AM501" s="4"/>
    </row>
    <row r="502">
      <c r="A502" s="1"/>
      <c r="B502" s="116"/>
      <c r="C502" s="116"/>
      <c r="D502" s="267"/>
      <c r="E502" s="267"/>
      <c r="F502" s="267"/>
      <c r="G502" s="47"/>
      <c r="H502" s="47"/>
      <c r="I502" s="48"/>
      <c r="J502" s="48"/>
      <c r="K502" s="48"/>
      <c r="L502" s="48"/>
      <c r="M502" s="1"/>
      <c r="N502" s="1"/>
      <c r="O502" s="1"/>
      <c r="P502" s="47"/>
      <c r="Q502" s="47"/>
      <c r="R502" s="4"/>
      <c r="S502" s="4"/>
      <c r="T502" s="4"/>
      <c r="U502" s="4"/>
      <c r="V502" s="4"/>
      <c r="W502" s="4"/>
      <c r="X502" s="4"/>
      <c r="Y502" s="4"/>
      <c r="Z502" s="4"/>
      <c r="AA502" s="4"/>
      <c r="AB502" s="4"/>
      <c r="AC502" s="4"/>
      <c r="AD502" s="4"/>
      <c r="AE502" s="4"/>
      <c r="AF502" s="4"/>
      <c r="AG502" s="4"/>
      <c r="AH502" s="4"/>
      <c r="AI502" s="4"/>
      <c r="AJ502" s="4"/>
      <c r="AK502" s="4"/>
      <c r="AL502" s="4"/>
      <c r="AM502" s="4"/>
    </row>
    <row r="503">
      <c r="A503" s="1"/>
      <c r="B503" s="116"/>
      <c r="C503" s="116"/>
      <c r="D503" s="267"/>
      <c r="E503" s="267"/>
      <c r="F503" s="267"/>
      <c r="G503" s="47"/>
      <c r="H503" s="47"/>
      <c r="I503" s="48"/>
      <c r="J503" s="48"/>
      <c r="K503" s="48"/>
      <c r="L503" s="48"/>
      <c r="M503" s="1"/>
      <c r="N503" s="1"/>
      <c r="O503" s="1"/>
      <c r="P503" s="47"/>
      <c r="Q503" s="47"/>
      <c r="R503" s="4"/>
      <c r="S503" s="4"/>
      <c r="T503" s="4"/>
      <c r="U503" s="4"/>
      <c r="V503" s="4"/>
      <c r="W503" s="4"/>
      <c r="X503" s="4"/>
      <c r="Y503" s="4"/>
      <c r="Z503" s="4"/>
      <c r="AA503" s="4"/>
      <c r="AB503" s="4"/>
      <c r="AC503" s="4"/>
      <c r="AD503" s="4"/>
      <c r="AE503" s="4"/>
      <c r="AF503" s="4"/>
      <c r="AG503" s="4"/>
      <c r="AH503" s="4"/>
      <c r="AI503" s="4"/>
      <c r="AJ503" s="4"/>
      <c r="AK503" s="4"/>
      <c r="AL503" s="4"/>
      <c r="AM503" s="4"/>
    </row>
    <row r="504">
      <c r="A504" s="1"/>
      <c r="B504" s="116"/>
      <c r="C504" s="116"/>
      <c r="D504" s="267"/>
      <c r="E504" s="267"/>
      <c r="F504" s="267"/>
      <c r="G504" s="47"/>
      <c r="H504" s="47"/>
      <c r="I504" s="48"/>
      <c r="J504" s="48"/>
      <c r="K504" s="48"/>
      <c r="L504" s="48"/>
      <c r="M504" s="1"/>
      <c r="N504" s="1"/>
      <c r="O504" s="1"/>
      <c r="P504" s="47"/>
      <c r="Q504" s="47"/>
      <c r="R504" s="4"/>
      <c r="S504" s="4"/>
      <c r="T504" s="4"/>
      <c r="U504" s="4"/>
      <c r="V504" s="4"/>
      <c r="W504" s="4"/>
      <c r="X504" s="4"/>
      <c r="Y504" s="4"/>
      <c r="Z504" s="4"/>
      <c r="AA504" s="4"/>
      <c r="AB504" s="4"/>
      <c r="AC504" s="4"/>
      <c r="AD504" s="4"/>
      <c r="AE504" s="4"/>
      <c r="AF504" s="4"/>
      <c r="AG504" s="4"/>
      <c r="AH504" s="4"/>
      <c r="AI504" s="4"/>
      <c r="AJ504" s="4"/>
      <c r="AK504" s="4"/>
      <c r="AL504" s="4"/>
      <c r="AM504" s="4"/>
    </row>
    <row r="505">
      <c r="A505" s="1"/>
      <c r="B505" s="116"/>
      <c r="C505" s="116"/>
      <c r="D505" s="267"/>
      <c r="E505" s="267"/>
      <c r="F505" s="267"/>
      <c r="G505" s="47"/>
      <c r="H505" s="47"/>
      <c r="I505" s="48"/>
      <c r="J505" s="48"/>
      <c r="K505" s="48"/>
      <c r="L505" s="48"/>
      <c r="M505" s="1"/>
      <c r="N505" s="1"/>
      <c r="O505" s="1"/>
      <c r="P505" s="47"/>
      <c r="Q505" s="47"/>
      <c r="R505" s="4"/>
      <c r="S505" s="4"/>
      <c r="T505" s="4"/>
      <c r="U505" s="4"/>
      <c r="V505" s="4"/>
      <c r="W505" s="4"/>
      <c r="X505" s="4"/>
      <c r="Y505" s="4"/>
      <c r="Z505" s="4"/>
      <c r="AA505" s="4"/>
      <c r="AB505" s="4"/>
      <c r="AC505" s="4"/>
      <c r="AD505" s="4"/>
      <c r="AE505" s="4"/>
      <c r="AF505" s="4"/>
      <c r="AG505" s="4"/>
      <c r="AH505" s="4"/>
      <c r="AI505" s="4"/>
      <c r="AJ505" s="4"/>
      <c r="AK505" s="4"/>
      <c r="AL505" s="4"/>
      <c r="AM505" s="4"/>
    </row>
    <row r="506">
      <c r="A506" s="1"/>
      <c r="B506" s="116"/>
      <c r="C506" s="116"/>
      <c r="D506" s="267"/>
      <c r="E506" s="267"/>
      <c r="F506" s="267"/>
      <c r="G506" s="47"/>
      <c r="H506" s="47"/>
      <c r="I506" s="48"/>
      <c r="J506" s="48"/>
      <c r="K506" s="48"/>
      <c r="L506" s="48"/>
      <c r="M506" s="1"/>
      <c r="N506" s="1"/>
      <c r="O506" s="1"/>
      <c r="P506" s="47"/>
      <c r="Q506" s="47"/>
      <c r="R506" s="4"/>
      <c r="S506" s="4"/>
      <c r="T506" s="4"/>
      <c r="U506" s="4"/>
      <c r="V506" s="4"/>
      <c r="W506" s="4"/>
      <c r="X506" s="4"/>
      <c r="Y506" s="4"/>
      <c r="Z506" s="4"/>
      <c r="AA506" s="4"/>
      <c r="AB506" s="4"/>
      <c r="AC506" s="4"/>
      <c r="AD506" s="4"/>
      <c r="AE506" s="4"/>
      <c r="AF506" s="4"/>
      <c r="AG506" s="4"/>
      <c r="AH506" s="4"/>
      <c r="AI506" s="4"/>
      <c r="AJ506" s="4"/>
      <c r="AK506" s="4"/>
      <c r="AL506" s="4"/>
      <c r="AM506" s="4"/>
    </row>
    <row r="507">
      <c r="A507" s="1"/>
      <c r="B507" s="116"/>
      <c r="C507" s="116"/>
      <c r="D507" s="267"/>
      <c r="E507" s="267"/>
      <c r="F507" s="267"/>
      <c r="G507" s="47"/>
      <c r="H507" s="47"/>
      <c r="I507" s="48"/>
      <c r="J507" s="48"/>
      <c r="K507" s="48"/>
      <c r="L507" s="48"/>
      <c r="M507" s="1"/>
      <c r="N507" s="1"/>
      <c r="O507" s="1"/>
      <c r="P507" s="47"/>
      <c r="Q507" s="47"/>
      <c r="R507" s="4"/>
      <c r="S507" s="4"/>
      <c r="T507" s="4"/>
      <c r="U507" s="4"/>
      <c r="V507" s="4"/>
      <c r="W507" s="4"/>
      <c r="X507" s="4"/>
      <c r="Y507" s="4"/>
      <c r="Z507" s="4"/>
      <c r="AA507" s="4"/>
      <c r="AB507" s="4"/>
      <c r="AC507" s="4"/>
      <c r="AD507" s="4"/>
      <c r="AE507" s="4"/>
      <c r="AF507" s="4"/>
      <c r="AG507" s="4"/>
      <c r="AH507" s="4"/>
      <c r="AI507" s="4"/>
      <c r="AJ507" s="4"/>
      <c r="AK507" s="4"/>
      <c r="AL507" s="4"/>
      <c r="AM507" s="4"/>
    </row>
    <row r="508">
      <c r="A508" s="1"/>
      <c r="B508" s="116"/>
      <c r="C508" s="116"/>
      <c r="D508" s="267"/>
      <c r="E508" s="267"/>
      <c r="F508" s="267"/>
      <c r="G508" s="47"/>
      <c r="H508" s="47"/>
      <c r="I508" s="48"/>
      <c r="J508" s="48"/>
      <c r="K508" s="48"/>
      <c r="L508" s="48"/>
      <c r="M508" s="1"/>
      <c r="N508" s="1"/>
      <c r="O508" s="1"/>
      <c r="P508" s="47"/>
      <c r="Q508" s="47"/>
      <c r="R508" s="4"/>
      <c r="S508" s="4"/>
      <c r="T508" s="4"/>
      <c r="U508" s="4"/>
      <c r="V508" s="4"/>
      <c r="W508" s="4"/>
      <c r="X508" s="4"/>
      <c r="Y508" s="4"/>
      <c r="Z508" s="4"/>
      <c r="AA508" s="4"/>
      <c r="AB508" s="4"/>
      <c r="AC508" s="4"/>
      <c r="AD508" s="4"/>
      <c r="AE508" s="4"/>
      <c r="AF508" s="4"/>
      <c r="AG508" s="4"/>
      <c r="AH508" s="4"/>
      <c r="AI508" s="4"/>
      <c r="AJ508" s="4"/>
      <c r="AK508" s="4"/>
      <c r="AL508" s="4"/>
      <c r="AM508" s="4"/>
    </row>
    <row r="509">
      <c r="A509" s="1"/>
      <c r="B509" s="116"/>
      <c r="C509" s="116"/>
      <c r="D509" s="267"/>
      <c r="E509" s="267"/>
      <c r="F509" s="267"/>
      <c r="G509" s="47"/>
      <c r="H509" s="47"/>
      <c r="I509" s="48"/>
      <c r="J509" s="48"/>
      <c r="K509" s="48"/>
      <c r="L509" s="48"/>
      <c r="M509" s="1"/>
      <c r="N509" s="1"/>
      <c r="O509" s="1"/>
      <c r="P509" s="47"/>
      <c r="Q509" s="47"/>
      <c r="R509" s="4"/>
      <c r="S509" s="4"/>
      <c r="T509" s="4"/>
      <c r="U509" s="4"/>
      <c r="V509" s="4"/>
      <c r="W509" s="4"/>
      <c r="X509" s="4"/>
      <c r="Y509" s="4"/>
      <c r="Z509" s="4"/>
      <c r="AA509" s="4"/>
      <c r="AB509" s="4"/>
      <c r="AC509" s="4"/>
      <c r="AD509" s="4"/>
      <c r="AE509" s="4"/>
      <c r="AF509" s="4"/>
      <c r="AG509" s="4"/>
      <c r="AH509" s="4"/>
      <c r="AI509" s="4"/>
      <c r="AJ509" s="4"/>
      <c r="AK509" s="4"/>
      <c r="AL509" s="4"/>
      <c r="AM509" s="4"/>
    </row>
    <row r="510">
      <c r="A510" s="1"/>
      <c r="B510" s="116"/>
      <c r="C510" s="116"/>
      <c r="D510" s="267"/>
      <c r="E510" s="267"/>
      <c r="F510" s="267"/>
      <c r="G510" s="47"/>
      <c r="H510" s="47"/>
      <c r="I510" s="48"/>
      <c r="J510" s="48"/>
      <c r="K510" s="48"/>
      <c r="L510" s="48"/>
      <c r="M510" s="1"/>
      <c r="N510" s="1"/>
      <c r="O510" s="1"/>
      <c r="P510" s="47"/>
      <c r="Q510" s="47"/>
      <c r="R510" s="4"/>
      <c r="S510" s="4"/>
      <c r="T510" s="4"/>
      <c r="U510" s="4"/>
      <c r="V510" s="4"/>
      <c r="W510" s="4"/>
      <c r="X510" s="4"/>
      <c r="Y510" s="4"/>
      <c r="Z510" s="4"/>
      <c r="AA510" s="4"/>
      <c r="AB510" s="4"/>
      <c r="AC510" s="4"/>
      <c r="AD510" s="4"/>
      <c r="AE510" s="4"/>
      <c r="AF510" s="4"/>
      <c r="AG510" s="4"/>
      <c r="AH510" s="4"/>
      <c r="AI510" s="4"/>
      <c r="AJ510" s="4"/>
      <c r="AK510" s="4"/>
      <c r="AL510" s="4"/>
      <c r="AM510" s="4"/>
    </row>
    <row r="511">
      <c r="A511" s="1"/>
      <c r="B511" s="116"/>
      <c r="C511" s="116"/>
      <c r="D511" s="267"/>
      <c r="E511" s="267"/>
      <c r="F511" s="267"/>
      <c r="G511" s="47"/>
      <c r="H511" s="47"/>
      <c r="I511" s="48"/>
      <c r="J511" s="48"/>
      <c r="K511" s="48"/>
      <c r="L511" s="48"/>
      <c r="M511" s="1"/>
      <c r="N511" s="1"/>
      <c r="O511" s="1"/>
      <c r="P511" s="47"/>
      <c r="Q511" s="47"/>
      <c r="R511" s="4"/>
      <c r="S511" s="4"/>
      <c r="T511" s="4"/>
      <c r="U511" s="4"/>
      <c r="V511" s="4"/>
      <c r="W511" s="4"/>
      <c r="X511" s="4"/>
      <c r="Y511" s="4"/>
      <c r="Z511" s="4"/>
      <c r="AA511" s="4"/>
      <c r="AB511" s="4"/>
      <c r="AC511" s="4"/>
      <c r="AD511" s="4"/>
      <c r="AE511" s="4"/>
      <c r="AF511" s="4"/>
      <c r="AG511" s="4"/>
      <c r="AH511" s="4"/>
      <c r="AI511" s="4"/>
      <c r="AJ511" s="4"/>
      <c r="AK511" s="4"/>
      <c r="AL511" s="4"/>
      <c r="AM511" s="4"/>
    </row>
    <row r="512">
      <c r="A512" s="1"/>
      <c r="B512" s="116"/>
      <c r="C512" s="116"/>
      <c r="D512" s="267"/>
      <c r="E512" s="267"/>
      <c r="F512" s="267"/>
      <c r="G512" s="47"/>
      <c r="H512" s="47"/>
      <c r="I512" s="48"/>
      <c r="J512" s="48"/>
      <c r="K512" s="48"/>
      <c r="L512" s="48"/>
      <c r="M512" s="1"/>
      <c r="N512" s="1"/>
      <c r="O512" s="1"/>
      <c r="P512" s="47"/>
      <c r="Q512" s="47"/>
      <c r="R512" s="4"/>
      <c r="S512" s="4"/>
      <c r="T512" s="4"/>
      <c r="U512" s="4"/>
      <c r="V512" s="4"/>
      <c r="W512" s="4"/>
      <c r="X512" s="4"/>
      <c r="Y512" s="4"/>
      <c r="Z512" s="4"/>
      <c r="AA512" s="4"/>
      <c r="AB512" s="4"/>
      <c r="AC512" s="4"/>
      <c r="AD512" s="4"/>
      <c r="AE512" s="4"/>
      <c r="AF512" s="4"/>
      <c r="AG512" s="4"/>
      <c r="AH512" s="4"/>
      <c r="AI512" s="4"/>
      <c r="AJ512" s="4"/>
      <c r="AK512" s="4"/>
      <c r="AL512" s="4"/>
      <c r="AM512" s="4"/>
    </row>
    <row r="513">
      <c r="A513" s="1"/>
      <c r="B513" s="116"/>
      <c r="C513" s="116"/>
      <c r="D513" s="267"/>
      <c r="E513" s="267"/>
      <c r="F513" s="267"/>
      <c r="G513" s="47"/>
      <c r="H513" s="47"/>
      <c r="I513" s="48"/>
      <c r="J513" s="48"/>
      <c r="K513" s="48"/>
      <c r="L513" s="48"/>
      <c r="M513" s="1"/>
      <c r="N513" s="1"/>
      <c r="O513" s="1"/>
      <c r="P513" s="47"/>
      <c r="Q513" s="47"/>
      <c r="R513" s="4"/>
      <c r="S513" s="4"/>
      <c r="T513" s="4"/>
      <c r="U513" s="4"/>
      <c r="V513" s="4"/>
      <c r="W513" s="4"/>
      <c r="X513" s="4"/>
      <c r="Y513" s="4"/>
      <c r="Z513" s="4"/>
      <c r="AA513" s="4"/>
      <c r="AB513" s="4"/>
      <c r="AC513" s="4"/>
      <c r="AD513" s="4"/>
      <c r="AE513" s="4"/>
      <c r="AF513" s="4"/>
      <c r="AG513" s="4"/>
      <c r="AH513" s="4"/>
      <c r="AI513" s="4"/>
      <c r="AJ513" s="4"/>
      <c r="AK513" s="4"/>
      <c r="AL513" s="4"/>
      <c r="AM513" s="4"/>
    </row>
    <row r="514">
      <c r="A514" s="1"/>
      <c r="B514" s="116"/>
      <c r="C514" s="116"/>
      <c r="D514" s="267"/>
      <c r="E514" s="267"/>
      <c r="F514" s="267"/>
      <c r="G514" s="47"/>
      <c r="H514" s="47"/>
      <c r="I514" s="48"/>
      <c r="J514" s="48"/>
      <c r="K514" s="48"/>
      <c r="L514" s="48"/>
      <c r="M514" s="1"/>
      <c r="N514" s="1"/>
      <c r="O514" s="1"/>
      <c r="P514" s="47"/>
      <c r="Q514" s="47"/>
      <c r="R514" s="4"/>
      <c r="S514" s="4"/>
      <c r="T514" s="4"/>
      <c r="U514" s="4"/>
      <c r="V514" s="4"/>
      <c r="W514" s="4"/>
      <c r="X514" s="4"/>
      <c r="Y514" s="4"/>
      <c r="Z514" s="4"/>
      <c r="AA514" s="4"/>
      <c r="AB514" s="4"/>
      <c r="AC514" s="4"/>
      <c r="AD514" s="4"/>
      <c r="AE514" s="4"/>
      <c r="AF514" s="4"/>
      <c r="AG514" s="4"/>
      <c r="AH514" s="4"/>
      <c r="AI514" s="4"/>
      <c r="AJ514" s="4"/>
      <c r="AK514" s="4"/>
      <c r="AL514" s="4"/>
      <c r="AM514" s="4"/>
    </row>
    <row r="515">
      <c r="A515" s="1"/>
      <c r="B515" s="116"/>
      <c r="C515" s="116"/>
      <c r="D515" s="267"/>
      <c r="E515" s="267"/>
      <c r="F515" s="267"/>
      <c r="G515" s="47"/>
      <c r="H515" s="47"/>
      <c r="I515" s="48"/>
      <c r="J515" s="48"/>
      <c r="K515" s="48"/>
      <c r="L515" s="48"/>
      <c r="M515" s="1"/>
      <c r="N515" s="1"/>
      <c r="O515" s="1"/>
      <c r="P515" s="47"/>
      <c r="Q515" s="47"/>
      <c r="R515" s="4"/>
      <c r="S515" s="4"/>
      <c r="T515" s="4"/>
      <c r="U515" s="4"/>
      <c r="V515" s="4"/>
      <c r="W515" s="4"/>
      <c r="X515" s="4"/>
      <c r="Y515" s="4"/>
      <c r="Z515" s="4"/>
      <c r="AA515" s="4"/>
      <c r="AB515" s="4"/>
      <c r="AC515" s="4"/>
      <c r="AD515" s="4"/>
      <c r="AE515" s="4"/>
      <c r="AF515" s="4"/>
      <c r="AG515" s="4"/>
      <c r="AH515" s="4"/>
      <c r="AI515" s="4"/>
      <c r="AJ515" s="4"/>
      <c r="AK515" s="4"/>
      <c r="AL515" s="4"/>
      <c r="AM515" s="4"/>
    </row>
    <row r="516">
      <c r="A516" s="1"/>
      <c r="B516" s="116"/>
      <c r="C516" s="116"/>
      <c r="D516" s="267"/>
      <c r="E516" s="267"/>
      <c r="F516" s="267"/>
      <c r="G516" s="47"/>
      <c r="H516" s="47"/>
      <c r="I516" s="48"/>
      <c r="J516" s="48"/>
      <c r="K516" s="48"/>
      <c r="L516" s="48"/>
      <c r="M516" s="1"/>
      <c r="N516" s="1"/>
      <c r="O516" s="1"/>
      <c r="P516" s="47"/>
      <c r="Q516" s="47"/>
      <c r="R516" s="4"/>
      <c r="S516" s="4"/>
      <c r="T516" s="4"/>
      <c r="U516" s="4"/>
      <c r="V516" s="4"/>
      <c r="W516" s="4"/>
      <c r="X516" s="4"/>
      <c r="Y516" s="4"/>
      <c r="Z516" s="4"/>
      <c r="AA516" s="4"/>
      <c r="AB516" s="4"/>
      <c r="AC516" s="4"/>
      <c r="AD516" s="4"/>
      <c r="AE516" s="4"/>
      <c r="AF516" s="4"/>
      <c r="AG516" s="4"/>
      <c r="AH516" s="4"/>
      <c r="AI516" s="4"/>
      <c r="AJ516" s="4"/>
      <c r="AK516" s="4"/>
      <c r="AL516" s="4"/>
      <c r="AM516" s="4"/>
    </row>
    <row r="517">
      <c r="A517" s="1"/>
      <c r="B517" s="116"/>
      <c r="C517" s="116"/>
      <c r="D517" s="267"/>
      <c r="E517" s="267"/>
      <c r="F517" s="267"/>
      <c r="G517" s="47"/>
      <c r="H517" s="47"/>
      <c r="I517" s="48"/>
      <c r="J517" s="48"/>
      <c r="K517" s="48"/>
      <c r="L517" s="48"/>
      <c r="M517" s="1"/>
      <c r="N517" s="1"/>
      <c r="O517" s="1"/>
      <c r="P517" s="47"/>
      <c r="Q517" s="47"/>
      <c r="R517" s="4"/>
      <c r="S517" s="4"/>
      <c r="T517" s="4"/>
      <c r="U517" s="4"/>
      <c r="V517" s="4"/>
      <c r="W517" s="4"/>
      <c r="X517" s="4"/>
      <c r="Y517" s="4"/>
      <c r="Z517" s="4"/>
      <c r="AA517" s="4"/>
      <c r="AB517" s="4"/>
      <c r="AC517" s="4"/>
      <c r="AD517" s="4"/>
      <c r="AE517" s="4"/>
      <c r="AF517" s="4"/>
      <c r="AG517" s="4"/>
      <c r="AH517" s="4"/>
      <c r="AI517" s="4"/>
      <c r="AJ517" s="4"/>
      <c r="AK517" s="4"/>
      <c r="AL517" s="4"/>
      <c r="AM517" s="4"/>
    </row>
    <row r="518">
      <c r="A518" s="1"/>
      <c r="B518" s="116"/>
      <c r="C518" s="116"/>
      <c r="D518" s="267"/>
      <c r="E518" s="267"/>
      <c r="F518" s="267"/>
      <c r="G518" s="47"/>
      <c r="H518" s="47"/>
      <c r="I518" s="48"/>
      <c r="J518" s="48"/>
      <c r="K518" s="48"/>
      <c r="L518" s="48"/>
      <c r="M518" s="1"/>
      <c r="N518" s="1"/>
      <c r="O518" s="1"/>
      <c r="P518" s="47"/>
      <c r="Q518" s="47"/>
      <c r="R518" s="4"/>
      <c r="S518" s="4"/>
      <c r="T518" s="4"/>
      <c r="U518" s="4"/>
      <c r="V518" s="4"/>
      <c r="W518" s="4"/>
      <c r="X518" s="4"/>
      <c r="Y518" s="4"/>
      <c r="Z518" s="4"/>
      <c r="AA518" s="4"/>
      <c r="AB518" s="4"/>
      <c r="AC518" s="4"/>
      <c r="AD518" s="4"/>
      <c r="AE518" s="4"/>
      <c r="AF518" s="4"/>
      <c r="AG518" s="4"/>
      <c r="AH518" s="4"/>
      <c r="AI518" s="4"/>
      <c r="AJ518" s="4"/>
      <c r="AK518" s="4"/>
      <c r="AL518" s="4"/>
      <c r="AM518" s="4"/>
    </row>
    <row r="519">
      <c r="A519" s="1"/>
      <c r="B519" s="116"/>
      <c r="C519" s="116"/>
      <c r="D519" s="267"/>
      <c r="E519" s="267"/>
      <c r="F519" s="267"/>
      <c r="G519" s="47"/>
      <c r="H519" s="47"/>
      <c r="I519" s="48"/>
      <c r="J519" s="48"/>
      <c r="K519" s="48"/>
      <c r="L519" s="48"/>
      <c r="M519" s="1"/>
      <c r="N519" s="1"/>
      <c r="O519" s="1"/>
      <c r="P519" s="47"/>
      <c r="Q519" s="47"/>
      <c r="R519" s="4"/>
      <c r="S519" s="4"/>
      <c r="T519" s="4"/>
      <c r="U519" s="4"/>
      <c r="V519" s="4"/>
      <c r="W519" s="4"/>
      <c r="X519" s="4"/>
      <c r="Y519" s="4"/>
      <c r="Z519" s="4"/>
      <c r="AA519" s="4"/>
      <c r="AB519" s="4"/>
      <c r="AC519" s="4"/>
      <c r="AD519" s="4"/>
      <c r="AE519" s="4"/>
      <c r="AF519" s="4"/>
      <c r="AG519" s="4"/>
      <c r="AH519" s="4"/>
      <c r="AI519" s="4"/>
      <c r="AJ519" s="4"/>
      <c r="AK519" s="4"/>
      <c r="AL519" s="4"/>
      <c r="AM519" s="4"/>
    </row>
    <row r="520">
      <c r="A520" s="1"/>
      <c r="B520" s="116"/>
      <c r="C520" s="116"/>
      <c r="D520" s="267"/>
      <c r="E520" s="267"/>
      <c r="F520" s="267"/>
      <c r="G520" s="47"/>
      <c r="H520" s="47"/>
      <c r="I520" s="48"/>
      <c r="J520" s="48"/>
      <c r="K520" s="48"/>
      <c r="L520" s="48"/>
      <c r="M520" s="1"/>
      <c r="N520" s="1"/>
      <c r="O520" s="1"/>
      <c r="P520" s="47"/>
      <c r="Q520" s="47"/>
      <c r="R520" s="4"/>
      <c r="S520" s="4"/>
      <c r="T520" s="4"/>
      <c r="U520" s="4"/>
      <c r="V520" s="4"/>
      <c r="W520" s="4"/>
      <c r="X520" s="4"/>
      <c r="Y520" s="4"/>
      <c r="Z520" s="4"/>
      <c r="AA520" s="4"/>
      <c r="AB520" s="4"/>
      <c r="AC520" s="4"/>
      <c r="AD520" s="4"/>
      <c r="AE520" s="4"/>
      <c r="AF520" s="4"/>
      <c r="AG520" s="4"/>
      <c r="AH520" s="4"/>
      <c r="AI520" s="4"/>
      <c r="AJ520" s="4"/>
      <c r="AK520" s="4"/>
      <c r="AL520" s="4"/>
      <c r="AM520" s="4"/>
    </row>
    <row r="521">
      <c r="A521" s="1"/>
      <c r="B521" s="116"/>
      <c r="C521" s="116"/>
      <c r="D521" s="267"/>
      <c r="E521" s="267"/>
      <c r="F521" s="267"/>
      <c r="G521" s="47"/>
      <c r="H521" s="47"/>
      <c r="I521" s="48"/>
      <c r="J521" s="48"/>
      <c r="K521" s="48"/>
      <c r="L521" s="48"/>
      <c r="M521" s="1"/>
      <c r="N521" s="1"/>
      <c r="O521" s="1"/>
      <c r="P521" s="47"/>
      <c r="Q521" s="47"/>
      <c r="R521" s="4"/>
      <c r="S521" s="4"/>
      <c r="T521" s="4"/>
      <c r="U521" s="4"/>
      <c r="V521" s="4"/>
      <c r="W521" s="4"/>
      <c r="X521" s="4"/>
      <c r="Y521" s="4"/>
      <c r="Z521" s="4"/>
      <c r="AA521" s="4"/>
      <c r="AB521" s="4"/>
      <c r="AC521" s="4"/>
      <c r="AD521" s="4"/>
      <c r="AE521" s="4"/>
      <c r="AF521" s="4"/>
      <c r="AG521" s="4"/>
      <c r="AH521" s="4"/>
      <c r="AI521" s="4"/>
      <c r="AJ521" s="4"/>
      <c r="AK521" s="4"/>
      <c r="AL521" s="4"/>
      <c r="AM521" s="4"/>
    </row>
    <row r="522">
      <c r="A522" s="1"/>
      <c r="B522" s="116"/>
      <c r="C522" s="116"/>
      <c r="D522" s="267"/>
      <c r="E522" s="267"/>
      <c r="F522" s="267"/>
      <c r="G522" s="47"/>
      <c r="H522" s="47"/>
      <c r="I522" s="48"/>
      <c r="J522" s="48"/>
      <c r="K522" s="48"/>
      <c r="L522" s="48"/>
      <c r="M522" s="1"/>
      <c r="N522" s="1"/>
      <c r="O522" s="1"/>
      <c r="P522" s="47"/>
      <c r="Q522" s="47"/>
      <c r="R522" s="4"/>
      <c r="S522" s="4"/>
      <c r="T522" s="4"/>
      <c r="U522" s="4"/>
      <c r="V522" s="4"/>
      <c r="W522" s="4"/>
      <c r="X522" s="4"/>
      <c r="Y522" s="4"/>
      <c r="Z522" s="4"/>
      <c r="AA522" s="4"/>
      <c r="AB522" s="4"/>
      <c r="AC522" s="4"/>
      <c r="AD522" s="4"/>
      <c r="AE522" s="4"/>
      <c r="AF522" s="4"/>
      <c r="AG522" s="4"/>
      <c r="AH522" s="4"/>
      <c r="AI522" s="4"/>
      <c r="AJ522" s="4"/>
      <c r="AK522" s="4"/>
      <c r="AL522" s="4"/>
      <c r="AM522" s="4"/>
    </row>
    <row r="523">
      <c r="A523" s="1"/>
      <c r="B523" s="116"/>
      <c r="C523" s="116"/>
      <c r="D523" s="267"/>
      <c r="E523" s="267"/>
      <c r="F523" s="267"/>
      <c r="G523" s="47"/>
      <c r="H523" s="47"/>
      <c r="I523" s="48"/>
      <c r="J523" s="48"/>
      <c r="K523" s="48"/>
      <c r="L523" s="48"/>
      <c r="M523" s="1"/>
      <c r="N523" s="1"/>
      <c r="O523" s="1"/>
      <c r="P523" s="47"/>
      <c r="Q523" s="47"/>
      <c r="R523" s="4"/>
      <c r="S523" s="4"/>
      <c r="T523" s="4"/>
      <c r="U523" s="4"/>
      <c r="V523" s="4"/>
      <c r="W523" s="4"/>
      <c r="X523" s="4"/>
      <c r="Y523" s="4"/>
      <c r="Z523" s="4"/>
      <c r="AA523" s="4"/>
      <c r="AB523" s="4"/>
      <c r="AC523" s="4"/>
      <c r="AD523" s="4"/>
      <c r="AE523" s="4"/>
      <c r="AF523" s="4"/>
      <c r="AG523" s="4"/>
      <c r="AH523" s="4"/>
      <c r="AI523" s="4"/>
      <c r="AJ523" s="4"/>
      <c r="AK523" s="4"/>
      <c r="AL523" s="4"/>
      <c r="AM523" s="4"/>
    </row>
    <row r="524">
      <c r="A524" s="1"/>
      <c r="B524" s="116"/>
      <c r="C524" s="116"/>
      <c r="D524" s="267"/>
      <c r="E524" s="267"/>
      <c r="F524" s="267"/>
      <c r="G524" s="47"/>
      <c r="H524" s="47"/>
      <c r="I524" s="48"/>
      <c r="J524" s="48"/>
      <c r="K524" s="48"/>
      <c r="L524" s="48"/>
      <c r="M524" s="1"/>
      <c r="N524" s="1"/>
      <c r="O524" s="1"/>
      <c r="P524" s="47"/>
      <c r="Q524" s="47"/>
      <c r="R524" s="4"/>
      <c r="S524" s="4"/>
      <c r="T524" s="4"/>
      <c r="U524" s="4"/>
      <c r="V524" s="4"/>
      <c r="W524" s="4"/>
      <c r="X524" s="4"/>
      <c r="Y524" s="4"/>
      <c r="Z524" s="4"/>
      <c r="AA524" s="4"/>
      <c r="AB524" s="4"/>
      <c r="AC524" s="4"/>
      <c r="AD524" s="4"/>
      <c r="AE524" s="4"/>
      <c r="AF524" s="4"/>
      <c r="AG524" s="4"/>
      <c r="AH524" s="4"/>
      <c r="AI524" s="4"/>
      <c r="AJ524" s="4"/>
      <c r="AK524" s="4"/>
      <c r="AL524" s="4"/>
      <c r="AM524" s="4"/>
    </row>
    <row r="525">
      <c r="A525" s="1"/>
      <c r="B525" s="116"/>
      <c r="C525" s="116"/>
      <c r="D525" s="267"/>
      <c r="E525" s="267"/>
      <c r="F525" s="267"/>
      <c r="G525" s="47"/>
      <c r="H525" s="47"/>
      <c r="I525" s="48"/>
      <c r="J525" s="48"/>
      <c r="K525" s="48"/>
      <c r="L525" s="48"/>
      <c r="M525" s="1"/>
      <c r="N525" s="1"/>
      <c r="O525" s="1"/>
      <c r="P525" s="47"/>
      <c r="Q525" s="47"/>
      <c r="R525" s="4"/>
      <c r="S525" s="4"/>
      <c r="T525" s="4"/>
      <c r="U525" s="4"/>
      <c r="V525" s="4"/>
      <c r="W525" s="4"/>
      <c r="X525" s="4"/>
      <c r="Y525" s="4"/>
      <c r="Z525" s="4"/>
      <c r="AA525" s="4"/>
      <c r="AB525" s="4"/>
      <c r="AC525" s="4"/>
      <c r="AD525" s="4"/>
      <c r="AE525" s="4"/>
      <c r="AF525" s="4"/>
      <c r="AG525" s="4"/>
      <c r="AH525" s="4"/>
      <c r="AI525" s="4"/>
      <c r="AJ525" s="4"/>
      <c r="AK525" s="4"/>
      <c r="AL525" s="4"/>
      <c r="AM525" s="4"/>
    </row>
    <row r="526">
      <c r="A526" s="1"/>
      <c r="B526" s="116"/>
      <c r="C526" s="116"/>
      <c r="D526" s="267"/>
      <c r="E526" s="267"/>
      <c r="F526" s="267"/>
      <c r="G526" s="47"/>
      <c r="H526" s="47"/>
      <c r="I526" s="48"/>
      <c r="J526" s="48"/>
      <c r="K526" s="48"/>
      <c r="L526" s="48"/>
      <c r="M526" s="1"/>
      <c r="N526" s="1"/>
      <c r="O526" s="1"/>
      <c r="P526" s="47"/>
      <c r="Q526" s="47"/>
      <c r="R526" s="4"/>
      <c r="S526" s="4"/>
      <c r="T526" s="4"/>
      <c r="U526" s="4"/>
      <c r="V526" s="4"/>
      <c r="W526" s="4"/>
      <c r="X526" s="4"/>
      <c r="Y526" s="4"/>
      <c r="Z526" s="4"/>
      <c r="AA526" s="4"/>
      <c r="AB526" s="4"/>
      <c r="AC526" s="4"/>
      <c r="AD526" s="4"/>
      <c r="AE526" s="4"/>
      <c r="AF526" s="4"/>
      <c r="AG526" s="4"/>
      <c r="AH526" s="4"/>
      <c r="AI526" s="4"/>
      <c r="AJ526" s="4"/>
      <c r="AK526" s="4"/>
      <c r="AL526" s="4"/>
      <c r="AM526" s="4"/>
    </row>
    <row r="527">
      <c r="A527" s="1"/>
      <c r="B527" s="116"/>
      <c r="C527" s="116"/>
      <c r="D527" s="267"/>
      <c r="E527" s="267"/>
      <c r="F527" s="267"/>
      <c r="G527" s="47"/>
      <c r="H527" s="47"/>
      <c r="I527" s="48"/>
      <c r="J527" s="48"/>
      <c r="K527" s="48"/>
      <c r="L527" s="48"/>
      <c r="M527" s="1"/>
      <c r="N527" s="1"/>
      <c r="O527" s="1"/>
      <c r="P527" s="47"/>
      <c r="Q527" s="47"/>
      <c r="R527" s="4"/>
      <c r="S527" s="4"/>
      <c r="T527" s="4"/>
      <c r="U527" s="4"/>
      <c r="V527" s="4"/>
      <c r="W527" s="4"/>
      <c r="X527" s="4"/>
      <c r="Y527" s="4"/>
      <c r="Z527" s="4"/>
      <c r="AA527" s="4"/>
      <c r="AB527" s="4"/>
      <c r="AC527" s="4"/>
      <c r="AD527" s="4"/>
      <c r="AE527" s="4"/>
      <c r="AF527" s="4"/>
      <c r="AG527" s="4"/>
      <c r="AH527" s="4"/>
      <c r="AI527" s="4"/>
      <c r="AJ527" s="4"/>
      <c r="AK527" s="4"/>
      <c r="AL527" s="4"/>
      <c r="AM527" s="4"/>
    </row>
    <row r="528">
      <c r="A528" s="1"/>
      <c r="B528" s="116"/>
      <c r="C528" s="116"/>
      <c r="D528" s="267"/>
      <c r="E528" s="267"/>
      <c r="F528" s="267"/>
      <c r="G528" s="47"/>
      <c r="H528" s="47"/>
      <c r="I528" s="48"/>
      <c r="J528" s="48"/>
      <c r="K528" s="48"/>
      <c r="L528" s="48"/>
      <c r="M528" s="1"/>
      <c r="N528" s="1"/>
      <c r="O528" s="1"/>
      <c r="P528" s="47"/>
      <c r="Q528" s="47"/>
      <c r="R528" s="4"/>
      <c r="S528" s="4"/>
      <c r="T528" s="4"/>
      <c r="U528" s="4"/>
      <c r="V528" s="4"/>
      <c r="W528" s="4"/>
      <c r="X528" s="4"/>
      <c r="Y528" s="4"/>
      <c r="Z528" s="4"/>
      <c r="AA528" s="4"/>
      <c r="AB528" s="4"/>
      <c r="AC528" s="4"/>
      <c r="AD528" s="4"/>
      <c r="AE528" s="4"/>
      <c r="AF528" s="4"/>
      <c r="AG528" s="4"/>
      <c r="AH528" s="4"/>
      <c r="AI528" s="4"/>
      <c r="AJ528" s="4"/>
      <c r="AK528" s="4"/>
      <c r="AL528" s="4"/>
      <c r="AM528" s="4"/>
    </row>
    <row r="529">
      <c r="A529" s="1"/>
      <c r="B529" s="116"/>
      <c r="C529" s="116"/>
      <c r="D529" s="267"/>
      <c r="E529" s="267"/>
      <c r="F529" s="267"/>
      <c r="G529" s="47"/>
      <c r="H529" s="47"/>
      <c r="I529" s="48"/>
      <c r="J529" s="48"/>
      <c r="K529" s="48"/>
      <c r="L529" s="48"/>
      <c r="M529" s="1"/>
      <c r="N529" s="1"/>
      <c r="O529" s="1"/>
      <c r="P529" s="47"/>
      <c r="Q529" s="47"/>
      <c r="R529" s="4"/>
      <c r="S529" s="4"/>
      <c r="T529" s="4"/>
      <c r="U529" s="4"/>
      <c r="V529" s="4"/>
      <c r="W529" s="4"/>
      <c r="X529" s="4"/>
      <c r="Y529" s="4"/>
      <c r="Z529" s="4"/>
      <c r="AA529" s="4"/>
      <c r="AB529" s="4"/>
      <c r="AC529" s="4"/>
      <c r="AD529" s="4"/>
      <c r="AE529" s="4"/>
      <c r="AF529" s="4"/>
      <c r="AG529" s="4"/>
      <c r="AH529" s="4"/>
      <c r="AI529" s="4"/>
      <c r="AJ529" s="4"/>
      <c r="AK529" s="4"/>
      <c r="AL529" s="4"/>
      <c r="AM529" s="4"/>
    </row>
    <row r="530">
      <c r="A530" s="1"/>
      <c r="B530" s="116"/>
      <c r="C530" s="116"/>
      <c r="D530" s="267"/>
      <c r="E530" s="267"/>
      <c r="F530" s="267"/>
      <c r="G530" s="47"/>
      <c r="H530" s="47"/>
      <c r="I530" s="48"/>
      <c r="J530" s="48"/>
      <c r="K530" s="48"/>
      <c r="L530" s="48"/>
      <c r="M530" s="1"/>
      <c r="N530" s="1"/>
      <c r="O530" s="1"/>
      <c r="P530" s="47"/>
      <c r="Q530" s="47"/>
      <c r="R530" s="4"/>
      <c r="S530" s="4"/>
      <c r="T530" s="4"/>
      <c r="U530" s="4"/>
      <c r="V530" s="4"/>
      <c r="W530" s="4"/>
      <c r="X530" s="4"/>
      <c r="Y530" s="4"/>
      <c r="Z530" s="4"/>
      <c r="AA530" s="4"/>
      <c r="AB530" s="4"/>
      <c r="AC530" s="4"/>
      <c r="AD530" s="4"/>
      <c r="AE530" s="4"/>
      <c r="AF530" s="4"/>
      <c r="AG530" s="4"/>
      <c r="AH530" s="4"/>
      <c r="AI530" s="4"/>
      <c r="AJ530" s="4"/>
      <c r="AK530" s="4"/>
      <c r="AL530" s="4"/>
      <c r="AM530" s="4"/>
    </row>
    <row r="531">
      <c r="A531" s="1"/>
      <c r="B531" s="116"/>
      <c r="C531" s="116"/>
      <c r="D531" s="267"/>
      <c r="E531" s="267"/>
      <c r="F531" s="267"/>
      <c r="G531" s="47"/>
      <c r="H531" s="47"/>
      <c r="I531" s="48"/>
      <c r="J531" s="48"/>
      <c r="K531" s="48"/>
      <c r="L531" s="48"/>
      <c r="M531" s="1"/>
      <c r="N531" s="1"/>
      <c r="O531" s="1"/>
      <c r="P531" s="47"/>
      <c r="Q531" s="47"/>
      <c r="R531" s="4"/>
      <c r="S531" s="4"/>
      <c r="T531" s="4"/>
      <c r="U531" s="4"/>
      <c r="V531" s="4"/>
      <c r="W531" s="4"/>
      <c r="X531" s="4"/>
      <c r="Y531" s="4"/>
      <c r="Z531" s="4"/>
      <c r="AA531" s="4"/>
      <c r="AB531" s="4"/>
      <c r="AC531" s="4"/>
      <c r="AD531" s="4"/>
      <c r="AE531" s="4"/>
      <c r="AF531" s="4"/>
      <c r="AG531" s="4"/>
      <c r="AH531" s="4"/>
      <c r="AI531" s="4"/>
      <c r="AJ531" s="4"/>
      <c r="AK531" s="4"/>
      <c r="AL531" s="4"/>
      <c r="AM531" s="4"/>
    </row>
    <row r="532">
      <c r="A532" s="1"/>
      <c r="B532" s="116"/>
      <c r="C532" s="116"/>
      <c r="D532" s="267"/>
      <c r="E532" s="267"/>
      <c r="F532" s="267"/>
      <c r="G532" s="47"/>
      <c r="H532" s="47"/>
      <c r="I532" s="48"/>
      <c r="J532" s="48"/>
      <c r="K532" s="48"/>
      <c r="L532" s="48"/>
      <c r="M532" s="1"/>
      <c r="N532" s="1"/>
      <c r="O532" s="1"/>
      <c r="P532" s="47"/>
      <c r="Q532" s="47"/>
      <c r="R532" s="4"/>
      <c r="S532" s="4"/>
      <c r="T532" s="4"/>
      <c r="U532" s="4"/>
      <c r="V532" s="4"/>
      <c r="W532" s="4"/>
      <c r="X532" s="4"/>
      <c r="Y532" s="4"/>
      <c r="Z532" s="4"/>
      <c r="AA532" s="4"/>
      <c r="AB532" s="4"/>
      <c r="AC532" s="4"/>
      <c r="AD532" s="4"/>
      <c r="AE532" s="4"/>
      <c r="AF532" s="4"/>
      <c r="AG532" s="4"/>
      <c r="AH532" s="4"/>
      <c r="AI532" s="4"/>
      <c r="AJ532" s="4"/>
      <c r="AK532" s="4"/>
      <c r="AL532" s="4"/>
      <c r="AM532" s="4"/>
    </row>
    <row r="533">
      <c r="A533" s="1"/>
      <c r="B533" s="116"/>
      <c r="C533" s="116"/>
      <c r="D533" s="267"/>
      <c r="E533" s="267"/>
      <c r="F533" s="267"/>
      <c r="G533" s="47"/>
      <c r="H533" s="47"/>
      <c r="I533" s="48"/>
      <c r="J533" s="48"/>
      <c r="K533" s="48"/>
      <c r="L533" s="48"/>
      <c r="M533" s="1"/>
      <c r="N533" s="1"/>
      <c r="O533" s="1"/>
      <c r="P533" s="47"/>
      <c r="Q533" s="47"/>
      <c r="R533" s="4"/>
      <c r="S533" s="4"/>
      <c r="T533" s="4"/>
      <c r="U533" s="4"/>
      <c r="V533" s="4"/>
      <c r="W533" s="4"/>
      <c r="X533" s="4"/>
      <c r="Y533" s="4"/>
      <c r="Z533" s="4"/>
      <c r="AA533" s="4"/>
      <c r="AB533" s="4"/>
      <c r="AC533" s="4"/>
      <c r="AD533" s="4"/>
      <c r="AE533" s="4"/>
      <c r="AF533" s="4"/>
      <c r="AG533" s="4"/>
      <c r="AH533" s="4"/>
      <c r="AI533" s="4"/>
      <c r="AJ533" s="4"/>
      <c r="AK533" s="4"/>
      <c r="AL533" s="4"/>
      <c r="AM533" s="4"/>
    </row>
    <row r="534">
      <c r="A534" s="1"/>
      <c r="B534" s="116"/>
      <c r="C534" s="116"/>
      <c r="D534" s="267"/>
      <c r="E534" s="267"/>
      <c r="F534" s="267"/>
      <c r="G534" s="47"/>
      <c r="H534" s="47"/>
      <c r="I534" s="48"/>
      <c r="J534" s="48"/>
      <c r="K534" s="48"/>
      <c r="L534" s="48"/>
      <c r="M534" s="1"/>
      <c r="N534" s="1"/>
      <c r="O534" s="1"/>
      <c r="P534" s="47"/>
      <c r="Q534" s="47"/>
      <c r="R534" s="4"/>
      <c r="S534" s="4"/>
      <c r="T534" s="4"/>
      <c r="U534" s="4"/>
      <c r="V534" s="4"/>
      <c r="W534" s="4"/>
      <c r="X534" s="4"/>
      <c r="Y534" s="4"/>
      <c r="Z534" s="4"/>
      <c r="AA534" s="4"/>
      <c r="AB534" s="4"/>
      <c r="AC534" s="4"/>
      <c r="AD534" s="4"/>
      <c r="AE534" s="4"/>
      <c r="AF534" s="4"/>
      <c r="AG534" s="4"/>
      <c r="AH534" s="4"/>
      <c r="AI534" s="4"/>
      <c r="AJ534" s="4"/>
      <c r="AK534" s="4"/>
      <c r="AL534" s="4"/>
      <c r="AM534" s="4"/>
    </row>
    <row r="535">
      <c r="A535" s="1"/>
      <c r="B535" s="116"/>
      <c r="C535" s="116"/>
      <c r="D535" s="267"/>
      <c r="E535" s="267"/>
      <c r="F535" s="267"/>
      <c r="G535" s="47"/>
      <c r="H535" s="47"/>
      <c r="I535" s="48"/>
      <c r="J535" s="48"/>
      <c r="K535" s="48"/>
      <c r="L535" s="48"/>
      <c r="M535" s="1"/>
      <c r="N535" s="1"/>
      <c r="O535" s="1"/>
      <c r="P535" s="47"/>
      <c r="Q535" s="47"/>
      <c r="R535" s="4"/>
      <c r="S535" s="4"/>
      <c r="T535" s="4"/>
      <c r="U535" s="4"/>
      <c r="V535" s="4"/>
      <c r="W535" s="4"/>
      <c r="X535" s="4"/>
      <c r="Y535" s="4"/>
      <c r="Z535" s="4"/>
      <c r="AA535" s="4"/>
      <c r="AB535" s="4"/>
      <c r="AC535" s="4"/>
      <c r="AD535" s="4"/>
      <c r="AE535" s="4"/>
      <c r="AF535" s="4"/>
      <c r="AG535" s="4"/>
      <c r="AH535" s="4"/>
      <c r="AI535" s="4"/>
      <c r="AJ535" s="4"/>
      <c r="AK535" s="4"/>
      <c r="AL535" s="4"/>
      <c r="AM535" s="4"/>
    </row>
    <row r="536">
      <c r="A536" s="1"/>
      <c r="B536" s="116"/>
      <c r="C536" s="116"/>
      <c r="D536" s="267"/>
      <c r="E536" s="267"/>
      <c r="F536" s="267"/>
      <c r="G536" s="47"/>
      <c r="H536" s="47"/>
      <c r="I536" s="48"/>
      <c r="J536" s="48"/>
      <c r="K536" s="48"/>
      <c r="L536" s="48"/>
      <c r="M536" s="1"/>
      <c r="N536" s="1"/>
      <c r="O536" s="1"/>
      <c r="P536" s="47"/>
      <c r="Q536" s="47"/>
      <c r="R536" s="4"/>
      <c r="S536" s="4"/>
      <c r="T536" s="4"/>
      <c r="U536" s="4"/>
      <c r="V536" s="4"/>
      <c r="W536" s="4"/>
      <c r="X536" s="4"/>
      <c r="Y536" s="4"/>
      <c r="Z536" s="4"/>
      <c r="AA536" s="4"/>
      <c r="AB536" s="4"/>
      <c r="AC536" s="4"/>
      <c r="AD536" s="4"/>
      <c r="AE536" s="4"/>
      <c r="AF536" s="4"/>
      <c r="AG536" s="4"/>
      <c r="AH536" s="4"/>
      <c r="AI536" s="4"/>
      <c r="AJ536" s="4"/>
      <c r="AK536" s="4"/>
      <c r="AL536" s="4"/>
      <c r="AM536" s="4"/>
    </row>
    <row r="537">
      <c r="A537" s="1"/>
      <c r="B537" s="116"/>
      <c r="C537" s="116"/>
      <c r="D537" s="267"/>
      <c r="E537" s="267"/>
      <c r="F537" s="267"/>
      <c r="G537" s="47"/>
      <c r="H537" s="47"/>
      <c r="I537" s="48"/>
      <c r="J537" s="48"/>
      <c r="K537" s="48"/>
      <c r="L537" s="48"/>
      <c r="M537" s="1"/>
      <c r="N537" s="1"/>
      <c r="O537" s="1"/>
      <c r="P537" s="47"/>
      <c r="Q537" s="47"/>
      <c r="R537" s="4"/>
      <c r="S537" s="4"/>
      <c r="T537" s="4"/>
      <c r="U537" s="4"/>
      <c r="V537" s="4"/>
      <c r="W537" s="4"/>
      <c r="X537" s="4"/>
      <c r="Y537" s="4"/>
      <c r="Z537" s="4"/>
      <c r="AA537" s="4"/>
      <c r="AB537" s="4"/>
      <c r="AC537" s="4"/>
      <c r="AD537" s="4"/>
      <c r="AE537" s="4"/>
      <c r="AF537" s="4"/>
      <c r="AG537" s="4"/>
      <c r="AH537" s="4"/>
      <c r="AI537" s="4"/>
      <c r="AJ537" s="4"/>
      <c r="AK537" s="4"/>
      <c r="AL537" s="4"/>
      <c r="AM537" s="4"/>
    </row>
    <row r="538">
      <c r="A538" s="1"/>
      <c r="B538" s="116"/>
      <c r="C538" s="116"/>
      <c r="D538" s="267"/>
      <c r="E538" s="267"/>
      <c r="F538" s="267"/>
      <c r="G538" s="47"/>
      <c r="H538" s="47"/>
      <c r="I538" s="48"/>
      <c r="J538" s="48"/>
      <c r="K538" s="48"/>
      <c r="L538" s="48"/>
      <c r="M538" s="1"/>
      <c r="N538" s="1"/>
      <c r="O538" s="1"/>
      <c r="P538" s="47"/>
      <c r="Q538" s="47"/>
      <c r="R538" s="4"/>
      <c r="S538" s="4"/>
      <c r="T538" s="4"/>
      <c r="U538" s="4"/>
      <c r="V538" s="4"/>
      <c r="W538" s="4"/>
      <c r="X538" s="4"/>
      <c r="Y538" s="4"/>
      <c r="Z538" s="4"/>
      <c r="AA538" s="4"/>
      <c r="AB538" s="4"/>
      <c r="AC538" s="4"/>
      <c r="AD538" s="4"/>
      <c r="AE538" s="4"/>
      <c r="AF538" s="4"/>
      <c r="AG538" s="4"/>
      <c r="AH538" s="4"/>
      <c r="AI538" s="4"/>
      <c r="AJ538" s="4"/>
      <c r="AK538" s="4"/>
      <c r="AL538" s="4"/>
      <c r="AM538" s="4"/>
    </row>
    <row r="539">
      <c r="A539" s="1"/>
      <c r="B539" s="116"/>
      <c r="C539" s="116"/>
      <c r="D539" s="267"/>
      <c r="E539" s="267"/>
      <c r="F539" s="267"/>
      <c r="G539" s="47"/>
      <c r="H539" s="47"/>
      <c r="I539" s="48"/>
      <c r="J539" s="48"/>
      <c r="K539" s="48"/>
      <c r="L539" s="48"/>
      <c r="M539" s="1"/>
      <c r="N539" s="1"/>
      <c r="O539" s="1"/>
      <c r="P539" s="47"/>
      <c r="Q539" s="47"/>
      <c r="R539" s="4"/>
      <c r="S539" s="4"/>
      <c r="T539" s="4"/>
      <c r="U539" s="4"/>
      <c r="V539" s="4"/>
      <c r="W539" s="4"/>
      <c r="X539" s="4"/>
      <c r="Y539" s="4"/>
      <c r="Z539" s="4"/>
      <c r="AA539" s="4"/>
      <c r="AB539" s="4"/>
      <c r="AC539" s="4"/>
      <c r="AD539" s="4"/>
      <c r="AE539" s="4"/>
      <c r="AF539" s="4"/>
      <c r="AG539" s="4"/>
      <c r="AH539" s="4"/>
      <c r="AI539" s="4"/>
      <c r="AJ539" s="4"/>
      <c r="AK539" s="4"/>
      <c r="AL539" s="4"/>
      <c r="AM539" s="4"/>
    </row>
    <row r="540">
      <c r="A540" s="1"/>
      <c r="B540" s="116"/>
      <c r="C540" s="116"/>
      <c r="D540" s="267"/>
      <c r="E540" s="267"/>
      <c r="F540" s="267"/>
      <c r="G540" s="47"/>
      <c r="H540" s="47"/>
      <c r="I540" s="48"/>
      <c r="J540" s="48"/>
      <c r="K540" s="48"/>
      <c r="L540" s="48"/>
      <c r="M540" s="1"/>
      <c r="N540" s="1"/>
      <c r="O540" s="1"/>
      <c r="P540" s="47"/>
      <c r="Q540" s="47"/>
      <c r="R540" s="4"/>
      <c r="S540" s="4"/>
      <c r="T540" s="4"/>
      <c r="U540" s="4"/>
      <c r="V540" s="4"/>
      <c r="W540" s="4"/>
      <c r="X540" s="4"/>
      <c r="Y540" s="4"/>
      <c r="Z540" s="4"/>
      <c r="AA540" s="4"/>
      <c r="AB540" s="4"/>
      <c r="AC540" s="4"/>
      <c r="AD540" s="4"/>
      <c r="AE540" s="4"/>
      <c r="AF540" s="4"/>
      <c r="AG540" s="4"/>
      <c r="AH540" s="4"/>
      <c r="AI540" s="4"/>
      <c r="AJ540" s="4"/>
      <c r="AK540" s="4"/>
      <c r="AL540" s="4"/>
      <c r="AM540" s="4"/>
    </row>
    <row r="541">
      <c r="A541" s="1"/>
      <c r="B541" s="116"/>
      <c r="C541" s="116"/>
      <c r="D541" s="267"/>
      <c r="E541" s="267"/>
      <c r="F541" s="267"/>
      <c r="G541" s="47"/>
      <c r="H541" s="47"/>
      <c r="I541" s="48"/>
      <c r="J541" s="48"/>
      <c r="K541" s="48"/>
      <c r="L541" s="48"/>
      <c r="M541" s="1"/>
      <c r="N541" s="1"/>
      <c r="O541" s="1"/>
      <c r="P541" s="47"/>
      <c r="Q541" s="47"/>
      <c r="R541" s="4"/>
      <c r="S541" s="4"/>
      <c r="T541" s="4"/>
      <c r="U541" s="4"/>
      <c r="V541" s="4"/>
      <c r="W541" s="4"/>
      <c r="X541" s="4"/>
      <c r="Y541" s="4"/>
      <c r="Z541" s="4"/>
      <c r="AA541" s="4"/>
      <c r="AB541" s="4"/>
      <c r="AC541" s="4"/>
      <c r="AD541" s="4"/>
      <c r="AE541" s="4"/>
      <c r="AF541" s="4"/>
      <c r="AG541" s="4"/>
      <c r="AH541" s="4"/>
      <c r="AI541" s="4"/>
      <c r="AJ541" s="4"/>
      <c r="AK541" s="4"/>
      <c r="AL541" s="4"/>
      <c r="AM541" s="4"/>
    </row>
    <row r="542">
      <c r="A542" s="1"/>
      <c r="B542" s="116"/>
      <c r="C542" s="116"/>
      <c r="D542" s="267"/>
      <c r="E542" s="267"/>
      <c r="F542" s="267"/>
      <c r="G542" s="47"/>
      <c r="H542" s="47"/>
      <c r="I542" s="48"/>
      <c r="J542" s="48"/>
      <c r="K542" s="48"/>
      <c r="L542" s="48"/>
      <c r="M542" s="1"/>
      <c r="N542" s="1"/>
      <c r="O542" s="1"/>
      <c r="P542" s="47"/>
      <c r="Q542" s="47"/>
      <c r="R542" s="4"/>
      <c r="S542" s="4"/>
      <c r="T542" s="4"/>
      <c r="U542" s="4"/>
      <c r="V542" s="4"/>
      <c r="W542" s="4"/>
      <c r="X542" s="4"/>
      <c r="Y542" s="4"/>
      <c r="Z542" s="4"/>
      <c r="AA542" s="4"/>
      <c r="AB542" s="4"/>
      <c r="AC542" s="4"/>
      <c r="AD542" s="4"/>
      <c r="AE542" s="4"/>
      <c r="AF542" s="4"/>
      <c r="AG542" s="4"/>
      <c r="AH542" s="4"/>
      <c r="AI542" s="4"/>
      <c r="AJ542" s="4"/>
      <c r="AK542" s="4"/>
      <c r="AL542" s="4"/>
      <c r="AM542" s="4"/>
    </row>
    <row r="543">
      <c r="A543" s="1"/>
      <c r="B543" s="116"/>
      <c r="C543" s="116"/>
      <c r="D543" s="267"/>
      <c r="E543" s="267"/>
      <c r="F543" s="267"/>
      <c r="G543" s="47"/>
      <c r="H543" s="47"/>
      <c r="I543" s="48"/>
      <c r="J543" s="48"/>
      <c r="K543" s="48"/>
      <c r="L543" s="48"/>
      <c r="M543" s="1"/>
      <c r="N543" s="1"/>
      <c r="O543" s="1"/>
      <c r="P543" s="47"/>
      <c r="Q543" s="47"/>
      <c r="R543" s="4"/>
      <c r="S543" s="4"/>
      <c r="T543" s="4"/>
      <c r="U543" s="4"/>
      <c r="V543" s="4"/>
      <c r="W543" s="4"/>
      <c r="X543" s="4"/>
      <c r="Y543" s="4"/>
      <c r="Z543" s="4"/>
      <c r="AA543" s="4"/>
      <c r="AB543" s="4"/>
      <c r="AC543" s="4"/>
      <c r="AD543" s="4"/>
      <c r="AE543" s="4"/>
      <c r="AF543" s="4"/>
      <c r="AG543" s="4"/>
      <c r="AH543" s="4"/>
      <c r="AI543" s="4"/>
      <c r="AJ543" s="4"/>
      <c r="AK543" s="4"/>
      <c r="AL543" s="4"/>
      <c r="AM543" s="4"/>
    </row>
    <row r="544">
      <c r="A544" s="1"/>
      <c r="B544" s="116"/>
      <c r="C544" s="116"/>
      <c r="D544" s="267"/>
      <c r="E544" s="267"/>
      <c r="F544" s="267"/>
      <c r="G544" s="47"/>
      <c r="H544" s="47"/>
      <c r="I544" s="48"/>
      <c r="J544" s="48"/>
      <c r="K544" s="48"/>
      <c r="L544" s="48"/>
      <c r="M544" s="1"/>
      <c r="N544" s="1"/>
      <c r="O544" s="1"/>
      <c r="P544" s="47"/>
      <c r="Q544" s="47"/>
      <c r="R544" s="4"/>
      <c r="S544" s="4"/>
      <c r="T544" s="4"/>
      <c r="U544" s="4"/>
      <c r="V544" s="4"/>
      <c r="W544" s="4"/>
      <c r="X544" s="4"/>
      <c r="Y544" s="4"/>
      <c r="Z544" s="4"/>
      <c r="AA544" s="4"/>
      <c r="AB544" s="4"/>
      <c r="AC544" s="4"/>
      <c r="AD544" s="4"/>
      <c r="AE544" s="4"/>
      <c r="AF544" s="4"/>
      <c r="AG544" s="4"/>
      <c r="AH544" s="4"/>
      <c r="AI544" s="4"/>
      <c r="AJ544" s="4"/>
      <c r="AK544" s="4"/>
      <c r="AL544" s="4"/>
      <c r="AM544" s="4"/>
    </row>
    <row r="545">
      <c r="A545" s="1"/>
      <c r="B545" s="116"/>
      <c r="C545" s="116"/>
      <c r="D545" s="267"/>
      <c r="E545" s="267"/>
      <c r="F545" s="267"/>
      <c r="G545" s="47"/>
      <c r="H545" s="47"/>
      <c r="I545" s="48"/>
      <c r="J545" s="48"/>
      <c r="K545" s="48"/>
      <c r="L545" s="48"/>
      <c r="M545" s="1"/>
      <c r="N545" s="1"/>
      <c r="O545" s="1"/>
      <c r="P545" s="47"/>
      <c r="Q545" s="47"/>
      <c r="R545" s="4"/>
      <c r="S545" s="4"/>
      <c r="T545" s="4"/>
      <c r="U545" s="4"/>
      <c r="V545" s="4"/>
      <c r="W545" s="4"/>
      <c r="X545" s="4"/>
      <c r="Y545" s="4"/>
      <c r="Z545" s="4"/>
      <c r="AA545" s="4"/>
      <c r="AB545" s="4"/>
      <c r="AC545" s="4"/>
      <c r="AD545" s="4"/>
      <c r="AE545" s="4"/>
      <c r="AF545" s="4"/>
      <c r="AG545" s="4"/>
      <c r="AH545" s="4"/>
      <c r="AI545" s="4"/>
      <c r="AJ545" s="4"/>
      <c r="AK545" s="4"/>
      <c r="AL545" s="4"/>
      <c r="AM545" s="4"/>
    </row>
    <row r="546">
      <c r="A546" s="1"/>
      <c r="B546" s="116"/>
      <c r="C546" s="116"/>
      <c r="D546" s="267"/>
      <c r="E546" s="267"/>
      <c r="F546" s="267"/>
      <c r="G546" s="47"/>
      <c r="H546" s="47"/>
      <c r="I546" s="48"/>
      <c r="J546" s="48"/>
      <c r="K546" s="48"/>
      <c r="L546" s="48"/>
      <c r="M546" s="1"/>
      <c r="N546" s="1"/>
      <c r="O546" s="1"/>
      <c r="P546" s="47"/>
      <c r="Q546" s="47"/>
      <c r="R546" s="4"/>
      <c r="S546" s="4"/>
      <c r="T546" s="4"/>
      <c r="U546" s="4"/>
      <c r="V546" s="4"/>
      <c r="W546" s="4"/>
      <c r="X546" s="4"/>
      <c r="Y546" s="4"/>
      <c r="Z546" s="4"/>
      <c r="AA546" s="4"/>
      <c r="AB546" s="4"/>
      <c r="AC546" s="4"/>
      <c r="AD546" s="4"/>
      <c r="AE546" s="4"/>
      <c r="AF546" s="4"/>
      <c r="AG546" s="4"/>
      <c r="AH546" s="4"/>
      <c r="AI546" s="4"/>
      <c r="AJ546" s="4"/>
      <c r="AK546" s="4"/>
      <c r="AL546" s="4"/>
      <c r="AM546" s="4"/>
    </row>
    <row r="547">
      <c r="A547" s="1"/>
      <c r="B547" s="116"/>
      <c r="C547" s="116"/>
      <c r="D547" s="267"/>
      <c r="E547" s="267"/>
      <c r="F547" s="267"/>
      <c r="G547" s="47"/>
      <c r="H547" s="47"/>
      <c r="I547" s="48"/>
      <c r="J547" s="48"/>
      <c r="K547" s="48"/>
      <c r="L547" s="48"/>
      <c r="M547" s="1"/>
      <c r="N547" s="1"/>
      <c r="O547" s="1"/>
      <c r="P547" s="47"/>
      <c r="Q547" s="47"/>
      <c r="R547" s="4"/>
      <c r="S547" s="4"/>
      <c r="T547" s="4"/>
      <c r="U547" s="4"/>
      <c r="V547" s="4"/>
      <c r="W547" s="4"/>
      <c r="X547" s="4"/>
      <c r="Y547" s="4"/>
      <c r="Z547" s="4"/>
      <c r="AA547" s="4"/>
      <c r="AB547" s="4"/>
      <c r="AC547" s="4"/>
      <c r="AD547" s="4"/>
      <c r="AE547" s="4"/>
      <c r="AF547" s="4"/>
      <c r="AG547" s="4"/>
      <c r="AH547" s="4"/>
      <c r="AI547" s="4"/>
      <c r="AJ547" s="4"/>
      <c r="AK547" s="4"/>
      <c r="AL547" s="4"/>
      <c r="AM547" s="4"/>
    </row>
    <row r="548">
      <c r="A548" s="1"/>
      <c r="B548" s="116"/>
      <c r="C548" s="116"/>
      <c r="D548" s="267"/>
      <c r="E548" s="267"/>
      <c r="F548" s="267"/>
      <c r="G548" s="47"/>
      <c r="H548" s="47"/>
      <c r="I548" s="48"/>
      <c r="J548" s="48"/>
      <c r="K548" s="48"/>
      <c r="L548" s="48"/>
      <c r="M548" s="1"/>
      <c r="N548" s="1"/>
      <c r="O548" s="1"/>
      <c r="P548" s="47"/>
      <c r="Q548" s="47"/>
      <c r="R548" s="4"/>
      <c r="S548" s="4"/>
      <c r="T548" s="4"/>
      <c r="U548" s="4"/>
      <c r="V548" s="4"/>
      <c r="W548" s="4"/>
      <c r="X548" s="4"/>
      <c r="Y548" s="4"/>
      <c r="Z548" s="4"/>
      <c r="AA548" s="4"/>
      <c r="AB548" s="4"/>
      <c r="AC548" s="4"/>
      <c r="AD548" s="4"/>
      <c r="AE548" s="4"/>
      <c r="AF548" s="4"/>
      <c r="AG548" s="4"/>
      <c r="AH548" s="4"/>
      <c r="AI548" s="4"/>
      <c r="AJ548" s="4"/>
      <c r="AK548" s="4"/>
      <c r="AL548" s="4"/>
      <c r="AM548" s="4"/>
    </row>
    <row r="549">
      <c r="A549" s="1"/>
      <c r="B549" s="116"/>
      <c r="C549" s="116"/>
      <c r="D549" s="267"/>
      <c r="E549" s="267"/>
      <c r="F549" s="267"/>
      <c r="G549" s="47"/>
      <c r="H549" s="47"/>
      <c r="I549" s="48"/>
      <c r="J549" s="48"/>
      <c r="K549" s="48"/>
      <c r="L549" s="48"/>
      <c r="M549" s="1"/>
      <c r="N549" s="1"/>
      <c r="O549" s="1"/>
      <c r="P549" s="47"/>
      <c r="Q549" s="47"/>
      <c r="R549" s="4"/>
      <c r="S549" s="4"/>
      <c r="T549" s="4"/>
      <c r="U549" s="4"/>
      <c r="V549" s="4"/>
      <c r="W549" s="4"/>
      <c r="X549" s="4"/>
      <c r="Y549" s="4"/>
      <c r="Z549" s="4"/>
      <c r="AA549" s="4"/>
      <c r="AB549" s="4"/>
      <c r="AC549" s="4"/>
      <c r="AD549" s="4"/>
      <c r="AE549" s="4"/>
      <c r="AF549" s="4"/>
      <c r="AG549" s="4"/>
      <c r="AH549" s="4"/>
      <c r="AI549" s="4"/>
      <c r="AJ549" s="4"/>
      <c r="AK549" s="4"/>
      <c r="AL549" s="4"/>
      <c r="AM549" s="4"/>
    </row>
    <row r="550">
      <c r="A550" s="1"/>
      <c r="B550" s="116"/>
      <c r="C550" s="116"/>
      <c r="D550" s="267"/>
      <c r="E550" s="267"/>
      <c r="F550" s="267"/>
      <c r="G550" s="47"/>
      <c r="H550" s="47"/>
      <c r="I550" s="48"/>
      <c r="J550" s="48"/>
      <c r="K550" s="48"/>
      <c r="L550" s="48"/>
      <c r="M550" s="1"/>
      <c r="N550" s="1"/>
      <c r="O550" s="1"/>
      <c r="P550" s="47"/>
      <c r="Q550" s="47"/>
      <c r="R550" s="4"/>
      <c r="S550" s="4"/>
      <c r="T550" s="4"/>
      <c r="U550" s="4"/>
      <c r="V550" s="4"/>
      <c r="W550" s="4"/>
      <c r="X550" s="4"/>
      <c r="Y550" s="4"/>
      <c r="Z550" s="4"/>
      <c r="AA550" s="4"/>
      <c r="AB550" s="4"/>
      <c r="AC550" s="4"/>
      <c r="AD550" s="4"/>
      <c r="AE550" s="4"/>
      <c r="AF550" s="4"/>
      <c r="AG550" s="4"/>
      <c r="AH550" s="4"/>
      <c r="AI550" s="4"/>
      <c r="AJ550" s="4"/>
      <c r="AK550" s="4"/>
      <c r="AL550" s="4"/>
      <c r="AM550" s="4"/>
    </row>
    <row r="551">
      <c r="A551" s="1"/>
      <c r="B551" s="116"/>
      <c r="C551" s="116"/>
      <c r="D551" s="267"/>
      <c r="E551" s="267"/>
      <c r="F551" s="267"/>
      <c r="G551" s="47"/>
      <c r="H551" s="47"/>
      <c r="I551" s="48"/>
      <c r="J551" s="48"/>
      <c r="K551" s="48"/>
      <c r="L551" s="48"/>
      <c r="M551" s="1"/>
      <c r="N551" s="1"/>
      <c r="O551" s="1"/>
      <c r="P551" s="47"/>
      <c r="Q551" s="47"/>
      <c r="R551" s="4"/>
      <c r="S551" s="4"/>
      <c r="T551" s="4"/>
      <c r="U551" s="4"/>
      <c r="V551" s="4"/>
      <c r="W551" s="4"/>
      <c r="X551" s="4"/>
      <c r="Y551" s="4"/>
      <c r="Z551" s="4"/>
      <c r="AA551" s="4"/>
      <c r="AB551" s="4"/>
      <c r="AC551" s="4"/>
      <c r="AD551" s="4"/>
      <c r="AE551" s="4"/>
      <c r="AF551" s="4"/>
      <c r="AG551" s="4"/>
      <c r="AH551" s="4"/>
      <c r="AI551" s="4"/>
      <c r="AJ551" s="4"/>
      <c r="AK551" s="4"/>
      <c r="AL551" s="4"/>
      <c r="AM551" s="4"/>
    </row>
    <row r="552">
      <c r="A552" s="1"/>
      <c r="B552" s="116"/>
      <c r="C552" s="116"/>
      <c r="D552" s="267"/>
      <c r="E552" s="267"/>
      <c r="F552" s="267"/>
      <c r="G552" s="47"/>
      <c r="H552" s="47"/>
      <c r="I552" s="48"/>
      <c r="J552" s="48"/>
      <c r="K552" s="48"/>
      <c r="L552" s="48"/>
      <c r="M552" s="1"/>
      <c r="N552" s="1"/>
      <c r="O552" s="1"/>
      <c r="P552" s="47"/>
      <c r="Q552" s="47"/>
      <c r="R552" s="4"/>
      <c r="S552" s="4"/>
      <c r="T552" s="4"/>
      <c r="U552" s="4"/>
      <c r="V552" s="4"/>
      <c r="W552" s="4"/>
      <c r="X552" s="4"/>
      <c r="Y552" s="4"/>
      <c r="Z552" s="4"/>
      <c r="AA552" s="4"/>
      <c r="AB552" s="4"/>
      <c r="AC552" s="4"/>
      <c r="AD552" s="4"/>
      <c r="AE552" s="4"/>
      <c r="AF552" s="4"/>
      <c r="AG552" s="4"/>
      <c r="AH552" s="4"/>
      <c r="AI552" s="4"/>
      <c r="AJ552" s="4"/>
      <c r="AK552" s="4"/>
      <c r="AL552" s="4"/>
      <c r="AM552" s="4"/>
    </row>
    <row r="553">
      <c r="A553" s="1"/>
      <c r="B553" s="116"/>
      <c r="C553" s="116"/>
      <c r="D553" s="267"/>
      <c r="E553" s="267"/>
      <c r="F553" s="267"/>
      <c r="G553" s="47"/>
      <c r="H553" s="47"/>
      <c r="I553" s="48"/>
      <c r="J553" s="48"/>
      <c r="K553" s="48"/>
      <c r="L553" s="48"/>
      <c r="M553" s="1"/>
      <c r="N553" s="1"/>
      <c r="O553" s="1"/>
      <c r="P553" s="47"/>
      <c r="Q553" s="47"/>
      <c r="R553" s="4"/>
      <c r="S553" s="4"/>
      <c r="T553" s="4"/>
      <c r="U553" s="4"/>
      <c r="V553" s="4"/>
      <c r="W553" s="4"/>
      <c r="X553" s="4"/>
      <c r="Y553" s="4"/>
      <c r="Z553" s="4"/>
      <c r="AA553" s="4"/>
      <c r="AB553" s="4"/>
      <c r="AC553" s="4"/>
      <c r="AD553" s="4"/>
      <c r="AE553" s="4"/>
      <c r="AF553" s="4"/>
      <c r="AG553" s="4"/>
      <c r="AH553" s="4"/>
      <c r="AI553" s="4"/>
      <c r="AJ553" s="4"/>
      <c r="AK553" s="4"/>
      <c r="AL553" s="4"/>
      <c r="AM553" s="4"/>
    </row>
    <row r="554">
      <c r="A554" s="1"/>
      <c r="B554" s="116"/>
      <c r="C554" s="116"/>
      <c r="D554" s="267"/>
      <c r="E554" s="267"/>
      <c r="F554" s="267"/>
      <c r="G554" s="47"/>
      <c r="H554" s="47"/>
      <c r="I554" s="48"/>
      <c r="J554" s="48"/>
      <c r="K554" s="48"/>
      <c r="L554" s="48"/>
      <c r="M554" s="1"/>
      <c r="N554" s="1"/>
      <c r="O554" s="1"/>
      <c r="P554" s="47"/>
      <c r="Q554" s="47"/>
      <c r="R554" s="4"/>
      <c r="S554" s="4"/>
      <c r="T554" s="4"/>
      <c r="U554" s="4"/>
      <c r="V554" s="4"/>
      <c r="W554" s="4"/>
      <c r="X554" s="4"/>
      <c r="Y554" s="4"/>
      <c r="Z554" s="4"/>
      <c r="AA554" s="4"/>
      <c r="AB554" s="4"/>
      <c r="AC554" s="4"/>
      <c r="AD554" s="4"/>
      <c r="AE554" s="4"/>
      <c r="AF554" s="4"/>
      <c r="AG554" s="4"/>
      <c r="AH554" s="4"/>
      <c r="AI554" s="4"/>
      <c r="AJ554" s="4"/>
      <c r="AK554" s="4"/>
      <c r="AL554" s="4"/>
      <c r="AM554" s="4"/>
    </row>
    <row r="555">
      <c r="A555" s="1"/>
      <c r="B555" s="116"/>
      <c r="C555" s="116"/>
      <c r="D555" s="267"/>
      <c r="E555" s="267"/>
      <c r="F555" s="267"/>
      <c r="G555" s="47"/>
      <c r="H555" s="47"/>
      <c r="I555" s="48"/>
      <c r="J555" s="48"/>
      <c r="K555" s="48"/>
      <c r="L555" s="48"/>
      <c r="M555" s="1"/>
      <c r="N555" s="1"/>
      <c r="O555" s="1"/>
      <c r="P555" s="47"/>
      <c r="Q555" s="47"/>
      <c r="R555" s="4"/>
      <c r="S555" s="4"/>
      <c r="T555" s="4"/>
      <c r="U555" s="4"/>
      <c r="V555" s="4"/>
      <c r="W555" s="4"/>
      <c r="X555" s="4"/>
      <c r="Y555" s="4"/>
      <c r="Z555" s="4"/>
      <c r="AA555" s="4"/>
      <c r="AB555" s="4"/>
      <c r="AC555" s="4"/>
      <c r="AD555" s="4"/>
      <c r="AE555" s="4"/>
      <c r="AF555" s="4"/>
      <c r="AG555" s="4"/>
      <c r="AH555" s="4"/>
      <c r="AI555" s="4"/>
      <c r="AJ555" s="4"/>
      <c r="AK555" s="4"/>
      <c r="AL555" s="4"/>
      <c r="AM555" s="4"/>
    </row>
    <row r="556">
      <c r="A556" s="1"/>
      <c r="B556" s="116"/>
      <c r="C556" s="116"/>
      <c r="D556" s="267"/>
      <c r="E556" s="267"/>
      <c r="F556" s="267"/>
      <c r="G556" s="47"/>
      <c r="H556" s="47"/>
      <c r="I556" s="48"/>
      <c r="J556" s="48"/>
      <c r="K556" s="48"/>
      <c r="L556" s="48"/>
      <c r="M556" s="1"/>
      <c r="N556" s="1"/>
      <c r="O556" s="1"/>
      <c r="P556" s="47"/>
      <c r="Q556" s="47"/>
      <c r="R556" s="4"/>
      <c r="S556" s="4"/>
      <c r="T556" s="4"/>
      <c r="U556" s="4"/>
      <c r="V556" s="4"/>
      <c r="W556" s="4"/>
      <c r="X556" s="4"/>
      <c r="Y556" s="4"/>
      <c r="Z556" s="4"/>
      <c r="AA556" s="4"/>
      <c r="AB556" s="4"/>
      <c r="AC556" s="4"/>
      <c r="AD556" s="4"/>
      <c r="AE556" s="4"/>
      <c r="AF556" s="4"/>
      <c r="AG556" s="4"/>
      <c r="AH556" s="4"/>
      <c r="AI556" s="4"/>
      <c r="AJ556" s="4"/>
      <c r="AK556" s="4"/>
      <c r="AL556" s="4"/>
      <c r="AM556" s="4"/>
    </row>
    <row r="557">
      <c r="A557" s="1"/>
      <c r="B557" s="116"/>
      <c r="C557" s="116"/>
      <c r="D557" s="267"/>
      <c r="E557" s="267"/>
      <c r="F557" s="267"/>
      <c r="G557" s="47"/>
      <c r="H557" s="47"/>
      <c r="I557" s="48"/>
      <c r="J557" s="48"/>
      <c r="K557" s="48"/>
      <c r="L557" s="48"/>
      <c r="M557" s="1"/>
      <c r="N557" s="1"/>
      <c r="O557" s="1"/>
      <c r="P557" s="47"/>
      <c r="Q557" s="47"/>
      <c r="R557" s="4"/>
      <c r="S557" s="4"/>
      <c r="T557" s="4"/>
      <c r="U557" s="4"/>
      <c r="V557" s="4"/>
      <c r="W557" s="4"/>
      <c r="X557" s="4"/>
      <c r="Y557" s="4"/>
      <c r="Z557" s="4"/>
      <c r="AA557" s="4"/>
      <c r="AB557" s="4"/>
      <c r="AC557" s="4"/>
      <c r="AD557" s="4"/>
      <c r="AE557" s="4"/>
      <c r="AF557" s="4"/>
      <c r="AG557" s="4"/>
      <c r="AH557" s="4"/>
      <c r="AI557" s="4"/>
      <c r="AJ557" s="4"/>
      <c r="AK557" s="4"/>
      <c r="AL557" s="4"/>
      <c r="AM557" s="4"/>
    </row>
    <row r="558">
      <c r="A558" s="1"/>
      <c r="B558" s="116"/>
      <c r="C558" s="116"/>
      <c r="D558" s="267"/>
      <c r="E558" s="267"/>
      <c r="F558" s="267"/>
      <c r="G558" s="47"/>
      <c r="H558" s="47"/>
      <c r="I558" s="48"/>
      <c r="J558" s="48"/>
      <c r="K558" s="48"/>
      <c r="L558" s="48"/>
      <c r="M558" s="1"/>
      <c r="N558" s="1"/>
      <c r="O558" s="1"/>
      <c r="P558" s="47"/>
      <c r="Q558" s="47"/>
      <c r="R558" s="4"/>
      <c r="S558" s="4"/>
      <c r="T558" s="4"/>
      <c r="U558" s="4"/>
      <c r="V558" s="4"/>
      <c r="W558" s="4"/>
      <c r="X558" s="4"/>
      <c r="Y558" s="4"/>
      <c r="Z558" s="4"/>
      <c r="AA558" s="4"/>
      <c r="AB558" s="4"/>
      <c r="AC558" s="4"/>
      <c r="AD558" s="4"/>
      <c r="AE558" s="4"/>
      <c r="AF558" s="4"/>
      <c r="AG558" s="4"/>
      <c r="AH558" s="4"/>
      <c r="AI558" s="4"/>
      <c r="AJ558" s="4"/>
      <c r="AK558" s="4"/>
      <c r="AL558" s="4"/>
      <c r="AM558" s="4"/>
    </row>
    <row r="559">
      <c r="A559" s="1"/>
      <c r="B559" s="116"/>
      <c r="C559" s="116"/>
      <c r="D559" s="267"/>
      <c r="E559" s="267"/>
      <c r="F559" s="267"/>
      <c r="G559" s="47"/>
      <c r="H559" s="47"/>
      <c r="I559" s="48"/>
      <c r="J559" s="48"/>
      <c r="K559" s="48"/>
      <c r="L559" s="48"/>
      <c r="M559" s="1"/>
      <c r="N559" s="1"/>
      <c r="O559" s="1"/>
      <c r="P559" s="47"/>
      <c r="Q559" s="47"/>
      <c r="R559" s="4"/>
      <c r="S559" s="4"/>
      <c r="T559" s="4"/>
      <c r="U559" s="4"/>
      <c r="V559" s="4"/>
      <c r="W559" s="4"/>
      <c r="X559" s="4"/>
      <c r="Y559" s="4"/>
      <c r="Z559" s="4"/>
      <c r="AA559" s="4"/>
      <c r="AB559" s="4"/>
      <c r="AC559" s="4"/>
      <c r="AD559" s="4"/>
      <c r="AE559" s="4"/>
      <c r="AF559" s="4"/>
      <c r="AG559" s="4"/>
      <c r="AH559" s="4"/>
      <c r="AI559" s="4"/>
      <c r="AJ559" s="4"/>
      <c r="AK559" s="4"/>
      <c r="AL559" s="4"/>
      <c r="AM559" s="4"/>
    </row>
    <row r="560">
      <c r="A560" s="1"/>
      <c r="B560" s="116"/>
      <c r="C560" s="116"/>
      <c r="D560" s="267"/>
      <c r="E560" s="267"/>
      <c r="F560" s="267"/>
      <c r="G560" s="47"/>
      <c r="H560" s="47"/>
      <c r="I560" s="48"/>
      <c r="J560" s="48"/>
      <c r="K560" s="48"/>
      <c r="L560" s="48"/>
      <c r="M560" s="1"/>
      <c r="N560" s="1"/>
      <c r="O560" s="1"/>
      <c r="P560" s="47"/>
      <c r="Q560" s="47"/>
      <c r="R560" s="4"/>
      <c r="S560" s="4"/>
      <c r="T560" s="4"/>
      <c r="U560" s="4"/>
      <c r="V560" s="4"/>
      <c r="W560" s="4"/>
      <c r="X560" s="4"/>
      <c r="Y560" s="4"/>
      <c r="Z560" s="4"/>
      <c r="AA560" s="4"/>
      <c r="AB560" s="4"/>
      <c r="AC560" s="4"/>
      <c r="AD560" s="4"/>
      <c r="AE560" s="4"/>
      <c r="AF560" s="4"/>
      <c r="AG560" s="4"/>
      <c r="AH560" s="4"/>
      <c r="AI560" s="4"/>
      <c r="AJ560" s="4"/>
      <c r="AK560" s="4"/>
      <c r="AL560" s="4"/>
      <c r="AM560" s="4"/>
    </row>
    <row r="561">
      <c r="A561" s="1"/>
      <c r="B561" s="116"/>
      <c r="C561" s="116"/>
      <c r="D561" s="267"/>
      <c r="E561" s="267"/>
      <c r="F561" s="267"/>
      <c r="G561" s="47"/>
      <c r="H561" s="47"/>
      <c r="I561" s="48"/>
      <c r="J561" s="48"/>
      <c r="K561" s="48"/>
      <c r="L561" s="48"/>
      <c r="M561" s="1"/>
      <c r="N561" s="1"/>
      <c r="O561" s="1"/>
      <c r="P561" s="47"/>
      <c r="Q561" s="47"/>
      <c r="R561" s="4"/>
      <c r="S561" s="4"/>
      <c r="T561" s="4"/>
      <c r="U561" s="4"/>
      <c r="V561" s="4"/>
      <c r="W561" s="4"/>
      <c r="X561" s="4"/>
      <c r="Y561" s="4"/>
      <c r="Z561" s="4"/>
      <c r="AA561" s="4"/>
      <c r="AB561" s="4"/>
      <c r="AC561" s="4"/>
      <c r="AD561" s="4"/>
      <c r="AE561" s="4"/>
      <c r="AF561" s="4"/>
      <c r="AG561" s="4"/>
      <c r="AH561" s="4"/>
      <c r="AI561" s="4"/>
      <c r="AJ561" s="4"/>
      <c r="AK561" s="4"/>
      <c r="AL561" s="4"/>
      <c r="AM561" s="4"/>
    </row>
    <row r="562">
      <c r="A562" s="1"/>
      <c r="B562" s="116"/>
      <c r="C562" s="116"/>
      <c r="D562" s="267"/>
      <c r="E562" s="267"/>
      <c r="F562" s="267"/>
      <c r="G562" s="47"/>
      <c r="H562" s="47"/>
      <c r="I562" s="48"/>
      <c r="J562" s="48"/>
      <c r="K562" s="48"/>
      <c r="L562" s="48"/>
      <c r="M562" s="1"/>
      <c r="N562" s="1"/>
      <c r="O562" s="1"/>
      <c r="P562" s="47"/>
      <c r="Q562" s="47"/>
      <c r="R562" s="4"/>
      <c r="S562" s="4"/>
      <c r="T562" s="4"/>
      <c r="U562" s="4"/>
      <c r="V562" s="4"/>
      <c r="W562" s="4"/>
      <c r="X562" s="4"/>
      <c r="Y562" s="4"/>
      <c r="Z562" s="4"/>
      <c r="AA562" s="4"/>
      <c r="AB562" s="4"/>
      <c r="AC562" s="4"/>
      <c r="AD562" s="4"/>
      <c r="AE562" s="4"/>
      <c r="AF562" s="4"/>
      <c r="AG562" s="4"/>
      <c r="AH562" s="4"/>
      <c r="AI562" s="4"/>
      <c r="AJ562" s="4"/>
      <c r="AK562" s="4"/>
      <c r="AL562" s="4"/>
      <c r="AM562" s="4"/>
    </row>
    <row r="563">
      <c r="A563" s="1"/>
      <c r="B563" s="116"/>
      <c r="C563" s="116"/>
      <c r="D563" s="267"/>
      <c r="E563" s="267"/>
      <c r="F563" s="267"/>
      <c r="G563" s="47"/>
      <c r="H563" s="47"/>
      <c r="I563" s="48"/>
      <c r="J563" s="48"/>
      <c r="K563" s="48"/>
      <c r="L563" s="48"/>
      <c r="M563" s="1"/>
      <c r="N563" s="1"/>
      <c r="O563" s="1"/>
      <c r="P563" s="47"/>
      <c r="Q563" s="47"/>
      <c r="R563" s="4"/>
      <c r="S563" s="4"/>
      <c r="T563" s="4"/>
      <c r="U563" s="4"/>
      <c r="V563" s="4"/>
      <c r="W563" s="4"/>
      <c r="X563" s="4"/>
      <c r="Y563" s="4"/>
      <c r="Z563" s="4"/>
      <c r="AA563" s="4"/>
      <c r="AB563" s="4"/>
      <c r="AC563" s="4"/>
      <c r="AD563" s="4"/>
      <c r="AE563" s="4"/>
      <c r="AF563" s="4"/>
      <c r="AG563" s="4"/>
      <c r="AH563" s="4"/>
      <c r="AI563" s="4"/>
      <c r="AJ563" s="4"/>
      <c r="AK563" s="4"/>
      <c r="AL563" s="4"/>
      <c r="AM563" s="4"/>
    </row>
    <row r="564">
      <c r="A564" s="1"/>
      <c r="B564" s="116"/>
      <c r="C564" s="116"/>
      <c r="D564" s="267"/>
      <c r="E564" s="267"/>
      <c r="F564" s="267"/>
      <c r="G564" s="47"/>
      <c r="H564" s="47"/>
      <c r="I564" s="48"/>
      <c r="J564" s="48"/>
      <c r="K564" s="48"/>
      <c r="L564" s="48"/>
      <c r="M564" s="1"/>
      <c r="N564" s="1"/>
      <c r="O564" s="1"/>
      <c r="P564" s="47"/>
      <c r="Q564" s="47"/>
      <c r="R564" s="4"/>
      <c r="S564" s="4"/>
      <c r="T564" s="4"/>
      <c r="U564" s="4"/>
      <c r="V564" s="4"/>
      <c r="W564" s="4"/>
      <c r="X564" s="4"/>
      <c r="Y564" s="4"/>
      <c r="Z564" s="4"/>
      <c r="AA564" s="4"/>
      <c r="AB564" s="4"/>
      <c r="AC564" s="4"/>
      <c r="AD564" s="4"/>
      <c r="AE564" s="4"/>
      <c r="AF564" s="4"/>
      <c r="AG564" s="4"/>
      <c r="AH564" s="4"/>
      <c r="AI564" s="4"/>
      <c r="AJ564" s="4"/>
      <c r="AK564" s="4"/>
      <c r="AL564" s="4"/>
      <c r="AM564" s="4"/>
    </row>
    <row r="565">
      <c r="A565" s="1"/>
      <c r="B565" s="116"/>
      <c r="C565" s="116"/>
      <c r="D565" s="267"/>
      <c r="E565" s="267"/>
      <c r="F565" s="267"/>
      <c r="G565" s="47"/>
      <c r="H565" s="47"/>
      <c r="I565" s="48"/>
      <c r="J565" s="48"/>
      <c r="K565" s="48"/>
      <c r="L565" s="48"/>
      <c r="M565" s="1"/>
      <c r="N565" s="1"/>
      <c r="O565" s="1"/>
      <c r="P565" s="47"/>
      <c r="Q565" s="47"/>
      <c r="R565" s="4"/>
      <c r="S565" s="4"/>
      <c r="T565" s="4"/>
      <c r="U565" s="4"/>
      <c r="V565" s="4"/>
      <c r="W565" s="4"/>
      <c r="X565" s="4"/>
      <c r="Y565" s="4"/>
      <c r="Z565" s="4"/>
      <c r="AA565" s="4"/>
      <c r="AB565" s="4"/>
      <c r="AC565" s="4"/>
      <c r="AD565" s="4"/>
      <c r="AE565" s="4"/>
      <c r="AF565" s="4"/>
      <c r="AG565" s="4"/>
      <c r="AH565" s="4"/>
      <c r="AI565" s="4"/>
      <c r="AJ565" s="4"/>
      <c r="AK565" s="4"/>
      <c r="AL565" s="4"/>
      <c r="AM565" s="4"/>
    </row>
    <row r="566">
      <c r="A566" s="1"/>
      <c r="B566" s="116"/>
      <c r="C566" s="116"/>
      <c r="D566" s="267"/>
      <c r="E566" s="267"/>
      <c r="F566" s="267"/>
      <c r="G566" s="47"/>
      <c r="H566" s="47"/>
      <c r="I566" s="48"/>
      <c r="J566" s="48"/>
      <c r="K566" s="48"/>
      <c r="L566" s="48"/>
      <c r="M566" s="1"/>
      <c r="N566" s="1"/>
      <c r="O566" s="1"/>
      <c r="P566" s="47"/>
      <c r="Q566" s="47"/>
      <c r="R566" s="4"/>
      <c r="S566" s="4"/>
      <c r="T566" s="4"/>
      <c r="U566" s="4"/>
      <c r="V566" s="4"/>
      <c r="W566" s="4"/>
      <c r="X566" s="4"/>
      <c r="Y566" s="4"/>
      <c r="Z566" s="4"/>
      <c r="AA566" s="4"/>
      <c r="AB566" s="4"/>
      <c r="AC566" s="4"/>
      <c r="AD566" s="4"/>
      <c r="AE566" s="4"/>
      <c r="AF566" s="4"/>
      <c r="AG566" s="4"/>
      <c r="AH566" s="4"/>
      <c r="AI566" s="4"/>
      <c r="AJ566" s="4"/>
      <c r="AK566" s="4"/>
      <c r="AL566" s="4"/>
      <c r="AM566" s="4"/>
    </row>
    <row r="567">
      <c r="A567" s="1"/>
      <c r="B567" s="116"/>
      <c r="C567" s="116"/>
      <c r="D567" s="267"/>
      <c r="E567" s="267"/>
      <c r="F567" s="267"/>
      <c r="G567" s="47"/>
      <c r="H567" s="47"/>
      <c r="I567" s="48"/>
      <c r="J567" s="48"/>
      <c r="K567" s="48"/>
      <c r="L567" s="48"/>
      <c r="M567" s="1"/>
      <c r="N567" s="1"/>
      <c r="O567" s="1"/>
      <c r="P567" s="47"/>
      <c r="Q567" s="47"/>
      <c r="R567" s="4"/>
      <c r="S567" s="4"/>
      <c r="T567" s="4"/>
      <c r="U567" s="4"/>
      <c r="V567" s="4"/>
      <c r="W567" s="4"/>
      <c r="X567" s="4"/>
      <c r="Y567" s="4"/>
      <c r="Z567" s="4"/>
      <c r="AA567" s="4"/>
      <c r="AB567" s="4"/>
      <c r="AC567" s="4"/>
      <c r="AD567" s="4"/>
      <c r="AE567" s="4"/>
      <c r="AF567" s="4"/>
      <c r="AG567" s="4"/>
      <c r="AH567" s="4"/>
      <c r="AI567" s="4"/>
      <c r="AJ567" s="4"/>
      <c r="AK567" s="4"/>
      <c r="AL567" s="4"/>
      <c r="AM567" s="4"/>
    </row>
    <row r="568">
      <c r="A568" s="1"/>
      <c r="B568" s="116"/>
      <c r="C568" s="116"/>
      <c r="D568" s="267"/>
      <c r="E568" s="267"/>
      <c r="F568" s="267"/>
      <c r="G568" s="47"/>
      <c r="H568" s="47"/>
      <c r="I568" s="48"/>
      <c r="J568" s="48"/>
      <c r="K568" s="48"/>
      <c r="L568" s="48"/>
      <c r="M568" s="1"/>
      <c r="N568" s="1"/>
      <c r="O568" s="1"/>
      <c r="P568" s="47"/>
      <c r="Q568" s="47"/>
      <c r="R568" s="4"/>
      <c r="S568" s="4"/>
      <c r="T568" s="4"/>
      <c r="U568" s="4"/>
      <c r="V568" s="4"/>
      <c r="W568" s="4"/>
      <c r="X568" s="4"/>
      <c r="Y568" s="4"/>
      <c r="Z568" s="4"/>
      <c r="AA568" s="4"/>
      <c r="AB568" s="4"/>
      <c r="AC568" s="4"/>
      <c r="AD568" s="4"/>
      <c r="AE568" s="4"/>
      <c r="AF568" s="4"/>
      <c r="AG568" s="4"/>
      <c r="AH568" s="4"/>
      <c r="AI568" s="4"/>
      <c r="AJ568" s="4"/>
      <c r="AK568" s="4"/>
      <c r="AL568" s="4"/>
      <c r="AM568" s="4"/>
    </row>
    <row r="569">
      <c r="A569" s="1"/>
      <c r="B569" s="116"/>
      <c r="C569" s="116"/>
      <c r="D569" s="267"/>
      <c r="E569" s="267"/>
      <c r="F569" s="267"/>
      <c r="G569" s="47"/>
      <c r="H569" s="47"/>
      <c r="I569" s="48"/>
      <c r="J569" s="48"/>
      <c r="K569" s="48"/>
      <c r="L569" s="48"/>
      <c r="M569" s="1"/>
      <c r="N569" s="1"/>
      <c r="O569" s="1"/>
      <c r="P569" s="47"/>
      <c r="Q569" s="47"/>
      <c r="R569" s="4"/>
      <c r="S569" s="4"/>
      <c r="T569" s="4"/>
      <c r="U569" s="4"/>
      <c r="V569" s="4"/>
      <c r="W569" s="4"/>
      <c r="X569" s="4"/>
      <c r="Y569" s="4"/>
      <c r="Z569" s="4"/>
      <c r="AA569" s="4"/>
      <c r="AB569" s="4"/>
      <c r="AC569" s="4"/>
      <c r="AD569" s="4"/>
      <c r="AE569" s="4"/>
      <c r="AF569" s="4"/>
      <c r="AG569" s="4"/>
      <c r="AH569" s="4"/>
      <c r="AI569" s="4"/>
      <c r="AJ569" s="4"/>
      <c r="AK569" s="4"/>
      <c r="AL569" s="4"/>
      <c r="AM569" s="4"/>
    </row>
    <row r="570">
      <c r="A570" s="1"/>
      <c r="B570" s="116"/>
      <c r="C570" s="116"/>
      <c r="D570" s="267"/>
      <c r="E570" s="267"/>
      <c r="F570" s="267"/>
      <c r="G570" s="47"/>
      <c r="H570" s="47"/>
      <c r="I570" s="48"/>
      <c r="J570" s="48"/>
      <c r="K570" s="48"/>
      <c r="L570" s="48"/>
      <c r="M570" s="1"/>
      <c r="N570" s="1"/>
      <c r="O570" s="1"/>
      <c r="P570" s="47"/>
      <c r="Q570" s="47"/>
      <c r="R570" s="4"/>
      <c r="S570" s="4"/>
      <c r="T570" s="4"/>
      <c r="U570" s="4"/>
      <c r="V570" s="4"/>
      <c r="W570" s="4"/>
      <c r="X570" s="4"/>
      <c r="Y570" s="4"/>
      <c r="Z570" s="4"/>
      <c r="AA570" s="4"/>
      <c r="AB570" s="4"/>
      <c r="AC570" s="4"/>
      <c r="AD570" s="4"/>
      <c r="AE570" s="4"/>
      <c r="AF570" s="4"/>
      <c r="AG570" s="4"/>
      <c r="AH570" s="4"/>
      <c r="AI570" s="4"/>
      <c r="AJ570" s="4"/>
      <c r="AK570" s="4"/>
      <c r="AL570" s="4"/>
      <c r="AM570" s="4"/>
    </row>
    <row r="571">
      <c r="A571" s="1"/>
      <c r="B571" s="116"/>
      <c r="C571" s="116"/>
      <c r="D571" s="267"/>
      <c r="E571" s="267"/>
      <c r="F571" s="267"/>
      <c r="G571" s="47"/>
      <c r="H571" s="47"/>
      <c r="I571" s="48"/>
      <c r="J571" s="48"/>
      <c r="K571" s="48"/>
      <c r="L571" s="48"/>
      <c r="M571" s="1"/>
      <c r="N571" s="1"/>
      <c r="O571" s="1"/>
      <c r="P571" s="47"/>
      <c r="Q571" s="47"/>
      <c r="R571" s="4"/>
      <c r="S571" s="4"/>
      <c r="T571" s="4"/>
      <c r="U571" s="4"/>
      <c r="V571" s="4"/>
      <c r="W571" s="4"/>
      <c r="X571" s="4"/>
      <c r="Y571" s="4"/>
      <c r="Z571" s="4"/>
      <c r="AA571" s="4"/>
      <c r="AB571" s="4"/>
      <c r="AC571" s="4"/>
      <c r="AD571" s="4"/>
      <c r="AE571" s="4"/>
      <c r="AF571" s="4"/>
      <c r="AG571" s="4"/>
      <c r="AH571" s="4"/>
      <c r="AI571" s="4"/>
      <c r="AJ571" s="4"/>
      <c r="AK571" s="4"/>
      <c r="AL571" s="4"/>
      <c r="AM571" s="4"/>
    </row>
    <row r="572">
      <c r="A572" s="1"/>
      <c r="B572" s="116"/>
      <c r="C572" s="116"/>
      <c r="D572" s="267"/>
      <c r="E572" s="267"/>
      <c r="F572" s="267"/>
      <c r="G572" s="47"/>
      <c r="H572" s="47"/>
      <c r="I572" s="48"/>
      <c r="J572" s="48"/>
      <c r="K572" s="48"/>
      <c r="L572" s="48"/>
      <c r="M572" s="1"/>
      <c r="N572" s="1"/>
      <c r="O572" s="1"/>
      <c r="P572" s="47"/>
      <c r="Q572" s="47"/>
      <c r="R572" s="4"/>
      <c r="S572" s="4"/>
      <c r="T572" s="4"/>
      <c r="U572" s="4"/>
      <c r="V572" s="4"/>
      <c r="W572" s="4"/>
      <c r="X572" s="4"/>
      <c r="Y572" s="4"/>
      <c r="Z572" s="4"/>
      <c r="AA572" s="4"/>
      <c r="AB572" s="4"/>
      <c r="AC572" s="4"/>
      <c r="AD572" s="4"/>
      <c r="AE572" s="4"/>
      <c r="AF572" s="4"/>
      <c r="AG572" s="4"/>
      <c r="AH572" s="4"/>
      <c r="AI572" s="4"/>
      <c r="AJ572" s="4"/>
      <c r="AK572" s="4"/>
      <c r="AL572" s="4"/>
      <c r="AM572" s="4"/>
    </row>
    <row r="573">
      <c r="A573" s="1"/>
      <c r="B573" s="116"/>
      <c r="C573" s="116"/>
      <c r="D573" s="267"/>
      <c r="E573" s="267"/>
      <c r="F573" s="267"/>
      <c r="G573" s="47"/>
      <c r="H573" s="47"/>
      <c r="I573" s="48"/>
      <c r="J573" s="48"/>
      <c r="K573" s="48"/>
      <c r="L573" s="48"/>
      <c r="M573" s="1"/>
      <c r="N573" s="1"/>
      <c r="O573" s="1"/>
      <c r="P573" s="47"/>
      <c r="Q573" s="47"/>
      <c r="R573" s="4"/>
      <c r="S573" s="4"/>
      <c r="T573" s="4"/>
      <c r="U573" s="4"/>
      <c r="V573" s="4"/>
      <c r="W573" s="4"/>
      <c r="X573" s="4"/>
      <c r="Y573" s="4"/>
      <c r="Z573" s="4"/>
      <c r="AA573" s="4"/>
      <c r="AB573" s="4"/>
      <c r="AC573" s="4"/>
      <c r="AD573" s="4"/>
      <c r="AE573" s="4"/>
      <c r="AF573" s="4"/>
      <c r="AG573" s="4"/>
      <c r="AH573" s="4"/>
      <c r="AI573" s="4"/>
      <c r="AJ573" s="4"/>
      <c r="AK573" s="4"/>
      <c r="AL573" s="4"/>
      <c r="AM573" s="4"/>
    </row>
    <row r="574">
      <c r="A574" s="1"/>
      <c r="B574" s="116"/>
      <c r="C574" s="116"/>
      <c r="D574" s="267"/>
      <c r="E574" s="267"/>
      <c r="F574" s="267"/>
      <c r="G574" s="47"/>
      <c r="H574" s="47"/>
      <c r="I574" s="48"/>
      <c r="J574" s="48"/>
      <c r="K574" s="48"/>
      <c r="L574" s="48"/>
      <c r="M574" s="1"/>
      <c r="N574" s="1"/>
      <c r="O574" s="1"/>
      <c r="P574" s="47"/>
      <c r="Q574" s="47"/>
      <c r="R574" s="4"/>
      <c r="S574" s="4"/>
      <c r="T574" s="4"/>
      <c r="U574" s="4"/>
      <c r="V574" s="4"/>
      <c r="W574" s="4"/>
      <c r="X574" s="4"/>
      <c r="Y574" s="4"/>
      <c r="Z574" s="4"/>
      <c r="AA574" s="4"/>
      <c r="AB574" s="4"/>
      <c r="AC574" s="4"/>
      <c r="AD574" s="4"/>
      <c r="AE574" s="4"/>
      <c r="AF574" s="4"/>
      <c r="AG574" s="4"/>
      <c r="AH574" s="4"/>
      <c r="AI574" s="4"/>
      <c r="AJ574" s="4"/>
      <c r="AK574" s="4"/>
      <c r="AL574" s="4"/>
      <c r="AM574" s="4"/>
    </row>
    <row r="575">
      <c r="A575" s="1"/>
      <c r="B575" s="116"/>
      <c r="C575" s="116"/>
      <c r="D575" s="267"/>
      <c r="E575" s="267"/>
      <c r="F575" s="267"/>
      <c r="G575" s="47"/>
      <c r="H575" s="47"/>
      <c r="I575" s="48"/>
      <c r="J575" s="48"/>
      <c r="K575" s="48"/>
      <c r="L575" s="48"/>
      <c r="M575" s="1"/>
      <c r="N575" s="1"/>
      <c r="O575" s="1"/>
      <c r="P575" s="47"/>
      <c r="Q575" s="47"/>
      <c r="R575" s="4"/>
      <c r="S575" s="4"/>
      <c r="T575" s="4"/>
      <c r="U575" s="4"/>
      <c r="V575" s="4"/>
      <c r="W575" s="4"/>
      <c r="X575" s="4"/>
      <c r="Y575" s="4"/>
      <c r="Z575" s="4"/>
      <c r="AA575" s="4"/>
      <c r="AB575" s="4"/>
      <c r="AC575" s="4"/>
      <c r="AD575" s="4"/>
      <c r="AE575" s="4"/>
      <c r="AF575" s="4"/>
      <c r="AG575" s="4"/>
      <c r="AH575" s="4"/>
      <c r="AI575" s="4"/>
      <c r="AJ575" s="4"/>
      <c r="AK575" s="4"/>
      <c r="AL575" s="4"/>
      <c r="AM575" s="4"/>
    </row>
    <row r="576">
      <c r="A576" s="1"/>
      <c r="B576" s="116"/>
      <c r="C576" s="116"/>
      <c r="D576" s="267"/>
      <c r="E576" s="267"/>
      <c r="F576" s="267"/>
      <c r="G576" s="47"/>
      <c r="H576" s="47"/>
      <c r="I576" s="48"/>
      <c r="J576" s="48"/>
      <c r="K576" s="48"/>
      <c r="L576" s="48"/>
      <c r="M576" s="1"/>
      <c r="N576" s="1"/>
      <c r="O576" s="1"/>
      <c r="P576" s="47"/>
      <c r="Q576" s="47"/>
      <c r="R576" s="4"/>
      <c r="S576" s="4"/>
      <c r="T576" s="4"/>
      <c r="U576" s="4"/>
      <c r="V576" s="4"/>
      <c r="W576" s="4"/>
      <c r="X576" s="4"/>
      <c r="Y576" s="4"/>
      <c r="Z576" s="4"/>
      <c r="AA576" s="4"/>
      <c r="AB576" s="4"/>
      <c r="AC576" s="4"/>
      <c r="AD576" s="4"/>
      <c r="AE576" s="4"/>
      <c r="AF576" s="4"/>
      <c r="AG576" s="4"/>
      <c r="AH576" s="4"/>
      <c r="AI576" s="4"/>
      <c r="AJ576" s="4"/>
      <c r="AK576" s="4"/>
      <c r="AL576" s="4"/>
      <c r="AM576" s="4"/>
    </row>
    <row r="577">
      <c r="A577" s="1"/>
      <c r="B577" s="116"/>
      <c r="C577" s="116"/>
      <c r="D577" s="267"/>
      <c r="E577" s="267"/>
      <c r="F577" s="267"/>
      <c r="G577" s="47"/>
      <c r="H577" s="47"/>
      <c r="I577" s="48"/>
      <c r="J577" s="48"/>
      <c r="K577" s="48"/>
      <c r="L577" s="48"/>
      <c r="M577" s="1"/>
      <c r="N577" s="1"/>
      <c r="O577" s="1"/>
      <c r="P577" s="47"/>
      <c r="Q577" s="47"/>
      <c r="R577" s="4"/>
      <c r="S577" s="4"/>
      <c r="T577" s="4"/>
      <c r="U577" s="4"/>
      <c r="V577" s="4"/>
      <c r="W577" s="4"/>
      <c r="X577" s="4"/>
      <c r="Y577" s="4"/>
      <c r="Z577" s="4"/>
      <c r="AA577" s="4"/>
      <c r="AB577" s="4"/>
      <c r="AC577" s="4"/>
      <c r="AD577" s="4"/>
      <c r="AE577" s="4"/>
      <c r="AF577" s="4"/>
      <c r="AG577" s="4"/>
      <c r="AH577" s="4"/>
      <c r="AI577" s="4"/>
      <c r="AJ577" s="4"/>
      <c r="AK577" s="4"/>
      <c r="AL577" s="4"/>
      <c r="AM577" s="4"/>
    </row>
    <row r="578">
      <c r="A578" s="1"/>
      <c r="B578" s="116"/>
      <c r="C578" s="116"/>
      <c r="D578" s="267"/>
      <c r="E578" s="267"/>
      <c r="F578" s="267"/>
      <c r="G578" s="47"/>
      <c r="H578" s="47"/>
      <c r="I578" s="48"/>
      <c r="J578" s="48"/>
      <c r="K578" s="48"/>
      <c r="L578" s="48"/>
      <c r="M578" s="1"/>
      <c r="N578" s="1"/>
      <c r="O578" s="1"/>
      <c r="P578" s="47"/>
      <c r="Q578" s="47"/>
      <c r="R578" s="4"/>
      <c r="S578" s="4"/>
      <c r="T578" s="4"/>
      <c r="U578" s="4"/>
      <c r="V578" s="4"/>
      <c r="W578" s="4"/>
      <c r="X578" s="4"/>
      <c r="Y578" s="4"/>
      <c r="Z578" s="4"/>
      <c r="AA578" s="4"/>
      <c r="AB578" s="4"/>
      <c r="AC578" s="4"/>
      <c r="AD578" s="4"/>
      <c r="AE578" s="4"/>
      <c r="AF578" s="4"/>
      <c r="AG578" s="4"/>
      <c r="AH578" s="4"/>
      <c r="AI578" s="4"/>
      <c r="AJ578" s="4"/>
      <c r="AK578" s="4"/>
      <c r="AL578" s="4"/>
      <c r="AM578" s="4"/>
    </row>
    <row r="579">
      <c r="A579" s="1"/>
      <c r="B579" s="116"/>
      <c r="C579" s="116"/>
      <c r="D579" s="267"/>
      <c r="E579" s="267"/>
      <c r="F579" s="267"/>
      <c r="G579" s="47"/>
      <c r="H579" s="47"/>
      <c r="I579" s="48"/>
      <c r="J579" s="48"/>
      <c r="K579" s="48"/>
      <c r="L579" s="48"/>
      <c r="M579" s="1"/>
      <c r="N579" s="1"/>
      <c r="O579" s="1"/>
      <c r="P579" s="47"/>
      <c r="Q579" s="47"/>
      <c r="R579" s="4"/>
      <c r="S579" s="4"/>
      <c r="T579" s="4"/>
      <c r="U579" s="4"/>
      <c r="V579" s="4"/>
      <c r="W579" s="4"/>
      <c r="X579" s="4"/>
      <c r="Y579" s="4"/>
      <c r="Z579" s="4"/>
      <c r="AA579" s="4"/>
      <c r="AB579" s="4"/>
      <c r="AC579" s="4"/>
      <c r="AD579" s="4"/>
      <c r="AE579" s="4"/>
      <c r="AF579" s="4"/>
      <c r="AG579" s="4"/>
      <c r="AH579" s="4"/>
      <c r="AI579" s="4"/>
      <c r="AJ579" s="4"/>
      <c r="AK579" s="4"/>
      <c r="AL579" s="4"/>
      <c r="AM579" s="4"/>
    </row>
    <row r="580">
      <c r="A580" s="1"/>
      <c r="B580" s="116"/>
      <c r="C580" s="116"/>
      <c r="D580" s="267"/>
      <c r="E580" s="267"/>
      <c r="F580" s="267"/>
      <c r="G580" s="47"/>
      <c r="H580" s="47"/>
      <c r="I580" s="48"/>
      <c r="J580" s="48"/>
      <c r="K580" s="48"/>
      <c r="L580" s="48"/>
      <c r="M580" s="1"/>
      <c r="N580" s="1"/>
      <c r="O580" s="1"/>
      <c r="P580" s="47"/>
      <c r="Q580" s="47"/>
      <c r="R580" s="4"/>
      <c r="S580" s="4"/>
      <c r="T580" s="4"/>
      <c r="U580" s="4"/>
      <c r="V580" s="4"/>
      <c r="W580" s="4"/>
      <c r="X580" s="4"/>
      <c r="Y580" s="4"/>
      <c r="Z580" s="4"/>
      <c r="AA580" s="4"/>
      <c r="AB580" s="4"/>
      <c r="AC580" s="4"/>
      <c r="AD580" s="4"/>
      <c r="AE580" s="4"/>
      <c r="AF580" s="4"/>
      <c r="AG580" s="4"/>
      <c r="AH580" s="4"/>
      <c r="AI580" s="4"/>
      <c r="AJ580" s="4"/>
      <c r="AK580" s="4"/>
      <c r="AL580" s="4"/>
      <c r="AM580" s="4"/>
    </row>
    <row r="581">
      <c r="A581" s="1"/>
      <c r="B581" s="116"/>
      <c r="C581" s="116"/>
      <c r="D581" s="267"/>
      <c r="E581" s="267"/>
      <c r="F581" s="267"/>
      <c r="G581" s="47"/>
      <c r="H581" s="47"/>
      <c r="I581" s="48"/>
      <c r="J581" s="48"/>
      <c r="K581" s="48"/>
      <c r="L581" s="48"/>
      <c r="M581" s="1"/>
      <c r="N581" s="1"/>
      <c r="O581" s="1"/>
      <c r="P581" s="47"/>
      <c r="Q581" s="47"/>
      <c r="R581" s="4"/>
      <c r="S581" s="4"/>
      <c r="T581" s="4"/>
      <c r="U581" s="4"/>
      <c r="V581" s="4"/>
      <c r="W581" s="4"/>
      <c r="X581" s="4"/>
      <c r="Y581" s="4"/>
      <c r="Z581" s="4"/>
      <c r="AA581" s="4"/>
      <c r="AB581" s="4"/>
      <c r="AC581" s="4"/>
      <c r="AD581" s="4"/>
      <c r="AE581" s="4"/>
      <c r="AF581" s="4"/>
      <c r="AG581" s="4"/>
      <c r="AH581" s="4"/>
      <c r="AI581" s="4"/>
      <c r="AJ581" s="4"/>
      <c r="AK581" s="4"/>
      <c r="AL581" s="4"/>
      <c r="AM581" s="4"/>
    </row>
    <row r="582">
      <c r="A582" s="1"/>
      <c r="B582" s="116"/>
      <c r="C582" s="116"/>
      <c r="D582" s="267"/>
      <c r="E582" s="267"/>
      <c r="F582" s="267"/>
      <c r="G582" s="47"/>
      <c r="H582" s="47"/>
      <c r="I582" s="48"/>
      <c r="J582" s="48"/>
      <c r="K582" s="48"/>
      <c r="L582" s="48"/>
      <c r="M582" s="1"/>
      <c r="N582" s="1"/>
      <c r="O582" s="1"/>
      <c r="P582" s="47"/>
      <c r="Q582" s="47"/>
      <c r="R582" s="4"/>
      <c r="S582" s="4"/>
      <c r="T582" s="4"/>
      <c r="U582" s="4"/>
      <c r="V582" s="4"/>
      <c r="W582" s="4"/>
      <c r="X582" s="4"/>
      <c r="Y582" s="4"/>
      <c r="Z582" s="4"/>
      <c r="AA582" s="4"/>
      <c r="AB582" s="4"/>
      <c r="AC582" s="4"/>
      <c r="AD582" s="4"/>
      <c r="AE582" s="4"/>
      <c r="AF582" s="4"/>
      <c r="AG582" s="4"/>
      <c r="AH582" s="4"/>
      <c r="AI582" s="4"/>
      <c r="AJ582" s="4"/>
      <c r="AK582" s="4"/>
      <c r="AL582" s="4"/>
      <c r="AM582" s="4"/>
    </row>
    <row r="583">
      <c r="A583" s="1"/>
      <c r="B583" s="116"/>
      <c r="C583" s="116"/>
      <c r="D583" s="267"/>
      <c r="E583" s="267"/>
      <c r="F583" s="267"/>
      <c r="G583" s="47"/>
      <c r="H583" s="47"/>
      <c r="I583" s="48"/>
      <c r="J583" s="48"/>
      <c r="K583" s="48"/>
      <c r="L583" s="48"/>
      <c r="M583" s="1"/>
      <c r="N583" s="1"/>
      <c r="O583" s="1"/>
      <c r="P583" s="47"/>
      <c r="Q583" s="47"/>
      <c r="R583" s="4"/>
      <c r="S583" s="4"/>
      <c r="T583" s="4"/>
      <c r="U583" s="4"/>
      <c r="V583" s="4"/>
      <c r="W583" s="4"/>
      <c r="X583" s="4"/>
      <c r="Y583" s="4"/>
      <c r="Z583" s="4"/>
      <c r="AA583" s="4"/>
      <c r="AB583" s="4"/>
      <c r="AC583" s="4"/>
      <c r="AD583" s="4"/>
      <c r="AE583" s="4"/>
      <c r="AF583" s="4"/>
      <c r="AG583" s="4"/>
      <c r="AH583" s="4"/>
      <c r="AI583" s="4"/>
      <c r="AJ583" s="4"/>
      <c r="AK583" s="4"/>
      <c r="AL583" s="4"/>
      <c r="AM583" s="4"/>
    </row>
    <row r="584">
      <c r="A584" s="1"/>
      <c r="B584" s="116"/>
      <c r="C584" s="116"/>
      <c r="D584" s="267"/>
      <c r="E584" s="267"/>
      <c r="F584" s="267"/>
      <c r="G584" s="47"/>
      <c r="H584" s="47"/>
      <c r="I584" s="48"/>
      <c r="J584" s="48"/>
      <c r="K584" s="48"/>
      <c r="L584" s="48"/>
      <c r="M584" s="1"/>
      <c r="N584" s="1"/>
      <c r="O584" s="1"/>
      <c r="P584" s="47"/>
      <c r="Q584" s="47"/>
      <c r="R584" s="4"/>
      <c r="S584" s="4"/>
      <c r="T584" s="4"/>
      <c r="U584" s="4"/>
      <c r="V584" s="4"/>
      <c r="W584" s="4"/>
      <c r="X584" s="4"/>
      <c r="Y584" s="4"/>
      <c r="Z584" s="4"/>
      <c r="AA584" s="4"/>
      <c r="AB584" s="4"/>
      <c r="AC584" s="4"/>
      <c r="AD584" s="4"/>
      <c r="AE584" s="4"/>
      <c r="AF584" s="4"/>
      <c r="AG584" s="4"/>
      <c r="AH584" s="4"/>
      <c r="AI584" s="4"/>
      <c r="AJ584" s="4"/>
      <c r="AK584" s="4"/>
      <c r="AL584" s="4"/>
      <c r="AM584" s="4"/>
    </row>
    <row r="585">
      <c r="A585" s="1"/>
      <c r="B585" s="116"/>
      <c r="C585" s="116"/>
      <c r="D585" s="267"/>
      <c r="E585" s="267"/>
      <c r="F585" s="267"/>
      <c r="G585" s="47"/>
      <c r="H585" s="47"/>
      <c r="I585" s="48"/>
      <c r="J585" s="48"/>
      <c r="K585" s="48"/>
      <c r="L585" s="48"/>
      <c r="M585" s="1"/>
      <c r="N585" s="1"/>
      <c r="O585" s="1"/>
      <c r="P585" s="47"/>
      <c r="Q585" s="47"/>
      <c r="R585" s="4"/>
      <c r="S585" s="4"/>
      <c r="T585" s="4"/>
      <c r="U585" s="4"/>
      <c r="V585" s="4"/>
      <c r="W585" s="4"/>
      <c r="X585" s="4"/>
      <c r="Y585" s="4"/>
      <c r="Z585" s="4"/>
      <c r="AA585" s="4"/>
      <c r="AB585" s="4"/>
      <c r="AC585" s="4"/>
      <c r="AD585" s="4"/>
      <c r="AE585" s="4"/>
      <c r="AF585" s="4"/>
      <c r="AG585" s="4"/>
      <c r="AH585" s="4"/>
      <c r="AI585" s="4"/>
      <c r="AJ585" s="4"/>
      <c r="AK585" s="4"/>
      <c r="AL585" s="4"/>
      <c r="AM585" s="4"/>
    </row>
    <row r="586">
      <c r="A586" s="1"/>
      <c r="B586" s="116"/>
      <c r="C586" s="116"/>
      <c r="D586" s="267"/>
      <c r="E586" s="267"/>
      <c r="F586" s="267"/>
      <c r="G586" s="47"/>
      <c r="H586" s="47"/>
      <c r="I586" s="48"/>
      <c r="J586" s="48"/>
      <c r="K586" s="48"/>
      <c r="L586" s="48"/>
      <c r="M586" s="1"/>
      <c r="N586" s="1"/>
      <c r="O586" s="1"/>
      <c r="P586" s="47"/>
      <c r="Q586" s="47"/>
      <c r="R586" s="4"/>
      <c r="S586" s="4"/>
      <c r="T586" s="4"/>
      <c r="U586" s="4"/>
      <c r="V586" s="4"/>
      <c r="W586" s="4"/>
      <c r="X586" s="4"/>
      <c r="Y586" s="4"/>
      <c r="Z586" s="4"/>
      <c r="AA586" s="4"/>
      <c r="AB586" s="4"/>
      <c r="AC586" s="4"/>
      <c r="AD586" s="4"/>
      <c r="AE586" s="4"/>
      <c r="AF586" s="4"/>
      <c r="AG586" s="4"/>
      <c r="AH586" s="4"/>
      <c r="AI586" s="4"/>
      <c r="AJ586" s="4"/>
      <c r="AK586" s="4"/>
      <c r="AL586" s="4"/>
      <c r="AM586" s="4"/>
    </row>
    <row r="587">
      <c r="A587" s="1"/>
      <c r="B587" s="116"/>
      <c r="C587" s="116"/>
      <c r="D587" s="267"/>
      <c r="E587" s="267"/>
      <c r="F587" s="267"/>
      <c r="G587" s="47"/>
      <c r="H587" s="47"/>
      <c r="I587" s="48"/>
      <c r="J587" s="48"/>
      <c r="K587" s="48"/>
      <c r="L587" s="48"/>
      <c r="M587" s="1"/>
      <c r="N587" s="1"/>
      <c r="O587" s="1"/>
      <c r="P587" s="47"/>
      <c r="Q587" s="47"/>
      <c r="R587" s="4"/>
      <c r="S587" s="4"/>
      <c r="T587" s="4"/>
      <c r="U587" s="4"/>
      <c r="V587" s="4"/>
      <c r="W587" s="4"/>
      <c r="X587" s="4"/>
      <c r="Y587" s="4"/>
      <c r="Z587" s="4"/>
      <c r="AA587" s="4"/>
      <c r="AB587" s="4"/>
      <c r="AC587" s="4"/>
      <c r="AD587" s="4"/>
      <c r="AE587" s="4"/>
      <c r="AF587" s="4"/>
      <c r="AG587" s="4"/>
      <c r="AH587" s="4"/>
      <c r="AI587" s="4"/>
      <c r="AJ587" s="4"/>
      <c r="AK587" s="4"/>
      <c r="AL587" s="4"/>
      <c r="AM587" s="4"/>
    </row>
    <row r="588">
      <c r="A588" s="1"/>
      <c r="B588" s="116"/>
      <c r="C588" s="116"/>
      <c r="D588" s="267"/>
      <c r="E588" s="267"/>
      <c r="F588" s="267"/>
      <c r="G588" s="47"/>
      <c r="H588" s="47"/>
      <c r="I588" s="48"/>
      <c r="J588" s="48"/>
      <c r="K588" s="48"/>
      <c r="L588" s="48"/>
      <c r="M588" s="1"/>
      <c r="N588" s="1"/>
      <c r="O588" s="1"/>
      <c r="P588" s="47"/>
      <c r="Q588" s="47"/>
      <c r="R588" s="4"/>
      <c r="S588" s="4"/>
      <c r="T588" s="4"/>
      <c r="U588" s="4"/>
      <c r="V588" s="4"/>
      <c r="W588" s="4"/>
      <c r="X588" s="4"/>
      <c r="Y588" s="4"/>
      <c r="Z588" s="4"/>
      <c r="AA588" s="4"/>
      <c r="AB588" s="4"/>
      <c r="AC588" s="4"/>
      <c r="AD588" s="4"/>
      <c r="AE588" s="4"/>
      <c r="AF588" s="4"/>
      <c r="AG588" s="4"/>
      <c r="AH588" s="4"/>
      <c r="AI588" s="4"/>
      <c r="AJ588" s="4"/>
      <c r="AK588" s="4"/>
      <c r="AL588" s="4"/>
      <c r="AM588" s="4"/>
    </row>
    <row r="589">
      <c r="A589" s="1"/>
      <c r="B589" s="116"/>
      <c r="C589" s="116"/>
      <c r="D589" s="267"/>
      <c r="E589" s="267"/>
      <c r="F589" s="267"/>
      <c r="G589" s="47"/>
      <c r="H589" s="47"/>
      <c r="I589" s="48"/>
      <c r="J589" s="48"/>
      <c r="K589" s="48"/>
      <c r="L589" s="48"/>
      <c r="M589" s="1"/>
      <c r="N589" s="1"/>
      <c r="O589" s="1"/>
      <c r="P589" s="47"/>
      <c r="Q589" s="47"/>
      <c r="R589" s="4"/>
      <c r="S589" s="4"/>
      <c r="T589" s="4"/>
      <c r="U589" s="4"/>
      <c r="V589" s="4"/>
      <c r="W589" s="4"/>
      <c r="X589" s="4"/>
      <c r="Y589" s="4"/>
      <c r="Z589" s="4"/>
      <c r="AA589" s="4"/>
      <c r="AB589" s="4"/>
      <c r="AC589" s="4"/>
      <c r="AD589" s="4"/>
      <c r="AE589" s="4"/>
      <c r="AF589" s="4"/>
      <c r="AG589" s="4"/>
      <c r="AH589" s="4"/>
      <c r="AI589" s="4"/>
      <c r="AJ589" s="4"/>
      <c r="AK589" s="4"/>
      <c r="AL589" s="4"/>
      <c r="AM589" s="4"/>
    </row>
    <row r="590">
      <c r="A590" s="1"/>
      <c r="B590" s="116"/>
      <c r="C590" s="116"/>
      <c r="D590" s="267"/>
      <c r="E590" s="267"/>
      <c r="F590" s="267"/>
      <c r="G590" s="47"/>
      <c r="H590" s="47"/>
      <c r="I590" s="48"/>
      <c r="J590" s="48"/>
      <c r="K590" s="48"/>
      <c r="L590" s="48"/>
      <c r="M590" s="1"/>
      <c r="N590" s="1"/>
      <c r="O590" s="1"/>
      <c r="P590" s="47"/>
      <c r="Q590" s="47"/>
      <c r="R590" s="4"/>
      <c r="S590" s="4"/>
      <c r="T590" s="4"/>
      <c r="U590" s="4"/>
      <c r="V590" s="4"/>
      <c r="W590" s="4"/>
      <c r="X590" s="4"/>
      <c r="Y590" s="4"/>
      <c r="Z590" s="4"/>
      <c r="AA590" s="4"/>
      <c r="AB590" s="4"/>
      <c r="AC590" s="4"/>
      <c r="AD590" s="4"/>
      <c r="AE590" s="4"/>
      <c r="AF590" s="4"/>
      <c r="AG590" s="4"/>
      <c r="AH590" s="4"/>
      <c r="AI590" s="4"/>
      <c r="AJ590" s="4"/>
      <c r="AK590" s="4"/>
      <c r="AL590" s="4"/>
      <c r="AM590" s="4"/>
    </row>
    <row r="591">
      <c r="A591" s="1"/>
      <c r="B591" s="116"/>
      <c r="C591" s="116"/>
      <c r="D591" s="267"/>
      <c r="E591" s="267"/>
      <c r="F591" s="267"/>
      <c r="G591" s="47"/>
      <c r="H591" s="47"/>
      <c r="I591" s="48"/>
      <c r="J591" s="48"/>
      <c r="K591" s="48"/>
      <c r="L591" s="48"/>
      <c r="M591" s="1"/>
      <c r="N591" s="1"/>
      <c r="O591" s="1"/>
      <c r="P591" s="47"/>
      <c r="Q591" s="47"/>
      <c r="R591" s="4"/>
      <c r="S591" s="4"/>
      <c r="T591" s="4"/>
      <c r="U591" s="4"/>
      <c r="V591" s="4"/>
      <c r="W591" s="4"/>
      <c r="X591" s="4"/>
      <c r="Y591" s="4"/>
      <c r="Z591" s="4"/>
      <c r="AA591" s="4"/>
      <c r="AB591" s="4"/>
      <c r="AC591" s="4"/>
      <c r="AD591" s="4"/>
      <c r="AE591" s="4"/>
      <c r="AF591" s="4"/>
      <c r="AG591" s="4"/>
      <c r="AH591" s="4"/>
      <c r="AI591" s="4"/>
      <c r="AJ591" s="4"/>
      <c r="AK591" s="4"/>
      <c r="AL591" s="4"/>
      <c r="AM591" s="4"/>
    </row>
    <row r="592">
      <c r="A592" s="1"/>
      <c r="B592" s="116"/>
      <c r="C592" s="116"/>
      <c r="D592" s="267"/>
      <c r="E592" s="267"/>
      <c r="F592" s="267"/>
      <c r="G592" s="47"/>
      <c r="H592" s="47"/>
      <c r="I592" s="48"/>
      <c r="J592" s="48"/>
      <c r="K592" s="48"/>
      <c r="L592" s="48"/>
      <c r="M592" s="1"/>
      <c r="N592" s="1"/>
      <c r="O592" s="1"/>
      <c r="P592" s="47"/>
      <c r="Q592" s="47"/>
      <c r="R592" s="4"/>
      <c r="S592" s="4"/>
      <c r="T592" s="4"/>
      <c r="U592" s="4"/>
      <c r="V592" s="4"/>
      <c r="W592" s="4"/>
      <c r="X592" s="4"/>
      <c r="Y592" s="4"/>
      <c r="Z592" s="4"/>
      <c r="AA592" s="4"/>
      <c r="AB592" s="4"/>
      <c r="AC592" s="4"/>
      <c r="AD592" s="4"/>
      <c r="AE592" s="4"/>
      <c r="AF592" s="4"/>
      <c r="AG592" s="4"/>
      <c r="AH592" s="4"/>
      <c r="AI592" s="4"/>
      <c r="AJ592" s="4"/>
      <c r="AK592" s="4"/>
      <c r="AL592" s="4"/>
      <c r="AM592" s="4"/>
    </row>
    <row r="593">
      <c r="A593" s="1"/>
      <c r="B593" s="116"/>
      <c r="C593" s="116"/>
      <c r="D593" s="267"/>
      <c r="E593" s="267"/>
      <c r="F593" s="267"/>
      <c r="G593" s="47"/>
      <c r="H593" s="47"/>
      <c r="I593" s="48"/>
      <c r="J593" s="48"/>
      <c r="K593" s="48"/>
      <c r="L593" s="48"/>
      <c r="M593" s="1"/>
      <c r="N593" s="1"/>
      <c r="O593" s="1"/>
      <c r="P593" s="47"/>
      <c r="Q593" s="47"/>
      <c r="R593" s="4"/>
      <c r="S593" s="4"/>
      <c r="T593" s="4"/>
      <c r="U593" s="4"/>
      <c r="V593" s="4"/>
      <c r="W593" s="4"/>
      <c r="X593" s="4"/>
      <c r="Y593" s="4"/>
      <c r="Z593" s="4"/>
      <c r="AA593" s="4"/>
      <c r="AB593" s="4"/>
      <c r="AC593" s="4"/>
      <c r="AD593" s="4"/>
      <c r="AE593" s="4"/>
      <c r="AF593" s="4"/>
      <c r="AG593" s="4"/>
      <c r="AH593" s="4"/>
      <c r="AI593" s="4"/>
      <c r="AJ593" s="4"/>
      <c r="AK593" s="4"/>
      <c r="AL593" s="4"/>
      <c r="AM593" s="4"/>
    </row>
    <row r="594">
      <c r="A594" s="1"/>
      <c r="B594" s="116"/>
      <c r="C594" s="116"/>
      <c r="D594" s="267"/>
      <c r="E594" s="267"/>
      <c r="F594" s="267"/>
      <c r="G594" s="47"/>
      <c r="H594" s="47"/>
      <c r="I594" s="48"/>
      <c r="J594" s="48"/>
      <c r="K594" s="48"/>
      <c r="L594" s="48"/>
      <c r="M594" s="1"/>
      <c r="N594" s="1"/>
      <c r="O594" s="1"/>
      <c r="P594" s="47"/>
      <c r="Q594" s="47"/>
      <c r="R594" s="4"/>
      <c r="S594" s="4"/>
      <c r="T594" s="4"/>
      <c r="U594" s="4"/>
      <c r="V594" s="4"/>
      <c r="W594" s="4"/>
      <c r="X594" s="4"/>
      <c r="Y594" s="4"/>
      <c r="Z594" s="4"/>
      <c r="AA594" s="4"/>
      <c r="AB594" s="4"/>
      <c r="AC594" s="4"/>
      <c r="AD594" s="4"/>
      <c r="AE594" s="4"/>
      <c r="AF594" s="4"/>
      <c r="AG594" s="4"/>
      <c r="AH594" s="4"/>
      <c r="AI594" s="4"/>
      <c r="AJ594" s="4"/>
      <c r="AK594" s="4"/>
      <c r="AL594" s="4"/>
      <c r="AM594" s="4"/>
    </row>
    <row r="595">
      <c r="A595" s="1"/>
      <c r="B595" s="116"/>
      <c r="C595" s="116"/>
      <c r="D595" s="267"/>
      <c r="E595" s="267"/>
      <c r="F595" s="267"/>
      <c r="G595" s="47"/>
      <c r="H595" s="47"/>
      <c r="I595" s="48"/>
      <c r="J595" s="48"/>
      <c r="K595" s="48"/>
      <c r="L595" s="48"/>
      <c r="M595" s="1"/>
      <c r="N595" s="1"/>
      <c r="O595" s="1"/>
      <c r="P595" s="47"/>
      <c r="Q595" s="47"/>
      <c r="R595" s="4"/>
      <c r="S595" s="4"/>
      <c r="T595" s="4"/>
      <c r="U595" s="4"/>
      <c r="V595" s="4"/>
      <c r="W595" s="4"/>
      <c r="X595" s="4"/>
      <c r="Y595" s="4"/>
      <c r="Z595" s="4"/>
      <c r="AA595" s="4"/>
      <c r="AB595" s="4"/>
      <c r="AC595" s="4"/>
      <c r="AD595" s="4"/>
      <c r="AE595" s="4"/>
      <c r="AF595" s="4"/>
      <c r="AG595" s="4"/>
      <c r="AH595" s="4"/>
      <c r="AI595" s="4"/>
      <c r="AJ595" s="4"/>
      <c r="AK595" s="4"/>
      <c r="AL595" s="4"/>
      <c r="AM595" s="4"/>
    </row>
    <row r="596">
      <c r="A596" s="1"/>
      <c r="B596" s="116"/>
      <c r="C596" s="116"/>
      <c r="D596" s="267"/>
      <c r="E596" s="267"/>
      <c r="F596" s="267"/>
      <c r="G596" s="47"/>
      <c r="H596" s="47"/>
      <c r="I596" s="48"/>
      <c r="J596" s="48"/>
      <c r="K596" s="48"/>
      <c r="L596" s="48"/>
      <c r="M596" s="1"/>
      <c r="N596" s="1"/>
      <c r="O596" s="1"/>
      <c r="P596" s="47"/>
      <c r="Q596" s="47"/>
      <c r="R596" s="4"/>
      <c r="S596" s="4"/>
      <c r="T596" s="4"/>
      <c r="U596" s="4"/>
      <c r="V596" s="4"/>
      <c r="W596" s="4"/>
      <c r="X596" s="4"/>
      <c r="Y596" s="4"/>
      <c r="Z596" s="4"/>
      <c r="AA596" s="4"/>
      <c r="AB596" s="4"/>
      <c r="AC596" s="4"/>
      <c r="AD596" s="4"/>
      <c r="AE596" s="4"/>
      <c r="AF596" s="4"/>
      <c r="AG596" s="4"/>
      <c r="AH596" s="4"/>
      <c r="AI596" s="4"/>
      <c r="AJ596" s="4"/>
      <c r="AK596" s="4"/>
      <c r="AL596" s="4"/>
      <c r="AM596" s="4"/>
    </row>
    <row r="597">
      <c r="A597" s="1"/>
      <c r="B597" s="116"/>
      <c r="C597" s="116"/>
      <c r="D597" s="267"/>
      <c r="E597" s="267"/>
      <c r="F597" s="267"/>
      <c r="G597" s="47"/>
      <c r="H597" s="47"/>
      <c r="I597" s="48"/>
      <c r="J597" s="48"/>
      <c r="K597" s="48"/>
      <c r="L597" s="48"/>
      <c r="M597" s="1"/>
      <c r="N597" s="1"/>
      <c r="O597" s="1"/>
      <c r="P597" s="47"/>
      <c r="Q597" s="47"/>
      <c r="R597" s="4"/>
      <c r="S597" s="4"/>
      <c r="T597" s="4"/>
      <c r="U597" s="4"/>
      <c r="V597" s="4"/>
      <c r="W597" s="4"/>
      <c r="X597" s="4"/>
      <c r="Y597" s="4"/>
      <c r="Z597" s="4"/>
      <c r="AA597" s="4"/>
      <c r="AB597" s="4"/>
      <c r="AC597" s="4"/>
      <c r="AD597" s="4"/>
      <c r="AE597" s="4"/>
      <c r="AF597" s="4"/>
      <c r="AG597" s="4"/>
      <c r="AH597" s="4"/>
      <c r="AI597" s="4"/>
      <c r="AJ597" s="4"/>
      <c r="AK597" s="4"/>
      <c r="AL597" s="4"/>
      <c r="AM597" s="4"/>
    </row>
    <row r="598">
      <c r="A598" s="1"/>
      <c r="B598" s="116"/>
      <c r="C598" s="116"/>
      <c r="D598" s="267"/>
      <c r="E598" s="267"/>
      <c r="F598" s="267"/>
      <c r="G598" s="47"/>
      <c r="H598" s="47"/>
      <c r="I598" s="48"/>
      <c r="J598" s="48"/>
      <c r="K598" s="48"/>
      <c r="L598" s="48"/>
      <c r="M598" s="1"/>
      <c r="N598" s="1"/>
      <c r="O598" s="1"/>
      <c r="P598" s="47"/>
      <c r="Q598" s="47"/>
      <c r="R598" s="4"/>
      <c r="S598" s="4"/>
      <c r="T598" s="4"/>
      <c r="U598" s="4"/>
      <c r="V598" s="4"/>
      <c r="W598" s="4"/>
      <c r="X598" s="4"/>
      <c r="Y598" s="4"/>
      <c r="Z598" s="4"/>
      <c r="AA598" s="4"/>
      <c r="AB598" s="4"/>
      <c r="AC598" s="4"/>
      <c r="AD598" s="4"/>
      <c r="AE598" s="4"/>
      <c r="AF598" s="4"/>
      <c r="AG598" s="4"/>
      <c r="AH598" s="4"/>
      <c r="AI598" s="4"/>
      <c r="AJ598" s="4"/>
      <c r="AK598" s="4"/>
      <c r="AL598" s="4"/>
      <c r="AM598" s="4"/>
    </row>
    <row r="599">
      <c r="A599" s="1"/>
      <c r="B599" s="116"/>
      <c r="C599" s="116"/>
      <c r="D599" s="267"/>
      <c r="E599" s="267"/>
      <c r="F599" s="267"/>
      <c r="G599" s="47"/>
      <c r="H599" s="47"/>
      <c r="I599" s="48"/>
      <c r="J599" s="48"/>
      <c r="K599" s="48"/>
      <c r="L599" s="48"/>
      <c r="M599" s="1"/>
      <c r="N599" s="1"/>
      <c r="O599" s="1"/>
      <c r="P599" s="47"/>
      <c r="Q599" s="47"/>
      <c r="R599" s="4"/>
      <c r="S599" s="4"/>
      <c r="T599" s="4"/>
      <c r="U599" s="4"/>
      <c r="V599" s="4"/>
      <c r="W599" s="4"/>
      <c r="X599" s="4"/>
      <c r="Y599" s="4"/>
      <c r="Z599" s="4"/>
      <c r="AA599" s="4"/>
      <c r="AB599" s="4"/>
      <c r="AC599" s="4"/>
      <c r="AD599" s="4"/>
      <c r="AE599" s="4"/>
      <c r="AF599" s="4"/>
      <c r="AG599" s="4"/>
      <c r="AH599" s="4"/>
      <c r="AI599" s="4"/>
      <c r="AJ599" s="4"/>
      <c r="AK599" s="4"/>
      <c r="AL599" s="4"/>
      <c r="AM599" s="4"/>
    </row>
    <row r="600">
      <c r="A600" s="1"/>
      <c r="B600" s="116"/>
      <c r="C600" s="116"/>
      <c r="D600" s="267"/>
      <c r="E600" s="267"/>
      <c r="F600" s="267"/>
      <c r="G600" s="47"/>
      <c r="H600" s="47"/>
      <c r="I600" s="48"/>
      <c r="J600" s="48"/>
      <c r="K600" s="48"/>
      <c r="L600" s="48"/>
      <c r="M600" s="1"/>
      <c r="N600" s="1"/>
      <c r="O600" s="1"/>
      <c r="P600" s="47"/>
      <c r="Q600" s="47"/>
      <c r="R600" s="4"/>
      <c r="S600" s="4"/>
      <c r="T600" s="4"/>
      <c r="U600" s="4"/>
      <c r="V600" s="4"/>
      <c r="W600" s="4"/>
      <c r="X600" s="4"/>
      <c r="Y600" s="4"/>
      <c r="Z600" s="4"/>
      <c r="AA600" s="4"/>
      <c r="AB600" s="4"/>
      <c r="AC600" s="4"/>
      <c r="AD600" s="4"/>
      <c r="AE600" s="4"/>
      <c r="AF600" s="4"/>
      <c r="AG600" s="4"/>
      <c r="AH600" s="4"/>
      <c r="AI600" s="4"/>
      <c r="AJ600" s="4"/>
      <c r="AK600" s="4"/>
      <c r="AL600" s="4"/>
      <c r="AM600" s="4"/>
    </row>
    <row r="601">
      <c r="A601" s="1"/>
      <c r="B601" s="116"/>
      <c r="C601" s="116"/>
      <c r="D601" s="267"/>
      <c r="E601" s="267"/>
      <c r="F601" s="267"/>
      <c r="G601" s="47"/>
      <c r="H601" s="47"/>
      <c r="I601" s="48"/>
      <c r="J601" s="48"/>
      <c r="K601" s="48"/>
      <c r="L601" s="48"/>
      <c r="M601" s="1"/>
      <c r="N601" s="1"/>
      <c r="O601" s="1"/>
      <c r="P601" s="47"/>
      <c r="Q601" s="47"/>
      <c r="R601" s="4"/>
      <c r="S601" s="4"/>
      <c r="T601" s="4"/>
      <c r="U601" s="4"/>
      <c r="V601" s="4"/>
      <c r="W601" s="4"/>
      <c r="X601" s="4"/>
      <c r="Y601" s="4"/>
      <c r="Z601" s="4"/>
      <c r="AA601" s="4"/>
      <c r="AB601" s="4"/>
      <c r="AC601" s="4"/>
      <c r="AD601" s="4"/>
      <c r="AE601" s="4"/>
      <c r="AF601" s="4"/>
      <c r="AG601" s="4"/>
      <c r="AH601" s="4"/>
      <c r="AI601" s="4"/>
      <c r="AJ601" s="4"/>
      <c r="AK601" s="4"/>
      <c r="AL601" s="4"/>
      <c r="AM601" s="4"/>
    </row>
    <row r="602">
      <c r="A602" s="1"/>
      <c r="B602" s="116"/>
      <c r="C602" s="116"/>
      <c r="D602" s="267"/>
      <c r="E602" s="267"/>
      <c r="F602" s="267"/>
      <c r="G602" s="47"/>
      <c r="H602" s="47"/>
      <c r="I602" s="48"/>
      <c r="J602" s="48"/>
      <c r="K602" s="48"/>
      <c r="L602" s="48"/>
      <c r="M602" s="1"/>
      <c r="N602" s="1"/>
      <c r="O602" s="1"/>
      <c r="P602" s="47"/>
      <c r="Q602" s="47"/>
      <c r="R602" s="4"/>
      <c r="S602" s="4"/>
      <c r="T602" s="4"/>
      <c r="U602" s="4"/>
      <c r="V602" s="4"/>
      <c r="W602" s="4"/>
      <c r="X602" s="4"/>
      <c r="Y602" s="4"/>
      <c r="Z602" s="4"/>
      <c r="AA602" s="4"/>
      <c r="AB602" s="4"/>
      <c r="AC602" s="4"/>
      <c r="AD602" s="4"/>
      <c r="AE602" s="4"/>
      <c r="AF602" s="4"/>
      <c r="AG602" s="4"/>
      <c r="AH602" s="4"/>
      <c r="AI602" s="4"/>
      <c r="AJ602" s="4"/>
      <c r="AK602" s="4"/>
      <c r="AL602" s="4"/>
      <c r="AM602" s="4"/>
    </row>
    <row r="603">
      <c r="A603" s="1"/>
      <c r="B603" s="116"/>
      <c r="C603" s="116"/>
      <c r="D603" s="267"/>
      <c r="E603" s="267"/>
      <c r="F603" s="267"/>
      <c r="G603" s="47"/>
      <c r="H603" s="47"/>
      <c r="I603" s="48"/>
      <c r="J603" s="48"/>
      <c r="K603" s="48"/>
      <c r="L603" s="48"/>
      <c r="M603" s="1"/>
      <c r="N603" s="1"/>
      <c r="O603" s="1"/>
      <c r="P603" s="47"/>
      <c r="Q603" s="47"/>
      <c r="R603" s="4"/>
      <c r="S603" s="4"/>
      <c r="T603" s="4"/>
      <c r="U603" s="4"/>
      <c r="V603" s="4"/>
      <c r="W603" s="4"/>
      <c r="X603" s="4"/>
      <c r="Y603" s="4"/>
      <c r="Z603" s="4"/>
      <c r="AA603" s="4"/>
      <c r="AB603" s="4"/>
      <c r="AC603" s="4"/>
      <c r="AD603" s="4"/>
      <c r="AE603" s="4"/>
      <c r="AF603" s="4"/>
      <c r="AG603" s="4"/>
      <c r="AH603" s="4"/>
      <c r="AI603" s="4"/>
      <c r="AJ603" s="4"/>
      <c r="AK603" s="4"/>
      <c r="AL603" s="4"/>
      <c r="AM603" s="4"/>
    </row>
    <row r="604">
      <c r="A604" s="1"/>
      <c r="B604" s="116"/>
      <c r="C604" s="116"/>
      <c r="D604" s="267"/>
      <c r="E604" s="267"/>
      <c r="F604" s="267"/>
      <c r="G604" s="47"/>
      <c r="H604" s="47"/>
      <c r="I604" s="48"/>
      <c r="J604" s="48"/>
      <c r="K604" s="48"/>
      <c r="L604" s="48"/>
      <c r="M604" s="1"/>
      <c r="N604" s="1"/>
      <c r="O604" s="1"/>
      <c r="P604" s="47"/>
      <c r="Q604" s="47"/>
      <c r="R604" s="4"/>
      <c r="S604" s="4"/>
      <c r="T604" s="4"/>
      <c r="U604" s="4"/>
      <c r="V604" s="4"/>
      <c r="W604" s="4"/>
      <c r="X604" s="4"/>
      <c r="Y604" s="4"/>
      <c r="Z604" s="4"/>
      <c r="AA604" s="4"/>
      <c r="AB604" s="4"/>
      <c r="AC604" s="4"/>
      <c r="AD604" s="4"/>
      <c r="AE604" s="4"/>
      <c r="AF604" s="4"/>
      <c r="AG604" s="4"/>
      <c r="AH604" s="4"/>
      <c r="AI604" s="4"/>
      <c r="AJ604" s="4"/>
      <c r="AK604" s="4"/>
      <c r="AL604" s="4"/>
      <c r="AM604" s="4"/>
    </row>
    <row r="605">
      <c r="A605" s="1"/>
      <c r="B605" s="116"/>
      <c r="C605" s="116"/>
      <c r="D605" s="267"/>
      <c r="E605" s="267"/>
      <c r="F605" s="267"/>
      <c r="G605" s="47"/>
      <c r="H605" s="47"/>
      <c r="I605" s="48"/>
      <c r="J605" s="48"/>
      <c r="K605" s="48"/>
      <c r="L605" s="48"/>
      <c r="M605" s="1"/>
      <c r="N605" s="1"/>
      <c r="O605" s="1"/>
      <c r="P605" s="47"/>
      <c r="Q605" s="47"/>
      <c r="R605" s="4"/>
      <c r="S605" s="4"/>
      <c r="T605" s="4"/>
      <c r="U605" s="4"/>
      <c r="V605" s="4"/>
      <c r="W605" s="4"/>
      <c r="X605" s="4"/>
      <c r="Y605" s="4"/>
      <c r="Z605" s="4"/>
      <c r="AA605" s="4"/>
      <c r="AB605" s="4"/>
      <c r="AC605" s="4"/>
      <c r="AD605" s="4"/>
      <c r="AE605" s="4"/>
      <c r="AF605" s="4"/>
      <c r="AG605" s="4"/>
      <c r="AH605" s="4"/>
      <c r="AI605" s="4"/>
      <c r="AJ605" s="4"/>
      <c r="AK605" s="4"/>
      <c r="AL605" s="4"/>
      <c r="AM605" s="4"/>
    </row>
    <row r="606">
      <c r="A606" s="1"/>
      <c r="B606" s="116"/>
      <c r="C606" s="116"/>
      <c r="D606" s="267"/>
      <c r="E606" s="267"/>
      <c r="F606" s="267"/>
      <c r="G606" s="47"/>
      <c r="H606" s="47"/>
      <c r="I606" s="48"/>
      <c r="J606" s="48"/>
      <c r="K606" s="48"/>
      <c r="L606" s="48"/>
      <c r="M606" s="1"/>
      <c r="N606" s="1"/>
      <c r="O606" s="1"/>
      <c r="P606" s="47"/>
      <c r="Q606" s="47"/>
      <c r="R606" s="4"/>
      <c r="S606" s="4"/>
      <c r="T606" s="4"/>
      <c r="U606" s="4"/>
      <c r="V606" s="4"/>
      <c r="W606" s="4"/>
      <c r="X606" s="4"/>
      <c r="Y606" s="4"/>
      <c r="Z606" s="4"/>
      <c r="AA606" s="4"/>
      <c r="AB606" s="4"/>
      <c r="AC606" s="4"/>
      <c r="AD606" s="4"/>
      <c r="AE606" s="4"/>
      <c r="AF606" s="4"/>
      <c r="AG606" s="4"/>
      <c r="AH606" s="4"/>
      <c r="AI606" s="4"/>
      <c r="AJ606" s="4"/>
      <c r="AK606" s="4"/>
      <c r="AL606" s="4"/>
      <c r="AM606" s="4"/>
    </row>
    <row r="607">
      <c r="A607" s="1"/>
      <c r="B607" s="116"/>
      <c r="C607" s="116"/>
      <c r="D607" s="267"/>
      <c r="E607" s="267"/>
      <c r="F607" s="267"/>
      <c r="G607" s="47"/>
      <c r="H607" s="47"/>
      <c r="I607" s="48"/>
      <c r="J607" s="48"/>
      <c r="K607" s="48"/>
      <c r="L607" s="48"/>
      <c r="M607" s="1"/>
      <c r="N607" s="1"/>
      <c r="O607" s="1"/>
      <c r="P607" s="47"/>
      <c r="Q607" s="47"/>
      <c r="R607" s="4"/>
      <c r="S607" s="4"/>
      <c r="T607" s="4"/>
      <c r="U607" s="4"/>
      <c r="V607" s="4"/>
      <c r="W607" s="4"/>
      <c r="X607" s="4"/>
      <c r="Y607" s="4"/>
      <c r="Z607" s="4"/>
      <c r="AA607" s="4"/>
      <c r="AB607" s="4"/>
      <c r="AC607" s="4"/>
      <c r="AD607" s="4"/>
      <c r="AE607" s="4"/>
      <c r="AF607" s="4"/>
      <c r="AG607" s="4"/>
      <c r="AH607" s="4"/>
      <c r="AI607" s="4"/>
      <c r="AJ607" s="4"/>
      <c r="AK607" s="4"/>
      <c r="AL607" s="4"/>
      <c r="AM607" s="4"/>
    </row>
    <row r="608">
      <c r="A608" s="1"/>
      <c r="B608" s="116"/>
      <c r="C608" s="116"/>
      <c r="D608" s="267"/>
      <c r="E608" s="267"/>
      <c r="F608" s="267"/>
      <c r="G608" s="47"/>
      <c r="H608" s="47"/>
      <c r="I608" s="48"/>
      <c r="J608" s="48"/>
      <c r="K608" s="48"/>
      <c r="L608" s="48"/>
      <c r="M608" s="1"/>
      <c r="N608" s="1"/>
      <c r="O608" s="1"/>
      <c r="P608" s="47"/>
      <c r="Q608" s="47"/>
      <c r="R608" s="4"/>
      <c r="S608" s="4"/>
      <c r="T608" s="4"/>
      <c r="U608" s="4"/>
      <c r="V608" s="4"/>
      <c r="W608" s="4"/>
      <c r="X608" s="4"/>
      <c r="Y608" s="4"/>
      <c r="Z608" s="4"/>
      <c r="AA608" s="4"/>
      <c r="AB608" s="4"/>
      <c r="AC608" s="4"/>
      <c r="AD608" s="4"/>
      <c r="AE608" s="4"/>
      <c r="AF608" s="4"/>
      <c r="AG608" s="4"/>
      <c r="AH608" s="4"/>
      <c r="AI608" s="4"/>
      <c r="AJ608" s="4"/>
      <c r="AK608" s="4"/>
      <c r="AL608" s="4"/>
      <c r="AM608" s="4"/>
    </row>
    <row r="609">
      <c r="A609" s="1"/>
      <c r="B609" s="116"/>
      <c r="C609" s="116"/>
      <c r="D609" s="267"/>
      <c r="E609" s="267"/>
      <c r="F609" s="267"/>
      <c r="G609" s="47"/>
      <c r="H609" s="47"/>
      <c r="I609" s="48"/>
      <c r="J609" s="48"/>
      <c r="K609" s="48"/>
      <c r="L609" s="48"/>
      <c r="M609" s="1"/>
      <c r="N609" s="1"/>
      <c r="O609" s="1"/>
      <c r="P609" s="47"/>
      <c r="Q609" s="47"/>
      <c r="R609" s="4"/>
      <c r="S609" s="4"/>
      <c r="T609" s="4"/>
      <c r="U609" s="4"/>
      <c r="V609" s="4"/>
      <c r="W609" s="4"/>
      <c r="X609" s="4"/>
      <c r="Y609" s="4"/>
      <c r="Z609" s="4"/>
      <c r="AA609" s="4"/>
      <c r="AB609" s="4"/>
      <c r="AC609" s="4"/>
      <c r="AD609" s="4"/>
      <c r="AE609" s="4"/>
      <c r="AF609" s="4"/>
      <c r="AG609" s="4"/>
      <c r="AH609" s="4"/>
      <c r="AI609" s="4"/>
      <c r="AJ609" s="4"/>
      <c r="AK609" s="4"/>
      <c r="AL609" s="4"/>
      <c r="AM609" s="4"/>
    </row>
    <row r="610">
      <c r="A610" s="1"/>
      <c r="B610" s="116"/>
      <c r="C610" s="116"/>
      <c r="D610" s="267"/>
      <c r="E610" s="267"/>
      <c r="F610" s="267"/>
      <c r="G610" s="47"/>
      <c r="H610" s="47"/>
      <c r="I610" s="48"/>
      <c r="J610" s="48"/>
      <c r="K610" s="48"/>
      <c r="L610" s="48"/>
      <c r="M610" s="1"/>
      <c r="N610" s="1"/>
      <c r="O610" s="1"/>
      <c r="P610" s="47"/>
      <c r="Q610" s="47"/>
      <c r="R610" s="4"/>
      <c r="S610" s="4"/>
      <c r="T610" s="4"/>
      <c r="U610" s="4"/>
      <c r="V610" s="4"/>
      <c r="W610" s="4"/>
      <c r="X610" s="4"/>
      <c r="Y610" s="4"/>
      <c r="Z610" s="4"/>
      <c r="AA610" s="4"/>
      <c r="AB610" s="4"/>
      <c r="AC610" s="4"/>
      <c r="AD610" s="4"/>
      <c r="AE610" s="4"/>
      <c r="AF610" s="4"/>
      <c r="AG610" s="4"/>
      <c r="AH610" s="4"/>
      <c r="AI610" s="4"/>
      <c r="AJ610" s="4"/>
      <c r="AK610" s="4"/>
      <c r="AL610" s="4"/>
      <c r="AM610" s="4"/>
    </row>
    <row r="611">
      <c r="A611" s="1"/>
      <c r="B611" s="116"/>
      <c r="C611" s="116"/>
      <c r="D611" s="267"/>
      <c r="E611" s="267"/>
      <c r="F611" s="267"/>
      <c r="G611" s="47"/>
      <c r="H611" s="47"/>
      <c r="I611" s="48"/>
      <c r="J611" s="48"/>
      <c r="K611" s="48"/>
      <c r="L611" s="48"/>
      <c r="M611" s="1"/>
      <c r="N611" s="1"/>
      <c r="O611" s="1"/>
      <c r="P611" s="47"/>
      <c r="Q611" s="47"/>
      <c r="R611" s="4"/>
      <c r="S611" s="4"/>
      <c r="T611" s="4"/>
      <c r="U611" s="4"/>
      <c r="V611" s="4"/>
      <c r="W611" s="4"/>
      <c r="X611" s="4"/>
      <c r="Y611" s="4"/>
      <c r="Z611" s="4"/>
      <c r="AA611" s="4"/>
      <c r="AB611" s="4"/>
      <c r="AC611" s="4"/>
      <c r="AD611" s="4"/>
      <c r="AE611" s="4"/>
      <c r="AF611" s="4"/>
      <c r="AG611" s="4"/>
      <c r="AH611" s="4"/>
      <c r="AI611" s="4"/>
      <c r="AJ611" s="4"/>
      <c r="AK611" s="4"/>
      <c r="AL611" s="4"/>
      <c r="AM611" s="4"/>
    </row>
    <row r="612">
      <c r="A612" s="1"/>
      <c r="B612" s="116"/>
      <c r="C612" s="116"/>
      <c r="D612" s="267"/>
      <c r="E612" s="267"/>
      <c r="F612" s="267"/>
      <c r="G612" s="47"/>
      <c r="H612" s="47"/>
      <c r="I612" s="48"/>
      <c r="J612" s="48"/>
      <c r="K612" s="48"/>
      <c r="L612" s="48"/>
      <c r="M612" s="1"/>
      <c r="N612" s="1"/>
      <c r="O612" s="1"/>
      <c r="P612" s="47"/>
      <c r="Q612" s="47"/>
      <c r="R612" s="4"/>
      <c r="S612" s="4"/>
      <c r="T612" s="4"/>
      <c r="U612" s="4"/>
      <c r="V612" s="4"/>
      <c r="W612" s="4"/>
      <c r="X612" s="4"/>
      <c r="Y612" s="4"/>
      <c r="Z612" s="4"/>
      <c r="AA612" s="4"/>
      <c r="AB612" s="4"/>
      <c r="AC612" s="4"/>
      <c r="AD612" s="4"/>
      <c r="AE612" s="4"/>
      <c r="AF612" s="4"/>
      <c r="AG612" s="4"/>
      <c r="AH612" s="4"/>
      <c r="AI612" s="4"/>
      <c r="AJ612" s="4"/>
      <c r="AK612" s="4"/>
      <c r="AL612" s="4"/>
      <c r="AM612" s="4"/>
    </row>
    <row r="613">
      <c r="A613" s="1"/>
      <c r="B613" s="116"/>
      <c r="C613" s="116"/>
      <c r="D613" s="267"/>
      <c r="E613" s="267"/>
      <c r="F613" s="267"/>
      <c r="G613" s="47"/>
      <c r="H613" s="47"/>
      <c r="I613" s="48"/>
      <c r="J613" s="48"/>
      <c r="K613" s="48"/>
      <c r="L613" s="48"/>
      <c r="M613" s="1"/>
      <c r="N613" s="1"/>
      <c r="O613" s="1"/>
      <c r="P613" s="47"/>
      <c r="Q613" s="47"/>
      <c r="R613" s="4"/>
      <c r="S613" s="4"/>
      <c r="T613" s="4"/>
      <c r="U613" s="4"/>
      <c r="V613" s="4"/>
      <c r="W613" s="4"/>
      <c r="X613" s="4"/>
      <c r="Y613" s="4"/>
      <c r="Z613" s="4"/>
      <c r="AA613" s="4"/>
      <c r="AB613" s="4"/>
      <c r="AC613" s="4"/>
      <c r="AD613" s="4"/>
      <c r="AE613" s="4"/>
      <c r="AF613" s="4"/>
      <c r="AG613" s="4"/>
      <c r="AH613" s="4"/>
      <c r="AI613" s="4"/>
      <c r="AJ613" s="4"/>
      <c r="AK613" s="4"/>
      <c r="AL613" s="4"/>
      <c r="AM613" s="4"/>
    </row>
    <row r="614">
      <c r="A614" s="1"/>
      <c r="B614" s="116"/>
      <c r="C614" s="116"/>
      <c r="D614" s="267"/>
      <c r="E614" s="267"/>
      <c r="F614" s="267"/>
      <c r="G614" s="47"/>
      <c r="H614" s="47"/>
      <c r="I614" s="48"/>
      <c r="J614" s="48"/>
      <c r="K614" s="48"/>
      <c r="L614" s="48"/>
      <c r="M614" s="1"/>
      <c r="N614" s="1"/>
      <c r="O614" s="1"/>
      <c r="P614" s="47"/>
      <c r="Q614" s="47"/>
      <c r="R614" s="4"/>
      <c r="S614" s="4"/>
      <c r="T614" s="4"/>
      <c r="U614" s="4"/>
      <c r="V614" s="4"/>
      <c r="W614" s="4"/>
      <c r="X614" s="4"/>
      <c r="Y614" s="4"/>
      <c r="Z614" s="4"/>
      <c r="AA614" s="4"/>
      <c r="AB614" s="4"/>
      <c r="AC614" s="4"/>
      <c r="AD614" s="4"/>
      <c r="AE614" s="4"/>
      <c r="AF614" s="4"/>
      <c r="AG614" s="4"/>
      <c r="AH614" s="4"/>
      <c r="AI614" s="4"/>
      <c r="AJ614" s="4"/>
      <c r="AK614" s="4"/>
      <c r="AL614" s="4"/>
      <c r="AM614" s="4"/>
    </row>
    <row r="615">
      <c r="A615" s="1"/>
      <c r="B615" s="116"/>
      <c r="C615" s="116"/>
      <c r="D615" s="267"/>
      <c r="E615" s="267"/>
      <c r="F615" s="267"/>
      <c r="G615" s="47"/>
      <c r="H615" s="47"/>
      <c r="I615" s="48"/>
      <c r="J615" s="48"/>
      <c r="K615" s="48"/>
      <c r="L615" s="48"/>
      <c r="M615" s="1"/>
      <c r="N615" s="1"/>
      <c r="O615" s="1"/>
      <c r="P615" s="47"/>
      <c r="Q615" s="47"/>
      <c r="R615" s="4"/>
      <c r="S615" s="4"/>
      <c r="T615" s="4"/>
      <c r="U615" s="4"/>
      <c r="V615" s="4"/>
      <c r="W615" s="4"/>
      <c r="X615" s="4"/>
      <c r="Y615" s="4"/>
      <c r="Z615" s="4"/>
      <c r="AA615" s="4"/>
      <c r="AB615" s="4"/>
      <c r="AC615" s="4"/>
      <c r="AD615" s="4"/>
      <c r="AE615" s="4"/>
      <c r="AF615" s="4"/>
      <c r="AG615" s="4"/>
      <c r="AH615" s="4"/>
      <c r="AI615" s="4"/>
      <c r="AJ615" s="4"/>
      <c r="AK615" s="4"/>
      <c r="AL615" s="4"/>
      <c r="AM615" s="4"/>
    </row>
    <row r="616">
      <c r="A616" s="1"/>
      <c r="B616" s="116"/>
      <c r="C616" s="116"/>
      <c r="D616" s="267"/>
      <c r="E616" s="267"/>
      <c r="F616" s="267"/>
      <c r="G616" s="47"/>
      <c r="H616" s="47"/>
      <c r="I616" s="48"/>
      <c r="J616" s="48"/>
      <c r="K616" s="48"/>
      <c r="L616" s="48"/>
      <c r="M616" s="1"/>
      <c r="N616" s="1"/>
      <c r="O616" s="1"/>
      <c r="P616" s="47"/>
      <c r="Q616" s="47"/>
      <c r="R616" s="4"/>
      <c r="S616" s="4"/>
      <c r="T616" s="4"/>
      <c r="U616" s="4"/>
      <c r="V616" s="4"/>
      <c r="W616" s="4"/>
      <c r="X616" s="4"/>
      <c r="Y616" s="4"/>
      <c r="Z616" s="4"/>
      <c r="AA616" s="4"/>
      <c r="AB616" s="4"/>
      <c r="AC616" s="4"/>
      <c r="AD616" s="4"/>
      <c r="AE616" s="4"/>
      <c r="AF616" s="4"/>
      <c r="AG616" s="4"/>
      <c r="AH616" s="4"/>
      <c r="AI616" s="4"/>
      <c r="AJ616" s="4"/>
      <c r="AK616" s="4"/>
      <c r="AL616" s="4"/>
      <c r="AM616" s="4"/>
    </row>
    <row r="617">
      <c r="A617" s="1"/>
      <c r="B617" s="116"/>
      <c r="C617" s="116"/>
      <c r="D617" s="267"/>
      <c r="E617" s="267"/>
      <c r="F617" s="267"/>
      <c r="G617" s="47"/>
      <c r="H617" s="47"/>
      <c r="I617" s="48"/>
      <c r="J617" s="48"/>
      <c r="K617" s="48"/>
      <c r="L617" s="48"/>
      <c r="M617" s="1"/>
      <c r="N617" s="1"/>
      <c r="O617" s="1"/>
      <c r="P617" s="47"/>
      <c r="Q617" s="47"/>
      <c r="R617" s="4"/>
      <c r="S617" s="4"/>
      <c r="T617" s="4"/>
      <c r="U617" s="4"/>
      <c r="V617" s="4"/>
      <c r="W617" s="4"/>
      <c r="X617" s="4"/>
      <c r="Y617" s="4"/>
      <c r="Z617" s="4"/>
      <c r="AA617" s="4"/>
      <c r="AB617" s="4"/>
      <c r="AC617" s="4"/>
      <c r="AD617" s="4"/>
      <c r="AE617" s="4"/>
      <c r="AF617" s="4"/>
      <c r="AG617" s="4"/>
      <c r="AH617" s="4"/>
      <c r="AI617" s="4"/>
      <c r="AJ617" s="4"/>
      <c r="AK617" s="4"/>
      <c r="AL617" s="4"/>
      <c r="AM617" s="4"/>
    </row>
    <row r="618">
      <c r="A618" s="1"/>
      <c r="B618" s="116"/>
      <c r="C618" s="116"/>
      <c r="D618" s="267"/>
      <c r="E618" s="267"/>
      <c r="F618" s="267"/>
      <c r="G618" s="47"/>
      <c r="H618" s="47"/>
      <c r="I618" s="48"/>
      <c r="J618" s="48"/>
      <c r="K618" s="48"/>
      <c r="L618" s="48"/>
      <c r="M618" s="1"/>
      <c r="N618" s="1"/>
      <c r="O618" s="1"/>
      <c r="P618" s="47"/>
      <c r="Q618" s="47"/>
      <c r="R618" s="4"/>
      <c r="S618" s="4"/>
      <c r="T618" s="4"/>
      <c r="U618" s="4"/>
      <c r="V618" s="4"/>
      <c r="W618" s="4"/>
      <c r="X618" s="4"/>
      <c r="Y618" s="4"/>
      <c r="Z618" s="4"/>
      <c r="AA618" s="4"/>
      <c r="AB618" s="4"/>
      <c r="AC618" s="4"/>
      <c r="AD618" s="4"/>
      <c r="AE618" s="4"/>
      <c r="AF618" s="4"/>
      <c r="AG618" s="4"/>
      <c r="AH618" s="4"/>
      <c r="AI618" s="4"/>
      <c r="AJ618" s="4"/>
      <c r="AK618" s="4"/>
      <c r="AL618" s="4"/>
      <c r="AM618" s="4"/>
    </row>
    <row r="619">
      <c r="A619" s="1"/>
      <c r="B619" s="116"/>
      <c r="C619" s="116"/>
      <c r="D619" s="267"/>
      <c r="E619" s="267"/>
      <c r="F619" s="267"/>
      <c r="G619" s="47"/>
      <c r="H619" s="47"/>
      <c r="I619" s="48"/>
      <c r="J619" s="48"/>
      <c r="K619" s="48"/>
      <c r="L619" s="48"/>
      <c r="M619" s="1"/>
      <c r="N619" s="1"/>
      <c r="O619" s="1"/>
      <c r="P619" s="47"/>
      <c r="Q619" s="47"/>
      <c r="R619" s="4"/>
      <c r="S619" s="4"/>
      <c r="T619" s="4"/>
      <c r="U619" s="4"/>
      <c r="V619" s="4"/>
      <c r="W619" s="4"/>
      <c r="X619" s="4"/>
      <c r="Y619" s="4"/>
      <c r="Z619" s="4"/>
      <c r="AA619" s="4"/>
      <c r="AB619" s="4"/>
      <c r="AC619" s="4"/>
      <c r="AD619" s="4"/>
      <c r="AE619" s="4"/>
      <c r="AF619" s="4"/>
      <c r="AG619" s="4"/>
      <c r="AH619" s="4"/>
      <c r="AI619" s="4"/>
      <c r="AJ619" s="4"/>
      <c r="AK619" s="4"/>
      <c r="AL619" s="4"/>
      <c r="AM619" s="4"/>
    </row>
    <row r="620">
      <c r="A620" s="1"/>
      <c r="B620" s="116"/>
      <c r="C620" s="116"/>
      <c r="D620" s="267"/>
      <c r="E620" s="267"/>
      <c r="F620" s="267"/>
      <c r="G620" s="47"/>
      <c r="H620" s="47"/>
      <c r="I620" s="48"/>
      <c r="J620" s="48"/>
      <c r="K620" s="48"/>
      <c r="L620" s="48"/>
      <c r="M620" s="1"/>
      <c r="N620" s="1"/>
      <c r="O620" s="1"/>
      <c r="P620" s="47"/>
      <c r="Q620" s="47"/>
      <c r="R620" s="4"/>
      <c r="S620" s="4"/>
      <c r="T620" s="4"/>
      <c r="U620" s="4"/>
      <c r="V620" s="4"/>
      <c r="W620" s="4"/>
      <c r="X620" s="4"/>
      <c r="Y620" s="4"/>
      <c r="Z620" s="4"/>
      <c r="AA620" s="4"/>
      <c r="AB620" s="4"/>
      <c r="AC620" s="4"/>
      <c r="AD620" s="4"/>
      <c r="AE620" s="4"/>
      <c r="AF620" s="4"/>
      <c r="AG620" s="4"/>
      <c r="AH620" s="4"/>
      <c r="AI620" s="4"/>
      <c r="AJ620" s="4"/>
      <c r="AK620" s="4"/>
      <c r="AL620" s="4"/>
      <c r="AM620" s="4"/>
    </row>
    <row r="621">
      <c r="A621" s="1"/>
      <c r="B621" s="116"/>
      <c r="C621" s="116"/>
      <c r="D621" s="267"/>
      <c r="E621" s="267"/>
      <c r="F621" s="267"/>
      <c r="G621" s="47"/>
      <c r="H621" s="47"/>
      <c r="I621" s="48"/>
      <c r="J621" s="48"/>
      <c r="K621" s="48"/>
      <c r="L621" s="48"/>
      <c r="M621" s="1"/>
      <c r="N621" s="1"/>
      <c r="O621" s="1"/>
      <c r="P621" s="47"/>
      <c r="Q621" s="47"/>
      <c r="R621" s="4"/>
      <c r="S621" s="4"/>
      <c r="T621" s="4"/>
      <c r="U621" s="4"/>
      <c r="V621" s="4"/>
      <c r="W621" s="4"/>
      <c r="X621" s="4"/>
      <c r="Y621" s="4"/>
      <c r="Z621" s="4"/>
      <c r="AA621" s="4"/>
      <c r="AB621" s="4"/>
      <c r="AC621" s="4"/>
      <c r="AD621" s="4"/>
      <c r="AE621" s="4"/>
      <c r="AF621" s="4"/>
      <c r="AG621" s="4"/>
      <c r="AH621" s="4"/>
      <c r="AI621" s="4"/>
      <c r="AJ621" s="4"/>
      <c r="AK621" s="4"/>
      <c r="AL621" s="4"/>
      <c r="AM621" s="4"/>
    </row>
    <row r="622">
      <c r="A622" s="1"/>
      <c r="B622" s="116"/>
      <c r="C622" s="116"/>
      <c r="D622" s="267"/>
      <c r="E622" s="267"/>
      <c r="F622" s="267"/>
      <c r="G622" s="47"/>
      <c r="H622" s="47"/>
      <c r="I622" s="48"/>
      <c r="J622" s="48"/>
      <c r="K622" s="48"/>
      <c r="L622" s="48"/>
      <c r="M622" s="1"/>
      <c r="N622" s="1"/>
      <c r="O622" s="1"/>
      <c r="P622" s="47"/>
      <c r="Q622" s="47"/>
      <c r="R622" s="4"/>
      <c r="S622" s="4"/>
      <c r="T622" s="4"/>
      <c r="U622" s="4"/>
      <c r="V622" s="4"/>
      <c r="W622" s="4"/>
      <c r="X622" s="4"/>
      <c r="Y622" s="4"/>
      <c r="Z622" s="4"/>
      <c r="AA622" s="4"/>
      <c r="AB622" s="4"/>
      <c r="AC622" s="4"/>
      <c r="AD622" s="4"/>
      <c r="AE622" s="4"/>
      <c r="AF622" s="4"/>
      <c r="AG622" s="4"/>
      <c r="AH622" s="4"/>
      <c r="AI622" s="4"/>
      <c r="AJ622" s="4"/>
      <c r="AK622" s="4"/>
      <c r="AL622" s="4"/>
      <c r="AM622" s="4"/>
    </row>
    <row r="623">
      <c r="A623" s="1"/>
      <c r="B623" s="116"/>
      <c r="C623" s="116"/>
      <c r="D623" s="267"/>
      <c r="E623" s="267"/>
      <c r="F623" s="267"/>
      <c r="G623" s="47"/>
      <c r="H623" s="47"/>
      <c r="I623" s="48"/>
      <c r="J623" s="48"/>
      <c r="K623" s="48"/>
      <c r="L623" s="48"/>
      <c r="M623" s="1"/>
      <c r="N623" s="1"/>
      <c r="O623" s="1"/>
      <c r="P623" s="47"/>
      <c r="Q623" s="47"/>
      <c r="R623" s="4"/>
      <c r="S623" s="4"/>
      <c r="T623" s="4"/>
      <c r="U623" s="4"/>
      <c r="V623" s="4"/>
      <c r="W623" s="4"/>
      <c r="X623" s="4"/>
      <c r="Y623" s="4"/>
      <c r="Z623" s="4"/>
      <c r="AA623" s="4"/>
      <c r="AB623" s="4"/>
      <c r="AC623" s="4"/>
      <c r="AD623" s="4"/>
      <c r="AE623" s="4"/>
      <c r="AF623" s="4"/>
      <c r="AG623" s="4"/>
      <c r="AH623" s="4"/>
      <c r="AI623" s="4"/>
      <c r="AJ623" s="4"/>
      <c r="AK623" s="4"/>
      <c r="AL623" s="4"/>
      <c r="AM623" s="4"/>
    </row>
    <row r="624">
      <c r="A624" s="1"/>
      <c r="B624" s="116"/>
      <c r="C624" s="116"/>
      <c r="D624" s="267"/>
      <c r="E624" s="267"/>
      <c r="F624" s="267"/>
      <c r="G624" s="47"/>
      <c r="H624" s="47"/>
      <c r="I624" s="48"/>
      <c r="J624" s="48"/>
      <c r="K624" s="48"/>
      <c r="L624" s="48"/>
      <c r="M624" s="1"/>
      <c r="N624" s="1"/>
      <c r="O624" s="1"/>
      <c r="P624" s="47"/>
      <c r="Q624" s="47"/>
      <c r="R624" s="4"/>
      <c r="S624" s="4"/>
      <c r="T624" s="4"/>
      <c r="U624" s="4"/>
      <c r="V624" s="4"/>
      <c r="W624" s="4"/>
      <c r="X624" s="4"/>
      <c r="Y624" s="4"/>
      <c r="Z624" s="4"/>
      <c r="AA624" s="4"/>
      <c r="AB624" s="4"/>
      <c r="AC624" s="4"/>
      <c r="AD624" s="4"/>
      <c r="AE624" s="4"/>
      <c r="AF624" s="4"/>
      <c r="AG624" s="4"/>
      <c r="AH624" s="4"/>
      <c r="AI624" s="4"/>
      <c r="AJ624" s="4"/>
      <c r="AK624" s="4"/>
      <c r="AL624" s="4"/>
      <c r="AM624" s="4"/>
    </row>
    <row r="625">
      <c r="A625" s="1"/>
      <c r="B625" s="116"/>
      <c r="C625" s="116"/>
      <c r="D625" s="267"/>
      <c r="E625" s="267"/>
      <c r="F625" s="267"/>
      <c r="G625" s="47"/>
      <c r="H625" s="47"/>
      <c r="I625" s="48"/>
      <c r="J625" s="48"/>
      <c r="K625" s="48"/>
      <c r="L625" s="48"/>
      <c r="M625" s="1"/>
      <c r="N625" s="1"/>
      <c r="O625" s="1"/>
      <c r="P625" s="47"/>
      <c r="Q625" s="47"/>
      <c r="R625" s="4"/>
      <c r="S625" s="4"/>
      <c r="T625" s="4"/>
      <c r="U625" s="4"/>
      <c r="V625" s="4"/>
      <c r="W625" s="4"/>
      <c r="X625" s="4"/>
      <c r="Y625" s="4"/>
      <c r="Z625" s="4"/>
      <c r="AA625" s="4"/>
      <c r="AB625" s="4"/>
      <c r="AC625" s="4"/>
      <c r="AD625" s="4"/>
      <c r="AE625" s="4"/>
      <c r="AF625" s="4"/>
      <c r="AG625" s="4"/>
      <c r="AH625" s="4"/>
      <c r="AI625" s="4"/>
      <c r="AJ625" s="4"/>
      <c r="AK625" s="4"/>
      <c r="AL625" s="4"/>
      <c r="AM625" s="4"/>
    </row>
    <row r="626">
      <c r="A626" s="1"/>
      <c r="B626" s="116"/>
      <c r="C626" s="116"/>
      <c r="D626" s="267"/>
      <c r="E626" s="267"/>
      <c r="F626" s="267"/>
      <c r="G626" s="47"/>
      <c r="H626" s="47"/>
      <c r="I626" s="48"/>
      <c r="J626" s="48"/>
      <c r="K626" s="48"/>
      <c r="L626" s="48"/>
      <c r="M626" s="1"/>
      <c r="N626" s="1"/>
      <c r="O626" s="1"/>
      <c r="P626" s="47"/>
      <c r="Q626" s="47"/>
      <c r="R626" s="4"/>
      <c r="S626" s="4"/>
      <c r="T626" s="4"/>
      <c r="U626" s="4"/>
      <c r="V626" s="4"/>
      <c r="W626" s="4"/>
      <c r="X626" s="4"/>
      <c r="Y626" s="4"/>
      <c r="Z626" s="4"/>
      <c r="AA626" s="4"/>
      <c r="AB626" s="4"/>
      <c r="AC626" s="4"/>
      <c r="AD626" s="4"/>
      <c r="AE626" s="4"/>
      <c r="AF626" s="4"/>
      <c r="AG626" s="4"/>
      <c r="AH626" s="4"/>
      <c r="AI626" s="4"/>
      <c r="AJ626" s="4"/>
      <c r="AK626" s="4"/>
      <c r="AL626" s="4"/>
      <c r="AM626" s="4"/>
    </row>
    <row r="627">
      <c r="A627" s="1"/>
      <c r="B627" s="116"/>
      <c r="C627" s="116"/>
      <c r="D627" s="267"/>
      <c r="E627" s="267"/>
      <c r="F627" s="267"/>
      <c r="G627" s="47"/>
      <c r="H627" s="47"/>
      <c r="I627" s="48"/>
      <c r="J627" s="48"/>
      <c r="K627" s="48"/>
      <c r="L627" s="48"/>
      <c r="M627" s="1"/>
      <c r="N627" s="1"/>
      <c r="O627" s="1"/>
      <c r="P627" s="47"/>
      <c r="Q627" s="47"/>
      <c r="R627" s="4"/>
      <c r="S627" s="4"/>
      <c r="T627" s="4"/>
      <c r="U627" s="4"/>
      <c r="V627" s="4"/>
      <c r="W627" s="4"/>
      <c r="X627" s="4"/>
      <c r="Y627" s="4"/>
      <c r="Z627" s="4"/>
      <c r="AA627" s="4"/>
      <c r="AB627" s="4"/>
      <c r="AC627" s="4"/>
      <c r="AD627" s="4"/>
      <c r="AE627" s="4"/>
      <c r="AF627" s="4"/>
      <c r="AG627" s="4"/>
      <c r="AH627" s="4"/>
      <c r="AI627" s="4"/>
      <c r="AJ627" s="4"/>
      <c r="AK627" s="4"/>
      <c r="AL627" s="4"/>
      <c r="AM627" s="4"/>
    </row>
    <row r="628">
      <c r="A628" s="1"/>
      <c r="B628" s="116"/>
      <c r="C628" s="116"/>
      <c r="D628" s="267"/>
      <c r="E628" s="267"/>
      <c r="F628" s="267"/>
      <c r="G628" s="47"/>
      <c r="H628" s="47"/>
      <c r="I628" s="48"/>
      <c r="J628" s="48"/>
      <c r="K628" s="48"/>
      <c r="L628" s="48"/>
      <c r="M628" s="1"/>
      <c r="N628" s="1"/>
      <c r="O628" s="1"/>
      <c r="P628" s="47"/>
      <c r="Q628" s="47"/>
      <c r="R628" s="4"/>
      <c r="S628" s="4"/>
      <c r="T628" s="4"/>
      <c r="U628" s="4"/>
      <c r="V628" s="4"/>
      <c r="W628" s="4"/>
      <c r="X628" s="4"/>
      <c r="Y628" s="4"/>
      <c r="Z628" s="4"/>
      <c r="AA628" s="4"/>
      <c r="AB628" s="4"/>
      <c r="AC628" s="4"/>
      <c r="AD628" s="4"/>
      <c r="AE628" s="4"/>
      <c r="AF628" s="4"/>
      <c r="AG628" s="4"/>
      <c r="AH628" s="4"/>
      <c r="AI628" s="4"/>
      <c r="AJ628" s="4"/>
      <c r="AK628" s="4"/>
      <c r="AL628" s="4"/>
      <c r="AM628" s="4"/>
    </row>
    <row r="629">
      <c r="A629" s="1"/>
      <c r="B629" s="116"/>
      <c r="C629" s="116"/>
      <c r="D629" s="267"/>
      <c r="E629" s="267"/>
      <c r="F629" s="267"/>
      <c r="G629" s="47"/>
      <c r="H629" s="47"/>
      <c r="I629" s="48"/>
      <c r="J629" s="48"/>
      <c r="K629" s="48"/>
      <c r="L629" s="48"/>
      <c r="M629" s="1"/>
      <c r="N629" s="1"/>
      <c r="O629" s="1"/>
      <c r="P629" s="47"/>
      <c r="Q629" s="47"/>
      <c r="R629" s="4"/>
      <c r="S629" s="4"/>
      <c r="T629" s="4"/>
      <c r="U629" s="4"/>
      <c r="V629" s="4"/>
      <c r="W629" s="4"/>
      <c r="X629" s="4"/>
      <c r="Y629" s="4"/>
      <c r="Z629" s="4"/>
      <c r="AA629" s="4"/>
      <c r="AB629" s="4"/>
      <c r="AC629" s="4"/>
      <c r="AD629" s="4"/>
      <c r="AE629" s="4"/>
      <c r="AF629" s="4"/>
      <c r="AG629" s="4"/>
      <c r="AH629" s="4"/>
      <c r="AI629" s="4"/>
      <c r="AJ629" s="4"/>
      <c r="AK629" s="4"/>
      <c r="AL629" s="4"/>
      <c r="AM629" s="4"/>
    </row>
    <row r="630">
      <c r="A630" s="1"/>
      <c r="B630" s="116"/>
      <c r="C630" s="116"/>
      <c r="D630" s="267"/>
      <c r="E630" s="267"/>
      <c r="F630" s="267"/>
      <c r="G630" s="47"/>
      <c r="H630" s="47"/>
      <c r="I630" s="48"/>
      <c r="J630" s="48"/>
      <c r="K630" s="48"/>
      <c r="L630" s="48"/>
      <c r="M630" s="1"/>
      <c r="N630" s="1"/>
      <c r="O630" s="1"/>
      <c r="P630" s="47"/>
      <c r="Q630" s="47"/>
      <c r="R630" s="4"/>
      <c r="S630" s="4"/>
      <c r="T630" s="4"/>
      <c r="U630" s="4"/>
      <c r="V630" s="4"/>
      <c r="W630" s="4"/>
      <c r="X630" s="4"/>
      <c r="Y630" s="4"/>
      <c r="Z630" s="4"/>
      <c r="AA630" s="4"/>
      <c r="AB630" s="4"/>
      <c r="AC630" s="4"/>
      <c r="AD630" s="4"/>
      <c r="AE630" s="4"/>
      <c r="AF630" s="4"/>
      <c r="AG630" s="4"/>
      <c r="AH630" s="4"/>
      <c r="AI630" s="4"/>
      <c r="AJ630" s="4"/>
      <c r="AK630" s="4"/>
      <c r="AL630" s="4"/>
      <c r="AM630" s="4"/>
    </row>
    <row r="631">
      <c r="A631" s="1"/>
      <c r="B631" s="116"/>
      <c r="C631" s="116"/>
      <c r="D631" s="267"/>
      <c r="E631" s="267"/>
      <c r="F631" s="267"/>
      <c r="G631" s="47"/>
      <c r="H631" s="47"/>
      <c r="I631" s="48"/>
      <c r="J631" s="48"/>
      <c r="K631" s="48"/>
      <c r="L631" s="48"/>
      <c r="M631" s="1"/>
      <c r="N631" s="1"/>
      <c r="O631" s="1"/>
      <c r="P631" s="47"/>
      <c r="Q631" s="47"/>
      <c r="R631" s="4"/>
      <c r="S631" s="4"/>
      <c r="T631" s="4"/>
      <c r="U631" s="4"/>
      <c r="V631" s="4"/>
      <c r="W631" s="4"/>
      <c r="X631" s="4"/>
      <c r="Y631" s="4"/>
      <c r="Z631" s="4"/>
      <c r="AA631" s="4"/>
      <c r="AB631" s="4"/>
      <c r="AC631" s="4"/>
      <c r="AD631" s="4"/>
      <c r="AE631" s="4"/>
      <c r="AF631" s="4"/>
      <c r="AG631" s="4"/>
      <c r="AH631" s="4"/>
      <c r="AI631" s="4"/>
      <c r="AJ631" s="4"/>
      <c r="AK631" s="4"/>
      <c r="AL631" s="4"/>
      <c r="AM631" s="4"/>
    </row>
    <row r="632">
      <c r="A632" s="1"/>
      <c r="B632" s="116"/>
      <c r="C632" s="116"/>
      <c r="D632" s="267"/>
      <c r="E632" s="267"/>
      <c r="F632" s="267"/>
      <c r="G632" s="47"/>
      <c r="H632" s="47"/>
      <c r="I632" s="48"/>
      <c r="J632" s="48"/>
      <c r="K632" s="48"/>
      <c r="L632" s="48"/>
      <c r="M632" s="1"/>
      <c r="N632" s="1"/>
      <c r="O632" s="1"/>
      <c r="P632" s="47"/>
      <c r="Q632" s="47"/>
      <c r="R632" s="4"/>
      <c r="S632" s="4"/>
      <c r="T632" s="4"/>
      <c r="U632" s="4"/>
      <c r="V632" s="4"/>
      <c r="W632" s="4"/>
      <c r="X632" s="4"/>
      <c r="Y632" s="4"/>
      <c r="Z632" s="4"/>
      <c r="AA632" s="4"/>
      <c r="AB632" s="4"/>
      <c r="AC632" s="4"/>
      <c r="AD632" s="4"/>
      <c r="AE632" s="4"/>
      <c r="AF632" s="4"/>
      <c r="AG632" s="4"/>
      <c r="AH632" s="4"/>
      <c r="AI632" s="4"/>
      <c r="AJ632" s="4"/>
      <c r="AK632" s="4"/>
      <c r="AL632" s="4"/>
      <c r="AM632" s="4"/>
    </row>
    <row r="633">
      <c r="A633" s="1"/>
      <c r="B633" s="116"/>
      <c r="C633" s="116"/>
      <c r="D633" s="267"/>
      <c r="E633" s="267"/>
      <c r="F633" s="267"/>
      <c r="G633" s="47"/>
      <c r="H633" s="47"/>
      <c r="I633" s="48"/>
      <c r="J633" s="48"/>
      <c r="K633" s="48"/>
      <c r="L633" s="48"/>
      <c r="M633" s="1"/>
      <c r="N633" s="1"/>
      <c r="O633" s="1"/>
      <c r="P633" s="47"/>
      <c r="Q633" s="47"/>
      <c r="R633" s="4"/>
      <c r="S633" s="4"/>
      <c r="T633" s="4"/>
      <c r="U633" s="4"/>
      <c r="V633" s="4"/>
      <c r="W633" s="4"/>
      <c r="X633" s="4"/>
      <c r="Y633" s="4"/>
      <c r="Z633" s="4"/>
      <c r="AA633" s="4"/>
      <c r="AB633" s="4"/>
      <c r="AC633" s="4"/>
      <c r="AD633" s="4"/>
      <c r="AE633" s="4"/>
      <c r="AF633" s="4"/>
      <c r="AG633" s="4"/>
      <c r="AH633" s="4"/>
      <c r="AI633" s="4"/>
      <c r="AJ633" s="4"/>
      <c r="AK633" s="4"/>
      <c r="AL633" s="4"/>
      <c r="AM633" s="4"/>
    </row>
    <row r="634">
      <c r="A634" s="1"/>
      <c r="B634" s="116"/>
      <c r="C634" s="116"/>
      <c r="D634" s="267"/>
      <c r="E634" s="267"/>
      <c r="F634" s="267"/>
      <c r="G634" s="47"/>
      <c r="H634" s="47"/>
      <c r="I634" s="48"/>
      <c r="J634" s="48"/>
      <c r="K634" s="48"/>
      <c r="L634" s="48"/>
      <c r="M634" s="1"/>
      <c r="N634" s="1"/>
      <c r="O634" s="1"/>
      <c r="P634" s="47"/>
      <c r="Q634" s="47"/>
      <c r="R634" s="4"/>
      <c r="S634" s="4"/>
      <c r="T634" s="4"/>
      <c r="U634" s="4"/>
      <c r="V634" s="4"/>
      <c r="W634" s="4"/>
      <c r="X634" s="4"/>
      <c r="Y634" s="4"/>
      <c r="Z634" s="4"/>
      <c r="AA634" s="4"/>
      <c r="AB634" s="4"/>
      <c r="AC634" s="4"/>
      <c r="AD634" s="4"/>
      <c r="AE634" s="4"/>
      <c r="AF634" s="4"/>
      <c r="AG634" s="4"/>
      <c r="AH634" s="4"/>
      <c r="AI634" s="4"/>
      <c r="AJ634" s="4"/>
      <c r="AK634" s="4"/>
      <c r="AL634" s="4"/>
      <c r="AM634" s="4"/>
    </row>
    <row r="635">
      <c r="A635" s="1"/>
      <c r="B635" s="116"/>
      <c r="C635" s="116"/>
      <c r="D635" s="267"/>
      <c r="E635" s="267"/>
      <c r="F635" s="267"/>
      <c r="G635" s="47"/>
      <c r="H635" s="47"/>
      <c r="I635" s="48"/>
      <c r="J635" s="48"/>
      <c r="K635" s="48"/>
      <c r="L635" s="48"/>
      <c r="M635" s="1"/>
      <c r="N635" s="1"/>
      <c r="O635" s="1"/>
      <c r="P635" s="47"/>
      <c r="Q635" s="47"/>
      <c r="R635" s="4"/>
      <c r="S635" s="4"/>
      <c r="T635" s="4"/>
      <c r="U635" s="4"/>
      <c r="V635" s="4"/>
      <c r="W635" s="4"/>
      <c r="X635" s="4"/>
      <c r="Y635" s="4"/>
      <c r="Z635" s="4"/>
      <c r="AA635" s="4"/>
      <c r="AB635" s="4"/>
      <c r="AC635" s="4"/>
      <c r="AD635" s="4"/>
      <c r="AE635" s="4"/>
      <c r="AF635" s="4"/>
      <c r="AG635" s="4"/>
      <c r="AH635" s="4"/>
      <c r="AI635" s="4"/>
      <c r="AJ635" s="4"/>
      <c r="AK635" s="4"/>
      <c r="AL635" s="4"/>
      <c r="AM635" s="4"/>
    </row>
    <row r="636">
      <c r="A636" s="1"/>
      <c r="B636" s="116"/>
      <c r="C636" s="116"/>
      <c r="D636" s="267"/>
      <c r="E636" s="267"/>
      <c r="F636" s="267"/>
      <c r="G636" s="47"/>
      <c r="H636" s="47"/>
      <c r="I636" s="48"/>
      <c r="J636" s="48"/>
      <c r="K636" s="48"/>
      <c r="L636" s="48"/>
      <c r="M636" s="1"/>
      <c r="N636" s="1"/>
      <c r="O636" s="1"/>
      <c r="P636" s="47"/>
      <c r="Q636" s="47"/>
      <c r="R636" s="4"/>
      <c r="S636" s="4"/>
      <c r="T636" s="4"/>
      <c r="U636" s="4"/>
      <c r="V636" s="4"/>
      <c r="W636" s="4"/>
      <c r="X636" s="4"/>
      <c r="Y636" s="4"/>
      <c r="Z636" s="4"/>
      <c r="AA636" s="4"/>
      <c r="AB636" s="4"/>
      <c r="AC636" s="4"/>
      <c r="AD636" s="4"/>
      <c r="AE636" s="4"/>
      <c r="AF636" s="4"/>
      <c r="AG636" s="4"/>
      <c r="AH636" s="4"/>
      <c r="AI636" s="4"/>
      <c r="AJ636" s="4"/>
      <c r="AK636" s="4"/>
      <c r="AL636" s="4"/>
      <c r="AM636" s="4"/>
    </row>
    <row r="637">
      <c r="A637" s="1"/>
      <c r="B637" s="116"/>
      <c r="C637" s="116"/>
      <c r="D637" s="267"/>
      <c r="E637" s="267"/>
      <c r="F637" s="267"/>
      <c r="G637" s="47"/>
      <c r="H637" s="47"/>
      <c r="I637" s="48"/>
      <c r="J637" s="48"/>
      <c r="K637" s="48"/>
      <c r="L637" s="48"/>
      <c r="M637" s="1"/>
      <c r="N637" s="1"/>
      <c r="O637" s="1"/>
      <c r="P637" s="47"/>
      <c r="Q637" s="47"/>
      <c r="R637" s="4"/>
      <c r="S637" s="4"/>
      <c r="T637" s="4"/>
      <c r="U637" s="4"/>
      <c r="V637" s="4"/>
      <c r="W637" s="4"/>
      <c r="X637" s="4"/>
      <c r="Y637" s="4"/>
      <c r="Z637" s="4"/>
      <c r="AA637" s="4"/>
      <c r="AB637" s="4"/>
      <c r="AC637" s="4"/>
      <c r="AD637" s="4"/>
      <c r="AE637" s="4"/>
      <c r="AF637" s="4"/>
      <c r="AG637" s="4"/>
      <c r="AH637" s="4"/>
      <c r="AI637" s="4"/>
      <c r="AJ637" s="4"/>
      <c r="AK637" s="4"/>
      <c r="AL637" s="4"/>
      <c r="AM637" s="4"/>
    </row>
    <row r="638">
      <c r="A638" s="1"/>
      <c r="B638" s="116"/>
      <c r="C638" s="116"/>
      <c r="D638" s="267"/>
      <c r="E638" s="267"/>
      <c r="F638" s="267"/>
      <c r="G638" s="47"/>
      <c r="H638" s="47"/>
      <c r="I638" s="48"/>
      <c r="J638" s="48"/>
      <c r="K638" s="48"/>
      <c r="L638" s="48"/>
      <c r="M638" s="1"/>
      <c r="N638" s="1"/>
      <c r="O638" s="1"/>
      <c r="P638" s="47"/>
      <c r="Q638" s="47"/>
      <c r="R638" s="4"/>
      <c r="S638" s="4"/>
      <c r="T638" s="4"/>
      <c r="U638" s="4"/>
      <c r="V638" s="4"/>
      <c r="W638" s="4"/>
      <c r="X638" s="4"/>
      <c r="Y638" s="4"/>
      <c r="Z638" s="4"/>
      <c r="AA638" s="4"/>
      <c r="AB638" s="4"/>
      <c r="AC638" s="4"/>
      <c r="AD638" s="4"/>
      <c r="AE638" s="4"/>
      <c r="AF638" s="4"/>
      <c r="AG638" s="4"/>
      <c r="AH638" s="4"/>
      <c r="AI638" s="4"/>
      <c r="AJ638" s="4"/>
      <c r="AK638" s="4"/>
      <c r="AL638" s="4"/>
      <c r="AM638" s="4"/>
    </row>
    <row r="639">
      <c r="A639" s="1"/>
      <c r="B639" s="116"/>
      <c r="C639" s="116"/>
      <c r="D639" s="267"/>
      <c r="E639" s="267"/>
      <c r="F639" s="267"/>
      <c r="G639" s="47"/>
      <c r="H639" s="47"/>
      <c r="I639" s="48"/>
      <c r="J639" s="48"/>
      <c r="K639" s="48"/>
      <c r="L639" s="48"/>
      <c r="M639" s="1"/>
      <c r="N639" s="1"/>
      <c r="O639" s="1"/>
      <c r="P639" s="47"/>
      <c r="Q639" s="47"/>
      <c r="R639" s="4"/>
      <c r="S639" s="4"/>
      <c r="T639" s="4"/>
      <c r="U639" s="4"/>
      <c r="V639" s="4"/>
      <c r="W639" s="4"/>
      <c r="X639" s="4"/>
      <c r="Y639" s="4"/>
      <c r="Z639" s="4"/>
      <c r="AA639" s="4"/>
      <c r="AB639" s="4"/>
      <c r="AC639" s="4"/>
      <c r="AD639" s="4"/>
      <c r="AE639" s="4"/>
      <c r="AF639" s="4"/>
      <c r="AG639" s="4"/>
      <c r="AH639" s="4"/>
      <c r="AI639" s="4"/>
      <c r="AJ639" s="4"/>
      <c r="AK639" s="4"/>
      <c r="AL639" s="4"/>
      <c r="AM639" s="4"/>
    </row>
    <row r="640">
      <c r="A640" s="1"/>
      <c r="B640" s="116"/>
      <c r="C640" s="116"/>
      <c r="D640" s="267"/>
      <c r="E640" s="267"/>
      <c r="F640" s="267"/>
      <c r="G640" s="47"/>
      <c r="H640" s="47"/>
      <c r="I640" s="48"/>
      <c r="J640" s="48"/>
      <c r="K640" s="48"/>
      <c r="L640" s="48"/>
      <c r="M640" s="1"/>
      <c r="N640" s="1"/>
      <c r="O640" s="1"/>
      <c r="P640" s="47"/>
      <c r="Q640" s="47"/>
      <c r="R640" s="4"/>
      <c r="S640" s="4"/>
      <c r="T640" s="4"/>
      <c r="U640" s="4"/>
      <c r="V640" s="4"/>
      <c r="W640" s="4"/>
      <c r="X640" s="4"/>
      <c r="Y640" s="4"/>
      <c r="Z640" s="4"/>
      <c r="AA640" s="4"/>
      <c r="AB640" s="4"/>
      <c r="AC640" s="4"/>
      <c r="AD640" s="4"/>
      <c r="AE640" s="4"/>
      <c r="AF640" s="4"/>
      <c r="AG640" s="4"/>
      <c r="AH640" s="4"/>
      <c r="AI640" s="4"/>
      <c r="AJ640" s="4"/>
      <c r="AK640" s="4"/>
      <c r="AL640" s="4"/>
      <c r="AM640" s="4"/>
    </row>
    <row r="641">
      <c r="A641" s="1"/>
      <c r="B641" s="116"/>
      <c r="C641" s="116"/>
      <c r="D641" s="267"/>
      <c r="E641" s="267"/>
      <c r="F641" s="267"/>
      <c r="G641" s="47"/>
      <c r="H641" s="47"/>
      <c r="I641" s="48"/>
      <c r="J641" s="48"/>
      <c r="K641" s="48"/>
      <c r="L641" s="48"/>
      <c r="M641" s="1"/>
      <c r="N641" s="1"/>
      <c r="O641" s="1"/>
      <c r="P641" s="47"/>
      <c r="Q641" s="47"/>
      <c r="R641" s="4"/>
      <c r="S641" s="4"/>
      <c r="T641" s="4"/>
      <c r="U641" s="4"/>
      <c r="V641" s="4"/>
      <c r="W641" s="4"/>
      <c r="X641" s="4"/>
      <c r="Y641" s="4"/>
      <c r="Z641" s="4"/>
      <c r="AA641" s="4"/>
      <c r="AB641" s="4"/>
      <c r="AC641" s="4"/>
      <c r="AD641" s="4"/>
      <c r="AE641" s="4"/>
      <c r="AF641" s="4"/>
      <c r="AG641" s="4"/>
      <c r="AH641" s="4"/>
      <c r="AI641" s="4"/>
      <c r="AJ641" s="4"/>
      <c r="AK641" s="4"/>
      <c r="AL641" s="4"/>
      <c r="AM641" s="4"/>
    </row>
    <row r="642">
      <c r="A642" s="1"/>
      <c r="B642" s="116"/>
      <c r="C642" s="116"/>
      <c r="D642" s="267"/>
      <c r="E642" s="267"/>
      <c r="F642" s="267"/>
      <c r="G642" s="47"/>
      <c r="H642" s="47"/>
      <c r="I642" s="48"/>
      <c r="J642" s="48"/>
      <c r="K642" s="48"/>
      <c r="L642" s="48"/>
      <c r="M642" s="1"/>
      <c r="N642" s="1"/>
      <c r="O642" s="1"/>
      <c r="P642" s="47"/>
      <c r="Q642" s="47"/>
      <c r="R642" s="4"/>
      <c r="S642" s="4"/>
      <c r="T642" s="4"/>
      <c r="U642" s="4"/>
      <c r="V642" s="4"/>
      <c r="W642" s="4"/>
      <c r="X642" s="4"/>
      <c r="Y642" s="4"/>
      <c r="Z642" s="4"/>
      <c r="AA642" s="4"/>
      <c r="AB642" s="4"/>
      <c r="AC642" s="4"/>
      <c r="AD642" s="4"/>
      <c r="AE642" s="4"/>
      <c r="AF642" s="4"/>
      <c r="AG642" s="4"/>
      <c r="AH642" s="4"/>
      <c r="AI642" s="4"/>
      <c r="AJ642" s="4"/>
      <c r="AK642" s="4"/>
      <c r="AL642" s="4"/>
      <c r="AM642" s="4"/>
    </row>
    <row r="643">
      <c r="A643" s="1"/>
      <c r="B643" s="116"/>
      <c r="C643" s="116"/>
      <c r="D643" s="267"/>
      <c r="E643" s="267"/>
      <c r="F643" s="267"/>
      <c r="G643" s="47"/>
      <c r="H643" s="47"/>
      <c r="I643" s="48"/>
      <c r="J643" s="48"/>
      <c r="K643" s="48"/>
      <c r="L643" s="48"/>
      <c r="M643" s="1"/>
      <c r="N643" s="1"/>
      <c r="O643" s="1"/>
      <c r="P643" s="47"/>
      <c r="Q643" s="47"/>
      <c r="R643" s="4"/>
      <c r="S643" s="4"/>
      <c r="T643" s="4"/>
      <c r="U643" s="4"/>
      <c r="V643" s="4"/>
      <c r="W643" s="4"/>
      <c r="X643" s="4"/>
      <c r="Y643" s="4"/>
      <c r="Z643" s="4"/>
      <c r="AA643" s="4"/>
      <c r="AB643" s="4"/>
      <c r="AC643" s="4"/>
      <c r="AD643" s="4"/>
      <c r="AE643" s="4"/>
      <c r="AF643" s="4"/>
      <c r="AG643" s="4"/>
      <c r="AH643" s="4"/>
      <c r="AI643" s="4"/>
      <c r="AJ643" s="4"/>
      <c r="AK643" s="4"/>
      <c r="AL643" s="4"/>
      <c r="AM643" s="4"/>
    </row>
    <row r="644">
      <c r="A644" s="1"/>
      <c r="B644" s="116"/>
      <c r="C644" s="116"/>
      <c r="D644" s="267"/>
      <c r="E644" s="267"/>
      <c r="F644" s="267"/>
      <c r="G644" s="47"/>
      <c r="H644" s="47"/>
      <c r="I644" s="48"/>
      <c r="J644" s="48"/>
      <c r="K644" s="48"/>
      <c r="L644" s="48"/>
      <c r="M644" s="1"/>
      <c r="N644" s="1"/>
      <c r="O644" s="1"/>
      <c r="P644" s="47"/>
      <c r="Q644" s="47"/>
      <c r="R644" s="4"/>
      <c r="S644" s="4"/>
      <c r="T644" s="4"/>
      <c r="U644" s="4"/>
      <c r="V644" s="4"/>
      <c r="W644" s="4"/>
      <c r="X644" s="4"/>
      <c r="Y644" s="4"/>
      <c r="Z644" s="4"/>
      <c r="AA644" s="4"/>
      <c r="AB644" s="4"/>
      <c r="AC644" s="4"/>
      <c r="AD644" s="4"/>
      <c r="AE644" s="4"/>
      <c r="AF644" s="4"/>
      <c r="AG644" s="4"/>
      <c r="AH644" s="4"/>
      <c r="AI644" s="4"/>
      <c r="AJ644" s="4"/>
      <c r="AK644" s="4"/>
      <c r="AL644" s="4"/>
      <c r="AM644" s="4"/>
    </row>
    <row r="645">
      <c r="A645" s="1"/>
      <c r="B645" s="116"/>
      <c r="C645" s="116"/>
      <c r="D645" s="267"/>
      <c r="E645" s="267"/>
      <c r="F645" s="267"/>
      <c r="G645" s="47"/>
      <c r="H645" s="47"/>
      <c r="I645" s="48"/>
      <c r="J645" s="48"/>
      <c r="K645" s="48"/>
      <c r="L645" s="48"/>
      <c r="M645" s="1"/>
      <c r="N645" s="1"/>
      <c r="O645" s="1"/>
      <c r="P645" s="47"/>
      <c r="Q645" s="47"/>
      <c r="R645" s="4"/>
      <c r="S645" s="4"/>
      <c r="T645" s="4"/>
      <c r="U645" s="4"/>
      <c r="V645" s="4"/>
      <c r="W645" s="4"/>
      <c r="X645" s="4"/>
      <c r="Y645" s="4"/>
      <c r="Z645" s="4"/>
      <c r="AA645" s="4"/>
      <c r="AB645" s="4"/>
      <c r="AC645" s="4"/>
      <c r="AD645" s="4"/>
      <c r="AE645" s="4"/>
      <c r="AF645" s="4"/>
      <c r="AG645" s="4"/>
      <c r="AH645" s="4"/>
      <c r="AI645" s="4"/>
      <c r="AJ645" s="4"/>
      <c r="AK645" s="4"/>
      <c r="AL645" s="4"/>
      <c r="AM645" s="4"/>
    </row>
    <row r="646">
      <c r="A646" s="1"/>
      <c r="B646" s="116"/>
      <c r="C646" s="116"/>
      <c r="D646" s="267"/>
      <c r="E646" s="267"/>
      <c r="F646" s="267"/>
      <c r="G646" s="47"/>
      <c r="H646" s="47"/>
      <c r="I646" s="48"/>
      <c r="J646" s="48"/>
      <c r="K646" s="48"/>
      <c r="L646" s="48"/>
      <c r="M646" s="1"/>
      <c r="N646" s="1"/>
      <c r="O646" s="1"/>
      <c r="P646" s="47"/>
      <c r="Q646" s="47"/>
      <c r="R646" s="4"/>
      <c r="S646" s="4"/>
      <c r="T646" s="4"/>
      <c r="U646" s="4"/>
      <c r="V646" s="4"/>
      <c r="W646" s="4"/>
      <c r="X646" s="4"/>
      <c r="Y646" s="4"/>
      <c r="Z646" s="4"/>
      <c r="AA646" s="4"/>
      <c r="AB646" s="4"/>
      <c r="AC646" s="4"/>
      <c r="AD646" s="4"/>
      <c r="AE646" s="4"/>
      <c r="AF646" s="4"/>
      <c r="AG646" s="4"/>
      <c r="AH646" s="4"/>
      <c r="AI646" s="4"/>
      <c r="AJ646" s="4"/>
      <c r="AK646" s="4"/>
      <c r="AL646" s="4"/>
      <c r="AM646" s="4"/>
    </row>
    <row r="647">
      <c r="A647" s="1"/>
      <c r="B647" s="116"/>
      <c r="C647" s="116"/>
      <c r="D647" s="267"/>
      <c r="E647" s="267"/>
      <c r="F647" s="267"/>
      <c r="G647" s="47"/>
      <c r="H647" s="47"/>
      <c r="I647" s="48"/>
      <c r="J647" s="48"/>
      <c r="K647" s="48"/>
      <c r="L647" s="48"/>
      <c r="M647" s="1"/>
      <c r="N647" s="1"/>
      <c r="O647" s="1"/>
      <c r="P647" s="47"/>
      <c r="Q647" s="47"/>
      <c r="R647" s="4"/>
      <c r="S647" s="4"/>
      <c r="T647" s="4"/>
      <c r="U647" s="4"/>
      <c r="V647" s="4"/>
      <c r="W647" s="4"/>
      <c r="X647" s="4"/>
      <c r="Y647" s="4"/>
      <c r="Z647" s="4"/>
      <c r="AA647" s="4"/>
      <c r="AB647" s="4"/>
      <c r="AC647" s="4"/>
      <c r="AD647" s="4"/>
      <c r="AE647" s="4"/>
      <c r="AF647" s="4"/>
      <c r="AG647" s="4"/>
      <c r="AH647" s="4"/>
      <c r="AI647" s="4"/>
      <c r="AJ647" s="4"/>
      <c r="AK647" s="4"/>
      <c r="AL647" s="4"/>
      <c r="AM647" s="4"/>
    </row>
    <row r="648">
      <c r="A648" s="1"/>
      <c r="B648" s="116"/>
      <c r="C648" s="116"/>
      <c r="D648" s="267"/>
      <c r="E648" s="267"/>
      <c r="F648" s="267"/>
      <c r="G648" s="47"/>
      <c r="H648" s="47"/>
      <c r="I648" s="48"/>
      <c r="J648" s="48"/>
      <c r="K648" s="48"/>
      <c r="L648" s="48"/>
      <c r="M648" s="1"/>
      <c r="N648" s="1"/>
      <c r="O648" s="1"/>
      <c r="P648" s="47"/>
      <c r="Q648" s="47"/>
      <c r="R648" s="4"/>
      <c r="S648" s="4"/>
      <c r="T648" s="4"/>
      <c r="U648" s="4"/>
      <c r="V648" s="4"/>
      <c r="W648" s="4"/>
      <c r="X648" s="4"/>
      <c r="Y648" s="4"/>
      <c r="Z648" s="4"/>
      <c r="AA648" s="4"/>
      <c r="AB648" s="4"/>
      <c r="AC648" s="4"/>
      <c r="AD648" s="4"/>
      <c r="AE648" s="4"/>
      <c r="AF648" s="4"/>
      <c r="AG648" s="4"/>
      <c r="AH648" s="4"/>
      <c r="AI648" s="4"/>
      <c r="AJ648" s="4"/>
      <c r="AK648" s="4"/>
      <c r="AL648" s="4"/>
      <c r="AM648" s="4"/>
    </row>
    <row r="649">
      <c r="A649" s="1"/>
      <c r="B649" s="116"/>
      <c r="C649" s="116"/>
      <c r="D649" s="267"/>
      <c r="E649" s="267"/>
      <c r="F649" s="267"/>
      <c r="G649" s="47"/>
      <c r="H649" s="47"/>
      <c r="I649" s="48"/>
      <c r="J649" s="48"/>
      <c r="K649" s="48"/>
      <c r="L649" s="48"/>
      <c r="M649" s="1"/>
      <c r="N649" s="1"/>
      <c r="O649" s="1"/>
      <c r="P649" s="47"/>
      <c r="Q649" s="47"/>
      <c r="R649" s="4"/>
      <c r="S649" s="4"/>
      <c r="T649" s="4"/>
      <c r="U649" s="4"/>
      <c r="V649" s="4"/>
      <c r="W649" s="4"/>
      <c r="X649" s="4"/>
      <c r="Y649" s="4"/>
      <c r="Z649" s="4"/>
      <c r="AA649" s="4"/>
      <c r="AB649" s="4"/>
      <c r="AC649" s="4"/>
      <c r="AD649" s="4"/>
      <c r="AE649" s="4"/>
      <c r="AF649" s="4"/>
      <c r="AG649" s="4"/>
      <c r="AH649" s="4"/>
      <c r="AI649" s="4"/>
      <c r="AJ649" s="4"/>
      <c r="AK649" s="4"/>
      <c r="AL649" s="4"/>
      <c r="AM649" s="4"/>
    </row>
    <row r="650">
      <c r="A650" s="1"/>
      <c r="B650" s="116"/>
      <c r="C650" s="116"/>
      <c r="D650" s="267"/>
      <c r="E650" s="267"/>
      <c r="F650" s="267"/>
      <c r="G650" s="47"/>
      <c r="H650" s="47"/>
      <c r="I650" s="48"/>
      <c r="J650" s="48"/>
      <c r="K650" s="48"/>
      <c r="L650" s="48"/>
      <c r="M650" s="1"/>
      <c r="N650" s="1"/>
      <c r="O650" s="1"/>
      <c r="P650" s="47"/>
      <c r="Q650" s="47"/>
      <c r="R650" s="4"/>
      <c r="S650" s="4"/>
      <c r="T650" s="4"/>
      <c r="U650" s="4"/>
      <c r="V650" s="4"/>
      <c r="W650" s="4"/>
      <c r="X650" s="4"/>
      <c r="Y650" s="4"/>
      <c r="Z650" s="4"/>
      <c r="AA650" s="4"/>
      <c r="AB650" s="4"/>
      <c r="AC650" s="4"/>
      <c r="AD650" s="4"/>
      <c r="AE650" s="4"/>
      <c r="AF650" s="4"/>
      <c r="AG650" s="4"/>
      <c r="AH650" s="4"/>
      <c r="AI650" s="4"/>
      <c r="AJ650" s="4"/>
      <c r="AK650" s="4"/>
      <c r="AL650" s="4"/>
      <c r="AM650" s="4"/>
    </row>
    <row r="651">
      <c r="A651" s="1"/>
      <c r="B651" s="116"/>
      <c r="C651" s="116"/>
      <c r="D651" s="267"/>
      <c r="E651" s="267"/>
      <c r="F651" s="267"/>
      <c r="G651" s="47"/>
      <c r="H651" s="47"/>
      <c r="I651" s="48"/>
      <c r="J651" s="48"/>
      <c r="K651" s="48"/>
      <c r="L651" s="48"/>
      <c r="M651" s="1"/>
      <c r="N651" s="1"/>
      <c r="O651" s="1"/>
      <c r="P651" s="47"/>
      <c r="Q651" s="47"/>
      <c r="R651" s="4"/>
      <c r="S651" s="4"/>
      <c r="T651" s="4"/>
      <c r="U651" s="4"/>
      <c r="V651" s="4"/>
      <c r="W651" s="4"/>
      <c r="X651" s="4"/>
      <c r="Y651" s="4"/>
      <c r="Z651" s="4"/>
      <c r="AA651" s="4"/>
      <c r="AB651" s="4"/>
      <c r="AC651" s="4"/>
      <c r="AD651" s="4"/>
      <c r="AE651" s="4"/>
      <c r="AF651" s="4"/>
      <c r="AG651" s="4"/>
      <c r="AH651" s="4"/>
      <c r="AI651" s="4"/>
      <c r="AJ651" s="4"/>
      <c r="AK651" s="4"/>
      <c r="AL651" s="4"/>
      <c r="AM651" s="4"/>
    </row>
    <row r="652">
      <c r="A652" s="1"/>
      <c r="B652" s="116"/>
      <c r="C652" s="116"/>
      <c r="D652" s="267"/>
      <c r="E652" s="267"/>
      <c r="F652" s="267"/>
      <c r="G652" s="47"/>
      <c r="H652" s="47"/>
      <c r="I652" s="48"/>
      <c r="J652" s="48"/>
      <c r="K652" s="48"/>
      <c r="L652" s="48"/>
      <c r="M652" s="1"/>
      <c r="N652" s="1"/>
      <c r="O652" s="1"/>
      <c r="P652" s="47"/>
      <c r="Q652" s="47"/>
      <c r="R652" s="4"/>
      <c r="S652" s="4"/>
      <c r="T652" s="4"/>
      <c r="U652" s="4"/>
      <c r="V652" s="4"/>
      <c r="W652" s="4"/>
      <c r="X652" s="4"/>
      <c r="Y652" s="4"/>
      <c r="Z652" s="4"/>
      <c r="AA652" s="4"/>
      <c r="AB652" s="4"/>
      <c r="AC652" s="4"/>
      <c r="AD652" s="4"/>
      <c r="AE652" s="4"/>
      <c r="AF652" s="4"/>
      <c r="AG652" s="4"/>
      <c r="AH652" s="4"/>
      <c r="AI652" s="4"/>
      <c r="AJ652" s="4"/>
      <c r="AK652" s="4"/>
      <c r="AL652" s="4"/>
      <c r="AM652" s="4"/>
    </row>
    <row r="653">
      <c r="A653" s="1"/>
      <c r="B653" s="116"/>
      <c r="C653" s="116"/>
      <c r="D653" s="267"/>
      <c r="E653" s="267"/>
      <c r="F653" s="267"/>
      <c r="G653" s="47"/>
      <c r="H653" s="47"/>
      <c r="I653" s="48"/>
      <c r="J653" s="48"/>
      <c r="K653" s="48"/>
      <c r="L653" s="48"/>
      <c r="M653" s="1"/>
      <c r="N653" s="1"/>
      <c r="O653" s="1"/>
      <c r="P653" s="47"/>
      <c r="Q653" s="47"/>
      <c r="R653" s="4"/>
      <c r="S653" s="4"/>
      <c r="T653" s="4"/>
      <c r="U653" s="4"/>
      <c r="V653" s="4"/>
      <c r="W653" s="4"/>
      <c r="X653" s="4"/>
      <c r="Y653" s="4"/>
      <c r="Z653" s="4"/>
      <c r="AA653" s="4"/>
      <c r="AB653" s="4"/>
      <c r="AC653" s="4"/>
      <c r="AD653" s="4"/>
      <c r="AE653" s="4"/>
      <c r="AF653" s="4"/>
      <c r="AG653" s="4"/>
      <c r="AH653" s="4"/>
      <c r="AI653" s="4"/>
      <c r="AJ653" s="4"/>
      <c r="AK653" s="4"/>
      <c r="AL653" s="4"/>
      <c r="AM653" s="4"/>
    </row>
    <row r="654">
      <c r="A654" s="1"/>
      <c r="B654" s="116"/>
      <c r="C654" s="116"/>
      <c r="D654" s="267"/>
      <c r="E654" s="267"/>
      <c r="F654" s="267"/>
      <c r="G654" s="47"/>
      <c r="H654" s="47"/>
      <c r="I654" s="48"/>
      <c r="J654" s="48"/>
      <c r="K654" s="48"/>
      <c r="L654" s="48"/>
      <c r="M654" s="1"/>
      <c r="N654" s="1"/>
      <c r="O654" s="1"/>
      <c r="P654" s="47"/>
      <c r="Q654" s="47"/>
      <c r="R654" s="4"/>
      <c r="S654" s="4"/>
      <c r="T654" s="4"/>
      <c r="U654" s="4"/>
      <c r="V654" s="4"/>
      <c r="W654" s="4"/>
      <c r="X654" s="4"/>
      <c r="Y654" s="4"/>
      <c r="Z654" s="4"/>
      <c r="AA654" s="4"/>
      <c r="AB654" s="4"/>
      <c r="AC654" s="4"/>
      <c r="AD654" s="4"/>
      <c r="AE654" s="4"/>
      <c r="AF654" s="4"/>
      <c r="AG654" s="4"/>
      <c r="AH654" s="4"/>
      <c r="AI654" s="4"/>
      <c r="AJ654" s="4"/>
      <c r="AK654" s="4"/>
      <c r="AL654" s="4"/>
      <c r="AM654" s="4"/>
    </row>
    <row r="655">
      <c r="A655" s="1"/>
      <c r="B655" s="116"/>
      <c r="C655" s="116"/>
      <c r="D655" s="267"/>
      <c r="E655" s="267"/>
      <c r="F655" s="267"/>
      <c r="G655" s="47"/>
      <c r="H655" s="47"/>
      <c r="I655" s="48"/>
      <c r="J655" s="48"/>
      <c r="K655" s="48"/>
      <c r="L655" s="48"/>
      <c r="M655" s="1"/>
      <c r="N655" s="1"/>
      <c r="O655" s="1"/>
      <c r="P655" s="47"/>
      <c r="Q655" s="47"/>
      <c r="R655" s="4"/>
      <c r="S655" s="4"/>
      <c r="T655" s="4"/>
      <c r="U655" s="4"/>
      <c r="V655" s="4"/>
      <c r="W655" s="4"/>
      <c r="X655" s="4"/>
      <c r="Y655" s="4"/>
      <c r="Z655" s="4"/>
      <c r="AA655" s="4"/>
      <c r="AB655" s="4"/>
      <c r="AC655" s="4"/>
      <c r="AD655" s="4"/>
      <c r="AE655" s="4"/>
      <c r="AF655" s="4"/>
      <c r="AG655" s="4"/>
      <c r="AH655" s="4"/>
      <c r="AI655" s="4"/>
      <c r="AJ655" s="4"/>
      <c r="AK655" s="4"/>
      <c r="AL655" s="4"/>
      <c r="AM655" s="4"/>
    </row>
    <row r="656">
      <c r="A656" s="1"/>
      <c r="B656" s="116"/>
      <c r="C656" s="116"/>
      <c r="D656" s="267"/>
      <c r="E656" s="267"/>
      <c r="F656" s="267"/>
      <c r="G656" s="47"/>
      <c r="H656" s="47"/>
      <c r="I656" s="48"/>
      <c r="J656" s="48"/>
      <c r="K656" s="48"/>
      <c r="L656" s="48"/>
      <c r="M656" s="1"/>
      <c r="N656" s="1"/>
      <c r="O656" s="1"/>
      <c r="P656" s="47"/>
      <c r="Q656" s="47"/>
      <c r="R656" s="4"/>
      <c r="S656" s="4"/>
      <c r="T656" s="4"/>
      <c r="U656" s="4"/>
      <c r="V656" s="4"/>
      <c r="W656" s="4"/>
      <c r="X656" s="4"/>
      <c r="Y656" s="4"/>
      <c r="Z656" s="4"/>
      <c r="AA656" s="4"/>
      <c r="AB656" s="4"/>
      <c r="AC656" s="4"/>
      <c r="AD656" s="4"/>
      <c r="AE656" s="4"/>
      <c r="AF656" s="4"/>
      <c r="AG656" s="4"/>
      <c r="AH656" s="4"/>
      <c r="AI656" s="4"/>
      <c r="AJ656" s="4"/>
      <c r="AK656" s="4"/>
      <c r="AL656" s="4"/>
      <c r="AM656" s="4"/>
    </row>
    <row r="657">
      <c r="A657" s="1"/>
      <c r="B657" s="116"/>
      <c r="C657" s="116"/>
      <c r="D657" s="267"/>
      <c r="E657" s="267"/>
      <c r="F657" s="267"/>
      <c r="G657" s="47"/>
      <c r="H657" s="47"/>
      <c r="I657" s="48"/>
      <c r="J657" s="48"/>
      <c r="K657" s="48"/>
      <c r="L657" s="48"/>
      <c r="M657" s="1"/>
      <c r="N657" s="1"/>
      <c r="O657" s="1"/>
      <c r="P657" s="47"/>
      <c r="Q657" s="47"/>
      <c r="R657" s="4"/>
      <c r="S657" s="4"/>
      <c r="T657" s="4"/>
      <c r="U657" s="4"/>
      <c r="V657" s="4"/>
      <c r="W657" s="4"/>
      <c r="X657" s="4"/>
      <c r="Y657" s="4"/>
      <c r="Z657" s="4"/>
      <c r="AA657" s="4"/>
      <c r="AB657" s="4"/>
      <c r="AC657" s="4"/>
      <c r="AD657" s="4"/>
      <c r="AE657" s="4"/>
      <c r="AF657" s="4"/>
      <c r="AG657" s="4"/>
      <c r="AH657" s="4"/>
      <c r="AI657" s="4"/>
      <c r="AJ657" s="4"/>
      <c r="AK657" s="4"/>
      <c r="AL657" s="4"/>
      <c r="AM657" s="4"/>
    </row>
    <row r="658">
      <c r="A658" s="1"/>
      <c r="B658" s="116"/>
      <c r="C658" s="116"/>
      <c r="D658" s="267"/>
      <c r="E658" s="267"/>
      <c r="F658" s="267"/>
      <c r="G658" s="47"/>
      <c r="H658" s="47"/>
      <c r="I658" s="48"/>
      <c r="J658" s="48"/>
      <c r="K658" s="48"/>
      <c r="L658" s="48"/>
      <c r="M658" s="1"/>
      <c r="N658" s="1"/>
      <c r="O658" s="1"/>
      <c r="P658" s="47"/>
      <c r="Q658" s="47"/>
      <c r="R658" s="4"/>
      <c r="S658" s="4"/>
      <c r="T658" s="4"/>
      <c r="U658" s="4"/>
      <c r="V658" s="4"/>
      <c r="W658" s="4"/>
      <c r="X658" s="4"/>
      <c r="Y658" s="4"/>
      <c r="Z658" s="4"/>
      <c r="AA658" s="4"/>
      <c r="AB658" s="4"/>
      <c r="AC658" s="4"/>
      <c r="AD658" s="4"/>
      <c r="AE658" s="4"/>
      <c r="AF658" s="4"/>
      <c r="AG658" s="4"/>
      <c r="AH658" s="4"/>
      <c r="AI658" s="4"/>
      <c r="AJ658" s="4"/>
      <c r="AK658" s="4"/>
      <c r="AL658" s="4"/>
      <c r="AM658" s="4"/>
    </row>
    <row r="659">
      <c r="A659" s="1"/>
      <c r="B659" s="116"/>
      <c r="C659" s="116"/>
      <c r="D659" s="267"/>
      <c r="E659" s="267"/>
      <c r="F659" s="267"/>
      <c r="G659" s="47"/>
      <c r="H659" s="47"/>
      <c r="I659" s="48"/>
      <c r="J659" s="48"/>
      <c r="K659" s="48"/>
      <c r="L659" s="48"/>
      <c r="M659" s="1"/>
      <c r="N659" s="1"/>
      <c r="O659" s="1"/>
      <c r="P659" s="47"/>
      <c r="Q659" s="47"/>
      <c r="R659" s="4"/>
      <c r="S659" s="4"/>
      <c r="T659" s="4"/>
      <c r="U659" s="4"/>
      <c r="V659" s="4"/>
      <c r="W659" s="4"/>
      <c r="X659" s="4"/>
      <c r="Y659" s="4"/>
      <c r="Z659" s="4"/>
      <c r="AA659" s="4"/>
      <c r="AB659" s="4"/>
      <c r="AC659" s="4"/>
      <c r="AD659" s="4"/>
      <c r="AE659" s="4"/>
      <c r="AF659" s="4"/>
      <c r="AG659" s="4"/>
      <c r="AH659" s="4"/>
      <c r="AI659" s="4"/>
      <c r="AJ659" s="4"/>
      <c r="AK659" s="4"/>
      <c r="AL659" s="4"/>
      <c r="AM659" s="4"/>
    </row>
    <row r="660">
      <c r="A660" s="1"/>
      <c r="B660" s="116"/>
      <c r="C660" s="116"/>
      <c r="D660" s="267"/>
      <c r="E660" s="267"/>
      <c r="F660" s="267"/>
      <c r="G660" s="47"/>
      <c r="H660" s="47"/>
      <c r="I660" s="48"/>
      <c r="J660" s="48"/>
      <c r="K660" s="48"/>
      <c r="L660" s="48"/>
      <c r="M660" s="1"/>
      <c r="N660" s="1"/>
      <c r="O660" s="1"/>
      <c r="P660" s="47"/>
      <c r="Q660" s="47"/>
      <c r="R660" s="4"/>
      <c r="S660" s="4"/>
      <c r="T660" s="4"/>
      <c r="U660" s="4"/>
      <c r="V660" s="4"/>
      <c r="W660" s="4"/>
      <c r="X660" s="4"/>
      <c r="Y660" s="4"/>
      <c r="Z660" s="4"/>
      <c r="AA660" s="4"/>
      <c r="AB660" s="4"/>
      <c r="AC660" s="4"/>
      <c r="AD660" s="4"/>
      <c r="AE660" s="4"/>
      <c r="AF660" s="4"/>
      <c r="AG660" s="4"/>
      <c r="AH660" s="4"/>
      <c r="AI660" s="4"/>
      <c r="AJ660" s="4"/>
      <c r="AK660" s="4"/>
      <c r="AL660" s="4"/>
      <c r="AM660" s="4"/>
    </row>
    <row r="661">
      <c r="A661" s="1"/>
      <c r="B661" s="116"/>
      <c r="C661" s="116"/>
      <c r="D661" s="267"/>
      <c r="E661" s="267"/>
      <c r="F661" s="267"/>
      <c r="G661" s="47"/>
      <c r="H661" s="47"/>
      <c r="I661" s="48"/>
      <c r="J661" s="48"/>
      <c r="K661" s="48"/>
      <c r="L661" s="48"/>
      <c r="M661" s="1"/>
      <c r="N661" s="1"/>
      <c r="O661" s="1"/>
      <c r="P661" s="47"/>
      <c r="Q661" s="47"/>
      <c r="R661" s="4"/>
      <c r="S661" s="4"/>
      <c r="T661" s="4"/>
      <c r="U661" s="4"/>
      <c r="V661" s="4"/>
      <c r="W661" s="4"/>
      <c r="X661" s="4"/>
      <c r="Y661" s="4"/>
      <c r="Z661" s="4"/>
      <c r="AA661" s="4"/>
      <c r="AB661" s="4"/>
      <c r="AC661" s="4"/>
      <c r="AD661" s="4"/>
      <c r="AE661" s="4"/>
      <c r="AF661" s="4"/>
      <c r="AG661" s="4"/>
      <c r="AH661" s="4"/>
      <c r="AI661" s="4"/>
      <c r="AJ661" s="4"/>
      <c r="AK661" s="4"/>
      <c r="AL661" s="4"/>
      <c r="AM661" s="4"/>
    </row>
    <row r="662">
      <c r="A662" s="1"/>
      <c r="B662" s="116"/>
      <c r="C662" s="116"/>
      <c r="D662" s="267"/>
      <c r="E662" s="267"/>
      <c r="F662" s="267"/>
      <c r="G662" s="47"/>
      <c r="H662" s="47"/>
      <c r="I662" s="48"/>
      <c r="J662" s="48"/>
      <c r="K662" s="48"/>
      <c r="L662" s="48"/>
      <c r="M662" s="1"/>
      <c r="N662" s="1"/>
      <c r="O662" s="1"/>
      <c r="P662" s="47"/>
      <c r="Q662" s="47"/>
      <c r="R662" s="4"/>
      <c r="S662" s="4"/>
      <c r="T662" s="4"/>
      <c r="U662" s="4"/>
      <c r="V662" s="4"/>
      <c r="W662" s="4"/>
      <c r="X662" s="4"/>
      <c r="Y662" s="4"/>
      <c r="Z662" s="4"/>
      <c r="AA662" s="4"/>
      <c r="AB662" s="4"/>
      <c r="AC662" s="4"/>
      <c r="AD662" s="4"/>
      <c r="AE662" s="4"/>
      <c r="AF662" s="4"/>
      <c r="AG662" s="4"/>
      <c r="AH662" s="4"/>
      <c r="AI662" s="4"/>
      <c r="AJ662" s="4"/>
      <c r="AK662" s="4"/>
      <c r="AL662" s="4"/>
      <c r="AM662" s="4"/>
    </row>
    <row r="663">
      <c r="A663" s="1"/>
      <c r="B663" s="116"/>
      <c r="C663" s="116"/>
      <c r="D663" s="267"/>
      <c r="E663" s="267"/>
      <c r="F663" s="267"/>
      <c r="G663" s="47"/>
      <c r="H663" s="47"/>
      <c r="I663" s="48"/>
      <c r="J663" s="48"/>
      <c r="K663" s="48"/>
      <c r="L663" s="48"/>
      <c r="M663" s="1"/>
      <c r="N663" s="1"/>
      <c r="O663" s="1"/>
      <c r="P663" s="47"/>
      <c r="Q663" s="47"/>
      <c r="R663" s="4"/>
      <c r="S663" s="4"/>
      <c r="T663" s="4"/>
      <c r="U663" s="4"/>
      <c r="V663" s="4"/>
      <c r="W663" s="4"/>
      <c r="X663" s="4"/>
      <c r="Y663" s="4"/>
      <c r="Z663" s="4"/>
      <c r="AA663" s="4"/>
      <c r="AB663" s="4"/>
      <c r="AC663" s="4"/>
      <c r="AD663" s="4"/>
      <c r="AE663" s="4"/>
      <c r="AF663" s="4"/>
      <c r="AG663" s="4"/>
      <c r="AH663" s="4"/>
      <c r="AI663" s="4"/>
      <c r="AJ663" s="4"/>
      <c r="AK663" s="4"/>
      <c r="AL663" s="4"/>
      <c r="AM663" s="4"/>
    </row>
    <row r="664">
      <c r="A664" s="1"/>
      <c r="B664" s="116"/>
      <c r="C664" s="116"/>
      <c r="D664" s="267"/>
      <c r="E664" s="267"/>
      <c r="F664" s="267"/>
      <c r="G664" s="47"/>
      <c r="H664" s="47"/>
      <c r="I664" s="48"/>
      <c r="J664" s="48"/>
      <c r="K664" s="48"/>
      <c r="L664" s="48"/>
      <c r="M664" s="1"/>
      <c r="N664" s="1"/>
      <c r="O664" s="1"/>
      <c r="P664" s="47"/>
      <c r="Q664" s="47"/>
      <c r="R664" s="4"/>
      <c r="S664" s="4"/>
      <c r="T664" s="4"/>
      <c r="U664" s="4"/>
      <c r="V664" s="4"/>
      <c r="W664" s="4"/>
      <c r="X664" s="4"/>
      <c r="Y664" s="4"/>
      <c r="Z664" s="4"/>
      <c r="AA664" s="4"/>
      <c r="AB664" s="4"/>
      <c r="AC664" s="4"/>
      <c r="AD664" s="4"/>
      <c r="AE664" s="4"/>
      <c r="AF664" s="4"/>
      <c r="AG664" s="4"/>
      <c r="AH664" s="4"/>
      <c r="AI664" s="4"/>
      <c r="AJ664" s="4"/>
      <c r="AK664" s="4"/>
      <c r="AL664" s="4"/>
      <c r="AM664" s="4"/>
    </row>
    <row r="665">
      <c r="A665" s="1"/>
      <c r="B665" s="116"/>
      <c r="C665" s="116"/>
      <c r="D665" s="267"/>
      <c r="E665" s="267"/>
      <c r="F665" s="267"/>
      <c r="G665" s="47"/>
      <c r="H665" s="47"/>
      <c r="I665" s="48"/>
      <c r="J665" s="48"/>
      <c r="K665" s="48"/>
      <c r="L665" s="48"/>
      <c r="M665" s="1"/>
      <c r="N665" s="1"/>
      <c r="O665" s="1"/>
      <c r="P665" s="47"/>
      <c r="Q665" s="47"/>
      <c r="R665" s="4"/>
      <c r="S665" s="4"/>
      <c r="T665" s="4"/>
      <c r="U665" s="4"/>
      <c r="V665" s="4"/>
      <c r="W665" s="4"/>
      <c r="X665" s="4"/>
      <c r="Y665" s="4"/>
      <c r="Z665" s="4"/>
      <c r="AA665" s="4"/>
      <c r="AB665" s="4"/>
      <c r="AC665" s="4"/>
      <c r="AD665" s="4"/>
      <c r="AE665" s="4"/>
      <c r="AF665" s="4"/>
      <c r="AG665" s="4"/>
      <c r="AH665" s="4"/>
      <c r="AI665" s="4"/>
      <c r="AJ665" s="4"/>
      <c r="AK665" s="4"/>
      <c r="AL665" s="4"/>
      <c r="AM665" s="4"/>
    </row>
    <row r="666">
      <c r="A666" s="1"/>
      <c r="B666" s="116"/>
      <c r="C666" s="116"/>
      <c r="D666" s="267"/>
      <c r="E666" s="267"/>
      <c r="F666" s="267"/>
      <c r="G666" s="47"/>
      <c r="H666" s="47"/>
      <c r="I666" s="48"/>
      <c r="J666" s="48"/>
      <c r="K666" s="48"/>
      <c r="L666" s="48"/>
      <c r="M666" s="1"/>
      <c r="N666" s="1"/>
      <c r="O666" s="1"/>
      <c r="P666" s="47"/>
      <c r="Q666" s="47"/>
      <c r="R666" s="4"/>
      <c r="S666" s="4"/>
      <c r="T666" s="4"/>
      <c r="U666" s="4"/>
      <c r="V666" s="4"/>
      <c r="W666" s="4"/>
      <c r="X666" s="4"/>
      <c r="Y666" s="4"/>
      <c r="Z666" s="4"/>
      <c r="AA666" s="4"/>
      <c r="AB666" s="4"/>
      <c r="AC666" s="4"/>
      <c r="AD666" s="4"/>
      <c r="AE666" s="4"/>
      <c r="AF666" s="4"/>
      <c r="AG666" s="4"/>
      <c r="AH666" s="4"/>
      <c r="AI666" s="4"/>
      <c r="AJ666" s="4"/>
      <c r="AK666" s="4"/>
      <c r="AL666" s="4"/>
      <c r="AM666" s="4"/>
    </row>
    <row r="667">
      <c r="A667" s="1"/>
      <c r="B667" s="116"/>
      <c r="C667" s="116"/>
      <c r="D667" s="267"/>
      <c r="E667" s="267"/>
      <c r="F667" s="267"/>
      <c r="G667" s="47"/>
      <c r="H667" s="47"/>
      <c r="I667" s="48"/>
      <c r="J667" s="48"/>
      <c r="K667" s="48"/>
      <c r="L667" s="48"/>
      <c r="M667" s="1"/>
      <c r="N667" s="1"/>
      <c r="O667" s="1"/>
      <c r="P667" s="47"/>
      <c r="Q667" s="47"/>
      <c r="R667" s="4"/>
      <c r="S667" s="4"/>
      <c r="T667" s="4"/>
      <c r="U667" s="4"/>
      <c r="V667" s="4"/>
      <c r="W667" s="4"/>
      <c r="X667" s="4"/>
      <c r="Y667" s="4"/>
      <c r="Z667" s="4"/>
      <c r="AA667" s="4"/>
      <c r="AB667" s="4"/>
      <c r="AC667" s="4"/>
      <c r="AD667" s="4"/>
      <c r="AE667" s="4"/>
      <c r="AF667" s="4"/>
      <c r="AG667" s="4"/>
      <c r="AH667" s="4"/>
      <c r="AI667" s="4"/>
      <c r="AJ667" s="4"/>
      <c r="AK667" s="4"/>
      <c r="AL667" s="4"/>
      <c r="AM667" s="4"/>
    </row>
    <row r="668">
      <c r="A668" s="1"/>
      <c r="B668" s="116"/>
      <c r="C668" s="116"/>
      <c r="D668" s="267"/>
      <c r="E668" s="267"/>
      <c r="F668" s="267"/>
      <c r="G668" s="47"/>
      <c r="H668" s="47"/>
      <c r="I668" s="48"/>
      <c r="J668" s="48"/>
      <c r="K668" s="48"/>
      <c r="L668" s="48"/>
      <c r="M668" s="1"/>
      <c r="N668" s="1"/>
      <c r="O668" s="1"/>
      <c r="P668" s="47"/>
      <c r="Q668" s="47"/>
      <c r="R668" s="4"/>
      <c r="S668" s="4"/>
      <c r="T668" s="4"/>
      <c r="U668" s="4"/>
      <c r="V668" s="4"/>
      <c r="W668" s="4"/>
      <c r="X668" s="4"/>
      <c r="Y668" s="4"/>
      <c r="Z668" s="4"/>
      <c r="AA668" s="4"/>
      <c r="AB668" s="4"/>
      <c r="AC668" s="4"/>
      <c r="AD668" s="4"/>
      <c r="AE668" s="4"/>
      <c r="AF668" s="4"/>
      <c r="AG668" s="4"/>
      <c r="AH668" s="4"/>
      <c r="AI668" s="4"/>
      <c r="AJ668" s="4"/>
      <c r="AK668" s="4"/>
      <c r="AL668" s="4"/>
      <c r="AM668" s="4"/>
    </row>
    <row r="669">
      <c r="A669" s="1"/>
      <c r="B669" s="116"/>
      <c r="C669" s="116"/>
      <c r="D669" s="267"/>
      <c r="E669" s="267"/>
      <c r="F669" s="267"/>
      <c r="G669" s="47"/>
      <c r="H669" s="47"/>
      <c r="I669" s="48"/>
      <c r="J669" s="48"/>
      <c r="K669" s="48"/>
      <c r="L669" s="48"/>
      <c r="M669" s="1"/>
      <c r="N669" s="1"/>
      <c r="O669" s="1"/>
      <c r="P669" s="47"/>
      <c r="Q669" s="47"/>
      <c r="R669" s="4"/>
      <c r="S669" s="4"/>
      <c r="T669" s="4"/>
      <c r="U669" s="4"/>
      <c r="V669" s="4"/>
      <c r="W669" s="4"/>
      <c r="X669" s="4"/>
      <c r="Y669" s="4"/>
      <c r="Z669" s="4"/>
      <c r="AA669" s="4"/>
      <c r="AB669" s="4"/>
      <c r="AC669" s="4"/>
      <c r="AD669" s="4"/>
      <c r="AE669" s="4"/>
      <c r="AF669" s="4"/>
      <c r="AG669" s="4"/>
      <c r="AH669" s="4"/>
      <c r="AI669" s="4"/>
      <c r="AJ669" s="4"/>
      <c r="AK669" s="4"/>
      <c r="AL669" s="4"/>
      <c r="AM669" s="4"/>
    </row>
    <row r="670">
      <c r="A670" s="1"/>
      <c r="B670" s="116"/>
      <c r="C670" s="116"/>
      <c r="D670" s="267"/>
      <c r="E670" s="267"/>
      <c r="F670" s="267"/>
      <c r="G670" s="47"/>
      <c r="H670" s="47"/>
      <c r="I670" s="48"/>
      <c r="J670" s="48"/>
      <c r="K670" s="48"/>
      <c r="L670" s="48"/>
      <c r="M670" s="1"/>
      <c r="N670" s="1"/>
      <c r="O670" s="1"/>
      <c r="P670" s="47"/>
      <c r="Q670" s="47"/>
      <c r="R670" s="4"/>
      <c r="S670" s="4"/>
      <c r="T670" s="4"/>
      <c r="U670" s="4"/>
      <c r="V670" s="4"/>
      <c r="W670" s="4"/>
      <c r="X670" s="4"/>
      <c r="Y670" s="4"/>
      <c r="Z670" s="4"/>
      <c r="AA670" s="4"/>
      <c r="AB670" s="4"/>
      <c r="AC670" s="4"/>
      <c r="AD670" s="4"/>
      <c r="AE670" s="4"/>
      <c r="AF670" s="4"/>
      <c r="AG670" s="4"/>
      <c r="AH670" s="4"/>
      <c r="AI670" s="4"/>
      <c r="AJ670" s="4"/>
      <c r="AK670" s="4"/>
      <c r="AL670" s="4"/>
      <c r="AM670" s="4"/>
    </row>
    <row r="671">
      <c r="A671" s="1"/>
      <c r="B671" s="116"/>
      <c r="C671" s="116"/>
      <c r="D671" s="267"/>
      <c r="E671" s="267"/>
      <c r="F671" s="267"/>
      <c r="G671" s="47"/>
      <c r="H671" s="47"/>
      <c r="I671" s="48"/>
      <c r="J671" s="48"/>
      <c r="K671" s="48"/>
      <c r="L671" s="48"/>
      <c r="M671" s="1"/>
      <c r="N671" s="1"/>
      <c r="O671" s="1"/>
      <c r="P671" s="47"/>
      <c r="Q671" s="47"/>
      <c r="R671" s="4"/>
      <c r="S671" s="4"/>
      <c r="T671" s="4"/>
      <c r="U671" s="4"/>
      <c r="V671" s="4"/>
      <c r="W671" s="4"/>
      <c r="X671" s="4"/>
      <c r="Y671" s="4"/>
      <c r="Z671" s="4"/>
      <c r="AA671" s="4"/>
      <c r="AB671" s="4"/>
      <c r="AC671" s="4"/>
      <c r="AD671" s="4"/>
      <c r="AE671" s="4"/>
      <c r="AF671" s="4"/>
      <c r="AG671" s="4"/>
      <c r="AH671" s="4"/>
      <c r="AI671" s="4"/>
      <c r="AJ671" s="4"/>
      <c r="AK671" s="4"/>
      <c r="AL671" s="4"/>
      <c r="AM671" s="4"/>
    </row>
    <row r="672">
      <c r="A672" s="1"/>
      <c r="B672" s="116"/>
      <c r="C672" s="116"/>
      <c r="D672" s="267"/>
      <c r="E672" s="267"/>
      <c r="F672" s="267"/>
      <c r="G672" s="47"/>
      <c r="H672" s="47"/>
      <c r="I672" s="48"/>
      <c r="J672" s="48"/>
      <c r="K672" s="48"/>
      <c r="L672" s="48"/>
      <c r="M672" s="1"/>
      <c r="N672" s="1"/>
      <c r="O672" s="1"/>
      <c r="P672" s="47"/>
      <c r="Q672" s="47"/>
      <c r="R672" s="4"/>
      <c r="S672" s="4"/>
      <c r="T672" s="4"/>
      <c r="U672" s="4"/>
      <c r="V672" s="4"/>
      <c r="W672" s="4"/>
      <c r="X672" s="4"/>
      <c r="Y672" s="4"/>
      <c r="Z672" s="4"/>
      <c r="AA672" s="4"/>
      <c r="AB672" s="4"/>
      <c r="AC672" s="4"/>
      <c r="AD672" s="4"/>
      <c r="AE672" s="4"/>
      <c r="AF672" s="4"/>
      <c r="AG672" s="4"/>
      <c r="AH672" s="4"/>
      <c r="AI672" s="4"/>
      <c r="AJ672" s="4"/>
      <c r="AK672" s="4"/>
      <c r="AL672" s="4"/>
      <c r="AM672" s="4"/>
    </row>
    <row r="673">
      <c r="A673" s="1"/>
      <c r="B673" s="116"/>
      <c r="C673" s="116"/>
      <c r="D673" s="267"/>
      <c r="E673" s="267"/>
      <c r="F673" s="267"/>
      <c r="G673" s="47"/>
      <c r="H673" s="47"/>
      <c r="I673" s="48"/>
      <c r="J673" s="48"/>
      <c r="K673" s="48"/>
      <c r="L673" s="48"/>
      <c r="M673" s="1"/>
      <c r="N673" s="1"/>
      <c r="O673" s="1"/>
      <c r="P673" s="47"/>
      <c r="Q673" s="47"/>
      <c r="R673" s="4"/>
      <c r="S673" s="4"/>
      <c r="T673" s="4"/>
      <c r="U673" s="4"/>
      <c r="V673" s="4"/>
      <c r="W673" s="4"/>
      <c r="X673" s="4"/>
      <c r="Y673" s="4"/>
      <c r="Z673" s="4"/>
      <c r="AA673" s="4"/>
      <c r="AB673" s="4"/>
      <c r="AC673" s="4"/>
      <c r="AD673" s="4"/>
      <c r="AE673" s="4"/>
      <c r="AF673" s="4"/>
      <c r="AG673" s="4"/>
      <c r="AH673" s="4"/>
      <c r="AI673" s="4"/>
      <c r="AJ673" s="4"/>
      <c r="AK673" s="4"/>
      <c r="AL673" s="4"/>
      <c r="AM673" s="4"/>
    </row>
    <row r="674">
      <c r="A674" s="1"/>
      <c r="B674" s="116"/>
      <c r="C674" s="116"/>
      <c r="D674" s="267"/>
      <c r="E674" s="267"/>
      <c r="F674" s="267"/>
      <c r="G674" s="47"/>
      <c r="H674" s="47"/>
      <c r="I674" s="48"/>
      <c r="J674" s="48"/>
      <c r="K674" s="48"/>
      <c r="L674" s="48"/>
      <c r="M674" s="1"/>
      <c r="N674" s="1"/>
      <c r="O674" s="1"/>
      <c r="P674" s="47"/>
      <c r="Q674" s="47"/>
      <c r="R674" s="4"/>
      <c r="S674" s="4"/>
      <c r="T674" s="4"/>
      <c r="U674" s="4"/>
      <c r="V674" s="4"/>
      <c r="W674" s="4"/>
      <c r="X674" s="4"/>
      <c r="Y674" s="4"/>
      <c r="Z674" s="4"/>
      <c r="AA674" s="4"/>
      <c r="AB674" s="4"/>
      <c r="AC674" s="4"/>
      <c r="AD674" s="4"/>
      <c r="AE674" s="4"/>
      <c r="AF674" s="4"/>
      <c r="AG674" s="4"/>
      <c r="AH674" s="4"/>
      <c r="AI674" s="4"/>
      <c r="AJ674" s="4"/>
      <c r="AK674" s="4"/>
      <c r="AL674" s="4"/>
      <c r="AM674" s="4"/>
    </row>
    <row r="675">
      <c r="A675" s="1"/>
      <c r="B675" s="116"/>
      <c r="C675" s="116"/>
      <c r="D675" s="267"/>
      <c r="E675" s="267"/>
      <c r="F675" s="267"/>
      <c r="G675" s="47"/>
      <c r="H675" s="47"/>
      <c r="I675" s="48"/>
      <c r="J675" s="48"/>
      <c r="K675" s="48"/>
      <c r="L675" s="48"/>
      <c r="M675" s="1"/>
      <c r="N675" s="1"/>
      <c r="O675" s="1"/>
      <c r="P675" s="47"/>
      <c r="Q675" s="47"/>
      <c r="R675" s="4"/>
      <c r="S675" s="4"/>
      <c r="T675" s="4"/>
      <c r="U675" s="4"/>
      <c r="V675" s="4"/>
      <c r="W675" s="4"/>
      <c r="X675" s="4"/>
      <c r="Y675" s="4"/>
      <c r="Z675" s="4"/>
      <c r="AA675" s="4"/>
      <c r="AB675" s="4"/>
      <c r="AC675" s="4"/>
      <c r="AD675" s="4"/>
      <c r="AE675" s="4"/>
      <c r="AF675" s="4"/>
      <c r="AG675" s="4"/>
      <c r="AH675" s="4"/>
      <c r="AI675" s="4"/>
      <c r="AJ675" s="4"/>
      <c r="AK675" s="4"/>
      <c r="AL675" s="4"/>
      <c r="AM675" s="4"/>
    </row>
    <row r="676">
      <c r="A676" s="1"/>
      <c r="B676" s="116"/>
      <c r="C676" s="116"/>
      <c r="D676" s="267"/>
      <c r="E676" s="267"/>
      <c r="F676" s="267"/>
      <c r="G676" s="47"/>
      <c r="H676" s="47"/>
      <c r="I676" s="48"/>
      <c r="J676" s="48"/>
      <c r="K676" s="48"/>
      <c r="L676" s="48"/>
      <c r="M676" s="1"/>
      <c r="N676" s="1"/>
      <c r="O676" s="1"/>
      <c r="P676" s="47"/>
      <c r="Q676" s="47"/>
      <c r="R676" s="4"/>
      <c r="S676" s="4"/>
      <c r="T676" s="4"/>
      <c r="U676" s="4"/>
      <c r="V676" s="4"/>
      <c r="W676" s="4"/>
      <c r="X676" s="4"/>
      <c r="Y676" s="4"/>
      <c r="Z676" s="4"/>
      <c r="AA676" s="4"/>
      <c r="AB676" s="4"/>
      <c r="AC676" s="4"/>
      <c r="AD676" s="4"/>
      <c r="AE676" s="4"/>
      <c r="AF676" s="4"/>
      <c r="AG676" s="4"/>
      <c r="AH676" s="4"/>
      <c r="AI676" s="4"/>
      <c r="AJ676" s="4"/>
      <c r="AK676" s="4"/>
      <c r="AL676" s="4"/>
      <c r="AM676" s="4"/>
    </row>
    <row r="677">
      <c r="A677" s="1"/>
      <c r="B677" s="116"/>
      <c r="C677" s="116"/>
      <c r="D677" s="267"/>
      <c r="E677" s="267"/>
      <c r="F677" s="267"/>
      <c r="G677" s="47"/>
      <c r="H677" s="47"/>
      <c r="I677" s="48"/>
      <c r="J677" s="48"/>
      <c r="K677" s="48"/>
      <c r="L677" s="48"/>
      <c r="M677" s="1"/>
      <c r="N677" s="1"/>
      <c r="O677" s="1"/>
      <c r="P677" s="47"/>
      <c r="Q677" s="47"/>
      <c r="R677" s="4"/>
      <c r="S677" s="4"/>
      <c r="T677" s="4"/>
      <c r="U677" s="4"/>
      <c r="V677" s="4"/>
      <c r="W677" s="4"/>
      <c r="X677" s="4"/>
      <c r="Y677" s="4"/>
      <c r="Z677" s="4"/>
      <c r="AA677" s="4"/>
      <c r="AB677" s="4"/>
      <c r="AC677" s="4"/>
      <c r="AD677" s="4"/>
      <c r="AE677" s="4"/>
      <c r="AF677" s="4"/>
      <c r="AG677" s="4"/>
      <c r="AH677" s="4"/>
      <c r="AI677" s="4"/>
      <c r="AJ677" s="4"/>
      <c r="AK677" s="4"/>
      <c r="AL677" s="4"/>
      <c r="AM677" s="4"/>
    </row>
    <row r="678">
      <c r="A678" s="1"/>
      <c r="B678" s="116"/>
      <c r="C678" s="116"/>
      <c r="D678" s="267"/>
      <c r="E678" s="267"/>
      <c r="F678" s="267"/>
      <c r="G678" s="47"/>
      <c r="H678" s="47"/>
      <c r="I678" s="48"/>
      <c r="J678" s="48"/>
      <c r="K678" s="48"/>
      <c r="L678" s="48"/>
      <c r="M678" s="1"/>
      <c r="N678" s="1"/>
      <c r="O678" s="1"/>
      <c r="P678" s="47"/>
      <c r="Q678" s="47"/>
      <c r="R678" s="4"/>
      <c r="S678" s="4"/>
      <c r="T678" s="4"/>
      <c r="U678" s="4"/>
      <c r="V678" s="4"/>
      <c r="W678" s="4"/>
      <c r="X678" s="4"/>
      <c r="Y678" s="4"/>
      <c r="Z678" s="4"/>
      <c r="AA678" s="4"/>
      <c r="AB678" s="4"/>
      <c r="AC678" s="4"/>
      <c r="AD678" s="4"/>
      <c r="AE678" s="4"/>
      <c r="AF678" s="4"/>
      <c r="AG678" s="4"/>
      <c r="AH678" s="4"/>
      <c r="AI678" s="4"/>
      <c r="AJ678" s="4"/>
      <c r="AK678" s="4"/>
      <c r="AL678" s="4"/>
      <c r="AM678" s="4"/>
    </row>
    <row r="679">
      <c r="A679" s="1"/>
      <c r="B679" s="116"/>
      <c r="C679" s="116"/>
      <c r="D679" s="267"/>
      <c r="E679" s="267"/>
      <c r="F679" s="267"/>
      <c r="G679" s="47"/>
      <c r="H679" s="47"/>
      <c r="I679" s="48"/>
      <c r="J679" s="48"/>
      <c r="K679" s="48"/>
      <c r="L679" s="48"/>
      <c r="M679" s="1"/>
      <c r="N679" s="1"/>
      <c r="O679" s="1"/>
      <c r="P679" s="47"/>
      <c r="Q679" s="47"/>
      <c r="R679" s="4"/>
      <c r="S679" s="4"/>
      <c r="T679" s="4"/>
      <c r="U679" s="4"/>
      <c r="V679" s="4"/>
      <c r="W679" s="4"/>
      <c r="X679" s="4"/>
      <c r="Y679" s="4"/>
      <c r="Z679" s="4"/>
      <c r="AA679" s="4"/>
      <c r="AB679" s="4"/>
      <c r="AC679" s="4"/>
      <c r="AD679" s="4"/>
      <c r="AE679" s="4"/>
      <c r="AF679" s="4"/>
      <c r="AG679" s="4"/>
      <c r="AH679" s="4"/>
      <c r="AI679" s="4"/>
      <c r="AJ679" s="4"/>
      <c r="AK679" s="4"/>
      <c r="AL679" s="4"/>
      <c r="AM679" s="4"/>
    </row>
    <row r="680">
      <c r="A680" s="1"/>
      <c r="B680" s="116"/>
      <c r="C680" s="116"/>
      <c r="D680" s="267"/>
      <c r="E680" s="267"/>
      <c r="F680" s="267"/>
      <c r="G680" s="47"/>
      <c r="H680" s="47"/>
      <c r="I680" s="48"/>
      <c r="J680" s="48"/>
      <c r="K680" s="48"/>
      <c r="L680" s="48"/>
      <c r="M680" s="1"/>
      <c r="N680" s="1"/>
      <c r="O680" s="1"/>
      <c r="P680" s="47"/>
      <c r="Q680" s="47"/>
      <c r="R680" s="4"/>
      <c r="S680" s="4"/>
      <c r="T680" s="4"/>
      <c r="U680" s="4"/>
      <c r="V680" s="4"/>
      <c r="W680" s="4"/>
      <c r="X680" s="4"/>
      <c r="Y680" s="4"/>
      <c r="Z680" s="4"/>
      <c r="AA680" s="4"/>
      <c r="AB680" s="4"/>
      <c r="AC680" s="4"/>
      <c r="AD680" s="4"/>
      <c r="AE680" s="4"/>
      <c r="AF680" s="4"/>
      <c r="AG680" s="4"/>
      <c r="AH680" s="4"/>
      <c r="AI680" s="4"/>
      <c r="AJ680" s="4"/>
      <c r="AK680" s="4"/>
      <c r="AL680" s="4"/>
      <c r="AM680" s="4"/>
    </row>
    <row r="681">
      <c r="A681" s="1"/>
      <c r="B681" s="116"/>
      <c r="C681" s="116"/>
      <c r="D681" s="267"/>
      <c r="E681" s="267"/>
      <c r="F681" s="267"/>
      <c r="G681" s="47"/>
      <c r="H681" s="47"/>
      <c r="I681" s="48"/>
      <c r="J681" s="48"/>
      <c r="K681" s="48"/>
      <c r="L681" s="48"/>
      <c r="M681" s="1"/>
      <c r="N681" s="1"/>
      <c r="O681" s="1"/>
      <c r="P681" s="47"/>
      <c r="Q681" s="47"/>
      <c r="R681" s="4"/>
      <c r="S681" s="4"/>
      <c r="T681" s="4"/>
      <c r="U681" s="4"/>
      <c r="V681" s="4"/>
      <c r="W681" s="4"/>
      <c r="X681" s="4"/>
      <c r="Y681" s="4"/>
      <c r="Z681" s="4"/>
      <c r="AA681" s="4"/>
      <c r="AB681" s="4"/>
      <c r="AC681" s="4"/>
      <c r="AD681" s="4"/>
      <c r="AE681" s="4"/>
      <c r="AF681" s="4"/>
      <c r="AG681" s="4"/>
      <c r="AH681" s="4"/>
      <c r="AI681" s="4"/>
      <c r="AJ681" s="4"/>
      <c r="AK681" s="4"/>
      <c r="AL681" s="4"/>
      <c r="AM681" s="4"/>
    </row>
    <row r="682">
      <c r="A682" s="1"/>
      <c r="B682" s="116"/>
      <c r="C682" s="116"/>
      <c r="D682" s="267"/>
      <c r="E682" s="267"/>
      <c r="F682" s="267"/>
      <c r="G682" s="47"/>
      <c r="H682" s="47"/>
      <c r="I682" s="48"/>
      <c r="J682" s="48"/>
      <c r="K682" s="48"/>
      <c r="L682" s="48"/>
      <c r="M682" s="1"/>
      <c r="N682" s="1"/>
      <c r="O682" s="1"/>
      <c r="P682" s="47"/>
      <c r="Q682" s="47"/>
      <c r="R682" s="4"/>
      <c r="S682" s="4"/>
      <c r="T682" s="4"/>
      <c r="U682" s="4"/>
      <c r="V682" s="4"/>
      <c r="W682" s="4"/>
      <c r="X682" s="4"/>
      <c r="Y682" s="4"/>
      <c r="Z682" s="4"/>
      <c r="AA682" s="4"/>
      <c r="AB682" s="4"/>
      <c r="AC682" s="4"/>
      <c r="AD682" s="4"/>
      <c r="AE682" s="4"/>
      <c r="AF682" s="4"/>
      <c r="AG682" s="4"/>
      <c r="AH682" s="4"/>
      <c r="AI682" s="4"/>
      <c r="AJ682" s="4"/>
      <c r="AK682" s="4"/>
      <c r="AL682" s="4"/>
      <c r="AM682" s="4"/>
    </row>
    <row r="683">
      <c r="A683" s="1"/>
      <c r="B683" s="116"/>
      <c r="C683" s="116"/>
      <c r="D683" s="267"/>
      <c r="E683" s="267"/>
      <c r="F683" s="267"/>
      <c r="G683" s="47"/>
      <c r="H683" s="47"/>
      <c r="I683" s="48"/>
      <c r="J683" s="48"/>
      <c r="K683" s="48"/>
      <c r="L683" s="48"/>
      <c r="M683" s="1"/>
      <c r="N683" s="1"/>
      <c r="O683" s="1"/>
      <c r="P683" s="47"/>
      <c r="Q683" s="47"/>
      <c r="R683" s="4"/>
      <c r="S683" s="4"/>
      <c r="T683" s="4"/>
      <c r="U683" s="4"/>
      <c r="V683" s="4"/>
      <c r="W683" s="4"/>
      <c r="X683" s="4"/>
      <c r="Y683" s="4"/>
      <c r="Z683" s="4"/>
      <c r="AA683" s="4"/>
      <c r="AB683" s="4"/>
      <c r="AC683" s="4"/>
      <c r="AD683" s="4"/>
      <c r="AE683" s="4"/>
      <c r="AF683" s="4"/>
      <c r="AG683" s="4"/>
      <c r="AH683" s="4"/>
      <c r="AI683" s="4"/>
      <c r="AJ683" s="4"/>
      <c r="AK683" s="4"/>
      <c r="AL683" s="4"/>
      <c r="AM683" s="4"/>
    </row>
    <row r="684">
      <c r="A684" s="1"/>
      <c r="B684" s="116"/>
      <c r="C684" s="116"/>
      <c r="D684" s="267"/>
      <c r="E684" s="267"/>
      <c r="F684" s="267"/>
      <c r="G684" s="47"/>
      <c r="H684" s="47"/>
      <c r="I684" s="48"/>
      <c r="J684" s="48"/>
      <c r="K684" s="48"/>
      <c r="L684" s="48"/>
      <c r="M684" s="1"/>
      <c r="N684" s="1"/>
      <c r="O684" s="1"/>
      <c r="P684" s="47"/>
      <c r="Q684" s="47"/>
      <c r="R684" s="4"/>
      <c r="S684" s="4"/>
      <c r="T684" s="4"/>
      <c r="U684" s="4"/>
      <c r="V684" s="4"/>
      <c r="W684" s="4"/>
      <c r="X684" s="4"/>
      <c r="Y684" s="4"/>
      <c r="Z684" s="4"/>
      <c r="AA684" s="4"/>
      <c r="AB684" s="4"/>
      <c r="AC684" s="4"/>
      <c r="AD684" s="4"/>
      <c r="AE684" s="4"/>
      <c r="AF684" s="4"/>
      <c r="AG684" s="4"/>
      <c r="AH684" s="4"/>
      <c r="AI684" s="4"/>
      <c r="AJ684" s="4"/>
      <c r="AK684" s="4"/>
      <c r="AL684" s="4"/>
      <c r="AM684" s="4"/>
    </row>
    <row r="685">
      <c r="A685" s="1"/>
      <c r="B685" s="116"/>
      <c r="C685" s="116"/>
      <c r="D685" s="267"/>
      <c r="E685" s="267"/>
      <c r="F685" s="267"/>
      <c r="G685" s="47"/>
      <c r="H685" s="47"/>
      <c r="I685" s="48"/>
      <c r="J685" s="48"/>
      <c r="K685" s="48"/>
      <c r="L685" s="48"/>
      <c r="M685" s="1"/>
      <c r="N685" s="1"/>
      <c r="O685" s="1"/>
      <c r="P685" s="47"/>
      <c r="Q685" s="47"/>
      <c r="R685" s="4"/>
      <c r="S685" s="4"/>
      <c r="T685" s="4"/>
      <c r="U685" s="4"/>
      <c r="V685" s="4"/>
      <c r="W685" s="4"/>
      <c r="X685" s="4"/>
      <c r="Y685" s="4"/>
      <c r="Z685" s="4"/>
      <c r="AA685" s="4"/>
      <c r="AB685" s="4"/>
      <c r="AC685" s="4"/>
      <c r="AD685" s="4"/>
      <c r="AE685" s="4"/>
      <c r="AF685" s="4"/>
      <c r="AG685" s="4"/>
      <c r="AH685" s="4"/>
      <c r="AI685" s="4"/>
      <c r="AJ685" s="4"/>
      <c r="AK685" s="4"/>
      <c r="AL685" s="4"/>
      <c r="AM685" s="4"/>
    </row>
    <row r="686">
      <c r="A686" s="1"/>
      <c r="B686" s="116"/>
      <c r="C686" s="116"/>
      <c r="D686" s="267"/>
      <c r="E686" s="267"/>
      <c r="F686" s="267"/>
      <c r="G686" s="47"/>
      <c r="H686" s="47"/>
      <c r="I686" s="48"/>
      <c r="J686" s="48"/>
      <c r="K686" s="48"/>
      <c r="L686" s="48"/>
      <c r="M686" s="1"/>
      <c r="N686" s="1"/>
      <c r="O686" s="1"/>
      <c r="P686" s="47"/>
      <c r="Q686" s="47"/>
      <c r="R686" s="4"/>
      <c r="S686" s="4"/>
      <c r="T686" s="4"/>
      <c r="U686" s="4"/>
      <c r="V686" s="4"/>
      <c r="W686" s="4"/>
      <c r="X686" s="4"/>
      <c r="Y686" s="4"/>
      <c r="Z686" s="4"/>
      <c r="AA686" s="4"/>
      <c r="AB686" s="4"/>
      <c r="AC686" s="4"/>
      <c r="AD686" s="4"/>
      <c r="AE686" s="4"/>
      <c r="AF686" s="4"/>
      <c r="AG686" s="4"/>
      <c r="AH686" s="4"/>
      <c r="AI686" s="4"/>
      <c r="AJ686" s="4"/>
      <c r="AK686" s="4"/>
      <c r="AL686" s="4"/>
      <c r="AM686" s="4"/>
    </row>
    <row r="687">
      <c r="A687" s="1"/>
      <c r="B687" s="116"/>
      <c r="C687" s="116"/>
      <c r="D687" s="267"/>
      <c r="E687" s="267"/>
      <c r="F687" s="267"/>
      <c r="G687" s="47"/>
      <c r="H687" s="47"/>
      <c r="I687" s="48"/>
      <c r="J687" s="48"/>
      <c r="K687" s="48"/>
      <c r="L687" s="48"/>
      <c r="M687" s="1"/>
      <c r="N687" s="1"/>
      <c r="O687" s="1"/>
      <c r="P687" s="47"/>
      <c r="Q687" s="47"/>
      <c r="R687" s="4"/>
      <c r="S687" s="4"/>
      <c r="T687" s="4"/>
      <c r="U687" s="4"/>
      <c r="V687" s="4"/>
      <c r="W687" s="4"/>
      <c r="X687" s="4"/>
      <c r="Y687" s="4"/>
      <c r="Z687" s="4"/>
      <c r="AA687" s="4"/>
      <c r="AB687" s="4"/>
      <c r="AC687" s="4"/>
      <c r="AD687" s="4"/>
      <c r="AE687" s="4"/>
      <c r="AF687" s="4"/>
      <c r="AG687" s="4"/>
      <c r="AH687" s="4"/>
      <c r="AI687" s="4"/>
      <c r="AJ687" s="4"/>
      <c r="AK687" s="4"/>
      <c r="AL687" s="4"/>
      <c r="AM687" s="4"/>
    </row>
    <row r="688">
      <c r="A688" s="1"/>
      <c r="B688" s="116"/>
      <c r="C688" s="116"/>
      <c r="D688" s="267"/>
      <c r="E688" s="267"/>
      <c r="F688" s="267"/>
      <c r="G688" s="47"/>
      <c r="H688" s="47"/>
      <c r="I688" s="48"/>
      <c r="J688" s="48"/>
      <c r="K688" s="48"/>
      <c r="L688" s="48"/>
      <c r="M688" s="1"/>
      <c r="N688" s="1"/>
      <c r="O688" s="1"/>
      <c r="P688" s="47"/>
      <c r="Q688" s="47"/>
      <c r="R688" s="4"/>
      <c r="S688" s="4"/>
      <c r="T688" s="4"/>
      <c r="U688" s="4"/>
      <c r="V688" s="4"/>
      <c r="W688" s="4"/>
      <c r="X688" s="4"/>
      <c r="Y688" s="4"/>
      <c r="Z688" s="4"/>
      <c r="AA688" s="4"/>
      <c r="AB688" s="4"/>
      <c r="AC688" s="4"/>
      <c r="AD688" s="4"/>
      <c r="AE688" s="4"/>
      <c r="AF688" s="4"/>
      <c r="AG688" s="4"/>
      <c r="AH688" s="4"/>
      <c r="AI688" s="4"/>
      <c r="AJ688" s="4"/>
      <c r="AK688" s="4"/>
      <c r="AL688" s="4"/>
      <c r="AM688" s="4"/>
    </row>
    <row r="689">
      <c r="A689" s="1"/>
      <c r="B689" s="116"/>
      <c r="C689" s="116"/>
      <c r="D689" s="267"/>
      <c r="E689" s="267"/>
      <c r="F689" s="267"/>
      <c r="G689" s="47"/>
      <c r="H689" s="47"/>
      <c r="I689" s="48"/>
      <c r="J689" s="48"/>
      <c r="K689" s="48"/>
      <c r="L689" s="48"/>
      <c r="M689" s="1"/>
      <c r="N689" s="1"/>
      <c r="O689" s="1"/>
      <c r="P689" s="47"/>
      <c r="Q689" s="47"/>
      <c r="R689" s="4"/>
      <c r="S689" s="4"/>
      <c r="T689" s="4"/>
      <c r="U689" s="4"/>
      <c r="V689" s="4"/>
      <c r="W689" s="4"/>
      <c r="X689" s="4"/>
      <c r="Y689" s="4"/>
      <c r="Z689" s="4"/>
      <c r="AA689" s="4"/>
      <c r="AB689" s="4"/>
      <c r="AC689" s="4"/>
      <c r="AD689" s="4"/>
      <c r="AE689" s="4"/>
      <c r="AF689" s="4"/>
      <c r="AG689" s="4"/>
      <c r="AH689" s="4"/>
      <c r="AI689" s="4"/>
      <c r="AJ689" s="4"/>
      <c r="AK689" s="4"/>
      <c r="AL689" s="4"/>
      <c r="AM689" s="4"/>
    </row>
    <row r="690">
      <c r="A690" s="1"/>
      <c r="B690" s="116"/>
      <c r="C690" s="116"/>
      <c r="D690" s="267"/>
      <c r="E690" s="267"/>
      <c r="F690" s="267"/>
      <c r="G690" s="47"/>
      <c r="H690" s="47"/>
      <c r="I690" s="48"/>
      <c r="J690" s="48"/>
      <c r="K690" s="48"/>
      <c r="L690" s="48"/>
      <c r="M690" s="1"/>
      <c r="N690" s="1"/>
      <c r="O690" s="1"/>
      <c r="P690" s="47"/>
      <c r="Q690" s="47"/>
      <c r="R690" s="4"/>
      <c r="S690" s="4"/>
      <c r="T690" s="4"/>
      <c r="U690" s="4"/>
      <c r="V690" s="4"/>
      <c r="W690" s="4"/>
      <c r="X690" s="4"/>
      <c r="Y690" s="4"/>
      <c r="Z690" s="4"/>
      <c r="AA690" s="4"/>
      <c r="AB690" s="4"/>
      <c r="AC690" s="4"/>
      <c r="AD690" s="4"/>
      <c r="AE690" s="4"/>
      <c r="AF690" s="4"/>
      <c r="AG690" s="4"/>
      <c r="AH690" s="4"/>
      <c r="AI690" s="4"/>
      <c r="AJ690" s="4"/>
      <c r="AK690" s="4"/>
      <c r="AL690" s="4"/>
      <c r="AM690" s="4"/>
    </row>
    <row r="691">
      <c r="A691" s="1"/>
      <c r="B691" s="116"/>
      <c r="C691" s="116"/>
      <c r="D691" s="267"/>
      <c r="E691" s="267"/>
      <c r="F691" s="267"/>
      <c r="G691" s="47"/>
      <c r="H691" s="47"/>
      <c r="I691" s="48"/>
      <c r="J691" s="48"/>
      <c r="K691" s="48"/>
      <c r="L691" s="48"/>
      <c r="M691" s="1"/>
      <c r="N691" s="1"/>
      <c r="O691" s="1"/>
      <c r="P691" s="47"/>
      <c r="Q691" s="47"/>
      <c r="R691" s="4"/>
      <c r="S691" s="4"/>
      <c r="T691" s="4"/>
      <c r="U691" s="4"/>
      <c r="V691" s="4"/>
      <c r="W691" s="4"/>
      <c r="X691" s="4"/>
      <c r="Y691" s="4"/>
      <c r="Z691" s="4"/>
      <c r="AA691" s="4"/>
      <c r="AB691" s="4"/>
      <c r="AC691" s="4"/>
      <c r="AD691" s="4"/>
      <c r="AE691" s="4"/>
      <c r="AF691" s="4"/>
      <c r="AG691" s="4"/>
      <c r="AH691" s="4"/>
      <c r="AI691" s="4"/>
      <c r="AJ691" s="4"/>
      <c r="AK691" s="4"/>
      <c r="AL691" s="4"/>
      <c r="AM691" s="4"/>
    </row>
    <row r="692">
      <c r="A692" s="1"/>
      <c r="B692" s="116"/>
      <c r="C692" s="116"/>
      <c r="D692" s="267"/>
      <c r="E692" s="267"/>
      <c r="F692" s="267"/>
      <c r="G692" s="47"/>
      <c r="H692" s="47"/>
      <c r="I692" s="48"/>
      <c r="J692" s="48"/>
      <c r="K692" s="48"/>
      <c r="L692" s="48"/>
      <c r="M692" s="1"/>
      <c r="N692" s="1"/>
      <c r="O692" s="1"/>
      <c r="P692" s="47"/>
      <c r="Q692" s="47"/>
      <c r="R692" s="4"/>
      <c r="S692" s="4"/>
      <c r="T692" s="4"/>
      <c r="U692" s="4"/>
      <c r="V692" s="4"/>
      <c r="W692" s="4"/>
      <c r="X692" s="4"/>
      <c r="Y692" s="4"/>
      <c r="Z692" s="4"/>
      <c r="AA692" s="4"/>
      <c r="AB692" s="4"/>
      <c r="AC692" s="4"/>
      <c r="AD692" s="4"/>
      <c r="AE692" s="4"/>
      <c r="AF692" s="4"/>
      <c r="AG692" s="4"/>
      <c r="AH692" s="4"/>
      <c r="AI692" s="4"/>
      <c r="AJ692" s="4"/>
      <c r="AK692" s="4"/>
      <c r="AL692" s="4"/>
      <c r="AM692" s="4"/>
    </row>
    <row r="693">
      <c r="A693" s="1"/>
      <c r="B693" s="116"/>
      <c r="C693" s="116"/>
      <c r="D693" s="267"/>
      <c r="E693" s="267"/>
      <c r="F693" s="267"/>
      <c r="G693" s="47"/>
      <c r="H693" s="47"/>
      <c r="I693" s="48"/>
      <c r="J693" s="48"/>
      <c r="K693" s="48"/>
      <c r="L693" s="48"/>
      <c r="M693" s="1"/>
      <c r="N693" s="1"/>
      <c r="O693" s="1"/>
      <c r="P693" s="47"/>
      <c r="Q693" s="47"/>
      <c r="R693" s="4"/>
      <c r="S693" s="4"/>
      <c r="T693" s="4"/>
      <c r="U693" s="4"/>
      <c r="V693" s="4"/>
      <c r="W693" s="4"/>
      <c r="X693" s="4"/>
      <c r="Y693" s="4"/>
      <c r="Z693" s="4"/>
      <c r="AA693" s="4"/>
      <c r="AB693" s="4"/>
      <c r="AC693" s="4"/>
      <c r="AD693" s="4"/>
      <c r="AE693" s="4"/>
      <c r="AF693" s="4"/>
      <c r="AG693" s="4"/>
      <c r="AH693" s="4"/>
      <c r="AI693" s="4"/>
      <c r="AJ693" s="4"/>
      <c r="AK693" s="4"/>
      <c r="AL693" s="4"/>
      <c r="AM693" s="4"/>
    </row>
    <row r="694">
      <c r="A694" s="1"/>
      <c r="B694" s="116"/>
      <c r="C694" s="116"/>
      <c r="D694" s="267"/>
      <c r="E694" s="267"/>
      <c r="F694" s="267"/>
      <c r="G694" s="47"/>
      <c r="H694" s="47"/>
      <c r="I694" s="48"/>
      <c r="J694" s="48"/>
      <c r="K694" s="48"/>
      <c r="L694" s="48"/>
      <c r="M694" s="1"/>
      <c r="N694" s="1"/>
      <c r="O694" s="1"/>
      <c r="P694" s="47"/>
      <c r="Q694" s="47"/>
      <c r="R694" s="4"/>
      <c r="S694" s="4"/>
      <c r="T694" s="4"/>
      <c r="U694" s="4"/>
      <c r="V694" s="4"/>
      <c r="W694" s="4"/>
      <c r="X694" s="4"/>
      <c r="Y694" s="4"/>
      <c r="Z694" s="4"/>
      <c r="AA694" s="4"/>
      <c r="AB694" s="4"/>
      <c r="AC694" s="4"/>
      <c r="AD694" s="4"/>
      <c r="AE694" s="4"/>
      <c r="AF694" s="4"/>
      <c r="AG694" s="4"/>
      <c r="AH694" s="4"/>
      <c r="AI694" s="4"/>
      <c r="AJ694" s="4"/>
      <c r="AK694" s="4"/>
      <c r="AL694" s="4"/>
      <c r="AM694" s="4"/>
    </row>
    <row r="695">
      <c r="A695" s="1"/>
      <c r="B695" s="116"/>
      <c r="C695" s="116"/>
      <c r="D695" s="267"/>
      <c r="E695" s="267"/>
      <c r="F695" s="267"/>
      <c r="G695" s="47"/>
      <c r="H695" s="47"/>
      <c r="I695" s="48"/>
      <c r="J695" s="48"/>
      <c r="K695" s="48"/>
      <c r="L695" s="48"/>
      <c r="M695" s="1"/>
      <c r="N695" s="1"/>
      <c r="O695" s="1"/>
      <c r="P695" s="47"/>
      <c r="Q695" s="47"/>
      <c r="R695" s="4"/>
      <c r="S695" s="4"/>
      <c r="T695" s="4"/>
      <c r="U695" s="4"/>
      <c r="V695" s="4"/>
      <c r="W695" s="4"/>
      <c r="X695" s="4"/>
      <c r="Y695" s="4"/>
      <c r="Z695" s="4"/>
      <c r="AA695" s="4"/>
      <c r="AB695" s="4"/>
      <c r="AC695" s="4"/>
      <c r="AD695" s="4"/>
      <c r="AE695" s="4"/>
      <c r="AF695" s="4"/>
      <c r="AG695" s="4"/>
      <c r="AH695" s="4"/>
      <c r="AI695" s="4"/>
      <c r="AJ695" s="4"/>
      <c r="AK695" s="4"/>
      <c r="AL695" s="4"/>
      <c r="AM695" s="4"/>
    </row>
    <row r="696">
      <c r="A696" s="1"/>
      <c r="B696" s="116"/>
      <c r="C696" s="116"/>
      <c r="D696" s="267"/>
      <c r="E696" s="267"/>
      <c r="F696" s="267"/>
      <c r="G696" s="47"/>
      <c r="H696" s="47"/>
      <c r="I696" s="48"/>
      <c r="J696" s="48"/>
      <c r="K696" s="48"/>
      <c r="L696" s="48"/>
      <c r="M696" s="1"/>
      <c r="N696" s="1"/>
      <c r="O696" s="1"/>
      <c r="P696" s="47"/>
      <c r="Q696" s="47"/>
      <c r="R696" s="4"/>
      <c r="S696" s="4"/>
      <c r="T696" s="4"/>
      <c r="U696" s="4"/>
      <c r="V696" s="4"/>
      <c r="W696" s="4"/>
      <c r="X696" s="4"/>
      <c r="Y696" s="4"/>
      <c r="Z696" s="4"/>
      <c r="AA696" s="4"/>
      <c r="AB696" s="4"/>
      <c r="AC696" s="4"/>
      <c r="AD696" s="4"/>
      <c r="AE696" s="4"/>
      <c r="AF696" s="4"/>
      <c r="AG696" s="4"/>
      <c r="AH696" s="4"/>
      <c r="AI696" s="4"/>
      <c r="AJ696" s="4"/>
      <c r="AK696" s="4"/>
      <c r="AL696" s="4"/>
      <c r="AM696" s="4"/>
    </row>
    <row r="697">
      <c r="A697" s="1"/>
      <c r="B697" s="116"/>
      <c r="C697" s="116"/>
      <c r="D697" s="267"/>
      <c r="E697" s="267"/>
      <c r="F697" s="267"/>
      <c r="G697" s="47"/>
      <c r="H697" s="47"/>
      <c r="I697" s="48"/>
      <c r="J697" s="48"/>
      <c r="K697" s="48"/>
      <c r="L697" s="48"/>
      <c r="M697" s="1"/>
      <c r="N697" s="1"/>
      <c r="O697" s="1"/>
      <c r="P697" s="47"/>
      <c r="Q697" s="47"/>
      <c r="R697" s="4"/>
      <c r="S697" s="4"/>
      <c r="T697" s="4"/>
      <c r="U697" s="4"/>
      <c r="V697" s="4"/>
      <c r="W697" s="4"/>
      <c r="X697" s="4"/>
      <c r="Y697" s="4"/>
      <c r="Z697" s="4"/>
      <c r="AA697" s="4"/>
      <c r="AB697" s="4"/>
      <c r="AC697" s="4"/>
      <c r="AD697" s="4"/>
      <c r="AE697" s="4"/>
      <c r="AF697" s="4"/>
      <c r="AG697" s="4"/>
      <c r="AH697" s="4"/>
      <c r="AI697" s="4"/>
      <c r="AJ697" s="4"/>
      <c r="AK697" s="4"/>
      <c r="AL697" s="4"/>
      <c r="AM697" s="4"/>
    </row>
    <row r="698">
      <c r="A698" s="1"/>
      <c r="B698" s="116"/>
      <c r="C698" s="116"/>
      <c r="D698" s="267"/>
      <c r="E698" s="267"/>
      <c r="F698" s="267"/>
      <c r="G698" s="47"/>
      <c r="H698" s="47"/>
      <c r="I698" s="48"/>
      <c r="J698" s="48"/>
      <c r="K698" s="48"/>
      <c r="L698" s="48"/>
      <c r="M698" s="1"/>
      <c r="N698" s="1"/>
      <c r="O698" s="1"/>
      <c r="P698" s="47"/>
      <c r="Q698" s="47"/>
      <c r="R698" s="4"/>
      <c r="S698" s="4"/>
      <c r="T698" s="4"/>
      <c r="U698" s="4"/>
      <c r="V698" s="4"/>
      <c r="W698" s="4"/>
      <c r="X698" s="4"/>
      <c r="Y698" s="4"/>
      <c r="Z698" s="4"/>
      <c r="AA698" s="4"/>
      <c r="AB698" s="4"/>
      <c r="AC698" s="4"/>
      <c r="AD698" s="4"/>
      <c r="AE698" s="4"/>
      <c r="AF698" s="4"/>
      <c r="AG698" s="4"/>
      <c r="AH698" s="4"/>
      <c r="AI698" s="4"/>
      <c r="AJ698" s="4"/>
      <c r="AK698" s="4"/>
      <c r="AL698" s="4"/>
      <c r="AM698" s="4"/>
    </row>
    <row r="699">
      <c r="A699" s="1"/>
      <c r="B699" s="116"/>
      <c r="C699" s="116"/>
      <c r="D699" s="267"/>
      <c r="E699" s="267"/>
      <c r="F699" s="267"/>
      <c r="G699" s="47"/>
      <c r="H699" s="47"/>
      <c r="I699" s="48"/>
      <c r="J699" s="48"/>
      <c r="K699" s="48"/>
      <c r="L699" s="48"/>
      <c r="M699" s="1"/>
      <c r="N699" s="1"/>
      <c r="O699" s="1"/>
      <c r="P699" s="47"/>
      <c r="Q699" s="47"/>
      <c r="R699" s="4"/>
      <c r="S699" s="4"/>
      <c r="T699" s="4"/>
      <c r="U699" s="4"/>
      <c r="V699" s="4"/>
      <c r="W699" s="4"/>
      <c r="X699" s="4"/>
      <c r="Y699" s="4"/>
      <c r="Z699" s="4"/>
      <c r="AA699" s="4"/>
      <c r="AB699" s="4"/>
      <c r="AC699" s="4"/>
      <c r="AD699" s="4"/>
      <c r="AE699" s="4"/>
      <c r="AF699" s="4"/>
      <c r="AG699" s="4"/>
      <c r="AH699" s="4"/>
      <c r="AI699" s="4"/>
      <c r="AJ699" s="4"/>
      <c r="AK699" s="4"/>
      <c r="AL699" s="4"/>
      <c r="AM699" s="4"/>
    </row>
    <row r="700">
      <c r="A700" s="1"/>
      <c r="B700" s="116"/>
      <c r="C700" s="116"/>
      <c r="D700" s="267"/>
      <c r="E700" s="267"/>
      <c r="F700" s="267"/>
      <c r="G700" s="47"/>
      <c r="H700" s="47"/>
      <c r="I700" s="48"/>
      <c r="J700" s="48"/>
      <c r="K700" s="48"/>
      <c r="L700" s="48"/>
      <c r="M700" s="1"/>
      <c r="N700" s="1"/>
      <c r="O700" s="1"/>
      <c r="P700" s="47"/>
      <c r="Q700" s="47"/>
      <c r="R700" s="4"/>
      <c r="S700" s="4"/>
      <c r="T700" s="4"/>
      <c r="U700" s="4"/>
      <c r="V700" s="4"/>
      <c r="W700" s="4"/>
      <c r="X700" s="4"/>
      <c r="Y700" s="4"/>
      <c r="Z700" s="4"/>
      <c r="AA700" s="4"/>
      <c r="AB700" s="4"/>
      <c r="AC700" s="4"/>
      <c r="AD700" s="4"/>
      <c r="AE700" s="4"/>
      <c r="AF700" s="4"/>
      <c r="AG700" s="4"/>
      <c r="AH700" s="4"/>
      <c r="AI700" s="4"/>
      <c r="AJ700" s="4"/>
      <c r="AK700" s="4"/>
      <c r="AL700" s="4"/>
      <c r="AM700" s="4"/>
    </row>
    <row r="701">
      <c r="A701" s="1"/>
      <c r="B701" s="116"/>
      <c r="C701" s="116"/>
      <c r="D701" s="267"/>
      <c r="E701" s="267"/>
      <c r="F701" s="267"/>
      <c r="G701" s="47"/>
      <c r="H701" s="47"/>
      <c r="I701" s="48"/>
      <c r="J701" s="48"/>
      <c r="K701" s="48"/>
      <c r="L701" s="48"/>
      <c r="M701" s="1"/>
      <c r="N701" s="1"/>
      <c r="O701" s="1"/>
      <c r="P701" s="47"/>
      <c r="Q701" s="47"/>
      <c r="R701" s="4"/>
      <c r="S701" s="4"/>
      <c r="T701" s="4"/>
      <c r="U701" s="4"/>
      <c r="V701" s="4"/>
      <c r="W701" s="4"/>
      <c r="X701" s="4"/>
      <c r="Y701" s="4"/>
      <c r="Z701" s="4"/>
      <c r="AA701" s="4"/>
      <c r="AB701" s="4"/>
      <c r="AC701" s="4"/>
      <c r="AD701" s="4"/>
      <c r="AE701" s="4"/>
      <c r="AF701" s="4"/>
      <c r="AG701" s="4"/>
      <c r="AH701" s="4"/>
      <c r="AI701" s="4"/>
      <c r="AJ701" s="4"/>
      <c r="AK701" s="4"/>
      <c r="AL701" s="4"/>
      <c r="AM701" s="4"/>
    </row>
    <row r="702">
      <c r="A702" s="1"/>
      <c r="B702" s="116"/>
      <c r="C702" s="116"/>
      <c r="D702" s="267"/>
      <c r="E702" s="267"/>
      <c r="F702" s="267"/>
      <c r="G702" s="47"/>
      <c r="H702" s="47"/>
      <c r="I702" s="48"/>
      <c r="J702" s="48"/>
      <c r="K702" s="48"/>
      <c r="L702" s="48"/>
      <c r="M702" s="1"/>
      <c r="N702" s="1"/>
      <c r="O702" s="1"/>
      <c r="P702" s="47"/>
      <c r="Q702" s="47"/>
      <c r="R702" s="4"/>
      <c r="S702" s="4"/>
      <c r="T702" s="4"/>
      <c r="U702" s="4"/>
      <c r="V702" s="4"/>
      <c r="W702" s="4"/>
      <c r="X702" s="4"/>
      <c r="Y702" s="4"/>
      <c r="Z702" s="4"/>
      <c r="AA702" s="4"/>
      <c r="AB702" s="4"/>
      <c r="AC702" s="4"/>
      <c r="AD702" s="4"/>
      <c r="AE702" s="4"/>
      <c r="AF702" s="4"/>
      <c r="AG702" s="4"/>
      <c r="AH702" s="4"/>
      <c r="AI702" s="4"/>
      <c r="AJ702" s="4"/>
      <c r="AK702" s="4"/>
      <c r="AL702" s="4"/>
      <c r="AM702" s="4"/>
    </row>
    <row r="703">
      <c r="A703" s="1"/>
      <c r="B703" s="116"/>
      <c r="C703" s="116"/>
      <c r="D703" s="267"/>
      <c r="E703" s="267"/>
      <c r="F703" s="267"/>
      <c r="G703" s="47"/>
      <c r="H703" s="47"/>
      <c r="I703" s="48"/>
      <c r="J703" s="48"/>
      <c r="K703" s="48"/>
      <c r="L703" s="48"/>
      <c r="M703" s="1"/>
      <c r="N703" s="1"/>
      <c r="O703" s="1"/>
      <c r="P703" s="47"/>
      <c r="Q703" s="47"/>
      <c r="R703" s="4"/>
      <c r="S703" s="4"/>
      <c r="T703" s="4"/>
      <c r="U703" s="4"/>
      <c r="V703" s="4"/>
      <c r="W703" s="4"/>
      <c r="X703" s="4"/>
      <c r="Y703" s="4"/>
      <c r="Z703" s="4"/>
      <c r="AA703" s="4"/>
      <c r="AB703" s="4"/>
      <c r="AC703" s="4"/>
      <c r="AD703" s="4"/>
      <c r="AE703" s="4"/>
      <c r="AF703" s="4"/>
      <c r="AG703" s="4"/>
      <c r="AH703" s="4"/>
      <c r="AI703" s="4"/>
      <c r="AJ703" s="4"/>
      <c r="AK703" s="4"/>
      <c r="AL703" s="4"/>
      <c r="AM703" s="4"/>
    </row>
    <row r="704">
      <c r="A704" s="1"/>
      <c r="B704" s="116"/>
      <c r="C704" s="116"/>
      <c r="D704" s="267"/>
      <c r="E704" s="267"/>
      <c r="F704" s="267"/>
      <c r="G704" s="47"/>
      <c r="H704" s="47"/>
      <c r="I704" s="48"/>
      <c r="J704" s="48"/>
      <c r="K704" s="48"/>
      <c r="L704" s="48"/>
      <c r="M704" s="1"/>
      <c r="N704" s="1"/>
      <c r="O704" s="1"/>
      <c r="P704" s="47"/>
      <c r="Q704" s="47"/>
      <c r="R704" s="4"/>
      <c r="S704" s="4"/>
      <c r="T704" s="4"/>
      <c r="U704" s="4"/>
      <c r="V704" s="4"/>
      <c r="W704" s="4"/>
      <c r="X704" s="4"/>
      <c r="Y704" s="4"/>
      <c r="Z704" s="4"/>
      <c r="AA704" s="4"/>
      <c r="AB704" s="4"/>
      <c r="AC704" s="4"/>
      <c r="AD704" s="4"/>
      <c r="AE704" s="4"/>
      <c r="AF704" s="4"/>
      <c r="AG704" s="4"/>
      <c r="AH704" s="4"/>
      <c r="AI704" s="4"/>
      <c r="AJ704" s="4"/>
      <c r="AK704" s="4"/>
      <c r="AL704" s="4"/>
      <c r="AM704" s="4"/>
    </row>
    <row r="705">
      <c r="A705" s="1"/>
      <c r="B705" s="116"/>
      <c r="C705" s="116"/>
      <c r="D705" s="267"/>
      <c r="E705" s="267"/>
      <c r="F705" s="267"/>
      <c r="G705" s="47"/>
      <c r="H705" s="47"/>
      <c r="I705" s="48"/>
      <c r="J705" s="48"/>
      <c r="K705" s="48"/>
      <c r="L705" s="48"/>
      <c r="M705" s="1"/>
      <c r="N705" s="1"/>
      <c r="O705" s="1"/>
      <c r="P705" s="47"/>
      <c r="Q705" s="47"/>
      <c r="R705" s="4"/>
      <c r="S705" s="4"/>
      <c r="T705" s="4"/>
      <c r="U705" s="4"/>
      <c r="V705" s="4"/>
      <c r="W705" s="4"/>
      <c r="X705" s="4"/>
      <c r="Y705" s="4"/>
      <c r="Z705" s="4"/>
      <c r="AA705" s="4"/>
      <c r="AB705" s="4"/>
      <c r="AC705" s="4"/>
      <c r="AD705" s="4"/>
      <c r="AE705" s="4"/>
      <c r="AF705" s="4"/>
      <c r="AG705" s="4"/>
      <c r="AH705" s="4"/>
      <c r="AI705" s="4"/>
      <c r="AJ705" s="4"/>
      <c r="AK705" s="4"/>
      <c r="AL705" s="4"/>
      <c r="AM705" s="4"/>
    </row>
    <row r="706">
      <c r="A706" s="1"/>
      <c r="B706" s="116"/>
      <c r="C706" s="116"/>
      <c r="D706" s="267"/>
      <c r="E706" s="267"/>
      <c r="F706" s="267"/>
      <c r="G706" s="47"/>
      <c r="H706" s="47"/>
      <c r="I706" s="48"/>
      <c r="J706" s="48"/>
      <c r="K706" s="48"/>
      <c r="L706" s="48"/>
      <c r="M706" s="1"/>
      <c r="N706" s="1"/>
      <c r="O706" s="1"/>
      <c r="P706" s="47"/>
      <c r="Q706" s="47"/>
      <c r="R706" s="4"/>
      <c r="S706" s="4"/>
      <c r="T706" s="4"/>
      <c r="U706" s="4"/>
      <c r="V706" s="4"/>
      <c r="W706" s="4"/>
      <c r="X706" s="4"/>
      <c r="Y706" s="4"/>
      <c r="Z706" s="4"/>
      <c r="AA706" s="4"/>
      <c r="AB706" s="4"/>
      <c r="AC706" s="4"/>
      <c r="AD706" s="4"/>
      <c r="AE706" s="4"/>
      <c r="AF706" s="4"/>
      <c r="AG706" s="4"/>
      <c r="AH706" s="4"/>
      <c r="AI706" s="4"/>
      <c r="AJ706" s="4"/>
      <c r="AK706" s="4"/>
      <c r="AL706" s="4"/>
      <c r="AM706" s="4"/>
    </row>
    <row r="707">
      <c r="A707" s="1"/>
      <c r="B707" s="116"/>
      <c r="C707" s="116"/>
      <c r="D707" s="267"/>
      <c r="E707" s="267"/>
      <c r="F707" s="267"/>
      <c r="G707" s="47"/>
      <c r="H707" s="47"/>
      <c r="I707" s="48"/>
      <c r="J707" s="48"/>
      <c r="K707" s="48"/>
      <c r="L707" s="48"/>
      <c r="M707" s="1"/>
      <c r="N707" s="1"/>
      <c r="O707" s="1"/>
      <c r="P707" s="47"/>
      <c r="Q707" s="47"/>
      <c r="R707" s="4"/>
      <c r="S707" s="4"/>
      <c r="T707" s="4"/>
      <c r="U707" s="4"/>
      <c r="V707" s="4"/>
      <c r="W707" s="4"/>
      <c r="X707" s="4"/>
      <c r="Y707" s="4"/>
      <c r="Z707" s="4"/>
      <c r="AA707" s="4"/>
      <c r="AB707" s="4"/>
      <c r="AC707" s="4"/>
      <c r="AD707" s="4"/>
      <c r="AE707" s="4"/>
      <c r="AF707" s="4"/>
      <c r="AG707" s="4"/>
      <c r="AH707" s="4"/>
      <c r="AI707" s="4"/>
      <c r="AJ707" s="4"/>
      <c r="AK707" s="4"/>
      <c r="AL707" s="4"/>
      <c r="AM707" s="4"/>
    </row>
    <row r="708">
      <c r="A708" s="1"/>
      <c r="B708" s="116"/>
      <c r="C708" s="116"/>
      <c r="D708" s="267"/>
      <c r="E708" s="267"/>
      <c r="F708" s="267"/>
      <c r="G708" s="47"/>
      <c r="H708" s="47"/>
      <c r="I708" s="48"/>
      <c r="J708" s="48"/>
      <c r="K708" s="48"/>
      <c r="L708" s="48"/>
      <c r="M708" s="1"/>
      <c r="N708" s="1"/>
      <c r="O708" s="1"/>
      <c r="P708" s="47"/>
      <c r="Q708" s="47"/>
      <c r="R708" s="4"/>
      <c r="S708" s="4"/>
      <c r="T708" s="4"/>
      <c r="U708" s="4"/>
      <c r="V708" s="4"/>
      <c r="W708" s="4"/>
      <c r="X708" s="4"/>
      <c r="Y708" s="4"/>
      <c r="Z708" s="4"/>
      <c r="AA708" s="4"/>
      <c r="AB708" s="4"/>
      <c r="AC708" s="4"/>
      <c r="AD708" s="4"/>
      <c r="AE708" s="4"/>
      <c r="AF708" s="4"/>
      <c r="AG708" s="4"/>
      <c r="AH708" s="4"/>
      <c r="AI708" s="4"/>
      <c r="AJ708" s="4"/>
      <c r="AK708" s="4"/>
      <c r="AL708" s="4"/>
      <c r="AM708" s="4"/>
    </row>
    <row r="709">
      <c r="A709" s="1"/>
      <c r="B709" s="116"/>
      <c r="C709" s="116"/>
      <c r="D709" s="267"/>
      <c r="E709" s="267"/>
      <c r="F709" s="267"/>
      <c r="G709" s="47"/>
      <c r="H709" s="47"/>
      <c r="I709" s="48"/>
      <c r="J709" s="48"/>
      <c r="K709" s="48"/>
      <c r="L709" s="48"/>
      <c r="M709" s="1"/>
      <c r="N709" s="1"/>
      <c r="O709" s="1"/>
      <c r="P709" s="47"/>
      <c r="Q709" s="47"/>
      <c r="R709" s="4"/>
      <c r="S709" s="4"/>
      <c r="T709" s="4"/>
      <c r="U709" s="4"/>
      <c r="V709" s="4"/>
      <c r="W709" s="4"/>
      <c r="X709" s="4"/>
      <c r="Y709" s="4"/>
      <c r="Z709" s="4"/>
      <c r="AA709" s="4"/>
      <c r="AB709" s="4"/>
      <c r="AC709" s="4"/>
      <c r="AD709" s="4"/>
      <c r="AE709" s="4"/>
      <c r="AF709" s="4"/>
      <c r="AG709" s="4"/>
      <c r="AH709" s="4"/>
      <c r="AI709" s="4"/>
      <c r="AJ709" s="4"/>
      <c r="AK709" s="4"/>
      <c r="AL709" s="4"/>
      <c r="AM709" s="4"/>
    </row>
    <row r="710">
      <c r="A710" s="1"/>
      <c r="B710" s="116"/>
      <c r="C710" s="116"/>
      <c r="D710" s="267"/>
      <c r="E710" s="267"/>
      <c r="F710" s="267"/>
      <c r="G710" s="47"/>
      <c r="H710" s="47"/>
      <c r="I710" s="48"/>
      <c r="J710" s="48"/>
      <c r="K710" s="48"/>
      <c r="L710" s="48"/>
      <c r="M710" s="1"/>
      <c r="N710" s="1"/>
      <c r="O710" s="1"/>
      <c r="P710" s="47"/>
      <c r="Q710" s="47"/>
      <c r="R710" s="4"/>
      <c r="S710" s="4"/>
      <c r="T710" s="4"/>
      <c r="U710" s="4"/>
      <c r="V710" s="4"/>
      <c r="W710" s="4"/>
      <c r="X710" s="4"/>
      <c r="Y710" s="4"/>
      <c r="Z710" s="4"/>
      <c r="AA710" s="4"/>
      <c r="AB710" s="4"/>
      <c r="AC710" s="4"/>
      <c r="AD710" s="4"/>
      <c r="AE710" s="4"/>
      <c r="AF710" s="4"/>
      <c r="AG710" s="4"/>
      <c r="AH710" s="4"/>
      <c r="AI710" s="4"/>
      <c r="AJ710" s="4"/>
      <c r="AK710" s="4"/>
      <c r="AL710" s="4"/>
      <c r="AM710" s="4"/>
    </row>
    <row r="711">
      <c r="A711" s="1"/>
      <c r="B711" s="116"/>
      <c r="C711" s="116"/>
      <c r="D711" s="267"/>
      <c r="E711" s="267"/>
      <c r="F711" s="267"/>
      <c r="G711" s="47"/>
      <c r="H711" s="47"/>
      <c r="I711" s="48"/>
      <c r="J711" s="48"/>
      <c r="K711" s="48"/>
      <c r="L711" s="48"/>
      <c r="M711" s="1"/>
      <c r="N711" s="1"/>
      <c r="O711" s="1"/>
      <c r="P711" s="47"/>
      <c r="Q711" s="47"/>
      <c r="R711" s="4"/>
      <c r="S711" s="4"/>
      <c r="T711" s="4"/>
      <c r="U711" s="4"/>
      <c r="V711" s="4"/>
      <c r="W711" s="4"/>
      <c r="X711" s="4"/>
      <c r="Y711" s="4"/>
      <c r="Z711" s="4"/>
      <c r="AA711" s="4"/>
      <c r="AB711" s="4"/>
      <c r="AC711" s="4"/>
      <c r="AD711" s="4"/>
      <c r="AE711" s="4"/>
      <c r="AF711" s="4"/>
      <c r="AG711" s="4"/>
      <c r="AH711" s="4"/>
      <c r="AI711" s="4"/>
      <c r="AJ711" s="4"/>
      <c r="AK711" s="4"/>
      <c r="AL711" s="4"/>
      <c r="AM711" s="4"/>
    </row>
    <row r="712">
      <c r="A712" s="1"/>
      <c r="B712" s="116"/>
      <c r="C712" s="116"/>
      <c r="D712" s="267"/>
      <c r="E712" s="267"/>
      <c r="F712" s="267"/>
      <c r="G712" s="47"/>
      <c r="H712" s="47"/>
      <c r="I712" s="48"/>
      <c r="J712" s="48"/>
      <c r="K712" s="48"/>
      <c r="L712" s="48"/>
      <c r="M712" s="1"/>
      <c r="N712" s="1"/>
      <c r="O712" s="1"/>
      <c r="P712" s="47"/>
      <c r="Q712" s="47"/>
      <c r="R712" s="4"/>
      <c r="S712" s="4"/>
      <c r="T712" s="4"/>
      <c r="U712" s="4"/>
      <c r="V712" s="4"/>
      <c r="W712" s="4"/>
      <c r="X712" s="4"/>
      <c r="Y712" s="4"/>
      <c r="Z712" s="4"/>
      <c r="AA712" s="4"/>
      <c r="AB712" s="4"/>
      <c r="AC712" s="4"/>
      <c r="AD712" s="4"/>
      <c r="AE712" s="4"/>
      <c r="AF712" s="4"/>
      <c r="AG712" s="4"/>
      <c r="AH712" s="4"/>
      <c r="AI712" s="4"/>
      <c r="AJ712" s="4"/>
      <c r="AK712" s="4"/>
      <c r="AL712" s="4"/>
      <c r="AM712" s="4"/>
    </row>
    <row r="713">
      <c r="A713" s="1"/>
      <c r="B713" s="116"/>
      <c r="C713" s="116"/>
      <c r="D713" s="267"/>
      <c r="E713" s="267"/>
      <c r="F713" s="267"/>
      <c r="G713" s="47"/>
      <c r="H713" s="47"/>
      <c r="I713" s="48"/>
      <c r="J713" s="48"/>
      <c r="K713" s="48"/>
      <c r="L713" s="48"/>
      <c r="M713" s="1"/>
      <c r="N713" s="1"/>
      <c r="O713" s="1"/>
      <c r="P713" s="47"/>
      <c r="Q713" s="47"/>
      <c r="R713" s="4"/>
      <c r="S713" s="4"/>
      <c r="T713" s="4"/>
      <c r="U713" s="4"/>
      <c r="V713" s="4"/>
      <c r="W713" s="4"/>
      <c r="X713" s="4"/>
      <c r="Y713" s="4"/>
      <c r="Z713" s="4"/>
      <c r="AA713" s="4"/>
      <c r="AB713" s="4"/>
      <c r="AC713" s="4"/>
      <c r="AD713" s="4"/>
      <c r="AE713" s="4"/>
      <c r="AF713" s="4"/>
      <c r="AG713" s="4"/>
      <c r="AH713" s="4"/>
      <c r="AI713" s="4"/>
      <c r="AJ713" s="4"/>
      <c r="AK713" s="4"/>
      <c r="AL713" s="4"/>
      <c r="AM713" s="4"/>
    </row>
    <row r="714">
      <c r="A714" s="1"/>
      <c r="B714" s="116"/>
      <c r="C714" s="116"/>
      <c r="D714" s="267"/>
      <c r="E714" s="267"/>
      <c r="F714" s="267"/>
      <c r="G714" s="47"/>
      <c r="H714" s="47"/>
      <c r="I714" s="48"/>
      <c r="J714" s="48"/>
      <c r="K714" s="48"/>
      <c r="L714" s="48"/>
      <c r="M714" s="1"/>
      <c r="N714" s="1"/>
      <c r="O714" s="1"/>
      <c r="P714" s="47"/>
      <c r="Q714" s="47"/>
      <c r="R714" s="4"/>
      <c r="S714" s="4"/>
      <c r="T714" s="4"/>
      <c r="U714" s="4"/>
      <c r="V714" s="4"/>
      <c r="W714" s="4"/>
      <c r="X714" s="4"/>
      <c r="Y714" s="4"/>
      <c r="Z714" s="4"/>
      <c r="AA714" s="4"/>
      <c r="AB714" s="4"/>
      <c r="AC714" s="4"/>
      <c r="AD714" s="4"/>
      <c r="AE714" s="4"/>
      <c r="AF714" s="4"/>
      <c r="AG714" s="4"/>
      <c r="AH714" s="4"/>
      <c r="AI714" s="4"/>
      <c r="AJ714" s="4"/>
      <c r="AK714" s="4"/>
      <c r="AL714" s="4"/>
      <c r="AM714" s="4"/>
    </row>
    <row r="715">
      <c r="A715" s="1"/>
      <c r="B715" s="116"/>
      <c r="C715" s="116"/>
      <c r="D715" s="267"/>
      <c r="E715" s="267"/>
      <c r="F715" s="267"/>
      <c r="G715" s="47"/>
      <c r="H715" s="47"/>
      <c r="I715" s="48"/>
      <c r="J715" s="48"/>
      <c r="K715" s="48"/>
      <c r="L715" s="48"/>
      <c r="M715" s="1"/>
      <c r="N715" s="1"/>
      <c r="O715" s="1"/>
      <c r="P715" s="47"/>
      <c r="Q715" s="47"/>
      <c r="R715" s="4"/>
      <c r="S715" s="4"/>
      <c r="T715" s="4"/>
      <c r="U715" s="4"/>
      <c r="V715" s="4"/>
      <c r="W715" s="4"/>
      <c r="X715" s="4"/>
      <c r="Y715" s="4"/>
      <c r="Z715" s="4"/>
      <c r="AA715" s="4"/>
      <c r="AB715" s="4"/>
      <c r="AC715" s="4"/>
      <c r="AD715" s="4"/>
      <c r="AE715" s="4"/>
      <c r="AF715" s="4"/>
      <c r="AG715" s="4"/>
      <c r="AH715" s="4"/>
      <c r="AI715" s="4"/>
      <c r="AJ715" s="4"/>
      <c r="AK715" s="4"/>
      <c r="AL715" s="4"/>
      <c r="AM715" s="4"/>
    </row>
    <row r="716">
      <c r="A716" s="1"/>
      <c r="B716" s="116"/>
      <c r="C716" s="116"/>
      <c r="D716" s="267"/>
      <c r="E716" s="267"/>
      <c r="F716" s="267"/>
      <c r="G716" s="47"/>
      <c r="H716" s="47"/>
      <c r="I716" s="48"/>
      <c r="J716" s="48"/>
      <c r="K716" s="48"/>
      <c r="L716" s="48"/>
      <c r="M716" s="1"/>
      <c r="N716" s="1"/>
      <c r="O716" s="1"/>
      <c r="P716" s="47"/>
      <c r="Q716" s="47"/>
      <c r="R716" s="4"/>
      <c r="S716" s="4"/>
      <c r="T716" s="4"/>
      <c r="U716" s="4"/>
      <c r="V716" s="4"/>
      <c r="W716" s="4"/>
      <c r="X716" s="4"/>
      <c r="Y716" s="4"/>
      <c r="Z716" s="4"/>
      <c r="AA716" s="4"/>
      <c r="AB716" s="4"/>
      <c r="AC716" s="4"/>
      <c r="AD716" s="4"/>
      <c r="AE716" s="4"/>
      <c r="AF716" s="4"/>
      <c r="AG716" s="4"/>
      <c r="AH716" s="4"/>
      <c r="AI716" s="4"/>
      <c r="AJ716" s="4"/>
      <c r="AK716" s="4"/>
      <c r="AL716" s="4"/>
      <c r="AM716" s="4"/>
    </row>
    <row r="717">
      <c r="A717" s="1"/>
      <c r="B717" s="116"/>
      <c r="C717" s="116"/>
      <c r="D717" s="267"/>
      <c r="E717" s="267"/>
      <c r="F717" s="267"/>
      <c r="G717" s="47"/>
      <c r="H717" s="47"/>
      <c r="I717" s="48"/>
      <c r="J717" s="48"/>
      <c r="K717" s="48"/>
      <c r="L717" s="48"/>
      <c r="M717" s="1"/>
      <c r="N717" s="1"/>
      <c r="O717" s="1"/>
      <c r="P717" s="47"/>
      <c r="Q717" s="47"/>
      <c r="R717" s="4"/>
      <c r="S717" s="4"/>
      <c r="T717" s="4"/>
      <c r="U717" s="4"/>
      <c r="V717" s="4"/>
      <c r="W717" s="4"/>
      <c r="X717" s="4"/>
      <c r="Y717" s="4"/>
      <c r="Z717" s="4"/>
      <c r="AA717" s="4"/>
      <c r="AB717" s="4"/>
      <c r="AC717" s="4"/>
      <c r="AD717" s="4"/>
      <c r="AE717" s="4"/>
      <c r="AF717" s="4"/>
      <c r="AG717" s="4"/>
      <c r="AH717" s="4"/>
      <c r="AI717" s="4"/>
      <c r="AJ717" s="4"/>
      <c r="AK717" s="4"/>
      <c r="AL717" s="4"/>
      <c r="AM717" s="4"/>
    </row>
    <row r="718">
      <c r="A718" s="1"/>
      <c r="B718" s="116"/>
      <c r="C718" s="116"/>
      <c r="D718" s="267"/>
      <c r="E718" s="267"/>
      <c r="F718" s="267"/>
      <c r="G718" s="47"/>
      <c r="H718" s="47"/>
      <c r="I718" s="48"/>
      <c r="J718" s="48"/>
      <c r="K718" s="48"/>
      <c r="L718" s="48"/>
      <c r="M718" s="1"/>
      <c r="N718" s="1"/>
      <c r="O718" s="1"/>
      <c r="P718" s="47"/>
      <c r="Q718" s="47"/>
      <c r="R718" s="4"/>
      <c r="S718" s="4"/>
      <c r="T718" s="4"/>
      <c r="U718" s="4"/>
      <c r="V718" s="4"/>
      <c r="W718" s="4"/>
      <c r="X718" s="4"/>
      <c r="Y718" s="4"/>
      <c r="Z718" s="4"/>
      <c r="AA718" s="4"/>
      <c r="AB718" s="4"/>
      <c r="AC718" s="4"/>
      <c r="AD718" s="4"/>
      <c r="AE718" s="4"/>
      <c r="AF718" s="4"/>
      <c r="AG718" s="4"/>
      <c r="AH718" s="4"/>
      <c r="AI718" s="4"/>
      <c r="AJ718" s="4"/>
      <c r="AK718" s="4"/>
      <c r="AL718" s="4"/>
      <c r="AM718" s="4"/>
    </row>
    <row r="719">
      <c r="A719" s="1"/>
      <c r="B719" s="116"/>
      <c r="C719" s="116"/>
      <c r="D719" s="267"/>
      <c r="E719" s="267"/>
      <c r="F719" s="267"/>
      <c r="G719" s="47"/>
      <c r="H719" s="47"/>
      <c r="I719" s="48"/>
      <c r="J719" s="48"/>
      <c r="K719" s="48"/>
      <c r="L719" s="48"/>
      <c r="M719" s="1"/>
      <c r="N719" s="1"/>
      <c r="O719" s="1"/>
      <c r="P719" s="47"/>
      <c r="Q719" s="47"/>
      <c r="R719" s="4"/>
      <c r="S719" s="4"/>
      <c r="T719" s="4"/>
      <c r="U719" s="4"/>
      <c r="V719" s="4"/>
      <c r="W719" s="4"/>
      <c r="X719" s="4"/>
      <c r="Y719" s="4"/>
      <c r="Z719" s="4"/>
      <c r="AA719" s="4"/>
      <c r="AB719" s="4"/>
      <c r="AC719" s="4"/>
      <c r="AD719" s="4"/>
      <c r="AE719" s="4"/>
      <c r="AF719" s="4"/>
      <c r="AG719" s="4"/>
      <c r="AH719" s="4"/>
      <c r="AI719" s="4"/>
      <c r="AJ719" s="4"/>
      <c r="AK719" s="4"/>
      <c r="AL719" s="4"/>
      <c r="AM719" s="4"/>
    </row>
    <row r="720">
      <c r="A720" s="1"/>
      <c r="B720" s="116"/>
      <c r="C720" s="116"/>
      <c r="D720" s="267"/>
      <c r="E720" s="267"/>
      <c r="F720" s="267"/>
      <c r="G720" s="47"/>
      <c r="H720" s="47"/>
      <c r="I720" s="48"/>
      <c r="J720" s="48"/>
      <c r="K720" s="48"/>
      <c r="L720" s="48"/>
      <c r="M720" s="1"/>
      <c r="N720" s="1"/>
      <c r="O720" s="1"/>
      <c r="P720" s="47"/>
      <c r="Q720" s="47"/>
      <c r="R720" s="4"/>
      <c r="S720" s="4"/>
      <c r="T720" s="4"/>
      <c r="U720" s="4"/>
      <c r="V720" s="4"/>
      <c r="W720" s="4"/>
      <c r="X720" s="4"/>
      <c r="Y720" s="4"/>
      <c r="Z720" s="4"/>
      <c r="AA720" s="4"/>
      <c r="AB720" s="4"/>
      <c r="AC720" s="4"/>
      <c r="AD720" s="4"/>
      <c r="AE720" s="4"/>
      <c r="AF720" s="4"/>
      <c r="AG720" s="4"/>
      <c r="AH720" s="4"/>
      <c r="AI720" s="4"/>
      <c r="AJ720" s="4"/>
      <c r="AK720" s="4"/>
      <c r="AL720" s="4"/>
      <c r="AM720" s="4"/>
    </row>
    <row r="721">
      <c r="A721" s="1"/>
      <c r="B721" s="116"/>
      <c r="C721" s="116"/>
      <c r="D721" s="267"/>
      <c r="E721" s="267"/>
      <c r="F721" s="267"/>
      <c r="G721" s="47"/>
      <c r="H721" s="47"/>
      <c r="I721" s="48"/>
      <c r="J721" s="48"/>
      <c r="K721" s="48"/>
      <c r="L721" s="48"/>
      <c r="M721" s="1"/>
      <c r="N721" s="1"/>
      <c r="O721" s="1"/>
      <c r="P721" s="47"/>
      <c r="Q721" s="47"/>
      <c r="R721" s="4"/>
      <c r="S721" s="4"/>
      <c r="T721" s="4"/>
      <c r="U721" s="4"/>
      <c r="V721" s="4"/>
      <c r="W721" s="4"/>
      <c r="X721" s="4"/>
      <c r="Y721" s="4"/>
      <c r="Z721" s="4"/>
      <c r="AA721" s="4"/>
      <c r="AB721" s="4"/>
      <c r="AC721" s="4"/>
      <c r="AD721" s="4"/>
      <c r="AE721" s="4"/>
      <c r="AF721" s="4"/>
      <c r="AG721" s="4"/>
      <c r="AH721" s="4"/>
      <c r="AI721" s="4"/>
      <c r="AJ721" s="4"/>
      <c r="AK721" s="4"/>
      <c r="AL721" s="4"/>
      <c r="AM721" s="4"/>
    </row>
    <row r="722">
      <c r="A722" s="1"/>
      <c r="B722" s="116"/>
      <c r="C722" s="116"/>
      <c r="D722" s="267"/>
      <c r="E722" s="267"/>
      <c r="F722" s="267"/>
      <c r="G722" s="47"/>
      <c r="H722" s="47"/>
      <c r="I722" s="48"/>
      <c r="J722" s="48"/>
      <c r="K722" s="48"/>
      <c r="L722" s="48"/>
      <c r="M722" s="1"/>
      <c r="N722" s="1"/>
      <c r="O722" s="1"/>
      <c r="P722" s="47"/>
      <c r="Q722" s="47"/>
      <c r="R722" s="4"/>
      <c r="S722" s="4"/>
      <c r="T722" s="4"/>
      <c r="U722" s="4"/>
      <c r="V722" s="4"/>
      <c r="W722" s="4"/>
      <c r="X722" s="4"/>
      <c r="Y722" s="4"/>
      <c r="Z722" s="4"/>
      <c r="AA722" s="4"/>
      <c r="AB722" s="4"/>
      <c r="AC722" s="4"/>
      <c r="AD722" s="4"/>
      <c r="AE722" s="4"/>
      <c r="AF722" s="4"/>
      <c r="AG722" s="4"/>
      <c r="AH722" s="4"/>
      <c r="AI722" s="4"/>
      <c r="AJ722" s="4"/>
      <c r="AK722" s="4"/>
      <c r="AL722" s="4"/>
      <c r="AM722" s="4"/>
    </row>
    <row r="723">
      <c r="A723" s="1"/>
      <c r="B723" s="116"/>
      <c r="C723" s="116"/>
      <c r="D723" s="267"/>
      <c r="E723" s="267"/>
      <c r="F723" s="267"/>
      <c r="G723" s="47"/>
      <c r="H723" s="47"/>
      <c r="I723" s="48"/>
      <c r="J723" s="48"/>
      <c r="K723" s="48"/>
      <c r="L723" s="48"/>
      <c r="M723" s="1"/>
      <c r="N723" s="1"/>
      <c r="O723" s="1"/>
      <c r="P723" s="47"/>
      <c r="Q723" s="47"/>
      <c r="R723" s="4"/>
      <c r="S723" s="4"/>
      <c r="T723" s="4"/>
      <c r="U723" s="4"/>
      <c r="V723" s="4"/>
      <c r="W723" s="4"/>
      <c r="X723" s="4"/>
      <c r="Y723" s="4"/>
      <c r="Z723" s="4"/>
      <c r="AA723" s="4"/>
      <c r="AB723" s="4"/>
      <c r="AC723" s="4"/>
      <c r="AD723" s="4"/>
      <c r="AE723" s="4"/>
      <c r="AF723" s="4"/>
      <c r="AG723" s="4"/>
      <c r="AH723" s="4"/>
      <c r="AI723" s="4"/>
      <c r="AJ723" s="4"/>
      <c r="AK723" s="4"/>
      <c r="AL723" s="4"/>
      <c r="AM723" s="4"/>
    </row>
    <row r="724">
      <c r="A724" s="1"/>
      <c r="B724" s="116"/>
      <c r="C724" s="116"/>
      <c r="D724" s="267"/>
      <c r="E724" s="267"/>
      <c r="F724" s="267"/>
      <c r="G724" s="47"/>
      <c r="H724" s="47"/>
      <c r="I724" s="48"/>
      <c r="J724" s="48"/>
      <c r="K724" s="48"/>
      <c r="L724" s="48"/>
      <c r="M724" s="1"/>
      <c r="N724" s="1"/>
      <c r="O724" s="1"/>
      <c r="P724" s="47"/>
      <c r="Q724" s="47"/>
      <c r="R724" s="4"/>
      <c r="S724" s="4"/>
      <c r="T724" s="4"/>
      <c r="U724" s="4"/>
      <c r="V724" s="4"/>
      <c r="W724" s="4"/>
      <c r="X724" s="4"/>
      <c r="Y724" s="4"/>
      <c r="Z724" s="4"/>
      <c r="AA724" s="4"/>
      <c r="AB724" s="4"/>
      <c r="AC724" s="4"/>
      <c r="AD724" s="4"/>
      <c r="AE724" s="4"/>
      <c r="AF724" s="4"/>
      <c r="AG724" s="4"/>
      <c r="AH724" s="4"/>
      <c r="AI724" s="4"/>
      <c r="AJ724" s="4"/>
      <c r="AK724" s="4"/>
      <c r="AL724" s="4"/>
      <c r="AM724" s="4"/>
    </row>
    <row r="725">
      <c r="A725" s="1"/>
      <c r="B725" s="116"/>
      <c r="C725" s="116"/>
      <c r="D725" s="267"/>
      <c r="E725" s="267"/>
      <c r="F725" s="267"/>
      <c r="G725" s="47"/>
      <c r="H725" s="47"/>
      <c r="I725" s="48"/>
      <c r="J725" s="48"/>
      <c r="K725" s="48"/>
      <c r="L725" s="48"/>
      <c r="M725" s="1"/>
      <c r="N725" s="1"/>
      <c r="O725" s="1"/>
      <c r="P725" s="47"/>
      <c r="Q725" s="47"/>
      <c r="R725" s="4"/>
      <c r="S725" s="4"/>
      <c r="T725" s="4"/>
      <c r="U725" s="4"/>
      <c r="V725" s="4"/>
      <c r="W725" s="4"/>
      <c r="X725" s="4"/>
      <c r="Y725" s="4"/>
      <c r="Z725" s="4"/>
      <c r="AA725" s="4"/>
      <c r="AB725" s="4"/>
      <c r="AC725" s="4"/>
      <c r="AD725" s="4"/>
      <c r="AE725" s="4"/>
      <c r="AF725" s="4"/>
      <c r="AG725" s="4"/>
      <c r="AH725" s="4"/>
      <c r="AI725" s="4"/>
      <c r="AJ725" s="4"/>
      <c r="AK725" s="4"/>
      <c r="AL725" s="4"/>
      <c r="AM725" s="4"/>
    </row>
    <row r="726">
      <c r="A726" s="1"/>
      <c r="B726" s="116"/>
      <c r="C726" s="116"/>
      <c r="D726" s="267"/>
      <c r="E726" s="267"/>
      <c r="F726" s="267"/>
      <c r="G726" s="47"/>
      <c r="H726" s="47"/>
      <c r="I726" s="48"/>
      <c r="J726" s="48"/>
      <c r="K726" s="48"/>
      <c r="L726" s="48"/>
      <c r="M726" s="1"/>
      <c r="N726" s="1"/>
      <c r="O726" s="1"/>
      <c r="P726" s="47"/>
      <c r="Q726" s="47"/>
      <c r="R726" s="4"/>
      <c r="S726" s="4"/>
      <c r="T726" s="4"/>
      <c r="U726" s="4"/>
      <c r="V726" s="4"/>
      <c r="W726" s="4"/>
      <c r="X726" s="4"/>
      <c r="Y726" s="4"/>
      <c r="Z726" s="4"/>
      <c r="AA726" s="4"/>
      <c r="AB726" s="4"/>
      <c r="AC726" s="4"/>
      <c r="AD726" s="4"/>
      <c r="AE726" s="4"/>
      <c r="AF726" s="4"/>
      <c r="AG726" s="4"/>
      <c r="AH726" s="4"/>
      <c r="AI726" s="4"/>
      <c r="AJ726" s="4"/>
      <c r="AK726" s="4"/>
      <c r="AL726" s="4"/>
      <c r="AM726" s="4"/>
    </row>
    <row r="727">
      <c r="A727" s="1"/>
      <c r="B727" s="116"/>
      <c r="C727" s="116"/>
      <c r="D727" s="267"/>
      <c r="E727" s="267"/>
      <c r="F727" s="267"/>
      <c r="G727" s="47"/>
      <c r="H727" s="47"/>
      <c r="I727" s="48"/>
      <c r="J727" s="48"/>
      <c r="K727" s="48"/>
      <c r="L727" s="48"/>
      <c r="M727" s="1"/>
      <c r="N727" s="1"/>
      <c r="O727" s="1"/>
      <c r="P727" s="47"/>
      <c r="Q727" s="47"/>
      <c r="R727" s="4"/>
      <c r="S727" s="4"/>
      <c r="T727" s="4"/>
      <c r="U727" s="4"/>
      <c r="V727" s="4"/>
      <c r="W727" s="4"/>
      <c r="X727" s="4"/>
      <c r="Y727" s="4"/>
      <c r="Z727" s="4"/>
      <c r="AA727" s="4"/>
      <c r="AB727" s="4"/>
      <c r="AC727" s="4"/>
      <c r="AD727" s="4"/>
      <c r="AE727" s="4"/>
      <c r="AF727" s="4"/>
      <c r="AG727" s="4"/>
      <c r="AH727" s="4"/>
      <c r="AI727" s="4"/>
      <c r="AJ727" s="4"/>
      <c r="AK727" s="4"/>
      <c r="AL727" s="4"/>
      <c r="AM727" s="4"/>
    </row>
    <row r="728">
      <c r="A728" s="1"/>
      <c r="B728" s="116"/>
      <c r="C728" s="116"/>
      <c r="D728" s="267"/>
      <c r="E728" s="267"/>
      <c r="F728" s="267"/>
      <c r="G728" s="47"/>
      <c r="H728" s="47"/>
      <c r="I728" s="48"/>
      <c r="J728" s="48"/>
      <c r="K728" s="48"/>
      <c r="L728" s="48"/>
      <c r="M728" s="1"/>
      <c r="N728" s="1"/>
      <c r="O728" s="1"/>
      <c r="P728" s="47"/>
      <c r="Q728" s="47"/>
      <c r="R728" s="4"/>
      <c r="S728" s="4"/>
      <c r="T728" s="4"/>
      <c r="U728" s="4"/>
      <c r="V728" s="4"/>
      <c r="W728" s="4"/>
      <c r="X728" s="4"/>
      <c r="Y728" s="4"/>
      <c r="Z728" s="4"/>
      <c r="AA728" s="4"/>
      <c r="AB728" s="4"/>
      <c r="AC728" s="4"/>
      <c r="AD728" s="4"/>
      <c r="AE728" s="4"/>
      <c r="AF728" s="4"/>
      <c r="AG728" s="4"/>
      <c r="AH728" s="4"/>
      <c r="AI728" s="4"/>
      <c r="AJ728" s="4"/>
      <c r="AK728" s="4"/>
      <c r="AL728" s="4"/>
      <c r="AM728" s="4"/>
    </row>
    <row r="729">
      <c r="A729" s="1"/>
      <c r="B729" s="116"/>
      <c r="C729" s="116"/>
      <c r="D729" s="267"/>
      <c r="E729" s="267"/>
      <c r="F729" s="267"/>
      <c r="G729" s="47"/>
      <c r="H729" s="47"/>
      <c r="I729" s="48"/>
      <c r="J729" s="48"/>
      <c r="K729" s="48"/>
      <c r="L729" s="48"/>
      <c r="M729" s="1"/>
      <c r="N729" s="1"/>
      <c r="O729" s="1"/>
      <c r="P729" s="47"/>
      <c r="Q729" s="47"/>
      <c r="R729" s="4"/>
      <c r="S729" s="4"/>
      <c r="T729" s="4"/>
      <c r="U729" s="4"/>
      <c r="V729" s="4"/>
      <c r="W729" s="4"/>
      <c r="X729" s="4"/>
      <c r="Y729" s="4"/>
      <c r="Z729" s="4"/>
      <c r="AA729" s="4"/>
      <c r="AB729" s="4"/>
      <c r="AC729" s="4"/>
      <c r="AD729" s="4"/>
      <c r="AE729" s="4"/>
      <c r="AF729" s="4"/>
      <c r="AG729" s="4"/>
      <c r="AH729" s="4"/>
      <c r="AI729" s="4"/>
      <c r="AJ729" s="4"/>
      <c r="AK729" s="4"/>
      <c r="AL729" s="4"/>
      <c r="AM729" s="4"/>
    </row>
    <row r="730">
      <c r="A730" s="1"/>
      <c r="B730" s="116"/>
      <c r="C730" s="116"/>
      <c r="D730" s="267"/>
      <c r="E730" s="267"/>
      <c r="F730" s="267"/>
      <c r="G730" s="47"/>
      <c r="H730" s="47"/>
      <c r="I730" s="48"/>
      <c r="J730" s="48"/>
      <c r="K730" s="48"/>
      <c r="L730" s="48"/>
      <c r="M730" s="1"/>
      <c r="N730" s="1"/>
      <c r="O730" s="1"/>
      <c r="P730" s="47"/>
      <c r="Q730" s="47"/>
      <c r="R730" s="4"/>
      <c r="S730" s="4"/>
      <c r="T730" s="4"/>
      <c r="U730" s="4"/>
      <c r="V730" s="4"/>
      <c r="W730" s="4"/>
      <c r="X730" s="4"/>
      <c r="Y730" s="4"/>
      <c r="Z730" s="4"/>
      <c r="AA730" s="4"/>
      <c r="AB730" s="4"/>
      <c r="AC730" s="4"/>
      <c r="AD730" s="4"/>
      <c r="AE730" s="4"/>
      <c r="AF730" s="4"/>
      <c r="AG730" s="4"/>
      <c r="AH730" s="4"/>
      <c r="AI730" s="4"/>
      <c r="AJ730" s="4"/>
      <c r="AK730" s="4"/>
      <c r="AL730" s="4"/>
      <c r="AM730" s="4"/>
    </row>
    <row r="731">
      <c r="A731" s="1"/>
      <c r="B731" s="116"/>
      <c r="C731" s="116"/>
      <c r="D731" s="267"/>
      <c r="E731" s="267"/>
      <c r="F731" s="267"/>
      <c r="G731" s="47"/>
      <c r="H731" s="47"/>
      <c r="I731" s="48"/>
      <c r="J731" s="48"/>
      <c r="K731" s="48"/>
      <c r="L731" s="48"/>
      <c r="M731" s="1"/>
      <c r="N731" s="1"/>
      <c r="O731" s="1"/>
      <c r="P731" s="47"/>
      <c r="Q731" s="47"/>
      <c r="R731" s="4"/>
      <c r="S731" s="4"/>
      <c r="T731" s="4"/>
      <c r="U731" s="4"/>
      <c r="V731" s="4"/>
      <c r="W731" s="4"/>
      <c r="X731" s="4"/>
      <c r="Y731" s="4"/>
      <c r="Z731" s="4"/>
      <c r="AA731" s="4"/>
      <c r="AB731" s="4"/>
      <c r="AC731" s="4"/>
      <c r="AD731" s="4"/>
      <c r="AE731" s="4"/>
      <c r="AF731" s="4"/>
      <c r="AG731" s="4"/>
      <c r="AH731" s="4"/>
      <c r="AI731" s="4"/>
      <c r="AJ731" s="4"/>
      <c r="AK731" s="4"/>
      <c r="AL731" s="4"/>
      <c r="AM731" s="4"/>
    </row>
    <row r="732">
      <c r="A732" s="1"/>
      <c r="B732" s="116"/>
      <c r="C732" s="116"/>
      <c r="D732" s="267"/>
      <c r="E732" s="267"/>
      <c r="F732" s="267"/>
      <c r="G732" s="47"/>
      <c r="H732" s="47"/>
      <c r="I732" s="48"/>
      <c r="J732" s="48"/>
      <c r="K732" s="48"/>
      <c r="L732" s="48"/>
      <c r="M732" s="1"/>
      <c r="N732" s="1"/>
      <c r="O732" s="1"/>
      <c r="P732" s="47"/>
      <c r="Q732" s="47"/>
      <c r="R732" s="4"/>
      <c r="S732" s="4"/>
      <c r="T732" s="4"/>
      <c r="U732" s="4"/>
      <c r="V732" s="4"/>
      <c r="W732" s="4"/>
      <c r="X732" s="4"/>
      <c r="Y732" s="4"/>
      <c r="Z732" s="4"/>
      <c r="AA732" s="4"/>
      <c r="AB732" s="4"/>
      <c r="AC732" s="4"/>
      <c r="AD732" s="4"/>
      <c r="AE732" s="4"/>
      <c r="AF732" s="4"/>
      <c r="AG732" s="4"/>
      <c r="AH732" s="4"/>
      <c r="AI732" s="4"/>
      <c r="AJ732" s="4"/>
      <c r="AK732" s="4"/>
      <c r="AL732" s="4"/>
      <c r="AM732" s="4"/>
    </row>
    <row r="733">
      <c r="A733" s="1"/>
      <c r="B733" s="116"/>
      <c r="C733" s="116"/>
      <c r="D733" s="267"/>
      <c r="E733" s="267"/>
      <c r="F733" s="267"/>
      <c r="G733" s="47"/>
      <c r="H733" s="47"/>
      <c r="I733" s="48"/>
      <c r="J733" s="48"/>
      <c r="K733" s="48"/>
      <c r="L733" s="48"/>
      <c r="M733" s="1"/>
      <c r="N733" s="1"/>
      <c r="O733" s="1"/>
      <c r="P733" s="47"/>
      <c r="Q733" s="47"/>
      <c r="R733" s="4"/>
      <c r="S733" s="4"/>
      <c r="T733" s="4"/>
      <c r="U733" s="4"/>
      <c r="V733" s="4"/>
      <c r="W733" s="4"/>
      <c r="X733" s="4"/>
      <c r="Y733" s="4"/>
      <c r="Z733" s="4"/>
      <c r="AA733" s="4"/>
      <c r="AB733" s="4"/>
      <c r="AC733" s="4"/>
      <c r="AD733" s="4"/>
      <c r="AE733" s="4"/>
      <c r="AF733" s="4"/>
      <c r="AG733" s="4"/>
      <c r="AH733" s="4"/>
      <c r="AI733" s="4"/>
      <c r="AJ733" s="4"/>
      <c r="AK733" s="4"/>
      <c r="AL733" s="4"/>
      <c r="AM733" s="4"/>
    </row>
    <row r="734">
      <c r="A734" s="1"/>
      <c r="B734" s="116"/>
      <c r="C734" s="116"/>
      <c r="D734" s="267"/>
      <c r="E734" s="267"/>
      <c r="F734" s="267"/>
      <c r="G734" s="47"/>
      <c r="H734" s="47"/>
      <c r="I734" s="48"/>
      <c r="J734" s="48"/>
      <c r="K734" s="48"/>
      <c r="L734" s="48"/>
      <c r="M734" s="1"/>
      <c r="N734" s="1"/>
      <c r="O734" s="1"/>
      <c r="P734" s="47"/>
      <c r="Q734" s="47"/>
      <c r="R734" s="4"/>
      <c r="S734" s="4"/>
      <c r="T734" s="4"/>
      <c r="U734" s="4"/>
      <c r="V734" s="4"/>
      <c r="W734" s="4"/>
      <c r="X734" s="4"/>
      <c r="Y734" s="4"/>
      <c r="Z734" s="4"/>
      <c r="AA734" s="4"/>
      <c r="AB734" s="4"/>
      <c r="AC734" s="4"/>
      <c r="AD734" s="4"/>
      <c r="AE734" s="4"/>
      <c r="AF734" s="4"/>
      <c r="AG734" s="4"/>
      <c r="AH734" s="4"/>
      <c r="AI734" s="4"/>
      <c r="AJ734" s="4"/>
      <c r="AK734" s="4"/>
      <c r="AL734" s="4"/>
      <c r="AM734" s="4"/>
    </row>
    <row r="735">
      <c r="A735" s="1"/>
      <c r="B735" s="116"/>
      <c r="C735" s="116"/>
      <c r="D735" s="267"/>
      <c r="E735" s="267"/>
      <c r="F735" s="267"/>
      <c r="G735" s="47"/>
      <c r="H735" s="47"/>
      <c r="I735" s="48"/>
      <c r="J735" s="48"/>
      <c r="K735" s="48"/>
      <c r="L735" s="48"/>
      <c r="M735" s="1"/>
      <c r="N735" s="1"/>
      <c r="O735" s="1"/>
      <c r="P735" s="47"/>
      <c r="Q735" s="47"/>
      <c r="R735" s="4"/>
      <c r="S735" s="4"/>
      <c r="T735" s="4"/>
      <c r="U735" s="4"/>
      <c r="V735" s="4"/>
      <c r="W735" s="4"/>
      <c r="X735" s="4"/>
      <c r="Y735" s="4"/>
      <c r="Z735" s="4"/>
      <c r="AA735" s="4"/>
      <c r="AB735" s="4"/>
      <c r="AC735" s="4"/>
      <c r="AD735" s="4"/>
      <c r="AE735" s="4"/>
      <c r="AF735" s="4"/>
      <c r="AG735" s="4"/>
      <c r="AH735" s="4"/>
      <c r="AI735" s="4"/>
      <c r="AJ735" s="4"/>
      <c r="AK735" s="4"/>
      <c r="AL735" s="4"/>
      <c r="AM735" s="4"/>
    </row>
    <row r="736">
      <c r="A736" s="1"/>
      <c r="B736" s="116"/>
      <c r="C736" s="116"/>
      <c r="D736" s="267"/>
      <c r="E736" s="267"/>
      <c r="F736" s="267"/>
      <c r="G736" s="47"/>
      <c r="H736" s="47"/>
      <c r="I736" s="48"/>
      <c r="J736" s="48"/>
      <c r="K736" s="48"/>
      <c r="L736" s="48"/>
      <c r="M736" s="1"/>
      <c r="N736" s="1"/>
      <c r="O736" s="1"/>
      <c r="P736" s="47"/>
      <c r="Q736" s="47"/>
      <c r="R736" s="4"/>
      <c r="S736" s="4"/>
      <c r="T736" s="4"/>
      <c r="U736" s="4"/>
      <c r="V736" s="4"/>
      <c r="W736" s="4"/>
      <c r="X736" s="4"/>
      <c r="Y736" s="4"/>
      <c r="Z736" s="4"/>
      <c r="AA736" s="4"/>
      <c r="AB736" s="4"/>
      <c r="AC736" s="4"/>
      <c r="AD736" s="4"/>
      <c r="AE736" s="4"/>
      <c r="AF736" s="4"/>
      <c r="AG736" s="4"/>
      <c r="AH736" s="4"/>
      <c r="AI736" s="4"/>
      <c r="AJ736" s="4"/>
      <c r="AK736" s="4"/>
      <c r="AL736" s="4"/>
      <c r="AM736" s="4"/>
    </row>
    <row r="737">
      <c r="A737" s="1"/>
      <c r="B737" s="116"/>
      <c r="C737" s="116"/>
      <c r="D737" s="267"/>
      <c r="E737" s="267"/>
      <c r="F737" s="267"/>
      <c r="G737" s="47"/>
      <c r="H737" s="47"/>
      <c r="I737" s="48"/>
      <c r="J737" s="48"/>
      <c r="K737" s="48"/>
      <c r="L737" s="48"/>
      <c r="M737" s="1"/>
      <c r="N737" s="1"/>
      <c r="O737" s="1"/>
      <c r="P737" s="47"/>
      <c r="Q737" s="47"/>
      <c r="R737" s="4"/>
      <c r="S737" s="4"/>
      <c r="T737" s="4"/>
      <c r="U737" s="4"/>
      <c r="V737" s="4"/>
      <c r="W737" s="4"/>
      <c r="X737" s="4"/>
      <c r="Y737" s="4"/>
      <c r="Z737" s="4"/>
      <c r="AA737" s="4"/>
      <c r="AB737" s="4"/>
      <c r="AC737" s="4"/>
      <c r="AD737" s="4"/>
      <c r="AE737" s="4"/>
      <c r="AF737" s="4"/>
      <c r="AG737" s="4"/>
      <c r="AH737" s="4"/>
      <c r="AI737" s="4"/>
      <c r="AJ737" s="4"/>
      <c r="AK737" s="4"/>
      <c r="AL737" s="4"/>
      <c r="AM737" s="4"/>
    </row>
    <row r="738">
      <c r="A738" s="1"/>
      <c r="B738" s="116"/>
      <c r="C738" s="116"/>
      <c r="D738" s="267"/>
      <c r="E738" s="267"/>
      <c r="F738" s="267"/>
      <c r="G738" s="47"/>
      <c r="H738" s="47"/>
      <c r="I738" s="48"/>
      <c r="J738" s="48"/>
      <c r="K738" s="48"/>
      <c r="L738" s="48"/>
      <c r="M738" s="1"/>
      <c r="N738" s="1"/>
      <c r="O738" s="1"/>
      <c r="P738" s="47"/>
      <c r="Q738" s="47"/>
      <c r="R738" s="4"/>
      <c r="S738" s="4"/>
      <c r="T738" s="4"/>
      <c r="U738" s="4"/>
      <c r="V738" s="4"/>
      <c r="W738" s="4"/>
      <c r="X738" s="4"/>
      <c r="Y738" s="4"/>
      <c r="Z738" s="4"/>
      <c r="AA738" s="4"/>
      <c r="AB738" s="4"/>
      <c r="AC738" s="4"/>
      <c r="AD738" s="4"/>
      <c r="AE738" s="4"/>
      <c r="AF738" s="4"/>
      <c r="AG738" s="4"/>
      <c r="AH738" s="4"/>
      <c r="AI738" s="4"/>
      <c r="AJ738" s="4"/>
      <c r="AK738" s="4"/>
      <c r="AL738" s="4"/>
      <c r="AM738" s="4"/>
    </row>
    <row r="739">
      <c r="A739" s="1"/>
      <c r="B739" s="116"/>
      <c r="C739" s="116"/>
      <c r="D739" s="267"/>
      <c r="E739" s="267"/>
      <c r="F739" s="267"/>
      <c r="G739" s="47"/>
      <c r="H739" s="47"/>
      <c r="I739" s="48"/>
      <c r="J739" s="48"/>
      <c r="K739" s="48"/>
      <c r="L739" s="48"/>
      <c r="M739" s="1"/>
      <c r="N739" s="1"/>
      <c r="O739" s="1"/>
      <c r="P739" s="47"/>
      <c r="Q739" s="47"/>
      <c r="R739" s="4"/>
      <c r="S739" s="4"/>
      <c r="T739" s="4"/>
      <c r="U739" s="4"/>
      <c r="V739" s="4"/>
      <c r="W739" s="4"/>
      <c r="X739" s="4"/>
      <c r="Y739" s="4"/>
      <c r="Z739" s="4"/>
      <c r="AA739" s="4"/>
      <c r="AB739" s="4"/>
      <c r="AC739" s="4"/>
      <c r="AD739" s="4"/>
      <c r="AE739" s="4"/>
      <c r="AF739" s="4"/>
      <c r="AG739" s="4"/>
      <c r="AH739" s="4"/>
      <c r="AI739" s="4"/>
      <c r="AJ739" s="4"/>
      <c r="AK739" s="4"/>
      <c r="AL739" s="4"/>
      <c r="AM739" s="4"/>
    </row>
    <row r="740">
      <c r="A740" s="1"/>
      <c r="B740" s="116"/>
      <c r="C740" s="116"/>
      <c r="D740" s="267"/>
      <c r="E740" s="267"/>
      <c r="F740" s="267"/>
      <c r="G740" s="47"/>
      <c r="H740" s="47"/>
      <c r="I740" s="48"/>
      <c r="J740" s="48"/>
      <c r="K740" s="48"/>
      <c r="L740" s="48"/>
      <c r="M740" s="1"/>
      <c r="N740" s="1"/>
      <c r="O740" s="1"/>
      <c r="P740" s="47"/>
      <c r="Q740" s="47"/>
      <c r="R740" s="4"/>
      <c r="S740" s="4"/>
      <c r="T740" s="4"/>
      <c r="U740" s="4"/>
      <c r="V740" s="4"/>
      <c r="W740" s="4"/>
      <c r="X740" s="4"/>
      <c r="Y740" s="4"/>
      <c r="Z740" s="4"/>
      <c r="AA740" s="4"/>
      <c r="AB740" s="4"/>
      <c r="AC740" s="4"/>
      <c r="AD740" s="4"/>
      <c r="AE740" s="4"/>
      <c r="AF740" s="4"/>
      <c r="AG740" s="4"/>
      <c r="AH740" s="4"/>
      <c r="AI740" s="4"/>
      <c r="AJ740" s="4"/>
      <c r="AK740" s="4"/>
      <c r="AL740" s="4"/>
      <c r="AM740" s="4"/>
    </row>
    <row r="741">
      <c r="A741" s="1"/>
      <c r="B741" s="116"/>
      <c r="C741" s="116"/>
      <c r="D741" s="267"/>
      <c r="E741" s="267"/>
      <c r="F741" s="267"/>
      <c r="G741" s="47"/>
      <c r="H741" s="47"/>
      <c r="I741" s="48"/>
      <c r="J741" s="48"/>
      <c r="K741" s="48"/>
      <c r="L741" s="48"/>
      <c r="M741" s="1"/>
      <c r="N741" s="1"/>
      <c r="O741" s="1"/>
      <c r="P741" s="47"/>
      <c r="Q741" s="47"/>
      <c r="R741" s="4"/>
      <c r="S741" s="4"/>
      <c r="T741" s="4"/>
      <c r="U741" s="4"/>
      <c r="V741" s="4"/>
      <c r="W741" s="4"/>
      <c r="X741" s="4"/>
      <c r="Y741" s="4"/>
      <c r="Z741" s="4"/>
      <c r="AA741" s="4"/>
      <c r="AB741" s="4"/>
      <c r="AC741" s="4"/>
      <c r="AD741" s="4"/>
      <c r="AE741" s="4"/>
      <c r="AF741" s="4"/>
      <c r="AG741" s="4"/>
      <c r="AH741" s="4"/>
      <c r="AI741" s="4"/>
      <c r="AJ741" s="4"/>
      <c r="AK741" s="4"/>
      <c r="AL741" s="4"/>
      <c r="AM741" s="4"/>
    </row>
    <row r="742">
      <c r="A742" s="1"/>
      <c r="B742" s="116"/>
      <c r="C742" s="116"/>
      <c r="D742" s="267"/>
      <c r="E742" s="267"/>
      <c r="F742" s="267"/>
      <c r="G742" s="47"/>
      <c r="H742" s="47"/>
      <c r="I742" s="48"/>
      <c r="J742" s="48"/>
      <c r="K742" s="48"/>
      <c r="L742" s="48"/>
      <c r="M742" s="1"/>
      <c r="N742" s="1"/>
      <c r="O742" s="1"/>
      <c r="P742" s="47"/>
      <c r="Q742" s="47"/>
      <c r="R742" s="4"/>
      <c r="S742" s="4"/>
      <c r="T742" s="4"/>
      <c r="U742" s="4"/>
      <c r="V742" s="4"/>
      <c r="W742" s="4"/>
      <c r="X742" s="4"/>
      <c r="Y742" s="4"/>
      <c r="Z742" s="4"/>
      <c r="AA742" s="4"/>
      <c r="AB742" s="4"/>
      <c r="AC742" s="4"/>
      <c r="AD742" s="4"/>
      <c r="AE742" s="4"/>
      <c r="AF742" s="4"/>
      <c r="AG742" s="4"/>
      <c r="AH742" s="4"/>
      <c r="AI742" s="4"/>
      <c r="AJ742" s="4"/>
      <c r="AK742" s="4"/>
      <c r="AL742" s="4"/>
      <c r="AM742" s="4"/>
    </row>
    <row r="743">
      <c r="A743" s="1"/>
      <c r="B743" s="116"/>
      <c r="C743" s="116"/>
      <c r="D743" s="267"/>
      <c r="E743" s="267"/>
      <c r="F743" s="267"/>
      <c r="G743" s="47"/>
      <c r="H743" s="47"/>
      <c r="I743" s="48"/>
      <c r="J743" s="48"/>
      <c r="K743" s="48"/>
      <c r="L743" s="48"/>
      <c r="M743" s="1"/>
      <c r="N743" s="1"/>
      <c r="O743" s="1"/>
      <c r="P743" s="47"/>
      <c r="Q743" s="47"/>
      <c r="R743" s="4"/>
      <c r="S743" s="4"/>
      <c r="T743" s="4"/>
      <c r="U743" s="4"/>
      <c r="V743" s="4"/>
      <c r="W743" s="4"/>
      <c r="X743" s="4"/>
      <c r="Y743" s="4"/>
      <c r="Z743" s="4"/>
      <c r="AA743" s="4"/>
      <c r="AB743" s="4"/>
      <c r="AC743" s="4"/>
      <c r="AD743" s="4"/>
      <c r="AE743" s="4"/>
      <c r="AF743" s="4"/>
      <c r="AG743" s="4"/>
      <c r="AH743" s="4"/>
      <c r="AI743" s="4"/>
      <c r="AJ743" s="4"/>
      <c r="AK743" s="4"/>
      <c r="AL743" s="4"/>
      <c r="AM743" s="4"/>
    </row>
    <row r="744">
      <c r="A744" s="1"/>
      <c r="B744" s="116"/>
      <c r="C744" s="116"/>
      <c r="D744" s="267"/>
      <c r="E744" s="267"/>
      <c r="F744" s="267"/>
      <c r="G744" s="47"/>
      <c r="H744" s="47"/>
      <c r="I744" s="48"/>
      <c r="J744" s="48"/>
      <c r="K744" s="48"/>
      <c r="L744" s="48"/>
      <c r="M744" s="1"/>
      <c r="N744" s="1"/>
      <c r="O744" s="1"/>
      <c r="P744" s="47"/>
      <c r="Q744" s="47"/>
      <c r="R744" s="4"/>
      <c r="S744" s="4"/>
      <c r="T744" s="4"/>
      <c r="U744" s="4"/>
      <c r="V744" s="4"/>
      <c r="W744" s="4"/>
      <c r="X744" s="4"/>
      <c r="Y744" s="4"/>
      <c r="Z744" s="4"/>
      <c r="AA744" s="4"/>
      <c r="AB744" s="4"/>
      <c r="AC744" s="4"/>
      <c r="AD744" s="4"/>
      <c r="AE744" s="4"/>
      <c r="AF744" s="4"/>
      <c r="AG744" s="4"/>
      <c r="AH744" s="4"/>
      <c r="AI744" s="4"/>
      <c r="AJ744" s="4"/>
      <c r="AK744" s="4"/>
      <c r="AL744" s="4"/>
      <c r="AM744" s="4"/>
    </row>
    <row r="745">
      <c r="A745" s="1"/>
      <c r="B745" s="116"/>
      <c r="C745" s="116"/>
      <c r="D745" s="267"/>
      <c r="E745" s="267"/>
      <c r="F745" s="267"/>
      <c r="G745" s="47"/>
      <c r="H745" s="47"/>
      <c r="I745" s="48"/>
      <c r="J745" s="48"/>
      <c r="K745" s="48"/>
      <c r="L745" s="48"/>
      <c r="M745" s="1"/>
      <c r="N745" s="1"/>
      <c r="O745" s="1"/>
      <c r="P745" s="47"/>
      <c r="Q745" s="47"/>
      <c r="R745" s="4"/>
      <c r="S745" s="4"/>
      <c r="T745" s="4"/>
      <c r="U745" s="4"/>
      <c r="V745" s="4"/>
      <c r="W745" s="4"/>
      <c r="X745" s="4"/>
      <c r="Y745" s="4"/>
      <c r="Z745" s="4"/>
      <c r="AA745" s="4"/>
      <c r="AB745" s="4"/>
      <c r="AC745" s="4"/>
      <c r="AD745" s="4"/>
      <c r="AE745" s="4"/>
      <c r="AF745" s="4"/>
      <c r="AG745" s="4"/>
      <c r="AH745" s="4"/>
      <c r="AI745" s="4"/>
      <c r="AJ745" s="4"/>
      <c r="AK745" s="4"/>
      <c r="AL745" s="4"/>
      <c r="AM745" s="4"/>
    </row>
    <row r="746">
      <c r="A746" s="1"/>
      <c r="B746" s="116"/>
      <c r="C746" s="116"/>
      <c r="D746" s="267"/>
      <c r="E746" s="267"/>
      <c r="F746" s="267"/>
      <c r="G746" s="47"/>
      <c r="H746" s="47"/>
      <c r="I746" s="48"/>
      <c r="J746" s="48"/>
      <c r="K746" s="48"/>
      <c r="L746" s="48"/>
      <c r="M746" s="1"/>
      <c r="N746" s="1"/>
      <c r="O746" s="1"/>
      <c r="P746" s="47"/>
      <c r="Q746" s="47"/>
      <c r="R746" s="4"/>
      <c r="S746" s="4"/>
      <c r="T746" s="4"/>
      <c r="U746" s="4"/>
      <c r="V746" s="4"/>
      <c r="W746" s="4"/>
      <c r="X746" s="4"/>
      <c r="Y746" s="4"/>
      <c r="Z746" s="4"/>
      <c r="AA746" s="4"/>
      <c r="AB746" s="4"/>
      <c r="AC746" s="4"/>
      <c r="AD746" s="4"/>
      <c r="AE746" s="4"/>
      <c r="AF746" s="4"/>
      <c r="AG746" s="4"/>
      <c r="AH746" s="4"/>
      <c r="AI746" s="4"/>
      <c r="AJ746" s="4"/>
      <c r="AK746" s="4"/>
      <c r="AL746" s="4"/>
      <c r="AM746" s="4"/>
    </row>
    <row r="747">
      <c r="A747" s="1"/>
      <c r="B747" s="116"/>
      <c r="C747" s="116"/>
      <c r="D747" s="267"/>
      <c r="E747" s="267"/>
      <c r="F747" s="267"/>
      <c r="G747" s="47"/>
      <c r="H747" s="47"/>
      <c r="I747" s="48"/>
      <c r="J747" s="48"/>
      <c r="K747" s="48"/>
      <c r="L747" s="48"/>
      <c r="M747" s="1"/>
      <c r="N747" s="1"/>
      <c r="O747" s="1"/>
      <c r="P747" s="47"/>
      <c r="Q747" s="47"/>
      <c r="R747" s="4"/>
      <c r="S747" s="4"/>
      <c r="T747" s="4"/>
      <c r="U747" s="4"/>
      <c r="V747" s="4"/>
      <c r="W747" s="4"/>
      <c r="X747" s="4"/>
      <c r="Y747" s="4"/>
      <c r="Z747" s="4"/>
      <c r="AA747" s="4"/>
      <c r="AB747" s="4"/>
      <c r="AC747" s="4"/>
      <c r="AD747" s="4"/>
      <c r="AE747" s="4"/>
      <c r="AF747" s="4"/>
      <c r="AG747" s="4"/>
      <c r="AH747" s="4"/>
      <c r="AI747" s="4"/>
      <c r="AJ747" s="4"/>
      <c r="AK747" s="4"/>
      <c r="AL747" s="4"/>
      <c r="AM747" s="4"/>
    </row>
    <row r="748">
      <c r="A748" s="1"/>
      <c r="B748" s="116"/>
      <c r="C748" s="116"/>
      <c r="D748" s="267"/>
      <c r="E748" s="267"/>
      <c r="F748" s="267"/>
      <c r="G748" s="47"/>
      <c r="H748" s="47"/>
      <c r="I748" s="48"/>
      <c r="J748" s="48"/>
      <c r="K748" s="48"/>
      <c r="L748" s="48"/>
      <c r="M748" s="1"/>
      <c r="N748" s="1"/>
      <c r="O748" s="1"/>
      <c r="P748" s="47"/>
      <c r="Q748" s="47"/>
      <c r="R748" s="4"/>
      <c r="S748" s="4"/>
      <c r="T748" s="4"/>
      <c r="U748" s="4"/>
      <c r="V748" s="4"/>
      <c r="W748" s="4"/>
      <c r="X748" s="4"/>
      <c r="Y748" s="4"/>
      <c r="Z748" s="4"/>
      <c r="AA748" s="4"/>
      <c r="AB748" s="4"/>
      <c r="AC748" s="4"/>
      <c r="AD748" s="4"/>
      <c r="AE748" s="4"/>
      <c r="AF748" s="4"/>
      <c r="AG748" s="4"/>
      <c r="AH748" s="4"/>
      <c r="AI748" s="4"/>
      <c r="AJ748" s="4"/>
      <c r="AK748" s="4"/>
      <c r="AL748" s="4"/>
      <c r="AM748" s="4"/>
    </row>
    <row r="749">
      <c r="A749" s="1"/>
      <c r="B749" s="116"/>
      <c r="C749" s="116"/>
      <c r="D749" s="267"/>
      <c r="E749" s="267"/>
      <c r="F749" s="267"/>
      <c r="G749" s="47"/>
      <c r="H749" s="47"/>
      <c r="I749" s="48"/>
      <c r="J749" s="48"/>
      <c r="K749" s="48"/>
      <c r="L749" s="48"/>
      <c r="M749" s="1"/>
      <c r="N749" s="1"/>
      <c r="O749" s="1"/>
      <c r="P749" s="47"/>
      <c r="Q749" s="47"/>
      <c r="R749" s="4"/>
      <c r="S749" s="4"/>
      <c r="T749" s="4"/>
      <c r="U749" s="4"/>
      <c r="V749" s="4"/>
      <c r="W749" s="4"/>
      <c r="X749" s="4"/>
      <c r="Y749" s="4"/>
      <c r="Z749" s="4"/>
      <c r="AA749" s="4"/>
      <c r="AB749" s="4"/>
      <c r="AC749" s="4"/>
      <c r="AD749" s="4"/>
      <c r="AE749" s="4"/>
      <c r="AF749" s="4"/>
      <c r="AG749" s="4"/>
      <c r="AH749" s="4"/>
      <c r="AI749" s="4"/>
      <c r="AJ749" s="4"/>
      <c r="AK749" s="4"/>
      <c r="AL749" s="4"/>
      <c r="AM749" s="4"/>
    </row>
    <row r="750">
      <c r="A750" s="1"/>
      <c r="B750" s="116"/>
      <c r="C750" s="116"/>
      <c r="D750" s="267"/>
      <c r="E750" s="267"/>
      <c r="F750" s="267"/>
      <c r="G750" s="47"/>
      <c r="H750" s="47"/>
      <c r="I750" s="48"/>
      <c r="J750" s="48"/>
      <c r="K750" s="48"/>
      <c r="L750" s="48"/>
      <c r="M750" s="1"/>
      <c r="N750" s="1"/>
      <c r="O750" s="1"/>
      <c r="P750" s="47"/>
      <c r="Q750" s="47"/>
      <c r="R750" s="4"/>
      <c r="S750" s="4"/>
      <c r="T750" s="4"/>
      <c r="U750" s="4"/>
      <c r="V750" s="4"/>
      <c r="W750" s="4"/>
      <c r="X750" s="4"/>
      <c r="Y750" s="4"/>
      <c r="Z750" s="4"/>
      <c r="AA750" s="4"/>
      <c r="AB750" s="4"/>
      <c r="AC750" s="4"/>
      <c r="AD750" s="4"/>
      <c r="AE750" s="4"/>
      <c r="AF750" s="4"/>
      <c r="AG750" s="4"/>
      <c r="AH750" s="4"/>
      <c r="AI750" s="4"/>
      <c r="AJ750" s="4"/>
      <c r="AK750" s="4"/>
      <c r="AL750" s="4"/>
      <c r="AM750" s="4"/>
    </row>
    <row r="751">
      <c r="A751" s="1"/>
      <c r="B751" s="116"/>
      <c r="C751" s="116"/>
      <c r="D751" s="267"/>
      <c r="E751" s="267"/>
      <c r="F751" s="267"/>
      <c r="G751" s="47"/>
      <c r="H751" s="47"/>
      <c r="I751" s="48"/>
      <c r="J751" s="48"/>
      <c r="K751" s="48"/>
      <c r="L751" s="48"/>
      <c r="M751" s="1"/>
      <c r="N751" s="1"/>
      <c r="O751" s="1"/>
      <c r="P751" s="47"/>
      <c r="Q751" s="47"/>
      <c r="R751" s="4"/>
      <c r="S751" s="4"/>
      <c r="T751" s="4"/>
      <c r="U751" s="4"/>
      <c r="V751" s="4"/>
      <c r="W751" s="4"/>
      <c r="X751" s="4"/>
      <c r="Y751" s="4"/>
      <c r="Z751" s="4"/>
      <c r="AA751" s="4"/>
      <c r="AB751" s="4"/>
      <c r="AC751" s="4"/>
      <c r="AD751" s="4"/>
      <c r="AE751" s="4"/>
      <c r="AF751" s="4"/>
      <c r="AG751" s="4"/>
      <c r="AH751" s="4"/>
      <c r="AI751" s="4"/>
      <c r="AJ751" s="4"/>
      <c r="AK751" s="4"/>
      <c r="AL751" s="4"/>
      <c r="AM751" s="4"/>
    </row>
    <row r="752">
      <c r="A752" s="1"/>
      <c r="B752" s="116"/>
      <c r="C752" s="116"/>
      <c r="D752" s="267"/>
      <c r="E752" s="267"/>
      <c r="F752" s="267"/>
      <c r="G752" s="47"/>
      <c r="H752" s="47"/>
      <c r="I752" s="48"/>
      <c r="J752" s="48"/>
      <c r="K752" s="48"/>
      <c r="L752" s="48"/>
      <c r="M752" s="1"/>
      <c r="N752" s="1"/>
      <c r="O752" s="1"/>
      <c r="P752" s="47"/>
      <c r="Q752" s="47"/>
      <c r="R752" s="4"/>
      <c r="S752" s="4"/>
      <c r="T752" s="4"/>
      <c r="U752" s="4"/>
      <c r="V752" s="4"/>
      <c r="W752" s="4"/>
      <c r="X752" s="4"/>
      <c r="Y752" s="4"/>
      <c r="Z752" s="4"/>
      <c r="AA752" s="4"/>
      <c r="AB752" s="4"/>
      <c r="AC752" s="4"/>
      <c r="AD752" s="4"/>
      <c r="AE752" s="4"/>
      <c r="AF752" s="4"/>
      <c r="AG752" s="4"/>
      <c r="AH752" s="4"/>
      <c r="AI752" s="4"/>
      <c r="AJ752" s="4"/>
      <c r="AK752" s="4"/>
      <c r="AL752" s="4"/>
      <c r="AM752" s="4"/>
    </row>
    <row r="753">
      <c r="A753" s="1"/>
      <c r="B753" s="116"/>
      <c r="C753" s="116"/>
      <c r="D753" s="267"/>
      <c r="E753" s="267"/>
      <c r="F753" s="267"/>
      <c r="G753" s="47"/>
      <c r="H753" s="47"/>
      <c r="I753" s="48"/>
      <c r="J753" s="48"/>
      <c r="K753" s="48"/>
      <c r="L753" s="48"/>
      <c r="M753" s="1"/>
      <c r="N753" s="1"/>
      <c r="O753" s="1"/>
      <c r="P753" s="47"/>
      <c r="Q753" s="47"/>
      <c r="R753" s="4"/>
      <c r="S753" s="4"/>
      <c r="T753" s="4"/>
      <c r="U753" s="4"/>
      <c r="V753" s="4"/>
      <c r="W753" s="4"/>
      <c r="X753" s="4"/>
      <c r="Y753" s="4"/>
      <c r="Z753" s="4"/>
      <c r="AA753" s="4"/>
      <c r="AB753" s="4"/>
      <c r="AC753" s="4"/>
      <c r="AD753" s="4"/>
      <c r="AE753" s="4"/>
      <c r="AF753" s="4"/>
      <c r="AG753" s="4"/>
      <c r="AH753" s="4"/>
      <c r="AI753" s="4"/>
      <c r="AJ753" s="4"/>
      <c r="AK753" s="4"/>
      <c r="AL753" s="4"/>
      <c r="AM753" s="4"/>
    </row>
    <row r="754">
      <c r="A754" s="1"/>
      <c r="B754" s="116"/>
      <c r="C754" s="116"/>
      <c r="D754" s="267"/>
      <c r="E754" s="267"/>
      <c r="F754" s="267"/>
      <c r="G754" s="47"/>
      <c r="H754" s="47"/>
      <c r="I754" s="48"/>
      <c r="J754" s="48"/>
      <c r="K754" s="48"/>
      <c r="L754" s="48"/>
      <c r="M754" s="1"/>
      <c r="N754" s="1"/>
      <c r="O754" s="1"/>
      <c r="P754" s="47"/>
      <c r="Q754" s="47"/>
      <c r="R754" s="4"/>
      <c r="S754" s="4"/>
      <c r="T754" s="4"/>
      <c r="U754" s="4"/>
      <c r="V754" s="4"/>
      <c r="W754" s="4"/>
      <c r="X754" s="4"/>
      <c r="Y754" s="4"/>
      <c r="Z754" s="4"/>
      <c r="AA754" s="4"/>
      <c r="AB754" s="4"/>
      <c r="AC754" s="4"/>
      <c r="AD754" s="4"/>
      <c r="AE754" s="4"/>
      <c r="AF754" s="4"/>
      <c r="AG754" s="4"/>
      <c r="AH754" s="4"/>
      <c r="AI754" s="4"/>
      <c r="AJ754" s="4"/>
      <c r="AK754" s="4"/>
      <c r="AL754" s="4"/>
      <c r="AM754" s="4"/>
    </row>
    <row r="755">
      <c r="A755" s="1"/>
      <c r="B755" s="116"/>
      <c r="C755" s="116"/>
      <c r="D755" s="267"/>
      <c r="E755" s="267"/>
      <c r="F755" s="267"/>
      <c r="G755" s="47"/>
      <c r="H755" s="47"/>
      <c r="I755" s="48"/>
      <c r="J755" s="48"/>
      <c r="K755" s="48"/>
      <c r="L755" s="48"/>
      <c r="M755" s="1"/>
      <c r="N755" s="1"/>
      <c r="O755" s="1"/>
      <c r="P755" s="47"/>
      <c r="Q755" s="47"/>
      <c r="R755" s="4"/>
      <c r="S755" s="4"/>
      <c r="T755" s="4"/>
      <c r="U755" s="4"/>
      <c r="V755" s="4"/>
      <c r="W755" s="4"/>
      <c r="X755" s="4"/>
      <c r="Y755" s="4"/>
      <c r="Z755" s="4"/>
      <c r="AA755" s="4"/>
      <c r="AB755" s="4"/>
      <c r="AC755" s="4"/>
      <c r="AD755" s="4"/>
      <c r="AE755" s="4"/>
      <c r="AF755" s="4"/>
      <c r="AG755" s="4"/>
      <c r="AH755" s="4"/>
      <c r="AI755" s="4"/>
      <c r="AJ755" s="4"/>
      <c r="AK755" s="4"/>
      <c r="AL755" s="4"/>
      <c r="AM755" s="4"/>
    </row>
    <row r="756">
      <c r="A756" s="1"/>
      <c r="B756" s="116"/>
      <c r="C756" s="116"/>
      <c r="D756" s="267"/>
      <c r="E756" s="267"/>
      <c r="F756" s="267"/>
      <c r="G756" s="47"/>
      <c r="H756" s="47"/>
      <c r="I756" s="48"/>
      <c r="J756" s="48"/>
      <c r="K756" s="48"/>
      <c r="L756" s="48"/>
      <c r="M756" s="1"/>
      <c r="N756" s="1"/>
      <c r="O756" s="1"/>
      <c r="P756" s="47"/>
      <c r="Q756" s="47"/>
      <c r="R756" s="4"/>
      <c r="S756" s="4"/>
      <c r="T756" s="4"/>
      <c r="U756" s="4"/>
      <c r="V756" s="4"/>
      <c r="W756" s="4"/>
      <c r="X756" s="4"/>
      <c r="Y756" s="4"/>
      <c r="Z756" s="4"/>
      <c r="AA756" s="4"/>
      <c r="AB756" s="4"/>
      <c r="AC756" s="4"/>
      <c r="AD756" s="4"/>
      <c r="AE756" s="4"/>
      <c r="AF756" s="4"/>
      <c r="AG756" s="4"/>
      <c r="AH756" s="4"/>
      <c r="AI756" s="4"/>
      <c r="AJ756" s="4"/>
      <c r="AK756" s="4"/>
      <c r="AL756" s="4"/>
      <c r="AM756" s="4"/>
    </row>
    <row r="757">
      <c r="A757" s="1"/>
      <c r="B757" s="116"/>
      <c r="C757" s="116"/>
      <c r="D757" s="267"/>
      <c r="E757" s="267"/>
      <c r="F757" s="267"/>
      <c r="G757" s="47"/>
      <c r="H757" s="47"/>
      <c r="I757" s="48"/>
      <c r="J757" s="48"/>
      <c r="K757" s="48"/>
      <c r="L757" s="48"/>
      <c r="M757" s="1"/>
      <c r="N757" s="1"/>
      <c r="O757" s="1"/>
      <c r="P757" s="47"/>
      <c r="Q757" s="47"/>
      <c r="R757" s="4"/>
      <c r="S757" s="4"/>
      <c r="T757" s="4"/>
      <c r="U757" s="4"/>
      <c r="V757" s="4"/>
      <c r="W757" s="4"/>
      <c r="X757" s="4"/>
      <c r="Y757" s="4"/>
      <c r="Z757" s="4"/>
      <c r="AA757" s="4"/>
      <c r="AB757" s="4"/>
      <c r="AC757" s="4"/>
      <c r="AD757" s="4"/>
      <c r="AE757" s="4"/>
      <c r="AF757" s="4"/>
      <c r="AG757" s="4"/>
      <c r="AH757" s="4"/>
      <c r="AI757" s="4"/>
      <c r="AJ757" s="4"/>
      <c r="AK757" s="4"/>
      <c r="AL757" s="4"/>
      <c r="AM757" s="4"/>
    </row>
    <row r="758">
      <c r="A758" s="1"/>
      <c r="B758" s="116"/>
      <c r="C758" s="116"/>
      <c r="D758" s="267"/>
      <c r="E758" s="267"/>
      <c r="F758" s="267"/>
      <c r="G758" s="47"/>
      <c r="H758" s="47"/>
      <c r="I758" s="48"/>
      <c r="J758" s="48"/>
      <c r="K758" s="48"/>
      <c r="L758" s="48"/>
      <c r="M758" s="1"/>
      <c r="N758" s="1"/>
      <c r="O758" s="1"/>
      <c r="P758" s="47"/>
      <c r="Q758" s="47"/>
      <c r="R758" s="4"/>
      <c r="S758" s="4"/>
      <c r="T758" s="4"/>
      <c r="U758" s="4"/>
      <c r="V758" s="4"/>
      <c r="W758" s="4"/>
      <c r="X758" s="4"/>
      <c r="Y758" s="4"/>
      <c r="Z758" s="4"/>
      <c r="AA758" s="4"/>
      <c r="AB758" s="4"/>
      <c r="AC758" s="4"/>
      <c r="AD758" s="4"/>
      <c r="AE758" s="4"/>
      <c r="AF758" s="4"/>
      <c r="AG758" s="4"/>
      <c r="AH758" s="4"/>
      <c r="AI758" s="4"/>
      <c r="AJ758" s="4"/>
      <c r="AK758" s="4"/>
      <c r="AL758" s="4"/>
      <c r="AM758" s="4"/>
    </row>
    <row r="759">
      <c r="A759" s="1"/>
      <c r="B759" s="116"/>
      <c r="C759" s="116"/>
      <c r="D759" s="267"/>
      <c r="E759" s="267"/>
      <c r="F759" s="267"/>
      <c r="G759" s="47"/>
      <c r="H759" s="47"/>
      <c r="I759" s="48"/>
      <c r="J759" s="48"/>
      <c r="K759" s="48"/>
      <c r="L759" s="48"/>
      <c r="M759" s="1"/>
      <c r="N759" s="1"/>
      <c r="O759" s="1"/>
      <c r="P759" s="47"/>
      <c r="Q759" s="47"/>
      <c r="R759" s="4"/>
      <c r="S759" s="4"/>
      <c r="T759" s="4"/>
      <c r="U759" s="4"/>
      <c r="V759" s="4"/>
      <c r="W759" s="4"/>
      <c r="X759" s="4"/>
      <c r="Y759" s="4"/>
      <c r="Z759" s="4"/>
      <c r="AA759" s="4"/>
      <c r="AB759" s="4"/>
      <c r="AC759" s="4"/>
      <c r="AD759" s="4"/>
      <c r="AE759" s="4"/>
      <c r="AF759" s="4"/>
      <c r="AG759" s="4"/>
      <c r="AH759" s="4"/>
      <c r="AI759" s="4"/>
      <c r="AJ759" s="4"/>
      <c r="AK759" s="4"/>
      <c r="AL759" s="4"/>
      <c r="AM759" s="4"/>
    </row>
    <row r="760">
      <c r="A760" s="1"/>
      <c r="B760" s="116"/>
      <c r="C760" s="116"/>
      <c r="D760" s="267"/>
      <c r="E760" s="267"/>
      <c r="F760" s="267"/>
      <c r="G760" s="47"/>
      <c r="H760" s="47"/>
      <c r="I760" s="48"/>
      <c r="J760" s="48"/>
      <c r="K760" s="48"/>
      <c r="L760" s="48"/>
      <c r="M760" s="1"/>
      <c r="N760" s="1"/>
      <c r="O760" s="1"/>
      <c r="P760" s="47"/>
      <c r="Q760" s="47"/>
      <c r="R760" s="4"/>
      <c r="S760" s="4"/>
      <c r="T760" s="4"/>
      <c r="U760" s="4"/>
      <c r="V760" s="4"/>
      <c r="W760" s="4"/>
      <c r="X760" s="4"/>
      <c r="Y760" s="4"/>
      <c r="Z760" s="4"/>
      <c r="AA760" s="4"/>
      <c r="AB760" s="4"/>
      <c r="AC760" s="4"/>
      <c r="AD760" s="4"/>
      <c r="AE760" s="4"/>
      <c r="AF760" s="4"/>
      <c r="AG760" s="4"/>
      <c r="AH760" s="4"/>
      <c r="AI760" s="4"/>
      <c r="AJ760" s="4"/>
      <c r="AK760" s="4"/>
      <c r="AL760" s="4"/>
      <c r="AM760" s="4"/>
    </row>
    <row r="761">
      <c r="A761" s="1"/>
      <c r="B761" s="116"/>
      <c r="C761" s="116"/>
      <c r="D761" s="267"/>
      <c r="E761" s="267"/>
      <c r="F761" s="267"/>
      <c r="G761" s="47"/>
      <c r="H761" s="47"/>
      <c r="I761" s="48"/>
      <c r="J761" s="48"/>
      <c r="K761" s="48"/>
      <c r="L761" s="48"/>
      <c r="M761" s="1"/>
      <c r="N761" s="1"/>
      <c r="O761" s="1"/>
      <c r="P761" s="47"/>
      <c r="Q761" s="47"/>
      <c r="R761" s="4"/>
      <c r="S761" s="4"/>
      <c r="T761" s="4"/>
      <c r="U761" s="4"/>
      <c r="V761" s="4"/>
      <c r="W761" s="4"/>
      <c r="X761" s="4"/>
      <c r="Y761" s="4"/>
      <c r="Z761" s="4"/>
      <c r="AA761" s="4"/>
      <c r="AB761" s="4"/>
      <c r="AC761" s="4"/>
      <c r="AD761" s="4"/>
      <c r="AE761" s="4"/>
      <c r="AF761" s="4"/>
      <c r="AG761" s="4"/>
      <c r="AH761" s="4"/>
      <c r="AI761" s="4"/>
      <c r="AJ761" s="4"/>
      <c r="AK761" s="4"/>
      <c r="AL761" s="4"/>
      <c r="AM761" s="4"/>
    </row>
    <row r="762">
      <c r="A762" s="1"/>
      <c r="B762" s="116"/>
      <c r="C762" s="116"/>
      <c r="D762" s="267"/>
      <c r="E762" s="267"/>
      <c r="F762" s="267"/>
      <c r="G762" s="47"/>
      <c r="H762" s="47"/>
      <c r="I762" s="48"/>
      <c r="J762" s="48"/>
      <c r="K762" s="48"/>
      <c r="L762" s="48"/>
      <c r="M762" s="1"/>
      <c r="N762" s="1"/>
      <c r="O762" s="1"/>
      <c r="P762" s="47"/>
      <c r="Q762" s="47"/>
      <c r="R762" s="4"/>
      <c r="S762" s="4"/>
      <c r="T762" s="4"/>
      <c r="U762" s="4"/>
      <c r="V762" s="4"/>
      <c r="W762" s="4"/>
      <c r="X762" s="4"/>
      <c r="Y762" s="4"/>
      <c r="Z762" s="4"/>
      <c r="AA762" s="4"/>
      <c r="AB762" s="4"/>
      <c r="AC762" s="4"/>
      <c r="AD762" s="4"/>
      <c r="AE762" s="4"/>
      <c r="AF762" s="4"/>
      <c r="AG762" s="4"/>
      <c r="AH762" s="4"/>
      <c r="AI762" s="4"/>
      <c r="AJ762" s="4"/>
      <c r="AK762" s="4"/>
      <c r="AL762" s="4"/>
      <c r="AM762" s="4"/>
    </row>
    <row r="763">
      <c r="A763" s="1"/>
      <c r="B763" s="116"/>
      <c r="C763" s="116"/>
      <c r="D763" s="267"/>
      <c r="E763" s="267"/>
      <c r="F763" s="267"/>
      <c r="G763" s="47"/>
      <c r="H763" s="47"/>
      <c r="I763" s="48"/>
      <c r="J763" s="48"/>
      <c r="K763" s="48"/>
      <c r="L763" s="48"/>
      <c r="M763" s="1"/>
      <c r="N763" s="1"/>
      <c r="O763" s="1"/>
      <c r="P763" s="47"/>
      <c r="Q763" s="47"/>
      <c r="R763" s="4"/>
      <c r="S763" s="4"/>
      <c r="T763" s="4"/>
      <c r="U763" s="4"/>
      <c r="V763" s="4"/>
      <c r="W763" s="4"/>
      <c r="X763" s="4"/>
      <c r="Y763" s="4"/>
      <c r="Z763" s="4"/>
      <c r="AA763" s="4"/>
      <c r="AB763" s="4"/>
      <c r="AC763" s="4"/>
      <c r="AD763" s="4"/>
      <c r="AE763" s="4"/>
      <c r="AF763" s="4"/>
      <c r="AG763" s="4"/>
      <c r="AH763" s="4"/>
      <c r="AI763" s="4"/>
      <c r="AJ763" s="4"/>
      <c r="AK763" s="4"/>
      <c r="AL763" s="4"/>
      <c r="AM763" s="4"/>
    </row>
    <row r="764">
      <c r="A764" s="1"/>
      <c r="B764" s="116"/>
      <c r="C764" s="116"/>
      <c r="D764" s="267"/>
      <c r="E764" s="267"/>
      <c r="F764" s="267"/>
      <c r="G764" s="47"/>
      <c r="H764" s="47"/>
      <c r="I764" s="48"/>
      <c r="J764" s="48"/>
      <c r="K764" s="48"/>
      <c r="L764" s="48"/>
      <c r="M764" s="1"/>
      <c r="N764" s="1"/>
      <c r="O764" s="1"/>
      <c r="P764" s="47"/>
      <c r="Q764" s="47"/>
      <c r="R764" s="4"/>
      <c r="S764" s="4"/>
      <c r="T764" s="4"/>
      <c r="U764" s="4"/>
      <c r="V764" s="4"/>
      <c r="W764" s="4"/>
      <c r="X764" s="4"/>
      <c r="Y764" s="4"/>
      <c r="Z764" s="4"/>
      <c r="AA764" s="4"/>
      <c r="AB764" s="4"/>
      <c r="AC764" s="4"/>
      <c r="AD764" s="4"/>
      <c r="AE764" s="4"/>
      <c r="AF764" s="4"/>
      <c r="AG764" s="4"/>
      <c r="AH764" s="4"/>
      <c r="AI764" s="4"/>
      <c r="AJ764" s="4"/>
      <c r="AK764" s="4"/>
      <c r="AL764" s="4"/>
      <c r="AM764" s="4"/>
    </row>
    <row r="765">
      <c r="A765" s="1"/>
      <c r="B765" s="116"/>
      <c r="C765" s="116"/>
      <c r="D765" s="267"/>
      <c r="E765" s="267"/>
      <c r="F765" s="267"/>
      <c r="G765" s="47"/>
      <c r="H765" s="47"/>
      <c r="I765" s="48"/>
      <c r="J765" s="48"/>
      <c r="K765" s="48"/>
      <c r="L765" s="48"/>
      <c r="M765" s="1"/>
      <c r="N765" s="1"/>
      <c r="O765" s="1"/>
      <c r="P765" s="47"/>
      <c r="Q765" s="47"/>
      <c r="R765" s="4"/>
      <c r="S765" s="4"/>
      <c r="T765" s="4"/>
      <c r="U765" s="4"/>
      <c r="V765" s="4"/>
      <c r="W765" s="4"/>
      <c r="X765" s="4"/>
      <c r="Y765" s="4"/>
      <c r="Z765" s="4"/>
      <c r="AA765" s="4"/>
      <c r="AB765" s="4"/>
      <c r="AC765" s="4"/>
      <c r="AD765" s="4"/>
      <c r="AE765" s="4"/>
      <c r="AF765" s="4"/>
      <c r="AG765" s="4"/>
      <c r="AH765" s="4"/>
      <c r="AI765" s="4"/>
      <c r="AJ765" s="4"/>
      <c r="AK765" s="4"/>
      <c r="AL765" s="4"/>
      <c r="AM765" s="4"/>
    </row>
    <row r="766">
      <c r="A766" s="1"/>
      <c r="B766" s="116"/>
      <c r="C766" s="116"/>
      <c r="D766" s="267"/>
      <c r="E766" s="267"/>
      <c r="F766" s="267"/>
      <c r="G766" s="47"/>
      <c r="H766" s="47"/>
      <c r="I766" s="48"/>
      <c r="J766" s="48"/>
      <c r="K766" s="48"/>
      <c r="L766" s="48"/>
      <c r="M766" s="1"/>
      <c r="N766" s="1"/>
      <c r="O766" s="1"/>
      <c r="P766" s="47"/>
      <c r="Q766" s="47"/>
      <c r="R766" s="4"/>
      <c r="S766" s="4"/>
      <c r="T766" s="4"/>
      <c r="U766" s="4"/>
      <c r="V766" s="4"/>
      <c r="W766" s="4"/>
      <c r="X766" s="4"/>
      <c r="Y766" s="4"/>
      <c r="Z766" s="4"/>
      <c r="AA766" s="4"/>
      <c r="AB766" s="4"/>
      <c r="AC766" s="4"/>
      <c r="AD766" s="4"/>
      <c r="AE766" s="4"/>
      <c r="AF766" s="4"/>
      <c r="AG766" s="4"/>
      <c r="AH766" s="4"/>
      <c r="AI766" s="4"/>
      <c r="AJ766" s="4"/>
      <c r="AK766" s="4"/>
      <c r="AL766" s="4"/>
      <c r="AM766" s="4"/>
    </row>
    <row r="767">
      <c r="A767" s="1"/>
      <c r="B767" s="116"/>
      <c r="C767" s="116"/>
      <c r="D767" s="267"/>
      <c r="E767" s="267"/>
      <c r="F767" s="267"/>
      <c r="G767" s="47"/>
      <c r="H767" s="47"/>
      <c r="I767" s="48"/>
      <c r="J767" s="48"/>
      <c r="K767" s="48"/>
      <c r="L767" s="48"/>
      <c r="M767" s="1"/>
      <c r="N767" s="1"/>
      <c r="O767" s="1"/>
      <c r="P767" s="47"/>
      <c r="Q767" s="47"/>
      <c r="R767" s="4"/>
      <c r="S767" s="4"/>
      <c r="T767" s="4"/>
      <c r="U767" s="4"/>
      <c r="V767" s="4"/>
      <c r="W767" s="4"/>
      <c r="X767" s="4"/>
      <c r="Y767" s="4"/>
      <c r="Z767" s="4"/>
      <c r="AA767" s="4"/>
      <c r="AB767" s="4"/>
      <c r="AC767" s="4"/>
      <c r="AD767" s="4"/>
      <c r="AE767" s="4"/>
      <c r="AF767" s="4"/>
      <c r="AG767" s="4"/>
      <c r="AH767" s="4"/>
      <c r="AI767" s="4"/>
      <c r="AJ767" s="4"/>
      <c r="AK767" s="4"/>
      <c r="AL767" s="4"/>
      <c r="AM767" s="4"/>
    </row>
    <row r="768">
      <c r="A768" s="1"/>
      <c r="B768" s="116"/>
      <c r="C768" s="116"/>
      <c r="D768" s="267"/>
      <c r="E768" s="267"/>
      <c r="F768" s="267"/>
      <c r="G768" s="47"/>
      <c r="H768" s="47"/>
      <c r="I768" s="48"/>
      <c r="J768" s="48"/>
      <c r="K768" s="48"/>
      <c r="L768" s="48"/>
      <c r="M768" s="1"/>
      <c r="N768" s="1"/>
      <c r="O768" s="1"/>
      <c r="P768" s="47"/>
      <c r="Q768" s="47"/>
      <c r="R768" s="4"/>
      <c r="S768" s="4"/>
      <c r="T768" s="4"/>
      <c r="U768" s="4"/>
      <c r="V768" s="4"/>
      <c r="W768" s="4"/>
      <c r="X768" s="4"/>
      <c r="Y768" s="4"/>
      <c r="Z768" s="4"/>
      <c r="AA768" s="4"/>
      <c r="AB768" s="4"/>
      <c r="AC768" s="4"/>
      <c r="AD768" s="4"/>
      <c r="AE768" s="4"/>
      <c r="AF768" s="4"/>
      <c r="AG768" s="4"/>
      <c r="AH768" s="4"/>
      <c r="AI768" s="4"/>
      <c r="AJ768" s="4"/>
      <c r="AK768" s="4"/>
      <c r="AL768" s="4"/>
      <c r="AM768" s="4"/>
    </row>
    <row r="769">
      <c r="A769" s="1"/>
      <c r="B769" s="116"/>
      <c r="C769" s="116"/>
      <c r="D769" s="267"/>
      <c r="E769" s="267"/>
      <c r="F769" s="267"/>
      <c r="G769" s="47"/>
      <c r="H769" s="47"/>
      <c r="I769" s="48"/>
      <c r="J769" s="48"/>
      <c r="K769" s="48"/>
      <c r="L769" s="48"/>
      <c r="M769" s="1"/>
      <c r="N769" s="1"/>
      <c r="O769" s="1"/>
      <c r="P769" s="47"/>
      <c r="Q769" s="47"/>
      <c r="R769" s="4"/>
      <c r="S769" s="4"/>
      <c r="T769" s="4"/>
      <c r="U769" s="4"/>
      <c r="V769" s="4"/>
      <c r="W769" s="4"/>
      <c r="X769" s="4"/>
      <c r="Y769" s="4"/>
      <c r="Z769" s="4"/>
      <c r="AA769" s="4"/>
      <c r="AB769" s="4"/>
      <c r="AC769" s="4"/>
      <c r="AD769" s="4"/>
      <c r="AE769" s="4"/>
      <c r="AF769" s="4"/>
      <c r="AG769" s="4"/>
      <c r="AH769" s="4"/>
      <c r="AI769" s="4"/>
      <c r="AJ769" s="4"/>
      <c r="AK769" s="4"/>
      <c r="AL769" s="4"/>
      <c r="AM769" s="4"/>
    </row>
    <row r="770">
      <c r="A770" s="1"/>
      <c r="B770" s="116"/>
      <c r="C770" s="116"/>
      <c r="D770" s="267"/>
      <c r="E770" s="267"/>
      <c r="F770" s="267"/>
      <c r="G770" s="47"/>
      <c r="H770" s="47"/>
      <c r="I770" s="48"/>
      <c r="J770" s="48"/>
      <c r="K770" s="48"/>
      <c r="L770" s="48"/>
      <c r="M770" s="1"/>
      <c r="N770" s="1"/>
      <c r="O770" s="1"/>
      <c r="P770" s="47"/>
      <c r="Q770" s="47"/>
      <c r="R770" s="4"/>
      <c r="S770" s="4"/>
      <c r="T770" s="4"/>
      <c r="U770" s="4"/>
      <c r="V770" s="4"/>
      <c r="W770" s="4"/>
      <c r="X770" s="4"/>
      <c r="Y770" s="4"/>
      <c r="Z770" s="4"/>
      <c r="AA770" s="4"/>
      <c r="AB770" s="4"/>
      <c r="AC770" s="4"/>
      <c r="AD770" s="4"/>
      <c r="AE770" s="4"/>
      <c r="AF770" s="4"/>
      <c r="AG770" s="4"/>
      <c r="AH770" s="4"/>
      <c r="AI770" s="4"/>
      <c r="AJ770" s="4"/>
      <c r="AK770" s="4"/>
      <c r="AL770" s="4"/>
      <c r="AM770" s="4"/>
    </row>
    <row r="771">
      <c r="A771" s="1"/>
      <c r="B771" s="116"/>
      <c r="C771" s="116"/>
      <c r="D771" s="267"/>
      <c r="E771" s="267"/>
      <c r="F771" s="267"/>
      <c r="G771" s="47"/>
      <c r="H771" s="47"/>
      <c r="I771" s="48"/>
      <c r="J771" s="48"/>
      <c r="K771" s="48"/>
      <c r="L771" s="48"/>
      <c r="M771" s="1"/>
      <c r="N771" s="1"/>
      <c r="O771" s="1"/>
      <c r="P771" s="47"/>
      <c r="Q771" s="47"/>
      <c r="R771" s="4"/>
      <c r="S771" s="4"/>
      <c r="T771" s="4"/>
      <c r="U771" s="4"/>
      <c r="V771" s="4"/>
      <c r="W771" s="4"/>
      <c r="X771" s="4"/>
      <c r="Y771" s="4"/>
      <c r="Z771" s="4"/>
      <c r="AA771" s="4"/>
      <c r="AB771" s="4"/>
      <c r="AC771" s="4"/>
      <c r="AD771" s="4"/>
      <c r="AE771" s="4"/>
      <c r="AF771" s="4"/>
      <c r="AG771" s="4"/>
      <c r="AH771" s="4"/>
      <c r="AI771" s="4"/>
      <c r="AJ771" s="4"/>
      <c r="AK771" s="4"/>
      <c r="AL771" s="4"/>
      <c r="AM771" s="4"/>
    </row>
    <row r="772">
      <c r="A772" s="1"/>
      <c r="B772" s="116"/>
      <c r="C772" s="116"/>
      <c r="D772" s="267"/>
      <c r="E772" s="267"/>
      <c r="F772" s="267"/>
      <c r="G772" s="47"/>
      <c r="H772" s="47"/>
      <c r="I772" s="48"/>
      <c r="J772" s="48"/>
      <c r="K772" s="48"/>
      <c r="L772" s="48"/>
      <c r="M772" s="1"/>
      <c r="N772" s="1"/>
      <c r="O772" s="1"/>
      <c r="P772" s="47"/>
      <c r="Q772" s="47"/>
      <c r="R772" s="4"/>
      <c r="S772" s="4"/>
      <c r="T772" s="4"/>
      <c r="U772" s="4"/>
      <c r="V772" s="4"/>
      <c r="W772" s="4"/>
      <c r="X772" s="4"/>
      <c r="Y772" s="4"/>
      <c r="Z772" s="4"/>
      <c r="AA772" s="4"/>
      <c r="AB772" s="4"/>
      <c r="AC772" s="4"/>
      <c r="AD772" s="4"/>
      <c r="AE772" s="4"/>
      <c r="AF772" s="4"/>
      <c r="AG772" s="4"/>
      <c r="AH772" s="4"/>
      <c r="AI772" s="4"/>
      <c r="AJ772" s="4"/>
      <c r="AK772" s="4"/>
      <c r="AL772" s="4"/>
      <c r="AM772" s="4"/>
    </row>
    <row r="773">
      <c r="A773" s="1"/>
      <c r="B773" s="116"/>
      <c r="C773" s="116"/>
      <c r="D773" s="267"/>
      <c r="E773" s="267"/>
      <c r="F773" s="267"/>
      <c r="G773" s="47"/>
      <c r="H773" s="47"/>
      <c r="I773" s="48"/>
      <c r="J773" s="48"/>
      <c r="K773" s="48"/>
      <c r="L773" s="48"/>
      <c r="M773" s="1"/>
      <c r="N773" s="1"/>
      <c r="O773" s="1"/>
      <c r="P773" s="47"/>
      <c r="Q773" s="47"/>
      <c r="R773" s="4"/>
      <c r="S773" s="4"/>
      <c r="T773" s="4"/>
      <c r="U773" s="4"/>
      <c r="V773" s="4"/>
      <c r="W773" s="4"/>
      <c r="X773" s="4"/>
      <c r="Y773" s="4"/>
      <c r="Z773" s="4"/>
      <c r="AA773" s="4"/>
      <c r="AB773" s="4"/>
      <c r="AC773" s="4"/>
      <c r="AD773" s="4"/>
      <c r="AE773" s="4"/>
      <c r="AF773" s="4"/>
      <c r="AG773" s="4"/>
      <c r="AH773" s="4"/>
      <c r="AI773" s="4"/>
      <c r="AJ773" s="4"/>
      <c r="AK773" s="4"/>
      <c r="AL773" s="4"/>
      <c r="AM773" s="4"/>
    </row>
    <row r="774">
      <c r="A774" s="1"/>
      <c r="B774" s="116"/>
      <c r="C774" s="116"/>
      <c r="D774" s="267"/>
      <c r="E774" s="267"/>
      <c r="F774" s="267"/>
      <c r="G774" s="47"/>
      <c r="H774" s="47"/>
      <c r="I774" s="48"/>
      <c r="J774" s="48"/>
      <c r="K774" s="48"/>
      <c r="L774" s="48"/>
      <c r="M774" s="1"/>
      <c r="N774" s="1"/>
      <c r="O774" s="1"/>
      <c r="P774" s="47"/>
      <c r="Q774" s="47"/>
      <c r="R774" s="4"/>
      <c r="S774" s="4"/>
      <c r="T774" s="4"/>
      <c r="U774" s="4"/>
      <c r="V774" s="4"/>
      <c r="W774" s="4"/>
      <c r="X774" s="4"/>
      <c r="Y774" s="4"/>
      <c r="Z774" s="4"/>
      <c r="AA774" s="4"/>
      <c r="AB774" s="4"/>
      <c r="AC774" s="4"/>
      <c r="AD774" s="4"/>
      <c r="AE774" s="4"/>
      <c r="AF774" s="4"/>
      <c r="AG774" s="4"/>
      <c r="AH774" s="4"/>
      <c r="AI774" s="4"/>
      <c r="AJ774" s="4"/>
      <c r="AK774" s="4"/>
      <c r="AL774" s="4"/>
      <c r="AM774" s="4"/>
    </row>
    <row r="775">
      <c r="A775" s="1"/>
      <c r="B775" s="116"/>
      <c r="C775" s="116"/>
      <c r="D775" s="267"/>
      <c r="E775" s="267"/>
      <c r="F775" s="267"/>
      <c r="G775" s="47"/>
      <c r="H775" s="47"/>
      <c r="I775" s="48"/>
      <c r="J775" s="48"/>
      <c r="K775" s="48"/>
      <c r="L775" s="48"/>
      <c r="M775" s="1"/>
      <c r="N775" s="1"/>
      <c r="O775" s="1"/>
      <c r="P775" s="47"/>
      <c r="Q775" s="47"/>
      <c r="R775" s="4"/>
      <c r="S775" s="4"/>
      <c r="T775" s="4"/>
      <c r="U775" s="4"/>
      <c r="V775" s="4"/>
      <c r="W775" s="4"/>
      <c r="X775" s="4"/>
      <c r="Y775" s="4"/>
      <c r="Z775" s="4"/>
      <c r="AA775" s="4"/>
      <c r="AB775" s="4"/>
      <c r="AC775" s="4"/>
      <c r="AD775" s="4"/>
      <c r="AE775" s="4"/>
      <c r="AF775" s="4"/>
      <c r="AG775" s="4"/>
      <c r="AH775" s="4"/>
      <c r="AI775" s="4"/>
      <c r="AJ775" s="4"/>
      <c r="AK775" s="4"/>
      <c r="AL775" s="4"/>
      <c r="AM775" s="4"/>
    </row>
    <row r="776">
      <c r="A776" s="1"/>
      <c r="B776" s="116"/>
      <c r="C776" s="116"/>
      <c r="D776" s="267"/>
      <c r="E776" s="267"/>
      <c r="F776" s="267"/>
      <c r="G776" s="47"/>
      <c r="H776" s="47"/>
      <c r="I776" s="48"/>
      <c r="J776" s="48"/>
      <c r="K776" s="48"/>
      <c r="L776" s="48"/>
      <c r="M776" s="1"/>
      <c r="N776" s="1"/>
      <c r="O776" s="1"/>
      <c r="P776" s="47"/>
      <c r="Q776" s="47"/>
      <c r="R776" s="4"/>
      <c r="S776" s="4"/>
      <c r="T776" s="4"/>
      <c r="U776" s="4"/>
      <c r="V776" s="4"/>
      <c r="W776" s="4"/>
      <c r="X776" s="4"/>
      <c r="Y776" s="4"/>
      <c r="Z776" s="4"/>
      <c r="AA776" s="4"/>
      <c r="AB776" s="4"/>
      <c r="AC776" s="4"/>
      <c r="AD776" s="4"/>
      <c r="AE776" s="4"/>
      <c r="AF776" s="4"/>
      <c r="AG776" s="4"/>
      <c r="AH776" s="4"/>
      <c r="AI776" s="4"/>
      <c r="AJ776" s="4"/>
      <c r="AK776" s="4"/>
      <c r="AL776" s="4"/>
      <c r="AM776" s="4"/>
    </row>
    <row r="777">
      <c r="A777" s="1"/>
      <c r="B777" s="116"/>
      <c r="C777" s="116"/>
      <c r="D777" s="267"/>
      <c r="E777" s="267"/>
      <c r="F777" s="267"/>
      <c r="G777" s="47"/>
      <c r="H777" s="47"/>
      <c r="I777" s="48"/>
      <c r="J777" s="48"/>
      <c r="K777" s="48"/>
      <c r="L777" s="48"/>
      <c r="M777" s="1"/>
      <c r="N777" s="1"/>
      <c r="O777" s="1"/>
      <c r="P777" s="47"/>
      <c r="Q777" s="47"/>
      <c r="R777" s="4"/>
      <c r="S777" s="4"/>
      <c r="T777" s="4"/>
      <c r="U777" s="4"/>
      <c r="V777" s="4"/>
      <c r="W777" s="4"/>
      <c r="X777" s="4"/>
      <c r="Y777" s="4"/>
      <c r="Z777" s="4"/>
      <c r="AA777" s="4"/>
      <c r="AB777" s="4"/>
      <c r="AC777" s="4"/>
      <c r="AD777" s="4"/>
      <c r="AE777" s="4"/>
      <c r="AF777" s="4"/>
      <c r="AG777" s="4"/>
      <c r="AH777" s="4"/>
      <c r="AI777" s="4"/>
      <c r="AJ777" s="4"/>
      <c r="AK777" s="4"/>
      <c r="AL777" s="4"/>
      <c r="AM777" s="4"/>
    </row>
    <row r="778">
      <c r="A778" s="1"/>
      <c r="B778" s="116"/>
      <c r="C778" s="116"/>
      <c r="D778" s="267"/>
      <c r="E778" s="267"/>
      <c r="F778" s="267"/>
      <c r="G778" s="47"/>
      <c r="H778" s="47"/>
      <c r="I778" s="48"/>
      <c r="J778" s="48"/>
      <c r="K778" s="48"/>
      <c r="L778" s="48"/>
      <c r="M778" s="1"/>
      <c r="N778" s="1"/>
      <c r="O778" s="1"/>
      <c r="P778" s="47"/>
      <c r="Q778" s="47"/>
      <c r="R778" s="4"/>
      <c r="S778" s="4"/>
      <c r="T778" s="4"/>
      <c r="U778" s="4"/>
      <c r="V778" s="4"/>
      <c r="W778" s="4"/>
      <c r="X778" s="4"/>
      <c r="Y778" s="4"/>
      <c r="Z778" s="4"/>
      <c r="AA778" s="4"/>
      <c r="AB778" s="4"/>
      <c r="AC778" s="4"/>
      <c r="AD778" s="4"/>
      <c r="AE778" s="4"/>
      <c r="AF778" s="4"/>
      <c r="AG778" s="4"/>
      <c r="AH778" s="4"/>
      <c r="AI778" s="4"/>
      <c r="AJ778" s="4"/>
      <c r="AK778" s="4"/>
      <c r="AL778" s="4"/>
      <c r="AM778" s="4"/>
    </row>
    <row r="779">
      <c r="A779" s="1"/>
      <c r="B779" s="116"/>
      <c r="C779" s="116"/>
      <c r="D779" s="267"/>
      <c r="E779" s="267"/>
      <c r="F779" s="267"/>
      <c r="G779" s="47"/>
      <c r="H779" s="47"/>
      <c r="I779" s="48"/>
      <c r="J779" s="48"/>
      <c r="K779" s="48"/>
      <c r="L779" s="48"/>
      <c r="M779" s="1"/>
      <c r="N779" s="1"/>
      <c r="O779" s="1"/>
      <c r="P779" s="47"/>
      <c r="Q779" s="47"/>
      <c r="R779" s="4"/>
      <c r="S779" s="4"/>
      <c r="T779" s="4"/>
      <c r="U779" s="4"/>
      <c r="V779" s="4"/>
      <c r="W779" s="4"/>
      <c r="X779" s="4"/>
      <c r="Y779" s="4"/>
      <c r="Z779" s="4"/>
      <c r="AA779" s="4"/>
      <c r="AB779" s="4"/>
      <c r="AC779" s="4"/>
      <c r="AD779" s="4"/>
      <c r="AE779" s="4"/>
      <c r="AF779" s="4"/>
      <c r="AG779" s="4"/>
      <c r="AH779" s="4"/>
      <c r="AI779" s="4"/>
      <c r="AJ779" s="4"/>
      <c r="AK779" s="4"/>
      <c r="AL779" s="4"/>
      <c r="AM779" s="4"/>
    </row>
    <row r="780">
      <c r="A780" s="1"/>
      <c r="B780" s="116"/>
      <c r="C780" s="116"/>
      <c r="D780" s="267"/>
      <c r="E780" s="267"/>
      <c r="F780" s="267"/>
      <c r="G780" s="47"/>
      <c r="H780" s="47"/>
      <c r="I780" s="48"/>
      <c r="J780" s="48"/>
      <c r="K780" s="48"/>
      <c r="L780" s="48"/>
      <c r="M780" s="1"/>
      <c r="N780" s="1"/>
      <c r="O780" s="1"/>
      <c r="P780" s="47"/>
      <c r="Q780" s="47"/>
      <c r="R780" s="4"/>
      <c r="S780" s="4"/>
      <c r="T780" s="4"/>
      <c r="U780" s="4"/>
      <c r="V780" s="4"/>
      <c r="W780" s="4"/>
      <c r="X780" s="4"/>
      <c r="Y780" s="4"/>
      <c r="Z780" s="4"/>
      <c r="AA780" s="4"/>
      <c r="AB780" s="4"/>
      <c r="AC780" s="4"/>
      <c r="AD780" s="4"/>
      <c r="AE780" s="4"/>
      <c r="AF780" s="4"/>
      <c r="AG780" s="4"/>
      <c r="AH780" s="4"/>
      <c r="AI780" s="4"/>
      <c r="AJ780" s="4"/>
      <c r="AK780" s="4"/>
      <c r="AL780" s="4"/>
      <c r="AM780" s="4"/>
    </row>
    <row r="781">
      <c r="A781" s="1"/>
      <c r="B781" s="116"/>
      <c r="C781" s="116"/>
      <c r="D781" s="267"/>
      <c r="E781" s="267"/>
      <c r="F781" s="267"/>
      <c r="G781" s="47"/>
      <c r="H781" s="47"/>
      <c r="I781" s="48"/>
      <c r="J781" s="48"/>
      <c r="K781" s="48"/>
      <c r="L781" s="48"/>
      <c r="M781" s="1"/>
      <c r="N781" s="1"/>
      <c r="O781" s="1"/>
      <c r="P781" s="47"/>
      <c r="Q781" s="47"/>
      <c r="R781" s="4"/>
      <c r="S781" s="4"/>
      <c r="T781" s="4"/>
      <c r="U781" s="4"/>
      <c r="V781" s="4"/>
      <c r="W781" s="4"/>
      <c r="X781" s="4"/>
      <c r="Y781" s="4"/>
      <c r="Z781" s="4"/>
      <c r="AA781" s="4"/>
      <c r="AB781" s="4"/>
      <c r="AC781" s="4"/>
      <c r="AD781" s="4"/>
      <c r="AE781" s="4"/>
      <c r="AF781" s="4"/>
      <c r="AG781" s="4"/>
      <c r="AH781" s="4"/>
      <c r="AI781" s="4"/>
      <c r="AJ781" s="4"/>
      <c r="AK781" s="4"/>
      <c r="AL781" s="4"/>
      <c r="AM781" s="4"/>
    </row>
    <row r="782">
      <c r="A782" s="1"/>
      <c r="B782" s="116"/>
      <c r="C782" s="116"/>
      <c r="D782" s="267"/>
      <c r="E782" s="267"/>
      <c r="F782" s="267"/>
      <c r="G782" s="47"/>
      <c r="H782" s="47"/>
      <c r="I782" s="48"/>
      <c r="J782" s="48"/>
      <c r="K782" s="48"/>
      <c r="L782" s="48"/>
      <c r="M782" s="1"/>
      <c r="N782" s="1"/>
      <c r="O782" s="1"/>
      <c r="P782" s="47"/>
      <c r="Q782" s="47"/>
      <c r="R782" s="4"/>
      <c r="S782" s="4"/>
      <c r="T782" s="4"/>
      <c r="U782" s="4"/>
      <c r="V782" s="4"/>
      <c r="W782" s="4"/>
      <c r="X782" s="4"/>
      <c r="Y782" s="4"/>
      <c r="Z782" s="4"/>
      <c r="AA782" s="4"/>
      <c r="AB782" s="4"/>
      <c r="AC782" s="4"/>
      <c r="AD782" s="4"/>
      <c r="AE782" s="4"/>
      <c r="AF782" s="4"/>
      <c r="AG782" s="4"/>
      <c r="AH782" s="4"/>
      <c r="AI782" s="4"/>
      <c r="AJ782" s="4"/>
      <c r="AK782" s="4"/>
      <c r="AL782" s="4"/>
      <c r="AM782" s="4"/>
    </row>
    <row r="783">
      <c r="A783" s="1"/>
      <c r="B783" s="116"/>
      <c r="C783" s="116"/>
      <c r="D783" s="267"/>
      <c r="E783" s="267"/>
      <c r="F783" s="267"/>
      <c r="G783" s="47"/>
      <c r="H783" s="47"/>
      <c r="I783" s="48"/>
      <c r="J783" s="48"/>
      <c r="K783" s="48"/>
      <c r="L783" s="48"/>
      <c r="M783" s="1"/>
      <c r="N783" s="1"/>
      <c r="O783" s="1"/>
      <c r="P783" s="47"/>
      <c r="Q783" s="47"/>
      <c r="R783" s="4"/>
      <c r="S783" s="4"/>
      <c r="T783" s="4"/>
      <c r="U783" s="4"/>
      <c r="V783" s="4"/>
      <c r="W783" s="4"/>
      <c r="X783" s="4"/>
      <c r="Y783" s="4"/>
      <c r="Z783" s="4"/>
      <c r="AA783" s="4"/>
      <c r="AB783" s="4"/>
      <c r="AC783" s="4"/>
      <c r="AD783" s="4"/>
      <c r="AE783" s="4"/>
      <c r="AF783" s="4"/>
      <c r="AG783" s="4"/>
      <c r="AH783" s="4"/>
      <c r="AI783" s="4"/>
      <c r="AJ783" s="4"/>
      <c r="AK783" s="4"/>
      <c r="AL783" s="4"/>
      <c r="AM783" s="4"/>
    </row>
    <row r="784">
      <c r="A784" s="1"/>
      <c r="B784" s="116"/>
      <c r="C784" s="116"/>
      <c r="D784" s="267"/>
      <c r="E784" s="267"/>
      <c r="F784" s="267"/>
      <c r="G784" s="47"/>
      <c r="H784" s="47"/>
      <c r="I784" s="48"/>
      <c r="J784" s="48"/>
      <c r="K784" s="48"/>
      <c r="L784" s="48"/>
      <c r="M784" s="1"/>
      <c r="N784" s="1"/>
      <c r="O784" s="1"/>
      <c r="P784" s="47"/>
      <c r="Q784" s="47"/>
      <c r="R784" s="4"/>
      <c r="S784" s="4"/>
      <c r="T784" s="4"/>
      <c r="U784" s="4"/>
      <c r="V784" s="4"/>
      <c r="W784" s="4"/>
      <c r="X784" s="4"/>
      <c r="Y784" s="4"/>
      <c r="Z784" s="4"/>
      <c r="AA784" s="4"/>
      <c r="AB784" s="4"/>
      <c r="AC784" s="4"/>
      <c r="AD784" s="4"/>
      <c r="AE784" s="4"/>
      <c r="AF784" s="4"/>
      <c r="AG784" s="4"/>
      <c r="AH784" s="4"/>
      <c r="AI784" s="4"/>
      <c r="AJ784" s="4"/>
      <c r="AK784" s="4"/>
      <c r="AL784" s="4"/>
      <c r="AM784" s="4"/>
    </row>
    <row r="785">
      <c r="A785" s="1"/>
      <c r="B785" s="116"/>
      <c r="C785" s="116"/>
      <c r="D785" s="267"/>
      <c r="E785" s="267"/>
      <c r="F785" s="267"/>
      <c r="G785" s="47"/>
      <c r="H785" s="47"/>
      <c r="I785" s="48"/>
      <c r="J785" s="48"/>
      <c r="K785" s="48"/>
      <c r="L785" s="48"/>
      <c r="M785" s="1"/>
      <c r="N785" s="1"/>
      <c r="O785" s="1"/>
      <c r="P785" s="47"/>
      <c r="Q785" s="47"/>
      <c r="R785" s="4"/>
      <c r="S785" s="4"/>
      <c r="T785" s="4"/>
      <c r="U785" s="4"/>
      <c r="V785" s="4"/>
      <c r="W785" s="4"/>
      <c r="X785" s="4"/>
      <c r="Y785" s="4"/>
      <c r="Z785" s="4"/>
      <c r="AA785" s="4"/>
      <c r="AB785" s="4"/>
      <c r="AC785" s="4"/>
      <c r="AD785" s="4"/>
      <c r="AE785" s="4"/>
      <c r="AF785" s="4"/>
      <c r="AG785" s="4"/>
      <c r="AH785" s="4"/>
      <c r="AI785" s="4"/>
      <c r="AJ785" s="4"/>
      <c r="AK785" s="4"/>
      <c r="AL785" s="4"/>
      <c r="AM785" s="4"/>
    </row>
    <row r="786">
      <c r="A786" s="1"/>
      <c r="B786" s="116"/>
      <c r="C786" s="116"/>
      <c r="D786" s="267"/>
      <c r="E786" s="267"/>
      <c r="F786" s="267"/>
      <c r="G786" s="47"/>
      <c r="H786" s="47"/>
      <c r="I786" s="48"/>
      <c r="J786" s="48"/>
      <c r="K786" s="48"/>
      <c r="L786" s="48"/>
      <c r="M786" s="1"/>
      <c r="N786" s="1"/>
      <c r="O786" s="1"/>
      <c r="P786" s="47"/>
      <c r="Q786" s="47"/>
      <c r="R786" s="4"/>
      <c r="S786" s="4"/>
      <c r="T786" s="4"/>
      <c r="U786" s="4"/>
      <c r="V786" s="4"/>
      <c r="W786" s="4"/>
      <c r="X786" s="4"/>
      <c r="Y786" s="4"/>
      <c r="Z786" s="4"/>
      <c r="AA786" s="4"/>
      <c r="AB786" s="4"/>
      <c r="AC786" s="4"/>
      <c r="AD786" s="4"/>
      <c r="AE786" s="4"/>
      <c r="AF786" s="4"/>
      <c r="AG786" s="4"/>
      <c r="AH786" s="4"/>
      <c r="AI786" s="4"/>
      <c r="AJ786" s="4"/>
      <c r="AK786" s="4"/>
      <c r="AL786" s="4"/>
      <c r="AM786" s="4"/>
    </row>
    <row r="787">
      <c r="A787" s="1"/>
      <c r="B787" s="116"/>
      <c r="C787" s="116"/>
      <c r="D787" s="267"/>
      <c r="E787" s="267"/>
      <c r="F787" s="267"/>
      <c r="G787" s="47"/>
      <c r="H787" s="47"/>
      <c r="I787" s="48"/>
      <c r="J787" s="48"/>
      <c r="K787" s="48"/>
      <c r="L787" s="48"/>
      <c r="M787" s="1"/>
      <c r="N787" s="1"/>
      <c r="O787" s="1"/>
      <c r="P787" s="47"/>
      <c r="Q787" s="47"/>
      <c r="R787" s="4"/>
      <c r="S787" s="4"/>
      <c r="T787" s="4"/>
      <c r="U787" s="4"/>
      <c r="V787" s="4"/>
      <c r="W787" s="4"/>
      <c r="X787" s="4"/>
      <c r="Y787" s="4"/>
      <c r="Z787" s="4"/>
      <c r="AA787" s="4"/>
      <c r="AB787" s="4"/>
      <c r="AC787" s="4"/>
      <c r="AD787" s="4"/>
      <c r="AE787" s="4"/>
      <c r="AF787" s="4"/>
      <c r="AG787" s="4"/>
      <c r="AH787" s="4"/>
      <c r="AI787" s="4"/>
      <c r="AJ787" s="4"/>
      <c r="AK787" s="4"/>
      <c r="AL787" s="4"/>
      <c r="AM787" s="4"/>
    </row>
    <row r="788">
      <c r="A788" s="1"/>
      <c r="B788" s="116"/>
      <c r="C788" s="116"/>
      <c r="D788" s="267"/>
      <c r="E788" s="267"/>
      <c r="F788" s="267"/>
      <c r="G788" s="47"/>
      <c r="H788" s="47"/>
      <c r="I788" s="48"/>
      <c r="J788" s="48"/>
      <c r="K788" s="48"/>
      <c r="L788" s="48"/>
      <c r="M788" s="1"/>
      <c r="N788" s="1"/>
      <c r="O788" s="1"/>
      <c r="P788" s="47"/>
      <c r="Q788" s="47"/>
      <c r="R788" s="4"/>
      <c r="S788" s="4"/>
      <c r="T788" s="4"/>
      <c r="U788" s="4"/>
      <c r="V788" s="4"/>
      <c r="W788" s="4"/>
      <c r="X788" s="4"/>
      <c r="Y788" s="4"/>
      <c r="Z788" s="4"/>
      <c r="AA788" s="4"/>
      <c r="AB788" s="4"/>
      <c r="AC788" s="4"/>
      <c r="AD788" s="4"/>
      <c r="AE788" s="4"/>
      <c r="AF788" s="4"/>
      <c r="AG788" s="4"/>
      <c r="AH788" s="4"/>
      <c r="AI788" s="4"/>
      <c r="AJ788" s="4"/>
      <c r="AK788" s="4"/>
      <c r="AL788" s="4"/>
      <c r="AM788" s="4"/>
    </row>
    <row r="789">
      <c r="A789" s="1"/>
      <c r="B789" s="116"/>
      <c r="C789" s="116"/>
      <c r="D789" s="267"/>
      <c r="E789" s="267"/>
      <c r="F789" s="267"/>
      <c r="G789" s="47"/>
      <c r="H789" s="47"/>
      <c r="I789" s="48"/>
      <c r="J789" s="48"/>
      <c r="K789" s="48"/>
      <c r="L789" s="48"/>
      <c r="M789" s="1"/>
      <c r="N789" s="1"/>
      <c r="O789" s="1"/>
      <c r="P789" s="47"/>
      <c r="Q789" s="47"/>
      <c r="R789" s="4"/>
      <c r="S789" s="4"/>
      <c r="T789" s="4"/>
      <c r="U789" s="4"/>
      <c r="V789" s="4"/>
      <c r="W789" s="4"/>
      <c r="X789" s="4"/>
      <c r="Y789" s="4"/>
      <c r="Z789" s="4"/>
      <c r="AA789" s="4"/>
      <c r="AB789" s="4"/>
      <c r="AC789" s="4"/>
      <c r="AD789" s="4"/>
      <c r="AE789" s="4"/>
      <c r="AF789" s="4"/>
      <c r="AG789" s="4"/>
      <c r="AH789" s="4"/>
      <c r="AI789" s="4"/>
      <c r="AJ789" s="4"/>
      <c r="AK789" s="4"/>
      <c r="AL789" s="4"/>
      <c r="AM789" s="4"/>
    </row>
    <row r="790">
      <c r="A790" s="1"/>
      <c r="B790" s="116"/>
      <c r="C790" s="116"/>
      <c r="D790" s="267"/>
      <c r="E790" s="267"/>
      <c r="F790" s="267"/>
      <c r="G790" s="47"/>
      <c r="H790" s="47"/>
      <c r="I790" s="48"/>
      <c r="J790" s="48"/>
      <c r="K790" s="48"/>
      <c r="L790" s="48"/>
      <c r="M790" s="1"/>
      <c r="N790" s="1"/>
      <c r="O790" s="1"/>
      <c r="P790" s="47"/>
      <c r="Q790" s="47"/>
      <c r="R790" s="4"/>
      <c r="S790" s="4"/>
      <c r="T790" s="4"/>
      <c r="U790" s="4"/>
      <c r="V790" s="4"/>
      <c r="W790" s="4"/>
      <c r="X790" s="4"/>
      <c r="Y790" s="4"/>
      <c r="Z790" s="4"/>
      <c r="AA790" s="4"/>
      <c r="AB790" s="4"/>
      <c r="AC790" s="4"/>
      <c r="AD790" s="4"/>
      <c r="AE790" s="4"/>
      <c r="AF790" s="4"/>
      <c r="AG790" s="4"/>
      <c r="AH790" s="4"/>
      <c r="AI790" s="4"/>
      <c r="AJ790" s="4"/>
      <c r="AK790" s="4"/>
      <c r="AL790" s="4"/>
      <c r="AM790" s="4"/>
    </row>
    <row r="791">
      <c r="A791" s="1"/>
      <c r="B791" s="116"/>
      <c r="C791" s="116"/>
      <c r="D791" s="267"/>
      <c r="E791" s="267"/>
      <c r="F791" s="267"/>
      <c r="G791" s="47"/>
      <c r="H791" s="47"/>
      <c r="I791" s="48"/>
      <c r="J791" s="48"/>
      <c r="K791" s="48"/>
      <c r="L791" s="48"/>
      <c r="M791" s="1"/>
      <c r="N791" s="1"/>
      <c r="O791" s="1"/>
      <c r="P791" s="47"/>
      <c r="Q791" s="47"/>
      <c r="R791" s="4"/>
      <c r="S791" s="4"/>
      <c r="T791" s="4"/>
      <c r="U791" s="4"/>
      <c r="V791" s="4"/>
      <c r="W791" s="4"/>
      <c r="X791" s="4"/>
      <c r="Y791" s="4"/>
      <c r="Z791" s="4"/>
      <c r="AA791" s="4"/>
      <c r="AB791" s="4"/>
      <c r="AC791" s="4"/>
      <c r="AD791" s="4"/>
      <c r="AE791" s="4"/>
      <c r="AF791" s="4"/>
      <c r="AG791" s="4"/>
      <c r="AH791" s="4"/>
      <c r="AI791" s="4"/>
      <c r="AJ791" s="4"/>
      <c r="AK791" s="4"/>
      <c r="AL791" s="4"/>
      <c r="AM791" s="4"/>
    </row>
    <row r="792">
      <c r="A792" s="1"/>
      <c r="B792" s="116"/>
      <c r="C792" s="116"/>
      <c r="D792" s="267"/>
      <c r="E792" s="267"/>
      <c r="F792" s="267"/>
      <c r="G792" s="47"/>
      <c r="H792" s="47"/>
      <c r="I792" s="48"/>
      <c r="J792" s="48"/>
      <c r="K792" s="48"/>
      <c r="L792" s="48"/>
      <c r="M792" s="1"/>
      <c r="N792" s="1"/>
      <c r="O792" s="1"/>
      <c r="P792" s="47"/>
      <c r="Q792" s="47"/>
      <c r="R792" s="4"/>
      <c r="S792" s="4"/>
      <c r="T792" s="4"/>
      <c r="U792" s="4"/>
      <c r="V792" s="4"/>
      <c r="W792" s="4"/>
      <c r="X792" s="4"/>
      <c r="Y792" s="4"/>
      <c r="Z792" s="4"/>
      <c r="AA792" s="4"/>
      <c r="AB792" s="4"/>
      <c r="AC792" s="4"/>
      <c r="AD792" s="4"/>
      <c r="AE792" s="4"/>
      <c r="AF792" s="4"/>
      <c r="AG792" s="4"/>
      <c r="AH792" s="4"/>
      <c r="AI792" s="4"/>
      <c r="AJ792" s="4"/>
      <c r="AK792" s="4"/>
      <c r="AL792" s="4"/>
      <c r="AM792" s="4"/>
    </row>
    <row r="793">
      <c r="A793" s="1"/>
      <c r="B793" s="116"/>
      <c r="C793" s="116"/>
      <c r="D793" s="267"/>
      <c r="E793" s="267"/>
      <c r="F793" s="267"/>
      <c r="G793" s="47"/>
      <c r="H793" s="47"/>
      <c r="I793" s="48"/>
      <c r="J793" s="48"/>
      <c r="K793" s="48"/>
      <c r="L793" s="48"/>
      <c r="M793" s="1"/>
      <c r="N793" s="1"/>
      <c r="O793" s="1"/>
      <c r="P793" s="47"/>
      <c r="Q793" s="47"/>
      <c r="R793" s="4"/>
      <c r="S793" s="4"/>
      <c r="T793" s="4"/>
      <c r="U793" s="4"/>
      <c r="V793" s="4"/>
      <c r="W793" s="4"/>
      <c r="X793" s="4"/>
      <c r="Y793" s="4"/>
      <c r="Z793" s="4"/>
      <c r="AA793" s="4"/>
      <c r="AB793" s="4"/>
      <c r="AC793" s="4"/>
      <c r="AD793" s="4"/>
      <c r="AE793" s="4"/>
      <c r="AF793" s="4"/>
      <c r="AG793" s="4"/>
      <c r="AH793" s="4"/>
      <c r="AI793" s="4"/>
      <c r="AJ793" s="4"/>
      <c r="AK793" s="4"/>
      <c r="AL793" s="4"/>
      <c r="AM793" s="4"/>
    </row>
    <row r="794">
      <c r="A794" s="1"/>
      <c r="B794" s="116"/>
      <c r="C794" s="116"/>
      <c r="D794" s="267"/>
      <c r="E794" s="267"/>
      <c r="F794" s="267"/>
      <c r="G794" s="47"/>
      <c r="H794" s="47"/>
      <c r="I794" s="48"/>
      <c r="J794" s="48"/>
      <c r="K794" s="48"/>
      <c r="L794" s="48"/>
      <c r="M794" s="1"/>
      <c r="N794" s="1"/>
      <c r="O794" s="1"/>
      <c r="P794" s="47"/>
      <c r="Q794" s="47"/>
      <c r="R794" s="4"/>
      <c r="S794" s="4"/>
      <c r="T794" s="4"/>
      <c r="U794" s="4"/>
      <c r="V794" s="4"/>
      <c r="W794" s="4"/>
      <c r="X794" s="4"/>
      <c r="Y794" s="4"/>
      <c r="Z794" s="4"/>
      <c r="AA794" s="4"/>
      <c r="AB794" s="4"/>
      <c r="AC794" s="4"/>
      <c r="AD794" s="4"/>
      <c r="AE794" s="4"/>
      <c r="AF794" s="4"/>
      <c r="AG794" s="4"/>
      <c r="AH794" s="4"/>
      <c r="AI794" s="4"/>
      <c r="AJ794" s="4"/>
      <c r="AK794" s="4"/>
      <c r="AL794" s="4"/>
      <c r="AM794" s="4"/>
    </row>
    <row r="795">
      <c r="A795" s="1"/>
      <c r="B795" s="116"/>
      <c r="C795" s="116"/>
      <c r="D795" s="267"/>
      <c r="E795" s="267"/>
      <c r="F795" s="267"/>
      <c r="G795" s="47"/>
      <c r="H795" s="47"/>
      <c r="I795" s="48"/>
      <c r="J795" s="48"/>
      <c r="K795" s="48"/>
      <c r="L795" s="48"/>
      <c r="M795" s="1"/>
      <c r="N795" s="1"/>
      <c r="O795" s="1"/>
      <c r="P795" s="47"/>
      <c r="Q795" s="47"/>
      <c r="R795" s="4"/>
      <c r="S795" s="4"/>
      <c r="T795" s="4"/>
      <c r="U795" s="4"/>
      <c r="V795" s="4"/>
      <c r="W795" s="4"/>
      <c r="X795" s="4"/>
      <c r="Y795" s="4"/>
      <c r="Z795" s="4"/>
      <c r="AA795" s="4"/>
      <c r="AB795" s="4"/>
      <c r="AC795" s="4"/>
      <c r="AD795" s="4"/>
      <c r="AE795" s="4"/>
      <c r="AF795" s="4"/>
      <c r="AG795" s="4"/>
      <c r="AH795" s="4"/>
      <c r="AI795" s="4"/>
      <c r="AJ795" s="4"/>
      <c r="AK795" s="4"/>
      <c r="AL795" s="4"/>
      <c r="AM795" s="4"/>
    </row>
    <row r="796">
      <c r="A796" s="1"/>
      <c r="B796" s="116"/>
      <c r="C796" s="116"/>
      <c r="D796" s="267"/>
      <c r="E796" s="267"/>
      <c r="F796" s="267"/>
      <c r="G796" s="47"/>
      <c r="H796" s="47"/>
      <c r="I796" s="48"/>
      <c r="J796" s="48"/>
      <c r="K796" s="48"/>
      <c r="L796" s="48"/>
      <c r="M796" s="1"/>
      <c r="N796" s="1"/>
      <c r="O796" s="1"/>
      <c r="P796" s="47"/>
      <c r="Q796" s="47"/>
      <c r="R796" s="4"/>
      <c r="S796" s="4"/>
      <c r="T796" s="4"/>
      <c r="U796" s="4"/>
      <c r="V796" s="4"/>
      <c r="W796" s="4"/>
      <c r="X796" s="4"/>
      <c r="Y796" s="4"/>
      <c r="Z796" s="4"/>
      <c r="AA796" s="4"/>
      <c r="AB796" s="4"/>
      <c r="AC796" s="4"/>
      <c r="AD796" s="4"/>
      <c r="AE796" s="4"/>
      <c r="AF796" s="4"/>
      <c r="AG796" s="4"/>
      <c r="AH796" s="4"/>
      <c r="AI796" s="4"/>
      <c r="AJ796" s="4"/>
      <c r="AK796" s="4"/>
      <c r="AL796" s="4"/>
      <c r="AM796" s="4"/>
    </row>
    <row r="797">
      <c r="A797" s="1"/>
      <c r="B797" s="116"/>
      <c r="C797" s="116"/>
      <c r="D797" s="267"/>
      <c r="E797" s="267"/>
      <c r="F797" s="267"/>
      <c r="G797" s="47"/>
      <c r="H797" s="47"/>
      <c r="I797" s="48"/>
      <c r="J797" s="48"/>
      <c r="K797" s="48"/>
      <c r="L797" s="48"/>
      <c r="M797" s="1"/>
      <c r="N797" s="1"/>
      <c r="O797" s="1"/>
      <c r="P797" s="47"/>
      <c r="Q797" s="47"/>
      <c r="R797" s="4"/>
      <c r="S797" s="4"/>
      <c r="T797" s="4"/>
      <c r="U797" s="4"/>
      <c r="V797" s="4"/>
      <c r="W797" s="4"/>
      <c r="X797" s="4"/>
      <c r="Y797" s="4"/>
      <c r="Z797" s="4"/>
      <c r="AA797" s="4"/>
      <c r="AB797" s="4"/>
      <c r="AC797" s="4"/>
      <c r="AD797" s="4"/>
      <c r="AE797" s="4"/>
      <c r="AF797" s="4"/>
      <c r="AG797" s="4"/>
      <c r="AH797" s="4"/>
      <c r="AI797" s="4"/>
      <c r="AJ797" s="4"/>
      <c r="AK797" s="4"/>
      <c r="AL797" s="4"/>
      <c r="AM797" s="4"/>
    </row>
    <row r="798">
      <c r="A798" s="1"/>
      <c r="B798" s="116"/>
      <c r="C798" s="116"/>
      <c r="D798" s="267"/>
      <c r="E798" s="267"/>
      <c r="F798" s="267"/>
      <c r="G798" s="47"/>
      <c r="H798" s="47"/>
      <c r="I798" s="48"/>
      <c r="J798" s="48"/>
      <c r="K798" s="48"/>
      <c r="L798" s="48"/>
      <c r="M798" s="1"/>
      <c r="N798" s="1"/>
      <c r="O798" s="1"/>
      <c r="P798" s="47"/>
      <c r="Q798" s="47"/>
      <c r="R798" s="4"/>
      <c r="S798" s="4"/>
      <c r="T798" s="4"/>
      <c r="U798" s="4"/>
      <c r="V798" s="4"/>
      <c r="W798" s="4"/>
      <c r="X798" s="4"/>
      <c r="Y798" s="4"/>
      <c r="Z798" s="4"/>
      <c r="AA798" s="4"/>
      <c r="AB798" s="4"/>
      <c r="AC798" s="4"/>
      <c r="AD798" s="4"/>
      <c r="AE798" s="4"/>
      <c r="AF798" s="4"/>
      <c r="AG798" s="4"/>
      <c r="AH798" s="4"/>
      <c r="AI798" s="4"/>
      <c r="AJ798" s="4"/>
      <c r="AK798" s="4"/>
      <c r="AL798" s="4"/>
      <c r="AM798" s="4"/>
    </row>
    <row r="799">
      <c r="A799" s="1"/>
      <c r="B799" s="116"/>
      <c r="C799" s="116"/>
      <c r="D799" s="267"/>
      <c r="E799" s="267"/>
      <c r="F799" s="267"/>
      <c r="G799" s="47"/>
      <c r="H799" s="47"/>
      <c r="I799" s="48"/>
      <c r="J799" s="48"/>
      <c r="K799" s="48"/>
      <c r="L799" s="48"/>
      <c r="M799" s="1"/>
      <c r="N799" s="1"/>
      <c r="O799" s="1"/>
      <c r="P799" s="47"/>
      <c r="Q799" s="47"/>
      <c r="R799" s="4"/>
      <c r="S799" s="4"/>
      <c r="T799" s="4"/>
      <c r="U799" s="4"/>
      <c r="V799" s="4"/>
      <c r="W799" s="4"/>
      <c r="X799" s="4"/>
      <c r="Y799" s="4"/>
      <c r="Z799" s="4"/>
      <c r="AA799" s="4"/>
      <c r="AB799" s="4"/>
      <c r="AC799" s="4"/>
      <c r="AD799" s="4"/>
      <c r="AE799" s="4"/>
      <c r="AF799" s="4"/>
      <c r="AG799" s="4"/>
      <c r="AH799" s="4"/>
      <c r="AI799" s="4"/>
      <c r="AJ799" s="4"/>
      <c r="AK799" s="4"/>
      <c r="AL799" s="4"/>
      <c r="AM799" s="4"/>
    </row>
    <row r="800">
      <c r="A800" s="1"/>
      <c r="B800" s="116"/>
      <c r="C800" s="116"/>
      <c r="D800" s="267"/>
      <c r="E800" s="267"/>
      <c r="F800" s="267"/>
      <c r="G800" s="47"/>
      <c r="H800" s="47"/>
      <c r="I800" s="48"/>
      <c r="J800" s="48"/>
      <c r="K800" s="48"/>
      <c r="L800" s="48"/>
      <c r="M800" s="1"/>
      <c r="N800" s="1"/>
      <c r="O800" s="1"/>
      <c r="P800" s="47"/>
      <c r="Q800" s="47"/>
      <c r="R800" s="4"/>
      <c r="S800" s="4"/>
      <c r="T800" s="4"/>
      <c r="U800" s="4"/>
      <c r="V800" s="4"/>
      <c r="W800" s="4"/>
      <c r="X800" s="4"/>
      <c r="Y800" s="4"/>
      <c r="Z800" s="4"/>
      <c r="AA800" s="4"/>
      <c r="AB800" s="4"/>
      <c r="AC800" s="4"/>
      <c r="AD800" s="4"/>
      <c r="AE800" s="4"/>
      <c r="AF800" s="4"/>
      <c r="AG800" s="4"/>
      <c r="AH800" s="4"/>
      <c r="AI800" s="4"/>
      <c r="AJ800" s="4"/>
      <c r="AK800" s="4"/>
      <c r="AL800" s="4"/>
      <c r="AM800" s="4"/>
    </row>
    <row r="801">
      <c r="A801" s="1"/>
      <c r="B801" s="116"/>
      <c r="C801" s="116"/>
      <c r="D801" s="267"/>
      <c r="E801" s="267"/>
      <c r="F801" s="267"/>
      <c r="G801" s="47"/>
      <c r="H801" s="47"/>
      <c r="I801" s="48"/>
      <c r="J801" s="48"/>
      <c r="K801" s="48"/>
      <c r="L801" s="48"/>
      <c r="M801" s="1"/>
      <c r="N801" s="1"/>
      <c r="O801" s="1"/>
      <c r="P801" s="47"/>
      <c r="Q801" s="47"/>
      <c r="R801" s="4"/>
      <c r="S801" s="4"/>
      <c r="T801" s="4"/>
      <c r="U801" s="4"/>
      <c r="V801" s="4"/>
      <c r="W801" s="4"/>
      <c r="X801" s="4"/>
      <c r="Y801" s="4"/>
      <c r="Z801" s="4"/>
      <c r="AA801" s="4"/>
      <c r="AB801" s="4"/>
      <c r="AC801" s="4"/>
      <c r="AD801" s="4"/>
      <c r="AE801" s="4"/>
      <c r="AF801" s="4"/>
      <c r="AG801" s="4"/>
      <c r="AH801" s="4"/>
      <c r="AI801" s="4"/>
      <c r="AJ801" s="4"/>
      <c r="AK801" s="4"/>
      <c r="AL801" s="4"/>
      <c r="AM801" s="4"/>
    </row>
    <row r="802">
      <c r="A802" s="1"/>
      <c r="B802" s="116"/>
      <c r="C802" s="116"/>
      <c r="D802" s="267"/>
      <c r="E802" s="267"/>
      <c r="F802" s="267"/>
      <c r="G802" s="47"/>
      <c r="H802" s="47"/>
      <c r="I802" s="48"/>
      <c r="J802" s="48"/>
      <c r="K802" s="48"/>
      <c r="L802" s="48"/>
      <c r="M802" s="1"/>
      <c r="N802" s="1"/>
      <c r="O802" s="1"/>
      <c r="P802" s="47"/>
      <c r="Q802" s="47"/>
      <c r="R802" s="4"/>
      <c r="S802" s="4"/>
      <c r="T802" s="4"/>
      <c r="U802" s="4"/>
      <c r="V802" s="4"/>
      <c r="W802" s="4"/>
      <c r="X802" s="4"/>
      <c r="Y802" s="4"/>
      <c r="Z802" s="4"/>
      <c r="AA802" s="4"/>
      <c r="AB802" s="4"/>
      <c r="AC802" s="4"/>
      <c r="AD802" s="4"/>
      <c r="AE802" s="4"/>
      <c r="AF802" s="4"/>
      <c r="AG802" s="4"/>
      <c r="AH802" s="4"/>
      <c r="AI802" s="4"/>
      <c r="AJ802" s="4"/>
      <c r="AK802" s="4"/>
      <c r="AL802" s="4"/>
      <c r="AM802" s="4"/>
    </row>
    <row r="803">
      <c r="A803" s="1"/>
      <c r="B803" s="116"/>
      <c r="C803" s="116"/>
      <c r="D803" s="267"/>
      <c r="E803" s="267"/>
      <c r="F803" s="267"/>
      <c r="G803" s="47"/>
      <c r="H803" s="47"/>
      <c r="I803" s="48"/>
      <c r="J803" s="48"/>
      <c r="K803" s="48"/>
      <c r="L803" s="48"/>
      <c r="M803" s="1"/>
      <c r="N803" s="1"/>
      <c r="O803" s="1"/>
      <c r="P803" s="47"/>
      <c r="Q803" s="47"/>
      <c r="R803" s="4"/>
      <c r="S803" s="4"/>
      <c r="T803" s="4"/>
      <c r="U803" s="4"/>
      <c r="V803" s="4"/>
      <c r="W803" s="4"/>
      <c r="X803" s="4"/>
      <c r="Y803" s="4"/>
      <c r="Z803" s="4"/>
      <c r="AA803" s="4"/>
      <c r="AB803" s="4"/>
      <c r="AC803" s="4"/>
      <c r="AD803" s="4"/>
      <c r="AE803" s="4"/>
      <c r="AF803" s="4"/>
      <c r="AG803" s="4"/>
      <c r="AH803" s="4"/>
      <c r="AI803" s="4"/>
      <c r="AJ803" s="4"/>
      <c r="AK803" s="4"/>
      <c r="AL803" s="4"/>
      <c r="AM803" s="4"/>
    </row>
    <row r="804">
      <c r="A804" s="1"/>
      <c r="B804" s="116"/>
      <c r="C804" s="116"/>
      <c r="D804" s="267"/>
      <c r="E804" s="267"/>
      <c r="F804" s="267"/>
      <c r="G804" s="47"/>
      <c r="H804" s="47"/>
      <c r="I804" s="48"/>
      <c r="J804" s="48"/>
      <c r="K804" s="48"/>
      <c r="L804" s="48"/>
      <c r="M804" s="1"/>
      <c r="N804" s="1"/>
      <c r="O804" s="1"/>
      <c r="P804" s="47"/>
      <c r="Q804" s="47"/>
      <c r="R804" s="4"/>
      <c r="S804" s="4"/>
      <c r="T804" s="4"/>
      <c r="U804" s="4"/>
      <c r="V804" s="4"/>
      <c r="W804" s="4"/>
      <c r="X804" s="4"/>
      <c r="Y804" s="4"/>
      <c r="Z804" s="4"/>
      <c r="AA804" s="4"/>
      <c r="AB804" s="4"/>
      <c r="AC804" s="4"/>
      <c r="AD804" s="4"/>
      <c r="AE804" s="4"/>
      <c r="AF804" s="4"/>
      <c r="AG804" s="4"/>
      <c r="AH804" s="4"/>
      <c r="AI804" s="4"/>
      <c r="AJ804" s="4"/>
      <c r="AK804" s="4"/>
      <c r="AL804" s="4"/>
      <c r="AM804" s="4"/>
    </row>
    <row r="805">
      <c r="A805" s="1"/>
      <c r="B805" s="116"/>
      <c r="C805" s="116"/>
      <c r="D805" s="267"/>
      <c r="E805" s="267"/>
      <c r="F805" s="267"/>
      <c r="G805" s="47"/>
      <c r="H805" s="47"/>
      <c r="I805" s="48"/>
      <c r="J805" s="48"/>
      <c r="K805" s="48"/>
      <c r="L805" s="48"/>
      <c r="M805" s="1"/>
      <c r="N805" s="1"/>
      <c r="O805" s="1"/>
      <c r="P805" s="47"/>
      <c r="Q805" s="47"/>
      <c r="R805" s="4"/>
      <c r="S805" s="4"/>
      <c r="T805" s="4"/>
      <c r="U805" s="4"/>
      <c r="V805" s="4"/>
      <c r="W805" s="4"/>
      <c r="X805" s="4"/>
      <c r="Y805" s="4"/>
      <c r="Z805" s="4"/>
      <c r="AA805" s="4"/>
      <c r="AB805" s="4"/>
      <c r="AC805" s="4"/>
      <c r="AD805" s="4"/>
      <c r="AE805" s="4"/>
      <c r="AF805" s="4"/>
      <c r="AG805" s="4"/>
      <c r="AH805" s="4"/>
      <c r="AI805" s="4"/>
      <c r="AJ805" s="4"/>
      <c r="AK805" s="4"/>
      <c r="AL805" s="4"/>
      <c r="AM805" s="4"/>
    </row>
    <row r="806">
      <c r="A806" s="1"/>
      <c r="B806" s="116"/>
      <c r="C806" s="116"/>
      <c r="D806" s="267"/>
      <c r="E806" s="267"/>
      <c r="F806" s="267"/>
      <c r="G806" s="47"/>
      <c r="H806" s="47"/>
      <c r="I806" s="48"/>
      <c r="J806" s="48"/>
      <c r="K806" s="48"/>
      <c r="L806" s="48"/>
      <c r="M806" s="1"/>
      <c r="N806" s="1"/>
      <c r="O806" s="1"/>
      <c r="P806" s="47"/>
      <c r="Q806" s="47"/>
      <c r="R806" s="4"/>
      <c r="S806" s="4"/>
      <c r="T806" s="4"/>
      <c r="U806" s="4"/>
      <c r="V806" s="4"/>
      <c r="W806" s="4"/>
      <c r="X806" s="4"/>
      <c r="Y806" s="4"/>
      <c r="Z806" s="4"/>
      <c r="AA806" s="4"/>
      <c r="AB806" s="4"/>
      <c r="AC806" s="4"/>
      <c r="AD806" s="4"/>
      <c r="AE806" s="4"/>
      <c r="AF806" s="4"/>
      <c r="AG806" s="4"/>
      <c r="AH806" s="4"/>
      <c r="AI806" s="4"/>
      <c r="AJ806" s="4"/>
      <c r="AK806" s="4"/>
      <c r="AL806" s="4"/>
      <c r="AM806" s="4"/>
    </row>
    <row r="807">
      <c r="A807" s="1"/>
      <c r="B807" s="116"/>
      <c r="C807" s="116"/>
      <c r="D807" s="267"/>
      <c r="E807" s="267"/>
      <c r="F807" s="267"/>
      <c r="G807" s="47"/>
      <c r="H807" s="47"/>
      <c r="I807" s="48"/>
      <c r="J807" s="48"/>
      <c r="K807" s="48"/>
      <c r="L807" s="48"/>
      <c r="M807" s="1"/>
      <c r="N807" s="1"/>
      <c r="O807" s="1"/>
      <c r="P807" s="47"/>
      <c r="Q807" s="47"/>
      <c r="R807" s="4"/>
      <c r="S807" s="4"/>
      <c r="T807" s="4"/>
      <c r="U807" s="4"/>
      <c r="V807" s="4"/>
      <c r="W807" s="4"/>
      <c r="X807" s="4"/>
      <c r="Y807" s="4"/>
      <c r="Z807" s="4"/>
      <c r="AA807" s="4"/>
      <c r="AB807" s="4"/>
      <c r="AC807" s="4"/>
      <c r="AD807" s="4"/>
      <c r="AE807" s="4"/>
      <c r="AF807" s="4"/>
      <c r="AG807" s="4"/>
      <c r="AH807" s="4"/>
      <c r="AI807" s="4"/>
      <c r="AJ807" s="4"/>
      <c r="AK807" s="4"/>
      <c r="AL807" s="4"/>
      <c r="AM807" s="4"/>
    </row>
    <row r="808">
      <c r="A808" s="1"/>
      <c r="B808" s="116"/>
      <c r="C808" s="116"/>
      <c r="D808" s="267"/>
      <c r="E808" s="267"/>
      <c r="F808" s="267"/>
      <c r="G808" s="47"/>
      <c r="H808" s="47"/>
      <c r="I808" s="48"/>
      <c r="J808" s="48"/>
      <c r="K808" s="48"/>
      <c r="L808" s="48"/>
      <c r="M808" s="1"/>
      <c r="N808" s="1"/>
      <c r="O808" s="1"/>
      <c r="P808" s="47"/>
      <c r="Q808" s="47"/>
      <c r="R808" s="4"/>
      <c r="S808" s="4"/>
      <c r="T808" s="4"/>
      <c r="U808" s="4"/>
      <c r="V808" s="4"/>
      <c r="W808" s="4"/>
      <c r="X808" s="4"/>
      <c r="Y808" s="4"/>
      <c r="Z808" s="4"/>
      <c r="AA808" s="4"/>
      <c r="AB808" s="4"/>
      <c r="AC808" s="4"/>
      <c r="AD808" s="4"/>
      <c r="AE808" s="4"/>
      <c r="AF808" s="4"/>
      <c r="AG808" s="4"/>
      <c r="AH808" s="4"/>
      <c r="AI808" s="4"/>
      <c r="AJ808" s="4"/>
      <c r="AK808" s="4"/>
      <c r="AL808" s="4"/>
      <c r="AM808" s="4"/>
    </row>
    <row r="809">
      <c r="A809" s="1"/>
      <c r="B809" s="116"/>
      <c r="C809" s="116"/>
      <c r="D809" s="267"/>
      <c r="E809" s="267"/>
      <c r="F809" s="267"/>
      <c r="G809" s="47"/>
      <c r="H809" s="47"/>
      <c r="I809" s="48"/>
      <c r="J809" s="48"/>
      <c r="K809" s="48"/>
      <c r="L809" s="48"/>
      <c r="M809" s="1"/>
      <c r="N809" s="1"/>
      <c r="O809" s="1"/>
      <c r="P809" s="47"/>
      <c r="Q809" s="47"/>
      <c r="R809" s="4"/>
      <c r="S809" s="4"/>
      <c r="T809" s="4"/>
      <c r="U809" s="4"/>
      <c r="V809" s="4"/>
      <c r="W809" s="4"/>
      <c r="X809" s="4"/>
      <c r="Y809" s="4"/>
      <c r="Z809" s="4"/>
      <c r="AA809" s="4"/>
      <c r="AB809" s="4"/>
      <c r="AC809" s="4"/>
      <c r="AD809" s="4"/>
      <c r="AE809" s="4"/>
      <c r="AF809" s="4"/>
      <c r="AG809" s="4"/>
      <c r="AH809" s="4"/>
      <c r="AI809" s="4"/>
      <c r="AJ809" s="4"/>
      <c r="AK809" s="4"/>
      <c r="AL809" s="4"/>
      <c r="AM809" s="4"/>
    </row>
    <row r="810">
      <c r="A810" s="1"/>
      <c r="B810" s="116"/>
      <c r="C810" s="116"/>
      <c r="D810" s="267"/>
      <c r="E810" s="267"/>
      <c r="F810" s="267"/>
      <c r="G810" s="47"/>
      <c r="H810" s="47"/>
      <c r="I810" s="48"/>
      <c r="J810" s="48"/>
      <c r="K810" s="48"/>
      <c r="L810" s="48"/>
      <c r="M810" s="1"/>
      <c r="N810" s="1"/>
      <c r="O810" s="1"/>
      <c r="P810" s="47"/>
      <c r="Q810" s="47"/>
      <c r="R810" s="4"/>
      <c r="S810" s="4"/>
      <c r="T810" s="4"/>
      <c r="U810" s="4"/>
      <c r="V810" s="4"/>
      <c r="W810" s="4"/>
      <c r="X810" s="4"/>
      <c r="Y810" s="4"/>
      <c r="Z810" s="4"/>
      <c r="AA810" s="4"/>
      <c r="AB810" s="4"/>
      <c r="AC810" s="4"/>
      <c r="AD810" s="4"/>
      <c r="AE810" s="4"/>
      <c r="AF810" s="4"/>
      <c r="AG810" s="4"/>
      <c r="AH810" s="4"/>
      <c r="AI810" s="4"/>
      <c r="AJ810" s="4"/>
      <c r="AK810" s="4"/>
      <c r="AL810" s="4"/>
      <c r="AM810" s="4"/>
    </row>
    <row r="811">
      <c r="A811" s="1"/>
      <c r="B811" s="116"/>
      <c r="C811" s="116"/>
      <c r="D811" s="267"/>
      <c r="E811" s="267"/>
      <c r="F811" s="267"/>
      <c r="G811" s="47"/>
      <c r="H811" s="47"/>
      <c r="I811" s="48"/>
      <c r="J811" s="48"/>
      <c r="K811" s="48"/>
      <c r="L811" s="48"/>
      <c r="M811" s="1"/>
      <c r="N811" s="1"/>
      <c r="O811" s="1"/>
      <c r="P811" s="47"/>
      <c r="Q811" s="47"/>
      <c r="R811" s="4"/>
      <c r="S811" s="4"/>
      <c r="T811" s="4"/>
      <c r="U811" s="4"/>
      <c r="V811" s="4"/>
      <c r="W811" s="4"/>
      <c r="X811" s="4"/>
      <c r="Y811" s="4"/>
      <c r="Z811" s="4"/>
      <c r="AA811" s="4"/>
      <c r="AB811" s="4"/>
      <c r="AC811" s="4"/>
      <c r="AD811" s="4"/>
      <c r="AE811" s="4"/>
      <c r="AF811" s="4"/>
      <c r="AG811" s="4"/>
      <c r="AH811" s="4"/>
      <c r="AI811" s="4"/>
      <c r="AJ811" s="4"/>
      <c r="AK811" s="4"/>
      <c r="AL811" s="4"/>
      <c r="AM811" s="4"/>
    </row>
    <row r="812">
      <c r="A812" s="1"/>
      <c r="B812" s="116"/>
      <c r="C812" s="116"/>
      <c r="D812" s="267"/>
      <c r="E812" s="267"/>
      <c r="F812" s="267"/>
      <c r="G812" s="47"/>
      <c r="H812" s="47"/>
      <c r="I812" s="48"/>
      <c r="J812" s="48"/>
      <c r="K812" s="48"/>
      <c r="L812" s="48"/>
      <c r="M812" s="1"/>
      <c r="N812" s="1"/>
      <c r="O812" s="1"/>
      <c r="P812" s="47"/>
      <c r="Q812" s="47"/>
      <c r="R812" s="4"/>
      <c r="S812" s="4"/>
      <c r="T812" s="4"/>
      <c r="U812" s="4"/>
      <c r="V812" s="4"/>
      <c r="W812" s="4"/>
      <c r="X812" s="4"/>
      <c r="Y812" s="4"/>
      <c r="Z812" s="4"/>
      <c r="AA812" s="4"/>
      <c r="AB812" s="4"/>
      <c r="AC812" s="4"/>
      <c r="AD812" s="4"/>
      <c r="AE812" s="4"/>
      <c r="AF812" s="4"/>
      <c r="AG812" s="4"/>
      <c r="AH812" s="4"/>
      <c r="AI812" s="4"/>
      <c r="AJ812" s="4"/>
      <c r="AK812" s="4"/>
      <c r="AL812" s="4"/>
      <c r="AM812" s="4"/>
    </row>
    <row r="813">
      <c r="A813" s="1"/>
      <c r="B813" s="116"/>
      <c r="C813" s="116"/>
      <c r="D813" s="267"/>
      <c r="E813" s="267"/>
      <c r="F813" s="267"/>
      <c r="G813" s="47"/>
      <c r="H813" s="47"/>
      <c r="I813" s="48"/>
      <c r="J813" s="48"/>
      <c r="K813" s="48"/>
      <c r="L813" s="48"/>
      <c r="M813" s="1"/>
      <c r="N813" s="1"/>
      <c r="O813" s="1"/>
      <c r="P813" s="47"/>
      <c r="Q813" s="47"/>
      <c r="R813" s="4"/>
      <c r="S813" s="4"/>
      <c r="T813" s="4"/>
      <c r="U813" s="4"/>
      <c r="V813" s="4"/>
      <c r="W813" s="4"/>
      <c r="X813" s="4"/>
      <c r="Y813" s="4"/>
      <c r="Z813" s="4"/>
      <c r="AA813" s="4"/>
      <c r="AB813" s="4"/>
      <c r="AC813" s="4"/>
      <c r="AD813" s="4"/>
      <c r="AE813" s="4"/>
      <c r="AF813" s="4"/>
      <c r="AG813" s="4"/>
      <c r="AH813" s="4"/>
      <c r="AI813" s="4"/>
      <c r="AJ813" s="4"/>
      <c r="AK813" s="4"/>
      <c r="AL813" s="4"/>
      <c r="AM813" s="4"/>
    </row>
    <row r="814">
      <c r="A814" s="1"/>
      <c r="B814" s="116"/>
      <c r="C814" s="116"/>
      <c r="D814" s="267"/>
      <c r="E814" s="267"/>
      <c r="F814" s="267"/>
      <c r="G814" s="47"/>
      <c r="H814" s="47"/>
      <c r="I814" s="48"/>
      <c r="J814" s="48"/>
      <c r="K814" s="48"/>
      <c r="L814" s="48"/>
      <c r="M814" s="1"/>
      <c r="N814" s="1"/>
      <c r="O814" s="1"/>
      <c r="P814" s="47"/>
      <c r="Q814" s="47"/>
      <c r="R814" s="4"/>
      <c r="S814" s="4"/>
      <c r="T814" s="4"/>
      <c r="U814" s="4"/>
      <c r="V814" s="4"/>
      <c r="W814" s="4"/>
      <c r="X814" s="4"/>
      <c r="Y814" s="4"/>
      <c r="Z814" s="4"/>
      <c r="AA814" s="4"/>
      <c r="AB814" s="4"/>
      <c r="AC814" s="4"/>
      <c r="AD814" s="4"/>
      <c r="AE814" s="4"/>
      <c r="AF814" s="4"/>
      <c r="AG814" s="4"/>
      <c r="AH814" s="4"/>
      <c r="AI814" s="4"/>
      <c r="AJ814" s="4"/>
      <c r="AK814" s="4"/>
      <c r="AL814" s="4"/>
      <c r="AM814" s="4"/>
    </row>
    <row r="815">
      <c r="A815" s="1"/>
      <c r="B815" s="116"/>
      <c r="C815" s="116"/>
      <c r="D815" s="267"/>
      <c r="E815" s="267"/>
      <c r="F815" s="267"/>
      <c r="G815" s="47"/>
      <c r="H815" s="47"/>
      <c r="I815" s="48"/>
      <c r="J815" s="48"/>
      <c r="K815" s="48"/>
      <c r="L815" s="48"/>
      <c r="M815" s="1"/>
      <c r="N815" s="1"/>
      <c r="O815" s="1"/>
      <c r="P815" s="47"/>
      <c r="Q815" s="47"/>
      <c r="R815" s="4"/>
      <c r="S815" s="4"/>
      <c r="T815" s="4"/>
      <c r="U815" s="4"/>
      <c r="V815" s="4"/>
      <c r="W815" s="4"/>
      <c r="X815" s="4"/>
      <c r="Y815" s="4"/>
      <c r="Z815" s="4"/>
      <c r="AA815" s="4"/>
      <c r="AB815" s="4"/>
      <c r="AC815" s="4"/>
      <c r="AD815" s="4"/>
      <c r="AE815" s="4"/>
      <c r="AF815" s="4"/>
      <c r="AG815" s="4"/>
      <c r="AH815" s="4"/>
      <c r="AI815" s="4"/>
      <c r="AJ815" s="4"/>
      <c r="AK815" s="4"/>
      <c r="AL815" s="4"/>
      <c r="AM815" s="4"/>
    </row>
    <row r="816">
      <c r="A816" s="1"/>
      <c r="B816" s="116"/>
      <c r="C816" s="116"/>
      <c r="D816" s="267"/>
      <c r="E816" s="267"/>
      <c r="F816" s="267"/>
      <c r="G816" s="47"/>
      <c r="H816" s="47"/>
      <c r="I816" s="48"/>
      <c r="J816" s="48"/>
      <c r="K816" s="48"/>
      <c r="L816" s="48"/>
      <c r="M816" s="1"/>
      <c r="N816" s="1"/>
      <c r="O816" s="1"/>
      <c r="P816" s="47"/>
      <c r="Q816" s="47"/>
      <c r="R816" s="4"/>
      <c r="S816" s="4"/>
      <c r="T816" s="4"/>
      <c r="U816" s="4"/>
      <c r="V816" s="4"/>
      <c r="W816" s="4"/>
      <c r="X816" s="4"/>
      <c r="Y816" s="4"/>
      <c r="Z816" s="4"/>
      <c r="AA816" s="4"/>
      <c r="AB816" s="4"/>
      <c r="AC816" s="4"/>
      <c r="AD816" s="4"/>
      <c r="AE816" s="4"/>
      <c r="AF816" s="4"/>
      <c r="AG816" s="4"/>
      <c r="AH816" s="4"/>
      <c r="AI816" s="4"/>
      <c r="AJ816" s="4"/>
      <c r="AK816" s="4"/>
      <c r="AL816" s="4"/>
      <c r="AM816" s="4"/>
    </row>
    <row r="817">
      <c r="A817" s="1"/>
      <c r="B817" s="116"/>
      <c r="C817" s="116"/>
      <c r="D817" s="267"/>
      <c r="E817" s="267"/>
      <c r="F817" s="267"/>
      <c r="G817" s="47"/>
      <c r="H817" s="47"/>
      <c r="I817" s="48"/>
      <c r="J817" s="48"/>
      <c r="K817" s="48"/>
      <c r="L817" s="48"/>
      <c r="M817" s="1"/>
      <c r="N817" s="1"/>
      <c r="O817" s="1"/>
      <c r="P817" s="47"/>
      <c r="Q817" s="47"/>
      <c r="R817" s="4"/>
      <c r="S817" s="4"/>
      <c r="T817" s="4"/>
      <c r="U817" s="4"/>
      <c r="V817" s="4"/>
      <c r="W817" s="4"/>
      <c r="X817" s="4"/>
      <c r="Y817" s="4"/>
      <c r="Z817" s="4"/>
      <c r="AA817" s="4"/>
      <c r="AB817" s="4"/>
      <c r="AC817" s="4"/>
      <c r="AD817" s="4"/>
      <c r="AE817" s="4"/>
      <c r="AF817" s="4"/>
      <c r="AG817" s="4"/>
      <c r="AH817" s="4"/>
      <c r="AI817" s="4"/>
      <c r="AJ817" s="4"/>
      <c r="AK817" s="4"/>
      <c r="AL817" s="4"/>
      <c r="AM817" s="4"/>
    </row>
    <row r="818">
      <c r="A818" s="1"/>
      <c r="B818" s="116"/>
      <c r="C818" s="116"/>
      <c r="D818" s="267"/>
      <c r="E818" s="267"/>
      <c r="F818" s="267"/>
      <c r="G818" s="47"/>
      <c r="H818" s="47"/>
      <c r="I818" s="48"/>
      <c r="J818" s="48"/>
      <c r="K818" s="48"/>
      <c r="L818" s="48"/>
      <c r="M818" s="1"/>
      <c r="N818" s="1"/>
      <c r="O818" s="1"/>
      <c r="P818" s="47"/>
      <c r="Q818" s="47"/>
      <c r="R818" s="4"/>
      <c r="S818" s="4"/>
      <c r="T818" s="4"/>
      <c r="U818" s="4"/>
      <c r="V818" s="4"/>
      <c r="W818" s="4"/>
      <c r="X818" s="4"/>
      <c r="Y818" s="4"/>
      <c r="Z818" s="4"/>
      <c r="AA818" s="4"/>
      <c r="AB818" s="4"/>
      <c r="AC818" s="4"/>
      <c r="AD818" s="4"/>
      <c r="AE818" s="4"/>
      <c r="AF818" s="4"/>
      <c r="AG818" s="4"/>
      <c r="AH818" s="4"/>
      <c r="AI818" s="4"/>
      <c r="AJ818" s="4"/>
      <c r="AK818" s="4"/>
      <c r="AL818" s="4"/>
      <c r="AM818" s="4"/>
    </row>
    <row r="819">
      <c r="A819" s="1"/>
      <c r="B819" s="116"/>
      <c r="C819" s="116"/>
      <c r="D819" s="267"/>
      <c r="E819" s="267"/>
      <c r="F819" s="267"/>
      <c r="G819" s="47"/>
      <c r="H819" s="47"/>
      <c r="I819" s="48"/>
      <c r="J819" s="48"/>
      <c r="K819" s="48"/>
      <c r="L819" s="48"/>
      <c r="M819" s="1"/>
      <c r="N819" s="1"/>
      <c r="O819" s="1"/>
      <c r="P819" s="47"/>
      <c r="Q819" s="47"/>
      <c r="R819" s="4"/>
      <c r="S819" s="4"/>
      <c r="T819" s="4"/>
      <c r="U819" s="4"/>
      <c r="V819" s="4"/>
      <c r="W819" s="4"/>
      <c r="X819" s="4"/>
      <c r="Y819" s="4"/>
      <c r="Z819" s="4"/>
      <c r="AA819" s="4"/>
      <c r="AB819" s="4"/>
      <c r="AC819" s="4"/>
      <c r="AD819" s="4"/>
      <c r="AE819" s="4"/>
      <c r="AF819" s="4"/>
      <c r="AG819" s="4"/>
      <c r="AH819" s="4"/>
      <c r="AI819" s="4"/>
      <c r="AJ819" s="4"/>
      <c r="AK819" s="4"/>
      <c r="AL819" s="4"/>
      <c r="AM819" s="4"/>
    </row>
    <row r="820">
      <c r="A820" s="1"/>
      <c r="B820" s="116"/>
      <c r="C820" s="116"/>
      <c r="D820" s="267"/>
      <c r="E820" s="267"/>
      <c r="F820" s="267"/>
      <c r="G820" s="47"/>
      <c r="H820" s="47"/>
      <c r="I820" s="48"/>
      <c r="J820" s="48"/>
      <c r="K820" s="48"/>
      <c r="L820" s="48"/>
      <c r="M820" s="1"/>
      <c r="N820" s="1"/>
      <c r="O820" s="1"/>
      <c r="P820" s="47"/>
      <c r="Q820" s="47"/>
      <c r="R820" s="4"/>
      <c r="S820" s="4"/>
      <c r="T820" s="4"/>
      <c r="U820" s="4"/>
      <c r="V820" s="4"/>
      <c r="W820" s="4"/>
      <c r="X820" s="4"/>
      <c r="Y820" s="4"/>
      <c r="Z820" s="4"/>
      <c r="AA820" s="4"/>
      <c r="AB820" s="4"/>
      <c r="AC820" s="4"/>
      <c r="AD820" s="4"/>
      <c r="AE820" s="4"/>
      <c r="AF820" s="4"/>
      <c r="AG820" s="4"/>
      <c r="AH820" s="4"/>
      <c r="AI820" s="4"/>
      <c r="AJ820" s="4"/>
      <c r="AK820" s="4"/>
      <c r="AL820" s="4"/>
      <c r="AM820" s="4"/>
    </row>
    <row r="821">
      <c r="A821" s="1"/>
      <c r="B821" s="116"/>
      <c r="C821" s="116"/>
      <c r="D821" s="267"/>
      <c r="E821" s="267"/>
      <c r="F821" s="267"/>
      <c r="G821" s="47"/>
      <c r="H821" s="47"/>
      <c r="I821" s="48"/>
      <c r="J821" s="48"/>
      <c r="K821" s="48"/>
      <c r="L821" s="48"/>
      <c r="M821" s="1"/>
      <c r="N821" s="1"/>
      <c r="O821" s="1"/>
      <c r="P821" s="47"/>
      <c r="Q821" s="47"/>
      <c r="R821" s="4"/>
      <c r="S821" s="4"/>
      <c r="T821" s="4"/>
      <c r="U821" s="4"/>
      <c r="V821" s="4"/>
      <c r="W821" s="4"/>
      <c r="X821" s="4"/>
      <c r="Y821" s="4"/>
      <c r="Z821" s="4"/>
      <c r="AA821" s="4"/>
      <c r="AB821" s="4"/>
      <c r="AC821" s="4"/>
      <c r="AD821" s="4"/>
      <c r="AE821" s="4"/>
      <c r="AF821" s="4"/>
      <c r="AG821" s="4"/>
      <c r="AH821" s="4"/>
      <c r="AI821" s="4"/>
      <c r="AJ821" s="4"/>
      <c r="AK821" s="4"/>
      <c r="AL821" s="4"/>
      <c r="AM821" s="4"/>
    </row>
    <row r="822">
      <c r="A822" s="1"/>
      <c r="B822" s="116"/>
      <c r="C822" s="116"/>
      <c r="D822" s="267"/>
      <c r="E822" s="267"/>
      <c r="F822" s="267"/>
      <c r="G822" s="47"/>
      <c r="H822" s="47"/>
      <c r="I822" s="48"/>
      <c r="J822" s="48"/>
      <c r="K822" s="48"/>
      <c r="L822" s="48"/>
      <c r="M822" s="1"/>
      <c r="N822" s="1"/>
      <c r="O822" s="1"/>
      <c r="P822" s="47"/>
      <c r="Q822" s="47"/>
      <c r="R822" s="4"/>
      <c r="S822" s="4"/>
      <c r="T822" s="4"/>
      <c r="U822" s="4"/>
      <c r="V822" s="4"/>
      <c r="W822" s="4"/>
      <c r="X822" s="4"/>
      <c r="Y822" s="4"/>
      <c r="Z822" s="4"/>
      <c r="AA822" s="4"/>
      <c r="AB822" s="4"/>
      <c r="AC822" s="4"/>
      <c r="AD822" s="4"/>
      <c r="AE822" s="4"/>
      <c r="AF822" s="4"/>
      <c r="AG822" s="4"/>
      <c r="AH822" s="4"/>
      <c r="AI822" s="4"/>
      <c r="AJ822" s="4"/>
      <c r="AK822" s="4"/>
      <c r="AL822" s="4"/>
      <c r="AM822" s="4"/>
    </row>
    <row r="823">
      <c r="A823" s="1"/>
      <c r="B823" s="116"/>
      <c r="C823" s="116"/>
      <c r="D823" s="267"/>
      <c r="E823" s="267"/>
      <c r="F823" s="267"/>
      <c r="G823" s="47"/>
      <c r="H823" s="47"/>
      <c r="I823" s="48"/>
      <c r="J823" s="48"/>
      <c r="K823" s="48"/>
      <c r="L823" s="48"/>
      <c r="M823" s="1"/>
      <c r="N823" s="1"/>
      <c r="O823" s="1"/>
      <c r="P823" s="47"/>
      <c r="Q823" s="47"/>
      <c r="R823" s="4"/>
      <c r="S823" s="4"/>
      <c r="T823" s="4"/>
      <c r="U823" s="4"/>
      <c r="V823" s="4"/>
      <c r="W823" s="4"/>
      <c r="X823" s="4"/>
      <c r="Y823" s="4"/>
      <c r="Z823" s="4"/>
      <c r="AA823" s="4"/>
      <c r="AB823" s="4"/>
      <c r="AC823" s="4"/>
      <c r="AD823" s="4"/>
      <c r="AE823" s="4"/>
      <c r="AF823" s="4"/>
      <c r="AG823" s="4"/>
      <c r="AH823" s="4"/>
      <c r="AI823" s="4"/>
      <c r="AJ823" s="4"/>
      <c r="AK823" s="4"/>
      <c r="AL823" s="4"/>
      <c r="AM823" s="4"/>
    </row>
    <row r="824">
      <c r="A824" s="1"/>
      <c r="B824" s="116"/>
      <c r="C824" s="116"/>
      <c r="D824" s="267"/>
      <c r="E824" s="267"/>
      <c r="F824" s="267"/>
      <c r="G824" s="47"/>
      <c r="H824" s="47"/>
      <c r="I824" s="48"/>
      <c r="J824" s="48"/>
      <c r="K824" s="48"/>
      <c r="L824" s="48"/>
      <c r="M824" s="1"/>
      <c r="N824" s="1"/>
      <c r="O824" s="1"/>
      <c r="P824" s="47"/>
      <c r="Q824" s="47"/>
      <c r="R824" s="4"/>
      <c r="S824" s="4"/>
      <c r="T824" s="4"/>
      <c r="U824" s="4"/>
      <c r="V824" s="4"/>
      <c r="W824" s="4"/>
      <c r="X824" s="4"/>
      <c r="Y824" s="4"/>
      <c r="Z824" s="4"/>
      <c r="AA824" s="4"/>
      <c r="AB824" s="4"/>
      <c r="AC824" s="4"/>
      <c r="AD824" s="4"/>
      <c r="AE824" s="4"/>
      <c r="AF824" s="4"/>
      <c r="AG824" s="4"/>
      <c r="AH824" s="4"/>
      <c r="AI824" s="4"/>
      <c r="AJ824" s="4"/>
      <c r="AK824" s="4"/>
      <c r="AL824" s="4"/>
      <c r="AM824" s="4"/>
    </row>
    <row r="825">
      <c r="A825" s="1"/>
      <c r="B825" s="116"/>
      <c r="C825" s="116"/>
      <c r="D825" s="267"/>
      <c r="E825" s="267"/>
      <c r="F825" s="267"/>
      <c r="G825" s="47"/>
      <c r="H825" s="47"/>
      <c r="I825" s="48"/>
      <c r="J825" s="48"/>
      <c r="K825" s="48"/>
      <c r="L825" s="48"/>
      <c r="M825" s="1"/>
      <c r="N825" s="1"/>
      <c r="O825" s="1"/>
      <c r="P825" s="47"/>
      <c r="Q825" s="47"/>
      <c r="R825" s="4"/>
      <c r="S825" s="4"/>
      <c r="T825" s="4"/>
      <c r="U825" s="4"/>
      <c r="V825" s="4"/>
      <c r="W825" s="4"/>
      <c r="X825" s="4"/>
      <c r="Y825" s="4"/>
      <c r="Z825" s="4"/>
      <c r="AA825" s="4"/>
      <c r="AB825" s="4"/>
      <c r="AC825" s="4"/>
      <c r="AD825" s="4"/>
      <c r="AE825" s="4"/>
      <c r="AF825" s="4"/>
      <c r="AG825" s="4"/>
      <c r="AH825" s="4"/>
      <c r="AI825" s="4"/>
      <c r="AJ825" s="4"/>
      <c r="AK825" s="4"/>
      <c r="AL825" s="4"/>
      <c r="AM825" s="4"/>
    </row>
    <row r="826">
      <c r="A826" s="1"/>
      <c r="B826" s="116"/>
      <c r="C826" s="116"/>
      <c r="D826" s="267"/>
      <c r="E826" s="267"/>
      <c r="F826" s="267"/>
      <c r="G826" s="47"/>
      <c r="H826" s="47"/>
      <c r="I826" s="48"/>
      <c r="J826" s="48"/>
      <c r="K826" s="48"/>
      <c r="L826" s="48"/>
      <c r="M826" s="1"/>
      <c r="N826" s="1"/>
      <c r="O826" s="1"/>
      <c r="P826" s="47"/>
      <c r="Q826" s="47"/>
      <c r="R826" s="4"/>
      <c r="S826" s="4"/>
      <c r="T826" s="4"/>
      <c r="U826" s="4"/>
      <c r="V826" s="4"/>
      <c r="W826" s="4"/>
      <c r="X826" s="4"/>
      <c r="Y826" s="4"/>
      <c r="Z826" s="4"/>
      <c r="AA826" s="4"/>
      <c r="AB826" s="4"/>
      <c r="AC826" s="4"/>
      <c r="AD826" s="4"/>
      <c r="AE826" s="4"/>
      <c r="AF826" s="4"/>
      <c r="AG826" s="4"/>
      <c r="AH826" s="4"/>
      <c r="AI826" s="4"/>
      <c r="AJ826" s="4"/>
      <c r="AK826" s="4"/>
      <c r="AL826" s="4"/>
      <c r="AM826" s="4"/>
    </row>
    <row r="827">
      <c r="A827" s="1"/>
      <c r="B827" s="116"/>
      <c r="C827" s="116"/>
      <c r="D827" s="267"/>
      <c r="E827" s="267"/>
      <c r="F827" s="267"/>
      <c r="G827" s="47"/>
      <c r="H827" s="47"/>
      <c r="I827" s="48"/>
      <c r="J827" s="48"/>
      <c r="K827" s="48"/>
      <c r="L827" s="48"/>
      <c r="M827" s="1"/>
      <c r="N827" s="1"/>
      <c r="O827" s="1"/>
      <c r="P827" s="47"/>
      <c r="Q827" s="47"/>
      <c r="R827" s="4"/>
      <c r="S827" s="4"/>
      <c r="T827" s="4"/>
      <c r="U827" s="4"/>
      <c r="V827" s="4"/>
      <c r="W827" s="4"/>
      <c r="X827" s="4"/>
      <c r="Y827" s="4"/>
      <c r="Z827" s="4"/>
      <c r="AA827" s="4"/>
      <c r="AB827" s="4"/>
      <c r="AC827" s="4"/>
      <c r="AD827" s="4"/>
      <c r="AE827" s="4"/>
      <c r="AF827" s="4"/>
      <c r="AG827" s="4"/>
      <c r="AH827" s="4"/>
      <c r="AI827" s="4"/>
      <c r="AJ827" s="4"/>
      <c r="AK827" s="4"/>
      <c r="AL827" s="4"/>
      <c r="AM827" s="4"/>
    </row>
    <row r="828">
      <c r="A828" s="1"/>
      <c r="B828" s="116"/>
      <c r="C828" s="116"/>
      <c r="D828" s="267"/>
      <c r="E828" s="267"/>
      <c r="F828" s="267"/>
      <c r="G828" s="47"/>
      <c r="H828" s="47"/>
      <c r="I828" s="48"/>
      <c r="J828" s="48"/>
      <c r="K828" s="48"/>
      <c r="L828" s="48"/>
      <c r="M828" s="1"/>
      <c r="N828" s="1"/>
      <c r="O828" s="1"/>
      <c r="P828" s="47"/>
      <c r="Q828" s="47"/>
      <c r="R828" s="4"/>
      <c r="S828" s="4"/>
      <c r="T828" s="4"/>
      <c r="U828" s="4"/>
      <c r="V828" s="4"/>
      <c r="W828" s="4"/>
      <c r="X828" s="4"/>
      <c r="Y828" s="4"/>
      <c r="Z828" s="4"/>
      <c r="AA828" s="4"/>
      <c r="AB828" s="4"/>
      <c r="AC828" s="4"/>
      <c r="AD828" s="4"/>
      <c r="AE828" s="4"/>
      <c r="AF828" s="4"/>
      <c r="AG828" s="4"/>
      <c r="AH828" s="4"/>
      <c r="AI828" s="4"/>
      <c r="AJ828" s="4"/>
      <c r="AK828" s="4"/>
      <c r="AL828" s="4"/>
      <c r="AM828" s="4"/>
    </row>
    <row r="829">
      <c r="A829" s="1"/>
      <c r="B829" s="116"/>
      <c r="C829" s="116"/>
      <c r="D829" s="267"/>
      <c r="E829" s="267"/>
      <c r="F829" s="267"/>
      <c r="G829" s="47"/>
      <c r="H829" s="47"/>
      <c r="I829" s="48"/>
      <c r="J829" s="48"/>
      <c r="K829" s="48"/>
      <c r="L829" s="48"/>
      <c r="M829" s="1"/>
      <c r="N829" s="1"/>
      <c r="O829" s="1"/>
      <c r="P829" s="47"/>
      <c r="Q829" s="47"/>
      <c r="R829" s="4"/>
      <c r="S829" s="4"/>
      <c r="T829" s="4"/>
      <c r="U829" s="4"/>
      <c r="V829" s="4"/>
      <c r="W829" s="4"/>
      <c r="X829" s="4"/>
      <c r="Y829" s="4"/>
      <c r="Z829" s="4"/>
      <c r="AA829" s="4"/>
      <c r="AB829" s="4"/>
      <c r="AC829" s="4"/>
      <c r="AD829" s="4"/>
      <c r="AE829" s="4"/>
      <c r="AF829" s="4"/>
      <c r="AG829" s="4"/>
      <c r="AH829" s="4"/>
      <c r="AI829" s="4"/>
      <c r="AJ829" s="4"/>
      <c r="AK829" s="4"/>
      <c r="AL829" s="4"/>
      <c r="AM829" s="4"/>
    </row>
    <row r="830">
      <c r="A830" s="1"/>
      <c r="B830" s="116"/>
      <c r="C830" s="116"/>
      <c r="D830" s="267"/>
      <c r="E830" s="267"/>
      <c r="F830" s="267"/>
      <c r="G830" s="47"/>
      <c r="H830" s="47"/>
      <c r="I830" s="48"/>
      <c r="J830" s="48"/>
      <c r="K830" s="48"/>
      <c r="L830" s="48"/>
      <c r="M830" s="1"/>
      <c r="N830" s="1"/>
      <c r="O830" s="1"/>
      <c r="P830" s="47"/>
      <c r="Q830" s="47"/>
      <c r="R830" s="4"/>
      <c r="S830" s="4"/>
      <c r="T830" s="4"/>
      <c r="U830" s="4"/>
      <c r="V830" s="4"/>
      <c r="W830" s="4"/>
      <c r="X830" s="4"/>
      <c r="Y830" s="4"/>
      <c r="Z830" s="4"/>
      <c r="AA830" s="4"/>
      <c r="AB830" s="4"/>
      <c r="AC830" s="4"/>
      <c r="AD830" s="4"/>
      <c r="AE830" s="4"/>
      <c r="AF830" s="4"/>
      <c r="AG830" s="4"/>
      <c r="AH830" s="4"/>
      <c r="AI830" s="4"/>
      <c r="AJ830" s="4"/>
      <c r="AK830" s="4"/>
      <c r="AL830" s="4"/>
      <c r="AM830" s="4"/>
    </row>
    <row r="831">
      <c r="A831" s="1"/>
      <c r="B831" s="116"/>
      <c r="C831" s="116"/>
      <c r="D831" s="267"/>
      <c r="E831" s="267"/>
      <c r="F831" s="267"/>
      <c r="G831" s="47"/>
      <c r="H831" s="47"/>
      <c r="I831" s="48"/>
      <c r="J831" s="48"/>
      <c r="K831" s="48"/>
      <c r="L831" s="48"/>
      <c r="M831" s="1"/>
      <c r="N831" s="1"/>
      <c r="O831" s="1"/>
      <c r="P831" s="47"/>
      <c r="Q831" s="47"/>
      <c r="R831" s="4"/>
      <c r="S831" s="4"/>
      <c r="T831" s="4"/>
      <c r="U831" s="4"/>
      <c r="V831" s="4"/>
      <c r="W831" s="4"/>
      <c r="X831" s="4"/>
      <c r="Y831" s="4"/>
      <c r="Z831" s="4"/>
      <c r="AA831" s="4"/>
      <c r="AB831" s="4"/>
      <c r="AC831" s="4"/>
      <c r="AD831" s="4"/>
      <c r="AE831" s="4"/>
      <c r="AF831" s="4"/>
      <c r="AG831" s="4"/>
      <c r="AH831" s="4"/>
      <c r="AI831" s="4"/>
      <c r="AJ831" s="4"/>
      <c r="AK831" s="4"/>
      <c r="AL831" s="4"/>
      <c r="AM831" s="4"/>
    </row>
    <row r="832">
      <c r="A832" s="1"/>
      <c r="B832" s="116"/>
      <c r="C832" s="116"/>
      <c r="D832" s="267"/>
      <c r="E832" s="267"/>
      <c r="F832" s="267"/>
      <c r="G832" s="47"/>
      <c r="H832" s="47"/>
      <c r="I832" s="48"/>
      <c r="J832" s="48"/>
      <c r="K832" s="48"/>
      <c r="L832" s="48"/>
      <c r="M832" s="1"/>
      <c r="N832" s="1"/>
      <c r="O832" s="1"/>
      <c r="P832" s="47"/>
      <c r="Q832" s="47"/>
      <c r="R832" s="4"/>
      <c r="S832" s="4"/>
      <c r="T832" s="4"/>
      <c r="U832" s="4"/>
      <c r="V832" s="4"/>
      <c r="W832" s="4"/>
      <c r="X832" s="4"/>
      <c r="Y832" s="4"/>
      <c r="Z832" s="4"/>
      <c r="AA832" s="4"/>
      <c r="AB832" s="4"/>
      <c r="AC832" s="4"/>
      <c r="AD832" s="4"/>
      <c r="AE832" s="4"/>
      <c r="AF832" s="4"/>
      <c r="AG832" s="4"/>
      <c r="AH832" s="4"/>
      <c r="AI832" s="4"/>
      <c r="AJ832" s="4"/>
      <c r="AK832" s="4"/>
      <c r="AL832" s="4"/>
      <c r="AM832" s="4"/>
    </row>
    <row r="833">
      <c r="A833" s="1"/>
      <c r="B833" s="116"/>
      <c r="C833" s="116"/>
      <c r="D833" s="267"/>
      <c r="E833" s="267"/>
      <c r="F833" s="267"/>
      <c r="G833" s="47"/>
      <c r="H833" s="47"/>
      <c r="I833" s="48"/>
      <c r="J833" s="48"/>
      <c r="K833" s="48"/>
      <c r="L833" s="48"/>
      <c r="M833" s="1"/>
      <c r="N833" s="1"/>
      <c r="O833" s="1"/>
      <c r="P833" s="47"/>
      <c r="Q833" s="47"/>
      <c r="R833" s="4"/>
      <c r="S833" s="4"/>
      <c r="T833" s="4"/>
      <c r="U833" s="4"/>
      <c r="V833" s="4"/>
      <c r="W833" s="4"/>
      <c r="X833" s="4"/>
      <c r="Y833" s="4"/>
      <c r="Z833" s="4"/>
      <c r="AA833" s="4"/>
      <c r="AB833" s="4"/>
      <c r="AC833" s="4"/>
      <c r="AD833" s="4"/>
      <c r="AE833" s="4"/>
      <c r="AF833" s="4"/>
      <c r="AG833" s="4"/>
      <c r="AH833" s="4"/>
      <c r="AI833" s="4"/>
      <c r="AJ833" s="4"/>
      <c r="AK833" s="4"/>
      <c r="AL833" s="4"/>
      <c r="AM833" s="4"/>
    </row>
    <row r="834">
      <c r="A834" s="1"/>
      <c r="B834" s="116"/>
      <c r="C834" s="116"/>
      <c r="D834" s="267"/>
      <c r="E834" s="267"/>
      <c r="F834" s="267"/>
      <c r="G834" s="47"/>
      <c r="H834" s="47"/>
      <c r="I834" s="48"/>
      <c r="J834" s="48"/>
      <c r="K834" s="48"/>
      <c r="L834" s="48"/>
      <c r="M834" s="1"/>
      <c r="N834" s="1"/>
      <c r="O834" s="1"/>
      <c r="P834" s="47"/>
      <c r="Q834" s="47"/>
      <c r="R834" s="4"/>
      <c r="S834" s="4"/>
      <c r="T834" s="4"/>
      <c r="U834" s="4"/>
      <c r="V834" s="4"/>
      <c r="W834" s="4"/>
      <c r="X834" s="4"/>
      <c r="Y834" s="4"/>
      <c r="Z834" s="4"/>
      <c r="AA834" s="4"/>
      <c r="AB834" s="4"/>
      <c r="AC834" s="4"/>
      <c r="AD834" s="4"/>
      <c r="AE834" s="4"/>
      <c r="AF834" s="4"/>
      <c r="AG834" s="4"/>
      <c r="AH834" s="4"/>
      <c r="AI834" s="4"/>
      <c r="AJ834" s="4"/>
      <c r="AK834" s="4"/>
      <c r="AL834" s="4"/>
      <c r="AM834" s="4"/>
    </row>
    <row r="835">
      <c r="A835" s="1"/>
      <c r="B835" s="116"/>
      <c r="C835" s="116"/>
      <c r="D835" s="267"/>
      <c r="E835" s="267"/>
      <c r="F835" s="267"/>
      <c r="G835" s="47"/>
      <c r="H835" s="47"/>
      <c r="I835" s="48"/>
      <c r="J835" s="48"/>
      <c r="K835" s="48"/>
      <c r="L835" s="48"/>
      <c r="M835" s="1"/>
      <c r="N835" s="1"/>
      <c r="O835" s="1"/>
      <c r="P835" s="47"/>
      <c r="Q835" s="47"/>
      <c r="R835" s="4"/>
      <c r="S835" s="4"/>
      <c r="T835" s="4"/>
      <c r="U835" s="4"/>
      <c r="V835" s="4"/>
      <c r="W835" s="4"/>
      <c r="X835" s="4"/>
      <c r="Y835" s="4"/>
      <c r="Z835" s="4"/>
      <c r="AA835" s="4"/>
      <c r="AB835" s="4"/>
      <c r="AC835" s="4"/>
      <c r="AD835" s="4"/>
      <c r="AE835" s="4"/>
      <c r="AF835" s="4"/>
      <c r="AG835" s="4"/>
      <c r="AH835" s="4"/>
      <c r="AI835" s="4"/>
      <c r="AJ835" s="4"/>
      <c r="AK835" s="4"/>
      <c r="AL835" s="4"/>
      <c r="AM835" s="4"/>
    </row>
    <row r="836">
      <c r="A836" s="1"/>
      <c r="B836" s="116"/>
      <c r="C836" s="116"/>
      <c r="D836" s="267"/>
      <c r="E836" s="267"/>
      <c r="F836" s="267"/>
      <c r="G836" s="47"/>
      <c r="H836" s="47"/>
      <c r="I836" s="48"/>
      <c r="J836" s="48"/>
      <c r="K836" s="48"/>
      <c r="L836" s="48"/>
      <c r="M836" s="1"/>
      <c r="N836" s="1"/>
      <c r="O836" s="1"/>
      <c r="P836" s="47"/>
      <c r="Q836" s="47"/>
      <c r="R836" s="4"/>
      <c r="S836" s="4"/>
      <c r="T836" s="4"/>
      <c r="U836" s="4"/>
      <c r="V836" s="4"/>
      <c r="W836" s="4"/>
      <c r="X836" s="4"/>
      <c r="Y836" s="4"/>
      <c r="Z836" s="4"/>
      <c r="AA836" s="4"/>
      <c r="AB836" s="4"/>
      <c r="AC836" s="4"/>
      <c r="AD836" s="4"/>
      <c r="AE836" s="4"/>
      <c r="AF836" s="4"/>
      <c r="AG836" s="4"/>
      <c r="AH836" s="4"/>
      <c r="AI836" s="4"/>
      <c r="AJ836" s="4"/>
      <c r="AK836" s="4"/>
      <c r="AL836" s="4"/>
      <c r="AM836" s="4"/>
    </row>
    <row r="837">
      <c r="A837" s="1"/>
      <c r="B837" s="116"/>
      <c r="C837" s="116"/>
      <c r="D837" s="267"/>
      <c r="E837" s="267"/>
      <c r="F837" s="267"/>
      <c r="G837" s="47"/>
      <c r="H837" s="47"/>
      <c r="I837" s="48"/>
      <c r="J837" s="48"/>
      <c r="K837" s="48"/>
      <c r="L837" s="48"/>
      <c r="M837" s="1"/>
      <c r="N837" s="1"/>
      <c r="O837" s="1"/>
      <c r="P837" s="47"/>
      <c r="Q837" s="47"/>
      <c r="R837" s="4"/>
      <c r="S837" s="4"/>
      <c r="T837" s="4"/>
      <c r="U837" s="4"/>
      <c r="V837" s="4"/>
      <c r="W837" s="4"/>
      <c r="X837" s="4"/>
      <c r="Y837" s="4"/>
      <c r="Z837" s="4"/>
      <c r="AA837" s="4"/>
      <c r="AB837" s="4"/>
      <c r="AC837" s="4"/>
      <c r="AD837" s="4"/>
      <c r="AE837" s="4"/>
      <c r="AF837" s="4"/>
      <c r="AG837" s="4"/>
      <c r="AH837" s="4"/>
      <c r="AI837" s="4"/>
      <c r="AJ837" s="4"/>
      <c r="AK837" s="4"/>
      <c r="AL837" s="4"/>
      <c r="AM837" s="4"/>
    </row>
    <row r="838">
      <c r="A838" s="1"/>
      <c r="B838" s="116"/>
      <c r="C838" s="116"/>
      <c r="D838" s="267"/>
      <c r="E838" s="267"/>
      <c r="F838" s="267"/>
      <c r="G838" s="47"/>
      <c r="H838" s="47"/>
      <c r="I838" s="48"/>
      <c r="J838" s="48"/>
      <c r="K838" s="48"/>
      <c r="L838" s="48"/>
      <c r="M838" s="1"/>
      <c r="N838" s="1"/>
      <c r="O838" s="1"/>
      <c r="P838" s="47"/>
      <c r="Q838" s="47"/>
      <c r="R838" s="4"/>
      <c r="S838" s="4"/>
      <c r="T838" s="4"/>
      <c r="U838" s="4"/>
      <c r="V838" s="4"/>
      <c r="W838" s="4"/>
      <c r="X838" s="4"/>
      <c r="Y838" s="4"/>
      <c r="Z838" s="4"/>
      <c r="AA838" s="4"/>
      <c r="AB838" s="4"/>
      <c r="AC838" s="4"/>
      <c r="AD838" s="4"/>
      <c r="AE838" s="4"/>
      <c r="AF838" s="4"/>
      <c r="AG838" s="4"/>
      <c r="AH838" s="4"/>
      <c r="AI838" s="4"/>
      <c r="AJ838" s="4"/>
      <c r="AK838" s="4"/>
      <c r="AL838" s="4"/>
      <c r="AM838" s="4"/>
    </row>
    <row r="839">
      <c r="A839" s="1"/>
      <c r="B839" s="116"/>
      <c r="C839" s="116"/>
      <c r="D839" s="267"/>
      <c r="E839" s="267"/>
      <c r="F839" s="267"/>
      <c r="G839" s="47"/>
      <c r="H839" s="47"/>
      <c r="I839" s="48"/>
      <c r="J839" s="48"/>
      <c r="K839" s="48"/>
      <c r="L839" s="48"/>
      <c r="M839" s="1"/>
      <c r="N839" s="1"/>
      <c r="O839" s="1"/>
      <c r="P839" s="47"/>
      <c r="Q839" s="47"/>
      <c r="R839" s="4"/>
      <c r="S839" s="4"/>
      <c r="T839" s="4"/>
      <c r="U839" s="4"/>
      <c r="V839" s="4"/>
      <c r="W839" s="4"/>
      <c r="X839" s="4"/>
      <c r="Y839" s="4"/>
      <c r="Z839" s="4"/>
      <c r="AA839" s="4"/>
      <c r="AB839" s="4"/>
      <c r="AC839" s="4"/>
      <c r="AD839" s="4"/>
      <c r="AE839" s="4"/>
      <c r="AF839" s="4"/>
      <c r="AG839" s="4"/>
      <c r="AH839" s="4"/>
      <c r="AI839" s="4"/>
      <c r="AJ839" s="4"/>
      <c r="AK839" s="4"/>
      <c r="AL839" s="4"/>
      <c r="AM839" s="4"/>
    </row>
    <row r="840">
      <c r="A840" s="1"/>
      <c r="B840" s="116"/>
      <c r="C840" s="116"/>
      <c r="D840" s="267"/>
      <c r="E840" s="267"/>
      <c r="F840" s="267"/>
      <c r="G840" s="47"/>
      <c r="H840" s="47"/>
      <c r="I840" s="48"/>
      <c r="J840" s="48"/>
      <c r="K840" s="48"/>
      <c r="L840" s="48"/>
      <c r="M840" s="1"/>
      <c r="N840" s="1"/>
      <c r="O840" s="1"/>
      <c r="P840" s="47"/>
      <c r="Q840" s="47"/>
      <c r="R840" s="4"/>
      <c r="S840" s="4"/>
      <c r="T840" s="4"/>
      <c r="U840" s="4"/>
      <c r="V840" s="4"/>
      <c r="W840" s="4"/>
      <c r="X840" s="4"/>
      <c r="Y840" s="4"/>
      <c r="Z840" s="4"/>
      <c r="AA840" s="4"/>
      <c r="AB840" s="4"/>
      <c r="AC840" s="4"/>
      <c r="AD840" s="4"/>
      <c r="AE840" s="4"/>
      <c r="AF840" s="4"/>
      <c r="AG840" s="4"/>
      <c r="AH840" s="4"/>
      <c r="AI840" s="4"/>
      <c r="AJ840" s="4"/>
      <c r="AK840" s="4"/>
      <c r="AL840" s="4"/>
      <c r="AM840" s="4"/>
    </row>
    <row r="841">
      <c r="A841" s="1"/>
      <c r="B841" s="116"/>
      <c r="C841" s="116"/>
      <c r="D841" s="267"/>
      <c r="E841" s="267"/>
      <c r="F841" s="267"/>
      <c r="G841" s="47"/>
      <c r="H841" s="47"/>
      <c r="I841" s="48"/>
      <c r="J841" s="48"/>
      <c r="K841" s="48"/>
      <c r="L841" s="48"/>
      <c r="M841" s="1"/>
      <c r="N841" s="1"/>
      <c r="O841" s="1"/>
      <c r="P841" s="47"/>
      <c r="Q841" s="47"/>
      <c r="R841" s="4"/>
      <c r="S841" s="4"/>
      <c r="T841" s="4"/>
      <c r="U841" s="4"/>
      <c r="V841" s="4"/>
      <c r="W841" s="4"/>
      <c r="X841" s="4"/>
      <c r="Y841" s="4"/>
      <c r="Z841" s="4"/>
      <c r="AA841" s="4"/>
      <c r="AB841" s="4"/>
      <c r="AC841" s="4"/>
      <c r="AD841" s="4"/>
      <c r="AE841" s="4"/>
      <c r="AF841" s="4"/>
      <c r="AG841" s="4"/>
      <c r="AH841" s="4"/>
      <c r="AI841" s="4"/>
      <c r="AJ841" s="4"/>
      <c r="AK841" s="4"/>
      <c r="AL841" s="4"/>
      <c r="AM841" s="4"/>
    </row>
    <row r="842">
      <c r="A842" s="1"/>
      <c r="B842" s="116"/>
      <c r="C842" s="116"/>
      <c r="D842" s="267"/>
      <c r="E842" s="267"/>
      <c r="F842" s="267"/>
      <c r="G842" s="47"/>
      <c r="H842" s="47"/>
      <c r="I842" s="48"/>
      <c r="J842" s="48"/>
      <c r="K842" s="48"/>
      <c r="L842" s="48"/>
      <c r="M842" s="1"/>
      <c r="N842" s="1"/>
      <c r="O842" s="1"/>
      <c r="P842" s="47"/>
      <c r="Q842" s="47"/>
      <c r="R842" s="4"/>
      <c r="S842" s="4"/>
      <c r="T842" s="4"/>
      <c r="U842" s="4"/>
      <c r="V842" s="4"/>
      <c r="W842" s="4"/>
      <c r="X842" s="4"/>
      <c r="Y842" s="4"/>
      <c r="Z842" s="4"/>
      <c r="AA842" s="4"/>
      <c r="AB842" s="4"/>
      <c r="AC842" s="4"/>
      <c r="AD842" s="4"/>
      <c r="AE842" s="4"/>
      <c r="AF842" s="4"/>
      <c r="AG842" s="4"/>
      <c r="AH842" s="4"/>
      <c r="AI842" s="4"/>
      <c r="AJ842" s="4"/>
      <c r="AK842" s="4"/>
      <c r="AL842" s="4"/>
      <c r="AM842" s="4"/>
    </row>
    <row r="843">
      <c r="A843" s="1"/>
      <c r="B843" s="116"/>
      <c r="C843" s="116"/>
      <c r="D843" s="267"/>
      <c r="E843" s="267"/>
      <c r="F843" s="267"/>
      <c r="G843" s="47"/>
      <c r="H843" s="47"/>
      <c r="I843" s="48"/>
      <c r="J843" s="48"/>
      <c r="K843" s="48"/>
      <c r="L843" s="48"/>
      <c r="M843" s="1"/>
      <c r="N843" s="1"/>
      <c r="O843" s="1"/>
      <c r="P843" s="47"/>
      <c r="Q843" s="47"/>
      <c r="R843" s="4"/>
      <c r="S843" s="4"/>
      <c r="T843" s="4"/>
      <c r="U843" s="4"/>
      <c r="V843" s="4"/>
      <c r="W843" s="4"/>
      <c r="X843" s="4"/>
      <c r="Y843" s="4"/>
      <c r="Z843" s="4"/>
      <c r="AA843" s="4"/>
      <c r="AB843" s="4"/>
      <c r="AC843" s="4"/>
      <c r="AD843" s="4"/>
      <c r="AE843" s="4"/>
      <c r="AF843" s="4"/>
      <c r="AG843" s="4"/>
      <c r="AH843" s="4"/>
      <c r="AI843" s="4"/>
      <c r="AJ843" s="4"/>
      <c r="AK843" s="4"/>
      <c r="AL843" s="4"/>
      <c r="AM843" s="4"/>
    </row>
    <row r="844">
      <c r="A844" s="1"/>
      <c r="B844" s="116"/>
      <c r="C844" s="116"/>
      <c r="D844" s="267"/>
      <c r="E844" s="267"/>
      <c r="F844" s="267"/>
      <c r="G844" s="47"/>
      <c r="H844" s="47"/>
      <c r="I844" s="48"/>
      <c r="J844" s="48"/>
      <c r="K844" s="48"/>
      <c r="L844" s="48"/>
      <c r="M844" s="1"/>
      <c r="N844" s="1"/>
      <c r="O844" s="1"/>
      <c r="P844" s="47"/>
      <c r="Q844" s="47"/>
      <c r="R844" s="4"/>
      <c r="S844" s="4"/>
      <c r="T844" s="4"/>
      <c r="U844" s="4"/>
      <c r="V844" s="4"/>
      <c r="W844" s="4"/>
      <c r="X844" s="4"/>
      <c r="Y844" s="4"/>
      <c r="Z844" s="4"/>
      <c r="AA844" s="4"/>
      <c r="AB844" s="4"/>
      <c r="AC844" s="4"/>
      <c r="AD844" s="4"/>
      <c r="AE844" s="4"/>
      <c r="AF844" s="4"/>
      <c r="AG844" s="4"/>
      <c r="AH844" s="4"/>
      <c r="AI844" s="4"/>
      <c r="AJ844" s="4"/>
      <c r="AK844" s="4"/>
      <c r="AL844" s="4"/>
      <c r="AM844" s="4"/>
    </row>
    <row r="845">
      <c r="A845" s="1"/>
      <c r="B845" s="116"/>
      <c r="C845" s="116"/>
      <c r="D845" s="267"/>
      <c r="E845" s="267"/>
      <c r="F845" s="267"/>
      <c r="G845" s="47"/>
      <c r="H845" s="47"/>
      <c r="I845" s="48"/>
      <c r="J845" s="48"/>
      <c r="K845" s="48"/>
      <c r="L845" s="48"/>
      <c r="M845" s="1"/>
      <c r="N845" s="1"/>
      <c r="O845" s="1"/>
      <c r="P845" s="47"/>
      <c r="Q845" s="47"/>
      <c r="R845" s="4"/>
      <c r="S845" s="4"/>
      <c r="T845" s="4"/>
      <c r="U845" s="4"/>
      <c r="V845" s="4"/>
      <c r="W845" s="4"/>
      <c r="X845" s="4"/>
      <c r="Y845" s="4"/>
      <c r="Z845" s="4"/>
      <c r="AA845" s="4"/>
      <c r="AB845" s="4"/>
      <c r="AC845" s="4"/>
      <c r="AD845" s="4"/>
      <c r="AE845" s="4"/>
      <c r="AF845" s="4"/>
      <c r="AG845" s="4"/>
      <c r="AH845" s="4"/>
      <c r="AI845" s="4"/>
      <c r="AJ845" s="4"/>
      <c r="AK845" s="4"/>
      <c r="AL845" s="4"/>
      <c r="AM845" s="4"/>
    </row>
    <row r="846">
      <c r="A846" s="1"/>
      <c r="B846" s="116"/>
      <c r="C846" s="116"/>
      <c r="D846" s="267"/>
      <c r="E846" s="267"/>
      <c r="F846" s="267"/>
      <c r="G846" s="47"/>
      <c r="H846" s="47"/>
      <c r="I846" s="48"/>
      <c r="J846" s="48"/>
      <c r="K846" s="48"/>
      <c r="L846" s="48"/>
      <c r="M846" s="1"/>
      <c r="N846" s="1"/>
      <c r="O846" s="1"/>
      <c r="P846" s="47"/>
      <c r="Q846" s="47"/>
      <c r="R846" s="4"/>
      <c r="S846" s="4"/>
      <c r="T846" s="4"/>
      <c r="U846" s="4"/>
      <c r="V846" s="4"/>
      <c r="W846" s="4"/>
      <c r="X846" s="4"/>
      <c r="Y846" s="4"/>
      <c r="Z846" s="4"/>
      <c r="AA846" s="4"/>
      <c r="AB846" s="4"/>
      <c r="AC846" s="4"/>
      <c r="AD846" s="4"/>
      <c r="AE846" s="4"/>
      <c r="AF846" s="4"/>
      <c r="AG846" s="4"/>
      <c r="AH846" s="4"/>
      <c r="AI846" s="4"/>
      <c r="AJ846" s="4"/>
      <c r="AK846" s="4"/>
      <c r="AL846" s="4"/>
      <c r="AM846" s="4"/>
    </row>
    <row r="847">
      <c r="A847" s="1"/>
      <c r="B847" s="116"/>
      <c r="C847" s="116"/>
      <c r="D847" s="267"/>
      <c r="E847" s="267"/>
      <c r="F847" s="267"/>
      <c r="G847" s="47"/>
      <c r="H847" s="47"/>
      <c r="I847" s="48"/>
      <c r="J847" s="48"/>
      <c r="K847" s="48"/>
      <c r="L847" s="48"/>
      <c r="M847" s="1"/>
      <c r="N847" s="1"/>
      <c r="O847" s="1"/>
      <c r="P847" s="47"/>
      <c r="Q847" s="47"/>
      <c r="R847" s="4"/>
      <c r="S847" s="4"/>
      <c r="T847" s="4"/>
      <c r="U847" s="4"/>
      <c r="V847" s="4"/>
      <c r="W847" s="4"/>
      <c r="X847" s="4"/>
      <c r="Y847" s="4"/>
      <c r="Z847" s="4"/>
      <c r="AA847" s="4"/>
      <c r="AB847" s="4"/>
      <c r="AC847" s="4"/>
      <c r="AD847" s="4"/>
      <c r="AE847" s="4"/>
      <c r="AF847" s="4"/>
      <c r="AG847" s="4"/>
      <c r="AH847" s="4"/>
      <c r="AI847" s="4"/>
      <c r="AJ847" s="4"/>
      <c r="AK847" s="4"/>
      <c r="AL847" s="4"/>
      <c r="AM847" s="4"/>
    </row>
    <row r="848">
      <c r="A848" s="1"/>
      <c r="B848" s="116"/>
      <c r="C848" s="116"/>
      <c r="D848" s="267"/>
      <c r="E848" s="267"/>
      <c r="F848" s="267"/>
      <c r="G848" s="47"/>
      <c r="H848" s="47"/>
      <c r="I848" s="48"/>
      <c r="J848" s="48"/>
      <c r="K848" s="48"/>
      <c r="L848" s="48"/>
      <c r="M848" s="1"/>
      <c r="N848" s="1"/>
      <c r="O848" s="1"/>
      <c r="P848" s="47"/>
      <c r="Q848" s="47"/>
      <c r="R848" s="4"/>
      <c r="S848" s="4"/>
      <c r="T848" s="4"/>
      <c r="U848" s="4"/>
      <c r="V848" s="4"/>
      <c r="W848" s="4"/>
      <c r="X848" s="4"/>
      <c r="Y848" s="4"/>
      <c r="Z848" s="4"/>
      <c r="AA848" s="4"/>
      <c r="AB848" s="4"/>
      <c r="AC848" s="4"/>
      <c r="AD848" s="4"/>
      <c r="AE848" s="4"/>
      <c r="AF848" s="4"/>
      <c r="AG848" s="4"/>
      <c r="AH848" s="4"/>
      <c r="AI848" s="4"/>
      <c r="AJ848" s="4"/>
      <c r="AK848" s="4"/>
      <c r="AL848" s="4"/>
      <c r="AM848" s="4"/>
    </row>
    <row r="849">
      <c r="A849" s="1"/>
      <c r="B849" s="116"/>
      <c r="C849" s="116"/>
      <c r="D849" s="267"/>
      <c r="E849" s="267"/>
      <c r="F849" s="267"/>
      <c r="G849" s="47"/>
      <c r="H849" s="47"/>
      <c r="I849" s="48"/>
      <c r="J849" s="48"/>
      <c r="K849" s="48"/>
      <c r="L849" s="48"/>
      <c r="M849" s="1"/>
      <c r="N849" s="1"/>
      <c r="O849" s="1"/>
      <c r="P849" s="47"/>
      <c r="Q849" s="47"/>
      <c r="R849" s="4"/>
      <c r="S849" s="4"/>
      <c r="T849" s="4"/>
      <c r="U849" s="4"/>
      <c r="V849" s="4"/>
      <c r="W849" s="4"/>
      <c r="X849" s="4"/>
      <c r="Y849" s="4"/>
      <c r="Z849" s="4"/>
      <c r="AA849" s="4"/>
      <c r="AB849" s="4"/>
      <c r="AC849" s="4"/>
      <c r="AD849" s="4"/>
      <c r="AE849" s="4"/>
      <c r="AF849" s="4"/>
      <c r="AG849" s="4"/>
      <c r="AH849" s="4"/>
      <c r="AI849" s="4"/>
      <c r="AJ849" s="4"/>
      <c r="AK849" s="4"/>
      <c r="AL849" s="4"/>
      <c r="AM849" s="4"/>
    </row>
    <row r="850">
      <c r="A850" s="1"/>
      <c r="B850" s="116"/>
      <c r="C850" s="116"/>
      <c r="D850" s="267"/>
      <c r="E850" s="267"/>
      <c r="F850" s="267"/>
      <c r="G850" s="47"/>
      <c r="H850" s="47"/>
      <c r="I850" s="48"/>
      <c r="J850" s="48"/>
      <c r="K850" s="48"/>
      <c r="L850" s="48"/>
      <c r="M850" s="1"/>
      <c r="N850" s="1"/>
      <c r="O850" s="1"/>
      <c r="P850" s="47"/>
      <c r="Q850" s="47"/>
      <c r="R850" s="4"/>
      <c r="S850" s="4"/>
      <c r="T850" s="4"/>
      <c r="U850" s="4"/>
      <c r="V850" s="4"/>
      <c r="W850" s="4"/>
      <c r="X850" s="4"/>
      <c r="Y850" s="4"/>
      <c r="Z850" s="4"/>
      <c r="AA850" s="4"/>
      <c r="AB850" s="4"/>
      <c r="AC850" s="4"/>
      <c r="AD850" s="4"/>
      <c r="AE850" s="4"/>
      <c r="AF850" s="4"/>
      <c r="AG850" s="4"/>
      <c r="AH850" s="4"/>
      <c r="AI850" s="4"/>
      <c r="AJ850" s="4"/>
      <c r="AK850" s="4"/>
      <c r="AL850" s="4"/>
      <c r="AM850" s="4"/>
    </row>
    <row r="851">
      <c r="A851" s="1"/>
      <c r="B851" s="116"/>
      <c r="C851" s="116"/>
      <c r="D851" s="267"/>
      <c r="E851" s="267"/>
      <c r="F851" s="267"/>
      <c r="G851" s="47"/>
      <c r="H851" s="47"/>
      <c r="I851" s="48"/>
      <c r="J851" s="48"/>
      <c r="K851" s="48"/>
      <c r="L851" s="48"/>
      <c r="M851" s="1"/>
      <c r="N851" s="1"/>
      <c r="O851" s="1"/>
      <c r="P851" s="47"/>
      <c r="Q851" s="47"/>
      <c r="R851" s="4"/>
      <c r="S851" s="4"/>
      <c r="T851" s="4"/>
      <c r="U851" s="4"/>
      <c r="V851" s="4"/>
      <c r="W851" s="4"/>
      <c r="X851" s="4"/>
      <c r="Y851" s="4"/>
      <c r="Z851" s="4"/>
      <c r="AA851" s="4"/>
      <c r="AB851" s="4"/>
      <c r="AC851" s="4"/>
      <c r="AD851" s="4"/>
      <c r="AE851" s="4"/>
      <c r="AF851" s="4"/>
      <c r="AG851" s="4"/>
      <c r="AH851" s="4"/>
      <c r="AI851" s="4"/>
      <c r="AJ851" s="4"/>
      <c r="AK851" s="4"/>
      <c r="AL851" s="4"/>
      <c r="AM851" s="4"/>
    </row>
    <row r="852">
      <c r="A852" s="1"/>
      <c r="B852" s="116"/>
      <c r="C852" s="116"/>
      <c r="D852" s="267"/>
      <c r="E852" s="267"/>
      <c r="F852" s="267"/>
      <c r="G852" s="47"/>
      <c r="H852" s="47"/>
      <c r="I852" s="48"/>
      <c r="J852" s="48"/>
      <c r="K852" s="48"/>
      <c r="L852" s="48"/>
      <c r="M852" s="1"/>
      <c r="N852" s="1"/>
      <c r="O852" s="1"/>
      <c r="P852" s="47"/>
      <c r="Q852" s="47"/>
      <c r="R852" s="4"/>
      <c r="S852" s="4"/>
      <c r="T852" s="4"/>
      <c r="U852" s="4"/>
      <c r="V852" s="4"/>
      <c r="W852" s="4"/>
      <c r="X852" s="4"/>
      <c r="Y852" s="4"/>
      <c r="Z852" s="4"/>
      <c r="AA852" s="4"/>
      <c r="AB852" s="4"/>
      <c r="AC852" s="4"/>
      <c r="AD852" s="4"/>
      <c r="AE852" s="4"/>
      <c r="AF852" s="4"/>
      <c r="AG852" s="4"/>
      <c r="AH852" s="4"/>
      <c r="AI852" s="4"/>
      <c r="AJ852" s="4"/>
      <c r="AK852" s="4"/>
      <c r="AL852" s="4"/>
      <c r="AM852" s="4"/>
    </row>
    <row r="853">
      <c r="A853" s="1"/>
      <c r="B853" s="116"/>
      <c r="C853" s="116"/>
      <c r="D853" s="267"/>
      <c r="E853" s="267"/>
      <c r="F853" s="267"/>
      <c r="G853" s="47"/>
      <c r="H853" s="47"/>
      <c r="I853" s="48"/>
      <c r="J853" s="48"/>
      <c r="K853" s="48"/>
      <c r="L853" s="48"/>
      <c r="M853" s="1"/>
      <c r="N853" s="1"/>
      <c r="O853" s="1"/>
      <c r="P853" s="47"/>
      <c r="Q853" s="47"/>
      <c r="R853" s="4"/>
      <c r="S853" s="4"/>
      <c r="T853" s="4"/>
      <c r="U853" s="4"/>
      <c r="V853" s="4"/>
      <c r="W853" s="4"/>
      <c r="X853" s="4"/>
      <c r="Y853" s="4"/>
      <c r="Z853" s="4"/>
      <c r="AA853" s="4"/>
      <c r="AB853" s="4"/>
      <c r="AC853" s="4"/>
      <c r="AD853" s="4"/>
      <c r="AE853" s="4"/>
      <c r="AF853" s="4"/>
      <c r="AG853" s="4"/>
      <c r="AH853" s="4"/>
      <c r="AI853" s="4"/>
      <c r="AJ853" s="4"/>
      <c r="AK853" s="4"/>
      <c r="AL853" s="4"/>
      <c r="AM853" s="4"/>
    </row>
    <row r="854">
      <c r="A854" s="1"/>
      <c r="B854" s="116"/>
      <c r="C854" s="116"/>
      <c r="D854" s="267"/>
      <c r="E854" s="267"/>
      <c r="F854" s="267"/>
      <c r="G854" s="47"/>
      <c r="H854" s="47"/>
      <c r="I854" s="48"/>
      <c r="J854" s="48"/>
      <c r="K854" s="48"/>
      <c r="L854" s="48"/>
      <c r="M854" s="1"/>
      <c r="N854" s="1"/>
      <c r="O854" s="1"/>
      <c r="P854" s="47"/>
      <c r="Q854" s="47"/>
      <c r="R854" s="4"/>
      <c r="S854" s="4"/>
      <c r="T854" s="4"/>
      <c r="U854" s="4"/>
      <c r="V854" s="4"/>
      <c r="W854" s="4"/>
      <c r="X854" s="4"/>
      <c r="Y854" s="4"/>
      <c r="Z854" s="4"/>
      <c r="AA854" s="4"/>
      <c r="AB854" s="4"/>
      <c r="AC854" s="4"/>
      <c r="AD854" s="4"/>
      <c r="AE854" s="4"/>
      <c r="AF854" s="4"/>
      <c r="AG854" s="4"/>
      <c r="AH854" s="4"/>
      <c r="AI854" s="4"/>
      <c r="AJ854" s="4"/>
      <c r="AK854" s="4"/>
      <c r="AL854" s="4"/>
      <c r="AM854" s="4"/>
    </row>
    <row r="855">
      <c r="A855" s="1"/>
      <c r="B855" s="116"/>
      <c r="C855" s="116"/>
      <c r="D855" s="267"/>
      <c r="E855" s="267"/>
      <c r="F855" s="267"/>
      <c r="G855" s="47"/>
      <c r="H855" s="47"/>
      <c r="I855" s="48"/>
      <c r="J855" s="48"/>
      <c r="K855" s="48"/>
      <c r="L855" s="48"/>
      <c r="M855" s="1"/>
      <c r="N855" s="1"/>
      <c r="O855" s="1"/>
      <c r="P855" s="47"/>
      <c r="Q855" s="47"/>
      <c r="R855" s="4"/>
      <c r="S855" s="4"/>
      <c r="T855" s="4"/>
      <c r="U855" s="4"/>
      <c r="V855" s="4"/>
      <c r="W855" s="4"/>
      <c r="X855" s="4"/>
      <c r="Y855" s="4"/>
      <c r="Z855" s="4"/>
      <c r="AA855" s="4"/>
      <c r="AB855" s="4"/>
      <c r="AC855" s="4"/>
      <c r="AD855" s="4"/>
      <c r="AE855" s="4"/>
      <c r="AF855" s="4"/>
      <c r="AG855" s="4"/>
      <c r="AH855" s="4"/>
      <c r="AI855" s="4"/>
      <c r="AJ855" s="4"/>
      <c r="AK855" s="4"/>
      <c r="AL855" s="4"/>
      <c r="AM855" s="4"/>
    </row>
    <row r="856">
      <c r="A856" s="1"/>
      <c r="B856" s="116"/>
      <c r="C856" s="116"/>
      <c r="D856" s="267"/>
      <c r="E856" s="267"/>
      <c r="F856" s="267"/>
      <c r="G856" s="47"/>
      <c r="H856" s="47"/>
      <c r="I856" s="48"/>
      <c r="J856" s="48"/>
      <c r="K856" s="48"/>
      <c r="L856" s="48"/>
      <c r="M856" s="1"/>
      <c r="N856" s="1"/>
      <c r="O856" s="1"/>
      <c r="P856" s="47"/>
      <c r="Q856" s="47"/>
      <c r="R856" s="4"/>
      <c r="S856" s="4"/>
      <c r="T856" s="4"/>
      <c r="U856" s="4"/>
      <c r="V856" s="4"/>
      <c r="W856" s="4"/>
      <c r="X856" s="4"/>
      <c r="Y856" s="4"/>
      <c r="Z856" s="4"/>
      <c r="AA856" s="4"/>
      <c r="AB856" s="4"/>
      <c r="AC856" s="4"/>
      <c r="AD856" s="4"/>
      <c r="AE856" s="4"/>
      <c r="AF856" s="4"/>
      <c r="AG856" s="4"/>
      <c r="AH856" s="4"/>
      <c r="AI856" s="4"/>
      <c r="AJ856" s="4"/>
      <c r="AK856" s="4"/>
      <c r="AL856" s="4"/>
      <c r="AM856" s="4"/>
    </row>
    <row r="857">
      <c r="A857" s="1"/>
      <c r="B857" s="116"/>
      <c r="C857" s="116"/>
      <c r="D857" s="267"/>
      <c r="E857" s="267"/>
      <c r="F857" s="267"/>
      <c r="G857" s="47"/>
      <c r="H857" s="47"/>
      <c r="I857" s="48"/>
      <c r="J857" s="48"/>
      <c r="K857" s="48"/>
      <c r="L857" s="48"/>
      <c r="M857" s="1"/>
      <c r="N857" s="1"/>
      <c r="O857" s="1"/>
      <c r="P857" s="47"/>
      <c r="Q857" s="47"/>
      <c r="R857" s="4"/>
      <c r="S857" s="4"/>
      <c r="T857" s="4"/>
      <c r="U857" s="4"/>
      <c r="V857" s="4"/>
      <c r="W857" s="4"/>
      <c r="X857" s="4"/>
      <c r="Y857" s="4"/>
      <c r="Z857" s="4"/>
      <c r="AA857" s="4"/>
      <c r="AB857" s="4"/>
      <c r="AC857" s="4"/>
      <c r="AD857" s="4"/>
      <c r="AE857" s="4"/>
      <c r="AF857" s="4"/>
      <c r="AG857" s="4"/>
      <c r="AH857" s="4"/>
      <c r="AI857" s="4"/>
      <c r="AJ857" s="4"/>
      <c r="AK857" s="4"/>
      <c r="AL857" s="4"/>
      <c r="AM857" s="4"/>
    </row>
    <row r="858">
      <c r="A858" s="1"/>
      <c r="B858" s="116"/>
      <c r="C858" s="116"/>
      <c r="D858" s="267"/>
      <c r="E858" s="267"/>
      <c r="F858" s="267"/>
      <c r="G858" s="47"/>
      <c r="H858" s="47"/>
      <c r="I858" s="48"/>
      <c r="J858" s="48"/>
      <c r="K858" s="48"/>
      <c r="L858" s="48"/>
      <c r="M858" s="1"/>
      <c r="N858" s="1"/>
      <c r="O858" s="1"/>
      <c r="P858" s="47"/>
      <c r="Q858" s="47"/>
      <c r="R858" s="4"/>
      <c r="S858" s="4"/>
      <c r="T858" s="4"/>
      <c r="U858" s="4"/>
      <c r="V858" s="4"/>
      <c r="W858" s="4"/>
      <c r="X858" s="4"/>
      <c r="Y858" s="4"/>
      <c r="Z858" s="4"/>
      <c r="AA858" s="4"/>
      <c r="AB858" s="4"/>
      <c r="AC858" s="4"/>
      <c r="AD858" s="4"/>
      <c r="AE858" s="4"/>
      <c r="AF858" s="4"/>
      <c r="AG858" s="4"/>
      <c r="AH858" s="4"/>
      <c r="AI858" s="4"/>
      <c r="AJ858" s="4"/>
      <c r="AK858" s="4"/>
      <c r="AL858" s="4"/>
      <c r="AM858" s="4"/>
    </row>
    <row r="859">
      <c r="A859" s="1"/>
      <c r="B859" s="116"/>
      <c r="C859" s="116"/>
      <c r="D859" s="267"/>
      <c r="E859" s="267"/>
      <c r="F859" s="267"/>
      <c r="G859" s="47"/>
      <c r="H859" s="47"/>
      <c r="I859" s="48"/>
      <c r="J859" s="48"/>
      <c r="K859" s="48"/>
      <c r="L859" s="48"/>
      <c r="M859" s="1"/>
      <c r="N859" s="1"/>
      <c r="O859" s="1"/>
      <c r="P859" s="47"/>
      <c r="Q859" s="47"/>
      <c r="R859" s="4"/>
      <c r="S859" s="4"/>
      <c r="T859" s="4"/>
      <c r="U859" s="4"/>
      <c r="V859" s="4"/>
      <c r="W859" s="4"/>
      <c r="X859" s="4"/>
      <c r="Y859" s="4"/>
      <c r="Z859" s="4"/>
      <c r="AA859" s="4"/>
      <c r="AB859" s="4"/>
      <c r="AC859" s="4"/>
      <c r="AD859" s="4"/>
      <c r="AE859" s="4"/>
      <c r="AF859" s="4"/>
      <c r="AG859" s="4"/>
      <c r="AH859" s="4"/>
      <c r="AI859" s="4"/>
      <c r="AJ859" s="4"/>
      <c r="AK859" s="4"/>
      <c r="AL859" s="4"/>
      <c r="AM859" s="4"/>
    </row>
    <row r="860">
      <c r="A860" s="1"/>
      <c r="B860" s="116"/>
      <c r="C860" s="116"/>
      <c r="D860" s="267"/>
      <c r="E860" s="267"/>
      <c r="F860" s="267"/>
      <c r="G860" s="47"/>
      <c r="H860" s="47"/>
      <c r="I860" s="48"/>
      <c r="J860" s="48"/>
      <c r="K860" s="48"/>
      <c r="L860" s="48"/>
      <c r="M860" s="1"/>
      <c r="N860" s="1"/>
      <c r="O860" s="1"/>
      <c r="P860" s="47"/>
      <c r="Q860" s="47"/>
      <c r="R860" s="4"/>
      <c r="S860" s="4"/>
      <c r="T860" s="4"/>
      <c r="U860" s="4"/>
      <c r="V860" s="4"/>
      <c r="W860" s="4"/>
      <c r="X860" s="4"/>
      <c r="Y860" s="4"/>
      <c r="Z860" s="4"/>
      <c r="AA860" s="4"/>
      <c r="AB860" s="4"/>
      <c r="AC860" s="4"/>
      <c r="AD860" s="4"/>
      <c r="AE860" s="4"/>
      <c r="AF860" s="4"/>
      <c r="AG860" s="4"/>
      <c r="AH860" s="4"/>
      <c r="AI860" s="4"/>
      <c r="AJ860" s="4"/>
      <c r="AK860" s="4"/>
      <c r="AL860" s="4"/>
      <c r="AM860" s="4"/>
    </row>
    <row r="861">
      <c r="A861" s="1"/>
      <c r="B861" s="116"/>
      <c r="C861" s="116"/>
      <c r="D861" s="267"/>
      <c r="E861" s="267"/>
      <c r="F861" s="267"/>
      <c r="G861" s="47"/>
      <c r="H861" s="47"/>
      <c r="I861" s="48"/>
      <c r="J861" s="48"/>
      <c r="K861" s="48"/>
      <c r="L861" s="48"/>
      <c r="M861" s="1"/>
      <c r="N861" s="1"/>
      <c r="O861" s="1"/>
      <c r="P861" s="47"/>
      <c r="Q861" s="47"/>
      <c r="R861" s="4"/>
      <c r="S861" s="4"/>
      <c r="T861" s="4"/>
      <c r="U861" s="4"/>
      <c r="V861" s="4"/>
      <c r="W861" s="4"/>
      <c r="X861" s="4"/>
      <c r="Y861" s="4"/>
      <c r="Z861" s="4"/>
      <c r="AA861" s="4"/>
      <c r="AB861" s="4"/>
      <c r="AC861" s="4"/>
      <c r="AD861" s="4"/>
      <c r="AE861" s="4"/>
      <c r="AF861" s="4"/>
      <c r="AG861" s="4"/>
      <c r="AH861" s="4"/>
      <c r="AI861" s="4"/>
      <c r="AJ861" s="4"/>
      <c r="AK861" s="4"/>
      <c r="AL861" s="4"/>
      <c r="AM861" s="4"/>
    </row>
    <row r="862">
      <c r="A862" s="1"/>
      <c r="B862" s="116"/>
      <c r="C862" s="116"/>
      <c r="D862" s="267"/>
      <c r="E862" s="267"/>
      <c r="F862" s="267"/>
      <c r="G862" s="47"/>
      <c r="H862" s="47"/>
      <c r="I862" s="48"/>
      <c r="J862" s="48"/>
      <c r="K862" s="48"/>
      <c r="L862" s="48"/>
      <c r="M862" s="1"/>
      <c r="N862" s="1"/>
      <c r="O862" s="1"/>
      <c r="P862" s="47"/>
      <c r="Q862" s="47"/>
      <c r="R862" s="4"/>
      <c r="S862" s="4"/>
      <c r="T862" s="4"/>
      <c r="U862" s="4"/>
      <c r="V862" s="4"/>
      <c r="W862" s="4"/>
      <c r="X862" s="4"/>
      <c r="Y862" s="4"/>
      <c r="Z862" s="4"/>
      <c r="AA862" s="4"/>
      <c r="AB862" s="4"/>
      <c r="AC862" s="4"/>
      <c r="AD862" s="4"/>
      <c r="AE862" s="4"/>
      <c r="AF862" s="4"/>
      <c r="AG862" s="4"/>
      <c r="AH862" s="4"/>
      <c r="AI862" s="4"/>
      <c r="AJ862" s="4"/>
      <c r="AK862" s="4"/>
      <c r="AL862" s="4"/>
      <c r="AM862" s="4"/>
    </row>
    <row r="863">
      <c r="A863" s="1"/>
      <c r="B863" s="116"/>
      <c r="C863" s="116"/>
      <c r="D863" s="267"/>
      <c r="E863" s="267"/>
      <c r="F863" s="267"/>
      <c r="G863" s="47"/>
      <c r="H863" s="47"/>
      <c r="I863" s="48"/>
      <c r="J863" s="48"/>
      <c r="K863" s="48"/>
      <c r="L863" s="48"/>
      <c r="M863" s="1"/>
      <c r="N863" s="1"/>
      <c r="O863" s="1"/>
      <c r="P863" s="47"/>
      <c r="Q863" s="47"/>
      <c r="R863" s="4"/>
      <c r="S863" s="4"/>
      <c r="T863" s="4"/>
      <c r="U863" s="4"/>
      <c r="V863" s="4"/>
      <c r="W863" s="4"/>
      <c r="X863" s="4"/>
      <c r="Y863" s="4"/>
      <c r="Z863" s="4"/>
      <c r="AA863" s="4"/>
      <c r="AB863" s="4"/>
      <c r="AC863" s="4"/>
      <c r="AD863" s="4"/>
      <c r="AE863" s="4"/>
      <c r="AF863" s="4"/>
      <c r="AG863" s="4"/>
      <c r="AH863" s="4"/>
      <c r="AI863" s="4"/>
      <c r="AJ863" s="4"/>
      <c r="AK863" s="4"/>
      <c r="AL863" s="4"/>
      <c r="AM863" s="4"/>
    </row>
    <row r="864">
      <c r="A864" s="1"/>
      <c r="B864" s="116"/>
      <c r="C864" s="116"/>
      <c r="D864" s="267"/>
      <c r="E864" s="267"/>
      <c r="F864" s="267"/>
      <c r="G864" s="47"/>
      <c r="H864" s="47"/>
      <c r="I864" s="48"/>
      <c r="J864" s="48"/>
      <c r="K864" s="48"/>
      <c r="L864" s="48"/>
      <c r="M864" s="1"/>
      <c r="N864" s="1"/>
      <c r="O864" s="1"/>
      <c r="P864" s="47"/>
      <c r="Q864" s="47"/>
      <c r="R864" s="4"/>
      <c r="S864" s="4"/>
      <c r="T864" s="4"/>
      <c r="U864" s="4"/>
      <c r="V864" s="4"/>
      <c r="W864" s="4"/>
      <c r="X864" s="4"/>
      <c r="Y864" s="4"/>
      <c r="Z864" s="4"/>
      <c r="AA864" s="4"/>
      <c r="AB864" s="4"/>
      <c r="AC864" s="4"/>
      <c r="AD864" s="4"/>
      <c r="AE864" s="4"/>
      <c r="AF864" s="4"/>
      <c r="AG864" s="4"/>
      <c r="AH864" s="4"/>
      <c r="AI864" s="4"/>
      <c r="AJ864" s="4"/>
      <c r="AK864" s="4"/>
      <c r="AL864" s="4"/>
      <c r="AM864" s="4"/>
    </row>
    <row r="865">
      <c r="A865" s="1"/>
      <c r="B865" s="116"/>
      <c r="C865" s="116"/>
      <c r="D865" s="267"/>
      <c r="E865" s="267"/>
      <c r="F865" s="267"/>
      <c r="G865" s="47"/>
      <c r="H865" s="47"/>
      <c r="I865" s="48"/>
      <c r="J865" s="48"/>
      <c r="K865" s="48"/>
      <c r="L865" s="48"/>
      <c r="M865" s="1"/>
      <c r="N865" s="1"/>
      <c r="O865" s="1"/>
      <c r="P865" s="47"/>
      <c r="Q865" s="47"/>
      <c r="R865" s="4"/>
      <c r="S865" s="4"/>
      <c r="T865" s="4"/>
      <c r="U865" s="4"/>
      <c r="V865" s="4"/>
      <c r="W865" s="4"/>
      <c r="X865" s="4"/>
      <c r="Y865" s="4"/>
      <c r="Z865" s="4"/>
      <c r="AA865" s="4"/>
      <c r="AB865" s="4"/>
      <c r="AC865" s="4"/>
      <c r="AD865" s="4"/>
      <c r="AE865" s="4"/>
      <c r="AF865" s="4"/>
      <c r="AG865" s="4"/>
      <c r="AH865" s="4"/>
      <c r="AI865" s="4"/>
      <c r="AJ865" s="4"/>
      <c r="AK865" s="4"/>
      <c r="AL865" s="4"/>
      <c r="AM865" s="4"/>
    </row>
    <row r="866">
      <c r="A866" s="1"/>
      <c r="B866" s="116"/>
      <c r="C866" s="116"/>
      <c r="D866" s="267"/>
      <c r="E866" s="267"/>
      <c r="F866" s="267"/>
      <c r="G866" s="47"/>
      <c r="H866" s="47"/>
      <c r="I866" s="48"/>
      <c r="J866" s="48"/>
      <c r="K866" s="48"/>
      <c r="L866" s="48"/>
      <c r="M866" s="1"/>
      <c r="N866" s="1"/>
      <c r="O866" s="1"/>
      <c r="P866" s="47"/>
      <c r="Q866" s="47"/>
      <c r="R866" s="4"/>
      <c r="S866" s="4"/>
      <c r="T866" s="4"/>
      <c r="U866" s="4"/>
      <c r="V866" s="4"/>
      <c r="W866" s="4"/>
      <c r="X866" s="4"/>
      <c r="Y866" s="4"/>
      <c r="Z866" s="4"/>
      <c r="AA866" s="4"/>
      <c r="AB866" s="4"/>
      <c r="AC866" s="4"/>
      <c r="AD866" s="4"/>
      <c r="AE866" s="4"/>
      <c r="AF866" s="4"/>
      <c r="AG866" s="4"/>
      <c r="AH866" s="4"/>
      <c r="AI866" s="4"/>
      <c r="AJ866" s="4"/>
      <c r="AK866" s="4"/>
      <c r="AL866" s="4"/>
      <c r="AM866" s="4"/>
    </row>
    <row r="867">
      <c r="A867" s="1"/>
      <c r="B867" s="116"/>
      <c r="C867" s="116"/>
      <c r="D867" s="267"/>
      <c r="E867" s="267"/>
      <c r="F867" s="267"/>
      <c r="G867" s="47"/>
      <c r="H867" s="47"/>
      <c r="I867" s="48"/>
      <c r="J867" s="48"/>
      <c r="K867" s="48"/>
      <c r="L867" s="48"/>
      <c r="M867" s="1"/>
      <c r="N867" s="1"/>
      <c r="O867" s="1"/>
      <c r="P867" s="47"/>
      <c r="Q867" s="47"/>
      <c r="R867" s="4"/>
      <c r="S867" s="4"/>
      <c r="T867" s="4"/>
      <c r="U867" s="4"/>
      <c r="V867" s="4"/>
      <c r="W867" s="4"/>
      <c r="X867" s="4"/>
      <c r="Y867" s="4"/>
      <c r="Z867" s="4"/>
      <c r="AA867" s="4"/>
      <c r="AB867" s="4"/>
      <c r="AC867" s="4"/>
      <c r="AD867" s="4"/>
      <c r="AE867" s="4"/>
      <c r="AF867" s="4"/>
      <c r="AG867" s="4"/>
      <c r="AH867" s="4"/>
      <c r="AI867" s="4"/>
      <c r="AJ867" s="4"/>
      <c r="AK867" s="4"/>
      <c r="AL867" s="4"/>
      <c r="AM867" s="4"/>
    </row>
    <row r="868">
      <c r="A868" s="1"/>
      <c r="B868" s="116"/>
      <c r="C868" s="116"/>
      <c r="D868" s="267"/>
      <c r="E868" s="267"/>
      <c r="F868" s="267"/>
      <c r="G868" s="47"/>
      <c r="H868" s="47"/>
      <c r="I868" s="48"/>
      <c r="J868" s="48"/>
      <c r="K868" s="48"/>
      <c r="L868" s="48"/>
      <c r="M868" s="1"/>
      <c r="N868" s="1"/>
      <c r="O868" s="1"/>
      <c r="P868" s="47"/>
      <c r="Q868" s="47"/>
      <c r="R868" s="4"/>
      <c r="S868" s="4"/>
      <c r="T868" s="4"/>
      <c r="U868" s="4"/>
      <c r="V868" s="4"/>
      <c r="W868" s="4"/>
      <c r="X868" s="4"/>
      <c r="Y868" s="4"/>
      <c r="Z868" s="4"/>
      <c r="AA868" s="4"/>
      <c r="AB868" s="4"/>
      <c r="AC868" s="4"/>
      <c r="AD868" s="4"/>
      <c r="AE868" s="4"/>
      <c r="AF868" s="4"/>
      <c r="AG868" s="4"/>
      <c r="AH868" s="4"/>
      <c r="AI868" s="4"/>
      <c r="AJ868" s="4"/>
      <c r="AK868" s="4"/>
      <c r="AL868" s="4"/>
      <c r="AM868" s="4"/>
    </row>
    <row r="869">
      <c r="A869" s="1"/>
      <c r="B869" s="116"/>
      <c r="C869" s="116"/>
      <c r="D869" s="267"/>
      <c r="E869" s="267"/>
      <c r="F869" s="267"/>
      <c r="G869" s="47"/>
      <c r="H869" s="47"/>
      <c r="I869" s="48"/>
      <c r="J869" s="48"/>
      <c r="K869" s="48"/>
      <c r="L869" s="48"/>
      <c r="M869" s="1"/>
      <c r="N869" s="1"/>
      <c r="O869" s="1"/>
      <c r="P869" s="47"/>
      <c r="Q869" s="47"/>
      <c r="R869" s="4"/>
      <c r="S869" s="4"/>
      <c r="T869" s="4"/>
      <c r="U869" s="4"/>
      <c r="V869" s="4"/>
      <c r="W869" s="4"/>
      <c r="X869" s="4"/>
      <c r="Y869" s="4"/>
      <c r="Z869" s="4"/>
      <c r="AA869" s="4"/>
      <c r="AB869" s="4"/>
      <c r="AC869" s="4"/>
      <c r="AD869" s="4"/>
      <c r="AE869" s="4"/>
      <c r="AF869" s="4"/>
      <c r="AG869" s="4"/>
      <c r="AH869" s="4"/>
      <c r="AI869" s="4"/>
      <c r="AJ869" s="4"/>
      <c r="AK869" s="4"/>
      <c r="AL869" s="4"/>
      <c r="AM869" s="4"/>
    </row>
    <row r="870">
      <c r="A870" s="1"/>
      <c r="B870" s="116"/>
      <c r="C870" s="116"/>
      <c r="D870" s="267"/>
      <c r="E870" s="267"/>
      <c r="F870" s="267"/>
      <c r="G870" s="47"/>
      <c r="H870" s="47"/>
      <c r="I870" s="48"/>
      <c r="J870" s="48"/>
      <c r="K870" s="48"/>
      <c r="L870" s="48"/>
      <c r="M870" s="1"/>
      <c r="N870" s="1"/>
      <c r="O870" s="1"/>
      <c r="P870" s="47"/>
      <c r="Q870" s="47"/>
      <c r="R870" s="4"/>
      <c r="S870" s="4"/>
      <c r="T870" s="4"/>
      <c r="U870" s="4"/>
      <c r="V870" s="4"/>
      <c r="W870" s="4"/>
      <c r="X870" s="4"/>
      <c r="Y870" s="4"/>
      <c r="Z870" s="4"/>
      <c r="AA870" s="4"/>
      <c r="AB870" s="4"/>
      <c r="AC870" s="4"/>
      <c r="AD870" s="4"/>
      <c r="AE870" s="4"/>
      <c r="AF870" s="4"/>
      <c r="AG870" s="4"/>
      <c r="AH870" s="4"/>
      <c r="AI870" s="4"/>
      <c r="AJ870" s="4"/>
      <c r="AK870" s="4"/>
      <c r="AL870" s="4"/>
      <c r="AM870" s="4"/>
    </row>
    <row r="871">
      <c r="A871" s="1"/>
      <c r="B871" s="116"/>
      <c r="C871" s="116"/>
      <c r="D871" s="267"/>
      <c r="E871" s="267"/>
      <c r="F871" s="267"/>
      <c r="G871" s="47"/>
      <c r="H871" s="47"/>
      <c r="I871" s="48"/>
      <c r="J871" s="48"/>
      <c r="K871" s="48"/>
      <c r="L871" s="48"/>
      <c r="M871" s="1"/>
      <c r="N871" s="1"/>
      <c r="O871" s="1"/>
      <c r="P871" s="47"/>
      <c r="Q871" s="47"/>
      <c r="R871" s="4"/>
      <c r="S871" s="4"/>
      <c r="T871" s="4"/>
      <c r="U871" s="4"/>
      <c r="V871" s="4"/>
      <c r="W871" s="4"/>
      <c r="X871" s="4"/>
      <c r="Y871" s="4"/>
      <c r="Z871" s="4"/>
      <c r="AA871" s="4"/>
      <c r="AB871" s="4"/>
      <c r="AC871" s="4"/>
      <c r="AD871" s="4"/>
      <c r="AE871" s="4"/>
      <c r="AF871" s="4"/>
      <c r="AG871" s="4"/>
      <c r="AH871" s="4"/>
      <c r="AI871" s="4"/>
      <c r="AJ871" s="4"/>
      <c r="AK871" s="4"/>
      <c r="AL871" s="4"/>
      <c r="AM871" s="4"/>
    </row>
    <row r="872">
      <c r="A872" s="1"/>
      <c r="B872" s="116"/>
      <c r="C872" s="116"/>
      <c r="D872" s="267"/>
      <c r="E872" s="267"/>
      <c r="F872" s="267"/>
      <c r="G872" s="47"/>
      <c r="H872" s="47"/>
      <c r="I872" s="48"/>
      <c r="J872" s="48"/>
      <c r="K872" s="48"/>
      <c r="L872" s="48"/>
      <c r="M872" s="1"/>
      <c r="N872" s="1"/>
      <c r="O872" s="1"/>
      <c r="P872" s="47"/>
      <c r="Q872" s="47"/>
      <c r="R872" s="4"/>
      <c r="S872" s="4"/>
      <c r="T872" s="4"/>
      <c r="U872" s="4"/>
      <c r="V872" s="4"/>
      <c r="W872" s="4"/>
      <c r="X872" s="4"/>
      <c r="Y872" s="4"/>
      <c r="Z872" s="4"/>
      <c r="AA872" s="4"/>
      <c r="AB872" s="4"/>
      <c r="AC872" s="4"/>
      <c r="AD872" s="4"/>
      <c r="AE872" s="4"/>
      <c r="AF872" s="4"/>
      <c r="AG872" s="4"/>
      <c r="AH872" s="4"/>
      <c r="AI872" s="4"/>
      <c r="AJ872" s="4"/>
      <c r="AK872" s="4"/>
      <c r="AL872" s="4"/>
      <c r="AM872" s="4"/>
    </row>
    <row r="873">
      <c r="A873" s="1"/>
      <c r="B873" s="116"/>
      <c r="C873" s="116"/>
      <c r="D873" s="267"/>
      <c r="E873" s="267"/>
      <c r="F873" s="267"/>
      <c r="G873" s="47"/>
      <c r="H873" s="47"/>
      <c r="I873" s="48"/>
      <c r="J873" s="48"/>
      <c r="K873" s="48"/>
      <c r="L873" s="48"/>
      <c r="M873" s="1"/>
      <c r="N873" s="1"/>
      <c r="O873" s="1"/>
      <c r="P873" s="47"/>
      <c r="Q873" s="47"/>
      <c r="R873" s="4"/>
      <c r="S873" s="4"/>
      <c r="T873" s="4"/>
      <c r="U873" s="4"/>
      <c r="V873" s="4"/>
      <c r="W873" s="4"/>
      <c r="X873" s="4"/>
      <c r="Y873" s="4"/>
      <c r="Z873" s="4"/>
      <c r="AA873" s="4"/>
      <c r="AB873" s="4"/>
      <c r="AC873" s="4"/>
      <c r="AD873" s="4"/>
      <c r="AE873" s="4"/>
      <c r="AF873" s="4"/>
      <c r="AG873" s="4"/>
      <c r="AH873" s="4"/>
      <c r="AI873" s="4"/>
      <c r="AJ873" s="4"/>
      <c r="AK873" s="4"/>
      <c r="AL873" s="4"/>
      <c r="AM873" s="4"/>
    </row>
    <row r="874">
      <c r="A874" s="1"/>
      <c r="B874" s="116"/>
      <c r="C874" s="116"/>
      <c r="D874" s="267"/>
      <c r="E874" s="267"/>
      <c r="F874" s="267"/>
      <c r="G874" s="47"/>
      <c r="H874" s="47"/>
      <c r="I874" s="48"/>
      <c r="J874" s="48"/>
      <c r="K874" s="48"/>
      <c r="L874" s="48"/>
      <c r="M874" s="1"/>
      <c r="N874" s="1"/>
      <c r="O874" s="1"/>
      <c r="P874" s="47"/>
      <c r="Q874" s="47"/>
      <c r="R874" s="4"/>
      <c r="S874" s="4"/>
      <c r="T874" s="4"/>
      <c r="U874" s="4"/>
      <c r="V874" s="4"/>
      <c r="W874" s="4"/>
      <c r="X874" s="4"/>
      <c r="Y874" s="4"/>
      <c r="Z874" s="4"/>
      <c r="AA874" s="4"/>
      <c r="AB874" s="4"/>
      <c r="AC874" s="4"/>
      <c r="AD874" s="4"/>
      <c r="AE874" s="4"/>
      <c r="AF874" s="4"/>
      <c r="AG874" s="4"/>
      <c r="AH874" s="4"/>
      <c r="AI874" s="4"/>
      <c r="AJ874" s="4"/>
      <c r="AK874" s="4"/>
      <c r="AL874" s="4"/>
      <c r="AM874" s="4"/>
    </row>
    <row r="875">
      <c r="A875" s="1"/>
      <c r="B875" s="116"/>
      <c r="C875" s="116"/>
      <c r="D875" s="267"/>
      <c r="E875" s="267"/>
      <c r="F875" s="267"/>
      <c r="G875" s="47"/>
      <c r="H875" s="47"/>
      <c r="I875" s="48"/>
      <c r="J875" s="48"/>
      <c r="K875" s="48"/>
      <c r="L875" s="48"/>
      <c r="M875" s="1"/>
      <c r="N875" s="1"/>
      <c r="O875" s="1"/>
      <c r="P875" s="47"/>
      <c r="Q875" s="47"/>
      <c r="R875" s="4"/>
      <c r="S875" s="4"/>
      <c r="T875" s="4"/>
      <c r="U875" s="4"/>
      <c r="V875" s="4"/>
      <c r="W875" s="4"/>
      <c r="X875" s="4"/>
      <c r="Y875" s="4"/>
      <c r="Z875" s="4"/>
      <c r="AA875" s="4"/>
      <c r="AB875" s="4"/>
      <c r="AC875" s="4"/>
      <c r="AD875" s="4"/>
      <c r="AE875" s="4"/>
      <c r="AF875" s="4"/>
      <c r="AG875" s="4"/>
      <c r="AH875" s="4"/>
      <c r="AI875" s="4"/>
      <c r="AJ875" s="4"/>
      <c r="AK875" s="4"/>
      <c r="AL875" s="4"/>
      <c r="AM875" s="4"/>
    </row>
    <row r="876">
      <c r="A876" s="1"/>
      <c r="B876" s="116"/>
      <c r="C876" s="116"/>
      <c r="D876" s="267"/>
      <c r="E876" s="267"/>
      <c r="F876" s="267"/>
      <c r="G876" s="47"/>
      <c r="H876" s="47"/>
      <c r="I876" s="48"/>
      <c r="J876" s="48"/>
      <c r="K876" s="48"/>
      <c r="L876" s="48"/>
      <c r="M876" s="1"/>
      <c r="N876" s="1"/>
      <c r="O876" s="1"/>
      <c r="P876" s="47"/>
      <c r="Q876" s="47"/>
      <c r="R876" s="4"/>
      <c r="S876" s="4"/>
      <c r="T876" s="4"/>
      <c r="U876" s="4"/>
      <c r="V876" s="4"/>
      <c r="W876" s="4"/>
      <c r="X876" s="4"/>
      <c r="Y876" s="4"/>
      <c r="Z876" s="4"/>
      <c r="AA876" s="4"/>
      <c r="AB876" s="4"/>
      <c r="AC876" s="4"/>
      <c r="AD876" s="4"/>
      <c r="AE876" s="4"/>
      <c r="AF876" s="4"/>
      <c r="AG876" s="4"/>
      <c r="AH876" s="4"/>
      <c r="AI876" s="4"/>
      <c r="AJ876" s="4"/>
      <c r="AK876" s="4"/>
      <c r="AL876" s="4"/>
      <c r="AM876" s="4"/>
    </row>
    <row r="877">
      <c r="A877" s="1"/>
      <c r="B877" s="116"/>
      <c r="C877" s="116"/>
      <c r="D877" s="267"/>
      <c r="E877" s="267"/>
      <c r="F877" s="267"/>
      <c r="G877" s="47"/>
      <c r="H877" s="47"/>
      <c r="I877" s="48"/>
      <c r="J877" s="48"/>
      <c r="K877" s="48"/>
      <c r="L877" s="48"/>
      <c r="M877" s="1"/>
      <c r="N877" s="1"/>
      <c r="O877" s="1"/>
      <c r="P877" s="47"/>
      <c r="Q877" s="47"/>
      <c r="R877" s="4"/>
      <c r="S877" s="4"/>
      <c r="T877" s="4"/>
      <c r="U877" s="4"/>
      <c r="V877" s="4"/>
      <c r="W877" s="4"/>
      <c r="X877" s="4"/>
      <c r="Y877" s="4"/>
      <c r="Z877" s="4"/>
      <c r="AA877" s="4"/>
      <c r="AB877" s="4"/>
      <c r="AC877" s="4"/>
      <c r="AD877" s="4"/>
      <c r="AE877" s="4"/>
      <c r="AF877" s="4"/>
      <c r="AG877" s="4"/>
      <c r="AH877" s="4"/>
      <c r="AI877" s="4"/>
      <c r="AJ877" s="4"/>
      <c r="AK877" s="4"/>
      <c r="AL877" s="4"/>
      <c r="AM877" s="4"/>
    </row>
    <row r="878">
      <c r="A878" s="1"/>
      <c r="B878" s="116"/>
      <c r="C878" s="116"/>
      <c r="D878" s="267"/>
      <c r="E878" s="267"/>
      <c r="F878" s="267"/>
      <c r="G878" s="47"/>
      <c r="H878" s="47"/>
      <c r="I878" s="48"/>
      <c r="J878" s="48"/>
      <c r="K878" s="48"/>
      <c r="L878" s="48"/>
      <c r="M878" s="1"/>
      <c r="N878" s="1"/>
      <c r="O878" s="1"/>
      <c r="P878" s="47"/>
      <c r="Q878" s="47"/>
      <c r="R878" s="4"/>
      <c r="S878" s="4"/>
      <c r="T878" s="4"/>
      <c r="U878" s="4"/>
      <c r="V878" s="4"/>
      <c r="W878" s="4"/>
      <c r="X878" s="4"/>
      <c r="Y878" s="4"/>
      <c r="Z878" s="4"/>
      <c r="AA878" s="4"/>
      <c r="AB878" s="4"/>
      <c r="AC878" s="4"/>
      <c r="AD878" s="4"/>
      <c r="AE878" s="4"/>
      <c r="AF878" s="4"/>
      <c r="AG878" s="4"/>
      <c r="AH878" s="4"/>
      <c r="AI878" s="4"/>
      <c r="AJ878" s="4"/>
      <c r="AK878" s="4"/>
      <c r="AL878" s="4"/>
      <c r="AM878" s="4"/>
    </row>
    <row r="879">
      <c r="A879" s="1"/>
      <c r="B879" s="116"/>
      <c r="C879" s="116"/>
      <c r="D879" s="267"/>
      <c r="E879" s="267"/>
      <c r="F879" s="267"/>
      <c r="G879" s="47"/>
      <c r="H879" s="47"/>
      <c r="I879" s="48"/>
      <c r="J879" s="48"/>
      <c r="K879" s="48"/>
      <c r="L879" s="48"/>
      <c r="M879" s="1"/>
      <c r="N879" s="1"/>
      <c r="O879" s="1"/>
      <c r="P879" s="47"/>
      <c r="Q879" s="47"/>
      <c r="R879" s="4"/>
      <c r="S879" s="4"/>
      <c r="T879" s="4"/>
      <c r="U879" s="4"/>
      <c r="V879" s="4"/>
      <c r="W879" s="4"/>
      <c r="X879" s="4"/>
      <c r="Y879" s="4"/>
      <c r="Z879" s="4"/>
      <c r="AA879" s="4"/>
      <c r="AB879" s="4"/>
      <c r="AC879" s="4"/>
      <c r="AD879" s="4"/>
      <c r="AE879" s="4"/>
      <c r="AF879" s="4"/>
      <c r="AG879" s="4"/>
      <c r="AH879" s="4"/>
      <c r="AI879" s="4"/>
      <c r="AJ879" s="4"/>
      <c r="AK879" s="4"/>
      <c r="AL879" s="4"/>
      <c r="AM879" s="4"/>
    </row>
    <row r="880">
      <c r="A880" s="1"/>
      <c r="B880" s="116"/>
      <c r="C880" s="116"/>
      <c r="D880" s="267"/>
      <c r="E880" s="267"/>
      <c r="F880" s="267"/>
      <c r="G880" s="47"/>
      <c r="H880" s="47"/>
      <c r="I880" s="48"/>
      <c r="J880" s="48"/>
      <c r="K880" s="48"/>
      <c r="L880" s="48"/>
      <c r="M880" s="1"/>
      <c r="N880" s="1"/>
      <c r="O880" s="1"/>
      <c r="P880" s="47"/>
      <c r="Q880" s="47"/>
      <c r="R880" s="4"/>
      <c r="S880" s="4"/>
      <c r="T880" s="4"/>
      <c r="U880" s="4"/>
      <c r="V880" s="4"/>
      <c r="W880" s="4"/>
      <c r="X880" s="4"/>
      <c r="Y880" s="4"/>
      <c r="Z880" s="4"/>
      <c r="AA880" s="4"/>
      <c r="AB880" s="4"/>
      <c r="AC880" s="4"/>
      <c r="AD880" s="4"/>
      <c r="AE880" s="4"/>
      <c r="AF880" s="4"/>
      <c r="AG880" s="4"/>
      <c r="AH880" s="4"/>
      <c r="AI880" s="4"/>
      <c r="AJ880" s="4"/>
      <c r="AK880" s="4"/>
      <c r="AL880" s="4"/>
      <c r="AM880" s="4"/>
    </row>
    <row r="881">
      <c r="A881" s="1"/>
      <c r="B881" s="116"/>
      <c r="C881" s="116"/>
      <c r="D881" s="267"/>
      <c r="E881" s="267"/>
      <c r="F881" s="267"/>
      <c r="G881" s="47"/>
      <c r="H881" s="47"/>
      <c r="I881" s="48"/>
      <c r="J881" s="48"/>
      <c r="K881" s="48"/>
      <c r="L881" s="48"/>
      <c r="M881" s="1"/>
      <c r="N881" s="1"/>
      <c r="O881" s="1"/>
      <c r="P881" s="47"/>
      <c r="Q881" s="47"/>
      <c r="R881" s="4"/>
      <c r="S881" s="4"/>
      <c r="T881" s="4"/>
      <c r="U881" s="4"/>
      <c r="V881" s="4"/>
      <c r="W881" s="4"/>
      <c r="X881" s="4"/>
      <c r="Y881" s="4"/>
      <c r="Z881" s="4"/>
      <c r="AA881" s="4"/>
      <c r="AB881" s="4"/>
      <c r="AC881" s="4"/>
      <c r="AD881" s="4"/>
      <c r="AE881" s="4"/>
      <c r="AF881" s="4"/>
      <c r="AG881" s="4"/>
      <c r="AH881" s="4"/>
      <c r="AI881" s="4"/>
      <c r="AJ881" s="4"/>
      <c r="AK881" s="4"/>
      <c r="AL881" s="4"/>
      <c r="AM881" s="4"/>
    </row>
    <row r="882">
      <c r="A882" s="1"/>
      <c r="B882" s="116"/>
      <c r="C882" s="116"/>
      <c r="D882" s="267"/>
      <c r="E882" s="267"/>
      <c r="F882" s="267"/>
      <c r="G882" s="47"/>
      <c r="H882" s="47"/>
      <c r="I882" s="48"/>
      <c r="J882" s="48"/>
      <c r="K882" s="48"/>
      <c r="L882" s="48"/>
      <c r="M882" s="1"/>
      <c r="N882" s="1"/>
      <c r="O882" s="1"/>
      <c r="P882" s="47"/>
      <c r="Q882" s="47"/>
      <c r="R882" s="4"/>
      <c r="S882" s="4"/>
      <c r="T882" s="4"/>
      <c r="U882" s="4"/>
      <c r="V882" s="4"/>
      <c r="W882" s="4"/>
      <c r="X882" s="4"/>
      <c r="Y882" s="4"/>
      <c r="Z882" s="4"/>
      <c r="AA882" s="4"/>
      <c r="AB882" s="4"/>
      <c r="AC882" s="4"/>
      <c r="AD882" s="4"/>
      <c r="AE882" s="4"/>
      <c r="AF882" s="4"/>
      <c r="AG882" s="4"/>
      <c r="AH882" s="4"/>
      <c r="AI882" s="4"/>
      <c r="AJ882" s="4"/>
      <c r="AK882" s="4"/>
      <c r="AL882" s="4"/>
      <c r="AM882" s="4"/>
    </row>
    <row r="883">
      <c r="A883" s="1"/>
      <c r="B883" s="116"/>
      <c r="C883" s="116"/>
      <c r="D883" s="267"/>
      <c r="E883" s="267"/>
      <c r="F883" s="267"/>
      <c r="G883" s="47"/>
      <c r="H883" s="47"/>
      <c r="I883" s="48"/>
      <c r="J883" s="48"/>
      <c r="K883" s="48"/>
      <c r="L883" s="48"/>
      <c r="M883" s="1"/>
      <c r="N883" s="1"/>
      <c r="O883" s="1"/>
      <c r="P883" s="47"/>
      <c r="Q883" s="47"/>
      <c r="R883" s="4"/>
      <c r="S883" s="4"/>
      <c r="T883" s="4"/>
      <c r="U883" s="4"/>
      <c r="V883" s="4"/>
      <c r="W883" s="4"/>
      <c r="X883" s="4"/>
      <c r="Y883" s="4"/>
      <c r="Z883" s="4"/>
      <c r="AA883" s="4"/>
      <c r="AB883" s="4"/>
      <c r="AC883" s="4"/>
      <c r="AD883" s="4"/>
      <c r="AE883" s="4"/>
      <c r="AF883" s="4"/>
      <c r="AG883" s="4"/>
      <c r="AH883" s="4"/>
      <c r="AI883" s="4"/>
      <c r="AJ883" s="4"/>
      <c r="AK883" s="4"/>
      <c r="AL883" s="4"/>
      <c r="AM883" s="4"/>
    </row>
    <row r="884">
      <c r="A884" s="1"/>
      <c r="B884" s="116"/>
      <c r="C884" s="116"/>
      <c r="D884" s="267"/>
      <c r="E884" s="267"/>
      <c r="F884" s="267"/>
      <c r="G884" s="47"/>
      <c r="H884" s="47"/>
      <c r="I884" s="48"/>
      <c r="J884" s="48"/>
      <c r="K884" s="48"/>
      <c r="L884" s="48"/>
      <c r="M884" s="1"/>
      <c r="N884" s="1"/>
      <c r="O884" s="1"/>
      <c r="P884" s="47"/>
      <c r="Q884" s="47"/>
      <c r="R884" s="4"/>
      <c r="S884" s="4"/>
      <c r="T884" s="4"/>
      <c r="U884" s="4"/>
      <c r="V884" s="4"/>
      <c r="W884" s="4"/>
      <c r="X884" s="4"/>
      <c r="Y884" s="4"/>
      <c r="Z884" s="4"/>
      <c r="AA884" s="4"/>
      <c r="AB884" s="4"/>
      <c r="AC884" s="4"/>
      <c r="AD884" s="4"/>
      <c r="AE884" s="4"/>
      <c r="AF884" s="4"/>
      <c r="AG884" s="4"/>
      <c r="AH884" s="4"/>
      <c r="AI884" s="4"/>
      <c r="AJ884" s="4"/>
      <c r="AK884" s="4"/>
      <c r="AL884" s="4"/>
      <c r="AM884" s="4"/>
    </row>
    <row r="885">
      <c r="A885" s="1"/>
      <c r="B885" s="116"/>
      <c r="C885" s="116"/>
      <c r="D885" s="267"/>
      <c r="E885" s="267"/>
      <c r="F885" s="267"/>
      <c r="G885" s="47"/>
      <c r="H885" s="47"/>
      <c r="I885" s="48"/>
      <c r="J885" s="48"/>
      <c r="K885" s="48"/>
      <c r="L885" s="48"/>
      <c r="M885" s="1"/>
      <c r="N885" s="1"/>
      <c r="O885" s="1"/>
      <c r="P885" s="47"/>
      <c r="Q885" s="47"/>
      <c r="R885" s="4"/>
      <c r="S885" s="4"/>
      <c r="T885" s="4"/>
      <c r="U885" s="4"/>
      <c r="V885" s="4"/>
      <c r="W885" s="4"/>
      <c r="X885" s="4"/>
      <c r="Y885" s="4"/>
      <c r="Z885" s="4"/>
      <c r="AA885" s="4"/>
      <c r="AB885" s="4"/>
      <c r="AC885" s="4"/>
      <c r="AD885" s="4"/>
      <c r="AE885" s="4"/>
      <c r="AF885" s="4"/>
      <c r="AG885" s="4"/>
      <c r="AH885" s="4"/>
      <c r="AI885" s="4"/>
      <c r="AJ885" s="4"/>
      <c r="AK885" s="4"/>
      <c r="AL885" s="4"/>
      <c r="AM885" s="4"/>
    </row>
    <row r="886">
      <c r="A886" s="1"/>
      <c r="B886" s="116"/>
      <c r="C886" s="116"/>
      <c r="D886" s="267"/>
      <c r="E886" s="267"/>
      <c r="F886" s="267"/>
      <c r="G886" s="47"/>
      <c r="H886" s="47"/>
      <c r="I886" s="48"/>
      <c r="J886" s="48"/>
      <c r="K886" s="48"/>
      <c r="L886" s="48"/>
      <c r="M886" s="1"/>
      <c r="N886" s="1"/>
      <c r="O886" s="1"/>
      <c r="P886" s="47"/>
      <c r="Q886" s="47"/>
      <c r="R886" s="4"/>
      <c r="S886" s="4"/>
      <c r="T886" s="4"/>
      <c r="U886" s="4"/>
      <c r="V886" s="4"/>
      <c r="W886" s="4"/>
      <c r="X886" s="4"/>
      <c r="Y886" s="4"/>
      <c r="Z886" s="4"/>
      <c r="AA886" s="4"/>
      <c r="AB886" s="4"/>
      <c r="AC886" s="4"/>
      <c r="AD886" s="4"/>
      <c r="AE886" s="4"/>
      <c r="AF886" s="4"/>
      <c r="AG886" s="4"/>
      <c r="AH886" s="4"/>
      <c r="AI886" s="4"/>
      <c r="AJ886" s="4"/>
      <c r="AK886" s="4"/>
      <c r="AL886" s="4"/>
      <c r="AM886" s="4"/>
    </row>
    <row r="887">
      <c r="A887" s="1"/>
      <c r="B887" s="116"/>
      <c r="C887" s="116"/>
      <c r="D887" s="267"/>
      <c r="E887" s="267"/>
      <c r="F887" s="267"/>
      <c r="G887" s="47"/>
      <c r="H887" s="47"/>
      <c r="I887" s="48"/>
      <c r="J887" s="48"/>
      <c r="K887" s="48"/>
      <c r="L887" s="48"/>
      <c r="M887" s="1"/>
      <c r="N887" s="1"/>
      <c r="O887" s="1"/>
      <c r="P887" s="47"/>
      <c r="Q887" s="47"/>
      <c r="R887" s="4"/>
      <c r="S887" s="4"/>
      <c r="T887" s="4"/>
      <c r="U887" s="4"/>
      <c r="V887" s="4"/>
      <c r="W887" s="4"/>
      <c r="X887" s="4"/>
      <c r="Y887" s="4"/>
      <c r="Z887" s="4"/>
      <c r="AA887" s="4"/>
      <c r="AB887" s="4"/>
      <c r="AC887" s="4"/>
      <c r="AD887" s="4"/>
      <c r="AE887" s="4"/>
      <c r="AF887" s="4"/>
      <c r="AG887" s="4"/>
      <c r="AH887" s="4"/>
      <c r="AI887" s="4"/>
      <c r="AJ887" s="4"/>
      <c r="AK887" s="4"/>
      <c r="AL887" s="4"/>
      <c r="AM887" s="4"/>
    </row>
    <row r="888">
      <c r="A888" s="1"/>
      <c r="B888" s="116"/>
      <c r="C888" s="116"/>
      <c r="D888" s="267"/>
      <c r="E888" s="267"/>
      <c r="F888" s="267"/>
      <c r="G888" s="47"/>
      <c r="H888" s="47"/>
      <c r="I888" s="48"/>
      <c r="J888" s="48"/>
      <c r="K888" s="48"/>
      <c r="L888" s="48"/>
      <c r="M888" s="1"/>
      <c r="N888" s="1"/>
      <c r="O888" s="1"/>
      <c r="P888" s="47"/>
      <c r="Q888" s="47"/>
      <c r="R888" s="4"/>
      <c r="S888" s="4"/>
      <c r="T888" s="4"/>
      <c r="U888" s="4"/>
      <c r="V888" s="4"/>
      <c r="W888" s="4"/>
      <c r="X888" s="4"/>
      <c r="Y888" s="4"/>
      <c r="Z888" s="4"/>
      <c r="AA888" s="4"/>
      <c r="AB888" s="4"/>
      <c r="AC888" s="4"/>
      <c r="AD888" s="4"/>
      <c r="AE888" s="4"/>
      <c r="AF888" s="4"/>
      <c r="AG888" s="4"/>
      <c r="AH888" s="4"/>
      <c r="AI888" s="4"/>
      <c r="AJ888" s="4"/>
      <c r="AK888" s="4"/>
      <c r="AL888" s="4"/>
      <c r="AM888" s="4"/>
    </row>
    <row r="889">
      <c r="A889" s="1"/>
      <c r="B889" s="116"/>
      <c r="C889" s="116"/>
      <c r="D889" s="267"/>
      <c r="E889" s="267"/>
      <c r="F889" s="267"/>
      <c r="G889" s="47"/>
      <c r="H889" s="47"/>
      <c r="I889" s="48"/>
      <c r="J889" s="48"/>
      <c r="K889" s="48"/>
      <c r="L889" s="48"/>
      <c r="M889" s="1"/>
      <c r="N889" s="1"/>
      <c r="O889" s="1"/>
      <c r="P889" s="47"/>
      <c r="Q889" s="47"/>
      <c r="R889" s="4"/>
      <c r="S889" s="4"/>
      <c r="T889" s="4"/>
      <c r="U889" s="4"/>
      <c r="V889" s="4"/>
      <c r="W889" s="4"/>
      <c r="X889" s="4"/>
      <c r="Y889" s="4"/>
      <c r="Z889" s="4"/>
      <c r="AA889" s="4"/>
      <c r="AB889" s="4"/>
      <c r="AC889" s="4"/>
      <c r="AD889" s="4"/>
      <c r="AE889" s="4"/>
      <c r="AF889" s="4"/>
      <c r="AG889" s="4"/>
      <c r="AH889" s="4"/>
      <c r="AI889" s="4"/>
      <c r="AJ889" s="4"/>
      <c r="AK889" s="4"/>
      <c r="AL889" s="4"/>
      <c r="AM889" s="4"/>
    </row>
    <row r="890">
      <c r="A890" s="1"/>
      <c r="B890" s="116"/>
      <c r="C890" s="116"/>
      <c r="D890" s="267"/>
      <c r="E890" s="267"/>
      <c r="F890" s="267"/>
      <c r="G890" s="47"/>
      <c r="H890" s="47"/>
      <c r="I890" s="48"/>
      <c r="J890" s="48"/>
      <c r="K890" s="48"/>
      <c r="L890" s="48"/>
      <c r="M890" s="1"/>
      <c r="N890" s="1"/>
      <c r="O890" s="1"/>
      <c r="P890" s="47"/>
      <c r="Q890" s="47"/>
      <c r="R890" s="4"/>
      <c r="S890" s="4"/>
      <c r="T890" s="4"/>
      <c r="U890" s="4"/>
      <c r="V890" s="4"/>
      <c r="W890" s="4"/>
      <c r="X890" s="4"/>
      <c r="Y890" s="4"/>
      <c r="Z890" s="4"/>
      <c r="AA890" s="4"/>
      <c r="AB890" s="4"/>
      <c r="AC890" s="4"/>
      <c r="AD890" s="4"/>
      <c r="AE890" s="4"/>
      <c r="AF890" s="4"/>
      <c r="AG890" s="4"/>
      <c r="AH890" s="4"/>
      <c r="AI890" s="4"/>
      <c r="AJ890" s="4"/>
      <c r="AK890" s="4"/>
      <c r="AL890" s="4"/>
      <c r="AM890" s="4"/>
    </row>
    <row r="891">
      <c r="A891" s="1"/>
      <c r="B891" s="116"/>
      <c r="C891" s="116"/>
      <c r="D891" s="267"/>
      <c r="E891" s="267"/>
      <c r="F891" s="267"/>
      <c r="G891" s="47"/>
      <c r="H891" s="47"/>
      <c r="I891" s="48"/>
      <c r="J891" s="48"/>
      <c r="K891" s="48"/>
      <c r="L891" s="48"/>
      <c r="M891" s="1"/>
      <c r="N891" s="1"/>
      <c r="O891" s="1"/>
      <c r="P891" s="47"/>
      <c r="Q891" s="47"/>
      <c r="R891" s="4"/>
      <c r="S891" s="4"/>
      <c r="T891" s="4"/>
      <c r="U891" s="4"/>
      <c r="V891" s="4"/>
      <c r="W891" s="4"/>
      <c r="X891" s="4"/>
      <c r="Y891" s="4"/>
      <c r="Z891" s="4"/>
      <c r="AA891" s="4"/>
      <c r="AB891" s="4"/>
      <c r="AC891" s="4"/>
      <c r="AD891" s="4"/>
      <c r="AE891" s="4"/>
      <c r="AF891" s="4"/>
      <c r="AG891" s="4"/>
      <c r="AH891" s="4"/>
      <c r="AI891" s="4"/>
      <c r="AJ891" s="4"/>
      <c r="AK891" s="4"/>
      <c r="AL891" s="4"/>
      <c r="AM891" s="4"/>
    </row>
    <row r="892">
      <c r="A892" s="1"/>
      <c r="B892" s="116"/>
      <c r="C892" s="116"/>
      <c r="D892" s="267"/>
      <c r="E892" s="267"/>
      <c r="F892" s="267"/>
      <c r="G892" s="47"/>
      <c r="H892" s="47"/>
      <c r="I892" s="48"/>
      <c r="J892" s="48"/>
      <c r="K892" s="48"/>
      <c r="L892" s="48"/>
      <c r="M892" s="1"/>
      <c r="N892" s="1"/>
      <c r="O892" s="1"/>
      <c r="P892" s="47"/>
      <c r="Q892" s="47"/>
      <c r="R892" s="4"/>
      <c r="S892" s="4"/>
      <c r="T892" s="4"/>
      <c r="U892" s="4"/>
      <c r="V892" s="4"/>
      <c r="W892" s="4"/>
      <c r="X892" s="4"/>
      <c r="Y892" s="4"/>
      <c r="Z892" s="4"/>
      <c r="AA892" s="4"/>
      <c r="AB892" s="4"/>
      <c r="AC892" s="4"/>
      <c r="AD892" s="4"/>
      <c r="AE892" s="4"/>
      <c r="AF892" s="4"/>
      <c r="AG892" s="4"/>
      <c r="AH892" s="4"/>
      <c r="AI892" s="4"/>
      <c r="AJ892" s="4"/>
      <c r="AK892" s="4"/>
      <c r="AL892" s="4"/>
      <c r="AM892" s="4"/>
    </row>
    <row r="893">
      <c r="A893" s="1"/>
      <c r="B893" s="116"/>
      <c r="C893" s="116"/>
      <c r="D893" s="267"/>
      <c r="E893" s="267"/>
      <c r="F893" s="267"/>
      <c r="G893" s="47"/>
      <c r="H893" s="47"/>
      <c r="I893" s="48"/>
      <c r="J893" s="48"/>
      <c r="K893" s="48"/>
      <c r="L893" s="48"/>
      <c r="M893" s="1"/>
      <c r="N893" s="1"/>
      <c r="O893" s="1"/>
      <c r="P893" s="47"/>
      <c r="Q893" s="47"/>
      <c r="R893" s="4"/>
      <c r="S893" s="4"/>
      <c r="T893" s="4"/>
      <c r="U893" s="4"/>
      <c r="V893" s="4"/>
      <c r="W893" s="4"/>
      <c r="X893" s="4"/>
      <c r="Y893" s="4"/>
      <c r="Z893" s="4"/>
      <c r="AA893" s="4"/>
      <c r="AB893" s="4"/>
      <c r="AC893" s="4"/>
      <c r="AD893" s="4"/>
      <c r="AE893" s="4"/>
      <c r="AF893" s="4"/>
      <c r="AG893" s="4"/>
      <c r="AH893" s="4"/>
      <c r="AI893" s="4"/>
      <c r="AJ893" s="4"/>
      <c r="AK893" s="4"/>
      <c r="AL893" s="4"/>
      <c r="AM893" s="4"/>
    </row>
    <row r="894">
      <c r="A894" s="1"/>
      <c r="B894" s="116"/>
      <c r="C894" s="116"/>
      <c r="D894" s="267"/>
      <c r="E894" s="267"/>
      <c r="F894" s="267"/>
      <c r="G894" s="47"/>
      <c r="H894" s="47"/>
      <c r="I894" s="48"/>
      <c r="J894" s="48"/>
      <c r="K894" s="48"/>
      <c r="L894" s="48"/>
      <c r="M894" s="1"/>
      <c r="N894" s="1"/>
      <c r="O894" s="1"/>
      <c r="P894" s="47"/>
      <c r="Q894" s="47"/>
      <c r="R894" s="4"/>
      <c r="S894" s="4"/>
      <c r="T894" s="4"/>
      <c r="U894" s="4"/>
      <c r="V894" s="4"/>
      <c r="W894" s="4"/>
      <c r="X894" s="4"/>
      <c r="Y894" s="4"/>
      <c r="Z894" s="4"/>
      <c r="AA894" s="4"/>
      <c r="AB894" s="4"/>
      <c r="AC894" s="4"/>
      <c r="AD894" s="4"/>
      <c r="AE894" s="4"/>
      <c r="AF894" s="4"/>
      <c r="AG894" s="4"/>
      <c r="AH894" s="4"/>
      <c r="AI894" s="4"/>
      <c r="AJ894" s="4"/>
      <c r="AK894" s="4"/>
      <c r="AL894" s="4"/>
      <c r="AM894" s="4"/>
    </row>
    <row r="895">
      <c r="A895" s="1"/>
      <c r="B895" s="116"/>
      <c r="C895" s="116"/>
      <c r="D895" s="267"/>
      <c r="E895" s="267"/>
      <c r="F895" s="267"/>
      <c r="G895" s="47"/>
      <c r="H895" s="47"/>
      <c r="I895" s="48"/>
      <c r="J895" s="48"/>
      <c r="K895" s="48"/>
      <c r="L895" s="48"/>
      <c r="M895" s="1"/>
      <c r="N895" s="1"/>
      <c r="O895" s="1"/>
      <c r="P895" s="47"/>
      <c r="Q895" s="47"/>
      <c r="R895" s="4"/>
      <c r="S895" s="4"/>
      <c r="T895" s="4"/>
      <c r="U895" s="4"/>
      <c r="V895" s="4"/>
      <c r="W895" s="4"/>
      <c r="X895" s="4"/>
      <c r="Y895" s="4"/>
      <c r="Z895" s="4"/>
      <c r="AA895" s="4"/>
      <c r="AB895" s="4"/>
      <c r="AC895" s="4"/>
      <c r="AD895" s="4"/>
      <c r="AE895" s="4"/>
      <c r="AF895" s="4"/>
      <c r="AG895" s="4"/>
      <c r="AH895" s="4"/>
      <c r="AI895" s="4"/>
      <c r="AJ895" s="4"/>
      <c r="AK895" s="4"/>
      <c r="AL895" s="4"/>
      <c r="AM895" s="4"/>
    </row>
    <row r="896">
      <c r="A896" s="1"/>
      <c r="B896" s="116"/>
      <c r="C896" s="116"/>
      <c r="D896" s="267"/>
      <c r="E896" s="267"/>
      <c r="F896" s="267"/>
      <c r="G896" s="47"/>
      <c r="H896" s="47"/>
      <c r="I896" s="48"/>
      <c r="J896" s="48"/>
      <c r="K896" s="48"/>
      <c r="L896" s="48"/>
      <c r="M896" s="1"/>
      <c r="N896" s="1"/>
      <c r="O896" s="1"/>
      <c r="P896" s="47"/>
      <c r="Q896" s="47"/>
      <c r="R896" s="4"/>
      <c r="S896" s="4"/>
      <c r="T896" s="4"/>
      <c r="U896" s="4"/>
      <c r="V896" s="4"/>
      <c r="W896" s="4"/>
      <c r="X896" s="4"/>
      <c r="Y896" s="4"/>
      <c r="Z896" s="4"/>
      <c r="AA896" s="4"/>
      <c r="AB896" s="4"/>
      <c r="AC896" s="4"/>
      <c r="AD896" s="4"/>
      <c r="AE896" s="4"/>
      <c r="AF896" s="4"/>
      <c r="AG896" s="4"/>
      <c r="AH896" s="4"/>
      <c r="AI896" s="4"/>
      <c r="AJ896" s="4"/>
      <c r="AK896" s="4"/>
      <c r="AL896" s="4"/>
      <c r="AM896" s="4"/>
    </row>
    <row r="897">
      <c r="A897" s="1"/>
      <c r="B897" s="116"/>
      <c r="C897" s="116"/>
      <c r="D897" s="267"/>
      <c r="E897" s="267"/>
      <c r="F897" s="267"/>
      <c r="G897" s="47"/>
      <c r="H897" s="47"/>
      <c r="I897" s="48"/>
      <c r="J897" s="48"/>
      <c r="K897" s="48"/>
      <c r="L897" s="48"/>
      <c r="M897" s="1"/>
      <c r="N897" s="1"/>
      <c r="O897" s="1"/>
      <c r="P897" s="47"/>
      <c r="Q897" s="47"/>
      <c r="R897" s="4"/>
      <c r="S897" s="4"/>
      <c r="T897" s="4"/>
      <c r="U897" s="4"/>
      <c r="V897" s="4"/>
      <c r="W897" s="4"/>
      <c r="X897" s="4"/>
      <c r="Y897" s="4"/>
      <c r="Z897" s="4"/>
      <c r="AA897" s="4"/>
      <c r="AB897" s="4"/>
      <c r="AC897" s="4"/>
      <c r="AD897" s="4"/>
      <c r="AE897" s="4"/>
      <c r="AF897" s="4"/>
      <c r="AG897" s="4"/>
      <c r="AH897" s="4"/>
      <c r="AI897" s="4"/>
      <c r="AJ897" s="4"/>
      <c r="AK897" s="4"/>
      <c r="AL897" s="4"/>
      <c r="AM897" s="4"/>
    </row>
    <row r="898">
      <c r="A898" s="1"/>
      <c r="B898" s="116"/>
      <c r="C898" s="116"/>
      <c r="D898" s="267"/>
      <c r="E898" s="267"/>
      <c r="F898" s="267"/>
      <c r="G898" s="47"/>
      <c r="H898" s="47"/>
      <c r="I898" s="48"/>
      <c r="J898" s="48"/>
      <c r="K898" s="48"/>
      <c r="L898" s="48"/>
      <c r="M898" s="1"/>
      <c r="N898" s="1"/>
      <c r="O898" s="1"/>
      <c r="P898" s="47"/>
      <c r="Q898" s="47"/>
      <c r="R898" s="4"/>
      <c r="S898" s="4"/>
      <c r="T898" s="4"/>
      <c r="U898" s="4"/>
      <c r="V898" s="4"/>
      <c r="W898" s="4"/>
      <c r="X898" s="4"/>
      <c r="Y898" s="4"/>
      <c r="Z898" s="4"/>
      <c r="AA898" s="4"/>
      <c r="AB898" s="4"/>
      <c r="AC898" s="4"/>
      <c r="AD898" s="4"/>
      <c r="AE898" s="4"/>
      <c r="AF898" s="4"/>
      <c r="AG898" s="4"/>
      <c r="AH898" s="4"/>
      <c r="AI898" s="4"/>
      <c r="AJ898" s="4"/>
      <c r="AK898" s="4"/>
      <c r="AL898" s="4"/>
      <c r="AM898" s="4"/>
    </row>
    <row r="899">
      <c r="A899" s="1"/>
      <c r="B899" s="116"/>
      <c r="C899" s="116"/>
      <c r="D899" s="267"/>
      <c r="E899" s="267"/>
      <c r="F899" s="267"/>
      <c r="G899" s="47"/>
      <c r="H899" s="47"/>
      <c r="I899" s="48"/>
      <c r="J899" s="48"/>
      <c r="K899" s="48"/>
      <c r="L899" s="48"/>
      <c r="M899" s="1"/>
      <c r="N899" s="1"/>
      <c r="O899" s="1"/>
      <c r="P899" s="47"/>
      <c r="Q899" s="47"/>
      <c r="R899" s="4"/>
      <c r="S899" s="4"/>
      <c r="T899" s="4"/>
      <c r="U899" s="4"/>
      <c r="V899" s="4"/>
      <c r="W899" s="4"/>
      <c r="X899" s="4"/>
      <c r="Y899" s="4"/>
      <c r="Z899" s="4"/>
      <c r="AA899" s="4"/>
      <c r="AB899" s="4"/>
      <c r="AC899" s="4"/>
      <c r="AD899" s="4"/>
      <c r="AE899" s="4"/>
      <c r="AF899" s="4"/>
      <c r="AG899" s="4"/>
      <c r="AH899" s="4"/>
      <c r="AI899" s="4"/>
      <c r="AJ899" s="4"/>
      <c r="AK899" s="4"/>
      <c r="AL899" s="4"/>
      <c r="AM899" s="4"/>
    </row>
    <row r="900">
      <c r="A900" s="1"/>
      <c r="B900" s="116"/>
      <c r="C900" s="116"/>
      <c r="D900" s="267"/>
      <c r="E900" s="267"/>
      <c r="F900" s="267"/>
      <c r="G900" s="47"/>
      <c r="H900" s="47"/>
      <c r="I900" s="48"/>
      <c r="J900" s="48"/>
      <c r="K900" s="48"/>
      <c r="L900" s="48"/>
      <c r="M900" s="1"/>
      <c r="N900" s="1"/>
      <c r="O900" s="1"/>
      <c r="P900" s="47"/>
      <c r="Q900" s="47"/>
      <c r="R900" s="4"/>
      <c r="S900" s="4"/>
      <c r="T900" s="4"/>
      <c r="U900" s="4"/>
      <c r="V900" s="4"/>
      <c r="W900" s="4"/>
      <c r="X900" s="4"/>
      <c r="Y900" s="4"/>
      <c r="Z900" s="4"/>
      <c r="AA900" s="4"/>
      <c r="AB900" s="4"/>
      <c r="AC900" s="4"/>
      <c r="AD900" s="4"/>
      <c r="AE900" s="4"/>
      <c r="AF900" s="4"/>
      <c r="AG900" s="4"/>
      <c r="AH900" s="4"/>
      <c r="AI900" s="4"/>
      <c r="AJ900" s="4"/>
      <c r="AK900" s="4"/>
      <c r="AL900" s="4"/>
      <c r="AM900" s="4"/>
    </row>
    <row r="901">
      <c r="A901" s="1"/>
      <c r="B901" s="116"/>
      <c r="C901" s="116"/>
      <c r="D901" s="267"/>
      <c r="E901" s="267"/>
      <c r="F901" s="267"/>
      <c r="G901" s="47"/>
      <c r="H901" s="47"/>
      <c r="I901" s="48"/>
      <c r="J901" s="48"/>
      <c r="K901" s="48"/>
      <c r="L901" s="48"/>
      <c r="M901" s="1"/>
      <c r="N901" s="1"/>
      <c r="O901" s="1"/>
      <c r="P901" s="47"/>
      <c r="Q901" s="47"/>
      <c r="R901" s="4"/>
      <c r="S901" s="4"/>
      <c r="T901" s="4"/>
      <c r="U901" s="4"/>
      <c r="V901" s="4"/>
      <c r="W901" s="4"/>
      <c r="X901" s="4"/>
      <c r="Y901" s="4"/>
      <c r="Z901" s="4"/>
      <c r="AA901" s="4"/>
      <c r="AB901" s="4"/>
      <c r="AC901" s="4"/>
      <c r="AD901" s="4"/>
      <c r="AE901" s="4"/>
      <c r="AF901" s="4"/>
      <c r="AG901" s="4"/>
      <c r="AH901" s="4"/>
      <c r="AI901" s="4"/>
      <c r="AJ901" s="4"/>
      <c r="AK901" s="4"/>
      <c r="AL901" s="4"/>
      <c r="AM901" s="4"/>
    </row>
    <row r="902">
      <c r="A902" s="1"/>
      <c r="B902" s="116"/>
      <c r="C902" s="116"/>
      <c r="D902" s="267"/>
      <c r="E902" s="267"/>
      <c r="F902" s="267"/>
      <c r="G902" s="47"/>
      <c r="H902" s="47"/>
      <c r="I902" s="48"/>
      <c r="J902" s="48"/>
      <c r="K902" s="48"/>
      <c r="L902" s="48"/>
      <c r="M902" s="1"/>
      <c r="N902" s="1"/>
      <c r="O902" s="1"/>
      <c r="P902" s="47"/>
      <c r="Q902" s="47"/>
      <c r="R902" s="4"/>
      <c r="S902" s="4"/>
      <c r="T902" s="4"/>
      <c r="U902" s="4"/>
      <c r="V902" s="4"/>
      <c r="W902" s="4"/>
      <c r="X902" s="4"/>
      <c r="Y902" s="4"/>
      <c r="Z902" s="4"/>
      <c r="AA902" s="4"/>
      <c r="AB902" s="4"/>
      <c r="AC902" s="4"/>
      <c r="AD902" s="4"/>
      <c r="AE902" s="4"/>
      <c r="AF902" s="4"/>
      <c r="AG902" s="4"/>
      <c r="AH902" s="4"/>
      <c r="AI902" s="4"/>
      <c r="AJ902" s="4"/>
      <c r="AK902" s="4"/>
      <c r="AL902" s="4"/>
      <c r="AM902" s="4"/>
    </row>
    <row r="903">
      <c r="A903" s="1"/>
      <c r="B903" s="116"/>
      <c r="C903" s="116"/>
      <c r="D903" s="267"/>
      <c r="E903" s="267"/>
      <c r="F903" s="267"/>
      <c r="G903" s="47"/>
      <c r="H903" s="47"/>
      <c r="I903" s="48"/>
      <c r="J903" s="48"/>
      <c r="K903" s="48"/>
      <c r="L903" s="48"/>
      <c r="M903" s="1"/>
      <c r="N903" s="1"/>
      <c r="O903" s="1"/>
      <c r="P903" s="47"/>
      <c r="Q903" s="47"/>
      <c r="R903" s="4"/>
      <c r="S903" s="4"/>
      <c r="T903" s="4"/>
      <c r="U903" s="4"/>
      <c r="V903" s="4"/>
      <c r="W903" s="4"/>
      <c r="X903" s="4"/>
      <c r="Y903" s="4"/>
      <c r="Z903" s="4"/>
      <c r="AA903" s="4"/>
      <c r="AB903" s="4"/>
      <c r="AC903" s="4"/>
      <c r="AD903" s="4"/>
      <c r="AE903" s="4"/>
      <c r="AF903" s="4"/>
      <c r="AG903" s="4"/>
      <c r="AH903" s="4"/>
      <c r="AI903" s="4"/>
      <c r="AJ903" s="4"/>
      <c r="AK903" s="4"/>
      <c r="AL903" s="4"/>
      <c r="AM903" s="4"/>
    </row>
    <row r="904">
      <c r="A904" s="1"/>
      <c r="B904" s="116"/>
      <c r="C904" s="116"/>
      <c r="D904" s="267"/>
      <c r="E904" s="267"/>
      <c r="F904" s="267"/>
      <c r="G904" s="47"/>
      <c r="H904" s="47"/>
      <c r="I904" s="48"/>
      <c r="J904" s="48"/>
      <c r="K904" s="48"/>
      <c r="L904" s="48"/>
      <c r="M904" s="1"/>
      <c r="N904" s="1"/>
      <c r="O904" s="1"/>
      <c r="P904" s="47"/>
      <c r="Q904" s="47"/>
      <c r="R904" s="4"/>
      <c r="S904" s="4"/>
      <c r="T904" s="4"/>
      <c r="U904" s="4"/>
      <c r="V904" s="4"/>
      <c r="W904" s="4"/>
      <c r="X904" s="4"/>
      <c r="Y904" s="4"/>
      <c r="Z904" s="4"/>
      <c r="AA904" s="4"/>
      <c r="AB904" s="4"/>
      <c r="AC904" s="4"/>
      <c r="AD904" s="4"/>
      <c r="AE904" s="4"/>
      <c r="AF904" s="4"/>
      <c r="AG904" s="4"/>
      <c r="AH904" s="4"/>
      <c r="AI904" s="4"/>
      <c r="AJ904" s="4"/>
      <c r="AK904" s="4"/>
      <c r="AL904" s="4"/>
      <c r="AM904" s="4"/>
    </row>
    <row r="905">
      <c r="A905" s="1"/>
      <c r="B905" s="116"/>
      <c r="C905" s="116"/>
      <c r="D905" s="267"/>
      <c r="E905" s="267"/>
      <c r="F905" s="267"/>
      <c r="G905" s="47"/>
      <c r="H905" s="47"/>
      <c r="I905" s="48"/>
      <c r="J905" s="48"/>
      <c r="K905" s="48"/>
      <c r="L905" s="48"/>
      <c r="M905" s="1"/>
      <c r="N905" s="1"/>
      <c r="O905" s="1"/>
      <c r="P905" s="47"/>
      <c r="Q905" s="47"/>
      <c r="R905" s="4"/>
      <c r="S905" s="4"/>
      <c r="T905" s="4"/>
      <c r="U905" s="4"/>
      <c r="V905" s="4"/>
      <c r="W905" s="4"/>
      <c r="X905" s="4"/>
      <c r="Y905" s="4"/>
      <c r="Z905" s="4"/>
      <c r="AA905" s="4"/>
      <c r="AB905" s="4"/>
      <c r="AC905" s="4"/>
      <c r="AD905" s="4"/>
      <c r="AE905" s="4"/>
      <c r="AF905" s="4"/>
      <c r="AG905" s="4"/>
      <c r="AH905" s="4"/>
      <c r="AI905" s="4"/>
      <c r="AJ905" s="4"/>
      <c r="AK905" s="4"/>
      <c r="AL905" s="4"/>
      <c r="AM905" s="4"/>
    </row>
    <row r="906">
      <c r="A906" s="1"/>
      <c r="B906" s="116"/>
      <c r="C906" s="116"/>
      <c r="D906" s="267"/>
      <c r="E906" s="267"/>
      <c r="F906" s="267"/>
      <c r="G906" s="47"/>
      <c r="H906" s="47"/>
      <c r="I906" s="48"/>
      <c r="J906" s="48"/>
      <c r="K906" s="48"/>
      <c r="L906" s="48"/>
      <c r="M906" s="1"/>
      <c r="N906" s="1"/>
      <c r="O906" s="1"/>
      <c r="P906" s="47"/>
      <c r="Q906" s="47"/>
      <c r="R906" s="4"/>
      <c r="S906" s="4"/>
      <c r="T906" s="4"/>
      <c r="U906" s="4"/>
      <c r="V906" s="4"/>
      <c r="W906" s="4"/>
      <c r="X906" s="4"/>
      <c r="Y906" s="4"/>
      <c r="Z906" s="4"/>
      <c r="AA906" s="4"/>
      <c r="AB906" s="4"/>
      <c r="AC906" s="4"/>
      <c r="AD906" s="4"/>
      <c r="AE906" s="4"/>
      <c r="AF906" s="4"/>
      <c r="AG906" s="4"/>
      <c r="AH906" s="4"/>
      <c r="AI906" s="4"/>
      <c r="AJ906" s="4"/>
      <c r="AK906" s="4"/>
      <c r="AL906" s="4"/>
      <c r="AM906" s="4"/>
    </row>
    <row r="907">
      <c r="A907" s="1"/>
      <c r="B907" s="116"/>
      <c r="C907" s="116"/>
      <c r="D907" s="267"/>
      <c r="E907" s="267"/>
      <c r="F907" s="267"/>
      <c r="G907" s="47"/>
      <c r="H907" s="47"/>
      <c r="I907" s="48"/>
      <c r="J907" s="48"/>
      <c r="K907" s="48"/>
      <c r="L907" s="48"/>
      <c r="M907" s="1"/>
      <c r="N907" s="1"/>
      <c r="O907" s="1"/>
      <c r="P907" s="47"/>
      <c r="Q907" s="47"/>
      <c r="R907" s="4"/>
      <c r="S907" s="4"/>
      <c r="T907" s="4"/>
      <c r="U907" s="4"/>
      <c r="V907" s="4"/>
      <c r="W907" s="4"/>
      <c r="X907" s="4"/>
      <c r="Y907" s="4"/>
      <c r="Z907" s="4"/>
      <c r="AA907" s="4"/>
      <c r="AB907" s="4"/>
      <c r="AC907" s="4"/>
      <c r="AD907" s="4"/>
      <c r="AE907" s="4"/>
      <c r="AF907" s="4"/>
      <c r="AG907" s="4"/>
      <c r="AH907" s="4"/>
      <c r="AI907" s="4"/>
      <c r="AJ907" s="4"/>
      <c r="AK907" s="4"/>
      <c r="AL907" s="4"/>
      <c r="AM907" s="4"/>
    </row>
    <row r="908">
      <c r="A908" s="1"/>
      <c r="B908" s="116"/>
      <c r="C908" s="116"/>
      <c r="D908" s="267"/>
      <c r="E908" s="267"/>
      <c r="F908" s="267"/>
      <c r="G908" s="47"/>
      <c r="H908" s="47"/>
      <c r="I908" s="48"/>
      <c r="J908" s="48"/>
      <c r="K908" s="48"/>
      <c r="L908" s="48"/>
      <c r="M908" s="1"/>
      <c r="N908" s="1"/>
      <c r="O908" s="1"/>
      <c r="P908" s="47"/>
      <c r="Q908" s="47"/>
      <c r="R908" s="4"/>
      <c r="S908" s="4"/>
      <c r="T908" s="4"/>
      <c r="U908" s="4"/>
      <c r="V908" s="4"/>
      <c r="W908" s="4"/>
      <c r="X908" s="4"/>
      <c r="Y908" s="4"/>
      <c r="Z908" s="4"/>
      <c r="AA908" s="4"/>
      <c r="AB908" s="4"/>
      <c r="AC908" s="4"/>
      <c r="AD908" s="4"/>
      <c r="AE908" s="4"/>
      <c r="AF908" s="4"/>
      <c r="AG908" s="4"/>
      <c r="AH908" s="4"/>
      <c r="AI908" s="4"/>
      <c r="AJ908" s="4"/>
      <c r="AK908" s="4"/>
      <c r="AL908" s="4"/>
      <c r="AM908" s="4"/>
    </row>
    <row r="909">
      <c r="A909" s="1"/>
      <c r="B909" s="116"/>
      <c r="C909" s="116"/>
      <c r="D909" s="267"/>
      <c r="E909" s="267"/>
      <c r="F909" s="267"/>
      <c r="G909" s="47"/>
      <c r="H909" s="47"/>
      <c r="I909" s="48"/>
      <c r="J909" s="48"/>
      <c r="K909" s="48"/>
      <c r="L909" s="48"/>
      <c r="M909" s="1"/>
      <c r="N909" s="1"/>
      <c r="O909" s="1"/>
      <c r="P909" s="47"/>
      <c r="Q909" s="47"/>
      <c r="R909" s="4"/>
      <c r="S909" s="4"/>
      <c r="T909" s="4"/>
      <c r="U909" s="4"/>
      <c r="V909" s="4"/>
      <c r="W909" s="4"/>
      <c r="X909" s="4"/>
      <c r="Y909" s="4"/>
      <c r="Z909" s="4"/>
      <c r="AA909" s="4"/>
      <c r="AB909" s="4"/>
      <c r="AC909" s="4"/>
      <c r="AD909" s="4"/>
      <c r="AE909" s="4"/>
      <c r="AF909" s="4"/>
      <c r="AG909" s="4"/>
      <c r="AH909" s="4"/>
      <c r="AI909" s="4"/>
      <c r="AJ909" s="4"/>
      <c r="AK909" s="4"/>
      <c r="AL909" s="4"/>
      <c r="AM909" s="4"/>
    </row>
    <row r="910">
      <c r="A910" s="1"/>
      <c r="B910" s="116"/>
      <c r="C910" s="116"/>
      <c r="D910" s="267"/>
      <c r="E910" s="267"/>
      <c r="F910" s="267"/>
      <c r="G910" s="47"/>
      <c r="H910" s="47"/>
      <c r="I910" s="48"/>
      <c r="J910" s="48"/>
      <c r="K910" s="48"/>
      <c r="L910" s="48"/>
      <c r="M910" s="1"/>
      <c r="N910" s="1"/>
      <c r="O910" s="1"/>
      <c r="P910" s="47"/>
      <c r="Q910" s="47"/>
      <c r="R910" s="4"/>
      <c r="S910" s="4"/>
      <c r="T910" s="4"/>
      <c r="U910" s="4"/>
      <c r="V910" s="4"/>
      <c r="W910" s="4"/>
      <c r="X910" s="4"/>
      <c r="Y910" s="4"/>
      <c r="Z910" s="4"/>
      <c r="AA910" s="4"/>
      <c r="AB910" s="4"/>
      <c r="AC910" s="4"/>
      <c r="AD910" s="4"/>
      <c r="AE910" s="4"/>
      <c r="AF910" s="4"/>
      <c r="AG910" s="4"/>
      <c r="AH910" s="4"/>
      <c r="AI910" s="4"/>
      <c r="AJ910" s="4"/>
      <c r="AK910" s="4"/>
      <c r="AL910" s="4"/>
      <c r="AM910" s="4"/>
    </row>
    <row r="911">
      <c r="A911" s="1"/>
      <c r="B911" s="116"/>
      <c r="C911" s="116"/>
      <c r="D911" s="267"/>
      <c r="E911" s="267"/>
      <c r="F911" s="267"/>
      <c r="G911" s="47"/>
      <c r="H911" s="47"/>
      <c r="I911" s="48"/>
      <c r="J911" s="48"/>
      <c r="K911" s="48"/>
      <c r="L911" s="48"/>
      <c r="M911" s="1"/>
      <c r="N911" s="1"/>
      <c r="O911" s="1"/>
      <c r="P911" s="47"/>
      <c r="Q911" s="47"/>
      <c r="R911" s="4"/>
      <c r="S911" s="4"/>
      <c r="T911" s="4"/>
      <c r="U911" s="4"/>
      <c r="V911" s="4"/>
      <c r="W911" s="4"/>
      <c r="X911" s="4"/>
      <c r="Y911" s="4"/>
      <c r="Z911" s="4"/>
      <c r="AA911" s="4"/>
      <c r="AB911" s="4"/>
      <c r="AC911" s="4"/>
      <c r="AD911" s="4"/>
      <c r="AE911" s="4"/>
      <c r="AF911" s="4"/>
      <c r="AG911" s="4"/>
      <c r="AH911" s="4"/>
      <c r="AI911" s="4"/>
      <c r="AJ911" s="4"/>
      <c r="AK911" s="4"/>
      <c r="AL911" s="4"/>
      <c r="AM911" s="4"/>
    </row>
    <row r="912">
      <c r="A912" s="1"/>
      <c r="B912" s="116"/>
      <c r="C912" s="116"/>
      <c r="D912" s="267"/>
      <c r="E912" s="267"/>
      <c r="F912" s="267"/>
      <c r="G912" s="47"/>
      <c r="H912" s="47"/>
      <c r="I912" s="48"/>
      <c r="J912" s="48"/>
      <c r="K912" s="48"/>
      <c r="L912" s="48"/>
      <c r="M912" s="1"/>
      <c r="N912" s="1"/>
      <c r="O912" s="1"/>
      <c r="P912" s="47"/>
      <c r="Q912" s="47"/>
      <c r="R912" s="4"/>
      <c r="S912" s="4"/>
      <c r="T912" s="4"/>
      <c r="U912" s="4"/>
      <c r="V912" s="4"/>
      <c r="W912" s="4"/>
      <c r="X912" s="4"/>
      <c r="Y912" s="4"/>
      <c r="Z912" s="4"/>
      <c r="AA912" s="4"/>
      <c r="AB912" s="4"/>
      <c r="AC912" s="4"/>
      <c r="AD912" s="4"/>
      <c r="AE912" s="4"/>
      <c r="AF912" s="4"/>
      <c r="AG912" s="4"/>
      <c r="AH912" s="4"/>
      <c r="AI912" s="4"/>
      <c r="AJ912" s="4"/>
      <c r="AK912" s="4"/>
      <c r="AL912" s="4"/>
      <c r="AM912" s="4"/>
    </row>
    <row r="913">
      <c r="A913" s="1"/>
      <c r="B913" s="116"/>
      <c r="C913" s="116"/>
      <c r="D913" s="267"/>
      <c r="E913" s="267"/>
      <c r="F913" s="267"/>
      <c r="G913" s="47"/>
      <c r="H913" s="47"/>
      <c r="I913" s="48"/>
      <c r="J913" s="48"/>
      <c r="K913" s="48"/>
      <c r="L913" s="48"/>
      <c r="M913" s="1"/>
      <c r="N913" s="1"/>
      <c r="O913" s="1"/>
      <c r="P913" s="47"/>
      <c r="Q913" s="47"/>
      <c r="R913" s="4"/>
      <c r="S913" s="4"/>
      <c r="T913" s="4"/>
      <c r="U913" s="4"/>
      <c r="V913" s="4"/>
      <c r="W913" s="4"/>
      <c r="X913" s="4"/>
      <c r="Y913" s="4"/>
      <c r="Z913" s="4"/>
      <c r="AA913" s="4"/>
      <c r="AB913" s="4"/>
      <c r="AC913" s="4"/>
      <c r="AD913" s="4"/>
      <c r="AE913" s="4"/>
      <c r="AF913" s="4"/>
      <c r="AG913" s="4"/>
      <c r="AH913" s="4"/>
      <c r="AI913" s="4"/>
      <c r="AJ913" s="4"/>
      <c r="AK913" s="4"/>
      <c r="AL913" s="4"/>
      <c r="AM913" s="4"/>
    </row>
    <row r="914">
      <c r="A914" s="1"/>
      <c r="B914" s="116"/>
      <c r="C914" s="116"/>
      <c r="D914" s="267"/>
      <c r="E914" s="267"/>
      <c r="F914" s="267"/>
      <c r="G914" s="47"/>
      <c r="H914" s="47"/>
      <c r="I914" s="48"/>
      <c r="J914" s="48"/>
      <c r="K914" s="48"/>
      <c r="L914" s="48"/>
      <c r="M914" s="1"/>
      <c r="N914" s="1"/>
      <c r="O914" s="1"/>
      <c r="P914" s="47"/>
      <c r="Q914" s="47"/>
      <c r="R914" s="4"/>
      <c r="S914" s="4"/>
      <c r="T914" s="4"/>
      <c r="U914" s="4"/>
      <c r="V914" s="4"/>
      <c r="W914" s="4"/>
      <c r="X914" s="4"/>
      <c r="Y914" s="4"/>
      <c r="Z914" s="4"/>
      <c r="AA914" s="4"/>
      <c r="AB914" s="4"/>
      <c r="AC914" s="4"/>
      <c r="AD914" s="4"/>
      <c r="AE914" s="4"/>
      <c r="AF914" s="4"/>
      <c r="AG914" s="4"/>
      <c r="AH914" s="4"/>
      <c r="AI914" s="4"/>
      <c r="AJ914" s="4"/>
      <c r="AK914" s="4"/>
      <c r="AL914" s="4"/>
      <c r="AM914" s="4"/>
    </row>
    <row r="915">
      <c r="A915" s="1"/>
      <c r="B915" s="116"/>
      <c r="C915" s="116"/>
      <c r="D915" s="267"/>
      <c r="E915" s="267"/>
      <c r="F915" s="267"/>
      <c r="G915" s="47"/>
      <c r="H915" s="47"/>
      <c r="I915" s="48"/>
      <c r="J915" s="48"/>
      <c r="K915" s="48"/>
      <c r="L915" s="48"/>
      <c r="M915" s="1"/>
      <c r="N915" s="1"/>
      <c r="O915" s="1"/>
      <c r="P915" s="47"/>
      <c r="Q915" s="47"/>
      <c r="R915" s="4"/>
      <c r="S915" s="4"/>
      <c r="T915" s="4"/>
      <c r="U915" s="4"/>
      <c r="V915" s="4"/>
      <c r="W915" s="4"/>
      <c r="X915" s="4"/>
      <c r="Y915" s="4"/>
      <c r="Z915" s="4"/>
      <c r="AA915" s="4"/>
      <c r="AB915" s="4"/>
      <c r="AC915" s="4"/>
      <c r="AD915" s="4"/>
      <c r="AE915" s="4"/>
      <c r="AF915" s="4"/>
      <c r="AG915" s="4"/>
      <c r="AH915" s="4"/>
      <c r="AI915" s="4"/>
      <c r="AJ915" s="4"/>
      <c r="AK915" s="4"/>
      <c r="AL915" s="4"/>
      <c r="AM915" s="4"/>
    </row>
    <row r="916">
      <c r="A916" s="1"/>
      <c r="B916" s="116"/>
      <c r="C916" s="116"/>
      <c r="D916" s="267"/>
      <c r="E916" s="267"/>
      <c r="F916" s="267"/>
      <c r="G916" s="47"/>
      <c r="H916" s="47"/>
      <c r="I916" s="48"/>
      <c r="J916" s="48"/>
      <c r="K916" s="48"/>
      <c r="L916" s="48"/>
      <c r="M916" s="1"/>
      <c r="N916" s="1"/>
      <c r="O916" s="1"/>
      <c r="P916" s="47"/>
      <c r="Q916" s="47"/>
      <c r="R916" s="4"/>
      <c r="S916" s="4"/>
      <c r="T916" s="4"/>
      <c r="U916" s="4"/>
      <c r="V916" s="4"/>
      <c r="W916" s="4"/>
      <c r="X916" s="4"/>
      <c r="Y916" s="4"/>
      <c r="Z916" s="4"/>
      <c r="AA916" s="4"/>
      <c r="AB916" s="4"/>
      <c r="AC916" s="4"/>
      <c r="AD916" s="4"/>
      <c r="AE916" s="4"/>
      <c r="AF916" s="4"/>
      <c r="AG916" s="4"/>
      <c r="AH916" s="4"/>
      <c r="AI916" s="4"/>
      <c r="AJ916" s="4"/>
      <c r="AK916" s="4"/>
      <c r="AL916" s="4"/>
      <c r="AM916" s="4"/>
    </row>
    <row r="917">
      <c r="A917" s="1"/>
      <c r="B917" s="116"/>
      <c r="C917" s="116"/>
      <c r="D917" s="267"/>
      <c r="E917" s="267"/>
      <c r="F917" s="267"/>
      <c r="G917" s="47"/>
      <c r="H917" s="47"/>
      <c r="I917" s="48"/>
      <c r="J917" s="48"/>
      <c r="K917" s="48"/>
      <c r="L917" s="48"/>
      <c r="M917" s="1"/>
      <c r="N917" s="1"/>
      <c r="O917" s="1"/>
      <c r="P917" s="47"/>
      <c r="Q917" s="47"/>
      <c r="R917" s="4"/>
      <c r="S917" s="4"/>
      <c r="T917" s="4"/>
      <c r="U917" s="4"/>
      <c r="V917" s="4"/>
      <c r="W917" s="4"/>
      <c r="X917" s="4"/>
      <c r="Y917" s="4"/>
      <c r="Z917" s="4"/>
      <c r="AA917" s="4"/>
      <c r="AB917" s="4"/>
      <c r="AC917" s="4"/>
      <c r="AD917" s="4"/>
      <c r="AE917" s="4"/>
      <c r="AF917" s="4"/>
      <c r="AG917" s="4"/>
      <c r="AH917" s="4"/>
      <c r="AI917" s="4"/>
      <c r="AJ917" s="4"/>
      <c r="AK917" s="4"/>
      <c r="AL917" s="4"/>
      <c r="AM917" s="4"/>
    </row>
    <row r="918">
      <c r="A918" s="1"/>
      <c r="B918" s="116"/>
      <c r="C918" s="116"/>
      <c r="D918" s="267"/>
      <c r="E918" s="267"/>
      <c r="F918" s="267"/>
      <c r="G918" s="47"/>
      <c r="H918" s="47"/>
      <c r="I918" s="48"/>
      <c r="J918" s="48"/>
      <c r="K918" s="48"/>
      <c r="L918" s="48"/>
      <c r="M918" s="1"/>
      <c r="N918" s="1"/>
      <c r="O918" s="1"/>
      <c r="P918" s="47"/>
      <c r="Q918" s="47"/>
      <c r="R918" s="4"/>
      <c r="S918" s="4"/>
      <c r="T918" s="4"/>
      <c r="U918" s="4"/>
      <c r="V918" s="4"/>
      <c r="W918" s="4"/>
      <c r="X918" s="4"/>
      <c r="Y918" s="4"/>
      <c r="Z918" s="4"/>
      <c r="AA918" s="4"/>
      <c r="AB918" s="4"/>
      <c r="AC918" s="4"/>
      <c r="AD918" s="4"/>
      <c r="AE918" s="4"/>
      <c r="AF918" s="4"/>
      <c r="AG918" s="4"/>
      <c r="AH918" s="4"/>
      <c r="AI918" s="4"/>
      <c r="AJ918" s="4"/>
      <c r="AK918" s="4"/>
      <c r="AL918" s="4"/>
      <c r="AM918" s="4"/>
    </row>
    <row r="919">
      <c r="A919" s="1"/>
      <c r="B919" s="116"/>
      <c r="C919" s="116"/>
      <c r="D919" s="267"/>
      <c r="E919" s="267"/>
      <c r="F919" s="267"/>
      <c r="G919" s="47"/>
      <c r="H919" s="47"/>
      <c r="I919" s="48"/>
      <c r="J919" s="48"/>
      <c r="K919" s="48"/>
      <c r="L919" s="48"/>
      <c r="M919" s="1"/>
      <c r="N919" s="1"/>
      <c r="O919" s="1"/>
      <c r="P919" s="47"/>
      <c r="Q919" s="47"/>
      <c r="R919" s="4"/>
      <c r="S919" s="4"/>
      <c r="T919" s="4"/>
      <c r="U919" s="4"/>
      <c r="V919" s="4"/>
      <c r="W919" s="4"/>
      <c r="X919" s="4"/>
      <c r="Y919" s="4"/>
      <c r="Z919" s="4"/>
      <c r="AA919" s="4"/>
      <c r="AB919" s="4"/>
      <c r="AC919" s="4"/>
      <c r="AD919" s="4"/>
      <c r="AE919" s="4"/>
      <c r="AF919" s="4"/>
      <c r="AG919" s="4"/>
      <c r="AH919" s="4"/>
      <c r="AI919" s="4"/>
      <c r="AJ919" s="4"/>
      <c r="AK919" s="4"/>
      <c r="AL919" s="4"/>
      <c r="AM919" s="4"/>
    </row>
    <row r="920">
      <c r="A920" s="1"/>
      <c r="B920" s="116"/>
      <c r="C920" s="116"/>
      <c r="D920" s="267"/>
      <c r="E920" s="267"/>
      <c r="F920" s="267"/>
      <c r="G920" s="47"/>
      <c r="H920" s="47"/>
      <c r="I920" s="48"/>
      <c r="J920" s="48"/>
      <c r="K920" s="48"/>
      <c r="L920" s="48"/>
      <c r="M920" s="1"/>
      <c r="N920" s="1"/>
      <c r="O920" s="1"/>
      <c r="P920" s="47"/>
      <c r="Q920" s="47"/>
      <c r="R920" s="4"/>
      <c r="S920" s="4"/>
      <c r="T920" s="4"/>
      <c r="U920" s="4"/>
      <c r="V920" s="4"/>
      <c r="W920" s="4"/>
      <c r="X920" s="4"/>
      <c r="Y920" s="4"/>
      <c r="Z920" s="4"/>
      <c r="AA920" s="4"/>
      <c r="AB920" s="4"/>
      <c r="AC920" s="4"/>
      <c r="AD920" s="4"/>
      <c r="AE920" s="4"/>
      <c r="AF920" s="4"/>
      <c r="AG920" s="4"/>
      <c r="AH920" s="4"/>
      <c r="AI920" s="4"/>
      <c r="AJ920" s="4"/>
      <c r="AK920" s="4"/>
      <c r="AL920" s="4"/>
      <c r="AM920" s="4"/>
    </row>
    <row r="921">
      <c r="A921" s="1"/>
      <c r="B921" s="116"/>
      <c r="C921" s="116"/>
      <c r="D921" s="267"/>
      <c r="E921" s="267"/>
      <c r="F921" s="267"/>
      <c r="G921" s="47"/>
      <c r="H921" s="47"/>
      <c r="I921" s="48"/>
      <c r="J921" s="48"/>
      <c r="K921" s="48"/>
      <c r="L921" s="48"/>
      <c r="M921" s="1"/>
      <c r="N921" s="1"/>
      <c r="O921" s="1"/>
      <c r="P921" s="47"/>
      <c r="Q921" s="47"/>
      <c r="R921" s="4"/>
      <c r="S921" s="4"/>
      <c r="T921" s="4"/>
      <c r="U921" s="4"/>
      <c r="V921" s="4"/>
      <c r="W921" s="4"/>
      <c r="X921" s="4"/>
      <c r="Y921" s="4"/>
      <c r="Z921" s="4"/>
      <c r="AA921" s="4"/>
      <c r="AB921" s="4"/>
      <c r="AC921" s="4"/>
      <c r="AD921" s="4"/>
      <c r="AE921" s="4"/>
      <c r="AF921" s="4"/>
      <c r="AG921" s="4"/>
      <c r="AH921" s="4"/>
      <c r="AI921" s="4"/>
      <c r="AJ921" s="4"/>
      <c r="AK921" s="4"/>
      <c r="AL921" s="4"/>
      <c r="AM921" s="4"/>
    </row>
    <row r="922">
      <c r="A922" s="1"/>
      <c r="B922" s="116"/>
      <c r="C922" s="116"/>
      <c r="D922" s="267"/>
      <c r="E922" s="267"/>
      <c r="F922" s="267"/>
      <c r="G922" s="47"/>
      <c r="H922" s="47"/>
      <c r="I922" s="48"/>
      <c r="J922" s="48"/>
      <c r="K922" s="48"/>
      <c r="L922" s="48"/>
      <c r="M922" s="1"/>
      <c r="N922" s="1"/>
      <c r="O922" s="1"/>
      <c r="P922" s="47"/>
      <c r="Q922" s="47"/>
      <c r="R922" s="4"/>
      <c r="S922" s="4"/>
      <c r="T922" s="4"/>
      <c r="U922" s="4"/>
      <c r="V922" s="4"/>
      <c r="W922" s="4"/>
      <c r="X922" s="4"/>
      <c r="Y922" s="4"/>
      <c r="Z922" s="4"/>
      <c r="AA922" s="4"/>
      <c r="AB922" s="4"/>
      <c r="AC922" s="4"/>
      <c r="AD922" s="4"/>
      <c r="AE922" s="4"/>
      <c r="AF922" s="4"/>
      <c r="AG922" s="4"/>
      <c r="AH922" s="4"/>
      <c r="AI922" s="4"/>
      <c r="AJ922" s="4"/>
      <c r="AK922" s="4"/>
      <c r="AL922" s="4"/>
      <c r="AM922" s="4"/>
    </row>
    <row r="923">
      <c r="A923" s="1"/>
      <c r="B923" s="116"/>
      <c r="C923" s="116"/>
      <c r="D923" s="267"/>
      <c r="E923" s="267"/>
      <c r="F923" s="267"/>
      <c r="G923" s="47"/>
      <c r="H923" s="47"/>
      <c r="I923" s="48"/>
      <c r="J923" s="48"/>
      <c r="K923" s="48"/>
      <c r="L923" s="48"/>
      <c r="M923" s="1"/>
      <c r="N923" s="1"/>
      <c r="O923" s="1"/>
      <c r="P923" s="47"/>
      <c r="Q923" s="47"/>
      <c r="R923" s="4"/>
      <c r="S923" s="4"/>
      <c r="T923" s="4"/>
      <c r="U923" s="4"/>
      <c r="V923" s="4"/>
      <c r="W923" s="4"/>
      <c r="X923" s="4"/>
      <c r="Y923" s="4"/>
      <c r="Z923" s="4"/>
      <c r="AA923" s="4"/>
      <c r="AB923" s="4"/>
      <c r="AC923" s="4"/>
      <c r="AD923" s="4"/>
      <c r="AE923" s="4"/>
      <c r="AF923" s="4"/>
      <c r="AG923" s="4"/>
      <c r="AH923" s="4"/>
      <c r="AI923" s="4"/>
      <c r="AJ923" s="4"/>
      <c r="AK923" s="4"/>
      <c r="AL923" s="4"/>
      <c r="AM923" s="4"/>
    </row>
    <row r="924">
      <c r="A924" s="1"/>
      <c r="B924" s="116"/>
      <c r="C924" s="116"/>
      <c r="D924" s="267"/>
      <c r="E924" s="267"/>
      <c r="F924" s="267"/>
      <c r="G924" s="47"/>
      <c r="H924" s="47"/>
      <c r="I924" s="48"/>
      <c r="J924" s="48"/>
      <c r="K924" s="48"/>
      <c r="L924" s="48"/>
      <c r="M924" s="1"/>
      <c r="N924" s="1"/>
      <c r="O924" s="1"/>
      <c r="P924" s="47"/>
      <c r="Q924" s="47"/>
      <c r="R924" s="4"/>
      <c r="S924" s="4"/>
      <c r="T924" s="4"/>
      <c r="U924" s="4"/>
      <c r="V924" s="4"/>
      <c r="W924" s="4"/>
      <c r="X924" s="4"/>
      <c r="Y924" s="4"/>
      <c r="Z924" s="4"/>
      <c r="AA924" s="4"/>
      <c r="AB924" s="4"/>
      <c r="AC924" s="4"/>
      <c r="AD924" s="4"/>
      <c r="AE924" s="4"/>
      <c r="AF924" s="4"/>
      <c r="AG924" s="4"/>
      <c r="AH924" s="4"/>
      <c r="AI924" s="4"/>
      <c r="AJ924" s="4"/>
      <c r="AK924" s="4"/>
      <c r="AL924" s="4"/>
      <c r="AM924" s="4"/>
    </row>
    <row r="925">
      <c r="A925" s="1"/>
      <c r="B925" s="116"/>
      <c r="C925" s="116"/>
      <c r="D925" s="267"/>
      <c r="E925" s="267"/>
      <c r="F925" s="267"/>
      <c r="G925" s="47"/>
      <c r="H925" s="47"/>
      <c r="I925" s="48"/>
      <c r="J925" s="48"/>
      <c r="K925" s="48"/>
      <c r="L925" s="48"/>
      <c r="M925" s="1"/>
      <c r="N925" s="1"/>
      <c r="O925" s="1"/>
      <c r="P925" s="47"/>
      <c r="Q925" s="47"/>
      <c r="R925" s="4"/>
      <c r="S925" s="4"/>
      <c r="T925" s="4"/>
      <c r="U925" s="4"/>
      <c r="V925" s="4"/>
      <c r="W925" s="4"/>
      <c r="X925" s="4"/>
      <c r="Y925" s="4"/>
      <c r="Z925" s="4"/>
      <c r="AA925" s="4"/>
      <c r="AB925" s="4"/>
      <c r="AC925" s="4"/>
      <c r="AD925" s="4"/>
      <c r="AE925" s="4"/>
      <c r="AF925" s="4"/>
      <c r="AG925" s="4"/>
      <c r="AH925" s="4"/>
      <c r="AI925" s="4"/>
      <c r="AJ925" s="4"/>
      <c r="AK925" s="4"/>
      <c r="AL925" s="4"/>
      <c r="AM925" s="4"/>
    </row>
    <row r="926">
      <c r="A926" s="1"/>
      <c r="B926" s="116"/>
      <c r="C926" s="116"/>
      <c r="D926" s="267"/>
      <c r="E926" s="267"/>
      <c r="F926" s="267"/>
      <c r="G926" s="47"/>
      <c r="H926" s="47"/>
      <c r="I926" s="48"/>
      <c r="J926" s="48"/>
      <c r="K926" s="48"/>
      <c r="L926" s="48"/>
      <c r="M926" s="1"/>
      <c r="N926" s="1"/>
      <c r="O926" s="1"/>
      <c r="P926" s="47"/>
      <c r="Q926" s="47"/>
      <c r="R926" s="4"/>
      <c r="S926" s="4"/>
      <c r="T926" s="4"/>
      <c r="U926" s="4"/>
      <c r="V926" s="4"/>
      <c r="W926" s="4"/>
      <c r="X926" s="4"/>
      <c r="Y926" s="4"/>
      <c r="Z926" s="4"/>
      <c r="AA926" s="4"/>
      <c r="AB926" s="4"/>
      <c r="AC926" s="4"/>
      <c r="AD926" s="4"/>
      <c r="AE926" s="4"/>
      <c r="AF926" s="4"/>
      <c r="AG926" s="4"/>
      <c r="AH926" s="4"/>
      <c r="AI926" s="4"/>
      <c r="AJ926" s="4"/>
      <c r="AK926" s="4"/>
      <c r="AL926" s="4"/>
      <c r="AM926" s="4"/>
    </row>
    <row r="927">
      <c r="A927" s="1"/>
      <c r="B927" s="116"/>
      <c r="C927" s="116"/>
      <c r="D927" s="267"/>
      <c r="E927" s="267"/>
      <c r="F927" s="267"/>
      <c r="G927" s="47"/>
      <c r="H927" s="47"/>
      <c r="I927" s="48"/>
      <c r="J927" s="48"/>
      <c r="K927" s="48"/>
      <c r="L927" s="48"/>
      <c r="M927" s="1"/>
      <c r="N927" s="1"/>
      <c r="O927" s="1"/>
      <c r="P927" s="47"/>
      <c r="Q927" s="47"/>
      <c r="R927" s="4"/>
      <c r="S927" s="4"/>
      <c r="T927" s="4"/>
      <c r="U927" s="4"/>
      <c r="V927" s="4"/>
      <c r="W927" s="4"/>
      <c r="X927" s="4"/>
      <c r="Y927" s="4"/>
      <c r="Z927" s="4"/>
      <c r="AA927" s="4"/>
      <c r="AB927" s="4"/>
      <c r="AC927" s="4"/>
      <c r="AD927" s="4"/>
      <c r="AE927" s="4"/>
      <c r="AF927" s="4"/>
      <c r="AG927" s="4"/>
      <c r="AH927" s="4"/>
      <c r="AI927" s="4"/>
      <c r="AJ927" s="4"/>
      <c r="AK927" s="4"/>
      <c r="AL927" s="4"/>
      <c r="AM927" s="4"/>
    </row>
    <row r="928">
      <c r="A928" s="1"/>
      <c r="B928" s="116"/>
      <c r="C928" s="116"/>
      <c r="D928" s="267"/>
      <c r="E928" s="267"/>
      <c r="F928" s="267"/>
      <c r="G928" s="47"/>
      <c r="H928" s="47"/>
      <c r="I928" s="48"/>
      <c r="J928" s="48"/>
      <c r="K928" s="48"/>
      <c r="L928" s="48"/>
      <c r="M928" s="1"/>
      <c r="N928" s="1"/>
      <c r="O928" s="1"/>
      <c r="P928" s="47"/>
      <c r="Q928" s="47"/>
      <c r="R928" s="4"/>
      <c r="S928" s="4"/>
      <c r="T928" s="4"/>
      <c r="U928" s="4"/>
      <c r="V928" s="4"/>
      <c r="W928" s="4"/>
      <c r="X928" s="4"/>
      <c r="Y928" s="4"/>
      <c r="Z928" s="4"/>
      <c r="AA928" s="4"/>
      <c r="AB928" s="4"/>
      <c r="AC928" s="4"/>
      <c r="AD928" s="4"/>
      <c r="AE928" s="4"/>
      <c r="AF928" s="4"/>
      <c r="AG928" s="4"/>
      <c r="AH928" s="4"/>
      <c r="AI928" s="4"/>
      <c r="AJ928" s="4"/>
      <c r="AK928" s="4"/>
      <c r="AL928" s="4"/>
      <c r="AM928" s="4"/>
    </row>
    <row r="929">
      <c r="A929" s="1"/>
      <c r="B929" s="116"/>
      <c r="C929" s="116"/>
      <c r="D929" s="267"/>
      <c r="E929" s="267"/>
      <c r="F929" s="267"/>
      <c r="G929" s="47"/>
      <c r="H929" s="47"/>
      <c r="I929" s="48"/>
      <c r="J929" s="48"/>
      <c r="K929" s="48"/>
      <c r="L929" s="48"/>
      <c r="M929" s="1"/>
      <c r="N929" s="1"/>
      <c r="O929" s="1"/>
      <c r="P929" s="47"/>
      <c r="Q929" s="47"/>
      <c r="R929" s="4"/>
      <c r="S929" s="4"/>
      <c r="T929" s="4"/>
      <c r="U929" s="4"/>
      <c r="V929" s="4"/>
      <c r="W929" s="4"/>
      <c r="X929" s="4"/>
      <c r="Y929" s="4"/>
      <c r="Z929" s="4"/>
      <c r="AA929" s="4"/>
      <c r="AB929" s="4"/>
      <c r="AC929" s="4"/>
      <c r="AD929" s="4"/>
      <c r="AE929" s="4"/>
      <c r="AF929" s="4"/>
      <c r="AG929" s="4"/>
      <c r="AH929" s="4"/>
      <c r="AI929" s="4"/>
      <c r="AJ929" s="4"/>
      <c r="AK929" s="4"/>
      <c r="AL929" s="4"/>
      <c r="AM929" s="4"/>
    </row>
    <row r="930">
      <c r="A930" s="1"/>
      <c r="B930" s="116"/>
      <c r="C930" s="116"/>
      <c r="D930" s="267"/>
      <c r="E930" s="267"/>
      <c r="F930" s="267"/>
      <c r="G930" s="47"/>
      <c r="H930" s="47"/>
      <c r="I930" s="48"/>
      <c r="J930" s="48"/>
      <c r="K930" s="48"/>
      <c r="L930" s="48"/>
      <c r="M930" s="1"/>
      <c r="N930" s="1"/>
      <c r="O930" s="1"/>
      <c r="P930" s="47"/>
      <c r="Q930" s="47"/>
      <c r="R930" s="4"/>
      <c r="S930" s="4"/>
      <c r="T930" s="4"/>
      <c r="U930" s="4"/>
      <c r="V930" s="4"/>
      <c r="W930" s="4"/>
      <c r="X930" s="4"/>
      <c r="Y930" s="4"/>
      <c r="Z930" s="4"/>
      <c r="AA930" s="4"/>
      <c r="AB930" s="4"/>
      <c r="AC930" s="4"/>
      <c r="AD930" s="4"/>
      <c r="AE930" s="4"/>
      <c r="AF930" s="4"/>
      <c r="AG930" s="4"/>
      <c r="AH930" s="4"/>
      <c r="AI930" s="4"/>
      <c r="AJ930" s="4"/>
      <c r="AK930" s="4"/>
      <c r="AL930" s="4"/>
      <c r="AM930" s="4"/>
    </row>
    <row r="931">
      <c r="A931" s="1"/>
      <c r="B931" s="116"/>
      <c r="C931" s="116"/>
      <c r="D931" s="267"/>
      <c r="E931" s="267"/>
      <c r="F931" s="267"/>
      <c r="G931" s="47"/>
      <c r="H931" s="47"/>
      <c r="I931" s="48"/>
      <c r="J931" s="48"/>
      <c r="K931" s="48"/>
      <c r="L931" s="48"/>
      <c r="M931" s="1"/>
      <c r="N931" s="1"/>
      <c r="O931" s="1"/>
      <c r="P931" s="47"/>
      <c r="Q931" s="47"/>
      <c r="R931" s="4"/>
      <c r="S931" s="4"/>
      <c r="T931" s="4"/>
      <c r="U931" s="4"/>
      <c r="V931" s="4"/>
      <c r="W931" s="4"/>
      <c r="X931" s="4"/>
      <c r="Y931" s="4"/>
      <c r="Z931" s="4"/>
      <c r="AA931" s="4"/>
      <c r="AB931" s="4"/>
      <c r="AC931" s="4"/>
      <c r="AD931" s="4"/>
      <c r="AE931" s="4"/>
      <c r="AF931" s="4"/>
      <c r="AG931" s="4"/>
      <c r="AH931" s="4"/>
      <c r="AI931" s="4"/>
      <c r="AJ931" s="4"/>
      <c r="AK931" s="4"/>
      <c r="AL931" s="4"/>
      <c r="AM931" s="4"/>
    </row>
    <row r="932">
      <c r="A932" s="1"/>
      <c r="B932" s="116"/>
      <c r="C932" s="116"/>
      <c r="D932" s="267"/>
      <c r="E932" s="267"/>
      <c r="F932" s="267"/>
      <c r="G932" s="47"/>
      <c r="H932" s="47"/>
      <c r="I932" s="48"/>
      <c r="J932" s="48"/>
      <c r="K932" s="48"/>
      <c r="L932" s="48"/>
      <c r="M932" s="1"/>
      <c r="N932" s="1"/>
      <c r="O932" s="1"/>
      <c r="P932" s="47"/>
      <c r="Q932" s="47"/>
      <c r="R932" s="4"/>
      <c r="S932" s="4"/>
      <c r="T932" s="4"/>
      <c r="U932" s="4"/>
      <c r="V932" s="4"/>
      <c r="W932" s="4"/>
      <c r="X932" s="4"/>
      <c r="Y932" s="4"/>
      <c r="Z932" s="4"/>
      <c r="AA932" s="4"/>
      <c r="AB932" s="4"/>
      <c r="AC932" s="4"/>
      <c r="AD932" s="4"/>
      <c r="AE932" s="4"/>
      <c r="AF932" s="4"/>
      <c r="AG932" s="4"/>
      <c r="AH932" s="4"/>
      <c r="AI932" s="4"/>
      <c r="AJ932" s="4"/>
      <c r="AK932" s="4"/>
      <c r="AL932" s="4"/>
      <c r="AM932" s="4"/>
    </row>
    <row r="933">
      <c r="A933" s="1"/>
      <c r="B933" s="116"/>
      <c r="C933" s="116"/>
      <c r="D933" s="267"/>
      <c r="E933" s="267"/>
      <c r="F933" s="267"/>
      <c r="G933" s="47"/>
      <c r="H933" s="47"/>
      <c r="I933" s="48"/>
      <c r="J933" s="48"/>
      <c r="K933" s="48"/>
      <c r="L933" s="48"/>
      <c r="M933" s="1"/>
      <c r="N933" s="1"/>
      <c r="O933" s="1"/>
      <c r="P933" s="47"/>
      <c r="Q933" s="47"/>
      <c r="R933" s="4"/>
      <c r="S933" s="4"/>
      <c r="T933" s="4"/>
      <c r="U933" s="4"/>
      <c r="V933" s="4"/>
      <c r="W933" s="4"/>
      <c r="X933" s="4"/>
      <c r="Y933" s="4"/>
      <c r="Z933" s="4"/>
      <c r="AA933" s="4"/>
      <c r="AB933" s="4"/>
      <c r="AC933" s="4"/>
      <c r="AD933" s="4"/>
      <c r="AE933" s="4"/>
      <c r="AF933" s="4"/>
      <c r="AG933" s="4"/>
      <c r="AH933" s="4"/>
      <c r="AI933" s="4"/>
      <c r="AJ933" s="4"/>
      <c r="AK933" s="4"/>
      <c r="AL933" s="4"/>
      <c r="AM933" s="4"/>
    </row>
    <row r="934">
      <c r="A934" s="1"/>
      <c r="B934" s="116"/>
      <c r="C934" s="116"/>
      <c r="D934" s="267"/>
      <c r="E934" s="267"/>
      <c r="F934" s="267"/>
      <c r="G934" s="47"/>
      <c r="H934" s="47"/>
      <c r="I934" s="48"/>
      <c r="J934" s="48"/>
      <c r="K934" s="48"/>
      <c r="L934" s="48"/>
      <c r="M934" s="1"/>
      <c r="N934" s="1"/>
      <c r="O934" s="1"/>
      <c r="P934" s="47"/>
      <c r="Q934" s="47"/>
      <c r="R934" s="4"/>
      <c r="S934" s="4"/>
      <c r="T934" s="4"/>
      <c r="U934" s="4"/>
      <c r="V934" s="4"/>
      <c r="W934" s="4"/>
      <c r="X934" s="4"/>
      <c r="Y934" s="4"/>
      <c r="Z934" s="4"/>
      <c r="AA934" s="4"/>
      <c r="AB934" s="4"/>
      <c r="AC934" s="4"/>
      <c r="AD934" s="4"/>
      <c r="AE934" s="4"/>
      <c r="AF934" s="4"/>
      <c r="AG934" s="4"/>
      <c r="AH934" s="4"/>
      <c r="AI934" s="4"/>
      <c r="AJ934" s="4"/>
      <c r="AK934" s="4"/>
      <c r="AL934" s="4"/>
      <c r="AM934" s="4"/>
    </row>
    <row r="935">
      <c r="A935" s="1"/>
      <c r="B935" s="116"/>
      <c r="C935" s="116"/>
      <c r="D935" s="267"/>
      <c r="E935" s="267"/>
      <c r="F935" s="267"/>
      <c r="G935" s="47"/>
      <c r="H935" s="47"/>
      <c r="I935" s="48"/>
      <c r="J935" s="48"/>
      <c r="K935" s="48"/>
      <c r="L935" s="48"/>
      <c r="M935" s="1"/>
      <c r="N935" s="1"/>
      <c r="O935" s="1"/>
      <c r="P935" s="47"/>
      <c r="Q935" s="47"/>
      <c r="R935" s="4"/>
      <c r="S935" s="4"/>
      <c r="T935" s="4"/>
      <c r="U935" s="4"/>
      <c r="V935" s="4"/>
      <c r="W935" s="4"/>
      <c r="X935" s="4"/>
      <c r="Y935" s="4"/>
      <c r="Z935" s="4"/>
      <c r="AA935" s="4"/>
      <c r="AB935" s="4"/>
      <c r="AC935" s="4"/>
      <c r="AD935" s="4"/>
      <c r="AE935" s="4"/>
      <c r="AF935" s="4"/>
      <c r="AG935" s="4"/>
      <c r="AH935" s="4"/>
      <c r="AI935" s="4"/>
      <c r="AJ935" s="4"/>
      <c r="AK935" s="4"/>
      <c r="AL935" s="4"/>
      <c r="AM935" s="4"/>
    </row>
    <row r="936">
      <c r="A936" s="1"/>
      <c r="B936" s="116"/>
      <c r="C936" s="116"/>
      <c r="D936" s="267"/>
      <c r="E936" s="267"/>
      <c r="F936" s="267"/>
      <c r="G936" s="47"/>
      <c r="H936" s="47"/>
      <c r="I936" s="48"/>
      <c r="J936" s="48"/>
      <c r="K936" s="48"/>
      <c r="L936" s="48"/>
      <c r="M936" s="1"/>
      <c r="N936" s="1"/>
      <c r="O936" s="1"/>
      <c r="P936" s="47"/>
      <c r="Q936" s="47"/>
      <c r="R936" s="4"/>
      <c r="S936" s="4"/>
      <c r="T936" s="4"/>
      <c r="U936" s="4"/>
      <c r="V936" s="4"/>
      <c r="W936" s="4"/>
      <c r="X936" s="4"/>
      <c r="Y936" s="4"/>
      <c r="Z936" s="4"/>
      <c r="AA936" s="4"/>
      <c r="AB936" s="4"/>
      <c r="AC936" s="4"/>
      <c r="AD936" s="4"/>
      <c r="AE936" s="4"/>
      <c r="AF936" s="4"/>
      <c r="AG936" s="4"/>
      <c r="AH936" s="4"/>
      <c r="AI936" s="4"/>
      <c r="AJ936" s="4"/>
      <c r="AK936" s="4"/>
      <c r="AL936" s="4"/>
      <c r="AM936" s="4"/>
    </row>
    <row r="937">
      <c r="A937" s="1"/>
      <c r="B937" s="116"/>
      <c r="C937" s="116"/>
      <c r="D937" s="267"/>
      <c r="E937" s="267"/>
      <c r="F937" s="267"/>
      <c r="G937" s="47"/>
      <c r="H937" s="47"/>
      <c r="I937" s="48"/>
      <c r="J937" s="48"/>
      <c r="K937" s="48"/>
      <c r="L937" s="48"/>
      <c r="M937" s="1"/>
      <c r="N937" s="1"/>
      <c r="O937" s="1"/>
      <c r="P937" s="47"/>
      <c r="Q937" s="47"/>
      <c r="R937" s="4"/>
      <c r="S937" s="4"/>
      <c r="T937" s="4"/>
      <c r="U937" s="4"/>
      <c r="V937" s="4"/>
      <c r="W937" s="4"/>
      <c r="X937" s="4"/>
      <c r="Y937" s="4"/>
      <c r="Z937" s="4"/>
      <c r="AA937" s="4"/>
      <c r="AB937" s="4"/>
      <c r="AC937" s="4"/>
      <c r="AD937" s="4"/>
      <c r="AE937" s="4"/>
      <c r="AF937" s="4"/>
      <c r="AG937" s="4"/>
      <c r="AH937" s="4"/>
      <c r="AI937" s="4"/>
      <c r="AJ937" s="4"/>
      <c r="AK937" s="4"/>
      <c r="AL937" s="4"/>
      <c r="AM937" s="4"/>
    </row>
    <row r="938">
      <c r="A938" s="1"/>
      <c r="B938" s="116"/>
      <c r="C938" s="116"/>
      <c r="D938" s="267"/>
      <c r="E938" s="267"/>
      <c r="F938" s="267"/>
      <c r="G938" s="47"/>
      <c r="H938" s="47"/>
      <c r="I938" s="48"/>
      <c r="J938" s="48"/>
      <c r="K938" s="48"/>
      <c r="L938" s="48"/>
      <c r="M938" s="1"/>
      <c r="N938" s="1"/>
      <c r="O938" s="1"/>
      <c r="P938" s="47"/>
      <c r="Q938" s="47"/>
      <c r="R938" s="4"/>
      <c r="S938" s="4"/>
      <c r="T938" s="4"/>
      <c r="U938" s="4"/>
      <c r="V938" s="4"/>
      <c r="W938" s="4"/>
      <c r="X938" s="4"/>
      <c r="Y938" s="4"/>
      <c r="Z938" s="4"/>
      <c r="AA938" s="4"/>
      <c r="AB938" s="4"/>
      <c r="AC938" s="4"/>
      <c r="AD938" s="4"/>
      <c r="AE938" s="4"/>
      <c r="AF938" s="4"/>
      <c r="AG938" s="4"/>
      <c r="AH938" s="4"/>
      <c r="AI938" s="4"/>
      <c r="AJ938" s="4"/>
      <c r="AK938" s="4"/>
      <c r="AL938" s="4"/>
      <c r="AM938" s="4"/>
    </row>
    <row r="939">
      <c r="A939" s="1"/>
      <c r="B939" s="116"/>
      <c r="C939" s="116"/>
      <c r="D939" s="267"/>
      <c r="E939" s="267"/>
      <c r="F939" s="267"/>
      <c r="G939" s="47"/>
      <c r="H939" s="47"/>
      <c r="I939" s="48"/>
      <c r="J939" s="48"/>
      <c r="K939" s="48"/>
      <c r="L939" s="48"/>
      <c r="M939" s="1"/>
      <c r="N939" s="1"/>
      <c r="O939" s="1"/>
      <c r="P939" s="47"/>
      <c r="Q939" s="47"/>
      <c r="R939" s="4"/>
      <c r="S939" s="4"/>
      <c r="T939" s="4"/>
      <c r="U939" s="4"/>
      <c r="V939" s="4"/>
      <c r="W939" s="4"/>
      <c r="X939" s="4"/>
      <c r="Y939" s="4"/>
      <c r="Z939" s="4"/>
      <c r="AA939" s="4"/>
      <c r="AB939" s="4"/>
      <c r="AC939" s="4"/>
      <c r="AD939" s="4"/>
      <c r="AE939" s="4"/>
      <c r="AF939" s="4"/>
      <c r="AG939" s="4"/>
      <c r="AH939" s="4"/>
      <c r="AI939" s="4"/>
      <c r="AJ939" s="4"/>
      <c r="AK939" s="4"/>
      <c r="AL939" s="4"/>
      <c r="AM939" s="4"/>
    </row>
    <row r="940">
      <c r="A940" s="1"/>
      <c r="B940" s="116"/>
      <c r="C940" s="116"/>
      <c r="D940" s="267"/>
      <c r="E940" s="267"/>
      <c r="F940" s="267"/>
      <c r="G940" s="47"/>
      <c r="H940" s="47"/>
      <c r="I940" s="48"/>
      <c r="J940" s="48"/>
      <c r="K940" s="48"/>
      <c r="L940" s="48"/>
      <c r="M940" s="1"/>
      <c r="N940" s="1"/>
      <c r="O940" s="1"/>
      <c r="P940" s="47"/>
      <c r="Q940" s="47"/>
      <c r="R940" s="4"/>
      <c r="S940" s="4"/>
      <c r="T940" s="4"/>
      <c r="U940" s="4"/>
      <c r="V940" s="4"/>
      <c r="W940" s="4"/>
      <c r="X940" s="4"/>
      <c r="Y940" s="4"/>
      <c r="Z940" s="4"/>
      <c r="AA940" s="4"/>
      <c r="AB940" s="4"/>
      <c r="AC940" s="4"/>
      <c r="AD940" s="4"/>
      <c r="AE940" s="4"/>
      <c r="AF940" s="4"/>
      <c r="AG940" s="4"/>
      <c r="AH940" s="4"/>
      <c r="AI940" s="4"/>
      <c r="AJ940" s="4"/>
      <c r="AK940" s="4"/>
      <c r="AL940" s="4"/>
      <c r="AM940" s="4"/>
    </row>
    <row r="941">
      <c r="A941" s="1"/>
      <c r="B941" s="116"/>
      <c r="C941" s="116"/>
      <c r="D941" s="267"/>
      <c r="E941" s="267"/>
      <c r="F941" s="267"/>
      <c r="G941" s="47"/>
      <c r="H941" s="47"/>
      <c r="I941" s="48"/>
      <c r="J941" s="48"/>
      <c r="K941" s="48"/>
      <c r="L941" s="48"/>
      <c r="M941" s="1"/>
      <c r="N941" s="1"/>
      <c r="O941" s="1"/>
      <c r="P941" s="47"/>
      <c r="Q941" s="47"/>
      <c r="R941" s="4"/>
      <c r="S941" s="4"/>
      <c r="T941" s="4"/>
      <c r="U941" s="4"/>
      <c r="V941" s="4"/>
      <c r="W941" s="4"/>
      <c r="X941" s="4"/>
      <c r="Y941" s="4"/>
      <c r="Z941" s="4"/>
      <c r="AA941" s="4"/>
      <c r="AB941" s="4"/>
      <c r="AC941" s="4"/>
      <c r="AD941" s="4"/>
      <c r="AE941" s="4"/>
      <c r="AF941" s="4"/>
      <c r="AG941" s="4"/>
      <c r="AH941" s="4"/>
      <c r="AI941" s="4"/>
      <c r="AJ941" s="4"/>
      <c r="AK941" s="4"/>
      <c r="AL941" s="4"/>
      <c r="AM941" s="4"/>
    </row>
    <row r="942">
      <c r="A942" s="1"/>
      <c r="B942" s="116"/>
      <c r="C942" s="116"/>
      <c r="D942" s="267"/>
      <c r="E942" s="267"/>
      <c r="F942" s="267"/>
      <c r="G942" s="47"/>
      <c r="H942" s="47"/>
      <c r="I942" s="48"/>
      <c r="J942" s="48"/>
      <c r="K942" s="48"/>
      <c r="L942" s="48"/>
      <c r="M942" s="1"/>
      <c r="N942" s="1"/>
      <c r="O942" s="1"/>
      <c r="P942" s="47"/>
      <c r="Q942" s="47"/>
      <c r="R942" s="4"/>
      <c r="S942" s="4"/>
      <c r="T942" s="4"/>
      <c r="U942" s="4"/>
      <c r="V942" s="4"/>
      <c r="W942" s="4"/>
      <c r="X942" s="4"/>
      <c r="Y942" s="4"/>
      <c r="Z942" s="4"/>
      <c r="AA942" s="4"/>
      <c r="AB942" s="4"/>
      <c r="AC942" s="4"/>
      <c r="AD942" s="4"/>
      <c r="AE942" s="4"/>
      <c r="AF942" s="4"/>
      <c r="AG942" s="4"/>
      <c r="AH942" s="4"/>
      <c r="AI942" s="4"/>
      <c r="AJ942" s="4"/>
      <c r="AK942" s="4"/>
      <c r="AL942" s="4"/>
      <c r="AM942" s="4"/>
    </row>
    <row r="943">
      <c r="A943" s="1"/>
      <c r="B943" s="116"/>
      <c r="C943" s="116"/>
      <c r="D943" s="267"/>
      <c r="E943" s="267"/>
      <c r="F943" s="267"/>
      <c r="G943" s="47"/>
      <c r="H943" s="47"/>
      <c r="I943" s="48"/>
      <c r="J943" s="48"/>
      <c r="K943" s="48"/>
      <c r="L943" s="48"/>
      <c r="M943" s="1"/>
      <c r="N943" s="1"/>
      <c r="O943" s="1"/>
      <c r="P943" s="47"/>
      <c r="Q943" s="47"/>
      <c r="R943" s="4"/>
      <c r="S943" s="4"/>
      <c r="T943" s="4"/>
      <c r="U943" s="4"/>
      <c r="V943" s="4"/>
      <c r="W943" s="4"/>
      <c r="X943" s="4"/>
      <c r="Y943" s="4"/>
      <c r="Z943" s="4"/>
      <c r="AA943" s="4"/>
      <c r="AB943" s="4"/>
      <c r="AC943" s="4"/>
      <c r="AD943" s="4"/>
      <c r="AE943" s="4"/>
      <c r="AF943" s="4"/>
      <c r="AG943" s="4"/>
      <c r="AH943" s="4"/>
      <c r="AI943" s="4"/>
      <c r="AJ943" s="4"/>
      <c r="AK943" s="4"/>
      <c r="AL943" s="4"/>
      <c r="AM943" s="4"/>
    </row>
    <row r="944">
      <c r="A944" s="1"/>
      <c r="B944" s="116"/>
      <c r="C944" s="116"/>
      <c r="D944" s="267"/>
      <c r="E944" s="267"/>
      <c r="F944" s="267"/>
      <c r="G944" s="47"/>
      <c r="H944" s="47"/>
      <c r="I944" s="48"/>
      <c r="J944" s="48"/>
      <c r="K944" s="48"/>
      <c r="L944" s="48"/>
      <c r="M944" s="1"/>
      <c r="N944" s="1"/>
      <c r="O944" s="1"/>
      <c r="P944" s="47"/>
      <c r="Q944" s="47"/>
      <c r="R944" s="4"/>
      <c r="S944" s="4"/>
      <c r="T944" s="4"/>
      <c r="U944" s="4"/>
      <c r="V944" s="4"/>
      <c r="W944" s="4"/>
      <c r="X944" s="4"/>
      <c r="Y944" s="4"/>
      <c r="Z944" s="4"/>
      <c r="AA944" s="4"/>
      <c r="AB944" s="4"/>
      <c r="AC944" s="4"/>
      <c r="AD944" s="4"/>
      <c r="AE944" s="4"/>
      <c r="AF944" s="4"/>
      <c r="AG944" s="4"/>
      <c r="AH944" s="4"/>
      <c r="AI944" s="4"/>
      <c r="AJ944" s="4"/>
      <c r="AK944" s="4"/>
      <c r="AL944" s="4"/>
      <c r="AM944" s="4"/>
    </row>
    <row r="945">
      <c r="A945" s="1"/>
      <c r="B945" s="116"/>
      <c r="C945" s="116"/>
      <c r="D945" s="267"/>
      <c r="E945" s="267"/>
      <c r="F945" s="267"/>
      <c r="G945" s="47"/>
      <c r="H945" s="47"/>
      <c r="I945" s="48"/>
      <c r="J945" s="48"/>
      <c r="K945" s="48"/>
      <c r="L945" s="48"/>
      <c r="M945" s="1"/>
      <c r="N945" s="1"/>
      <c r="O945" s="1"/>
      <c r="P945" s="47"/>
      <c r="Q945" s="47"/>
      <c r="R945" s="4"/>
      <c r="S945" s="4"/>
      <c r="T945" s="4"/>
      <c r="U945" s="4"/>
      <c r="V945" s="4"/>
      <c r="W945" s="4"/>
      <c r="X945" s="4"/>
      <c r="Y945" s="4"/>
      <c r="Z945" s="4"/>
      <c r="AA945" s="4"/>
      <c r="AB945" s="4"/>
      <c r="AC945" s="4"/>
      <c r="AD945" s="4"/>
      <c r="AE945" s="4"/>
      <c r="AF945" s="4"/>
      <c r="AG945" s="4"/>
      <c r="AH945" s="4"/>
      <c r="AI945" s="4"/>
      <c r="AJ945" s="4"/>
      <c r="AK945" s="4"/>
      <c r="AL945" s="4"/>
      <c r="AM945" s="4"/>
    </row>
    <row r="946">
      <c r="A946" s="1"/>
      <c r="B946" s="116"/>
      <c r="C946" s="116"/>
      <c r="D946" s="267"/>
      <c r="E946" s="267"/>
      <c r="F946" s="267"/>
      <c r="G946" s="47"/>
      <c r="H946" s="47"/>
      <c r="I946" s="48"/>
      <c r="J946" s="48"/>
      <c r="K946" s="48"/>
      <c r="L946" s="48"/>
      <c r="M946" s="1"/>
      <c r="N946" s="1"/>
      <c r="O946" s="1"/>
      <c r="P946" s="47"/>
      <c r="Q946" s="47"/>
      <c r="R946" s="4"/>
      <c r="S946" s="4"/>
      <c r="T946" s="4"/>
      <c r="U946" s="4"/>
      <c r="V946" s="4"/>
      <c r="W946" s="4"/>
      <c r="X946" s="4"/>
      <c r="Y946" s="4"/>
      <c r="Z946" s="4"/>
      <c r="AA946" s="4"/>
      <c r="AB946" s="4"/>
      <c r="AC946" s="4"/>
      <c r="AD946" s="4"/>
      <c r="AE946" s="4"/>
      <c r="AF946" s="4"/>
      <c r="AG946" s="4"/>
      <c r="AH946" s="4"/>
      <c r="AI946" s="4"/>
      <c r="AJ946" s="4"/>
      <c r="AK946" s="4"/>
      <c r="AL946" s="4"/>
      <c r="AM946" s="4"/>
    </row>
    <row r="947">
      <c r="A947" s="1"/>
      <c r="B947" s="116"/>
      <c r="C947" s="116"/>
      <c r="D947" s="267"/>
      <c r="E947" s="267"/>
      <c r="F947" s="267"/>
      <c r="G947" s="47"/>
      <c r="H947" s="47"/>
      <c r="I947" s="48"/>
      <c r="J947" s="48"/>
      <c r="K947" s="48"/>
      <c r="L947" s="48"/>
      <c r="M947" s="1"/>
      <c r="N947" s="1"/>
      <c r="O947" s="1"/>
      <c r="P947" s="47"/>
      <c r="Q947" s="47"/>
      <c r="R947" s="4"/>
      <c r="S947" s="4"/>
      <c r="T947" s="4"/>
      <c r="U947" s="4"/>
      <c r="V947" s="4"/>
      <c r="W947" s="4"/>
      <c r="X947" s="4"/>
      <c r="Y947" s="4"/>
      <c r="Z947" s="4"/>
      <c r="AA947" s="4"/>
      <c r="AB947" s="4"/>
      <c r="AC947" s="4"/>
      <c r="AD947" s="4"/>
      <c r="AE947" s="4"/>
      <c r="AF947" s="4"/>
      <c r="AG947" s="4"/>
      <c r="AH947" s="4"/>
      <c r="AI947" s="4"/>
      <c r="AJ947" s="4"/>
      <c r="AK947" s="4"/>
      <c r="AL947" s="4"/>
      <c r="AM947" s="4"/>
    </row>
    <row r="948">
      <c r="A948" s="1"/>
      <c r="B948" s="116"/>
      <c r="C948" s="116"/>
      <c r="D948" s="267"/>
      <c r="E948" s="267"/>
      <c r="F948" s="267"/>
      <c r="G948" s="47"/>
      <c r="H948" s="47"/>
      <c r="I948" s="48"/>
      <c r="J948" s="48"/>
      <c r="K948" s="48"/>
      <c r="L948" s="48"/>
      <c r="M948" s="1"/>
      <c r="N948" s="1"/>
      <c r="O948" s="1"/>
      <c r="P948" s="47"/>
      <c r="Q948" s="47"/>
      <c r="R948" s="4"/>
      <c r="S948" s="4"/>
      <c r="T948" s="4"/>
      <c r="U948" s="4"/>
      <c r="V948" s="4"/>
      <c r="W948" s="4"/>
      <c r="X948" s="4"/>
      <c r="Y948" s="4"/>
      <c r="Z948" s="4"/>
      <c r="AA948" s="4"/>
      <c r="AB948" s="4"/>
      <c r="AC948" s="4"/>
      <c r="AD948" s="4"/>
      <c r="AE948" s="4"/>
      <c r="AF948" s="4"/>
      <c r="AG948" s="4"/>
      <c r="AH948" s="4"/>
      <c r="AI948" s="4"/>
      <c r="AJ948" s="4"/>
      <c r="AK948" s="4"/>
      <c r="AL948" s="4"/>
      <c r="AM948" s="4"/>
    </row>
    <row r="949">
      <c r="A949" s="1"/>
      <c r="B949" s="116"/>
      <c r="C949" s="116"/>
      <c r="D949" s="267"/>
      <c r="E949" s="267"/>
      <c r="F949" s="267"/>
      <c r="G949" s="47"/>
      <c r="H949" s="47"/>
      <c r="I949" s="48"/>
      <c r="J949" s="48"/>
      <c r="K949" s="48"/>
      <c r="L949" s="48"/>
      <c r="M949" s="1"/>
      <c r="N949" s="1"/>
      <c r="O949" s="1"/>
      <c r="P949" s="47"/>
      <c r="Q949" s="47"/>
      <c r="R949" s="4"/>
      <c r="S949" s="4"/>
      <c r="T949" s="4"/>
      <c r="U949" s="4"/>
      <c r="V949" s="4"/>
      <c r="W949" s="4"/>
      <c r="X949" s="4"/>
      <c r="Y949" s="4"/>
      <c r="Z949" s="4"/>
      <c r="AA949" s="4"/>
      <c r="AB949" s="4"/>
      <c r="AC949" s="4"/>
      <c r="AD949" s="4"/>
      <c r="AE949" s="4"/>
      <c r="AF949" s="4"/>
      <c r="AG949" s="4"/>
      <c r="AH949" s="4"/>
      <c r="AI949" s="4"/>
      <c r="AJ949" s="4"/>
      <c r="AK949" s="4"/>
      <c r="AL949" s="4"/>
      <c r="AM949" s="4"/>
    </row>
    <row r="950">
      <c r="A950" s="1"/>
      <c r="B950" s="116"/>
      <c r="C950" s="116"/>
      <c r="D950" s="267"/>
      <c r="E950" s="267"/>
      <c r="F950" s="267"/>
      <c r="G950" s="47"/>
      <c r="H950" s="47"/>
      <c r="I950" s="48"/>
      <c r="J950" s="48"/>
      <c r="K950" s="48"/>
      <c r="L950" s="48"/>
      <c r="M950" s="1"/>
      <c r="N950" s="1"/>
      <c r="O950" s="1"/>
      <c r="P950" s="47"/>
      <c r="Q950" s="47"/>
      <c r="R950" s="4"/>
      <c r="S950" s="4"/>
      <c r="T950" s="4"/>
      <c r="U950" s="4"/>
      <c r="V950" s="4"/>
      <c r="W950" s="4"/>
      <c r="X950" s="4"/>
      <c r="Y950" s="4"/>
      <c r="Z950" s="4"/>
      <c r="AA950" s="4"/>
      <c r="AB950" s="4"/>
      <c r="AC950" s="4"/>
      <c r="AD950" s="4"/>
      <c r="AE950" s="4"/>
      <c r="AF950" s="4"/>
      <c r="AG950" s="4"/>
      <c r="AH950" s="4"/>
      <c r="AI950" s="4"/>
      <c r="AJ950" s="4"/>
      <c r="AK950" s="4"/>
      <c r="AL950" s="4"/>
      <c r="AM950" s="4"/>
    </row>
    <row r="951">
      <c r="A951" s="1"/>
      <c r="B951" s="116"/>
      <c r="C951" s="116"/>
      <c r="D951" s="267"/>
      <c r="E951" s="267"/>
      <c r="F951" s="267"/>
      <c r="G951" s="47"/>
      <c r="H951" s="47"/>
      <c r="I951" s="48"/>
      <c r="J951" s="48"/>
      <c r="K951" s="48"/>
      <c r="L951" s="48"/>
      <c r="M951" s="1"/>
      <c r="N951" s="1"/>
      <c r="O951" s="1"/>
      <c r="P951" s="47"/>
      <c r="Q951" s="47"/>
      <c r="R951" s="4"/>
      <c r="S951" s="4"/>
      <c r="T951" s="4"/>
      <c r="U951" s="4"/>
      <c r="V951" s="4"/>
      <c r="W951" s="4"/>
      <c r="X951" s="4"/>
      <c r="Y951" s="4"/>
      <c r="Z951" s="4"/>
      <c r="AA951" s="4"/>
      <c r="AB951" s="4"/>
      <c r="AC951" s="4"/>
      <c r="AD951" s="4"/>
      <c r="AE951" s="4"/>
      <c r="AF951" s="4"/>
      <c r="AG951" s="4"/>
      <c r="AH951" s="4"/>
      <c r="AI951" s="4"/>
      <c r="AJ951" s="4"/>
      <c r="AK951" s="4"/>
      <c r="AL951" s="4"/>
      <c r="AM951" s="4"/>
    </row>
    <row r="952">
      <c r="A952" s="1"/>
      <c r="B952" s="116"/>
      <c r="C952" s="116"/>
      <c r="D952" s="267"/>
      <c r="E952" s="267"/>
      <c r="F952" s="267"/>
      <c r="G952" s="47"/>
      <c r="H952" s="47"/>
      <c r="I952" s="48"/>
      <c r="J952" s="48"/>
      <c r="K952" s="48"/>
      <c r="L952" s="48"/>
      <c r="M952" s="1"/>
      <c r="N952" s="1"/>
      <c r="O952" s="1"/>
      <c r="P952" s="47"/>
      <c r="Q952" s="47"/>
      <c r="R952" s="4"/>
      <c r="S952" s="4"/>
      <c r="T952" s="4"/>
      <c r="U952" s="4"/>
      <c r="V952" s="4"/>
      <c r="W952" s="4"/>
      <c r="X952" s="4"/>
      <c r="Y952" s="4"/>
      <c r="Z952" s="4"/>
      <c r="AA952" s="4"/>
      <c r="AB952" s="4"/>
      <c r="AC952" s="4"/>
      <c r="AD952" s="4"/>
      <c r="AE952" s="4"/>
      <c r="AF952" s="4"/>
      <c r="AG952" s="4"/>
      <c r="AH952" s="4"/>
      <c r="AI952" s="4"/>
      <c r="AJ952" s="4"/>
      <c r="AK952" s="4"/>
      <c r="AL952" s="4"/>
      <c r="AM952" s="4"/>
    </row>
    <row r="953">
      <c r="A953" s="1"/>
      <c r="B953" s="116"/>
      <c r="C953" s="116"/>
      <c r="D953" s="267"/>
      <c r="E953" s="267"/>
      <c r="F953" s="267"/>
      <c r="G953" s="47"/>
      <c r="H953" s="47"/>
      <c r="I953" s="48"/>
      <c r="J953" s="48"/>
      <c r="K953" s="48"/>
      <c r="L953" s="48"/>
      <c r="M953" s="1"/>
      <c r="N953" s="1"/>
      <c r="O953" s="1"/>
      <c r="P953" s="47"/>
      <c r="Q953" s="47"/>
      <c r="R953" s="4"/>
      <c r="S953" s="4"/>
      <c r="T953" s="4"/>
      <c r="U953" s="4"/>
      <c r="V953" s="4"/>
      <c r="W953" s="4"/>
      <c r="X953" s="4"/>
      <c r="Y953" s="4"/>
      <c r="Z953" s="4"/>
      <c r="AA953" s="4"/>
      <c r="AB953" s="4"/>
      <c r="AC953" s="4"/>
      <c r="AD953" s="4"/>
      <c r="AE953" s="4"/>
      <c r="AF953" s="4"/>
      <c r="AG953" s="4"/>
      <c r="AH953" s="4"/>
      <c r="AI953" s="4"/>
      <c r="AJ953" s="4"/>
      <c r="AK953" s="4"/>
      <c r="AL953" s="4"/>
      <c r="AM953" s="4"/>
    </row>
    <row r="954">
      <c r="A954" s="1"/>
      <c r="B954" s="116"/>
      <c r="C954" s="116"/>
      <c r="D954" s="267"/>
      <c r="E954" s="267"/>
      <c r="F954" s="267"/>
      <c r="G954" s="47"/>
      <c r="H954" s="47"/>
      <c r="I954" s="48"/>
      <c r="J954" s="48"/>
      <c r="K954" s="48"/>
      <c r="L954" s="48"/>
      <c r="M954" s="1"/>
      <c r="N954" s="1"/>
      <c r="O954" s="1"/>
      <c r="P954" s="47"/>
      <c r="Q954" s="47"/>
      <c r="R954" s="4"/>
      <c r="S954" s="4"/>
      <c r="T954" s="4"/>
      <c r="U954" s="4"/>
      <c r="V954" s="4"/>
      <c r="W954" s="4"/>
      <c r="X954" s="4"/>
      <c r="Y954" s="4"/>
      <c r="Z954" s="4"/>
      <c r="AA954" s="4"/>
      <c r="AB954" s="4"/>
      <c r="AC954" s="4"/>
      <c r="AD954" s="4"/>
      <c r="AE954" s="4"/>
      <c r="AF954" s="4"/>
      <c r="AG954" s="4"/>
      <c r="AH954" s="4"/>
      <c r="AI954" s="4"/>
      <c r="AJ954" s="4"/>
      <c r="AK954" s="4"/>
      <c r="AL954" s="4"/>
      <c r="AM954" s="4"/>
    </row>
    <row r="955">
      <c r="A955" s="1"/>
      <c r="B955" s="116"/>
      <c r="C955" s="116"/>
      <c r="D955" s="267"/>
      <c r="E955" s="267"/>
      <c r="F955" s="267"/>
      <c r="G955" s="47"/>
      <c r="H955" s="47"/>
      <c r="I955" s="48"/>
      <c r="J955" s="48"/>
      <c r="K955" s="48"/>
      <c r="L955" s="48"/>
      <c r="M955" s="1"/>
      <c r="N955" s="1"/>
      <c r="O955" s="1"/>
      <c r="P955" s="47"/>
      <c r="Q955" s="47"/>
      <c r="R955" s="4"/>
      <c r="S955" s="4"/>
      <c r="T955" s="4"/>
      <c r="U955" s="4"/>
      <c r="V955" s="4"/>
      <c r="W955" s="4"/>
      <c r="X955" s="4"/>
      <c r="Y955" s="4"/>
      <c r="Z955" s="4"/>
      <c r="AA955" s="4"/>
      <c r="AB955" s="4"/>
      <c r="AC955" s="4"/>
      <c r="AD955" s="4"/>
      <c r="AE955" s="4"/>
      <c r="AF955" s="4"/>
      <c r="AG955" s="4"/>
      <c r="AH955" s="4"/>
      <c r="AI955" s="4"/>
      <c r="AJ955" s="4"/>
      <c r="AK955" s="4"/>
      <c r="AL955" s="4"/>
      <c r="AM955" s="4"/>
    </row>
    <row r="956">
      <c r="A956" s="1"/>
      <c r="B956" s="116"/>
      <c r="C956" s="116"/>
      <c r="D956" s="267"/>
      <c r="E956" s="267"/>
      <c r="F956" s="267"/>
      <c r="G956" s="47"/>
      <c r="H956" s="47"/>
      <c r="I956" s="48"/>
      <c r="J956" s="48"/>
      <c r="K956" s="48"/>
      <c r="L956" s="48"/>
      <c r="M956" s="1"/>
      <c r="N956" s="1"/>
      <c r="O956" s="1"/>
      <c r="P956" s="47"/>
      <c r="Q956" s="47"/>
      <c r="R956" s="4"/>
      <c r="S956" s="4"/>
      <c r="T956" s="4"/>
      <c r="U956" s="4"/>
      <c r="V956" s="4"/>
      <c r="W956" s="4"/>
      <c r="X956" s="4"/>
      <c r="Y956" s="4"/>
      <c r="Z956" s="4"/>
      <c r="AA956" s="4"/>
      <c r="AB956" s="4"/>
      <c r="AC956" s="4"/>
      <c r="AD956" s="4"/>
      <c r="AE956" s="4"/>
      <c r="AF956" s="4"/>
      <c r="AG956" s="4"/>
      <c r="AH956" s="4"/>
      <c r="AI956" s="4"/>
      <c r="AJ956" s="4"/>
      <c r="AK956" s="4"/>
      <c r="AL956" s="4"/>
      <c r="AM956" s="4"/>
    </row>
    <row r="957">
      <c r="A957" s="1"/>
      <c r="B957" s="116"/>
      <c r="C957" s="116"/>
      <c r="D957" s="267"/>
      <c r="E957" s="267"/>
      <c r="F957" s="267"/>
      <c r="G957" s="47"/>
      <c r="H957" s="47"/>
      <c r="I957" s="48"/>
      <c r="J957" s="48"/>
      <c r="K957" s="48"/>
      <c r="L957" s="48"/>
      <c r="M957" s="1"/>
      <c r="N957" s="1"/>
      <c r="O957" s="1"/>
      <c r="P957" s="47"/>
      <c r="Q957" s="47"/>
      <c r="R957" s="4"/>
      <c r="S957" s="4"/>
      <c r="T957" s="4"/>
      <c r="U957" s="4"/>
      <c r="V957" s="4"/>
      <c r="W957" s="4"/>
      <c r="X957" s="4"/>
      <c r="Y957" s="4"/>
      <c r="Z957" s="4"/>
      <c r="AA957" s="4"/>
      <c r="AB957" s="4"/>
      <c r="AC957" s="4"/>
      <c r="AD957" s="4"/>
      <c r="AE957" s="4"/>
      <c r="AF957" s="4"/>
      <c r="AG957" s="4"/>
      <c r="AH957" s="4"/>
      <c r="AI957" s="4"/>
      <c r="AJ957" s="4"/>
      <c r="AK957" s="4"/>
      <c r="AL957" s="4"/>
      <c r="AM957" s="4"/>
    </row>
    <row r="958">
      <c r="A958" s="1"/>
      <c r="B958" s="116"/>
      <c r="C958" s="116"/>
      <c r="D958" s="267"/>
      <c r="E958" s="267"/>
      <c r="F958" s="267"/>
      <c r="G958" s="47"/>
      <c r="H958" s="47"/>
      <c r="I958" s="48"/>
      <c r="J958" s="48"/>
      <c r="K958" s="48"/>
      <c r="L958" s="48"/>
      <c r="M958" s="1"/>
      <c r="N958" s="1"/>
      <c r="O958" s="1"/>
      <c r="P958" s="47"/>
      <c r="Q958" s="47"/>
      <c r="R958" s="4"/>
      <c r="S958" s="4"/>
      <c r="T958" s="4"/>
      <c r="U958" s="4"/>
      <c r="V958" s="4"/>
      <c r="W958" s="4"/>
      <c r="X958" s="4"/>
      <c r="Y958" s="4"/>
      <c r="Z958" s="4"/>
      <c r="AA958" s="4"/>
      <c r="AB958" s="4"/>
      <c r="AC958" s="4"/>
      <c r="AD958" s="4"/>
      <c r="AE958" s="4"/>
      <c r="AF958" s="4"/>
      <c r="AG958" s="4"/>
      <c r="AH958" s="4"/>
      <c r="AI958" s="4"/>
      <c r="AJ958" s="4"/>
      <c r="AK958" s="4"/>
      <c r="AL958" s="4"/>
      <c r="AM958" s="4"/>
    </row>
    <row r="959">
      <c r="A959" s="1"/>
      <c r="B959" s="116"/>
      <c r="C959" s="116"/>
      <c r="D959" s="267"/>
      <c r="E959" s="267"/>
      <c r="F959" s="267"/>
      <c r="G959" s="47"/>
      <c r="H959" s="47"/>
      <c r="I959" s="48"/>
      <c r="J959" s="48"/>
      <c r="K959" s="48"/>
      <c r="L959" s="48"/>
      <c r="M959" s="1"/>
      <c r="N959" s="1"/>
      <c r="O959" s="1"/>
      <c r="P959" s="47"/>
      <c r="Q959" s="47"/>
      <c r="R959" s="4"/>
      <c r="S959" s="4"/>
      <c r="T959" s="4"/>
      <c r="U959" s="4"/>
      <c r="V959" s="4"/>
      <c r="W959" s="4"/>
      <c r="X959" s="4"/>
      <c r="Y959" s="4"/>
      <c r="Z959" s="4"/>
      <c r="AA959" s="4"/>
      <c r="AB959" s="4"/>
      <c r="AC959" s="4"/>
      <c r="AD959" s="4"/>
      <c r="AE959" s="4"/>
      <c r="AF959" s="4"/>
      <c r="AG959" s="4"/>
      <c r="AH959" s="4"/>
      <c r="AI959" s="4"/>
      <c r="AJ959" s="4"/>
      <c r="AK959" s="4"/>
      <c r="AL959" s="4"/>
      <c r="AM959" s="4"/>
    </row>
    <row r="960">
      <c r="A960" s="1"/>
      <c r="B960" s="116"/>
      <c r="C960" s="116"/>
      <c r="D960" s="267"/>
      <c r="E960" s="267"/>
      <c r="F960" s="267"/>
      <c r="G960" s="47"/>
      <c r="H960" s="47"/>
      <c r="I960" s="48"/>
      <c r="J960" s="48"/>
      <c r="K960" s="48"/>
      <c r="L960" s="48"/>
      <c r="M960" s="1"/>
      <c r="N960" s="1"/>
      <c r="O960" s="1"/>
      <c r="P960" s="47"/>
      <c r="Q960" s="47"/>
      <c r="R960" s="4"/>
      <c r="S960" s="4"/>
      <c r="T960" s="4"/>
      <c r="U960" s="4"/>
      <c r="V960" s="4"/>
      <c r="W960" s="4"/>
      <c r="X960" s="4"/>
      <c r="Y960" s="4"/>
      <c r="Z960" s="4"/>
      <c r="AA960" s="4"/>
      <c r="AB960" s="4"/>
      <c r="AC960" s="4"/>
      <c r="AD960" s="4"/>
      <c r="AE960" s="4"/>
      <c r="AF960" s="4"/>
      <c r="AG960" s="4"/>
      <c r="AH960" s="4"/>
      <c r="AI960" s="4"/>
      <c r="AJ960" s="4"/>
      <c r="AK960" s="4"/>
      <c r="AL960" s="4"/>
      <c r="AM960" s="4"/>
    </row>
    <row r="961">
      <c r="A961" s="1"/>
      <c r="B961" s="116"/>
      <c r="C961" s="116"/>
      <c r="D961" s="267"/>
      <c r="E961" s="267"/>
      <c r="F961" s="267"/>
      <c r="G961" s="47"/>
      <c r="H961" s="47"/>
      <c r="I961" s="48"/>
      <c r="J961" s="48"/>
      <c r="K961" s="48"/>
      <c r="L961" s="48"/>
      <c r="M961" s="1"/>
      <c r="N961" s="1"/>
      <c r="O961" s="1"/>
      <c r="P961" s="47"/>
      <c r="Q961" s="47"/>
      <c r="R961" s="4"/>
      <c r="S961" s="4"/>
      <c r="T961" s="4"/>
      <c r="U961" s="4"/>
      <c r="V961" s="4"/>
      <c r="W961" s="4"/>
      <c r="X961" s="4"/>
      <c r="Y961" s="4"/>
      <c r="Z961" s="4"/>
      <c r="AA961" s="4"/>
      <c r="AB961" s="4"/>
      <c r="AC961" s="4"/>
      <c r="AD961" s="4"/>
      <c r="AE961" s="4"/>
      <c r="AF961" s="4"/>
      <c r="AG961" s="4"/>
      <c r="AH961" s="4"/>
      <c r="AI961" s="4"/>
      <c r="AJ961" s="4"/>
      <c r="AK961" s="4"/>
      <c r="AL961" s="4"/>
      <c r="AM961" s="4"/>
    </row>
    <row r="962">
      <c r="A962" s="1"/>
      <c r="B962" s="116"/>
      <c r="C962" s="116"/>
      <c r="D962" s="267"/>
      <c r="E962" s="267"/>
      <c r="F962" s="267"/>
      <c r="G962" s="47"/>
      <c r="H962" s="47"/>
      <c r="I962" s="48"/>
      <c r="J962" s="48"/>
      <c r="K962" s="48"/>
      <c r="L962" s="48"/>
      <c r="M962" s="1"/>
      <c r="N962" s="1"/>
      <c r="O962" s="1"/>
      <c r="P962" s="47"/>
      <c r="Q962" s="47"/>
      <c r="R962" s="4"/>
      <c r="S962" s="4"/>
      <c r="T962" s="4"/>
      <c r="U962" s="4"/>
      <c r="V962" s="4"/>
      <c r="W962" s="4"/>
      <c r="X962" s="4"/>
      <c r="Y962" s="4"/>
      <c r="Z962" s="4"/>
      <c r="AA962" s="4"/>
      <c r="AB962" s="4"/>
      <c r="AC962" s="4"/>
      <c r="AD962" s="4"/>
      <c r="AE962" s="4"/>
      <c r="AF962" s="4"/>
      <c r="AG962" s="4"/>
      <c r="AH962" s="4"/>
      <c r="AI962" s="4"/>
      <c r="AJ962" s="4"/>
      <c r="AK962" s="4"/>
      <c r="AL962" s="4"/>
      <c r="AM962" s="4"/>
    </row>
    <row r="963">
      <c r="A963" s="1"/>
      <c r="B963" s="116"/>
      <c r="C963" s="116"/>
      <c r="D963" s="267"/>
      <c r="E963" s="267"/>
      <c r="F963" s="267"/>
      <c r="G963" s="47"/>
      <c r="H963" s="47"/>
      <c r="I963" s="48"/>
      <c r="J963" s="48"/>
      <c r="K963" s="48"/>
      <c r="L963" s="48"/>
      <c r="M963" s="1"/>
      <c r="N963" s="1"/>
      <c r="O963" s="1"/>
      <c r="P963" s="47"/>
      <c r="Q963" s="47"/>
      <c r="R963" s="4"/>
      <c r="S963" s="4"/>
      <c r="T963" s="4"/>
      <c r="U963" s="4"/>
      <c r="V963" s="4"/>
      <c r="W963" s="4"/>
      <c r="X963" s="4"/>
      <c r="Y963" s="4"/>
      <c r="Z963" s="4"/>
      <c r="AA963" s="4"/>
      <c r="AB963" s="4"/>
      <c r="AC963" s="4"/>
      <c r="AD963" s="4"/>
      <c r="AE963" s="4"/>
      <c r="AF963" s="4"/>
      <c r="AG963" s="4"/>
      <c r="AH963" s="4"/>
      <c r="AI963" s="4"/>
      <c r="AJ963" s="4"/>
      <c r="AK963" s="4"/>
      <c r="AL963" s="4"/>
      <c r="AM963" s="4"/>
    </row>
    <row r="964">
      <c r="A964" s="1"/>
      <c r="B964" s="116"/>
      <c r="C964" s="116"/>
      <c r="D964" s="267"/>
      <c r="E964" s="267"/>
      <c r="F964" s="267"/>
      <c r="G964" s="47"/>
      <c r="H964" s="47"/>
      <c r="I964" s="48"/>
      <c r="J964" s="48"/>
      <c r="K964" s="48"/>
      <c r="L964" s="48"/>
      <c r="M964" s="1"/>
      <c r="N964" s="1"/>
      <c r="O964" s="1"/>
      <c r="P964" s="47"/>
      <c r="Q964" s="47"/>
      <c r="R964" s="4"/>
      <c r="S964" s="4"/>
      <c r="T964" s="4"/>
      <c r="U964" s="4"/>
      <c r="V964" s="4"/>
      <c r="W964" s="4"/>
      <c r="X964" s="4"/>
      <c r="Y964" s="4"/>
      <c r="Z964" s="4"/>
      <c r="AA964" s="4"/>
      <c r="AB964" s="4"/>
      <c r="AC964" s="4"/>
      <c r="AD964" s="4"/>
      <c r="AE964" s="4"/>
      <c r="AF964" s="4"/>
      <c r="AG964" s="4"/>
      <c r="AH964" s="4"/>
      <c r="AI964" s="4"/>
      <c r="AJ964" s="4"/>
      <c r="AK964" s="4"/>
      <c r="AL964" s="4"/>
      <c r="AM964" s="4"/>
    </row>
    <row r="965">
      <c r="A965" s="1"/>
      <c r="B965" s="116"/>
      <c r="C965" s="116"/>
      <c r="D965" s="267"/>
      <c r="E965" s="267"/>
      <c r="F965" s="267"/>
      <c r="G965" s="47"/>
      <c r="H965" s="47"/>
      <c r="I965" s="48"/>
      <c r="J965" s="48"/>
      <c r="K965" s="48"/>
      <c r="L965" s="48"/>
      <c r="M965" s="1"/>
      <c r="N965" s="1"/>
      <c r="O965" s="1"/>
      <c r="P965" s="47"/>
      <c r="Q965" s="47"/>
      <c r="R965" s="4"/>
      <c r="S965" s="4"/>
      <c r="T965" s="4"/>
      <c r="U965" s="4"/>
      <c r="V965" s="4"/>
      <c r="W965" s="4"/>
      <c r="X965" s="4"/>
      <c r="Y965" s="4"/>
      <c r="Z965" s="4"/>
      <c r="AA965" s="4"/>
      <c r="AB965" s="4"/>
      <c r="AC965" s="4"/>
      <c r="AD965" s="4"/>
      <c r="AE965" s="4"/>
      <c r="AF965" s="4"/>
      <c r="AG965" s="4"/>
      <c r="AH965" s="4"/>
      <c r="AI965" s="4"/>
      <c r="AJ965" s="4"/>
      <c r="AK965" s="4"/>
      <c r="AL965" s="4"/>
      <c r="AM965" s="4"/>
    </row>
    <row r="966">
      <c r="A966" s="1"/>
      <c r="B966" s="116"/>
      <c r="C966" s="116"/>
      <c r="D966" s="267"/>
      <c r="E966" s="267"/>
      <c r="F966" s="267"/>
      <c r="G966" s="47"/>
      <c r="H966" s="47"/>
      <c r="I966" s="48"/>
      <c r="J966" s="48"/>
      <c r="K966" s="48"/>
      <c r="L966" s="48"/>
      <c r="M966" s="1"/>
      <c r="N966" s="1"/>
      <c r="O966" s="1"/>
      <c r="P966" s="47"/>
      <c r="Q966" s="47"/>
      <c r="R966" s="4"/>
      <c r="S966" s="4"/>
      <c r="T966" s="4"/>
      <c r="U966" s="4"/>
      <c r="V966" s="4"/>
      <c r="W966" s="4"/>
      <c r="X966" s="4"/>
      <c r="Y966" s="4"/>
      <c r="Z966" s="4"/>
      <c r="AA966" s="4"/>
      <c r="AB966" s="4"/>
      <c r="AC966" s="4"/>
      <c r="AD966" s="4"/>
      <c r="AE966" s="4"/>
      <c r="AF966" s="4"/>
      <c r="AG966" s="4"/>
      <c r="AH966" s="4"/>
      <c r="AI966" s="4"/>
      <c r="AJ966" s="4"/>
      <c r="AK966" s="4"/>
      <c r="AL966" s="4"/>
      <c r="AM966" s="4"/>
    </row>
    <row r="967">
      <c r="A967" s="1"/>
      <c r="B967" s="116"/>
      <c r="C967" s="116"/>
      <c r="D967" s="267"/>
      <c r="E967" s="267"/>
      <c r="F967" s="267"/>
      <c r="G967" s="47"/>
      <c r="H967" s="47"/>
      <c r="I967" s="48"/>
      <c r="J967" s="48"/>
      <c r="K967" s="48"/>
      <c r="L967" s="48"/>
      <c r="M967" s="1"/>
      <c r="N967" s="1"/>
      <c r="O967" s="1"/>
      <c r="P967" s="47"/>
      <c r="Q967" s="47"/>
      <c r="R967" s="4"/>
      <c r="S967" s="4"/>
      <c r="T967" s="4"/>
      <c r="U967" s="4"/>
      <c r="V967" s="4"/>
      <c r="W967" s="4"/>
      <c r="X967" s="4"/>
      <c r="Y967" s="4"/>
      <c r="Z967" s="4"/>
      <c r="AA967" s="4"/>
      <c r="AB967" s="4"/>
      <c r="AC967" s="4"/>
      <c r="AD967" s="4"/>
      <c r="AE967" s="4"/>
      <c r="AF967" s="4"/>
      <c r="AG967" s="4"/>
      <c r="AH967" s="4"/>
      <c r="AI967" s="4"/>
      <c r="AJ967" s="4"/>
      <c r="AK967" s="4"/>
      <c r="AL967" s="4"/>
      <c r="AM967" s="4"/>
    </row>
    <row r="968">
      <c r="A968" s="1"/>
      <c r="B968" s="116"/>
      <c r="C968" s="116"/>
      <c r="D968" s="267"/>
      <c r="E968" s="267"/>
      <c r="F968" s="267"/>
      <c r="G968" s="47"/>
      <c r="H968" s="47"/>
      <c r="I968" s="48"/>
      <c r="J968" s="48"/>
      <c r="K968" s="48"/>
      <c r="L968" s="48"/>
      <c r="M968" s="1"/>
      <c r="N968" s="1"/>
      <c r="O968" s="1"/>
      <c r="P968" s="47"/>
      <c r="Q968" s="47"/>
      <c r="R968" s="4"/>
      <c r="S968" s="4"/>
      <c r="T968" s="4"/>
      <c r="U968" s="4"/>
      <c r="V968" s="4"/>
      <c r="W968" s="4"/>
      <c r="X968" s="4"/>
      <c r="Y968" s="4"/>
      <c r="Z968" s="4"/>
      <c r="AA968" s="4"/>
      <c r="AB968" s="4"/>
      <c r="AC968" s="4"/>
      <c r="AD968" s="4"/>
      <c r="AE968" s="4"/>
      <c r="AF968" s="4"/>
      <c r="AG968" s="4"/>
      <c r="AH968" s="4"/>
      <c r="AI968" s="4"/>
      <c r="AJ968" s="4"/>
      <c r="AK968" s="4"/>
      <c r="AL968" s="4"/>
      <c r="AM968" s="4"/>
    </row>
    <row r="969">
      <c r="A969" s="1"/>
      <c r="B969" s="116"/>
      <c r="C969" s="116"/>
      <c r="D969" s="267"/>
      <c r="E969" s="267"/>
      <c r="F969" s="267"/>
      <c r="G969" s="47"/>
      <c r="H969" s="47"/>
      <c r="I969" s="48"/>
      <c r="J969" s="48"/>
      <c r="K969" s="48"/>
      <c r="L969" s="48"/>
      <c r="M969" s="1"/>
      <c r="N969" s="1"/>
      <c r="O969" s="1"/>
      <c r="P969" s="47"/>
      <c r="Q969" s="47"/>
      <c r="R969" s="4"/>
      <c r="S969" s="4"/>
      <c r="T969" s="4"/>
      <c r="U969" s="4"/>
      <c r="V969" s="4"/>
      <c r="W969" s="4"/>
      <c r="X969" s="4"/>
      <c r="Y969" s="4"/>
      <c r="Z969" s="4"/>
      <c r="AA969" s="4"/>
      <c r="AB969" s="4"/>
      <c r="AC969" s="4"/>
      <c r="AD969" s="4"/>
      <c r="AE969" s="4"/>
      <c r="AF969" s="4"/>
      <c r="AG969" s="4"/>
      <c r="AH969" s="4"/>
      <c r="AI969" s="4"/>
      <c r="AJ969" s="4"/>
      <c r="AK969" s="4"/>
      <c r="AL969" s="4"/>
      <c r="AM969" s="4"/>
    </row>
    <row r="970">
      <c r="A970" s="1"/>
      <c r="B970" s="116"/>
      <c r="C970" s="116"/>
      <c r="D970" s="267"/>
      <c r="E970" s="267"/>
      <c r="F970" s="267"/>
      <c r="G970" s="47"/>
      <c r="H970" s="47"/>
      <c r="I970" s="48"/>
      <c r="J970" s="48"/>
      <c r="K970" s="48"/>
      <c r="L970" s="48"/>
      <c r="M970" s="1"/>
      <c r="N970" s="1"/>
      <c r="O970" s="1"/>
      <c r="P970" s="47"/>
      <c r="Q970" s="47"/>
      <c r="R970" s="4"/>
      <c r="S970" s="4"/>
      <c r="T970" s="4"/>
      <c r="U970" s="4"/>
      <c r="V970" s="4"/>
      <c r="W970" s="4"/>
      <c r="X970" s="4"/>
      <c r="Y970" s="4"/>
      <c r="Z970" s="4"/>
      <c r="AA970" s="4"/>
      <c r="AB970" s="4"/>
      <c r="AC970" s="4"/>
      <c r="AD970" s="4"/>
      <c r="AE970" s="4"/>
      <c r="AF970" s="4"/>
      <c r="AG970" s="4"/>
      <c r="AH970" s="4"/>
      <c r="AI970" s="4"/>
      <c r="AJ970" s="4"/>
      <c r="AK970" s="4"/>
      <c r="AL970" s="4"/>
      <c r="AM970" s="4"/>
    </row>
    <row r="971">
      <c r="A971" s="1"/>
      <c r="B971" s="116"/>
      <c r="C971" s="116"/>
      <c r="D971" s="267"/>
      <c r="E971" s="267"/>
      <c r="F971" s="267"/>
      <c r="G971" s="47"/>
      <c r="H971" s="47"/>
      <c r="I971" s="48"/>
      <c r="J971" s="48"/>
      <c r="K971" s="48"/>
      <c r="L971" s="48"/>
      <c r="M971" s="1"/>
      <c r="N971" s="1"/>
      <c r="O971" s="1"/>
      <c r="P971" s="47"/>
      <c r="Q971" s="47"/>
      <c r="R971" s="4"/>
      <c r="S971" s="4"/>
      <c r="T971" s="4"/>
      <c r="U971" s="4"/>
      <c r="V971" s="4"/>
      <c r="W971" s="4"/>
      <c r="X971" s="4"/>
      <c r="Y971" s="4"/>
      <c r="Z971" s="4"/>
      <c r="AA971" s="4"/>
      <c r="AB971" s="4"/>
      <c r="AC971" s="4"/>
      <c r="AD971" s="4"/>
      <c r="AE971" s="4"/>
      <c r="AF971" s="4"/>
      <c r="AG971" s="4"/>
      <c r="AH971" s="4"/>
      <c r="AI971" s="4"/>
      <c r="AJ971" s="4"/>
      <c r="AK971" s="4"/>
      <c r="AL971" s="4"/>
      <c r="AM971" s="4"/>
    </row>
    <row r="972">
      <c r="A972" s="1"/>
      <c r="B972" s="116"/>
      <c r="C972" s="116"/>
      <c r="D972" s="267"/>
      <c r="E972" s="267"/>
      <c r="F972" s="267"/>
      <c r="G972" s="47"/>
      <c r="H972" s="47"/>
      <c r="I972" s="48"/>
      <c r="J972" s="48"/>
      <c r="K972" s="48"/>
      <c r="L972" s="48"/>
      <c r="M972" s="1"/>
      <c r="N972" s="1"/>
      <c r="O972" s="1"/>
      <c r="P972" s="47"/>
      <c r="Q972" s="47"/>
      <c r="R972" s="4"/>
      <c r="S972" s="4"/>
      <c r="T972" s="4"/>
      <c r="U972" s="4"/>
      <c r="V972" s="4"/>
      <c r="W972" s="4"/>
      <c r="X972" s="4"/>
      <c r="Y972" s="4"/>
      <c r="Z972" s="4"/>
      <c r="AA972" s="4"/>
      <c r="AB972" s="4"/>
      <c r="AC972" s="4"/>
      <c r="AD972" s="4"/>
      <c r="AE972" s="4"/>
      <c r="AF972" s="4"/>
      <c r="AG972" s="4"/>
      <c r="AH972" s="4"/>
      <c r="AI972" s="4"/>
      <c r="AJ972" s="4"/>
      <c r="AK972" s="4"/>
      <c r="AL972" s="4"/>
      <c r="AM972" s="4"/>
    </row>
    <row r="973">
      <c r="A973" s="1"/>
      <c r="B973" s="116"/>
      <c r="C973" s="116"/>
      <c r="D973" s="267"/>
      <c r="E973" s="267"/>
      <c r="F973" s="267"/>
      <c r="G973" s="47"/>
      <c r="H973" s="47"/>
      <c r="I973" s="48"/>
      <c r="J973" s="48"/>
      <c r="K973" s="48"/>
      <c r="L973" s="48"/>
      <c r="M973" s="1"/>
      <c r="N973" s="1"/>
      <c r="O973" s="1"/>
      <c r="P973" s="47"/>
      <c r="Q973" s="47"/>
      <c r="R973" s="4"/>
      <c r="S973" s="4"/>
      <c r="T973" s="4"/>
      <c r="U973" s="4"/>
      <c r="V973" s="4"/>
      <c r="W973" s="4"/>
      <c r="X973" s="4"/>
      <c r="Y973" s="4"/>
      <c r="Z973" s="4"/>
      <c r="AA973" s="4"/>
      <c r="AB973" s="4"/>
      <c r="AC973" s="4"/>
      <c r="AD973" s="4"/>
      <c r="AE973" s="4"/>
      <c r="AF973" s="4"/>
      <c r="AG973" s="4"/>
      <c r="AH973" s="4"/>
      <c r="AI973" s="4"/>
      <c r="AJ973" s="4"/>
      <c r="AK973" s="4"/>
      <c r="AL973" s="4"/>
      <c r="AM973" s="4"/>
    </row>
    <row r="974">
      <c r="A974" s="1"/>
      <c r="B974" s="116"/>
      <c r="C974" s="116"/>
      <c r="D974" s="267"/>
      <c r="E974" s="267"/>
      <c r="F974" s="267"/>
      <c r="G974" s="47"/>
      <c r="H974" s="47"/>
      <c r="I974" s="48"/>
      <c r="J974" s="48"/>
      <c r="K974" s="48"/>
      <c r="L974" s="48"/>
      <c r="M974" s="1"/>
      <c r="N974" s="1"/>
      <c r="O974" s="1"/>
      <c r="P974" s="47"/>
      <c r="Q974" s="47"/>
      <c r="R974" s="4"/>
      <c r="S974" s="4"/>
      <c r="T974" s="4"/>
      <c r="U974" s="4"/>
      <c r="V974" s="4"/>
      <c r="W974" s="4"/>
      <c r="X974" s="4"/>
      <c r="Y974" s="4"/>
      <c r="Z974" s="4"/>
      <c r="AA974" s="4"/>
      <c r="AB974" s="4"/>
      <c r="AC974" s="4"/>
      <c r="AD974" s="4"/>
      <c r="AE974" s="4"/>
      <c r="AF974" s="4"/>
      <c r="AG974" s="4"/>
      <c r="AH974" s="4"/>
      <c r="AI974" s="4"/>
      <c r="AJ974" s="4"/>
      <c r="AK974" s="4"/>
      <c r="AL974" s="4"/>
      <c r="AM974" s="4"/>
    </row>
    <row r="975">
      <c r="A975" s="1"/>
      <c r="B975" s="116"/>
      <c r="C975" s="116"/>
      <c r="D975" s="267"/>
      <c r="E975" s="267"/>
      <c r="F975" s="267"/>
      <c r="G975" s="47"/>
      <c r="H975" s="47"/>
      <c r="I975" s="48"/>
      <c r="J975" s="48"/>
      <c r="K975" s="48"/>
      <c r="L975" s="48"/>
      <c r="M975" s="1"/>
      <c r="N975" s="1"/>
      <c r="O975" s="1"/>
      <c r="P975" s="47"/>
      <c r="Q975" s="47"/>
      <c r="R975" s="4"/>
      <c r="S975" s="4"/>
      <c r="T975" s="4"/>
      <c r="U975" s="4"/>
      <c r="V975" s="4"/>
      <c r="W975" s="4"/>
      <c r="X975" s="4"/>
      <c r="Y975" s="4"/>
      <c r="Z975" s="4"/>
      <c r="AA975" s="4"/>
      <c r="AB975" s="4"/>
      <c r="AC975" s="4"/>
      <c r="AD975" s="4"/>
      <c r="AE975" s="4"/>
      <c r="AF975" s="4"/>
      <c r="AG975" s="4"/>
      <c r="AH975" s="4"/>
      <c r="AI975" s="4"/>
      <c r="AJ975" s="4"/>
      <c r="AK975" s="4"/>
      <c r="AL975" s="4"/>
      <c r="AM975" s="4"/>
    </row>
    <row r="976">
      <c r="A976" s="1"/>
      <c r="B976" s="116"/>
      <c r="C976" s="116"/>
      <c r="D976" s="267"/>
      <c r="E976" s="267"/>
      <c r="F976" s="267"/>
      <c r="G976" s="47"/>
      <c r="H976" s="47"/>
      <c r="I976" s="48"/>
      <c r="J976" s="48"/>
      <c r="K976" s="48"/>
      <c r="L976" s="48"/>
      <c r="M976" s="1"/>
      <c r="N976" s="1"/>
      <c r="O976" s="1"/>
      <c r="P976" s="47"/>
      <c r="Q976" s="47"/>
      <c r="R976" s="4"/>
      <c r="S976" s="4"/>
      <c r="T976" s="4"/>
      <c r="U976" s="4"/>
      <c r="V976" s="4"/>
      <c r="W976" s="4"/>
      <c r="X976" s="4"/>
      <c r="Y976" s="4"/>
      <c r="Z976" s="4"/>
      <c r="AA976" s="4"/>
      <c r="AB976" s="4"/>
      <c r="AC976" s="4"/>
      <c r="AD976" s="4"/>
      <c r="AE976" s="4"/>
      <c r="AF976" s="4"/>
      <c r="AG976" s="4"/>
      <c r="AH976" s="4"/>
      <c r="AI976" s="4"/>
      <c r="AJ976" s="4"/>
      <c r="AK976" s="4"/>
      <c r="AL976" s="4"/>
      <c r="AM976" s="4"/>
    </row>
    <row r="977">
      <c r="A977" s="1"/>
      <c r="B977" s="116"/>
      <c r="C977" s="116"/>
      <c r="D977" s="267"/>
      <c r="E977" s="267"/>
      <c r="F977" s="267"/>
      <c r="G977" s="47"/>
      <c r="H977" s="47"/>
      <c r="I977" s="48"/>
      <c r="J977" s="48"/>
      <c r="K977" s="48"/>
      <c r="L977" s="48"/>
      <c r="M977" s="1"/>
      <c r="N977" s="1"/>
      <c r="O977" s="1"/>
      <c r="P977" s="47"/>
      <c r="Q977" s="47"/>
      <c r="R977" s="4"/>
      <c r="S977" s="4"/>
      <c r="T977" s="4"/>
      <c r="U977" s="4"/>
      <c r="V977" s="4"/>
      <c r="W977" s="4"/>
      <c r="X977" s="4"/>
      <c r="Y977" s="4"/>
      <c r="Z977" s="4"/>
      <c r="AA977" s="4"/>
      <c r="AB977" s="4"/>
      <c r="AC977" s="4"/>
      <c r="AD977" s="4"/>
      <c r="AE977" s="4"/>
      <c r="AF977" s="4"/>
      <c r="AG977" s="4"/>
      <c r="AH977" s="4"/>
      <c r="AI977" s="4"/>
      <c r="AJ977" s="4"/>
      <c r="AK977" s="4"/>
      <c r="AL977" s="4"/>
      <c r="AM977" s="4"/>
    </row>
    <row r="978">
      <c r="A978" s="1"/>
      <c r="B978" s="116"/>
      <c r="C978" s="116"/>
      <c r="D978" s="267"/>
      <c r="E978" s="267"/>
      <c r="F978" s="267"/>
      <c r="G978" s="47"/>
      <c r="H978" s="47"/>
      <c r="I978" s="48"/>
      <c r="J978" s="48"/>
      <c r="K978" s="48"/>
      <c r="L978" s="48"/>
      <c r="M978" s="1"/>
      <c r="N978" s="1"/>
      <c r="O978" s="1"/>
      <c r="P978" s="47"/>
      <c r="Q978" s="47"/>
      <c r="R978" s="4"/>
      <c r="S978" s="4"/>
      <c r="T978" s="4"/>
      <c r="U978" s="4"/>
      <c r="V978" s="4"/>
      <c r="W978" s="4"/>
      <c r="X978" s="4"/>
      <c r="Y978" s="4"/>
      <c r="Z978" s="4"/>
      <c r="AA978" s="4"/>
      <c r="AB978" s="4"/>
      <c r="AC978" s="4"/>
      <c r="AD978" s="4"/>
      <c r="AE978" s="4"/>
      <c r="AF978" s="4"/>
      <c r="AG978" s="4"/>
      <c r="AH978" s="4"/>
      <c r="AI978" s="4"/>
      <c r="AJ978" s="4"/>
      <c r="AK978" s="4"/>
      <c r="AL978" s="4"/>
      <c r="AM978" s="4"/>
    </row>
    <row r="979">
      <c r="A979" s="1"/>
      <c r="B979" s="116"/>
      <c r="C979" s="116"/>
      <c r="D979" s="267"/>
      <c r="E979" s="267"/>
      <c r="F979" s="267"/>
      <c r="G979" s="47"/>
      <c r="H979" s="47"/>
      <c r="I979" s="48"/>
      <c r="J979" s="48"/>
      <c r="K979" s="48"/>
      <c r="L979" s="48"/>
      <c r="M979" s="1"/>
      <c r="N979" s="1"/>
      <c r="O979" s="1"/>
      <c r="P979" s="47"/>
      <c r="Q979" s="47"/>
      <c r="R979" s="4"/>
      <c r="S979" s="4"/>
      <c r="T979" s="4"/>
      <c r="U979" s="4"/>
      <c r="V979" s="4"/>
      <c r="W979" s="4"/>
      <c r="X979" s="4"/>
      <c r="Y979" s="4"/>
      <c r="Z979" s="4"/>
      <c r="AA979" s="4"/>
      <c r="AB979" s="4"/>
      <c r="AC979" s="4"/>
      <c r="AD979" s="4"/>
      <c r="AE979" s="4"/>
      <c r="AF979" s="4"/>
      <c r="AG979" s="4"/>
      <c r="AH979" s="4"/>
      <c r="AI979" s="4"/>
      <c r="AJ979" s="4"/>
      <c r="AK979" s="4"/>
      <c r="AL979" s="4"/>
      <c r="AM979" s="4"/>
    </row>
    <row r="980">
      <c r="A980" s="1"/>
      <c r="B980" s="116"/>
      <c r="C980" s="116"/>
      <c r="D980" s="267"/>
      <c r="E980" s="267"/>
      <c r="F980" s="267"/>
      <c r="G980" s="47"/>
      <c r="H980" s="47"/>
      <c r="I980" s="48"/>
      <c r="J980" s="48"/>
      <c r="K980" s="48"/>
      <c r="L980" s="48"/>
      <c r="M980" s="1"/>
      <c r="N980" s="1"/>
      <c r="O980" s="1"/>
      <c r="P980" s="47"/>
      <c r="Q980" s="47"/>
      <c r="R980" s="4"/>
      <c r="S980" s="4"/>
      <c r="T980" s="4"/>
      <c r="U980" s="4"/>
      <c r="V980" s="4"/>
      <c r="W980" s="4"/>
      <c r="X980" s="4"/>
      <c r="Y980" s="4"/>
      <c r="Z980" s="4"/>
      <c r="AA980" s="4"/>
      <c r="AB980" s="4"/>
      <c r="AC980" s="4"/>
      <c r="AD980" s="4"/>
      <c r="AE980" s="4"/>
      <c r="AF980" s="4"/>
      <c r="AG980" s="4"/>
      <c r="AH980" s="4"/>
      <c r="AI980" s="4"/>
      <c r="AJ980" s="4"/>
      <c r="AK980" s="4"/>
      <c r="AL980" s="4"/>
      <c r="AM980" s="4"/>
    </row>
    <row r="981">
      <c r="A981" s="1"/>
      <c r="B981" s="116"/>
      <c r="C981" s="116"/>
      <c r="D981" s="267"/>
      <c r="E981" s="267"/>
      <c r="F981" s="267"/>
      <c r="G981" s="47"/>
      <c r="H981" s="47"/>
      <c r="I981" s="48"/>
      <c r="J981" s="48"/>
      <c r="K981" s="48"/>
      <c r="L981" s="48"/>
      <c r="M981" s="1"/>
      <c r="N981" s="1"/>
      <c r="O981" s="1"/>
      <c r="P981" s="47"/>
      <c r="Q981" s="47"/>
      <c r="R981" s="4"/>
      <c r="S981" s="4"/>
      <c r="T981" s="4"/>
      <c r="U981" s="4"/>
      <c r="V981" s="4"/>
      <c r="W981" s="4"/>
      <c r="X981" s="4"/>
      <c r="Y981" s="4"/>
      <c r="Z981" s="4"/>
      <c r="AA981" s="4"/>
      <c r="AB981" s="4"/>
      <c r="AC981" s="4"/>
      <c r="AD981" s="4"/>
      <c r="AE981" s="4"/>
      <c r="AF981" s="4"/>
      <c r="AG981" s="4"/>
      <c r="AH981" s="4"/>
      <c r="AI981" s="4"/>
      <c r="AJ981" s="4"/>
      <c r="AK981" s="4"/>
      <c r="AL981" s="4"/>
      <c r="AM981" s="4"/>
    </row>
    <row r="982">
      <c r="A982" s="1"/>
      <c r="B982" s="116"/>
      <c r="C982" s="116"/>
      <c r="D982" s="267"/>
      <c r="E982" s="267"/>
      <c r="F982" s="267"/>
      <c r="G982" s="47"/>
      <c r="H982" s="47"/>
      <c r="I982" s="48"/>
      <c r="J982" s="48"/>
      <c r="K982" s="48"/>
      <c r="L982" s="48"/>
      <c r="M982" s="1"/>
      <c r="N982" s="1"/>
      <c r="O982" s="1"/>
      <c r="P982" s="47"/>
      <c r="Q982" s="47"/>
      <c r="R982" s="4"/>
      <c r="S982" s="4"/>
      <c r="T982" s="4"/>
      <c r="U982" s="4"/>
      <c r="V982" s="4"/>
      <c r="W982" s="4"/>
      <c r="X982" s="4"/>
      <c r="Y982" s="4"/>
      <c r="Z982" s="4"/>
      <c r="AA982" s="4"/>
      <c r="AB982" s="4"/>
      <c r="AC982" s="4"/>
      <c r="AD982" s="4"/>
      <c r="AE982" s="4"/>
      <c r="AF982" s="4"/>
      <c r="AG982" s="4"/>
      <c r="AH982" s="4"/>
      <c r="AI982" s="4"/>
      <c r="AJ982" s="4"/>
      <c r="AK982" s="4"/>
      <c r="AL982" s="4"/>
      <c r="AM982" s="4"/>
    </row>
    <row r="983">
      <c r="A983" s="1"/>
      <c r="B983" s="116"/>
      <c r="C983" s="116"/>
      <c r="D983" s="267"/>
      <c r="E983" s="267"/>
      <c r="F983" s="267"/>
      <c r="G983" s="47"/>
      <c r="H983" s="47"/>
      <c r="I983" s="48"/>
      <c r="J983" s="48"/>
      <c r="K983" s="48"/>
      <c r="L983" s="48"/>
      <c r="M983" s="1"/>
      <c r="N983" s="1"/>
      <c r="O983" s="1"/>
      <c r="P983" s="47"/>
      <c r="Q983" s="47"/>
      <c r="R983" s="4"/>
      <c r="S983" s="4"/>
      <c r="T983" s="4"/>
      <c r="U983" s="4"/>
      <c r="V983" s="4"/>
      <c r="W983" s="4"/>
      <c r="X983" s="4"/>
      <c r="Y983" s="4"/>
      <c r="Z983" s="4"/>
      <c r="AA983" s="4"/>
      <c r="AB983" s="4"/>
      <c r="AC983" s="4"/>
      <c r="AD983" s="4"/>
      <c r="AE983" s="4"/>
      <c r="AF983" s="4"/>
      <c r="AG983" s="4"/>
      <c r="AH983" s="4"/>
      <c r="AI983" s="4"/>
      <c r="AJ983" s="4"/>
      <c r="AK983" s="4"/>
      <c r="AL983" s="4"/>
      <c r="AM983" s="4"/>
    </row>
    <row r="984">
      <c r="A984" s="1"/>
      <c r="B984" s="116"/>
      <c r="C984" s="116"/>
      <c r="D984" s="267"/>
      <c r="E984" s="267"/>
      <c r="F984" s="267"/>
      <c r="G984" s="47"/>
      <c r="H984" s="47"/>
      <c r="I984" s="48"/>
      <c r="J984" s="48"/>
      <c r="K984" s="48"/>
      <c r="L984" s="48"/>
      <c r="M984" s="1"/>
      <c r="N984" s="1"/>
      <c r="O984" s="1"/>
      <c r="P984" s="47"/>
      <c r="Q984" s="47"/>
      <c r="R984" s="4"/>
      <c r="S984" s="4"/>
      <c r="T984" s="4"/>
      <c r="U984" s="4"/>
      <c r="V984" s="4"/>
      <c r="W984" s="4"/>
      <c r="X984" s="4"/>
      <c r="Y984" s="4"/>
      <c r="Z984" s="4"/>
      <c r="AA984" s="4"/>
      <c r="AB984" s="4"/>
      <c r="AC984" s="4"/>
      <c r="AD984" s="4"/>
      <c r="AE984" s="4"/>
      <c r="AF984" s="4"/>
      <c r="AG984" s="4"/>
      <c r="AH984" s="4"/>
      <c r="AI984" s="4"/>
      <c r="AJ984" s="4"/>
      <c r="AK984" s="4"/>
      <c r="AL984" s="4"/>
      <c r="AM984" s="4"/>
    </row>
    <row r="985">
      <c r="A985" s="1"/>
      <c r="B985" s="116"/>
      <c r="C985" s="116"/>
      <c r="D985" s="267"/>
      <c r="E985" s="267"/>
      <c r="F985" s="267"/>
      <c r="G985" s="47"/>
      <c r="H985" s="47"/>
      <c r="I985" s="48"/>
      <c r="J985" s="48"/>
      <c r="K985" s="48"/>
      <c r="L985" s="48"/>
      <c r="M985" s="1"/>
      <c r="N985" s="1"/>
      <c r="O985" s="1"/>
      <c r="P985" s="47"/>
      <c r="Q985" s="47"/>
      <c r="R985" s="4"/>
      <c r="S985" s="4"/>
      <c r="T985" s="4"/>
      <c r="U985" s="4"/>
      <c r="V985" s="4"/>
      <c r="W985" s="4"/>
      <c r="X985" s="4"/>
      <c r="Y985" s="4"/>
      <c r="Z985" s="4"/>
      <c r="AA985" s="4"/>
      <c r="AB985" s="4"/>
      <c r="AC985" s="4"/>
      <c r="AD985" s="4"/>
      <c r="AE985" s="4"/>
      <c r="AF985" s="4"/>
      <c r="AG985" s="4"/>
      <c r="AH985" s="4"/>
      <c r="AI985" s="4"/>
      <c r="AJ985" s="4"/>
      <c r="AK985" s="4"/>
      <c r="AL985" s="4"/>
      <c r="AM985" s="4"/>
    </row>
    <row r="986">
      <c r="A986" s="1"/>
      <c r="B986" s="116"/>
      <c r="C986" s="116"/>
      <c r="D986" s="267"/>
      <c r="E986" s="267"/>
      <c r="F986" s="267"/>
      <c r="G986" s="47"/>
      <c r="H986" s="47"/>
      <c r="I986" s="48"/>
      <c r="J986" s="48"/>
      <c r="K986" s="48"/>
      <c r="L986" s="48"/>
      <c r="M986" s="1"/>
      <c r="N986" s="1"/>
      <c r="O986" s="1"/>
      <c r="P986" s="47"/>
      <c r="Q986" s="47"/>
      <c r="R986" s="4"/>
      <c r="S986" s="4"/>
      <c r="T986" s="4"/>
      <c r="U986" s="4"/>
      <c r="V986" s="4"/>
      <c r="W986" s="4"/>
      <c r="X986" s="4"/>
      <c r="Y986" s="4"/>
      <c r="Z986" s="4"/>
      <c r="AA986" s="4"/>
      <c r="AB986" s="4"/>
      <c r="AC986" s="4"/>
      <c r="AD986" s="4"/>
      <c r="AE986" s="4"/>
      <c r="AF986" s="4"/>
      <c r="AG986" s="4"/>
      <c r="AH986" s="4"/>
      <c r="AI986" s="4"/>
      <c r="AJ986" s="4"/>
      <c r="AK986" s="4"/>
      <c r="AL986" s="4"/>
      <c r="AM986" s="4"/>
    </row>
    <row r="987">
      <c r="A987" s="1"/>
      <c r="B987" s="116"/>
      <c r="C987" s="116"/>
      <c r="D987" s="267"/>
      <c r="E987" s="267"/>
      <c r="F987" s="267"/>
      <c r="G987" s="47"/>
      <c r="H987" s="47"/>
      <c r="I987" s="48"/>
      <c r="J987" s="48"/>
      <c r="K987" s="48"/>
      <c r="L987" s="48"/>
      <c r="M987" s="1"/>
      <c r="N987" s="1"/>
      <c r="O987" s="1"/>
      <c r="P987" s="47"/>
      <c r="Q987" s="47"/>
      <c r="R987" s="4"/>
      <c r="S987" s="4"/>
      <c r="T987" s="4"/>
      <c r="U987" s="4"/>
      <c r="V987" s="4"/>
      <c r="W987" s="4"/>
      <c r="X987" s="4"/>
      <c r="Y987" s="4"/>
      <c r="Z987" s="4"/>
      <c r="AA987" s="4"/>
      <c r="AB987" s="4"/>
      <c r="AC987" s="4"/>
      <c r="AD987" s="4"/>
      <c r="AE987" s="4"/>
      <c r="AF987" s="4"/>
      <c r="AG987" s="4"/>
      <c r="AH987" s="4"/>
      <c r="AI987" s="4"/>
      <c r="AJ987" s="4"/>
      <c r="AK987" s="4"/>
      <c r="AL987" s="4"/>
      <c r="AM987" s="4"/>
    </row>
    <row r="988">
      <c r="A988" s="1"/>
      <c r="B988" s="116"/>
      <c r="C988" s="116"/>
      <c r="D988" s="267"/>
      <c r="E988" s="267"/>
      <c r="F988" s="267"/>
      <c r="G988" s="47"/>
      <c r="H988" s="47"/>
      <c r="I988" s="48"/>
      <c r="J988" s="48"/>
      <c r="K988" s="48"/>
      <c r="L988" s="48"/>
      <c r="M988" s="1"/>
      <c r="N988" s="1"/>
      <c r="O988" s="1"/>
      <c r="P988" s="47"/>
      <c r="Q988" s="47"/>
      <c r="R988" s="4"/>
      <c r="S988" s="4"/>
      <c r="T988" s="4"/>
      <c r="U988" s="4"/>
      <c r="V988" s="4"/>
      <c r="W988" s="4"/>
      <c r="X988" s="4"/>
      <c r="Y988" s="4"/>
      <c r="Z988" s="4"/>
      <c r="AA988" s="4"/>
      <c r="AB988" s="4"/>
      <c r="AC988" s="4"/>
      <c r="AD988" s="4"/>
      <c r="AE988" s="4"/>
      <c r="AF988" s="4"/>
      <c r="AG988" s="4"/>
      <c r="AH988" s="4"/>
      <c r="AI988" s="4"/>
      <c r="AJ988" s="4"/>
      <c r="AK988" s="4"/>
      <c r="AL988" s="4"/>
      <c r="AM988" s="4"/>
    </row>
    <row r="989">
      <c r="A989" s="1"/>
      <c r="B989" s="116"/>
      <c r="C989" s="116"/>
      <c r="D989" s="267"/>
      <c r="E989" s="267"/>
      <c r="F989" s="267"/>
      <c r="G989" s="47"/>
      <c r="H989" s="47"/>
      <c r="I989" s="48"/>
      <c r="J989" s="48"/>
      <c r="K989" s="48"/>
      <c r="L989" s="48"/>
      <c r="M989" s="1"/>
      <c r="N989" s="1"/>
      <c r="O989" s="1"/>
      <c r="P989" s="47"/>
      <c r="Q989" s="47"/>
      <c r="R989" s="4"/>
      <c r="S989" s="4"/>
      <c r="T989" s="4"/>
      <c r="U989" s="4"/>
      <c r="V989" s="4"/>
      <c r="W989" s="4"/>
      <c r="X989" s="4"/>
      <c r="Y989" s="4"/>
      <c r="Z989" s="4"/>
      <c r="AA989" s="4"/>
      <c r="AB989" s="4"/>
      <c r="AC989" s="4"/>
      <c r="AD989" s="4"/>
      <c r="AE989" s="4"/>
      <c r="AF989" s="4"/>
      <c r="AG989" s="4"/>
      <c r="AH989" s="4"/>
      <c r="AI989" s="4"/>
      <c r="AJ989" s="4"/>
      <c r="AK989" s="4"/>
      <c r="AL989" s="4"/>
      <c r="AM989" s="4"/>
    </row>
    <row r="990">
      <c r="A990" s="1"/>
      <c r="B990" s="116"/>
      <c r="C990" s="116"/>
      <c r="D990" s="267"/>
      <c r="E990" s="267"/>
      <c r="F990" s="267"/>
      <c r="G990" s="47"/>
      <c r="H990" s="47"/>
      <c r="I990" s="48"/>
      <c r="J990" s="48"/>
      <c r="K990" s="48"/>
      <c r="L990" s="48"/>
      <c r="M990" s="1"/>
      <c r="N990" s="1"/>
      <c r="O990" s="1"/>
      <c r="P990" s="47"/>
      <c r="Q990" s="47"/>
      <c r="R990" s="4"/>
      <c r="S990" s="4"/>
      <c r="T990" s="4"/>
      <c r="U990" s="4"/>
      <c r="V990" s="4"/>
      <c r="W990" s="4"/>
      <c r="X990" s="4"/>
      <c r="Y990" s="4"/>
      <c r="Z990" s="4"/>
      <c r="AA990" s="4"/>
      <c r="AB990" s="4"/>
      <c r="AC990" s="4"/>
      <c r="AD990" s="4"/>
      <c r="AE990" s="4"/>
      <c r="AF990" s="4"/>
      <c r="AG990" s="4"/>
      <c r="AH990" s="4"/>
      <c r="AI990" s="4"/>
      <c r="AJ990" s="4"/>
      <c r="AK990" s="4"/>
      <c r="AL990" s="4"/>
      <c r="AM990" s="4"/>
    </row>
    <row r="991">
      <c r="A991" s="1"/>
      <c r="B991" s="116"/>
      <c r="C991" s="116"/>
      <c r="D991" s="267"/>
      <c r="E991" s="267"/>
      <c r="F991" s="267"/>
      <c r="G991" s="47"/>
      <c r="H991" s="47"/>
      <c r="I991" s="48"/>
      <c r="J991" s="48"/>
      <c r="K991" s="48"/>
      <c r="L991" s="48"/>
      <c r="M991" s="1"/>
      <c r="N991" s="1"/>
      <c r="O991" s="1"/>
      <c r="P991" s="47"/>
      <c r="Q991" s="47"/>
      <c r="R991" s="4"/>
      <c r="S991" s="4"/>
      <c r="T991" s="4"/>
      <c r="U991" s="4"/>
      <c r="V991" s="4"/>
      <c r="W991" s="4"/>
      <c r="X991" s="4"/>
      <c r="Y991" s="4"/>
      <c r="Z991" s="4"/>
      <c r="AA991" s="4"/>
      <c r="AB991" s="4"/>
      <c r="AC991" s="4"/>
      <c r="AD991" s="4"/>
      <c r="AE991" s="4"/>
      <c r="AF991" s="4"/>
      <c r="AG991" s="4"/>
      <c r="AH991" s="4"/>
      <c r="AI991" s="4"/>
      <c r="AJ991" s="4"/>
      <c r="AK991" s="4"/>
      <c r="AL991" s="4"/>
      <c r="AM991" s="4"/>
    </row>
    <row r="992">
      <c r="A992" s="1"/>
      <c r="B992" s="116"/>
      <c r="C992" s="116"/>
      <c r="D992" s="267"/>
      <c r="E992" s="267"/>
      <c r="F992" s="267"/>
      <c r="G992" s="47"/>
      <c r="H992" s="47"/>
      <c r="I992" s="48"/>
      <c r="J992" s="48"/>
      <c r="K992" s="48"/>
      <c r="L992" s="48"/>
      <c r="M992" s="1"/>
      <c r="N992" s="1"/>
      <c r="O992" s="1"/>
      <c r="P992" s="47"/>
      <c r="Q992" s="47"/>
      <c r="R992" s="4"/>
      <c r="S992" s="4"/>
      <c r="T992" s="4"/>
      <c r="U992" s="4"/>
      <c r="V992" s="4"/>
      <c r="W992" s="4"/>
      <c r="X992" s="4"/>
      <c r="Y992" s="4"/>
      <c r="Z992" s="4"/>
      <c r="AA992" s="4"/>
      <c r="AB992" s="4"/>
      <c r="AC992" s="4"/>
      <c r="AD992" s="4"/>
      <c r="AE992" s="4"/>
      <c r="AF992" s="4"/>
      <c r="AG992" s="4"/>
      <c r="AH992" s="4"/>
      <c r="AI992" s="4"/>
      <c r="AJ992" s="4"/>
      <c r="AK992" s="4"/>
      <c r="AL992" s="4"/>
      <c r="AM992" s="4"/>
    </row>
    <row r="993">
      <c r="A993" s="1"/>
      <c r="B993" s="116"/>
      <c r="C993" s="116"/>
      <c r="D993" s="267"/>
      <c r="E993" s="267"/>
      <c r="F993" s="267"/>
      <c r="G993" s="47"/>
      <c r="H993" s="47"/>
      <c r="I993" s="48"/>
      <c r="J993" s="48"/>
      <c r="K993" s="48"/>
      <c r="L993" s="48"/>
      <c r="M993" s="1"/>
      <c r="N993" s="1"/>
      <c r="O993" s="1"/>
      <c r="P993" s="47"/>
      <c r="Q993" s="47"/>
      <c r="R993" s="4"/>
      <c r="S993" s="4"/>
      <c r="T993" s="4"/>
      <c r="U993" s="4"/>
      <c r="V993" s="4"/>
      <c r="W993" s="4"/>
      <c r="X993" s="4"/>
      <c r="Y993" s="4"/>
      <c r="Z993" s="4"/>
      <c r="AA993" s="4"/>
      <c r="AB993" s="4"/>
      <c r="AC993" s="4"/>
      <c r="AD993" s="4"/>
      <c r="AE993" s="4"/>
      <c r="AF993" s="4"/>
      <c r="AG993" s="4"/>
      <c r="AH993" s="4"/>
      <c r="AI993" s="4"/>
      <c r="AJ993" s="4"/>
      <c r="AK993" s="4"/>
      <c r="AL993" s="4"/>
      <c r="AM993" s="4"/>
    </row>
    <row r="994">
      <c r="A994" s="1"/>
      <c r="B994" s="116"/>
      <c r="C994" s="116"/>
      <c r="D994" s="267"/>
      <c r="E994" s="267"/>
      <c r="F994" s="267"/>
      <c r="G994" s="47"/>
      <c r="H994" s="47"/>
      <c r="I994" s="48"/>
      <c r="J994" s="48"/>
      <c r="K994" s="48"/>
      <c r="L994" s="48"/>
      <c r="M994" s="1"/>
      <c r="N994" s="1"/>
      <c r="O994" s="1"/>
      <c r="P994" s="47"/>
      <c r="Q994" s="47"/>
      <c r="R994" s="4"/>
      <c r="S994" s="4"/>
      <c r="T994" s="4"/>
      <c r="U994" s="4"/>
      <c r="V994" s="4"/>
      <c r="W994" s="4"/>
      <c r="X994" s="4"/>
      <c r="Y994" s="4"/>
      <c r="Z994" s="4"/>
      <c r="AA994" s="4"/>
      <c r="AB994" s="4"/>
      <c r="AC994" s="4"/>
      <c r="AD994" s="4"/>
      <c r="AE994" s="4"/>
      <c r="AF994" s="4"/>
      <c r="AG994" s="4"/>
      <c r="AH994" s="4"/>
      <c r="AI994" s="4"/>
      <c r="AJ994" s="4"/>
      <c r="AK994" s="4"/>
      <c r="AL994" s="4"/>
      <c r="AM994" s="4"/>
    </row>
    <row r="995">
      <c r="A995" s="1"/>
      <c r="B995" s="116"/>
      <c r="C995" s="116"/>
      <c r="D995" s="267"/>
      <c r="E995" s="267"/>
      <c r="F995" s="267"/>
      <c r="G995" s="47"/>
      <c r="H995" s="47"/>
      <c r="I995" s="48"/>
      <c r="J995" s="48"/>
      <c r="K995" s="48"/>
      <c r="L995" s="48"/>
      <c r="M995" s="1"/>
      <c r="N995" s="1"/>
      <c r="O995" s="1"/>
      <c r="P995" s="47"/>
      <c r="Q995" s="47"/>
      <c r="R995" s="4"/>
      <c r="S995" s="4"/>
      <c r="T995" s="4"/>
      <c r="U995" s="4"/>
      <c r="V995" s="4"/>
      <c r="W995" s="4"/>
      <c r="X995" s="4"/>
      <c r="Y995" s="4"/>
      <c r="Z995" s="4"/>
      <c r="AA995" s="4"/>
      <c r="AB995" s="4"/>
      <c r="AC995" s="4"/>
      <c r="AD995" s="4"/>
      <c r="AE995" s="4"/>
      <c r="AF995" s="4"/>
      <c r="AG995" s="4"/>
      <c r="AH995" s="4"/>
      <c r="AI995" s="4"/>
      <c r="AJ995" s="4"/>
      <c r="AK995" s="4"/>
      <c r="AL995" s="4"/>
      <c r="AM995" s="4"/>
    </row>
    <row r="996">
      <c r="A996" s="1"/>
      <c r="B996" s="116"/>
      <c r="C996" s="116"/>
      <c r="D996" s="267"/>
      <c r="E996" s="267"/>
      <c r="F996" s="267"/>
      <c r="G996" s="47"/>
      <c r="H996" s="47"/>
      <c r="I996" s="48"/>
      <c r="J996" s="48"/>
      <c r="K996" s="48"/>
      <c r="L996" s="48"/>
      <c r="M996" s="1"/>
      <c r="N996" s="1"/>
      <c r="O996" s="1"/>
      <c r="P996" s="47"/>
      <c r="Q996" s="47"/>
      <c r="R996" s="4"/>
      <c r="S996" s="4"/>
      <c r="T996" s="4"/>
      <c r="U996" s="4"/>
      <c r="V996" s="4"/>
      <c r="W996" s="4"/>
      <c r="X996" s="4"/>
      <c r="Y996" s="4"/>
      <c r="Z996" s="4"/>
      <c r="AA996" s="4"/>
      <c r="AB996" s="4"/>
      <c r="AC996" s="4"/>
      <c r="AD996" s="4"/>
      <c r="AE996" s="4"/>
      <c r="AF996" s="4"/>
      <c r="AG996" s="4"/>
      <c r="AH996" s="4"/>
      <c r="AI996" s="4"/>
      <c r="AJ996" s="4"/>
      <c r="AK996" s="4"/>
      <c r="AL996" s="4"/>
      <c r="AM996" s="4"/>
    </row>
    <row r="997">
      <c r="A997" s="1"/>
      <c r="B997" s="116"/>
      <c r="C997" s="116"/>
      <c r="D997" s="267"/>
      <c r="E997" s="267"/>
      <c r="F997" s="267"/>
      <c r="G997" s="47"/>
      <c r="H997" s="47"/>
      <c r="I997" s="48"/>
      <c r="J997" s="48"/>
      <c r="K997" s="48"/>
      <c r="L997" s="48"/>
      <c r="M997" s="1"/>
      <c r="N997" s="1"/>
      <c r="O997" s="1"/>
      <c r="P997" s="47"/>
      <c r="Q997" s="47"/>
      <c r="R997" s="4"/>
      <c r="S997" s="4"/>
      <c r="T997" s="4"/>
      <c r="U997" s="4"/>
      <c r="V997" s="4"/>
      <c r="W997" s="4"/>
      <c r="X997" s="4"/>
      <c r="Y997" s="4"/>
      <c r="Z997" s="4"/>
      <c r="AA997" s="4"/>
      <c r="AB997" s="4"/>
      <c r="AC997" s="4"/>
      <c r="AD997" s="4"/>
      <c r="AE997" s="4"/>
      <c r="AF997" s="4"/>
      <c r="AG997" s="4"/>
      <c r="AH997" s="4"/>
      <c r="AI997" s="4"/>
      <c r="AJ997" s="4"/>
      <c r="AK997" s="4"/>
      <c r="AL997" s="4"/>
      <c r="AM997" s="4"/>
    </row>
    <row r="998">
      <c r="A998" s="1"/>
      <c r="B998" s="116"/>
      <c r="C998" s="116"/>
      <c r="D998" s="267"/>
      <c r="E998" s="267"/>
      <c r="F998" s="267"/>
      <c r="G998" s="47"/>
      <c r="H998" s="47"/>
      <c r="I998" s="48"/>
      <c r="J998" s="48"/>
      <c r="K998" s="48"/>
      <c r="L998" s="48"/>
      <c r="M998" s="1"/>
      <c r="N998" s="1"/>
      <c r="O998" s="1"/>
      <c r="P998" s="47"/>
      <c r="Q998" s="47"/>
      <c r="R998" s="4"/>
      <c r="S998" s="4"/>
      <c r="T998" s="4"/>
      <c r="U998" s="4"/>
      <c r="V998" s="4"/>
      <c r="W998" s="4"/>
      <c r="X998" s="4"/>
      <c r="Y998" s="4"/>
      <c r="Z998" s="4"/>
      <c r="AA998" s="4"/>
      <c r="AB998" s="4"/>
      <c r="AC998" s="4"/>
      <c r="AD998" s="4"/>
      <c r="AE998" s="4"/>
      <c r="AF998" s="4"/>
      <c r="AG998" s="4"/>
      <c r="AH998" s="4"/>
      <c r="AI998" s="4"/>
      <c r="AJ998" s="4"/>
      <c r="AK998" s="4"/>
      <c r="AL998" s="4"/>
      <c r="AM998" s="4"/>
    </row>
    <row r="999">
      <c r="A999" s="1"/>
      <c r="B999" s="116"/>
      <c r="C999" s="116"/>
      <c r="D999" s="267"/>
      <c r="E999" s="267"/>
      <c r="F999" s="267"/>
      <c r="G999" s="47"/>
      <c r="H999" s="47"/>
      <c r="I999" s="48"/>
      <c r="J999" s="48"/>
      <c r="K999" s="48"/>
      <c r="L999" s="48"/>
      <c r="M999" s="1"/>
      <c r="N999" s="1"/>
      <c r="O999" s="1"/>
      <c r="P999" s="47"/>
      <c r="Q999" s="47"/>
      <c r="R999" s="4"/>
      <c r="S999" s="4"/>
      <c r="T999" s="4"/>
      <c r="U999" s="4"/>
      <c r="V999" s="4"/>
      <c r="W999" s="4"/>
      <c r="X999" s="4"/>
      <c r="Y999" s="4"/>
      <c r="Z999" s="4"/>
      <c r="AA999" s="4"/>
      <c r="AB999" s="4"/>
      <c r="AC999" s="4"/>
      <c r="AD999" s="4"/>
      <c r="AE999" s="4"/>
      <c r="AF999" s="4"/>
      <c r="AG999" s="4"/>
      <c r="AH999" s="4"/>
      <c r="AI999" s="4"/>
      <c r="AJ999" s="4"/>
      <c r="AK999" s="4"/>
      <c r="AL999" s="4"/>
      <c r="AM999" s="4"/>
    </row>
    <row r="1000">
      <c r="A1000" s="1"/>
      <c r="B1000" s="116"/>
      <c r="C1000" s="116"/>
      <c r="D1000" s="267"/>
      <c r="E1000" s="267"/>
      <c r="F1000" s="267"/>
      <c r="G1000" s="47"/>
      <c r="H1000" s="47"/>
      <c r="I1000" s="48"/>
      <c r="J1000" s="48"/>
      <c r="K1000" s="48"/>
      <c r="L1000" s="48"/>
      <c r="M1000" s="1"/>
      <c r="N1000" s="1"/>
      <c r="O1000" s="1"/>
      <c r="P1000" s="47"/>
      <c r="Q1000" s="47"/>
      <c r="R1000" s="4"/>
      <c r="S1000" s="4"/>
      <c r="T1000" s="4"/>
      <c r="U1000" s="4"/>
      <c r="V1000" s="4"/>
      <c r="W1000" s="4"/>
      <c r="X1000" s="4"/>
      <c r="Y1000" s="4"/>
      <c r="Z1000" s="4"/>
      <c r="AA1000" s="4"/>
      <c r="AB1000" s="4"/>
      <c r="AC1000" s="4"/>
      <c r="AD1000" s="4"/>
      <c r="AE1000" s="4"/>
      <c r="AF1000" s="4"/>
      <c r="AG1000" s="4"/>
      <c r="AH1000" s="4"/>
      <c r="AI1000" s="4"/>
      <c r="AJ1000" s="4"/>
      <c r="AK1000" s="4"/>
      <c r="AL1000" s="4"/>
      <c r="AM1000" s="4"/>
    </row>
    <row r="1001">
      <c r="A1001" s="1"/>
      <c r="B1001" s="116"/>
      <c r="C1001" s="116"/>
      <c r="D1001" s="267"/>
      <c r="E1001" s="267"/>
      <c r="F1001" s="267"/>
      <c r="G1001" s="47"/>
      <c r="H1001" s="47"/>
      <c r="I1001" s="48"/>
      <c r="J1001" s="48"/>
      <c r="K1001" s="48"/>
      <c r="L1001" s="48"/>
      <c r="M1001" s="1"/>
      <c r="N1001" s="1"/>
      <c r="O1001" s="1"/>
      <c r="P1001" s="47"/>
      <c r="Q1001" s="47"/>
      <c r="R1001" s="4"/>
      <c r="S1001" s="4"/>
      <c r="T1001" s="4"/>
      <c r="U1001" s="4"/>
      <c r="V1001" s="4"/>
      <c r="W1001" s="4"/>
      <c r="X1001" s="4"/>
      <c r="Y1001" s="4"/>
      <c r="Z1001" s="4"/>
      <c r="AA1001" s="4"/>
      <c r="AB1001" s="4"/>
      <c r="AC1001" s="4"/>
      <c r="AD1001" s="4"/>
      <c r="AE1001" s="4"/>
      <c r="AF1001" s="4"/>
      <c r="AG1001" s="4"/>
      <c r="AH1001" s="4"/>
      <c r="AI1001" s="4"/>
      <c r="AJ1001" s="4"/>
      <c r="AK1001" s="4"/>
      <c r="AL1001" s="4"/>
      <c r="AM1001" s="4"/>
    </row>
    <row r="1002">
      <c r="A1002" s="1"/>
      <c r="B1002" s="116"/>
      <c r="C1002" s="116"/>
      <c r="D1002" s="267"/>
      <c r="E1002" s="267"/>
      <c r="F1002" s="267"/>
      <c r="G1002" s="47"/>
      <c r="H1002" s="47"/>
      <c r="I1002" s="48"/>
      <c r="J1002" s="48"/>
      <c r="K1002" s="48"/>
      <c r="L1002" s="48"/>
      <c r="M1002" s="1"/>
      <c r="N1002" s="1"/>
      <c r="O1002" s="1"/>
      <c r="P1002" s="47"/>
      <c r="Q1002" s="47"/>
      <c r="R1002" s="4"/>
      <c r="S1002" s="4"/>
      <c r="T1002" s="4"/>
      <c r="U1002" s="4"/>
      <c r="V1002" s="4"/>
      <c r="W1002" s="4"/>
      <c r="X1002" s="4"/>
      <c r="Y1002" s="4"/>
      <c r="Z1002" s="4"/>
      <c r="AA1002" s="4"/>
      <c r="AB1002" s="4"/>
      <c r="AC1002" s="4"/>
      <c r="AD1002" s="4"/>
      <c r="AE1002" s="4"/>
      <c r="AF1002" s="4"/>
      <c r="AG1002" s="4"/>
      <c r="AH1002" s="4"/>
      <c r="AI1002" s="4"/>
      <c r="AJ1002" s="4"/>
      <c r="AK1002" s="4"/>
      <c r="AL1002" s="4"/>
      <c r="AM1002" s="4"/>
    </row>
    <row r="1003">
      <c r="A1003" s="1"/>
      <c r="B1003" s="116"/>
      <c r="C1003" s="116"/>
      <c r="D1003" s="267"/>
      <c r="E1003" s="267"/>
      <c r="F1003" s="267"/>
      <c r="G1003" s="47"/>
      <c r="H1003" s="47"/>
      <c r="I1003" s="48"/>
      <c r="J1003" s="48"/>
      <c r="K1003" s="48"/>
      <c r="L1003" s="48"/>
      <c r="M1003" s="1"/>
      <c r="N1003" s="1"/>
      <c r="O1003" s="1"/>
      <c r="P1003" s="47"/>
      <c r="Q1003" s="47"/>
      <c r="R1003" s="4"/>
      <c r="S1003" s="4"/>
      <c r="T1003" s="4"/>
      <c r="U1003" s="4"/>
      <c r="V1003" s="4"/>
      <c r="W1003" s="4"/>
      <c r="X1003" s="4"/>
      <c r="Y1003" s="4"/>
      <c r="Z1003" s="4"/>
      <c r="AA1003" s="4"/>
      <c r="AB1003" s="4"/>
      <c r="AC1003" s="4"/>
      <c r="AD1003" s="4"/>
      <c r="AE1003" s="4"/>
      <c r="AF1003" s="4"/>
      <c r="AG1003" s="4"/>
      <c r="AH1003" s="4"/>
      <c r="AI1003" s="4"/>
      <c r="AJ1003" s="4"/>
      <c r="AK1003" s="4"/>
      <c r="AL1003" s="4"/>
      <c r="AM1003" s="4"/>
    </row>
    <row r="1004">
      <c r="A1004" s="1"/>
      <c r="B1004" s="116"/>
      <c r="C1004" s="116"/>
      <c r="D1004" s="267"/>
      <c r="E1004" s="267"/>
      <c r="F1004" s="267"/>
      <c r="G1004" s="47"/>
      <c r="H1004" s="47"/>
      <c r="I1004" s="48"/>
      <c r="J1004" s="48"/>
      <c r="K1004" s="48"/>
      <c r="L1004" s="48"/>
      <c r="M1004" s="1"/>
      <c r="N1004" s="1"/>
      <c r="O1004" s="1"/>
      <c r="P1004" s="47"/>
      <c r="Q1004" s="47"/>
      <c r="R1004" s="4"/>
      <c r="S1004" s="4"/>
      <c r="T1004" s="4"/>
      <c r="U1004" s="4"/>
      <c r="V1004" s="4"/>
      <c r="W1004" s="4"/>
      <c r="X1004" s="4"/>
      <c r="Y1004" s="4"/>
      <c r="Z1004" s="4"/>
      <c r="AA1004" s="4"/>
      <c r="AB1004" s="4"/>
      <c r="AC1004" s="4"/>
      <c r="AD1004" s="4"/>
      <c r="AE1004" s="4"/>
      <c r="AF1004" s="4"/>
      <c r="AG1004" s="4"/>
      <c r="AH1004" s="4"/>
      <c r="AI1004" s="4"/>
      <c r="AJ1004" s="4"/>
      <c r="AK1004" s="4"/>
      <c r="AL1004" s="4"/>
      <c r="AM1004" s="4"/>
    </row>
    <row r="1005">
      <c r="A1005" s="1"/>
      <c r="B1005" s="116"/>
      <c r="C1005" s="116"/>
      <c r="D1005" s="267"/>
      <c r="E1005" s="267"/>
      <c r="F1005" s="267"/>
      <c r="G1005" s="47"/>
      <c r="H1005" s="47"/>
      <c r="I1005" s="48"/>
      <c r="J1005" s="48"/>
      <c r="K1005" s="48"/>
      <c r="L1005" s="48"/>
      <c r="M1005" s="1"/>
      <c r="N1005" s="1"/>
      <c r="O1005" s="1"/>
      <c r="P1005" s="47"/>
      <c r="Q1005" s="47"/>
      <c r="R1005" s="4"/>
      <c r="S1005" s="4"/>
      <c r="T1005" s="4"/>
      <c r="U1005" s="4"/>
      <c r="V1005" s="4"/>
      <c r="W1005" s="4"/>
      <c r="X1005" s="4"/>
      <c r="Y1005" s="4"/>
      <c r="Z1005" s="4"/>
      <c r="AA1005" s="4"/>
      <c r="AB1005" s="4"/>
      <c r="AC1005" s="4"/>
      <c r="AD1005" s="4"/>
      <c r="AE1005" s="4"/>
      <c r="AF1005" s="4"/>
      <c r="AG1005" s="4"/>
      <c r="AH1005" s="4"/>
      <c r="AI1005" s="4"/>
      <c r="AJ1005" s="4"/>
      <c r="AK1005" s="4"/>
      <c r="AL1005" s="4"/>
      <c r="AM1005" s="4"/>
    </row>
    <row r="1006">
      <c r="A1006" s="1"/>
      <c r="B1006" s="116"/>
      <c r="C1006" s="116"/>
      <c r="D1006" s="267"/>
      <c r="E1006" s="267"/>
      <c r="F1006" s="267"/>
      <c r="G1006" s="47"/>
      <c r="H1006" s="47"/>
      <c r="I1006" s="48"/>
      <c r="J1006" s="48"/>
      <c r="K1006" s="48"/>
      <c r="L1006" s="48"/>
      <c r="M1006" s="1"/>
      <c r="N1006" s="1"/>
      <c r="O1006" s="1"/>
      <c r="P1006" s="47"/>
      <c r="Q1006" s="47"/>
      <c r="R1006" s="4"/>
      <c r="S1006" s="4"/>
      <c r="T1006" s="4"/>
      <c r="U1006" s="4"/>
      <c r="V1006" s="4"/>
      <c r="W1006" s="4"/>
      <c r="X1006" s="4"/>
      <c r="Y1006" s="4"/>
      <c r="Z1006" s="4"/>
      <c r="AA1006" s="4"/>
      <c r="AB1006" s="4"/>
      <c r="AC1006" s="4"/>
      <c r="AD1006" s="4"/>
      <c r="AE1006" s="4"/>
      <c r="AF1006" s="4"/>
      <c r="AG1006" s="4"/>
      <c r="AH1006" s="4"/>
      <c r="AI1006" s="4"/>
      <c r="AJ1006" s="4"/>
      <c r="AK1006" s="4"/>
      <c r="AL1006" s="4"/>
      <c r="AM1006" s="4"/>
    </row>
    <row r="1007">
      <c r="A1007" s="1"/>
      <c r="B1007" s="116"/>
      <c r="C1007" s="116"/>
      <c r="D1007" s="267"/>
      <c r="E1007" s="267"/>
      <c r="F1007" s="267"/>
      <c r="G1007" s="47"/>
      <c r="H1007" s="47"/>
      <c r="I1007" s="48"/>
      <c r="J1007" s="48"/>
      <c r="K1007" s="48"/>
      <c r="L1007" s="48"/>
      <c r="M1007" s="1"/>
      <c r="N1007" s="1"/>
      <c r="O1007" s="1"/>
      <c r="P1007" s="47"/>
      <c r="Q1007" s="47"/>
      <c r="R1007" s="4"/>
      <c r="S1007" s="4"/>
      <c r="T1007" s="4"/>
      <c r="U1007" s="4"/>
      <c r="V1007" s="4"/>
      <c r="W1007" s="4"/>
      <c r="X1007" s="4"/>
      <c r="Y1007" s="4"/>
      <c r="Z1007" s="4"/>
      <c r="AA1007" s="4"/>
      <c r="AB1007" s="4"/>
      <c r="AC1007" s="4"/>
      <c r="AD1007" s="4"/>
      <c r="AE1007" s="4"/>
      <c r="AF1007" s="4"/>
      <c r="AG1007" s="4"/>
      <c r="AH1007" s="4"/>
      <c r="AI1007" s="4"/>
      <c r="AJ1007" s="4"/>
      <c r="AK1007" s="4"/>
      <c r="AL1007" s="4"/>
      <c r="AM1007" s="4"/>
    </row>
    <row r="1008">
      <c r="A1008" s="1"/>
      <c r="B1008" s="116"/>
      <c r="C1008" s="116"/>
      <c r="D1008" s="267"/>
      <c r="E1008" s="267"/>
      <c r="F1008" s="267"/>
      <c r="G1008" s="47"/>
      <c r="H1008" s="47"/>
      <c r="I1008" s="48"/>
      <c r="J1008" s="48"/>
      <c r="K1008" s="48"/>
      <c r="L1008" s="48"/>
      <c r="M1008" s="1"/>
      <c r="N1008" s="1"/>
      <c r="O1008" s="1"/>
      <c r="P1008" s="47"/>
      <c r="Q1008" s="47"/>
      <c r="R1008" s="4"/>
      <c r="S1008" s="4"/>
      <c r="T1008" s="4"/>
      <c r="U1008" s="4"/>
      <c r="V1008" s="4"/>
      <c r="W1008" s="4"/>
      <c r="X1008" s="4"/>
      <c r="Y1008" s="4"/>
      <c r="Z1008" s="4"/>
      <c r="AA1008" s="4"/>
      <c r="AB1008" s="4"/>
      <c r="AC1008" s="4"/>
      <c r="AD1008" s="4"/>
      <c r="AE1008" s="4"/>
      <c r="AF1008" s="4"/>
      <c r="AG1008" s="4"/>
      <c r="AH1008" s="4"/>
      <c r="AI1008" s="4"/>
      <c r="AJ1008" s="4"/>
      <c r="AK1008" s="4"/>
      <c r="AL1008" s="4"/>
      <c r="AM1008" s="4"/>
    </row>
    <row r="1009">
      <c r="A1009" s="1"/>
      <c r="B1009" s="116"/>
      <c r="C1009" s="116"/>
      <c r="D1009" s="267"/>
      <c r="E1009" s="267"/>
      <c r="F1009" s="267"/>
      <c r="G1009" s="47"/>
      <c r="H1009" s="47"/>
      <c r="I1009" s="48"/>
      <c r="J1009" s="48"/>
      <c r="K1009" s="48"/>
      <c r="L1009" s="48"/>
      <c r="M1009" s="1"/>
      <c r="N1009" s="1"/>
      <c r="O1009" s="1"/>
      <c r="P1009" s="47"/>
      <c r="Q1009" s="47"/>
      <c r="R1009" s="4"/>
      <c r="S1009" s="4"/>
      <c r="T1009" s="4"/>
      <c r="U1009" s="4"/>
      <c r="V1009" s="4"/>
      <c r="W1009" s="4"/>
      <c r="X1009" s="4"/>
      <c r="Y1009" s="4"/>
      <c r="Z1009" s="4"/>
      <c r="AA1009" s="4"/>
      <c r="AB1009" s="4"/>
      <c r="AC1009" s="4"/>
      <c r="AD1009" s="4"/>
      <c r="AE1009" s="4"/>
      <c r="AF1009" s="4"/>
      <c r="AG1009" s="4"/>
      <c r="AH1009" s="4"/>
      <c r="AI1009" s="4"/>
      <c r="AJ1009" s="4"/>
      <c r="AK1009" s="4"/>
      <c r="AL1009" s="4"/>
      <c r="AM1009" s="4"/>
    </row>
    <row r="1010">
      <c r="A1010" s="1"/>
      <c r="B1010" s="116"/>
      <c r="C1010" s="116"/>
      <c r="D1010" s="267"/>
      <c r="E1010" s="267"/>
      <c r="F1010" s="267"/>
      <c r="G1010" s="47"/>
      <c r="H1010" s="47"/>
      <c r="I1010" s="48"/>
      <c r="J1010" s="48"/>
      <c r="K1010" s="48"/>
      <c r="L1010" s="48"/>
      <c r="M1010" s="1"/>
      <c r="N1010" s="1"/>
      <c r="O1010" s="1"/>
      <c r="P1010" s="47"/>
      <c r="Q1010" s="47"/>
      <c r="R1010" s="4"/>
      <c r="S1010" s="4"/>
      <c r="T1010" s="4"/>
      <c r="U1010" s="4"/>
      <c r="V1010" s="4"/>
      <c r="W1010" s="4"/>
      <c r="X1010" s="4"/>
      <c r="Y1010" s="4"/>
      <c r="Z1010" s="4"/>
      <c r="AA1010" s="4"/>
      <c r="AB1010" s="4"/>
      <c r="AC1010" s="4"/>
      <c r="AD1010" s="4"/>
      <c r="AE1010" s="4"/>
      <c r="AF1010" s="4"/>
      <c r="AG1010" s="4"/>
      <c r="AH1010" s="4"/>
      <c r="AI1010" s="4"/>
      <c r="AJ1010" s="4"/>
      <c r="AK1010" s="4"/>
      <c r="AL1010" s="4"/>
      <c r="AM1010" s="4"/>
    </row>
    <row r="1011">
      <c r="A1011" s="1"/>
      <c r="B1011" s="116"/>
      <c r="C1011" s="116"/>
      <c r="D1011" s="267"/>
      <c r="E1011" s="267"/>
      <c r="F1011" s="267"/>
      <c r="G1011" s="47"/>
      <c r="H1011" s="47"/>
      <c r="I1011" s="48"/>
      <c r="J1011" s="48"/>
      <c r="K1011" s="48"/>
      <c r="L1011" s="48"/>
      <c r="M1011" s="1"/>
      <c r="N1011" s="1"/>
      <c r="O1011" s="1"/>
      <c r="P1011" s="47"/>
      <c r="Q1011" s="47"/>
      <c r="R1011" s="4"/>
      <c r="S1011" s="4"/>
      <c r="T1011" s="4"/>
      <c r="U1011" s="4"/>
      <c r="V1011" s="4"/>
      <c r="W1011" s="4"/>
      <c r="X1011" s="4"/>
      <c r="Y1011" s="4"/>
      <c r="Z1011" s="4"/>
      <c r="AA1011" s="4"/>
      <c r="AB1011" s="4"/>
      <c r="AC1011" s="4"/>
      <c r="AD1011" s="4"/>
      <c r="AE1011" s="4"/>
      <c r="AF1011" s="4"/>
      <c r="AG1011" s="4"/>
      <c r="AH1011" s="4"/>
      <c r="AI1011" s="4"/>
      <c r="AJ1011" s="4"/>
      <c r="AK1011" s="4"/>
      <c r="AL1011" s="4"/>
      <c r="AM1011" s="4"/>
    </row>
    <row r="1012">
      <c r="A1012" s="1"/>
      <c r="B1012" s="116"/>
      <c r="C1012" s="116"/>
      <c r="D1012" s="267"/>
      <c r="E1012" s="267"/>
      <c r="F1012" s="267"/>
      <c r="G1012" s="47"/>
      <c r="H1012" s="47"/>
      <c r="I1012" s="48"/>
      <c r="J1012" s="48"/>
      <c r="K1012" s="48"/>
      <c r="L1012" s="48"/>
      <c r="M1012" s="1"/>
      <c r="N1012" s="1"/>
      <c r="O1012" s="1"/>
      <c r="P1012" s="47"/>
      <c r="Q1012" s="47"/>
      <c r="R1012" s="4"/>
      <c r="S1012" s="4"/>
      <c r="T1012" s="4"/>
      <c r="U1012" s="4"/>
      <c r="V1012" s="4"/>
      <c r="W1012" s="4"/>
      <c r="X1012" s="4"/>
      <c r="Y1012" s="4"/>
      <c r="Z1012" s="4"/>
      <c r="AA1012" s="4"/>
      <c r="AB1012" s="4"/>
      <c r="AC1012" s="4"/>
      <c r="AD1012" s="4"/>
      <c r="AE1012" s="4"/>
      <c r="AF1012" s="4"/>
      <c r="AG1012" s="4"/>
      <c r="AH1012" s="4"/>
      <c r="AI1012" s="4"/>
      <c r="AJ1012" s="4"/>
      <c r="AK1012" s="4"/>
      <c r="AL1012" s="4"/>
      <c r="AM1012" s="4"/>
    </row>
    <row r="1013">
      <c r="A1013" s="1"/>
      <c r="B1013" s="116"/>
      <c r="C1013" s="116"/>
      <c r="D1013" s="267"/>
      <c r="E1013" s="267"/>
      <c r="F1013" s="267"/>
      <c r="G1013" s="47"/>
      <c r="H1013" s="47"/>
      <c r="I1013" s="48"/>
      <c r="J1013" s="48"/>
      <c r="K1013" s="48"/>
      <c r="L1013" s="48"/>
      <c r="M1013" s="1"/>
      <c r="N1013" s="1"/>
      <c r="O1013" s="1"/>
      <c r="P1013" s="47"/>
      <c r="Q1013" s="47"/>
      <c r="R1013" s="4"/>
      <c r="S1013" s="4"/>
      <c r="T1013" s="4"/>
      <c r="U1013" s="4"/>
      <c r="V1013" s="4"/>
      <c r="W1013" s="4"/>
      <c r="X1013" s="4"/>
      <c r="Y1013" s="4"/>
      <c r="Z1013" s="4"/>
      <c r="AA1013" s="4"/>
      <c r="AB1013" s="4"/>
      <c r="AC1013" s="4"/>
      <c r="AD1013" s="4"/>
      <c r="AE1013" s="4"/>
      <c r="AF1013" s="4"/>
      <c r="AG1013" s="4"/>
      <c r="AH1013" s="4"/>
      <c r="AI1013" s="4"/>
      <c r="AJ1013" s="4"/>
      <c r="AK1013" s="4"/>
      <c r="AL1013" s="4"/>
      <c r="AM1013" s="4"/>
    </row>
    <row r="1014">
      <c r="A1014" s="1"/>
      <c r="B1014" s="116"/>
      <c r="C1014" s="116"/>
      <c r="D1014" s="267"/>
      <c r="E1014" s="267"/>
      <c r="F1014" s="267"/>
      <c r="G1014" s="47"/>
      <c r="H1014" s="47"/>
      <c r="I1014" s="48"/>
      <c r="J1014" s="48"/>
      <c r="K1014" s="48"/>
      <c r="L1014" s="48"/>
      <c r="M1014" s="1"/>
      <c r="N1014" s="1"/>
      <c r="O1014" s="1"/>
      <c r="P1014" s="47"/>
      <c r="Q1014" s="47"/>
      <c r="R1014" s="4"/>
      <c r="S1014" s="4"/>
      <c r="T1014" s="4"/>
      <c r="U1014" s="4"/>
      <c r="V1014" s="4"/>
      <c r="W1014" s="4"/>
      <c r="X1014" s="4"/>
      <c r="Y1014" s="4"/>
      <c r="Z1014" s="4"/>
      <c r="AA1014" s="4"/>
      <c r="AB1014" s="4"/>
      <c r="AC1014" s="4"/>
      <c r="AD1014" s="4"/>
      <c r="AE1014" s="4"/>
      <c r="AF1014" s="4"/>
      <c r="AG1014" s="4"/>
      <c r="AH1014" s="4"/>
      <c r="AI1014" s="4"/>
      <c r="AJ1014" s="4"/>
      <c r="AK1014" s="4"/>
      <c r="AL1014" s="4"/>
      <c r="AM1014" s="4"/>
    </row>
    <row r="1015">
      <c r="A1015" s="1"/>
      <c r="B1015" s="116"/>
      <c r="C1015" s="116"/>
      <c r="D1015" s="267"/>
      <c r="E1015" s="267"/>
      <c r="F1015" s="267"/>
      <c r="G1015" s="47"/>
      <c r="H1015" s="47"/>
      <c r="I1015" s="48"/>
      <c r="J1015" s="48"/>
      <c r="K1015" s="48"/>
      <c r="L1015" s="48"/>
      <c r="M1015" s="1"/>
      <c r="N1015" s="1"/>
      <c r="O1015" s="1"/>
      <c r="P1015" s="47"/>
      <c r="Q1015" s="47"/>
      <c r="R1015" s="4"/>
      <c r="S1015" s="4"/>
      <c r="T1015" s="4"/>
      <c r="U1015" s="4"/>
      <c r="V1015" s="4"/>
      <c r="W1015" s="4"/>
      <c r="X1015" s="4"/>
      <c r="Y1015" s="4"/>
      <c r="Z1015" s="4"/>
      <c r="AA1015" s="4"/>
      <c r="AB1015" s="4"/>
      <c r="AC1015" s="4"/>
      <c r="AD1015" s="4"/>
      <c r="AE1015" s="4"/>
      <c r="AF1015" s="4"/>
      <c r="AG1015" s="4"/>
      <c r="AH1015" s="4"/>
      <c r="AI1015" s="4"/>
      <c r="AJ1015" s="4"/>
      <c r="AK1015" s="4"/>
      <c r="AL1015" s="4"/>
      <c r="AM1015" s="4"/>
    </row>
    <row r="1016">
      <c r="A1016" s="1"/>
      <c r="B1016" s="116"/>
      <c r="C1016" s="116"/>
      <c r="D1016" s="267"/>
      <c r="E1016" s="267"/>
      <c r="F1016" s="267"/>
      <c r="G1016" s="47"/>
      <c r="H1016" s="47"/>
      <c r="I1016" s="48"/>
      <c r="J1016" s="48"/>
      <c r="K1016" s="48"/>
      <c r="L1016" s="48"/>
      <c r="M1016" s="1"/>
      <c r="N1016" s="1"/>
      <c r="O1016" s="1"/>
      <c r="P1016" s="47"/>
      <c r="Q1016" s="47"/>
      <c r="R1016" s="4"/>
      <c r="S1016" s="4"/>
      <c r="T1016" s="4"/>
      <c r="U1016" s="4"/>
      <c r="V1016" s="4"/>
      <c r="W1016" s="4"/>
      <c r="X1016" s="4"/>
      <c r="Y1016" s="4"/>
      <c r="Z1016" s="4"/>
      <c r="AA1016" s="4"/>
      <c r="AB1016" s="4"/>
      <c r="AC1016" s="4"/>
      <c r="AD1016" s="4"/>
      <c r="AE1016" s="4"/>
      <c r="AF1016" s="4"/>
      <c r="AG1016" s="4"/>
      <c r="AH1016" s="4"/>
      <c r="AI1016" s="4"/>
      <c r="AJ1016" s="4"/>
      <c r="AK1016" s="4"/>
      <c r="AL1016" s="4"/>
      <c r="AM1016" s="4"/>
    </row>
    <row r="1017">
      <c r="A1017" s="1"/>
      <c r="B1017" s="116"/>
      <c r="C1017" s="116"/>
      <c r="D1017" s="267"/>
      <c r="E1017" s="267"/>
      <c r="F1017" s="267"/>
      <c r="G1017" s="47"/>
      <c r="H1017" s="47"/>
      <c r="I1017" s="48"/>
      <c r="J1017" s="48"/>
      <c r="K1017" s="48"/>
      <c r="L1017" s="48"/>
      <c r="M1017" s="1"/>
      <c r="N1017" s="1"/>
      <c r="O1017" s="1"/>
      <c r="P1017" s="47"/>
      <c r="Q1017" s="47"/>
      <c r="R1017" s="4"/>
      <c r="S1017" s="4"/>
      <c r="T1017" s="4"/>
      <c r="U1017" s="4"/>
      <c r="V1017" s="4"/>
      <c r="W1017" s="4"/>
      <c r="X1017" s="4"/>
      <c r="Y1017" s="4"/>
      <c r="Z1017" s="4"/>
      <c r="AA1017" s="4"/>
      <c r="AB1017" s="4"/>
      <c r="AC1017" s="4"/>
      <c r="AD1017" s="4"/>
      <c r="AE1017" s="4"/>
      <c r="AF1017" s="4"/>
      <c r="AG1017" s="4"/>
      <c r="AH1017" s="4"/>
      <c r="AI1017" s="4"/>
      <c r="AJ1017" s="4"/>
      <c r="AK1017" s="4"/>
      <c r="AL1017" s="4"/>
      <c r="AM1017" s="4"/>
    </row>
    <row r="1018">
      <c r="A1018" s="1"/>
      <c r="B1018" s="116"/>
      <c r="C1018" s="116"/>
      <c r="D1018" s="267"/>
      <c r="E1018" s="267"/>
      <c r="F1018" s="267"/>
      <c r="G1018" s="47"/>
      <c r="H1018" s="47"/>
      <c r="I1018" s="48"/>
      <c r="J1018" s="48"/>
      <c r="K1018" s="48"/>
      <c r="L1018" s="48"/>
      <c r="M1018" s="1"/>
      <c r="N1018" s="1"/>
      <c r="O1018" s="1"/>
      <c r="P1018" s="47"/>
      <c r="Q1018" s="47"/>
      <c r="R1018" s="4"/>
      <c r="S1018" s="4"/>
      <c r="T1018" s="4"/>
      <c r="U1018" s="4"/>
      <c r="V1018" s="4"/>
      <c r="W1018" s="4"/>
      <c r="X1018" s="4"/>
      <c r="Y1018" s="4"/>
      <c r="Z1018" s="4"/>
      <c r="AA1018" s="4"/>
      <c r="AB1018" s="4"/>
      <c r="AC1018" s="4"/>
      <c r="AD1018" s="4"/>
      <c r="AE1018" s="4"/>
      <c r="AF1018" s="4"/>
      <c r="AG1018" s="4"/>
      <c r="AH1018" s="4"/>
      <c r="AI1018" s="4"/>
      <c r="AJ1018" s="4"/>
      <c r="AK1018" s="4"/>
      <c r="AL1018" s="4"/>
      <c r="AM1018" s="4"/>
    </row>
    <row r="1019">
      <c r="A1019" s="1"/>
      <c r="B1019" s="116"/>
      <c r="C1019" s="116"/>
      <c r="D1019" s="267"/>
      <c r="E1019" s="267"/>
      <c r="F1019" s="267"/>
      <c r="G1019" s="47"/>
      <c r="H1019" s="47"/>
      <c r="I1019" s="48"/>
      <c r="J1019" s="48"/>
      <c r="K1019" s="48"/>
      <c r="L1019" s="48"/>
      <c r="M1019" s="1"/>
      <c r="N1019" s="1"/>
      <c r="O1019" s="1"/>
      <c r="P1019" s="47"/>
      <c r="Q1019" s="47"/>
      <c r="R1019" s="4"/>
      <c r="S1019" s="4"/>
      <c r="T1019" s="4"/>
      <c r="U1019" s="4"/>
      <c r="V1019" s="4"/>
      <c r="W1019" s="4"/>
      <c r="X1019" s="4"/>
      <c r="Y1019" s="4"/>
      <c r="Z1019" s="4"/>
      <c r="AA1019" s="4"/>
      <c r="AB1019" s="4"/>
      <c r="AC1019" s="4"/>
      <c r="AD1019" s="4"/>
      <c r="AE1019" s="4"/>
      <c r="AF1019" s="4"/>
      <c r="AG1019" s="4"/>
      <c r="AH1019" s="4"/>
      <c r="AI1019" s="4"/>
      <c r="AJ1019" s="4"/>
      <c r="AK1019" s="4"/>
      <c r="AL1019" s="4"/>
      <c r="AM1019" s="4"/>
    </row>
    <row r="1020">
      <c r="A1020" s="1"/>
      <c r="B1020" s="116"/>
      <c r="C1020" s="116"/>
      <c r="D1020" s="267"/>
      <c r="E1020" s="267"/>
      <c r="F1020" s="267"/>
      <c r="G1020" s="47"/>
      <c r="H1020" s="47"/>
      <c r="I1020" s="48"/>
      <c r="J1020" s="48"/>
      <c r="K1020" s="48"/>
      <c r="L1020" s="48"/>
      <c r="M1020" s="1"/>
      <c r="N1020" s="1"/>
      <c r="O1020" s="1"/>
      <c r="P1020" s="47"/>
      <c r="Q1020" s="47"/>
      <c r="R1020" s="4"/>
      <c r="S1020" s="4"/>
      <c r="T1020" s="4"/>
      <c r="U1020" s="4"/>
      <c r="V1020" s="4"/>
      <c r="W1020" s="4"/>
      <c r="X1020" s="4"/>
      <c r="Y1020" s="4"/>
      <c r="Z1020" s="4"/>
      <c r="AA1020" s="4"/>
      <c r="AB1020" s="4"/>
      <c r="AC1020" s="4"/>
      <c r="AD1020" s="4"/>
      <c r="AE1020" s="4"/>
      <c r="AF1020" s="4"/>
      <c r="AG1020" s="4"/>
      <c r="AH1020" s="4"/>
      <c r="AI1020" s="4"/>
      <c r="AJ1020" s="4"/>
      <c r="AK1020" s="4"/>
      <c r="AL1020" s="4"/>
      <c r="AM1020" s="4"/>
    </row>
    <row r="1021">
      <c r="A1021" s="1"/>
      <c r="B1021" s="116"/>
      <c r="C1021" s="116"/>
      <c r="D1021" s="267"/>
      <c r="E1021" s="267"/>
      <c r="F1021" s="267"/>
      <c r="G1021" s="47"/>
      <c r="H1021" s="47"/>
      <c r="I1021" s="48"/>
      <c r="J1021" s="48"/>
      <c r="K1021" s="48"/>
      <c r="L1021" s="48"/>
      <c r="M1021" s="1"/>
      <c r="N1021" s="1"/>
      <c r="O1021" s="1"/>
      <c r="P1021" s="47"/>
      <c r="Q1021" s="47"/>
      <c r="R1021" s="4"/>
      <c r="S1021" s="4"/>
      <c r="T1021" s="4"/>
      <c r="U1021" s="4"/>
      <c r="V1021" s="4"/>
      <c r="W1021" s="4"/>
      <c r="X1021" s="4"/>
      <c r="Y1021" s="4"/>
      <c r="Z1021" s="4"/>
      <c r="AA1021" s="4"/>
      <c r="AB1021" s="4"/>
      <c r="AC1021" s="4"/>
      <c r="AD1021" s="4"/>
      <c r="AE1021" s="4"/>
      <c r="AF1021" s="4"/>
      <c r="AG1021" s="4"/>
      <c r="AH1021" s="4"/>
      <c r="AI1021" s="4"/>
      <c r="AJ1021" s="4"/>
      <c r="AK1021" s="4"/>
      <c r="AL1021" s="4"/>
      <c r="AM1021" s="4"/>
    </row>
    <row r="1022">
      <c r="A1022" s="1"/>
      <c r="B1022" s="116"/>
      <c r="C1022" s="116"/>
      <c r="D1022" s="267"/>
      <c r="E1022" s="267"/>
      <c r="F1022" s="267"/>
      <c r="G1022" s="47"/>
      <c r="H1022" s="47"/>
      <c r="I1022" s="48"/>
      <c r="J1022" s="48"/>
      <c r="K1022" s="48"/>
      <c r="L1022" s="48"/>
      <c r="M1022" s="1"/>
      <c r="N1022" s="1"/>
      <c r="O1022" s="1"/>
      <c r="P1022" s="47"/>
      <c r="Q1022" s="47"/>
      <c r="R1022" s="4"/>
      <c r="S1022" s="4"/>
      <c r="T1022" s="4"/>
      <c r="U1022" s="4"/>
      <c r="V1022" s="4"/>
      <c r="W1022" s="4"/>
      <c r="X1022" s="4"/>
      <c r="Y1022" s="4"/>
      <c r="Z1022" s="4"/>
      <c r="AA1022" s="4"/>
      <c r="AB1022" s="4"/>
      <c r="AC1022" s="4"/>
      <c r="AD1022" s="4"/>
      <c r="AE1022" s="4"/>
      <c r="AF1022" s="4"/>
      <c r="AG1022" s="4"/>
      <c r="AH1022" s="4"/>
      <c r="AI1022" s="4"/>
      <c r="AJ1022" s="4"/>
      <c r="AK1022" s="4"/>
      <c r="AL1022" s="4"/>
      <c r="AM1022" s="4"/>
    </row>
    <row r="1023">
      <c r="A1023" s="1"/>
      <c r="B1023" s="116"/>
      <c r="C1023" s="116"/>
      <c r="D1023" s="267"/>
      <c r="E1023" s="267"/>
      <c r="F1023" s="267"/>
      <c r="G1023" s="47"/>
      <c r="H1023" s="47"/>
      <c r="I1023" s="48"/>
      <c r="J1023" s="48"/>
      <c r="K1023" s="48"/>
      <c r="L1023" s="48"/>
      <c r="M1023" s="1"/>
      <c r="N1023" s="1"/>
      <c r="O1023" s="1"/>
      <c r="P1023" s="47"/>
      <c r="Q1023" s="47"/>
      <c r="R1023" s="4"/>
      <c r="S1023" s="4"/>
      <c r="T1023" s="4"/>
      <c r="U1023" s="4"/>
      <c r="V1023" s="4"/>
      <c r="W1023" s="4"/>
      <c r="X1023" s="4"/>
      <c r="Y1023" s="4"/>
      <c r="Z1023" s="4"/>
      <c r="AA1023" s="4"/>
      <c r="AB1023" s="4"/>
      <c r="AC1023" s="4"/>
      <c r="AD1023" s="4"/>
      <c r="AE1023" s="4"/>
      <c r="AF1023" s="4"/>
      <c r="AG1023" s="4"/>
      <c r="AH1023" s="4"/>
      <c r="AI1023" s="4"/>
      <c r="AJ1023" s="4"/>
      <c r="AK1023" s="4"/>
      <c r="AL1023" s="4"/>
      <c r="AM1023" s="4"/>
    </row>
    <row r="1024">
      <c r="A1024" s="1"/>
      <c r="B1024" s="116"/>
      <c r="C1024" s="116"/>
      <c r="D1024" s="267"/>
      <c r="E1024" s="267"/>
      <c r="F1024" s="267"/>
      <c r="G1024" s="47"/>
      <c r="H1024" s="47"/>
      <c r="I1024" s="48"/>
      <c r="J1024" s="48"/>
      <c r="K1024" s="48"/>
      <c r="L1024" s="48"/>
      <c r="M1024" s="1"/>
      <c r="N1024" s="1"/>
      <c r="O1024" s="1"/>
      <c r="P1024" s="47"/>
      <c r="Q1024" s="47"/>
      <c r="R1024" s="4"/>
      <c r="S1024" s="4"/>
      <c r="T1024" s="4"/>
      <c r="U1024" s="4"/>
      <c r="V1024" s="4"/>
      <c r="W1024" s="4"/>
      <c r="X1024" s="4"/>
      <c r="Y1024" s="4"/>
      <c r="Z1024" s="4"/>
      <c r="AA1024" s="4"/>
      <c r="AB1024" s="4"/>
      <c r="AC1024" s="4"/>
      <c r="AD1024" s="4"/>
      <c r="AE1024" s="4"/>
      <c r="AF1024" s="4"/>
      <c r="AG1024" s="4"/>
      <c r="AH1024" s="4"/>
      <c r="AI1024" s="4"/>
      <c r="AJ1024" s="4"/>
      <c r="AK1024" s="4"/>
      <c r="AL1024" s="4"/>
      <c r="AM1024" s="4"/>
    </row>
    <row r="1025">
      <c r="A1025" s="1"/>
      <c r="B1025" s="116"/>
      <c r="C1025" s="116"/>
      <c r="D1025" s="267"/>
      <c r="E1025" s="267"/>
      <c r="F1025" s="267"/>
      <c r="G1025" s="47"/>
      <c r="H1025" s="47"/>
      <c r="I1025" s="48"/>
      <c r="J1025" s="48"/>
      <c r="K1025" s="48"/>
      <c r="L1025" s="48"/>
      <c r="M1025" s="1"/>
      <c r="N1025" s="1"/>
      <c r="O1025" s="1"/>
      <c r="P1025" s="47"/>
      <c r="Q1025" s="47"/>
      <c r="R1025" s="4"/>
      <c r="S1025" s="4"/>
      <c r="T1025" s="4"/>
      <c r="U1025" s="4"/>
      <c r="V1025" s="4"/>
      <c r="W1025" s="4"/>
      <c r="X1025" s="4"/>
      <c r="Y1025" s="4"/>
      <c r="Z1025" s="4"/>
      <c r="AA1025" s="4"/>
      <c r="AB1025" s="4"/>
      <c r="AC1025" s="4"/>
      <c r="AD1025" s="4"/>
      <c r="AE1025" s="4"/>
      <c r="AF1025" s="4"/>
      <c r="AG1025" s="4"/>
      <c r="AH1025" s="4"/>
      <c r="AI1025" s="4"/>
      <c r="AJ1025" s="4"/>
      <c r="AK1025" s="4"/>
      <c r="AL1025" s="4"/>
      <c r="AM1025" s="4"/>
    </row>
    <row r="1026">
      <c r="A1026" s="1"/>
      <c r="B1026" s="116"/>
      <c r="C1026" s="116"/>
      <c r="D1026" s="267"/>
      <c r="E1026" s="267"/>
      <c r="F1026" s="267"/>
      <c r="G1026" s="47"/>
      <c r="H1026" s="47"/>
      <c r="I1026" s="48"/>
      <c r="J1026" s="48"/>
      <c r="K1026" s="48"/>
      <c r="L1026" s="48"/>
      <c r="M1026" s="1"/>
      <c r="N1026" s="1"/>
      <c r="O1026" s="1"/>
      <c r="P1026" s="47"/>
      <c r="Q1026" s="47"/>
      <c r="R1026" s="4"/>
      <c r="S1026" s="4"/>
      <c r="T1026" s="4"/>
      <c r="U1026" s="4"/>
      <c r="V1026" s="4"/>
      <c r="W1026" s="4"/>
      <c r="X1026" s="4"/>
      <c r="Y1026" s="4"/>
      <c r="Z1026" s="4"/>
      <c r="AA1026" s="4"/>
      <c r="AB1026" s="4"/>
      <c r="AC1026" s="4"/>
      <c r="AD1026" s="4"/>
      <c r="AE1026" s="4"/>
      <c r="AF1026" s="4"/>
      <c r="AG1026" s="4"/>
      <c r="AH1026" s="4"/>
      <c r="AI1026" s="4"/>
      <c r="AJ1026" s="4"/>
      <c r="AK1026" s="4"/>
      <c r="AL1026" s="4"/>
      <c r="AM1026" s="4"/>
    </row>
    <row r="1027">
      <c r="A1027" s="1"/>
      <c r="B1027" s="116"/>
      <c r="C1027" s="116"/>
      <c r="D1027" s="267"/>
      <c r="E1027" s="267"/>
      <c r="F1027" s="267"/>
      <c r="G1027" s="47"/>
      <c r="H1027" s="47"/>
      <c r="I1027" s="48"/>
      <c r="J1027" s="48"/>
      <c r="K1027" s="48"/>
      <c r="L1027" s="48"/>
      <c r="M1027" s="1"/>
      <c r="N1027" s="1"/>
      <c r="O1027" s="1"/>
      <c r="P1027" s="47"/>
      <c r="Q1027" s="47"/>
      <c r="R1027" s="4"/>
      <c r="S1027" s="4"/>
      <c r="T1027" s="4"/>
      <c r="U1027" s="4"/>
      <c r="V1027" s="4"/>
      <c r="W1027" s="4"/>
      <c r="X1027" s="4"/>
      <c r="Y1027" s="4"/>
      <c r="Z1027" s="4"/>
      <c r="AA1027" s="4"/>
      <c r="AB1027" s="4"/>
      <c r="AC1027" s="4"/>
      <c r="AD1027" s="4"/>
      <c r="AE1027" s="4"/>
      <c r="AF1027" s="4"/>
      <c r="AG1027" s="4"/>
      <c r="AH1027" s="4"/>
      <c r="AI1027" s="4"/>
      <c r="AJ1027" s="4"/>
      <c r="AK1027" s="4"/>
      <c r="AL1027" s="4"/>
      <c r="AM1027" s="4"/>
    </row>
    <row r="1028">
      <c r="A1028" s="1"/>
      <c r="B1028" s="116"/>
      <c r="C1028" s="116"/>
      <c r="D1028" s="267"/>
      <c r="E1028" s="267"/>
      <c r="F1028" s="267"/>
      <c r="G1028" s="47"/>
      <c r="H1028" s="47"/>
      <c r="I1028" s="48"/>
      <c r="J1028" s="48"/>
      <c r="K1028" s="48"/>
      <c r="L1028" s="48"/>
      <c r="M1028" s="1"/>
      <c r="N1028" s="1"/>
      <c r="O1028" s="1"/>
      <c r="P1028" s="47"/>
      <c r="Q1028" s="47"/>
      <c r="R1028" s="4"/>
      <c r="S1028" s="4"/>
      <c r="T1028" s="4"/>
      <c r="U1028" s="4"/>
      <c r="V1028" s="4"/>
      <c r="W1028" s="4"/>
      <c r="X1028" s="4"/>
      <c r="Y1028" s="4"/>
      <c r="Z1028" s="4"/>
      <c r="AA1028" s="4"/>
      <c r="AB1028" s="4"/>
      <c r="AC1028" s="4"/>
      <c r="AD1028" s="4"/>
      <c r="AE1028" s="4"/>
      <c r="AF1028" s="4"/>
      <c r="AG1028" s="4"/>
      <c r="AH1028" s="4"/>
      <c r="AI1028" s="4"/>
      <c r="AJ1028" s="4"/>
      <c r="AK1028" s="4"/>
      <c r="AL1028" s="4"/>
      <c r="AM1028" s="4"/>
    </row>
    <row r="1029">
      <c r="A1029" s="1"/>
      <c r="B1029" s="116"/>
      <c r="C1029" s="116"/>
      <c r="D1029" s="267"/>
      <c r="E1029" s="267"/>
      <c r="F1029" s="267"/>
      <c r="G1029" s="47"/>
      <c r="H1029" s="47"/>
      <c r="I1029" s="48"/>
      <c r="J1029" s="48"/>
      <c r="K1029" s="48"/>
      <c r="L1029" s="48"/>
      <c r="M1029" s="1"/>
      <c r="N1029" s="1"/>
      <c r="O1029" s="1"/>
      <c r="P1029" s="47"/>
      <c r="Q1029" s="47"/>
      <c r="R1029" s="4"/>
      <c r="S1029" s="4"/>
      <c r="T1029" s="4"/>
      <c r="U1029" s="4"/>
      <c r="V1029" s="4"/>
      <c r="W1029" s="4"/>
      <c r="X1029" s="4"/>
      <c r="Y1029" s="4"/>
      <c r="Z1029" s="4"/>
      <c r="AA1029" s="4"/>
      <c r="AB1029" s="4"/>
      <c r="AC1029" s="4"/>
      <c r="AD1029" s="4"/>
      <c r="AE1029" s="4"/>
      <c r="AF1029" s="4"/>
      <c r="AG1029" s="4"/>
      <c r="AH1029" s="4"/>
      <c r="AI1029" s="4"/>
      <c r="AJ1029" s="4"/>
      <c r="AK1029" s="4"/>
      <c r="AL1029" s="4"/>
      <c r="AM1029" s="4"/>
    </row>
    <row r="1030">
      <c r="A1030" s="1"/>
      <c r="B1030" s="116"/>
      <c r="C1030" s="116"/>
      <c r="D1030" s="267"/>
      <c r="E1030" s="267"/>
      <c r="F1030" s="267"/>
      <c r="G1030" s="47"/>
      <c r="H1030" s="47"/>
      <c r="I1030" s="48"/>
      <c r="J1030" s="48"/>
      <c r="K1030" s="48"/>
      <c r="L1030" s="48"/>
      <c r="M1030" s="1"/>
      <c r="N1030" s="1"/>
      <c r="O1030" s="1"/>
      <c r="P1030" s="47"/>
      <c r="Q1030" s="47"/>
      <c r="R1030" s="4"/>
      <c r="S1030" s="4"/>
      <c r="T1030" s="4"/>
      <c r="U1030" s="4"/>
      <c r="V1030" s="4"/>
      <c r="W1030" s="4"/>
      <c r="X1030" s="4"/>
      <c r="Y1030" s="4"/>
      <c r="Z1030" s="4"/>
      <c r="AA1030" s="4"/>
      <c r="AB1030" s="4"/>
      <c r="AC1030" s="4"/>
      <c r="AD1030" s="4"/>
      <c r="AE1030" s="4"/>
      <c r="AF1030" s="4"/>
      <c r="AG1030" s="4"/>
      <c r="AH1030" s="4"/>
      <c r="AI1030" s="4"/>
      <c r="AJ1030" s="4"/>
      <c r="AK1030" s="4"/>
      <c r="AL1030" s="4"/>
      <c r="AM1030" s="4"/>
    </row>
    <row r="1031">
      <c r="A1031" s="1"/>
      <c r="B1031" s="116"/>
      <c r="C1031" s="116"/>
      <c r="D1031" s="267"/>
      <c r="E1031" s="267"/>
      <c r="F1031" s="267"/>
      <c r="G1031" s="47"/>
      <c r="H1031" s="47"/>
      <c r="I1031" s="48"/>
      <c r="J1031" s="48"/>
      <c r="K1031" s="48"/>
      <c r="L1031" s="48"/>
      <c r="M1031" s="1"/>
      <c r="N1031" s="1"/>
      <c r="O1031" s="1"/>
      <c r="P1031" s="47"/>
      <c r="Q1031" s="47"/>
      <c r="R1031" s="4"/>
      <c r="S1031" s="4"/>
      <c r="T1031" s="4"/>
      <c r="U1031" s="4"/>
      <c r="V1031" s="4"/>
      <c r="W1031" s="4"/>
      <c r="X1031" s="4"/>
      <c r="Y1031" s="4"/>
      <c r="Z1031" s="4"/>
      <c r="AA1031" s="4"/>
      <c r="AB1031" s="4"/>
      <c r="AC1031" s="4"/>
      <c r="AD1031" s="4"/>
      <c r="AE1031" s="4"/>
      <c r="AF1031" s="4"/>
      <c r="AG1031" s="4"/>
      <c r="AH1031" s="4"/>
      <c r="AI1031" s="4"/>
      <c r="AJ1031" s="4"/>
      <c r="AK1031" s="4"/>
      <c r="AL1031" s="4"/>
      <c r="AM1031" s="4"/>
    </row>
    <row r="1032">
      <c r="A1032" s="1"/>
      <c r="B1032" s="116"/>
      <c r="C1032" s="116"/>
      <c r="D1032" s="267"/>
      <c r="E1032" s="267"/>
      <c r="F1032" s="267"/>
      <c r="G1032" s="47"/>
      <c r="H1032" s="47"/>
      <c r="I1032" s="48"/>
      <c r="J1032" s="48"/>
      <c r="K1032" s="48"/>
      <c r="L1032" s="48"/>
      <c r="M1032" s="1"/>
      <c r="N1032" s="1"/>
      <c r="O1032" s="1"/>
      <c r="P1032" s="47"/>
      <c r="Q1032" s="47"/>
      <c r="R1032" s="4"/>
      <c r="S1032" s="4"/>
      <c r="T1032" s="4"/>
      <c r="U1032" s="4"/>
      <c r="V1032" s="4"/>
      <c r="W1032" s="4"/>
      <c r="X1032" s="4"/>
      <c r="Y1032" s="4"/>
      <c r="Z1032" s="4"/>
      <c r="AA1032" s="4"/>
      <c r="AB1032" s="4"/>
      <c r="AC1032" s="4"/>
      <c r="AD1032" s="4"/>
      <c r="AE1032" s="4"/>
      <c r="AF1032" s="4"/>
      <c r="AG1032" s="4"/>
      <c r="AH1032" s="4"/>
      <c r="AI1032" s="4"/>
      <c r="AJ1032" s="4"/>
      <c r="AK1032" s="4"/>
      <c r="AL1032" s="4"/>
      <c r="AM1032" s="4"/>
    </row>
    <row r="1033">
      <c r="A1033" s="1"/>
      <c r="B1033" s="116"/>
      <c r="C1033" s="116"/>
      <c r="D1033" s="267"/>
      <c r="E1033" s="267"/>
      <c r="F1033" s="267"/>
      <c r="G1033" s="47"/>
      <c r="H1033" s="47"/>
      <c r="I1033" s="48"/>
      <c r="J1033" s="48"/>
      <c r="K1033" s="48"/>
      <c r="L1033" s="48"/>
      <c r="M1033" s="1"/>
      <c r="N1033" s="1"/>
      <c r="O1033" s="1"/>
      <c r="P1033" s="47"/>
      <c r="Q1033" s="47"/>
      <c r="R1033" s="4"/>
      <c r="S1033" s="4"/>
      <c r="T1033" s="4"/>
      <c r="U1033" s="4"/>
      <c r="V1033" s="4"/>
      <c r="W1033" s="4"/>
      <c r="X1033" s="4"/>
      <c r="Y1033" s="4"/>
      <c r="Z1033" s="4"/>
      <c r="AA1033" s="4"/>
      <c r="AB1033" s="4"/>
      <c r="AC1033" s="4"/>
      <c r="AD1033" s="4"/>
      <c r="AE1033" s="4"/>
      <c r="AF1033" s="4"/>
      <c r="AG1033" s="4"/>
      <c r="AH1033" s="4"/>
      <c r="AI1033" s="4"/>
      <c r="AJ1033" s="4"/>
      <c r="AK1033" s="4"/>
      <c r="AL1033" s="4"/>
      <c r="AM1033" s="4"/>
    </row>
    <row r="1034">
      <c r="A1034" s="1"/>
      <c r="B1034" s="116"/>
      <c r="C1034" s="116"/>
      <c r="D1034" s="267"/>
      <c r="E1034" s="267"/>
      <c r="F1034" s="267"/>
      <c r="G1034" s="47"/>
      <c r="H1034" s="47"/>
      <c r="I1034" s="48"/>
      <c r="J1034" s="48"/>
      <c r="K1034" s="48"/>
      <c r="L1034" s="48"/>
      <c r="M1034" s="1"/>
      <c r="N1034" s="1"/>
      <c r="O1034" s="1"/>
      <c r="P1034" s="47"/>
      <c r="Q1034" s="47"/>
      <c r="R1034" s="4"/>
      <c r="S1034" s="4"/>
      <c r="T1034" s="4"/>
      <c r="U1034" s="4"/>
      <c r="V1034" s="4"/>
      <c r="W1034" s="4"/>
      <c r="X1034" s="4"/>
      <c r="Y1034" s="4"/>
      <c r="Z1034" s="4"/>
      <c r="AA1034" s="4"/>
      <c r="AB1034" s="4"/>
      <c r="AC1034" s="4"/>
      <c r="AD1034" s="4"/>
      <c r="AE1034" s="4"/>
      <c r="AF1034" s="4"/>
      <c r="AG1034" s="4"/>
      <c r="AH1034" s="4"/>
      <c r="AI1034" s="4"/>
      <c r="AJ1034" s="4"/>
      <c r="AK1034" s="4"/>
      <c r="AL1034" s="4"/>
      <c r="AM1034" s="4"/>
    </row>
    <row r="1035">
      <c r="A1035" s="1"/>
      <c r="B1035" s="116"/>
      <c r="C1035" s="116"/>
      <c r="D1035" s="267"/>
      <c r="E1035" s="267"/>
      <c r="F1035" s="267"/>
      <c r="G1035" s="47"/>
      <c r="H1035" s="47"/>
      <c r="I1035" s="48"/>
      <c r="J1035" s="48"/>
      <c r="K1035" s="48"/>
      <c r="L1035" s="48"/>
      <c r="M1035" s="1"/>
      <c r="N1035" s="1"/>
      <c r="O1035" s="1"/>
      <c r="P1035" s="47"/>
      <c r="Q1035" s="47"/>
      <c r="R1035" s="4"/>
      <c r="S1035" s="4"/>
      <c r="T1035" s="4"/>
      <c r="U1035" s="4"/>
      <c r="V1035" s="4"/>
      <c r="W1035" s="4"/>
      <c r="X1035" s="4"/>
      <c r="Y1035" s="4"/>
      <c r="Z1035" s="4"/>
      <c r="AA1035" s="4"/>
      <c r="AB1035" s="4"/>
      <c r="AC1035" s="4"/>
      <c r="AD1035" s="4"/>
      <c r="AE1035" s="4"/>
      <c r="AF1035" s="4"/>
      <c r="AG1035" s="4"/>
      <c r="AH1035" s="4"/>
      <c r="AI1035" s="4"/>
      <c r="AJ1035" s="4"/>
      <c r="AK1035" s="4"/>
      <c r="AL1035" s="4"/>
      <c r="AM1035" s="4"/>
    </row>
    <row r="1036">
      <c r="A1036" s="1"/>
      <c r="B1036" s="116"/>
      <c r="C1036" s="116"/>
      <c r="D1036" s="267"/>
      <c r="E1036" s="267"/>
      <c r="F1036" s="267"/>
      <c r="G1036" s="47"/>
      <c r="H1036" s="47"/>
      <c r="I1036" s="48"/>
      <c r="J1036" s="48"/>
      <c r="K1036" s="48"/>
      <c r="L1036" s="48"/>
      <c r="M1036" s="1"/>
      <c r="N1036" s="1"/>
      <c r="O1036" s="1"/>
      <c r="P1036" s="47"/>
      <c r="Q1036" s="47"/>
      <c r="R1036" s="4"/>
      <c r="S1036" s="4"/>
      <c r="T1036" s="4"/>
      <c r="U1036" s="4"/>
      <c r="V1036" s="4"/>
      <c r="W1036" s="4"/>
      <c r="X1036" s="4"/>
      <c r="Y1036" s="4"/>
      <c r="Z1036" s="4"/>
      <c r="AA1036" s="4"/>
      <c r="AB1036" s="4"/>
      <c r="AC1036" s="4"/>
      <c r="AD1036" s="4"/>
      <c r="AE1036" s="4"/>
      <c r="AF1036" s="4"/>
      <c r="AG1036" s="4"/>
      <c r="AH1036" s="4"/>
      <c r="AI1036" s="4"/>
      <c r="AJ1036" s="4"/>
      <c r="AK1036" s="4"/>
      <c r="AL1036" s="4"/>
      <c r="AM1036" s="4"/>
    </row>
    <row r="1037">
      <c r="A1037" s="1"/>
      <c r="B1037" s="116"/>
      <c r="C1037" s="116"/>
      <c r="D1037" s="267"/>
      <c r="E1037" s="267"/>
      <c r="F1037" s="267"/>
      <c r="G1037" s="47"/>
      <c r="H1037" s="47"/>
      <c r="I1037" s="48"/>
      <c r="J1037" s="48"/>
      <c r="K1037" s="48"/>
      <c r="L1037" s="48"/>
      <c r="M1037" s="1"/>
      <c r="N1037" s="1"/>
      <c r="O1037" s="1"/>
      <c r="P1037" s="47"/>
      <c r="Q1037" s="47"/>
      <c r="R1037" s="4"/>
      <c r="S1037" s="4"/>
      <c r="T1037" s="4"/>
      <c r="U1037" s="4"/>
      <c r="V1037" s="4"/>
      <c r="W1037" s="4"/>
      <c r="X1037" s="4"/>
      <c r="Y1037" s="4"/>
      <c r="Z1037" s="4"/>
      <c r="AA1037" s="4"/>
      <c r="AB1037" s="4"/>
      <c r="AC1037" s="4"/>
      <c r="AD1037" s="4"/>
      <c r="AE1037" s="4"/>
      <c r="AF1037" s="4"/>
      <c r="AG1037" s="4"/>
      <c r="AH1037" s="4"/>
      <c r="AI1037" s="4"/>
      <c r="AJ1037" s="4"/>
      <c r="AK1037" s="4"/>
      <c r="AL1037" s="4"/>
      <c r="AM1037" s="4"/>
    </row>
    <row r="1038">
      <c r="A1038" s="1"/>
      <c r="B1038" s="116"/>
      <c r="C1038" s="116"/>
      <c r="D1038" s="267"/>
      <c r="E1038" s="267"/>
      <c r="F1038" s="267"/>
      <c r="G1038" s="47"/>
      <c r="H1038" s="47"/>
      <c r="I1038" s="48"/>
      <c r="J1038" s="48"/>
      <c r="K1038" s="48"/>
      <c r="L1038" s="48"/>
      <c r="M1038" s="1"/>
      <c r="N1038" s="1"/>
      <c r="O1038" s="1"/>
      <c r="P1038" s="47"/>
      <c r="Q1038" s="47"/>
      <c r="R1038" s="4"/>
      <c r="S1038" s="4"/>
      <c r="T1038" s="4"/>
      <c r="U1038" s="4"/>
      <c r="V1038" s="4"/>
      <c r="W1038" s="4"/>
      <c r="X1038" s="4"/>
      <c r="Y1038" s="4"/>
      <c r="Z1038" s="4"/>
      <c r="AA1038" s="4"/>
      <c r="AB1038" s="4"/>
      <c r="AC1038" s="4"/>
      <c r="AD1038" s="4"/>
      <c r="AE1038" s="4"/>
      <c r="AF1038" s="4"/>
      <c r="AG1038" s="4"/>
      <c r="AH1038" s="4"/>
      <c r="AI1038" s="4"/>
      <c r="AJ1038" s="4"/>
      <c r="AK1038" s="4"/>
      <c r="AL1038" s="4"/>
      <c r="AM1038" s="4"/>
    </row>
    <row r="1039">
      <c r="A1039" s="1"/>
      <c r="B1039" s="116"/>
      <c r="C1039" s="116"/>
      <c r="D1039" s="267"/>
      <c r="E1039" s="267"/>
      <c r="F1039" s="267"/>
      <c r="G1039" s="47"/>
      <c r="H1039" s="47"/>
      <c r="I1039" s="48"/>
      <c r="J1039" s="48"/>
      <c r="K1039" s="48"/>
      <c r="L1039" s="48"/>
      <c r="M1039" s="1"/>
      <c r="N1039" s="1"/>
      <c r="O1039" s="1"/>
      <c r="P1039" s="47"/>
      <c r="Q1039" s="47"/>
      <c r="R1039" s="4"/>
      <c r="S1039" s="4"/>
      <c r="T1039" s="4"/>
      <c r="U1039" s="4"/>
      <c r="V1039" s="4"/>
      <c r="W1039" s="4"/>
      <c r="X1039" s="4"/>
      <c r="Y1039" s="4"/>
      <c r="Z1039" s="4"/>
      <c r="AA1039" s="4"/>
      <c r="AB1039" s="4"/>
      <c r="AC1039" s="4"/>
      <c r="AD1039" s="4"/>
      <c r="AE1039" s="4"/>
      <c r="AF1039" s="4"/>
      <c r="AG1039" s="4"/>
      <c r="AH1039" s="4"/>
      <c r="AI1039" s="4"/>
      <c r="AJ1039" s="4"/>
      <c r="AK1039" s="4"/>
      <c r="AL1039" s="4"/>
      <c r="AM1039" s="4"/>
    </row>
    <row r="1040">
      <c r="A1040" s="1"/>
      <c r="B1040" s="116"/>
      <c r="C1040" s="116"/>
      <c r="D1040" s="267"/>
      <c r="E1040" s="267"/>
      <c r="F1040" s="267"/>
      <c r="G1040" s="47"/>
      <c r="H1040" s="47"/>
      <c r="I1040" s="48"/>
      <c r="J1040" s="48"/>
      <c r="K1040" s="48"/>
      <c r="L1040" s="48"/>
      <c r="M1040" s="1"/>
      <c r="N1040" s="1"/>
      <c r="O1040" s="1"/>
      <c r="P1040" s="47"/>
      <c r="Q1040" s="47"/>
      <c r="R1040" s="4"/>
      <c r="S1040" s="4"/>
      <c r="T1040" s="4"/>
      <c r="U1040" s="4"/>
      <c r="V1040" s="4"/>
      <c r="W1040" s="4"/>
      <c r="X1040" s="4"/>
      <c r="Y1040" s="4"/>
      <c r="Z1040" s="4"/>
      <c r="AA1040" s="4"/>
      <c r="AB1040" s="4"/>
      <c r="AC1040" s="4"/>
      <c r="AD1040" s="4"/>
      <c r="AE1040" s="4"/>
      <c r="AF1040" s="4"/>
      <c r="AG1040" s="4"/>
      <c r="AH1040" s="4"/>
      <c r="AI1040" s="4"/>
      <c r="AJ1040" s="4"/>
      <c r="AK1040" s="4"/>
      <c r="AL1040" s="4"/>
      <c r="AM1040" s="4"/>
    </row>
    <row r="1041">
      <c r="A1041" s="1"/>
      <c r="B1041" s="116"/>
      <c r="C1041" s="116"/>
      <c r="D1041" s="267"/>
      <c r="E1041" s="267"/>
      <c r="F1041" s="267"/>
      <c r="G1041" s="47"/>
      <c r="H1041" s="47"/>
      <c r="I1041" s="48"/>
      <c r="J1041" s="48"/>
      <c r="K1041" s="48"/>
      <c r="L1041" s="48"/>
      <c r="M1041" s="1"/>
      <c r="N1041" s="1"/>
      <c r="O1041" s="1"/>
      <c r="P1041" s="47"/>
      <c r="Q1041" s="47"/>
      <c r="R1041" s="4"/>
      <c r="S1041" s="4"/>
      <c r="T1041" s="4"/>
      <c r="U1041" s="4"/>
      <c r="V1041" s="4"/>
      <c r="W1041" s="4"/>
      <c r="X1041" s="4"/>
      <c r="Y1041" s="4"/>
      <c r="Z1041" s="4"/>
      <c r="AA1041" s="4"/>
      <c r="AB1041" s="4"/>
      <c r="AC1041" s="4"/>
      <c r="AD1041" s="4"/>
      <c r="AE1041" s="4"/>
      <c r="AF1041" s="4"/>
      <c r="AG1041" s="4"/>
      <c r="AH1041" s="4"/>
      <c r="AI1041" s="4"/>
      <c r="AJ1041" s="4"/>
      <c r="AK1041" s="4"/>
      <c r="AL1041" s="4"/>
      <c r="AM1041" s="4"/>
    </row>
    <row r="1042">
      <c r="A1042" s="1"/>
      <c r="B1042" s="116"/>
      <c r="C1042" s="116"/>
      <c r="D1042" s="267"/>
      <c r="E1042" s="267"/>
      <c r="F1042" s="267"/>
      <c r="G1042" s="47"/>
      <c r="H1042" s="47"/>
      <c r="I1042" s="48"/>
      <c r="J1042" s="48"/>
      <c r="K1042" s="48"/>
      <c r="L1042" s="48"/>
      <c r="M1042" s="1"/>
      <c r="N1042" s="1"/>
      <c r="O1042" s="1"/>
      <c r="P1042" s="47"/>
      <c r="Q1042" s="47"/>
      <c r="R1042" s="4"/>
      <c r="S1042" s="4"/>
      <c r="T1042" s="4"/>
      <c r="U1042" s="4"/>
      <c r="V1042" s="4"/>
      <c r="W1042" s="4"/>
      <c r="X1042" s="4"/>
      <c r="Y1042" s="4"/>
      <c r="Z1042" s="4"/>
      <c r="AA1042" s="4"/>
      <c r="AB1042" s="4"/>
      <c r="AC1042" s="4"/>
      <c r="AD1042" s="4"/>
      <c r="AE1042" s="4"/>
      <c r="AF1042" s="4"/>
      <c r="AG1042" s="4"/>
      <c r="AH1042" s="4"/>
      <c r="AI1042" s="4"/>
      <c r="AJ1042" s="4"/>
      <c r="AK1042" s="4"/>
      <c r="AL1042" s="4"/>
      <c r="AM1042" s="4"/>
    </row>
    <row r="1043">
      <c r="A1043" s="1"/>
      <c r="B1043" s="116"/>
      <c r="C1043" s="116"/>
      <c r="D1043" s="267"/>
      <c r="E1043" s="267"/>
      <c r="F1043" s="267"/>
      <c r="G1043" s="47"/>
      <c r="H1043" s="47"/>
      <c r="I1043" s="48"/>
      <c r="J1043" s="48"/>
      <c r="K1043" s="48"/>
      <c r="L1043" s="48"/>
      <c r="M1043" s="1"/>
      <c r="N1043" s="1"/>
      <c r="O1043" s="1"/>
      <c r="P1043" s="47"/>
      <c r="Q1043" s="47"/>
      <c r="R1043" s="4"/>
      <c r="S1043" s="4"/>
      <c r="T1043" s="4"/>
      <c r="U1043" s="4"/>
      <c r="V1043" s="4"/>
      <c r="W1043" s="4"/>
      <c r="X1043" s="4"/>
      <c r="Y1043" s="4"/>
      <c r="Z1043" s="4"/>
      <c r="AA1043" s="4"/>
      <c r="AB1043" s="4"/>
      <c r="AC1043" s="4"/>
      <c r="AD1043" s="4"/>
      <c r="AE1043" s="4"/>
      <c r="AF1043" s="4"/>
      <c r="AG1043" s="4"/>
      <c r="AH1043" s="4"/>
      <c r="AI1043" s="4"/>
      <c r="AJ1043" s="4"/>
      <c r="AK1043" s="4"/>
      <c r="AL1043" s="4"/>
      <c r="AM1043" s="4"/>
    </row>
    <row r="1044">
      <c r="A1044" s="1"/>
      <c r="B1044" s="116"/>
      <c r="C1044" s="116"/>
      <c r="D1044" s="267"/>
      <c r="E1044" s="267"/>
      <c r="F1044" s="267"/>
      <c r="G1044" s="47"/>
      <c r="H1044" s="47"/>
      <c r="I1044" s="48"/>
      <c r="J1044" s="48"/>
      <c r="K1044" s="48"/>
      <c r="L1044" s="48"/>
      <c r="M1044" s="1"/>
      <c r="N1044" s="1"/>
      <c r="O1044" s="1"/>
      <c r="P1044" s="47"/>
      <c r="Q1044" s="47"/>
      <c r="R1044" s="4"/>
      <c r="S1044" s="4"/>
      <c r="T1044" s="4"/>
      <c r="U1044" s="4"/>
      <c r="V1044" s="4"/>
      <c r="W1044" s="4"/>
      <c r="X1044" s="4"/>
      <c r="Y1044" s="4"/>
      <c r="Z1044" s="4"/>
      <c r="AA1044" s="4"/>
      <c r="AB1044" s="4"/>
      <c r="AC1044" s="4"/>
      <c r="AD1044" s="4"/>
      <c r="AE1044" s="4"/>
      <c r="AF1044" s="4"/>
      <c r="AG1044" s="4"/>
      <c r="AH1044" s="4"/>
      <c r="AI1044" s="4"/>
      <c r="AJ1044" s="4"/>
      <c r="AK1044" s="4"/>
      <c r="AL1044" s="4"/>
      <c r="AM1044" s="4"/>
    </row>
    <row r="1045">
      <c r="A1045" s="1"/>
      <c r="B1045" s="116"/>
      <c r="C1045" s="116"/>
      <c r="D1045" s="267"/>
      <c r="E1045" s="267"/>
      <c r="F1045" s="267"/>
      <c r="G1045" s="47"/>
      <c r="H1045" s="47"/>
      <c r="I1045" s="48"/>
      <c r="J1045" s="48"/>
      <c r="K1045" s="48"/>
      <c r="L1045" s="48"/>
      <c r="M1045" s="1"/>
      <c r="N1045" s="1"/>
      <c r="O1045" s="1"/>
      <c r="P1045" s="47"/>
      <c r="Q1045" s="47"/>
      <c r="R1045" s="4"/>
      <c r="S1045" s="4"/>
      <c r="T1045" s="4"/>
      <c r="U1045" s="4"/>
      <c r="V1045" s="4"/>
      <c r="W1045" s="4"/>
      <c r="X1045" s="4"/>
      <c r="Y1045" s="4"/>
      <c r="Z1045" s="4"/>
      <c r="AA1045" s="4"/>
      <c r="AB1045" s="4"/>
      <c r="AC1045" s="4"/>
      <c r="AD1045" s="4"/>
      <c r="AE1045" s="4"/>
      <c r="AF1045" s="4"/>
      <c r="AG1045" s="4"/>
      <c r="AH1045" s="4"/>
      <c r="AI1045" s="4"/>
      <c r="AJ1045" s="4"/>
      <c r="AK1045" s="4"/>
      <c r="AL1045" s="4"/>
      <c r="AM1045" s="4"/>
    </row>
    <row r="1046">
      <c r="A1046" s="1"/>
      <c r="B1046" s="116"/>
      <c r="C1046" s="116"/>
      <c r="D1046" s="267"/>
      <c r="E1046" s="267"/>
      <c r="F1046" s="267"/>
      <c r="G1046" s="47"/>
      <c r="H1046" s="47"/>
      <c r="I1046" s="48"/>
      <c r="J1046" s="48"/>
      <c r="K1046" s="48"/>
      <c r="L1046" s="48"/>
      <c r="M1046" s="1"/>
      <c r="N1046" s="1"/>
      <c r="O1046" s="1"/>
      <c r="P1046" s="47"/>
      <c r="Q1046" s="47"/>
      <c r="R1046" s="4"/>
      <c r="S1046" s="4"/>
      <c r="T1046" s="4"/>
      <c r="U1046" s="4"/>
      <c r="V1046" s="4"/>
      <c r="W1046" s="4"/>
      <c r="X1046" s="4"/>
      <c r="Y1046" s="4"/>
      <c r="Z1046" s="4"/>
      <c r="AA1046" s="4"/>
      <c r="AB1046" s="4"/>
      <c r="AC1046" s="4"/>
      <c r="AD1046" s="4"/>
      <c r="AE1046" s="4"/>
      <c r="AF1046" s="4"/>
      <c r="AG1046" s="4"/>
      <c r="AH1046" s="4"/>
      <c r="AI1046" s="4"/>
      <c r="AJ1046" s="4"/>
      <c r="AK1046" s="4"/>
      <c r="AL1046" s="4"/>
      <c r="AM1046" s="4"/>
    </row>
    <row r="1047">
      <c r="A1047" s="1"/>
      <c r="B1047" s="116"/>
      <c r="C1047" s="116"/>
      <c r="D1047" s="267"/>
      <c r="E1047" s="267"/>
      <c r="F1047" s="267"/>
      <c r="G1047" s="47"/>
      <c r="H1047" s="47"/>
      <c r="I1047" s="48"/>
      <c r="J1047" s="48"/>
      <c r="K1047" s="48"/>
      <c r="L1047" s="48"/>
      <c r="M1047" s="1"/>
      <c r="N1047" s="1"/>
      <c r="O1047" s="1"/>
      <c r="P1047" s="47"/>
      <c r="Q1047" s="47"/>
      <c r="R1047" s="4"/>
      <c r="S1047" s="4"/>
      <c r="T1047" s="4"/>
      <c r="U1047" s="4"/>
      <c r="V1047" s="4"/>
      <c r="W1047" s="4"/>
      <c r="X1047" s="4"/>
      <c r="Y1047" s="4"/>
      <c r="Z1047" s="4"/>
      <c r="AA1047" s="4"/>
      <c r="AB1047" s="4"/>
      <c r="AC1047" s="4"/>
      <c r="AD1047" s="4"/>
      <c r="AE1047" s="4"/>
      <c r="AF1047" s="4"/>
      <c r="AG1047" s="4"/>
      <c r="AH1047" s="4"/>
      <c r="AI1047" s="4"/>
      <c r="AJ1047" s="4"/>
      <c r="AK1047" s="4"/>
      <c r="AL1047" s="4"/>
      <c r="AM1047" s="4"/>
    </row>
    <row r="1048">
      <c r="A1048" s="1"/>
      <c r="B1048" s="116"/>
      <c r="C1048" s="116"/>
      <c r="D1048" s="267"/>
      <c r="E1048" s="267"/>
      <c r="F1048" s="267"/>
      <c r="G1048" s="47"/>
      <c r="H1048" s="47"/>
      <c r="I1048" s="48"/>
      <c r="J1048" s="48"/>
      <c r="K1048" s="48"/>
      <c r="L1048" s="48"/>
      <c r="M1048" s="1"/>
      <c r="N1048" s="1"/>
      <c r="O1048" s="1"/>
      <c r="P1048" s="47"/>
      <c r="Q1048" s="47"/>
      <c r="R1048" s="4"/>
      <c r="S1048" s="4"/>
      <c r="T1048" s="4"/>
      <c r="U1048" s="4"/>
      <c r="V1048" s="4"/>
      <c r="W1048" s="4"/>
      <c r="X1048" s="4"/>
      <c r="Y1048" s="4"/>
      <c r="Z1048" s="4"/>
      <c r="AA1048" s="4"/>
      <c r="AB1048" s="4"/>
      <c r="AC1048" s="4"/>
      <c r="AD1048" s="4"/>
      <c r="AE1048" s="4"/>
      <c r="AF1048" s="4"/>
      <c r="AG1048" s="4"/>
      <c r="AH1048" s="4"/>
      <c r="AI1048" s="4"/>
      <c r="AJ1048" s="4"/>
      <c r="AK1048" s="4"/>
      <c r="AL1048" s="4"/>
      <c r="AM1048" s="4"/>
    </row>
    <row r="1049">
      <c r="A1049" s="1"/>
      <c r="B1049" s="116"/>
      <c r="C1049" s="116"/>
      <c r="D1049" s="267"/>
      <c r="E1049" s="267"/>
      <c r="F1049" s="267"/>
      <c r="G1049" s="47"/>
      <c r="H1049" s="47"/>
      <c r="I1049" s="48"/>
      <c r="J1049" s="48"/>
      <c r="K1049" s="48"/>
      <c r="L1049" s="48"/>
      <c r="M1049" s="1"/>
      <c r="N1049" s="1"/>
      <c r="O1049" s="1"/>
      <c r="P1049" s="47"/>
      <c r="Q1049" s="47"/>
      <c r="R1049" s="4"/>
      <c r="S1049" s="4"/>
      <c r="T1049" s="4"/>
      <c r="U1049" s="4"/>
      <c r="V1049" s="4"/>
      <c r="W1049" s="4"/>
      <c r="X1049" s="4"/>
      <c r="Y1049" s="4"/>
      <c r="Z1049" s="4"/>
      <c r="AA1049" s="4"/>
      <c r="AB1049" s="4"/>
      <c r="AC1049" s="4"/>
      <c r="AD1049" s="4"/>
      <c r="AE1049" s="4"/>
      <c r="AF1049" s="4"/>
      <c r="AG1049" s="4"/>
      <c r="AH1049" s="4"/>
      <c r="AI1049" s="4"/>
      <c r="AJ1049" s="4"/>
      <c r="AK1049" s="4"/>
      <c r="AL1049" s="4"/>
      <c r="AM1049" s="4"/>
    </row>
    <row r="1050">
      <c r="A1050" s="1"/>
      <c r="B1050" s="116"/>
      <c r="C1050" s="116"/>
      <c r="D1050" s="267"/>
      <c r="E1050" s="267"/>
      <c r="F1050" s="267"/>
      <c r="G1050" s="47"/>
      <c r="H1050" s="47"/>
      <c r="I1050" s="48"/>
      <c r="J1050" s="48"/>
      <c r="K1050" s="48"/>
      <c r="L1050" s="48"/>
      <c r="M1050" s="1"/>
      <c r="N1050" s="1"/>
      <c r="O1050" s="1"/>
      <c r="P1050" s="47"/>
      <c r="Q1050" s="47"/>
      <c r="R1050" s="4"/>
      <c r="S1050" s="4"/>
      <c r="T1050" s="4"/>
      <c r="U1050" s="4"/>
      <c r="V1050" s="4"/>
      <c r="W1050" s="4"/>
      <c r="X1050" s="4"/>
      <c r="Y1050" s="4"/>
      <c r="Z1050" s="4"/>
      <c r="AA1050" s="4"/>
      <c r="AB1050" s="4"/>
      <c r="AC1050" s="4"/>
      <c r="AD1050" s="4"/>
      <c r="AE1050" s="4"/>
      <c r="AF1050" s="4"/>
      <c r="AG1050" s="4"/>
      <c r="AH1050" s="4"/>
      <c r="AI1050" s="4"/>
      <c r="AJ1050" s="4"/>
      <c r="AK1050" s="4"/>
      <c r="AL1050" s="4"/>
      <c r="AM1050" s="4"/>
    </row>
    <row r="1051">
      <c r="A1051" s="1"/>
      <c r="B1051" s="116"/>
      <c r="C1051" s="116"/>
      <c r="D1051" s="267"/>
      <c r="E1051" s="267"/>
      <c r="F1051" s="267"/>
      <c r="G1051" s="47"/>
      <c r="H1051" s="47"/>
      <c r="I1051" s="48"/>
      <c r="J1051" s="48"/>
      <c r="K1051" s="48"/>
      <c r="L1051" s="48"/>
      <c r="M1051" s="1"/>
      <c r="N1051" s="1"/>
      <c r="O1051" s="1"/>
      <c r="P1051" s="47"/>
      <c r="Q1051" s="47"/>
      <c r="R1051" s="4"/>
      <c r="S1051" s="4"/>
      <c r="T1051" s="4"/>
      <c r="U1051" s="4"/>
      <c r="V1051" s="4"/>
      <c r="W1051" s="4"/>
      <c r="X1051" s="4"/>
      <c r="Y1051" s="4"/>
      <c r="Z1051" s="4"/>
      <c r="AA1051" s="4"/>
      <c r="AB1051" s="4"/>
      <c r="AC1051" s="4"/>
      <c r="AD1051" s="4"/>
      <c r="AE1051" s="4"/>
      <c r="AF1051" s="4"/>
      <c r="AG1051" s="4"/>
      <c r="AH1051" s="4"/>
      <c r="AI1051" s="4"/>
      <c r="AJ1051" s="4"/>
      <c r="AK1051" s="4"/>
      <c r="AL1051" s="4"/>
      <c r="AM1051" s="4"/>
    </row>
    <row r="1052">
      <c r="A1052" s="1"/>
      <c r="B1052" s="116"/>
      <c r="C1052" s="116"/>
      <c r="D1052" s="267"/>
      <c r="E1052" s="267"/>
      <c r="F1052" s="267"/>
      <c r="G1052" s="47"/>
      <c r="H1052" s="47"/>
      <c r="I1052" s="48"/>
      <c r="J1052" s="48"/>
      <c r="K1052" s="48"/>
      <c r="L1052" s="48"/>
      <c r="M1052" s="1"/>
      <c r="N1052" s="1"/>
      <c r="O1052" s="1"/>
      <c r="P1052" s="47"/>
      <c r="Q1052" s="47"/>
      <c r="R1052" s="4"/>
      <c r="S1052" s="4"/>
      <c r="T1052" s="4"/>
      <c r="U1052" s="4"/>
      <c r="V1052" s="4"/>
      <c r="W1052" s="4"/>
      <c r="X1052" s="4"/>
      <c r="Y1052" s="4"/>
      <c r="Z1052" s="4"/>
      <c r="AA1052" s="4"/>
      <c r="AB1052" s="4"/>
      <c r="AC1052" s="4"/>
      <c r="AD1052" s="4"/>
      <c r="AE1052" s="4"/>
      <c r="AF1052" s="4"/>
      <c r="AG1052" s="4"/>
      <c r="AH1052" s="4"/>
      <c r="AI1052" s="4"/>
      <c r="AJ1052" s="4"/>
      <c r="AK1052" s="4"/>
      <c r="AL1052" s="4"/>
      <c r="AM1052" s="4"/>
    </row>
    <row r="1053">
      <c r="A1053" s="1"/>
      <c r="B1053" s="116"/>
      <c r="C1053" s="116"/>
      <c r="D1053" s="267"/>
      <c r="E1053" s="267"/>
      <c r="F1053" s="267"/>
      <c r="G1053" s="47"/>
      <c r="H1053" s="47"/>
      <c r="I1053" s="48"/>
      <c r="J1053" s="48"/>
      <c r="K1053" s="48"/>
      <c r="L1053" s="48"/>
      <c r="M1053" s="1"/>
      <c r="N1053" s="1"/>
      <c r="O1053" s="1"/>
      <c r="P1053" s="47"/>
      <c r="Q1053" s="47"/>
      <c r="R1053" s="4"/>
      <c r="S1053" s="4"/>
      <c r="T1053" s="4"/>
      <c r="U1053" s="4"/>
      <c r="V1053" s="4"/>
      <c r="W1053" s="4"/>
      <c r="X1053" s="4"/>
      <c r="Y1053" s="4"/>
      <c r="Z1053" s="4"/>
      <c r="AA1053" s="4"/>
      <c r="AB1053" s="4"/>
      <c r="AC1053" s="4"/>
      <c r="AD1053" s="4"/>
      <c r="AE1053" s="4"/>
      <c r="AF1053" s="4"/>
      <c r="AG1053" s="4"/>
      <c r="AH1053" s="4"/>
      <c r="AI1053" s="4"/>
      <c r="AJ1053" s="4"/>
      <c r="AK1053" s="4"/>
      <c r="AL1053" s="4"/>
      <c r="AM1053" s="4"/>
    </row>
    <row r="1054">
      <c r="A1054" s="1"/>
      <c r="B1054" s="116"/>
      <c r="C1054" s="116"/>
      <c r="D1054" s="267"/>
      <c r="E1054" s="267"/>
      <c r="F1054" s="267"/>
      <c r="G1054" s="47"/>
      <c r="H1054" s="47"/>
      <c r="I1054" s="48"/>
      <c r="J1054" s="48"/>
      <c r="K1054" s="48"/>
      <c r="L1054" s="48"/>
      <c r="M1054" s="1"/>
      <c r="N1054" s="1"/>
      <c r="O1054" s="1"/>
      <c r="P1054" s="47"/>
      <c r="Q1054" s="47"/>
      <c r="R1054" s="4"/>
      <c r="S1054" s="4"/>
      <c r="T1054" s="4"/>
      <c r="U1054" s="4"/>
      <c r="V1054" s="4"/>
      <c r="W1054" s="4"/>
      <c r="X1054" s="4"/>
      <c r="Y1054" s="4"/>
      <c r="Z1054" s="4"/>
      <c r="AA1054" s="4"/>
      <c r="AB1054" s="4"/>
      <c r="AC1054" s="4"/>
      <c r="AD1054" s="4"/>
      <c r="AE1054" s="4"/>
      <c r="AF1054" s="4"/>
      <c r="AG1054" s="4"/>
      <c r="AH1054" s="4"/>
      <c r="AI1054" s="4"/>
      <c r="AJ1054" s="4"/>
      <c r="AK1054" s="4"/>
      <c r="AL1054" s="4"/>
      <c r="AM1054" s="4"/>
    </row>
    <row r="1055">
      <c r="A1055" s="1"/>
      <c r="B1055" s="116"/>
      <c r="C1055" s="116"/>
      <c r="D1055" s="267"/>
      <c r="E1055" s="267"/>
      <c r="F1055" s="267"/>
      <c r="G1055" s="47"/>
      <c r="H1055" s="47"/>
      <c r="I1055" s="48"/>
      <c r="J1055" s="48"/>
      <c r="K1055" s="48"/>
      <c r="L1055" s="48"/>
      <c r="M1055" s="1"/>
      <c r="N1055" s="1"/>
      <c r="O1055" s="1"/>
      <c r="P1055" s="47"/>
      <c r="Q1055" s="47"/>
      <c r="R1055" s="4"/>
      <c r="S1055" s="4"/>
      <c r="T1055" s="4"/>
      <c r="U1055" s="4"/>
      <c r="V1055" s="4"/>
      <c r="W1055" s="4"/>
      <c r="X1055" s="4"/>
      <c r="Y1055" s="4"/>
      <c r="Z1055" s="4"/>
      <c r="AA1055" s="4"/>
      <c r="AB1055" s="4"/>
      <c r="AC1055" s="4"/>
      <c r="AD1055" s="4"/>
      <c r="AE1055" s="4"/>
      <c r="AF1055" s="4"/>
      <c r="AG1055" s="4"/>
      <c r="AH1055" s="4"/>
      <c r="AI1055" s="4"/>
      <c r="AJ1055" s="4"/>
      <c r="AK1055" s="4"/>
      <c r="AL1055" s="4"/>
      <c r="AM1055" s="4"/>
    </row>
    <row r="1056">
      <c r="A1056" s="1"/>
      <c r="B1056" s="116"/>
      <c r="C1056" s="116"/>
      <c r="D1056" s="267"/>
      <c r="E1056" s="267"/>
      <c r="F1056" s="267"/>
      <c r="G1056" s="47"/>
      <c r="H1056" s="47"/>
      <c r="I1056" s="48"/>
      <c r="J1056" s="48"/>
      <c r="K1056" s="48"/>
      <c r="L1056" s="48"/>
      <c r="M1056" s="1"/>
      <c r="N1056" s="1"/>
      <c r="O1056" s="1"/>
      <c r="P1056" s="47"/>
      <c r="Q1056" s="47"/>
      <c r="R1056" s="4"/>
      <c r="S1056" s="4"/>
      <c r="T1056" s="4"/>
      <c r="U1056" s="4"/>
      <c r="V1056" s="4"/>
      <c r="W1056" s="4"/>
      <c r="X1056" s="4"/>
      <c r="Y1056" s="4"/>
      <c r="Z1056" s="4"/>
      <c r="AA1056" s="4"/>
      <c r="AB1056" s="4"/>
      <c r="AC1056" s="4"/>
      <c r="AD1056" s="4"/>
      <c r="AE1056" s="4"/>
      <c r="AF1056" s="4"/>
      <c r="AG1056" s="4"/>
      <c r="AH1056" s="4"/>
      <c r="AI1056" s="4"/>
      <c r="AJ1056" s="4"/>
      <c r="AK1056" s="4"/>
      <c r="AL1056" s="4"/>
      <c r="AM1056" s="4"/>
    </row>
    <row r="1057">
      <c r="A1057" s="1"/>
      <c r="B1057" s="116"/>
      <c r="C1057" s="116"/>
      <c r="D1057" s="267"/>
      <c r="E1057" s="267"/>
      <c r="F1057" s="267"/>
      <c r="G1057" s="47"/>
      <c r="H1057" s="47"/>
      <c r="I1057" s="48"/>
      <c r="J1057" s="48"/>
      <c r="K1057" s="48"/>
      <c r="L1057" s="48"/>
      <c r="M1057" s="1"/>
      <c r="N1057" s="1"/>
      <c r="O1057" s="1"/>
      <c r="P1057" s="47"/>
      <c r="Q1057" s="47"/>
      <c r="R1057" s="4"/>
      <c r="S1057" s="4"/>
      <c r="T1057" s="4"/>
      <c r="U1057" s="4"/>
      <c r="V1057" s="4"/>
      <c r="W1057" s="4"/>
      <c r="X1057" s="4"/>
      <c r="Y1057" s="4"/>
      <c r="Z1057" s="4"/>
      <c r="AA1057" s="4"/>
      <c r="AB1057" s="4"/>
      <c r="AC1057" s="4"/>
      <c r="AD1057" s="4"/>
      <c r="AE1057" s="4"/>
      <c r="AF1057" s="4"/>
      <c r="AG1057" s="4"/>
      <c r="AH1057" s="4"/>
      <c r="AI1057" s="4"/>
      <c r="AJ1057" s="4"/>
      <c r="AK1057" s="4"/>
      <c r="AL1057" s="4"/>
      <c r="AM1057" s="4"/>
    </row>
    <row r="1058">
      <c r="A1058" s="1"/>
      <c r="B1058" s="116"/>
      <c r="C1058" s="116"/>
      <c r="D1058" s="267"/>
      <c r="E1058" s="267"/>
      <c r="F1058" s="267"/>
      <c r="G1058" s="47"/>
      <c r="H1058" s="47"/>
      <c r="I1058" s="48"/>
      <c r="J1058" s="48"/>
      <c r="K1058" s="48"/>
      <c r="L1058" s="48"/>
      <c r="M1058" s="1"/>
      <c r="N1058" s="1"/>
      <c r="O1058" s="1"/>
      <c r="P1058" s="47"/>
      <c r="Q1058" s="47"/>
      <c r="R1058" s="4"/>
      <c r="S1058" s="4"/>
      <c r="T1058" s="4"/>
      <c r="U1058" s="4"/>
      <c r="V1058" s="4"/>
      <c r="W1058" s="4"/>
      <c r="X1058" s="4"/>
      <c r="Y1058" s="4"/>
      <c r="Z1058" s="4"/>
      <c r="AA1058" s="4"/>
      <c r="AB1058" s="4"/>
      <c r="AC1058" s="4"/>
      <c r="AD1058" s="4"/>
      <c r="AE1058" s="4"/>
      <c r="AF1058" s="4"/>
      <c r="AG1058" s="4"/>
      <c r="AH1058" s="4"/>
      <c r="AI1058" s="4"/>
      <c r="AJ1058" s="4"/>
      <c r="AK1058" s="4"/>
      <c r="AL1058" s="4"/>
      <c r="AM1058" s="4"/>
    </row>
    <row r="1059">
      <c r="A1059" s="1"/>
      <c r="B1059" s="116"/>
      <c r="C1059" s="116"/>
      <c r="D1059" s="267"/>
      <c r="E1059" s="267"/>
      <c r="F1059" s="267"/>
      <c r="G1059" s="47"/>
      <c r="H1059" s="47"/>
      <c r="I1059" s="48"/>
      <c r="J1059" s="48"/>
      <c r="K1059" s="48"/>
      <c r="L1059" s="48"/>
      <c r="M1059" s="1"/>
      <c r="N1059" s="1"/>
      <c r="O1059" s="1"/>
      <c r="P1059" s="47"/>
      <c r="Q1059" s="47"/>
      <c r="R1059" s="4"/>
      <c r="S1059" s="4"/>
      <c r="T1059" s="4"/>
      <c r="U1059" s="4"/>
      <c r="V1059" s="4"/>
      <c r="W1059" s="4"/>
      <c r="X1059" s="4"/>
      <c r="Y1059" s="4"/>
      <c r="Z1059" s="4"/>
      <c r="AA1059" s="4"/>
      <c r="AB1059" s="4"/>
      <c r="AC1059" s="4"/>
      <c r="AD1059" s="4"/>
      <c r="AE1059" s="4"/>
      <c r="AF1059" s="4"/>
      <c r="AG1059" s="4"/>
      <c r="AH1059" s="4"/>
      <c r="AI1059" s="4"/>
      <c r="AJ1059" s="4"/>
      <c r="AK1059" s="4"/>
      <c r="AL1059" s="4"/>
      <c r="AM1059" s="4"/>
    </row>
    <row r="1060">
      <c r="A1060" s="1"/>
      <c r="B1060" s="116"/>
      <c r="C1060" s="116"/>
      <c r="D1060" s="267"/>
      <c r="E1060" s="267"/>
      <c r="F1060" s="267"/>
      <c r="G1060" s="47"/>
      <c r="H1060" s="47"/>
      <c r="I1060" s="48"/>
      <c r="J1060" s="48"/>
      <c r="K1060" s="48"/>
      <c r="L1060" s="48"/>
      <c r="M1060" s="1"/>
      <c r="N1060" s="1"/>
      <c r="O1060" s="1"/>
      <c r="P1060" s="47"/>
      <c r="Q1060" s="47"/>
      <c r="R1060" s="4"/>
      <c r="S1060" s="4"/>
      <c r="T1060" s="4"/>
      <c r="U1060" s="4"/>
      <c r="V1060" s="4"/>
      <c r="W1060" s="4"/>
      <c r="X1060" s="4"/>
      <c r="Y1060" s="4"/>
      <c r="Z1060" s="4"/>
      <c r="AA1060" s="4"/>
      <c r="AB1060" s="4"/>
      <c r="AC1060" s="4"/>
      <c r="AD1060" s="4"/>
      <c r="AE1060" s="4"/>
      <c r="AF1060" s="4"/>
      <c r="AG1060" s="4"/>
      <c r="AH1060" s="4"/>
      <c r="AI1060" s="4"/>
      <c r="AJ1060" s="4"/>
      <c r="AK1060" s="4"/>
      <c r="AL1060" s="4"/>
      <c r="AM1060" s="4"/>
    </row>
    <row r="1061">
      <c r="A1061" s="1"/>
      <c r="B1061" s="116"/>
      <c r="C1061" s="116"/>
      <c r="D1061" s="267"/>
      <c r="E1061" s="267"/>
      <c r="F1061" s="267"/>
      <c r="G1061" s="47"/>
      <c r="H1061" s="47"/>
      <c r="I1061" s="48"/>
      <c r="J1061" s="48"/>
      <c r="K1061" s="48"/>
      <c r="L1061" s="48"/>
      <c r="M1061" s="1"/>
      <c r="N1061" s="1"/>
      <c r="O1061" s="1"/>
      <c r="P1061" s="47"/>
      <c r="Q1061" s="47"/>
      <c r="R1061" s="4"/>
      <c r="S1061" s="4"/>
      <c r="T1061" s="4"/>
      <c r="U1061" s="4"/>
      <c r="V1061" s="4"/>
      <c r="W1061" s="4"/>
      <c r="X1061" s="4"/>
      <c r="Y1061" s="4"/>
      <c r="Z1061" s="4"/>
      <c r="AA1061" s="4"/>
      <c r="AB1061" s="4"/>
      <c r="AC1061" s="4"/>
      <c r="AD1061" s="4"/>
      <c r="AE1061" s="4"/>
      <c r="AF1061" s="4"/>
      <c r="AG1061" s="4"/>
      <c r="AH1061" s="4"/>
      <c r="AI1061" s="4"/>
      <c r="AJ1061" s="4"/>
      <c r="AK1061" s="4"/>
      <c r="AL1061" s="4"/>
      <c r="AM1061" s="4"/>
    </row>
    <row r="1062">
      <c r="A1062" s="1"/>
      <c r="B1062" s="116"/>
      <c r="C1062" s="116"/>
      <c r="D1062" s="267"/>
      <c r="E1062" s="267"/>
      <c r="F1062" s="267"/>
      <c r="G1062" s="47"/>
      <c r="H1062" s="47"/>
      <c r="I1062" s="48"/>
      <c r="J1062" s="48"/>
      <c r="K1062" s="48"/>
      <c r="L1062" s="48"/>
      <c r="M1062" s="1"/>
      <c r="N1062" s="1"/>
      <c r="O1062" s="1"/>
      <c r="P1062" s="47"/>
      <c r="Q1062" s="47"/>
      <c r="R1062" s="4"/>
      <c r="S1062" s="4"/>
      <c r="T1062" s="4"/>
      <c r="U1062" s="4"/>
      <c r="V1062" s="4"/>
      <c r="W1062" s="4"/>
      <c r="X1062" s="4"/>
      <c r="Y1062" s="4"/>
      <c r="Z1062" s="4"/>
      <c r="AA1062" s="4"/>
      <c r="AB1062" s="4"/>
      <c r="AC1062" s="4"/>
      <c r="AD1062" s="4"/>
      <c r="AE1062" s="4"/>
      <c r="AF1062" s="4"/>
      <c r="AG1062" s="4"/>
      <c r="AH1062" s="4"/>
      <c r="AI1062" s="4"/>
      <c r="AJ1062" s="4"/>
      <c r="AK1062" s="4"/>
      <c r="AL1062" s="4"/>
      <c r="AM1062" s="4"/>
    </row>
    <row r="1063">
      <c r="A1063" s="1"/>
      <c r="B1063" s="116"/>
      <c r="C1063" s="116"/>
      <c r="D1063" s="267"/>
      <c r="E1063" s="267"/>
      <c r="F1063" s="267"/>
      <c r="G1063" s="47"/>
      <c r="H1063" s="47"/>
      <c r="I1063" s="48"/>
      <c r="J1063" s="48"/>
      <c r="K1063" s="48"/>
      <c r="L1063" s="48"/>
      <c r="M1063" s="1"/>
      <c r="N1063" s="1"/>
      <c r="O1063" s="1"/>
      <c r="P1063" s="47"/>
      <c r="Q1063" s="47"/>
      <c r="R1063" s="4"/>
      <c r="S1063" s="4"/>
      <c r="T1063" s="4"/>
      <c r="U1063" s="4"/>
      <c r="V1063" s="4"/>
      <c r="W1063" s="4"/>
      <c r="X1063" s="4"/>
      <c r="Y1063" s="4"/>
      <c r="Z1063" s="4"/>
      <c r="AA1063" s="4"/>
      <c r="AB1063" s="4"/>
      <c r="AC1063" s="4"/>
      <c r="AD1063" s="4"/>
      <c r="AE1063" s="4"/>
      <c r="AF1063" s="4"/>
      <c r="AG1063" s="4"/>
      <c r="AH1063" s="4"/>
      <c r="AI1063" s="4"/>
      <c r="AJ1063" s="4"/>
      <c r="AK1063" s="4"/>
      <c r="AL1063" s="4"/>
      <c r="AM1063" s="4"/>
    </row>
    <row r="1064">
      <c r="A1064" s="1"/>
      <c r="B1064" s="116"/>
      <c r="C1064" s="116"/>
      <c r="D1064" s="267"/>
      <c r="E1064" s="267"/>
      <c r="F1064" s="267"/>
      <c r="G1064" s="47"/>
      <c r="H1064" s="47"/>
      <c r="I1064" s="48"/>
      <c r="J1064" s="48"/>
      <c r="K1064" s="48"/>
      <c r="L1064" s="48"/>
      <c r="M1064" s="1"/>
      <c r="N1064" s="1"/>
      <c r="O1064" s="1"/>
      <c r="P1064" s="47"/>
      <c r="Q1064" s="47"/>
      <c r="R1064" s="4"/>
      <c r="S1064" s="4"/>
      <c r="T1064" s="4"/>
      <c r="U1064" s="4"/>
      <c r="V1064" s="4"/>
      <c r="W1064" s="4"/>
      <c r="X1064" s="4"/>
      <c r="Y1064" s="4"/>
      <c r="Z1064" s="4"/>
      <c r="AA1064" s="4"/>
      <c r="AB1064" s="4"/>
      <c r="AC1064" s="4"/>
      <c r="AD1064" s="4"/>
      <c r="AE1064" s="4"/>
      <c r="AF1064" s="4"/>
      <c r="AG1064" s="4"/>
      <c r="AH1064" s="4"/>
      <c r="AI1064" s="4"/>
      <c r="AJ1064" s="4"/>
      <c r="AK1064" s="4"/>
      <c r="AL1064" s="4"/>
      <c r="AM1064" s="4"/>
    </row>
    <row r="1065">
      <c r="A1065" s="1"/>
      <c r="B1065" s="116"/>
      <c r="C1065" s="116"/>
      <c r="D1065" s="267"/>
      <c r="E1065" s="267"/>
      <c r="F1065" s="267"/>
      <c r="G1065" s="47"/>
      <c r="H1065" s="47"/>
      <c r="I1065" s="48"/>
      <c r="J1065" s="48"/>
      <c r="K1065" s="48"/>
      <c r="L1065" s="48"/>
      <c r="M1065" s="1"/>
      <c r="N1065" s="1"/>
      <c r="O1065" s="1"/>
      <c r="P1065" s="47"/>
      <c r="Q1065" s="47"/>
      <c r="R1065" s="4"/>
      <c r="S1065" s="4"/>
      <c r="T1065" s="4"/>
      <c r="U1065" s="4"/>
      <c r="V1065" s="4"/>
      <c r="W1065" s="4"/>
      <c r="X1065" s="4"/>
      <c r="Y1065" s="4"/>
      <c r="Z1065" s="4"/>
      <c r="AA1065" s="4"/>
      <c r="AB1065" s="4"/>
      <c r="AC1065" s="4"/>
      <c r="AD1065" s="4"/>
      <c r="AE1065" s="4"/>
      <c r="AF1065" s="4"/>
      <c r="AG1065" s="4"/>
      <c r="AH1065" s="4"/>
      <c r="AI1065" s="4"/>
      <c r="AJ1065" s="4"/>
      <c r="AK1065" s="4"/>
      <c r="AL1065" s="4"/>
      <c r="AM1065" s="4"/>
    </row>
    <row r="1066">
      <c r="A1066" s="1"/>
      <c r="B1066" s="116"/>
      <c r="C1066" s="116"/>
      <c r="D1066" s="267"/>
      <c r="E1066" s="267"/>
      <c r="F1066" s="267"/>
      <c r="G1066" s="47"/>
      <c r="H1066" s="47"/>
      <c r="I1066" s="48"/>
      <c r="J1066" s="48"/>
      <c r="K1066" s="48"/>
      <c r="L1066" s="48"/>
      <c r="M1066" s="1"/>
      <c r="N1066" s="1"/>
      <c r="O1066" s="1"/>
      <c r="P1066" s="47"/>
      <c r="Q1066" s="47"/>
      <c r="R1066" s="4"/>
      <c r="S1066" s="4"/>
      <c r="T1066" s="4"/>
      <c r="U1066" s="4"/>
      <c r="V1066" s="4"/>
      <c r="W1066" s="4"/>
      <c r="X1066" s="4"/>
      <c r="Y1066" s="4"/>
      <c r="Z1066" s="4"/>
      <c r="AA1066" s="4"/>
      <c r="AB1066" s="4"/>
      <c r="AC1066" s="4"/>
      <c r="AD1066" s="4"/>
      <c r="AE1066" s="4"/>
      <c r="AF1066" s="4"/>
      <c r="AG1066" s="4"/>
      <c r="AH1066" s="4"/>
      <c r="AI1066" s="4"/>
      <c r="AJ1066" s="4"/>
      <c r="AK1066" s="4"/>
      <c r="AL1066" s="4"/>
      <c r="AM1066" s="4"/>
    </row>
    <row r="1067">
      <c r="A1067" s="1"/>
      <c r="B1067" s="116"/>
      <c r="C1067" s="116"/>
      <c r="D1067" s="267"/>
      <c r="E1067" s="267"/>
      <c r="F1067" s="267"/>
      <c r="G1067" s="47"/>
      <c r="H1067" s="47"/>
      <c r="I1067" s="48"/>
      <c r="J1067" s="48"/>
      <c r="K1067" s="48"/>
      <c r="L1067" s="48"/>
      <c r="M1067" s="1"/>
      <c r="N1067" s="1"/>
      <c r="O1067" s="1"/>
      <c r="P1067" s="47"/>
      <c r="Q1067" s="47"/>
      <c r="R1067" s="4"/>
      <c r="S1067" s="4"/>
      <c r="T1067" s="4"/>
      <c r="U1067" s="4"/>
      <c r="V1067" s="4"/>
      <c r="W1067" s="4"/>
      <c r="X1067" s="4"/>
      <c r="Y1067" s="4"/>
      <c r="Z1067" s="4"/>
      <c r="AA1067" s="4"/>
      <c r="AB1067" s="4"/>
      <c r="AC1067" s="4"/>
      <c r="AD1067" s="4"/>
      <c r="AE1067" s="4"/>
      <c r="AF1067" s="4"/>
      <c r="AG1067" s="4"/>
      <c r="AH1067" s="4"/>
      <c r="AI1067" s="4"/>
      <c r="AJ1067" s="4"/>
      <c r="AK1067" s="4"/>
      <c r="AL1067" s="4"/>
      <c r="AM1067" s="4"/>
    </row>
    <row r="1068">
      <c r="A1068" s="1"/>
      <c r="B1068" s="116"/>
      <c r="C1068" s="116"/>
      <c r="D1068" s="267"/>
      <c r="E1068" s="267"/>
      <c r="F1068" s="267"/>
      <c r="G1068" s="47"/>
      <c r="H1068" s="47"/>
      <c r="I1068" s="48"/>
      <c r="J1068" s="48"/>
      <c r="K1068" s="48"/>
      <c r="L1068" s="48"/>
      <c r="M1068" s="1"/>
      <c r="N1068" s="1"/>
      <c r="O1068" s="1"/>
      <c r="P1068" s="47"/>
      <c r="Q1068" s="47"/>
      <c r="R1068" s="4"/>
      <c r="S1068" s="4"/>
      <c r="T1068" s="4"/>
      <c r="U1068" s="4"/>
      <c r="V1068" s="4"/>
      <c r="W1068" s="4"/>
      <c r="X1068" s="4"/>
      <c r="Y1068" s="4"/>
      <c r="Z1068" s="4"/>
      <c r="AA1068" s="4"/>
      <c r="AB1068" s="4"/>
      <c r="AC1068" s="4"/>
      <c r="AD1068" s="4"/>
      <c r="AE1068" s="4"/>
      <c r="AF1068" s="4"/>
      <c r="AG1068" s="4"/>
      <c r="AH1068" s="4"/>
      <c r="AI1068" s="4"/>
      <c r="AJ1068" s="4"/>
      <c r="AK1068" s="4"/>
      <c r="AL1068" s="4"/>
      <c r="AM1068" s="4"/>
    </row>
    <row r="1069">
      <c r="A1069" s="1"/>
      <c r="B1069" s="116"/>
      <c r="C1069" s="116"/>
      <c r="D1069" s="267"/>
      <c r="E1069" s="267"/>
      <c r="F1069" s="267"/>
      <c r="G1069" s="47"/>
      <c r="H1069" s="47"/>
      <c r="I1069" s="48"/>
      <c r="J1069" s="48"/>
      <c r="K1069" s="48"/>
      <c r="L1069" s="48"/>
      <c r="M1069" s="1"/>
      <c r="N1069" s="1"/>
      <c r="O1069" s="1"/>
      <c r="P1069" s="47"/>
      <c r="Q1069" s="47"/>
      <c r="R1069" s="4"/>
      <c r="S1069" s="4"/>
      <c r="T1069" s="4"/>
      <c r="U1069" s="4"/>
      <c r="V1069" s="4"/>
      <c r="W1069" s="4"/>
      <c r="X1069" s="4"/>
      <c r="Y1069" s="4"/>
      <c r="Z1069" s="4"/>
      <c r="AA1069" s="4"/>
      <c r="AB1069" s="4"/>
      <c r="AC1069" s="4"/>
      <c r="AD1069" s="4"/>
      <c r="AE1069" s="4"/>
      <c r="AF1069" s="4"/>
      <c r="AG1069" s="4"/>
      <c r="AH1069" s="4"/>
      <c r="AI1069" s="4"/>
      <c r="AJ1069" s="4"/>
      <c r="AK1069" s="4"/>
      <c r="AL1069" s="4"/>
      <c r="AM1069" s="4"/>
    </row>
    <row r="1070">
      <c r="A1070" s="1"/>
      <c r="B1070" s="116"/>
      <c r="C1070" s="116"/>
      <c r="D1070" s="267"/>
      <c r="E1070" s="267"/>
      <c r="F1070" s="267"/>
      <c r="G1070" s="47"/>
      <c r="H1070" s="47"/>
      <c r="I1070" s="48"/>
      <c r="J1070" s="48"/>
      <c r="K1070" s="48"/>
      <c r="L1070" s="48"/>
      <c r="M1070" s="1"/>
      <c r="N1070" s="1"/>
      <c r="O1070" s="1"/>
      <c r="P1070" s="47"/>
      <c r="Q1070" s="47"/>
      <c r="R1070" s="4"/>
      <c r="S1070" s="4"/>
      <c r="T1070" s="4"/>
      <c r="U1070" s="4"/>
      <c r="V1070" s="4"/>
      <c r="W1070" s="4"/>
      <c r="X1070" s="4"/>
      <c r="Y1070" s="4"/>
      <c r="Z1070" s="4"/>
      <c r="AA1070" s="4"/>
      <c r="AB1070" s="4"/>
      <c r="AC1070" s="4"/>
      <c r="AD1070" s="4"/>
      <c r="AE1070" s="4"/>
      <c r="AF1070" s="4"/>
      <c r="AG1070" s="4"/>
      <c r="AH1070" s="4"/>
      <c r="AI1070" s="4"/>
      <c r="AJ1070" s="4"/>
      <c r="AK1070" s="4"/>
      <c r="AL1070" s="4"/>
      <c r="AM1070" s="4"/>
    </row>
    <row r="1071">
      <c r="A1071" s="1"/>
      <c r="B1071" s="116"/>
      <c r="C1071" s="116"/>
      <c r="D1071" s="267"/>
      <c r="E1071" s="267"/>
      <c r="F1071" s="267"/>
      <c r="G1071" s="47"/>
      <c r="H1071" s="47"/>
      <c r="I1071" s="48"/>
      <c r="J1071" s="48"/>
      <c r="K1071" s="48"/>
      <c r="L1071" s="48"/>
      <c r="M1071" s="1"/>
      <c r="N1071" s="1"/>
      <c r="O1071" s="1"/>
      <c r="P1071" s="47"/>
      <c r="Q1071" s="47"/>
      <c r="R1071" s="4"/>
      <c r="S1071" s="4"/>
      <c r="T1071" s="4"/>
      <c r="U1071" s="4"/>
      <c r="V1071" s="4"/>
      <c r="W1071" s="4"/>
      <c r="X1071" s="4"/>
      <c r="Y1071" s="4"/>
      <c r="Z1071" s="4"/>
      <c r="AA1071" s="4"/>
      <c r="AB1071" s="4"/>
      <c r="AC1071" s="4"/>
      <c r="AD1071" s="4"/>
      <c r="AE1071" s="4"/>
      <c r="AF1071" s="4"/>
      <c r="AG1071" s="4"/>
      <c r="AH1071" s="4"/>
      <c r="AI1071" s="4"/>
      <c r="AJ1071" s="4"/>
      <c r="AK1071" s="4"/>
      <c r="AL1071" s="4"/>
      <c r="AM1071" s="4"/>
    </row>
    <row r="1072">
      <c r="A1072" s="1"/>
      <c r="B1072" s="116"/>
      <c r="C1072" s="116"/>
      <c r="D1072" s="267"/>
      <c r="E1072" s="267"/>
      <c r="F1072" s="267"/>
      <c r="G1072" s="47"/>
      <c r="H1072" s="47"/>
      <c r="I1072" s="48"/>
      <c r="J1072" s="48"/>
      <c r="K1072" s="48"/>
      <c r="L1072" s="48"/>
      <c r="M1072" s="1"/>
      <c r="N1072" s="1"/>
      <c r="O1072" s="1"/>
      <c r="P1072" s="47"/>
      <c r="Q1072" s="47"/>
      <c r="R1072" s="4"/>
      <c r="S1072" s="4"/>
      <c r="T1072" s="4"/>
      <c r="U1072" s="4"/>
      <c r="V1072" s="4"/>
      <c r="W1072" s="4"/>
      <c r="X1072" s="4"/>
      <c r="Y1072" s="4"/>
      <c r="Z1072" s="4"/>
      <c r="AA1072" s="4"/>
      <c r="AB1072" s="4"/>
      <c r="AC1072" s="4"/>
      <c r="AD1072" s="4"/>
      <c r="AE1072" s="4"/>
      <c r="AF1072" s="4"/>
      <c r="AG1072" s="4"/>
      <c r="AH1072" s="4"/>
      <c r="AI1072" s="4"/>
      <c r="AJ1072" s="4"/>
      <c r="AK1072" s="4"/>
      <c r="AL1072" s="4"/>
      <c r="AM1072" s="4"/>
    </row>
    <row r="1073">
      <c r="A1073" s="1"/>
      <c r="B1073" s="116"/>
      <c r="C1073" s="116"/>
      <c r="D1073" s="267"/>
      <c r="E1073" s="267"/>
      <c r="F1073" s="267"/>
      <c r="G1073" s="47"/>
      <c r="H1073" s="47"/>
      <c r="I1073" s="48"/>
      <c r="J1073" s="48"/>
      <c r="K1073" s="48"/>
      <c r="L1073" s="48"/>
      <c r="M1073" s="1"/>
      <c r="N1073" s="1"/>
      <c r="O1073" s="1"/>
      <c r="P1073" s="47"/>
      <c r="Q1073" s="47"/>
      <c r="R1073" s="4"/>
      <c r="S1073" s="4"/>
      <c r="T1073" s="4"/>
      <c r="U1073" s="4"/>
      <c r="V1073" s="4"/>
      <c r="W1073" s="4"/>
      <c r="X1073" s="4"/>
      <c r="Y1073" s="4"/>
      <c r="Z1073" s="4"/>
      <c r="AA1073" s="4"/>
      <c r="AB1073" s="4"/>
      <c r="AC1073" s="4"/>
      <c r="AD1073" s="4"/>
      <c r="AE1073" s="4"/>
      <c r="AF1073" s="4"/>
      <c r="AG1073" s="4"/>
      <c r="AH1073" s="4"/>
      <c r="AI1073" s="4"/>
      <c r="AJ1073" s="4"/>
      <c r="AK1073" s="4"/>
      <c r="AL1073" s="4"/>
      <c r="AM1073" s="4"/>
    </row>
    <row r="1074">
      <c r="A1074" s="1"/>
      <c r="B1074" s="116"/>
      <c r="C1074" s="116"/>
      <c r="D1074" s="267"/>
      <c r="E1074" s="267"/>
      <c r="F1074" s="267"/>
      <c r="G1074" s="47"/>
      <c r="H1074" s="47"/>
      <c r="I1074" s="48"/>
      <c r="J1074" s="48"/>
      <c r="K1074" s="48"/>
      <c r="L1074" s="48"/>
      <c r="M1074" s="1"/>
      <c r="N1074" s="1"/>
      <c r="O1074" s="1"/>
      <c r="P1074" s="47"/>
      <c r="Q1074" s="47"/>
      <c r="R1074" s="4"/>
      <c r="S1074" s="4"/>
      <c r="T1074" s="4"/>
      <c r="U1074" s="4"/>
      <c r="V1074" s="4"/>
      <c r="W1074" s="4"/>
      <c r="X1074" s="4"/>
      <c r="Y1074" s="4"/>
      <c r="Z1074" s="4"/>
      <c r="AA1074" s="4"/>
      <c r="AB1074" s="4"/>
      <c r="AC1074" s="4"/>
      <c r="AD1074" s="4"/>
      <c r="AE1074" s="4"/>
      <c r="AF1074" s="4"/>
      <c r="AG1074" s="4"/>
      <c r="AH1074" s="4"/>
      <c r="AI1074" s="4"/>
      <c r="AJ1074" s="4"/>
      <c r="AK1074" s="4"/>
      <c r="AL1074" s="4"/>
      <c r="AM1074" s="4"/>
    </row>
    <row r="1075">
      <c r="A1075" s="1"/>
      <c r="B1075" s="116"/>
      <c r="C1075" s="116"/>
      <c r="D1075" s="267"/>
      <c r="E1075" s="267"/>
      <c r="F1075" s="267"/>
      <c r="G1075" s="47"/>
      <c r="H1075" s="47"/>
      <c r="I1075" s="48"/>
      <c r="J1075" s="48"/>
      <c r="K1075" s="48"/>
      <c r="L1075" s="48"/>
      <c r="M1075" s="1"/>
      <c r="N1075" s="1"/>
      <c r="O1075" s="1"/>
      <c r="P1075" s="47"/>
      <c r="Q1075" s="47"/>
      <c r="R1075" s="4"/>
      <c r="S1075" s="4"/>
      <c r="T1075" s="4"/>
      <c r="U1075" s="4"/>
      <c r="V1075" s="4"/>
      <c r="W1075" s="4"/>
      <c r="X1075" s="4"/>
      <c r="Y1075" s="4"/>
      <c r="Z1075" s="4"/>
      <c r="AA1075" s="4"/>
      <c r="AB1075" s="4"/>
      <c r="AC1075" s="4"/>
      <c r="AD1075" s="4"/>
      <c r="AE1075" s="4"/>
      <c r="AF1075" s="4"/>
      <c r="AG1075" s="4"/>
      <c r="AH1075" s="4"/>
      <c r="AI1075" s="4"/>
      <c r="AJ1075" s="4"/>
      <c r="AK1075" s="4"/>
      <c r="AL1075" s="4"/>
      <c r="AM1075" s="4"/>
    </row>
    <row r="1076">
      <c r="A1076" s="1"/>
      <c r="B1076" s="116"/>
      <c r="C1076" s="116"/>
      <c r="D1076" s="267"/>
      <c r="E1076" s="267"/>
      <c r="F1076" s="267"/>
      <c r="G1076" s="47"/>
      <c r="H1076" s="47"/>
      <c r="I1076" s="48"/>
      <c r="J1076" s="48"/>
      <c r="K1076" s="48"/>
      <c r="L1076" s="48"/>
      <c r="M1076" s="1"/>
      <c r="N1076" s="1"/>
      <c r="O1076" s="1"/>
      <c r="P1076" s="47"/>
      <c r="Q1076" s="47"/>
      <c r="R1076" s="4"/>
      <c r="S1076" s="4"/>
      <c r="T1076" s="4"/>
      <c r="U1076" s="4"/>
      <c r="V1076" s="4"/>
      <c r="W1076" s="4"/>
      <c r="X1076" s="4"/>
      <c r="Y1076" s="4"/>
      <c r="Z1076" s="4"/>
      <c r="AA1076" s="4"/>
      <c r="AB1076" s="4"/>
      <c r="AC1076" s="4"/>
      <c r="AD1076" s="4"/>
      <c r="AE1076" s="4"/>
      <c r="AF1076" s="4"/>
      <c r="AG1076" s="4"/>
      <c r="AH1076" s="4"/>
      <c r="AI1076" s="4"/>
      <c r="AJ1076" s="4"/>
      <c r="AK1076" s="4"/>
      <c r="AL1076" s="4"/>
      <c r="AM1076" s="4"/>
    </row>
    <row r="1077">
      <c r="A1077" s="1"/>
      <c r="B1077" s="116"/>
      <c r="C1077" s="116"/>
      <c r="D1077" s="267"/>
      <c r="E1077" s="267"/>
      <c r="F1077" s="267"/>
      <c r="G1077" s="47"/>
      <c r="H1077" s="47"/>
      <c r="I1077" s="48"/>
      <c r="J1077" s="48"/>
      <c r="K1077" s="48"/>
      <c r="L1077" s="48"/>
      <c r="M1077" s="1"/>
      <c r="N1077" s="1"/>
      <c r="O1077" s="1"/>
      <c r="P1077" s="47"/>
      <c r="Q1077" s="47"/>
      <c r="R1077" s="4"/>
      <c r="S1077" s="4"/>
      <c r="T1077" s="4"/>
      <c r="U1077" s="4"/>
      <c r="V1077" s="4"/>
      <c r="W1077" s="4"/>
      <c r="X1077" s="4"/>
      <c r="Y1077" s="4"/>
      <c r="Z1077" s="4"/>
      <c r="AA1077" s="4"/>
      <c r="AB1077" s="4"/>
      <c r="AC1077" s="4"/>
      <c r="AD1077" s="4"/>
      <c r="AE1077" s="4"/>
      <c r="AF1077" s="4"/>
      <c r="AG1077" s="4"/>
      <c r="AH1077" s="4"/>
      <c r="AI1077" s="4"/>
      <c r="AJ1077" s="4"/>
      <c r="AK1077" s="4"/>
      <c r="AL1077" s="4"/>
      <c r="AM1077" s="4"/>
    </row>
    <row r="1078">
      <c r="A1078" s="1"/>
      <c r="B1078" s="116"/>
      <c r="C1078" s="116"/>
      <c r="D1078" s="267"/>
      <c r="E1078" s="267"/>
      <c r="F1078" s="267"/>
      <c r="G1078" s="47"/>
      <c r="H1078" s="47"/>
      <c r="I1078" s="48"/>
      <c r="J1078" s="48"/>
      <c r="K1078" s="48"/>
      <c r="L1078" s="48"/>
      <c r="M1078" s="1"/>
      <c r="N1078" s="1"/>
      <c r="O1078" s="1"/>
      <c r="P1078" s="47"/>
      <c r="Q1078" s="47"/>
      <c r="R1078" s="4"/>
      <c r="S1078" s="4"/>
      <c r="T1078" s="4"/>
      <c r="U1078" s="4"/>
      <c r="V1078" s="4"/>
      <c r="W1078" s="4"/>
      <c r="X1078" s="4"/>
      <c r="Y1078" s="4"/>
      <c r="Z1078" s="4"/>
      <c r="AA1078" s="4"/>
      <c r="AB1078" s="4"/>
      <c r="AC1078" s="4"/>
      <c r="AD1078" s="4"/>
      <c r="AE1078" s="4"/>
      <c r="AF1078" s="4"/>
      <c r="AG1078" s="4"/>
      <c r="AH1078" s="4"/>
      <c r="AI1078" s="4"/>
      <c r="AJ1078" s="4"/>
      <c r="AK1078" s="4"/>
      <c r="AL1078" s="4"/>
      <c r="AM1078" s="4"/>
    </row>
    <row r="1079">
      <c r="A1079" s="1"/>
      <c r="B1079" s="116"/>
      <c r="C1079" s="116"/>
      <c r="D1079" s="267"/>
      <c r="E1079" s="267"/>
      <c r="F1079" s="267"/>
      <c r="G1079" s="47"/>
      <c r="H1079" s="47"/>
      <c r="I1079" s="48"/>
      <c r="J1079" s="48"/>
      <c r="K1079" s="48"/>
      <c r="L1079" s="48"/>
      <c r="M1079" s="1"/>
      <c r="N1079" s="1"/>
      <c r="O1079" s="1"/>
      <c r="P1079" s="47"/>
      <c r="Q1079" s="47"/>
      <c r="R1079" s="4"/>
      <c r="S1079" s="4"/>
      <c r="T1079" s="4"/>
      <c r="U1079" s="4"/>
      <c r="V1079" s="4"/>
      <c r="W1079" s="4"/>
      <c r="X1079" s="4"/>
      <c r="Y1079" s="4"/>
      <c r="Z1079" s="4"/>
      <c r="AA1079" s="4"/>
      <c r="AB1079" s="4"/>
      <c r="AC1079" s="4"/>
      <c r="AD1079" s="4"/>
      <c r="AE1079" s="4"/>
      <c r="AF1079" s="4"/>
      <c r="AG1079" s="4"/>
      <c r="AH1079" s="4"/>
      <c r="AI1079" s="4"/>
      <c r="AJ1079" s="4"/>
      <c r="AK1079" s="4"/>
      <c r="AL1079" s="4"/>
      <c r="AM1079" s="4"/>
    </row>
    <row r="1080">
      <c r="A1080" s="1"/>
      <c r="B1080" s="116"/>
      <c r="C1080" s="116"/>
      <c r="D1080" s="267"/>
      <c r="E1080" s="267"/>
      <c r="F1080" s="267"/>
      <c r="G1080" s="47"/>
      <c r="H1080" s="47"/>
      <c r="I1080" s="48"/>
      <c r="J1080" s="48"/>
      <c r="K1080" s="48"/>
      <c r="L1080" s="48"/>
      <c r="M1080" s="1"/>
      <c r="N1080" s="1"/>
      <c r="O1080" s="1"/>
      <c r="P1080" s="47"/>
      <c r="Q1080" s="47"/>
      <c r="R1080" s="4"/>
      <c r="S1080" s="4"/>
      <c r="T1080" s="4"/>
      <c r="U1080" s="4"/>
      <c r="V1080" s="4"/>
      <c r="W1080" s="4"/>
      <c r="X1080" s="4"/>
      <c r="Y1080" s="4"/>
      <c r="Z1080" s="4"/>
      <c r="AA1080" s="4"/>
      <c r="AB1080" s="4"/>
      <c r="AC1080" s="4"/>
      <c r="AD1080" s="4"/>
      <c r="AE1080" s="4"/>
      <c r="AF1080" s="4"/>
      <c r="AG1080" s="4"/>
      <c r="AH1080" s="4"/>
      <c r="AI1080" s="4"/>
      <c r="AJ1080" s="4"/>
      <c r="AK1080" s="4"/>
      <c r="AL1080" s="4"/>
      <c r="AM1080" s="4"/>
    </row>
    <row r="1081">
      <c r="A1081" s="1"/>
      <c r="B1081" s="116"/>
      <c r="C1081" s="116"/>
      <c r="D1081" s="267"/>
      <c r="E1081" s="267"/>
      <c r="F1081" s="267"/>
      <c r="G1081" s="47"/>
      <c r="H1081" s="47"/>
      <c r="I1081" s="48"/>
      <c r="J1081" s="48"/>
      <c r="K1081" s="48"/>
      <c r="L1081" s="48"/>
      <c r="M1081" s="1"/>
      <c r="N1081" s="1"/>
      <c r="O1081" s="1"/>
      <c r="P1081" s="47"/>
      <c r="Q1081" s="47"/>
      <c r="R1081" s="4"/>
      <c r="S1081" s="4"/>
      <c r="T1081" s="4"/>
      <c r="U1081" s="4"/>
      <c r="V1081" s="4"/>
      <c r="W1081" s="4"/>
      <c r="X1081" s="4"/>
      <c r="Y1081" s="4"/>
      <c r="Z1081" s="4"/>
      <c r="AA1081" s="4"/>
      <c r="AB1081" s="4"/>
      <c r="AC1081" s="4"/>
      <c r="AD1081" s="4"/>
      <c r="AE1081" s="4"/>
      <c r="AF1081" s="4"/>
      <c r="AG1081" s="4"/>
      <c r="AH1081" s="4"/>
      <c r="AI1081" s="4"/>
      <c r="AJ1081" s="4"/>
      <c r="AK1081" s="4"/>
      <c r="AL1081" s="4"/>
      <c r="AM1081" s="4"/>
    </row>
    <row r="1082">
      <c r="A1082" s="1"/>
      <c r="B1082" s="116"/>
      <c r="C1082" s="116"/>
      <c r="D1082" s="267"/>
      <c r="E1082" s="267"/>
      <c r="F1082" s="267"/>
      <c r="G1082" s="47"/>
      <c r="H1082" s="47"/>
      <c r="I1082" s="48"/>
      <c r="J1082" s="48"/>
      <c r="K1082" s="48"/>
      <c r="L1082" s="48"/>
      <c r="M1082" s="1"/>
      <c r="N1082" s="1"/>
      <c r="O1082" s="1"/>
      <c r="P1082" s="47"/>
      <c r="Q1082" s="47"/>
      <c r="R1082" s="4"/>
      <c r="S1082" s="4"/>
      <c r="T1082" s="4"/>
      <c r="U1082" s="4"/>
      <c r="V1082" s="4"/>
      <c r="W1082" s="4"/>
      <c r="X1082" s="4"/>
      <c r="Y1082" s="4"/>
      <c r="Z1082" s="4"/>
      <c r="AA1082" s="4"/>
      <c r="AB1082" s="4"/>
      <c r="AC1082" s="4"/>
      <c r="AD1082" s="4"/>
      <c r="AE1082" s="4"/>
      <c r="AF1082" s="4"/>
      <c r="AG1082" s="4"/>
      <c r="AH1082" s="4"/>
      <c r="AI1082" s="4"/>
      <c r="AJ1082" s="4"/>
      <c r="AK1082" s="4"/>
      <c r="AL1082" s="4"/>
      <c r="AM1082" s="4"/>
    </row>
    <row r="1083">
      <c r="A1083" s="1"/>
      <c r="B1083" s="116"/>
      <c r="C1083" s="116"/>
      <c r="D1083" s="267"/>
      <c r="E1083" s="267"/>
      <c r="F1083" s="267"/>
      <c r="G1083" s="47"/>
      <c r="H1083" s="47"/>
      <c r="I1083" s="48"/>
      <c r="J1083" s="48"/>
      <c r="K1083" s="48"/>
      <c r="L1083" s="48"/>
      <c r="M1083" s="1"/>
      <c r="N1083" s="1"/>
      <c r="O1083" s="1"/>
      <c r="P1083" s="47"/>
      <c r="Q1083" s="47"/>
      <c r="R1083" s="4"/>
      <c r="S1083" s="4"/>
      <c r="T1083" s="4"/>
      <c r="U1083" s="4"/>
      <c r="V1083" s="4"/>
      <c r="W1083" s="4"/>
      <c r="X1083" s="4"/>
      <c r="Y1083" s="4"/>
      <c r="Z1083" s="4"/>
      <c r="AA1083" s="4"/>
      <c r="AB1083" s="4"/>
      <c r="AC1083" s="4"/>
      <c r="AD1083" s="4"/>
      <c r="AE1083" s="4"/>
      <c r="AF1083" s="4"/>
      <c r="AG1083" s="4"/>
      <c r="AH1083" s="4"/>
      <c r="AI1083" s="4"/>
      <c r="AJ1083" s="4"/>
      <c r="AK1083" s="4"/>
      <c r="AL1083" s="4"/>
      <c r="AM1083" s="4"/>
    </row>
    <row r="1084">
      <c r="A1084" s="1"/>
      <c r="B1084" s="116"/>
      <c r="C1084" s="116"/>
      <c r="D1084" s="267"/>
      <c r="E1084" s="267"/>
      <c r="F1084" s="267"/>
      <c r="G1084" s="47"/>
      <c r="H1084" s="47"/>
      <c r="I1084" s="48"/>
      <c r="J1084" s="48"/>
      <c r="K1084" s="48"/>
      <c r="L1084" s="48"/>
      <c r="M1084" s="1"/>
      <c r="N1084" s="1"/>
      <c r="O1084" s="1"/>
      <c r="P1084" s="47"/>
      <c r="Q1084" s="47"/>
      <c r="R1084" s="4"/>
      <c r="S1084" s="4"/>
      <c r="T1084" s="4"/>
      <c r="U1084" s="4"/>
      <c r="V1084" s="4"/>
      <c r="W1084" s="4"/>
      <c r="X1084" s="4"/>
      <c r="Y1084" s="4"/>
      <c r="Z1084" s="4"/>
      <c r="AA1084" s="4"/>
      <c r="AB1084" s="4"/>
      <c r="AC1084" s="4"/>
      <c r="AD1084" s="4"/>
      <c r="AE1084" s="4"/>
      <c r="AF1084" s="4"/>
      <c r="AG1084" s="4"/>
      <c r="AH1084" s="4"/>
      <c r="AI1084" s="4"/>
      <c r="AJ1084" s="4"/>
      <c r="AK1084" s="4"/>
      <c r="AL1084" s="4"/>
      <c r="AM1084" s="4"/>
    </row>
    <row r="1085">
      <c r="A1085" s="1"/>
      <c r="B1085" s="116"/>
      <c r="C1085" s="116"/>
      <c r="D1085" s="267"/>
      <c r="E1085" s="267"/>
      <c r="F1085" s="267"/>
      <c r="G1085" s="47"/>
      <c r="H1085" s="47"/>
      <c r="I1085" s="48"/>
      <c r="J1085" s="48"/>
      <c r="K1085" s="48"/>
      <c r="L1085" s="48"/>
      <c r="M1085" s="1"/>
      <c r="N1085" s="1"/>
      <c r="O1085" s="1"/>
      <c r="P1085" s="47"/>
      <c r="Q1085" s="47"/>
      <c r="R1085" s="4"/>
      <c r="S1085" s="4"/>
      <c r="T1085" s="4"/>
      <c r="U1085" s="4"/>
      <c r="V1085" s="4"/>
      <c r="W1085" s="4"/>
      <c r="X1085" s="4"/>
      <c r="Y1085" s="4"/>
      <c r="Z1085" s="4"/>
      <c r="AA1085" s="4"/>
      <c r="AB1085" s="4"/>
      <c r="AC1085" s="4"/>
      <c r="AD1085" s="4"/>
      <c r="AE1085" s="4"/>
      <c r="AF1085" s="4"/>
      <c r="AG1085" s="4"/>
      <c r="AH1085" s="4"/>
      <c r="AI1085" s="4"/>
      <c r="AJ1085" s="4"/>
      <c r="AK1085" s="4"/>
      <c r="AL1085" s="4"/>
      <c r="AM1085" s="4"/>
    </row>
    <row r="1086">
      <c r="A1086" s="1"/>
      <c r="B1086" s="116"/>
      <c r="C1086" s="116"/>
      <c r="D1086" s="267"/>
      <c r="E1086" s="267"/>
      <c r="F1086" s="267"/>
      <c r="G1086" s="47"/>
      <c r="H1086" s="47"/>
      <c r="I1086" s="48"/>
      <c r="J1086" s="48"/>
      <c r="K1086" s="48"/>
      <c r="L1086" s="48"/>
      <c r="M1086" s="1"/>
      <c r="N1086" s="1"/>
      <c r="O1086" s="1"/>
      <c r="P1086" s="47"/>
      <c r="Q1086" s="47"/>
      <c r="R1086" s="4"/>
      <c r="S1086" s="4"/>
      <c r="T1086" s="4"/>
      <c r="U1086" s="4"/>
      <c r="V1086" s="4"/>
      <c r="W1086" s="4"/>
      <c r="X1086" s="4"/>
      <c r="Y1086" s="4"/>
      <c r="Z1086" s="4"/>
      <c r="AA1086" s="4"/>
      <c r="AB1086" s="4"/>
      <c r="AC1086" s="4"/>
      <c r="AD1086" s="4"/>
      <c r="AE1086" s="4"/>
      <c r="AF1086" s="4"/>
      <c r="AG1086" s="4"/>
      <c r="AH1086" s="4"/>
      <c r="AI1086" s="4"/>
      <c r="AJ1086" s="4"/>
      <c r="AK1086" s="4"/>
      <c r="AL1086" s="4"/>
      <c r="AM1086" s="4"/>
    </row>
    <row r="1087">
      <c r="A1087" s="1"/>
      <c r="B1087" s="116"/>
      <c r="C1087" s="116"/>
      <c r="D1087" s="267"/>
      <c r="E1087" s="267"/>
      <c r="F1087" s="267"/>
      <c r="G1087" s="47"/>
      <c r="H1087" s="47"/>
      <c r="I1087" s="48"/>
      <c r="J1087" s="48"/>
      <c r="K1087" s="48"/>
      <c r="L1087" s="48"/>
      <c r="M1087" s="1"/>
      <c r="N1087" s="1"/>
      <c r="O1087" s="1"/>
      <c r="P1087" s="47"/>
      <c r="Q1087" s="47"/>
      <c r="R1087" s="4"/>
      <c r="S1087" s="4"/>
      <c r="T1087" s="4"/>
      <c r="U1087" s="4"/>
      <c r="V1087" s="4"/>
      <c r="W1087" s="4"/>
      <c r="X1087" s="4"/>
      <c r="Y1087" s="4"/>
      <c r="Z1087" s="4"/>
      <c r="AA1087" s="4"/>
      <c r="AB1087" s="4"/>
      <c r="AC1087" s="4"/>
      <c r="AD1087" s="4"/>
      <c r="AE1087" s="4"/>
      <c r="AF1087" s="4"/>
      <c r="AG1087" s="4"/>
      <c r="AH1087" s="4"/>
      <c r="AI1087" s="4"/>
      <c r="AJ1087" s="4"/>
      <c r="AK1087" s="4"/>
      <c r="AL1087" s="4"/>
      <c r="AM1087" s="4"/>
    </row>
    <row r="1088">
      <c r="A1088" s="1"/>
      <c r="B1088" s="116"/>
      <c r="C1088" s="116"/>
      <c r="D1088" s="267"/>
      <c r="E1088" s="267"/>
      <c r="F1088" s="267"/>
      <c r="G1088" s="47"/>
      <c r="H1088" s="47"/>
      <c r="I1088" s="48"/>
      <c r="J1088" s="48"/>
      <c r="K1088" s="48"/>
      <c r="L1088" s="48"/>
      <c r="M1088" s="1"/>
      <c r="N1088" s="1"/>
      <c r="O1088" s="1"/>
      <c r="P1088" s="47"/>
      <c r="Q1088" s="47"/>
      <c r="R1088" s="4"/>
      <c r="S1088" s="4"/>
      <c r="T1088" s="4"/>
      <c r="U1088" s="4"/>
      <c r="V1088" s="4"/>
      <c r="W1088" s="4"/>
      <c r="X1088" s="4"/>
      <c r="Y1088" s="4"/>
      <c r="Z1088" s="4"/>
      <c r="AA1088" s="4"/>
      <c r="AB1088" s="4"/>
      <c r="AC1088" s="4"/>
      <c r="AD1088" s="4"/>
      <c r="AE1088" s="4"/>
      <c r="AF1088" s="4"/>
      <c r="AG1088" s="4"/>
      <c r="AH1088" s="4"/>
      <c r="AI1088" s="4"/>
      <c r="AJ1088" s="4"/>
      <c r="AK1088" s="4"/>
      <c r="AL1088" s="4"/>
      <c r="AM1088" s="4"/>
    </row>
    <row r="1089">
      <c r="A1089" s="1"/>
      <c r="B1089" s="116"/>
      <c r="C1089" s="116"/>
      <c r="D1089" s="267"/>
      <c r="E1089" s="267"/>
      <c r="F1089" s="267"/>
      <c r="G1089" s="47"/>
      <c r="H1089" s="47"/>
      <c r="I1089" s="48"/>
      <c r="J1089" s="48"/>
      <c r="K1089" s="48"/>
      <c r="L1089" s="48"/>
      <c r="M1089" s="1"/>
      <c r="N1089" s="1"/>
      <c r="O1089" s="1"/>
      <c r="P1089" s="47"/>
      <c r="Q1089" s="47"/>
      <c r="R1089" s="4"/>
      <c r="S1089" s="4"/>
      <c r="T1089" s="4"/>
      <c r="U1089" s="4"/>
      <c r="V1089" s="4"/>
      <c r="W1089" s="4"/>
      <c r="X1089" s="4"/>
      <c r="Y1089" s="4"/>
      <c r="Z1089" s="4"/>
      <c r="AA1089" s="4"/>
      <c r="AB1089" s="4"/>
      <c r="AC1089" s="4"/>
      <c r="AD1089" s="4"/>
      <c r="AE1089" s="4"/>
      <c r="AF1089" s="4"/>
      <c r="AG1089" s="4"/>
      <c r="AH1089" s="4"/>
      <c r="AI1089" s="4"/>
      <c r="AJ1089" s="4"/>
      <c r="AK1089" s="4"/>
      <c r="AL1089" s="4"/>
      <c r="AM1089" s="4"/>
    </row>
    <row r="1090">
      <c r="A1090" s="1"/>
      <c r="B1090" s="116"/>
      <c r="C1090" s="116"/>
      <c r="D1090" s="267"/>
      <c r="E1090" s="267"/>
      <c r="F1090" s="267"/>
      <c r="G1090" s="47"/>
      <c r="H1090" s="47"/>
      <c r="I1090" s="48"/>
      <c r="J1090" s="48"/>
      <c r="K1090" s="48"/>
      <c r="L1090" s="48"/>
      <c r="M1090" s="1"/>
      <c r="N1090" s="1"/>
      <c r="O1090" s="1"/>
      <c r="P1090" s="47"/>
      <c r="Q1090" s="47"/>
      <c r="R1090" s="4"/>
      <c r="S1090" s="4"/>
      <c r="T1090" s="4"/>
      <c r="U1090" s="4"/>
      <c r="V1090" s="4"/>
      <c r="W1090" s="4"/>
      <c r="X1090" s="4"/>
      <c r="Y1090" s="4"/>
      <c r="Z1090" s="4"/>
      <c r="AA1090" s="4"/>
      <c r="AB1090" s="4"/>
      <c r="AC1090" s="4"/>
      <c r="AD1090" s="4"/>
      <c r="AE1090" s="4"/>
      <c r="AF1090" s="4"/>
      <c r="AG1090" s="4"/>
      <c r="AH1090" s="4"/>
      <c r="AI1090" s="4"/>
      <c r="AJ1090" s="4"/>
      <c r="AK1090" s="4"/>
      <c r="AL1090" s="4"/>
      <c r="AM1090" s="4"/>
    </row>
    <row r="1091">
      <c r="A1091" s="1"/>
      <c r="B1091" s="116"/>
      <c r="C1091" s="116"/>
      <c r="D1091" s="267"/>
      <c r="E1091" s="267"/>
      <c r="F1091" s="267"/>
      <c r="G1091" s="47"/>
      <c r="H1091" s="47"/>
      <c r="I1091" s="48"/>
      <c r="J1091" s="48"/>
      <c r="K1091" s="48"/>
      <c r="L1091" s="48"/>
      <c r="M1091" s="1"/>
      <c r="N1091" s="1"/>
      <c r="O1091" s="1"/>
      <c r="P1091" s="47"/>
      <c r="Q1091" s="47"/>
      <c r="R1091" s="4"/>
      <c r="S1091" s="4"/>
      <c r="T1091" s="4"/>
      <c r="U1091" s="4"/>
      <c r="V1091" s="4"/>
      <c r="W1091" s="4"/>
      <c r="X1091" s="4"/>
      <c r="Y1091" s="4"/>
      <c r="Z1091" s="4"/>
      <c r="AA1091" s="4"/>
      <c r="AB1091" s="4"/>
      <c r="AC1091" s="4"/>
      <c r="AD1091" s="4"/>
      <c r="AE1091" s="4"/>
      <c r="AF1091" s="4"/>
      <c r="AG1091" s="4"/>
      <c r="AH1091" s="4"/>
      <c r="AI1091" s="4"/>
      <c r="AJ1091" s="4"/>
      <c r="AK1091" s="4"/>
      <c r="AL1091" s="4"/>
      <c r="AM1091" s="4"/>
    </row>
    <row r="1092">
      <c r="A1092" s="1"/>
      <c r="B1092" s="116"/>
      <c r="C1092" s="116"/>
      <c r="D1092" s="267"/>
      <c r="E1092" s="267"/>
      <c r="F1092" s="267"/>
      <c r="G1092" s="47"/>
      <c r="H1092" s="47"/>
      <c r="I1092" s="48"/>
      <c r="J1092" s="48"/>
      <c r="K1092" s="48"/>
      <c r="L1092" s="48"/>
      <c r="M1092" s="1"/>
      <c r="N1092" s="1"/>
      <c r="O1092" s="1"/>
      <c r="P1092" s="47"/>
      <c r="Q1092" s="47"/>
      <c r="R1092" s="4"/>
      <c r="S1092" s="4"/>
      <c r="T1092" s="4"/>
      <c r="U1092" s="4"/>
      <c r="V1092" s="4"/>
      <c r="W1092" s="4"/>
      <c r="X1092" s="4"/>
      <c r="Y1092" s="4"/>
      <c r="Z1092" s="4"/>
      <c r="AA1092" s="4"/>
      <c r="AB1092" s="4"/>
      <c r="AC1092" s="4"/>
      <c r="AD1092" s="4"/>
      <c r="AE1092" s="4"/>
      <c r="AF1092" s="4"/>
      <c r="AG1092" s="4"/>
      <c r="AH1092" s="4"/>
      <c r="AI1092" s="4"/>
      <c r="AJ1092" s="4"/>
      <c r="AK1092" s="4"/>
      <c r="AL1092" s="4"/>
      <c r="AM1092" s="4"/>
    </row>
  </sheetData>
  <mergeCells count="747">
    <mergeCell ref="A276:A277"/>
    <mergeCell ref="A278:A279"/>
    <mergeCell ref="E278:E279"/>
    <mergeCell ref="I278:I279"/>
    <mergeCell ref="E280:E281"/>
    <mergeCell ref="I280:I281"/>
    <mergeCell ref="A280:A281"/>
    <mergeCell ref="A282:A283"/>
    <mergeCell ref="E282:E283"/>
    <mergeCell ref="I282:I283"/>
    <mergeCell ref="A284:A285"/>
    <mergeCell ref="I284:I285"/>
    <mergeCell ref="I286:I287"/>
    <mergeCell ref="A222:A223"/>
    <mergeCell ref="A224:A225"/>
    <mergeCell ref="A226:A227"/>
    <mergeCell ref="A228:A229"/>
    <mergeCell ref="A230:A231"/>
    <mergeCell ref="A232:A233"/>
    <mergeCell ref="A234:A235"/>
    <mergeCell ref="A236:A237"/>
    <mergeCell ref="A238:A239"/>
    <mergeCell ref="A240:A241"/>
    <mergeCell ref="A242:A243"/>
    <mergeCell ref="A244:A245"/>
    <mergeCell ref="A246:A247"/>
    <mergeCell ref="A248:A249"/>
    <mergeCell ref="A264:A265"/>
    <mergeCell ref="A266:A267"/>
    <mergeCell ref="A268:A269"/>
    <mergeCell ref="A270:A271"/>
    <mergeCell ref="E270:E271"/>
    <mergeCell ref="I270:I271"/>
    <mergeCell ref="E272:E273"/>
    <mergeCell ref="I272:I273"/>
    <mergeCell ref="A272:A273"/>
    <mergeCell ref="A274:A275"/>
    <mergeCell ref="E274:E275"/>
    <mergeCell ref="I274:I275"/>
    <mergeCell ref="E276:E277"/>
    <mergeCell ref="I276:I277"/>
    <mergeCell ref="A250:A251"/>
    <mergeCell ref="A252:A253"/>
    <mergeCell ref="A254:A255"/>
    <mergeCell ref="A256:A257"/>
    <mergeCell ref="A258:A259"/>
    <mergeCell ref="A260:A261"/>
    <mergeCell ref="A262:A263"/>
    <mergeCell ref="A286:A287"/>
    <mergeCell ref="A288:A289"/>
    <mergeCell ref="A290:A291"/>
    <mergeCell ref="A292:A293"/>
    <mergeCell ref="A294:A295"/>
    <mergeCell ref="A296:A297"/>
    <mergeCell ref="I294:I295"/>
    <mergeCell ref="I296:I297"/>
    <mergeCell ref="G129:G130"/>
    <mergeCell ref="H129:H130"/>
    <mergeCell ref="E127:E128"/>
    <mergeCell ref="F127:F128"/>
    <mergeCell ref="G127:G128"/>
    <mergeCell ref="H127:H128"/>
    <mergeCell ref="I127:I128"/>
    <mergeCell ref="E129:E130"/>
    <mergeCell ref="F129:F130"/>
    <mergeCell ref="I129:I130"/>
    <mergeCell ref="B119:B120"/>
    <mergeCell ref="C119:C120"/>
    <mergeCell ref="B121:B122"/>
    <mergeCell ref="C121:C122"/>
    <mergeCell ref="A127:A128"/>
    <mergeCell ref="B127:B128"/>
    <mergeCell ref="C127:C128"/>
    <mergeCell ref="B129:B130"/>
    <mergeCell ref="C129:C130"/>
    <mergeCell ref="F135:F138"/>
    <mergeCell ref="G137:G138"/>
    <mergeCell ref="H137:H138"/>
    <mergeCell ref="I137:I138"/>
    <mergeCell ref="E133:E134"/>
    <mergeCell ref="F133:F134"/>
    <mergeCell ref="G133:G134"/>
    <mergeCell ref="H133:H134"/>
    <mergeCell ref="I133:I134"/>
    <mergeCell ref="E135:E138"/>
    <mergeCell ref="I135:I136"/>
    <mergeCell ref="B117:B118"/>
    <mergeCell ref="B131:B132"/>
    <mergeCell ref="C147:C148"/>
    <mergeCell ref="B149:B150"/>
    <mergeCell ref="C149:C150"/>
    <mergeCell ref="C151:C152"/>
    <mergeCell ref="B109:B110"/>
    <mergeCell ref="C109:C110"/>
    <mergeCell ref="B111:B116"/>
    <mergeCell ref="C111:C116"/>
    <mergeCell ref="D111:D124"/>
    <mergeCell ref="C117:C118"/>
    <mergeCell ref="D125:D150"/>
    <mergeCell ref="D151:D160"/>
    <mergeCell ref="B153:B154"/>
    <mergeCell ref="C153:C154"/>
    <mergeCell ref="B155:B156"/>
    <mergeCell ref="C155:C156"/>
    <mergeCell ref="B157:B158"/>
    <mergeCell ref="C157:C158"/>
    <mergeCell ref="B170:B171"/>
    <mergeCell ref="B172:B173"/>
    <mergeCell ref="B159:B160"/>
    <mergeCell ref="C159:C160"/>
    <mergeCell ref="C161:C162"/>
    <mergeCell ref="D161:D174"/>
    <mergeCell ref="B163:B169"/>
    <mergeCell ref="C163:C169"/>
    <mergeCell ref="C170:C171"/>
    <mergeCell ref="C172:C173"/>
    <mergeCell ref="C131:C132"/>
    <mergeCell ref="B133:B134"/>
    <mergeCell ref="C133:C134"/>
    <mergeCell ref="B135:B136"/>
    <mergeCell ref="C135:C136"/>
    <mergeCell ref="B137:B138"/>
    <mergeCell ref="C137:C138"/>
    <mergeCell ref="B139:B140"/>
    <mergeCell ref="C139:C140"/>
    <mergeCell ref="B141:B142"/>
    <mergeCell ref="C141:C142"/>
    <mergeCell ref="B143:B144"/>
    <mergeCell ref="C143:C144"/>
    <mergeCell ref="B145:B146"/>
    <mergeCell ref="C145:C146"/>
    <mergeCell ref="A147:A148"/>
    <mergeCell ref="B147:B148"/>
    <mergeCell ref="A133:A134"/>
    <mergeCell ref="A135:A136"/>
    <mergeCell ref="A137:A138"/>
    <mergeCell ref="A139:A140"/>
    <mergeCell ref="A141:A142"/>
    <mergeCell ref="A143:A144"/>
    <mergeCell ref="A145:A146"/>
    <mergeCell ref="A149:A150"/>
    <mergeCell ref="A151:A152"/>
    <mergeCell ref="B151:B152"/>
    <mergeCell ref="A153:A154"/>
    <mergeCell ref="A155:A156"/>
    <mergeCell ref="A157:A158"/>
    <mergeCell ref="A159:A160"/>
    <mergeCell ref="A161:A162"/>
    <mergeCell ref="B161:B162"/>
    <mergeCell ref="A163:A169"/>
    <mergeCell ref="A170:A171"/>
    <mergeCell ref="A172:A173"/>
    <mergeCell ref="A176:A177"/>
    <mergeCell ref="A178:A179"/>
    <mergeCell ref="A180:A181"/>
    <mergeCell ref="A182:A183"/>
    <mergeCell ref="A184:A185"/>
    <mergeCell ref="A186:A187"/>
    <mergeCell ref="A188:A189"/>
    <mergeCell ref="A190:A191"/>
    <mergeCell ref="A192:A193"/>
    <mergeCell ref="A194:A195"/>
    <mergeCell ref="A196:A197"/>
    <mergeCell ref="A198:A199"/>
    <mergeCell ref="A200:A201"/>
    <mergeCell ref="A202:A203"/>
    <mergeCell ref="A204:A205"/>
    <mergeCell ref="A206:A207"/>
    <mergeCell ref="A208:A209"/>
    <mergeCell ref="A210:A211"/>
    <mergeCell ref="A212:A213"/>
    <mergeCell ref="A214:A215"/>
    <mergeCell ref="A216:A217"/>
    <mergeCell ref="A218:A219"/>
    <mergeCell ref="A220:A221"/>
    <mergeCell ref="A332:A333"/>
    <mergeCell ref="A334:A335"/>
    <mergeCell ref="E334:E335"/>
    <mergeCell ref="I326:I327"/>
    <mergeCell ref="I328:I329"/>
    <mergeCell ref="A330:A331"/>
    <mergeCell ref="E330:E331"/>
    <mergeCell ref="I330:I331"/>
    <mergeCell ref="E332:E333"/>
    <mergeCell ref="I332:I333"/>
    <mergeCell ref="I334:I335"/>
    <mergeCell ref="I336:I337"/>
    <mergeCell ref="I312:I313"/>
    <mergeCell ref="I314:I315"/>
    <mergeCell ref="I316:I317"/>
    <mergeCell ref="I318:I319"/>
    <mergeCell ref="I320:I321"/>
    <mergeCell ref="I322:I323"/>
    <mergeCell ref="I324:I325"/>
    <mergeCell ref="C61:C65"/>
    <mergeCell ref="E61:E65"/>
    <mergeCell ref="G61:G65"/>
    <mergeCell ref="H61:H65"/>
    <mergeCell ref="I61:I65"/>
    <mergeCell ref="F61:F65"/>
    <mergeCell ref="E66:E67"/>
    <mergeCell ref="F66:F67"/>
    <mergeCell ref="G66:G67"/>
    <mergeCell ref="H66:H67"/>
    <mergeCell ref="I66:I67"/>
    <mergeCell ref="B39:B43"/>
    <mergeCell ref="C39:C43"/>
    <mergeCell ref="D39:D65"/>
    <mergeCell ref="B44:B49"/>
    <mergeCell ref="C44:C49"/>
    <mergeCell ref="E44:E49"/>
    <mergeCell ref="F44:F49"/>
    <mergeCell ref="F69:F79"/>
    <mergeCell ref="G69:G79"/>
    <mergeCell ref="H69:H79"/>
    <mergeCell ref="I69:I79"/>
    <mergeCell ref="E69:E79"/>
    <mergeCell ref="E80:E89"/>
    <mergeCell ref="F80:F89"/>
    <mergeCell ref="G80:G89"/>
    <mergeCell ref="H80:H89"/>
    <mergeCell ref="I80:I89"/>
    <mergeCell ref="B90:B95"/>
    <mergeCell ref="C90:C95"/>
    <mergeCell ref="E90:E95"/>
    <mergeCell ref="F90:F95"/>
    <mergeCell ref="G90:G95"/>
    <mergeCell ref="H90:H95"/>
    <mergeCell ref="I90:I95"/>
    <mergeCell ref="E107:E108"/>
    <mergeCell ref="E109:E110"/>
    <mergeCell ref="F109:F110"/>
    <mergeCell ref="G109:G110"/>
    <mergeCell ref="H109:H110"/>
    <mergeCell ref="I109:I110"/>
    <mergeCell ref="A61:A65"/>
    <mergeCell ref="B61:B65"/>
    <mergeCell ref="A66:A67"/>
    <mergeCell ref="B66:B67"/>
    <mergeCell ref="C66:C67"/>
    <mergeCell ref="A69:A79"/>
    <mergeCell ref="A80:A89"/>
    <mergeCell ref="B107:B108"/>
    <mergeCell ref="C107:C108"/>
    <mergeCell ref="B50:B55"/>
    <mergeCell ref="C50:C55"/>
    <mergeCell ref="D66:D110"/>
    <mergeCell ref="B69:B79"/>
    <mergeCell ref="C69:C79"/>
    <mergeCell ref="B80:B89"/>
    <mergeCell ref="C80:C89"/>
    <mergeCell ref="B123:B124"/>
    <mergeCell ref="C123:C124"/>
    <mergeCell ref="E125:E126"/>
    <mergeCell ref="F125:F126"/>
    <mergeCell ref="G125:G126"/>
    <mergeCell ref="H125:H126"/>
    <mergeCell ref="I125:I126"/>
    <mergeCell ref="A129:A130"/>
    <mergeCell ref="A131:A132"/>
    <mergeCell ref="E131:E132"/>
    <mergeCell ref="F131:F132"/>
    <mergeCell ref="G131:G132"/>
    <mergeCell ref="H131:H132"/>
    <mergeCell ref="I131:I132"/>
    <mergeCell ref="E145:E146"/>
    <mergeCell ref="F145:F146"/>
    <mergeCell ref="G145:G146"/>
    <mergeCell ref="H145:H146"/>
    <mergeCell ref="I145:I146"/>
    <mergeCell ref="G135:G136"/>
    <mergeCell ref="H135:H136"/>
    <mergeCell ref="E139:E140"/>
    <mergeCell ref="F139:F140"/>
    <mergeCell ref="G139:G140"/>
    <mergeCell ref="H139:H140"/>
    <mergeCell ref="I139:I140"/>
    <mergeCell ref="H170:H171"/>
    <mergeCell ref="I170:I171"/>
    <mergeCell ref="J170:J171"/>
    <mergeCell ref="E161:E162"/>
    <mergeCell ref="E163:E169"/>
    <mergeCell ref="F163:F169"/>
    <mergeCell ref="G163:G169"/>
    <mergeCell ref="H163:H169"/>
    <mergeCell ref="I163:I169"/>
    <mergeCell ref="E170:E171"/>
    <mergeCell ref="G143:G144"/>
    <mergeCell ref="H143:H144"/>
    <mergeCell ref="E141:E142"/>
    <mergeCell ref="F141:F142"/>
    <mergeCell ref="G141:G142"/>
    <mergeCell ref="H141:H142"/>
    <mergeCell ref="I141:I142"/>
    <mergeCell ref="F143:F144"/>
    <mergeCell ref="I143:I144"/>
    <mergeCell ref="H149:H150"/>
    <mergeCell ref="I149:I150"/>
    <mergeCell ref="H151:H152"/>
    <mergeCell ref="I151:I152"/>
    <mergeCell ref="H153:H154"/>
    <mergeCell ref="I153:I154"/>
    <mergeCell ref="E143:E144"/>
    <mergeCell ref="E147:E148"/>
    <mergeCell ref="F147:F148"/>
    <mergeCell ref="G147:G148"/>
    <mergeCell ref="H147:H148"/>
    <mergeCell ref="I147:I148"/>
    <mergeCell ref="E149:E150"/>
    <mergeCell ref="F149:F150"/>
    <mergeCell ref="G149:G150"/>
    <mergeCell ref="E151:E152"/>
    <mergeCell ref="F151:F152"/>
    <mergeCell ref="G151:G152"/>
    <mergeCell ref="F153:F154"/>
    <mergeCell ref="G153:G154"/>
    <mergeCell ref="E153:E154"/>
    <mergeCell ref="E155:E156"/>
    <mergeCell ref="F155:F156"/>
    <mergeCell ref="G155:G156"/>
    <mergeCell ref="H155:H156"/>
    <mergeCell ref="I155:I156"/>
    <mergeCell ref="E157:E158"/>
    <mergeCell ref="F170:F171"/>
    <mergeCell ref="G170:G171"/>
    <mergeCell ref="I216:I217"/>
    <mergeCell ref="I218:I219"/>
    <mergeCell ref="I176:I177"/>
    <mergeCell ref="I178:I179"/>
    <mergeCell ref="I206:I207"/>
    <mergeCell ref="I208:I209"/>
    <mergeCell ref="I210:I211"/>
    <mergeCell ref="I212:I213"/>
    <mergeCell ref="I214:I215"/>
    <mergeCell ref="H157:H158"/>
    <mergeCell ref="I157:I158"/>
    <mergeCell ref="H159:H160"/>
    <mergeCell ref="I159:I160"/>
    <mergeCell ref="H161:H162"/>
    <mergeCell ref="I161:I162"/>
    <mergeCell ref="F157:F158"/>
    <mergeCell ref="G157:G158"/>
    <mergeCell ref="E159:E160"/>
    <mergeCell ref="F159:F160"/>
    <mergeCell ref="G159:G160"/>
    <mergeCell ref="F161:F162"/>
    <mergeCell ref="G161:G162"/>
    <mergeCell ref="E172:E173"/>
    <mergeCell ref="F172:F173"/>
    <mergeCell ref="G172:G173"/>
    <mergeCell ref="H172:H173"/>
    <mergeCell ref="I172:I173"/>
    <mergeCell ref="E176:E177"/>
    <mergeCell ref="E178:E179"/>
    <mergeCell ref="E180:E181"/>
    <mergeCell ref="I180:I181"/>
    <mergeCell ref="E182:E183"/>
    <mergeCell ref="I182:I183"/>
    <mergeCell ref="E184:E185"/>
    <mergeCell ref="I184:I185"/>
    <mergeCell ref="I186:I187"/>
    <mergeCell ref="E186:E187"/>
    <mergeCell ref="E188:E189"/>
    <mergeCell ref="E190:E191"/>
    <mergeCell ref="E192:E193"/>
    <mergeCell ref="E194:E195"/>
    <mergeCell ref="E196:E197"/>
    <mergeCell ref="E198:E199"/>
    <mergeCell ref="E214:E215"/>
    <mergeCell ref="E216:E217"/>
    <mergeCell ref="E218:E219"/>
    <mergeCell ref="E200:E201"/>
    <mergeCell ref="E202:E203"/>
    <mergeCell ref="E204:E205"/>
    <mergeCell ref="E206:E207"/>
    <mergeCell ref="E208:E209"/>
    <mergeCell ref="E210:E211"/>
    <mergeCell ref="E212:E213"/>
    <mergeCell ref="E266:E267"/>
    <mergeCell ref="E268:E269"/>
    <mergeCell ref="E252:E253"/>
    <mergeCell ref="E254:E255"/>
    <mergeCell ref="E256:E257"/>
    <mergeCell ref="E258:E259"/>
    <mergeCell ref="E260:E261"/>
    <mergeCell ref="E262:E263"/>
    <mergeCell ref="E264:E265"/>
    <mergeCell ref="I188:I189"/>
    <mergeCell ref="I190:I191"/>
    <mergeCell ref="I192:I193"/>
    <mergeCell ref="I194:I195"/>
    <mergeCell ref="I196:I197"/>
    <mergeCell ref="I198:I199"/>
    <mergeCell ref="I200:I201"/>
    <mergeCell ref="I202:I203"/>
    <mergeCell ref="I204:I205"/>
    <mergeCell ref="E220:E221"/>
    <mergeCell ref="I220:I221"/>
    <mergeCell ref="E222:E223"/>
    <mergeCell ref="I222:I223"/>
    <mergeCell ref="I224:I225"/>
    <mergeCell ref="E224:E225"/>
    <mergeCell ref="E226:E227"/>
    <mergeCell ref="E228:E229"/>
    <mergeCell ref="E230:E231"/>
    <mergeCell ref="E232:E233"/>
    <mergeCell ref="E234:E235"/>
    <mergeCell ref="E236:E237"/>
    <mergeCell ref="I226:I227"/>
    <mergeCell ref="I228:I229"/>
    <mergeCell ref="I230:I231"/>
    <mergeCell ref="I232:I233"/>
    <mergeCell ref="I234:I235"/>
    <mergeCell ref="I236:I237"/>
    <mergeCell ref="I238:I239"/>
    <mergeCell ref="E238:E239"/>
    <mergeCell ref="E240:E241"/>
    <mergeCell ref="E242:E243"/>
    <mergeCell ref="E244:E245"/>
    <mergeCell ref="E246:E247"/>
    <mergeCell ref="E248:E249"/>
    <mergeCell ref="E250:E251"/>
    <mergeCell ref="I254:I255"/>
    <mergeCell ref="I256:I257"/>
    <mergeCell ref="I258:I259"/>
    <mergeCell ref="I260:I261"/>
    <mergeCell ref="I262:I263"/>
    <mergeCell ref="I264:I265"/>
    <mergeCell ref="I266:I267"/>
    <mergeCell ref="I268:I269"/>
    <mergeCell ref="I240:I241"/>
    <mergeCell ref="I242:I243"/>
    <mergeCell ref="I244:I245"/>
    <mergeCell ref="I246:I247"/>
    <mergeCell ref="I248:I249"/>
    <mergeCell ref="I250:I251"/>
    <mergeCell ref="I252:I253"/>
    <mergeCell ref="M278:M279"/>
    <mergeCell ref="M280:M281"/>
    <mergeCell ref="M282:M283"/>
    <mergeCell ref="M284:M285"/>
    <mergeCell ref="M286:M287"/>
    <mergeCell ref="M288:M289"/>
    <mergeCell ref="M290:M291"/>
    <mergeCell ref="M292:M293"/>
    <mergeCell ref="M294:M295"/>
    <mergeCell ref="M296:M297"/>
    <mergeCell ref="M298:M299"/>
    <mergeCell ref="M300:M301"/>
    <mergeCell ref="M302:M303"/>
    <mergeCell ref="M304:M305"/>
    <mergeCell ref="M320:M321"/>
    <mergeCell ref="M322:M323"/>
    <mergeCell ref="M324:M325"/>
    <mergeCell ref="M326:M327"/>
    <mergeCell ref="M328:M329"/>
    <mergeCell ref="M330:M331"/>
    <mergeCell ref="M332:M333"/>
    <mergeCell ref="M334:M335"/>
    <mergeCell ref="M306:M307"/>
    <mergeCell ref="M308:M309"/>
    <mergeCell ref="M310:M311"/>
    <mergeCell ref="M312:M313"/>
    <mergeCell ref="M314:M315"/>
    <mergeCell ref="M316:M317"/>
    <mergeCell ref="M318:M319"/>
    <mergeCell ref="M180:M181"/>
    <mergeCell ref="M182:M183"/>
    <mergeCell ref="M184:M185"/>
    <mergeCell ref="M186:M187"/>
    <mergeCell ref="M188:M189"/>
    <mergeCell ref="M190:M191"/>
    <mergeCell ref="M192:M193"/>
    <mergeCell ref="M194:M195"/>
    <mergeCell ref="M196:M197"/>
    <mergeCell ref="M198:M199"/>
    <mergeCell ref="M200:M201"/>
    <mergeCell ref="M202:M203"/>
    <mergeCell ref="M204:M205"/>
    <mergeCell ref="M206:M207"/>
    <mergeCell ref="M208:M209"/>
    <mergeCell ref="M210:M211"/>
    <mergeCell ref="M212:M213"/>
    <mergeCell ref="M214:M215"/>
    <mergeCell ref="M216:M217"/>
    <mergeCell ref="M218:M219"/>
    <mergeCell ref="M220:M221"/>
    <mergeCell ref="M222:M223"/>
    <mergeCell ref="M224:M225"/>
    <mergeCell ref="M226:M227"/>
    <mergeCell ref="M228:M229"/>
    <mergeCell ref="M230:M231"/>
    <mergeCell ref="M232:M233"/>
    <mergeCell ref="M234:M235"/>
    <mergeCell ref="M236:M237"/>
    <mergeCell ref="M238:M239"/>
    <mergeCell ref="M240:M241"/>
    <mergeCell ref="M242:M243"/>
    <mergeCell ref="M244:M245"/>
    <mergeCell ref="M246:M247"/>
    <mergeCell ref="M248:M249"/>
    <mergeCell ref="M250:M251"/>
    <mergeCell ref="M252:M253"/>
    <mergeCell ref="M254:M255"/>
    <mergeCell ref="M256:M257"/>
    <mergeCell ref="M258:M259"/>
    <mergeCell ref="M260:M261"/>
    <mergeCell ref="M262:M263"/>
    <mergeCell ref="M264:M265"/>
    <mergeCell ref="M266:M267"/>
    <mergeCell ref="M268:M269"/>
    <mergeCell ref="M270:M271"/>
    <mergeCell ref="M272:M273"/>
    <mergeCell ref="M274:M275"/>
    <mergeCell ref="M276:M277"/>
    <mergeCell ref="H12:H13"/>
    <mergeCell ref="I12:I13"/>
    <mergeCell ref="E9:P9"/>
    <mergeCell ref="A12:A13"/>
    <mergeCell ref="B12:B13"/>
    <mergeCell ref="C12:C13"/>
    <mergeCell ref="E12:E13"/>
    <mergeCell ref="F12:F13"/>
    <mergeCell ref="G12:G13"/>
    <mergeCell ref="E14:E15"/>
    <mergeCell ref="F14:F15"/>
    <mergeCell ref="G14:G15"/>
    <mergeCell ref="H14:H15"/>
    <mergeCell ref="I14:I15"/>
    <mergeCell ref="M14:M15"/>
    <mergeCell ref="E16:E22"/>
    <mergeCell ref="F16:F22"/>
    <mergeCell ref="B23:B24"/>
    <mergeCell ref="C23:C24"/>
    <mergeCell ref="A14:A15"/>
    <mergeCell ref="B14:B15"/>
    <mergeCell ref="C14:C15"/>
    <mergeCell ref="A16:A22"/>
    <mergeCell ref="B16:B22"/>
    <mergeCell ref="C16:C22"/>
    <mergeCell ref="A23:A24"/>
    <mergeCell ref="G16:G22"/>
    <mergeCell ref="H16:H22"/>
    <mergeCell ref="I16:I22"/>
    <mergeCell ref="M16:M22"/>
    <mergeCell ref="G23:G24"/>
    <mergeCell ref="H23:H24"/>
    <mergeCell ref="I23:I24"/>
    <mergeCell ref="M23:M24"/>
    <mergeCell ref="G25:G31"/>
    <mergeCell ref="H25:H31"/>
    <mergeCell ref="I25:I31"/>
    <mergeCell ref="M25:M31"/>
    <mergeCell ref="E23:E24"/>
    <mergeCell ref="F23:F24"/>
    <mergeCell ref="A25:A31"/>
    <mergeCell ref="B25:B31"/>
    <mergeCell ref="C25:C31"/>
    <mergeCell ref="E25:E31"/>
    <mergeCell ref="F25:F31"/>
    <mergeCell ref="E39:E43"/>
    <mergeCell ref="F39:F43"/>
    <mergeCell ref="G39:G43"/>
    <mergeCell ref="H39:H43"/>
    <mergeCell ref="I39:I43"/>
    <mergeCell ref="G44:G49"/>
    <mergeCell ref="H44:H49"/>
    <mergeCell ref="I44:I49"/>
    <mergeCell ref="A44:A49"/>
    <mergeCell ref="A50:A55"/>
    <mergeCell ref="A56:A60"/>
    <mergeCell ref="A32:A36"/>
    <mergeCell ref="B32:B36"/>
    <mergeCell ref="C32:C36"/>
    <mergeCell ref="A37:A38"/>
    <mergeCell ref="B37:B38"/>
    <mergeCell ref="C37:C38"/>
    <mergeCell ref="A39:A43"/>
    <mergeCell ref="E50:E55"/>
    <mergeCell ref="F50:F55"/>
    <mergeCell ref="G50:G55"/>
    <mergeCell ref="H50:H55"/>
    <mergeCell ref="I50:I55"/>
    <mergeCell ref="B56:B60"/>
    <mergeCell ref="C56:C60"/>
    <mergeCell ref="E56:E60"/>
    <mergeCell ref="F56:F60"/>
    <mergeCell ref="G56:G60"/>
    <mergeCell ref="H56:H60"/>
    <mergeCell ref="I56:I60"/>
    <mergeCell ref="E8:P8"/>
    <mergeCell ref="M12:M13"/>
    <mergeCell ref="E32:E36"/>
    <mergeCell ref="F32:F36"/>
    <mergeCell ref="G32:G36"/>
    <mergeCell ref="H32:H36"/>
    <mergeCell ref="E37:E38"/>
    <mergeCell ref="F37:F38"/>
    <mergeCell ref="G37:G38"/>
    <mergeCell ref="H37:H38"/>
    <mergeCell ref="E2:P2"/>
    <mergeCell ref="E3:P3"/>
    <mergeCell ref="E4:P4"/>
    <mergeCell ref="E5:P5"/>
    <mergeCell ref="E6:P6"/>
    <mergeCell ref="E7:P7"/>
    <mergeCell ref="D12:D38"/>
    <mergeCell ref="M61:M65"/>
    <mergeCell ref="M66:M67"/>
    <mergeCell ref="E96:E106"/>
    <mergeCell ref="F96:F106"/>
    <mergeCell ref="G96:G106"/>
    <mergeCell ref="H96:H106"/>
    <mergeCell ref="I96:I106"/>
    <mergeCell ref="F107:F108"/>
    <mergeCell ref="I107:I108"/>
    <mergeCell ref="G107:G108"/>
    <mergeCell ref="H107:H108"/>
    <mergeCell ref="E111:E116"/>
    <mergeCell ref="F111:F116"/>
    <mergeCell ref="G111:G116"/>
    <mergeCell ref="H111:H116"/>
    <mergeCell ref="I111:I116"/>
    <mergeCell ref="G119:G120"/>
    <mergeCell ref="H119:H120"/>
    <mergeCell ref="E117:E118"/>
    <mergeCell ref="F117:F118"/>
    <mergeCell ref="G117:G118"/>
    <mergeCell ref="H117:H118"/>
    <mergeCell ref="I117:I118"/>
    <mergeCell ref="F119:F120"/>
    <mergeCell ref="I119:I120"/>
    <mergeCell ref="F123:F124"/>
    <mergeCell ref="G123:G124"/>
    <mergeCell ref="H123:H124"/>
    <mergeCell ref="I123:I124"/>
    <mergeCell ref="E119:E120"/>
    <mergeCell ref="E121:E122"/>
    <mergeCell ref="F121:F122"/>
    <mergeCell ref="G121:G122"/>
    <mergeCell ref="H121:H122"/>
    <mergeCell ref="I121:I122"/>
    <mergeCell ref="E123:E124"/>
    <mergeCell ref="A123:A124"/>
    <mergeCell ref="A125:A126"/>
    <mergeCell ref="B125:B126"/>
    <mergeCell ref="C125:C126"/>
    <mergeCell ref="A90:A95"/>
    <mergeCell ref="A107:A108"/>
    <mergeCell ref="A109:A110"/>
    <mergeCell ref="A111:A116"/>
    <mergeCell ref="A117:A118"/>
    <mergeCell ref="A119:A120"/>
    <mergeCell ref="A121:A122"/>
    <mergeCell ref="I32:I36"/>
    <mergeCell ref="M32:M36"/>
    <mergeCell ref="I37:I38"/>
    <mergeCell ref="M37:M38"/>
    <mergeCell ref="M39:M43"/>
    <mergeCell ref="M44:M49"/>
    <mergeCell ref="M50:M55"/>
    <mergeCell ref="P51:P52"/>
    <mergeCell ref="M56:M60"/>
    <mergeCell ref="M69:M79"/>
    <mergeCell ref="M80:M89"/>
    <mergeCell ref="M90:M95"/>
    <mergeCell ref="M96:M106"/>
    <mergeCell ref="M107:M108"/>
    <mergeCell ref="M109:M110"/>
    <mergeCell ref="M111:M116"/>
    <mergeCell ref="M117:M118"/>
    <mergeCell ref="M119:M120"/>
    <mergeCell ref="M121:M122"/>
    <mergeCell ref="M123:M124"/>
    <mergeCell ref="M125:M126"/>
    <mergeCell ref="M127:M128"/>
    <mergeCell ref="M129:M130"/>
    <mergeCell ref="M131:M132"/>
    <mergeCell ref="M133:M134"/>
    <mergeCell ref="M135:M136"/>
    <mergeCell ref="M137:M138"/>
    <mergeCell ref="M139:M140"/>
    <mergeCell ref="M141:M142"/>
    <mergeCell ref="M143:M144"/>
    <mergeCell ref="M145:M146"/>
    <mergeCell ref="M147:M148"/>
    <mergeCell ref="M149:M150"/>
    <mergeCell ref="M151:M152"/>
    <mergeCell ref="M153:M154"/>
    <mergeCell ref="M155:M156"/>
    <mergeCell ref="M157:M158"/>
    <mergeCell ref="M159:M160"/>
    <mergeCell ref="M161:M162"/>
    <mergeCell ref="M163:M169"/>
    <mergeCell ref="N170:N171"/>
    <mergeCell ref="M172:M173"/>
    <mergeCell ref="M176:M177"/>
    <mergeCell ref="M178:M179"/>
    <mergeCell ref="E292:E293"/>
    <mergeCell ref="E294:E295"/>
    <mergeCell ref="E296:E297"/>
    <mergeCell ref="A298:A299"/>
    <mergeCell ref="A300:A301"/>
    <mergeCell ref="A302:A303"/>
    <mergeCell ref="A304:A305"/>
    <mergeCell ref="A306:A307"/>
    <mergeCell ref="E306:E307"/>
    <mergeCell ref="A308:A309"/>
    <mergeCell ref="E308:E309"/>
    <mergeCell ref="A310:A311"/>
    <mergeCell ref="E310:E311"/>
    <mergeCell ref="E312:E313"/>
    <mergeCell ref="E284:E285"/>
    <mergeCell ref="E286:E287"/>
    <mergeCell ref="E288:E289"/>
    <mergeCell ref="I288:I289"/>
    <mergeCell ref="E290:E291"/>
    <mergeCell ref="I290:I291"/>
    <mergeCell ref="I292:I293"/>
    <mergeCell ref="E300:E301"/>
    <mergeCell ref="E302:E303"/>
    <mergeCell ref="E298:E299"/>
    <mergeCell ref="E304:E305"/>
    <mergeCell ref="I298:I299"/>
    <mergeCell ref="I300:I301"/>
    <mergeCell ref="I302:I303"/>
    <mergeCell ref="I304:I305"/>
    <mergeCell ref="I306:I307"/>
    <mergeCell ref="I308:I309"/>
    <mergeCell ref="I310:I311"/>
    <mergeCell ref="E314:E315"/>
    <mergeCell ref="E316:E317"/>
    <mergeCell ref="E318:E319"/>
    <mergeCell ref="E320:E321"/>
    <mergeCell ref="E322:E323"/>
    <mergeCell ref="E324:E325"/>
    <mergeCell ref="E326:E327"/>
    <mergeCell ref="E328:E329"/>
    <mergeCell ref="A326:A327"/>
    <mergeCell ref="A328:A329"/>
    <mergeCell ref="A312:A313"/>
    <mergeCell ref="A314:A315"/>
    <mergeCell ref="A316:A317"/>
    <mergeCell ref="A318:A319"/>
    <mergeCell ref="A320:A321"/>
    <mergeCell ref="A322:A323"/>
    <mergeCell ref="A324:A325"/>
  </mergeCells>
  <conditionalFormatting sqref="Q37:Y65 Q68:Y68 Q151:Y152">
    <cfRule type="expression" dxfId="6" priority="1">
      <formula>MOD($N37, 2) = 0</formula>
    </cfRule>
  </conditionalFormatting>
  <conditionalFormatting sqref="N37:P65 N68:P68 N151:P152">
    <cfRule type="expression" dxfId="6" priority="2">
      <formula>MOD($O37, 2) = 0</formula>
    </cfRule>
  </conditionalFormatting>
  <dataValidations>
    <dataValidation type="list" allowBlank="1" showErrorMessage="1" sqref="N12:N169 O170:O171 N172:N173 O174 N175:N205">
      <formula1>"C,K,S,J"</formula1>
    </dataValidation>
    <dataValidation type="list" allowBlank="1" showErrorMessage="1" sqref="J37:J65 J68:J106 J111:J116 J151:J152 J163:J169 J172:J173">
      <formula1>"S,A,B,C"</formula1>
    </dataValidation>
    <dataValidation type="list" allowBlank="1" showErrorMessage="1" sqref="F12 F14 F16 F23 F25 F32 F37 F39 F44 F50 F56 F61 F66 F68:F69 F80 F90 F96 F107 F109 F111 F117 F119 F121 F123 F125 F127 F129 F131 F133 F135 F139 F141 F143 F145 F147 F149 F151 F153 F155 F157 F159 F161 F163 F170 F172 F174">
      <formula1>"S,A,B,C"</formula1>
    </dataValidation>
  </dataValidations>
  <hyperlinks>
    <hyperlink r:id="rId1" location="gid=1539871266" ref="W16"/>
    <hyperlink r:id="rId2" ref="W17"/>
    <hyperlink r:id="rId3" ref="W18"/>
    <hyperlink r:id="rId4" ref="W19"/>
    <hyperlink r:id="rId5" ref="W20"/>
    <hyperlink r:id="rId6" ref="W21"/>
    <hyperlink r:id="rId7" ref="E25"/>
    <hyperlink r:id="rId8" ref="E37"/>
    <hyperlink r:id="rId9" ref="U37"/>
    <hyperlink r:id="rId10" ref="U38"/>
    <hyperlink r:id="rId11" ref="E39"/>
    <hyperlink r:id="rId12" ref="U41"/>
    <hyperlink r:id="rId13" ref="E44"/>
    <hyperlink r:id="rId14" ref="V46"/>
    <hyperlink r:id="rId15" ref="U49"/>
    <hyperlink r:id="rId16" ref="E50"/>
    <hyperlink r:id="rId17" ref="U54"/>
    <hyperlink r:id="rId18" ref="U55"/>
    <hyperlink r:id="rId19" ref="E56"/>
    <hyperlink r:id="rId20" ref="V57"/>
    <hyperlink r:id="rId21" ref="U60"/>
    <hyperlink r:id="rId22" ref="E61"/>
    <hyperlink r:id="rId23" ref="U64"/>
    <hyperlink r:id="rId24" ref="E69"/>
    <hyperlink r:id="rId25" ref="W74"/>
    <hyperlink r:id="rId26" ref="W80"/>
    <hyperlink r:id="rId27" location="gid=396960782" ref="W83"/>
    <hyperlink r:id="rId28" ref="W85"/>
    <hyperlink r:id="rId29" ref="E90"/>
    <hyperlink r:id="rId30" ref="E96"/>
    <hyperlink r:id="rId31" ref="E107"/>
    <hyperlink r:id="rId32" ref="E109"/>
    <hyperlink r:id="rId33" ref="E111"/>
    <hyperlink r:id="rId34" ref="E125"/>
    <hyperlink r:id="rId35" ref="U152"/>
    <hyperlink r:id="rId36" ref="E161"/>
    <hyperlink r:id="rId37" ref="E163"/>
    <hyperlink r:id="rId38" ref="W163"/>
  </hyperlinks>
  <printOptions gridLines="1" horizontalCentered="1"/>
  <pageMargins bottom="0.75" footer="0.0" header="0.0" left="0.7" right="0.7" top="0.75"/>
  <pageSetup fitToHeight="0" paperSize="9" cellComments="atEnd" orientation="landscape" pageOrder="overThenDown"/>
  <drawing r:id="rId39"/>
  <tableParts count="1">
    <tablePart r:id="rId41"/>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2" max="2" width="53.13"/>
    <col customWidth="1" min="3" max="3" width="72.0"/>
    <col customWidth="1" min="4" max="5" width="23.25"/>
  </cols>
  <sheetData>
    <row r="1">
      <c r="A1" s="10"/>
      <c r="B1" s="11" t="s">
        <v>1273</v>
      </c>
      <c r="C1" s="11" t="s">
        <v>13</v>
      </c>
      <c r="D1" s="10" t="s">
        <v>1274</v>
      </c>
      <c r="E1" s="268" t="s">
        <v>1275</v>
      </c>
    </row>
    <row r="2" ht="15.75" customHeight="1">
      <c r="A2" s="13">
        <v>1.0</v>
      </c>
      <c r="B2" s="15" t="s">
        <v>1276</v>
      </c>
      <c r="C2" s="18" t="s">
        <v>1277</v>
      </c>
      <c r="D2" s="16" t="s">
        <v>1278</v>
      </c>
      <c r="E2" s="269"/>
    </row>
    <row r="3" ht="15.75" customHeight="1">
      <c r="A3" s="20"/>
      <c r="B3" s="20"/>
      <c r="C3" s="18"/>
      <c r="D3" s="20"/>
      <c r="E3" s="269"/>
    </row>
    <row r="4">
      <c r="A4" s="13">
        <v>2.0</v>
      </c>
      <c r="B4" s="14" t="s">
        <v>1279</v>
      </c>
      <c r="C4" s="24" t="s">
        <v>1280</v>
      </c>
      <c r="D4" s="16" t="s">
        <v>1278</v>
      </c>
      <c r="E4" s="269"/>
    </row>
    <row r="5">
      <c r="A5" s="23"/>
      <c r="B5" s="23"/>
      <c r="C5" s="24"/>
      <c r="D5" s="20"/>
      <c r="E5" s="269"/>
    </row>
    <row r="6">
      <c r="A6" s="13">
        <v>3.0</v>
      </c>
      <c r="B6" s="14" t="s">
        <v>1268</v>
      </c>
      <c r="C6" s="30" t="s">
        <v>1281</v>
      </c>
      <c r="D6" s="16" t="s">
        <v>1278</v>
      </c>
      <c r="E6" s="269"/>
    </row>
    <row r="7">
      <c r="A7" s="20"/>
      <c r="B7" s="20"/>
      <c r="C7" s="21"/>
      <c r="D7" s="20"/>
      <c r="E7" s="269"/>
    </row>
    <row r="8">
      <c r="A8" s="13">
        <v>4.0</v>
      </c>
      <c r="B8" s="14" t="s">
        <v>1282</v>
      </c>
      <c r="C8" s="24" t="s">
        <v>1283</v>
      </c>
      <c r="D8" s="16" t="s">
        <v>1278</v>
      </c>
      <c r="E8" s="269"/>
    </row>
    <row r="9">
      <c r="A9" s="20"/>
      <c r="B9" s="20"/>
      <c r="C9" s="30"/>
      <c r="D9" s="20"/>
      <c r="E9" s="269"/>
    </row>
    <row r="10">
      <c r="A10" s="13">
        <v>5.0</v>
      </c>
      <c r="B10" s="14" t="s">
        <v>1284</v>
      </c>
      <c r="C10" s="24" t="s">
        <v>1285</v>
      </c>
      <c r="D10" s="16" t="s">
        <v>1278</v>
      </c>
      <c r="E10" s="269"/>
    </row>
    <row r="11" ht="15.75" customHeight="1">
      <c r="A11" s="20"/>
      <c r="B11" s="20"/>
      <c r="C11" s="24" t="s">
        <v>1286</v>
      </c>
      <c r="D11" s="20"/>
      <c r="E11" s="269"/>
    </row>
    <row r="12">
      <c r="A12" s="13">
        <v>6.0</v>
      </c>
      <c r="B12" s="15" t="s">
        <v>1287</v>
      </c>
      <c r="C12" s="18" t="s">
        <v>1288</v>
      </c>
      <c r="D12" s="16" t="s">
        <v>1278</v>
      </c>
      <c r="E12" s="269" t="s">
        <v>1289</v>
      </c>
    </row>
    <row r="13">
      <c r="A13" s="20"/>
      <c r="B13" s="20"/>
      <c r="C13" s="18"/>
      <c r="D13" s="20"/>
    </row>
    <row r="14">
      <c r="A14" s="13">
        <v>7.0</v>
      </c>
      <c r="B14" s="14" t="s">
        <v>1290</v>
      </c>
      <c r="C14" s="24" t="s">
        <v>1291</v>
      </c>
      <c r="D14" s="16" t="s">
        <v>1278</v>
      </c>
      <c r="E14" s="269"/>
    </row>
    <row r="15">
      <c r="A15" s="20"/>
      <c r="B15" s="20"/>
      <c r="C15" s="24"/>
      <c r="D15" s="20"/>
      <c r="E15" s="269"/>
    </row>
    <row r="16" ht="15.75" customHeight="1">
      <c r="A16" s="13">
        <v>8.0</v>
      </c>
      <c r="B16" s="14" t="s">
        <v>1292</v>
      </c>
      <c r="C16" s="24" t="s">
        <v>1293</v>
      </c>
      <c r="D16" s="16" t="s">
        <v>1278</v>
      </c>
      <c r="E16" s="269" t="s">
        <v>1294</v>
      </c>
    </row>
    <row r="17">
      <c r="A17" s="20"/>
      <c r="B17" s="20"/>
      <c r="C17" s="34" t="s">
        <v>1295</v>
      </c>
      <c r="D17" s="20"/>
    </row>
    <row r="18">
      <c r="A18" s="13">
        <v>9.0</v>
      </c>
      <c r="B18" s="15" t="s">
        <v>601</v>
      </c>
      <c r="C18" s="18" t="s">
        <v>1296</v>
      </c>
      <c r="D18" s="16" t="s">
        <v>1278</v>
      </c>
      <c r="E18" s="269"/>
    </row>
    <row r="19">
      <c r="A19" s="20"/>
      <c r="B19" s="20"/>
      <c r="C19" s="21"/>
      <c r="D19" s="20"/>
      <c r="E19" s="269"/>
    </row>
    <row r="20">
      <c r="A20" s="13">
        <v>10.0</v>
      </c>
      <c r="B20" s="14" t="s">
        <v>1297</v>
      </c>
      <c r="C20" s="24" t="s">
        <v>1298</v>
      </c>
      <c r="D20" s="16" t="s">
        <v>1278</v>
      </c>
      <c r="E20" s="269"/>
    </row>
    <row r="21">
      <c r="A21" s="20"/>
      <c r="B21" s="20"/>
      <c r="C21" s="21"/>
      <c r="D21" s="20"/>
      <c r="E21" s="269"/>
    </row>
    <row r="22" ht="15.75" customHeight="1">
      <c r="A22" s="13">
        <v>11.0</v>
      </c>
      <c r="B22" s="15" t="s">
        <v>1299</v>
      </c>
      <c r="C22" s="18" t="s">
        <v>1300</v>
      </c>
      <c r="D22" s="16" t="s">
        <v>1278</v>
      </c>
      <c r="E22" s="269"/>
    </row>
    <row r="23" ht="15.75" customHeight="1">
      <c r="A23" s="20"/>
      <c r="B23" s="20"/>
      <c r="C23" s="18"/>
      <c r="D23" s="20"/>
      <c r="E23" s="269"/>
    </row>
    <row r="24" ht="15.75" customHeight="1">
      <c r="A24" s="13">
        <v>12.0</v>
      </c>
      <c r="B24" s="82" t="s">
        <v>1301</v>
      </c>
      <c r="C24" s="36" t="s">
        <v>1302</v>
      </c>
      <c r="D24" s="16" t="s">
        <v>1278</v>
      </c>
      <c r="E24" s="269"/>
    </row>
    <row r="25">
      <c r="A25" s="20"/>
      <c r="C25" s="21"/>
      <c r="D25" s="20"/>
      <c r="E25" s="269"/>
    </row>
    <row r="26">
      <c r="A26" s="13">
        <v>13.0</v>
      </c>
      <c r="B26" s="14" t="s">
        <v>1303</v>
      </c>
      <c r="C26" s="24" t="s">
        <v>1304</v>
      </c>
      <c r="D26" s="16" t="s">
        <v>1305</v>
      </c>
      <c r="E26" s="269" t="s">
        <v>1289</v>
      </c>
    </row>
    <row r="27">
      <c r="A27" s="20"/>
      <c r="B27" s="20"/>
      <c r="C27" s="24" t="s">
        <v>1306</v>
      </c>
      <c r="D27" s="20"/>
    </row>
    <row r="28">
      <c r="A28" s="13">
        <v>14.0</v>
      </c>
      <c r="B28" s="14" t="s">
        <v>1307</v>
      </c>
      <c r="C28" s="24" t="s">
        <v>1308</v>
      </c>
      <c r="D28" s="16" t="s">
        <v>1278</v>
      </c>
      <c r="E28" s="269"/>
    </row>
    <row r="29">
      <c r="A29" s="20"/>
      <c r="B29" s="20"/>
      <c r="C29" s="24"/>
      <c r="D29" s="20"/>
      <c r="E29" s="269"/>
    </row>
    <row r="30">
      <c r="A30" s="13">
        <v>15.0</v>
      </c>
      <c r="B30" s="14" t="s">
        <v>1309</v>
      </c>
      <c r="C30" s="24" t="s">
        <v>1310</v>
      </c>
      <c r="D30" s="16" t="s">
        <v>1278</v>
      </c>
      <c r="E30" s="269"/>
    </row>
    <row r="31">
      <c r="A31" s="20"/>
      <c r="B31" s="20"/>
      <c r="C31" s="24" t="s">
        <v>1311</v>
      </c>
      <c r="D31" s="20"/>
      <c r="E31" s="269"/>
    </row>
    <row r="32">
      <c r="A32" s="13">
        <v>16.0</v>
      </c>
      <c r="B32" s="14" t="s">
        <v>1312</v>
      </c>
      <c r="C32" s="24" t="s">
        <v>1313</v>
      </c>
      <c r="D32" s="16" t="s">
        <v>1278</v>
      </c>
      <c r="E32" s="269"/>
    </row>
    <row r="33">
      <c r="A33" s="20"/>
      <c r="B33" s="20"/>
      <c r="C33" s="24" t="s">
        <v>1314</v>
      </c>
      <c r="D33" s="20"/>
      <c r="E33" s="269"/>
    </row>
    <row r="34" ht="21.0" customHeight="1">
      <c r="A34" s="13">
        <v>17.0</v>
      </c>
      <c r="B34" s="14" t="s">
        <v>1315</v>
      </c>
      <c r="C34" s="24" t="s">
        <v>1316</v>
      </c>
      <c r="D34" s="16" t="s">
        <v>1317</v>
      </c>
      <c r="E34" s="269"/>
    </row>
    <row r="35" ht="16.5" customHeight="1">
      <c r="A35" s="20"/>
      <c r="B35" s="20"/>
      <c r="C35" s="24" t="s">
        <v>1318</v>
      </c>
      <c r="D35" s="20"/>
      <c r="E35" s="269"/>
    </row>
    <row r="36">
      <c r="A36" s="13">
        <v>18.0</v>
      </c>
      <c r="B36" s="14" t="s">
        <v>1319</v>
      </c>
      <c r="C36" s="18" t="s">
        <v>1320</v>
      </c>
      <c r="D36" s="16" t="s">
        <v>1278</v>
      </c>
      <c r="E36" s="269"/>
    </row>
    <row r="37">
      <c r="A37" s="20"/>
      <c r="B37" s="20"/>
      <c r="C37" s="24" t="s">
        <v>1321</v>
      </c>
      <c r="D37" s="20"/>
      <c r="E37" s="269"/>
    </row>
    <row r="38">
      <c r="A38" s="13">
        <v>19.0</v>
      </c>
      <c r="B38" s="14" t="s">
        <v>1322</v>
      </c>
      <c r="C38" s="18" t="s">
        <v>1323</v>
      </c>
      <c r="D38" s="16" t="s">
        <v>1324</v>
      </c>
      <c r="E38" s="269" t="s">
        <v>1289</v>
      </c>
    </row>
    <row r="39">
      <c r="A39" s="20"/>
      <c r="B39" s="20"/>
      <c r="C39" s="18"/>
      <c r="D39" s="20"/>
    </row>
    <row r="40">
      <c r="A40" s="13">
        <v>20.0</v>
      </c>
      <c r="B40" s="14" t="s">
        <v>1325</v>
      </c>
      <c r="C40" s="18" t="s">
        <v>1326</v>
      </c>
      <c r="D40" s="16" t="s">
        <v>1278</v>
      </c>
      <c r="E40" s="269"/>
    </row>
    <row r="41">
      <c r="A41" s="20"/>
      <c r="B41" s="20"/>
      <c r="C41" s="18"/>
      <c r="D41" s="20"/>
      <c r="E41" s="269"/>
    </row>
    <row r="42">
      <c r="A42" s="13">
        <v>21.0</v>
      </c>
      <c r="B42" s="14" t="s">
        <v>1327</v>
      </c>
      <c r="C42" s="18" t="s">
        <v>1328</v>
      </c>
      <c r="D42" s="16" t="s">
        <v>1278</v>
      </c>
      <c r="E42" s="269"/>
    </row>
    <row r="43">
      <c r="A43" s="20"/>
      <c r="B43" s="20"/>
      <c r="C43" s="18"/>
      <c r="D43" s="20"/>
      <c r="E43" s="269"/>
    </row>
    <row r="44">
      <c r="A44" s="13">
        <v>22.0</v>
      </c>
      <c r="B44" s="15" t="s">
        <v>1329</v>
      </c>
      <c r="C44" s="18" t="s">
        <v>1330</v>
      </c>
      <c r="D44" s="16" t="s">
        <v>1305</v>
      </c>
      <c r="E44" s="269"/>
    </row>
    <row r="45">
      <c r="A45" s="20"/>
      <c r="B45" s="20"/>
      <c r="C45" s="18"/>
      <c r="D45" s="20"/>
      <c r="E45" s="269"/>
    </row>
    <row r="46">
      <c r="A46" s="13">
        <v>23.0</v>
      </c>
      <c r="B46" s="14" t="s">
        <v>1331</v>
      </c>
      <c r="C46" s="110" t="s">
        <v>1332</v>
      </c>
      <c r="D46" s="16" t="s">
        <v>1278</v>
      </c>
      <c r="E46" s="269" t="s">
        <v>1289</v>
      </c>
    </row>
    <row r="47">
      <c r="A47" s="20"/>
      <c r="B47" s="20"/>
      <c r="C47" s="39"/>
      <c r="D47" s="20"/>
    </row>
    <row r="48">
      <c r="A48" s="13">
        <v>24.0</v>
      </c>
      <c r="B48" s="14" t="s">
        <v>1333</v>
      </c>
      <c r="C48" s="110" t="s">
        <v>1334</v>
      </c>
      <c r="D48" s="16" t="s">
        <v>1278</v>
      </c>
      <c r="E48" s="269"/>
    </row>
    <row r="49">
      <c r="A49" s="20"/>
      <c r="B49" s="20"/>
      <c r="C49" s="39"/>
      <c r="D49" s="20"/>
      <c r="E49" s="269"/>
    </row>
    <row r="50">
      <c r="A50" s="13">
        <v>25.0</v>
      </c>
      <c r="B50" s="270" t="s">
        <v>1335</v>
      </c>
      <c r="C50" s="271" t="s">
        <v>1336</v>
      </c>
      <c r="D50" s="100" t="s">
        <v>1337</v>
      </c>
      <c r="E50" s="272"/>
    </row>
    <row r="51">
      <c r="A51" s="20"/>
      <c r="B51" s="20"/>
      <c r="C51" s="177" t="s">
        <v>1338</v>
      </c>
      <c r="D51" s="20"/>
      <c r="E51" s="272"/>
    </row>
    <row r="52">
      <c r="A52" s="13">
        <v>26.0</v>
      </c>
      <c r="B52" s="14" t="s">
        <v>1339</v>
      </c>
      <c r="C52" s="110" t="s">
        <v>1340</v>
      </c>
      <c r="D52" s="16" t="s">
        <v>1324</v>
      </c>
      <c r="E52" s="269"/>
    </row>
    <row r="53">
      <c r="A53" s="20"/>
      <c r="B53" s="20"/>
      <c r="C53" s="39"/>
      <c r="D53" s="20"/>
      <c r="E53" s="269"/>
    </row>
    <row r="54">
      <c r="A54" s="13">
        <v>27.0</v>
      </c>
      <c r="B54" s="14" t="s">
        <v>1341</v>
      </c>
      <c r="C54" s="110" t="s">
        <v>1342</v>
      </c>
      <c r="D54" s="16" t="s">
        <v>1324</v>
      </c>
      <c r="E54" s="269"/>
    </row>
    <row r="55">
      <c r="A55" s="20"/>
      <c r="B55" s="20"/>
      <c r="C55" s="39"/>
      <c r="D55" s="20"/>
      <c r="E55" s="269"/>
    </row>
    <row r="56">
      <c r="A56" s="13">
        <v>28.0</v>
      </c>
      <c r="B56" s="14" t="s">
        <v>1343</v>
      </c>
      <c r="C56" s="110" t="s">
        <v>1344</v>
      </c>
      <c r="D56" s="16" t="s">
        <v>1278</v>
      </c>
      <c r="E56" s="269"/>
    </row>
    <row r="57">
      <c r="A57" s="20"/>
      <c r="B57" s="20"/>
      <c r="C57" s="39"/>
      <c r="D57" s="20"/>
      <c r="E57" s="269"/>
    </row>
    <row r="58">
      <c r="A58" s="13">
        <v>29.0</v>
      </c>
      <c r="B58" s="14" t="s">
        <v>101</v>
      </c>
      <c r="C58" s="18" t="s">
        <v>1345</v>
      </c>
      <c r="D58" s="100" t="s">
        <v>1337</v>
      </c>
      <c r="E58" s="269"/>
    </row>
    <row r="59">
      <c r="A59" s="20"/>
      <c r="B59" s="20"/>
      <c r="C59" s="18"/>
      <c r="D59" s="20"/>
      <c r="E59" s="269"/>
    </row>
    <row r="60">
      <c r="A60" s="13">
        <v>30.0</v>
      </c>
      <c r="B60" s="14" t="s">
        <v>669</v>
      </c>
      <c r="C60" s="18" t="s">
        <v>1346</v>
      </c>
      <c r="D60" s="16" t="s">
        <v>1278</v>
      </c>
      <c r="E60" s="269"/>
    </row>
    <row r="61">
      <c r="A61" s="20"/>
      <c r="B61" s="20"/>
      <c r="C61" s="18"/>
      <c r="D61" s="20"/>
      <c r="E61" s="269"/>
    </row>
    <row r="62">
      <c r="A62" s="13">
        <v>31.0</v>
      </c>
      <c r="B62" s="14" t="s">
        <v>313</v>
      </c>
      <c r="C62" s="18" t="s">
        <v>1347</v>
      </c>
      <c r="D62" s="16" t="s">
        <v>1278</v>
      </c>
      <c r="E62" s="269"/>
    </row>
    <row r="63">
      <c r="A63" s="20"/>
      <c r="B63" s="20"/>
      <c r="C63" s="18"/>
      <c r="D63" s="20"/>
      <c r="E63" s="269"/>
    </row>
    <row r="64">
      <c r="A64" s="13">
        <v>32.0</v>
      </c>
      <c r="B64" s="14"/>
      <c r="C64" s="18"/>
      <c r="D64" s="16"/>
      <c r="E64" s="269"/>
    </row>
    <row r="65">
      <c r="A65" s="20"/>
      <c r="B65" s="20"/>
      <c r="C65" s="18"/>
      <c r="D65" s="20"/>
      <c r="E65" s="269"/>
    </row>
    <row r="66">
      <c r="A66" s="13">
        <v>33.0</v>
      </c>
      <c r="B66" s="14"/>
      <c r="C66" s="39"/>
      <c r="D66" s="16"/>
      <c r="E66" s="269"/>
    </row>
    <row r="67">
      <c r="A67" s="20"/>
      <c r="B67" s="20"/>
      <c r="C67" s="39"/>
      <c r="D67" s="20"/>
      <c r="E67" s="269"/>
    </row>
    <row r="68">
      <c r="A68" s="13">
        <v>34.0</v>
      </c>
      <c r="B68" s="14"/>
      <c r="C68" s="39"/>
      <c r="D68" s="16"/>
      <c r="E68" s="269"/>
    </row>
    <row r="69">
      <c r="A69" s="20"/>
      <c r="B69" s="20"/>
      <c r="C69" s="39"/>
      <c r="D69" s="20"/>
      <c r="E69" s="269"/>
    </row>
    <row r="70">
      <c r="A70" s="13">
        <v>35.0</v>
      </c>
      <c r="B70" s="14"/>
      <c r="C70" s="39"/>
      <c r="D70" s="16"/>
      <c r="E70" s="269"/>
    </row>
    <row r="71">
      <c r="A71" s="20"/>
      <c r="B71" s="20"/>
      <c r="C71" s="39"/>
      <c r="D71" s="20"/>
      <c r="E71" s="269"/>
    </row>
    <row r="72">
      <c r="A72" s="13">
        <v>36.0</v>
      </c>
      <c r="B72" s="14"/>
      <c r="C72" s="39"/>
      <c r="D72" s="16"/>
      <c r="E72" s="269"/>
    </row>
    <row r="73">
      <c r="A73" s="20"/>
      <c r="B73" s="20"/>
      <c r="C73" s="39"/>
      <c r="D73" s="20"/>
      <c r="E73" s="269"/>
    </row>
    <row r="74">
      <c r="A74" s="13">
        <v>37.0</v>
      </c>
      <c r="B74" s="14"/>
      <c r="C74" s="39"/>
      <c r="D74" s="16"/>
      <c r="E74" s="269"/>
    </row>
    <row r="75">
      <c r="A75" s="20"/>
      <c r="B75" s="20"/>
      <c r="C75" s="39"/>
      <c r="D75" s="20"/>
      <c r="E75" s="269"/>
    </row>
    <row r="76">
      <c r="A76" s="13">
        <v>38.0</v>
      </c>
      <c r="B76" s="14"/>
      <c r="C76" s="39"/>
      <c r="D76" s="16"/>
      <c r="E76" s="269"/>
    </row>
    <row r="77">
      <c r="A77" s="20"/>
      <c r="B77" s="20"/>
      <c r="C77" s="39"/>
      <c r="D77" s="20"/>
      <c r="E77" s="269"/>
    </row>
    <row r="78">
      <c r="A78" s="13">
        <v>39.0</v>
      </c>
      <c r="B78" s="14"/>
      <c r="C78" s="39"/>
      <c r="D78" s="16"/>
      <c r="E78" s="269"/>
    </row>
    <row r="79">
      <c r="A79" s="20"/>
      <c r="B79" s="20"/>
      <c r="C79" s="39"/>
      <c r="D79" s="20"/>
      <c r="E79" s="269"/>
    </row>
    <row r="80">
      <c r="A80" s="13">
        <v>40.0</v>
      </c>
      <c r="B80" s="14"/>
      <c r="C80" s="18"/>
      <c r="D80" s="16"/>
      <c r="E80" s="269"/>
    </row>
    <row r="81">
      <c r="A81" s="20"/>
      <c r="B81" s="20"/>
      <c r="C81" s="18"/>
      <c r="D81" s="20"/>
      <c r="E81" s="269"/>
    </row>
    <row r="82">
      <c r="A82" s="13">
        <v>41.0</v>
      </c>
      <c r="B82" s="14"/>
      <c r="C82" s="18"/>
      <c r="D82" s="16"/>
      <c r="E82" s="269"/>
    </row>
    <row r="83">
      <c r="A83" s="20"/>
      <c r="B83" s="20"/>
      <c r="C83" s="18"/>
      <c r="D83" s="20"/>
      <c r="E83" s="269"/>
    </row>
    <row r="84">
      <c r="A84" s="13">
        <v>42.0</v>
      </c>
      <c r="B84" s="14"/>
      <c r="C84" s="18"/>
      <c r="D84" s="16"/>
      <c r="E84" s="269"/>
    </row>
    <row r="85">
      <c r="A85" s="20"/>
      <c r="B85" s="20"/>
      <c r="C85" s="18"/>
      <c r="D85" s="20"/>
      <c r="E85" s="269"/>
    </row>
    <row r="86">
      <c r="A86" s="13">
        <v>43.0</v>
      </c>
      <c r="B86" s="14"/>
      <c r="C86" s="18"/>
      <c r="D86" s="16"/>
      <c r="E86" s="269"/>
    </row>
    <row r="87">
      <c r="A87" s="20"/>
      <c r="B87" s="20"/>
      <c r="C87" s="39"/>
      <c r="D87" s="20"/>
      <c r="E87" s="269"/>
    </row>
    <row r="88">
      <c r="A88" s="13">
        <v>44.0</v>
      </c>
      <c r="B88" s="14"/>
      <c r="C88" s="39"/>
      <c r="D88" s="16"/>
      <c r="E88" s="269"/>
    </row>
    <row r="89">
      <c r="A89" s="20"/>
      <c r="B89" s="20"/>
      <c r="C89" s="39"/>
      <c r="D89" s="20"/>
      <c r="E89" s="269"/>
    </row>
    <row r="90">
      <c r="A90" s="13">
        <v>45.0</v>
      </c>
      <c r="B90" s="14"/>
      <c r="C90" s="39"/>
      <c r="D90" s="16"/>
      <c r="E90" s="269"/>
    </row>
    <row r="91">
      <c r="A91" s="20"/>
      <c r="B91" s="20"/>
      <c r="C91" s="39"/>
      <c r="D91" s="20"/>
      <c r="E91" s="269"/>
    </row>
    <row r="92">
      <c r="A92" s="13">
        <v>46.0</v>
      </c>
      <c r="B92" s="14"/>
      <c r="C92" s="39"/>
      <c r="D92" s="16"/>
      <c r="E92" s="269"/>
    </row>
    <row r="93">
      <c r="A93" s="20"/>
      <c r="B93" s="20"/>
      <c r="C93" s="39"/>
      <c r="D93" s="20"/>
      <c r="E93" s="269"/>
    </row>
    <row r="94">
      <c r="A94" s="13">
        <v>47.0</v>
      </c>
      <c r="B94" s="14"/>
      <c r="C94" s="39"/>
      <c r="D94" s="16"/>
      <c r="E94" s="269"/>
    </row>
    <row r="95">
      <c r="A95" s="20"/>
      <c r="B95" s="20"/>
      <c r="C95" s="39"/>
      <c r="D95" s="20"/>
      <c r="E95" s="269"/>
    </row>
    <row r="96">
      <c r="A96" s="13">
        <v>48.0</v>
      </c>
      <c r="B96" s="14"/>
      <c r="C96" s="39"/>
      <c r="D96" s="16"/>
      <c r="E96" s="269"/>
    </row>
    <row r="97">
      <c r="A97" s="20"/>
      <c r="B97" s="20"/>
      <c r="C97" s="39"/>
      <c r="D97" s="20"/>
      <c r="E97" s="269"/>
    </row>
    <row r="98">
      <c r="A98" s="13">
        <v>49.0</v>
      </c>
      <c r="B98" s="14"/>
      <c r="C98" s="39"/>
      <c r="D98" s="16"/>
      <c r="E98" s="269"/>
    </row>
    <row r="99">
      <c r="A99" s="20"/>
      <c r="B99" s="20"/>
      <c r="C99" s="39"/>
      <c r="D99" s="20"/>
      <c r="E99" s="269"/>
    </row>
    <row r="100">
      <c r="A100" s="13">
        <v>50.0</v>
      </c>
      <c r="B100" s="14"/>
      <c r="C100" s="39"/>
      <c r="D100" s="16"/>
      <c r="E100" s="269"/>
    </row>
    <row r="101">
      <c r="A101" s="20"/>
      <c r="B101" s="20"/>
      <c r="C101" s="39"/>
      <c r="D101" s="20"/>
      <c r="E101" s="269"/>
    </row>
    <row r="102">
      <c r="A102" s="13">
        <v>51.0</v>
      </c>
      <c r="B102" s="14"/>
      <c r="C102" s="39"/>
      <c r="D102" s="16"/>
      <c r="E102" s="269"/>
    </row>
    <row r="103">
      <c r="A103" s="20"/>
      <c r="B103" s="20"/>
      <c r="C103" s="39"/>
      <c r="D103" s="20"/>
      <c r="E103" s="269"/>
    </row>
    <row r="104">
      <c r="A104" s="13">
        <v>52.0</v>
      </c>
      <c r="B104" s="14"/>
      <c r="C104" s="39"/>
      <c r="D104" s="16"/>
      <c r="E104" s="269"/>
    </row>
    <row r="105">
      <c r="A105" s="20"/>
      <c r="B105" s="20"/>
      <c r="C105" s="39"/>
      <c r="D105" s="20"/>
      <c r="E105" s="269"/>
    </row>
    <row r="106">
      <c r="A106" s="13">
        <v>53.0</v>
      </c>
      <c r="B106" s="14"/>
      <c r="C106" s="39"/>
      <c r="D106" s="16"/>
      <c r="E106" s="269"/>
    </row>
    <row r="107">
      <c r="A107" s="20"/>
      <c r="B107" s="20"/>
      <c r="C107" s="39"/>
      <c r="D107" s="20"/>
      <c r="E107" s="269"/>
    </row>
    <row r="108">
      <c r="A108" s="13">
        <v>54.0</v>
      </c>
      <c r="B108" s="14"/>
      <c r="C108" s="39"/>
      <c r="D108" s="16"/>
      <c r="E108" s="269"/>
    </row>
    <row r="109">
      <c r="A109" s="20"/>
      <c r="B109" s="20"/>
      <c r="C109" s="39"/>
      <c r="D109" s="20"/>
      <c r="E109" s="269"/>
    </row>
    <row r="110">
      <c r="A110" s="13">
        <v>55.0</v>
      </c>
      <c r="B110" s="14"/>
      <c r="C110" s="39"/>
      <c r="D110" s="16"/>
      <c r="E110" s="269"/>
    </row>
    <row r="111">
      <c r="A111" s="20"/>
      <c r="B111" s="20"/>
      <c r="C111" s="18"/>
      <c r="D111" s="20"/>
      <c r="E111" s="269"/>
    </row>
    <row r="112">
      <c r="A112" s="13">
        <v>56.0</v>
      </c>
      <c r="B112" s="14"/>
      <c r="C112" s="18"/>
      <c r="D112" s="16"/>
      <c r="E112" s="269"/>
    </row>
    <row r="113">
      <c r="A113" s="20"/>
      <c r="B113" s="20"/>
      <c r="C113" s="18"/>
      <c r="D113" s="20"/>
      <c r="E113" s="269"/>
    </row>
    <row r="114">
      <c r="A114" s="13">
        <v>57.0</v>
      </c>
      <c r="B114" s="14"/>
      <c r="C114" s="18"/>
      <c r="D114" s="16"/>
      <c r="E114" s="269"/>
    </row>
    <row r="115">
      <c r="A115" s="20"/>
      <c r="B115" s="20"/>
      <c r="C115" s="18"/>
      <c r="D115" s="20"/>
      <c r="E115" s="269"/>
    </row>
    <row r="116">
      <c r="A116" s="13">
        <v>58.0</v>
      </c>
      <c r="B116" s="14"/>
      <c r="C116" s="18"/>
      <c r="D116" s="16"/>
      <c r="E116" s="269"/>
    </row>
    <row r="117">
      <c r="A117" s="20"/>
      <c r="B117" s="20"/>
      <c r="C117" s="18"/>
      <c r="D117" s="20"/>
      <c r="E117" s="269"/>
    </row>
    <row r="118">
      <c r="A118" s="13">
        <v>59.0</v>
      </c>
      <c r="B118" s="14"/>
      <c r="C118" s="39"/>
      <c r="D118" s="16"/>
      <c r="E118" s="269"/>
    </row>
    <row r="119">
      <c r="A119" s="20"/>
      <c r="B119" s="20"/>
      <c r="C119" s="39"/>
      <c r="D119" s="20"/>
      <c r="E119" s="269"/>
    </row>
    <row r="120">
      <c r="A120" s="13">
        <v>60.0</v>
      </c>
      <c r="B120" s="14"/>
      <c r="C120" s="39"/>
      <c r="D120" s="16"/>
      <c r="E120" s="269"/>
    </row>
    <row r="121">
      <c r="A121" s="20"/>
      <c r="B121" s="20"/>
      <c r="C121" s="39"/>
      <c r="D121" s="20"/>
      <c r="E121" s="269"/>
    </row>
    <row r="122">
      <c r="A122" s="13">
        <v>61.0</v>
      </c>
      <c r="B122" s="14"/>
      <c r="C122" s="39"/>
      <c r="D122" s="16"/>
      <c r="E122" s="269"/>
    </row>
    <row r="123">
      <c r="A123" s="20"/>
      <c r="B123" s="20"/>
      <c r="C123" s="39"/>
      <c r="D123" s="20"/>
      <c r="E123" s="269"/>
    </row>
    <row r="124">
      <c r="A124" s="13">
        <v>62.0</v>
      </c>
      <c r="B124" s="14"/>
      <c r="C124" s="39"/>
      <c r="D124" s="16"/>
      <c r="E124" s="269"/>
    </row>
    <row r="125">
      <c r="A125" s="20"/>
      <c r="B125" s="20"/>
      <c r="C125" s="39"/>
      <c r="D125" s="20"/>
      <c r="E125" s="269"/>
    </row>
    <row r="126">
      <c r="A126" s="13">
        <v>63.0</v>
      </c>
      <c r="B126" s="14"/>
      <c r="C126" s="39"/>
      <c r="D126" s="16"/>
      <c r="E126" s="269"/>
    </row>
    <row r="127">
      <c r="A127" s="20"/>
      <c r="B127" s="20"/>
      <c r="C127" s="39"/>
      <c r="D127" s="20"/>
      <c r="E127" s="269"/>
    </row>
    <row r="128">
      <c r="A128" s="13">
        <v>64.0</v>
      </c>
      <c r="B128" s="14"/>
      <c r="C128" s="39"/>
      <c r="D128" s="16"/>
      <c r="E128" s="269"/>
    </row>
    <row r="129">
      <c r="A129" s="20"/>
      <c r="B129" s="20"/>
      <c r="C129" s="39"/>
      <c r="D129" s="20"/>
      <c r="E129" s="269"/>
    </row>
    <row r="130">
      <c r="A130" s="13">
        <v>65.0</v>
      </c>
      <c r="B130" s="14"/>
      <c r="C130" s="39"/>
      <c r="D130" s="16"/>
      <c r="E130" s="269"/>
    </row>
    <row r="131">
      <c r="A131" s="20"/>
      <c r="B131" s="20"/>
      <c r="C131" s="39"/>
      <c r="D131" s="20"/>
      <c r="E131" s="269"/>
    </row>
    <row r="132">
      <c r="A132" s="13">
        <v>66.0</v>
      </c>
      <c r="B132" s="14"/>
      <c r="C132" s="18"/>
      <c r="D132" s="16"/>
      <c r="E132" s="269"/>
    </row>
    <row r="133">
      <c r="A133" s="20"/>
      <c r="B133" s="20"/>
      <c r="C133" s="18"/>
      <c r="D133" s="20"/>
      <c r="E133" s="269"/>
    </row>
    <row r="134">
      <c r="A134" s="13">
        <v>67.0</v>
      </c>
      <c r="B134" s="14"/>
      <c r="C134" s="18"/>
      <c r="D134" s="16"/>
      <c r="E134" s="269"/>
    </row>
    <row r="135">
      <c r="A135" s="20"/>
      <c r="B135" s="20"/>
      <c r="C135" s="18"/>
      <c r="D135" s="20"/>
      <c r="E135" s="269"/>
    </row>
    <row r="136">
      <c r="A136" s="13">
        <v>68.0</v>
      </c>
      <c r="B136" s="14"/>
      <c r="C136" s="18"/>
      <c r="D136" s="16"/>
      <c r="E136" s="269"/>
    </row>
    <row r="137">
      <c r="A137" s="20"/>
      <c r="B137" s="20"/>
      <c r="C137" s="18"/>
      <c r="D137" s="20"/>
      <c r="E137" s="269"/>
    </row>
    <row r="138">
      <c r="A138" s="13">
        <v>69.0</v>
      </c>
      <c r="B138" s="14"/>
      <c r="C138" s="18"/>
      <c r="D138" s="16"/>
      <c r="E138" s="269"/>
    </row>
    <row r="139">
      <c r="A139" s="20"/>
      <c r="B139" s="20"/>
      <c r="C139" s="39"/>
      <c r="D139" s="20"/>
      <c r="E139" s="269"/>
    </row>
    <row r="140">
      <c r="A140" s="13">
        <v>70.0</v>
      </c>
      <c r="B140" s="14"/>
      <c r="C140" s="39"/>
      <c r="D140" s="16"/>
      <c r="E140" s="269"/>
    </row>
    <row r="141">
      <c r="A141" s="20"/>
      <c r="B141" s="20"/>
      <c r="C141" s="39"/>
      <c r="D141" s="20"/>
      <c r="E141" s="269"/>
    </row>
    <row r="142">
      <c r="A142" s="13">
        <v>71.0</v>
      </c>
      <c r="B142" s="14"/>
      <c r="C142" s="39"/>
      <c r="D142" s="16"/>
      <c r="E142" s="269"/>
    </row>
    <row r="143">
      <c r="A143" s="20"/>
      <c r="B143" s="20"/>
      <c r="C143" s="39"/>
      <c r="D143" s="20"/>
      <c r="E143" s="269"/>
    </row>
    <row r="144">
      <c r="A144" s="13">
        <v>72.0</v>
      </c>
      <c r="B144" s="14"/>
      <c r="C144" s="39"/>
      <c r="D144" s="16"/>
      <c r="E144" s="269"/>
    </row>
    <row r="145">
      <c r="A145" s="20"/>
      <c r="B145" s="20"/>
      <c r="C145" s="39"/>
      <c r="D145" s="20"/>
      <c r="E145" s="269"/>
    </row>
    <row r="146">
      <c r="A146" s="13">
        <v>73.0</v>
      </c>
      <c r="B146" s="14"/>
      <c r="C146" s="39"/>
      <c r="D146" s="16"/>
      <c r="E146" s="269"/>
    </row>
    <row r="147">
      <c r="A147" s="20"/>
      <c r="B147" s="20"/>
      <c r="C147" s="39"/>
      <c r="D147" s="20"/>
      <c r="E147" s="269"/>
    </row>
    <row r="148">
      <c r="A148" s="13">
        <v>74.0</v>
      </c>
      <c r="B148" s="14"/>
      <c r="C148" s="39"/>
      <c r="D148" s="16"/>
      <c r="E148" s="269"/>
    </row>
    <row r="149">
      <c r="A149" s="20"/>
      <c r="B149" s="20"/>
      <c r="C149" s="39"/>
      <c r="D149" s="20"/>
      <c r="E149" s="269"/>
    </row>
    <row r="150">
      <c r="A150" s="13">
        <v>75.0</v>
      </c>
      <c r="B150" s="14"/>
      <c r="C150" s="39"/>
      <c r="D150" s="16"/>
      <c r="E150" s="269"/>
    </row>
    <row r="151">
      <c r="A151" s="20"/>
      <c r="B151" s="20"/>
      <c r="C151" s="39"/>
      <c r="D151" s="20"/>
      <c r="E151" s="269"/>
    </row>
    <row r="152">
      <c r="A152" s="13">
        <v>76.0</v>
      </c>
      <c r="B152" s="14"/>
      <c r="C152" s="39"/>
      <c r="D152" s="16"/>
      <c r="E152" s="269"/>
    </row>
    <row r="153">
      <c r="A153" s="20"/>
      <c r="B153" s="20"/>
      <c r="C153" s="39"/>
      <c r="D153" s="20"/>
      <c r="E153" s="269"/>
    </row>
    <row r="154">
      <c r="A154" s="13">
        <v>77.0</v>
      </c>
      <c r="B154" s="14"/>
      <c r="C154" s="39"/>
      <c r="D154" s="16"/>
      <c r="E154" s="269"/>
    </row>
    <row r="155">
      <c r="A155" s="20"/>
      <c r="B155" s="20"/>
      <c r="C155" s="39"/>
      <c r="D155" s="20"/>
      <c r="E155" s="269"/>
    </row>
    <row r="156">
      <c r="A156" s="13">
        <v>78.0</v>
      </c>
      <c r="B156" s="14"/>
      <c r="C156" s="39"/>
      <c r="D156" s="16"/>
      <c r="E156" s="269"/>
    </row>
    <row r="157">
      <c r="A157" s="20"/>
      <c r="B157" s="20"/>
      <c r="C157" s="39"/>
      <c r="D157" s="20"/>
      <c r="E157" s="269"/>
    </row>
    <row r="158">
      <c r="A158" s="13">
        <v>79.0</v>
      </c>
      <c r="B158" s="14"/>
      <c r="C158" s="39"/>
      <c r="D158" s="16"/>
      <c r="E158" s="269"/>
    </row>
    <row r="159">
      <c r="A159" s="20"/>
      <c r="B159" s="20"/>
      <c r="C159" s="39"/>
      <c r="D159" s="20"/>
      <c r="E159" s="269"/>
    </row>
    <row r="160">
      <c r="A160" s="13">
        <v>80.0</v>
      </c>
      <c r="B160" s="14"/>
      <c r="C160" s="39"/>
      <c r="D160" s="16"/>
      <c r="E160" s="269"/>
    </row>
    <row r="161">
      <c r="A161" s="20"/>
      <c r="B161" s="20"/>
      <c r="C161" s="39"/>
      <c r="D161" s="20"/>
      <c r="E161" s="269"/>
    </row>
    <row r="162">
      <c r="A162" s="13">
        <v>81.0</v>
      </c>
      <c r="B162" s="14"/>
      <c r="C162" s="39"/>
      <c r="D162" s="16"/>
      <c r="E162" s="269"/>
    </row>
    <row r="163">
      <c r="A163" s="20"/>
      <c r="B163" s="20"/>
      <c r="C163" s="18"/>
      <c r="D163" s="20"/>
      <c r="E163" s="269"/>
    </row>
    <row r="164">
      <c r="A164" s="13">
        <v>82.0</v>
      </c>
      <c r="B164" s="14"/>
      <c r="C164" s="18"/>
      <c r="D164" s="16"/>
      <c r="E164" s="269"/>
    </row>
    <row r="165">
      <c r="A165" s="20"/>
      <c r="B165" s="20"/>
      <c r="C165" s="18"/>
      <c r="D165" s="20"/>
      <c r="E165" s="269"/>
    </row>
    <row r="166">
      <c r="A166" s="13">
        <v>83.0</v>
      </c>
      <c r="B166" s="14"/>
      <c r="C166" s="18"/>
      <c r="D166" s="16"/>
      <c r="E166" s="269"/>
    </row>
    <row r="167">
      <c r="A167" s="20"/>
      <c r="B167" s="20"/>
      <c r="C167" s="18"/>
      <c r="D167" s="20"/>
      <c r="E167" s="269"/>
    </row>
    <row r="168">
      <c r="A168" s="13">
        <v>84.0</v>
      </c>
      <c r="B168" s="14"/>
      <c r="C168" s="18"/>
      <c r="D168" s="16"/>
      <c r="E168" s="269"/>
    </row>
    <row r="169">
      <c r="A169" s="20"/>
      <c r="B169" s="20"/>
      <c r="C169" s="18"/>
      <c r="D169" s="20"/>
      <c r="E169" s="269"/>
    </row>
    <row r="170">
      <c r="A170" s="13">
        <v>85.0</v>
      </c>
      <c r="B170" s="14"/>
      <c r="C170" s="39"/>
      <c r="D170" s="16"/>
      <c r="E170" s="269"/>
    </row>
    <row r="171">
      <c r="A171" s="20"/>
      <c r="B171" s="20"/>
      <c r="C171" s="39"/>
      <c r="D171" s="20"/>
      <c r="E171" s="269"/>
    </row>
    <row r="172">
      <c r="A172" s="13">
        <v>86.0</v>
      </c>
      <c r="B172" s="14"/>
      <c r="C172" s="39"/>
      <c r="D172" s="16"/>
      <c r="E172" s="269"/>
    </row>
    <row r="173">
      <c r="A173" s="20"/>
      <c r="B173" s="20"/>
      <c r="C173" s="39"/>
      <c r="D173" s="20"/>
      <c r="E173" s="269"/>
    </row>
    <row r="174">
      <c r="A174" s="13">
        <v>87.0</v>
      </c>
      <c r="B174" s="14"/>
      <c r="C174" s="39"/>
      <c r="D174" s="16"/>
      <c r="E174" s="269"/>
    </row>
    <row r="175">
      <c r="A175" s="20"/>
      <c r="B175" s="20"/>
      <c r="C175" s="39"/>
      <c r="D175" s="20"/>
      <c r="E175" s="269"/>
    </row>
    <row r="176">
      <c r="A176" s="13">
        <v>88.0</v>
      </c>
      <c r="B176" s="14"/>
      <c r="C176" s="39"/>
      <c r="D176" s="16"/>
      <c r="E176" s="269"/>
    </row>
    <row r="177">
      <c r="A177" s="20"/>
      <c r="B177" s="20"/>
      <c r="C177" s="39"/>
      <c r="D177" s="20"/>
      <c r="E177" s="269"/>
    </row>
    <row r="178">
      <c r="A178" s="13">
        <v>89.0</v>
      </c>
      <c r="B178" s="14"/>
      <c r="C178" s="39"/>
      <c r="D178" s="16"/>
      <c r="E178" s="269"/>
    </row>
    <row r="179">
      <c r="A179" s="20"/>
      <c r="B179" s="20"/>
      <c r="C179" s="39"/>
      <c r="D179" s="20"/>
      <c r="E179" s="269"/>
    </row>
    <row r="180">
      <c r="A180" s="13">
        <v>90.0</v>
      </c>
      <c r="B180" s="14"/>
      <c r="C180" s="39"/>
      <c r="D180" s="16"/>
      <c r="E180" s="269"/>
    </row>
    <row r="181">
      <c r="A181" s="20"/>
      <c r="B181" s="20"/>
      <c r="C181" s="39"/>
      <c r="D181" s="20"/>
      <c r="E181" s="269"/>
    </row>
    <row r="182">
      <c r="A182" s="13">
        <v>91.0</v>
      </c>
      <c r="B182" s="14"/>
      <c r="C182" s="39"/>
      <c r="D182" s="16"/>
      <c r="E182" s="269"/>
    </row>
    <row r="183">
      <c r="A183" s="20"/>
      <c r="B183" s="20"/>
      <c r="C183" s="39"/>
      <c r="D183" s="20"/>
      <c r="E183" s="269"/>
    </row>
    <row r="184">
      <c r="A184" s="13">
        <v>92.0</v>
      </c>
      <c r="B184" s="14"/>
      <c r="C184" s="18"/>
      <c r="D184" s="16"/>
      <c r="E184" s="269"/>
    </row>
    <row r="185">
      <c r="A185" s="20"/>
      <c r="B185" s="20"/>
      <c r="C185" s="18"/>
      <c r="D185" s="20"/>
      <c r="E185" s="269"/>
    </row>
    <row r="186">
      <c r="A186" s="13">
        <v>93.0</v>
      </c>
      <c r="B186" s="14"/>
      <c r="C186" s="18"/>
      <c r="D186" s="16"/>
      <c r="E186" s="269"/>
    </row>
    <row r="187">
      <c r="A187" s="20"/>
      <c r="B187" s="20"/>
      <c r="C187" s="18"/>
      <c r="D187" s="20"/>
      <c r="E187" s="269"/>
    </row>
    <row r="188">
      <c r="A188" s="13">
        <v>94.0</v>
      </c>
      <c r="B188" s="14"/>
      <c r="C188" s="18"/>
      <c r="D188" s="16"/>
      <c r="E188" s="269"/>
    </row>
    <row r="189">
      <c r="A189" s="20"/>
      <c r="B189" s="20"/>
      <c r="C189" s="18"/>
      <c r="D189" s="20"/>
      <c r="E189" s="269"/>
    </row>
    <row r="190">
      <c r="A190" s="13">
        <v>95.0</v>
      </c>
      <c r="B190" s="14"/>
      <c r="C190" s="18"/>
      <c r="D190" s="16"/>
      <c r="E190" s="269"/>
    </row>
    <row r="191">
      <c r="A191" s="20"/>
      <c r="B191" s="20"/>
      <c r="C191" s="39"/>
      <c r="D191" s="20"/>
      <c r="E191" s="269"/>
    </row>
    <row r="192">
      <c r="A192" s="13">
        <v>96.0</v>
      </c>
      <c r="B192" s="14"/>
      <c r="C192" s="39"/>
      <c r="D192" s="16"/>
      <c r="E192" s="269"/>
    </row>
    <row r="193">
      <c r="A193" s="20"/>
      <c r="B193" s="20"/>
      <c r="C193" s="39"/>
      <c r="D193" s="20"/>
      <c r="E193" s="269"/>
    </row>
    <row r="194">
      <c r="A194" s="13">
        <v>97.0</v>
      </c>
      <c r="B194" s="14"/>
      <c r="C194" s="39"/>
      <c r="D194" s="16"/>
      <c r="E194" s="269"/>
    </row>
    <row r="195">
      <c r="A195" s="20"/>
      <c r="B195" s="20"/>
      <c r="C195" s="39"/>
      <c r="D195" s="20"/>
      <c r="E195" s="269"/>
    </row>
    <row r="196">
      <c r="A196" s="13">
        <v>98.0</v>
      </c>
      <c r="B196" s="14"/>
      <c r="C196" s="39"/>
      <c r="D196" s="16"/>
      <c r="E196" s="269"/>
    </row>
    <row r="197">
      <c r="A197" s="20"/>
      <c r="B197" s="20"/>
      <c r="C197" s="39"/>
      <c r="D197" s="20"/>
      <c r="E197" s="269"/>
    </row>
    <row r="198">
      <c r="A198" s="13">
        <v>99.0</v>
      </c>
      <c r="B198" s="14"/>
      <c r="C198" s="39"/>
      <c r="D198" s="16"/>
      <c r="E198" s="269"/>
    </row>
    <row r="199">
      <c r="A199" s="20"/>
      <c r="B199" s="20"/>
      <c r="C199" s="39"/>
      <c r="D199" s="20"/>
      <c r="E199" s="269"/>
    </row>
    <row r="200">
      <c r="A200" s="13">
        <v>100.0</v>
      </c>
      <c r="B200" s="14"/>
      <c r="C200" s="39"/>
      <c r="D200" s="16"/>
      <c r="E200" s="269"/>
    </row>
    <row r="201">
      <c r="A201" s="20"/>
      <c r="B201" s="20"/>
      <c r="C201" s="39"/>
      <c r="D201" s="20"/>
      <c r="E201" s="269"/>
    </row>
    <row r="202">
      <c r="A202" s="13">
        <v>101.0</v>
      </c>
      <c r="B202" s="14"/>
      <c r="C202" s="39"/>
      <c r="D202" s="16"/>
      <c r="E202" s="269"/>
    </row>
    <row r="203">
      <c r="A203" s="20"/>
      <c r="B203" s="20"/>
      <c r="C203" s="39"/>
      <c r="D203" s="20"/>
      <c r="E203" s="269"/>
    </row>
    <row r="204">
      <c r="A204" s="13">
        <v>102.0</v>
      </c>
      <c r="B204" s="14"/>
      <c r="C204" s="39"/>
      <c r="D204" s="16"/>
      <c r="E204" s="269"/>
    </row>
    <row r="205">
      <c r="A205" s="20"/>
      <c r="B205" s="20"/>
      <c r="C205" s="39"/>
      <c r="D205" s="20"/>
      <c r="E205" s="269"/>
    </row>
    <row r="206">
      <c r="A206" s="13">
        <v>103.0</v>
      </c>
      <c r="B206" s="14"/>
      <c r="C206" s="39"/>
      <c r="D206" s="16"/>
      <c r="E206" s="269"/>
    </row>
    <row r="207">
      <c r="A207" s="20"/>
      <c r="B207" s="20"/>
      <c r="C207" s="39"/>
      <c r="D207" s="20"/>
      <c r="E207" s="269"/>
    </row>
    <row r="208">
      <c r="A208" s="13">
        <v>104.0</v>
      </c>
      <c r="B208" s="14"/>
      <c r="C208" s="39"/>
      <c r="D208" s="16"/>
      <c r="E208" s="269"/>
    </row>
    <row r="209">
      <c r="A209" s="20"/>
      <c r="B209" s="20"/>
      <c r="C209" s="39"/>
      <c r="D209" s="20"/>
      <c r="E209" s="269"/>
    </row>
    <row r="210">
      <c r="A210" s="13">
        <v>105.0</v>
      </c>
      <c r="B210" s="14"/>
      <c r="C210" s="39"/>
      <c r="D210" s="16"/>
      <c r="E210" s="269"/>
    </row>
    <row r="211">
      <c r="A211" s="20"/>
      <c r="B211" s="20"/>
      <c r="C211" s="39"/>
      <c r="D211" s="20"/>
      <c r="E211" s="269"/>
    </row>
    <row r="212">
      <c r="A212" s="13">
        <v>106.0</v>
      </c>
      <c r="B212" s="14"/>
      <c r="C212" s="39"/>
      <c r="D212" s="16"/>
      <c r="E212" s="269"/>
    </row>
    <row r="213">
      <c r="A213" s="20"/>
      <c r="B213" s="20"/>
      <c r="C213" s="39"/>
      <c r="D213" s="20"/>
      <c r="E213" s="269"/>
    </row>
    <row r="214">
      <c r="A214" s="13">
        <v>107.0</v>
      </c>
      <c r="B214" s="14"/>
      <c r="C214" s="39"/>
      <c r="D214" s="16"/>
      <c r="E214" s="269"/>
    </row>
    <row r="215">
      <c r="A215" s="20"/>
      <c r="B215" s="20"/>
      <c r="C215" s="18"/>
      <c r="D215" s="20"/>
      <c r="E215" s="269"/>
    </row>
    <row r="216">
      <c r="A216" s="13">
        <v>108.0</v>
      </c>
      <c r="B216" s="14"/>
      <c r="C216" s="18"/>
      <c r="D216" s="16"/>
      <c r="E216" s="269"/>
    </row>
    <row r="217">
      <c r="A217" s="20"/>
      <c r="B217" s="20"/>
      <c r="C217" s="18"/>
      <c r="D217" s="20"/>
      <c r="E217" s="269"/>
    </row>
    <row r="218">
      <c r="A218" s="13">
        <v>109.0</v>
      </c>
      <c r="B218" s="14"/>
      <c r="C218" s="18"/>
      <c r="D218" s="16"/>
      <c r="E218" s="269"/>
    </row>
    <row r="219">
      <c r="A219" s="20"/>
      <c r="B219" s="20"/>
      <c r="C219" s="18"/>
      <c r="D219" s="20"/>
      <c r="E219" s="269"/>
    </row>
    <row r="220">
      <c r="A220" s="13">
        <v>110.0</v>
      </c>
      <c r="B220" s="14"/>
      <c r="C220" s="18"/>
      <c r="D220" s="16"/>
      <c r="E220" s="269"/>
    </row>
    <row r="221">
      <c r="A221" s="20"/>
      <c r="B221" s="20"/>
      <c r="C221" s="18"/>
      <c r="D221" s="20"/>
      <c r="E221" s="269"/>
    </row>
    <row r="222">
      <c r="A222" s="13">
        <v>111.0</v>
      </c>
      <c r="B222" s="14"/>
      <c r="C222" s="39"/>
      <c r="D222" s="16"/>
      <c r="E222" s="269"/>
    </row>
    <row r="223">
      <c r="A223" s="20"/>
      <c r="B223" s="20"/>
      <c r="C223" s="39"/>
      <c r="D223" s="20"/>
      <c r="E223" s="269"/>
    </row>
    <row r="224">
      <c r="A224" s="13">
        <v>112.0</v>
      </c>
      <c r="B224" s="14"/>
      <c r="C224" s="39"/>
      <c r="D224" s="16"/>
      <c r="E224" s="269"/>
    </row>
    <row r="225">
      <c r="A225" s="20"/>
      <c r="B225" s="20"/>
      <c r="C225" s="39"/>
      <c r="D225" s="20"/>
      <c r="E225" s="269"/>
    </row>
    <row r="226">
      <c r="A226" s="13">
        <v>113.0</v>
      </c>
      <c r="B226" s="14"/>
      <c r="C226" s="39"/>
      <c r="D226" s="16"/>
      <c r="E226" s="269"/>
    </row>
    <row r="227">
      <c r="A227" s="20"/>
      <c r="B227" s="20"/>
      <c r="C227" s="39"/>
      <c r="D227" s="20"/>
      <c r="E227" s="269"/>
    </row>
    <row r="228">
      <c r="A228" s="13">
        <v>114.0</v>
      </c>
      <c r="B228" s="14"/>
      <c r="C228" s="39"/>
      <c r="D228" s="16"/>
      <c r="E228" s="269"/>
    </row>
    <row r="229">
      <c r="A229" s="20"/>
      <c r="B229" s="20"/>
      <c r="C229" s="39"/>
      <c r="D229" s="20"/>
      <c r="E229" s="269"/>
    </row>
    <row r="230">
      <c r="A230" s="13">
        <v>115.0</v>
      </c>
      <c r="B230" s="14"/>
      <c r="C230" s="39"/>
      <c r="D230" s="16"/>
      <c r="E230" s="269"/>
    </row>
    <row r="231">
      <c r="A231" s="20"/>
      <c r="B231" s="20"/>
      <c r="C231" s="39"/>
      <c r="D231" s="20"/>
      <c r="E231" s="269"/>
    </row>
    <row r="232">
      <c r="A232" s="13">
        <v>116.0</v>
      </c>
      <c r="B232" s="14"/>
      <c r="C232" s="39"/>
      <c r="D232" s="16"/>
      <c r="E232" s="269"/>
    </row>
    <row r="233">
      <c r="A233" s="20"/>
      <c r="B233" s="20"/>
      <c r="C233" s="39"/>
      <c r="D233" s="20"/>
      <c r="E233" s="269"/>
    </row>
    <row r="234">
      <c r="A234" s="13">
        <v>117.0</v>
      </c>
      <c r="B234" s="14"/>
      <c r="C234" s="39"/>
      <c r="D234" s="16"/>
      <c r="E234" s="269"/>
    </row>
    <row r="235">
      <c r="A235" s="20"/>
      <c r="B235" s="20"/>
      <c r="C235" s="39"/>
      <c r="D235" s="20"/>
      <c r="E235" s="269"/>
    </row>
    <row r="236">
      <c r="A236" s="13">
        <v>118.0</v>
      </c>
      <c r="B236" s="14"/>
      <c r="C236" s="18"/>
      <c r="D236" s="16"/>
      <c r="E236" s="269"/>
    </row>
    <row r="237">
      <c r="A237" s="20"/>
      <c r="B237" s="20"/>
      <c r="C237" s="18"/>
      <c r="D237" s="20"/>
      <c r="E237" s="269"/>
    </row>
    <row r="238">
      <c r="A238" s="13">
        <v>119.0</v>
      </c>
      <c r="B238" s="14"/>
      <c r="C238" s="18"/>
      <c r="D238" s="16"/>
      <c r="E238" s="269"/>
    </row>
    <row r="239">
      <c r="A239" s="20"/>
      <c r="B239" s="20"/>
      <c r="C239" s="18"/>
      <c r="D239" s="20"/>
      <c r="E239" s="269"/>
    </row>
    <row r="240">
      <c r="A240" s="13">
        <v>120.0</v>
      </c>
      <c r="B240" s="14"/>
      <c r="C240" s="18"/>
      <c r="D240" s="16"/>
      <c r="E240" s="269"/>
    </row>
    <row r="241">
      <c r="A241" s="20"/>
      <c r="B241" s="20"/>
      <c r="C241" s="18"/>
      <c r="D241" s="20"/>
      <c r="E241" s="269"/>
    </row>
    <row r="242">
      <c r="A242" s="13">
        <v>121.0</v>
      </c>
      <c r="B242" s="14"/>
      <c r="C242" s="18"/>
      <c r="D242" s="16"/>
      <c r="E242" s="269"/>
    </row>
    <row r="243">
      <c r="A243" s="20"/>
      <c r="B243" s="20"/>
      <c r="C243" s="39"/>
      <c r="D243" s="20"/>
      <c r="E243" s="269"/>
    </row>
    <row r="244">
      <c r="A244" s="13">
        <v>122.0</v>
      </c>
      <c r="B244" s="14"/>
      <c r="C244" s="39"/>
      <c r="D244" s="16"/>
      <c r="E244" s="269"/>
    </row>
    <row r="245">
      <c r="A245" s="20"/>
      <c r="B245" s="20"/>
      <c r="C245" s="39"/>
      <c r="D245" s="20"/>
      <c r="E245" s="269"/>
    </row>
    <row r="246">
      <c r="A246" s="13">
        <v>123.0</v>
      </c>
      <c r="B246" s="14"/>
      <c r="C246" s="39"/>
      <c r="D246" s="16"/>
      <c r="E246" s="269"/>
    </row>
    <row r="247">
      <c r="A247" s="20"/>
      <c r="B247" s="20"/>
      <c r="C247" s="39"/>
      <c r="D247" s="20"/>
      <c r="E247" s="269"/>
    </row>
    <row r="248">
      <c r="A248" s="13">
        <v>124.0</v>
      </c>
      <c r="B248" s="14"/>
      <c r="C248" s="39"/>
      <c r="D248" s="16"/>
      <c r="E248" s="269"/>
    </row>
    <row r="249">
      <c r="A249" s="20"/>
      <c r="B249" s="20"/>
      <c r="C249" s="39"/>
      <c r="D249" s="20"/>
      <c r="E249" s="269"/>
    </row>
    <row r="250">
      <c r="A250" s="13">
        <v>125.0</v>
      </c>
      <c r="B250" s="14"/>
      <c r="C250" s="39"/>
      <c r="D250" s="16"/>
      <c r="E250" s="269"/>
    </row>
    <row r="251">
      <c r="A251" s="20"/>
      <c r="B251" s="20"/>
      <c r="C251" s="39"/>
      <c r="D251" s="20"/>
      <c r="E251" s="269"/>
    </row>
    <row r="252">
      <c r="A252" s="13">
        <v>126.0</v>
      </c>
      <c r="B252" s="14"/>
      <c r="C252" s="39"/>
      <c r="D252" s="16"/>
      <c r="E252" s="269"/>
    </row>
    <row r="253">
      <c r="A253" s="20"/>
      <c r="B253" s="20"/>
      <c r="C253" s="39"/>
      <c r="D253" s="20"/>
      <c r="E253" s="269"/>
    </row>
    <row r="254">
      <c r="A254" s="13">
        <v>127.0</v>
      </c>
      <c r="B254" s="14"/>
      <c r="C254" s="39"/>
      <c r="D254" s="16"/>
      <c r="E254" s="269"/>
    </row>
    <row r="255">
      <c r="A255" s="20"/>
      <c r="B255" s="20"/>
      <c r="C255" s="39"/>
      <c r="D255" s="20"/>
      <c r="E255" s="269"/>
    </row>
    <row r="256">
      <c r="A256" s="41">
        <v>19.0</v>
      </c>
      <c r="B256" s="14"/>
      <c r="C256" s="39"/>
      <c r="D256" s="39"/>
      <c r="E256" s="40"/>
    </row>
    <row r="257">
      <c r="A257" s="1"/>
      <c r="B257" s="20"/>
      <c r="C257" s="47"/>
      <c r="D257" s="1"/>
      <c r="E257" s="1"/>
    </row>
    <row r="258">
      <c r="A258" s="1"/>
      <c r="B258" s="48"/>
      <c r="C258" s="47"/>
      <c r="D258" s="4"/>
      <c r="E258" s="4"/>
    </row>
    <row r="259">
      <c r="A259" s="1"/>
      <c r="B259" s="48"/>
      <c r="C259" s="47"/>
      <c r="D259" s="4"/>
      <c r="E259" s="4"/>
    </row>
    <row r="260">
      <c r="A260" s="1"/>
      <c r="B260" s="48"/>
      <c r="C260" s="47"/>
      <c r="D260" s="4"/>
      <c r="E260" s="4"/>
    </row>
    <row r="261">
      <c r="A261" s="1"/>
      <c r="B261" s="48"/>
      <c r="C261" s="47"/>
      <c r="D261" s="4"/>
      <c r="E261" s="4"/>
    </row>
    <row r="262">
      <c r="A262" s="1"/>
      <c r="B262" s="48"/>
      <c r="C262" s="47"/>
      <c r="D262" s="4"/>
      <c r="E262" s="4"/>
    </row>
    <row r="263">
      <c r="A263" s="1"/>
      <c r="B263" s="48"/>
      <c r="C263" s="47"/>
      <c r="D263" s="4"/>
      <c r="E263" s="4"/>
    </row>
    <row r="264">
      <c r="A264" s="1"/>
      <c r="B264" s="48"/>
      <c r="C264" s="47"/>
      <c r="D264" s="4"/>
      <c r="E264" s="4"/>
    </row>
    <row r="265">
      <c r="A265" s="1"/>
      <c r="B265" s="48"/>
      <c r="C265" s="47"/>
      <c r="D265" s="4"/>
      <c r="E265" s="4"/>
    </row>
    <row r="266">
      <c r="A266" s="1"/>
      <c r="B266" s="48"/>
      <c r="C266" s="47"/>
      <c r="D266" s="4"/>
      <c r="E266" s="4"/>
    </row>
    <row r="267">
      <c r="A267" s="1"/>
      <c r="B267" s="48"/>
      <c r="C267" s="47"/>
      <c r="D267" s="4"/>
      <c r="E267" s="4"/>
    </row>
    <row r="268">
      <c r="A268" s="1"/>
      <c r="B268" s="48"/>
      <c r="C268" s="47"/>
      <c r="D268" s="4"/>
      <c r="E268" s="4"/>
    </row>
    <row r="269">
      <c r="A269" s="1"/>
      <c r="B269" s="48"/>
      <c r="C269" s="47"/>
      <c r="D269" s="4"/>
      <c r="E269" s="4"/>
    </row>
    <row r="270">
      <c r="A270" s="1"/>
      <c r="B270" s="48"/>
      <c r="C270" s="47"/>
      <c r="D270" s="4"/>
      <c r="E270" s="4"/>
    </row>
    <row r="271">
      <c r="A271" s="1"/>
      <c r="B271" s="48"/>
      <c r="C271" s="47"/>
      <c r="D271" s="4"/>
      <c r="E271" s="4"/>
    </row>
    <row r="272">
      <c r="A272" s="1"/>
      <c r="B272" s="48"/>
      <c r="C272" s="47"/>
      <c r="D272" s="4"/>
      <c r="E272" s="4"/>
    </row>
    <row r="273">
      <c r="A273" s="1"/>
      <c r="B273" s="48"/>
      <c r="C273" s="47"/>
      <c r="D273" s="4"/>
      <c r="E273" s="4"/>
    </row>
    <row r="274">
      <c r="A274" s="1"/>
      <c r="B274" s="48"/>
      <c r="C274" s="47"/>
      <c r="D274" s="4"/>
      <c r="E274" s="4"/>
    </row>
    <row r="275">
      <c r="A275" s="1"/>
      <c r="B275" s="48"/>
      <c r="C275" s="47"/>
      <c r="D275" s="4"/>
      <c r="E275" s="4"/>
    </row>
    <row r="276">
      <c r="A276" s="1"/>
      <c r="B276" s="48"/>
      <c r="C276" s="47"/>
      <c r="D276" s="4"/>
      <c r="E276" s="4"/>
    </row>
    <row r="277">
      <c r="A277" s="1"/>
      <c r="B277" s="48"/>
      <c r="C277" s="47"/>
      <c r="D277" s="4"/>
      <c r="E277" s="4"/>
    </row>
    <row r="278">
      <c r="A278" s="1"/>
      <c r="B278" s="48"/>
      <c r="C278" s="47"/>
      <c r="D278" s="4"/>
      <c r="E278" s="4"/>
    </row>
    <row r="279">
      <c r="A279" s="1"/>
      <c r="B279" s="48"/>
      <c r="C279" s="47"/>
      <c r="D279" s="4"/>
      <c r="E279" s="4"/>
    </row>
    <row r="280">
      <c r="A280" s="1"/>
      <c r="B280" s="48"/>
      <c r="C280" s="47"/>
      <c r="D280" s="4"/>
      <c r="E280" s="4"/>
    </row>
    <row r="281">
      <c r="A281" s="1"/>
      <c r="B281" s="48"/>
      <c r="C281" s="47"/>
      <c r="D281" s="4"/>
      <c r="E281" s="4"/>
    </row>
    <row r="282">
      <c r="A282" s="1"/>
      <c r="B282" s="48"/>
      <c r="C282" s="47"/>
      <c r="D282" s="4"/>
      <c r="E282" s="4"/>
    </row>
    <row r="283">
      <c r="A283" s="1"/>
      <c r="B283" s="48"/>
      <c r="C283" s="47"/>
      <c r="D283" s="4"/>
      <c r="E283" s="4"/>
    </row>
    <row r="284">
      <c r="A284" s="1"/>
      <c r="B284" s="48"/>
      <c r="C284" s="47"/>
      <c r="D284" s="4"/>
      <c r="E284" s="4"/>
    </row>
    <row r="285">
      <c r="A285" s="1"/>
      <c r="B285" s="48"/>
      <c r="C285" s="47"/>
      <c r="D285" s="4"/>
      <c r="E285" s="4"/>
    </row>
    <row r="286">
      <c r="A286" s="1"/>
      <c r="B286" s="48"/>
      <c r="C286" s="47"/>
      <c r="D286" s="4"/>
      <c r="E286" s="4"/>
    </row>
    <row r="287">
      <c r="A287" s="1"/>
      <c r="B287" s="48"/>
      <c r="C287" s="47"/>
      <c r="D287" s="4"/>
      <c r="E287" s="4"/>
    </row>
    <row r="288">
      <c r="A288" s="1"/>
      <c r="B288" s="48"/>
      <c r="C288" s="47"/>
      <c r="D288" s="4"/>
      <c r="E288" s="4"/>
    </row>
    <row r="289">
      <c r="A289" s="1"/>
      <c r="B289" s="48"/>
      <c r="C289" s="47"/>
      <c r="D289" s="4"/>
      <c r="E289" s="4"/>
    </row>
    <row r="290">
      <c r="A290" s="1"/>
      <c r="B290" s="48"/>
      <c r="C290" s="47"/>
      <c r="D290" s="4"/>
      <c r="E290" s="4"/>
    </row>
    <row r="291">
      <c r="A291" s="1"/>
      <c r="B291" s="48"/>
      <c r="C291" s="47"/>
      <c r="D291" s="4"/>
      <c r="E291" s="4"/>
    </row>
    <row r="292">
      <c r="A292" s="1"/>
      <c r="B292" s="48"/>
      <c r="C292" s="47"/>
      <c r="D292" s="4"/>
      <c r="E292" s="4"/>
    </row>
    <row r="293">
      <c r="A293" s="1"/>
      <c r="B293" s="48"/>
      <c r="C293" s="47"/>
      <c r="D293" s="4"/>
      <c r="E293" s="4"/>
    </row>
    <row r="294">
      <c r="A294" s="1"/>
      <c r="B294" s="48"/>
      <c r="C294" s="47"/>
      <c r="D294" s="4"/>
      <c r="E294" s="4"/>
    </row>
    <row r="295">
      <c r="A295" s="1"/>
      <c r="B295" s="48"/>
      <c r="C295" s="47"/>
      <c r="D295" s="4"/>
      <c r="E295" s="4"/>
    </row>
    <row r="296">
      <c r="A296" s="1"/>
      <c r="B296" s="48"/>
      <c r="C296" s="47"/>
      <c r="D296" s="4"/>
      <c r="E296" s="4"/>
    </row>
    <row r="297">
      <c r="A297" s="1"/>
      <c r="B297" s="48"/>
      <c r="C297" s="47"/>
      <c r="D297" s="4"/>
      <c r="E297" s="4"/>
    </row>
    <row r="298">
      <c r="A298" s="1"/>
      <c r="B298" s="48"/>
      <c r="C298" s="47"/>
      <c r="D298" s="4"/>
      <c r="E298" s="4"/>
    </row>
    <row r="299">
      <c r="A299" s="1"/>
      <c r="B299" s="48"/>
      <c r="C299" s="47"/>
      <c r="D299" s="4"/>
      <c r="E299" s="4"/>
    </row>
    <row r="300">
      <c r="A300" s="1"/>
      <c r="B300" s="48"/>
      <c r="C300" s="47"/>
      <c r="D300" s="4"/>
      <c r="E300" s="4"/>
    </row>
    <row r="301">
      <c r="A301" s="1"/>
      <c r="B301" s="48"/>
      <c r="C301" s="47"/>
      <c r="D301" s="4"/>
      <c r="E301" s="4"/>
    </row>
    <row r="302">
      <c r="A302" s="1"/>
      <c r="B302" s="48"/>
      <c r="C302" s="47"/>
      <c r="D302" s="4"/>
      <c r="E302" s="4"/>
    </row>
    <row r="303">
      <c r="A303" s="1"/>
      <c r="B303" s="48"/>
      <c r="C303" s="47"/>
      <c r="D303" s="4"/>
      <c r="E303" s="4"/>
    </row>
    <row r="304">
      <c r="A304" s="1"/>
      <c r="B304" s="48"/>
      <c r="C304" s="47"/>
      <c r="D304" s="4"/>
      <c r="E304" s="4"/>
    </row>
    <row r="305">
      <c r="A305" s="1"/>
      <c r="B305" s="48"/>
      <c r="C305" s="47"/>
      <c r="D305" s="4"/>
      <c r="E305" s="4"/>
    </row>
    <row r="306">
      <c r="A306" s="1"/>
      <c r="B306" s="48"/>
      <c r="C306" s="47"/>
      <c r="D306" s="4"/>
      <c r="E306" s="4"/>
    </row>
    <row r="307">
      <c r="A307" s="1"/>
      <c r="B307" s="48"/>
      <c r="C307" s="47"/>
      <c r="D307" s="4"/>
      <c r="E307" s="4"/>
    </row>
    <row r="308">
      <c r="A308" s="1"/>
      <c r="B308" s="48"/>
      <c r="C308" s="47"/>
      <c r="D308" s="4"/>
      <c r="E308" s="4"/>
    </row>
    <row r="309">
      <c r="A309" s="1"/>
      <c r="B309" s="48"/>
      <c r="C309" s="47"/>
      <c r="D309" s="4"/>
      <c r="E309" s="4"/>
    </row>
    <row r="310">
      <c r="A310" s="1"/>
      <c r="B310" s="48"/>
      <c r="C310" s="47"/>
      <c r="D310" s="4"/>
      <c r="E310" s="4"/>
    </row>
    <row r="311">
      <c r="A311" s="1"/>
      <c r="B311" s="48"/>
      <c r="C311" s="47"/>
      <c r="D311" s="4"/>
      <c r="E311" s="4"/>
    </row>
    <row r="312">
      <c r="A312" s="1"/>
      <c r="B312" s="48"/>
      <c r="C312" s="47"/>
      <c r="D312" s="4"/>
      <c r="E312" s="4"/>
    </row>
    <row r="313">
      <c r="A313" s="1"/>
      <c r="B313" s="48"/>
      <c r="C313" s="47"/>
      <c r="D313" s="4"/>
      <c r="E313" s="4"/>
    </row>
    <row r="314">
      <c r="A314" s="1"/>
      <c r="B314" s="48"/>
      <c r="C314" s="47"/>
      <c r="D314" s="4"/>
      <c r="E314" s="4"/>
    </row>
    <row r="315">
      <c r="A315" s="1"/>
      <c r="B315" s="48"/>
      <c r="C315" s="47"/>
      <c r="D315" s="4"/>
      <c r="E315" s="4"/>
    </row>
    <row r="316">
      <c r="A316" s="1"/>
      <c r="B316" s="48"/>
      <c r="C316" s="47"/>
      <c r="D316" s="4"/>
      <c r="E316" s="4"/>
    </row>
    <row r="317">
      <c r="A317" s="1"/>
      <c r="B317" s="48"/>
      <c r="C317" s="47"/>
      <c r="D317" s="4"/>
      <c r="E317" s="4"/>
    </row>
    <row r="318">
      <c r="A318" s="1"/>
      <c r="B318" s="48"/>
      <c r="C318" s="47"/>
      <c r="D318" s="4"/>
      <c r="E318" s="4"/>
    </row>
    <row r="319">
      <c r="A319" s="1"/>
      <c r="B319" s="48"/>
      <c r="C319" s="47"/>
      <c r="D319" s="4"/>
      <c r="E319" s="4"/>
    </row>
    <row r="320">
      <c r="A320" s="1"/>
      <c r="B320" s="48"/>
      <c r="C320" s="47"/>
      <c r="D320" s="4"/>
      <c r="E320" s="4"/>
    </row>
    <row r="321">
      <c r="A321" s="1"/>
      <c r="B321" s="48"/>
      <c r="C321" s="47"/>
      <c r="D321" s="4"/>
      <c r="E321" s="4"/>
    </row>
    <row r="322">
      <c r="A322" s="1"/>
      <c r="B322" s="48"/>
      <c r="C322" s="47"/>
      <c r="D322" s="4"/>
      <c r="E322" s="4"/>
    </row>
    <row r="323">
      <c r="A323" s="1"/>
      <c r="B323" s="48"/>
      <c r="C323" s="47"/>
      <c r="D323" s="4"/>
      <c r="E323" s="4"/>
    </row>
    <row r="324">
      <c r="A324" s="1"/>
      <c r="B324" s="48"/>
      <c r="C324" s="47"/>
      <c r="D324" s="4"/>
      <c r="E324" s="4"/>
    </row>
    <row r="325">
      <c r="A325" s="1"/>
      <c r="B325" s="48"/>
      <c r="C325" s="47"/>
      <c r="D325" s="4"/>
      <c r="E325" s="4"/>
    </row>
    <row r="326">
      <c r="A326" s="1"/>
      <c r="B326" s="48"/>
      <c r="C326" s="47"/>
      <c r="D326" s="4"/>
      <c r="E326" s="4"/>
    </row>
    <row r="327">
      <c r="A327" s="1"/>
      <c r="B327" s="48"/>
      <c r="C327" s="47"/>
      <c r="D327" s="4"/>
      <c r="E327" s="4"/>
    </row>
    <row r="328">
      <c r="A328" s="1"/>
      <c r="B328" s="48"/>
      <c r="C328" s="47"/>
      <c r="D328" s="4"/>
      <c r="E328" s="4"/>
    </row>
    <row r="329">
      <c r="A329" s="1"/>
      <c r="B329" s="48"/>
      <c r="C329" s="47"/>
      <c r="D329" s="4"/>
      <c r="E329" s="4"/>
    </row>
    <row r="330">
      <c r="A330" s="1"/>
      <c r="B330" s="48"/>
      <c r="C330" s="47"/>
      <c r="D330" s="4"/>
      <c r="E330" s="4"/>
    </row>
    <row r="331">
      <c r="A331" s="1"/>
      <c r="B331" s="48"/>
      <c r="C331" s="47"/>
      <c r="D331" s="4"/>
      <c r="E331" s="4"/>
    </row>
    <row r="332">
      <c r="A332" s="1"/>
      <c r="B332" s="48"/>
      <c r="C332" s="47"/>
      <c r="D332" s="4"/>
      <c r="E332" s="4"/>
    </row>
    <row r="333">
      <c r="A333" s="1"/>
      <c r="B333" s="48"/>
      <c r="C333" s="47"/>
      <c r="D333" s="4"/>
      <c r="E333" s="4"/>
    </row>
    <row r="334">
      <c r="A334" s="1"/>
      <c r="B334" s="48"/>
      <c r="C334" s="47"/>
      <c r="D334" s="4"/>
      <c r="E334" s="4"/>
    </row>
    <row r="335">
      <c r="A335" s="1"/>
      <c r="B335" s="48"/>
      <c r="C335" s="47"/>
      <c r="D335" s="4"/>
      <c r="E335" s="4"/>
    </row>
    <row r="336">
      <c r="A336" s="1"/>
      <c r="B336" s="48"/>
      <c r="C336" s="47"/>
      <c r="D336" s="4"/>
      <c r="E336" s="4"/>
    </row>
    <row r="337">
      <c r="A337" s="1"/>
      <c r="B337" s="48"/>
      <c r="C337" s="47"/>
      <c r="D337" s="4"/>
      <c r="E337" s="4"/>
    </row>
    <row r="338">
      <c r="A338" s="1"/>
      <c r="B338" s="48"/>
      <c r="C338" s="47"/>
      <c r="D338" s="4"/>
      <c r="E338" s="4"/>
    </row>
    <row r="339">
      <c r="A339" s="1"/>
      <c r="B339" s="48"/>
      <c r="C339" s="47"/>
      <c r="D339" s="4"/>
      <c r="E339" s="4"/>
    </row>
    <row r="340">
      <c r="A340" s="1"/>
      <c r="B340" s="48"/>
      <c r="C340" s="47"/>
      <c r="D340" s="4"/>
      <c r="E340" s="4"/>
    </row>
    <row r="341">
      <c r="A341" s="1"/>
      <c r="B341" s="48"/>
      <c r="C341" s="47"/>
      <c r="D341" s="4"/>
      <c r="E341" s="4"/>
    </row>
    <row r="342">
      <c r="A342" s="1"/>
      <c r="B342" s="48"/>
      <c r="C342" s="47"/>
      <c r="D342" s="4"/>
      <c r="E342" s="4"/>
    </row>
    <row r="343">
      <c r="A343" s="1"/>
      <c r="B343" s="48"/>
      <c r="C343" s="47"/>
      <c r="D343" s="4"/>
      <c r="E343" s="4"/>
    </row>
    <row r="344">
      <c r="A344" s="1"/>
      <c r="B344" s="48"/>
      <c r="C344" s="47"/>
      <c r="D344" s="4"/>
      <c r="E344" s="4"/>
    </row>
    <row r="345">
      <c r="A345" s="1"/>
      <c r="B345" s="48"/>
      <c r="C345" s="47"/>
      <c r="D345" s="4"/>
      <c r="E345" s="4"/>
    </row>
    <row r="346">
      <c r="A346" s="1"/>
      <c r="B346" s="48"/>
      <c r="C346" s="47"/>
      <c r="D346" s="4"/>
      <c r="E346" s="4"/>
    </row>
    <row r="347">
      <c r="A347" s="1"/>
      <c r="B347" s="48"/>
      <c r="C347" s="47"/>
      <c r="D347" s="4"/>
      <c r="E347" s="4"/>
    </row>
    <row r="348">
      <c r="A348" s="1"/>
      <c r="B348" s="48"/>
      <c r="C348" s="47"/>
      <c r="D348" s="4"/>
      <c r="E348" s="4"/>
    </row>
    <row r="349">
      <c r="A349" s="1"/>
      <c r="B349" s="48"/>
      <c r="C349" s="47"/>
      <c r="D349" s="4"/>
      <c r="E349" s="4"/>
    </row>
    <row r="350">
      <c r="A350" s="1"/>
      <c r="B350" s="48"/>
      <c r="C350" s="47"/>
      <c r="D350" s="4"/>
      <c r="E350" s="4"/>
    </row>
    <row r="351">
      <c r="A351" s="1"/>
      <c r="B351" s="48"/>
      <c r="C351" s="47"/>
      <c r="D351" s="4"/>
      <c r="E351" s="4"/>
    </row>
    <row r="352">
      <c r="A352" s="1"/>
      <c r="B352" s="48"/>
      <c r="C352" s="47"/>
      <c r="D352" s="4"/>
      <c r="E352" s="4"/>
    </row>
    <row r="353">
      <c r="A353" s="1"/>
      <c r="B353" s="48"/>
      <c r="C353" s="47"/>
      <c r="D353" s="4"/>
      <c r="E353" s="4"/>
    </row>
    <row r="354">
      <c r="A354" s="1"/>
      <c r="B354" s="48"/>
      <c r="C354" s="47"/>
      <c r="D354" s="4"/>
      <c r="E354" s="4"/>
    </row>
    <row r="355">
      <c r="A355" s="1"/>
      <c r="B355" s="48"/>
      <c r="C355" s="47"/>
      <c r="D355" s="4"/>
      <c r="E355" s="4"/>
    </row>
    <row r="356">
      <c r="A356" s="1"/>
      <c r="B356" s="48"/>
      <c r="C356" s="47"/>
      <c r="D356" s="4"/>
      <c r="E356" s="4"/>
    </row>
    <row r="357">
      <c r="A357" s="1"/>
      <c r="B357" s="48"/>
      <c r="C357" s="47"/>
      <c r="D357" s="4"/>
      <c r="E357" s="4"/>
    </row>
    <row r="358">
      <c r="A358" s="1"/>
      <c r="B358" s="48"/>
      <c r="C358" s="47"/>
      <c r="D358" s="4"/>
      <c r="E358" s="4"/>
    </row>
    <row r="359">
      <c r="A359" s="1"/>
      <c r="B359" s="48"/>
      <c r="C359" s="47"/>
      <c r="D359" s="4"/>
      <c r="E359" s="4"/>
    </row>
    <row r="360">
      <c r="A360" s="1"/>
      <c r="B360" s="48"/>
      <c r="C360" s="47"/>
      <c r="D360" s="4"/>
      <c r="E360" s="4"/>
    </row>
    <row r="361">
      <c r="A361" s="1"/>
      <c r="B361" s="48"/>
      <c r="C361" s="47"/>
      <c r="D361" s="4"/>
      <c r="E361" s="4"/>
    </row>
    <row r="362">
      <c r="A362" s="1"/>
      <c r="B362" s="48"/>
      <c r="C362" s="47"/>
      <c r="D362" s="4"/>
      <c r="E362" s="4"/>
    </row>
    <row r="363">
      <c r="A363" s="1"/>
      <c r="B363" s="48"/>
      <c r="C363" s="47"/>
      <c r="D363" s="4"/>
      <c r="E363" s="4"/>
    </row>
    <row r="364">
      <c r="A364" s="1"/>
      <c r="B364" s="48"/>
      <c r="C364" s="47"/>
      <c r="D364" s="4"/>
      <c r="E364" s="4"/>
    </row>
    <row r="365">
      <c r="A365" s="1"/>
      <c r="B365" s="48"/>
      <c r="C365" s="47"/>
      <c r="D365" s="4"/>
      <c r="E365" s="4"/>
    </row>
    <row r="366">
      <c r="A366" s="1"/>
      <c r="B366" s="48"/>
      <c r="C366" s="47"/>
      <c r="D366" s="4"/>
      <c r="E366" s="4"/>
    </row>
    <row r="367">
      <c r="A367" s="1"/>
      <c r="B367" s="48"/>
      <c r="C367" s="47"/>
      <c r="D367" s="4"/>
      <c r="E367" s="4"/>
    </row>
    <row r="368">
      <c r="A368" s="1"/>
      <c r="B368" s="48"/>
      <c r="C368" s="47"/>
      <c r="D368" s="4"/>
      <c r="E368" s="4"/>
    </row>
    <row r="369">
      <c r="A369" s="1"/>
      <c r="B369" s="48"/>
      <c r="C369" s="47"/>
      <c r="D369" s="4"/>
      <c r="E369" s="4"/>
    </row>
    <row r="370">
      <c r="A370" s="1"/>
      <c r="B370" s="48"/>
      <c r="C370" s="47"/>
      <c r="D370" s="4"/>
      <c r="E370" s="4"/>
    </row>
    <row r="371">
      <c r="A371" s="1"/>
      <c r="B371" s="48"/>
      <c r="C371" s="47"/>
      <c r="D371" s="4"/>
      <c r="E371" s="4"/>
    </row>
    <row r="372">
      <c r="A372" s="1"/>
      <c r="B372" s="48"/>
      <c r="C372" s="47"/>
      <c r="D372" s="4"/>
      <c r="E372" s="4"/>
    </row>
    <row r="373">
      <c r="A373" s="1"/>
      <c r="B373" s="48"/>
      <c r="C373" s="47"/>
      <c r="D373" s="4"/>
      <c r="E373" s="4"/>
    </row>
    <row r="374">
      <c r="A374" s="1"/>
      <c r="B374" s="48"/>
      <c r="C374" s="47"/>
      <c r="D374" s="4"/>
      <c r="E374" s="4"/>
    </row>
    <row r="375">
      <c r="A375" s="1"/>
      <c r="B375" s="48"/>
      <c r="C375" s="47"/>
      <c r="D375" s="4"/>
      <c r="E375" s="4"/>
    </row>
    <row r="376">
      <c r="A376" s="1"/>
      <c r="B376" s="48"/>
      <c r="C376" s="47"/>
      <c r="D376" s="4"/>
      <c r="E376" s="4"/>
    </row>
    <row r="377">
      <c r="A377" s="1"/>
      <c r="B377" s="48"/>
      <c r="C377" s="47"/>
      <c r="D377" s="4"/>
      <c r="E377" s="4"/>
    </row>
    <row r="378">
      <c r="A378" s="1"/>
      <c r="B378" s="48"/>
      <c r="C378" s="47"/>
      <c r="D378" s="4"/>
      <c r="E378" s="4"/>
    </row>
    <row r="379">
      <c r="A379" s="1"/>
      <c r="B379" s="48"/>
      <c r="C379" s="47"/>
      <c r="D379" s="4"/>
      <c r="E379" s="4"/>
    </row>
    <row r="380">
      <c r="A380" s="1"/>
      <c r="B380" s="48"/>
      <c r="C380" s="47"/>
      <c r="D380" s="4"/>
      <c r="E380" s="4"/>
    </row>
    <row r="381">
      <c r="A381" s="1"/>
      <c r="B381" s="48"/>
      <c r="C381" s="47"/>
      <c r="D381" s="4"/>
      <c r="E381" s="4"/>
    </row>
    <row r="382">
      <c r="A382" s="1"/>
      <c r="B382" s="48"/>
      <c r="C382" s="47"/>
      <c r="D382" s="4"/>
      <c r="E382" s="4"/>
    </row>
    <row r="383">
      <c r="A383" s="1"/>
      <c r="B383" s="48"/>
      <c r="C383" s="47"/>
      <c r="D383" s="4"/>
      <c r="E383" s="4"/>
    </row>
    <row r="384">
      <c r="A384" s="1"/>
      <c r="B384" s="48"/>
      <c r="C384" s="47"/>
      <c r="D384" s="4"/>
      <c r="E384" s="4"/>
    </row>
    <row r="385">
      <c r="A385" s="1"/>
      <c r="B385" s="48"/>
      <c r="C385" s="47"/>
      <c r="D385" s="4"/>
      <c r="E385" s="4"/>
    </row>
    <row r="386">
      <c r="A386" s="1"/>
      <c r="B386" s="48"/>
      <c r="C386" s="47"/>
      <c r="D386" s="4"/>
      <c r="E386" s="4"/>
    </row>
    <row r="387">
      <c r="A387" s="1"/>
      <c r="B387" s="48"/>
      <c r="C387" s="47"/>
      <c r="D387" s="4"/>
      <c r="E387" s="4"/>
    </row>
    <row r="388">
      <c r="A388" s="1"/>
      <c r="B388" s="48"/>
      <c r="C388" s="47"/>
      <c r="D388" s="4"/>
      <c r="E388" s="4"/>
    </row>
    <row r="389">
      <c r="A389" s="1"/>
      <c r="B389" s="48"/>
      <c r="C389" s="47"/>
      <c r="D389" s="4"/>
      <c r="E389" s="4"/>
    </row>
    <row r="390">
      <c r="A390" s="1"/>
      <c r="B390" s="48"/>
      <c r="C390" s="47"/>
      <c r="D390" s="4"/>
      <c r="E390" s="4"/>
    </row>
    <row r="391">
      <c r="A391" s="1"/>
      <c r="B391" s="48"/>
      <c r="C391" s="47"/>
      <c r="D391" s="4"/>
      <c r="E391" s="4"/>
    </row>
    <row r="392">
      <c r="A392" s="1"/>
      <c r="B392" s="48"/>
      <c r="C392" s="47"/>
      <c r="D392" s="4"/>
      <c r="E392" s="4"/>
    </row>
    <row r="393">
      <c r="A393" s="1"/>
      <c r="B393" s="48"/>
      <c r="C393" s="47"/>
      <c r="D393" s="4"/>
      <c r="E393" s="4"/>
    </row>
    <row r="394">
      <c r="A394" s="1"/>
      <c r="B394" s="48"/>
      <c r="C394" s="47"/>
      <c r="D394" s="4"/>
      <c r="E394" s="4"/>
    </row>
    <row r="395">
      <c r="A395" s="1"/>
      <c r="B395" s="48"/>
      <c r="C395" s="47"/>
      <c r="D395" s="4"/>
      <c r="E395" s="4"/>
    </row>
    <row r="396">
      <c r="A396" s="1"/>
      <c r="B396" s="48"/>
      <c r="C396" s="47"/>
      <c r="D396" s="4"/>
      <c r="E396" s="4"/>
    </row>
    <row r="397">
      <c r="A397" s="1"/>
      <c r="B397" s="48"/>
      <c r="C397" s="47"/>
      <c r="D397" s="4"/>
      <c r="E397" s="4"/>
    </row>
    <row r="398">
      <c r="A398" s="1"/>
      <c r="B398" s="48"/>
      <c r="C398" s="47"/>
      <c r="D398" s="4"/>
      <c r="E398" s="4"/>
    </row>
    <row r="399">
      <c r="A399" s="1"/>
      <c r="B399" s="48"/>
      <c r="C399" s="47"/>
      <c r="D399" s="4"/>
      <c r="E399" s="4"/>
    </row>
    <row r="400">
      <c r="A400" s="1"/>
      <c r="B400" s="48"/>
      <c r="C400" s="47"/>
      <c r="D400" s="4"/>
      <c r="E400" s="4"/>
    </row>
    <row r="401">
      <c r="A401" s="1"/>
      <c r="B401" s="48"/>
      <c r="C401" s="47"/>
      <c r="D401" s="4"/>
      <c r="E401" s="4"/>
    </row>
    <row r="402">
      <c r="A402" s="1"/>
      <c r="B402" s="48"/>
      <c r="C402" s="47"/>
      <c r="D402" s="4"/>
      <c r="E402" s="4"/>
    </row>
    <row r="403">
      <c r="A403" s="1"/>
      <c r="B403" s="48"/>
      <c r="C403" s="47"/>
      <c r="D403" s="4"/>
      <c r="E403" s="4"/>
    </row>
    <row r="404">
      <c r="A404" s="1"/>
      <c r="B404" s="48"/>
      <c r="C404" s="47"/>
      <c r="D404" s="4"/>
      <c r="E404" s="4"/>
    </row>
    <row r="405">
      <c r="A405" s="1"/>
      <c r="B405" s="48"/>
      <c r="C405" s="47"/>
      <c r="D405" s="4"/>
      <c r="E405" s="4"/>
    </row>
    <row r="406">
      <c r="A406" s="1"/>
      <c r="B406" s="48"/>
      <c r="C406" s="47"/>
      <c r="D406" s="4"/>
      <c r="E406" s="4"/>
    </row>
    <row r="407">
      <c r="A407" s="1"/>
      <c r="B407" s="48"/>
      <c r="C407" s="47"/>
      <c r="D407" s="4"/>
      <c r="E407" s="4"/>
    </row>
    <row r="408">
      <c r="A408" s="1"/>
      <c r="B408" s="48"/>
      <c r="C408" s="47"/>
      <c r="D408" s="4"/>
      <c r="E408" s="4"/>
    </row>
    <row r="409">
      <c r="A409" s="1"/>
      <c r="B409" s="48"/>
      <c r="C409" s="47"/>
      <c r="D409" s="4"/>
      <c r="E409" s="4"/>
    </row>
    <row r="410">
      <c r="A410" s="1"/>
      <c r="B410" s="48"/>
      <c r="C410" s="47"/>
      <c r="D410" s="4"/>
      <c r="E410" s="4"/>
    </row>
    <row r="411">
      <c r="A411" s="1"/>
      <c r="B411" s="48"/>
      <c r="C411" s="47"/>
      <c r="D411" s="4"/>
      <c r="E411" s="4"/>
    </row>
    <row r="412">
      <c r="A412" s="1"/>
      <c r="B412" s="48"/>
      <c r="C412" s="47"/>
      <c r="D412" s="4"/>
      <c r="E412" s="4"/>
    </row>
    <row r="413">
      <c r="A413" s="1"/>
      <c r="B413" s="48"/>
      <c r="C413" s="47"/>
      <c r="D413" s="4"/>
      <c r="E413" s="4"/>
    </row>
    <row r="414">
      <c r="A414" s="1"/>
      <c r="B414" s="48"/>
      <c r="C414" s="47"/>
      <c r="D414" s="4"/>
      <c r="E414" s="4"/>
    </row>
    <row r="415">
      <c r="A415" s="1"/>
      <c r="B415" s="48"/>
      <c r="C415" s="47"/>
      <c r="D415" s="4"/>
      <c r="E415" s="4"/>
    </row>
    <row r="416">
      <c r="A416" s="1"/>
      <c r="B416" s="48"/>
      <c r="C416" s="47"/>
      <c r="D416" s="4"/>
      <c r="E416" s="4"/>
    </row>
    <row r="417">
      <c r="A417" s="1"/>
      <c r="B417" s="48"/>
      <c r="C417" s="47"/>
      <c r="D417" s="4"/>
      <c r="E417" s="4"/>
    </row>
    <row r="418">
      <c r="A418" s="1"/>
      <c r="B418" s="48"/>
      <c r="C418" s="47"/>
      <c r="D418" s="4"/>
      <c r="E418" s="4"/>
    </row>
    <row r="419">
      <c r="A419" s="1"/>
      <c r="B419" s="48"/>
      <c r="C419" s="47"/>
      <c r="D419" s="4"/>
      <c r="E419" s="4"/>
    </row>
    <row r="420">
      <c r="A420" s="1"/>
      <c r="B420" s="48"/>
      <c r="C420" s="47"/>
      <c r="D420" s="4"/>
      <c r="E420" s="4"/>
    </row>
    <row r="421">
      <c r="A421" s="1"/>
      <c r="B421" s="48"/>
      <c r="C421" s="47"/>
      <c r="D421" s="4"/>
      <c r="E421" s="4"/>
    </row>
    <row r="422">
      <c r="A422" s="1"/>
      <c r="B422" s="48"/>
      <c r="C422" s="47"/>
      <c r="D422" s="4"/>
      <c r="E422" s="4"/>
    </row>
    <row r="423">
      <c r="A423" s="1"/>
      <c r="B423" s="48"/>
      <c r="C423" s="47"/>
      <c r="D423" s="4"/>
      <c r="E423" s="4"/>
    </row>
    <row r="424">
      <c r="A424" s="1"/>
      <c r="B424" s="48"/>
      <c r="C424" s="47"/>
      <c r="D424" s="4"/>
      <c r="E424" s="4"/>
    </row>
    <row r="425">
      <c r="A425" s="1"/>
      <c r="B425" s="48"/>
      <c r="C425" s="47"/>
      <c r="D425" s="4"/>
      <c r="E425" s="4"/>
    </row>
    <row r="426">
      <c r="A426" s="1"/>
      <c r="B426" s="48"/>
      <c r="C426" s="47"/>
      <c r="D426" s="4"/>
      <c r="E426" s="4"/>
    </row>
    <row r="427">
      <c r="A427" s="1"/>
      <c r="B427" s="48"/>
      <c r="C427" s="47"/>
      <c r="D427" s="4"/>
      <c r="E427" s="4"/>
    </row>
    <row r="428">
      <c r="A428" s="1"/>
      <c r="B428" s="48"/>
      <c r="C428" s="47"/>
      <c r="D428" s="4"/>
      <c r="E428" s="4"/>
    </row>
    <row r="429">
      <c r="A429" s="1"/>
      <c r="B429" s="48"/>
      <c r="C429" s="47"/>
      <c r="D429" s="4"/>
      <c r="E429" s="4"/>
    </row>
    <row r="430">
      <c r="A430" s="1"/>
      <c r="B430" s="48"/>
      <c r="C430" s="47"/>
      <c r="D430" s="4"/>
      <c r="E430" s="4"/>
    </row>
    <row r="431">
      <c r="A431" s="1"/>
      <c r="B431" s="48"/>
      <c r="C431" s="47"/>
      <c r="D431" s="4"/>
      <c r="E431" s="4"/>
    </row>
    <row r="432">
      <c r="A432" s="1"/>
      <c r="B432" s="48"/>
      <c r="C432" s="47"/>
      <c r="D432" s="4"/>
      <c r="E432" s="4"/>
    </row>
    <row r="433">
      <c r="A433" s="1"/>
      <c r="B433" s="48"/>
      <c r="C433" s="47"/>
      <c r="D433" s="4"/>
      <c r="E433" s="4"/>
    </row>
    <row r="434">
      <c r="A434" s="1"/>
      <c r="B434" s="48"/>
      <c r="C434" s="47"/>
      <c r="D434" s="4"/>
      <c r="E434" s="4"/>
    </row>
    <row r="435">
      <c r="A435" s="1"/>
      <c r="B435" s="48"/>
      <c r="C435" s="47"/>
      <c r="D435" s="4"/>
      <c r="E435" s="4"/>
    </row>
    <row r="436">
      <c r="A436" s="1"/>
      <c r="B436" s="48"/>
      <c r="C436" s="47"/>
      <c r="D436" s="4"/>
      <c r="E436" s="4"/>
    </row>
    <row r="437">
      <c r="A437" s="1"/>
      <c r="B437" s="48"/>
      <c r="C437" s="47"/>
      <c r="D437" s="4"/>
      <c r="E437" s="4"/>
    </row>
    <row r="438">
      <c r="A438" s="1"/>
      <c r="B438" s="48"/>
      <c r="C438" s="47"/>
      <c r="D438" s="4"/>
      <c r="E438" s="4"/>
    </row>
    <row r="439">
      <c r="A439" s="1"/>
      <c r="B439" s="48"/>
      <c r="C439" s="47"/>
      <c r="D439" s="4"/>
      <c r="E439" s="4"/>
    </row>
    <row r="440">
      <c r="A440" s="1"/>
      <c r="B440" s="48"/>
      <c r="C440" s="47"/>
      <c r="D440" s="4"/>
      <c r="E440" s="4"/>
    </row>
    <row r="441">
      <c r="A441" s="1"/>
      <c r="B441" s="48"/>
      <c r="C441" s="47"/>
      <c r="D441" s="4"/>
      <c r="E441" s="4"/>
    </row>
    <row r="442">
      <c r="A442" s="1"/>
      <c r="B442" s="48"/>
      <c r="C442" s="47"/>
      <c r="D442" s="4"/>
      <c r="E442" s="4"/>
    </row>
    <row r="443">
      <c r="A443" s="1"/>
      <c r="B443" s="48"/>
      <c r="C443" s="47"/>
      <c r="D443" s="4"/>
      <c r="E443" s="4"/>
    </row>
    <row r="444">
      <c r="A444" s="1"/>
      <c r="B444" s="48"/>
      <c r="C444" s="47"/>
      <c r="D444" s="4"/>
      <c r="E444" s="4"/>
    </row>
    <row r="445">
      <c r="A445" s="1"/>
      <c r="B445" s="48"/>
      <c r="C445" s="47"/>
      <c r="D445" s="4"/>
      <c r="E445" s="4"/>
    </row>
    <row r="446">
      <c r="A446" s="1"/>
      <c r="B446" s="48"/>
      <c r="C446" s="47"/>
      <c r="D446" s="4"/>
      <c r="E446" s="4"/>
    </row>
    <row r="447">
      <c r="A447" s="1"/>
      <c r="B447" s="48"/>
      <c r="C447" s="47"/>
      <c r="D447" s="4"/>
      <c r="E447" s="4"/>
    </row>
    <row r="448">
      <c r="A448" s="1"/>
      <c r="B448" s="48"/>
      <c r="C448" s="47"/>
      <c r="D448" s="4"/>
      <c r="E448" s="4"/>
    </row>
    <row r="449">
      <c r="A449" s="1"/>
      <c r="B449" s="48"/>
      <c r="C449" s="47"/>
      <c r="D449" s="4"/>
      <c r="E449" s="4"/>
    </row>
    <row r="450">
      <c r="A450" s="1"/>
      <c r="B450" s="48"/>
      <c r="C450" s="47"/>
      <c r="D450" s="4"/>
      <c r="E450" s="4"/>
    </row>
    <row r="451">
      <c r="A451" s="1"/>
      <c r="B451" s="48"/>
      <c r="C451" s="47"/>
      <c r="D451" s="4"/>
      <c r="E451" s="4"/>
    </row>
    <row r="452">
      <c r="A452" s="1"/>
      <c r="B452" s="48"/>
      <c r="C452" s="47"/>
      <c r="D452" s="4"/>
      <c r="E452" s="4"/>
    </row>
    <row r="453">
      <c r="A453" s="1"/>
      <c r="B453" s="48"/>
      <c r="C453" s="47"/>
      <c r="D453" s="4"/>
      <c r="E453" s="4"/>
    </row>
    <row r="454">
      <c r="A454" s="1"/>
      <c r="B454" s="48"/>
      <c r="C454" s="47"/>
      <c r="D454" s="4"/>
      <c r="E454" s="4"/>
    </row>
    <row r="455">
      <c r="A455" s="1"/>
      <c r="B455" s="48"/>
      <c r="C455" s="47"/>
      <c r="D455" s="4"/>
      <c r="E455" s="4"/>
    </row>
    <row r="456">
      <c r="A456" s="1"/>
      <c r="B456" s="48"/>
      <c r="C456" s="47"/>
      <c r="D456" s="4"/>
      <c r="E456" s="4"/>
    </row>
    <row r="457">
      <c r="A457" s="1"/>
      <c r="B457" s="48"/>
      <c r="C457" s="47"/>
      <c r="D457" s="4"/>
      <c r="E457" s="4"/>
    </row>
    <row r="458">
      <c r="A458" s="1"/>
      <c r="B458" s="48"/>
      <c r="C458" s="47"/>
      <c r="D458" s="4"/>
      <c r="E458" s="4"/>
    </row>
    <row r="459">
      <c r="A459" s="1"/>
      <c r="B459" s="48"/>
      <c r="C459" s="47"/>
      <c r="D459" s="4"/>
      <c r="E459" s="4"/>
    </row>
    <row r="460">
      <c r="A460" s="1"/>
      <c r="B460" s="48"/>
      <c r="C460" s="47"/>
      <c r="D460" s="4"/>
      <c r="E460" s="4"/>
    </row>
    <row r="461">
      <c r="A461" s="1"/>
      <c r="B461" s="48"/>
      <c r="C461" s="47"/>
      <c r="D461" s="4"/>
      <c r="E461" s="4"/>
    </row>
    <row r="462">
      <c r="A462" s="1"/>
      <c r="B462" s="48"/>
      <c r="C462" s="47"/>
      <c r="D462" s="4"/>
      <c r="E462" s="4"/>
    </row>
    <row r="463">
      <c r="A463" s="1"/>
      <c r="B463" s="48"/>
      <c r="C463" s="47"/>
      <c r="D463" s="4"/>
      <c r="E463" s="4"/>
    </row>
    <row r="464">
      <c r="A464" s="1"/>
      <c r="B464" s="48"/>
      <c r="C464" s="47"/>
      <c r="D464" s="4"/>
      <c r="E464" s="4"/>
    </row>
    <row r="465">
      <c r="A465" s="1"/>
      <c r="B465" s="48"/>
      <c r="C465" s="47"/>
      <c r="D465" s="4"/>
      <c r="E465" s="4"/>
    </row>
    <row r="466">
      <c r="A466" s="1"/>
      <c r="B466" s="48"/>
      <c r="C466" s="47"/>
      <c r="D466" s="4"/>
      <c r="E466" s="4"/>
    </row>
    <row r="467">
      <c r="A467" s="1"/>
      <c r="B467" s="48"/>
      <c r="C467" s="47"/>
      <c r="D467" s="4"/>
      <c r="E467" s="4"/>
    </row>
    <row r="468">
      <c r="A468" s="1"/>
      <c r="B468" s="48"/>
      <c r="C468" s="47"/>
      <c r="D468" s="4"/>
      <c r="E468" s="4"/>
    </row>
    <row r="469">
      <c r="A469" s="1"/>
      <c r="B469" s="48"/>
      <c r="C469" s="47"/>
      <c r="D469" s="4"/>
      <c r="E469" s="4"/>
    </row>
    <row r="470">
      <c r="A470" s="1"/>
      <c r="B470" s="48"/>
      <c r="C470" s="47"/>
      <c r="D470" s="4"/>
      <c r="E470" s="4"/>
    </row>
    <row r="471">
      <c r="A471" s="1"/>
      <c r="B471" s="48"/>
      <c r="C471" s="47"/>
      <c r="D471" s="4"/>
      <c r="E471" s="4"/>
    </row>
    <row r="472">
      <c r="A472" s="1"/>
      <c r="B472" s="48"/>
      <c r="C472" s="47"/>
      <c r="D472" s="4"/>
      <c r="E472" s="4"/>
    </row>
    <row r="473">
      <c r="A473" s="1"/>
      <c r="B473" s="48"/>
      <c r="C473" s="47"/>
      <c r="D473" s="4"/>
      <c r="E473" s="4"/>
    </row>
    <row r="474">
      <c r="A474" s="1"/>
      <c r="B474" s="48"/>
      <c r="C474" s="47"/>
      <c r="D474" s="4"/>
      <c r="E474" s="4"/>
    </row>
    <row r="475">
      <c r="A475" s="1"/>
      <c r="B475" s="48"/>
      <c r="C475" s="47"/>
      <c r="D475" s="4"/>
      <c r="E475" s="4"/>
    </row>
    <row r="476">
      <c r="A476" s="1"/>
      <c r="B476" s="48"/>
      <c r="C476" s="47"/>
      <c r="D476" s="4"/>
      <c r="E476" s="4"/>
    </row>
    <row r="477">
      <c r="A477" s="1"/>
      <c r="B477" s="48"/>
      <c r="C477" s="47"/>
      <c r="D477" s="4"/>
      <c r="E477" s="4"/>
    </row>
    <row r="478">
      <c r="A478" s="1"/>
      <c r="B478" s="48"/>
      <c r="C478" s="47"/>
      <c r="D478" s="4"/>
      <c r="E478" s="4"/>
    </row>
    <row r="479">
      <c r="A479" s="1"/>
      <c r="B479" s="48"/>
      <c r="C479" s="47"/>
      <c r="D479" s="4"/>
      <c r="E479" s="4"/>
    </row>
    <row r="480">
      <c r="A480" s="1"/>
      <c r="B480" s="48"/>
      <c r="C480" s="47"/>
      <c r="D480" s="4"/>
      <c r="E480" s="4"/>
    </row>
    <row r="481">
      <c r="A481" s="1"/>
      <c r="B481" s="48"/>
      <c r="C481" s="47"/>
      <c r="D481" s="4"/>
      <c r="E481" s="4"/>
    </row>
    <row r="482">
      <c r="A482" s="1"/>
      <c r="B482" s="48"/>
      <c r="C482" s="47"/>
      <c r="D482" s="4"/>
      <c r="E482" s="4"/>
    </row>
    <row r="483">
      <c r="A483" s="1"/>
      <c r="B483" s="48"/>
      <c r="C483" s="47"/>
      <c r="D483" s="4"/>
      <c r="E483" s="4"/>
    </row>
    <row r="484">
      <c r="A484" s="1"/>
      <c r="B484" s="48"/>
      <c r="C484" s="47"/>
      <c r="D484" s="4"/>
      <c r="E484" s="4"/>
    </row>
    <row r="485">
      <c r="A485" s="1"/>
      <c r="B485" s="48"/>
      <c r="C485" s="47"/>
      <c r="D485" s="4"/>
      <c r="E485" s="4"/>
    </row>
    <row r="486">
      <c r="A486" s="1"/>
      <c r="B486" s="48"/>
      <c r="C486" s="47"/>
      <c r="D486" s="4"/>
      <c r="E486" s="4"/>
    </row>
    <row r="487">
      <c r="A487" s="1"/>
      <c r="B487" s="48"/>
      <c r="C487" s="47"/>
      <c r="D487" s="4"/>
      <c r="E487" s="4"/>
    </row>
    <row r="488">
      <c r="A488" s="1"/>
      <c r="B488" s="48"/>
      <c r="C488" s="47"/>
      <c r="D488" s="4"/>
      <c r="E488" s="4"/>
    </row>
    <row r="489">
      <c r="A489" s="1"/>
      <c r="B489" s="48"/>
      <c r="C489" s="47"/>
      <c r="D489" s="4"/>
      <c r="E489" s="4"/>
    </row>
    <row r="490">
      <c r="A490" s="1"/>
      <c r="B490" s="48"/>
      <c r="C490" s="47"/>
      <c r="D490" s="4"/>
      <c r="E490" s="4"/>
    </row>
    <row r="491">
      <c r="A491" s="1"/>
      <c r="B491" s="48"/>
      <c r="C491" s="47"/>
      <c r="D491" s="4"/>
      <c r="E491" s="4"/>
    </row>
    <row r="492">
      <c r="A492" s="1"/>
      <c r="B492" s="48"/>
      <c r="C492" s="47"/>
      <c r="D492" s="4"/>
      <c r="E492" s="4"/>
    </row>
    <row r="493">
      <c r="A493" s="1"/>
      <c r="B493" s="48"/>
      <c r="C493" s="47"/>
      <c r="D493" s="4"/>
      <c r="E493" s="4"/>
    </row>
    <row r="494">
      <c r="A494" s="1"/>
      <c r="B494" s="48"/>
      <c r="C494" s="47"/>
      <c r="D494" s="4"/>
      <c r="E494" s="4"/>
    </row>
    <row r="495">
      <c r="A495" s="1"/>
      <c r="B495" s="48"/>
      <c r="C495" s="47"/>
      <c r="D495" s="4"/>
      <c r="E495" s="4"/>
    </row>
    <row r="496">
      <c r="A496" s="1"/>
      <c r="B496" s="48"/>
      <c r="C496" s="47"/>
      <c r="D496" s="4"/>
      <c r="E496" s="4"/>
    </row>
    <row r="497">
      <c r="A497" s="1"/>
      <c r="B497" s="48"/>
      <c r="C497" s="47"/>
      <c r="D497" s="4"/>
      <c r="E497" s="4"/>
    </row>
    <row r="498">
      <c r="A498" s="1"/>
      <c r="B498" s="48"/>
      <c r="C498" s="47"/>
      <c r="D498" s="4"/>
      <c r="E498" s="4"/>
    </row>
    <row r="499">
      <c r="A499" s="1"/>
      <c r="B499" s="48"/>
      <c r="C499" s="47"/>
      <c r="D499" s="4"/>
      <c r="E499" s="4"/>
    </row>
    <row r="500">
      <c r="A500" s="1"/>
      <c r="B500" s="48"/>
      <c r="C500" s="47"/>
      <c r="D500" s="4"/>
      <c r="E500" s="4"/>
    </row>
    <row r="501">
      <c r="A501" s="1"/>
      <c r="B501" s="48"/>
      <c r="C501" s="47"/>
      <c r="D501" s="4"/>
      <c r="E501" s="4"/>
    </row>
    <row r="502">
      <c r="A502" s="1"/>
      <c r="B502" s="48"/>
      <c r="C502" s="47"/>
      <c r="D502" s="4"/>
      <c r="E502" s="4"/>
    </row>
    <row r="503">
      <c r="A503" s="1"/>
      <c r="B503" s="48"/>
      <c r="C503" s="47"/>
      <c r="D503" s="4"/>
      <c r="E503" s="4"/>
    </row>
    <row r="504">
      <c r="A504" s="1"/>
      <c r="B504" s="48"/>
      <c r="C504" s="47"/>
      <c r="D504" s="4"/>
      <c r="E504" s="4"/>
    </row>
    <row r="505">
      <c r="A505" s="1"/>
      <c r="B505" s="48"/>
      <c r="C505" s="47"/>
      <c r="D505" s="4"/>
      <c r="E505" s="4"/>
    </row>
    <row r="506">
      <c r="A506" s="1"/>
      <c r="B506" s="48"/>
      <c r="C506" s="47"/>
      <c r="D506" s="4"/>
      <c r="E506" s="4"/>
    </row>
    <row r="507">
      <c r="A507" s="1"/>
      <c r="B507" s="48"/>
      <c r="C507" s="47"/>
      <c r="D507" s="4"/>
      <c r="E507" s="4"/>
    </row>
    <row r="508">
      <c r="A508" s="1"/>
      <c r="B508" s="48"/>
      <c r="C508" s="47"/>
      <c r="D508" s="4"/>
      <c r="E508" s="4"/>
    </row>
    <row r="509">
      <c r="A509" s="1"/>
      <c r="B509" s="48"/>
      <c r="C509" s="47"/>
      <c r="D509" s="4"/>
      <c r="E509" s="4"/>
    </row>
    <row r="510">
      <c r="A510" s="1"/>
      <c r="B510" s="48"/>
      <c r="C510" s="47"/>
      <c r="D510" s="4"/>
      <c r="E510" s="4"/>
    </row>
    <row r="511">
      <c r="A511" s="1"/>
      <c r="B511" s="48"/>
      <c r="C511" s="47"/>
      <c r="D511" s="4"/>
      <c r="E511" s="4"/>
    </row>
    <row r="512">
      <c r="A512" s="1"/>
      <c r="B512" s="48"/>
      <c r="C512" s="47"/>
      <c r="D512" s="4"/>
      <c r="E512" s="4"/>
    </row>
    <row r="513">
      <c r="A513" s="1"/>
      <c r="B513" s="48"/>
      <c r="C513" s="47"/>
      <c r="D513" s="4"/>
      <c r="E513" s="4"/>
    </row>
    <row r="514">
      <c r="A514" s="1"/>
      <c r="B514" s="48"/>
      <c r="C514" s="47"/>
      <c r="D514" s="4"/>
      <c r="E514" s="4"/>
    </row>
    <row r="515">
      <c r="A515" s="1"/>
      <c r="B515" s="48"/>
      <c r="C515" s="47"/>
      <c r="D515" s="4"/>
      <c r="E515" s="4"/>
    </row>
    <row r="516">
      <c r="A516" s="1"/>
      <c r="B516" s="48"/>
      <c r="C516" s="47"/>
      <c r="D516" s="4"/>
      <c r="E516" s="4"/>
    </row>
    <row r="517">
      <c r="A517" s="1"/>
      <c r="B517" s="48"/>
      <c r="C517" s="47"/>
      <c r="D517" s="4"/>
      <c r="E517" s="4"/>
    </row>
    <row r="518">
      <c r="A518" s="1"/>
      <c r="B518" s="48"/>
      <c r="C518" s="47"/>
      <c r="D518" s="4"/>
      <c r="E518" s="4"/>
    </row>
    <row r="519">
      <c r="A519" s="1"/>
      <c r="B519" s="48"/>
      <c r="C519" s="47"/>
      <c r="D519" s="4"/>
      <c r="E519" s="4"/>
    </row>
    <row r="520">
      <c r="A520" s="1"/>
      <c r="B520" s="48"/>
      <c r="C520" s="47"/>
      <c r="D520" s="4"/>
      <c r="E520" s="4"/>
    </row>
    <row r="521">
      <c r="A521" s="1"/>
      <c r="B521" s="48"/>
      <c r="C521" s="47"/>
      <c r="D521" s="4"/>
      <c r="E521" s="4"/>
    </row>
    <row r="522">
      <c r="A522" s="1"/>
      <c r="B522" s="48"/>
      <c r="C522" s="47"/>
      <c r="D522" s="4"/>
      <c r="E522" s="4"/>
    </row>
    <row r="523">
      <c r="A523" s="1"/>
      <c r="B523" s="48"/>
      <c r="C523" s="47"/>
      <c r="D523" s="4"/>
      <c r="E523" s="4"/>
    </row>
    <row r="524">
      <c r="A524" s="1"/>
      <c r="B524" s="48"/>
      <c r="C524" s="47"/>
      <c r="D524" s="4"/>
      <c r="E524" s="4"/>
    </row>
    <row r="525">
      <c r="A525" s="1"/>
      <c r="B525" s="48"/>
      <c r="C525" s="47"/>
      <c r="D525" s="4"/>
      <c r="E525" s="4"/>
    </row>
    <row r="526">
      <c r="A526" s="1"/>
      <c r="B526" s="48"/>
      <c r="C526" s="47"/>
      <c r="D526" s="4"/>
      <c r="E526" s="4"/>
    </row>
    <row r="527">
      <c r="A527" s="1"/>
      <c r="B527" s="48"/>
      <c r="C527" s="47"/>
      <c r="D527" s="4"/>
      <c r="E527" s="4"/>
    </row>
    <row r="528">
      <c r="A528" s="1"/>
      <c r="B528" s="48"/>
      <c r="C528" s="47"/>
      <c r="D528" s="4"/>
      <c r="E528" s="4"/>
    </row>
    <row r="529">
      <c r="A529" s="1"/>
      <c r="B529" s="48"/>
      <c r="C529" s="47"/>
      <c r="D529" s="4"/>
      <c r="E529" s="4"/>
    </row>
    <row r="530">
      <c r="A530" s="1"/>
      <c r="B530" s="48"/>
      <c r="C530" s="47"/>
      <c r="D530" s="4"/>
      <c r="E530" s="4"/>
    </row>
    <row r="531">
      <c r="A531" s="1"/>
      <c r="B531" s="48"/>
      <c r="C531" s="47"/>
      <c r="D531" s="4"/>
      <c r="E531" s="4"/>
    </row>
    <row r="532">
      <c r="A532" s="1"/>
      <c r="B532" s="48"/>
      <c r="C532" s="47"/>
      <c r="D532" s="4"/>
      <c r="E532" s="4"/>
    </row>
    <row r="533">
      <c r="A533" s="1"/>
      <c r="B533" s="48"/>
      <c r="C533" s="47"/>
      <c r="D533" s="4"/>
      <c r="E533" s="4"/>
    </row>
    <row r="534">
      <c r="A534" s="1"/>
      <c r="B534" s="48"/>
      <c r="C534" s="47"/>
      <c r="D534" s="4"/>
      <c r="E534" s="4"/>
    </row>
    <row r="535">
      <c r="A535" s="1"/>
      <c r="B535" s="48"/>
      <c r="C535" s="47"/>
      <c r="D535" s="4"/>
      <c r="E535" s="4"/>
    </row>
    <row r="536">
      <c r="A536" s="1"/>
      <c r="B536" s="48"/>
      <c r="C536" s="47"/>
      <c r="D536" s="4"/>
      <c r="E536" s="4"/>
    </row>
    <row r="537">
      <c r="A537" s="1"/>
      <c r="B537" s="48"/>
      <c r="C537" s="47"/>
      <c r="D537" s="4"/>
      <c r="E537" s="4"/>
    </row>
    <row r="538">
      <c r="A538" s="1"/>
      <c r="B538" s="48"/>
      <c r="C538" s="47"/>
      <c r="D538" s="4"/>
      <c r="E538" s="4"/>
    </row>
    <row r="539">
      <c r="A539" s="1"/>
      <c r="B539" s="48"/>
      <c r="C539" s="47"/>
      <c r="D539" s="4"/>
      <c r="E539" s="4"/>
    </row>
    <row r="540">
      <c r="A540" s="1"/>
      <c r="B540" s="48"/>
      <c r="C540" s="47"/>
      <c r="D540" s="4"/>
      <c r="E540" s="4"/>
    </row>
    <row r="541">
      <c r="A541" s="1"/>
      <c r="B541" s="48"/>
      <c r="C541" s="47"/>
      <c r="D541" s="4"/>
      <c r="E541" s="4"/>
    </row>
    <row r="542">
      <c r="A542" s="1"/>
      <c r="B542" s="48"/>
      <c r="C542" s="47"/>
      <c r="D542" s="4"/>
      <c r="E542" s="4"/>
    </row>
    <row r="543">
      <c r="A543" s="1"/>
      <c r="B543" s="48"/>
      <c r="C543" s="47"/>
      <c r="D543" s="4"/>
      <c r="E543" s="4"/>
    </row>
    <row r="544">
      <c r="A544" s="1"/>
      <c r="B544" s="48"/>
      <c r="C544" s="47"/>
      <c r="D544" s="4"/>
      <c r="E544" s="4"/>
    </row>
    <row r="545">
      <c r="A545" s="1"/>
      <c r="B545" s="48"/>
      <c r="C545" s="47"/>
      <c r="D545" s="4"/>
      <c r="E545" s="4"/>
    </row>
    <row r="546">
      <c r="A546" s="1"/>
      <c r="B546" s="48"/>
      <c r="C546" s="47"/>
      <c r="D546" s="4"/>
      <c r="E546" s="4"/>
    </row>
    <row r="547">
      <c r="A547" s="1"/>
      <c r="B547" s="48"/>
      <c r="C547" s="47"/>
      <c r="D547" s="4"/>
      <c r="E547" s="4"/>
    </row>
    <row r="548">
      <c r="A548" s="1"/>
      <c r="B548" s="48"/>
      <c r="C548" s="47"/>
      <c r="D548" s="4"/>
      <c r="E548" s="4"/>
    </row>
    <row r="549">
      <c r="A549" s="1"/>
      <c r="B549" s="48"/>
      <c r="C549" s="47"/>
      <c r="D549" s="4"/>
      <c r="E549" s="4"/>
    </row>
    <row r="550">
      <c r="A550" s="1"/>
      <c r="B550" s="48"/>
      <c r="C550" s="47"/>
      <c r="D550" s="4"/>
      <c r="E550" s="4"/>
    </row>
    <row r="551">
      <c r="A551" s="1"/>
      <c r="B551" s="48"/>
      <c r="C551" s="47"/>
      <c r="D551" s="4"/>
      <c r="E551" s="4"/>
    </row>
    <row r="552">
      <c r="A552" s="1"/>
      <c r="B552" s="48"/>
      <c r="C552" s="47"/>
      <c r="D552" s="4"/>
      <c r="E552" s="4"/>
    </row>
    <row r="553">
      <c r="A553" s="1"/>
      <c r="B553" s="48"/>
      <c r="C553" s="47"/>
      <c r="D553" s="4"/>
      <c r="E553" s="4"/>
    </row>
    <row r="554">
      <c r="A554" s="1"/>
      <c r="B554" s="48"/>
      <c r="C554" s="47"/>
      <c r="D554" s="4"/>
      <c r="E554" s="4"/>
    </row>
    <row r="555">
      <c r="A555" s="1"/>
      <c r="B555" s="48"/>
      <c r="C555" s="47"/>
      <c r="D555" s="4"/>
      <c r="E555" s="4"/>
    </row>
    <row r="556">
      <c r="A556" s="1"/>
      <c r="B556" s="48"/>
      <c r="C556" s="47"/>
      <c r="D556" s="4"/>
      <c r="E556" s="4"/>
    </row>
    <row r="557">
      <c r="A557" s="1"/>
      <c r="B557" s="48"/>
      <c r="C557" s="47"/>
      <c r="D557" s="4"/>
      <c r="E557" s="4"/>
    </row>
    <row r="558">
      <c r="A558" s="1"/>
      <c r="B558" s="48"/>
      <c r="C558" s="47"/>
      <c r="D558" s="4"/>
      <c r="E558" s="4"/>
    </row>
    <row r="559">
      <c r="A559" s="1"/>
      <c r="B559" s="48"/>
      <c r="C559" s="47"/>
      <c r="D559" s="4"/>
      <c r="E559" s="4"/>
    </row>
    <row r="560">
      <c r="A560" s="1"/>
      <c r="B560" s="48"/>
      <c r="C560" s="47"/>
      <c r="D560" s="4"/>
      <c r="E560" s="4"/>
    </row>
    <row r="561">
      <c r="A561" s="1"/>
      <c r="B561" s="48"/>
      <c r="C561" s="47"/>
      <c r="D561" s="4"/>
      <c r="E561" s="4"/>
    </row>
    <row r="562">
      <c r="A562" s="1"/>
      <c r="B562" s="48"/>
      <c r="C562" s="47"/>
      <c r="D562" s="4"/>
      <c r="E562" s="4"/>
    </row>
    <row r="563">
      <c r="A563" s="1"/>
      <c r="B563" s="48"/>
      <c r="C563" s="47"/>
      <c r="D563" s="4"/>
      <c r="E563" s="4"/>
    </row>
    <row r="564">
      <c r="A564" s="1"/>
      <c r="B564" s="48"/>
      <c r="C564" s="47"/>
      <c r="D564" s="4"/>
      <c r="E564" s="4"/>
    </row>
    <row r="565">
      <c r="A565" s="1"/>
      <c r="B565" s="48"/>
      <c r="C565" s="47"/>
      <c r="D565" s="4"/>
      <c r="E565" s="4"/>
    </row>
    <row r="566">
      <c r="A566" s="1"/>
      <c r="B566" s="48"/>
      <c r="C566" s="47"/>
      <c r="D566" s="4"/>
      <c r="E566" s="4"/>
    </row>
    <row r="567">
      <c r="A567" s="1"/>
      <c r="B567" s="48"/>
      <c r="C567" s="47"/>
      <c r="D567" s="4"/>
      <c r="E567" s="4"/>
    </row>
    <row r="568">
      <c r="A568" s="1"/>
      <c r="B568" s="48"/>
      <c r="C568" s="47"/>
      <c r="D568" s="4"/>
      <c r="E568" s="4"/>
    </row>
    <row r="569">
      <c r="A569" s="1"/>
      <c r="B569" s="48"/>
      <c r="C569" s="47"/>
      <c r="D569" s="4"/>
      <c r="E569" s="4"/>
    </row>
    <row r="570">
      <c r="A570" s="1"/>
      <c r="B570" s="48"/>
      <c r="C570" s="47"/>
      <c r="D570" s="4"/>
      <c r="E570" s="4"/>
    </row>
    <row r="571">
      <c r="A571" s="1"/>
      <c r="B571" s="48"/>
      <c r="C571" s="47"/>
      <c r="D571" s="4"/>
      <c r="E571" s="4"/>
    </row>
    <row r="572">
      <c r="A572" s="1"/>
      <c r="B572" s="48"/>
      <c r="C572" s="47"/>
      <c r="D572" s="4"/>
      <c r="E572" s="4"/>
    </row>
    <row r="573">
      <c r="A573" s="1"/>
      <c r="B573" s="48"/>
      <c r="C573" s="47"/>
      <c r="D573" s="4"/>
      <c r="E573" s="4"/>
    </row>
    <row r="574">
      <c r="A574" s="1"/>
      <c r="B574" s="48"/>
      <c r="C574" s="47"/>
      <c r="D574" s="4"/>
      <c r="E574" s="4"/>
    </row>
    <row r="575">
      <c r="A575" s="1"/>
      <c r="B575" s="48"/>
      <c r="C575" s="47"/>
      <c r="D575" s="4"/>
      <c r="E575" s="4"/>
    </row>
    <row r="576">
      <c r="A576" s="1"/>
      <c r="B576" s="48"/>
      <c r="C576" s="47"/>
      <c r="D576" s="4"/>
      <c r="E576" s="4"/>
    </row>
    <row r="577">
      <c r="A577" s="1"/>
      <c r="B577" s="48"/>
      <c r="C577" s="47"/>
      <c r="D577" s="4"/>
      <c r="E577" s="4"/>
    </row>
    <row r="578">
      <c r="A578" s="1"/>
      <c r="B578" s="48"/>
      <c r="C578" s="47"/>
      <c r="D578" s="4"/>
      <c r="E578" s="4"/>
    </row>
    <row r="579">
      <c r="A579" s="1"/>
      <c r="B579" s="48"/>
      <c r="C579" s="47"/>
      <c r="D579" s="4"/>
      <c r="E579" s="4"/>
    </row>
    <row r="580">
      <c r="A580" s="1"/>
      <c r="B580" s="48"/>
      <c r="C580" s="47"/>
      <c r="D580" s="4"/>
      <c r="E580" s="4"/>
    </row>
    <row r="581">
      <c r="A581" s="1"/>
      <c r="B581" s="48"/>
      <c r="C581" s="47"/>
      <c r="D581" s="4"/>
      <c r="E581" s="4"/>
    </row>
    <row r="582">
      <c r="A582" s="1"/>
      <c r="B582" s="48"/>
      <c r="C582" s="47"/>
      <c r="D582" s="4"/>
      <c r="E582" s="4"/>
    </row>
    <row r="583">
      <c r="A583" s="1"/>
      <c r="B583" s="48"/>
      <c r="C583" s="47"/>
      <c r="D583" s="4"/>
      <c r="E583" s="4"/>
    </row>
    <row r="584">
      <c r="A584" s="1"/>
      <c r="B584" s="48"/>
      <c r="C584" s="47"/>
      <c r="D584" s="4"/>
      <c r="E584" s="4"/>
    </row>
    <row r="585">
      <c r="A585" s="1"/>
      <c r="B585" s="48"/>
      <c r="C585" s="47"/>
      <c r="D585" s="4"/>
      <c r="E585" s="4"/>
    </row>
    <row r="586">
      <c r="A586" s="1"/>
      <c r="B586" s="48"/>
      <c r="C586" s="47"/>
      <c r="D586" s="4"/>
      <c r="E586" s="4"/>
    </row>
    <row r="587">
      <c r="A587" s="1"/>
      <c r="B587" s="48"/>
      <c r="C587" s="47"/>
      <c r="D587" s="4"/>
      <c r="E587" s="4"/>
    </row>
    <row r="588">
      <c r="A588" s="1"/>
      <c r="B588" s="48"/>
      <c r="C588" s="47"/>
      <c r="D588" s="4"/>
      <c r="E588" s="4"/>
    </row>
    <row r="589">
      <c r="A589" s="1"/>
      <c r="B589" s="48"/>
      <c r="C589" s="47"/>
      <c r="D589" s="4"/>
      <c r="E589" s="4"/>
    </row>
    <row r="590">
      <c r="A590" s="1"/>
      <c r="B590" s="48"/>
      <c r="C590" s="47"/>
      <c r="D590" s="4"/>
      <c r="E590" s="4"/>
    </row>
    <row r="591">
      <c r="A591" s="1"/>
      <c r="B591" s="48"/>
      <c r="C591" s="47"/>
      <c r="D591" s="4"/>
      <c r="E591" s="4"/>
    </row>
    <row r="592">
      <c r="A592" s="1"/>
      <c r="B592" s="48"/>
      <c r="C592" s="47"/>
      <c r="D592" s="4"/>
      <c r="E592" s="4"/>
    </row>
    <row r="593">
      <c r="A593" s="1"/>
      <c r="B593" s="48"/>
      <c r="C593" s="47"/>
      <c r="D593" s="4"/>
      <c r="E593" s="4"/>
    </row>
    <row r="594">
      <c r="A594" s="1"/>
      <c r="B594" s="48"/>
      <c r="C594" s="47"/>
      <c r="D594" s="4"/>
      <c r="E594" s="4"/>
    </row>
    <row r="595">
      <c r="A595" s="1"/>
      <c r="B595" s="48"/>
      <c r="C595" s="47"/>
      <c r="D595" s="4"/>
      <c r="E595" s="4"/>
    </row>
    <row r="596">
      <c r="A596" s="1"/>
      <c r="B596" s="48"/>
      <c r="C596" s="47"/>
      <c r="D596" s="4"/>
      <c r="E596" s="4"/>
    </row>
    <row r="597">
      <c r="A597" s="1"/>
      <c r="B597" s="48"/>
      <c r="C597" s="47"/>
      <c r="D597" s="4"/>
      <c r="E597" s="4"/>
    </row>
    <row r="598">
      <c r="A598" s="1"/>
      <c r="B598" s="48"/>
      <c r="C598" s="47"/>
      <c r="D598" s="4"/>
      <c r="E598" s="4"/>
    </row>
    <row r="599">
      <c r="A599" s="1"/>
      <c r="B599" s="48"/>
      <c r="C599" s="47"/>
      <c r="D599" s="4"/>
      <c r="E599" s="4"/>
    </row>
    <row r="600">
      <c r="A600" s="1"/>
      <c r="B600" s="48"/>
      <c r="C600" s="47"/>
      <c r="D600" s="4"/>
      <c r="E600" s="4"/>
    </row>
    <row r="601">
      <c r="A601" s="1"/>
      <c r="B601" s="48"/>
      <c r="C601" s="47"/>
      <c r="D601" s="4"/>
      <c r="E601" s="4"/>
    </row>
    <row r="602">
      <c r="A602" s="1"/>
      <c r="B602" s="48"/>
      <c r="C602" s="47"/>
      <c r="D602" s="4"/>
      <c r="E602" s="4"/>
    </row>
    <row r="603">
      <c r="A603" s="1"/>
      <c r="B603" s="48"/>
      <c r="C603" s="47"/>
      <c r="D603" s="4"/>
      <c r="E603" s="4"/>
    </row>
    <row r="604">
      <c r="A604" s="1"/>
      <c r="B604" s="48"/>
      <c r="C604" s="47"/>
      <c r="D604" s="4"/>
      <c r="E604" s="4"/>
    </row>
    <row r="605">
      <c r="A605" s="1"/>
      <c r="B605" s="48"/>
      <c r="C605" s="47"/>
      <c r="D605" s="4"/>
      <c r="E605" s="4"/>
    </row>
    <row r="606">
      <c r="A606" s="1"/>
      <c r="B606" s="48"/>
      <c r="C606" s="47"/>
      <c r="D606" s="4"/>
      <c r="E606" s="4"/>
    </row>
    <row r="607">
      <c r="A607" s="1"/>
      <c r="B607" s="48"/>
      <c r="C607" s="47"/>
      <c r="D607" s="4"/>
      <c r="E607" s="4"/>
    </row>
    <row r="608">
      <c r="A608" s="1"/>
      <c r="B608" s="48"/>
      <c r="C608" s="47"/>
      <c r="D608" s="4"/>
      <c r="E608" s="4"/>
    </row>
    <row r="609">
      <c r="A609" s="1"/>
      <c r="B609" s="48"/>
      <c r="C609" s="47"/>
      <c r="D609" s="4"/>
      <c r="E609" s="4"/>
    </row>
    <row r="610">
      <c r="A610" s="1"/>
      <c r="B610" s="48"/>
      <c r="C610" s="47"/>
      <c r="D610" s="4"/>
      <c r="E610" s="4"/>
    </row>
    <row r="611">
      <c r="A611" s="1"/>
      <c r="B611" s="48"/>
      <c r="C611" s="47"/>
      <c r="D611" s="4"/>
      <c r="E611" s="4"/>
    </row>
    <row r="612">
      <c r="A612" s="1"/>
      <c r="B612" s="48"/>
      <c r="C612" s="47"/>
      <c r="D612" s="4"/>
      <c r="E612" s="4"/>
    </row>
    <row r="613">
      <c r="A613" s="1"/>
      <c r="B613" s="48"/>
      <c r="C613" s="47"/>
      <c r="D613" s="4"/>
      <c r="E613" s="4"/>
    </row>
    <row r="614">
      <c r="A614" s="1"/>
      <c r="B614" s="48"/>
      <c r="C614" s="47"/>
      <c r="D614" s="4"/>
      <c r="E614" s="4"/>
    </row>
    <row r="615">
      <c r="A615" s="1"/>
      <c r="B615" s="48"/>
      <c r="C615" s="47"/>
      <c r="D615" s="4"/>
      <c r="E615" s="4"/>
    </row>
    <row r="616">
      <c r="A616" s="1"/>
      <c r="B616" s="48"/>
      <c r="C616" s="47"/>
      <c r="D616" s="4"/>
      <c r="E616" s="4"/>
    </row>
    <row r="617">
      <c r="A617" s="1"/>
      <c r="B617" s="48"/>
      <c r="C617" s="47"/>
      <c r="D617" s="4"/>
      <c r="E617" s="4"/>
    </row>
    <row r="618">
      <c r="A618" s="1"/>
      <c r="B618" s="48"/>
      <c r="C618" s="47"/>
      <c r="D618" s="4"/>
      <c r="E618" s="4"/>
    </row>
    <row r="619">
      <c r="A619" s="1"/>
      <c r="B619" s="48"/>
      <c r="C619" s="47"/>
      <c r="D619" s="4"/>
      <c r="E619" s="4"/>
    </row>
    <row r="620">
      <c r="A620" s="1"/>
      <c r="B620" s="48"/>
      <c r="C620" s="47"/>
      <c r="D620" s="4"/>
      <c r="E620" s="4"/>
    </row>
    <row r="621">
      <c r="A621" s="1"/>
      <c r="B621" s="48"/>
      <c r="C621" s="47"/>
      <c r="D621" s="4"/>
      <c r="E621" s="4"/>
    </row>
    <row r="622">
      <c r="A622" s="1"/>
      <c r="B622" s="48"/>
      <c r="C622" s="47"/>
      <c r="D622" s="4"/>
      <c r="E622" s="4"/>
    </row>
    <row r="623">
      <c r="A623" s="1"/>
      <c r="B623" s="48"/>
      <c r="C623" s="47"/>
      <c r="D623" s="4"/>
      <c r="E623" s="4"/>
    </row>
    <row r="624">
      <c r="A624" s="1"/>
      <c r="B624" s="48"/>
      <c r="C624" s="47"/>
      <c r="D624" s="4"/>
      <c r="E624" s="4"/>
    </row>
    <row r="625">
      <c r="A625" s="1"/>
      <c r="B625" s="48"/>
      <c r="C625" s="47"/>
      <c r="D625" s="4"/>
      <c r="E625" s="4"/>
    </row>
    <row r="626">
      <c r="A626" s="1"/>
      <c r="B626" s="48"/>
      <c r="C626" s="47"/>
      <c r="D626" s="4"/>
      <c r="E626" s="4"/>
    </row>
    <row r="627">
      <c r="A627" s="1"/>
      <c r="B627" s="48"/>
      <c r="C627" s="47"/>
      <c r="D627" s="4"/>
      <c r="E627" s="4"/>
    </row>
    <row r="628">
      <c r="A628" s="1"/>
      <c r="B628" s="48"/>
      <c r="C628" s="47"/>
      <c r="D628" s="4"/>
      <c r="E628" s="4"/>
    </row>
    <row r="629">
      <c r="A629" s="1"/>
      <c r="B629" s="48"/>
      <c r="C629" s="47"/>
      <c r="D629" s="4"/>
      <c r="E629" s="4"/>
    </row>
    <row r="630">
      <c r="A630" s="1"/>
      <c r="B630" s="48"/>
      <c r="C630" s="47"/>
      <c r="D630" s="4"/>
      <c r="E630" s="4"/>
    </row>
    <row r="631">
      <c r="A631" s="1"/>
      <c r="B631" s="48"/>
      <c r="C631" s="47"/>
      <c r="D631" s="4"/>
      <c r="E631" s="4"/>
    </row>
    <row r="632">
      <c r="A632" s="1"/>
      <c r="B632" s="48"/>
      <c r="C632" s="47"/>
      <c r="D632" s="4"/>
      <c r="E632" s="4"/>
    </row>
    <row r="633">
      <c r="A633" s="1"/>
      <c r="B633" s="48"/>
      <c r="C633" s="47"/>
      <c r="D633" s="4"/>
      <c r="E633" s="4"/>
    </row>
    <row r="634">
      <c r="A634" s="1"/>
      <c r="B634" s="48"/>
      <c r="C634" s="47"/>
      <c r="D634" s="4"/>
      <c r="E634" s="4"/>
    </row>
    <row r="635">
      <c r="A635" s="1"/>
      <c r="B635" s="48"/>
      <c r="C635" s="47"/>
      <c r="D635" s="4"/>
      <c r="E635" s="4"/>
    </row>
    <row r="636">
      <c r="A636" s="1"/>
      <c r="B636" s="48"/>
      <c r="C636" s="47"/>
      <c r="D636" s="4"/>
      <c r="E636" s="4"/>
    </row>
    <row r="637">
      <c r="A637" s="1"/>
      <c r="B637" s="48"/>
      <c r="C637" s="47"/>
      <c r="D637" s="4"/>
      <c r="E637" s="4"/>
    </row>
    <row r="638">
      <c r="A638" s="1"/>
      <c r="B638" s="48"/>
      <c r="C638" s="47"/>
      <c r="D638" s="4"/>
      <c r="E638" s="4"/>
    </row>
    <row r="639">
      <c r="A639" s="1"/>
      <c r="B639" s="48"/>
      <c r="C639" s="47"/>
      <c r="D639" s="4"/>
      <c r="E639" s="4"/>
    </row>
    <row r="640">
      <c r="A640" s="1"/>
      <c r="B640" s="48"/>
      <c r="C640" s="47"/>
      <c r="D640" s="4"/>
      <c r="E640" s="4"/>
    </row>
    <row r="641">
      <c r="A641" s="1"/>
      <c r="B641" s="48"/>
      <c r="C641" s="47"/>
      <c r="D641" s="4"/>
      <c r="E641" s="4"/>
    </row>
    <row r="642">
      <c r="A642" s="1"/>
      <c r="B642" s="48"/>
      <c r="C642" s="47"/>
      <c r="D642" s="4"/>
      <c r="E642" s="4"/>
    </row>
    <row r="643">
      <c r="A643" s="1"/>
      <c r="B643" s="48"/>
      <c r="C643" s="47"/>
      <c r="D643" s="4"/>
      <c r="E643" s="4"/>
    </row>
    <row r="644">
      <c r="A644" s="1"/>
      <c r="B644" s="48"/>
      <c r="C644" s="47"/>
      <c r="D644" s="4"/>
      <c r="E644" s="4"/>
    </row>
    <row r="645">
      <c r="A645" s="1"/>
      <c r="B645" s="48"/>
      <c r="C645" s="47"/>
      <c r="D645" s="4"/>
      <c r="E645" s="4"/>
    </row>
    <row r="646">
      <c r="A646" s="1"/>
      <c r="B646" s="48"/>
      <c r="C646" s="47"/>
      <c r="D646" s="4"/>
      <c r="E646" s="4"/>
    </row>
    <row r="647">
      <c r="A647" s="1"/>
      <c r="B647" s="48"/>
      <c r="C647" s="47"/>
      <c r="D647" s="4"/>
      <c r="E647" s="4"/>
    </row>
    <row r="648">
      <c r="A648" s="1"/>
      <c r="B648" s="48"/>
      <c r="C648" s="47"/>
      <c r="D648" s="4"/>
      <c r="E648" s="4"/>
    </row>
    <row r="649">
      <c r="A649" s="1"/>
      <c r="B649" s="48"/>
      <c r="C649" s="47"/>
      <c r="D649" s="4"/>
      <c r="E649" s="4"/>
    </row>
    <row r="650">
      <c r="A650" s="1"/>
      <c r="B650" s="48"/>
      <c r="C650" s="47"/>
      <c r="D650" s="4"/>
      <c r="E650" s="4"/>
    </row>
    <row r="651">
      <c r="A651" s="1"/>
      <c r="B651" s="48"/>
      <c r="C651" s="47"/>
      <c r="D651" s="4"/>
      <c r="E651" s="4"/>
    </row>
    <row r="652">
      <c r="A652" s="1"/>
      <c r="B652" s="48"/>
      <c r="C652" s="47"/>
      <c r="D652" s="4"/>
      <c r="E652" s="4"/>
    </row>
    <row r="653">
      <c r="A653" s="1"/>
      <c r="B653" s="48"/>
      <c r="C653" s="47"/>
      <c r="D653" s="4"/>
      <c r="E653" s="4"/>
    </row>
    <row r="654">
      <c r="A654" s="1"/>
      <c r="B654" s="48"/>
      <c r="C654" s="47"/>
      <c r="D654" s="4"/>
      <c r="E654" s="4"/>
    </row>
    <row r="655">
      <c r="A655" s="1"/>
      <c r="B655" s="48"/>
      <c r="C655" s="47"/>
      <c r="D655" s="4"/>
      <c r="E655" s="4"/>
    </row>
    <row r="656">
      <c r="A656" s="1"/>
      <c r="B656" s="48"/>
      <c r="C656" s="47"/>
      <c r="D656" s="4"/>
      <c r="E656" s="4"/>
    </row>
    <row r="657">
      <c r="A657" s="1"/>
      <c r="B657" s="48"/>
      <c r="C657" s="47"/>
      <c r="D657" s="4"/>
      <c r="E657" s="4"/>
    </row>
    <row r="658">
      <c r="A658" s="1"/>
      <c r="B658" s="48"/>
      <c r="C658" s="47"/>
      <c r="D658" s="4"/>
      <c r="E658" s="4"/>
    </row>
    <row r="659">
      <c r="A659" s="1"/>
      <c r="B659" s="48"/>
      <c r="C659" s="47"/>
      <c r="D659" s="4"/>
      <c r="E659" s="4"/>
    </row>
    <row r="660">
      <c r="A660" s="1"/>
      <c r="B660" s="48"/>
      <c r="C660" s="47"/>
      <c r="D660" s="4"/>
      <c r="E660" s="4"/>
    </row>
    <row r="661">
      <c r="A661" s="1"/>
      <c r="B661" s="48"/>
      <c r="C661" s="47"/>
      <c r="D661" s="4"/>
      <c r="E661" s="4"/>
    </row>
    <row r="662">
      <c r="A662" s="1"/>
      <c r="B662" s="48"/>
      <c r="C662" s="47"/>
      <c r="D662" s="4"/>
      <c r="E662" s="4"/>
    </row>
    <row r="663">
      <c r="A663" s="1"/>
      <c r="B663" s="48"/>
      <c r="C663" s="47"/>
      <c r="D663" s="4"/>
      <c r="E663" s="4"/>
    </row>
    <row r="664">
      <c r="A664" s="1"/>
      <c r="B664" s="48"/>
      <c r="C664" s="47"/>
      <c r="D664" s="4"/>
      <c r="E664" s="4"/>
    </row>
    <row r="665">
      <c r="A665" s="1"/>
      <c r="B665" s="48"/>
      <c r="C665" s="47"/>
      <c r="D665" s="4"/>
      <c r="E665" s="4"/>
    </row>
    <row r="666">
      <c r="A666" s="1"/>
      <c r="B666" s="48"/>
      <c r="C666" s="47"/>
      <c r="D666" s="4"/>
      <c r="E666" s="4"/>
    </row>
    <row r="667">
      <c r="A667" s="1"/>
      <c r="B667" s="48"/>
      <c r="C667" s="47"/>
      <c r="D667" s="4"/>
      <c r="E667" s="4"/>
    </row>
    <row r="668">
      <c r="A668" s="1"/>
      <c r="B668" s="48"/>
      <c r="C668" s="47"/>
      <c r="D668" s="4"/>
      <c r="E668" s="4"/>
    </row>
    <row r="669">
      <c r="A669" s="1"/>
      <c r="B669" s="48"/>
      <c r="C669" s="47"/>
      <c r="D669" s="4"/>
      <c r="E669" s="4"/>
    </row>
    <row r="670">
      <c r="A670" s="1"/>
      <c r="B670" s="48"/>
      <c r="C670" s="47"/>
      <c r="D670" s="4"/>
      <c r="E670" s="4"/>
    </row>
    <row r="671">
      <c r="A671" s="1"/>
      <c r="B671" s="48"/>
      <c r="C671" s="47"/>
      <c r="D671" s="4"/>
      <c r="E671" s="4"/>
    </row>
    <row r="672">
      <c r="A672" s="1"/>
      <c r="B672" s="48"/>
      <c r="C672" s="47"/>
      <c r="D672" s="4"/>
      <c r="E672" s="4"/>
    </row>
    <row r="673">
      <c r="A673" s="1"/>
      <c r="B673" s="48"/>
      <c r="C673" s="47"/>
      <c r="D673" s="4"/>
      <c r="E673" s="4"/>
    </row>
    <row r="674">
      <c r="A674" s="1"/>
      <c r="B674" s="48"/>
      <c r="C674" s="47"/>
      <c r="D674" s="4"/>
      <c r="E674" s="4"/>
    </row>
    <row r="675">
      <c r="A675" s="1"/>
      <c r="B675" s="48"/>
      <c r="C675" s="47"/>
      <c r="D675" s="4"/>
      <c r="E675" s="4"/>
    </row>
    <row r="676">
      <c r="A676" s="1"/>
      <c r="B676" s="48"/>
      <c r="C676" s="47"/>
      <c r="D676" s="4"/>
      <c r="E676" s="4"/>
    </row>
    <row r="677">
      <c r="A677" s="1"/>
      <c r="B677" s="48"/>
      <c r="C677" s="47"/>
      <c r="D677" s="4"/>
      <c r="E677" s="4"/>
    </row>
    <row r="678">
      <c r="A678" s="1"/>
      <c r="B678" s="48"/>
      <c r="C678" s="47"/>
      <c r="D678" s="4"/>
      <c r="E678" s="4"/>
    </row>
    <row r="679">
      <c r="A679" s="1"/>
      <c r="B679" s="48"/>
      <c r="C679" s="47"/>
      <c r="D679" s="4"/>
      <c r="E679" s="4"/>
    </row>
    <row r="680">
      <c r="A680" s="1"/>
      <c r="B680" s="48"/>
      <c r="C680" s="47"/>
      <c r="D680" s="4"/>
      <c r="E680" s="4"/>
    </row>
    <row r="681">
      <c r="A681" s="1"/>
      <c r="B681" s="48"/>
      <c r="C681" s="47"/>
      <c r="D681" s="4"/>
      <c r="E681" s="4"/>
    </row>
    <row r="682">
      <c r="A682" s="1"/>
      <c r="B682" s="48"/>
      <c r="C682" s="47"/>
      <c r="D682" s="4"/>
      <c r="E682" s="4"/>
    </row>
    <row r="683">
      <c r="A683" s="1"/>
      <c r="B683" s="48"/>
      <c r="C683" s="47"/>
      <c r="D683" s="4"/>
      <c r="E683" s="4"/>
    </row>
    <row r="684">
      <c r="A684" s="1"/>
      <c r="B684" s="48"/>
      <c r="C684" s="47"/>
      <c r="D684" s="4"/>
      <c r="E684" s="4"/>
    </row>
    <row r="685">
      <c r="A685" s="1"/>
      <c r="B685" s="48"/>
      <c r="C685" s="47"/>
      <c r="D685" s="4"/>
      <c r="E685" s="4"/>
    </row>
    <row r="686">
      <c r="A686" s="1"/>
      <c r="B686" s="48"/>
      <c r="C686" s="47"/>
      <c r="D686" s="4"/>
      <c r="E686" s="4"/>
    </row>
    <row r="687">
      <c r="A687" s="1"/>
      <c r="B687" s="48"/>
      <c r="C687" s="47"/>
      <c r="D687" s="4"/>
      <c r="E687" s="4"/>
    </row>
    <row r="688">
      <c r="A688" s="1"/>
      <c r="B688" s="48"/>
      <c r="C688" s="47"/>
      <c r="D688" s="4"/>
      <c r="E688" s="4"/>
    </row>
    <row r="689">
      <c r="A689" s="1"/>
      <c r="B689" s="48"/>
      <c r="C689" s="47"/>
      <c r="D689" s="4"/>
      <c r="E689" s="4"/>
    </row>
    <row r="690">
      <c r="A690" s="1"/>
      <c r="B690" s="48"/>
      <c r="C690" s="47"/>
      <c r="D690" s="4"/>
      <c r="E690" s="4"/>
    </row>
    <row r="691">
      <c r="A691" s="1"/>
      <c r="B691" s="48"/>
      <c r="C691" s="47"/>
      <c r="D691" s="4"/>
      <c r="E691" s="4"/>
    </row>
    <row r="692">
      <c r="A692" s="1"/>
      <c r="B692" s="48"/>
      <c r="C692" s="47"/>
      <c r="D692" s="4"/>
      <c r="E692" s="4"/>
    </row>
    <row r="693">
      <c r="A693" s="1"/>
      <c r="B693" s="48"/>
      <c r="C693" s="47"/>
      <c r="D693" s="4"/>
      <c r="E693" s="4"/>
    </row>
    <row r="694">
      <c r="A694" s="1"/>
      <c r="B694" s="48"/>
      <c r="C694" s="47"/>
      <c r="D694" s="4"/>
      <c r="E694" s="4"/>
    </row>
    <row r="695">
      <c r="A695" s="1"/>
      <c r="B695" s="48"/>
      <c r="C695" s="47"/>
      <c r="D695" s="4"/>
      <c r="E695" s="4"/>
    </row>
    <row r="696">
      <c r="A696" s="1"/>
      <c r="B696" s="48"/>
      <c r="C696" s="47"/>
      <c r="D696" s="4"/>
      <c r="E696" s="4"/>
    </row>
    <row r="697">
      <c r="A697" s="1"/>
      <c r="B697" s="48"/>
      <c r="C697" s="47"/>
      <c r="D697" s="4"/>
      <c r="E697" s="4"/>
    </row>
    <row r="698">
      <c r="A698" s="1"/>
      <c r="B698" s="48"/>
      <c r="C698" s="47"/>
      <c r="D698" s="4"/>
      <c r="E698" s="4"/>
    </row>
    <row r="699">
      <c r="A699" s="1"/>
      <c r="B699" s="48"/>
      <c r="C699" s="47"/>
      <c r="D699" s="4"/>
      <c r="E699" s="4"/>
    </row>
    <row r="700">
      <c r="A700" s="1"/>
      <c r="B700" s="48"/>
      <c r="C700" s="47"/>
      <c r="D700" s="4"/>
      <c r="E700" s="4"/>
    </row>
    <row r="701">
      <c r="A701" s="1"/>
      <c r="B701" s="48"/>
      <c r="C701" s="47"/>
      <c r="D701" s="4"/>
      <c r="E701" s="4"/>
    </row>
    <row r="702">
      <c r="A702" s="1"/>
      <c r="B702" s="48"/>
      <c r="C702" s="47"/>
      <c r="D702" s="4"/>
      <c r="E702" s="4"/>
    </row>
    <row r="703">
      <c r="A703" s="1"/>
      <c r="B703" s="48"/>
      <c r="C703" s="47"/>
      <c r="D703" s="4"/>
      <c r="E703" s="4"/>
    </row>
    <row r="704">
      <c r="A704" s="1"/>
      <c r="B704" s="48"/>
      <c r="C704" s="47"/>
      <c r="D704" s="4"/>
      <c r="E704" s="4"/>
    </row>
    <row r="705">
      <c r="A705" s="1"/>
      <c r="B705" s="48"/>
      <c r="C705" s="47"/>
      <c r="D705" s="4"/>
      <c r="E705" s="4"/>
    </row>
    <row r="706">
      <c r="A706" s="1"/>
      <c r="B706" s="48"/>
      <c r="C706" s="47"/>
      <c r="D706" s="4"/>
      <c r="E706" s="4"/>
    </row>
    <row r="707">
      <c r="A707" s="1"/>
      <c r="B707" s="48"/>
      <c r="C707" s="47"/>
      <c r="D707" s="4"/>
      <c r="E707" s="4"/>
    </row>
    <row r="708">
      <c r="A708" s="1"/>
      <c r="B708" s="48"/>
      <c r="C708" s="47"/>
      <c r="D708" s="4"/>
      <c r="E708" s="4"/>
    </row>
    <row r="709">
      <c r="A709" s="1"/>
      <c r="B709" s="48"/>
      <c r="C709" s="47"/>
      <c r="D709" s="4"/>
      <c r="E709" s="4"/>
    </row>
    <row r="710">
      <c r="A710" s="1"/>
      <c r="B710" s="48"/>
      <c r="C710" s="47"/>
      <c r="D710" s="4"/>
      <c r="E710" s="4"/>
    </row>
    <row r="711">
      <c r="A711" s="1"/>
      <c r="B711" s="48"/>
      <c r="C711" s="47"/>
      <c r="D711" s="4"/>
      <c r="E711" s="4"/>
    </row>
    <row r="712">
      <c r="A712" s="1"/>
      <c r="B712" s="48"/>
      <c r="C712" s="47"/>
      <c r="D712" s="4"/>
      <c r="E712" s="4"/>
    </row>
    <row r="713">
      <c r="A713" s="1"/>
      <c r="B713" s="48"/>
      <c r="C713" s="47"/>
      <c r="D713" s="4"/>
      <c r="E713" s="4"/>
    </row>
    <row r="714">
      <c r="A714" s="1"/>
      <c r="B714" s="48"/>
      <c r="C714" s="47"/>
      <c r="D714" s="4"/>
      <c r="E714" s="4"/>
    </row>
    <row r="715">
      <c r="A715" s="1"/>
      <c r="B715" s="48"/>
      <c r="C715" s="47"/>
      <c r="D715" s="4"/>
      <c r="E715" s="4"/>
    </row>
    <row r="716">
      <c r="A716" s="1"/>
      <c r="B716" s="48"/>
      <c r="C716" s="47"/>
      <c r="D716" s="4"/>
      <c r="E716" s="4"/>
    </row>
    <row r="717">
      <c r="A717" s="1"/>
      <c r="B717" s="48"/>
      <c r="C717" s="47"/>
      <c r="D717" s="4"/>
      <c r="E717" s="4"/>
    </row>
    <row r="718">
      <c r="A718" s="1"/>
      <c r="B718" s="48"/>
      <c r="C718" s="47"/>
      <c r="D718" s="4"/>
      <c r="E718" s="4"/>
    </row>
    <row r="719">
      <c r="A719" s="1"/>
      <c r="B719" s="48"/>
      <c r="C719" s="47"/>
      <c r="D719" s="4"/>
      <c r="E719" s="4"/>
    </row>
    <row r="720">
      <c r="A720" s="1"/>
      <c r="B720" s="48"/>
      <c r="C720" s="47"/>
      <c r="D720" s="4"/>
      <c r="E720" s="4"/>
    </row>
    <row r="721">
      <c r="A721" s="1"/>
      <c r="B721" s="48"/>
      <c r="C721" s="47"/>
      <c r="D721" s="4"/>
      <c r="E721" s="4"/>
    </row>
    <row r="722">
      <c r="A722" s="1"/>
      <c r="B722" s="48"/>
      <c r="C722" s="47"/>
      <c r="D722" s="4"/>
      <c r="E722" s="4"/>
    </row>
    <row r="723">
      <c r="A723" s="1"/>
      <c r="B723" s="48"/>
      <c r="C723" s="47"/>
      <c r="D723" s="4"/>
      <c r="E723" s="4"/>
    </row>
    <row r="724">
      <c r="A724" s="1"/>
      <c r="B724" s="48"/>
      <c r="C724" s="47"/>
      <c r="D724" s="4"/>
      <c r="E724" s="4"/>
    </row>
    <row r="725">
      <c r="A725" s="1"/>
      <c r="B725" s="48"/>
      <c r="C725" s="47"/>
      <c r="D725" s="4"/>
      <c r="E725" s="4"/>
    </row>
    <row r="726">
      <c r="A726" s="1"/>
      <c r="B726" s="48"/>
      <c r="C726" s="47"/>
      <c r="D726" s="4"/>
      <c r="E726" s="4"/>
    </row>
    <row r="727">
      <c r="A727" s="1"/>
      <c r="B727" s="48"/>
      <c r="C727" s="47"/>
      <c r="D727" s="4"/>
      <c r="E727" s="4"/>
    </row>
    <row r="728">
      <c r="A728" s="1"/>
      <c r="B728" s="48"/>
      <c r="C728" s="47"/>
      <c r="D728" s="4"/>
      <c r="E728" s="4"/>
    </row>
    <row r="729">
      <c r="A729" s="1"/>
      <c r="B729" s="48"/>
      <c r="C729" s="47"/>
      <c r="D729" s="4"/>
      <c r="E729" s="4"/>
    </row>
    <row r="730">
      <c r="A730" s="1"/>
      <c r="B730" s="48"/>
      <c r="C730" s="47"/>
      <c r="D730" s="4"/>
      <c r="E730" s="4"/>
    </row>
    <row r="731">
      <c r="A731" s="1"/>
      <c r="B731" s="48"/>
      <c r="C731" s="47"/>
      <c r="D731" s="4"/>
      <c r="E731" s="4"/>
    </row>
    <row r="732">
      <c r="A732" s="1"/>
      <c r="B732" s="48"/>
      <c r="C732" s="47"/>
      <c r="D732" s="4"/>
      <c r="E732" s="4"/>
    </row>
    <row r="733">
      <c r="A733" s="1"/>
      <c r="B733" s="48"/>
      <c r="C733" s="47"/>
      <c r="D733" s="4"/>
      <c r="E733" s="4"/>
    </row>
    <row r="734">
      <c r="A734" s="1"/>
      <c r="B734" s="48"/>
      <c r="C734" s="47"/>
      <c r="D734" s="4"/>
      <c r="E734" s="4"/>
    </row>
    <row r="735">
      <c r="A735" s="1"/>
      <c r="B735" s="48"/>
      <c r="C735" s="47"/>
      <c r="D735" s="4"/>
      <c r="E735" s="4"/>
    </row>
    <row r="736">
      <c r="A736" s="1"/>
      <c r="B736" s="48"/>
      <c r="C736" s="47"/>
      <c r="D736" s="4"/>
      <c r="E736" s="4"/>
    </row>
    <row r="737">
      <c r="A737" s="1"/>
      <c r="B737" s="48"/>
      <c r="C737" s="47"/>
      <c r="D737" s="4"/>
      <c r="E737" s="4"/>
    </row>
    <row r="738">
      <c r="A738" s="1"/>
      <c r="B738" s="48"/>
      <c r="C738" s="47"/>
      <c r="D738" s="4"/>
      <c r="E738" s="4"/>
    </row>
    <row r="739">
      <c r="A739" s="1"/>
      <c r="B739" s="48"/>
      <c r="C739" s="47"/>
      <c r="D739" s="4"/>
      <c r="E739" s="4"/>
    </row>
    <row r="740">
      <c r="A740" s="1"/>
      <c r="B740" s="48"/>
      <c r="C740" s="47"/>
      <c r="D740" s="4"/>
      <c r="E740" s="4"/>
    </row>
    <row r="741">
      <c r="A741" s="1"/>
      <c r="B741" s="48"/>
      <c r="C741" s="47"/>
      <c r="D741" s="4"/>
      <c r="E741" s="4"/>
    </row>
    <row r="742">
      <c r="A742" s="1"/>
      <c r="B742" s="48"/>
      <c r="C742" s="47"/>
      <c r="D742" s="4"/>
      <c r="E742" s="4"/>
    </row>
    <row r="743">
      <c r="A743" s="1"/>
      <c r="B743" s="48"/>
      <c r="C743" s="47"/>
      <c r="D743" s="4"/>
      <c r="E743" s="4"/>
    </row>
    <row r="744">
      <c r="A744" s="1"/>
      <c r="B744" s="48"/>
      <c r="C744" s="47"/>
      <c r="D744" s="4"/>
      <c r="E744" s="4"/>
    </row>
    <row r="745">
      <c r="A745" s="1"/>
      <c r="B745" s="48"/>
      <c r="C745" s="47"/>
      <c r="D745" s="4"/>
      <c r="E745" s="4"/>
    </row>
    <row r="746">
      <c r="A746" s="1"/>
      <c r="B746" s="48"/>
      <c r="C746" s="47"/>
      <c r="D746" s="4"/>
      <c r="E746" s="4"/>
    </row>
    <row r="747">
      <c r="A747" s="1"/>
      <c r="B747" s="48"/>
      <c r="C747" s="47"/>
      <c r="D747" s="4"/>
      <c r="E747" s="4"/>
    </row>
    <row r="748">
      <c r="A748" s="1"/>
      <c r="B748" s="48"/>
      <c r="C748" s="47"/>
      <c r="D748" s="4"/>
      <c r="E748" s="4"/>
    </row>
    <row r="749">
      <c r="A749" s="1"/>
      <c r="B749" s="48"/>
      <c r="C749" s="47"/>
      <c r="D749" s="4"/>
      <c r="E749" s="4"/>
    </row>
    <row r="750">
      <c r="A750" s="1"/>
      <c r="B750" s="48"/>
      <c r="C750" s="47"/>
      <c r="D750" s="4"/>
      <c r="E750" s="4"/>
    </row>
    <row r="751">
      <c r="A751" s="1"/>
      <c r="B751" s="48"/>
      <c r="C751" s="47"/>
      <c r="D751" s="4"/>
      <c r="E751" s="4"/>
    </row>
    <row r="752">
      <c r="A752" s="1"/>
      <c r="B752" s="48"/>
      <c r="C752" s="47"/>
      <c r="D752" s="4"/>
      <c r="E752" s="4"/>
    </row>
    <row r="753">
      <c r="A753" s="1"/>
      <c r="B753" s="48"/>
      <c r="C753" s="47"/>
      <c r="D753" s="4"/>
      <c r="E753" s="4"/>
    </row>
    <row r="754">
      <c r="A754" s="1"/>
      <c r="B754" s="48"/>
      <c r="C754" s="47"/>
      <c r="D754" s="4"/>
      <c r="E754" s="4"/>
    </row>
    <row r="755">
      <c r="A755" s="1"/>
      <c r="B755" s="48"/>
      <c r="C755" s="47"/>
      <c r="D755" s="4"/>
      <c r="E755" s="4"/>
    </row>
    <row r="756">
      <c r="A756" s="1"/>
      <c r="B756" s="48"/>
      <c r="C756" s="47"/>
      <c r="D756" s="4"/>
      <c r="E756" s="4"/>
    </row>
    <row r="757">
      <c r="A757" s="1"/>
      <c r="B757" s="48"/>
      <c r="C757" s="47"/>
      <c r="D757" s="4"/>
      <c r="E757" s="4"/>
    </row>
    <row r="758">
      <c r="A758" s="1"/>
      <c r="B758" s="48"/>
      <c r="C758" s="47"/>
      <c r="D758" s="4"/>
      <c r="E758" s="4"/>
    </row>
    <row r="759">
      <c r="A759" s="1"/>
      <c r="B759" s="48"/>
      <c r="C759" s="47"/>
      <c r="D759" s="4"/>
      <c r="E759" s="4"/>
    </row>
    <row r="760">
      <c r="A760" s="1"/>
      <c r="B760" s="48"/>
      <c r="C760" s="47"/>
      <c r="D760" s="4"/>
      <c r="E760" s="4"/>
    </row>
    <row r="761">
      <c r="A761" s="1"/>
      <c r="B761" s="48"/>
      <c r="C761" s="47"/>
      <c r="D761" s="4"/>
      <c r="E761" s="4"/>
    </row>
    <row r="762">
      <c r="A762" s="1"/>
      <c r="B762" s="48"/>
      <c r="C762" s="47"/>
      <c r="D762" s="4"/>
      <c r="E762" s="4"/>
    </row>
    <row r="763">
      <c r="A763" s="1"/>
      <c r="B763" s="48"/>
      <c r="C763" s="47"/>
      <c r="D763" s="4"/>
      <c r="E763" s="4"/>
    </row>
    <row r="764">
      <c r="A764" s="1"/>
      <c r="B764" s="48"/>
      <c r="C764" s="47"/>
      <c r="D764" s="4"/>
      <c r="E764" s="4"/>
    </row>
    <row r="765">
      <c r="A765" s="1"/>
      <c r="B765" s="48"/>
      <c r="C765" s="47"/>
      <c r="D765" s="4"/>
      <c r="E765" s="4"/>
    </row>
    <row r="766">
      <c r="A766" s="1"/>
      <c r="B766" s="48"/>
      <c r="C766" s="47"/>
      <c r="D766" s="4"/>
      <c r="E766" s="4"/>
    </row>
    <row r="767">
      <c r="A767" s="1"/>
      <c r="B767" s="48"/>
      <c r="C767" s="47"/>
      <c r="D767" s="4"/>
      <c r="E767" s="4"/>
    </row>
    <row r="768">
      <c r="A768" s="1"/>
      <c r="B768" s="48"/>
      <c r="C768" s="47"/>
      <c r="D768" s="4"/>
      <c r="E768" s="4"/>
    </row>
    <row r="769">
      <c r="A769" s="1"/>
      <c r="B769" s="48"/>
      <c r="C769" s="47"/>
      <c r="D769" s="4"/>
      <c r="E769" s="4"/>
    </row>
    <row r="770">
      <c r="A770" s="1"/>
      <c r="B770" s="48"/>
      <c r="C770" s="47"/>
      <c r="D770" s="4"/>
      <c r="E770" s="4"/>
    </row>
    <row r="771">
      <c r="A771" s="1"/>
      <c r="B771" s="48"/>
      <c r="C771" s="47"/>
      <c r="D771" s="4"/>
      <c r="E771" s="4"/>
    </row>
    <row r="772">
      <c r="A772" s="1"/>
      <c r="B772" s="48"/>
      <c r="C772" s="47"/>
      <c r="D772" s="4"/>
      <c r="E772" s="4"/>
    </row>
    <row r="773">
      <c r="A773" s="1"/>
      <c r="B773" s="48"/>
      <c r="C773" s="47"/>
      <c r="D773" s="4"/>
      <c r="E773" s="4"/>
    </row>
    <row r="774">
      <c r="A774" s="1"/>
      <c r="B774" s="48"/>
      <c r="C774" s="47"/>
      <c r="D774" s="4"/>
      <c r="E774" s="4"/>
    </row>
    <row r="775">
      <c r="A775" s="1"/>
      <c r="B775" s="48"/>
      <c r="C775" s="47"/>
      <c r="D775" s="4"/>
      <c r="E775" s="4"/>
    </row>
    <row r="776">
      <c r="A776" s="1"/>
      <c r="B776" s="48"/>
      <c r="C776" s="47"/>
      <c r="D776" s="4"/>
      <c r="E776" s="4"/>
    </row>
    <row r="777">
      <c r="A777" s="1"/>
      <c r="B777" s="48"/>
      <c r="C777" s="47"/>
      <c r="D777" s="4"/>
      <c r="E777" s="4"/>
    </row>
    <row r="778">
      <c r="A778" s="1"/>
      <c r="B778" s="48"/>
      <c r="C778" s="47"/>
      <c r="D778" s="4"/>
      <c r="E778" s="4"/>
    </row>
    <row r="779">
      <c r="A779" s="1"/>
      <c r="B779" s="48"/>
      <c r="C779" s="47"/>
      <c r="D779" s="4"/>
      <c r="E779" s="4"/>
    </row>
    <row r="780">
      <c r="A780" s="1"/>
      <c r="B780" s="48"/>
      <c r="C780" s="47"/>
      <c r="D780" s="4"/>
      <c r="E780" s="4"/>
    </row>
    <row r="781">
      <c r="A781" s="1"/>
      <c r="B781" s="48"/>
      <c r="C781" s="47"/>
      <c r="D781" s="4"/>
      <c r="E781" s="4"/>
    </row>
    <row r="782">
      <c r="A782" s="1"/>
      <c r="B782" s="48"/>
      <c r="C782" s="47"/>
      <c r="D782" s="4"/>
      <c r="E782" s="4"/>
    </row>
    <row r="783">
      <c r="A783" s="1"/>
      <c r="B783" s="48"/>
      <c r="C783" s="47"/>
      <c r="D783" s="4"/>
      <c r="E783" s="4"/>
    </row>
    <row r="784">
      <c r="A784" s="1"/>
      <c r="B784" s="48"/>
      <c r="C784" s="47"/>
      <c r="D784" s="4"/>
      <c r="E784" s="4"/>
    </row>
    <row r="785">
      <c r="A785" s="1"/>
      <c r="B785" s="48"/>
      <c r="C785" s="47"/>
      <c r="D785" s="4"/>
      <c r="E785" s="4"/>
    </row>
    <row r="786">
      <c r="A786" s="1"/>
      <c r="B786" s="48"/>
      <c r="C786" s="47"/>
      <c r="D786" s="4"/>
      <c r="E786" s="4"/>
    </row>
    <row r="787">
      <c r="A787" s="1"/>
      <c r="B787" s="48"/>
      <c r="C787" s="47"/>
      <c r="D787" s="4"/>
      <c r="E787" s="4"/>
    </row>
    <row r="788">
      <c r="A788" s="1"/>
      <c r="B788" s="48"/>
      <c r="C788" s="47"/>
      <c r="D788" s="4"/>
      <c r="E788" s="4"/>
    </row>
    <row r="789">
      <c r="A789" s="1"/>
      <c r="B789" s="48"/>
      <c r="C789" s="47"/>
      <c r="D789" s="4"/>
      <c r="E789" s="4"/>
    </row>
    <row r="790">
      <c r="A790" s="1"/>
      <c r="B790" s="48"/>
      <c r="C790" s="47"/>
      <c r="D790" s="4"/>
      <c r="E790" s="4"/>
    </row>
    <row r="791">
      <c r="A791" s="1"/>
      <c r="B791" s="48"/>
      <c r="C791" s="47"/>
      <c r="D791" s="4"/>
      <c r="E791" s="4"/>
    </row>
    <row r="792">
      <c r="A792" s="1"/>
      <c r="B792" s="48"/>
      <c r="C792" s="47"/>
      <c r="D792" s="4"/>
      <c r="E792" s="4"/>
    </row>
    <row r="793">
      <c r="A793" s="1"/>
      <c r="B793" s="48"/>
      <c r="C793" s="47"/>
      <c r="D793" s="4"/>
      <c r="E793" s="4"/>
    </row>
    <row r="794">
      <c r="A794" s="1"/>
      <c r="B794" s="48"/>
      <c r="C794" s="47"/>
      <c r="D794" s="4"/>
      <c r="E794" s="4"/>
    </row>
    <row r="795">
      <c r="A795" s="1"/>
      <c r="B795" s="48"/>
      <c r="C795" s="47"/>
      <c r="D795" s="4"/>
      <c r="E795" s="4"/>
    </row>
    <row r="796">
      <c r="A796" s="1"/>
      <c r="B796" s="48"/>
      <c r="C796" s="47"/>
      <c r="D796" s="4"/>
      <c r="E796" s="4"/>
    </row>
    <row r="797">
      <c r="A797" s="1"/>
      <c r="B797" s="48"/>
      <c r="C797" s="47"/>
      <c r="D797" s="4"/>
      <c r="E797" s="4"/>
    </row>
    <row r="798">
      <c r="A798" s="1"/>
      <c r="B798" s="48"/>
      <c r="C798" s="47"/>
      <c r="D798" s="4"/>
      <c r="E798" s="4"/>
    </row>
    <row r="799">
      <c r="A799" s="1"/>
      <c r="B799" s="48"/>
      <c r="C799" s="47"/>
      <c r="D799" s="4"/>
      <c r="E799" s="4"/>
    </row>
    <row r="800">
      <c r="A800" s="1"/>
      <c r="B800" s="48"/>
      <c r="C800" s="47"/>
      <c r="D800" s="4"/>
      <c r="E800" s="4"/>
    </row>
    <row r="801">
      <c r="A801" s="1"/>
      <c r="B801" s="48"/>
      <c r="C801" s="47"/>
      <c r="D801" s="4"/>
      <c r="E801" s="4"/>
    </row>
    <row r="802">
      <c r="A802" s="1"/>
      <c r="B802" s="48"/>
      <c r="C802" s="47"/>
      <c r="D802" s="4"/>
      <c r="E802" s="4"/>
    </row>
    <row r="803">
      <c r="A803" s="1"/>
      <c r="B803" s="48"/>
      <c r="C803" s="47"/>
      <c r="D803" s="4"/>
      <c r="E803" s="4"/>
    </row>
    <row r="804">
      <c r="A804" s="1"/>
      <c r="B804" s="48"/>
      <c r="C804" s="47"/>
      <c r="D804" s="4"/>
      <c r="E804" s="4"/>
    </row>
    <row r="805">
      <c r="A805" s="1"/>
      <c r="B805" s="48"/>
      <c r="C805" s="47"/>
      <c r="D805" s="4"/>
      <c r="E805" s="4"/>
    </row>
    <row r="806">
      <c r="A806" s="1"/>
      <c r="B806" s="48"/>
      <c r="C806" s="47"/>
      <c r="D806" s="4"/>
      <c r="E806" s="4"/>
    </row>
    <row r="807">
      <c r="A807" s="1"/>
      <c r="B807" s="48"/>
      <c r="C807" s="47"/>
      <c r="D807" s="4"/>
      <c r="E807" s="4"/>
    </row>
    <row r="808">
      <c r="A808" s="1"/>
      <c r="B808" s="48"/>
      <c r="C808" s="47"/>
      <c r="D808" s="4"/>
      <c r="E808" s="4"/>
    </row>
    <row r="809">
      <c r="A809" s="1"/>
      <c r="B809" s="48"/>
      <c r="C809" s="47"/>
      <c r="D809" s="4"/>
      <c r="E809" s="4"/>
    </row>
    <row r="810">
      <c r="A810" s="1"/>
      <c r="B810" s="48"/>
      <c r="C810" s="47"/>
      <c r="D810" s="4"/>
      <c r="E810" s="4"/>
    </row>
    <row r="811">
      <c r="A811" s="1"/>
      <c r="B811" s="48"/>
      <c r="C811" s="47"/>
      <c r="D811" s="4"/>
      <c r="E811" s="4"/>
    </row>
    <row r="812">
      <c r="A812" s="1"/>
      <c r="B812" s="48"/>
      <c r="C812" s="47"/>
      <c r="D812" s="4"/>
      <c r="E812" s="4"/>
    </row>
    <row r="813">
      <c r="A813" s="1"/>
      <c r="B813" s="48"/>
      <c r="C813" s="47"/>
      <c r="D813" s="4"/>
      <c r="E813" s="4"/>
    </row>
    <row r="814">
      <c r="A814" s="1"/>
      <c r="B814" s="48"/>
      <c r="C814" s="47"/>
      <c r="D814" s="4"/>
      <c r="E814" s="4"/>
    </row>
    <row r="815">
      <c r="A815" s="1"/>
      <c r="B815" s="48"/>
      <c r="C815" s="47"/>
      <c r="D815" s="4"/>
      <c r="E815" s="4"/>
    </row>
    <row r="816">
      <c r="A816" s="1"/>
      <c r="B816" s="48"/>
      <c r="C816" s="47"/>
      <c r="D816" s="4"/>
      <c r="E816" s="4"/>
    </row>
    <row r="817">
      <c r="A817" s="1"/>
      <c r="B817" s="48"/>
      <c r="C817" s="47"/>
      <c r="D817" s="4"/>
      <c r="E817" s="4"/>
    </row>
    <row r="818">
      <c r="A818" s="1"/>
      <c r="B818" s="48"/>
      <c r="C818" s="47"/>
      <c r="D818" s="4"/>
      <c r="E818" s="4"/>
    </row>
    <row r="819">
      <c r="A819" s="1"/>
      <c r="B819" s="48"/>
      <c r="C819" s="47"/>
      <c r="D819" s="4"/>
      <c r="E819" s="4"/>
    </row>
    <row r="820">
      <c r="A820" s="1"/>
      <c r="B820" s="48"/>
      <c r="C820" s="47"/>
      <c r="D820" s="4"/>
      <c r="E820" s="4"/>
    </row>
    <row r="821">
      <c r="A821" s="1"/>
      <c r="B821" s="48"/>
      <c r="C821" s="47"/>
      <c r="D821" s="4"/>
      <c r="E821" s="4"/>
    </row>
    <row r="822">
      <c r="A822" s="1"/>
      <c r="B822" s="48"/>
      <c r="C822" s="47"/>
      <c r="D822" s="4"/>
      <c r="E822" s="4"/>
    </row>
    <row r="823">
      <c r="A823" s="1"/>
      <c r="B823" s="48"/>
      <c r="C823" s="47"/>
      <c r="D823" s="4"/>
      <c r="E823" s="4"/>
    </row>
    <row r="824">
      <c r="A824" s="1"/>
      <c r="B824" s="48"/>
      <c r="C824" s="47"/>
      <c r="D824" s="4"/>
      <c r="E824" s="4"/>
    </row>
    <row r="825">
      <c r="A825" s="1"/>
      <c r="B825" s="48"/>
      <c r="C825" s="47"/>
      <c r="D825" s="4"/>
      <c r="E825" s="4"/>
    </row>
    <row r="826">
      <c r="A826" s="1"/>
      <c r="B826" s="48"/>
      <c r="C826" s="47"/>
      <c r="D826" s="4"/>
      <c r="E826" s="4"/>
    </row>
    <row r="827">
      <c r="A827" s="1"/>
      <c r="B827" s="48"/>
      <c r="C827" s="47"/>
      <c r="D827" s="4"/>
      <c r="E827" s="4"/>
    </row>
    <row r="828">
      <c r="A828" s="1"/>
      <c r="B828" s="48"/>
      <c r="C828" s="47"/>
      <c r="D828" s="4"/>
      <c r="E828" s="4"/>
    </row>
    <row r="829">
      <c r="A829" s="1"/>
      <c r="B829" s="48"/>
      <c r="C829" s="47"/>
      <c r="D829" s="4"/>
      <c r="E829" s="4"/>
    </row>
    <row r="830">
      <c r="A830" s="1"/>
      <c r="B830" s="48"/>
      <c r="C830" s="47"/>
      <c r="D830" s="4"/>
      <c r="E830" s="4"/>
    </row>
    <row r="831">
      <c r="A831" s="1"/>
      <c r="B831" s="48"/>
      <c r="C831" s="47"/>
      <c r="D831" s="4"/>
      <c r="E831" s="4"/>
    </row>
    <row r="832">
      <c r="A832" s="1"/>
      <c r="B832" s="48"/>
      <c r="C832" s="47"/>
      <c r="D832" s="4"/>
      <c r="E832" s="4"/>
    </row>
    <row r="833">
      <c r="A833" s="1"/>
      <c r="B833" s="48"/>
      <c r="C833" s="47"/>
      <c r="D833" s="4"/>
      <c r="E833" s="4"/>
    </row>
    <row r="834">
      <c r="A834" s="1"/>
      <c r="B834" s="48"/>
      <c r="C834" s="47"/>
      <c r="D834" s="4"/>
      <c r="E834" s="4"/>
    </row>
    <row r="835">
      <c r="A835" s="1"/>
      <c r="B835" s="48"/>
      <c r="C835" s="47"/>
      <c r="D835" s="4"/>
      <c r="E835" s="4"/>
    </row>
    <row r="836">
      <c r="A836" s="1"/>
      <c r="B836" s="48"/>
      <c r="C836" s="47"/>
      <c r="D836" s="4"/>
      <c r="E836" s="4"/>
    </row>
    <row r="837">
      <c r="A837" s="1"/>
      <c r="B837" s="48"/>
      <c r="C837" s="47"/>
      <c r="D837" s="4"/>
      <c r="E837" s="4"/>
    </row>
    <row r="838">
      <c r="A838" s="1"/>
      <c r="B838" s="48"/>
      <c r="C838" s="47"/>
      <c r="D838" s="4"/>
      <c r="E838" s="4"/>
    </row>
    <row r="839">
      <c r="A839" s="1"/>
      <c r="B839" s="48"/>
      <c r="C839" s="47"/>
      <c r="D839" s="4"/>
      <c r="E839" s="4"/>
    </row>
    <row r="840">
      <c r="A840" s="1"/>
      <c r="B840" s="48"/>
      <c r="C840" s="47"/>
      <c r="D840" s="4"/>
      <c r="E840" s="4"/>
    </row>
    <row r="841">
      <c r="A841" s="1"/>
      <c r="B841" s="48"/>
      <c r="C841" s="47"/>
      <c r="D841" s="4"/>
      <c r="E841" s="4"/>
    </row>
    <row r="842">
      <c r="A842" s="1"/>
      <c r="B842" s="48"/>
      <c r="C842" s="47"/>
      <c r="D842" s="4"/>
      <c r="E842" s="4"/>
    </row>
    <row r="843">
      <c r="A843" s="1"/>
      <c r="B843" s="48"/>
      <c r="C843" s="47"/>
      <c r="D843" s="4"/>
      <c r="E843" s="4"/>
    </row>
    <row r="844">
      <c r="A844" s="1"/>
      <c r="B844" s="48"/>
      <c r="C844" s="47"/>
      <c r="D844" s="4"/>
      <c r="E844" s="4"/>
    </row>
    <row r="845">
      <c r="A845" s="1"/>
      <c r="B845" s="48"/>
      <c r="C845" s="47"/>
      <c r="D845" s="4"/>
      <c r="E845" s="4"/>
    </row>
    <row r="846">
      <c r="A846" s="1"/>
      <c r="B846" s="48"/>
      <c r="C846" s="47"/>
      <c r="D846" s="4"/>
      <c r="E846" s="4"/>
    </row>
    <row r="847">
      <c r="A847" s="1"/>
      <c r="B847" s="48"/>
      <c r="C847" s="47"/>
      <c r="D847" s="4"/>
      <c r="E847" s="4"/>
    </row>
    <row r="848">
      <c r="A848" s="1"/>
      <c r="B848" s="48"/>
      <c r="C848" s="47"/>
      <c r="D848" s="4"/>
      <c r="E848" s="4"/>
    </row>
    <row r="849">
      <c r="A849" s="1"/>
      <c r="B849" s="48"/>
      <c r="C849" s="47"/>
      <c r="D849" s="4"/>
      <c r="E849" s="4"/>
    </row>
    <row r="850">
      <c r="A850" s="1"/>
      <c r="B850" s="48"/>
      <c r="C850" s="47"/>
      <c r="D850" s="4"/>
      <c r="E850" s="4"/>
    </row>
    <row r="851">
      <c r="A851" s="1"/>
      <c r="B851" s="48"/>
      <c r="C851" s="47"/>
      <c r="D851" s="4"/>
      <c r="E851" s="4"/>
    </row>
    <row r="852">
      <c r="A852" s="1"/>
      <c r="B852" s="48"/>
      <c r="C852" s="47"/>
      <c r="D852" s="4"/>
      <c r="E852" s="4"/>
    </row>
    <row r="853">
      <c r="A853" s="1"/>
      <c r="B853" s="48"/>
      <c r="C853" s="47"/>
      <c r="D853" s="4"/>
      <c r="E853" s="4"/>
    </row>
    <row r="854">
      <c r="A854" s="1"/>
      <c r="B854" s="48"/>
      <c r="C854" s="47"/>
      <c r="D854" s="4"/>
      <c r="E854" s="4"/>
    </row>
    <row r="855">
      <c r="A855" s="1"/>
      <c r="B855" s="48"/>
      <c r="C855" s="47"/>
      <c r="D855" s="4"/>
      <c r="E855" s="4"/>
    </row>
    <row r="856">
      <c r="A856" s="1"/>
      <c r="B856" s="48"/>
      <c r="C856" s="47"/>
      <c r="D856" s="4"/>
      <c r="E856" s="4"/>
    </row>
    <row r="857">
      <c r="A857" s="1"/>
      <c r="B857" s="48"/>
      <c r="C857" s="47"/>
      <c r="D857" s="4"/>
      <c r="E857" s="4"/>
    </row>
    <row r="858">
      <c r="A858" s="1"/>
      <c r="B858" s="48"/>
      <c r="C858" s="47"/>
      <c r="D858" s="4"/>
      <c r="E858" s="4"/>
    </row>
    <row r="859">
      <c r="A859" s="1"/>
      <c r="B859" s="48"/>
      <c r="C859" s="47"/>
      <c r="D859" s="4"/>
      <c r="E859" s="4"/>
    </row>
    <row r="860">
      <c r="A860" s="1"/>
      <c r="B860" s="48"/>
      <c r="C860" s="47"/>
      <c r="D860" s="4"/>
      <c r="E860" s="4"/>
    </row>
    <row r="861">
      <c r="A861" s="1"/>
      <c r="B861" s="48"/>
      <c r="C861" s="47"/>
      <c r="D861" s="4"/>
      <c r="E861" s="4"/>
    </row>
    <row r="862">
      <c r="A862" s="1"/>
      <c r="B862" s="48"/>
      <c r="C862" s="47"/>
      <c r="D862" s="4"/>
      <c r="E862" s="4"/>
    </row>
    <row r="863">
      <c r="A863" s="1"/>
      <c r="B863" s="48"/>
      <c r="C863" s="47"/>
      <c r="D863" s="4"/>
      <c r="E863" s="4"/>
    </row>
    <row r="864">
      <c r="A864" s="1"/>
      <c r="B864" s="48"/>
      <c r="C864" s="47"/>
      <c r="D864" s="4"/>
      <c r="E864" s="4"/>
    </row>
    <row r="865">
      <c r="A865" s="1"/>
      <c r="B865" s="48"/>
      <c r="C865" s="47"/>
      <c r="D865" s="4"/>
      <c r="E865" s="4"/>
    </row>
    <row r="866">
      <c r="A866" s="1"/>
      <c r="B866" s="48"/>
      <c r="C866" s="47"/>
      <c r="D866" s="4"/>
      <c r="E866" s="4"/>
    </row>
    <row r="867">
      <c r="A867" s="1"/>
      <c r="B867" s="48"/>
      <c r="C867" s="47"/>
      <c r="D867" s="4"/>
      <c r="E867" s="4"/>
    </row>
    <row r="868">
      <c r="A868" s="1"/>
      <c r="B868" s="48"/>
      <c r="C868" s="47"/>
      <c r="D868" s="4"/>
      <c r="E868" s="4"/>
    </row>
    <row r="869">
      <c r="A869" s="1"/>
      <c r="B869" s="48"/>
      <c r="C869" s="47"/>
      <c r="D869" s="4"/>
      <c r="E869" s="4"/>
    </row>
    <row r="870">
      <c r="A870" s="1"/>
      <c r="B870" s="48"/>
      <c r="C870" s="47"/>
      <c r="D870" s="4"/>
      <c r="E870" s="4"/>
    </row>
    <row r="871">
      <c r="A871" s="1"/>
      <c r="B871" s="48"/>
      <c r="C871" s="47"/>
      <c r="D871" s="4"/>
      <c r="E871" s="4"/>
    </row>
    <row r="872">
      <c r="A872" s="1"/>
      <c r="B872" s="48"/>
      <c r="C872" s="47"/>
      <c r="D872" s="4"/>
      <c r="E872" s="4"/>
    </row>
    <row r="873">
      <c r="A873" s="1"/>
      <c r="B873" s="48"/>
      <c r="C873" s="47"/>
      <c r="D873" s="4"/>
      <c r="E873" s="4"/>
    </row>
    <row r="874">
      <c r="A874" s="1"/>
      <c r="B874" s="48"/>
      <c r="C874" s="47"/>
      <c r="D874" s="4"/>
      <c r="E874" s="4"/>
    </row>
    <row r="875">
      <c r="A875" s="1"/>
      <c r="B875" s="48"/>
      <c r="C875" s="47"/>
      <c r="D875" s="4"/>
      <c r="E875" s="4"/>
    </row>
    <row r="876">
      <c r="A876" s="1"/>
      <c r="B876" s="48"/>
      <c r="C876" s="47"/>
      <c r="D876" s="4"/>
      <c r="E876" s="4"/>
    </row>
    <row r="877">
      <c r="A877" s="1"/>
      <c r="B877" s="48"/>
      <c r="C877" s="47"/>
      <c r="D877" s="4"/>
      <c r="E877" s="4"/>
    </row>
    <row r="878">
      <c r="A878" s="1"/>
      <c r="B878" s="48"/>
      <c r="C878" s="47"/>
      <c r="D878" s="4"/>
      <c r="E878" s="4"/>
    </row>
    <row r="879">
      <c r="A879" s="1"/>
      <c r="B879" s="48"/>
      <c r="C879" s="47"/>
      <c r="D879" s="4"/>
      <c r="E879" s="4"/>
    </row>
    <row r="880">
      <c r="A880" s="1"/>
      <c r="B880" s="48"/>
      <c r="C880" s="47"/>
      <c r="D880" s="4"/>
      <c r="E880" s="4"/>
    </row>
    <row r="881">
      <c r="A881" s="1"/>
      <c r="B881" s="48"/>
      <c r="C881" s="47"/>
      <c r="D881" s="4"/>
      <c r="E881" s="4"/>
    </row>
    <row r="882">
      <c r="A882" s="1"/>
      <c r="B882" s="48"/>
      <c r="C882" s="47"/>
      <c r="D882" s="4"/>
      <c r="E882" s="4"/>
    </row>
    <row r="883">
      <c r="A883" s="1"/>
      <c r="B883" s="48"/>
      <c r="C883" s="47"/>
      <c r="D883" s="4"/>
      <c r="E883" s="4"/>
    </row>
    <row r="884">
      <c r="A884" s="1"/>
      <c r="B884" s="48"/>
      <c r="C884" s="47"/>
      <c r="D884" s="4"/>
      <c r="E884" s="4"/>
    </row>
    <row r="885">
      <c r="A885" s="1"/>
      <c r="B885" s="48"/>
      <c r="C885" s="47"/>
      <c r="D885" s="4"/>
      <c r="E885" s="4"/>
    </row>
    <row r="886">
      <c r="A886" s="1"/>
      <c r="B886" s="48"/>
      <c r="C886" s="47"/>
      <c r="D886" s="4"/>
      <c r="E886" s="4"/>
    </row>
    <row r="887">
      <c r="A887" s="1"/>
      <c r="B887" s="48"/>
      <c r="C887" s="47"/>
      <c r="D887" s="4"/>
      <c r="E887" s="4"/>
    </row>
    <row r="888">
      <c r="A888" s="1"/>
      <c r="B888" s="48"/>
      <c r="C888" s="47"/>
      <c r="D888" s="4"/>
      <c r="E888" s="4"/>
    </row>
    <row r="889">
      <c r="A889" s="1"/>
      <c r="B889" s="48"/>
      <c r="C889" s="47"/>
      <c r="D889" s="4"/>
      <c r="E889" s="4"/>
    </row>
    <row r="890">
      <c r="A890" s="1"/>
      <c r="B890" s="48"/>
      <c r="C890" s="47"/>
      <c r="D890" s="4"/>
      <c r="E890" s="4"/>
    </row>
    <row r="891">
      <c r="A891" s="1"/>
      <c r="B891" s="48"/>
      <c r="C891" s="47"/>
      <c r="D891" s="4"/>
      <c r="E891" s="4"/>
    </row>
    <row r="892">
      <c r="A892" s="1"/>
      <c r="B892" s="48"/>
      <c r="C892" s="47"/>
      <c r="D892" s="4"/>
      <c r="E892" s="4"/>
    </row>
    <row r="893">
      <c r="A893" s="1"/>
      <c r="B893" s="48"/>
      <c r="C893" s="47"/>
      <c r="D893" s="4"/>
      <c r="E893" s="4"/>
    </row>
    <row r="894">
      <c r="A894" s="1"/>
      <c r="B894" s="48"/>
      <c r="C894" s="47"/>
      <c r="D894" s="4"/>
      <c r="E894" s="4"/>
    </row>
    <row r="895">
      <c r="A895" s="1"/>
      <c r="B895" s="48"/>
      <c r="C895" s="47"/>
      <c r="D895" s="4"/>
      <c r="E895" s="4"/>
    </row>
    <row r="896">
      <c r="A896" s="1"/>
      <c r="B896" s="48"/>
      <c r="C896" s="47"/>
      <c r="D896" s="4"/>
      <c r="E896" s="4"/>
    </row>
    <row r="897">
      <c r="A897" s="1"/>
      <c r="B897" s="48"/>
      <c r="C897" s="47"/>
      <c r="D897" s="4"/>
      <c r="E897" s="4"/>
    </row>
    <row r="898">
      <c r="A898" s="1"/>
      <c r="B898" s="48"/>
      <c r="C898" s="47"/>
      <c r="D898" s="4"/>
      <c r="E898" s="4"/>
    </row>
    <row r="899">
      <c r="A899" s="1"/>
      <c r="B899" s="48"/>
      <c r="C899" s="47"/>
      <c r="D899" s="4"/>
      <c r="E899" s="4"/>
    </row>
    <row r="900">
      <c r="A900" s="1"/>
      <c r="B900" s="48"/>
      <c r="C900" s="47"/>
      <c r="D900" s="4"/>
      <c r="E900" s="4"/>
    </row>
    <row r="901">
      <c r="A901" s="1"/>
      <c r="B901" s="48"/>
      <c r="C901" s="47"/>
      <c r="D901" s="4"/>
      <c r="E901" s="4"/>
    </row>
    <row r="902">
      <c r="A902" s="1"/>
      <c r="B902" s="48"/>
      <c r="C902" s="47"/>
      <c r="D902" s="4"/>
      <c r="E902" s="4"/>
    </row>
    <row r="903">
      <c r="A903" s="1"/>
      <c r="B903" s="48"/>
      <c r="C903" s="47"/>
      <c r="D903" s="4"/>
      <c r="E903" s="4"/>
    </row>
    <row r="904">
      <c r="A904" s="1"/>
      <c r="B904" s="48"/>
      <c r="C904" s="47"/>
      <c r="D904" s="4"/>
      <c r="E904" s="4"/>
    </row>
    <row r="905">
      <c r="A905" s="1"/>
      <c r="B905" s="48"/>
      <c r="C905" s="47"/>
      <c r="D905" s="4"/>
      <c r="E905" s="4"/>
    </row>
    <row r="906">
      <c r="A906" s="1"/>
      <c r="B906" s="48"/>
      <c r="C906" s="47"/>
      <c r="D906" s="4"/>
      <c r="E906" s="4"/>
    </row>
    <row r="907">
      <c r="A907" s="1"/>
      <c r="B907" s="48"/>
      <c r="C907" s="47"/>
      <c r="D907" s="4"/>
      <c r="E907" s="4"/>
    </row>
    <row r="908">
      <c r="A908" s="1"/>
      <c r="B908" s="48"/>
      <c r="C908" s="47"/>
      <c r="D908" s="4"/>
      <c r="E908" s="4"/>
    </row>
    <row r="909">
      <c r="A909" s="1"/>
      <c r="B909" s="48"/>
      <c r="C909" s="47"/>
      <c r="D909" s="4"/>
      <c r="E909" s="4"/>
    </row>
    <row r="910">
      <c r="A910" s="1"/>
      <c r="B910" s="48"/>
      <c r="C910" s="47"/>
      <c r="D910" s="4"/>
      <c r="E910" s="4"/>
    </row>
    <row r="911">
      <c r="A911" s="1"/>
      <c r="B911" s="48"/>
      <c r="C911" s="47"/>
      <c r="D911" s="4"/>
      <c r="E911" s="4"/>
    </row>
    <row r="912">
      <c r="A912" s="1"/>
      <c r="B912" s="48"/>
      <c r="C912" s="47"/>
      <c r="D912" s="4"/>
      <c r="E912" s="4"/>
    </row>
    <row r="913">
      <c r="A913" s="1"/>
      <c r="B913" s="48"/>
      <c r="C913" s="47"/>
      <c r="D913" s="4"/>
      <c r="E913" s="4"/>
    </row>
    <row r="914">
      <c r="A914" s="1"/>
      <c r="B914" s="48"/>
      <c r="C914" s="47"/>
      <c r="D914" s="4"/>
      <c r="E914" s="4"/>
    </row>
    <row r="915">
      <c r="A915" s="1"/>
      <c r="B915" s="48"/>
      <c r="C915" s="47"/>
      <c r="D915" s="4"/>
      <c r="E915" s="4"/>
    </row>
    <row r="916">
      <c r="A916" s="1"/>
      <c r="B916" s="48"/>
      <c r="C916" s="47"/>
      <c r="D916" s="4"/>
      <c r="E916" s="4"/>
    </row>
    <row r="917">
      <c r="A917" s="1"/>
      <c r="B917" s="48"/>
      <c r="C917" s="47"/>
      <c r="D917" s="4"/>
      <c r="E917" s="4"/>
    </row>
    <row r="918">
      <c r="A918" s="1"/>
      <c r="B918" s="48"/>
      <c r="C918" s="47"/>
      <c r="D918" s="4"/>
      <c r="E918" s="4"/>
    </row>
    <row r="919">
      <c r="A919" s="1"/>
      <c r="B919" s="48"/>
      <c r="C919" s="47"/>
      <c r="D919" s="4"/>
      <c r="E919" s="4"/>
    </row>
    <row r="920">
      <c r="A920" s="1"/>
      <c r="B920" s="48"/>
      <c r="C920" s="47"/>
      <c r="D920" s="4"/>
      <c r="E920" s="4"/>
    </row>
    <row r="921">
      <c r="A921" s="1"/>
      <c r="B921" s="48"/>
      <c r="C921" s="47"/>
      <c r="D921" s="4"/>
      <c r="E921" s="4"/>
    </row>
    <row r="922">
      <c r="A922" s="1"/>
      <c r="B922" s="48"/>
      <c r="C922" s="47"/>
      <c r="D922" s="4"/>
      <c r="E922" s="4"/>
    </row>
    <row r="923">
      <c r="A923" s="1"/>
      <c r="B923" s="48"/>
      <c r="C923" s="47"/>
      <c r="D923" s="4"/>
      <c r="E923" s="4"/>
    </row>
    <row r="924">
      <c r="A924" s="1"/>
      <c r="B924" s="48"/>
      <c r="C924" s="47"/>
      <c r="D924" s="4"/>
      <c r="E924" s="4"/>
    </row>
    <row r="925">
      <c r="A925" s="1"/>
      <c r="B925" s="48"/>
      <c r="C925" s="47"/>
      <c r="D925" s="4"/>
      <c r="E925" s="4"/>
    </row>
    <row r="926">
      <c r="A926" s="1"/>
      <c r="B926" s="48"/>
      <c r="C926" s="47"/>
      <c r="D926" s="4"/>
      <c r="E926" s="4"/>
    </row>
    <row r="927">
      <c r="A927" s="1"/>
      <c r="B927" s="48"/>
      <c r="C927" s="47"/>
      <c r="D927" s="4"/>
      <c r="E927" s="4"/>
    </row>
    <row r="928">
      <c r="A928" s="1"/>
      <c r="B928" s="48"/>
      <c r="C928" s="47"/>
      <c r="D928" s="4"/>
      <c r="E928" s="4"/>
    </row>
    <row r="929">
      <c r="A929" s="1"/>
      <c r="B929" s="48"/>
      <c r="C929" s="47"/>
      <c r="D929" s="4"/>
      <c r="E929" s="4"/>
    </row>
    <row r="930">
      <c r="A930" s="1"/>
      <c r="B930" s="48"/>
      <c r="C930" s="47"/>
      <c r="D930" s="4"/>
      <c r="E930" s="4"/>
    </row>
    <row r="931">
      <c r="A931" s="1"/>
      <c r="B931" s="48"/>
      <c r="C931" s="47"/>
      <c r="D931" s="4"/>
      <c r="E931" s="4"/>
    </row>
    <row r="932">
      <c r="A932" s="1"/>
      <c r="B932" s="48"/>
      <c r="C932" s="47"/>
      <c r="D932" s="4"/>
      <c r="E932" s="4"/>
    </row>
    <row r="933">
      <c r="A933" s="1"/>
      <c r="B933" s="48"/>
      <c r="C933" s="47"/>
      <c r="D933" s="4"/>
      <c r="E933" s="4"/>
    </row>
    <row r="934">
      <c r="A934" s="1"/>
      <c r="B934" s="48"/>
      <c r="C934" s="47"/>
      <c r="D934" s="4"/>
      <c r="E934" s="4"/>
    </row>
    <row r="935">
      <c r="A935" s="1"/>
      <c r="B935" s="48"/>
      <c r="C935" s="47"/>
      <c r="D935" s="4"/>
      <c r="E935" s="4"/>
    </row>
    <row r="936">
      <c r="A936" s="1"/>
      <c r="B936" s="48"/>
      <c r="C936" s="47"/>
      <c r="D936" s="4"/>
      <c r="E936" s="4"/>
    </row>
    <row r="937">
      <c r="A937" s="1"/>
      <c r="B937" s="48"/>
      <c r="C937" s="47"/>
      <c r="D937" s="4"/>
      <c r="E937" s="4"/>
    </row>
    <row r="938">
      <c r="A938" s="1"/>
      <c r="B938" s="48"/>
      <c r="C938" s="47"/>
      <c r="D938" s="4"/>
      <c r="E938" s="4"/>
    </row>
    <row r="939">
      <c r="A939" s="1"/>
      <c r="B939" s="48"/>
      <c r="C939" s="47"/>
      <c r="D939" s="4"/>
      <c r="E939" s="4"/>
    </row>
    <row r="940">
      <c r="A940" s="1"/>
      <c r="B940" s="48"/>
      <c r="C940" s="47"/>
      <c r="D940" s="4"/>
      <c r="E940" s="4"/>
    </row>
    <row r="941">
      <c r="A941" s="1"/>
      <c r="B941" s="48"/>
      <c r="C941" s="47"/>
      <c r="D941" s="4"/>
      <c r="E941" s="4"/>
    </row>
    <row r="942">
      <c r="A942" s="1"/>
      <c r="B942" s="48"/>
      <c r="C942" s="47"/>
      <c r="D942" s="4"/>
      <c r="E942" s="4"/>
    </row>
    <row r="943">
      <c r="A943" s="1"/>
      <c r="B943" s="48"/>
      <c r="C943" s="47"/>
      <c r="D943" s="4"/>
      <c r="E943" s="4"/>
    </row>
    <row r="944">
      <c r="A944" s="1"/>
      <c r="B944" s="48"/>
      <c r="C944" s="47"/>
      <c r="D944" s="4"/>
      <c r="E944" s="4"/>
    </row>
    <row r="945">
      <c r="A945" s="1"/>
      <c r="B945" s="48"/>
      <c r="C945" s="47"/>
      <c r="D945" s="4"/>
      <c r="E945" s="4"/>
    </row>
    <row r="946">
      <c r="A946" s="1"/>
      <c r="B946" s="48"/>
      <c r="C946" s="47"/>
      <c r="D946" s="4"/>
      <c r="E946" s="4"/>
    </row>
    <row r="947">
      <c r="A947" s="1"/>
      <c r="B947" s="48"/>
      <c r="C947" s="47"/>
      <c r="D947" s="4"/>
      <c r="E947" s="4"/>
    </row>
    <row r="948">
      <c r="A948" s="1"/>
      <c r="B948" s="48"/>
      <c r="C948" s="47"/>
      <c r="D948" s="4"/>
      <c r="E948" s="4"/>
    </row>
    <row r="949">
      <c r="A949" s="1"/>
      <c r="B949" s="48"/>
      <c r="C949" s="47"/>
      <c r="D949" s="4"/>
      <c r="E949" s="4"/>
    </row>
    <row r="950">
      <c r="A950" s="1"/>
      <c r="B950" s="48"/>
      <c r="C950" s="47"/>
      <c r="D950" s="4"/>
      <c r="E950" s="4"/>
    </row>
    <row r="951">
      <c r="A951" s="1"/>
      <c r="B951" s="48"/>
      <c r="C951" s="47"/>
      <c r="D951" s="4"/>
      <c r="E951" s="4"/>
    </row>
    <row r="952">
      <c r="A952" s="1"/>
      <c r="B952" s="48"/>
      <c r="C952" s="47"/>
      <c r="D952" s="4"/>
      <c r="E952" s="4"/>
    </row>
    <row r="953">
      <c r="A953" s="1"/>
      <c r="B953" s="48"/>
      <c r="C953" s="47"/>
      <c r="D953" s="4"/>
      <c r="E953" s="4"/>
    </row>
    <row r="954">
      <c r="A954" s="1"/>
      <c r="B954" s="48"/>
      <c r="C954" s="47"/>
      <c r="D954" s="4"/>
      <c r="E954" s="4"/>
    </row>
    <row r="955">
      <c r="A955" s="1"/>
      <c r="B955" s="48"/>
      <c r="C955" s="47"/>
      <c r="D955" s="4"/>
      <c r="E955" s="4"/>
    </row>
    <row r="956">
      <c r="A956" s="1"/>
      <c r="B956" s="48"/>
      <c r="C956" s="47"/>
      <c r="D956" s="4"/>
      <c r="E956" s="4"/>
    </row>
    <row r="957">
      <c r="A957" s="1"/>
      <c r="B957" s="48"/>
      <c r="C957" s="47"/>
      <c r="D957" s="4"/>
      <c r="E957" s="4"/>
    </row>
    <row r="958">
      <c r="A958" s="1"/>
      <c r="B958" s="48"/>
      <c r="C958" s="47"/>
      <c r="D958" s="4"/>
      <c r="E958" s="4"/>
    </row>
    <row r="959">
      <c r="A959" s="1"/>
      <c r="B959" s="48"/>
      <c r="C959" s="47"/>
      <c r="D959" s="4"/>
      <c r="E959" s="4"/>
    </row>
    <row r="960">
      <c r="A960" s="1"/>
      <c r="B960" s="48"/>
      <c r="C960" s="47"/>
      <c r="D960" s="4"/>
      <c r="E960" s="4"/>
    </row>
    <row r="961">
      <c r="A961" s="1"/>
      <c r="B961" s="48"/>
      <c r="C961" s="47"/>
      <c r="D961" s="4"/>
      <c r="E961" s="4"/>
    </row>
    <row r="962">
      <c r="A962" s="1"/>
      <c r="B962" s="48"/>
      <c r="C962" s="47"/>
      <c r="D962" s="4"/>
      <c r="E962" s="4"/>
    </row>
    <row r="963">
      <c r="A963" s="1"/>
      <c r="B963" s="48"/>
      <c r="C963" s="47"/>
      <c r="D963" s="4"/>
      <c r="E963" s="4"/>
    </row>
    <row r="964">
      <c r="A964" s="1"/>
      <c r="B964" s="48"/>
      <c r="C964" s="47"/>
      <c r="D964" s="4"/>
      <c r="E964" s="4"/>
    </row>
    <row r="965">
      <c r="A965" s="1"/>
      <c r="B965" s="48"/>
      <c r="C965" s="47"/>
      <c r="D965" s="4"/>
      <c r="E965" s="4"/>
    </row>
    <row r="966">
      <c r="A966" s="1"/>
      <c r="B966" s="48"/>
      <c r="C966" s="47"/>
      <c r="D966" s="4"/>
      <c r="E966" s="4"/>
    </row>
    <row r="967">
      <c r="A967" s="1"/>
      <c r="B967" s="48"/>
      <c r="C967" s="47"/>
      <c r="D967" s="4"/>
      <c r="E967" s="4"/>
    </row>
    <row r="968">
      <c r="A968" s="1"/>
      <c r="B968" s="48"/>
      <c r="C968" s="47"/>
      <c r="D968" s="4"/>
      <c r="E968" s="4"/>
    </row>
    <row r="969">
      <c r="A969" s="1"/>
      <c r="B969" s="48"/>
      <c r="C969" s="47"/>
      <c r="D969" s="4"/>
      <c r="E969" s="4"/>
    </row>
    <row r="970">
      <c r="A970" s="1"/>
      <c r="B970" s="48"/>
      <c r="C970" s="47"/>
      <c r="D970" s="4"/>
      <c r="E970" s="4"/>
    </row>
    <row r="971">
      <c r="A971" s="1"/>
      <c r="B971" s="48"/>
      <c r="C971" s="47"/>
      <c r="D971" s="4"/>
      <c r="E971" s="4"/>
    </row>
    <row r="972">
      <c r="A972" s="1"/>
      <c r="B972" s="48"/>
      <c r="C972" s="47"/>
      <c r="D972" s="4"/>
      <c r="E972" s="4"/>
    </row>
    <row r="973">
      <c r="A973" s="1"/>
      <c r="B973" s="48"/>
      <c r="C973" s="47"/>
      <c r="D973" s="4"/>
      <c r="E973" s="4"/>
    </row>
    <row r="974">
      <c r="A974" s="1"/>
      <c r="B974" s="48"/>
      <c r="C974" s="47"/>
      <c r="D974" s="4"/>
      <c r="E974" s="4"/>
    </row>
    <row r="975">
      <c r="A975" s="1"/>
      <c r="B975" s="48"/>
      <c r="C975" s="47"/>
      <c r="D975" s="4"/>
      <c r="E975" s="4"/>
    </row>
    <row r="976">
      <c r="A976" s="1"/>
      <c r="B976" s="48"/>
      <c r="C976" s="47"/>
      <c r="D976" s="4"/>
      <c r="E976" s="4"/>
    </row>
    <row r="977">
      <c r="A977" s="1"/>
      <c r="B977" s="48"/>
      <c r="C977" s="47"/>
      <c r="D977" s="4"/>
      <c r="E977" s="4"/>
    </row>
    <row r="978">
      <c r="A978" s="1"/>
      <c r="B978" s="48"/>
      <c r="C978" s="47"/>
      <c r="D978" s="4"/>
      <c r="E978" s="4"/>
    </row>
    <row r="979">
      <c r="A979" s="1"/>
      <c r="B979" s="48"/>
      <c r="C979" s="47"/>
      <c r="D979" s="4"/>
      <c r="E979" s="4"/>
    </row>
    <row r="980">
      <c r="A980" s="1"/>
      <c r="B980" s="48"/>
      <c r="C980" s="47"/>
      <c r="D980" s="4"/>
      <c r="E980" s="4"/>
    </row>
    <row r="981">
      <c r="A981" s="1"/>
      <c r="B981" s="48"/>
      <c r="C981" s="47"/>
      <c r="D981" s="4"/>
      <c r="E981" s="4"/>
    </row>
    <row r="982">
      <c r="A982" s="1"/>
      <c r="B982" s="48"/>
      <c r="C982" s="47"/>
      <c r="D982" s="4"/>
      <c r="E982" s="4"/>
    </row>
    <row r="983">
      <c r="A983" s="1"/>
      <c r="B983" s="48"/>
      <c r="C983" s="47"/>
      <c r="D983" s="4"/>
      <c r="E983" s="4"/>
    </row>
    <row r="984">
      <c r="A984" s="1"/>
      <c r="B984" s="48"/>
      <c r="C984" s="47"/>
      <c r="D984" s="4"/>
      <c r="E984" s="4"/>
    </row>
    <row r="985">
      <c r="A985" s="1"/>
      <c r="B985" s="48"/>
      <c r="C985" s="47"/>
      <c r="D985" s="4"/>
      <c r="E985" s="4"/>
    </row>
    <row r="986">
      <c r="A986" s="1"/>
      <c r="B986" s="48"/>
      <c r="C986" s="47"/>
      <c r="D986" s="4"/>
      <c r="E986" s="4"/>
    </row>
    <row r="987">
      <c r="A987" s="1"/>
      <c r="B987" s="48"/>
      <c r="C987" s="47"/>
      <c r="D987" s="4"/>
      <c r="E987" s="4"/>
    </row>
    <row r="988">
      <c r="A988" s="1"/>
      <c r="B988" s="48"/>
      <c r="C988" s="47"/>
      <c r="D988" s="4"/>
      <c r="E988" s="4"/>
    </row>
    <row r="989">
      <c r="A989" s="1"/>
      <c r="B989" s="48"/>
      <c r="C989" s="47"/>
      <c r="D989" s="4"/>
      <c r="E989" s="4"/>
    </row>
    <row r="990">
      <c r="A990" s="1"/>
      <c r="B990" s="48"/>
      <c r="C990" s="47"/>
      <c r="D990" s="4"/>
      <c r="E990" s="4"/>
    </row>
    <row r="991">
      <c r="A991" s="1"/>
      <c r="B991" s="48"/>
      <c r="C991" s="47"/>
      <c r="D991" s="4"/>
      <c r="E991" s="4"/>
    </row>
    <row r="992">
      <c r="A992" s="1"/>
      <c r="B992" s="48"/>
      <c r="C992" s="47"/>
      <c r="D992" s="4"/>
      <c r="E992" s="4"/>
    </row>
    <row r="993">
      <c r="A993" s="1"/>
      <c r="B993" s="48"/>
      <c r="C993" s="47"/>
      <c r="D993" s="4"/>
      <c r="E993" s="4"/>
    </row>
    <row r="994">
      <c r="A994" s="1"/>
      <c r="B994" s="48"/>
      <c r="C994" s="47"/>
      <c r="D994" s="4"/>
      <c r="E994" s="4"/>
    </row>
    <row r="995">
      <c r="A995" s="1"/>
      <c r="B995" s="48"/>
      <c r="C995" s="47"/>
      <c r="D995" s="4"/>
      <c r="E995" s="4"/>
    </row>
    <row r="996">
      <c r="A996" s="1"/>
      <c r="B996" s="48"/>
      <c r="C996" s="47"/>
      <c r="D996" s="4"/>
      <c r="E996" s="4"/>
    </row>
    <row r="997">
      <c r="A997" s="1"/>
      <c r="B997" s="48"/>
      <c r="C997" s="47"/>
      <c r="D997" s="4"/>
      <c r="E997" s="4"/>
    </row>
    <row r="998">
      <c r="A998" s="1"/>
      <c r="B998" s="48"/>
      <c r="C998" s="47"/>
      <c r="D998" s="4"/>
      <c r="E998" s="4"/>
    </row>
    <row r="999">
      <c r="A999" s="1"/>
      <c r="B999" s="48"/>
      <c r="C999" s="47"/>
      <c r="D999" s="4"/>
      <c r="E999" s="4"/>
    </row>
    <row r="1000">
      <c r="A1000" s="1"/>
      <c r="B1000" s="48"/>
      <c r="C1000" s="47"/>
      <c r="D1000" s="4"/>
      <c r="E1000" s="4"/>
    </row>
    <row r="1001">
      <c r="A1001" s="1"/>
      <c r="B1001" s="48"/>
      <c r="C1001" s="47"/>
      <c r="D1001" s="4"/>
      <c r="E1001" s="4"/>
    </row>
    <row r="1002">
      <c r="A1002" s="1"/>
      <c r="B1002" s="48"/>
      <c r="C1002" s="47"/>
      <c r="D1002" s="4"/>
      <c r="E1002" s="4"/>
    </row>
    <row r="1003">
      <c r="A1003" s="1"/>
      <c r="B1003" s="48"/>
      <c r="C1003" s="47"/>
      <c r="D1003" s="4"/>
      <c r="E1003" s="4"/>
    </row>
    <row r="1004">
      <c r="A1004" s="1"/>
      <c r="B1004" s="48"/>
      <c r="C1004" s="47"/>
      <c r="D1004" s="4"/>
      <c r="E1004" s="4"/>
    </row>
    <row r="1005">
      <c r="A1005" s="1"/>
      <c r="B1005" s="48"/>
      <c r="C1005" s="47"/>
      <c r="D1005" s="4"/>
      <c r="E1005" s="4"/>
    </row>
    <row r="1006">
      <c r="A1006" s="1"/>
      <c r="B1006" s="48"/>
      <c r="C1006" s="47"/>
      <c r="D1006" s="4"/>
      <c r="E1006" s="4"/>
    </row>
    <row r="1007">
      <c r="A1007" s="1"/>
      <c r="B1007" s="48"/>
      <c r="C1007" s="47"/>
      <c r="D1007" s="4"/>
      <c r="E1007" s="4"/>
    </row>
    <row r="1008">
      <c r="A1008" s="1"/>
      <c r="B1008" s="48"/>
      <c r="C1008" s="47"/>
      <c r="D1008" s="4"/>
      <c r="E1008" s="4"/>
    </row>
    <row r="1009">
      <c r="A1009" s="1"/>
      <c r="B1009" s="48"/>
      <c r="C1009" s="47"/>
      <c r="D1009" s="4"/>
      <c r="E1009" s="4"/>
    </row>
    <row r="1010">
      <c r="A1010" s="1"/>
      <c r="B1010" s="48"/>
      <c r="C1010" s="47"/>
      <c r="D1010" s="4"/>
      <c r="E1010" s="4"/>
    </row>
    <row r="1011">
      <c r="A1011" s="1"/>
      <c r="B1011" s="48"/>
      <c r="C1011" s="47"/>
      <c r="D1011" s="4"/>
      <c r="E1011" s="4"/>
    </row>
    <row r="1012">
      <c r="A1012" s="1"/>
      <c r="B1012" s="48"/>
      <c r="C1012" s="47"/>
      <c r="D1012" s="4"/>
      <c r="E1012" s="4"/>
    </row>
  </sheetData>
  <mergeCells count="387">
    <mergeCell ref="B202:B203"/>
    <mergeCell ref="B204:B205"/>
    <mergeCell ref="B188:B189"/>
    <mergeCell ref="B190:B191"/>
    <mergeCell ref="B192:B193"/>
    <mergeCell ref="B194:B195"/>
    <mergeCell ref="B196:B197"/>
    <mergeCell ref="B198:B199"/>
    <mergeCell ref="B200:B201"/>
    <mergeCell ref="B90:B91"/>
    <mergeCell ref="B92:B93"/>
    <mergeCell ref="B94:B95"/>
    <mergeCell ref="B96:B97"/>
    <mergeCell ref="B98:B99"/>
    <mergeCell ref="B100:B101"/>
    <mergeCell ref="B102:B103"/>
    <mergeCell ref="B104:B105"/>
    <mergeCell ref="B106:B107"/>
    <mergeCell ref="B108:B109"/>
    <mergeCell ref="B110:B111"/>
    <mergeCell ref="B112:B113"/>
    <mergeCell ref="B114:B115"/>
    <mergeCell ref="B116:B117"/>
    <mergeCell ref="B118:B119"/>
    <mergeCell ref="B120:B121"/>
    <mergeCell ref="B122:B123"/>
    <mergeCell ref="B124:B125"/>
    <mergeCell ref="B126:B127"/>
    <mergeCell ref="B128:B129"/>
    <mergeCell ref="B130:B131"/>
    <mergeCell ref="B132:B133"/>
    <mergeCell ref="B134:B135"/>
    <mergeCell ref="B136:B137"/>
    <mergeCell ref="B138:B139"/>
    <mergeCell ref="B140:B141"/>
    <mergeCell ref="B142:B143"/>
    <mergeCell ref="B144:B145"/>
    <mergeCell ref="B146:B147"/>
    <mergeCell ref="B148:B149"/>
    <mergeCell ref="B150:B151"/>
    <mergeCell ref="B152:B153"/>
    <mergeCell ref="B154:B155"/>
    <mergeCell ref="B156:B157"/>
    <mergeCell ref="B158:B159"/>
    <mergeCell ref="B160:B161"/>
    <mergeCell ref="B162:B163"/>
    <mergeCell ref="B164:B165"/>
    <mergeCell ref="B166:B167"/>
    <mergeCell ref="B168:B169"/>
    <mergeCell ref="B170:B171"/>
    <mergeCell ref="B172:B173"/>
    <mergeCell ref="B174:B175"/>
    <mergeCell ref="B176:B177"/>
    <mergeCell ref="B178:B179"/>
    <mergeCell ref="B180:B181"/>
    <mergeCell ref="B182:B183"/>
    <mergeCell ref="B184:B185"/>
    <mergeCell ref="B186:B187"/>
    <mergeCell ref="D248:D249"/>
    <mergeCell ref="D250:D251"/>
    <mergeCell ref="D234:D235"/>
    <mergeCell ref="D236:D237"/>
    <mergeCell ref="D238:D239"/>
    <mergeCell ref="D240:D241"/>
    <mergeCell ref="D242:D243"/>
    <mergeCell ref="D244:D245"/>
    <mergeCell ref="D246:D247"/>
    <mergeCell ref="D136:D137"/>
    <mergeCell ref="D138:D139"/>
    <mergeCell ref="D140:D141"/>
    <mergeCell ref="D142:D143"/>
    <mergeCell ref="D144:D145"/>
    <mergeCell ref="D146:D147"/>
    <mergeCell ref="D148:D149"/>
    <mergeCell ref="D150:D151"/>
    <mergeCell ref="D152:D153"/>
    <mergeCell ref="D154:D155"/>
    <mergeCell ref="D156:D157"/>
    <mergeCell ref="D158:D159"/>
    <mergeCell ref="D160:D161"/>
    <mergeCell ref="D162:D163"/>
    <mergeCell ref="D164:D165"/>
    <mergeCell ref="D166:D167"/>
    <mergeCell ref="D168:D169"/>
    <mergeCell ref="D170:D171"/>
    <mergeCell ref="D172:D173"/>
    <mergeCell ref="D174:D175"/>
    <mergeCell ref="D176:D177"/>
    <mergeCell ref="D178:D179"/>
    <mergeCell ref="D180:D181"/>
    <mergeCell ref="D182:D183"/>
    <mergeCell ref="D184:D185"/>
    <mergeCell ref="D186:D187"/>
    <mergeCell ref="D188:D189"/>
    <mergeCell ref="D190:D191"/>
    <mergeCell ref="D192:D193"/>
    <mergeCell ref="D194:D195"/>
    <mergeCell ref="D196:D197"/>
    <mergeCell ref="D198:D199"/>
    <mergeCell ref="D200:D201"/>
    <mergeCell ref="D202:D203"/>
    <mergeCell ref="D204:D205"/>
    <mergeCell ref="D206:D207"/>
    <mergeCell ref="D208:D209"/>
    <mergeCell ref="D210:D211"/>
    <mergeCell ref="D212:D213"/>
    <mergeCell ref="D214:D215"/>
    <mergeCell ref="D216:D217"/>
    <mergeCell ref="D218:D219"/>
    <mergeCell ref="D220:D221"/>
    <mergeCell ref="D222:D223"/>
    <mergeCell ref="D224:D225"/>
    <mergeCell ref="D226:D227"/>
    <mergeCell ref="D228:D229"/>
    <mergeCell ref="D230:D231"/>
    <mergeCell ref="D232:D233"/>
    <mergeCell ref="B30:B31"/>
    <mergeCell ref="B32:B33"/>
    <mergeCell ref="B16:B17"/>
    <mergeCell ref="B18:B19"/>
    <mergeCell ref="B20:B21"/>
    <mergeCell ref="B22:B23"/>
    <mergeCell ref="B24:B25"/>
    <mergeCell ref="B26:B27"/>
    <mergeCell ref="B28:B29"/>
    <mergeCell ref="A2:A3"/>
    <mergeCell ref="B2:B3"/>
    <mergeCell ref="D2:D3"/>
    <mergeCell ref="A4:A5"/>
    <mergeCell ref="B4:B5"/>
    <mergeCell ref="A6:A7"/>
    <mergeCell ref="B6:B7"/>
    <mergeCell ref="D4:D5"/>
    <mergeCell ref="D6:D7"/>
    <mergeCell ref="D8:D9"/>
    <mergeCell ref="D10:D11"/>
    <mergeCell ref="D12:D13"/>
    <mergeCell ref="E12:E13"/>
    <mergeCell ref="D14:D15"/>
    <mergeCell ref="A8:A9"/>
    <mergeCell ref="B8:B9"/>
    <mergeCell ref="A10:A11"/>
    <mergeCell ref="B10:B11"/>
    <mergeCell ref="A12:A13"/>
    <mergeCell ref="B12:B13"/>
    <mergeCell ref="B14:B15"/>
    <mergeCell ref="D16:D17"/>
    <mergeCell ref="E16:E17"/>
    <mergeCell ref="D18:D19"/>
    <mergeCell ref="D20:D21"/>
    <mergeCell ref="D22:D23"/>
    <mergeCell ref="D24:D25"/>
    <mergeCell ref="E26:E27"/>
    <mergeCell ref="A14:A15"/>
    <mergeCell ref="A16:A17"/>
    <mergeCell ref="A18:A19"/>
    <mergeCell ref="A20:A21"/>
    <mergeCell ref="A22:A23"/>
    <mergeCell ref="A24:A25"/>
    <mergeCell ref="A26:A27"/>
    <mergeCell ref="A38:A39"/>
    <mergeCell ref="B38:B39"/>
    <mergeCell ref="E38:E39"/>
    <mergeCell ref="D26:D27"/>
    <mergeCell ref="D28:D29"/>
    <mergeCell ref="D30:D31"/>
    <mergeCell ref="D32:D33"/>
    <mergeCell ref="D34:D35"/>
    <mergeCell ref="D36:D37"/>
    <mergeCell ref="D38:D39"/>
    <mergeCell ref="A28:A29"/>
    <mergeCell ref="A30:A31"/>
    <mergeCell ref="A32:A33"/>
    <mergeCell ref="A34:A35"/>
    <mergeCell ref="B34:B35"/>
    <mergeCell ref="A36:A37"/>
    <mergeCell ref="B36:B37"/>
    <mergeCell ref="A40:A41"/>
    <mergeCell ref="B40:B41"/>
    <mergeCell ref="A42:A43"/>
    <mergeCell ref="B42:B43"/>
    <mergeCell ref="A44:A45"/>
    <mergeCell ref="B44:B45"/>
    <mergeCell ref="B46:B47"/>
    <mergeCell ref="A46:A47"/>
    <mergeCell ref="A48:A49"/>
    <mergeCell ref="A50:A51"/>
    <mergeCell ref="A52:A53"/>
    <mergeCell ref="A54:A55"/>
    <mergeCell ref="A56:A57"/>
    <mergeCell ref="A58:A59"/>
    <mergeCell ref="B48:B49"/>
    <mergeCell ref="B50:B51"/>
    <mergeCell ref="B52:B53"/>
    <mergeCell ref="B54:B55"/>
    <mergeCell ref="B56:B57"/>
    <mergeCell ref="B58:B59"/>
    <mergeCell ref="B60:B61"/>
    <mergeCell ref="A60:A61"/>
    <mergeCell ref="A62:A63"/>
    <mergeCell ref="A64:A65"/>
    <mergeCell ref="A66:A67"/>
    <mergeCell ref="A68:A69"/>
    <mergeCell ref="A70:A71"/>
    <mergeCell ref="A72:A73"/>
    <mergeCell ref="B62:B63"/>
    <mergeCell ref="B64:B65"/>
    <mergeCell ref="B66:B67"/>
    <mergeCell ref="B68:B69"/>
    <mergeCell ref="B70:B71"/>
    <mergeCell ref="B72:B73"/>
    <mergeCell ref="B74:B75"/>
    <mergeCell ref="B76:B77"/>
    <mergeCell ref="B78:B79"/>
    <mergeCell ref="B80:B81"/>
    <mergeCell ref="B82:B83"/>
    <mergeCell ref="B84:B85"/>
    <mergeCell ref="B86:B87"/>
    <mergeCell ref="B88:B89"/>
    <mergeCell ref="D40:D41"/>
    <mergeCell ref="D42:D43"/>
    <mergeCell ref="D44:D45"/>
    <mergeCell ref="D46:D47"/>
    <mergeCell ref="E46:E47"/>
    <mergeCell ref="D48:D49"/>
    <mergeCell ref="D50:D51"/>
    <mergeCell ref="D52:D53"/>
    <mergeCell ref="D54:D55"/>
    <mergeCell ref="D56:D57"/>
    <mergeCell ref="D58:D59"/>
    <mergeCell ref="D60:D61"/>
    <mergeCell ref="D62:D63"/>
    <mergeCell ref="D64:D65"/>
    <mergeCell ref="D66:D67"/>
    <mergeCell ref="D68:D69"/>
    <mergeCell ref="D70:D71"/>
    <mergeCell ref="D72:D73"/>
    <mergeCell ref="D74:D75"/>
    <mergeCell ref="D76:D77"/>
    <mergeCell ref="D78:D79"/>
    <mergeCell ref="D80:D81"/>
    <mergeCell ref="D82:D83"/>
    <mergeCell ref="D84:D85"/>
    <mergeCell ref="D86:D87"/>
    <mergeCell ref="D88:D89"/>
    <mergeCell ref="D90:D91"/>
    <mergeCell ref="D92:D93"/>
    <mergeCell ref="D94:D95"/>
    <mergeCell ref="D96:D97"/>
    <mergeCell ref="D98:D99"/>
    <mergeCell ref="D100:D101"/>
    <mergeCell ref="D102:D103"/>
    <mergeCell ref="D104:D105"/>
    <mergeCell ref="D106:D107"/>
    <mergeCell ref="D108:D109"/>
    <mergeCell ref="D110:D111"/>
    <mergeCell ref="D112:D113"/>
    <mergeCell ref="D114:D115"/>
    <mergeCell ref="D116:D117"/>
    <mergeCell ref="D118:D119"/>
    <mergeCell ref="D120:D121"/>
    <mergeCell ref="D122:D123"/>
    <mergeCell ref="D124:D125"/>
    <mergeCell ref="D126:D127"/>
    <mergeCell ref="D128:D129"/>
    <mergeCell ref="D130:D131"/>
    <mergeCell ref="D132:D133"/>
    <mergeCell ref="D134:D135"/>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46:A147"/>
    <mergeCell ref="A148:A149"/>
    <mergeCell ref="A150:A151"/>
    <mergeCell ref="A152:A153"/>
    <mergeCell ref="A154:A155"/>
    <mergeCell ref="A156:A157"/>
    <mergeCell ref="A158:A159"/>
    <mergeCell ref="A160:A161"/>
    <mergeCell ref="A162:A163"/>
    <mergeCell ref="A164:A165"/>
    <mergeCell ref="A166:A167"/>
    <mergeCell ref="A168:A169"/>
    <mergeCell ref="A170:A171"/>
    <mergeCell ref="A244:A245"/>
    <mergeCell ref="A246:A247"/>
    <mergeCell ref="A248:A249"/>
    <mergeCell ref="A250:A251"/>
    <mergeCell ref="A252:A253"/>
    <mergeCell ref="D252:D253"/>
    <mergeCell ref="D254:D255"/>
    <mergeCell ref="A230:A231"/>
    <mergeCell ref="A232:A233"/>
    <mergeCell ref="A234:A235"/>
    <mergeCell ref="A236:A237"/>
    <mergeCell ref="A238:A239"/>
    <mergeCell ref="A240:A241"/>
    <mergeCell ref="A242:A243"/>
    <mergeCell ref="A172:A173"/>
    <mergeCell ref="A174:A175"/>
    <mergeCell ref="A176:A177"/>
    <mergeCell ref="A178:A179"/>
    <mergeCell ref="A180:A181"/>
    <mergeCell ref="A182:A183"/>
    <mergeCell ref="A184:A185"/>
    <mergeCell ref="A186:A187"/>
    <mergeCell ref="A188:A189"/>
    <mergeCell ref="A190:A191"/>
    <mergeCell ref="A192:A193"/>
    <mergeCell ref="A194:A195"/>
    <mergeCell ref="A196:A197"/>
    <mergeCell ref="A198:A199"/>
    <mergeCell ref="A200:A201"/>
    <mergeCell ref="A202:A203"/>
    <mergeCell ref="A204:A205"/>
    <mergeCell ref="A206:A207"/>
    <mergeCell ref="B206:B207"/>
    <mergeCell ref="A208:A209"/>
    <mergeCell ref="B208:B209"/>
    <mergeCell ref="A210:A211"/>
    <mergeCell ref="B210:B211"/>
    <mergeCell ref="A212:A213"/>
    <mergeCell ref="B212:B213"/>
    <mergeCell ref="A214:A215"/>
    <mergeCell ref="B214:B215"/>
    <mergeCell ref="B216:B217"/>
    <mergeCell ref="A216:A217"/>
    <mergeCell ref="A218:A219"/>
    <mergeCell ref="A220:A221"/>
    <mergeCell ref="A222:A223"/>
    <mergeCell ref="A224:A225"/>
    <mergeCell ref="A226:A227"/>
    <mergeCell ref="A228:A229"/>
    <mergeCell ref="B218:B219"/>
    <mergeCell ref="B220:B221"/>
    <mergeCell ref="B222:B223"/>
    <mergeCell ref="B224:B225"/>
    <mergeCell ref="B226:B227"/>
    <mergeCell ref="B228:B229"/>
    <mergeCell ref="B230:B231"/>
    <mergeCell ref="B246:B247"/>
    <mergeCell ref="B248:B249"/>
    <mergeCell ref="B250:B251"/>
    <mergeCell ref="B252:B253"/>
    <mergeCell ref="A254:A255"/>
    <mergeCell ref="B254:B255"/>
    <mergeCell ref="B256:B257"/>
    <mergeCell ref="B232:B233"/>
    <mergeCell ref="B234:B235"/>
    <mergeCell ref="B236:B237"/>
    <mergeCell ref="B238:B239"/>
    <mergeCell ref="B240:B241"/>
    <mergeCell ref="B242:B243"/>
    <mergeCell ref="B244:B245"/>
  </mergeCells>
  <printOptions gridLines="1" horizontalCentered="1"/>
  <pageMargins bottom="0.75" footer="0.0" header="0.0" left="0.7" right="0.7" top="0.75"/>
  <pageSetup fitToHeight="0" paperSize="8"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2" max="2" width="9.63"/>
    <col customWidth="1" min="3" max="3" width="9.75"/>
    <col customWidth="1" min="4" max="5" width="30.5"/>
    <col customWidth="1" min="6" max="6" width="34.88"/>
    <col customWidth="1" min="7" max="7" width="15.75"/>
    <col customWidth="1" min="10" max="10" width="65.88"/>
    <col customWidth="1" min="11" max="11" width="32.38"/>
    <col customWidth="1" min="12" max="12" width="40.63" outlineLevel="1"/>
    <col customWidth="1" min="13" max="13" width="33.0" outlineLevel="1"/>
    <col customWidth="1" min="14" max="14" width="32.25" outlineLevel="1"/>
    <col customWidth="1" min="15" max="15" width="61.63" outlineLevel="1"/>
    <col customWidth="1" min="16" max="16" width="37.0" outlineLevel="1"/>
    <col customWidth="1" min="17" max="17" width="146.5" outlineLevel="1"/>
    <col customWidth="1" min="18" max="18" width="35.38" outlineLevel="1"/>
    <col customWidth="1" min="19" max="19" width="34.25" outlineLevel="1"/>
    <col customWidth="1" min="20" max="20" width="5.75"/>
    <col customWidth="1" min="21" max="21" width="35.75"/>
    <col customWidth="1" min="22" max="22" width="5.13"/>
    <col customWidth="1" min="23" max="23" width="41.38"/>
    <col customWidth="1" min="24" max="24" width="5.38"/>
    <col customWidth="1" min="25" max="25" width="32.38"/>
    <col customWidth="1" min="26" max="26" width="3.75"/>
    <col customWidth="1" min="27" max="27" width="36.88"/>
    <col customWidth="1" min="28" max="28" width="4.13"/>
    <col customWidth="1" min="29" max="29" width="35.13"/>
    <col customWidth="1" min="30" max="30" width="3.13"/>
    <col customWidth="1" min="31" max="31" width="29.38"/>
  </cols>
  <sheetData>
    <row r="1" hidden="1" outlineLevel="1">
      <c r="A1" s="273"/>
      <c r="B1" s="274"/>
      <c r="C1" s="274"/>
      <c r="D1" s="274" t="s">
        <v>0</v>
      </c>
      <c r="G1" s="275"/>
      <c r="H1" s="275"/>
      <c r="I1" s="275"/>
      <c r="J1" s="275"/>
      <c r="K1" s="275"/>
      <c r="L1" s="275"/>
      <c r="M1" s="275"/>
      <c r="N1" s="275"/>
      <c r="O1" s="273"/>
      <c r="P1" s="273"/>
      <c r="Q1" s="276"/>
      <c r="R1" s="273"/>
      <c r="S1" s="40"/>
      <c r="T1" s="40"/>
      <c r="U1" s="40"/>
      <c r="V1" s="40"/>
      <c r="W1" s="40"/>
      <c r="X1" s="40"/>
      <c r="Y1" s="40"/>
      <c r="Z1" s="40"/>
      <c r="AA1" s="40"/>
      <c r="AB1" s="40"/>
      <c r="AC1" s="40"/>
      <c r="AD1" s="40"/>
      <c r="AE1" s="40"/>
      <c r="AF1" s="40"/>
      <c r="AG1" s="40"/>
      <c r="AH1" s="40"/>
      <c r="AI1" s="40"/>
      <c r="AJ1" s="40"/>
      <c r="AK1" s="40"/>
      <c r="AL1" s="40"/>
      <c r="AM1" s="40"/>
      <c r="AN1" s="40"/>
    </row>
    <row r="2" hidden="1" outlineLevel="1">
      <c r="A2" s="273"/>
      <c r="B2" s="274"/>
      <c r="C2" s="274"/>
      <c r="D2" s="274" t="s">
        <v>1</v>
      </c>
      <c r="K2" s="275"/>
      <c r="L2" s="275"/>
      <c r="M2" s="275"/>
      <c r="N2" s="275"/>
      <c r="O2" s="273"/>
      <c r="P2" s="273"/>
      <c r="Q2" s="276"/>
      <c r="R2" s="273"/>
      <c r="S2" s="40"/>
      <c r="T2" s="40"/>
      <c r="U2" s="40"/>
      <c r="V2" s="40"/>
      <c r="W2" s="40"/>
      <c r="X2" s="40"/>
      <c r="Y2" s="40"/>
      <c r="Z2" s="40"/>
      <c r="AA2" s="40"/>
      <c r="AB2" s="40"/>
      <c r="AC2" s="40"/>
      <c r="AD2" s="40"/>
      <c r="AE2" s="40"/>
      <c r="AF2" s="40"/>
      <c r="AG2" s="40"/>
      <c r="AH2" s="40"/>
      <c r="AI2" s="40"/>
      <c r="AJ2" s="40"/>
      <c r="AK2" s="40"/>
      <c r="AL2" s="40"/>
      <c r="AM2" s="40"/>
      <c r="AN2" s="40"/>
    </row>
    <row r="3" hidden="1" outlineLevel="1">
      <c r="A3" s="273"/>
      <c r="B3" s="274"/>
      <c r="C3" s="274"/>
      <c r="D3" s="274" t="s">
        <v>2</v>
      </c>
      <c r="K3" s="277" t="s">
        <v>1348</v>
      </c>
      <c r="L3" s="4"/>
      <c r="M3" s="275"/>
      <c r="N3" s="275"/>
      <c r="O3" s="273"/>
      <c r="P3" s="273"/>
      <c r="Q3" s="276"/>
      <c r="R3" s="273"/>
      <c r="S3" s="40"/>
      <c r="T3" s="40"/>
      <c r="U3" s="40"/>
      <c r="V3" s="40"/>
      <c r="W3" s="40"/>
      <c r="X3" s="40"/>
      <c r="Y3" s="40"/>
      <c r="Z3" s="40"/>
      <c r="AA3" s="40"/>
      <c r="AB3" s="40"/>
      <c r="AC3" s="40"/>
      <c r="AD3" s="40"/>
      <c r="AE3" s="40"/>
      <c r="AF3" s="40"/>
      <c r="AG3" s="40"/>
      <c r="AH3" s="40"/>
      <c r="AI3" s="40"/>
      <c r="AJ3" s="40"/>
      <c r="AK3" s="40"/>
      <c r="AL3" s="40"/>
      <c r="AM3" s="40"/>
      <c r="AN3" s="40"/>
    </row>
    <row r="4" hidden="1" outlineLevel="1">
      <c r="A4" s="273"/>
      <c r="B4" s="274"/>
      <c r="C4" s="274"/>
      <c r="D4" s="274" t="s">
        <v>3</v>
      </c>
      <c r="K4" s="275"/>
      <c r="L4" s="275"/>
      <c r="M4" s="275"/>
      <c r="N4" s="275"/>
      <c r="O4" s="273"/>
      <c r="P4" s="273"/>
      <c r="Q4" s="276"/>
      <c r="R4" s="273"/>
      <c r="S4" s="40"/>
      <c r="T4" s="40"/>
      <c r="U4" s="40"/>
      <c r="V4" s="40"/>
      <c r="W4" s="40"/>
      <c r="X4" s="40"/>
      <c r="Y4" s="40"/>
      <c r="Z4" s="40"/>
      <c r="AA4" s="40"/>
      <c r="AB4" s="40"/>
      <c r="AC4" s="40"/>
      <c r="AD4" s="40"/>
      <c r="AE4" s="40"/>
      <c r="AF4" s="40"/>
      <c r="AG4" s="40"/>
      <c r="AH4" s="40"/>
      <c r="AI4" s="40"/>
      <c r="AJ4" s="40"/>
      <c r="AK4" s="40"/>
      <c r="AL4" s="40"/>
      <c r="AM4" s="40"/>
      <c r="AN4" s="40"/>
    </row>
    <row r="5" hidden="1" outlineLevel="1">
      <c r="A5" s="273"/>
      <c r="B5" s="278"/>
      <c r="C5" s="278"/>
      <c r="D5" s="278" t="s">
        <v>4</v>
      </c>
      <c r="K5" s="275"/>
      <c r="L5" s="275"/>
      <c r="M5" s="275"/>
      <c r="N5" s="275"/>
      <c r="O5" s="273"/>
      <c r="P5" s="273"/>
      <c r="Q5" s="276"/>
      <c r="R5" s="273"/>
      <c r="S5" s="40"/>
      <c r="T5" s="40"/>
      <c r="U5" s="40"/>
      <c r="V5" s="40"/>
      <c r="W5" s="40"/>
      <c r="X5" s="40"/>
      <c r="Y5" s="40"/>
      <c r="Z5" s="40"/>
      <c r="AA5" s="40"/>
      <c r="AB5" s="40"/>
      <c r="AC5" s="40"/>
      <c r="AD5" s="40"/>
      <c r="AE5" s="40"/>
      <c r="AF5" s="40"/>
      <c r="AG5" s="40"/>
      <c r="AH5" s="40"/>
      <c r="AI5" s="40"/>
      <c r="AJ5" s="40"/>
      <c r="AK5" s="40"/>
      <c r="AL5" s="40"/>
      <c r="AM5" s="40"/>
      <c r="AN5" s="40"/>
    </row>
    <row r="6" hidden="1" outlineLevel="1">
      <c r="A6" s="273"/>
      <c r="B6" s="274"/>
      <c r="C6" s="274"/>
      <c r="D6" s="274" t="s">
        <v>5</v>
      </c>
      <c r="K6" s="275"/>
      <c r="L6" s="275"/>
      <c r="M6" s="275"/>
      <c r="N6" s="275"/>
      <c r="O6" s="273"/>
      <c r="P6" s="273"/>
      <c r="Q6" s="276"/>
      <c r="R6" s="273"/>
      <c r="S6" s="40"/>
      <c r="T6" s="40"/>
      <c r="U6" s="40"/>
      <c r="V6" s="40"/>
      <c r="W6" s="40"/>
      <c r="X6" s="40"/>
      <c r="Y6" s="40"/>
      <c r="Z6" s="40"/>
      <c r="AA6" s="40"/>
      <c r="AB6" s="40"/>
      <c r="AC6" s="40"/>
      <c r="AD6" s="40"/>
      <c r="AE6" s="40"/>
      <c r="AF6" s="40"/>
      <c r="AG6" s="40"/>
      <c r="AH6" s="40"/>
      <c r="AI6" s="40"/>
      <c r="AJ6" s="40"/>
      <c r="AK6" s="40"/>
      <c r="AL6" s="40"/>
      <c r="AM6" s="40"/>
      <c r="AN6" s="40"/>
    </row>
    <row r="7" hidden="1" outlineLevel="1">
      <c r="A7" s="273"/>
      <c r="B7" s="274"/>
      <c r="C7" s="274"/>
      <c r="D7" s="274" t="s">
        <v>6</v>
      </c>
      <c r="K7" s="279"/>
      <c r="L7" s="275"/>
      <c r="M7" s="275"/>
      <c r="N7" s="275"/>
      <c r="O7" s="273"/>
      <c r="P7" s="273"/>
      <c r="Q7" s="276"/>
      <c r="R7" s="273"/>
      <c r="S7" s="40"/>
      <c r="T7" s="40"/>
      <c r="U7" s="40"/>
      <c r="V7" s="40"/>
      <c r="W7" s="40"/>
      <c r="X7" s="40"/>
      <c r="Y7" s="40"/>
      <c r="Z7" s="40"/>
      <c r="AA7" s="40"/>
      <c r="AB7" s="40"/>
      <c r="AC7" s="40"/>
      <c r="AD7" s="40"/>
      <c r="AE7" s="40"/>
      <c r="AF7" s="40"/>
      <c r="AG7" s="40"/>
      <c r="AH7" s="40"/>
      <c r="AI7" s="40"/>
      <c r="AJ7" s="40"/>
      <c r="AK7" s="40"/>
      <c r="AL7" s="40"/>
      <c r="AM7" s="40"/>
      <c r="AN7" s="40"/>
    </row>
    <row r="8" hidden="1" outlineLevel="1">
      <c r="A8" s="273"/>
      <c r="B8" s="274"/>
      <c r="C8" s="274"/>
      <c r="D8" s="274" t="s">
        <v>7</v>
      </c>
      <c r="K8" s="275"/>
      <c r="L8" s="275"/>
      <c r="M8" s="275"/>
      <c r="N8" s="275"/>
      <c r="O8" s="273"/>
      <c r="P8" s="273"/>
      <c r="Q8" s="276"/>
      <c r="R8" s="273"/>
      <c r="S8" s="40"/>
      <c r="T8" s="40"/>
      <c r="U8" s="40"/>
      <c r="V8" s="40"/>
      <c r="W8" s="40"/>
      <c r="X8" s="40"/>
      <c r="Y8" s="40"/>
      <c r="Z8" s="40"/>
      <c r="AA8" s="40"/>
      <c r="AB8" s="40"/>
      <c r="AC8" s="40"/>
      <c r="AD8" s="40"/>
      <c r="AE8" s="40"/>
      <c r="AF8" s="40"/>
      <c r="AG8" s="40"/>
      <c r="AH8" s="40"/>
      <c r="AI8" s="40"/>
      <c r="AJ8" s="40"/>
      <c r="AK8" s="40"/>
      <c r="AL8" s="40"/>
      <c r="AM8" s="40"/>
      <c r="AN8" s="40"/>
    </row>
    <row r="9" hidden="1" outlineLevel="1">
      <c r="A9" s="273"/>
      <c r="B9" s="274"/>
      <c r="C9" s="274"/>
      <c r="D9" s="274" t="s">
        <v>8</v>
      </c>
      <c r="K9" s="275"/>
      <c r="L9" s="275"/>
      <c r="M9" s="275"/>
      <c r="N9" s="275"/>
      <c r="O9" s="273"/>
      <c r="P9" s="273"/>
      <c r="Q9" s="276"/>
      <c r="R9" s="273"/>
      <c r="S9" s="40"/>
      <c r="T9" s="40"/>
      <c r="U9" s="40"/>
      <c r="V9" s="40"/>
      <c r="W9" s="40"/>
      <c r="X9" s="40"/>
      <c r="Y9" s="40"/>
      <c r="Z9" s="40"/>
      <c r="AA9" s="40"/>
      <c r="AB9" s="40"/>
      <c r="AC9" s="40"/>
      <c r="AD9" s="40"/>
      <c r="AE9" s="40"/>
      <c r="AF9" s="40"/>
      <c r="AG9" s="40"/>
      <c r="AH9" s="40"/>
      <c r="AI9" s="40"/>
      <c r="AJ9" s="40"/>
      <c r="AK9" s="40"/>
      <c r="AL9" s="40"/>
      <c r="AM9" s="40"/>
      <c r="AN9" s="40"/>
    </row>
    <row r="10" hidden="1" outlineLevel="1">
      <c r="A10" s="273"/>
      <c r="B10" s="275"/>
      <c r="C10" s="275"/>
      <c r="D10" s="275"/>
      <c r="E10" s="275"/>
      <c r="F10" s="275"/>
      <c r="G10" s="275"/>
      <c r="H10" s="275"/>
      <c r="I10" s="275"/>
      <c r="J10" s="275"/>
      <c r="K10" s="275"/>
      <c r="L10" s="275"/>
      <c r="M10" s="275"/>
      <c r="N10" s="275"/>
      <c r="O10" s="273"/>
      <c r="P10" s="273"/>
      <c r="Q10" s="276"/>
      <c r="R10" s="273"/>
      <c r="S10" s="40"/>
      <c r="T10" s="40"/>
      <c r="U10" s="40"/>
      <c r="V10" s="40"/>
      <c r="W10" s="40"/>
      <c r="X10" s="40"/>
      <c r="Y10" s="40"/>
      <c r="Z10" s="40"/>
      <c r="AA10" s="40"/>
      <c r="AB10" s="40"/>
      <c r="AC10" s="40"/>
      <c r="AD10" s="40"/>
      <c r="AE10" s="40"/>
      <c r="AF10" s="40"/>
      <c r="AG10" s="40"/>
      <c r="AH10" s="40"/>
      <c r="AI10" s="40"/>
      <c r="AJ10" s="40"/>
      <c r="AK10" s="40"/>
      <c r="AL10" s="40"/>
      <c r="AM10" s="40"/>
      <c r="AN10" s="40"/>
    </row>
    <row r="11" ht="42.0" customHeight="1" collapsed="1">
      <c r="A11" s="280"/>
      <c r="B11" s="281" t="s">
        <v>23</v>
      </c>
      <c r="C11" s="281" t="s">
        <v>1349</v>
      </c>
      <c r="D11" s="282" t="s">
        <v>10</v>
      </c>
      <c r="E11" s="283"/>
      <c r="F11" s="284" t="s">
        <v>11</v>
      </c>
      <c r="G11" s="280" t="s">
        <v>12</v>
      </c>
      <c r="H11" s="285" t="s">
        <v>30</v>
      </c>
      <c r="I11" s="286"/>
      <c r="J11" s="284" t="s">
        <v>1350</v>
      </c>
      <c r="K11" s="280" t="s">
        <v>1351</v>
      </c>
      <c r="L11" s="280" t="s">
        <v>1352</v>
      </c>
      <c r="M11" s="280" t="s">
        <v>15</v>
      </c>
      <c r="N11" s="280" t="s">
        <v>16</v>
      </c>
      <c r="O11" s="287" t="s">
        <v>1353</v>
      </c>
      <c r="P11" s="280" t="s">
        <v>18</v>
      </c>
      <c r="Q11" s="280" t="s">
        <v>19</v>
      </c>
      <c r="R11" s="287" t="s">
        <v>1354</v>
      </c>
      <c r="S11" s="280" t="s">
        <v>21</v>
      </c>
      <c r="T11" s="288"/>
      <c r="U11" s="289" t="s">
        <v>1355</v>
      </c>
      <c r="V11" s="288"/>
      <c r="W11" s="289" t="s">
        <v>32</v>
      </c>
      <c r="X11" s="288"/>
      <c r="Y11" s="289" t="s">
        <v>1356</v>
      </c>
      <c r="Z11" s="288"/>
      <c r="AA11" s="289" t="s">
        <v>1357</v>
      </c>
      <c r="AB11" s="288"/>
      <c r="AC11" s="289" t="s">
        <v>1358</v>
      </c>
      <c r="AD11" s="288"/>
      <c r="AE11" s="289" t="s">
        <v>1359</v>
      </c>
      <c r="AF11" s="288"/>
      <c r="AG11" s="288"/>
      <c r="AH11" s="288"/>
      <c r="AI11" s="288"/>
      <c r="AJ11" s="288"/>
      <c r="AK11" s="288"/>
      <c r="AL11" s="288"/>
      <c r="AM11" s="288"/>
      <c r="AN11" s="288"/>
    </row>
    <row r="12" ht="27.75" customHeight="1">
      <c r="A12" s="290" t="s">
        <v>1360</v>
      </c>
      <c r="B12" s="291"/>
      <c r="C12" s="291"/>
      <c r="D12" s="291"/>
      <c r="E12" s="291"/>
      <c r="F12" s="291"/>
      <c r="G12" s="291"/>
      <c r="H12" s="291"/>
      <c r="I12" s="291"/>
      <c r="J12" s="291"/>
      <c r="K12" s="292"/>
      <c r="L12" s="293"/>
      <c r="M12" s="294"/>
      <c r="N12" s="294"/>
      <c r="O12" s="295"/>
      <c r="P12" s="296"/>
      <c r="Q12" s="295"/>
      <c r="R12" s="296"/>
      <c r="S12" s="297"/>
      <c r="T12" s="298"/>
      <c r="U12" s="298"/>
      <c r="V12" s="298"/>
      <c r="W12" s="298"/>
      <c r="X12" s="298"/>
      <c r="Y12" s="298"/>
      <c r="Z12" s="298"/>
      <c r="AA12" s="298"/>
      <c r="AB12" s="298"/>
      <c r="AC12" s="298"/>
      <c r="AD12" s="298"/>
      <c r="AE12" s="298"/>
      <c r="AF12" s="298"/>
      <c r="AG12" s="298"/>
      <c r="AH12" s="298"/>
      <c r="AI12" s="298"/>
      <c r="AJ12" s="298"/>
      <c r="AK12" s="298"/>
      <c r="AL12" s="298"/>
      <c r="AM12" s="298"/>
      <c r="AN12" s="298"/>
    </row>
    <row r="13" ht="27.75" customHeight="1">
      <c r="A13" s="299">
        <v>1.0</v>
      </c>
      <c r="B13" s="300">
        <v>2.0</v>
      </c>
      <c r="C13" s="300">
        <v>1.0</v>
      </c>
      <c r="D13" s="300" t="s">
        <v>1361</v>
      </c>
      <c r="E13" s="300" t="s">
        <v>1362</v>
      </c>
      <c r="F13" s="301" t="s">
        <v>1363</v>
      </c>
      <c r="G13" s="299" t="s">
        <v>1364</v>
      </c>
      <c r="H13" s="302" t="s">
        <v>1365</v>
      </c>
      <c r="I13" s="303">
        <v>1.0</v>
      </c>
      <c r="J13" s="304" t="s">
        <v>1366</v>
      </c>
      <c r="K13" s="305"/>
      <c r="L13" s="306" t="s">
        <v>1367</v>
      </c>
      <c r="M13" s="307" t="s">
        <v>1368</v>
      </c>
      <c r="N13" s="307" t="s">
        <v>1369</v>
      </c>
      <c r="O13" s="302" t="s">
        <v>1370</v>
      </c>
      <c r="P13" s="303" t="s">
        <v>1371</v>
      </c>
      <c r="Q13" s="302" t="s">
        <v>1372</v>
      </c>
      <c r="R13" s="303" t="s">
        <v>1373</v>
      </c>
      <c r="S13" s="308"/>
      <c r="T13" s="298"/>
      <c r="U13" s="298" t="str">
        <f t="shared" ref="U13:U23" si="1">IF(H13="H",J13,"")</f>
        <v>現地調査作業</v>
      </c>
      <c r="V13" s="298"/>
      <c r="W13" s="298" t="str">
        <f t="shared" ref="W13:W23" si="2">IF(H13="K",J13,"")</f>
        <v/>
      </c>
      <c r="X13" s="298"/>
      <c r="Y13" s="298" t="str">
        <f t="shared" ref="Y13:Y23" si="3">IF(H13="B",J13,"")</f>
        <v/>
      </c>
      <c r="Z13" s="298"/>
      <c r="AA13" s="298" t="str">
        <f t="shared" ref="AA13:AA23" si="4">IF(H13="J",J13,"")</f>
        <v/>
      </c>
      <c r="AB13" s="298"/>
      <c r="AC13" s="298" t="str">
        <f t="shared" ref="AC13:AC23" si="5">IF(H13="O",J13,"")</f>
        <v/>
      </c>
      <c r="AD13" s="298"/>
      <c r="AE13" s="298" t="str">
        <f t="shared" ref="AE13:AE23" si="6">IF(H13="T",J13,"")</f>
        <v/>
      </c>
      <c r="AF13" s="298"/>
      <c r="AG13" s="298"/>
      <c r="AH13" s="298"/>
      <c r="AI13" s="298"/>
      <c r="AJ13" s="298"/>
      <c r="AK13" s="298"/>
      <c r="AL13" s="298"/>
      <c r="AM13" s="298"/>
      <c r="AN13" s="298"/>
    </row>
    <row r="14" ht="27.75" customHeight="1">
      <c r="A14" s="189"/>
      <c r="B14" s="189"/>
      <c r="C14" s="189"/>
      <c r="D14" s="189"/>
      <c r="E14" s="189"/>
      <c r="F14" s="189"/>
      <c r="G14" s="189"/>
      <c r="H14" s="295" t="s">
        <v>1365</v>
      </c>
      <c r="I14" s="296">
        <v>2.0</v>
      </c>
      <c r="J14" s="309" t="s">
        <v>1374</v>
      </c>
      <c r="K14" s="189"/>
      <c r="L14" s="293" t="s">
        <v>1367</v>
      </c>
      <c r="M14" s="294" t="s">
        <v>1375</v>
      </c>
      <c r="N14" s="294" t="s">
        <v>1369</v>
      </c>
      <c r="O14" s="295" t="s">
        <v>1376</v>
      </c>
      <c r="P14" s="296" t="s">
        <v>1371</v>
      </c>
      <c r="Q14" s="294" t="s">
        <v>1377</v>
      </c>
      <c r="R14" s="295" t="s">
        <v>1373</v>
      </c>
      <c r="S14" s="297"/>
      <c r="T14" s="298"/>
      <c r="U14" s="298" t="str">
        <f t="shared" si="1"/>
        <v>解体前の土地確認(※解体がある場合)</v>
      </c>
      <c r="V14" s="298"/>
      <c r="W14" s="298" t="str">
        <f t="shared" si="2"/>
        <v/>
      </c>
      <c r="X14" s="298"/>
      <c r="Y14" s="298" t="str">
        <f t="shared" si="3"/>
        <v/>
      </c>
      <c r="Z14" s="298"/>
      <c r="AA14" s="298" t="str">
        <f t="shared" si="4"/>
        <v/>
      </c>
      <c r="AB14" s="298"/>
      <c r="AC14" s="298" t="str">
        <f t="shared" si="5"/>
        <v/>
      </c>
      <c r="AD14" s="298"/>
      <c r="AE14" s="298" t="str">
        <f t="shared" si="6"/>
        <v/>
      </c>
      <c r="AF14" s="298"/>
      <c r="AG14" s="298"/>
      <c r="AH14" s="298"/>
      <c r="AI14" s="298"/>
      <c r="AJ14" s="298"/>
      <c r="AK14" s="298"/>
      <c r="AL14" s="298"/>
      <c r="AM14" s="298"/>
      <c r="AN14" s="298"/>
    </row>
    <row r="15" ht="27.75" customHeight="1">
      <c r="A15" s="310"/>
      <c r="B15" s="300">
        <v>2.0</v>
      </c>
      <c r="C15" s="300">
        <v>2.0</v>
      </c>
      <c r="D15" s="310"/>
      <c r="E15" s="300" t="s">
        <v>1378</v>
      </c>
      <c r="F15" s="301" t="s">
        <v>1379</v>
      </c>
      <c r="G15" s="310"/>
      <c r="H15" s="302" t="s">
        <v>43</v>
      </c>
      <c r="I15" s="303">
        <v>3.0</v>
      </c>
      <c r="J15" s="304" t="s">
        <v>1380</v>
      </c>
      <c r="K15" s="310"/>
      <c r="L15" s="306" t="s">
        <v>1381</v>
      </c>
      <c r="M15" s="307" t="s">
        <v>1382</v>
      </c>
      <c r="N15" s="307" t="s">
        <v>1369</v>
      </c>
      <c r="O15" s="302" t="s">
        <v>1372</v>
      </c>
      <c r="P15" s="302" t="s">
        <v>1372</v>
      </c>
      <c r="Q15" s="302" t="s">
        <v>1372</v>
      </c>
      <c r="R15" s="302" t="s">
        <v>1373</v>
      </c>
      <c r="S15" s="308"/>
      <c r="T15" s="298"/>
      <c r="U15" s="298" t="str">
        <f t="shared" si="1"/>
        <v/>
      </c>
      <c r="V15" s="298"/>
      <c r="W15" s="298" t="str">
        <f t="shared" si="2"/>
        <v>解体がある場合(自社)：解体開始日確認</v>
      </c>
      <c r="X15" s="298"/>
      <c r="Y15" s="298" t="str">
        <f t="shared" si="3"/>
        <v/>
      </c>
      <c r="Z15" s="298"/>
      <c r="AA15" s="298" t="str">
        <f t="shared" si="4"/>
        <v/>
      </c>
      <c r="AB15" s="298"/>
      <c r="AC15" s="298" t="str">
        <f t="shared" si="5"/>
        <v/>
      </c>
      <c r="AD15" s="298"/>
      <c r="AE15" s="298" t="str">
        <f t="shared" si="6"/>
        <v/>
      </c>
      <c r="AF15" s="298"/>
      <c r="AG15" s="298"/>
      <c r="AH15" s="298"/>
      <c r="AI15" s="298"/>
      <c r="AJ15" s="298"/>
      <c r="AK15" s="298"/>
      <c r="AL15" s="298"/>
      <c r="AM15" s="298"/>
      <c r="AN15" s="298"/>
    </row>
    <row r="16" ht="27.75" customHeight="1">
      <c r="A16" s="189"/>
      <c r="B16" s="189"/>
      <c r="C16" s="189"/>
      <c r="D16" s="189"/>
      <c r="E16" s="189"/>
      <c r="F16" s="189"/>
      <c r="G16" s="189"/>
      <c r="H16" s="295" t="s">
        <v>1365</v>
      </c>
      <c r="I16" s="296">
        <v>4.0</v>
      </c>
      <c r="J16" s="309" t="s">
        <v>1383</v>
      </c>
      <c r="K16" s="189"/>
      <c r="L16" s="293" t="s">
        <v>1384</v>
      </c>
      <c r="M16" s="294" t="s">
        <v>1385</v>
      </c>
      <c r="N16" s="294" t="s">
        <v>1386</v>
      </c>
      <c r="O16" s="295" t="s">
        <v>1387</v>
      </c>
      <c r="P16" s="295" t="s">
        <v>1388</v>
      </c>
      <c r="Q16" s="295" t="s">
        <v>1372</v>
      </c>
      <c r="R16" s="295" t="s">
        <v>1373</v>
      </c>
      <c r="S16" s="297"/>
      <c r="T16" s="298"/>
      <c r="U16" s="298" t="str">
        <f t="shared" si="1"/>
        <v>解体がある場合(自社)：解体立会い</v>
      </c>
      <c r="V16" s="298"/>
      <c r="W16" s="298" t="str">
        <f t="shared" si="2"/>
        <v/>
      </c>
      <c r="X16" s="298"/>
      <c r="Y16" s="298" t="str">
        <f t="shared" si="3"/>
        <v/>
      </c>
      <c r="Z16" s="298"/>
      <c r="AA16" s="298" t="str">
        <f t="shared" si="4"/>
        <v/>
      </c>
      <c r="AB16" s="298"/>
      <c r="AC16" s="298" t="str">
        <f t="shared" si="5"/>
        <v/>
      </c>
      <c r="AD16" s="298"/>
      <c r="AE16" s="298" t="str">
        <f t="shared" si="6"/>
        <v/>
      </c>
      <c r="AF16" s="298"/>
      <c r="AG16" s="298"/>
      <c r="AH16" s="298"/>
      <c r="AI16" s="298"/>
      <c r="AJ16" s="298"/>
      <c r="AK16" s="298"/>
      <c r="AL16" s="298"/>
      <c r="AM16" s="298"/>
      <c r="AN16" s="298"/>
    </row>
    <row r="17" ht="27.75" customHeight="1">
      <c r="A17" s="310"/>
      <c r="B17" s="311"/>
      <c r="C17" s="311"/>
      <c r="D17" s="310"/>
      <c r="E17" s="310"/>
      <c r="F17" s="310"/>
      <c r="G17" s="310"/>
      <c r="H17" s="302" t="s">
        <v>43</v>
      </c>
      <c r="I17" s="303">
        <v>5.0</v>
      </c>
      <c r="J17" s="304" t="s">
        <v>1389</v>
      </c>
      <c r="K17" s="310"/>
      <c r="L17" s="306" t="s">
        <v>1390</v>
      </c>
      <c r="M17" s="307" t="s">
        <v>1391</v>
      </c>
      <c r="N17" s="307" t="s">
        <v>1392</v>
      </c>
      <c r="O17" s="302" t="s">
        <v>1372</v>
      </c>
      <c r="P17" s="302" t="s">
        <v>1372</v>
      </c>
      <c r="Q17" s="302" t="s">
        <v>1372</v>
      </c>
      <c r="R17" s="302" t="s">
        <v>1393</v>
      </c>
      <c r="S17" s="308"/>
      <c r="T17" s="298"/>
      <c r="U17" s="298" t="str">
        <f t="shared" si="1"/>
        <v/>
      </c>
      <c r="V17" s="298"/>
      <c r="W17" s="298" t="str">
        <f t="shared" si="2"/>
        <v>解体がある場合(自社)：解体工期確認</v>
      </c>
      <c r="X17" s="298"/>
      <c r="Y17" s="298" t="str">
        <f t="shared" si="3"/>
        <v/>
      </c>
      <c r="Z17" s="298"/>
      <c r="AA17" s="298" t="str">
        <f t="shared" si="4"/>
        <v/>
      </c>
      <c r="AB17" s="298"/>
      <c r="AC17" s="298" t="str">
        <f t="shared" si="5"/>
        <v/>
      </c>
      <c r="AD17" s="298"/>
      <c r="AE17" s="298" t="str">
        <f t="shared" si="6"/>
        <v/>
      </c>
      <c r="AF17" s="298"/>
      <c r="AG17" s="298"/>
      <c r="AH17" s="298"/>
      <c r="AI17" s="298"/>
      <c r="AJ17" s="298"/>
      <c r="AK17" s="298"/>
      <c r="AL17" s="298"/>
      <c r="AM17" s="298"/>
      <c r="AN17" s="298"/>
    </row>
    <row r="18" ht="27.75" customHeight="1">
      <c r="A18" s="189"/>
      <c r="B18" s="312">
        <v>2.0</v>
      </c>
      <c r="C18" s="312">
        <v>3.0</v>
      </c>
      <c r="D18" s="189"/>
      <c r="E18" s="313" t="s">
        <v>1394</v>
      </c>
      <c r="F18" s="314" t="s">
        <v>1395</v>
      </c>
      <c r="G18" s="189"/>
      <c r="H18" s="295" t="s">
        <v>124</v>
      </c>
      <c r="I18" s="296">
        <v>6.0</v>
      </c>
      <c r="J18" s="309" t="s">
        <v>1396</v>
      </c>
      <c r="K18" s="189"/>
      <c r="L18" s="293" t="s">
        <v>1367</v>
      </c>
      <c r="M18" s="294" t="s">
        <v>1397</v>
      </c>
      <c r="N18" s="294" t="s">
        <v>1398</v>
      </c>
      <c r="O18" s="295" t="s">
        <v>1399</v>
      </c>
      <c r="P18" s="295" t="s">
        <v>1372</v>
      </c>
      <c r="Q18" s="294" t="s">
        <v>1400</v>
      </c>
      <c r="R18" s="295" t="s">
        <v>1393</v>
      </c>
      <c r="S18" s="297"/>
      <c r="T18" s="298"/>
      <c r="U18" s="298" t="str">
        <f t="shared" si="1"/>
        <v/>
      </c>
      <c r="V18" s="298"/>
      <c r="W18" s="298" t="str">
        <f t="shared" si="2"/>
        <v/>
      </c>
      <c r="X18" s="298"/>
      <c r="Y18" s="298" t="str">
        <f t="shared" si="3"/>
        <v/>
      </c>
      <c r="Z18" s="298"/>
      <c r="AA18" s="298" t="str">
        <f t="shared" si="4"/>
        <v>資料確認：土地重要事項説明</v>
      </c>
      <c r="AB18" s="298"/>
      <c r="AC18" s="298" t="str">
        <f t="shared" si="5"/>
        <v/>
      </c>
      <c r="AD18" s="298"/>
      <c r="AE18" s="298" t="str">
        <f t="shared" si="6"/>
        <v/>
      </c>
      <c r="AF18" s="298"/>
      <c r="AG18" s="298"/>
      <c r="AH18" s="298"/>
      <c r="AI18" s="298"/>
      <c r="AJ18" s="298"/>
      <c r="AK18" s="298"/>
      <c r="AL18" s="298"/>
      <c r="AM18" s="298"/>
      <c r="AN18" s="298"/>
    </row>
    <row r="19" ht="27.75" customHeight="1">
      <c r="A19" s="310"/>
      <c r="B19" s="310"/>
      <c r="C19" s="310"/>
      <c r="D19" s="310"/>
      <c r="E19" s="310"/>
      <c r="F19" s="310"/>
      <c r="G19" s="310"/>
      <c r="H19" s="302" t="s">
        <v>124</v>
      </c>
      <c r="I19" s="303">
        <v>7.0</v>
      </c>
      <c r="J19" s="304" t="s">
        <v>1401</v>
      </c>
      <c r="K19" s="310"/>
      <c r="L19" s="306" t="s">
        <v>1367</v>
      </c>
      <c r="M19" s="307" t="s">
        <v>1402</v>
      </c>
      <c r="N19" s="307" t="s">
        <v>1398</v>
      </c>
      <c r="O19" s="302" t="s">
        <v>1399</v>
      </c>
      <c r="P19" s="302" t="s">
        <v>1372</v>
      </c>
      <c r="Q19" s="307" t="s">
        <v>1403</v>
      </c>
      <c r="R19" s="302" t="s">
        <v>1393</v>
      </c>
      <c r="S19" s="308"/>
      <c r="T19" s="298"/>
      <c r="U19" s="298" t="str">
        <f t="shared" si="1"/>
        <v/>
      </c>
      <c r="V19" s="298"/>
      <c r="W19" s="298" t="str">
        <f t="shared" si="2"/>
        <v/>
      </c>
      <c r="X19" s="298"/>
      <c r="Y19" s="298" t="str">
        <f t="shared" si="3"/>
        <v/>
      </c>
      <c r="Z19" s="298"/>
      <c r="AA19" s="298" t="str">
        <f t="shared" si="4"/>
        <v>資料確認：引継ぎ書</v>
      </c>
      <c r="AB19" s="298"/>
      <c r="AC19" s="298" t="str">
        <f t="shared" si="5"/>
        <v/>
      </c>
      <c r="AD19" s="298"/>
      <c r="AE19" s="298" t="str">
        <f t="shared" si="6"/>
        <v/>
      </c>
      <c r="AF19" s="298"/>
      <c r="AG19" s="298"/>
      <c r="AH19" s="298"/>
      <c r="AI19" s="298"/>
      <c r="AJ19" s="298"/>
      <c r="AK19" s="298"/>
      <c r="AL19" s="298"/>
      <c r="AM19" s="298"/>
      <c r="AN19" s="298"/>
    </row>
    <row r="20" ht="27.75" customHeight="1">
      <c r="A20" s="189"/>
      <c r="B20" s="189"/>
      <c r="C20" s="189"/>
      <c r="D20" s="189"/>
      <c r="E20" s="189"/>
      <c r="F20" s="189"/>
      <c r="G20" s="189"/>
      <c r="H20" s="295" t="s">
        <v>124</v>
      </c>
      <c r="I20" s="296">
        <v>8.0</v>
      </c>
      <c r="J20" s="309" t="s">
        <v>1404</v>
      </c>
      <c r="K20" s="189"/>
      <c r="L20" s="293" t="s">
        <v>1367</v>
      </c>
      <c r="M20" s="294" t="s">
        <v>194</v>
      </c>
      <c r="N20" s="294" t="s">
        <v>1398</v>
      </c>
      <c r="O20" s="295" t="s">
        <v>1399</v>
      </c>
      <c r="P20" s="295" t="s">
        <v>1372</v>
      </c>
      <c r="Q20" s="294" t="s">
        <v>1405</v>
      </c>
      <c r="R20" s="295" t="s">
        <v>1393</v>
      </c>
      <c r="S20" s="297"/>
      <c r="T20" s="298"/>
      <c r="U20" s="298" t="str">
        <f t="shared" si="1"/>
        <v/>
      </c>
      <c r="V20" s="298"/>
      <c r="W20" s="298" t="str">
        <f t="shared" si="2"/>
        <v/>
      </c>
      <c r="X20" s="298"/>
      <c r="Y20" s="298" t="str">
        <f t="shared" si="3"/>
        <v/>
      </c>
      <c r="Z20" s="298"/>
      <c r="AA20" s="298" t="str">
        <f t="shared" si="4"/>
        <v>資料確認：ヒアリングシートの内容</v>
      </c>
      <c r="AB20" s="298"/>
      <c r="AC20" s="298" t="str">
        <f t="shared" si="5"/>
        <v/>
      </c>
      <c r="AD20" s="298"/>
      <c r="AE20" s="298" t="str">
        <f t="shared" si="6"/>
        <v/>
      </c>
      <c r="AF20" s="298"/>
      <c r="AG20" s="298"/>
      <c r="AH20" s="298"/>
      <c r="AI20" s="298"/>
      <c r="AJ20" s="298"/>
      <c r="AK20" s="298"/>
      <c r="AL20" s="298"/>
      <c r="AM20" s="298"/>
      <c r="AN20" s="298"/>
    </row>
    <row r="21" ht="27.75" customHeight="1">
      <c r="A21" s="310"/>
      <c r="B21" s="310"/>
      <c r="C21" s="310"/>
      <c r="D21" s="310"/>
      <c r="E21" s="310"/>
      <c r="F21" s="310"/>
      <c r="G21" s="310"/>
      <c r="H21" s="302" t="s">
        <v>124</v>
      </c>
      <c r="I21" s="303">
        <v>9.0</v>
      </c>
      <c r="J21" s="304" t="s">
        <v>1406</v>
      </c>
      <c r="K21" s="310"/>
      <c r="L21" s="306" t="s">
        <v>1367</v>
      </c>
      <c r="M21" s="307" t="s">
        <v>1407</v>
      </c>
      <c r="N21" s="307" t="s">
        <v>1398</v>
      </c>
      <c r="O21" s="302" t="s">
        <v>1399</v>
      </c>
      <c r="P21" s="302" t="s">
        <v>1372</v>
      </c>
      <c r="Q21" s="307" t="s">
        <v>1408</v>
      </c>
      <c r="R21" s="302" t="s">
        <v>1393</v>
      </c>
      <c r="S21" s="308"/>
      <c r="T21" s="298"/>
      <c r="U21" s="298" t="str">
        <f t="shared" si="1"/>
        <v/>
      </c>
      <c r="V21" s="298"/>
      <c r="W21" s="298" t="str">
        <f t="shared" si="2"/>
        <v/>
      </c>
      <c r="X21" s="298"/>
      <c r="Y21" s="298" t="str">
        <f t="shared" si="3"/>
        <v/>
      </c>
      <c r="Z21" s="298"/>
      <c r="AA21" s="298" t="str">
        <f t="shared" si="4"/>
        <v>資料確認：契約図面</v>
      </c>
      <c r="AB21" s="298"/>
      <c r="AC21" s="298" t="str">
        <f t="shared" si="5"/>
        <v/>
      </c>
      <c r="AD21" s="298"/>
      <c r="AE21" s="298" t="str">
        <f t="shared" si="6"/>
        <v/>
      </c>
      <c r="AF21" s="298"/>
      <c r="AG21" s="298"/>
      <c r="AH21" s="298"/>
      <c r="AI21" s="298"/>
      <c r="AJ21" s="298"/>
      <c r="AK21" s="298"/>
      <c r="AL21" s="298"/>
      <c r="AM21" s="298"/>
      <c r="AN21" s="298"/>
    </row>
    <row r="22" ht="27.75" customHeight="1">
      <c r="A22" s="189"/>
      <c r="B22" s="189"/>
      <c r="C22" s="189"/>
      <c r="D22" s="189"/>
      <c r="E22" s="189"/>
      <c r="F22" s="189"/>
      <c r="G22" s="189"/>
      <c r="H22" s="295" t="s">
        <v>124</v>
      </c>
      <c r="I22" s="296">
        <v>10.0</v>
      </c>
      <c r="J22" s="309" t="s">
        <v>1409</v>
      </c>
      <c r="K22" s="189"/>
      <c r="L22" s="293" t="s">
        <v>1367</v>
      </c>
      <c r="M22" s="294" t="s">
        <v>1410</v>
      </c>
      <c r="N22" s="294" t="s">
        <v>1398</v>
      </c>
      <c r="O22" s="295" t="s">
        <v>1399</v>
      </c>
      <c r="P22" s="295" t="s">
        <v>1372</v>
      </c>
      <c r="Q22" s="294" t="s">
        <v>1411</v>
      </c>
      <c r="R22" s="295" t="s">
        <v>1393</v>
      </c>
      <c r="S22" s="297"/>
      <c r="T22" s="298"/>
      <c r="U22" s="298" t="str">
        <f t="shared" si="1"/>
        <v/>
      </c>
      <c r="V22" s="298"/>
      <c r="W22" s="298" t="str">
        <f t="shared" si="2"/>
        <v/>
      </c>
      <c r="X22" s="298"/>
      <c r="Y22" s="298" t="str">
        <f t="shared" si="3"/>
        <v/>
      </c>
      <c r="Z22" s="298"/>
      <c r="AA22" s="298" t="str">
        <f t="shared" si="4"/>
        <v>資料確認：敷地調査報告書</v>
      </c>
      <c r="AB22" s="298"/>
      <c r="AC22" s="298" t="str">
        <f t="shared" si="5"/>
        <v/>
      </c>
      <c r="AD22" s="298"/>
      <c r="AE22" s="298" t="str">
        <f t="shared" si="6"/>
        <v/>
      </c>
      <c r="AF22" s="298"/>
      <c r="AG22" s="298"/>
      <c r="AH22" s="298"/>
      <c r="AI22" s="298"/>
      <c r="AJ22" s="298"/>
      <c r="AK22" s="298"/>
      <c r="AL22" s="298"/>
      <c r="AM22" s="298"/>
      <c r="AN22" s="298"/>
    </row>
    <row r="23" ht="27.75" customHeight="1">
      <c r="A23" s="310"/>
      <c r="B23" s="310"/>
      <c r="C23" s="311"/>
      <c r="D23" s="310"/>
      <c r="E23" s="311"/>
      <c r="F23" s="311"/>
      <c r="G23" s="310"/>
      <c r="H23" s="302" t="s">
        <v>124</v>
      </c>
      <c r="I23" s="303">
        <v>11.0</v>
      </c>
      <c r="J23" s="304" t="s">
        <v>1412</v>
      </c>
      <c r="K23" s="310"/>
      <c r="L23" s="306" t="s">
        <v>1367</v>
      </c>
      <c r="M23" s="307" t="s">
        <v>1413</v>
      </c>
      <c r="N23" s="307" t="s">
        <v>1398</v>
      </c>
      <c r="O23" s="302" t="s">
        <v>1399</v>
      </c>
      <c r="P23" s="302" t="s">
        <v>1372</v>
      </c>
      <c r="Q23" s="307" t="s">
        <v>1414</v>
      </c>
      <c r="R23" s="302" t="s">
        <v>1393</v>
      </c>
      <c r="S23" s="308"/>
      <c r="T23" s="298"/>
      <c r="U23" s="298" t="str">
        <f t="shared" si="1"/>
        <v/>
      </c>
      <c r="V23" s="298"/>
      <c r="W23" s="298" t="str">
        <f t="shared" si="2"/>
        <v/>
      </c>
      <c r="X23" s="298"/>
      <c r="Y23" s="298" t="str">
        <f t="shared" si="3"/>
        <v/>
      </c>
      <c r="Z23" s="298"/>
      <c r="AA23" s="298" t="str">
        <f t="shared" si="4"/>
        <v>資料確認：資金計画書</v>
      </c>
      <c r="AB23" s="298"/>
      <c r="AC23" s="298" t="str">
        <f t="shared" si="5"/>
        <v/>
      </c>
      <c r="AD23" s="298"/>
      <c r="AE23" s="298" t="str">
        <f t="shared" si="6"/>
        <v/>
      </c>
      <c r="AF23" s="298"/>
      <c r="AG23" s="298"/>
      <c r="AH23" s="298"/>
      <c r="AI23" s="298"/>
      <c r="AJ23" s="298"/>
      <c r="AK23" s="298"/>
      <c r="AL23" s="298"/>
      <c r="AM23" s="298"/>
      <c r="AN23" s="298"/>
    </row>
    <row r="24" ht="24.75" customHeight="1">
      <c r="A24" s="189"/>
      <c r="B24" s="313">
        <v>1.0</v>
      </c>
      <c r="C24" s="312">
        <v>4.0</v>
      </c>
      <c r="D24" s="189"/>
      <c r="E24" s="312" t="s">
        <v>1415</v>
      </c>
      <c r="F24" s="315" t="s">
        <v>1416</v>
      </c>
      <c r="G24" s="189"/>
      <c r="H24" s="295" t="s">
        <v>1417</v>
      </c>
      <c r="I24" s="295">
        <v>12.0</v>
      </c>
      <c r="J24" s="316" t="s">
        <v>1418</v>
      </c>
      <c r="K24" s="189"/>
      <c r="L24" s="293"/>
      <c r="M24" s="294"/>
      <c r="N24" s="294"/>
      <c r="O24" s="317"/>
      <c r="P24" s="318"/>
      <c r="Q24" s="293"/>
      <c r="R24" s="295"/>
      <c r="S24" s="297"/>
      <c r="T24" s="298"/>
      <c r="U24" s="298"/>
      <c r="V24" s="298"/>
      <c r="W24" s="298"/>
      <c r="X24" s="298"/>
      <c r="Y24" s="298"/>
      <c r="Z24" s="298"/>
      <c r="AA24" s="298"/>
      <c r="AB24" s="298"/>
      <c r="AC24" s="298"/>
      <c r="AD24" s="298"/>
      <c r="AE24" s="298"/>
      <c r="AF24" s="298"/>
      <c r="AG24" s="298"/>
      <c r="AH24" s="298"/>
      <c r="AI24" s="298"/>
      <c r="AJ24" s="298"/>
      <c r="AK24" s="298"/>
      <c r="AL24" s="298"/>
      <c r="AM24" s="298"/>
      <c r="AN24" s="298"/>
    </row>
    <row r="25" ht="25.5" customHeight="1">
      <c r="A25" s="310"/>
      <c r="B25" s="310"/>
      <c r="C25" s="310"/>
      <c r="D25" s="310"/>
      <c r="E25" s="310"/>
      <c r="F25" s="310"/>
      <c r="G25" s="310"/>
      <c r="H25" s="302" t="s">
        <v>1417</v>
      </c>
      <c r="I25" s="302">
        <v>13.0</v>
      </c>
      <c r="J25" s="319" t="s">
        <v>1419</v>
      </c>
      <c r="K25" s="310"/>
      <c r="L25" s="306"/>
      <c r="M25" s="307"/>
      <c r="N25" s="307"/>
      <c r="O25" s="320"/>
      <c r="P25" s="321"/>
      <c r="Q25" s="306"/>
      <c r="R25" s="302"/>
      <c r="S25" s="308"/>
      <c r="T25" s="298"/>
      <c r="U25" s="298"/>
      <c r="V25" s="298"/>
      <c r="W25" s="298"/>
      <c r="X25" s="298"/>
      <c r="Y25" s="298"/>
      <c r="Z25" s="298"/>
      <c r="AA25" s="298"/>
      <c r="AB25" s="298"/>
      <c r="AC25" s="298"/>
      <c r="AD25" s="298"/>
      <c r="AE25" s="298"/>
      <c r="AF25" s="298"/>
      <c r="AG25" s="298"/>
      <c r="AH25" s="298"/>
      <c r="AI25" s="298"/>
      <c r="AJ25" s="298"/>
      <c r="AK25" s="298"/>
      <c r="AL25" s="298"/>
      <c r="AM25" s="298"/>
      <c r="AN25" s="298"/>
    </row>
    <row r="26" ht="25.5" customHeight="1">
      <c r="A26" s="189"/>
      <c r="B26" s="189"/>
      <c r="C26" s="189"/>
      <c r="D26" s="189"/>
      <c r="E26" s="189"/>
      <c r="F26" s="189"/>
      <c r="G26" s="189"/>
      <c r="H26" s="295" t="s">
        <v>1417</v>
      </c>
      <c r="I26" s="295">
        <v>14.0</v>
      </c>
      <c r="J26" s="316" t="s">
        <v>1420</v>
      </c>
      <c r="K26" s="189"/>
      <c r="L26" s="293"/>
      <c r="M26" s="294"/>
      <c r="N26" s="294"/>
      <c r="O26" s="317"/>
      <c r="P26" s="318"/>
      <c r="Q26" s="293"/>
      <c r="R26" s="295"/>
      <c r="S26" s="297"/>
      <c r="T26" s="298"/>
      <c r="U26" s="298"/>
      <c r="V26" s="298"/>
      <c r="W26" s="298"/>
      <c r="X26" s="298"/>
      <c r="Y26" s="298"/>
      <c r="Z26" s="298"/>
      <c r="AA26" s="298"/>
      <c r="AB26" s="298"/>
      <c r="AC26" s="298"/>
      <c r="AD26" s="298"/>
      <c r="AE26" s="298"/>
      <c r="AF26" s="298"/>
      <c r="AG26" s="298"/>
      <c r="AH26" s="298"/>
      <c r="AI26" s="298"/>
      <c r="AJ26" s="298"/>
      <c r="AK26" s="298"/>
      <c r="AL26" s="298"/>
      <c r="AM26" s="298"/>
      <c r="AN26" s="298"/>
    </row>
    <row r="27" ht="25.5" customHeight="1">
      <c r="A27" s="310"/>
      <c r="B27" s="310"/>
      <c r="C27" s="310"/>
      <c r="D27" s="310"/>
      <c r="E27" s="310"/>
      <c r="F27" s="310"/>
      <c r="G27" s="310"/>
      <c r="H27" s="302" t="s">
        <v>1417</v>
      </c>
      <c r="I27" s="302">
        <v>15.0</v>
      </c>
      <c r="J27" s="319" t="s">
        <v>1421</v>
      </c>
      <c r="K27" s="310"/>
      <c r="L27" s="306"/>
      <c r="M27" s="307"/>
      <c r="N27" s="307"/>
      <c r="O27" s="320"/>
      <c r="P27" s="321"/>
      <c r="Q27" s="306"/>
      <c r="R27" s="302"/>
      <c r="S27" s="308"/>
      <c r="T27" s="298"/>
      <c r="U27" s="298"/>
      <c r="V27" s="298"/>
      <c r="W27" s="298"/>
      <c r="X27" s="298"/>
      <c r="Y27" s="298"/>
      <c r="Z27" s="298"/>
      <c r="AA27" s="298"/>
      <c r="AB27" s="298"/>
      <c r="AC27" s="298"/>
      <c r="AD27" s="298"/>
      <c r="AE27" s="298"/>
      <c r="AF27" s="298"/>
      <c r="AG27" s="298"/>
      <c r="AH27" s="298"/>
      <c r="AI27" s="298"/>
      <c r="AJ27" s="298"/>
      <c r="AK27" s="298"/>
      <c r="AL27" s="298"/>
      <c r="AM27" s="298"/>
      <c r="AN27" s="298"/>
    </row>
    <row r="28" ht="25.5" customHeight="1">
      <c r="A28" s="189"/>
      <c r="B28" s="322"/>
      <c r="C28" s="322"/>
      <c r="D28" s="322"/>
      <c r="E28" s="322"/>
      <c r="F28" s="189"/>
      <c r="G28" s="189"/>
      <c r="H28" s="295" t="s">
        <v>43</v>
      </c>
      <c r="I28" s="295">
        <v>16.0</v>
      </c>
      <c r="J28" s="323" t="s">
        <v>1422</v>
      </c>
      <c r="K28" s="322"/>
      <c r="L28" s="293" t="s">
        <v>1367</v>
      </c>
      <c r="M28" s="294" t="s">
        <v>564</v>
      </c>
      <c r="N28" s="294" t="s">
        <v>1398</v>
      </c>
      <c r="O28" s="317" t="s">
        <v>1423</v>
      </c>
      <c r="P28" s="324" t="s">
        <v>1424</v>
      </c>
      <c r="Q28" s="293" t="s">
        <v>1425</v>
      </c>
      <c r="R28" s="295" t="s">
        <v>1393</v>
      </c>
      <c r="S28" s="297"/>
      <c r="T28" s="298"/>
      <c r="U28" s="298" t="str">
        <f t="shared" ref="U28:U31" si="7">IF(H28="H",J28,"")</f>
        <v/>
      </c>
      <c r="V28" s="298"/>
      <c r="W28" s="325" t="str">
        <f t="shared" ref="W28:W31" si="8">IF(H28="K",J28,"")</f>
        <v>資料作成：スケジュールの作成</v>
      </c>
      <c r="X28" s="298"/>
      <c r="Y28" s="298" t="str">
        <f t="shared" ref="Y28:Y31" si="9">IF(H28="B",J28,"")</f>
        <v/>
      </c>
      <c r="Z28" s="298"/>
      <c r="AA28" s="298" t="str">
        <f t="shared" ref="AA28:AA31" si="10">IF(H28="J",J28,"")</f>
        <v/>
      </c>
      <c r="AB28" s="298"/>
      <c r="AC28" s="298" t="str">
        <f t="shared" ref="AC28:AC31" si="11">IF(H28="O",J28,"")</f>
        <v/>
      </c>
      <c r="AD28" s="298"/>
      <c r="AE28" s="298" t="str">
        <f t="shared" ref="AE28:AE31" si="12">IF(H28="T",J28,"")</f>
        <v/>
      </c>
      <c r="AF28" s="298"/>
      <c r="AG28" s="298"/>
      <c r="AH28" s="298"/>
      <c r="AI28" s="298"/>
      <c r="AJ28" s="298"/>
      <c r="AK28" s="298"/>
      <c r="AL28" s="298"/>
      <c r="AM28" s="298"/>
      <c r="AN28" s="298"/>
    </row>
    <row r="29" ht="27.75" customHeight="1">
      <c r="A29" s="310"/>
      <c r="B29" s="326"/>
      <c r="C29" s="327"/>
      <c r="D29" s="328" t="s">
        <v>1426</v>
      </c>
      <c r="E29" s="329"/>
      <c r="F29" s="329"/>
      <c r="G29" s="329"/>
      <c r="H29" s="329"/>
      <c r="I29" s="329"/>
      <c r="J29" s="329"/>
      <c r="K29" s="330"/>
      <c r="L29" s="331"/>
      <c r="M29" s="329"/>
      <c r="N29" s="329"/>
      <c r="O29" s="329"/>
      <c r="P29" s="329"/>
      <c r="Q29" s="330"/>
      <c r="R29" s="332"/>
      <c r="S29" s="333"/>
      <c r="T29" s="298"/>
      <c r="U29" s="298" t="str">
        <f t="shared" si="7"/>
        <v/>
      </c>
      <c r="V29" s="298"/>
      <c r="W29" s="298" t="str">
        <f t="shared" si="8"/>
        <v/>
      </c>
      <c r="X29" s="298"/>
      <c r="Y29" s="298" t="str">
        <f t="shared" si="9"/>
        <v/>
      </c>
      <c r="Z29" s="298"/>
      <c r="AA29" s="298" t="str">
        <f t="shared" si="10"/>
        <v/>
      </c>
      <c r="AB29" s="298"/>
      <c r="AC29" s="298" t="str">
        <f t="shared" si="11"/>
        <v/>
      </c>
      <c r="AD29" s="298"/>
      <c r="AE29" s="298" t="str">
        <f t="shared" si="12"/>
        <v/>
      </c>
      <c r="AF29" s="298"/>
      <c r="AG29" s="298"/>
      <c r="AH29" s="298"/>
      <c r="AI29" s="298"/>
      <c r="AJ29" s="298"/>
      <c r="AK29" s="298"/>
      <c r="AL29" s="298"/>
      <c r="AM29" s="298"/>
      <c r="AN29" s="298"/>
    </row>
    <row r="30" ht="27.75" customHeight="1">
      <c r="A30" s="189"/>
      <c r="B30" s="313">
        <v>2.0</v>
      </c>
      <c r="C30" s="312">
        <v>5.0</v>
      </c>
      <c r="D30" s="312" t="s">
        <v>1427</v>
      </c>
      <c r="E30" s="312" t="s">
        <v>1428</v>
      </c>
      <c r="F30" s="334" t="s">
        <v>1429</v>
      </c>
      <c r="G30" s="335" t="s">
        <v>1364</v>
      </c>
      <c r="H30" s="295" t="s">
        <v>43</v>
      </c>
      <c r="I30" s="295">
        <v>17.0</v>
      </c>
      <c r="J30" s="316" t="s">
        <v>1430</v>
      </c>
      <c r="K30" s="336"/>
      <c r="L30" s="293" t="s">
        <v>984</v>
      </c>
      <c r="M30" s="294" t="s">
        <v>564</v>
      </c>
      <c r="N30" s="294" t="s">
        <v>1431</v>
      </c>
      <c r="O30" s="295" t="s">
        <v>1423</v>
      </c>
      <c r="P30" s="295" t="s">
        <v>65</v>
      </c>
      <c r="Q30" s="293" t="s">
        <v>1432</v>
      </c>
      <c r="R30" s="324" t="s">
        <v>1423</v>
      </c>
      <c r="S30" s="297"/>
      <c r="T30" s="298"/>
      <c r="U30" s="298" t="str">
        <f t="shared" si="7"/>
        <v/>
      </c>
      <c r="V30" s="298"/>
      <c r="W30" s="298" t="str">
        <f t="shared" si="8"/>
        <v>スケジュール提示</v>
      </c>
      <c r="X30" s="298"/>
      <c r="Y30" s="298" t="str">
        <f t="shared" si="9"/>
        <v/>
      </c>
      <c r="Z30" s="298"/>
      <c r="AA30" s="298" t="str">
        <f t="shared" si="10"/>
        <v/>
      </c>
      <c r="AB30" s="298"/>
      <c r="AC30" s="298" t="str">
        <f t="shared" si="11"/>
        <v/>
      </c>
      <c r="AD30" s="298"/>
      <c r="AE30" s="298" t="str">
        <f t="shared" si="12"/>
        <v/>
      </c>
      <c r="AF30" s="298"/>
      <c r="AG30" s="298"/>
      <c r="AH30" s="298"/>
      <c r="AI30" s="298"/>
      <c r="AJ30" s="298"/>
      <c r="AK30" s="298"/>
      <c r="AL30" s="298"/>
      <c r="AM30" s="298"/>
      <c r="AN30" s="298"/>
    </row>
    <row r="31" ht="27.75" customHeight="1">
      <c r="A31" s="310"/>
      <c r="B31" s="310"/>
      <c r="C31" s="310"/>
      <c r="D31" s="310"/>
      <c r="E31" s="310"/>
      <c r="F31" s="310"/>
      <c r="G31" s="310"/>
      <c r="H31" s="302" t="s">
        <v>43</v>
      </c>
      <c r="I31" s="302">
        <v>18.0</v>
      </c>
      <c r="J31" s="319" t="s">
        <v>1433</v>
      </c>
      <c r="K31" s="310"/>
      <c r="L31" s="306" t="s">
        <v>1434</v>
      </c>
      <c r="M31" s="307" t="s">
        <v>1435</v>
      </c>
      <c r="N31" s="307" t="s">
        <v>1431</v>
      </c>
      <c r="O31" s="303" t="s">
        <v>1423</v>
      </c>
      <c r="P31" s="302" t="s">
        <v>65</v>
      </c>
      <c r="Q31" s="306" t="s">
        <v>1432</v>
      </c>
      <c r="R31" s="337" t="s">
        <v>1423</v>
      </c>
      <c r="S31" s="308"/>
      <c r="T31" s="298"/>
      <c r="U31" s="298" t="str">
        <f t="shared" si="7"/>
        <v/>
      </c>
      <c r="V31" s="298"/>
      <c r="W31" s="298" t="str">
        <f t="shared" si="8"/>
        <v>目標打合せ回数の決定</v>
      </c>
      <c r="X31" s="298"/>
      <c r="Y31" s="298" t="str">
        <f t="shared" si="9"/>
        <v/>
      </c>
      <c r="Z31" s="298"/>
      <c r="AA31" s="298" t="str">
        <f t="shared" si="10"/>
        <v/>
      </c>
      <c r="AB31" s="298"/>
      <c r="AC31" s="298" t="str">
        <f t="shared" si="11"/>
        <v/>
      </c>
      <c r="AD31" s="298"/>
      <c r="AE31" s="298" t="str">
        <f t="shared" si="12"/>
        <v/>
      </c>
      <c r="AF31" s="298"/>
      <c r="AG31" s="298"/>
      <c r="AH31" s="298"/>
      <c r="AI31" s="298"/>
      <c r="AJ31" s="298"/>
      <c r="AK31" s="298"/>
      <c r="AL31" s="298"/>
      <c r="AM31" s="298"/>
      <c r="AN31" s="298"/>
    </row>
    <row r="32" ht="27.75" customHeight="1">
      <c r="A32" s="189"/>
      <c r="B32" s="189"/>
      <c r="C32" s="189"/>
      <c r="D32" s="189"/>
      <c r="E32" s="189"/>
      <c r="F32" s="189"/>
      <c r="G32" s="189"/>
      <c r="H32" s="295" t="s">
        <v>1436</v>
      </c>
      <c r="I32" s="295">
        <v>19.0</v>
      </c>
      <c r="J32" s="316" t="s">
        <v>1437</v>
      </c>
      <c r="K32" s="189"/>
      <c r="L32" s="293"/>
      <c r="M32" s="294"/>
      <c r="N32" s="294"/>
      <c r="O32" s="295"/>
      <c r="P32" s="295"/>
      <c r="Q32" s="293"/>
      <c r="R32" s="318"/>
      <c r="S32" s="297"/>
      <c r="T32" s="298"/>
      <c r="U32" s="298"/>
      <c r="V32" s="298"/>
      <c r="W32" s="298"/>
      <c r="X32" s="298"/>
      <c r="Y32" s="298"/>
      <c r="Z32" s="298"/>
      <c r="AA32" s="298"/>
      <c r="AB32" s="298"/>
      <c r="AC32" s="298"/>
      <c r="AD32" s="298"/>
      <c r="AE32" s="298"/>
      <c r="AF32" s="298"/>
      <c r="AG32" s="298"/>
      <c r="AH32" s="298"/>
      <c r="AI32" s="298"/>
      <c r="AJ32" s="298"/>
      <c r="AK32" s="298"/>
      <c r="AL32" s="298"/>
      <c r="AM32" s="298"/>
      <c r="AN32" s="298"/>
    </row>
    <row r="33" ht="27.75" customHeight="1">
      <c r="A33" s="310"/>
      <c r="B33" s="310"/>
      <c r="C33" s="310"/>
      <c r="D33" s="310"/>
      <c r="E33" s="310"/>
      <c r="F33" s="310"/>
      <c r="G33" s="310"/>
      <c r="H33" s="302" t="s">
        <v>1436</v>
      </c>
      <c r="I33" s="302">
        <v>20.0</v>
      </c>
      <c r="J33" s="319" t="s">
        <v>1438</v>
      </c>
      <c r="K33" s="310"/>
      <c r="L33" s="306"/>
      <c r="M33" s="307"/>
      <c r="N33" s="307"/>
      <c r="O33" s="302"/>
      <c r="P33" s="302"/>
      <c r="Q33" s="306"/>
      <c r="R33" s="321"/>
      <c r="S33" s="308"/>
      <c r="T33" s="298"/>
      <c r="U33" s="298"/>
      <c r="V33" s="298"/>
      <c r="W33" s="298"/>
      <c r="X33" s="298"/>
      <c r="Y33" s="298"/>
      <c r="Z33" s="298"/>
      <c r="AA33" s="298"/>
      <c r="AB33" s="298"/>
      <c r="AC33" s="298"/>
      <c r="AD33" s="298"/>
      <c r="AE33" s="298"/>
      <c r="AF33" s="298"/>
      <c r="AG33" s="298"/>
      <c r="AH33" s="298"/>
      <c r="AI33" s="298"/>
      <c r="AJ33" s="298"/>
      <c r="AK33" s="298"/>
      <c r="AL33" s="298"/>
      <c r="AM33" s="298"/>
      <c r="AN33" s="298"/>
    </row>
    <row r="34" ht="27.75" customHeight="1">
      <c r="A34" s="189"/>
      <c r="B34" s="189"/>
      <c r="C34" s="189"/>
      <c r="D34" s="189"/>
      <c r="E34" s="189"/>
      <c r="F34" s="189"/>
      <c r="G34" s="189"/>
      <c r="H34" s="295" t="s">
        <v>1436</v>
      </c>
      <c r="I34" s="295">
        <v>21.0</v>
      </c>
      <c r="J34" s="316" t="s">
        <v>1439</v>
      </c>
      <c r="K34" s="189"/>
      <c r="L34" s="293"/>
      <c r="M34" s="294"/>
      <c r="N34" s="294"/>
      <c r="O34" s="295"/>
      <c r="P34" s="295"/>
      <c r="Q34" s="293"/>
      <c r="R34" s="318"/>
      <c r="S34" s="297"/>
      <c r="T34" s="298"/>
      <c r="U34" s="298"/>
      <c r="V34" s="298"/>
      <c r="W34" s="298"/>
      <c r="X34" s="298"/>
      <c r="Y34" s="298"/>
      <c r="Z34" s="298"/>
      <c r="AA34" s="298"/>
      <c r="AB34" s="298"/>
      <c r="AC34" s="298"/>
      <c r="AD34" s="298"/>
      <c r="AE34" s="298"/>
      <c r="AF34" s="298"/>
      <c r="AG34" s="298"/>
      <c r="AH34" s="298"/>
      <c r="AI34" s="298"/>
      <c r="AJ34" s="298"/>
      <c r="AK34" s="298"/>
      <c r="AL34" s="298"/>
      <c r="AM34" s="298"/>
      <c r="AN34" s="298"/>
    </row>
    <row r="35" ht="27.75" customHeight="1">
      <c r="A35" s="310"/>
      <c r="B35" s="310"/>
      <c r="C35" s="310"/>
      <c r="D35" s="310"/>
      <c r="E35" s="310"/>
      <c r="F35" s="310"/>
      <c r="G35" s="310"/>
      <c r="H35" s="302" t="s">
        <v>1436</v>
      </c>
      <c r="I35" s="302">
        <v>22.0</v>
      </c>
      <c r="J35" s="319" t="s">
        <v>1440</v>
      </c>
      <c r="K35" s="310"/>
      <c r="L35" s="306"/>
      <c r="M35" s="307"/>
      <c r="N35" s="307"/>
      <c r="O35" s="302"/>
      <c r="P35" s="302"/>
      <c r="Q35" s="306"/>
      <c r="R35" s="321"/>
      <c r="S35" s="308"/>
      <c r="T35" s="298"/>
      <c r="U35" s="298"/>
      <c r="V35" s="298"/>
      <c r="W35" s="298"/>
      <c r="X35" s="298"/>
      <c r="Y35" s="298"/>
      <c r="Z35" s="298"/>
      <c r="AA35" s="298"/>
      <c r="AB35" s="298"/>
      <c r="AC35" s="298"/>
      <c r="AD35" s="298"/>
      <c r="AE35" s="298"/>
      <c r="AF35" s="298"/>
      <c r="AG35" s="298"/>
      <c r="AH35" s="298"/>
      <c r="AI35" s="298"/>
      <c r="AJ35" s="298"/>
      <c r="AK35" s="298"/>
      <c r="AL35" s="298"/>
      <c r="AM35" s="298"/>
      <c r="AN35" s="298"/>
    </row>
    <row r="36" ht="27.75" customHeight="1">
      <c r="A36" s="189"/>
      <c r="B36" s="322"/>
      <c r="C36" s="322"/>
      <c r="D36" s="322"/>
      <c r="E36" s="322"/>
      <c r="F36" s="322"/>
      <c r="G36" s="189"/>
      <c r="H36" s="295" t="s">
        <v>1436</v>
      </c>
      <c r="I36" s="295">
        <v>23.0</v>
      </c>
      <c r="J36" s="316" t="s">
        <v>1441</v>
      </c>
      <c r="K36" s="322"/>
      <c r="L36" s="293" t="s">
        <v>984</v>
      </c>
      <c r="M36" s="294" t="s">
        <v>1442</v>
      </c>
      <c r="N36" s="294" t="s">
        <v>1431</v>
      </c>
      <c r="O36" s="295" t="s">
        <v>1443</v>
      </c>
      <c r="P36" s="295" t="s">
        <v>1444</v>
      </c>
      <c r="Q36" s="293" t="s">
        <v>1445</v>
      </c>
      <c r="R36" s="324" t="s">
        <v>1446</v>
      </c>
      <c r="S36" s="297"/>
      <c r="T36" s="298"/>
      <c r="U36" s="298" t="str">
        <f t="shared" ref="U36:U43" si="13">IF(H36="H",J36,"")</f>
        <v/>
      </c>
      <c r="V36" s="298"/>
      <c r="W36" s="298" t="str">
        <f t="shared" ref="W36:W43" si="14">IF(H36="K",J36,"")</f>
        <v/>
      </c>
      <c r="X36" s="298"/>
      <c r="Y36" s="298" t="str">
        <f t="shared" ref="Y36:Y43" si="15">IF(H36="B",J36,"")</f>
        <v/>
      </c>
      <c r="Z36" s="298"/>
      <c r="AA36" s="298" t="str">
        <f t="shared" ref="AA36:AA43" si="16">IF(H36="J",J36,"")</f>
        <v/>
      </c>
      <c r="AB36" s="298"/>
      <c r="AC36" s="298" t="str">
        <f t="shared" ref="AC36:AC43" si="17">IF(H36="O",J36,"")</f>
        <v>打合せ記録にお客様のサインをいただく（コピーして複製をお渡し）</v>
      </c>
      <c r="AD36" s="298"/>
      <c r="AE36" s="298" t="str">
        <f t="shared" ref="AE36:AE43" si="18">IF(H36="T",J36,"")</f>
        <v/>
      </c>
      <c r="AF36" s="298"/>
      <c r="AG36" s="298"/>
      <c r="AH36" s="298"/>
      <c r="AI36" s="298"/>
      <c r="AJ36" s="298"/>
      <c r="AK36" s="298"/>
      <c r="AL36" s="298"/>
      <c r="AM36" s="298"/>
      <c r="AN36" s="298"/>
    </row>
    <row r="37" ht="27.75" customHeight="1">
      <c r="A37" s="310"/>
      <c r="B37" s="326"/>
      <c r="C37" s="327"/>
      <c r="D37" s="328" t="s">
        <v>1447</v>
      </c>
      <c r="E37" s="329"/>
      <c r="F37" s="329"/>
      <c r="G37" s="329"/>
      <c r="H37" s="329"/>
      <c r="I37" s="329"/>
      <c r="J37" s="329"/>
      <c r="K37" s="330"/>
      <c r="L37" s="331"/>
      <c r="M37" s="329"/>
      <c r="N37" s="329"/>
      <c r="O37" s="329"/>
      <c r="P37" s="329"/>
      <c r="Q37" s="330"/>
      <c r="R37" s="332"/>
      <c r="S37" s="333"/>
      <c r="T37" s="298"/>
      <c r="U37" s="298" t="str">
        <f t="shared" si="13"/>
        <v/>
      </c>
      <c r="V37" s="298"/>
      <c r="W37" s="298" t="str">
        <f t="shared" si="14"/>
        <v/>
      </c>
      <c r="X37" s="298"/>
      <c r="Y37" s="298" t="str">
        <f t="shared" si="15"/>
        <v/>
      </c>
      <c r="Z37" s="298"/>
      <c r="AA37" s="298" t="str">
        <f t="shared" si="16"/>
        <v/>
      </c>
      <c r="AB37" s="298"/>
      <c r="AC37" s="298" t="str">
        <f t="shared" si="17"/>
        <v/>
      </c>
      <c r="AD37" s="298"/>
      <c r="AE37" s="298" t="str">
        <f t="shared" si="18"/>
        <v/>
      </c>
      <c r="AF37" s="298"/>
      <c r="AG37" s="298"/>
      <c r="AH37" s="298"/>
      <c r="AI37" s="298"/>
      <c r="AJ37" s="298"/>
      <c r="AK37" s="298"/>
      <c r="AL37" s="298"/>
      <c r="AM37" s="298"/>
      <c r="AN37" s="298"/>
    </row>
    <row r="38" ht="33.0" customHeight="1">
      <c r="A38" s="189"/>
      <c r="B38" s="338">
        <v>2.0</v>
      </c>
      <c r="C38" s="339">
        <v>6.0</v>
      </c>
      <c r="D38" s="312" t="s">
        <v>1448</v>
      </c>
      <c r="E38" s="312" t="s">
        <v>1449</v>
      </c>
      <c r="F38" s="334" t="s">
        <v>1450</v>
      </c>
      <c r="G38" s="335" t="s">
        <v>1364</v>
      </c>
      <c r="H38" s="295" t="s">
        <v>1365</v>
      </c>
      <c r="I38" s="295">
        <v>24.0</v>
      </c>
      <c r="J38" s="309" t="s">
        <v>1440</v>
      </c>
      <c r="K38" s="336"/>
      <c r="L38" s="293" t="s">
        <v>1367</v>
      </c>
      <c r="M38" s="294" t="s">
        <v>1451</v>
      </c>
      <c r="N38" s="294" t="s">
        <v>1369</v>
      </c>
      <c r="O38" s="295" t="s">
        <v>1452</v>
      </c>
      <c r="P38" s="296" t="s">
        <v>1453</v>
      </c>
      <c r="Q38" s="295" t="s">
        <v>1372</v>
      </c>
      <c r="R38" s="295" t="s">
        <v>1454</v>
      </c>
      <c r="S38" s="297"/>
      <c r="T38" s="298"/>
      <c r="U38" s="298" t="str">
        <f t="shared" si="13"/>
        <v>間取り作成</v>
      </c>
      <c r="V38" s="298"/>
      <c r="W38" s="298" t="str">
        <f t="shared" si="14"/>
        <v/>
      </c>
      <c r="X38" s="298"/>
      <c r="Y38" s="298" t="str">
        <f t="shared" si="15"/>
        <v/>
      </c>
      <c r="Z38" s="298"/>
      <c r="AA38" s="298" t="str">
        <f t="shared" si="16"/>
        <v/>
      </c>
      <c r="AB38" s="298"/>
      <c r="AC38" s="298" t="str">
        <f t="shared" si="17"/>
        <v/>
      </c>
      <c r="AD38" s="298"/>
      <c r="AE38" s="298" t="str">
        <f t="shared" si="18"/>
        <v/>
      </c>
      <c r="AF38" s="298"/>
      <c r="AG38" s="298"/>
      <c r="AH38" s="298"/>
      <c r="AI38" s="298"/>
      <c r="AJ38" s="298"/>
      <c r="AK38" s="298"/>
      <c r="AL38" s="298"/>
      <c r="AM38" s="298"/>
      <c r="AN38" s="298"/>
    </row>
    <row r="39" ht="42.0" customHeight="1">
      <c r="A39" s="310"/>
      <c r="B39" s="340">
        <v>1.0</v>
      </c>
      <c r="C39" s="340">
        <v>7.0</v>
      </c>
      <c r="D39" s="310"/>
      <c r="E39" s="340" t="s">
        <v>1455</v>
      </c>
      <c r="F39" s="341" t="s">
        <v>1456</v>
      </c>
      <c r="G39" s="310"/>
      <c r="H39" s="302" t="s">
        <v>1417</v>
      </c>
      <c r="I39" s="302">
        <v>25.0</v>
      </c>
      <c r="J39" s="304" t="s">
        <v>1457</v>
      </c>
      <c r="K39" s="310"/>
      <c r="L39" s="306" t="s">
        <v>1458</v>
      </c>
      <c r="M39" s="307" t="s">
        <v>1459</v>
      </c>
      <c r="N39" s="307" t="s">
        <v>1369</v>
      </c>
      <c r="O39" s="303" t="s">
        <v>1452</v>
      </c>
      <c r="P39" s="303" t="s">
        <v>65</v>
      </c>
      <c r="Q39" s="342" t="s">
        <v>1460</v>
      </c>
      <c r="R39" s="337" t="s">
        <v>1461</v>
      </c>
      <c r="S39" s="308"/>
      <c r="T39" s="298"/>
      <c r="U39" s="298" t="str">
        <f t="shared" si="13"/>
        <v/>
      </c>
      <c r="V39" s="298"/>
      <c r="W39" s="298" t="str">
        <f t="shared" si="14"/>
        <v/>
      </c>
      <c r="X39" s="298"/>
      <c r="Y39" s="298" t="str">
        <f t="shared" si="15"/>
        <v/>
      </c>
      <c r="Z39" s="298"/>
      <c r="AA39" s="298" t="str">
        <f t="shared" si="16"/>
        <v/>
      </c>
      <c r="AB39" s="298"/>
      <c r="AC39" s="298" t="str">
        <f t="shared" si="17"/>
        <v/>
      </c>
      <c r="AD39" s="298"/>
      <c r="AE39" s="298" t="str">
        <f t="shared" si="18"/>
        <v>ウォークインホーム入力</v>
      </c>
      <c r="AF39" s="298"/>
      <c r="AG39" s="298"/>
      <c r="AH39" s="298"/>
      <c r="AI39" s="298"/>
      <c r="AJ39" s="298"/>
      <c r="AK39" s="298"/>
      <c r="AL39" s="298"/>
      <c r="AM39" s="298"/>
      <c r="AN39" s="298"/>
    </row>
    <row r="40" ht="27.75" customHeight="1">
      <c r="A40" s="189"/>
      <c r="B40" s="338">
        <v>1.0</v>
      </c>
      <c r="C40" s="338">
        <v>8.0</v>
      </c>
      <c r="D40" s="189"/>
      <c r="E40" s="312" t="s">
        <v>1462</v>
      </c>
      <c r="F40" s="316" t="s">
        <v>1463</v>
      </c>
      <c r="G40" s="189"/>
      <c r="H40" s="295" t="s">
        <v>124</v>
      </c>
      <c r="I40" s="295">
        <v>26.0</v>
      </c>
      <c r="J40" s="309" t="s">
        <v>1464</v>
      </c>
      <c r="K40" s="189"/>
      <c r="L40" s="293" t="s">
        <v>1367</v>
      </c>
      <c r="M40" s="294" t="s">
        <v>1465</v>
      </c>
      <c r="N40" s="294" t="s">
        <v>1466</v>
      </c>
      <c r="O40" s="295" t="s">
        <v>1467</v>
      </c>
      <c r="P40" s="295" t="s">
        <v>1468</v>
      </c>
      <c r="Q40" s="293" t="s">
        <v>1469</v>
      </c>
      <c r="R40" s="295" t="s">
        <v>1470</v>
      </c>
      <c r="S40" s="297"/>
      <c r="T40" s="298"/>
      <c r="U40" s="298" t="str">
        <f t="shared" si="13"/>
        <v/>
      </c>
      <c r="V40" s="298"/>
      <c r="W40" s="298" t="str">
        <f t="shared" si="14"/>
        <v/>
      </c>
      <c r="X40" s="298"/>
      <c r="Y40" s="298" t="str">
        <f t="shared" si="15"/>
        <v/>
      </c>
      <c r="Z40" s="298"/>
      <c r="AA40" s="298" t="str">
        <f t="shared" si="16"/>
        <v>打合せ記録書をスキャンしてドライブに保管</v>
      </c>
      <c r="AB40" s="298"/>
      <c r="AC40" s="298" t="str">
        <f t="shared" si="17"/>
        <v/>
      </c>
      <c r="AD40" s="298"/>
      <c r="AE40" s="298" t="str">
        <f t="shared" si="18"/>
        <v/>
      </c>
      <c r="AF40" s="298"/>
      <c r="AG40" s="298"/>
      <c r="AH40" s="298"/>
      <c r="AI40" s="298"/>
      <c r="AJ40" s="298"/>
      <c r="AK40" s="298"/>
      <c r="AL40" s="298"/>
      <c r="AM40" s="298"/>
      <c r="AN40" s="298"/>
    </row>
    <row r="41" ht="27.75" customHeight="1">
      <c r="A41" s="310"/>
      <c r="B41" s="340">
        <v>2.0</v>
      </c>
      <c r="C41" s="300">
        <v>9.0</v>
      </c>
      <c r="D41" s="310"/>
      <c r="E41" s="300" t="s">
        <v>1471</v>
      </c>
      <c r="F41" s="343" t="s">
        <v>1472</v>
      </c>
      <c r="G41" s="310"/>
      <c r="H41" s="302" t="s">
        <v>43</v>
      </c>
      <c r="I41" s="302">
        <v>27.0</v>
      </c>
      <c r="J41" s="344" t="s">
        <v>1473</v>
      </c>
      <c r="K41" s="311"/>
      <c r="L41" s="306" t="s">
        <v>1367</v>
      </c>
      <c r="M41" s="306" t="s">
        <v>1085</v>
      </c>
      <c r="N41" s="306" t="s">
        <v>1466</v>
      </c>
      <c r="O41" s="337" t="s">
        <v>1474</v>
      </c>
      <c r="P41" s="303" t="s">
        <v>65</v>
      </c>
      <c r="Q41" s="306" t="s">
        <v>1425</v>
      </c>
      <c r="R41" s="302" t="s">
        <v>1475</v>
      </c>
      <c r="S41" s="308"/>
      <c r="T41" s="298"/>
      <c r="U41" s="298" t="str">
        <f t="shared" si="13"/>
        <v/>
      </c>
      <c r="V41" s="298"/>
      <c r="W41" s="325" t="str">
        <f t="shared" si="14"/>
        <v>進捗管理表の更新</v>
      </c>
      <c r="X41" s="298"/>
      <c r="Y41" s="298" t="str">
        <f t="shared" si="15"/>
        <v/>
      </c>
      <c r="Z41" s="298"/>
      <c r="AA41" s="298" t="str">
        <f t="shared" si="16"/>
        <v/>
      </c>
      <c r="AB41" s="298"/>
      <c r="AC41" s="298" t="str">
        <f t="shared" si="17"/>
        <v/>
      </c>
      <c r="AD41" s="298"/>
      <c r="AE41" s="298" t="str">
        <f t="shared" si="18"/>
        <v/>
      </c>
      <c r="AF41" s="298"/>
      <c r="AG41" s="298"/>
      <c r="AH41" s="298"/>
      <c r="AI41" s="298"/>
      <c r="AJ41" s="298"/>
      <c r="AK41" s="298"/>
      <c r="AL41" s="298"/>
      <c r="AM41" s="298"/>
      <c r="AN41" s="298"/>
    </row>
    <row r="42" ht="27.75" customHeight="1">
      <c r="A42" s="189"/>
      <c r="B42" s="326"/>
      <c r="C42" s="327"/>
      <c r="D42" s="328" t="s">
        <v>1476</v>
      </c>
      <c r="E42" s="291"/>
      <c r="F42" s="291"/>
      <c r="G42" s="291"/>
      <c r="H42" s="291"/>
      <c r="I42" s="291"/>
      <c r="J42" s="291"/>
      <c r="K42" s="292"/>
      <c r="L42" s="331"/>
      <c r="M42" s="291"/>
      <c r="N42" s="291"/>
      <c r="O42" s="291"/>
      <c r="P42" s="291"/>
      <c r="Q42" s="292"/>
      <c r="R42" s="332"/>
      <c r="S42" s="333"/>
      <c r="T42" s="298"/>
      <c r="U42" s="298" t="str">
        <f t="shared" si="13"/>
        <v/>
      </c>
      <c r="V42" s="298"/>
      <c r="W42" s="298" t="str">
        <f t="shared" si="14"/>
        <v/>
      </c>
      <c r="X42" s="298"/>
      <c r="Y42" s="298" t="str">
        <f t="shared" si="15"/>
        <v/>
      </c>
      <c r="Z42" s="298"/>
      <c r="AA42" s="298" t="str">
        <f t="shared" si="16"/>
        <v/>
      </c>
      <c r="AB42" s="298"/>
      <c r="AC42" s="298" t="str">
        <f t="shared" si="17"/>
        <v/>
      </c>
      <c r="AD42" s="298"/>
      <c r="AE42" s="298" t="str">
        <f t="shared" si="18"/>
        <v/>
      </c>
      <c r="AF42" s="298"/>
      <c r="AG42" s="298"/>
      <c r="AH42" s="298"/>
      <c r="AI42" s="298"/>
      <c r="AJ42" s="298"/>
      <c r="AK42" s="298"/>
      <c r="AL42" s="298"/>
      <c r="AM42" s="298"/>
      <c r="AN42" s="298"/>
    </row>
    <row r="43" ht="27.75" customHeight="1">
      <c r="A43" s="310"/>
      <c r="B43" s="300">
        <v>2.0</v>
      </c>
      <c r="C43" s="345">
        <v>10.0</v>
      </c>
      <c r="D43" s="345" t="s">
        <v>1427</v>
      </c>
      <c r="E43" s="345" t="s">
        <v>1477</v>
      </c>
      <c r="F43" s="346" t="s">
        <v>1478</v>
      </c>
      <c r="G43" s="299" t="s">
        <v>1364</v>
      </c>
      <c r="H43" s="302" t="s">
        <v>1436</v>
      </c>
      <c r="I43" s="302">
        <v>28.0</v>
      </c>
      <c r="J43" s="304" t="s">
        <v>1479</v>
      </c>
      <c r="K43" s="305"/>
      <c r="L43" s="306" t="s">
        <v>984</v>
      </c>
      <c r="M43" s="307" t="s">
        <v>1479</v>
      </c>
      <c r="N43" s="307" t="s">
        <v>1480</v>
      </c>
      <c r="O43" s="302" t="s">
        <v>1372</v>
      </c>
      <c r="P43" s="303" t="s">
        <v>1481</v>
      </c>
      <c r="Q43" s="302" t="s">
        <v>1372</v>
      </c>
      <c r="R43" s="302" t="s">
        <v>1372</v>
      </c>
      <c r="S43" s="308"/>
      <c r="T43" s="298"/>
      <c r="U43" s="298" t="str">
        <f t="shared" si="13"/>
        <v/>
      </c>
      <c r="V43" s="298"/>
      <c r="W43" s="298" t="str">
        <f t="shared" si="14"/>
        <v/>
      </c>
      <c r="X43" s="298"/>
      <c r="Y43" s="298" t="str">
        <f t="shared" si="15"/>
        <v/>
      </c>
      <c r="Z43" s="298"/>
      <c r="AA43" s="298" t="str">
        <f t="shared" si="16"/>
        <v/>
      </c>
      <c r="AB43" s="298"/>
      <c r="AC43" s="298" t="str">
        <f t="shared" si="17"/>
        <v>プラン提示</v>
      </c>
      <c r="AD43" s="298"/>
      <c r="AE43" s="298" t="str">
        <f t="shared" si="18"/>
        <v/>
      </c>
      <c r="AF43" s="298"/>
      <c r="AG43" s="298"/>
      <c r="AH43" s="298"/>
      <c r="AI43" s="298"/>
      <c r="AJ43" s="298"/>
      <c r="AK43" s="298"/>
      <c r="AL43" s="298"/>
      <c r="AM43" s="298"/>
      <c r="AN43" s="298"/>
    </row>
    <row r="44" ht="27.75" customHeight="1">
      <c r="A44" s="189"/>
      <c r="B44" s="189"/>
      <c r="C44" s="189"/>
      <c r="D44" s="189"/>
      <c r="E44" s="189"/>
      <c r="F44" s="189"/>
      <c r="G44" s="189"/>
      <c r="H44" s="295" t="s">
        <v>1436</v>
      </c>
      <c r="I44" s="295">
        <v>29.0</v>
      </c>
      <c r="J44" s="316" t="s">
        <v>1482</v>
      </c>
      <c r="K44" s="189"/>
      <c r="L44" s="293"/>
      <c r="M44" s="294"/>
      <c r="N44" s="294"/>
      <c r="O44" s="296"/>
      <c r="P44" s="295"/>
      <c r="Q44" s="295"/>
      <c r="R44" s="295"/>
      <c r="S44" s="297"/>
      <c r="T44" s="298"/>
      <c r="U44" s="298"/>
      <c r="V44" s="298"/>
      <c r="W44" s="298"/>
      <c r="X44" s="298"/>
      <c r="Y44" s="298"/>
      <c r="Z44" s="298"/>
      <c r="AA44" s="298"/>
      <c r="AB44" s="298"/>
      <c r="AC44" s="298"/>
      <c r="AD44" s="298"/>
      <c r="AE44" s="298"/>
      <c r="AF44" s="298"/>
      <c r="AG44" s="298"/>
      <c r="AH44" s="298"/>
      <c r="AI44" s="298"/>
      <c r="AJ44" s="298"/>
      <c r="AK44" s="298"/>
      <c r="AL44" s="298"/>
      <c r="AM44" s="298"/>
      <c r="AN44" s="298"/>
    </row>
    <row r="45" ht="27.75" customHeight="1">
      <c r="A45" s="310"/>
      <c r="B45" s="310"/>
      <c r="C45" s="310"/>
      <c r="D45" s="310"/>
      <c r="E45" s="310"/>
      <c r="F45" s="310"/>
      <c r="G45" s="310"/>
      <c r="H45" s="302" t="s">
        <v>1436</v>
      </c>
      <c r="I45" s="302">
        <v>30.0</v>
      </c>
      <c r="J45" s="319" t="s">
        <v>1483</v>
      </c>
      <c r="K45" s="310"/>
      <c r="L45" s="306"/>
      <c r="M45" s="307"/>
      <c r="N45" s="307"/>
      <c r="O45" s="303"/>
      <c r="P45" s="302"/>
      <c r="Q45" s="302"/>
      <c r="R45" s="302"/>
      <c r="S45" s="308"/>
      <c r="T45" s="298"/>
      <c r="U45" s="298"/>
      <c r="V45" s="298"/>
      <c r="W45" s="298"/>
      <c r="X45" s="298"/>
      <c r="Y45" s="298"/>
      <c r="Z45" s="298"/>
      <c r="AA45" s="298"/>
      <c r="AB45" s="298"/>
      <c r="AC45" s="298"/>
      <c r="AD45" s="298"/>
      <c r="AE45" s="298"/>
      <c r="AF45" s="298"/>
      <c r="AG45" s="298"/>
      <c r="AH45" s="298"/>
      <c r="AI45" s="298"/>
      <c r="AJ45" s="298"/>
      <c r="AK45" s="298"/>
      <c r="AL45" s="298"/>
      <c r="AM45" s="298"/>
      <c r="AN45" s="298"/>
    </row>
    <row r="46" ht="27.75" customHeight="1">
      <c r="A46" s="189"/>
      <c r="B46" s="322"/>
      <c r="C46" s="189"/>
      <c r="D46" s="189"/>
      <c r="E46" s="189"/>
      <c r="F46" s="189"/>
      <c r="G46" s="189"/>
      <c r="H46" s="295" t="s">
        <v>1436</v>
      </c>
      <c r="I46" s="295">
        <v>31.0</v>
      </c>
      <c r="J46" s="316" t="s">
        <v>1441</v>
      </c>
      <c r="K46" s="322"/>
      <c r="L46" s="293" t="s">
        <v>1434</v>
      </c>
      <c r="M46" s="294" t="s">
        <v>1484</v>
      </c>
      <c r="N46" s="294" t="s">
        <v>1480</v>
      </c>
      <c r="O46" s="296" t="s">
        <v>1485</v>
      </c>
      <c r="P46" s="295" t="s">
        <v>1486</v>
      </c>
      <c r="Q46" s="295" t="s">
        <v>1372</v>
      </c>
      <c r="R46" s="295" t="s">
        <v>1372</v>
      </c>
      <c r="S46" s="297"/>
      <c r="T46" s="298"/>
      <c r="U46" s="298" t="str">
        <f t="shared" ref="U46:U47" si="19">IF(H46="H",J46,"")</f>
        <v/>
      </c>
      <c r="V46" s="298"/>
      <c r="W46" s="298" t="str">
        <f t="shared" ref="W46:W47" si="20">IF(H46="K",J46,"")</f>
        <v/>
      </c>
      <c r="X46" s="298"/>
      <c r="Y46" s="298" t="str">
        <f t="shared" ref="Y46:Y47" si="21">IF(H46="B",J46,"")</f>
        <v/>
      </c>
      <c r="Z46" s="298"/>
      <c r="AA46" s="298" t="str">
        <f t="shared" ref="AA46:AA47" si="22">IF(H46="J",J46,"")</f>
        <v/>
      </c>
      <c r="AB46" s="298"/>
      <c r="AC46" s="298" t="str">
        <f t="shared" ref="AC46:AC47" si="23">IF(H46="O",J46,"")</f>
        <v>打合せ記録にお客様のサインをいただく（コピーして複製をお渡し）</v>
      </c>
      <c r="AD46" s="298"/>
      <c r="AE46" s="298" t="str">
        <f t="shared" ref="AE46:AE47" si="24">IF(H46="T",J46,"")</f>
        <v/>
      </c>
      <c r="AF46" s="298"/>
      <c r="AG46" s="298"/>
      <c r="AH46" s="298"/>
      <c r="AI46" s="298"/>
      <c r="AJ46" s="298"/>
      <c r="AK46" s="298"/>
      <c r="AL46" s="298"/>
      <c r="AM46" s="298"/>
      <c r="AN46" s="298"/>
    </row>
    <row r="47" ht="27.75" customHeight="1">
      <c r="A47" s="310"/>
      <c r="B47" s="326"/>
      <c r="C47" s="327"/>
      <c r="D47" s="328" t="s">
        <v>1487</v>
      </c>
      <c r="E47" s="329"/>
      <c r="F47" s="329"/>
      <c r="G47" s="329"/>
      <c r="H47" s="329"/>
      <c r="I47" s="329"/>
      <c r="J47" s="329"/>
      <c r="K47" s="330"/>
      <c r="L47" s="347"/>
      <c r="M47" s="347"/>
      <c r="N47" s="347"/>
      <c r="O47" s="332"/>
      <c r="P47" s="332"/>
      <c r="Q47" s="347"/>
      <c r="R47" s="332"/>
      <c r="S47" s="333"/>
      <c r="T47" s="298"/>
      <c r="U47" s="298" t="str">
        <f t="shared" si="19"/>
        <v/>
      </c>
      <c r="V47" s="298"/>
      <c r="W47" s="298" t="str">
        <f t="shared" si="20"/>
        <v/>
      </c>
      <c r="X47" s="298"/>
      <c r="Y47" s="298" t="str">
        <f t="shared" si="21"/>
        <v/>
      </c>
      <c r="Z47" s="298"/>
      <c r="AA47" s="298" t="str">
        <f t="shared" si="22"/>
        <v/>
      </c>
      <c r="AB47" s="298"/>
      <c r="AC47" s="298" t="str">
        <f t="shared" si="23"/>
        <v/>
      </c>
      <c r="AD47" s="298"/>
      <c r="AE47" s="298" t="str">
        <f t="shared" si="24"/>
        <v/>
      </c>
      <c r="AF47" s="298"/>
      <c r="AG47" s="298"/>
      <c r="AH47" s="298"/>
      <c r="AI47" s="298"/>
      <c r="AJ47" s="298"/>
      <c r="AK47" s="298"/>
      <c r="AL47" s="298"/>
      <c r="AM47" s="298"/>
      <c r="AN47" s="298"/>
    </row>
    <row r="48" ht="37.5" customHeight="1">
      <c r="A48" s="189"/>
      <c r="B48" s="338">
        <v>2.0</v>
      </c>
      <c r="C48" s="338">
        <v>11.0</v>
      </c>
      <c r="D48" s="313" t="s">
        <v>1448</v>
      </c>
      <c r="E48" s="338" t="s">
        <v>1488</v>
      </c>
      <c r="F48" s="316" t="s">
        <v>1489</v>
      </c>
      <c r="G48" s="335" t="s">
        <v>1364</v>
      </c>
      <c r="H48" s="295" t="s">
        <v>1365</v>
      </c>
      <c r="I48" s="295">
        <v>32.0</v>
      </c>
      <c r="J48" s="316" t="s">
        <v>1490</v>
      </c>
      <c r="K48" s="294"/>
      <c r="L48" s="293"/>
      <c r="M48" s="294"/>
      <c r="N48" s="294"/>
      <c r="O48" s="318"/>
      <c r="P48" s="295"/>
      <c r="Q48" s="293"/>
      <c r="R48" s="318"/>
      <c r="S48" s="297"/>
      <c r="T48" s="298"/>
      <c r="U48" s="298"/>
      <c r="V48" s="298"/>
      <c r="W48" s="298"/>
      <c r="X48" s="298"/>
      <c r="Y48" s="298"/>
      <c r="Z48" s="298"/>
      <c r="AA48" s="298"/>
      <c r="AB48" s="298"/>
      <c r="AC48" s="298"/>
      <c r="AD48" s="298"/>
      <c r="AE48" s="298"/>
      <c r="AF48" s="298"/>
      <c r="AG48" s="298"/>
      <c r="AH48" s="298"/>
      <c r="AI48" s="298"/>
      <c r="AJ48" s="298"/>
      <c r="AK48" s="298"/>
      <c r="AL48" s="298"/>
      <c r="AM48" s="298"/>
      <c r="AN48" s="298"/>
    </row>
    <row r="49" ht="27.75" customHeight="1">
      <c r="A49" s="310"/>
      <c r="B49" s="340">
        <v>1.0</v>
      </c>
      <c r="C49" s="340">
        <v>12.0</v>
      </c>
      <c r="D49" s="310"/>
      <c r="E49" s="340" t="s">
        <v>1491</v>
      </c>
      <c r="F49" s="319" t="s">
        <v>1492</v>
      </c>
      <c r="G49" s="310"/>
      <c r="H49" s="302" t="s">
        <v>1417</v>
      </c>
      <c r="I49" s="302">
        <v>33.0</v>
      </c>
      <c r="J49" s="304" t="s">
        <v>1493</v>
      </c>
      <c r="K49" s="305"/>
      <c r="L49" s="306" t="s">
        <v>1367</v>
      </c>
      <c r="M49" s="307" t="s">
        <v>1494</v>
      </c>
      <c r="N49" s="307" t="s">
        <v>1495</v>
      </c>
      <c r="O49" s="337" t="s">
        <v>1496</v>
      </c>
      <c r="P49" s="302" t="s">
        <v>65</v>
      </c>
      <c r="Q49" s="306" t="s">
        <v>1460</v>
      </c>
      <c r="R49" s="337" t="s">
        <v>1497</v>
      </c>
      <c r="S49" s="308"/>
      <c r="T49" s="298"/>
      <c r="U49" s="298" t="str">
        <f t="shared" ref="U49:U61" si="25">IF(H49="H",J49,"")</f>
        <v/>
      </c>
      <c r="V49" s="298"/>
      <c r="W49" s="298" t="str">
        <f t="shared" ref="W49:W61" si="26">IF(H49="K",J49,"")</f>
        <v/>
      </c>
      <c r="X49" s="298"/>
      <c r="Y49" s="298" t="str">
        <f t="shared" ref="Y49:Y61" si="27">IF(H49="B",J49,"")</f>
        <v/>
      </c>
      <c r="Z49" s="298"/>
      <c r="AA49" s="298" t="str">
        <f t="shared" ref="AA49:AA61" si="28">IF(H49="J",J49,"")</f>
        <v/>
      </c>
      <c r="AB49" s="298"/>
      <c r="AC49" s="298" t="str">
        <f t="shared" ref="AC49:AC61" si="29">IF(H49="O",J49,"")</f>
        <v/>
      </c>
      <c r="AD49" s="298"/>
      <c r="AE49" s="298" t="str">
        <f t="shared" ref="AE49:AE61" si="30">IF(H49="T",J49,"")</f>
        <v>ウォークインホーム入力・修正</v>
      </c>
      <c r="AF49" s="298"/>
      <c r="AG49" s="298"/>
      <c r="AH49" s="298"/>
      <c r="AI49" s="298"/>
      <c r="AJ49" s="298"/>
      <c r="AK49" s="298"/>
      <c r="AL49" s="298"/>
      <c r="AM49" s="298"/>
      <c r="AN49" s="298"/>
    </row>
    <row r="50" ht="27.75" customHeight="1">
      <c r="A50" s="189"/>
      <c r="B50" s="313">
        <v>2.0</v>
      </c>
      <c r="C50" s="313">
        <v>13.0</v>
      </c>
      <c r="D50" s="189"/>
      <c r="E50" s="313" t="s">
        <v>1498</v>
      </c>
      <c r="F50" s="348" t="s">
        <v>1499</v>
      </c>
      <c r="G50" s="189"/>
      <c r="H50" s="295" t="s">
        <v>1365</v>
      </c>
      <c r="I50" s="295">
        <v>34.0</v>
      </c>
      <c r="J50" s="316" t="s">
        <v>1500</v>
      </c>
      <c r="K50" s="189"/>
      <c r="L50" s="293" t="s">
        <v>1367</v>
      </c>
      <c r="M50" s="294" t="s">
        <v>1501</v>
      </c>
      <c r="N50" s="294" t="s">
        <v>1495</v>
      </c>
      <c r="O50" s="295" t="s">
        <v>1502</v>
      </c>
      <c r="P50" s="295" t="s">
        <v>1503</v>
      </c>
      <c r="Q50" s="293" t="s">
        <v>1504</v>
      </c>
      <c r="R50" s="296"/>
      <c r="S50" s="297"/>
      <c r="T50" s="298"/>
      <c r="U50" s="298" t="str">
        <f t="shared" si="25"/>
        <v>建築基準法：LVS確認（排煙は3階建て、200㎡超の場合のみ）</v>
      </c>
      <c r="V50" s="298"/>
      <c r="W50" s="298" t="str">
        <f t="shared" si="26"/>
        <v/>
      </c>
      <c r="X50" s="298"/>
      <c r="Y50" s="298" t="str">
        <f t="shared" si="27"/>
        <v/>
      </c>
      <c r="Z50" s="298"/>
      <c r="AA50" s="298" t="str">
        <f t="shared" si="28"/>
        <v/>
      </c>
      <c r="AB50" s="298"/>
      <c r="AC50" s="298" t="str">
        <f t="shared" si="29"/>
        <v/>
      </c>
      <c r="AD50" s="298"/>
      <c r="AE50" s="298" t="str">
        <f t="shared" si="30"/>
        <v/>
      </c>
      <c r="AF50" s="298"/>
      <c r="AG50" s="298"/>
      <c r="AH50" s="298"/>
      <c r="AI50" s="298"/>
      <c r="AJ50" s="298"/>
      <c r="AK50" s="298"/>
      <c r="AL50" s="298"/>
      <c r="AM50" s="298"/>
      <c r="AN50" s="298"/>
    </row>
    <row r="51" ht="27.75" customHeight="1">
      <c r="A51" s="310"/>
      <c r="B51" s="310"/>
      <c r="C51" s="310"/>
      <c r="D51" s="310"/>
      <c r="E51" s="310"/>
      <c r="F51" s="310"/>
      <c r="G51" s="310"/>
      <c r="H51" s="302" t="s">
        <v>1365</v>
      </c>
      <c r="I51" s="302">
        <v>35.0</v>
      </c>
      <c r="J51" s="319" t="s">
        <v>1505</v>
      </c>
      <c r="K51" s="310"/>
      <c r="L51" s="306" t="s">
        <v>1367</v>
      </c>
      <c r="M51" s="307" t="s">
        <v>1506</v>
      </c>
      <c r="N51" s="307" t="s">
        <v>1495</v>
      </c>
      <c r="O51" s="302" t="s">
        <v>1502</v>
      </c>
      <c r="P51" s="302" t="s">
        <v>1503</v>
      </c>
      <c r="Q51" s="306" t="s">
        <v>1507</v>
      </c>
      <c r="R51" s="303"/>
      <c r="S51" s="308"/>
      <c r="T51" s="298"/>
      <c r="U51" s="298" t="str">
        <f t="shared" si="25"/>
        <v>建築基準法：建蔽率、容積率</v>
      </c>
      <c r="V51" s="298"/>
      <c r="W51" s="298" t="str">
        <f t="shared" si="26"/>
        <v/>
      </c>
      <c r="X51" s="298"/>
      <c r="Y51" s="298" t="str">
        <f t="shared" si="27"/>
        <v/>
      </c>
      <c r="Z51" s="298"/>
      <c r="AA51" s="298" t="str">
        <f t="shared" si="28"/>
        <v/>
      </c>
      <c r="AB51" s="298"/>
      <c r="AC51" s="298" t="str">
        <f t="shared" si="29"/>
        <v/>
      </c>
      <c r="AD51" s="298"/>
      <c r="AE51" s="298" t="str">
        <f t="shared" si="30"/>
        <v/>
      </c>
      <c r="AF51" s="298"/>
      <c r="AG51" s="298"/>
      <c r="AH51" s="298"/>
      <c r="AI51" s="298"/>
      <c r="AJ51" s="298"/>
      <c r="AK51" s="298"/>
      <c r="AL51" s="298"/>
      <c r="AM51" s="298"/>
      <c r="AN51" s="298"/>
    </row>
    <row r="52" ht="27.75" customHeight="1">
      <c r="A52" s="189"/>
      <c r="B52" s="189"/>
      <c r="C52" s="189"/>
      <c r="D52" s="189"/>
      <c r="E52" s="189"/>
      <c r="F52" s="189"/>
      <c r="G52" s="189"/>
      <c r="H52" s="295" t="s">
        <v>1365</v>
      </c>
      <c r="I52" s="295">
        <v>36.0</v>
      </c>
      <c r="J52" s="316" t="s">
        <v>1508</v>
      </c>
      <c r="K52" s="189"/>
      <c r="L52" s="293" t="s">
        <v>1367</v>
      </c>
      <c r="M52" s="294" t="s">
        <v>1509</v>
      </c>
      <c r="N52" s="294" t="s">
        <v>1495</v>
      </c>
      <c r="O52" s="295" t="s">
        <v>1502</v>
      </c>
      <c r="P52" s="295" t="s">
        <v>1503</v>
      </c>
      <c r="Q52" s="293" t="s">
        <v>1510</v>
      </c>
      <c r="R52" s="296"/>
      <c r="S52" s="297"/>
      <c r="T52" s="298"/>
      <c r="U52" s="298" t="str">
        <f t="shared" si="25"/>
        <v>建築基準法：高さ制限(北側斜線、道路斜線、高度斜線)</v>
      </c>
      <c r="V52" s="298"/>
      <c r="W52" s="298" t="str">
        <f t="shared" si="26"/>
        <v/>
      </c>
      <c r="X52" s="298"/>
      <c r="Y52" s="298" t="str">
        <f t="shared" si="27"/>
        <v/>
      </c>
      <c r="Z52" s="298"/>
      <c r="AA52" s="298" t="str">
        <f t="shared" si="28"/>
        <v/>
      </c>
      <c r="AB52" s="298"/>
      <c r="AC52" s="298" t="str">
        <f t="shared" si="29"/>
        <v/>
      </c>
      <c r="AD52" s="298"/>
      <c r="AE52" s="298" t="str">
        <f t="shared" si="30"/>
        <v/>
      </c>
      <c r="AF52" s="298"/>
      <c r="AG52" s="298"/>
      <c r="AH52" s="298"/>
      <c r="AI52" s="298"/>
      <c r="AJ52" s="298"/>
      <c r="AK52" s="298"/>
      <c r="AL52" s="298"/>
      <c r="AM52" s="298"/>
      <c r="AN52" s="298"/>
    </row>
    <row r="53" ht="27.75" customHeight="1">
      <c r="A53" s="310"/>
      <c r="B53" s="311"/>
      <c r="C53" s="311"/>
      <c r="D53" s="310"/>
      <c r="E53" s="311"/>
      <c r="F53" s="311"/>
      <c r="G53" s="310"/>
      <c r="H53" s="302" t="s">
        <v>1365</v>
      </c>
      <c r="I53" s="302">
        <v>37.0</v>
      </c>
      <c r="J53" s="304" t="s">
        <v>1511</v>
      </c>
      <c r="K53" s="310"/>
      <c r="L53" s="306" t="s">
        <v>1367</v>
      </c>
      <c r="M53" s="307" t="s">
        <v>1512</v>
      </c>
      <c r="N53" s="307" t="s">
        <v>1495</v>
      </c>
      <c r="O53" s="302" t="s">
        <v>1502</v>
      </c>
      <c r="P53" s="302" t="s">
        <v>1503</v>
      </c>
      <c r="Q53" s="306" t="s">
        <v>1513</v>
      </c>
      <c r="R53" s="303"/>
      <c r="S53" s="308"/>
      <c r="T53" s="298"/>
      <c r="U53" s="298" t="str">
        <f t="shared" si="25"/>
        <v>建築基準法：その他関係法令</v>
      </c>
      <c r="V53" s="298"/>
      <c r="W53" s="298" t="str">
        <f t="shared" si="26"/>
        <v/>
      </c>
      <c r="X53" s="298"/>
      <c r="Y53" s="298" t="str">
        <f t="shared" si="27"/>
        <v/>
      </c>
      <c r="Z53" s="298"/>
      <c r="AA53" s="298" t="str">
        <f t="shared" si="28"/>
        <v/>
      </c>
      <c r="AB53" s="298"/>
      <c r="AC53" s="298" t="str">
        <f t="shared" si="29"/>
        <v/>
      </c>
      <c r="AD53" s="298"/>
      <c r="AE53" s="298" t="str">
        <f t="shared" si="30"/>
        <v/>
      </c>
      <c r="AF53" s="298"/>
      <c r="AG53" s="298"/>
      <c r="AH53" s="298"/>
      <c r="AI53" s="298"/>
      <c r="AJ53" s="298"/>
      <c r="AK53" s="298"/>
      <c r="AL53" s="298"/>
      <c r="AM53" s="298"/>
      <c r="AN53" s="298"/>
    </row>
    <row r="54" ht="27.75" customHeight="1">
      <c r="A54" s="189"/>
      <c r="B54" s="313">
        <v>2.0</v>
      </c>
      <c r="C54" s="313">
        <v>14.0</v>
      </c>
      <c r="D54" s="189"/>
      <c r="E54" s="313" t="s">
        <v>1514</v>
      </c>
      <c r="F54" s="348" t="s">
        <v>1515</v>
      </c>
      <c r="G54" s="189"/>
      <c r="H54" s="295" t="s">
        <v>1417</v>
      </c>
      <c r="I54" s="295">
        <v>38.0</v>
      </c>
      <c r="J54" s="309" t="s">
        <v>1516</v>
      </c>
      <c r="K54" s="189"/>
      <c r="L54" s="293" t="s">
        <v>1367</v>
      </c>
      <c r="M54" s="294" t="s">
        <v>1516</v>
      </c>
      <c r="N54" s="294" t="s">
        <v>1495</v>
      </c>
      <c r="O54" s="296" t="s">
        <v>1452</v>
      </c>
      <c r="P54" s="295" t="s">
        <v>65</v>
      </c>
      <c r="Q54" s="295" t="s">
        <v>1372</v>
      </c>
      <c r="R54" s="296"/>
      <c r="S54" s="297"/>
      <c r="T54" s="298"/>
      <c r="U54" s="298" t="str">
        <f t="shared" si="25"/>
        <v/>
      </c>
      <c r="V54" s="298"/>
      <c r="W54" s="298" t="str">
        <f t="shared" si="26"/>
        <v/>
      </c>
      <c r="X54" s="298"/>
      <c r="Y54" s="298" t="str">
        <f t="shared" si="27"/>
        <v/>
      </c>
      <c r="Z54" s="298"/>
      <c r="AA54" s="298" t="str">
        <f t="shared" si="28"/>
        <v/>
      </c>
      <c r="AB54" s="298"/>
      <c r="AC54" s="298" t="str">
        <f t="shared" si="29"/>
        <v/>
      </c>
      <c r="AD54" s="298"/>
      <c r="AE54" s="298" t="str">
        <f t="shared" si="30"/>
        <v>外観イメージの作成</v>
      </c>
      <c r="AF54" s="298"/>
      <c r="AG54" s="298"/>
      <c r="AH54" s="298"/>
      <c r="AI54" s="298"/>
      <c r="AJ54" s="298"/>
      <c r="AK54" s="298"/>
      <c r="AL54" s="298"/>
      <c r="AM54" s="298"/>
      <c r="AN54" s="298"/>
    </row>
    <row r="55" ht="27.75" customHeight="1">
      <c r="A55" s="310"/>
      <c r="B55" s="310"/>
      <c r="C55" s="310"/>
      <c r="D55" s="310"/>
      <c r="E55" s="310"/>
      <c r="F55" s="310"/>
      <c r="G55" s="310"/>
      <c r="H55" s="302" t="s">
        <v>1365</v>
      </c>
      <c r="I55" s="302">
        <v>39.0</v>
      </c>
      <c r="J55" s="319" t="s">
        <v>1517</v>
      </c>
      <c r="K55" s="310"/>
      <c r="L55" s="306" t="s">
        <v>1367</v>
      </c>
      <c r="M55" s="307" t="s">
        <v>1518</v>
      </c>
      <c r="N55" s="307" t="s">
        <v>1495</v>
      </c>
      <c r="O55" s="337" t="s">
        <v>1519</v>
      </c>
      <c r="P55" s="302" t="s">
        <v>65</v>
      </c>
      <c r="Q55" s="306" t="s">
        <v>1520</v>
      </c>
      <c r="R55" s="337" t="s">
        <v>1519</v>
      </c>
      <c r="S55" s="308"/>
      <c r="T55" s="298"/>
      <c r="U55" s="298" t="str">
        <f t="shared" si="25"/>
        <v>各部納まり、レベル設定、深基礎・土留めの必要有無の確認</v>
      </c>
      <c r="V55" s="298"/>
      <c r="W55" s="298" t="str">
        <f t="shared" si="26"/>
        <v/>
      </c>
      <c r="X55" s="298"/>
      <c r="Y55" s="298" t="str">
        <f t="shared" si="27"/>
        <v/>
      </c>
      <c r="Z55" s="298"/>
      <c r="AA55" s="298" t="str">
        <f t="shared" si="28"/>
        <v/>
      </c>
      <c r="AB55" s="298"/>
      <c r="AC55" s="298" t="str">
        <f t="shared" si="29"/>
        <v/>
      </c>
      <c r="AD55" s="298"/>
      <c r="AE55" s="298" t="str">
        <f t="shared" si="30"/>
        <v/>
      </c>
      <c r="AF55" s="298"/>
      <c r="AG55" s="298"/>
      <c r="AH55" s="298"/>
      <c r="AI55" s="298"/>
      <c r="AJ55" s="298"/>
      <c r="AK55" s="298"/>
      <c r="AL55" s="298"/>
      <c r="AM55" s="298"/>
      <c r="AN55" s="298"/>
    </row>
    <row r="56" ht="27.75" customHeight="1">
      <c r="A56" s="189"/>
      <c r="B56" s="322"/>
      <c r="C56" s="322"/>
      <c r="D56" s="189"/>
      <c r="E56" s="189"/>
      <c r="F56" s="189"/>
      <c r="G56" s="189"/>
      <c r="H56" s="295" t="s">
        <v>1417</v>
      </c>
      <c r="I56" s="295">
        <v>40.0</v>
      </c>
      <c r="J56" s="316" t="s">
        <v>1521</v>
      </c>
      <c r="K56" s="189"/>
      <c r="L56" s="293" t="s">
        <v>1367</v>
      </c>
      <c r="M56" s="294" t="s">
        <v>333</v>
      </c>
      <c r="N56" s="294" t="s">
        <v>1495</v>
      </c>
      <c r="O56" s="295" t="s">
        <v>333</v>
      </c>
      <c r="P56" s="295" t="s">
        <v>65</v>
      </c>
      <c r="Q56" s="293" t="s">
        <v>1522</v>
      </c>
      <c r="R56" s="296"/>
      <c r="S56" s="297"/>
      <c r="T56" s="298"/>
      <c r="U56" s="298" t="str">
        <f t="shared" si="25"/>
        <v/>
      </c>
      <c r="V56" s="298"/>
      <c r="W56" s="298" t="str">
        <f t="shared" si="26"/>
        <v/>
      </c>
      <c r="X56" s="298"/>
      <c r="Y56" s="298" t="str">
        <f t="shared" si="27"/>
        <v/>
      </c>
      <c r="Z56" s="298"/>
      <c r="AA56" s="298" t="str">
        <f t="shared" si="28"/>
        <v/>
      </c>
      <c r="AB56" s="298"/>
      <c r="AC56" s="298" t="str">
        <f t="shared" si="29"/>
        <v/>
      </c>
      <c r="AD56" s="298"/>
      <c r="AE56" s="298" t="str">
        <f t="shared" si="30"/>
        <v>施工面積算定</v>
      </c>
      <c r="AF56" s="298"/>
      <c r="AG56" s="298"/>
      <c r="AH56" s="298"/>
      <c r="AI56" s="298"/>
      <c r="AJ56" s="298"/>
      <c r="AK56" s="298"/>
      <c r="AL56" s="298"/>
      <c r="AM56" s="298"/>
      <c r="AN56" s="298"/>
    </row>
    <row r="57" ht="27.75" customHeight="1">
      <c r="A57" s="310"/>
      <c r="B57" s="340">
        <v>1.0</v>
      </c>
      <c r="C57" s="340">
        <v>15.0</v>
      </c>
      <c r="D57" s="310"/>
      <c r="E57" s="340" t="s">
        <v>1523</v>
      </c>
      <c r="F57" s="319" t="s">
        <v>1463</v>
      </c>
      <c r="G57" s="310"/>
      <c r="H57" s="302" t="s">
        <v>124</v>
      </c>
      <c r="I57" s="302">
        <v>41.0</v>
      </c>
      <c r="J57" s="304" t="s">
        <v>1464</v>
      </c>
      <c r="K57" s="310"/>
      <c r="L57" s="306" t="s">
        <v>1367</v>
      </c>
      <c r="M57" s="307" t="s">
        <v>1465</v>
      </c>
      <c r="N57" s="307" t="s">
        <v>1466</v>
      </c>
      <c r="O57" s="302" t="s">
        <v>1467</v>
      </c>
      <c r="P57" s="302" t="s">
        <v>1468</v>
      </c>
      <c r="Q57" s="293" t="s">
        <v>1524</v>
      </c>
      <c r="R57" s="303"/>
      <c r="S57" s="308"/>
      <c r="T57" s="298"/>
      <c r="U57" s="298" t="str">
        <f t="shared" si="25"/>
        <v/>
      </c>
      <c r="V57" s="298"/>
      <c r="W57" s="298" t="str">
        <f t="shared" si="26"/>
        <v/>
      </c>
      <c r="X57" s="298"/>
      <c r="Y57" s="298" t="str">
        <f t="shared" si="27"/>
        <v/>
      </c>
      <c r="Z57" s="298"/>
      <c r="AA57" s="298" t="str">
        <f t="shared" si="28"/>
        <v>打合せ記録書をスキャンしてドライブに保管</v>
      </c>
      <c r="AB57" s="298"/>
      <c r="AC57" s="298" t="str">
        <f t="shared" si="29"/>
        <v/>
      </c>
      <c r="AD57" s="298"/>
      <c r="AE57" s="298" t="str">
        <f t="shared" si="30"/>
        <v/>
      </c>
      <c r="AF57" s="298"/>
      <c r="AG57" s="298"/>
      <c r="AH57" s="298"/>
      <c r="AI57" s="298"/>
      <c r="AJ57" s="298"/>
      <c r="AK57" s="298"/>
      <c r="AL57" s="298"/>
      <c r="AM57" s="298"/>
      <c r="AN57" s="298"/>
    </row>
    <row r="58" ht="27.75" customHeight="1">
      <c r="A58" s="189"/>
      <c r="B58" s="338">
        <v>2.0</v>
      </c>
      <c r="C58" s="338">
        <v>16.0</v>
      </c>
      <c r="D58" s="322"/>
      <c r="E58" s="312" t="s">
        <v>1525</v>
      </c>
      <c r="F58" s="316" t="s">
        <v>1472</v>
      </c>
      <c r="G58" s="189"/>
      <c r="H58" s="295" t="s">
        <v>43</v>
      </c>
      <c r="I58" s="295">
        <v>42.0</v>
      </c>
      <c r="J58" s="323" t="s">
        <v>1526</v>
      </c>
      <c r="K58" s="322"/>
      <c r="L58" s="293" t="s">
        <v>1367</v>
      </c>
      <c r="M58" s="294" t="s">
        <v>1085</v>
      </c>
      <c r="N58" s="294" t="s">
        <v>1466</v>
      </c>
      <c r="O58" s="324" t="s">
        <v>1474</v>
      </c>
      <c r="P58" s="295" t="s">
        <v>65</v>
      </c>
      <c r="Q58" s="293" t="s">
        <v>1425</v>
      </c>
      <c r="R58" s="296"/>
      <c r="S58" s="297"/>
      <c r="T58" s="298"/>
      <c r="U58" s="298" t="str">
        <f t="shared" si="25"/>
        <v/>
      </c>
      <c r="V58" s="298"/>
      <c r="W58" s="325" t="str">
        <f t="shared" si="26"/>
        <v>進捗管理表の更新</v>
      </c>
      <c r="X58" s="298"/>
      <c r="Y58" s="298" t="str">
        <f t="shared" si="27"/>
        <v/>
      </c>
      <c r="Z58" s="298"/>
      <c r="AA58" s="298" t="str">
        <f t="shared" si="28"/>
        <v/>
      </c>
      <c r="AB58" s="298"/>
      <c r="AC58" s="298" t="str">
        <f t="shared" si="29"/>
        <v/>
      </c>
      <c r="AD58" s="298"/>
      <c r="AE58" s="298" t="str">
        <f t="shared" si="30"/>
        <v/>
      </c>
      <c r="AF58" s="298"/>
      <c r="AG58" s="298"/>
      <c r="AH58" s="298"/>
      <c r="AI58" s="298"/>
      <c r="AJ58" s="298"/>
      <c r="AK58" s="298"/>
      <c r="AL58" s="298"/>
      <c r="AM58" s="298"/>
      <c r="AN58" s="298"/>
    </row>
    <row r="59" ht="27.75" customHeight="1">
      <c r="A59" s="310"/>
      <c r="B59" s="326"/>
      <c r="C59" s="327"/>
      <c r="D59" s="349" t="s">
        <v>1527</v>
      </c>
      <c r="E59" s="329"/>
      <c r="F59" s="329"/>
      <c r="G59" s="329"/>
      <c r="H59" s="329"/>
      <c r="I59" s="329"/>
      <c r="J59" s="329"/>
      <c r="K59" s="330"/>
      <c r="L59" s="347"/>
      <c r="M59" s="347"/>
      <c r="N59" s="347"/>
      <c r="O59" s="332"/>
      <c r="P59" s="332"/>
      <c r="Q59" s="347"/>
      <c r="R59" s="332"/>
      <c r="S59" s="333"/>
      <c r="T59" s="298"/>
      <c r="U59" s="298" t="str">
        <f t="shared" si="25"/>
        <v/>
      </c>
      <c r="V59" s="298"/>
      <c r="W59" s="298" t="str">
        <f t="shared" si="26"/>
        <v/>
      </c>
      <c r="X59" s="298"/>
      <c r="Y59" s="298" t="str">
        <f t="shared" si="27"/>
        <v/>
      </c>
      <c r="Z59" s="298"/>
      <c r="AA59" s="298" t="str">
        <f t="shared" si="28"/>
        <v/>
      </c>
      <c r="AB59" s="298"/>
      <c r="AC59" s="298" t="str">
        <f t="shared" si="29"/>
        <v/>
      </c>
      <c r="AD59" s="298"/>
      <c r="AE59" s="298" t="str">
        <f t="shared" si="30"/>
        <v/>
      </c>
      <c r="AF59" s="298"/>
      <c r="AG59" s="298"/>
      <c r="AH59" s="298"/>
      <c r="AI59" s="298"/>
      <c r="AJ59" s="298"/>
      <c r="AK59" s="298"/>
      <c r="AL59" s="298"/>
      <c r="AM59" s="298"/>
      <c r="AN59" s="298"/>
    </row>
    <row r="60" ht="27.75" customHeight="1">
      <c r="A60" s="189"/>
      <c r="B60" s="313">
        <v>2.0</v>
      </c>
      <c r="C60" s="313">
        <v>17.0</v>
      </c>
      <c r="D60" s="313" t="s">
        <v>1427</v>
      </c>
      <c r="E60" s="313" t="s">
        <v>1528</v>
      </c>
      <c r="F60" s="348" t="s">
        <v>1529</v>
      </c>
      <c r="G60" s="335" t="s">
        <v>1364</v>
      </c>
      <c r="H60" s="295" t="s">
        <v>1436</v>
      </c>
      <c r="I60" s="295">
        <v>43.0</v>
      </c>
      <c r="J60" s="350" t="s">
        <v>1530</v>
      </c>
      <c r="K60" s="336"/>
      <c r="L60" s="293" t="s">
        <v>1434</v>
      </c>
      <c r="M60" s="294" t="s">
        <v>1531</v>
      </c>
      <c r="N60" s="294" t="s">
        <v>1532</v>
      </c>
      <c r="O60" s="324" t="s">
        <v>1533</v>
      </c>
      <c r="P60" s="295" t="s">
        <v>65</v>
      </c>
      <c r="Q60" s="351" t="s">
        <v>1534</v>
      </c>
      <c r="R60" s="324" t="s">
        <v>1535</v>
      </c>
      <c r="S60" s="297"/>
      <c r="T60" s="298"/>
      <c r="U60" s="298" t="str">
        <f t="shared" si="25"/>
        <v/>
      </c>
      <c r="V60" s="298"/>
      <c r="W60" s="298" t="str">
        <f t="shared" si="26"/>
        <v/>
      </c>
      <c r="X60" s="298"/>
      <c r="Y60" s="298" t="str">
        <f t="shared" si="27"/>
        <v/>
      </c>
      <c r="Z60" s="298"/>
      <c r="AA60" s="298" t="str">
        <f t="shared" si="28"/>
        <v/>
      </c>
      <c r="AB60" s="298"/>
      <c r="AC60" s="298" t="str">
        <f t="shared" si="29"/>
        <v>基本設計確認書(Googleフォーム)の承諾を完了作業</v>
      </c>
      <c r="AD60" s="298"/>
      <c r="AE60" s="298" t="str">
        <f t="shared" si="30"/>
        <v/>
      </c>
      <c r="AF60" s="298"/>
      <c r="AG60" s="298"/>
      <c r="AH60" s="298"/>
      <c r="AI60" s="298"/>
      <c r="AJ60" s="298"/>
      <c r="AK60" s="298"/>
      <c r="AL60" s="298"/>
      <c r="AM60" s="298"/>
      <c r="AN60" s="298"/>
    </row>
    <row r="61" ht="27.75" customHeight="1">
      <c r="A61" s="310"/>
      <c r="B61" s="311"/>
      <c r="C61" s="311"/>
      <c r="D61" s="310"/>
      <c r="E61" s="311"/>
      <c r="F61" s="311"/>
      <c r="G61" s="310"/>
      <c r="H61" s="302" t="s">
        <v>1436</v>
      </c>
      <c r="I61" s="302">
        <v>44.0</v>
      </c>
      <c r="J61" s="319" t="s">
        <v>1536</v>
      </c>
      <c r="K61" s="311"/>
      <c r="L61" s="306" t="s">
        <v>984</v>
      </c>
      <c r="M61" s="307" t="s">
        <v>1537</v>
      </c>
      <c r="N61" s="307" t="s">
        <v>1532</v>
      </c>
      <c r="O61" s="337" t="s">
        <v>1537</v>
      </c>
      <c r="P61" s="302" t="s">
        <v>65</v>
      </c>
      <c r="Q61" s="306" t="s">
        <v>1538</v>
      </c>
      <c r="R61" s="303"/>
      <c r="S61" s="308"/>
      <c r="T61" s="298"/>
      <c r="U61" s="298" t="str">
        <f t="shared" si="25"/>
        <v/>
      </c>
      <c r="V61" s="298"/>
      <c r="W61" s="298" t="str">
        <f t="shared" si="26"/>
        <v/>
      </c>
      <c r="X61" s="298"/>
      <c r="Y61" s="298" t="str">
        <f t="shared" si="27"/>
        <v/>
      </c>
      <c r="Z61" s="298"/>
      <c r="AA61" s="298" t="str">
        <f t="shared" si="28"/>
        <v/>
      </c>
      <c r="AB61" s="298"/>
      <c r="AC61" s="298" t="str">
        <f t="shared" si="29"/>
        <v>着工手続き承諾書の記入作業</v>
      </c>
      <c r="AD61" s="298"/>
      <c r="AE61" s="298" t="str">
        <f t="shared" si="30"/>
        <v/>
      </c>
      <c r="AF61" s="298"/>
      <c r="AG61" s="298"/>
      <c r="AH61" s="298"/>
      <c r="AI61" s="298"/>
      <c r="AJ61" s="298"/>
      <c r="AK61" s="298"/>
      <c r="AL61" s="298"/>
      <c r="AM61" s="298"/>
      <c r="AN61" s="298"/>
    </row>
    <row r="62" ht="27.75" customHeight="1">
      <c r="A62" s="189"/>
      <c r="B62" s="313">
        <v>2.0</v>
      </c>
      <c r="C62" s="352">
        <v>18.0</v>
      </c>
      <c r="D62" s="189"/>
      <c r="E62" s="352" t="s">
        <v>1539</v>
      </c>
      <c r="F62" s="353" t="s">
        <v>1540</v>
      </c>
      <c r="G62" s="352" t="s">
        <v>1541</v>
      </c>
      <c r="H62" s="295" t="s">
        <v>1436</v>
      </c>
      <c r="I62" s="295">
        <v>45.0</v>
      </c>
      <c r="J62" s="354" t="s">
        <v>1542</v>
      </c>
      <c r="K62" s="355"/>
      <c r="L62" s="347"/>
      <c r="M62" s="347"/>
      <c r="N62" s="347"/>
      <c r="O62" s="347"/>
      <c r="P62" s="347"/>
      <c r="Q62" s="347"/>
      <c r="R62" s="332"/>
      <c r="S62" s="333"/>
      <c r="T62" s="298"/>
      <c r="U62" s="298"/>
      <c r="V62" s="298"/>
      <c r="W62" s="298"/>
      <c r="X62" s="298"/>
      <c r="Y62" s="298"/>
      <c r="Z62" s="298"/>
      <c r="AA62" s="298"/>
      <c r="AB62" s="298"/>
      <c r="AC62" s="298"/>
      <c r="AD62" s="298"/>
      <c r="AE62" s="298"/>
      <c r="AF62" s="298"/>
      <c r="AG62" s="298"/>
      <c r="AH62" s="298"/>
      <c r="AI62" s="298"/>
      <c r="AJ62" s="298"/>
      <c r="AK62" s="298"/>
      <c r="AL62" s="298"/>
      <c r="AM62" s="298"/>
      <c r="AN62" s="298"/>
    </row>
    <row r="63" ht="27.75" customHeight="1">
      <c r="A63" s="310"/>
      <c r="B63" s="310"/>
      <c r="C63" s="310"/>
      <c r="D63" s="310"/>
      <c r="E63" s="310"/>
      <c r="F63" s="310"/>
      <c r="G63" s="310"/>
      <c r="H63" s="302" t="s">
        <v>1436</v>
      </c>
      <c r="I63" s="302">
        <v>46.0</v>
      </c>
      <c r="J63" s="356" t="s">
        <v>1543</v>
      </c>
      <c r="K63" s="357"/>
      <c r="L63" s="347"/>
      <c r="M63" s="347"/>
      <c r="N63" s="347"/>
      <c r="O63" s="347"/>
      <c r="P63" s="347"/>
      <c r="Q63" s="347"/>
      <c r="R63" s="332"/>
      <c r="S63" s="333"/>
      <c r="T63" s="298"/>
      <c r="U63" s="298"/>
      <c r="V63" s="298"/>
      <c r="W63" s="298"/>
      <c r="X63" s="298"/>
      <c r="Y63" s="298"/>
      <c r="Z63" s="298"/>
      <c r="AA63" s="298"/>
      <c r="AB63" s="298"/>
      <c r="AC63" s="298"/>
      <c r="AD63" s="298"/>
      <c r="AE63" s="298"/>
      <c r="AF63" s="298"/>
      <c r="AG63" s="298"/>
      <c r="AH63" s="298"/>
      <c r="AI63" s="298"/>
      <c r="AJ63" s="298"/>
      <c r="AK63" s="298"/>
      <c r="AL63" s="298"/>
      <c r="AM63" s="298"/>
      <c r="AN63" s="298"/>
    </row>
    <row r="64" ht="27.75" customHeight="1">
      <c r="A64" s="189"/>
      <c r="B64" s="189"/>
      <c r="C64" s="189"/>
      <c r="D64" s="189"/>
      <c r="E64" s="189"/>
      <c r="F64" s="189"/>
      <c r="G64" s="189"/>
      <c r="H64" s="295" t="s">
        <v>1436</v>
      </c>
      <c r="I64" s="295">
        <v>47.0</v>
      </c>
      <c r="J64" s="354" t="s">
        <v>1544</v>
      </c>
      <c r="K64" s="355"/>
      <c r="L64" s="347"/>
      <c r="M64" s="347"/>
      <c r="N64" s="347"/>
      <c r="O64" s="347"/>
      <c r="P64" s="347"/>
      <c r="Q64" s="347"/>
      <c r="R64" s="332"/>
      <c r="S64" s="333"/>
      <c r="T64" s="298"/>
      <c r="U64" s="298"/>
      <c r="V64" s="298"/>
      <c r="W64" s="298"/>
      <c r="X64" s="298"/>
      <c r="Y64" s="298"/>
      <c r="Z64" s="298"/>
      <c r="AA64" s="298"/>
      <c r="AB64" s="298"/>
      <c r="AC64" s="298"/>
      <c r="AD64" s="298"/>
      <c r="AE64" s="298"/>
      <c r="AF64" s="298"/>
      <c r="AG64" s="298"/>
      <c r="AH64" s="298"/>
      <c r="AI64" s="298"/>
      <c r="AJ64" s="298"/>
      <c r="AK64" s="298"/>
      <c r="AL64" s="298"/>
      <c r="AM64" s="298"/>
      <c r="AN64" s="298"/>
    </row>
    <row r="65" ht="27.75" customHeight="1">
      <c r="A65" s="310"/>
      <c r="B65" s="310"/>
      <c r="C65" s="310"/>
      <c r="D65" s="310"/>
      <c r="E65" s="310"/>
      <c r="F65" s="310"/>
      <c r="G65" s="310"/>
      <c r="H65" s="302" t="s">
        <v>1436</v>
      </c>
      <c r="I65" s="302">
        <v>48.0</v>
      </c>
      <c r="J65" s="356" t="s">
        <v>1545</v>
      </c>
      <c r="K65" s="357"/>
      <c r="L65" s="347"/>
      <c r="M65" s="347"/>
      <c r="N65" s="347"/>
      <c r="O65" s="347"/>
      <c r="P65" s="347"/>
      <c r="Q65" s="347"/>
      <c r="R65" s="332"/>
      <c r="S65" s="333"/>
      <c r="T65" s="298"/>
      <c r="U65" s="298"/>
      <c r="V65" s="298"/>
      <c r="W65" s="298"/>
      <c r="X65" s="298"/>
      <c r="Y65" s="298"/>
      <c r="Z65" s="298"/>
      <c r="AA65" s="298"/>
      <c r="AB65" s="298"/>
      <c r="AC65" s="298"/>
      <c r="AD65" s="298"/>
      <c r="AE65" s="298"/>
      <c r="AF65" s="298"/>
      <c r="AG65" s="298"/>
      <c r="AH65" s="298"/>
      <c r="AI65" s="298"/>
      <c r="AJ65" s="298"/>
      <c r="AK65" s="298"/>
      <c r="AL65" s="298"/>
      <c r="AM65" s="298"/>
      <c r="AN65" s="298"/>
    </row>
    <row r="66" ht="27.75" customHeight="1">
      <c r="A66" s="189"/>
      <c r="B66" s="189"/>
      <c r="C66" s="189"/>
      <c r="D66" s="189"/>
      <c r="E66" s="189"/>
      <c r="F66" s="189"/>
      <c r="G66" s="189"/>
      <c r="H66" s="295" t="s">
        <v>1436</v>
      </c>
      <c r="I66" s="295">
        <v>49.0</v>
      </c>
      <c r="J66" s="354" t="s">
        <v>1546</v>
      </c>
      <c r="K66" s="355"/>
      <c r="L66" s="347"/>
      <c r="M66" s="347"/>
      <c r="N66" s="347"/>
      <c r="O66" s="347"/>
      <c r="P66" s="347"/>
      <c r="Q66" s="347"/>
      <c r="R66" s="332"/>
      <c r="S66" s="333"/>
      <c r="T66" s="298"/>
      <c r="U66" s="298"/>
      <c r="V66" s="298"/>
      <c r="W66" s="298"/>
      <c r="X66" s="298"/>
      <c r="Y66" s="298"/>
      <c r="Z66" s="298"/>
      <c r="AA66" s="298"/>
      <c r="AB66" s="298"/>
      <c r="AC66" s="298"/>
      <c r="AD66" s="298"/>
      <c r="AE66" s="298"/>
      <c r="AF66" s="298"/>
      <c r="AG66" s="298"/>
      <c r="AH66" s="298"/>
      <c r="AI66" s="298"/>
      <c r="AJ66" s="298"/>
      <c r="AK66" s="298"/>
      <c r="AL66" s="298"/>
      <c r="AM66" s="298"/>
      <c r="AN66" s="298"/>
    </row>
    <row r="67" ht="27.75" customHeight="1">
      <c r="A67" s="310"/>
      <c r="B67" s="311"/>
      <c r="C67" s="311"/>
      <c r="D67" s="311"/>
      <c r="E67" s="311"/>
      <c r="F67" s="311"/>
      <c r="G67" s="310"/>
      <c r="H67" s="302" t="s">
        <v>1436</v>
      </c>
      <c r="I67" s="302">
        <v>50.0</v>
      </c>
      <c r="J67" s="356" t="s">
        <v>1441</v>
      </c>
      <c r="K67" s="357"/>
      <c r="L67" s="347"/>
      <c r="M67" s="347"/>
      <c r="N67" s="347"/>
      <c r="O67" s="347"/>
      <c r="P67" s="347"/>
      <c r="Q67" s="347"/>
      <c r="R67" s="332"/>
      <c r="S67" s="333"/>
      <c r="T67" s="298"/>
      <c r="U67" s="298"/>
      <c r="V67" s="298"/>
      <c r="W67" s="298"/>
      <c r="X67" s="298"/>
      <c r="Y67" s="298"/>
      <c r="Z67" s="298"/>
      <c r="AA67" s="298"/>
      <c r="AB67" s="298"/>
      <c r="AC67" s="298"/>
      <c r="AD67" s="298"/>
      <c r="AE67" s="298"/>
      <c r="AF67" s="298"/>
      <c r="AG67" s="298"/>
      <c r="AH67" s="298"/>
      <c r="AI67" s="298"/>
      <c r="AJ67" s="298"/>
      <c r="AK67" s="298"/>
      <c r="AL67" s="298"/>
      <c r="AM67" s="298"/>
      <c r="AN67" s="298"/>
    </row>
    <row r="68" ht="27.75" customHeight="1">
      <c r="A68" s="189"/>
      <c r="B68" s="326"/>
      <c r="C68" s="327"/>
      <c r="D68" s="328" t="s">
        <v>1547</v>
      </c>
      <c r="E68" s="291"/>
      <c r="F68" s="291"/>
      <c r="G68" s="291"/>
      <c r="H68" s="291"/>
      <c r="I68" s="291"/>
      <c r="J68" s="291"/>
      <c r="K68" s="292"/>
      <c r="L68" s="331"/>
      <c r="M68" s="291"/>
      <c r="N68" s="291"/>
      <c r="O68" s="291"/>
      <c r="P68" s="292"/>
      <c r="Q68" s="347"/>
      <c r="R68" s="332"/>
      <c r="S68" s="333"/>
      <c r="T68" s="298"/>
      <c r="U68" s="298" t="str">
        <f t="shared" ref="U68:U73" si="31">IF(H68="H",J68,"")</f>
        <v/>
      </c>
      <c r="V68" s="298"/>
      <c r="W68" s="298" t="str">
        <f t="shared" ref="W68:W73" si="32">IF(H68="K",J68,"")</f>
        <v/>
      </c>
      <c r="X68" s="298"/>
      <c r="Y68" s="298" t="str">
        <f t="shared" ref="Y68:Y73" si="33">IF(H68="B",J68,"")</f>
        <v/>
      </c>
      <c r="Z68" s="298"/>
      <c r="AA68" s="298" t="str">
        <f t="shared" ref="AA68:AA73" si="34">IF(H68="J",J68,"")</f>
        <v/>
      </c>
      <c r="AB68" s="298"/>
      <c r="AC68" s="298" t="str">
        <f t="shared" ref="AC68:AC73" si="35">IF(H68="O",J68,"")</f>
        <v/>
      </c>
      <c r="AD68" s="298"/>
      <c r="AE68" s="298" t="str">
        <f t="shared" ref="AE68:AE73" si="36">IF(H68="T",J68,"")</f>
        <v/>
      </c>
      <c r="AF68" s="298"/>
      <c r="AG68" s="298"/>
      <c r="AH68" s="298"/>
      <c r="AI68" s="298"/>
      <c r="AJ68" s="298"/>
      <c r="AK68" s="298"/>
      <c r="AL68" s="298"/>
      <c r="AM68" s="298"/>
      <c r="AN68" s="298"/>
    </row>
    <row r="69" ht="27.75" customHeight="1">
      <c r="A69" s="310"/>
      <c r="B69" s="340">
        <v>1.0</v>
      </c>
      <c r="C69" s="358">
        <v>19.0</v>
      </c>
      <c r="D69" s="345" t="s">
        <v>1548</v>
      </c>
      <c r="E69" s="358" t="s">
        <v>1549</v>
      </c>
      <c r="F69" s="343" t="s">
        <v>1550</v>
      </c>
      <c r="G69" s="299" t="s">
        <v>1364</v>
      </c>
      <c r="H69" s="302" t="s">
        <v>124</v>
      </c>
      <c r="I69" s="302">
        <v>51.0</v>
      </c>
      <c r="J69" s="304" t="s">
        <v>1551</v>
      </c>
      <c r="K69" s="305"/>
      <c r="L69" s="306" t="s">
        <v>1552</v>
      </c>
      <c r="M69" s="307" t="s">
        <v>1553</v>
      </c>
      <c r="N69" s="307" t="s">
        <v>1554</v>
      </c>
      <c r="O69" s="302" t="s">
        <v>1555</v>
      </c>
      <c r="P69" s="302" t="s">
        <v>65</v>
      </c>
      <c r="Q69" s="302" t="s">
        <v>1372</v>
      </c>
      <c r="R69" s="303"/>
      <c r="S69" s="308"/>
      <c r="T69" s="298"/>
      <c r="U69" s="298" t="str">
        <f t="shared" si="31"/>
        <v/>
      </c>
      <c r="V69" s="298"/>
      <c r="W69" s="298" t="str">
        <f t="shared" si="32"/>
        <v/>
      </c>
      <c r="X69" s="298"/>
      <c r="Y69" s="298" t="str">
        <f t="shared" si="33"/>
        <v/>
      </c>
      <c r="Z69" s="298"/>
      <c r="AA69" s="298" t="str">
        <f t="shared" si="34"/>
        <v>構造ラフチェック依頼</v>
      </c>
      <c r="AB69" s="298"/>
      <c r="AC69" s="298" t="str">
        <f t="shared" si="35"/>
        <v/>
      </c>
      <c r="AD69" s="298"/>
      <c r="AE69" s="298" t="str">
        <f t="shared" si="36"/>
        <v/>
      </c>
      <c r="AF69" s="298"/>
      <c r="AG69" s="298"/>
      <c r="AH69" s="298"/>
      <c r="AI69" s="298"/>
      <c r="AJ69" s="298"/>
      <c r="AK69" s="298"/>
      <c r="AL69" s="298"/>
      <c r="AM69" s="298"/>
      <c r="AN69" s="298"/>
    </row>
    <row r="70" ht="27.75" customHeight="1">
      <c r="A70" s="189"/>
      <c r="B70" s="313">
        <v>1.0</v>
      </c>
      <c r="C70" s="313">
        <v>20.0</v>
      </c>
      <c r="D70" s="189"/>
      <c r="E70" s="313" t="s">
        <v>1556</v>
      </c>
      <c r="F70" s="348" t="s">
        <v>1557</v>
      </c>
      <c r="G70" s="189"/>
      <c r="H70" s="295" t="s">
        <v>124</v>
      </c>
      <c r="I70" s="295">
        <v>52.0</v>
      </c>
      <c r="J70" s="359" t="s">
        <v>1558</v>
      </c>
      <c r="K70" s="189"/>
      <c r="L70" s="293" t="s">
        <v>1559</v>
      </c>
      <c r="M70" s="294" t="s">
        <v>1560</v>
      </c>
      <c r="N70" s="294" t="s">
        <v>1554</v>
      </c>
      <c r="O70" s="324" t="s">
        <v>1561</v>
      </c>
      <c r="P70" s="295" t="s">
        <v>1562</v>
      </c>
      <c r="Q70" s="354" t="s">
        <v>1432</v>
      </c>
      <c r="R70" s="324" t="s">
        <v>1563</v>
      </c>
      <c r="S70" s="297"/>
      <c r="T70" s="298"/>
      <c r="U70" s="298" t="str">
        <f t="shared" si="31"/>
        <v/>
      </c>
      <c r="V70" s="298"/>
      <c r="W70" s="298" t="str">
        <f t="shared" si="32"/>
        <v/>
      </c>
      <c r="X70" s="298"/>
      <c r="Y70" s="298" t="str">
        <f t="shared" si="33"/>
        <v/>
      </c>
      <c r="Z70" s="298"/>
      <c r="AA70" s="325" t="str">
        <f t="shared" si="34"/>
        <v>太陽光発電システム依頼</v>
      </c>
      <c r="AB70" s="298"/>
      <c r="AC70" s="298" t="str">
        <f t="shared" si="35"/>
        <v/>
      </c>
      <c r="AD70" s="298"/>
      <c r="AE70" s="298" t="str">
        <f t="shared" si="36"/>
        <v/>
      </c>
      <c r="AF70" s="298"/>
      <c r="AG70" s="298"/>
      <c r="AH70" s="298"/>
      <c r="AI70" s="298"/>
      <c r="AJ70" s="298"/>
      <c r="AK70" s="298"/>
      <c r="AL70" s="298"/>
      <c r="AM70" s="298"/>
      <c r="AN70" s="298"/>
    </row>
    <row r="71" ht="27.75" customHeight="1">
      <c r="A71" s="310"/>
      <c r="B71" s="311"/>
      <c r="C71" s="311"/>
      <c r="D71" s="310"/>
      <c r="E71" s="311"/>
      <c r="F71" s="311"/>
      <c r="G71" s="310"/>
      <c r="H71" s="302" t="s">
        <v>124</v>
      </c>
      <c r="I71" s="302">
        <v>53.0</v>
      </c>
      <c r="J71" s="304" t="s">
        <v>1564</v>
      </c>
      <c r="K71" s="310"/>
      <c r="L71" s="306" t="s">
        <v>1367</v>
      </c>
      <c r="M71" s="307" t="s">
        <v>1565</v>
      </c>
      <c r="N71" s="307" t="s">
        <v>1566</v>
      </c>
      <c r="O71" s="302" t="s">
        <v>1372</v>
      </c>
      <c r="P71" s="302" t="s">
        <v>1567</v>
      </c>
      <c r="Q71" s="306" t="s">
        <v>1568</v>
      </c>
      <c r="R71" s="303"/>
      <c r="S71" s="308"/>
      <c r="T71" s="298"/>
      <c r="U71" s="298" t="str">
        <f t="shared" si="31"/>
        <v/>
      </c>
      <c r="V71" s="298"/>
      <c r="W71" s="298" t="str">
        <f t="shared" si="32"/>
        <v/>
      </c>
      <c r="X71" s="298"/>
      <c r="Y71" s="298" t="str">
        <f t="shared" si="33"/>
        <v/>
      </c>
      <c r="Z71" s="298"/>
      <c r="AA71" s="298" t="str">
        <f t="shared" si="34"/>
        <v>太陽光発電システム保存</v>
      </c>
      <c r="AB71" s="298"/>
      <c r="AC71" s="298" t="str">
        <f t="shared" si="35"/>
        <v/>
      </c>
      <c r="AD71" s="298"/>
      <c r="AE71" s="298" t="str">
        <f t="shared" si="36"/>
        <v/>
      </c>
      <c r="AF71" s="298"/>
      <c r="AG71" s="298"/>
      <c r="AH71" s="298"/>
      <c r="AI71" s="298"/>
      <c r="AJ71" s="298"/>
      <c r="AK71" s="298"/>
      <c r="AL71" s="298"/>
      <c r="AM71" s="298"/>
      <c r="AN71" s="298"/>
    </row>
    <row r="72" ht="27.75" customHeight="1">
      <c r="A72" s="189"/>
      <c r="B72" s="313">
        <v>1.0</v>
      </c>
      <c r="C72" s="313">
        <v>21.0</v>
      </c>
      <c r="D72" s="189"/>
      <c r="E72" s="313" t="s">
        <v>1569</v>
      </c>
      <c r="F72" s="348" t="s">
        <v>1570</v>
      </c>
      <c r="G72" s="189"/>
      <c r="H72" s="295" t="s">
        <v>124</v>
      </c>
      <c r="I72" s="295">
        <v>54.0</v>
      </c>
      <c r="J72" s="360" t="s">
        <v>1571</v>
      </c>
      <c r="K72" s="189"/>
      <c r="L72" s="293" t="s">
        <v>1572</v>
      </c>
      <c r="M72" s="294" t="s">
        <v>1571</v>
      </c>
      <c r="N72" s="294" t="s">
        <v>1554</v>
      </c>
      <c r="O72" s="295" t="s">
        <v>1372</v>
      </c>
      <c r="P72" s="296" t="s">
        <v>1573</v>
      </c>
      <c r="Q72" s="293" t="s">
        <v>1432</v>
      </c>
      <c r="R72" s="324" t="s">
        <v>1574</v>
      </c>
      <c r="S72" s="297"/>
      <c r="T72" s="298"/>
      <c r="U72" s="298" t="str">
        <f t="shared" si="31"/>
        <v/>
      </c>
      <c r="V72" s="298"/>
      <c r="W72" s="298" t="str">
        <f t="shared" si="32"/>
        <v/>
      </c>
      <c r="X72" s="298"/>
      <c r="Y72" s="298" t="str">
        <f t="shared" si="33"/>
        <v/>
      </c>
      <c r="Z72" s="298"/>
      <c r="AA72" s="325" t="str">
        <f t="shared" si="34"/>
        <v>第1種換気システム依頼</v>
      </c>
      <c r="AB72" s="298"/>
      <c r="AC72" s="298" t="str">
        <f t="shared" si="35"/>
        <v/>
      </c>
      <c r="AD72" s="298"/>
      <c r="AE72" s="298" t="str">
        <f t="shared" si="36"/>
        <v/>
      </c>
      <c r="AF72" s="298"/>
      <c r="AG72" s="298"/>
      <c r="AH72" s="298"/>
      <c r="AI72" s="298"/>
      <c r="AJ72" s="298"/>
      <c r="AK72" s="298"/>
      <c r="AL72" s="298"/>
      <c r="AM72" s="298"/>
      <c r="AN72" s="298"/>
    </row>
    <row r="73" ht="27.75" customHeight="1">
      <c r="A73" s="310"/>
      <c r="B73" s="311"/>
      <c r="C73" s="311"/>
      <c r="D73" s="310"/>
      <c r="E73" s="311"/>
      <c r="F73" s="311"/>
      <c r="G73" s="310"/>
      <c r="H73" s="302" t="s">
        <v>124</v>
      </c>
      <c r="I73" s="302">
        <v>55.0</v>
      </c>
      <c r="J73" s="304" t="s">
        <v>1575</v>
      </c>
      <c r="K73" s="310"/>
      <c r="L73" s="306" t="s">
        <v>1367</v>
      </c>
      <c r="M73" s="307" t="s">
        <v>1576</v>
      </c>
      <c r="N73" s="307" t="s">
        <v>1566</v>
      </c>
      <c r="O73" s="302" t="s">
        <v>1372</v>
      </c>
      <c r="P73" s="302" t="s">
        <v>1577</v>
      </c>
      <c r="Q73" s="306" t="s">
        <v>1578</v>
      </c>
      <c r="R73" s="303"/>
      <c r="S73" s="308"/>
      <c r="T73" s="298"/>
      <c r="U73" s="298" t="str">
        <f t="shared" si="31"/>
        <v/>
      </c>
      <c r="V73" s="298"/>
      <c r="W73" s="298" t="str">
        <f t="shared" si="32"/>
        <v/>
      </c>
      <c r="X73" s="298"/>
      <c r="Y73" s="298" t="str">
        <f t="shared" si="33"/>
        <v/>
      </c>
      <c r="Z73" s="298"/>
      <c r="AA73" s="298" t="str">
        <f t="shared" si="34"/>
        <v>第1種換気システム保存</v>
      </c>
      <c r="AB73" s="298"/>
      <c r="AC73" s="298" t="str">
        <f t="shared" si="35"/>
        <v/>
      </c>
      <c r="AD73" s="298"/>
      <c r="AE73" s="298" t="str">
        <f t="shared" si="36"/>
        <v/>
      </c>
      <c r="AF73" s="298"/>
      <c r="AG73" s="298"/>
      <c r="AH73" s="298"/>
      <c r="AI73" s="298"/>
      <c r="AJ73" s="298"/>
      <c r="AK73" s="298"/>
      <c r="AL73" s="298"/>
      <c r="AM73" s="298"/>
      <c r="AN73" s="298"/>
    </row>
    <row r="74" ht="27.75" customHeight="1">
      <c r="A74" s="189"/>
      <c r="B74" s="338">
        <v>1.0</v>
      </c>
      <c r="C74" s="338">
        <v>22.0</v>
      </c>
      <c r="D74" s="189"/>
      <c r="E74" s="338" t="s">
        <v>1579</v>
      </c>
      <c r="F74" s="316" t="s">
        <v>1580</v>
      </c>
      <c r="G74" s="189"/>
      <c r="H74" s="295" t="s">
        <v>124</v>
      </c>
      <c r="I74" s="295">
        <v>56.0</v>
      </c>
      <c r="J74" s="359" t="s">
        <v>1581</v>
      </c>
      <c r="K74" s="189"/>
      <c r="L74" s="293"/>
      <c r="M74" s="294"/>
      <c r="N74" s="294"/>
      <c r="O74" s="318"/>
      <c r="P74" s="296"/>
      <c r="Q74" s="293"/>
      <c r="R74" s="318"/>
      <c r="S74" s="297"/>
      <c r="T74" s="298"/>
      <c r="U74" s="298"/>
      <c r="V74" s="298"/>
      <c r="W74" s="298"/>
      <c r="X74" s="298"/>
      <c r="Y74" s="298"/>
      <c r="Z74" s="298"/>
      <c r="AA74" s="298"/>
      <c r="AB74" s="298"/>
      <c r="AC74" s="298"/>
      <c r="AD74" s="298"/>
      <c r="AE74" s="298"/>
      <c r="AF74" s="298"/>
      <c r="AG74" s="298"/>
      <c r="AH74" s="298"/>
      <c r="AI74" s="298"/>
      <c r="AJ74" s="298"/>
      <c r="AK74" s="298"/>
      <c r="AL74" s="298"/>
      <c r="AM74" s="298"/>
      <c r="AN74" s="298"/>
    </row>
    <row r="75" ht="27.75" customHeight="1">
      <c r="A75" s="310"/>
      <c r="B75" s="340">
        <v>1.0</v>
      </c>
      <c r="C75" s="340">
        <v>23.0</v>
      </c>
      <c r="D75" s="310"/>
      <c r="E75" s="358" t="s">
        <v>1582</v>
      </c>
      <c r="F75" s="343" t="s">
        <v>1583</v>
      </c>
      <c r="G75" s="310"/>
      <c r="H75" s="302" t="s">
        <v>124</v>
      </c>
      <c r="I75" s="302">
        <v>57.0</v>
      </c>
      <c r="J75" s="304" t="s">
        <v>1584</v>
      </c>
      <c r="K75" s="310"/>
      <c r="L75" s="306"/>
      <c r="M75" s="307"/>
      <c r="N75" s="307"/>
      <c r="O75" s="321"/>
      <c r="P75" s="303"/>
      <c r="Q75" s="306"/>
      <c r="R75" s="321"/>
      <c r="S75" s="308"/>
      <c r="T75" s="298"/>
      <c r="U75" s="298"/>
      <c r="V75" s="298"/>
      <c r="W75" s="298"/>
      <c r="X75" s="298"/>
      <c r="Y75" s="298"/>
      <c r="Z75" s="298"/>
      <c r="AA75" s="298"/>
      <c r="AB75" s="298"/>
      <c r="AC75" s="298"/>
      <c r="AD75" s="298"/>
      <c r="AE75" s="298"/>
      <c r="AF75" s="298"/>
      <c r="AG75" s="298"/>
      <c r="AH75" s="298"/>
      <c r="AI75" s="298"/>
      <c r="AJ75" s="298"/>
      <c r="AK75" s="298"/>
      <c r="AL75" s="298"/>
      <c r="AM75" s="298"/>
      <c r="AN75" s="298"/>
    </row>
    <row r="76" ht="27.75" customHeight="1">
      <c r="A76" s="189"/>
      <c r="B76" s="313">
        <v>1.0</v>
      </c>
      <c r="C76" s="313">
        <v>24.0</v>
      </c>
      <c r="D76" s="189"/>
      <c r="E76" s="313" t="s">
        <v>1585</v>
      </c>
      <c r="F76" s="348" t="s">
        <v>1586</v>
      </c>
      <c r="G76" s="189"/>
      <c r="H76" s="295" t="s">
        <v>124</v>
      </c>
      <c r="I76" s="295">
        <v>58.0</v>
      </c>
      <c r="J76" s="361" t="s">
        <v>1585</v>
      </c>
      <c r="K76" s="189"/>
      <c r="L76" s="293" t="s">
        <v>1587</v>
      </c>
      <c r="M76" s="294" t="s">
        <v>1585</v>
      </c>
      <c r="N76" s="294" t="s">
        <v>1588</v>
      </c>
      <c r="O76" s="324" t="s">
        <v>1589</v>
      </c>
      <c r="P76" s="296" t="s">
        <v>1590</v>
      </c>
      <c r="Q76" s="293" t="s">
        <v>1432</v>
      </c>
      <c r="R76" s="324" t="s">
        <v>1591</v>
      </c>
      <c r="S76" s="297"/>
      <c r="T76" s="298"/>
      <c r="U76" s="298" t="str">
        <f t="shared" ref="U76:U79" si="37">IF(H76="H",J76,"")</f>
        <v/>
      </c>
      <c r="V76" s="298"/>
      <c r="W76" s="298" t="str">
        <f t="shared" ref="W76:W79" si="38">IF(H76="K",J76,"")</f>
        <v/>
      </c>
      <c r="X76" s="298"/>
      <c r="Y76" s="298" t="str">
        <f t="shared" ref="Y76:Y79" si="39">IF(H76="B",J76,"")</f>
        <v/>
      </c>
      <c r="Z76" s="298"/>
      <c r="AA76" s="325" t="str">
        <f t="shared" ref="AA76:AA79" si="40">IF(H76="J",J76,"")</f>
        <v>地盤調査依頼</v>
      </c>
      <c r="AB76" s="298"/>
      <c r="AC76" s="298" t="str">
        <f t="shared" ref="AC76:AC79" si="41">IF(H76="O",J76,"")</f>
        <v/>
      </c>
      <c r="AD76" s="298"/>
      <c r="AE76" s="298" t="str">
        <f t="shared" ref="AE76:AE79" si="42">IF(H76="T",J76,"")</f>
        <v/>
      </c>
      <c r="AF76" s="298"/>
      <c r="AG76" s="298"/>
      <c r="AH76" s="298"/>
      <c r="AI76" s="298"/>
      <c r="AJ76" s="298"/>
      <c r="AK76" s="298"/>
      <c r="AL76" s="298"/>
      <c r="AM76" s="298"/>
      <c r="AN76" s="298"/>
    </row>
    <row r="77" ht="27.75" customHeight="1">
      <c r="A77" s="310"/>
      <c r="B77" s="310"/>
      <c r="C77" s="310"/>
      <c r="D77" s="310"/>
      <c r="E77" s="310"/>
      <c r="F77" s="310"/>
      <c r="G77" s="310"/>
      <c r="H77" s="302" t="s">
        <v>124</v>
      </c>
      <c r="I77" s="302">
        <v>59.0</v>
      </c>
      <c r="J77" s="304" t="s">
        <v>1592</v>
      </c>
      <c r="K77" s="310"/>
      <c r="L77" s="306" t="s">
        <v>1593</v>
      </c>
      <c r="M77" s="307" t="s">
        <v>1594</v>
      </c>
      <c r="N77" s="307" t="s">
        <v>1595</v>
      </c>
      <c r="O77" s="302" t="s">
        <v>1372</v>
      </c>
      <c r="P77" s="302" t="s">
        <v>1596</v>
      </c>
      <c r="Q77" s="306" t="s">
        <v>1432</v>
      </c>
      <c r="R77" s="303"/>
      <c r="S77" s="308"/>
      <c r="T77" s="298"/>
      <c r="U77" s="298" t="str">
        <f t="shared" si="37"/>
        <v/>
      </c>
      <c r="V77" s="298"/>
      <c r="W77" s="298" t="str">
        <f t="shared" si="38"/>
        <v/>
      </c>
      <c r="X77" s="298"/>
      <c r="Y77" s="298" t="str">
        <f t="shared" si="39"/>
        <v/>
      </c>
      <c r="Z77" s="298"/>
      <c r="AA77" s="298" t="str">
        <f t="shared" si="40"/>
        <v>調査結果の伝達</v>
      </c>
      <c r="AB77" s="298"/>
      <c r="AC77" s="298" t="str">
        <f t="shared" si="41"/>
        <v/>
      </c>
      <c r="AD77" s="298"/>
      <c r="AE77" s="298" t="str">
        <f t="shared" si="42"/>
        <v/>
      </c>
      <c r="AF77" s="298"/>
      <c r="AG77" s="298"/>
      <c r="AH77" s="298"/>
      <c r="AI77" s="298"/>
      <c r="AJ77" s="298"/>
      <c r="AK77" s="298"/>
      <c r="AL77" s="298"/>
      <c r="AM77" s="298"/>
      <c r="AN77" s="298"/>
    </row>
    <row r="78" ht="27.75" customHeight="1">
      <c r="A78" s="189"/>
      <c r="B78" s="189"/>
      <c r="C78" s="189"/>
      <c r="D78" s="189"/>
      <c r="E78" s="189"/>
      <c r="F78" s="189"/>
      <c r="G78" s="189"/>
      <c r="H78" s="295" t="s">
        <v>124</v>
      </c>
      <c r="I78" s="295">
        <v>60.0</v>
      </c>
      <c r="J78" s="316" t="s">
        <v>1597</v>
      </c>
      <c r="K78" s="189"/>
      <c r="L78" s="293" t="s">
        <v>1367</v>
      </c>
      <c r="M78" s="294" t="s">
        <v>1598</v>
      </c>
      <c r="N78" s="294" t="s">
        <v>1566</v>
      </c>
      <c r="O78" s="295" t="s">
        <v>1372</v>
      </c>
      <c r="P78" s="295" t="s">
        <v>65</v>
      </c>
      <c r="Q78" s="293" t="s">
        <v>1599</v>
      </c>
      <c r="R78" s="296"/>
      <c r="S78" s="297"/>
      <c r="T78" s="298"/>
      <c r="U78" s="298" t="str">
        <f t="shared" si="37"/>
        <v/>
      </c>
      <c r="V78" s="298"/>
      <c r="W78" s="298" t="str">
        <f t="shared" si="38"/>
        <v/>
      </c>
      <c r="X78" s="298"/>
      <c r="Y78" s="298" t="str">
        <f t="shared" si="39"/>
        <v/>
      </c>
      <c r="Z78" s="298"/>
      <c r="AA78" s="298" t="str">
        <f t="shared" si="40"/>
        <v>調査結果の保存</v>
      </c>
      <c r="AB78" s="298"/>
      <c r="AC78" s="298" t="str">
        <f t="shared" si="41"/>
        <v/>
      </c>
      <c r="AD78" s="298"/>
      <c r="AE78" s="298" t="str">
        <f t="shared" si="42"/>
        <v/>
      </c>
      <c r="AF78" s="298"/>
      <c r="AG78" s="298"/>
      <c r="AH78" s="298"/>
      <c r="AI78" s="298"/>
      <c r="AJ78" s="298"/>
      <c r="AK78" s="298"/>
      <c r="AL78" s="298"/>
      <c r="AM78" s="298"/>
      <c r="AN78" s="298"/>
    </row>
    <row r="79" ht="27.75" customHeight="1">
      <c r="A79" s="310"/>
      <c r="B79" s="311"/>
      <c r="C79" s="311"/>
      <c r="D79" s="310"/>
      <c r="E79" s="311"/>
      <c r="F79" s="311"/>
      <c r="G79" s="310"/>
      <c r="H79" s="302" t="s">
        <v>124</v>
      </c>
      <c r="I79" s="302">
        <v>61.0</v>
      </c>
      <c r="J79" s="304" t="s">
        <v>1600</v>
      </c>
      <c r="K79" s="310"/>
      <c r="L79" s="306" t="s">
        <v>1367</v>
      </c>
      <c r="M79" s="307" t="s">
        <v>1601</v>
      </c>
      <c r="N79" s="307" t="s">
        <v>1602</v>
      </c>
      <c r="O79" s="302" t="s">
        <v>1372</v>
      </c>
      <c r="P79" s="302" t="s">
        <v>1603</v>
      </c>
      <c r="Q79" s="306" t="s">
        <v>1432</v>
      </c>
      <c r="R79" s="303"/>
      <c r="S79" s="308"/>
      <c r="T79" s="298"/>
      <c r="U79" s="298" t="str">
        <f t="shared" si="37"/>
        <v/>
      </c>
      <c r="V79" s="298"/>
      <c r="W79" s="298" t="str">
        <f t="shared" si="38"/>
        <v/>
      </c>
      <c r="X79" s="298"/>
      <c r="Y79" s="298" t="str">
        <f t="shared" si="39"/>
        <v/>
      </c>
      <c r="Z79" s="298"/>
      <c r="AA79" s="298" t="str">
        <f t="shared" si="40"/>
        <v>改良工事判定の場合見積の保存</v>
      </c>
      <c r="AB79" s="298"/>
      <c r="AC79" s="298" t="str">
        <f t="shared" si="41"/>
        <v/>
      </c>
      <c r="AD79" s="298"/>
      <c r="AE79" s="298" t="str">
        <f t="shared" si="42"/>
        <v/>
      </c>
      <c r="AF79" s="298"/>
      <c r="AG79" s="298"/>
      <c r="AH79" s="298"/>
      <c r="AI79" s="298"/>
      <c r="AJ79" s="298"/>
      <c r="AK79" s="298"/>
      <c r="AL79" s="298"/>
      <c r="AM79" s="298"/>
      <c r="AN79" s="298"/>
    </row>
    <row r="80" ht="27.75" customHeight="1">
      <c r="A80" s="189"/>
      <c r="B80" s="338">
        <v>2.0</v>
      </c>
      <c r="C80" s="339">
        <v>25.0</v>
      </c>
      <c r="D80" s="189"/>
      <c r="E80" s="313" t="s">
        <v>1604</v>
      </c>
      <c r="F80" s="348" t="s">
        <v>1605</v>
      </c>
      <c r="G80" s="189"/>
      <c r="H80" s="295" t="s">
        <v>124</v>
      </c>
      <c r="I80" s="295">
        <v>62.0</v>
      </c>
      <c r="J80" s="316" t="s">
        <v>1606</v>
      </c>
      <c r="K80" s="189"/>
      <c r="L80" s="293"/>
      <c r="M80" s="294"/>
      <c r="N80" s="294"/>
      <c r="O80" s="295"/>
      <c r="P80" s="295"/>
      <c r="Q80" s="293"/>
      <c r="R80" s="296"/>
      <c r="S80" s="297"/>
      <c r="T80" s="298"/>
      <c r="U80" s="298"/>
      <c r="V80" s="298"/>
      <c r="W80" s="298"/>
      <c r="X80" s="298"/>
      <c r="Y80" s="298"/>
      <c r="Z80" s="298"/>
      <c r="AA80" s="298"/>
      <c r="AB80" s="298"/>
      <c r="AC80" s="298"/>
      <c r="AD80" s="298"/>
      <c r="AE80" s="298"/>
      <c r="AF80" s="298"/>
      <c r="AG80" s="298"/>
      <c r="AH80" s="298"/>
      <c r="AI80" s="298"/>
      <c r="AJ80" s="298"/>
      <c r="AK80" s="298"/>
      <c r="AL80" s="298"/>
      <c r="AM80" s="298"/>
      <c r="AN80" s="298"/>
    </row>
    <row r="81" ht="27.75" customHeight="1">
      <c r="A81" s="310"/>
      <c r="B81" s="358">
        <v>2.0</v>
      </c>
      <c r="C81" s="358">
        <v>26.0</v>
      </c>
      <c r="D81" s="310"/>
      <c r="E81" s="340" t="s">
        <v>1607</v>
      </c>
      <c r="F81" s="341" t="s">
        <v>1608</v>
      </c>
      <c r="G81" s="310"/>
      <c r="H81" s="302" t="s">
        <v>1365</v>
      </c>
      <c r="I81" s="302">
        <v>63.0</v>
      </c>
      <c r="J81" s="304" t="s">
        <v>1609</v>
      </c>
      <c r="K81" s="310"/>
      <c r="L81" s="306" t="s">
        <v>1367</v>
      </c>
      <c r="M81" s="307" t="s">
        <v>1609</v>
      </c>
      <c r="N81" s="307" t="s">
        <v>1610</v>
      </c>
      <c r="O81" s="302" t="s">
        <v>1611</v>
      </c>
      <c r="P81" s="302" t="s">
        <v>65</v>
      </c>
      <c r="Q81" s="306" t="s">
        <v>1538</v>
      </c>
      <c r="R81" s="303"/>
      <c r="S81" s="308"/>
      <c r="T81" s="298"/>
      <c r="U81" s="298" t="str">
        <f t="shared" ref="U81:U98" si="43">IF(H81="H",J81,"")</f>
        <v>確定図面チェックシート</v>
      </c>
      <c r="V81" s="298"/>
      <c r="W81" s="298" t="str">
        <f t="shared" ref="W81:W98" si="44">IF(H81="K",J81,"")</f>
        <v/>
      </c>
      <c r="X81" s="298"/>
      <c r="Y81" s="298" t="str">
        <f t="shared" ref="Y81:Y98" si="45">IF(H81="B",J81,"")</f>
        <v/>
      </c>
      <c r="Z81" s="298"/>
      <c r="AA81" s="298" t="str">
        <f t="shared" ref="AA81:AA98" si="46">IF(H81="J",J81,"")</f>
        <v/>
      </c>
      <c r="AB81" s="298"/>
      <c r="AC81" s="298" t="str">
        <f t="shared" ref="AC81:AC98" si="47">IF(H81="O",J81,"")</f>
        <v/>
      </c>
      <c r="AD81" s="298"/>
      <c r="AE81" s="298" t="str">
        <f t="shared" ref="AE81:AE98" si="48">IF(H81="T",J81,"")</f>
        <v/>
      </c>
      <c r="AF81" s="298"/>
      <c r="AG81" s="298"/>
      <c r="AH81" s="298"/>
      <c r="AI81" s="298"/>
      <c r="AJ81" s="298"/>
      <c r="AK81" s="298"/>
      <c r="AL81" s="298"/>
      <c r="AM81" s="298"/>
      <c r="AN81" s="298"/>
    </row>
    <row r="82" ht="27.75" customHeight="1">
      <c r="A82" s="189"/>
      <c r="B82" s="338">
        <v>1.0</v>
      </c>
      <c r="C82" s="339">
        <v>27.0</v>
      </c>
      <c r="D82" s="189"/>
      <c r="E82" s="339" t="s">
        <v>1612</v>
      </c>
      <c r="F82" s="316" t="s">
        <v>1463</v>
      </c>
      <c r="G82" s="189"/>
      <c r="H82" s="295" t="s">
        <v>124</v>
      </c>
      <c r="I82" s="295">
        <v>64.0</v>
      </c>
      <c r="J82" s="309" t="s">
        <v>1464</v>
      </c>
      <c r="K82" s="189"/>
      <c r="L82" s="293" t="s">
        <v>1367</v>
      </c>
      <c r="M82" s="294" t="s">
        <v>1465</v>
      </c>
      <c r="N82" s="294" t="s">
        <v>1466</v>
      </c>
      <c r="O82" s="295" t="s">
        <v>1467</v>
      </c>
      <c r="P82" s="295" t="s">
        <v>1468</v>
      </c>
      <c r="Q82" s="293" t="s">
        <v>1613</v>
      </c>
      <c r="R82" s="296"/>
      <c r="S82" s="297"/>
      <c r="T82" s="298"/>
      <c r="U82" s="298" t="str">
        <f t="shared" si="43"/>
        <v/>
      </c>
      <c r="V82" s="298"/>
      <c r="W82" s="298" t="str">
        <f t="shared" si="44"/>
        <v/>
      </c>
      <c r="X82" s="298"/>
      <c r="Y82" s="298" t="str">
        <f t="shared" si="45"/>
        <v/>
      </c>
      <c r="Z82" s="298"/>
      <c r="AA82" s="298" t="str">
        <f t="shared" si="46"/>
        <v>打合せ記録書をスキャンしてドライブに保管</v>
      </c>
      <c r="AB82" s="298"/>
      <c r="AC82" s="298" t="str">
        <f t="shared" si="47"/>
        <v/>
      </c>
      <c r="AD82" s="298"/>
      <c r="AE82" s="298" t="str">
        <f t="shared" si="48"/>
        <v/>
      </c>
      <c r="AF82" s="298"/>
      <c r="AG82" s="298"/>
      <c r="AH82" s="298"/>
      <c r="AI82" s="298"/>
      <c r="AJ82" s="298"/>
      <c r="AK82" s="298"/>
      <c r="AL82" s="298"/>
      <c r="AM82" s="298"/>
      <c r="AN82" s="298"/>
    </row>
    <row r="83" ht="27.75" customHeight="1">
      <c r="A83" s="310"/>
      <c r="B83" s="340">
        <v>2.0</v>
      </c>
      <c r="C83" s="358">
        <v>28.0</v>
      </c>
      <c r="D83" s="310"/>
      <c r="E83" s="358" t="s">
        <v>1614</v>
      </c>
      <c r="F83" s="319" t="s">
        <v>1615</v>
      </c>
      <c r="G83" s="310"/>
      <c r="H83" s="302" t="s">
        <v>43</v>
      </c>
      <c r="I83" s="302">
        <v>65.0</v>
      </c>
      <c r="J83" s="362" t="s">
        <v>1474</v>
      </c>
      <c r="K83" s="310"/>
      <c r="L83" s="306" t="s">
        <v>1367</v>
      </c>
      <c r="M83" s="307" t="s">
        <v>1085</v>
      </c>
      <c r="N83" s="307" t="s">
        <v>1466</v>
      </c>
      <c r="O83" s="337" t="s">
        <v>1474</v>
      </c>
      <c r="P83" s="302" t="s">
        <v>65</v>
      </c>
      <c r="Q83" s="363" t="s">
        <v>1425</v>
      </c>
      <c r="R83" s="303"/>
      <c r="S83" s="308"/>
      <c r="T83" s="298"/>
      <c r="U83" s="298" t="str">
        <f t="shared" si="43"/>
        <v/>
      </c>
      <c r="V83" s="298"/>
      <c r="W83" s="325" t="str">
        <f t="shared" si="44"/>
        <v>進捗管理表の更新</v>
      </c>
      <c r="X83" s="298"/>
      <c r="Y83" s="298" t="str">
        <f t="shared" si="45"/>
        <v/>
      </c>
      <c r="Z83" s="298"/>
      <c r="AA83" s="298" t="str">
        <f t="shared" si="46"/>
        <v/>
      </c>
      <c r="AB83" s="298"/>
      <c r="AC83" s="298" t="str">
        <f t="shared" si="47"/>
        <v/>
      </c>
      <c r="AD83" s="298"/>
      <c r="AE83" s="298" t="str">
        <f t="shared" si="48"/>
        <v/>
      </c>
      <c r="AF83" s="298"/>
      <c r="AG83" s="298"/>
      <c r="AH83" s="298"/>
      <c r="AI83" s="298"/>
      <c r="AJ83" s="298"/>
      <c r="AK83" s="298"/>
      <c r="AL83" s="298"/>
      <c r="AM83" s="298"/>
      <c r="AN83" s="298"/>
    </row>
    <row r="84" ht="27.75" customHeight="1">
      <c r="A84" s="322"/>
      <c r="B84" s="338">
        <v>2.0</v>
      </c>
      <c r="C84" s="339">
        <v>29.0</v>
      </c>
      <c r="D84" s="322"/>
      <c r="E84" s="339" t="s">
        <v>1616</v>
      </c>
      <c r="F84" s="316" t="s">
        <v>1617</v>
      </c>
      <c r="G84" s="189"/>
      <c r="H84" s="295" t="s">
        <v>124</v>
      </c>
      <c r="I84" s="295">
        <v>66.0</v>
      </c>
      <c r="J84" s="309" t="s">
        <v>1618</v>
      </c>
      <c r="K84" s="189"/>
      <c r="L84" s="293" t="s">
        <v>1367</v>
      </c>
      <c r="M84" s="294" t="s">
        <v>1619</v>
      </c>
      <c r="N84" s="294" t="s">
        <v>1610</v>
      </c>
      <c r="O84" s="295" t="s">
        <v>1402</v>
      </c>
      <c r="P84" s="295" t="s">
        <v>65</v>
      </c>
      <c r="Q84" s="293" t="s">
        <v>1620</v>
      </c>
      <c r="R84" s="296"/>
      <c r="S84" s="297"/>
      <c r="T84" s="298"/>
      <c r="U84" s="298" t="str">
        <f t="shared" si="43"/>
        <v/>
      </c>
      <c r="V84" s="298"/>
      <c r="W84" s="298" t="str">
        <f t="shared" si="44"/>
        <v/>
      </c>
      <c r="X84" s="298"/>
      <c r="Y84" s="298" t="str">
        <f t="shared" si="45"/>
        <v/>
      </c>
      <c r="Z84" s="298"/>
      <c r="AA84" s="298" t="str">
        <f t="shared" si="46"/>
        <v>IC担当へ引継書作成</v>
      </c>
      <c r="AB84" s="298"/>
      <c r="AC84" s="298" t="str">
        <f t="shared" si="47"/>
        <v/>
      </c>
      <c r="AD84" s="298"/>
      <c r="AE84" s="298" t="str">
        <f t="shared" si="48"/>
        <v/>
      </c>
      <c r="AF84" s="298"/>
      <c r="AG84" s="298"/>
      <c r="AH84" s="298"/>
      <c r="AI84" s="298"/>
      <c r="AJ84" s="298"/>
      <c r="AK84" s="298"/>
      <c r="AL84" s="298"/>
      <c r="AM84" s="298"/>
      <c r="AN84" s="298"/>
    </row>
    <row r="85" ht="27.75" customHeight="1">
      <c r="A85" s="299" t="s">
        <v>68</v>
      </c>
      <c r="B85" s="340">
        <v>1.0</v>
      </c>
      <c r="C85" s="300">
        <v>30.0</v>
      </c>
      <c r="D85" s="300" t="s">
        <v>1621</v>
      </c>
      <c r="E85" s="340" t="s">
        <v>1622</v>
      </c>
      <c r="F85" s="319" t="s">
        <v>1623</v>
      </c>
      <c r="G85" s="299" t="s">
        <v>1364</v>
      </c>
      <c r="H85" s="302" t="s">
        <v>1417</v>
      </c>
      <c r="I85" s="302">
        <v>67.0</v>
      </c>
      <c r="J85" s="304" t="s">
        <v>1624</v>
      </c>
      <c r="K85" s="310"/>
      <c r="L85" s="306" t="s">
        <v>1367</v>
      </c>
      <c r="M85" s="307" t="s">
        <v>1625</v>
      </c>
      <c r="N85" s="307" t="s">
        <v>1626</v>
      </c>
      <c r="O85" s="303" t="s">
        <v>1452</v>
      </c>
      <c r="P85" s="302" t="s">
        <v>65</v>
      </c>
      <c r="Q85" s="302" t="s">
        <v>1372</v>
      </c>
      <c r="R85" s="302" t="s">
        <v>1627</v>
      </c>
      <c r="S85" s="308"/>
      <c r="T85" s="298"/>
      <c r="U85" s="298" t="str">
        <f t="shared" si="43"/>
        <v/>
      </c>
      <c r="V85" s="298"/>
      <c r="W85" s="298" t="str">
        <f t="shared" si="44"/>
        <v/>
      </c>
      <c r="X85" s="298"/>
      <c r="Y85" s="298" t="str">
        <f t="shared" si="45"/>
        <v/>
      </c>
      <c r="Z85" s="298"/>
      <c r="AA85" s="298" t="str">
        <f t="shared" si="46"/>
        <v/>
      </c>
      <c r="AB85" s="298"/>
      <c r="AC85" s="298" t="str">
        <f t="shared" si="47"/>
        <v/>
      </c>
      <c r="AD85" s="298"/>
      <c r="AE85" s="298" t="str">
        <f t="shared" si="48"/>
        <v>ウォークインデータからJWWデータへの変換</v>
      </c>
      <c r="AF85" s="298"/>
      <c r="AG85" s="298"/>
      <c r="AH85" s="298"/>
      <c r="AI85" s="298"/>
      <c r="AJ85" s="298"/>
      <c r="AK85" s="298"/>
      <c r="AL85" s="298"/>
      <c r="AM85" s="298"/>
      <c r="AN85" s="298"/>
    </row>
    <row r="86" ht="27.75" customHeight="1">
      <c r="A86" s="189"/>
      <c r="B86" s="313">
        <v>1.0</v>
      </c>
      <c r="C86" s="313">
        <v>31.0</v>
      </c>
      <c r="D86" s="189"/>
      <c r="E86" s="313" t="s">
        <v>1621</v>
      </c>
      <c r="F86" s="348" t="s">
        <v>1628</v>
      </c>
      <c r="G86" s="189"/>
      <c r="H86" s="295" t="s">
        <v>124</v>
      </c>
      <c r="I86" s="295">
        <v>68.0</v>
      </c>
      <c r="J86" s="309" t="s">
        <v>1629</v>
      </c>
      <c r="K86" s="189"/>
      <c r="L86" s="293" t="s">
        <v>1630</v>
      </c>
      <c r="M86" s="293" t="s">
        <v>1631</v>
      </c>
      <c r="N86" s="293" t="s">
        <v>1632</v>
      </c>
      <c r="O86" s="295" t="s">
        <v>1633</v>
      </c>
      <c r="P86" s="295" t="s">
        <v>1634</v>
      </c>
      <c r="Q86" s="295"/>
      <c r="R86" s="296"/>
      <c r="S86" s="297"/>
      <c r="T86" s="298"/>
      <c r="U86" s="298" t="str">
        <f t="shared" si="43"/>
        <v/>
      </c>
      <c r="V86" s="298"/>
      <c r="W86" s="298" t="str">
        <f t="shared" si="44"/>
        <v/>
      </c>
      <c r="X86" s="298"/>
      <c r="Y86" s="298" t="str">
        <f t="shared" si="45"/>
        <v/>
      </c>
      <c r="Z86" s="298"/>
      <c r="AA86" s="298" t="str">
        <f t="shared" si="46"/>
        <v>業務依頼用チャットグループ作成　(Google Chat)</v>
      </c>
      <c r="AB86" s="298"/>
      <c r="AC86" s="298" t="str">
        <f t="shared" si="47"/>
        <v/>
      </c>
      <c r="AD86" s="298"/>
      <c r="AE86" s="298" t="str">
        <f t="shared" si="48"/>
        <v/>
      </c>
      <c r="AF86" s="298"/>
      <c r="AG86" s="298"/>
      <c r="AH86" s="298"/>
      <c r="AI86" s="298"/>
      <c r="AJ86" s="298"/>
      <c r="AK86" s="298"/>
      <c r="AL86" s="298"/>
      <c r="AM86" s="298"/>
      <c r="AN86" s="298"/>
    </row>
    <row r="87" ht="27.75" customHeight="1">
      <c r="A87" s="310"/>
      <c r="B87" s="311"/>
      <c r="C87" s="310"/>
      <c r="D87" s="310"/>
      <c r="E87" s="311"/>
      <c r="F87" s="311"/>
      <c r="G87" s="311"/>
      <c r="H87" s="302" t="s">
        <v>124</v>
      </c>
      <c r="I87" s="302">
        <v>69.0</v>
      </c>
      <c r="J87" s="304" t="s">
        <v>1635</v>
      </c>
      <c r="K87" s="311"/>
      <c r="L87" s="306" t="s">
        <v>1367</v>
      </c>
      <c r="M87" s="307" t="s">
        <v>1636</v>
      </c>
      <c r="N87" s="307" t="s">
        <v>1637</v>
      </c>
      <c r="O87" s="302"/>
      <c r="P87" s="302" t="s">
        <v>65</v>
      </c>
      <c r="Q87" s="302" t="s">
        <v>1372</v>
      </c>
      <c r="R87" s="303"/>
      <c r="S87" s="308"/>
      <c r="T87" s="298"/>
      <c r="U87" s="298" t="str">
        <f t="shared" si="43"/>
        <v/>
      </c>
      <c r="V87" s="298"/>
      <c r="W87" s="298" t="str">
        <f t="shared" si="44"/>
        <v/>
      </c>
      <c r="X87" s="298"/>
      <c r="Y87" s="298" t="str">
        <f t="shared" si="45"/>
        <v/>
      </c>
      <c r="Z87" s="298"/>
      <c r="AA87" s="298" t="str">
        <f t="shared" si="46"/>
        <v>実施図面作成依頼</v>
      </c>
      <c r="AB87" s="298"/>
      <c r="AC87" s="298" t="str">
        <f t="shared" si="47"/>
        <v/>
      </c>
      <c r="AD87" s="298"/>
      <c r="AE87" s="298" t="str">
        <f t="shared" si="48"/>
        <v/>
      </c>
      <c r="AF87" s="298"/>
      <c r="AG87" s="298"/>
      <c r="AH87" s="298"/>
      <c r="AI87" s="298"/>
      <c r="AJ87" s="298"/>
      <c r="AK87" s="298"/>
      <c r="AL87" s="298"/>
      <c r="AM87" s="298"/>
      <c r="AN87" s="298"/>
    </row>
    <row r="88" ht="27.75" customHeight="1">
      <c r="A88" s="189"/>
      <c r="B88" s="313">
        <v>2.0</v>
      </c>
      <c r="C88" s="313">
        <v>32.0</v>
      </c>
      <c r="D88" s="313" t="s">
        <v>1638</v>
      </c>
      <c r="E88" s="312" t="s">
        <v>1639</v>
      </c>
      <c r="F88" s="334" t="s">
        <v>1640</v>
      </c>
      <c r="G88" s="352" t="s">
        <v>1641</v>
      </c>
      <c r="H88" s="295" t="s">
        <v>1417</v>
      </c>
      <c r="I88" s="295">
        <v>70.0</v>
      </c>
      <c r="J88" s="294" t="s">
        <v>1642</v>
      </c>
      <c r="K88" s="294" t="s">
        <v>1642</v>
      </c>
      <c r="L88" s="294" t="s">
        <v>1643</v>
      </c>
      <c r="M88" s="294" t="s">
        <v>1644</v>
      </c>
      <c r="N88" s="336" t="s">
        <v>1645</v>
      </c>
      <c r="O88" s="364" t="s">
        <v>1646</v>
      </c>
      <c r="P88" s="365"/>
      <c r="Q88" s="366"/>
      <c r="R88" s="318"/>
      <c r="S88" s="297"/>
      <c r="T88" s="298"/>
      <c r="U88" s="298" t="str">
        <f t="shared" si="43"/>
        <v/>
      </c>
      <c r="V88" s="298"/>
      <c r="W88" s="298" t="str">
        <f t="shared" si="44"/>
        <v/>
      </c>
      <c r="X88" s="298"/>
      <c r="Y88" s="298" t="str">
        <f t="shared" si="45"/>
        <v/>
      </c>
      <c r="Z88" s="298"/>
      <c r="AA88" s="298" t="str">
        <f t="shared" si="46"/>
        <v/>
      </c>
      <c r="AB88" s="298"/>
      <c r="AC88" s="298" t="str">
        <f t="shared" si="47"/>
        <v/>
      </c>
      <c r="AD88" s="298"/>
      <c r="AE88" s="298" t="str">
        <f t="shared" si="48"/>
        <v>実施図作成：配置図</v>
      </c>
      <c r="AF88" s="298"/>
      <c r="AG88" s="298"/>
      <c r="AH88" s="298"/>
      <c r="AI88" s="298"/>
      <c r="AJ88" s="298"/>
      <c r="AK88" s="298"/>
      <c r="AL88" s="298"/>
      <c r="AM88" s="298"/>
      <c r="AN88" s="298"/>
    </row>
    <row r="89" ht="27.75" customHeight="1">
      <c r="A89" s="310"/>
      <c r="B89" s="310"/>
      <c r="C89" s="310"/>
      <c r="D89" s="310"/>
      <c r="E89" s="310"/>
      <c r="F89" s="310"/>
      <c r="G89" s="310"/>
      <c r="H89" s="302" t="s">
        <v>1417</v>
      </c>
      <c r="I89" s="302">
        <v>71.0</v>
      </c>
      <c r="J89" s="307" t="s">
        <v>1647</v>
      </c>
      <c r="K89" s="307" t="s">
        <v>1647</v>
      </c>
      <c r="L89" s="307" t="s">
        <v>1643</v>
      </c>
      <c r="M89" s="307" t="s">
        <v>1648</v>
      </c>
      <c r="N89" s="310"/>
      <c r="O89" s="367"/>
      <c r="Q89" s="368"/>
      <c r="R89" s="303"/>
      <c r="S89" s="308"/>
      <c r="T89" s="298"/>
      <c r="U89" s="298" t="str">
        <f t="shared" si="43"/>
        <v/>
      </c>
      <c r="V89" s="298"/>
      <c r="W89" s="298" t="str">
        <f t="shared" si="44"/>
        <v/>
      </c>
      <c r="X89" s="298"/>
      <c r="Y89" s="298" t="str">
        <f t="shared" si="45"/>
        <v/>
      </c>
      <c r="Z89" s="298"/>
      <c r="AA89" s="298" t="str">
        <f t="shared" si="46"/>
        <v/>
      </c>
      <c r="AB89" s="298"/>
      <c r="AC89" s="298" t="str">
        <f t="shared" si="47"/>
        <v/>
      </c>
      <c r="AD89" s="298"/>
      <c r="AE89" s="298" t="str">
        <f t="shared" si="48"/>
        <v>実施図作成：平面詳細図</v>
      </c>
      <c r="AF89" s="298"/>
      <c r="AG89" s="298"/>
      <c r="AH89" s="298"/>
      <c r="AI89" s="298"/>
      <c r="AJ89" s="298"/>
      <c r="AK89" s="298"/>
      <c r="AL89" s="298"/>
      <c r="AM89" s="298"/>
      <c r="AN89" s="298"/>
    </row>
    <row r="90" ht="27.75" customHeight="1">
      <c r="A90" s="189"/>
      <c r="B90" s="189"/>
      <c r="C90" s="189"/>
      <c r="D90" s="189"/>
      <c r="E90" s="189"/>
      <c r="F90" s="189"/>
      <c r="G90" s="189"/>
      <c r="H90" s="295" t="s">
        <v>1417</v>
      </c>
      <c r="I90" s="295">
        <v>72.0</v>
      </c>
      <c r="J90" s="294" t="s">
        <v>1649</v>
      </c>
      <c r="K90" s="294" t="s">
        <v>1649</v>
      </c>
      <c r="L90" s="294" t="s">
        <v>1643</v>
      </c>
      <c r="M90" s="294" t="s">
        <v>1650</v>
      </c>
      <c r="N90" s="189"/>
      <c r="O90" s="369"/>
      <c r="Q90" s="370"/>
      <c r="R90" s="296"/>
      <c r="S90" s="297"/>
      <c r="T90" s="298"/>
      <c r="U90" s="298" t="str">
        <f t="shared" si="43"/>
        <v/>
      </c>
      <c r="V90" s="298"/>
      <c r="W90" s="298" t="str">
        <f t="shared" si="44"/>
        <v/>
      </c>
      <c r="X90" s="298"/>
      <c r="Y90" s="298" t="str">
        <f t="shared" si="45"/>
        <v/>
      </c>
      <c r="Z90" s="298"/>
      <c r="AA90" s="298" t="str">
        <f t="shared" si="46"/>
        <v/>
      </c>
      <c r="AB90" s="298"/>
      <c r="AC90" s="298" t="str">
        <f t="shared" si="47"/>
        <v/>
      </c>
      <c r="AD90" s="298"/>
      <c r="AE90" s="298" t="str">
        <f t="shared" si="48"/>
        <v>実施図作成：立面図</v>
      </c>
      <c r="AF90" s="298"/>
      <c r="AG90" s="298"/>
      <c r="AH90" s="298"/>
      <c r="AI90" s="298"/>
      <c r="AJ90" s="298"/>
      <c r="AK90" s="298"/>
      <c r="AL90" s="298"/>
      <c r="AM90" s="298"/>
      <c r="AN90" s="298"/>
    </row>
    <row r="91" ht="27.75" customHeight="1">
      <c r="A91" s="310"/>
      <c r="B91" s="310"/>
      <c r="C91" s="310"/>
      <c r="D91" s="310"/>
      <c r="E91" s="310"/>
      <c r="F91" s="310"/>
      <c r="G91" s="310"/>
      <c r="H91" s="302" t="s">
        <v>1417</v>
      </c>
      <c r="I91" s="302">
        <v>73.0</v>
      </c>
      <c r="J91" s="307" t="s">
        <v>1651</v>
      </c>
      <c r="K91" s="307" t="s">
        <v>1651</v>
      </c>
      <c r="L91" s="307" t="s">
        <v>1643</v>
      </c>
      <c r="M91" s="307" t="s">
        <v>1652</v>
      </c>
      <c r="N91" s="310"/>
      <c r="O91" s="367"/>
      <c r="Q91" s="368"/>
      <c r="R91" s="303"/>
      <c r="S91" s="308"/>
      <c r="T91" s="298"/>
      <c r="U91" s="298" t="str">
        <f t="shared" si="43"/>
        <v/>
      </c>
      <c r="V91" s="298"/>
      <c r="W91" s="298" t="str">
        <f t="shared" si="44"/>
        <v/>
      </c>
      <c r="X91" s="298"/>
      <c r="Y91" s="298" t="str">
        <f t="shared" si="45"/>
        <v/>
      </c>
      <c r="Z91" s="298"/>
      <c r="AA91" s="298" t="str">
        <f t="shared" si="46"/>
        <v/>
      </c>
      <c r="AB91" s="298"/>
      <c r="AC91" s="298" t="str">
        <f t="shared" si="47"/>
        <v/>
      </c>
      <c r="AD91" s="298"/>
      <c r="AE91" s="298" t="str">
        <f t="shared" si="48"/>
        <v>実施図作成：電気配線図　※</v>
      </c>
      <c r="AF91" s="298"/>
      <c r="AG91" s="298"/>
      <c r="AH91" s="298"/>
      <c r="AI91" s="298"/>
      <c r="AJ91" s="298"/>
      <c r="AK91" s="298"/>
      <c r="AL91" s="298"/>
      <c r="AM91" s="298"/>
      <c r="AN91" s="298"/>
    </row>
    <row r="92" ht="27.75" customHeight="1">
      <c r="A92" s="189"/>
      <c r="B92" s="322"/>
      <c r="C92" s="322"/>
      <c r="D92" s="189"/>
      <c r="E92" s="322"/>
      <c r="F92" s="322"/>
      <c r="G92" s="322"/>
      <c r="H92" s="295" t="s">
        <v>124</v>
      </c>
      <c r="I92" s="295">
        <v>74.0</v>
      </c>
      <c r="J92" s="293" t="s">
        <v>1653</v>
      </c>
      <c r="K92" s="294" t="s">
        <v>1654</v>
      </c>
      <c r="L92" s="294" t="s">
        <v>1643</v>
      </c>
      <c r="M92" s="294" t="s">
        <v>1654</v>
      </c>
      <c r="N92" s="322"/>
      <c r="O92" s="371"/>
      <c r="P92" s="372"/>
      <c r="Q92" s="373"/>
      <c r="R92" s="296"/>
      <c r="S92" s="297"/>
      <c r="T92" s="298"/>
      <c r="U92" s="298" t="str">
        <f t="shared" si="43"/>
        <v/>
      </c>
      <c r="V92" s="298"/>
      <c r="W92" s="298" t="str">
        <f t="shared" si="44"/>
        <v/>
      </c>
      <c r="X92" s="298"/>
      <c r="Y92" s="298" t="str">
        <f t="shared" si="45"/>
        <v/>
      </c>
      <c r="Z92" s="298"/>
      <c r="AA92" s="298" t="str">
        <f t="shared" si="46"/>
        <v>実施図を物件チャットにアップ</v>
      </c>
      <c r="AB92" s="298"/>
      <c r="AC92" s="298" t="str">
        <f t="shared" si="47"/>
        <v/>
      </c>
      <c r="AD92" s="298"/>
      <c r="AE92" s="298" t="str">
        <f t="shared" si="48"/>
        <v/>
      </c>
      <c r="AF92" s="298"/>
      <c r="AG92" s="298"/>
      <c r="AH92" s="298"/>
      <c r="AI92" s="298"/>
      <c r="AJ92" s="298"/>
      <c r="AK92" s="298"/>
      <c r="AL92" s="298"/>
      <c r="AM92" s="298"/>
      <c r="AN92" s="298"/>
    </row>
    <row r="93" ht="27.75" customHeight="1">
      <c r="A93" s="310"/>
      <c r="B93" s="340">
        <v>2.0</v>
      </c>
      <c r="C93" s="340">
        <v>33.0</v>
      </c>
      <c r="D93" s="310"/>
      <c r="E93" s="340" t="s">
        <v>1655</v>
      </c>
      <c r="F93" s="319" t="s">
        <v>1656</v>
      </c>
      <c r="G93" s="299" t="s">
        <v>1364</v>
      </c>
      <c r="H93" s="302" t="s">
        <v>1365</v>
      </c>
      <c r="I93" s="302">
        <v>75.0</v>
      </c>
      <c r="J93" s="304" t="s">
        <v>1657</v>
      </c>
      <c r="K93" s="305"/>
      <c r="L93" s="306" t="s">
        <v>1367</v>
      </c>
      <c r="M93" s="307" t="s">
        <v>1657</v>
      </c>
      <c r="N93" s="307" t="s">
        <v>1658</v>
      </c>
      <c r="O93" s="302" t="s">
        <v>1611</v>
      </c>
      <c r="P93" s="302" t="s">
        <v>1659</v>
      </c>
      <c r="Q93" s="307"/>
      <c r="R93" s="303"/>
      <c r="S93" s="308"/>
      <c r="T93" s="298"/>
      <c r="U93" s="298" t="str">
        <f t="shared" si="43"/>
        <v>実施図面チェック</v>
      </c>
      <c r="V93" s="298"/>
      <c r="W93" s="298" t="str">
        <f t="shared" si="44"/>
        <v/>
      </c>
      <c r="X93" s="298"/>
      <c r="Y93" s="298" t="str">
        <f t="shared" si="45"/>
        <v/>
      </c>
      <c r="Z93" s="298"/>
      <c r="AA93" s="298" t="str">
        <f t="shared" si="46"/>
        <v/>
      </c>
      <c r="AB93" s="298"/>
      <c r="AC93" s="298" t="str">
        <f t="shared" si="47"/>
        <v/>
      </c>
      <c r="AD93" s="298"/>
      <c r="AE93" s="298" t="str">
        <f t="shared" si="48"/>
        <v/>
      </c>
      <c r="AF93" s="298"/>
      <c r="AG93" s="298"/>
      <c r="AH93" s="298"/>
      <c r="AI93" s="298"/>
      <c r="AJ93" s="298"/>
      <c r="AK93" s="298"/>
      <c r="AL93" s="298"/>
      <c r="AM93" s="298"/>
      <c r="AN93" s="298"/>
    </row>
    <row r="94" ht="27.75" customHeight="1">
      <c r="A94" s="189"/>
      <c r="B94" s="338">
        <v>2.0</v>
      </c>
      <c r="C94" s="338">
        <v>34.0</v>
      </c>
      <c r="D94" s="322"/>
      <c r="E94" s="338" t="s">
        <v>1660</v>
      </c>
      <c r="F94" s="316" t="s">
        <v>1661</v>
      </c>
      <c r="G94" s="322"/>
      <c r="H94" s="295" t="s">
        <v>124</v>
      </c>
      <c r="I94" s="295">
        <v>76.0</v>
      </c>
      <c r="J94" s="309" t="s">
        <v>1662</v>
      </c>
      <c r="K94" s="189"/>
      <c r="L94" s="293" t="s">
        <v>1367</v>
      </c>
      <c r="M94" s="294" t="s">
        <v>1663</v>
      </c>
      <c r="N94" s="294" t="s">
        <v>1664</v>
      </c>
      <c r="O94" s="295" t="s">
        <v>1372</v>
      </c>
      <c r="P94" s="295" t="s">
        <v>1372</v>
      </c>
      <c r="Q94" s="295" t="s">
        <v>1372</v>
      </c>
      <c r="R94" s="296"/>
      <c r="S94" s="297"/>
      <c r="T94" s="298"/>
      <c r="U94" s="298" t="str">
        <f t="shared" si="43"/>
        <v/>
      </c>
      <c r="V94" s="298"/>
      <c r="W94" s="298" t="str">
        <f t="shared" si="44"/>
        <v/>
      </c>
      <c r="X94" s="298"/>
      <c r="Y94" s="298" t="str">
        <f t="shared" si="45"/>
        <v/>
      </c>
      <c r="Z94" s="298"/>
      <c r="AA94" s="298" t="str">
        <f t="shared" si="46"/>
        <v>実施図面IC引継ぎ</v>
      </c>
      <c r="AB94" s="298"/>
      <c r="AC94" s="298" t="str">
        <f t="shared" si="47"/>
        <v/>
      </c>
      <c r="AD94" s="298"/>
      <c r="AE94" s="298" t="str">
        <f t="shared" si="48"/>
        <v/>
      </c>
      <c r="AF94" s="298"/>
      <c r="AG94" s="298"/>
      <c r="AH94" s="298"/>
      <c r="AI94" s="298"/>
      <c r="AJ94" s="298"/>
      <c r="AK94" s="298"/>
      <c r="AL94" s="298"/>
      <c r="AM94" s="298"/>
      <c r="AN94" s="298"/>
    </row>
    <row r="95" ht="27.75" customHeight="1">
      <c r="A95" s="310"/>
      <c r="B95" s="340">
        <v>2.0</v>
      </c>
      <c r="C95" s="300">
        <v>35.0</v>
      </c>
      <c r="D95" s="300" t="s">
        <v>1665</v>
      </c>
      <c r="E95" s="340" t="s">
        <v>1666</v>
      </c>
      <c r="F95" s="319" t="s">
        <v>1667</v>
      </c>
      <c r="G95" s="303" t="s">
        <v>1364</v>
      </c>
      <c r="H95" s="302" t="s">
        <v>124</v>
      </c>
      <c r="I95" s="302">
        <v>77.0</v>
      </c>
      <c r="J95" s="374" t="s">
        <v>1668</v>
      </c>
      <c r="K95" s="311"/>
      <c r="L95" s="306" t="s">
        <v>1669</v>
      </c>
      <c r="M95" s="307" t="s">
        <v>1670</v>
      </c>
      <c r="N95" s="307" t="s">
        <v>1671</v>
      </c>
      <c r="O95" s="302" t="s">
        <v>1372</v>
      </c>
      <c r="P95" s="302" t="s">
        <v>1672</v>
      </c>
      <c r="Q95" s="302" t="s">
        <v>1372</v>
      </c>
      <c r="R95" s="337" t="s">
        <v>1673</v>
      </c>
      <c r="S95" s="308"/>
      <c r="T95" s="298"/>
      <c r="U95" s="298" t="str">
        <f t="shared" si="43"/>
        <v/>
      </c>
      <c r="V95" s="298"/>
      <c r="W95" s="298" t="str">
        <f t="shared" si="44"/>
        <v/>
      </c>
      <c r="X95" s="298"/>
      <c r="Y95" s="298" t="str">
        <f t="shared" si="45"/>
        <v/>
      </c>
      <c r="Z95" s="298"/>
      <c r="AA95" s="298" t="str">
        <f t="shared" si="46"/>
        <v>構造GO　(構造計算スタート)依頼</v>
      </c>
      <c r="AB95" s="298"/>
      <c r="AC95" s="298" t="str">
        <f t="shared" si="47"/>
        <v/>
      </c>
      <c r="AD95" s="298"/>
      <c r="AE95" s="298" t="str">
        <f t="shared" si="48"/>
        <v/>
      </c>
      <c r="AF95" s="298"/>
      <c r="AG95" s="298"/>
      <c r="AH95" s="298"/>
      <c r="AI95" s="298"/>
      <c r="AJ95" s="298"/>
      <c r="AK95" s="298"/>
      <c r="AL95" s="298"/>
      <c r="AM95" s="298"/>
      <c r="AN95" s="298"/>
    </row>
    <row r="96" ht="39.75" customHeight="1">
      <c r="A96" s="189"/>
      <c r="B96" s="338">
        <v>2.0</v>
      </c>
      <c r="C96" s="313">
        <v>36.0</v>
      </c>
      <c r="D96" s="189"/>
      <c r="E96" s="338" t="s">
        <v>1674</v>
      </c>
      <c r="F96" s="316" t="s">
        <v>1675</v>
      </c>
      <c r="G96" s="295" t="s">
        <v>1676</v>
      </c>
      <c r="H96" s="295" t="s">
        <v>1417</v>
      </c>
      <c r="I96" s="295">
        <v>78.0</v>
      </c>
      <c r="J96" s="293" t="s">
        <v>1677</v>
      </c>
      <c r="K96" s="293" t="s">
        <v>1677</v>
      </c>
      <c r="L96" s="294" t="s">
        <v>1643</v>
      </c>
      <c r="M96" s="294" t="s">
        <v>1678</v>
      </c>
      <c r="N96" s="294" t="s">
        <v>1679</v>
      </c>
      <c r="O96" s="375" t="s">
        <v>1646</v>
      </c>
      <c r="P96" s="291"/>
      <c r="Q96" s="292"/>
      <c r="R96" s="296"/>
      <c r="S96" s="297"/>
      <c r="T96" s="298"/>
      <c r="U96" s="298" t="str">
        <f t="shared" si="43"/>
        <v/>
      </c>
      <c r="V96" s="298"/>
      <c r="W96" s="298" t="str">
        <f t="shared" si="44"/>
        <v/>
      </c>
      <c r="X96" s="298"/>
      <c r="Y96" s="298" t="str">
        <f t="shared" si="45"/>
        <v/>
      </c>
      <c r="Z96" s="298"/>
      <c r="AA96" s="298" t="str">
        <f t="shared" si="46"/>
        <v/>
      </c>
      <c r="AB96" s="298"/>
      <c r="AC96" s="298" t="str">
        <f t="shared" si="47"/>
        <v/>
      </c>
      <c r="AD96" s="298"/>
      <c r="AE96" s="298" t="str">
        <f t="shared" si="48"/>
        <v>構造図作成</v>
      </c>
      <c r="AF96" s="298"/>
      <c r="AG96" s="298"/>
      <c r="AH96" s="298"/>
      <c r="AI96" s="298"/>
      <c r="AJ96" s="298"/>
      <c r="AK96" s="298"/>
      <c r="AL96" s="298"/>
      <c r="AM96" s="298"/>
      <c r="AN96" s="298"/>
    </row>
    <row r="97" ht="27.75" customHeight="1">
      <c r="A97" s="310"/>
      <c r="B97" s="300">
        <v>2.0</v>
      </c>
      <c r="C97" s="300">
        <v>37.0</v>
      </c>
      <c r="D97" s="310"/>
      <c r="E97" s="300" t="s">
        <v>1680</v>
      </c>
      <c r="F97" s="341" t="s">
        <v>1681</v>
      </c>
      <c r="G97" s="303" t="s">
        <v>1364</v>
      </c>
      <c r="H97" s="302" t="s">
        <v>1365</v>
      </c>
      <c r="I97" s="302">
        <v>79.0</v>
      </c>
      <c r="J97" s="304" t="s">
        <v>1682</v>
      </c>
      <c r="K97" s="305"/>
      <c r="L97" s="306" t="s">
        <v>1367</v>
      </c>
      <c r="M97" s="307" t="s">
        <v>1683</v>
      </c>
      <c r="N97" s="307" t="s">
        <v>1684</v>
      </c>
      <c r="O97" s="302" t="s">
        <v>1685</v>
      </c>
      <c r="P97" s="302" t="s">
        <v>1686</v>
      </c>
      <c r="Q97" s="302" t="s">
        <v>1372</v>
      </c>
      <c r="R97" s="303"/>
      <c r="S97" s="308"/>
      <c r="T97" s="298"/>
      <c r="U97" s="298" t="str">
        <f t="shared" si="43"/>
        <v>構造図面チェック(1回目)</v>
      </c>
      <c r="V97" s="298"/>
      <c r="W97" s="298" t="str">
        <f t="shared" si="44"/>
        <v/>
      </c>
      <c r="X97" s="298"/>
      <c r="Y97" s="298" t="str">
        <f t="shared" si="45"/>
        <v/>
      </c>
      <c r="Z97" s="298"/>
      <c r="AA97" s="298" t="str">
        <f t="shared" si="46"/>
        <v/>
      </c>
      <c r="AB97" s="298"/>
      <c r="AC97" s="298" t="str">
        <f t="shared" si="47"/>
        <v/>
      </c>
      <c r="AD97" s="298"/>
      <c r="AE97" s="298" t="str">
        <f t="shared" si="48"/>
        <v/>
      </c>
      <c r="AF97" s="298"/>
      <c r="AG97" s="298"/>
      <c r="AH97" s="298"/>
      <c r="AI97" s="298"/>
      <c r="AJ97" s="298"/>
      <c r="AK97" s="298"/>
      <c r="AL97" s="298"/>
      <c r="AM97" s="298"/>
      <c r="AN97" s="298"/>
    </row>
    <row r="98" ht="27.75" customHeight="1">
      <c r="A98" s="189"/>
      <c r="B98" s="189"/>
      <c r="C98" s="189"/>
      <c r="D98" s="189"/>
      <c r="E98" s="189"/>
      <c r="F98" s="189"/>
      <c r="G98" s="352" t="s">
        <v>1687</v>
      </c>
      <c r="H98" s="295" t="s">
        <v>1365</v>
      </c>
      <c r="I98" s="295">
        <v>80.0</v>
      </c>
      <c r="J98" s="309" t="s">
        <v>1688</v>
      </c>
      <c r="K98" s="189"/>
      <c r="L98" s="293" t="s">
        <v>1689</v>
      </c>
      <c r="M98" s="294" t="s">
        <v>1683</v>
      </c>
      <c r="N98" s="294" t="s">
        <v>1684</v>
      </c>
      <c r="O98" s="295" t="s">
        <v>1685</v>
      </c>
      <c r="P98" s="295" t="s">
        <v>1686</v>
      </c>
      <c r="Q98" s="295" t="s">
        <v>1372</v>
      </c>
      <c r="R98" s="296"/>
      <c r="S98" s="297"/>
      <c r="T98" s="298"/>
      <c r="U98" s="298" t="str">
        <f t="shared" si="43"/>
        <v>構造図面チェック(1回目)　ダブルチェック</v>
      </c>
      <c r="V98" s="298"/>
      <c r="W98" s="298" t="str">
        <f t="shared" si="44"/>
        <v/>
      </c>
      <c r="X98" s="298"/>
      <c r="Y98" s="298" t="str">
        <f t="shared" si="45"/>
        <v/>
      </c>
      <c r="Z98" s="298"/>
      <c r="AA98" s="298" t="str">
        <f t="shared" si="46"/>
        <v/>
      </c>
      <c r="AB98" s="298"/>
      <c r="AC98" s="298" t="str">
        <f t="shared" si="47"/>
        <v/>
      </c>
      <c r="AD98" s="298"/>
      <c r="AE98" s="298" t="str">
        <f t="shared" si="48"/>
        <v/>
      </c>
      <c r="AF98" s="298"/>
      <c r="AG98" s="298"/>
      <c r="AH98" s="298"/>
      <c r="AI98" s="298"/>
      <c r="AJ98" s="298"/>
      <c r="AK98" s="298"/>
      <c r="AL98" s="298"/>
      <c r="AM98" s="298"/>
      <c r="AN98" s="298"/>
    </row>
    <row r="99" ht="27.75" customHeight="1">
      <c r="A99" s="310"/>
      <c r="B99" s="310"/>
      <c r="C99" s="310"/>
      <c r="D99" s="310"/>
      <c r="E99" s="310"/>
      <c r="F99" s="310"/>
      <c r="G99" s="310"/>
      <c r="H99" s="302" t="s">
        <v>1365</v>
      </c>
      <c r="I99" s="302">
        <v>81.0</v>
      </c>
      <c r="J99" s="319" t="s">
        <v>1690</v>
      </c>
      <c r="K99" s="310"/>
      <c r="L99" s="306"/>
      <c r="M99" s="307"/>
      <c r="N99" s="307"/>
      <c r="O99" s="302"/>
      <c r="P99" s="303"/>
      <c r="Q99" s="302"/>
      <c r="R99" s="303"/>
      <c r="S99" s="308"/>
      <c r="T99" s="298"/>
      <c r="U99" s="298"/>
      <c r="V99" s="298"/>
      <c r="W99" s="298"/>
      <c r="X99" s="298"/>
      <c r="Y99" s="298"/>
      <c r="Z99" s="298"/>
      <c r="AA99" s="298"/>
      <c r="AB99" s="298"/>
      <c r="AC99" s="298"/>
      <c r="AD99" s="298"/>
      <c r="AE99" s="298"/>
      <c r="AF99" s="298"/>
      <c r="AG99" s="298"/>
      <c r="AH99" s="298"/>
      <c r="AI99" s="298"/>
      <c r="AJ99" s="298"/>
      <c r="AK99" s="298"/>
      <c r="AL99" s="298"/>
      <c r="AM99" s="298"/>
      <c r="AN99" s="298"/>
    </row>
    <row r="100" ht="27.75" customHeight="1">
      <c r="A100" s="189"/>
      <c r="B100" s="189"/>
      <c r="C100" s="189"/>
      <c r="D100" s="189"/>
      <c r="E100" s="189"/>
      <c r="F100" s="189"/>
      <c r="G100" s="322"/>
      <c r="H100" s="295" t="s">
        <v>1365</v>
      </c>
      <c r="I100" s="295">
        <v>82.0</v>
      </c>
      <c r="J100" s="316" t="s">
        <v>1691</v>
      </c>
      <c r="K100" s="189"/>
      <c r="L100" s="293"/>
      <c r="M100" s="294"/>
      <c r="N100" s="294"/>
      <c r="O100" s="295"/>
      <c r="P100" s="296"/>
      <c r="Q100" s="295"/>
      <c r="R100" s="296"/>
      <c r="S100" s="297"/>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row>
    <row r="101" ht="27.75" customHeight="1">
      <c r="A101" s="310"/>
      <c r="B101" s="311"/>
      <c r="C101" s="310"/>
      <c r="D101" s="310"/>
      <c r="E101" s="311"/>
      <c r="F101" s="311"/>
      <c r="G101" s="303" t="s">
        <v>1364</v>
      </c>
      <c r="H101" s="302" t="s">
        <v>124</v>
      </c>
      <c r="I101" s="302">
        <v>83.0</v>
      </c>
      <c r="J101" s="319" t="s">
        <v>1692</v>
      </c>
      <c r="K101" s="311"/>
      <c r="L101" s="306" t="s">
        <v>1552</v>
      </c>
      <c r="M101" s="307" t="s">
        <v>1693</v>
      </c>
      <c r="N101" s="307" t="s">
        <v>1694</v>
      </c>
      <c r="O101" s="302" t="s">
        <v>1372</v>
      </c>
      <c r="P101" s="303"/>
      <c r="Q101" s="302" t="s">
        <v>1372</v>
      </c>
      <c r="R101" s="303"/>
      <c r="S101" s="308"/>
      <c r="T101" s="298"/>
      <c r="U101" s="298" t="str">
        <f t="shared" ref="U101:U105" si="49">IF(H101="H",J101,"")</f>
        <v/>
      </c>
      <c r="V101" s="298"/>
      <c r="W101" s="298" t="str">
        <f t="shared" ref="W101:W105" si="50">IF(H101="K",J101,"")</f>
        <v/>
      </c>
      <c r="X101" s="298"/>
      <c r="Y101" s="298" t="str">
        <f t="shared" ref="Y101:Y105" si="51">IF(H101="B",J101,"")</f>
        <v/>
      </c>
      <c r="Z101" s="298"/>
      <c r="AA101" s="298" t="str">
        <f t="shared" ref="AA101:AA105" si="52">IF(H101="J",J101,"")</f>
        <v>構造図チェックバック</v>
      </c>
      <c r="AB101" s="298"/>
      <c r="AC101" s="298" t="str">
        <f t="shared" ref="AC101:AC105" si="53">IF(H101="O",J101,"")</f>
        <v/>
      </c>
      <c r="AD101" s="298"/>
      <c r="AE101" s="298" t="str">
        <f t="shared" ref="AE101:AE105" si="54">IF(H101="T",J101,"")</f>
        <v/>
      </c>
      <c r="AF101" s="298"/>
      <c r="AG101" s="298"/>
      <c r="AH101" s="298"/>
      <c r="AI101" s="298"/>
      <c r="AJ101" s="298"/>
      <c r="AK101" s="298"/>
      <c r="AL101" s="298"/>
      <c r="AM101" s="298"/>
      <c r="AN101" s="298"/>
    </row>
    <row r="102" ht="40.5" customHeight="1">
      <c r="A102" s="189"/>
      <c r="B102" s="338">
        <v>2.0</v>
      </c>
      <c r="C102" s="313">
        <v>38.0</v>
      </c>
      <c r="D102" s="189"/>
      <c r="E102" s="338" t="s">
        <v>1695</v>
      </c>
      <c r="F102" s="316" t="s">
        <v>1696</v>
      </c>
      <c r="G102" s="295" t="s">
        <v>1676</v>
      </c>
      <c r="H102" s="295" t="s">
        <v>1417</v>
      </c>
      <c r="I102" s="295">
        <v>84.0</v>
      </c>
      <c r="J102" s="293" t="s">
        <v>1697</v>
      </c>
      <c r="K102" s="293" t="s">
        <v>1697</v>
      </c>
      <c r="L102" s="294" t="s">
        <v>1698</v>
      </c>
      <c r="M102" s="294" t="s">
        <v>1699</v>
      </c>
      <c r="N102" s="294" t="s">
        <v>1700</v>
      </c>
      <c r="O102" s="375" t="s">
        <v>1646</v>
      </c>
      <c r="P102" s="291"/>
      <c r="Q102" s="292"/>
      <c r="R102" s="296"/>
      <c r="S102" s="297"/>
      <c r="T102" s="298"/>
      <c r="U102" s="298" t="str">
        <f t="shared" si="49"/>
        <v/>
      </c>
      <c r="V102" s="298"/>
      <c r="W102" s="298" t="str">
        <f t="shared" si="50"/>
        <v/>
      </c>
      <c r="X102" s="298"/>
      <c r="Y102" s="298" t="str">
        <f t="shared" si="51"/>
        <v/>
      </c>
      <c r="Z102" s="298"/>
      <c r="AA102" s="298" t="str">
        <f t="shared" si="52"/>
        <v/>
      </c>
      <c r="AB102" s="298"/>
      <c r="AC102" s="298" t="str">
        <f t="shared" si="53"/>
        <v/>
      </c>
      <c r="AD102" s="298"/>
      <c r="AE102" s="298" t="str">
        <f t="shared" si="54"/>
        <v>構造図の修正</v>
      </c>
      <c r="AF102" s="298"/>
      <c r="AG102" s="298"/>
      <c r="AH102" s="298"/>
      <c r="AI102" s="298"/>
      <c r="AJ102" s="298"/>
      <c r="AK102" s="298"/>
      <c r="AL102" s="298"/>
      <c r="AM102" s="298"/>
      <c r="AN102" s="298"/>
    </row>
    <row r="103" ht="27.75" customHeight="1">
      <c r="A103" s="310"/>
      <c r="B103" s="300">
        <v>2.0</v>
      </c>
      <c r="C103" s="300">
        <v>39.0</v>
      </c>
      <c r="D103" s="310"/>
      <c r="E103" s="300" t="s">
        <v>1701</v>
      </c>
      <c r="F103" s="341" t="s">
        <v>1702</v>
      </c>
      <c r="G103" s="299" t="s">
        <v>1364</v>
      </c>
      <c r="H103" s="302" t="s">
        <v>1365</v>
      </c>
      <c r="I103" s="302">
        <v>85.0</v>
      </c>
      <c r="J103" s="304" t="s">
        <v>1703</v>
      </c>
      <c r="K103" s="305"/>
      <c r="L103" s="306" t="s">
        <v>1367</v>
      </c>
      <c r="M103" s="307" t="s">
        <v>1704</v>
      </c>
      <c r="N103" s="307" t="s">
        <v>1705</v>
      </c>
      <c r="O103" s="302" t="s">
        <v>1685</v>
      </c>
      <c r="P103" s="302" t="s">
        <v>1706</v>
      </c>
      <c r="Q103" s="302" t="s">
        <v>1372</v>
      </c>
      <c r="R103" s="303"/>
      <c r="S103" s="308"/>
      <c r="T103" s="298"/>
      <c r="U103" s="298" t="str">
        <f t="shared" si="49"/>
        <v>構造図面チェック(2回目)</v>
      </c>
      <c r="V103" s="298"/>
      <c r="W103" s="298" t="str">
        <f t="shared" si="50"/>
        <v/>
      </c>
      <c r="X103" s="298"/>
      <c r="Y103" s="298" t="str">
        <f t="shared" si="51"/>
        <v/>
      </c>
      <c r="Z103" s="298"/>
      <c r="AA103" s="298" t="str">
        <f t="shared" si="52"/>
        <v/>
      </c>
      <c r="AB103" s="298"/>
      <c r="AC103" s="298" t="str">
        <f t="shared" si="53"/>
        <v/>
      </c>
      <c r="AD103" s="298"/>
      <c r="AE103" s="298" t="str">
        <f t="shared" si="54"/>
        <v/>
      </c>
      <c r="AF103" s="298"/>
      <c r="AG103" s="298"/>
      <c r="AH103" s="298"/>
      <c r="AI103" s="298"/>
      <c r="AJ103" s="298"/>
      <c r="AK103" s="298"/>
      <c r="AL103" s="298"/>
      <c r="AM103" s="298"/>
      <c r="AN103" s="298"/>
    </row>
    <row r="104" ht="27.75" customHeight="1">
      <c r="A104" s="189"/>
      <c r="B104" s="322"/>
      <c r="C104" s="189"/>
      <c r="D104" s="189"/>
      <c r="E104" s="322"/>
      <c r="F104" s="322"/>
      <c r="G104" s="322"/>
      <c r="H104" s="295" t="s">
        <v>124</v>
      </c>
      <c r="I104" s="295">
        <v>86.0</v>
      </c>
      <c r="J104" s="309" t="s">
        <v>1707</v>
      </c>
      <c r="K104" s="322"/>
      <c r="L104" s="293" t="s">
        <v>1552</v>
      </c>
      <c r="M104" s="294" t="s">
        <v>1708</v>
      </c>
      <c r="N104" s="294" t="s">
        <v>1705</v>
      </c>
      <c r="O104" s="296"/>
      <c r="P104" s="296"/>
      <c r="Q104" s="295" t="s">
        <v>1372</v>
      </c>
      <c r="R104" s="296"/>
      <c r="S104" s="297"/>
      <c r="T104" s="298"/>
      <c r="U104" s="298" t="str">
        <f t="shared" si="49"/>
        <v/>
      </c>
      <c r="V104" s="298"/>
      <c r="W104" s="298" t="str">
        <f t="shared" si="50"/>
        <v/>
      </c>
      <c r="X104" s="298"/>
      <c r="Y104" s="298" t="str">
        <f t="shared" si="51"/>
        <v/>
      </c>
      <c r="Z104" s="298"/>
      <c r="AA104" s="298" t="str">
        <f t="shared" si="52"/>
        <v>構造図面の修正依頼</v>
      </c>
      <c r="AB104" s="298"/>
      <c r="AC104" s="298" t="str">
        <f t="shared" si="53"/>
        <v/>
      </c>
      <c r="AD104" s="298"/>
      <c r="AE104" s="298" t="str">
        <f t="shared" si="54"/>
        <v/>
      </c>
      <c r="AF104" s="298"/>
      <c r="AG104" s="298"/>
      <c r="AH104" s="298"/>
      <c r="AI104" s="298"/>
      <c r="AJ104" s="298"/>
      <c r="AK104" s="298"/>
      <c r="AL104" s="298"/>
      <c r="AM104" s="298"/>
      <c r="AN104" s="298"/>
    </row>
    <row r="105" ht="37.5" customHeight="1">
      <c r="A105" s="310"/>
      <c r="B105" s="340">
        <v>2.0</v>
      </c>
      <c r="C105" s="300">
        <v>40.0</v>
      </c>
      <c r="D105" s="310"/>
      <c r="E105" s="300" t="s">
        <v>1709</v>
      </c>
      <c r="F105" s="341" t="s">
        <v>1710</v>
      </c>
      <c r="G105" s="302" t="s">
        <v>1676</v>
      </c>
      <c r="H105" s="302" t="s">
        <v>1417</v>
      </c>
      <c r="I105" s="302">
        <v>87.0</v>
      </c>
      <c r="J105" s="306" t="s">
        <v>1711</v>
      </c>
      <c r="K105" s="306" t="s">
        <v>1711</v>
      </c>
      <c r="L105" s="307" t="s">
        <v>1698</v>
      </c>
      <c r="M105" s="307" t="s">
        <v>1699</v>
      </c>
      <c r="N105" s="307" t="s">
        <v>1712</v>
      </c>
      <c r="O105" s="376" t="s">
        <v>1713</v>
      </c>
      <c r="P105" s="329"/>
      <c r="Q105" s="330"/>
      <c r="R105" s="303"/>
      <c r="S105" s="308"/>
      <c r="T105" s="298"/>
      <c r="U105" s="298" t="str">
        <f t="shared" si="49"/>
        <v/>
      </c>
      <c r="V105" s="298"/>
      <c r="W105" s="298" t="str">
        <f t="shared" si="50"/>
        <v/>
      </c>
      <c r="X105" s="298"/>
      <c r="Y105" s="298" t="str">
        <f t="shared" si="51"/>
        <v/>
      </c>
      <c r="Z105" s="298"/>
      <c r="AA105" s="298" t="str">
        <f t="shared" si="52"/>
        <v/>
      </c>
      <c r="AB105" s="298"/>
      <c r="AC105" s="298" t="str">
        <f t="shared" si="53"/>
        <v/>
      </c>
      <c r="AD105" s="298"/>
      <c r="AE105" s="298" t="str">
        <f t="shared" si="54"/>
        <v>構造図の修正（2回目）</v>
      </c>
      <c r="AF105" s="298"/>
      <c r="AG105" s="298"/>
      <c r="AH105" s="298"/>
      <c r="AI105" s="298"/>
      <c r="AJ105" s="298"/>
      <c r="AK105" s="298"/>
      <c r="AL105" s="298"/>
      <c r="AM105" s="298"/>
      <c r="AN105" s="298"/>
    </row>
    <row r="106" ht="36.0" customHeight="1">
      <c r="A106" s="189"/>
      <c r="B106" s="338">
        <v>2.0</v>
      </c>
      <c r="C106" s="313">
        <v>41.0</v>
      </c>
      <c r="D106" s="189"/>
      <c r="E106" s="313" t="s">
        <v>1714</v>
      </c>
      <c r="F106" s="348" t="s">
        <v>1715</v>
      </c>
      <c r="G106" s="295" t="s">
        <v>1676</v>
      </c>
      <c r="H106" s="295" t="s">
        <v>1417</v>
      </c>
      <c r="I106" s="295">
        <v>88.0</v>
      </c>
      <c r="J106" s="316" t="s">
        <v>1716</v>
      </c>
      <c r="K106" s="294"/>
      <c r="L106" s="293"/>
      <c r="M106" s="294"/>
      <c r="N106" s="294"/>
      <c r="O106" s="295"/>
      <c r="P106" s="295"/>
      <c r="Q106" s="295"/>
      <c r="R106" s="296"/>
      <c r="S106" s="297"/>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row>
    <row r="107" ht="27.75" customHeight="1">
      <c r="A107" s="310"/>
      <c r="B107" s="300">
        <v>2.0</v>
      </c>
      <c r="C107" s="300">
        <v>42.0</v>
      </c>
      <c r="D107" s="300" t="s">
        <v>1717</v>
      </c>
      <c r="E107" s="300" t="s">
        <v>1718</v>
      </c>
      <c r="F107" s="341" t="s">
        <v>1719</v>
      </c>
      <c r="G107" s="299" t="s">
        <v>1364</v>
      </c>
      <c r="H107" s="302" t="s">
        <v>124</v>
      </c>
      <c r="I107" s="302">
        <v>89.0</v>
      </c>
      <c r="J107" s="304" t="s">
        <v>1720</v>
      </c>
      <c r="K107" s="305"/>
      <c r="L107" s="306" t="s">
        <v>1721</v>
      </c>
      <c r="M107" s="307" t="s">
        <v>1722</v>
      </c>
      <c r="N107" s="307" t="s">
        <v>1723</v>
      </c>
      <c r="O107" s="377" t="s">
        <v>1724</v>
      </c>
      <c r="P107" s="302" t="s">
        <v>1644</v>
      </c>
      <c r="Q107" s="377" t="s">
        <v>1372</v>
      </c>
      <c r="R107" s="303"/>
      <c r="S107" s="308"/>
      <c r="T107" s="298"/>
      <c r="U107" s="298" t="str">
        <f t="shared" ref="U107:U117" si="55">IF(H107="H",J107,"")</f>
        <v/>
      </c>
      <c r="V107" s="298"/>
      <c r="W107" s="298" t="str">
        <f t="shared" ref="W107:W117" si="56">IF(H107="K",J107,"")</f>
        <v/>
      </c>
      <c r="X107" s="298"/>
      <c r="Y107" s="298" t="str">
        <f t="shared" ref="Y107:Y117" si="57">IF(H107="B",J107,"")</f>
        <v/>
      </c>
      <c r="Z107" s="298"/>
      <c r="AA107" s="298" t="str">
        <f t="shared" ref="AA107:AA117" si="58">IF(H107="J",J107,"")</f>
        <v>確認申請に必要な情報の送付：設計GLの指示</v>
      </c>
      <c r="AB107" s="298"/>
      <c r="AC107" s="298" t="str">
        <f t="shared" ref="AC107:AC117" si="59">IF(H107="O",J107,"")</f>
        <v/>
      </c>
      <c r="AD107" s="298"/>
      <c r="AE107" s="298" t="str">
        <f t="shared" ref="AE107:AE117" si="60">IF(H107="T",J107,"")</f>
        <v/>
      </c>
      <c r="AF107" s="298"/>
      <c r="AG107" s="298"/>
      <c r="AH107" s="298"/>
      <c r="AI107" s="298"/>
      <c r="AJ107" s="298"/>
      <c r="AK107" s="298"/>
      <c r="AL107" s="298"/>
      <c r="AM107" s="298"/>
      <c r="AN107" s="298"/>
    </row>
    <row r="108" ht="27.75" customHeight="1">
      <c r="A108" s="189"/>
      <c r="B108" s="189"/>
      <c r="C108" s="189"/>
      <c r="D108" s="189"/>
      <c r="E108" s="189"/>
      <c r="F108" s="189"/>
      <c r="G108" s="189"/>
      <c r="H108" s="295" t="s">
        <v>124</v>
      </c>
      <c r="I108" s="295">
        <v>90.0</v>
      </c>
      <c r="J108" s="309" t="s">
        <v>1725</v>
      </c>
      <c r="K108" s="378"/>
      <c r="L108" s="293" t="s">
        <v>1721</v>
      </c>
      <c r="M108" s="294" t="s">
        <v>1726</v>
      </c>
      <c r="N108" s="294" t="s">
        <v>1723</v>
      </c>
      <c r="O108" s="189"/>
      <c r="P108" s="295" t="s">
        <v>1644</v>
      </c>
      <c r="Q108" s="189"/>
      <c r="R108" s="296"/>
      <c r="S108" s="297"/>
      <c r="T108" s="298"/>
      <c r="U108" s="298" t="str">
        <f t="shared" si="55"/>
        <v/>
      </c>
      <c r="V108" s="298"/>
      <c r="W108" s="298" t="str">
        <f t="shared" si="56"/>
        <v/>
      </c>
      <c r="X108" s="298"/>
      <c r="Y108" s="298" t="str">
        <f t="shared" si="57"/>
        <v/>
      </c>
      <c r="Z108" s="298"/>
      <c r="AA108" s="298" t="str">
        <f t="shared" si="58"/>
        <v>確認申請に必要な情報の送付：周辺レベルの指示</v>
      </c>
      <c r="AB108" s="298"/>
      <c r="AC108" s="298" t="str">
        <f t="shared" si="59"/>
        <v/>
      </c>
      <c r="AD108" s="298"/>
      <c r="AE108" s="298" t="str">
        <f t="shared" si="60"/>
        <v/>
      </c>
      <c r="AF108" s="298"/>
      <c r="AG108" s="298"/>
      <c r="AH108" s="298"/>
      <c r="AI108" s="298"/>
      <c r="AJ108" s="298"/>
      <c r="AK108" s="298"/>
      <c r="AL108" s="298"/>
      <c r="AM108" s="298"/>
      <c r="AN108" s="298"/>
    </row>
    <row r="109" ht="27.75" customHeight="1">
      <c r="A109" s="310"/>
      <c r="B109" s="310"/>
      <c r="C109" s="310"/>
      <c r="D109" s="310"/>
      <c r="E109" s="310"/>
      <c r="F109" s="310"/>
      <c r="G109" s="310"/>
      <c r="H109" s="302" t="s">
        <v>124</v>
      </c>
      <c r="I109" s="302">
        <v>91.0</v>
      </c>
      <c r="J109" s="304" t="s">
        <v>1727</v>
      </c>
      <c r="K109" s="379"/>
      <c r="L109" s="306" t="s">
        <v>1721</v>
      </c>
      <c r="M109" s="307" t="s">
        <v>1728</v>
      </c>
      <c r="N109" s="307" t="s">
        <v>1723</v>
      </c>
      <c r="O109" s="310"/>
      <c r="P109" s="302" t="s">
        <v>1644</v>
      </c>
      <c r="Q109" s="310"/>
      <c r="R109" s="303"/>
      <c r="S109" s="308"/>
      <c r="T109" s="298"/>
      <c r="U109" s="298" t="str">
        <f t="shared" si="55"/>
        <v/>
      </c>
      <c r="V109" s="298"/>
      <c r="W109" s="298" t="str">
        <f t="shared" si="56"/>
        <v/>
      </c>
      <c r="X109" s="298"/>
      <c r="Y109" s="298" t="str">
        <f t="shared" si="57"/>
        <v/>
      </c>
      <c r="Z109" s="298"/>
      <c r="AA109" s="298" t="str">
        <f t="shared" si="58"/>
        <v>確認申請に必要な情報の送付：汚水排水経路</v>
      </c>
      <c r="AB109" s="298"/>
      <c r="AC109" s="298" t="str">
        <f t="shared" si="59"/>
        <v/>
      </c>
      <c r="AD109" s="298"/>
      <c r="AE109" s="298" t="str">
        <f t="shared" si="60"/>
        <v/>
      </c>
      <c r="AF109" s="298"/>
      <c r="AG109" s="298"/>
      <c r="AH109" s="298"/>
      <c r="AI109" s="298"/>
      <c r="AJ109" s="298"/>
      <c r="AK109" s="298"/>
      <c r="AL109" s="298"/>
      <c r="AM109" s="298"/>
      <c r="AN109" s="298"/>
    </row>
    <row r="110" ht="27.75" customHeight="1">
      <c r="A110" s="189"/>
      <c r="B110" s="189"/>
      <c r="C110" s="189"/>
      <c r="D110" s="189"/>
      <c r="E110" s="189"/>
      <c r="F110" s="189"/>
      <c r="G110" s="189"/>
      <c r="H110" s="295" t="s">
        <v>124</v>
      </c>
      <c r="I110" s="295">
        <v>92.0</v>
      </c>
      <c r="J110" s="309" t="s">
        <v>1729</v>
      </c>
      <c r="K110" s="378"/>
      <c r="L110" s="293" t="s">
        <v>1721</v>
      </c>
      <c r="M110" s="294" t="s">
        <v>1730</v>
      </c>
      <c r="N110" s="294" t="s">
        <v>1723</v>
      </c>
      <c r="O110" s="189"/>
      <c r="P110" s="295" t="s">
        <v>1644</v>
      </c>
      <c r="Q110" s="322"/>
      <c r="R110" s="296"/>
      <c r="S110" s="297"/>
      <c r="T110" s="298"/>
      <c r="U110" s="298" t="str">
        <f t="shared" si="55"/>
        <v/>
      </c>
      <c r="V110" s="298"/>
      <c r="W110" s="298" t="str">
        <f t="shared" si="56"/>
        <v/>
      </c>
      <c r="X110" s="298"/>
      <c r="Y110" s="298" t="str">
        <f t="shared" si="57"/>
        <v/>
      </c>
      <c r="Z110" s="298"/>
      <c r="AA110" s="298" t="str">
        <f t="shared" si="58"/>
        <v>確認申請に必要な情報の送付：雨水排水経路</v>
      </c>
      <c r="AB110" s="298"/>
      <c r="AC110" s="298" t="str">
        <f t="shared" si="59"/>
        <v/>
      </c>
      <c r="AD110" s="298"/>
      <c r="AE110" s="298" t="str">
        <f t="shared" si="60"/>
        <v/>
      </c>
      <c r="AF110" s="298"/>
      <c r="AG110" s="298"/>
      <c r="AH110" s="298"/>
      <c r="AI110" s="298"/>
      <c r="AJ110" s="298"/>
      <c r="AK110" s="298"/>
      <c r="AL110" s="298"/>
      <c r="AM110" s="298"/>
      <c r="AN110" s="298"/>
    </row>
    <row r="111" ht="27.75" customHeight="1">
      <c r="A111" s="310"/>
      <c r="B111" s="310"/>
      <c r="C111" s="310"/>
      <c r="D111" s="310"/>
      <c r="E111" s="310"/>
      <c r="F111" s="310"/>
      <c r="G111" s="310"/>
      <c r="H111" s="302" t="s">
        <v>124</v>
      </c>
      <c r="I111" s="302">
        <v>93.0</v>
      </c>
      <c r="J111" s="304" t="s">
        <v>1731</v>
      </c>
      <c r="K111" s="379"/>
      <c r="L111" s="306" t="s">
        <v>1721</v>
      </c>
      <c r="M111" s="307" t="s">
        <v>1732</v>
      </c>
      <c r="N111" s="307" t="s">
        <v>1733</v>
      </c>
      <c r="O111" s="310"/>
      <c r="P111" s="302" t="s">
        <v>1734</v>
      </c>
      <c r="Q111" s="306" t="s">
        <v>1735</v>
      </c>
      <c r="R111" s="303"/>
      <c r="S111" s="308"/>
      <c r="T111" s="298"/>
      <c r="U111" s="298" t="str">
        <f t="shared" si="55"/>
        <v/>
      </c>
      <c r="V111" s="298"/>
      <c r="W111" s="298" t="str">
        <f t="shared" si="56"/>
        <v/>
      </c>
      <c r="X111" s="298"/>
      <c r="Y111" s="298" t="str">
        <f t="shared" si="57"/>
        <v/>
      </c>
      <c r="Z111" s="298"/>
      <c r="AA111" s="298" t="str">
        <f t="shared" si="58"/>
        <v>確認申請に必要な情報の送付：第一種換気システム資料</v>
      </c>
      <c r="AB111" s="298"/>
      <c r="AC111" s="298" t="str">
        <f t="shared" si="59"/>
        <v/>
      </c>
      <c r="AD111" s="298"/>
      <c r="AE111" s="298" t="str">
        <f t="shared" si="60"/>
        <v/>
      </c>
      <c r="AF111" s="298"/>
      <c r="AG111" s="298"/>
      <c r="AH111" s="298"/>
      <c r="AI111" s="298"/>
      <c r="AJ111" s="298"/>
      <c r="AK111" s="298"/>
      <c r="AL111" s="298"/>
      <c r="AM111" s="298"/>
      <c r="AN111" s="298"/>
    </row>
    <row r="112" ht="27.75" customHeight="1">
      <c r="A112" s="189"/>
      <c r="B112" s="189"/>
      <c r="C112" s="189"/>
      <c r="D112" s="189"/>
      <c r="E112" s="189"/>
      <c r="F112" s="189"/>
      <c r="G112" s="189"/>
      <c r="H112" s="295" t="s">
        <v>124</v>
      </c>
      <c r="I112" s="295">
        <v>94.0</v>
      </c>
      <c r="J112" s="309" t="s">
        <v>1736</v>
      </c>
      <c r="K112" s="378"/>
      <c r="L112" s="293" t="s">
        <v>1721</v>
      </c>
      <c r="M112" s="294" t="s">
        <v>1737</v>
      </c>
      <c r="N112" s="294" t="s">
        <v>1733</v>
      </c>
      <c r="O112" s="189"/>
      <c r="P112" s="295" t="s">
        <v>1738</v>
      </c>
      <c r="Q112" s="352" t="s">
        <v>1372</v>
      </c>
      <c r="R112" s="296"/>
      <c r="S112" s="297"/>
      <c r="T112" s="298"/>
      <c r="U112" s="298" t="str">
        <f t="shared" si="55"/>
        <v/>
      </c>
      <c r="V112" s="298"/>
      <c r="W112" s="298" t="str">
        <f t="shared" si="56"/>
        <v/>
      </c>
      <c r="X112" s="298"/>
      <c r="Y112" s="298" t="str">
        <f t="shared" si="57"/>
        <v/>
      </c>
      <c r="Z112" s="298"/>
      <c r="AA112" s="298" t="str">
        <f t="shared" si="58"/>
        <v>確認申請に必要な情報の送付：標準仕様書(サッシ)</v>
      </c>
      <c r="AB112" s="298"/>
      <c r="AC112" s="298" t="str">
        <f t="shared" si="59"/>
        <v/>
      </c>
      <c r="AD112" s="298"/>
      <c r="AE112" s="298" t="str">
        <f t="shared" si="60"/>
        <v/>
      </c>
      <c r="AF112" s="298"/>
      <c r="AG112" s="298"/>
      <c r="AH112" s="298"/>
      <c r="AI112" s="298"/>
      <c r="AJ112" s="298"/>
      <c r="AK112" s="298"/>
      <c r="AL112" s="298"/>
      <c r="AM112" s="298"/>
      <c r="AN112" s="298"/>
    </row>
    <row r="113" ht="27.75" customHeight="1">
      <c r="A113" s="310"/>
      <c r="B113" s="311"/>
      <c r="C113" s="311"/>
      <c r="D113" s="310"/>
      <c r="E113" s="311"/>
      <c r="F113" s="311"/>
      <c r="G113" s="310"/>
      <c r="H113" s="302" t="s">
        <v>124</v>
      </c>
      <c r="I113" s="302">
        <v>95.0</v>
      </c>
      <c r="J113" s="304" t="s">
        <v>1739</v>
      </c>
      <c r="K113" s="379"/>
      <c r="L113" s="306" t="s">
        <v>1721</v>
      </c>
      <c r="M113" s="306" t="s">
        <v>1740</v>
      </c>
      <c r="N113" s="307" t="s">
        <v>1733</v>
      </c>
      <c r="O113" s="310"/>
      <c r="P113" s="302" t="s">
        <v>1741</v>
      </c>
      <c r="Q113" s="310"/>
      <c r="R113" s="303"/>
      <c r="S113" s="308"/>
      <c r="T113" s="298"/>
      <c r="U113" s="298" t="str">
        <f t="shared" si="55"/>
        <v/>
      </c>
      <c r="V113" s="298"/>
      <c r="W113" s="298" t="str">
        <f t="shared" si="56"/>
        <v/>
      </c>
      <c r="X113" s="298"/>
      <c r="Y113" s="298" t="str">
        <f t="shared" si="57"/>
        <v/>
      </c>
      <c r="Z113" s="298"/>
      <c r="AA113" s="298" t="str">
        <f t="shared" si="58"/>
        <v>確認申請に必要な情報の送付：境界CBの取り扱いについて</v>
      </c>
      <c r="AB113" s="298"/>
      <c r="AC113" s="298" t="str">
        <f t="shared" si="59"/>
        <v/>
      </c>
      <c r="AD113" s="298"/>
      <c r="AE113" s="298" t="str">
        <f t="shared" si="60"/>
        <v/>
      </c>
      <c r="AF113" s="298"/>
      <c r="AG113" s="298"/>
      <c r="AH113" s="298"/>
      <c r="AI113" s="298"/>
      <c r="AJ113" s="298"/>
      <c r="AK113" s="298"/>
      <c r="AL113" s="298"/>
      <c r="AM113" s="298"/>
      <c r="AN113" s="298"/>
    </row>
    <row r="114" ht="27.75" customHeight="1">
      <c r="A114" s="189"/>
      <c r="B114" s="338">
        <v>2.0</v>
      </c>
      <c r="C114" s="338">
        <v>43.0</v>
      </c>
      <c r="D114" s="189"/>
      <c r="E114" s="338" t="s">
        <v>1742</v>
      </c>
      <c r="F114" s="316" t="s">
        <v>1743</v>
      </c>
      <c r="G114" s="322"/>
      <c r="H114" s="295" t="s">
        <v>124</v>
      </c>
      <c r="I114" s="295">
        <v>96.0</v>
      </c>
      <c r="J114" s="380" t="s">
        <v>1744</v>
      </c>
      <c r="K114" s="378"/>
      <c r="L114" s="293" t="s">
        <v>1721</v>
      </c>
      <c r="M114" s="294" t="s">
        <v>1745</v>
      </c>
      <c r="N114" s="294" t="s">
        <v>1746</v>
      </c>
      <c r="O114" s="322"/>
      <c r="P114" s="295" t="s">
        <v>1747</v>
      </c>
      <c r="Q114" s="322"/>
      <c r="R114" s="296"/>
      <c r="S114" s="297"/>
      <c r="T114" s="298"/>
      <c r="U114" s="298" t="str">
        <f t="shared" si="55"/>
        <v/>
      </c>
      <c r="V114" s="298"/>
      <c r="W114" s="298" t="str">
        <f t="shared" si="56"/>
        <v/>
      </c>
      <c r="X114" s="298"/>
      <c r="Y114" s="298" t="str">
        <f t="shared" si="57"/>
        <v/>
      </c>
      <c r="Z114" s="298"/>
      <c r="AA114" s="325" t="str">
        <f t="shared" si="58"/>
        <v>上記資料がそろった時点で申請GO</v>
      </c>
      <c r="AB114" s="298"/>
      <c r="AC114" s="298" t="str">
        <f t="shared" si="59"/>
        <v/>
      </c>
      <c r="AD114" s="298"/>
      <c r="AE114" s="298" t="str">
        <f t="shared" si="60"/>
        <v/>
      </c>
      <c r="AF114" s="298"/>
      <c r="AG114" s="298"/>
      <c r="AH114" s="298"/>
      <c r="AI114" s="298"/>
      <c r="AJ114" s="298"/>
      <c r="AK114" s="298"/>
      <c r="AL114" s="298"/>
      <c r="AM114" s="298"/>
      <c r="AN114" s="298"/>
    </row>
    <row r="115" ht="27.75" customHeight="1">
      <c r="A115" s="310"/>
      <c r="B115" s="381"/>
      <c r="C115" s="300">
        <v>44.0</v>
      </c>
      <c r="D115" s="300" t="s">
        <v>1748</v>
      </c>
      <c r="E115" s="300"/>
      <c r="F115" s="341"/>
      <c r="G115" s="299" t="s">
        <v>1749</v>
      </c>
      <c r="H115" s="302"/>
      <c r="I115" s="302">
        <v>97.0</v>
      </c>
      <c r="J115" s="382" t="s">
        <v>1750</v>
      </c>
      <c r="K115" s="307" t="s">
        <v>1751</v>
      </c>
      <c r="L115" s="306" t="s">
        <v>1752</v>
      </c>
      <c r="M115" s="307" t="s">
        <v>1751</v>
      </c>
      <c r="N115" s="307" t="s">
        <v>1753</v>
      </c>
      <c r="O115" s="383" t="s">
        <v>1754</v>
      </c>
      <c r="P115" s="384"/>
      <c r="Q115" s="385"/>
      <c r="R115" s="303"/>
      <c r="S115" s="308"/>
      <c r="T115" s="298"/>
      <c r="U115" s="298" t="str">
        <f t="shared" si="55"/>
        <v/>
      </c>
      <c r="V115" s="298"/>
      <c r="W115" s="298" t="str">
        <f t="shared" si="56"/>
        <v/>
      </c>
      <c r="X115" s="298"/>
      <c r="Y115" s="298" t="str">
        <f t="shared" si="57"/>
        <v/>
      </c>
      <c r="Z115" s="298"/>
      <c r="AA115" s="298" t="str">
        <f t="shared" si="58"/>
        <v/>
      </c>
      <c r="AB115" s="298"/>
      <c r="AC115" s="298" t="str">
        <f t="shared" si="59"/>
        <v/>
      </c>
      <c r="AD115" s="298"/>
      <c r="AE115" s="298" t="str">
        <f t="shared" si="60"/>
        <v/>
      </c>
      <c r="AF115" s="298"/>
      <c r="AG115" s="298"/>
      <c r="AH115" s="298"/>
      <c r="AI115" s="298"/>
      <c r="AJ115" s="298"/>
      <c r="AK115" s="298"/>
      <c r="AL115" s="298"/>
      <c r="AM115" s="298"/>
      <c r="AN115" s="298"/>
    </row>
    <row r="116" ht="27.75" customHeight="1">
      <c r="A116" s="189"/>
      <c r="B116" s="189"/>
      <c r="C116" s="189"/>
      <c r="D116" s="189"/>
      <c r="E116" s="189"/>
      <c r="F116" s="189"/>
      <c r="G116" s="189"/>
      <c r="H116" s="295"/>
      <c r="I116" s="295">
        <v>98.0</v>
      </c>
      <c r="J116" s="189"/>
      <c r="K116" s="294" t="s">
        <v>1755</v>
      </c>
      <c r="L116" s="293" t="s">
        <v>1752</v>
      </c>
      <c r="M116" s="294" t="s">
        <v>1755</v>
      </c>
      <c r="N116" s="294" t="s">
        <v>1753</v>
      </c>
      <c r="O116" s="369"/>
      <c r="Q116" s="370"/>
      <c r="R116" s="296"/>
      <c r="S116" s="297"/>
      <c r="T116" s="298"/>
      <c r="U116" s="298" t="str">
        <f t="shared" si="55"/>
        <v/>
      </c>
      <c r="V116" s="298"/>
      <c r="W116" s="298" t="str">
        <f t="shared" si="56"/>
        <v/>
      </c>
      <c r="X116" s="298"/>
      <c r="Y116" s="298" t="str">
        <f t="shared" si="57"/>
        <v/>
      </c>
      <c r="Z116" s="298"/>
      <c r="AA116" s="298" t="str">
        <f t="shared" si="58"/>
        <v/>
      </c>
      <c r="AB116" s="298"/>
      <c r="AC116" s="298" t="str">
        <f t="shared" si="59"/>
        <v/>
      </c>
      <c r="AD116" s="298"/>
      <c r="AE116" s="298" t="str">
        <f t="shared" si="60"/>
        <v/>
      </c>
      <c r="AF116" s="298"/>
      <c r="AG116" s="298"/>
      <c r="AH116" s="298"/>
      <c r="AI116" s="298"/>
      <c r="AJ116" s="298"/>
      <c r="AK116" s="298"/>
      <c r="AL116" s="298"/>
      <c r="AM116" s="298"/>
      <c r="AN116" s="298"/>
    </row>
    <row r="117" ht="27.75" customHeight="1">
      <c r="A117" s="310"/>
      <c r="B117" s="311"/>
      <c r="C117" s="311"/>
      <c r="D117" s="310"/>
      <c r="E117" s="311"/>
      <c r="F117" s="311"/>
      <c r="G117" s="311"/>
      <c r="H117" s="303"/>
      <c r="I117" s="302">
        <v>99.0</v>
      </c>
      <c r="J117" s="311"/>
      <c r="K117" s="307" t="s">
        <v>1756</v>
      </c>
      <c r="L117" s="306" t="s">
        <v>1757</v>
      </c>
      <c r="M117" s="307" t="s">
        <v>1758</v>
      </c>
      <c r="N117" s="307" t="s">
        <v>1759</v>
      </c>
      <c r="O117" s="386"/>
      <c r="P117" s="387"/>
      <c r="Q117" s="388"/>
      <c r="R117" s="303"/>
      <c r="S117" s="308"/>
      <c r="T117" s="298"/>
      <c r="U117" s="298" t="str">
        <f t="shared" si="55"/>
        <v/>
      </c>
      <c r="V117" s="298"/>
      <c r="W117" s="298" t="str">
        <f t="shared" si="56"/>
        <v/>
      </c>
      <c r="X117" s="298"/>
      <c r="Y117" s="298" t="str">
        <f t="shared" si="57"/>
        <v/>
      </c>
      <c r="Z117" s="298"/>
      <c r="AA117" s="298" t="str">
        <f t="shared" si="58"/>
        <v/>
      </c>
      <c r="AB117" s="298"/>
      <c r="AC117" s="298" t="str">
        <f t="shared" si="59"/>
        <v/>
      </c>
      <c r="AD117" s="298"/>
      <c r="AE117" s="298" t="str">
        <f t="shared" si="60"/>
        <v/>
      </c>
      <c r="AF117" s="298"/>
      <c r="AG117" s="298"/>
      <c r="AH117" s="298"/>
      <c r="AI117" s="298"/>
      <c r="AJ117" s="298"/>
      <c r="AK117" s="298"/>
      <c r="AL117" s="298"/>
      <c r="AM117" s="298"/>
      <c r="AN117" s="298"/>
    </row>
    <row r="118" ht="27.75" customHeight="1">
      <c r="A118" s="189"/>
      <c r="B118" s="338">
        <v>2.0</v>
      </c>
      <c r="C118" s="338">
        <v>45.0</v>
      </c>
      <c r="D118" s="189"/>
      <c r="E118" s="338" t="s">
        <v>1760</v>
      </c>
      <c r="F118" s="316" t="s">
        <v>1761</v>
      </c>
      <c r="G118" s="295" t="s">
        <v>1762</v>
      </c>
      <c r="H118" s="295" t="s">
        <v>1365</v>
      </c>
      <c r="I118" s="295">
        <v>100.0</v>
      </c>
      <c r="J118" s="316" t="s">
        <v>1763</v>
      </c>
      <c r="K118" s="294"/>
      <c r="L118" s="293"/>
      <c r="M118" s="294"/>
      <c r="N118" s="294"/>
      <c r="O118" s="296"/>
      <c r="P118" s="295"/>
      <c r="Q118" s="295"/>
      <c r="R118" s="296"/>
      <c r="S118" s="297"/>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row>
    <row r="119" ht="40.5" customHeight="1">
      <c r="A119" s="310"/>
      <c r="B119" s="340">
        <v>2.0</v>
      </c>
      <c r="C119" s="340">
        <v>46.0</v>
      </c>
      <c r="D119" s="310"/>
      <c r="E119" s="340" t="s">
        <v>1764</v>
      </c>
      <c r="F119" s="319" t="s">
        <v>1761</v>
      </c>
      <c r="G119" s="302" t="s">
        <v>1676</v>
      </c>
      <c r="H119" s="302" t="s">
        <v>1365</v>
      </c>
      <c r="I119" s="302">
        <v>101.0</v>
      </c>
      <c r="J119" s="319" t="s">
        <v>1765</v>
      </c>
      <c r="K119" s="319" t="s">
        <v>1765</v>
      </c>
      <c r="L119" s="306"/>
      <c r="M119" s="307"/>
      <c r="N119" s="307"/>
      <c r="O119" s="303"/>
      <c r="P119" s="302"/>
      <c r="Q119" s="302"/>
      <c r="R119" s="303"/>
      <c r="S119" s="30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row>
    <row r="120" ht="27.75" customHeight="1">
      <c r="A120" s="189"/>
      <c r="B120" s="389"/>
      <c r="C120" s="313">
        <v>47.0</v>
      </c>
      <c r="D120" s="189"/>
      <c r="E120" s="313" t="s">
        <v>1766</v>
      </c>
      <c r="F120" s="348" t="s">
        <v>1767</v>
      </c>
      <c r="G120" s="335" t="s">
        <v>1749</v>
      </c>
      <c r="H120" s="295"/>
      <c r="I120" s="295">
        <v>102.0</v>
      </c>
      <c r="J120" s="293"/>
      <c r="K120" s="293" t="s">
        <v>1768</v>
      </c>
      <c r="L120" s="293" t="s">
        <v>1769</v>
      </c>
      <c r="M120" s="294" t="s">
        <v>1770</v>
      </c>
      <c r="N120" s="294" t="s">
        <v>1771</v>
      </c>
      <c r="O120" s="364" t="s">
        <v>1772</v>
      </c>
      <c r="P120" s="365"/>
      <c r="Q120" s="366"/>
      <c r="R120" s="296"/>
      <c r="S120" s="297"/>
      <c r="T120" s="298"/>
      <c r="U120" s="298" t="str">
        <f t="shared" ref="U120:U122" si="61">IF(H120="H",J120,"")</f>
        <v/>
      </c>
      <c r="V120" s="298"/>
      <c r="W120" s="298" t="str">
        <f t="shared" ref="W120:W122" si="62">IF(H120="K",J120,"")</f>
        <v/>
      </c>
      <c r="X120" s="298"/>
      <c r="Y120" s="298" t="str">
        <f t="shared" ref="Y120:Y122" si="63">IF(H120="B",J120,"")</f>
        <v/>
      </c>
      <c r="Z120" s="298"/>
      <c r="AA120" s="298" t="str">
        <f t="shared" ref="AA120:AA122" si="64">IF(H120="J",J120,"")</f>
        <v/>
      </c>
      <c r="AB120" s="298"/>
      <c r="AC120" s="298" t="str">
        <f t="shared" ref="AC120:AC122" si="65">IF(H120="O",J120,"")</f>
        <v/>
      </c>
      <c r="AD120" s="298"/>
      <c r="AE120" s="298" t="str">
        <f t="shared" ref="AE120:AE122" si="66">IF(H120="T",J120,"")</f>
        <v/>
      </c>
      <c r="AF120" s="298"/>
      <c r="AG120" s="298"/>
      <c r="AH120" s="298"/>
      <c r="AI120" s="298"/>
      <c r="AJ120" s="298"/>
      <c r="AK120" s="298"/>
      <c r="AL120" s="298"/>
      <c r="AM120" s="298"/>
      <c r="AN120" s="298"/>
    </row>
    <row r="121" ht="27.75" customHeight="1">
      <c r="A121" s="311"/>
      <c r="B121" s="311"/>
      <c r="C121" s="311"/>
      <c r="D121" s="311"/>
      <c r="E121" s="311"/>
      <c r="F121" s="311"/>
      <c r="G121" s="311"/>
      <c r="H121" s="302"/>
      <c r="I121" s="302">
        <v>103.0</v>
      </c>
      <c r="J121" s="307"/>
      <c r="K121" s="307" t="s">
        <v>1773</v>
      </c>
      <c r="L121" s="306" t="s">
        <v>1752</v>
      </c>
      <c r="M121" s="307" t="s">
        <v>1774</v>
      </c>
      <c r="N121" s="307" t="s">
        <v>1775</v>
      </c>
      <c r="O121" s="386"/>
      <c r="P121" s="387"/>
      <c r="Q121" s="388"/>
      <c r="R121" s="303"/>
      <c r="S121" s="308"/>
      <c r="T121" s="298"/>
      <c r="U121" s="298" t="str">
        <f t="shared" si="61"/>
        <v/>
      </c>
      <c r="V121" s="298"/>
      <c r="W121" s="298" t="str">
        <f t="shared" si="62"/>
        <v/>
      </c>
      <c r="X121" s="298"/>
      <c r="Y121" s="298" t="str">
        <f t="shared" si="63"/>
        <v/>
      </c>
      <c r="Z121" s="298"/>
      <c r="AA121" s="298" t="str">
        <f t="shared" si="64"/>
        <v/>
      </c>
      <c r="AB121" s="298"/>
      <c r="AC121" s="298" t="str">
        <f t="shared" si="65"/>
        <v/>
      </c>
      <c r="AD121" s="298"/>
      <c r="AE121" s="298" t="str">
        <f t="shared" si="66"/>
        <v/>
      </c>
      <c r="AF121" s="298"/>
      <c r="AG121" s="298"/>
      <c r="AH121" s="298"/>
      <c r="AI121" s="298"/>
      <c r="AJ121" s="298"/>
      <c r="AK121" s="298"/>
      <c r="AL121" s="298"/>
      <c r="AM121" s="298"/>
      <c r="AN121" s="298"/>
    </row>
    <row r="122" ht="27.75" customHeight="1">
      <c r="A122" s="389">
        <v>3.0</v>
      </c>
      <c r="B122" s="326"/>
      <c r="C122" s="390"/>
      <c r="D122" s="391" t="s">
        <v>1776</v>
      </c>
      <c r="E122" s="291"/>
      <c r="F122" s="291"/>
      <c r="G122" s="291"/>
      <c r="H122" s="291"/>
      <c r="I122" s="291"/>
      <c r="J122" s="291"/>
      <c r="K122" s="292"/>
      <c r="L122" s="294"/>
      <c r="M122" s="294"/>
      <c r="N122" s="294"/>
      <c r="O122" s="296"/>
      <c r="P122" s="296"/>
      <c r="Q122" s="294"/>
      <c r="R122" s="296"/>
      <c r="S122" s="297"/>
      <c r="T122" s="298"/>
      <c r="U122" s="298" t="str">
        <f t="shared" si="61"/>
        <v/>
      </c>
      <c r="V122" s="298"/>
      <c r="W122" s="298" t="str">
        <f t="shared" si="62"/>
        <v/>
      </c>
      <c r="X122" s="298"/>
      <c r="Y122" s="298" t="str">
        <f t="shared" si="63"/>
        <v/>
      </c>
      <c r="Z122" s="298"/>
      <c r="AA122" s="298" t="str">
        <f t="shared" si="64"/>
        <v/>
      </c>
      <c r="AB122" s="298"/>
      <c r="AC122" s="298" t="str">
        <f t="shared" si="65"/>
        <v/>
      </c>
      <c r="AD122" s="298"/>
      <c r="AE122" s="298" t="str">
        <f t="shared" si="66"/>
        <v/>
      </c>
      <c r="AF122" s="298"/>
      <c r="AG122" s="298"/>
      <c r="AH122" s="298"/>
      <c r="AI122" s="298"/>
      <c r="AJ122" s="298"/>
      <c r="AK122" s="298"/>
      <c r="AL122" s="298"/>
      <c r="AM122" s="298"/>
      <c r="AN122" s="298"/>
    </row>
    <row r="123" ht="27.75" customHeight="1">
      <c r="A123" s="310"/>
      <c r="B123" s="358">
        <v>1.0</v>
      </c>
      <c r="C123" s="358">
        <v>48.0</v>
      </c>
      <c r="D123" s="345" t="s">
        <v>1361</v>
      </c>
      <c r="E123" s="358" t="s">
        <v>1777</v>
      </c>
      <c r="F123" s="343" t="s">
        <v>1778</v>
      </c>
      <c r="G123" s="299" t="s">
        <v>1779</v>
      </c>
      <c r="H123" s="302" t="s">
        <v>1417</v>
      </c>
      <c r="I123" s="302">
        <v>1.0</v>
      </c>
      <c r="J123" s="319" t="s">
        <v>1780</v>
      </c>
      <c r="K123" s="307"/>
      <c r="L123" s="306"/>
      <c r="M123" s="307"/>
      <c r="N123" s="307"/>
      <c r="O123" s="303"/>
      <c r="P123" s="303"/>
      <c r="Q123" s="307"/>
      <c r="R123" s="303"/>
      <c r="S123" s="30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row>
    <row r="124" ht="27.75" customHeight="1">
      <c r="A124" s="189"/>
      <c r="B124" s="312">
        <v>1.0</v>
      </c>
      <c r="C124" s="312">
        <v>49.0</v>
      </c>
      <c r="D124" s="189"/>
      <c r="E124" s="312" t="s">
        <v>1781</v>
      </c>
      <c r="F124" s="334" t="s">
        <v>1782</v>
      </c>
      <c r="G124" s="189"/>
      <c r="H124" s="295" t="s">
        <v>124</v>
      </c>
      <c r="I124" s="295">
        <v>2.0</v>
      </c>
      <c r="J124" s="316" t="s">
        <v>1783</v>
      </c>
      <c r="K124" s="336"/>
      <c r="L124" s="293" t="s">
        <v>1784</v>
      </c>
      <c r="M124" s="294" t="s">
        <v>1785</v>
      </c>
      <c r="N124" s="294" t="s">
        <v>1495</v>
      </c>
      <c r="O124" s="296"/>
      <c r="P124" s="296"/>
      <c r="Q124" s="294"/>
      <c r="R124" s="296"/>
      <c r="S124" s="297"/>
      <c r="T124" s="298"/>
      <c r="U124" s="298" t="str">
        <f>IF(H124="H",J124,"")</f>
        <v/>
      </c>
      <c r="V124" s="298"/>
      <c r="W124" s="298" t="str">
        <f>IF(H124="K",J124,"")</f>
        <v/>
      </c>
      <c r="X124" s="298"/>
      <c r="Y124" s="298" t="str">
        <f>IF(H124="B",J124,"")</f>
        <v/>
      </c>
      <c r="Z124" s="298"/>
      <c r="AA124" s="298" t="str">
        <f>IF(H124="J",J124,"")</f>
        <v>事前準備：住設ショールームからの見積確認</v>
      </c>
      <c r="AB124" s="298"/>
      <c r="AC124" s="298" t="str">
        <f>IF(H124="O",J124,"")</f>
        <v/>
      </c>
      <c r="AD124" s="298"/>
      <c r="AE124" s="298" t="str">
        <f>IF(H124="T",J124,"")</f>
        <v/>
      </c>
      <c r="AF124" s="298"/>
      <c r="AG124" s="298"/>
      <c r="AH124" s="298"/>
      <c r="AI124" s="298"/>
      <c r="AJ124" s="298"/>
      <c r="AK124" s="298"/>
      <c r="AL124" s="298"/>
      <c r="AM124" s="298"/>
      <c r="AN124" s="298"/>
    </row>
    <row r="125" ht="27.75" customHeight="1">
      <c r="A125" s="310"/>
      <c r="B125" s="311"/>
      <c r="C125" s="311"/>
      <c r="D125" s="310"/>
      <c r="E125" s="311"/>
      <c r="F125" s="311"/>
      <c r="G125" s="310"/>
      <c r="H125" s="302" t="s">
        <v>1417</v>
      </c>
      <c r="I125" s="302">
        <v>3.0</v>
      </c>
      <c r="J125" s="319" t="s">
        <v>1786</v>
      </c>
      <c r="K125" s="310"/>
      <c r="L125" s="306"/>
      <c r="M125" s="307"/>
      <c r="N125" s="307"/>
      <c r="O125" s="303"/>
      <c r="P125" s="303"/>
      <c r="Q125" s="307"/>
      <c r="R125" s="303"/>
      <c r="S125" s="30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row>
    <row r="126" ht="27.75" customHeight="1">
      <c r="A126" s="189"/>
      <c r="B126" s="338">
        <v>2.0</v>
      </c>
      <c r="C126" s="338">
        <v>50.0</v>
      </c>
      <c r="D126" s="189"/>
      <c r="E126" s="338" t="s">
        <v>1787</v>
      </c>
      <c r="F126" s="316" t="s">
        <v>1788</v>
      </c>
      <c r="G126" s="189"/>
      <c r="H126" s="295" t="s">
        <v>1417</v>
      </c>
      <c r="I126" s="295">
        <v>4.0</v>
      </c>
      <c r="J126" s="316" t="s">
        <v>1789</v>
      </c>
      <c r="K126" s="189"/>
      <c r="L126" s="293" t="s">
        <v>1784</v>
      </c>
      <c r="M126" s="294" t="s">
        <v>1790</v>
      </c>
      <c r="N126" s="294" t="s">
        <v>1791</v>
      </c>
      <c r="O126" s="296"/>
      <c r="P126" s="296"/>
      <c r="Q126" s="294"/>
      <c r="R126" s="296"/>
      <c r="S126" s="297"/>
      <c r="T126" s="298"/>
      <c r="U126" s="298" t="str">
        <f>IF(H126="H",J126,"")</f>
        <v/>
      </c>
      <c r="V126" s="298"/>
      <c r="W126" s="298" t="str">
        <f>IF(H126="K",J126,"")</f>
        <v/>
      </c>
      <c r="X126" s="298"/>
      <c r="Y126" s="298" t="str">
        <f>IF(H126="B",J126,"")</f>
        <v/>
      </c>
      <c r="Z126" s="298"/>
      <c r="AA126" s="298" t="str">
        <f>IF(H126="J",J126,"")</f>
        <v/>
      </c>
      <c r="AB126" s="298"/>
      <c r="AC126" s="298" t="str">
        <f>IF(H126="O",J126,"")</f>
        <v/>
      </c>
      <c r="AD126" s="298"/>
      <c r="AE126" s="298" t="str">
        <f>IF(H126="T",J126,"")</f>
        <v>事前準備：住設価格だし、見積り入力</v>
      </c>
      <c r="AF126" s="298"/>
      <c r="AG126" s="298"/>
      <c r="AH126" s="298"/>
      <c r="AI126" s="298"/>
      <c r="AJ126" s="298"/>
      <c r="AK126" s="298"/>
      <c r="AL126" s="298"/>
      <c r="AM126" s="298"/>
      <c r="AN126" s="298"/>
    </row>
    <row r="127" ht="27.75" customHeight="1">
      <c r="A127" s="310"/>
      <c r="B127" s="300">
        <v>2.0</v>
      </c>
      <c r="C127" s="300">
        <v>51.0</v>
      </c>
      <c r="D127" s="310"/>
      <c r="E127" s="300" t="s">
        <v>1792</v>
      </c>
      <c r="F127" s="341" t="s">
        <v>1793</v>
      </c>
      <c r="G127" s="310"/>
      <c r="H127" s="302" t="s">
        <v>124</v>
      </c>
      <c r="I127" s="302">
        <v>5.0</v>
      </c>
      <c r="J127" s="319" t="s">
        <v>1794</v>
      </c>
      <c r="K127" s="310"/>
      <c r="L127" s="306"/>
      <c r="M127" s="307"/>
      <c r="N127" s="307"/>
      <c r="O127" s="303"/>
      <c r="P127" s="303"/>
      <c r="Q127" s="307"/>
      <c r="R127" s="303"/>
      <c r="S127" s="30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row>
    <row r="128" ht="27.75" customHeight="1">
      <c r="A128" s="189"/>
      <c r="B128" s="189"/>
      <c r="C128" s="189"/>
      <c r="D128" s="189"/>
      <c r="E128" s="189"/>
      <c r="F128" s="189"/>
      <c r="G128" s="189"/>
      <c r="H128" s="295" t="s">
        <v>124</v>
      </c>
      <c r="I128" s="295">
        <v>6.0</v>
      </c>
      <c r="J128" s="316" t="s">
        <v>1795</v>
      </c>
      <c r="K128" s="189"/>
      <c r="L128" s="293"/>
      <c r="M128" s="294"/>
      <c r="N128" s="294"/>
      <c r="O128" s="296"/>
      <c r="P128" s="296"/>
      <c r="Q128" s="294"/>
      <c r="R128" s="296"/>
      <c r="S128" s="297"/>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row>
    <row r="129" ht="27.75" customHeight="1">
      <c r="A129" s="310"/>
      <c r="B129" s="300">
        <v>2.0</v>
      </c>
      <c r="C129" s="300">
        <v>52.0</v>
      </c>
      <c r="D129" s="310"/>
      <c r="E129" s="300" t="s">
        <v>1796</v>
      </c>
      <c r="F129" s="341" t="s">
        <v>1797</v>
      </c>
      <c r="G129" s="310"/>
      <c r="H129" s="302" t="s">
        <v>124</v>
      </c>
      <c r="I129" s="302">
        <v>7.0</v>
      </c>
      <c r="J129" s="304" t="s">
        <v>1798</v>
      </c>
      <c r="K129" s="310"/>
      <c r="L129" s="306" t="s">
        <v>1367</v>
      </c>
      <c r="M129" s="307" t="s">
        <v>1402</v>
      </c>
      <c r="N129" s="307" t="s">
        <v>1495</v>
      </c>
      <c r="O129" s="303"/>
      <c r="P129" s="303"/>
      <c r="Q129" s="307"/>
      <c r="R129" s="303"/>
      <c r="S129" s="308"/>
      <c r="T129" s="298"/>
      <c r="U129" s="298" t="str">
        <f t="shared" ref="U129:U133" si="67">IF(H129="H",J129,"")</f>
        <v/>
      </c>
      <c r="V129" s="298"/>
      <c r="W129" s="298" t="str">
        <f t="shared" ref="W129:W133" si="68">IF(H129="K",J129,"")</f>
        <v/>
      </c>
      <c r="X129" s="298"/>
      <c r="Y129" s="298" t="str">
        <f t="shared" ref="Y129:Y133" si="69">IF(H129="B",J129,"")</f>
        <v/>
      </c>
      <c r="Z129" s="298"/>
      <c r="AA129" s="298" t="str">
        <f t="shared" ref="AA129:AA133" si="70">IF(H129="J",J129,"")</f>
        <v>事前準備：設計担当からの引継ぎ書確認</v>
      </c>
      <c r="AB129" s="298"/>
      <c r="AC129" s="298" t="str">
        <f t="shared" ref="AC129:AC133" si="71">IF(H129="O",J129,"")</f>
        <v/>
      </c>
      <c r="AD129" s="298"/>
      <c r="AE129" s="298" t="str">
        <f t="shared" ref="AE129:AE133" si="72">IF(H129="T",J129,"")</f>
        <v/>
      </c>
      <c r="AF129" s="298"/>
      <c r="AG129" s="298"/>
      <c r="AH129" s="298"/>
      <c r="AI129" s="298"/>
      <c r="AJ129" s="298"/>
      <c r="AK129" s="298"/>
      <c r="AL129" s="298"/>
      <c r="AM129" s="298"/>
      <c r="AN129" s="298"/>
    </row>
    <row r="130" ht="27.75" customHeight="1">
      <c r="A130" s="189"/>
      <c r="B130" s="189"/>
      <c r="C130" s="189"/>
      <c r="D130" s="189"/>
      <c r="E130" s="189"/>
      <c r="F130" s="189"/>
      <c r="G130" s="322"/>
      <c r="H130" s="295" t="s">
        <v>1417</v>
      </c>
      <c r="I130" s="295">
        <v>8.0</v>
      </c>
      <c r="J130" s="309" t="s">
        <v>1799</v>
      </c>
      <c r="K130" s="322"/>
      <c r="L130" s="293" t="s">
        <v>1367</v>
      </c>
      <c r="M130" s="294" t="s">
        <v>1800</v>
      </c>
      <c r="N130" s="294" t="s">
        <v>1495</v>
      </c>
      <c r="O130" s="296"/>
      <c r="P130" s="296"/>
      <c r="Q130" s="294"/>
      <c r="R130" s="296"/>
      <c r="S130" s="297"/>
      <c r="T130" s="298"/>
      <c r="U130" s="298" t="str">
        <f t="shared" si="67"/>
        <v/>
      </c>
      <c r="V130" s="298"/>
      <c r="W130" s="298" t="str">
        <f t="shared" si="68"/>
        <v/>
      </c>
      <c r="X130" s="298"/>
      <c r="Y130" s="298" t="str">
        <f t="shared" si="69"/>
        <v/>
      </c>
      <c r="Z130" s="298"/>
      <c r="AA130" s="298" t="str">
        <f t="shared" si="70"/>
        <v/>
      </c>
      <c r="AB130" s="298"/>
      <c r="AC130" s="298" t="str">
        <f t="shared" si="71"/>
        <v/>
      </c>
      <c r="AD130" s="298"/>
      <c r="AE130" s="298" t="str">
        <f t="shared" si="72"/>
        <v>事前準備：打合せ図面確認</v>
      </c>
      <c r="AF130" s="298"/>
      <c r="AG130" s="298"/>
      <c r="AH130" s="298"/>
      <c r="AI130" s="298"/>
      <c r="AJ130" s="298"/>
      <c r="AK130" s="298"/>
      <c r="AL130" s="298"/>
      <c r="AM130" s="298"/>
      <c r="AN130" s="298"/>
    </row>
    <row r="131" ht="27.75" customHeight="1">
      <c r="A131" s="310"/>
      <c r="B131" s="326"/>
      <c r="C131" s="390"/>
      <c r="D131" s="391" t="s">
        <v>1801</v>
      </c>
      <c r="E131" s="329"/>
      <c r="F131" s="329"/>
      <c r="G131" s="329"/>
      <c r="H131" s="329"/>
      <c r="I131" s="329"/>
      <c r="J131" s="329"/>
      <c r="K131" s="330"/>
      <c r="L131" s="307"/>
      <c r="M131" s="307"/>
      <c r="N131" s="307"/>
      <c r="O131" s="303"/>
      <c r="P131" s="303"/>
      <c r="Q131" s="307"/>
      <c r="R131" s="303"/>
      <c r="S131" s="308"/>
      <c r="T131" s="298"/>
      <c r="U131" s="298" t="str">
        <f t="shared" si="67"/>
        <v/>
      </c>
      <c r="V131" s="298"/>
      <c r="W131" s="298" t="str">
        <f t="shared" si="68"/>
        <v/>
      </c>
      <c r="X131" s="298"/>
      <c r="Y131" s="298" t="str">
        <f t="shared" si="69"/>
        <v/>
      </c>
      <c r="Z131" s="298"/>
      <c r="AA131" s="298" t="str">
        <f t="shared" si="70"/>
        <v/>
      </c>
      <c r="AB131" s="298"/>
      <c r="AC131" s="298" t="str">
        <f t="shared" si="71"/>
        <v/>
      </c>
      <c r="AD131" s="298"/>
      <c r="AE131" s="298" t="str">
        <f t="shared" si="72"/>
        <v/>
      </c>
      <c r="AF131" s="298"/>
      <c r="AG131" s="298"/>
      <c r="AH131" s="298"/>
      <c r="AI131" s="298"/>
      <c r="AJ131" s="298"/>
      <c r="AK131" s="298"/>
      <c r="AL131" s="298"/>
      <c r="AM131" s="298"/>
      <c r="AN131" s="298"/>
    </row>
    <row r="132" ht="27.75" customHeight="1">
      <c r="A132" s="189"/>
      <c r="B132" s="312">
        <v>2.0</v>
      </c>
      <c r="C132" s="312">
        <v>53.0</v>
      </c>
      <c r="D132" s="312" t="s">
        <v>1427</v>
      </c>
      <c r="E132" s="312" t="s">
        <v>1802</v>
      </c>
      <c r="F132" s="334" t="s">
        <v>1803</v>
      </c>
      <c r="G132" s="352" t="s">
        <v>1779</v>
      </c>
      <c r="H132" s="295" t="s">
        <v>1436</v>
      </c>
      <c r="I132" s="295">
        <v>9.0</v>
      </c>
      <c r="J132" s="309" t="s">
        <v>1804</v>
      </c>
      <c r="K132" s="336"/>
      <c r="L132" s="293" t="s">
        <v>1784</v>
      </c>
      <c r="M132" s="294" t="s">
        <v>1805</v>
      </c>
      <c r="N132" s="294" t="s">
        <v>1532</v>
      </c>
      <c r="O132" s="296"/>
      <c r="P132" s="296"/>
      <c r="Q132" s="294"/>
      <c r="R132" s="296"/>
      <c r="S132" s="297"/>
      <c r="T132" s="298"/>
      <c r="U132" s="298" t="str">
        <f t="shared" si="67"/>
        <v/>
      </c>
      <c r="V132" s="298"/>
      <c r="W132" s="298" t="str">
        <f t="shared" si="68"/>
        <v/>
      </c>
      <c r="X132" s="298"/>
      <c r="Y132" s="298" t="str">
        <f t="shared" si="69"/>
        <v/>
      </c>
      <c r="Z132" s="298"/>
      <c r="AA132" s="298" t="str">
        <f t="shared" si="70"/>
        <v/>
      </c>
      <c r="AB132" s="298"/>
      <c r="AC132" s="298" t="str">
        <f t="shared" si="71"/>
        <v>外部：外壁材提案(ウォークインで検討)</v>
      </c>
      <c r="AD132" s="298"/>
      <c r="AE132" s="298" t="str">
        <f t="shared" si="72"/>
        <v/>
      </c>
      <c r="AF132" s="298"/>
      <c r="AG132" s="298"/>
      <c r="AH132" s="298"/>
      <c r="AI132" s="298"/>
      <c r="AJ132" s="298"/>
      <c r="AK132" s="298"/>
      <c r="AL132" s="298"/>
      <c r="AM132" s="298"/>
      <c r="AN132" s="298"/>
    </row>
    <row r="133" ht="27.75" customHeight="1">
      <c r="A133" s="310"/>
      <c r="B133" s="310"/>
      <c r="C133" s="310"/>
      <c r="D133" s="310"/>
      <c r="E133" s="310"/>
      <c r="F133" s="310"/>
      <c r="G133" s="310"/>
      <c r="H133" s="302" t="s">
        <v>1436</v>
      </c>
      <c r="I133" s="302">
        <v>10.0</v>
      </c>
      <c r="J133" s="319" t="s">
        <v>1806</v>
      </c>
      <c r="K133" s="310"/>
      <c r="L133" s="306" t="s">
        <v>1434</v>
      </c>
      <c r="M133" s="307" t="s">
        <v>1807</v>
      </c>
      <c r="N133" s="307" t="s">
        <v>1532</v>
      </c>
      <c r="O133" s="303"/>
      <c r="P133" s="303"/>
      <c r="Q133" s="307"/>
      <c r="R133" s="303"/>
      <c r="S133" s="308"/>
      <c r="T133" s="298"/>
      <c r="U133" s="298" t="str">
        <f t="shared" si="67"/>
        <v/>
      </c>
      <c r="V133" s="298"/>
      <c r="W133" s="298" t="str">
        <f t="shared" si="68"/>
        <v/>
      </c>
      <c r="X133" s="298"/>
      <c r="Y133" s="298" t="str">
        <f t="shared" si="69"/>
        <v/>
      </c>
      <c r="Z133" s="298"/>
      <c r="AA133" s="298" t="str">
        <f t="shared" si="70"/>
        <v/>
      </c>
      <c r="AB133" s="298"/>
      <c r="AC133" s="298" t="str">
        <f t="shared" si="71"/>
        <v>内装：床、階段、クロス、建具、サッシ、その他造作材の色決め</v>
      </c>
      <c r="AD133" s="298"/>
      <c r="AE133" s="298" t="str">
        <f t="shared" si="72"/>
        <v/>
      </c>
      <c r="AF133" s="298"/>
      <c r="AG133" s="298"/>
      <c r="AH133" s="298"/>
      <c r="AI133" s="298"/>
      <c r="AJ133" s="298"/>
      <c r="AK133" s="298"/>
      <c r="AL133" s="298"/>
      <c r="AM133" s="298"/>
      <c r="AN133" s="298"/>
    </row>
    <row r="134" ht="27.75" customHeight="1">
      <c r="A134" s="189"/>
      <c r="B134" s="189"/>
      <c r="C134" s="189"/>
      <c r="D134" s="189"/>
      <c r="E134" s="189"/>
      <c r="F134" s="189"/>
      <c r="G134" s="189"/>
      <c r="H134" s="295" t="s">
        <v>1436</v>
      </c>
      <c r="I134" s="295">
        <v>11.0</v>
      </c>
      <c r="J134" s="316" t="s">
        <v>1808</v>
      </c>
      <c r="K134" s="189"/>
      <c r="L134" s="293"/>
      <c r="M134" s="294"/>
      <c r="N134" s="294"/>
      <c r="O134" s="296"/>
      <c r="P134" s="296"/>
      <c r="Q134" s="294"/>
      <c r="R134" s="296"/>
      <c r="S134" s="297"/>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row>
    <row r="135" ht="27.75" customHeight="1">
      <c r="A135" s="310"/>
      <c r="B135" s="310"/>
      <c r="C135" s="310"/>
      <c r="D135" s="310"/>
      <c r="E135" s="310"/>
      <c r="F135" s="310"/>
      <c r="G135" s="310"/>
      <c r="H135" s="302" t="s">
        <v>1436</v>
      </c>
      <c r="I135" s="302">
        <v>12.0</v>
      </c>
      <c r="J135" s="319" t="s">
        <v>1809</v>
      </c>
      <c r="K135" s="310"/>
      <c r="L135" s="306" t="s">
        <v>1434</v>
      </c>
      <c r="M135" s="307" t="s">
        <v>1810</v>
      </c>
      <c r="N135" s="307" t="s">
        <v>1791</v>
      </c>
      <c r="O135" s="303"/>
      <c r="P135" s="303"/>
      <c r="Q135" s="307"/>
      <c r="R135" s="303"/>
      <c r="S135" s="308"/>
      <c r="T135" s="298"/>
      <c r="U135" s="298" t="str">
        <f>IF(H135="H",J135,"")</f>
        <v/>
      </c>
      <c r="V135" s="298"/>
      <c r="W135" s="298" t="str">
        <f>IF(H135="K",J135,"")</f>
        <v/>
      </c>
      <c r="X135" s="298"/>
      <c r="Y135" s="298" t="str">
        <f>IF(H135="B",J135,"")</f>
        <v/>
      </c>
      <c r="Z135" s="298"/>
      <c r="AA135" s="298" t="str">
        <f>IF(H135="J",J135,"")</f>
        <v/>
      </c>
      <c r="AB135" s="298"/>
      <c r="AC135" s="298" t="str">
        <f>IF(H135="O",J135,"")</f>
        <v>電気：コンセント位置、照明計画の決定</v>
      </c>
      <c r="AD135" s="298"/>
      <c r="AE135" s="298" t="str">
        <f>IF(H135="T",J135,"")</f>
        <v/>
      </c>
      <c r="AF135" s="298"/>
      <c r="AG135" s="298"/>
      <c r="AH135" s="298"/>
      <c r="AI135" s="298"/>
      <c r="AJ135" s="298"/>
      <c r="AK135" s="298"/>
      <c r="AL135" s="298"/>
      <c r="AM135" s="298"/>
      <c r="AN135" s="298"/>
    </row>
    <row r="136" ht="27.75" customHeight="1">
      <c r="A136" s="189"/>
      <c r="B136" s="189"/>
      <c r="C136" s="189"/>
      <c r="D136" s="189"/>
      <c r="E136" s="189"/>
      <c r="F136" s="189"/>
      <c r="G136" s="189"/>
      <c r="H136" s="295" t="s">
        <v>1436</v>
      </c>
      <c r="I136" s="295">
        <v>13.0</v>
      </c>
      <c r="J136" s="316" t="s">
        <v>1811</v>
      </c>
      <c r="K136" s="189"/>
      <c r="L136" s="293"/>
      <c r="M136" s="294"/>
      <c r="N136" s="294"/>
      <c r="O136" s="296"/>
      <c r="P136" s="296"/>
      <c r="Q136" s="294"/>
      <c r="R136" s="296"/>
      <c r="S136" s="297"/>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row>
    <row r="137" ht="27.75" customHeight="1">
      <c r="A137" s="310"/>
      <c r="B137" s="310"/>
      <c r="C137" s="310"/>
      <c r="D137" s="310"/>
      <c r="E137" s="310"/>
      <c r="F137" s="310"/>
      <c r="G137" s="311"/>
      <c r="H137" s="302" t="s">
        <v>1436</v>
      </c>
      <c r="I137" s="302">
        <v>14.0</v>
      </c>
      <c r="J137" s="319" t="s">
        <v>1441</v>
      </c>
      <c r="K137" s="311"/>
      <c r="L137" s="306" t="s">
        <v>1434</v>
      </c>
      <c r="M137" s="307" t="s">
        <v>1812</v>
      </c>
      <c r="N137" s="307" t="s">
        <v>1791</v>
      </c>
      <c r="O137" s="303"/>
      <c r="P137" s="303"/>
      <c r="Q137" s="307"/>
      <c r="R137" s="303"/>
      <c r="S137" s="308"/>
      <c r="T137" s="298"/>
      <c r="U137" s="298" t="str">
        <f t="shared" ref="U137:U139" si="73">IF(H137="H",J137,"")</f>
        <v/>
      </c>
      <c r="V137" s="298"/>
      <c r="W137" s="298" t="str">
        <f t="shared" ref="W137:W139" si="74">IF(H137="K",J137,"")</f>
        <v/>
      </c>
      <c r="X137" s="298"/>
      <c r="Y137" s="298" t="str">
        <f t="shared" ref="Y137:Y139" si="75">IF(H137="B",J137,"")</f>
        <v/>
      </c>
      <c r="Z137" s="298"/>
      <c r="AA137" s="298" t="str">
        <f t="shared" ref="AA137:AA139" si="76">IF(H137="J",J137,"")</f>
        <v/>
      </c>
      <c r="AB137" s="298"/>
      <c r="AC137" s="298" t="str">
        <f t="shared" ref="AC137:AC139" si="77">IF(H137="O",J137,"")</f>
        <v>打合せ記録にお客様のサインをいただく（コピーして複製をお渡し）</v>
      </c>
      <c r="AD137" s="298"/>
      <c r="AE137" s="298" t="str">
        <f t="shared" ref="AE137:AE139" si="78">IF(H137="T",J137,"")</f>
        <v/>
      </c>
      <c r="AF137" s="298"/>
      <c r="AG137" s="298"/>
      <c r="AH137" s="298"/>
      <c r="AI137" s="298"/>
      <c r="AJ137" s="298"/>
      <c r="AK137" s="298"/>
      <c r="AL137" s="298"/>
      <c r="AM137" s="298"/>
      <c r="AN137" s="298"/>
    </row>
    <row r="138" ht="27.75" customHeight="1">
      <c r="A138" s="189"/>
      <c r="B138" s="326"/>
      <c r="C138" s="390"/>
      <c r="D138" s="391" t="s">
        <v>1813</v>
      </c>
      <c r="E138" s="291"/>
      <c r="F138" s="291"/>
      <c r="G138" s="291"/>
      <c r="H138" s="291"/>
      <c r="I138" s="291"/>
      <c r="J138" s="291"/>
      <c r="K138" s="292"/>
      <c r="L138" s="294"/>
      <c r="M138" s="294"/>
      <c r="N138" s="294"/>
      <c r="O138" s="296"/>
      <c r="P138" s="296"/>
      <c r="Q138" s="294"/>
      <c r="R138" s="296"/>
      <c r="S138" s="297"/>
      <c r="T138" s="298"/>
      <c r="U138" s="298" t="str">
        <f t="shared" si="73"/>
        <v/>
      </c>
      <c r="V138" s="298"/>
      <c r="W138" s="298" t="str">
        <f t="shared" si="74"/>
        <v/>
      </c>
      <c r="X138" s="298"/>
      <c r="Y138" s="298" t="str">
        <f t="shared" si="75"/>
        <v/>
      </c>
      <c r="Z138" s="298"/>
      <c r="AA138" s="298" t="str">
        <f t="shared" si="76"/>
        <v/>
      </c>
      <c r="AB138" s="298"/>
      <c r="AC138" s="298" t="str">
        <f t="shared" si="77"/>
        <v/>
      </c>
      <c r="AD138" s="298"/>
      <c r="AE138" s="298" t="str">
        <f t="shared" si="78"/>
        <v/>
      </c>
      <c r="AF138" s="298"/>
      <c r="AG138" s="298"/>
      <c r="AH138" s="298"/>
      <c r="AI138" s="298"/>
      <c r="AJ138" s="298"/>
      <c r="AK138" s="298"/>
      <c r="AL138" s="298"/>
      <c r="AM138" s="298"/>
      <c r="AN138" s="298"/>
    </row>
    <row r="139" ht="27.75" customHeight="1">
      <c r="A139" s="310"/>
      <c r="B139" s="345">
        <v>2.0</v>
      </c>
      <c r="C139" s="345">
        <v>54.0</v>
      </c>
      <c r="D139" s="345" t="s">
        <v>1448</v>
      </c>
      <c r="E139" s="345" t="s">
        <v>1814</v>
      </c>
      <c r="F139" s="341" t="s">
        <v>1815</v>
      </c>
      <c r="G139" s="377" t="s">
        <v>1779</v>
      </c>
      <c r="H139" s="302" t="s">
        <v>124</v>
      </c>
      <c r="I139" s="302">
        <v>15.0</v>
      </c>
      <c r="J139" s="304" t="s">
        <v>1816</v>
      </c>
      <c r="K139" s="307"/>
      <c r="L139" s="306" t="s">
        <v>1721</v>
      </c>
      <c r="M139" s="307" t="s">
        <v>1816</v>
      </c>
      <c r="N139" s="307" t="s">
        <v>1466</v>
      </c>
      <c r="O139" s="303"/>
      <c r="P139" s="303"/>
      <c r="Q139" s="307"/>
      <c r="R139" s="303"/>
      <c r="S139" s="308"/>
      <c r="T139" s="298"/>
      <c r="U139" s="298" t="str">
        <f t="shared" si="73"/>
        <v/>
      </c>
      <c r="V139" s="298"/>
      <c r="W139" s="298" t="str">
        <f t="shared" si="74"/>
        <v/>
      </c>
      <c r="X139" s="298"/>
      <c r="Y139" s="298" t="str">
        <f t="shared" si="75"/>
        <v/>
      </c>
      <c r="Z139" s="298"/>
      <c r="AA139" s="298" t="str">
        <f t="shared" si="76"/>
        <v>実施図面修正依頼</v>
      </c>
      <c r="AB139" s="298"/>
      <c r="AC139" s="298" t="str">
        <f t="shared" si="77"/>
        <v/>
      </c>
      <c r="AD139" s="298"/>
      <c r="AE139" s="298" t="str">
        <f t="shared" si="78"/>
        <v/>
      </c>
      <c r="AF139" s="298"/>
      <c r="AG139" s="298"/>
      <c r="AH139" s="298"/>
      <c r="AI139" s="298"/>
      <c r="AJ139" s="298"/>
      <c r="AK139" s="298"/>
      <c r="AL139" s="298"/>
      <c r="AM139" s="298"/>
      <c r="AN139" s="298"/>
    </row>
    <row r="140" ht="36.0" customHeight="1">
      <c r="A140" s="189"/>
      <c r="B140" s="322"/>
      <c r="C140" s="322"/>
      <c r="D140" s="189"/>
      <c r="E140" s="322"/>
      <c r="F140" s="322"/>
      <c r="G140" s="322"/>
      <c r="H140" s="295" t="s">
        <v>124</v>
      </c>
      <c r="I140" s="295">
        <v>16.0</v>
      </c>
      <c r="J140" s="293" t="s">
        <v>1817</v>
      </c>
      <c r="K140" s="294"/>
      <c r="L140" s="293"/>
      <c r="M140" s="294"/>
      <c r="N140" s="294"/>
      <c r="O140" s="296"/>
      <c r="P140" s="296"/>
      <c r="Q140" s="294"/>
      <c r="R140" s="296"/>
      <c r="S140" s="297"/>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row>
    <row r="141" ht="36.0" customHeight="1">
      <c r="A141" s="310"/>
      <c r="B141" s="300">
        <v>2.0</v>
      </c>
      <c r="C141" s="300">
        <v>55.0</v>
      </c>
      <c r="D141" s="310"/>
      <c r="E141" s="300" t="s">
        <v>1818</v>
      </c>
      <c r="F141" s="341" t="s">
        <v>1819</v>
      </c>
      <c r="G141" s="377" t="s">
        <v>1641</v>
      </c>
      <c r="H141" s="302" t="s">
        <v>1417</v>
      </c>
      <c r="I141" s="302">
        <v>17.0</v>
      </c>
      <c r="J141" s="306" t="s">
        <v>1820</v>
      </c>
      <c r="K141" s="307"/>
      <c r="L141" s="306"/>
      <c r="M141" s="307"/>
      <c r="N141" s="307"/>
      <c r="O141" s="303"/>
      <c r="P141" s="303"/>
      <c r="Q141" s="307"/>
      <c r="R141" s="303"/>
      <c r="S141" s="30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row>
    <row r="142" ht="36.0" customHeight="1">
      <c r="A142" s="189"/>
      <c r="B142" s="322"/>
      <c r="C142" s="322"/>
      <c r="D142" s="189"/>
      <c r="E142" s="322"/>
      <c r="F142" s="322"/>
      <c r="G142" s="189"/>
      <c r="H142" s="295" t="s">
        <v>1417</v>
      </c>
      <c r="I142" s="295">
        <v>18.0</v>
      </c>
      <c r="J142" s="293" t="s">
        <v>1821</v>
      </c>
      <c r="K142" s="294" t="s">
        <v>1820</v>
      </c>
      <c r="L142" s="293" t="s">
        <v>1822</v>
      </c>
      <c r="M142" s="294" t="s">
        <v>1823</v>
      </c>
      <c r="N142" s="294" t="s">
        <v>1824</v>
      </c>
      <c r="O142" s="296"/>
      <c r="P142" s="296"/>
      <c r="Q142" s="294"/>
      <c r="R142" s="296"/>
      <c r="S142" s="297"/>
      <c r="T142" s="298"/>
      <c r="U142" s="298" t="str">
        <f t="shared" ref="U142:U143" si="79">IF(H142="H",J142,"")</f>
        <v/>
      </c>
      <c r="V142" s="298"/>
      <c r="W142" s="298" t="str">
        <f t="shared" ref="W142:W143" si="80">IF(H142="K",J142,"")</f>
        <v/>
      </c>
      <c r="X142" s="298"/>
      <c r="Y142" s="298" t="str">
        <f t="shared" ref="Y142:Y143" si="81">IF(H142="B",J142,"")</f>
        <v/>
      </c>
      <c r="Z142" s="298"/>
      <c r="AA142" s="298" t="str">
        <f t="shared" ref="AA142:AA143" si="82">IF(H142="J",J142,"")</f>
        <v/>
      </c>
      <c r="AB142" s="298"/>
      <c r="AC142" s="298" t="str">
        <f t="shared" ref="AC142:AC143" si="83">IF(H142="O",J142,"")</f>
        <v/>
      </c>
      <c r="AD142" s="298"/>
      <c r="AE142" s="298" t="str">
        <f t="shared" ref="AE142:AE143" si="84">IF(H142="T",J142,"")</f>
        <v>電気図面作成</v>
      </c>
      <c r="AF142" s="298"/>
      <c r="AG142" s="298"/>
      <c r="AH142" s="298"/>
      <c r="AI142" s="298"/>
      <c r="AJ142" s="298"/>
      <c r="AK142" s="298"/>
      <c r="AL142" s="298"/>
      <c r="AM142" s="298"/>
      <c r="AN142" s="298"/>
    </row>
    <row r="143" ht="27.75" customHeight="1">
      <c r="A143" s="310"/>
      <c r="B143" s="300">
        <v>1.0</v>
      </c>
      <c r="C143" s="300">
        <v>56.0</v>
      </c>
      <c r="D143" s="310"/>
      <c r="E143" s="300" t="s">
        <v>1825</v>
      </c>
      <c r="F143" s="341" t="s">
        <v>1826</v>
      </c>
      <c r="G143" s="377" t="s">
        <v>1779</v>
      </c>
      <c r="H143" s="302" t="s">
        <v>1417</v>
      </c>
      <c r="I143" s="302">
        <v>19.0</v>
      </c>
      <c r="J143" s="319" t="s">
        <v>1827</v>
      </c>
      <c r="K143" s="305"/>
      <c r="L143" s="306" t="s">
        <v>1784</v>
      </c>
      <c r="M143" s="306" t="s">
        <v>1828</v>
      </c>
      <c r="N143" s="307" t="s">
        <v>1791</v>
      </c>
      <c r="O143" s="303"/>
      <c r="P143" s="303"/>
      <c r="Q143" s="307"/>
      <c r="R143" s="303"/>
      <c r="S143" s="308"/>
      <c r="T143" s="298"/>
      <c r="U143" s="298" t="str">
        <f t="shared" si="79"/>
        <v/>
      </c>
      <c r="V143" s="298"/>
      <c r="W143" s="298" t="str">
        <f t="shared" si="80"/>
        <v/>
      </c>
      <c r="X143" s="298"/>
      <c r="Y143" s="298" t="str">
        <f t="shared" si="81"/>
        <v/>
      </c>
      <c r="Z143" s="298"/>
      <c r="AA143" s="298" t="str">
        <f t="shared" si="82"/>
        <v/>
      </c>
      <c r="AB143" s="298"/>
      <c r="AC143" s="298" t="str">
        <f t="shared" si="83"/>
        <v/>
      </c>
      <c r="AD143" s="298"/>
      <c r="AE143" s="298" t="str">
        <f t="shared" si="84"/>
        <v>仕様書兼外部プレゼン作成</v>
      </c>
      <c r="AF143" s="298"/>
      <c r="AG143" s="298"/>
      <c r="AH143" s="298"/>
      <c r="AI143" s="298"/>
      <c r="AJ143" s="298"/>
      <c r="AK143" s="298"/>
      <c r="AL143" s="298"/>
      <c r="AM143" s="298"/>
      <c r="AN143" s="298"/>
    </row>
    <row r="144" ht="27.75" customHeight="1">
      <c r="A144" s="189"/>
      <c r="B144" s="189"/>
      <c r="C144" s="189"/>
      <c r="D144" s="189"/>
      <c r="E144" s="189"/>
      <c r="F144" s="189"/>
      <c r="G144" s="189"/>
      <c r="H144" s="295" t="s">
        <v>1417</v>
      </c>
      <c r="I144" s="295">
        <v>20.0</v>
      </c>
      <c r="J144" s="316" t="s">
        <v>1829</v>
      </c>
      <c r="K144" s="189"/>
      <c r="L144" s="293"/>
      <c r="M144" s="293"/>
      <c r="N144" s="294"/>
      <c r="O144" s="296"/>
      <c r="P144" s="296"/>
      <c r="Q144" s="294"/>
      <c r="R144" s="296"/>
      <c r="S144" s="297"/>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row>
    <row r="145" ht="27.75" customHeight="1">
      <c r="A145" s="310"/>
      <c r="B145" s="310"/>
      <c r="C145" s="310"/>
      <c r="D145" s="310"/>
      <c r="E145" s="310"/>
      <c r="F145" s="310"/>
      <c r="G145" s="310"/>
      <c r="H145" s="302" t="s">
        <v>1417</v>
      </c>
      <c r="I145" s="302">
        <v>21.0</v>
      </c>
      <c r="J145" s="319" t="s">
        <v>1830</v>
      </c>
      <c r="K145" s="310"/>
      <c r="L145" s="306"/>
      <c r="M145" s="306"/>
      <c r="N145" s="307"/>
      <c r="O145" s="303"/>
      <c r="P145" s="303"/>
      <c r="Q145" s="307"/>
      <c r="R145" s="303"/>
      <c r="S145" s="30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row>
    <row r="146" ht="27.75" customHeight="1">
      <c r="A146" s="189"/>
      <c r="B146" s="189"/>
      <c r="C146" s="189"/>
      <c r="D146" s="189"/>
      <c r="E146" s="189"/>
      <c r="F146" s="189"/>
      <c r="G146" s="189"/>
      <c r="H146" s="295" t="s">
        <v>1417</v>
      </c>
      <c r="I146" s="295">
        <v>22.0</v>
      </c>
      <c r="J146" s="316" t="s">
        <v>1831</v>
      </c>
      <c r="K146" s="189"/>
      <c r="L146" s="293"/>
      <c r="M146" s="293"/>
      <c r="N146" s="294"/>
      <c r="O146" s="296"/>
      <c r="P146" s="296"/>
      <c r="Q146" s="294"/>
      <c r="R146" s="296"/>
      <c r="S146" s="297"/>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row>
    <row r="147" ht="27.75" customHeight="1">
      <c r="A147" s="310"/>
      <c r="B147" s="310"/>
      <c r="C147" s="310"/>
      <c r="D147" s="310"/>
      <c r="E147" s="310"/>
      <c r="F147" s="310"/>
      <c r="G147" s="310"/>
      <c r="H147" s="302" t="s">
        <v>1417</v>
      </c>
      <c r="I147" s="302">
        <v>23.0</v>
      </c>
      <c r="J147" s="319" t="s">
        <v>1832</v>
      </c>
      <c r="K147" s="310"/>
      <c r="L147" s="306"/>
      <c r="M147" s="306"/>
      <c r="N147" s="307"/>
      <c r="O147" s="303"/>
      <c r="P147" s="303"/>
      <c r="Q147" s="307"/>
      <c r="R147" s="303"/>
      <c r="S147" s="30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row>
    <row r="148" ht="27.75" customHeight="1">
      <c r="A148" s="189"/>
      <c r="B148" s="189"/>
      <c r="C148" s="189"/>
      <c r="D148" s="189"/>
      <c r="E148" s="189"/>
      <c r="F148" s="189"/>
      <c r="G148" s="189"/>
      <c r="H148" s="295" t="s">
        <v>1417</v>
      </c>
      <c r="I148" s="295">
        <v>24.0</v>
      </c>
      <c r="J148" s="316" t="s">
        <v>1833</v>
      </c>
      <c r="K148" s="189"/>
      <c r="L148" s="293"/>
      <c r="M148" s="293"/>
      <c r="N148" s="294"/>
      <c r="O148" s="296"/>
      <c r="P148" s="296"/>
      <c r="Q148" s="294"/>
      <c r="R148" s="296"/>
      <c r="S148" s="297"/>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row>
    <row r="149" ht="27.75" customHeight="1">
      <c r="A149" s="310"/>
      <c r="B149" s="310"/>
      <c r="C149" s="310"/>
      <c r="D149" s="310"/>
      <c r="E149" s="310"/>
      <c r="F149" s="310"/>
      <c r="G149" s="310"/>
      <c r="H149" s="302" t="s">
        <v>1417</v>
      </c>
      <c r="I149" s="302">
        <v>25.0</v>
      </c>
      <c r="J149" s="319" t="s">
        <v>1834</v>
      </c>
      <c r="K149" s="310"/>
      <c r="L149" s="306"/>
      <c r="M149" s="306"/>
      <c r="N149" s="307"/>
      <c r="O149" s="303"/>
      <c r="P149" s="303"/>
      <c r="Q149" s="307"/>
      <c r="R149" s="303"/>
      <c r="S149" s="308"/>
      <c r="T149" s="298"/>
      <c r="U149" s="298"/>
      <c r="V149" s="298"/>
      <c r="W149" s="298"/>
      <c r="X149" s="298"/>
      <c r="Y149" s="298"/>
      <c r="Z149" s="298"/>
      <c r="AA149" s="298"/>
      <c r="AB149" s="298"/>
      <c r="AC149" s="298"/>
      <c r="AD149" s="298"/>
      <c r="AE149" s="298"/>
      <c r="AF149" s="298"/>
      <c r="AG149" s="298"/>
      <c r="AH149" s="298"/>
      <c r="AI149" s="298"/>
      <c r="AJ149" s="298"/>
      <c r="AK149" s="298"/>
      <c r="AL149" s="298"/>
      <c r="AM149" s="298"/>
      <c r="AN149" s="298"/>
    </row>
    <row r="150" ht="27.75" customHeight="1">
      <c r="A150" s="189"/>
      <c r="B150" s="189"/>
      <c r="C150" s="189"/>
      <c r="D150" s="189"/>
      <c r="E150" s="189"/>
      <c r="F150" s="189"/>
      <c r="G150" s="189"/>
      <c r="H150" s="295" t="s">
        <v>1417</v>
      </c>
      <c r="I150" s="295">
        <v>26.0</v>
      </c>
      <c r="J150" s="316" t="s">
        <v>1835</v>
      </c>
      <c r="K150" s="189"/>
      <c r="L150" s="293"/>
      <c r="M150" s="293"/>
      <c r="N150" s="294"/>
      <c r="O150" s="296"/>
      <c r="P150" s="296"/>
      <c r="Q150" s="294"/>
      <c r="R150" s="296"/>
      <c r="S150" s="297"/>
      <c r="T150" s="298"/>
      <c r="U150" s="298"/>
      <c r="V150" s="298"/>
      <c r="W150" s="298"/>
      <c r="X150" s="298"/>
      <c r="Y150" s="298"/>
      <c r="Z150" s="298"/>
      <c r="AA150" s="298"/>
      <c r="AB150" s="298"/>
      <c r="AC150" s="298"/>
      <c r="AD150" s="298"/>
      <c r="AE150" s="298"/>
      <c r="AF150" s="298"/>
      <c r="AG150" s="298"/>
      <c r="AH150" s="298"/>
      <c r="AI150" s="298"/>
      <c r="AJ150" s="298"/>
      <c r="AK150" s="298"/>
      <c r="AL150" s="298"/>
      <c r="AM150" s="298"/>
      <c r="AN150" s="298"/>
    </row>
    <row r="151" ht="27.75" customHeight="1">
      <c r="A151" s="310"/>
      <c r="B151" s="310"/>
      <c r="C151" s="310"/>
      <c r="D151" s="310"/>
      <c r="E151" s="310"/>
      <c r="F151" s="310"/>
      <c r="G151" s="310"/>
      <c r="H151" s="302" t="s">
        <v>1417</v>
      </c>
      <c r="I151" s="302">
        <v>27.0</v>
      </c>
      <c r="J151" s="319" t="s">
        <v>1836</v>
      </c>
      <c r="K151" s="310"/>
      <c r="L151" s="306"/>
      <c r="M151" s="306"/>
      <c r="N151" s="307"/>
      <c r="O151" s="303"/>
      <c r="P151" s="303"/>
      <c r="Q151" s="307"/>
      <c r="R151" s="303"/>
      <c r="S151" s="308"/>
      <c r="T151" s="298"/>
      <c r="U151" s="298"/>
      <c r="V151" s="298"/>
      <c r="W151" s="298"/>
      <c r="X151" s="298"/>
      <c r="Y151" s="298"/>
      <c r="Z151" s="298"/>
      <c r="AA151" s="298"/>
      <c r="AB151" s="298"/>
      <c r="AC151" s="298"/>
      <c r="AD151" s="298"/>
      <c r="AE151" s="298"/>
      <c r="AF151" s="298"/>
      <c r="AG151" s="298"/>
      <c r="AH151" s="298"/>
      <c r="AI151" s="298"/>
      <c r="AJ151" s="298"/>
      <c r="AK151" s="298"/>
      <c r="AL151" s="298"/>
      <c r="AM151" s="298"/>
      <c r="AN151" s="298"/>
    </row>
    <row r="152" ht="27.75" customHeight="1">
      <c r="A152" s="189"/>
      <c r="B152" s="322"/>
      <c r="C152" s="322"/>
      <c r="D152" s="189"/>
      <c r="E152" s="189"/>
      <c r="F152" s="189"/>
      <c r="G152" s="189"/>
      <c r="H152" s="295" t="s">
        <v>1417</v>
      </c>
      <c r="I152" s="295">
        <v>28.0</v>
      </c>
      <c r="J152" s="316" t="s">
        <v>1837</v>
      </c>
      <c r="K152" s="189"/>
      <c r="L152" s="293"/>
      <c r="M152" s="293"/>
      <c r="N152" s="294"/>
      <c r="O152" s="296"/>
      <c r="P152" s="296"/>
      <c r="Q152" s="294"/>
      <c r="R152" s="296"/>
      <c r="S152" s="297"/>
      <c r="T152" s="298"/>
      <c r="U152" s="298"/>
      <c r="V152" s="298"/>
      <c r="W152" s="298"/>
      <c r="X152" s="298"/>
      <c r="Y152" s="298"/>
      <c r="Z152" s="298"/>
      <c r="AA152" s="298"/>
      <c r="AB152" s="298"/>
      <c r="AC152" s="298"/>
      <c r="AD152" s="298"/>
      <c r="AE152" s="298"/>
      <c r="AF152" s="298"/>
      <c r="AG152" s="298"/>
      <c r="AH152" s="298"/>
      <c r="AI152" s="298"/>
      <c r="AJ152" s="298"/>
      <c r="AK152" s="298"/>
      <c r="AL152" s="298"/>
      <c r="AM152" s="298"/>
      <c r="AN152" s="298"/>
    </row>
    <row r="153" ht="27.75" customHeight="1">
      <c r="A153" s="310"/>
      <c r="B153" s="340">
        <v>2.0</v>
      </c>
      <c r="C153" s="340">
        <v>57.0</v>
      </c>
      <c r="D153" s="310"/>
      <c r="E153" s="340" t="s">
        <v>1838</v>
      </c>
      <c r="F153" s="319" t="s">
        <v>1839</v>
      </c>
      <c r="G153" s="377" t="s">
        <v>1779</v>
      </c>
      <c r="H153" s="302" t="s">
        <v>1417</v>
      </c>
      <c r="I153" s="302">
        <v>29.0</v>
      </c>
      <c r="J153" s="319" t="s">
        <v>1838</v>
      </c>
      <c r="K153" s="310"/>
      <c r="L153" s="306"/>
      <c r="M153" s="306"/>
      <c r="N153" s="307"/>
      <c r="O153" s="303"/>
      <c r="P153" s="303"/>
      <c r="Q153" s="307"/>
      <c r="R153" s="303"/>
      <c r="S153" s="30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row>
    <row r="154" ht="27.75" customHeight="1">
      <c r="A154" s="189"/>
      <c r="B154" s="313">
        <v>2.0</v>
      </c>
      <c r="C154" s="313">
        <v>58.0</v>
      </c>
      <c r="D154" s="189"/>
      <c r="E154" s="313" t="s">
        <v>1840</v>
      </c>
      <c r="F154" s="348" t="s">
        <v>1841</v>
      </c>
      <c r="G154" s="352" t="s">
        <v>1779</v>
      </c>
      <c r="H154" s="295" t="s">
        <v>1365</v>
      </c>
      <c r="I154" s="295">
        <v>30.0</v>
      </c>
      <c r="J154" s="316" t="s">
        <v>1842</v>
      </c>
      <c r="K154" s="189"/>
      <c r="L154" s="293" t="s">
        <v>1784</v>
      </c>
      <c r="M154" s="293" t="s">
        <v>1843</v>
      </c>
      <c r="N154" s="294" t="s">
        <v>1791</v>
      </c>
      <c r="O154" s="296"/>
      <c r="P154" s="296"/>
      <c r="Q154" s="294"/>
      <c r="R154" s="296"/>
      <c r="S154" s="297"/>
      <c r="T154" s="298"/>
      <c r="U154" s="298" t="str">
        <f>IF(H154="H",J154,"")</f>
        <v>実施図面修正内容チェック</v>
      </c>
      <c r="V154" s="298"/>
      <c r="W154" s="298" t="str">
        <f>IF(H154="K",J154,"")</f>
        <v/>
      </c>
      <c r="X154" s="298"/>
      <c r="Y154" s="298" t="str">
        <f>IF(H154="B",J154,"")</f>
        <v/>
      </c>
      <c r="Z154" s="298"/>
      <c r="AA154" s="298" t="str">
        <f>IF(H154="J",J154,"")</f>
        <v/>
      </c>
      <c r="AB154" s="298"/>
      <c r="AC154" s="298" t="str">
        <f>IF(H154="O",J154,"")</f>
        <v/>
      </c>
      <c r="AD154" s="298"/>
      <c r="AE154" s="298" t="str">
        <f>IF(H154="T",J154,"")</f>
        <v/>
      </c>
      <c r="AF154" s="298"/>
      <c r="AG154" s="298"/>
      <c r="AH154" s="298"/>
      <c r="AI154" s="298"/>
      <c r="AJ154" s="298"/>
      <c r="AK154" s="298"/>
      <c r="AL154" s="298"/>
      <c r="AM154" s="298"/>
      <c r="AN154" s="298"/>
    </row>
    <row r="155" ht="27.75" customHeight="1">
      <c r="A155" s="310"/>
      <c r="B155" s="310"/>
      <c r="C155" s="310"/>
      <c r="D155" s="310"/>
      <c r="E155" s="310"/>
      <c r="F155" s="310"/>
      <c r="G155" s="310"/>
      <c r="H155" s="302" t="s">
        <v>1365</v>
      </c>
      <c r="I155" s="302">
        <v>31.0</v>
      </c>
      <c r="J155" s="319" t="s">
        <v>1844</v>
      </c>
      <c r="K155" s="310"/>
      <c r="L155" s="306"/>
      <c r="M155" s="307"/>
      <c r="N155" s="307"/>
      <c r="O155" s="303"/>
      <c r="P155" s="303"/>
      <c r="Q155" s="307"/>
      <c r="R155" s="303"/>
      <c r="S155" s="308"/>
      <c r="T155" s="298"/>
      <c r="U155" s="298"/>
      <c r="V155" s="298"/>
      <c r="W155" s="298"/>
      <c r="X155" s="298"/>
      <c r="Y155" s="298"/>
      <c r="Z155" s="298"/>
      <c r="AA155" s="298"/>
      <c r="AB155" s="298"/>
      <c r="AC155" s="298"/>
      <c r="AD155" s="298"/>
      <c r="AE155" s="298"/>
      <c r="AF155" s="298"/>
      <c r="AG155" s="298"/>
      <c r="AH155" s="298"/>
      <c r="AI155" s="298"/>
      <c r="AJ155" s="298"/>
      <c r="AK155" s="298"/>
      <c r="AL155" s="298"/>
      <c r="AM155" s="298"/>
      <c r="AN155" s="298"/>
    </row>
    <row r="156" ht="27.75" customHeight="1">
      <c r="A156" s="189"/>
      <c r="B156" s="189"/>
      <c r="C156" s="189"/>
      <c r="D156" s="189"/>
      <c r="E156" s="189"/>
      <c r="F156" s="189"/>
      <c r="G156" s="189"/>
      <c r="H156" s="295" t="s">
        <v>1365</v>
      </c>
      <c r="I156" s="295">
        <v>32.0</v>
      </c>
      <c r="J156" s="316" t="s">
        <v>1845</v>
      </c>
      <c r="K156" s="189"/>
      <c r="L156" s="293" t="s">
        <v>1784</v>
      </c>
      <c r="M156" s="294" t="s">
        <v>1846</v>
      </c>
      <c r="N156" s="294" t="s">
        <v>1791</v>
      </c>
      <c r="O156" s="296"/>
      <c r="P156" s="296"/>
      <c r="Q156" s="294"/>
      <c r="R156" s="296"/>
      <c r="S156" s="297"/>
      <c r="T156" s="298"/>
      <c r="U156" s="298" t="str">
        <f>IF(H156="H",J156,"")</f>
        <v>各プレゼン資料の内容をチェック</v>
      </c>
      <c r="V156" s="298"/>
      <c r="W156" s="298" t="str">
        <f>IF(H156="K",J156,"")</f>
        <v/>
      </c>
      <c r="X156" s="298"/>
      <c r="Y156" s="298" t="str">
        <f>IF(H156="B",J156,"")</f>
        <v/>
      </c>
      <c r="Z156" s="298"/>
      <c r="AA156" s="298" t="str">
        <f>IF(H156="J",J156,"")</f>
        <v/>
      </c>
      <c r="AB156" s="298"/>
      <c r="AC156" s="298" t="str">
        <f>IF(H156="O",J156,"")</f>
        <v/>
      </c>
      <c r="AD156" s="298"/>
      <c r="AE156" s="298" t="str">
        <f>IF(H156="T",J156,"")</f>
        <v/>
      </c>
      <c r="AF156" s="298"/>
      <c r="AG156" s="298"/>
      <c r="AH156" s="298"/>
      <c r="AI156" s="298"/>
      <c r="AJ156" s="298"/>
      <c r="AK156" s="298"/>
      <c r="AL156" s="298"/>
      <c r="AM156" s="298"/>
      <c r="AN156" s="298"/>
    </row>
    <row r="157" ht="27.75" customHeight="1">
      <c r="A157" s="310"/>
      <c r="B157" s="311"/>
      <c r="C157" s="311"/>
      <c r="D157" s="310"/>
      <c r="E157" s="311"/>
      <c r="F157" s="311"/>
      <c r="G157" s="311"/>
      <c r="H157" s="302" t="s">
        <v>1365</v>
      </c>
      <c r="I157" s="302">
        <v>33.0</v>
      </c>
      <c r="J157" s="319" t="s">
        <v>1847</v>
      </c>
      <c r="K157" s="310"/>
      <c r="L157" s="306"/>
      <c r="M157" s="304"/>
      <c r="N157" s="307"/>
      <c r="O157" s="303"/>
      <c r="P157" s="303"/>
      <c r="Q157" s="307"/>
      <c r="R157" s="303"/>
      <c r="S157" s="308"/>
      <c r="T157" s="298"/>
      <c r="U157" s="298"/>
      <c r="V157" s="298"/>
      <c r="W157" s="298"/>
      <c r="X157" s="298"/>
      <c r="Y157" s="298"/>
      <c r="Z157" s="298"/>
      <c r="AA157" s="298"/>
      <c r="AB157" s="298"/>
      <c r="AC157" s="298"/>
      <c r="AD157" s="298"/>
      <c r="AE157" s="298"/>
      <c r="AF157" s="298"/>
      <c r="AG157" s="298"/>
      <c r="AH157" s="298"/>
      <c r="AI157" s="298"/>
      <c r="AJ157" s="298"/>
      <c r="AK157" s="298"/>
      <c r="AL157" s="298"/>
      <c r="AM157" s="298"/>
      <c r="AN157" s="298"/>
    </row>
    <row r="158" ht="27.75" customHeight="1">
      <c r="A158" s="189"/>
      <c r="B158" s="313">
        <v>1.0</v>
      </c>
      <c r="C158" s="313">
        <v>59.0</v>
      </c>
      <c r="D158" s="189"/>
      <c r="E158" s="313" t="s">
        <v>1848</v>
      </c>
      <c r="F158" s="348" t="s">
        <v>1778</v>
      </c>
      <c r="G158" s="352" t="s">
        <v>1779</v>
      </c>
      <c r="H158" s="295" t="s">
        <v>1417</v>
      </c>
      <c r="I158" s="295">
        <v>34.0</v>
      </c>
      <c r="J158" s="316" t="s">
        <v>1849</v>
      </c>
      <c r="K158" s="189"/>
      <c r="L158" s="293"/>
      <c r="M158" s="309"/>
      <c r="N158" s="294"/>
      <c r="O158" s="296"/>
      <c r="P158" s="296"/>
      <c r="Q158" s="294"/>
      <c r="R158" s="296"/>
      <c r="S158" s="297"/>
      <c r="T158" s="298"/>
      <c r="U158" s="298"/>
      <c r="V158" s="298"/>
      <c r="W158" s="298"/>
      <c r="X158" s="298"/>
      <c r="Y158" s="298"/>
      <c r="Z158" s="298"/>
      <c r="AA158" s="298"/>
      <c r="AB158" s="298"/>
      <c r="AC158" s="298"/>
      <c r="AD158" s="298"/>
      <c r="AE158" s="298"/>
      <c r="AF158" s="298"/>
      <c r="AG158" s="298"/>
      <c r="AH158" s="298"/>
      <c r="AI158" s="298"/>
      <c r="AJ158" s="298"/>
      <c r="AK158" s="298"/>
      <c r="AL158" s="298"/>
      <c r="AM158" s="298"/>
      <c r="AN158" s="298"/>
    </row>
    <row r="159" ht="27.75" customHeight="1">
      <c r="A159" s="310"/>
      <c r="B159" s="310"/>
      <c r="C159" s="310"/>
      <c r="D159" s="310"/>
      <c r="E159" s="310"/>
      <c r="F159" s="310"/>
      <c r="G159" s="310"/>
      <c r="H159" s="302" t="s">
        <v>1417</v>
      </c>
      <c r="I159" s="302">
        <v>35.0</v>
      </c>
      <c r="J159" s="319" t="s">
        <v>1850</v>
      </c>
      <c r="K159" s="310"/>
      <c r="L159" s="306"/>
      <c r="M159" s="304"/>
      <c r="N159" s="307"/>
      <c r="O159" s="303"/>
      <c r="P159" s="303"/>
      <c r="Q159" s="307"/>
      <c r="R159" s="303"/>
      <c r="S159" s="308"/>
      <c r="T159" s="298"/>
      <c r="U159" s="298"/>
      <c r="V159" s="298"/>
      <c r="W159" s="298"/>
      <c r="X159" s="298"/>
      <c r="Y159" s="298"/>
      <c r="Z159" s="298"/>
      <c r="AA159" s="298"/>
      <c r="AB159" s="298"/>
      <c r="AC159" s="298"/>
      <c r="AD159" s="298"/>
      <c r="AE159" s="298"/>
      <c r="AF159" s="298"/>
      <c r="AG159" s="298"/>
      <c r="AH159" s="298"/>
      <c r="AI159" s="298"/>
      <c r="AJ159" s="298"/>
      <c r="AK159" s="298"/>
      <c r="AL159" s="298"/>
      <c r="AM159" s="298"/>
      <c r="AN159" s="298"/>
    </row>
    <row r="160" ht="27.75" customHeight="1">
      <c r="A160" s="189"/>
      <c r="B160" s="322"/>
      <c r="C160" s="322"/>
      <c r="D160" s="189"/>
      <c r="E160" s="322"/>
      <c r="F160" s="322"/>
      <c r="G160" s="322"/>
      <c r="H160" s="295" t="s">
        <v>1417</v>
      </c>
      <c r="I160" s="295">
        <v>36.0</v>
      </c>
      <c r="J160" s="316" t="s">
        <v>1851</v>
      </c>
      <c r="K160" s="189"/>
      <c r="L160" s="293"/>
      <c r="M160" s="309"/>
      <c r="N160" s="294"/>
      <c r="O160" s="296"/>
      <c r="P160" s="296"/>
      <c r="Q160" s="294"/>
      <c r="R160" s="296"/>
      <c r="S160" s="297"/>
      <c r="T160" s="298"/>
      <c r="U160" s="298"/>
      <c r="V160" s="298"/>
      <c r="W160" s="298"/>
      <c r="X160" s="298"/>
      <c r="Y160" s="298"/>
      <c r="Z160" s="298"/>
      <c r="AA160" s="298"/>
      <c r="AB160" s="298"/>
      <c r="AC160" s="298"/>
      <c r="AD160" s="298"/>
      <c r="AE160" s="298"/>
      <c r="AF160" s="298"/>
      <c r="AG160" s="298"/>
      <c r="AH160" s="298"/>
      <c r="AI160" s="298"/>
      <c r="AJ160" s="298"/>
      <c r="AK160" s="298"/>
      <c r="AL160" s="298"/>
      <c r="AM160" s="298"/>
      <c r="AN160" s="298"/>
    </row>
    <row r="161" ht="27.75" customHeight="1">
      <c r="A161" s="310"/>
      <c r="B161" s="340">
        <v>1.0</v>
      </c>
      <c r="C161" s="340">
        <v>60.0</v>
      </c>
      <c r="D161" s="310"/>
      <c r="E161" s="340" t="s">
        <v>1852</v>
      </c>
      <c r="F161" s="319" t="s">
        <v>1463</v>
      </c>
      <c r="G161" s="302" t="s">
        <v>1779</v>
      </c>
      <c r="H161" s="302" t="s">
        <v>124</v>
      </c>
      <c r="I161" s="302">
        <v>37.0</v>
      </c>
      <c r="J161" s="304" t="s">
        <v>1464</v>
      </c>
      <c r="K161" s="310"/>
      <c r="L161" s="306" t="s">
        <v>1784</v>
      </c>
      <c r="M161" s="304" t="s">
        <v>1464</v>
      </c>
      <c r="N161" s="307" t="s">
        <v>1466</v>
      </c>
      <c r="O161" s="303"/>
      <c r="P161" s="303"/>
      <c r="Q161" s="307"/>
      <c r="R161" s="303"/>
      <c r="S161" s="308"/>
      <c r="T161" s="298"/>
      <c r="U161" s="298" t="str">
        <f t="shared" ref="U161:U164" si="85">IF(H161="H",J161,"")</f>
        <v/>
      </c>
      <c r="V161" s="298"/>
      <c r="W161" s="298" t="str">
        <f t="shared" ref="W161:W164" si="86">IF(H161="K",J161,"")</f>
        <v/>
      </c>
      <c r="X161" s="298"/>
      <c r="Y161" s="298" t="str">
        <f t="shared" ref="Y161:Y164" si="87">IF(H161="B",J161,"")</f>
        <v/>
      </c>
      <c r="Z161" s="298"/>
      <c r="AA161" s="298" t="str">
        <f t="shared" ref="AA161:AA164" si="88">IF(H161="J",J161,"")</f>
        <v>打合せ記録書をスキャンしてドライブに保管</v>
      </c>
      <c r="AB161" s="298"/>
      <c r="AC161" s="298" t="str">
        <f t="shared" ref="AC161:AC164" si="89">IF(H161="O",J161,"")</f>
        <v/>
      </c>
      <c r="AD161" s="298"/>
      <c r="AE161" s="298" t="str">
        <f t="shared" ref="AE161:AE164" si="90">IF(H161="T",J161,"")</f>
        <v/>
      </c>
      <c r="AF161" s="298"/>
      <c r="AG161" s="298"/>
      <c r="AH161" s="298"/>
      <c r="AI161" s="298"/>
      <c r="AJ161" s="298"/>
      <c r="AK161" s="298"/>
      <c r="AL161" s="298"/>
      <c r="AM161" s="298"/>
      <c r="AN161" s="298"/>
    </row>
    <row r="162" ht="27.75" customHeight="1">
      <c r="A162" s="189"/>
      <c r="B162" s="313">
        <v>2.0</v>
      </c>
      <c r="C162" s="313">
        <v>61.0</v>
      </c>
      <c r="D162" s="189"/>
      <c r="E162" s="313" t="s">
        <v>1853</v>
      </c>
      <c r="F162" s="348" t="s">
        <v>1854</v>
      </c>
      <c r="G162" s="295" t="s">
        <v>1779</v>
      </c>
      <c r="H162" s="295" t="s">
        <v>43</v>
      </c>
      <c r="I162" s="295">
        <v>38.0</v>
      </c>
      <c r="J162" s="309" t="s">
        <v>1474</v>
      </c>
      <c r="K162" s="322"/>
      <c r="L162" s="293" t="s">
        <v>1784</v>
      </c>
      <c r="M162" s="294"/>
      <c r="N162" s="294" t="s">
        <v>1466</v>
      </c>
      <c r="O162" s="296"/>
      <c r="P162" s="296"/>
      <c r="Q162" s="294"/>
      <c r="R162" s="296"/>
      <c r="S162" s="297"/>
      <c r="T162" s="298"/>
      <c r="U162" s="298" t="str">
        <f t="shared" si="85"/>
        <v/>
      </c>
      <c r="V162" s="298"/>
      <c r="W162" s="298" t="str">
        <f t="shared" si="86"/>
        <v>進捗管理表の更新</v>
      </c>
      <c r="X162" s="298"/>
      <c r="Y162" s="298" t="str">
        <f t="shared" si="87"/>
        <v/>
      </c>
      <c r="Z162" s="298"/>
      <c r="AA162" s="298" t="str">
        <f t="shared" si="88"/>
        <v/>
      </c>
      <c r="AB162" s="298"/>
      <c r="AC162" s="298" t="str">
        <f t="shared" si="89"/>
        <v/>
      </c>
      <c r="AD162" s="298"/>
      <c r="AE162" s="298" t="str">
        <f t="shared" si="90"/>
        <v/>
      </c>
      <c r="AF162" s="298"/>
      <c r="AG162" s="298"/>
      <c r="AH162" s="298"/>
      <c r="AI162" s="298"/>
      <c r="AJ162" s="298"/>
      <c r="AK162" s="298"/>
      <c r="AL162" s="298"/>
      <c r="AM162" s="298"/>
      <c r="AN162" s="298"/>
    </row>
    <row r="163" ht="27.75" customHeight="1">
      <c r="A163" s="310"/>
      <c r="B163" s="326"/>
      <c r="C163" s="390"/>
      <c r="D163" s="391" t="s">
        <v>1855</v>
      </c>
      <c r="E163" s="329"/>
      <c r="F163" s="329"/>
      <c r="G163" s="329"/>
      <c r="H163" s="329"/>
      <c r="I163" s="329"/>
      <c r="J163" s="329"/>
      <c r="K163" s="330"/>
      <c r="L163" s="307"/>
      <c r="M163" s="307"/>
      <c r="N163" s="307"/>
      <c r="O163" s="303"/>
      <c r="P163" s="303"/>
      <c r="Q163" s="307"/>
      <c r="R163" s="303"/>
      <c r="S163" s="308"/>
      <c r="T163" s="298"/>
      <c r="U163" s="298" t="str">
        <f t="shared" si="85"/>
        <v/>
      </c>
      <c r="V163" s="298"/>
      <c r="W163" s="298" t="str">
        <f t="shared" si="86"/>
        <v/>
      </c>
      <c r="X163" s="298"/>
      <c r="Y163" s="298" t="str">
        <f t="shared" si="87"/>
        <v/>
      </c>
      <c r="Z163" s="298"/>
      <c r="AA163" s="298" t="str">
        <f t="shared" si="88"/>
        <v/>
      </c>
      <c r="AB163" s="298"/>
      <c r="AC163" s="298" t="str">
        <f t="shared" si="89"/>
        <v/>
      </c>
      <c r="AD163" s="298"/>
      <c r="AE163" s="298" t="str">
        <f t="shared" si="90"/>
        <v/>
      </c>
      <c r="AF163" s="298"/>
      <c r="AG163" s="298"/>
      <c r="AH163" s="298"/>
      <c r="AI163" s="298"/>
      <c r="AJ163" s="298"/>
      <c r="AK163" s="298"/>
      <c r="AL163" s="298"/>
      <c r="AM163" s="298"/>
      <c r="AN163" s="298"/>
    </row>
    <row r="164" ht="27.75" customHeight="1">
      <c r="A164" s="189"/>
      <c r="B164" s="312">
        <v>2.0</v>
      </c>
      <c r="C164" s="312">
        <v>62.0</v>
      </c>
      <c r="D164" s="312" t="s">
        <v>1427</v>
      </c>
      <c r="E164" s="312" t="s">
        <v>1856</v>
      </c>
      <c r="F164" s="334" t="s">
        <v>1857</v>
      </c>
      <c r="G164" s="335" t="s">
        <v>1779</v>
      </c>
      <c r="H164" s="295" t="s">
        <v>1436</v>
      </c>
      <c r="I164" s="295">
        <v>39.0</v>
      </c>
      <c r="J164" s="316" t="s">
        <v>1858</v>
      </c>
      <c r="K164" s="336"/>
      <c r="L164" s="293" t="s">
        <v>1434</v>
      </c>
      <c r="M164" s="293" t="s">
        <v>1859</v>
      </c>
      <c r="N164" s="294" t="s">
        <v>1860</v>
      </c>
      <c r="O164" s="296"/>
      <c r="P164" s="296"/>
      <c r="Q164" s="294"/>
      <c r="R164" s="296"/>
      <c r="S164" s="297"/>
      <c r="T164" s="298"/>
      <c r="U164" s="298" t="str">
        <f t="shared" si="85"/>
        <v/>
      </c>
      <c r="V164" s="298"/>
      <c r="W164" s="298" t="str">
        <f t="shared" si="86"/>
        <v/>
      </c>
      <c r="X164" s="298"/>
      <c r="Y164" s="298" t="str">
        <f t="shared" si="87"/>
        <v/>
      </c>
      <c r="Z164" s="298"/>
      <c r="AA164" s="298" t="str">
        <f t="shared" si="88"/>
        <v/>
      </c>
      <c r="AB164" s="298"/>
      <c r="AC164" s="298" t="str">
        <f t="shared" si="89"/>
        <v>実施図面提示、内容確認</v>
      </c>
      <c r="AD164" s="298"/>
      <c r="AE164" s="298" t="str">
        <f t="shared" si="90"/>
        <v/>
      </c>
      <c r="AF164" s="298"/>
      <c r="AG164" s="298"/>
      <c r="AH164" s="298"/>
      <c r="AI164" s="298"/>
      <c r="AJ164" s="298"/>
      <c r="AK164" s="298"/>
      <c r="AL164" s="298"/>
      <c r="AM164" s="298"/>
      <c r="AN164" s="298"/>
    </row>
    <row r="165" ht="27.75" customHeight="1">
      <c r="A165" s="310"/>
      <c r="B165" s="310"/>
      <c r="C165" s="310"/>
      <c r="D165" s="310"/>
      <c r="E165" s="310"/>
      <c r="F165" s="310"/>
      <c r="G165" s="310"/>
      <c r="H165" s="302" t="s">
        <v>1436</v>
      </c>
      <c r="I165" s="302">
        <v>40.0</v>
      </c>
      <c r="J165" s="319" t="s">
        <v>1861</v>
      </c>
      <c r="K165" s="310"/>
      <c r="L165" s="306"/>
      <c r="M165" s="306"/>
      <c r="N165" s="307"/>
      <c r="O165" s="303"/>
      <c r="P165" s="303"/>
      <c r="Q165" s="307"/>
      <c r="R165" s="303"/>
      <c r="S165" s="308"/>
      <c r="T165" s="298"/>
      <c r="U165" s="298"/>
      <c r="V165" s="298"/>
      <c r="W165" s="298"/>
      <c r="X165" s="298"/>
      <c r="Y165" s="298"/>
      <c r="Z165" s="298"/>
      <c r="AA165" s="298"/>
      <c r="AB165" s="298"/>
      <c r="AC165" s="298"/>
      <c r="AD165" s="298"/>
      <c r="AE165" s="298"/>
      <c r="AF165" s="298"/>
      <c r="AG165" s="298"/>
      <c r="AH165" s="298"/>
      <c r="AI165" s="298"/>
      <c r="AJ165" s="298"/>
      <c r="AK165" s="298"/>
      <c r="AL165" s="298"/>
      <c r="AM165" s="298"/>
      <c r="AN165" s="298"/>
    </row>
    <row r="166" ht="27.75" customHeight="1">
      <c r="A166" s="189"/>
      <c r="B166" s="189"/>
      <c r="C166" s="189"/>
      <c r="D166" s="189"/>
      <c r="E166" s="189"/>
      <c r="F166" s="189"/>
      <c r="G166" s="189"/>
      <c r="H166" s="295" t="s">
        <v>1436</v>
      </c>
      <c r="I166" s="295">
        <v>41.0</v>
      </c>
      <c r="J166" s="316" t="s">
        <v>1862</v>
      </c>
      <c r="K166" s="189"/>
      <c r="L166" s="293"/>
      <c r="M166" s="293"/>
      <c r="N166" s="294"/>
      <c r="O166" s="296"/>
      <c r="P166" s="296"/>
      <c r="Q166" s="294"/>
      <c r="R166" s="296"/>
      <c r="S166" s="297"/>
      <c r="T166" s="298"/>
      <c r="U166" s="298"/>
      <c r="V166" s="298"/>
      <c r="W166" s="298"/>
      <c r="X166" s="298"/>
      <c r="Y166" s="298"/>
      <c r="Z166" s="298"/>
      <c r="AA166" s="298"/>
      <c r="AB166" s="298"/>
      <c r="AC166" s="298"/>
      <c r="AD166" s="298"/>
      <c r="AE166" s="298"/>
      <c r="AF166" s="298"/>
      <c r="AG166" s="298"/>
      <c r="AH166" s="298"/>
      <c r="AI166" s="298"/>
      <c r="AJ166" s="298"/>
      <c r="AK166" s="298"/>
      <c r="AL166" s="298"/>
      <c r="AM166" s="298"/>
      <c r="AN166" s="298"/>
    </row>
    <row r="167" ht="27.75" customHeight="1">
      <c r="A167" s="310"/>
      <c r="B167" s="310"/>
      <c r="C167" s="310"/>
      <c r="D167" s="310"/>
      <c r="E167" s="310"/>
      <c r="F167" s="310"/>
      <c r="G167" s="310"/>
      <c r="H167" s="302"/>
      <c r="I167" s="302">
        <v>42.0</v>
      </c>
      <c r="J167" s="319" t="s">
        <v>1863</v>
      </c>
      <c r="K167" s="310"/>
      <c r="L167" s="306"/>
      <c r="M167" s="306"/>
      <c r="N167" s="307"/>
      <c r="O167" s="303"/>
      <c r="P167" s="303"/>
      <c r="Q167" s="307"/>
      <c r="R167" s="303"/>
      <c r="S167" s="308"/>
      <c r="T167" s="298"/>
      <c r="U167" s="298"/>
      <c r="V167" s="298"/>
      <c r="W167" s="298"/>
      <c r="X167" s="298"/>
      <c r="Y167" s="298"/>
      <c r="Z167" s="298"/>
      <c r="AA167" s="298"/>
      <c r="AB167" s="298"/>
      <c r="AC167" s="298"/>
      <c r="AD167" s="298"/>
      <c r="AE167" s="298"/>
      <c r="AF167" s="298"/>
      <c r="AG167" s="298"/>
      <c r="AH167" s="298"/>
      <c r="AI167" s="298"/>
      <c r="AJ167" s="298"/>
      <c r="AK167" s="298"/>
      <c r="AL167" s="298"/>
      <c r="AM167" s="298"/>
      <c r="AN167" s="298"/>
    </row>
    <row r="168" ht="27.75" customHeight="1">
      <c r="A168" s="189"/>
      <c r="B168" s="189"/>
      <c r="C168" s="189"/>
      <c r="D168" s="189"/>
      <c r="E168" s="189"/>
      <c r="F168" s="189"/>
      <c r="G168" s="189"/>
      <c r="H168" s="295" t="s">
        <v>1436</v>
      </c>
      <c r="I168" s="295">
        <v>43.0</v>
      </c>
      <c r="J168" s="316" t="s">
        <v>1864</v>
      </c>
      <c r="K168" s="189"/>
      <c r="L168" s="293" t="s">
        <v>1434</v>
      </c>
      <c r="M168" s="293" t="s">
        <v>1865</v>
      </c>
      <c r="N168" s="294" t="s">
        <v>1860</v>
      </c>
      <c r="O168" s="296"/>
      <c r="P168" s="296"/>
      <c r="Q168" s="294"/>
      <c r="R168" s="296"/>
      <c r="S168" s="297"/>
      <c r="T168" s="298"/>
      <c r="U168" s="298" t="str">
        <f t="shared" ref="U168:U172" si="91">IF(H168="H",J168,"")</f>
        <v/>
      </c>
      <c r="V168" s="298"/>
      <c r="W168" s="298" t="str">
        <f t="shared" ref="W168:W172" si="92">IF(H168="K",J168,"")</f>
        <v/>
      </c>
      <c r="X168" s="298"/>
      <c r="Y168" s="298" t="str">
        <f t="shared" ref="Y168:Y172" si="93">IF(H168="B",J168,"")</f>
        <v/>
      </c>
      <c r="Z168" s="298"/>
      <c r="AA168" s="298" t="str">
        <f t="shared" ref="AA168:AA172" si="94">IF(H168="J",J168,"")</f>
        <v/>
      </c>
      <c r="AB168" s="298"/>
      <c r="AC168" s="298" t="str">
        <f t="shared" ref="AC168:AC172" si="95">IF(H168="O",J168,"")</f>
        <v>OP見積り提示</v>
      </c>
      <c r="AD168" s="298"/>
      <c r="AE168" s="298" t="str">
        <f t="shared" ref="AE168:AE172" si="96">IF(H168="T",J168,"")</f>
        <v/>
      </c>
      <c r="AF168" s="298"/>
      <c r="AG168" s="298"/>
      <c r="AH168" s="298"/>
      <c r="AI168" s="298"/>
      <c r="AJ168" s="298"/>
      <c r="AK168" s="298"/>
      <c r="AL168" s="298"/>
      <c r="AM168" s="298"/>
      <c r="AN168" s="298"/>
    </row>
    <row r="169" ht="27.75" customHeight="1">
      <c r="A169" s="310"/>
      <c r="B169" s="310"/>
      <c r="C169" s="310"/>
      <c r="D169" s="310"/>
      <c r="E169" s="310"/>
      <c r="F169" s="310"/>
      <c r="G169" s="310"/>
      <c r="H169" s="302" t="s">
        <v>1436</v>
      </c>
      <c r="I169" s="302">
        <v>44.0</v>
      </c>
      <c r="J169" s="319" t="s">
        <v>1866</v>
      </c>
      <c r="K169" s="310"/>
      <c r="L169" s="306" t="s">
        <v>1434</v>
      </c>
      <c r="M169" s="306" t="s">
        <v>1867</v>
      </c>
      <c r="N169" s="307" t="s">
        <v>1860</v>
      </c>
      <c r="O169" s="303"/>
      <c r="P169" s="303"/>
      <c r="Q169" s="307"/>
      <c r="R169" s="303"/>
      <c r="S169" s="308"/>
      <c r="T169" s="298"/>
      <c r="U169" s="298" t="str">
        <f t="shared" si="91"/>
        <v/>
      </c>
      <c r="V169" s="298"/>
      <c r="W169" s="298" t="str">
        <f t="shared" si="92"/>
        <v/>
      </c>
      <c r="X169" s="298"/>
      <c r="Y169" s="298" t="str">
        <f t="shared" si="93"/>
        <v/>
      </c>
      <c r="Z169" s="298"/>
      <c r="AA169" s="298" t="str">
        <f t="shared" si="94"/>
        <v/>
      </c>
      <c r="AB169" s="298"/>
      <c r="AC169" s="298" t="str">
        <f t="shared" si="95"/>
        <v>変更、修正内容聞き取り</v>
      </c>
      <c r="AD169" s="298"/>
      <c r="AE169" s="298" t="str">
        <f t="shared" si="96"/>
        <v/>
      </c>
      <c r="AF169" s="298"/>
      <c r="AG169" s="298"/>
      <c r="AH169" s="298"/>
      <c r="AI169" s="298"/>
      <c r="AJ169" s="298"/>
      <c r="AK169" s="298"/>
      <c r="AL169" s="298"/>
      <c r="AM169" s="298"/>
      <c r="AN169" s="298"/>
    </row>
    <row r="170" ht="27.75" customHeight="1">
      <c r="A170" s="189"/>
      <c r="B170" s="189"/>
      <c r="C170" s="189"/>
      <c r="D170" s="189"/>
      <c r="E170" s="189"/>
      <c r="F170" s="189"/>
      <c r="G170" s="322"/>
      <c r="H170" s="295" t="s">
        <v>1436</v>
      </c>
      <c r="I170" s="295">
        <v>45.0</v>
      </c>
      <c r="J170" s="316" t="s">
        <v>1441</v>
      </c>
      <c r="K170" s="322"/>
      <c r="L170" s="293" t="s">
        <v>1434</v>
      </c>
      <c r="M170" s="293" t="s">
        <v>1868</v>
      </c>
      <c r="N170" s="294" t="s">
        <v>1860</v>
      </c>
      <c r="O170" s="296"/>
      <c r="P170" s="296"/>
      <c r="Q170" s="294"/>
      <c r="R170" s="296"/>
      <c r="S170" s="297"/>
      <c r="T170" s="298"/>
      <c r="U170" s="298" t="str">
        <f t="shared" si="91"/>
        <v/>
      </c>
      <c r="V170" s="298"/>
      <c r="W170" s="298" t="str">
        <f t="shared" si="92"/>
        <v/>
      </c>
      <c r="X170" s="298"/>
      <c r="Y170" s="298" t="str">
        <f t="shared" si="93"/>
        <v/>
      </c>
      <c r="Z170" s="298"/>
      <c r="AA170" s="298" t="str">
        <f t="shared" si="94"/>
        <v/>
      </c>
      <c r="AB170" s="298"/>
      <c r="AC170" s="298" t="str">
        <f t="shared" si="95"/>
        <v>打合せ記録にお客様のサインをいただく（コピーして複製をお渡し）</v>
      </c>
      <c r="AD170" s="298"/>
      <c r="AE170" s="298" t="str">
        <f t="shared" si="96"/>
        <v/>
      </c>
      <c r="AF170" s="298"/>
      <c r="AG170" s="298"/>
      <c r="AH170" s="298"/>
      <c r="AI170" s="298"/>
      <c r="AJ170" s="298"/>
      <c r="AK170" s="298"/>
      <c r="AL170" s="298"/>
      <c r="AM170" s="298"/>
      <c r="AN170" s="298"/>
    </row>
    <row r="171" ht="27.75" customHeight="1">
      <c r="A171" s="310"/>
      <c r="B171" s="326"/>
      <c r="C171" s="390"/>
      <c r="D171" s="391" t="s">
        <v>1869</v>
      </c>
      <c r="E171" s="329"/>
      <c r="F171" s="329"/>
      <c r="G171" s="329"/>
      <c r="H171" s="329"/>
      <c r="I171" s="329"/>
      <c r="J171" s="329"/>
      <c r="K171" s="330"/>
      <c r="L171" s="307"/>
      <c r="M171" s="307"/>
      <c r="N171" s="307"/>
      <c r="O171" s="303"/>
      <c r="P171" s="303"/>
      <c r="Q171" s="307"/>
      <c r="R171" s="303"/>
      <c r="S171" s="308"/>
      <c r="T171" s="298"/>
      <c r="U171" s="298" t="str">
        <f t="shared" si="91"/>
        <v/>
      </c>
      <c r="V171" s="298"/>
      <c r="W171" s="298" t="str">
        <f t="shared" si="92"/>
        <v/>
      </c>
      <c r="X171" s="298"/>
      <c r="Y171" s="298" t="str">
        <f t="shared" si="93"/>
        <v/>
      </c>
      <c r="Z171" s="298"/>
      <c r="AA171" s="298" t="str">
        <f t="shared" si="94"/>
        <v/>
      </c>
      <c r="AB171" s="298"/>
      <c r="AC171" s="298" t="str">
        <f t="shared" si="95"/>
        <v/>
      </c>
      <c r="AD171" s="298"/>
      <c r="AE171" s="298" t="str">
        <f t="shared" si="96"/>
        <v/>
      </c>
      <c r="AF171" s="298"/>
      <c r="AG171" s="298"/>
      <c r="AH171" s="298"/>
      <c r="AI171" s="298"/>
      <c r="AJ171" s="298"/>
      <c r="AK171" s="298"/>
      <c r="AL171" s="298"/>
      <c r="AM171" s="298"/>
      <c r="AN171" s="298"/>
    </row>
    <row r="172" ht="27.75" customHeight="1">
      <c r="A172" s="189"/>
      <c r="B172" s="339">
        <v>2.0</v>
      </c>
      <c r="C172" s="339">
        <v>63.0</v>
      </c>
      <c r="D172" s="312" t="s">
        <v>1448</v>
      </c>
      <c r="E172" s="339" t="s">
        <v>1870</v>
      </c>
      <c r="F172" s="392" t="s">
        <v>1841</v>
      </c>
      <c r="G172" s="296" t="s">
        <v>1779</v>
      </c>
      <c r="H172" s="295" t="s">
        <v>124</v>
      </c>
      <c r="I172" s="295">
        <v>46.0</v>
      </c>
      <c r="J172" s="316" t="s">
        <v>1871</v>
      </c>
      <c r="K172" s="294"/>
      <c r="L172" s="293" t="s">
        <v>1721</v>
      </c>
      <c r="M172" s="294" t="s">
        <v>1872</v>
      </c>
      <c r="N172" s="294" t="s">
        <v>1873</v>
      </c>
      <c r="O172" s="296"/>
      <c r="P172" s="296"/>
      <c r="Q172" s="294"/>
      <c r="R172" s="296"/>
      <c r="S172" s="297"/>
      <c r="T172" s="298"/>
      <c r="U172" s="298" t="str">
        <f t="shared" si="91"/>
        <v/>
      </c>
      <c r="V172" s="298"/>
      <c r="W172" s="298" t="str">
        <f t="shared" si="92"/>
        <v/>
      </c>
      <c r="X172" s="298"/>
      <c r="Y172" s="298" t="str">
        <f t="shared" si="93"/>
        <v/>
      </c>
      <c r="Z172" s="298"/>
      <c r="AA172" s="298" t="str">
        <f t="shared" si="94"/>
        <v>確定図チェックリストを基に各図面・プレゼン資料のチェック</v>
      </c>
      <c r="AB172" s="298"/>
      <c r="AC172" s="298" t="str">
        <f t="shared" si="95"/>
        <v/>
      </c>
      <c r="AD172" s="298"/>
      <c r="AE172" s="298" t="str">
        <f t="shared" si="96"/>
        <v/>
      </c>
      <c r="AF172" s="298"/>
      <c r="AG172" s="298"/>
      <c r="AH172" s="298"/>
      <c r="AI172" s="298"/>
      <c r="AJ172" s="298"/>
      <c r="AK172" s="298"/>
      <c r="AL172" s="298"/>
      <c r="AM172" s="298"/>
      <c r="AN172" s="298"/>
    </row>
    <row r="173" ht="33.75" customHeight="1">
      <c r="A173" s="310"/>
      <c r="B173" s="345">
        <v>2.0</v>
      </c>
      <c r="C173" s="358">
        <v>64.0</v>
      </c>
      <c r="D173" s="310"/>
      <c r="E173" s="358" t="s">
        <v>1874</v>
      </c>
      <c r="F173" s="343" t="s">
        <v>1815</v>
      </c>
      <c r="G173" s="303" t="s">
        <v>1779</v>
      </c>
      <c r="H173" s="302" t="s">
        <v>1365</v>
      </c>
      <c r="I173" s="302">
        <v>47.0</v>
      </c>
      <c r="J173" s="319" t="s">
        <v>1875</v>
      </c>
      <c r="K173" s="307"/>
      <c r="L173" s="306"/>
      <c r="M173" s="307"/>
      <c r="N173" s="307"/>
      <c r="O173" s="303"/>
      <c r="P173" s="303"/>
      <c r="Q173" s="307"/>
      <c r="R173" s="303"/>
      <c r="S173" s="308"/>
      <c r="T173" s="298"/>
      <c r="U173" s="298"/>
      <c r="V173" s="298"/>
      <c r="W173" s="298"/>
      <c r="X173" s="298"/>
      <c r="Y173" s="298"/>
      <c r="Z173" s="298"/>
      <c r="AA173" s="298"/>
      <c r="AB173" s="298"/>
      <c r="AC173" s="298"/>
      <c r="AD173" s="298"/>
      <c r="AE173" s="298"/>
      <c r="AF173" s="298"/>
      <c r="AG173" s="298"/>
      <c r="AH173" s="298"/>
      <c r="AI173" s="298"/>
      <c r="AJ173" s="298"/>
      <c r="AK173" s="298"/>
      <c r="AL173" s="298"/>
      <c r="AM173" s="298"/>
      <c r="AN173" s="298"/>
    </row>
    <row r="174" ht="33.75" customHeight="1">
      <c r="A174" s="189"/>
      <c r="B174" s="313">
        <v>2.0</v>
      </c>
      <c r="C174" s="338">
        <v>65.0</v>
      </c>
      <c r="D174" s="189"/>
      <c r="E174" s="313" t="s">
        <v>1876</v>
      </c>
      <c r="F174" s="348" t="s">
        <v>1492</v>
      </c>
      <c r="G174" s="295" t="s">
        <v>1877</v>
      </c>
      <c r="H174" s="295" t="s">
        <v>1417</v>
      </c>
      <c r="I174" s="295">
        <v>48.0</v>
      </c>
      <c r="J174" s="293" t="s">
        <v>1878</v>
      </c>
      <c r="K174" s="294" t="s">
        <v>1879</v>
      </c>
      <c r="L174" s="293" t="s">
        <v>1822</v>
      </c>
      <c r="M174" s="294" t="s">
        <v>1879</v>
      </c>
      <c r="N174" s="294" t="s">
        <v>1824</v>
      </c>
      <c r="O174" s="296"/>
      <c r="P174" s="296"/>
      <c r="Q174" s="294"/>
      <c r="R174" s="296"/>
      <c r="S174" s="297"/>
      <c r="T174" s="298"/>
      <c r="U174" s="298" t="str">
        <f t="shared" ref="U174:U179" si="97">IF(H174="H",J174,"")</f>
        <v/>
      </c>
      <c r="V174" s="298"/>
      <c r="W174" s="298" t="str">
        <f t="shared" ref="W174:W179" si="98">IF(H174="K",J174,"")</f>
        <v/>
      </c>
      <c r="X174" s="298"/>
      <c r="Y174" s="298" t="str">
        <f t="shared" ref="Y174:Y179" si="99">IF(H174="B",J174,"")</f>
        <v/>
      </c>
      <c r="Z174" s="298"/>
      <c r="AA174" s="298" t="str">
        <f t="shared" ref="AA174:AA179" si="100">IF(H174="J",J174,"")</f>
        <v/>
      </c>
      <c r="AB174" s="298"/>
      <c r="AC174" s="298" t="str">
        <f t="shared" ref="AC174:AC179" si="101">IF(H174="O",J174,"")</f>
        <v/>
      </c>
      <c r="AD174" s="298"/>
      <c r="AE174" s="298" t="str">
        <f t="shared" ref="AE174:AE179" si="102">IF(H174="T",J174,"")</f>
        <v>実施図、電気図修正</v>
      </c>
      <c r="AF174" s="298"/>
      <c r="AG174" s="298"/>
      <c r="AH174" s="298"/>
      <c r="AI174" s="298"/>
      <c r="AJ174" s="298"/>
      <c r="AK174" s="298"/>
      <c r="AL174" s="298"/>
      <c r="AM174" s="298"/>
      <c r="AN174" s="298"/>
    </row>
    <row r="175" ht="27.75" customHeight="1">
      <c r="A175" s="310"/>
      <c r="B175" s="300">
        <v>1.0</v>
      </c>
      <c r="C175" s="345">
        <v>66.0</v>
      </c>
      <c r="D175" s="310"/>
      <c r="E175" s="300" t="s">
        <v>1880</v>
      </c>
      <c r="F175" s="341" t="s">
        <v>1881</v>
      </c>
      <c r="G175" s="299" t="s">
        <v>1779</v>
      </c>
      <c r="H175" s="302" t="s">
        <v>1417</v>
      </c>
      <c r="I175" s="302">
        <v>49.0</v>
      </c>
      <c r="J175" s="319" t="s">
        <v>1882</v>
      </c>
      <c r="K175" s="305"/>
      <c r="L175" s="306" t="s">
        <v>1784</v>
      </c>
      <c r="M175" s="307" t="s">
        <v>1883</v>
      </c>
      <c r="N175" s="307" t="s">
        <v>1884</v>
      </c>
      <c r="O175" s="303"/>
      <c r="P175" s="303"/>
      <c r="Q175" s="307"/>
      <c r="R175" s="303"/>
      <c r="S175" s="308"/>
      <c r="T175" s="298"/>
      <c r="U175" s="298" t="str">
        <f t="shared" si="97"/>
        <v/>
      </c>
      <c r="V175" s="298"/>
      <c r="W175" s="298" t="str">
        <f t="shared" si="98"/>
        <v/>
      </c>
      <c r="X175" s="298"/>
      <c r="Y175" s="298" t="str">
        <f t="shared" si="99"/>
        <v/>
      </c>
      <c r="Z175" s="298"/>
      <c r="AA175" s="298" t="str">
        <f t="shared" si="100"/>
        <v/>
      </c>
      <c r="AB175" s="298"/>
      <c r="AC175" s="298" t="str">
        <f t="shared" si="101"/>
        <v/>
      </c>
      <c r="AD175" s="298"/>
      <c r="AE175" s="298" t="str">
        <f t="shared" si="102"/>
        <v>各プレゼン資料の修正及び修正依頼</v>
      </c>
      <c r="AF175" s="298"/>
      <c r="AG175" s="298"/>
      <c r="AH175" s="298"/>
      <c r="AI175" s="298"/>
      <c r="AJ175" s="298"/>
      <c r="AK175" s="298"/>
      <c r="AL175" s="298"/>
      <c r="AM175" s="298"/>
      <c r="AN175" s="298"/>
    </row>
    <row r="176" ht="27.75" customHeight="1">
      <c r="A176" s="189"/>
      <c r="B176" s="322"/>
      <c r="C176" s="322"/>
      <c r="D176" s="189"/>
      <c r="E176" s="322"/>
      <c r="F176" s="322"/>
      <c r="G176" s="189"/>
      <c r="H176" s="295" t="s">
        <v>124</v>
      </c>
      <c r="I176" s="295">
        <v>50.0</v>
      </c>
      <c r="J176" s="316" t="s">
        <v>1885</v>
      </c>
      <c r="K176" s="189"/>
      <c r="L176" s="293" t="s">
        <v>1886</v>
      </c>
      <c r="M176" s="294" t="s">
        <v>1887</v>
      </c>
      <c r="N176" s="294" t="s">
        <v>1888</v>
      </c>
      <c r="O176" s="296"/>
      <c r="P176" s="296"/>
      <c r="Q176" s="294"/>
      <c r="R176" s="296"/>
      <c r="S176" s="297"/>
      <c r="T176" s="298"/>
      <c r="U176" s="298" t="str">
        <f t="shared" si="97"/>
        <v/>
      </c>
      <c r="V176" s="298"/>
      <c r="W176" s="298" t="str">
        <f t="shared" si="98"/>
        <v/>
      </c>
      <c r="X176" s="298"/>
      <c r="Y176" s="298" t="str">
        <f t="shared" si="99"/>
        <v/>
      </c>
      <c r="Z176" s="298"/>
      <c r="AA176" s="298" t="str">
        <f t="shared" si="100"/>
        <v>住設見積り修正依頼</v>
      </c>
      <c r="AB176" s="298"/>
      <c r="AC176" s="298" t="str">
        <f t="shared" si="101"/>
        <v/>
      </c>
      <c r="AD176" s="298"/>
      <c r="AE176" s="298" t="str">
        <f t="shared" si="102"/>
        <v/>
      </c>
      <c r="AF176" s="298"/>
      <c r="AG176" s="298"/>
      <c r="AH176" s="298"/>
      <c r="AI176" s="298"/>
      <c r="AJ176" s="298"/>
      <c r="AK176" s="298"/>
      <c r="AL176" s="298"/>
      <c r="AM176" s="298"/>
      <c r="AN176" s="298"/>
    </row>
    <row r="177" ht="27.75" customHeight="1">
      <c r="A177" s="310"/>
      <c r="B177" s="300">
        <v>2.0</v>
      </c>
      <c r="C177" s="345">
        <v>67.0</v>
      </c>
      <c r="D177" s="310"/>
      <c r="E177" s="300" t="s">
        <v>1889</v>
      </c>
      <c r="F177" s="341" t="s">
        <v>1841</v>
      </c>
      <c r="G177" s="299" t="s">
        <v>1779</v>
      </c>
      <c r="H177" s="302" t="s">
        <v>1365</v>
      </c>
      <c r="I177" s="302">
        <v>51.0</v>
      </c>
      <c r="J177" s="319" t="s">
        <v>1890</v>
      </c>
      <c r="K177" s="310"/>
      <c r="L177" s="306" t="s">
        <v>1784</v>
      </c>
      <c r="M177" s="307" t="s">
        <v>1891</v>
      </c>
      <c r="N177" s="307" t="s">
        <v>1888</v>
      </c>
      <c r="O177" s="303"/>
      <c r="P177" s="303"/>
      <c r="Q177" s="307"/>
      <c r="R177" s="303"/>
      <c r="S177" s="308"/>
      <c r="T177" s="298"/>
      <c r="U177" s="298" t="str">
        <f t="shared" si="97"/>
        <v>実施図、電気図修正図面のチェック</v>
      </c>
      <c r="V177" s="298"/>
      <c r="W177" s="298" t="str">
        <f t="shared" si="98"/>
        <v/>
      </c>
      <c r="X177" s="298"/>
      <c r="Y177" s="298" t="str">
        <f t="shared" si="99"/>
        <v/>
      </c>
      <c r="Z177" s="298"/>
      <c r="AA177" s="298" t="str">
        <f t="shared" si="100"/>
        <v/>
      </c>
      <c r="AB177" s="298"/>
      <c r="AC177" s="298" t="str">
        <f t="shared" si="101"/>
        <v/>
      </c>
      <c r="AD177" s="298"/>
      <c r="AE177" s="298" t="str">
        <f t="shared" si="102"/>
        <v/>
      </c>
      <c r="AF177" s="298"/>
      <c r="AG177" s="298"/>
      <c r="AH177" s="298"/>
      <c r="AI177" s="298"/>
      <c r="AJ177" s="298"/>
      <c r="AK177" s="298"/>
      <c r="AL177" s="298"/>
      <c r="AM177" s="298"/>
      <c r="AN177" s="298"/>
    </row>
    <row r="178" ht="27.75" customHeight="1">
      <c r="A178" s="189"/>
      <c r="B178" s="189"/>
      <c r="C178" s="189"/>
      <c r="D178" s="189"/>
      <c r="E178" s="189"/>
      <c r="F178" s="189"/>
      <c r="G178" s="189"/>
      <c r="H178" s="295" t="s">
        <v>1365</v>
      </c>
      <c r="I178" s="295">
        <v>52.0</v>
      </c>
      <c r="J178" s="316" t="s">
        <v>1892</v>
      </c>
      <c r="K178" s="189"/>
      <c r="L178" s="293" t="s">
        <v>1784</v>
      </c>
      <c r="M178" s="294" t="s">
        <v>1893</v>
      </c>
      <c r="N178" s="294" t="s">
        <v>1884</v>
      </c>
      <c r="O178" s="296"/>
      <c r="P178" s="296"/>
      <c r="Q178" s="294"/>
      <c r="R178" s="296"/>
      <c r="S178" s="297"/>
      <c r="T178" s="298"/>
      <c r="U178" s="298" t="str">
        <f t="shared" si="97"/>
        <v>各プレゼン資料のチェック</v>
      </c>
      <c r="V178" s="298"/>
      <c r="W178" s="298" t="str">
        <f t="shared" si="98"/>
        <v/>
      </c>
      <c r="X178" s="298"/>
      <c r="Y178" s="298" t="str">
        <f t="shared" si="99"/>
        <v/>
      </c>
      <c r="Z178" s="298"/>
      <c r="AA178" s="298" t="str">
        <f t="shared" si="100"/>
        <v/>
      </c>
      <c r="AB178" s="298"/>
      <c r="AC178" s="298" t="str">
        <f t="shared" si="101"/>
        <v/>
      </c>
      <c r="AD178" s="298"/>
      <c r="AE178" s="298" t="str">
        <f t="shared" si="102"/>
        <v/>
      </c>
      <c r="AF178" s="298"/>
      <c r="AG178" s="298"/>
      <c r="AH178" s="298"/>
      <c r="AI178" s="298"/>
      <c r="AJ178" s="298"/>
      <c r="AK178" s="298"/>
      <c r="AL178" s="298"/>
      <c r="AM178" s="298"/>
      <c r="AN178" s="298"/>
    </row>
    <row r="179" ht="27.75" customHeight="1">
      <c r="A179" s="310"/>
      <c r="B179" s="311"/>
      <c r="C179" s="311"/>
      <c r="D179" s="310"/>
      <c r="E179" s="311"/>
      <c r="F179" s="311"/>
      <c r="G179" s="311"/>
      <c r="H179" s="302" t="s">
        <v>1365</v>
      </c>
      <c r="I179" s="302">
        <v>53.0</v>
      </c>
      <c r="J179" s="319" t="s">
        <v>1847</v>
      </c>
      <c r="K179" s="310"/>
      <c r="L179" s="306" t="s">
        <v>1784</v>
      </c>
      <c r="M179" s="307"/>
      <c r="N179" s="307" t="s">
        <v>1888</v>
      </c>
      <c r="O179" s="303"/>
      <c r="P179" s="303"/>
      <c r="Q179" s="307"/>
      <c r="R179" s="303"/>
      <c r="S179" s="308"/>
      <c r="T179" s="298"/>
      <c r="U179" s="298" t="str">
        <f t="shared" si="97"/>
        <v>OP見積り内容チェック</v>
      </c>
      <c r="V179" s="298"/>
      <c r="W179" s="298" t="str">
        <f t="shared" si="98"/>
        <v/>
      </c>
      <c r="X179" s="298"/>
      <c r="Y179" s="298" t="str">
        <f t="shared" si="99"/>
        <v/>
      </c>
      <c r="Z179" s="298"/>
      <c r="AA179" s="298" t="str">
        <f t="shared" si="100"/>
        <v/>
      </c>
      <c r="AB179" s="298"/>
      <c r="AC179" s="298" t="str">
        <f t="shared" si="101"/>
        <v/>
      </c>
      <c r="AD179" s="298"/>
      <c r="AE179" s="298" t="str">
        <f t="shared" si="102"/>
        <v/>
      </c>
      <c r="AF179" s="298"/>
      <c r="AG179" s="298"/>
      <c r="AH179" s="298"/>
      <c r="AI179" s="298"/>
      <c r="AJ179" s="298"/>
      <c r="AK179" s="298"/>
      <c r="AL179" s="298"/>
      <c r="AM179" s="298"/>
      <c r="AN179" s="298"/>
    </row>
    <row r="180" ht="27.75" customHeight="1">
      <c r="A180" s="189"/>
      <c r="B180" s="313">
        <v>1.0</v>
      </c>
      <c r="C180" s="312">
        <v>68.0</v>
      </c>
      <c r="D180" s="189"/>
      <c r="E180" s="313" t="s">
        <v>1894</v>
      </c>
      <c r="F180" s="348" t="s">
        <v>1778</v>
      </c>
      <c r="G180" s="352" t="s">
        <v>1779</v>
      </c>
      <c r="H180" s="295" t="s">
        <v>1417</v>
      </c>
      <c r="I180" s="295">
        <v>54.0</v>
      </c>
      <c r="J180" s="316" t="s">
        <v>1849</v>
      </c>
      <c r="K180" s="189"/>
      <c r="L180" s="293"/>
      <c r="M180" s="294"/>
      <c r="N180" s="294"/>
      <c r="O180" s="296"/>
      <c r="P180" s="296"/>
      <c r="Q180" s="294"/>
      <c r="R180" s="296"/>
      <c r="S180" s="297"/>
      <c r="T180" s="298"/>
      <c r="U180" s="298"/>
      <c r="V180" s="298"/>
      <c r="W180" s="298"/>
      <c r="X180" s="298"/>
      <c r="Y180" s="298"/>
      <c r="Z180" s="298"/>
      <c r="AA180" s="298"/>
      <c r="AB180" s="298"/>
      <c r="AC180" s="298"/>
      <c r="AD180" s="298"/>
      <c r="AE180" s="298"/>
      <c r="AF180" s="298"/>
      <c r="AG180" s="298"/>
      <c r="AH180" s="298"/>
      <c r="AI180" s="298"/>
      <c r="AJ180" s="298"/>
      <c r="AK180" s="298"/>
      <c r="AL180" s="298"/>
      <c r="AM180" s="298"/>
      <c r="AN180" s="298"/>
    </row>
    <row r="181" ht="27.75" customHeight="1">
      <c r="A181" s="310"/>
      <c r="B181" s="310"/>
      <c r="C181" s="310"/>
      <c r="D181" s="310"/>
      <c r="E181" s="310"/>
      <c r="F181" s="310"/>
      <c r="G181" s="310"/>
      <c r="H181" s="302" t="s">
        <v>1417</v>
      </c>
      <c r="I181" s="302">
        <v>55.0</v>
      </c>
      <c r="J181" s="319" t="s">
        <v>1850</v>
      </c>
      <c r="K181" s="310"/>
      <c r="L181" s="306"/>
      <c r="M181" s="307"/>
      <c r="N181" s="307"/>
      <c r="O181" s="303"/>
      <c r="P181" s="303"/>
      <c r="Q181" s="307"/>
      <c r="R181" s="303"/>
      <c r="S181" s="308"/>
      <c r="T181" s="298"/>
      <c r="U181" s="298"/>
      <c r="V181" s="298"/>
      <c r="W181" s="298"/>
      <c r="X181" s="298"/>
      <c r="Y181" s="298"/>
      <c r="Z181" s="298"/>
      <c r="AA181" s="298"/>
      <c r="AB181" s="298"/>
      <c r="AC181" s="298"/>
      <c r="AD181" s="298"/>
      <c r="AE181" s="298"/>
      <c r="AF181" s="298"/>
      <c r="AG181" s="298"/>
      <c r="AH181" s="298"/>
      <c r="AI181" s="298"/>
      <c r="AJ181" s="298"/>
      <c r="AK181" s="298"/>
      <c r="AL181" s="298"/>
      <c r="AM181" s="298"/>
      <c r="AN181" s="298"/>
    </row>
    <row r="182" ht="27.75" customHeight="1">
      <c r="A182" s="189"/>
      <c r="B182" s="189"/>
      <c r="C182" s="189"/>
      <c r="D182" s="189"/>
      <c r="E182" s="189"/>
      <c r="F182" s="189"/>
      <c r="G182" s="189"/>
      <c r="H182" s="295" t="s">
        <v>1417</v>
      </c>
      <c r="I182" s="295">
        <v>56.0</v>
      </c>
      <c r="J182" s="316" t="s">
        <v>1851</v>
      </c>
      <c r="K182" s="189"/>
      <c r="L182" s="293"/>
      <c r="M182" s="294"/>
      <c r="N182" s="294"/>
      <c r="O182" s="296"/>
      <c r="P182" s="296"/>
      <c r="Q182" s="294"/>
      <c r="R182" s="296"/>
      <c r="S182" s="297"/>
      <c r="T182" s="298"/>
      <c r="U182" s="298"/>
      <c r="V182" s="298"/>
      <c r="W182" s="298"/>
      <c r="X182" s="298"/>
      <c r="Y182" s="298"/>
      <c r="Z182" s="298"/>
      <c r="AA182" s="298"/>
      <c r="AB182" s="298"/>
      <c r="AC182" s="298"/>
      <c r="AD182" s="298"/>
      <c r="AE182" s="298"/>
      <c r="AF182" s="298"/>
      <c r="AG182" s="298"/>
      <c r="AH182" s="298"/>
      <c r="AI182" s="298"/>
      <c r="AJ182" s="298"/>
      <c r="AK182" s="298"/>
      <c r="AL182" s="298"/>
      <c r="AM182" s="298"/>
      <c r="AN182" s="298"/>
    </row>
    <row r="183" ht="27.75" customHeight="1">
      <c r="A183" s="310"/>
      <c r="B183" s="311"/>
      <c r="C183" s="311"/>
      <c r="D183" s="310"/>
      <c r="E183" s="311"/>
      <c r="F183" s="311"/>
      <c r="G183" s="311"/>
      <c r="H183" s="302" t="s">
        <v>1417</v>
      </c>
      <c r="I183" s="302">
        <v>57.0</v>
      </c>
      <c r="J183" s="319" t="s">
        <v>1895</v>
      </c>
      <c r="K183" s="310"/>
      <c r="L183" s="306"/>
      <c r="M183" s="307"/>
      <c r="N183" s="307"/>
      <c r="O183" s="303"/>
      <c r="P183" s="303"/>
      <c r="Q183" s="307"/>
      <c r="R183" s="303"/>
      <c r="S183" s="308"/>
      <c r="T183" s="298"/>
      <c r="U183" s="298"/>
      <c r="V183" s="298"/>
      <c r="W183" s="298"/>
      <c r="X183" s="298"/>
      <c r="Y183" s="298"/>
      <c r="Z183" s="298"/>
      <c r="AA183" s="298"/>
      <c r="AB183" s="298"/>
      <c r="AC183" s="298"/>
      <c r="AD183" s="298"/>
      <c r="AE183" s="298"/>
      <c r="AF183" s="298"/>
      <c r="AG183" s="298"/>
      <c r="AH183" s="298"/>
      <c r="AI183" s="298"/>
      <c r="AJ183" s="298"/>
      <c r="AK183" s="298"/>
      <c r="AL183" s="298"/>
      <c r="AM183" s="298"/>
      <c r="AN183" s="298"/>
    </row>
    <row r="184" ht="27.75" customHeight="1">
      <c r="A184" s="189"/>
      <c r="B184" s="338">
        <v>1.0</v>
      </c>
      <c r="C184" s="339">
        <v>69.0</v>
      </c>
      <c r="D184" s="189"/>
      <c r="E184" s="338" t="s">
        <v>1896</v>
      </c>
      <c r="F184" s="316" t="s">
        <v>1897</v>
      </c>
      <c r="G184" s="295" t="s">
        <v>1779</v>
      </c>
      <c r="H184" s="295" t="s">
        <v>124</v>
      </c>
      <c r="I184" s="295">
        <v>58.0</v>
      </c>
      <c r="J184" s="309" t="s">
        <v>1464</v>
      </c>
      <c r="K184" s="189"/>
      <c r="L184" s="293" t="s">
        <v>1784</v>
      </c>
      <c r="M184" s="294"/>
      <c r="N184" s="294"/>
      <c r="O184" s="296"/>
      <c r="P184" s="296"/>
      <c r="Q184" s="294"/>
      <c r="R184" s="296"/>
      <c r="S184" s="297"/>
      <c r="T184" s="298"/>
      <c r="U184" s="298" t="str">
        <f t="shared" ref="U184:U186" si="103">IF(H184="H",J184,"")</f>
        <v/>
      </c>
      <c r="V184" s="298"/>
      <c r="W184" s="298" t="str">
        <f t="shared" ref="W184:W186" si="104">IF(H184="K",J184,"")</f>
        <v/>
      </c>
      <c r="X184" s="298"/>
      <c r="Y184" s="298" t="str">
        <f t="shared" ref="Y184:Y186" si="105">IF(H184="B",J184,"")</f>
        <v/>
      </c>
      <c r="Z184" s="298"/>
      <c r="AA184" s="298" t="str">
        <f t="shared" ref="AA184:AA186" si="106">IF(H184="J",J184,"")</f>
        <v>打合せ記録書をスキャンしてドライブに保管</v>
      </c>
      <c r="AB184" s="298"/>
      <c r="AC184" s="298" t="str">
        <f t="shared" ref="AC184:AC186" si="107">IF(H184="O",J184,"")</f>
        <v/>
      </c>
      <c r="AD184" s="298"/>
      <c r="AE184" s="298" t="str">
        <f t="shared" ref="AE184:AE186" si="108">IF(H184="T",J184,"")</f>
        <v/>
      </c>
      <c r="AF184" s="298"/>
      <c r="AG184" s="298"/>
      <c r="AH184" s="298"/>
      <c r="AI184" s="298"/>
      <c r="AJ184" s="298"/>
      <c r="AK184" s="298"/>
      <c r="AL184" s="298"/>
      <c r="AM184" s="298"/>
      <c r="AN184" s="298"/>
    </row>
    <row r="185" ht="27.75" customHeight="1">
      <c r="A185" s="310"/>
      <c r="B185" s="340">
        <v>2.0</v>
      </c>
      <c r="C185" s="358">
        <v>70.0</v>
      </c>
      <c r="D185" s="311"/>
      <c r="E185" s="340" t="s">
        <v>1898</v>
      </c>
      <c r="F185" s="319" t="s">
        <v>1854</v>
      </c>
      <c r="G185" s="302" t="s">
        <v>1779</v>
      </c>
      <c r="H185" s="302" t="s">
        <v>43</v>
      </c>
      <c r="I185" s="302">
        <v>59.0</v>
      </c>
      <c r="J185" s="304" t="s">
        <v>1474</v>
      </c>
      <c r="K185" s="311"/>
      <c r="L185" s="306" t="s">
        <v>1784</v>
      </c>
      <c r="M185" s="307"/>
      <c r="N185" s="307"/>
      <c r="O185" s="303"/>
      <c r="P185" s="303"/>
      <c r="Q185" s="307"/>
      <c r="R185" s="303"/>
      <c r="S185" s="308"/>
      <c r="T185" s="298"/>
      <c r="U185" s="298" t="str">
        <f t="shared" si="103"/>
        <v/>
      </c>
      <c r="V185" s="298"/>
      <c r="W185" s="298" t="str">
        <f t="shared" si="104"/>
        <v>進捗管理表の更新</v>
      </c>
      <c r="X185" s="298"/>
      <c r="Y185" s="298" t="str">
        <f t="shared" si="105"/>
        <v/>
      </c>
      <c r="Z185" s="298"/>
      <c r="AA185" s="298" t="str">
        <f t="shared" si="106"/>
        <v/>
      </c>
      <c r="AB185" s="298"/>
      <c r="AC185" s="298" t="str">
        <f t="shared" si="107"/>
        <v/>
      </c>
      <c r="AD185" s="298"/>
      <c r="AE185" s="298" t="str">
        <f t="shared" si="108"/>
        <v/>
      </c>
      <c r="AF185" s="298"/>
      <c r="AG185" s="298"/>
      <c r="AH185" s="298"/>
      <c r="AI185" s="298"/>
      <c r="AJ185" s="298"/>
      <c r="AK185" s="298"/>
      <c r="AL185" s="298"/>
      <c r="AM185" s="298"/>
      <c r="AN185" s="298"/>
    </row>
    <row r="186" ht="27.75" customHeight="1">
      <c r="A186" s="189"/>
      <c r="B186" s="326"/>
      <c r="C186" s="390"/>
      <c r="D186" s="391" t="s">
        <v>1899</v>
      </c>
      <c r="E186" s="291"/>
      <c r="F186" s="291"/>
      <c r="G186" s="291"/>
      <c r="H186" s="291"/>
      <c r="I186" s="291"/>
      <c r="J186" s="291"/>
      <c r="K186" s="292"/>
      <c r="L186" s="294"/>
      <c r="M186" s="294"/>
      <c r="N186" s="294"/>
      <c r="O186" s="296"/>
      <c r="P186" s="296"/>
      <c r="Q186" s="294"/>
      <c r="R186" s="296"/>
      <c r="S186" s="297"/>
      <c r="T186" s="298"/>
      <c r="U186" s="298" t="str">
        <f t="shared" si="103"/>
        <v/>
      </c>
      <c r="V186" s="298"/>
      <c r="W186" s="298" t="str">
        <f t="shared" si="104"/>
        <v/>
      </c>
      <c r="X186" s="298"/>
      <c r="Y186" s="298" t="str">
        <f t="shared" si="105"/>
        <v/>
      </c>
      <c r="Z186" s="298"/>
      <c r="AA186" s="298" t="str">
        <f t="shared" si="106"/>
        <v/>
      </c>
      <c r="AB186" s="298"/>
      <c r="AC186" s="298" t="str">
        <f t="shared" si="107"/>
        <v/>
      </c>
      <c r="AD186" s="298"/>
      <c r="AE186" s="298" t="str">
        <f t="shared" si="108"/>
        <v/>
      </c>
      <c r="AF186" s="298"/>
      <c r="AG186" s="298"/>
      <c r="AH186" s="298"/>
      <c r="AI186" s="298"/>
      <c r="AJ186" s="298"/>
      <c r="AK186" s="298"/>
      <c r="AL186" s="298"/>
      <c r="AM186" s="298"/>
      <c r="AN186" s="298"/>
    </row>
    <row r="187" ht="27.75" customHeight="1">
      <c r="A187" s="310"/>
      <c r="B187" s="300">
        <v>2.0</v>
      </c>
      <c r="C187" s="300">
        <v>71.0</v>
      </c>
      <c r="D187" s="300" t="s">
        <v>1427</v>
      </c>
      <c r="E187" s="300" t="s">
        <v>1900</v>
      </c>
      <c r="F187" s="341" t="s">
        <v>1901</v>
      </c>
      <c r="G187" s="302" t="s">
        <v>1779</v>
      </c>
      <c r="H187" s="302" t="s">
        <v>1365</v>
      </c>
      <c r="I187" s="302">
        <v>60.0</v>
      </c>
      <c r="J187" s="319" t="s">
        <v>1902</v>
      </c>
      <c r="K187" s="305"/>
      <c r="L187" s="306"/>
      <c r="M187" s="307"/>
      <c r="N187" s="307"/>
      <c r="O187" s="303"/>
      <c r="P187" s="303"/>
      <c r="Q187" s="307"/>
      <c r="R187" s="303"/>
      <c r="S187" s="308"/>
      <c r="T187" s="298"/>
      <c r="U187" s="298"/>
      <c r="V187" s="298"/>
      <c r="W187" s="298"/>
      <c r="X187" s="298"/>
      <c r="Y187" s="298"/>
      <c r="Z187" s="298"/>
      <c r="AA187" s="298"/>
      <c r="AB187" s="298"/>
      <c r="AC187" s="298"/>
      <c r="AD187" s="298"/>
      <c r="AE187" s="298"/>
      <c r="AF187" s="298"/>
      <c r="AG187" s="298"/>
      <c r="AH187" s="298"/>
      <c r="AI187" s="298"/>
      <c r="AJ187" s="298"/>
      <c r="AK187" s="298"/>
      <c r="AL187" s="298"/>
      <c r="AM187" s="298"/>
      <c r="AN187" s="298"/>
    </row>
    <row r="188" ht="27.75" customHeight="1">
      <c r="A188" s="189"/>
      <c r="B188" s="322"/>
      <c r="C188" s="189"/>
      <c r="D188" s="189"/>
      <c r="E188" s="322"/>
      <c r="F188" s="189"/>
      <c r="G188" s="296" t="s">
        <v>1779</v>
      </c>
      <c r="H188" s="295" t="s">
        <v>1365</v>
      </c>
      <c r="I188" s="295">
        <v>61.0</v>
      </c>
      <c r="J188" s="309" t="s">
        <v>1903</v>
      </c>
      <c r="K188" s="336"/>
      <c r="L188" s="293" t="s">
        <v>1784</v>
      </c>
      <c r="M188" s="294" t="s">
        <v>1904</v>
      </c>
      <c r="N188" s="294" t="s">
        <v>1905</v>
      </c>
      <c r="O188" s="296"/>
      <c r="P188" s="296"/>
      <c r="Q188" s="294"/>
      <c r="R188" s="296"/>
      <c r="S188" s="297"/>
      <c r="T188" s="298"/>
      <c r="U188" s="298" t="str">
        <f>IF(H188="H",J188,"")</f>
        <v>最終確認</v>
      </c>
      <c r="V188" s="298"/>
      <c r="W188" s="298" t="str">
        <f>IF(H188="K",J188,"")</f>
        <v/>
      </c>
      <c r="X188" s="298"/>
      <c r="Y188" s="298" t="str">
        <f>IF(H188="B",J188,"")</f>
        <v/>
      </c>
      <c r="Z188" s="298"/>
      <c r="AA188" s="298" t="str">
        <f>IF(H188="J",J188,"")</f>
        <v/>
      </c>
      <c r="AB188" s="298"/>
      <c r="AC188" s="298" t="str">
        <f>IF(H188="O",J188,"")</f>
        <v/>
      </c>
      <c r="AD188" s="298"/>
      <c r="AE188" s="298" t="str">
        <f>IF(H188="T",J188,"")</f>
        <v/>
      </c>
      <c r="AF188" s="298"/>
      <c r="AG188" s="298"/>
      <c r="AH188" s="298"/>
      <c r="AI188" s="298"/>
      <c r="AJ188" s="298"/>
      <c r="AK188" s="298"/>
      <c r="AL188" s="298"/>
      <c r="AM188" s="298"/>
      <c r="AN188" s="298"/>
    </row>
    <row r="189" ht="27.75" customHeight="1">
      <c r="A189" s="310"/>
      <c r="B189" s="393"/>
      <c r="C189" s="394"/>
      <c r="D189" s="395" t="s">
        <v>1906</v>
      </c>
      <c r="E189" s="329"/>
      <c r="F189" s="329"/>
      <c r="G189" s="329"/>
      <c r="H189" s="329"/>
      <c r="I189" s="329"/>
      <c r="J189" s="329"/>
      <c r="K189" s="330"/>
      <c r="L189" s="306"/>
      <c r="M189" s="307"/>
      <c r="N189" s="307"/>
      <c r="O189" s="302"/>
      <c r="P189" s="302"/>
      <c r="Q189" s="306"/>
      <c r="R189" s="303"/>
      <c r="S189" s="308"/>
      <c r="T189" s="298"/>
      <c r="U189" s="298"/>
      <c r="V189" s="298"/>
      <c r="W189" s="298"/>
      <c r="X189" s="298"/>
      <c r="Y189" s="298"/>
      <c r="Z189" s="298"/>
      <c r="AA189" s="298"/>
      <c r="AB189" s="298"/>
      <c r="AC189" s="298"/>
      <c r="AD189" s="298"/>
      <c r="AE189" s="298"/>
      <c r="AF189" s="298"/>
      <c r="AG189" s="298"/>
      <c r="AH189" s="298"/>
      <c r="AI189" s="298"/>
      <c r="AJ189" s="298"/>
      <c r="AK189" s="298"/>
      <c r="AL189" s="298"/>
      <c r="AM189" s="298"/>
      <c r="AN189" s="298"/>
    </row>
    <row r="190" ht="27.75" customHeight="1">
      <c r="A190" s="189"/>
      <c r="B190" s="313">
        <v>1.0</v>
      </c>
      <c r="C190" s="313">
        <v>72.0</v>
      </c>
      <c r="D190" s="313" t="s">
        <v>1907</v>
      </c>
      <c r="E190" s="313" t="s">
        <v>1908</v>
      </c>
      <c r="F190" s="348" t="s">
        <v>1909</v>
      </c>
      <c r="G190" s="296" t="s">
        <v>1364</v>
      </c>
      <c r="H190" s="295" t="s">
        <v>124</v>
      </c>
      <c r="I190" s="295">
        <v>62.0</v>
      </c>
      <c r="J190" s="309" t="s">
        <v>1910</v>
      </c>
      <c r="K190" s="378"/>
      <c r="L190" s="293" t="s">
        <v>1721</v>
      </c>
      <c r="M190" s="294" t="s">
        <v>1911</v>
      </c>
      <c r="N190" s="294" t="s">
        <v>1912</v>
      </c>
      <c r="O190" s="352" t="s">
        <v>1913</v>
      </c>
      <c r="P190" s="295" t="s">
        <v>1914</v>
      </c>
      <c r="Q190" s="293" t="s">
        <v>1915</v>
      </c>
      <c r="R190" s="296"/>
      <c r="S190" s="297"/>
      <c r="T190" s="298"/>
      <c r="U190" s="298" t="str">
        <f t="shared" ref="U190:U193" si="109">IF(H190="H",J190,"")</f>
        <v/>
      </c>
      <c r="V190" s="298"/>
      <c r="W190" s="298" t="str">
        <f t="shared" ref="W190:W193" si="110">IF(H190="K",J190,"")</f>
        <v/>
      </c>
      <c r="X190" s="298"/>
      <c r="Y190" s="298" t="str">
        <f t="shared" ref="Y190:Y193" si="111">IF(H190="B",J190,"")</f>
        <v/>
      </c>
      <c r="Z190" s="298"/>
      <c r="AA190" s="298" t="str">
        <f t="shared" ref="AA190:AA193" si="112">IF(H190="J",J190,"")</f>
        <v>長期申請に必要な情報の送付：太陽光資料</v>
      </c>
      <c r="AB190" s="298"/>
      <c r="AC190" s="298" t="str">
        <f t="shared" ref="AC190:AC193" si="113">IF(H190="O",J190,"")</f>
        <v/>
      </c>
      <c r="AD190" s="298"/>
      <c r="AE190" s="298" t="str">
        <f t="shared" ref="AE190:AE193" si="114">IF(H190="T",J190,"")</f>
        <v/>
      </c>
      <c r="AF190" s="298"/>
      <c r="AG190" s="298"/>
      <c r="AH190" s="298"/>
      <c r="AI190" s="298"/>
      <c r="AJ190" s="298"/>
      <c r="AK190" s="298"/>
      <c r="AL190" s="298"/>
      <c r="AM190" s="298"/>
      <c r="AN190" s="298"/>
    </row>
    <row r="191" ht="27.75" customHeight="1">
      <c r="A191" s="310"/>
      <c r="B191" s="310"/>
      <c r="C191" s="310"/>
      <c r="D191" s="310"/>
      <c r="E191" s="310"/>
      <c r="F191" s="310"/>
      <c r="G191" s="299" t="s">
        <v>1916</v>
      </c>
      <c r="H191" s="302" t="s">
        <v>124</v>
      </c>
      <c r="I191" s="302">
        <v>63.0</v>
      </c>
      <c r="J191" s="319" t="s">
        <v>1917</v>
      </c>
      <c r="K191" s="379"/>
      <c r="L191" s="306" t="s">
        <v>1721</v>
      </c>
      <c r="M191" s="307" t="s">
        <v>1918</v>
      </c>
      <c r="N191" s="307" t="s">
        <v>1912</v>
      </c>
      <c r="O191" s="310"/>
      <c r="P191" s="302" t="s">
        <v>1919</v>
      </c>
      <c r="Q191" s="396" t="s">
        <v>1920</v>
      </c>
      <c r="R191" s="303"/>
      <c r="S191" s="308"/>
      <c r="T191" s="298"/>
      <c r="U191" s="298" t="str">
        <f t="shared" si="109"/>
        <v/>
      </c>
      <c r="V191" s="298"/>
      <c r="W191" s="298" t="str">
        <f t="shared" si="110"/>
        <v/>
      </c>
      <c r="X191" s="298"/>
      <c r="Y191" s="298" t="str">
        <f t="shared" si="111"/>
        <v/>
      </c>
      <c r="Z191" s="298"/>
      <c r="AA191" s="298" t="str">
        <f t="shared" si="112"/>
        <v>長期申請に必要な情報の送付：標準仕様書(断熱・サッシ)</v>
      </c>
      <c r="AB191" s="298"/>
      <c r="AC191" s="298" t="str">
        <f t="shared" si="113"/>
        <v/>
      </c>
      <c r="AD191" s="298"/>
      <c r="AE191" s="298" t="str">
        <f t="shared" si="114"/>
        <v/>
      </c>
      <c r="AF191" s="298"/>
      <c r="AG191" s="298"/>
      <c r="AH191" s="298"/>
      <c r="AI191" s="298"/>
      <c r="AJ191" s="298"/>
      <c r="AK191" s="298"/>
      <c r="AL191" s="298"/>
      <c r="AM191" s="298"/>
      <c r="AN191" s="298"/>
    </row>
    <row r="192" ht="27.75" customHeight="1">
      <c r="A192" s="189"/>
      <c r="B192" s="189"/>
      <c r="C192" s="189"/>
      <c r="D192" s="189"/>
      <c r="E192" s="189"/>
      <c r="F192" s="189"/>
      <c r="G192" s="189"/>
      <c r="H192" s="295" t="s">
        <v>124</v>
      </c>
      <c r="I192" s="295">
        <v>64.0</v>
      </c>
      <c r="J192" s="309" t="s">
        <v>1921</v>
      </c>
      <c r="K192" s="378"/>
      <c r="L192" s="293" t="s">
        <v>1721</v>
      </c>
      <c r="M192" s="294" t="s">
        <v>1922</v>
      </c>
      <c r="N192" s="294" t="s">
        <v>1912</v>
      </c>
      <c r="O192" s="189"/>
      <c r="P192" s="295" t="s">
        <v>1923</v>
      </c>
      <c r="Q192" s="189"/>
      <c r="R192" s="296"/>
      <c r="S192" s="297"/>
      <c r="T192" s="298"/>
      <c r="U192" s="298" t="str">
        <f t="shared" si="109"/>
        <v/>
      </c>
      <c r="V192" s="298"/>
      <c r="W192" s="298" t="str">
        <f t="shared" si="110"/>
        <v/>
      </c>
      <c r="X192" s="298"/>
      <c r="Y192" s="298" t="str">
        <f t="shared" si="111"/>
        <v/>
      </c>
      <c r="Z192" s="298"/>
      <c r="AA192" s="298" t="str">
        <f t="shared" si="112"/>
        <v>長期申請に必要な情報の送付：設備資料(キッチン・UB・洗面)</v>
      </c>
      <c r="AB192" s="298"/>
      <c r="AC192" s="298" t="str">
        <f t="shared" si="113"/>
        <v/>
      </c>
      <c r="AD192" s="298"/>
      <c r="AE192" s="298" t="str">
        <f t="shared" si="114"/>
        <v/>
      </c>
      <c r="AF192" s="298"/>
      <c r="AG192" s="298"/>
      <c r="AH192" s="298"/>
      <c r="AI192" s="298"/>
      <c r="AJ192" s="298"/>
      <c r="AK192" s="298"/>
      <c r="AL192" s="298"/>
      <c r="AM192" s="298"/>
      <c r="AN192" s="298"/>
    </row>
    <row r="193" ht="27.75" customHeight="1">
      <c r="A193" s="311"/>
      <c r="B193" s="311"/>
      <c r="C193" s="311"/>
      <c r="D193" s="311"/>
      <c r="E193" s="311"/>
      <c r="F193" s="311"/>
      <c r="G193" s="311"/>
      <c r="H193" s="302" t="s">
        <v>124</v>
      </c>
      <c r="I193" s="302">
        <v>65.0</v>
      </c>
      <c r="J193" s="304" t="s">
        <v>1924</v>
      </c>
      <c r="K193" s="397"/>
      <c r="L193" s="306" t="s">
        <v>1721</v>
      </c>
      <c r="M193" s="307" t="s">
        <v>1887</v>
      </c>
      <c r="N193" s="307" t="s">
        <v>1912</v>
      </c>
      <c r="O193" s="311"/>
      <c r="P193" s="302" t="s">
        <v>1887</v>
      </c>
      <c r="Q193" s="311"/>
      <c r="R193" s="303"/>
      <c r="S193" s="308"/>
      <c r="T193" s="298"/>
      <c r="U193" s="298" t="str">
        <f t="shared" si="109"/>
        <v/>
      </c>
      <c r="V193" s="298"/>
      <c r="W193" s="298" t="str">
        <f t="shared" si="110"/>
        <v/>
      </c>
      <c r="X193" s="298"/>
      <c r="Y193" s="298" t="str">
        <f t="shared" si="111"/>
        <v/>
      </c>
      <c r="Z193" s="298"/>
      <c r="AA193" s="298" t="str">
        <f t="shared" si="112"/>
        <v>長期申請に必要な情報の送付：照明プレゼン</v>
      </c>
      <c r="AB193" s="298"/>
      <c r="AC193" s="298" t="str">
        <f t="shared" si="113"/>
        <v/>
      </c>
      <c r="AD193" s="298"/>
      <c r="AE193" s="298" t="str">
        <f t="shared" si="114"/>
        <v/>
      </c>
      <c r="AF193" s="298"/>
      <c r="AG193" s="298"/>
      <c r="AH193" s="298"/>
      <c r="AI193" s="298"/>
      <c r="AJ193" s="298"/>
      <c r="AK193" s="298"/>
      <c r="AL193" s="298"/>
      <c r="AM193" s="298"/>
      <c r="AN193" s="298"/>
    </row>
    <row r="194" ht="27.75" customHeight="1">
      <c r="A194" s="290" t="s">
        <v>1925</v>
      </c>
      <c r="B194" s="291"/>
      <c r="C194" s="291"/>
      <c r="D194" s="291"/>
      <c r="E194" s="291"/>
      <c r="F194" s="291"/>
      <c r="G194" s="291"/>
      <c r="H194" s="291"/>
      <c r="I194" s="291"/>
      <c r="J194" s="291"/>
      <c r="K194" s="292"/>
      <c r="L194" s="293"/>
      <c r="M194" s="294"/>
      <c r="N194" s="294"/>
      <c r="O194" s="296"/>
      <c r="P194" s="296"/>
      <c r="Q194" s="294"/>
      <c r="R194" s="296"/>
      <c r="S194" s="297"/>
      <c r="T194" s="298"/>
      <c r="U194" s="298"/>
      <c r="V194" s="298"/>
      <c r="W194" s="298"/>
      <c r="X194" s="298"/>
      <c r="Y194" s="298"/>
      <c r="Z194" s="298"/>
      <c r="AA194" s="298"/>
      <c r="AB194" s="298"/>
      <c r="AC194" s="298"/>
      <c r="AD194" s="298"/>
      <c r="AE194" s="298"/>
      <c r="AF194" s="298"/>
      <c r="AG194" s="298"/>
      <c r="AH194" s="298"/>
      <c r="AI194" s="298"/>
      <c r="AJ194" s="298"/>
      <c r="AK194" s="298"/>
      <c r="AL194" s="298"/>
      <c r="AM194" s="298"/>
      <c r="AN194" s="298"/>
    </row>
    <row r="195" ht="27.75" customHeight="1">
      <c r="A195" s="377"/>
      <c r="B195" s="300">
        <v>2.0</v>
      </c>
      <c r="C195" s="300">
        <v>73.0</v>
      </c>
      <c r="D195" s="300" t="s">
        <v>1926</v>
      </c>
      <c r="E195" s="300" t="s">
        <v>1927</v>
      </c>
      <c r="F195" s="396" t="s">
        <v>1928</v>
      </c>
      <c r="G195" s="303" t="s">
        <v>1779</v>
      </c>
      <c r="H195" s="302" t="s">
        <v>124</v>
      </c>
      <c r="I195" s="302">
        <v>1.0</v>
      </c>
      <c r="J195" s="304" t="s">
        <v>1929</v>
      </c>
      <c r="K195" s="379"/>
      <c r="L195" s="306" t="s">
        <v>1930</v>
      </c>
      <c r="M195" s="307" t="s">
        <v>1931</v>
      </c>
      <c r="N195" s="307" t="s">
        <v>1932</v>
      </c>
      <c r="O195" s="302" t="s">
        <v>1611</v>
      </c>
      <c r="P195" s="303"/>
      <c r="Q195" s="307"/>
      <c r="R195" s="303"/>
      <c r="S195" s="308"/>
      <c r="T195" s="298"/>
      <c r="U195" s="298" t="str">
        <f t="shared" ref="U195:U200" si="115">IF(H195="H",J195,"")</f>
        <v/>
      </c>
      <c r="V195" s="298"/>
      <c r="W195" s="298" t="str">
        <f t="shared" ref="W195:W200" si="116">IF(H195="K",J195,"")</f>
        <v/>
      </c>
      <c r="X195" s="298"/>
      <c r="Y195" s="298" t="str">
        <f t="shared" ref="Y195:Y200" si="117">IF(H195="B",J195,"")</f>
        <v/>
      </c>
      <c r="Z195" s="298"/>
      <c r="AA195" s="298" t="str">
        <f t="shared" ref="AA195:AA200" si="118">IF(H195="J",J195,"")</f>
        <v>変更契約前会議図面渡し</v>
      </c>
      <c r="AB195" s="298"/>
      <c r="AC195" s="298" t="str">
        <f t="shared" ref="AC195:AC200" si="119">IF(H195="O",J195,"")</f>
        <v/>
      </c>
      <c r="AD195" s="298"/>
      <c r="AE195" s="298" t="str">
        <f t="shared" ref="AE195:AE200" si="120">IF(H195="T",J195,"")</f>
        <v/>
      </c>
      <c r="AF195" s="298"/>
      <c r="AG195" s="298"/>
      <c r="AH195" s="298"/>
      <c r="AI195" s="298"/>
      <c r="AJ195" s="298"/>
      <c r="AK195" s="298"/>
      <c r="AL195" s="298"/>
      <c r="AM195" s="298"/>
      <c r="AN195" s="298"/>
    </row>
    <row r="196" ht="27.75" customHeight="1">
      <c r="A196" s="189"/>
      <c r="B196" s="189"/>
      <c r="C196" s="189"/>
      <c r="D196" s="189"/>
      <c r="E196" s="189"/>
      <c r="F196" s="189"/>
      <c r="G196" s="296" t="s">
        <v>1779</v>
      </c>
      <c r="H196" s="295" t="s">
        <v>124</v>
      </c>
      <c r="I196" s="295">
        <v>2.0</v>
      </c>
      <c r="J196" s="309" t="s">
        <v>1933</v>
      </c>
      <c r="K196" s="189"/>
      <c r="L196" s="293" t="s">
        <v>1934</v>
      </c>
      <c r="M196" s="294" t="s">
        <v>1933</v>
      </c>
      <c r="N196" s="294" t="s">
        <v>1935</v>
      </c>
      <c r="O196" s="296"/>
      <c r="P196" s="296"/>
      <c r="Q196" s="294"/>
      <c r="R196" s="296"/>
      <c r="S196" s="297"/>
      <c r="T196" s="298"/>
      <c r="U196" s="298" t="str">
        <f t="shared" si="115"/>
        <v/>
      </c>
      <c r="V196" s="298"/>
      <c r="W196" s="298" t="str">
        <f t="shared" si="116"/>
        <v/>
      </c>
      <c r="X196" s="298"/>
      <c r="Y196" s="298" t="str">
        <f t="shared" si="117"/>
        <v/>
      </c>
      <c r="Z196" s="298"/>
      <c r="AA196" s="298" t="str">
        <f t="shared" si="118"/>
        <v>変更契約前会議日程調整</v>
      </c>
      <c r="AB196" s="298"/>
      <c r="AC196" s="298" t="str">
        <f t="shared" si="119"/>
        <v/>
      </c>
      <c r="AD196" s="298"/>
      <c r="AE196" s="298" t="str">
        <f t="shared" si="120"/>
        <v/>
      </c>
      <c r="AF196" s="298"/>
      <c r="AG196" s="298"/>
      <c r="AH196" s="298"/>
      <c r="AI196" s="298"/>
      <c r="AJ196" s="298"/>
      <c r="AK196" s="298"/>
      <c r="AL196" s="298"/>
      <c r="AM196" s="298"/>
      <c r="AN196" s="298"/>
    </row>
    <row r="197" ht="27.75" customHeight="1">
      <c r="A197" s="310"/>
      <c r="B197" s="310"/>
      <c r="C197" s="310"/>
      <c r="D197" s="310"/>
      <c r="E197" s="310"/>
      <c r="F197" s="310"/>
      <c r="G197" s="303" t="s">
        <v>1936</v>
      </c>
      <c r="H197" s="302" t="s">
        <v>124</v>
      </c>
      <c r="I197" s="302">
        <v>3.0</v>
      </c>
      <c r="J197" s="304" t="s">
        <v>1927</v>
      </c>
      <c r="K197" s="310"/>
      <c r="L197" s="306" t="s">
        <v>1934</v>
      </c>
      <c r="M197" s="307" t="s">
        <v>1927</v>
      </c>
      <c r="N197" s="307" t="s">
        <v>1937</v>
      </c>
      <c r="O197" s="303"/>
      <c r="P197" s="303"/>
      <c r="Q197" s="307"/>
      <c r="R197" s="303"/>
      <c r="S197" s="308"/>
      <c r="T197" s="298"/>
      <c r="U197" s="298" t="str">
        <f t="shared" si="115"/>
        <v/>
      </c>
      <c r="V197" s="298"/>
      <c r="W197" s="298" t="str">
        <f t="shared" si="116"/>
        <v/>
      </c>
      <c r="X197" s="298"/>
      <c r="Y197" s="298" t="str">
        <f t="shared" si="117"/>
        <v/>
      </c>
      <c r="Z197" s="298"/>
      <c r="AA197" s="298" t="str">
        <f t="shared" si="118"/>
        <v>変更契約前会議</v>
      </c>
      <c r="AB197" s="298"/>
      <c r="AC197" s="298" t="str">
        <f t="shared" si="119"/>
        <v/>
      </c>
      <c r="AD197" s="298"/>
      <c r="AE197" s="298" t="str">
        <f t="shared" si="120"/>
        <v/>
      </c>
      <c r="AF197" s="298"/>
      <c r="AG197" s="298"/>
      <c r="AH197" s="298"/>
      <c r="AI197" s="298"/>
      <c r="AJ197" s="298"/>
      <c r="AK197" s="298"/>
      <c r="AL197" s="298"/>
      <c r="AM197" s="298"/>
      <c r="AN197" s="298"/>
    </row>
    <row r="198" ht="27.75" customHeight="1">
      <c r="A198" s="189"/>
      <c r="B198" s="322"/>
      <c r="C198" s="322"/>
      <c r="D198" s="189"/>
      <c r="E198" s="322"/>
      <c r="F198" s="322"/>
      <c r="G198" s="296" t="s">
        <v>1779</v>
      </c>
      <c r="H198" s="295" t="s">
        <v>124</v>
      </c>
      <c r="I198" s="295">
        <v>4.0</v>
      </c>
      <c r="J198" s="309" t="s">
        <v>1938</v>
      </c>
      <c r="K198" s="322"/>
      <c r="L198" s="293" t="s">
        <v>1721</v>
      </c>
      <c r="M198" s="294" t="s">
        <v>1939</v>
      </c>
      <c r="N198" s="294" t="s">
        <v>1940</v>
      </c>
      <c r="O198" s="296"/>
      <c r="P198" s="296"/>
      <c r="Q198" s="294"/>
      <c r="R198" s="296"/>
      <c r="S198" s="297"/>
      <c r="T198" s="298"/>
      <c r="U198" s="298" t="str">
        <f t="shared" si="115"/>
        <v/>
      </c>
      <c r="V198" s="298"/>
      <c r="W198" s="298" t="str">
        <f t="shared" si="116"/>
        <v/>
      </c>
      <c r="X198" s="298"/>
      <c r="Y198" s="298" t="str">
        <f t="shared" si="117"/>
        <v/>
      </c>
      <c r="Z198" s="298"/>
      <c r="AA198" s="298" t="str">
        <f t="shared" si="118"/>
        <v>変更契約前会議後図面修正依頼</v>
      </c>
      <c r="AB198" s="298"/>
      <c r="AC198" s="298" t="str">
        <f t="shared" si="119"/>
        <v/>
      </c>
      <c r="AD198" s="298"/>
      <c r="AE198" s="298" t="str">
        <f t="shared" si="120"/>
        <v/>
      </c>
      <c r="AF198" s="298"/>
      <c r="AG198" s="298"/>
      <c r="AH198" s="298"/>
      <c r="AI198" s="298"/>
      <c r="AJ198" s="298"/>
      <c r="AK198" s="298"/>
      <c r="AL198" s="298"/>
      <c r="AM198" s="298"/>
      <c r="AN198" s="298"/>
    </row>
    <row r="199" ht="35.25" customHeight="1">
      <c r="A199" s="310"/>
      <c r="B199" s="340">
        <v>2.0</v>
      </c>
      <c r="C199" s="340">
        <v>74.0</v>
      </c>
      <c r="D199" s="310"/>
      <c r="E199" s="340" t="s">
        <v>1941</v>
      </c>
      <c r="F199" s="306" t="s">
        <v>1942</v>
      </c>
      <c r="G199" s="302" t="s">
        <v>1641</v>
      </c>
      <c r="H199" s="302" t="s">
        <v>1417</v>
      </c>
      <c r="I199" s="302">
        <v>5.0</v>
      </c>
      <c r="J199" s="307" t="s">
        <v>1943</v>
      </c>
      <c r="K199" s="307" t="s">
        <v>1943</v>
      </c>
      <c r="L199" s="306" t="s">
        <v>1822</v>
      </c>
      <c r="M199" s="307" t="s">
        <v>1943</v>
      </c>
      <c r="N199" s="307" t="s">
        <v>1824</v>
      </c>
      <c r="O199" s="303"/>
      <c r="P199" s="303"/>
      <c r="Q199" s="307"/>
      <c r="R199" s="303"/>
      <c r="S199" s="308"/>
      <c r="T199" s="298"/>
      <c r="U199" s="298" t="str">
        <f t="shared" si="115"/>
        <v/>
      </c>
      <c r="V199" s="298"/>
      <c r="W199" s="298" t="str">
        <f t="shared" si="116"/>
        <v/>
      </c>
      <c r="X199" s="298"/>
      <c r="Y199" s="298" t="str">
        <f t="shared" si="117"/>
        <v/>
      </c>
      <c r="Z199" s="298"/>
      <c r="AA199" s="298" t="str">
        <f t="shared" si="118"/>
        <v/>
      </c>
      <c r="AB199" s="298"/>
      <c r="AC199" s="298" t="str">
        <f t="shared" si="119"/>
        <v/>
      </c>
      <c r="AD199" s="298"/>
      <c r="AE199" s="298" t="str">
        <f t="shared" si="120"/>
        <v>図面修正</v>
      </c>
      <c r="AF199" s="298"/>
      <c r="AG199" s="298"/>
      <c r="AH199" s="298"/>
      <c r="AI199" s="298"/>
      <c r="AJ199" s="298"/>
      <c r="AK199" s="298"/>
      <c r="AL199" s="298"/>
      <c r="AM199" s="298"/>
      <c r="AN199" s="298"/>
    </row>
    <row r="200" ht="27.75" customHeight="1">
      <c r="A200" s="189"/>
      <c r="B200" s="338">
        <v>2.0</v>
      </c>
      <c r="C200" s="338">
        <v>75.0</v>
      </c>
      <c r="D200" s="189"/>
      <c r="E200" s="338" t="s">
        <v>1944</v>
      </c>
      <c r="F200" s="293" t="s">
        <v>1702</v>
      </c>
      <c r="G200" s="296" t="s">
        <v>1779</v>
      </c>
      <c r="H200" s="295" t="s">
        <v>1365</v>
      </c>
      <c r="I200" s="295">
        <v>6.0</v>
      </c>
      <c r="J200" s="309" t="s">
        <v>1945</v>
      </c>
      <c r="K200" s="294"/>
      <c r="L200" s="293" t="s">
        <v>1784</v>
      </c>
      <c r="M200" s="294" t="s">
        <v>1946</v>
      </c>
      <c r="N200" s="294" t="s">
        <v>1947</v>
      </c>
      <c r="O200" s="296"/>
      <c r="P200" s="296"/>
      <c r="Q200" s="294"/>
      <c r="R200" s="296"/>
      <c r="S200" s="297"/>
      <c r="T200" s="298"/>
      <c r="U200" s="298" t="str">
        <f t="shared" si="115"/>
        <v>修正図面内容確認</v>
      </c>
      <c r="V200" s="298"/>
      <c r="W200" s="298" t="str">
        <f t="shared" si="116"/>
        <v/>
      </c>
      <c r="X200" s="298"/>
      <c r="Y200" s="298" t="str">
        <f t="shared" si="117"/>
        <v/>
      </c>
      <c r="Z200" s="298"/>
      <c r="AA200" s="298" t="str">
        <f t="shared" si="118"/>
        <v/>
      </c>
      <c r="AB200" s="298"/>
      <c r="AC200" s="298" t="str">
        <f t="shared" si="119"/>
        <v/>
      </c>
      <c r="AD200" s="298"/>
      <c r="AE200" s="298" t="str">
        <f t="shared" si="120"/>
        <v/>
      </c>
      <c r="AF200" s="298"/>
      <c r="AG200" s="298"/>
      <c r="AH200" s="298"/>
      <c r="AI200" s="298"/>
      <c r="AJ200" s="298"/>
      <c r="AK200" s="298"/>
      <c r="AL200" s="298"/>
      <c r="AM200" s="298"/>
      <c r="AN200" s="298"/>
    </row>
    <row r="201" ht="27.75" customHeight="1">
      <c r="A201" s="310"/>
      <c r="B201" s="300">
        <v>2.0</v>
      </c>
      <c r="C201" s="340">
        <v>76.0</v>
      </c>
      <c r="D201" s="310"/>
      <c r="E201" s="340" t="s">
        <v>1948</v>
      </c>
      <c r="F201" s="306" t="s">
        <v>1949</v>
      </c>
      <c r="G201" s="303" t="s">
        <v>1779</v>
      </c>
      <c r="H201" s="302" t="s">
        <v>124</v>
      </c>
      <c r="I201" s="302">
        <v>7.0</v>
      </c>
      <c r="J201" s="319" t="s">
        <v>1950</v>
      </c>
      <c r="K201" s="307"/>
      <c r="L201" s="306"/>
      <c r="M201" s="307"/>
      <c r="N201" s="307"/>
      <c r="O201" s="303"/>
      <c r="P201" s="303"/>
      <c r="Q201" s="307"/>
      <c r="R201" s="303"/>
      <c r="S201" s="308"/>
      <c r="T201" s="298"/>
      <c r="U201" s="298"/>
      <c r="V201" s="298"/>
      <c r="W201" s="298"/>
      <c r="X201" s="298"/>
      <c r="Y201" s="298"/>
      <c r="Z201" s="298"/>
      <c r="AA201" s="298"/>
      <c r="AB201" s="298"/>
      <c r="AC201" s="298"/>
      <c r="AD201" s="298"/>
      <c r="AE201" s="298"/>
      <c r="AF201" s="298"/>
      <c r="AG201" s="298"/>
      <c r="AH201" s="298"/>
      <c r="AI201" s="298"/>
      <c r="AJ201" s="298"/>
      <c r="AK201" s="298"/>
      <c r="AL201" s="298"/>
      <c r="AM201" s="298"/>
      <c r="AN201" s="298"/>
    </row>
    <row r="202" ht="27.75" customHeight="1">
      <c r="A202" s="189"/>
      <c r="B202" s="313">
        <v>1.0</v>
      </c>
      <c r="C202" s="313">
        <v>77.0</v>
      </c>
      <c r="D202" s="189"/>
      <c r="E202" s="313" t="s">
        <v>1951</v>
      </c>
      <c r="F202" s="398" t="s">
        <v>1952</v>
      </c>
      <c r="G202" s="296" t="s">
        <v>1364</v>
      </c>
      <c r="H202" s="295" t="s">
        <v>124</v>
      </c>
      <c r="I202" s="295">
        <v>8.0</v>
      </c>
      <c r="J202" s="309" t="s">
        <v>1953</v>
      </c>
      <c r="K202" s="294"/>
      <c r="L202" s="293" t="s">
        <v>1367</v>
      </c>
      <c r="M202" s="294" t="s">
        <v>1954</v>
      </c>
      <c r="N202" s="294" t="s">
        <v>1955</v>
      </c>
      <c r="O202" s="296"/>
      <c r="P202" s="296"/>
      <c r="Q202" s="294"/>
      <c r="R202" s="296"/>
      <c r="S202" s="297"/>
      <c r="T202" s="298"/>
      <c r="U202" s="298" t="str">
        <f t="shared" ref="U202:U205" si="121">IF(H202="H",J202,"")</f>
        <v/>
      </c>
      <c r="V202" s="298"/>
      <c r="W202" s="298" t="str">
        <f t="shared" ref="W202:W205" si="122">IF(H202="K",J202,"")</f>
        <v/>
      </c>
      <c r="X202" s="298"/>
      <c r="Y202" s="298" t="str">
        <f t="shared" ref="Y202:Y205" si="123">IF(H202="B",J202,"")</f>
        <v/>
      </c>
      <c r="Z202" s="298"/>
      <c r="AA202" s="298" t="str">
        <f t="shared" ref="AA202:AA205" si="124">IF(H202="J",J202,"")</f>
        <v>構造図面着工図スタンプを押す</v>
      </c>
      <c r="AB202" s="298"/>
      <c r="AC202" s="298" t="str">
        <f t="shared" ref="AC202:AC205" si="125">IF(H202="O",J202,"")</f>
        <v/>
      </c>
      <c r="AD202" s="298"/>
      <c r="AE202" s="298" t="str">
        <f t="shared" ref="AE202:AE205" si="126">IF(H202="T",J202,"")</f>
        <v/>
      </c>
      <c r="AF202" s="298"/>
      <c r="AG202" s="298"/>
      <c r="AH202" s="298"/>
      <c r="AI202" s="298"/>
      <c r="AJ202" s="298"/>
      <c r="AK202" s="298"/>
      <c r="AL202" s="298"/>
      <c r="AM202" s="298"/>
      <c r="AN202" s="298"/>
    </row>
    <row r="203" ht="27.75" customHeight="1">
      <c r="A203" s="310"/>
      <c r="B203" s="310"/>
      <c r="C203" s="311"/>
      <c r="D203" s="310"/>
      <c r="E203" s="311"/>
      <c r="F203" s="311"/>
      <c r="G203" s="303" t="s">
        <v>1364</v>
      </c>
      <c r="H203" s="302" t="s">
        <v>124</v>
      </c>
      <c r="I203" s="302">
        <v>9.0</v>
      </c>
      <c r="J203" s="319" t="s">
        <v>1956</v>
      </c>
      <c r="K203" s="307"/>
      <c r="L203" s="306" t="s">
        <v>1784</v>
      </c>
      <c r="M203" s="307" t="s">
        <v>1954</v>
      </c>
      <c r="N203" s="307" t="s">
        <v>1955</v>
      </c>
      <c r="O203" s="303"/>
      <c r="P203" s="303"/>
      <c r="Q203" s="307"/>
      <c r="R203" s="303"/>
      <c r="S203" s="308"/>
      <c r="T203" s="298"/>
      <c r="U203" s="298" t="str">
        <f t="shared" si="121"/>
        <v/>
      </c>
      <c r="V203" s="298"/>
      <c r="W203" s="298" t="str">
        <f t="shared" si="122"/>
        <v/>
      </c>
      <c r="X203" s="298"/>
      <c r="Y203" s="298" t="str">
        <f t="shared" si="123"/>
        <v/>
      </c>
      <c r="Z203" s="298"/>
      <c r="AA203" s="298" t="str">
        <f t="shared" si="124"/>
        <v>構造図ダンドリアップ</v>
      </c>
      <c r="AB203" s="298"/>
      <c r="AC203" s="298" t="str">
        <f t="shared" si="125"/>
        <v/>
      </c>
      <c r="AD203" s="298"/>
      <c r="AE203" s="298" t="str">
        <f t="shared" si="126"/>
        <v/>
      </c>
      <c r="AF203" s="298"/>
      <c r="AG203" s="298"/>
      <c r="AH203" s="298"/>
      <c r="AI203" s="298"/>
      <c r="AJ203" s="298"/>
      <c r="AK203" s="298"/>
      <c r="AL203" s="298"/>
      <c r="AM203" s="298"/>
      <c r="AN203" s="298"/>
    </row>
    <row r="204" ht="27.75" customHeight="1">
      <c r="A204" s="189"/>
      <c r="B204" s="313">
        <v>1.0</v>
      </c>
      <c r="C204" s="313">
        <v>78.0</v>
      </c>
      <c r="D204" s="189"/>
      <c r="E204" s="313" t="s">
        <v>1957</v>
      </c>
      <c r="F204" s="398" t="s">
        <v>1952</v>
      </c>
      <c r="G204" s="296" t="s">
        <v>1779</v>
      </c>
      <c r="H204" s="295" t="s">
        <v>124</v>
      </c>
      <c r="I204" s="295">
        <v>10.0</v>
      </c>
      <c r="J204" s="309" t="s">
        <v>1958</v>
      </c>
      <c r="K204" s="294"/>
      <c r="L204" s="293" t="s">
        <v>1367</v>
      </c>
      <c r="M204" s="294" t="s">
        <v>1959</v>
      </c>
      <c r="N204" s="294" t="s">
        <v>1960</v>
      </c>
      <c r="O204" s="296" t="s">
        <v>1961</v>
      </c>
      <c r="P204" s="296"/>
      <c r="Q204" s="294"/>
      <c r="R204" s="296"/>
      <c r="S204" s="297"/>
      <c r="T204" s="298"/>
      <c r="U204" s="298" t="str">
        <f t="shared" si="121"/>
        <v/>
      </c>
      <c r="V204" s="298"/>
      <c r="W204" s="298" t="str">
        <f t="shared" si="122"/>
        <v/>
      </c>
      <c r="X204" s="298"/>
      <c r="Y204" s="298" t="str">
        <f t="shared" si="123"/>
        <v/>
      </c>
      <c r="Z204" s="298"/>
      <c r="AA204" s="298" t="str">
        <f t="shared" si="124"/>
        <v>確定図面着工図スタンプを押す</v>
      </c>
      <c r="AB204" s="298"/>
      <c r="AC204" s="298" t="str">
        <f t="shared" si="125"/>
        <v/>
      </c>
      <c r="AD204" s="298"/>
      <c r="AE204" s="298" t="str">
        <f t="shared" si="126"/>
        <v/>
      </c>
      <c r="AF204" s="298"/>
      <c r="AG204" s="298"/>
      <c r="AH204" s="298"/>
      <c r="AI204" s="298"/>
      <c r="AJ204" s="298"/>
      <c r="AK204" s="298"/>
      <c r="AL204" s="298"/>
      <c r="AM204" s="298"/>
      <c r="AN204" s="298"/>
    </row>
    <row r="205" ht="27.75" customHeight="1">
      <c r="A205" s="311"/>
      <c r="B205" s="311"/>
      <c r="C205" s="311"/>
      <c r="D205" s="311"/>
      <c r="E205" s="311"/>
      <c r="F205" s="311"/>
      <c r="G205" s="303" t="s">
        <v>1779</v>
      </c>
      <c r="H205" s="302" t="s">
        <v>124</v>
      </c>
      <c r="I205" s="302">
        <v>11.0</v>
      </c>
      <c r="J205" s="304" t="s">
        <v>1962</v>
      </c>
      <c r="K205" s="307"/>
      <c r="L205" s="306" t="s">
        <v>1784</v>
      </c>
      <c r="M205" s="307" t="s">
        <v>1962</v>
      </c>
      <c r="N205" s="307" t="s">
        <v>1960</v>
      </c>
      <c r="O205" s="303" t="s">
        <v>1963</v>
      </c>
      <c r="P205" s="303"/>
      <c r="Q205" s="307"/>
      <c r="R205" s="303"/>
      <c r="S205" s="308"/>
      <c r="T205" s="298"/>
      <c r="U205" s="298" t="str">
        <f t="shared" si="121"/>
        <v/>
      </c>
      <c r="V205" s="298"/>
      <c r="W205" s="298" t="str">
        <f t="shared" si="122"/>
        <v/>
      </c>
      <c r="X205" s="298"/>
      <c r="Y205" s="298" t="str">
        <f t="shared" si="123"/>
        <v/>
      </c>
      <c r="Z205" s="298"/>
      <c r="AA205" s="298" t="str">
        <f t="shared" si="124"/>
        <v>図面一式ダンドリUP</v>
      </c>
      <c r="AB205" s="298"/>
      <c r="AC205" s="298" t="str">
        <f t="shared" si="125"/>
        <v/>
      </c>
      <c r="AD205" s="298"/>
      <c r="AE205" s="298" t="str">
        <f t="shared" si="126"/>
        <v/>
      </c>
      <c r="AF205" s="298"/>
      <c r="AG205" s="298"/>
      <c r="AH205" s="298"/>
      <c r="AI205" s="298"/>
      <c r="AJ205" s="298"/>
      <c r="AK205" s="298"/>
      <c r="AL205" s="298"/>
      <c r="AM205" s="298"/>
      <c r="AN205" s="298"/>
    </row>
    <row r="206" ht="27.75" customHeight="1">
      <c r="A206" s="290" t="s">
        <v>1964</v>
      </c>
      <c r="B206" s="291"/>
      <c r="C206" s="291"/>
      <c r="D206" s="291"/>
      <c r="E206" s="291"/>
      <c r="F206" s="291"/>
      <c r="G206" s="291"/>
      <c r="H206" s="291"/>
      <c r="I206" s="291"/>
      <c r="J206" s="291"/>
      <c r="K206" s="292"/>
      <c r="L206" s="293"/>
      <c r="M206" s="294"/>
      <c r="N206" s="294"/>
      <c r="O206" s="296"/>
      <c r="P206" s="296"/>
      <c r="Q206" s="294"/>
      <c r="R206" s="296"/>
      <c r="S206" s="297"/>
      <c r="T206" s="298"/>
      <c r="U206" s="298"/>
      <c r="V206" s="298"/>
      <c r="W206" s="298"/>
      <c r="X206" s="298"/>
      <c r="Y206" s="298"/>
      <c r="Z206" s="298"/>
      <c r="AA206" s="298"/>
      <c r="AB206" s="298"/>
      <c r="AC206" s="298"/>
      <c r="AD206" s="298"/>
      <c r="AE206" s="298"/>
      <c r="AF206" s="298"/>
      <c r="AG206" s="298"/>
      <c r="AH206" s="298"/>
      <c r="AI206" s="298"/>
      <c r="AJ206" s="298"/>
      <c r="AK206" s="298"/>
      <c r="AL206" s="298"/>
      <c r="AM206" s="298"/>
      <c r="AN206" s="298"/>
    </row>
    <row r="207" ht="27.75" customHeight="1">
      <c r="A207" s="299">
        <v>5.0</v>
      </c>
      <c r="B207" s="300">
        <v>2.0</v>
      </c>
      <c r="C207" s="300">
        <v>79.0</v>
      </c>
      <c r="D207" s="381" t="s">
        <v>1965</v>
      </c>
      <c r="E207" s="300" t="s">
        <v>1966</v>
      </c>
      <c r="F207" s="396" t="s">
        <v>1967</v>
      </c>
      <c r="G207" s="303" t="s">
        <v>1779</v>
      </c>
      <c r="H207" s="302" t="s">
        <v>124</v>
      </c>
      <c r="I207" s="303">
        <v>1.0</v>
      </c>
      <c r="J207" s="304" t="s">
        <v>1968</v>
      </c>
      <c r="K207" s="307"/>
      <c r="L207" s="306" t="s">
        <v>1969</v>
      </c>
      <c r="M207" s="307" t="s">
        <v>1968</v>
      </c>
      <c r="N207" s="307" t="s">
        <v>1970</v>
      </c>
      <c r="O207" s="303"/>
      <c r="P207" s="303"/>
      <c r="Q207" s="307"/>
      <c r="R207" s="303"/>
      <c r="S207" s="308"/>
      <c r="T207" s="298"/>
      <c r="U207" s="298" t="str">
        <f t="shared" ref="U207:U210" si="127">IF(H207="H",J207,"")</f>
        <v/>
      </c>
      <c r="V207" s="298"/>
      <c r="W207" s="298" t="str">
        <f t="shared" ref="W207:W210" si="128">IF(H207="K",J207,"")</f>
        <v/>
      </c>
      <c r="X207" s="298"/>
      <c r="Y207" s="298" t="str">
        <f t="shared" ref="Y207:Y210" si="129">IF(H207="B",J207,"")</f>
        <v/>
      </c>
      <c r="Z207" s="298"/>
      <c r="AA207" s="298" t="str">
        <f t="shared" ref="AA207:AA210" si="130">IF(H207="J",J207,"")</f>
        <v>上棟立会い日程調整</v>
      </c>
      <c r="AB207" s="298"/>
      <c r="AC207" s="298" t="str">
        <f t="shared" ref="AC207:AC210" si="131">IF(H207="O",J207,"")</f>
        <v/>
      </c>
      <c r="AD207" s="298"/>
      <c r="AE207" s="298" t="str">
        <f t="shared" ref="AE207:AE210" si="132">IF(H207="T",J207,"")</f>
        <v/>
      </c>
      <c r="AF207" s="298"/>
      <c r="AG207" s="298"/>
      <c r="AH207" s="298"/>
      <c r="AI207" s="298"/>
      <c r="AJ207" s="298"/>
      <c r="AK207" s="298"/>
      <c r="AL207" s="298"/>
      <c r="AM207" s="298"/>
      <c r="AN207" s="298"/>
    </row>
    <row r="208" ht="27.75" customHeight="1">
      <c r="A208" s="189"/>
      <c r="B208" s="189"/>
      <c r="C208" s="189"/>
      <c r="D208" s="189"/>
      <c r="E208" s="189"/>
      <c r="F208" s="189"/>
      <c r="G208" s="296" t="s">
        <v>1779</v>
      </c>
      <c r="H208" s="295" t="s">
        <v>1436</v>
      </c>
      <c r="I208" s="296">
        <v>2.0</v>
      </c>
      <c r="J208" s="309" t="s">
        <v>1971</v>
      </c>
      <c r="K208" s="294"/>
      <c r="L208" s="293" t="s">
        <v>984</v>
      </c>
      <c r="M208" s="294" t="s">
        <v>1972</v>
      </c>
      <c r="N208" s="294" t="s">
        <v>1970</v>
      </c>
      <c r="O208" s="296"/>
      <c r="P208" s="296"/>
      <c r="Q208" s="294"/>
      <c r="R208" s="296"/>
      <c r="S208" s="297"/>
      <c r="T208" s="298"/>
      <c r="U208" s="298" t="str">
        <f t="shared" si="127"/>
        <v/>
      </c>
      <c r="V208" s="298"/>
      <c r="W208" s="298" t="str">
        <f t="shared" si="128"/>
        <v/>
      </c>
      <c r="X208" s="298"/>
      <c r="Y208" s="298" t="str">
        <f t="shared" si="129"/>
        <v/>
      </c>
      <c r="Z208" s="298"/>
      <c r="AA208" s="298" t="str">
        <f t="shared" si="130"/>
        <v/>
      </c>
      <c r="AB208" s="298"/>
      <c r="AC208" s="298" t="str">
        <f t="shared" si="131"/>
        <v>上棟立会い日程連絡</v>
      </c>
      <c r="AD208" s="298"/>
      <c r="AE208" s="298" t="str">
        <f t="shared" si="132"/>
        <v/>
      </c>
      <c r="AF208" s="298"/>
      <c r="AG208" s="298"/>
      <c r="AH208" s="298"/>
      <c r="AI208" s="298"/>
      <c r="AJ208" s="298"/>
      <c r="AK208" s="298"/>
      <c r="AL208" s="298"/>
      <c r="AM208" s="298"/>
      <c r="AN208" s="298"/>
    </row>
    <row r="209" ht="27.75" customHeight="1">
      <c r="A209" s="310"/>
      <c r="B209" s="311"/>
      <c r="C209" s="311"/>
      <c r="D209" s="310"/>
      <c r="E209" s="310"/>
      <c r="F209" s="310"/>
      <c r="G209" s="303" t="s">
        <v>1779</v>
      </c>
      <c r="H209" s="302" t="s">
        <v>1436</v>
      </c>
      <c r="I209" s="303">
        <v>3.0</v>
      </c>
      <c r="J209" s="304" t="s">
        <v>1973</v>
      </c>
      <c r="K209" s="307"/>
      <c r="L209" s="306" t="s">
        <v>1974</v>
      </c>
      <c r="M209" s="307" t="s">
        <v>1973</v>
      </c>
      <c r="N209" s="307" t="s">
        <v>1975</v>
      </c>
      <c r="O209" s="303"/>
      <c r="P209" s="303"/>
      <c r="Q209" s="307"/>
      <c r="R209" s="303"/>
      <c r="S209" s="308"/>
      <c r="T209" s="298"/>
      <c r="U209" s="298" t="str">
        <f t="shared" si="127"/>
        <v/>
      </c>
      <c r="V209" s="298"/>
      <c r="W209" s="298" t="str">
        <f t="shared" si="128"/>
        <v/>
      </c>
      <c r="X209" s="298"/>
      <c r="Y209" s="298" t="str">
        <f t="shared" si="129"/>
        <v/>
      </c>
      <c r="Z209" s="298"/>
      <c r="AA209" s="298" t="str">
        <f t="shared" si="130"/>
        <v/>
      </c>
      <c r="AB209" s="298"/>
      <c r="AC209" s="298" t="str">
        <f t="shared" si="131"/>
        <v>上棟立会い</v>
      </c>
      <c r="AD209" s="298"/>
      <c r="AE209" s="298" t="str">
        <f t="shared" si="132"/>
        <v/>
      </c>
      <c r="AF209" s="298"/>
      <c r="AG209" s="298"/>
      <c r="AH209" s="298"/>
      <c r="AI209" s="298"/>
      <c r="AJ209" s="298"/>
      <c r="AK209" s="298"/>
      <c r="AL209" s="298"/>
      <c r="AM209" s="298"/>
      <c r="AN209" s="298"/>
    </row>
    <row r="210" ht="27.75" customHeight="1">
      <c r="A210" s="322"/>
      <c r="B210" s="338">
        <v>2.0</v>
      </c>
      <c r="C210" s="338">
        <v>80.0</v>
      </c>
      <c r="D210" s="322"/>
      <c r="E210" s="338" t="s">
        <v>1976</v>
      </c>
      <c r="F210" s="293" t="s">
        <v>1977</v>
      </c>
      <c r="G210" s="296" t="s">
        <v>1779</v>
      </c>
      <c r="H210" s="295" t="s">
        <v>1365</v>
      </c>
      <c r="I210" s="296">
        <v>4.0</v>
      </c>
      <c r="J210" s="309" t="s">
        <v>1978</v>
      </c>
      <c r="K210" s="294"/>
      <c r="L210" s="293" t="s">
        <v>1979</v>
      </c>
      <c r="M210" s="294" t="s">
        <v>1980</v>
      </c>
      <c r="N210" s="294" t="s">
        <v>1981</v>
      </c>
      <c r="O210" s="296" t="s">
        <v>1982</v>
      </c>
      <c r="P210" s="296" t="s">
        <v>1983</v>
      </c>
      <c r="Q210" s="294"/>
      <c r="R210" s="296"/>
      <c r="S210" s="297"/>
      <c r="T210" s="298"/>
      <c r="U210" s="298" t="str">
        <f t="shared" si="127"/>
        <v>完成現場社内検査</v>
      </c>
      <c r="V210" s="298"/>
      <c r="W210" s="298" t="str">
        <f t="shared" si="128"/>
        <v/>
      </c>
      <c r="X210" s="298"/>
      <c r="Y210" s="298" t="str">
        <f t="shared" si="129"/>
        <v/>
      </c>
      <c r="Z210" s="298"/>
      <c r="AA210" s="298" t="str">
        <f t="shared" si="130"/>
        <v/>
      </c>
      <c r="AB210" s="298"/>
      <c r="AC210" s="298" t="str">
        <f t="shared" si="131"/>
        <v/>
      </c>
      <c r="AD210" s="298"/>
      <c r="AE210" s="298" t="str">
        <f t="shared" si="132"/>
        <v/>
      </c>
      <c r="AF210" s="298"/>
      <c r="AG210" s="298"/>
      <c r="AH210" s="298"/>
      <c r="AI210" s="298"/>
      <c r="AJ210" s="298"/>
      <c r="AK210" s="298"/>
      <c r="AL210" s="298"/>
      <c r="AM210" s="298"/>
      <c r="AN210" s="298"/>
    </row>
    <row r="211" ht="27.75" customHeight="1">
      <c r="A211" s="290" t="s">
        <v>1984</v>
      </c>
      <c r="B211" s="329"/>
      <c r="C211" s="329"/>
      <c r="D211" s="329"/>
      <c r="E211" s="329"/>
      <c r="F211" s="329"/>
      <c r="G211" s="329"/>
      <c r="H211" s="329"/>
      <c r="I211" s="329"/>
      <c r="J211" s="329"/>
      <c r="K211" s="330"/>
      <c r="L211" s="306"/>
      <c r="M211" s="307"/>
      <c r="N211" s="307"/>
      <c r="O211" s="303"/>
      <c r="P211" s="303"/>
      <c r="Q211" s="306"/>
      <c r="R211" s="303"/>
      <c r="S211" s="308"/>
      <c r="T211" s="298"/>
      <c r="U211" s="298"/>
      <c r="V211" s="298"/>
      <c r="W211" s="298"/>
      <c r="X211" s="298"/>
      <c r="Y211" s="298"/>
      <c r="Z211" s="298"/>
      <c r="AA211" s="298"/>
      <c r="AB211" s="298"/>
      <c r="AC211" s="298"/>
      <c r="AD211" s="298"/>
      <c r="AE211" s="298"/>
      <c r="AF211" s="298"/>
      <c r="AG211" s="298"/>
      <c r="AH211" s="298"/>
      <c r="AI211" s="298"/>
      <c r="AJ211" s="298"/>
      <c r="AK211" s="298"/>
      <c r="AL211" s="298"/>
      <c r="AM211" s="298"/>
      <c r="AN211" s="298"/>
    </row>
    <row r="212" ht="27.75" customHeight="1">
      <c r="A212" s="335">
        <v>6.0</v>
      </c>
      <c r="B212" s="313">
        <v>4.0</v>
      </c>
      <c r="C212" s="313">
        <v>81.0</v>
      </c>
      <c r="D212" s="389" t="s">
        <v>1985</v>
      </c>
      <c r="E212" s="313" t="s">
        <v>1986</v>
      </c>
      <c r="F212" s="399" t="s">
        <v>1987</v>
      </c>
      <c r="G212" s="352" t="s">
        <v>1988</v>
      </c>
      <c r="H212" s="295" t="s">
        <v>124</v>
      </c>
      <c r="I212" s="296">
        <v>5.0</v>
      </c>
      <c r="J212" s="309" t="s">
        <v>1989</v>
      </c>
      <c r="K212" s="294"/>
      <c r="L212" s="293" t="s">
        <v>1990</v>
      </c>
      <c r="M212" s="294" t="s">
        <v>1989</v>
      </c>
      <c r="N212" s="294" t="s">
        <v>1991</v>
      </c>
      <c r="O212" s="296"/>
      <c r="P212" s="296"/>
      <c r="Q212" s="293" t="s">
        <v>1992</v>
      </c>
      <c r="R212" s="296"/>
      <c r="S212" s="297"/>
      <c r="T212" s="298"/>
      <c r="U212" s="298" t="str">
        <f t="shared" ref="U212:U223" si="133">IF(H212="H",J212,"")</f>
        <v/>
      </c>
      <c r="V212" s="298"/>
      <c r="W212" s="298" t="str">
        <f t="shared" ref="W212:W223" si="134">IF(H212="K",J212,"")</f>
        <v/>
      </c>
      <c r="X212" s="298"/>
      <c r="Y212" s="298" t="str">
        <f t="shared" ref="Y212:Y223" si="135">IF(H212="B",J212,"")</f>
        <v/>
      </c>
      <c r="Z212" s="298"/>
      <c r="AA212" s="298" t="str">
        <f t="shared" ref="AA212:AA223" si="136">IF(H212="J",J212,"")</f>
        <v>担当割り振り</v>
      </c>
      <c r="AB212" s="298"/>
      <c r="AC212" s="298" t="str">
        <f t="shared" ref="AC212:AC223" si="137">IF(H212="O",J212,"")</f>
        <v/>
      </c>
      <c r="AD212" s="298"/>
      <c r="AE212" s="298" t="str">
        <f t="shared" ref="AE212:AE223" si="138">IF(H212="T",J212,"")</f>
        <v/>
      </c>
      <c r="AF212" s="298"/>
      <c r="AG212" s="298"/>
      <c r="AH212" s="298"/>
      <c r="AI212" s="298"/>
      <c r="AJ212" s="298"/>
      <c r="AK212" s="298"/>
      <c r="AL212" s="298"/>
      <c r="AM212" s="298"/>
      <c r="AN212" s="298"/>
    </row>
    <row r="213" ht="27.75" customHeight="1">
      <c r="A213" s="310"/>
      <c r="B213" s="311"/>
      <c r="C213" s="311"/>
      <c r="D213" s="310"/>
      <c r="E213" s="311"/>
      <c r="F213" s="311"/>
      <c r="G213" s="311"/>
      <c r="H213" s="302" t="s">
        <v>43</v>
      </c>
      <c r="I213" s="303">
        <v>6.0</v>
      </c>
      <c r="J213" s="304" t="s">
        <v>1993</v>
      </c>
      <c r="K213" s="307"/>
      <c r="L213" s="306" t="s">
        <v>1994</v>
      </c>
      <c r="M213" s="306" t="s">
        <v>1993</v>
      </c>
      <c r="N213" s="306" t="s">
        <v>1991</v>
      </c>
      <c r="O213" s="303"/>
      <c r="P213" s="303"/>
      <c r="Q213" s="307"/>
      <c r="R213" s="303"/>
      <c r="S213" s="308"/>
      <c r="T213" s="298"/>
      <c r="U213" s="298" t="str">
        <f t="shared" si="133"/>
        <v/>
      </c>
      <c r="V213" s="298"/>
      <c r="W213" s="298" t="str">
        <f t="shared" si="134"/>
        <v>プラン作成管理表更新</v>
      </c>
      <c r="X213" s="298"/>
      <c r="Y213" s="298" t="str">
        <f t="shared" si="135"/>
        <v/>
      </c>
      <c r="Z213" s="298"/>
      <c r="AA213" s="298" t="str">
        <f t="shared" si="136"/>
        <v/>
      </c>
      <c r="AB213" s="298"/>
      <c r="AC213" s="298" t="str">
        <f t="shared" si="137"/>
        <v/>
      </c>
      <c r="AD213" s="298"/>
      <c r="AE213" s="298" t="str">
        <f t="shared" si="138"/>
        <v/>
      </c>
      <c r="AF213" s="298"/>
      <c r="AG213" s="298"/>
      <c r="AH213" s="298"/>
      <c r="AI213" s="298"/>
      <c r="AJ213" s="298"/>
      <c r="AK213" s="298"/>
      <c r="AL213" s="298"/>
      <c r="AM213" s="298"/>
      <c r="AN213" s="298"/>
    </row>
    <row r="214" ht="27.75" customHeight="1">
      <c r="A214" s="189"/>
      <c r="B214" s="313">
        <v>2.0</v>
      </c>
      <c r="C214" s="313">
        <v>82.0</v>
      </c>
      <c r="D214" s="189"/>
      <c r="E214" s="313" t="s">
        <v>1995</v>
      </c>
      <c r="F214" s="348" t="s">
        <v>1996</v>
      </c>
      <c r="G214" s="296" t="s">
        <v>1364</v>
      </c>
      <c r="H214" s="295" t="s">
        <v>124</v>
      </c>
      <c r="I214" s="296">
        <v>7.0</v>
      </c>
      <c r="J214" s="309" t="s">
        <v>1997</v>
      </c>
      <c r="K214" s="294"/>
      <c r="L214" s="293" t="s">
        <v>1367</v>
      </c>
      <c r="M214" s="293" t="s">
        <v>194</v>
      </c>
      <c r="N214" s="293" t="s">
        <v>1998</v>
      </c>
      <c r="O214" s="296"/>
      <c r="P214" s="296"/>
      <c r="Q214" s="294"/>
      <c r="R214" s="296"/>
      <c r="S214" s="297"/>
      <c r="T214" s="298"/>
      <c r="U214" s="298" t="str">
        <f t="shared" si="133"/>
        <v/>
      </c>
      <c r="V214" s="298"/>
      <c r="W214" s="298" t="str">
        <f t="shared" si="134"/>
        <v/>
      </c>
      <c r="X214" s="298"/>
      <c r="Y214" s="298" t="str">
        <f t="shared" si="135"/>
        <v/>
      </c>
      <c r="Z214" s="298"/>
      <c r="AA214" s="298" t="str">
        <f t="shared" si="136"/>
        <v>資料確認：ヒアリングシートの確認</v>
      </c>
      <c r="AB214" s="298"/>
      <c r="AC214" s="298" t="str">
        <f t="shared" si="137"/>
        <v/>
      </c>
      <c r="AD214" s="298"/>
      <c r="AE214" s="298" t="str">
        <f t="shared" si="138"/>
        <v/>
      </c>
      <c r="AF214" s="298"/>
      <c r="AG214" s="298"/>
      <c r="AH214" s="298"/>
      <c r="AI214" s="298"/>
      <c r="AJ214" s="298"/>
      <c r="AK214" s="298"/>
      <c r="AL214" s="298"/>
      <c r="AM214" s="298"/>
      <c r="AN214" s="298"/>
    </row>
    <row r="215" ht="27.75" customHeight="1">
      <c r="A215" s="310"/>
      <c r="B215" s="310"/>
      <c r="C215" s="310"/>
      <c r="D215" s="310"/>
      <c r="E215" s="310"/>
      <c r="F215" s="310"/>
      <c r="G215" s="303" t="s">
        <v>1364</v>
      </c>
      <c r="H215" s="302" t="s">
        <v>124</v>
      </c>
      <c r="I215" s="303">
        <v>8.0</v>
      </c>
      <c r="J215" s="304" t="s">
        <v>1999</v>
      </c>
      <c r="K215" s="307"/>
      <c r="L215" s="306" t="s">
        <v>1367</v>
      </c>
      <c r="M215" s="307" t="s">
        <v>2000</v>
      </c>
      <c r="N215" s="307" t="s">
        <v>1998</v>
      </c>
      <c r="O215" s="303"/>
      <c r="P215" s="303"/>
      <c r="Q215" s="307"/>
      <c r="R215" s="303"/>
      <c r="S215" s="308"/>
      <c r="T215" s="298"/>
      <c r="U215" s="298" t="str">
        <f t="shared" si="133"/>
        <v/>
      </c>
      <c r="V215" s="298"/>
      <c r="W215" s="298" t="str">
        <f t="shared" si="134"/>
        <v/>
      </c>
      <c r="X215" s="298"/>
      <c r="Y215" s="298" t="str">
        <f t="shared" si="135"/>
        <v/>
      </c>
      <c r="Z215" s="298"/>
      <c r="AA215" s="298" t="str">
        <f t="shared" si="136"/>
        <v>土地資料確認：地籍測量図</v>
      </c>
      <c r="AB215" s="298"/>
      <c r="AC215" s="298" t="str">
        <f t="shared" si="137"/>
        <v/>
      </c>
      <c r="AD215" s="298"/>
      <c r="AE215" s="298" t="str">
        <f t="shared" si="138"/>
        <v/>
      </c>
      <c r="AF215" s="298"/>
      <c r="AG215" s="298"/>
      <c r="AH215" s="298"/>
      <c r="AI215" s="298"/>
      <c r="AJ215" s="298"/>
      <c r="AK215" s="298"/>
      <c r="AL215" s="298"/>
      <c r="AM215" s="298"/>
      <c r="AN215" s="298"/>
    </row>
    <row r="216" ht="27.75" customHeight="1">
      <c r="A216" s="189"/>
      <c r="B216" s="189"/>
      <c r="C216" s="189"/>
      <c r="D216" s="189"/>
      <c r="E216" s="189"/>
      <c r="F216" s="189"/>
      <c r="G216" s="296" t="s">
        <v>1364</v>
      </c>
      <c r="H216" s="295" t="s">
        <v>124</v>
      </c>
      <c r="I216" s="296">
        <v>9.0</v>
      </c>
      <c r="J216" s="309" t="s">
        <v>2001</v>
      </c>
      <c r="K216" s="294"/>
      <c r="L216" s="293" t="s">
        <v>1367</v>
      </c>
      <c r="M216" s="294" t="s">
        <v>2002</v>
      </c>
      <c r="N216" s="294" t="s">
        <v>1998</v>
      </c>
      <c r="O216" s="296"/>
      <c r="P216" s="296"/>
      <c r="Q216" s="294"/>
      <c r="R216" s="296"/>
      <c r="S216" s="297"/>
      <c r="T216" s="298"/>
      <c r="U216" s="298" t="str">
        <f t="shared" si="133"/>
        <v/>
      </c>
      <c r="V216" s="298"/>
      <c r="W216" s="298" t="str">
        <f t="shared" si="134"/>
        <v/>
      </c>
      <c r="X216" s="298"/>
      <c r="Y216" s="298" t="str">
        <f t="shared" si="135"/>
        <v/>
      </c>
      <c r="Z216" s="298"/>
      <c r="AA216" s="298" t="str">
        <f t="shared" si="136"/>
        <v>土地資料確認：物件販売資料確認</v>
      </c>
      <c r="AB216" s="298"/>
      <c r="AC216" s="298" t="str">
        <f t="shared" si="137"/>
        <v/>
      </c>
      <c r="AD216" s="298"/>
      <c r="AE216" s="298" t="str">
        <f t="shared" si="138"/>
        <v/>
      </c>
      <c r="AF216" s="298"/>
      <c r="AG216" s="298"/>
      <c r="AH216" s="298"/>
      <c r="AI216" s="298"/>
      <c r="AJ216" s="298"/>
      <c r="AK216" s="298"/>
      <c r="AL216" s="298"/>
      <c r="AM216" s="298"/>
      <c r="AN216" s="298"/>
    </row>
    <row r="217" ht="27.75" customHeight="1">
      <c r="A217" s="310"/>
      <c r="B217" s="310"/>
      <c r="C217" s="310"/>
      <c r="D217" s="310"/>
      <c r="E217" s="310"/>
      <c r="F217" s="310"/>
      <c r="G217" s="303" t="s">
        <v>1364</v>
      </c>
      <c r="H217" s="302" t="s">
        <v>124</v>
      </c>
      <c r="I217" s="303">
        <v>10.0</v>
      </c>
      <c r="J217" s="304" t="s">
        <v>2003</v>
      </c>
      <c r="K217" s="307"/>
      <c r="L217" s="306" t="s">
        <v>1367</v>
      </c>
      <c r="M217" s="307" t="s">
        <v>2004</v>
      </c>
      <c r="N217" s="307" t="s">
        <v>1998</v>
      </c>
      <c r="O217" s="303"/>
      <c r="P217" s="303"/>
      <c r="Q217" s="307"/>
      <c r="R217" s="303"/>
      <c r="S217" s="308"/>
      <c r="T217" s="298"/>
      <c r="U217" s="298" t="str">
        <f t="shared" si="133"/>
        <v/>
      </c>
      <c r="V217" s="298"/>
      <c r="W217" s="298" t="str">
        <f t="shared" si="134"/>
        <v/>
      </c>
      <c r="X217" s="298"/>
      <c r="Y217" s="298" t="str">
        <f t="shared" si="135"/>
        <v/>
      </c>
      <c r="Z217" s="298"/>
      <c r="AA217" s="298" t="str">
        <f t="shared" si="136"/>
        <v>土地資料確認：周辺環境確認(Googlemap)</v>
      </c>
      <c r="AB217" s="298"/>
      <c r="AC217" s="298" t="str">
        <f t="shared" si="137"/>
        <v/>
      </c>
      <c r="AD217" s="298"/>
      <c r="AE217" s="298" t="str">
        <f t="shared" si="138"/>
        <v/>
      </c>
      <c r="AF217" s="298"/>
      <c r="AG217" s="298"/>
      <c r="AH217" s="298"/>
      <c r="AI217" s="298"/>
      <c r="AJ217" s="298"/>
      <c r="AK217" s="298"/>
      <c r="AL217" s="298"/>
      <c r="AM217" s="298"/>
      <c r="AN217" s="298"/>
    </row>
    <row r="218" ht="27.75" customHeight="1">
      <c r="A218" s="189"/>
      <c r="B218" s="189"/>
      <c r="C218" s="189"/>
      <c r="D218" s="189"/>
      <c r="E218" s="189"/>
      <c r="F218" s="189"/>
      <c r="G218" s="296" t="s">
        <v>1364</v>
      </c>
      <c r="H218" s="295" t="s">
        <v>1365</v>
      </c>
      <c r="I218" s="296">
        <v>11.0</v>
      </c>
      <c r="J218" s="309" t="s">
        <v>2005</v>
      </c>
      <c r="K218" s="294"/>
      <c r="L218" s="293" t="s">
        <v>1367</v>
      </c>
      <c r="M218" s="294" t="s">
        <v>2006</v>
      </c>
      <c r="N218" s="294" t="s">
        <v>1998</v>
      </c>
      <c r="O218" s="296"/>
      <c r="P218" s="296"/>
      <c r="Q218" s="294"/>
      <c r="R218" s="296"/>
      <c r="S218" s="297"/>
      <c r="T218" s="298"/>
      <c r="U218" s="298" t="str">
        <f t="shared" si="133"/>
        <v>建築基準法確認：設計事務所調査書確認</v>
      </c>
      <c r="V218" s="298"/>
      <c r="W218" s="298" t="str">
        <f t="shared" si="134"/>
        <v/>
      </c>
      <c r="X218" s="298"/>
      <c r="Y218" s="298" t="str">
        <f t="shared" si="135"/>
        <v/>
      </c>
      <c r="Z218" s="298"/>
      <c r="AA218" s="298" t="str">
        <f t="shared" si="136"/>
        <v/>
      </c>
      <c r="AB218" s="298"/>
      <c r="AC218" s="298" t="str">
        <f t="shared" si="137"/>
        <v/>
      </c>
      <c r="AD218" s="298"/>
      <c r="AE218" s="298" t="str">
        <f t="shared" si="138"/>
        <v/>
      </c>
      <c r="AF218" s="298"/>
      <c r="AG218" s="298"/>
      <c r="AH218" s="298"/>
      <c r="AI218" s="298"/>
      <c r="AJ218" s="298"/>
      <c r="AK218" s="298"/>
      <c r="AL218" s="298"/>
      <c r="AM218" s="298"/>
      <c r="AN218" s="298"/>
    </row>
    <row r="219" ht="27.75" customHeight="1">
      <c r="A219" s="310"/>
      <c r="B219" s="310"/>
      <c r="C219" s="310"/>
      <c r="D219" s="310"/>
      <c r="E219" s="310"/>
      <c r="F219" s="310"/>
      <c r="G219" s="303" t="s">
        <v>1364</v>
      </c>
      <c r="H219" s="302" t="s">
        <v>1365</v>
      </c>
      <c r="I219" s="303">
        <v>12.0</v>
      </c>
      <c r="J219" s="304" t="s">
        <v>2007</v>
      </c>
      <c r="K219" s="307"/>
      <c r="L219" s="306" t="s">
        <v>1367</v>
      </c>
      <c r="M219" s="307" t="s">
        <v>2008</v>
      </c>
      <c r="N219" s="307" t="s">
        <v>1998</v>
      </c>
      <c r="O219" s="303"/>
      <c r="P219" s="303"/>
      <c r="Q219" s="307"/>
      <c r="R219" s="303"/>
      <c r="S219" s="308"/>
      <c r="T219" s="298"/>
      <c r="U219" s="298" t="str">
        <f t="shared" si="133"/>
        <v>建築基準法確認：用途地域確認</v>
      </c>
      <c r="V219" s="298"/>
      <c r="W219" s="298" t="str">
        <f t="shared" si="134"/>
        <v/>
      </c>
      <c r="X219" s="298"/>
      <c r="Y219" s="298" t="str">
        <f t="shared" si="135"/>
        <v/>
      </c>
      <c r="Z219" s="298"/>
      <c r="AA219" s="298" t="str">
        <f t="shared" si="136"/>
        <v/>
      </c>
      <c r="AB219" s="298"/>
      <c r="AC219" s="298" t="str">
        <f t="shared" si="137"/>
        <v/>
      </c>
      <c r="AD219" s="298"/>
      <c r="AE219" s="298" t="str">
        <f t="shared" si="138"/>
        <v/>
      </c>
      <c r="AF219" s="298"/>
      <c r="AG219" s="298"/>
      <c r="AH219" s="298"/>
      <c r="AI219" s="298"/>
      <c r="AJ219" s="298"/>
      <c r="AK219" s="298"/>
      <c r="AL219" s="298"/>
      <c r="AM219" s="298"/>
      <c r="AN219" s="298"/>
    </row>
    <row r="220" ht="27.75" customHeight="1">
      <c r="A220" s="189"/>
      <c r="B220" s="189"/>
      <c r="C220" s="189"/>
      <c r="D220" s="189"/>
      <c r="E220" s="189"/>
      <c r="F220" s="189"/>
      <c r="G220" s="296" t="s">
        <v>1364</v>
      </c>
      <c r="H220" s="295" t="s">
        <v>1365</v>
      </c>
      <c r="I220" s="296">
        <v>13.0</v>
      </c>
      <c r="J220" s="309" t="s">
        <v>2009</v>
      </c>
      <c r="K220" s="294"/>
      <c r="L220" s="293" t="s">
        <v>1367</v>
      </c>
      <c r="M220" s="294" t="s">
        <v>2010</v>
      </c>
      <c r="N220" s="294" t="s">
        <v>1998</v>
      </c>
      <c r="O220" s="296"/>
      <c r="P220" s="296"/>
      <c r="Q220" s="294"/>
      <c r="R220" s="296"/>
      <c r="S220" s="297"/>
      <c r="T220" s="298"/>
      <c r="U220" s="298" t="str">
        <f t="shared" si="133"/>
        <v>建築基準法確認：斜線制限確認</v>
      </c>
      <c r="V220" s="298"/>
      <c r="W220" s="298" t="str">
        <f t="shared" si="134"/>
        <v/>
      </c>
      <c r="X220" s="298"/>
      <c r="Y220" s="298" t="str">
        <f t="shared" si="135"/>
        <v/>
      </c>
      <c r="Z220" s="298"/>
      <c r="AA220" s="298" t="str">
        <f t="shared" si="136"/>
        <v/>
      </c>
      <c r="AB220" s="298"/>
      <c r="AC220" s="298" t="str">
        <f t="shared" si="137"/>
        <v/>
      </c>
      <c r="AD220" s="298"/>
      <c r="AE220" s="298" t="str">
        <f t="shared" si="138"/>
        <v/>
      </c>
      <c r="AF220" s="298"/>
      <c r="AG220" s="298"/>
      <c r="AH220" s="298"/>
      <c r="AI220" s="298"/>
      <c r="AJ220" s="298"/>
      <c r="AK220" s="298"/>
      <c r="AL220" s="298"/>
      <c r="AM220" s="298"/>
      <c r="AN220" s="298"/>
    </row>
    <row r="221" ht="27.75" customHeight="1">
      <c r="A221" s="310"/>
      <c r="B221" s="310"/>
      <c r="C221" s="310"/>
      <c r="D221" s="310"/>
      <c r="E221" s="310"/>
      <c r="F221" s="310"/>
      <c r="G221" s="303" t="s">
        <v>1364</v>
      </c>
      <c r="H221" s="302" t="s">
        <v>1365</v>
      </c>
      <c r="I221" s="303">
        <v>14.0</v>
      </c>
      <c r="J221" s="304" t="s">
        <v>2011</v>
      </c>
      <c r="K221" s="307"/>
      <c r="L221" s="306" t="s">
        <v>1367</v>
      </c>
      <c r="M221" s="307" t="s">
        <v>2012</v>
      </c>
      <c r="N221" s="307" t="s">
        <v>1998</v>
      </c>
      <c r="O221" s="303"/>
      <c r="P221" s="303"/>
      <c r="Q221" s="307"/>
      <c r="R221" s="303"/>
      <c r="S221" s="308"/>
      <c r="T221" s="298"/>
      <c r="U221" s="298" t="str">
        <f t="shared" si="133"/>
        <v>建築基準法確認：その他建築制限確認</v>
      </c>
      <c r="V221" s="298"/>
      <c r="W221" s="298" t="str">
        <f t="shared" si="134"/>
        <v/>
      </c>
      <c r="X221" s="298"/>
      <c r="Y221" s="298" t="str">
        <f t="shared" si="135"/>
        <v/>
      </c>
      <c r="Z221" s="298"/>
      <c r="AA221" s="298" t="str">
        <f t="shared" si="136"/>
        <v/>
      </c>
      <c r="AB221" s="298"/>
      <c r="AC221" s="298" t="str">
        <f t="shared" si="137"/>
        <v/>
      </c>
      <c r="AD221" s="298"/>
      <c r="AE221" s="298" t="str">
        <f t="shared" si="138"/>
        <v/>
      </c>
      <c r="AF221" s="298"/>
      <c r="AG221" s="298"/>
      <c r="AH221" s="298"/>
      <c r="AI221" s="298"/>
      <c r="AJ221" s="298"/>
      <c r="AK221" s="298"/>
      <c r="AL221" s="298"/>
      <c r="AM221" s="298"/>
      <c r="AN221" s="298"/>
    </row>
    <row r="222" ht="27.75" customHeight="1">
      <c r="A222" s="189"/>
      <c r="B222" s="189"/>
      <c r="C222" s="189"/>
      <c r="D222" s="189"/>
      <c r="E222" s="189"/>
      <c r="F222" s="189"/>
      <c r="G222" s="296" t="s">
        <v>1364</v>
      </c>
      <c r="H222" s="295" t="s">
        <v>1417</v>
      </c>
      <c r="I222" s="296">
        <v>15.0</v>
      </c>
      <c r="J222" s="309" t="s">
        <v>2013</v>
      </c>
      <c r="K222" s="294"/>
      <c r="L222" s="293" t="s">
        <v>1367</v>
      </c>
      <c r="M222" s="294" t="s">
        <v>2013</v>
      </c>
      <c r="N222" s="294" t="s">
        <v>1824</v>
      </c>
      <c r="O222" s="296"/>
      <c r="P222" s="296"/>
      <c r="Q222" s="294"/>
      <c r="R222" s="296"/>
      <c r="S222" s="297"/>
      <c r="T222" s="298"/>
      <c r="U222" s="298" t="str">
        <f t="shared" si="133"/>
        <v/>
      </c>
      <c r="V222" s="298"/>
      <c r="W222" s="298" t="str">
        <f t="shared" si="134"/>
        <v/>
      </c>
      <c r="X222" s="298"/>
      <c r="Y222" s="298" t="str">
        <f t="shared" si="135"/>
        <v/>
      </c>
      <c r="Z222" s="298"/>
      <c r="AA222" s="298" t="str">
        <f t="shared" si="136"/>
        <v/>
      </c>
      <c r="AB222" s="298"/>
      <c r="AC222" s="298" t="str">
        <f t="shared" si="137"/>
        <v/>
      </c>
      <c r="AD222" s="298"/>
      <c r="AE222" s="298" t="str">
        <f t="shared" si="138"/>
        <v>ラフプラン作成</v>
      </c>
      <c r="AF222" s="298"/>
      <c r="AG222" s="298"/>
      <c r="AH222" s="298"/>
      <c r="AI222" s="298"/>
      <c r="AJ222" s="298"/>
      <c r="AK222" s="298"/>
      <c r="AL222" s="298"/>
      <c r="AM222" s="298"/>
      <c r="AN222" s="298"/>
    </row>
    <row r="223" ht="27.75" customHeight="1">
      <c r="A223" s="310"/>
      <c r="B223" s="310"/>
      <c r="C223" s="310"/>
      <c r="D223" s="310"/>
      <c r="E223" s="310"/>
      <c r="F223" s="310"/>
      <c r="G223" s="303" t="s">
        <v>1364</v>
      </c>
      <c r="H223" s="302" t="s">
        <v>124</v>
      </c>
      <c r="I223" s="303">
        <v>16.0</v>
      </c>
      <c r="J223" s="319" t="s">
        <v>2014</v>
      </c>
      <c r="K223" s="307"/>
      <c r="L223" s="306" t="s">
        <v>2015</v>
      </c>
      <c r="M223" s="307" t="s">
        <v>2016</v>
      </c>
      <c r="N223" s="307" t="s">
        <v>1824</v>
      </c>
      <c r="O223" s="303"/>
      <c r="P223" s="303"/>
      <c r="Q223" s="307"/>
      <c r="R223" s="303"/>
      <c r="S223" s="308"/>
      <c r="T223" s="298"/>
      <c r="U223" s="298" t="str">
        <f t="shared" si="133"/>
        <v/>
      </c>
      <c r="V223" s="298"/>
      <c r="W223" s="298" t="str">
        <f t="shared" si="134"/>
        <v/>
      </c>
      <c r="X223" s="298"/>
      <c r="Y223" s="298" t="str">
        <f t="shared" si="135"/>
        <v/>
      </c>
      <c r="Z223" s="298"/>
      <c r="AA223" s="298" t="str">
        <f t="shared" si="136"/>
        <v>営業担当確認　プラン内容打合せ</v>
      </c>
      <c r="AB223" s="298"/>
      <c r="AC223" s="298" t="str">
        <f t="shared" si="137"/>
        <v/>
      </c>
      <c r="AD223" s="298"/>
      <c r="AE223" s="298" t="str">
        <f t="shared" si="138"/>
        <v/>
      </c>
      <c r="AF223" s="298"/>
      <c r="AG223" s="298"/>
      <c r="AH223" s="298"/>
      <c r="AI223" s="298"/>
      <c r="AJ223" s="298"/>
      <c r="AK223" s="298"/>
      <c r="AL223" s="298"/>
      <c r="AM223" s="298"/>
      <c r="AN223" s="298"/>
    </row>
    <row r="224" ht="27.75" customHeight="1">
      <c r="A224" s="322"/>
      <c r="B224" s="322"/>
      <c r="C224" s="322"/>
      <c r="D224" s="322"/>
      <c r="E224" s="322"/>
      <c r="F224" s="322"/>
      <c r="G224" s="296" t="s">
        <v>1364</v>
      </c>
      <c r="H224" s="295" t="s">
        <v>1417</v>
      </c>
      <c r="I224" s="295">
        <v>17.0</v>
      </c>
      <c r="J224" s="316" t="s">
        <v>2017</v>
      </c>
      <c r="K224" s="294"/>
      <c r="L224" s="293"/>
      <c r="M224" s="294"/>
      <c r="N224" s="294"/>
      <c r="O224" s="296"/>
      <c r="P224" s="296"/>
      <c r="Q224" s="294"/>
      <c r="R224" s="296"/>
      <c r="S224" s="297"/>
      <c r="T224" s="298"/>
      <c r="U224" s="298"/>
      <c r="V224" s="298"/>
      <c r="W224" s="298"/>
      <c r="X224" s="298"/>
      <c r="Y224" s="298"/>
      <c r="Z224" s="298"/>
      <c r="AA224" s="298"/>
      <c r="AB224" s="298"/>
      <c r="AC224" s="298"/>
      <c r="AD224" s="298"/>
      <c r="AE224" s="298"/>
      <c r="AF224" s="298"/>
      <c r="AG224" s="298"/>
      <c r="AH224" s="298"/>
      <c r="AI224" s="298"/>
      <c r="AJ224" s="298"/>
      <c r="AK224" s="298"/>
      <c r="AL224" s="298"/>
      <c r="AM224" s="298"/>
      <c r="AN224" s="298"/>
    </row>
    <row r="225" ht="27.75" customHeight="1">
      <c r="A225" s="299">
        <v>7.0</v>
      </c>
      <c r="B225" s="340">
        <v>4.0</v>
      </c>
      <c r="C225" s="340">
        <v>83.0</v>
      </c>
      <c r="D225" s="300" t="s">
        <v>2018</v>
      </c>
      <c r="E225" s="340" t="s">
        <v>2019</v>
      </c>
      <c r="F225" s="319" t="s">
        <v>2020</v>
      </c>
      <c r="G225" s="302" t="s">
        <v>1988</v>
      </c>
      <c r="H225" s="302" t="s">
        <v>124</v>
      </c>
      <c r="I225" s="303">
        <v>1.0</v>
      </c>
      <c r="J225" s="304" t="s">
        <v>2021</v>
      </c>
      <c r="K225" s="307"/>
      <c r="L225" s="306" t="s">
        <v>2022</v>
      </c>
      <c r="M225" s="307" t="s">
        <v>2023</v>
      </c>
      <c r="N225" s="306" t="s">
        <v>2024</v>
      </c>
      <c r="O225" s="303"/>
      <c r="P225" s="303"/>
      <c r="Q225" s="307"/>
      <c r="R225" s="303"/>
      <c r="S225" s="308"/>
      <c r="T225" s="298"/>
      <c r="U225" s="298" t="str">
        <f>IF(H225="H",J225,"")</f>
        <v/>
      </c>
      <c r="V225" s="298"/>
      <c r="W225" s="298" t="str">
        <f>IF(H225="K",J225,"")</f>
        <v/>
      </c>
      <c r="X225" s="298"/>
      <c r="Y225" s="298" t="str">
        <f>IF(H225="B",J225,"")</f>
        <v/>
      </c>
      <c r="Z225" s="298"/>
      <c r="AA225" s="298" t="str">
        <f>IF(H225="J",J225,"")</f>
        <v>入力依頼受付</v>
      </c>
      <c r="AB225" s="298"/>
      <c r="AC225" s="298" t="str">
        <f>IF(H225="O",J225,"")</f>
        <v/>
      </c>
      <c r="AD225" s="298"/>
      <c r="AE225" s="298" t="str">
        <f>IF(H225="T",J225,"")</f>
        <v/>
      </c>
      <c r="AF225" s="298"/>
      <c r="AG225" s="298"/>
      <c r="AH225" s="298"/>
      <c r="AI225" s="298"/>
      <c r="AJ225" s="298"/>
      <c r="AK225" s="298"/>
      <c r="AL225" s="298"/>
      <c r="AM225" s="298"/>
      <c r="AN225" s="298"/>
    </row>
    <row r="226" ht="27.75" customHeight="1">
      <c r="A226" s="189"/>
      <c r="B226" s="313">
        <v>3.0</v>
      </c>
      <c r="C226" s="313">
        <v>84.0</v>
      </c>
      <c r="D226" s="189"/>
      <c r="E226" s="313" t="s">
        <v>2025</v>
      </c>
      <c r="F226" s="348" t="s">
        <v>2026</v>
      </c>
      <c r="G226" s="352" t="s">
        <v>2027</v>
      </c>
      <c r="H226" s="295" t="s">
        <v>124</v>
      </c>
      <c r="I226" s="295">
        <v>2.0</v>
      </c>
      <c r="J226" s="316" t="s">
        <v>2028</v>
      </c>
      <c r="K226" s="294"/>
      <c r="L226" s="293"/>
      <c r="M226" s="294"/>
      <c r="N226" s="293"/>
      <c r="O226" s="296"/>
      <c r="P226" s="296"/>
      <c r="Q226" s="294"/>
      <c r="R226" s="296"/>
      <c r="S226" s="297"/>
      <c r="T226" s="298"/>
      <c r="U226" s="298"/>
      <c r="V226" s="298"/>
      <c r="W226" s="298"/>
      <c r="X226" s="298"/>
      <c r="Y226" s="298"/>
      <c r="Z226" s="298"/>
      <c r="AA226" s="298"/>
      <c r="AB226" s="298"/>
      <c r="AC226" s="298"/>
      <c r="AD226" s="298"/>
      <c r="AE226" s="298"/>
      <c r="AF226" s="298"/>
      <c r="AG226" s="298"/>
      <c r="AH226" s="298"/>
      <c r="AI226" s="298"/>
      <c r="AJ226" s="298"/>
      <c r="AK226" s="298"/>
      <c r="AL226" s="298"/>
      <c r="AM226" s="298"/>
      <c r="AN226" s="298"/>
    </row>
    <row r="227" ht="27.75" customHeight="1">
      <c r="A227" s="310"/>
      <c r="B227" s="311"/>
      <c r="C227" s="311"/>
      <c r="D227" s="310"/>
      <c r="E227" s="311"/>
      <c r="F227" s="311"/>
      <c r="G227" s="311"/>
      <c r="H227" s="302" t="s">
        <v>43</v>
      </c>
      <c r="I227" s="302">
        <v>3.0</v>
      </c>
      <c r="J227" s="319" t="s">
        <v>2029</v>
      </c>
      <c r="K227" s="307"/>
      <c r="L227" s="306"/>
      <c r="M227" s="307"/>
      <c r="N227" s="306"/>
      <c r="O227" s="303"/>
      <c r="P227" s="303"/>
      <c r="Q227" s="307"/>
      <c r="R227" s="303"/>
      <c r="S227" s="308"/>
      <c r="T227" s="298"/>
      <c r="U227" s="298"/>
      <c r="V227" s="298"/>
      <c r="W227" s="298"/>
      <c r="X227" s="298"/>
      <c r="Y227" s="298"/>
      <c r="Z227" s="298"/>
      <c r="AA227" s="298"/>
      <c r="AB227" s="298"/>
      <c r="AC227" s="298"/>
      <c r="AD227" s="298"/>
      <c r="AE227" s="298"/>
      <c r="AF227" s="298"/>
      <c r="AG227" s="298"/>
      <c r="AH227" s="298"/>
      <c r="AI227" s="298"/>
      <c r="AJ227" s="298"/>
      <c r="AK227" s="298"/>
      <c r="AL227" s="298"/>
      <c r="AM227" s="298"/>
      <c r="AN227" s="298"/>
    </row>
    <row r="228" ht="27.75" customHeight="1">
      <c r="A228" s="189"/>
      <c r="B228" s="313">
        <v>2.0</v>
      </c>
      <c r="C228" s="313">
        <v>85.0</v>
      </c>
      <c r="D228" s="189"/>
      <c r="E228" s="313" t="s">
        <v>2030</v>
      </c>
      <c r="F228" s="348" t="s">
        <v>2031</v>
      </c>
      <c r="G228" s="335" t="s">
        <v>2032</v>
      </c>
      <c r="H228" s="295" t="s">
        <v>124</v>
      </c>
      <c r="I228" s="295">
        <v>4.0</v>
      </c>
      <c r="J228" s="316" t="s">
        <v>1997</v>
      </c>
      <c r="K228" s="294"/>
      <c r="L228" s="293" t="s">
        <v>2033</v>
      </c>
      <c r="M228" s="294" t="s">
        <v>2034</v>
      </c>
      <c r="N228" s="293" t="s">
        <v>2035</v>
      </c>
      <c r="O228" s="296"/>
      <c r="P228" s="296"/>
      <c r="Q228" s="294"/>
      <c r="R228" s="296"/>
      <c r="S228" s="297"/>
      <c r="T228" s="298"/>
      <c r="U228" s="298" t="str">
        <f t="shared" ref="U228:U233" si="139">IF(H228="H",J228,"")</f>
        <v/>
      </c>
      <c r="V228" s="298"/>
      <c r="W228" s="298" t="str">
        <f t="shared" ref="W228:W233" si="140">IF(H228="K",J228,"")</f>
        <v/>
      </c>
      <c r="X228" s="298"/>
      <c r="Y228" s="298" t="str">
        <f t="shared" ref="Y228:Y233" si="141">IF(H228="B",J228,"")</f>
        <v/>
      </c>
      <c r="Z228" s="298"/>
      <c r="AA228" s="298" t="str">
        <f t="shared" ref="AA228:AA233" si="142">IF(H228="J",J228,"")</f>
        <v>資料確認：ヒアリングシートの確認</v>
      </c>
      <c r="AB228" s="298"/>
      <c r="AC228" s="298" t="str">
        <f t="shared" ref="AC228:AC233" si="143">IF(H228="O",J228,"")</f>
        <v/>
      </c>
      <c r="AD228" s="298"/>
      <c r="AE228" s="298" t="str">
        <f t="shared" ref="AE228:AE233" si="144">IF(H228="T",J228,"")</f>
        <v/>
      </c>
      <c r="AF228" s="298"/>
      <c r="AG228" s="298"/>
      <c r="AH228" s="298"/>
      <c r="AI228" s="298"/>
      <c r="AJ228" s="298"/>
      <c r="AK228" s="298"/>
      <c r="AL228" s="298"/>
      <c r="AM228" s="298"/>
      <c r="AN228" s="298"/>
    </row>
    <row r="229" ht="27.75" customHeight="1">
      <c r="A229" s="310"/>
      <c r="B229" s="310"/>
      <c r="C229" s="310"/>
      <c r="D229" s="310"/>
      <c r="E229" s="310"/>
      <c r="F229" s="310"/>
      <c r="G229" s="310"/>
      <c r="H229" s="302" t="s">
        <v>124</v>
      </c>
      <c r="I229" s="302">
        <v>5.0</v>
      </c>
      <c r="J229" s="304" t="s">
        <v>2036</v>
      </c>
      <c r="K229" s="307"/>
      <c r="L229" s="306" t="s">
        <v>2022</v>
      </c>
      <c r="M229" s="307" t="s">
        <v>2036</v>
      </c>
      <c r="N229" s="306" t="s">
        <v>2024</v>
      </c>
      <c r="O229" s="303"/>
      <c r="P229" s="303"/>
      <c r="Q229" s="307"/>
      <c r="R229" s="303"/>
      <c r="S229" s="308"/>
      <c r="T229" s="298"/>
      <c r="U229" s="298" t="str">
        <f t="shared" si="139"/>
        <v/>
      </c>
      <c r="V229" s="298"/>
      <c r="W229" s="298" t="str">
        <f t="shared" si="140"/>
        <v/>
      </c>
      <c r="X229" s="298"/>
      <c r="Y229" s="298" t="str">
        <f t="shared" si="141"/>
        <v/>
      </c>
      <c r="Z229" s="298"/>
      <c r="AA229" s="298" t="str">
        <f t="shared" si="142"/>
        <v>図面内容確認</v>
      </c>
      <c r="AB229" s="298"/>
      <c r="AC229" s="298" t="str">
        <f t="shared" si="143"/>
        <v/>
      </c>
      <c r="AD229" s="298"/>
      <c r="AE229" s="298" t="str">
        <f t="shared" si="144"/>
        <v/>
      </c>
      <c r="AF229" s="298"/>
      <c r="AG229" s="298"/>
      <c r="AH229" s="298"/>
      <c r="AI229" s="298"/>
      <c r="AJ229" s="298"/>
      <c r="AK229" s="298"/>
      <c r="AL229" s="298"/>
      <c r="AM229" s="298"/>
      <c r="AN229" s="298"/>
    </row>
    <row r="230" ht="27.75" customHeight="1">
      <c r="A230" s="189"/>
      <c r="B230" s="322"/>
      <c r="C230" s="322"/>
      <c r="D230" s="189"/>
      <c r="E230" s="322"/>
      <c r="F230" s="322"/>
      <c r="G230" s="189"/>
      <c r="H230" s="295" t="s">
        <v>43</v>
      </c>
      <c r="I230" s="295">
        <v>6.0</v>
      </c>
      <c r="J230" s="309" t="s">
        <v>2037</v>
      </c>
      <c r="K230" s="294"/>
      <c r="L230" s="293" t="s">
        <v>2022</v>
      </c>
      <c r="M230" s="294" t="s">
        <v>2038</v>
      </c>
      <c r="N230" s="293" t="s">
        <v>2039</v>
      </c>
      <c r="O230" s="296"/>
      <c r="P230" s="296"/>
      <c r="Q230" s="294"/>
      <c r="R230" s="296"/>
      <c r="S230" s="297"/>
      <c r="T230" s="298"/>
      <c r="U230" s="298" t="str">
        <f t="shared" si="139"/>
        <v/>
      </c>
      <c r="V230" s="298"/>
      <c r="W230" s="298" t="str">
        <f t="shared" si="140"/>
        <v>プラン依頼管理表確認(仕様・期日)</v>
      </c>
      <c r="X230" s="298"/>
      <c r="Y230" s="298" t="str">
        <f t="shared" si="141"/>
        <v/>
      </c>
      <c r="Z230" s="298"/>
      <c r="AA230" s="298" t="str">
        <f t="shared" si="142"/>
        <v/>
      </c>
      <c r="AB230" s="298"/>
      <c r="AC230" s="298" t="str">
        <f t="shared" si="143"/>
        <v/>
      </c>
      <c r="AD230" s="298"/>
      <c r="AE230" s="298" t="str">
        <f t="shared" si="144"/>
        <v/>
      </c>
      <c r="AF230" s="298"/>
      <c r="AG230" s="298"/>
      <c r="AH230" s="298"/>
      <c r="AI230" s="298"/>
      <c r="AJ230" s="298"/>
      <c r="AK230" s="298"/>
      <c r="AL230" s="298"/>
      <c r="AM230" s="298"/>
      <c r="AN230" s="298"/>
    </row>
    <row r="231" ht="27.75" customHeight="1">
      <c r="A231" s="310"/>
      <c r="B231" s="300">
        <v>1.0</v>
      </c>
      <c r="C231" s="300">
        <v>86.0</v>
      </c>
      <c r="D231" s="310"/>
      <c r="E231" s="300" t="s">
        <v>2040</v>
      </c>
      <c r="F231" s="341" t="s">
        <v>2041</v>
      </c>
      <c r="G231" s="310"/>
      <c r="H231" s="302" t="s">
        <v>1417</v>
      </c>
      <c r="I231" s="302">
        <v>7.0</v>
      </c>
      <c r="J231" s="304" t="s">
        <v>2042</v>
      </c>
      <c r="K231" s="307"/>
      <c r="L231" s="306" t="s">
        <v>2022</v>
      </c>
      <c r="M231" s="307" t="s">
        <v>2042</v>
      </c>
      <c r="N231" s="306" t="s">
        <v>2043</v>
      </c>
      <c r="O231" s="303"/>
      <c r="P231" s="303"/>
      <c r="Q231" s="307"/>
      <c r="R231" s="303"/>
      <c r="S231" s="308"/>
      <c r="T231" s="298"/>
      <c r="U231" s="298" t="str">
        <f t="shared" si="139"/>
        <v/>
      </c>
      <c r="V231" s="298"/>
      <c r="W231" s="298" t="str">
        <f t="shared" si="140"/>
        <v/>
      </c>
      <c r="X231" s="298"/>
      <c r="Y231" s="298" t="str">
        <f t="shared" si="141"/>
        <v/>
      </c>
      <c r="Z231" s="298"/>
      <c r="AA231" s="298" t="str">
        <f t="shared" si="142"/>
        <v/>
      </c>
      <c r="AB231" s="298"/>
      <c r="AC231" s="298" t="str">
        <f t="shared" si="143"/>
        <v/>
      </c>
      <c r="AD231" s="298"/>
      <c r="AE231" s="298" t="str">
        <f t="shared" si="144"/>
        <v>プラン入力</v>
      </c>
      <c r="AF231" s="298"/>
      <c r="AG231" s="298"/>
      <c r="AH231" s="298"/>
      <c r="AI231" s="298"/>
      <c r="AJ231" s="298"/>
      <c r="AK231" s="298"/>
      <c r="AL231" s="298"/>
      <c r="AM231" s="298"/>
      <c r="AN231" s="298"/>
    </row>
    <row r="232" ht="27.75" customHeight="1">
      <c r="A232" s="189"/>
      <c r="B232" s="322"/>
      <c r="C232" s="322"/>
      <c r="D232" s="189"/>
      <c r="E232" s="322"/>
      <c r="F232" s="322"/>
      <c r="G232" s="322"/>
      <c r="H232" s="295" t="s">
        <v>124</v>
      </c>
      <c r="I232" s="295">
        <v>8.0</v>
      </c>
      <c r="J232" s="309" t="s">
        <v>2044</v>
      </c>
      <c r="K232" s="294"/>
      <c r="L232" s="293" t="s">
        <v>2045</v>
      </c>
      <c r="M232" s="293" t="s">
        <v>2046</v>
      </c>
      <c r="N232" s="293" t="s">
        <v>2047</v>
      </c>
      <c r="O232" s="296"/>
      <c r="P232" s="296"/>
      <c r="Q232" s="294"/>
      <c r="R232" s="296"/>
      <c r="S232" s="297"/>
      <c r="T232" s="298"/>
      <c r="U232" s="298" t="str">
        <f t="shared" si="139"/>
        <v/>
      </c>
      <c r="V232" s="298"/>
      <c r="W232" s="298" t="str">
        <f t="shared" si="140"/>
        <v/>
      </c>
      <c r="X232" s="298"/>
      <c r="Y232" s="298" t="str">
        <f t="shared" si="141"/>
        <v/>
      </c>
      <c r="Z232" s="298"/>
      <c r="AA232" s="298" t="str">
        <f t="shared" si="142"/>
        <v>入力プラン確認依頼</v>
      </c>
      <c r="AB232" s="298"/>
      <c r="AC232" s="298" t="str">
        <f t="shared" si="143"/>
        <v/>
      </c>
      <c r="AD232" s="298"/>
      <c r="AE232" s="298" t="str">
        <f t="shared" si="144"/>
        <v/>
      </c>
      <c r="AF232" s="298"/>
      <c r="AG232" s="298"/>
      <c r="AH232" s="298"/>
      <c r="AI232" s="298"/>
      <c r="AJ232" s="298"/>
      <c r="AK232" s="298"/>
      <c r="AL232" s="298"/>
      <c r="AM232" s="298"/>
      <c r="AN232" s="298"/>
    </row>
    <row r="233" ht="27.75" customHeight="1">
      <c r="A233" s="310"/>
      <c r="B233" s="300">
        <v>2.0</v>
      </c>
      <c r="C233" s="300">
        <v>87.0</v>
      </c>
      <c r="D233" s="310"/>
      <c r="E233" s="300" t="s">
        <v>2048</v>
      </c>
      <c r="F233" s="341" t="s">
        <v>2049</v>
      </c>
      <c r="G233" s="299" t="s">
        <v>1364</v>
      </c>
      <c r="H233" s="302" t="s">
        <v>1365</v>
      </c>
      <c r="I233" s="302">
        <v>9.0</v>
      </c>
      <c r="J233" s="304" t="s">
        <v>2050</v>
      </c>
      <c r="K233" s="307"/>
      <c r="L233" s="306" t="s">
        <v>1367</v>
      </c>
      <c r="M233" s="306" t="s">
        <v>2051</v>
      </c>
      <c r="N233" s="306" t="s">
        <v>2052</v>
      </c>
      <c r="O233" s="303"/>
      <c r="P233" s="303"/>
      <c r="Q233" s="307"/>
      <c r="R233" s="303"/>
      <c r="S233" s="308"/>
      <c r="T233" s="298"/>
      <c r="U233" s="298" t="str">
        <f t="shared" si="139"/>
        <v>入力プラン確認</v>
      </c>
      <c r="V233" s="298"/>
      <c r="W233" s="298" t="str">
        <f t="shared" si="140"/>
        <v/>
      </c>
      <c r="X233" s="298"/>
      <c r="Y233" s="298" t="str">
        <f t="shared" si="141"/>
        <v/>
      </c>
      <c r="Z233" s="298"/>
      <c r="AA233" s="298" t="str">
        <f t="shared" si="142"/>
        <v/>
      </c>
      <c r="AB233" s="298"/>
      <c r="AC233" s="298" t="str">
        <f t="shared" si="143"/>
        <v/>
      </c>
      <c r="AD233" s="298"/>
      <c r="AE233" s="298" t="str">
        <f t="shared" si="144"/>
        <v/>
      </c>
      <c r="AF233" s="298"/>
      <c r="AG233" s="298"/>
      <c r="AH233" s="298"/>
      <c r="AI233" s="298"/>
      <c r="AJ233" s="298"/>
      <c r="AK233" s="298"/>
      <c r="AL233" s="298"/>
      <c r="AM233" s="298"/>
      <c r="AN233" s="298"/>
    </row>
    <row r="234" ht="27.75" customHeight="1">
      <c r="A234" s="189"/>
      <c r="B234" s="189"/>
      <c r="C234" s="189"/>
      <c r="D234" s="189"/>
      <c r="E234" s="189"/>
      <c r="F234" s="189"/>
      <c r="G234" s="189"/>
      <c r="H234" s="295" t="s">
        <v>124</v>
      </c>
      <c r="I234" s="295">
        <v>10.0</v>
      </c>
      <c r="J234" s="316" t="s">
        <v>2053</v>
      </c>
      <c r="K234" s="294"/>
      <c r="L234" s="293"/>
      <c r="M234" s="293"/>
      <c r="N234" s="293"/>
      <c r="O234" s="296"/>
      <c r="P234" s="296"/>
      <c r="Q234" s="294"/>
      <c r="R234" s="296"/>
      <c r="S234" s="297"/>
      <c r="T234" s="298"/>
      <c r="U234" s="298"/>
      <c r="V234" s="298"/>
      <c r="W234" s="298"/>
      <c r="X234" s="298"/>
      <c r="Y234" s="298"/>
      <c r="Z234" s="298"/>
      <c r="AA234" s="298"/>
      <c r="AB234" s="298"/>
      <c r="AC234" s="298"/>
      <c r="AD234" s="298"/>
      <c r="AE234" s="298"/>
      <c r="AF234" s="298"/>
      <c r="AG234" s="298"/>
      <c r="AH234" s="298"/>
      <c r="AI234" s="298"/>
      <c r="AJ234" s="298"/>
      <c r="AK234" s="298"/>
      <c r="AL234" s="298"/>
      <c r="AM234" s="298"/>
      <c r="AN234" s="298"/>
    </row>
    <row r="235" ht="27.75" customHeight="1">
      <c r="A235" s="310"/>
      <c r="B235" s="311"/>
      <c r="C235" s="311"/>
      <c r="D235" s="310"/>
      <c r="E235" s="311"/>
      <c r="F235" s="311"/>
      <c r="G235" s="311"/>
      <c r="H235" s="302" t="s">
        <v>124</v>
      </c>
      <c r="I235" s="302">
        <v>11.0</v>
      </c>
      <c r="J235" s="304" t="s">
        <v>2054</v>
      </c>
      <c r="K235" s="307"/>
      <c r="L235" s="306" t="s">
        <v>2055</v>
      </c>
      <c r="M235" s="306" t="s">
        <v>2054</v>
      </c>
      <c r="N235" s="306" t="s">
        <v>2056</v>
      </c>
      <c r="O235" s="303"/>
      <c r="P235" s="303"/>
      <c r="Q235" s="307"/>
      <c r="R235" s="303"/>
      <c r="S235" s="308"/>
      <c r="T235" s="298"/>
      <c r="U235" s="298" t="str">
        <f t="shared" ref="U235:U242" si="145">IF(H235="H",J235,"")</f>
        <v/>
      </c>
      <c r="V235" s="298"/>
      <c r="W235" s="298" t="str">
        <f t="shared" ref="W235:W242" si="146">IF(H235="K",J235,"")</f>
        <v/>
      </c>
      <c r="X235" s="298"/>
      <c r="Y235" s="298" t="str">
        <f t="shared" ref="Y235:Y242" si="147">IF(H235="B",J235,"")</f>
        <v/>
      </c>
      <c r="Z235" s="298"/>
      <c r="AA235" s="298" t="str">
        <f t="shared" ref="AA235:AA242" si="148">IF(H235="J",J235,"")</f>
        <v>プラン修正依頼</v>
      </c>
      <c r="AB235" s="298"/>
      <c r="AC235" s="298" t="str">
        <f t="shared" ref="AC235:AC242" si="149">IF(H235="O",J235,"")</f>
        <v/>
      </c>
      <c r="AD235" s="298"/>
      <c r="AE235" s="298" t="str">
        <f t="shared" ref="AE235:AE242" si="150">IF(H235="T",J235,"")</f>
        <v/>
      </c>
      <c r="AF235" s="298"/>
      <c r="AG235" s="298"/>
      <c r="AH235" s="298"/>
      <c r="AI235" s="298"/>
      <c r="AJ235" s="298"/>
      <c r="AK235" s="298"/>
      <c r="AL235" s="298"/>
      <c r="AM235" s="298"/>
      <c r="AN235" s="298"/>
    </row>
    <row r="236" ht="27.75" customHeight="1">
      <c r="A236" s="189"/>
      <c r="B236" s="338">
        <v>1.0</v>
      </c>
      <c r="C236" s="338">
        <v>88.0</v>
      </c>
      <c r="D236" s="189"/>
      <c r="E236" s="313" t="s">
        <v>2057</v>
      </c>
      <c r="F236" s="348" t="s">
        <v>2058</v>
      </c>
      <c r="G236" s="335" t="s">
        <v>2032</v>
      </c>
      <c r="H236" s="295" t="s">
        <v>1417</v>
      </c>
      <c r="I236" s="295">
        <v>12.0</v>
      </c>
      <c r="J236" s="309" t="s">
        <v>2059</v>
      </c>
      <c r="K236" s="294"/>
      <c r="L236" s="293" t="s">
        <v>2022</v>
      </c>
      <c r="M236" s="293" t="s">
        <v>2060</v>
      </c>
      <c r="N236" s="293" t="s">
        <v>2061</v>
      </c>
      <c r="O236" s="296"/>
      <c r="P236" s="296"/>
      <c r="Q236" s="294"/>
      <c r="R236" s="296"/>
      <c r="S236" s="297"/>
      <c r="T236" s="298"/>
      <c r="U236" s="298" t="str">
        <f t="shared" si="145"/>
        <v/>
      </c>
      <c r="V236" s="298"/>
      <c r="W236" s="298" t="str">
        <f t="shared" si="146"/>
        <v/>
      </c>
      <c r="X236" s="298"/>
      <c r="Y236" s="298" t="str">
        <f t="shared" si="147"/>
        <v/>
      </c>
      <c r="Z236" s="298"/>
      <c r="AA236" s="298" t="str">
        <f t="shared" si="148"/>
        <v/>
      </c>
      <c r="AB236" s="298"/>
      <c r="AC236" s="298" t="str">
        <f t="shared" si="149"/>
        <v/>
      </c>
      <c r="AD236" s="298"/>
      <c r="AE236" s="298" t="str">
        <f t="shared" si="150"/>
        <v>プラン修正</v>
      </c>
      <c r="AF236" s="298"/>
      <c r="AG236" s="298"/>
      <c r="AH236" s="298"/>
      <c r="AI236" s="298"/>
      <c r="AJ236" s="298"/>
      <c r="AK236" s="298"/>
      <c r="AL236" s="298"/>
      <c r="AM236" s="298"/>
      <c r="AN236" s="298"/>
    </row>
    <row r="237" ht="27.75" customHeight="1">
      <c r="A237" s="310"/>
      <c r="B237" s="300">
        <v>2.0</v>
      </c>
      <c r="C237" s="300">
        <v>89.0</v>
      </c>
      <c r="D237" s="310"/>
      <c r="E237" s="300" t="s">
        <v>2062</v>
      </c>
      <c r="F237" s="341" t="s">
        <v>2063</v>
      </c>
      <c r="G237" s="310"/>
      <c r="H237" s="302" t="s">
        <v>1417</v>
      </c>
      <c r="I237" s="302">
        <v>13.0</v>
      </c>
      <c r="J237" s="304" t="s">
        <v>2064</v>
      </c>
      <c r="K237" s="307"/>
      <c r="L237" s="306" t="s">
        <v>2022</v>
      </c>
      <c r="M237" s="306" t="s">
        <v>2065</v>
      </c>
      <c r="N237" s="306" t="s">
        <v>2061</v>
      </c>
      <c r="O237" s="303"/>
      <c r="P237" s="303"/>
      <c r="Q237" s="307"/>
      <c r="R237" s="303"/>
      <c r="S237" s="308"/>
      <c r="T237" s="298"/>
      <c r="U237" s="298" t="str">
        <f t="shared" si="145"/>
        <v/>
      </c>
      <c r="V237" s="298"/>
      <c r="W237" s="298" t="str">
        <f t="shared" si="146"/>
        <v/>
      </c>
      <c r="X237" s="298"/>
      <c r="Y237" s="298" t="str">
        <f t="shared" si="147"/>
        <v/>
      </c>
      <c r="Z237" s="298"/>
      <c r="AA237" s="298" t="str">
        <f t="shared" si="148"/>
        <v/>
      </c>
      <c r="AB237" s="298"/>
      <c r="AC237" s="298" t="str">
        <f t="shared" si="149"/>
        <v/>
      </c>
      <c r="AD237" s="298"/>
      <c r="AE237" s="298" t="str">
        <f t="shared" si="150"/>
        <v>外観パース作成</v>
      </c>
      <c r="AF237" s="298"/>
      <c r="AG237" s="298"/>
      <c r="AH237" s="298"/>
      <c r="AI237" s="298"/>
      <c r="AJ237" s="298"/>
      <c r="AK237" s="298"/>
      <c r="AL237" s="298"/>
      <c r="AM237" s="298"/>
      <c r="AN237" s="298"/>
    </row>
    <row r="238" ht="27.75" customHeight="1">
      <c r="A238" s="189"/>
      <c r="B238" s="189"/>
      <c r="C238" s="189"/>
      <c r="D238" s="189"/>
      <c r="E238" s="189"/>
      <c r="F238" s="189"/>
      <c r="G238" s="189"/>
      <c r="H238" s="295" t="s">
        <v>1417</v>
      </c>
      <c r="I238" s="295">
        <v>14.0</v>
      </c>
      <c r="J238" s="309" t="s">
        <v>2066</v>
      </c>
      <c r="K238" s="294"/>
      <c r="L238" s="293" t="s">
        <v>2022</v>
      </c>
      <c r="M238" s="293" t="s">
        <v>2067</v>
      </c>
      <c r="N238" s="293" t="s">
        <v>2061</v>
      </c>
      <c r="O238" s="296"/>
      <c r="P238" s="296"/>
      <c r="Q238" s="294"/>
      <c r="R238" s="296"/>
      <c r="S238" s="297"/>
      <c r="T238" s="298"/>
      <c r="U238" s="298" t="str">
        <f t="shared" si="145"/>
        <v/>
      </c>
      <c r="V238" s="298"/>
      <c r="W238" s="298" t="str">
        <f t="shared" si="146"/>
        <v/>
      </c>
      <c r="X238" s="298"/>
      <c r="Y238" s="298" t="str">
        <f t="shared" si="147"/>
        <v/>
      </c>
      <c r="Z238" s="298"/>
      <c r="AA238" s="298" t="str">
        <f t="shared" si="148"/>
        <v/>
      </c>
      <c r="AB238" s="298"/>
      <c r="AC238" s="298" t="str">
        <f t="shared" si="149"/>
        <v/>
      </c>
      <c r="AD238" s="298"/>
      <c r="AE238" s="298" t="str">
        <f t="shared" si="150"/>
        <v>内観パース作成</v>
      </c>
      <c r="AF238" s="298"/>
      <c r="AG238" s="298"/>
      <c r="AH238" s="298"/>
      <c r="AI238" s="298"/>
      <c r="AJ238" s="298"/>
      <c r="AK238" s="298"/>
      <c r="AL238" s="298"/>
      <c r="AM238" s="298"/>
      <c r="AN238" s="298"/>
    </row>
    <row r="239" ht="27.75" customHeight="1">
      <c r="A239" s="310"/>
      <c r="B239" s="310"/>
      <c r="C239" s="310"/>
      <c r="D239" s="310"/>
      <c r="E239" s="310"/>
      <c r="F239" s="310"/>
      <c r="G239" s="310"/>
      <c r="H239" s="302" t="s">
        <v>1417</v>
      </c>
      <c r="I239" s="302">
        <v>15.0</v>
      </c>
      <c r="J239" s="304" t="s">
        <v>2068</v>
      </c>
      <c r="K239" s="307"/>
      <c r="L239" s="306" t="s">
        <v>2022</v>
      </c>
      <c r="M239" s="306" t="s">
        <v>2069</v>
      </c>
      <c r="N239" s="306" t="s">
        <v>2061</v>
      </c>
      <c r="O239" s="303"/>
      <c r="P239" s="303"/>
      <c r="Q239" s="307"/>
      <c r="R239" s="303"/>
      <c r="S239" s="308"/>
      <c r="T239" s="298"/>
      <c r="U239" s="298" t="str">
        <f t="shared" si="145"/>
        <v/>
      </c>
      <c r="V239" s="298"/>
      <c r="W239" s="298" t="str">
        <f t="shared" si="146"/>
        <v/>
      </c>
      <c r="X239" s="298"/>
      <c r="Y239" s="298" t="str">
        <f t="shared" si="147"/>
        <v/>
      </c>
      <c r="Z239" s="298"/>
      <c r="AA239" s="298" t="str">
        <f t="shared" si="148"/>
        <v/>
      </c>
      <c r="AB239" s="298"/>
      <c r="AC239" s="298" t="str">
        <f t="shared" si="149"/>
        <v/>
      </c>
      <c r="AD239" s="298"/>
      <c r="AE239" s="298" t="str">
        <f t="shared" si="150"/>
        <v>プレゼンボード作成</v>
      </c>
      <c r="AF239" s="298"/>
      <c r="AG239" s="298"/>
      <c r="AH239" s="298"/>
      <c r="AI239" s="298"/>
      <c r="AJ239" s="298"/>
      <c r="AK239" s="298"/>
      <c r="AL239" s="298"/>
      <c r="AM239" s="298"/>
      <c r="AN239" s="298"/>
    </row>
    <row r="240" ht="27.75" customHeight="1">
      <c r="A240" s="189"/>
      <c r="B240" s="189"/>
      <c r="C240" s="189"/>
      <c r="D240" s="189"/>
      <c r="E240" s="189"/>
      <c r="F240" s="189"/>
      <c r="G240" s="189"/>
      <c r="H240" s="295" t="s">
        <v>124</v>
      </c>
      <c r="I240" s="295">
        <v>16.0</v>
      </c>
      <c r="J240" s="309" t="s">
        <v>2070</v>
      </c>
      <c r="K240" s="294"/>
      <c r="L240" s="293" t="s">
        <v>2071</v>
      </c>
      <c r="M240" s="293" t="s">
        <v>2072</v>
      </c>
      <c r="N240" s="293" t="s">
        <v>2061</v>
      </c>
      <c r="O240" s="296"/>
      <c r="P240" s="296"/>
      <c r="Q240" s="294"/>
      <c r="R240" s="296"/>
      <c r="S240" s="297"/>
      <c r="T240" s="298"/>
      <c r="U240" s="298" t="str">
        <f t="shared" si="145"/>
        <v/>
      </c>
      <c r="V240" s="298"/>
      <c r="W240" s="298" t="str">
        <f t="shared" si="146"/>
        <v/>
      </c>
      <c r="X240" s="298"/>
      <c r="Y240" s="298" t="str">
        <f t="shared" si="147"/>
        <v/>
      </c>
      <c r="Z240" s="298"/>
      <c r="AA240" s="298" t="str">
        <f t="shared" si="148"/>
        <v>プレゼンボードチェック依頼</v>
      </c>
      <c r="AB240" s="298"/>
      <c r="AC240" s="298" t="str">
        <f t="shared" si="149"/>
        <v/>
      </c>
      <c r="AD240" s="298"/>
      <c r="AE240" s="298" t="str">
        <f t="shared" si="150"/>
        <v/>
      </c>
      <c r="AF240" s="298"/>
      <c r="AG240" s="298"/>
      <c r="AH240" s="298"/>
      <c r="AI240" s="298"/>
      <c r="AJ240" s="298"/>
      <c r="AK240" s="298"/>
      <c r="AL240" s="298"/>
      <c r="AM240" s="298"/>
      <c r="AN240" s="298"/>
    </row>
    <row r="241" ht="27.75" customHeight="1">
      <c r="A241" s="310"/>
      <c r="B241" s="311"/>
      <c r="C241" s="311"/>
      <c r="D241" s="310"/>
      <c r="E241" s="310"/>
      <c r="F241" s="311"/>
      <c r="G241" s="311"/>
      <c r="H241" s="302" t="s">
        <v>124</v>
      </c>
      <c r="I241" s="302">
        <v>17.0</v>
      </c>
      <c r="J241" s="304" t="s">
        <v>2073</v>
      </c>
      <c r="K241" s="307"/>
      <c r="L241" s="306" t="s">
        <v>2015</v>
      </c>
      <c r="M241" s="306" t="s">
        <v>2074</v>
      </c>
      <c r="N241" s="306" t="s">
        <v>2075</v>
      </c>
      <c r="O241" s="303"/>
      <c r="P241" s="303"/>
      <c r="Q241" s="307"/>
      <c r="R241" s="303"/>
      <c r="S241" s="308"/>
      <c r="T241" s="298"/>
      <c r="U241" s="298" t="str">
        <f t="shared" si="145"/>
        <v/>
      </c>
      <c r="V241" s="298"/>
      <c r="W241" s="298" t="str">
        <f t="shared" si="146"/>
        <v/>
      </c>
      <c r="X241" s="298"/>
      <c r="Y241" s="298" t="str">
        <f t="shared" si="147"/>
        <v/>
      </c>
      <c r="Z241" s="298"/>
      <c r="AA241" s="298" t="str">
        <f t="shared" si="148"/>
        <v>プレゼンボード納品</v>
      </c>
      <c r="AB241" s="298"/>
      <c r="AC241" s="298" t="str">
        <f t="shared" si="149"/>
        <v/>
      </c>
      <c r="AD241" s="298"/>
      <c r="AE241" s="298" t="str">
        <f t="shared" si="150"/>
        <v/>
      </c>
      <c r="AF241" s="298"/>
      <c r="AG241" s="298"/>
      <c r="AH241" s="298"/>
      <c r="AI241" s="298"/>
      <c r="AJ241" s="298"/>
      <c r="AK241" s="298"/>
      <c r="AL241" s="298"/>
      <c r="AM241" s="298"/>
      <c r="AN241" s="298"/>
    </row>
    <row r="242" ht="38.25" customHeight="1">
      <c r="A242" s="322"/>
      <c r="B242" s="338">
        <v>4.0</v>
      </c>
      <c r="C242" s="338">
        <v>90.0</v>
      </c>
      <c r="D242" s="322"/>
      <c r="E242" s="338" t="s">
        <v>2076</v>
      </c>
      <c r="F242" s="316" t="s">
        <v>2077</v>
      </c>
      <c r="G242" s="295" t="s">
        <v>1988</v>
      </c>
      <c r="H242" s="295" t="s">
        <v>43</v>
      </c>
      <c r="I242" s="295">
        <v>18.0</v>
      </c>
      <c r="J242" s="316" t="s">
        <v>2078</v>
      </c>
      <c r="K242" s="294"/>
      <c r="L242" s="293" t="s">
        <v>2022</v>
      </c>
      <c r="M242" s="293" t="s">
        <v>2079</v>
      </c>
      <c r="N242" s="293" t="s">
        <v>2080</v>
      </c>
      <c r="O242" s="296"/>
      <c r="P242" s="296"/>
      <c r="Q242" s="294"/>
      <c r="R242" s="296"/>
      <c r="S242" s="297"/>
      <c r="T242" s="298"/>
      <c r="U242" s="298" t="str">
        <f t="shared" si="145"/>
        <v/>
      </c>
      <c r="V242" s="298"/>
      <c r="W242" s="298" t="str">
        <f t="shared" si="146"/>
        <v>図面・面積の確認</v>
      </c>
      <c r="X242" s="298"/>
      <c r="Y242" s="298" t="str">
        <f t="shared" si="147"/>
        <v/>
      </c>
      <c r="Z242" s="298"/>
      <c r="AA242" s="298" t="str">
        <f t="shared" si="148"/>
        <v/>
      </c>
      <c r="AB242" s="298"/>
      <c r="AC242" s="298" t="str">
        <f t="shared" si="149"/>
        <v/>
      </c>
      <c r="AD242" s="298"/>
      <c r="AE242" s="298" t="str">
        <f t="shared" si="150"/>
        <v/>
      </c>
      <c r="AF242" s="298"/>
      <c r="AG242" s="298"/>
      <c r="AH242" s="298"/>
      <c r="AI242" s="298"/>
      <c r="AJ242" s="298"/>
      <c r="AK242" s="298"/>
      <c r="AL242" s="298"/>
      <c r="AM242" s="298"/>
      <c r="AN242" s="298"/>
    </row>
    <row r="243" ht="27.75" customHeight="1">
      <c r="A243" s="290" t="s">
        <v>2081</v>
      </c>
      <c r="B243" s="329"/>
      <c r="C243" s="329"/>
      <c r="D243" s="329"/>
      <c r="E243" s="329"/>
      <c r="F243" s="329"/>
      <c r="G243" s="329"/>
      <c r="H243" s="329"/>
      <c r="I243" s="329"/>
      <c r="J243" s="329"/>
      <c r="K243" s="330"/>
      <c r="L243" s="306"/>
      <c r="M243" s="307"/>
      <c r="N243" s="306"/>
      <c r="O243" s="303"/>
      <c r="P243" s="303"/>
      <c r="Q243" s="307"/>
      <c r="R243" s="303"/>
      <c r="S243" s="308"/>
      <c r="T243" s="298"/>
      <c r="U243" s="298"/>
      <c r="V243" s="298"/>
      <c r="W243" s="298"/>
      <c r="X243" s="298"/>
      <c r="Y243" s="298"/>
      <c r="Z243" s="298"/>
      <c r="AA243" s="298"/>
      <c r="AB243" s="298"/>
      <c r="AC243" s="298"/>
      <c r="AD243" s="298"/>
      <c r="AE243" s="298"/>
      <c r="AF243" s="298"/>
      <c r="AG243" s="298"/>
      <c r="AH243" s="298"/>
      <c r="AI243" s="298"/>
      <c r="AJ243" s="298"/>
      <c r="AK243" s="298"/>
      <c r="AL243" s="298"/>
      <c r="AM243" s="298"/>
      <c r="AN243" s="298"/>
    </row>
    <row r="244" ht="27.75" customHeight="1">
      <c r="A244" s="335">
        <v>8.0</v>
      </c>
      <c r="B244" s="313">
        <v>5.0</v>
      </c>
      <c r="C244" s="313">
        <v>91.0</v>
      </c>
      <c r="D244" s="313" t="s">
        <v>2082</v>
      </c>
      <c r="E244" s="313" t="s">
        <v>2083</v>
      </c>
      <c r="F244" s="399" t="s">
        <v>2084</v>
      </c>
      <c r="G244" s="335" t="s">
        <v>2085</v>
      </c>
      <c r="H244" s="295" t="s">
        <v>124</v>
      </c>
      <c r="I244" s="295">
        <v>1.0</v>
      </c>
      <c r="J244" s="316" t="s">
        <v>2086</v>
      </c>
      <c r="K244" s="294"/>
      <c r="L244" s="293" t="s">
        <v>2087</v>
      </c>
      <c r="M244" s="294"/>
      <c r="N244" s="293"/>
      <c r="O244" s="296"/>
      <c r="P244" s="296"/>
      <c r="Q244" s="294"/>
      <c r="R244" s="296"/>
      <c r="S244" s="297"/>
      <c r="T244" s="298"/>
      <c r="U244" s="298" t="str">
        <f t="shared" ref="U244:U258" si="151">IF(H244="H",J244,"")</f>
        <v/>
      </c>
      <c r="V244" s="298"/>
      <c r="W244" s="298" t="str">
        <f t="shared" ref="W244:W258" si="152">IF(H244="K",J244,"")</f>
        <v/>
      </c>
      <c r="X244" s="298"/>
      <c r="Y244" s="298" t="str">
        <f t="shared" ref="Y244:Y258" si="153">IF(H244="B",J244,"")</f>
        <v/>
      </c>
      <c r="Z244" s="298"/>
      <c r="AA244" s="298" t="str">
        <f t="shared" ref="AA244:AA258" si="154">IF(H244="J",J244,"")</f>
        <v>土地の事前相談</v>
      </c>
      <c r="AB244" s="298"/>
      <c r="AC244" s="298" t="str">
        <f t="shared" ref="AC244:AC258" si="155">IF(H244="O",J244,"")</f>
        <v/>
      </c>
      <c r="AD244" s="298"/>
      <c r="AE244" s="298" t="str">
        <f t="shared" ref="AE244:AE258" si="156">IF(H244="T",J244,"")</f>
        <v/>
      </c>
      <c r="AF244" s="298"/>
      <c r="AG244" s="298"/>
      <c r="AH244" s="298"/>
      <c r="AI244" s="298"/>
      <c r="AJ244" s="298"/>
      <c r="AK244" s="298"/>
      <c r="AL244" s="298"/>
      <c r="AM244" s="298"/>
      <c r="AN244" s="298"/>
    </row>
    <row r="245" ht="27.75" customHeight="1">
      <c r="A245" s="310"/>
      <c r="B245" s="310"/>
      <c r="C245" s="310"/>
      <c r="D245" s="310"/>
      <c r="E245" s="310"/>
      <c r="F245" s="310"/>
      <c r="G245" s="310"/>
      <c r="H245" s="302" t="s">
        <v>124</v>
      </c>
      <c r="I245" s="302">
        <v>2.0</v>
      </c>
      <c r="J245" s="319" t="s">
        <v>1721</v>
      </c>
      <c r="K245" s="307"/>
      <c r="L245" s="306" t="s">
        <v>2088</v>
      </c>
      <c r="M245" s="306" t="s">
        <v>2089</v>
      </c>
      <c r="N245" s="306" t="s">
        <v>2090</v>
      </c>
      <c r="O245" s="303"/>
      <c r="P245" s="303"/>
      <c r="Q245" s="307"/>
      <c r="R245" s="303"/>
      <c r="S245" s="308"/>
      <c r="T245" s="298"/>
      <c r="U245" s="298" t="str">
        <f t="shared" si="151"/>
        <v/>
      </c>
      <c r="V245" s="298"/>
      <c r="W245" s="298" t="str">
        <f t="shared" si="152"/>
        <v/>
      </c>
      <c r="X245" s="298"/>
      <c r="Y245" s="298" t="str">
        <f t="shared" si="153"/>
        <v/>
      </c>
      <c r="Z245" s="298"/>
      <c r="AA245" s="298" t="str">
        <f t="shared" si="154"/>
        <v>設計事務所に</v>
      </c>
      <c r="AB245" s="298"/>
      <c r="AC245" s="298" t="str">
        <f t="shared" si="155"/>
        <v/>
      </c>
      <c r="AD245" s="298"/>
      <c r="AE245" s="298" t="str">
        <f t="shared" si="156"/>
        <v/>
      </c>
      <c r="AF245" s="298"/>
      <c r="AG245" s="298"/>
      <c r="AH245" s="298"/>
      <c r="AI245" s="298"/>
      <c r="AJ245" s="298"/>
      <c r="AK245" s="298"/>
      <c r="AL245" s="298"/>
      <c r="AM245" s="298"/>
      <c r="AN245" s="298"/>
    </row>
    <row r="246" ht="27.75" customHeight="1">
      <c r="A246" s="189"/>
      <c r="B246" s="189"/>
      <c r="C246" s="189"/>
      <c r="D246" s="189"/>
      <c r="E246" s="189"/>
      <c r="F246" s="189"/>
      <c r="G246" s="189"/>
      <c r="H246" s="295" t="s">
        <v>124</v>
      </c>
      <c r="I246" s="295">
        <v>3.0</v>
      </c>
      <c r="J246" s="309" t="s">
        <v>2091</v>
      </c>
      <c r="K246" s="294"/>
      <c r="L246" s="294"/>
      <c r="M246" s="294"/>
      <c r="N246" s="398" t="s">
        <v>2092</v>
      </c>
      <c r="O246" s="296"/>
      <c r="P246" s="296"/>
      <c r="Q246" s="294"/>
      <c r="R246" s="296"/>
      <c r="S246" s="297"/>
      <c r="T246" s="298"/>
      <c r="U246" s="298" t="str">
        <f t="shared" si="151"/>
        <v/>
      </c>
      <c r="V246" s="298"/>
      <c r="W246" s="298" t="str">
        <f t="shared" si="152"/>
        <v/>
      </c>
      <c r="X246" s="298"/>
      <c r="Y246" s="298" t="str">
        <f t="shared" si="153"/>
        <v/>
      </c>
      <c r="Z246" s="298"/>
      <c r="AA246" s="298" t="str">
        <f t="shared" si="154"/>
        <v>資料確認</v>
      </c>
      <c r="AB246" s="298"/>
      <c r="AC246" s="298" t="str">
        <f t="shared" si="155"/>
        <v/>
      </c>
      <c r="AD246" s="298"/>
      <c r="AE246" s="298" t="str">
        <f t="shared" si="156"/>
        <v/>
      </c>
      <c r="AF246" s="298"/>
      <c r="AG246" s="298"/>
      <c r="AH246" s="298"/>
      <c r="AI246" s="298"/>
      <c r="AJ246" s="298"/>
      <c r="AK246" s="298"/>
      <c r="AL246" s="298"/>
      <c r="AM246" s="298"/>
      <c r="AN246" s="298"/>
    </row>
    <row r="247" ht="27.75" customHeight="1">
      <c r="A247" s="310"/>
      <c r="B247" s="310"/>
      <c r="C247" s="310"/>
      <c r="D247" s="310"/>
      <c r="E247" s="310"/>
      <c r="F247" s="310"/>
      <c r="G247" s="310"/>
      <c r="H247" s="302" t="s">
        <v>124</v>
      </c>
      <c r="I247" s="302">
        <v>4.0</v>
      </c>
      <c r="J247" s="304" t="s">
        <v>2093</v>
      </c>
      <c r="K247" s="307"/>
      <c r="L247" s="307"/>
      <c r="M247" s="307"/>
      <c r="N247" s="310"/>
      <c r="O247" s="303"/>
      <c r="P247" s="303"/>
      <c r="Q247" s="307"/>
      <c r="R247" s="303"/>
      <c r="S247" s="308"/>
      <c r="T247" s="298"/>
      <c r="U247" s="298" t="str">
        <f t="shared" si="151"/>
        <v/>
      </c>
      <c r="V247" s="298"/>
      <c r="W247" s="298" t="str">
        <f t="shared" si="152"/>
        <v/>
      </c>
      <c r="X247" s="298"/>
      <c r="Y247" s="298" t="str">
        <f t="shared" si="153"/>
        <v/>
      </c>
      <c r="Z247" s="298"/>
      <c r="AA247" s="298" t="str">
        <f t="shared" si="154"/>
        <v>資料確認：土地写真</v>
      </c>
      <c r="AB247" s="298"/>
      <c r="AC247" s="298" t="str">
        <f t="shared" si="155"/>
        <v/>
      </c>
      <c r="AD247" s="298"/>
      <c r="AE247" s="298" t="str">
        <f t="shared" si="156"/>
        <v/>
      </c>
      <c r="AF247" s="298"/>
      <c r="AG247" s="298"/>
      <c r="AH247" s="298"/>
      <c r="AI247" s="298"/>
      <c r="AJ247" s="298"/>
      <c r="AK247" s="298"/>
      <c r="AL247" s="298"/>
      <c r="AM247" s="298"/>
      <c r="AN247" s="298"/>
    </row>
    <row r="248" ht="27.75" customHeight="1">
      <c r="A248" s="189"/>
      <c r="B248" s="189"/>
      <c r="C248" s="189"/>
      <c r="D248" s="189"/>
      <c r="E248" s="189"/>
      <c r="F248" s="189"/>
      <c r="G248" s="189"/>
      <c r="H248" s="295" t="s">
        <v>124</v>
      </c>
      <c r="I248" s="295">
        <v>5.0</v>
      </c>
      <c r="J248" s="309" t="s">
        <v>2094</v>
      </c>
      <c r="K248" s="294"/>
      <c r="L248" s="294"/>
      <c r="M248" s="294"/>
      <c r="N248" s="189"/>
      <c r="O248" s="296"/>
      <c r="P248" s="296"/>
      <c r="Q248" s="294"/>
      <c r="R248" s="296"/>
      <c r="S248" s="297"/>
      <c r="T248" s="298"/>
      <c r="U248" s="298" t="str">
        <f t="shared" si="151"/>
        <v/>
      </c>
      <c r="V248" s="298"/>
      <c r="W248" s="298" t="str">
        <f t="shared" si="152"/>
        <v/>
      </c>
      <c r="X248" s="298"/>
      <c r="Y248" s="298" t="str">
        <f t="shared" si="153"/>
        <v/>
      </c>
      <c r="Z248" s="298"/>
      <c r="AA248" s="298" t="str">
        <f t="shared" si="154"/>
        <v>資料確認：土地重説</v>
      </c>
      <c r="AB248" s="298"/>
      <c r="AC248" s="298" t="str">
        <f t="shared" si="155"/>
        <v/>
      </c>
      <c r="AD248" s="298"/>
      <c r="AE248" s="298" t="str">
        <f t="shared" si="156"/>
        <v/>
      </c>
      <c r="AF248" s="298"/>
      <c r="AG248" s="298"/>
      <c r="AH248" s="298"/>
      <c r="AI248" s="298"/>
      <c r="AJ248" s="298"/>
      <c r="AK248" s="298"/>
      <c r="AL248" s="298"/>
      <c r="AM248" s="298"/>
      <c r="AN248" s="298"/>
    </row>
    <row r="249" ht="27.75" customHeight="1">
      <c r="A249" s="310"/>
      <c r="B249" s="310"/>
      <c r="C249" s="310"/>
      <c r="D249" s="310"/>
      <c r="E249" s="310"/>
      <c r="F249" s="310"/>
      <c r="G249" s="310"/>
      <c r="H249" s="302" t="s">
        <v>124</v>
      </c>
      <c r="I249" s="302">
        <v>6.0</v>
      </c>
      <c r="J249" s="304" t="s">
        <v>2095</v>
      </c>
      <c r="K249" s="307"/>
      <c r="L249" s="307"/>
      <c r="M249" s="307"/>
      <c r="N249" s="310"/>
      <c r="O249" s="303"/>
      <c r="P249" s="303"/>
      <c r="Q249" s="307"/>
      <c r="R249" s="303"/>
      <c r="S249" s="308"/>
      <c r="T249" s="298"/>
      <c r="U249" s="298" t="str">
        <f t="shared" si="151"/>
        <v/>
      </c>
      <c r="V249" s="298"/>
      <c r="W249" s="298" t="str">
        <f t="shared" si="152"/>
        <v/>
      </c>
      <c r="X249" s="298"/>
      <c r="Y249" s="298" t="str">
        <f t="shared" si="153"/>
        <v/>
      </c>
      <c r="Z249" s="298"/>
      <c r="AA249" s="298" t="str">
        <f t="shared" si="154"/>
        <v>資料確認：面積表</v>
      </c>
      <c r="AB249" s="298"/>
      <c r="AC249" s="298" t="str">
        <f t="shared" si="155"/>
        <v/>
      </c>
      <c r="AD249" s="298"/>
      <c r="AE249" s="298" t="str">
        <f t="shared" si="156"/>
        <v/>
      </c>
      <c r="AF249" s="298"/>
      <c r="AG249" s="298"/>
      <c r="AH249" s="298"/>
      <c r="AI249" s="298"/>
      <c r="AJ249" s="298"/>
      <c r="AK249" s="298"/>
      <c r="AL249" s="298"/>
      <c r="AM249" s="298"/>
      <c r="AN249" s="298"/>
    </row>
    <row r="250" ht="27.75" customHeight="1">
      <c r="A250" s="189"/>
      <c r="B250" s="189"/>
      <c r="C250" s="189"/>
      <c r="D250" s="189"/>
      <c r="E250" s="189"/>
      <c r="F250" s="189"/>
      <c r="G250" s="189"/>
      <c r="H250" s="295" t="s">
        <v>124</v>
      </c>
      <c r="I250" s="295">
        <v>7.0</v>
      </c>
      <c r="J250" s="309" t="s">
        <v>2096</v>
      </c>
      <c r="K250" s="294"/>
      <c r="L250" s="294"/>
      <c r="M250" s="294"/>
      <c r="N250" s="189"/>
      <c r="O250" s="296"/>
      <c r="P250" s="296"/>
      <c r="Q250" s="294"/>
      <c r="R250" s="296"/>
      <c r="S250" s="297"/>
      <c r="T250" s="298"/>
      <c r="U250" s="298" t="str">
        <f t="shared" si="151"/>
        <v/>
      </c>
      <c r="V250" s="298"/>
      <c r="W250" s="298" t="str">
        <f t="shared" si="152"/>
        <v/>
      </c>
      <c r="X250" s="298"/>
      <c r="Y250" s="298" t="str">
        <f t="shared" si="153"/>
        <v/>
      </c>
      <c r="Z250" s="298"/>
      <c r="AA250" s="298" t="str">
        <f t="shared" si="154"/>
        <v>資料確認：プラン</v>
      </c>
      <c r="AB250" s="298"/>
      <c r="AC250" s="298" t="str">
        <f t="shared" si="155"/>
        <v/>
      </c>
      <c r="AD250" s="298"/>
      <c r="AE250" s="298" t="str">
        <f t="shared" si="156"/>
        <v/>
      </c>
      <c r="AF250" s="298"/>
      <c r="AG250" s="298"/>
      <c r="AH250" s="298"/>
      <c r="AI250" s="298"/>
      <c r="AJ250" s="298"/>
      <c r="AK250" s="298"/>
      <c r="AL250" s="298"/>
      <c r="AM250" s="298"/>
      <c r="AN250" s="298"/>
    </row>
    <row r="251" ht="27.75" customHeight="1">
      <c r="A251" s="310"/>
      <c r="B251" s="310"/>
      <c r="C251" s="310"/>
      <c r="D251" s="310"/>
      <c r="E251" s="310"/>
      <c r="F251" s="310"/>
      <c r="G251" s="310"/>
      <c r="H251" s="302" t="s">
        <v>124</v>
      </c>
      <c r="I251" s="302">
        <v>8.0</v>
      </c>
      <c r="J251" s="304" t="s">
        <v>1412</v>
      </c>
      <c r="K251" s="307"/>
      <c r="L251" s="307"/>
      <c r="M251" s="307"/>
      <c r="N251" s="310"/>
      <c r="O251" s="303"/>
      <c r="P251" s="303"/>
      <c r="Q251" s="307"/>
      <c r="R251" s="303"/>
      <c r="S251" s="308"/>
      <c r="T251" s="298"/>
      <c r="U251" s="298" t="str">
        <f t="shared" si="151"/>
        <v/>
      </c>
      <c r="V251" s="298"/>
      <c r="W251" s="298" t="str">
        <f t="shared" si="152"/>
        <v/>
      </c>
      <c r="X251" s="298"/>
      <c r="Y251" s="298" t="str">
        <f t="shared" si="153"/>
        <v/>
      </c>
      <c r="Z251" s="298"/>
      <c r="AA251" s="298" t="str">
        <f t="shared" si="154"/>
        <v>資料確認：資金計画書</v>
      </c>
      <c r="AB251" s="298"/>
      <c r="AC251" s="298" t="str">
        <f t="shared" si="155"/>
        <v/>
      </c>
      <c r="AD251" s="298"/>
      <c r="AE251" s="298" t="str">
        <f t="shared" si="156"/>
        <v/>
      </c>
      <c r="AF251" s="298"/>
      <c r="AG251" s="298"/>
      <c r="AH251" s="298"/>
      <c r="AI251" s="298"/>
      <c r="AJ251" s="298"/>
      <c r="AK251" s="298"/>
      <c r="AL251" s="298"/>
      <c r="AM251" s="298"/>
      <c r="AN251" s="298"/>
    </row>
    <row r="252" ht="27.75" customHeight="1">
      <c r="A252" s="189"/>
      <c r="B252" s="189"/>
      <c r="C252" s="189"/>
      <c r="D252" s="189"/>
      <c r="E252" s="189"/>
      <c r="F252" s="189"/>
      <c r="G252" s="189"/>
      <c r="H252" s="295" t="s">
        <v>124</v>
      </c>
      <c r="I252" s="295">
        <v>9.0</v>
      </c>
      <c r="J252" s="309" t="s">
        <v>2097</v>
      </c>
      <c r="K252" s="294"/>
      <c r="L252" s="294"/>
      <c r="M252" s="294"/>
      <c r="N252" s="189"/>
      <c r="O252" s="296"/>
      <c r="P252" s="296"/>
      <c r="Q252" s="294"/>
      <c r="R252" s="296"/>
      <c r="S252" s="297"/>
      <c r="T252" s="298"/>
      <c r="U252" s="298" t="str">
        <f t="shared" si="151"/>
        <v/>
      </c>
      <c r="V252" s="298"/>
      <c r="W252" s="298" t="str">
        <f t="shared" si="152"/>
        <v/>
      </c>
      <c r="X252" s="298"/>
      <c r="Y252" s="298" t="str">
        <f t="shared" si="153"/>
        <v/>
      </c>
      <c r="Z252" s="298"/>
      <c r="AA252" s="298" t="str">
        <f t="shared" si="154"/>
        <v>資料確認：水道見積り</v>
      </c>
      <c r="AB252" s="298"/>
      <c r="AC252" s="298" t="str">
        <f t="shared" si="155"/>
        <v/>
      </c>
      <c r="AD252" s="298"/>
      <c r="AE252" s="298" t="str">
        <f t="shared" si="156"/>
        <v/>
      </c>
      <c r="AF252" s="298"/>
      <c r="AG252" s="298"/>
      <c r="AH252" s="298"/>
      <c r="AI252" s="298"/>
      <c r="AJ252" s="298"/>
      <c r="AK252" s="298"/>
      <c r="AL252" s="298"/>
      <c r="AM252" s="298"/>
      <c r="AN252" s="298"/>
    </row>
    <row r="253" ht="27.75" customHeight="1">
      <c r="A253" s="310"/>
      <c r="B253" s="310"/>
      <c r="C253" s="310"/>
      <c r="D253" s="310"/>
      <c r="E253" s="310"/>
      <c r="F253" s="310"/>
      <c r="G253" s="310"/>
      <c r="H253" s="302" t="s">
        <v>124</v>
      </c>
      <c r="I253" s="302">
        <v>10.0</v>
      </c>
      <c r="J253" s="304" t="s">
        <v>2098</v>
      </c>
      <c r="K253" s="307"/>
      <c r="L253" s="307"/>
      <c r="M253" s="307"/>
      <c r="N253" s="310"/>
      <c r="O253" s="303"/>
      <c r="P253" s="303"/>
      <c r="Q253" s="307"/>
      <c r="R253" s="303"/>
      <c r="S253" s="308"/>
      <c r="T253" s="298"/>
      <c r="U253" s="298" t="str">
        <f t="shared" si="151"/>
        <v/>
      </c>
      <c r="V253" s="298"/>
      <c r="W253" s="298" t="str">
        <f t="shared" si="152"/>
        <v/>
      </c>
      <c r="X253" s="298"/>
      <c r="Y253" s="298" t="str">
        <f t="shared" si="153"/>
        <v/>
      </c>
      <c r="Z253" s="298"/>
      <c r="AA253" s="298" t="str">
        <f t="shared" si="154"/>
        <v>資料確認：申請費用見積</v>
      </c>
      <c r="AB253" s="298"/>
      <c r="AC253" s="298" t="str">
        <f t="shared" si="155"/>
        <v/>
      </c>
      <c r="AD253" s="298"/>
      <c r="AE253" s="298" t="str">
        <f t="shared" si="156"/>
        <v/>
      </c>
      <c r="AF253" s="298"/>
      <c r="AG253" s="298"/>
      <c r="AH253" s="298"/>
      <c r="AI253" s="298"/>
      <c r="AJ253" s="298"/>
      <c r="AK253" s="298"/>
      <c r="AL253" s="298"/>
      <c r="AM253" s="298"/>
      <c r="AN253" s="298"/>
    </row>
    <row r="254" ht="27.75" customHeight="1">
      <c r="A254" s="189"/>
      <c r="B254" s="189"/>
      <c r="C254" s="189"/>
      <c r="D254" s="189"/>
      <c r="E254" s="189"/>
      <c r="F254" s="189"/>
      <c r="G254" s="189"/>
      <c r="H254" s="295" t="s">
        <v>124</v>
      </c>
      <c r="I254" s="295">
        <v>11.0</v>
      </c>
      <c r="J254" s="309" t="s">
        <v>2099</v>
      </c>
      <c r="K254" s="294"/>
      <c r="L254" s="294"/>
      <c r="M254" s="294"/>
      <c r="N254" s="189"/>
      <c r="O254" s="296"/>
      <c r="P254" s="296"/>
      <c r="Q254" s="294"/>
      <c r="R254" s="296"/>
      <c r="S254" s="297"/>
      <c r="T254" s="298"/>
      <c r="U254" s="298" t="str">
        <f t="shared" si="151"/>
        <v/>
      </c>
      <c r="V254" s="298"/>
      <c r="W254" s="298" t="str">
        <f t="shared" si="152"/>
        <v/>
      </c>
      <c r="X254" s="298"/>
      <c r="Y254" s="298" t="str">
        <f t="shared" si="153"/>
        <v/>
      </c>
      <c r="Z254" s="298"/>
      <c r="AA254" s="298" t="str">
        <f t="shared" si="154"/>
        <v>対象地確認</v>
      </c>
      <c r="AB254" s="298"/>
      <c r="AC254" s="298" t="str">
        <f t="shared" si="155"/>
        <v/>
      </c>
      <c r="AD254" s="298"/>
      <c r="AE254" s="298" t="str">
        <f t="shared" si="156"/>
        <v/>
      </c>
      <c r="AF254" s="298"/>
      <c r="AG254" s="298"/>
      <c r="AH254" s="298"/>
      <c r="AI254" s="298"/>
      <c r="AJ254" s="298"/>
      <c r="AK254" s="298"/>
      <c r="AL254" s="298"/>
      <c r="AM254" s="298"/>
      <c r="AN254" s="298"/>
    </row>
    <row r="255" ht="27.75" customHeight="1">
      <c r="A255" s="310"/>
      <c r="B255" s="310"/>
      <c r="C255" s="310"/>
      <c r="D255" s="310"/>
      <c r="E255" s="310"/>
      <c r="F255" s="310"/>
      <c r="G255" s="310"/>
      <c r="H255" s="302" t="s">
        <v>124</v>
      </c>
      <c r="I255" s="302">
        <v>12.0</v>
      </c>
      <c r="J255" s="319" t="s">
        <v>2100</v>
      </c>
      <c r="K255" s="307"/>
      <c r="L255" s="307"/>
      <c r="M255" s="307"/>
      <c r="N255" s="310"/>
      <c r="O255" s="303"/>
      <c r="P255" s="303"/>
      <c r="Q255" s="307"/>
      <c r="R255" s="303"/>
      <c r="S255" s="308"/>
      <c r="T255" s="298"/>
      <c r="U255" s="298" t="str">
        <f t="shared" si="151"/>
        <v/>
      </c>
      <c r="V255" s="298"/>
      <c r="W255" s="298" t="str">
        <f t="shared" si="152"/>
        <v/>
      </c>
      <c r="X255" s="298"/>
      <c r="Y255" s="298" t="str">
        <f t="shared" si="153"/>
        <v/>
      </c>
      <c r="Z255" s="298"/>
      <c r="AA255" s="298" t="str">
        <f t="shared" si="154"/>
        <v>申請期間の確認</v>
      </c>
      <c r="AB255" s="298"/>
      <c r="AC255" s="298" t="str">
        <f t="shared" si="155"/>
        <v/>
      </c>
      <c r="AD255" s="298"/>
      <c r="AE255" s="298" t="str">
        <f t="shared" si="156"/>
        <v/>
      </c>
      <c r="AF255" s="298"/>
      <c r="AG255" s="298"/>
      <c r="AH255" s="298"/>
      <c r="AI255" s="298"/>
      <c r="AJ255" s="298"/>
      <c r="AK255" s="298"/>
      <c r="AL255" s="298"/>
      <c r="AM255" s="298"/>
      <c r="AN255" s="298"/>
    </row>
    <row r="256" ht="27.75" customHeight="1">
      <c r="A256" s="189"/>
      <c r="B256" s="189"/>
      <c r="C256" s="189"/>
      <c r="D256" s="189"/>
      <c r="E256" s="189"/>
      <c r="F256" s="189"/>
      <c r="G256" s="189"/>
      <c r="H256" s="295" t="s">
        <v>1365</v>
      </c>
      <c r="I256" s="295">
        <v>13.0</v>
      </c>
      <c r="J256" s="309" t="s">
        <v>2101</v>
      </c>
      <c r="K256" s="294"/>
      <c r="L256" s="294"/>
      <c r="M256" s="294"/>
      <c r="N256" s="189"/>
      <c r="O256" s="296"/>
      <c r="P256" s="296"/>
      <c r="Q256" s="294"/>
      <c r="R256" s="296"/>
      <c r="S256" s="297"/>
      <c r="T256" s="298"/>
      <c r="U256" s="298" t="str">
        <f t="shared" si="151"/>
        <v>建築基準法：採光</v>
      </c>
      <c r="V256" s="298"/>
      <c r="W256" s="298" t="str">
        <f t="shared" si="152"/>
        <v/>
      </c>
      <c r="X256" s="298"/>
      <c r="Y256" s="298" t="str">
        <f t="shared" si="153"/>
        <v/>
      </c>
      <c r="Z256" s="298"/>
      <c r="AA256" s="298" t="str">
        <f t="shared" si="154"/>
        <v/>
      </c>
      <c r="AB256" s="298"/>
      <c r="AC256" s="298" t="str">
        <f t="shared" si="155"/>
        <v/>
      </c>
      <c r="AD256" s="298"/>
      <c r="AE256" s="298" t="str">
        <f t="shared" si="156"/>
        <v/>
      </c>
      <c r="AF256" s="298"/>
      <c r="AG256" s="298"/>
      <c r="AH256" s="298"/>
      <c r="AI256" s="298"/>
      <c r="AJ256" s="298"/>
      <c r="AK256" s="298"/>
      <c r="AL256" s="298"/>
      <c r="AM256" s="298"/>
      <c r="AN256" s="298"/>
    </row>
    <row r="257" ht="27.75" customHeight="1">
      <c r="A257" s="310"/>
      <c r="B257" s="310"/>
      <c r="C257" s="310"/>
      <c r="D257" s="310"/>
      <c r="E257" s="310"/>
      <c r="F257" s="310"/>
      <c r="G257" s="310"/>
      <c r="H257" s="302" t="s">
        <v>1365</v>
      </c>
      <c r="I257" s="302">
        <v>14.0</v>
      </c>
      <c r="J257" s="304" t="s">
        <v>2102</v>
      </c>
      <c r="K257" s="307"/>
      <c r="L257" s="307"/>
      <c r="M257" s="307"/>
      <c r="N257" s="310"/>
      <c r="O257" s="303"/>
      <c r="P257" s="303"/>
      <c r="Q257" s="307"/>
      <c r="R257" s="303"/>
      <c r="S257" s="308"/>
      <c r="T257" s="298"/>
      <c r="U257" s="298" t="str">
        <f t="shared" si="151"/>
        <v>建築基準法：高さ制限</v>
      </c>
      <c r="V257" s="298"/>
      <c r="W257" s="298" t="str">
        <f t="shared" si="152"/>
        <v/>
      </c>
      <c r="X257" s="298"/>
      <c r="Y257" s="298" t="str">
        <f t="shared" si="153"/>
        <v/>
      </c>
      <c r="Z257" s="298"/>
      <c r="AA257" s="298" t="str">
        <f t="shared" si="154"/>
        <v/>
      </c>
      <c r="AB257" s="298"/>
      <c r="AC257" s="298" t="str">
        <f t="shared" si="155"/>
        <v/>
      </c>
      <c r="AD257" s="298"/>
      <c r="AE257" s="298" t="str">
        <f t="shared" si="156"/>
        <v/>
      </c>
      <c r="AF257" s="298"/>
      <c r="AG257" s="298"/>
      <c r="AH257" s="298"/>
      <c r="AI257" s="298"/>
      <c r="AJ257" s="298"/>
      <c r="AK257" s="298"/>
      <c r="AL257" s="298"/>
      <c r="AM257" s="298"/>
      <c r="AN257" s="298"/>
    </row>
    <row r="258" ht="27.75" customHeight="1">
      <c r="A258" s="322"/>
      <c r="B258" s="322"/>
      <c r="C258" s="322"/>
      <c r="D258" s="322"/>
      <c r="E258" s="322"/>
      <c r="F258" s="322"/>
      <c r="G258" s="322"/>
      <c r="H258" s="295" t="s">
        <v>124</v>
      </c>
      <c r="I258" s="295">
        <v>15.0</v>
      </c>
      <c r="J258" s="309" t="s">
        <v>2103</v>
      </c>
      <c r="K258" s="294"/>
      <c r="L258" s="294"/>
      <c r="M258" s="294"/>
      <c r="N258" s="322"/>
      <c r="O258" s="296"/>
      <c r="P258" s="296"/>
      <c r="Q258" s="294"/>
      <c r="R258" s="296"/>
      <c r="S258" s="297"/>
      <c r="T258" s="298"/>
      <c r="U258" s="298" t="str">
        <f t="shared" si="151"/>
        <v/>
      </c>
      <c r="V258" s="298"/>
      <c r="W258" s="298" t="str">
        <f t="shared" si="152"/>
        <v/>
      </c>
      <c r="X258" s="298"/>
      <c r="Y258" s="298" t="str">
        <f t="shared" si="153"/>
        <v/>
      </c>
      <c r="Z258" s="298"/>
      <c r="AA258" s="298" t="str">
        <f t="shared" si="154"/>
        <v>引継ぎ書に注意事項の記載</v>
      </c>
      <c r="AB258" s="298"/>
      <c r="AC258" s="298" t="str">
        <f t="shared" si="155"/>
        <v/>
      </c>
      <c r="AD258" s="298"/>
      <c r="AE258" s="298" t="str">
        <f t="shared" si="156"/>
        <v/>
      </c>
      <c r="AF258" s="298"/>
      <c r="AG258" s="298"/>
      <c r="AH258" s="298"/>
      <c r="AI258" s="298"/>
      <c r="AJ258" s="298"/>
      <c r="AK258" s="298"/>
      <c r="AL258" s="298"/>
      <c r="AM258" s="298"/>
      <c r="AN258" s="298"/>
    </row>
    <row r="259" ht="27.75" customHeight="1">
      <c r="A259" s="377">
        <v>9.0</v>
      </c>
      <c r="B259" s="302">
        <v>5.0</v>
      </c>
      <c r="C259" s="302">
        <v>92.0</v>
      </c>
      <c r="D259" s="377" t="s">
        <v>2104</v>
      </c>
      <c r="E259" s="302" t="s">
        <v>2105</v>
      </c>
      <c r="F259" s="306" t="s">
        <v>2106</v>
      </c>
      <c r="G259" s="302" t="s">
        <v>2085</v>
      </c>
      <c r="H259" s="302" t="s">
        <v>124</v>
      </c>
      <c r="I259" s="302">
        <v>1.0</v>
      </c>
      <c r="J259" s="306" t="s">
        <v>2107</v>
      </c>
      <c r="K259" s="307"/>
      <c r="L259" s="307"/>
      <c r="M259" s="307"/>
      <c r="N259" s="307"/>
      <c r="O259" s="303"/>
      <c r="P259" s="303"/>
      <c r="Q259" s="307"/>
      <c r="R259" s="303"/>
      <c r="S259" s="308"/>
      <c r="T259" s="298"/>
      <c r="U259" s="298"/>
      <c r="V259" s="298"/>
      <c r="W259" s="298"/>
      <c r="X259" s="298"/>
      <c r="Y259" s="298"/>
      <c r="Z259" s="298"/>
      <c r="AA259" s="298"/>
      <c r="AB259" s="298"/>
      <c r="AC259" s="298"/>
      <c r="AD259" s="298"/>
      <c r="AE259" s="298"/>
      <c r="AF259" s="298"/>
      <c r="AG259" s="298"/>
      <c r="AH259" s="298"/>
      <c r="AI259" s="298"/>
      <c r="AJ259" s="298"/>
      <c r="AK259" s="298"/>
      <c r="AL259" s="298"/>
      <c r="AM259" s="298"/>
      <c r="AN259" s="298"/>
    </row>
    <row r="260" ht="27.75" customHeight="1">
      <c r="A260" s="189"/>
      <c r="B260" s="352">
        <v>1.0</v>
      </c>
      <c r="C260" s="352">
        <v>93.0</v>
      </c>
      <c r="D260" s="189"/>
      <c r="E260" s="352" t="s">
        <v>2108</v>
      </c>
      <c r="F260" s="398" t="s">
        <v>2109</v>
      </c>
      <c r="G260" s="352" t="s">
        <v>2110</v>
      </c>
      <c r="H260" s="295" t="s">
        <v>1365</v>
      </c>
      <c r="I260" s="295">
        <v>2.0</v>
      </c>
      <c r="J260" s="293" t="s">
        <v>2111</v>
      </c>
      <c r="K260" s="294"/>
      <c r="L260" s="294"/>
      <c r="M260" s="294"/>
      <c r="N260" s="294"/>
      <c r="O260" s="296"/>
      <c r="P260" s="296"/>
      <c r="Q260" s="294"/>
      <c r="R260" s="296"/>
      <c r="S260" s="297"/>
      <c r="T260" s="298"/>
      <c r="U260" s="298"/>
      <c r="V260" s="298"/>
      <c r="W260" s="298"/>
      <c r="X260" s="298"/>
      <c r="Y260" s="298"/>
      <c r="Z260" s="298"/>
      <c r="AA260" s="298"/>
      <c r="AB260" s="298"/>
      <c r="AC260" s="298"/>
      <c r="AD260" s="298"/>
      <c r="AE260" s="298"/>
      <c r="AF260" s="298"/>
      <c r="AG260" s="298"/>
      <c r="AH260" s="298"/>
      <c r="AI260" s="298"/>
      <c r="AJ260" s="298"/>
      <c r="AK260" s="298"/>
      <c r="AL260" s="298"/>
      <c r="AM260" s="298"/>
      <c r="AN260" s="298"/>
    </row>
    <row r="261" ht="27.75" customHeight="1">
      <c r="A261" s="310"/>
      <c r="B261" s="311"/>
      <c r="C261" s="311"/>
      <c r="D261" s="310"/>
      <c r="E261" s="311"/>
      <c r="F261" s="311"/>
      <c r="G261" s="311"/>
      <c r="H261" s="302" t="s">
        <v>124</v>
      </c>
      <c r="I261" s="302">
        <v>3.0</v>
      </c>
      <c r="J261" s="306" t="s">
        <v>2112</v>
      </c>
      <c r="K261" s="307"/>
      <c r="L261" s="307"/>
      <c r="M261" s="307"/>
      <c r="N261" s="307"/>
      <c r="O261" s="303"/>
      <c r="P261" s="303"/>
      <c r="Q261" s="307"/>
      <c r="R261" s="303"/>
      <c r="S261" s="308"/>
      <c r="T261" s="298"/>
      <c r="U261" s="298"/>
      <c r="V261" s="298"/>
      <c r="W261" s="298"/>
      <c r="X261" s="298"/>
      <c r="Y261" s="298"/>
      <c r="Z261" s="298"/>
      <c r="AA261" s="298"/>
      <c r="AB261" s="298"/>
      <c r="AC261" s="298"/>
      <c r="AD261" s="298"/>
      <c r="AE261" s="298"/>
      <c r="AF261" s="298"/>
      <c r="AG261" s="298"/>
      <c r="AH261" s="298"/>
      <c r="AI261" s="298"/>
      <c r="AJ261" s="298"/>
      <c r="AK261" s="298"/>
      <c r="AL261" s="298"/>
      <c r="AM261" s="298"/>
      <c r="AN261" s="298"/>
    </row>
    <row r="262" ht="27.75" customHeight="1">
      <c r="A262" s="189"/>
      <c r="B262" s="352">
        <v>1.0</v>
      </c>
      <c r="C262" s="352">
        <v>94.0</v>
      </c>
      <c r="D262" s="189"/>
      <c r="E262" s="352" t="s">
        <v>2113</v>
      </c>
      <c r="F262" s="398" t="s">
        <v>2114</v>
      </c>
      <c r="G262" s="352" t="s">
        <v>2115</v>
      </c>
      <c r="H262" s="295" t="s">
        <v>1365</v>
      </c>
      <c r="I262" s="295">
        <v>4.0</v>
      </c>
      <c r="J262" s="293" t="s">
        <v>2116</v>
      </c>
      <c r="K262" s="294"/>
      <c r="L262" s="294"/>
      <c r="M262" s="294"/>
      <c r="N262" s="294"/>
      <c r="O262" s="296"/>
      <c r="P262" s="296"/>
      <c r="Q262" s="294"/>
      <c r="R262" s="296"/>
      <c r="S262" s="297"/>
      <c r="T262" s="298"/>
      <c r="U262" s="298"/>
      <c r="V262" s="298"/>
      <c r="W262" s="298"/>
      <c r="X262" s="298"/>
      <c r="Y262" s="298"/>
      <c r="Z262" s="298"/>
      <c r="AA262" s="298"/>
      <c r="AB262" s="298"/>
      <c r="AC262" s="298"/>
      <c r="AD262" s="298"/>
      <c r="AE262" s="298"/>
      <c r="AF262" s="298"/>
      <c r="AG262" s="298"/>
      <c r="AH262" s="298"/>
      <c r="AI262" s="298"/>
      <c r="AJ262" s="298"/>
      <c r="AK262" s="298"/>
      <c r="AL262" s="298"/>
      <c r="AM262" s="298"/>
      <c r="AN262" s="298"/>
    </row>
    <row r="263" ht="27.75" customHeight="1">
      <c r="A263" s="310"/>
      <c r="B263" s="311"/>
      <c r="C263" s="311"/>
      <c r="D263" s="310"/>
      <c r="E263" s="311"/>
      <c r="F263" s="311"/>
      <c r="G263" s="311"/>
      <c r="H263" s="302" t="s">
        <v>124</v>
      </c>
      <c r="I263" s="302">
        <v>5.0</v>
      </c>
      <c r="J263" s="306" t="s">
        <v>2112</v>
      </c>
      <c r="K263" s="307"/>
      <c r="L263" s="307"/>
      <c r="M263" s="307"/>
      <c r="N263" s="307"/>
      <c r="O263" s="303"/>
      <c r="P263" s="303"/>
      <c r="Q263" s="307"/>
      <c r="R263" s="303"/>
      <c r="S263" s="308"/>
      <c r="T263" s="298"/>
      <c r="U263" s="298"/>
      <c r="V263" s="298"/>
      <c r="W263" s="298"/>
      <c r="X263" s="298"/>
      <c r="Y263" s="298"/>
      <c r="Z263" s="298"/>
      <c r="AA263" s="298"/>
      <c r="AB263" s="298"/>
      <c r="AC263" s="298"/>
      <c r="AD263" s="298"/>
      <c r="AE263" s="298"/>
      <c r="AF263" s="298"/>
      <c r="AG263" s="298"/>
      <c r="AH263" s="298"/>
      <c r="AI263" s="298"/>
      <c r="AJ263" s="298"/>
      <c r="AK263" s="298"/>
      <c r="AL263" s="298"/>
      <c r="AM263" s="298"/>
      <c r="AN263" s="298"/>
    </row>
    <row r="264" ht="27.75" customHeight="1">
      <c r="A264" s="322"/>
      <c r="B264" s="295">
        <v>5.0</v>
      </c>
      <c r="C264" s="295">
        <v>95.0</v>
      </c>
      <c r="D264" s="322"/>
      <c r="E264" s="295" t="s">
        <v>2117</v>
      </c>
      <c r="F264" s="293" t="s">
        <v>2118</v>
      </c>
      <c r="G264" s="295" t="s">
        <v>2085</v>
      </c>
      <c r="H264" s="295" t="s">
        <v>1365</v>
      </c>
      <c r="I264" s="295">
        <v>6.0</v>
      </c>
      <c r="J264" s="293" t="s">
        <v>2119</v>
      </c>
      <c r="K264" s="294"/>
      <c r="L264" s="294"/>
      <c r="M264" s="294"/>
      <c r="N264" s="294"/>
      <c r="O264" s="296"/>
      <c r="P264" s="296"/>
      <c r="Q264" s="294"/>
      <c r="R264" s="296"/>
      <c r="S264" s="297"/>
      <c r="T264" s="298"/>
      <c r="U264" s="298"/>
      <c r="V264" s="298"/>
      <c r="W264" s="298"/>
      <c r="X264" s="298"/>
      <c r="Y264" s="298"/>
      <c r="Z264" s="298"/>
      <c r="AA264" s="298"/>
      <c r="AB264" s="298"/>
      <c r="AC264" s="298"/>
      <c r="AD264" s="298"/>
      <c r="AE264" s="298"/>
      <c r="AF264" s="298"/>
      <c r="AG264" s="298"/>
      <c r="AH264" s="298"/>
      <c r="AI264" s="298"/>
      <c r="AJ264" s="298"/>
      <c r="AK264" s="298"/>
      <c r="AL264" s="298"/>
      <c r="AM264" s="298"/>
      <c r="AN264" s="298"/>
    </row>
    <row r="265" ht="27.75" customHeight="1">
      <c r="A265" s="290" t="s">
        <v>2120</v>
      </c>
      <c r="B265" s="329"/>
      <c r="C265" s="329"/>
      <c r="D265" s="329"/>
      <c r="E265" s="329"/>
      <c r="F265" s="329"/>
      <c r="G265" s="329"/>
      <c r="H265" s="329"/>
      <c r="I265" s="329"/>
      <c r="J265" s="329"/>
      <c r="K265" s="330"/>
      <c r="L265" s="307"/>
      <c r="M265" s="307"/>
      <c r="N265" s="307"/>
      <c r="O265" s="303"/>
      <c r="P265" s="303"/>
      <c r="Q265" s="307"/>
      <c r="R265" s="303"/>
      <c r="S265" s="308"/>
      <c r="T265" s="298"/>
      <c r="U265" s="298"/>
      <c r="V265" s="298"/>
      <c r="W265" s="298"/>
      <c r="X265" s="298"/>
      <c r="Y265" s="298"/>
      <c r="Z265" s="298"/>
      <c r="AA265" s="298"/>
      <c r="AB265" s="298"/>
      <c r="AC265" s="298"/>
      <c r="AD265" s="298"/>
      <c r="AE265" s="298"/>
      <c r="AF265" s="298"/>
      <c r="AG265" s="298"/>
      <c r="AH265" s="298"/>
      <c r="AI265" s="298"/>
      <c r="AJ265" s="298"/>
      <c r="AK265" s="298"/>
      <c r="AL265" s="298"/>
      <c r="AM265" s="298"/>
      <c r="AN265" s="298"/>
    </row>
    <row r="266" ht="27.75" customHeight="1">
      <c r="A266" s="352">
        <v>10.0</v>
      </c>
      <c r="B266" s="352">
        <v>5.0</v>
      </c>
      <c r="C266" s="352">
        <v>96.0</v>
      </c>
      <c r="D266" s="352" t="s">
        <v>2121</v>
      </c>
      <c r="E266" s="352" t="s">
        <v>2122</v>
      </c>
      <c r="F266" s="353" t="s">
        <v>2123</v>
      </c>
      <c r="G266" s="295" t="s">
        <v>2085</v>
      </c>
      <c r="H266" s="295" t="s">
        <v>124</v>
      </c>
      <c r="I266" s="295">
        <v>1.0</v>
      </c>
      <c r="J266" s="293" t="s">
        <v>2124</v>
      </c>
      <c r="K266" s="294"/>
      <c r="L266" s="294"/>
      <c r="M266" s="294"/>
      <c r="N266" s="294"/>
      <c r="O266" s="296"/>
      <c r="P266" s="296"/>
      <c r="Q266" s="294"/>
      <c r="R266" s="296"/>
      <c r="S266" s="297"/>
      <c r="T266" s="298"/>
      <c r="U266" s="298" t="str">
        <f t="shared" ref="U266:U270" si="157">IF(H266="H",J266,"")</f>
        <v/>
      </c>
      <c r="V266" s="298"/>
      <c r="W266" s="298" t="str">
        <f t="shared" ref="W266:W270" si="158">IF(H266="K",J266,"")</f>
        <v/>
      </c>
      <c r="X266" s="298"/>
      <c r="Y266" s="298" t="str">
        <f t="shared" ref="Y266:Y270" si="159">IF(H266="B",J266,"")</f>
        <v/>
      </c>
      <c r="Z266" s="298"/>
      <c r="AA266" s="298" t="str">
        <f t="shared" ref="AA266:AA270" si="160">IF(H266="J",J266,"")</f>
        <v>物件担当者を決定し進捗管理表に入力</v>
      </c>
      <c r="AB266" s="298"/>
      <c r="AC266" s="298" t="str">
        <f t="shared" ref="AC266:AC270" si="161">IF(H266="O",J266,"")</f>
        <v/>
      </c>
      <c r="AD266" s="298"/>
      <c r="AE266" s="298" t="str">
        <f t="shared" ref="AE266:AE270" si="162">IF(H266="T",J266,"")</f>
        <v/>
      </c>
      <c r="AF266" s="298"/>
      <c r="AG266" s="298"/>
      <c r="AH266" s="298"/>
      <c r="AI266" s="298"/>
      <c r="AJ266" s="298"/>
      <c r="AK266" s="298"/>
      <c r="AL266" s="298"/>
      <c r="AM266" s="298"/>
      <c r="AN266" s="298"/>
    </row>
    <row r="267" ht="27.75" customHeight="1">
      <c r="A267" s="310"/>
      <c r="B267" s="310"/>
      <c r="C267" s="310"/>
      <c r="D267" s="310"/>
      <c r="E267" s="310"/>
      <c r="F267" s="310"/>
      <c r="G267" s="302" t="s">
        <v>2085</v>
      </c>
      <c r="H267" s="302" t="s">
        <v>124</v>
      </c>
      <c r="I267" s="302">
        <v>2.0</v>
      </c>
      <c r="J267" s="306" t="s">
        <v>2125</v>
      </c>
      <c r="K267" s="307"/>
      <c r="L267" s="307"/>
      <c r="M267" s="307"/>
      <c r="N267" s="307"/>
      <c r="O267" s="303"/>
      <c r="P267" s="303"/>
      <c r="Q267" s="307"/>
      <c r="R267" s="303"/>
      <c r="S267" s="308"/>
      <c r="T267" s="298"/>
      <c r="U267" s="298" t="str">
        <f t="shared" si="157"/>
        <v/>
      </c>
      <c r="V267" s="298"/>
      <c r="W267" s="298" t="str">
        <f t="shared" si="158"/>
        <v/>
      </c>
      <c r="X267" s="298"/>
      <c r="Y267" s="298" t="str">
        <f t="shared" si="159"/>
        <v/>
      </c>
      <c r="Z267" s="298"/>
      <c r="AA267" s="298" t="str">
        <f t="shared" si="160"/>
        <v>申請業務を行う設計事務所を決定し進捗管理表に入力</v>
      </c>
      <c r="AB267" s="298"/>
      <c r="AC267" s="298" t="str">
        <f t="shared" si="161"/>
        <v/>
      </c>
      <c r="AD267" s="298"/>
      <c r="AE267" s="298" t="str">
        <f t="shared" si="162"/>
        <v/>
      </c>
      <c r="AF267" s="298"/>
      <c r="AG267" s="298"/>
      <c r="AH267" s="298"/>
      <c r="AI267" s="298"/>
      <c r="AJ267" s="298"/>
      <c r="AK267" s="298"/>
      <c r="AL267" s="298"/>
      <c r="AM267" s="298"/>
      <c r="AN267" s="298"/>
    </row>
    <row r="268" ht="27.75" customHeight="1">
      <c r="A268" s="189"/>
      <c r="B268" s="189"/>
      <c r="C268" s="189"/>
      <c r="D268" s="189"/>
      <c r="E268" s="189"/>
      <c r="F268" s="189"/>
      <c r="G268" s="295" t="s">
        <v>2085</v>
      </c>
      <c r="H268" s="295" t="s">
        <v>124</v>
      </c>
      <c r="I268" s="295">
        <v>3.0</v>
      </c>
      <c r="J268" s="293" t="s">
        <v>2126</v>
      </c>
      <c r="K268" s="294"/>
      <c r="L268" s="294"/>
      <c r="M268" s="294"/>
      <c r="N268" s="294"/>
      <c r="O268" s="296"/>
      <c r="P268" s="296"/>
      <c r="Q268" s="294"/>
      <c r="R268" s="296"/>
      <c r="S268" s="297"/>
      <c r="T268" s="298"/>
      <c r="U268" s="298" t="str">
        <f t="shared" si="157"/>
        <v/>
      </c>
      <c r="V268" s="298"/>
      <c r="W268" s="298" t="str">
        <f t="shared" si="158"/>
        <v/>
      </c>
      <c r="X268" s="298"/>
      <c r="Y268" s="298" t="str">
        <f t="shared" si="159"/>
        <v/>
      </c>
      <c r="Z268" s="298"/>
      <c r="AA268" s="298" t="str">
        <f t="shared" si="160"/>
        <v>実施図作成者を決定し物件担当者に通知（間取り確定までに）</v>
      </c>
      <c r="AB268" s="298"/>
      <c r="AC268" s="298" t="str">
        <f t="shared" si="161"/>
        <v/>
      </c>
      <c r="AD268" s="298"/>
      <c r="AE268" s="298" t="str">
        <f t="shared" si="162"/>
        <v/>
      </c>
      <c r="AF268" s="298"/>
      <c r="AG268" s="298"/>
      <c r="AH268" s="298"/>
      <c r="AI268" s="298"/>
      <c r="AJ268" s="298"/>
      <c r="AK268" s="298"/>
      <c r="AL268" s="298"/>
      <c r="AM268" s="298"/>
      <c r="AN268" s="298"/>
    </row>
    <row r="269" ht="27.75" customHeight="1">
      <c r="A269" s="310"/>
      <c r="B269" s="311"/>
      <c r="C269" s="311"/>
      <c r="D269" s="311"/>
      <c r="E269" s="311"/>
      <c r="F269" s="311"/>
      <c r="G269" s="302" t="s">
        <v>2085</v>
      </c>
      <c r="H269" s="302" t="s">
        <v>124</v>
      </c>
      <c r="I269" s="302">
        <v>4.0</v>
      </c>
      <c r="J269" s="306" t="s">
        <v>2127</v>
      </c>
      <c r="K269" s="307"/>
      <c r="L269" s="307"/>
      <c r="M269" s="307"/>
      <c r="N269" s="307"/>
      <c r="O269" s="303"/>
      <c r="P269" s="303"/>
      <c r="Q269" s="307"/>
      <c r="R269" s="303"/>
      <c r="S269" s="308"/>
      <c r="T269" s="298"/>
      <c r="U269" s="298" t="str">
        <f t="shared" si="157"/>
        <v/>
      </c>
      <c r="V269" s="298"/>
      <c r="W269" s="298" t="str">
        <f t="shared" si="158"/>
        <v/>
      </c>
      <c r="X269" s="298"/>
      <c r="Y269" s="298" t="str">
        <f t="shared" si="159"/>
        <v/>
      </c>
      <c r="Z269" s="298"/>
      <c r="AA269" s="298" t="str">
        <f t="shared" si="160"/>
        <v>構造設計担当者を決定し物件担当者に通知（間取り確定までに）</v>
      </c>
      <c r="AB269" s="298"/>
      <c r="AC269" s="298" t="str">
        <f t="shared" si="161"/>
        <v/>
      </c>
      <c r="AD269" s="298"/>
      <c r="AE269" s="298" t="str">
        <f t="shared" si="162"/>
        <v/>
      </c>
      <c r="AF269" s="298"/>
      <c r="AG269" s="298"/>
      <c r="AH269" s="298"/>
      <c r="AI269" s="298"/>
      <c r="AJ269" s="298"/>
      <c r="AK269" s="298"/>
      <c r="AL269" s="298"/>
      <c r="AM269" s="298"/>
      <c r="AN269" s="298"/>
    </row>
    <row r="270" ht="42.0" customHeight="1">
      <c r="A270" s="189"/>
      <c r="B270" s="352">
        <v>5.0</v>
      </c>
      <c r="C270" s="352">
        <v>97.0</v>
      </c>
      <c r="D270" s="352" t="s">
        <v>2128</v>
      </c>
      <c r="E270" s="352" t="s">
        <v>2129</v>
      </c>
      <c r="F270" s="353" t="s">
        <v>2130</v>
      </c>
      <c r="G270" s="295" t="s">
        <v>2085</v>
      </c>
      <c r="H270" s="295" t="s">
        <v>43</v>
      </c>
      <c r="I270" s="295">
        <v>5.0</v>
      </c>
      <c r="J270" s="293" t="s">
        <v>2131</v>
      </c>
      <c r="K270" s="294"/>
      <c r="L270" s="294"/>
      <c r="M270" s="294"/>
      <c r="N270" s="294"/>
      <c r="O270" s="296"/>
      <c r="P270" s="296"/>
      <c r="Q270" s="294"/>
      <c r="R270" s="296"/>
      <c r="S270" s="297"/>
      <c r="T270" s="298"/>
      <c r="U270" s="298" t="str">
        <f t="shared" si="157"/>
        <v/>
      </c>
      <c r="V270" s="298"/>
      <c r="W270" s="298" t="str">
        <f t="shared" si="158"/>
        <v>設計事務所に進捗の確認、遅れ、問題点がある場合は日程の調整</v>
      </c>
      <c r="X270" s="298"/>
      <c r="Y270" s="298" t="str">
        <f t="shared" si="159"/>
        <v/>
      </c>
      <c r="Z270" s="298"/>
      <c r="AA270" s="298" t="str">
        <f t="shared" si="160"/>
        <v/>
      </c>
      <c r="AB270" s="298"/>
      <c r="AC270" s="298" t="str">
        <f t="shared" si="161"/>
        <v/>
      </c>
      <c r="AD270" s="298"/>
      <c r="AE270" s="298" t="str">
        <f t="shared" si="162"/>
        <v/>
      </c>
      <c r="AF270" s="298"/>
      <c r="AG270" s="298"/>
      <c r="AH270" s="298"/>
      <c r="AI270" s="298"/>
      <c r="AJ270" s="298"/>
      <c r="AK270" s="298"/>
      <c r="AL270" s="298"/>
      <c r="AM270" s="298"/>
      <c r="AN270" s="298"/>
    </row>
    <row r="271" ht="27.75" customHeight="1">
      <c r="A271" s="310"/>
      <c r="B271" s="310"/>
      <c r="C271" s="311"/>
      <c r="D271" s="310"/>
      <c r="E271" s="311"/>
      <c r="F271" s="311"/>
      <c r="G271" s="302" t="s">
        <v>2085</v>
      </c>
      <c r="H271" s="302" t="s">
        <v>124</v>
      </c>
      <c r="I271" s="302">
        <v>6.0</v>
      </c>
      <c r="J271" s="306" t="s">
        <v>2132</v>
      </c>
      <c r="K271" s="307"/>
      <c r="L271" s="307"/>
      <c r="M271" s="307"/>
      <c r="N271" s="307"/>
      <c r="O271" s="303"/>
      <c r="P271" s="303"/>
      <c r="Q271" s="307"/>
      <c r="R271" s="303"/>
      <c r="S271" s="308"/>
      <c r="T271" s="298"/>
      <c r="U271" s="298"/>
      <c r="V271" s="298"/>
      <c r="W271" s="298"/>
      <c r="X271" s="298"/>
      <c r="Y271" s="298"/>
      <c r="Z271" s="298"/>
      <c r="AA271" s="298"/>
      <c r="AB271" s="298"/>
      <c r="AC271" s="298"/>
      <c r="AD271" s="298"/>
      <c r="AE271" s="298"/>
      <c r="AF271" s="298"/>
      <c r="AG271" s="298"/>
      <c r="AH271" s="298"/>
      <c r="AI271" s="298"/>
      <c r="AJ271" s="298"/>
      <c r="AK271" s="298"/>
      <c r="AL271" s="298"/>
      <c r="AM271" s="298"/>
      <c r="AN271" s="298"/>
    </row>
    <row r="272" ht="27.75" customHeight="1">
      <c r="A272" s="189"/>
      <c r="B272" s="352">
        <v>5.0</v>
      </c>
      <c r="C272" s="352">
        <v>98.0</v>
      </c>
      <c r="D272" s="189"/>
      <c r="E272" s="352" t="s">
        <v>2133</v>
      </c>
      <c r="F272" s="353" t="s">
        <v>2134</v>
      </c>
      <c r="G272" s="295" t="s">
        <v>2085</v>
      </c>
      <c r="H272" s="295" t="s">
        <v>43</v>
      </c>
      <c r="I272" s="295">
        <v>7.0</v>
      </c>
      <c r="J272" s="293" t="s">
        <v>2135</v>
      </c>
      <c r="K272" s="294"/>
      <c r="L272" s="294"/>
      <c r="M272" s="294"/>
      <c r="N272" s="294"/>
      <c r="O272" s="296"/>
      <c r="P272" s="296"/>
      <c r="Q272" s="294"/>
      <c r="R272" s="296"/>
      <c r="S272" s="297"/>
      <c r="T272" s="298"/>
      <c r="U272" s="298"/>
      <c r="V272" s="298"/>
      <c r="W272" s="298"/>
      <c r="X272" s="298"/>
      <c r="Y272" s="298"/>
      <c r="Z272" s="298"/>
      <c r="AA272" s="298"/>
      <c r="AB272" s="298"/>
      <c r="AC272" s="298"/>
      <c r="AD272" s="298"/>
      <c r="AE272" s="298"/>
      <c r="AF272" s="298"/>
      <c r="AG272" s="298"/>
      <c r="AH272" s="298"/>
      <c r="AI272" s="298"/>
      <c r="AJ272" s="298"/>
      <c r="AK272" s="298"/>
      <c r="AL272" s="298"/>
      <c r="AM272" s="298"/>
      <c r="AN272" s="298"/>
    </row>
    <row r="273" ht="27.75" customHeight="1">
      <c r="A273" s="310"/>
      <c r="B273" s="310"/>
      <c r="C273" s="311"/>
      <c r="D273" s="311"/>
      <c r="E273" s="311"/>
      <c r="F273" s="311"/>
      <c r="G273" s="302" t="s">
        <v>2085</v>
      </c>
      <c r="H273" s="302" t="s">
        <v>124</v>
      </c>
      <c r="I273" s="302">
        <v>8.0</v>
      </c>
      <c r="J273" s="306" t="s">
        <v>2136</v>
      </c>
      <c r="K273" s="307"/>
      <c r="L273" s="307"/>
      <c r="M273" s="307"/>
      <c r="N273" s="307"/>
      <c r="O273" s="303"/>
      <c r="P273" s="303"/>
      <c r="Q273" s="307"/>
      <c r="R273" s="303"/>
      <c r="S273" s="308"/>
      <c r="T273" s="298"/>
      <c r="U273" s="298"/>
      <c r="V273" s="298"/>
      <c r="W273" s="298"/>
      <c r="X273" s="298"/>
      <c r="Y273" s="298"/>
      <c r="Z273" s="298"/>
      <c r="AA273" s="298"/>
      <c r="AB273" s="298"/>
      <c r="AC273" s="298"/>
      <c r="AD273" s="298"/>
      <c r="AE273" s="298"/>
      <c r="AF273" s="298"/>
      <c r="AG273" s="298"/>
      <c r="AH273" s="298"/>
      <c r="AI273" s="298"/>
      <c r="AJ273" s="298"/>
      <c r="AK273" s="298"/>
      <c r="AL273" s="298"/>
      <c r="AM273" s="298"/>
      <c r="AN273" s="298"/>
    </row>
    <row r="274" ht="27.75" customHeight="1">
      <c r="A274" s="400">
        <v>11.0</v>
      </c>
      <c r="B274" s="295">
        <v>2.0</v>
      </c>
      <c r="C274" s="295">
        <v>99.0</v>
      </c>
      <c r="D274" s="352" t="s">
        <v>2137</v>
      </c>
      <c r="E274" s="295" t="s">
        <v>2138</v>
      </c>
      <c r="F274" s="354" t="s">
        <v>2139</v>
      </c>
      <c r="G274" s="295" t="s">
        <v>2140</v>
      </c>
      <c r="H274" s="295" t="s">
        <v>124</v>
      </c>
      <c r="I274" s="295">
        <v>1.0</v>
      </c>
      <c r="J274" s="293" t="s">
        <v>2141</v>
      </c>
      <c r="K274" s="294"/>
      <c r="L274" s="294"/>
      <c r="M274" s="294"/>
      <c r="N274" s="294"/>
      <c r="O274" s="296"/>
      <c r="P274" s="296"/>
      <c r="Q274" s="294"/>
      <c r="R274" s="296"/>
      <c r="S274" s="297"/>
      <c r="T274" s="298"/>
      <c r="U274" s="298" t="str">
        <f t="shared" ref="U274:U275" si="163">IF(H280="H",J280,"")</f>
        <v/>
      </c>
      <c r="V274" s="298"/>
      <c r="W274" s="298" t="str">
        <f t="shared" ref="W274:W275" si="164">IF(H280="K",J280,"")</f>
        <v/>
      </c>
      <c r="X274" s="298"/>
      <c r="Y274" s="298" t="str">
        <f t="shared" ref="Y274:Y275" si="165">IF(H280="B",J280,"")</f>
        <v/>
      </c>
      <c r="Z274" s="298"/>
      <c r="AA274" s="298" t="str">
        <f t="shared" ref="AA274:AA275" si="166">IF(H280="J",J280,"")</f>
        <v>事故報告書作成し部門長に提出</v>
      </c>
      <c r="AB274" s="298"/>
      <c r="AC274" s="298" t="str">
        <f t="shared" ref="AC274:AC275" si="167">IF(H280="O",J280,"")</f>
        <v/>
      </c>
      <c r="AD274" s="298"/>
      <c r="AE274" s="298" t="str">
        <f t="shared" ref="AE274:AE275" si="168">IF(H280="T",J280,"")</f>
        <v/>
      </c>
      <c r="AF274" s="298"/>
      <c r="AG274" s="298"/>
      <c r="AH274" s="298"/>
      <c r="AI274" s="298"/>
      <c r="AJ274" s="298"/>
      <c r="AK274" s="298"/>
      <c r="AL274" s="298"/>
      <c r="AM274" s="298"/>
      <c r="AN274" s="298"/>
    </row>
    <row r="275" ht="27.75" customHeight="1">
      <c r="A275" s="310"/>
      <c r="B275" s="377">
        <v>5.0</v>
      </c>
      <c r="C275" s="377">
        <v>100.0</v>
      </c>
      <c r="D275" s="310"/>
      <c r="E275" s="377" t="s">
        <v>2142</v>
      </c>
      <c r="F275" s="401" t="s">
        <v>2143</v>
      </c>
      <c r="G275" s="302" t="s">
        <v>2085</v>
      </c>
      <c r="H275" s="302" t="s">
        <v>124</v>
      </c>
      <c r="I275" s="302">
        <v>2.0</v>
      </c>
      <c r="J275" s="306" t="s">
        <v>2144</v>
      </c>
      <c r="K275" s="307"/>
      <c r="L275" s="307"/>
      <c r="M275" s="307"/>
      <c r="N275" s="307"/>
      <c r="O275" s="303"/>
      <c r="P275" s="303"/>
      <c r="Q275" s="307"/>
      <c r="R275" s="303"/>
      <c r="S275" s="308"/>
      <c r="T275" s="298"/>
      <c r="U275" s="298" t="str">
        <f t="shared" si="163"/>
        <v/>
      </c>
      <c r="V275" s="298"/>
      <c r="W275" s="298" t="str">
        <f t="shared" si="164"/>
        <v/>
      </c>
      <c r="X275" s="298"/>
      <c r="Y275" s="298" t="str">
        <f t="shared" si="165"/>
        <v/>
      </c>
      <c r="Z275" s="298"/>
      <c r="AA275" s="298" t="str">
        <f t="shared" si="166"/>
        <v>打合せを行い発生状況の確認を原因の分析を行う</v>
      </c>
      <c r="AB275" s="298"/>
      <c r="AC275" s="298" t="str">
        <f t="shared" si="167"/>
        <v/>
      </c>
      <c r="AD275" s="298"/>
      <c r="AE275" s="298" t="str">
        <f t="shared" si="168"/>
        <v/>
      </c>
      <c r="AF275" s="298"/>
      <c r="AG275" s="298"/>
      <c r="AH275" s="298"/>
      <c r="AI275" s="298"/>
      <c r="AJ275" s="298"/>
      <c r="AK275" s="298"/>
      <c r="AL275" s="298"/>
      <c r="AM275" s="298"/>
      <c r="AN275" s="298"/>
    </row>
    <row r="276" ht="27.75" customHeight="1">
      <c r="A276" s="189"/>
      <c r="B276" s="189"/>
      <c r="C276" s="189"/>
      <c r="D276" s="189"/>
      <c r="E276" s="189"/>
      <c r="F276" s="189"/>
      <c r="G276" s="295" t="s">
        <v>2085</v>
      </c>
      <c r="H276" s="295" t="s">
        <v>1365</v>
      </c>
      <c r="I276" s="295">
        <v>3.0</v>
      </c>
      <c r="J276" s="293" t="s">
        <v>2145</v>
      </c>
      <c r="K276" s="294"/>
      <c r="L276" s="294"/>
      <c r="M276" s="294"/>
      <c r="N276" s="294"/>
      <c r="O276" s="296"/>
      <c r="P276" s="296"/>
      <c r="Q276" s="294"/>
      <c r="R276" s="296"/>
      <c r="S276" s="297"/>
      <c r="T276" s="298"/>
      <c r="U276" s="298"/>
      <c r="V276" s="298"/>
      <c r="W276" s="298"/>
      <c r="X276" s="298"/>
      <c r="Y276" s="298"/>
      <c r="Z276" s="298"/>
      <c r="AA276" s="298"/>
      <c r="AB276" s="298"/>
      <c r="AC276" s="298"/>
      <c r="AD276" s="298"/>
      <c r="AE276" s="298"/>
      <c r="AF276" s="298"/>
      <c r="AG276" s="298"/>
      <c r="AH276" s="298"/>
      <c r="AI276" s="298"/>
      <c r="AJ276" s="298"/>
      <c r="AK276" s="298"/>
      <c r="AL276" s="298"/>
      <c r="AM276" s="298"/>
      <c r="AN276" s="298"/>
    </row>
    <row r="277" ht="48.0" customHeight="1">
      <c r="A277" s="310"/>
      <c r="B277" s="310"/>
      <c r="C277" s="311"/>
      <c r="D277" s="310"/>
      <c r="E277" s="311"/>
      <c r="F277" s="311"/>
      <c r="G277" s="302" t="s">
        <v>2085</v>
      </c>
      <c r="H277" s="302" t="s">
        <v>124</v>
      </c>
      <c r="I277" s="302">
        <v>4.0</v>
      </c>
      <c r="J277" s="306" t="s">
        <v>2146</v>
      </c>
      <c r="K277" s="307"/>
      <c r="L277" s="307"/>
      <c r="M277" s="307"/>
      <c r="N277" s="307"/>
      <c r="O277" s="303"/>
      <c r="P277" s="303"/>
      <c r="Q277" s="307"/>
      <c r="R277" s="303"/>
      <c r="S277" s="308"/>
      <c r="T277" s="298"/>
      <c r="U277" s="298"/>
      <c r="V277" s="298"/>
      <c r="W277" s="298"/>
      <c r="X277" s="298"/>
      <c r="Y277" s="298"/>
      <c r="Z277" s="298"/>
      <c r="AA277" s="298"/>
      <c r="AB277" s="298"/>
      <c r="AC277" s="298"/>
      <c r="AD277" s="298"/>
      <c r="AE277" s="298"/>
      <c r="AF277" s="298"/>
      <c r="AG277" s="298"/>
      <c r="AH277" s="298"/>
      <c r="AI277" s="298"/>
      <c r="AJ277" s="298"/>
      <c r="AK277" s="298"/>
      <c r="AL277" s="298"/>
      <c r="AM277" s="298"/>
      <c r="AN277" s="298"/>
    </row>
    <row r="278" ht="37.5" customHeight="1">
      <c r="A278" s="189"/>
      <c r="B278" s="352">
        <v>5.0</v>
      </c>
      <c r="C278" s="352">
        <v>101.0</v>
      </c>
      <c r="D278" s="189"/>
      <c r="E278" s="352" t="s">
        <v>2147</v>
      </c>
      <c r="F278" s="353" t="s">
        <v>2148</v>
      </c>
      <c r="G278" s="295" t="s">
        <v>2085</v>
      </c>
      <c r="H278" s="295" t="s">
        <v>1365</v>
      </c>
      <c r="I278" s="295">
        <v>5.0</v>
      </c>
      <c r="J278" s="293" t="s">
        <v>2149</v>
      </c>
      <c r="K278" s="294"/>
      <c r="L278" s="294"/>
      <c r="M278" s="294"/>
      <c r="N278" s="294"/>
      <c r="O278" s="296"/>
      <c r="P278" s="296"/>
      <c r="Q278" s="294"/>
      <c r="R278" s="296"/>
      <c r="S278" s="297"/>
      <c r="T278" s="298"/>
      <c r="U278" s="298"/>
      <c r="V278" s="298"/>
      <c r="W278" s="298"/>
      <c r="X278" s="298"/>
      <c r="Y278" s="298"/>
      <c r="Z278" s="298"/>
      <c r="AA278" s="298"/>
      <c r="AB278" s="298"/>
      <c r="AC278" s="298"/>
      <c r="AD278" s="298"/>
      <c r="AE278" s="298"/>
      <c r="AF278" s="298"/>
      <c r="AG278" s="298"/>
      <c r="AH278" s="298"/>
      <c r="AI278" s="298"/>
      <c r="AJ278" s="298"/>
      <c r="AK278" s="298"/>
      <c r="AL278" s="298"/>
      <c r="AM278" s="298"/>
      <c r="AN278" s="298"/>
    </row>
    <row r="279" ht="37.5" customHeight="1">
      <c r="A279" s="310"/>
      <c r="B279" s="310"/>
      <c r="C279" s="311"/>
      <c r="D279" s="311"/>
      <c r="E279" s="311"/>
      <c r="F279" s="311"/>
      <c r="G279" s="302" t="s">
        <v>2085</v>
      </c>
      <c r="H279" s="302" t="s">
        <v>1365</v>
      </c>
      <c r="I279" s="302">
        <v>6.0</v>
      </c>
      <c r="J279" s="306" t="s">
        <v>2150</v>
      </c>
      <c r="K279" s="307"/>
      <c r="L279" s="307"/>
      <c r="M279" s="307"/>
      <c r="N279" s="307"/>
      <c r="O279" s="303"/>
      <c r="P279" s="303"/>
      <c r="Q279" s="307"/>
      <c r="R279" s="303"/>
      <c r="S279" s="308"/>
      <c r="T279" s="298"/>
      <c r="U279" s="298"/>
      <c r="V279" s="298"/>
      <c r="W279" s="298"/>
      <c r="X279" s="298"/>
      <c r="Y279" s="298"/>
      <c r="Z279" s="298"/>
      <c r="AA279" s="298"/>
      <c r="AB279" s="298"/>
      <c r="AC279" s="298"/>
      <c r="AD279" s="298"/>
      <c r="AE279" s="298"/>
      <c r="AF279" s="298"/>
      <c r="AG279" s="298"/>
      <c r="AH279" s="298"/>
      <c r="AI279" s="298"/>
      <c r="AJ279" s="298"/>
      <c r="AK279" s="298"/>
      <c r="AL279" s="298"/>
      <c r="AM279" s="298"/>
      <c r="AN279" s="298"/>
    </row>
    <row r="280" ht="27.75" customHeight="1">
      <c r="A280" s="189"/>
      <c r="B280" s="295">
        <v>2.0</v>
      </c>
      <c r="C280" s="295">
        <v>102.0</v>
      </c>
      <c r="D280" s="352" t="s">
        <v>2151</v>
      </c>
      <c r="E280" s="295" t="s">
        <v>2152</v>
      </c>
      <c r="F280" s="354" t="s">
        <v>2139</v>
      </c>
      <c r="G280" s="295" t="s">
        <v>2140</v>
      </c>
      <c r="H280" s="295" t="s">
        <v>124</v>
      </c>
      <c r="I280" s="295">
        <v>7.0</v>
      </c>
      <c r="J280" s="293" t="s">
        <v>2141</v>
      </c>
      <c r="K280" s="294"/>
      <c r="L280" s="294"/>
      <c r="M280" s="294"/>
      <c r="N280" s="294"/>
      <c r="O280" s="296"/>
      <c r="P280" s="296"/>
      <c r="Q280" s="294"/>
      <c r="R280" s="296"/>
      <c r="S280" s="297"/>
      <c r="T280" s="298"/>
      <c r="U280" s="298" t="str">
        <f t="shared" ref="U280:U281" si="169">IF(#REF!="H",#REF!,"")</f>
        <v>#REF!</v>
      </c>
      <c r="V280" s="298"/>
      <c r="W280" s="298" t="str">
        <f t="shared" ref="W280:W281" si="170">IF(#REF!="K",#REF!,"")</f>
        <v>#REF!</v>
      </c>
      <c r="X280" s="298"/>
      <c r="Y280" s="298" t="str">
        <f t="shared" ref="Y280:Y281" si="171">IF(#REF!="B",#REF!,"")</f>
        <v>#REF!</v>
      </c>
      <c r="Z280" s="298"/>
      <c r="AA280" s="298" t="str">
        <f t="shared" ref="AA280:AA281" si="172">IF(#REF!="J",#REF!,"")</f>
        <v>#REF!</v>
      </c>
      <c r="AB280" s="298"/>
      <c r="AC280" s="298" t="str">
        <f t="shared" ref="AC280:AC281" si="173">IF(#REF!="O",#REF!,"")</f>
        <v>#REF!</v>
      </c>
      <c r="AD280" s="298"/>
      <c r="AE280" s="298" t="str">
        <f t="shared" ref="AE280:AE281" si="174">IF(#REF!="T",#REF!,"")</f>
        <v>#REF!</v>
      </c>
      <c r="AF280" s="298"/>
      <c r="AG280" s="298"/>
      <c r="AH280" s="298"/>
      <c r="AI280" s="298"/>
      <c r="AJ280" s="298"/>
      <c r="AK280" s="298"/>
      <c r="AL280" s="298"/>
      <c r="AM280" s="298"/>
      <c r="AN280" s="298"/>
    </row>
    <row r="281" ht="27.75" customHeight="1">
      <c r="A281" s="310"/>
      <c r="B281" s="377">
        <v>5.0</v>
      </c>
      <c r="C281" s="377">
        <v>103.0</v>
      </c>
      <c r="D281" s="310"/>
      <c r="E281" s="377" t="s">
        <v>2153</v>
      </c>
      <c r="F281" s="401" t="s">
        <v>2154</v>
      </c>
      <c r="G281" s="302" t="s">
        <v>2085</v>
      </c>
      <c r="H281" s="302" t="s">
        <v>124</v>
      </c>
      <c r="I281" s="302">
        <v>8.0</v>
      </c>
      <c r="J281" s="306" t="s">
        <v>2155</v>
      </c>
      <c r="K281" s="307"/>
      <c r="L281" s="307"/>
      <c r="M281" s="307"/>
      <c r="N281" s="307"/>
      <c r="O281" s="303"/>
      <c r="P281" s="303"/>
      <c r="Q281" s="307"/>
      <c r="R281" s="303"/>
      <c r="S281" s="308"/>
      <c r="T281" s="298"/>
      <c r="U281" s="298" t="str">
        <f t="shared" si="169"/>
        <v>#REF!</v>
      </c>
      <c r="V281" s="298"/>
      <c r="W281" s="298" t="str">
        <f t="shared" si="170"/>
        <v>#REF!</v>
      </c>
      <c r="X281" s="298"/>
      <c r="Y281" s="298" t="str">
        <f t="shared" si="171"/>
        <v>#REF!</v>
      </c>
      <c r="Z281" s="298"/>
      <c r="AA281" s="298" t="str">
        <f t="shared" si="172"/>
        <v>#REF!</v>
      </c>
      <c r="AB281" s="298"/>
      <c r="AC281" s="298" t="str">
        <f t="shared" si="173"/>
        <v>#REF!</v>
      </c>
      <c r="AD281" s="298"/>
      <c r="AE281" s="298" t="str">
        <f t="shared" si="174"/>
        <v>#REF!</v>
      </c>
      <c r="AF281" s="298"/>
      <c r="AG281" s="298"/>
      <c r="AH281" s="298"/>
      <c r="AI281" s="298"/>
      <c r="AJ281" s="298"/>
      <c r="AK281" s="298"/>
      <c r="AL281" s="298"/>
      <c r="AM281" s="298"/>
      <c r="AN281" s="298"/>
    </row>
    <row r="282" ht="39.75" customHeight="1">
      <c r="A282" s="189"/>
      <c r="B282" s="189"/>
      <c r="C282" s="189"/>
      <c r="D282" s="189"/>
      <c r="E282" s="189"/>
      <c r="F282" s="189"/>
      <c r="G282" s="295" t="s">
        <v>2085</v>
      </c>
      <c r="H282" s="295" t="s">
        <v>1365</v>
      </c>
      <c r="I282" s="295">
        <v>9.0</v>
      </c>
      <c r="J282" s="293" t="s">
        <v>2156</v>
      </c>
      <c r="K282" s="294"/>
      <c r="L282" s="294"/>
      <c r="M282" s="294"/>
      <c r="N282" s="294"/>
      <c r="O282" s="296"/>
      <c r="P282" s="296"/>
      <c r="Q282" s="294"/>
      <c r="R282" s="296"/>
      <c r="S282" s="297"/>
      <c r="T282" s="298"/>
      <c r="U282" s="298"/>
      <c r="V282" s="298"/>
      <c r="W282" s="298"/>
      <c r="X282" s="298"/>
      <c r="Y282" s="298"/>
      <c r="Z282" s="298"/>
      <c r="AA282" s="298"/>
      <c r="AB282" s="298"/>
      <c r="AC282" s="298"/>
      <c r="AD282" s="298"/>
      <c r="AE282" s="298"/>
      <c r="AF282" s="298"/>
      <c r="AG282" s="298"/>
      <c r="AH282" s="298"/>
      <c r="AI282" s="298"/>
      <c r="AJ282" s="298"/>
      <c r="AK282" s="298"/>
      <c r="AL282" s="298"/>
      <c r="AM282" s="298"/>
      <c r="AN282" s="298"/>
    </row>
    <row r="283" ht="34.5" customHeight="1">
      <c r="A283" s="310"/>
      <c r="B283" s="310"/>
      <c r="C283" s="311"/>
      <c r="D283" s="310"/>
      <c r="E283" s="311"/>
      <c r="F283" s="311"/>
      <c r="G283" s="302" t="s">
        <v>2085</v>
      </c>
      <c r="H283" s="302" t="s">
        <v>124</v>
      </c>
      <c r="I283" s="302">
        <v>10.0</v>
      </c>
      <c r="J283" s="306" t="s">
        <v>2146</v>
      </c>
      <c r="K283" s="307"/>
      <c r="L283" s="307"/>
      <c r="M283" s="307"/>
      <c r="N283" s="307"/>
      <c r="O283" s="303"/>
      <c r="P283" s="303"/>
      <c r="Q283" s="307"/>
      <c r="R283" s="303"/>
      <c r="S283" s="308"/>
      <c r="T283" s="298"/>
      <c r="U283" s="298" t="str">
        <f>IF(#REF!="H",#REF!,"")</f>
        <v>#REF!</v>
      </c>
      <c r="V283" s="298"/>
      <c r="W283" s="298" t="str">
        <f>IF(#REF!="K",#REF!,"")</f>
        <v>#REF!</v>
      </c>
      <c r="X283" s="298"/>
      <c r="Y283" s="298" t="str">
        <f>IF(#REF!="B",#REF!,"")</f>
        <v>#REF!</v>
      </c>
      <c r="Z283" s="298"/>
      <c r="AA283" s="298" t="str">
        <f>IF(#REF!="J",#REF!,"")</f>
        <v>#REF!</v>
      </c>
      <c r="AB283" s="298"/>
      <c r="AC283" s="298" t="str">
        <f>IF(#REF!="O",#REF!,"")</f>
        <v>#REF!</v>
      </c>
      <c r="AD283" s="298"/>
      <c r="AE283" s="298" t="str">
        <f>IF(#REF!="T",#REF!,"")</f>
        <v>#REF!</v>
      </c>
      <c r="AF283" s="298"/>
      <c r="AG283" s="298"/>
      <c r="AH283" s="298"/>
      <c r="AI283" s="298"/>
      <c r="AJ283" s="298"/>
      <c r="AK283" s="298"/>
      <c r="AL283" s="298"/>
      <c r="AM283" s="298"/>
      <c r="AN283" s="298"/>
    </row>
    <row r="284" ht="36.0" customHeight="1">
      <c r="A284" s="189"/>
      <c r="B284" s="352">
        <v>5.0</v>
      </c>
      <c r="C284" s="352">
        <v>104.0</v>
      </c>
      <c r="D284" s="189"/>
      <c r="E284" s="352" t="s">
        <v>2157</v>
      </c>
      <c r="F284" s="353" t="s">
        <v>2158</v>
      </c>
      <c r="G284" s="295" t="s">
        <v>2085</v>
      </c>
      <c r="H284" s="295" t="s">
        <v>1365</v>
      </c>
      <c r="I284" s="295">
        <v>11.0</v>
      </c>
      <c r="J284" s="293" t="s">
        <v>2149</v>
      </c>
      <c r="K284" s="294"/>
      <c r="L284" s="294"/>
      <c r="M284" s="294"/>
      <c r="N284" s="294"/>
      <c r="O284" s="296"/>
      <c r="P284" s="296"/>
      <c r="Q284" s="294"/>
      <c r="R284" s="296"/>
      <c r="S284" s="297"/>
      <c r="T284" s="298"/>
      <c r="U284" s="298"/>
      <c r="V284" s="298"/>
      <c r="W284" s="298"/>
      <c r="X284" s="298"/>
      <c r="Y284" s="298"/>
      <c r="Z284" s="298"/>
      <c r="AA284" s="298"/>
      <c r="AB284" s="298"/>
      <c r="AC284" s="298"/>
      <c r="AD284" s="298"/>
      <c r="AE284" s="298"/>
      <c r="AF284" s="298"/>
      <c r="AG284" s="298"/>
      <c r="AH284" s="298"/>
      <c r="AI284" s="298"/>
      <c r="AJ284" s="298"/>
      <c r="AK284" s="298"/>
      <c r="AL284" s="298"/>
      <c r="AM284" s="298"/>
      <c r="AN284" s="298"/>
    </row>
    <row r="285" ht="36.0" customHeight="1">
      <c r="A285" s="311"/>
      <c r="B285" s="310"/>
      <c r="C285" s="311"/>
      <c r="D285" s="311"/>
      <c r="E285" s="311"/>
      <c r="F285" s="311"/>
      <c r="G285" s="302" t="s">
        <v>2085</v>
      </c>
      <c r="H285" s="302" t="s">
        <v>1365</v>
      </c>
      <c r="I285" s="302">
        <v>12.0</v>
      </c>
      <c r="J285" s="306" t="s">
        <v>2150</v>
      </c>
      <c r="K285" s="307"/>
      <c r="L285" s="307"/>
      <c r="M285" s="307"/>
      <c r="N285" s="307"/>
      <c r="O285" s="303"/>
      <c r="P285" s="303"/>
      <c r="Q285" s="307"/>
      <c r="R285" s="303"/>
      <c r="S285" s="308"/>
      <c r="T285" s="298"/>
      <c r="U285" s="298" t="str">
        <f>IF(#REF!="H",#REF!,"")</f>
        <v>#REF!</v>
      </c>
      <c r="V285" s="298"/>
      <c r="W285" s="298" t="str">
        <f>IF(#REF!="K",#REF!,"")</f>
        <v>#REF!</v>
      </c>
      <c r="X285" s="298"/>
      <c r="Y285" s="298" t="str">
        <f>IF(#REF!="B",#REF!,"")</f>
        <v>#REF!</v>
      </c>
      <c r="Z285" s="298"/>
      <c r="AA285" s="298" t="str">
        <f>IF(#REF!="J",#REF!,"")</f>
        <v>#REF!</v>
      </c>
      <c r="AB285" s="298"/>
      <c r="AC285" s="298" t="str">
        <f>IF(#REF!="O",#REF!,"")</f>
        <v>#REF!</v>
      </c>
      <c r="AD285" s="298"/>
      <c r="AE285" s="298" t="str">
        <f>IF(#REF!="T",#REF!,"")</f>
        <v>#REF!</v>
      </c>
      <c r="AF285" s="298"/>
      <c r="AG285" s="298"/>
      <c r="AH285" s="298"/>
      <c r="AI285" s="298"/>
      <c r="AJ285" s="298"/>
      <c r="AK285" s="298"/>
      <c r="AL285" s="298"/>
      <c r="AM285" s="298"/>
      <c r="AN285" s="298"/>
    </row>
    <row r="286" ht="27.75" customHeight="1">
      <c r="A286" s="290" t="s">
        <v>2159</v>
      </c>
      <c r="B286" s="291"/>
      <c r="C286" s="291"/>
      <c r="D286" s="291"/>
      <c r="E286" s="291"/>
      <c r="F286" s="291"/>
      <c r="G286" s="291"/>
      <c r="H286" s="291"/>
      <c r="I286" s="291"/>
      <c r="J286" s="291"/>
      <c r="K286" s="292"/>
      <c r="L286" s="294"/>
      <c r="M286" s="294"/>
      <c r="N286" s="294"/>
      <c r="O286" s="296"/>
      <c r="P286" s="296"/>
      <c r="Q286" s="294"/>
      <c r="R286" s="296"/>
      <c r="S286" s="297"/>
      <c r="T286" s="298"/>
      <c r="U286" s="298" t="str">
        <f t="shared" ref="U286:U289" si="175">IF(H286="H",J286,"")</f>
        <v/>
      </c>
      <c r="V286" s="298"/>
      <c r="W286" s="298" t="str">
        <f t="shared" ref="W286:W289" si="176">IF(H286="K",J286,"")</f>
        <v/>
      </c>
      <c r="X286" s="298"/>
      <c r="Y286" s="298" t="str">
        <f t="shared" ref="Y286:Y289" si="177">IF(H286="B",J286,"")</f>
        <v/>
      </c>
      <c r="Z286" s="298"/>
      <c r="AA286" s="298" t="str">
        <f t="shared" ref="AA286:AA289" si="178">IF(H286="J",J286,"")</f>
        <v/>
      </c>
      <c r="AB286" s="298"/>
      <c r="AC286" s="298" t="str">
        <f t="shared" ref="AC286:AC289" si="179">IF(H286="O",J286,"")</f>
        <v/>
      </c>
      <c r="AD286" s="298"/>
      <c r="AE286" s="298" t="str">
        <f t="shared" ref="AE286:AE289" si="180">IF(H286="T",J286,"")</f>
        <v/>
      </c>
      <c r="AF286" s="298"/>
      <c r="AG286" s="298"/>
      <c r="AH286" s="298"/>
      <c r="AI286" s="298"/>
      <c r="AJ286" s="298"/>
      <c r="AK286" s="298"/>
      <c r="AL286" s="298"/>
      <c r="AM286" s="298"/>
      <c r="AN286" s="298"/>
    </row>
    <row r="287" ht="37.5" customHeight="1">
      <c r="A287" s="302">
        <v>1.0</v>
      </c>
      <c r="B287" s="302">
        <v>4.0</v>
      </c>
      <c r="C287" s="302">
        <v>105.0</v>
      </c>
      <c r="D287" s="377" t="s">
        <v>2160</v>
      </c>
      <c r="E287" s="302" t="s">
        <v>2161</v>
      </c>
      <c r="F287" s="356" t="s">
        <v>2162</v>
      </c>
      <c r="G287" s="302" t="s">
        <v>2163</v>
      </c>
      <c r="H287" s="302" t="s">
        <v>124</v>
      </c>
      <c r="I287" s="302">
        <v>1.0</v>
      </c>
      <c r="J287" s="306" t="s">
        <v>2164</v>
      </c>
      <c r="K287" s="307"/>
      <c r="L287" s="307"/>
      <c r="M287" s="307"/>
      <c r="N287" s="307"/>
      <c r="O287" s="303"/>
      <c r="P287" s="303"/>
      <c r="Q287" s="307"/>
      <c r="R287" s="303"/>
      <c r="S287" s="308"/>
      <c r="T287" s="298"/>
      <c r="U287" s="298" t="str">
        <f t="shared" si="175"/>
        <v/>
      </c>
      <c r="V287" s="298"/>
      <c r="W287" s="298" t="str">
        <f t="shared" si="176"/>
        <v/>
      </c>
      <c r="X287" s="298"/>
      <c r="Y287" s="298" t="str">
        <f t="shared" si="177"/>
        <v/>
      </c>
      <c r="Z287" s="298"/>
      <c r="AA287" s="298" t="str">
        <f t="shared" si="178"/>
        <v>チームメンバーと個別で面談を行い、目標・課題の共有と意見、相談の
聞き取りを行う</v>
      </c>
      <c r="AB287" s="298"/>
      <c r="AC287" s="298" t="str">
        <f t="shared" si="179"/>
        <v/>
      </c>
      <c r="AD287" s="298"/>
      <c r="AE287" s="298" t="str">
        <f t="shared" si="180"/>
        <v/>
      </c>
      <c r="AF287" s="298"/>
      <c r="AG287" s="298"/>
      <c r="AH287" s="298"/>
      <c r="AI287" s="298"/>
      <c r="AJ287" s="298"/>
      <c r="AK287" s="298"/>
      <c r="AL287" s="298"/>
      <c r="AM287" s="298"/>
      <c r="AN287" s="298"/>
    </row>
    <row r="288" ht="35.25" customHeight="1">
      <c r="A288" s="295">
        <v>2.0</v>
      </c>
      <c r="B288" s="295">
        <v>5.0</v>
      </c>
      <c r="C288" s="295">
        <v>106.0</v>
      </c>
      <c r="D288" s="322"/>
      <c r="E288" s="295" t="s">
        <v>2165</v>
      </c>
      <c r="F288" s="354" t="s">
        <v>2166</v>
      </c>
      <c r="G288" s="295" t="s">
        <v>2085</v>
      </c>
      <c r="H288" s="295" t="s">
        <v>124</v>
      </c>
      <c r="I288" s="295">
        <v>2.0</v>
      </c>
      <c r="J288" s="293" t="s">
        <v>2167</v>
      </c>
      <c r="K288" s="294"/>
      <c r="L288" s="294"/>
      <c r="M288" s="294"/>
      <c r="N288" s="294"/>
      <c r="O288" s="296"/>
      <c r="P288" s="296"/>
      <c r="Q288" s="294"/>
      <c r="R288" s="296"/>
      <c r="S288" s="297"/>
      <c r="T288" s="298"/>
      <c r="U288" s="298" t="str">
        <f t="shared" si="175"/>
        <v/>
      </c>
      <c r="V288" s="298"/>
      <c r="W288" s="298" t="str">
        <f t="shared" si="176"/>
        <v/>
      </c>
      <c r="X288" s="298"/>
      <c r="Y288" s="298" t="str">
        <f t="shared" si="177"/>
        <v/>
      </c>
      <c r="Z288" s="298"/>
      <c r="AA288" s="298" t="str">
        <f t="shared" si="178"/>
        <v>課長、リーダーと個別で面談を行い、目標・課題の共有と意見、相談の
聞き取りを行う</v>
      </c>
      <c r="AB288" s="298"/>
      <c r="AC288" s="298" t="str">
        <f t="shared" si="179"/>
        <v/>
      </c>
      <c r="AD288" s="298"/>
      <c r="AE288" s="298" t="str">
        <f t="shared" si="180"/>
        <v/>
      </c>
      <c r="AF288" s="298"/>
      <c r="AG288" s="298"/>
      <c r="AH288" s="298"/>
      <c r="AI288" s="298"/>
      <c r="AJ288" s="298"/>
      <c r="AK288" s="298"/>
      <c r="AL288" s="298"/>
      <c r="AM288" s="298"/>
      <c r="AN288" s="298"/>
    </row>
    <row r="289" ht="39.0" customHeight="1">
      <c r="A289" s="302">
        <v>3.0</v>
      </c>
      <c r="B289" s="302">
        <v>3.0</v>
      </c>
      <c r="C289" s="302">
        <v>107.0</v>
      </c>
      <c r="D289" s="377" t="s">
        <v>2168</v>
      </c>
      <c r="E289" s="302" t="s">
        <v>2169</v>
      </c>
      <c r="F289" s="356" t="s">
        <v>2170</v>
      </c>
      <c r="G289" s="302" t="s">
        <v>2171</v>
      </c>
      <c r="H289" s="302" t="s">
        <v>124</v>
      </c>
      <c r="I289" s="302">
        <v>3.0</v>
      </c>
      <c r="J289" s="306" t="s">
        <v>2172</v>
      </c>
      <c r="K289" s="307"/>
      <c r="L289" s="307"/>
      <c r="M289" s="307"/>
      <c r="N289" s="307"/>
      <c r="O289" s="303"/>
      <c r="P289" s="303"/>
      <c r="Q289" s="307"/>
      <c r="R289" s="303"/>
      <c r="S289" s="308"/>
      <c r="T289" s="298"/>
      <c r="U289" s="298" t="str">
        <f t="shared" si="175"/>
        <v/>
      </c>
      <c r="V289" s="298"/>
      <c r="W289" s="298" t="str">
        <f t="shared" si="176"/>
        <v/>
      </c>
      <c r="X289" s="298"/>
      <c r="Y289" s="298" t="str">
        <f t="shared" si="177"/>
        <v/>
      </c>
      <c r="Z289" s="298"/>
      <c r="AA289" s="298" t="str">
        <f t="shared" si="178"/>
        <v>新入職者に作業内容と方法を教え、必要な作業が問題なく行えるよう
に教育する</v>
      </c>
      <c r="AB289" s="298"/>
      <c r="AC289" s="298" t="str">
        <f t="shared" si="179"/>
        <v/>
      </c>
      <c r="AD289" s="298"/>
      <c r="AE289" s="298" t="str">
        <f t="shared" si="180"/>
        <v/>
      </c>
      <c r="AF289" s="298"/>
      <c r="AG289" s="298"/>
      <c r="AH289" s="298"/>
      <c r="AI289" s="298"/>
      <c r="AJ289" s="298"/>
      <c r="AK289" s="298"/>
      <c r="AL289" s="298"/>
      <c r="AM289" s="298"/>
      <c r="AN289" s="298"/>
    </row>
    <row r="290" ht="27.75" customHeight="1">
      <c r="A290" s="295">
        <v>4.0</v>
      </c>
      <c r="B290" s="295">
        <v>4.0</v>
      </c>
      <c r="C290" s="295">
        <v>108.0</v>
      </c>
      <c r="D290" s="322"/>
      <c r="E290" s="295" t="s">
        <v>2173</v>
      </c>
      <c r="F290" s="354" t="s">
        <v>2174</v>
      </c>
      <c r="G290" s="295" t="s">
        <v>2163</v>
      </c>
      <c r="H290" s="295" t="s">
        <v>124</v>
      </c>
      <c r="I290" s="295">
        <v>4.0</v>
      </c>
      <c r="J290" s="293" t="s">
        <v>2175</v>
      </c>
      <c r="K290" s="294"/>
      <c r="L290" s="294"/>
      <c r="M290" s="294"/>
      <c r="N290" s="294"/>
      <c r="O290" s="296"/>
      <c r="P290" s="296"/>
      <c r="Q290" s="294"/>
      <c r="R290" s="296"/>
      <c r="S290" s="297"/>
      <c r="T290" s="298"/>
      <c r="U290" s="298"/>
      <c r="V290" s="298"/>
      <c r="W290" s="298"/>
      <c r="X290" s="298"/>
      <c r="Y290" s="298"/>
      <c r="Z290" s="298"/>
      <c r="AA290" s="298"/>
      <c r="AB290" s="298"/>
      <c r="AC290" s="298"/>
      <c r="AD290" s="298"/>
      <c r="AE290" s="298"/>
      <c r="AF290" s="298"/>
      <c r="AG290" s="298"/>
      <c r="AH290" s="298"/>
      <c r="AI290" s="298"/>
      <c r="AJ290" s="298"/>
      <c r="AK290" s="298"/>
      <c r="AL290" s="298"/>
      <c r="AM290" s="298"/>
      <c r="AN290" s="298"/>
    </row>
    <row r="291" ht="27.75" customHeight="1">
      <c r="A291" s="302">
        <v>5.0</v>
      </c>
      <c r="B291" s="302">
        <v>4.0</v>
      </c>
      <c r="C291" s="302">
        <v>109.0</v>
      </c>
      <c r="D291" s="377" t="s">
        <v>622</v>
      </c>
      <c r="E291" s="302" t="s">
        <v>2176</v>
      </c>
      <c r="F291" s="401" t="s">
        <v>2177</v>
      </c>
      <c r="G291" s="302" t="s">
        <v>2163</v>
      </c>
      <c r="H291" s="302" t="s">
        <v>1365</v>
      </c>
      <c r="I291" s="302">
        <v>5.0</v>
      </c>
      <c r="J291" s="306" t="s">
        <v>2178</v>
      </c>
      <c r="K291" s="307"/>
      <c r="L291" s="307"/>
      <c r="M291" s="307"/>
      <c r="N291" s="307"/>
      <c r="O291" s="303"/>
      <c r="P291" s="303"/>
      <c r="Q291" s="307"/>
      <c r="R291" s="303"/>
      <c r="S291" s="308"/>
      <c r="T291" s="298"/>
      <c r="U291" s="298" t="str">
        <f>IF(H291="H",J291,"")</f>
        <v>チェックリストを修正する</v>
      </c>
      <c r="V291" s="298"/>
      <c r="W291" s="298" t="str">
        <f>IF(H291="K",J291,"")</f>
        <v/>
      </c>
      <c r="X291" s="298"/>
      <c r="Y291" s="298" t="str">
        <f>IF(H291="B",J291,"")</f>
        <v/>
      </c>
      <c r="Z291" s="298"/>
      <c r="AA291" s="298" t="str">
        <f>IF(H291="J",J291,"")</f>
        <v/>
      </c>
      <c r="AB291" s="298"/>
      <c r="AC291" s="298" t="str">
        <f>IF(H291="O",J291,"")</f>
        <v/>
      </c>
      <c r="AD291" s="298"/>
      <c r="AE291" s="298" t="str">
        <f>IF(H291="T",J291,"")</f>
        <v/>
      </c>
      <c r="AF291" s="298"/>
      <c r="AG291" s="298"/>
      <c r="AH291" s="298"/>
      <c r="AI291" s="298"/>
      <c r="AJ291" s="298"/>
      <c r="AK291" s="298"/>
      <c r="AL291" s="298"/>
      <c r="AM291" s="298"/>
      <c r="AN291" s="298"/>
    </row>
    <row r="292" ht="38.25" customHeight="1">
      <c r="A292" s="295">
        <v>6.0</v>
      </c>
      <c r="B292" s="295" t="s">
        <v>2179</v>
      </c>
      <c r="C292" s="295">
        <v>110.0</v>
      </c>
      <c r="D292" s="189"/>
      <c r="E292" s="295" t="s">
        <v>2180</v>
      </c>
      <c r="F292" s="189"/>
      <c r="G292" s="295" t="s">
        <v>2181</v>
      </c>
      <c r="H292" s="295" t="s">
        <v>1365</v>
      </c>
      <c r="I292" s="295">
        <v>6.0</v>
      </c>
      <c r="J292" s="293" t="s">
        <v>2182</v>
      </c>
      <c r="K292" s="294"/>
      <c r="L292" s="294"/>
      <c r="M292" s="294"/>
      <c r="N292" s="294"/>
      <c r="O292" s="296"/>
      <c r="P292" s="296"/>
      <c r="Q292" s="294"/>
      <c r="R292" s="296"/>
      <c r="S292" s="297"/>
      <c r="T292" s="298"/>
      <c r="U292" s="298"/>
      <c r="V292" s="298"/>
      <c r="W292" s="298"/>
      <c r="X292" s="298"/>
      <c r="Y292" s="298"/>
      <c r="Z292" s="298"/>
      <c r="AA292" s="298"/>
      <c r="AB292" s="298"/>
      <c r="AC292" s="298"/>
      <c r="AD292" s="298"/>
      <c r="AE292" s="298"/>
      <c r="AF292" s="298"/>
      <c r="AG292" s="298"/>
      <c r="AH292" s="298"/>
      <c r="AI292" s="298"/>
      <c r="AJ292" s="298"/>
      <c r="AK292" s="298"/>
      <c r="AL292" s="298"/>
      <c r="AM292" s="298"/>
      <c r="AN292" s="298"/>
    </row>
    <row r="293" ht="27.75" customHeight="1">
      <c r="A293" s="302">
        <v>7.0</v>
      </c>
      <c r="B293" s="302">
        <v>5.0</v>
      </c>
      <c r="C293" s="302">
        <v>111.0</v>
      </c>
      <c r="D293" s="310"/>
      <c r="E293" s="302" t="s">
        <v>2183</v>
      </c>
      <c r="F293" s="311"/>
      <c r="G293" s="302" t="s">
        <v>2085</v>
      </c>
      <c r="H293" s="302" t="s">
        <v>1365</v>
      </c>
      <c r="I293" s="302">
        <v>7.0</v>
      </c>
      <c r="J293" s="306" t="s">
        <v>2184</v>
      </c>
      <c r="K293" s="307"/>
      <c r="L293" s="307"/>
      <c r="M293" s="307"/>
      <c r="N293" s="307"/>
      <c r="O293" s="303"/>
      <c r="P293" s="303"/>
      <c r="Q293" s="307"/>
      <c r="R293" s="303"/>
      <c r="S293" s="308"/>
      <c r="T293" s="298"/>
      <c r="U293" s="298"/>
      <c r="V293" s="298"/>
      <c r="W293" s="298"/>
      <c r="X293" s="298"/>
      <c r="Y293" s="298"/>
      <c r="Z293" s="298"/>
      <c r="AA293" s="298"/>
      <c r="AB293" s="298"/>
      <c r="AC293" s="298"/>
      <c r="AD293" s="298"/>
      <c r="AE293" s="298"/>
      <c r="AF293" s="298"/>
      <c r="AG293" s="298"/>
      <c r="AH293" s="298"/>
      <c r="AI293" s="298"/>
      <c r="AJ293" s="298"/>
      <c r="AK293" s="298"/>
      <c r="AL293" s="298"/>
      <c r="AM293" s="298"/>
      <c r="AN293" s="298"/>
    </row>
    <row r="294" ht="27.75" customHeight="1">
      <c r="A294" s="295">
        <v>8.0</v>
      </c>
      <c r="B294" s="295">
        <v>4.0</v>
      </c>
      <c r="C294" s="295">
        <v>112.0</v>
      </c>
      <c r="D294" s="189"/>
      <c r="E294" s="295" t="s">
        <v>2185</v>
      </c>
      <c r="F294" s="353" t="s">
        <v>2186</v>
      </c>
      <c r="G294" s="295" t="s">
        <v>2163</v>
      </c>
      <c r="H294" s="295" t="s">
        <v>1365</v>
      </c>
      <c r="I294" s="295">
        <v>8.0</v>
      </c>
      <c r="J294" s="293" t="s">
        <v>2187</v>
      </c>
      <c r="K294" s="294"/>
      <c r="L294" s="294"/>
      <c r="M294" s="294"/>
      <c r="N294" s="294"/>
      <c r="O294" s="296"/>
      <c r="P294" s="296"/>
      <c r="Q294" s="294"/>
      <c r="R294" s="296"/>
      <c r="S294" s="297"/>
      <c r="T294" s="298"/>
      <c r="U294" s="298" t="str">
        <f>IF(H294="H",J294,"")</f>
        <v>作業マニュアルを修正する</v>
      </c>
      <c r="V294" s="298"/>
      <c r="W294" s="298" t="str">
        <f>IF(H294="K",J294,"")</f>
        <v/>
      </c>
      <c r="X294" s="298"/>
      <c r="Y294" s="298" t="str">
        <f>IF(H294="B",J294,"")</f>
        <v/>
      </c>
      <c r="Z294" s="298"/>
      <c r="AA294" s="298" t="str">
        <f>IF(H294="J",J294,"")</f>
        <v/>
      </c>
      <c r="AB294" s="298"/>
      <c r="AC294" s="298" t="str">
        <f>IF(H294="O",J294,"")</f>
        <v/>
      </c>
      <c r="AD294" s="298"/>
      <c r="AE294" s="298" t="str">
        <f>IF(H294="T",J294,"")</f>
        <v/>
      </c>
      <c r="AF294" s="298"/>
      <c r="AG294" s="298"/>
      <c r="AH294" s="298"/>
      <c r="AI294" s="298"/>
      <c r="AJ294" s="298"/>
      <c r="AK294" s="298"/>
      <c r="AL294" s="298"/>
      <c r="AM294" s="298"/>
      <c r="AN294" s="298"/>
    </row>
    <row r="295" ht="36.0" customHeight="1">
      <c r="A295" s="302">
        <v>9.0</v>
      </c>
      <c r="B295" s="302" t="s">
        <v>2179</v>
      </c>
      <c r="C295" s="302">
        <v>113.0</v>
      </c>
      <c r="D295" s="310"/>
      <c r="E295" s="302" t="s">
        <v>2188</v>
      </c>
      <c r="F295" s="310"/>
      <c r="G295" s="302" t="s">
        <v>2181</v>
      </c>
      <c r="H295" s="302" t="s">
        <v>1365</v>
      </c>
      <c r="I295" s="302">
        <v>9.0</v>
      </c>
      <c r="J295" s="306" t="s">
        <v>2189</v>
      </c>
      <c r="K295" s="307"/>
      <c r="L295" s="307"/>
      <c r="M295" s="307"/>
      <c r="N295" s="307"/>
      <c r="O295" s="303"/>
      <c r="P295" s="303"/>
      <c r="Q295" s="307"/>
      <c r="R295" s="303"/>
      <c r="S295" s="308"/>
      <c r="T295" s="298"/>
      <c r="U295" s="298"/>
      <c r="V295" s="298"/>
      <c r="W295" s="298"/>
      <c r="X295" s="298"/>
      <c r="Y295" s="298"/>
      <c r="Z295" s="298"/>
      <c r="AA295" s="298"/>
      <c r="AB295" s="298"/>
      <c r="AC295" s="298"/>
      <c r="AD295" s="298"/>
      <c r="AE295" s="298"/>
      <c r="AF295" s="298"/>
      <c r="AG295" s="298"/>
      <c r="AH295" s="298"/>
      <c r="AI295" s="298"/>
      <c r="AJ295" s="298"/>
      <c r="AK295" s="298"/>
      <c r="AL295" s="298"/>
      <c r="AM295" s="298"/>
      <c r="AN295" s="298"/>
    </row>
    <row r="296" ht="27.75" customHeight="1">
      <c r="A296" s="295">
        <v>10.0</v>
      </c>
      <c r="B296" s="295">
        <v>5.0</v>
      </c>
      <c r="C296" s="295">
        <v>114.0</v>
      </c>
      <c r="D296" s="189"/>
      <c r="E296" s="295" t="s">
        <v>2190</v>
      </c>
      <c r="F296" s="189"/>
      <c r="G296" s="295" t="s">
        <v>2085</v>
      </c>
      <c r="H296" s="295" t="s">
        <v>1365</v>
      </c>
      <c r="I296" s="295">
        <v>10.0</v>
      </c>
      <c r="J296" s="293" t="s">
        <v>2191</v>
      </c>
      <c r="K296" s="294"/>
      <c r="L296" s="294"/>
      <c r="M296" s="294"/>
      <c r="N296" s="294"/>
      <c r="O296" s="296"/>
      <c r="P296" s="296"/>
      <c r="Q296" s="294"/>
      <c r="R296" s="296"/>
      <c r="S296" s="297"/>
      <c r="T296" s="298"/>
      <c r="U296" s="298"/>
      <c r="V296" s="298"/>
      <c r="W296" s="298"/>
      <c r="X296" s="298"/>
      <c r="Y296" s="298"/>
      <c r="Z296" s="298"/>
      <c r="AA296" s="298"/>
      <c r="AB296" s="298"/>
      <c r="AC296" s="298"/>
      <c r="AD296" s="298"/>
      <c r="AE296" s="298"/>
      <c r="AF296" s="298"/>
      <c r="AG296" s="298"/>
      <c r="AH296" s="298"/>
      <c r="AI296" s="298"/>
      <c r="AJ296" s="298"/>
      <c r="AK296" s="298"/>
      <c r="AL296" s="298"/>
      <c r="AM296" s="298"/>
      <c r="AN296" s="298"/>
    </row>
    <row r="297" ht="27.75" customHeight="1">
      <c r="A297" s="302">
        <v>11.0</v>
      </c>
      <c r="B297" s="302">
        <v>2.0</v>
      </c>
      <c r="C297" s="302">
        <v>115.0</v>
      </c>
      <c r="D297" s="377" t="s">
        <v>2192</v>
      </c>
      <c r="E297" s="302" t="s">
        <v>2193</v>
      </c>
      <c r="F297" s="310"/>
      <c r="G297" s="302" t="s">
        <v>2032</v>
      </c>
      <c r="H297" s="302" t="s">
        <v>1365</v>
      </c>
      <c r="I297" s="302">
        <v>11.0</v>
      </c>
      <c r="J297" s="306" t="s">
        <v>2194</v>
      </c>
      <c r="K297" s="307"/>
      <c r="L297" s="307"/>
      <c r="M297" s="307"/>
      <c r="N297" s="307"/>
      <c r="O297" s="303"/>
      <c r="P297" s="303"/>
      <c r="Q297" s="307"/>
      <c r="R297" s="303"/>
      <c r="S297" s="308"/>
      <c r="T297" s="298"/>
      <c r="U297" s="298"/>
      <c r="V297" s="298"/>
      <c r="W297" s="298"/>
      <c r="X297" s="298"/>
      <c r="Y297" s="298"/>
      <c r="Z297" s="298"/>
      <c r="AA297" s="298"/>
      <c r="AB297" s="298"/>
      <c r="AC297" s="298"/>
      <c r="AD297" s="298"/>
      <c r="AE297" s="298"/>
      <c r="AF297" s="298"/>
      <c r="AG297" s="298"/>
      <c r="AH297" s="298"/>
      <c r="AI297" s="298"/>
      <c r="AJ297" s="298"/>
      <c r="AK297" s="298"/>
      <c r="AL297" s="298"/>
      <c r="AM297" s="298"/>
      <c r="AN297" s="298"/>
    </row>
    <row r="298" ht="27.75" customHeight="1">
      <c r="A298" s="295">
        <v>12.0</v>
      </c>
      <c r="B298" s="295">
        <v>3.0</v>
      </c>
      <c r="C298" s="295">
        <v>116.0</v>
      </c>
      <c r="D298" s="322"/>
      <c r="E298" s="295" t="s">
        <v>2195</v>
      </c>
      <c r="F298" s="322"/>
      <c r="G298" s="295" t="s">
        <v>2027</v>
      </c>
      <c r="H298" s="295" t="s">
        <v>1365</v>
      </c>
      <c r="I298" s="295">
        <v>12.0</v>
      </c>
      <c r="J298" s="293" t="s">
        <v>2196</v>
      </c>
      <c r="K298" s="294"/>
      <c r="L298" s="294"/>
      <c r="M298" s="294"/>
      <c r="N298" s="294"/>
      <c r="O298" s="296"/>
      <c r="P298" s="296"/>
      <c r="Q298" s="294"/>
      <c r="R298" s="296"/>
      <c r="S298" s="297"/>
      <c r="T298" s="298"/>
      <c r="U298" s="298" t="str">
        <f t="shared" ref="U298:U342" si="181">IF(H298="H",J298,"")</f>
        <v>WIHのマスターの変更内容を決定する</v>
      </c>
      <c r="V298" s="298"/>
      <c r="W298" s="298" t="str">
        <f t="shared" ref="W298:W342" si="182">IF(H298="K",J298,"")</f>
        <v/>
      </c>
      <c r="X298" s="298"/>
      <c r="Y298" s="298" t="str">
        <f t="shared" ref="Y298:Y342" si="183">IF(H298="B",J298,"")</f>
        <v/>
      </c>
      <c r="Z298" s="298"/>
      <c r="AA298" s="298" t="str">
        <f t="shared" ref="AA298:AA342" si="184">IF(H298="J",J298,"")</f>
        <v/>
      </c>
      <c r="AB298" s="298"/>
      <c r="AC298" s="298" t="str">
        <f t="shared" ref="AC298:AC318" si="185">IF(H298="O",J298,"")</f>
        <v/>
      </c>
      <c r="AD298" s="298"/>
      <c r="AE298" s="298" t="str">
        <f t="shared" ref="AE298:AE319" si="186">IF(H298="T",J298,"")</f>
        <v/>
      </c>
      <c r="AF298" s="298"/>
      <c r="AG298" s="298"/>
      <c r="AH298" s="298"/>
      <c r="AI298" s="298"/>
      <c r="AJ298" s="298"/>
      <c r="AK298" s="298"/>
      <c r="AL298" s="298"/>
      <c r="AM298" s="298"/>
      <c r="AN298" s="298"/>
    </row>
    <row r="299" ht="27.75" customHeight="1">
      <c r="A299" s="303"/>
      <c r="B299" s="303"/>
      <c r="C299" s="303"/>
      <c r="D299" s="303"/>
      <c r="E299" s="303"/>
      <c r="F299" s="357"/>
      <c r="G299" s="307"/>
      <c r="H299" s="303"/>
      <c r="I299" s="303"/>
      <c r="J299" s="307"/>
      <c r="K299" s="307"/>
      <c r="L299" s="307"/>
      <c r="M299" s="307"/>
      <c r="N299" s="307"/>
      <c r="O299" s="303"/>
      <c r="P299" s="303"/>
      <c r="Q299" s="307"/>
      <c r="R299" s="303"/>
      <c r="S299" s="308"/>
      <c r="T299" s="298"/>
      <c r="U299" s="298" t="str">
        <f t="shared" si="181"/>
        <v/>
      </c>
      <c r="V299" s="298"/>
      <c r="W299" s="298" t="str">
        <f t="shared" si="182"/>
        <v/>
      </c>
      <c r="X299" s="298"/>
      <c r="Y299" s="298" t="str">
        <f t="shared" si="183"/>
        <v/>
      </c>
      <c r="Z299" s="298"/>
      <c r="AA299" s="298" t="str">
        <f t="shared" si="184"/>
        <v/>
      </c>
      <c r="AB299" s="298"/>
      <c r="AC299" s="298" t="str">
        <f t="shared" si="185"/>
        <v/>
      </c>
      <c r="AD299" s="298"/>
      <c r="AE299" s="298" t="str">
        <f t="shared" si="186"/>
        <v/>
      </c>
      <c r="AF299" s="298"/>
      <c r="AG299" s="298"/>
      <c r="AH299" s="298"/>
      <c r="AI299" s="298"/>
      <c r="AJ299" s="298"/>
      <c r="AK299" s="298"/>
      <c r="AL299" s="298"/>
      <c r="AM299" s="298"/>
      <c r="AN299" s="298"/>
    </row>
    <row r="300" ht="27.75" customHeight="1">
      <c r="A300" s="296"/>
      <c r="B300" s="296"/>
      <c r="C300" s="296"/>
      <c r="D300" s="296"/>
      <c r="E300" s="296"/>
      <c r="F300" s="355"/>
      <c r="G300" s="294"/>
      <c r="H300" s="296"/>
      <c r="I300" s="296"/>
      <c r="J300" s="294"/>
      <c r="K300" s="294"/>
      <c r="L300" s="294"/>
      <c r="M300" s="294"/>
      <c r="N300" s="294"/>
      <c r="O300" s="296"/>
      <c r="P300" s="296"/>
      <c r="Q300" s="294"/>
      <c r="R300" s="296"/>
      <c r="S300" s="297"/>
      <c r="T300" s="298"/>
      <c r="U300" s="298" t="str">
        <f t="shared" si="181"/>
        <v/>
      </c>
      <c r="V300" s="298"/>
      <c r="W300" s="298" t="str">
        <f t="shared" si="182"/>
        <v/>
      </c>
      <c r="X300" s="298"/>
      <c r="Y300" s="298" t="str">
        <f t="shared" si="183"/>
        <v/>
      </c>
      <c r="Z300" s="298"/>
      <c r="AA300" s="298" t="str">
        <f t="shared" si="184"/>
        <v/>
      </c>
      <c r="AB300" s="298"/>
      <c r="AC300" s="298" t="str">
        <f t="shared" si="185"/>
        <v/>
      </c>
      <c r="AD300" s="298"/>
      <c r="AE300" s="298" t="str">
        <f t="shared" si="186"/>
        <v/>
      </c>
      <c r="AF300" s="298"/>
      <c r="AG300" s="298"/>
      <c r="AH300" s="298"/>
      <c r="AI300" s="298"/>
      <c r="AJ300" s="298"/>
      <c r="AK300" s="298"/>
      <c r="AL300" s="298"/>
      <c r="AM300" s="298"/>
      <c r="AN300" s="298"/>
    </row>
    <row r="301" ht="27.75" customHeight="1">
      <c r="A301" s="303"/>
      <c r="B301" s="303"/>
      <c r="C301" s="303"/>
      <c r="D301" s="303"/>
      <c r="E301" s="303"/>
      <c r="F301" s="357"/>
      <c r="G301" s="307"/>
      <c r="H301" s="303"/>
      <c r="I301" s="303"/>
      <c r="J301" s="307"/>
      <c r="K301" s="307"/>
      <c r="L301" s="307"/>
      <c r="M301" s="307"/>
      <c r="N301" s="307"/>
      <c r="O301" s="303"/>
      <c r="P301" s="303"/>
      <c r="Q301" s="307"/>
      <c r="R301" s="303"/>
      <c r="S301" s="308"/>
      <c r="T301" s="298"/>
      <c r="U301" s="298" t="str">
        <f t="shared" si="181"/>
        <v/>
      </c>
      <c r="V301" s="298"/>
      <c r="W301" s="298" t="str">
        <f t="shared" si="182"/>
        <v/>
      </c>
      <c r="X301" s="298"/>
      <c r="Y301" s="298" t="str">
        <f t="shared" si="183"/>
        <v/>
      </c>
      <c r="Z301" s="298"/>
      <c r="AA301" s="298" t="str">
        <f t="shared" si="184"/>
        <v/>
      </c>
      <c r="AB301" s="298"/>
      <c r="AC301" s="298" t="str">
        <f t="shared" si="185"/>
        <v/>
      </c>
      <c r="AD301" s="298"/>
      <c r="AE301" s="298" t="str">
        <f t="shared" si="186"/>
        <v/>
      </c>
      <c r="AF301" s="298"/>
      <c r="AG301" s="298"/>
      <c r="AH301" s="298"/>
      <c r="AI301" s="298"/>
      <c r="AJ301" s="298"/>
      <c r="AK301" s="298"/>
      <c r="AL301" s="298"/>
      <c r="AM301" s="298"/>
      <c r="AN301" s="298"/>
    </row>
    <row r="302" ht="27.75" customHeight="1">
      <c r="A302" s="296"/>
      <c r="B302" s="296"/>
      <c r="C302" s="296"/>
      <c r="D302" s="296"/>
      <c r="E302" s="296"/>
      <c r="F302" s="355"/>
      <c r="G302" s="294"/>
      <c r="H302" s="296"/>
      <c r="I302" s="294"/>
      <c r="J302" s="294"/>
      <c r="K302" s="294"/>
      <c r="L302" s="294"/>
      <c r="M302" s="294"/>
      <c r="N302" s="294"/>
      <c r="O302" s="296"/>
      <c r="P302" s="296"/>
      <c r="Q302" s="294"/>
      <c r="R302" s="296"/>
      <c r="S302" s="297"/>
      <c r="T302" s="298"/>
      <c r="U302" s="298" t="str">
        <f t="shared" si="181"/>
        <v/>
      </c>
      <c r="V302" s="298"/>
      <c r="W302" s="298" t="str">
        <f t="shared" si="182"/>
        <v/>
      </c>
      <c r="X302" s="298"/>
      <c r="Y302" s="298" t="str">
        <f t="shared" si="183"/>
        <v/>
      </c>
      <c r="Z302" s="298"/>
      <c r="AA302" s="298" t="str">
        <f t="shared" si="184"/>
        <v/>
      </c>
      <c r="AB302" s="298"/>
      <c r="AC302" s="298" t="str">
        <f t="shared" si="185"/>
        <v/>
      </c>
      <c r="AD302" s="298"/>
      <c r="AE302" s="298" t="str">
        <f t="shared" si="186"/>
        <v/>
      </c>
      <c r="AF302" s="298"/>
      <c r="AG302" s="298"/>
      <c r="AH302" s="298"/>
      <c r="AI302" s="298"/>
      <c r="AJ302" s="298"/>
      <c r="AK302" s="298"/>
      <c r="AL302" s="298"/>
      <c r="AM302" s="298"/>
      <c r="AN302" s="298"/>
    </row>
    <row r="303" ht="27.75" customHeight="1">
      <c r="A303" s="303"/>
      <c r="B303" s="303"/>
      <c r="C303" s="303"/>
      <c r="D303" s="303"/>
      <c r="E303" s="303"/>
      <c r="F303" s="357"/>
      <c r="G303" s="307"/>
      <c r="H303" s="303"/>
      <c r="I303" s="307"/>
      <c r="J303" s="307"/>
      <c r="K303" s="307"/>
      <c r="L303" s="307"/>
      <c r="M303" s="307"/>
      <c r="N303" s="307"/>
      <c r="O303" s="303"/>
      <c r="P303" s="303"/>
      <c r="Q303" s="307"/>
      <c r="R303" s="303"/>
      <c r="S303" s="308"/>
      <c r="T303" s="298"/>
      <c r="U303" s="298" t="str">
        <f t="shared" si="181"/>
        <v/>
      </c>
      <c r="V303" s="298"/>
      <c r="W303" s="298" t="str">
        <f t="shared" si="182"/>
        <v/>
      </c>
      <c r="X303" s="298"/>
      <c r="Y303" s="298" t="str">
        <f t="shared" si="183"/>
        <v/>
      </c>
      <c r="Z303" s="298"/>
      <c r="AA303" s="298" t="str">
        <f t="shared" si="184"/>
        <v/>
      </c>
      <c r="AB303" s="298"/>
      <c r="AC303" s="298" t="str">
        <f t="shared" si="185"/>
        <v/>
      </c>
      <c r="AD303" s="298"/>
      <c r="AE303" s="298" t="str">
        <f t="shared" si="186"/>
        <v/>
      </c>
      <c r="AF303" s="298"/>
      <c r="AG303" s="298"/>
      <c r="AH303" s="298"/>
      <c r="AI303" s="298"/>
      <c r="AJ303" s="298"/>
      <c r="AK303" s="298"/>
      <c r="AL303" s="298"/>
      <c r="AM303" s="298"/>
      <c r="AN303" s="298"/>
    </row>
    <row r="304" ht="27.75" customHeight="1">
      <c r="A304" s="296"/>
      <c r="B304" s="296"/>
      <c r="C304" s="296"/>
      <c r="D304" s="296"/>
      <c r="E304" s="296"/>
      <c r="F304" s="294"/>
      <c r="G304" s="294"/>
      <c r="H304" s="294"/>
      <c r="I304" s="294"/>
      <c r="J304" s="294"/>
      <c r="K304" s="294"/>
      <c r="L304" s="294"/>
      <c r="M304" s="294"/>
      <c r="N304" s="294"/>
      <c r="O304" s="296"/>
      <c r="P304" s="296"/>
      <c r="Q304" s="294"/>
      <c r="R304" s="296"/>
      <c r="S304" s="297"/>
      <c r="T304" s="298"/>
      <c r="U304" s="298" t="str">
        <f t="shared" si="181"/>
        <v/>
      </c>
      <c r="V304" s="298"/>
      <c r="W304" s="298" t="str">
        <f t="shared" si="182"/>
        <v/>
      </c>
      <c r="X304" s="298"/>
      <c r="Y304" s="298" t="str">
        <f t="shared" si="183"/>
        <v/>
      </c>
      <c r="Z304" s="298"/>
      <c r="AA304" s="298" t="str">
        <f t="shared" si="184"/>
        <v/>
      </c>
      <c r="AB304" s="298"/>
      <c r="AC304" s="298" t="str">
        <f t="shared" si="185"/>
        <v/>
      </c>
      <c r="AD304" s="298"/>
      <c r="AE304" s="298" t="str">
        <f t="shared" si="186"/>
        <v/>
      </c>
      <c r="AF304" s="298"/>
      <c r="AG304" s="298"/>
      <c r="AH304" s="298"/>
      <c r="AI304" s="298"/>
      <c r="AJ304" s="298"/>
      <c r="AK304" s="298"/>
      <c r="AL304" s="298"/>
      <c r="AM304" s="298"/>
      <c r="AN304" s="298"/>
    </row>
    <row r="305" ht="27.75" customHeight="1">
      <c r="A305" s="303"/>
      <c r="B305" s="303"/>
      <c r="C305" s="303"/>
      <c r="D305" s="303"/>
      <c r="E305" s="303"/>
      <c r="F305" s="307"/>
      <c r="G305" s="307"/>
      <c r="H305" s="307"/>
      <c r="I305" s="307"/>
      <c r="J305" s="307"/>
      <c r="K305" s="307"/>
      <c r="L305" s="307"/>
      <c r="M305" s="307"/>
      <c r="N305" s="307"/>
      <c r="O305" s="303"/>
      <c r="P305" s="303"/>
      <c r="Q305" s="307"/>
      <c r="R305" s="303"/>
      <c r="S305" s="308"/>
      <c r="T305" s="298"/>
      <c r="U305" s="298" t="str">
        <f t="shared" si="181"/>
        <v/>
      </c>
      <c r="V305" s="298"/>
      <c r="W305" s="298" t="str">
        <f t="shared" si="182"/>
        <v/>
      </c>
      <c r="X305" s="298"/>
      <c r="Y305" s="298" t="str">
        <f t="shared" si="183"/>
        <v/>
      </c>
      <c r="Z305" s="298"/>
      <c r="AA305" s="298" t="str">
        <f t="shared" si="184"/>
        <v/>
      </c>
      <c r="AB305" s="298"/>
      <c r="AC305" s="298" t="str">
        <f t="shared" si="185"/>
        <v/>
      </c>
      <c r="AD305" s="298"/>
      <c r="AE305" s="298" t="str">
        <f t="shared" si="186"/>
        <v/>
      </c>
      <c r="AF305" s="298"/>
      <c r="AG305" s="298"/>
      <c r="AH305" s="298"/>
      <c r="AI305" s="298"/>
      <c r="AJ305" s="298"/>
      <c r="AK305" s="298"/>
      <c r="AL305" s="298"/>
      <c r="AM305" s="298"/>
      <c r="AN305" s="298"/>
    </row>
    <row r="306" ht="27.75" customHeight="1">
      <c r="A306" s="296"/>
      <c r="B306" s="296"/>
      <c r="C306" s="296"/>
      <c r="D306" s="296"/>
      <c r="E306" s="296"/>
      <c r="F306" s="294"/>
      <c r="G306" s="294"/>
      <c r="H306" s="294"/>
      <c r="I306" s="294"/>
      <c r="J306" s="294"/>
      <c r="K306" s="294"/>
      <c r="L306" s="294"/>
      <c r="M306" s="294"/>
      <c r="N306" s="294"/>
      <c r="O306" s="296"/>
      <c r="P306" s="296"/>
      <c r="Q306" s="294"/>
      <c r="R306" s="296"/>
      <c r="S306" s="297"/>
      <c r="T306" s="298"/>
      <c r="U306" s="298" t="str">
        <f t="shared" si="181"/>
        <v/>
      </c>
      <c r="V306" s="298"/>
      <c r="W306" s="298" t="str">
        <f t="shared" si="182"/>
        <v/>
      </c>
      <c r="X306" s="298"/>
      <c r="Y306" s="298" t="str">
        <f t="shared" si="183"/>
        <v/>
      </c>
      <c r="Z306" s="298"/>
      <c r="AA306" s="298" t="str">
        <f t="shared" si="184"/>
        <v/>
      </c>
      <c r="AB306" s="298"/>
      <c r="AC306" s="298" t="str">
        <f t="shared" si="185"/>
        <v/>
      </c>
      <c r="AD306" s="298"/>
      <c r="AE306" s="298" t="str">
        <f t="shared" si="186"/>
        <v/>
      </c>
      <c r="AF306" s="298"/>
      <c r="AG306" s="298"/>
      <c r="AH306" s="298"/>
      <c r="AI306" s="298"/>
      <c r="AJ306" s="298"/>
      <c r="AK306" s="298"/>
      <c r="AL306" s="298"/>
      <c r="AM306" s="298"/>
      <c r="AN306" s="298"/>
    </row>
    <row r="307" ht="27.75" customHeight="1">
      <c r="A307" s="303"/>
      <c r="B307" s="303"/>
      <c r="C307" s="303"/>
      <c r="D307" s="303"/>
      <c r="E307" s="303"/>
      <c r="F307" s="307"/>
      <c r="G307" s="307"/>
      <c r="H307" s="307"/>
      <c r="I307" s="307"/>
      <c r="J307" s="307"/>
      <c r="K307" s="307"/>
      <c r="L307" s="307"/>
      <c r="M307" s="307"/>
      <c r="N307" s="307"/>
      <c r="O307" s="303"/>
      <c r="P307" s="303"/>
      <c r="Q307" s="307"/>
      <c r="R307" s="303"/>
      <c r="S307" s="308"/>
      <c r="T307" s="298"/>
      <c r="U307" s="298" t="str">
        <f t="shared" si="181"/>
        <v/>
      </c>
      <c r="V307" s="298"/>
      <c r="W307" s="298" t="str">
        <f t="shared" si="182"/>
        <v/>
      </c>
      <c r="X307" s="298"/>
      <c r="Y307" s="298" t="str">
        <f t="shared" si="183"/>
        <v/>
      </c>
      <c r="Z307" s="298"/>
      <c r="AA307" s="298" t="str">
        <f t="shared" si="184"/>
        <v/>
      </c>
      <c r="AB307" s="298"/>
      <c r="AC307" s="298" t="str">
        <f t="shared" si="185"/>
        <v/>
      </c>
      <c r="AD307" s="298"/>
      <c r="AE307" s="298" t="str">
        <f t="shared" si="186"/>
        <v/>
      </c>
      <c r="AF307" s="298"/>
      <c r="AG307" s="298"/>
      <c r="AH307" s="298"/>
      <c r="AI307" s="298"/>
      <c r="AJ307" s="298"/>
      <c r="AK307" s="298"/>
      <c r="AL307" s="298"/>
      <c r="AM307" s="298"/>
      <c r="AN307" s="298"/>
    </row>
    <row r="308" ht="27.75" customHeight="1">
      <c r="A308" s="296"/>
      <c r="B308" s="296"/>
      <c r="C308" s="296"/>
      <c r="D308" s="296"/>
      <c r="E308" s="296"/>
      <c r="F308" s="294"/>
      <c r="G308" s="294"/>
      <c r="H308" s="294"/>
      <c r="I308" s="294"/>
      <c r="J308" s="294"/>
      <c r="K308" s="294"/>
      <c r="L308" s="294"/>
      <c r="M308" s="294"/>
      <c r="N308" s="294"/>
      <c r="O308" s="296"/>
      <c r="P308" s="296"/>
      <c r="Q308" s="294"/>
      <c r="R308" s="296"/>
      <c r="S308" s="297"/>
      <c r="T308" s="298"/>
      <c r="U308" s="298" t="str">
        <f t="shared" si="181"/>
        <v/>
      </c>
      <c r="V308" s="298"/>
      <c r="W308" s="298" t="str">
        <f t="shared" si="182"/>
        <v/>
      </c>
      <c r="X308" s="298"/>
      <c r="Y308" s="298" t="str">
        <f t="shared" si="183"/>
        <v/>
      </c>
      <c r="Z308" s="298"/>
      <c r="AA308" s="298" t="str">
        <f t="shared" si="184"/>
        <v/>
      </c>
      <c r="AB308" s="298"/>
      <c r="AC308" s="298" t="str">
        <f t="shared" si="185"/>
        <v/>
      </c>
      <c r="AD308" s="298"/>
      <c r="AE308" s="298" t="str">
        <f t="shared" si="186"/>
        <v/>
      </c>
      <c r="AF308" s="298"/>
      <c r="AG308" s="298"/>
      <c r="AH308" s="298"/>
      <c r="AI308" s="298"/>
      <c r="AJ308" s="298"/>
      <c r="AK308" s="298"/>
      <c r="AL308" s="298"/>
      <c r="AM308" s="298"/>
      <c r="AN308" s="298"/>
    </row>
    <row r="309" ht="27.75" customHeight="1">
      <c r="A309" s="303"/>
      <c r="B309" s="303"/>
      <c r="C309" s="303"/>
      <c r="D309" s="303"/>
      <c r="E309" s="303"/>
      <c r="F309" s="307"/>
      <c r="G309" s="307"/>
      <c r="H309" s="307"/>
      <c r="I309" s="307"/>
      <c r="J309" s="307"/>
      <c r="K309" s="307"/>
      <c r="L309" s="307"/>
      <c r="M309" s="307"/>
      <c r="N309" s="307"/>
      <c r="O309" s="303"/>
      <c r="P309" s="303"/>
      <c r="Q309" s="307"/>
      <c r="R309" s="303"/>
      <c r="S309" s="308"/>
      <c r="T309" s="298"/>
      <c r="U309" s="298" t="str">
        <f t="shared" si="181"/>
        <v/>
      </c>
      <c r="V309" s="298"/>
      <c r="W309" s="298" t="str">
        <f t="shared" si="182"/>
        <v/>
      </c>
      <c r="X309" s="298"/>
      <c r="Y309" s="298" t="str">
        <f t="shared" si="183"/>
        <v/>
      </c>
      <c r="Z309" s="298"/>
      <c r="AA309" s="298" t="str">
        <f t="shared" si="184"/>
        <v/>
      </c>
      <c r="AB309" s="298"/>
      <c r="AC309" s="298" t="str">
        <f t="shared" si="185"/>
        <v/>
      </c>
      <c r="AD309" s="298"/>
      <c r="AE309" s="298" t="str">
        <f t="shared" si="186"/>
        <v/>
      </c>
      <c r="AF309" s="298"/>
      <c r="AG309" s="298"/>
      <c r="AH309" s="298"/>
      <c r="AI309" s="298"/>
      <c r="AJ309" s="298"/>
      <c r="AK309" s="298"/>
      <c r="AL309" s="298"/>
      <c r="AM309" s="298"/>
      <c r="AN309" s="298"/>
    </row>
    <row r="310" ht="27.75" customHeight="1">
      <c r="A310" s="296"/>
      <c r="B310" s="296"/>
      <c r="C310" s="296"/>
      <c r="D310" s="296"/>
      <c r="E310" s="296"/>
      <c r="F310" s="294"/>
      <c r="G310" s="294"/>
      <c r="H310" s="294"/>
      <c r="I310" s="294"/>
      <c r="J310" s="294"/>
      <c r="K310" s="294"/>
      <c r="L310" s="294"/>
      <c r="M310" s="294"/>
      <c r="N310" s="294"/>
      <c r="O310" s="296"/>
      <c r="P310" s="296"/>
      <c r="Q310" s="294"/>
      <c r="R310" s="296"/>
      <c r="S310" s="297"/>
      <c r="T310" s="298"/>
      <c r="U310" s="298" t="str">
        <f t="shared" si="181"/>
        <v/>
      </c>
      <c r="V310" s="298"/>
      <c r="W310" s="298" t="str">
        <f t="shared" si="182"/>
        <v/>
      </c>
      <c r="X310" s="298"/>
      <c r="Y310" s="298" t="str">
        <f t="shared" si="183"/>
        <v/>
      </c>
      <c r="Z310" s="298"/>
      <c r="AA310" s="298" t="str">
        <f t="shared" si="184"/>
        <v/>
      </c>
      <c r="AB310" s="298"/>
      <c r="AC310" s="298" t="str">
        <f t="shared" si="185"/>
        <v/>
      </c>
      <c r="AD310" s="298"/>
      <c r="AE310" s="298" t="str">
        <f t="shared" si="186"/>
        <v/>
      </c>
      <c r="AF310" s="298"/>
      <c r="AG310" s="298"/>
      <c r="AH310" s="298"/>
      <c r="AI310" s="298"/>
      <c r="AJ310" s="298"/>
      <c r="AK310" s="298"/>
      <c r="AL310" s="298"/>
      <c r="AM310" s="298"/>
      <c r="AN310" s="298"/>
    </row>
    <row r="311" ht="27.75" customHeight="1">
      <c r="A311" s="303"/>
      <c r="B311" s="303"/>
      <c r="C311" s="303"/>
      <c r="D311" s="303"/>
      <c r="E311" s="303"/>
      <c r="F311" s="307"/>
      <c r="G311" s="307"/>
      <c r="H311" s="307"/>
      <c r="I311" s="307"/>
      <c r="J311" s="307"/>
      <c r="K311" s="307"/>
      <c r="L311" s="307"/>
      <c r="M311" s="307"/>
      <c r="N311" s="307"/>
      <c r="O311" s="303"/>
      <c r="P311" s="303"/>
      <c r="Q311" s="307"/>
      <c r="R311" s="303"/>
      <c r="S311" s="308"/>
      <c r="T311" s="298"/>
      <c r="U311" s="298" t="str">
        <f t="shared" si="181"/>
        <v/>
      </c>
      <c r="V311" s="298"/>
      <c r="W311" s="298" t="str">
        <f t="shared" si="182"/>
        <v/>
      </c>
      <c r="X311" s="298"/>
      <c r="Y311" s="298" t="str">
        <f t="shared" si="183"/>
        <v/>
      </c>
      <c r="Z311" s="298"/>
      <c r="AA311" s="298" t="str">
        <f t="shared" si="184"/>
        <v/>
      </c>
      <c r="AB311" s="298"/>
      <c r="AC311" s="298" t="str">
        <f t="shared" si="185"/>
        <v/>
      </c>
      <c r="AD311" s="298"/>
      <c r="AE311" s="298" t="str">
        <f t="shared" si="186"/>
        <v/>
      </c>
      <c r="AF311" s="298"/>
      <c r="AG311" s="298"/>
      <c r="AH311" s="298"/>
      <c r="AI311" s="298"/>
      <c r="AJ311" s="298"/>
      <c r="AK311" s="298"/>
      <c r="AL311" s="298"/>
      <c r="AM311" s="298"/>
      <c r="AN311" s="298"/>
    </row>
    <row r="312" ht="27.75" customHeight="1">
      <c r="A312" s="296"/>
      <c r="B312" s="294"/>
      <c r="C312" s="296"/>
      <c r="D312" s="296"/>
      <c r="E312" s="294"/>
      <c r="F312" s="294"/>
      <c r="G312" s="294"/>
      <c r="H312" s="294"/>
      <c r="I312" s="294"/>
      <c r="J312" s="294"/>
      <c r="K312" s="294"/>
      <c r="L312" s="294"/>
      <c r="M312" s="294"/>
      <c r="N312" s="294"/>
      <c r="O312" s="296"/>
      <c r="P312" s="296"/>
      <c r="Q312" s="294"/>
      <c r="R312" s="296"/>
      <c r="S312" s="297"/>
      <c r="T312" s="298"/>
      <c r="U312" s="298" t="str">
        <f t="shared" si="181"/>
        <v/>
      </c>
      <c r="V312" s="298"/>
      <c r="W312" s="298" t="str">
        <f t="shared" si="182"/>
        <v/>
      </c>
      <c r="X312" s="298"/>
      <c r="Y312" s="298" t="str">
        <f t="shared" si="183"/>
        <v/>
      </c>
      <c r="Z312" s="298"/>
      <c r="AA312" s="298" t="str">
        <f t="shared" si="184"/>
        <v/>
      </c>
      <c r="AB312" s="298"/>
      <c r="AC312" s="298" t="str">
        <f t="shared" si="185"/>
        <v/>
      </c>
      <c r="AD312" s="298"/>
      <c r="AE312" s="298" t="str">
        <f t="shared" si="186"/>
        <v/>
      </c>
      <c r="AF312" s="298"/>
      <c r="AG312" s="298"/>
      <c r="AH312" s="298"/>
      <c r="AI312" s="298"/>
      <c r="AJ312" s="298"/>
      <c r="AK312" s="298"/>
      <c r="AL312" s="298"/>
      <c r="AM312" s="298"/>
      <c r="AN312" s="298"/>
    </row>
    <row r="313" ht="27.75" customHeight="1">
      <c r="A313" s="303"/>
      <c r="B313" s="307"/>
      <c r="C313" s="303"/>
      <c r="D313" s="303"/>
      <c r="E313" s="307"/>
      <c r="F313" s="307"/>
      <c r="G313" s="307"/>
      <c r="H313" s="307"/>
      <c r="I313" s="307"/>
      <c r="J313" s="307"/>
      <c r="K313" s="307"/>
      <c r="L313" s="307"/>
      <c r="M313" s="307"/>
      <c r="N313" s="307"/>
      <c r="O313" s="303"/>
      <c r="P313" s="303"/>
      <c r="Q313" s="307"/>
      <c r="R313" s="303"/>
      <c r="S313" s="308"/>
      <c r="T313" s="298"/>
      <c r="U313" s="298" t="str">
        <f t="shared" si="181"/>
        <v/>
      </c>
      <c r="V313" s="298"/>
      <c r="W313" s="298" t="str">
        <f t="shared" si="182"/>
        <v/>
      </c>
      <c r="X313" s="298"/>
      <c r="Y313" s="298" t="str">
        <f t="shared" si="183"/>
        <v/>
      </c>
      <c r="Z313" s="298"/>
      <c r="AA313" s="298" t="str">
        <f t="shared" si="184"/>
        <v/>
      </c>
      <c r="AB313" s="298"/>
      <c r="AC313" s="298" t="str">
        <f t="shared" si="185"/>
        <v/>
      </c>
      <c r="AD313" s="298"/>
      <c r="AE313" s="298" t="str">
        <f t="shared" si="186"/>
        <v/>
      </c>
      <c r="AF313" s="298"/>
      <c r="AG313" s="298"/>
      <c r="AH313" s="298"/>
      <c r="AI313" s="298"/>
      <c r="AJ313" s="298"/>
      <c r="AK313" s="298"/>
      <c r="AL313" s="298"/>
      <c r="AM313" s="298"/>
      <c r="AN313" s="298"/>
    </row>
    <row r="314" ht="27.75" customHeight="1">
      <c r="A314" s="296"/>
      <c r="B314" s="294"/>
      <c r="C314" s="294"/>
      <c r="D314" s="294"/>
      <c r="E314" s="294"/>
      <c r="F314" s="294"/>
      <c r="G314" s="294"/>
      <c r="H314" s="294"/>
      <c r="I314" s="294"/>
      <c r="J314" s="294"/>
      <c r="K314" s="294"/>
      <c r="L314" s="294"/>
      <c r="M314" s="294"/>
      <c r="N314" s="294"/>
      <c r="O314" s="296"/>
      <c r="P314" s="296"/>
      <c r="Q314" s="294"/>
      <c r="R314" s="296"/>
      <c r="S314" s="297"/>
      <c r="T314" s="298"/>
      <c r="U314" s="298" t="str">
        <f t="shared" si="181"/>
        <v/>
      </c>
      <c r="V314" s="298"/>
      <c r="W314" s="298" t="str">
        <f t="shared" si="182"/>
        <v/>
      </c>
      <c r="X314" s="298"/>
      <c r="Y314" s="298" t="str">
        <f t="shared" si="183"/>
        <v/>
      </c>
      <c r="Z314" s="298"/>
      <c r="AA314" s="298" t="str">
        <f t="shared" si="184"/>
        <v/>
      </c>
      <c r="AB314" s="298"/>
      <c r="AC314" s="298" t="str">
        <f t="shared" si="185"/>
        <v/>
      </c>
      <c r="AD314" s="298"/>
      <c r="AE314" s="298" t="str">
        <f t="shared" si="186"/>
        <v/>
      </c>
      <c r="AF314" s="298"/>
      <c r="AG314" s="298"/>
      <c r="AH314" s="298"/>
      <c r="AI314" s="298"/>
      <c r="AJ314" s="298"/>
      <c r="AK314" s="298"/>
      <c r="AL314" s="298"/>
      <c r="AM314" s="298"/>
      <c r="AN314" s="298"/>
    </row>
    <row r="315" ht="27.75" customHeight="1">
      <c r="A315" s="303"/>
      <c r="B315" s="307"/>
      <c r="C315" s="307"/>
      <c r="D315" s="307"/>
      <c r="E315" s="307"/>
      <c r="F315" s="307"/>
      <c r="G315" s="307"/>
      <c r="H315" s="307"/>
      <c r="I315" s="307"/>
      <c r="J315" s="307"/>
      <c r="K315" s="307"/>
      <c r="L315" s="307"/>
      <c r="M315" s="307"/>
      <c r="N315" s="307"/>
      <c r="O315" s="303"/>
      <c r="P315" s="303"/>
      <c r="Q315" s="307"/>
      <c r="R315" s="303"/>
      <c r="S315" s="308"/>
      <c r="T315" s="298"/>
      <c r="U315" s="298" t="str">
        <f t="shared" si="181"/>
        <v/>
      </c>
      <c r="V315" s="298"/>
      <c r="W315" s="298" t="str">
        <f t="shared" si="182"/>
        <v/>
      </c>
      <c r="X315" s="298"/>
      <c r="Y315" s="298" t="str">
        <f t="shared" si="183"/>
        <v/>
      </c>
      <c r="Z315" s="298"/>
      <c r="AA315" s="298" t="str">
        <f t="shared" si="184"/>
        <v/>
      </c>
      <c r="AB315" s="298"/>
      <c r="AC315" s="298" t="str">
        <f t="shared" si="185"/>
        <v/>
      </c>
      <c r="AD315" s="298"/>
      <c r="AE315" s="298" t="str">
        <f t="shared" si="186"/>
        <v/>
      </c>
      <c r="AF315" s="298"/>
      <c r="AG315" s="298"/>
      <c r="AH315" s="298"/>
      <c r="AI315" s="298"/>
      <c r="AJ315" s="298"/>
      <c r="AK315" s="298"/>
      <c r="AL315" s="298"/>
      <c r="AM315" s="298"/>
      <c r="AN315" s="298"/>
    </row>
    <row r="316" ht="27.75" customHeight="1">
      <c r="A316" s="296"/>
      <c r="B316" s="294"/>
      <c r="C316" s="294"/>
      <c r="D316" s="294"/>
      <c r="E316" s="294"/>
      <c r="F316" s="294"/>
      <c r="G316" s="294"/>
      <c r="H316" s="294"/>
      <c r="I316" s="294"/>
      <c r="J316" s="294"/>
      <c r="K316" s="294"/>
      <c r="L316" s="294"/>
      <c r="M316" s="294"/>
      <c r="N316" s="294"/>
      <c r="O316" s="296"/>
      <c r="P316" s="296"/>
      <c r="Q316" s="294"/>
      <c r="R316" s="296"/>
      <c r="S316" s="297"/>
      <c r="T316" s="298"/>
      <c r="U316" s="298" t="str">
        <f t="shared" si="181"/>
        <v/>
      </c>
      <c r="V316" s="298"/>
      <c r="W316" s="298" t="str">
        <f t="shared" si="182"/>
        <v/>
      </c>
      <c r="X316" s="298"/>
      <c r="Y316" s="298" t="str">
        <f t="shared" si="183"/>
        <v/>
      </c>
      <c r="Z316" s="298"/>
      <c r="AA316" s="298" t="str">
        <f t="shared" si="184"/>
        <v/>
      </c>
      <c r="AB316" s="298"/>
      <c r="AC316" s="298" t="str">
        <f t="shared" si="185"/>
        <v/>
      </c>
      <c r="AD316" s="298"/>
      <c r="AE316" s="298" t="str">
        <f t="shared" si="186"/>
        <v/>
      </c>
      <c r="AF316" s="298"/>
      <c r="AG316" s="298"/>
      <c r="AH316" s="298"/>
      <c r="AI316" s="298"/>
      <c r="AJ316" s="298"/>
      <c r="AK316" s="298"/>
      <c r="AL316" s="298"/>
      <c r="AM316" s="298"/>
      <c r="AN316" s="298"/>
    </row>
    <row r="317" ht="27.75" customHeight="1">
      <c r="A317" s="303"/>
      <c r="B317" s="307"/>
      <c r="C317" s="307"/>
      <c r="D317" s="307"/>
      <c r="E317" s="307"/>
      <c r="F317" s="307"/>
      <c r="G317" s="307"/>
      <c r="H317" s="307"/>
      <c r="I317" s="307"/>
      <c r="J317" s="307"/>
      <c r="K317" s="307"/>
      <c r="L317" s="307"/>
      <c r="M317" s="307"/>
      <c r="N317" s="307"/>
      <c r="O317" s="303"/>
      <c r="P317" s="303"/>
      <c r="Q317" s="307"/>
      <c r="R317" s="303"/>
      <c r="S317" s="308"/>
      <c r="T317" s="298"/>
      <c r="U317" s="298" t="str">
        <f t="shared" si="181"/>
        <v/>
      </c>
      <c r="V317" s="298"/>
      <c r="W317" s="298" t="str">
        <f t="shared" si="182"/>
        <v/>
      </c>
      <c r="X317" s="298"/>
      <c r="Y317" s="298" t="str">
        <f t="shared" si="183"/>
        <v/>
      </c>
      <c r="Z317" s="298"/>
      <c r="AA317" s="298" t="str">
        <f t="shared" si="184"/>
        <v/>
      </c>
      <c r="AB317" s="298"/>
      <c r="AC317" s="298" t="str">
        <f t="shared" si="185"/>
        <v/>
      </c>
      <c r="AD317" s="298"/>
      <c r="AE317" s="298" t="str">
        <f t="shared" si="186"/>
        <v/>
      </c>
      <c r="AF317" s="298"/>
      <c r="AG317" s="298"/>
      <c r="AH317" s="298"/>
      <c r="AI317" s="298"/>
      <c r="AJ317" s="298"/>
      <c r="AK317" s="298"/>
      <c r="AL317" s="298"/>
      <c r="AM317" s="298"/>
      <c r="AN317" s="298"/>
    </row>
    <row r="318" ht="27.75" customHeight="1">
      <c r="A318" s="296"/>
      <c r="B318" s="294"/>
      <c r="C318" s="294"/>
      <c r="D318" s="294"/>
      <c r="E318" s="294"/>
      <c r="F318" s="294"/>
      <c r="G318" s="294"/>
      <c r="H318" s="294"/>
      <c r="I318" s="294"/>
      <c r="J318" s="294"/>
      <c r="K318" s="294"/>
      <c r="L318" s="294"/>
      <c r="M318" s="294"/>
      <c r="N318" s="294"/>
      <c r="O318" s="296"/>
      <c r="P318" s="296"/>
      <c r="Q318" s="294"/>
      <c r="R318" s="296"/>
      <c r="S318" s="297"/>
      <c r="T318" s="298"/>
      <c r="U318" s="298" t="str">
        <f t="shared" si="181"/>
        <v/>
      </c>
      <c r="V318" s="298"/>
      <c r="W318" s="298" t="str">
        <f t="shared" si="182"/>
        <v/>
      </c>
      <c r="X318" s="298"/>
      <c r="Y318" s="298" t="str">
        <f t="shared" si="183"/>
        <v/>
      </c>
      <c r="Z318" s="298"/>
      <c r="AA318" s="298" t="str">
        <f t="shared" si="184"/>
        <v/>
      </c>
      <c r="AB318" s="298"/>
      <c r="AC318" s="298" t="str">
        <f t="shared" si="185"/>
        <v/>
      </c>
      <c r="AD318" s="298"/>
      <c r="AE318" s="298" t="str">
        <f t="shared" si="186"/>
        <v/>
      </c>
      <c r="AF318" s="298"/>
      <c r="AG318" s="298"/>
      <c r="AH318" s="298"/>
      <c r="AI318" s="298"/>
      <c r="AJ318" s="298"/>
      <c r="AK318" s="298"/>
      <c r="AL318" s="298"/>
      <c r="AM318" s="298"/>
      <c r="AN318" s="298"/>
    </row>
    <row r="319" ht="27.75" customHeight="1">
      <c r="A319" s="303"/>
      <c r="B319" s="307"/>
      <c r="C319" s="307"/>
      <c r="D319" s="307"/>
      <c r="E319" s="307"/>
      <c r="F319" s="307"/>
      <c r="G319" s="307"/>
      <c r="H319" s="307"/>
      <c r="I319" s="307"/>
      <c r="J319" s="307"/>
      <c r="K319" s="307"/>
      <c r="L319" s="307"/>
      <c r="M319" s="307"/>
      <c r="N319" s="307"/>
      <c r="O319" s="303"/>
      <c r="P319" s="303"/>
      <c r="Q319" s="307"/>
      <c r="R319" s="303"/>
      <c r="S319" s="308"/>
      <c r="T319" s="298"/>
      <c r="U319" s="298" t="str">
        <f t="shared" si="181"/>
        <v/>
      </c>
      <c r="V319" s="298"/>
      <c r="W319" s="298" t="str">
        <f t="shared" si="182"/>
        <v/>
      </c>
      <c r="X319" s="298"/>
      <c r="Y319" s="298" t="str">
        <f t="shared" si="183"/>
        <v/>
      </c>
      <c r="Z319" s="298"/>
      <c r="AA319" s="298" t="str">
        <f t="shared" si="184"/>
        <v/>
      </c>
      <c r="AB319" s="298"/>
      <c r="AC319" s="298"/>
      <c r="AD319" s="298"/>
      <c r="AE319" s="298" t="str">
        <f t="shared" si="186"/>
        <v/>
      </c>
      <c r="AF319" s="298"/>
      <c r="AG319" s="298"/>
      <c r="AH319" s="298"/>
      <c r="AI319" s="298"/>
      <c r="AJ319" s="298"/>
      <c r="AK319" s="298"/>
      <c r="AL319" s="298"/>
      <c r="AM319" s="298"/>
      <c r="AN319" s="298"/>
    </row>
    <row r="320" ht="27.75" customHeight="1">
      <c r="A320" s="296"/>
      <c r="B320" s="294"/>
      <c r="C320" s="294"/>
      <c r="D320" s="294"/>
      <c r="E320" s="294"/>
      <c r="F320" s="294"/>
      <c r="G320" s="294"/>
      <c r="H320" s="294"/>
      <c r="I320" s="294"/>
      <c r="J320" s="294"/>
      <c r="K320" s="294"/>
      <c r="L320" s="294"/>
      <c r="M320" s="294"/>
      <c r="N320" s="294"/>
      <c r="O320" s="296"/>
      <c r="P320" s="296"/>
      <c r="Q320" s="294"/>
      <c r="R320" s="296"/>
      <c r="S320" s="297"/>
      <c r="T320" s="298"/>
      <c r="U320" s="298" t="str">
        <f t="shared" si="181"/>
        <v/>
      </c>
      <c r="V320" s="298"/>
      <c r="W320" s="298" t="str">
        <f t="shared" si="182"/>
        <v/>
      </c>
      <c r="X320" s="298"/>
      <c r="Y320" s="298" t="str">
        <f t="shared" si="183"/>
        <v/>
      </c>
      <c r="Z320" s="298"/>
      <c r="AA320" s="298" t="str">
        <f t="shared" si="184"/>
        <v/>
      </c>
      <c r="AB320" s="298"/>
      <c r="AC320" s="298"/>
      <c r="AD320" s="298"/>
      <c r="AE320" s="298"/>
      <c r="AF320" s="298"/>
      <c r="AG320" s="298"/>
      <c r="AH320" s="298"/>
      <c r="AI320" s="298"/>
      <c r="AJ320" s="298"/>
      <c r="AK320" s="298"/>
      <c r="AL320" s="298"/>
      <c r="AM320" s="298"/>
      <c r="AN320" s="298"/>
    </row>
    <row r="321" ht="27.75" customHeight="1">
      <c r="A321" s="303"/>
      <c r="B321" s="307"/>
      <c r="C321" s="307"/>
      <c r="D321" s="307"/>
      <c r="E321" s="307"/>
      <c r="F321" s="307"/>
      <c r="G321" s="307"/>
      <c r="H321" s="307"/>
      <c r="I321" s="307"/>
      <c r="J321" s="307"/>
      <c r="K321" s="307"/>
      <c r="L321" s="307"/>
      <c r="M321" s="307"/>
      <c r="N321" s="307"/>
      <c r="O321" s="303"/>
      <c r="P321" s="303"/>
      <c r="Q321" s="307"/>
      <c r="R321" s="303"/>
      <c r="S321" s="308"/>
      <c r="T321" s="298"/>
      <c r="U321" s="298" t="str">
        <f t="shared" si="181"/>
        <v/>
      </c>
      <c r="V321" s="298"/>
      <c r="W321" s="298" t="str">
        <f t="shared" si="182"/>
        <v/>
      </c>
      <c r="X321" s="298"/>
      <c r="Y321" s="298" t="str">
        <f t="shared" si="183"/>
        <v/>
      </c>
      <c r="Z321" s="298"/>
      <c r="AA321" s="298" t="str">
        <f t="shared" si="184"/>
        <v/>
      </c>
      <c r="AB321" s="298"/>
      <c r="AC321" s="298"/>
      <c r="AD321" s="298"/>
      <c r="AE321" s="298"/>
      <c r="AF321" s="298"/>
      <c r="AG321" s="298"/>
      <c r="AH321" s="298"/>
      <c r="AI321" s="298"/>
      <c r="AJ321" s="298"/>
      <c r="AK321" s="298"/>
      <c r="AL321" s="298"/>
      <c r="AM321" s="298"/>
      <c r="AN321" s="298"/>
    </row>
    <row r="322" ht="27.75" customHeight="1">
      <c r="A322" s="296"/>
      <c r="B322" s="294"/>
      <c r="C322" s="294"/>
      <c r="D322" s="294"/>
      <c r="E322" s="294"/>
      <c r="F322" s="294"/>
      <c r="G322" s="294"/>
      <c r="H322" s="294"/>
      <c r="I322" s="294"/>
      <c r="J322" s="294"/>
      <c r="K322" s="294"/>
      <c r="L322" s="294"/>
      <c r="M322" s="294"/>
      <c r="N322" s="294"/>
      <c r="O322" s="296"/>
      <c r="P322" s="296"/>
      <c r="Q322" s="294"/>
      <c r="R322" s="296"/>
      <c r="S322" s="297"/>
      <c r="T322" s="298"/>
      <c r="U322" s="298" t="str">
        <f t="shared" si="181"/>
        <v/>
      </c>
      <c r="V322" s="298"/>
      <c r="W322" s="298" t="str">
        <f t="shared" si="182"/>
        <v/>
      </c>
      <c r="X322" s="298"/>
      <c r="Y322" s="298" t="str">
        <f t="shared" si="183"/>
        <v/>
      </c>
      <c r="Z322" s="298"/>
      <c r="AA322" s="298" t="str">
        <f t="shared" si="184"/>
        <v/>
      </c>
      <c r="AB322" s="298"/>
      <c r="AC322" s="298"/>
      <c r="AD322" s="298"/>
      <c r="AE322" s="298"/>
      <c r="AF322" s="298"/>
      <c r="AG322" s="298"/>
      <c r="AH322" s="298"/>
      <c r="AI322" s="298"/>
      <c r="AJ322" s="298"/>
      <c r="AK322" s="298"/>
      <c r="AL322" s="298"/>
      <c r="AM322" s="298"/>
      <c r="AN322" s="298"/>
    </row>
    <row r="323" ht="27.75" customHeight="1">
      <c r="A323" s="303"/>
      <c r="B323" s="307"/>
      <c r="C323" s="307"/>
      <c r="D323" s="307"/>
      <c r="E323" s="307"/>
      <c r="F323" s="307"/>
      <c r="G323" s="307"/>
      <c r="H323" s="307"/>
      <c r="I323" s="307"/>
      <c r="J323" s="307"/>
      <c r="K323" s="307"/>
      <c r="L323" s="307"/>
      <c r="M323" s="307"/>
      <c r="N323" s="307"/>
      <c r="O323" s="303"/>
      <c r="P323" s="303"/>
      <c r="Q323" s="307"/>
      <c r="R323" s="303"/>
      <c r="S323" s="308"/>
      <c r="T323" s="298"/>
      <c r="U323" s="298" t="str">
        <f t="shared" si="181"/>
        <v/>
      </c>
      <c r="V323" s="298"/>
      <c r="W323" s="298" t="str">
        <f t="shared" si="182"/>
        <v/>
      </c>
      <c r="X323" s="298"/>
      <c r="Y323" s="298" t="str">
        <f t="shared" si="183"/>
        <v/>
      </c>
      <c r="Z323" s="298"/>
      <c r="AA323" s="298" t="str">
        <f t="shared" si="184"/>
        <v/>
      </c>
      <c r="AB323" s="298"/>
      <c r="AC323" s="298"/>
      <c r="AD323" s="298"/>
      <c r="AE323" s="298"/>
      <c r="AF323" s="298"/>
      <c r="AG323" s="298"/>
      <c r="AH323" s="298"/>
      <c r="AI323" s="298"/>
      <c r="AJ323" s="298"/>
      <c r="AK323" s="298"/>
      <c r="AL323" s="298"/>
      <c r="AM323" s="298"/>
      <c r="AN323" s="298"/>
    </row>
    <row r="324" ht="27.75" customHeight="1">
      <c r="A324" s="296"/>
      <c r="B324" s="294"/>
      <c r="C324" s="294"/>
      <c r="D324" s="294"/>
      <c r="E324" s="294"/>
      <c r="F324" s="294"/>
      <c r="G324" s="294"/>
      <c r="H324" s="294"/>
      <c r="I324" s="294"/>
      <c r="J324" s="294"/>
      <c r="K324" s="294"/>
      <c r="L324" s="294"/>
      <c r="M324" s="294"/>
      <c r="N324" s="294"/>
      <c r="O324" s="296"/>
      <c r="P324" s="296"/>
      <c r="Q324" s="294"/>
      <c r="R324" s="296"/>
      <c r="S324" s="297"/>
      <c r="T324" s="298"/>
      <c r="U324" s="298" t="str">
        <f t="shared" si="181"/>
        <v/>
      </c>
      <c r="V324" s="298"/>
      <c r="W324" s="298" t="str">
        <f t="shared" si="182"/>
        <v/>
      </c>
      <c r="X324" s="298"/>
      <c r="Y324" s="298" t="str">
        <f t="shared" si="183"/>
        <v/>
      </c>
      <c r="Z324" s="298"/>
      <c r="AA324" s="298" t="str">
        <f t="shared" si="184"/>
        <v/>
      </c>
      <c r="AB324" s="298"/>
      <c r="AC324" s="298"/>
      <c r="AD324" s="298"/>
      <c r="AE324" s="298"/>
      <c r="AF324" s="298"/>
      <c r="AG324" s="298"/>
      <c r="AH324" s="298"/>
      <c r="AI324" s="298"/>
      <c r="AJ324" s="298"/>
      <c r="AK324" s="298"/>
      <c r="AL324" s="298"/>
      <c r="AM324" s="298"/>
      <c r="AN324" s="298"/>
    </row>
    <row r="325" ht="27.75" customHeight="1">
      <c r="A325" s="303"/>
      <c r="B325" s="307"/>
      <c r="C325" s="307"/>
      <c r="D325" s="307"/>
      <c r="E325" s="307"/>
      <c r="F325" s="307"/>
      <c r="G325" s="307"/>
      <c r="H325" s="307"/>
      <c r="I325" s="307"/>
      <c r="J325" s="307"/>
      <c r="K325" s="307"/>
      <c r="L325" s="307"/>
      <c r="M325" s="307"/>
      <c r="N325" s="307"/>
      <c r="O325" s="303"/>
      <c r="P325" s="303"/>
      <c r="Q325" s="307"/>
      <c r="R325" s="303"/>
      <c r="S325" s="308"/>
      <c r="T325" s="298"/>
      <c r="U325" s="298" t="str">
        <f t="shared" si="181"/>
        <v/>
      </c>
      <c r="V325" s="298"/>
      <c r="W325" s="298" t="str">
        <f t="shared" si="182"/>
        <v/>
      </c>
      <c r="X325" s="298"/>
      <c r="Y325" s="298" t="str">
        <f t="shared" si="183"/>
        <v/>
      </c>
      <c r="Z325" s="298"/>
      <c r="AA325" s="298" t="str">
        <f t="shared" si="184"/>
        <v/>
      </c>
      <c r="AB325" s="298"/>
      <c r="AC325" s="298"/>
      <c r="AD325" s="298"/>
      <c r="AE325" s="298"/>
      <c r="AF325" s="298"/>
      <c r="AG325" s="298"/>
      <c r="AH325" s="298"/>
      <c r="AI325" s="298"/>
      <c r="AJ325" s="298"/>
      <c r="AK325" s="298"/>
      <c r="AL325" s="298"/>
      <c r="AM325" s="298"/>
      <c r="AN325" s="298"/>
    </row>
    <row r="326">
      <c r="A326" s="402"/>
      <c r="B326" s="112"/>
      <c r="C326" s="112"/>
      <c r="D326" s="112"/>
      <c r="E326" s="112"/>
      <c r="F326" s="112"/>
      <c r="G326" s="112"/>
      <c r="H326" s="112"/>
      <c r="I326" s="112"/>
      <c r="J326" s="112"/>
      <c r="K326" s="112"/>
      <c r="L326" s="112"/>
      <c r="M326" s="112"/>
      <c r="N326" s="112"/>
      <c r="O326" s="402"/>
      <c r="P326" s="402"/>
      <c r="Q326" s="294"/>
      <c r="R326" s="402"/>
      <c r="S326" s="42"/>
      <c r="T326" s="40"/>
      <c r="U326" s="298" t="str">
        <f t="shared" si="181"/>
        <v/>
      </c>
      <c r="V326" s="298"/>
      <c r="W326" s="298" t="str">
        <f t="shared" si="182"/>
        <v/>
      </c>
      <c r="X326" s="298"/>
      <c r="Y326" s="298" t="str">
        <f t="shared" si="183"/>
        <v/>
      </c>
      <c r="Z326" s="298"/>
      <c r="AA326" s="298" t="str">
        <f t="shared" si="184"/>
        <v/>
      </c>
      <c r="AB326" s="40"/>
      <c r="AC326" s="40"/>
      <c r="AD326" s="40"/>
      <c r="AE326" s="40"/>
      <c r="AF326" s="40"/>
      <c r="AG326" s="40"/>
      <c r="AH326" s="40"/>
      <c r="AI326" s="40"/>
      <c r="AJ326" s="40"/>
      <c r="AK326" s="40"/>
      <c r="AL326" s="40"/>
      <c r="AM326" s="40"/>
      <c r="AN326" s="40"/>
    </row>
    <row r="327">
      <c r="A327" s="403"/>
      <c r="B327" s="404"/>
      <c r="C327" s="404"/>
      <c r="D327" s="404"/>
      <c r="E327" s="404"/>
      <c r="F327" s="404"/>
      <c r="G327" s="404"/>
      <c r="H327" s="404"/>
      <c r="I327" s="404"/>
      <c r="J327" s="404"/>
      <c r="K327" s="404"/>
      <c r="L327" s="404"/>
      <c r="M327" s="404"/>
      <c r="N327" s="404"/>
      <c r="O327" s="403"/>
      <c r="P327" s="403"/>
      <c r="Q327" s="307"/>
      <c r="R327" s="403"/>
      <c r="S327" s="405"/>
      <c r="T327" s="40"/>
      <c r="U327" s="298" t="str">
        <f t="shared" si="181"/>
        <v/>
      </c>
      <c r="V327" s="298"/>
      <c r="W327" s="298" t="str">
        <f t="shared" si="182"/>
        <v/>
      </c>
      <c r="X327" s="298"/>
      <c r="Y327" s="298" t="str">
        <f t="shared" si="183"/>
        <v/>
      </c>
      <c r="Z327" s="298"/>
      <c r="AA327" s="298" t="str">
        <f t="shared" si="184"/>
        <v/>
      </c>
      <c r="AB327" s="40"/>
      <c r="AC327" s="40"/>
      <c r="AD327" s="40"/>
      <c r="AE327" s="40"/>
      <c r="AF327" s="40"/>
      <c r="AG327" s="40"/>
      <c r="AH327" s="40"/>
      <c r="AI327" s="40"/>
      <c r="AJ327" s="40"/>
      <c r="AK327" s="40"/>
      <c r="AL327" s="40"/>
      <c r="AM327" s="40"/>
      <c r="AN327" s="40"/>
    </row>
    <row r="328">
      <c r="A328" s="402"/>
      <c r="B328" s="112"/>
      <c r="C328" s="112"/>
      <c r="D328" s="112"/>
      <c r="E328" s="112"/>
      <c r="F328" s="112"/>
      <c r="G328" s="112"/>
      <c r="H328" s="112"/>
      <c r="I328" s="112"/>
      <c r="J328" s="112"/>
      <c r="K328" s="112"/>
      <c r="L328" s="112"/>
      <c r="M328" s="112"/>
      <c r="N328" s="112"/>
      <c r="O328" s="402"/>
      <c r="P328" s="402"/>
      <c r="Q328" s="294"/>
      <c r="R328" s="402"/>
      <c r="S328" s="42"/>
      <c r="T328" s="40"/>
      <c r="U328" s="298" t="str">
        <f t="shared" si="181"/>
        <v/>
      </c>
      <c r="V328" s="298"/>
      <c r="W328" s="298" t="str">
        <f t="shared" si="182"/>
        <v/>
      </c>
      <c r="X328" s="298"/>
      <c r="Y328" s="298" t="str">
        <f t="shared" si="183"/>
        <v/>
      </c>
      <c r="Z328" s="298"/>
      <c r="AA328" s="298" t="str">
        <f t="shared" si="184"/>
        <v/>
      </c>
      <c r="AB328" s="40"/>
      <c r="AC328" s="40"/>
      <c r="AD328" s="40"/>
      <c r="AE328" s="40"/>
      <c r="AF328" s="40"/>
      <c r="AG328" s="40"/>
      <c r="AH328" s="40"/>
      <c r="AI328" s="40"/>
      <c r="AJ328" s="40"/>
      <c r="AK328" s="40"/>
      <c r="AL328" s="40"/>
      <c r="AM328" s="40"/>
      <c r="AN328" s="40"/>
    </row>
    <row r="329">
      <c r="A329" s="403"/>
      <c r="B329" s="404"/>
      <c r="C329" s="404"/>
      <c r="D329" s="404"/>
      <c r="E329" s="404"/>
      <c r="F329" s="404"/>
      <c r="G329" s="404"/>
      <c r="H329" s="404"/>
      <c r="I329" s="404"/>
      <c r="J329" s="404"/>
      <c r="K329" s="404"/>
      <c r="L329" s="404"/>
      <c r="M329" s="404"/>
      <c r="N329" s="404"/>
      <c r="O329" s="403"/>
      <c r="P329" s="403"/>
      <c r="Q329" s="307"/>
      <c r="R329" s="403"/>
      <c r="S329" s="405"/>
      <c r="T329" s="40"/>
      <c r="U329" s="298" t="str">
        <f t="shared" si="181"/>
        <v/>
      </c>
      <c r="V329" s="298"/>
      <c r="W329" s="298" t="str">
        <f t="shared" si="182"/>
        <v/>
      </c>
      <c r="X329" s="298"/>
      <c r="Y329" s="298" t="str">
        <f t="shared" si="183"/>
        <v/>
      </c>
      <c r="Z329" s="298"/>
      <c r="AA329" s="298" t="str">
        <f t="shared" si="184"/>
        <v/>
      </c>
      <c r="AB329" s="40"/>
      <c r="AC329" s="40"/>
      <c r="AD329" s="40"/>
      <c r="AE329" s="40"/>
      <c r="AF329" s="40"/>
      <c r="AG329" s="40"/>
      <c r="AH329" s="40"/>
      <c r="AI329" s="40"/>
      <c r="AJ329" s="40"/>
      <c r="AK329" s="40"/>
      <c r="AL329" s="40"/>
      <c r="AM329" s="40"/>
      <c r="AN329" s="40"/>
    </row>
    <row r="330">
      <c r="A330" s="402"/>
      <c r="B330" s="112"/>
      <c r="C330" s="112"/>
      <c r="D330" s="112"/>
      <c r="E330" s="112"/>
      <c r="F330" s="112"/>
      <c r="G330" s="112"/>
      <c r="H330" s="112"/>
      <c r="I330" s="112"/>
      <c r="J330" s="112"/>
      <c r="K330" s="112"/>
      <c r="L330" s="112"/>
      <c r="M330" s="112"/>
      <c r="N330" s="112"/>
      <c r="O330" s="402"/>
      <c r="P330" s="402"/>
      <c r="Q330" s="294"/>
      <c r="R330" s="402"/>
      <c r="S330" s="42"/>
      <c r="T330" s="40"/>
      <c r="U330" s="298" t="str">
        <f t="shared" si="181"/>
        <v/>
      </c>
      <c r="V330" s="298"/>
      <c r="W330" s="298" t="str">
        <f t="shared" si="182"/>
        <v/>
      </c>
      <c r="X330" s="298"/>
      <c r="Y330" s="298" t="str">
        <f t="shared" si="183"/>
        <v/>
      </c>
      <c r="Z330" s="298"/>
      <c r="AA330" s="298" t="str">
        <f t="shared" si="184"/>
        <v/>
      </c>
      <c r="AB330" s="40"/>
      <c r="AC330" s="40"/>
      <c r="AD330" s="40"/>
      <c r="AE330" s="40"/>
      <c r="AF330" s="40"/>
      <c r="AG330" s="40"/>
      <c r="AH330" s="40"/>
      <c r="AI330" s="40"/>
      <c r="AJ330" s="40"/>
      <c r="AK330" s="40"/>
      <c r="AL330" s="40"/>
      <c r="AM330" s="40"/>
      <c r="AN330" s="40"/>
    </row>
    <row r="331">
      <c r="A331" s="403"/>
      <c r="B331" s="404"/>
      <c r="C331" s="404"/>
      <c r="D331" s="404"/>
      <c r="E331" s="404"/>
      <c r="F331" s="404"/>
      <c r="G331" s="404"/>
      <c r="H331" s="404"/>
      <c r="I331" s="404"/>
      <c r="J331" s="404"/>
      <c r="K331" s="404"/>
      <c r="L331" s="404"/>
      <c r="M331" s="404"/>
      <c r="N331" s="404"/>
      <c r="O331" s="403"/>
      <c r="P331" s="403"/>
      <c r="Q331" s="307"/>
      <c r="R331" s="403"/>
      <c r="S331" s="405"/>
      <c r="T331" s="40"/>
      <c r="U331" s="298" t="str">
        <f t="shared" si="181"/>
        <v/>
      </c>
      <c r="V331" s="298"/>
      <c r="W331" s="298" t="str">
        <f t="shared" si="182"/>
        <v/>
      </c>
      <c r="X331" s="298"/>
      <c r="Y331" s="298" t="str">
        <f t="shared" si="183"/>
        <v/>
      </c>
      <c r="Z331" s="298"/>
      <c r="AA331" s="298" t="str">
        <f t="shared" si="184"/>
        <v/>
      </c>
      <c r="AB331" s="40"/>
      <c r="AC331" s="40"/>
      <c r="AD331" s="40"/>
      <c r="AE331" s="40"/>
      <c r="AF331" s="40"/>
      <c r="AG331" s="40"/>
      <c r="AH331" s="40"/>
      <c r="AI331" s="40"/>
      <c r="AJ331" s="40"/>
      <c r="AK331" s="40"/>
      <c r="AL331" s="40"/>
      <c r="AM331" s="40"/>
      <c r="AN331" s="40"/>
    </row>
    <row r="332">
      <c r="A332" s="402"/>
      <c r="B332" s="112"/>
      <c r="C332" s="112"/>
      <c r="D332" s="112"/>
      <c r="E332" s="112"/>
      <c r="F332" s="112"/>
      <c r="G332" s="112"/>
      <c r="H332" s="112"/>
      <c r="I332" s="112"/>
      <c r="J332" s="112"/>
      <c r="K332" s="112"/>
      <c r="L332" s="112"/>
      <c r="M332" s="112"/>
      <c r="N332" s="112"/>
      <c r="O332" s="402"/>
      <c r="P332" s="402"/>
      <c r="Q332" s="294"/>
      <c r="R332" s="402"/>
      <c r="S332" s="42"/>
      <c r="T332" s="40"/>
      <c r="U332" s="298" t="str">
        <f t="shared" si="181"/>
        <v/>
      </c>
      <c r="V332" s="298"/>
      <c r="W332" s="298" t="str">
        <f t="shared" si="182"/>
        <v/>
      </c>
      <c r="X332" s="298"/>
      <c r="Y332" s="298" t="str">
        <f t="shared" si="183"/>
        <v/>
      </c>
      <c r="Z332" s="298"/>
      <c r="AA332" s="298" t="str">
        <f t="shared" si="184"/>
        <v/>
      </c>
      <c r="AB332" s="40"/>
      <c r="AC332" s="40"/>
      <c r="AD332" s="40"/>
      <c r="AE332" s="40"/>
      <c r="AF332" s="40"/>
      <c r="AG332" s="40"/>
      <c r="AH332" s="40"/>
      <c r="AI332" s="40"/>
      <c r="AJ332" s="40"/>
      <c r="AK332" s="40"/>
      <c r="AL332" s="40"/>
      <c r="AM332" s="40"/>
      <c r="AN332" s="40"/>
    </row>
    <row r="333">
      <c r="A333" s="403"/>
      <c r="B333" s="404"/>
      <c r="C333" s="404"/>
      <c r="D333" s="404"/>
      <c r="E333" s="404"/>
      <c r="F333" s="404"/>
      <c r="G333" s="404"/>
      <c r="H333" s="404"/>
      <c r="I333" s="404"/>
      <c r="J333" s="404"/>
      <c r="K333" s="404"/>
      <c r="L333" s="404"/>
      <c r="M333" s="404"/>
      <c r="N333" s="404"/>
      <c r="O333" s="403"/>
      <c r="P333" s="403"/>
      <c r="Q333" s="307"/>
      <c r="R333" s="403"/>
      <c r="S333" s="405"/>
      <c r="T333" s="40"/>
      <c r="U333" s="298" t="str">
        <f t="shared" si="181"/>
        <v/>
      </c>
      <c r="V333" s="298"/>
      <c r="W333" s="298" t="str">
        <f t="shared" si="182"/>
        <v/>
      </c>
      <c r="X333" s="298"/>
      <c r="Y333" s="298" t="str">
        <f t="shared" si="183"/>
        <v/>
      </c>
      <c r="Z333" s="298"/>
      <c r="AA333" s="298" t="str">
        <f t="shared" si="184"/>
        <v/>
      </c>
      <c r="AB333" s="40"/>
      <c r="AC333" s="40"/>
      <c r="AD333" s="40"/>
      <c r="AE333" s="40"/>
      <c r="AF333" s="40"/>
      <c r="AG333" s="40"/>
      <c r="AH333" s="40"/>
      <c r="AI333" s="40"/>
      <c r="AJ333" s="40"/>
      <c r="AK333" s="40"/>
      <c r="AL333" s="40"/>
      <c r="AM333" s="40"/>
      <c r="AN333" s="40"/>
    </row>
    <row r="334">
      <c r="A334" s="402"/>
      <c r="B334" s="112"/>
      <c r="C334" s="112"/>
      <c r="D334" s="112"/>
      <c r="E334" s="112"/>
      <c r="F334" s="112"/>
      <c r="G334" s="112"/>
      <c r="H334" s="112"/>
      <c r="I334" s="112"/>
      <c r="J334" s="112"/>
      <c r="K334" s="112"/>
      <c r="L334" s="112"/>
      <c r="M334" s="112"/>
      <c r="N334" s="112"/>
      <c r="O334" s="402"/>
      <c r="P334" s="402"/>
      <c r="Q334" s="294"/>
      <c r="R334" s="402"/>
      <c r="S334" s="42"/>
      <c r="T334" s="40"/>
      <c r="U334" s="298" t="str">
        <f t="shared" si="181"/>
        <v/>
      </c>
      <c r="V334" s="298"/>
      <c r="W334" s="298" t="str">
        <f t="shared" si="182"/>
        <v/>
      </c>
      <c r="X334" s="298"/>
      <c r="Y334" s="298" t="str">
        <f t="shared" si="183"/>
        <v/>
      </c>
      <c r="Z334" s="298"/>
      <c r="AA334" s="298" t="str">
        <f t="shared" si="184"/>
        <v/>
      </c>
      <c r="AB334" s="40"/>
      <c r="AC334" s="40"/>
      <c r="AD334" s="40"/>
      <c r="AE334" s="40"/>
      <c r="AF334" s="40"/>
      <c r="AG334" s="40"/>
      <c r="AH334" s="40"/>
      <c r="AI334" s="40"/>
      <c r="AJ334" s="40"/>
      <c r="AK334" s="40"/>
      <c r="AL334" s="40"/>
      <c r="AM334" s="40"/>
      <c r="AN334" s="40"/>
    </row>
    <row r="335">
      <c r="A335" s="403"/>
      <c r="B335" s="404"/>
      <c r="C335" s="404"/>
      <c r="D335" s="404"/>
      <c r="E335" s="404"/>
      <c r="F335" s="404"/>
      <c r="G335" s="404"/>
      <c r="H335" s="404"/>
      <c r="I335" s="404"/>
      <c r="J335" s="404"/>
      <c r="K335" s="404"/>
      <c r="L335" s="404"/>
      <c r="M335" s="404"/>
      <c r="N335" s="404"/>
      <c r="O335" s="403"/>
      <c r="P335" s="403"/>
      <c r="Q335" s="307"/>
      <c r="R335" s="403"/>
      <c r="S335" s="405"/>
      <c r="T335" s="40"/>
      <c r="U335" s="298" t="str">
        <f t="shared" si="181"/>
        <v/>
      </c>
      <c r="V335" s="298"/>
      <c r="W335" s="298" t="str">
        <f t="shared" si="182"/>
        <v/>
      </c>
      <c r="X335" s="298"/>
      <c r="Y335" s="298" t="str">
        <f t="shared" si="183"/>
        <v/>
      </c>
      <c r="Z335" s="298"/>
      <c r="AA335" s="298" t="str">
        <f t="shared" si="184"/>
        <v/>
      </c>
      <c r="AB335" s="40"/>
      <c r="AC335" s="40"/>
      <c r="AD335" s="40"/>
      <c r="AE335" s="40"/>
      <c r="AF335" s="40"/>
      <c r="AG335" s="40"/>
      <c r="AH335" s="40"/>
      <c r="AI335" s="40"/>
      <c r="AJ335" s="40"/>
      <c r="AK335" s="40"/>
      <c r="AL335" s="40"/>
      <c r="AM335" s="40"/>
      <c r="AN335" s="40"/>
    </row>
    <row r="336">
      <c r="A336" s="402"/>
      <c r="B336" s="112"/>
      <c r="C336" s="112"/>
      <c r="D336" s="112"/>
      <c r="E336" s="112"/>
      <c r="F336" s="112"/>
      <c r="G336" s="112"/>
      <c r="H336" s="112"/>
      <c r="I336" s="112"/>
      <c r="J336" s="112"/>
      <c r="K336" s="112"/>
      <c r="L336" s="112"/>
      <c r="M336" s="112"/>
      <c r="N336" s="112"/>
      <c r="O336" s="402"/>
      <c r="P336" s="402"/>
      <c r="Q336" s="294"/>
      <c r="R336" s="402"/>
      <c r="S336" s="42"/>
      <c r="T336" s="40"/>
      <c r="U336" s="298" t="str">
        <f t="shared" si="181"/>
        <v/>
      </c>
      <c r="V336" s="298"/>
      <c r="W336" s="298" t="str">
        <f t="shared" si="182"/>
        <v/>
      </c>
      <c r="X336" s="298"/>
      <c r="Y336" s="298" t="str">
        <f t="shared" si="183"/>
        <v/>
      </c>
      <c r="Z336" s="298"/>
      <c r="AA336" s="298" t="str">
        <f t="shared" si="184"/>
        <v/>
      </c>
      <c r="AB336" s="40"/>
      <c r="AC336" s="40"/>
      <c r="AD336" s="40"/>
      <c r="AE336" s="40"/>
      <c r="AF336" s="40"/>
      <c r="AG336" s="40"/>
      <c r="AH336" s="40"/>
      <c r="AI336" s="40"/>
      <c r="AJ336" s="40"/>
      <c r="AK336" s="40"/>
      <c r="AL336" s="40"/>
      <c r="AM336" s="40"/>
      <c r="AN336" s="40"/>
    </row>
    <row r="337">
      <c r="A337" s="403"/>
      <c r="B337" s="404"/>
      <c r="C337" s="404"/>
      <c r="D337" s="404"/>
      <c r="E337" s="404"/>
      <c r="F337" s="404"/>
      <c r="G337" s="404"/>
      <c r="H337" s="404"/>
      <c r="I337" s="404"/>
      <c r="J337" s="404"/>
      <c r="K337" s="404"/>
      <c r="L337" s="404"/>
      <c r="M337" s="404"/>
      <c r="N337" s="404"/>
      <c r="O337" s="403"/>
      <c r="P337" s="403"/>
      <c r="Q337" s="307"/>
      <c r="R337" s="403"/>
      <c r="S337" s="405"/>
      <c r="T337" s="40"/>
      <c r="U337" s="298" t="str">
        <f t="shared" si="181"/>
        <v/>
      </c>
      <c r="V337" s="298"/>
      <c r="W337" s="298" t="str">
        <f t="shared" si="182"/>
        <v/>
      </c>
      <c r="X337" s="298"/>
      <c r="Y337" s="298" t="str">
        <f t="shared" si="183"/>
        <v/>
      </c>
      <c r="Z337" s="298"/>
      <c r="AA337" s="298" t="str">
        <f t="shared" si="184"/>
        <v/>
      </c>
      <c r="AB337" s="40"/>
      <c r="AC337" s="40"/>
      <c r="AD337" s="40"/>
      <c r="AE337" s="40"/>
      <c r="AF337" s="40"/>
      <c r="AG337" s="40"/>
      <c r="AH337" s="40"/>
      <c r="AI337" s="40"/>
      <c r="AJ337" s="40"/>
      <c r="AK337" s="40"/>
      <c r="AL337" s="40"/>
      <c r="AM337" s="40"/>
      <c r="AN337" s="40"/>
    </row>
    <row r="338">
      <c r="A338" s="402"/>
      <c r="B338" s="112"/>
      <c r="C338" s="112"/>
      <c r="D338" s="112"/>
      <c r="E338" s="112"/>
      <c r="F338" s="112"/>
      <c r="G338" s="112"/>
      <c r="H338" s="112"/>
      <c r="I338" s="112"/>
      <c r="J338" s="112"/>
      <c r="K338" s="112"/>
      <c r="L338" s="112"/>
      <c r="M338" s="112"/>
      <c r="N338" s="112"/>
      <c r="O338" s="402"/>
      <c r="P338" s="402"/>
      <c r="Q338" s="294"/>
      <c r="R338" s="402"/>
      <c r="S338" s="42"/>
      <c r="T338" s="40"/>
      <c r="U338" s="298" t="str">
        <f t="shared" si="181"/>
        <v/>
      </c>
      <c r="V338" s="298"/>
      <c r="W338" s="298" t="str">
        <f t="shared" si="182"/>
        <v/>
      </c>
      <c r="X338" s="298"/>
      <c r="Y338" s="298" t="str">
        <f t="shared" si="183"/>
        <v/>
      </c>
      <c r="Z338" s="298"/>
      <c r="AA338" s="298" t="str">
        <f t="shared" si="184"/>
        <v/>
      </c>
      <c r="AB338" s="40"/>
      <c r="AC338" s="40"/>
      <c r="AD338" s="40"/>
      <c r="AE338" s="40"/>
      <c r="AF338" s="40"/>
      <c r="AG338" s="40"/>
      <c r="AH338" s="40"/>
      <c r="AI338" s="40"/>
      <c r="AJ338" s="40"/>
      <c r="AK338" s="40"/>
      <c r="AL338" s="40"/>
      <c r="AM338" s="40"/>
      <c r="AN338" s="40"/>
    </row>
    <row r="339">
      <c r="A339" s="403"/>
      <c r="B339" s="404"/>
      <c r="C339" s="404"/>
      <c r="D339" s="404"/>
      <c r="E339" s="404"/>
      <c r="F339" s="404"/>
      <c r="G339" s="404"/>
      <c r="H339" s="404"/>
      <c r="I339" s="404"/>
      <c r="J339" s="404"/>
      <c r="K339" s="404"/>
      <c r="L339" s="404"/>
      <c r="M339" s="404"/>
      <c r="N339" s="404"/>
      <c r="O339" s="403"/>
      <c r="P339" s="403"/>
      <c r="Q339" s="307"/>
      <c r="R339" s="403"/>
      <c r="S339" s="405"/>
      <c r="T339" s="40"/>
      <c r="U339" s="298" t="str">
        <f t="shared" si="181"/>
        <v/>
      </c>
      <c r="V339" s="298"/>
      <c r="W339" s="298" t="str">
        <f t="shared" si="182"/>
        <v/>
      </c>
      <c r="X339" s="298"/>
      <c r="Y339" s="298" t="str">
        <f t="shared" si="183"/>
        <v/>
      </c>
      <c r="Z339" s="298"/>
      <c r="AA339" s="298" t="str">
        <f t="shared" si="184"/>
        <v/>
      </c>
      <c r="AB339" s="40"/>
      <c r="AC339" s="40"/>
      <c r="AD339" s="40"/>
      <c r="AE339" s="40"/>
      <c r="AF339" s="40"/>
      <c r="AG339" s="40"/>
      <c r="AH339" s="40"/>
      <c r="AI339" s="40"/>
      <c r="AJ339" s="40"/>
      <c r="AK339" s="40"/>
      <c r="AL339" s="40"/>
      <c r="AM339" s="40"/>
      <c r="AN339" s="40"/>
    </row>
    <row r="340">
      <c r="A340" s="402"/>
      <c r="B340" s="112"/>
      <c r="C340" s="112"/>
      <c r="D340" s="112"/>
      <c r="E340" s="112"/>
      <c r="F340" s="112"/>
      <c r="G340" s="112"/>
      <c r="H340" s="112"/>
      <c r="I340" s="112"/>
      <c r="J340" s="112"/>
      <c r="K340" s="112"/>
      <c r="L340" s="112"/>
      <c r="M340" s="112"/>
      <c r="N340" s="112"/>
      <c r="O340" s="402"/>
      <c r="P340" s="402"/>
      <c r="Q340" s="294"/>
      <c r="R340" s="402"/>
      <c r="S340" s="42"/>
      <c r="T340" s="40"/>
      <c r="U340" s="298" t="str">
        <f t="shared" si="181"/>
        <v/>
      </c>
      <c r="V340" s="298"/>
      <c r="W340" s="298" t="str">
        <f t="shared" si="182"/>
        <v/>
      </c>
      <c r="X340" s="298"/>
      <c r="Y340" s="298" t="str">
        <f t="shared" si="183"/>
        <v/>
      </c>
      <c r="Z340" s="298"/>
      <c r="AA340" s="298" t="str">
        <f t="shared" si="184"/>
        <v/>
      </c>
      <c r="AB340" s="40"/>
      <c r="AC340" s="40"/>
      <c r="AD340" s="40"/>
      <c r="AE340" s="40"/>
      <c r="AF340" s="40"/>
      <c r="AG340" s="40"/>
      <c r="AH340" s="40"/>
      <c r="AI340" s="40"/>
      <c r="AJ340" s="40"/>
      <c r="AK340" s="40"/>
      <c r="AL340" s="40"/>
      <c r="AM340" s="40"/>
      <c r="AN340" s="40"/>
    </row>
    <row r="341">
      <c r="A341" s="403"/>
      <c r="B341" s="404"/>
      <c r="C341" s="404"/>
      <c r="D341" s="404"/>
      <c r="E341" s="404"/>
      <c r="F341" s="404"/>
      <c r="G341" s="404"/>
      <c r="H341" s="404"/>
      <c r="I341" s="404"/>
      <c r="J341" s="404"/>
      <c r="K341" s="404"/>
      <c r="L341" s="404"/>
      <c r="M341" s="404"/>
      <c r="N341" s="404"/>
      <c r="O341" s="403"/>
      <c r="P341" s="403"/>
      <c r="Q341" s="307"/>
      <c r="R341" s="403"/>
      <c r="S341" s="405"/>
      <c r="T341" s="40"/>
      <c r="U341" s="298" t="str">
        <f t="shared" si="181"/>
        <v/>
      </c>
      <c r="V341" s="298"/>
      <c r="W341" s="298" t="str">
        <f t="shared" si="182"/>
        <v/>
      </c>
      <c r="X341" s="298"/>
      <c r="Y341" s="298" t="str">
        <f t="shared" si="183"/>
        <v/>
      </c>
      <c r="Z341" s="298"/>
      <c r="AA341" s="298" t="str">
        <f t="shared" si="184"/>
        <v/>
      </c>
      <c r="AB341" s="40"/>
      <c r="AC341" s="40"/>
      <c r="AD341" s="40"/>
      <c r="AE341" s="40"/>
      <c r="AF341" s="40"/>
      <c r="AG341" s="40"/>
      <c r="AH341" s="40"/>
      <c r="AI341" s="40"/>
      <c r="AJ341" s="40"/>
      <c r="AK341" s="40"/>
      <c r="AL341" s="40"/>
      <c r="AM341" s="40"/>
      <c r="AN341" s="40"/>
    </row>
    <row r="342">
      <c r="A342" s="402"/>
      <c r="B342" s="112"/>
      <c r="C342" s="112"/>
      <c r="D342" s="112"/>
      <c r="E342" s="112"/>
      <c r="F342" s="112"/>
      <c r="G342" s="112"/>
      <c r="H342" s="112"/>
      <c r="I342" s="112"/>
      <c r="J342" s="112"/>
      <c r="K342" s="112"/>
      <c r="L342" s="112"/>
      <c r="M342" s="112"/>
      <c r="N342" s="112"/>
      <c r="O342" s="402"/>
      <c r="P342" s="402"/>
      <c r="Q342" s="294"/>
      <c r="R342" s="402"/>
      <c r="S342" s="42"/>
      <c r="T342" s="40"/>
      <c r="U342" s="298" t="str">
        <f t="shared" si="181"/>
        <v/>
      </c>
      <c r="V342" s="298"/>
      <c r="W342" s="298" t="str">
        <f t="shared" si="182"/>
        <v/>
      </c>
      <c r="X342" s="298"/>
      <c r="Y342" s="298" t="str">
        <f t="shared" si="183"/>
        <v/>
      </c>
      <c r="Z342" s="298"/>
      <c r="AA342" s="298" t="str">
        <f t="shared" si="184"/>
        <v/>
      </c>
      <c r="AB342" s="40"/>
      <c r="AC342" s="40"/>
      <c r="AD342" s="40"/>
      <c r="AE342" s="40"/>
      <c r="AF342" s="40"/>
      <c r="AG342" s="40"/>
      <c r="AH342" s="40"/>
      <c r="AI342" s="40"/>
      <c r="AJ342" s="40"/>
      <c r="AK342" s="40"/>
      <c r="AL342" s="40"/>
      <c r="AM342" s="40"/>
      <c r="AN342" s="40"/>
    </row>
    <row r="343">
      <c r="A343" s="403"/>
      <c r="B343" s="404"/>
      <c r="C343" s="404"/>
      <c r="D343" s="404"/>
      <c r="E343" s="404"/>
      <c r="F343" s="404"/>
      <c r="G343" s="404"/>
      <c r="H343" s="404"/>
      <c r="I343" s="404"/>
      <c r="J343" s="404"/>
      <c r="K343" s="404"/>
      <c r="L343" s="404"/>
      <c r="M343" s="404"/>
      <c r="N343" s="404"/>
      <c r="O343" s="403"/>
      <c r="P343" s="403"/>
      <c r="Q343" s="307"/>
      <c r="R343" s="403"/>
      <c r="S343" s="405"/>
      <c r="T343" s="40"/>
      <c r="U343" s="40"/>
      <c r="V343" s="40"/>
      <c r="W343" s="40"/>
      <c r="X343" s="40"/>
      <c r="Y343" s="40"/>
      <c r="Z343" s="40"/>
      <c r="AA343" s="40"/>
      <c r="AB343" s="40"/>
      <c r="AC343" s="40"/>
      <c r="AD343" s="40"/>
      <c r="AE343" s="40"/>
      <c r="AF343" s="40"/>
      <c r="AG343" s="40"/>
      <c r="AH343" s="40"/>
      <c r="AI343" s="40"/>
      <c r="AJ343" s="40"/>
      <c r="AK343" s="40"/>
      <c r="AL343" s="40"/>
      <c r="AM343" s="40"/>
      <c r="AN343" s="40"/>
    </row>
    <row r="344">
      <c r="A344" s="402"/>
      <c r="B344" s="112"/>
      <c r="C344" s="112"/>
      <c r="D344" s="112"/>
      <c r="E344" s="112"/>
      <c r="F344" s="112"/>
      <c r="G344" s="112"/>
      <c r="H344" s="112"/>
      <c r="I344" s="112"/>
      <c r="J344" s="112"/>
      <c r="K344" s="112"/>
      <c r="L344" s="112"/>
      <c r="M344" s="112"/>
      <c r="N344" s="112"/>
      <c r="O344" s="402"/>
      <c r="P344" s="402"/>
      <c r="Q344" s="294"/>
      <c r="R344" s="402"/>
      <c r="S344" s="42"/>
      <c r="T344" s="40"/>
      <c r="U344" s="40"/>
      <c r="V344" s="40"/>
      <c r="W344" s="40"/>
      <c r="X344" s="40"/>
      <c r="Y344" s="40"/>
      <c r="Z344" s="40"/>
      <c r="AA344" s="40"/>
      <c r="AB344" s="40"/>
      <c r="AC344" s="40"/>
      <c r="AD344" s="40"/>
      <c r="AE344" s="40"/>
      <c r="AF344" s="40"/>
      <c r="AG344" s="40"/>
      <c r="AH344" s="40"/>
      <c r="AI344" s="40"/>
      <c r="AJ344" s="40"/>
      <c r="AK344" s="40"/>
      <c r="AL344" s="40"/>
      <c r="AM344" s="40"/>
      <c r="AN344" s="40"/>
    </row>
    <row r="345">
      <c r="A345" s="403"/>
      <c r="B345" s="404"/>
      <c r="C345" s="404"/>
      <c r="D345" s="404"/>
      <c r="E345" s="404"/>
      <c r="F345" s="404"/>
      <c r="G345" s="404"/>
      <c r="H345" s="404"/>
      <c r="I345" s="404"/>
      <c r="J345" s="404"/>
      <c r="K345" s="404"/>
      <c r="L345" s="404"/>
      <c r="M345" s="404"/>
      <c r="N345" s="404"/>
      <c r="O345" s="403"/>
      <c r="P345" s="403"/>
      <c r="Q345" s="307"/>
      <c r="R345" s="403"/>
      <c r="S345" s="405"/>
      <c r="T345" s="40"/>
      <c r="U345" s="40"/>
      <c r="V345" s="40"/>
      <c r="W345" s="40"/>
      <c r="X345" s="40"/>
      <c r="Y345" s="40"/>
      <c r="Z345" s="40"/>
      <c r="AA345" s="40"/>
      <c r="AB345" s="40"/>
      <c r="AC345" s="40"/>
      <c r="AD345" s="40"/>
      <c r="AE345" s="40"/>
      <c r="AF345" s="40"/>
      <c r="AG345" s="40"/>
      <c r="AH345" s="40"/>
      <c r="AI345" s="40"/>
      <c r="AJ345" s="40"/>
      <c r="AK345" s="40"/>
      <c r="AL345" s="40"/>
      <c r="AM345" s="40"/>
      <c r="AN345" s="40"/>
    </row>
    <row r="346">
      <c r="A346" s="402"/>
      <c r="B346" s="112"/>
      <c r="C346" s="112"/>
      <c r="D346" s="112"/>
      <c r="E346" s="112"/>
      <c r="F346" s="112"/>
      <c r="G346" s="112"/>
      <c r="H346" s="112"/>
      <c r="I346" s="112"/>
      <c r="J346" s="112"/>
      <c r="K346" s="112"/>
      <c r="L346" s="112"/>
      <c r="M346" s="112"/>
      <c r="N346" s="112"/>
      <c r="O346" s="402"/>
      <c r="P346" s="402"/>
      <c r="Q346" s="294"/>
      <c r="R346" s="402"/>
      <c r="S346" s="42"/>
      <c r="T346" s="40"/>
      <c r="U346" s="40"/>
      <c r="V346" s="40"/>
      <c r="W346" s="40"/>
      <c r="X346" s="40"/>
      <c r="Y346" s="40"/>
      <c r="Z346" s="40"/>
      <c r="AA346" s="40"/>
      <c r="AB346" s="40"/>
      <c r="AC346" s="40"/>
      <c r="AD346" s="40"/>
      <c r="AE346" s="40"/>
      <c r="AF346" s="40"/>
      <c r="AG346" s="40"/>
      <c r="AH346" s="40"/>
      <c r="AI346" s="40"/>
      <c r="AJ346" s="40"/>
      <c r="AK346" s="40"/>
      <c r="AL346" s="40"/>
      <c r="AM346" s="40"/>
      <c r="AN346" s="40"/>
    </row>
    <row r="347">
      <c r="A347" s="403"/>
      <c r="B347" s="404"/>
      <c r="C347" s="404"/>
      <c r="D347" s="404"/>
      <c r="E347" s="404"/>
      <c r="F347" s="404"/>
      <c r="G347" s="404"/>
      <c r="H347" s="404"/>
      <c r="I347" s="404"/>
      <c r="J347" s="404"/>
      <c r="K347" s="404"/>
      <c r="L347" s="404"/>
      <c r="M347" s="404"/>
      <c r="N347" s="404"/>
      <c r="O347" s="403"/>
      <c r="P347" s="403"/>
      <c r="Q347" s="307"/>
      <c r="R347" s="403"/>
      <c r="S347" s="405"/>
      <c r="T347" s="40"/>
      <c r="U347" s="40"/>
      <c r="V347" s="40"/>
      <c r="W347" s="40"/>
      <c r="X347" s="40"/>
      <c r="Y347" s="40"/>
      <c r="Z347" s="40"/>
      <c r="AA347" s="40"/>
      <c r="AB347" s="40"/>
      <c r="AC347" s="40"/>
      <c r="AD347" s="40"/>
      <c r="AE347" s="40"/>
      <c r="AF347" s="40"/>
      <c r="AG347" s="40"/>
      <c r="AH347" s="40"/>
      <c r="AI347" s="40"/>
      <c r="AJ347" s="40"/>
      <c r="AK347" s="40"/>
      <c r="AL347" s="40"/>
      <c r="AM347" s="40"/>
      <c r="AN347" s="40"/>
    </row>
    <row r="348">
      <c r="A348" s="402"/>
      <c r="B348" s="112"/>
      <c r="C348" s="112"/>
      <c r="D348" s="112"/>
      <c r="E348" s="112"/>
      <c r="F348" s="112"/>
      <c r="G348" s="112"/>
      <c r="H348" s="112"/>
      <c r="I348" s="112"/>
      <c r="J348" s="112"/>
      <c r="K348" s="112"/>
      <c r="L348" s="112"/>
      <c r="M348" s="112"/>
      <c r="N348" s="112"/>
      <c r="O348" s="402"/>
      <c r="P348" s="402"/>
      <c r="Q348" s="294"/>
      <c r="R348" s="402"/>
      <c r="S348" s="42"/>
      <c r="T348" s="40"/>
      <c r="U348" s="40"/>
      <c r="V348" s="40"/>
      <c r="W348" s="40"/>
      <c r="X348" s="40"/>
      <c r="Y348" s="40"/>
      <c r="Z348" s="40"/>
      <c r="AA348" s="40"/>
      <c r="AB348" s="40"/>
      <c r="AC348" s="40"/>
      <c r="AD348" s="40"/>
      <c r="AE348" s="40"/>
      <c r="AF348" s="40"/>
      <c r="AG348" s="40"/>
      <c r="AH348" s="40"/>
      <c r="AI348" s="40"/>
      <c r="AJ348" s="40"/>
      <c r="AK348" s="40"/>
      <c r="AL348" s="40"/>
      <c r="AM348" s="40"/>
      <c r="AN348" s="40"/>
    </row>
    <row r="349">
      <c r="A349" s="403"/>
      <c r="B349" s="404"/>
      <c r="C349" s="404"/>
      <c r="D349" s="404"/>
      <c r="E349" s="404"/>
      <c r="F349" s="404"/>
      <c r="G349" s="404"/>
      <c r="H349" s="404"/>
      <c r="I349" s="404"/>
      <c r="J349" s="404"/>
      <c r="K349" s="404"/>
      <c r="L349" s="404"/>
      <c r="M349" s="404"/>
      <c r="N349" s="404"/>
      <c r="O349" s="403"/>
      <c r="P349" s="403"/>
      <c r="Q349" s="307"/>
      <c r="R349" s="403"/>
      <c r="S349" s="405"/>
      <c r="T349" s="40"/>
      <c r="U349" s="40"/>
      <c r="V349" s="40"/>
      <c r="W349" s="40"/>
      <c r="X349" s="40"/>
      <c r="Y349" s="40"/>
      <c r="Z349" s="40"/>
      <c r="AA349" s="40"/>
      <c r="AB349" s="40"/>
      <c r="AC349" s="40"/>
      <c r="AD349" s="40"/>
      <c r="AE349" s="40"/>
      <c r="AF349" s="40"/>
      <c r="AG349" s="40"/>
      <c r="AH349" s="40"/>
      <c r="AI349" s="40"/>
      <c r="AJ349" s="40"/>
      <c r="AK349" s="40"/>
      <c r="AL349" s="40"/>
      <c r="AM349" s="40"/>
      <c r="AN349" s="40"/>
    </row>
    <row r="350">
      <c r="A350" s="402"/>
      <c r="B350" s="112"/>
      <c r="C350" s="112"/>
      <c r="D350" s="112"/>
      <c r="E350" s="112"/>
      <c r="F350" s="112"/>
      <c r="G350" s="112"/>
      <c r="H350" s="112"/>
      <c r="I350" s="112"/>
      <c r="J350" s="112"/>
      <c r="K350" s="112"/>
      <c r="L350" s="112"/>
      <c r="M350" s="112"/>
      <c r="N350" s="112"/>
      <c r="O350" s="402"/>
      <c r="P350" s="402"/>
      <c r="Q350" s="294"/>
      <c r="R350" s="402"/>
      <c r="S350" s="42"/>
      <c r="T350" s="40"/>
      <c r="U350" s="40"/>
      <c r="V350" s="40"/>
      <c r="W350" s="40"/>
      <c r="X350" s="40"/>
      <c r="Y350" s="40"/>
      <c r="Z350" s="40"/>
      <c r="AA350" s="40"/>
      <c r="AB350" s="40"/>
      <c r="AC350" s="40"/>
      <c r="AD350" s="40"/>
      <c r="AE350" s="40"/>
      <c r="AF350" s="40"/>
      <c r="AG350" s="40"/>
      <c r="AH350" s="40"/>
      <c r="AI350" s="40"/>
      <c r="AJ350" s="40"/>
      <c r="AK350" s="40"/>
      <c r="AL350" s="40"/>
      <c r="AM350" s="40"/>
      <c r="AN350" s="40"/>
    </row>
    <row r="351">
      <c r="A351" s="403"/>
      <c r="B351" s="404"/>
      <c r="C351" s="404"/>
      <c r="D351" s="404"/>
      <c r="E351" s="404"/>
      <c r="F351" s="404"/>
      <c r="G351" s="404"/>
      <c r="H351" s="404"/>
      <c r="I351" s="404"/>
      <c r="J351" s="404"/>
      <c r="K351" s="404"/>
      <c r="L351" s="404"/>
      <c r="M351" s="404"/>
      <c r="N351" s="404"/>
      <c r="O351" s="403"/>
      <c r="P351" s="403"/>
      <c r="Q351" s="307"/>
      <c r="R351" s="403"/>
      <c r="S351" s="405"/>
      <c r="T351" s="40"/>
      <c r="U351" s="40"/>
      <c r="V351" s="40"/>
      <c r="W351" s="40"/>
      <c r="X351" s="40"/>
      <c r="Y351" s="40"/>
      <c r="Z351" s="40"/>
      <c r="AA351" s="40"/>
      <c r="AB351" s="40"/>
      <c r="AC351" s="40"/>
      <c r="AD351" s="40"/>
      <c r="AE351" s="40"/>
      <c r="AF351" s="40"/>
      <c r="AG351" s="40"/>
      <c r="AH351" s="40"/>
      <c r="AI351" s="40"/>
      <c r="AJ351" s="40"/>
      <c r="AK351" s="40"/>
      <c r="AL351" s="40"/>
      <c r="AM351" s="40"/>
      <c r="AN351" s="40"/>
    </row>
    <row r="352">
      <c r="A352" s="402"/>
      <c r="B352" s="112"/>
      <c r="C352" s="112"/>
      <c r="D352" s="112"/>
      <c r="E352" s="112"/>
      <c r="F352" s="112"/>
      <c r="G352" s="112"/>
      <c r="H352" s="112"/>
      <c r="I352" s="112"/>
      <c r="J352" s="112"/>
      <c r="K352" s="112"/>
      <c r="L352" s="112"/>
      <c r="M352" s="112"/>
      <c r="N352" s="112"/>
      <c r="O352" s="402"/>
      <c r="P352" s="402"/>
      <c r="Q352" s="294"/>
      <c r="R352" s="402"/>
      <c r="S352" s="42"/>
      <c r="T352" s="40"/>
      <c r="U352" s="40"/>
      <c r="V352" s="40"/>
      <c r="W352" s="40"/>
      <c r="X352" s="40"/>
      <c r="Y352" s="40"/>
      <c r="Z352" s="40"/>
      <c r="AA352" s="40"/>
      <c r="AB352" s="40"/>
      <c r="AC352" s="40"/>
      <c r="AD352" s="40"/>
      <c r="AE352" s="40"/>
      <c r="AF352" s="40"/>
      <c r="AG352" s="40"/>
      <c r="AH352" s="40"/>
      <c r="AI352" s="40"/>
      <c r="AJ352" s="40"/>
      <c r="AK352" s="40"/>
      <c r="AL352" s="40"/>
      <c r="AM352" s="40"/>
      <c r="AN352" s="40"/>
    </row>
    <row r="353">
      <c r="A353" s="403"/>
      <c r="B353" s="404"/>
      <c r="C353" s="404"/>
      <c r="D353" s="404"/>
      <c r="E353" s="404"/>
      <c r="F353" s="404"/>
      <c r="G353" s="404"/>
      <c r="H353" s="404"/>
      <c r="I353" s="404"/>
      <c r="J353" s="404"/>
      <c r="K353" s="404"/>
      <c r="L353" s="404"/>
      <c r="M353" s="404"/>
      <c r="N353" s="404"/>
      <c r="O353" s="403"/>
      <c r="P353" s="403"/>
      <c r="Q353" s="307"/>
      <c r="R353" s="403"/>
      <c r="S353" s="405"/>
      <c r="T353" s="40"/>
      <c r="U353" s="40"/>
      <c r="V353" s="40"/>
      <c r="W353" s="40"/>
      <c r="X353" s="40"/>
      <c r="Y353" s="40"/>
      <c r="Z353" s="40"/>
      <c r="AA353" s="40"/>
      <c r="AB353" s="40"/>
      <c r="AC353" s="40"/>
      <c r="AD353" s="40"/>
      <c r="AE353" s="40"/>
      <c r="AF353" s="40"/>
      <c r="AG353" s="40"/>
      <c r="AH353" s="40"/>
      <c r="AI353" s="40"/>
      <c r="AJ353" s="40"/>
      <c r="AK353" s="40"/>
      <c r="AL353" s="40"/>
      <c r="AM353" s="40"/>
      <c r="AN353" s="40"/>
    </row>
    <row r="354">
      <c r="A354" s="402"/>
      <c r="B354" s="112"/>
      <c r="C354" s="112"/>
      <c r="D354" s="112"/>
      <c r="E354" s="112"/>
      <c r="F354" s="112"/>
      <c r="G354" s="112"/>
      <c r="H354" s="112"/>
      <c r="I354" s="112"/>
      <c r="J354" s="112"/>
      <c r="K354" s="112"/>
      <c r="L354" s="112"/>
      <c r="M354" s="112"/>
      <c r="N354" s="112"/>
      <c r="O354" s="402"/>
      <c r="P354" s="402"/>
      <c r="Q354" s="294"/>
      <c r="R354" s="402"/>
      <c r="S354" s="42"/>
      <c r="T354" s="40"/>
      <c r="U354" s="40"/>
      <c r="V354" s="40"/>
      <c r="W354" s="40"/>
      <c r="X354" s="40"/>
      <c r="Y354" s="40"/>
      <c r="Z354" s="40"/>
      <c r="AA354" s="40"/>
      <c r="AB354" s="40"/>
      <c r="AC354" s="40"/>
      <c r="AD354" s="40"/>
      <c r="AE354" s="40"/>
      <c r="AF354" s="40"/>
      <c r="AG354" s="40"/>
      <c r="AH354" s="40"/>
      <c r="AI354" s="40"/>
      <c r="AJ354" s="40"/>
      <c r="AK354" s="40"/>
      <c r="AL354" s="40"/>
      <c r="AM354" s="40"/>
      <c r="AN354" s="40"/>
    </row>
    <row r="355">
      <c r="A355" s="403"/>
      <c r="B355" s="404"/>
      <c r="C355" s="404"/>
      <c r="D355" s="404"/>
      <c r="E355" s="404"/>
      <c r="F355" s="404"/>
      <c r="G355" s="404"/>
      <c r="H355" s="404"/>
      <c r="I355" s="404"/>
      <c r="J355" s="404"/>
      <c r="K355" s="404"/>
      <c r="L355" s="404"/>
      <c r="M355" s="404"/>
      <c r="N355" s="404"/>
      <c r="O355" s="403"/>
      <c r="P355" s="403"/>
      <c r="Q355" s="307"/>
      <c r="R355" s="403"/>
      <c r="S355" s="405"/>
      <c r="T355" s="40"/>
      <c r="U355" s="40"/>
      <c r="V355" s="40"/>
      <c r="W355" s="40"/>
      <c r="X355" s="40"/>
      <c r="Y355" s="40"/>
      <c r="Z355" s="40"/>
      <c r="AA355" s="40"/>
      <c r="AB355" s="40"/>
      <c r="AC355" s="40"/>
      <c r="AD355" s="40"/>
      <c r="AE355" s="40"/>
      <c r="AF355" s="40"/>
      <c r="AG355" s="40"/>
      <c r="AH355" s="40"/>
      <c r="AI355" s="40"/>
      <c r="AJ355" s="40"/>
      <c r="AK355" s="40"/>
      <c r="AL355" s="40"/>
      <c r="AM355" s="40"/>
      <c r="AN355" s="40"/>
    </row>
    <row r="356">
      <c r="A356" s="402"/>
      <c r="B356" s="112"/>
      <c r="C356" s="112"/>
      <c r="D356" s="112"/>
      <c r="E356" s="112"/>
      <c r="F356" s="112"/>
      <c r="G356" s="112"/>
      <c r="H356" s="112"/>
      <c r="I356" s="112"/>
      <c r="J356" s="112"/>
      <c r="K356" s="112"/>
      <c r="L356" s="112"/>
      <c r="M356" s="112"/>
      <c r="N356" s="112"/>
      <c r="O356" s="402"/>
      <c r="P356" s="402"/>
      <c r="Q356" s="294"/>
      <c r="R356" s="402"/>
      <c r="S356" s="42"/>
      <c r="T356" s="40"/>
      <c r="U356" s="40"/>
      <c r="V356" s="40"/>
      <c r="W356" s="40"/>
      <c r="X356" s="40"/>
      <c r="Y356" s="40"/>
      <c r="Z356" s="40"/>
      <c r="AA356" s="40"/>
      <c r="AB356" s="40"/>
      <c r="AC356" s="40"/>
      <c r="AD356" s="40"/>
      <c r="AE356" s="40"/>
      <c r="AF356" s="40"/>
      <c r="AG356" s="40"/>
      <c r="AH356" s="40"/>
      <c r="AI356" s="40"/>
      <c r="AJ356" s="40"/>
      <c r="AK356" s="40"/>
      <c r="AL356" s="40"/>
      <c r="AM356" s="40"/>
      <c r="AN356" s="40"/>
    </row>
    <row r="357">
      <c r="A357" s="403"/>
      <c r="B357" s="404"/>
      <c r="C357" s="404"/>
      <c r="D357" s="404"/>
      <c r="E357" s="404"/>
      <c r="F357" s="404"/>
      <c r="G357" s="404"/>
      <c r="H357" s="404"/>
      <c r="I357" s="404"/>
      <c r="J357" s="404"/>
      <c r="K357" s="404"/>
      <c r="L357" s="404"/>
      <c r="M357" s="404"/>
      <c r="N357" s="404"/>
      <c r="O357" s="403"/>
      <c r="P357" s="403"/>
      <c r="Q357" s="307"/>
      <c r="R357" s="403"/>
      <c r="S357" s="405"/>
      <c r="T357" s="40"/>
      <c r="U357" s="40"/>
      <c r="V357" s="40"/>
      <c r="W357" s="40"/>
      <c r="X357" s="40"/>
      <c r="Y357" s="40"/>
      <c r="Z357" s="40"/>
      <c r="AA357" s="40"/>
      <c r="AB357" s="40"/>
      <c r="AC357" s="40"/>
      <c r="AD357" s="40"/>
      <c r="AE357" s="40"/>
      <c r="AF357" s="40"/>
      <c r="AG357" s="40"/>
      <c r="AH357" s="40"/>
      <c r="AI357" s="40"/>
      <c r="AJ357" s="40"/>
      <c r="AK357" s="40"/>
      <c r="AL357" s="40"/>
      <c r="AM357" s="40"/>
      <c r="AN357" s="40"/>
    </row>
    <row r="358">
      <c r="A358" s="402"/>
      <c r="B358" s="112"/>
      <c r="C358" s="112"/>
      <c r="D358" s="112"/>
      <c r="E358" s="112"/>
      <c r="F358" s="112"/>
      <c r="G358" s="112"/>
      <c r="H358" s="112"/>
      <c r="I358" s="112"/>
      <c r="J358" s="112"/>
      <c r="K358" s="112"/>
      <c r="L358" s="112"/>
      <c r="M358" s="112"/>
      <c r="N358" s="112"/>
      <c r="O358" s="402"/>
      <c r="P358" s="402"/>
      <c r="Q358" s="294"/>
      <c r="R358" s="402"/>
      <c r="S358" s="42"/>
      <c r="T358" s="40"/>
      <c r="U358" s="40"/>
      <c r="V358" s="40"/>
      <c r="W358" s="40"/>
      <c r="X358" s="40"/>
      <c r="Y358" s="40"/>
      <c r="Z358" s="40"/>
      <c r="AA358" s="40"/>
      <c r="AB358" s="40"/>
      <c r="AC358" s="40"/>
      <c r="AD358" s="40"/>
      <c r="AE358" s="40"/>
      <c r="AF358" s="40"/>
      <c r="AG358" s="40"/>
      <c r="AH358" s="40"/>
      <c r="AI358" s="40"/>
      <c r="AJ358" s="40"/>
      <c r="AK358" s="40"/>
      <c r="AL358" s="40"/>
      <c r="AM358" s="40"/>
      <c r="AN358" s="40"/>
    </row>
    <row r="359">
      <c r="A359" s="403"/>
      <c r="B359" s="404"/>
      <c r="C359" s="404"/>
      <c r="D359" s="404"/>
      <c r="E359" s="404"/>
      <c r="F359" s="404"/>
      <c r="G359" s="404"/>
      <c r="H359" s="404"/>
      <c r="I359" s="404"/>
      <c r="J359" s="404"/>
      <c r="K359" s="404"/>
      <c r="L359" s="404"/>
      <c r="M359" s="404"/>
      <c r="N359" s="404"/>
      <c r="O359" s="403"/>
      <c r="P359" s="403"/>
      <c r="Q359" s="307"/>
      <c r="R359" s="403"/>
      <c r="S359" s="405"/>
      <c r="T359" s="40"/>
      <c r="U359" s="40"/>
      <c r="V359" s="40"/>
      <c r="W359" s="40"/>
      <c r="X359" s="40"/>
      <c r="Y359" s="40"/>
      <c r="Z359" s="40"/>
      <c r="AA359" s="40"/>
      <c r="AB359" s="40"/>
      <c r="AC359" s="40"/>
      <c r="AD359" s="40"/>
      <c r="AE359" s="40"/>
      <c r="AF359" s="40"/>
      <c r="AG359" s="40"/>
      <c r="AH359" s="40"/>
      <c r="AI359" s="40"/>
      <c r="AJ359" s="40"/>
      <c r="AK359" s="40"/>
      <c r="AL359" s="40"/>
      <c r="AM359" s="40"/>
      <c r="AN359" s="40"/>
    </row>
    <row r="360">
      <c r="A360" s="402"/>
      <c r="B360" s="112"/>
      <c r="C360" s="112"/>
      <c r="D360" s="112"/>
      <c r="E360" s="112"/>
      <c r="F360" s="112"/>
      <c r="G360" s="112"/>
      <c r="H360" s="112"/>
      <c r="I360" s="112"/>
      <c r="J360" s="112"/>
      <c r="K360" s="112"/>
      <c r="L360" s="112"/>
      <c r="M360" s="112"/>
      <c r="N360" s="112"/>
      <c r="O360" s="402"/>
      <c r="P360" s="402"/>
      <c r="Q360" s="294"/>
      <c r="R360" s="402"/>
      <c r="S360" s="42"/>
      <c r="T360" s="40"/>
      <c r="U360" s="40"/>
      <c r="V360" s="40"/>
      <c r="W360" s="40"/>
      <c r="X360" s="40"/>
      <c r="Y360" s="40"/>
      <c r="Z360" s="40"/>
      <c r="AA360" s="40"/>
      <c r="AB360" s="40"/>
      <c r="AC360" s="40"/>
      <c r="AD360" s="40"/>
      <c r="AE360" s="40"/>
      <c r="AF360" s="40"/>
      <c r="AG360" s="40"/>
      <c r="AH360" s="40"/>
      <c r="AI360" s="40"/>
      <c r="AJ360" s="40"/>
      <c r="AK360" s="40"/>
      <c r="AL360" s="40"/>
      <c r="AM360" s="40"/>
      <c r="AN360" s="40"/>
    </row>
    <row r="361">
      <c r="A361" s="403"/>
      <c r="B361" s="404"/>
      <c r="C361" s="404"/>
      <c r="D361" s="404"/>
      <c r="E361" s="404"/>
      <c r="F361" s="404"/>
      <c r="G361" s="404"/>
      <c r="H361" s="404"/>
      <c r="I361" s="404"/>
      <c r="J361" s="404"/>
      <c r="K361" s="404"/>
      <c r="L361" s="404"/>
      <c r="M361" s="404"/>
      <c r="N361" s="404"/>
      <c r="O361" s="403"/>
      <c r="P361" s="403"/>
      <c r="Q361" s="307"/>
      <c r="R361" s="403"/>
      <c r="S361" s="405"/>
      <c r="T361" s="40"/>
      <c r="U361" s="40"/>
      <c r="V361" s="40"/>
      <c r="W361" s="40"/>
      <c r="X361" s="40"/>
      <c r="Y361" s="40"/>
      <c r="Z361" s="40"/>
      <c r="AA361" s="40"/>
      <c r="AB361" s="40"/>
      <c r="AC361" s="40"/>
      <c r="AD361" s="40"/>
      <c r="AE361" s="40"/>
      <c r="AF361" s="40"/>
      <c r="AG361" s="40"/>
      <c r="AH361" s="40"/>
      <c r="AI361" s="40"/>
      <c r="AJ361" s="40"/>
      <c r="AK361" s="40"/>
      <c r="AL361" s="40"/>
      <c r="AM361" s="40"/>
      <c r="AN361" s="40"/>
    </row>
    <row r="362">
      <c r="A362" s="273"/>
      <c r="B362" s="275"/>
      <c r="C362" s="275"/>
      <c r="D362" s="275"/>
      <c r="E362" s="275"/>
      <c r="F362" s="275"/>
      <c r="G362" s="275"/>
      <c r="H362" s="275"/>
      <c r="I362" s="275"/>
      <c r="J362" s="275"/>
      <c r="K362" s="275"/>
      <c r="L362" s="275"/>
      <c r="M362" s="275"/>
      <c r="N362" s="275"/>
      <c r="O362" s="273"/>
      <c r="P362" s="273"/>
      <c r="Q362" s="276"/>
      <c r="R362" s="273"/>
      <c r="S362" s="40"/>
      <c r="T362" s="40"/>
      <c r="U362" s="40"/>
      <c r="V362" s="40"/>
      <c r="W362" s="40"/>
      <c r="X362" s="40"/>
      <c r="Y362" s="40"/>
      <c r="Z362" s="40"/>
      <c r="AA362" s="40"/>
      <c r="AB362" s="40"/>
      <c r="AC362" s="40"/>
      <c r="AD362" s="40"/>
      <c r="AE362" s="40"/>
      <c r="AF362" s="40"/>
      <c r="AG362" s="40"/>
      <c r="AH362" s="40"/>
      <c r="AI362" s="40"/>
      <c r="AJ362" s="40"/>
      <c r="AK362" s="40"/>
      <c r="AL362" s="40"/>
      <c r="AM362" s="40"/>
      <c r="AN362" s="40"/>
    </row>
    <row r="363">
      <c r="A363" s="273"/>
      <c r="B363" s="275"/>
      <c r="C363" s="275"/>
      <c r="D363" s="275"/>
      <c r="E363" s="275"/>
      <c r="F363" s="275"/>
      <c r="G363" s="275"/>
      <c r="H363" s="275"/>
      <c r="I363" s="275"/>
      <c r="J363" s="275"/>
      <c r="K363" s="275"/>
      <c r="L363" s="275"/>
      <c r="M363" s="275"/>
      <c r="N363" s="275"/>
      <c r="O363" s="273"/>
      <c r="P363" s="273"/>
      <c r="Q363" s="276"/>
      <c r="R363" s="273"/>
      <c r="S363" s="40"/>
      <c r="T363" s="40"/>
      <c r="U363" s="40"/>
      <c r="V363" s="40"/>
      <c r="W363" s="40"/>
      <c r="X363" s="40"/>
      <c r="Y363" s="40"/>
      <c r="Z363" s="40"/>
      <c r="AA363" s="40"/>
      <c r="AB363" s="40"/>
      <c r="AC363" s="40"/>
      <c r="AD363" s="40"/>
      <c r="AE363" s="40"/>
      <c r="AF363" s="40"/>
      <c r="AG363" s="40"/>
      <c r="AH363" s="40"/>
      <c r="AI363" s="40"/>
      <c r="AJ363" s="40"/>
      <c r="AK363" s="40"/>
      <c r="AL363" s="40"/>
      <c r="AM363" s="40"/>
      <c r="AN363" s="40"/>
    </row>
    <row r="364">
      <c r="A364" s="273"/>
      <c r="B364" s="275"/>
      <c r="C364" s="275"/>
      <c r="D364" s="275"/>
      <c r="E364" s="275"/>
      <c r="F364" s="275"/>
      <c r="G364" s="275"/>
      <c r="H364" s="275"/>
      <c r="I364" s="275"/>
      <c r="J364" s="275"/>
      <c r="K364" s="275"/>
      <c r="L364" s="275"/>
      <c r="M364" s="275"/>
      <c r="N364" s="275"/>
      <c r="O364" s="273"/>
      <c r="P364" s="273"/>
      <c r="Q364" s="276"/>
      <c r="R364" s="273"/>
      <c r="S364" s="40"/>
      <c r="T364" s="40"/>
      <c r="U364" s="40"/>
      <c r="V364" s="40"/>
      <c r="W364" s="40"/>
      <c r="X364" s="40"/>
      <c r="Y364" s="40"/>
      <c r="Z364" s="40"/>
      <c r="AA364" s="40"/>
      <c r="AB364" s="40"/>
      <c r="AC364" s="40"/>
      <c r="AD364" s="40"/>
      <c r="AE364" s="40"/>
      <c r="AF364" s="40"/>
      <c r="AG364" s="40"/>
      <c r="AH364" s="40"/>
      <c r="AI364" s="40"/>
      <c r="AJ364" s="40"/>
      <c r="AK364" s="40"/>
      <c r="AL364" s="40"/>
      <c r="AM364" s="40"/>
      <c r="AN364" s="40"/>
    </row>
    <row r="365">
      <c r="A365" s="273"/>
      <c r="B365" s="275"/>
      <c r="C365" s="275"/>
      <c r="D365" s="275"/>
      <c r="E365" s="275"/>
      <c r="F365" s="275"/>
      <c r="G365" s="275"/>
      <c r="H365" s="275"/>
      <c r="I365" s="275"/>
      <c r="J365" s="275"/>
      <c r="K365" s="275"/>
      <c r="L365" s="275"/>
      <c r="M365" s="275"/>
      <c r="N365" s="275"/>
      <c r="O365" s="273"/>
      <c r="P365" s="273"/>
      <c r="Q365" s="276"/>
      <c r="R365" s="273"/>
      <c r="S365" s="40"/>
      <c r="T365" s="40"/>
      <c r="U365" s="40"/>
      <c r="V365" s="40"/>
      <c r="W365" s="40"/>
      <c r="X365" s="40"/>
      <c r="Y365" s="40"/>
      <c r="Z365" s="40"/>
      <c r="AA365" s="40"/>
      <c r="AB365" s="40"/>
      <c r="AC365" s="40"/>
      <c r="AD365" s="40"/>
      <c r="AE365" s="40"/>
      <c r="AF365" s="40"/>
      <c r="AG365" s="40"/>
      <c r="AH365" s="40"/>
      <c r="AI365" s="40"/>
      <c r="AJ365" s="40"/>
      <c r="AK365" s="40"/>
      <c r="AL365" s="40"/>
      <c r="AM365" s="40"/>
      <c r="AN365" s="40"/>
    </row>
    <row r="366">
      <c r="A366" s="273"/>
      <c r="B366" s="275"/>
      <c r="C366" s="275"/>
      <c r="D366" s="275"/>
      <c r="E366" s="275"/>
      <c r="F366" s="275"/>
      <c r="G366" s="275"/>
      <c r="H366" s="275"/>
      <c r="I366" s="275"/>
      <c r="J366" s="275"/>
      <c r="K366" s="275"/>
      <c r="L366" s="275"/>
      <c r="M366" s="275"/>
      <c r="N366" s="275"/>
      <c r="O366" s="273"/>
      <c r="P366" s="273"/>
      <c r="Q366" s="276"/>
      <c r="R366" s="273"/>
      <c r="S366" s="40"/>
      <c r="T366" s="40"/>
      <c r="U366" s="40"/>
      <c r="V366" s="40"/>
      <c r="W366" s="40"/>
      <c r="X366" s="40"/>
      <c r="Y366" s="40"/>
      <c r="Z366" s="40"/>
      <c r="AA366" s="40"/>
      <c r="AB366" s="40"/>
      <c r="AC366" s="40"/>
      <c r="AD366" s="40"/>
      <c r="AE366" s="40"/>
      <c r="AF366" s="40"/>
      <c r="AG366" s="40"/>
      <c r="AH366" s="40"/>
      <c r="AI366" s="40"/>
      <c r="AJ366" s="40"/>
      <c r="AK366" s="40"/>
      <c r="AL366" s="40"/>
      <c r="AM366" s="40"/>
      <c r="AN366" s="40"/>
    </row>
    <row r="367">
      <c r="A367" s="273"/>
      <c r="B367" s="275"/>
      <c r="C367" s="275"/>
      <c r="D367" s="275"/>
      <c r="E367" s="275"/>
      <c r="F367" s="275"/>
      <c r="G367" s="275"/>
      <c r="H367" s="275"/>
      <c r="I367" s="275"/>
      <c r="J367" s="275"/>
      <c r="K367" s="275"/>
      <c r="L367" s="275"/>
      <c r="M367" s="275"/>
      <c r="N367" s="275"/>
      <c r="O367" s="273"/>
      <c r="P367" s="273"/>
      <c r="Q367" s="276"/>
      <c r="R367" s="273"/>
      <c r="S367" s="40"/>
      <c r="T367" s="40"/>
      <c r="U367" s="40"/>
      <c r="V367" s="40"/>
      <c r="W367" s="40"/>
      <c r="X367" s="40"/>
      <c r="Y367" s="40"/>
      <c r="Z367" s="40"/>
      <c r="AA367" s="40"/>
      <c r="AB367" s="40"/>
      <c r="AC367" s="40"/>
      <c r="AD367" s="40"/>
      <c r="AE367" s="40"/>
      <c r="AF367" s="40"/>
      <c r="AG367" s="40"/>
      <c r="AH367" s="40"/>
      <c r="AI367" s="40"/>
      <c r="AJ367" s="40"/>
      <c r="AK367" s="40"/>
      <c r="AL367" s="40"/>
      <c r="AM367" s="40"/>
      <c r="AN367" s="40"/>
    </row>
    <row r="368">
      <c r="A368" s="273"/>
      <c r="B368" s="275"/>
      <c r="C368" s="275"/>
      <c r="D368" s="275"/>
      <c r="E368" s="275"/>
      <c r="F368" s="275"/>
      <c r="G368" s="275"/>
      <c r="H368" s="275"/>
      <c r="I368" s="275"/>
      <c r="J368" s="275"/>
      <c r="K368" s="275"/>
      <c r="L368" s="275"/>
      <c r="M368" s="275"/>
      <c r="N368" s="275"/>
      <c r="O368" s="273"/>
      <c r="P368" s="273"/>
      <c r="Q368" s="276"/>
      <c r="R368" s="273"/>
      <c r="S368" s="40"/>
      <c r="T368" s="40"/>
      <c r="U368" s="40"/>
      <c r="V368" s="40"/>
      <c r="W368" s="40"/>
      <c r="X368" s="40"/>
      <c r="Y368" s="40"/>
      <c r="Z368" s="40"/>
      <c r="AA368" s="40"/>
      <c r="AB368" s="40"/>
      <c r="AC368" s="40"/>
      <c r="AD368" s="40"/>
      <c r="AE368" s="40"/>
      <c r="AF368" s="40"/>
      <c r="AG368" s="40"/>
      <c r="AH368" s="40"/>
      <c r="AI368" s="40"/>
      <c r="AJ368" s="40"/>
      <c r="AK368" s="40"/>
      <c r="AL368" s="40"/>
      <c r="AM368" s="40"/>
      <c r="AN368" s="40"/>
    </row>
    <row r="369">
      <c r="A369" s="273"/>
      <c r="B369" s="275"/>
      <c r="C369" s="275"/>
      <c r="D369" s="275"/>
      <c r="E369" s="275"/>
      <c r="F369" s="275"/>
      <c r="G369" s="275"/>
      <c r="H369" s="275"/>
      <c r="I369" s="275"/>
      <c r="J369" s="275"/>
      <c r="K369" s="275"/>
      <c r="L369" s="275"/>
      <c r="M369" s="275"/>
      <c r="N369" s="275"/>
      <c r="O369" s="273"/>
      <c r="P369" s="273"/>
      <c r="Q369" s="276"/>
      <c r="R369" s="273"/>
      <c r="S369" s="40"/>
      <c r="T369" s="40"/>
      <c r="U369" s="40"/>
      <c r="V369" s="40"/>
      <c r="W369" s="40"/>
      <c r="X369" s="40"/>
      <c r="Y369" s="40"/>
      <c r="Z369" s="40"/>
      <c r="AA369" s="40"/>
      <c r="AB369" s="40"/>
      <c r="AC369" s="40"/>
      <c r="AD369" s="40"/>
      <c r="AE369" s="40"/>
      <c r="AF369" s="40"/>
      <c r="AG369" s="40"/>
      <c r="AH369" s="40"/>
      <c r="AI369" s="40"/>
      <c r="AJ369" s="40"/>
      <c r="AK369" s="40"/>
      <c r="AL369" s="40"/>
      <c r="AM369" s="40"/>
      <c r="AN369" s="40"/>
    </row>
    <row r="370">
      <c r="A370" s="273"/>
      <c r="B370" s="275"/>
      <c r="C370" s="275"/>
      <c r="D370" s="275"/>
      <c r="E370" s="275"/>
      <c r="F370" s="275"/>
      <c r="G370" s="275"/>
      <c r="H370" s="275"/>
      <c r="I370" s="275"/>
      <c r="J370" s="275"/>
      <c r="K370" s="275"/>
      <c r="L370" s="275"/>
      <c r="M370" s="275"/>
      <c r="N370" s="275"/>
      <c r="O370" s="273"/>
      <c r="P370" s="273"/>
      <c r="Q370" s="276"/>
      <c r="R370" s="273"/>
      <c r="S370" s="40"/>
      <c r="T370" s="40"/>
      <c r="U370" s="40"/>
      <c r="V370" s="40"/>
      <c r="W370" s="40"/>
      <c r="X370" s="40"/>
      <c r="Y370" s="40"/>
      <c r="Z370" s="40"/>
      <c r="AA370" s="40"/>
      <c r="AB370" s="40"/>
      <c r="AC370" s="40"/>
      <c r="AD370" s="40"/>
      <c r="AE370" s="40"/>
      <c r="AF370" s="40"/>
      <c r="AG370" s="40"/>
      <c r="AH370" s="40"/>
      <c r="AI370" s="40"/>
      <c r="AJ370" s="40"/>
      <c r="AK370" s="40"/>
      <c r="AL370" s="40"/>
      <c r="AM370" s="40"/>
      <c r="AN370" s="40"/>
    </row>
    <row r="371">
      <c r="A371" s="273"/>
      <c r="B371" s="275"/>
      <c r="C371" s="275"/>
      <c r="D371" s="275"/>
      <c r="E371" s="275"/>
      <c r="F371" s="275"/>
      <c r="G371" s="275"/>
      <c r="H371" s="275"/>
      <c r="I371" s="275"/>
      <c r="J371" s="275"/>
      <c r="K371" s="275"/>
      <c r="L371" s="275"/>
      <c r="M371" s="275"/>
      <c r="N371" s="275"/>
      <c r="O371" s="273"/>
      <c r="P371" s="273"/>
      <c r="Q371" s="276"/>
      <c r="R371" s="273"/>
      <c r="S371" s="40"/>
      <c r="T371" s="40"/>
      <c r="U371" s="40"/>
      <c r="V371" s="40"/>
      <c r="W371" s="40"/>
      <c r="X371" s="40"/>
      <c r="Y371" s="40"/>
      <c r="Z371" s="40"/>
      <c r="AA371" s="40"/>
      <c r="AB371" s="40"/>
      <c r="AC371" s="40"/>
      <c r="AD371" s="40"/>
      <c r="AE371" s="40"/>
      <c r="AF371" s="40"/>
      <c r="AG371" s="40"/>
      <c r="AH371" s="40"/>
      <c r="AI371" s="40"/>
      <c r="AJ371" s="40"/>
      <c r="AK371" s="40"/>
      <c r="AL371" s="40"/>
      <c r="AM371" s="40"/>
      <c r="AN371" s="40"/>
    </row>
    <row r="372">
      <c r="A372" s="273"/>
      <c r="B372" s="275"/>
      <c r="C372" s="275"/>
      <c r="D372" s="275"/>
      <c r="E372" s="275"/>
      <c r="F372" s="275"/>
      <c r="G372" s="275"/>
      <c r="H372" s="275"/>
      <c r="I372" s="275"/>
      <c r="J372" s="275"/>
      <c r="K372" s="275"/>
      <c r="L372" s="275"/>
      <c r="M372" s="275"/>
      <c r="N372" s="275"/>
      <c r="O372" s="273"/>
      <c r="P372" s="273"/>
      <c r="Q372" s="276"/>
      <c r="R372" s="273"/>
      <c r="S372" s="40"/>
      <c r="T372" s="40"/>
      <c r="U372" s="40"/>
      <c r="V372" s="40"/>
      <c r="W372" s="40"/>
      <c r="X372" s="40"/>
      <c r="Y372" s="40"/>
      <c r="Z372" s="40"/>
      <c r="AA372" s="40"/>
      <c r="AB372" s="40"/>
      <c r="AC372" s="40"/>
      <c r="AD372" s="40"/>
      <c r="AE372" s="40"/>
      <c r="AF372" s="40"/>
      <c r="AG372" s="40"/>
      <c r="AH372" s="40"/>
      <c r="AI372" s="40"/>
      <c r="AJ372" s="40"/>
      <c r="AK372" s="40"/>
      <c r="AL372" s="40"/>
      <c r="AM372" s="40"/>
      <c r="AN372" s="40"/>
    </row>
    <row r="373">
      <c r="A373" s="273"/>
      <c r="B373" s="275"/>
      <c r="C373" s="275"/>
      <c r="D373" s="275"/>
      <c r="E373" s="275"/>
      <c r="F373" s="275"/>
      <c r="G373" s="275"/>
      <c r="H373" s="275"/>
      <c r="I373" s="275"/>
      <c r="J373" s="275"/>
      <c r="K373" s="275"/>
      <c r="L373" s="275"/>
      <c r="M373" s="275"/>
      <c r="N373" s="275"/>
      <c r="O373" s="273"/>
      <c r="P373" s="273"/>
      <c r="Q373" s="276"/>
      <c r="R373" s="273"/>
      <c r="S373" s="40"/>
      <c r="T373" s="40"/>
      <c r="U373" s="40"/>
      <c r="V373" s="40"/>
      <c r="W373" s="40"/>
      <c r="X373" s="40"/>
      <c r="Y373" s="40"/>
      <c r="Z373" s="40"/>
      <c r="AA373" s="40"/>
      <c r="AB373" s="40"/>
      <c r="AC373" s="40"/>
      <c r="AD373" s="40"/>
      <c r="AE373" s="40"/>
      <c r="AF373" s="40"/>
      <c r="AG373" s="40"/>
      <c r="AH373" s="40"/>
      <c r="AI373" s="40"/>
      <c r="AJ373" s="40"/>
      <c r="AK373" s="40"/>
      <c r="AL373" s="40"/>
      <c r="AM373" s="40"/>
      <c r="AN373" s="40"/>
    </row>
    <row r="374">
      <c r="A374" s="273"/>
      <c r="B374" s="275"/>
      <c r="C374" s="275"/>
      <c r="D374" s="275"/>
      <c r="E374" s="275"/>
      <c r="F374" s="275"/>
      <c r="G374" s="275"/>
      <c r="H374" s="275"/>
      <c r="I374" s="275"/>
      <c r="J374" s="275"/>
      <c r="K374" s="275"/>
      <c r="L374" s="275"/>
      <c r="M374" s="275"/>
      <c r="N374" s="275"/>
      <c r="O374" s="273"/>
      <c r="P374" s="273"/>
      <c r="Q374" s="276"/>
      <c r="R374" s="273"/>
      <c r="S374" s="40"/>
      <c r="T374" s="40"/>
      <c r="U374" s="40"/>
      <c r="V374" s="40"/>
      <c r="W374" s="40"/>
      <c r="X374" s="40"/>
      <c r="Y374" s="40"/>
      <c r="Z374" s="40"/>
      <c r="AA374" s="40"/>
      <c r="AB374" s="40"/>
      <c r="AC374" s="40"/>
      <c r="AD374" s="40"/>
      <c r="AE374" s="40"/>
      <c r="AF374" s="40"/>
      <c r="AG374" s="40"/>
      <c r="AH374" s="40"/>
      <c r="AI374" s="40"/>
      <c r="AJ374" s="40"/>
      <c r="AK374" s="40"/>
      <c r="AL374" s="40"/>
      <c r="AM374" s="40"/>
      <c r="AN374" s="40"/>
    </row>
    <row r="375">
      <c r="A375" s="273"/>
      <c r="B375" s="275"/>
      <c r="C375" s="275"/>
      <c r="D375" s="275"/>
      <c r="E375" s="275"/>
      <c r="F375" s="275"/>
      <c r="G375" s="275"/>
      <c r="H375" s="275"/>
      <c r="I375" s="275"/>
      <c r="J375" s="275"/>
      <c r="K375" s="275"/>
      <c r="L375" s="275"/>
      <c r="M375" s="275"/>
      <c r="N375" s="275"/>
      <c r="O375" s="273"/>
      <c r="P375" s="273"/>
      <c r="Q375" s="276"/>
      <c r="R375" s="273"/>
      <c r="S375" s="40"/>
      <c r="T375" s="40"/>
      <c r="U375" s="40"/>
      <c r="V375" s="40"/>
      <c r="W375" s="40"/>
      <c r="X375" s="40"/>
      <c r="Y375" s="40"/>
      <c r="Z375" s="40"/>
      <c r="AA375" s="40"/>
      <c r="AB375" s="40"/>
      <c r="AC375" s="40"/>
      <c r="AD375" s="40"/>
      <c r="AE375" s="40"/>
      <c r="AF375" s="40"/>
      <c r="AG375" s="40"/>
      <c r="AH375" s="40"/>
      <c r="AI375" s="40"/>
      <c r="AJ375" s="40"/>
      <c r="AK375" s="40"/>
      <c r="AL375" s="40"/>
      <c r="AM375" s="40"/>
      <c r="AN375" s="40"/>
    </row>
    <row r="376">
      <c r="A376" s="273"/>
      <c r="B376" s="275"/>
      <c r="C376" s="275"/>
      <c r="D376" s="275"/>
      <c r="E376" s="275"/>
      <c r="F376" s="275"/>
      <c r="G376" s="275"/>
      <c r="H376" s="275"/>
      <c r="I376" s="275"/>
      <c r="J376" s="275"/>
      <c r="K376" s="275"/>
      <c r="L376" s="275"/>
      <c r="M376" s="275"/>
      <c r="N376" s="275"/>
      <c r="O376" s="273"/>
      <c r="P376" s="273"/>
      <c r="Q376" s="276"/>
      <c r="R376" s="273"/>
      <c r="S376" s="40"/>
      <c r="T376" s="40"/>
      <c r="U376" s="40"/>
      <c r="V376" s="40"/>
      <c r="W376" s="40"/>
      <c r="X376" s="40"/>
      <c r="Y376" s="40"/>
      <c r="Z376" s="40"/>
      <c r="AA376" s="40"/>
      <c r="AB376" s="40"/>
      <c r="AC376" s="40"/>
      <c r="AD376" s="40"/>
      <c r="AE376" s="40"/>
      <c r="AF376" s="40"/>
      <c r="AG376" s="40"/>
      <c r="AH376" s="40"/>
      <c r="AI376" s="40"/>
      <c r="AJ376" s="40"/>
      <c r="AK376" s="40"/>
      <c r="AL376" s="40"/>
      <c r="AM376" s="40"/>
      <c r="AN376" s="40"/>
    </row>
    <row r="377">
      <c r="A377" s="273"/>
      <c r="B377" s="275"/>
      <c r="C377" s="275"/>
      <c r="D377" s="275"/>
      <c r="E377" s="275"/>
      <c r="F377" s="275"/>
      <c r="G377" s="275"/>
      <c r="H377" s="275"/>
      <c r="I377" s="275"/>
      <c r="J377" s="275"/>
      <c r="K377" s="275"/>
      <c r="L377" s="275"/>
      <c r="M377" s="275"/>
      <c r="N377" s="275"/>
      <c r="O377" s="273"/>
      <c r="P377" s="273"/>
      <c r="Q377" s="276"/>
      <c r="R377" s="273"/>
      <c r="S377" s="40"/>
      <c r="T377" s="40"/>
      <c r="U377" s="40"/>
      <c r="V377" s="40"/>
      <c r="W377" s="40"/>
      <c r="X377" s="40"/>
      <c r="Y377" s="40"/>
      <c r="Z377" s="40"/>
      <c r="AA377" s="40"/>
      <c r="AB377" s="40"/>
      <c r="AC377" s="40"/>
      <c r="AD377" s="40"/>
      <c r="AE377" s="40"/>
      <c r="AF377" s="40"/>
      <c r="AG377" s="40"/>
      <c r="AH377" s="40"/>
      <c r="AI377" s="40"/>
      <c r="AJ377" s="40"/>
      <c r="AK377" s="40"/>
      <c r="AL377" s="40"/>
      <c r="AM377" s="40"/>
      <c r="AN377" s="40"/>
    </row>
    <row r="378">
      <c r="A378" s="273"/>
      <c r="B378" s="275"/>
      <c r="C378" s="275"/>
      <c r="D378" s="275"/>
      <c r="E378" s="275"/>
      <c r="F378" s="275"/>
      <c r="G378" s="275"/>
      <c r="H378" s="275"/>
      <c r="I378" s="275"/>
      <c r="J378" s="275"/>
      <c r="K378" s="275"/>
      <c r="L378" s="275"/>
      <c r="M378" s="275"/>
      <c r="N378" s="275"/>
      <c r="O378" s="273"/>
      <c r="P378" s="273"/>
      <c r="Q378" s="276"/>
      <c r="R378" s="273"/>
      <c r="S378" s="40"/>
      <c r="T378" s="40"/>
      <c r="U378" s="40"/>
      <c r="V378" s="40"/>
      <c r="W378" s="40"/>
      <c r="X378" s="40"/>
      <c r="Y378" s="40"/>
      <c r="Z378" s="40"/>
      <c r="AA378" s="40"/>
      <c r="AB378" s="40"/>
      <c r="AC378" s="40"/>
      <c r="AD378" s="40"/>
      <c r="AE378" s="40"/>
      <c r="AF378" s="40"/>
      <c r="AG378" s="40"/>
      <c r="AH378" s="40"/>
      <c r="AI378" s="40"/>
      <c r="AJ378" s="40"/>
      <c r="AK378" s="40"/>
      <c r="AL378" s="40"/>
      <c r="AM378" s="40"/>
      <c r="AN378" s="40"/>
    </row>
    <row r="379">
      <c r="A379" s="273"/>
      <c r="B379" s="275"/>
      <c r="C379" s="275"/>
      <c r="D379" s="275"/>
      <c r="E379" s="275"/>
      <c r="F379" s="275"/>
      <c r="G379" s="275"/>
      <c r="H379" s="275"/>
      <c r="I379" s="275"/>
      <c r="J379" s="275"/>
      <c r="K379" s="275"/>
      <c r="L379" s="275"/>
      <c r="M379" s="275"/>
      <c r="N379" s="275"/>
      <c r="O379" s="273"/>
      <c r="P379" s="273"/>
      <c r="Q379" s="276"/>
      <c r="R379" s="273"/>
      <c r="S379" s="40"/>
      <c r="T379" s="40"/>
      <c r="U379" s="40"/>
      <c r="V379" s="40"/>
      <c r="W379" s="40"/>
      <c r="X379" s="40"/>
      <c r="Y379" s="40"/>
      <c r="Z379" s="40"/>
      <c r="AA379" s="40"/>
      <c r="AB379" s="40"/>
      <c r="AC379" s="40"/>
      <c r="AD379" s="40"/>
      <c r="AE379" s="40"/>
      <c r="AF379" s="40"/>
      <c r="AG379" s="40"/>
      <c r="AH379" s="40"/>
      <c r="AI379" s="40"/>
      <c r="AJ379" s="40"/>
      <c r="AK379" s="40"/>
      <c r="AL379" s="40"/>
      <c r="AM379" s="40"/>
      <c r="AN379" s="40"/>
    </row>
    <row r="380">
      <c r="A380" s="273"/>
      <c r="B380" s="275"/>
      <c r="C380" s="275"/>
      <c r="D380" s="275"/>
      <c r="E380" s="275"/>
      <c r="F380" s="275"/>
      <c r="G380" s="275"/>
      <c r="H380" s="275"/>
      <c r="I380" s="275"/>
      <c r="J380" s="275"/>
      <c r="K380" s="275"/>
      <c r="L380" s="275"/>
      <c r="M380" s="275"/>
      <c r="N380" s="275"/>
      <c r="O380" s="273"/>
      <c r="P380" s="273"/>
      <c r="Q380" s="276"/>
      <c r="R380" s="273"/>
      <c r="S380" s="40"/>
      <c r="T380" s="40"/>
      <c r="U380" s="40"/>
      <c r="V380" s="40"/>
      <c r="W380" s="40"/>
      <c r="X380" s="40"/>
      <c r="Y380" s="40"/>
      <c r="Z380" s="40"/>
      <c r="AA380" s="40"/>
      <c r="AB380" s="40"/>
      <c r="AC380" s="40"/>
      <c r="AD380" s="40"/>
      <c r="AE380" s="40"/>
      <c r="AF380" s="40"/>
      <c r="AG380" s="40"/>
      <c r="AH380" s="40"/>
      <c r="AI380" s="40"/>
      <c r="AJ380" s="40"/>
      <c r="AK380" s="40"/>
      <c r="AL380" s="40"/>
      <c r="AM380" s="40"/>
      <c r="AN380" s="40"/>
    </row>
    <row r="381">
      <c r="A381" s="273"/>
      <c r="B381" s="275"/>
      <c r="C381" s="275"/>
      <c r="D381" s="275"/>
      <c r="E381" s="275"/>
      <c r="F381" s="275"/>
      <c r="G381" s="275"/>
      <c r="H381" s="275"/>
      <c r="I381" s="275"/>
      <c r="J381" s="275"/>
      <c r="K381" s="275"/>
      <c r="L381" s="275"/>
      <c r="M381" s="275"/>
      <c r="N381" s="275"/>
      <c r="O381" s="273"/>
      <c r="P381" s="273"/>
      <c r="Q381" s="276"/>
      <c r="R381" s="273"/>
      <c r="S381" s="40"/>
      <c r="T381" s="40"/>
      <c r="U381" s="40"/>
      <c r="V381" s="40"/>
      <c r="W381" s="40"/>
      <c r="X381" s="40"/>
      <c r="Y381" s="40"/>
      <c r="Z381" s="40"/>
      <c r="AA381" s="40"/>
      <c r="AB381" s="40"/>
      <c r="AC381" s="40"/>
      <c r="AD381" s="40"/>
      <c r="AE381" s="40"/>
      <c r="AF381" s="40"/>
      <c r="AG381" s="40"/>
      <c r="AH381" s="40"/>
      <c r="AI381" s="40"/>
      <c r="AJ381" s="40"/>
      <c r="AK381" s="40"/>
      <c r="AL381" s="40"/>
      <c r="AM381" s="40"/>
      <c r="AN381" s="40"/>
    </row>
    <row r="382">
      <c r="A382" s="273"/>
      <c r="B382" s="275"/>
      <c r="C382" s="275"/>
      <c r="D382" s="275"/>
      <c r="E382" s="275"/>
      <c r="F382" s="275"/>
      <c r="G382" s="275"/>
      <c r="H382" s="275"/>
      <c r="I382" s="275"/>
      <c r="J382" s="275"/>
      <c r="K382" s="275"/>
      <c r="L382" s="275"/>
      <c r="M382" s="275"/>
      <c r="N382" s="275"/>
      <c r="O382" s="273"/>
      <c r="P382" s="273"/>
      <c r="Q382" s="276"/>
      <c r="R382" s="273"/>
      <c r="S382" s="40"/>
      <c r="T382" s="40"/>
      <c r="U382" s="40"/>
      <c r="V382" s="40"/>
      <c r="W382" s="40"/>
      <c r="X382" s="40"/>
      <c r="Y382" s="40"/>
      <c r="Z382" s="40"/>
      <c r="AA382" s="40"/>
      <c r="AB382" s="40"/>
      <c r="AC382" s="40"/>
      <c r="AD382" s="40"/>
      <c r="AE382" s="40"/>
      <c r="AF382" s="40"/>
      <c r="AG382" s="40"/>
      <c r="AH382" s="40"/>
      <c r="AI382" s="40"/>
      <c r="AJ382" s="40"/>
      <c r="AK382" s="40"/>
      <c r="AL382" s="40"/>
      <c r="AM382" s="40"/>
      <c r="AN382" s="40"/>
    </row>
    <row r="383">
      <c r="A383" s="273"/>
      <c r="B383" s="275"/>
      <c r="C383" s="275"/>
      <c r="D383" s="275"/>
      <c r="E383" s="275"/>
      <c r="F383" s="275"/>
      <c r="G383" s="275"/>
      <c r="H383" s="275"/>
      <c r="I383" s="275"/>
      <c r="J383" s="275"/>
      <c r="K383" s="275"/>
      <c r="L383" s="275"/>
      <c r="M383" s="275"/>
      <c r="N383" s="275"/>
      <c r="O383" s="273"/>
      <c r="P383" s="273"/>
      <c r="Q383" s="276"/>
      <c r="R383" s="273"/>
      <c r="S383" s="40"/>
      <c r="T383" s="40"/>
      <c r="U383" s="40"/>
      <c r="V383" s="40"/>
      <c r="W383" s="40"/>
      <c r="X383" s="40"/>
      <c r="Y383" s="40"/>
      <c r="Z383" s="40"/>
      <c r="AA383" s="40"/>
      <c r="AB383" s="40"/>
      <c r="AC383" s="40"/>
      <c r="AD383" s="40"/>
      <c r="AE383" s="40"/>
      <c r="AF383" s="40"/>
      <c r="AG383" s="40"/>
      <c r="AH383" s="40"/>
      <c r="AI383" s="40"/>
      <c r="AJ383" s="40"/>
      <c r="AK383" s="40"/>
      <c r="AL383" s="40"/>
      <c r="AM383" s="40"/>
      <c r="AN383" s="40"/>
    </row>
    <row r="384">
      <c r="A384" s="273"/>
      <c r="B384" s="275"/>
      <c r="C384" s="275"/>
      <c r="D384" s="275"/>
      <c r="E384" s="275"/>
      <c r="F384" s="275"/>
      <c r="G384" s="275"/>
      <c r="H384" s="275"/>
      <c r="I384" s="275"/>
      <c r="J384" s="275"/>
      <c r="K384" s="275"/>
      <c r="L384" s="275"/>
      <c r="M384" s="275"/>
      <c r="N384" s="275"/>
      <c r="O384" s="273"/>
      <c r="P384" s="273"/>
      <c r="Q384" s="276"/>
      <c r="R384" s="273"/>
      <c r="S384" s="40"/>
      <c r="T384" s="40"/>
      <c r="U384" s="40"/>
      <c r="V384" s="40"/>
      <c r="W384" s="40"/>
      <c r="X384" s="40"/>
      <c r="Y384" s="40"/>
      <c r="Z384" s="40"/>
      <c r="AA384" s="40"/>
      <c r="AB384" s="40"/>
      <c r="AC384" s="40"/>
      <c r="AD384" s="40"/>
      <c r="AE384" s="40"/>
      <c r="AF384" s="40"/>
      <c r="AG384" s="40"/>
      <c r="AH384" s="40"/>
      <c r="AI384" s="40"/>
      <c r="AJ384" s="40"/>
      <c r="AK384" s="40"/>
      <c r="AL384" s="40"/>
      <c r="AM384" s="40"/>
      <c r="AN384" s="40"/>
    </row>
    <row r="385">
      <c r="A385" s="273"/>
      <c r="B385" s="275"/>
      <c r="C385" s="275"/>
      <c r="D385" s="275"/>
      <c r="E385" s="275"/>
      <c r="F385" s="275"/>
      <c r="G385" s="275"/>
      <c r="H385" s="275"/>
      <c r="I385" s="275"/>
      <c r="J385" s="275"/>
      <c r="K385" s="275"/>
      <c r="L385" s="275"/>
      <c r="M385" s="275"/>
      <c r="N385" s="275"/>
      <c r="O385" s="273"/>
      <c r="P385" s="273"/>
      <c r="Q385" s="276"/>
      <c r="R385" s="273"/>
      <c r="S385" s="40"/>
      <c r="T385" s="40"/>
      <c r="U385" s="40"/>
      <c r="V385" s="40"/>
      <c r="W385" s="40"/>
      <c r="X385" s="40"/>
      <c r="Y385" s="40"/>
      <c r="Z385" s="40"/>
      <c r="AA385" s="40"/>
      <c r="AB385" s="40"/>
      <c r="AC385" s="40"/>
      <c r="AD385" s="40"/>
      <c r="AE385" s="40"/>
      <c r="AF385" s="40"/>
      <c r="AG385" s="40"/>
      <c r="AH385" s="40"/>
      <c r="AI385" s="40"/>
      <c r="AJ385" s="40"/>
      <c r="AK385" s="40"/>
      <c r="AL385" s="40"/>
      <c r="AM385" s="40"/>
      <c r="AN385" s="40"/>
    </row>
    <row r="386">
      <c r="A386" s="273"/>
      <c r="B386" s="275"/>
      <c r="C386" s="275"/>
      <c r="D386" s="275"/>
      <c r="E386" s="275"/>
      <c r="F386" s="275"/>
      <c r="G386" s="275"/>
      <c r="H386" s="275"/>
      <c r="I386" s="275"/>
      <c r="J386" s="275"/>
      <c r="K386" s="275"/>
      <c r="L386" s="275"/>
      <c r="M386" s="275"/>
      <c r="N386" s="275"/>
      <c r="O386" s="273"/>
      <c r="P386" s="273"/>
      <c r="Q386" s="276"/>
      <c r="R386" s="273"/>
      <c r="S386" s="40"/>
      <c r="T386" s="40"/>
      <c r="U386" s="40"/>
      <c r="V386" s="40"/>
      <c r="W386" s="40"/>
      <c r="X386" s="40"/>
      <c r="Y386" s="40"/>
      <c r="Z386" s="40"/>
      <c r="AA386" s="40"/>
      <c r="AB386" s="40"/>
      <c r="AC386" s="40"/>
      <c r="AD386" s="40"/>
      <c r="AE386" s="40"/>
      <c r="AF386" s="40"/>
      <c r="AG386" s="40"/>
      <c r="AH386" s="40"/>
      <c r="AI386" s="40"/>
      <c r="AJ386" s="40"/>
      <c r="AK386" s="40"/>
      <c r="AL386" s="40"/>
      <c r="AM386" s="40"/>
      <c r="AN386" s="40"/>
    </row>
    <row r="387">
      <c r="A387" s="273"/>
      <c r="B387" s="275"/>
      <c r="C387" s="275"/>
      <c r="D387" s="275"/>
      <c r="E387" s="275"/>
      <c r="F387" s="275"/>
      <c r="G387" s="275"/>
      <c r="H387" s="275"/>
      <c r="I387" s="275"/>
      <c r="J387" s="275"/>
      <c r="K387" s="275"/>
      <c r="L387" s="275"/>
      <c r="M387" s="275"/>
      <c r="N387" s="275"/>
      <c r="O387" s="273"/>
      <c r="P387" s="273"/>
      <c r="Q387" s="276"/>
      <c r="R387" s="273"/>
      <c r="S387" s="40"/>
      <c r="T387" s="40"/>
      <c r="U387" s="40"/>
      <c r="V387" s="40"/>
      <c r="W387" s="40"/>
      <c r="X387" s="40"/>
      <c r="Y387" s="40"/>
      <c r="Z387" s="40"/>
      <c r="AA387" s="40"/>
      <c r="AB387" s="40"/>
      <c r="AC387" s="40"/>
      <c r="AD387" s="40"/>
      <c r="AE387" s="40"/>
      <c r="AF387" s="40"/>
      <c r="AG387" s="40"/>
      <c r="AH387" s="40"/>
      <c r="AI387" s="40"/>
      <c r="AJ387" s="40"/>
      <c r="AK387" s="40"/>
      <c r="AL387" s="40"/>
      <c r="AM387" s="40"/>
      <c r="AN387" s="40"/>
    </row>
    <row r="388">
      <c r="A388" s="273"/>
      <c r="B388" s="275"/>
      <c r="C388" s="275"/>
      <c r="D388" s="275"/>
      <c r="E388" s="275"/>
      <c r="F388" s="275"/>
      <c r="G388" s="275"/>
      <c r="H388" s="275"/>
      <c r="I388" s="275"/>
      <c r="J388" s="275"/>
      <c r="K388" s="275"/>
      <c r="L388" s="275"/>
      <c r="M388" s="275"/>
      <c r="N388" s="275"/>
      <c r="O388" s="273"/>
      <c r="P388" s="273"/>
      <c r="Q388" s="276"/>
      <c r="R388" s="273"/>
      <c r="S388" s="40"/>
      <c r="T388" s="40"/>
      <c r="U388" s="40"/>
      <c r="V388" s="40"/>
      <c r="W388" s="40"/>
      <c r="X388" s="40"/>
      <c r="Y388" s="40"/>
      <c r="Z388" s="40"/>
      <c r="AA388" s="40"/>
      <c r="AB388" s="40"/>
      <c r="AC388" s="40"/>
      <c r="AD388" s="40"/>
      <c r="AE388" s="40"/>
      <c r="AF388" s="40"/>
      <c r="AG388" s="40"/>
      <c r="AH388" s="40"/>
      <c r="AI388" s="40"/>
      <c r="AJ388" s="40"/>
      <c r="AK388" s="40"/>
      <c r="AL388" s="40"/>
      <c r="AM388" s="40"/>
      <c r="AN388" s="40"/>
    </row>
    <row r="389">
      <c r="A389" s="273"/>
      <c r="B389" s="275"/>
      <c r="C389" s="275"/>
      <c r="D389" s="275"/>
      <c r="E389" s="275"/>
      <c r="F389" s="275"/>
      <c r="G389" s="275"/>
      <c r="H389" s="275"/>
      <c r="I389" s="275"/>
      <c r="J389" s="275"/>
      <c r="K389" s="275"/>
      <c r="L389" s="275"/>
      <c r="M389" s="275"/>
      <c r="N389" s="275"/>
      <c r="O389" s="273"/>
      <c r="P389" s="273"/>
      <c r="Q389" s="276"/>
      <c r="R389" s="273"/>
      <c r="S389" s="40"/>
      <c r="T389" s="40"/>
      <c r="U389" s="40"/>
      <c r="V389" s="40"/>
      <c r="W389" s="40"/>
      <c r="X389" s="40"/>
      <c r="Y389" s="40"/>
      <c r="Z389" s="40"/>
      <c r="AA389" s="40"/>
      <c r="AB389" s="40"/>
      <c r="AC389" s="40"/>
      <c r="AD389" s="40"/>
      <c r="AE389" s="40"/>
      <c r="AF389" s="40"/>
      <c r="AG389" s="40"/>
      <c r="AH389" s="40"/>
      <c r="AI389" s="40"/>
      <c r="AJ389" s="40"/>
      <c r="AK389" s="40"/>
      <c r="AL389" s="40"/>
      <c r="AM389" s="40"/>
      <c r="AN389" s="40"/>
    </row>
    <row r="390">
      <c r="A390" s="273"/>
      <c r="B390" s="275"/>
      <c r="C390" s="275"/>
      <c r="D390" s="275"/>
      <c r="E390" s="275"/>
      <c r="F390" s="275"/>
      <c r="G390" s="275"/>
      <c r="H390" s="275"/>
      <c r="I390" s="275"/>
      <c r="J390" s="275"/>
      <c r="K390" s="275"/>
      <c r="L390" s="275"/>
      <c r="M390" s="275"/>
      <c r="N390" s="275"/>
      <c r="O390" s="273"/>
      <c r="P390" s="273"/>
      <c r="Q390" s="276"/>
      <c r="R390" s="273"/>
      <c r="S390" s="40"/>
      <c r="T390" s="40"/>
      <c r="U390" s="40"/>
      <c r="V390" s="40"/>
      <c r="W390" s="40"/>
      <c r="X390" s="40"/>
      <c r="Y390" s="40"/>
      <c r="Z390" s="40"/>
      <c r="AA390" s="40"/>
      <c r="AB390" s="40"/>
      <c r="AC390" s="40"/>
      <c r="AD390" s="40"/>
      <c r="AE390" s="40"/>
      <c r="AF390" s="40"/>
      <c r="AG390" s="40"/>
      <c r="AH390" s="40"/>
      <c r="AI390" s="40"/>
      <c r="AJ390" s="40"/>
      <c r="AK390" s="40"/>
      <c r="AL390" s="40"/>
      <c r="AM390" s="40"/>
      <c r="AN390" s="40"/>
    </row>
    <row r="391">
      <c r="A391" s="273"/>
      <c r="B391" s="275"/>
      <c r="C391" s="275"/>
      <c r="D391" s="275"/>
      <c r="E391" s="275"/>
      <c r="F391" s="275"/>
      <c r="G391" s="275"/>
      <c r="H391" s="275"/>
      <c r="I391" s="275"/>
      <c r="J391" s="275"/>
      <c r="K391" s="275"/>
      <c r="L391" s="275"/>
      <c r="M391" s="275"/>
      <c r="N391" s="275"/>
      <c r="O391" s="273"/>
      <c r="P391" s="273"/>
      <c r="Q391" s="276"/>
      <c r="R391" s="273"/>
      <c r="S391" s="40"/>
      <c r="T391" s="40"/>
      <c r="U391" s="40"/>
      <c r="V391" s="40"/>
      <c r="W391" s="40"/>
      <c r="X391" s="40"/>
      <c r="Y391" s="40"/>
      <c r="Z391" s="40"/>
      <c r="AA391" s="40"/>
      <c r="AB391" s="40"/>
      <c r="AC391" s="40"/>
      <c r="AD391" s="40"/>
      <c r="AE391" s="40"/>
      <c r="AF391" s="40"/>
      <c r="AG391" s="40"/>
      <c r="AH391" s="40"/>
      <c r="AI391" s="40"/>
      <c r="AJ391" s="40"/>
      <c r="AK391" s="40"/>
      <c r="AL391" s="40"/>
      <c r="AM391" s="40"/>
      <c r="AN391" s="40"/>
    </row>
    <row r="392">
      <c r="A392" s="273"/>
      <c r="B392" s="275"/>
      <c r="C392" s="275"/>
      <c r="D392" s="275"/>
      <c r="E392" s="275"/>
      <c r="F392" s="275"/>
      <c r="G392" s="275"/>
      <c r="H392" s="275"/>
      <c r="I392" s="275"/>
      <c r="J392" s="275"/>
      <c r="K392" s="275"/>
      <c r="L392" s="275"/>
      <c r="M392" s="275"/>
      <c r="N392" s="275"/>
      <c r="O392" s="273"/>
      <c r="P392" s="273"/>
      <c r="Q392" s="276"/>
      <c r="R392" s="273"/>
      <c r="S392" s="40"/>
      <c r="T392" s="40"/>
      <c r="U392" s="40"/>
      <c r="V392" s="40"/>
      <c r="W392" s="40"/>
      <c r="X392" s="40"/>
      <c r="Y392" s="40"/>
      <c r="Z392" s="40"/>
      <c r="AA392" s="40"/>
      <c r="AB392" s="40"/>
      <c r="AC392" s="40"/>
      <c r="AD392" s="40"/>
      <c r="AE392" s="40"/>
      <c r="AF392" s="40"/>
      <c r="AG392" s="40"/>
      <c r="AH392" s="40"/>
      <c r="AI392" s="40"/>
      <c r="AJ392" s="40"/>
      <c r="AK392" s="40"/>
      <c r="AL392" s="40"/>
      <c r="AM392" s="40"/>
      <c r="AN392" s="40"/>
    </row>
    <row r="393">
      <c r="A393" s="273"/>
      <c r="B393" s="275"/>
      <c r="C393" s="275"/>
      <c r="D393" s="275"/>
      <c r="E393" s="275"/>
      <c r="F393" s="275"/>
      <c r="G393" s="275"/>
      <c r="H393" s="275"/>
      <c r="I393" s="275"/>
      <c r="J393" s="275"/>
      <c r="K393" s="275"/>
      <c r="L393" s="275"/>
      <c r="M393" s="275"/>
      <c r="N393" s="275"/>
      <c r="O393" s="273"/>
      <c r="P393" s="273"/>
      <c r="Q393" s="276"/>
      <c r="R393" s="273"/>
      <c r="S393" s="40"/>
      <c r="T393" s="40"/>
      <c r="U393" s="40"/>
      <c r="V393" s="40"/>
      <c r="W393" s="40"/>
      <c r="X393" s="40"/>
      <c r="Y393" s="40"/>
      <c r="Z393" s="40"/>
      <c r="AA393" s="40"/>
      <c r="AB393" s="40"/>
      <c r="AC393" s="40"/>
      <c r="AD393" s="40"/>
      <c r="AE393" s="40"/>
      <c r="AF393" s="40"/>
      <c r="AG393" s="40"/>
      <c r="AH393" s="40"/>
      <c r="AI393" s="40"/>
      <c r="AJ393" s="40"/>
      <c r="AK393" s="40"/>
      <c r="AL393" s="40"/>
      <c r="AM393" s="40"/>
      <c r="AN393" s="40"/>
    </row>
    <row r="394">
      <c r="A394" s="273"/>
      <c r="B394" s="275"/>
      <c r="C394" s="275"/>
      <c r="D394" s="275"/>
      <c r="E394" s="275"/>
      <c r="F394" s="275"/>
      <c r="G394" s="275"/>
      <c r="H394" s="275"/>
      <c r="I394" s="275"/>
      <c r="J394" s="275"/>
      <c r="K394" s="275"/>
      <c r="L394" s="275"/>
      <c r="M394" s="275"/>
      <c r="N394" s="275"/>
      <c r="O394" s="273"/>
      <c r="P394" s="273"/>
      <c r="Q394" s="276"/>
      <c r="R394" s="273"/>
      <c r="S394" s="40"/>
      <c r="T394" s="40"/>
      <c r="U394" s="40"/>
      <c r="V394" s="40"/>
      <c r="W394" s="40"/>
      <c r="X394" s="40"/>
      <c r="Y394" s="40"/>
      <c r="Z394" s="40"/>
      <c r="AA394" s="40"/>
      <c r="AB394" s="40"/>
      <c r="AC394" s="40"/>
      <c r="AD394" s="40"/>
      <c r="AE394" s="40"/>
      <c r="AF394" s="40"/>
      <c r="AG394" s="40"/>
      <c r="AH394" s="40"/>
      <c r="AI394" s="40"/>
      <c r="AJ394" s="40"/>
      <c r="AK394" s="40"/>
      <c r="AL394" s="40"/>
      <c r="AM394" s="40"/>
      <c r="AN394" s="40"/>
    </row>
    <row r="395">
      <c r="A395" s="273"/>
      <c r="B395" s="275"/>
      <c r="C395" s="275"/>
      <c r="D395" s="275"/>
      <c r="E395" s="275"/>
      <c r="F395" s="275"/>
      <c r="G395" s="275"/>
      <c r="H395" s="275"/>
      <c r="I395" s="275"/>
      <c r="J395" s="275"/>
      <c r="K395" s="275"/>
      <c r="L395" s="275"/>
      <c r="M395" s="275"/>
      <c r="N395" s="275"/>
      <c r="O395" s="273"/>
      <c r="P395" s="273"/>
      <c r="Q395" s="276"/>
      <c r="R395" s="273"/>
      <c r="S395" s="40"/>
      <c r="T395" s="40"/>
      <c r="U395" s="40"/>
      <c r="V395" s="40"/>
      <c r="W395" s="40"/>
      <c r="X395" s="40"/>
      <c r="Y395" s="40"/>
      <c r="Z395" s="40"/>
      <c r="AA395" s="40"/>
      <c r="AB395" s="40"/>
      <c r="AC395" s="40"/>
      <c r="AD395" s="40"/>
      <c r="AE395" s="40"/>
      <c r="AF395" s="40"/>
      <c r="AG395" s="40"/>
      <c r="AH395" s="40"/>
      <c r="AI395" s="40"/>
      <c r="AJ395" s="40"/>
      <c r="AK395" s="40"/>
      <c r="AL395" s="40"/>
      <c r="AM395" s="40"/>
      <c r="AN395" s="40"/>
    </row>
    <row r="396">
      <c r="A396" s="273"/>
      <c r="B396" s="275"/>
      <c r="C396" s="275"/>
      <c r="D396" s="275"/>
      <c r="E396" s="275"/>
      <c r="F396" s="275"/>
      <c r="G396" s="275"/>
      <c r="H396" s="275"/>
      <c r="I396" s="275"/>
      <c r="J396" s="275"/>
      <c r="K396" s="275"/>
      <c r="L396" s="275"/>
      <c r="M396" s="275"/>
      <c r="N396" s="275"/>
      <c r="O396" s="273"/>
      <c r="P396" s="273"/>
      <c r="Q396" s="276"/>
      <c r="R396" s="273"/>
      <c r="S396" s="40"/>
      <c r="T396" s="40"/>
      <c r="U396" s="40"/>
      <c r="V396" s="40"/>
      <c r="W396" s="40"/>
      <c r="X396" s="40"/>
      <c r="Y396" s="40"/>
      <c r="Z396" s="40"/>
      <c r="AA396" s="40"/>
      <c r="AB396" s="40"/>
      <c r="AC396" s="40"/>
      <c r="AD396" s="40"/>
      <c r="AE396" s="40"/>
      <c r="AF396" s="40"/>
      <c r="AG396" s="40"/>
      <c r="AH396" s="40"/>
      <c r="AI396" s="40"/>
      <c r="AJ396" s="40"/>
      <c r="AK396" s="40"/>
      <c r="AL396" s="40"/>
      <c r="AM396" s="40"/>
      <c r="AN396" s="40"/>
    </row>
    <row r="397">
      <c r="A397" s="273"/>
      <c r="B397" s="275"/>
      <c r="C397" s="275"/>
      <c r="D397" s="275"/>
      <c r="E397" s="275"/>
      <c r="F397" s="275"/>
      <c r="G397" s="275"/>
      <c r="H397" s="275"/>
      <c r="I397" s="275"/>
      <c r="J397" s="275"/>
      <c r="K397" s="275"/>
      <c r="L397" s="275"/>
      <c r="M397" s="275"/>
      <c r="N397" s="275"/>
      <c r="O397" s="273"/>
      <c r="P397" s="273"/>
      <c r="Q397" s="276"/>
      <c r="R397" s="273"/>
      <c r="S397" s="40"/>
      <c r="T397" s="40"/>
      <c r="U397" s="40"/>
      <c r="V397" s="40"/>
      <c r="W397" s="40"/>
      <c r="X397" s="40"/>
      <c r="Y397" s="40"/>
      <c r="Z397" s="40"/>
      <c r="AA397" s="40"/>
      <c r="AB397" s="40"/>
      <c r="AC397" s="40"/>
      <c r="AD397" s="40"/>
      <c r="AE397" s="40"/>
      <c r="AF397" s="40"/>
      <c r="AG397" s="40"/>
      <c r="AH397" s="40"/>
      <c r="AI397" s="40"/>
      <c r="AJ397" s="40"/>
      <c r="AK397" s="40"/>
      <c r="AL397" s="40"/>
      <c r="AM397" s="40"/>
      <c r="AN397" s="40"/>
    </row>
    <row r="398">
      <c r="A398" s="273"/>
      <c r="B398" s="275"/>
      <c r="C398" s="275"/>
      <c r="D398" s="275"/>
      <c r="E398" s="275"/>
      <c r="F398" s="275"/>
      <c r="G398" s="275"/>
      <c r="H398" s="275"/>
      <c r="I398" s="275"/>
      <c r="J398" s="275"/>
      <c r="K398" s="275"/>
      <c r="L398" s="275"/>
      <c r="M398" s="275"/>
      <c r="N398" s="275"/>
      <c r="O398" s="273"/>
      <c r="P398" s="273"/>
      <c r="Q398" s="276"/>
      <c r="R398" s="273"/>
      <c r="S398" s="40"/>
      <c r="T398" s="40"/>
      <c r="U398" s="40"/>
      <c r="V398" s="40"/>
      <c r="W398" s="40"/>
      <c r="X398" s="40"/>
      <c r="Y398" s="40"/>
      <c r="Z398" s="40"/>
      <c r="AA398" s="40"/>
      <c r="AB398" s="40"/>
      <c r="AC398" s="40"/>
      <c r="AD398" s="40"/>
      <c r="AE398" s="40"/>
      <c r="AF398" s="40"/>
      <c r="AG398" s="40"/>
      <c r="AH398" s="40"/>
      <c r="AI398" s="40"/>
      <c r="AJ398" s="40"/>
      <c r="AK398" s="40"/>
      <c r="AL398" s="40"/>
      <c r="AM398" s="40"/>
      <c r="AN398" s="40"/>
    </row>
    <row r="399">
      <c r="A399" s="273"/>
      <c r="B399" s="275"/>
      <c r="C399" s="275"/>
      <c r="D399" s="275"/>
      <c r="E399" s="275"/>
      <c r="F399" s="275"/>
      <c r="G399" s="275"/>
      <c r="H399" s="275"/>
      <c r="I399" s="275"/>
      <c r="J399" s="275"/>
      <c r="K399" s="275"/>
      <c r="L399" s="275"/>
      <c r="M399" s="275"/>
      <c r="N399" s="275"/>
      <c r="O399" s="273"/>
      <c r="P399" s="273"/>
      <c r="Q399" s="276"/>
      <c r="R399" s="273"/>
      <c r="S399" s="40"/>
      <c r="T399" s="40"/>
      <c r="U399" s="40"/>
      <c r="V399" s="40"/>
      <c r="W399" s="40"/>
      <c r="X399" s="40"/>
      <c r="Y399" s="40"/>
      <c r="Z399" s="40"/>
      <c r="AA399" s="40"/>
      <c r="AB399" s="40"/>
      <c r="AC399" s="40"/>
      <c r="AD399" s="40"/>
      <c r="AE399" s="40"/>
      <c r="AF399" s="40"/>
      <c r="AG399" s="40"/>
      <c r="AH399" s="40"/>
      <c r="AI399" s="40"/>
      <c r="AJ399" s="40"/>
      <c r="AK399" s="40"/>
      <c r="AL399" s="40"/>
      <c r="AM399" s="40"/>
      <c r="AN399" s="40"/>
    </row>
    <row r="400">
      <c r="A400" s="273"/>
      <c r="B400" s="275"/>
      <c r="C400" s="275"/>
      <c r="D400" s="275"/>
      <c r="E400" s="275"/>
      <c r="F400" s="275"/>
      <c r="G400" s="275"/>
      <c r="H400" s="275"/>
      <c r="I400" s="275"/>
      <c r="J400" s="275"/>
      <c r="K400" s="275"/>
      <c r="L400" s="275"/>
      <c r="M400" s="275"/>
      <c r="N400" s="275"/>
      <c r="O400" s="273"/>
      <c r="P400" s="273"/>
      <c r="Q400" s="276"/>
      <c r="R400" s="273"/>
      <c r="S400" s="40"/>
      <c r="T400" s="40"/>
      <c r="U400" s="40"/>
      <c r="V400" s="40"/>
      <c r="W400" s="40"/>
      <c r="X400" s="40"/>
      <c r="Y400" s="40"/>
      <c r="Z400" s="40"/>
      <c r="AA400" s="40"/>
      <c r="AB400" s="40"/>
      <c r="AC400" s="40"/>
      <c r="AD400" s="40"/>
      <c r="AE400" s="40"/>
      <c r="AF400" s="40"/>
      <c r="AG400" s="40"/>
      <c r="AH400" s="40"/>
      <c r="AI400" s="40"/>
      <c r="AJ400" s="40"/>
      <c r="AK400" s="40"/>
      <c r="AL400" s="40"/>
      <c r="AM400" s="40"/>
      <c r="AN400" s="40"/>
    </row>
    <row r="401">
      <c r="A401" s="273"/>
      <c r="B401" s="275"/>
      <c r="C401" s="275"/>
      <c r="D401" s="275"/>
      <c r="E401" s="275"/>
      <c r="F401" s="275"/>
      <c r="G401" s="275"/>
      <c r="H401" s="275"/>
      <c r="I401" s="275"/>
      <c r="J401" s="275"/>
      <c r="K401" s="275"/>
      <c r="L401" s="275"/>
      <c r="M401" s="275"/>
      <c r="N401" s="275"/>
      <c r="O401" s="273"/>
      <c r="P401" s="273"/>
      <c r="Q401" s="276"/>
      <c r="R401" s="273"/>
      <c r="S401" s="40"/>
      <c r="T401" s="40"/>
      <c r="U401" s="40"/>
      <c r="V401" s="40"/>
      <c r="W401" s="40"/>
      <c r="X401" s="40"/>
      <c r="Y401" s="40"/>
      <c r="Z401" s="40"/>
      <c r="AA401" s="40"/>
      <c r="AB401" s="40"/>
      <c r="AC401" s="40"/>
      <c r="AD401" s="40"/>
      <c r="AE401" s="40"/>
      <c r="AF401" s="40"/>
      <c r="AG401" s="40"/>
      <c r="AH401" s="40"/>
      <c r="AI401" s="40"/>
      <c r="AJ401" s="40"/>
      <c r="AK401" s="40"/>
      <c r="AL401" s="40"/>
      <c r="AM401" s="40"/>
      <c r="AN401" s="40"/>
    </row>
    <row r="402">
      <c r="A402" s="273"/>
      <c r="B402" s="275"/>
      <c r="C402" s="275"/>
      <c r="D402" s="275"/>
      <c r="E402" s="275"/>
      <c r="F402" s="275"/>
      <c r="G402" s="275"/>
      <c r="H402" s="275"/>
      <c r="I402" s="275"/>
      <c r="J402" s="275"/>
      <c r="K402" s="275"/>
      <c r="L402" s="275"/>
      <c r="M402" s="275"/>
      <c r="N402" s="275"/>
      <c r="O402" s="273"/>
      <c r="P402" s="273"/>
      <c r="Q402" s="276"/>
      <c r="R402" s="273"/>
      <c r="S402" s="40"/>
      <c r="T402" s="40"/>
      <c r="U402" s="40"/>
      <c r="V402" s="40"/>
      <c r="W402" s="40"/>
      <c r="X402" s="40"/>
      <c r="Y402" s="40"/>
      <c r="Z402" s="40"/>
      <c r="AA402" s="40"/>
      <c r="AB402" s="40"/>
      <c r="AC402" s="40"/>
      <c r="AD402" s="40"/>
      <c r="AE402" s="40"/>
      <c r="AF402" s="40"/>
      <c r="AG402" s="40"/>
      <c r="AH402" s="40"/>
      <c r="AI402" s="40"/>
      <c r="AJ402" s="40"/>
      <c r="AK402" s="40"/>
      <c r="AL402" s="40"/>
      <c r="AM402" s="40"/>
      <c r="AN402" s="40"/>
    </row>
    <row r="403">
      <c r="A403" s="273"/>
      <c r="B403" s="275"/>
      <c r="C403" s="275"/>
      <c r="D403" s="275"/>
      <c r="E403" s="275"/>
      <c r="F403" s="275"/>
      <c r="G403" s="275"/>
      <c r="H403" s="275"/>
      <c r="I403" s="275"/>
      <c r="J403" s="275"/>
      <c r="K403" s="275"/>
      <c r="L403" s="275"/>
      <c r="M403" s="275"/>
      <c r="N403" s="275"/>
      <c r="O403" s="273"/>
      <c r="P403" s="273"/>
      <c r="Q403" s="276"/>
      <c r="R403" s="273"/>
      <c r="S403" s="40"/>
      <c r="T403" s="40"/>
      <c r="U403" s="40"/>
      <c r="V403" s="40"/>
      <c r="W403" s="40"/>
      <c r="X403" s="40"/>
      <c r="Y403" s="40"/>
      <c r="Z403" s="40"/>
      <c r="AA403" s="40"/>
      <c r="AB403" s="40"/>
      <c r="AC403" s="40"/>
      <c r="AD403" s="40"/>
      <c r="AE403" s="40"/>
      <c r="AF403" s="40"/>
      <c r="AG403" s="40"/>
      <c r="AH403" s="40"/>
      <c r="AI403" s="40"/>
      <c r="AJ403" s="40"/>
      <c r="AK403" s="40"/>
      <c r="AL403" s="40"/>
      <c r="AM403" s="40"/>
      <c r="AN403" s="40"/>
    </row>
    <row r="404">
      <c r="A404" s="273"/>
      <c r="B404" s="275"/>
      <c r="C404" s="275"/>
      <c r="D404" s="275"/>
      <c r="E404" s="275"/>
      <c r="F404" s="275"/>
      <c r="G404" s="275"/>
      <c r="H404" s="275"/>
      <c r="I404" s="275"/>
      <c r="J404" s="275"/>
      <c r="K404" s="275"/>
      <c r="L404" s="275"/>
      <c r="M404" s="275"/>
      <c r="N404" s="275"/>
      <c r="O404" s="273"/>
      <c r="P404" s="273"/>
      <c r="Q404" s="276"/>
      <c r="R404" s="273"/>
      <c r="S404" s="40"/>
      <c r="T404" s="40"/>
      <c r="U404" s="40"/>
      <c r="V404" s="40"/>
      <c r="W404" s="40"/>
      <c r="X404" s="40"/>
      <c r="Y404" s="40"/>
      <c r="Z404" s="40"/>
      <c r="AA404" s="40"/>
      <c r="AB404" s="40"/>
      <c r="AC404" s="40"/>
      <c r="AD404" s="40"/>
      <c r="AE404" s="40"/>
      <c r="AF404" s="40"/>
      <c r="AG404" s="40"/>
      <c r="AH404" s="40"/>
      <c r="AI404" s="40"/>
      <c r="AJ404" s="40"/>
      <c r="AK404" s="40"/>
      <c r="AL404" s="40"/>
      <c r="AM404" s="40"/>
      <c r="AN404" s="40"/>
    </row>
    <row r="405">
      <c r="A405" s="273"/>
      <c r="B405" s="275"/>
      <c r="C405" s="275"/>
      <c r="D405" s="275"/>
      <c r="E405" s="275"/>
      <c r="F405" s="275"/>
      <c r="G405" s="275"/>
      <c r="H405" s="275"/>
      <c r="I405" s="275"/>
      <c r="J405" s="275"/>
      <c r="K405" s="275"/>
      <c r="L405" s="275"/>
      <c r="M405" s="275"/>
      <c r="N405" s="275"/>
      <c r="O405" s="273"/>
      <c r="P405" s="273"/>
      <c r="Q405" s="276"/>
      <c r="R405" s="273"/>
      <c r="S405" s="40"/>
      <c r="T405" s="40"/>
      <c r="U405" s="40"/>
      <c r="V405" s="40"/>
      <c r="W405" s="40"/>
      <c r="X405" s="40"/>
      <c r="Y405" s="40"/>
      <c r="Z405" s="40"/>
      <c r="AA405" s="40"/>
      <c r="AB405" s="40"/>
      <c r="AC405" s="40"/>
      <c r="AD405" s="40"/>
      <c r="AE405" s="40"/>
      <c r="AF405" s="40"/>
      <c r="AG405" s="40"/>
      <c r="AH405" s="40"/>
      <c r="AI405" s="40"/>
      <c r="AJ405" s="40"/>
      <c r="AK405" s="40"/>
      <c r="AL405" s="40"/>
      <c r="AM405" s="40"/>
      <c r="AN405" s="40"/>
    </row>
    <row r="406">
      <c r="A406" s="273"/>
      <c r="B406" s="275"/>
      <c r="C406" s="275"/>
      <c r="D406" s="275"/>
      <c r="E406" s="275"/>
      <c r="F406" s="275"/>
      <c r="G406" s="275"/>
      <c r="H406" s="275"/>
      <c r="I406" s="275"/>
      <c r="J406" s="275"/>
      <c r="K406" s="275"/>
      <c r="L406" s="275"/>
      <c r="M406" s="275"/>
      <c r="N406" s="275"/>
      <c r="O406" s="273"/>
      <c r="P406" s="273"/>
      <c r="Q406" s="276"/>
      <c r="R406" s="273"/>
      <c r="S406" s="40"/>
      <c r="T406" s="40"/>
      <c r="U406" s="40"/>
      <c r="V406" s="40"/>
      <c r="W406" s="40"/>
      <c r="X406" s="40"/>
      <c r="Y406" s="40"/>
      <c r="Z406" s="40"/>
      <c r="AA406" s="40"/>
      <c r="AB406" s="40"/>
      <c r="AC406" s="40"/>
      <c r="AD406" s="40"/>
      <c r="AE406" s="40"/>
      <c r="AF406" s="40"/>
      <c r="AG406" s="40"/>
      <c r="AH406" s="40"/>
      <c r="AI406" s="40"/>
      <c r="AJ406" s="40"/>
      <c r="AK406" s="40"/>
      <c r="AL406" s="40"/>
      <c r="AM406" s="40"/>
      <c r="AN406" s="40"/>
    </row>
    <row r="407">
      <c r="A407" s="273"/>
      <c r="B407" s="275"/>
      <c r="C407" s="275"/>
      <c r="D407" s="275"/>
      <c r="E407" s="275"/>
      <c r="F407" s="275"/>
      <c r="G407" s="275"/>
      <c r="H407" s="275"/>
      <c r="I407" s="275"/>
      <c r="J407" s="275"/>
      <c r="K407" s="275"/>
      <c r="L407" s="275"/>
      <c r="M407" s="275"/>
      <c r="N407" s="275"/>
      <c r="O407" s="273"/>
      <c r="P407" s="273"/>
      <c r="Q407" s="276"/>
      <c r="R407" s="273"/>
      <c r="S407" s="40"/>
      <c r="T407" s="40"/>
      <c r="U407" s="40"/>
      <c r="V407" s="40"/>
      <c r="W407" s="40"/>
      <c r="X407" s="40"/>
      <c r="Y407" s="40"/>
      <c r="Z407" s="40"/>
      <c r="AA407" s="40"/>
      <c r="AB407" s="40"/>
      <c r="AC407" s="40"/>
      <c r="AD407" s="40"/>
      <c r="AE407" s="40"/>
      <c r="AF407" s="40"/>
      <c r="AG407" s="40"/>
      <c r="AH407" s="40"/>
      <c r="AI407" s="40"/>
      <c r="AJ407" s="40"/>
      <c r="AK407" s="40"/>
      <c r="AL407" s="40"/>
      <c r="AM407" s="40"/>
      <c r="AN407" s="40"/>
    </row>
    <row r="408">
      <c r="A408" s="273"/>
      <c r="B408" s="275"/>
      <c r="C408" s="275"/>
      <c r="D408" s="275"/>
      <c r="E408" s="275"/>
      <c r="F408" s="275"/>
      <c r="G408" s="275"/>
      <c r="H408" s="275"/>
      <c r="I408" s="275"/>
      <c r="J408" s="275"/>
      <c r="K408" s="275"/>
      <c r="L408" s="275"/>
      <c r="M408" s="275"/>
      <c r="N408" s="275"/>
      <c r="O408" s="273"/>
      <c r="P408" s="273"/>
      <c r="Q408" s="276"/>
      <c r="R408" s="273"/>
      <c r="S408" s="40"/>
      <c r="T408" s="40"/>
      <c r="U408" s="40"/>
      <c r="V408" s="40"/>
      <c r="W408" s="40"/>
      <c r="X408" s="40"/>
      <c r="Y408" s="40"/>
      <c r="Z408" s="40"/>
      <c r="AA408" s="40"/>
      <c r="AB408" s="40"/>
      <c r="AC408" s="40"/>
      <c r="AD408" s="40"/>
      <c r="AE408" s="40"/>
      <c r="AF408" s="40"/>
      <c r="AG408" s="40"/>
      <c r="AH408" s="40"/>
      <c r="AI408" s="40"/>
      <c r="AJ408" s="40"/>
      <c r="AK408" s="40"/>
      <c r="AL408" s="40"/>
      <c r="AM408" s="40"/>
      <c r="AN408" s="40"/>
    </row>
    <row r="409">
      <c r="A409" s="273"/>
      <c r="B409" s="275"/>
      <c r="C409" s="275"/>
      <c r="D409" s="275"/>
      <c r="E409" s="275"/>
      <c r="F409" s="275"/>
      <c r="G409" s="275"/>
      <c r="H409" s="275"/>
      <c r="I409" s="275"/>
      <c r="J409" s="275"/>
      <c r="K409" s="275"/>
      <c r="L409" s="275"/>
      <c r="M409" s="275"/>
      <c r="N409" s="275"/>
      <c r="O409" s="273"/>
      <c r="P409" s="273"/>
      <c r="Q409" s="276"/>
      <c r="R409" s="273"/>
      <c r="S409" s="40"/>
      <c r="T409" s="40"/>
      <c r="U409" s="40"/>
      <c r="V409" s="40"/>
      <c r="W409" s="40"/>
      <c r="X409" s="40"/>
      <c r="Y409" s="40"/>
      <c r="Z409" s="40"/>
      <c r="AA409" s="40"/>
      <c r="AB409" s="40"/>
      <c r="AC409" s="40"/>
      <c r="AD409" s="40"/>
      <c r="AE409" s="40"/>
      <c r="AF409" s="40"/>
      <c r="AG409" s="40"/>
      <c r="AH409" s="40"/>
      <c r="AI409" s="40"/>
      <c r="AJ409" s="40"/>
      <c r="AK409" s="40"/>
      <c r="AL409" s="40"/>
      <c r="AM409" s="40"/>
      <c r="AN409" s="40"/>
    </row>
    <row r="410">
      <c r="A410" s="273"/>
      <c r="B410" s="275"/>
      <c r="C410" s="275"/>
      <c r="D410" s="275"/>
      <c r="E410" s="275"/>
      <c r="F410" s="275"/>
      <c r="G410" s="275"/>
      <c r="H410" s="275"/>
      <c r="I410" s="275"/>
      <c r="J410" s="275"/>
      <c r="K410" s="275"/>
      <c r="L410" s="275"/>
      <c r="M410" s="275"/>
      <c r="N410" s="275"/>
      <c r="O410" s="273"/>
      <c r="P410" s="273"/>
      <c r="Q410" s="276"/>
      <c r="R410" s="273"/>
      <c r="S410" s="40"/>
      <c r="T410" s="40"/>
      <c r="U410" s="40"/>
      <c r="V410" s="40"/>
      <c r="W410" s="40"/>
      <c r="X410" s="40"/>
      <c r="Y410" s="40"/>
      <c r="Z410" s="40"/>
      <c r="AA410" s="40"/>
      <c r="AB410" s="40"/>
      <c r="AC410" s="40"/>
      <c r="AD410" s="40"/>
      <c r="AE410" s="40"/>
      <c r="AF410" s="40"/>
      <c r="AG410" s="40"/>
      <c r="AH410" s="40"/>
      <c r="AI410" s="40"/>
      <c r="AJ410" s="40"/>
      <c r="AK410" s="40"/>
      <c r="AL410" s="40"/>
      <c r="AM410" s="40"/>
      <c r="AN410" s="40"/>
    </row>
    <row r="411">
      <c r="A411" s="273"/>
      <c r="B411" s="275"/>
      <c r="C411" s="275"/>
      <c r="D411" s="275"/>
      <c r="E411" s="275"/>
      <c r="F411" s="275"/>
      <c r="G411" s="275"/>
      <c r="H411" s="275"/>
      <c r="I411" s="275"/>
      <c r="J411" s="275"/>
      <c r="K411" s="275"/>
      <c r="L411" s="275"/>
      <c r="M411" s="275"/>
      <c r="N411" s="275"/>
      <c r="O411" s="273"/>
      <c r="P411" s="273"/>
      <c r="Q411" s="276"/>
      <c r="R411" s="273"/>
      <c r="S411" s="40"/>
      <c r="T411" s="40"/>
      <c r="U411" s="40"/>
      <c r="V411" s="40"/>
      <c r="W411" s="40"/>
      <c r="X411" s="40"/>
      <c r="Y411" s="40"/>
      <c r="Z411" s="40"/>
      <c r="AA411" s="40"/>
      <c r="AB411" s="40"/>
      <c r="AC411" s="40"/>
      <c r="AD411" s="40"/>
      <c r="AE411" s="40"/>
      <c r="AF411" s="40"/>
      <c r="AG411" s="40"/>
      <c r="AH411" s="40"/>
      <c r="AI411" s="40"/>
      <c r="AJ411" s="40"/>
      <c r="AK411" s="40"/>
      <c r="AL411" s="40"/>
      <c r="AM411" s="40"/>
      <c r="AN411" s="40"/>
    </row>
    <row r="412">
      <c r="A412" s="273"/>
      <c r="B412" s="275"/>
      <c r="C412" s="275"/>
      <c r="D412" s="275"/>
      <c r="E412" s="275"/>
      <c r="F412" s="275"/>
      <c r="G412" s="275"/>
      <c r="H412" s="275"/>
      <c r="I412" s="275"/>
      <c r="J412" s="275"/>
      <c r="K412" s="275"/>
      <c r="L412" s="275"/>
      <c r="M412" s="275"/>
      <c r="N412" s="275"/>
      <c r="O412" s="273"/>
      <c r="P412" s="273"/>
      <c r="Q412" s="276"/>
      <c r="R412" s="273"/>
      <c r="S412" s="40"/>
      <c r="T412" s="40"/>
      <c r="U412" s="40"/>
      <c r="V412" s="40"/>
      <c r="W412" s="40"/>
      <c r="X412" s="40"/>
      <c r="Y412" s="40"/>
      <c r="Z412" s="40"/>
      <c r="AA412" s="40"/>
      <c r="AB412" s="40"/>
      <c r="AC412" s="40"/>
      <c r="AD412" s="40"/>
      <c r="AE412" s="40"/>
      <c r="AF412" s="40"/>
      <c r="AG412" s="40"/>
      <c r="AH412" s="40"/>
      <c r="AI412" s="40"/>
      <c r="AJ412" s="40"/>
      <c r="AK412" s="40"/>
      <c r="AL412" s="40"/>
      <c r="AM412" s="40"/>
      <c r="AN412" s="40"/>
    </row>
    <row r="413">
      <c r="A413" s="273"/>
      <c r="B413" s="275"/>
      <c r="C413" s="275"/>
      <c r="D413" s="275"/>
      <c r="E413" s="275"/>
      <c r="F413" s="275"/>
      <c r="G413" s="275"/>
      <c r="H413" s="275"/>
      <c r="I413" s="275"/>
      <c r="J413" s="275"/>
      <c r="K413" s="275"/>
      <c r="L413" s="275"/>
      <c r="M413" s="275"/>
      <c r="N413" s="275"/>
      <c r="O413" s="273"/>
      <c r="P413" s="273"/>
      <c r="Q413" s="276"/>
      <c r="R413" s="273"/>
      <c r="S413" s="40"/>
      <c r="T413" s="40"/>
      <c r="U413" s="40"/>
      <c r="V413" s="40"/>
      <c r="W413" s="40"/>
      <c r="X413" s="40"/>
      <c r="Y413" s="40"/>
      <c r="Z413" s="40"/>
      <c r="AA413" s="40"/>
      <c r="AB413" s="40"/>
      <c r="AC413" s="40"/>
      <c r="AD413" s="40"/>
      <c r="AE413" s="40"/>
      <c r="AF413" s="40"/>
      <c r="AG413" s="40"/>
      <c r="AH413" s="40"/>
      <c r="AI413" s="40"/>
      <c r="AJ413" s="40"/>
      <c r="AK413" s="40"/>
      <c r="AL413" s="40"/>
      <c r="AM413" s="40"/>
      <c r="AN413" s="40"/>
    </row>
    <row r="414">
      <c r="A414" s="273"/>
      <c r="B414" s="275"/>
      <c r="C414" s="275"/>
      <c r="D414" s="275"/>
      <c r="E414" s="275"/>
      <c r="F414" s="275"/>
      <c r="G414" s="275"/>
      <c r="H414" s="275"/>
      <c r="I414" s="275"/>
      <c r="J414" s="275"/>
      <c r="K414" s="275"/>
      <c r="L414" s="275"/>
      <c r="M414" s="275"/>
      <c r="N414" s="275"/>
      <c r="O414" s="273"/>
      <c r="P414" s="273"/>
      <c r="Q414" s="276"/>
      <c r="R414" s="273"/>
      <c r="S414" s="40"/>
      <c r="T414" s="40"/>
      <c r="U414" s="40"/>
      <c r="V414" s="40"/>
      <c r="W414" s="40"/>
      <c r="X414" s="40"/>
      <c r="Y414" s="40"/>
      <c r="Z414" s="40"/>
      <c r="AA414" s="40"/>
      <c r="AB414" s="40"/>
      <c r="AC414" s="40"/>
      <c r="AD414" s="40"/>
      <c r="AE414" s="40"/>
      <c r="AF414" s="40"/>
      <c r="AG414" s="40"/>
      <c r="AH414" s="40"/>
      <c r="AI414" s="40"/>
      <c r="AJ414" s="40"/>
      <c r="AK414" s="40"/>
      <c r="AL414" s="40"/>
      <c r="AM414" s="40"/>
      <c r="AN414" s="40"/>
    </row>
    <row r="415">
      <c r="A415" s="273"/>
      <c r="B415" s="275"/>
      <c r="C415" s="275"/>
      <c r="D415" s="275"/>
      <c r="E415" s="275"/>
      <c r="F415" s="275"/>
      <c r="G415" s="275"/>
      <c r="H415" s="275"/>
      <c r="I415" s="275"/>
      <c r="J415" s="275"/>
      <c r="K415" s="275"/>
      <c r="L415" s="275"/>
      <c r="M415" s="275"/>
      <c r="N415" s="275"/>
      <c r="O415" s="273"/>
      <c r="P415" s="273"/>
      <c r="Q415" s="276"/>
      <c r="R415" s="273"/>
      <c r="S415" s="40"/>
      <c r="T415" s="40"/>
      <c r="U415" s="40"/>
      <c r="V415" s="40"/>
      <c r="W415" s="40"/>
      <c r="X415" s="40"/>
      <c r="Y415" s="40"/>
      <c r="Z415" s="40"/>
      <c r="AA415" s="40"/>
      <c r="AB415" s="40"/>
      <c r="AC415" s="40"/>
      <c r="AD415" s="40"/>
      <c r="AE415" s="40"/>
      <c r="AF415" s="40"/>
      <c r="AG415" s="40"/>
      <c r="AH415" s="40"/>
      <c r="AI415" s="40"/>
      <c r="AJ415" s="40"/>
      <c r="AK415" s="40"/>
      <c r="AL415" s="40"/>
      <c r="AM415" s="40"/>
      <c r="AN415" s="40"/>
    </row>
    <row r="416">
      <c r="A416" s="273"/>
      <c r="B416" s="275"/>
      <c r="C416" s="275"/>
      <c r="D416" s="275"/>
      <c r="E416" s="275"/>
      <c r="F416" s="275"/>
      <c r="G416" s="275"/>
      <c r="H416" s="275"/>
      <c r="I416" s="275"/>
      <c r="J416" s="275"/>
      <c r="K416" s="275"/>
      <c r="L416" s="275"/>
      <c r="M416" s="275"/>
      <c r="N416" s="275"/>
      <c r="O416" s="273"/>
      <c r="P416" s="273"/>
      <c r="Q416" s="276"/>
      <c r="R416" s="273"/>
      <c r="S416" s="40"/>
      <c r="T416" s="40"/>
      <c r="U416" s="40"/>
      <c r="V416" s="40"/>
      <c r="W416" s="40"/>
      <c r="X416" s="40"/>
      <c r="Y416" s="40"/>
      <c r="Z416" s="40"/>
      <c r="AA416" s="40"/>
      <c r="AB416" s="40"/>
      <c r="AC416" s="40"/>
      <c r="AD416" s="40"/>
      <c r="AE416" s="40"/>
      <c r="AF416" s="40"/>
      <c r="AG416" s="40"/>
      <c r="AH416" s="40"/>
      <c r="AI416" s="40"/>
      <c r="AJ416" s="40"/>
      <c r="AK416" s="40"/>
      <c r="AL416" s="40"/>
      <c r="AM416" s="40"/>
      <c r="AN416" s="40"/>
    </row>
    <row r="417">
      <c r="A417" s="273"/>
      <c r="B417" s="275"/>
      <c r="C417" s="275"/>
      <c r="D417" s="275"/>
      <c r="E417" s="275"/>
      <c r="F417" s="275"/>
      <c r="G417" s="275"/>
      <c r="H417" s="275"/>
      <c r="I417" s="275"/>
      <c r="J417" s="275"/>
      <c r="K417" s="275"/>
      <c r="L417" s="275"/>
      <c r="M417" s="275"/>
      <c r="N417" s="275"/>
      <c r="O417" s="273"/>
      <c r="P417" s="273"/>
      <c r="Q417" s="276"/>
      <c r="R417" s="273"/>
      <c r="S417" s="40"/>
      <c r="T417" s="40"/>
      <c r="U417" s="40"/>
      <c r="V417" s="40"/>
      <c r="W417" s="40"/>
      <c r="X417" s="40"/>
      <c r="Y417" s="40"/>
      <c r="Z417" s="40"/>
      <c r="AA417" s="40"/>
      <c r="AB417" s="40"/>
      <c r="AC417" s="40"/>
      <c r="AD417" s="40"/>
      <c r="AE417" s="40"/>
      <c r="AF417" s="40"/>
      <c r="AG417" s="40"/>
      <c r="AH417" s="40"/>
      <c r="AI417" s="40"/>
      <c r="AJ417" s="40"/>
      <c r="AK417" s="40"/>
      <c r="AL417" s="40"/>
      <c r="AM417" s="40"/>
      <c r="AN417" s="40"/>
    </row>
    <row r="418">
      <c r="A418" s="273"/>
      <c r="B418" s="275"/>
      <c r="C418" s="275"/>
      <c r="D418" s="275"/>
      <c r="E418" s="275"/>
      <c r="F418" s="275"/>
      <c r="G418" s="275"/>
      <c r="H418" s="275"/>
      <c r="I418" s="275"/>
      <c r="J418" s="275"/>
      <c r="K418" s="275"/>
      <c r="L418" s="275"/>
      <c r="M418" s="275"/>
      <c r="N418" s="275"/>
      <c r="O418" s="273"/>
      <c r="P418" s="273"/>
      <c r="Q418" s="276"/>
      <c r="R418" s="273"/>
      <c r="S418" s="40"/>
      <c r="T418" s="40"/>
      <c r="U418" s="40"/>
      <c r="V418" s="40"/>
      <c r="W418" s="40"/>
      <c r="X418" s="40"/>
      <c r="Y418" s="40"/>
      <c r="Z418" s="40"/>
      <c r="AA418" s="40"/>
      <c r="AB418" s="40"/>
      <c r="AC418" s="40"/>
      <c r="AD418" s="40"/>
      <c r="AE418" s="40"/>
      <c r="AF418" s="40"/>
      <c r="AG418" s="40"/>
      <c r="AH418" s="40"/>
      <c r="AI418" s="40"/>
      <c r="AJ418" s="40"/>
      <c r="AK418" s="40"/>
      <c r="AL418" s="40"/>
      <c r="AM418" s="40"/>
      <c r="AN418" s="40"/>
    </row>
    <row r="419">
      <c r="A419" s="273"/>
      <c r="B419" s="275"/>
      <c r="C419" s="275"/>
      <c r="D419" s="275"/>
      <c r="E419" s="275"/>
      <c r="F419" s="275"/>
      <c r="G419" s="275"/>
      <c r="H419" s="275"/>
      <c r="I419" s="275"/>
      <c r="J419" s="275"/>
      <c r="K419" s="275"/>
      <c r="L419" s="275"/>
      <c r="M419" s="275"/>
      <c r="N419" s="275"/>
      <c r="O419" s="273"/>
      <c r="P419" s="273"/>
      <c r="Q419" s="276"/>
      <c r="R419" s="273"/>
      <c r="S419" s="40"/>
      <c r="T419" s="40"/>
      <c r="U419" s="40"/>
      <c r="V419" s="40"/>
      <c r="W419" s="40"/>
      <c r="X419" s="40"/>
      <c r="Y419" s="40"/>
      <c r="Z419" s="40"/>
      <c r="AA419" s="40"/>
      <c r="AB419" s="40"/>
      <c r="AC419" s="40"/>
      <c r="AD419" s="40"/>
      <c r="AE419" s="40"/>
      <c r="AF419" s="40"/>
      <c r="AG419" s="40"/>
      <c r="AH419" s="40"/>
      <c r="AI419" s="40"/>
      <c r="AJ419" s="40"/>
      <c r="AK419" s="40"/>
      <c r="AL419" s="40"/>
      <c r="AM419" s="40"/>
      <c r="AN419" s="40"/>
    </row>
    <row r="420">
      <c r="A420" s="273"/>
      <c r="B420" s="275"/>
      <c r="C420" s="275"/>
      <c r="D420" s="275"/>
      <c r="E420" s="275"/>
      <c r="F420" s="275"/>
      <c r="G420" s="275"/>
      <c r="H420" s="275"/>
      <c r="I420" s="275"/>
      <c r="J420" s="275"/>
      <c r="K420" s="275"/>
      <c r="L420" s="275"/>
      <c r="M420" s="275"/>
      <c r="N420" s="275"/>
      <c r="O420" s="273"/>
      <c r="P420" s="273"/>
      <c r="Q420" s="276"/>
      <c r="R420" s="273"/>
      <c r="S420" s="40"/>
      <c r="T420" s="40"/>
      <c r="U420" s="40"/>
      <c r="V420" s="40"/>
      <c r="W420" s="40"/>
      <c r="X420" s="40"/>
      <c r="Y420" s="40"/>
      <c r="Z420" s="40"/>
      <c r="AA420" s="40"/>
      <c r="AB420" s="40"/>
      <c r="AC420" s="40"/>
      <c r="AD420" s="40"/>
      <c r="AE420" s="40"/>
      <c r="AF420" s="40"/>
      <c r="AG420" s="40"/>
      <c r="AH420" s="40"/>
      <c r="AI420" s="40"/>
      <c r="AJ420" s="40"/>
      <c r="AK420" s="40"/>
      <c r="AL420" s="40"/>
      <c r="AM420" s="40"/>
      <c r="AN420" s="40"/>
    </row>
    <row r="421">
      <c r="A421" s="273"/>
      <c r="B421" s="275"/>
      <c r="C421" s="275"/>
      <c r="D421" s="275"/>
      <c r="E421" s="275"/>
      <c r="F421" s="275"/>
      <c r="G421" s="275"/>
      <c r="H421" s="275"/>
      <c r="I421" s="275"/>
      <c r="J421" s="275"/>
      <c r="K421" s="275"/>
      <c r="L421" s="275"/>
      <c r="M421" s="275"/>
      <c r="N421" s="275"/>
      <c r="O421" s="273"/>
      <c r="P421" s="273"/>
      <c r="Q421" s="276"/>
      <c r="R421" s="273"/>
      <c r="S421" s="40"/>
      <c r="T421" s="40"/>
      <c r="U421" s="40"/>
      <c r="V421" s="40"/>
      <c r="W421" s="40"/>
      <c r="X421" s="40"/>
      <c r="Y421" s="40"/>
      <c r="Z421" s="40"/>
      <c r="AA421" s="40"/>
      <c r="AB421" s="40"/>
      <c r="AC421" s="40"/>
      <c r="AD421" s="40"/>
      <c r="AE421" s="40"/>
      <c r="AF421" s="40"/>
      <c r="AG421" s="40"/>
      <c r="AH421" s="40"/>
      <c r="AI421" s="40"/>
      <c r="AJ421" s="40"/>
      <c r="AK421" s="40"/>
      <c r="AL421" s="40"/>
      <c r="AM421" s="40"/>
      <c r="AN421" s="40"/>
    </row>
    <row r="422">
      <c r="A422" s="273"/>
      <c r="B422" s="275"/>
      <c r="C422" s="275"/>
      <c r="D422" s="275"/>
      <c r="E422" s="275"/>
      <c r="F422" s="275"/>
      <c r="G422" s="275"/>
      <c r="H422" s="275"/>
      <c r="I422" s="275"/>
      <c r="J422" s="275"/>
      <c r="K422" s="275"/>
      <c r="L422" s="275"/>
      <c r="M422" s="275"/>
      <c r="N422" s="275"/>
      <c r="O422" s="273"/>
      <c r="P422" s="273"/>
      <c r="Q422" s="276"/>
      <c r="R422" s="273"/>
      <c r="S422" s="40"/>
      <c r="T422" s="40"/>
      <c r="U422" s="40"/>
      <c r="V422" s="40"/>
      <c r="W422" s="40"/>
      <c r="X422" s="40"/>
      <c r="Y422" s="40"/>
      <c r="Z422" s="40"/>
      <c r="AA422" s="40"/>
      <c r="AB422" s="40"/>
      <c r="AC422" s="40"/>
      <c r="AD422" s="40"/>
      <c r="AE422" s="40"/>
      <c r="AF422" s="40"/>
      <c r="AG422" s="40"/>
      <c r="AH422" s="40"/>
      <c r="AI422" s="40"/>
      <c r="AJ422" s="40"/>
      <c r="AK422" s="40"/>
      <c r="AL422" s="40"/>
      <c r="AM422" s="40"/>
      <c r="AN422" s="40"/>
    </row>
    <row r="423">
      <c r="A423" s="273"/>
      <c r="B423" s="275"/>
      <c r="C423" s="275"/>
      <c r="D423" s="275"/>
      <c r="E423" s="275"/>
      <c r="F423" s="275"/>
      <c r="G423" s="275"/>
      <c r="H423" s="275"/>
      <c r="I423" s="275"/>
      <c r="J423" s="275"/>
      <c r="K423" s="275"/>
      <c r="L423" s="275"/>
      <c r="M423" s="275"/>
      <c r="N423" s="275"/>
      <c r="O423" s="273"/>
      <c r="P423" s="273"/>
      <c r="Q423" s="276"/>
      <c r="R423" s="273"/>
      <c r="S423" s="40"/>
      <c r="T423" s="40"/>
      <c r="U423" s="40"/>
      <c r="V423" s="40"/>
      <c r="W423" s="40"/>
      <c r="X423" s="40"/>
      <c r="Y423" s="40"/>
      <c r="Z423" s="40"/>
      <c r="AA423" s="40"/>
      <c r="AB423" s="40"/>
      <c r="AC423" s="40"/>
      <c r="AD423" s="40"/>
      <c r="AE423" s="40"/>
      <c r="AF423" s="40"/>
      <c r="AG423" s="40"/>
      <c r="AH423" s="40"/>
      <c r="AI423" s="40"/>
      <c r="AJ423" s="40"/>
      <c r="AK423" s="40"/>
      <c r="AL423" s="40"/>
      <c r="AM423" s="40"/>
      <c r="AN423" s="40"/>
    </row>
    <row r="424">
      <c r="A424" s="273"/>
      <c r="B424" s="275"/>
      <c r="C424" s="275"/>
      <c r="D424" s="275"/>
      <c r="E424" s="275"/>
      <c r="F424" s="275"/>
      <c r="G424" s="275"/>
      <c r="H424" s="275"/>
      <c r="I424" s="275"/>
      <c r="J424" s="275"/>
      <c r="K424" s="275"/>
      <c r="L424" s="275"/>
      <c r="M424" s="275"/>
      <c r="N424" s="275"/>
      <c r="O424" s="273"/>
      <c r="P424" s="273"/>
      <c r="Q424" s="276"/>
      <c r="R424" s="273"/>
      <c r="S424" s="40"/>
      <c r="T424" s="40"/>
      <c r="U424" s="40"/>
      <c r="V424" s="40"/>
      <c r="W424" s="40"/>
      <c r="X424" s="40"/>
      <c r="Y424" s="40"/>
      <c r="Z424" s="40"/>
      <c r="AA424" s="40"/>
      <c r="AB424" s="40"/>
      <c r="AC424" s="40"/>
      <c r="AD424" s="40"/>
      <c r="AE424" s="40"/>
      <c r="AF424" s="40"/>
      <c r="AG424" s="40"/>
      <c r="AH424" s="40"/>
      <c r="AI424" s="40"/>
      <c r="AJ424" s="40"/>
      <c r="AK424" s="40"/>
      <c r="AL424" s="40"/>
      <c r="AM424" s="40"/>
      <c r="AN424" s="40"/>
    </row>
    <row r="425">
      <c r="A425" s="273"/>
      <c r="B425" s="275"/>
      <c r="C425" s="275"/>
      <c r="D425" s="275"/>
      <c r="E425" s="275"/>
      <c r="F425" s="275"/>
      <c r="G425" s="275"/>
      <c r="H425" s="275"/>
      <c r="I425" s="275"/>
      <c r="J425" s="275"/>
      <c r="K425" s="275"/>
      <c r="L425" s="275"/>
      <c r="M425" s="275"/>
      <c r="N425" s="275"/>
      <c r="O425" s="273"/>
      <c r="P425" s="273"/>
      <c r="Q425" s="276"/>
      <c r="R425" s="273"/>
      <c r="S425" s="40"/>
      <c r="T425" s="40"/>
      <c r="U425" s="40"/>
      <c r="V425" s="40"/>
      <c r="W425" s="40"/>
      <c r="X425" s="40"/>
      <c r="Y425" s="40"/>
      <c r="Z425" s="40"/>
      <c r="AA425" s="40"/>
      <c r="AB425" s="40"/>
      <c r="AC425" s="40"/>
      <c r="AD425" s="40"/>
      <c r="AE425" s="40"/>
      <c r="AF425" s="40"/>
      <c r="AG425" s="40"/>
      <c r="AH425" s="40"/>
      <c r="AI425" s="40"/>
      <c r="AJ425" s="40"/>
      <c r="AK425" s="40"/>
      <c r="AL425" s="40"/>
      <c r="AM425" s="40"/>
      <c r="AN425" s="40"/>
    </row>
    <row r="426">
      <c r="A426" s="273"/>
      <c r="B426" s="275"/>
      <c r="C426" s="275"/>
      <c r="D426" s="275"/>
      <c r="E426" s="275"/>
      <c r="F426" s="275"/>
      <c r="G426" s="275"/>
      <c r="H426" s="275"/>
      <c r="I426" s="275"/>
      <c r="J426" s="275"/>
      <c r="K426" s="275"/>
      <c r="L426" s="275"/>
      <c r="M426" s="275"/>
      <c r="N426" s="275"/>
      <c r="O426" s="273"/>
      <c r="P426" s="273"/>
      <c r="Q426" s="276"/>
      <c r="R426" s="273"/>
      <c r="S426" s="40"/>
      <c r="T426" s="40"/>
      <c r="U426" s="40"/>
      <c r="V426" s="40"/>
      <c r="W426" s="40"/>
      <c r="X426" s="40"/>
      <c r="Y426" s="40"/>
      <c r="Z426" s="40"/>
      <c r="AA426" s="40"/>
      <c r="AB426" s="40"/>
      <c r="AC426" s="40"/>
      <c r="AD426" s="40"/>
      <c r="AE426" s="40"/>
      <c r="AF426" s="40"/>
      <c r="AG426" s="40"/>
      <c r="AH426" s="40"/>
      <c r="AI426" s="40"/>
      <c r="AJ426" s="40"/>
      <c r="AK426" s="40"/>
      <c r="AL426" s="40"/>
      <c r="AM426" s="40"/>
      <c r="AN426" s="40"/>
    </row>
    <row r="427">
      <c r="A427" s="273"/>
      <c r="B427" s="275"/>
      <c r="C427" s="275"/>
      <c r="D427" s="275"/>
      <c r="E427" s="275"/>
      <c r="F427" s="275"/>
      <c r="G427" s="275"/>
      <c r="H427" s="275"/>
      <c r="I427" s="275"/>
      <c r="J427" s="275"/>
      <c r="K427" s="275"/>
      <c r="L427" s="275"/>
      <c r="M427" s="275"/>
      <c r="N427" s="275"/>
      <c r="O427" s="273"/>
      <c r="P427" s="273"/>
      <c r="Q427" s="276"/>
      <c r="R427" s="273"/>
      <c r="S427" s="40"/>
      <c r="T427" s="40"/>
      <c r="U427" s="40"/>
      <c r="V427" s="40"/>
      <c r="W427" s="40"/>
      <c r="X427" s="40"/>
      <c r="Y427" s="40"/>
      <c r="Z427" s="40"/>
      <c r="AA427" s="40"/>
      <c r="AB427" s="40"/>
      <c r="AC427" s="40"/>
      <c r="AD427" s="40"/>
      <c r="AE427" s="40"/>
      <c r="AF427" s="40"/>
      <c r="AG427" s="40"/>
      <c r="AH427" s="40"/>
      <c r="AI427" s="40"/>
      <c r="AJ427" s="40"/>
      <c r="AK427" s="40"/>
      <c r="AL427" s="40"/>
      <c r="AM427" s="40"/>
      <c r="AN427" s="40"/>
    </row>
    <row r="428">
      <c r="A428" s="273"/>
      <c r="B428" s="275"/>
      <c r="C428" s="275"/>
      <c r="D428" s="275"/>
      <c r="E428" s="275"/>
      <c r="F428" s="275"/>
      <c r="G428" s="275"/>
      <c r="H428" s="275"/>
      <c r="I428" s="275"/>
      <c r="J428" s="275"/>
      <c r="K428" s="275"/>
      <c r="L428" s="275"/>
      <c r="M428" s="275"/>
      <c r="N428" s="275"/>
      <c r="O428" s="273"/>
      <c r="P428" s="273"/>
      <c r="Q428" s="276"/>
      <c r="R428" s="273"/>
      <c r="S428" s="40"/>
      <c r="T428" s="40"/>
      <c r="U428" s="40"/>
      <c r="V428" s="40"/>
      <c r="W428" s="40"/>
      <c r="X428" s="40"/>
      <c r="Y428" s="40"/>
      <c r="Z428" s="40"/>
      <c r="AA428" s="40"/>
      <c r="AB428" s="40"/>
      <c r="AC428" s="40"/>
      <c r="AD428" s="40"/>
      <c r="AE428" s="40"/>
      <c r="AF428" s="40"/>
      <c r="AG428" s="40"/>
      <c r="AH428" s="40"/>
      <c r="AI428" s="40"/>
      <c r="AJ428" s="40"/>
      <c r="AK428" s="40"/>
      <c r="AL428" s="40"/>
      <c r="AM428" s="40"/>
      <c r="AN428" s="40"/>
    </row>
    <row r="429">
      <c r="A429" s="273"/>
      <c r="B429" s="275"/>
      <c r="C429" s="275"/>
      <c r="D429" s="275"/>
      <c r="E429" s="275"/>
      <c r="F429" s="275"/>
      <c r="G429" s="275"/>
      <c r="H429" s="275"/>
      <c r="I429" s="275"/>
      <c r="J429" s="275"/>
      <c r="K429" s="275"/>
      <c r="L429" s="275"/>
      <c r="M429" s="275"/>
      <c r="N429" s="275"/>
      <c r="O429" s="273"/>
      <c r="P429" s="273"/>
      <c r="Q429" s="276"/>
      <c r="R429" s="273"/>
      <c r="S429" s="40"/>
      <c r="T429" s="40"/>
      <c r="U429" s="40"/>
      <c r="V429" s="40"/>
      <c r="W429" s="40"/>
      <c r="X429" s="40"/>
      <c r="Y429" s="40"/>
      <c r="Z429" s="40"/>
      <c r="AA429" s="40"/>
      <c r="AB429" s="40"/>
      <c r="AC429" s="40"/>
      <c r="AD429" s="40"/>
      <c r="AE429" s="40"/>
      <c r="AF429" s="40"/>
      <c r="AG429" s="40"/>
      <c r="AH429" s="40"/>
      <c r="AI429" s="40"/>
      <c r="AJ429" s="40"/>
      <c r="AK429" s="40"/>
      <c r="AL429" s="40"/>
      <c r="AM429" s="40"/>
      <c r="AN429" s="40"/>
    </row>
    <row r="430">
      <c r="A430" s="273"/>
      <c r="B430" s="275"/>
      <c r="C430" s="275"/>
      <c r="D430" s="275"/>
      <c r="E430" s="275"/>
      <c r="F430" s="275"/>
      <c r="G430" s="275"/>
      <c r="H430" s="275"/>
      <c r="I430" s="275"/>
      <c r="J430" s="275"/>
      <c r="K430" s="275"/>
      <c r="L430" s="275"/>
      <c r="M430" s="275"/>
      <c r="N430" s="275"/>
      <c r="O430" s="273"/>
      <c r="P430" s="273"/>
      <c r="Q430" s="276"/>
      <c r="R430" s="273"/>
      <c r="S430" s="40"/>
      <c r="T430" s="40"/>
      <c r="U430" s="40"/>
      <c r="V430" s="40"/>
      <c r="W430" s="40"/>
      <c r="X430" s="40"/>
      <c r="Y430" s="40"/>
      <c r="Z430" s="40"/>
      <c r="AA430" s="40"/>
      <c r="AB430" s="40"/>
      <c r="AC430" s="40"/>
      <c r="AD430" s="40"/>
      <c r="AE430" s="40"/>
      <c r="AF430" s="40"/>
      <c r="AG430" s="40"/>
      <c r="AH430" s="40"/>
      <c r="AI430" s="40"/>
      <c r="AJ430" s="40"/>
      <c r="AK430" s="40"/>
      <c r="AL430" s="40"/>
      <c r="AM430" s="40"/>
      <c r="AN430" s="40"/>
    </row>
    <row r="431">
      <c r="A431" s="273"/>
      <c r="B431" s="275"/>
      <c r="C431" s="275"/>
      <c r="D431" s="275"/>
      <c r="E431" s="275"/>
      <c r="F431" s="275"/>
      <c r="G431" s="275"/>
      <c r="H431" s="275"/>
      <c r="I431" s="275"/>
      <c r="J431" s="275"/>
      <c r="K431" s="275"/>
      <c r="L431" s="275"/>
      <c r="M431" s="275"/>
      <c r="N431" s="275"/>
      <c r="O431" s="273"/>
      <c r="P431" s="273"/>
      <c r="Q431" s="276"/>
      <c r="R431" s="273"/>
      <c r="S431" s="40"/>
      <c r="T431" s="40"/>
      <c r="U431" s="40"/>
      <c r="V431" s="40"/>
      <c r="W431" s="40"/>
      <c r="X431" s="40"/>
      <c r="Y431" s="40"/>
      <c r="Z431" s="40"/>
      <c r="AA431" s="40"/>
      <c r="AB431" s="40"/>
      <c r="AC431" s="40"/>
      <c r="AD431" s="40"/>
      <c r="AE431" s="40"/>
      <c r="AF431" s="40"/>
      <c r="AG431" s="40"/>
      <c r="AH431" s="40"/>
      <c r="AI431" s="40"/>
      <c r="AJ431" s="40"/>
      <c r="AK431" s="40"/>
      <c r="AL431" s="40"/>
      <c r="AM431" s="40"/>
      <c r="AN431" s="40"/>
    </row>
    <row r="432">
      <c r="A432" s="273"/>
      <c r="B432" s="275"/>
      <c r="C432" s="275"/>
      <c r="D432" s="275"/>
      <c r="E432" s="275"/>
      <c r="F432" s="275"/>
      <c r="G432" s="275"/>
      <c r="H432" s="275"/>
      <c r="I432" s="275"/>
      <c r="J432" s="275"/>
      <c r="K432" s="275"/>
      <c r="L432" s="275"/>
      <c r="M432" s="275"/>
      <c r="N432" s="275"/>
      <c r="O432" s="273"/>
      <c r="P432" s="273"/>
      <c r="Q432" s="276"/>
      <c r="R432" s="273"/>
      <c r="S432" s="40"/>
      <c r="T432" s="40"/>
      <c r="U432" s="40"/>
      <c r="V432" s="40"/>
      <c r="W432" s="40"/>
      <c r="X432" s="40"/>
      <c r="Y432" s="40"/>
      <c r="Z432" s="40"/>
      <c r="AA432" s="40"/>
      <c r="AB432" s="40"/>
      <c r="AC432" s="40"/>
      <c r="AD432" s="40"/>
      <c r="AE432" s="40"/>
      <c r="AF432" s="40"/>
      <c r="AG432" s="40"/>
      <c r="AH432" s="40"/>
      <c r="AI432" s="40"/>
      <c r="AJ432" s="40"/>
      <c r="AK432" s="40"/>
      <c r="AL432" s="40"/>
      <c r="AM432" s="40"/>
      <c r="AN432" s="40"/>
    </row>
    <row r="433">
      <c r="A433" s="273"/>
      <c r="B433" s="275"/>
      <c r="C433" s="275"/>
      <c r="D433" s="275"/>
      <c r="E433" s="275"/>
      <c r="F433" s="275"/>
      <c r="G433" s="275"/>
      <c r="H433" s="275"/>
      <c r="I433" s="275"/>
      <c r="J433" s="275"/>
      <c r="K433" s="275"/>
      <c r="L433" s="275"/>
      <c r="M433" s="275"/>
      <c r="N433" s="275"/>
      <c r="O433" s="273"/>
      <c r="P433" s="273"/>
      <c r="Q433" s="276"/>
      <c r="R433" s="273"/>
      <c r="S433" s="40"/>
      <c r="T433" s="40"/>
      <c r="U433" s="40"/>
      <c r="V433" s="40"/>
      <c r="W433" s="40"/>
      <c r="X433" s="40"/>
      <c r="Y433" s="40"/>
      <c r="Z433" s="40"/>
      <c r="AA433" s="40"/>
      <c r="AB433" s="40"/>
      <c r="AC433" s="40"/>
      <c r="AD433" s="40"/>
      <c r="AE433" s="40"/>
      <c r="AF433" s="40"/>
      <c r="AG433" s="40"/>
      <c r="AH433" s="40"/>
      <c r="AI433" s="40"/>
      <c r="AJ433" s="40"/>
      <c r="AK433" s="40"/>
      <c r="AL433" s="40"/>
      <c r="AM433" s="40"/>
      <c r="AN433" s="40"/>
    </row>
    <row r="434">
      <c r="A434" s="273"/>
      <c r="B434" s="275"/>
      <c r="C434" s="275"/>
      <c r="D434" s="275"/>
      <c r="E434" s="275"/>
      <c r="F434" s="275"/>
      <c r="G434" s="275"/>
      <c r="H434" s="275"/>
      <c r="I434" s="275"/>
      <c r="J434" s="275"/>
      <c r="K434" s="275"/>
      <c r="L434" s="275"/>
      <c r="M434" s="275"/>
      <c r="N434" s="275"/>
      <c r="O434" s="273"/>
      <c r="P434" s="273"/>
      <c r="Q434" s="276"/>
      <c r="R434" s="273"/>
      <c r="S434" s="40"/>
      <c r="T434" s="40"/>
      <c r="U434" s="40"/>
      <c r="V434" s="40"/>
      <c r="W434" s="40"/>
      <c r="X434" s="40"/>
      <c r="Y434" s="40"/>
      <c r="Z434" s="40"/>
      <c r="AA434" s="40"/>
      <c r="AB434" s="40"/>
      <c r="AC434" s="40"/>
      <c r="AD434" s="40"/>
      <c r="AE434" s="40"/>
      <c r="AF434" s="40"/>
      <c r="AG434" s="40"/>
      <c r="AH434" s="40"/>
      <c r="AI434" s="40"/>
      <c r="AJ434" s="40"/>
      <c r="AK434" s="40"/>
      <c r="AL434" s="40"/>
      <c r="AM434" s="40"/>
      <c r="AN434" s="40"/>
    </row>
    <row r="435">
      <c r="A435" s="273"/>
      <c r="B435" s="275"/>
      <c r="C435" s="275"/>
      <c r="D435" s="275"/>
      <c r="E435" s="275"/>
      <c r="F435" s="275"/>
      <c r="G435" s="275"/>
      <c r="H435" s="275"/>
      <c r="I435" s="275"/>
      <c r="J435" s="275"/>
      <c r="K435" s="275"/>
      <c r="L435" s="275"/>
      <c r="M435" s="275"/>
      <c r="N435" s="275"/>
      <c r="O435" s="273"/>
      <c r="P435" s="273"/>
      <c r="Q435" s="276"/>
      <c r="R435" s="273"/>
      <c r="S435" s="40"/>
      <c r="T435" s="40"/>
      <c r="U435" s="40"/>
      <c r="V435" s="40"/>
      <c r="W435" s="40"/>
      <c r="X435" s="40"/>
      <c r="Y435" s="40"/>
      <c r="Z435" s="40"/>
      <c r="AA435" s="40"/>
      <c r="AB435" s="40"/>
      <c r="AC435" s="40"/>
      <c r="AD435" s="40"/>
      <c r="AE435" s="40"/>
      <c r="AF435" s="40"/>
      <c r="AG435" s="40"/>
      <c r="AH435" s="40"/>
      <c r="AI435" s="40"/>
      <c r="AJ435" s="40"/>
      <c r="AK435" s="40"/>
      <c r="AL435" s="40"/>
      <c r="AM435" s="40"/>
      <c r="AN435" s="40"/>
    </row>
    <row r="436">
      <c r="A436" s="273"/>
      <c r="B436" s="275"/>
      <c r="C436" s="275"/>
      <c r="D436" s="275"/>
      <c r="E436" s="275"/>
      <c r="F436" s="275"/>
      <c r="G436" s="275"/>
      <c r="H436" s="275"/>
      <c r="I436" s="275"/>
      <c r="J436" s="275"/>
      <c r="K436" s="275"/>
      <c r="L436" s="275"/>
      <c r="M436" s="275"/>
      <c r="N436" s="275"/>
      <c r="O436" s="273"/>
      <c r="P436" s="273"/>
      <c r="Q436" s="276"/>
      <c r="R436" s="273"/>
      <c r="S436" s="40"/>
      <c r="T436" s="40"/>
      <c r="U436" s="40"/>
      <c r="V436" s="40"/>
      <c r="W436" s="40"/>
      <c r="X436" s="40"/>
      <c r="Y436" s="40"/>
      <c r="Z436" s="40"/>
      <c r="AA436" s="40"/>
      <c r="AB436" s="40"/>
      <c r="AC436" s="40"/>
      <c r="AD436" s="40"/>
      <c r="AE436" s="40"/>
      <c r="AF436" s="40"/>
      <c r="AG436" s="40"/>
      <c r="AH436" s="40"/>
      <c r="AI436" s="40"/>
      <c r="AJ436" s="40"/>
      <c r="AK436" s="40"/>
      <c r="AL436" s="40"/>
      <c r="AM436" s="40"/>
      <c r="AN436" s="40"/>
    </row>
    <row r="437">
      <c r="A437" s="273"/>
      <c r="B437" s="275"/>
      <c r="C437" s="275"/>
      <c r="D437" s="275"/>
      <c r="E437" s="275"/>
      <c r="F437" s="275"/>
      <c r="G437" s="275"/>
      <c r="H437" s="275"/>
      <c r="I437" s="275"/>
      <c r="J437" s="275"/>
      <c r="K437" s="275"/>
      <c r="L437" s="275"/>
      <c r="M437" s="275"/>
      <c r="N437" s="275"/>
      <c r="O437" s="273"/>
      <c r="P437" s="273"/>
      <c r="Q437" s="276"/>
      <c r="R437" s="273"/>
      <c r="S437" s="40"/>
      <c r="T437" s="40"/>
      <c r="U437" s="40"/>
      <c r="V437" s="40"/>
      <c r="W437" s="40"/>
      <c r="X437" s="40"/>
      <c r="Y437" s="40"/>
      <c r="Z437" s="40"/>
      <c r="AA437" s="40"/>
      <c r="AB437" s="40"/>
      <c r="AC437" s="40"/>
      <c r="AD437" s="40"/>
      <c r="AE437" s="40"/>
      <c r="AF437" s="40"/>
      <c r="AG437" s="40"/>
      <c r="AH437" s="40"/>
      <c r="AI437" s="40"/>
      <c r="AJ437" s="40"/>
      <c r="AK437" s="40"/>
      <c r="AL437" s="40"/>
      <c r="AM437" s="40"/>
      <c r="AN437" s="40"/>
    </row>
    <row r="438">
      <c r="A438" s="273"/>
      <c r="B438" s="275"/>
      <c r="C438" s="275"/>
      <c r="D438" s="275"/>
      <c r="E438" s="275"/>
      <c r="F438" s="275"/>
      <c r="G438" s="275"/>
      <c r="H438" s="275"/>
      <c r="I438" s="275"/>
      <c r="J438" s="275"/>
      <c r="K438" s="275"/>
      <c r="L438" s="275"/>
      <c r="M438" s="275"/>
      <c r="N438" s="275"/>
      <c r="O438" s="273"/>
      <c r="P438" s="273"/>
      <c r="Q438" s="276"/>
      <c r="R438" s="273"/>
      <c r="S438" s="40"/>
      <c r="T438" s="40"/>
      <c r="U438" s="40"/>
      <c r="V438" s="40"/>
      <c r="W438" s="40"/>
      <c r="X438" s="40"/>
      <c r="Y438" s="40"/>
      <c r="Z438" s="40"/>
      <c r="AA438" s="40"/>
      <c r="AB438" s="40"/>
      <c r="AC438" s="40"/>
      <c r="AD438" s="40"/>
      <c r="AE438" s="40"/>
      <c r="AF438" s="40"/>
      <c r="AG438" s="40"/>
      <c r="AH438" s="40"/>
      <c r="AI438" s="40"/>
      <c r="AJ438" s="40"/>
      <c r="AK438" s="40"/>
      <c r="AL438" s="40"/>
      <c r="AM438" s="40"/>
      <c r="AN438" s="40"/>
    </row>
    <row r="439">
      <c r="A439" s="273"/>
      <c r="B439" s="275"/>
      <c r="C439" s="275"/>
      <c r="D439" s="275"/>
      <c r="E439" s="275"/>
      <c r="F439" s="275"/>
      <c r="G439" s="275"/>
      <c r="H439" s="275"/>
      <c r="I439" s="275"/>
      <c r="J439" s="275"/>
      <c r="K439" s="275"/>
      <c r="L439" s="275"/>
      <c r="M439" s="275"/>
      <c r="N439" s="275"/>
      <c r="O439" s="273"/>
      <c r="P439" s="273"/>
      <c r="Q439" s="276"/>
      <c r="R439" s="273"/>
      <c r="S439" s="40"/>
      <c r="T439" s="40"/>
      <c r="U439" s="40"/>
      <c r="V439" s="40"/>
      <c r="W439" s="40"/>
      <c r="X439" s="40"/>
      <c r="Y439" s="40"/>
      <c r="Z439" s="40"/>
      <c r="AA439" s="40"/>
      <c r="AB439" s="40"/>
      <c r="AC439" s="40"/>
      <c r="AD439" s="40"/>
      <c r="AE439" s="40"/>
      <c r="AF439" s="40"/>
      <c r="AG439" s="40"/>
      <c r="AH439" s="40"/>
      <c r="AI439" s="40"/>
      <c r="AJ439" s="40"/>
      <c r="AK439" s="40"/>
      <c r="AL439" s="40"/>
      <c r="AM439" s="40"/>
      <c r="AN439" s="40"/>
    </row>
    <row r="440">
      <c r="A440" s="273"/>
      <c r="B440" s="275"/>
      <c r="C440" s="275"/>
      <c r="D440" s="275"/>
      <c r="E440" s="275"/>
      <c r="F440" s="275"/>
      <c r="G440" s="275"/>
      <c r="H440" s="275"/>
      <c r="I440" s="275"/>
      <c r="J440" s="275"/>
      <c r="K440" s="275"/>
      <c r="L440" s="275"/>
      <c r="M440" s="275"/>
      <c r="N440" s="275"/>
      <c r="O440" s="273"/>
      <c r="P440" s="273"/>
      <c r="Q440" s="276"/>
      <c r="R440" s="273"/>
      <c r="S440" s="40"/>
      <c r="T440" s="40"/>
      <c r="U440" s="40"/>
      <c r="V440" s="40"/>
      <c r="W440" s="40"/>
      <c r="X440" s="40"/>
      <c r="Y440" s="40"/>
      <c r="Z440" s="40"/>
      <c r="AA440" s="40"/>
      <c r="AB440" s="40"/>
      <c r="AC440" s="40"/>
      <c r="AD440" s="40"/>
      <c r="AE440" s="40"/>
      <c r="AF440" s="40"/>
      <c r="AG440" s="40"/>
      <c r="AH440" s="40"/>
      <c r="AI440" s="40"/>
      <c r="AJ440" s="40"/>
      <c r="AK440" s="40"/>
      <c r="AL440" s="40"/>
      <c r="AM440" s="40"/>
      <c r="AN440" s="40"/>
    </row>
    <row r="441">
      <c r="A441" s="273"/>
      <c r="B441" s="275"/>
      <c r="C441" s="275"/>
      <c r="D441" s="275"/>
      <c r="E441" s="275"/>
      <c r="F441" s="275"/>
      <c r="G441" s="275"/>
      <c r="H441" s="275"/>
      <c r="I441" s="275"/>
      <c r="J441" s="275"/>
      <c r="K441" s="275"/>
      <c r="L441" s="275"/>
      <c r="M441" s="275"/>
      <c r="N441" s="275"/>
      <c r="O441" s="273"/>
      <c r="P441" s="273"/>
      <c r="Q441" s="276"/>
      <c r="R441" s="273"/>
      <c r="S441" s="40"/>
      <c r="T441" s="40"/>
      <c r="U441" s="40"/>
      <c r="V441" s="40"/>
      <c r="W441" s="40"/>
      <c r="X441" s="40"/>
      <c r="Y441" s="40"/>
      <c r="Z441" s="40"/>
      <c r="AA441" s="40"/>
      <c r="AB441" s="40"/>
      <c r="AC441" s="40"/>
      <c r="AD441" s="40"/>
      <c r="AE441" s="40"/>
      <c r="AF441" s="40"/>
      <c r="AG441" s="40"/>
      <c r="AH441" s="40"/>
      <c r="AI441" s="40"/>
      <c r="AJ441" s="40"/>
      <c r="AK441" s="40"/>
      <c r="AL441" s="40"/>
      <c r="AM441" s="40"/>
      <c r="AN441" s="40"/>
    </row>
    <row r="442">
      <c r="A442" s="273"/>
      <c r="B442" s="275"/>
      <c r="C442" s="275"/>
      <c r="D442" s="275"/>
      <c r="E442" s="275"/>
      <c r="F442" s="275"/>
      <c r="G442" s="275"/>
      <c r="H442" s="275"/>
      <c r="I442" s="275"/>
      <c r="J442" s="275"/>
      <c r="K442" s="275"/>
      <c r="L442" s="275"/>
      <c r="M442" s="275"/>
      <c r="N442" s="275"/>
      <c r="O442" s="273"/>
      <c r="P442" s="273"/>
      <c r="Q442" s="276"/>
      <c r="R442" s="273"/>
      <c r="S442" s="40"/>
      <c r="T442" s="40"/>
      <c r="U442" s="40"/>
      <c r="V442" s="40"/>
      <c r="W442" s="40"/>
      <c r="X442" s="40"/>
      <c r="Y442" s="40"/>
      <c r="Z442" s="40"/>
      <c r="AA442" s="40"/>
      <c r="AB442" s="40"/>
      <c r="AC442" s="40"/>
      <c r="AD442" s="40"/>
      <c r="AE442" s="40"/>
      <c r="AF442" s="40"/>
      <c r="AG442" s="40"/>
      <c r="AH442" s="40"/>
      <c r="AI442" s="40"/>
      <c r="AJ442" s="40"/>
      <c r="AK442" s="40"/>
      <c r="AL442" s="40"/>
      <c r="AM442" s="40"/>
      <c r="AN442" s="40"/>
    </row>
    <row r="443">
      <c r="A443" s="273"/>
      <c r="B443" s="275"/>
      <c r="C443" s="275"/>
      <c r="D443" s="275"/>
      <c r="E443" s="275"/>
      <c r="F443" s="275"/>
      <c r="G443" s="275"/>
      <c r="H443" s="275"/>
      <c r="I443" s="275"/>
      <c r="J443" s="275"/>
      <c r="K443" s="275"/>
      <c r="L443" s="275"/>
      <c r="M443" s="275"/>
      <c r="N443" s="275"/>
      <c r="O443" s="273"/>
      <c r="P443" s="273"/>
      <c r="Q443" s="276"/>
      <c r="R443" s="273"/>
      <c r="S443" s="40"/>
      <c r="T443" s="40"/>
      <c r="U443" s="40"/>
      <c r="V443" s="40"/>
      <c r="W443" s="40"/>
      <c r="X443" s="40"/>
      <c r="Y443" s="40"/>
      <c r="Z443" s="40"/>
      <c r="AA443" s="40"/>
      <c r="AB443" s="40"/>
      <c r="AC443" s="40"/>
      <c r="AD443" s="40"/>
      <c r="AE443" s="40"/>
      <c r="AF443" s="40"/>
      <c r="AG443" s="40"/>
      <c r="AH443" s="40"/>
      <c r="AI443" s="40"/>
      <c r="AJ443" s="40"/>
      <c r="AK443" s="40"/>
      <c r="AL443" s="40"/>
      <c r="AM443" s="40"/>
      <c r="AN443" s="40"/>
    </row>
    <row r="444">
      <c r="A444" s="273"/>
      <c r="B444" s="275"/>
      <c r="C444" s="275"/>
      <c r="D444" s="275"/>
      <c r="E444" s="275"/>
      <c r="F444" s="275"/>
      <c r="G444" s="275"/>
      <c r="H444" s="275"/>
      <c r="I444" s="275"/>
      <c r="J444" s="275"/>
      <c r="K444" s="275"/>
      <c r="L444" s="275"/>
      <c r="M444" s="275"/>
      <c r="N444" s="275"/>
      <c r="O444" s="273"/>
      <c r="P444" s="273"/>
      <c r="Q444" s="276"/>
      <c r="R444" s="273"/>
      <c r="S444" s="40"/>
      <c r="T444" s="40"/>
      <c r="U444" s="40"/>
      <c r="V444" s="40"/>
      <c r="W444" s="40"/>
      <c r="X444" s="40"/>
      <c r="Y444" s="40"/>
      <c r="Z444" s="40"/>
      <c r="AA444" s="40"/>
      <c r="AB444" s="40"/>
      <c r="AC444" s="40"/>
      <c r="AD444" s="40"/>
      <c r="AE444" s="40"/>
      <c r="AF444" s="40"/>
      <c r="AG444" s="40"/>
      <c r="AH444" s="40"/>
      <c r="AI444" s="40"/>
      <c r="AJ444" s="40"/>
      <c r="AK444" s="40"/>
      <c r="AL444" s="40"/>
      <c r="AM444" s="40"/>
      <c r="AN444" s="40"/>
    </row>
    <row r="445">
      <c r="A445" s="273"/>
      <c r="B445" s="275"/>
      <c r="C445" s="275"/>
      <c r="D445" s="275"/>
      <c r="E445" s="275"/>
      <c r="F445" s="275"/>
      <c r="G445" s="275"/>
      <c r="H445" s="275"/>
      <c r="I445" s="275"/>
      <c r="J445" s="275"/>
      <c r="K445" s="275"/>
      <c r="L445" s="275"/>
      <c r="M445" s="275"/>
      <c r="N445" s="275"/>
      <c r="O445" s="273"/>
      <c r="P445" s="273"/>
      <c r="Q445" s="276"/>
      <c r="R445" s="273"/>
      <c r="S445" s="40"/>
      <c r="T445" s="40"/>
      <c r="U445" s="40"/>
      <c r="V445" s="40"/>
      <c r="W445" s="40"/>
      <c r="X445" s="40"/>
      <c r="Y445" s="40"/>
      <c r="Z445" s="40"/>
      <c r="AA445" s="40"/>
      <c r="AB445" s="40"/>
      <c r="AC445" s="40"/>
      <c r="AD445" s="40"/>
      <c r="AE445" s="40"/>
      <c r="AF445" s="40"/>
      <c r="AG445" s="40"/>
      <c r="AH445" s="40"/>
      <c r="AI445" s="40"/>
      <c r="AJ445" s="40"/>
      <c r="AK445" s="40"/>
      <c r="AL445" s="40"/>
      <c r="AM445" s="40"/>
      <c r="AN445" s="40"/>
    </row>
    <row r="446">
      <c r="A446" s="273"/>
      <c r="B446" s="275"/>
      <c r="C446" s="275"/>
      <c r="D446" s="275"/>
      <c r="E446" s="275"/>
      <c r="F446" s="275"/>
      <c r="G446" s="275"/>
      <c r="H446" s="275"/>
      <c r="I446" s="275"/>
      <c r="J446" s="275"/>
      <c r="K446" s="275"/>
      <c r="L446" s="275"/>
      <c r="M446" s="275"/>
      <c r="N446" s="275"/>
      <c r="O446" s="273"/>
      <c r="P446" s="273"/>
      <c r="Q446" s="276"/>
      <c r="R446" s="273"/>
      <c r="S446" s="40"/>
      <c r="T446" s="40"/>
      <c r="U446" s="40"/>
      <c r="V446" s="40"/>
      <c r="W446" s="40"/>
      <c r="X446" s="40"/>
      <c r="Y446" s="40"/>
      <c r="Z446" s="40"/>
      <c r="AA446" s="40"/>
      <c r="AB446" s="40"/>
      <c r="AC446" s="40"/>
      <c r="AD446" s="40"/>
      <c r="AE446" s="40"/>
      <c r="AF446" s="40"/>
      <c r="AG446" s="40"/>
      <c r="AH446" s="40"/>
      <c r="AI446" s="40"/>
      <c r="AJ446" s="40"/>
      <c r="AK446" s="40"/>
      <c r="AL446" s="40"/>
      <c r="AM446" s="40"/>
      <c r="AN446" s="40"/>
    </row>
    <row r="447">
      <c r="A447" s="273"/>
      <c r="B447" s="275"/>
      <c r="C447" s="275"/>
      <c r="D447" s="275"/>
      <c r="E447" s="275"/>
      <c r="F447" s="275"/>
      <c r="G447" s="275"/>
      <c r="H447" s="275"/>
      <c r="I447" s="275"/>
      <c r="J447" s="275"/>
      <c r="K447" s="275"/>
      <c r="L447" s="275"/>
      <c r="M447" s="275"/>
      <c r="N447" s="275"/>
      <c r="O447" s="273"/>
      <c r="P447" s="273"/>
      <c r="Q447" s="276"/>
      <c r="R447" s="273"/>
      <c r="S447" s="40"/>
      <c r="T447" s="40"/>
      <c r="U447" s="40"/>
      <c r="V447" s="40"/>
      <c r="W447" s="40"/>
      <c r="X447" s="40"/>
      <c r="Y447" s="40"/>
      <c r="Z447" s="40"/>
      <c r="AA447" s="40"/>
      <c r="AB447" s="40"/>
      <c r="AC447" s="40"/>
      <c r="AD447" s="40"/>
      <c r="AE447" s="40"/>
      <c r="AF447" s="40"/>
      <c r="AG447" s="40"/>
      <c r="AH447" s="40"/>
      <c r="AI447" s="40"/>
      <c r="AJ447" s="40"/>
      <c r="AK447" s="40"/>
      <c r="AL447" s="40"/>
      <c r="AM447" s="40"/>
      <c r="AN447" s="40"/>
    </row>
    <row r="448">
      <c r="A448" s="273"/>
      <c r="B448" s="275"/>
      <c r="C448" s="275"/>
      <c r="D448" s="275"/>
      <c r="E448" s="275"/>
      <c r="F448" s="275"/>
      <c r="G448" s="275"/>
      <c r="H448" s="275"/>
      <c r="I448" s="275"/>
      <c r="J448" s="275"/>
      <c r="K448" s="275"/>
      <c r="L448" s="275"/>
      <c r="M448" s="275"/>
      <c r="N448" s="275"/>
      <c r="O448" s="273"/>
      <c r="P448" s="273"/>
      <c r="Q448" s="276"/>
      <c r="R448" s="273"/>
      <c r="S448" s="40"/>
      <c r="T448" s="40"/>
      <c r="U448" s="40"/>
      <c r="V448" s="40"/>
      <c r="W448" s="40"/>
      <c r="X448" s="40"/>
      <c r="Y448" s="40"/>
      <c r="Z448" s="40"/>
      <c r="AA448" s="40"/>
      <c r="AB448" s="40"/>
      <c r="AC448" s="40"/>
      <c r="AD448" s="40"/>
      <c r="AE448" s="40"/>
      <c r="AF448" s="40"/>
      <c r="AG448" s="40"/>
      <c r="AH448" s="40"/>
      <c r="AI448" s="40"/>
      <c r="AJ448" s="40"/>
      <c r="AK448" s="40"/>
      <c r="AL448" s="40"/>
      <c r="AM448" s="40"/>
      <c r="AN448" s="40"/>
    </row>
    <row r="449">
      <c r="A449" s="273"/>
      <c r="B449" s="275"/>
      <c r="C449" s="275"/>
      <c r="D449" s="275"/>
      <c r="E449" s="275"/>
      <c r="F449" s="275"/>
      <c r="G449" s="275"/>
      <c r="H449" s="275"/>
      <c r="I449" s="275"/>
      <c r="J449" s="275"/>
      <c r="K449" s="275"/>
      <c r="L449" s="275"/>
      <c r="M449" s="275"/>
      <c r="N449" s="275"/>
      <c r="O449" s="273"/>
      <c r="P449" s="273"/>
      <c r="Q449" s="276"/>
      <c r="R449" s="273"/>
      <c r="S449" s="40"/>
      <c r="T449" s="40"/>
      <c r="U449" s="40"/>
      <c r="V449" s="40"/>
      <c r="W449" s="40"/>
      <c r="X449" s="40"/>
      <c r="Y449" s="40"/>
      <c r="Z449" s="40"/>
      <c r="AA449" s="40"/>
      <c r="AB449" s="40"/>
      <c r="AC449" s="40"/>
      <c r="AD449" s="40"/>
      <c r="AE449" s="40"/>
      <c r="AF449" s="40"/>
      <c r="AG449" s="40"/>
      <c r="AH449" s="40"/>
      <c r="AI449" s="40"/>
      <c r="AJ449" s="40"/>
      <c r="AK449" s="40"/>
      <c r="AL449" s="40"/>
      <c r="AM449" s="40"/>
      <c r="AN449" s="40"/>
    </row>
    <row r="450">
      <c r="A450" s="273"/>
      <c r="B450" s="275"/>
      <c r="C450" s="275"/>
      <c r="D450" s="275"/>
      <c r="E450" s="275"/>
      <c r="F450" s="275"/>
      <c r="G450" s="275"/>
      <c r="H450" s="275"/>
      <c r="I450" s="275"/>
      <c r="J450" s="275"/>
      <c r="K450" s="275"/>
      <c r="L450" s="275"/>
      <c r="M450" s="275"/>
      <c r="N450" s="275"/>
      <c r="O450" s="273"/>
      <c r="P450" s="273"/>
      <c r="Q450" s="276"/>
      <c r="R450" s="273"/>
      <c r="S450" s="40"/>
      <c r="T450" s="40"/>
      <c r="U450" s="40"/>
      <c r="V450" s="40"/>
      <c r="W450" s="40"/>
      <c r="X450" s="40"/>
      <c r="Y450" s="40"/>
      <c r="Z450" s="40"/>
      <c r="AA450" s="40"/>
      <c r="AB450" s="40"/>
      <c r="AC450" s="40"/>
      <c r="AD450" s="40"/>
      <c r="AE450" s="40"/>
      <c r="AF450" s="40"/>
      <c r="AG450" s="40"/>
      <c r="AH450" s="40"/>
      <c r="AI450" s="40"/>
      <c r="AJ450" s="40"/>
      <c r="AK450" s="40"/>
      <c r="AL450" s="40"/>
      <c r="AM450" s="40"/>
      <c r="AN450" s="40"/>
    </row>
    <row r="451">
      <c r="A451" s="273"/>
      <c r="B451" s="275"/>
      <c r="C451" s="275"/>
      <c r="D451" s="275"/>
      <c r="E451" s="275"/>
      <c r="F451" s="275"/>
      <c r="G451" s="275"/>
      <c r="H451" s="275"/>
      <c r="I451" s="275"/>
      <c r="J451" s="275"/>
      <c r="K451" s="275"/>
      <c r="L451" s="275"/>
      <c r="M451" s="275"/>
      <c r="N451" s="275"/>
      <c r="O451" s="273"/>
      <c r="P451" s="273"/>
      <c r="Q451" s="276"/>
      <c r="R451" s="273"/>
      <c r="S451" s="40"/>
      <c r="T451" s="40"/>
      <c r="U451" s="40"/>
      <c r="V451" s="40"/>
      <c r="W451" s="40"/>
      <c r="X451" s="40"/>
      <c r="Y451" s="40"/>
      <c r="Z451" s="40"/>
      <c r="AA451" s="40"/>
      <c r="AB451" s="40"/>
      <c r="AC451" s="40"/>
      <c r="AD451" s="40"/>
      <c r="AE451" s="40"/>
      <c r="AF451" s="40"/>
      <c r="AG451" s="40"/>
      <c r="AH451" s="40"/>
      <c r="AI451" s="40"/>
      <c r="AJ451" s="40"/>
      <c r="AK451" s="40"/>
      <c r="AL451" s="40"/>
      <c r="AM451" s="40"/>
      <c r="AN451" s="40"/>
    </row>
    <row r="452">
      <c r="A452" s="273"/>
      <c r="B452" s="275"/>
      <c r="C452" s="275"/>
      <c r="D452" s="275"/>
      <c r="E452" s="275"/>
      <c r="F452" s="275"/>
      <c r="G452" s="275"/>
      <c r="H452" s="275"/>
      <c r="I452" s="275"/>
      <c r="J452" s="275"/>
      <c r="K452" s="275"/>
      <c r="L452" s="275"/>
      <c r="M452" s="275"/>
      <c r="N452" s="275"/>
      <c r="O452" s="273"/>
      <c r="P452" s="273"/>
      <c r="Q452" s="276"/>
      <c r="R452" s="273"/>
      <c r="S452" s="40"/>
      <c r="T452" s="40"/>
      <c r="U452" s="40"/>
      <c r="V452" s="40"/>
      <c r="W452" s="40"/>
      <c r="X452" s="40"/>
      <c r="Y452" s="40"/>
      <c r="Z452" s="40"/>
      <c r="AA452" s="40"/>
      <c r="AB452" s="40"/>
      <c r="AC452" s="40"/>
      <c r="AD452" s="40"/>
      <c r="AE452" s="40"/>
      <c r="AF452" s="40"/>
      <c r="AG452" s="40"/>
      <c r="AH452" s="40"/>
      <c r="AI452" s="40"/>
      <c r="AJ452" s="40"/>
      <c r="AK452" s="40"/>
      <c r="AL452" s="40"/>
      <c r="AM452" s="40"/>
      <c r="AN452" s="40"/>
    </row>
    <row r="453">
      <c r="A453" s="273"/>
      <c r="B453" s="275"/>
      <c r="C453" s="275"/>
      <c r="D453" s="275"/>
      <c r="E453" s="275"/>
      <c r="F453" s="275"/>
      <c r="G453" s="275"/>
      <c r="H453" s="275"/>
      <c r="I453" s="275"/>
      <c r="J453" s="275"/>
      <c r="K453" s="275"/>
      <c r="L453" s="275"/>
      <c r="M453" s="275"/>
      <c r="N453" s="275"/>
      <c r="O453" s="273"/>
      <c r="P453" s="273"/>
      <c r="Q453" s="276"/>
      <c r="R453" s="273"/>
      <c r="S453" s="40"/>
      <c r="T453" s="40"/>
      <c r="U453" s="40"/>
      <c r="V453" s="40"/>
      <c r="W453" s="40"/>
      <c r="X453" s="40"/>
      <c r="Y453" s="40"/>
      <c r="Z453" s="40"/>
      <c r="AA453" s="40"/>
      <c r="AB453" s="40"/>
      <c r="AC453" s="40"/>
      <c r="AD453" s="40"/>
      <c r="AE453" s="40"/>
      <c r="AF453" s="40"/>
      <c r="AG453" s="40"/>
      <c r="AH453" s="40"/>
      <c r="AI453" s="40"/>
      <c r="AJ453" s="40"/>
      <c r="AK453" s="40"/>
      <c r="AL453" s="40"/>
      <c r="AM453" s="40"/>
      <c r="AN453" s="40"/>
    </row>
    <row r="454">
      <c r="A454" s="273"/>
      <c r="B454" s="275"/>
      <c r="C454" s="275"/>
      <c r="D454" s="275"/>
      <c r="E454" s="275"/>
      <c r="F454" s="275"/>
      <c r="G454" s="275"/>
      <c r="H454" s="275"/>
      <c r="I454" s="275"/>
      <c r="J454" s="275"/>
      <c r="K454" s="275"/>
      <c r="L454" s="275"/>
      <c r="M454" s="275"/>
      <c r="N454" s="275"/>
      <c r="O454" s="273"/>
      <c r="P454" s="273"/>
      <c r="Q454" s="276"/>
      <c r="R454" s="273"/>
      <c r="S454" s="40"/>
      <c r="T454" s="40"/>
      <c r="U454" s="40"/>
      <c r="V454" s="40"/>
      <c r="W454" s="40"/>
      <c r="X454" s="40"/>
      <c r="Y454" s="40"/>
      <c r="Z454" s="40"/>
      <c r="AA454" s="40"/>
      <c r="AB454" s="40"/>
      <c r="AC454" s="40"/>
      <c r="AD454" s="40"/>
      <c r="AE454" s="40"/>
      <c r="AF454" s="40"/>
      <c r="AG454" s="40"/>
      <c r="AH454" s="40"/>
      <c r="AI454" s="40"/>
      <c r="AJ454" s="40"/>
      <c r="AK454" s="40"/>
      <c r="AL454" s="40"/>
      <c r="AM454" s="40"/>
      <c r="AN454" s="40"/>
    </row>
    <row r="455">
      <c r="A455" s="273"/>
      <c r="B455" s="275"/>
      <c r="C455" s="275"/>
      <c r="D455" s="275"/>
      <c r="E455" s="275"/>
      <c r="F455" s="275"/>
      <c r="G455" s="275"/>
      <c r="H455" s="275"/>
      <c r="I455" s="275"/>
      <c r="J455" s="275"/>
      <c r="K455" s="275"/>
      <c r="L455" s="275"/>
      <c r="M455" s="275"/>
      <c r="N455" s="275"/>
      <c r="O455" s="273"/>
      <c r="P455" s="273"/>
      <c r="Q455" s="276"/>
      <c r="R455" s="273"/>
      <c r="S455" s="40"/>
      <c r="T455" s="40"/>
      <c r="U455" s="40"/>
      <c r="V455" s="40"/>
      <c r="W455" s="40"/>
      <c r="X455" s="40"/>
      <c r="Y455" s="40"/>
      <c r="Z455" s="40"/>
      <c r="AA455" s="40"/>
      <c r="AB455" s="40"/>
      <c r="AC455" s="40"/>
      <c r="AD455" s="40"/>
      <c r="AE455" s="40"/>
      <c r="AF455" s="40"/>
      <c r="AG455" s="40"/>
      <c r="AH455" s="40"/>
      <c r="AI455" s="40"/>
      <c r="AJ455" s="40"/>
      <c r="AK455" s="40"/>
      <c r="AL455" s="40"/>
      <c r="AM455" s="40"/>
      <c r="AN455" s="40"/>
    </row>
    <row r="456">
      <c r="A456" s="273"/>
      <c r="B456" s="275"/>
      <c r="C456" s="275"/>
      <c r="D456" s="275"/>
      <c r="E456" s="275"/>
      <c r="F456" s="275"/>
      <c r="G456" s="275"/>
      <c r="H456" s="275"/>
      <c r="I456" s="275"/>
      <c r="J456" s="275"/>
      <c r="K456" s="275"/>
      <c r="L456" s="275"/>
      <c r="M456" s="275"/>
      <c r="N456" s="275"/>
      <c r="O456" s="273"/>
      <c r="P456" s="273"/>
      <c r="Q456" s="276"/>
      <c r="R456" s="273"/>
      <c r="S456" s="40"/>
      <c r="T456" s="40"/>
      <c r="U456" s="40"/>
      <c r="V456" s="40"/>
      <c r="W456" s="40"/>
      <c r="X456" s="40"/>
      <c r="Y456" s="40"/>
      <c r="Z456" s="40"/>
      <c r="AA456" s="40"/>
      <c r="AB456" s="40"/>
      <c r="AC456" s="40"/>
      <c r="AD456" s="40"/>
      <c r="AE456" s="40"/>
      <c r="AF456" s="40"/>
      <c r="AG456" s="40"/>
      <c r="AH456" s="40"/>
      <c r="AI456" s="40"/>
      <c r="AJ456" s="40"/>
      <c r="AK456" s="40"/>
      <c r="AL456" s="40"/>
      <c r="AM456" s="40"/>
      <c r="AN456" s="40"/>
    </row>
    <row r="457">
      <c r="A457" s="273"/>
      <c r="B457" s="275"/>
      <c r="C457" s="275"/>
      <c r="D457" s="275"/>
      <c r="E457" s="275"/>
      <c r="F457" s="275"/>
      <c r="G457" s="275"/>
      <c r="H457" s="275"/>
      <c r="I457" s="275"/>
      <c r="J457" s="275"/>
      <c r="K457" s="275"/>
      <c r="L457" s="275"/>
      <c r="M457" s="275"/>
      <c r="N457" s="275"/>
      <c r="O457" s="273"/>
      <c r="P457" s="273"/>
      <c r="Q457" s="276"/>
      <c r="R457" s="273"/>
      <c r="S457" s="40"/>
      <c r="T457" s="40"/>
      <c r="U457" s="40"/>
      <c r="V457" s="40"/>
      <c r="W457" s="40"/>
      <c r="X457" s="40"/>
      <c r="Y457" s="40"/>
      <c r="Z457" s="40"/>
      <c r="AA457" s="40"/>
      <c r="AB457" s="40"/>
      <c r="AC457" s="40"/>
      <c r="AD457" s="40"/>
      <c r="AE457" s="40"/>
      <c r="AF457" s="40"/>
      <c r="AG457" s="40"/>
      <c r="AH457" s="40"/>
      <c r="AI457" s="40"/>
      <c r="AJ457" s="40"/>
      <c r="AK457" s="40"/>
      <c r="AL457" s="40"/>
      <c r="AM457" s="40"/>
      <c r="AN457" s="40"/>
    </row>
    <row r="458">
      <c r="A458" s="273"/>
      <c r="B458" s="275"/>
      <c r="C458" s="275"/>
      <c r="D458" s="275"/>
      <c r="E458" s="275"/>
      <c r="F458" s="275"/>
      <c r="G458" s="275"/>
      <c r="H458" s="275"/>
      <c r="I458" s="275"/>
      <c r="J458" s="275"/>
      <c r="K458" s="275"/>
      <c r="L458" s="275"/>
      <c r="M458" s="275"/>
      <c r="N458" s="275"/>
      <c r="O458" s="273"/>
      <c r="P458" s="273"/>
      <c r="Q458" s="276"/>
      <c r="R458" s="273"/>
      <c r="S458" s="40"/>
      <c r="T458" s="40"/>
      <c r="U458" s="40"/>
      <c r="V458" s="40"/>
      <c r="W458" s="40"/>
      <c r="X458" s="40"/>
      <c r="Y458" s="40"/>
      <c r="Z458" s="40"/>
      <c r="AA458" s="40"/>
      <c r="AB458" s="40"/>
      <c r="AC458" s="40"/>
      <c r="AD458" s="40"/>
      <c r="AE458" s="40"/>
      <c r="AF458" s="40"/>
      <c r="AG458" s="40"/>
      <c r="AH458" s="40"/>
      <c r="AI458" s="40"/>
      <c r="AJ458" s="40"/>
      <c r="AK458" s="40"/>
      <c r="AL458" s="40"/>
      <c r="AM458" s="40"/>
      <c r="AN458" s="40"/>
    </row>
    <row r="459">
      <c r="A459" s="273"/>
      <c r="B459" s="275"/>
      <c r="C459" s="275"/>
      <c r="D459" s="275"/>
      <c r="E459" s="275"/>
      <c r="F459" s="275"/>
      <c r="G459" s="275"/>
      <c r="H459" s="275"/>
      <c r="I459" s="275"/>
      <c r="J459" s="275"/>
      <c r="K459" s="275"/>
      <c r="L459" s="275"/>
      <c r="M459" s="275"/>
      <c r="N459" s="275"/>
      <c r="O459" s="273"/>
      <c r="P459" s="273"/>
      <c r="Q459" s="276"/>
      <c r="R459" s="273"/>
      <c r="S459" s="40"/>
      <c r="T459" s="40"/>
      <c r="U459" s="40"/>
      <c r="V459" s="40"/>
      <c r="W459" s="40"/>
      <c r="X459" s="40"/>
      <c r="Y459" s="40"/>
      <c r="Z459" s="40"/>
      <c r="AA459" s="40"/>
      <c r="AB459" s="40"/>
      <c r="AC459" s="40"/>
      <c r="AD459" s="40"/>
      <c r="AE459" s="40"/>
      <c r="AF459" s="40"/>
      <c r="AG459" s="40"/>
      <c r="AH459" s="40"/>
      <c r="AI459" s="40"/>
      <c r="AJ459" s="40"/>
      <c r="AK459" s="40"/>
      <c r="AL459" s="40"/>
      <c r="AM459" s="40"/>
      <c r="AN459" s="40"/>
    </row>
    <row r="460">
      <c r="A460" s="273"/>
      <c r="B460" s="275"/>
      <c r="C460" s="275"/>
      <c r="D460" s="275"/>
      <c r="E460" s="275"/>
      <c r="F460" s="275"/>
      <c r="G460" s="275"/>
      <c r="H460" s="275"/>
      <c r="I460" s="275"/>
      <c r="J460" s="275"/>
      <c r="K460" s="275"/>
      <c r="L460" s="275"/>
      <c r="M460" s="275"/>
      <c r="N460" s="275"/>
      <c r="O460" s="273"/>
      <c r="P460" s="273"/>
      <c r="Q460" s="276"/>
      <c r="R460" s="273"/>
      <c r="S460" s="40"/>
      <c r="T460" s="40"/>
      <c r="U460" s="40"/>
      <c r="V460" s="40"/>
      <c r="W460" s="40"/>
      <c r="X460" s="40"/>
      <c r="Y460" s="40"/>
      <c r="Z460" s="40"/>
      <c r="AA460" s="40"/>
      <c r="AB460" s="40"/>
      <c r="AC460" s="40"/>
      <c r="AD460" s="40"/>
      <c r="AE460" s="40"/>
      <c r="AF460" s="40"/>
      <c r="AG460" s="40"/>
      <c r="AH460" s="40"/>
      <c r="AI460" s="40"/>
      <c r="AJ460" s="40"/>
      <c r="AK460" s="40"/>
      <c r="AL460" s="40"/>
      <c r="AM460" s="40"/>
      <c r="AN460" s="40"/>
    </row>
    <row r="461">
      <c r="A461" s="273"/>
      <c r="B461" s="275"/>
      <c r="C461" s="275"/>
      <c r="D461" s="275"/>
      <c r="E461" s="275"/>
      <c r="F461" s="275"/>
      <c r="G461" s="275"/>
      <c r="H461" s="275"/>
      <c r="I461" s="275"/>
      <c r="J461" s="275"/>
      <c r="K461" s="275"/>
      <c r="L461" s="275"/>
      <c r="M461" s="275"/>
      <c r="N461" s="275"/>
      <c r="O461" s="273"/>
      <c r="P461" s="273"/>
      <c r="Q461" s="276"/>
      <c r="R461" s="273"/>
      <c r="S461" s="40"/>
      <c r="T461" s="40"/>
      <c r="U461" s="40"/>
      <c r="V461" s="40"/>
      <c r="W461" s="40"/>
      <c r="X461" s="40"/>
      <c r="Y461" s="40"/>
      <c r="Z461" s="40"/>
      <c r="AA461" s="40"/>
      <c r="AB461" s="40"/>
      <c r="AC461" s="40"/>
      <c r="AD461" s="40"/>
      <c r="AE461" s="40"/>
      <c r="AF461" s="40"/>
      <c r="AG461" s="40"/>
      <c r="AH461" s="40"/>
      <c r="AI461" s="40"/>
      <c r="AJ461" s="40"/>
      <c r="AK461" s="40"/>
      <c r="AL461" s="40"/>
      <c r="AM461" s="40"/>
      <c r="AN461" s="40"/>
    </row>
    <row r="462">
      <c r="A462" s="273"/>
      <c r="B462" s="275"/>
      <c r="C462" s="275"/>
      <c r="D462" s="275"/>
      <c r="E462" s="275"/>
      <c r="F462" s="275"/>
      <c r="G462" s="275"/>
      <c r="H462" s="275"/>
      <c r="I462" s="275"/>
      <c r="J462" s="275"/>
      <c r="K462" s="275"/>
      <c r="L462" s="275"/>
      <c r="M462" s="275"/>
      <c r="N462" s="275"/>
      <c r="O462" s="273"/>
      <c r="P462" s="273"/>
      <c r="Q462" s="276"/>
      <c r="R462" s="273"/>
      <c r="S462" s="40"/>
      <c r="T462" s="40"/>
      <c r="U462" s="40"/>
      <c r="V462" s="40"/>
      <c r="W462" s="40"/>
      <c r="X462" s="40"/>
      <c r="Y462" s="40"/>
      <c r="Z462" s="40"/>
      <c r="AA462" s="40"/>
      <c r="AB462" s="40"/>
      <c r="AC462" s="40"/>
      <c r="AD462" s="40"/>
      <c r="AE462" s="40"/>
      <c r="AF462" s="40"/>
      <c r="AG462" s="40"/>
      <c r="AH462" s="40"/>
      <c r="AI462" s="40"/>
      <c r="AJ462" s="40"/>
      <c r="AK462" s="40"/>
      <c r="AL462" s="40"/>
      <c r="AM462" s="40"/>
      <c r="AN462" s="40"/>
    </row>
    <row r="463">
      <c r="A463" s="273"/>
      <c r="B463" s="275"/>
      <c r="C463" s="275"/>
      <c r="D463" s="275"/>
      <c r="E463" s="275"/>
      <c r="F463" s="275"/>
      <c r="G463" s="275"/>
      <c r="H463" s="275"/>
      <c r="I463" s="275"/>
      <c r="J463" s="275"/>
      <c r="K463" s="275"/>
      <c r="L463" s="275"/>
      <c r="M463" s="275"/>
      <c r="N463" s="275"/>
      <c r="O463" s="273"/>
      <c r="P463" s="273"/>
      <c r="Q463" s="276"/>
      <c r="R463" s="273"/>
      <c r="S463" s="40"/>
      <c r="T463" s="40"/>
      <c r="U463" s="40"/>
      <c r="V463" s="40"/>
      <c r="W463" s="40"/>
      <c r="X463" s="40"/>
      <c r="Y463" s="40"/>
      <c r="Z463" s="40"/>
      <c r="AA463" s="40"/>
      <c r="AB463" s="40"/>
      <c r="AC463" s="40"/>
      <c r="AD463" s="40"/>
      <c r="AE463" s="40"/>
      <c r="AF463" s="40"/>
      <c r="AG463" s="40"/>
      <c r="AH463" s="40"/>
      <c r="AI463" s="40"/>
      <c r="AJ463" s="40"/>
      <c r="AK463" s="40"/>
      <c r="AL463" s="40"/>
      <c r="AM463" s="40"/>
      <c r="AN463" s="40"/>
    </row>
    <row r="464">
      <c r="A464" s="273"/>
      <c r="B464" s="275"/>
      <c r="C464" s="275"/>
      <c r="D464" s="275"/>
      <c r="E464" s="275"/>
      <c r="F464" s="275"/>
      <c r="G464" s="275"/>
      <c r="H464" s="275"/>
      <c r="I464" s="275"/>
      <c r="J464" s="275"/>
      <c r="K464" s="275"/>
      <c r="L464" s="275"/>
      <c r="M464" s="275"/>
      <c r="N464" s="275"/>
      <c r="O464" s="273"/>
      <c r="P464" s="273"/>
      <c r="Q464" s="276"/>
      <c r="R464" s="273"/>
      <c r="S464" s="40"/>
      <c r="T464" s="40"/>
      <c r="U464" s="40"/>
      <c r="V464" s="40"/>
      <c r="W464" s="40"/>
      <c r="X464" s="40"/>
      <c r="Y464" s="40"/>
      <c r="Z464" s="40"/>
      <c r="AA464" s="40"/>
      <c r="AB464" s="40"/>
      <c r="AC464" s="40"/>
      <c r="AD464" s="40"/>
      <c r="AE464" s="40"/>
      <c r="AF464" s="40"/>
      <c r="AG464" s="40"/>
      <c r="AH464" s="40"/>
      <c r="AI464" s="40"/>
      <c r="AJ464" s="40"/>
      <c r="AK464" s="40"/>
      <c r="AL464" s="40"/>
      <c r="AM464" s="40"/>
      <c r="AN464" s="40"/>
    </row>
    <row r="465">
      <c r="A465" s="273"/>
      <c r="B465" s="275"/>
      <c r="C465" s="275"/>
      <c r="D465" s="275"/>
      <c r="E465" s="275"/>
      <c r="F465" s="275"/>
      <c r="G465" s="275"/>
      <c r="H465" s="275"/>
      <c r="I465" s="275"/>
      <c r="J465" s="275"/>
      <c r="K465" s="275"/>
      <c r="L465" s="275"/>
      <c r="M465" s="275"/>
      <c r="N465" s="275"/>
      <c r="O465" s="273"/>
      <c r="P465" s="273"/>
      <c r="Q465" s="276"/>
      <c r="R465" s="273"/>
      <c r="S465" s="40"/>
      <c r="T465" s="40"/>
      <c r="U465" s="40"/>
      <c r="V465" s="40"/>
      <c r="W465" s="40"/>
      <c r="X465" s="40"/>
      <c r="Y465" s="40"/>
      <c r="Z465" s="40"/>
      <c r="AA465" s="40"/>
      <c r="AB465" s="40"/>
      <c r="AC465" s="40"/>
      <c r="AD465" s="40"/>
      <c r="AE465" s="40"/>
      <c r="AF465" s="40"/>
      <c r="AG465" s="40"/>
      <c r="AH465" s="40"/>
      <c r="AI465" s="40"/>
      <c r="AJ465" s="40"/>
      <c r="AK465" s="40"/>
      <c r="AL465" s="40"/>
      <c r="AM465" s="40"/>
      <c r="AN465" s="40"/>
    </row>
    <row r="466">
      <c r="A466" s="273"/>
      <c r="B466" s="275"/>
      <c r="C466" s="275"/>
      <c r="D466" s="275"/>
      <c r="E466" s="275"/>
      <c r="F466" s="275"/>
      <c r="G466" s="275"/>
      <c r="H466" s="275"/>
      <c r="I466" s="275"/>
      <c r="J466" s="275"/>
      <c r="K466" s="275"/>
      <c r="L466" s="275"/>
      <c r="M466" s="275"/>
      <c r="N466" s="275"/>
      <c r="O466" s="273"/>
      <c r="P466" s="273"/>
      <c r="Q466" s="276"/>
      <c r="R466" s="273"/>
      <c r="S466" s="40"/>
      <c r="T466" s="40"/>
      <c r="U466" s="40"/>
      <c r="V466" s="40"/>
      <c r="W466" s="40"/>
      <c r="X466" s="40"/>
      <c r="Y466" s="40"/>
      <c r="Z466" s="40"/>
      <c r="AA466" s="40"/>
      <c r="AB466" s="40"/>
      <c r="AC466" s="40"/>
      <c r="AD466" s="40"/>
      <c r="AE466" s="40"/>
      <c r="AF466" s="40"/>
      <c r="AG466" s="40"/>
      <c r="AH466" s="40"/>
      <c r="AI466" s="40"/>
      <c r="AJ466" s="40"/>
      <c r="AK466" s="40"/>
      <c r="AL466" s="40"/>
      <c r="AM466" s="40"/>
      <c r="AN466" s="40"/>
    </row>
    <row r="467">
      <c r="A467" s="273"/>
      <c r="B467" s="275"/>
      <c r="C467" s="275"/>
      <c r="D467" s="275"/>
      <c r="E467" s="275"/>
      <c r="F467" s="275"/>
      <c r="G467" s="275"/>
      <c r="H467" s="275"/>
      <c r="I467" s="275"/>
      <c r="J467" s="275"/>
      <c r="K467" s="275"/>
      <c r="L467" s="275"/>
      <c r="M467" s="275"/>
      <c r="N467" s="275"/>
      <c r="O467" s="273"/>
      <c r="P467" s="273"/>
      <c r="Q467" s="276"/>
      <c r="R467" s="273"/>
      <c r="S467" s="40"/>
      <c r="T467" s="40"/>
      <c r="U467" s="40"/>
      <c r="V467" s="40"/>
      <c r="W467" s="40"/>
      <c r="X467" s="40"/>
      <c r="Y467" s="40"/>
      <c r="Z467" s="40"/>
      <c r="AA467" s="40"/>
      <c r="AB467" s="40"/>
      <c r="AC467" s="40"/>
      <c r="AD467" s="40"/>
      <c r="AE467" s="40"/>
      <c r="AF467" s="40"/>
      <c r="AG467" s="40"/>
      <c r="AH467" s="40"/>
      <c r="AI467" s="40"/>
      <c r="AJ467" s="40"/>
      <c r="AK467" s="40"/>
      <c r="AL467" s="40"/>
      <c r="AM467" s="40"/>
      <c r="AN467" s="40"/>
    </row>
    <row r="468">
      <c r="A468" s="273"/>
      <c r="B468" s="275"/>
      <c r="C468" s="275"/>
      <c r="D468" s="275"/>
      <c r="E468" s="275"/>
      <c r="F468" s="275"/>
      <c r="G468" s="275"/>
      <c r="H468" s="275"/>
      <c r="I468" s="275"/>
      <c r="J468" s="275"/>
      <c r="K468" s="275"/>
      <c r="L468" s="275"/>
      <c r="M468" s="275"/>
      <c r="N468" s="275"/>
      <c r="O468" s="273"/>
      <c r="P468" s="273"/>
      <c r="Q468" s="276"/>
      <c r="R468" s="273"/>
      <c r="S468" s="40"/>
      <c r="T468" s="40"/>
      <c r="U468" s="40"/>
      <c r="V468" s="40"/>
      <c r="W468" s="40"/>
      <c r="X468" s="40"/>
      <c r="Y468" s="40"/>
      <c r="Z468" s="40"/>
      <c r="AA468" s="40"/>
      <c r="AB468" s="40"/>
      <c r="AC468" s="40"/>
      <c r="AD468" s="40"/>
      <c r="AE468" s="40"/>
      <c r="AF468" s="40"/>
      <c r="AG468" s="40"/>
      <c r="AH468" s="40"/>
      <c r="AI468" s="40"/>
      <c r="AJ468" s="40"/>
      <c r="AK468" s="40"/>
      <c r="AL468" s="40"/>
      <c r="AM468" s="40"/>
      <c r="AN468" s="40"/>
    </row>
    <row r="469">
      <c r="A469" s="273"/>
      <c r="B469" s="275"/>
      <c r="C469" s="275"/>
      <c r="D469" s="275"/>
      <c r="E469" s="275"/>
      <c r="F469" s="275"/>
      <c r="G469" s="275"/>
      <c r="H469" s="275"/>
      <c r="I469" s="275"/>
      <c r="J469" s="275"/>
      <c r="K469" s="275"/>
      <c r="L469" s="275"/>
      <c r="M469" s="275"/>
      <c r="N469" s="275"/>
      <c r="O469" s="273"/>
      <c r="P469" s="273"/>
      <c r="Q469" s="276"/>
      <c r="R469" s="273"/>
      <c r="S469" s="40"/>
      <c r="T469" s="40"/>
      <c r="U469" s="40"/>
      <c r="V469" s="40"/>
      <c r="W469" s="40"/>
      <c r="X469" s="40"/>
      <c r="Y469" s="40"/>
      <c r="Z469" s="40"/>
      <c r="AA469" s="40"/>
      <c r="AB469" s="40"/>
      <c r="AC469" s="40"/>
      <c r="AD469" s="40"/>
      <c r="AE469" s="40"/>
      <c r="AF469" s="40"/>
      <c r="AG469" s="40"/>
      <c r="AH469" s="40"/>
      <c r="AI469" s="40"/>
      <c r="AJ469" s="40"/>
      <c r="AK469" s="40"/>
      <c r="AL469" s="40"/>
      <c r="AM469" s="40"/>
      <c r="AN469" s="40"/>
    </row>
    <row r="470">
      <c r="A470" s="273"/>
      <c r="B470" s="275"/>
      <c r="C470" s="275"/>
      <c r="D470" s="275"/>
      <c r="E470" s="275"/>
      <c r="F470" s="275"/>
      <c r="G470" s="275"/>
      <c r="H470" s="275"/>
      <c r="I470" s="275"/>
      <c r="J470" s="275"/>
      <c r="K470" s="275"/>
      <c r="L470" s="275"/>
      <c r="M470" s="275"/>
      <c r="N470" s="275"/>
      <c r="O470" s="273"/>
      <c r="P470" s="273"/>
      <c r="Q470" s="276"/>
      <c r="R470" s="273"/>
      <c r="S470" s="40"/>
      <c r="T470" s="40"/>
      <c r="U470" s="40"/>
      <c r="V470" s="40"/>
      <c r="W470" s="40"/>
      <c r="X470" s="40"/>
      <c r="Y470" s="40"/>
      <c r="Z470" s="40"/>
      <c r="AA470" s="40"/>
      <c r="AB470" s="40"/>
      <c r="AC470" s="40"/>
      <c r="AD470" s="40"/>
      <c r="AE470" s="40"/>
      <c r="AF470" s="40"/>
      <c r="AG470" s="40"/>
      <c r="AH470" s="40"/>
      <c r="AI470" s="40"/>
      <c r="AJ470" s="40"/>
      <c r="AK470" s="40"/>
      <c r="AL470" s="40"/>
      <c r="AM470" s="40"/>
      <c r="AN470" s="40"/>
    </row>
    <row r="471">
      <c r="A471" s="273"/>
      <c r="B471" s="275"/>
      <c r="C471" s="275"/>
      <c r="D471" s="275"/>
      <c r="E471" s="275"/>
      <c r="F471" s="275"/>
      <c r="G471" s="275"/>
      <c r="H471" s="275"/>
      <c r="I471" s="275"/>
      <c r="J471" s="275"/>
      <c r="K471" s="275"/>
      <c r="L471" s="275"/>
      <c r="M471" s="275"/>
      <c r="N471" s="275"/>
      <c r="O471" s="273"/>
      <c r="P471" s="273"/>
      <c r="Q471" s="276"/>
      <c r="R471" s="273"/>
      <c r="S471" s="40"/>
      <c r="T471" s="40"/>
      <c r="U471" s="40"/>
      <c r="V471" s="40"/>
      <c r="W471" s="40"/>
      <c r="X471" s="40"/>
      <c r="Y471" s="40"/>
      <c r="Z471" s="40"/>
      <c r="AA471" s="40"/>
      <c r="AB471" s="40"/>
      <c r="AC471" s="40"/>
      <c r="AD471" s="40"/>
      <c r="AE471" s="40"/>
      <c r="AF471" s="40"/>
      <c r="AG471" s="40"/>
      <c r="AH471" s="40"/>
      <c r="AI471" s="40"/>
      <c r="AJ471" s="40"/>
      <c r="AK471" s="40"/>
      <c r="AL471" s="40"/>
      <c r="AM471" s="40"/>
      <c r="AN471" s="40"/>
    </row>
    <row r="472">
      <c r="A472" s="273"/>
      <c r="B472" s="275"/>
      <c r="C472" s="275"/>
      <c r="D472" s="275"/>
      <c r="E472" s="275"/>
      <c r="F472" s="275"/>
      <c r="G472" s="275"/>
      <c r="H472" s="275"/>
      <c r="I472" s="275"/>
      <c r="J472" s="275"/>
      <c r="K472" s="275"/>
      <c r="L472" s="275"/>
      <c r="M472" s="275"/>
      <c r="N472" s="275"/>
      <c r="O472" s="273"/>
      <c r="P472" s="273"/>
      <c r="Q472" s="276"/>
      <c r="R472" s="273"/>
      <c r="S472" s="40"/>
      <c r="T472" s="40"/>
      <c r="U472" s="40"/>
      <c r="V472" s="40"/>
      <c r="W472" s="40"/>
      <c r="X472" s="40"/>
      <c r="Y472" s="40"/>
      <c r="Z472" s="40"/>
      <c r="AA472" s="40"/>
      <c r="AB472" s="40"/>
      <c r="AC472" s="40"/>
      <c r="AD472" s="40"/>
      <c r="AE472" s="40"/>
      <c r="AF472" s="40"/>
      <c r="AG472" s="40"/>
      <c r="AH472" s="40"/>
      <c r="AI472" s="40"/>
      <c r="AJ472" s="40"/>
      <c r="AK472" s="40"/>
      <c r="AL472" s="40"/>
      <c r="AM472" s="40"/>
      <c r="AN472" s="40"/>
    </row>
    <row r="473">
      <c r="A473" s="273"/>
      <c r="B473" s="275"/>
      <c r="C473" s="275"/>
      <c r="D473" s="275"/>
      <c r="E473" s="275"/>
      <c r="F473" s="275"/>
      <c r="G473" s="275"/>
      <c r="H473" s="275"/>
      <c r="I473" s="275"/>
      <c r="J473" s="275"/>
      <c r="K473" s="275"/>
      <c r="L473" s="275"/>
      <c r="M473" s="275"/>
      <c r="N473" s="275"/>
      <c r="O473" s="273"/>
      <c r="P473" s="273"/>
      <c r="Q473" s="276"/>
      <c r="R473" s="273"/>
      <c r="S473" s="40"/>
      <c r="T473" s="40"/>
      <c r="U473" s="40"/>
      <c r="V473" s="40"/>
      <c r="W473" s="40"/>
      <c r="X473" s="40"/>
      <c r="Y473" s="40"/>
      <c r="Z473" s="40"/>
      <c r="AA473" s="40"/>
      <c r="AB473" s="40"/>
      <c r="AC473" s="40"/>
      <c r="AD473" s="40"/>
      <c r="AE473" s="40"/>
      <c r="AF473" s="40"/>
      <c r="AG473" s="40"/>
      <c r="AH473" s="40"/>
      <c r="AI473" s="40"/>
      <c r="AJ473" s="40"/>
      <c r="AK473" s="40"/>
      <c r="AL473" s="40"/>
      <c r="AM473" s="40"/>
      <c r="AN473" s="40"/>
    </row>
    <row r="474">
      <c r="A474" s="273"/>
      <c r="B474" s="275"/>
      <c r="C474" s="275"/>
      <c r="D474" s="275"/>
      <c r="E474" s="275"/>
      <c r="F474" s="275"/>
      <c r="G474" s="275"/>
      <c r="H474" s="275"/>
      <c r="I474" s="275"/>
      <c r="J474" s="275"/>
      <c r="K474" s="275"/>
      <c r="L474" s="275"/>
      <c r="M474" s="275"/>
      <c r="N474" s="275"/>
      <c r="O474" s="273"/>
      <c r="P474" s="273"/>
      <c r="Q474" s="276"/>
      <c r="R474" s="273"/>
      <c r="S474" s="40"/>
      <c r="T474" s="40"/>
      <c r="U474" s="40"/>
      <c r="V474" s="40"/>
      <c r="W474" s="40"/>
      <c r="X474" s="40"/>
      <c r="Y474" s="40"/>
      <c r="Z474" s="40"/>
      <c r="AA474" s="40"/>
      <c r="AB474" s="40"/>
      <c r="AC474" s="40"/>
      <c r="AD474" s="40"/>
      <c r="AE474" s="40"/>
      <c r="AF474" s="40"/>
      <c r="AG474" s="40"/>
      <c r="AH474" s="40"/>
      <c r="AI474" s="40"/>
      <c r="AJ474" s="40"/>
      <c r="AK474" s="40"/>
      <c r="AL474" s="40"/>
      <c r="AM474" s="40"/>
      <c r="AN474" s="40"/>
    </row>
    <row r="475">
      <c r="A475" s="273"/>
      <c r="B475" s="275"/>
      <c r="C475" s="275"/>
      <c r="D475" s="275"/>
      <c r="E475" s="275"/>
      <c r="F475" s="275"/>
      <c r="G475" s="275"/>
      <c r="H475" s="275"/>
      <c r="I475" s="275"/>
      <c r="J475" s="275"/>
      <c r="K475" s="275"/>
      <c r="L475" s="275"/>
      <c r="M475" s="275"/>
      <c r="N475" s="275"/>
      <c r="O475" s="273"/>
      <c r="P475" s="273"/>
      <c r="Q475" s="276"/>
      <c r="R475" s="273"/>
      <c r="S475" s="40"/>
      <c r="T475" s="40"/>
      <c r="U475" s="40"/>
      <c r="V475" s="40"/>
      <c r="W475" s="40"/>
      <c r="X475" s="40"/>
      <c r="Y475" s="40"/>
      <c r="Z475" s="40"/>
      <c r="AA475" s="40"/>
      <c r="AB475" s="40"/>
      <c r="AC475" s="40"/>
      <c r="AD475" s="40"/>
      <c r="AE475" s="40"/>
      <c r="AF475" s="40"/>
      <c r="AG475" s="40"/>
      <c r="AH475" s="40"/>
      <c r="AI475" s="40"/>
      <c r="AJ475" s="40"/>
      <c r="AK475" s="40"/>
      <c r="AL475" s="40"/>
      <c r="AM475" s="40"/>
      <c r="AN475" s="40"/>
    </row>
    <row r="476">
      <c r="A476" s="273"/>
      <c r="B476" s="275"/>
      <c r="C476" s="275"/>
      <c r="D476" s="275"/>
      <c r="E476" s="275"/>
      <c r="F476" s="275"/>
      <c r="G476" s="275"/>
      <c r="H476" s="275"/>
      <c r="I476" s="275"/>
      <c r="J476" s="275"/>
      <c r="K476" s="275"/>
      <c r="L476" s="275"/>
      <c r="M476" s="275"/>
      <c r="N476" s="275"/>
      <c r="O476" s="273"/>
      <c r="P476" s="273"/>
      <c r="Q476" s="276"/>
      <c r="R476" s="273"/>
      <c r="S476" s="40"/>
      <c r="T476" s="40"/>
      <c r="U476" s="40"/>
      <c r="V476" s="40"/>
      <c r="W476" s="40"/>
      <c r="X476" s="40"/>
      <c r="Y476" s="40"/>
      <c r="Z476" s="40"/>
      <c r="AA476" s="40"/>
      <c r="AB476" s="40"/>
      <c r="AC476" s="40"/>
      <c r="AD476" s="40"/>
      <c r="AE476" s="40"/>
      <c r="AF476" s="40"/>
      <c r="AG476" s="40"/>
      <c r="AH476" s="40"/>
      <c r="AI476" s="40"/>
      <c r="AJ476" s="40"/>
      <c r="AK476" s="40"/>
      <c r="AL476" s="40"/>
      <c r="AM476" s="40"/>
      <c r="AN476" s="40"/>
    </row>
    <row r="477">
      <c r="A477" s="273"/>
      <c r="B477" s="275"/>
      <c r="C477" s="275"/>
      <c r="D477" s="275"/>
      <c r="E477" s="275"/>
      <c r="F477" s="275"/>
      <c r="G477" s="275"/>
      <c r="H477" s="275"/>
      <c r="I477" s="275"/>
      <c r="J477" s="275"/>
      <c r="K477" s="275"/>
      <c r="L477" s="275"/>
      <c r="M477" s="275"/>
      <c r="N477" s="275"/>
      <c r="O477" s="273"/>
      <c r="P477" s="273"/>
      <c r="Q477" s="276"/>
      <c r="R477" s="273"/>
      <c r="S477" s="40"/>
      <c r="T477" s="40"/>
      <c r="U477" s="40"/>
      <c r="V477" s="40"/>
      <c r="W477" s="40"/>
      <c r="X477" s="40"/>
      <c r="Y477" s="40"/>
      <c r="Z477" s="40"/>
      <c r="AA477" s="40"/>
      <c r="AB477" s="40"/>
      <c r="AC477" s="40"/>
      <c r="AD477" s="40"/>
      <c r="AE477" s="40"/>
      <c r="AF477" s="40"/>
      <c r="AG477" s="40"/>
      <c r="AH477" s="40"/>
      <c r="AI477" s="40"/>
      <c r="AJ477" s="40"/>
      <c r="AK477" s="40"/>
      <c r="AL477" s="40"/>
      <c r="AM477" s="40"/>
      <c r="AN477" s="40"/>
    </row>
    <row r="478">
      <c r="A478" s="273"/>
      <c r="B478" s="275"/>
      <c r="C478" s="275"/>
      <c r="D478" s="275"/>
      <c r="E478" s="275"/>
      <c r="F478" s="275"/>
      <c r="G478" s="275"/>
      <c r="H478" s="275"/>
      <c r="I478" s="275"/>
      <c r="J478" s="275"/>
      <c r="K478" s="275"/>
      <c r="L478" s="275"/>
      <c r="M478" s="275"/>
      <c r="N478" s="275"/>
      <c r="O478" s="273"/>
      <c r="P478" s="273"/>
      <c r="Q478" s="276"/>
      <c r="R478" s="273"/>
      <c r="S478" s="40"/>
      <c r="T478" s="40"/>
      <c r="U478" s="40"/>
      <c r="V478" s="40"/>
      <c r="W478" s="40"/>
      <c r="X478" s="40"/>
      <c r="Y478" s="40"/>
      <c r="Z478" s="40"/>
      <c r="AA478" s="40"/>
      <c r="AB478" s="40"/>
      <c r="AC478" s="40"/>
      <c r="AD478" s="40"/>
      <c r="AE478" s="40"/>
      <c r="AF478" s="40"/>
      <c r="AG478" s="40"/>
      <c r="AH478" s="40"/>
      <c r="AI478" s="40"/>
      <c r="AJ478" s="40"/>
      <c r="AK478" s="40"/>
      <c r="AL478" s="40"/>
      <c r="AM478" s="40"/>
      <c r="AN478" s="40"/>
    </row>
    <row r="479">
      <c r="A479" s="273"/>
      <c r="B479" s="275"/>
      <c r="C479" s="275"/>
      <c r="D479" s="275"/>
      <c r="E479" s="275"/>
      <c r="F479" s="275"/>
      <c r="G479" s="275"/>
      <c r="H479" s="275"/>
      <c r="I479" s="275"/>
      <c r="J479" s="275"/>
      <c r="K479" s="275"/>
      <c r="L479" s="275"/>
      <c r="M479" s="275"/>
      <c r="N479" s="275"/>
      <c r="O479" s="273"/>
      <c r="P479" s="273"/>
      <c r="Q479" s="276"/>
      <c r="R479" s="273"/>
      <c r="S479" s="40"/>
      <c r="T479" s="40"/>
      <c r="U479" s="40"/>
      <c r="V479" s="40"/>
      <c r="W479" s="40"/>
      <c r="X479" s="40"/>
      <c r="Y479" s="40"/>
      <c r="Z479" s="40"/>
      <c r="AA479" s="40"/>
      <c r="AB479" s="40"/>
      <c r="AC479" s="40"/>
      <c r="AD479" s="40"/>
      <c r="AE479" s="40"/>
      <c r="AF479" s="40"/>
      <c r="AG479" s="40"/>
      <c r="AH479" s="40"/>
      <c r="AI479" s="40"/>
      <c r="AJ479" s="40"/>
      <c r="AK479" s="40"/>
      <c r="AL479" s="40"/>
      <c r="AM479" s="40"/>
      <c r="AN479" s="40"/>
    </row>
    <row r="480">
      <c r="A480" s="273"/>
      <c r="B480" s="275"/>
      <c r="C480" s="275"/>
      <c r="D480" s="275"/>
      <c r="E480" s="275"/>
      <c r="F480" s="275"/>
      <c r="G480" s="275"/>
      <c r="H480" s="275"/>
      <c r="I480" s="275"/>
      <c r="J480" s="275"/>
      <c r="K480" s="275"/>
      <c r="L480" s="275"/>
      <c r="M480" s="275"/>
      <c r="N480" s="275"/>
      <c r="O480" s="273"/>
      <c r="P480" s="273"/>
      <c r="Q480" s="276"/>
      <c r="R480" s="273"/>
      <c r="S480" s="40"/>
      <c r="T480" s="40"/>
      <c r="U480" s="40"/>
      <c r="V480" s="40"/>
      <c r="W480" s="40"/>
      <c r="X480" s="40"/>
      <c r="Y480" s="40"/>
      <c r="Z480" s="40"/>
      <c r="AA480" s="40"/>
      <c r="AB480" s="40"/>
      <c r="AC480" s="40"/>
      <c r="AD480" s="40"/>
      <c r="AE480" s="40"/>
      <c r="AF480" s="40"/>
      <c r="AG480" s="40"/>
      <c r="AH480" s="40"/>
      <c r="AI480" s="40"/>
      <c r="AJ480" s="40"/>
      <c r="AK480" s="40"/>
      <c r="AL480" s="40"/>
      <c r="AM480" s="40"/>
      <c r="AN480" s="40"/>
    </row>
    <row r="481">
      <c r="A481" s="273"/>
      <c r="B481" s="275"/>
      <c r="C481" s="275"/>
      <c r="D481" s="275"/>
      <c r="E481" s="275"/>
      <c r="F481" s="275"/>
      <c r="G481" s="275"/>
      <c r="H481" s="275"/>
      <c r="I481" s="275"/>
      <c r="J481" s="275"/>
      <c r="K481" s="275"/>
      <c r="L481" s="275"/>
      <c r="M481" s="275"/>
      <c r="N481" s="275"/>
      <c r="O481" s="273"/>
      <c r="P481" s="273"/>
      <c r="Q481" s="276"/>
      <c r="R481" s="273"/>
      <c r="S481" s="40"/>
      <c r="T481" s="40"/>
      <c r="U481" s="40"/>
      <c r="V481" s="40"/>
      <c r="W481" s="40"/>
      <c r="X481" s="40"/>
      <c r="Y481" s="40"/>
      <c r="Z481" s="40"/>
      <c r="AA481" s="40"/>
      <c r="AB481" s="40"/>
      <c r="AC481" s="40"/>
      <c r="AD481" s="40"/>
      <c r="AE481" s="40"/>
      <c r="AF481" s="40"/>
      <c r="AG481" s="40"/>
      <c r="AH481" s="40"/>
      <c r="AI481" s="40"/>
      <c r="AJ481" s="40"/>
      <c r="AK481" s="40"/>
      <c r="AL481" s="40"/>
      <c r="AM481" s="40"/>
      <c r="AN481" s="40"/>
    </row>
    <row r="482">
      <c r="A482" s="273"/>
      <c r="B482" s="275"/>
      <c r="C482" s="275"/>
      <c r="D482" s="275"/>
      <c r="E482" s="275"/>
      <c r="F482" s="275"/>
      <c r="G482" s="275"/>
      <c r="H482" s="275"/>
      <c r="I482" s="275"/>
      <c r="J482" s="275"/>
      <c r="K482" s="275"/>
      <c r="L482" s="275"/>
      <c r="M482" s="275"/>
      <c r="N482" s="275"/>
      <c r="O482" s="273"/>
      <c r="P482" s="273"/>
      <c r="Q482" s="276"/>
      <c r="R482" s="273"/>
      <c r="S482" s="40"/>
      <c r="T482" s="40"/>
      <c r="U482" s="40"/>
      <c r="V482" s="40"/>
      <c r="W482" s="40"/>
      <c r="X482" s="40"/>
      <c r="Y482" s="40"/>
      <c r="Z482" s="40"/>
      <c r="AA482" s="40"/>
      <c r="AB482" s="40"/>
      <c r="AC482" s="40"/>
      <c r="AD482" s="40"/>
      <c r="AE482" s="40"/>
      <c r="AF482" s="40"/>
      <c r="AG482" s="40"/>
      <c r="AH482" s="40"/>
      <c r="AI482" s="40"/>
      <c r="AJ482" s="40"/>
      <c r="AK482" s="40"/>
      <c r="AL482" s="40"/>
      <c r="AM482" s="40"/>
      <c r="AN482" s="40"/>
    </row>
    <row r="483">
      <c r="A483" s="273"/>
      <c r="B483" s="275"/>
      <c r="C483" s="275"/>
      <c r="D483" s="275"/>
      <c r="E483" s="275"/>
      <c r="F483" s="275"/>
      <c r="G483" s="275"/>
      <c r="H483" s="275"/>
      <c r="I483" s="275"/>
      <c r="J483" s="275"/>
      <c r="K483" s="275"/>
      <c r="L483" s="275"/>
      <c r="M483" s="275"/>
      <c r="N483" s="275"/>
      <c r="O483" s="273"/>
      <c r="P483" s="273"/>
      <c r="Q483" s="276"/>
      <c r="R483" s="273"/>
      <c r="S483" s="40"/>
      <c r="T483" s="40"/>
      <c r="U483" s="40"/>
      <c r="V483" s="40"/>
      <c r="W483" s="40"/>
      <c r="X483" s="40"/>
      <c r="Y483" s="40"/>
      <c r="Z483" s="40"/>
      <c r="AA483" s="40"/>
      <c r="AB483" s="40"/>
      <c r="AC483" s="40"/>
      <c r="AD483" s="40"/>
      <c r="AE483" s="40"/>
      <c r="AF483" s="40"/>
      <c r="AG483" s="40"/>
      <c r="AH483" s="40"/>
      <c r="AI483" s="40"/>
      <c r="AJ483" s="40"/>
      <c r="AK483" s="40"/>
      <c r="AL483" s="40"/>
      <c r="AM483" s="40"/>
      <c r="AN483" s="40"/>
    </row>
    <row r="484">
      <c r="A484" s="273"/>
      <c r="B484" s="275"/>
      <c r="C484" s="275"/>
      <c r="D484" s="275"/>
      <c r="E484" s="275"/>
      <c r="F484" s="275"/>
      <c r="G484" s="275"/>
      <c r="H484" s="275"/>
      <c r="I484" s="275"/>
      <c r="J484" s="275"/>
      <c r="K484" s="275"/>
      <c r="L484" s="275"/>
      <c r="M484" s="275"/>
      <c r="N484" s="275"/>
      <c r="O484" s="273"/>
      <c r="P484" s="273"/>
      <c r="Q484" s="276"/>
      <c r="R484" s="273"/>
      <c r="S484" s="40"/>
      <c r="T484" s="40"/>
      <c r="U484" s="40"/>
      <c r="V484" s="40"/>
      <c r="W484" s="40"/>
      <c r="X484" s="40"/>
      <c r="Y484" s="40"/>
      <c r="Z484" s="40"/>
      <c r="AA484" s="40"/>
      <c r="AB484" s="40"/>
      <c r="AC484" s="40"/>
      <c r="AD484" s="40"/>
      <c r="AE484" s="40"/>
      <c r="AF484" s="40"/>
      <c r="AG484" s="40"/>
      <c r="AH484" s="40"/>
      <c r="AI484" s="40"/>
      <c r="AJ484" s="40"/>
      <c r="AK484" s="40"/>
      <c r="AL484" s="40"/>
      <c r="AM484" s="40"/>
      <c r="AN484" s="40"/>
    </row>
    <row r="485">
      <c r="A485" s="273"/>
      <c r="B485" s="275"/>
      <c r="C485" s="275"/>
      <c r="D485" s="275"/>
      <c r="E485" s="275"/>
      <c r="F485" s="275"/>
      <c r="G485" s="275"/>
      <c r="H485" s="275"/>
      <c r="I485" s="275"/>
      <c r="J485" s="275"/>
      <c r="K485" s="275"/>
      <c r="L485" s="275"/>
      <c r="M485" s="275"/>
      <c r="N485" s="275"/>
      <c r="O485" s="273"/>
      <c r="P485" s="273"/>
      <c r="Q485" s="276"/>
      <c r="R485" s="273"/>
      <c r="S485" s="40"/>
      <c r="T485" s="40"/>
      <c r="U485" s="40"/>
      <c r="V485" s="40"/>
      <c r="W485" s="40"/>
      <c r="X485" s="40"/>
      <c r="Y485" s="40"/>
      <c r="Z485" s="40"/>
      <c r="AA485" s="40"/>
      <c r="AB485" s="40"/>
      <c r="AC485" s="40"/>
      <c r="AD485" s="40"/>
      <c r="AE485" s="40"/>
      <c r="AF485" s="40"/>
      <c r="AG485" s="40"/>
      <c r="AH485" s="40"/>
      <c r="AI485" s="40"/>
      <c r="AJ485" s="40"/>
      <c r="AK485" s="40"/>
      <c r="AL485" s="40"/>
      <c r="AM485" s="40"/>
      <c r="AN485" s="40"/>
    </row>
    <row r="486">
      <c r="A486" s="273"/>
      <c r="B486" s="275"/>
      <c r="C486" s="275"/>
      <c r="D486" s="275"/>
      <c r="E486" s="275"/>
      <c r="F486" s="275"/>
      <c r="G486" s="275"/>
      <c r="H486" s="275"/>
      <c r="I486" s="275"/>
      <c r="J486" s="275"/>
      <c r="K486" s="275"/>
      <c r="L486" s="275"/>
      <c r="M486" s="275"/>
      <c r="N486" s="275"/>
      <c r="O486" s="273"/>
      <c r="P486" s="273"/>
      <c r="Q486" s="276"/>
      <c r="R486" s="273"/>
      <c r="S486" s="40"/>
      <c r="T486" s="40"/>
      <c r="U486" s="40"/>
      <c r="V486" s="40"/>
      <c r="W486" s="40"/>
      <c r="X486" s="40"/>
      <c r="Y486" s="40"/>
      <c r="Z486" s="40"/>
      <c r="AA486" s="40"/>
      <c r="AB486" s="40"/>
      <c r="AC486" s="40"/>
      <c r="AD486" s="40"/>
      <c r="AE486" s="40"/>
      <c r="AF486" s="40"/>
      <c r="AG486" s="40"/>
      <c r="AH486" s="40"/>
      <c r="AI486" s="40"/>
      <c r="AJ486" s="40"/>
      <c r="AK486" s="40"/>
      <c r="AL486" s="40"/>
      <c r="AM486" s="40"/>
      <c r="AN486" s="40"/>
    </row>
    <row r="487">
      <c r="A487" s="273"/>
      <c r="B487" s="275"/>
      <c r="C487" s="275"/>
      <c r="D487" s="275"/>
      <c r="E487" s="275"/>
      <c r="F487" s="275"/>
      <c r="G487" s="275"/>
      <c r="H487" s="275"/>
      <c r="I487" s="275"/>
      <c r="J487" s="275"/>
      <c r="K487" s="275"/>
      <c r="L487" s="275"/>
      <c r="M487" s="275"/>
      <c r="N487" s="275"/>
      <c r="O487" s="273"/>
      <c r="P487" s="273"/>
      <c r="Q487" s="276"/>
      <c r="R487" s="273"/>
      <c r="S487" s="40"/>
      <c r="T487" s="40"/>
      <c r="U487" s="40"/>
      <c r="V487" s="40"/>
      <c r="W487" s="40"/>
      <c r="X487" s="40"/>
      <c r="Y487" s="40"/>
      <c r="Z487" s="40"/>
      <c r="AA487" s="40"/>
      <c r="AB487" s="40"/>
      <c r="AC487" s="40"/>
      <c r="AD487" s="40"/>
      <c r="AE487" s="40"/>
      <c r="AF487" s="40"/>
      <c r="AG487" s="40"/>
      <c r="AH487" s="40"/>
      <c r="AI487" s="40"/>
      <c r="AJ487" s="40"/>
      <c r="AK487" s="40"/>
      <c r="AL487" s="40"/>
      <c r="AM487" s="40"/>
      <c r="AN487" s="40"/>
    </row>
    <row r="488">
      <c r="A488" s="273"/>
      <c r="B488" s="275"/>
      <c r="C488" s="275"/>
      <c r="D488" s="275"/>
      <c r="E488" s="275"/>
      <c r="F488" s="275"/>
      <c r="G488" s="275"/>
      <c r="H488" s="275"/>
      <c r="I488" s="275"/>
      <c r="J488" s="275"/>
      <c r="K488" s="275"/>
      <c r="L488" s="275"/>
      <c r="M488" s="275"/>
      <c r="N488" s="275"/>
      <c r="O488" s="273"/>
      <c r="P488" s="273"/>
      <c r="Q488" s="276"/>
      <c r="R488" s="273"/>
      <c r="S488" s="40"/>
      <c r="T488" s="40"/>
      <c r="U488" s="40"/>
      <c r="V488" s="40"/>
      <c r="W488" s="40"/>
      <c r="X488" s="40"/>
      <c r="Y488" s="40"/>
      <c r="Z488" s="40"/>
      <c r="AA488" s="40"/>
      <c r="AB488" s="40"/>
      <c r="AC488" s="40"/>
      <c r="AD488" s="40"/>
      <c r="AE488" s="40"/>
      <c r="AF488" s="40"/>
      <c r="AG488" s="40"/>
      <c r="AH488" s="40"/>
      <c r="AI488" s="40"/>
      <c r="AJ488" s="40"/>
      <c r="AK488" s="40"/>
      <c r="AL488" s="40"/>
      <c r="AM488" s="40"/>
      <c r="AN488" s="40"/>
    </row>
    <row r="489">
      <c r="A489" s="273"/>
      <c r="B489" s="275"/>
      <c r="C489" s="275"/>
      <c r="D489" s="275"/>
      <c r="E489" s="275"/>
      <c r="F489" s="275"/>
      <c r="G489" s="275"/>
      <c r="H489" s="275"/>
      <c r="I489" s="275"/>
      <c r="J489" s="275"/>
      <c r="K489" s="275"/>
      <c r="L489" s="275"/>
      <c r="M489" s="275"/>
      <c r="N489" s="275"/>
      <c r="O489" s="273"/>
      <c r="P489" s="273"/>
      <c r="Q489" s="276"/>
      <c r="R489" s="273"/>
      <c r="S489" s="40"/>
      <c r="T489" s="40"/>
      <c r="U489" s="40"/>
      <c r="V489" s="40"/>
      <c r="W489" s="40"/>
      <c r="X489" s="40"/>
      <c r="Y489" s="40"/>
      <c r="Z489" s="40"/>
      <c r="AA489" s="40"/>
      <c r="AB489" s="40"/>
      <c r="AC489" s="40"/>
      <c r="AD489" s="40"/>
      <c r="AE489" s="40"/>
      <c r="AF489" s="40"/>
      <c r="AG489" s="40"/>
      <c r="AH489" s="40"/>
      <c r="AI489" s="40"/>
      <c r="AJ489" s="40"/>
      <c r="AK489" s="40"/>
      <c r="AL489" s="40"/>
      <c r="AM489" s="40"/>
      <c r="AN489" s="40"/>
    </row>
    <row r="490">
      <c r="A490" s="273"/>
      <c r="B490" s="275"/>
      <c r="C490" s="275"/>
      <c r="D490" s="275"/>
      <c r="E490" s="275"/>
      <c r="F490" s="275"/>
      <c r="G490" s="275"/>
      <c r="H490" s="275"/>
      <c r="I490" s="275"/>
      <c r="J490" s="275"/>
      <c r="K490" s="275"/>
      <c r="L490" s="275"/>
      <c r="M490" s="275"/>
      <c r="N490" s="275"/>
      <c r="O490" s="273"/>
      <c r="P490" s="273"/>
      <c r="Q490" s="276"/>
      <c r="R490" s="273"/>
      <c r="S490" s="40"/>
      <c r="T490" s="40"/>
      <c r="U490" s="40"/>
      <c r="V490" s="40"/>
      <c r="W490" s="40"/>
      <c r="X490" s="40"/>
      <c r="Y490" s="40"/>
      <c r="Z490" s="40"/>
      <c r="AA490" s="40"/>
      <c r="AB490" s="40"/>
      <c r="AC490" s="40"/>
      <c r="AD490" s="40"/>
      <c r="AE490" s="40"/>
      <c r="AF490" s="40"/>
      <c r="AG490" s="40"/>
      <c r="AH490" s="40"/>
      <c r="AI490" s="40"/>
      <c r="AJ490" s="40"/>
      <c r="AK490" s="40"/>
      <c r="AL490" s="40"/>
      <c r="AM490" s="40"/>
      <c r="AN490" s="40"/>
    </row>
    <row r="491">
      <c r="A491" s="273"/>
      <c r="B491" s="275"/>
      <c r="C491" s="275"/>
      <c r="D491" s="275"/>
      <c r="E491" s="275"/>
      <c r="F491" s="275"/>
      <c r="G491" s="275"/>
      <c r="H491" s="275"/>
      <c r="I491" s="275"/>
      <c r="J491" s="275"/>
      <c r="K491" s="275"/>
      <c r="L491" s="275"/>
      <c r="M491" s="275"/>
      <c r="N491" s="275"/>
      <c r="O491" s="273"/>
      <c r="P491" s="273"/>
      <c r="Q491" s="276"/>
      <c r="R491" s="273"/>
      <c r="S491" s="40"/>
      <c r="T491" s="40"/>
      <c r="U491" s="40"/>
      <c r="V491" s="40"/>
      <c r="W491" s="40"/>
      <c r="X491" s="40"/>
      <c r="Y491" s="40"/>
      <c r="Z491" s="40"/>
      <c r="AA491" s="40"/>
      <c r="AB491" s="40"/>
      <c r="AC491" s="40"/>
      <c r="AD491" s="40"/>
      <c r="AE491" s="40"/>
      <c r="AF491" s="40"/>
      <c r="AG491" s="40"/>
      <c r="AH491" s="40"/>
      <c r="AI491" s="40"/>
      <c r="AJ491" s="40"/>
      <c r="AK491" s="40"/>
      <c r="AL491" s="40"/>
      <c r="AM491" s="40"/>
      <c r="AN491" s="40"/>
    </row>
    <row r="492">
      <c r="A492" s="273"/>
      <c r="B492" s="275"/>
      <c r="C492" s="275"/>
      <c r="D492" s="275"/>
      <c r="E492" s="275"/>
      <c r="F492" s="275"/>
      <c r="G492" s="275"/>
      <c r="H492" s="275"/>
      <c r="I492" s="275"/>
      <c r="J492" s="275"/>
      <c r="K492" s="275"/>
      <c r="L492" s="275"/>
      <c r="M492" s="275"/>
      <c r="N492" s="275"/>
      <c r="O492" s="273"/>
      <c r="P492" s="273"/>
      <c r="Q492" s="276"/>
      <c r="R492" s="273"/>
      <c r="S492" s="40"/>
      <c r="T492" s="40"/>
      <c r="U492" s="40"/>
      <c r="V492" s="40"/>
      <c r="W492" s="40"/>
      <c r="X492" s="40"/>
      <c r="Y492" s="40"/>
      <c r="Z492" s="40"/>
      <c r="AA492" s="40"/>
      <c r="AB492" s="40"/>
      <c r="AC492" s="40"/>
      <c r="AD492" s="40"/>
      <c r="AE492" s="40"/>
      <c r="AF492" s="40"/>
      <c r="AG492" s="40"/>
      <c r="AH492" s="40"/>
      <c r="AI492" s="40"/>
      <c r="AJ492" s="40"/>
      <c r="AK492" s="40"/>
      <c r="AL492" s="40"/>
      <c r="AM492" s="40"/>
      <c r="AN492" s="40"/>
    </row>
    <row r="493">
      <c r="A493" s="273"/>
      <c r="B493" s="275"/>
      <c r="C493" s="275"/>
      <c r="D493" s="275"/>
      <c r="E493" s="275"/>
      <c r="F493" s="275"/>
      <c r="G493" s="275"/>
      <c r="H493" s="275"/>
      <c r="I493" s="275"/>
      <c r="J493" s="275"/>
      <c r="K493" s="275"/>
      <c r="L493" s="275"/>
      <c r="M493" s="275"/>
      <c r="N493" s="275"/>
      <c r="O493" s="273"/>
      <c r="P493" s="273"/>
      <c r="Q493" s="276"/>
      <c r="R493" s="273"/>
      <c r="S493" s="40"/>
      <c r="T493" s="40"/>
      <c r="U493" s="40"/>
      <c r="V493" s="40"/>
      <c r="W493" s="40"/>
      <c r="X493" s="40"/>
      <c r="Y493" s="40"/>
      <c r="Z493" s="40"/>
      <c r="AA493" s="40"/>
      <c r="AB493" s="40"/>
      <c r="AC493" s="40"/>
      <c r="AD493" s="40"/>
      <c r="AE493" s="40"/>
      <c r="AF493" s="40"/>
      <c r="AG493" s="40"/>
      <c r="AH493" s="40"/>
      <c r="AI493" s="40"/>
      <c r="AJ493" s="40"/>
      <c r="AK493" s="40"/>
      <c r="AL493" s="40"/>
      <c r="AM493" s="40"/>
      <c r="AN493" s="40"/>
    </row>
    <row r="494">
      <c r="A494" s="273"/>
      <c r="B494" s="275"/>
      <c r="C494" s="275"/>
      <c r="D494" s="275"/>
      <c r="E494" s="275"/>
      <c r="F494" s="275"/>
      <c r="G494" s="275"/>
      <c r="H494" s="275"/>
      <c r="I494" s="275"/>
      <c r="J494" s="275"/>
      <c r="K494" s="275"/>
      <c r="L494" s="275"/>
      <c r="M494" s="275"/>
      <c r="N494" s="275"/>
      <c r="O494" s="273"/>
      <c r="P494" s="273"/>
      <c r="Q494" s="276"/>
      <c r="R494" s="273"/>
      <c r="S494" s="40"/>
      <c r="T494" s="40"/>
      <c r="U494" s="40"/>
      <c r="V494" s="40"/>
      <c r="W494" s="40"/>
      <c r="X494" s="40"/>
      <c r="Y494" s="40"/>
      <c r="Z494" s="40"/>
      <c r="AA494" s="40"/>
      <c r="AB494" s="40"/>
      <c r="AC494" s="40"/>
      <c r="AD494" s="40"/>
      <c r="AE494" s="40"/>
      <c r="AF494" s="40"/>
      <c r="AG494" s="40"/>
      <c r="AH494" s="40"/>
      <c r="AI494" s="40"/>
      <c r="AJ494" s="40"/>
      <c r="AK494" s="40"/>
      <c r="AL494" s="40"/>
      <c r="AM494" s="40"/>
      <c r="AN494" s="40"/>
    </row>
    <row r="495">
      <c r="A495" s="273"/>
      <c r="B495" s="275"/>
      <c r="C495" s="275"/>
      <c r="D495" s="275"/>
      <c r="E495" s="275"/>
      <c r="F495" s="275"/>
      <c r="G495" s="275"/>
      <c r="H495" s="275"/>
      <c r="I495" s="275"/>
      <c r="J495" s="275"/>
      <c r="K495" s="275"/>
      <c r="L495" s="275"/>
      <c r="M495" s="275"/>
      <c r="N495" s="275"/>
      <c r="O495" s="273"/>
      <c r="P495" s="273"/>
      <c r="Q495" s="276"/>
      <c r="R495" s="273"/>
      <c r="S495" s="40"/>
      <c r="T495" s="40"/>
      <c r="U495" s="40"/>
      <c r="V495" s="40"/>
      <c r="W495" s="40"/>
      <c r="X495" s="40"/>
      <c r="Y495" s="40"/>
      <c r="Z495" s="40"/>
      <c r="AA495" s="40"/>
      <c r="AB495" s="40"/>
      <c r="AC495" s="40"/>
      <c r="AD495" s="40"/>
      <c r="AE495" s="40"/>
      <c r="AF495" s="40"/>
      <c r="AG495" s="40"/>
      <c r="AH495" s="40"/>
      <c r="AI495" s="40"/>
      <c r="AJ495" s="40"/>
      <c r="AK495" s="40"/>
      <c r="AL495" s="40"/>
      <c r="AM495" s="40"/>
      <c r="AN495" s="40"/>
    </row>
    <row r="496">
      <c r="A496" s="273"/>
      <c r="B496" s="275"/>
      <c r="C496" s="275"/>
      <c r="D496" s="275"/>
      <c r="E496" s="275"/>
      <c r="F496" s="275"/>
      <c r="G496" s="275"/>
      <c r="H496" s="275"/>
      <c r="I496" s="275"/>
      <c r="J496" s="275"/>
      <c r="K496" s="275"/>
      <c r="L496" s="275"/>
      <c r="M496" s="275"/>
      <c r="N496" s="275"/>
      <c r="O496" s="273"/>
      <c r="P496" s="273"/>
      <c r="Q496" s="276"/>
      <c r="R496" s="273"/>
      <c r="S496" s="40"/>
      <c r="T496" s="40"/>
      <c r="U496" s="40"/>
      <c r="V496" s="40"/>
      <c r="W496" s="40"/>
      <c r="X496" s="40"/>
      <c r="Y496" s="40"/>
      <c r="Z496" s="40"/>
      <c r="AA496" s="40"/>
      <c r="AB496" s="40"/>
      <c r="AC496" s="40"/>
      <c r="AD496" s="40"/>
      <c r="AE496" s="40"/>
      <c r="AF496" s="40"/>
      <c r="AG496" s="40"/>
      <c r="AH496" s="40"/>
      <c r="AI496" s="40"/>
      <c r="AJ496" s="40"/>
      <c r="AK496" s="40"/>
      <c r="AL496" s="40"/>
      <c r="AM496" s="40"/>
      <c r="AN496" s="40"/>
    </row>
    <row r="497">
      <c r="A497" s="273"/>
      <c r="B497" s="275"/>
      <c r="C497" s="275"/>
      <c r="D497" s="275"/>
      <c r="E497" s="275"/>
      <c r="F497" s="275"/>
      <c r="G497" s="275"/>
      <c r="H497" s="275"/>
      <c r="I497" s="275"/>
      <c r="J497" s="275"/>
      <c r="K497" s="275"/>
      <c r="L497" s="275"/>
      <c r="M497" s="275"/>
      <c r="N497" s="275"/>
      <c r="O497" s="273"/>
      <c r="P497" s="273"/>
      <c r="Q497" s="276"/>
      <c r="R497" s="273"/>
      <c r="S497" s="40"/>
      <c r="T497" s="40"/>
      <c r="U497" s="40"/>
      <c r="V497" s="40"/>
      <c r="W497" s="40"/>
      <c r="X497" s="40"/>
      <c r="Y497" s="40"/>
      <c r="Z497" s="40"/>
      <c r="AA497" s="40"/>
      <c r="AB497" s="40"/>
      <c r="AC497" s="40"/>
      <c r="AD497" s="40"/>
      <c r="AE497" s="40"/>
      <c r="AF497" s="40"/>
      <c r="AG497" s="40"/>
      <c r="AH497" s="40"/>
      <c r="AI497" s="40"/>
      <c r="AJ497" s="40"/>
      <c r="AK497" s="40"/>
      <c r="AL497" s="40"/>
      <c r="AM497" s="40"/>
      <c r="AN497" s="40"/>
    </row>
    <row r="498">
      <c r="A498" s="273"/>
      <c r="B498" s="275"/>
      <c r="C498" s="275"/>
      <c r="D498" s="275"/>
      <c r="E498" s="275"/>
      <c r="F498" s="275"/>
      <c r="G498" s="275"/>
      <c r="H498" s="275"/>
      <c r="I498" s="275"/>
      <c r="J498" s="275"/>
      <c r="K498" s="275"/>
      <c r="L498" s="275"/>
      <c r="M498" s="275"/>
      <c r="N498" s="275"/>
      <c r="O498" s="273"/>
      <c r="P498" s="273"/>
      <c r="Q498" s="276"/>
      <c r="R498" s="273"/>
      <c r="S498" s="40"/>
      <c r="T498" s="40"/>
      <c r="U498" s="40"/>
      <c r="V498" s="40"/>
      <c r="W498" s="40"/>
      <c r="X498" s="40"/>
      <c r="Y498" s="40"/>
      <c r="Z498" s="40"/>
      <c r="AA498" s="40"/>
      <c r="AB498" s="40"/>
      <c r="AC498" s="40"/>
      <c r="AD498" s="40"/>
      <c r="AE498" s="40"/>
      <c r="AF498" s="40"/>
      <c r="AG498" s="40"/>
      <c r="AH498" s="40"/>
      <c r="AI498" s="40"/>
      <c r="AJ498" s="40"/>
      <c r="AK498" s="40"/>
      <c r="AL498" s="40"/>
      <c r="AM498" s="40"/>
      <c r="AN498" s="40"/>
    </row>
    <row r="499">
      <c r="A499" s="273"/>
      <c r="B499" s="275"/>
      <c r="C499" s="275"/>
      <c r="D499" s="275"/>
      <c r="E499" s="275"/>
      <c r="F499" s="275"/>
      <c r="G499" s="275"/>
      <c r="H499" s="275"/>
      <c r="I499" s="275"/>
      <c r="J499" s="275"/>
      <c r="K499" s="275"/>
      <c r="L499" s="275"/>
      <c r="M499" s="275"/>
      <c r="N499" s="275"/>
      <c r="O499" s="273"/>
      <c r="P499" s="273"/>
      <c r="Q499" s="276"/>
      <c r="R499" s="273"/>
      <c r="S499" s="40"/>
      <c r="T499" s="40"/>
      <c r="U499" s="40"/>
      <c r="V499" s="40"/>
      <c r="W499" s="40"/>
      <c r="X499" s="40"/>
      <c r="Y499" s="40"/>
      <c r="Z499" s="40"/>
      <c r="AA499" s="40"/>
      <c r="AB499" s="40"/>
      <c r="AC499" s="40"/>
      <c r="AD499" s="40"/>
      <c r="AE499" s="40"/>
      <c r="AF499" s="40"/>
      <c r="AG499" s="40"/>
      <c r="AH499" s="40"/>
      <c r="AI499" s="40"/>
      <c r="AJ499" s="40"/>
      <c r="AK499" s="40"/>
      <c r="AL499" s="40"/>
      <c r="AM499" s="40"/>
      <c r="AN499" s="40"/>
    </row>
    <row r="500">
      <c r="A500" s="273"/>
      <c r="B500" s="275"/>
      <c r="C500" s="275"/>
      <c r="D500" s="275"/>
      <c r="E500" s="275"/>
      <c r="F500" s="275"/>
      <c r="G500" s="275"/>
      <c r="H500" s="275"/>
      <c r="I500" s="275"/>
      <c r="J500" s="275"/>
      <c r="K500" s="275"/>
      <c r="L500" s="275"/>
      <c r="M500" s="275"/>
      <c r="N500" s="275"/>
      <c r="O500" s="273"/>
      <c r="P500" s="273"/>
      <c r="Q500" s="276"/>
      <c r="R500" s="273"/>
      <c r="S500" s="40"/>
      <c r="T500" s="40"/>
      <c r="U500" s="40"/>
      <c r="V500" s="40"/>
      <c r="W500" s="40"/>
      <c r="X500" s="40"/>
      <c r="Y500" s="40"/>
      <c r="Z500" s="40"/>
      <c r="AA500" s="40"/>
      <c r="AB500" s="40"/>
      <c r="AC500" s="40"/>
      <c r="AD500" s="40"/>
      <c r="AE500" s="40"/>
      <c r="AF500" s="40"/>
      <c r="AG500" s="40"/>
      <c r="AH500" s="40"/>
      <c r="AI500" s="40"/>
      <c r="AJ500" s="40"/>
      <c r="AK500" s="40"/>
      <c r="AL500" s="40"/>
      <c r="AM500" s="40"/>
      <c r="AN500" s="40"/>
    </row>
    <row r="501">
      <c r="A501" s="273"/>
      <c r="B501" s="275"/>
      <c r="C501" s="275"/>
      <c r="D501" s="275"/>
      <c r="E501" s="275"/>
      <c r="F501" s="275"/>
      <c r="G501" s="275"/>
      <c r="H501" s="275"/>
      <c r="I501" s="275"/>
      <c r="J501" s="275"/>
      <c r="K501" s="275"/>
      <c r="L501" s="275"/>
      <c r="M501" s="275"/>
      <c r="N501" s="275"/>
      <c r="O501" s="273"/>
      <c r="P501" s="273"/>
      <c r="Q501" s="276"/>
      <c r="R501" s="273"/>
      <c r="S501" s="40"/>
      <c r="T501" s="40"/>
      <c r="U501" s="40"/>
      <c r="V501" s="40"/>
      <c r="W501" s="40"/>
      <c r="X501" s="40"/>
      <c r="Y501" s="40"/>
      <c r="Z501" s="40"/>
      <c r="AA501" s="40"/>
      <c r="AB501" s="40"/>
      <c r="AC501" s="40"/>
      <c r="AD501" s="40"/>
      <c r="AE501" s="40"/>
      <c r="AF501" s="40"/>
      <c r="AG501" s="40"/>
      <c r="AH501" s="40"/>
      <c r="AI501" s="40"/>
      <c r="AJ501" s="40"/>
      <c r="AK501" s="40"/>
      <c r="AL501" s="40"/>
      <c r="AM501" s="40"/>
      <c r="AN501" s="40"/>
    </row>
    <row r="502">
      <c r="A502" s="273"/>
      <c r="B502" s="275"/>
      <c r="C502" s="275"/>
      <c r="D502" s="275"/>
      <c r="E502" s="275"/>
      <c r="F502" s="275"/>
      <c r="G502" s="275"/>
      <c r="H502" s="275"/>
      <c r="I502" s="275"/>
      <c r="J502" s="275"/>
      <c r="K502" s="275"/>
      <c r="L502" s="275"/>
      <c r="M502" s="275"/>
      <c r="N502" s="275"/>
      <c r="O502" s="273"/>
      <c r="P502" s="273"/>
      <c r="Q502" s="276"/>
      <c r="R502" s="273"/>
      <c r="S502" s="40"/>
      <c r="T502" s="40"/>
      <c r="U502" s="40"/>
      <c r="V502" s="40"/>
      <c r="W502" s="40"/>
      <c r="X502" s="40"/>
      <c r="Y502" s="40"/>
      <c r="Z502" s="40"/>
      <c r="AA502" s="40"/>
      <c r="AB502" s="40"/>
      <c r="AC502" s="40"/>
      <c r="AD502" s="40"/>
      <c r="AE502" s="40"/>
      <c r="AF502" s="40"/>
      <c r="AG502" s="40"/>
      <c r="AH502" s="40"/>
      <c r="AI502" s="40"/>
      <c r="AJ502" s="40"/>
      <c r="AK502" s="40"/>
      <c r="AL502" s="40"/>
      <c r="AM502" s="40"/>
      <c r="AN502" s="40"/>
    </row>
    <row r="503">
      <c r="A503" s="273"/>
      <c r="B503" s="275"/>
      <c r="C503" s="275"/>
      <c r="D503" s="275"/>
      <c r="E503" s="275"/>
      <c r="F503" s="275"/>
      <c r="G503" s="275"/>
      <c r="H503" s="275"/>
      <c r="I503" s="275"/>
      <c r="J503" s="275"/>
      <c r="K503" s="275"/>
      <c r="L503" s="275"/>
      <c r="M503" s="275"/>
      <c r="N503" s="275"/>
      <c r="O503" s="273"/>
      <c r="P503" s="273"/>
      <c r="Q503" s="276"/>
      <c r="R503" s="273"/>
      <c r="S503" s="40"/>
      <c r="T503" s="40"/>
      <c r="U503" s="40"/>
      <c r="V503" s="40"/>
      <c r="W503" s="40"/>
      <c r="X503" s="40"/>
      <c r="Y503" s="40"/>
      <c r="Z503" s="40"/>
      <c r="AA503" s="40"/>
      <c r="AB503" s="40"/>
      <c r="AC503" s="40"/>
      <c r="AD503" s="40"/>
      <c r="AE503" s="40"/>
      <c r="AF503" s="40"/>
      <c r="AG503" s="40"/>
      <c r="AH503" s="40"/>
      <c r="AI503" s="40"/>
      <c r="AJ503" s="40"/>
      <c r="AK503" s="40"/>
      <c r="AL503" s="40"/>
      <c r="AM503" s="40"/>
      <c r="AN503" s="40"/>
    </row>
    <row r="504">
      <c r="A504" s="273"/>
      <c r="B504" s="275"/>
      <c r="C504" s="275"/>
      <c r="D504" s="275"/>
      <c r="E504" s="275"/>
      <c r="F504" s="275"/>
      <c r="G504" s="275"/>
      <c r="H504" s="275"/>
      <c r="I504" s="275"/>
      <c r="J504" s="275"/>
      <c r="K504" s="275"/>
      <c r="L504" s="275"/>
      <c r="M504" s="275"/>
      <c r="N504" s="275"/>
      <c r="O504" s="273"/>
      <c r="P504" s="273"/>
      <c r="Q504" s="276"/>
      <c r="R504" s="273"/>
      <c r="S504" s="40"/>
      <c r="T504" s="40"/>
      <c r="U504" s="40"/>
      <c r="V504" s="40"/>
      <c r="W504" s="40"/>
      <c r="X504" s="40"/>
      <c r="Y504" s="40"/>
      <c r="Z504" s="40"/>
      <c r="AA504" s="40"/>
      <c r="AB504" s="40"/>
      <c r="AC504" s="40"/>
      <c r="AD504" s="40"/>
      <c r="AE504" s="40"/>
      <c r="AF504" s="40"/>
      <c r="AG504" s="40"/>
      <c r="AH504" s="40"/>
      <c r="AI504" s="40"/>
      <c r="AJ504" s="40"/>
      <c r="AK504" s="40"/>
      <c r="AL504" s="40"/>
      <c r="AM504" s="40"/>
      <c r="AN504" s="40"/>
    </row>
    <row r="505">
      <c r="A505" s="273"/>
      <c r="B505" s="275"/>
      <c r="C505" s="275"/>
      <c r="D505" s="275"/>
      <c r="E505" s="275"/>
      <c r="F505" s="275"/>
      <c r="G505" s="275"/>
      <c r="H505" s="275"/>
      <c r="I505" s="275"/>
      <c r="J505" s="275"/>
      <c r="K505" s="275"/>
      <c r="L505" s="275"/>
      <c r="M505" s="275"/>
      <c r="N505" s="275"/>
      <c r="O505" s="273"/>
      <c r="P505" s="273"/>
      <c r="Q505" s="276"/>
      <c r="R505" s="273"/>
      <c r="S505" s="40"/>
      <c r="T505" s="40"/>
      <c r="U505" s="40"/>
      <c r="V505" s="40"/>
      <c r="W505" s="40"/>
      <c r="X505" s="40"/>
      <c r="Y505" s="40"/>
      <c r="Z505" s="40"/>
      <c r="AA505" s="40"/>
      <c r="AB505" s="40"/>
      <c r="AC505" s="40"/>
      <c r="AD505" s="40"/>
      <c r="AE505" s="40"/>
      <c r="AF505" s="40"/>
      <c r="AG505" s="40"/>
      <c r="AH505" s="40"/>
      <c r="AI505" s="40"/>
      <c r="AJ505" s="40"/>
      <c r="AK505" s="40"/>
      <c r="AL505" s="40"/>
      <c r="AM505" s="40"/>
      <c r="AN505" s="40"/>
    </row>
    <row r="506">
      <c r="A506" s="273"/>
      <c r="B506" s="275"/>
      <c r="C506" s="275"/>
      <c r="D506" s="275"/>
      <c r="E506" s="275"/>
      <c r="F506" s="275"/>
      <c r="G506" s="275"/>
      <c r="H506" s="275"/>
      <c r="I506" s="275"/>
      <c r="J506" s="275"/>
      <c r="K506" s="275"/>
      <c r="L506" s="275"/>
      <c r="M506" s="275"/>
      <c r="N506" s="275"/>
      <c r="O506" s="273"/>
      <c r="P506" s="273"/>
      <c r="Q506" s="276"/>
      <c r="R506" s="273"/>
      <c r="S506" s="40"/>
      <c r="T506" s="40"/>
      <c r="U506" s="40"/>
      <c r="V506" s="40"/>
      <c r="W506" s="40"/>
      <c r="X506" s="40"/>
      <c r="Y506" s="40"/>
      <c r="Z506" s="40"/>
      <c r="AA506" s="40"/>
      <c r="AB506" s="40"/>
      <c r="AC506" s="40"/>
      <c r="AD506" s="40"/>
      <c r="AE506" s="40"/>
      <c r="AF506" s="40"/>
      <c r="AG506" s="40"/>
      <c r="AH506" s="40"/>
      <c r="AI506" s="40"/>
      <c r="AJ506" s="40"/>
      <c r="AK506" s="40"/>
      <c r="AL506" s="40"/>
      <c r="AM506" s="40"/>
      <c r="AN506" s="40"/>
    </row>
    <row r="507">
      <c r="A507" s="273"/>
      <c r="B507" s="275"/>
      <c r="C507" s="275"/>
      <c r="D507" s="275"/>
      <c r="E507" s="275"/>
      <c r="F507" s="275"/>
      <c r="G507" s="275"/>
      <c r="H507" s="275"/>
      <c r="I507" s="275"/>
      <c r="J507" s="275"/>
      <c r="K507" s="275"/>
      <c r="L507" s="275"/>
      <c r="M507" s="275"/>
      <c r="N507" s="275"/>
      <c r="O507" s="273"/>
      <c r="P507" s="273"/>
      <c r="Q507" s="276"/>
      <c r="R507" s="273"/>
      <c r="S507" s="40"/>
      <c r="T507" s="40"/>
      <c r="U507" s="40"/>
      <c r="V507" s="40"/>
      <c r="W507" s="40"/>
      <c r="X507" s="40"/>
      <c r="Y507" s="40"/>
      <c r="Z507" s="40"/>
      <c r="AA507" s="40"/>
      <c r="AB507" s="40"/>
      <c r="AC507" s="40"/>
      <c r="AD507" s="40"/>
      <c r="AE507" s="40"/>
      <c r="AF507" s="40"/>
      <c r="AG507" s="40"/>
      <c r="AH507" s="40"/>
      <c r="AI507" s="40"/>
      <c r="AJ507" s="40"/>
      <c r="AK507" s="40"/>
      <c r="AL507" s="40"/>
      <c r="AM507" s="40"/>
      <c r="AN507" s="40"/>
    </row>
    <row r="508">
      <c r="A508" s="273"/>
      <c r="B508" s="275"/>
      <c r="C508" s="275"/>
      <c r="D508" s="275"/>
      <c r="E508" s="275"/>
      <c r="F508" s="275"/>
      <c r="G508" s="275"/>
      <c r="H508" s="275"/>
      <c r="I508" s="275"/>
      <c r="J508" s="275"/>
      <c r="K508" s="275"/>
      <c r="L508" s="275"/>
      <c r="M508" s="275"/>
      <c r="N508" s="275"/>
      <c r="O508" s="273"/>
      <c r="P508" s="273"/>
      <c r="Q508" s="276"/>
      <c r="R508" s="273"/>
      <c r="S508" s="40"/>
      <c r="T508" s="40"/>
      <c r="U508" s="40"/>
      <c r="V508" s="40"/>
      <c r="W508" s="40"/>
      <c r="X508" s="40"/>
      <c r="Y508" s="40"/>
      <c r="Z508" s="40"/>
      <c r="AA508" s="40"/>
      <c r="AB508" s="40"/>
      <c r="AC508" s="40"/>
      <c r="AD508" s="40"/>
      <c r="AE508" s="40"/>
      <c r="AF508" s="40"/>
      <c r="AG508" s="40"/>
      <c r="AH508" s="40"/>
      <c r="AI508" s="40"/>
      <c r="AJ508" s="40"/>
      <c r="AK508" s="40"/>
      <c r="AL508" s="40"/>
      <c r="AM508" s="40"/>
      <c r="AN508" s="40"/>
    </row>
    <row r="509">
      <c r="A509" s="273"/>
      <c r="B509" s="275"/>
      <c r="C509" s="275"/>
      <c r="D509" s="275"/>
      <c r="E509" s="275"/>
      <c r="F509" s="275"/>
      <c r="G509" s="275"/>
      <c r="H509" s="275"/>
      <c r="I509" s="275"/>
      <c r="J509" s="275"/>
      <c r="K509" s="275"/>
      <c r="L509" s="275"/>
      <c r="M509" s="275"/>
      <c r="N509" s="275"/>
      <c r="O509" s="273"/>
      <c r="P509" s="273"/>
      <c r="Q509" s="276"/>
      <c r="R509" s="273"/>
      <c r="S509" s="40"/>
      <c r="T509" s="40"/>
      <c r="U509" s="40"/>
      <c r="V509" s="40"/>
      <c r="W509" s="40"/>
      <c r="X509" s="40"/>
      <c r="Y509" s="40"/>
      <c r="Z509" s="40"/>
      <c r="AA509" s="40"/>
      <c r="AB509" s="40"/>
      <c r="AC509" s="40"/>
      <c r="AD509" s="40"/>
      <c r="AE509" s="40"/>
      <c r="AF509" s="40"/>
      <c r="AG509" s="40"/>
      <c r="AH509" s="40"/>
      <c r="AI509" s="40"/>
      <c r="AJ509" s="40"/>
      <c r="AK509" s="40"/>
      <c r="AL509" s="40"/>
      <c r="AM509" s="40"/>
      <c r="AN509" s="40"/>
    </row>
    <row r="510">
      <c r="A510" s="273"/>
      <c r="B510" s="275"/>
      <c r="C510" s="275"/>
      <c r="D510" s="275"/>
      <c r="E510" s="275"/>
      <c r="F510" s="275"/>
      <c r="G510" s="275"/>
      <c r="H510" s="275"/>
      <c r="I510" s="275"/>
      <c r="J510" s="275"/>
      <c r="K510" s="275"/>
      <c r="L510" s="275"/>
      <c r="M510" s="275"/>
      <c r="N510" s="275"/>
      <c r="O510" s="273"/>
      <c r="P510" s="273"/>
      <c r="Q510" s="276"/>
      <c r="R510" s="273"/>
      <c r="S510" s="40"/>
      <c r="T510" s="40"/>
      <c r="U510" s="40"/>
      <c r="V510" s="40"/>
      <c r="W510" s="40"/>
      <c r="X510" s="40"/>
      <c r="Y510" s="40"/>
      <c r="Z510" s="40"/>
      <c r="AA510" s="40"/>
      <c r="AB510" s="40"/>
      <c r="AC510" s="40"/>
      <c r="AD510" s="40"/>
      <c r="AE510" s="40"/>
      <c r="AF510" s="40"/>
      <c r="AG510" s="40"/>
      <c r="AH510" s="40"/>
      <c r="AI510" s="40"/>
      <c r="AJ510" s="40"/>
      <c r="AK510" s="40"/>
      <c r="AL510" s="40"/>
      <c r="AM510" s="40"/>
      <c r="AN510" s="40"/>
    </row>
    <row r="511">
      <c r="A511" s="273"/>
      <c r="B511" s="275"/>
      <c r="C511" s="275"/>
      <c r="D511" s="275"/>
      <c r="E511" s="275"/>
      <c r="F511" s="275"/>
      <c r="G511" s="275"/>
      <c r="H511" s="275"/>
      <c r="I511" s="275"/>
      <c r="J511" s="275"/>
      <c r="K511" s="275"/>
      <c r="L511" s="275"/>
      <c r="M511" s="275"/>
      <c r="N511" s="275"/>
      <c r="O511" s="273"/>
      <c r="P511" s="273"/>
      <c r="Q511" s="276"/>
      <c r="R511" s="273"/>
      <c r="S511" s="40"/>
      <c r="T511" s="40"/>
      <c r="U511" s="40"/>
      <c r="V511" s="40"/>
      <c r="W511" s="40"/>
      <c r="X511" s="40"/>
      <c r="Y511" s="40"/>
      <c r="Z511" s="40"/>
      <c r="AA511" s="40"/>
      <c r="AB511" s="40"/>
      <c r="AC511" s="40"/>
      <c r="AD511" s="40"/>
      <c r="AE511" s="40"/>
      <c r="AF511" s="40"/>
      <c r="AG511" s="40"/>
      <c r="AH511" s="40"/>
      <c r="AI511" s="40"/>
      <c r="AJ511" s="40"/>
      <c r="AK511" s="40"/>
      <c r="AL511" s="40"/>
      <c r="AM511" s="40"/>
      <c r="AN511" s="40"/>
    </row>
    <row r="512">
      <c r="A512" s="273"/>
      <c r="B512" s="275"/>
      <c r="C512" s="275"/>
      <c r="D512" s="275"/>
      <c r="E512" s="275"/>
      <c r="F512" s="275"/>
      <c r="G512" s="275"/>
      <c r="H512" s="275"/>
      <c r="I512" s="275"/>
      <c r="J512" s="275"/>
      <c r="K512" s="275"/>
      <c r="L512" s="275"/>
      <c r="M512" s="275"/>
      <c r="N512" s="275"/>
      <c r="O512" s="273"/>
      <c r="P512" s="273"/>
      <c r="Q512" s="276"/>
      <c r="R512" s="273"/>
      <c r="S512" s="40"/>
      <c r="T512" s="40"/>
      <c r="U512" s="40"/>
      <c r="V512" s="40"/>
      <c r="W512" s="40"/>
      <c r="X512" s="40"/>
      <c r="Y512" s="40"/>
      <c r="Z512" s="40"/>
      <c r="AA512" s="40"/>
      <c r="AB512" s="40"/>
      <c r="AC512" s="40"/>
      <c r="AD512" s="40"/>
      <c r="AE512" s="40"/>
      <c r="AF512" s="40"/>
      <c r="AG512" s="40"/>
      <c r="AH512" s="40"/>
      <c r="AI512" s="40"/>
      <c r="AJ512" s="40"/>
      <c r="AK512" s="40"/>
      <c r="AL512" s="40"/>
      <c r="AM512" s="40"/>
      <c r="AN512" s="40"/>
    </row>
    <row r="513">
      <c r="A513" s="273"/>
      <c r="B513" s="275"/>
      <c r="C513" s="275"/>
      <c r="D513" s="275"/>
      <c r="E513" s="275"/>
      <c r="F513" s="275"/>
      <c r="G513" s="275"/>
      <c r="H513" s="275"/>
      <c r="I513" s="275"/>
      <c r="J513" s="275"/>
      <c r="K513" s="275"/>
      <c r="L513" s="275"/>
      <c r="M513" s="275"/>
      <c r="N513" s="275"/>
      <c r="O513" s="273"/>
      <c r="P513" s="273"/>
      <c r="Q513" s="276"/>
      <c r="R513" s="273"/>
      <c r="S513" s="40"/>
      <c r="T513" s="40"/>
      <c r="U513" s="40"/>
      <c r="V513" s="40"/>
      <c r="W513" s="40"/>
      <c r="X513" s="40"/>
      <c r="Y513" s="40"/>
      <c r="Z513" s="40"/>
      <c r="AA513" s="40"/>
      <c r="AB513" s="40"/>
      <c r="AC513" s="40"/>
      <c r="AD513" s="40"/>
      <c r="AE513" s="40"/>
      <c r="AF513" s="40"/>
      <c r="AG513" s="40"/>
      <c r="AH513" s="40"/>
      <c r="AI513" s="40"/>
      <c r="AJ513" s="40"/>
      <c r="AK513" s="40"/>
      <c r="AL513" s="40"/>
      <c r="AM513" s="40"/>
      <c r="AN513" s="40"/>
    </row>
    <row r="514">
      <c r="A514" s="273"/>
      <c r="B514" s="275"/>
      <c r="C514" s="275"/>
      <c r="D514" s="275"/>
      <c r="E514" s="275"/>
      <c r="F514" s="275"/>
      <c r="G514" s="275"/>
      <c r="H514" s="275"/>
      <c r="I514" s="275"/>
      <c r="J514" s="275"/>
      <c r="K514" s="275"/>
      <c r="L514" s="275"/>
      <c r="M514" s="275"/>
      <c r="N514" s="275"/>
      <c r="O514" s="273"/>
      <c r="P514" s="273"/>
      <c r="Q514" s="276"/>
      <c r="R514" s="273"/>
      <c r="S514" s="40"/>
      <c r="T514" s="40"/>
      <c r="U514" s="40"/>
      <c r="V514" s="40"/>
      <c r="W514" s="40"/>
      <c r="X514" s="40"/>
      <c r="Y514" s="40"/>
      <c r="Z514" s="40"/>
      <c r="AA514" s="40"/>
      <c r="AB514" s="40"/>
      <c r="AC514" s="40"/>
      <c r="AD514" s="40"/>
      <c r="AE514" s="40"/>
      <c r="AF514" s="40"/>
      <c r="AG514" s="40"/>
      <c r="AH514" s="40"/>
      <c r="AI514" s="40"/>
      <c r="AJ514" s="40"/>
      <c r="AK514" s="40"/>
      <c r="AL514" s="40"/>
      <c r="AM514" s="40"/>
      <c r="AN514" s="40"/>
    </row>
    <row r="515">
      <c r="A515" s="273"/>
      <c r="B515" s="275"/>
      <c r="C515" s="275"/>
      <c r="D515" s="275"/>
      <c r="E515" s="275"/>
      <c r="F515" s="275"/>
      <c r="G515" s="275"/>
      <c r="H515" s="275"/>
      <c r="I515" s="275"/>
      <c r="J515" s="275"/>
      <c r="K515" s="275"/>
      <c r="L515" s="275"/>
      <c r="M515" s="275"/>
      <c r="N515" s="275"/>
      <c r="O515" s="273"/>
      <c r="P515" s="273"/>
      <c r="Q515" s="276"/>
      <c r="R515" s="273"/>
      <c r="S515" s="40"/>
      <c r="T515" s="40"/>
      <c r="U515" s="40"/>
      <c r="V515" s="40"/>
      <c r="W515" s="40"/>
      <c r="X515" s="40"/>
      <c r="Y515" s="40"/>
      <c r="Z515" s="40"/>
      <c r="AA515" s="40"/>
      <c r="AB515" s="40"/>
      <c r="AC515" s="40"/>
      <c r="AD515" s="40"/>
      <c r="AE515" s="40"/>
      <c r="AF515" s="40"/>
      <c r="AG515" s="40"/>
      <c r="AH515" s="40"/>
      <c r="AI515" s="40"/>
      <c r="AJ515" s="40"/>
      <c r="AK515" s="40"/>
      <c r="AL515" s="40"/>
      <c r="AM515" s="40"/>
      <c r="AN515" s="40"/>
    </row>
    <row r="516">
      <c r="A516" s="273"/>
      <c r="B516" s="275"/>
      <c r="C516" s="275"/>
      <c r="D516" s="275"/>
      <c r="E516" s="275"/>
      <c r="F516" s="275"/>
      <c r="G516" s="275"/>
      <c r="H516" s="275"/>
      <c r="I516" s="275"/>
      <c r="J516" s="275"/>
      <c r="K516" s="275"/>
      <c r="L516" s="275"/>
      <c r="M516" s="275"/>
      <c r="N516" s="275"/>
      <c r="O516" s="273"/>
      <c r="P516" s="273"/>
      <c r="Q516" s="276"/>
      <c r="R516" s="273"/>
      <c r="S516" s="40"/>
      <c r="T516" s="40"/>
      <c r="U516" s="40"/>
      <c r="V516" s="40"/>
      <c r="W516" s="40"/>
      <c r="X516" s="40"/>
      <c r="Y516" s="40"/>
      <c r="Z516" s="40"/>
      <c r="AA516" s="40"/>
      <c r="AB516" s="40"/>
      <c r="AC516" s="40"/>
      <c r="AD516" s="40"/>
      <c r="AE516" s="40"/>
      <c r="AF516" s="40"/>
      <c r="AG516" s="40"/>
      <c r="AH516" s="40"/>
      <c r="AI516" s="40"/>
      <c r="AJ516" s="40"/>
      <c r="AK516" s="40"/>
      <c r="AL516" s="40"/>
      <c r="AM516" s="40"/>
      <c r="AN516" s="40"/>
    </row>
    <row r="517">
      <c r="A517" s="273"/>
      <c r="B517" s="275"/>
      <c r="C517" s="275"/>
      <c r="D517" s="275"/>
      <c r="E517" s="275"/>
      <c r="F517" s="275"/>
      <c r="G517" s="275"/>
      <c r="H517" s="275"/>
      <c r="I517" s="275"/>
      <c r="J517" s="275"/>
      <c r="K517" s="275"/>
      <c r="L517" s="275"/>
      <c r="M517" s="275"/>
      <c r="N517" s="275"/>
      <c r="O517" s="273"/>
      <c r="P517" s="273"/>
      <c r="Q517" s="276"/>
      <c r="R517" s="273"/>
      <c r="S517" s="40"/>
      <c r="T517" s="40"/>
      <c r="U517" s="40"/>
      <c r="V517" s="40"/>
      <c r="W517" s="40"/>
      <c r="X517" s="40"/>
      <c r="Y517" s="40"/>
      <c r="Z517" s="40"/>
      <c r="AA517" s="40"/>
      <c r="AB517" s="40"/>
      <c r="AC517" s="40"/>
      <c r="AD517" s="40"/>
      <c r="AE517" s="40"/>
      <c r="AF517" s="40"/>
      <c r="AG517" s="40"/>
      <c r="AH517" s="40"/>
      <c r="AI517" s="40"/>
      <c r="AJ517" s="40"/>
      <c r="AK517" s="40"/>
      <c r="AL517" s="40"/>
      <c r="AM517" s="40"/>
      <c r="AN517" s="40"/>
    </row>
    <row r="518">
      <c r="A518" s="273"/>
      <c r="B518" s="275"/>
      <c r="C518" s="275"/>
      <c r="D518" s="275"/>
      <c r="E518" s="275"/>
      <c r="F518" s="275"/>
      <c r="G518" s="275"/>
      <c r="H518" s="275"/>
      <c r="I518" s="275"/>
      <c r="J518" s="275"/>
      <c r="K518" s="275"/>
      <c r="L518" s="275"/>
      <c r="M518" s="275"/>
      <c r="N518" s="275"/>
      <c r="O518" s="273"/>
      <c r="P518" s="273"/>
      <c r="Q518" s="276"/>
      <c r="R518" s="273"/>
      <c r="S518" s="40"/>
      <c r="T518" s="40"/>
      <c r="U518" s="40"/>
      <c r="V518" s="40"/>
      <c r="W518" s="40"/>
      <c r="X518" s="40"/>
      <c r="Y518" s="40"/>
      <c r="Z518" s="40"/>
      <c r="AA518" s="40"/>
      <c r="AB518" s="40"/>
      <c r="AC518" s="40"/>
      <c r="AD518" s="40"/>
      <c r="AE518" s="40"/>
      <c r="AF518" s="40"/>
      <c r="AG518" s="40"/>
      <c r="AH518" s="40"/>
      <c r="AI518" s="40"/>
      <c r="AJ518" s="40"/>
      <c r="AK518" s="40"/>
      <c r="AL518" s="40"/>
      <c r="AM518" s="40"/>
      <c r="AN518" s="40"/>
    </row>
    <row r="519">
      <c r="A519" s="273"/>
      <c r="B519" s="275"/>
      <c r="C519" s="275"/>
      <c r="D519" s="275"/>
      <c r="E519" s="275"/>
      <c r="F519" s="275"/>
      <c r="G519" s="275"/>
      <c r="H519" s="275"/>
      <c r="I519" s="275"/>
      <c r="J519" s="275"/>
      <c r="K519" s="275"/>
      <c r="L519" s="275"/>
      <c r="M519" s="275"/>
      <c r="N519" s="275"/>
      <c r="O519" s="273"/>
      <c r="P519" s="273"/>
      <c r="Q519" s="276"/>
      <c r="R519" s="273"/>
      <c r="S519" s="40"/>
      <c r="T519" s="40"/>
      <c r="U519" s="40"/>
      <c r="V519" s="40"/>
      <c r="W519" s="40"/>
      <c r="X519" s="40"/>
      <c r="Y519" s="40"/>
      <c r="Z519" s="40"/>
      <c r="AA519" s="40"/>
      <c r="AB519" s="40"/>
      <c r="AC519" s="40"/>
      <c r="AD519" s="40"/>
      <c r="AE519" s="40"/>
      <c r="AF519" s="40"/>
      <c r="AG519" s="40"/>
      <c r="AH519" s="40"/>
      <c r="AI519" s="40"/>
      <c r="AJ519" s="40"/>
      <c r="AK519" s="40"/>
      <c r="AL519" s="40"/>
      <c r="AM519" s="40"/>
      <c r="AN519" s="40"/>
    </row>
    <row r="520">
      <c r="A520" s="273"/>
      <c r="B520" s="275"/>
      <c r="C520" s="275"/>
      <c r="D520" s="275"/>
      <c r="E520" s="275"/>
      <c r="F520" s="275"/>
      <c r="G520" s="275"/>
      <c r="H520" s="275"/>
      <c r="I520" s="275"/>
      <c r="J520" s="275"/>
      <c r="K520" s="275"/>
      <c r="L520" s="275"/>
      <c r="M520" s="275"/>
      <c r="N520" s="275"/>
      <c r="O520" s="273"/>
      <c r="P520" s="273"/>
      <c r="Q520" s="276"/>
      <c r="R520" s="273"/>
      <c r="S520" s="40"/>
      <c r="T520" s="40"/>
      <c r="U520" s="40"/>
      <c r="V520" s="40"/>
      <c r="W520" s="40"/>
      <c r="X520" s="40"/>
      <c r="Y520" s="40"/>
      <c r="Z520" s="40"/>
      <c r="AA520" s="40"/>
      <c r="AB520" s="40"/>
      <c r="AC520" s="40"/>
      <c r="AD520" s="40"/>
      <c r="AE520" s="40"/>
      <c r="AF520" s="40"/>
      <c r="AG520" s="40"/>
      <c r="AH520" s="40"/>
      <c r="AI520" s="40"/>
      <c r="AJ520" s="40"/>
      <c r="AK520" s="40"/>
      <c r="AL520" s="40"/>
      <c r="AM520" s="40"/>
      <c r="AN520" s="40"/>
    </row>
    <row r="521">
      <c r="A521" s="273"/>
      <c r="B521" s="275"/>
      <c r="C521" s="275"/>
      <c r="D521" s="275"/>
      <c r="E521" s="275"/>
      <c r="F521" s="275"/>
      <c r="G521" s="275"/>
      <c r="H521" s="275"/>
      <c r="I521" s="275"/>
      <c r="J521" s="275"/>
      <c r="K521" s="275"/>
      <c r="L521" s="275"/>
      <c r="M521" s="275"/>
      <c r="N521" s="275"/>
      <c r="O521" s="273"/>
      <c r="P521" s="273"/>
      <c r="Q521" s="276"/>
      <c r="R521" s="273"/>
      <c r="S521" s="40"/>
      <c r="T521" s="40"/>
      <c r="U521" s="40"/>
      <c r="V521" s="40"/>
      <c r="W521" s="40"/>
      <c r="X521" s="40"/>
      <c r="Y521" s="40"/>
      <c r="Z521" s="40"/>
      <c r="AA521" s="40"/>
      <c r="AB521" s="40"/>
      <c r="AC521" s="40"/>
      <c r="AD521" s="40"/>
      <c r="AE521" s="40"/>
      <c r="AF521" s="40"/>
      <c r="AG521" s="40"/>
      <c r="AH521" s="40"/>
      <c r="AI521" s="40"/>
      <c r="AJ521" s="40"/>
      <c r="AK521" s="40"/>
      <c r="AL521" s="40"/>
      <c r="AM521" s="40"/>
      <c r="AN521" s="40"/>
    </row>
    <row r="522">
      <c r="A522" s="273"/>
      <c r="B522" s="275"/>
      <c r="C522" s="275"/>
      <c r="D522" s="275"/>
      <c r="E522" s="275"/>
      <c r="F522" s="275"/>
      <c r="G522" s="275"/>
      <c r="H522" s="275"/>
      <c r="I522" s="275"/>
      <c r="J522" s="275"/>
      <c r="K522" s="275"/>
      <c r="L522" s="275"/>
      <c r="M522" s="275"/>
      <c r="N522" s="275"/>
      <c r="O522" s="273"/>
      <c r="P522" s="273"/>
      <c r="Q522" s="276"/>
      <c r="R522" s="273"/>
      <c r="S522" s="40"/>
      <c r="T522" s="40"/>
      <c r="U522" s="40"/>
      <c r="V522" s="40"/>
      <c r="W522" s="40"/>
      <c r="X522" s="40"/>
      <c r="Y522" s="40"/>
      <c r="Z522" s="40"/>
      <c r="AA522" s="40"/>
      <c r="AB522" s="40"/>
      <c r="AC522" s="40"/>
      <c r="AD522" s="40"/>
      <c r="AE522" s="40"/>
      <c r="AF522" s="40"/>
      <c r="AG522" s="40"/>
      <c r="AH522" s="40"/>
      <c r="AI522" s="40"/>
      <c r="AJ522" s="40"/>
      <c r="AK522" s="40"/>
      <c r="AL522" s="40"/>
      <c r="AM522" s="40"/>
      <c r="AN522" s="40"/>
    </row>
    <row r="523">
      <c r="A523" s="273"/>
      <c r="B523" s="275"/>
      <c r="C523" s="275"/>
      <c r="D523" s="275"/>
      <c r="E523" s="275"/>
      <c r="F523" s="275"/>
      <c r="G523" s="275"/>
      <c r="H523" s="275"/>
      <c r="I523" s="275"/>
      <c r="J523" s="275"/>
      <c r="K523" s="275"/>
      <c r="L523" s="275"/>
      <c r="M523" s="275"/>
      <c r="N523" s="275"/>
      <c r="O523" s="273"/>
      <c r="P523" s="273"/>
      <c r="Q523" s="276"/>
      <c r="R523" s="273"/>
      <c r="S523" s="40"/>
      <c r="T523" s="40"/>
      <c r="U523" s="40"/>
      <c r="V523" s="40"/>
      <c r="W523" s="40"/>
      <c r="X523" s="40"/>
      <c r="Y523" s="40"/>
      <c r="Z523" s="40"/>
      <c r="AA523" s="40"/>
      <c r="AB523" s="40"/>
      <c r="AC523" s="40"/>
      <c r="AD523" s="40"/>
      <c r="AE523" s="40"/>
      <c r="AF523" s="40"/>
      <c r="AG523" s="40"/>
      <c r="AH523" s="40"/>
      <c r="AI523" s="40"/>
      <c r="AJ523" s="40"/>
      <c r="AK523" s="40"/>
      <c r="AL523" s="40"/>
      <c r="AM523" s="40"/>
      <c r="AN523" s="40"/>
    </row>
    <row r="524">
      <c r="A524" s="273"/>
      <c r="B524" s="275"/>
      <c r="C524" s="275"/>
      <c r="D524" s="275"/>
      <c r="E524" s="275"/>
      <c r="F524" s="275"/>
      <c r="G524" s="275"/>
      <c r="H524" s="275"/>
      <c r="I524" s="275"/>
      <c r="J524" s="275"/>
      <c r="K524" s="275"/>
      <c r="L524" s="275"/>
      <c r="M524" s="275"/>
      <c r="N524" s="275"/>
      <c r="O524" s="273"/>
      <c r="P524" s="273"/>
      <c r="Q524" s="276"/>
      <c r="R524" s="273"/>
      <c r="S524" s="40"/>
      <c r="T524" s="40"/>
      <c r="U524" s="40"/>
      <c r="V524" s="40"/>
      <c r="W524" s="40"/>
      <c r="X524" s="40"/>
      <c r="Y524" s="40"/>
      <c r="Z524" s="40"/>
      <c r="AA524" s="40"/>
      <c r="AB524" s="40"/>
      <c r="AC524" s="40"/>
      <c r="AD524" s="40"/>
      <c r="AE524" s="40"/>
      <c r="AF524" s="40"/>
      <c r="AG524" s="40"/>
      <c r="AH524" s="40"/>
      <c r="AI524" s="40"/>
      <c r="AJ524" s="40"/>
      <c r="AK524" s="40"/>
      <c r="AL524" s="40"/>
      <c r="AM524" s="40"/>
      <c r="AN524" s="40"/>
    </row>
    <row r="525">
      <c r="A525" s="273"/>
      <c r="B525" s="275"/>
      <c r="C525" s="275"/>
      <c r="D525" s="275"/>
      <c r="E525" s="275"/>
      <c r="F525" s="275"/>
      <c r="G525" s="275"/>
      <c r="H525" s="275"/>
      <c r="I525" s="275"/>
      <c r="J525" s="275"/>
      <c r="K525" s="275"/>
      <c r="L525" s="275"/>
      <c r="M525" s="275"/>
      <c r="N525" s="275"/>
      <c r="O525" s="273"/>
      <c r="P525" s="273"/>
      <c r="Q525" s="276"/>
      <c r="R525" s="273"/>
      <c r="S525" s="40"/>
      <c r="T525" s="40"/>
      <c r="U525" s="40"/>
      <c r="V525" s="40"/>
      <c r="W525" s="40"/>
      <c r="X525" s="40"/>
      <c r="Y525" s="40"/>
      <c r="Z525" s="40"/>
      <c r="AA525" s="40"/>
      <c r="AB525" s="40"/>
      <c r="AC525" s="40"/>
      <c r="AD525" s="40"/>
      <c r="AE525" s="40"/>
      <c r="AF525" s="40"/>
      <c r="AG525" s="40"/>
      <c r="AH525" s="40"/>
      <c r="AI525" s="40"/>
      <c r="AJ525" s="40"/>
      <c r="AK525" s="40"/>
      <c r="AL525" s="40"/>
      <c r="AM525" s="40"/>
      <c r="AN525" s="40"/>
    </row>
    <row r="526">
      <c r="A526" s="273"/>
      <c r="B526" s="275"/>
      <c r="C526" s="275"/>
      <c r="D526" s="275"/>
      <c r="E526" s="275"/>
      <c r="F526" s="275"/>
      <c r="G526" s="275"/>
      <c r="H526" s="275"/>
      <c r="I526" s="275"/>
      <c r="J526" s="275"/>
      <c r="K526" s="275"/>
      <c r="L526" s="275"/>
      <c r="M526" s="275"/>
      <c r="N526" s="275"/>
      <c r="O526" s="273"/>
      <c r="P526" s="273"/>
      <c r="Q526" s="276"/>
      <c r="R526" s="273"/>
      <c r="S526" s="40"/>
      <c r="T526" s="40"/>
      <c r="U526" s="40"/>
      <c r="V526" s="40"/>
      <c r="W526" s="40"/>
      <c r="X526" s="40"/>
      <c r="Y526" s="40"/>
      <c r="Z526" s="40"/>
      <c r="AA526" s="40"/>
      <c r="AB526" s="40"/>
      <c r="AC526" s="40"/>
      <c r="AD526" s="40"/>
      <c r="AE526" s="40"/>
      <c r="AF526" s="40"/>
      <c r="AG526" s="40"/>
      <c r="AH526" s="40"/>
      <c r="AI526" s="40"/>
      <c r="AJ526" s="40"/>
      <c r="AK526" s="40"/>
      <c r="AL526" s="40"/>
      <c r="AM526" s="40"/>
      <c r="AN526" s="40"/>
    </row>
    <row r="527">
      <c r="A527" s="273"/>
      <c r="B527" s="275"/>
      <c r="C527" s="275"/>
      <c r="D527" s="275"/>
      <c r="E527" s="275"/>
      <c r="F527" s="275"/>
      <c r="G527" s="275"/>
      <c r="H527" s="275"/>
      <c r="I527" s="275"/>
      <c r="J527" s="275"/>
      <c r="K527" s="275"/>
      <c r="L527" s="275"/>
      <c r="M527" s="275"/>
      <c r="N527" s="275"/>
      <c r="O527" s="273"/>
      <c r="P527" s="273"/>
      <c r="Q527" s="276"/>
      <c r="R527" s="273"/>
      <c r="S527" s="40"/>
      <c r="T527" s="40"/>
      <c r="U527" s="40"/>
      <c r="V527" s="40"/>
      <c r="W527" s="40"/>
      <c r="X527" s="40"/>
      <c r="Y527" s="40"/>
      <c r="Z527" s="40"/>
      <c r="AA527" s="40"/>
      <c r="AB527" s="40"/>
      <c r="AC527" s="40"/>
      <c r="AD527" s="40"/>
      <c r="AE527" s="40"/>
      <c r="AF527" s="40"/>
      <c r="AG527" s="40"/>
      <c r="AH527" s="40"/>
      <c r="AI527" s="40"/>
      <c r="AJ527" s="40"/>
      <c r="AK527" s="40"/>
      <c r="AL527" s="40"/>
      <c r="AM527" s="40"/>
      <c r="AN527" s="40"/>
    </row>
    <row r="528">
      <c r="A528" s="273"/>
      <c r="B528" s="275"/>
      <c r="C528" s="275"/>
      <c r="D528" s="275"/>
      <c r="E528" s="275"/>
      <c r="F528" s="275"/>
      <c r="G528" s="275"/>
      <c r="H528" s="275"/>
      <c r="I528" s="275"/>
      <c r="J528" s="275"/>
      <c r="K528" s="275"/>
      <c r="L528" s="275"/>
      <c r="M528" s="275"/>
      <c r="N528" s="275"/>
      <c r="O528" s="273"/>
      <c r="P528" s="273"/>
      <c r="Q528" s="276"/>
      <c r="R528" s="273"/>
      <c r="S528" s="40"/>
      <c r="T528" s="40"/>
      <c r="U528" s="40"/>
      <c r="V528" s="40"/>
      <c r="W528" s="40"/>
      <c r="X528" s="40"/>
      <c r="Y528" s="40"/>
      <c r="Z528" s="40"/>
      <c r="AA528" s="40"/>
      <c r="AB528" s="40"/>
      <c r="AC528" s="40"/>
      <c r="AD528" s="40"/>
      <c r="AE528" s="40"/>
      <c r="AF528" s="40"/>
      <c r="AG528" s="40"/>
      <c r="AH528" s="40"/>
      <c r="AI528" s="40"/>
      <c r="AJ528" s="40"/>
      <c r="AK528" s="40"/>
      <c r="AL528" s="40"/>
      <c r="AM528" s="40"/>
      <c r="AN528" s="40"/>
    </row>
    <row r="529">
      <c r="A529" s="273"/>
      <c r="B529" s="275"/>
      <c r="C529" s="275"/>
      <c r="D529" s="275"/>
      <c r="E529" s="275"/>
      <c r="F529" s="275"/>
      <c r="G529" s="275"/>
      <c r="H529" s="275"/>
      <c r="I529" s="275"/>
      <c r="J529" s="275"/>
      <c r="K529" s="275"/>
      <c r="L529" s="275"/>
      <c r="M529" s="275"/>
      <c r="N529" s="275"/>
      <c r="O529" s="273"/>
      <c r="P529" s="273"/>
      <c r="Q529" s="276"/>
      <c r="R529" s="273"/>
      <c r="S529" s="40"/>
      <c r="T529" s="40"/>
      <c r="U529" s="40"/>
      <c r="V529" s="40"/>
      <c r="W529" s="40"/>
      <c r="X529" s="40"/>
      <c r="Y529" s="40"/>
      <c r="Z529" s="40"/>
      <c r="AA529" s="40"/>
      <c r="AB529" s="40"/>
      <c r="AC529" s="40"/>
      <c r="AD529" s="40"/>
      <c r="AE529" s="40"/>
      <c r="AF529" s="40"/>
      <c r="AG529" s="40"/>
      <c r="AH529" s="40"/>
      <c r="AI529" s="40"/>
      <c r="AJ529" s="40"/>
      <c r="AK529" s="40"/>
      <c r="AL529" s="40"/>
      <c r="AM529" s="40"/>
      <c r="AN529" s="40"/>
    </row>
    <row r="530">
      <c r="A530" s="273"/>
      <c r="B530" s="275"/>
      <c r="C530" s="275"/>
      <c r="D530" s="275"/>
      <c r="E530" s="275"/>
      <c r="F530" s="275"/>
      <c r="G530" s="275"/>
      <c r="H530" s="275"/>
      <c r="I530" s="275"/>
      <c r="J530" s="275"/>
      <c r="K530" s="275"/>
      <c r="L530" s="275"/>
      <c r="M530" s="275"/>
      <c r="N530" s="275"/>
      <c r="O530" s="273"/>
      <c r="P530" s="273"/>
      <c r="Q530" s="276"/>
      <c r="R530" s="273"/>
      <c r="S530" s="40"/>
      <c r="T530" s="40"/>
      <c r="U530" s="40"/>
      <c r="V530" s="40"/>
      <c r="W530" s="40"/>
      <c r="X530" s="40"/>
      <c r="Y530" s="40"/>
      <c r="Z530" s="40"/>
      <c r="AA530" s="40"/>
      <c r="AB530" s="40"/>
      <c r="AC530" s="40"/>
      <c r="AD530" s="40"/>
      <c r="AE530" s="40"/>
      <c r="AF530" s="40"/>
      <c r="AG530" s="40"/>
      <c r="AH530" s="40"/>
      <c r="AI530" s="40"/>
      <c r="AJ530" s="40"/>
      <c r="AK530" s="40"/>
      <c r="AL530" s="40"/>
      <c r="AM530" s="40"/>
      <c r="AN530" s="40"/>
    </row>
    <row r="531">
      <c r="A531" s="273"/>
      <c r="B531" s="275"/>
      <c r="C531" s="275"/>
      <c r="D531" s="275"/>
      <c r="E531" s="275"/>
      <c r="F531" s="275"/>
      <c r="G531" s="275"/>
      <c r="H531" s="275"/>
      <c r="I531" s="275"/>
      <c r="J531" s="275"/>
      <c r="K531" s="275"/>
      <c r="L531" s="275"/>
      <c r="M531" s="275"/>
      <c r="N531" s="275"/>
      <c r="O531" s="273"/>
      <c r="P531" s="273"/>
      <c r="Q531" s="276"/>
      <c r="R531" s="273"/>
      <c r="S531" s="40"/>
      <c r="T531" s="40"/>
      <c r="U531" s="40"/>
      <c r="V531" s="40"/>
      <c r="W531" s="40"/>
      <c r="X531" s="40"/>
      <c r="Y531" s="40"/>
      <c r="Z531" s="40"/>
      <c r="AA531" s="40"/>
      <c r="AB531" s="40"/>
      <c r="AC531" s="40"/>
      <c r="AD531" s="40"/>
      <c r="AE531" s="40"/>
      <c r="AF531" s="40"/>
      <c r="AG531" s="40"/>
      <c r="AH531" s="40"/>
      <c r="AI531" s="40"/>
      <c r="AJ531" s="40"/>
      <c r="AK531" s="40"/>
      <c r="AL531" s="40"/>
      <c r="AM531" s="40"/>
      <c r="AN531" s="40"/>
    </row>
    <row r="532">
      <c r="A532" s="273"/>
      <c r="B532" s="275"/>
      <c r="C532" s="275"/>
      <c r="D532" s="275"/>
      <c r="E532" s="275"/>
      <c r="F532" s="275"/>
      <c r="G532" s="275"/>
      <c r="H532" s="275"/>
      <c r="I532" s="275"/>
      <c r="J532" s="275"/>
      <c r="K532" s="275"/>
      <c r="L532" s="275"/>
      <c r="M532" s="275"/>
      <c r="N532" s="275"/>
      <c r="O532" s="273"/>
      <c r="P532" s="273"/>
      <c r="Q532" s="276"/>
      <c r="R532" s="273"/>
      <c r="S532" s="40"/>
      <c r="T532" s="40"/>
      <c r="U532" s="40"/>
      <c r="V532" s="40"/>
      <c r="W532" s="40"/>
      <c r="X532" s="40"/>
      <c r="Y532" s="40"/>
      <c r="Z532" s="40"/>
      <c r="AA532" s="40"/>
      <c r="AB532" s="40"/>
      <c r="AC532" s="40"/>
      <c r="AD532" s="40"/>
      <c r="AE532" s="40"/>
      <c r="AF532" s="40"/>
      <c r="AG532" s="40"/>
      <c r="AH532" s="40"/>
      <c r="AI532" s="40"/>
      <c r="AJ532" s="40"/>
      <c r="AK532" s="40"/>
      <c r="AL532" s="40"/>
      <c r="AM532" s="40"/>
      <c r="AN532" s="40"/>
    </row>
    <row r="533">
      <c r="A533" s="273"/>
      <c r="B533" s="275"/>
      <c r="C533" s="275"/>
      <c r="D533" s="275"/>
      <c r="E533" s="275"/>
      <c r="F533" s="275"/>
      <c r="G533" s="275"/>
      <c r="H533" s="275"/>
      <c r="I533" s="275"/>
      <c r="J533" s="275"/>
      <c r="K533" s="275"/>
      <c r="L533" s="275"/>
      <c r="M533" s="275"/>
      <c r="N533" s="275"/>
      <c r="O533" s="273"/>
      <c r="P533" s="273"/>
      <c r="Q533" s="276"/>
      <c r="R533" s="273"/>
      <c r="S533" s="40"/>
      <c r="T533" s="40"/>
      <c r="U533" s="40"/>
      <c r="V533" s="40"/>
      <c r="W533" s="40"/>
      <c r="X533" s="40"/>
      <c r="Y533" s="40"/>
      <c r="Z533" s="40"/>
      <c r="AA533" s="40"/>
      <c r="AB533" s="40"/>
      <c r="AC533" s="40"/>
      <c r="AD533" s="40"/>
      <c r="AE533" s="40"/>
      <c r="AF533" s="40"/>
      <c r="AG533" s="40"/>
      <c r="AH533" s="40"/>
      <c r="AI533" s="40"/>
      <c r="AJ533" s="40"/>
      <c r="AK533" s="40"/>
      <c r="AL533" s="40"/>
      <c r="AM533" s="40"/>
      <c r="AN533" s="40"/>
    </row>
    <row r="534">
      <c r="A534" s="273"/>
      <c r="B534" s="275"/>
      <c r="C534" s="275"/>
      <c r="D534" s="275"/>
      <c r="E534" s="275"/>
      <c r="F534" s="275"/>
      <c r="G534" s="275"/>
      <c r="H534" s="275"/>
      <c r="I534" s="275"/>
      <c r="J534" s="275"/>
      <c r="K534" s="275"/>
      <c r="L534" s="275"/>
      <c r="M534" s="275"/>
      <c r="N534" s="275"/>
      <c r="O534" s="273"/>
      <c r="P534" s="273"/>
      <c r="Q534" s="276"/>
      <c r="R534" s="273"/>
      <c r="S534" s="40"/>
      <c r="T534" s="40"/>
      <c r="U534" s="40"/>
      <c r="V534" s="40"/>
      <c r="W534" s="40"/>
      <c r="X534" s="40"/>
      <c r="Y534" s="40"/>
      <c r="Z534" s="40"/>
      <c r="AA534" s="40"/>
      <c r="AB534" s="40"/>
      <c r="AC534" s="40"/>
      <c r="AD534" s="40"/>
      <c r="AE534" s="40"/>
      <c r="AF534" s="40"/>
      <c r="AG534" s="40"/>
      <c r="AH534" s="40"/>
      <c r="AI534" s="40"/>
      <c r="AJ534" s="40"/>
      <c r="AK534" s="40"/>
      <c r="AL534" s="40"/>
      <c r="AM534" s="40"/>
      <c r="AN534" s="40"/>
    </row>
    <row r="535">
      <c r="A535" s="273"/>
      <c r="B535" s="275"/>
      <c r="C535" s="275"/>
      <c r="D535" s="275"/>
      <c r="E535" s="275"/>
      <c r="F535" s="275"/>
      <c r="G535" s="275"/>
      <c r="H535" s="275"/>
      <c r="I535" s="275"/>
      <c r="J535" s="275"/>
      <c r="K535" s="275"/>
      <c r="L535" s="275"/>
      <c r="M535" s="275"/>
      <c r="N535" s="275"/>
      <c r="O535" s="273"/>
      <c r="P535" s="273"/>
      <c r="Q535" s="276"/>
      <c r="R535" s="273"/>
      <c r="S535" s="40"/>
      <c r="T535" s="40"/>
      <c r="U535" s="40"/>
      <c r="V535" s="40"/>
      <c r="W535" s="40"/>
      <c r="X535" s="40"/>
      <c r="Y535" s="40"/>
      <c r="Z535" s="40"/>
      <c r="AA535" s="40"/>
      <c r="AB535" s="40"/>
      <c r="AC535" s="40"/>
      <c r="AD535" s="40"/>
      <c r="AE535" s="40"/>
      <c r="AF535" s="40"/>
      <c r="AG535" s="40"/>
      <c r="AH535" s="40"/>
      <c r="AI535" s="40"/>
      <c r="AJ535" s="40"/>
      <c r="AK535" s="40"/>
      <c r="AL535" s="40"/>
      <c r="AM535" s="40"/>
      <c r="AN535" s="40"/>
    </row>
    <row r="536">
      <c r="A536" s="273"/>
      <c r="B536" s="275"/>
      <c r="C536" s="275"/>
      <c r="D536" s="275"/>
      <c r="E536" s="275"/>
      <c r="F536" s="275"/>
      <c r="G536" s="275"/>
      <c r="H536" s="275"/>
      <c r="I536" s="275"/>
      <c r="J536" s="275"/>
      <c r="K536" s="275"/>
      <c r="L536" s="275"/>
      <c r="M536" s="275"/>
      <c r="N536" s="275"/>
      <c r="O536" s="273"/>
      <c r="P536" s="273"/>
      <c r="Q536" s="276"/>
      <c r="R536" s="273"/>
      <c r="S536" s="40"/>
      <c r="T536" s="40"/>
      <c r="U536" s="40"/>
      <c r="V536" s="40"/>
      <c r="W536" s="40"/>
      <c r="X536" s="40"/>
      <c r="Y536" s="40"/>
      <c r="Z536" s="40"/>
      <c r="AA536" s="40"/>
      <c r="AB536" s="40"/>
      <c r="AC536" s="40"/>
      <c r="AD536" s="40"/>
      <c r="AE536" s="40"/>
      <c r="AF536" s="40"/>
      <c r="AG536" s="40"/>
      <c r="AH536" s="40"/>
      <c r="AI536" s="40"/>
      <c r="AJ536" s="40"/>
      <c r="AK536" s="40"/>
      <c r="AL536" s="40"/>
      <c r="AM536" s="40"/>
      <c r="AN536" s="40"/>
    </row>
    <row r="537">
      <c r="A537" s="273"/>
      <c r="B537" s="275"/>
      <c r="C537" s="275"/>
      <c r="D537" s="275"/>
      <c r="E537" s="275"/>
      <c r="F537" s="275"/>
      <c r="G537" s="275"/>
      <c r="H537" s="275"/>
      <c r="I537" s="275"/>
      <c r="J537" s="275"/>
      <c r="K537" s="275"/>
      <c r="L537" s="275"/>
      <c r="M537" s="275"/>
      <c r="N537" s="275"/>
      <c r="O537" s="273"/>
      <c r="P537" s="273"/>
      <c r="Q537" s="276"/>
      <c r="R537" s="273"/>
      <c r="S537" s="40"/>
      <c r="T537" s="40"/>
      <c r="U537" s="40"/>
      <c r="V537" s="40"/>
      <c r="W537" s="40"/>
      <c r="X537" s="40"/>
      <c r="Y537" s="40"/>
      <c r="Z537" s="40"/>
      <c r="AA537" s="40"/>
      <c r="AB537" s="40"/>
      <c r="AC537" s="40"/>
      <c r="AD537" s="40"/>
      <c r="AE537" s="40"/>
      <c r="AF537" s="40"/>
      <c r="AG537" s="40"/>
      <c r="AH537" s="40"/>
      <c r="AI537" s="40"/>
      <c r="AJ537" s="40"/>
      <c r="AK537" s="40"/>
      <c r="AL537" s="40"/>
      <c r="AM537" s="40"/>
      <c r="AN537" s="40"/>
    </row>
    <row r="538">
      <c r="A538" s="273"/>
      <c r="B538" s="275"/>
      <c r="C538" s="275"/>
      <c r="D538" s="275"/>
      <c r="E538" s="275"/>
      <c r="F538" s="275"/>
      <c r="G538" s="275"/>
      <c r="H538" s="275"/>
      <c r="I538" s="275"/>
      <c r="J538" s="275"/>
      <c r="K538" s="275"/>
      <c r="L538" s="275"/>
      <c r="M538" s="275"/>
      <c r="N538" s="275"/>
      <c r="O538" s="273"/>
      <c r="P538" s="273"/>
      <c r="Q538" s="276"/>
      <c r="R538" s="273"/>
      <c r="S538" s="40"/>
      <c r="T538" s="40"/>
      <c r="U538" s="40"/>
      <c r="V538" s="40"/>
      <c r="W538" s="40"/>
      <c r="X538" s="40"/>
      <c r="Y538" s="40"/>
      <c r="Z538" s="40"/>
      <c r="AA538" s="40"/>
      <c r="AB538" s="40"/>
      <c r="AC538" s="40"/>
      <c r="AD538" s="40"/>
      <c r="AE538" s="40"/>
      <c r="AF538" s="40"/>
      <c r="AG538" s="40"/>
      <c r="AH538" s="40"/>
      <c r="AI538" s="40"/>
      <c r="AJ538" s="40"/>
      <c r="AK538" s="40"/>
      <c r="AL538" s="40"/>
      <c r="AM538" s="40"/>
      <c r="AN538" s="40"/>
    </row>
    <row r="539">
      <c r="A539" s="273"/>
      <c r="B539" s="275"/>
      <c r="C539" s="275"/>
      <c r="D539" s="275"/>
      <c r="E539" s="275"/>
      <c r="F539" s="275"/>
      <c r="G539" s="275"/>
      <c r="H539" s="275"/>
      <c r="I539" s="275"/>
      <c r="J539" s="275"/>
      <c r="K539" s="275"/>
      <c r="L539" s="275"/>
      <c r="M539" s="275"/>
      <c r="N539" s="275"/>
      <c r="O539" s="273"/>
      <c r="P539" s="273"/>
      <c r="Q539" s="276"/>
      <c r="R539" s="273"/>
      <c r="S539" s="40"/>
      <c r="T539" s="40"/>
      <c r="U539" s="40"/>
      <c r="V539" s="40"/>
      <c r="W539" s="40"/>
      <c r="X539" s="40"/>
      <c r="Y539" s="40"/>
      <c r="Z539" s="40"/>
      <c r="AA539" s="40"/>
      <c r="AB539" s="40"/>
      <c r="AC539" s="40"/>
      <c r="AD539" s="40"/>
      <c r="AE539" s="40"/>
      <c r="AF539" s="40"/>
      <c r="AG539" s="40"/>
      <c r="AH539" s="40"/>
      <c r="AI539" s="40"/>
      <c r="AJ539" s="40"/>
      <c r="AK539" s="40"/>
      <c r="AL539" s="40"/>
      <c r="AM539" s="40"/>
      <c r="AN539" s="40"/>
    </row>
    <row r="540">
      <c r="A540" s="273"/>
      <c r="B540" s="275"/>
      <c r="C540" s="275"/>
      <c r="D540" s="275"/>
      <c r="E540" s="275"/>
      <c r="F540" s="275"/>
      <c r="G540" s="275"/>
      <c r="H540" s="275"/>
      <c r="I540" s="275"/>
      <c r="J540" s="275"/>
      <c r="K540" s="275"/>
      <c r="L540" s="275"/>
      <c r="M540" s="275"/>
      <c r="N540" s="275"/>
      <c r="O540" s="273"/>
      <c r="P540" s="273"/>
      <c r="Q540" s="276"/>
      <c r="R540" s="273"/>
      <c r="S540" s="40"/>
      <c r="T540" s="40"/>
      <c r="U540" s="40"/>
      <c r="V540" s="40"/>
      <c r="W540" s="40"/>
      <c r="X540" s="40"/>
      <c r="Y540" s="40"/>
      <c r="Z540" s="40"/>
      <c r="AA540" s="40"/>
      <c r="AB540" s="40"/>
      <c r="AC540" s="40"/>
      <c r="AD540" s="40"/>
      <c r="AE540" s="40"/>
      <c r="AF540" s="40"/>
      <c r="AG540" s="40"/>
      <c r="AH540" s="40"/>
      <c r="AI540" s="40"/>
      <c r="AJ540" s="40"/>
      <c r="AK540" s="40"/>
      <c r="AL540" s="40"/>
      <c r="AM540" s="40"/>
      <c r="AN540" s="40"/>
    </row>
    <row r="541">
      <c r="A541" s="273"/>
      <c r="B541" s="275"/>
      <c r="C541" s="275"/>
      <c r="D541" s="275"/>
      <c r="E541" s="275"/>
      <c r="F541" s="275"/>
      <c r="G541" s="275"/>
      <c r="H541" s="275"/>
      <c r="I541" s="275"/>
      <c r="J541" s="275"/>
      <c r="K541" s="275"/>
      <c r="L541" s="275"/>
      <c r="M541" s="275"/>
      <c r="N541" s="275"/>
      <c r="O541" s="273"/>
      <c r="P541" s="273"/>
      <c r="Q541" s="276"/>
      <c r="R541" s="273"/>
      <c r="S541" s="40"/>
      <c r="T541" s="40"/>
      <c r="U541" s="40"/>
      <c r="V541" s="40"/>
      <c r="W541" s="40"/>
      <c r="X541" s="40"/>
      <c r="Y541" s="40"/>
      <c r="Z541" s="40"/>
      <c r="AA541" s="40"/>
      <c r="AB541" s="40"/>
      <c r="AC541" s="40"/>
      <c r="AD541" s="40"/>
      <c r="AE541" s="40"/>
      <c r="AF541" s="40"/>
      <c r="AG541" s="40"/>
      <c r="AH541" s="40"/>
      <c r="AI541" s="40"/>
      <c r="AJ541" s="40"/>
      <c r="AK541" s="40"/>
      <c r="AL541" s="40"/>
      <c r="AM541" s="40"/>
      <c r="AN541" s="40"/>
    </row>
    <row r="542">
      <c r="A542" s="273"/>
      <c r="B542" s="275"/>
      <c r="C542" s="275"/>
      <c r="D542" s="275"/>
      <c r="E542" s="275"/>
      <c r="F542" s="275"/>
      <c r="G542" s="275"/>
      <c r="H542" s="275"/>
      <c r="I542" s="275"/>
      <c r="J542" s="275"/>
      <c r="K542" s="275"/>
      <c r="L542" s="275"/>
      <c r="M542" s="275"/>
      <c r="N542" s="275"/>
      <c r="O542" s="273"/>
      <c r="P542" s="273"/>
      <c r="Q542" s="276"/>
      <c r="R542" s="273"/>
      <c r="S542" s="40"/>
      <c r="T542" s="40"/>
      <c r="U542" s="40"/>
      <c r="V542" s="40"/>
      <c r="W542" s="40"/>
      <c r="X542" s="40"/>
      <c r="Y542" s="40"/>
      <c r="Z542" s="40"/>
      <c r="AA542" s="40"/>
      <c r="AB542" s="40"/>
      <c r="AC542" s="40"/>
      <c r="AD542" s="40"/>
      <c r="AE542" s="40"/>
      <c r="AF542" s="40"/>
      <c r="AG542" s="40"/>
      <c r="AH542" s="40"/>
      <c r="AI542" s="40"/>
      <c r="AJ542" s="40"/>
      <c r="AK542" s="40"/>
      <c r="AL542" s="40"/>
      <c r="AM542" s="40"/>
      <c r="AN542" s="40"/>
    </row>
    <row r="543">
      <c r="A543" s="273"/>
      <c r="B543" s="275"/>
      <c r="C543" s="275"/>
      <c r="D543" s="275"/>
      <c r="E543" s="275"/>
      <c r="F543" s="275"/>
      <c r="G543" s="275"/>
      <c r="H543" s="275"/>
      <c r="I543" s="275"/>
      <c r="J543" s="275"/>
      <c r="K543" s="275"/>
      <c r="L543" s="275"/>
      <c r="M543" s="275"/>
      <c r="N543" s="275"/>
      <c r="O543" s="273"/>
      <c r="P543" s="273"/>
      <c r="Q543" s="276"/>
      <c r="R543" s="273"/>
      <c r="S543" s="40"/>
      <c r="T543" s="40"/>
      <c r="U543" s="40"/>
      <c r="V543" s="40"/>
      <c r="W543" s="40"/>
      <c r="X543" s="40"/>
      <c r="Y543" s="40"/>
      <c r="Z543" s="40"/>
      <c r="AA543" s="40"/>
      <c r="AB543" s="40"/>
      <c r="AC543" s="40"/>
      <c r="AD543" s="40"/>
      <c r="AE543" s="40"/>
      <c r="AF543" s="40"/>
      <c r="AG543" s="40"/>
      <c r="AH543" s="40"/>
      <c r="AI543" s="40"/>
      <c r="AJ543" s="40"/>
      <c r="AK543" s="40"/>
      <c r="AL543" s="40"/>
      <c r="AM543" s="40"/>
      <c r="AN543" s="40"/>
    </row>
    <row r="544">
      <c r="A544" s="273"/>
      <c r="B544" s="275"/>
      <c r="C544" s="275"/>
      <c r="D544" s="275"/>
      <c r="E544" s="275"/>
      <c r="F544" s="275"/>
      <c r="G544" s="275"/>
      <c r="H544" s="275"/>
      <c r="I544" s="275"/>
      <c r="J544" s="275"/>
      <c r="K544" s="275"/>
      <c r="L544" s="275"/>
      <c r="M544" s="275"/>
      <c r="N544" s="275"/>
      <c r="O544" s="273"/>
      <c r="P544" s="273"/>
      <c r="Q544" s="276"/>
      <c r="R544" s="273"/>
      <c r="S544" s="40"/>
      <c r="T544" s="40"/>
      <c r="U544" s="40"/>
      <c r="V544" s="40"/>
      <c r="W544" s="40"/>
      <c r="X544" s="40"/>
      <c r="Y544" s="40"/>
      <c r="Z544" s="40"/>
      <c r="AA544" s="40"/>
      <c r="AB544" s="40"/>
      <c r="AC544" s="40"/>
      <c r="AD544" s="40"/>
      <c r="AE544" s="40"/>
      <c r="AF544" s="40"/>
      <c r="AG544" s="40"/>
      <c r="AH544" s="40"/>
      <c r="AI544" s="40"/>
      <c r="AJ544" s="40"/>
      <c r="AK544" s="40"/>
      <c r="AL544" s="40"/>
      <c r="AM544" s="40"/>
      <c r="AN544" s="40"/>
    </row>
    <row r="545">
      <c r="A545" s="273"/>
      <c r="B545" s="275"/>
      <c r="C545" s="275"/>
      <c r="D545" s="275"/>
      <c r="E545" s="275"/>
      <c r="F545" s="275"/>
      <c r="G545" s="275"/>
      <c r="H545" s="275"/>
      <c r="I545" s="275"/>
      <c r="J545" s="275"/>
      <c r="K545" s="275"/>
      <c r="L545" s="275"/>
      <c r="M545" s="275"/>
      <c r="N545" s="275"/>
      <c r="O545" s="273"/>
      <c r="P545" s="273"/>
      <c r="Q545" s="276"/>
      <c r="R545" s="273"/>
      <c r="S545" s="40"/>
      <c r="T545" s="40"/>
      <c r="U545" s="40"/>
      <c r="V545" s="40"/>
      <c r="W545" s="40"/>
      <c r="X545" s="40"/>
      <c r="Y545" s="40"/>
      <c r="Z545" s="40"/>
      <c r="AA545" s="40"/>
      <c r="AB545" s="40"/>
      <c r="AC545" s="40"/>
      <c r="AD545" s="40"/>
      <c r="AE545" s="40"/>
      <c r="AF545" s="40"/>
      <c r="AG545" s="40"/>
      <c r="AH545" s="40"/>
      <c r="AI545" s="40"/>
      <c r="AJ545" s="40"/>
      <c r="AK545" s="40"/>
      <c r="AL545" s="40"/>
      <c r="AM545" s="40"/>
      <c r="AN545" s="40"/>
    </row>
    <row r="546">
      <c r="A546" s="273"/>
      <c r="B546" s="275"/>
      <c r="C546" s="275"/>
      <c r="D546" s="275"/>
      <c r="E546" s="275"/>
      <c r="F546" s="275"/>
      <c r="G546" s="275"/>
      <c r="H546" s="275"/>
      <c r="I546" s="275"/>
      <c r="J546" s="275"/>
      <c r="K546" s="275"/>
      <c r="L546" s="275"/>
      <c r="M546" s="275"/>
      <c r="N546" s="275"/>
      <c r="O546" s="273"/>
      <c r="P546" s="273"/>
      <c r="Q546" s="276"/>
      <c r="R546" s="273"/>
      <c r="S546" s="40"/>
      <c r="T546" s="40"/>
      <c r="U546" s="40"/>
      <c r="V546" s="40"/>
      <c r="W546" s="40"/>
      <c r="X546" s="40"/>
      <c r="Y546" s="40"/>
      <c r="Z546" s="40"/>
      <c r="AA546" s="40"/>
      <c r="AB546" s="40"/>
      <c r="AC546" s="40"/>
      <c r="AD546" s="40"/>
      <c r="AE546" s="40"/>
      <c r="AF546" s="40"/>
      <c r="AG546" s="40"/>
      <c r="AH546" s="40"/>
      <c r="AI546" s="40"/>
      <c r="AJ546" s="40"/>
      <c r="AK546" s="40"/>
      <c r="AL546" s="40"/>
      <c r="AM546" s="40"/>
      <c r="AN546" s="40"/>
    </row>
    <row r="547">
      <c r="A547" s="273"/>
      <c r="B547" s="275"/>
      <c r="C547" s="275"/>
      <c r="D547" s="275"/>
      <c r="E547" s="275"/>
      <c r="F547" s="275"/>
      <c r="G547" s="275"/>
      <c r="H547" s="275"/>
      <c r="I547" s="275"/>
      <c r="J547" s="275"/>
      <c r="K547" s="275"/>
      <c r="L547" s="275"/>
      <c r="M547" s="275"/>
      <c r="N547" s="275"/>
      <c r="O547" s="273"/>
      <c r="P547" s="273"/>
      <c r="Q547" s="276"/>
      <c r="R547" s="273"/>
      <c r="S547" s="40"/>
      <c r="T547" s="40"/>
      <c r="U547" s="40"/>
      <c r="V547" s="40"/>
      <c r="W547" s="40"/>
      <c r="X547" s="40"/>
      <c r="Y547" s="40"/>
      <c r="Z547" s="40"/>
      <c r="AA547" s="40"/>
      <c r="AB547" s="40"/>
      <c r="AC547" s="40"/>
      <c r="AD547" s="40"/>
      <c r="AE547" s="40"/>
      <c r="AF547" s="40"/>
      <c r="AG547" s="40"/>
      <c r="AH547" s="40"/>
      <c r="AI547" s="40"/>
      <c r="AJ547" s="40"/>
      <c r="AK547" s="40"/>
      <c r="AL547" s="40"/>
      <c r="AM547" s="40"/>
      <c r="AN547" s="40"/>
    </row>
    <row r="548">
      <c r="A548" s="273"/>
      <c r="B548" s="275"/>
      <c r="C548" s="275"/>
      <c r="D548" s="275"/>
      <c r="E548" s="275"/>
      <c r="F548" s="275"/>
      <c r="G548" s="275"/>
      <c r="H548" s="275"/>
      <c r="I548" s="275"/>
      <c r="J548" s="275"/>
      <c r="K548" s="275"/>
      <c r="L548" s="275"/>
      <c r="M548" s="275"/>
      <c r="N548" s="275"/>
      <c r="O548" s="273"/>
      <c r="P548" s="273"/>
      <c r="Q548" s="276"/>
      <c r="R548" s="273"/>
      <c r="S548" s="40"/>
      <c r="T548" s="40"/>
      <c r="U548" s="40"/>
      <c r="V548" s="40"/>
      <c r="W548" s="40"/>
      <c r="X548" s="40"/>
      <c r="Y548" s="40"/>
      <c r="Z548" s="40"/>
      <c r="AA548" s="40"/>
      <c r="AB548" s="40"/>
      <c r="AC548" s="40"/>
      <c r="AD548" s="40"/>
      <c r="AE548" s="40"/>
      <c r="AF548" s="40"/>
      <c r="AG548" s="40"/>
      <c r="AH548" s="40"/>
      <c r="AI548" s="40"/>
      <c r="AJ548" s="40"/>
      <c r="AK548" s="40"/>
      <c r="AL548" s="40"/>
      <c r="AM548" s="40"/>
      <c r="AN548" s="40"/>
    </row>
    <row r="549">
      <c r="A549" s="273"/>
      <c r="B549" s="275"/>
      <c r="C549" s="275"/>
      <c r="D549" s="275"/>
      <c r="E549" s="275"/>
      <c r="F549" s="275"/>
      <c r="G549" s="275"/>
      <c r="H549" s="275"/>
      <c r="I549" s="275"/>
      <c r="J549" s="275"/>
      <c r="K549" s="275"/>
      <c r="L549" s="275"/>
      <c r="M549" s="275"/>
      <c r="N549" s="275"/>
      <c r="O549" s="273"/>
      <c r="P549" s="273"/>
      <c r="Q549" s="276"/>
      <c r="R549" s="273"/>
      <c r="S549" s="40"/>
      <c r="T549" s="40"/>
      <c r="U549" s="40"/>
      <c r="V549" s="40"/>
      <c r="W549" s="40"/>
      <c r="X549" s="40"/>
      <c r="Y549" s="40"/>
      <c r="Z549" s="40"/>
      <c r="AA549" s="40"/>
      <c r="AB549" s="40"/>
      <c r="AC549" s="40"/>
      <c r="AD549" s="40"/>
      <c r="AE549" s="40"/>
      <c r="AF549" s="40"/>
      <c r="AG549" s="40"/>
      <c r="AH549" s="40"/>
      <c r="AI549" s="40"/>
      <c r="AJ549" s="40"/>
      <c r="AK549" s="40"/>
      <c r="AL549" s="40"/>
      <c r="AM549" s="40"/>
      <c r="AN549" s="40"/>
    </row>
    <row r="550">
      <c r="A550" s="273"/>
      <c r="B550" s="275"/>
      <c r="C550" s="275"/>
      <c r="D550" s="275"/>
      <c r="E550" s="275"/>
      <c r="F550" s="275"/>
      <c r="G550" s="275"/>
      <c r="H550" s="275"/>
      <c r="I550" s="275"/>
      <c r="J550" s="275"/>
      <c r="K550" s="275"/>
      <c r="L550" s="275"/>
      <c r="M550" s="275"/>
      <c r="N550" s="275"/>
      <c r="O550" s="273"/>
      <c r="P550" s="273"/>
      <c r="Q550" s="276"/>
      <c r="R550" s="273"/>
      <c r="S550" s="40"/>
      <c r="T550" s="40"/>
      <c r="U550" s="40"/>
      <c r="V550" s="40"/>
      <c r="W550" s="40"/>
      <c r="X550" s="40"/>
      <c r="Y550" s="40"/>
      <c r="Z550" s="40"/>
      <c r="AA550" s="40"/>
      <c r="AB550" s="40"/>
      <c r="AC550" s="40"/>
      <c r="AD550" s="40"/>
      <c r="AE550" s="40"/>
      <c r="AF550" s="40"/>
      <c r="AG550" s="40"/>
      <c r="AH550" s="40"/>
      <c r="AI550" s="40"/>
      <c r="AJ550" s="40"/>
      <c r="AK550" s="40"/>
      <c r="AL550" s="40"/>
      <c r="AM550" s="40"/>
      <c r="AN550" s="40"/>
    </row>
    <row r="551">
      <c r="A551" s="273"/>
      <c r="B551" s="275"/>
      <c r="C551" s="275"/>
      <c r="D551" s="275"/>
      <c r="E551" s="275"/>
      <c r="F551" s="275"/>
      <c r="G551" s="275"/>
      <c r="H551" s="275"/>
      <c r="I551" s="275"/>
      <c r="J551" s="275"/>
      <c r="K551" s="275"/>
      <c r="L551" s="275"/>
      <c r="M551" s="275"/>
      <c r="N551" s="275"/>
      <c r="O551" s="273"/>
      <c r="P551" s="273"/>
      <c r="Q551" s="276"/>
      <c r="R551" s="273"/>
      <c r="S551" s="40"/>
      <c r="T551" s="40"/>
      <c r="U551" s="40"/>
      <c r="V551" s="40"/>
      <c r="W551" s="40"/>
      <c r="X551" s="40"/>
      <c r="Y551" s="40"/>
      <c r="Z551" s="40"/>
      <c r="AA551" s="40"/>
      <c r="AB551" s="40"/>
      <c r="AC551" s="40"/>
      <c r="AD551" s="40"/>
      <c r="AE551" s="40"/>
      <c r="AF551" s="40"/>
      <c r="AG551" s="40"/>
      <c r="AH551" s="40"/>
      <c r="AI551" s="40"/>
      <c r="AJ551" s="40"/>
      <c r="AK551" s="40"/>
      <c r="AL551" s="40"/>
      <c r="AM551" s="40"/>
      <c r="AN551" s="40"/>
    </row>
    <row r="552">
      <c r="A552" s="273"/>
      <c r="B552" s="275"/>
      <c r="C552" s="275"/>
      <c r="D552" s="275"/>
      <c r="E552" s="275"/>
      <c r="F552" s="275"/>
      <c r="G552" s="275"/>
      <c r="H552" s="275"/>
      <c r="I552" s="275"/>
      <c r="J552" s="275"/>
      <c r="K552" s="275"/>
      <c r="L552" s="275"/>
      <c r="M552" s="275"/>
      <c r="N552" s="275"/>
      <c r="O552" s="273"/>
      <c r="P552" s="273"/>
      <c r="Q552" s="276"/>
      <c r="R552" s="273"/>
      <c r="S552" s="40"/>
      <c r="T552" s="40"/>
      <c r="U552" s="40"/>
      <c r="V552" s="40"/>
      <c r="W552" s="40"/>
      <c r="X552" s="40"/>
      <c r="Y552" s="40"/>
      <c r="Z552" s="40"/>
      <c r="AA552" s="40"/>
      <c r="AB552" s="40"/>
      <c r="AC552" s="40"/>
      <c r="AD552" s="40"/>
      <c r="AE552" s="40"/>
      <c r="AF552" s="40"/>
      <c r="AG552" s="40"/>
      <c r="AH552" s="40"/>
      <c r="AI552" s="40"/>
      <c r="AJ552" s="40"/>
      <c r="AK552" s="40"/>
      <c r="AL552" s="40"/>
      <c r="AM552" s="40"/>
      <c r="AN552" s="40"/>
    </row>
    <row r="553">
      <c r="A553" s="273"/>
      <c r="B553" s="275"/>
      <c r="C553" s="275"/>
      <c r="D553" s="275"/>
      <c r="E553" s="275"/>
      <c r="F553" s="275"/>
      <c r="G553" s="275"/>
      <c r="H553" s="275"/>
      <c r="I553" s="275"/>
      <c r="J553" s="275"/>
      <c r="K553" s="275"/>
      <c r="L553" s="275"/>
      <c r="M553" s="275"/>
      <c r="N553" s="275"/>
      <c r="O553" s="273"/>
      <c r="P553" s="273"/>
      <c r="Q553" s="276"/>
      <c r="R553" s="273"/>
      <c r="S553" s="40"/>
      <c r="T553" s="40"/>
      <c r="U553" s="40"/>
      <c r="V553" s="40"/>
      <c r="W553" s="40"/>
      <c r="X553" s="40"/>
      <c r="Y553" s="40"/>
      <c r="Z553" s="40"/>
      <c r="AA553" s="40"/>
      <c r="AB553" s="40"/>
      <c r="AC553" s="40"/>
      <c r="AD553" s="40"/>
      <c r="AE553" s="40"/>
      <c r="AF553" s="40"/>
      <c r="AG553" s="40"/>
      <c r="AH553" s="40"/>
      <c r="AI553" s="40"/>
      <c r="AJ553" s="40"/>
      <c r="AK553" s="40"/>
      <c r="AL553" s="40"/>
      <c r="AM553" s="40"/>
      <c r="AN553" s="40"/>
    </row>
    <row r="554">
      <c r="A554" s="273"/>
      <c r="B554" s="275"/>
      <c r="C554" s="275"/>
      <c r="D554" s="275"/>
      <c r="E554" s="275"/>
      <c r="F554" s="275"/>
      <c r="G554" s="275"/>
      <c r="H554" s="275"/>
      <c r="I554" s="275"/>
      <c r="J554" s="275"/>
      <c r="K554" s="275"/>
      <c r="L554" s="275"/>
      <c r="M554" s="275"/>
      <c r="N554" s="275"/>
      <c r="O554" s="273"/>
      <c r="P554" s="273"/>
      <c r="Q554" s="276"/>
      <c r="R554" s="273"/>
      <c r="S554" s="40"/>
      <c r="T554" s="40"/>
      <c r="U554" s="40"/>
      <c r="V554" s="40"/>
      <c r="W554" s="40"/>
      <c r="X554" s="40"/>
      <c r="Y554" s="40"/>
      <c r="Z554" s="40"/>
      <c r="AA554" s="40"/>
      <c r="AB554" s="40"/>
      <c r="AC554" s="40"/>
      <c r="AD554" s="40"/>
      <c r="AE554" s="40"/>
      <c r="AF554" s="40"/>
      <c r="AG554" s="40"/>
      <c r="AH554" s="40"/>
      <c r="AI554" s="40"/>
      <c r="AJ554" s="40"/>
      <c r="AK554" s="40"/>
      <c r="AL554" s="40"/>
      <c r="AM554" s="40"/>
      <c r="AN554" s="40"/>
    </row>
    <row r="555">
      <c r="A555" s="273"/>
      <c r="B555" s="275"/>
      <c r="C555" s="275"/>
      <c r="D555" s="275"/>
      <c r="E555" s="275"/>
      <c r="F555" s="275"/>
      <c r="G555" s="275"/>
      <c r="H555" s="275"/>
      <c r="I555" s="275"/>
      <c r="J555" s="275"/>
      <c r="K555" s="275"/>
      <c r="L555" s="275"/>
      <c r="M555" s="275"/>
      <c r="N555" s="275"/>
      <c r="O555" s="273"/>
      <c r="P555" s="273"/>
      <c r="Q555" s="276"/>
      <c r="R555" s="273"/>
      <c r="S555" s="40"/>
      <c r="T555" s="40"/>
      <c r="U555" s="40"/>
      <c r="V555" s="40"/>
      <c r="W555" s="40"/>
      <c r="X555" s="40"/>
      <c r="Y555" s="40"/>
      <c r="Z555" s="40"/>
      <c r="AA555" s="40"/>
      <c r="AB555" s="40"/>
      <c r="AC555" s="40"/>
      <c r="AD555" s="40"/>
      <c r="AE555" s="40"/>
      <c r="AF555" s="40"/>
      <c r="AG555" s="40"/>
      <c r="AH555" s="40"/>
      <c r="AI555" s="40"/>
      <c r="AJ555" s="40"/>
      <c r="AK555" s="40"/>
      <c r="AL555" s="40"/>
      <c r="AM555" s="40"/>
      <c r="AN555" s="40"/>
    </row>
    <row r="556">
      <c r="A556" s="273"/>
      <c r="B556" s="275"/>
      <c r="C556" s="275"/>
      <c r="D556" s="275"/>
      <c r="E556" s="275"/>
      <c r="F556" s="275"/>
      <c r="G556" s="275"/>
      <c r="H556" s="275"/>
      <c r="I556" s="275"/>
      <c r="J556" s="275"/>
      <c r="K556" s="275"/>
      <c r="L556" s="275"/>
      <c r="M556" s="275"/>
      <c r="N556" s="275"/>
      <c r="O556" s="273"/>
      <c r="P556" s="273"/>
      <c r="Q556" s="276"/>
      <c r="R556" s="273"/>
      <c r="S556" s="40"/>
      <c r="T556" s="40"/>
      <c r="U556" s="40"/>
      <c r="V556" s="40"/>
      <c r="W556" s="40"/>
      <c r="X556" s="40"/>
      <c r="Y556" s="40"/>
      <c r="Z556" s="40"/>
      <c r="AA556" s="40"/>
      <c r="AB556" s="40"/>
      <c r="AC556" s="40"/>
      <c r="AD556" s="40"/>
      <c r="AE556" s="40"/>
      <c r="AF556" s="40"/>
      <c r="AG556" s="40"/>
      <c r="AH556" s="40"/>
      <c r="AI556" s="40"/>
      <c r="AJ556" s="40"/>
      <c r="AK556" s="40"/>
      <c r="AL556" s="40"/>
      <c r="AM556" s="40"/>
      <c r="AN556" s="40"/>
    </row>
    <row r="557">
      <c r="A557" s="273"/>
      <c r="B557" s="275"/>
      <c r="C557" s="275"/>
      <c r="D557" s="275"/>
      <c r="E557" s="275"/>
      <c r="F557" s="275"/>
      <c r="G557" s="275"/>
      <c r="H557" s="275"/>
      <c r="I557" s="275"/>
      <c r="J557" s="275"/>
      <c r="K557" s="275"/>
      <c r="L557" s="275"/>
      <c r="M557" s="275"/>
      <c r="N557" s="275"/>
      <c r="O557" s="273"/>
      <c r="P557" s="273"/>
      <c r="Q557" s="276"/>
      <c r="R557" s="273"/>
      <c r="S557" s="40"/>
      <c r="T557" s="40"/>
      <c r="U557" s="40"/>
      <c r="V557" s="40"/>
      <c r="W557" s="40"/>
      <c r="X557" s="40"/>
      <c r="Y557" s="40"/>
      <c r="Z557" s="40"/>
      <c r="AA557" s="40"/>
      <c r="AB557" s="40"/>
      <c r="AC557" s="40"/>
      <c r="AD557" s="40"/>
      <c r="AE557" s="40"/>
      <c r="AF557" s="40"/>
      <c r="AG557" s="40"/>
      <c r="AH557" s="40"/>
      <c r="AI557" s="40"/>
      <c r="AJ557" s="40"/>
      <c r="AK557" s="40"/>
      <c r="AL557" s="40"/>
      <c r="AM557" s="40"/>
      <c r="AN557" s="40"/>
    </row>
    <row r="558">
      <c r="A558" s="273"/>
      <c r="B558" s="275"/>
      <c r="C558" s="275"/>
      <c r="D558" s="275"/>
      <c r="E558" s="275"/>
      <c r="F558" s="275"/>
      <c r="G558" s="275"/>
      <c r="H558" s="275"/>
      <c r="I558" s="275"/>
      <c r="J558" s="275"/>
      <c r="K558" s="275"/>
      <c r="L558" s="275"/>
      <c r="M558" s="275"/>
      <c r="N558" s="275"/>
      <c r="O558" s="273"/>
      <c r="P558" s="273"/>
      <c r="Q558" s="276"/>
      <c r="R558" s="273"/>
      <c r="S558" s="40"/>
      <c r="T558" s="40"/>
      <c r="U558" s="40"/>
      <c r="V558" s="40"/>
      <c r="W558" s="40"/>
      <c r="X558" s="40"/>
      <c r="Y558" s="40"/>
      <c r="Z558" s="40"/>
      <c r="AA558" s="40"/>
      <c r="AB558" s="40"/>
      <c r="AC558" s="40"/>
      <c r="AD558" s="40"/>
      <c r="AE558" s="40"/>
      <c r="AF558" s="40"/>
      <c r="AG558" s="40"/>
      <c r="AH558" s="40"/>
      <c r="AI558" s="40"/>
      <c r="AJ558" s="40"/>
      <c r="AK558" s="40"/>
      <c r="AL558" s="40"/>
      <c r="AM558" s="40"/>
      <c r="AN558" s="40"/>
    </row>
    <row r="559">
      <c r="A559" s="273"/>
      <c r="B559" s="275"/>
      <c r="C559" s="275"/>
      <c r="D559" s="275"/>
      <c r="E559" s="275"/>
      <c r="F559" s="275"/>
      <c r="G559" s="275"/>
      <c r="H559" s="275"/>
      <c r="I559" s="275"/>
      <c r="J559" s="275"/>
      <c r="K559" s="275"/>
      <c r="L559" s="275"/>
      <c r="M559" s="275"/>
      <c r="N559" s="275"/>
      <c r="O559" s="273"/>
      <c r="P559" s="273"/>
      <c r="Q559" s="276"/>
      <c r="R559" s="273"/>
      <c r="S559" s="40"/>
      <c r="T559" s="40"/>
      <c r="U559" s="40"/>
      <c r="V559" s="40"/>
      <c r="W559" s="40"/>
      <c r="X559" s="40"/>
      <c r="Y559" s="40"/>
      <c r="Z559" s="40"/>
      <c r="AA559" s="40"/>
      <c r="AB559" s="40"/>
      <c r="AC559" s="40"/>
      <c r="AD559" s="40"/>
      <c r="AE559" s="40"/>
      <c r="AF559" s="40"/>
      <c r="AG559" s="40"/>
      <c r="AH559" s="40"/>
      <c r="AI559" s="40"/>
      <c r="AJ559" s="40"/>
      <c r="AK559" s="40"/>
      <c r="AL559" s="40"/>
      <c r="AM559" s="40"/>
      <c r="AN559" s="40"/>
    </row>
    <row r="560">
      <c r="A560" s="273"/>
      <c r="B560" s="275"/>
      <c r="C560" s="275"/>
      <c r="D560" s="275"/>
      <c r="E560" s="275"/>
      <c r="F560" s="275"/>
      <c r="G560" s="275"/>
      <c r="H560" s="275"/>
      <c r="I560" s="275"/>
      <c r="J560" s="275"/>
      <c r="K560" s="275"/>
      <c r="L560" s="275"/>
      <c r="M560" s="275"/>
      <c r="N560" s="275"/>
      <c r="O560" s="273"/>
      <c r="P560" s="273"/>
      <c r="Q560" s="276"/>
      <c r="R560" s="273"/>
      <c r="S560" s="40"/>
      <c r="T560" s="40"/>
      <c r="U560" s="40"/>
      <c r="V560" s="40"/>
      <c r="W560" s="40"/>
      <c r="X560" s="40"/>
      <c r="Y560" s="40"/>
      <c r="Z560" s="40"/>
      <c r="AA560" s="40"/>
      <c r="AB560" s="40"/>
      <c r="AC560" s="40"/>
      <c r="AD560" s="40"/>
      <c r="AE560" s="40"/>
      <c r="AF560" s="40"/>
      <c r="AG560" s="40"/>
      <c r="AH560" s="40"/>
      <c r="AI560" s="40"/>
      <c r="AJ560" s="40"/>
      <c r="AK560" s="40"/>
      <c r="AL560" s="40"/>
      <c r="AM560" s="40"/>
      <c r="AN560" s="40"/>
    </row>
    <row r="561">
      <c r="A561" s="273"/>
      <c r="B561" s="275"/>
      <c r="C561" s="275"/>
      <c r="D561" s="275"/>
      <c r="E561" s="275"/>
      <c r="F561" s="275"/>
      <c r="G561" s="275"/>
      <c r="H561" s="275"/>
      <c r="I561" s="275"/>
      <c r="J561" s="275"/>
      <c r="K561" s="275"/>
      <c r="L561" s="275"/>
      <c r="M561" s="275"/>
      <c r="N561" s="275"/>
      <c r="O561" s="273"/>
      <c r="P561" s="273"/>
      <c r="Q561" s="276"/>
      <c r="R561" s="273"/>
      <c r="S561" s="40"/>
      <c r="T561" s="40"/>
      <c r="U561" s="40"/>
      <c r="V561" s="40"/>
      <c r="W561" s="40"/>
      <c r="X561" s="40"/>
      <c r="Y561" s="40"/>
      <c r="Z561" s="40"/>
      <c r="AA561" s="40"/>
      <c r="AB561" s="40"/>
      <c r="AC561" s="40"/>
      <c r="AD561" s="40"/>
      <c r="AE561" s="40"/>
      <c r="AF561" s="40"/>
      <c r="AG561" s="40"/>
      <c r="AH561" s="40"/>
      <c r="AI561" s="40"/>
      <c r="AJ561" s="40"/>
      <c r="AK561" s="40"/>
      <c r="AL561" s="40"/>
      <c r="AM561" s="40"/>
      <c r="AN561" s="40"/>
    </row>
    <row r="562">
      <c r="A562" s="273"/>
      <c r="B562" s="275"/>
      <c r="C562" s="275"/>
      <c r="D562" s="275"/>
      <c r="E562" s="275"/>
      <c r="F562" s="275"/>
      <c r="G562" s="275"/>
      <c r="H562" s="275"/>
      <c r="I562" s="275"/>
      <c r="J562" s="275"/>
      <c r="K562" s="275"/>
      <c r="L562" s="275"/>
      <c r="M562" s="275"/>
      <c r="N562" s="275"/>
      <c r="O562" s="273"/>
      <c r="P562" s="273"/>
      <c r="Q562" s="276"/>
      <c r="R562" s="273"/>
      <c r="S562" s="40"/>
      <c r="T562" s="40"/>
      <c r="U562" s="40"/>
      <c r="V562" s="40"/>
      <c r="W562" s="40"/>
      <c r="X562" s="40"/>
      <c r="Y562" s="40"/>
      <c r="Z562" s="40"/>
      <c r="AA562" s="40"/>
      <c r="AB562" s="40"/>
      <c r="AC562" s="40"/>
      <c r="AD562" s="40"/>
      <c r="AE562" s="40"/>
      <c r="AF562" s="40"/>
      <c r="AG562" s="40"/>
      <c r="AH562" s="40"/>
      <c r="AI562" s="40"/>
      <c r="AJ562" s="40"/>
      <c r="AK562" s="40"/>
      <c r="AL562" s="40"/>
      <c r="AM562" s="40"/>
      <c r="AN562" s="40"/>
    </row>
    <row r="563">
      <c r="A563" s="273"/>
      <c r="B563" s="275"/>
      <c r="C563" s="275"/>
      <c r="D563" s="275"/>
      <c r="E563" s="275"/>
      <c r="F563" s="275"/>
      <c r="G563" s="275"/>
      <c r="H563" s="275"/>
      <c r="I563" s="275"/>
      <c r="J563" s="275"/>
      <c r="K563" s="275"/>
      <c r="L563" s="275"/>
      <c r="M563" s="275"/>
      <c r="N563" s="275"/>
      <c r="O563" s="273"/>
      <c r="P563" s="273"/>
      <c r="Q563" s="276"/>
      <c r="R563" s="273"/>
      <c r="S563" s="40"/>
      <c r="T563" s="40"/>
      <c r="U563" s="40"/>
      <c r="V563" s="40"/>
      <c r="W563" s="40"/>
      <c r="X563" s="40"/>
      <c r="Y563" s="40"/>
      <c r="Z563" s="40"/>
      <c r="AA563" s="40"/>
      <c r="AB563" s="40"/>
      <c r="AC563" s="40"/>
      <c r="AD563" s="40"/>
      <c r="AE563" s="40"/>
      <c r="AF563" s="40"/>
      <c r="AG563" s="40"/>
      <c r="AH563" s="40"/>
      <c r="AI563" s="40"/>
      <c r="AJ563" s="40"/>
      <c r="AK563" s="40"/>
      <c r="AL563" s="40"/>
      <c r="AM563" s="40"/>
      <c r="AN563" s="40"/>
    </row>
    <row r="564">
      <c r="A564" s="273"/>
      <c r="B564" s="275"/>
      <c r="C564" s="275"/>
      <c r="D564" s="275"/>
      <c r="E564" s="275"/>
      <c r="F564" s="275"/>
      <c r="G564" s="275"/>
      <c r="H564" s="275"/>
      <c r="I564" s="275"/>
      <c r="J564" s="275"/>
      <c r="K564" s="275"/>
      <c r="L564" s="275"/>
      <c r="M564" s="275"/>
      <c r="N564" s="275"/>
      <c r="O564" s="273"/>
      <c r="P564" s="273"/>
      <c r="Q564" s="276"/>
      <c r="R564" s="273"/>
      <c r="S564" s="40"/>
      <c r="T564" s="40"/>
      <c r="U564" s="40"/>
      <c r="V564" s="40"/>
      <c r="W564" s="40"/>
      <c r="X564" s="40"/>
      <c r="Y564" s="40"/>
      <c r="Z564" s="40"/>
      <c r="AA564" s="40"/>
      <c r="AB564" s="40"/>
      <c r="AC564" s="40"/>
      <c r="AD564" s="40"/>
      <c r="AE564" s="40"/>
      <c r="AF564" s="40"/>
      <c r="AG564" s="40"/>
      <c r="AH564" s="40"/>
      <c r="AI564" s="40"/>
      <c r="AJ564" s="40"/>
      <c r="AK564" s="40"/>
      <c r="AL564" s="40"/>
      <c r="AM564" s="40"/>
      <c r="AN564" s="40"/>
    </row>
    <row r="565">
      <c r="A565" s="273"/>
      <c r="B565" s="275"/>
      <c r="C565" s="275"/>
      <c r="D565" s="275"/>
      <c r="E565" s="275"/>
      <c r="F565" s="275"/>
      <c r="G565" s="275"/>
      <c r="H565" s="275"/>
      <c r="I565" s="275"/>
      <c r="J565" s="275"/>
      <c r="K565" s="275"/>
      <c r="L565" s="275"/>
      <c r="M565" s="275"/>
      <c r="N565" s="275"/>
      <c r="O565" s="273"/>
      <c r="P565" s="273"/>
      <c r="Q565" s="276"/>
      <c r="R565" s="273"/>
      <c r="S565" s="40"/>
      <c r="T565" s="40"/>
      <c r="U565" s="40"/>
      <c r="V565" s="40"/>
      <c r="W565" s="40"/>
      <c r="X565" s="40"/>
      <c r="Y565" s="40"/>
      <c r="Z565" s="40"/>
      <c r="AA565" s="40"/>
      <c r="AB565" s="40"/>
      <c r="AC565" s="40"/>
      <c r="AD565" s="40"/>
      <c r="AE565" s="40"/>
      <c r="AF565" s="40"/>
      <c r="AG565" s="40"/>
      <c r="AH565" s="40"/>
      <c r="AI565" s="40"/>
      <c r="AJ565" s="40"/>
      <c r="AK565" s="40"/>
      <c r="AL565" s="40"/>
      <c r="AM565" s="40"/>
      <c r="AN565" s="40"/>
    </row>
    <row r="566">
      <c r="A566" s="273"/>
      <c r="B566" s="275"/>
      <c r="C566" s="275"/>
      <c r="D566" s="275"/>
      <c r="E566" s="275"/>
      <c r="F566" s="275"/>
      <c r="G566" s="275"/>
      <c r="H566" s="275"/>
      <c r="I566" s="275"/>
      <c r="J566" s="275"/>
      <c r="K566" s="275"/>
      <c r="L566" s="275"/>
      <c r="M566" s="275"/>
      <c r="N566" s="275"/>
      <c r="O566" s="273"/>
      <c r="P566" s="273"/>
      <c r="Q566" s="276"/>
      <c r="R566" s="273"/>
      <c r="S566" s="40"/>
      <c r="T566" s="40"/>
      <c r="U566" s="40"/>
      <c r="V566" s="40"/>
      <c r="W566" s="40"/>
      <c r="X566" s="40"/>
      <c r="Y566" s="40"/>
      <c r="Z566" s="40"/>
      <c r="AA566" s="40"/>
      <c r="AB566" s="40"/>
      <c r="AC566" s="40"/>
      <c r="AD566" s="40"/>
      <c r="AE566" s="40"/>
      <c r="AF566" s="40"/>
      <c r="AG566" s="40"/>
      <c r="AH566" s="40"/>
      <c r="AI566" s="40"/>
      <c r="AJ566" s="40"/>
      <c r="AK566" s="40"/>
      <c r="AL566" s="40"/>
      <c r="AM566" s="40"/>
      <c r="AN566" s="40"/>
    </row>
    <row r="567">
      <c r="A567" s="273"/>
      <c r="B567" s="275"/>
      <c r="C567" s="275"/>
      <c r="D567" s="275"/>
      <c r="E567" s="275"/>
      <c r="F567" s="275"/>
      <c r="G567" s="275"/>
      <c r="H567" s="275"/>
      <c r="I567" s="275"/>
      <c r="J567" s="275"/>
      <c r="K567" s="275"/>
      <c r="L567" s="275"/>
      <c r="M567" s="275"/>
      <c r="N567" s="275"/>
      <c r="O567" s="273"/>
      <c r="P567" s="273"/>
      <c r="Q567" s="276"/>
      <c r="R567" s="273"/>
      <c r="S567" s="40"/>
      <c r="T567" s="40"/>
      <c r="U567" s="40"/>
      <c r="V567" s="40"/>
      <c r="W567" s="40"/>
      <c r="X567" s="40"/>
      <c r="Y567" s="40"/>
      <c r="Z567" s="40"/>
      <c r="AA567" s="40"/>
      <c r="AB567" s="40"/>
      <c r="AC567" s="40"/>
      <c r="AD567" s="40"/>
      <c r="AE567" s="40"/>
      <c r="AF567" s="40"/>
      <c r="AG567" s="40"/>
      <c r="AH567" s="40"/>
      <c r="AI567" s="40"/>
      <c r="AJ567" s="40"/>
      <c r="AK567" s="40"/>
      <c r="AL567" s="40"/>
      <c r="AM567" s="40"/>
      <c r="AN567" s="40"/>
    </row>
    <row r="568">
      <c r="A568" s="273"/>
      <c r="B568" s="275"/>
      <c r="C568" s="275"/>
      <c r="D568" s="275"/>
      <c r="E568" s="275"/>
      <c r="F568" s="275"/>
      <c r="G568" s="275"/>
      <c r="H568" s="275"/>
      <c r="I568" s="275"/>
      <c r="J568" s="275"/>
      <c r="K568" s="275"/>
      <c r="L568" s="275"/>
      <c r="M568" s="275"/>
      <c r="N568" s="275"/>
      <c r="O568" s="273"/>
      <c r="P568" s="273"/>
      <c r="Q568" s="276"/>
      <c r="R568" s="273"/>
      <c r="S568" s="40"/>
      <c r="T568" s="40"/>
      <c r="U568" s="40"/>
      <c r="V568" s="40"/>
      <c r="W568" s="40"/>
      <c r="X568" s="40"/>
      <c r="Y568" s="40"/>
      <c r="Z568" s="40"/>
      <c r="AA568" s="40"/>
      <c r="AB568" s="40"/>
      <c r="AC568" s="40"/>
      <c r="AD568" s="40"/>
      <c r="AE568" s="40"/>
      <c r="AF568" s="40"/>
      <c r="AG568" s="40"/>
      <c r="AH568" s="40"/>
      <c r="AI568" s="40"/>
      <c r="AJ568" s="40"/>
      <c r="AK568" s="40"/>
      <c r="AL568" s="40"/>
      <c r="AM568" s="40"/>
      <c r="AN568" s="40"/>
    </row>
    <row r="569">
      <c r="A569" s="273"/>
      <c r="B569" s="275"/>
      <c r="C569" s="275"/>
      <c r="D569" s="275"/>
      <c r="E569" s="275"/>
      <c r="F569" s="275"/>
      <c r="G569" s="275"/>
      <c r="H569" s="275"/>
      <c r="I569" s="275"/>
      <c r="J569" s="275"/>
      <c r="K569" s="275"/>
      <c r="L569" s="275"/>
      <c r="M569" s="275"/>
      <c r="N569" s="275"/>
      <c r="O569" s="273"/>
      <c r="P569" s="273"/>
      <c r="Q569" s="276"/>
      <c r="R569" s="273"/>
      <c r="S569" s="40"/>
      <c r="T569" s="40"/>
      <c r="U569" s="40"/>
      <c r="V569" s="40"/>
      <c r="W569" s="40"/>
      <c r="X569" s="40"/>
      <c r="Y569" s="40"/>
      <c r="Z569" s="40"/>
      <c r="AA569" s="40"/>
      <c r="AB569" s="40"/>
      <c r="AC569" s="40"/>
      <c r="AD569" s="40"/>
      <c r="AE569" s="40"/>
      <c r="AF569" s="40"/>
      <c r="AG569" s="40"/>
      <c r="AH569" s="40"/>
      <c r="AI569" s="40"/>
      <c r="AJ569" s="40"/>
      <c r="AK569" s="40"/>
      <c r="AL569" s="40"/>
      <c r="AM569" s="40"/>
      <c r="AN569" s="40"/>
    </row>
    <row r="570">
      <c r="A570" s="273"/>
      <c r="B570" s="275"/>
      <c r="C570" s="275"/>
      <c r="D570" s="275"/>
      <c r="E570" s="275"/>
      <c r="F570" s="275"/>
      <c r="G570" s="275"/>
      <c r="H570" s="275"/>
      <c r="I570" s="275"/>
      <c r="J570" s="275"/>
      <c r="K570" s="275"/>
      <c r="L570" s="275"/>
      <c r="M570" s="275"/>
      <c r="N570" s="275"/>
      <c r="O570" s="273"/>
      <c r="P570" s="273"/>
      <c r="Q570" s="276"/>
      <c r="R570" s="273"/>
      <c r="S570" s="40"/>
      <c r="T570" s="40"/>
      <c r="U570" s="40"/>
      <c r="V570" s="40"/>
      <c r="W570" s="40"/>
      <c r="X570" s="40"/>
      <c r="Y570" s="40"/>
      <c r="Z570" s="40"/>
      <c r="AA570" s="40"/>
      <c r="AB570" s="40"/>
      <c r="AC570" s="40"/>
      <c r="AD570" s="40"/>
      <c r="AE570" s="40"/>
      <c r="AF570" s="40"/>
      <c r="AG570" s="40"/>
      <c r="AH570" s="40"/>
      <c r="AI570" s="40"/>
      <c r="AJ570" s="40"/>
      <c r="AK570" s="40"/>
      <c r="AL570" s="40"/>
      <c r="AM570" s="40"/>
      <c r="AN570" s="40"/>
    </row>
    <row r="571">
      <c r="A571" s="273"/>
      <c r="B571" s="275"/>
      <c r="C571" s="275"/>
      <c r="D571" s="275"/>
      <c r="E571" s="275"/>
      <c r="F571" s="275"/>
      <c r="G571" s="275"/>
      <c r="H571" s="275"/>
      <c r="I571" s="275"/>
      <c r="J571" s="275"/>
      <c r="K571" s="275"/>
      <c r="L571" s="275"/>
      <c r="M571" s="275"/>
      <c r="N571" s="275"/>
      <c r="O571" s="273"/>
      <c r="P571" s="273"/>
      <c r="Q571" s="276"/>
      <c r="R571" s="273"/>
      <c r="S571" s="40"/>
      <c r="T571" s="40"/>
      <c r="U571" s="40"/>
      <c r="V571" s="40"/>
      <c r="W571" s="40"/>
      <c r="X571" s="40"/>
      <c r="Y571" s="40"/>
      <c r="Z571" s="40"/>
      <c r="AA571" s="40"/>
      <c r="AB571" s="40"/>
      <c r="AC571" s="40"/>
      <c r="AD571" s="40"/>
      <c r="AE571" s="40"/>
      <c r="AF571" s="40"/>
      <c r="AG571" s="40"/>
      <c r="AH571" s="40"/>
      <c r="AI571" s="40"/>
      <c r="AJ571" s="40"/>
      <c r="AK571" s="40"/>
      <c r="AL571" s="40"/>
      <c r="AM571" s="40"/>
      <c r="AN571" s="40"/>
    </row>
    <row r="572">
      <c r="A572" s="273"/>
      <c r="B572" s="275"/>
      <c r="C572" s="275"/>
      <c r="D572" s="275"/>
      <c r="E572" s="275"/>
      <c r="F572" s="275"/>
      <c r="G572" s="275"/>
      <c r="H572" s="275"/>
      <c r="I572" s="275"/>
      <c r="J572" s="275"/>
      <c r="K572" s="275"/>
      <c r="L572" s="275"/>
      <c r="M572" s="275"/>
      <c r="N572" s="275"/>
      <c r="O572" s="273"/>
      <c r="P572" s="273"/>
      <c r="Q572" s="276"/>
      <c r="R572" s="273"/>
      <c r="S572" s="40"/>
      <c r="T572" s="40"/>
      <c r="U572" s="40"/>
      <c r="V572" s="40"/>
      <c r="W572" s="40"/>
      <c r="X572" s="40"/>
      <c r="Y572" s="40"/>
      <c r="Z572" s="40"/>
      <c r="AA572" s="40"/>
      <c r="AB572" s="40"/>
      <c r="AC572" s="40"/>
      <c r="AD572" s="40"/>
      <c r="AE572" s="40"/>
      <c r="AF572" s="40"/>
      <c r="AG572" s="40"/>
      <c r="AH572" s="40"/>
      <c r="AI572" s="40"/>
      <c r="AJ572" s="40"/>
      <c r="AK572" s="40"/>
      <c r="AL572" s="40"/>
      <c r="AM572" s="40"/>
      <c r="AN572" s="40"/>
    </row>
    <row r="573">
      <c r="A573" s="273"/>
      <c r="B573" s="275"/>
      <c r="C573" s="275"/>
      <c r="D573" s="275"/>
      <c r="E573" s="275"/>
      <c r="F573" s="275"/>
      <c r="G573" s="275"/>
      <c r="H573" s="275"/>
      <c r="I573" s="275"/>
      <c r="J573" s="275"/>
      <c r="K573" s="275"/>
      <c r="L573" s="275"/>
      <c r="M573" s="275"/>
      <c r="N573" s="275"/>
      <c r="O573" s="273"/>
      <c r="P573" s="273"/>
      <c r="Q573" s="276"/>
      <c r="R573" s="273"/>
      <c r="S573" s="40"/>
      <c r="T573" s="40"/>
      <c r="U573" s="40"/>
      <c r="V573" s="40"/>
      <c r="W573" s="40"/>
      <c r="X573" s="40"/>
      <c r="Y573" s="40"/>
      <c r="Z573" s="40"/>
      <c r="AA573" s="40"/>
      <c r="AB573" s="40"/>
      <c r="AC573" s="40"/>
      <c r="AD573" s="40"/>
      <c r="AE573" s="40"/>
      <c r="AF573" s="40"/>
      <c r="AG573" s="40"/>
      <c r="AH573" s="40"/>
      <c r="AI573" s="40"/>
      <c r="AJ573" s="40"/>
      <c r="AK573" s="40"/>
      <c r="AL573" s="40"/>
      <c r="AM573" s="40"/>
      <c r="AN573" s="40"/>
    </row>
    <row r="574">
      <c r="A574" s="273"/>
      <c r="B574" s="275"/>
      <c r="C574" s="275"/>
      <c r="D574" s="275"/>
      <c r="E574" s="275"/>
      <c r="F574" s="275"/>
      <c r="G574" s="275"/>
      <c r="H574" s="275"/>
      <c r="I574" s="275"/>
      <c r="J574" s="275"/>
      <c r="K574" s="275"/>
      <c r="L574" s="275"/>
      <c r="M574" s="275"/>
      <c r="N574" s="275"/>
      <c r="O574" s="273"/>
      <c r="P574" s="273"/>
      <c r="Q574" s="276"/>
      <c r="R574" s="273"/>
      <c r="S574" s="40"/>
      <c r="T574" s="40"/>
      <c r="U574" s="40"/>
      <c r="V574" s="40"/>
      <c r="W574" s="40"/>
      <c r="X574" s="40"/>
      <c r="Y574" s="40"/>
      <c r="Z574" s="40"/>
      <c r="AA574" s="40"/>
      <c r="AB574" s="40"/>
      <c r="AC574" s="40"/>
      <c r="AD574" s="40"/>
      <c r="AE574" s="40"/>
      <c r="AF574" s="40"/>
      <c r="AG574" s="40"/>
      <c r="AH574" s="40"/>
      <c r="AI574" s="40"/>
      <c r="AJ574" s="40"/>
      <c r="AK574" s="40"/>
      <c r="AL574" s="40"/>
      <c r="AM574" s="40"/>
      <c r="AN574" s="40"/>
    </row>
    <row r="575">
      <c r="A575" s="273"/>
      <c r="B575" s="275"/>
      <c r="C575" s="275"/>
      <c r="D575" s="275"/>
      <c r="E575" s="275"/>
      <c r="F575" s="275"/>
      <c r="G575" s="275"/>
      <c r="H575" s="275"/>
      <c r="I575" s="275"/>
      <c r="J575" s="275"/>
      <c r="K575" s="275"/>
      <c r="L575" s="275"/>
      <c r="M575" s="275"/>
      <c r="N575" s="275"/>
      <c r="O575" s="273"/>
      <c r="P575" s="273"/>
      <c r="Q575" s="276"/>
      <c r="R575" s="273"/>
      <c r="S575" s="40"/>
      <c r="T575" s="40"/>
      <c r="U575" s="40"/>
      <c r="V575" s="40"/>
      <c r="W575" s="40"/>
      <c r="X575" s="40"/>
      <c r="Y575" s="40"/>
      <c r="Z575" s="40"/>
      <c r="AA575" s="40"/>
      <c r="AB575" s="40"/>
      <c r="AC575" s="40"/>
      <c r="AD575" s="40"/>
      <c r="AE575" s="40"/>
      <c r="AF575" s="40"/>
      <c r="AG575" s="40"/>
      <c r="AH575" s="40"/>
      <c r="AI575" s="40"/>
      <c r="AJ575" s="40"/>
      <c r="AK575" s="40"/>
      <c r="AL575" s="40"/>
      <c r="AM575" s="40"/>
      <c r="AN575" s="40"/>
    </row>
    <row r="576">
      <c r="A576" s="273"/>
      <c r="B576" s="275"/>
      <c r="C576" s="275"/>
      <c r="D576" s="275"/>
      <c r="E576" s="275"/>
      <c r="F576" s="275"/>
      <c r="G576" s="275"/>
      <c r="H576" s="275"/>
      <c r="I576" s="275"/>
      <c r="J576" s="275"/>
      <c r="K576" s="275"/>
      <c r="L576" s="275"/>
      <c r="M576" s="275"/>
      <c r="N576" s="275"/>
      <c r="O576" s="273"/>
      <c r="P576" s="273"/>
      <c r="Q576" s="276"/>
      <c r="R576" s="273"/>
      <c r="S576" s="40"/>
      <c r="T576" s="40"/>
      <c r="U576" s="40"/>
      <c r="V576" s="40"/>
      <c r="W576" s="40"/>
      <c r="X576" s="40"/>
      <c r="Y576" s="40"/>
      <c r="Z576" s="40"/>
      <c r="AA576" s="40"/>
      <c r="AB576" s="40"/>
      <c r="AC576" s="40"/>
      <c r="AD576" s="40"/>
      <c r="AE576" s="40"/>
      <c r="AF576" s="40"/>
      <c r="AG576" s="40"/>
      <c r="AH576" s="40"/>
      <c r="AI576" s="40"/>
      <c r="AJ576" s="40"/>
      <c r="AK576" s="40"/>
      <c r="AL576" s="40"/>
      <c r="AM576" s="40"/>
      <c r="AN576" s="40"/>
    </row>
    <row r="577">
      <c r="A577" s="273"/>
      <c r="B577" s="275"/>
      <c r="C577" s="275"/>
      <c r="D577" s="275"/>
      <c r="E577" s="275"/>
      <c r="F577" s="275"/>
      <c r="G577" s="275"/>
      <c r="H577" s="275"/>
      <c r="I577" s="275"/>
      <c r="J577" s="275"/>
      <c r="K577" s="275"/>
      <c r="L577" s="275"/>
      <c r="M577" s="275"/>
      <c r="N577" s="275"/>
      <c r="O577" s="273"/>
      <c r="P577" s="273"/>
      <c r="Q577" s="276"/>
      <c r="R577" s="273"/>
      <c r="S577" s="40"/>
      <c r="T577" s="40"/>
      <c r="U577" s="40"/>
      <c r="V577" s="40"/>
      <c r="W577" s="40"/>
      <c r="X577" s="40"/>
      <c r="Y577" s="40"/>
      <c r="Z577" s="40"/>
      <c r="AA577" s="40"/>
      <c r="AB577" s="40"/>
      <c r="AC577" s="40"/>
      <c r="AD577" s="40"/>
      <c r="AE577" s="40"/>
      <c r="AF577" s="40"/>
      <c r="AG577" s="40"/>
      <c r="AH577" s="40"/>
      <c r="AI577" s="40"/>
      <c r="AJ577" s="40"/>
      <c r="AK577" s="40"/>
      <c r="AL577" s="40"/>
      <c r="AM577" s="40"/>
      <c r="AN577" s="40"/>
    </row>
    <row r="578">
      <c r="A578" s="273"/>
      <c r="B578" s="275"/>
      <c r="C578" s="275"/>
      <c r="D578" s="275"/>
      <c r="E578" s="275"/>
      <c r="F578" s="275"/>
      <c r="G578" s="275"/>
      <c r="H578" s="275"/>
      <c r="I578" s="275"/>
      <c r="J578" s="275"/>
      <c r="K578" s="275"/>
      <c r="L578" s="275"/>
      <c r="M578" s="275"/>
      <c r="N578" s="275"/>
      <c r="O578" s="273"/>
      <c r="P578" s="273"/>
      <c r="Q578" s="276"/>
      <c r="R578" s="273"/>
      <c r="S578" s="40"/>
      <c r="T578" s="40"/>
      <c r="U578" s="40"/>
      <c r="V578" s="40"/>
      <c r="W578" s="40"/>
      <c r="X578" s="40"/>
      <c r="Y578" s="40"/>
      <c r="Z578" s="40"/>
      <c r="AA578" s="40"/>
      <c r="AB578" s="40"/>
      <c r="AC578" s="40"/>
      <c r="AD578" s="40"/>
      <c r="AE578" s="40"/>
      <c r="AF578" s="40"/>
      <c r="AG578" s="40"/>
      <c r="AH578" s="40"/>
      <c r="AI578" s="40"/>
      <c r="AJ578" s="40"/>
      <c r="AK578" s="40"/>
      <c r="AL578" s="40"/>
      <c r="AM578" s="40"/>
      <c r="AN578" s="40"/>
    </row>
    <row r="579">
      <c r="A579" s="273"/>
      <c r="B579" s="275"/>
      <c r="C579" s="275"/>
      <c r="D579" s="275"/>
      <c r="E579" s="275"/>
      <c r="F579" s="275"/>
      <c r="G579" s="275"/>
      <c r="H579" s="275"/>
      <c r="I579" s="275"/>
      <c r="J579" s="275"/>
      <c r="K579" s="275"/>
      <c r="L579" s="275"/>
      <c r="M579" s="275"/>
      <c r="N579" s="275"/>
      <c r="O579" s="273"/>
      <c r="P579" s="273"/>
      <c r="Q579" s="276"/>
      <c r="R579" s="273"/>
      <c r="S579" s="40"/>
      <c r="T579" s="40"/>
      <c r="U579" s="40"/>
      <c r="V579" s="40"/>
      <c r="W579" s="40"/>
      <c r="X579" s="40"/>
      <c r="Y579" s="40"/>
      <c r="Z579" s="40"/>
      <c r="AA579" s="40"/>
      <c r="AB579" s="40"/>
      <c r="AC579" s="40"/>
      <c r="AD579" s="40"/>
      <c r="AE579" s="40"/>
      <c r="AF579" s="40"/>
      <c r="AG579" s="40"/>
      <c r="AH579" s="40"/>
      <c r="AI579" s="40"/>
      <c r="AJ579" s="40"/>
      <c r="AK579" s="40"/>
      <c r="AL579" s="40"/>
      <c r="AM579" s="40"/>
      <c r="AN579" s="40"/>
    </row>
    <row r="580">
      <c r="A580" s="273"/>
      <c r="B580" s="275"/>
      <c r="C580" s="275"/>
      <c r="D580" s="275"/>
      <c r="E580" s="275"/>
      <c r="F580" s="275"/>
      <c r="G580" s="275"/>
      <c r="H580" s="275"/>
      <c r="I580" s="275"/>
      <c r="J580" s="275"/>
      <c r="K580" s="275"/>
      <c r="L580" s="275"/>
      <c r="M580" s="275"/>
      <c r="N580" s="275"/>
      <c r="O580" s="273"/>
      <c r="P580" s="273"/>
      <c r="Q580" s="276"/>
      <c r="R580" s="273"/>
      <c r="S580" s="40"/>
      <c r="T580" s="40"/>
      <c r="U580" s="40"/>
      <c r="V580" s="40"/>
      <c r="W580" s="40"/>
      <c r="X580" s="40"/>
      <c r="Y580" s="40"/>
      <c r="Z580" s="40"/>
      <c r="AA580" s="40"/>
      <c r="AB580" s="40"/>
      <c r="AC580" s="40"/>
      <c r="AD580" s="40"/>
      <c r="AE580" s="40"/>
      <c r="AF580" s="40"/>
      <c r="AG580" s="40"/>
      <c r="AH580" s="40"/>
      <c r="AI580" s="40"/>
      <c r="AJ580" s="40"/>
      <c r="AK580" s="40"/>
      <c r="AL580" s="40"/>
      <c r="AM580" s="40"/>
      <c r="AN580" s="40"/>
    </row>
    <row r="581">
      <c r="A581" s="273"/>
      <c r="B581" s="275"/>
      <c r="C581" s="275"/>
      <c r="D581" s="275"/>
      <c r="E581" s="275"/>
      <c r="F581" s="275"/>
      <c r="G581" s="275"/>
      <c r="H581" s="275"/>
      <c r="I581" s="275"/>
      <c r="J581" s="275"/>
      <c r="K581" s="275"/>
      <c r="L581" s="275"/>
      <c r="M581" s="275"/>
      <c r="N581" s="275"/>
      <c r="O581" s="273"/>
      <c r="P581" s="273"/>
      <c r="Q581" s="276"/>
      <c r="R581" s="273"/>
      <c r="S581" s="40"/>
      <c r="T581" s="40"/>
      <c r="U581" s="40"/>
      <c r="V581" s="40"/>
      <c r="W581" s="40"/>
      <c r="X581" s="40"/>
      <c r="Y581" s="40"/>
      <c r="Z581" s="40"/>
      <c r="AA581" s="40"/>
      <c r="AB581" s="40"/>
      <c r="AC581" s="40"/>
      <c r="AD581" s="40"/>
      <c r="AE581" s="40"/>
      <c r="AF581" s="40"/>
      <c r="AG581" s="40"/>
      <c r="AH581" s="40"/>
      <c r="AI581" s="40"/>
      <c r="AJ581" s="40"/>
      <c r="AK581" s="40"/>
      <c r="AL581" s="40"/>
      <c r="AM581" s="40"/>
      <c r="AN581" s="40"/>
    </row>
    <row r="582">
      <c r="A582" s="273"/>
      <c r="B582" s="275"/>
      <c r="C582" s="275"/>
      <c r="D582" s="275"/>
      <c r="E582" s="275"/>
      <c r="F582" s="275"/>
      <c r="G582" s="275"/>
      <c r="H582" s="275"/>
      <c r="I582" s="275"/>
      <c r="J582" s="275"/>
      <c r="K582" s="275"/>
      <c r="L582" s="275"/>
      <c r="M582" s="275"/>
      <c r="N582" s="275"/>
      <c r="O582" s="273"/>
      <c r="P582" s="273"/>
      <c r="Q582" s="276"/>
      <c r="R582" s="273"/>
      <c r="S582" s="40"/>
      <c r="T582" s="40"/>
      <c r="U582" s="40"/>
      <c r="V582" s="40"/>
      <c r="W582" s="40"/>
      <c r="X582" s="40"/>
      <c r="Y582" s="40"/>
      <c r="Z582" s="40"/>
      <c r="AA582" s="40"/>
      <c r="AB582" s="40"/>
      <c r="AC582" s="40"/>
      <c r="AD582" s="40"/>
      <c r="AE582" s="40"/>
      <c r="AF582" s="40"/>
      <c r="AG582" s="40"/>
      <c r="AH582" s="40"/>
      <c r="AI582" s="40"/>
      <c r="AJ582" s="40"/>
      <c r="AK582" s="40"/>
      <c r="AL582" s="40"/>
      <c r="AM582" s="40"/>
      <c r="AN582" s="40"/>
    </row>
    <row r="583">
      <c r="A583" s="273"/>
      <c r="B583" s="275"/>
      <c r="C583" s="275"/>
      <c r="D583" s="275"/>
      <c r="E583" s="275"/>
      <c r="F583" s="275"/>
      <c r="G583" s="275"/>
      <c r="H583" s="275"/>
      <c r="I583" s="275"/>
      <c r="J583" s="275"/>
      <c r="K583" s="275"/>
      <c r="L583" s="275"/>
      <c r="M583" s="275"/>
      <c r="N583" s="275"/>
      <c r="O583" s="273"/>
      <c r="P583" s="273"/>
      <c r="Q583" s="276"/>
      <c r="R583" s="273"/>
      <c r="S583" s="40"/>
      <c r="T583" s="40"/>
      <c r="U583" s="40"/>
      <c r="V583" s="40"/>
      <c r="W583" s="40"/>
      <c r="X583" s="40"/>
      <c r="Y583" s="40"/>
      <c r="Z583" s="40"/>
      <c r="AA583" s="40"/>
      <c r="AB583" s="40"/>
      <c r="AC583" s="40"/>
      <c r="AD583" s="40"/>
      <c r="AE583" s="40"/>
      <c r="AF583" s="40"/>
      <c r="AG583" s="40"/>
      <c r="AH583" s="40"/>
      <c r="AI583" s="40"/>
      <c r="AJ583" s="40"/>
      <c r="AK583" s="40"/>
      <c r="AL583" s="40"/>
      <c r="AM583" s="40"/>
      <c r="AN583" s="40"/>
    </row>
    <row r="584">
      <c r="A584" s="273"/>
      <c r="B584" s="275"/>
      <c r="C584" s="275"/>
      <c r="D584" s="275"/>
      <c r="E584" s="275"/>
      <c r="F584" s="275"/>
      <c r="G584" s="275"/>
      <c r="H584" s="275"/>
      <c r="I584" s="275"/>
      <c r="J584" s="275"/>
      <c r="K584" s="275"/>
      <c r="L584" s="275"/>
      <c r="M584" s="275"/>
      <c r="N584" s="275"/>
      <c r="O584" s="273"/>
      <c r="P584" s="273"/>
      <c r="Q584" s="276"/>
      <c r="R584" s="273"/>
      <c r="S584" s="40"/>
      <c r="T584" s="40"/>
      <c r="U584" s="40"/>
      <c r="V584" s="40"/>
      <c r="W584" s="40"/>
      <c r="X584" s="40"/>
      <c r="Y584" s="40"/>
      <c r="Z584" s="40"/>
      <c r="AA584" s="40"/>
      <c r="AB584" s="40"/>
      <c r="AC584" s="40"/>
      <c r="AD584" s="40"/>
      <c r="AE584" s="40"/>
      <c r="AF584" s="40"/>
      <c r="AG584" s="40"/>
      <c r="AH584" s="40"/>
      <c r="AI584" s="40"/>
      <c r="AJ584" s="40"/>
      <c r="AK584" s="40"/>
      <c r="AL584" s="40"/>
      <c r="AM584" s="40"/>
      <c r="AN584" s="40"/>
    </row>
    <row r="585">
      <c r="A585" s="273"/>
      <c r="B585" s="275"/>
      <c r="C585" s="275"/>
      <c r="D585" s="275"/>
      <c r="E585" s="275"/>
      <c r="F585" s="275"/>
      <c r="G585" s="275"/>
      <c r="H585" s="275"/>
      <c r="I585" s="275"/>
      <c r="J585" s="275"/>
      <c r="K585" s="275"/>
      <c r="L585" s="275"/>
      <c r="M585" s="275"/>
      <c r="N585" s="275"/>
      <c r="O585" s="273"/>
      <c r="P585" s="273"/>
      <c r="Q585" s="276"/>
      <c r="R585" s="273"/>
      <c r="S585" s="40"/>
      <c r="T585" s="40"/>
      <c r="U585" s="40"/>
      <c r="V585" s="40"/>
      <c r="W585" s="40"/>
      <c r="X585" s="40"/>
      <c r="Y585" s="40"/>
      <c r="Z585" s="40"/>
      <c r="AA585" s="40"/>
      <c r="AB585" s="40"/>
      <c r="AC585" s="40"/>
      <c r="AD585" s="40"/>
      <c r="AE585" s="40"/>
      <c r="AF585" s="40"/>
      <c r="AG585" s="40"/>
      <c r="AH585" s="40"/>
      <c r="AI585" s="40"/>
      <c r="AJ585" s="40"/>
      <c r="AK585" s="40"/>
      <c r="AL585" s="40"/>
      <c r="AM585" s="40"/>
      <c r="AN585" s="40"/>
    </row>
    <row r="586">
      <c r="A586" s="273"/>
      <c r="B586" s="275"/>
      <c r="C586" s="275"/>
      <c r="D586" s="275"/>
      <c r="E586" s="275"/>
      <c r="F586" s="275"/>
      <c r="G586" s="275"/>
      <c r="H586" s="275"/>
      <c r="I586" s="275"/>
      <c r="J586" s="275"/>
      <c r="K586" s="275"/>
      <c r="L586" s="275"/>
      <c r="M586" s="275"/>
      <c r="N586" s="275"/>
      <c r="O586" s="273"/>
      <c r="P586" s="273"/>
      <c r="Q586" s="276"/>
      <c r="R586" s="273"/>
      <c r="S586" s="40"/>
      <c r="T586" s="40"/>
      <c r="U586" s="40"/>
      <c r="V586" s="40"/>
      <c r="W586" s="40"/>
      <c r="X586" s="40"/>
      <c r="Y586" s="40"/>
      <c r="Z586" s="40"/>
      <c r="AA586" s="40"/>
      <c r="AB586" s="40"/>
      <c r="AC586" s="40"/>
      <c r="AD586" s="40"/>
      <c r="AE586" s="40"/>
      <c r="AF586" s="40"/>
      <c r="AG586" s="40"/>
      <c r="AH586" s="40"/>
      <c r="AI586" s="40"/>
      <c r="AJ586" s="40"/>
      <c r="AK586" s="40"/>
      <c r="AL586" s="40"/>
      <c r="AM586" s="40"/>
      <c r="AN586" s="40"/>
    </row>
    <row r="587">
      <c r="A587" s="273"/>
      <c r="B587" s="275"/>
      <c r="C587" s="275"/>
      <c r="D587" s="275"/>
      <c r="E587" s="275"/>
      <c r="F587" s="275"/>
      <c r="G587" s="275"/>
      <c r="H587" s="275"/>
      <c r="I587" s="275"/>
      <c r="J587" s="275"/>
      <c r="K587" s="275"/>
      <c r="L587" s="275"/>
      <c r="M587" s="275"/>
      <c r="N587" s="275"/>
      <c r="O587" s="273"/>
      <c r="P587" s="273"/>
      <c r="Q587" s="276"/>
      <c r="R587" s="273"/>
      <c r="S587" s="40"/>
      <c r="T587" s="40"/>
      <c r="U587" s="40"/>
      <c r="V587" s="40"/>
      <c r="W587" s="40"/>
      <c r="X587" s="40"/>
      <c r="Y587" s="40"/>
      <c r="Z587" s="40"/>
      <c r="AA587" s="40"/>
      <c r="AB587" s="40"/>
      <c r="AC587" s="40"/>
      <c r="AD587" s="40"/>
      <c r="AE587" s="40"/>
      <c r="AF587" s="40"/>
      <c r="AG587" s="40"/>
      <c r="AH587" s="40"/>
      <c r="AI587" s="40"/>
      <c r="AJ587" s="40"/>
      <c r="AK587" s="40"/>
      <c r="AL587" s="40"/>
      <c r="AM587" s="40"/>
      <c r="AN587" s="40"/>
    </row>
    <row r="588">
      <c r="A588" s="273"/>
      <c r="B588" s="275"/>
      <c r="C588" s="275"/>
      <c r="D588" s="275"/>
      <c r="E588" s="275"/>
      <c r="F588" s="275"/>
      <c r="G588" s="275"/>
      <c r="H588" s="275"/>
      <c r="I588" s="275"/>
      <c r="J588" s="275"/>
      <c r="K588" s="275"/>
      <c r="L588" s="275"/>
      <c r="M588" s="275"/>
      <c r="N588" s="275"/>
      <c r="O588" s="273"/>
      <c r="P588" s="273"/>
      <c r="Q588" s="276"/>
      <c r="R588" s="273"/>
      <c r="S588" s="40"/>
      <c r="T588" s="40"/>
      <c r="U588" s="40"/>
      <c r="V588" s="40"/>
      <c r="W588" s="40"/>
      <c r="X588" s="40"/>
      <c r="Y588" s="40"/>
      <c r="Z588" s="40"/>
      <c r="AA588" s="40"/>
      <c r="AB588" s="40"/>
      <c r="AC588" s="40"/>
      <c r="AD588" s="40"/>
      <c r="AE588" s="40"/>
      <c r="AF588" s="40"/>
      <c r="AG588" s="40"/>
      <c r="AH588" s="40"/>
      <c r="AI588" s="40"/>
      <c r="AJ588" s="40"/>
      <c r="AK588" s="40"/>
      <c r="AL588" s="40"/>
      <c r="AM588" s="40"/>
      <c r="AN588" s="40"/>
    </row>
    <row r="589">
      <c r="A589" s="273"/>
      <c r="B589" s="275"/>
      <c r="C589" s="275"/>
      <c r="D589" s="275"/>
      <c r="E589" s="275"/>
      <c r="F589" s="275"/>
      <c r="G589" s="275"/>
      <c r="H589" s="275"/>
      <c r="I589" s="275"/>
      <c r="J589" s="275"/>
      <c r="K589" s="275"/>
      <c r="L589" s="275"/>
      <c r="M589" s="275"/>
      <c r="N589" s="275"/>
      <c r="O589" s="273"/>
      <c r="P589" s="273"/>
      <c r="Q589" s="276"/>
      <c r="R589" s="273"/>
      <c r="S589" s="40"/>
      <c r="T589" s="40"/>
      <c r="U589" s="40"/>
      <c r="V589" s="40"/>
      <c r="W589" s="40"/>
      <c r="X589" s="40"/>
      <c r="Y589" s="40"/>
      <c r="Z589" s="40"/>
      <c r="AA589" s="40"/>
      <c r="AB589" s="40"/>
      <c r="AC589" s="40"/>
      <c r="AD589" s="40"/>
      <c r="AE589" s="40"/>
      <c r="AF589" s="40"/>
      <c r="AG589" s="40"/>
      <c r="AH589" s="40"/>
      <c r="AI589" s="40"/>
      <c r="AJ589" s="40"/>
      <c r="AK589" s="40"/>
      <c r="AL589" s="40"/>
      <c r="AM589" s="40"/>
      <c r="AN589" s="40"/>
    </row>
    <row r="590">
      <c r="A590" s="273"/>
      <c r="B590" s="275"/>
      <c r="C590" s="275"/>
      <c r="D590" s="275"/>
      <c r="E590" s="275"/>
      <c r="F590" s="275"/>
      <c r="G590" s="275"/>
      <c r="H590" s="275"/>
      <c r="I590" s="275"/>
      <c r="J590" s="275"/>
      <c r="K590" s="275"/>
      <c r="L590" s="275"/>
      <c r="M590" s="275"/>
      <c r="N590" s="275"/>
      <c r="O590" s="273"/>
      <c r="P590" s="273"/>
      <c r="Q590" s="276"/>
      <c r="R590" s="273"/>
      <c r="S590" s="40"/>
      <c r="T590" s="40"/>
      <c r="U590" s="40"/>
      <c r="V590" s="40"/>
      <c r="W590" s="40"/>
      <c r="X590" s="40"/>
      <c r="Y590" s="40"/>
      <c r="Z590" s="40"/>
      <c r="AA590" s="40"/>
      <c r="AB590" s="40"/>
      <c r="AC590" s="40"/>
      <c r="AD590" s="40"/>
      <c r="AE590" s="40"/>
      <c r="AF590" s="40"/>
      <c r="AG590" s="40"/>
      <c r="AH590" s="40"/>
      <c r="AI590" s="40"/>
      <c r="AJ590" s="40"/>
      <c r="AK590" s="40"/>
      <c r="AL590" s="40"/>
      <c r="AM590" s="40"/>
      <c r="AN590" s="40"/>
    </row>
    <row r="591">
      <c r="A591" s="273"/>
      <c r="B591" s="275"/>
      <c r="C591" s="275"/>
      <c r="D591" s="275"/>
      <c r="E591" s="275"/>
      <c r="F591" s="275"/>
      <c r="G591" s="275"/>
      <c r="H591" s="275"/>
      <c r="I591" s="275"/>
      <c r="J591" s="275"/>
      <c r="K591" s="275"/>
      <c r="L591" s="275"/>
      <c r="M591" s="275"/>
      <c r="N591" s="275"/>
      <c r="O591" s="273"/>
      <c r="P591" s="273"/>
      <c r="Q591" s="276"/>
      <c r="R591" s="273"/>
      <c r="S591" s="40"/>
      <c r="T591" s="40"/>
      <c r="U591" s="40"/>
      <c r="V591" s="40"/>
      <c r="W591" s="40"/>
      <c r="X591" s="40"/>
      <c r="Y591" s="40"/>
      <c r="Z591" s="40"/>
      <c r="AA591" s="40"/>
      <c r="AB591" s="40"/>
      <c r="AC591" s="40"/>
      <c r="AD591" s="40"/>
      <c r="AE591" s="40"/>
      <c r="AF591" s="40"/>
      <c r="AG591" s="40"/>
      <c r="AH591" s="40"/>
      <c r="AI591" s="40"/>
      <c r="AJ591" s="40"/>
      <c r="AK591" s="40"/>
      <c r="AL591" s="40"/>
      <c r="AM591" s="40"/>
      <c r="AN591" s="40"/>
    </row>
    <row r="592">
      <c r="A592" s="273"/>
      <c r="B592" s="275"/>
      <c r="C592" s="275"/>
      <c r="D592" s="275"/>
      <c r="E592" s="275"/>
      <c r="F592" s="275"/>
      <c r="G592" s="275"/>
      <c r="H592" s="275"/>
      <c r="I592" s="275"/>
      <c r="J592" s="275"/>
      <c r="K592" s="275"/>
      <c r="L592" s="275"/>
      <c r="M592" s="275"/>
      <c r="N592" s="275"/>
      <c r="O592" s="273"/>
      <c r="P592" s="273"/>
      <c r="Q592" s="276"/>
      <c r="R592" s="273"/>
      <c r="S592" s="40"/>
      <c r="T592" s="40"/>
      <c r="U592" s="40"/>
      <c r="V592" s="40"/>
      <c r="W592" s="40"/>
      <c r="X592" s="40"/>
      <c r="Y592" s="40"/>
      <c r="Z592" s="40"/>
      <c r="AA592" s="40"/>
      <c r="AB592" s="40"/>
      <c r="AC592" s="40"/>
      <c r="AD592" s="40"/>
      <c r="AE592" s="40"/>
      <c r="AF592" s="40"/>
      <c r="AG592" s="40"/>
      <c r="AH592" s="40"/>
      <c r="AI592" s="40"/>
      <c r="AJ592" s="40"/>
      <c r="AK592" s="40"/>
      <c r="AL592" s="40"/>
      <c r="AM592" s="40"/>
      <c r="AN592" s="40"/>
    </row>
    <row r="593">
      <c r="A593" s="273"/>
      <c r="B593" s="275"/>
      <c r="C593" s="275"/>
      <c r="D593" s="275"/>
      <c r="E593" s="275"/>
      <c r="F593" s="275"/>
      <c r="G593" s="275"/>
      <c r="H593" s="275"/>
      <c r="I593" s="275"/>
      <c r="J593" s="275"/>
      <c r="K593" s="275"/>
      <c r="L593" s="275"/>
      <c r="M593" s="275"/>
      <c r="N593" s="275"/>
      <c r="O593" s="273"/>
      <c r="P593" s="273"/>
      <c r="Q593" s="276"/>
      <c r="R593" s="273"/>
      <c r="S593" s="40"/>
      <c r="T593" s="40"/>
      <c r="U593" s="40"/>
      <c r="V593" s="40"/>
      <c r="W593" s="40"/>
      <c r="X593" s="40"/>
      <c r="Y593" s="40"/>
      <c r="Z593" s="40"/>
      <c r="AA593" s="40"/>
      <c r="AB593" s="40"/>
      <c r="AC593" s="40"/>
      <c r="AD593" s="40"/>
      <c r="AE593" s="40"/>
      <c r="AF593" s="40"/>
      <c r="AG593" s="40"/>
      <c r="AH593" s="40"/>
      <c r="AI593" s="40"/>
      <c r="AJ593" s="40"/>
      <c r="AK593" s="40"/>
      <c r="AL593" s="40"/>
      <c r="AM593" s="40"/>
      <c r="AN593" s="40"/>
    </row>
    <row r="594">
      <c r="A594" s="273"/>
      <c r="B594" s="275"/>
      <c r="C594" s="275"/>
      <c r="D594" s="275"/>
      <c r="E594" s="275"/>
      <c r="F594" s="275"/>
      <c r="G594" s="275"/>
      <c r="H594" s="275"/>
      <c r="I594" s="275"/>
      <c r="J594" s="275"/>
      <c r="K594" s="275"/>
      <c r="L594" s="275"/>
      <c r="M594" s="275"/>
      <c r="N594" s="275"/>
      <c r="O594" s="273"/>
      <c r="P594" s="273"/>
      <c r="Q594" s="276"/>
      <c r="R594" s="273"/>
      <c r="S594" s="40"/>
      <c r="T594" s="40"/>
      <c r="U594" s="40"/>
      <c r="V594" s="40"/>
      <c r="W594" s="40"/>
      <c r="X594" s="40"/>
      <c r="Y594" s="40"/>
      <c r="Z594" s="40"/>
      <c r="AA594" s="40"/>
      <c r="AB594" s="40"/>
      <c r="AC594" s="40"/>
      <c r="AD594" s="40"/>
      <c r="AE594" s="40"/>
      <c r="AF594" s="40"/>
      <c r="AG594" s="40"/>
      <c r="AH594" s="40"/>
      <c r="AI594" s="40"/>
      <c r="AJ594" s="40"/>
      <c r="AK594" s="40"/>
      <c r="AL594" s="40"/>
      <c r="AM594" s="40"/>
      <c r="AN594" s="40"/>
    </row>
    <row r="595">
      <c r="A595" s="273"/>
      <c r="B595" s="275"/>
      <c r="C595" s="275"/>
      <c r="D595" s="275"/>
      <c r="E595" s="275"/>
      <c r="F595" s="275"/>
      <c r="G595" s="275"/>
      <c r="H595" s="275"/>
      <c r="I595" s="275"/>
      <c r="J595" s="275"/>
      <c r="K595" s="275"/>
      <c r="L595" s="275"/>
      <c r="M595" s="275"/>
      <c r="N595" s="275"/>
      <c r="O595" s="273"/>
      <c r="P595" s="273"/>
      <c r="Q595" s="276"/>
      <c r="R595" s="273"/>
      <c r="S595" s="40"/>
      <c r="T595" s="40"/>
      <c r="U595" s="40"/>
      <c r="V595" s="40"/>
      <c r="W595" s="40"/>
      <c r="X595" s="40"/>
      <c r="Y595" s="40"/>
      <c r="Z595" s="40"/>
      <c r="AA595" s="40"/>
      <c r="AB595" s="40"/>
      <c r="AC595" s="40"/>
      <c r="AD595" s="40"/>
      <c r="AE595" s="40"/>
      <c r="AF595" s="40"/>
      <c r="AG595" s="40"/>
      <c r="AH595" s="40"/>
      <c r="AI595" s="40"/>
      <c r="AJ595" s="40"/>
      <c r="AK595" s="40"/>
      <c r="AL595" s="40"/>
      <c r="AM595" s="40"/>
      <c r="AN595" s="40"/>
    </row>
    <row r="596">
      <c r="A596" s="273"/>
      <c r="B596" s="275"/>
      <c r="C596" s="275"/>
      <c r="D596" s="275"/>
      <c r="E596" s="275"/>
      <c r="F596" s="275"/>
      <c r="G596" s="275"/>
      <c r="H596" s="275"/>
      <c r="I596" s="275"/>
      <c r="J596" s="275"/>
      <c r="K596" s="275"/>
      <c r="L596" s="275"/>
      <c r="M596" s="275"/>
      <c r="N596" s="275"/>
      <c r="O596" s="273"/>
      <c r="P596" s="273"/>
      <c r="Q596" s="276"/>
      <c r="R596" s="273"/>
      <c r="S596" s="40"/>
      <c r="T596" s="40"/>
      <c r="U596" s="40"/>
      <c r="V596" s="40"/>
      <c r="W596" s="40"/>
      <c r="X596" s="40"/>
      <c r="Y596" s="40"/>
      <c r="Z596" s="40"/>
      <c r="AA596" s="40"/>
      <c r="AB596" s="40"/>
      <c r="AC596" s="40"/>
      <c r="AD596" s="40"/>
      <c r="AE596" s="40"/>
      <c r="AF596" s="40"/>
      <c r="AG596" s="40"/>
      <c r="AH596" s="40"/>
      <c r="AI596" s="40"/>
      <c r="AJ596" s="40"/>
      <c r="AK596" s="40"/>
      <c r="AL596" s="40"/>
      <c r="AM596" s="40"/>
      <c r="AN596" s="40"/>
    </row>
    <row r="597">
      <c r="A597" s="273"/>
      <c r="B597" s="275"/>
      <c r="C597" s="275"/>
      <c r="D597" s="275"/>
      <c r="E597" s="275"/>
      <c r="F597" s="275"/>
      <c r="G597" s="275"/>
      <c r="H597" s="275"/>
      <c r="I597" s="275"/>
      <c r="J597" s="275"/>
      <c r="K597" s="275"/>
      <c r="L597" s="275"/>
      <c r="M597" s="275"/>
      <c r="N597" s="275"/>
      <c r="O597" s="273"/>
      <c r="P597" s="273"/>
      <c r="Q597" s="276"/>
      <c r="R597" s="273"/>
      <c r="S597" s="40"/>
      <c r="T597" s="40"/>
      <c r="U597" s="40"/>
      <c r="V597" s="40"/>
      <c r="W597" s="40"/>
      <c r="X597" s="40"/>
      <c r="Y597" s="40"/>
      <c r="Z597" s="40"/>
      <c r="AA597" s="40"/>
      <c r="AB597" s="40"/>
      <c r="AC597" s="40"/>
      <c r="AD597" s="40"/>
      <c r="AE597" s="40"/>
      <c r="AF597" s="40"/>
      <c r="AG597" s="40"/>
      <c r="AH597" s="40"/>
      <c r="AI597" s="40"/>
      <c r="AJ597" s="40"/>
      <c r="AK597" s="40"/>
      <c r="AL597" s="40"/>
      <c r="AM597" s="40"/>
      <c r="AN597" s="40"/>
    </row>
    <row r="598">
      <c r="A598" s="273"/>
      <c r="B598" s="275"/>
      <c r="C598" s="275"/>
      <c r="D598" s="275"/>
      <c r="E598" s="275"/>
      <c r="F598" s="275"/>
      <c r="G598" s="275"/>
      <c r="H598" s="275"/>
      <c r="I598" s="275"/>
      <c r="J598" s="275"/>
      <c r="K598" s="275"/>
      <c r="L598" s="275"/>
      <c r="M598" s="275"/>
      <c r="N598" s="275"/>
      <c r="O598" s="273"/>
      <c r="P598" s="273"/>
      <c r="Q598" s="276"/>
      <c r="R598" s="273"/>
      <c r="S598" s="40"/>
      <c r="T598" s="40"/>
      <c r="U598" s="40"/>
      <c r="V598" s="40"/>
      <c r="W598" s="40"/>
      <c r="X598" s="40"/>
      <c r="Y598" s="40"/>
      <c r="Z598" s="40"/>
      <c r="AA598" s="40"/>
      <c r="AB598" s="40"/>
      <c r="AC598" s="40"/>
      <c r="AD598" s="40"/>
      <c r="AE598" s="40"/>
      <c r="AF598" s="40"/>
      <c r="AG598" s="40"/>
      <c r="AH598" s="40"/>
      <c r="AI598" s="40"/>
      <c r="AJ598" s="40"/>
      <c r="AK598" s="40"/>
      <c r="AL598" s="40"/>
      <c r="AM598" s="40"/>
      <c r="AN598" s="40"/>
    </row>
    <row r="599">
      <c r="A599" s="273"/>
      <c r="B599" s="275"/>
      <c r="C599" s="275"/>
      <c r="D599" s="275"/>
      <c r="E599" s="275"/>
      <c r="F599" s="275"/>
      <c r="G599" s="275"/>
      <c r="H599" s="275"/>
      <c r="I599" s="275"/>
      <c r="J599" s="275"/>
      <c r="K599" s="275"/>
      <c r="L599" s="275"/>
      <c r="M599" s="275"/>
      <c r="N599" s="275"/>
      <c r="O599" s="273"/>
      <c r="P599" s="273"/>
      <c r="Q599" s="276"/>
      <c r="R599" s="273"/>
      <c r="S599" s="40"/>
      <c r="T599" s="40"/>
      <c r="U599" s="40"/>
      <c r="V599" s="40"/>
      <c r="W599" s="40"/>
      <c r="X599" s="40"/>
      <c r="Y599" s="40"/>
      <c r="Z599" s="40"/>
      <c r="AA599" s="40"/>
      <c r="AB599" s="40"/>
      <c r="AC599" s="40"/>
      <c r="AD599" s="40"/>
      <c r="AE599" s="40"/>
      <c r="AF599" s="40"/>
      <c r="AG599" s="40"/>
      <c r="AH599" s="40"/>
      <c r="AI599" s="40"/>
      <c r="AJ599" s="40"/>
      <c r="AK599" s="40"/>
      <c r="AL599" s="40"/>
      <c r="AM599" s="40"/>
      <c r="AN599" s="40"/>
    </row>
    <row r="600">
      <c r="A600" s="273"/>
      <c r="B600" s="275"/>
      <c r="C600" s="275"/>
      <c r="D600" s="275"/>
      <c r="E600" s="275"/>
      <c r="F600" s="275"/>
      <c r="G600" s="275"/>
      <c r="H600" s="275"/>
      <c r="I600" s="275"/>
      <c r="J600" s="275"/>
      <c r="K600" s="275"/>
      <c r="L600" s="275"/>
      <c r="M600" s="275"/>
      <c r="N600" s="275"/>
      <c r="O600" s="273"/>
      <c r="P600" s="273"/>
      <c r="Q600" s="276"/>
      <c r="R600" s="273"/>
      <c r="S600" s="40"/>
      <c r="T600" s="40"/>
      <c r="U600" s="40"/>
      <c r="V600" s="40"/>
      <c r="W600" s="40"/>
      <c r="X600" s="40"/>
      <c r="Y600" s="40"/>
      <c r="Z600" s="40"/>
      <c r="AA600" s="40"/>
      <c r="AB600" s="40"/>
      <c r="AC600" s="40"/>
      <c r="AD600" s="40"/>
      <c r="AE600" s="40"/>
      <c r="AF600" s="40"/>
      <c r="AG600" s="40"/>
      <c r="AH600" s="40"/>
      <c r="AI600" s="40"/>
      <c r="AJ600" s="40"/>
      <c r="AK600" s="40"/>
      <c r="AL600" s="40"/>
      <c r="AM600" s="40"/>
      <c r="AN600" s="40"/>
    </row>
    <row r="601">
      <c r="A601" s="273"/>
      <c r="B601" s="275"/>
      <c r="C601" s="275"/>
      <c r="D601" s="275"/>
      <c r="E601" s="275"/>
      <c r="F601" s="275"/>
      <c r="G601" s="275"/>
      <c r="H601" s="275"/>
      <c r="I601" s="275"/>
      <c r="J601" s="275"/>
      <c r="K601" s="275"/>
      <c r="L601" s="275"/>
      <c r="M601" s="275"/>
      <c r="N601" s="275"/>
      <c r="O601" s="273"/>
      <c r="P601" s="273"/>
      <c r="Q601" s="276"/>
      <c r="R601" s="273"/>
      <c r="S601" s="40"/>
      <c r="T601" s="40"/>
      <c r="U601" s="40"/>
      <c r="V601" s="40"/>
      <c r="W601" s="40"/>
      <c r="X601" s="40"/>
      <c r="Y601" s="40"/>
      <c r="Z601" s="40"/>
      <c r="AA601" s="40"/>
      <c r="AB601" s="40"/>
      <c r="AC601" s="40"/>
      <c r="AD601" s="40"/>
      <c r="AE601" s="40"/>
      <c r="AF601" s="40"/>
      <c r="AG601" s="40"/>
      <c r="AH601" s="40"/>
      <c r="AI601" s="40"/>
      <c r="AJ601" s="40"/>
      <c r="AK601" s="40"/>
      <c r="AL601" s="40"/>
      <c r="AM601" s="40"/>
      <c r="AN601" s="40"/>
    </row>
    <row r="602">
      <c r="A602" s="273"/>
      <c r="B602" s="275"/>
      <c r="C602" s="275"/>
      <c r="D602" s="275"/>
      <c r="E602" s="275"/>
      <c r="F602" s="275"/>
      <c r="G602" s="275"/>
      <c r="H602" s="275"/>
      <c r="I602" s="275"/>
      <c r="J602" s="275"/>
      <c r="K602" s="275"/>
      <c r="L602" s="275"/>
      <c r="M602" s="275"/>
      <c r="N602" s="275"/>
      <c r="O602" s="273"/>
      <c r="P602" s="273"/>
      <c r="Q602" s="276"/>
      <c r="R602" s="273"/>
      <c r="S602" s="40"/>
      <c r="T602" s="40"/>
      <c r="U602" s="40"/>
      <c r="V602" s="40"/>
      <c r="W602" s="40"/>
      <c r="X602" s="40"/>
      <c r="Y602" s="40"/>
      <c r="Z602" s="40"/>
      <c r="AA602" s="40"/>
      <c r="AB602" s="40"/>
      <c r="AC602" s="40"/>
      <c r="AD602" s="40"/>
      <c r="AE602" s="40"/>
      <c r="AF602" s="40"/>
      <c r="AG602" s="40"/>
      <c r="AH602" s="40"/>
      <c r="AI602" s="40"/>
      <c r="AJ602" s="40"/>
      <c r="AK602" s="40"/>
      <c r="AL602" s="40"/>
      <c r="AM602" s="40"/>
      <c r="AN602" s="40"/>
    </row>
    <row r="603">
      <c r="A603" s="273"/>
      <c r="B603" s="275"/>
      <c r="C603" s="275"/>
      <c r="D603" s="275"/>
      <c r="E603" s="275"/>
      <c r="F603" s="275"/>
      <c r="G603" s="275"/>
      <c r="H603" s="275"/>
      <c r="I603" s="275"/>
      <c r="J603" s="275"/>
      <c r="K603" s="275"/>
      <c r="L603" s="275"/>
      <c r="M603" s="275"/>
      <c r="N603" s="275"/>
      <c r="O603" s="273"/>
      <c r="P603" s="273"/>
      <c r="Q603" s="276"/>
      <c r="R603" s="273"/>
      <c r="S603" s="40"/>
      <c r="T603" s="40"/>
      <c r="U603" s="40"/>
      <c r="V603" s="40"/>
      <c r="W603" s="40"/>
      <c r="X603" s="40"/>
      <c r="Y603" s="40"/>
      <c r="Z603" s="40"/>
      <c r="AA603" s="40"/>
      <c r="AB603" s="40"/>
      <c r="AC603" s="40"/>
      <c r="AD603" s="40"/>
      <c r="AE603" s="40"/>
      <c r="AF603" s="40"/>
      <c r="AG603" s="40"/>
      <c r="AH603" s="40"/>
      <c r="AI603" s="40"/>
      <c r="AJ603" s="40"/>
      <c r="AK603" s="40"/>
      <c r="AL603" s="40"/>
      <c r="AM603" s="40"/>
      <c r="AN603" s="40"/>
    </row>
    <row r="604">
      <c r="A604" s="273"/>
      <c r="B604" s="275"/>
      <c r="C604" s="275"/>
      <c r="D604" s="275"/>
      <c r="E604" s="275"/>
      <c r="F604" s="275"/>
      <c r="G604" s="275"/>
      <c r="H604" s="275"/>
      <c r="I604" s="275"/>
      <c r="J604" s="275"/>
      <c r="K604" s="275"/>
      <c r="L604" s="275"/>
      <c r="M604" s="275"/>
      <c r="N604" s="275"/>
      <c r="O604" s="273"/>
      <c r="P604" s="273"/>
      <c r="Q604" s="276"/>
      <c r="R604" s="273"/>
      <c r="S604" s="40"/>
      <c r="T604" s="40"/>
      <c r="U604" s="40"/>
      <c r="V604" s="40"/>
      <c r="W604" s="40"/>
      <c r="X604" s="40"/>
      <c r="Y604" s="40"/>
      <c r="Z604" s="40"/>
      <c r="AA604" s="40"/>
      <c r="AB604" s="40"/>
      <c r="AC604" s="40"/>
      <c r="AD604" s="40"/>
      <c r="AE604" s="40"/>
      <c r="AF604" s="40"/>
      <c r="AG604" s="40"/>
      <c r="AH604" s="40"/>
      <c r="AI604" s="40"/>
      <c r="AJ604" s="40"/>
      <c r="AK604" s="40"/>
      <c r="AL604" s="40"/>
      <c r="AM604" s="40"/>
      <c r="AN604" s="40"/>
    </row>
    <row r="605">
      <c r="A605" s="273"/>
      <c r="B605" s="275"/>
      <c r="C605" s="275"/>
      <c r="D605" s="275"/>
      <c r="E605" s="275"/>
      <c r="F605" s="275"/>
      <c r="G605" s="275"/>
      <c r="H605" s="275"/>
      <c r="I605" s="275"/>
      <c r="J605" s="275"/>
      <c r="K605" s="275"/>
      <c r="L605" s="275"/>
      <c r="M605" s="275"/>
      <c r="N605" s="275"/>
      <c r="O605" s="273"/>
      <c r="P605" s="273"/>
      <c r="Q605" s="276"/>
      <c r="R605" s="273"/>
      <c r="S605" s="40"/>
      <c r="T605" s="40"/>
      <c r="U605" s="40"/>
      <c r="V605" s="40"/>
      <c r="W605" s="40"/>
      <c r="X605" s="40"/>
      <c r="Y605" s="40"/>
      <c r="Z605" s="40"/>
      <c r="AA605" s="40"/>
      <c r="AB605" s="40"/>
      <c r="AC605" s="40"/>
      <c r="AD605" s="40"/>
      <c r="AE605" s="40"/>
      <c r="AF605" s="40"/>
      <c r="AG605" s="40"/>
      <c r="AH605" s="40"/>
      <c r="AI605" s="40"/>
      <c r="AJ605" s="40"/>
      <c r="AK605" s="40"/>
      <c r="AL605" s="40"/>
      <c r="AM605" s="40"/>
      <c r="AN605" s="40"/>
    </row>
    <row r="606">
      <c r="A606" s="273"/>
      <c r="B606" s="275"/>
      <c r="C606" s="275"/>
      <c r="D606" s="275"/>
      <c r="E606" s="275"/>
      <c r="F606" s="275"/>
      <c r="G606" s="275"/>
      <c r="H606" s="275"/>
      <c r="I606" s="275"/>
      <c r="J606" s="275"/>
      <c r="K606" s="275"/>
      <c r="L606" s="275"/>
      <c r="M606" s="275"/>
      <c r="N606" s="275"/>
      <c r="O606" s="273"/>
      <c r="P606" s="273"/>
      <c r="Q606" s="276"/>
      <c r="R606" s="273"/>
      <c r="S606" s="40"/>
      <c r="T606" s="40"/>
      <c r="U606" s="40"/>
      <c r="V606" s="40"/>
      <c r="W606" s="40"/>
      <c r="X606" s="40"/>
      <c r="Y606" s="40"/>
      <c r="Z606" s="40"/>
      <c r="AA606" s="40"/>
      <c r="AB606" s="40"/>
      <c r="AC606" s="40"/>
      <c r="AD606" s="40"/>
      <c r="AE606" s="40"/>
      <c r="AF606" s="40"/>
      <c r="AG606" s="40"/>
      <c r="AH606" s="40"/>
      <c r="AI606" s="40"/>
      <c r="AJ606" s="40"/>
      <c r="AK606" s="40"/>
      <c r="AL606" s="40"/>
      <c r="AM606" s="40"/>
      <c r="AN606" s="40"/>
    </row>
    <row r="607">
      <c r="A607" s="273"/>
      <c r="B607" s="275"/>
      <c r="C607" s="275"/>
      <c r="D607" s="275"/>
      <c r="E607" s="275"/>
      <c r="F607" s="275"/>
      <c r="G607" s="275"/>
      <c r="H607" s="275"/>
      <c r="I607" s="275"/>
      <c r="J607" s="275"/>
      <c r="K607" s="275"/>
      <c r="L607" s="275"/>
      <c r="M607" s="275"/>
      <c r="N607" s="275"/>
      <c r="O607" s="273"/>
      <c r="P607" s="273"/>
      <c r="Q607" s="276"/>
      <c r="R607" s="273"/>
      <c r="S607" s="40"/>
      <c r="T607" s="40"/>
      <c r="U607" s="40"/>
      <c r="V607" s="40"/>
      <c r="W607" s="40"/>
      <c r="X607" s="40"/>
      <c r="Y607" s="40"/>
      <c r="Z607" s="40"/>
      <c r="AA607" s="40"/>
      <c r="AB607" s="40"/>
      <c r="AC607" s="40"/>
      <c r="AD607" s="40"/>
      <c r="AE607" s="40"/>
      <c r="AF607" s="40"/>
      <c r="AG607" s="40"/>
      <c r="AH607" s="40"/>
      <c r="AI607" s="40"/>
      <c r="AJ607" s="40"/>
      <c r="AK607" s="40"/>
      <c r="AL607" s="40"/>
      <c r="AM607" s="40"/>
      <c r="AN607" s="40"/>
    </row>
    <row r="608">
      <c r="A608" s="273"/>
      <c r="B608" s="275"/>
      <c r="C608" s="275"/>
      <c r="D608" s="275"/>
      <c r="E608" s="275"/>
      <c r="F608" s="275"/>
      <c r="G608" s="275"/>
      <c r="H608" s="275"/>
      <c r="I608" s="275"/>
      <c r="J608" s="275"/>
      <c r="K608" s="275"/>
      <c r="L608" s="275"/>
      <c r="M608" s="275"/>
      <c r="N608" s="275"/>
      <c r="O608" s="273"/>
      <c r="P608" s="273"/>
      <c r="Q608" s="276"/>
      <c r="R608" s="273"/>
      <c r="S608" s="40"/>
      <c r="T608" s="40"/>
      <c r="U608" s="40"/>
      <c r="V608" s="40"/>
      <c r="W608" s="40"/>
      <c r="X608" s="40"/>
      <c r="Y608" s="40"/>
      <c r="Z608" s="40"/>
      <c r="AA608" s="40"/>
      <c r="AB608" s="40"/>
      <c r="AC608" s="40"/>
      <c r="AD608" s="40"/>
      <c r="AE608" s="40"/>
      <c r="AF608" s="40"/>
      <c r="AG608" s="40"/>
      <c r="AH608" s="40"/>
      <c r="AI608" s="40"/>
      <c r="AJ608" s="40"/>
      <c r="AK608" s="40"/>
      <c r="AL608" s="40"/>
      <c r="AM608" s="40"/>
      <c r="AN608" s="40"/>
    </row>
    <row r="609">
      <c r="A609" s="273"/>
      <c r="B609" s="275"/>
      <c r="C609" s="275"/>
      <c r="D609" s="275"/>
      <c r="E609" s="275"/>
      <c r="F609" s="275"/>
      <c r="G609" s="275"/>
      <c r="H609" s="275"/>
      <c r="I609" s="275"/>
      <c r="J609" s="275"/>
      <c r="K609" s="275"/>
      <c r="L609" s="275"/>
      <c r="M609" s="275"/>
      <c r="N609" s="275"/>
      <c r="O609" s="273"/>
      <c r="P609" s="273"/>
      <c r="Q609" s="276"/>
      <c r="R609" s="273"/>
      <c r="S609" s="40"/>
      <c r="T609" s="40"/>
      <c r="U609" s="40"/>
      <c r="V609" s="40"/>
      <c r="W609" s="40"/>
      <c r="X609" s="40"/>
      <c r="Y609" s="40"/>
      <c r="Z609" s="40"/>
      <c r="AA609" s="40"/>
      <c r="AB609" s="40"/>
      <c r="AC609" s="40"/>
      <c r="AD609" s="40"/>
      <c r="AE609" s="40"/>
      <c r="AF609" s="40"/>
      <c r="AG609" s="40"/>
      <c r="AH609" s="40"/>
      <c r="AI609" s="40"/>
      <c r="AJ609" s="40"/>
      <c r="AK609" s="40"/>
      <c r="AL609" s="40"/>
      <c r="AM609" s="40"/>
      <c r="AN609" s="40"/>
    </row>
    <row r="610">
      <c r="A610" s="273"/>
      <c r="B610" s="275"/>
      <c r="C610" s="275"/>
      <c r="D610" s="275"/>
      <c r="E610" s="275"/>
      <c r="F610" s="275"/>
      <c r="G610" s="275"/>
      <c r="H610" s="275"/>
      <c r="I610" s="275"/>
      <c r="J610" s="275"/>
      <c r="K610" s="275"/>
      <c r="L610" s="275"/>
      <c r="M610" s="275"/>
      <c r="N610" s="275"/>
      <c r="O610" s="273"/>
      <c r="P610" s="273"/>
      <c r="Q610" s="276"/>
      <c r="R610" s="273"/>
      <c r="S610" s="40"/>
      <c r="T610" s="40"/>
      <c r="U610" s="40"/>
      <c r="V610" s="40"/>
      <c r="W610" s="40"/>
      <c r="X610" s="40"/>
      <c r="Y610" s="40"/>
      <c r="Z610" s="40"/>
      <c r="AA610" s="40"/>
      <c r="AB610" s="40"/>
      <c r="AC610" s="40"/>
      <c r="AD610" s="40"/>
      <c r="AE610" s="40"/>
      <c r="AF610" s="40"/>
      <c r="AG610" s="40"/>
      <c r="AH610" s="40"/>
      <c r="AI610" s="40"/>
      <c r="AJ610" s="40"/>
      <c r="AK610" s="40"/>
      <c r="AL610" s="40"/>
      <c r="AM610" s="40"/>
      <c r="AN610" s="40"/>
    </row>
    <row r="611">
      <c r="A611" s="273"/>
      <c r="B611" s="275"/>
      <c r="C611" s="275"/>
      <c r="D611" s="275"/>
      <c r="E611" s="275"/>
      <c r="F611" s="275"/>
      <c r="G611" s="275"/>
      <c r="H611" s="275"/>
      <c r="I611" s="275"/>
      <c r="J611" s="275"/>
      <c r="K611" s="275"/>
      <c r="L611" s="275"/>
      <c r="M611" s="275"/>
      <c r="N611" s="275"/>
      <c r="O611" s="273"/>
      <c r="P611" s="273"/>
      <c r="Q611" s="276"/>
      <c r="R611" s="273"/>
      <c r="S611" s="40"/>
      <c r="T611" s="40"/>
      <c r="U611" s="40"/>
      <c r="V611" s="40"/>
      <c r="W611" s="40"/>
      <c r="X611" s="40"/>
      <c r="Y611" s="40"/>
      <c r="Z611" s="40"/>
      <c r="AA611" s="40"/>
      <c r="AB611" s="40"/>
      <c r="AC611" s="40"/>
      <c r="AD611" s="40"/>
      <c r="AE611" s="40"/>
      <c r="AF611" s="40"/>
      <c r="AG611" s="40"/>
      <c r="AH611" s="40"/>
      <c r="AI611" s="40"/>
      <c r="AJ611" s="40"/>
      <c r="AK611" s="40"/>
      <c r="AL611" s="40"/>
      <c r="AM611" s="40"/>
      <c r="AN611" s="40"/>
    </row>
    <row r="612">
      <c r="A612" s="273"/>
      <c r="B612" s="275"/>
      <c r="C612" s="275"/>
      <c r="D612" s="275"/>
      <c r="E612" s="275"/>
      <c r="F612" s="275"/>
      <c r="G612" s="275"/>
      <c r="H612" s="275"/>
      <c r="I612" s="275"/>
      <c r="J612" s="275"/>
      <c r="K612" s="275"/>
      <c r="L612" s="275"/>
      <c r="M612" s="275"/>
      <c r="N612" s="275"/>
      <c r="O612" s="273"/>
      <c r="P612" s="273"/>
      <c r="Q612" s="276"/>
      <c r="R612" s="273"/>
      <c r="S612" s="40"/>
      <c r="T612" s="40"/>
      <c r="U612" s="40"/>
      <c r="V612" s="40"/>
      <c r="W612" s="40"/>
      <c r="X612" s="40"/>
      <c r="Y612" s="40"/>
      <c r="Z612" s="40"/>
      <c r="AA612" s="40"/>
      <c r="AB612" s="40"/>
      <c r="AC612" s="40"/>
      <c r="AD612" s="40"/>
      <c r="AE612" s="40"/>
      <c r="AF612" s="40"/>
      <c r="AG612" s="40"/>
      <c r="AH612" s="40"/>
      <c r="AI612" s="40"/>
      <c r="AJ612" s="40"/>
      <c r="AK612" s="40"/>
      <c r="AL612" s="40"/>
      <c r="AM612" s="40"/>
      <c r="AN612" s="40"/>
    </row>
    <row r="613">
      <c r="A613" s="273"/>
      <c r="B613" s="275"/>
      <c r="C613" s="275"/>
      <c r="D613" s="275"/>
      <c r="E613" s="275"/>
      <c r="F613" s="275"/>
      <c r="G613" s="275"/>
      <c r="H613" s="275"/>
      <c r="I613" s="275"/>
      <c r="J613" s="275"/>
      <c r="K613" s="275"/>
      <c r="L613" s="275"/>
      <c r="M613" s="275"/>
      <c r="N613" s="275"/>
      <c r="O613" s="273"/>
      <c r="P613" s="273"/>
      <c r="Q613" s="276"/>
      <c r="R613" s="273"/>
      <c r="S613" s="40"/>
      <c r="T613" s="40"/>
      <c r="U613" s="40"/>
      <c r="V613" s="40"/>
      <c r="W613" s="40"/>
      <c r="X613" s="40"/>
      <c r="Y613" s="40"/>
      <c r="Z613" s="40"/>
      <c r="AA613" s="40"/>
      <c r="AB613" s="40"/>
      <c r="AC613" s="40"/>
      <c r="AD613" s="40"/>
      <c r="AE613" s="40"/>
      <c r="AF613" s="40"/>
      <c r="AG613" s="40"/>
      <c r="AH613" s="40"/>
      <c r="AI613" s="40"/>
      <c r="AJ613" s="40"/>
      <c r="AK613" s="40"/>
      <c r="AL613" s="40"/>
      <c r="AM613" s="40"/>
      <c r="AN613" s="40"/>
    </row>
    <row r="614">
      <c r="A614" s="273"/>
      <c r="B614" s="275"/>
      <c r="C614" s="275"/>
      <c r="D614" s="275"/>
      <c r="E614" s="275"/>
      <c r="F614" s="275"/>
      <c r="G614" s="275"/>
      <c r="H614" s="275"/>
      <c r="I614" s="275"/>
      <c r="J614" s="275"/>
      <c r="K614" s="275"/>
      <c r="L614" s="275"/>
      <c r="M614" s="275"/>
      <c r="N614" s="275"/>
      <c r="O614" s="273"/>
      <c r="P614" s="273"/>
      <c r="Q614" s="276"/>
      <c r="R614" s="273"/>
      <c r="S614" s="40"/>
      <c r="T614" s="40"/>
      <c r="U614" s="40"/>
      <c r="V614" s="40"/>
      <c r="W614" s="40"/>
      <c r="X614" s="40"/>
      <c r="Y614" s="40"/>
      <c r="Z614" s="40"/>
      <c r="AA614" s="40"/>
      <c r="AB614" s="40"/>
      <c r="AC614" s="40"/>
      <c r="AD614" s="40"/>
      <c r="AE614" s="40"/>
      <c r="AF614" s="40"/>
      <c r="AG614" s="40"/>
      <c r="AH614" s="40"/>
      <c r="AI614" s="40"/>
      <c r="AJ614" s="40"/>
      <c r="AK614" s="40"/>
      <c r="AL614" s="40"/>
      <c r="AM614" s="40"/>
      <c r="AN614" s="40"/>
    </row>
    <row r="615">
      <c r="A615" s="273"/>
      <c r="B615" s="275"/>
      <c r="C615" s="275"/>
      <c r="D615" s="275"/>
      <c r="E615" s="275"/>
      <c r="F615" s="275"/>
      <c r="G615" s="275"/>
      <c r="H615" s="275"/>
      <c r="I615" s="275"/>
      <c r="J615" s="275"/>
      <c r="K615" s="275"/>
      <c r="L615" s="275"/>
      <c r="M615" s="275"/>
      <c r="N615" s="275"/>
      <c r="O615" s="273"/>
      <c r="P615" s="273"/>
      <c r="Q615" s="276"/>
      <c r="R615" s="273"/>
      <c r="S615" s="40"/>
      <c r="T615" s="40"/>
      <c r="U615" s="40"/>
      <c r="V615" s="40"/>
      <c r="W615" s="40"/>
      <c r="X615" s="40"/>
      <c r="Y615" s="40"/>
      <c r="Z615" s="40"/>
      <c r="AA615" s="40"/>
      <c r="AB615" s="40"/>
      <c r="AC615" s="40"/>
      <c r="AD615" s="40"/>
      <c r="AE615" s="40"/>
      <c r="AF615" s="40"/>
      <c r="AG615" s="40"/>
      <c r="AH615" s="40"/>
      <c r="AI615" s="40"/>
      <c r="AJ615" s="40"/>
      <c r="AK615" s="40"/>
      <c r="AL615" s="40"/>
      <c r="AM615" s="40"/>
      <c r="AN615" s="40"/>
    </row>
    <row r="616">
      <c r="A616" s="273"/>
      <c r="B616" s="275"/>
      <c r="C616" s="275"/>
      <c r="D616" s="275"/>
      <c r="E616" s="275"/>
      <c r="F616" s="275"/>
      <c r="G616" s="275"/>
      <c r="H616" s="275"/>
      <c r="I616" s="275"/>
      <c r="J616" s="275"/>
      <c r="K616" s="275"/>
      <c r="L616" s="275"/>
      <c r="M616" s="275"/>
      <c r="N616" s="275"/>
      <c r="O616" s="273"/>
      <c r="P616" s="273"/>
      <c r="Q616" s="276"/>
      <c r="R616" s="273"/>
      <c r="S616" s="40"/>
      <c r="T616" s="40"/>
      <c r="U616" s="40"/>
      <c r="V616" s="40"/>
      <c r="W616" s="40"/>
      <c r="X616" s="40"/>
      <c r="Y616" s="40"/>
      <c r="Z616" s="40"/>
      <c r="AA616" s="40"/>
      <c r="AB616" s="40"/>
      <c r="AC616" s="40"/>
      <c r="AD616" s="40"/>
      <c r="AE616" s="40"/>
      <c r="AF616" s="40"/>
      <c r="AG616" s="40"/>
      <c r="AH616" s="40"/>
      <c r="AI616" s="40"/>
      <c r="AJ616" s="40"/>
      <c r="AK616" s="40"/>
      <c r="AL616" s="40"/>
      <c r="AM616" s="40"/>
      <c r="AN616" s="40"/>
    </row>
    <row r="617">
      <c r="A617" s="273"/>
      <c r="B617" s="275"/>
      <c r="C617" s="275"/>
      <c r="D617" s="275"/>
      <c r="E617" s="275"/>
      <c r="F617" s="275"/>
      <c r="G617" s="275"/>
      <c r="H617" s="275"/>
      <c r="I617" s="275"/>
      <c r="J617" s="275"/>
      <c r="K617" s="275"/>
      <c r="L617" s="275"/>
      <c r="M617" s="275"/>
      <c r="N617" s="275"/>
      <c r="O617" s="273"/>
      <c r="P617" s="273"/>
      <c r="Q617" s="276"/>
      <c r="R617" s="273"/>
      <c r="S617" s="40"/>
      <c r="T617" s="40"/>
      <c r="U617" s="40"/>
      <c r="V617" s="40"/>
      <c r="W617" s="40"/>
      <c r="X617" s="40"/>
      <c r="Y617" s="40"/>
      <c r="Z617" s="40"/>
      <c r="AA617" s="40"/>
      <c r="AB617" s="40"/>
      <c r="AC617" s="40"/>
      <c r="AD617" s="40"/>
      <c r="AE617" s="40"/>
      <c r="AF617" s="40"/>
      <c r="AG617" s="40"/>
      <c r="AH617" s="40"/>
      <c r="AI617" s="40"/>
      <c r="AJ617" s="40"/>
      <c r="AK617" s="40"/>
      <c r="AL617" s="40"/>
      <c r="AM617" s="40"/>
      <c r="AN617" s="40"/>
    </row>
    <row r="618">
      <c r="A618" s="273"/>
      <c r="B618" s="275"/>
      <c r="C618" s="275"/>
      <c r="D618" s="275"/>
      <c r="E618" s="275"/>
      <c r="F618" s="275"/>
      <c r="G618" s="275"/>
      <c r="H618" s="275"/>
      <c r="I618" s="275"/>
      <c r="J618" s="275"/>
      <c r="K618" s="275"/>
      <c r="L618" s="275"/>
      <c r="M618" s="275"/>
      <c r="N618" s="275"/>
      <c r="O618" s="273"/>
      <c r="P618" s="273"/>
      <c r="Q618" s="276"/>
      <c r="R618" s="273"/>
      <c r="S618" s="40"/>
      <c r="T618" s="40"/>
      <c r="U618" s="40"/>
      <c r="V618" s="40"/>
      <c r="W618" s="40"/>
      <c r="X618" s="40"/>
      <c r="Y618" s="40"/>
      <c r="Z618" s="40"/>
      <c r="AA618" s="40"/>
      <c r="AB618" s="40"/>
      <c r="AC618" s="40"/>
      <c r="AD618" s="40"/>
      <c r="AE618" s="40"/>
      <c r="AF618" s="40"/>
      <c r="AG618" s="40"/>
      <c r="AH618" s="40"/>
      <c r="AI618" s="40"/>
      <c r="AJ618" s="40"/>
      <c r="AK618" s="40"/>
      <c r="AL618" s="40"/>
      <c r="AM618" s="40"/>
      <c r="AN618" s="40"/>
    </row>
    <row r="619">
      <c r="A619" s="273"/>
      <c r="B619" s="275"/>
      <c r="C619" s="275"/>
      <c r="D619" s="275"/>
      <c r="E619" s="275"/>
      <c r="F619" s="275"/>
      <c r="G619" s="275"/>
      <c r="H619" s="275"/>
      <c r="I619" s="275"/>
      <c r="J619" s="275"/>
      <c r="K619" s="275"/>
      <c r="L619" s="275"/>
      <c r="M619" s="275"/>
      <c r="N619" s="275"/>
      <c r="O619" s="273"/>
      <c r="P619" s="273"/>
      <c r="Q619" s="276"/>
      <c r="R619" s="273"/>
      <c r="S619" s="40"/>
      <c r="T619" s="40"/>
      <c r="U619" s="40"/>
      <c r="V619" s="40"/>
      <c r="W619" s="40"/>
      <c r="X619" s="40"/>
      <c r="Y619" s="40"/>
      <c r="Z619" s="40"/>
      <c r="AA619" s="40"/>
      <c r="AB619" s="40"/>
      <c r="AC619" s="40"/>
      <c r="AD619" s="40"/>
      <c r="AE619" s="40"/>
      <c r="AF619" s="40"/>
      <c r="AG619" s="40"/>
      <c r="AH619" s="40"/>
      <c r="AI619" s="40"/>
      <c r="AJ619" s="40"/>
      <c r="AK619" s="40"/>
      <c r="AL619" s="40"/>
      <c r="AM619" s="40"/>
      <c r="AN619" s="40"/>
    </row>
    <row r="620">
      <c r="A620" s="273"/>
      <c r="B620" s="275"/>
      <c r="C620" s="275"/>
      <c r="D620" s="275"/>
      <c r="E620" s="275"/>
      <c r="F620" s="275"/>
      <c r="G620" s="275"/>
      <c r="H620" s="275"/>
      <c r="I620" s="275"/>
      <c r="J620" s="275"/>
      <c r="K620" s="275"/>
      <c r="L620" s="275"/>
      <c r="M620" s="275"/>
      <c r="N620" s="275"/>
      <c r="O620" s="273"/>
      <c r="P620" s="273"/>
      <c r="Q620" s="276"/>
      <c r="R620" s="273"/>
      <c r="S620" s="40"/>
      <c r="T620" s="40"/>
      <c r="U620" s="40"/>
      <c r="V620" s="40"/>
      <c r="W620" s="40"/>
      <c r="X620" s="40"/>
      <c r="Y620" s="40"/>
      <c r="Z620" s="40"/>
      <c r="AA620" s="40"/>
      <c r="AB620" s="40"/>
      <c r="AC620" s="40"/>
      <c r="AD620" s="40"/>
      <c r="AE620" s="40"/>
      <c r="AF620" s="40"/>
      <c r="AG620" s="40"/>
      <c r="AH620" s="40"/>
      <c r="AI620" s="40"/>
      <c r="AJ620" s="40"/>
      <c r="AK620" s="40"/>
      <c r="AL620" s="40"/>
      <c r="AM620" s="40"/>
      <c r="AN620" s="40"/>
    </row>
    <row r="621">
      <c r="A621" s="273"/>
      <c r="B621" s="275"/>
      <c r="C621" s="275"/>
      <c r="D621" s="275"/>
      <c r="E621" s="275"/>
      <c r="F621" s="275"/>
      <c r="G621" s="275"/>
      <c r="H621" s="275"/>
      <c r="I621" s="275"/>
      <c r="J621" s="275"/>
      <c r="K621" s="275"/>
      <c r="L621" s="275"/>
      <c r="M621" s="275"/>
      <c r="N621" s="275"/>
      <c r="O621" s="273"/>
      <c r="P621" s="273"/>
      <c r="Q621" s="276"/>
      <c r="R621" s="273"/>
      <c r="S621" s="40"/>
      <c r="T621" s="40"/>
      <c r="U621" s="40"/>
      <c r="V621" s="40"/>
      <c r="W621" s="40"/>
      <c r="X621" s="40"/>
      <c r="Y621" s="40"/>
      <c r="Z621" s="40"/>
      <c r="AA621" s="40"/>
      <c r="AB621" s="40"/>
      <c r="AC621" s="40"/>
      <c r="AD621" s="40"/>
      <c r="AE621" s="40"/>
      <c r="AF621" s="40"/>
      <c r="AG621" s="40"/>
      <c r="AH621" s="40"/>
      <c r="AI621" s="40"/>
      <c r="AJ621" s="40"/>
      <c r="AK621" s="40"/>
      <c r="AL621" s="40"/>
      <c r="AM621" s="40"/>
      <c r="AN621" s="40"/>
    </row>
    <row r="622">
      <c r="A622" s="273"/>
      <c r="B622" s="275"/>
      <c r="C622" s="275"/>
      <c r="D622" s="275"/>
      <c r="E622" s="275"/>
      <c r="F622" s="275"/>
      <c r="G622" s="275"/>
      <c r="H622" s="275"/>
      <c r="I622" s="275"/>
      <c r="J622" s="275"/>
      <c r="K622" s="275"/>
      <c r="L622" s="275"/>
      <c r="M622" s="275"/>
      <c r="N622" s="275"/>
      <c r="O622" s="273"/>
      <c r="P622" s="273"/>
      <c r="Q622" s="276"/>
      <c r="R622" s="273"/>
      <c r="S622" s="40"/>
      <c r="T622" s="40"/>
      <c r="U622" s="40"/>
      <c r="V622" s="40"/>
      <c r="W622" s="40"/>
      <c r="X622" s="40"/>
      <c r="Y622" s="40"/>
      <c r="Z622" s="40"/>
      <c r="AA622" s="40"/>
      <c r="AB622" s="40"/>
      <c r="AC622" s="40"/>
      <c r="AD622" s="40"/>
      <c r="AE622" s="40"/>
      <c r="AF622" s="40"/>
      <c r="AG622" s="40"/>
      <c r="AH622" s="40"/>
      <c r="AI622" s="40"/>
      <c r="AJ622" s="40"/>
      <c r="AK622" s="40"/>
      <c r="AL622" s="40"/>
      <c r="AM622" s="40"/>
      <c r="AN622" s="40"/>
    </row>
    <row r="623">
      <c r="A623" s="273"/>
      <c r="B623" s="275"/>
      <c r="C623" s="275"/>
      <c r="D623" s="275"/>
      <c r="E623" s="275"/>
      <c r="F623" s="275"/>
      <c r="G623" s="275"/>
      <c r="H623" s="275"/>
      <c r="I623" s="275"/>
      <c r="J623" s="275"/>
      <c r="K623" s="275"/>
      <c r="L623" s="275"/>
      <c r="M623" s="275"/>
      <c r="N623" s="275"/>
      <c r="O623" s="273"/>
      <c r="P623" s="273"/>
      <c r="Q623" s="276"/>
      <c r="R623" s="273"/>
      <c r="S623" s="40"/>
      <c r="T623" s="40"/>
      <c r="U623" s="40"/>
      <c r="V623" s="40"/>
      <c r="W623" s="40"/>
      <c r="X623" s="40"/>
      <c r="Y623" s="40"/>
      <c r="Z623" s="40"/>
      <c r="AA623" s="40"/>
      <c r="AB623" s="40"/>
      <c r="AC623" s="40"/>
      <c r="AD623" s="40"/>
      <c r="AE623" s="40"/>
      <c r="AF623" s="40"/>
      <c r="AG623" s="40"/>
      <c r="AH623" s="40"/>
      <c r="AI623" s="40"/>
      <c r="AJ623" s="40"/>
      <c r="AK623" s="40"/>
      <c r="AL623" s="40"/>
      <c r="AM623" s="40"/>
      <c r="AN623" s="40"/>
    </row>
    <row r="624">
      <c r="A624" s="273"/>
      <c r="B624" s="275"/>
      <c r="C624" s="275"/>
      <c r="D624" s="275"/>
      <c r="E624" s="275"/>
      <c r="F624" s="275"/>
      <c r="G624" s="275"/>
      <c r="H624" s="275"/>
      <c r="I624" s="275"/>
      <c r="J624" s="275"/>
      <c r="K624" s="275"/>
      <c r="L624" s="275"/>
      <c r="M624" s="275"/>
      <c r="N624" s="275"/>
      <c r="O624" s="273"/>
      <c r="P624" s="273"/>
      <c r="Q624" s="276"/>
      <c r="R624" s="273"/>
      <c r="S624" s="40"/>
      <c r="T624" s="40"/>
      <c r="U624" s="40"/>
      <c r="V624" s="40"/>
      <c r="W624" s="40"/>
      <c r="X624" s="40"/>
      <c r="Y624" s="40"/>
      <c r="Z624" s="40"/>
      <c r="AA624" s="40"/>
      <c r="AB624" s="40"/>
      <c r="AC624" s="40"/>
      <c r="AD624" s="40"/>
      <c r="AE624" s="40"/>
      <c r="AF624" s="40"/>
      <c r="AG624" s="40"/>
      <c r="AH624" s="40"/>
      <c r="AI624" s="40"/>
      <c r="AJ624" s="40"/>
      <c r="AK624" s="40"/>
      <c r="AL624" s="40"/>
      <c r="AM624" s="40"/>
      <c r="AN624" s="40"/>
    </row>
    <row r="625">
      <c r="A625" s="273"/>
      <c r="B625" s="275"/>
      <c r="C625" s="275"/>
      <c r="D625" s="275"/>
      <c r="E625" s="275"/>
      <c r="F625" s="275"/>
      <c r="G625" s="275"/>
      <c r="H625" s="275"/>
      <c r="I625" s="275"/>
      <c r="J625" s="275"/>
      <c r="K625" s="275"/>
      <c r="L625" s="275"/>
      <c r="M625" s="275"/>
      <c r="N625" s="275"/>
      <c r="O625" s="273"/>
      <c r="P625" s="273"/>
      <c r="Q625" s="276"/>
      <c r="R625" s="273"/>
      <c r="S625" s="40"/>
      <c r="T625" s="40"/>
      <c r="U625" s="40"/>
      <c r="V625" s="40"/>
      <c r="W625" s="40"/>
      <c r="X625" s="40"/>
      <c r="Y625" s="40"/>
      <c r="Z625" s="40"/>
      <c r="AA625" s="40"/>
      <c r="AB625" s="40"/>
      <c r="AC625" s="40"/>
      <c r="AD625" s="40"/>
      <c r="AE625" s="40"/>
      <c r="AF625" s="40"/>
      <c r="AG625" s="40"/>
      <c r="AH625" s="40"/>
      <c r="AI625" s="40"/>
      <c r="AJ625" s="40"/>
      <c r="AK625" s="40"/>
      <c r="AL625" s="40"/>
      <c r="AM625" s="40"/>
      <c r="AN625" s="40"/>
    </row>
    <row r="626">
      <c r="A626" s="273"/>
      <c r="B626" s="275"/>
      <c r="C626" s="275"/>
      <c r="D626" s="275"/>
      <c r="E626" s="275"/>
      <c r="F626" s="275"/>
      <c r="G626" s="275"/>
      <c r="H626" s="275"/>
      <c r="I626" s="275"/>
      <c r="J626" s="275"/>
      <c r="K626" s="275"/>
      <c r="L626" s="275"/>
      <c r="M626" s="275"/>
      <c r="N626" s="275"/>
      <c r="O626" s="273"/>
      <c r="P626" s="273"/>
      <c r="Q626" s="276"/>
      <c r="R626" s="273"/>
      <c r="S626" s="40"/>
      <c r="T626" s="40"/>
      <c r="U626" s="40"/>
      <c r="V626" s="40"/>
      <c r="W626" s="40"/>
      <c r="X626" s="40"/>
      <c r="Y626" s="40"/>
      <c r="Z626" s="40"/>
      <c r="AA626" s="40"/>
      <c r="AB626" s="40"/>
      <c r="AC626" s="40"/>
      <c r="AD626" s="40"/>
      <c r="AE626" s="40"/>
      <c r="AF626" s="40"/>
      <c r="AG626" s="40"/>
      <c r="AH626" s="40"/>
      <c r="AI626" s="40"/>
      <c r="AJ626" s="40"/>
      <c r="AK626" s="40"/>
      <c r="AL626" s="40"/>
      <c r="AM626" s="40"/>
      <c r="AN626" s="40"/>
    </row>
    <row r="627">
      <c r="A627" s="273"/>
      <c r="B627" s="275"/>
      <c r="C627" s="275"/>
      <c r="D627" s="275"/>
      <c r="E627" s="275"/>
      <c r="F627" s="275"/>
      <c r="G627" s="275"/>
      <c r="H627" s="275"/>
      <c r="I627" s="275"/>
      <c r="J627" s="275"/>
      <c r="K627" s="275"/>
      <c r="L627" s="275"/>
      <c r="M627" s="275"/>
      <c r="N627" s="275"/>
      <c r="O627" s="273"/>
      <c r="P627" s="273"/>
      <c r="Q627" s="276"/>
      <c r="R627" s="273"/>
      <c r="S627" s="40"/>
      <c r="T627" s="40"/>
      <c r="U627" s="40"/>
      <c r="V627" s="40"/>
      <c r="W627" s="40"/>
      <c r="X627" s="40"/>
      <c r="Y627" s="40"/>
      <c r="Z627" s="40"/>
      <c r="AA627" s="40"/>
      <c r="AB627" s="40"/>
      <c r="AC627" s="40"/>
      <c r="AD627" s="40"/>
      <c r="AE627" s="40"/>
      <c r="AF627" s="40"/>
      <c r="AG627" s="40"/>
      <c r="AH627" s="40"/>
      <c r="AI627" s="40"/>
      <c r="AJ627" s="40"/>
      <c r="AK627" s="40"/>
      <c r="AL627" s="40"/>
      <c r="AM627" s="40"/>
      <c r="AN627" s="40"/>
    </row>
    <row r="628">
      <c r="A628" s="273"/>
      <c r="B628" s="275"/>
      <c r="C628" s="275"/>
      <c r="D628" s="275"/>
      <c r="E628" s="275"/>
      <c r="F628" s="275"/>
      <c r="G628" s="275"/>
      <c r="H628" s="275"/>
      <c r="I628" s="275"/>
      <c r="J628" s="275"/>
      <c r="K628" s="275"/>
      <c r="L628" s="275"/>
      <c r="M628" s="275"/>
      <c r="N628" s="275"/>
      <c r="O628" s="273"/>
      <c r="P628" s="273"/>
      <c r="Q628" s="276"/>
      <c r="R628" s="273"/>
      <c r="S628" s="40"/>
      <c r="T628" s="40"/>
      <c r="U628" s="40"/>
      <c r="V628" s="40"/>
      <c r="W628" s="40"/>
      <c r="X628" s="40"/>
      <c r="Y628" s="40"/>
      <c r="Z628" s="40"/>
      <c r="AA628" s="40"/>
      <c r="AB628" s="40"/>
      <c r="AC628" s="40"/>
      <c r="AD628" s="40"/>
      <c r="AE628" s="40"/>
      <c r="AF628" s="40"/>
      <c r="AG628" s="40"/>
      <c r="AH628" s="40"/>
      <c r="AI628" s="40"/>
      <c r="AJ628" s="40"/>
      <c r="AK628" s="40"/>
      <c r="AL628" s="40"/>
      <c r="AM628" s="40"/>
      <c r="AN628" s="40"/>
    </row>
    <row r="629">
      <c r="A629" s="273"/>
      <c r="B629" s="275"/>
      <c r="C629" s="275"/>
      <c r="D629" s="275"/>
      <c r="E629" s="275"/>
      <c r="F629" s="275"/>
      <c r="G629" s="275"/>
      <c r="H629" s="275"/>
      <c r="I629" s="275"/>
      <c r="J629" s="275"/>
      <c r="K629" s="275"/>
      <c r="L629" s="275"/>
      <c r="M629" s="275"/>
      <c r="N629" s="275"/>
      <c r="O629" s="273"/>
      <c r="P629" s="273"/>
      <c r="Q629" s="276"/>
      <c r="R629" s="273"/>
      <c r="S629" s="40"/>
      <c r="T629" s="40"/>
      <c r="U629" s="40"/>
      <c r="V629" s="40"/>
      <c r="W629" s="40"/>
      <c r="X629" s="40"/>
      <c r="Y629" s="40"/>
      <c r="Z629" s="40"/>
      <c r="AA629" s="40"/>
      <c r="AB629" s="40"/>
      <c r="AC629" s="40"/>
      <c r="AD629" s="40"/>
      <c r="AE629" s="40"/>
      <c r="AF629" s="40"/>
      <c r="AG629" s="40"/>
      <c r="AH629" s="40"/>
      <c r="AI629" s="40"/>
      <c r="AJ629" s="40"/>
      <c r="AK629" s="40"/>
      <c r="AL629" s="40"/>
      <c r="AM629" s="40"/>
      <c r="AN629" s="40"/>
    </row>
    <row r="630">
      <c r="A630" s="273"/>
      <c r="B630" s="275"/>
      <c r="C630" s="275"/>
      <c r="D630" s="275"/>
      <c r="E630" s="275"/>
      <c r="F630" s="275"/>
      <c r="G630" s="275"/>
      <c r="H630" s="275"/>
      <c r="I630" s="275"/>
      <c r="J630" s="275"/>
      <c r="K630" s="275"/>
      <c r="L630" s="275"/>
      <c r="M630" s="275"/>
      <c r="N630" s="275"/>
      <c r="O630" s="273"/>
      <c r="P630" s="273"/>
      <c r="Q630" s="276"/>
      <c r="R630" s="273"/>
      <c r="S630" s="40"/>
      <c r="T630" s="40"/>
      <c r="U630" s="40"/>
      <c r="V630" s="40"/>
      <c r="W630" s="40"/>
      <c r="X630" s="40"/>
      <c r="Y630" s="40"/>
      <c r="Z630" s="40"/>
      <c r="AA630" s="40"/>
      <c r="AB630" s="40"/>
      <c r="AC630" s="40"/>
      <c r="AD630" s="40"/>
      <c r="AE630" s="40"/>
      <c r="AF630" s="40"/>
      <c r="AG630" s="40"/>
      <c r="AH630" s="40"/>
      <c r="AI630" s="40"/>
      <c r="AJ630" s="40"/>
      <c r="AK630" s="40"/>
      <c r="AL630" s="40"/>
      <c r="AM630" s="40"/>
      <c r="AN630" s="40"/>
    </row>
    <row r="631">
      <c r="A631" s="273"/>
      <c r="B631" s="275"/>
      <c r="C631" s="275"/>
      <c r="D631" s="275"/>
      <c r="E631" s="275"/>
      <c r="F631" s="275"/>
      <c r="G631" s="275"/>
      <c r="H631" s="275"/>
      <c r="I631" s="275"/>
      <c r="J631" s="275"/>
      <c r="K631" s="275"/>
      <c r="L631" s="275"/>
      <c r="M631" s="275"/>
      <c r="N631" s="275"/>
      <c r="O631" s="273"/>
      <c r="P631" s="273"/>
      <c r="Q631" s="276"/>
      <c r="R631" s="273"/>
      <c r="S631" s="40"/>
      <c r="T631" s="40"/>
      <c r="U631" s="40"/>
      <c r="V631" s="40"/>
      <c r="W631" s="40"/>
      <c r="X631" s="40"/>
      <c r="Y631" s="40"/>
      <c r="Z631" s="40"/>
      <c r="AA631" s="40"/>
      <c r="AB631" s="40"/>
      <c r="AC631" s="40"/>
      <c r="AD631" s="40"/>
      <c r="AE631" s="40"/>
      <c r="AF631" s="40"/>
      <c r="AG631" s="40"/>
      <c r="AH631" s="40"/>
      <c r="AI631" s="40"/>
      <c r="AJ631" s="40"/>
      <c r="AK631" s="40"/>
      <c r="AL631" s="40"/>
      <c r="AM631" s="40"/>
      <c r="AN631" s="40"/>
    </row>
    <row r="632">
      <c r="A632" s="273"/>
      <c r="B632" s="275"/>
      <c r="C632" s="275"/>
      <c r="D632" s="275"/>
      <c r="E632" s="275"/>
      <c r="F632" s="275"/>
      <c r="G632" s="275"/>
      <c r="H632" s="275"/>
      <c r="I632" s="275"/>
      <c r="J632" s="275"/>
      <c r="K632" s="275"/>
      <c r="L632" s="275"/>
      <c r="M632" s="275"/>
      <c r="N632" s="275"/>
      <c r="O632" s="273"/>
      <c r="P632" s="273"/>
      <c r="Q632" s="276"/>
      <c r="R632" s="273"/>
      <c r="S632" s="40"/>
      <c r="T632" s="40"/>
      <c r="U632" s="40"/>
      <c r="V632" s="40"/>
      <c r="W632" s="40"/>
      <c r="X632" s="40"/>
      <c r="Y632" s="40"/>
      <c r="Z632" s="40"/>
      <c r="AA632" s="40"/>
      <c r="AB632" s="40"/>
      <c r="AC632" s="40"/>
      <c r="AD632" s="40"/>
      <c r="AE632" s="40"/>
      <c r="AF632" s="40"/>
      <c r="AG632" s="40"/>
      <c r="AH632" s="40"/>
      <c r="AI632" s="40"/>
      <c r="AJ632" s="40"/>
      <c r="AK632" s="40"/>
      <c r="AL632" s="40"/>
      <c r="AM632" s="40"/>
      <c r="AN632" s="40"/>
    </row>
    <row r="633">
      <c r="A633" s="273"/>
      <c r="B633" s="275"/>
      <c r="C633" s="275"/>
      <c r="D633" s="275"/>
      <c r="E633" s="275"/>
      <c r="F633" s="275"/>
      <c r="G633" s="275"/>
      <c r="H633" s="275"/>
      <c r="I633" s="275"/>
      <c r="J633" s="275"/>
      <c r="K633" s="275"/>
      <c r="L633" s="275"/>
      <c r="M633" s="275"/>
      <c r="N633" s="275"/>
      <c r="O633" s="273"/>
      <c r="P633" s="273"/>
      <c r="Q633" s="276"/>
      <c r="R633" s="273"/>
      <c r="S633" s="40"/>
      <c r="T633" s="40"/>
      <c r="U633" s="40"/>
      <c r="V633" s="40"/>
      <c r="W633" s="40"/>
      <c r="X633" s="40"/>
      <c r="Y633" s="40"/>
      <c r="Z633" s="40"/>
      <c r="AA633" s="40"/>
      <c r="AB633" s="40"/>
      <c r="AC633" s="40"/>
      <c r="AD633" s="40"/>
      <c r="AE633" s="40"/>
      <c r="AF633" s="40"/>
      <c r="AG633" s="40"/>
      <c r="AH633" s="40"/>
      <c r="AI633" s="40"/>
      <c r="AJ633" s="40"/>
      <c r="AK633" s="40"/>
      <c r="AL633" s="40"/>
      <c r="AM633" s="40"/>
      <c r="AN633" s="40"/>
    </row>
    <row r="634">
      <c r="A634" s="273"/>
      <c r="B634" s="275"/>
      <c r="C634" s="275"/>
      <c r="D634" s="275"/>
      <c r="E634" s="275"/>
      <c r="F634" s="275"/>
      <c r="G634" s="275"/>
      <c r="H634" s="275"/>
      <c r="I634" s="275"/>
      <c r="J634" s="275"/>
      <c r="K634" s="275"/>
      <c r="L634" s="275"/>
      <c r="M634" s="275"/>
      <c r="N634" s="275"/>
      <c r="O634" s="273"/>
      <c r="P634" s="273"/>
      <c r="Q634" s="276"/>
      <c r="R634" s="273"/>
      <c r="S634" s="40"/>
      <c r="T634" s="40"/>
      <c r="U634" s="40"/>
      <c r="V634" s="40"/>
      <c r="W634" s="40"/>
      <c r="X634" s="40"/>
      <c r="Y634" s="40"/>
      <c r="Z634" s="40"/>
      <c r="AA634" s="40"/>
      <c r="AB634" s="40"/>
      <c r="AC634" s="40"/>
      <c r="AD634" s="40"/>
      <c r="AE634" s="40"/>
      <c r="AF634" s="40"/>
      <c r="AG634" s="40"/>
      <c r="AH634" s="40"/>
      <c r="AI634" s="40"/>
      <c r="AJ634" s="40"/>
      <c r="AK634" s="40"/>
      <c r="AL634" s="40"/>
      <c r="AM634" s="40"/>
      <c r="AN634" s="40"/>
    </row>
    <row r="635">
      <c r="A635" s="273"/>
      <c r="B635" s="275"/>
      <c r="C635" s="275"/>
      <c r="D635" s="275"/>
      <c r="E635" s="275"/>
      <c r="F635" s="275"/>
      <c r="G635" s="275"/>
      <c r="H635" s="275"/>
      <c r="I635" s="275"/>
      <c r="J635" s="275"/>
      <c r="K635" s="275"/>
      <c r="L635" s="275"/>
      <c r="M635" s="275"/>
      <c r="N635" s="275"/>
      <c r="O635" s="273"/>
      <c r="P635" s="273"/>
      <c r="Q635" s="276"/>
      <c r="R635" s="273"/>
      <c r="S635" s="40"/>
      <c r="T635" s="40"/>
      <c r="U635" s="40"/>
      <c r="V635" s="40"/>
      <c r="W635" s="40"/>
      <c r="X635" s="40"/>
      <c r="Y635" s="40"/>
      <c r="Z635" s="40"/>
      <c r="AA635" s="40"/>
      <c r="AB635" s="40"/>
      <c r="AC635" s="40"/>
      <c r="AD635" s="40"/>
      <c r="AE635" s="40"/>
      <c r="AF635" s="40"/>
      <c r="AG635" s="40"/>
      <c r="AH635" s="40"/>
      <c r="AI635" s="40"/>
      <c r="AJ635" s="40"/>
      <c r="AK635" s="40"/>
      <c r="AL635" s="40"/>
      <c r="AM635" s="40"/>
      <c r="AN635" s="40"/>
    </row>
    <row r="636">
      <c r="A636" s="273"/>
      <c r="B636" s="275"/>
      <c r="C636" s="275"/>
      <c r="D636" s="275"/>
      <c r="E636" s="275"/>
      <c r="F636" s="275"/>
      <c r="G636" s="275"/>
      <c r="H636" s="275"/>
      <c r="I636" s="275"/>
      <c r="J636" s="275"/>
      <c r="K636" s="275"/>
      <c r="L636" s="275"/>
      <c r="M636" s="275"/>
      <c r="N636" s="275"/>
      <c r="O636" s="273"/>
      <c r="P636" s="273"/>
      <c r="Q636" s="276"/>
      <c r="R636" s="273"/>
      <c r="S636" s="40"/>
      <c r="T636" s="40"/>
      <c r="U636" s="40"/>
      <c r="V636" s="40"/>
      <c r="W636" s="40"/>
      <c r="X636" s="40"/>
      <c r="Y636" s="40"/>
      <c r="Z636" s="40"/>
      <c r="AA636" s="40"/>
      <c r="AB636" s="40"/>
      <c r="AC636" s="40"/>
      <c r="AD636" s="40"/>
      <c r="AE636" s="40"/>
      <c r="AF636" s="40"/>
      <c r="AG636" s="40"/>
      <c r="AH636" s="40"/>
      <c r="AI636" s="40"/>
      <c r="AJ636" s="40"/>
      <c r="AK636" s="40"/>
      <c r="AL636" s="40"/>
      <c r="AM636" s="40"/>
      <c r="AN636" s="40"/>
    </row>
    <row r="637">
      <c r="A637" s="273"/>
      <c r="B637" s="275"/>
      <c r="C637" s="275"/>
      <c r="D637" s="275"/>
      <c r="E637" s="275"/>
      <c r="F637" s="275"/>
      <c r="G637" s="275"/>
      <c r="H637" s="275"/>
      <c r="I637" s="275"/>
      <c r="J637" s="275"/>
      <c r="K637" s="275"/>
      <c r="L637" s="275"/>
      <c r="M637" s="275"/>
      <c r="N637" s="275"/>
      <c r="O637" s="273"/>
      <c r="P637" s="273"/>
      <c r="Q637" s="276"/>
      <c r="R637" s="273"/>
      <c r="S637" s="40"/>
      <c r="T637" s="40"/>
      <c r="U637" s="40"/>
      <c r="V637" s="40"/>
      <c r="W637" s="40"/>
      <c r="X637" s="40"/>
      <c r="Y637" s="40"/>
      <c r="Z637" s="40"/>
      <c r="AA637" s="40"/>
      <c r="AB637" s="40"/>
      <c r="AC637" s="40"/>
      <c r="AD637" s="40"/>
      <c r="AE637" s="40"/>
      <c r="AF637" s="40"/>
      <c r="AG637" s="40"/>
      <c r="AH637" s="40"/>
      <c r="AI637" s="40"/>
      <c r="AJ637" s="40"/>
      <c r="AK637" s="40"/>
      <c r="AL637" s="40"/>
      <c r="AM637" s="40"/>
      <c r="AN637" s="40"/>
    </row>
    <row r="638">
      <c r="A638" s="273"/>
      <c r="B638" s="275"/>
      <c r="C638" s="275"/>
      <c r="D638" s="275"/>
      <c r="E638" s="275"/>
      <c r="F638" s="275"/>
      <c r="G638" s="275"/>
      <c r="H638" s="275"/>
      <c r="I638" s="275"/>
      <c r="J638" s="275"/>
      <c r="K638" s="275"/>
      <c r="L638" s="275"/>
      <c r="M638" s="275"/>
      <c r="N638" s="275"/>
      <c r="O638" s="273"/>
      <c r="P638" s="273"/>
      <c r="Q638" s="276"/>
      <c r="R638" s="273"/>
      <c r="S638" s="40"/>
      <c r="T638" s="40"/>
      <c r="U638" s="40"/>
      <c r="V638" s="40"/>
      <c r="W638" s="40"/>
      <c r="X638" s="40"/>
      <c r="Y638" s="40"/>
      <c r="Z638" s="40"/>
      <c r="AA638" s="40"/>
      <c r="AB638" s="40"/>
      <c r="AC638" s="40"/>
      <c r="AD638" s="40"/>
      <c r="AE638" s="40"/>
      <c r="AF638" s="40"/>
      <c r="AG638" s="40"/>
      <c r="AH638" s="40"/>
      <c r="AI638" s="40"/>
      <c r="AJ638" s="40"/>
      <c r="AK638" s="40"/>
      <c r="AL638" s="40"/>
      <c r="AM638" s="40"/>
      <c r="AN638" s="40"/>
    </row>
    <row r="639">
      <c r="A639" s="273"/>
      <c r="B639" s="275"/>
      <c r="C639" s="275"/>
      <c r="D639" s="275"/>
      <c r="E639" s="275"/>
      <c r="F639" s="275"/>
      <c r="G639" s="275"/>
      <c r="H639" s="275"/>
      <c r="I639" s="275"/>
      <c r="J639" s="275"/>
      <c r="K639" s="275"/>
      <c r="L639" s="275"/>
      <c r="M639" s="275"/>
      <c r="N639" s="275"/>
      <c r="O639" s="273"/>
      <c r="P639" s="273"/>
      <c r="Q639" s="276"/>
      <c r="R639" s="273"/>
      <c r="S639" s="40"/>
      <c r="T639" s="40"/>
      <c r="U639" s="40"/>
      <c r="V639" s="40"/>
      <c r="W639" s="40"/>
      <c r="X639" s="40"/>
      <c r="Y639" s="40"/>
      <c r="Z639" s="40"/>
      <c r="AA639" s="40"/>
      <c r="AB639" s="40"/>
      <c r="AC639" s="40"/>
      <c r="AD639" s="40"/>
      <c r="AE639" s="40"/>
      <c r="AF639" s="40"/>
      <c r="AG639" s="40"/>
      <c r="AH639" s="40"/>
      <c r="AI639" s="40"/>
      <c r="AJ639" s="40"/>
      <c r="AK639" s="40"/>
      <c r="AL639" s="40"/>
      <c r="AM639" s="40"/>
      <c r="AN639" s="40"/>
    </row>
    <row r="640">
      <c r="A640" s="273"/>
      <c r="B640" s="275"/>
      <c r="C640" s="275"/>
      <c r="D640" s="275"/>
      <c r="E640" s="275"/>
      <c r="F640" s="275"/>
      <c r="G640" s="275"/>
      <c r="H640" s="275"/>
      <c r="I640" s="275"/>
      <c r="J640" s="275"/>
      <c r="K640" s="275"/>
      <c r="L640" s="275"/>
      <c r="M640" s="275"/>
      <c r="N640" s="275"/>
      <c r="O640" s="273"/>
      <c r="P640" s="273"/>
      <c r="Q640" s="276"/>
      <c r="R640" s="273"/>
      <c r="S640" s="40"/>
      <c r="T640" s="40"/>
      <c r="U640" s="40"/>
      <c r="V640" s="40"/>
      <c r="W640" s="40"/>
      <c r="X640" s="40"/>
      <c r="Y640" s="40"/>
      <c r="Z640" s="40"/>
      <c r="AA640" s="40"/>
      <c r="AB640" s="40"/>
      <c r="AC640" s="40"/>
      <c r="AD640" s="40"/>
      <c r="AE640" s="40"/>
      <c r="AF640" s="40"/>
      <c r="AG640" s="40"/>
      <c r="AH640" s="40"/>
      <c r="AI640" s="40"/>
      <c r="AJ640" s="40"/>
      <c r="AK640" s="40"/>
      <c r="AL640" s="40"/>
      <c r="AM640" s="40"/>
      <c r="AN640" s="40"/>
    </row>
    <row r="641">
      <c r="A641" s="273"/>
      <c r="B641" s="275"/>
      <c r="C641" s="275"/>
      <c r="D641" s="275"/>
      <c r="E641" s="275"/>
      <c r="F641" s="275"/>
      <c r="G641" s="275"/>
      <c r="H641" s="275"/>
      <c r="I641" s="275"/>
      <c r="J641" s="275"/>
      <c r="K641" s="275"/>
      <c r="L641" s="275"/>
      <c r="M641" s="275"/>
      <c r="N641" s="275"/>
      <c r="O641" s="273"/>
      <c r="P641" s="273"/>
      <c r="Q641" s="276"/>
      <c r="R641" s="273"/>
      <c r="S641" s="40"/>
      <c r="T641" s="40"/>
      <c r="U641" s="40"/>
      <c r="V641" s="40"/>
      <c r="W641" s="40"/>
      <c r="X641" s="40"/>
      <c r="Y641" s="40"/>
      <c r="Z641" s="40"/>
      <c r="AA641" s="40"/>
      <c r="AB641" s="40"/>
      <c r="AC641" s="40"/>
      <c r="AD641" s="40"/>
      <c r="AE641" s="40"/>
      <c r="AF641" s="40"/>
      <c r="AG641" s="40"/>
      <c r="AH641" s="40"/>
      <c r="AI641" s="40"/>
      <c r="AJ641" s="40"/>
      <c r="AK641" s="40"/>
      <c r="AL641" s="40"/>
      <c r="AM641" s="40"/>
      <c r="AN641" s="40"/>
    </row>
    <row r="642">
      <c r="A642" s="273"/>
      <c r="B642" s="275"/>
      <c r="C642" s="275"/>
      <c r="D642" s="275"/>
      <c r="E642" s="275"/>
      <c r="F642" s="275"/>
      <c r="G642" s="275"/>
      <c r="H642" s="275"/>
      <c r="I642" s="275"/>
      <c r="J642" s="275"/>
      <c r="K642" s="275"/>
      <c r="L642" s="275"/>
      <c r="M642" s="275"/>
      <c r="N642" s="275"/>
      <c r="O642" s="273"/>
      <c r="P642" s="273"/>
      <c r="Q642" s="276"/>
      <c r="R642" s="273"/>
      <c r="S642" s="40"/>
      <c r="T642" s="40"/>
      <c r="U642" s="40"/>
      <c r="V642" s="40"/>
      <c r="W642" s="40"/>
      <c r="X642" s="40"/>
      <c r="Y642" s="40"/>
      <c r="Z642" s="40"/>
      <c r="AA642" s="40"/>
      <c r="AB642" s="40"/>
      <c r="AC642" s="40"/>
      <c r="AD642" s="40"/>
      <c r="AE642" s="40"/>
      <c r="AF642" s="40"/>
      <c r="AG642" s="40"/>
      <c r="AH642" s="40"/>
      <c r="AI642" s="40"/>
      <c r="AJ642" s="40"/>
      <c r="AK642" s="40"/>
      <c r="AL642" s="40"/>
      <c r="AM642" s="40"/>
      <c r="AN642" s="40"/>
    </row>
    <row r="643">
      <c r="A643" s="273"/>
      <c r="B643" s="275"/>
      <c r="C643" s="275"/>
      <c r="D643" s="275"/>
      <c r="E643" s="275"/>
      <c r="F643" s="275"/>
      <c r="G643" s="275"/>
      <c r="H643" s="275"/>
      <c r="I643" s="275"/>
      <c r="J643" s="275"/>
      <c r="K643" s="275"/>
      <c r="L643" s="275"/>
      <c r="M643" s="275"/>
      <c r="N643" s="275"/>
      <c r="O643" s="273"/>
      <c r="P643" s="273"/>
      <c r="Q643" s="276"/>
      <c r="R643" s="273"/>
      <c r="S643" s="40"/>
      <c r="T643" s="40"/>
      <c r="U643" s="40"/>
      <c r="V643" s="40"/>
      <c r="W643" s="40"/>
      <c r="X643" s="40"/>
      <c r="Y643" s="40"/>
      <c r="Z643" s="40"/>
      <c r="AA643" s="40"/>
      <c r="AB643" s="40"/>
      <c r="AC643" s="40"/>
      <c r="AD643" s="40"/>
      <c r="AE643" s="40"/>
      <c r="AF643" s="40"/>
      <c r="AG643" s="40"/>
      <c r="AH643" s="40"/>
      <c r="AI643" s="40"/>
      <c r="AJ643" s="40"/>
      <c r="AK643" s="40"/>
      <c r="AL643" s="40"/>
      <c r="AM643" s="40"/>
      <c r="AN643" s="40"/>
    </row>
    <row r="644">
      <c r="A644" s="273"/>
      <c r="B644" s="275"/>
      <c r="C644" s="275"/>
      <c r="D644" s="275"/>
      <c r="E644" s="275"/>
      <c r="F644" s="275"/>
      <c r="G644" s="275"/>
      <c r="H644" s="275"/>
      <c r="I644" s="275"/>
      <c r="J644" s="275"/>
      <c r="K644" s="275"/>
      <c r="L644" s="275"/>
      <c r="M644" s="275"/>
      <c r="N644" s="275"/>
      <c r="O644" s="273"/>
      <c r="P644" s="273"/>
      <c r="Q644" s="276"/>
      <c r="R644" s="273"/>
      <c r="S644" s="40"/>
      <c r="T644" s="40"/>
      <c r="U644" s="40"/>
      <c r="V644" s="40"/>
      <c r="W644" s="40"/>
      <c r="X644" s="40"/>
      <c r="Y644" s="40"/>
      <c r="Z644" s="40"/>
      <c r="AA644" s="40"/>
      <c r="AB644" s="40"/>
      <c r="AC644" s="40"/>
      <c r="AD644" s="40"/>
      <c r="AE644" s="40"/>
      <c r="AF644" s="40"/>
      <c r="AG644" s="40"/>
      <c r="AH644" s="40"/>
      <c r="AI644" s="40"/>
      <c r="AJ644" s="40"/>
      <c r="AK644" s="40"/>
      <c r="AL644" s="40"/>
      <c r="AM644" s="40"/>
      <c r="AN644" s="40"/>
    </row>
    <row r="645">
      <c r="A645" s="273"/>
      <c r="B645" s="275"/>
      <c r="C645" s="275"/>
      <c r="D645" s="275"/>
      <c r="E645" s="275"/>
      <c r="F645" s="275"/>
      <c r="G645" s="275"/>
      <c r="H645" s="275"/>
      <c r="I645" s="275"/>
      <c r="J645" s="275"/>
      <c r="K645" s="275"/>
      <c r="L645" s="275"/>
      <c r="M645" s="275"/>
      <c r="N645" s="275"/>
      <c r="O645" s="273"/>
      <c r="P645" s="273"/>
      <c r="Q645" s="276"/>
      <c r="R645" s="273"/>
      <c r="S645" s="40"/>
      <c r="T645" s="40"/>
      <c r="U645" s="40"/>
      <c r="V645" s="40"/>
      <c r="W645" s="40"/>
      <c r="X645" s="40"/>
      <c r="Y645" s="40"/>
      <c r="Z645" s="40"/>
      <c r="AA645" s="40"/>
      <c r="AB645" s="40"/>
      <c r="AC645" s="40"/>
      <c r="AD645" s="40"/>
      <c r="AE645" s="40"/>
      <c r="AF645" s="40"/>
      <c r="AG645" s="40"/>
      <c r="AH645" s="40"/>
      <c r="AI645" s="40"/>
      <c r="AJ645" s="40"/>
      <c r="AK645" s="40"/>
      <c r="AL645" s="40"/>
      <c r="AM645" s="40"/>
      <c r="AN645" s="40"/>
    </row>
    <row r="646">
      <c r="A646" s="273"/>
      <c r="B646" s="275"/>
      <c r="C646" s="275"/>
      <c r="D646" s="275"/>
      <c r="E646" s="275"/>
      <c r="F646" s="275"/>
      <c r="G646" s="275"/>
      <c r="H646" s="275"/>
      <c r="I646" s="275"/>
      <c r="J646" s="275"/>
      <c r="K646" s="275"/>
      <c r="L646" s="275"/>
      <c r="M646" s="275"/>
      <c r="N646" s="275"/>
      <c r="O646" s="273"/>
      <c r="P646" s="273"/>
      <c r="Q646" s="276"/>
      <c r="R646" s="273"/>
      <c r="S646" s="40"/>
      <c r="T646" s="40"/>
      <c r="U646" s="40"/>
      <c r="V646" s="40"/>
      <c r="W646" s="40"/>
      <c r="X646" s="40"/>
      <c r="Y646" s="40"/>
      <c r="Z646" s="40"/>
      <c r="AA646" s="40"/>
      <c r="AB646" s="40"/>
      <c r="AC646" s="40"/>
      <c r="AD646" s="40"/>
      <c r="AE646" s="40"/>
      <c r="AF646" s="40"/>
      <c r="AG646" s="40"/>
      <c r="AH646" s="40"/>
      <c r="AI646" s="40"/>
      <c r="AJ646" s="40"/>
      <c r="AK646" s="40"/>
      <c r="AL646" s="40"/>
      <c r="AM646" s="40"/>
      <c r="AN646" s="40"/>
    </row>
    <row r="647">
      <c r="A647" s="273"/>
      <c r="B647" s="275"/>
      <c r="C647" s="275"/>
      <c r="D647" s="275"/>
      <c r="E647" s="275"/>
      <c r="F647" s="275"/>
      <c r="G647" s="275"/>
      <c r="H647" s="275"/>
      <c r="I647" s="275"/>
      <c r="J647" s="275"/>
      <c r="K647" s="275"/>
      <c r="L647" s="275"/>
      <c r="M647" s="275"/>
      <c r="N647" s="275"/>
      <c r="O647" s="273"/>
      <c r="P647" s="273"/>
      <c r="Q647" s="276"/>
      <c r="R647" s="273"/>
      <c r="S647" s="40"/>
      <c r="T647" s="40"/>
      <c r="U647" s="40"/>
      <c r="V647" s="40"/>
      <c r="W647" s="40"/>
      <c r="X647" s="40"/>
      <c r="Y647" s="40"/>
      <c r="Z647" s="40"/>
      <c r="AA647" s="40"/>
      <c r="AB647" s="40"/>
      <c r="AC647" s="40"/>
      <c r="AD647" s="40"/>
      <c r="AE647" s="40"/>
      <c r="AF647" s="40"/>
      <c r="AG647" s="40"/>
      <c r="AH647" s="40"/>
      <c r="AI647" s="40"/>
      <c r="AJ647" s="40"/>
      <c r="AK647" s="40"/>
      <c r="AL647" s="40"/>
      <c r="AM647" s="40"/>
      <c r="AN647" s="40"/>
    </row>
    <row r="648">
      <c r="A648" s="273"/>
      <c r="B648" s="275"/>
      <c r="C648" s="275"/>
      <c r="D648" s="275"/>
      <c r="E648" s="275"/>
      <c r="F648" s="275"/>
      <c r="G648" s="275"/>
      <c r="H648" s="275"/>
      <c r="I648" s="275"/>
      <c r="J648" s="275"/>
      <c r="K648" s="275"/>
      <c r="L648" s="275"/>
      <c r="M648" s="275"/>
      <c r="N648" s="275"/>
      <c r="O648" s="273"/>
      <c r="P648" s="273"/>
      <c r="Q648" s="276"/>
      <c r="R648" s="273"/>
      <c r="S648" s="40"/>
      <c r="T648" s="40"/>
      <c r="U648" s="40"/>
      <c r="V648" s="40"/>
      <c r="W648" s="40"/>
      <c r="X648" s="40"/>
      <c r="Y648" s="40"/>
      <c r="Z648" s="40"/>
      <c r="AA648" s="40"/>
      <c r="AB648" s="40"/>
      <c r="AC648" s="40"/>
      <c r="AD648" s="40"/>
      <c r="AE648" s="40"/>
      <c r="AF648" s="40"/>
      <c r="AG648" s="40"/>
      <c r="AH648" s="40"/>
      <c r="AI648" s="40"/>
      <c r="AJ648" s="40"/>
      <c r="AK648" s="40"/>
      <c r="AL648" s="40"/>
      <c r="AM648" s="40"/>
      <c r="AN648" s="40"/>
    </row>
    <row r="649">
      <c r="A649" s="273"/>
      <c r="B649" s="275"/>
      <c r="C649" s="275"/>
      <c r="D649" s="275"/>
      <c r="E649" s="275"/>
      <c r="F649" s="275"/>
      <c r="G649" s="275"/>
      <c r="H649" s="275"/>
      <c r="I649" s="275"/>
      <c r="J649" s="275"/>
      <c r="K649" s="275"/>
      <c r="L649" s="275"/>
      <c r="M649" s="275"/>
      <c r="N649" s="275"/>
      <c r="O649" s="273"/>
      <c r="P649" s="273"/>
      <c r="Q649" s="276"/>
      <c r="R649" s="273"/>
      <c r="S649" s="40"/>
      <c r="T649" s="40"/>
      <c r="U649" s="40"/>
      <c r="V649" s="40"/>
      <c r="W649" s="40"/>
      <c r="X649" s="40"/>
      <c r="Y649" s="40"/>
      <c r="Z649" s="40"/>
      <c r="AA649" s="40"/>
      <c r="AB649" s="40"/>
      <c r="AC649" s="40"/>
      <c r="AD649" s="40"/>
      <c r="AE649" s="40"/>
      <c r="AF649" s="40"/>
      <c r="AG649" s="40"/>
      <c r="AH649" s="40"/>
      <c r="AI649" s="40"/>
      <c r="AJ649" s="40"/>
      <c r="AK649" s="40"/>
      <c r="AL649" s="40"/>
      <c r="AM649" s="40"/>
      <c r="AN649" s="40"/>
    </row>
    <row r="650">
      <c r="A650" s="273"/>
      <c r="B650" s="275"/>
      <c r="C650" s="275"/>
      <c r="D650" s="275"/>
      <c r="E650" s="275"/>
      <c r="F650" s="275"/>
      <c r="G650" s="275"/>
      <c r="H650" s="275"/>
      <c r="I650" s="275"/>
      <c r="J650" s="275"/>
      <c r="K650" s="275"/>
      <c r="L650" s="275"/>
      <c r="M650" s="275"/>
      <c r="N650" s="275"/>
      <c r="O650" s="273"/>
      <c r="P650" s="273"/>
      <c r="Q650" s="276"/>
      <c r="R650" s="273"/>
      <c r="S650" s="40"/>
      <c r="T650" s="40"/>
      <c r="U650" s="40"/>
      <c r="V650" s="40"/>
      <c r="W650" s="40"/>
      <c r="X650" s="40"/>
      <c r="Y650" s="40"/>
      <c r="Z650" s="40"/>
      <c r="AA650" s="40"/>
      <c r="AB650" s="40"/>
      <c r="AC650" s="40"/>
      <c r="AD650" s="40"/>
      <c r="AE650" s="40"/>
      <c r="AF650" s="40"/>
      <c r="AG650" s="40"/>
      <c r="AH650" s="40"/>
      <c r="AI650" s="40"/>
      <c r="AJ650" s="40"/>
      <c r="AK650" s="40"/>
      <c r="AL650" s="40"/>
      <c r="AM650" s="40"/>
      <c r="AN650" s="40"/>
    </row>
    <row r="651">
      <c r="A651" s="273"/>
      <c r="B651" s="275"/>
      <c r="C651" s="275"/>
      <c r="D651" s="275"/>
      <c r="E651" s="275"/>
      <c r="F651" s="275"/>
      <c r="G651" s="275"/>
      <c r="H651" s="275"/>
      <c r="I651" s="275"/>
      <c r="J651" s="275"/>
      <c r="K651" s="275"/>
      <c r="L651" s="275"/>
      <c r="M651" s="275"/>
      <c r="N651" s="275"/>
      <c r="O651" s="273"/>
      <c r="P651" s="273"/>
      <c r="Q651" s="276"/>
      <c r="R651" s="273"/>
      <c r="S651" s="40"/>
      <c r="T651" s="40"/>
      <c r="U651" s="40"/>
      <c r="V651" s="40"/>
      <c r="W651" s="40"/>
      <c r="X651" s="40"/>
      <c r="Y651" s="40"/>
      <c r="Z651" s="40"/>
      <c r="AA651" s="40"/>
      <c r="AB651" s="40"/>
      <c r="AC651" s="40"/>
      <c r="AD651" s="40"/>
      <c r="AE651" s="40"/>
      <c r="AF651" s="40"/>
      <c r="AG651" s="40"/>
      <c r="AH651" s="40"/>
      <c r="AI651" s="40"/>
      <c r="AJ651" s="40"/>
      <c r="AK651" s="40"/>
      <c r="AL651" s="40"/>
      <c r="AM651" s="40"/>
      <c r="AN651" s="40"/>
    </row>
    <row r="652">
      <c r="A652" s="273"/>
      <c r="B652" s="275"/>
      <c r="C652" s="275"/>
      <c r="D652" s="275"/>
      <c r="E652" s="275"/>
      <c r="F652" s="275"/>
      <c r="G652" s="275"/>
      <c r="H652" s="275"/>
      <c r="I652" s="275"/>
      <c r="J652" s="275"/>
      <c r="K652" s="275"/>
      <c r="L652" s="275"/>
      <c r="M652" s="275"/>
      <c r="N652" s="275"/>
      <c r="O652" s="273"/>
      <c r="P652" s="273"/>
      <c r="Q652" s="276"/>
      <c r="R652" s="273"/>
      <c r="S652" s="40"/>
      <c r="T652" s="40"/>
      <c r="U652" s="40"/>
      <c r="V652" s="40"/>
      <c r="W652" s="40"/>
      <c r="X652" s="40"/>
      <c r="Y652" s="40"/>
      <c r="Z652" s="40"/>
      <c r="AA652" s="40"/>
      <c r="AB652" s="40"/>
      <c r="AC652" s="40"/>
      <c r="AD652" s="40"/>
      <c r="AE652" s="40"/>
      <c r="AF652" s="40"/>
      <c r="AG652" s="40"/>
      <c r="AH652" s="40"/>
      <c r="AI652" s="40"/>
      <c r="AJ652" s="40"/>
      <c r="AK652" s="40"/>
      <c r="AL652" s="40"/>
      <c r="AM652" s="40"/>
      <c r="AN652" s="40"/>
    </row>
    <row r="653">
      <c r="A653" s="273"/>
      <c r="B653" s="275"/>
      <c r="C653" s="275"/>
      <c r="D653" s="275"/>
      <c r="E653" s="275"/>
      <c r="F653" s="275"/>
      <c r="G653" s="275"/>
      <c r="H653" s="275"/>
      <c r="I653" s="275"/>
      <c r="J653" s="275"/>
      <c r="K653" s="275"/>
      <c r="L653" s="275"/>
      <c r="M653" s="275"/>
      <c r="N653" s="275"/>
      <c r="O653" s="273"/>
      <c r="P653" s="273"/>
      <c r="Q653" s="276"/>
      <c r="R653" s="273"/>
      <c r="S653" s="40"/>
      <c r="T653" s="40"/>
      <c r="U653" s="40"/>
      <c r="V653" s="40"/>
      <c r="W653" s="40"/>
      <c r="X653" s="40"/>
      <c r="Y653" s="40"/>
      <c r="Z653" s="40"/>
      <c r="AA653" s="40"/>
      <c r="AB653" s="40"/>
      <c r="AC653" s="40"/>
      <c r="AD653" s="40"/>
      <c r="AE653" s="40"/>
      <c r="AF653" s="40"/>
      <c r="AG653" s="40"/>
      <c r="AH653" s="40"/>
      <c r="AI653" s="40"/>
      <c r="AJ653" s="40"/>
      <c r="AK653" s="40"/>
      <c r="AL653" s="40"/>
      <c r="AM653" s="40"/>
      <c r="AN653" s="40"/>
    </row>
    <row r="654">
      <c r="A654" s="273"/>
      <c r="B654" s="275"/>
      <c r="C654" s="275"/>
      <c r="D654" s="275"/>
      <c r="E654" s="275"/>
      <c r="F654" s="275"/>
      <c r="G654" s="275"/>
      <c r="H654" s="275"/>
      <c r="I654" s="275"/>
      <c r="J654" s="275"/>
      <c r="K654" s="275"/>
      <c r="L654" s="275"/>
      <c r="M654" s="275"/>
      <c r="N654" s="275"/>
      <c r="O654" s="273"/>
      <c r="P654" s="273"/>
      <c r="Q654" s="276"/>
      <c r="R654" s="273"/>
      <c r="S654" s="40"/>
      <c r="T654" s="40"/>
      <c r="U654" s="40"/>
      <c r="V654" s="40"/>
      <c r="W654" s="40"/>
      <c r="X654" s="40"/>
      <c r="Y654" s="40"/>
      <c r="Z654" s="40"/>
      <c r="AA654" s="40"/>
      <c r="AB654" s="40"/>
      <c r="AC654" s="40"/>
      <c r="AD654" s="40"/>
      <c r="AE654" s="40"/>
      <c r="AF654" s="40"/>
      <c r="AG654" s="40"/>
      <c r="AH654" s="40"/>
      <c r="AI654" s="40"/>
      <c r="AJ654" s="40"/>
      <c r="AK654" s="40"/>
      <c r="AL654" s="40"/>
      <c r="AM654" s="40"/>
      <c r="AN654" s="40"/>
    </row>
    <row r="655">
      <c r="A655" s="273"/>
      <c r="B655" s="275"/>
      <c r="C655" s="275"/>
      <c r="D655" s="275"/>
      <c r="E655" s="275"/>
      <c r="F655" s="275"/>
      <c r="G655" s="275"/>
      <c r="H655" s="275"/>
      <c r="I655" s="275"/>
      <c r="J655" s="275"/>
      <c r="K655" s="275"/>
      <c r="L655" s="275"/>
      <c r="M655" s="275"/>
      <c r="N655" s="275"/>
      <c r="O655" s="273"/>
      <c r="P655" s="273"/>
      <c r="Q655" s="276"/>
      <c r="R655" s="273"/>
      <c r="S655" s="40"/>
      <c r="T655" s="40"/>
      <c r="U655" s="40"/>
      <c r="V655" s="40"/>
      <c r="W655" s="40"/>
      <c r="X655" s="40"/>
      <c r="Y655" s="40"/>
      <c r="Z655" s="40"/>
      <c r="AA655" s="40"/>
      <c r="AB655" s="40"/>
      <c r="AC655" s="40"/>
      <c r="AD655" s="40"/>
      <c r="AE655" s="40"/>
      <c r="AF655" s="40"/>
      <c r="AG655" s="40"/>
      <c r="AH655" s="40"/>
      <c r="AI655" s="40"/>
      <c r="AJ655" s="40"/>
      <c r="AK655" s="40"/>
      <c r="AL655" s="40"/>
      <c r="AM655" s="40"/>
      <c r="AN655" s="40"/>
    </row>
    <row r="656">
      <c r="A656" s="273"/>
      <c r="B656" s="275"/>
      <c r="C656" s="275"/>
      <c r="D656" s="275"/>
      <c r="E656" s="275"/>
      <c r="F656" s="275"/>
      <c r="G656" s="275"/>
      <c r="H656" s="275"/>
      <c r="I656" s="275"/>
      <c r="J656" s="275"/>
      <c r="K656" s="275"/>
      <c r="L656" s="275"/>
      <c r="M656" s="275"/>
      <c r="N656" s="275"/>
      <c r="O656" s="273"/>
      <c r="P656" s="273"/>
      <c r="Q656" s="276"/>
      <c r="R656" s="273"/>
      <c r="S656" s="40"/>
      <c r="T656" s="40"/>
      <c r="U656" s="40"/>
      <c r="V656" s="40"/>
      <c r="W656" s="40"/>
      <c r="X656" s="40"/>
      <c r="Y656" s="40"/>
      <c r="Z656" s="40"/>
      <c r="AA656" s="40"/>
      <c r="AB656" s="40"/>
      <c r="AC656" s="40"/>
      <c r="AD656" s="40"/>
      <c r="AE656" s="40"/>
      <c r="AF656" s="40"/>
      <c r="AG656" s="40"/>
      <c r="AH656" s="40"/>
      <c r="AI656" s="40"/>
      <c r="AJ656" s="40"/>
      <c r="AK656" s="40"/>
      <c r="AL656" s="40"/>
      <c r="AM656" s="40"/>
      <c r="AN656" s="40"/>
    </row>
    <row r="657">
      <c r="A657" s="273"/>
      <c r="B657" s="275"/>
      <c r="C657" s="275"/>
      <c r="D657" s="275"/>
      <c r="E657" s="275"/>
      <c r="F657" s="275"/>
      <c r="G657" s="275"/>
      <c r="H657" s="275"/>
      <c r="I657" s="275"/>
      <c r="J657" s="275"/>
      <c r="K657" s="275"/>
      <c r="L657" s="275"/>
      <c r="M657" s="275"/>
      <c r="N657" s="275"/>
      <c r="O657" s="273"/>
      <c r="P657" s="273"/>
      <c r="Q657" s="276"/>
      <c r="R657" s="273"/>
      <c r="S657" s="40"/>
      <c r="T657" s="40"/>
      <c r="U657" s="40"/>
      <c r="V657" s="40"/>
      <c r="W657" s="40"/>
      <c r="X657" s="40"/>
      <c r="Y657" s="40"/>
      <c r="Z657" s="40"/>
      <c r="AA657" s="40"/>
      <c r="AB657" s="40"/>
      <c r="AC657" s="40"/>
      <c r="AD657" s="40"/>
      <c r="AE657" s="40"/>
      <c r="AF657" s="40"/>
      <c r="AG657" s="40"/>
      <c r="AH657" s="40"/>
      <c r="AI657" s="40"/>
      <c r="AJ657" s="40"/>
      <c r="AK657" s="40"/>
      <c r="AL657" s="40"/>
      <c r="AM657" s="40"/>
      <c r="AN657" s="40"/>
    </row>
    <row r="658">
      <c r="A658" s="273"/>
      <c r="B658" s="275"/>
      <c r="C658" s="275"/>
      <c r="D658" s="275"/>
      <c r="E658" s="275"/>
      <c r="F658" s="275"/>
      <c r="G658" s="275"/>
      <c r="H658" s="275"/>
      <c r="I658" s="275"/>
      <c r="J658" s="275"/>
      <c r="K658" s="275"/>
      <c r="L658" s="275"/>
      <c r="M658" s="275"/>
      <c r="N658" s="275"/>
      <c r="O658" s="273"/>
      <c r="P658" s="273"/>
      <c r="Q658" s="276"/>
      <c r="R658" s="273"/>
      <c r="S658" s="40"/>
      <c r="T658" s="40"/>
      <c r="U658" s="40"/>
      <c r="V658" s="40"/>
      <c r="W658" s="40"/>
      <c r="X658" s="40"/>
      <c r="Y658" s="40"/>
      <c r="Z658" s="40"/>
      <c r="AA658" s="40"/>
      <c r="AB658" s="40"/>
      <c r="AC658" s="40"/>
      <c r="AD658" s="40"/>
      <c r="AE658" s="40"/>
      <c r="AF658" s="40"/>
      <c r="AG658" s="40"/>
      <c r="AH658" s="40"/>
      <c r="AI658" s="40"/>
      <c r="AJ658" s="40"/>
      <c r="AK658" s="40"/>
      <c r="AL658" s="40"/>
      <c r="AM658" s="40"/>
      <c r="AN658" s="40"/>
    </row>
    <row r="659">
      <c r="A659" s="273"/>
      <c r="B659" s="275"/>
      <c r="C659" s="275"/>
      <c r="D659" s="275"/>
      <c r="E659" s="275"/>
      <c r="F659" s="275"/>
      <c r="G659" s="275"/>
      <c r="H659" s="275"/>
      <c r="I659" s="275"/>
      <c r="J659" s="275"/>
      <c r="K659" s="275"/>
      <c r="L659" s="275"/>
      <c r="M659" s="275"/>
      <c r="N659" s="275"/>
      <c r="O659" s="273"/>
      <c r="P659" s="273"/>
      <c r="Q659" s="276"/>
      <c r="R659" s="273"/>
      <c r="S659" s="40"/>
      <c r="T659" s="40"/>
      <c r="U659" s="40"/>
      <c r="V659" s="40"/>
      <c r="W659" s="40"/>
      <c r="X659" s="40"/>
      <c r="Y659" s="40"/>
      <c r="Z659" s="40"/>
      <c r="AA659" s="40"/>
      <c r="AB659" s="40"/>
      <c r="AC659" s="40"/>
      <c r="AD659" s="40"/>
      <c r="AE659" s="40"/>
      <c r="AF659" s="40"/>
      <c r="AG659" s="40"/>
      <c r="AH659" s="40"/>
      <c r="AI659" s="40"/>
      <c r="AJ659" s="40"/>
      <c r="AK659" s="40"/>
      <c r="AL659" s="40"/>
      <c r="AM659" s="40"/>
      <c r="AN659" s="40"/>
    </row>
    <row r="660">
      <c r="A660" s="273"/>
      <c r="B660" s="275"/>
      <c r="C660" s="275"/>
      <c r="D660" s="275"/>
      <c r="E660" s="275"/>
      <c r="F660" s="275"/>
      <c r="G660" s="275"/>
      <c r="H660" s="275"/>
      <c r="I660" s="275"/>
      <c r="J660" s="275"/>
      <c r="K660" s="275"/>
      <c r="L660" s="275"/>
      <c r="M660" s="275"/>
      <c r="N660" s="275"/>
      <c r="O660" s="273"/>
      <c r="P660" s="273"/>
      <c r="Q660" s="276"/>
      <c r="R660" s="273"/>
      <c r="S660" s="40"/>
      <c r="T660" s="40"/>
      <c r="U660" s="40"/>
      <c r="V660" s="40"/>
      <c r="W660" s="40"/>
      <c r="X660" s="40"/>
      <c r="Y660" s="40"/>
      <c r="Z660" s="40"/>
      <c r="AA660" s="40"/>
      <c r="AB660" s="40"/>
      <c r="AC660" s="40"/>
      <c r="AD660" s="40"/>
      <c r="AE660" s="40"/>
      <c r="AF660" s="40"/>
      <c r="AG660" s="40"/>
      <c r="AH660" s="40"/>
      <c r="AI660" s="40"/>
      <c r="AJ660" s="40"/>
      <c r="AK660" s="40"/>
      <c r="AL660" s="40"/>
      <c r="AM660" s="40"/>
      <c r="AN660" s="40"/>
    </row>
    <row r="661">
      <c r="A661" s="273"/>
      <c r="B661" s="275"/>
      <c r="C661" s="275"/>
      <c r="D661" s="275"/>
      <c r="E661" s="275"/>
      <c r="F661" s="275"/>
      <c r="G661" s="275"/>
      <c r="H661" s="275"/>
      <c r="I661" s="275"/>
      <c r="J661" s="275"/>
      <c r="K661" s="275"/>
      <c r="L661" s="275"/>
      <c r="M661" s="275"/>
      <c r="N661" s="275"/>
      <c r="O661" s="273"/>
      <c r="P661" s="273"/>
      <c r="Q661" s="276"/>
      <c r="R661" s="273"/>
      <c r="S661" s="40"/>
      <c r="T661" s="40"/>
      <c r="U661" s="40"/>
      <c r="V661" s="40"/>
      <c r="W661" s="40"/>
      <c r="X661" s="40"/>
      <c r="Y661" s="40"/>
      <c r="Z661" s="40"/>
      <c r="AA661" s="40"/>
      <c r="AB661" s="40"/>
      <c r="AC661" s="40"/>
      <c r="AD661" s="40"/>
      <c r="AE661" s="40"/>
      <c r="AF661" s="40"/>
      <c r="AG661" s="40"/>
      <c r="AH661" s="40"/>
      <c r="AI661" s="40"/>
      <c r="AJ661" s="40"/>
      <c r="AK661" s="40"/>
      <c r="AL661" s="40"/>
      <c r="AM661" s="40"/>
      <c r="AN661" s="40"/>
    </row>
    <row r="662">
      <c r="A662" s="273"/>
      <c r="B662" s="275"/>
      <c r="C662" s="275"/>
      <c r="D662" s="275"/>
      <c r="E662" s="275"/>
      <c r="F662" s="275"/>
      <c r="G662" s="275"/>
      <c r="H662" s="275"/>
      <c r="I662" s="275"/>
      <c r="J662" s="275"/>
      <c r="K662" s="275"/>
      <c r="L662" s="275"/>
      <c r="M662" s="275"/>
      <c r="N662" s="275"/>
      <c r="O662" s="273"/>
      <c r="P662" s="273"/>
      <c r="Q662" s="276"/>
      <c r="R662" s="273"/>
      <c r="S662" s="40"/>
      <c r="T662" s="40"/>
      <c r="U662" s="40"/>
      <c r="V662" s="40"/>
      <c r="W662" s="40"/>
      <c r="X662" s="40"/>
      <c r="Y662" s="40"/>
      <c r="Z662" s="40"/>
      <c r="AA662" s="40"/>
      <c r="AB662" s="40"/>
      <c r="AC662" s="40"/>
      <c r="AD662" s="40"/>
      <c r="AE662" s="40"/>
      <c r="AF662" s="40"/>
      <c r="AG662" s="40"/>
      <c r="AH662" s="40"/>
      <c r="AI662" s="40"/>
      <c r="AJ662" s="40"/>
      <c r="AK662" s="40"/>
      <c r="AL662" s="40"/>
      <c r="AM662" s="40"/>
      <c r="AN662" s="40"/>
    </row>
    <row r="663">
      <c r="A663" s="273"/>
      <c r="B663" s="275"/>
      <c r="C663" s="275"/>
      <c r="D663" s="275"/>
      <c r="E663" s="275"/>
      <c r="F663" s="275"/>
      <c r="G663" s="275"/>
      <c r="H663" s="275"/>
      <c r="I663" s="275"/>
      <c r="J663" s="275"/>
      <c r="K663" s="275"/>
      <c r="L663" s="275"/>
      <c r="M663" s="275"/>
      <c r="N663" s="275"/>
      <c r="O663" s="273"/>
      <c r="P663" s="273"/>
      <c r="Q663" s="276"/>
      <c r="R663" s="273"/>
      <c r="S663" s="40"/>
      <c r="T663" s="40"/>
      <c r="U663" s="40"/>
      <c r="V663" s="40"/>
      <c r="W663" s="40"/>
      <c r="X663" s="40"/>
      <c r="Y663" s="40"/>
      <c r="Z663" s="40"/>
      <c r="AA663" s="40"/>
      <c r="AB663" s="40"/>
      <c r="AC663" s="40"/>
      <c r="AD663" s="40"/>
      <c r="AE663" s="40"/>
      <c r="AF663" s="40"/>
      <c r="AG663" s="40"/>
      <c r="AH663" s="40"/>
      <c r="AI663" s="40"/>
      <c r="AJ663" s="40"/>
      <c r="AK663" s="40"/>
      <c r="AL663" s="40"/>
      <c r="AM663" s="40"/>
      <c r="AN663" s="40"/>
    </row>
    <row r="664">
      <c r="A664" s="273"/>
      <c r="B664" s="275"/>
      <c r="C664" s="275"/>
      <c r="D664" s="275"/>
      <c r="E664" s="275"/>
      <c r="F664" s="275"/>
      <c r="G664" s="275"/>
      <c r="H664" s="275"/>
      <c r="I664" s="275"/>
      <c r="J664" s="275"/>
      <c r="K664" s="275"/>
      <c r="L664" s="275"/>
      <c r="M664" s="275"/>
      <c r="N664" s="275"/>
      <c r="O664" s="273"/>
      <c r="P664" s="273"/>
      <c r="Q664" s="276"/>
      <c r="R664" s="273"/>
      <c r="S664" s="40"/>
      <c r="T664" s="40"/>
      <c r="U664" s="40"/>
      <c r="V664" s="40"/>
      <c r="W664" s="40"/>
      <c r="X664" s="40"/>
      <c r="Y664" s="40"/>
      <c r="Z664" s="40"/>
      <c r="AA664" s="40"/>
      <c r="AB664" s="40"/>
      <c r="AC664" s="40"/>
      <c r="AD664" s="40"/>
      <c r="AE664" s="40"/>
      <c r="AF664" s="40"/>
      <c r="AG664" s="40"/>
      <c r="AH664" s="40"/>
      <c r="AI664" s="40"/>
      <c r="AJ664" s="40"/>
      <c r="AK664" s="40"/>
      <c r="AL664" s="40"/>
      <c r="AM664" s="40"/>
      <c r="AN664" s="40"/>
    </row>
    <row r="665">
      <c r="A665" s="273"/>
      <c r="B665" s="275"/>
      <c r="C665" s="275"/>
      <c r="D665" s="275"/>
      <c r="E665" s="275"/>
      <c r="F665" s="275"/>
      <c r="G665" s="275"/>
      <c r="H665" s="275"/>
      <c r="I665" s="275"/>
      <c r="J665" s="275"/>
      <c r="K665" s="275"/>
      <c r="L665" s="275"/>
      <c r="M665" s="275"/>
      <c r="N665" s="275"/>
      <c r="O665" s="273"/>
      <c r="P665" s="273"/>
      <c r="Q665" s="276"/>
      <c r="R665" s="273"/>
      <c r="S665" s="40"/>
      <c r="T665" s="40"/>
      <c r="U665" s="40"/>
      <c r="V665" s="40"/>
      <c r="W665" s="40"/>
      <c r="X665" s="40"/>
      <c r="Y665" s="40"/>
      <c r="Z665" s="40"/>
      <c r="AA665" s="40"/>
      <c r="AB665" s="40"/>
      <c r="AC665" s="40"/>
      <c r="AD665" s="40"/>
      <c r="AE665" s="40"/>
      <c r="AF665" s="40"/>
      <c r="AG665" s="40"/>
      <c r="AH665" s="40"/>
      <c r="AI665" s="40"/>
      <c r="AJ665" s="40"/>
      <c r="AK665" s="40"/>
      <c r="AL665" s="40"/>
      <c r="AM665" s="40"/>
      <c r="AN665" s="40"/>
    </row>
    <row r="666">
      <c r="A666" s="273"/>
      <c r="B666" s="275"/>
      <c r="C666" s="275"/>
      <c r="D666" s="275"/>
      <c r="E666" s="275"/>
      <c r="F666" s="275"/>
      <c r="G666" s="275"/>
      <c r="H666" s="275"/>
      <c r="I666" s="275"/>
      <c r="J666" s="275"/>
      <c r="K666" s="275"/>
      <c r="L666" s="275"/>
      <c r="M666" s="275"/>
      <c r="N666" s="275"/>
      <c r="O666" s="273"/>
      <c r="P666" s="273"/>
      <c r="Q666" s="276"/>
      <c r="R666" s="273"/>
      <c r="S666" s="40"/>
      <c r="T666" s="40"/>
      <c r="U666" s="40"/>
      <c r="V666" s="40"/>
      <c r="W666" s="40"/>
      <c r="X666" s="40"/>
      <c r="Y666" s="40"/>
      <c r="Z666" s="40"/>
      <c r="AA666" s="40"/>
      <c r="AB666" s="40"/>
      <c r="AC666" s="40"/>
      <c r="AD666" s="40"/>
      <c r="AE666" s="40"/>
      <c r="AF666" s="40"/>
      <c r="AG666" s="40"/>
      <c r="AH666" s="40"/>
      <c r="AI666" s="40"/>
      <c r="AJ666" s="40"/>
      <c r="AK666" s="40"/>
      <c r="AL666" s="40"/>
      <c r="AM666" s="40"/>
      <c r="AN666" s="40"/>
    </row>
    <row r="667">
      <c r="A667" s="273"/>
      <c r="B667" s="275"/>
      <c r="C667" s="275"/>
      <c r="D667" s="275"/>
      <c r="E667" s="275"/>
      <c r="F667" s="275"/>
      <c r="G667" s="275"/>
      <c r="H667" s="275"/>
      <c r="I667" s="275"/>
      <c r="J667" s="275"/>
      <c r="K667" s="275"/>
      <c r="L667" s="275"/>
      <c r="M667" s="275"/>
      <c r="N667" s="275"/>
      <c r="O667" s="273"/>
      <c r="P667" s="273"/>
      <c r="Q667" s="276"/>
      <c r="R667" s="273"/>
      <c r="S667" s="40"/>
      <c r="T667" s="40"/>
      <c r="U667" s="40"/>
      <c r="V667" s="40"/>
      <c r="W667" s="40"/>
      <c r="X667" s="40"/>
      <c r="Y667" s="40"/>
      <c r="Z667" s="40"/>
      <c r="AA667" s="40"/>
      <c r="AB667" s="40"/>
      <c r="AC667" s="40"/>
      <c r="AD667" s="40"/>
      <c r="AE667" s="40"/>
      <c r="AF667" s="40"/>
      <c r="AG667" s="40"/>
      <c r="AH667" s="40"/>
      <c r="AI667" s="40"/>
      <c r="AJ667" s="40"/>
      <c r="AK667" s="40"/>
      <c r="AL667" s="40"/>
      <c r="AM667" s="40"/>
      <c r="AN667" s="40"/>
    </row>
    <row r="668">
      <c r="A668" s="273"/>
      <c r="B668" s="275"/>
      <c r="C668" s="275"/>
      <c r="D668" s="275"/>
      <c r="E668" s="275"/>
      <c r="F668" s="275"/>
      <c r="G668" s="275"/>
      <c r="H668" s="275"/>
      <c r="I668" s="275"/>
      <c r="J668" s="275"/>
      <c r="K668" s="275"/>
      <c r="L668" s="275"/>
      <c r="M668" s="275"/>
      <c r="N668" s="275"/>
      <c r="O668" s="273"/>
      <c r="P668" s="273"/>
      <c r="Q668" s="276"/>
      <c r="R668" s="273"/>
      <c r="S668" s="40"/>
      <c r="T668" s="40"/>
      <c r="U668" s="40"/>
      <c r="V668" s="40"/>
      <c r="W668" s="40"/>
      <c r="X668" s="40"/>
      <c r="Y668" s="40"/>
      <c r="Z668" s="40"/>
      <c r="AA668" s="40"/>
      <c r="AB668" s="40"/>
      <c r="AC668" s="40"/>
      <c r="AD668" s="40"/>
      <c r="AE668" s="40"/>
      <c r="AF668" s="40"/>
      <c r="AG668" s="40"/>
      <c r="AH668" s="40"/>
      <c r="AI668" s="40"/>
      <c r="AJ668" s="40"/>
      <c r="AK668" s="40"/>
      <c r="AL668" s="40"/>
      <c r="AM668" s="40"/>
      <c r="AN668" s="40"/>
    </row>
    <row r="669">
      <c r="A669" s="273"/>
      <c r="B669" s="275"/>
      <c r="C669" s="275"/>
      <c r="D669" s="275"/>
      <c r="E669" s="275"/>
      <c r="F669" s="275"/>
      <c r="G669" s="275"/>
      <c r="H669" s="275"/>
      <c r="I669" s="275"/>
      <c r="J669" s="275"/>
      <c r="K669" s="275"/>
      <c r="L669" s="275"/>
      <c r="M669" s="275"/>
      <c r="N669" s="275"/>
      <c r="O669" s="273"/>
      <c r="P669" s="273"/>
      <c r="Q669" s="276"/>
      <c r="R669" s="273"/>
      <c r="S669" s="40"/>
      <c r="T669" s="40"/>
      <c r="U669" s="40"/>
      <c r="V669" s="40"/>
      <c r="W669" s="40"/>
      <c r="X669" s="40"/>
      <c r="Y669" s="40"/>
      <c r="Z669" s="40"/>
      <c r="AA669" s="40"/>
      <c r="AB669" s="40"/>
      <c r="AC669" s="40"/>
      <c r="AD669" s="40"/>
      <c r="AE669" s="40"/>
      <c r="AF669" s="40"/>
      <c r="AG669" s="40"/>
      <c r="AH669" s="40"/>
      <c r="AI669" s="40"/>
      <c r="AJ669" s="40"/>
      <c r="AK669" s="40"/>
      <c r="AL669" s="40"/>
      <c r="AM669" s="40"/>
      <c r="AN669" s="40"/>
    </row>
    <row r="670">
      <c r="A670" s="273"/>
      <c r="B670" s="275"/>
      <c r="C670" s="275"/>
      <c r="D670" s="275"/>
      <c r="E670" s="275"/>
      <c r="F670" s="275"/>
      <c r="G670" s="275"/>
      <c r="H670" s="275"/>
      <c r="I670" s="275"/>
      <c r="J670" s="275"/>
      <c r="K670" s="275"/>
      <c r="L670" s="275"/>
      <c r="M670" s="275"/>
      <c r="N670" s="275"/>
      <c r="O670" s="273"/>
      <c r="P670" s="273"/>
      <c r="Q670" s="276"/>
      <c r="R670" s="273"/>
      <c r="S670" s="40"/>
      <c r="T670" s="40"/>
      <c r="U670" s="40"/>
      <c r="V670" s="40"/>
      <c r="W670" s="40"/>
      <c r="X670" s="40"/>
      <c r="Y670" s="40"/>
      <c r="Z670" s="40"/>
      <c r="AA670" s="40"/>
      <c r="AB670" s="40"/>
      <c r="AC670" s="40"/>
      <c r="AD670" s="40"/>
      <c r="AE670" s="40"/>
      <c r="AF670" s="40"/>
      <c r="AG670" s="40"/>
      <c r="AH670" s="40"/>
      <c r="AI670" s="40"/>
      <c r="AJ670" s="40"/>
      <c r="AK670" s="40"/>
      <c r="AL670" s="40"/>
      <c r="AM670" s="40"/>
      <c r="AN670" s="40"/>
    </row>
    <row r="671">
      <c r="A671" s="273"/>
      <c r="B671" s="275"/>
      <c r="C671" s="275"/>
      <c r="D671" s="275"/>
      <c r="E671" s="275"/>
      <c r="F671" s="275"/>
      <c r="G671" s="275"/>
      <c r="H671" s="275"/>
      <c r="I671" s="275"/>
      <c r="J671" s="275"/>
      <c r="K671" s="275"/>
      <c r="L671" s="275"/>
      <c r="M671" s="275"/>
      <c r="N671" s="275"/>
      <c r="O671" s="273"/>
      <c r="P671" s="273"/>
      <c r="Q671" s="276"/>
      <c r="R671" s="273"/>
      <c r="S671" s="40"/>
      <c r="T671" s="40"/>
      <c r="U671" s="40"/>
      <c r="V671" s="40"/>
      <c r="W671" s="40"/>
      <c r="X671" s="40"/>
      <c r="Y671" s="40"/>
      <c r="Z671" s="40"/>
      <c r="AA671" s="40"/>
      <c r="AB671" s="40"/>
      <c r="AC671" s="40"/>
      <c r="AD671" s="40"/>
      <c r="AE671" s="40"/>
      <c r="AF671" s="40"/>
      <c r="AG671" s="40"/>
      <c r="AH671" s="40"/>
      <c r="AI671" s="40"/>
      <c r="AJ671" s="40"/>
      <c r="AK671" s="40"/>
      <c r="AL671" s="40"/>
      <c r="AM671" s="40"/>
      <c r="AN671" s="40"/>
    </row>
    <row r="672">
      <c r="A672" s="273"/>
      <c r="B672" s="275"/>
      <c r="C672" s="275"/>
      <c r="D672" s="275"/>
      <c r="E672" s="275"/>
      <c r="F672" s="275"/>
      <c r="G672" s="275"/>
      <c r="H672" s="275"/>
      <c r="I672" s="275"/>
      <c r="J672" s="275"/>
      <c r="K672" s="275"/>
      <c r="L672" s="275"/>
      <c r="M672" s="275"/>
      <c r="N672" s="275"/>
      <c r="O672" s="273"/>
      <c r="P672" s="273"/>
      <c r="Q672" s="276"/>
      <c r="R672" s="273"/>
      <c r="S672" s="40"/>
      <c r="T672" s="40"/>
      <c r="U672" s="40"/>
      <c r="V672" s="40"/>
      <c r="W672" s="40"/>
      <c r="X672" s="40"/>
      <c r="Y672" s="40"/>
      <c r="Z672" s="40"/>
      <c r="AA672" s="40"/>
      <c r="AB672" s="40"/>
      <c r="AC672" s="40"/>
      <c r="AD672" s="40"/>
      <c r="AE672" s="40"/>
      <c r="AF672" s="40"/>
      <c r="AG672" s="40"/>
      <c r="AH672" s="40"/>
      <c r="AI672" s="40"/>
      <c r="AJ672" s="40"/>
      <c r="AK672" s="40"/>
      <c r="AL672" s="40"/>
      <c r="AM672" s="40"/>
      <c r="AN672" s="40"/>
    </row>
    <row r="673">
      <c r="A673" s="273"/>
      <c r="B673" s="275"/>
      <c r="C673" s="275"/>
      <c r="D673" s="275"/>
      <c r="E673" s="275"/>
      <c r="F673" s="275"/>
      <c r="G673" s="275"/>
      <c r="H673" s="275"/>
      <c r="I673" s="275"/>
      <c r="J673" s="275"/>
      <c r="K673" s="275"/>
      <c r="L673" s="275"/>
      <c r="M673" s="275"/>
      <c r="N673" s="275"/>
      <c r="O673" s="273"/>
      <c r="P673" s="273"/>
      <c r="Q673" s="276"/>
      <c r="R673" s="273"/>
      <c r="S673" s="40"/>
      <c r="T673" s="40"/>
      <c r="U673" s="40"/>
      <c r="V673" s="40"/>
      <c r="W673" s="40"/>
      <c r="X673" s="40"/>
      <c r="Y673" s="40"/>
      <c r="Z673" s="40"/>
      <c r="AA673" s="40"/>
      <c r="AB673" s="40"/>
      <c r="AC673" s="40"/>
      <c r="AD673" s="40"/>
      <c r="AE673" s="40"/>
      <c r="AF673" s="40"/>
      <c r="AG673" s="40"/>
      <c r="AH673" s="40"/>
      <c r="AI673" s="40"/>
      <c r="AJ673" s="40"/>
      <c r="AK673" s="40"/>
      <c r="AL673" s="40"/>
      <c r="AM673" s="40"/>
      <c r="AN673" s="40"/>
    </row>
    <row r="674">
      <c r="A674" s="273"/>
      <c r="B674" s="275"/>
      <c r="C674" s="275"/>
      <c r="D674" s="275"/>
      <c r="E674" s="275"/>
      <c r="F674" s="275"/>
      <c r="G674" s="275"/>
      <c r="H674" s="275"/>
      <c r="I674" s="275"/>
      <c r="J674" s="275"/>
      <c r="K674" s="275"/>
      <c r="L674" s="275"/>
      <c r="M674" s="275"/>
      <c r="N674" s="275"/>
      <c r="O674" s="273"/>
      <c r="P674" s="273"/>
      <c r="Q674" s="276"/>
      <c r="R674" s="273"/>
      <c r="S674" s="40"/>
      <c r="T674" s="40"/>
      <c r="U674" s="40"/>
      <c r="V674" s="40"/>
      <c r="W674" s="40"/>
      <c r="X674" s="40"/>
      <c r="Y674" s="40"/>
      <c r="Z674" s="40"/>
      <c r="AA674" s="40"/>
      <c r="AB674" s="40"/>
      <c r="AC674" s="40"/>
      <c r="AD674" s="40"/>
      <c r="AE674" s="40"/>
      <c r="AF674" s="40"/>
      <c r="AG674" s="40"/>
      <c r="AH674" s="40"/>
      <c r="AI674" s="40"/>
      <c r="AJ674" s="40"/>
      <c r="AK674" s="40"/>
      <c r="AL674" s="40"/>
      <c r="AM674" s="40"/>
      <c r="AN674" s="40"/>
    </row>
    <row r="675">
      <c r="A675" s="273"/>
      <c r="B675" s="275"/>
      <c r="C675" s="275"/>
      <c r="D675" s="275"/>
      <c r="E675" s="275"/>
      <c r="F675" s="275"/>
      <c r="G675" s="275"/>
      <c r="H675" s="275"/>
      <c r="I675" s="275"/>
      <c r="J675" s="275"/>
      <c r="K675" s="275"/>
      <c r="L675" s="275"/>
      <c r="M675" s="275"/>
      <c r="N675" s="275"/>
      <c r="O675" s="273"/>
      <c r="P675" s="273"/>
      <c r="Q675" s="276"/>
      <c r="R675" s="273"/>
      <c r="S675" s="40"/>
      <c r="T675" s="40"/>
      <c r="U675" s="40"/>
      <c r="V675" s="40"/>
      <c r="W675" s="40"/>
      <c r="X675" s="40"/>
      <c r="Y675" s="40"/>
      <c r="Z675" s="40"/>
      <c r="AA675" s="40"/>
      <c r="AB675" s="40"/>
      <c r="AC675" s="40"/>
      <c r="AD675" s="40"/>
      <c r="AE675" s="40"/>
      <c r="AF675" s="40"/>
      <c r="AG675" s="40"/>
      <c r="AH675" s="40"/>
      <c r="AI675" s="40"/>
      <c r="AJ675" s="40"/>
      <c r="AK675" s="40"/>
      <c r="AL675" s="40"/>
      <c r="AM675" s="40"/>
      <c r="AN675" s="40"/>
    </row>
    <row r="676">
      <c r="A676" s="273"/>
      <c r="B676" s="275"/>
      <c r="C676" s="275"/>
      <c r="D676" s="275"/>
      <c r="E676" s="275"/>
      <c r="F676" s="275"/>
      <c r="G676" s="275"/>
      <c r="H676" s="275"/>
      <c r="I676" s="275"/>
      <c r="J676" s="275"/>
      <c r="K676" s="275"/>
      <c r="L676" s="275"/>
      <c r="M676" s="275"/>
      <c r="N676" s="275"/>
      <c r="O676" s="273"/>
      <c r="P676" s="273"/>
      <c r="Q676" s="276"/>
      <c r="R676" s="273"/>
      <c r="S676" s="40"/>
      <c r="T676" s="40"/>
      <c r="U676" s="40"/>
      <c r="V676" s="40"/>
      <c r="W676" s="40"/>
      <c r="X676" s="40"/>
      <c r="Y676" s="40"/>
      <c r="Z676" s="40"/>
      <c r="AA676" s="40"/>
      <c r="AB676" s="40"/>
      <c r="AC676" s="40"/>
      <c r="AD676" s="40"/>
      <c r="AE676" s="40"/>
      <c r="AF676" s="40"/>
      <c r="AG676" s="40"/>
      <c r="AH676" s="40"/>
      <c r="AI676" s="40"/>
      <c r="AJ676" s="40"/>
      <c r="AK676" s="40"/>
      <c r="AL676" s="40"/>
      <c r="AM676" s="40"/>
      <c r="AN676" s="40"/>
    </row>
    <row r="677">
      <c r="A677" s="273"/>
      <c r="B677" s="275"/>
      <c r="C677" s="275"/>
      <c r="D677" s="275"/>
      <c r="E677" s="275"/>
      <c r="F677" s="275"/>
      <c r="G677" s="275"/>
      <c r="H677" s="275"/>
      <c r="I677" s="275"/>
      <c r="J677" s="275"/>
      <c r="K677" s="275"/>
      <c r="L677" s="275"/>
      <c r="M677" s="275"/>
      <c r="N677" s="275"/>
      <c r="O677" s="273"/>
      <c r="P677" s="273"/>
      <c r="Q677" s="276"/>
      <c r="R677" s="273"/>
      <c r="S677" s="40"/>
      <c r="T677" s="40"/>
      <c r="U677" s="40"/>
      <c r="V677" s="40"/>
      <c r="W677" s="40"/>
      <c r="X677" s="40"/>
      <c r="Y677" s="40"/>
      <c r="Z677" s="40"/>
      <c r="AA677" s="40"/>
      <c r="AB677" s="40"/>
      <c r="AC677" s="40"/>
      <c r="AD677" s="40"/>
      <c r="AE677" s="40"/>
      <c r="AF677" s="40"/>
      <c r="AG677" s="40"/>
      <c r="AH677" s="40"/>
      <c r="AI677" s="40"/>
      <c r="AJ677" s="40"/>
      <c r="AK677" s="40"/>
      <c r="AL677" s="40"/>
      <c r="AM677" s="40"/>
      <c r="AN677" s="40"/>
    </row>
    <row r="678">
      <c r="A678" s="273"/>
      <c r="B678" s="275"/>
      <c r="C678" s="275"/>
      <c r="D678" s="275"/>
      <c r="E678" s="275"/>
      <c r="F678" s="275"/>
      <c r="G678" s="275"/>
      <c r="H678" s="275"/>
      <c r="I678" s="275"/>
      <c r="J678" s="275"/>
      <c r="K678" s="275"/>
      <c r="L678" s="275"/>
      <c r="M678" s="275"/>
      <c r="N678" s="275"/>
      <c r="O678" s="273"/>
      <c r="P678" s="273"/>
      <c r="Q678" s="276"/>
      <c r="R678" s="273"/>
      <c r="S678" s="40"/>
      <c r="T678" s="40"/>
      <c r="U678" s="40"/>
      <c r="V678" s="40"/>
      <c r="W678" s="40"/>
      <c r="X678" s="40"/>
      <c r="Y678" s="40"/>
      <c r="Z678" s="40"/>
      <c r="AA678" s="40"/>
      <c r="AB678" s="40"/>
      <c r="AC678" s="40"/>
      <c r="AD678" s="40"/>
      <c r="AE678" s="40"/>
      <c r="AF678" s="40"/>
      <c r="AG678" s="40"/>
      <c r="AH678" s="40"/>
      <c r="AI678" s="40"/>
      <c r="AJ678" s="40"/>
      <c r="AK678" s="40"/>
      <c r="AL678" s="40"/>
      <c r="AM678" s="40"/>
      <c r="AN678" s="40"/>
    </row>
    <row r="679">
      <c r="A679" s="273"/>
      <c r="B679" s="275"/>
      <c r="C679" s="275"/>
      <c r="D679" s="275"/>
      <c r="E679" s="275"/>
      <c r="F679" s="275"/>
      <c r="G679" s="275"/>
      <c r="H679" s="275"/>
      <c r="I679" s="275"/>
      <c r="J679" s="275"/>
      <c r="K679" s="275"/>
      <c r="L679" s="275"/>
      <c r="M679" s="275"/>
      <c r="N679" s="275"/>
      <c r="O679" s="273"/>
      <c r="P679" s="273"/>
      <c r="Q679" s="276"/>
      <c r="R679" s="273"/>
      <c r="S679" s="40"/>
      <c r="T679" s="40"/>
      <c r="U679" s="40"/>
      <c r="V679" s="40"/>
      <c r="W679" s="40"/>
      <c r="X679" s="40"/>
      <c r="Y679" s="40"/>
      <c r="Z679" s="40"/>
      <c r="AA679" s="40"/>
      <c r="AB679" s="40"/>
      <c r="AC679" s="40"/>
      <c r="AD679" s="40"/>
      <c r="AE679" s="40"/>
      <c r="AF679" s="40"/>
      <c r="AG679" s="40"/>
      <c r="AH679" s="40"/>
      <c r="AI679" s="40"/>
      <c r="AJ679" s="40"/>
      <c r="AK679" s="40"/>
      <c r="AL679" s="40"/>
      <c r="AM679" s="40"/>
      <c r="AN679" s="40"/>
    </row>
    <row r="680">
      <c r="A680" s="273"/>
      <c r="B680" s="275"/>
      <c r="C680" s="275"/>
      <c r="D680" s="275"/>
      <c r="E680" s="275"/>
      <c r="F680" s="275"/>
      <c r="G680" s="275"/>
      <c r="H680" s="275"/>
      <c r="I680" s="275"/>
      <c r="J680" s="275"/>
      <c r="K680" s="275"/>
      <c r="L680" s="275"/>
      <c r="M680" s="275"/>
      <c r="N680" s="275"/>
      <c r="O680" s="273"/>
      <c r="P680" s="273"/>
      <c r="Q680" s="276"/>
      <c r="R680" s="273"/>
      <c r="S680" s="40"/>
      <c r="T680" s="40"/>
      <c r="U680" s="40"/>
      <c r="V680" s="40"/>
      <c r="W680" s="40"/>
      <c r="X680" s="40"/>
      <c r="Y680" s="40"/>
      <c r="Z680" s="40"/>
      <c r="AA680" s="40"/>
      <c r="AB680" s="40"/>
      <c r="AC680" s="40"/>
      <c r="AD680" s="40"/>
      <c r="AE680" s="40"/>
      <c r="AF680" s="40"/>
      <c r="AG680" s="40"/>
      <c r="AH680" s="40"/>
      <c r="AI680" s="40"/>
      <c r="AJ680" s="40"/>
      <c r="AK680" s="40"/>
      <c r="AL680" s="40"/>
      <c r="AM680" s="40"/>
      <c r="AN680" s="40"/>
    </row>
    <row r="681">
      <c r="A681" s="273"/>
      <c r="B681" s="275"/>
      <c r="C681" s="275"/>
      <c r="D681" s="275"/>
      <c r="E681" s="275"/>
      <c r="F681" s="275"/>
      <c r="G681" s="275"/>
      <c r="H681" s="275"/>
      <c r="I681" s="275"/>
      <c r="J681" s="275"/>
      <c r="K681" s="275"/>
      <c r="L681" s="275"/>
      <c r="M681" s="275"/>
      <c r="N681" s="275"/>
      <c r="O681" s="273"/>
      <c r="P681" s="273"/>
      <c r="Q681" s="276"/>
      <c r="R681" s="273"/>
      <c r="S681" s="40"/>
      <c r="T681" s="40"/>
      <c r="U681" s="40"/>
      <c r="V681" s="40"/>
      <c r="W681" s="40"/>
      <c r="X681" s="40"/>
      <c r="Y681" s="40"/>
      <c r="Z681" s="40"/>
      <c r="AA681" s="40"/>
      <c r="AB681" s="40"/>
      <c r="AC681" s="40"/>
      <c r="AD681" s="40"/>
      <c r="AE681" s="40"/>
      <c r="AF681" s="40"/>
      <c r="AG681" s="40"/>
      <c r="AH681" s="40"/>
      <c r="AI681" s="40"/>
      <c r="AJ681" s="40"/>
      <c r="AK681" s="40"/>
      <c r="AL681" s="40"/>
      <c r="AM681" s="40"/>
      <c r="AN681" s="40"/>
    </row>
    <row r="682">
      <c r="A682" s="273"/>
      <c r="B682" s="275"/>
      <c r="C682" s="275"/>
      <c r="D682" s="275"/>
      <c r="E682" s="275"/>
      <c r="F682" s="275"/>
      <c r="G682" s="275"/>
      <c r="H682" s="275"/>
      <c r="I682" s="275"/>
      <c r="J682" s="275"/>
      <c r="K682" s="275"/>
      <c r="L682" s="275"/>
      <c r="M682" s="275"/>
      <c r="N682" s="275"/>
      <c r="O682" s="273"/>
      <c r="P682" s="273"/>
      <c r="Q682" s="276"/>
      <c r="R682" s="273"/>
      <c r="S682" s="40"/>
      <c r="T682" s="40"/>
      <c r="U682" s="40"/>
      <c r="V682" s="40"/>
      <c r="W682" s="40"/>
      <c r="X682" s="40"/>
      <c r="Y682" s="40"/>
      <c r="Z682" s="40"/>
      <c r="AA682" s="40"/>
      <c r="AB682" s="40"/>
      <c r="AC682" s="40"/>
      <c r="AD682" s="40"/>
      <c r="AE682" s="40"/>
      <c r="AF682" s="40"/>
      <c r="AG682" s="40"/>
      <c r="AH682" s="40"/>
      <c r="AI682" s="40"/>
      <c r="AJ682" s="40"/>
      <c r="AK682" s="40"/>
      <c r="AL682" s="40"/>
      <c r="AM682" s="40"/>
      <c r="AN682" s="40"/>
    </row>
    <row r="683">
      <c r="A683" s="273"/>
      <c r="B683" s="275"/>
      <c r="C683" s="275"/>
      <c r="D683" s="275"/>
      <c r="E683" s="275"/>
      <c r="F683" s="275"/>
      <c r="G683" s="275"/>
      <c r="H683" s="275"/>
      <c r="I683" s="275"/>
      <c r="J683" s="275"/>
      <c r="K683" s="275"/>
      <c r="L683" s="275"/>
      <c r="M683" s="275"/>
      <c r="N683" s="275"/>
      <c r="O683" s="273"/>
      <c r="P683" s="273"/>
      <c r="Q683" s="276"/>
      <c r="R683" s="273"/>
      <c r="S683" s="40"/>
      <c r="T683" s="40"/>
      <c r="U683" s="40"/>
      <c r="V683" s="40"/>
      <c r="W683" s="40"/>
      <c r="X683" s="40"/>
      <c r="Y683" s="40"/>
      <c r="Z683" s="40"/>
      <c r="AA683" s="40"/>
      <c r="AB683" s="40"/>
      <c r="AC683" s="40"/>
      <c r="AD683" s="40"/>
      <c r="AE683" s="40"/>
      <c r="AF683" s="40"/>
      <c r="AG683" s="40"/>
      <c r="AH683" s="40"/>
      <c r="AI683" s="40"/>
      <c r="AJ683" s="40"/>
      <c r="AK683" s="40"/>
      <c r="AL683" s="40"/>
      <c r="AM683" s="40"/>
      <c r="AN683" s="40"/>
    </row>
    <row r="684">
      <c r="A684" s="273"/>
      <c r="B684" s="275"/>
      <c r="C684" s="275"/>
      <c r="D684" s="275"/>
      <c r="E684" s="275"/>
      <c r="F684" s="275"/>
      <c r="G684" s="275"/>
      <c r="H684" s="275"/>
      <c r="I684" s="275"/>
      <c r="J684" s="275"/>
      <c r="K684" s="275"/>
      <c r="L684" s="275"/>
      <c r="M684" s="275"/>
      <c r="N684" s="275"/>
      <c r="O684" s="273"/>
      <c r="P684" s="273"/>
      <c r="Q684" s="276"/>
      <c r="R684" s="273"/>
      <c r="S684" s="40"/>
      <c r="T684" s="40"/>
      <c r="U684" s="40"/>
      <c r="V684" s="40"/>
      <c r="W684" s="40"/>
      <c r="X684" s="40"/>
      <c r="Y684" s="40"/>
      <c r="Z684" s="40"/>
      <c r="AA684" s="40"/>
      <c r="AB684" s="40"/>
      <c r="AC684" s="40"/>
      <c r="AD684" s="40"/>
      <c r="AE684" s="40"/>
      <c r="AF684" s="40"/>
      <c r="AG684" s="40"/>
      <c r="AH684" s="40"/>
      <c r="AI684" s="40"/>
      <c r="AJ684" s="40"/>
      <c r="AK684" s="40"/>
      <c r="AL684" s="40"/>
      <c r="AM684" s="40"/>
      <c r="AN684" s="40"/>
    </row>
    <row r="685">
      <c r="A685" s="273"/>
      <c r="B685" s="275"/>
      <c r="C685" s="275"/>
      <c r="D685" s="275"/>
      <c r="E685" s="275"/>
      <c r="F685" s="275"/>
      <c r="G685" s="275"/>
      <c r="H685" s="275"/>
      <c r="I685" s="275"/>
      <c r="J685" s="275"/>
      <c r="K685" s="275"/>
      <c r="L685" s="275"/>
      <c r="M685" s="275"/>
      <c r="N685" s="275"/>
      <c r="O685" s="273"/>
      <c r="P685" s="273"/>
      <c r="Q685" s="276"/>
      <c r="R685" s="273"/>
      <c r="S685" s="40"/>
      <c r="T685" s="40"/>
      <c r="U685" s="40"/>
      <c r="V685" s="40"/>
      <c r="W685" s="40"/>
      <c r="X685" s="40"/>
      <c r="Y685" s="40"/>
      <c r="Z685" s="40"/>
      <c r="AA685" s="40"/>
      <c r="AB685" s="40"/>
      <c r="AC685" s="40"/>
      <c r="AD685" s="40"/>
      <c r="AE685" s="40"/>
      <c r="AF685" s="40"/>
      <c r="AG685" s="40"/>
      <c r="AH685" s="40"/>
      <c r="AI685" s="40"/>
      <c r="AJ685" s="40"/>
      <c r="AK685" s="40"/>
      <c r="AL685" s="40"/>
      <c r="AM685" s="40"/>
      <c r="AN685" s="40"/>
    </row>
    <row r="686">
      <c r="A686" s="273"/>
      <c r="B686" s="275"/>
      <c r="C686" s="275"/>
      <c r="D686" s="275"/>
      <c r="E686" s="275"/>
      <c r="F686" s="275"/>
      <c r="G686" s="275"/>
      <c r="H686" s="275"/>
      <c r="I686" s="275"/>
      <c r="J686" s="275"/>
      <c r="K686" s="275"/>
      <c r="L686" s="275"/>
      <c r="M686" s="275"/>
      <c r="N686" s="275"/>
      <c r="O686" s="273"/>
      <c r="P686" s="273"/>
      <c r="Q686" s="276"/>
      <c r="R686" s="273"/>
      <c r="S686" s="40"/>
      <c r="T686" s="40"/>
      <c r="U686" s="40"/>
      <c r="V686" s="40"/>
      <c r="W686" s="40"/>
      <c r="X686" s="40"/>
      <c r="Y686" s="40"/>
      <c r="Z686" s="40"/>
      <c r="AA686" s="40"/>
      <c r="AB686" s="40"/>
      <c r="AC686" s="40"/>
      <c r="AD686" s="40"/>
      <c r="AE686" s="40"/>
      <c r="AF686" s="40"/>
      <c r="AG686" s="40"/>
      <c r="AH686" s="40"/>
      <c r="AI686" s="40"/>
      <c r="AJ686" s="40"/>
      <c r="AK686" s="40"/>
      <c r="AL686" s="40"/>
      <c r="AM686" s="40"/>
      <c r="AN686" s="40"/>
    </row>
    <row r="687">
      <c r="A687" s="273"/>
      <c r="B687" s="275"/>
      <c r="C687" s="275"/>
      <c r="D687" s="275"/>
      <c r="E687" s="275"/>
      <c r="F687" s="275"/>
      <c r="G687" s="275"/>
      <c r="H687" s="275"/>
      <c r="I687" s="275"/>
      <c r="J687" s="275"/>
      <c r="K687" s="275"/>
      <c r="L687" s="275"/>
      <c r="M687" s="275"/>
      <c r="N687" s="275"/>
      <c r="O687" s="273"/>
      <c r="P687" s="273"/>
      <c r="Q687" s="276"/>
      <c r="R687" s="273"/>
      <c r="S687" s="40"/>
      <c r="T687" s="40"/>
      <c r="U687" s="40"/>
      <c r="V687" s="40"/>
      <c r="W687" s="40"/>
      <c r="X687" s="40"/>
      <c r="Y687" s="40"/>
      <c r="Z687" s="40"/>
      <c r="AA687" s="40"/>
      <c r="AB687" s="40"/>
      <c r="AC687" s="40"/>
      <c r="AD687" s="40"/>
      <c r="AE687" s="40"/>
      <c r="AF687" s="40"/>
      <c r="AG687" s="40"/>
      <c r="AH687" s="40"/>
      <c r="AI687" s="40"/>
      <c r="AJ687" s="40"/>
      <c r="AK687" s="40"/>
      <c r="AL687" s="40"/>
      <c r="AM687" s="40"/>
      <c r="AN687" s="40"/>
    </row>
    <row r="688">
      <c r="A688" s="273"/>
      <c r="B688" s="275"/>
      <c r="C688" s="275"/>
      <c r="D688" s="275"/>
      <c r="E688" s="275"/>
      <c r="F688" s="275"/>
      <c r="G688" s="275"/>
      <c r="H688" s="275"/>
      <c r="I688" s="275"/>
      <c r="J688" s="275"/>
      <c r="K688" s="275"/>
      <c r="L688" s="275"/>
      <c r="M688" s="275"/>
      <c r="N688" s="275"/>
      <c r="O688" s="273"/>
      <c r="P688" s="273"/>
      <c r="Q688" s="276"/>
      <c r="R688" s="273"/>
      <c r="S688" s="40"/>
      <c r="T688" s="40"/>
      <c r="U688" s="40"/>
      <c r="V688" s="40"/>
      <c r="W688" s="40"/>
      <c r="X688" s="40"/>
      <c r="Y688" s="40"/>
      <c r="Z688" s="40"/>
      <c r="AA688" s="40"/>
      <c r="AB688" s="40"/>
      <c r="AC688" s="40"/>
      <c r="AD688" s="40"/>
      <c r="AE688" s="40"/>
      <c r="AF688" s="40"/>
      <c r="AG688" s="40"/>
      <c r="AH688" s="40"/>
      <c r="AI688" s="40"/>
      <c r="AJ688" s="40"/>
      <c r="AK688" s="40"/>
      <c r="AL688" s="40"/>
      <c r="AM688" s="40"/>
      <c r="AN688" s="40"/>
    </row>
    <row r="689">
      <c r="A689" s="273"/>
      <c r="B689" s="275"/>
      <c r="C689" s="275"/>
      <c r="D689" s="275"/>
      <c r="E689" s="275"/>
      <c r="F689" s="275"/>
      <c r="G689" s="275"/>
      <c r="H689" s="275"/>
      <c r="I689" s="275"/>
      <c r="J689" s="275"/>
      <c r="K689" s="275"/>
      <c r="L689" s="275"/>
      <c r="M689" s="275"/>
      <c r="N689" s="275"/>
      <c r="O689" s="273"/>
      <c r="P689" s="273"/>
      <c r="Q689" s="276"/>
      <c r="R689" s="273"/>
      <c r="S689" s="40"/>
      <c r="T689" s="40"/>
      <c r="U689" s="40"/>
      <c r="V689" s="40"/>
      <c r="W689" s="40"/>
      <c r="X689" s="40"/>
      <c r="Y689" s="40"/>
      <c r="Z689" s="40"/>
      <c r="AA689" s="40"/>
      <c r="AB689" s="40"/>
      <c r="AC689" s="40"/>
      <c r="AD689" s="40"/>
      <c r="AE689" s="40"/>
      <c r="AF689" s="40"/>
      <c r="AG689" s="40"/>
      <c r="AH689" s="40"/>
      <c r="AI689" s="40"/>
      <c r="AJ689" s="40"/>
      <c r="AK689" s="40"/>
      <c r="AL689" s="40"/>
      <c r="AM689" s="40"/>
      <c r="AN689" s="40"/>
    </row>
    <row r="690">
      <c r="A690" s="273"/>
      <c r="B690" s="275"/>
      <c r="C690" s="275"/>
      <c r="D690" s="275"/>
      <c r="E690" s="275"/>
      <c r="F690" s="275"/>
      <c r="G690" s="275"/>
      <c r="H690" s="275"/>
      <c r="I690" s="275"/>
      <c r="J690" s="275"/>
      <c r="K690" s="275"/>
      <c r="L690" s="275"/>
      <c r="M690" s="275"/>
      <c r="N690" s="275"/>
      <c r="O690" s="273"/>
      <c r="P690" s="273"/>
      <c r="Q690" s="276"/>
      <c r="R690" s="273"/>
      <c r="S690" s="40"/>
      <c r="T690" s="40"/>
      <c r="U690" s="40"/>
      <c r="V690" s="40"/>
      <c r="W690" s="40"/>
      <c r="X690" s="40"/>
      <c r="Y690" s="40"/>
      <c r="Z690" s="40"/>
      <c r="AA690" s="40"/>
      <c r="AB690" s="40"/>
      <c r="AC690" s="40"/>
      <c r="AD690" s="40"/>
      <c r="AE690" s="40"/>
      <c r="AF690" s="40"/>
      <c r="AG690" s="40"/>
      <c r="AH690" s="40"/>
      <c r="AI690" s="40"/>
      <c r="AJ690" s="40"/>
      <c r="AK690" s="40"/>
      <c r="AL690" s="40"/>
      <c r="AM690" s="40"/>
      <c r="AN690" s="40"/>
    </row>
    <row r="691">
      <c r="A691" s="273"/>
      <c r="B691" s="275"/>
      <c r="C691" s="275"/>
      <c r="D691" s="275"/>
      <c r="E691" s="275"/>
      <c r="F691" s="275"/>
      <c r="G691" s="275"/>
      <c r="H691" s="275"/>
      <c r="I691" s="275"/>
      <c r="J691" s="275"/>
      <c r="K691" s="275"/>
      <c r="L691" s="275"/>
      <c r="M691" s="275"/>
      <c r="N691" s="275"/>
      <c r="O691" s="273"/>
      <c r="P691" s="273"/>
      <c r="Q691" s="276"/>
      <c r="R691" s="273"/>
      <c r="S691" s="40"/>
      <c r="T691" s="40"/>
      <c r="U691" s="40"/>
      <c r="V691" s="40"/>
      <c r="W691" s="40"/>
      <c r="X691" s="40"/>
      <c r="Y691" s="40"/>
      <c r="Z691" s="40"/>
      <c r="AA691" s="40"/>
      <c r="AB691" s="40"/>
      <c r="AC691" s="40"/>
      <c r="AD691" s="40"/>
      <c r="AE691" s="40"/>
      <c r="AF691" s="40"/>
      <c r="AG691" s="40"/>
      <c r="AH691" s="40"/>
      <c r="AI691" s="40"/>
      <c r="AJ691" s="40"/>
      <c r="AK691" s="40"/>
      <c r="AL691" s="40"/>
      <c r="AM691" s="40"/>
      <c r="AN691" s="40"/>
    </row>
    <row r="692">
      <c r="A692" s="273"/>
      <c r="B692" s="275"/>
      <c r="C692" s="275"/>
      <c r="D692" s="275"/>
      <c r="E692" s="275"/>
      <c r="F692" s="275"/>
      <c r="G692" s="275"/>
      <c r="H692" s="275"/>
      <c r="I692" s="275"/>
      <c r="J692" s="275"/>
      <c r="K692" s="275"/>
      <c r="L692" s="275"/>
      <c r="M692" s="275"/>
      <c r="N692" s="275"/>
      <c r="O692" s="273"/>
      <c r="P692" s="273"/>
      <c r="Q692" s="276"/>
      <c r="R692" s="273"/>
      <c r="S692" s="40"/>
      <c r="T692" s="40"/>
      <c r="U692" s="40"/>
      <c r="V692" s="40"/>
      <c r="W692" s="40"/>
      <c r="X692" s="40"/>
      <c r="Y692" s="40"/>
      <c r="Z692" s="40"/>
      <c r="AA692" s="40"/>
      <c r="AB692" s="40"/>
      <c r="AC692" s="40"/>
      <c r="AD692" s="40"/>
      <c r="AE692" s="40"/>
      <c r="AF692" s="40"/>
      <c r="AG692" s="40"/>
      <c r="AH692" s="40"/>
      <c r="AI692" s="40"/>
      <c r="AJ692" s="40"/>
      <c r="AK692" s="40"/>
      <c r="AL692" s="40"/>
      <c r="AM692" s="40"/>
      <c r="AN692" s="40"/>
    </row>
    <row r="693">
      <c r="A693" s="273"/>
      <c r="B693" s="275"/>
      <c r="C693" s="275"/>
      <c r="D693" s="275"/>
      <c r="E693" s="275"/>
      <c r="F693" s="275"/>
      <c r="G693" s="275"/>
      <c r="H693" s="275"/>
      <c r="I693" s="275"/>
      <c r="J693" s="275"/>
      <c r="K693" s="275"/>
      <c r="L693" s="275"/>
      <c r="M693" s="275"/>
      <c r="N693" s="275"/>
      <c r="O693" s="273"/>
      <c r="P693" s="273"/>
      <c r="Q693" s="276"/>
      <c r="R693" s="273"/>
      <c r="S693" s="40"/>
      <c r="T693" s="40"/>
      <c r="U693" s="40"/>
      <c r="V693" s="40"/>
      <c r="W693" s="40"/>
      <c r="X693" s="40"/>
      <c r="Y693" s="40"/>
      <c r="Z693" s="40"/>
      <c r="AA693" s="40"/>
      <c r="AB693" s="40"/>
      <c r="AC693" s="40"/>
      <c r="AD693" s="40"/>
      <c r="AE693" s="40"/>
      <c r="AF693" s="40"/>
      <c r="AG693" s="40"/>
      <c r="AH693" s="40"/>
      <c r="AI693" s="40"/>
      <c r="AJ693" s="40"/>
      <c r="AK693" s="40"/>
      <c r="AL693" s="40"/>
      <c r="AM693" s="40"/>
      <c r="AN693" s="40"/>
    </row>
    <row r="694">
      <c r="A694" s="273"/>
      <c r="B694" s="275"/>
      <c r="C694" s="275"/>
      <c r="D694" s="275"/>
      <c r="E694" s="275"/>
      <c r="F694" s="275"/>
      <c r="G694" s="275"/>
      <c r="H694" s="275"/>
      <c r="I694" s="275"/>
      <c r="J694" s="275"/>
      <c r="K694" s="275"/>
      <c r="L694" s="275"/>
      <c r="M694" s="275"/>
      <c r="N694" s="275"/>
      <c r="O694" s="273"/>
      <c r="P694" s="273"/>
      <c r="Q694" s="276"/>
      <c r="R694" s="273"/>
      <c r="S694" s="40"/>
      <c r="T694" s="40"/>
      <c r="U694" s="40"/>
      <c r="V694" s="40"/>
      <c r="W694" s="40"/>
      <c r="X694" s="40"/>
      <c r="Y694" s="40"/>
      <c r="Z694" s="40"/>
      <c r="AA694" s="40"/>
      <c r="AB694" s="40"/>
      <c r="AC694" s="40"/>
      <c r="AD694" s="40"/>
      <c r="AE694" s="40"/>
      <c r="AF694" s="40"/>
      <c r="AG694" s="40"/>
      <c r="AH694" s="40"/>
      <c r="AI694" s="40"/>
      <c r="AJ694" s="40"/>
      <c r="AK694" s="40"/>
      <c r="AL694" s="40"/>
      <c r="AM694" s="40"/>
      <c r="AN694" s="40"/>
    </row>
    <row r="695">
      <c r="A695" s="273"/>
      <c r="B695" s="275"/>
      <c r="C695" s="275"/>
      <c r="D695" s="275"/>
      <c r="E695" s="275"/>
      <c r="F695" s="275"/>
      <c r="G695" s="275"/>
      <c r="H695" s="275"/>
      <c r="I695" s="275"/>
      <c r="J695" s="275"/>
      <c r="K695" s="275"/>
      <c r="L695" s="275"/>
      <c r="M695" s="275"/>
      <c r="N695" s="275"/>
      <c r="O695" s="273"/>
      <c r="P695" s="273"/>
      <c r="Q695" s="276"/>
      <c r="R695" s="273"/>
      <c r="S695" s="40"/>
      <c r="T695" s="40"/>
      <c r="U695" s="40"/>
      <c r="V695" s="40"/>
      <c r="W695" s="40"/>
      <c r="X695" s="40"/>
      <c r="Y695" s="40"/>
      <c r="Z695" s="40"/>
      <c r="AA695" s="40"/>
      <c r="AB695" s="40"/>
      <c r="AC695" s="40"/>
      <c r="AD695" s="40"/>
      <c r="AE695" s="40"/>
      <c r="AF695" s="40"/>
      <c r="AG695" s="40"/>
      <c r="AH695" s="40"/>
      <c r="AI695" s="40"/>
      <c r="AJ695" s="40"/>
      <c r="AK695" s="40"/>
      <c r="AL695" s="40"/>
      <c r="AM695" s="40"/>
      <c r="AN695" s="40"/>
    </row>
    <row r="696">
      <c r="A696" s="273"/>
      <c r="B696" s="275"/>
      <c r="C696" s="275"/>
      <c r="D696" s="275"/>
      <c r="E696" s="275"/>
      <c r="F696" s="275"/>
      <c r="G696" s="275"/>
      <c r="H696" s="275"/>
      <c r="I696" s="275"/>
      <c r="J696" s="275"/>
      <c r="K696" s="275"/>
      <c r="L696" s="275"/>
      <c r="M696" s="275"/>
      <c r="N696" s="275"/>
      <c r="O696" s="273"/>
      <c r="P696" s="273"/>
      <c r="Q696" s="276"/>
      <c r="R696" s="273"/>
      <c r="S696" s="40"/>
      <c r="T696" s="40"/>
      <c r="U696" s="40"/>
      <c r="V696" s="40"/>
      <c r="W696" s="40"/>
      <c r="X696" s="40"/>
      <c r="Y696" s="40"/>
      <c r="Z696" s="40"/>
      <c r="AA696" s="40"/>
      <c r="AB696" s="40"/>
      <c r="AC696" s="40"/>
      <c r="AD696" s="40"/>
      <c r="AE696" s="40"/>
      <c r="AF696" s="40"/>
      <c r="AG696" s="40"/>
      <c r="AH696" s="40"/>
      <c r="AI696" s="40"/>
      <c r="AJ696" s="40"/>
      <c r="AK696" s="40"/>
      <c r="AL696" s="40"/>
      <c r="AM696" s="40"/>
      <c r="AN696" s="40"/>
    </row>
    <row r="697">
      <c r="A697" s="273"/>
      <c r="B697" s="275"/>
      <c r="C697" s="275"/>
      <c r="D697" s="275"/>
      <c r="E697" s="275"/>
      <c r="F697" s="275"/>
      <c r="G697" s="275"/>
      <c r="H697" s="275"/>
      <c r="I697" s="275"/>
      <c r="J697" s="275"/>
      <c r="K697" s="275"/>
      <c r="L697" s="275"/>
      <c r="M697" s="275"/>
      <c r="N697" s="275"/>
      <c r="O697" s="273"/>
      <c r="P697" s="273"/>
      <c r="Q697" s="276"/>
      <c r="R697" s="273"/>
      <c r="S697" s="40"/>
      <c r="T697" s="40"/>
      <c r="U697" s="40"/>
      <c r="V697" s="40"/>
      <c r="W697" s="40"/>
      <c r="X697" s="40"/>
      <c r="Y697" s="40"/>
      <c r="Z697" s="40"/>
      <c r="AA697" s="40"/>
      <c r="AB697" s="40"/>
      <c r="AC697" s="40"/>
      <c r="AD697" s="40"/>
      <c r="AE697" s="40"/>
      <c r="AF697" s="40"/>
      <c r="AG697" s="40"/>
      <c r="AH697" s="40"/>
      <c r="AI697" s="40"/>
      <c r="AJ697" s="40"/>
      <c r="AK697" s="40"/>
      <c r="AL697" s="40"/>
      <c r="AM697" s="40"/>
      <c r="AN697" s="40"/>
    </row>
    <row r="698">
      <c r="A698" s="273"/>
      <c r="B698" s="275"/>
      <c r="C698" s="275"/>
      <c r="D698" s="275"/>
      <c r="E698" s="275"/>
      <c r="F698" s="275"/>
      <c r="G698" s="275"/>
      <c r="H698" s="275"/>
      <c r="I698" s="275"/>
      <c r="J698" s="275"/>
      <c r="K698" s="275"/>
      <c r="L698" s="275"/>
      <c r="M698" s="275"/>
      <c r="N698" s="275"/>
      <c r="O698" s="273"/>
      <c r="P698" s="273"/>
      <c r="Q698" s="276"/>
      <c r="R698" s="273"/>
      <c r="S698" s="40"/>
      <c r="T698" s="40"/>
      <c r="U698" s="40"/>
      <c r="V698" s="40"/>
      <c r="W698" s="40"/>
      <c r="X698" s="40"/>
      <c r="Y698" s="40"/>
      <c r="Z698" s="40"/>
      <c r="AA698" s="40"/>
      <c r="AB698" s="40"/>
      <c r="AC698" s="40"/>
      <c r="AD698" s="40"/>
      <c r="AE698" s="40"/>
      <c r="AF698" s="40"/>
      <c r="AG698" s="40"/>
      <c r="AH698" s="40"/>
      <c r="AI698" s="40"/>
      <c r="AJ698" s="40"/>
      <c r="AK698" s="40"/>
      <c r="AL698" s="40"/>
      <c r="AM698" s="40"/>
      <c r="AN698" s="40"/>
    </row>
    <row r="699">
      <c r="A699" s="273"/>
      <c r="B699" s="275"/>
      <c r="C699" s="275"/>
      <c r="D699" s="275"/>
      <c r="E699" s="275"/>
      <c r="F699" s="275"/>
      <c r="G699" s="275"/>
      <c r="H699" s="275"/>
      <c r="I699" s="275"/>
      <c r="J699" s="275"/>
      <c r="K699" s="275"/>
      <c r="L699" s="275"/>
      <c r="M699" s="275"/>
      <c r="N699" s="275"/>
      <c r="O699" s="273"/>
      <c r="P699" s="273"/>
      <c r="Q699" s="276"/>
      <c r="R699" s="273"/>
      <c r="S699" s="40"/>
      <c r="T699" s="40"/>
      <c r="U699" s="40"/>
      <c r="V699" s="40"/>
      <c r="W699" s="40"/>
      <c r="X699" s="40"/>
      <c r="Y699" s="40"/>
      <c r="Z699" s="40"/>
      <c r="AA699" s="40"/>
      <c r="AB699" s="40"/>
      <c r="AC699" s="40"/>
      <c r="AD699" s="40"/>
      <c r="AE699" s="40"/>
      <c r="AF699" s="40"/>
      <c r="AG699" s="40"/>
      <c r="AH699" s="40"/>
      <c r="AI699" s="40"/>
      <c r="AJ699" s="40"/>
      <c r="AK699" s="40"/>
      <c r="AL699" s="40"/>
      <c r="AM699" s="40"/>
      <c r="AN699" s="40"/>
    </row>
    <row r="700">
      <c r="A700" s="273"/>
      <c r="B700" s="275"/>
      <c r="C700" s="275"/>
      <c r="D700" s="275"/>
      <c r="E700" s="275"/>
      <c r="F700" s="275"/>
      <c r="G700" s="275"/>
      <c r="H700" s="275"/>
      <c r="I700" s="275"/>
      <c r="J700" s="275"/>
      <c r="K700" s="275"/>
      <c r="L700" s="275"/>
      <c r="M700" s="275"/>
      <c r="N700" s="275"/>
      <c r="O700" s="273"/>
      <c r="P700" s="273"/>
      <c r="Q700" s="276"/>
      <c r="R700" s="273"/>
      <c r="S700" s="40"/>
      <c r="T700" s="40"/>
      <c r="U700" s="40"/>
      <c r="V700" s="40"/>
      <c r="W700" s="40"/>
      <c r="X700" s="40"/>
      <c r="Y700" s="40"/>
      <c r="Z700" s="40"/>
      <c r="AA700" s="40"/>
      <c r="AB700" s="40"/>
      <c r="AC700" s="40"/>
      <c r="AD700" s="40"/>
      <c r="AE700" s="40"/>
      <c r="AF700" s="40"/>
      <c r="AG700" s="40"/>
      <c r="AH700" s="40"/>
      <c r="AI700" s="40"/>
      <c r="AJ700" s="40"/>
      <c r="AK700" s="40"/>
      <c r="AL700" s="40"/>
      <c r="AM700" s="40"/>
      <c r="AN700" s="40"/>
    </row>
    <row r="701">
      <c r="A701" s="273"/>
      <c r="B701" s="275"/>
      <c r="C701" s="275"/>
      <c r="D701" s="275"/>
      <c r="E701" s="275"/>
      <c r="F701" s="275"/>
      <c r="G701" s="275"/>
      <c r="H701" s="275"/>
      <c r="I701" s="275"/>
      <c r="J701" s="275"/>
      <c r="K701" s="275"/>
      <c r="L701" s="275"/>
      <c r="M701" s="275"/>
      <c r="N701" s="275"/>
      <c r="O701" s="273"/>
      <c r="P701" s="273"/>
      <c r="Q701" s="276"/>
      <c r="R701" s="273"/>
      <c r="S701" s="40"/>
      <c r="T701" s="40"/>
      <c r="U701" s="40"/>
      <c r="V701" s="40"/>
      <c r="W701" s="40"/>
      <c r="X701" s="40"/>
      <c r="Y701" s="40"/>
      <c r="Z701" s="40"/>
      <c r="AA701" s="40"/>
      <c r="AB701" s="40"/>
      <c r="AC701" s="40"/>
      <c r="AD701" s="40"/>
      <c r="AE701" s="40"/>
      <c r="AF701" s="40"/>
      <c r="AG701" s="40"/>
      <c r="AH701" s="40"/>
      <c r="AI701" s="40"/>
      <c r="AJ701" s="40"/>
      <c r="AK701" s="40"/>
      <c r="AL701" s="40"/>
      <c r="AM701" s="40"/>
      <c r="AN701" s="40"/>
    </row>
    <row r="702">
      <c r="A702" s="273"/>
      <c r="B702" s="275"/>
      <c r="C702" s="275"/>
      <c r="D702" s="275"/>
      <c r="E702" s="275"/>
      <c r="F702" s="275"/>
      <c r="G702" s="275"/>
      <c r="H702" s="275"/>
      <c r="I702" s="275"/>
      <c r="J702" s="275"/>
      <c r="K702" s="275"/>
      <c r="L702" s="275"/>
      <c r="M702" s="275"/>
      <c r="N702" s="275"/>
      <c r="O702" s="273"/>
      <c r="P702" s="273"/>
      <c r="Q702" s="276"/>
      <c r="R702" s="273"/>
      <c r="S702" s="40"/>
      <c r="T702" s="40"/>
      <c r="U702" s="40"/>
      <c r="V702" s="40"/>
      <c r="W702" s="40"/>
      <c r="X702" s="40"/>
      <c r="Y702" s="40"/>
      <c r="Z702" s="40"/>
      <c r="AA702" s="40"/>
      <c r="AB702" s="40"/>
      <c r="AC702" s="40"/>
      <c r="AD702" s="40"/>
      <c r="AE702" s="40"/>
      <c r="AF702" s="40"/>
      <c r="AG702" s="40"/>
      <c r="AH702" s="40"/>
      <c r="AI702" s="40"/>
      <c r="AJ702" s="40"/>
      <c r="AK702" s="40"/>
      <c r="AL702" s="40"/>
      <c r="AM702" s="40"/>
      <c r="AN702" s="40"/>
    </row>
    <row r="703">
      <c r="A703" s="273"/>
      <c r="B703" s="275"/>
      <c r="C703" s="275"/>
      <c r="D703" s="275"/>
      <c r="E703" s="275"/>
      <c r="F703" s="275"/>
      <c r="G703" s="275"/>
      <c r="H703" s="275"/>
      <c r="I703" s="275"/>
      <c r="J703" s="275"/>
      <c r="K703" s="275"/>
      <c r="L703" s="275"/>
      <c r="M703" s="275"/>
      <c r="N703" s="275"/>
      <c r="O703" s="273"/>
      <c r="P703" s="273"/>
      <c r="Q703" s="276"/>
      <c r="R703" s="273"/>
      <c r="S703" s="40"/>
      <c r="T703" s="40"/>
      <c r="U703" s="40"/>
      <c r="V703" s="40"/>
      <c r="W703" s="40"/>
      <c r="X703" s="40"/>
      <c r="Y703" s="40"/>
      <c r="Z703" s="40"/>
      <c r="AA703" s="40"/>
      <c r="AB703" s="40"/>
      <c r="AC703" s="40"/>
      <c r="AD703" s="40"/>
      <c r="AE703" s="40"/>
      <c r="AF703" s="40"/>
      <c r="AG703" s="40"/>
      <c r="AH703" s="40"/>
      <c r="AI703" s="40"/>
      <c r="AJ703" s="40"/>
      <c r="AK703" s="40"/>
      <c r="AL703" s="40"/>
      <c r="AM703" s="40"/>
      <c r="AN703" s="40"/>
    </row>
    <row r="704">
      <c r="A704" s="273"/>
      <c r="B704" s="275"/>
      <c r="C704" s="275"/>
      <c r="D704" s="275"/>
      <c r="E704" s="275"/>
      <c r="F704" s="275"/>
      <c r="G704" s="275"/>
      <c r="H704" s="275"/>
      <c r="I704" s="275"/>
      <c r="J704" s="275"/>
      <c r="K704" s="275"/>
      <c r="L704" s="275"/>
      <c r="M704" s="275"/>
      <c r="N704" s="275"/>
      <c r="O704" s="273"/>
      <c r="P704" s="273"/>
      <c r="Q704" s="276"/>
      <c r="R704" s="273"/>
      <c r="S704" s="40"/>
      <c r="T704" s="40"/>
      <c r="U704" s="40"/>
      <c r="V704" s="40"/>
      <c r="W704" s="40"/>
      <c r="X704" s="40"/>
      <c r="Y704" s="40"/>
      <c r="Z704" s="40"/>
      <c r="AA704" s="40"/>
      <c r="AB704" s="40"/>
      <c r="AC704" s="40"/>
      <c r="AD704" s="40"/>
      <c r="AE704" s="40"/>
      <c r="AF704" s="40"/>
      <c r="AG704" s="40"/>
      <c r="AH704" s="40"/>
      <c r="AI704" s="40"/>
      <c r="AJ704" s="40"/>
      <c r="AK704" s="40"/>
      <c r="AL704" s="40"/>
      <c r="AM704" s="40"/>
      <c r="AN704" s="40"/>
    </row>
    <row r="705">
      <c r="A705" s="273"/>
      <c r="B705" s="275"/>
      <c r="C705" s="275"/>
      <c r="D705" s="275"/>
      <c r="E705" s="275"/>
      <c r="F705" s="275"/>
      <c r="G705" s="275"/>
      <c r="H705" s="275"/>
      <c r="I705" s="275"/>
      <c r="J705" s="275"/>
      <c r="K705" s="275"/>
      <c r="L705" s="275"/>
      <c r="M705" s="275"/>
      <c r="N705" s="275"/>
      <c r="O705" s="273"/>
      <c r="P705" s="273"/>
      <c r="Q705" s="276"/>
      <c r="R705" s="273"/>
      <c r="S705" s="40"/>
      <c r="T705" s="40"/>
      <c r="U705" s="40"/>
      <c r="V705" s="40"/>
      <c r="W705" s="40"/>
      <c r="X705" s="40"/>
      <c r="Y705" s="40"/>
      <c r="Z705" s="40"/>
      <c r="AA705" s="40"/>
      <c r="AB705" s="40"/>
      <c r="AC705" s="40"/>
      <c r="AD705" s="40"/>
      <c r="AE705" s="40"/>
      <c r="AF705" s="40"/>
      <c r="AG705" s="40"/>
      <c r="AH705" s="40"/>
      <c r="AI705" s="40"/>
      <c r="AJ705" s="40"/>
      <c r="AK705" s="40"/>
      <c r="AL705" s="40"/>
      <c r="AM705" s="40"/>
      <c r="AN705" s="40"/>
    </row>
    <row r="706">
      <c r="A706" s="273"/>
      <c r="B706" s="275"/>
      <c r="C706" s="275"/>
      <c r="D706" s="275"/>
      <c r="E706" s="275"/>
      <c r="F706" s="275"/>
      <c r="G706" s="275"/>
      <c r="H706" s="275"/>
      <c r="I706" s="275"/>
      <c r="J706" s="275"/>
      <c r="K706" s="275"/>
      <c r="L706" s="275"/>
      <c r="M706" s="275"/>
      <c r="N706" s="275"/>
      <c r="O706" s="273"/>
      <c r="P706" s="273"/>
      <c r="Q706" s="276"/>
      <c r="R706" s="273"/>
      <c r="S706" s="40"/>
      <c r="T706" s="40"/>
      <c r="U706" s="40"/>
      <c r="V706" s="40"/>
      <c r="W706" s="40"/>
      <c r="X706" s="40"/>
      <c r="Y706" s="40"/>
      <c r="Z706" s="40"/>
      <c r="AA706" s="40"/>
      <c r="AB706" s="40"/>
      <c r="AC706" s="40"/>
      <c r="AD706" s="40"/>
      <c r="AE706" s="40"/>
      <c r="AF706" s="40"/>
      <c r="AG706" s="40"/>
      <c r="AH706" s="40"/>
      <c r="AI706" s="40"/>
      <c r="AJ706" s="40"/>
      <c r="AK706" s="40"/>
      <c r="AL706" s="40"/>
      <c r="AM706" s="40"/>
      <c r="AN706" s="40"/>
    </row>
    <row r="707">
      <c r="A707" s="273"/>
      <c r="B707" s="275"/>
      <c r="C707" s="275"/>
      <c r="D707" s="275"/>
      <c r="E707" s="275"/>
      <c r="F707" s="275"/>
      <c r="G707" s="275"/>
      <c r="H707" s="275"/>
      <c r="I707" s="275"/>
      <c r="J707" s="275"/>
      <c r="K707" s="275"/>
      <c r="L707" s="275"/>
      <c r="M707" s="275"/>
      <c r="N707" s="275"/>
      <c r="O707" s="273"/>
      <c r="P707" s="273"/>
      <c r="Q707" s="276"/>
      <c r="R707" s="273"/>
      <c r="S707" s="40"/>
      <c r="T707" s="40"/>
      <c r="U707" s="40"/>
      <c r="V707" s="40"/>
      <c r="W707" s="40"/>
      <c r="X707" s="40"/>
      <c r="Y707" s="40"/>
      <c r="Z707" s="40"/>
      <c r="AA707" s="40"/>
      <c r="AB707" s="40"/>
      <c r="AC707" s="40"/>
      <c r="AD707" s="40"/>
      <c r="AE707" s="40"/>
      <c r="AF707" s="40"/>
      <c r="AG707" s="40"/>
      <c r="AH707" s="40"/>
      <c r="AI707" s="40"/>
      <c r="AJ707" s="40"/>
      <c r="AK707" s="40"/>
      <c r="AL707" s="40"/>
      <c r="AM707" s="40"/>
      <c r="AN707" s="40"/>
    </row>
    <row r="708">
      <c r="A708" s="273"/>
      <c r="B708" s="275"/>
      <c r="C708" s="275"/>
      <c r="D708" s="275"/>
      <c r="E708" s="275"/>
      <c r="F708" s="275"/>
      <c r="G708" s="275"/>
      <c r="H708" s="275"/>
      <c r="I708" s="275"/>
      <c r="J708" s="275"/>
      <c r="K708" s="275"/>
      <c r="L708" s="275"/>
      <c r="M708" s="275"/>
      <c r="N708" s="275"/>
      <c r="O708" s="273"/>
      <c r="P708" s="273"/>
      <c r="Q708" s="276"/>
      <c r="R708" s="273"/>
      <c r="S708" s="40"/>
      <c r="T708" s="40"/>
      <c r="U708" s="40"/>
      <c r="V708" s="40"/>
      <c r="W708" s="40"/>
      <c r="X708" s="40"/>
      <c r="Y708" s="40"/>
      <c r="Z708" s="40"/>
      <c r="AA708" s="40"/>
      <c r="AB708" s="40"/>
      <c r="AC708" s="40"/>
      <c r="AD708" s="40"/>
      <c r="AE708" s="40"/>
      <c r="AF708" s="40"/>
      <c r="AG708" s="40"/>
      <c r="AH708" s="40"/>
      <c r="AI708" s="40"/>
      <c r="AJ708" s="40"/>
      <c r="AK708" s="40"/>
      <c r="AL708" s="40"/>
      <c r="AM708" s="40"/>
      <c r="AN708" s="40"/>
    </row>
    <row r="709">
      <c r="A709" s="273"/>
      <c r="B709" s="275"/>
      <c r="C709" s="275"/>
      <c r="D709" s="275"/>
      <c r="E709" s="275"/>
      <c r="F709" s="275"/>
      <c r="G709" s="275"/>
      <c r="H709" s="275"/>
      <c r="I709" s="275"/>
      <c r="J709" s="275"/>
      <c r="K709" s="275"/>
      <c r="L709" s="275"/>
      <c r="M709" s="275"/>
      <c r="N709" s="275"/>
      <c r="O709" s="273"/>
      <c r="P709" s="273"/>
      <c r="Q709" s="276"/>
      <c r="R709" s="273"/>
      <c r="S709" s="40"/>
      <c r="T709" s="40"/>
      <c r="U709" s="40"/>
      <c r="V709" s="40"/>
      <c r="W709" s="40"/>
      <c r="X709" s="40"/>
      <c r="Y709" s="40"/>
      <c r="Z709" s="40"/>
      <c r="AA709" s="40"/>
      <c r="AB709" s="40"/>
      <c r="AC709" s="40"/>
      <c r="AD709" s="40"/>
      <c r="AE709" s="40"/>
      <c r="AF709" s="40"/>
      <c r="AG709" s="40"/>
      <c r="AH709" s="40"/>
      <c r="AI709" s="40"/>
      <c r="AJ709" s="40"/>
      <c r="AK709" s="40"/>
      <c r="AL709" s="40"/>
      <c r="AM709" s="40"/>
      <c r="AN709" s="40"/>
    </row>
    <row r="710">
      <c r="A710" s="273"/>
      <c r="B710" s="275"/>
      <c r="C710" s="275"/>
      <c r="D710" s="275"/>
      <c r="E710" s="275"/>
      <c r="F710" s="275"/>
      <c r="G710" s="275"/>
      <c r="H710" s="275"/>
      <c r="I710" s="275"/>
      <c r="J710" s="275"/>
      <c r="K710" s="275"/>
      <c r="L710" s="275"/>
      <c r="M710" s="275"/>
      <c r="N710" s="275"/>
      <c r="O710" s="273"/>
      <c r="P710" s="273"/>
      <c r="Q710" s="276"/>
      <c r="R710" s="273"/>
      <c r="S710" s="40"/>
      <c r="T710" s="40"/>
      <c r="U710" s="40"/>
      <c r="V710" s="40"/>
      <c r="W710" s="40"/>
      <c r="X710" s="40"/>
      <c r="Y710" s="40"/>
      <c r="Z710" s="40"/>
      <c r="AA710" s="40"/>
      <c r="AB710" s="40"/>
      <c r="AC710" s="40"/>
      <c r="AD710" s="40"/>
      <c r="AE710" s="40"/>
      <c r="AF710" s="40"/>
      <c r="AG710" s="40"/>
      <c r="AH710" s="40"/>
      <c r="AI710" s="40"/>
      <c r="AJ710" s="40"/>
      <c r="AK710" s="40"/>
      <c r="AL710" s="40"/>
      <c r="AM710" s="40"/>
      <c r="AN710" s="40"/>
    </row>
    <row r="711">
      <c r="A711" s="273"/>
      <c r="B711" s="275"/>
      <c r="C711" s="275"/>
      <c r="D711" s="275"/>
      <c r="E711" s="275"/>
      <c r="F711" s="275"/>
      <c r="G711" s="275"/>
      <c r="H711" s="275"/>
      <c r="I711" s="275"/>
      <c r="J711" s="275"/>
      <c r="K711" s="275"/>
      <c r="L711" s="275"/>
      <c r="M711" s="275"/>
      <c r="N711" s="275"/>
      <c r="O711" s="273"/>
      <c r="P711" s="273"/>
      <c r="Q711" s="276"/>
      <c r="R711" s="273"/>
      <c r="S711" s="40"/>
      <c r="T711" s="40"/>
      <c r="U711" s="40"/>
      <c r="V711" s="40"/>
      <c r="W711" s="40"/>
      <c r="X711" s="40"/>
      <c r="Y711" s="40"/>
      <c r="Z711" s="40"/>
      <c r="AA711" s="40"/>
      <c r="AB711" s="40"/>
      <c r="AC711" s="40"/>
      <c r="AD711" s="40"/>
      <c r="AE711" s="40"/>
      <c r="AF711" s="40"/>
      <c r="AG711" s="40"/>
      <c r="AH711" s="40"/>
      <c r="AI711" s="40"/>
      <c r="AJ711" s="40"/>
      <c r="AK711" s="40"/>
      <c r="AL711" s="40"/>
      <c r="AM711" s="40"/>
      <c r="AN711" s="40"/>
    </row>
    <row r="712">
      <c r="A712" s="273"/>
      <c r="B712" s="275"/>
      <c r="C712" s="275"/>
      <c r="D712" s="275"/>
      <c r="E712" s="275"/>
      <c r="F712" s="275"/>
      <c r="G712" s="275"/>
      <c r="H712" s="275"/>
      <c r="I712" s="275"/>
      <c r="J712" s="275"/>
      <c r="K712" s="275"/>
      <c r="L712" s="275"/>
      <c r="M712" s="275"/>
      <c r="N712" s="275"/>
      <c r="O712" s="273"/>
      <c r="P712" s="273"/>
      <c r="Q712" s="276"/>
      <c r="R712" s="273"/>
      <c r="S712" s="40"/>
      <c r="T712" s="40"/>
      <c r="U712" s="40"/>
      <c r="V712" s="40"/>
      <c r="W712" s="40"/>
      <c r="X712" s="40"/>
      <c r="Y712" s="40"/>
      <c r="Z712" s="40"/>
      <c r="AA712" s="40"/>
      <c r="AB712" s="40"/>
      <c r="AC712" s="40"/>
      <c r="AD712" s="40"/>
      <c r="AE712" s="40"/>
      <c r="AF712" s="40"/>
      <c r="AG712" s="40"/>
      <c r="AH712" s="40"/>
      <c r="AI712" s="40"/>
      <c r="AJ712" s="40"/>
      <c r="AK712" s="40"/>
      <c r="AL712" s="40"/>
      <c r="AM712" s="40"/>
      <c r="AN712" s="40"/>
    </row>
    <row r="713">
      <c r="A713" s="273"/>
      <c r="B713" s="275"/>
      <c r="C713" s="275"/>
      <c r="D713" s="275"/>
      <c r="E713" s="275"/>
      <c r="F713" s="275"/>
      <c r="G713" s="275"/>
      <c r="H713" s="275"/>
      <c r="I713" s="275"/>
      <c r="J713" s="275"/>
      <c r="K713" s="275"/>
      <c r="L713" s="275"/>
      <c r="M713" s="275"/>
      <c r="N713" s="275"/>
      <c r="O713" s="273"/>
      <c r="P713" s="273"/>
      <c r="Q713" s="276"/>
      <c r="R713" s="273"/>
      <c r="S713" s="40"/>
      <c r="T713" s="40"/>
      <c r="U713" s="40"/>
      <c r="V713" s="40"/>
      <c r="W713" s="40"/>
      <c r="X713" s="40"/>
      <c r="Y713" s="40"/>
      <c r="Z713" s="40"/>
      <c r="AA713" s="40"/>
      <c r="AB713" s="40"/>
      <c r="AC713" s="40"/>
      <c r="AD713" s="40"/>
      <c r="AE713" s="40"/>
      <c r="AF713" s="40"/>
      <c r="AG713" s="40"/>
      <c r="AH713" s="40"/>
      <c r="AI713" s="40"/>
      <c r="AJ713" s="40"/>
      <c r="AK713" s="40"/>
      <c r="AL713" s="40"/>
      <c r="AM713" s="40"/>
      <c r="AN713" s="40"/>
    </row>
    <row r="714">
      <c r="A714" s="273"/>
      <c r="B714" s="275"/>
      <c r="C714" s="275"/>
      <c r="D714" s="275"/>
      <c r="E714" s="275"/>
      <c r="F714" s="275"/>
      <c r="G714" s="275"/>
      <c r="H714" s="275"/>
      <c r="I714" s="275"/>
      <c r="J714" s="275"/>
      <c r="K714" s="275"/>
      <c r="L714" s="275"/>
      <c r="M714" s="275"/>
      <c r="N714" s="275"/>
      <c r="O714" s="273"/>
      <c r="P714" s="273"/>
      <c r="Q714" s="276"/>
      <c r="R714" s="273"/>
      <c r="S714" s="40"/>
      <c r="T714" s="40"/>
      <c r="U714" s="40"/>
      <c r="V714" s="40"/>
      <c r="W714" s="40"/>
      <c r="X714" s="40"/>
      <c r="Y714" s="40"/>
      <c r="Z714" s="40"/>
      <c r="AA714" s="40"/>
      <c r="AB714" s="40"/>
      <c r="AC714" s="40"/>
      <c r="AD714" s="40"/>
      <c r="AE714" s="40"/>
      <c r="AF714" s="40"/>
      <c r="AG714" s="40"/>
      <c r="AH714" s="40"/>
      <c r="AI714" s="40"/>
      <c r="AJ714" s="40"/>
      <c r="AK714" s="40"/>
      <c r="AL714" s="40"/>
      <c r="AM714" s="40"/>
      <c r="AN714" s="40"/>
    </row>
    <row r="715">
      <c r="A715" s="273"/>
      <c r="B715" s="275"/>
      <c r="C715" s="275"/>
      <c r="D715" s="275"/>
      <c r="E715" s="275"/>
      <c r="F715" s="275"/>
      <c r="G715" s="275"/>
      <c r="H715" s="275"/>
      <c r="I715" s="275"/>
      <c r="J715" s="275"/>
      <c r="K715" s="275"/>
      <c r="L715" s="275"/>
      <c r="M715" s="275"/>
      <c r="N715" s="275"/>
      <c r="O715" s="273"/>
      <c r="P715" s="273"/>
      <c r="Q715" s="276"/>
      <c r="R715" s="273"/>
      <c r="S715" s="40"/>
      <c r="T715" s="40"/>
      <c r="U715" s="40"/>
      <c r="V715" s="40"/>
      <c r="W715" s="40"/>
      <c r="X715" s="40"/>
      <c r="Y715" s="40"/>
      <c r="Z715" s="40"/>
      <c r="AA715" s="40"/>
      <c r="AB715" s="40"/>
      <c r="AC715" s="40"/>
      <c r="AD715" s="40"/>
      <c r="AE715" s="40"/>
      <c r="AF715" s="40"/>
      <c r="AG715" s="40"/>
      <c r="AH715" s="40"/>
      <c r="AI715" s="40"/>
      <c r="AJ715" s="40"/>
      <c r="AK715" s="40"/>
      <c r="AL715" s="40"/>
      <c r="AM715" s="40"/>
      <c r="AN715" s="40"/>
    </row>
    <row r="716">
      <c r="A716" s="273"/>
      <c r="B716" s="275"/>
      <c r="C716" s="275"/>
      <c r="D716" s="275"/>
      <c r="E716" s="275"/>
      <c r="F716" s="275"/>
      <c r="G716" s="275"/>
      <c r="H716" s="275"/>
      <c r="I716" s="275"/>
      <c r="J716" s="275"/>
      <c r="K716" s="275"/>
      <c r="L716" s="275"/>
      <c r="M716" s="275"/>
      <c r="N716" s="275"/>
      <c r="O716" s="273"/>
      <c r="P716" s="273"/>
      <c r="Q716" s="276"/>
      <c r="R716" s="273"/>
      <c r="S716" s="40"/>
      <c r="T716" s="40"/>
      <c r="U716" s="40"/>
      <c r="V716" s="40"/>
      <c r="W716" s="40"/>
      <c r="X716" s="40"/>
      <c r="Y716" s="40"/>
      <c r="Z716" s="40"/>
      <c r="AA716" s="40"/>
      <c r="AB716" s="40"/>
      <c r="AC716" s="40"/>
      <c r="AD716" s="40"/>
      <c r="AE716" s="40"/>
      <c r="AF716" s="40"/>
      <c r="AG716" s="40"/>
      <c r="AH716" s="40"/>
      <c r="AI716" s="40"/>
      <c r="AJ716" s="40"/>
      <c r="AK716" s="40"/>
      <c r="AL716" s="40"/>
      <c r="AM716" s="40"/>
      <c r="AN716" s="40"/>
    </row>
    <row r="717">
      <c r="A717" s="273"/>
      <c r="B717" s="275"/>
      <c r="C717" s="275"/>
      <c r="D717" s="275"/>
      <c r="E717" s="275"/>
      <c r="F717" s="275"/>
      <c r="G717" s="275"/>
      <c r="H717" s="275"/>
      <c r="I717" s="275"/>
      <c r="J717" s="275"/>
      <c r="K717" s="275"/>
      <c r="L717" s="275"/>
      <c r="M717" s="275"/>
      <c r="N717" s="275"/>
      <c r="O717" s="273"/>
      <c r="P717" s="273"/>
      <c r="Q717" s="276"/>
      <c r="R717" s="273"/>
      <c r="S717" s="40"/>
      <c r="T717" s="40"/>
      <c r="U717" s="40"/>
      <c r="V717" s="40"/>
      <c r="W717" s="40"/>
      <c r="X717" s="40"/>
      <c r="Y717" s="40"/>
      <c r="Z717" s="40"/>
      <c r="AA717" s="40"/>
      <c r="AB717" s="40"/>
      <c r="AC717" s="40"/>
      <c r="AD717" s="40"/>
      <c r="AE717" s="40"/>
      <c r="AF717" s="40"/>
      <c r="AG717" s="40"/>
      <c r="AH717" s="40"/>
      <c r="AI717" s="40"/>
      <c r="AJ717" s="40"/>
      <c r="AK717" s="40"/>
      <c r="AL717" s="40"/>
      <c r="AM717" s="40"/>
      <c r="AN717" s="40"/>
    </row>
    <row r="718">
      <c r="A718" s="273"/>
      <c r="B718" s="275"/>
      <c r="C718" s="275"/>
      <c r="D718" s="275"/>
      <c r="E718" s="275"/>
      <c r="F718" s="275"/>
      <c r="G718" s="275"/>
      <c r="H718" s="275"/>
      <c r="I718" s="275"/>
      <c r="J718" s="275"/>
      <c r="K718" s="275"/>
      <c r="L718" s="275"/>
      <c r="M718" s="275"/>
      <c r="N718" s="275"/>
      <c r="O718" s="273"/>
      <c r="P718" s="273"/>
      <c r="Q718" s="276"/>
      <c r="R718" s="273"/>
      <c r="S718" s="40"/>
      <c r="T718" s="40"/>
      <c r="U718" s="40"/>
      <c r="V718" s="40"/>
      <c r="W718" s="40"/>
      <c r="X718" s="40"/>
      <c r="Y718" s="40"/>
      <c r="Z718" s="40"/>
      <c r="AA718" s="40"/>
      <c r="AB718" s="40"/>
      <c r="AC718" s="40"/>
      <c r="AD718" s="40"/>
      <c r="AE718" s="40"/>
      <c r="AF718" s="40"/>
      <c r="AG718" s="40"/>
      <c r="AH718" s="40"/>
      <c r="AI718" s="40"/>
      <c r="AJ718" s="40"/>
      <c r="AK718" s="40"/>
      <c r="AL718" s="40"/>
      <c r="AM718" s="40"/>
      <c r="AN718" s="40"/>
    </row>
    <row r="719">
      <c r="A719" s="273"/>
      <c r="B719" s="275"/>
      <c r="C719" s="275"/>
      <c r="D719" s="275"/>
      <c r="E719" s="275"/>
      <c r="F719" s="275"/>
      <c r="G719" s="275"/>
      <c r="H719" s="275"/>
      <c r="I719" s="275"/>
      <c r="J719" s="275"/>
      <c r="K719" s="275"/>
      <c r="L719" s="275"/>
      <c r="M719" s="275"/>
      <c r="N719" s="275"/>
      <c r="O719" s="273"/>
      <c r="P719" s="273"/>
      <c r="Q719" s="276"/>
      <c r="R719" s="273"/>
      <c r="S719" s="40"/>
      <c r="T719" s="40"/>
      <c r="U719" s="40"/>
      <c r="V719" s="40"/>
      <c r="W719" s="40"/>
      <c r="X719" s="40"/>
      <c r="Y719" s="40"/>
      <c r="Z719" s="40"/>
      <c r="AA719" s="40"/>
      <c r="AB719" s="40"/>
      <c r="AC719" s="40"/>
      <c r="AD719" s="40"/>
      <c r="AE719" s="40"/>
      <c r="AF719" s="40"/>
      <c r="AG719" s="40"/>
      <c r="AH719" s="40"/>
      <c r="AI719" s="40"/>
      <c r="AJ719" s="40"/>
      <c r="AK719" s="40"/>
      <c r="AL719" s="40"/>
      <c r="AM719" s="40"/>
      <c r="AN719" s="40"/>
    </row>
    <row r="720">
      <c r="A720" s="273"/>
      <c r="B720" s="275"/>
      <c r="C720" s="275"/>
      <c r="D720" s="275"/>
      <c r="E720" s="275"/>
      <c r="F720" s="275"/>
      <c r="G720" s="275"/>
      <c r="H720" s="275"/>
      <c r="I720" s="275"/>
      <c r="J720" s="275"/>
      <c r="K720" s="275"/>
      <c r="L720" s="275"/>
      <c r="M720" s="275"/>
      <c r="N720" s="275"/>
      <c r="O720" s="273"/>
      <c r="P720" s="273"/>
      <c r="Q720" s="276"/>
      <c r="R720" s="273"/>
      <c r="S720" s="40"/>
      <c r="T720" s="40"/>
      <c r="U720" s="40"/>
      <c r="V720" s="40"/>
      <c r="W720" s="40"/>
      <c r="X720" s="40"/>
      <c r="Y720" s="40"/>
      <c r="Z720" s="40"/>
      <c r="AA720" s="40"/>
      <c r="AB720" s="40"/>
      <c r="AC720" s="40"/>
      <c r="AD720" s="40"/>
      <c r="AE720" s="40"/>
      <c r="AF720" s="40"/>
      <c r="AG720" s="40"/>
      <c r="AH720" s="40"/>
      <c r="AI720" s="40"/>
      <c r="AJ720" s="40"/>
      <c r="AK720" s="40"/>
      <c r="AL720" s="40"/>
      <c r="AM720" s="40"/>
      <c r="AN720" s="40"/>
    </row>
    <row r="721">
      <c r="A721" s="273"/>
      <c r="B721" s="275"/>
      <c r="C721" s="275"/>
      <c r="D721" s="275"/>
      <c r="E721" s="275"/>
      <c r="F721" s="275"/>
      <c r="G721" s="275"/>
      <c r="H721" s="275"/>
      <c r="I721" s="275"/>
      <c r="J721" s="275"/>
      <c r="K721" s="275"/>
      <c r="L721" s="275"/>
      <c r="M721" s="275"/>
      <c r="N721" s="275"/>
      <c r="O721" s="273"/>
      <c r="P721" s="273"/>
      <c r="Q721" s="276"/>
      <c r="R721" s="273"/>
      <c r="S721" s="40"/>
      <c r="T721" s="40"/>
      <c r="U721" s="40"/>
      <c r="V721" s="40"/>
      <c r="W721" s="40"/>
      <c r="X721" s="40"/>
      <c r="Y721" s="40"/>
      <c r="Z721" s="40"/>
      <c r="AA721" s="40"/>
      <c r="AB721" s="40"/>
      <c r="AC721" s="40"/>
      <c r="AD721" s="40"/>
      <c r="AE721" s="40"/>
      <c r="AF721" s="40"/>
      <c r="AG721" s="40"/>
      <c r="AH721" s="40"/>
      <c r="AI721" s="40"/>
      <c r="AJ721" s="40"/>
      <c r="AK721" s="40"/>
      <c r="AL721" s="40"/>
      <c r="AM721" s="40"/>
      <c r="AN721" s="40"/>
    </row>
    <row r="722">
      <c r="A722" s="273"/>
      <c r="B722" s="275"/>
      <c r="C722" s="275"/>
      <c r="D722" s="275"/>
      <c r="E722" s="275"/>
      <c r="F722" s="275"/>
      <c r="G722" s="275"/>
      <c r="H722" s="275"/>
      <c r="I722" s="275"/>
      <c r="J722" s="275"/>
      <c r="K722" s="275"/>
      <c r="L722" s="275"/>
      <c r="M722" s="275"/>
      <c r="N722" s="275"/>
      <c r="O722" s="273"/>
      <c r="P722" s="273"/>
      <c r="Q722" s="276"/>
      <c r="R722" s="273"/>
      <c r="S722" s="40"/>
      <c r="T722" s="40"/>
      <c r="U722" s="40"/>
      <c r="V722" s="40"/>
      <c r="W722" s="40"/>
      <c r="X722" s="40"/>
      <c r="Y722" s="40"/>
      <c r="Z722" s="40"/>
      <c r="AA722" s="40"/>
      <c r="AB722" s="40"/>
      <c r="AC722" s="40"/>
      <c r="AD722" s="40"/>
      <c r="AE722" s="40"/>
      <c r="AF722" s="40"/>
      <c r="AG722" s="40"/>
      <c r="AH722" s="40"/>
      <c r="AI722" s="40"/>
      <c r="AJ722" s="40"/>
      <c r="AK722" s="40"/>
      <c r="AL722" s="40"/>
      <c r="AM722" s="40"/>
      <c r="AN722" s="40"/>
    </row>
    <row r="723">
      <c r="A723" s="273"/>
      <c r="B723" s="275"/>
      <c r="C723" s="275"/>
      <c r="D723" s="275"/>
      <c r="E723" s="275"/>
      <c r="F723" s="275"/>
      <c r="G723" s="275"/>
      <c r="H723" s="275"/>
      <c r="I723" s="275"/>
      <c r="J723" s="275"/>
      <c r="K723" s="275"/>
      <c r="L723" s="275"/>
      <c r="M723" s="275"/>
      <c r="N723" s="275"/>
      <c r="O723" s="273"/>
      <c r="P723" s="273"/>
      <c r="Q723" s="276"/>
      <c r="R723" s="273"/>
      <c r="S723" s="40"/>
      <c r="T723" s="40"/>
      <c r="U723" s="40"/>
      <c r="V723" s="40"/>
      <c r="W723" s="40"/>
      <c r="X723" s="40"/>
      <c r="Y723" s="40"/>
      <c r="Z723" s="40"/>
      <c r="AA723" s="40"/>
      <c r="AB723" s="40"/>
      <c r="AC723" s="40"/>
      <c r="AD723" s="40"/>
      <c r="AE723" s="40"/>
      <c r="AF723" s="40"/>
      <c r="AG723" s="40"/>
      <c r="AH723" s="40"/>
      <c r="AI723" s="40"/>
      <c r="AJ723" s="40"/>
      <c r="AK723" s="40"/>
      <c r="AL723" s="40"/>
      <c r="AM723" s="40"/>
      <c r="AN723" s="40"/>
    </row>
    <row r="724">
      <c r="A724" s="273"/>
      <c r="B724" s="275"/>
      <c r="C724" s="275"/>
      <c r="D724" s="275"/>
      <c r="E724" s="275"/>
      <c r="F724" s="275"/>
      <c r="G724" s="275"/>
      <c r="H724" s="275"/>
      <c r="I724" s="275"/>
      <c r="J724" s="275"/>
      <c r="K724" s="275"/>
      <c r="L724" s="275"/>
      <c r="M724" s="275"/>
      <c r="N724" s="275"/>
      <c r="O724" s="273"/>
      <c r="P724" s="273"/>
      <c r="Q724" s="276"/>
      <c r="R724" s="273"/>
      <c r="S724" s="40"/>
      <c r="T724" s="40"/>
      <c r="U724" s="40"/>
      <c r="V724" s="40"/>
      <c r="W724" s="40"/>
      <c r="X724" s="40"/>
      <c r="Y724" s="40"/>
      <c r="Z724" s="40"/>
      <c r="AA724" s="40"/>
      <c r="AB724" s="40"/>
      <c r="AC724" s="40"/>
      <c r="AD724" s="40"/>
      <c r="AE724" s="40"/>
      <c r="AF724" s="40"/>
      <c r="AG724" s="40"/>
      <c r="AH724" s="40"/>
      <c r="AI724" s="40"/>
      <c r="AJ724" s="40"/>
      <c r="AK724" s="40"/>
      <c r="AL724" s="40"/>
      <c r="AM724" s="40"/>
      <c r="AN724" s="40"/>
    </row>
    <row r="725">
      <c r="A725" s="273"/>
      <c r="B725" s="275"/>
      <c r="C725" s="275"/>
      <c r="D725" s="275"/>
      <c r="E725" s="275"/>
      <c r="F725" s="275"/>
      <c r="G725" s="275"/>
      <c r="H725" s="275"/>
      <c r="I725" s="275"/>
      <c r="J725" s="275"/>
      <c r="K725" s="275"/>
      <c r="L725" s="275"/>
      <c r="M725" s="275"/>
      <c r="N725" s="275"/>
      <c r="O725" s="273"/>
      <c r="P725" s="273"/>
      <c r="Q725" s="276"/>
      <c r="R725" s="273"/>
      <c r="S725" s="40"/>
      <c r="T725" s="40"/>
      <c r="U725" s="40"/>
      <c r="V725" s="40"/>
      <c r="W725" s="40"/>
      <c r="X725" s="40"/>
      <c r="Y725" s="40"/>
      <c r="Z725" s="40"/>
      <c r="AA725" s="40"/>
      <c r="AB725" s="40"/>
      <c r="AC725" s="40"/>
      <c r="AD725" s="40"/>
      <c r="AE725" s="40"/>
      <c r="AF725" s="40"/>
      <c r="AG725" s="40"/>
      <c r="AH725" s="40"/>
      <c r="AI725" s="40"/>
      <c r="AJ725" s="40"/>
      <c r="AK725" s="40"/>
      <c r="AL725" s="40"/>
      <c r="AM725" s="40"/>
      <c r="AN725" s="40"/>
    </row>
    <row r="726">
      <c r="A726" s="273"/>
      <c r="B726" s="275"/>
      <c r="C726" s="275"/>
      <c r="D726" s="275"/>
      <c r="E726" s="275"/>
      <c r="F726" s="275"/>
      <c r="G726" s="275"/>
      <c r="H726" s="275"/>
      <c r="I726" s="275"/>
      <c r="J726" s="275"/>
      <c r="K726" s="275"/>
      <c r="L726" s="275"/>
      <c r="M726" s="275"/>
      <c r="N726" s="275"/>
      <c r="O726" s="273"/>
      <c r="P726" s="273"/>
      <c r="Q726" s="276"/>
      <c r="R726" s="273"/>
      <c r="S726" s="40"/>
      <c r="T726" s="40"/>
      <c r="U726" s="40"/>
      <c r="V726" s="40"/>
      <c r="W726" s="40"/>
      <c r="X726" s="40"/>
      <c r="Y726" s="40"/>
      <c r="Z726" s="40"/>
      <c r="AA726" s="40"/>
      <c r="AB726" s="40"/>
      <c r="AC726" s="40"/>
      <c r="AD726" s="40"/>
      <c r="AE726" s="40"/>
      <c r="AF726" s="40"/>
      <c r="AG726" s="40"/>
      <c r="AH726" s="40"/>
      <c r="AI726" s="40"/>
      <c r="AJ726" s="40"/>
      <c r="AK726" s="40"/>
      <c r="AL726" s="40"/>
      <c r="AM726" s="40"/>
      <c r="AN726" s="40"/>
    </row>
    <row r="727">
      <c r="A727" s="273"/>
      <c r="B727" s="275"/>
      <c r="C727" s="275"/>
      <c r="D727" s="275"/>
      <c r="E727" s="275"/>
      <c r="F727" s="275"/>
      <c r="G727" s="275"/>
      <c r="H727" s="275"/>
      <c r="I727" s="275"/>
      <c r="J727" s="275"/>
      <c r="K727" s="275"/>
      <c r="L727" s="275"/>
      <c r="M727" s="275"/>
      <c r="N727" s="275"/>
      <c r="O727" s="273"/>
      <c r="P727" s="273"/>
      <c r="Q727" s="276"/>
      <c r="R727" s="273"/>
      <c r="S727" s="40"/>
      <c r="T727" s="40"/>
      <c r="U727" s="40"/>
      <c r="V727" s="40"/>
      <c r="W727" s="40"/>
      <c r="X727" s="40"/>
      <c r="Y727" s="40"/>
      <c r="Z727" s="40"/>
      <c r="AA727" s="40"/>
      <c r="AB727" s="40"/>
      <c r="AC727" s="40"/>
      <c r="AD727" s="40"/>
      <c r="AE727" s="40"/>
      <c r="AF727" s="40"/>
      <c r="AG727" s="40"/>
      <c r="AH727" s="40"/>
      <c r="AI727" s="40"/>
      <c r="AJ727" s="40"/>
      <c r="AK727" s="40"/>
      <c r="AL727" s="40"/>
      <c r="AM727" s="40"/>
      <c r="AN727" s="40"/>
    </row>
    <row r="728">
      <c r="A728" s="273"/>
      <c r="B728" s="275"/>
      <c r="C728" s="275"/>
      <c r="D728" s="275"/>
      <c r="E728" s="275"/>
      <c r="F728" s="275"/>
      <c r="G728" s="275"/>
      <c r="H728" s="275"/>
      <c r="I728" s="275"/>
      <c r="J728" s="275"/>
      <c r="K728" s="275"/>
      <c r="L728" s="275"/>
      <c r="M728" s="275"/>
      <c r="N728" s="275"/>
      <c r="O728" s="273"/>
      <c r="P728" s="273"/>
      <c r="Q728" s="276"/>
      <c r="R728" s="273"/>
      <c r="S728" s="40"/>
      <c r="T728" s="40"/>
      <c r="U728" s="40"/>
      <c r="V728" s="40"/>
      <c r="W728" s="40"/>
      <c r="X728" s="40"/>
      <c r="Y728" s="40"/>
      <c r="Z728" s="40"/>
      <c r="AA728" s="40"/>
      <c r="AB728" s="40"/>
      <c r="AC728" s="40"/>
      <c r="AD728" s="40"/>
      <c r="AE728" s="40"/>
      <c r="AF728" s="40"/>
      <c r="AG728" s="40"/>
      <c r="AH728" s="40"/>
      <c r="AI728" s="40"/>
      <c r="AJ728" s="40"/>
      <c r="AK728" s="40"/>
      <c r="AL728" s="40"/>
      <c r="AM728" s="40"/>
      <c r="AN728" s="40"/>
    </row>
    <row r="729">
      <c r="A729" s="273"/>
      <c r="B729" s="275"/>
      <c r="C729" s="275"/>
      <c r="D729" s="275"/>
      <c r="E729" s="275"/>
      <c r="F729" s="275"/>
      <c r="G729" s="275"/>
      <c r="H729" s="275"/>
      <c r="I729" s="275"/>
      <c r="J729" s="275"/>
      <c r="K729" s="275"/>
      <c r="L729" s="275"/>
      <c r="M729" s="275"/>
      <c r="N729" s="275"/>
      <c r="O729" s="273"/>
      <c r="P729" s="273"/>
      <c r="Q729" s="276"/>
      <c r="R729" s="273"/>
      <c r="S729" s="40"/>
      <c r="T729" s="40"/>
      <c r="U729" s="40"/>
      <c r="V729" s="40"/>
      <c r="W729" s="40"/>
      <c r="X729" s="40"/>
      <c r="Y729" s="40"/>
      <c r="Z729" s="40"/>
      <c r="AA729" s="40"/>
      <c r="AB729" s="40"/>
      <c r="AC729" s="40"/>
      <c r="AD729" s="40"/>
      <c r="AE729" s="40"/>
      <c r="AF729" s="40"/>
      <c r="AG729" s="40"/>
      <c r="AH729" s="40"/>
      <c r="AI729" s="40"/>
      <c r="AJ729" s="40"/>
      <c r="AK729" s="40"/>
      <c r="AL729" s="40"/>
      <c r="AM729" s="40"/>
      <c r="AN729" s="40"/>
    </row>
    <row r="730">
      <c r="A730" s="273"/>
      <c r="B730" s="275"/>
      <c r="C730" s="275"/>
      <c r="D730" s="275"/>
      <c r="E730" s="275"/>
      <c r="F730" s="275"/>
      <c r="G730" s="275"/>
      <c r="H730" s="275"/>
      <c r="I730" s="275"/>
      <c r="J730" s="275"/>
      <c r="K730" s="275"/>
      <c r="L730" s="275"/>
      <c r="M730" s="275"/>
      <c r="N730" s="275"/>
      <c r="O730" s="273"/>
      <c r="P730" s="273"/>
      <c r="Q730" s="276"/>
      <c r="R730" s="273"/>
      <c r="S730" s="40"/>
      <c r="T730" s="40"/>
      <c r="U730" s="40"/>
      <c r="V730" s="40"/>
      <c r="W730" s="40"/>
      <c r="X730" s="40"/>
      <c r="Y730" s="40"/>
      <c r="Z730" s="40"/>
      <c r="AA730" s="40"/>
      <c r="AB730" s="40"/>
      <c r="AC730" s="40"/>
      <c r="AD730" s="40"/>
      <c r="AE730" s="40"/>
      <c r="AF730" s="40"/>
      <c r="AG730" s="40"/>
      <c r="AH730" s="40"/>
      <c r="AI730" s="40"/>
      <c r="AJ730" s="40"/>
      <c r="AK730" s="40"/>
      <c r="AL730" s="40"/>
      <c r="AM730" s="40"/>
      <c r="AN730" s="40"/>
    </row>
    <row r="731">
      <c r="A731" s="273"/>
      <c r="B731" s="275"/>
      <c r="C731" s="275"/>
      <c r="D731" s="275"/>
      <c r="E731" s="275"/>
      <c r="F731" s="275"/>
      <c r="G731" s="275"/>
      <c r="H731" s="275"/>
      <c r="I731" s="275"/>
      <c r="J731" s="275"/>
      <c r="K731" s="275"/>
      <c r="L731" s="275"/>
      <c r="M731" s="275"/>
      <c r="N731" s="275"/>
      <c r="O731" s="273"/>
      <c r="P731" s="273"/>
      <c r="Q731" s="276"/>
      <c r="R731" s="273"/>
      <c r="S731" s="40"/>
      <c r="T731" s="40"/>
      <c r="U731" s="40"/>
      <c r="V731" s="40"/>
      <c r="W731" s="40"/>
      <c r="X731" s="40"/>
      <c r="Y731" s="40"/>
      <c r="Z731" s="40"/>
      <c r="AA731" s="40"/>
      <c r="AB731" s="40"/>
      <c r="AC731" s="40"/>
      <c r="AD731" s="40"/>
      <c r="AE731" s="40"/>
      <c r="AF731" s="40"/>
      <c r="AG731" s="40"/>
      <c r="AH731" s="40"/>
      <c r="AI731" s="40"/>
      <c r="AJ731" s="40"/>
      <c r="AK731" s="40"/>
      <c r="AL731" s="40"/>
      <c r="AM731" s="40"/>
      <c r="AN731" s="40"/>
    </row>
    <row r="732">
      <c r="A732" s="273"/>
      <c r="B732" s="275"/>
      <c r="C732" s="275"/>
      <c r="D732" s="275"/>
      <c r="E732" s="275"/>
      <c r="F732" s="275"/>
      <c r="G732" s="275"/>
      <c r="H732" s="275"/>
      <c r="I732" s="275"/>
      <c r="J732" s="275"/>
      <c r="K732" s="275"/>
      <c r="L732" s="275"/>
      <c r="M732" s="275"/>
      <c r="N732" s="275"/>
      <c r="O732" s="273"/>
      <c r="P732" s="273"/>
      <c r="Q732" s="276"/>
      <c r="R732" s="273"/>
      <c r="S732" s="40"/>
      <c r="T732" s="40"/>
      <c r="U732" s="40"/>
      <c r="V732" s="40"/>
      <c r="W732" s="40"/>
      <c r="X732" s="40"/>
      <c r="Y732" s="40"/>
      <c r="Z732" s="40"/>
      <c r="AA732" s="40"/>
      <c r="AB732" s="40"/>
      <c r="AC732" s="40"/>
      <c r="AD732" s="40"/>
      <c r="AE732" s="40"/>
      <c r="AF732" s="40"/>
      <c r="AG732" s="40"/>
      <c r="AH732" s="40"/>
      <c r="AI732" s="40"/>
      <c r="AJ732" s="40"/>
      <c r="AK732" s="40"/>
      <c r="AL732" s="40"/>
      <c r="AM732" s="40"/>
      <c r="AN732" s="40"/>
    </row>
    <row r="733">
      <c r="A733" s="273"/>
      <c r="B733" s="275"/>
      <c r="C733" s="275"/>
      <c r="D733" s="275"/>
      <c r="E733" s="275"/>
      <c r="F733" s="275"/>
      <c r="G733" s="275"/>
      <c r="H733" s="275"/>
      <c r="I733" s="275"/>
      <c r="J733" s="275"/>
      <c r="K733" s="275"/>
      <c r="L733" s="275"/>
      <c r="M733" s="275"/>
      <c r="N733" s="275"/>
      <c r="O733" s="273"/>
      <c r="P733" s="273"/>
      <c r="Q733" s="276"/>
      <c r="R733" s="273"/>
      <c r="S733" s="40"/>
      <c r="T733" s="40"/>
      <c r="U733" s="40"/>
      <c r="V733" s="40"/>
      <c r="W733" s="40"/>
      <c r="X733" s="40"/>
      <c r="Y733" s="40"/>
      <c r="Z733" s="40"/>
      <c r="AA733" s="40"/>
      <c r="AB733" s="40"/>
      <c r="AC733" s="40"/>
      <c r="AD733" s="40"/>
      <c r="AE733" s="40"/>
      <c r="AF733" s="40"/>
      <c r="AG733" s="40"/>
      <c r="AH733" s="40"/>
      <c r="AI733" s="40"/>
      <c r="AJ733" s="40"/>
      <c r="AK733" s="40"/>
      <c r="AL733" s="40"/>
      <c r="AM733" s="40"/>
      <c r="AN733" s="40"/>
    </row>
    <row r="734">
      <c r="A734" s="273"/>
      <c r="B734" s="275"/>
      <c r="C734" s="275"/>
      <c r="D734" s="275"/>
      <c r="E734" s="275"/>
      <c r="F734" s="275"/>
      <c r="G734" s="275"/>
      <c r="H734" s="275"/>
      <c r="I734" s="275"/>
      <c r="J734" s="275"/>
      <c r="K734" s="275"/>
      <c r="L734" s="275"/>
      <c r="M734" s="275"/>
      <c r="N734" s="275"/>
      <c r="O734" s="273"/>
      <c r="P734" s="273"/>
      <c r="Q734" s="276"/>
      <c r="R734" s="273"/>
      <c r="S734" s="40"/>
      <c r="T734" s="40"/>
      <c r="U734" s="40"/>
      <c r="V734" s="40"/>
      <c r="W734" s="40"/>
      <c r="X734" s="40"/>
      <c r="Y734" s="40"/>
      <c r="Z734" s="40"/>
      <c r="AA734" s="40"/>
      <c r="AB734" s="40"/>
      <c r="AC734" s="40"/>
      <c r="AD734" s="40"/>
      <c r="AE734" s="40"/>
      <c r="AF734" s="40"/>
      <c r="AG734" s="40"/>
      <c r="AH734" s="40"/>
      <c r="AI734" s="40"/>
      <c r="AJ734" s="40"/>
      <c r="AK734" s="40"/>
      <c r="AL734" s="40"/>
      <c r="AM734" s="40"/>
      <c r="AN734" s="40"/>
    </row>
    <row r="735">
      <c r="A735" s="273"/>
      <c r="B735" s="275"/>
      <c r="C735" s="275"/>
      <c r="D735" s="275"/>
      <c r="E735" s="275"/>
      <c r="F735" s="275"/>
      <c r="G735" s="275"/>
      <c r="H735" s="275"/>
      <c r="I735" s="275"/>
      <c r="J735" s="275"/>
      <c r="K735" s="275"/>
      <c r="L735" s="275"/>
      <c r="M735" s="275"/>
      <c r="N735" s="275"/>
      <c r="O735" s="273"/>
      <c r="P735" s="273"/>
      <c r="Q735" s="276"/>
      <c r="R735" s="273"/>
      <c r="S735" s="40"/>
      <c r="T735" s="40"/>
      <c r="U735" s="40"/>
      <c r="V735" s="40"/>
      <c r="W735" s="40"/>
      <c r="X735" s="40"/>
      <c r="Y735" s="40"/>
      <c r="Z735" s="40"/>
      <c r="AA735" s="40"/>
      <c r="AB735" s="40"/>
      <c r="AC735" s="40"/>
      <c r="AD735" s="40"/>
      <c r="AE735" s="40"/>
      <c r="AF735" s="40"/>
      <c r="AG735" s="40"/>
      <c r="AH735" s="40"/>
      <c r="AI735" s="40"/>
      <c r="AJ735" s="40"/>
      <c r="AK735" s="40"/>
      <c r="AL735" s="40"/>
      <c r="AM735" s="40"/>
      <c r="AN735" s="40"/>
    </row>
    <row r="736">
      <c r="A736" s="273"/>
      <c r="B736" s="275"/>
      <c r="C736" s="275"/>
      <c r="D736" s="275"/>
      <c r="E736" s="275"/>
      <c r="F736" s="275"/>
      <c r="G736" s="275"/>
      <c r="H736" s="275"/>
      <c r="I736" s="275"/>
      <c r="J736" s="275"/>
      <c r="K736" s="275"/>
      <c r="L736" s="275"/>
      <c r="M736" s="275"/>
      <c r="N736" s="275"/>
      <c r="O736" s="273"/>
      <c r="P736" s="273"/>
      <c r="Q736" s="276"/>
      <c r="R736" s="273"/>
      <c r="S736" s="40"/>
      <c r="T736" s="40"/>
      <c r="U736" s="40"/>
      <c r="V736" s="40"/>
      <c r="W736" s="40"/>
      <c r="X736" s="40"/>
      <c r="Y736" s="40"/>
      <c r="Z736" s="40"/>
      <c r="AA736" s="40"/>
      <c r="AB736" s="40"/>
      <c r="AC736" s="40"/>
      <c r="AD736" s="40"/>
      <c r="AE736" s="40"/>
      <c r="AF736" s="40"/>
      <c r="AG736" s="40"/>
      <c r="AH736" s="40"/>
      <c r="AI736" s="40"/>
      <c r="AJ736" s="40"/>
      <c r="AK736" s="40"/>
      <c r="AL736" s="40"/>
      <c r="AM736" s="40"/>
      <c r="AN736" s="40"/>
    </row>
    <row r="737">
      <c r="A737" s="273"/>
      <c r="B737" s="275"/>
      <c r="C737" s="275"/>
      <c r="D737" s="275"/>
      <c r="E737" s="275"/>
      <c r="F737" s="275"/>
      <c r="G737" s="275"/>
      <c r="H737" s="275"/>
      <c r="I737" s="275"/>
      <c r="J737" s="275"/>
      <c r="K737" s="275"/>
      <c r="L737" s="275"/>
      <c r="M737" s="275"/>
      <c r="N737" s="275"/>
      <c r="O737" s="273"/>
      <c r="P737" s="273"/>
      <c r="Q737" s="276"/>
      <c r="R737" s="273"/>
      <c r="S737" s="40"/>
      <c r="T737" s="40"/>
      <c r="U737" s="40"/>
      <c r="V737" s="40"/>
      <c r="W737" s="40"/>
      <c r="X737" s="40"/>
      <c r="Y737" s="40"/>
      <c r="Z737" s="40"/>
      <c r="AA737" s="40"/>
      <c r="AB737" s="40"/>
      <c r="AC737" s="40"/>
      <c r="AD737" s="40"/>
      <c r="AE737" s="40"/>
      <c r="AF737" s="40"/>
      <c r="AG737" s="40"/>
      <c r="AH737" s="40"/>
      <c r="AI737" s="40"/>
      <c r="AJ737" s="40"/>
      <c r="AK737" s="40"/>
      <c r="AL737" s="40"/>
      <c r="AM737" s="40"/>
      <c r="AN737" s="40"/>
    </row>
    <row r="738">
      <c r="A738" s="273"/>
      <c r="B738" s="275"/>
      <c r="C738" s="275"/>
      <c r="D738" s="275"/>
      <c r="E738" s="275"/>
      <c r="F738" s="275"/>
      <c r="G738" s="275"/>
      <c r="H738" s="275"/>
      <c r="I738" s="275"/>
      <c r="J738" s="275"/>
      <c r="K738" s="275"/>
      <c r="L738" s="275"/>
      <c r="M738" s="275"/>
      <c r="N738" s="275"/>
      <c r="O738" s="273"/>
      <c r="P738" s="273"/>
      <c r="Q738" s="276"/>
      <c r="R738" s="273"/>
      <c r="S738" s="40"/>
      <c r="T738" s="40"/>
      <c r="U738" s="40"/>
      <c r="V738" s="40"/>
      <c r="W738" s="40"/>
      <c r="X738" s="40"/>
      <c r="Y738" s="40"/>
      <c r="Z738" s="40"/>
      <c r="AA738" s="40"/>
      <c r="AB738" s="40"/>
      <c r="AC738" s="40"/>
      <c r="AD738" s="40"/>
      <c r="AE738" s="40"/>
      <c r="AF738" s="40"/>
      <c r="AG738" s="40"/>
      <c r="AH738" s="40"/>
      <c r="AI738" s="40"/>
      <c r="AJ738" s="40"/>
      <c r="AK738" s="40"/>
      <c r="AL738" s="40"/>
      <c r="AM738" s="40"/>
      <c r="AN738" s="40"/>
    </row>
    <row r="739">
      <c r="A739" s="273"/>
      <c r="B739" s="275"/>
      <c r="C739" s="275"/>
      <c r="D739" s="275"/>
      <c r="E739" s="275"/>
      <c r="F739" s="275"/>
      <c r="G739" s="275"/>
      <c r="H739" s="275"/>
      <c r="I739" s="275"/>
      <c r="J739" s="275"/>
      <c r="K739" s="275"/>
      <c r="L739" s="275"/>
      <c r="M739" s="275"/>
      <c r="N739" s="275"/>
      <c r="O739" s="273"/>
      <c r="P739" s="273"/>
      <c r="Q739" s="276"/>
      <c r="R739" s="273"/>
      <c r="S739" s="40"/>
      <c r="T739" s="40"/>
      <c r="U739" s="40"/>
      <c r="V739" s="40"/>
      <c r="W739" s="40"/>
      <c r="X739" s="40"/>
      <c r="Y739" s="40"/>
      <c r="Z739" s="40"/>
      <c r="AA739" s="40"/>
      <c r="AB739" s="40"/>
      <c r="AC739" s="40"/>
      <c r="AD739" s="40"/>
      <c r="AE739" s="40"/>
      <c r="AF739" s="40"/>
      <c r="AG739" s="40"/>
      <c r="AH739" s="40"/>
      <c r="AI739" s="40"/>
      <c r="AJ739" s="40"/>
      <c r="AK739" s="40"/>
      <c r="AL739" s="40"/>
      <c r="AM739" s="40"/>
      <c r="AN739" s="40"/>
    </row>
    <row r="740">
      <c r="A740" s="273"/>
      <c r="B740" s="275"/>
      <c r="C740" s="275"/>
      <c r="D740" s="275"/>
      <c r="E740" s="275"/>
      <c r="F740" s="275"/>
      <c r="G740" s="275"/>
      <c r="H740" s="275"/>
      <c r="I740" s="275"/>
      <c r="J740" s="275"/>
      <c r="K740" s="275"/>
      <c r="L740" s="275"/>
      <c r="M740" s="275"/>
      <c r="N740" s="275"/>
      <c r="O740" s="273"/>
      <c r="P740" s="273"/>
      <c r="Q740" s="276"/>
      <c r="R740" s="273"/>
      <c r="S740" s="40"/>
      <c r="T740" s="40"/>
      <c r="U740" s="40"/>
      <c r="V740" s="40"/>
      <c r="W740" s="40"/>
      <c r="X740" s="40"/>
      <c r="Y740" s="40"/>
      <c r="Z740" s="40"/>
      <c r="AA740" s="40"/>
      <c r="AB740" s="40"/>
      <c r="AC740" s="40"/>
      <c r="AD740" s="40"/>
      <c r="AE740" s="40"/>
      <c r="AF740" s="40"/>
      <c r="AG740" s="40"/>
      <c r="AH740" s="40"/>
      <c r="AI740" s="40"/>
      <c r="AJ740" s="40"/>
      <c r="AK740" s="40"/>
      <c r="AL740" s="40"/>
      <c r="AM740" s="40"/>
      <c r="AN740" s="40"/>
    </row>
    <row r="741">
      <c r="A741" s="273"/>
      <c r="B741" s="275"/>
      <c r="C741" s="275"/>
      <c r="D741" s="275"/>
      <c r="E741" s="275"/>
      <c r="F741" s="275"/>
      <c r="G741" s="275"/>
      <c r="H741" s="275"/>
      <c r="I741" s="275"/>
      <c r="J741" s="275"/>
      <c r="K741" s="275"/>
      <c r="L741" s="275"/>
      <c r="M741" s="275"/>
      <c r="N741" s="275"/>
      <c r="O741" s="273"/>
      <c r="P741" s="273"/>
      <c r="Q741" s="276"/>
      <c r="R741" s="273"/>
      <c r="S741" s="40"/>
      <c r="T741" s="40"/>
      <c r="U741" s="40"/>
      <c r="V741" s="40"/>
      <c r="W741" s="40"/>
      <c r="X741" s="40"/>
      <c r="Y741" s="40"/>
      <c r="Z741" s="40"/>
      <c r="AA741" s="40"/>
      <c r="AB741" s="40"/>
      <c r="AC741" s="40"/>
      <c r="AD741" s="40"/>
      <c r="AE741" s="40"/>
      <c r="AF741" s="40"/>
      <c r="AG741" s="40"/>
      <c r="AH741" s="40"/>
      <c r="AI741" s="40"/>
      <c r="AJ741" s="40"/>
      <c r="AK741" s="40"/>
      <c r="AL741" s="40"/>
      <c r="AM741" s="40"/>
      <c r="AN741" s="40"/>
    </row>
    <row r="742">
      <c r="A742" s="273"/>
      <c r="B742" s="275"/>
      <c r="C742" s="275"/>
      <c r="D742" s="275"/>
      <c r="E742" s="275"/>
      <c r="F742" s="275"/>
      <c r="G742" s="275"/>
      <c r="H742" s="275"/>
      <c r="I742" s="275"/>
      <c r="J742" s="275"/>
      <c r="K742" s="275"/>
      <c r="L742" s="275"/>
      <c r="M742" s="275"/>
      <c r="N742" s="275"/>
      <c r="O742" s="273"/>
      <c r="P742" s="273"/>
      <c r="Q742" s="276"/>
      <c r="R742" s="273"/>
      <c r="S742" s="40"/>
      <c r="T742" s="40"/>
      <c r="U742" s="40"/>
      <c r="V742" s="40"/>
      <c r="W742" s="40"/>
      <c r="X742" s="40"/>
      <c r="Y742" s="40"/>
      <c r="Z742" s="40"/>
      <c r="AA742" s="40"/>
      <c r="AB742" s="40"/>
      <c r="AC742" s="40"/>
      <c r="AD742" s="40"/>
      <c r="AE742" s="40"/>
      <c r="AF742" s="40"/>
      <c r="AG742" s="40"/>
      <c r="AH742" s="40"/>
      <c r="AI742" s="40"/>
      <c r="AJ742" s="40"/>
      <c r="AK742" s="40"/>
      <c r="AL742" s="40"/>
      <c r="AM742" s="40"/>
      <c r="AN742" s="40"/>
    </row>
    <row r="743">
      <c r="A743" s="273"/>
      <c r="B743" s="275"/>
      <c r="C743" s="275"/>
      <c r="D743" s="275"/>
      <c r="E743" s="275"/>
      <c r="F743" s="275"/>
      <c r="G743" s="275"/>
      <c r="H743" s="275"/>
      <c r="I743" s="275"/>
      <c r="J743" s="275"/>
      <c r="K743" s="275"/>
      <c r="L743" s="275"/>
      <c r="M743" s="275"/>
      <c r="N743" s="275"/>
      <c r="O743" s="273"/>
      <c r="P743" s="273"/>
      <c r="Q743" s="276"/>
      <c r="R743" s="273"/>
      <c r="S743" s="40"/>
      <c r="T743" s="40"/>
      <c r="U743" s="40"/>
      <c r="V743" s="40"/>
      <c r="W743" s="40"/>
      <c r="X743" s="40"/>
      <c r="Y743" s="40"/>
      <c r="Z743" s="40"/>
      <c r="AA743" s="40"/>
      <c r="AB743" s="40"/>
      <c r="AC743" s="40"/>
      <c r="AD743" s="40"/>
      <c r="AE743" s="40"/>
      <c r="AF743" s="40"/>
      <c r="AG743" s="40"/>
      <c r="AH743" s="40"/>
      <c r="AI743" s="40"/>
      <c r="AJ743" s="40"/>
      <c r="AK743" s="40"/>
      <c r="AL743" s="40"/>
      <c r="AM743" s="40"/>
      <c r="AN743" s="40"/>
    </row>
    <row r="744">
      <c r="A744" s="273"/>
      <c r="B744" s="275"/>
      <c r="C744" s="275"/>
      <c r="D744" s="275"/>
      <c r="E744" s="275"/>
      <c r="F744" s="275"/>
      <c r="G744" s="275"/>
      <c r="H744" s="275"/>
      <c r="I744" s="275"/>
      <c r="J744" s="275"/>
      <c r="K744" s="275"/>
      <c r="L744" s="275"/>
      <c r="M744" s="275"/>
      <c r="N744" s="275"/>
      <c r="O744" s="273"/>
      <c r="P744" s="273"/>
      <c r="Q744" s="276"/>
      <c r="R744" s="273"/>
      <c r="S744" s="40"/>
      <c r="T744" s="40"/>
      <c r="U744" s="40"/>
      <c r="V744" s="40"/>
      <c r="W744" s="40"/>
      <c r="X744" s="40"/>
      <c r="Y744" s="40"/>
      <c r="Z744" s="40"/>
      <c r="AA744" s="40"/>
      <c r="AB744" s="40"/>
      <c r="AC744" s="40"/>
      <c r="AD744" s="40"/>
      <c r="AE744" s="40"/>
      <c r="AF744" s="40"/>
      <c r="AG744" s="40"/>
      <c r="AH744" s="40"/>
      <c r="AI744" s="40"/>
      <c r="AJ744" s="40"/>
      <c r="AK744" s="40"/>
      <c r="AL744" s="40"/>
      <c r="AM744" s="40"/>
      <c r="AN744" s="40"/>
    </row>
    <row r="745">
      <c r="A745" s="273"/>
      <c r="B745" s="275"/>
      <c r="C745" s="275"/>
      <c r="D745" s="275"/>
      <c r="E745" s="275"/>
      <c r="F745" s="275"/>
      <c r="G745" s="275"/>
      <c r="H745" s="275"/>
      <c r="I745" s="275"/>
      <c r="J745" s="275"/>
      <c r="K745" s="275"/>
      <c r="L745" s="275"/>
      <c r="M745" s="275"/>
      <c r="N745" s="275"/>
      <c r="O745" s="273"/>
      <c r="P745" s="273"/>
      <c r="Q745" s="276"/>
      <c r="R745" s="273"/>
      <c r="S745" s="40"/>
      <c r="T745" s="40"/>
      <c r="U745" s="40"/>
      <c r="V745" s="40"/>
      <c r="W745" s="40"/>
      <c r="X745" s="40"/>
      <c r="Y745" s="40"/>
      <c r="Z745" s="40"/>
      <c r="AA745" s="40"/>
      <c r="AB745" s="40"/>
      <c r="AC745" s="40"/>
      <c r="AD745" s="40"/>
      <c r="AE745" s="40"/>
      <c r="AF745" s="40"/>
      <c r="AG745" s="40"/>
      <c r="AH745" s="40"/>
      <c r="AI745" s="40"/>
      <c r="AJ745" s="40"/>
      <c r="AK745" s="40"/>
      <c r="AL745" s="40"/>
      <c r="AM745" s="40"/>
      <c r="AN745" s="40"/>
    </row>
    <row r="746">
      <c r="A746" s="273"/>
      <c r="B746" s="275"/>
      <c r="C746" s="275"/>
      <c r="D746" s="275"/>
      <c r="E746" s="275"/>
      <c r="F746" s="275"/>
      <c r="G746" s="275"/>
      <c r="H746" s="275"/>
      <c r="I746" s="275"/>
      <c r="J746" s="275"/>
      <c r="K746" s="275"/>
      <c r="L746" s="275"/>
      <c r="M746" s="275"/>
      <c r="N746" s="275"/>
      <c r="O746" s="273"/>
      <c r="P746" s="273"/>
      <c r="Q746" s="276"/>
      <c r="R746" s="273"/>
      <c r="S746" s="40"/>
      <c r="T746" s="40"/>
      <c r="U746" s="40"/>
      <c r="V746" s="40"/>
      <c r="W746" s="40"/>
      <c r="X746" s="40"/>
      <c r="Y746" s="40"/>
      <c r="Z746" s="40"/>
      <c r="AA746" s="40"/>
      <c r="AB746" s="40"/>
      <c r="AC746" s="40"/>
      <c r="AD746" s="40"/>
      <c r="AE746" s="40"/>
      <c r="AF746" s="40"/>
      <c r="AG746" s="40"/>
      <c r="AH746" s="40"/>
      <c r="AI746" s="40"/>
      <c r="AJ746" s="40"/>
      <c r="AK746" s="40"/>
      <c r="AL746" s="40"/>
      <c r="AM746" s="40"/>
      <c r="AN746" s="40"/>
    </row>
    <row r="747">
      <c r="A747" s="273"/>
      <c r="B747" s="275"/>
      <c r="C747" s="275"/>
      <c r="D747" s="275"/>
      <c r="E747" s="275"/>
      <c r="F747" s="275"/>
      <c r="G747" s="275"/>
      <c r="H747" s="275"/>
      <c r="I747" s="275"/>
      <c r="J747" s="275"/>
      <c r="K747" s="275"/>
      <c r="L747" s="275"/>
      <c r="M747" s="275"/>
      <c r="N747" s="275"/>
      <c r="O747" s="273"/>
      <c r="P747" s="273"/>
      <c r="Q747" s="276"/>
      <c r="R747" s="273"/>
      <c r="S747" s="40"/>
      <c r="T747" s="40"/>
      <c r="U747" s="40"/>
      <c r="V747" s="40"/>
      <c r="W747" s="40"/>
      <c r="X747" s="40"/>
      <c r="Y747" s="40"/>
      <c r="Z747" s="40"/>
      <c r="AA747" s="40"/>
      <c r="AB747" s="40"/>
      <c r="AC747" s="40"/>
      <c r="AD747" s="40"/>
      <c r="AE747" s="40"/>
      <c r="AF747" s="40"/>
      <c r="AG747" s="40"/>
      <c r="AH747" s="40"/>
      <c r="AI747" s="40"/>
      <c r="AJ747" s="40"/>
      <c r="AK747" s="40"/>
      <c r="AL747" s="40"/>
      <c r="AM747" s="40"/>
      <c r="AN747" s="40"/>
    </row>
    <row r="748">
      <c r="A748" s="273"/>
      <c r="B748" s="275"/>
      <c r="C748" s="275"/>
      <c r="D748" s="275"/>
      <c r="E748" s="275"/>
      <c r="F748" s="275"/>
      <c r="G748" s="275"/>
      <c r="H748" s="275"/>
      <c r="I748" s="275"/>
      <c r="J748" s="275"/>
      <c r="K748" s="275"/>
      <c r="L748" s="275"/>
      <c r="M748" s="275"/>
      <c r="N748" s="275"/>
      <c r="O748" s="273"/>
      <c r="P748" s="273"/>
      <c r="Q748" s="276"/>
      <c r="R748" s="273"/>
      <c r="S748" s="40"/>
      <c r="T748" s="40"/>
      <c r="U748" s="40"/>
      <c r="V748" s="40"/>
      <c r="W748" s="40"/>
      <c r="X748" s="40"/>
      <c r="Y748" s="40"/>
      <c r="Z748" s="40"/>
      <c r="AA748" s="40"/>
      <c r="AB748" s="40"/>
      <c r="AC748" s="40"/>
      <c r="AD748" s="40"/>
      <c r="AE748" s="40"/>
      <c r="AF748" s="40"/>
      <c r="AG748" s="40"/>
      <c r="AH748" s="40"/>
      <c r="AI748" s="40"/>
      <c r="AJ748" s="40"/>
      <c r="AK748" s="40"/>
      <c r="AL748" s="40"/>
      <c r="AM748" s="40"/>
      <c r="AN748" s="40"/>
    </row>
    <row r="749">
      <c r="A749" s="273"/>
      <c r="B749" s="275"/>
      <c r="C749" s="275"/>
      <c r="D749" s="275"/>
      <c r="E749" s="275"/>
      <c r="F749" s="275"/>
      <c r="G749" s="275"/>
      <c r="H749" s="275"/>
      <c r="I749" s="275"/>
      <c r="J749" s="275"/>
      <c r="K749" s="275"/>
      <c r="L749" s="275"/>
      <c r="M749" s="275"/>
      <c r="N749" s="275"/>
      <c r="O749" s="273"/>
      <c r="P749" s="273"/>
      <c r="Q749" s="276"/>
      <c r="R749" s="273"/>
      <c r="S749" s="40"/>
      <c r="T749" s="40"/>
      <c r="U749" s="40"/>
      <c r="V749" s="40"/>
      <c r="W749" s="40"/>
      <c r="X749" s="40"/>
      <c r="Y749" s="40"/>
      <c r="Z749" s="40"/>
      <c r="AA749" s="40"/>
      <c r="AB749" s="40"/>
      <c r="AC749" s="40"/>
      <c r="AD749" s="40"/>
      <c r="AE749" s="40"/>
      <c r="AF749" s="40"/>
      <c r="AG749" s="40"/>
      <c r="AH749" s="40"/>
      <c r="AI749" s="40"/>
      <c r="AJ749" s="40"/>
      <c r="AK749" s="40"/>
      <c r="AL749" s="40"/>
      <c r="AM749" s="40"/>
      <c r="AN749" s="40"/>
    </row>
    <row r="750">
      <c r="A750" s="273"/>
      <c r="B750" s="275"/>
      <c r="C750" s="275"/>
      <c r="D750" s="275"/>
      <c r="E750" s="275"/>
      <c r="F750" s="275"/>
      <c r="G750" s="275"/>
      <c r="H750" s="275"/>
      <c r="I750" s="275"/>
      <c r="J750" s="275"/>
      <c r="K750" s="275"/>
      <c r="L750" s="275"/>
      <c r="M750" s="275"/>
      <c r="N750" s="275"/>
      <c r="O750" s="273"/>
      <c r="P750" s="273"/>
      <c r="Q750" s="276"/>
      <c r="R750" s="273"/>
      <c r="S750" s="40"/>
      <c r="T750" s="40"/>
      <c r="U750" s="40"/>
      <c r="V750" s="40"/>
      <c r="W750" s="40"/>
      <c r="X750" s="40"/>
      <c r="Y750" s="40"/>
      <c r="Z750" s="40"/>
      <c r="AA750" s="40"/>
      <c r="AB750" s="40"/>
      <c r="AC750" s="40"/>
      <c r="AD750" s="40"/>
      <c r="AE750" s="40"/>
      <c r="AF750" s="40"/>
      <c r="AG750" s="40"/>
      <c r="AH750" s="40"/>
      <c r="AI750" s="40"/>
      <c r="AJ750" s="40"/>
      <c r="AK750" s="40"/>
      <c r="AL750" s="40"/>
      <c r="AM750" s="40"/>
      <c r="AN750" s="40"/>
    </row>
    <row r="751">
      <c r="A751" s="273"/>
      <c r="B751" s="275"/>
      <c r="C751" s="275"/>
      <c r="D751" s="275"/>
      <c r="E751" s="275"/>
      <c r="F751" s="275"/>
      <c r="G751" s="275"/>
      <c r="H751" s="275"/>
      <c r="I751" s="275"/>
      <c r="J751" s="275"/>
      <c r="K751" s="275"/>
      <c r="L751" s="275"/>
      <c r="M751" s="275"/>
      <c r="N751" s="275"/>
      <c r="O751" s="273"/>
      <c r="P751" s="273"/>
      <c r="Q751" s="276"/>
      <c r="R751" s="273"/>
      <c r="S751" s="40"/>
      <c r="T751" s="40"/>
      <c r="U751" s="40"/>
      <c r="V751" s="40"/>
      <c r="W751" s="40"/>
      <c r="X751" s="40"/>
      <c r="Y751" s="40"/>
      <c r="Z751" s="40"/>
      <c r="AA751" s="40"/>
      <c r="AB751" s="40"/>
      <c r="AC751" s="40"/>
      <c r="AD751" s="40"/>
      <c r="AE751" s="40"/>
      <c r="AF751" s="40"/>
      <c r="AG751" s="40"/>
      <c r="AH751" s="40"/>
      <c r="AI751" s="40"/>
      <c r="AJ751" s="40"/>
      <c r="AK751" s="40"/>
      <c r="AL751" s="40"/>
      <c r="AM751" s="40"/>
      <c r="AN751" s="40"/>
    </row>
    <row r="752">
      <c r="A752" s="273"/>
      <c r="B752" s="275"/>
      <c r="C752" s="275"/>
      <c r="D752" s="275"/>
      <c r="E752" s="275"/>
      <c r="F752" s="275"/>
      <c r="G752" s="275"/>
      <c r="H752" s="275"/>
      <c r="I752" s="275"/>
      <c r="J752" s="275"/>
      <c r="K752" s="275"/>
      <c r="L752" s="275"/>
      <c r="M752" s="275"/>
      <c r="N752" s="275"/>
      <c r="O752" s="273"/>
      <c r="P752" s="273"/>
      <c r="Q752" s="276"/>
      <c r="R752" s="273"/>
      <c r="S752" s="40"/>
      <c r="T752" s="40"/>
      <c r="U752" s="40"/>
      <c r="V752" s="40"/>
      <c r="W752" s="40"/>
      <c r="X752" s="40"/>
      <c r="Y752" s="40"/>
      <c r="Z752" s="40"/>
      <c r="AA752" s="40"/>
      <c r="AB752" s="40"/>
      <c r="AC752" s="40"/>
      <c r="AD752" s="40"/>
      <c r="AE752" s="40"/>
      <c r="AF752" s="40"/>
      <c r="AG752" s="40"/>
      <c r="AH752" s="40"/>
      <c r="AI752" s="40"/>
      <c r="AJ752" s="40"/>
      <c r="AK752" s="40"/>
      <c r="AL752" s="40"/>
      <c r="AM752" s="40"/>
      <c r="AN752" s="40"/>
    </row>
    <row r="753">
      <c r="A753" s="273"/>
      <c r="B753" s="275"/>
      <c r="C753" s="275"/>
      <c r="D753" s="275"/>
      <c r="E753" s="275"/>
      <c r="F753" s="275"/>
      <c r="G753" s="275"/>
      <c r="H753" s="275"/>
      <c r="I753" s="275"/>
      <c r="J753" s="275"/>
      <c r="K753" s="275"/>
      <c r="L753" s="275"/>
      <c r="M753" s="275"/>
      <c r="N753" s="275"/>
      <c r="O753" s="273"/>
      <c r="P753" s="273"/>
      <c r="Q753" s="276"/>
      <c r="R753" s="273"/>
      <c r="S753" s="40"/>
      <c r="T753" s="40"/>
      <c r="U753" s="40"/>
      <c r="V753" s="40"/>
      <c r="W753" s="40"/>
      <c r="X753" s="40"/>
      <c r="Y753" s="40"/>
      <c r="Z753" s="40"/>
      <c r="AA753" s="40"/>
      <c r="AB753" s="40"/>
      <c r="AC753" s="40"/>
      <c r="AD753" s="40"/>
      <c r="AE753" s="40"/>
      <c r="AF753" s="40"/>
      <c r="AG753" s="40"/>
      <c r="AH753" s="40"/>
      <c r="AI753" s="40"/>
      <c r="AJ753" s="40"/>
      <c r="AK753" s="40"/>
      <c r="AL753" s="40"/>
      <c r="AM753" s="40"/>
      <c r="AN753" s="40"/>
    </row>
    <row r="754">
      <c r="A754" s="273"/>
      <c r="B754" s="275"/>
      <c r="C754" s="275"/>
      <c r="D754" s="275"/>
      <c r="E754" s="275"/>
      <c r="F754" s="275"/>
      <c r="G754" s="275"/>
      <c r="H754" s="275"/>
      <c r="I754" s="275"/>
      <c r="J754" s="275"/>
      <c r="K754" s="275"/>
      <c r="L754" s="275"/>
      <c r="M754" s="275"/>
      <c r="N754" s="275"/>
      <c r="O754" s="273"/>
      <c r="P754" s="273"/>
      <c r="Q754" s="276"/>
      <c r="R754" s="273"/>
      <c r="S754" s="40"/>
      <c r="T754" s="40"/>
      <c r="U754" s="40"/>
      <c r="V754" s="40"/>
      <c r="W754" s="40"/>
      <c r="X754" s="40"/>
      <c r="Y754" s="40"/>
      <c r="Z754" s="40"/>
      <c r="AA754" s="40"/>
      <c r="AB754" s="40"/>
      <c r="AC754" s="40"/>
      <c r="AD754" s="40"/>
      <c r="AE754" s="40"/>
      <c r="AF754" s="40"/>
      <c r="AG754" s="40"/>
      <c r="AH754" s="40"/>
      <c r="AI754" s="40"/>
      <c r="AJ754" s="40"/>
      <c r="AK754" s="40"/>
      <c r="AL754" s="40"/>
      <c r="AM754" s="40"/>
      <c r="AN754" s="40"/>
    </row>
    <row r="755">
      <c r="A755" s="273"/>
      <c r="B755" s="275"/>
      <c r="C755" s="275"/>
      <c r="D755" s="275"/>
      <c r="E755" s="275"/>
      <c r="F755" s="275"/>
      <c r="G755" s="275"/>
      <c r="H755" s="275"/>
      <c r="I755" s="275"/>
      <c r="J755" s="275"/>
      <c r="K755" s="275"/>
      <c r="L755" s="275"/>
      <c r="M755" s="275"/>
      <c r="N755" s="275"/>
      <c r="O755" s="273"/>
      <c r="P755" s="273"/>
      <c r="Q755" s="276"/>
      <c r="R755" s="273"/>
      <c r="S755" s="40"/>
      <c r="T755" s="40"/>
      <c r="U755" s="40"/>
      <c r="V755" s="40"/>
      <c r="W755" s="40"/>
      <c r="X755" s="40"/>
      <c r="Y755" s="40"/>
      <c r="Z755" s="40"/>
      <c r="AA755" s="40"/>
      <c r="AB755" s="40"/>
      <c r="AC755" s="40"/>
      <c r="AD755" s="40"/>
      <c r="AE755" s="40"/>
      <c r="AF755" s="40"/>
      <c r="AG755" s="40"/>
      <c r="AH755" s="40"/>
      <c r="AI755" s="40"/>
      <c r="AJ755" s="40"/>
      <c r="AK755" s="40"/>
      <c r="AL755" s="40"/>
      <c r="AM755" s="40"/>
      <c r="AN755" s="40"/>
    </row>
    <row r="756">
      <c r="A756" s="273"/>
      <c r="B756" s="275"/>
      <c r="C756" s="275"/>
      <c r="D756" s="275"/>
      <c r="E756" s="275"/>
      <c r="F756" s="275"/>
      <c r="G756" s="275"/>
      <c r="H756" s="275"/>
      <c r="I756" s="275"/>
      <c r="J756" s="275"/>
      <c r="K756" s="275"/>
      <c r="L756" s="275"/>
      <c r="M756" s="275"/>
      <c r="N756" s="275"/>
      <c r="O756" s="273"/>
      <c r="P756" s="273"/>
      <c r="Q756" s="276"/>
      <c r="R756" s="273"/>
      <c r="S756" s="40"/>
      <c r="T756" s="40"/>
      <c r="U756" s="40"/>
      <c r="V756" s="40"/>
      <c r="W756" s="40"/>
      <c r="X756" s="40"/>
      <c r="Y756" s="40"/>
      <c r="Z756" s="40"/>
      <c r="AA756" s="40"/>
      <c r="AB756" s="40"/>
      <c r="AC756" s="40"/>
      <c r="AD756" s="40"/>
      <c r="AE756" s="40"/>
      <c r="AF756" s="40"/>
      <c r="AG756" s="40"/>
      <c r="AH756" s="40"/>
      <c r="AI756" s="40"/>
      <c r="AJ756" s="40"/>
      <c r="AK756" s="40"/>
      <c r="AL756" s="40"/>
      <c r="AM756" s="40"/>
      <c r="AN756" s="40"/>
    </row>
    <row r="757">
      <c r="A757" s="273"/>
      <c r="B757" s="275"/>
      <c r="C757" s="275"/>
      <c r="D757" s="275"/>
      <c r="E757" s="275"/>
      <c r="F757" s="275"/>
      <c r="G757" s="275"/>
      <c r="H757" s="275"/>
      <c r="I757" s="275"/>
      <c r="J757" s="275"/>
      <c r="K757" s="275"/>
      <c r="L757" s="275"/>
      <c r="M757" s="275"/>
      <c r="N757" s="275"/>
      <c r="O757" s="273"/>
      <c r="P757" s="273"/>
      <c r="Q757" s="276"/>
      <c r="R757" s="273"/>
      <c r="S757" s="40"/>
      <c r="T757" s="40"/>
      <c r="U757" s="40"/>
      <c r="V757" s="40"/>
      <c r="W757" s="40"/>
      <c r="X757" s="40"/>
      <c r="Y757" s="40"/>
      <c r="Z757" s="40"/>
      <c r="AA757" s="40"/>
      <c r="AB757" s="40"/>
      <c r="AC757" s="40"/>
      <c r="AD757" s="40"/>
      <c r="AE757" s="40"/>
      <c r="AF757" s="40"/>
      <c r="AG757" s="40"/>
      <c r="AH757" s="40"/>
      <c r="AI757" s="40"/>
      <c r="AJ757" s="40"/>
      <c r="AK757" s="40"/>
      <c r="AL757" s="40"/>
      <c r="AM757" s="40"/>
      <c r="AN757" s="40"/>
    </row>
    <row r="758">
      <c r="A758" s="273"/>
      <c r="B758" s="275"/>
      <c r="C758" s="275"/>
      <c r="D758" s="275"/>
      <c r="E758" s="275"/>
      <c r="F758" s="275"/>
      <c r="G758" s="275"/>
      <c r="H758" s="275"/>
      <c r="I758" s="275"/>
      <c r="J758" s="275"/>
      <c r="K758" s="275"/>
      <c r="L758" s="275"/>
      <c r="M758" s="275"/>
      <c r="N758" s="275"/>
      <c r="O758" s="273"/>
      <c r="P758" s="273"/>
      <c r="Q758" s="276"/>
      <c r="R758" s="273"/>
      <c r="S758" s="40"/>
      <c r="T758" s="40"/>
      <c r="U758" s="40"/>
      <c r="V758" s="40"/>
      <c r="W758" s="40"/>
      <c r="X758" s="40"/>
      <c r="Y758" s="40"/>
      <c r="Z758" s="40"/>
      <c r="AA758" s="40"/>
      <c r="AB758" s="40"/>
      <c r="AC758" s="40"/>
      <c r="AD758" s="40"/>
      <c r="AE758" s="40"/>
      <c r="AF758" s="40"/>
      <c r="AG758" s="40"/>
      <c r="AH758" s="40"/>
      <c r="AI758" s="40"/>
      <c r="AJ758" s="40"/>
      <c r="AK758" s="40"/>
      <c r="AL758" s="40"/>
      <c r="AM758" s="40"/>
      <c r="AN758" s="40"/>
    </row>
    <row r="759">
      <c r="A759" s="273"/>
      <c r="B759" s="275"/>
      <c r="C759" s="275"/>
      <c r="D759" s="275"/>
      <c r="E759" s="275"/>
      <c r="F759" s="275"/>
      <c r="G759" s="275"/>
      <c r="H759" s="275"/>
      <c r="I759" s="275"/>
      <c r="J759" s="275"/>
      <c r="K759" s="275"/>
      <c r="L759" s="275"/>
      <c r="M759" s="275"/>
      <c r="N759" s="275"/>
      <c r="O759" s="273"/>
      <c r="P759" s="273"/>
      <c r="Q759" s="276"/>
      <c r="R759" s="273"/>
      <c r="S759" s="40"/>
      <c r="T759" s="40"/>
      <c r="U759" s="40"/>
      <c r="V759" s="40"/>
      <c r="W759" s="40"/>
      <c r="X759" s="40"/>
      <c r="Y759" s="40"/>
      <c r="Z759" s="40"/>
      <c r="AA759" s="40"/>
      <c r="AB759" s="40"/>
      <c r="AC759" s="40"/>
      <c r="AD759" s="40"/>
      <c r="AE759" s="40"/>
      <c r="AF759" s="40"/>
      <c r="AG759" s="40"/>
      <c r="AH759" s="40"/>
      <c r="AI759" s="40"/>
      <c r="AJ759" s="40"/>
      <c r="AK759" s="40"/>
      <c r="AL759" s="40"/>
      <c r="AM759" s="40"/>
      <c r="AN759" s="40"/>
    </row>
    <row r="760">
      <c r="A760" s="273"/>
      <c r="B760" s="275"/>
      <c r="C760" s="275"/>
      <c r="D760" s="275"/>
      <c r="E760" s="275"/>
      <c r="F760" s="275"/>
      <c r="G760" s="275"/>
      <c r="H760" s="275"/>
      <c r="I760" s="275"/>
      <c r="J760" s="275"/>
      <c r="K760" s="275"/>
      <c r="L760" s="275"/>
      <c r="M760" s="275"/>
      <c r="N760" s="275"/>
      <c r="O760" s="273"/>
      <c r="P760" s="273"/>
      <c r="Q760" s="276"/>
      <c r="R760" s="273"/>
      <c r="S760" s="40"/>
      <c r="T760" s="40"/>
      <c r="U760" s="40"/>
      <c r="V760" s="40"/>
      <c r="W760" s="40"/>
      <c r="X760" s="40"/>
      <c r="Y760" s="40"/>
      <c r="Z760" s="40"/>
      <c r="AA760" s="40"/>
      <c r="AB760" s="40"/>
      <c r="AC760" s="40"/>
      <c r="AD760" s="40"/>
      <c r="AE760" s="40"/>
      <c r="AF760" s="40"/>
      <c r="AG760" s="40"/>
      <c r="AH760" s="40"/>
      <c r="AI760" s="40"/>
      <c r="AJ760" s="40"/>
      <c r="AK760" s="40"/>
      <c r="AL760" s="40"/>
      <c r="AM760" s="40"/>
      <c r="AN760" s="40"/>
    </row>
    <row r="761">
      <c r="A761" s="273"/>
      <c r="B761" s="275"/>
      <c r="C761" s="275"/>
      <c r="D761" s="275"/>
      <c r="E761" s="275"/>
      <c r="F761" s="275"/>
      <c r="G761" s="275"/>
      <c r="H761" s="275"/>
      <c r="I761" s="275"/>
      <c r="J761" s="275"/>
      <c r="K761" s="275"/>
      <c r="L761" s="275"/>
      <c r="M761" s="275"/>
      <c r="N761" s="275"/>
      <c r="O761" s="273"/>
      <c r="P761" s="273"/>
      <c r="Q761" s="276"/>
      <c r="R761" s="273"/>
      <c r="S761" s="40"/>
      <c r="T761" s="40"/>
      <c r="U761" s="40"/>
      <c r="V761" s="40"/>
      <c r="W761" s="40"/>
      <c r="X761" s="40"/>
      <c r="Y761" s="40"/>
      <c r="Z761" s="40"/>
      <c r="AA761" s="40"/>
      <c r="AB761" s="40"/>
      <c r="AC761" s="40"/>
      <c r="AD761" s="40"/>
      <c r="AE761" s="40"/>
      <c r="AF761" s="40"/>
      <c r="AG761" s="40"/>
      <c r="AH761" s="40"/>
      <c r="AI761" s="40"/>
      <c r="AJ761" s="40"/>
      <c r="AK761" s="40"/>
      <c r="AL761" s="40"/>
      <c r="AM761" s="40"/>
      <c r="AN761" s="40"/>
    </row>
    <row r="762">
      <c r="A762" s="273"/>
      <c r="B762" s="275"/>
      <c r="C762" s="275"/>
      <c r="D762" s="275"/>
      <c r="E762" s="275"/>
      <c r="F762" s="275"/>
      <c r="G762" s="275"/>
      <c r="H762" s="275"/>
      <c r="I762" s="275"/>
      <c r="J762" s="275"/>
      <c r="K762" s="275"/>
      <c r="L762" s="275"/>
      <c r="M762" s="275"/>
      <c r="N762" s="275"/>
      <c r="O762" s="273"/>
      <c r="P762" s="273"/>
      <c r="Q762" s="276"/>
      <c r="R762" s="273"/>
      <c r="S762" s="40"/>
      <c r="T762" s="40"/>
      <c r="U762" s="40"/>
      <c r="V762" s="40"/>
      <c r="W762" s="40"/>
      <c r="X762" s="40"/>
      <c r="Y762" s="40"/>
      <c r="Z762" s="40"/>
      <c r="AA762" s="40"/>
      <c r="AB762" s="40"/>
      <c r="AC762" s="40"/>
      <c r="AD762" s="40"/>
      <c r="AE762" s="40"/>
      <c r="AF762" s="40"/>
      <c r="AG762" s="40"/>
      <c r="AH762" s="40"/>
      <c r="AI762" s="40"/>
      <c r="AJ762" s="40"/>
      <c r="AK762" s="40"/>
      <c r="AL762" s="40"/>
      <c r="AM762" s="40"/>
      <c r="AN762" s="40"/>
    </row>
    <row r="763">
      <c r="A763" s="273"/>
      <c r="B763" s="275"/>
      <c r="C763" s="275"/>
      <c r="D763" s="275"/>
      <c r="E763" s="275"/>
      <c r="F763" s="275"/>
      <c r="G763" s="275"/>
      <c r="H763" s="275"/>
      <c r="I763" s="275"/>
      <c r="J763" s="275"/>
      <c r="K763" s="275"/>
      <c r="L763" s="275"/>
      <c r="M763" s="275"/>
      <c r="N763" s="275"/>
      <c r="O763" s="273"/>
      <c r="P763" s="273"/>
      <c r="Q763" s="276"/>
      <c r="R763" s="273"/>
      <c r="S763" s="40"/>
      <c r="T763" s="40"/>
      <c r="U763" s="40"/>
      <c r="V763" s="40"/>
      <c r="W763" s="40"/>
      <c r="X763" s="40"/>
      <c r="Y763" s="40"/>
      <c r="Z763" s="40"/>
      <c r="AA763" s="40"/>
      <c r="AB763" s="40"/>
      <c r="AC763" s="40"/>
      <c r="AD763" s="40"/>
      <c r="AE763" s="40"/>
      <c r="AF763" s="40"/>
      <c r="AG763" s="40"/>
      <c r="AH763" s="40"/>
      <c r="AI763" s="40"/>
      <c r="AJ763" s="40"/>
      <c r="AK763" s="40"/>
      <c r="AL763" s="40"/>
      <c r="AM763" s="40"/>
      <c r="AN763" s="40"/>
    </row>
    <row r="764">
      <c r="A764" s="273"/>
      <c r="B764" s="275"/>
      <c r="C764" s="275"/>
      <c r="D764" s="275"/>
      <c r="E764" s="275"/>
      <c r="F764" s="275"/>
      <c r="G764" s="275"/>
      <c r="H764" s="275"/>
      <c r="I764" s="275"/>
      <c r="J764" s="275"/>
      <c r="K764" s="275"/>
      <c r="L764" s="275"/>
      <c r="M764" s="275"/>
      <c r="N764" s="275"/>
      <c r="O764" s="273"/>
      <c r="P764" s="273"/>
      <c r="Q764" s="276"/>
      <c r="R764" s="273"/>
      <c r="S764" s="40"/>
      <c r="T764" s="40"/>
      <c r="U764" s="40"/>
      <c r="V764" s="40"/>
      <c r="W764" s="40"/>
      <c r="X764" s="40"/>
      <c r="Y764" s="40"/>
      <c r="Z764" s="40"/>
      <c r="AA764" s="40"/>
      <c r="AB764" s="40"/>
      <c r="AC764" s="40"/>
      <c r="AD764" s="40"/>
      <c r="AE764" s="40"/>
      <c r="AF764" s="40"/>
      <c r="AG764" s="40"/>
      <c r="AH764" s="40"/>
      <c r="AI764" s="40"/>
      <c r="AJ764" s="40"/>
      <c r="AK764" s="40"/>
      <c r="AL764" s="40"/>
      <c r="AM764" s="40"/>
      <c r="AN764" s="40"/>
    </row>
    <row r="765">
      <c r="A765" s="273"/>
      <c r="B765" s="275"/>
      <c r="C765" s="275"/>
      <c r="D765" s="275"/>
      <c r="E765" s="275"/>
      <c r="F765" s="275"/>
      <c r="G765" s="275"/>
      <c r="H765" s="275"/>
      <c r="I765" s="275"/>
      <c r="J765" s="275"/>
      <c r="K765" s="275"/>
      <c r="L765" s="275"/>
      <c r="M765" s="275"/>
      <c r="N765" s="275"/>
      <c r="O765" s="273"/>
      <c r="P765" s="273"/>
      <c r="Q765" s="276"/>
      <c r="R765" s="273"/>
      <c r="S765" s="40"/>
      <c r="T765" s="40"/>
      <c r="U765" s="40"/>
      <c r="V765" s="40"/>
      <c r="W765" s="40"/>
      <c r="X765" s="40"/>
      <c r="Y765" s="40"/>
      <c r="Z765" s="40"/>
      <c r="AA765" s="40"/>
      <c r="AB765" s="40"/>
      <c r="AC765" s="40"/>
      <c r="AD765" s="40"/>
      <c r="AE765" s="40"/>
      <c r="AF765" s="40"/>
      <c r="AG765" s="40"/>
      <c r="AH765" s="40"/>
      <c r="AI765" s="40"/>
      <c r="AJ765" s="40"/>
      <c r="AK765" s="40"/>
      <c r="AL765" s="40"/>
      <c r="AM765" s="40"/>
      <c r="AN765" s="40"/>
    </row>
    <row r="766">
      <c r="A766" s="273"/>
      <c r="B766" s="275"/>
      <c r="C766" s="275"/>
      <c r="D766" s="275"/>
      <c r="E766" s="275"/>
      <c r="F766" s="275"/>
      <c r="G766" s="275"/>
      <c r="H766" s="275"/>
      <c r="I766" s="275"/>
      <c r="J766" s="275"/>
      <c r="K766" s="275"/>
      <c r="L766" s="275"/>
      <c r="M766" s="275"/>
      <c r="N766" s="275"/>
      <c r="O766" s="273"/>
      <c r="P766" s="273"/>
      <c r="Q766" s="276"/>
      <c r="R766" s="273"/>
      <c r="S766" s="40"/>
      <c r="T766" s="40"/>
      <c r="U766" s="40"/>
      <c r="V766" s="40"/>
      <c r="W766" s="40"/>
      <c r="X766" s="40"/>
      <c r="Y766" s="40"/>
      <c r="Z766" s="40"/>
      <c r="AA766" s="40"/>
      <c r="AB766" s="40"/>
      <c r="AC766" s="40"/>
      <c r="AD766" s="40"/>
      <c r="AE766" s="40"/>
      <c r="AF766" s="40"/>
      <c r="AG766" s="40"/>
      <c r="AH766" s="40"/>
      <c r="AI766" s="40"/>
      <c r="AJ766" s="40"/>
      <c r="AK766" s="40"/>
      <c r="AL766" s="40"/>
      <c r="AM766" s="40"/>
      <c r="AN766" s="40"/>
    </row>
    <row r="767">
      <c r="A767" s="273"/>
      <c r="B767" s="275"/>
      <c r="C767" s="275"/>
      <c r="D767" s="275"/>
      <c r="E767" s="275"/>
      <c r="F767" s="275"/>
      <c r="G767" s="275"/>
      <c r="H767" s="275"/>
      <c r="I767" s="275"/>
      <c r="J767" s="275"/>
      <c r="K767" s="275"/>
      <c r="L767" s="275"/>
      <c r="M767" s="275"/>
      <c r="N767" s="275"/>
      <c r="O767" s="273"/>
      <c r="P767" s="273"/>
      <c r="Q767" s="276"/>
      <c r="R767" s="273"/>
      <c r="S767" s="40"/>
      <c r="T767" s="40"/>
      <c r="U767" s="40"/>
      <c r="V767" s="40"/>
      <c r="W767" s="40"/>
      <c r="X767" s="40"/>
      <c r="Y767" s="40"/>
      <c r="Z767" s="40"/>
      <c r="AA767" s="40"/>
      <c r="AB767" s="40"/>
      <c r="AC767" s="40"/>
      <c r="AD767" s="40"/>
      <c r="AE767" s="40"/>
      <c r="AF767" s="40"/>
      <c r="AG767" s="40"/>
      <c r="AH767" s="40"/>
      <c r="AI767" s="40"/>
      <c r="AJ767" s="40"/>
      <c r="AK767" s="40"/>
      <c r="AL767" s="40"/>
      <c r="AM767" s="40"/>
      <c r="AN767" s="40"/>
    </row>
    <row r="768">
      <c r="A768" s="273"/>
      <c r="B768" s="275"/>
      <c r="C768" s="275"/>
      <c r="D768" s="275"/>
      <c r="E768" s="275"/>
      <c r="F768" s="275"/>
      <c r="G768" s="275"/>
      <c r="H768" s="275"/>
      <c r="I768" s="275"/>
      <c r="J768" s="275"/>
      <c r="K768" s="275"/>
      <c r="L768" s="275"/>
      <c r="M768" s="275"/>
      <c r="N768" s="275"/>
      <c r="O768" s="273"/>
      <c r="P768" s="273"/>
      <c r="Q768" s="276"/>
      <c r="R768" s="273"/>
      <c r="S768" s="40"/>
      <c r="T768" s="40"/>
      <c r="U768" s="40"/>
      <c r="V768" s="40"/>
      <c r="W768" s="40"/>
      <c r="X768" s="40"/>
      <c r="Y768" s="40"/>
      <c r="Z768" s="40"/>
      <c r="AA768" s="40"/>
      <c r="AB768" s="40"/>
      <c r="AC768" s="40"/>
      <c r="AD768" s="40"/>
      <c r="AE768" s="40"/>
      <c r="AF768" s="40"/>
      <c r="AG768" s="40"/>
      <c r="AH768" s="40"/>
      <c r="AI768" s="40"/>
      <c r="AJ768" s="40"/>
      <c r="AK768" s="40"/>
      <c r="AL768" s="40"/>
      <c r="AM768" s="40"/>
      <c r="AN768" s="40"/>
    </row>
    <row r="769">
      <c r="A769" s="273"/>
      <c r="B769" s="275"/>
      <c r="C769" s="275"/>
      <c r="D769" s="275"/>
      <c r="E769" s="275"/>
      <c r="F769" s="275"/>
      <c r="G769" s="275"/>
      <c r="H769" s="275"/>
      <c r="I769" s="275"/>
      <c r="J769" s="275"/>
      <c r="K769" s="275"/>
      <c r="L769" s="275"/>
      <c r="M769" s="275"/>
      <c r="N769" s="275"/>
      <c r="O769" s="273"/>
      <c r="P769" s="273"/>
      <c r="Q769" s="276"/>
      <c r="R769" s="273"/>
      <c r="S769" s="40"/>
      <c r="T769" s="40"/>
      <c r="U769" s="40"/>
      <c r="V769" s="40"/>
      <c r="W769" s="40"/>
      <c r="X769" s="40"/>
      <c r="Y769" s="40"/>
      <c r="Z769" s="40"/>
      <c r="AA769" s="40"/>
      <c r="AB769" s="40"/>
      <c r="AC769" s="40"/>
      <c r="AD769" s="40"/>
      <c r="AE769" s="40"/>
      <c r="AF769" s="40"/>
      <c r="AG769" s="40"/>
      <c r="AH769" s="40"/>
      <c r="AI769" s="40"/>
      <c r="AJ769" s="40"/>
      <c r="AK769" s="40"/>
      <c r="AL769" s="40"/>
      <c r="AM769" s="40"/>
      <c r="AN769" s="40"/>
    </row>
    <row r="770">
      <c r="A770" s="273"/>
      <c r="B770" s="275"/>
      <c r="C770" s="275"/>
      <c r="D770" s="275"/>
      <c r="E770" s="275"/>
      <c r="F770" s="275"/>
      <c r="G770" s="275"/>
      <c r="H770" s="275"/>
      <c r="I770" s="275"/>
      <c r="J770" s="275"/>
      <c r="K770" s="275"/>
      <c r="L770" s="275"/>
      <c r="M770" s="275"/>
      <c r="N770" s="275"/>
      <c r="O770" s="273"/>
      <c r="P770" s="273"/>
      <c r="Q770" s="276"/>
      <c r="R770" s="273"/>
      <c r="S770" s="40"/>
      <c r="T770" s="40"/>
      <c r="U770" s="40"/>
      <c r="V770" s="40"/>
      <c r="W770" s="40"/>
      <c r="X770" s="40"/>
      <c r="Y770" s="40"/>
      <c r="Z770" s="40"/>
      <c r="AA770" s="40"/>
      <c r="AB770" s="40"/>
      <c r="AC770" s="40"/>
      <c r="AD770" s="40"/>
      <c r="AE770" s="40"/>
      <c r="AF770" s="40"/>
      <c r="AG770" s="40"/>
      <c r="AH770" s="40"/>
      <c r="AI770" s="40"/>
      <c r="AJ770" s="40"/>
      <c r="AK770" s="40"/>
      <c r="AL770" s="40"/>
      <c r="AM770" s="40"/>
      <c r="AN770" s="40"/>
    </row>
    <row r="771">
      <c r="A771" s="273"/>
      <c r="B771" s="275"/>
      <c r="C771" s="275"/>
      <c r="D771" s="275"/>
      <c r="E771" s="275"/>
      <c r="F771" s="275"/>
      <c r="G771" s="275"/>
      <c r="H771" s="275"/>
      <c r="I771" s="275"/>
      <c r="J771" s="275"/>
      <c r="K771" s="275"/>
      <c r="L771" s="275"/>
      <c r="M771" s="275"/>
      <c r="N771" s="275"/>
      <c r="O771" s="273"/>
      <c r="P771" s="273"/>
      <c r="Q771" s="276"/>
      <c r="R771" s="273"/>
      <c r="S771" s="40"/>
      <c r="T771" s="40"/>
      <c r="U771" s="40"/>
      <c r="V771" s="40"/>
      <c r="W771" s="40"/>
      <c r="X771" s="40"/>
      <c r="Y771" s="40"/>
      <c r="Z771" s="40"/>
      <c r="AA771" s="40"/>
      <c r="AB771" s="40"/>
      <c r="AC771" s="40"/>
      <c r="AD771" s="40"/>
      <c r="AE771" s="40"/>
      <c r="AF771" s="40"/>
      <c r="AG771" s="40"/>
      <c r="AH771" s="40"/>
      <c r="AI771" s="40"/>
      <c r="AJ771" s="40"/>
      <c r="AK771" s="40"/>
      <c r="AL771" s="40"/>
      <c r="AM771" s="40"/>
      <c r="AN771" s="40"/>
    </row>
    <row r="772">
      <c r="A772" s="273"/>
      <c r="B772" s="275"/>
      <c r="C772" s="275"/>
      <c r="D772" s="275"/>
      <c r="E772" s="275"/>
      <c r="F772" s="275"/>
      <c r="G772" s="275"/>
      <c r="H772" s="275"/>
      <c r="I772" s="275"/>
      <c r="J772" s="275"/>
      <c r="K772" s="275"/>
      <c r="L772" s="275"/>
      <c r="M772" s="275"/>
      <c r="N772" s="275"/>
      <c r="O772" s="273"/>
      <c r="P772" s="273"/>
      <c r="Q772" s="276"/>
      <c r="R772" s="273"/>
      <c r="S772" s="40"/>
      <c r="T772" s="40"/>
      <c r="U772" s="40"/>
      <c r="V772" s="40"/>
      <c r="W772" s="40"/>
      <c r="X772" s="40"/>
      <c r="Y772" s="40"/>
      <c r="Z772" s="40"/>
      <c r="AA772" s="40"/>
      <c r="AB772" s="40"/>
      <c r="AC772" s="40"/>
      <c r="AD772" s="40"/>
      <c r="AE772" s="40"/>
      <c r="AF772" s="40"/>
      <c r="AG772" s="40"/>
      <c r="AH772" s="40"/>
      <c r="AI772" s="40"/>
      <c r="AJ772" s="40"/>
      <c r="AK772" s="40"/>
      <c r="AL772" s="40"/>
      <c r="AM772" s="40"/>
      <c r="AN772" s="40"/>
    </row>
    <row r="773">
      <c r="A773" s="273"/>
      <c r="B773" s="275"/>
      <c r="C773" s="275"/>
      <c r="D773" s="275"/>
      <c r="E773" s="275"/>
      <c r="F773" s="275"/>
      <c r="G773" s="275"/>
      <c r="H773" s="275"/>
      <c r="I773" s="275"/>
      <c r="J773" s="275"/>
      <c r="K773" s="275"/>
      <c r="L773" s="275"/>
      <c r="M773" s="275"/>
      <c r="N773" s="275"/>
      <c r="O773" s="273"/>
      <c r="P773" s="273"/>
      <c r="Q773" s="276"/>
      <c r="R773" s="273"/>
      <c r="S773" s="40"/>
      <c r="T773" s="40"/>
      <c r="U773" s="40"/>
      <c r="V773" s="40"/>
      <c r="W773" s="40"/>
      <c r="X773" s="40"/>
      <c r="Y773" s="40"/>
      <c r="Z773" s="40"/>
      <c r="AA773" s="40"/>
      <c r="AB773" s="40"/>
      <c r="AC773" s="40"/>
      <c r="AD773" s="40"/>
      <c r="AE773" s="40"/>
      <c r="AF773" s="40"/>
      <c r="AG773" s="40"/>
      <c r="AH773" s="40"/>
      <c r="AI773" s="40"/>
      <c r="AJ773" s="40"/>
      <c r="AK773" s="40"/>
      <c r="AL773" s="40"/>
      <c r="AM773" s="40"/>
      <c r="AN773" s="40"/>
    </row>
    <row r="774">
      <c r="A774" s="273"/>
      <c r="B774" s="275"/>
      <c r="C774" s="275"/>
      <c r="D774" s="275"/>
      <c r="E774" s="275"/>
      <c r="F774" s="275"/>
      <c r="G774" s="275"/>
      <c r="H774" s="275"/>
      <c r="I774" s="275"/>
      <c r="J774" s="275"/>
      <c r="K774" s="275"/>
      <c r="L774" s="275"/>
      <c r="M774" s="275"/>
      <c r="N774" s="275"/>
      <c r="O774" s="273"/>
      <c r="P774" s="273"/>
      <c r="Q774" s="276"/>
      <c r="R774" s="273"/>
      <c r="S774" s="40"/>
      <c r="T774" s="40"/>
      <c r="U774" s="40"/>
      <c r="V774" s="40"/>
      <c r="W774" s="40"/>
      <c r="X774" s="40"/>
      <c r="Y774" s="40"/>
      <c r="Z774" s="40"/>
      <c r="AA774" s="40"/>
      <c r="AB774" s="40"/>
      <c r="AC774" s="40"/>
      <c r="AD774" s="40"/>
      <c r="AE774" s="40"/>
      <c r="AF774" s="40"/>
      <c r="AG774" s="40"/>
      <c r="AH774" s="40"/>
      <c r="AI774" s="40"/>
      <c r="AJ774" s="40"/>
      <c r="AK774" s="40"/>
      <c r="AL774" s="40"/>
      <c r="AM774" s="40"/>
      <c r="AN774" s="40"/>
    </row>
    <row r="775">
      <c r="A775" s="273"/>
      <c r="B775" s="275"/>
      <c r="C775" s="275"/>
      <c r="D775" s="275"/>
      <c r="E775" s="275"/>
      <c r="F775" s="275"/>
      <c r="G775" s="275"/>
      <c r="H775" s="275"/>
      <c r="I775" s="275"/>
      <c r="J775" s="275"/>
      <c r="K775" s="275"/>
      <c r="L775" s="275"/>
      <c r="M775" s="275"/>
      <c r="N775" s="275"/>
      <c r="O775" s="273"/>
      <c r="P775" s="273"/>
      <c r="Q775" s="276"/>
      <c r="R775" s="273"/>
      <c r="S775" s="40"/>
      <c r="T775" s="40"/>
      <c r="U775" s="40"/>
      <c r="V775" s="40"/>
      <c r="W775" s="40"/>
      <c r="X775" s="40"/>
      <c r="Y775" s="40"/>
      <c r="Z775" s="40"/>
      <c r="AA775" s="40"/>
      <c r="AB775" s="40"/>
      <c r="AC775" s="40"/>
      <c r="AD775" s="40"/>
      <c r="AE775" s="40"/>
      <c r="AF775" s="40"/>
      <c r="AG775" s="40"/>
      <c r="AH775" s="40"/>
      <c r="AI775" s="40"/>
      <c r="AJ775" s="40"/>
      <c r="AK775" s="40"/>
      <c r="AL775" s="40"/>
      <c r="AM775" s="40"/>
      <c r="AN775" s="40"/>
    </row>
    <row r="776">
      <c r="A776" s="273"/>
      <c r="B776" s="275"/>
      <c r="C776" s="275"/>
      <c r="D776" s="275"/>
      <c r="E776" s="275"/>
      <c r="F776" s="275"/>
      <c r="G776" s="275"/>
      <c r="H776" s="275"/>
      <c r="I776" s="275"/>
      <c r="J776" s="275"/>
      <c r="K776" s="275"/>
      <c r="L776" s="275"/>
      <c r="M776" s="275"/>
      <c r="N776" s="275"/>
      <c r="O776" s="273"/>
      <c r="P776" s="273"/>
      <c r="Q776" s="276"/>
      <c r="R776" s="273"/>
      <c r="S776" s="40"/>
      <c r="T776" s="40"/>
      <c r="U776" s="40"/>
      <c r="V776" s="40"/>
      <c r="W776" s="40"/>
      <c r="X776" s="40"/>
      <c r="Y776" s="40"/>
      <c r="Z776" s="40"/>
      <c r="AA776" s="40"/>
      <c r="AB776" s="40"/>
      <c r="AC776" s="40"/>
      <c r="AD776" s="40"/>
      <c r="AE776" s="40"/>
      <c r="AF776" s="40"/>
      <c r="AG776" s="40"/>
      <c r="AH776" s="40"/>
      <c r="AI776" s="40"/>
      <c r="AJ776" s="40"/>
      <c r="AK776" s="40"/>
      <c r="AL776" s="40"/>
      <c r="AM776" s="40"/>
      <c r="AN776" s="40"/>
    </row>
    <row r="777">
      <c r="A777" s="273"/>
      <c r="B777" s="275"/>
      <c r="C777" s="275"/>
      <c r="D777" s="275"/>
      <c r="E777" s="275"/>
      <c r="F777" s="275"/>
      <c r="G777" s="275"/>
      <c r="H777" s="275"/>
      <c r="I777" s="275"/>
      <c r="J777" s="275"/>
      <c r="K777" s="275"/>
      <c r="L777" s="275"/>
      <c r="M777" s="275"/>
      <c r="N777" s="275"/>
      <c r="O777" s="273"/>
      <c r="P777" s="273"/>
      <c r="Q777" s="276"/>
      <c r="R777" s="273"/>
      <c r="S777" s="40"/>
      <c r="T777" s="40"/>
      <c r="U777" s="40"/>
      <c r="V777" s="40"/>
      <c r="W777" s="40"/>
      <c r="X777" s="40"/>
      <c r="Y777" s="40"/>
      <c r="Z777" s="40"/>
      <c r="AA777" s="40"/>
      <c r="AB777" s="40"/>
      <c r="AC777" s="40"/>
      <c r="AD777" s="40"/>
      <c r="AE777" s="40"/>
      <c r="AF777" s="40"/>
      <c r="AG777" s="40"/>
      <c r="AH777" s="40"/>
      <c r="AI777" s="40"/>
      <c r="AJ777" s="40"/>
      <c r="AK777" s="40"/>
      <c r="AL777" s="40"/>
      <c r="AM777" s="40"/>
      <c r="AN777" s="40"/>
    </row>
    <row r="778">
      <c r="A778" s="273"/>
      <c r="B778" s="275"/>
      <c r="C778" s="275"/>
      <c r="D778" s="275"/>
      <c r="E778" s="275"/>
      <c r="F778" s="275"/>
      <c r="G778" s="275"/>
      <c r="H778" s="275"/>
      <c r="I778" s="275"/>
      <c r="J778" s="275"/>
      <c r="K778" s="275"/>
      <c r="L778" s="275"/>
      <c r="M778" s="275"/>
      <c r="N778" s="275"/>
      <c r="O778" s="273"/>
      <c r="P778" s="273"/>
      <c r="Q778" s="276"/>
      <c r="R778" s="273"/>
      <c r="S778" s="40"/>
      <c r="T778" s="40"/>
      <c r="U778" s="40"/>
      <c r="V778" s="40"/>
      <c r="W778" s="40"/>
      <c r="X778" s="40"/>
      <c r="Y778" s="40"/>
      <c r="Z778" s="40"/>
      <c r="AA778" s="40"/>
      <c r="AB778" s="40"/>
      <c r="AC778" s="40"/>
      <c r="AD778" s="40"/>
      <c r="AE778" s="40"/>
      <c r="AF778" s="40"/>
      <c r="AG778" s="40"/>
      <c r="AH778" s="40"/>
      <c r="AI778" s="40"/>
      <c r="AJ778" s="40"/>
      <c r="AK778" s="40"/>
      <c r="AL778" s="40"/>
      <c r="AM778" s="40"/>
      <c r="AN778" s="40"/>
    </row>
    <row r="779">
      <c r="A779" s="273"/>
      <c r="B779" s="275"/>
      <c r="C779" s="275"/>
      <c r="D779" s="275"/>
      <c r="E779" s="275"/>
      <c r="F779" s="275"/>
      <c r="G779" s="275"/>
      <c r="H779" s="275"/>
      <c r="I779" s="275"/>
      <c r="J779" s="275"/>
      <c r="K779" s="275"/>
      <c r="L779" s="275"/>
      <c r="M779" s="275"/>
      <c r="N779" s="275"/>
      <c r="O779" s="273"/>
      <c r="P779" s="273"/>
      <c r="Q779" s="276"/>
      <c r="R779" s="273"/>
      <c r="S779" s="40"/>
      <c r="T779" s="40"/>
      <c r="U779" s="40"/>
      <c r="V779" s="40"/>
      <c r="W779" s="40"/>
      <c r="X779" s="40"/>
      <c r="Y779" s="40"/>
      <c r="Z779" s="40"/>
      <c r="AA779" s="40"/>
      <c r="AB779" s="40"/>
      <c r="AC779" s="40"/>
      <c r="AD779" s="40"/>
      <c r="AE779" s="40"/>
      <c r="AF779" s="40"/>
      <c r="AG779" s="40"/>
      <c r="AH779" s="40"/>
      <c r="AI779" s="40"/>
      <c r="AJ779" s="40"/>
      <c r="AK779" s="40"/>
      <c r="AL779" s="40"/>
      <c r="AM779" s="40"/>
      <c r="AN779" s="40"/>
    </row>
    <row r="780">
      <c r="A780" s="273"/>
      <c r="B780" s="275"/>
      <c r="C780" s="275"/>
      <c r="D780" s="275"/>
      <c r="E780" s="275"/>
      <c r="F780" s="275"/>
      <c r="G780" s="275"/>
      <c r="H780" s="275"/>
      <c r="I780" s="275"/>
      <c r="J780" s="275"/>
      <c r="K780" s="275"/>
      <c r="L780" s="275"/>
      <c r="M780" s="275"/>
      <c r="N780" s="275"/>
      <c r="O780" s="273"/>
      <c r="P780" s="273"/>
      <c r="Q780" s="276"/>
      <c r="R780" s="273"/>
      <c r="S780" s="40"/>
      <c r="T780" s="40"/>
      <c r="U780" s="40"/>
      <c r="V780" s="40"/>
      <c r="W780" s="40"/>
      <c r="X780" s="40"/>
      <c r="Y780" s="40"/>
      <c r="Z780" s="40"/>
      <c r="AA780" s="40"/>
      <c r="AB780" s="40"/>
      <c r="AC780" s="40"/>
      <c r="AD780" s="40"/>
      <c r="AE780" s="40"/>
      <c r="AF780" s="40"/>
      <c r="AG780" s="40"/>
      <c r="AH780" s="40"/>
      <c r="AI780" s="40"/>
      <c r="AJ780" s="40"/>
      <c r="AK780" s="40"/>
      <c r="AL780" s="40"/>
      <c r="AM780" s="40"/>
      <c r="AN780" s="40"/>
    </row>
    <row r="781">
      <c r="A781" s="273"/>
      <c r="B781" s="275"/>
      <c r="C781" s="275"/>
      <c r="D781" s="275"/>
      <c r="E781" s="275"/>
      <c r="F781" s="275"/>
      <c r="G781" s="275"/>
      <c r="H781" s="275"/>
      <c r="I781" s="275"/>
      <c r="J781" s="275"/>
      <c r="K781" s="275"/>
      <c r="L781" s="275"/>
      <c r="M781" s="275"/>
      <c r="N781" s="275"/>
      <c r="O781" s="273"/>
      <c r="P781" s="273"/>
      <c r="Q781" s="276"/>
      <c r="R781" s="273"/>
      <c r="S781" s="40"/>
      <c r="T781" s="40"/>
      <c r="U781" s="40"/>
      <c r="V781" s="40"/>
      <c r="W781" s="40"/>
      <c r="X781" s="40"/>
      <c r="Y781" s="40"/>
      <c r="Z781" s="40"/>
      <c r="AA781" s="40"/>
      <c r="AB781" s="40"/>
      <c r="AC781" s="40"/>
      <c r="AD781" s="40"/>
      <c r="AE781" s="40"/>
      <c r="AF781" s="40"/>
      <c r="AG781" s="40"/>
      <c r="AH781" s="40"/>
      <c r="AI781" s="40"/>
      <c r="AJ781" s="40"/>
      <c r="AK781" s="40"/>
      <c r="AL781" s="40"/>
      <c r="AM781" s="40"/>
      <c r="AN781" s="40"/>
    </row>
    <row r="782">
      <c r="A782" s="273"/>
      <c r="B782" s="275"/>
      <c r="C782" s="275"/>
      <c r="D782" s="275"/>
      <c r="E782" s="275"/>
      <c r="F782" s="275"/>
      <c r="G782" s="275"/>
      <c r="H782" s="275"/>
      <c r="I782" s="275"/>
      <c r="J782" s="275"/>
      <c r="K782" s="275"/>
      <c r="L782" s="275"/>
      <c r="M782" s="275"/>
      <c r="N782" s="275"/>
      <c r="O782" s="273"/>
      <c r="P782" s="273"/>
      <c r="Q782" s="276"/>
      <c r="R782" s="273"/>
      <c r="S782" s="40"/>
      <c r="T782" s="40"/>
      <c r="U782" s="40"/>
      <c r="V782" s="40"/>
      <c r="W782" s="40"/>
      <c r="X782" s="40"/>
      <c r="Y782" s="40"/>
      <c r="Z782" s="40"/>
      <c r="AA782" s="40"/>
      <c r="AB782" s="40"/>
      <c r="AC782" s="40"/>
      <c r="AD782" s="40"/>
      <c r="AE782" s="40"/>
      <c r="AF782" s="40"/>
      <c r="AG782" s="40"/>
      <c r="AH782" s="40"/>
      <c r="AI782" s="40"/>
      <c r="AJ782" s="40"/>
      <c r="AK782" s="40"/>
      <c r="AL782" s="40"/>
      <c r="AM782" s="40"/>
      <c r="AN782" s="40"/>
    </row>
    <row r="783">
      <c r="A783" s="273"/>
      <c r="B783" s="275"/>
      <c r="C783" s="275"/>
      <c r="D783" s="275"/>
      <c r="E783" s="275"/>
      <c r="F783" s="275"/>
      <c r="G783" s="275"/>
      <c r="H783" s="275"/>
      <c r="I783" s="275"/>
      <c r="J783" s="275"/>
      <c r="K783" s="275"/>
      <c r="L783" s="275"/>
      <c r="M783" s="275"/>
      <c r="N783" s="275"/>
      <c r="O783" s="273"/>
      <c r="P783" s="273"/>
      <c r="Q783" s="276"/>
      <c r="R783" s="273"/>
      <c r="S783" s="40"/>
      <c r="T783" s="40"/>
      <c r="U783" s="40"/>
      <c r="V783" s="40"/>
      <c r="W783" s="40"/>
      <c r="X783" s="40"/>
      <c r="Y783" s="40"/>
      <c r="Z783" s="40"/>
      <c r="AA783" s="40"/>
      <c r="AB783" s="40"/>
      <c r="AC783" s="40"/>
      <c r="AD783" s="40"/>
      <c r="AE783" s="40"/>
      <c r="AF783" s="40"/>
      <c r="AG783" s="40"/>
      <c r="AH783" s="40"/>
      <c r="AI783" s="40"/>
      <c r="AJ783" s="40"/>
      <c r="AK783" s="40"/>
      <c r="AL783" s="40"/>
      <c r="AM783" s="40"/>
      <c r="AN783" s="40"/>
    </row>
    <row r="784">
      <c r="A784" s="273"/>
      <c r="B784" s="275"/>
      <c r="C784" s="275"/>
      <c r="D784" s="275"/>
      <c r="E784" s="275"/>
      <c r="F784" s="275"/>
      <c r="G784" s="275"/>
      <c r="H784" s="275"/>
      <c r="I784" s="275"/>
      <c r="J784" s="275"/>
      <c r="K784" s="275"/>
      <c r="L784" s="275"/>
      <c r="M784" s="275"/>
      <c r="N784" s="275"/>
      <c r="O784" s="273"/>
      <c r="P784" s="273"/>
      <c r="Q784" s="276"/>
      <c r="R784" s="273"/>
      <c r="S784" s="40"/>
      <c r="T784" s="40"/>
      <c r="U784" s="40"/>
      <c r="V784" s="40"/>
      <c r="W784" s="40"/>
      <c r="X784" s="40"/>
      <c r="Y784" s="40"/>
      <c r="Z784" s="40"/>
      <c r="AA784" s="40"/>
      <c r="AB784" s="40"/>
      <c r="AC784" s="40"/>
      <c r="AD784" s="40"/>
      <c r="AE784" s="40"/>
      <c r="AF784" s="40"/>
      <c r="AG784" s="40"/>
      <c r="AH784" s="40"/>
      <c r="AI784" s="40"/>
      <c r="AJ784" s="40"/>
      <c r="AK784" s="40"/>
      <c r="AL784" s="40"/>
      <c r="AM784" s="40"/>
      <c r="AN784" s="40"/>
    </row>
    <row r="785">
      <c r="A785" s="273"/>
      <c r="B785" s="275"/>
      <c r="C785" s="275"/>
      <c r="D785" s="275"/>
      <c r="E785" s="275"/>
      <c r="F785" s="275"/>
      <c r="G785" s="275"/>
      <c r="H785" s="275"/>
      <c r="I785" s="275"/>
      <c r="J785" s="275"/>
      <c r="K785" s="275"/>
      <c r="L785" s="275"/>
      <c r="M785" s="275"/>
      <c r="N785" s="275"/>
      <c r="O785" s="273"/>
      <c r="P785" s="273"/>
      <c r="Q785" s="276"/>
      <c r="R785" s="273"/>
      <c r="S785" s="40"/>
      <c r="T785" s="40"/>
      <c r="U785" s="40"/>
      <c r="V785" s="40"/>
      <c r="W785" s="40"/>
      <c r="X785" s="40"/>
      <c r="Y785" s="40"/>
      <c r="Z785" s="40"/>
      <c r="AA785" s="40"/>
      <c r="AB785" s="40"/>
      <c r="AC785" s="40"/>
      <c r="AD785" s="40"/>
      <c r="AE785" s="40"/>
      <c r="AF785" s="40"/>
      <c r="AG785" s="40"/>
      <c r="AH785" s="40"/>
      <c r="AI785" s="40"/>
      <c r="AJ785" s="40"/>
      <c r="AK785" s="40"/>
      <c r="AL785" s="40"/>
      <c r="AM785" s="40"/>
      <c r="AN785" s="40"/>
    </row>
    <row r="786">
      <c r="A786" s="273"/>
      <c r="B786" s="275"/>
      <c r="C786" s="275"/>
      <c r="D786" s="275"/>
      <c r="E786" s="275"/>
      <c r="F786" s="275"/>
      <c r="G786" s="275"/>
      <c r="H786" s="275"/>
      <c r="I786" s="275"/>
      <c r="J786" s="275"/>
      <c r="K786" s="275"/>
      <c r="L786" s="275"/>
      <c r="M786" s="275"/>
      <c r="N786" s="275"/>
      <c r="O786" s="273"/>
      <c r="P786" s="273"/>
      <c r="Q786" s="276"/>
      <c r="R786" s="273"/>
      <c r="S786" s="40"/>
      <c r="T786" s="40"/>
      <c r="U786" s="40"/>
      <c r="V786" s="40"/>
      <c r="W786" s="40"/>
      <c r="X786" s="40"/>
      <c r="Y786" s="40"/>
      <c r="Z786" s="40"/>
      <c r="AA786" s="40"/>
      <c r="AB786" s="40"/>
      <c r="AC786" s="40"/>
      <c r="AD786" s="40"/>
      <c r="AE786" s="40"/>
      <c r="AF786" s="40"/>
      <c r="AG786" s="40"/>
      <c r="AH786" s="40"/>
      <c r="AI786" s="40"/>
      <c r="AJ786" s="40"/>
      <c r="AK786" s="40"/>
      <c r="AL786" s="40"/>
      <c r="AM786" s="40"/>
      <c r="AN786" s="40"/>
    </row>
    <row r="787">
      <c r="A787" s="273"/>
      <c r="B787" s="275"/>
      <c r="C787" s="275"/>
      <c r="D787" s="275"/>
      <c r="E787" s="275"/>
      <c r="F787" s="275"/>
      <c r="G787" s="275"/>
      <c r="H787" s="275"/>
      <c r="I787" s="275"/>
      <c r="J787" s="275"/>
      <c r="K787" s="275"/>
      <c r="L787" s="275"/>
      <c r="M787" s="275"/>
      <c r="N787" s="275"/>
      <c r="O787" s="273"/>
      <c r="P787" s="273"/>
      <c r="Q787" s="276"/>
      <c r="R787" s="273"/>
      <c r="S787" s="40"/>
      <c r="T787" s="40"/>
      <c r="U787" s="40"/>
      <c r="V787" s="40"/>
      <c r="W787" s="40"/>
      <c r="X787" s="40"/>
      <c r="Y787" s="40"/>
      <c r="Z787" s="40"/>
      <c r="AA787" s="40"/>
      <c r="AB787" s="40"/>
      <c r="AC787" s="40"/>
      <c r="AD787" s="40"/>
      <c r="AE787" s="40"/>
      <c r="AF787" s="40"/>
      <c r="AG787" s="40"/>
      <c r="AH787" s="40"/>
      <c r="AI787" s="40"/>
      <c r="AJ787" s="40"/>
      <c r="AK787" s="40"/>
      <c r="AL787" s="40"/>
      <c r="AM787" s="40"/>
      <c r="AN787" s="40"/>
    </row>
    <row r="788">
      <c r="A788" s="273"/>
      <c r="B788" s="275"/>
      <c r="C788" s="275"/>
      <c r="D788" s="275"/>
      <c r="E788" s="275"/>
      <c r="F788" s="275"/>
      <c r="G788" s="275"/>
      <c r="H788" s="275"/>
      <c r="I788" s="275"/>
      <c r="J788" s="275"/>
      <c r="K788" s="275"/>
      <c r="L788" s="275"/>
      <c r="M788" s="275"/>
      <c r="N788" s="275"/>
      <c r="O788" s="273"/>
      <c r="P788" s="273"/>
      <c r="Q788" s="276"/>
      <c r="R788" s="273"/>
      <c r="S788" s="40"/>
      <c r="T788" s="40"/>
      <c r="U788" s="40"/>
      <c r="V788" s="40"/>
      <c r="W788" s="40"/>
      <c r="X788" s="40"/>
      <c r="Y788" s="40"/>
      <c r="Z788" s="40"/>
      <c r="AA788" s="40"/>
      <c r="AB788" s="40"/>
      <c r="AC788" s="40"/>
      <c r="AD788" s="40"/>
      <c r="AE788" s="40"/>
      <c r="AF788" s="40"/>
      <c r="AG788" s="40"/>
      <c r="AH788" s="40"/>
      <c r="AI788" s="40"/>
      <c r="AJ788" s="40"/>
      <c r="AK788" s="40"/>
      <c r="AL788" s="40"/>
      <c r="AM788" s="40"/>
      <c r="AN788" s="40"/>
    </row>
    <row r="789">
      <c r="A789" s="273"/>
      <c r="B789" s="275"/>
      <c r="C789" s="275"/>
      <c r="D789" s="275"/>
      <c r="E789" s="275"/>
      <c r="F789" s="275"/>
      <c r="G789" s="275"/>
      <c r="H789" s="275"/>
      <c r="I789" s="275"/>
      <c r="J789" s="275"/>
      <c r="K789" s="275"/>
      <c r="L789" s="275"/>
      <c r="M789" s="275"/>
      <c r="N789" s="275"/>
      <c r="O789" s="273"/>
      <c r="P789" s="273"/>
      <c r="Q789" s="276"/>
      <c r="R789" s="273"/>
      <c r="S789" s="40"/>
      <c r="T789" s="40"/>
      <c r="U789" s="40"/>
      <c r="V789" s="40"/>
      <c r="W789" s="40"/>
      <c r="X789" s="40"/>
      <c r="Y789" s="40"/>
      <c r="Z789" s="40"/>
      <c r="AA789" s="40"/>
      <c r="AB789" s="40"/>
      <c r="AC789" s="40"/>
      <c r="AD789" s="40"/>
      <c r="AE789" s="40"/>
      <c r="AF789" s="40"/>
      <c r="AG789" s="40"/>
      <c r="AH789" s="40"/>
      <c r="AI789" s="40"/>
      <c r="AJ789" s="40"/>
      <c r="AK789" s="40"/>
      <c r="AL789" s="40"/>
      <c r="AM789" s="40"/>
      <c r="AN789" s="40"/>
    </row>
    <row r="790">
      <c r="A790" s="273"/>
      <c r="B790" s="275"/>
      <c r="C790" s="275"/>
      <c r="D790" s="275"/>
      <c r="E790" s="275"/>
      <c r="F790" s="275"/>
      <c r="G790" s="275"/>
      <c r="H790" s="275"/>
      <c r="I790" s="275"/>
      <c r="J790" s="275"/>
      <c r="K790" s="275"/>
      <c r="L790" s="275"/>
      <c r="M790" s="275"/>
      <c r="N790" s="275"/>
      <c r="O790" s="273"/>
      <c r="P790" s="273"/>
      <c r="Q790" s="276"/>
      <c r="R790" s="273"/>
      <c r="S790" s="40"/>
      <c r="T790" s="40"/>
      <c r="U790" s="40"/>
      <c r="V790" s="40"/>
      <c r="W790" s="40"/>
      <c r="X790" s="40"/>
      <c r="Y790" s="40"/>
      <c r="Z790" s="40"/>
      <c r="AA790" s="40"/>
      <c r="AB790" s="40"/>
      <c r="AC790" s="40"/>
      <c r="AD790" s="40"/>
      <c r="AE790" s="40"/>
      <c r="AF790" s="40"/>
      <c r="AG790" s="40"/>
      <c r="AH790" s="40"/>
      <c r="AI790" s="40"/>
      <c r="AJ790" s="40"/>
      <c r="AK790" s="40"/>
      <c r="AL790" s="40"/>
      <c r="AM790" s="40"/>
      <c r="AN790" s="40"/>
    </row>
    <row r="791">
      <c r="A791" s="273"/>
      <c r="B791" s="275"/>
      <c r="C791" s="275"/>
      <c r="D791" s="275"/>
      <c r="E791" s="275"/>
      <c r="F791" s="275"/>
      <c r="G791" s="275"/>
      <c r="H791" s="275"/>
      <c r="I791" s="275"/>
      <c r="J791" s="275"/>
      <c r="K791" s="275"/>
      <c r="L791" s="275"/>
      <c r="M791" s="275"/>
      <c r="N791" s="275"/>
      <c r="O791" s="273"/>
      <c r="P791" s="273"/>
      <c r="Q791" s="276"/>
      <c r="R791" s="273"/>
      <c r="S791" s="40"/>
      <c r="T791" s="40"/>
      <c r="U791" s="40"/>
      <c r="V791" s="40"/>
      <c r="W791" s="40"/>
      <c r="X791" s="40"/>
      <c r="Y791" s="40"/>
      <c r="Z791" s="40"/>
      <c r="AA791" s="40"/>
      <c r="AB791" s="40"/>
      <c r="AC791" s="40"/>
      <c r="AD791" s="40"/>
      <c r="AE791" s="40"/>
      <c r="AF791" s="40"/>
      <c r="AG791" s="40"/>
      <c r="AH791" s="40"/>
      <c r="AI791" s="40"/>
      <c r="AJ791" s="40"/>
      <c r="AK791" s="40"/>
      <c r="AL791" s="40"/>
      <c r="AM791" s="40"/>
      <c r="AN791" s="40"/>
    </row>
    <row r="792">
      <c r="A792" s="273"/>
      <c r="B792" s="275"/>
      <c r="C792" s="275"/>
      <c r="D792" s="275"/>
      <c r="E792" s="275"/>
      <c r="F792" s="275"/>
      <c r="G792" s="275"/>
      <c r="H792" s="275"/>
      <c r="I792" s="275"/>
      <c r="J792" s="275"/>
      <c r="K792" s="275"/>
      <c r="L792" s="275"/>
      <c r="M792" s="275"/>
      <c r="N792" s="275"/>
      <c r="O792" s="273"/>
      <c r="P792" s="273"/>
      <c r="Q792" s="276"/>
      <c r="R792" s="273"/>
      <c r="S792" s="40"/>
      <c r="T792" s="40"/>
      <c r="U792" s="40"/>
      <c r="V792" s="40"/>
      <c r="W792" s="40"/>
      <c r="X792" s="40"/>
      <c r="Y792" s="40"/>
      <c r="Z792" s="40"/>
      <c r="AA792" s="40"/>
      <c r="AB792" s="40"/>
      <c r="AC792" s="40"/>
      <c r="AD792" s="40"/>
      <c r="AE792" s="40"/>
      <c r="AF792" s="40"/>
      <c r="AG792" s="40"/>
      <c r="AH792" s="40"/>
      <c r="AI792" s="40"/>
      <c r="AJ792" s="40"/>
      <c r="AK792" s="40"/>
      <c r="AL792" s="40"/>
      <c r="AM792" s="40"/>
      <c r="AN792" s="40"/>
    </row>
    <row r="793">
      <c r="A793" s="273"/>
      <c r="B793" s="275"/>
      <c r="C793" s="275"/>
      <c r="D793" s="275"/>
      <c r="E793" s="275"/>
      <c r="F793" s="275"/>
      <c r="G793" s="275"/>
      <c r="H793" s="275"/>
      <c r="I793" s="275"/>
      <c r="J793" s="275"/>
      <c r="K793" s="275"/>
      <c r="L793" s="275"/>
      <c r="M793" s="275"/>
      <c r="N793" s="275"/>
      <c r="O793" s="273"/>
      <c r="P793" s="273"/>
      <c r="Q793" s="276"/>
      <c r="R793" s="273"/>
      <c r="S793" s="40"/>
      <c r="T793" s="40"/>
      <c r="U793" s="40"/>
      <c r="V793" s="40"/>
      <c r="W793" s="40"/>
      <c r="X793" s="40"/>
      <c r="Y793" s="40"/>
      <c r="Z793" s="40"/>
      <c r="AA793" s="40"/>
      <c r="AB793" s="40"/>
      <c r="AC793" s="40"/>
      <c r="AD793" s="40"/>
      <c r="AE793" s="40"/>
      <c r="AF793" s="40"/>
      <c r="AG793" s="40"/>
      <c r="AH793" s="40"/>
      <c r="AI793" s="40"/>
      <c r="AJ793" s="40"/>
      <c r="AK793" s="40"/>
      <c r="AL793" s="40"/>
      <c r="AM793" s="40"/>
      <c r="AN793" s="40"/>
    </row>
    <row r="794">
      <c r="A794" s="273"/>
      <c r="B794" s="275"/>
      <c r="C794" s="275"/>
      <c r="D794" s="275"/>
      <c r="E794" s="275"/>
      <c r="F794" s="275"/>
      <c r="G794" s="275"/>
      <c r="H794" s="275"/>
      <c r="I794" s="275"/>
      <c r="J794" s="275"/>
      <c r="K794" s="275"/>
      <c r="L794" s="275"/>
      <c r="M794" s="275"/>
      <c r="N794" s="275"/>
      <c r="O794" s="273"/>
      <c r="P794" s="273"/>
      <c r="Q794" s="276"/>
      <c r="R794" s="273"/>
      <c r="S794" s="40"/>
      <c r="T794" s="40"/>
      <c r="U794" s="40"/>
      <c r="V794" s="40"/>
      <c r="W794" s="40"/>
      <c r="X794" s="40"/>
      <c r="Y794" s="40"/>
      <c r="Z794" s="40"/>
      <c r="AA794" s="40"/>
      <c r="AB794" s="40"/>
      <c r="AC794" s="40"/>
      <c r="AD794" s="40"/>
      <c r="AE794" s="40"/>
      <c r="AF794" s="40"/>
      <c r="AG794" s="40"/>
      <c r="AH794" s="40"/>
      <c r="AI794" s="40"/>
      <c r="AJ794" s="40"/>
      <c r="AK794" s="40"/>
      <c r="AL794" s="40"/>
      <c r="AM794" s="40"/>
      <c r="AN794" s="40"/>
    </row>
    <row r="795">
      <c r="A795" s="273"/>
      <c r="B795" s="275"/>
      <c r="C795" s="275"/>
      <c r="D795" s="275"/>
      <c r="E795" s="275"/>
      <c r="F795" s="275"/>
      <c r="G795" s="275"/>
      <c r="H795" s="275"/>
      <c r="I795" s="275"/>
      <c r="J795" s="275"/>
      <c r="K795" s="275"/>
      <c r="L795" s="275"/>
      <c r="M795" s="275"/>
      <c r="N795" s="275"/>
      <c r="O795" s="273"/>
      <c r="P795" s="273"/>
      <c r="Q795" s="276"/>
      <c r="R795" s="273"/>
      <c r="S795" s="40"/>
      <c r="T795" s="40"/>
      <c r="U795" s="40"/>
      <c r="V795" s="40"/>
      <c r="W795" s="40"/>
      <c r="X795" s="40"/>
      <c r="Y795" s="40"/>
      <c r="Z795" s="40"/>
      <c r="AA795" s="40"/>
      <c r="AB795" s="40"/>
      <c r="AC795" s="40"/>
      <c r="AD795" s="40"/>
      <c r="AE795" s="40"/>
      <c r="AF795" s="40"/>
      <c r="AG795" s="40"/>
      <c r="AH795" s="40"/>
      <c r="AI795" s="40"/>
      <c r="AJ795" s="40"/>
      <c r="AK795" s="40"/>
      <c r="AL795" s="40"/>
      <c r="AM795" s="40"/>
      <c r="AN795" s="40"/>
    </row>
    <row r="796">
      <c r="A796" s="273"/>
      <c r="B796" s="275"/>
      <c r="C796" s="275"/>
      <c r="D796" s="275"/>
      <c r="E796" s="275"/>
      <c r="F796" s="275"/>
      <c r="G796" s="275"/>
      <c r="H796" s="275"/>
      <c r="I796" s="275"/>
      <c r="J796" s="275"/>
      <c r="K796" s="275"/>
      <c r="L796" s="275"/>
      <c r="M796" s="275"/>
      <c r="N796" s="275"/>
      <c r="O796" s="273"/>
      <c r="P796" s="273"/>
      <c r="Q796" s="276"/>
      <c r="R796" s="273"/>
      <c r="S796" s="40"/>
      <c r="T796" s="40"/>
      <c r="U796" s="40"/>
      <c r="V796" s="40"/>
      <c r="W796" s="40"/>
      <c r="X796" s="40"/>
      <c r="Y796" s="40"/>
      <c r="Z796" s="40"/>
      <c r="AA796" s="40"/>
      <c r="AB796" s="40"/>
      <c r="AC796" s="40"/>
      <c r="AD796" s="40"/>
      <c r="AE796" s="40"/>
      <c r="AF796" s="40"/>
      <c r="AG796" s="40"/>
      <c r="AH796" s="40"/>
      <c r="AI796" s="40"/>
      <c r="AJ796" s="40"/>
      <c r="AK796" s="40"/>
      <c r="AL796" s="40"/>
      <c r="AM796" s="40"/>
      <c r="AN796" s="40"/>
    </row>
    <row r="797">
      <c r="A797" s="273"/>
      <c r="B797" s="275"/>
      <c r="C797" s="275"/>
      <c r="D797" s="275"/>
      <c r="E797" s="275"/>
      <c r="F797" s="275"/>
      <c r="G797" s="275"/>
      <c r="H797" s="275"/>
      <c r="I797" s="275"/>
      <c r="J797" s="275"/>
      <c r="K797" s="275"/>
      <c r="L797" s="275"/>
      <c r="M797" s="275"/>
      <c r="N797" s="275"/>
      <c r="O797" s="273"/>
      <c r="P797" s="273"/>
      <c r="Q797" s="276"/>
      <c r="R797" s="273"/>
      <c r="S797" s="40"/>
      <c r="T797" s="40"/>
      <c r="U797" s="40"/>
      <c r="V797" s="40"/>
      <c r="W797" s="40"/>
      <c r="X797" s="40"/>
      <c r="Y797" s="40"/>
      <c r="Z797" s="40"/>
      <c r="AA797" s="40"/>
      <c r="AB797" s="40"/>
      <c r="AC797" s="40"/>
      <c r="AD797" s="40"/>
      <c r="AE797" s="40"/>
      <c r="AF797" s="40"/>
      <c r="AG797" s="40"/>
      <c r="AH797" s="40"/>
      <c r="AI797" s="40"/>
      <c r="AJ797" s="40"/>
      <c r="AK797" s="40"/>
      <c r="AL797" s="40"/>
      <c r="AM797" s="40"/>
      <c r="AN797" s="40"/>
    </row>
    <row r="798">
      <c r="A798" s="273"/>
      <c r="B798" s="275"/>
      <c r="C798" s="275"/>
      <c r="D798" s="275"/>
      <c r="E798" s="275"/>
      <c r="F798" s="275"/>
      <c r="G798" s="275"/>
      <c r="H798" s="275"/>
      <c r="I798" s="275"/>
      <c r="J798" s="275"/>
      <c r="K798" s="275"/>
      <c r="L798" s="275"/>
      <c r="M798" s="275"/>
      <c r="N798" s="275"/>
      <c r="O798" s="273"/>
      <c r="P798" s="273"/>
      <c r="Q798" s="276"/>
      <c r="R798" s="273"/>
      <c r="S798" s="40"/>
      <c r="T798" s="40"/>
      <c r="U798" s="40"/>
      <c r="V798" s="40"/>
      <c r="W798" s="40"/>
      <c r="X798" s="40"/>
      <c r="Y798" s="40"/>
      <c r="Z798" s="40"/>
      <c r="AA798" s="40"/>
      <c r="AB798" s="40"/>
      <c r="AC798" s="40"/>
      <c r="AD798" s="40"/>
      <c r="AE798" s="40"/>
      <c r="AF798" s="40"/>
      <c r="AG798" s="40"/>
      <c r="AH798" s="40"/>
      <c r="AI798" s="40"/>
      <c r="AJ798" s="40"/>
      <c r="AK798" s="40"/>
      <c r="AL798" s="40"/>
      <c r="AM798" s="40"/>
      <c r="AN798" s="40"/>
    </row>
    <row r="799">
      <c r="A799" s="273"/>
      <c r="B799" s="275"/>
      <c r="C799" s="275"/>
      <c r="D799" s="275"/>
      <c r="E799" s="275"/>
      <c r="F799" s="275"/>
      <c r="G799" s="275"/>
      <c r="H799" s="275"/>
      <c r="I799" s="275"/>
      <c r="J799" s="275"/>
      <c r="K799" s="275"/>
      <c r="L799" s="275"/>
      <c r="M799" s="275"/>
      <c r="N799" s="275"/>
      <c r="O799" s="273"/>
      <c r="P799" s="273"/>
      <c r="Q799" s="276"/>
      <c r="R799" s="273"/>
      <c r="S799" s="40"/>
      <c r="T799" s="40"/>
      <c r="U799" s="40"/>
      <c r="V799" s="40"/>
      <c r="W799" s="40"/>
      <c r="X799" s="40"/>
      <c r="Y799" s="40"/>
      <c r="Z799" s="40"/>
      <c r="AA799" s="40"/>
      <c r="AB799" s="40"/>
      <c r="AC799" s="40"/>
      <c r="AD799" s="40"/>
      <c r="AE799" s="40"/>
      <c r="AF799" s="40"/>
      <c r="AG799" s="40"/>
      <c r="AH799" s="40"/>
      <c r="AI799" s="40"/>
      <c r="AJ799" s="40"/>
      <c r="AK799" s="40"/>
      <c r="AL799" s="40"/>
      <c r="AM799" s="40"/>
      <c r="AN799" s="40"/>
    </row>
    <row r="800">
      <c r="A800" s="273"/>
      <c r="B800" s="275"/>
      <c r="C800" s="275"/>
      <c r="D800" s="275"/>
      <c r="E800" s="275"/>
      <c r="F800" s="275"/>
      <c r="G800" s="275"/>
      <c r="H800" s="275"/>
      <c r="I800" s="275"/>
      <c r="J800" s="275"/>
      <c r="K800" s="275"/>
      <c r="L800" s="275"/>
      <c r="M800" s="275"/>
      <c r="N800" s="275"/>
      <c r="O800" s="273"/>
      <c r="P800" s="273"/>
      <c r="Q800" s="276"/>
      <c r="R800" s="273"/>
      <c r="S800" s="40"/>
      <c r="T800" s="40"/>
      <c r="U800" s="40"/>
      <c r="V800" s="40"/>
      <c r="W800" s="40"/>
      <c r="X800" s="40"/>
      <c r="Y800" s="40"/>
      <c r="Z800" s="40"/>
      <c r="AA800" s="40"/>
      <c r="AB800" s="40"/>
      <c r="AC800" s="40"/>
      <c r="AD800" s="40"/>
      <c r="AE800" s="40"/>
      <c r="AF800" s="40"/>
      <c r="AG800" s="40"/>
      <c r="AH800" s="40"/>
      <c r="AI800" s="40"/>
      <c r="AJ800" s="40"/>
      <c r="AK800" s="40"/>
      <c r="AL800" s="40"/>
      <c r="AM800" s="40"/>
      <c r="AN800" s="40"/>
    </row>
    <row r="801">
      <c r="A801" s="273"/>
      <c r="B801" s="275"/>
      <c r="C801" s="275"/>
      <c r="D801" s="275"/>
      <c r="E801" s="275"/>
      <c r="F801" s="275"/>
      <c r="G801" s="275"/>
      <c r="H801" s="275"/>
      <c r="I801" s="275"/>
      <c r="J801" s="275"/>
      <c r="K801" s="275"/>
      <c r="L801" s="275"/>
      <c r="M801" s="275"/>
      <c r="N801" s="275"/>
      <c r="O801" s="273"/>
      <c r="P801" s="273"/>
      <c r="Q801" s="276"/>
      <c r="R801" s="273"/>
      <c r="S801" s="40"/>
      <c r="T801" s="40"/>
      <c r="U801" s="40"/>
      <c r="V801" s="40"/>
      <c r="W801" s="40"/>
      <c r="X801" s="40"/>
      <c r="Y801" s="40"/>
      <c r="Z801" s="40"/>
      <c r="AA801" s="40"/>
      <c r="AB801" s="40"/>
      <c r="AC801" s="40"/>
      <c r="AD801" s="40"/>
      <c r="AE801" s="40"/>
      <c r="AF801" s="40"/>
      <c r="AG801" s="40"/>
      <c r="AH801" s="40"/>
      <c r="AI801" s="40"/>
      <c r="AJ801" s="40"/>
      <c r="AK801" s="40"/>
      <c r="AL801" s="40"/>
      <c r="AM801" s="40"/>
      <c r="AN801" s="40"/>
    </row>
    <row r="802">
      <c r="A802" s="273"/>
      <c r="B802" s="275"/>
      <c r="C802" s="275"/>
      <c r="D802" s="275"/>
      <c r="E802" s="275"/>
      <c r="F802" s="275"/>
      <c r="G802" s="275"/>
      <c r="H802" s="275"/>
      <c r="I802" s="275"/>
      <c r="J802" s="275"/>
      <c r="K802" s="275"/>
      <c r="L802" s="275"/>
      <c r="M802" s="275"/>
      <c r="N802" s="275"/>
      <c r="O802" s="273"/>
      <c r="P802" s="273"/>
      <c r="Q802" s="276"/>
      <c r="R802" s="273"/>
      <c r="S802" s="40"/>
      <c r="T802" s="40"/>
      <c r="U802" s="40"/>
      <c r="V802" s="40"/>
      <c r="W802" s="40"/>
      <c r="X802" s="40"/>
      <c r="Y802" s="40"/>
      <c r="Z802" s="40"/>
      <c r="AA802" s="40"/>
      <c r="AB802" s="40"/>
      <c r="AC802" s="40"/>
      <c r="AD802" s="40"/>
      <c r="AE802" s="40"/>
      <c r="AF802" s="40"/>
      <c r="AG802" s="40"/>
      <c r="AH802" s="40"/>
      <c r="AI802" s="40"/>
      <c r="AJ802" s="40"/>
      <c r="AK802" s="40"/>
      <c r="AL802" s="40"/>
      <c r="AM802" s="40"/>
      <c r="AN802" s="40"/>
    </row>
    <row r="803">
      <c r="A803" s="273"/>
      <c r="B803" s="275"/>
      <c r="C803" s="275"/>
      <c r="D803" s="275"/>
      <c r="E803" s="275"/>
      <c r="F803" s="275"/>
      <c r="G803" s="275"/>
      <c r="H803" s="275"/>
      <c r="I803" s="275"/>
      <c r="J803" s="275"/>
      <c r="K803" s="275"/>
      <c r="L803" s="275"/>
      <c r="M803" s="275"/>
      <c r="N803" s="275"/>
      <c r="O803" s="273"/>
      <c r="P803" s="273"/>
      <c r="Q803" s="276"/>
      <c r="R803" s="273"/>
      <c r="S803" s="40"/>
      <c r="T803" s="40"/>
      <c r="U803" s="40"/>
      <c r="V803" s="40"/>
      <c r="W803" s="40"/>
      <c r="X803" s="40"/>
      <c r="Y803" s="40"/>
      <c r="Z803" s="40"/>
      <c r="AA803" s="40"/>
      <c r="AB803" s="40"/>
      <c r="AC803" s="40"/>
      <c r="AD803" s="40"/>
      <c r="AE803" s="40"/>
      <c r="AF803" s="40"/>
      <c r="AG803" s="40"/>
      <c r="AH803" s="40"/>
      <c r="AI803" s="40"/>
      <c r="AJ803" s="40"/>
      <c r="AK803" s="40"/>
      <c r="AL803" s="40"/>
      <c r="AM803" s="40"/>
      <c r="AN803" s="40"/>
    </row>
    <row r="804">
      <c r="A804" s="273"/>
      <c r="B804" s="275"/>
      <c r="C804" s="275"/>
      <c r="D804" s="275"/>
      <c r="E804" s="275"/>
      <c r="F804" s="275"/>
      <c r="G804" s="275"/>
      <c r="H804" s="275"/>
      <c r="I804" s="275"/>
      <c r="J804" s="275"/>
      <c r="K804" s="275"/>
      <c r="L804" s="275"/>
      <c r="M804" s="275"/>
      <c r="N804" s="275"/>
      <c r="O804" s="273"/>
      <c r="P804" s="273"/>
      <c r="Q804" s="276"/>
      <c r="R804" s="273"/>
      <c r="S804" s="40"/>
      <c r="T804" s="40"/>
      <c r="U804" s="40"/>
      <c r="V804" s="40"/>
      <c r="W804" s="40"/>
      <c r="X804" s="40"/>
      <c r="Y804" s="40"/>
      <c r="Z804" s="40"/>
      <c r="AA804" s="40"/>
      <c r="AB804" s="40"/>
      <c r="AC804" s="40"/>
      <c r="AD804" s="40"/>
      <c r="AE804" s="40"/>
      <c r="AF804" s="40"/>
      <c r="AG804" s="40"/>
      <c r="AH804" s="40"/>
      <c r="AI804" s="40"/>
      <c r="AJ804" s="40"/>
      <c r="AK804" s="40"/>
      <c r="AL804" s="40"/>
      <c r="AM804" s="40"/>
      <c r="AN804" s="40"/>
    </row>
    <row r="805">
      <c r="A805" s="273"/>
      <c r="B805" s="275"/>
      <c r="C805" s="275"/>
      <c r="D805" s="275"/>
      <c r="E805" s="275"/>
      <c r="F805" s="275"/>
      <c r="G805" s="275"/>
      <c r="H805" s="275"/>
      <c r="I805" s="275"/>
      <c r="J805" s="275"/>
      <c r="K805" s="275"/>
      <c r="L805" s="275"/>
      <c r="M805" s="275"/>
      <c r="N805" s="275"/>
      <c r="O805" s="273"/>
      <c r="P805" s="273"/>
      <c r="Q805" s="276"/>
      <c r="R805" s="273"/>
      <c r="S805" s="40"/>
      <c r="T805" s="40"/>
      <c r="U805" s="40"/>
      <c r="V805" s="40"/>
      <c r="W805" s="40"/>
      <c r="X805" s="40"/>
      <c r="Y805" s="40"/>
      <c r="Z805" s="40"/>
      <c r="AA805" s="40"/>
      <c r="AB805" s="40"/>
      <c r="AC805" s="40"/>
      <c r="AD805" s="40"/>
      <c r="AE805" s="40"/>
      <c r="AF805" s="40"/>
      <c r="AG805" s="40"/>
      <c r="AH805" s="40"/>
      <c r="AI805" s="40"/>
      <c r="AJ805" s="40"/>
      <c r="AK805" s="40"/>
      <c r="AL805" s="40"/>
      <c r="AM805" s="40"/>
      <c r="AN805" s="40"/>
    </row>
    <row r="806">
      <c r="A806" s="273"/>
      <c r="B806" s="275"/>
      <c r="C806" s="275"/>
      <c r="D806" s="275"/>
      <c r="E806" s="275"/>
      <c r="F806" s="275"/>
      <c r="G806" s="275"/>
      <c r="H806" s="275"/>
      <c r="I806" s="275"/>
      <c r="J806" s="275"/>
      <c r="K806" s="275"/>
      <c r="L806" s="275"/>
      <c r="M806" s="275"/>
      <c r="N806" s="275"/>
      <c r="O806" s="273"/>
      <c r="P806" s="273"/>
      <c r="Q806" s="276"/>
      <c r="R806" s="273"/>
      <c r="S806" s="40"/>
      <c r="T806" s="40"/>
      <c r="U806" s="40"/>
      <c r="V806" s="40"/>
      <c r="W806" s="40"/>
      <c r="X806" s="40"/>
      <c r="Y806" s="40"/>
      <c r="Z806" s="40"/>
      <c r="AA806" s="40"/>
      <c r="AB806" s="40"/>
      <c r="AC806" s="40"/>
      <c r="AD806" s="40"/>
      <c r="AE806" s="40"/>
      <c r="AF806" s="40"/>
      <c r="AG806" s="40"/>
      <c r="AH806" s="40"/>
      <c r="AI806" s="40"/>
      <c r="AJ806" s="40"/>
      <c r="AK806" s="40"/>
      <c r="AL806" s="40"/>
      <c r="AM806" s="40"/>
      <c r="AN806" s="40"/>
    </row>
    <row r="807">
      <c r="A807" s="273"/>
      <c r="B807" s="275"/>
      <c r="C807" s="275"/>
      <c r="D807" s="275"/>
      <c r="E807" s="275"/>
      <c r="F807" s="275"/>
      <c r="G807" s="275"/>
      <c r="H807" s="275"/>
      <c r="I807" s="275"/>
      <c r="J807" s="275"/>
      <c r="K807" s="275"/>
      <c r="L807" s="275"/>
      <c r="M807" s="275"/>
      <c r="N807" s="275"/>
      <c r="O807" s="273"/>
      <c r="P807" s="273"/>
      <c r="Q807" s="276"/>
      <c r="R807" s="273"/>
      <c r="S807" s="40"/>
      <c r="T807" s="40"/>
      <c r="U807" s="40"/>
      <c r="V807" s="40"/>
      <c r="W807" s="40"/>
      <c r="X807" s="40"/>
      <c r="Y807" s="40"/>
      <c r="Z807" s="40"/>
      <c r="AA807" s="40"/>
      <c r="AB807" s="40"/>
      <c r="AC807" s="40"/>
      <c r="AD807" s="40"/>
      <c r="AE807" s="40"/>
      <c r="AF807" s="40"/>
      <c r="AG807" s="40"/>
      <c r="AH807" s="40"/>
      <c r="AI807" s="40"/>
      <c r="AJ807" s="40"/>
      <c r="AK807" s="40"/>
      <c r="AL807" s="40"/>
      <c r="AM807" s="40"/>
      <c r="AN807" s="40"/>
    </row>
    <row r="808">
      <c r="A808" s="273"/>
      <c r="B808" s="275"/>
      <c r="C808" s="275"/>
      <c r="D808" s="275"/>
      <c r="E808" s="275"/>
      <c r="F808" s="275"/>
      <c r="G808" s="275"/>
      <c r="H808" s="275"/>
      <c r="I808" s="275"/>
      <c r="J808" s="275"/>
      <c r="K808" s="275"/>
      <c r="L808" s="275"/>
      <c r="M808" s="275"/>
      <c r="N808" s="275"/>
      <c r="O808" s="273"/>
      <c r="P808" s="273"/>
      <c r="Q808" s="276"/>
      <c r="R808" s="273"/>
      <c r="S808" s="40"/>
      <c r="T808" s="40"/>
      <c r="U808" s="40"/>
      <c r="V808" s="40"/>
      <c r="W808" s="40"/>
      <c r="X808" s="40"/>
      <c r="Y808" s="40"/>
      <c r="Z808" s="40"/>
      <c r="AA808" s="40"/>
      <c r="AB808" s="40"/>
      <c r="AC808" s="40"/>
      <c r="AD808" s="40"/>
      <c r="AE808" s="40"/>
      <c r="AF808" s="40"/>
      <c r="AG808" s="40"/>
      <c r="AH808" s="40"/>
      <c r="AI808" s="40"/>
      <c r="AJ808" s="40"/>
      <c r="AK808" s="40"/>
      <c r="AL808" s="40"/>
      <c r="AM808" s="40"/>
      <c r="AN808" s="40"/>
    </row>
    <row r="809">
      <c r="A809" s="273"/>
      <c r="B809" s="275"/>
      <c r="C809" s="275"/>
      <c r="D809" s="275"/>
      <c r="E809" s="275"/>
      <c r="F809" s="275"/>
      <c r="G809" s="275"/>
      <c r="H809" s="275"/>
      <c r="I809" s="275"/>
      <c r="J809" s="275"/>
      <c r="K809" s="275"/>
      <c r="L809" s="275"/>
      <c r="M809" s="275"/>
      <c r="N809" s="275"/>
      <c r="O809" s="273"/>
      <c r="P809" s="273"/>
      <c r="Q809" s="276"/>
      <c r="R809" s="273"/>
      <c r="S809" s="40"/>
      <c r="T809" s="40"/>
      <c r="U809" s="40"/>
      <c r="V809" s="40"/>
      <c r="W809" s="40"/>
      <c r="X809" s="40"/>
      <c r="Y809" s="40"/>
      <c r="Z809" s="40"/>
      <c r="AA809" s="40"/>
      <c r="AB809" s="40"/>
      <c r="AC809" s="40"/>
      <c r="AD809" s="40"/>
      <c r="AE809" s="40"/>
      <c r="AF809" s="40"/>
      <c r="AG809" s="40"/>
      <c r="AH809" s="40"/>
      <c r="AI809" s="40"/>
      <c r="AJ809" s="40"/>
      <c r="AK809" s="40"/>
      <c r="AL809" s="40"/>
      <c r="AM809" s="40"/>
      <c r="AN809" s="40"/>
    </row>
    <row r="810">
      <c r="A810" s="273"/>
      <c r="B810" s="275"/>
      <c r="C810" s="275"/>
      <c r="D810" s="275"/>
      <c r="E810" s="275"/>
      <c r="F810" s="275"/>
      <c r="G810" s="275"/>
      <c r="H810" s="275"/>
      <c r="I810" s="275"/>
      <c r="J810" s="275"/>
      <c r="K810" s="275"/>
      <c r="L810" s="275"/>
      <c r="M810" s="275"/>
      <c r="N810" s="275"/>
      <c r="O810" s="273"/>
      <c r="P810" s="273"/>
      <c r="Q810" s="276"/>
      <c r="R810" s="273"/>
      <c r="S810" s="40"/>
      <c r="T810" s="40"/>
      <c r="U810" s="40"/>
      <c r="V810" s="40"/>
      <c r="W810" s="40"/>
      <c r="X810" s="40"/>
      <c r="Y810" s="40"/>
      <c r="Z810" s="40"/>
      <c r="AA810" s="40"/>
      <c r="AB810" s="40"/>
      <c r="AC810" s="40"/>
      <c r="AD810" s="40"/>
      <c r="AE810" s="40"/>
      <c r="AF810" s="40"/>
      <c r="AG810" s="40"/>
      <c r="AH810" s="40"/>
      <c r="AI810" s="40"/>
      <c r="AJ810" s="40"/>
      <c r="AK810" s="40"/>
      <c r="AL810" s="40"/>
      <c r="AM810" s="40"/>
      <c r="AN810" s="40"/>
    </row>
    <row r="811">
      <c r="A811" s="273"/>
      <c r="B811" s="275"/>
      <c r="C811" s="275"/>
      <c r="D811" s="275"/>
      <c r="E811" s="275"/>
      <c r="F811" s="275"/>
      <c r="G811" s="275"/>
      <c r="H811" s="275"/>
      <c r="I811" s="275"/>
      <c r="J811" s="275"/>
      <c r="K811" s="275"/>
      <c r="L811" s="275"/>
      <c r="M811" s="275"/>
      <c r="N811" s="275"/>
      <c r="O811" s="273"/>
      <c r="P811" s="273"/>
      <c r="Q811" s="276"/>
      <c r="R811" s="273"/>
      <c r="S811" s="40"/>
      <c r="T811" s="40"/>
      <c r="U811" s="40"/>
      <c r="V811" s="40"/>
      <c r="W811" s="40"/>
      <c r="X811" s="40"/>
      <c r="Y811" s="40"/>
      <c r="Z811" s="40"/>
      <c r="AA811" s="40"/>
      <c r="AB811" s="40"/>
      <c r="AC811" s="40"/>
      <c r="AD811" s="40"/>
      <c r="AE811" s="40"/>
      <c r="AF811" s="40"/>
      <c r="AG811" s="40"/>
      <c r="AH811" s="40"/>
      <c r="AI811" s="40"/>
      <c r="AJ811" s="40"/>
      <c r="AK811" s="40"/>
      <c r="AL811" s="40"/>
      <c r="AM811" s="40"/>
      <c r="AN811" s="40"/>
    </row>
    <row r="812">
      <c r="A812" s="273"/>
      <c r="B812" s="275"/>
      <c r="C812" s="275"/>
      <c r="D812" s="275"/>
      <c r="E812" s="275"/>
      <c r="F812" s="275"/>
      <c r="G812" s="275"/>
      <c r="H812" s="275"/>
      <c r="I812" s="275"/>
      <c r="J812" s="275"/>
      <c r="K812" s="275"/>
      <c r="L812" s="275"/>
      <c r="M812" s="275"/>
      <c r="N812" s="275"/>
      <c r="O812" s="273"/>
      <c r="P812" s="273"/>
      <c r="Q812" s="276"/>
      <c r="R812" s="273"/>
      <c r="S812" s="40"/>
      <c r="T812" s="40"/>
      <c r="U812" s="40"/>
      <c r="V812" s="40"/>
      <c r="W812" s="40"/>
      <c r="X812" s="40"/>
      <c r="Y812" s="40"/>
      <c r="Z812" s="40"/>
      <c r="AA812" s="40"/>
      <c r="AB812" s="40"/>
      <c r="AC812" s="40"/>
      <c r="AD812" s="40"/>
      <c r="AE812" s="40"/>
      <c r="AF812" s="40"/>
      <c r="AG812" s="40"/>
      <c r="AH812" s="40"/>
      <c r="AI812" s="40"/>
      <c r="AJ812" s="40"/>
      <c r="AK812" s="40"/>
      <c r="AL812" s="40"/>
      <c r="AM812" s="40"/>
      <c r="AN812" s="40"/>
    </row>
    <row r="813">
      <c r="A813" s="273"/>
      <c r="B813" s="275"/>
      <c r="C813" s="275"/>
      <c r="D813" s="275"/>
      <c r="E813" s="275"/>
      <c r="F813" s="275"/>
      <c r="G813" s="275"/>
      <c r="H813" s="275"/>
      <c r="I813" s="275"/>
      <c r="J813" s="275"/>
      <c r="K813" s="275"/>
      <c r="L813" s="275"/>
      <c r="M813" s="275"/>
      <c r="N813" s="275"/>
      <c r="O813" s="273"/>
      <c r="P813" s="273"/>
      <c r="Q813" s="276"/>
      <c r="R813" s="273"/>
      <c r="S813" s="40"/>
      <c r="T813" s="40"/>
      <c r="U813" s="40"/>
      <c r="V813" s="40"/>
      <c r="W813" s="40"/>
      <c r="X813" s="40"/>
      <c r="Y813" s="40"/>
      <c r="Z813" s="40"/>
      <c r="AA813" s="40"/>
      <c r="AB813" s="40"/>
      <c r="AC813" s="40"/>
      <c r="AD813" s="40"/>
      <c r="AE813" s="40"/>
      <c r="AF813" s="40"/>
      <c r="AG813" s="40"/>
      <c r="AH813" s="40"/>
      <c r="AI813" s="40"/>
      <c r="AJ813" s="40"/>
      <c r="AK813" s="40"/>
      <c r="AL813" s="40"/>
      <c r="AM813" s="40"/>
      <c r="AN813" s="40"/>
    </row>
    <row r="814">
      <c r="A814" s="273"/>
      <c r="B814" s="275"/>
      <c r="C814" s="275"/>
      <c r="D814" s="275"/>
      <c r="E814" s="275"/>
      <c r="F814" s="275"/>
      <c r="G814" s="275"/>
      <c r="H814" s="275"/>
      <c r="I814" s="275"/>
      <c r="J814" s="275"/>
      <c r="K814" s="275"/>
      <c r="L814" s="275"/>
      <c r="M814" s="275"/>
      <c r="N814" s="275"/>
      <c r="O814" s="273"/>
      <c r="P814" s="273"/>
      <c r="Q814" s="276"/>
      <c r="R814" s="273"/>
      <c r="S814" s="40"/>
      <c r="T814" s="40"/>
      <c r="U814" s="40"/>
      <c r="V814" s="40"/>
      <c r="W814" s="40"/>
      <c r="X814" s="40"/>
      <c r="Y814" s="40"/>
      <c r="Z814" s="40"/>
      <c r="AA814" s="40"/>
      <c r="AB814" s="40"/>
      <c r="AC814" s="40"/>
      <c r="AD814" s="40"/>
      <c r="AE814" s="40"/>
      <c r="AF814" s="40"/>
      <c r="AG814" s="40"/>
      <c r="AH814" s="40"/>
      <c r="AI814" s="40"/>
      <c r="AJ814" s="40"/>
      <c r="AK814" s="40"/>
      <c r="AL814" s="40"/>
      <c r="AM814" s="40"/>
      <c r="AN814" s="40"/>
    </row>
    <row r="815">
      <c r="A815" s="273"/>
      <c r="B815" s="275"/>
      <c r="C815" s="275"/>
      <c r="D815" s="275"/>
      <c r="E815" s="275"/>
      <c r="F815" s="275"/>
      <c r="G815" s="275"/>
      <c r="H815" s="275"/>
      <c r="I815" s="275"/>
      <c r="J815" s="275"/>
      <c r="K815" s="275"/>
      <c r="L815" s="275"/>
      <c r="M815" s="275"/>
      <c r="N815" s="275"/>
      <c r="O815" s="273"/>
      <c r="P815" s="273"/>
      <c r="Q815" s="276"/>
      <c r="R815" s="273"/>
      <c r="S815" s="40"/>
      <c r="T815" s="40"/>
      <c r="U815" s="40"/>
      <c r="V815" s="40"/>
      <c r="W815" s="40"/>
      <c r="X815" s="40"/>
      <c r="Y815" s="40"/>
      <c r="Z815" s="40"/>
      <c r="AA815" s="40"/>
      <c r="AB815" s="40"/>
      <c r="AC815" s="40"/>
      <c r="AD815" s="40"/>
      <c r="AE815" s="40"/>
      <c r="AF815" s="40"/>
      <c r="AG815" s="40"/>
      <c r="AH815" s="40"/>
      <c r="AI815" s="40"/>
      <c r="AJ815" s="40"/>
      <c r="AK815" s="40"/>
      <c r="AL815" s="40"/>
      <c r="AM815" s="40"/>
      <c r="AN815" s="40"/>
    </row>
    <row r="816">
      <c r="A816" s="273"/>
      <c r="B816" s="275"/>
      <c r="C816" s="275"/>
      <c r="D816" s="275"/>
      <c r="E816" s="275"/>
      <c r="F816" s="275"/>
      <c r="G816" s="275"/>
      <c r="H816" s="275"/>
      <c r="I816" s="275"/>
      <c r="J816" s="275"/>
      <c r="K816" s="275"/>
      <c r="L816" s="275"/>
      <c r="M816" s="275"/>
      <c r="N816" s="275"/>
      <c r="O816" s="273"/>
      <c r="P816" s="273"/>
      <c r="Q816" s="276"/>
      <c r="R816" s="273"/>
      <c r="S816" s="40"/>
      <c r="T816" s="40"/>
      <c r="U816" s="40"/>
      <c r="V816" s="40"/>
      <c r="W816" s="40"/>
      <c r="X816" s="40"/>
      <c r="Y816" s="40"/>
      <c r="Z816" s="40"/>
      <c r="AA816" s="40"/>
      <c r="AB816" s="40"/>
      <c r="AC816" s="40"/>
      <c r="AD816" s="40"/>
      <c r="AE816" s="40"/>
      <c r="AF816" s="40"/>
      <c r="AG816" s="40"/>
      <c r="AH816" s="40"/>
      <c r="AI816" s="40"/>
      <c r="AJ816" s="40"/>
      <c r="AK816" s="40"/>
      <c r="AL816" s="40"/>
      <c r="AM816" s="40"/>
      <c r="AN816" s="40"/>
    </row>
    <row r="817">
      <c r="A817" s="273"/>
      <c r="B817" s="275"/>
      <c r="C817" s="275"/>
      <c r="D817" s="275"/>
      <c r="E817" s="275"/>
      <c r="F817" s="275"/>
      <c r="G817" s="275"/>
      <c r="H817" s="275"/>
      <c r="I817" s="275"/>
      <c r="J817" s="275"/>
      <c r="K817" s="275"/>
      <c r="L817" s="275"/>
      <c r="M817" s="275"/>
      <c r="N817" s="275"/>
      <c r="O817" s="273"/>
      <c r="P817" s="273"/>
      <c r="Q817" s="276"/>
      <c r="R817" s="273"/>
      <c r="S817" s="40"/>
      <c r="T817" s="40"/>
      <c r="U817" s="40"/>
      <c r="V817" s="40"/>
      <c r="W817" s="40"/>
      <c r="X817" s="40"/>
      <c r="Y817" s="40"/>
      <c r="Z817" s="40"/>
      <c r="AA817" s="40"/>
      <c r="AB817" s="40"/>
      <c r="AC817" s="40"/>
      <c r="AD817" s="40"/>
      <c r="AE817" s="40"/>
      <c r="AF817" s="40"/>
      <c r="AG817" s="40"/>
      <c r="AH817" s="40"/>
      <c r="AI817" s="40"/>
      <c r="AJ817" s="40"/>
      <c r="AK817" s="40"/>
      <c r="AL817" s="40"/>
      <c r="AM817" s="40"/>
      <c r="AN817" s="40"/>
    </row>
    <row r="818">
      <c r="A818" s="273"/>
      <c r="B818" s="275"/>
      <c r="C818" s="275"/>
      <c r="D818" s="275"/>
      <c r="E818" s="275"/>
      <c r="F818" s="275"/>
      <c r="G818" s="275"/>
      <c r="H818" s="275"/>
      <c r="I818" s="275"/>
      <c r="J818" s="275"/>
      <c r="K818" s="275"/>
      <c r="L818" s="275"/>
      <c r="M818" s="275"/>
      <c r="N818" s="275"/>
      <c r="O818" s="273"/>
      <c r="P818" s="273"/>
      <c r="Q818" s="276"/>
      <c r="R818" s="273"/>
      <c r="S818" s="40"/>
      <c r="T818" s="40"/>
      <c r="U818" s="40"/>
      <c r="V818" s="40"/>
      <c r="W818" s="40"/>
      <c r="X818" s="40"/>
      <c r="Y818" s="40"/>
      <c r="Z818" s="40"/>
      <c r="AA818" s="40"/>
      <c r="AB818" s="40"/>
      <c r="AC818" s="40"/>
      <c r="AD818" s="40"/>
      <c r="AE818" s="40"/>
      <c r="AF818" s="40"/>
      <c r="AG818" s="40"/>
      <c r="AH818" s="40"/>
      <c r="AI818" s="40"/>
      <c r="AJ818" s="40"/>
      <c r="AK818" s="40"/>
      <c r="AL818" s="40"/>
      <c r="AM818" s="40"/>
      <c r="AN818" s="40"/>
    </row>
    <row r="819">
      <c r="A819" s="273"/>
      <c r="B819" s="275"/>
      <c r="C819" s="275"/>
      <c r="D819" s="275"/>
      <c r="E819" s="275"/>
      <c r="F819" s="275"/>
      <c r="G819" s="275"/>
      <c r="H819" s="275"/>
      <c r="I819" s="275"/>
      <c r="J819" s="275"/>
      <c r="K819" s="275"/>
      <c r="L819" s="275"/>
      <c r="M819" s="275"/>
      <c r="N819" s="275"/>
      <c r="O819" s="273"/>
      <c r="P819" s="273"/>
      <c r="Q819" s="276"/>
      <c r="R819" s="273"/>
      <c r="S819" s="40"/>
      <c r="T819" s="40"/>
      <c r="U819" s="40"/>
      <c r="V819" s="40"/>
      <c r="W819" s="40"/>
      <c r="X819" s="40"/>
      <c r="Y819" s="40"/>
      <c r="Z819" s="40"/>
      <c r="AA819" s="40"/>
      <c r="AB819" s="40"/>
      <c r="AC819" s="40"/>
      <c r="AD819" s="40"/>
      <c r="AE819" s="40"/>
      <c r="AF819" s="40"/>
      <c r="AG819" s="40"/>
      <c r="AH819" s="40"/>
      <c r="AI819" s="40"/>
      <c r="AJ819" s="40"/>
      <c r="AK819" s="40"/>
      <c r="AL819" s="40"/>
      <c r="AM819" s="40"/>
      <c r="AN819" s="40"/>
    </row>
    <row r="820">
      <c r="A820" s="273"/>
      <c r="B820" s="275"/>
      <c r="C820" s="275"/>
      <c r="D820" s="275"/>
      <c r="E820" s="275"/>
      <c r="F820" s="275"/>
      <c r="G820" s="275"/>
      <c r="H820" s="275"/>
      <c r="I820" s="275"/>
      <c r="J820" s="275"/>
      <c r="K820" s="275"/>
      <c r="L820" s="275"/>
      <c r="M820" s="275"/>
      <c r="N820" s="275"/>
      <c r="O820" s="273"/>
      <c r="P820" s="273"/>
      <c r="Q820" s="276"/>
      <c r="R820" s="273"/>
      <c r="S820" s="40"/>
      <c r="T820" s="40"/>
      <c r="U820" s="40"/>
      <c r="V820" s="40"/>
      <c r="W820" s="40"/>
      <c r="X820" s="40"/>
      <c r="Y820" s="40"/>
      <c r="Z820" s="40"/>
      <c r="AA820" s="40"/>
      <c r="AB820" s="40"/>
      <c r="AC820" s="40"/>
      <c r="AD820" s="40"/>
      <c r="AE820" s="40"/>
      <c r="AF820" s="40"/>
      <c r="AG820" s="40"/>
      <c r="AH820" s="40"/>
      <c r="AI820" s="40"/>
      <c r="AJ820" s="40"/>
      <c r="AK820" s="40"/>
      <c r="AL820" s="40"/>
      <c r="AM820" s="40"/>
      <c r="AN820" s="40"/>
    </row>
    <row r="821">
      <c r="A821" s="273"/>
      <c r="B821" s="275"/>
      <c r="C821" s="275"/>
      <c r="D821" s="275"/>
      <c r="E821" s="275"/>
      <c r="F821" s="275"/>
      <c r="G821" s="275"/>
      <c r="H821" s="275"/>
      <c r="I821" s="275"/>
      <c r="J821" s="275"/>
      <c r="K821" s="275"/>
      <c r="L821" s="275"/>
      <c r="M821" s="275"/>
      <c r="N821" s="275"/>
      <c r="O821" s="273"/>
      <c r="P821" s="273"/>
      <c r="Q821" s="276"/>
      <c r="R821" s="273"/>
      <c r="S821" s="40"/>
      <c r="T821" s="40"/>
      <c r="U821" s="40"/>
      <c r="V821" s="40"/>
      <c r="W821" s="40"/>
      <c r="X821" s="40"/>
      <c r="Y821" s="40"/>
      <c r="Z821" s="40"/>
      <c r="AA821" s="40"/>
      <c r="AB821" s="40"/>
      <c r="AC821" s="40"/>
      <c r="AD821" s="40"/>
      <c r="AE821" s="40"/>
      <c r="AF821" s="40"/>
      <c r="AG821" s="40"/>
      <c r="AH821" s="40"/>
      <c r="AI821" s="40"/>
      <c r="AJ821" s="40"/>
      <c r="AK821" s="40"/>
      <c r="AL821" s="40"/>
      <c r="AM821" s="40"/>
      <c r="AN821" s="40"/>
    </row>
    <row r="822">
      <c r="A822" s="273"/>
      <c r="B822" s="275"/>
      <c r="C822" s="275"/>
      <c r="D822" s="275"/>
      <c r="E822" s="275"/>
      <c r="F822" s="275"/>
      <c r="G822" s="275"/>
      <c r="H822" s="275"/>
      <c r="I822" s="275"/>
      <c r="J822" s="275"/>
      <c r="K822" s="275"/>
      <c r="L822" s="275"/>
      <c r="M822" s="275"/>
      <c r="N822" s="275"/>
      <c r="O822" s="273"/>
      <c r="P822" s="273"/>
      <c r="Q822" s="276"/>
      <c r="R822" s="273"/>
      <c r="S822" s="40"/>
      <c r="T822" s="40"/>
      <c r="U822" s="40"/>
      <c r="V822" s="40"/>
      <c r="W822" s="40"/>
      <c r="X822" s="40"/>
      <c r="Y822" s="40"/>
      <c r="Z822" s="40"/>
      <c r="AA822" s="40"/>
      <c r="AB822" s="40"/>
      <c r="AC822" s="40"/>
      <c r="AD822" s="40"/>
      <c r="AE822" s="40"/>
      <c r="AF822" s="40"/>
      <c r="AG822" s="40"/>
      <c r="AH822" s="40"/>
      <c r="AI822" s="40"/>
      <c r="AJ822" s="40"/>
      <c r="AK822" s="40"/>
      <c r="AL822" s="40"/>
      <c r="AM822" s="40"/>
      <c r="AN822" s="40"/>
    </row>
    <row r="823">
      <c r="A823" s="273"/>
      <c r="B823" s="275"/>
      <c r="C823" s="275"/>
      <c r="D823" s="275"/>
      <c r="E823" s="275"/>
      <c r="F823" s="275"/>
      <c r="G823" s="275"/>
      <c r="H823" s="275"/>
      <c r="I823" s="275"/>
      <c r="J823" s="275"/>
      <c r="K823" s="275"/>
      <c r="L823" s="275"/>
      <c r="M823" s="275"/>
      <c r="N823" s="275"/>
      <c r="O823" s="273"/>
      <c r="P823" s="273"/>
      <c r="Q823" s="276"/>
      <c r="R823" s="273"/>
      <c r="S823" s="40"/>
      <c r="T823" s="40"/>
      <c r="U823" s="40"/>
      <c r="V823" s="40"/>
      <c r="W823" s="40"/>
      <c r="X823" s="40"/>
      <c r="Y823" s="40"/>
      <c r="Z823" s="40"/>
      <c r="AA823" s="40"/>
      <c r="AB823" s="40"/>
      <c r="AC823" s="40"/>
      <c r="AD823" s="40"/>
      <c r="AE823" s="40"/>
      <c r="AF823" s="40"/>
      <c r="AG823" s="40"/>
      <c r="AH823" s="40"/>
      <c r="AI823" s="40"/>
      <c r="AJ823" s="40"/>
      <c r="AK823" s="40"/>
      <c r="AL823" s="40"/>
      <c r="AM823" s="40"/>
      <c r="AN823" s="40"/>
    </row>
    <row r="824">
      <c r="A824" s="273"/>
      <c r="B824" s="275"/>
      <c r="C824" s="275"/>
      <c r="D824" s="275"/>
      <c r="E824" s="275"/>
      <c r="F824" s="275"/>
      <c r="G824" s="275"/>
      <c r="H824" s="275"/>
      <c r="I824" s="275"/>
      <c r="J824" s="275"/>
      <c r="K824" s="275"/>
      <c r="L824" s="275"/>
      <c r="M824" s="275"/>
      <c r="N824" s="275"/>
      <c r="O824" s="273"/>
      <c r="P824" s="273"/>
      <c r="Q824" s="276"/>
      <c r="R824" s="273"/>
      <c r="S824" s="40"/>
      <c r="T824" s="40"/>
      <c r="U824" s="40"/>
      <c r="V824" s="40"/>
      <c r="W824" s="40"/>
      <c r="X824" s="40"/>
      <c r="Y824" s="40"/>
      <c r="Z824" s="40"/>
      <c r="AA824" s="40"/>
      <c r="AB824" s="40"/>
      <c r="AC824" s="40"/>
      <c r="AD824" s="40"/>
      <c r="AE824" s="40"/>
      <c r="AF824" s="40"/>
      <c r="AG824" s="40"/>
      <c r="AH824" s="40"/>
      <c r="AI824" s="40"/>
      <c r="AJ824" s="40"/>
      <c r="AK824" s="40"/>
      <c r="AL824" s="40"/>
      <c r="AM824" s="40"/>
      <c r="AN824" s="40"/>
    </row>
    <row r="825">
      <c r="A825" s="273"/>
      <c r="B825" s="275"/>
      <c r="C825" s="275"/>
      <c r="D825" s="275"/>
      <c r="E825" s="275"/>
      <c r="F825" s="275"/>
      <c r="G825" s="275"/>
      <c r="H825" s="275"/>
      <c r="I825" s="275"/>
      <c r="J825" s="275"/>
      <c r="K825" s="275"/>
      <c r="L825" s="275"/>
      <c r="M825" s="275"/>
      <c r="N825" s="275"/>
      <c r="O825" s="273"/>
      <c r="P825" s="273"/>
      <c r="Q825" s="276"/>
      <c r="R825" s="273"/>
      <c r="S825" s="40"/>
      <c r="T825" s="40"/>
      <c r="U825" s="40"/>
      <c r="V825" s="40"/>
      <c r="W825" s="40"/>
      <c r="X825" s="40"/>
      <c r="Y825" s="40"/>
      <c r="Z825" s="40"/>
      <c r="AA825" s="40"/>
      <c r="AB825" s="40"/>
      <c r="AC825" s="40"/>
      <c r="AD825" s="40"/>
      <c r="AE825" s="40"/>
      <c r="AF825" s="40"/>
      <c r="AG825" s="40"/>
      <c r="AH825" s="40"/>
      <c r="AI825" s="40"/>
      <c r="AJ825" s="40"/>
      <c r="AK825" s="40"/>
      <c r="AL825" s="40"/>
      <c r="AM825" s="40"/>
      <c r="AN825" s="40"/>
    </row>
    <row r="826">
      <c r="A826" s="273"/>
      <c r="B826" s="275"/>
      <c r="C826" s="275"/>
      <c r="D826" s="275"/>
      <c r="E826" s="275"/>
      <c r="F826" s="275"/>
      <c r="G826" s="275"/>
      <c r="H826" s="275"/>
      <c r="I826" s="275"/>
      <c r="J826" s="275"/>
      <c r="K826" s="275"/>
      <c r="L826" s="275"/>
      <c r="M826" s="275"/>
      <c r="N826" s="275"/>
      <c r="O826" s="273"/>
      <c r="P826" s="273"/>
      <c r="Q826" s="276"/>
      <c r="R826" s="273"/>
      <c r="S826" s="40"/>
      <c r="T826" s="40"/>
      <c r="U826" s="40"/>
      <c r="V826" s="40"/>
      <c r="W826" s="40"/>
      <c r="X826" s="40"/>
      <c r="Y826" s="40"/>
      <c r="Z826" s="40"/>
      <c r="AA826" s="40"/>
      <c r="AB826" s="40"/>
      <c r="AC826" s="40"/>
      <c r="AD826" s="40"/>
      <c r="AE826" s="40"/>
      <c r="AF826" s="40"/>
      <c r="AG826" s="40"/>
      <c r="AH826" s="40"/>
      <c r="AI826" s="40"/>
      <c r="AJ826" s="40"/>
      <c r="AK826" s="40"/>
      <c r="AL826" s="40"/>
      <c r="AM826" s="40"/>
      <c r="AN826" s="40"/>
    </row>
    <row r="827">
      <c r="A827" s="273"/>
      <c r="B827" s="275"/>
      <c r="C827" s="275"/>
      <c r="D827" s="275"/>
      <c r="E827" s="275"/>
      <c r="F827" s="275"/>
      <c r="G827" s="275"/>
      <c r="H827" s="275"/>
      <c r="I827" s="275"/>
      <c r="J827" s="275"/>
      <c r="K827" s="275"/>
      <c r="L827" s="275"/>
      <c r="M827" s="275"/>
      <c r="N827" s="275"/>
      <c r="O827" s="273"/>
      <c r="P827" s="273"/>
      <c r="Q827" s="276"/>
      <c r="R827" s="273"/>
      <c r="S827" s="40"/>
      <c r="T827" s="40"/>
      <c r="U827" s="40"/>
      <c r="V827" s="40"/>
      <c r="W827" s="40"/>
      <c r="X827" s="40"/>
      <c r="Y827" s="40"/>
      <c r="Z827" s="40"/>
      <c r="AA827" s="40"/>
      <c r="AB827" s="40"/>
      <c r="AC827" s="40"/>
      <c r="AD827" s="40"/>
      <c r="AE827" s="40"/>
      <c r="AF827" s="40"/>
      <c r="AG827" s="40"/>
      <c r="AH827" s="40"/>
      <c r="AI827" s="40"/>
      <c r="AJ827" s="40"/>
      <c r="AK827" s="40"/>
      <c r="AL827" s="40"/>
      <c r="AM827" s="40"/>
      <c r="AN827" s="40"/>
    </row>
    <row r="828">
      <c r="A828" s="273"/>
      <c r="B828" s="275"/>
      <c r="C828" s="275"/>
      <c r="D828" s="275"/>
      <c r="E828" s="275"/>
      <c r="F828" s="275"/>
      <c r="G828" s="275"/>
      <c r="H828" s="275"/>
      <c r="I828" s="275"/>
      <c r="J828" s="275"/>
      <c r="K828" s="275"/>
      <c r="L828" s="275"/>
      <c r="M828" s="275"/>
      <c r="N828" s="275"/>
      <c r="O828" s="273"/>
      <c r="P828" s="273"/>
      <c r="Q828" s="276"/>
      <c r="R828" s="273"/>
      <c r="S828" s="40"/>
      <c r="T828" s="40"/>
      <c r="U828" s="40"/>
      <c r="V828" s="40"/>
      <c r="W828" s="40"/>
      <c r="X828" s="40"/>
      <c r="Y828" s="40"/>
      <c r="Z828" s="40"/>
      <c r="AA828" s="40"/>
      <c r="AB828" s="40"/>
      <c r="AC828" s="40"/>
      <c r="AD828" s="40"/>
      <c r="AE828" s="40"/>
      <c r="AF828" s="40"/>
      <c r="AG828" s="40"/>
      <c r="AH828" s="40"/>
      <c r="AI828" s="40"/>
      <c r="AJ828" s="40"/>
      <c r="AK828" s="40"/>
      <c r="AL828" s="40"/>
      <c r="AM828" s="40"/>
      <c r="AN828" s="40"/>
    </row>
    <row r="829">
      <c r="A829" s="273"/>
      <c r="B829" s="275"/>
      <c r="C829" s="275"/>
      <c r="D829" s="275"/>
      <c r="E829" s="275"/>
      <c r="F829" s="275"/>
      <c r="G829" s="275"/>
      <c r="H829" s="275"/>
      <c r="I829" s="275"/>
      <c r="J829" s="275"/>
      <c r="K829" s="275"/>
      <c r="L829" s="275"/>
      <c r="M829" s="275"/>
      <c r="N829" s="275"/>
      <c r="O829" s="273"/>
      <c r="P829" s="273"/>
      <c r="Q829" s="276"/>
      <c r="R829" s="273"/>
      <c r="S829" s="40"/>
      <c r="T829" s="40"/>
      <c r="U829" s="40"/>
      <c r="V829" s="40"/>
      <c r="W829" s="40"/>
      <c r="X829" s="40"/>
      <c r="Y829" s="40"/>
      <c r="Z829" s="40"/>
      <c r="AA829" s="40"/>
      <c r="AB829" s="40"/>
      <c r="AC829" s="40"/>
      <c r="AD829" s="40"/>
      <c r="AE829" s="40"/>
      <c r="AF829" s="40"/>
      <c r="AG829" s="40"/>
      <c r="AH829" s="40"/>
      <c r="AI829" s="40"/>
      <c r="AJ829" s="40"/>
      <c r="AK829" s="40"/>
      <c r="AL829" s="40"/>
      <c r="AM829" s="40"/>
      <c r="AN829" s="40"/>
    </row>
    <row r="830">
      <c r="A830" s="273"/>
      <c r="B830" s="275"/>
      <c r="C830" s="275"/>
      <c r="D830" s="275"/>
      <c r="E830" s="275"/>
      <c r="F830" s="275"/>
      <c r="G830" s="275"/>
      <c r="H830" s="275"/>
      <c r="I830" s="275"/>
      <c r="J830" s="275"/>
      <c r="K830" s="275"/>
      <c r="L830" s="275"/>
      <c r="M830" s="275"/>
      <c r="N830" s="275"/>
      <c r="O830" s="273"/>
      <c r="P830" s="273"/>
      <c r="Q830" s="276"/>
      <c r="R830" s="273"/>
      <c r="S830" s="40"/>
      <c r="T830" s="40"/>
      <c r="U830" s="40"/>
      <c r="V830" s="40"/>
      <c r="W830" s="40"/>
      <c r="X830" s="40"/>
      <c r="Y830" s="40"/>
      <c r="Z830" s="40"/>
      <c r="AA830" s="40"/>
      <c r="AB830" s="40"/>
      <c r="AC830" s="40"/>
      <c r="AD830" s="40"/>
      <c r="AE830" s="40"/>
      <c r="AF830" s="40"/>
      <c r="AG830" s="40"/>
      <c r="AH830" s="40"/>
      <c r="AI830" s="40"/>
      <c r="AJ830" s="40"/>
      <c r="AK830" s="40"/>
      <c r="AL830" s="40"/>
      <c r="AM830" s="40"/>
      <c r="AN830" s="40"/>
    </row>
    <row r="831">
      <c r="A831" s="273"/>
      <c r="B831" s="275"/>
      <c r="C831" s="275"/>
      <c r="D831" s="275"/>
      <c r="E831" s="275"/>
      <c r="F831" s="275"/>
      <c r="G831" s="275"/>
      <c r="H831" s="275"/>
      <c r="I831" s="275"/>
      <c r="J831" s="275"/>
      <c r="K831" s="275"/>
      <c r="L831" s="275"/>
      <c r="M831" s="275"/>
      <c r="N831" s="275"/>
      <c r="O831" s="273"/>
      <c r="P831" s="273"/>
      <c r="Q831" s="276"/>
      <c r="R831" s="273"/>
      <c r="S831" s="40"/>
      <c r="T831" s="40"/>
      <c r="U831" s="40"/>
      <c r="V831" s="40"/>
      <c r="W831" s="40"/>
      <c r="X831" s="40"/>
      <c r="Y831" s="40"/>
      <c r="Z831" s="40"/>
      <c r="AA831" s="40"/>
      <c r="AB831" s="40"/>
      <c r="AC831" s="40"/>
      <c r="AD831" s="40"/>
      <c r="AE831" s="40"/>
      <c r="AF831" s="40"/>
      <c r="AG831" s="40"/>
      <c r="AH831" s="40"/>
      <c r="AI831" s="40"/>
      <c r="AJ831" s="40"/>
      <c r="AK831" s="40"/>
      <c r="AL831" s="40"/>
      <c r="AM831" s="40"/>
      <c r="AN831" s="40"/>
    </row>
    <row r="832">
      <c r="A832" s="273"/>
      <c r="B832" s="275"/>
      <c r="C832" s="275"/>
      <c r="D832" s="275"/>
      <c r="E832" s="275"/>
      <c r="F832" s="275"/>
      <c r="G832" s="275"/>
      <c r="H832" s="275"/>
      <c r="I832" s="275"/>
      <c r="J832" s="275"/>
      <c r="K832" s="275"/>
      <c r="L832" s="275"/>
      <c r="M832" s="275"/>
      <c r="N832" s="275"/>
      <c r="O832" s="273"/>
      <c r="P832" s="273"/>
      <c r="Q832" s="276"/>
      <c r="R832" s="273"/>
      <c r="S832" s="40"/>
      <c r="T832" s="40"/>
      <c r="U832" s="40"/>
      <c r="V832" s="40"/>
      <c r="W832" s="40"/>
      <c r="X832" s="40"/>
      <c r="Y832" s="40"/>
      <c r="Z832" s="40"/>
      <c r="AA832" s="40"/>
      <c r="AB832" s="40"/>
      <c r="AC832" s="40"/>
      <c r="AD832" s="40"/>
      <c r="AE832" s="40"/>
      <c r="AF832" s="40"/>
      <c r="AG832" s="40"/>
      <c r="AH832" s="40"/>
      <c r="AI832" s="40"/>
      <c r="AJ832" s="40"/>
      <c r="AK832" s="40"/>
      <c r="AL832" s="40"/>
      <c r="AM832" s="40"/>
      <c r="AN832" s="40"/>
    </row>
    <row r="833">
      <c r="A833" s="273"/>
      <c r="B833" s="275"/>
      <c r="C833" s="275"/>
      <c r="D833" s="275"/>
      <c r="E833" s="275"/>
      <c r="F833" s="275"/>
      <c r="G833" s="275"/>
      <c r="H833" s="275"/>
      <c r="I833" s="275"/>
      <c r="J833" s="275"/>
      <c r="K833" s="275"/>
      <c r="L833" s="275"/>
      <c r="M833" s="275"/>
      <c r="N833" s="275"/>
      <c r="O833" s="273"/>
      <c r="P833" s="273"/>
      <c r="Q833" s="276"/>
      <c r="R833" s="273"/>
      <c r="S833" s="40"/>
      <c r="T833" s="40"/>
      <c r="U833" s="40"/>
      <c r="V833" s="40"/>
      <c r="W833" s="40"/>
      <c r="X833" s="40"/>
      <c r="Y833" s="40"/>
      <c r="Z833" s="40"/>
      <c r="AA833" s="40"/>
      <c r="AB833" s="40"/>
      <c r="AC833" s="40"/>
      <c r="AD833" s="40"/>
      <c r="AE833" s="40"/>
      <c r="AF833" s="40"/>
      <c r="AG833" s="40"/>
      <c r="AH833" s="40"/>
      <c r="AI833" s="40"/>
      <c r="AJ833" s="40"/>
      <c r="AK833" s="40"/>
      <c r="AL833" s="40"/>
      <c r="AM833" s="40"/>
      <c r="AN833" s="40"/>
    </row>
    <row r="834">
      <c r="A834" s="273"/>
      <c r="B834" s="275"/>
      <c r="C834" s="275"/>
      <c r="D834" s="275"/>
      <c r="E834" s="275"/>
      <c r="F834" s="275"/>
      <c r="G834" s="275"/>
      <c r="H834" s="275"/>
      <c r="I834" s="275"/>
      <c r="J834" s="275"/>
      <c r="K834" s="275"/>
      <c r="L834" s="275"/>
      <c r="M834" s="275"/>
      <c r="N834" s="275"/>
      <c r="O834" s="273"/>
      <c r="P834" s="273"/>
      <c r="Q834" s="276"/>
      <c r="R834" s="273"/>
      <c r="S834" s="40"/>
      <c r="T834" s="40"/>
      <c r="U834" s="40"/>
      <c r="V834" s="40"/>
      <c r="W834" s="40"/>
      <c r="X834" s="40"/>
      <c r="Y834" s="40"/>
      <c r="Z834" s="40"/>
      <c r="AA834" s="40"/>
      <c r="AB834" s="40"/>
      <c r="AC834" s="40"/>
      <c r="AD834" s="40"/>
      <c r="AE834" s="40"/>
      <c r="AF834" s="40"/>
      <c r="AG834" s="40"/>
      <c r="AH834" s="40"/>
      <c r="AI834" s="40"/>
      <c r="AJ834" s="40"/>
      <c r="AK834" s="40"/>
      <c r="AL834" s="40"/>
      <c r="AM834" s="40"/>
      <c r="AN834" s="40"/>
    </row>
    <row r="835">
      <c r="A835" s="273"/>
      <c r="B835" s="275"/>
      <c r="C835" s="275"/>
      <c r="D835" s="275"/>
      <c r="E835" s="275"/>
      <c r="F835" s="275"/>
      <c r="G835" s="275"/>
      <c r="H835" s="275"/>
      <c r="I835" s="275"/>
      <c r="J835" s="275"/>
      <c r="K835" s="275"/>
      <c r="L835" s="275"/>
      <c r="M835" s="275"/>
      <c r="N835" s="275"/>
      <c r="O835" s="273"/>
      <c r="P835" s="273"/>
      <c r="Q835" s="276"/>
      <c r="R835" s="273"/>
      <c r="S835" s="40"/>
      <c r="T835" s="40"/>
      <c r="U835" s="40"/>
      <c r="V835" s="40"/>
      <c r="W835" s="40"/>
      <c r="X835" s="40"/>
      <c r="Y835" s="40"/>
      <c r="Z835" s="40"/>
      <c r="AA835" s="40"/>
      <c r="AB835" s="40"/>
      <c r="AC835" s="40"/>
      <c r="AD835" s="40"/>
      <c r="AE835" s="40"/>
      <c r="AF835" s="40"/>
      <c r="AG835" s="40"/>
      <c r="AH835" s="40"/>
      <c r="AI835" s="40"/>
      <c r="AJ835" s="40"/>
      <c r="AK835" s="40"/>
      <c r="AL835" s="40"/>
      <c r="AM835" s="40"/>
      <c r="AN835" s="40"/>
    </row>
    <row r="836">
      <c r="A836" s="273"/>
      <c r="B836" s="275"/>
      <c r="C836" s="275"/>
      <c r="D836" s="275"/>
      <c r="E836" s="275"/>
      <c r="F836" s="275"/>
      <c r="G836" s="275"/>
      <c r="H836" s="275"/>
      <c r="I836" s="275"/>
      <c r="J836" s="275"/>
      <c r="K836" s="275"/>
      <c r="L836" s="275"/>
      <c r="M836" s="275"/>
      <c r="N836" s="275"/>
      <c r="O836" s="273"/>
      <c r="P836" s="273"/>
      <c r="Q836" s="276"/>
      <c r="R836" s="273"/>
      <c r="S836" s="40"/>
      <c r="T836" s="40"/>
      <c r="U836" s="40"/>
      <c r="V836" s="40"/>
      <c r="W836" s="40"/>
      <c r="X836" s="40"/>
      <c r="Y836" s="40"/>
      <c r="Z836" s="40"/>
      <c r="AA836" s="40"/>
      <c r="AB836" s="40"/>
      <c r="AC836" s="40"/>
      <c r="AD836" s="40"/>
      <c r="AE836" s="40"/>
      <c r="AF836" s="40"/>
      <c r="AG836" s="40"/>
      <c r="AH836" s="40"/>
      <c r="AI836" s="40"/>
      <c r="AJ836" s="40"/>
      <c r="AK836" s="40"/>
      <c r="AL836" s="40"/>
      <c r="AM836" s="40"/>
      <c r="AN836" s="40"/>
    </row>
    <row r="837">
      <c r="A837" s="273"/>
      <c r="B837" s="275"/>
      <c r="C837" s="275"/>
      <c r="D837" s="275"/>
      <c r="E837" s="275"/>
      <c r="F837" s="275"/>
      <c r="G837" s="275"/>
      <c r="H837" s="275"/>
      <c r="I837" s="275"/>
      <c r="J837" s="275"/>
      <c r="K837" s="275"/>
      <c r="L837" s="275"/>
      <c r="M837" s="275"/>
      <c r="N837" s="275"/>
      <c r="O837" s="273"/>
      <c r="P837" s="273"/>
      <c r="Q837" s="276"/>
      <c r="R837" s="273"/>
      <c r="S837" s="40"/>
      <c r="T837" s="40"/>
      <c r="U837" s="40"/>
      <c r="V837" s="40"/>
      <c r="W837" s="40"/>
      <c r="X837" s="40"/>
      <c r="Y837" s="40"/>
      <c r="Z837" s="40"/>
      <c r="AA837" s="40"/>
      <c r="AB837" s="40"/>
      <c r="AC837" s="40"/>
      <c r="AD837" s="40"/>
      <c r="AE837" s="40"/>
      <c r="AF837" s="40"/>
      <c r="AG837" s="40"/>
      <c r="AH837" s="40"/>
      <c r="AI837" s="40"/>
      <c r="AJ837" s="40"/>
      <c r="AK837" s="40"/>
      <c r="AL837" s="40"/>
      <c r="AM837" s="40"/>
      <c r="AN837" s="40"/>
    </row>
    <row r="838">
      <c r="A838" s="273"/>
      <c r="B838" s="275"/>
      <c r="C838" s="275"/>
      <c r="D838" s="275"/>
      <c r="E838" s="275"/>
      <c r="F838" s="275"/>
      <c r="G838" s="275"/>
      <c r="H838" s="275"/>
      <c r="I838" s="275"/>
      <c r="J838" s="275"/>
      <c r="K838" s="275"/>
      <c r="L838" s="275"/>
      <c r="M838" s="275"/>
      <c r="N838" s="275"/>
      <c r="O838" s="273"/>
      <c r="P838" s="273"/>
      <c r="Q838" s="276"/>
      <c r="R838" s="273"/>
      <c r="S838" s="40"/>
      <c r="T838" s="40"/>
      <c r="U838" s="40"/>
      <c r="V838" s="40"/>
      <c r="W838" s="40"/>
      <c r="X838" s="40"/>
      <c r="Y838" s="40"/>
      <c r="Z838" s="40"/>
      <c r="AA838" s="40"/>
      <c r="AB838" s="40"/>
      <c r="AC838" s="40"/>
      <c r="AD838" s="40"/>
      <c r="AE838" s="40"/>
      <c r="AF838" s="40"/>
      <c r="AG838" s="40"/>
      <c r="AH838" s="40"/>
      <c r="AI838" s="40"/>
      <c r="AJ838" s="40"/>
      <c r="AK838" s="40"/>
      <c r="AL838" s="40"/>
      <c r="AM838" s="40"/>
      <c r="AN838" s="40"/>
    </row>
    <row r="839">
      <c r="A839" s="273"/>
      <c r="B839" s="275"/>
      <c r="C839" s="275"/>
      <c r="D839" s="275"/>
      <c r="E839" s="275"/>
      <c r="F839" s="275"/>
      <c r="G839" s="275"/>
      <c r="H839" s="275"/>
      <c r="I839" s="275"/>
      <c r="J839" s="275"/>
      <c r="K839" s="275"/>
      <c r="L839" s="275"/>
      <c r="M839" s="275"/>
      <c r="N839" s="275"/>
      <c r="O839" s="273"/>
      <c r="P839" s="273"/>
      <c r="Q839" s="276"/>
      <c r="R839" s="273"/>
      <c r="S839" s="40"/>
      <c r="T839" s="40"/>
      <c r="U839" s="40"/>
      <c r="V839" s="40"/>
      <c r="W839" s="40"/>
      <c r="X839" s="40"/>
      <c r="Y839" s="40"/>
      <c r="Z839" s="40"/>
      <c r="AA839" s="40"/>
      <c r="AB839" s="40"/>
      <c r="AC839" s="40"/>
      <c r="AD839" s="40"/>
      <c r="AE839" s="40"/>
      <c r="AF839" s="40"/>
      <c r="AG839" s="40"/>
      <c r="AH839" s="40"/>
      <c r="AI839" s="40"/>
      <c r="AJ839" s="40"/>
      <c r="AK839" s="40"/>
      <c r="AL839" s="40"/>
      <c r="AM839" s="40"/>
      <c r="AN839" s="40"/>
    </row>
    <row r="840">
      <c r="A840" s="273"/>
      <c r="B840" s="275"/>
      <c r="C840" s="275"/>
      <c r="D840" s="275"/>
      <c r="E840" s="275"/>
      <c r="F840" s="275"/>
      <c r="G840" s="275"/>
      <c r="H840" s="275"/>
      <c r="I840" s="275"/>
      <c r="J840" s="275"/>
      <c r="K840" s="275"/>
      <c r="L840" s="275"/>
      <c r="M840" s="275"/>
      <c r="N840" s="275"/>
      <c r="O840" s="273"/>
      <c r="P840" s="273"/>
      <c r="Q840" s="276"/>
      <c r="R840" s="273"/>
      <c r="S840" s="40"/>
      <c r="T840" s="40"/>
      <c r="U840" s="40"/>
      <c r="V840" s="40"/>
      <c r="W840" s="40"/>
      <c r="X840" s="40"/>
      <c r="Y840" s="40"/>
      <c r="Z840" s="40"/>
      <c r="AA840" s="40"/>
      <c r="AB840" s="40"/>
      <c r="AC840" s="40"/>
      <c r="AD840" s="40"/>
      <c r="AE840" s="40"/>
      <c r="AF840" s="40"/>
      <c r="AG840" s="40"/>
      <c r="AH840" s="40"/>
      <c r="AI840" s="40"/>
      <c r="AJ840" s="40"/>
      <c r="AK840" s="40"/>
      <c r="AL840" s="40"/>
      <c r="AM840" s="40"/>
      <c r="AN840" s="40"/>
    </row>
    <row r="841">
      <c r="A841" s="273"/>
      <c r="B841" s="275"/>
      <c r="C841" s="275"/>
      <c r="D841" s="275"/>
      <c r="E841" s="275"/>
      <c r="F841" s="275"/>
      <c r="G841" s="275"/>
      <c r="H841" s="275"/>
      <c r="I841" s="275"/>
      <c r="J841" s="275"/>
      <c r="K841" s="275"/>
      <c r="L841" s="275"/>
      <c r="M841" s="275"/>
      <c r="N841" s="275"/>
      <c r="O841" s="273"/>
      <c r="P841" s="273"/>
      <c r="Q841" s="276"/>
      <c r="R841" s="273"/>
      <c r="S841" s="40"/>
      <c r="T841" s="40"/>
      <c r="U841" s="40"/>
      <c r="V841" s="40"/>
      <c r="W841" s="40"/>
      <c r="X841" s="40"/>
      <c r="Y841" s="40"/>
      <c r="Z841" s="40"/>
      <c r="AA841" s="40"/>
      <c r="AB841" s="40"/>
      <c r="AC841" s="40"/>
      <c r="AD841" s="40"/>
      <c r="AE841" s="40"/>
      <c r="AF841" s="40"/>
      <c r="AG841" s="40"/>
      <c r="AH841" s="40"/>
      <c r="AI841" s="40"/>
      <c r="AJ841" s="40"/>
      <c r="AK841" s="40"/>
      <c r="AL841" s="40"/>
      <c r="AM841" s="40"/>
      <c r="AN841" s="40"/>
    </row>
    <row r="842">
      <c r="A842" s="273"/>
      <c r="B842" s="275"/>
      <c r="C842" s="275"/>
      <c r="D842" s="275"/>
      <c r="E842" s="275"/>
      <c r="F842" s="275"/>
      <c r="G842" s="275"/>
      <c r="H842" s="275"/>
      <c r="I842" s="275"/>
      <c r="J842" s="275"/>
      <c r="K842" s="275"/>
      <c r="L842" s="275"/>
      <c r="M842" s="275"/>
      <c r="N842" s="275"/>
      <c r="O842" s="273"/>
      <c r="P842" s="273"/>
      <c r="Q842" s="276"/>
      <c r="R842" s="273"/>
      <c r="S842" s="40"/>
      <c r="T842" s="40"/>
      <c r="U842" s="40"/>
      <c r="V842" s="40"/>
      <c r="W842" s="40"/>
      <c r="X842" s="40"/>
      <c r="Y842" s="40"/>
      <c r="Z842" s="40"/>
      <c r="AA842" s="40"/>
      <c r="AB842" s="40"/>
      <c r="AC842" s="40"/>
      <c r="AD842" s="40"/>
      <c r="AE842" s="40"/>
      <c r="AF842" s="40"/>
      <c r="AG842" s="40"/>
      <c r="AH842" s="40"/>
      <c r="AI842" s="40"/>
      <c r="AJ842" s="40"/>
      <c r="AK842" s="40"/>
      <c r="AL842" s="40"/>
      <c r="AM842" s="40"/>
      <c r="AN842" s="40"/>
    </row>
    <row r="843">
      <c r="A843" s="273"/>
      <c r="B843" s="275"/>
      <c r="C843" s="275"/>
      <c r="D843" s="275"/>
      <c r="E843" s="275"/>
      <c r="F843" s="275"/>
      <c r="G843" s="275"/>
      <c r="H843" s="275"/>
      <c r="I843" s="275"/>
      <c r="J843" s="275"/>
      <c r="K843" s="275"/>
      <c r="L843" s="275"/>
      <c r="M843" s="275"/>
      <c r="N843" s="275"/>
      <c r="O843" s="273"/>
      <c r="P843" s="273"/>
      <c r="Q843" s="276"/>
      <c r="R843" s="273"/>
      <c r="S843" s="40"/>
      <c r="T843" s="40"/>
      <c r="U843" s="40"/>
      <c r="V843" s="40"/>
      <c r="W843" s="40"/>
      <c r="X843" s="40"/>
      <c r="Y843" s="40"/>
      <c r="Z843" s="40"/>
      <c r="AA843" s="40"/>
      <c r="AB843" s="40"/>
      <c r="AC843" s="40"/>
      <c r="AD843" s="40"/>
      <c r="AE843" s="40"/>
      <c r="AF843" s="40"/>
      <c r="AG843" s="40"/>
      <c r="AH843" s="40"/>
      <c r="AI843" s="40"/>
      <c r="AJ843" s="40"/>
      <c r="AK843" s="40"/>
      <c r="AL843" s="40"/>
      <c r="AM843" s="40"/>
      <c r="AN843" s="40"/>
    </row>
    <row r="844">
      <c r="A844" s="273"/>
      <c r="B844" s="275"/>
      <c r="C844" s="275"/>
      <c r="D844" s="275"/>
      <c r="E844" s="275"/>
      <c r="F844" s="275"/>
      <c r="G844" s="275"/>
      <c r="H844" s="275"/>
      <c r="I844" s="275"/>
      <c r="J844" s="275"/>
      <c r="K844" s="275"/>
      <c r="L844" s="275"/>
      <c r="M844" s="275"/>
      <c r="N844" s="275"/>
      <c r="O844" s="273"/>
      <c r="P844" s="273"/>
      <c r="Q844" s="276"/>
      <c r="R844" s="273"/>
      <c r="S844" s="40"/>
      <c r="T844" s="40"/>
      <c r="U844" s="40"/>
      <c r="V844" s="40"/>
      <c r="W844" s="40"/>
      <c r="X844" s="40"/>
      <c r="Y844" s="40"/>
      <c r="Z844" s="40"/>
      <c r="AA844" s="40"/>
      <c r="AB844" s="40"/>
      <c r="AC844" s="40"/>
      <c r="AD844" s="40"/>
      <c r="AE844" s="40"/>
      <c r="AF844" s="40"/>
      <c r="AG844" s="40"/>
      <c r="AH844" s="40"/>
      <c r="AI844" s="40"/>
      <c r="AJ844" s="40"/>
      <c r="AK844" s="40"/>
      <c r="AL844" s="40"/>
      <c r="AM844" s="40"/>
      <c r="AN844" s="40"/>
    </row>
    <row r="845">
      <c r="A845" s="273"/>
      <c r="B845" s="275"/>
      <c r="C845" s="275"/>
      <c r="D845" s="275"/>
      <c r="E845" s="275"/>
      <c r="F845" s="275"/>
      <c r="G845" s="275"/>
      <c r="H845" s="275"/>
      <c r="I845" s="275"/>
      <c r="J845" s="275"/>
      <c r="K845" s="275"/>
      <c r="L845" s="275"/>
      <c r="M845" s="275"/>
      <c r="N845" s="275"/>
      <c r="O845" s="273"/>
      <c r="P845" s="273"/>
      <c r="Q845" s="276"/>
      <c r="R845" s="273"/>
      <c r="S845" s="40"/>
      <c r="T845" s="40"/>
      <c r="U845" s="40"/>
      <c r="V845" s="40"/>
      <c r="W845" s="40"/>
      <c r="X845" s="40"/>
      <c r="Y845" s="40"/>
      <c r="Z845" s="40"/>
      <c r="AA845" s="40"/>
      <c r="AB845" s="40"/>
      <c r="AC845" s="40"/>
      <c r="AD845" s="40"/>
      <c r="AE845" s="40"/>
      <c r="AF845" s="40"/>
      <c r="AG845" s="40"/>
      <c r="AH845" s="40"/>
      <c r="AI845" s="40"/>
      <c r="AJ845" s="40"/>
      <c r="AK845" s="40"/>
      <c r="AL845" s="40"/>
      <c r="AM845" s="40"/>
      <c r="AN845" s="40"/>
    </row>
    <row r="846">
      <c r="A846" s="273"/>
      <c r="B846" s="275"/>
      <c r="C846" s="275"/>
      <c r="D846" s="275"/>
      <c r="E846" s="275"/>
      <c r="F846" s="275"/>
      <c r="G846" s="275"/>
      <c r="H846" s="275"/>
      <c r="I846" s="275"/>
      <c r="J846" s="275"/>
      <c r="K846" s="275"/>
      <c r="L846" s="275"/>
      <c r="M846" s="275"/>
      <c r="N846" s="275"/>
      <c r="O846" s="273"/>
      <c r="P846" s="273"/>
      <c r="Q846" s="276"/>
      <c r="R846" s="273"/>
      <c r="S846" s="40"/>
      <c r="T846" s="40"/>
      <c r="U846" s="40"/>
      <c r="V846" s="40"/>
      <c r="W846" s="40"/>
      <c r="X846" s="40"/>
      <c r="Y846" s="40"/>
      <c r="Z846" s="40"/>
      <c r="AA846" s="40"/>
      <c r="AB846" s="40"/>
      <c r="AC846" s="40"/>
      <c r="AD846" s="40"/>
      <c r="AE846" s="40"/>
      <c r="AF846" s="40"/>
      <c r="AG846" s="40"/>
      <c r="AH846" s="40"/>
      <c r="AI846" s="40"/>
      <c r="AJ846" s="40"/>
      <c r="AK846" s="40"/>
      <c r="AL846" s="40"/>
      <c r="AM846" s="40"/>
      <c r="AN846" s="40"/>
    </row>
    <row r="847">
      <c r="A847" s="273"/>
      <c r="B847" s="275"/>
      <c r="C847" s="275"/>
      <c r="D847" s="275"/>
      <c r="E847" s="275"/>
      <c r="F847" s="275"/>
      <c r="G847" s="275"/>
      <c r="H847" s="275"/>
      <c r="I847" s="275"/>
      <c r="J847" s="275"/>
      <c r="K847" s="275"/>
      <c r="L847" s="275"/>
      <c r="M847" s="275"/>
      <c r="N847" s="275"/>
      <c r="O847" s="273"/>
      <c r="P847" s="273"/>
      <c r="Q847" s="276"/>
      <c r="R847" s="273"/>
      <c r="S847" s="40"/>
      <c r="T847" s="40"/>
      <c r="U847" s="40"/>
      <c r="V847" s="40"/>
      <c r="W847" s="40"/>
      <c r="X847" s="40"/>
      <c r="Y847" s="40"/>
      <c r="Z847" s="40"/>
      <c r="AA847" s="40"/>
      <c r="AB847" s="40"/>
      <c r="AC847" s="40"/>
      <c r="AD847" s="40"/>
      <c r="AE847" s="40"/>
      <c r="AF847" s="40"/>
      <c r="AG847" s="40"/>
      <c r="AH847" s="40"/>
      <c r="AI847" s="40"/>
      <c r="AJ847" s="40"/>
      <c r="AK847" s="40"/>
      <c r="AL847" s="40"/>
      <c r="AM847" s="40"/>
      <c r="AN847" s="40"/>
    </row>
    <row r="848">
      <c r="A848" s="273"/>
      <c r="B848" s="275"/>
      <c r="C848" s="275"/>
      <c r="D848" s="275"/>
      <c r="E848" s="275"/>
      <c r="F848" s="275"/>
      <c r="G848" s="275"/>
      <c r="H848" s="275"/>
      <c r="I848" s="275"/>
      <c r="J848" s="275"/>
      <c r="K848" s="275"/>
      <c r="L848" s="275"/>
      <c r="M848" s="275"/>
      <c r="N848" s="275"/>
      <c r="O848" s="273"/>
      <c r="P848" s="273"/>
      <c r="Q848" s="276"/>
      <c r="R848" s="273"/>
      <c r="S848" s="40"/>
      <c r="T848" s="40"/>
      <c r="U848" s="40"/>
      <c r="V848" s="40"/>
      <c r="W848" s="40"/>
      <c r="X848" s="40"/>
      <c r="Y848" s="40"/>
      <c r="Z848" s="40"/>
      <c r="AA848" s="40"/>
      <c r="AB848" s="40"/>
      <c r="AC848" s="40"/>
      <c r="AD848" s="40"/>
      <c r="AE848" s="40"/>
      <c r="AF848" s="40"/>
      <c r="AG848" s="40"/>
      <c r="AH848" s="40"/>
      <c r="AI848" s="40"/>
      <c r="AJ848" s="40"/>
      <c r="AK848" s="40"/>
      <c r="AL848" s="40"/>
      <c r="AM848" s="40"/>
      <c r="AN848" s="40"/>
    </row>
    <row r="849">
      <c r="A849" s="273"/>
      <c r="B849" s="275"/>
      <c r="C849" s="275"/>
      <c r="D849" s="275"/>
      <c r="E849" s="275"/>
      <c r="F849" s="275"/>
      <c r="G849" s="275"/>
      <c r="H849" s="275"/>
      <c r="I849" s="275"/>
      <c r="J849" s="275"/>
      <c r="K849" s="275"/>
      <c r="L849" s="275"/>
      <c r="M849" s="275"/>
      <c r="N849" s="275"/>
      <c r="O849" s="273"/>
      <c r="P849" s="273"/>
      <c r="Q849" s="276"/>
      <c r="R849" s="273"/>
      <c r="S849" s="40"/>
      <c r="T849" s="40"/>
      <c r="U849" s="40"/>
      <c r="V849" s="40"/>
      <c r="W849" s="40"/>
      <c r="X849" s="40"/>
      <c r="Y849" s="40"/>
      <c r="Z849" s="40"/>
      <c r="AA849" s="40"/>
      <c r="AB849" s="40"/>
      <c r="AC849" s="40"/>
      <c r="AD849" s="40"/>
      <c r="AE849" s="40"/>
      <c r="AF849" s="40"/>
      <c r="AG849" s="40"/>
      <c r="AH849" s="40"/>
      <c r="AI849" s="40"/>
      <c r="AJ849" s="40"/>
      <c r="AK849" s="40"/>
      <c r="AL849" s="40"/>
      <c r="AM849" s="40"/>
      <c r="AN849" s="40"/>
    </row>
    <row r="850">
      <c r="A850" s="273"/>
      <c r="B850" s="275"/>
      <c r="C850" s="275"/>
      <c r="D850" s="275"/>
      <c r="E850" s="275"/>
      <c r="F850" s="275"/>
      <c r="G850" s="275"/>
      <c r="H850" s="275"/>
      <c r="I850" s="275"/>
      <c r="J850" s="275"/>
      <c r="K850" s="275"/>
      <c r="L850" s="275"/>
      <c r="M850" s="275"/>
      <c r="N850" s="275"/>
      <c r="O850" s="273"/>
      <c r="P850" s="273"/>
      <c r="Q850" s="276"/>
      <c r="R850" s="273"/>
      <c r="S850" s="40"/>
      <c r="T850" s="40"/>
      <c r="U850" s="40"/>
      <c r="V850" s="40"/>
      <c r="W850" s="40"/>
      <c r="X850" s="40"/>
      <c r="Y850" s="40"/>
      <c r="Z850" s="40"/>
      <c r="AA850" s="40"/>
      <c r="AB850" s="40"/>
      <c r="AC850" s="40"/>
      <c r="AD850" s="40"/>
      <c r="AE850" s="40"/>
      <c r="AF850" s="40"/>
      <c r="AG850" s="40"/>
      <c r="AH850" s="40"/>
      <c r="AI850" s="40"/>
      <c r="AJ850" s="40"/>
      <c r="AK850" s="40"/>
      <c r="AL850" s="40"/>
      <c r="AM850" s="40"/>
      <c r="AN850" s="40"/>
    </row>
    <row r="851">
      <c r="A851" s="273"/>
      <c r="B851" s="275"/>
      <c r="C851" s="275"/>
      <c r="D851" s="275"/>
      <c r="E851" s="275"/>
      <c r="F851" s="275"/>
      <c r="G851" s="275"/>
      <c r="H851" s="275"/>
      <c r="I851" s="275"/>
      <c r="J851" s="275"/>
      <c r="K851" s="275"/>
      <c r="L851" s="275"/>
      <c r="M851" s="275"/>
      <c r="N851" s="275"/>
      <c r="O851" s="273"/>
      <c r="P851" s="273"/>
      <c r="Q851" s="276"/>
      <c r="R851" s="273"/>
      <c r="S851" s="40"/>
      <c r="T851" s="40"/>
      <c r="U851" s="40"/>
      <c r="V851" s="40"/>
      <c r="W851" s="40"/>
      <c r="X851" s="40"/>
      <c r="Y851" s="40"/>
      <c r="Z851" s="40"/>
      <c r="AA851" s="40"/>
      <c r="AB851" s="40"/>
      <c r="AC851" s="40"/>
      <c r="AD851" s="40"/>
      <c r="AE851" s="40"/>
      <c r="AF851" s="40"/>
      <c r="AG851" s="40"/>
      <c r="AH851" s="40"/>
      <c r="AI851" s="40"/>
      <c r="AJ851" s="40"/>
      <c r="AK851" s="40"/>
      <c r="AL851" s="40"/>
      <c r="AM851" s="40"/>
      <c r="AN851" s="40"/>
    </row>
    <row r="852">
      <c r="A852" s="273"/>
      <c r="B852" s="275"/>
      <c r="C852" s="275"/>
      <c r="D852" s="275"/>
      <c r="E852" s="275"/>
      <c r="F852" s="275"/>
      <c r="G852" s="275"/>
      <c r="H852" s="275"/>
      <c r="I852" s="275"/>
      <c r="J852" s="275"/>
      <c r="K852" s="275"/>
      <c r="L852" s="275"/>
      <c r="M852" s="275"/>
      <c r="N852" s="275"/>
      <c r="O852" s="273"/>
      <c r="P852" s="273"/>
      <c r="Q852" s="276"/>
      <c r="R852" s="273"/>
      <c r="S852" s="40"/>
      <c r="T852" s="40"/>
      <c r="U852" s="40"/>
      <c r="V852" s="40"/>
      <c r="W852" s="40"/>
      <c r="X852" s="40"/>
      <c r="Y852" s="40"/>
      <c r="Z852" s="40"/>
      <c r="AA852" s="40"/>
      <c r="AB852" s="40"/>
      <c r="AC852" s="40"/>
      <c r="AD852" s="40"/>
      <c r="AE852" s="40"/>
      <c r="AF852" s="40"/>
      <c r="AG852" s="40"/>
      <c r="AH852" s="40"/>
      <c r="AI852" s="40"/>
      <c r="AJ852" s="40"/>
      <c r="AK852" s="40"/>
      <c r="AL852" s="40"/>
      <c r="AM852" s="40"/>
      <c r="AN852" s="40"/>
    </row>
    <row r="853">
      <c r="A853" s="273"/>
      <c r="B853" s="275"/>
      <c r="C853" s="275"/>
      <c r="D853" s="275"/>
      <c r="E853" s="275"/>
      <c r="F853" s="275"/>
      <c r="G853" s="275"/>
      <c r="H853" s="275"/>
      <c r="I853" s="275"/>
      <c r="J853" s="275"/>
      <c r="K853" s="275"/>
      <c r="L853" s="275"/>
      <c r="M853" s="275"/>
      <c r="N853" s="275"/>
      <c r="O853" s="273"/>
      <c r="P853" s="273"/>
      <c r="Q853" s="276"/>
      <c r="R853" s="273"/>
      <c r="S853" s="40"/>
      <c r="T853" s="40"/>
      <c r="U853" s="40"/>
      <c r="V853" s="40"/>
      <c r="W853" s="40"/>
      <c r="X853" s="40"/>
      <c r="Y853" s="40"/>
      <c r="Z853" s="40"/>
      <c r="AA853" s="40"/>
      <c r="AB853" s="40"/>
      <c r="AC853" s="40"/>
      <c r="AD853" s="40"/>
      <c r="AE853" s="40"/>
      <c r="AF853" s="40"/>
      <c r="AG853" s="40"/>
      <c r="AH853" s="40"/>
      <c r="AI853" s="40"/>
      <c r="AJ853" s="40"/>
      <c r="AK853" s="40"/>
      <c r="AL853" s="40"/>
      <c r="AM853" s="40"/>
      <c r="AN853" s="40"/>
    </row>
    <row r="854">
      <c r="A854" s="273"/>
      <c r="B854" s="275"/>
      <c r="C854" s="275"/>
      <c r="D854" s="275"/>
      <c r="E854" s="275"/>
      <c r="F854" s="275"/>
      <c r="G854" s="275"/>
      <c r="H854" s="275"/>
      <c r="I854" s="275"/>
      <c r="J854" s="275"/>
      <c r="K854" s="275"/>
      <c r="L854" s="275"/>
      <c r="M854" s="275"/>
      <c r="N854" s="275"/>
      <c r="O854" s="273"/>
      <c r="P854" s="273"/>
      <c r="Q854" s="276"/>
      <c r="R854" s="273"/>
      <c r="S854" s="40"/>
      <c r="T854" s="40"/>
      <c r="U854" s="40"/>
      <c r="V854" s="40"/>
      <c r="W854" s="40"/>
      <c r="X854" s="40"/>
      <c r="Y854" s="40"/>
      <c r="Z854" s="40"/>
      <c r="AA854" s="40"/>
      <c r="AB854" s="40"/>
      <c r="AC854" s="40"/>
      <c r="AD854" s="40"/>
      <c r="AE854" s="40"/>
      <c r="AF854" s="40"/>
      <c r="AG854" s="40"/>
      <c r="AH854" s="40"/>
      <c r="AI854" s="40"/>
      <c r="AJ854" s="40"/>
      <c r="AK854" s="40"/>
      <c r="AL854" s="40"/>
      <c r="AM854" s="40"/>
      <c r="AN854" s="40"/>
    </row>
    <row r="855">
      <c r="A855" s="273"/>
      <c r="B855" s="275"/>
      <c r="C855" s="275"/>
      <c r="D855" s="275"/>
      <c r="E855" s="275"/>
      <c r="F855" s="275"/>
      <c r="G855" s="275"/>
      <c r="H855" s="275"/>
      <c r="I855" s="275"/>
      <c r="J855" s="275"/>
      <c r="K855" s="275"/>
      <c r="L855" s="275"/>
      <c r="M855" s="275"/>
      <c r="N855" s="275"/>
      <c r="O855" s="273"/>
      <c r="P855" s="273"/>
      <c r="Q855" s="276"/>
      <c r="R855" s="273"/>
      <c r="S855" s="40"/>
      <c r="T855" s="40"/>
      <c r="U855" s="40"/>
      <c r="V855" s="40"/>
      <c r="W855" s="40"/>
      <c r="X855" s="40"/>
      <c r="Y855" s="40"/>
      <c r="Z855" s="40"/>
      <c r="AA855" s="40"/>
      <c r="AB855" s="40"/>
      <c r="AC855" s="40"/>
      <c r="AD855" s="40"/>
      <c r="AE855" s="40"/>
      <c r="AF855" s="40"/>
      <c r="AG855" s="40"/>
      <c r="AH855" s="40"/>
      <c r="AI855" s="40"/>
      <c r="AJ855" s="40"/>
      <c r="AK855" s="40"/>
      <c r="AL855" s="40"/>
      <c r="AM855" s="40"/>
      <c r="AN855" s="40"/>
    </row>
    <row r="856">
      <c r="A856" s="273"/>
      <c r="B856" s="275"/>
      <c r="C856" s="275"/>
      <c r="D856" s="275"/>
      <c r="E856" s="275"/>
      <c r="F856" s="275"/>
      <c r="G856" s="275"/>
      <c r="H856" s="275"/>
      <c r="I856" s="275"/>
      <c r="J856" s="275"/>
      <c r="K856" s="275"/>
      <c r="L856" s="275"/>
      <c r="M856" s="275"/>
      <c r="N856" s="275"/>
      <c r="O856" s="273"/>
      <c r="P856" s="273"/>
      <c r="Q856" s="276"/>
      <c r="R856" s="273"/>
      <c r="S856" s="40"/>
      <c r="T856" s="40"/>
      <c r="U856" s="40"/>
      <c r="V856" s="40"/>
      <c r="W856" s="40"/>
      <c r="X856" s="40"/>
      <c r="Y856" s="40"/>
      <c r="Z856" s="40"/>
      <c r="AA856" s="40"/>
      <c r="AB856" s="40"/>
      <c r="AC856" s="40"/>
      <c r="AD856" s="40"/>
      <c r="AE856" s="40"/>
      <c r="AF856" s="40"/>
      <c r="AG856" s="40"/>
      <c r="AH856" s="40"/>
      <c r="AI856" s="40"/>
      <c r="AJ856" s="40"/>
      <c r="AK856" s="40"/>
      <c r="AL856" s="40"/>
      <c r="AM856" s="40"/>
      <c r="AN856" s="40"/>
    </row>
    <row r="857">
      <c r="A857" s="273"/>
      <c r="B857" s="275"/>
      <c r="C857" s="275"/>
      <c r="D857" s="275"/>
      <c r="E857" s="275"/>
      <c r="F857" s="275"/>
      <c r="G857" s="275"/>
      <c r="H857" s="275"/>
      <c r="I857" s="275"/>
      <c r="J857" s="275"/>
      <c r="K857" s="275"/>
      <c r="L857" s="275"/>
      <c r="M857" s="275"/>
      <c r="N857" s="275"/>
      <c r="O857" s="273"/>
      <c r="P857" s="273"/>
      <c r="Q857" s="276"/>
      <c r="R857" s="273"/>
      <c r="S857" s="40"/>
      <c r="T857" s="40"/>
      <c r="U857" s="40"/>
      <c r="V857" s="40"/>
      <c r="W857" s="40"/>
      <c r="X857" s="40"/>
      <c r="Y857" s="40"/>
      <c r="Z857" s="40"/>
      <c r="AA857" s="40"/>
      <c r="AB857" s="40"/>
      <c r="AC857" s="40"/>
      <c r="AD857" s="40"/>
      <c r="AE857" s="40"/>
      <c r="AF857" s="40"/>
      <c r="AG857" s="40"/>
      <c r="AH857" s="40"/>
      <c r="AI857" s="40"/>
      <c r="AJ857" s="40"/>
      <c r="AK857" s="40"/>
      <c r="AL857" s="40"/>
      <c r="AM857" s="40"/>
      <c r="AN857" s="40"/>
    </row>
    <row r="858">
      <c r="A858" s="273"/>
      <c r="B858" s="275"/>
      <c r="C858" s="275"/>
      <c r="D858" s="275"/>
      <c r="E858" s="275"/>
      <c r="F858" s="275"/>
      <c r="G858" s="275"/>
      <c r="H858" s="275"/>
      <c r="I858" s="275"/>
      <c r="J858" s="275"/>
      <c r="K858" s="275"/>
      <c r="L858" s="275"/>
      <c r="M858" s="275"/>
      <c r="N858" s="275"/>
      <c r="O858" s="273"/>
      <c r="P858" s="273"/>
      <c r="Q858" s="276"/>
      <c r="R858" s="273"/>
      <c r="S858" s="40"/>
      <c r="T858" s="40"/>
      <c r="U858" s="40"/>
      <c r="V858" s="40"/>
      <c r="W858" s="40"/>
      <c r="X858" s="40"/>
      <c r="Y858" s="40"/>
      <c r="Z858" s="40"/>
      <c r="AA858" s="40"/>
      <c r="AB858" s="40"/>
      <c r="AC858" s="40"/>
      <c r="AD858" s="40"/>
      <c r="AE858" s="40"/>
      <c r="AF858" s="40"/>
      <c r="AG858" s="40"/>
      <c r="AH858" s="40"/>
      <c r="AI858" s="40"/>
      <c r="AJ858" s="40"/>
      <c r="AK858" s="40"/>
      <c r="AL858" s="40"/>
      <c r="AM858" s="40"/>
      <c r="AN858" s="40"/>
    </row>
    <row r="859">
      <c r="A859" s="273"/>
      <c r="B859" s="275"/>
      <c r="C859" s="275"/>
      <c r="D859" s="275"/>
      <c r="E859" s="275"/>
      <c r="F859" s="275"/>
      <c r="G859" s="275"/>
      <c r="H859" s="275"/>
      <c r="I859" s="275"/>
      <c r="J859" s="275"/>
      <c r="K859" s="275"/>
      <c r="L859" s="275"/>
      <c r="M859" s="275"/>
      <c r="N859" s="275"/>
      <c r="O859" s="273"/>
      <c r="P859" s="273"/>
      <c r="Q859" s="276"/>
      <c r="R859" s="273"/>
      <c r="S859" s="40"/>
      <c r="T859" s="40"/>
      <c r="U859" s="40"/>
      <c r="V859" s="40"/>
      <c r="W859" s="40"/>
      <c r="X859" s="40"/>
      <c r="Y859" s="40"/>
      <c r="Z859" s="40"/>
      <c r="AA859" s="40"/>
      <c r="AB859" s="40"/>
      <c r="AC859" s="40"/>
      <c r="AD859" s="40"/>
      <c r="AE859" s="40"/>
      <c r="AF859" s="40"/>
      <c r="AG859" s="40"/>
      <c r="AH859" s="40"/>
      <c r="AI859" s="40"/>
      <c r="AJ859" s="40"/>
      <c r="AK859" s="40"/>
      <c r="AL859" s="40"/>
      <c r="AM859" s="40"/>
      <c r="AN859" s="40"/>
    </row>
    <row r="860">
      <c r="A860" s="273"/>
      <c r="B860" s="275"/>
      <c r="C860" s="275"/>
      <c r="D860" s="275"/>
      <c r="E860" s="275"/>
      <c r="F860" s="275"/>
      <c r="G860" s="275"/>
      <c r="H860" s="275"/>
      <c r="I860" s="275"/>
      <c r="J860" s="275"/>
      <c r="K860" s="275"/>
      <c r="L860" s="275"/>
      <c r="M860" s="275"/>
      <c r="N860" s="275"/>
      <c r="O860" s="273"/>
      <c r="P860" s="273"/>
      <c r="Q860" s="276"/>
      <c r="R860" s="273"/>
      <c r="S860" s="40"/>
      <c r="T860" s="40"/>
      <c r="U860" s="40"/>
      <c r="V860" s="40"/>
      <c r="W860" s="40"/>
      <c r="X860" s="40"/>
      <c r="Y860" s="40"/>
      <c r="Z860" s="40"/>
      <c r="AA860" s="40"/>
      <c r="AB860" s="40"/>
      <c r="AC860" s="40"/>
      <c r="AD860" s="40"/>
      <c r="AE860" s="40"/>
      <c r="AF860" s="40"/>
      <c r="AG860" s="40"/>
      <c r="AH860" s="40"/>
      <c r="AI860" s="40"/>
      <c r="AJ860" s="40"/>
      <c r="AK860" s="40"/>
      <c r="AL860" s="40"/>
      <c r="AM860" s="40"/>
      <c r="AN860" s="40"/>
    </row>
    <row r="861">
      <c r="A861" s="273"/>
      <c r="B861" s="275"/>
      <c r="C861" s="275"/>
      <c r="D861" s="275"/>
      <c r="E861" s="275"/>
      <c r="F861" s="275"/>
      <c r="G861" s="275"/>
      <c r="H861" s="275"/>
      <c r="I861" s="275"/>
      <c r="J861" s="275"/>
      <c r="K861" s="275"/>
      <c r="L861" s="275"/>
      <c r="M861" s="275"/>
      <c r="N861" s="275"/>
      <c r="O861" s="273"/>
      <c r="P861" s="273"/>
      <c r="Q861" s="276"/>
      <c r="R861" s="273"/>
      <c r="S861" s="40"/>
      <c r="T861" s="40"/>
      <c r="U861" s="40"/>
      <c r="V861" s="40"/>
      <c r="W861" s="40"/>
      <c r="X861" s="40"/>
      <c r="Y861" s="40"/>
      <c r="Z861" s="40"/>
      <c r="AA861" s="40"/>
      <c r="AB861" s="40"/>
      <c r="AC861" s="40"/>
      <c r="AD861" s="40"/>
      <c r="AE861" s="40"/>
      <c r="AF861" s="40"/>
      <c r="AG861" s="40"/>
      <c r="AH861" s="40"/>
      <c r="AI861" s="40"/>
      <c r="AJ861" s="40"/>
      <c r="AK861" s="40"/>
      <c r="AL861" s="40"/>
      <c r="AM861" s="40"/>
      <c r="AN861" s="40"/>
    </row>
    <row r="862">
      <c r="A862" s="273"/>
      <c r="B862" s="275"/>
      <c r="C862" s="275"/>
      <c r="D862" s="275"/>
      <c r="E862" s="275"/>
      <c r="F862" s="275"/>
      <c r="G862" s="275"/>
      <c r="H862" s="275"/>
      <c r="I862" s="275"/>
      <c r="J862" s="275"/>
      <c r="K862" s="275"/>
      <c r="L862" s="275"/>
      <c r="M862" s="275"/>
      <c r="N862" s="275"/>
      <c r="O862" s="273"/>
      <c r="P862" s="273"/>
      <c r="Q862" s="276"/>
      <c r="R862" s="273"/>
      <c r="S862" s="40"/>
      <c r="T862" s="40"/>
      <c r="U862" s="40"/>
      <c r="V862" s="40"/>
      <c r="W862" s="40"/>
      <c r="X862" s="40"/>
      <c r="Y862" s="40"/>
      <c r="Z862" s="40"/>
      <c r="AA862" s="40"/>
      <c r="AB862" s="40"/>
      <c r="AC862" s="40"/>
      <c r="AD862" s="40"/>
      <c r="AE862" s="40"/>
      <c r="AF862" s="40"/>
      <c r="AG862" s="40"/>
      <c r="AH862" s="40"/>
      <c r="AI862" s="40"/>
      <c r="AJ862" s="40"/>
      <c r="AK862" s="40"/>
      <c r="AL862" s="40"/>
      <c r="AM862" s="40"/>
      <c r="AN862" s="40"/>
    </row>
    <row r="863">
      <c r="A863" s="273"/>
      <c r="B863" s="275"/>
      <c r="C863" s="275"/>
      <c r="D863" s="275"/>
      <c r="E863" s="275"/>
      <c r="F863" s="275"/>
      <c r="G863" s="275"/>
      <c r="H863" s="275"/>
      <c r="I863" s="275"/>
      <c r="J863" s="275"/>
      <c r="K863" s="275"/>
      <c r="L863" s="275"/>
      <c r="M863" s="275"/>
      <c r="N863" s="275"/>
      <c r="O863" s="273"/>
      <c r="P863" s="273"/>
      <c r="Q863" s="276"/>
      <c r="R863" s="273"/>
      <c r="S863" s="40"/>
      <c r="T863" s="40"/>
      <c r="U863" s="40"/>
      <c r="V863" s="40"/>
      <c r="W863" s="40"/>
      <c r="X863" s="40"/>
      <c r="Y863" s="40"/>
      <c r="Z863" s="40"/>
      <c r="AA863" s="40"/>
      <c r="AB863" s="40"/>
      <c r="AC863" s="40"/>
      <c r="AD863" s="40"/>
      <c r="AE863" s="40"/>
      <c r="AF863" s="40"/>
      <c r="AG863" s="40"/>
      <c r="AH863" s="40"/>
      <c r="AI863" s="40"/>
      <c r="AJ863" s="40"/>
      <c r="AK863" s="40"/>
      <c r="AL863" s="40"/>
      <c r="AM863" s="40"/>
      <c r="AN863" s="40"/>
    </row>
    <row r="864">
      <c r="A864" s="273"/>
      <c r="B864" s="275"/>
      <c r="C864" s="275"/>
      <c r="D864" s="275"/>
      <c r="E864" s="275"/>
      <c r="F864" s="275"/>
      <c r="G864" s="275"/>
      <c r="H864" s="275"/>
      <c r="I864" s="275"/>
      <c r="J864" s="275"/>
      <c r="K864" s="275"/>
      <c r="L864" s="275"/>
      <c r="M864" s="275"/>
      <c r="N864" s="275"/>
      <c r="O864" s="273"/>
      <c r="P864" s="273"/>
      <c r="Q864" s="276"/>
      <c r="R864" s="273"/>
      <c r="S864" s="40"/>
      <c r="T864" s="40"/>
      <c r="U864" s="40"/>
      <c r="V864" s="40"/>
      <c r="W864" s="40"/>
      <c r="X864" s="40"/>
      <c r="Y864" s="40"/>
      <c r="Z864" s="40"/>
      <c r="AA864" s="40"/>
      <c r="AB864" s="40"/>
      <c r="AC864" s="40"/>
      <c r="AD864" s="40"/>
      <c r="AE864" s="40"/>
      <c r="AF864" s="40"/>
      <c r="AG864" s="40"/>
      <c r="AH864" s="40"/>
      <c r="AI864" s="40"/>
      <c r="AJ864" s="40"/>
      <c r="AK864" s="40"/>
      <c r="AL864" s="40"/>
      <c r="AM864" s="40"/>
      <c r="AN864" s="40"/>
    </row>
    <row r="865">
      <c r="A865" s="273"/>
      <c r="B865" s="275"/>
      <c r="C865" s="275"/>
      <c r="D865" s="275"/>
      <c r="E865" s="275"/>
      <c r="F865" s="275"/>
      <c r="G865" s="275"/>
      <c r="H865" s="275"/>
      <c r="I865" s="275"/>
      <c r="J865" s="275"/>
      <c r="K865" s="275"/>
      <c r="L865" s="275"/>
      <c r="M865" s="275"/>
      <c r="N865" s="275"/>
      <c r="O865" s="273"/>
      <c r="P865" s="273"/>
      <c r="Q865" s="276"/>
      <c r="R865" s="273"/>
      <c r="S865" s="40"/>
      <c r="T865" s="40"/>
      <c r="U865" s="40"/>
      <c r="V865" s="40"/>
      <c r="W865" s="40"/>
      <c r="X865" s="40"/>
      <c r="Y865" s="40"/>
      <c r="Z865" s="40"/>
      <c r="AA865" s="40"/>
      <c r="AB865" s="40"/>
      <c r="AC865" s="40"/>
      <c r="AD865" s="40"/>
      <c r="AE865" s="40"/>
      <c r="AF865" s="40"/>
      <c r="AG865" s="40"/>
      <c r="AH865" s="40"/>
      <c r="AI865" s="40"/>
      <c r="AJ865" s="40"/>
      <c r="AK865" s="40"/>
      <c r="AL865" s="40"/>
      <c r="AM865" s="40"/>
      <c r="AN865" s="40"/>
    </row>
    <row r="866">
      <c r="A866" s="273"/>
      <c r="B866" s="275"/>
      <c r="C866" s="275"/>
      <c r="D866" s="275"/>
      <c r="E866" s="275"/>
      <c r="F866" s="275"/>
      <c r="G866" s="275"/>
      <c r="H866" s="275"/>
      <c r="I866" s="275"/>
      <c r="J866" s="275"/>
      <c r="K866" s="275"/>
      <c r="L866" s="275"/>
      <c r="M866" s="275"/>
      <c r="N866" s="275"/>
      <c r="O866" s="273"/>
      <c r="P866" s="273"/>
      <c r="Q866" s="276"/>
      <c r="R866" s="273"/>
      <c r="S866" s="40"/>
      <c r="T866" s="40"/>
      <c r="U866" s="40"/>
      <c r="V866" s="40"/>
      <c r="W866" s="40"/>
      <c r="X866" s="40"/>
      <c r="Y866" s="40"/>
      <c r="Z866" s="40"/>
      <c r="AA866" s="40"/>
      <c r="AB866" s="40"/>
      <c r="AC866" s="40"/>
      <c r="AD866" s="40"/>
      <c r="AE866" s="40"/>
      <c r="AF866" s="40"/>
      <c r="AG866" s="40"/>
      <c r="AH866" s="40"/>
      <c r="AI866" s="40"/>
      <c r="AJ866" s="40"/>
      <c r="AK866" s="40"/>
      <c r="AL866" s="40"/>
      <c r="AM866" s="40"/>
      <c r="AN866" s="40"/>
    </row>
    <row r="867">
      <c r="A867" s="273"/>
      <c r="B867" s="275"/>
      <c r="C867" s="275"/>
      <c r="D867" s="275"/>
      <c r="E867" s="275"/>
      <c r="F867" s="275"/>
      <c r="G867" s="275"/>
      <c r="H867" s="275"/>
      <c r="I867" s="275"/>
      <c r="J867" s="275"/>
      <c r="K867" s="275"/>
      <c r="L867" s="275"/>
      <c r="M867" s="275"/>
      <c r="N867" s="275"/>
      <c r="O867" s="273"/>
      <c r="P867" s="273"/>
      <c r="Q867" s="276"/>
      <c r="R867" s="273"/>
      <c r="S867" s="40"/>
      <c r="T867" s="40"/>
      <c r="U867" s="40"/>
      <c r="V867" s="40"/>
      <c r="W867" s="40"/>
      <c r="X867" s="40"/>
      <c r="Y867" s="40"/>
      <c r="Z867" s="40"/>
      <c r="AA867" s="40"/>
      <c r="AB867" s="40"/>
      <c r="AC867" s="40"/>
      <c r="AD867" s="40"/>
      <c r="AE867" s="40"/>
      <c r="AF867" s="40"/>
      <c r="AG867" s="40"/>
      <c r="AH867" s="40"/>
      <c r="AI867" s="40"/>
      <c r="AJ867" s="40"/>
      <c r="AK867" s="40"/>
      <c r="AL867" s="40"/>
      <c r="AM867" s="40"/>
      <c r="AN867" s="40"/>
    </row>
    <row r="868">
      <c r="A868" s="273"/>
      <c r="B868" s="275"/>
      <c r="C868" s="275"/>
      <c r="D868" s="275"/>
      <c r="E868" s="275"/>
      <c r="F868" s="275"/>
      <c r="G868" s="275"/>
      <c r="H868" s="275"/>
      <c r="I868" s="275"/>
      <c r="J868" s="275"/>
      <c r="K868" s="275"/>
      <c r="L868" s="275"/>
      <c r="M868" s="275"/>
      <c r="N868" s="275"/>
      <c r="O868" s="273"/>
      <c r="P868" s="273"/>
      <c r="Q868" s="276"/>
      <c r="R868" s="273"/>
      <c r="S868" s="40"/>
      <c r="T868" s="40"/>
      <c r="U868" s="40"/>
      <c r="V868" s="40"/>
      <c r="W868" s="40"/>
      <c r="X868" s="40"/>
      <c r="Y868" s="40"/>
      <c r="Z868" s="40"/>
      <c r="AA868" s="40"/>
      <c r="AB868" s="40"/>
      <c r="AC868" s="40"/>
      <c r="AD868" s="40"/>
      <c r="AE868" s="40"/>
      <c r="AF868" s="40"/>
      <c r="AG868" s="40"/>
      <c r="AH868" s="40"/>
      <c r="AI868" s="40"/>
      <c r="AJ868" s="40"/>
      <c r="AK868" s="40"/>
      <c r="AL868" s="40"/>
      <c r="AM868" s="40"/>
      <c r="AN868" s="40"/>
    </row>
    <row r="869">
      <c r="A869" s="273"/>
      <c r="B869" s="275"/>
      <c r="C869" s="275"/>
      <c r="D869" s="275"/>
      <c r="E869" s="275"/>
      <c r="F869" s="275"/>
      <c r="G869" s="275"/>
      <c r="H869" s="275"/>
      <c r="I869" s="275"/>
      <c r="J869" s="275"/>
      <c r="K869" s="275"/>
      <c r="L869" s="275"/>
      <c r="M869" s="275"/>
      <c r="N869" s="275"/>
      <c r="O869" s="273"/>
      <c r="P869" s="273"/>
      <c r="Q869" s="276"/>
      <c r="R869" s="273"/>
      <c r="S869" s="40"/>
      <c r="T869" s="40"/>
      <c r="U869" s="40"/>
      <c r="V869" s="40"/>
      <c r="W869" s="40"/>
      <c r="X869" s="40"/>
      <c r="Y869" s="40"/>
      <c r="Z869" s="40"/>
      <c r="AA869" s="40"/>
      <c r="AB869" s="40"/>
      <c r="AC869" s="40"/>
      <c r="AD869" s="40"/>
      <c r="AE869" s="40"/>
      <c r="AF869" s="40"/>
      <c r="AG869" s="40"/>
      <c r="AH869" s="40"/>
      <c r="AI869" s="40"/>
      <c r="AJ869" s="40"/>
      <c r="AK869" s="40"/>
      <c r="AL869" s="40"/>
      <c r="AM869" s="40"/>
      <c r="AN869" s="40"/>
    </row>
    <row r="870">
      <c r="A870" s="273"/>
      <c r="B870" s="275"/>
      <c r="C870" s="275"/>
      <c r="D870" s="275"/>
      <c r="E870" s="275"/>
      <c r="F870" s="275"/>
      <c r="G870" s="275"/>
      <c r="H870" s="275"/>
      <c r="I870" s="275"/>
      <c r="J870" s="275"/>
      <c r="K870" s="275"/>
      <c r="L870" s="275"/>
      <c r="M870" s="275"/>
      <c r="N870" s="275"/>
      <c r="O870" s="273"/>
      <c r="P870" s="273"/>
      <c r="Q870" s="276"/>
      <c r="R870" s="273"/>
      <c r="S870" s="40"/>
      <c r="T870" s="40"/>
      <c r="U870" s="40"/>
      <c r="V870" s="40"/>
      <c r="W870" s="40"/>
      <c r="X870" s="40"/>
      <c r="Y870" s="40"/>
      <c r="Z870" s="40"/>
      <c r="AA870" s="40"/>
      <c r="AB870" s="40"/>
      <c r="AC870" s="40"/>
      <c r="AD870" s="40"/>
      <c r="AE870" s="40"/>
      <c r="AF870" s="40"/>
      <c r="AG870" s="40"/>
      <c r="AH870" s="40"/>
      <c r="AI870" s="40"/>
      <c r="AJ870" s="40"/>
      <c r="AK870" s="40"/>
      <c r="AL870" s="40"/>
      <c r="AM870" s="40"/>
      <c r="AN870" s="40"/>
    </row>
    <row r="871">
      <c r="A871" s="273"/>
      <c r="B871" s="275"/>
      <c r="C871" s="275"/>
      <c r="D871" s="275"/>
      <c r="E871" s="275"/>
      <c r="F871" s="275"/>
      <c r="G871" s="275"/>
      <c r="H871" s="275"/>
      <c r="I871" s="275"/>
      <c r="J871" s="275"/>
      <c r="K871" s="275"/>
      <c r="L871" s="275"/>
      <c r="M871" s="275"/>
      <c r="N871" s="275"/>
      <c r="O871" s="273"/>
      <c r="P871" s="273"/>
      <c r="Q871" s="276"/>
      <c r="R871" s="273"/>
      <c r="S871" s="40"/>
      <c r="T871" s="40"/>
      <c r="U871" s="40"/>
      <c r="V871" s="40"/>
      <c r="W871" s="40"/>
      <c r="X871" s="40"/>
      <c r="Y871" s="40"/>
      <c r="Z871" s="40"/>
      <c r="AA871" s="40"/>
      <c r="AB871" s="40"/>
      <c r="AC871" s="40"/>
      <c r="AD871" s="40"/>
      <c r="AE871" s="40"/>
      <c r="AF871" s="40"/>
      <c r="AG871" s="40"/>
      <c r="AH871" s="40"/>
      <c r="AI871" s="40"/>
      <c r="AJ871" s="40"/>
      <c r="AK871" s="40"/>
      <c r="AL871" s="40"/>
      <c r="AM871" s="40"/>
      <c r="AN871" s="40"/>
    </row>
    <row r="872">
      <c r="A872" s="273"/>
      <c r="B872" s="275"/>
      <c r="C872" s="275"/>
      <c r="D872" s="275"/>
      <c r="E872" s="275"/>
      <c r="F872" s="275"/>
      <c r="G872" s="275"/>
      <c r="H872" s="275"/>
      <c r="I872" s="275"/>
      <c r="J872" s="275"/>
      <c r="K872" s="275"/>
      <c r="L872" s="275"/>
      <c r="M872" s="275"/>
      <c r="N872" s="275"/>
      <c r="O872" s="273"/>
      <c r="P872" s="273"/>
      <c r="Q872" s="276"/>
      <c r="R872" s="273"/>
      <c r="S872" s="40"/>
      <c r="T872" s="40"/>
      <c r="U872" s="40"/>
      <c r="V872" s="40"/>
      <c r="W872" s="40"/>
      <c r="X872" s="40"/>
      <c r="Y872" s="40"/>
      <c r="Z872" s="40"/>
      <c r="AA872" s="40"/>
      <c r="AB872" s="40"/>
      <c r="AC872" s="40"/>
      <c r="AD872" s="40"/>
      <c r="AE872" s="40"/>
      <c r="AF872" s="40"/>
      <c r="AG872" s="40"/>
      <c r="AH872" s="40"/>
      <c r="AI872" s="40"/>
      <c r="AJ872" s="40"/>
      <c r="AK872" s="40"/>
      <c r="AL872" s="40"/>
      <c r="AM872" s="40"/>
      <c r="AN872" s="40"/>
    </row>
    <row r="873">
      <c r="A873" s="273"/>
      <c r="B873" s="275"/>
      <c r="C873" s="275"/>
      <c r="D873" s="275"/>
      <c r="E873" s="275"/>
      <c r="F873" s="275"/>
      <c r="G873" s="275"/>
      <c r="H873" s="275"/>
      <c r="I873" s="275"/>
      <c r="J873" s="275"/>
      <c r="K873" s="275"/>
      <c r="L873" s="275"/>
      <c r="M873" s="275"/>
      <c r="N873" s="275"/>
      <c r="O873" s="273"/>
      <c r="P873" s="273"/>
      <c r="Q873" s="276"/>
      <c r="R873" s="273"/>
      <c r="S873" s="40"/>
      <c r="T873" s="40"/>
      <c r="U873" s="40"/>
      <c r="V873" s="40"/>
      <c r="W873" s="40"/>
      <c r="X873" s="40"/>
      <c r="Y873" s="40"/>
      <c r="Z873" s="40"/>
      <c r="AA873" s="40"/>
      <c r="AB873" s="40"/>
      <c r="AC873" s="40"/>
      <c r="AD873" s="40"/>
      <c r="AE873" s="40"/>
      <c r="AF873" s="40"/>
      <c r="AG873" s="40"/>
      <c r="AH873" s="40"/>
      <c r="AI873" s="40"/>
      <c r="AJ873" s="40"/>
      <c r="AK873" s="40"/>
      <c r="AL873" s="40"/>
      <c r="AM873" s="40"/>
      <c r="AN873" s="40"/>
    </row>
    <row r="874">
      <c r="A874" s="273"/>
      <c r="B874" s="275"/>
      <c r="C874" s="275"/>
      <c r="D874" s="275"/>
      <c r="E874" s="275"/>
      <c r="F874" s="275"/>
      <c r="G874" s="275"/>
      <c r="H874" s="275"/>
      <c r="I874" s="275"/>
      <c r="J874" s="275"/>
      <c r="K874" s="275"/>
      <c r="L874" s="275"/>
      <c r="M874" s="275"/>
      <c r="N874" s="275"/>
      <c r="O874" s="273"/>
      <c r="P874" s="273"/>
      <c r="Q874" s="276"/>
      <c r="R874" s="273"/>
      <c r="S874" s="40"/>
      <c r="T874" s="40"/>
      <c r="U874" s="40"/>
      <c r="V874" s="40"/>
      <c r="W874" s="40"/>
      <c r="X874" s="40"/>
      <c r="Y874" s="40"/>
      <c r="Z874" s="40"/>
      <c r="AA874" s="40"/>
      <c r="AB874" s="40"/>
      <c r="AC874" s="40"/>
      <c r="AD874" s="40"/>
      <c r="AE874" s="40"/>
      <c r="AF874" s="40"/>
      <c r="AG874" s="40"/>
      <c r="AH874" s="40"/>
      <c r="AI874" s="40"/>
      <c r="AJ874" s="40"/>
      <c r="AK874" s="40"/>
      <c r="AL874" s="40"/>
      <c r="AM874" s="40"/>
      <c r="AN874" s="40"/>
    </row>
    <row r="875">
      <c r="A875" s="273"/>
      <c r="B875" s="275"/>
      <c r="C875" s="275"/>
      <c r="D875" s="275"/>
      <c r="E875" s="275"/>
      <c r="F875" s="275"/>
      <c r="G875" s="275"/>
      <c r="H875" s="275"/>
      <c r="I875" s="275"/>
      <c r="J875" s="275"/>
      <c r="K875" s="275"/>
      <c r="L875" s="275"/>
      <c r="M875" s="275"/>
      <c r="N875" s="275"/>
      <c r="O875" s="273"/>
      <c r="P875" s="273"/>
      <c r="Q875" s="276"/>
      <c r="R875" s="273"/>
      <c r="S875" s="40"/>
      <c r="T875" s="40"/>
      <c r="U875" s="40"/>
      <c r="V875" s="40"/>
      <c r="W875" s="40"/>
      <c r="X875" s="40"/>
      <c r="Y875" s="40"/>
      <c r="Z875" s="40"/>
      <c r="AA875" s="40"/>
      <c r="AB875" s="40"/>
      <c r="AC875" s="40"/>
      <c r="AD875" s="40"/>
      <c r="AE875" s="40"/>
      <c r="AF875" s="40"/>
      <c r="AG875" s="40"/>
      <c r="AH875" s="40"/>
      <c r="AI875" s="40"/>
      <c r="AJ875" s="40"/>
      <c r="AK875" s="40"/>
      <c r="AL875" s="40"/>
      <c r="AM875" s="40"/>
      <c r="AN875" s="40"/>
    </row>
    <row r="876">
      <c r="A876" s="273"/>
      <c r="B876" s="275"/>
      <c r="C876" s="275"/>
      <c r="D876" s="275"/>
      <c r="E876" s="275"/>
      <c r="F876" s="275"/>
      <c r="G876" s="275"/>
      <c r="H876" s="275"/>
      <c r="I876" s="275"/>
      <c r="J876" s="275"/>
      <c r="K876" s="275"/>
      <c r="L876" s="275"/>
      <c r="M876" s="275"/>
      <c r="N876" s="275"/>
      <c r="O876" s="273"/>
      <c r="P876" s="273"/>
      <c r="Q876" s="276"/>
      <c r="R876" s="273"/>
      <c r="S876" s="40"/>
      <c r="T876" s="40"/>
      <c r="U876" s="40"/>
      <c r="V876" s="40"/>
      <c r="W876" s="40"/>
      <c r="X876" s="40"/>
      <c r="Y876" s="40"/>
      <c r="Z876" s="40"/>
      <c r="AA876" s="40"/>
      <c r="AB876" s="40"/>
      <c r="AC876" s="40"/>
      <c r="AD876" s="40"/>
      <c r="AE876" s="40"/>
      <c r="AF876" s="40"/>
      <c r="AG876" s="40"/>
      <c r="AH876" s="40"/>
      <c r="AI876" s="40"/>
      <c r="AJ876" s="40"/>
      <c r="AK876" s="40"/>
      <c r="AL876" s="40"/>
      <c r="AM876" s="40"/>
      <c r="AN876" s="40"/>
    </row>
    <row r="877">
      <c r="A877" s="273"/>
      <c r="B877" s="275"/>
      <c r="C877" s="275"/>
      <c r="D877" s="275"/>
      <c r="E877" s="275"/>
      <c r="F877" s="275"/>
      <c r="G877" s="275"/>
      <c r="H877" s="275"/>
      <c r="I877" s="275"/>
      <c r="J877" s="275"/>
      <c r="K877" s="275"/>
      <c r="L877" s="275"/>
      <c r="M877" s="275"/>
      <c r="N877" s="275"/>
      <c r="O877" s="273"/>
      <c r="P877" s="273"/>
      <c r="Q877" s="276"/>
      <c r="R877" s="273"/>
      <c r="S877" s="40"/>
      <c r="T877" s="40"/>
      <c r="U877" s="40"/>
      <c r="V877" s="40"/>
      <c r="W877" s="40"/>
      <c r="X877" s="40"/>
      <c r="Y877" s="40"/>
      <c r="Z877" s="40"/>
      <c r="AA877" s="40"/>
      <c r="AB877" s="40"/>
      <c r="AC877" s="40"/>
      <c r="AD877" s="40"/>
      <c r="AE877" s="40"/>
      <c r="AF877" s="40"/>
      <c r="AG877" s="40"/>
      <c r="AH877" s="40"/>
      <c r="AI877" s="40"/>
      <c r="AJ877" s="40"/>
      <c r="AK877" s="40"/>
      <c r="AL877" s="40"/>
      <c r="AM877" s="40"/>
      <c r="AN877" s="40"/>
    </row>
    <row r="878">
      <c r="A878" s="273"/>
      <c r="B878" s="275"/>
      <c r="C878" s="275"/>
      <c r="D878" s="275"/>
      <c r="E878" s="275"/>
      <c r="F878" s="275"/>
      <c r="G878" s="275"/>
      <c r="H878" s="275"/>
      <c r="I878" s="275"/>
      <c r="J878" s="275"/>
      <c r="K878" s="275"/>
      <c r="L878" s="275"/>
      <c r="M878" s="275"/>
      <c r="N878" s="275"/>
      <c r="O878" s="273"/>
      <c r="P878" s="273"/>
      <c r="Q878" s="276"/>
      <c r="R878" s="273"/>
      <c r="S878" s="40"/>
      <c r="T878" s="40"/>
      <c r="U878" s="40"/>
      <c r="V878" s="40"/>
      <c r="W878" s="40"/>
      <c r="X878" s="40"/>
      <c r="Y878" s="40"/>
      <c r="Z878" s="40"/>
      <c r="AA878" s="40"/>
      <c r="AB878" s="40"/>
      <c r="AC878" s="40"/>
      <c r="AD878" s="40"/>
      <c r="AE878" s="40"/>
      <c r="AF878" s="40"/>
      <c r="AG878" s="40"/>
      <c r="AH878" s="40"/>
      <c r="AI878" s="40"/>
      <c r="AJ878" s="40"/>
      <c r="AK878" s="40"/>
      <c r="AL878" s="40"/>
      <c r="AM878" s="40"/>
      <c r="AN878" s="40"/>
    </row>
    <row r="879">
      <c r="A879" s="273"/>
      <c r="B879" s="275"/>
      <c r="C879" s="275"/>
      <c r="D879" s="275"/>
      <c r="E879" s="275"/>
      <c r="F879" s="275"/>
      <c r="G879" s="275"/>
      <c r="H879" s="275"/>
      <c r="I879" s="275"/>
      <c r="J879" s="275"/>
      <c r="K879" s="275"/>
      <c r="L879" s="275"/>
      <c r="M879" s="275"/>
      <c r="N879" s="275"/>
      <c r="O879" s="273"/>
      <c r="P879" s="273"/>
      <c r="Q879" s="276"/>
      <c r="R879" s="273"/>
      <c r="S879" s="40"/>
      <c r="T879" s="40"/>
      <c r="U879" s="40"/>
      <c r="V879" s="40"/>
      <c r="W879" s="40"/>
      <c r="X879" s="40"/>
      <c r="Y879" s="40"/>
      <c r="Z879" s="40"/>
      <c r="AA879" s="40"/>
      <c r="AB879" s="40"/>
      <c r="AC879" s="40"/>
      <c r="AD879" s="40"/>
      <c r="AE879" s="40"/>
      <c r="AF879" s="40"/>
      <c r="AG879" s="40"/>
      <c r="AH879" s="40"/>
      <c r="AI879" s="40"/>
      <c r="AJ879" s="40"/>
      <c r="AK879" s="40"/>
      <c r="AL879" s="40"/>
      <c r="AM879" s="40"/>
      <c r="AN879" s="40"/>
    </row>
    <row r="880">
      <c r="A880" s="273"/>
      <c r="B880" s="275"/>
      <c r="C880" s="275"/>
      <c r="D880" s="275"/>
      <c r="E880" s="275"/>
      <c r="F880" s="275"/>
      <c r="G880" s="275"/>
      <c r="H880" s="275"/>
      <c r="I880" s="275"/>
      <c r="J880" s="275"/>
      <c r="K880" s="275"/>
      <c r="L880" s="275"/>
      <c r="M880" s="275"/>
      <c r="N880" s="275"/>
      <c r="O880" s="273"/>
      <c r="P880" s="273"/>
      <c r="Q880" s="276"/>
      <c r="R880" s="273"/>
      <c r="S880" s="40"/>
      <c r="T880" s="40"/>
      <c r="U880" s="40"/>
      <c r="V880" s="40"/>
      <c r="W880" s="40"/>
      <c r="X880" s="40"/>
      <c r="Y880" s="40"/>
      <c r="Z880" s="40"/>
      <c r="AA880" s="40"/>
      <c r="AB880" s="40"/>
      <c r="AC880" s="40"/>
      <c r="AD880" s="40"/>
      <c r="AE880" s="40"/>
      <c r="AF880" s="40"/>
      <c r="AG880" s="40"/>
      <c r="AH880" s="40"/>
      <c r="AI880" s="40"/>
      <c r="AJ880" s="40"/>
      <c r="AK880" s="40"/>
      <c r="AL880" s="40"/>
      <c r="AM880" s="40"/>
      <c r="AN880" s="40"/>
    </row>
    <row r="881">
      <c r="A881" s="273"/>
      <c r="B881" s="275"/>
      <c r="C881" s="275"/>
      <c r="D881" s="275"/>
      <c r="E881" s="275"/>
      <c r="F881" s="275"/>
      <c r="G881" s="275"/>
      <c r="H881" s="275"/>
      <c r="I881" s="275"/>
      <c r="J881" s="275"/>
      <c r="K881" s="275"/>
      <c r="L881" s="275"/>
      <c r="M881" s="275"/>
      <c r="N881" s="275"/>
      <c r="O881" s="273"/>
      <c r="P881" s="273"/>
      <c r="Q881" s="276"/>
      <c r="R881" s="273"/>
      <c r="S881" s="40"/>
      <c r="T881" s="40"/>
      <c r="U881" s="40"/>
      <c r="V881" s="40"/>
      <c r="W881" s="40"/>
      <c r="X881" s="40"/>
      <c r="Y881" s="40"/>
      <c r="Z881" s="40"/>
      <c r="AA881" s="40"/>
      <c r="AB881" s="40"/>
      <c r="AC881" s="40"/>
      <c r="AD881" s="40"/>
      <c r="AE881" s="40"/>
      <c r="AF881" s="40"/>
      <c r="AG881" s="40"/>
      <c r="AH881" s="40"/>
      <c r="AI881" s="40"/>
      <c r="AJ881" s="40"/>
      <c r="AK881" s="40"/>
      <c r="AL881" s="40"/>
      <c r="AM881" s="40"/>
      <c r="AN881" s="40"/>
    </row>
    <row r="882">
      <c r="A882" s="273"/>
      <c r="B882" s="275"/>
      <c r="C882" s="275"/>
      <c r="D882" s="275"/>
      <c r="E882" s="275"/>
      <c r="F882" s="275"/>
      <c r="G882" s="275"/>
      <c r="H882" s="275"/>
      <c r="I882" s="275"/>
      <c r="J882" s="275"/>
      <c r="K882" s="275"/>
      <c r="L882" s="275"/>
      <c r="M882" s="275"/>
      <c r="N882" s="275"/>
      <c r="O882" s="273"/>
      <c r="P882" s="273"/>
      <c r="Q882" s="276"/>
      <c r="R882" s="273"/>
      <c r="S882" s="40"/>
      <c r="T882" s="40"/>
      <c r="U882" s="40"/>
      <c r="V882" s="40"/>
      <c r="W882" s="40"/>
      <c r="X882" s="40"/>
      <c r="Y882" s="40"/>
      <c r="Z882" s="40"/>
      <c r="AA882" s="40"/>
      <c r="AB882" s="40"/>
      <c r="AC882" s="40"/>
      <c r="AD882" s="40"/>
      <c r="AE882" s="40"/>
      <c r="AF882" s="40"/>
      <c r="AG882" s="40"/>
      <c r="AH882" s="40"/>
      <c r="AI882" s="40"/>
      <c r="AJ882" s="40"/>
      <c r="AK882" s="40"/>
      <c r="AL882" s="40"/>
      <c r="AM882" s="40"/>
      <c r="AN882" s="40"/>
    </row>
    <row r="883">
      <c r="A883" s="273"/>
      <c r="B883" s="275"/>
      <c r="C883" s="275"/>
      <c r="D883" s="275"/>
      <c r="E883" s="275"/>
      <c r="F883" s="275"/>
      <c r="G883" s="275"/>
      <c r="H883" s="275"/>
      <c r="I883" s="275"/>
      <c r="J883" s="275"/>
      <c r="K883" s="275"/>
      <c r="L883" s="275"/>
      <c r="M883" s="275"/>
      <c r="N883" s="275"/>
      <c r="O883" s="273"/>
      <c r="P883" s="273"/>
      <c r="Q883" s="276"/>
      <c r="R883" s="273"/>
      <c r="S883" s="40"/>
      <c r="T883" s="40"/>
      <c r="U883" s="40"/>
      <c r="V883" s="40"/>
      <c r="W883" s="40"/>
      <c r="X883" s="40"/>
      <c r="Y883" s="40"/>
      <c r="Z883" s="40"/>
      <c r="AA883" s="40"/>
      <c r="AB883" s="40"/>
      <c r="AC883" s="40"/>
      <c r="AD883" s="40"/>
      <c r="AE883" s="40"/>
      <c r="AF883" s="40"/>
      <c r="AG883" s="40"/>
      <c r="AH883" s="40"/>
      <c r="AI883" s="40"/>
      <c r="AJ883" s="40"/>
      <c r="AK883" s="40"/>
      <c r="AL883" s="40"/>
      <c r="AM883" s="40"/>
      <c r="AN883" s="40"/>
    </row>
    <row r="884">
      <c r="A884" s="273"/>
      <c r="B884" s="275"/>
      <c r="C884" s="275"/>
      <c r="D884" s="275"/>
      <c r="E884" s="275"/>
      <c r="F884" s="275"/>
      <c r="G884" s="275"/>
      <c r="H884" s="275"/>
      <c r="I884" s="275"/>
      <c r="J884" s="275"/>
      <c r="K884" s="275"/>
      <c r="L884" s="275"/>
      <c r="M884" s="275"/>
      <c r="N884" s="275"/>
      <c r="O884" s="273"/>
      <c r="P884" s="273"/>
      <c r="Q884" s="276"/>
      <c r="R884" s="273"/>
      <c r="S884" s="40"/>
      <c r="T884" s="40"/>
      <c r="U884" s="40"/>
      <c r="V884" s="40"/>
      <c r="W884" s="40"/>
      <c r="X884" s="40"/>
      <c r="Y884" s="40"/>
      <c r="Z884" s="40"/>
      <c r="AA884" s="40"/>
      <c r="AB884" s="40"/>
      <c r="AC884" s="40"/>
      <c r="AD884" s="40"/>
      <c r="AE884" s="40"/>
      <c r="AF884" s="40"/>
      <c r="AG884" s="40"/>
      <c r="AH884" s="40"/>
      <c r="AI884" s="40"/>
      <c r="AJ884" s="40"/>
      <c r="AK884" s="40"/>
      <c r="AL884" s="40"/>
      <c r="AM884" s="40"/>
      <c r="AN884" s="40"/>
    </row>
    <row r="885">
      <c r="A885" s="273"/>
      <c r="B885" s="275"/>
      <c r="C885" s="275"/>
      <c r="D885" s="275"/>
      <c r="E885" s="275"/>
      <c r="F885" s="275"/>
      <c r="G885" s="275"/>
      <c r="H885" s="275"/>
      <c r="I885" s="275"/>
      <c r="J885" s="275"/>
      <c r="K885" s="275"/>
      <c r="L885" s="275"/>
      <c r="M885" s="275"/>
      <c r="N885" s="275"/>
      <c r="O885" s="273"/>
      <c r="P885" s="273"/>
      <c r="Q885" s="276"/>
      <c r="R885" s="273"/>
      <c r="S885" s="40"/>
      <c r="T885" s="40"/>
      <c r="U885" s="40"/>
      <c r="V885" s="40"/>
      <c r="W885" s="40"/>
      <c r="X885" s="40"/>
      <c r="Y885" s="40"/>
      <c r="Z885" s="40"/>
      <c r="AA885" s="40"/>
      <c r="AB885" s="40"/>
      <c r="AC885" s="40"/>
      <c r="AD885" s="40"/>
      <c r="AE885" s="40"/>
      <c r="AF885" s="40"/>
      <c r="AG885" s="40"/>
      <c r="AH885" s="40"/>
      <c r="AI885" s="40"/>
      <c r="AJ885" s="40"/>
      <c r="AK885" s="40"/>
      <c r="AL885" s="40"/>
      <c r="AM885" s="40"/>
      <c r="AN885" s="40"/>
    </row>
    <row r="886">
      <c r="A886" s="273"/>
      <c r="B886" s="275"/>
      <c r="C886" s="275"/>
      <c r="D886" s="275"/>
      <c r="E886" s="275"/>
      <c r="F886" s="275"/>
      <c r="G886" s="275"/>
      <c r="H886" s="275"/>
      <c r="I886" s="275"/>
      <c r="J886" s="275"/>
      <c r="K886" s="275"/>
      <c r="L886" s="275"/>
      <c r="M886" s="275"/>
      <c r="N886" s="275"/>
      <c r="O886" s="273"/>
      <c r="P886" s="273"/>
      <c r="Q886" s="276"/>
      <c r="R886" s="273"/>
      <c r="S886" s="40"/>
      <c r="T886" s="40"/>
      <c r="U886" s="40"/>
      <c r="V886" s="40"/>
      <c r="W886" s="40"/>
      <c r="X886" s="40"/>
      <c r="Y886" s="40"/>
      <c r="Z886" s="40"/>
      <c r="AA886" s="40"/>
      <c r="AB886" s="40"/>
      <c r="AC886" s="40"/>
      <c r="AD886" s="40"/>
      <c r="AE886" s="40"/>
      <c r="AF886" s="40"/>
      <c r="AG886" s="40"/>
      <c r="AH886" s="40"/>
      <c r="AI886" s="40"/>
      <c r="AJ886" s="40"/>
      <c r="AK886" s="40"/>
      <c r="AL886" s="40"/>
      <c r="AM886" s="40"/>
      <c r="AN886" s="40"/>
    </row>
    <row r="887">
      <c r="A887" s="273"/>
      <c r="B887" s="275"/>
      <c r="C887" s="275"/>
      <c r="D887" s="275"/>
      <c r="E887" s="275"/>
      <c r="F887" s="275"/>
      <c r="G887" s="275"/>
      <c r="H887" s="275"/>
      <c r="I887" s="275"/>
      <c r="J887" s="275"/>
      <c r="K887" s="275"/>
      <c r="L887" s="275"/>
      <c r="M887" s="275"/>
      <c r="N887" s="275"/>
      <c r="O887" s="273"/>
      <c r="P887" s="273"/>
      <c r="Q887" s="276"/>
      <c r="R887" s="273"/>
      <c r="S887" s="40"/>
      <c r="T887" s="40"/>
      <c r="U887" s="40"/>
      <c r="V887" s="40"/>
      <c r="W887" s="40"/>
      <c r="X887" s="40"/>
      <c r="Y887" s="40"/>
      <c r="Z887" s="40"/>
      <c r="AA887" s="40"/>
      <c r="AB887" s="40"/>
      <c r="AC887" s="40"/>
      <c r="AD887" s="40"/>
      <c r="AE887" s="40"/>
      <c r="AF887" s="40"/>
      <c r="AG887" s="40"/>
      <c r="AH887" s="40"/>
      <c r="AI887" s="40"/>
      <c r="AJ887" s="40"/>
      <c r="AK887" s="40"/>
      <c r="AL887" s="40"/>
      <c r="AM887" s="40"/>
      <c r="AN887" s="40"/>
    </row>
    <row r="888">
      <c r="A888" s="273"/>
      <c r="B888" s="275"/>
      <c r="C888" s="275"/>
      <c r="D888" s="275"/>
      <c r="E888" s="275"/>
      <c r="F888" s="275"/>
      <c r="G888" s="275"/>
      <c r="H888" s="275"/>
      <c r="I888" s="275"/>
      <c r="J888" s="275"/>
      <c r="K888" s="275"/>
      <c r="L888" s="275"/>
      <c r="M888" s="275"/>
      <c r="N888" s="275"/>
      <c r="O888" s="273"/>
      <c r="P888" s="273"/>
      <c r="Q888" s="276"/>
      <c r="R888" s="273"/>
      <c r="S888" s="40"/>
      <c r="T888" s="40"/>
      <c r="U888" s="40"/>
      <c r="V888" s="40"/>
      <c r="W888" s="40"/>
      <c r="X888" s="40"/>
      <c r="Y888" s="40"/>
      <c r="Z888" s="40"/>
      <c r="AA888" s="40"/>
      <c r="AB888" s="40"/>
      <c r="AC888" s="40"/>
      <c r="AD888" s="40"/>
      <c r="AE888" s="40"/>
      <c r="AF888" s="40"/>
      <c r="AG888" s="40"/>
      <c r="AH888" s="40"/>
      <c r="AI888" s="40"/>
      <c r="AJ888" s="40"/>
      <c r="AK888" s="40"/>
      <c r="AL888" s="40"/>
      <c r="AM888" s="40"/>
      <c r="AN888" s="40"/>
    </row>
    <row r="889">
      <c r="A889" s="273"/>
      <c r="B889" s="275"/>
      <c r="C889" s="275"/>
      <c r="D889" s="275"/>
      <c r="E889" s="275"/>
      <c r="F889" s="275"/>
      <c r="G889" s="275"/>
      <c r="H889" s="275"/>
      <c r="I889" s="275"/>
      <c r="J889" s="275"/>
      <c r="K889" s="275"/>
      <c r="L889" s="275"/>
      <c r="M889" s="275"/>
      <c r="N889" s="275"/>
      <c r="O889" s="273"/>
      <c r="P889" s="273"/>
      <c r="Q889" s="276"/>
      <c r="R889" s="273"/>
      <c r="S889" s="40"/>
      <c r="T889" s="40"/>
      <c r="U889" s="40"/>
      <c r="V889" s="40"/>
      <c r="W889" s="40"/>
      <c r="X889" s="40"/>
      <c r="Y889" s="40"/>
      <c r="Z889" s="40"/>
      <c r="AA889" s="40"/>
      <c r="AB889" s="40"/>
      <c r="AC889" s="40"/>
      <c r="AD889" s="40"/>
      <c r="AE889" s="40"/>
      <c r="AF889" s="40"/>
      <c r="AG889" s="40"/>
      <c r="AH889" s="40"/>
      <c r="AI889" s="40"/>
      <c r="AJ889" s="40"/>
      <c r="AK889" s="40"/>
      <c r="AL889" s="40"/>
      <c r="AM889" s="40"/>
      <c r="AN889" s="40"/>
    </row>
    <row r="890">
      <c r="A890" s="273"/>
      <c r="B890" s="275"/>
      <c r="C890" s="275"/>
      <c r="D890" s="275"/>
      <c r="E890" s="275"/>
      <c r="F890" s="275"/>
      <c r="G890" s="275"/>
      <c r="H890" s="275"/>
      <c r="I890" s="275"/>
      <c r="J890" s="275"/>
      <c r="K890" s="275"/>
      <c r="L890" s="275"/>
      <c r="M890" s="275"/>
      <c r="N890" s="275"/>
      <c r="O890" s="273"/>
      <c r="P890" s="273"/>
      <c r="Q890" s="276"/>
      <c r="R890" s="273"/>
      <c r="S890" s="40"/>
      <c r="T890" s="40"/>
      <c r="U890" s="40"/>
      <c r="V890" s="40"/>
      <c r="W890" s="40"/>
      <c r="X890" s="40"/>
      <c r="Y890" s="40"/>
      <c r="Z890" s="40"/>
      <c r="AA890" s="40"/>
      <c r="AB890" s="40"/>
      <c r="AC890" s="40"/>
      <c r="AD890" s="40"/>
      <c r="AE890" s="40"/>
      <c r="AF890" s="40"/>
      <c r="AG890" s="40"/>
      <c r="AH890" s="40"/>
      <c r="AI890" s="40"/>
      <c r="AJ890" s="40"/>
      <c r="AK890" s="40"/>
      <c r="AL890" s="40"/>
      <c r="AM890" s="40"/>
      <c r="AN890" s="40"/>
    </row>
    <row r="891">
      <c r="A891" s="273"/>
      <c r="B891" s="275"/>
      <c r="C891" s="275"/>
      <c r="D891" s="275"/>
      <c r="E891" s="275"/>
      <c r="F891" s="275"/>
      <c r="G891" s="275"/>
      <c r="H891" s="275"/>
      <c r="I891" s="275"/>
      <c r="J891" s="275"/>
      <c r="K891" s="275"/>
      <c r="L891" s="275"/>
      <c r="M891" s="275"/>
      <c r="N891" s="275"/>
      <c r="O891" s="273"/>
      <c r="P891" s="273"/>
      <c r="Q891" s="276"/>
      <c r="R891" s="273"/>
      <c r="S891" s="40"/>
      <c r="T891" s="40"/>
      <c r="U891" s="40"/>
      <c r="V891" s="40"/>
      <c r="W891" s="40"/>
      <c r="X891" s="40"/>
      <c r="Y891" s="40"/>
      <c r="Z891" s="40"/>
      <c r="AA891" s="40"/>
      <c r="AB891" s="40"/>
      <c r="AC891" s="40"/>
      <c r="AD891" s="40"/>
      <c r="AE891" s="40"/>
      <c r="AF891" s="40"/>
      <c r="AG891" s="40"/>
      <c r="AH891" s="40"/>
      <c r="AI891" s="40"/>
      <c r="AJ891" s="40"/>
      <c r="AK891" s="40"/>
      <c r="AL891" s="40"/>
      <c r="AM891" s="40"/>
      <c r="AN891" s="40"/>
    </row>
    <row r="892">
      <c r="A892" s="273"/>
      <c r="B892" s="275"/>
      <c r="C892" s="275"/>
      <c r="D892" s="275"/>
      <c r="E892" s="275"/>
      <c r="F892" s="275"/>
      <c r="G892" s="275"/>
      <c r="H892" s="275"/>
      <c r="I892" s="275"/>
      <c r="J892" s="275"/>
      <c r="K892" s="275"/>
      <c r="L892" s="275"/>
      <c r="M892" s="275"/>
      <c r="N892" s="275"/>
      <c r="O892" s="273"/>
      <c r="P892" s="273"/>
      <c r="Q892" s="276"/>
      <c r="R892" s="273"/>
      <c r="S892" s="40"/>
      <c r="T892" s="40"/>
      <c r="U892" s="40"/>
      <c r="V892" s="40"/>
      <c r="W892" s="40"/>
      <c r="X892" s="40"/>
      <c r="Y892" s="40"/>
      <c r="Z892" s="40"/>
      <c r="AA892" s="40"/>
      <c r="AB892" s="40"/>
      <c r="AC892" s="40"/>
      <c r="AD892" s="40"/>
      <c r="AE892" s="40"/>
      <c r="AF892" s="40"/>
      <c r="AG892" s="40"/>
      <c r="AH892" s="40"/>
      <c r="AI892" s="40"/>
      <c r="AJ892" s="40"/>
      <c r="AK892" s="40"/>
      <c r="AL892" s="40"/>
      <c r="AM892" s="40"/>
      <c r="AN892" s="40"/>
    </row>
    <row r="893">
      <c r="A893" s="273"/>
      <c r="B893" s="275"/>
      <c r="C893" s="275"/>
      <c r="D893" s="275"/>
      <c r="E893" s="275"/>
      <c r="F893" s="275"/>
      <c r="G893" s="275"/>
      <c r="H893" s="275"/>
      <c r="I893" s="275"/>
      <c r="J893" s="275"/>
      <c r="K893" s="275"/>
      <c r="L893" s="275"/>
      <c r="M893" s="275"/>
      <c r="N893" s="275"/>
      <c r="O893" s="273"/>
      <c r="P893" s="273"/>
      <c r="Q893" s="276"/>
      <c r="R893" s="273"/>
      <c r="S893" s="40"/>
      <c r="T893" s="40"/>
      <c r="U893" s="40"/>
      <c r="V893" s="40"/>
      <c r="W893" s="40"/>
      <c r="X893" s="40"/>
      <c r="Y893" s="40"/>
      <c r="Z893" s="40"/>
      <c r="AA893" s="40"/>
      <c r="AB893" s="40"/>
      <c r="AC893" s="40"/>
      <c r="AD893" s="40"/>
      <c r="AE893" s="40"/>
      <c r="AF893" s="40"/>
      <c r="AG893" s="40"/>
      <c r="AH893" s="40"/>
      <c r="AI893" s="40"/>
      <c r="AJ893" s="40"/>
      <c r="AK893" s="40"/>
      <c r="AL893" s="40"/>
      <c r="AM893" s="40"/>
      <c r="AN893" s="40"/>
    </row>
    <row r="894">
      <c r="A894" s="273"/>
      <c r="B894" s="275"/>
      <c r="C894" s="275"/>
      <c r="D894" s="275"/>
      <c r="E894" s="275"/>
      <c r="F894" s="275"/>
      <c r="G894" s="275"/>
      <c r="H894" s="275"/>
      <c r="I894" s="275"/>
      <c r="J894" s="275"/>
      <c r="K894" s="275"/>
      <c r="L894" s="275"/>
      <c r="M894" s="275"/>
      <c r="N894" s="275"/>
      <c r="O894" s="273"/>
      <c r="P894" s="273"/>
      <c r="Q894" s="276"/>
      <c r="R894" s="273"/>
      <c r="S894" s="40"/>
      <c r="T894" s="40"/>
      <c r="U894" s="40"/>
      <c r="V894" s="40"/>
      <c r="W894" s="40"/>
      <c r="X894" s="40"/>
      <c r="Y894" s="40"/>
      <c r="Z894" s="40"/>
      <c r="AA894" s="40"/>
      <c r="AB894" s="40"/>
      <c r="AC894" s="40"/>
      <c r="AD894" s="40"/>
      <c r="AE894" s="40"/>
      <c r="AF894" s="40"/>
      <c r="AG894" s="40"/>
      <c r="AH894" s="40"/>
      <c r="AI894" s="40"/>
      <c r="AJ894" s="40"/>
      <c r="AK894" s="40"/>
      <c r="AL894" s="40"/>
      <c r="AM894" s="40"/>
      <c r="AN894" s="40"/>
    </row>
    <row r="895">
      <c r="A895" s="273"/>
      <c r="B895" s="275"/>
      <c r="C895" s="275"/>
      <c r="D895" s="275"/>
      <c r="E895" s="275"/>
      <c r="F895" s="275"/>
      <c r="G895" s="275"/>
      <c r="H895" s="275"/>
      <c r="I895" s="275"/>
      <c r="J895" s="275"/>
      <c r="K895" s="275"/>
      <c r="L895" s="275"/>
      <c r="M895" s="275"/>
      <c r="N895" s="275"/>
      <c r="O895" s="273"/>
      <c r="P895" s="273"/>
      <c r="Q895" s="276"/>
      <c r="R895" s="273"/>
      <c r="S895" s="40"/>
      <c r="T895" s="40"/>
      <c r="U895" s="40"/>
      <c r="V895" s="40"/>
      <c r="W895" s="40"/>
      <c r="X895" s="40"/>
      <c r="Y895" s="40"/>
      <c r="Z895" s="40"/>
      <c r="AA895" s="40"/>
      <c r="AB895" s="40"/>
      <c r="AC895" s="40"/>
      <c r="AD895" s="40"/>
      <c r="AE895" s="40"/>
      <c r="AF895" s="40"/>
      <c r="AG895" s="40"/>
      <c r="AH895" s="40"/>
      <c r="AI895" s="40"/>
      <c r="AJ895" s="40"/>
      <c r="AK895" s="40"/>
      <c r="AL895" s="40"/>
      <c r="AM895" s="40"/>
      <c r="AN895" s="40"/>
    </row>
    <row r="896">
      <c r="A896" s="273"/>
      <c r="B896" s="275"/>
      <c r="C896" s="275"/>
      <c r="D896" s="275"/>
      <c r="E896" s="275"/>
      <c r="F896" s="275"/>
      <c r="G896" s="275"/>
      <c r="H896" s="275"/>
      <c r="I896" s="275"/>
      <c r="J896" s="275"/>
      <c r="K896" s="275"/>
      <c r="L896" s="275"/>
      <c r="M896" s="275"/>
      <c r="N896" s="275"/>
      <c r="O896" s="273"/>
      <c r="P896" s="273"/>
      <c r="Q896" s="276"/>
      <c r="R896" s="273"/>
      <c r="S896" s="40"/>
      <c r="T896" s="40"/>
      <c r="U896" s="40"/>
      <c r="V896" s="40"/>
      <c r="W896" s="40"/>
      <c r="X896" s="40"/>
      <c r="Y896" s="40"/>
      <c r="Z896" s="40"/>
      <c r="AA896" s="40"/>
      <c r="AB896" s="40"/>
      <c r="AC896" s="40"/>
      <c r="AD896" s="40"/>
      <c r="AE896" s="40"/>
      <c r="AF896" s="40"/>
      <c r="AG896" s="40"/>
      <c r="AH896" s="40"/>
      <c r="AI896" s="40"/>
      <c r="AJ896" s="40"/>
      <c r="AK896" s="40"/>
      <c r="AL896" s="40"/>
      <c r="AM896" s="40"/>
      <c r="AN896" s="40"/>
    </row>
    <row r="897">
      <c r="A897" s="273"/>
      <c r="B897" s="275"/>
      <c r="C897" s="275"/>
      <c r="D897" s="275"/>
      <c r="E897" s="275"/>
      <c r="F897" s="275"/>
      <c r="G897" s="275"/>
      <c r="H897" s="275"/>
      <c r="I897" s="275"/>
      <c r="J897" s="275"/>
      <c r="K897" s="275"/>
      <c r="L897" s="275"/>
      <c r="M897" s="275"/>
      <c r="N897" s="275"/>
      <c r="O897" s="273"/>
      <c r="P897" s="273"/>
      <c r="Q897" s="276"/>
      <c r="R897" s="273"/>
      <c r="S897" s="40"/>
      <c r="T897" s="40"/>
      <c r="U897" s="40"/>
      <c r="V897" s="40"/>
      <c r="W897" s="40"/>
      <c r="X897" s="40"/>
      <c r="Y897" s="40"/>
      <c r="Z897" s="40"/>
      <c r="AA897" s="40"/>
      <c r="AB897" s="40"/>
      <c r="AC897" s="40"/>
      <c r="AD897" s="40"/>
      <c r="AE897" s="40"/>
      <c r="AF897" s="40"/>
      <c r="AG897" s="40"/>
      <c r="AH897" s="40"/>
      <c r="AI897" s="40"/>
      <c r="AJ897" s="40"/>
      <c r="AK897" s="40"/>
      <c r="AL897" s="40"/>
      <c r="AM897" s="40"/>
      <c r="AN897" s="40"/>
    </row>
    <row r="898">
      <c r="A898" s="273"/>
      <c r="B898" s="275"/>
      <c r="C898" s="275"/>
      <c r="D898" s="275"/>
      <c r="E898" s="275"/>
      <c r="F898" s="275"/>
      <c r="G898" s="275"/>
      <c r="H898" s="275"/>
      <c r="I898" s="275"/>
      <c r="J898" s="275"/>
      <c r="K898" s="275"/>
      <c r="L898" s="275"/>
      <c r="M898" s="275"/>
      <c r="N898" s="275"/>
      <c r="O898" s="273"/>
      <c r="P898" s="273"/>
      <c r="Q898" s="276"/>
      <c r="R898" s="273"/>
      <c r="S898" s="40"/>
      <c r="T898" s="40"/>
      <c r="U898" s="40"/>
      <c r="V898" s="40"/>
      <c r="W898" s="40"/>
      <c r="X898" s="40"/>
      <c r="Y898" s="40"/>
      <c r="Z898" s="40"/>
      <c r="AA898" s="40"/>
      <c r="AB898" s="40"/>
      <c r="AC898" s="40"/>
      <c r="AD898" s="40"/>
      <c r="AE898" s="40"/>
      <c r="AF898" s="40"/>
      <c r="AG898" s="40"/>
      <c r="AH898" s="40"/>
      <c r="AI898" s="40"/>
      <c r="AJ898" s="40"/>
      <c r="AK898" s="40"/>
      <c r="AL898" s="40"/>
      <c r="AM898" s="40"/>
      <c r="AN898" s="40"/>
    </row>
    <row r="899">
      <c r="A899" s="273"/>
      <c r="B899" s="275"/>
      <c r="C899" s="275"/>
      <c r="D899" s="275"/>
      <c r="E899" s="275"/>
      <c r="F899" s="275"/>
      <c r="G899" s="275"/>
      <c r="H899" s="275"/>
      <c r="I899" s="275"/>
      <c r="J899" s="275"/>
      <c r="K899" s="275"/>
      <c r="L899" s="275"/>
      <c r="M899" s="275"/>
      <c r="N899" s="275"/>
      <c r="O899" s="273"/>
      <c r="P899" s="273"/>
      <c r="Q899" s="276"/>
      <c r="R899" s="273"/>
      <c r="S899" s="40"/>
      <c r="T899" s="40"/>
      <c r="U899" s="40"/>
      <c r="V899" s="40"/>
      <c r="W899" s="40"/>
      <c r="X899" s="40"/>
      <c r="Y899" s="40"/>
      <c r="Z899" s="40"/>
      <c r="AA899" s="40"/>
      <c r="AB899" s="40"/>
      <c r="AC899" s="40"/>
      <c r="AD899" s="40"/>
      <c r="AE899" s="40"/>
      <c r="AF899" s="40"/>
      <c r="AG899" s="40"/>
      <c r="AH899" s="40"/>
      <c r="AI899" s="40"/>
      <c r="AJ899" s="40"/>
      <c r="AK899" s="40"/>
      <c r="AL899" s="40"/>
      <c r="AM899" s="40"/>
      <c r="AN899" s="40"/>
    </row>
    <row r="900">
      <c r="A900" s="273"/>
      <c r="B900" s="275"/>
      <c r="C900" s="275"/>
      <c r="D900" s="275"/>
      <c r="E900" s="275"/>
      <c r="F900" s="275"/>
      <c r="G900" s="275"/>
      <c r="H900" s="275"/>
      <c r="I900" s="275"/>
      <c r="J900" s="275"/>
      <c r="K900" s="275"/>
      <c r="L900" s="275"/>
      <c r="M900" s="275"/>
      <c r="N900" s="275"/>
      <c r="O900" s="273"/>
      <c r="P900" s="273"/>
      <c r="Q900" s="276"/>
      <c r="R900" s="273"/>
      <c r="S900" s="40"/>
      <c r="T900" s="40"/>
      <c r="U900" s="40"/>
      <c r="V900" s="40"/>
      <c r="W900" s="40"/>
      <c r="X900" s="40"/>
      <c r="Y900" s="40"/>
      <c r="Z900" s="40"/>
      <c r="AA900" s="40"/>
      <c r="AB900" s="40"/>
      <c r="AC900" s="40"/>
      <c r="AD900" s="40"/>
      <c r="AE900" s="40"/>
      <c r="AF900" s="40"/>
      <c r="AG900" s="40"/>
      <c r="AH900" s="40"/>
      <c r="AI900" s="40"/>
      <c r="AJ900" s="40"/>
      <c r="AK900" s="40"/>
      <c r="AL900" s="40"/>
      <c r="AM900" s="40"/>
      <c r="AN900" s="40"/>
    </row>
    <row r="901">
      <c r="A901" s="273"/>
      <c r="B901" s="275"/>
      <c r="C901" s="275"/>
      <c r="D901" s="275"/>
      <c r="E901" s="275"/>
      <c r="F901" s="275"/>
      <c r="G901" s="275"/>
      <c r="H901" s="275"/>
      <c r="I901" s="275"/>
      <c r="J901" s="275"/>
      <c r="K901" s="275"/>
      <c r="L901" s="275"/>
      <c r="M901" s="275"/>
      <c r="N901" s="275"/>
      <c r="O901" s="273"/>
      <c r="P901" s="273"/>
      <c r="Q901" s="276"/>
      <c r="R901" s="273"/>
      <c r="S901" s="40"/>
      <c r="T901" s="40"/>
      <c r="U901" s="40"/>
      <c r="V901" s="40"/>
      <c r="W901" s="40"/>
      <c r="X901" s="40"/>
      <c r="Y901" s="40"/>
      <c r="Z901" s="40"/>
      <c r="AA901" s="40"/>
      <c r="AB901" s="40"/>
      <c r="AC901" s="40"/>
      <c r="AD901" s="40"/>
      <c r="AE901" s="40"/>
      <c r="AF901" s="40"/>
      <c r="AG901" s="40"/>
      <c r="AH901" s="40"/>
      <c r="AI901" s="40"/>
      <c r="AJ901" s="40"/>
      <c r="AK901" s="40"/>
      <c r="AL901" s="40"/>
      <c r="AM901" s="40"/>
      <c r="AN901" s="40"/>
    </row>
    <row r="902">
      <c r="A902" s="273"/>
      <c r="B902" s="275"/>
      <c r="C902" s="275"/>
      <c r="D902" s="275"/>
      <c r="E902" s="275"/>
      <c r="F902" s="275"/>
      <c r="G902" s="275"/>
      <c r="H902" s="275"/>
      <c r="I902" s="275"/>
      <c r="J902" s="275"/>
      <c r="K902" s="275"/>
      <c r="L902" s="275"/>
      <c r="M902" s="275"/>
      <c r="N902" s="275"/>
      <c r="O902" s="273"/>
      <c r="P902" s="273"/>
      <c r="Q902" s="276"/>
      <c r="R902" s="273"/>
      <c r="S902" s="40"/>
      <c r="T902" s="40"/>
      <c r="U902" s="40"/>
      <c r="V902" s="40"/>
      <c r="W902" s="40"/>
      <c r="X902" s="40"/>
      <c r="Y902" s="40"/>
      <c r="Z902" s="40"/>
      <c r="AA902" s="40"/>
      <c r="AB902" s="40"/>
      <c r="AC902" s="40"/>
      <c r="AD902" s="40"/>
      <c r="AE902" s="40"/>
      <c r="AF902" s="40"/>
      <c r="AG902" s="40"/>
      <c r="AH902" s="40"/>
      <c r="AI902" s="40"/>
      <c r="AJ902" s="40"/>
      <c r="AK902" s="40"/>
      <c r="AL902" s="40"/>
      <c r="AM902" s="40"/>
      <c r="AN902" s="40"/>
    </row>
    <row r="903">
      <c r="A903" s="273"/>
      <c r="B903" s="275"/>
      <c r="C903" s="275"/>
      <c r="D903" s="275"/>
      <c r="E903" s="275"/>
      <c r="F903" s="275"/>
      <c r="G903" s="275"/>
      <c r="H903" s="275"/>
      <c r="I903" s="275"/>
      <c r="J903" s="275"/>
      <c r="K903" s="275"/>
      <c r="L903" s="275"/>
      <c r="M903" s="275"/>
      <c r="N903" s="275"/>
      <c r="O903" s="273"/>
      <c r="P903" s="273"/>
      <c r="Q903" s="276"/>
      <c r="R903" s="273"/>
      <c r="S903" s="40"/>
      <c r="T903" s="40"/>
      <c r="U903" s="40"/>
      <c r="V903" s="40"/>
      <c r="W903" s="40"/>
      <c r="X903" s="40"/>
      <c r="Y903" s="40"/>
      <c r="Z903" s="40"/>
      <c r="AA903" s="40"/>
      <c r="AB903" s="40"/>
      <c r="AC903" s="40"/>
      <c r="AD903" s="40"/>
      <c r="AE903" s="40"/>
      <c r="AF903" s="40"/>
      <c r="AG903" s="40"/>
      <c r="AH903" s="40"/>
      <c r="AI903" s="40"/>
      <c r="AJ903" s="40"/>
      <c r="AK903" s="40"/>
      <c r="AL903" s="40"/>
      <c r="AM903" s="40"/>
      <c r="AN903" s="40"/>
    </row>
    <row r="904">
      <c r="A904" s="273"/>
      <c r="B904" s="275"/>
      <c r="C904" s="275"/>
      <c r="D904" s="275"/>
      <c r="E904" s="275"/>
      <c r="F904" s="275"/>
      <c r="G904" s="275"/>
      <c r="H904" s="275"/>
      <c r="I904" s="275"/>
      <c r="J904" s="275"/>
      <c r="K904" s="275"/>
      <c r="L904" s="275"/>
      <c r="M904" s="275"/>
      <c r="N904" s="275"/>
      <c r="O904" s="273"/>
      <c r="P904" s="273"/>
      <c r="Q904" s="276"/>
      <c r="R904" s="273"/>
      <c r="S904" s="40"/>
      <c r="T904" s="40"/>
      <c r="U904" s="40"/>
      <c r="V904" s="40"/>
      <c r="W904" s="40"/>
      <c r="X904" s="40"/>
      <c r="Y904" s="40"/>
      <c r="Z904" s="40"/>
      <c r="AA904" s="40"/>
      <c r="AB904" s="40"/>
      <c r="AC904" s="40"/>
      <c r="AD904" s="40"/>
      <c r="AE904" s="40"/>
      <c r="AF904" s="40"/>
      <c r="AG904" s="40"/>
      <c r="AH904" s="40"/>
      <c r="AI904" s="40"/>
      <c r="AJ904" s="40"/>
      <c r="AK904" s="40"/>
      <c r="AL904" s="40"/>
      <c r="AM904" s="40"/>
      <c r="AN904" s="40"/>
    </row>
    <row r="905">
      <c r="A905" s="273"/>
      <c r="B905" s="275"/>
      <c r="C905" s="275"/>
      <c r="D905" s="275"/>
      <c r="E905" s="275"/>
      <c r="F905" s="275"/>
      <c r="G905" s="275"/>
      <c r="H905" s="275"/>
      <c r="I905" s="275"/>
      <c r="J905" s="275"/>
      <c r="K905" s="275"/>
      <c r="L905" s="275"/>
      <c r="M905" s="275"/>
      <c r="N905" s="275"/>
      <c r="O905" s="273"/>
      <c r="P905" s="273"/>
      <c r="Q905" s="276"/>
      <c r="R905" s="273"/>
      <c r="S905" s="40"/>
      <c r="T905" s="40"/>
      <c r="U905" s="40"/>
      <c r="V905" s="40"/>
      <c r="W905" s="40"/>
      <c r="X905" s="40"/>
      <c r="Y905" s="40"/>
      <c r="Z905" s="40"/>
      <c r="AA905" s="40"/>
      <c r="AB905" s="40"/>
      <c r="AC905" s="40"/>
      <c r="AD905" s="40"/>
      <c r="AE905" s="40"/>
      <c r="AF905" s="40"/>
      <c r="AG905" s="40"/>
      <c r="AH905" s="40"/>
      <c r="AI905" s="40"/>
      <c r="AJ905" s="40"/>
      <c r="AK905" s="40"/>
      <c r="AL905" s="40"/>
      <c r="AM905" s="40"/>
      <c r="AN905" s="40"/>
    </row>
    <row r="906">
      <c r="A906" s="273"/>
      <c r="B906" s="275"/>
      <c r="C906" s="275"/>
      <c r="D906" s="275"/>
      <c r="E906" s="275"/>
      <c r="F906" s="275"/>
      <c r="G906" s="275"/>
      <c r="H906" s="275"/>
      <c r="I906" s="275"/>
      <c r="J906" s="275"/>
      <c r="K906" s="275"/>
      <c r="L906" s="275"/>
      <c r="M906" s="275"/>
      <c r="N906" s="275"/>
      <c r="O906" s="273"/>
      <c r="P906" s="273"/>
      <c r="Q906" s="276"/>
      <c r="R906" s="273"/>
      <c r="S906" s="40"/>
      <c r="T906" s="40"/>
      <c r="U906" s="40"/>
      <c r="V906" s="40"/>
      <c r="W906" s="40"/>
      <c r="X906" s="40"/>
      <c r="Y906" s="40"/>
      <c r="Z906" s="40"/>
      <c r="AA906" s="40"/>
      <c r="AB906" s="40"/>
      <c r="AC906" s="40"/>
      <c r="AD906" s="40"/>
      <c r="AE906" s="40"/>
      <c r="AF906" s="40"/>
      <c r="AG906" s="40"/>
      <c r="AH906" s="40"/>
      <c r="AI906" s="40"/>
      <c r="AJ906" s="40"/>
      <c r="AK906" s="40"/>
      <c r="AL906" s="40"/>
      <c r="AM906" s="40"/>
      <c r="AN906" s="40"/>
    </row>
    <row r="907">
      <c r="A907" s="273"/>
      <c r="B907" s="275"/>
      <c r="C907" s="275"/>
      <c r="D907" s="275"/>
      <c r="E907" s="275"/>
      <c r="F907" s="275"/>
      <c r="G907" s="275"/>
      <c r="H907" s="275"/>
      <c r="I907" s="275"/>
      <c r="J907" s="275"/>
      <c r="K907" s="275"/>
      <c r="L907" s="275"/>
      <c r="M907" s="275"/>
      <c r="N907" s="275"/>
      <c r="O907" s="273"/>
      <c r="P907" s="273"/>
      <c r="Q907" s="276"/>
      <c r="R907" s="273"/>
      <c r="S907" s="40"/>
      <c r="T907" s="40"/>
      <c r="U907" s="40"/>
      <c r="V907" s="40"/>
      <c r="W907" s="40"/>
      <c r="X907" s="40"/>
      <c r="Y907" s="40"/>
      <c r="Z907" s="40"/>
      <c r="AA907" s="40"/>
      <c r="AB907" s="40"/>
      <c r="AC907" s="40"/>
      <c r="AD907" s="40"/>
      <c r="AE907" s="40"/>
      <c r="AF907" s="40"/>
      <c r="AG907" s="40"/>
      <c r="AH907" s="40"/>
      <c r="AI907" s="40"/>
      <c r="AJ907" s="40"/>
      <c r="AK907" s="40"/>
      <c r="AL907" s="40"/>
      <c r="AM907" s="40"/>
      <c r="AN907" s="40"/>
    </row>
    <row r="908">
      <c r="A908" s="273"/>
      <c r="B908" s="275"/>
      <c r="C908" s="275"/>
      <c r="D908" s="275"/>
      <c r="E908" s="275"/>
      <c r="F908" s="275"/>
      <c r="G908" s="275"/>
      <c r="H908" s="275"/>
      <c r="I908" s="275"/>
      <c r="J908" s="275"/>
      <c r="K908" s="275"/>
      <c r="L908" s="275"/>
      <c r="M908" s="275"/>
      <c r="N908" s="275"/>
      <c r="O908" s="273"/>
      <c r="P908" s="273"/>
      <c r="Q908" s="276"/>
      <c r="R908" s="273"/>
      <c r="S908" s="40"/>
      <c r="T908" s="40"/>
      <c r="U908" s="40"/>
      <c r="V908" s="40"/>
      <c r="W908" s="40"/>
      <c r="X908" s="40"/>
      <c r="Y908" s="40"/>
      <c r="Z908" s="40"/>
      <c r="AA908" s="40"/>
      <c r="AB908" s="40"/>
      <c r="AC908" s="40"/>
      <c r="AD908" s="40"/>
      <c r="AE908" s="40"/>
      <c r="AF908" s="40"/>
      <c r="AG908" s="40"/>
      <c r="AH908" s="40"/>
      <c r="AI908" s="40"/>
      <c r="AJ908" s="40"/>
      <c r="AK908" s="40"/>
      <c r="AL908" s="40"/>
      <c r="AM908" s="40"/>
      <c r="AN908" s="40"/>
    </row>
    <row r="909">
      <c r="A909" s="273"/>
      <c r="B909" s="275"/>
      <c r="C909" s="275"/>
      <c r="D909" s="275"/>
      <c r="E909" s="275"/>
      <c r="F909" s="275"/>
      <c r="G909" s="275"/>
      <c r="H909" s="275"/>
      <c r="I909" s="275"/>
      <c r="J909" s="275"/>
      <c r="K909" s="275"/>
      <c r="L909" s="275"/>
      <c r="M909" s="275"/>
      <c r="N909" s="275"/>
      <c r="O909" s="273"/>
      <c r="P909" s="273"/>
      <c r="Q909" s="276"/>
      <c r="R909" s="273"/>
      <c r="S909" s="40"/>
      <c r="T909" s="40"/>
      <c r="U909" s="40"/>
      <c r="V909" s="40"/>
      <c r="W909" s="40"/>
      <c r="X909" s="40"/>
      <c r="Y909" s="40"/>
      <c r="Z909" s="40"/>
      <c r="AA909" s="40"/>
      <c r="AB909" s="40"/>
      <c r="AC909" s="40"/>
      <c r="AD909" s="40"/>
      <c r="AE909" s="40"/>
      <c r="AF909" s="40"/>
      <c r="AG909" s="40"/>
      <c r="AH909" s="40"/>
      <c r="AI909" s="40"/>
      <c r="AJ909" s="40"/>
      <c r="AK909" s="40"/>
      <c r="AL909" s="40"/>
      <c r="AM909" s="40"/>
      <c r="AN909" s="40"/>
    </row>
    <row r="910">
      <c r="A910" s="273"/>
      <c r="B910" s="275"/>
      <c r="C910" s="275"/>
      <c r="D910" s="275"/>
      <c r="E910" s="275"/>
      <c r="F910" s="275"/>
      <c r="G910" s="275"/>
      <c r="H910" s="275"/>
      <c r="I910" s="275"/>
      <c r="J910" s="275"/>
      <c r="K910" s="275"/>
      <c r="L910" s="275"/>
      <c r="M910" s="275"/>
      <c r="N910" s="275"/>
      <c r="O910" s="273"/>
      <c r="P910" s="273"/>
      <c r="Q910" s="276"/>
      <c r="R910" s="273"/>
      <c r="S910" s="40"/>
      <c r="T910" s="40"/>
      <c r="U910" s="40"/>
      <c r="V910" s="40"/>
      <c r="W910" s="40"/>
      <c r="X910" s="40"/>
      <c r="Y910" s="40"/>
      <c r="Z910" s="40"/>
      <c r="AA910" s="40"/>
      <c r="AB910" s="40"/>
      <c r="AC910" s="40"/>
      <c r="AD910" s="40"/>
      <c r="AE910" s="40"/>
      <c r="AF910" s="40"/>
      <c r="AG910" s="40"/>
      <c r="AH910" s="40"/>
      <c r="AI910" s="40"/>
      <c r="AJ910" s="40"/>
      <c r="AK910" s="40"/>
      <c r="AL910" s="40"/>
      <c r="AM910" s="40"/>
      <c r="AN910" s="40"/>
    </row>
    <row r="911">
      <c r="A911" s="273"/>
      <c r="B911" s="275"/>
      <c r="C911" s="275"/>
      <c r="D911" s="275"/>
      <c r="E911" s="275"/>
      <c r="F911" s="275"/>
      <c r="G911" s="275"/>
      <c r="H911" s="275"/>
      <c r="I911" s="275"/>
      <c r="J911" s="275"/>
      <c r="K911" s="275"/>
      <c r="L911" s="275"/>
      <c r="M911" s="275"/>
      <c r="N911" s="275"/>
      <c r="O911" s="273"/>
      <c r="P911" s="273"/>
      <c r="Q911" s="276"/>
      <c r="R911" s="273"/>
      <c r="S911" s="40"/>
      <c r="T911" s="40"/>
      <c r="U911" s="40"/>
      <c r="V911" s="40"/>
      <c r="W911" s="40"/>
      <c r="X911" s="40"/>
      <c r="Y911" s="40"/>
      <c r="Z911" s="40"/>
      <c r="AA911" s="40"/>
      <c r="AB911" s="40"/>
      <c r="AC911" s="40"/>
      <c r="AD911" s="40"/>
      <c r="AE911" s="40"/>
      <c r="AF911" s="40"/>
      <c r="AG911" s="40"/>
      <c r="AH911" s="40"/>
      <c r="AI911" s="40"/>
      <c r="AJ911" s="40"/>
      <c r="AK911" s="40"/>
      <c r="AL911" s="40"/>
      <c r="AM911" s="40"/>
      <c r="AN911" s="40"/>
    </row>
    <row r="912">
      <c r="A912" s="273"/>
      <c r="B912" s="275"/>
      <c r="C912" s="275"/>
      <c r="D912" s="275"/>
      <c r="E912" s="275"/>
      <c r="F912" s="275"/>
      <c r="G912" s="275"/>
      <c r="H912" s="275"/>
      <c r="I912" s="275"/>
      <c r="J912" s="275"/>
      <c r="K912" s="275"/>
      <c r="L912" s="275"/>
      <c r="M912" s="275"/>
      <c r="N912" s="275"/>
      <c r="O912" s="273"/>
      <c r="P912" s="273"/>
      <c r="Q912" s="276"/>
      <c r="R912" s="273"/>
      <c r="S912" s="40"/>
      <c r="T912" s="40"/>
      <c r="U912" s="40"/>
      <c r="V912" s="40"/>
      <c r="W912" s="40"/>
      <c r="X912" s="40"/>
      <c r="Y912" s="40"/>
      <c r="Z912" s="40"/>
      <c r="AA912" s="40"/>
      <c r="AB912" s="40"/>
      <c r="AC912" s="40"/>
      <c r="AD912" s="40"/>
      <c r="AE912" s="40"/>
      <c r="AF912" s="40"/>
      <c r="AG912" s="40"/>
      <c r="AH912" s="40"/>
      <c r="AI912" s="40"/>
      <c r="AJ912" s="40"/>
      <c r="AK912" s="40"/>
      <c r="AL912" s="40"/>
      <c r="AM912" s="40"/>
      <c r="AN912" s="40"/>
    </row>
    <row r="913">
      <c r="A913" s="273"/>
      <c r="B913" s="275"/>
      <c r="C913" s="275"/>
      <c r="D913" s="275"/>
      <c r="E913" s="275"/>
      <c r="F913" s="275"/>
      <c r="G913" s="275"/>
      <c r="H913" s="275"/>
      <c r="I913" s="275"/>
      <c r="J913" s="275"/>
      <c r="K913" s="275"/>
      <c r="L913" s="275"/>
      <c r="M913" s="275"/>
      <c r="N913" s="275"/>
      <c r="O913" s="273"/>
      <c r="P913" s="273"/>
      <c r="Q913" s="276"/>
      <c r="R913" s="273"/>
      <c r="S913" s="40"/>
      <c r="T913" s="40"/>
      <c r="U913" s="40"/>
      <c r="V913" s="40"/>
      <c r="W913" s="40"/>
      <c r="X913" s="40"/>
      <c r="Y913" s="40"/>
      <c r="Z913" s="40"/>
      <c r="AA913" s="40"/>
      <c r="AB913" s="40"/>
      <c r="AC913" s="40"/>
      <c r="AD913" s="40"/>
      <c r="AE913" s="40"/>
      <c r="AF913" s="40"/>
      <c r="AG913" s="40"/>
      <c r="AH913" s="40"/>
      <c r="AI913" s="40"/>
      <c r="AJ913" s="40"/>
      <c r="AK913" s="40"/>
      <c r="AL913" s="40"/>
      <c r="AM913" s="40"/>
      <c r="AN913" s="40"/>
    </row>
    <row r="914">
      <c r="A914" s="273"/>
      <c r="B914" s="275"/>
      <c r="C914" s="275"/>
      <c r="D914" s="275"/>
      <c r="E914" s="275"/>
      <c r="F914" s="275"/>
      <c r="G914" s="275"/>
      <c r="H914" s="275"/>
      <c r="I914" s="275"/>
      <c r="J914" s="275"/>
      <c r="K914" s="275"/>
      <c r="L914" s="275"/>
      <c r="M914" s="275"/>
      <c r="N914" s="275"/>
      <c r="O914" s="273"/>
      <c r="P914" s="273"/>
      <c r="Q914" s="276"/>
      <c r="R914" s="273"/>
      <c r="S914" s="40"/>
      <c r="T914" s="40"/>
      <c r="U914" s="40"/>
      <c r="V914" s="40"/>
      <c r="W914" s="40"/>
      <c r="X914" s="40"/>
      <c r="Y914" s="40"/>
      <c r="Z914" s="40"/>
      <c r="AA914" s="40"/>
      <c r="AB914" s="40"/>
      <c r="AC914" s="40"/>
      <c r="AD914" s="40"/>
      <c r="AE914" s="40"/>
      <c r="AF914" s="40"/>
      <c r="AG914" s="40"/>
      <c r="AH914" s="40"/>
      <c r="AI914" s="40"/>
      <c r="AJ914" s="40"/>
      <c r="AK914" s="40"/>
      <c r="AL914" s="40"/>
      <c r="AM914" s="40"/>
      <c r="AN914" s="40"/>
    </row>
    <row r="915">
      <c r="A915" s="273"/>
      <c r="B915" s="275"/>
      <c r="C915" s="275"/>
      <c r="D915" s="275"/>
      <c r="E915" s="275"/>
      <c r="F915" s="275"/>
      <c r="G915" s="275"/>
      <c r="H915" s="275"/>
      <c r="I915" s="275"/>
      <c r="J915" s="275"/>
      <c r="K915" s="275"/>
      <c r="L915" s="275"/>
      <c r="M915" s="275"/>
      <c r="N915" s="275"/>
      <c r="O915" s="273"/>
      <c r="P915" s="273"/>
      <c r="Q915" s="276"/>
      <c r="R915" s="273"/>
      <c r="S915" s="40"/>
      <c r="T915" s="40"/>
      <c r="U915" s="40"/>
      <c r="V915" s="40"/>
      <c r="W915" s="40"/>
      <c r="X915" s="40"/>
      <c r="Y915" s="40"/>
      <c r="Z915" s="40"/>
      <c r="AA915" s="40"/>
      <c r="AB915" s="40"/>
      <c r="AC915" s="40"/>
      <c r="AD915" s="40"/>
      <c r="AE915" s="40"/>
      <c r="AF915" s="40"/>
      <c r="AG915" s="40"/>
      <c r="AH915" s="40"/>
      <c r="AI915" s="40"/>
      <c r="AJ915" s="40"/>
      <c r="AK915" s="40"/>
      <c r="AL915" s="40"/>
      <c r="AM915" s="40"/>
      <c r="AN915" s="40"/>
    </row>
    <row r="916">
      <c r="A916" s="273"/>
      <c r="B916" s="275"/>
      <c r="C916" s="275"/>
      <c r="D916" s="275"/>
      <c r="E916" s="275"/>
      <c r="F916" s="275"/>
      <c r="G916" s="275"/>
      <c r="H916" s="275"/>
      <c r="I916" s="275"/>
      <c r="J916" s="275"/>
      <c r="K916" s="275"/>
      <c r="L916" s="275"/>
      <c r="M916" s="275"/>
      <c r="N916" s="275"/>
      <c r="O916" s="273"/>
      <c r="P916" s="273"/>
      <c r="Q916" s="276"/>
      <c r="R916" s="273"/>
      <c r="S916" s="40"/>
      <c r="T916" s="40"/>
      <c r="U916" s="40"/>
      <c r="V916" s="40"/>
      <c r="W916" s="40"/>
      <c r="X916" s="40"/>
      <c r="Y916" s="40"/>
      <c r="Z916" s="40"/>
      <c r="AA916" s="40"/>
      <c r="AB916" s="40"/>
      <c r="AC916" s="40"/>
      <c r="AD916" s="40"/>
      <c r="AE916" s="40"/>
      <c r="AF916" s="40"/>
      <c r="AG916" s="40"/>
      <c r="AH916" s="40"/>
      <c r="AI916" s="40"/>
      <c r="AJ916" s="40"/>
      <c r="AK916" s="40"/>
      <c r="AL916" s="40"/>
      <c r="AM916" s="40"/>
      <c r="AN916" s="40"/>
    </row>
    <row r="917">
      <c r="A917" s="273"/>
      <c r="B917" s="275"/>
      <c r="C917" s="275"/>
      <c r="D917" s="275"/>
      <c r="E917" s="275"/>
      <c r="F917" s="275"/>
      <c r="G917" s="275"/>
      <c r="H917" s="275"/>
      <c r="I917" s="275"/>
      <c r="J917" s="275"/>
      <c r="K917" s="275"/>
      <c r="L917" s="275"/>
      <c r="M917" s="275"/>
      <c r="N917" s="275"/>
      <c r="O917" s="273"/>
      <c r="P917" s="273"/>
      <c r="Q917" s="276"/>
      <c r="R917" s="273"/>
      <c r="S917" s="40"/>
      <c r="T917" s="40"/>
      <c r="U917" s="40"/>
      <c r="V917" s="40"/>
      <c r="W917" s="40"/>
      <c r="X917" s="40"/>
      <c r="Y917" s="40"/>
      <c r="Z917" s="40"/>
      <c r="AA917" s="40"/>
      <c r="AB917" s="40"/>
      <c r="AC917" s="40"/>
      <c r="AD917" s="40"/>
      <c r="AE917" s="40"/>
      <c r="AF917" s="40"/>
      <c r="AG917" s="40"/>
      <c r="AH917" s="40"/>
      <c r="AI917" s="40"/>
      <c r="AJ917" s="40"/>
      <c r="AK917" s="40"/>
      <c r="AL917" s="40"/>
      <c r="AM917" s="40"/>
      <c r="AN917" s="40"/>
    </row>
    <row r="918">
      <c r="A918" s="273"/>
      <c r="B918" s="275"/>
      <c r="C918" s="275"/>
      <c r="D918" s="275"/>
      <c r="E918" s="275"/>
      <c r="F918" s="275"/>
      <c r="G918" s="275"/>
      <c r="H918" s="275"/>
      <c r="I918" s="275"/>
      <c r="J918" s="275"/>
      <c r="K918" s="275"/>
      <c r="L918" s="275"/>
      <c r="M918" s="275"/>
      <c r="N918" s="275"/>
      <c r="O918" s="273"/>
      <c r="P918" s="273"/>
      <c r="Q918" s="276"/>
      <c r="R918" s="273"/>
      <c r="S918" s="40"/>
      <c r="T918" s="40"/>
      <c r="U918" s="40"/>
      <c r="V918" s="40"/>
      <c r="W918" s="40"/>
      <c r="X918" s="40"/>
      <c r="Y918" s="40"/>
      <c r="Z918" s="40"/>
      <c r="AA918" s="40"/>
      <c r="AB918" s="40"/>
      <c r="AC918" s="40"/>
      <c r="AD918" s="40"/>
      <c r="AE918" s="40"/>
      <c r="AF918" s="40"/>
      <c r="AG918" s="40"/>
      <c r="AH918" s="40"/>
      <c r="AI918" s="40"/>
      <c r="AJ918" s="40"/>
      <c r="AK918" s="40"/>
      <c r="AL918" s="40"/>
      <c r="AM918" s="40"/>
      <c r="AN918" s="40"/>
    </row>
    <row r="919">
      <c r="A919" s="273"/>
      <c r="B919" s="275"/>
      <c r="C919" s="275"/>
      <c r="D919" s="275"/>
      <c r="E919" s="275"/>
      <c r="F919" s="275"/>
      <c r="G919" s="275"/>
      <c r="H919" s="275"/>
      <c r="I919" s="275"/>
      <c r="J919" s="275"/>
      <c r="K919" s="275"/>
      <c r="L919" s="275"/>
      <c r="M919" s="275"/>
      <c r="N919" s="275"/>
      <c r="O919" s="273"/>
      <c r="P919" s="273"/>
      <c r="Q919" s="276"/>
      <c r="R919" s="273"/>
      <c r="S919" s="40"/>
      <c r="T919" s="40"/>
      <c r="U919" s="40"/>
      <c r="V919" s="40"/>
      <c r="W919" s="40"/>
      <c r="X919" s="40"/>
      <c r="Y919" s="40"/>
      <c r="Z919" s="40"/>
      <c r="AA919" s="40"/>
      <c r="AB919" s="40"/>
      <c r="AC919" s="40"/>
      <c r="AD919" s="40"/>
      <c r="AE919" s="40"/>
      <c r="AF919" s="40"/>
      <c r="AG919" s="40"/>
      <c r="AH919" s="40"/>
      <c r="AI919" s="40"/>
      <c r="AJ919" s="40"/>
      <c r="AK919" s="40"/>
      <c r="AL919" s="40"/>
      <c r="AM919" s="40"/>
      <c r="AN919" s="40"/>
    </row>
    <row r="920">
      <c r="A920" s="273"/>
      <c r="B920" s="275"/>
      <c r="C920" s="275"/>
      <c r="D920" s="275"/>
      <c r="E920" s="275"/>
      <c r="F920" s="275"/>
      <c r="G920" s="275"/>
      <c r="H920" s="275"/>
      <c r="I920" s="275"/>
      <c r="J920" s="275"/>
      <c r="K920" s="275"/>
      <c r="L920" s="275"/>
      <c r="M920" s="275"/>
      <c r="N920" s="275"/>
      <c r="O920" s="273"/>
      <c r="P920" s="273"/>
      <c r="Q920" s="276"/>
      <c r="R920" s="273"/>
      <c r="S920" s="40"/>
      <c r="T920" s="40"/>
      <c r="U920" s="40"/>
      <c r="V920" s="40"/>
      <c r="W920" s="40"/>
      <c r="X920" s="40"/>
      <c r="Y920" s="40"/>
      <c r="Z920" s="40"/>
      <c r="AA920" s="40"/>
      <c r="AB920" s="40"/>
      <c r="AC920" s="40"/>
      <c r="AD920" s="40"/>
      <c r="AE920" s="40"/>
      <c r="AF920" s="40"/>
      <c r="AG920" s="40"/>
      <c r="AH920" s="40"/>
      <c r="AI920" s="40"/>
      <c r="AJ920" s="40"/>
      <c r="AK920" s="40"/>
      <c r="AL920" s="40"/>
      <c r="AM920" s="40"/>
      <c r="AN920" s="40"/>
    </row>
    <row r="921">
      <c r="A921" s="273"/>
      <c r="B921" s="275"/>
      <c r="C921" s="275"/>
      <c r="D921" s="275"/>
      <c r="E921" s="275"/>
      <c r="F921" s="275"/>
      <c r="G921" s="275"/>
      <c r="H921" s="275"/>
      <c r="I921" s="275"/>
      <c r="J921" s="275"/>
      <c r="K921" s="275"/>
      <c r="L921" s="275"/>
      <c r="M921" s="275"/>
      <c r="N921" s="275"/>
      <c r="O921" s="273"/>
      <c r="P921" s="273"/>
      <c r="Q921" s="276"/>
      <c r="R921" s="273"/>
      <c r="S921" s="40"/>
      <c r="T921" s="40"/>
      <c r="U921" s="40"/>
      <c r="V921" s="40"/>
      <c r="W921" s="40"/>
      <c r="X921" s="40"/>
      <c r="Y921" s="40"/>
      <c r="Z921" s="40"/>
      <c r="AA921" s="40"/>
      <c r="AB921" s="40"/>
      <c r="AC921" s="40"/>
      <c r="AD921" s="40"/>
      <c r="AE921" s="40"/>
      <c r="AF921" s="40"/>
      <c r="AG921" s="40"/>
      <c r="AH921" s="40"/>
      <c r="AI921" s="40"/>
      <c r="AJ921" s="40"/>
      <c r="AK921" s="40"/>
      <c r="AL921" s="40"/>
      <c r="AM921" s="40"/>
      <c r="AN921" s="40"/>
    </row>
    <row r="922">
      <c r="A922" s="273"/>
      <c r="B922" s="275"/>
      <c r="C922" s="275"/>
      <c r="D922" s="275"/>
      <c r="E922" s="275"/>
      <c r="F922" s="275"/>
      <c r="G922" s="275"/>
      <c r="H922" s="275"/>
      <c r="I922" s="275"/>
      <c r="J922" s="275"/>
      <c r="K922" s="275"/>
      <c r="L922" s="275"/>
      <c r="M922" s="275"/>
      <c r="N922" s="275"/>
      <c r="O922" s="273"/>
      <c r="P922" s="273"/>
      <c r="Q922" s="276"/>
      <c r="R922" s="273"/>
      <c r="S922" s="40"/>
      <c r="T922" s="40"/>
      <c r="U922" s="40"/>
      <c r="V922" s="40"/>
      <c r="W922" s="40"/>
      <c r="X922" s="40"/>
      <c r="Y922" s="40"/>
      <c r="Z922" s="40"/>
      <c r="AA922" s="40"/>
      <c r="AB922" s="40"/>
      <c r="AC922" s="40"/>
      <c r="AD922" s="40"/>
      <c r="AE922" s="40"/>
      <c r="AF922" s="40"/>
      <c r="AG922" s="40"/>
      <c r="AH922" s="40"/>
      <c r="AI922" s="40"/>
      <c r="AJ922" s="40"/>
      <c r="AK922" s="40"/>
      <c r="AL922" s="40"/>
      <c r="AM922" s="40"/>
      <c r="AN922" s="40"/>
    </row>
    <row r="923">
      <c r="A923" s="273"/>
      <c r="B923" s="275"/>
      <c r="C923" s="275"/>
      <c r="D923" s="275"/>
      <c r="E923" s="275"/>
      <c r="F923" s="275"/>
      <c r="G923" s="275"/>
      <c r="H923" s="275"/>
      <c r="I923" s="275"/>
      <c r="J923" s="275"/>
      <c r="K923" s="275"/>
      <c r="L923" s="275"/>
      <c r="M923" s="275"/>
      <c r="N923" s="275"/>
      <c r="O923" s="273"/>
      <c r="P923" s="273"/>
      <c r="Q923" s="276"/>
      <c r="R923" s="273"/>
      <c r="S923" s="40"/>
      <c r="T923" s="40"/>
      <c r="U923" s="40"/>
      <c r="V923" s="40"/>
      <c r="W923" s="40"/>
      <c r="X923" s="40"/>
      <c r="Y923" s="40"/>
      <c r="Z923" s="40"/>
      <c r="AA923" s="40"/>
      <c r="AB923" s="40"/>
      <c r="AC923" s="40"/>
      <c r="AD923" s="40"/>
      <c r="AE923" s="40"/>
      <c r="AF923" s="40"/>
      <c r="AG923" s="40"/>
      <c r="AH923" s="40"/>
      <c r="AI923" s="40"/>
      <c r="AJ923" s="40"/>
      <c r="AK923" s="40"/>
      <c r="AL923" s="40"/>
      <c r="AM923" s="40"/>
      <c r="AN923" s="40"/>
    </row>
    <row r="924">
      <c r="A924" s="273"/>
      <c r="B924" s="275"/>
      <c r="C924" s="275"/>
      <c r="D924" s="275"/>
      <c r="E924" s="275"/>
      <c r="F924" s="275"/>
      <c r="G924" s="275"/>
      <c r="H924" s="275"/>
      <c r="I924" s="275"/>
      <c r="J924" s="275"/>
      <c r="K924" s="275"/>
      <c r="L924" s="275"/>
      <c r="M924" s="275"/>
      <c r="N924" s="275"/>
      <c r="O924" s="273"/>
      <c r="P924" s="273"/>
      <c r="Q924" s="276"/>
      <c r="R924" s="273"/>
      <c r="S924" s="40"/>
      <c r="T924" s="40"/>
      <c r="U924" s="40"/>
      <c r="V924" s="40"/>
      <c r="W924" s="40"/>
      <c r="X924" s="40"/>
      <c r="Y924" s="40"/>
      <c r="Z924" s="40"/>
      <c r="AA924" s="40"/>
      <c r="AB924" s="40"/>
      <c r="AC924" s="40"/>
      <c r="AD924" s="40"/>
      <c r="AE924" s="40"/>
      <c r="AF924" s="40"/>
      <c r="AG924" s="40"/>
      <c r="AH924" s="40"/>
      <c r="AI924" s="40"/>
      <c r="AJ924" s="40"/>
      <c r="AK924" s="40"/>
      <c r="AL924" s="40"/>
      <c r="AM924" s="40"/>
      <c r="AN924" s="40"/>
    </row>
    <row r="925">
      <c r="A925" s="273"/>
      <c r="B925" s="275"/>
      <c r="C925" s="275"/>
      <c r="D925" s="275"/>
      <c r="E925" s="275"/>
      <c r="F925" s="275"/>
      <c r="G925" s="275"/>
      <c r="H925" s="275"/>
      <c r="I925" s="275"/>
      <c r="J925" s="275"/>
      <c r="K925" s="275"/>
      <c r="L925" s="275"/>
      <c r="M925" s="275"/>
      <c r="N925" s="275"/>
      <c r="O925" s="273"/>
      <c r="P925" s="273"/>
      <c r="Q925" s="276"/>
      <c r="R925" s="273"/>
      <c r="S925" s="40"/>
      <c r="T925" s="40"/>
      <c r="U925" s="40"/>
      <c r="V925" s="40"/>
      <c r="W925" s="40"/>
      <c r="X925" s="40"/>
      <c r="Y925" s="40"/>
      <c r="Z925" s="40"/>
      <c r="AA925" s="40"/>
      <c r="AB925" s="40"/>
      <c r="AC925" s="40"/>
      <c r="AD925" s="40"/>
      <c r="AE925" s="40"/>
      <c r="AF925" s="40"/>
      <c r="AG925" s="40"/>
      <c r="AH925" s="40"/>
      <c r="AI925" s="40"/>
      <c r="AJ925" s="40"/>
      <c r="AK925" s="40"/>
      <c r="AL925" s="40"/>
      <c r="AM925" s="40"/>
      <c r="AN925" s="40"/>
    </row>
    <row r="926">
      <c r="A926" s="273"/>
      <c r="B926" s="275"/>
      <c r="C926" s="275"/>
      <c r="D926" s="275"/>
      <c r="E926" s="275"/>
      <c r="F926" s="275"/>
      <c r="G926" s="275"/>
      <c r="H926" s="275"/>
      <c r="I926" s="275"/>
      <c r="J926" s="275"/>
      <c r="K926" s="275"/>
      <c r="L926" s="275"/>
      <c r="M926" s="275"/>
      <c r="N926" s="275"/>
      <c r="O926" s="273"/>
      <c r="P926" s="273"/>
      <c r="Q926" s="276"/>
      <c r="R926" s="273"/>
      <c r="S926" s="40"/>
      <c r="T926" s="40"/>
      <c r="U926" s="40"/>
      <c r="V926" s="40"/>
      <c r="W926" s="40"/>
      <c r="X926" s="40"/>
      <c r="Y926" s="40"/>
      <c r="Z926" s="40"/>
      <c r="AA926" s="40"/>
      <c r="AB926" s="40"/>
      <c r="AC926" s="40"/>
      <c r="AD926" s="40"/>
      <c r="AE926" s="40"/>
      <c r="AF926" s="40"/>
      <c r="AG926" s="40"/>
      <c r="AH926" s="40"/>
      <c r="AI926" s="40"/>
      <c r="AJ926" s="40"/>
      <c r="AK926" s="40"/>
      <c r="AL926" s="40"/>
      <c r="AM926" s="40"/>
      <c r="AN926" s="40"/>
    </row>
    <row r="927">
      <c r="A927" s="273"/>
      <c r="B927" s="275"/>
      <c r="C927" s="275"/>
      <c r="D927" s="275"/>
      <c r="E927" s="275"/>
      <c r="F927" s="275"/>
      <c r="G927" s="275"/>
      <c r="H927" s="275"/>
      <c r="I927" s="275"/>
      <c r="J927" s="275"/>
      <c r="K927" s="275"/>
      <c r="L927" s="275"/>
      <c r="M927" s="275"/>
      <c r="N927" s="275"/>
      <c r="O927" s="273"/>
      <c r="P927" s="273"/>
      <c r="Q927" s="276"/>
      <c r="R927" s="273"/>
      <c r="S927" s="40"/>
      <c r="T927" s="40"/>
      <c r="U927" s="40"/>
      <c r="V927" s="40"/>
      <c r="W927" s="40"/>
      <c r="X927" s="40"/>
      <c r="Y927" s="40"/>
      <c r="Z927" s="40"/>
      <c r="AA927" s="40"/>
      <c r="AB927" s="40"/>
      <c r="AC927" s="40"/>
      <c r="AD927" s="40"/>
      <c r="AE927" s="40"/>
      <c r="AF927" s="40"/>
      <c r="AG927" s="40"/>
      <c r="AH927" s="40"/>
      <c r="AI927" s="40"/>
      <c r="AJ927" s="40"/>
      <c r="AK927" s="40"/>
      <c r="AL927" s="40"/>
      <c r="AM927" s="40"/>
      <c r="AN927" s="40"/>
    </row>
    <row r="928">
      <c r="A928" s="273"/>
      <c r="B928" s="275"/>
      <c r="C928" s="275"/>
      <c r="D928" s="275"/>
      <c r="E928" s="275"/>
      <c r="F928" s="275"/>
      <c r="G928" s="275"/>
      <c r="H928" s="275"/>
      <c r="I928" s="275"/>
      <c r="J928" s="275"/>
      <c r="K928" s="275"/>
      <c r="L928" s="275"/>
      <c r="M928" s="275"/>
      <c r="N928" s="275"/>
      <c r="O928" s="273"/>
      <c r="P928" s="273"/>
      <c r="Q928" s="276"/>
      <c r="R928" s="273"/>
      <c r="S928" s="40"/>
      <c r="T928" s="40"/>
      <c r="U928" s="40"/>
      <c r="V928" s="40"/>
      <c r="W928" s="40"/>
      <c r="X928" s="40"/>
      <c r="Y928" s="40"/>
      <c r="Z928" s="40"/>
      <c r="AA928" s="40"/>
      <c r="AB928" s="40"/>
      <c r="AC928" s="40"/>
      <c r="AD928" s="40"/>
      <c r="AE928" s="40"/>
      <c r="AF928" s="40"/>
      <c r="AG928" s="40"/>
      <c r="AH928" s="40"/>
      <c r="AI928" s="40"/>
      <c r="AJ928" s="40"/>
      <c r="AK928" s="40"/>
      <c r="AL928" s="40"/>
      <c r="AM928" s="40"/>
      <c r="AN928" s="40"/>
    </row>
    <row r="929">
      <c r="A929" s="273"/>
      <c r="B929" s="275"/>
      <c r="C929" s="275"/>
      <c r="D929" s="275"/>
      <c r="E929" s="275"/>
      <c r="F929" s="275"/>
      <c r="G929" s="275"/>
      <c r="H929" s="275"/>
      <c r="I929" s="275"/>
      <c r="J929" s="275"/>
      <c r="K929" s="275"/>
      <c r="L929" s="275"/>
      <c r="M929" s="275"/>
      <c r="N929" s="275"/>
      <c r="O929" s="273"/>
      <c r="P929" s="273"/>
      <c r="Q929" s="276"/>
      <c r="R929" s="273"/>
      <c r="S929" s="40"/>
      <c r="T929" s="40"/>
      <c r="U929" s="40"/>
      <c r="V929" s="40"/>
      <c r="W929" s="40"/>
      <c r="X929" s="40"/>
      <c r="Y929" s="40"/>
      <c r="Z929" s="40"/>
      <c r="AA929" s="40"/>
      <c r="AB929" s="40"/>
      <c r="AC929" s="40"/>
      <c r="AD929" s="40"/>
      <c r="AE929" s="40"/>
      <c r="AF929" s="40"/>
      <c r="AG929" s="40"/>
      <c r="AH929" s="40"/>
      <c r="AI929" s="40"/>
      <c r="AJ929" s="40"/>
      <c r="AK929" s="40"/>
      <c r="AL929" s="40"/>
      <c r="AM929" s="40"/>
      <c r="AN929" s="40"/>
    </row>
    <row r="930">
      <c r="A930" s="273"/>
      <c r="B930" s="275"/>
      <c r="C930" s="275"/>
      <c r="D930" s="275"/>
      <c r="E930" s="275"/>
      <c r="F930" s="275"/>
      <c r="G930" s="275"/>
      <c r="H930" s="275"/>
      <c r="I930" s="275"/>
      <c r="J930" s="275"/>
      <c r="K930" s="275"/>
      <c r="L930" s="275"/>
      <c r="M930" s="275"/>
      <c r="N930" s="275"/>
      <c r="O930" s="273"/>
      <c r="P930" s="273"/>
      <c r="Q930" s="276"/>
      <c r="R930" s="273"/>
      <c r="S930" s="40"/>
      <c r="T930" s="40"/>
      <c r="U930" s="40"/>
      <c r="V930" s="40"/>
      <c r="W930" s="40"/>
      <c r="X930" s="40"/>
      <c r="Y930" s="40"/>
      <c r="Z930" s="40"/>
      <c r="AA930" s="40"/>
      <c r="AB930" s="40"/>
      <c r="AC930" s="40"/>
      <c r="AD930" s="40"/>
      <c r="AE930" s="40"/>
      <c r="AF930" s="40"/>
      <c r="AG930" s="40"/>
      <c r="AH930" s="40"/>
      <c r="AI930" s="40"/>
      <c r="AJ930" s="40"/>
      <c r="AK930" s="40"/>
      <c r="AL930" s="40"/>
      <c r="AM930" s="40"/>
      <c r="AN930" s="40"/>
    </row>
    <row r="931">
      <c r="A931" s="273"/>
      <c r="B931" s="275"/>
      <c r="C931" s="275"/>
      <c r="D931" s="275"/>
      <c r="E931" s="275"/>
      <c r="F931" s="275"/>
      <c r="G931" s="275"/>
      <c r="H931" s="275"/>
      <c r="I931" s="275"/>
      <c r="J931" s="275"/>
      <c r="K931" s="275"/>
      <c r="L931" s="275"/>
      <c r="M931" s="275"/>
      <c r="N931" s="275"/>
      <c r="O931" s="273"/>
      <c r="P931" s="273"/>
      <c r="Q931" s="276"/>
      <c r="R931" s="273"/>
      <c r="S931" s="40"/>
      <c r="T931" s="40"/>
      <c r="U931" s="40"/>
      <c r="V931" s="40"/>
      <c r="W931" s="40"/>
      <c r="X931" s="40"/>
      <c r="Y931" s="40"/>
      <c r="Z931" s="40"/>
      <c r="AA931" s="40"/>
      <c r="AB931" s="40"/>
      <c r="AC931" s="40"/>
      <c r="AD931" s="40"/>
      <c r="AE931" s="40"/>
      <c r="AF931" s="40"/>
      <c r="AG931" s="40"/>
      <c r="AH931" s="40"/>
      <c r="AI931" s="40"/>
      <c r="AJ931" s="40"/>
      <c r="AK931" s="40"/>
      <c r="AL931" s="40"/>
      <c r="AM931" s="40"/>
      <c r="AN931" s="40"/>
    </row>
    <row r="932">
      <c r="A932" s="273"/>
      <c r="B932" s="275"/>
      <c r="C932" s="275"/>
      <c r="D932" s="275"/>
      <c r="E932" s="275"/>
      <c r="F932" s="275"/>
      <c r="G932" s="275"/>
      <c r="H932" s="275"/>
      <c r="I932" s="275"/>
      <c r="J932" s="275"/>
      <c r="K932" s="275"/>
      <c r="L932" s="275"/>
      <c r="M932" s="275"/>
      <c r="N932" s="275"/>
      <c r="O932" s="273"/>
      <c r="P932" s="273"/>
      <c r="Q932" s="276"/>
      <c r="R932" s="273"/>
      <c r="S932" s="40"/>
      <c r="T932" s="40"/>
      <c r="U932" s="40"/>
      <c r="V932" s="40"/>
      <c r="W932" s="40"/>
      <c r="X932" s="40"/>
      <c r="Y932" s="40"/>
      <c r="Z932" s="40"/>
      <c r="AA932" s="40"/>
      <c r="AB932" s="40"/>
      <c r="AC932" s="40"/>
      <c r="AD932" s="40"/>
      <c r="AE932" s="40"/>
      <c r="AF932" s="40"/>
      <c r="AG932" s="40"/>
      <c r="AH932" s="40"/>
      <c r="AI932" s="40"/>
      <c r="AJ932" s="40"/>
      <c r="AK932" s="40"/>
      <c r="AL932" s="40"/>
      <c r="AM932" s="40"/>
      <c r="AN932" s="40"/>
    </row>
    <row r="933">
      <c r="A933" s="273"/>
      <c r="B933" s="275"/>
      <c r="C933" s="275"/>
      <c r="D933" s="275"/>
      <c r="E933" s="275"/>
      <c r="F933" s="275"/>
      <c r="G933" s="275"/>
      <c r="H933" s="275"/>
      <c r="I933" s="275"/>
      <c r="J933" s="275"/>
      <c r="K933" s="275"/>
      <c r="L933" s="275"/>
      <c r="M933" s="275"/>
      <c r="N933" s="275"/>
      <c r="O933" s="273"/>
      <c r="P933" s="273"/>
      <c r="Q933" s="276"/>
      <c r="R933" s="273"/>
      <c r="S933" s="40"/>
      <c r="T933" s="40"/>
      <c r="U933" s="40"/>
      <c r="V933" s="40"/>
      <c r="W933" s="40"/>
      <c r="X933" s="40"/>
      <c r="Y933" s="40"/>
      <c r="Z933" s="40"/>
      <c r="AA933" s="40"/>
      <c r="AB933" s="40"/>
      <c r="AC933" s="40"/>
      <c r="AD933" s="40"/>
      <c r="AE933" s="40"/>
      <c r="AF933" s="40"/>
      <c r="AG933" s="40"/>
      <c r="AH933" s="40"/>
      <c r="AI933" s="40"/>
      <c r="AJ933" s="40"/>
      <c r="AK933" s="40"/>
      <c r="AL933" s="40"/>
      <c r="AM933" s="40"/>
      <c r="AN933" s="40"/>
    </row>
    <row r="934">
      <c r="A934" s="273"/>
      <c r="B934" s="275"/>
      <c r="C934" s="275"/>
      <c r="D934" s="275"/>
      <c r="E934" s="275"/>
      <c r="F934" s="275"/>
      <c r="G934" s="275"/>
      <c r="H934" s="275"/>
      <c r="I934" s="275"/>
      <c r="J934" s="275"/>
      <c r="K934" s="275"/>
      <c r="L934" s="275"/>
      <c r="M934" s="275"/>
      <c r="N934" s="275"/>
      <c r="O934" s="273"/>
      <c r="P934" s="273"/>
      <c r="Q934" s="276"/>
      <c r="R934" s="273"/>
      <c r="S934" s="40"/>
      <c r="T934" s="40"/>
      <c r="U934" s="40"/>
      <c r="V934" s="40"/>
      <c r="W934" s="40"/>
      <c r="X934" s="40"/>
      <c r="Y934" s="40"/>
      <c r="Z934" s="40"/>
      <c r="AA934" s="40"/>
      <c r="AB934" s="40"/>
      <c r="AC934" s="40"/>
      <c r="AD934" s="40"/>
      <c r="AE934" s="40"/>
      <c r="AF934" s="40"/>
      <c r="AG934" s="40"/>
      <c r="AH934" s="40"/>
      <c r="AI934" s="40"/>
      <c r="AJ934" s="40"/>
      <c r="AK934" s="40"/>
      <c r="AL934" s="40"/>
      <c r="AM934" s="40"/>
      <c r="AN934" s="40"/>
    </row>
    <row r="935">
      <c r="A935" s="273"/>
      <c r="B935" s="275"/>
      <c r="C935" s="275"/>
      <c r="D935" s="275"/>
      <c r="E935" s="275"/>
      <c r="F935" s="275"/>
      <c r="G935" s="275"/>
      <c r="H935" s="275"/>
      <c r="I935" s="275"/>
      <c r="J935" s="275"/>
      <c r="K935" s="275"/>
      <c r="L935" s="275"/>
      <c r="M935" s="275"/>
      <c r="N935" s="275"/>
      <c r="O935" s="273"/>
      <c r="P935" s="273"/>
      <c r="Q935" s="276"/>
      <c r="R935" s="273"/>
      <c r="S935" s="40"/>
      <c r="T935" s="40"/>
      <c r="U935" s="40"/>
      <c r="V935" s="40"/>
      <c r="W935" s="40"/>
      <c r="X935" s="40"/>
      <c r="Y935" s="40"/>
      <c r="Z935" s="40"/>
      <c r="AA935" s="40"/>
      <c r="AB935" s="40"/>
      <c r="AC935" s="40"/>
      <c r="AD935" s="40"/>
      <c r="AE935" s="40"/>
      <c r="AF935" s="40"/>
      <c r="AG935" s="40"/>
      <c r="AH935" s="40"/>
      <c r="AI935" s="40"/>
      <c r="AJ935" s="40"/>
      <c r="AK935" s="40"/>
      <c r="AL935" s="40"/>
      <c r="AM935" s="40"/>
      <c r="AN935" s="40"/>
    </row>
    <row r="936">
      <c r="A936" s="273"/>
      <c r="B936" s="275"/>
      <c r="C936" s="275"/>
      <c r="D936" s="275"/>
      <c r="E936" s="275"/>
      <c r="F936" s="275"/>
      <c r="G936" s="275"/>
      <c r="H936" s="275"/>
      <c r="I936" s="275"/>
      <c r="J936" s="275"/>
      <c r="K936" s="275"/>
      <c r="L936" s="275"/>
      <c r="M936" s="275"/>
      <c r="N936" s="275"/>
      <c r="O936" s="273"/>
      <c r="P936" s="273"/>
      <c r="Q936" s="276"/>
      <c r="R936" s="273"/>
      <c r="S936" s="40"/>
      <c r="T936" s="40"/>
      <c r="U936" s="40"/>
      <c r="V936" s="40"/>
      <c r="W936" s="40"/>
      <c r="X936" s="40"/>
      <c r="Y936" s="40"/>
      <c r="Z936" s="40"/>
      <c r="AA936" s="40"/>
      <c r="AB936" s="40"/>
      <c r="AC936" s="40"/>
      <c r="AD936" s="40"/>
      <c r="AE936" s="40"/>
      <c r="AF936" s="40"/>
      <c r="AG936" s="40"/>
      <c r="AH936" s="40"/>
      <c r="AI936" s="40"/>
      <c r="AJ936" s="40"/>
      <c r="AK936" s="40"/>
      <c r="AL936" s="40"/>
      <c r="AM936" s="40"/>
      <c r="AN936" s="40"/>
    </row>
    <row r="937">
      <c r="A937" s="273"/>
      <c r="B937" s="275"/>
      <c r="C937" s="275"/>
      <c r="D937" s="275"/>
      <c r="E937" s="275"/>
      <c r="F937" s="275"/>
      <c r="G937" s="275"/>
      <c r="H937" s="275"/>
      <c r="I937" s="275"/>
      <c r="J937" s="275"/>
      <c r="K937" s="275"/>
      <c r="L937" s="275"/>
      <c r="M937" s="275"/>
      <c r="N937" s="275"/>
      <c r="O937" s="273"/>
      <c r="P937" s="273"/>
      <c r="Q937" s="276"/>
      <c r="R937" s="273"/>
      <c r="S937" s="40"/>
      <c r="T937" s="40"/>
      <c r="U937" s="40"/>
      <c r="V937" s="40"/>
      <c r="W937" s="40"/>
      <c r="X937" s="40"/>
      <c r="Y937" s="40"/>
      <c r="Z937" s="40"/>
      <c r="AA937" s="40"/>
      <c r="AB937" s="40"/>
      <c r="AC937" s="40"/>
      <c r="AD937" s="40"/>
      <c r="AE937" s="40"/>
      <c r="AF937" s="40"/>
      <c r="AG937" s="40"/>
      <c r="AH937" s="40"/>
      <c r="AI937" s="40"/>
      <c r="AJ937" s="40"/>
      <c r="AK937" s="40"/>
      <c r="AL937" s="40"/>
      <c r="AM937" s="40"/>
      <c r="AN937" s="40"/>
    </row>
    <row r="938">
      <c r="A938" s="273"/>
      <c r="B938" s="275"/>
      <c r="C938" s="275"/>
      <c r="D938" s="275"/>
      <c r="E938" s="275"/>
      <c r="F938" s="275"/>
      <c r="G938" s="275"/>
      <c r="H938" s="275"/>
      <c r="I938" s="275"/>
      <c r="J938" s="275"/>
      <c r="K938" s="275"/>
      <c r="L938" s="275"/>
      <c r="M938" s="275"/>
      <c r="N938" s="275"/>
      <c r="O938" s="273"/>
      <c r="P938" s="273"/>
      <c r="Q938" s="276"/>
      <c r="R938" s="273"/>
      <c r="S938" s="40"/>
      <c r="T938" s="40"/>
      <c r="U938" s="40"/>
      <c r="V938" s="40"/>
      <c r="W938" s="40"/>
      <c r="X938" s="40"/>
      <c r="Y938" s="40"/>
      <c r="Z938" s="40"/>
      <c r="AA938" s="40"/>
      <c r="AB938" s="40"/>
      <c r="AC938" s="40"/>
      <c r="AD938" s="40"/>
      <c r="AE938" s="40"/>
      <c r="AF938" s="40"/>
      <c r="AG938" s="40"/>
      <c r="AH938" s="40"/>
      <c r="AI938" s="40"/>
      <c r="AJ938" s="40"/>
      <c r="AK938" s="40"/>
      <c r="AL938" s="40"/>
      <c r="AM938" s="40"/>
      <c r="AN938" s="40"/>
    </row>
    <row r="939">
      <c r="A939" s="273"/>
      <c r="B939" s="275"/>
      <c r="C939" s="275"/>
      <c r="D939" s="275"/>
      <c r="E939" s="275"/>
      <c r="F939" s="275"/>
      <c r="G939" s="275"/>
      <c r="H939" s="275"/>
      <c r="I939" s="275"/>
      <c r="J939" s="275"/>
      <c r="K939" s="275"/>
      <c r="L939" s="275"/>
      <c r="M939" s="275"/>
      <c r="N939" s="275"/>
      <c r="O939" s="273"/>
      <c r="P939" s="273"/>
      <c r="Q939" s="276"/>
      <c r="R939" s="273"/>
      <c r="S939" s="40"/>
      <c r="T939" s="40"/>
      <c r="U939" s="40"/>
      <c r="V939" s="40"/>
      <c r="W939" s="40"/>
      <c r="X939" s="40"/>
      <c r="Y939" s="40"/>
      <c r="Z939" s="40"/>
      <c r="AA939" s="40"/>
      <c r="AB939" s="40"/>
      <c r="AC939" s="40"/>
      <c r="AD939" s="40"/>
      <c r="AE939" s="40"/>
      <c r="AF939" s="40"/>
      <c r="AG939" s="40"/>
      <c r="AH939" s="40"/>
      <c r="AI939" s="40"/>
      <c r="AJ939" s="40"/>
      <c r="AK939" s="40"/>
      <c r="AL939" s="40"/>
      <c r="AM939" s="40"/>
      <c r="AN939" s="40"/>
    </row>
    <row r="940">
      <c r="A940" s="273"/>
      <c r="B940" s="275"/>
      <c r="C940" s="275"/>
      <c r="D940" s="275"/>
      <c r="E940" s="275"/>
      <c r="F940" s="275"/>
      <c r="G940" s="275"/>
      <c r="H940" s="275"/>
      <c r="I940" s="275"/>
      <c r="J940" s="275"/>
      <c r="K940" s="275"/>
      <c r="L940" s="275"/>
      <c r="M940" s="275"/>
      <c r="N940" s="275"/>
      <c r="O940" s="273"/>
      <c r="P940" s="273"/>
      <c r="Q940" s="276"/>
      <c r="R940" s="273"/>
      <c r="S940" s="40"/>
      <c r="T940" s="40"/>
      <c r="U940" s="40"/>
      <c r="V940" s="40"/>
      <c r="W940" s="40"/>
      <c r="X940" s="40"/>
      <c r="Y940" s="40"/>
      <c r="Z940" s="40"/>
      <c r="AA940" s="40"/>
      <c r="AB940" s="40"/>
      <c r="AC940" s="40"/>
      <c r="AD940" s="40"/>
      <c r="AE940" s="40"/>
      <c r="AF940" s="40"/>
      <c r="AG940" s="40"/>
      <c r="AH940" s="40"/>
      <c r="AI940" s="40"/>
      <c r="AJ940" s="40"/>
      <c r="AK940" s="40"/>
      <c r="AL940" s="40"/>
      <c r="AM940" s="40"/>
      <c r="AN940" s="40"/>
    </row>
    <row r="941">
      <c r="A941" s="273"/>
      <c r="B941" s="275"/>
      <c r="C941" s="275"/>
      <c r="D941" s="275"/>
      <c r="E941" s="275"/>
      <c r="F941" s="275"/>
      <c r="G941" s="275"/>
      <c r="H941" s="275"/>
      <c r="I941" s="275"/>
      <c r="J941" s="275"/>
      <c r="K941" s="275"/>
      <c r="L941" s="275"/>
      <c r="M941" s="275"/>
      <c r="N941" s="275"/>
      <c r="O941" s="273"/>
      <c r="P941" s="273"/>
      <c r="Q941" s="276"/>
      <c r="R941" s="273"/>
      <c r="S941" s="40"/>
      <c r="T941" s="40"/>
      <c r="U941" s="40"/>
      <c r="V941" s="40"/>
      <c r="W941" s="40"/>
      <c r="X941" s="40"/>
      <c r="Y941" s="40"/>
      <c r="Z941" s="40"/>
      <c r="AA941" s="40"/>
      <c r="AB941" s="40"/>
      <c r="AC941" s="40"/>
      <c r="AD941" s="40"/>
      <c r="AE941" s="40"/>
      <c r="AF941" s="40"/>
      <c r="AG941" s="40"/>
      <c r="AH941" s="40"/>
      <c r="AI941" s="40"/>
      <c r="AJ941" s="40"/>
      <c r="AK941" s="40"/>
      <c r="AL941" s="40"/>
      <c r="AM941" s="40"/>
      <c r="AN941" s="40"/>
    </row>
    <row r="942">
      <c r="A942" s="273"/>
      <c r="B942" s="275"/>
      <c r="C942" s="275"/>
      <c r="D942" s="275"/>
      <c r="E942" s="275"/>
      <c r="F942" s="275"/>
      <c r="G942" s="275"/>
      <c r="H942" s="275"/>
      <c r="I942" s="275"/>
      <c r="J942" s="275"/>
      <c r="K942" s="275"/>
      <c r="L942" s="275"/>
      <c r="M942" s="275"/>
      <c r="N942" s="275"/>
      <c r="O942" s="273"/>
      <c r="P942" s="273"/>
      <c r="Q942" s="276"/>
      <c r="R942" s="273"/>
      <c r="S942" s="40"/>
      <c r="T942" s="40"/>
      <c r="U942" s="40"/>
      <c r="V942" s="40"/>
      <c r="W942" s="40"/>
      <c r="X942" s="40"/>
      <c r="Y942" s="40"/>
      <c r="Z942" s="40"/>
      <c r="AA942" s="40"/>
      <c r="AB942" s="40"/>
      <c r="AC942" s="40"/>
      <c r="AD942" s="40"/>
      <c r="AE942" s="40"/>
      <c r="AF942" s="40"/>
      <c r="AG942" s="40"/>
      <c r="AH942" s="40"/>
      <c r="AI942" s="40"/>
      <c r="AJ942" s="40"/>
      <c r="AK942" s="40"/>
      <c r="AL942" s="40"/>
      <c r="AM942" s="40"/>
      <c r="AN942" s="40"/>
    </row>
    <row r="943">
      <c r="A943" s="273"/>
      <c r="B943" s="275"/>
      <c r="C943" s="275"/>
      <c r="D943" s="275"/>
      <c r="E943" s="275"/>
      <c r="F943" s="275"/>
      <c r="G943" s="275"/>
      <c r="H943" s="275"/>
      <c r="I943" s="275"/>
      <c r="J943" s="275"/>
      <c r="K943" s="275"/>
      <c r="L943" s="275"/>
      <c r="M943" s="275"/>
      <c r="N943" s="275"/>
      <c r="O943" s="273"/>
      <c r="P943" s="273"/>
      <c r="Q943" s="276"/>
      <c r="R943" s="273"/>
      <c r="S943" s="40"/>
      <c r="T943" s="40"/>
      <c r="U943" s="40"/>
      <c r="V943" s="40"/>
      <c r="W943" s="40"/>
      <c r="X943" s="40"/>
      <c r="Y943" s="40"/>
      <c r="Z943" s="40"/>
      <c r="AA943" s="40"/>
      <c r="AB943" s="40"/>
      <c r="AC943" s="40"/>
      <c r="AD943" s="40"/>
      <c r="AE943" s="40"/>
      <c r="AF943" s="40"/>
      <c r="AG943" s="40"/>
      <c r="AH943" s="40"/>
      <c r="AI943" s="40"/>
      <c r="AJ943" s="40"/>
      <c r="AK943" s="40"/>
      <c r="AL943" s="40"/>
      <c r="AM943" s="40"/>
      <c r="AN943" s="40"/>
    </row>
    <row r="944">
      <c r="A944" s="273"/>
      <c r="B944" s="275"/>
      <c r="C944" s="275"/>
      <c r="D944" s="275"/>
      <c r="E944" s="275"/>
      <c r="F944" s="275"/>
      <c r="G944" s="275"/>
      <c r="H944" s="275"/>
      <c r="I944" s="275"/>
      <c r="J944" s="275"/>
      <c r="K944" s="275"/>
      <c r="L944" s="275"/>
      <c r="M944" s="275"/>
      <c r="N944" s="275"/>
      <c r="O944" s="273"/>
      <c r="P944" s="273"/>
      <c r="Q944" s="276"/>
      <c r="R944" s="273"/>
      <c r="S944" s="40"/>
      <c r="T944" s="40"/>
      <c r="U944" s="40"/>
      <c r="V944" s="40"/>
      <c r="W944" s="40"/>
      <c r="X944" s="40"/>
      <c r="Y944" s="40"/>
      <c r="Z944" s="40"/>
      <c r="AA944" s="40"/>
      <c r="AB944" s="40"/>
      <c r="AC944" s="40"/>
      <c r="AD944" s="40"/>
      <c r="AE944" s="40"/>
      <c r="AF944" s="40"/>
      <c r="AG944" s="40"/>
      <c r="AH944" s="40"/>
      <c r="AI944" s="40"/>
      <c r="AJ944" s="40"/>
      <c r="AK944" s="40"/>
      <c r="AL944" s="40"/>
      <c r="AM944" s="40"/>
      <c r="AN944" s="40"/>
    </row>
    <row r="945">
      <c r="A945" s="273"/>
      <c r="B945" s="275"/>
      <c r="C945" s="275"/>
      <c r="D945" s="275"/>
      <c r="E945" s="275"/>
      <c r="F945" s="275"/>
      <c r="G945" s="275"/>
      <c r="H945" s="275"/>
      <c r="I945" s="275"/>
      <c r="J945" s="275"/>
      <c r="K945" s="275"/>
      <c r="L945" s="275"/>
      <c r="M945" s="275"/>
      <c r="N945" s="275"/>
      <c r="O945" s="273"/>
      <c r="P945" s="273"/>
      <c r="Q945" s="276"/>
      <c r="R945" s="273"/>
      <c r="S945" s="40"/>
      <c r="T945" s="40"/>
      <c r="U945" s="40"/>
      <c r="V945" s="40"/>
      <c r="W945" s="40"/>
      <c r="X945" s="40"/>
      <c r="Y945" s="40"/>
      <c r="Z945" s="40"/>
      <c r="AA945" s="40"/>
      <c r="AB945" s="40"/>
      <c r="AC945" s="40"/>
      <c r="AD945" s="40"/>
      <c r="AE945" s="40"/>
      <c r="AF945" s="40"/>
      <c r="AG945" s="40"/>
      <c r="AH945" s="40"/>
      <c r="AI945" s="40"/>
      <c r="AJ945" s="40"/>
      <c r="AK945" s="40"/>
      <c r="AL945" s="40"/>
      <c r="AM945" s="40"/>
      <c r="AN945" s="40"/>
    </row>
    <row r="946">
      <c r="A946" s="273"/>
      <c r="B946" s="275"/>
      <c r="C946" s="275"/>
      <c r="D946" s="275"/>
      <c r="E946" s="275"/>
      <c r="F946" s="275"/>
      <c r="G946" s="275"/>
      <c r="H946" s="275"/>
      <c r="I946" s="275"/>
      <c r="J946" s="275"/>
      <c r="K946" s="275"/>
      <c r="L946" s="275"/>
      <c r="M946" s="275"/>
      <c r="N946" s="275"/>
      <c r="O946" s="273"/>
      <c r="P946" s="273"/>
      <c r="Q946" s="276"/>
      <c r="R946" s="273"/>
      <c r="S946" s="40"/>
      <c r="T946" s="40"/>
      <c r="U946" s="40"/>
      <c r="V946" s="40"/>
      <c r="W946" s="40"/>
      <c r="X946" s="40"/>
      <c r="Y946" s="40"/>
      <c r="Z946" s="40"/>
      <c r="AA946" s="40"/>
      <c r="AB946" s="40"/>
      <c r="AC946" s="40"/>
      <c r="AD946" s="40"/>
      <c r="AE946" s="40"/>
      <c r="AF946" s="40"/>
      <c r="AG946" s="40"/>
      <c r="AH946" s="40"/>
      <c r="AI946" s="40"/>
      <c r="AJ946" s="40"/>
      <c r="AK946" s="40"/>
      <c r="AL946" s="40"/>
      <c r="AM946" s="40"/>
      <c r="AN946" s="40"/>
    </row>
    <row r="947">
      <c r="A947" s="273"/>
      <c r="B947" s="275"/>
      <c r="C947" s="275"/>
      <c r="D947" s="275"/>
      <c r="E947" s="275"/>
      <c r="F947" s="275"/>
      <c r="G947" s="275"/>
      <c r="H947" s="275"/>
      <c r="I947" s="275"/>
      <c r="J947" s="275"/>
      <c r="K947" s="275"/>
      <c r="L947" s="275"/>
      <c r="M947" s="275"/>
      <c r="N947" s="275"/>
      <c r="O947" s="273"/>
      <c r="P947" s="273"/>
      <c r="Q947" s="276"/>
      <c r="R947" s="273"/>
      <c r="S947" s="40"/>
      <c r="T947" s="40"/>
      <c r="U947" s="40"/>
      <c r="V947" s="40"/>
      <c r="W947" s="40"/>
      <c r="X947" s="40"/>
      <c r="Y947" s="40"/>
      <c r="Z947" s="40"/>
      <c r="AA947" s="40"/>
      <c r="AB947" s="40"/>
      <c r="AC947" s="40"/>
      <c r="AD947" s="40"/>
      <c r="AE947" s="40"/>
      <c r="AF947" s="40"/>
      <c r="AG947" s="40"/>
      <c r="AH947" s="40"/>
      <c r="AI947" s="40"/>
      <c r="AJ947" s="40"/>
      <c r="AK947" s="40"/>
      <c r="AL947" s="40"/>
      <c r="AM947" s="40"/>
      <c r="AN947" s="40"/>
    </row>
    <row r="948">
      <c r="A948" s="273"/>
      <c r="B948" s="275"/>
      <c r="C948" s="275"/>
      <c r="D948" s="275"/>
      <c r="E948" s="275"/>
      <c r="F948" s="275"/>
      <c r="G948" s="275"/>
      <c r="H948" s="275"/>
      <c r="I948" s="275"/>
      <c r="J948" s="275"/>
      <c r="K948" s="275"/>
      <c r="L948" s="275"/>
      <c r="M948" s="275"/>
      <c r="N948" s="275"/>
      <c r="O948" s="273"/>
      <c r="P948" s="273"/>
      <c r="Q948" s="276"/>
      <c r="R948" s="273"/>
      <c r="S948" s="40"/>
      <c r="T948" s="40"/>
      <c r="U948" s="40"/>
      <c r="V948" s="40"/>
      <c r="W948" s="40"/>
      <c r="X948" s="40"/>
      <c r="Y948" s="40"/>
      <c r="Z948" s="40"/>
      <c r="AA948" s="40"/>
      <c r="AB948" s="40"/>
      <c r="AC948" s="40"/>
      <c r="AD948" s="40"/>
      <c r="AE948" s="40"/>
      <c r="AF948" s="40"/>
      <c r="AG948" s="40"/>
      <c r="AH948" s="40"/>
      <c r="AI948" s="40"/>
      <c r="AJ948" s="40"/>
      <c r="AK948" s="40"/>
      <c r="AL948" s="40"/>
      <c r="AM948" s="40"/>
      <c r="AN948" s="40"/>
    </row>
    <row r="949">
      <c r="A949" s="273"/>
      <c r="B949" s="275"/>
      <c r="C949" s="275"/>
      <c r="D949" s="275"/>
      <c r="E949" s="275"/>
      <c r="F949" s="275"/>
      <c r="G949" s="275"/>
      <c r="H949" s="275"/>
      <c r="I949" s="275"/>
      <c r="J949" s="275"/>
      <c r="K949" s="275"/>
      <c r="L949" s="275"/>
      <c r="M949" s="275"/>
      <c r="N949" s="275"/>
      <c r="O949" s="273"/>
      <c r="P949" s="273"/>
      <c r="Q949" s="276"/>
      <c r="R949" s="273"/>
      <c r="S949" s="40"/>
      <c r="T949" s="40"/>
      <c r="U949" s="40"/>
      <c r="V949" s="40"/>
      <c r="W949" s="40"/>
      <c r="X949" s="40"/>
      <c r="Y949" s="40"/>
      <c r="Z949" s="40"/>
      <c r="AA949" s="40"/>
      <c r="AB949" s="40"/>
      <c r="AC949" s="40"/>
      <c r="AD949" s="40"/>
      <c r="AE949" s="40"/>
      <c r="AF949" s="40"/>
      <c r="AG949" s="40"/>
      <c r="AH949" s="40"/>
      <c r="AI949" s="40"/>
      <c r="AJ949" s="40"/>
      <c r="AK949" s="40"/>
      <c r="AL949" s="40"/>
      <c r="AM949" s="40"/>
      <c r="AN949" s="40"/>
    </row>
    <row r="950">
      <c r="A950" s="273"/>
      <c r="B950" s="275"/>
      <c r="C950" s="275"/>
      <c r="D950" s="275"/>
      <c r="E950" s="275"/>
      <c r="F950" s="275"/>
      <c r="G950" s="275"/>
      <c r="H950" s="275"/>
      <c r="I950" s="275"/>
      <c r="J950" s="275"/>
      <c r="K950" s="275"/>
      <c r="L950" s="275"/>
      <c r="M950" s="275"/>
      <c r="N950" s="275"/>
      <c r="O950" s="273"/>
      <c r="P950" s="273"/>
      <c r="Q950" s="276"/>
      <c r="R950" s="273"/>
      <c r="S950" s="40"/>
      <c r="T950" s="40"/>
      <c r="U950" s="40"/>
      <c r="V950" s="40"/>
      <c r="W950" s="40"/>
      <c r="X950" s="40"/>
      <c r="Y950" s="40"/>
      <c r="Z950" s="40"/>
      <c r="AA950" s="40"/>
      <c r="AB950" s="40"/>
      <c r="AC950" s="40"/>
      <c r="AD950" s="40"/>
      <c r="AE950" s="40"/>
      <c r="AF950" s="40"/>
      <c r="AG950" s="40"/>
      <c r="AH950" s="40"/>
      <c r="AI950" s="40"/>
      <c r="AJ950" s="40"/>
      <c r="AK950" s="40"/>
      <c r="AL950" s="40"/>
      <c r="AM950" s="40"/>
      <c r="AN950" s="40"/>
    </row>
    <row r="951">
      <c r="A951" s="273"/>
      <c r="B951" s="275"/>
      <c r="C951" s="275"/>
      <c r="D951" s="275"/>
      <c r="E951" s="275"/>
      <c r="F951" s="275"/>
      <c r="G951" s="275"/>
      <c r="H951" s="275"/>
      <c r="I951" s="275"/>
      <c r="J951" s="275"/>
      <c r="K951" s="275"/>
      <c r="L951" s="275"/>
      <c r="M951" s="275"/>
      <c r="N951" s="275"/>
      <c r="O951" s="273"/>
      <c r="P951" s="273"/>
      <c r="Q951" s="276"/>
      <c r="R951" s="273"/>
      <c r="S951" s="40"/>
      <c r="T951" s="40"/>
      <c r="U951" s="40"/>
      <c r="V951" s="40"/>
      <c r="W951" s="40"/>
      <c r="X951" s="40"/>
      <c r="Y951" s="40"/>
      <c r="Z951" s="40"/>
      <c r="AA951" s="40"/>
      <c r="AB951" s="40"/>
      <c r="AC951" s="40"/>
      <c r="AD951" s="40"/>
      <c r="AE951" s="40"/>
      <c r="AF951" s="40"/>
      <c r="AG951" s="40"/>
      <c r="AH951" s="40"/>
      <c r="AI951" s="40"/>
      <c r="AJ951" s="40"/>
      <c r="AK951" s="40"/>
      <c r="AL951" s="40"/>
      <c r="AM951" s="40"/>
      <c r="AN951" s="40"/>
    </row>
    <row r="952">
      <c r="A952" s="273"/>
      <c r="B952" s="275"/>
      <c r="C952" s="275"/>
      <c r="D952" s="275"/>
      <c r="E952" s="275"/>
      <c r="F952" s="275"/>
      <c r="G952" s="275"/>
      <c r="H952" s="275"/>
      <c r="I952" s="275"/>
      <c r="J952" s="275"/>
      <c r="K952" s="275"/>
      <c r="L952" s="275"/>
      <c r="M952" s="275"/>
      <c r="N952" s="275"/>
      <c r="O952" s="273"/>
      <c r="P952" s="273"/>
      <c r="Q952" s="276"/>
      <c r="R952" s="273"/>
      <c r="S952" s="40"/>
      <c r="T952" s="40"/>
      <c r="U952" s="40"/>
      <c r="V952" s="40"/>
      <c r="W952" s="40"/>
      <c r="X952" s="40"/>
      <c r="Y952" s="40"/>
      <c r="Z952" s="40"/>
      <c r="AA952" s="40"/>
      <c r="AB952" s="40"/>
      <c r="AC952" s="40"/>
      <c r="AD952" s="40"/>
      <c r="AE952" s="40"/>
      <c r="AF952" s="40"/>
      <c r="AG952" s="40"/>
      <c r="AH952" s="40"/>
      <c r="AI952" s="40"/>
      <c r="AJ952" s="40"/>
      <c r="AK952" s="40"/>
      <c r="AL952" s="40"/>
      <c r="AM952" s="40"/>
      <c r="AN952" s="40"/>
    </row>
    <row r="953">
      <c r="A953" s="273"/>
      <c r="B953" s="275"/>
      <c r="C953" s="275"/>
      <c r="D953" s="275"/>
      <c r="E953" s="275"/>
      <c r="F953" s="275"/>
      <c r="G953" s="275"/>
      <c r="H953" s="275"/>
      <c r="I953" s="275"/>
      <c r="J953" s="275"/>
      <c r="K953" s="275"/>
      <c r="L953" s="275"/>
      <c r="M953" s="275"/>
      <c r="N953" s="275"/>
      <c r="O953" s="273"/>
      <c r="P953" s="273"/>
      <c r="Q953" s="276"/>
      <c r="R953" s="273"/>
      <c r="S953" s="40"/>
      <c r="T953" s="40"/>
      <c r="U953" s="40"/>
      <c r="V953" s="40"/>
      <c r="W953" s="40"/>
      <c r="X953" s="40"/>
      <c r="Y953" s="40"/>
      <c r="Z953" s="40"/>
      <c r="AA953" s="40"/>
      <c r="AB953" s="40"/>
      <c r="AC953" s="40"/>
      <c r="AD953" s="40"/>
      <c r="AE953" s="40"/>
      <c r="AF953" s="40"/>
      <c r="AG953" s="40"/>
      <c r="AH953" s="40"/>
      <c r="AI953" s="40"/>
      <c r="AJ953" s="40"/>
      <c r="AK953" s="40"/>
      <c r="AL953" s="40"/>
      <c r="AM953" s="40"/>
      <c r="AN953" s="40"/>
    </row>
    <row r="954">
      <c r="A954" s="273"/>
      <c r="B954" s="275"/>
      <c r="C954" s="275"/>
      <c r="D954" s="275"/>
      <c r="E954" s="275"/>
      <c r="F954" s="275"/>
      <c r="G954" s="275"/>
      <c r="H954" s="275"/>
      <c r="I954" s="275"/>
      <c r="J954" s="275"/>
      <c r="K954" s="275"/>
      <c r="L954" s="275"/>
      <c r="M954" s="275"/>
      <c r="N954" s="275"/>
      <c r="O954" s="273"/>
      <c r="P954" s="273"/>
      <c r="Q954" s="276"/>
      <c r="R954" s="273"/>
      <c r="S954" s="40"/>
      <c r="T954" s="40"/>
      <c r="U954" s="40"/>
      <c r="V954" s="40"/>
      <c r="W954" s="40"/>
      <c r="X954" s="40"/>
      <c r="Y954" s="40"/>
      <c r="Z954" s="40"/>
      <c r="AA954" s="40"/>
      <c r="AB954" s="40"/>
      <c r="AC954" s="40"/>
      <c r="AD954" s="40"/>
      <c r="AE954" s="40"/>
      <c r="AF954" s="40"/>
      <c r="AG954" s="40"/>
      <c r="AH954" s="40"/>
      <c r="AI954" s="40"/>
      <c r="AJ954" s="40"/>
      <c r="AK954" s="40"/>
      <c r="AL954" s="40"/>
      <c r="AM954" s="40"/>
      <c r="AN954" s="40"/>
    </row>
    <row r="955">
      <c r="A955" s="273"/>
      <c r="B955" s="275"/>
      <c r="C955" s="275"/>
      <c r="D955" s="275"/>
      <c r="E955" s="275"/>
      <c r="F955" s="275"/>
      <c r="G955" s="275"/>
      <c r="H955" s="275"/>
      <c r="I955" s="275"/>
      <c r="J955" s="275"/>
      <c r="K955" s="275"/>
      <c r="L955" s="275"/>
      <c r="M955" s="275"/>
      <c r="N955" s="275"/>
      <c r="O955" s="273"/>
      <c r="P955" s="273"/>
      <c r="Q955" s="276"/>
      <c r="R955" s="273"/>
      <c r="S955" s="40"/>
      <c r="T955" s="40"/>
      <c r="U955" s="40"/>
      <c r="V955" s="40"/>
      <c r="W955" s="40"/>
      <c r="X955" s="40"/>
      <c r="Y955" s="40"/>
      <c r="Z955" s="40"/>
      <c r="AA955" s="40"/>
      <c r="AB955" s="40"/>
      <c r="AC955" s="40"/>
      <c r="AD955" s="40"/>
      <c r="AE955" s="40"/>
      <c r="AF955" s="40"/>
      <c r="AG955" s="40"/>
      <c r="AH955" s="40"/>
      <c r="AI955" s="40"/>
      <c r="AJ955" s="40"/>
      <c r="AK955" s="40"/>
      <c r="AL955" s="40"/>
      <c r="AM955" s="40"/>
      <c r="AN955" s="40"/>
    </row>
    <row r="956">
      <c r="A956" s="273"/>
      <c r="B956" s="275"/>
      <c r="C956" s="275"/>
      <c r="D956" s="275"/>
      <c r="E956" s="275"/>
      <c r="F956" s="275"/>
      <c r="G956" s="275"/>
      <c r="H956" s="275"/>
      <c r="I956" s="275"/>
      <c r="J956" s="275"/>
      <c r="K956" s="275"/>
      <c r="L956" s="275"/>
      <c r="M956" s="275"/>
      <c r="N956" s="275"/>
      <c r="O956" s="273"/>
      <c r="P956" s="273"/>
      <c r="Q956" s="276"/>
      <c r="R956" s="273"/>
      <c r="S956" s="40"/>
      <c r="T956" s="40"/>
      <c r="U956" s="40"/>
      <c r="V956" s="40"/>
      <c r="W956" s="40"/>
      <c r="X956" s="40"/>
      <c r="Y956" s="40"/>
      <c r="Z956" s="40"/>
      <c r="AA956" s="40"/>
      <c r="AB956" s="40"/>
      <c r="AC956" s="40"/>
      <c r="AD956" s="40"/>
      <c r="AE956" s="40"/>
      <c r="AF956" s="40"/>
      <c r="AG956" s="40"/>
      <c r="AH956" s="40"/>
      <c r="AI956" s="40"/>
      <c r="AJ956" s="40"/>
      <c r="AK956" s="40"/>
      <c r="AL956" s="40"/>
      <c r="AM956" s="40"/>
      <c r="AN956" s="40"/>
    </row>
    <row r="957">
      <c r="A957" s="273"/>
      <c r="B957" s="275"/>
      <c r="C957" s="275"/>
      <c r="D957" s="275"/>
      <c r="E957" s="275"/>
      <c r="F957" s="275"/>
      <c r="G957" s="275"/>
      <c r="H957" s="275"/>
      <c r="I957" s="275"/>
      <c r="J957" s="275"/>
      <c r="K957" s="275"/>
      <c r="L957" s="275"/>
      <c r="M957" s="275"/>
      <c r="N957" s="275"/>
      <c r="O957" s="273"/>
      <c r="P957" s="273"/>
      <c r="Q957" s="276"/>
      <c r="R957" s="273"/>
      <c r="S957" s="40"/>
      <c r="T957" s="40"/>
      <c r="U957" s="40"/>
      <c r="V957" s="40"/>
      <c r="W957" s="40"/>
      <c r="X957" s="40"/>
      <c r="Y957" s="40"/>
      <c r="Z957" s="40"/>
      <c r="AA957" s="40"/>
      <c r="AB957" s="40"/>
      <c r="AC957" s="40"/>
      <c r="AD957" s="40"/>
      <c r="AE957" s="40"/>
      <c r="AF957" s="40"/>
      <c r="AG957" s="40"/>
      <c r="AH957" s="40"/>
      <c r="AI957" s="40"/>
      <c r="AJ957" s="40"/>
      <c r="AK957" s="40"/>
      <c r="AL957" s="40"/>
      <c r="AM957" s="40"/>
      <c r="AN957" s="40"/>
    </row>
    <row r="958">
      <c r="A958" s="273"/>
      <c r="B958" s="275"/>
      <c r="C958" s="275"/>
      <c r="D958" s="275"/>
      <c r="E958" s="275"/>
      <c r="F958" s="275"/>
      <c r="G958" s="275"/>
      <c r="H958" s="275"/>
      <c r="I958" s="275"/>
      <c r="J958" s="275"/>
      <c r="K958" s="275"/>
      <c r="L958" s="275"/>
      <c r="M958" s="275"/>
      <c r="N958" s="275"/>
      <c r="O958" s="273"/>
      <c r="P958" s="273"/>
      <c r="Q958" s="276"/>
      <c r="R958" s="273"/>
      <c r="S958" s="40"/>
      <c r="T958" s="40"/>
      <c r="U958" s="40"/>
      <c r="V958" s="40"/>
      <c r="W958" s="40"/>
      <c r="X958" s="40"/>
      <c r="Y958" s="40"/>
      <c r="Z958" s="40"/>
      <c r="AA958" s="40"/>
      <c r="AB958" s="40"/>
      <c r="AC958" s="40"/>
      <c r="AD958" s="40"/>
      <c r="AE958" s="40"/>
      <c r="AF958" s="40"/>
      <c r="AG958" s="40"/>
      <c r="AH958" s="40"/>
      <c r="AI958" s="40"/>
      <c r="AJ958" s="40"/>
      <c r="AK958" s="40"/>
      <c r="AL958" s="40"/>
      <c r="AM958" s="40"/>
      <c r="AN958" s="40"/>
    </row>
    <row r="959">
      <c r="A959" s="273"/>
      <c r="B959" s="275"/>
      <c r="C959" s="275"/>
      <c r="D959" s="275"/>
      <c r="E959" s="275"/>
      <c r="F959" s="275"/>
      <c r="G959" s="275"/>
      <c r="H959" s="275"/>
      <c r="I959" s="275"/>
      <c r="J959" s="275"/>
      <c r="K959" s="275"/>
      <c r="L959" s="275"/>
      <c r="M959" s="275"/>
      <c r="N959" s="275"/>
      <c r="O959" s="273"/>
      <c r="P959" s="273"/>
      <c r="Q959" s="276"/>
      <c r="R959" s="273"/>
      <c r="S959" s="40"/>
      <c r="T959" s="40"/>
      <c r="U959" s="40"/>
      <c r="V959" s="40"/>
      <c r="W959" s="40"/>
      <c r="X959" s="40"/>
      <c r="Y959" s="40"/>
      <c r="Z959" s="40"/>
      <c r="AA959" s="40"/>
      <c r="AB959" s="40"/>
      <c r="AC959" s="40"/>
      <c r="AD959" s="40"/>
      <c r="AE959" s="40"/>
      <c r="AF959" s="40"/>
      <c r="AG959" s="40"/>
      <c r="AH959" s="40"/>
      <c r="AI959" s="40"/>
      <c r="AJ959" s="40"/>
      <c r="AK959" s="40"/>
      <c r="AL959" s="40"/>
      <c r="AM959" s="40"/>
      <c r="AN959" s="40"/>
    </row>
    <row r="960">
      <c r="A960" s="273"/>
      <c r="B960" s="275"/>
      <c r="C960" s="275"/>
      <c r="D960" s="275"/>
      <c r="E960" s="275"/>
      <c r="F960" s="275"/>
      <c r="G960" s="275"/>
      <c r="H960" s="275"/>
      <c r="I960" s="275"/>
      <c r="J960" s="275"/>
      <c r="K960" s="275"/>
      <c r="L960" s="275"/>
      <c r="M960" s="275"/>
      <c r="N960" s="275"/>
      <c r="O960" s="273"/>
      <c r="P960" s="273"/>
      <c r="Q960" s="276"/>
      <c r="R960" s="273"/>
      <c r="S960" s="40"/>
      <c r="T960" s="40"/>
      <c r="U960" s="40"/>
      <c r="V960" s="40"/>
      <c r="W960" s="40"/>
      <c r="X960" s="40"/>
      <c r="Y960" s="40"/>
      <c r="Z960" s="40"/>
      <c r="AA960" s="40"/>
      <c r="AB960" s="40"/>
      <c r="AC960" s="40"/>
      <c r="AD960" s="40"/>
      <c r="AE960" s="40"/>
      <c r="AF960" s="40"/>
      <c r="AG960" s="40"/>
      <c r="AH960" s="40"/>
      <c r="AI960" s="40"/>
      <c r="AJ960" s="40"/>
      <c r="AK960" s="40"/>
      <c r="AL960" s="40"/>
      <c r="AM960" s="40"/>
      <c r="AN960" s="40"/>
    </row>
    <row r="961">
      <c r="A961" s="273"/>
      <c r="B961" s="275"/>
      <c r="C961" s="275"/>
      <c r="D961" s="275"/>
      <c r="E961" s="275"/>
      <c r="F961" s="275"/>
      <c r="G961" s="275"/>
      <c r="H961" s="275"/>
      <c r="I961" s="275"/>
      <c r="J961" s="275"/>
      <c r="K961" s="275"/>
      <c r="L961" s="275"/>
      <c r="M961" s="275"/>
      <c r="N961" s="275"/>
      <c r="O961" s="273"/>
      <c r="P961" s="273"/>
      <c r="Q961" s="276"/>
      <c r="R961" s="273"/>
      <c r="S961" s="40"/>
      <c r="T961" s="40"/>
      <c r="U961" s="40"/>
      <c r="V961" s="40"/>
      <c r="W961" s="40"/>
      <c r="X961" s="40"/>
      <c r="Y961" s="40"/>
      <c r="Z961" s="40"/>
      <c r="AA961" s="40"/>
      <c r="AB961" s="40"/>
      <c r="AC961" s="40"/>
      <c r="AD961" s="40"/>
      <c r="AE961" s="40"/>
      <c r="AF961" s="40"/>
      <c r="AG961" s="40"/>
      <c r="AH961" s="40"/>
      <c r="AI961" s="40"/>
      <c r="AJ961" s="40"/>
      <c r="AK961" s="40"/>
      <c r="AL961" s="40"/>
      <c r="AM961" s="40"/>
      <c r="AN961" s="40"/>
    </row>
    <row r="962">
      <c r="A962" s="273"/>
      <c r="B962" s="275"/>
      <c r="C962" s="275"/>
      <c r="D962" s="275"/>
      <c r="E962" s="275"/>
      <c r="F962" s="275"/>
      <c r="G962" s="275"/>
      <c r="H962" s="275"/>
      <c r="I962" s="275"/>
      <c r="J962" s="275"/>
      <c r="K962" s="275"/>
      <c r="L962" s="275"/>
      <c r="M962" s="275"/>
      <c r="N962" s="275"/>
      <c r="O962" s="273"/>
      <c r="P962" s="273"/>
      <c r="Q962" s="276"/>
      <c r="R962" s="273"/>
      <c r="S962" s="40"/>
      <c r="T962" s="40"/>
      <c r="U962" s="40"/>
      <c r="V962" s="40"/>
      <c r="W962" s="40"/>
      <c r="X962" s="40"/>
      <c r="Y962" s="40"/>
      <c r="Z962" s="40"/>
      <c r="AA962" s="40"/>
      <c r="AB962" s="40"/>
      <c r="AC962" s="40"/>
      <c r="AD962" s="40"/>
      <c r="AE962" s="40"/>
      <c r="AF962" s="40"/>
      <c r="AG962" s="40"/>
      <c r="AH962" s="40"/>
      <c r="AI962" s="40"/>
      <c r="AJ962" s="40"/>
      <c r="AK962" s="40"/>
      <c r="AL962" s="40"/>
      <c r="AM962" s="40"/>
      <c r="AN962" s="40"/>
    </row>
    <row r="963">
      <c r="A963" s="273"/>
      <c r="B963" s="275"/>
      <c r="C963" s="275"/>
      <c r="D963" s="275"/>
      <c r="E963" s="275"/>
      <c r="F963" s="275"/>
      <c r="G963" s="275"/>
      <c r="H963" s="275"/>
      <c r="I963" s="275"/>
      <c r="J963" s="275"/>
      <c r="K963" s="275"/>
      <c r="L963" s="275"/>
      <c r="M963" s="275"/>
      <c r="N963" s="275"/>
      <c r="O963" s="273"/>
      <c r="P963" s="273"/>
      <c r="Q963" s="276"/>
      <c r="R963" s="273"/>
      <c r="S963" s="40"/>
      <c r="T963" s="40"/>
      <c r="U963" s="40"/>
      <c r="V963" s="40"/>
      <c r="W963" s="40"/>
      <c r="X963" s="40"/>
      <c r="Y963" s="40"/>
      <c r="Z963" s="40"/>
      <c r="AA963" s="40"/>
      <c r="AB963" s="40"/>
      <c r="AC963" s="40"/>
      <c r="AD963" s="40"/>
      <c r="AE963" s="40"/>
      <c r="AF963" s="40"/>
      <c r="AG963" s="40"/>
      <c r="AH963" s="40"/>
      <c r="AI963" s="40"/>
      <c r="AJ963" s="40"/>
      <c r="AK963" s="40"/>
      <c r="AL963" s="40"/>
      <c r="AM963" s="40"/>
      <c r="AN963" s="40"/>
    </row>
    <row r="964">
      <c r="A964" s="273"/>
      <c r="B964" s="275"/>
      <c r="C964" s="275"/>
      <c r="D964" s="275"/>
      <c r="E964" s="275"/>
      <c r="F964" s="275"/>
      <c r="G964" s="275"/>
      <c r="H964" s="275"/>
      <c r="I964" s="275"/>
      <c r="J964" s="275"/>
      <c r="K964" s="275"/>
      <c r="L964" s="275"/>
      <c r="M964" s="275"/>
      <c r="N964" s="275"/>
      <c r="O964" s="273"/>
      <c r="P964" s="273"/>
      <c r="Q964" s="276"/>
      <c r="R964" s="273"/>
      <c r="S964" s="40"/>
      <c r="T964" s="40"/>
      <c r="U964" s="40"/>
      <c r="V964" s="40"/>
      <c r="W964" s="40"/>
      <c r="X964" s="40"/>
      <c r="Y964" s="40"/>
      <c r="Z964" s="40"/>
      <c r="AA964" s="40"/>
      <c r="AB964" s="40"/>
      <c r="AC964" s="40"/>
      <c r="AD964" s="40"/>
      <c r="AE964" s="40"/>
      <c r="AF964" s="40"/>
      <c r="AG964" s="40"/>
      <c r="AH964" s="40"/>
      <c r="AI964" s="40"/>
      <c r="AJ964" s="40"/>
      <c r="AK964" s="40"/>
      <c r="AL964" s="40"/>
      <c r="AM964" s="40"/>
      <c r="AN964" s="40"/>
    </row>
    <row r="965">
      <c r="A965" s="273"/>
      <c r="B965" s="275"/>
      <c r="C965" s="275"/>
      <c r="D965" s="275"/>
      <c r="E965" s="275"/>
      <c r="F965" s="275"/>
      <c r="G965" s="275"/>
      <c r="H965" s="275"/>
      <c r="I965" s="275"/>
      <c r="J965" s="275"/>
      <c r="K965" s="275"/>
      <c r="L965" s="275"/>
      <c r="M965" s="275"/>
      <c r="N965" s="275"/>
      <c r="O965" s="273"/>
      <c r="P965" s="273"/>
      <c r="Q965" s="276"/>
      <c r="R965" s="273"/>
      <c r="S965" s="40"/>
      <c r="T965" s="40"/>
      <c r="U965" s="40"/>
      <c r="V965" s="40"/>
      <c r="W965" s="40"/>
      <c r="X965" s="40"/>
      <c r="Y965" s="40"/>
      <c r="Z965" s="40"/>
      <c r="AA965" s="40"/>
      <c r="AB965" s="40"/>
      <c r="AC965" s="40"/>
      <c r="AD965" s="40"/>
      <c r="AE965" s="40"/>
      <c r="AF965" s="40"/>
      <c r="AG965" s="40"/>
      <c r="AH965" s="40"/>
      <c r="AI965" s="40"/>
      <c r="AJ965" s="40"/>
      <c r="AK965" s="40"/>
      <c r="AL965" s="40"/>
      <c r="AM965" s="40"/>
      <c r="AN965" s="40"/>
    </row>
    <row r="966">
      <c r="A966" s="273"/>
      <c r="B966" s="275"/>
      <c r="C966" s="275"/>
      <c r="D966" s="275"/>
      <c r="E966" s="275"/>
      <c r="F966" s="275"/>
      <c r="G966" s="275"/>
      <c r="H966" s="275"/>
      <c r="I966" s="275"/>
      <c r="J966" s="275"/>
      <c r="K966" s="275"/>
      <c r="L966" s="275"/>
      <c r="M966" s="275"/>
      <c r="N966" s="275"/>
      <c r="O966" s="273"/>
      <c r="P966" s="273"/>
      <c r="Q966" s="276"/>
      <c r="R966" s="273"/>
      <c r="S966" s="40"/>
      <c r="T966" s="40"/>
      <c r="U966" s="40"/>
      <c r="V966" s="40"/>
      <c r="W966" s="40"/>
      <c r="X966" s="40"/>
      <c r="Y966" s="40"/>
      <c r="Z966" s="40"/>
      <c r="AA966" s="40"/>
      <c r="AB966" s="40"/>
      <c r="AC966" s="40"/>
      <c r="AD966" s="40"/>
      <c r="AE966" s="40"/>
      <c r="AF966" s="40"/>
      <c r="AG966" s="40"/>
      <c r="AH966" s="40"/>
      <c r="AI966" s="40"/>
      <c r="AJ966" s="40"/>
      <c r="AK966" s="40"/>
      <c r="AL966" s="40"/>
      <c r="AM966" s="40"/>
      <c r="AN966" s="40"/>
    </row>
    <row r="967">
      <c r="A967" s="273"/>
      <c r="B967" s="275"/>
      <c r="C967" s="275"/>
      <c r="D967" s="275"/>
      <c r="E967" s="275"/>
      <c r="F967" s="275"/>
      <c r="G967" s="275"/>
      <c r="H967" s="275"/>
      <c r="I967" s="275"/>
      <c r="J967" s="275"/>
      <c r="K967" s="275"/>
      <c r="L967" s="275"/>
      <c r="M967" s="275"/>
      <c r="N967" s="275"/>
      <c r="O967" s="273"/>
      <c r="P967" s="273"/>
      <c r="Q967" s="276"/>
      <c r="R967" s="273"/>
      <c r="S967" s="40"/>
      <c r="T967" s="40"/>
      <c r="U967" s="40"/>
      <c r="V967" s="40"/>
      <c r="W967" s="40"/>
      <c r="X967" s="40"/>
      <c r="Y967" s="40"/>
      <c r="Z967" s="40"/>
      <c r="AA967" s="40"/>
      <c r="AB967" s="40"/>
      <c r="AC967" s="40"/>
      <c r="AD967" s="40"/>
      <c r="AE967" s="40"/>
      <c r="AF967" s="40"/>
      <c r="AG967" s="40"/>
      <c r="AH967" s="40"/>
      <c r="AI967" s="40"/>
      <c r="AJ967" s="40"/>
      <c r="AK967" s="40"/>
      <c r="AL967" s="40"/>
      <c r="AM967" s="40"/>
      <c r="AN967" s="40"/>
    </row>
    <row r="968">
      <c r="A968" s="273"/>
      <c r="B968" s="275"/>
      <c r="C968" s="275"/>
      <c r="D968" s="275"/>
      <c r="E968" s="275"/>
      <c r="F968" s="275"/>
      <c r="G968" s="275"/>
      <c r="H968" s="275"/>
      <c r="I968" s="275"/>
      <c r="J968" s="275"/>
      <c r="K968" s="275"/>
      <c r="L968" s="275"/>
      <c r="M968" s="275"/>
      <c r="N968" s="275"/>
      <c r="O968" s="273"/>
      <c r="P968" s="273"/>
      <c r="Q968" s="276"/>
      <c r="R968" s="273"/>
      <c r="S968" s="40"/>
      <c r="T968" s="40"/>
      <c r="U968" s="40"/>
      <c r="V968" s="40"/>
      <c r="W968" s="40"/>
      <c r="X968" s="40"/>
      <c r="Y968" s="40"/>
      <c r="Z968" s="40"/>
      <c r="AA968" s="40"/>
      <c r="AB968" s="40"/>
      <c r="AC968" s="40"/>
      <c r="AD968" s="40"/>
      <c r="AE968" s="40"/>
      <c r="AF968" s="40"/>
      <c r="AG968" s="40"/>
      <c r="AH968" s="40"/>
      <c r="AI968" s="40"/>
      <c r="AJ968" s="40"/>
      <c r="AK968" s="40"/>
      <c r="AL968" s="40"/>
      <c r="AM968" s="40"/>
      <c r="AN968" s="40"/>
    </row>
    <row r="969">
      <c r="A969" s="273"/>
      <c r="B969" s="275"/>
      <c r="C969" s="275"/>
      <c r="D969" s="275"/>
      <c r="E969" s="275"/>
      <c r="F969" s="275"/>
      <c r="G969" s="275"/>
      <c r="H969" s="275"/>
      <c r="I969" s="275"/>
      <c r="J969" s="275"/>
      <c r="K969" s="275"/>
      <c r="L969" s="275"/>
      <c r="M969" s="275"/>
      <c r="N969" s="275"/>
      <c r="O969" s="273"/>
      <c r="P969" s="273"/>
      <c r="Q969" s="276"/>
      <c r="R969" s="273"/>
      <c r="S969" s="40"/>
      <c r="T969" s="40"/>
      <c r="U969" s="40"/>
      <c r="V969" s="40"/>
      <c r="W969" s="40"/>
      <c r="X969" s="40"/>
      <c r="Y969" s="40"/>
      <c r="Z969" s="40"/>
      <c r="AA969" s="40"/>
      <c r="AB969" s="40"/>
      <c r="AC969" s="40"/>
      <c r="AD969" s="40"/>
      <c r="AE969" s="40"/>
      <c r="AF969" s="40"/>
      <c r="AG969" s="40"/>
      <c r="AH969" s="40"/>
      <c r="AI969" s="40"/>
      <c r="AJ969" s="40"/>
      <c r="AK969" s="40"/>
      <c r="AL969" s="40"/>
      <c r="AM969" s="40"/>
      <c r="AN969" s="40"/>
    </row>
    <row r="970">
      <c r="A970" s="273"/>
      <c r="B970" s="275"/>
      <c r="C970" s="275"/>
      <c r="D970" s="275"/>
      <c r="E970" s="275"/>
      <c r="F970" s="275"/>
      <c r="G970" s="275"/>
      <c r="H970" s="275"/>
      <c r="I970" s="275"/>
      <c r="J970" s="275"/>
      <c r="K970" s="275"/>
      <c r="L970" s="275"/>
      <c r="M970" s="275"/>
      <c r="N970" s="275"/>
      <c r="O970" s="273"/>
      <c r="P970" s="273"/>
      <c r="Q970" s="276"/>
      <c r="R970" s="273"/>
      <c r="S970" s="40"/>
      <c r="T970" s="40"/>
      <c r="U970" s="40"/>
      <c r="V970" s="40"/>
      <c r="W970" s="40"/>
      <c r="X970" s="40"/>
      <c r="Y970" s="40"/>
      <c r="Z970" s="40"/>
      <c r="AA970" s="40"/>
      <c r="AB970" s="40"/>
      <c r="AC970" s="40"/>
      <c r="AD970" s="40"/>
      <c r="AE970" s="40"/>
      <c r="AF970" s="40"/>
      <c r="AG970" s="40"/>
      <c r="AH970" s="40"/>
      <c r="AI970" s="40"/>
      <c r="AJ970" s="40"/>
      <c r="AK970" s="40"/>
      <c r="AL970" s="40"/>
      <c r="AM970" s="40"/>
      <c r="AN970" s="40"/>
    </row>
    <row r="971">
      <c r="A971" s="273"/>
      <c r="B971" s="275"/>
      <c r="C971" s="275"/>
      <c r="D971" s="275"/>
      <c r="E971" s="275"/>
      <c r="F971" s="275"/>
      <c r="G971" s="275"/>
      <c r="H971" s="275"/>
      <c r="I971" s="275"/>
      <c r="J971" s="275"/>
      <c r="K971" s="275"/>
      <c r="L971" s="275"/>
      <c r="M971" s="275"/>
      <c r="N971" s="275"/>
      <c r="O971" s="273"/>
      <c r="P971" s="273"/>
      <c r="Q971" s="276"/>
      <c r="R971" s="273"/>
      <c r="S971" s="40"/>
      <c r="T971" s="40"/>
      <c r="U971" s="40"/>
      <c r="V971" s="40"/>
      <c r="W971" s="40"/>
      <c r="X971" s="40"/>
      <c r="Y971" s="40"/>
      <c r="Z971" s="40"/>
      <c r="AA971" s="40"/>
      <c r="AB971" s="40"/>
      <c r="AC971" s="40"/>
      <c r="AD971" s="40"/>
      <c r="AE971" s="40"/>
      <c r="AF971" s="40"/>
      <c r="AG971" s="40"/>
      <c r="AH971" s="40"/>
      <c r="AI971" s="40"/>
      <c r="AJ971" s="40"/>
      <c r="AK971" s="40"/>
      <c r="AL971" s="40"/>
      <c r="AM971" s="40"/>
      <c r="AN971" s="40"/>
    </row>
    <row r="972">
      <c r="A972" s="273"/>
      <c r="B972" s="275"/>
      <c r="C972" s="275"/>
      <c r="D972" s="275"/>
      <c r="E972" s="275"/>
      <c r="F972" s="275"/>
      <c r="G972" s="275"/>
      <c r="H972" s="275"/>
      <c r="I972" s="275"/>
      <c r="J972" s="275"/>
      <c r="K972" s="275"/>
      <c r="L972" s="275"/>
      <c r="M972" s="275"/>
      <c r="N972" s="275"/>
      <c r="O972" s="273"/>
      <c r="P972" s="273"/>
      <c r="Q972" s="276"/>
      <c r="R972" s="273"/>
      <c r="S972" s="40"/>
      <c r="T972" s="40"/>
      <c r="U972" s="40"/>
      <c r="V972" s="40"/>
      <c r="W972" s="40"/>
      <c r="X972" s="40"/>
      <c r="Y972" s="40"/>
      <c r="Z972" s="40"/>
      <c r="AA972" s="40"/>
      <c r="AB972" s="40"/>
      <c r="AC972" s="40"/>
      <c r="AD972" s="40"/>
      <c r="AE972" s="40"/>
      <c r="AF972" s="40"/>
      <c r="AG972" s="40"/>
      <c r="AH972" s="40"/>
      <c r="AI972" s="40"/>
      <c r="AJ972" s="40"/>
      <c r="AK972" s="40"/>
      <c r="AL972" s="40"/>
      <c r="AM972" s="40"/>
      <c r="AN972" s="40"/>
    </row>
    <row r="973">
      <c r="A973" s="273"/>
      <c r="B973" s="275"/>
      <c r="C973" s="275"/>
      <c r="D973" s="275"/>
      <c r="E973" s="275"/>
      <c r="F973" s="275"/>
      <c r="G973" s="275"/>
      <c r="H973" s="275"/>
      <c r="I973" s="275"/>
      <c r="J973" s="275"/>
      <c r="K973" s="275"/>
      <c r="L973" s="275"/>
      <c r="M973" s="275"/>
      <c r="N973" s="275"/>
      <c r="O973" s="273"/>
      <c r="P973" s="273"/>
      <c r="Q973" s="276"/>
      <c r="R973" s="273"/>
      <c r="S973" s="40"/>
      <c r="T973" s="40"/>
      <c r="U973" s="40"/>
      <c r="V973" s="40"/>
      <c r="W973" s="40"/>
      <c r="X973" s="40"/>
      <c r="Y973" s="40"/>
      <c r="Z973" s="40"/>
      <c r="AA973" s="40"/>
      <c r="AB973" s="40"/>
      <c r="AC973" s="40"/>
      <c r="AD973" s="40"/>
      <c r="AE973" s="40"/>
      <c r="AF973" s="40"/>
      <c r="AG973" s="40"/>
      <c r="AH973" s="40"/>
      <c r="AI973" s="40"/>
      <c r="AJ973" s="40"/>
      <c r="AK973" s="40"/>
      <c r="AL973" s="40"/>
      <c r="AM973" s="40"/>
      <c r="AN973" s="40"/>
    </row>
    <row r="974">
      <c r="A974" s="273"/>
      <c r="B974" s="275"/>
      <c r="C974" s="275"/>
      <c r="D974" s="275"/>
      <c r="E974" s="275"/>
      <c r="F974" s="275"/>
      <c r="G974" s="275"/>
      <c r="H974" s="275"/>
      <c r="I974" s="275"/>
      <c r="J974" s="275"/>
      <c r="K974" s="275"/>
      <c r="L974" s="275"/>
      <c r="M974" s="275"/>
      <c r="N974" s="275"/>
      <c r="O974" s="273"/>
      <c r="P974" s="273"/>
      <c r="Q974" s="276"/>
      <c r="R974" s="273"/>
      <c r="S974" s="40"/>
      <c r="T974" s="40"/>
      <c r="U974" s="40"/>
      <c r="V974" s="40"/>
      <c r="W974" s="40"/>
      <c r="X974" s="40"/>
      <c r="Y974" s="40"/>
      <c r="Z974" s="40"/>
      <c r="AA974" s="40"/>
      <c r="AB974" s="40"/>
      <c r="AC974" s="40"/>
      <c r="AD974" s="40"/>
      <c r="AE974" s="40"/>
      <c r="AF974" s="40"/>
      <c r="AG974" s="40"/>
      <c r="AH974" s="40"/>
      <c r="AI974" s="40"/>
      <c r="AJ974" s="40"/>
      <c r="AK974" s="40"/>
      <c r="AL974" s="40"/>
      <c r="AM974" s="40"/>
      <c r="AN974" s="40"/>
    </row>
    <row r="975">
      <c r="A975" s="273"/>
      <c r="B975" s="275"/>
      <c r="C975" s="275"/>
      <c r="D975" s="275"/>
      <c r="E975" s="275"/>
      <c r="F975" s="275"/>
      <c r="G975" s="275"/>
      <c r="H975" s="275"/>
      <c r="I975" s="275"/>
      <c r="J975" s="275"/>
      <c r="K975" s="275"/>
      <c r="L975" s="275"/>
      <c r="M975" s="275"/>
      <c r="N975" s="275"/>
      <c r="O975" s="273"/>
      <c r="P975" s="273"/>
      <c r="Q975" s="276"/>
      <c r="R975" s="273"/>
      <c r="S975" s="40"/>
      <c r="T975" s="40"/>
      <c r="U975" s="40"/>
      <c r="V975" s="40"/>
      <c r="W975" s="40"/>
      <c r="X975" s="40"/>
      <c r="Y975" s="40"/>
      <c r="Z975" s="40"/>
      <c r="AA975" s="40"/>
      <c r="AB975" s="40"/>
      <c r="AC975" s="40"/>
      <c r="AD975" s="40"/>
      <c r="AE975" s="40"/>
      <c r="AF975" s="40"/>
      <c r="AG975" s="40"/>
      <c r="AH975" s="40"/>
      <c r="AI975" s="40"/>
      <c r="AJ975" s="40"/>
      <c r="AK975" s="40"/>
      <c r="AL975" s="40"/>
      <c r="AM975" s="40"/>
      <c r="AN975" s="40"/>
    </row>
    <row r="976">
      <c r="A976" s="273"/>
      <c r="B976" s="275"/>
      <c r="C976" s="275"/>
      <c r="D976" s="275"/>
      <c r="E976" s="275"/>
      <c r="F976" s="275"/>
      <c r="G976" s="275"/>
      <c r="H976" s="275"/>
      <c r="I976" s="275"/>
      <c r="J976" s="275"/>
      <c r="K976" s="275"/>
      <c r="L976" s="275"/>
      <c r="M976" s="275"/>
      <c r="N976" s="275"/>
      <c r="O976" s="273"/>
      <c r="P976" s="273"/>
      <c r="Q976" s="276"/>
      <c r="R976" s="273"/>
      <c r="S976" s="40"/>
      <c r="T976" s="40"/>
      <c r="U976" s="40"/>
      <c r="V976" s="40"/>
      <c r="W976" s="40"/>
      <c r="X976" s="40"/>
      <c r="Y976" s="40"/>
      <c r="Z976" s="40"/>
      <c r="AA976" s="40"/>
      <c r="AB976" s="40"/>
      <c r="AC976" s="40"/>
      <c r="AD976" s="40"/>
      <c r="AE976" s="40"/>
      <c r="AF976" s="40"/>
      <c r="AG976" s="40"/>
      <c r="AH976" s="40"/>
      <c r="AI976" s="40"/>
      <c r="AJ976" s="40"/>
      <c r="AK976" s="40"/>
      <c r="AL976" s="40"/>
      <c r="AM976" s="40"/>
      <c r="AN976" s="40"/>
    </row>
    <row r="977">
      <c r="A977" s="273"/>
      <c r="B977" s="275"/>
      <c r="C977" s="275"/>
      <c r="D977" s="275"/>
      <c r="E977" s="275"/>
      <c r="F977" s="275"/>
      <c r="G977" s="275"/>
      <c r="H977" s="275"/>
      <c r="I977" s="275"/>
      <c r="J977" s="275"/>
      <c r="K977" s="275"/>
      <c r="L977" s="275"/>
      <c r="M977" s="275"/>
      <c r="N977" s="275"/>
      <c r="O977" s="273"/>
      <c r="P977" s="273"/>
      <c r="Q977" s="276"/>
      <c r="R977" s="273"/>
      <c r="S977" s="40"/>
      <c r="T977" s="40"/>
      <c r="U977" s="40"/>
      <c r="V977" s="40"/>
      <c r="W977" s="40"/>
      <c r="X977" s="40"/>
      <c r="Y977" s="40"/>
      <c r="Z977" s="40"/>
      <c r="AA977" s="40"/>
      <c r="AB977" s="40"/>
      <c r="AC977" s="40"/>
      <c r="AD977" s="40"/>
      <c r="AE977" s="40"/>
      <c r="AF977" s="40"/>
      <c r="AG977" s="40"/>
      <c r="AH977" s="40"/>
      <c r="AI977" s="40"/>
      <c r="AJ977" s="40"/>
      <c r="AK977" s="40"/>
      <c r="AL977" s="40"/>
      <c r="AM977" s="40"/>
      <c r="AN977" s="40"/>
    </row>
    <row r="978">
      <c r="A978" s="273"/>
      <c r="B978" s="275"/>
      <c r="C978" s="275"/>
      <c r="D978" s="275"/>
      <c r="E978" s="275"/>
      <c r="F978" s="275"/>
      <c r="G978" s="275"/>
      <c r="H978" s="275"/>
      <c r="I978" s="275"/>
      <c r="J978" s="275"/>
      <c r="K978" s="275"/>
      <c r="L978" s="275"/>
      <c r="M978" s="275"/>
      <c r="N978" s="275"/>
      <c r="O978" s="273"/>
      <c r="P978" s="273"/>
      <c r="Q978" s="276"/>
      <c r="R978" s="273"/>
      <c r="S978" s="40"/>
      <c r="T978" s="40"/>
      <c r="U978" s="40"/>
      <c r="V978" s="40"/>
      <c r="W978" s="40"/>
      <c r="X978" s="40"/>
      <c r="Y978" s="40"/>
      <c r="Z978" s="40"/>
      <c r="AA978" s="40"/>
      <c r="AB978" s="40"/>
      <c r="AC978" s="40"/>
      <c r="AD978" s="40"/>
      <c r="AE978" s="40"/>
      <c r="AF978" s="40"/>
      <c r="AG978" s="40"/>
      <c r="AH978" s="40"/>
      <c r="AI978" s="40"/>
      <c r="AJ978" s="40"/>
      <c r="AK978" s="40"/>
      <c r="AL978" s="40"/>
      <c r="AM978" s="40"/>
      <c r="AN978" s="40"/>
    </row>
    <row r="979">
      <c r="A979" s="273"/>
      <c r="B979" s="275"/>
      <c r="C979" s="275"/>
      <c r="D979" s="275"/>
      <c r="E979" s="275"/>
      <c r="F979" s="275"/>
      <c r="G979" s="275"/>
      <c r="H979" s="275"/>
      <c r="I979" s="275"/>
      <c r="J979" s="275"/>
      <c r="K979" s="275"/>
      <c r="L979" s="275"/>
      <c r="M979" s="275"/>
      <c r="N979" s="275"/>
      <c r="O979" s="273"/>
      <c r="P979" s="273"/>
      <c r="Q979" s="276"/>
      <c r="R979" s="273"/>
      <c r="S979" s="40"/>
      <c r="T979" s="40"/>
      <c r="U979" s="40"/>
      <c r="V979" s="40"/>
      <c r="W979" s="40"/>
      <c r="X979" s="40"/>
      <c r="Y979" s="40"/>
      <c r="Z979" s="40"/>
      <c r="AA979" s="40"/>
      <c r="AB979" s="40"/>
      <c r="AC979" s="40"/>
      <c r="AD979" s="40"/>
      <c r="AE979" s="40"/>
      <c r="AF979" s="40"/>
      <c r="AG979" s="40"/>
      <c r="AH979" s="40"/>
      <c r="AI979" s="40"/>
      <c r="AJ979" s="40"/>
      <c r="AK979" s="40"/>
      <c r="AL979" s="40"/>
      <c r="AM979" s="40"/>
      <c r="AN979" s="40"/>
    </row>
    <row r="980">
      <c r="A980" s="273"/>
      <c r="B980" s="275"/>
      <c r="C980" s="275"/>
      <c r="D980" s="275"/>
      <c r="E980" s="275"/>
      <c r="F980" s="275"/>
      <c r="G980" s="275"/>
      <c r="H980" s="275"/>
      <c r="I980" s="275"/>
      <c r="J980" s="275"/>
      <c r="K980" s="275"/>
      <c r="L980" s="275"/>
      <c r="M980" s="275"/>
      <c r="N980" s="275"/>
      <c r="O980" s="273"/>
      <c r="P980" s="273"/>
      <c r="Q980" s="276"/>
      <c r="R980" s="273"/>
      <c r="S980" s="40"/>
      <c r="T980" s="40"/>
      <c r="U980" s="40"/>
      <c r="V980" s="40"/>
      <c r="W980" s="40"/>
      <c r="X980" s="40"/>
      <c r="Y980" s="40"/>
      <c r="Z980" s="40"/>
      <c r="AA980" s="40"/>
      <c r="AB980" s="40"/>
      <c r="AC980" s="40"/>
      <c r="AD980" s="40"/>
      <c r="AE980" s="40"/>
      <c r="AF980" s="40"/>
      <c r="AG980" s="40"/>
      <c r="AH980" s="40"/>
      <c r="AI980" s="40"/>
      <c r="AJ980" s="40"/>
      <c r="AK980" s="40"/>
      <c r="AL980" s="40"/>
      <c r="AM980" s="40"/>
      <c r="AN980" s="40"/>
    </row>
    <row r="981">
      <c r="A981" s="273"/>
      <c r="B981" s="275"/>
      <c r="C981" s="275"/>
      <c r="D981" s="275"/>
      <c r="E981" s="275"/>
      <c r="F981" s="275"/>
      <c r="G981" s="275"/>
      <c r="H981" s="275"/>
      <c r="I981" s="275"/>
      <c r="J981" s="275"/>
      <c r="K981" s="275"/>
      <c r="L981" s="275"/>
      <c r="M981" s="275"/>
      <c r="N981" s="275"/>
      <c r="O981" s="273"/>
      <c r="P981" s="273"/>
      <c r="Q981" s="276"/>
      <c r="R981" s="273"/>
      <c r="S981" s="40"/>
      <c r="T981" s="40"/>
      <c r="U981" s="40"/>
      <c r="V981" s="40"/>
      <c r="W981" s="40"/>
      <c r="X981" s="40"/>
      <c r="Y981" s="40"/>
      <c r="Z981" s="40"/>
      <c r="AA981" s="40"/>
      <c r="AB981" s="40"/>
      <c r="AC981" s="40"/>
      <c r="AD981" s="40"/>
      <c r="AE981" s="40"/>
      <c r="AF981" s="40"/>
      <c r="AG981" s="40"/>
      <c r="AH981" s="40"/>
      <c r="AI981" s="40"/>
      <c r="AJ981" s="40"/>
      <c r="AK981" s="40"/>
      <c r="AL981" s="40"/>
      <c r="AM981" s="40"/>
      <c r="AN981" s="40"/>
    </row>
    <row r="982">
      <c r="A982" s="273"/>
      <c r="B982" s="275"/>
      <c r="C982" s="275"/>
      <c r="D982" s="275"/>
      <c r="E982" s="275"/>
      <c r="F982" s="275"/>
      <c r="G982" s="275"/>
      <c r="H982" s="275"/>
      <c r="I982" s="275"/>
      <c r="J982" s="275"/>
      <c r="K982" s="275"/>
      <c r="L982" s="275"/>
      <c r="M982" s="275"/>
      <c r="N982" s="275"/>
      <c r="O982" s="273"/>
      <c r="P982" s="273"/>
      <c r="Q982" s="276"/>
      <c r="R982" s="273"/>
      <c r="S982" s="40"/>
      <c r="T982" s="40"/>
      <c r="U982" s="40"/>
      <c r="V982" s="40"/>
      <c r="W982" s="40"/>
      <c r="X982" s="40"/>
      <c r="Y982" s="40"/>
      <c r="Z982" s="40"/>
      <c r="AA982" s="40"/>
      <c r="AB982" s="40"/>
      <c r="AC982" s="40"/>
      <c r="AD982" s="40"/>
      <c r="AE982" s="40"/>
      <c r="AF982" s="40"/>
      <c r="AG982" s="40"/>
      <c r="AH982" s="40"/>
      <c r="AI982" s="40"/>
      <c r="AJ982" s="40"/>
      <c r="AK982" s="40"/>
      <c r="AL982" s="40"/>
      <c r="AM982" s="40"/>
      <c r="AN982" s="40"/>
    </row>
    <row r="983">
      <c r="A983" s="273"/>
      <c r="B983" s="275"/>
      <c r="C983" s="275"/>
      <c r="D983" s="275"/>
      <c r="E983" s="275"/>
      <c r="F983" s="275"/>
      <c r="G983" s="275"/>
      <c r="H983" s="275"/>
      <c r="I983" s="275"/>
      <c r="J983" s="275"/>
      <c r="K983" s="275"/>
      <c r="L983" s="275"/>
      <c r="M983" s="275"/>
      <c r="N983" s="275"/>
      <c r="O983" s="273"/>
      <c r="P983" s="273"/>
      <c r="Q983" s="276"/>
      <c r="R983" s="273"/>
      <c r="S983" s="40"/>
      <c r="T983" s="40"/>
      <c r="U983" s="40"/>
      <c r="V983" s="40"/>
      <c r="W983" s="40"/>
      <c r="X983" s="40"/>
      <c r="Y983" s="40"/>
      <c r="Z983" s="40"/>
      <c r="AA983" s="40"/>
      <c r="AB983" s="40"/>
      <c r="AC983" s="40"/>
      <c r="AD983" s="40"/>
      <c r="AE983" s="40"/>
      <c r="AF983" s="40"/>
      <c r="AG983" s="40"/>
      <c r="AH983" s="40"/>
      <c r="AI983" s="40"/>
      <c r="AJ983" s="40"/>
      <c r="AK983" s="40"/>
      <c r="AL983" s="40"/>
      <c r="AM983" s="40"/>
      <c r="AN983" s="40"/>
    </row>
    <row r="984">
      <c r="A984" s="273"/>
      <c r="B984" s="275"/>
      <c r="C984" s="275"/>
      <c r="D984" s="275"/>
      <c r="E984" s="275"/>
      <c r="F984" s="275"/>
      <c r="G984" s="275"/>
      <c r="H984" s="275"/>
      <c r="I984" s="275"/>
      <c r="J984" s="275"/>
      <c r="K984" s="275"/>
      <c r="L984" s="275"/>
      <c r="M984" s="275"/>
      <c r="N984" s="275"/>
      <c r="O984" s="273"/>
      <c r="P984" s="273"/>
      <c r="Q984" s="276"/>
      <c r="R984" s="273"/>
      <c r="S984" s="40"/>
      <c r="T984" s="40"/>
      <c r="U984" s="40"/>
      <c r="V984" s="40"/>
      <c r="W984" s="40"/>
      <c r="X984" s="40"/>
      <c r="Y984" s="40"/>
      <c r="Z984" s="40"/>
      <c r="AA984" s="40"/>
      <c r="AB984" s="40"/>
      <c r="AC984" s="40"/>
      <c r="AD984" s="40"/>
      <c r="AE984" s="40"/>
      <c r="AF984" s="40"/>
      <c r="AG984" s="40"/>
      <c r="AH984" s="40"/>
      <c r="AI984" s="40"/>
      <c r="AJ984" s="40"/>
      <c r="AK984" s="40"/>
      <c r="AL984" s="40"/>
      <c r="AM984" s="40"/>
      <c r="AN984" s="40"/>
    </row>
    <row r="985">
      <c r="A985" s="273"/>
      <c r="B985" s="275"/>
      <c r="C985" s="275"/>
      <c r="D985" s="275"/>
      <c r="E985" s="275"/>
      <c r="F985" s="275"/>
      <c r="G985" s="275"/>
      <c r="H985" s="275"/>
      <c r="I985" s="275"/>
      <c r="J985" s="275"/>
      <c r="K985" s="275"/>
      <c r="L985" s="275"/>
      <c r="M985" s="275"/>
      <c r="N985" s="275"/>
      <c r="O985" s="273"/>
      <c r="P985" s="273"/>
      <c r="Q985" s="276"/>
      <c r="R985" s="273"/>
      <c r="S985" s="40"/>
      <c r="T985" s="40"/>
      <c r="U985" s="40"/>
      <c r="V985" s="40"/>
      <c r="W985" s="40"/>
      <c r="X985" s="40"/>
      <c r="Y985" s="40"/>
      <c r="Z985" s="40"/>
      <c r="AA985" s="40"/>
      <c r="AB985" s="40"/>
      <c r="AC985" s="40"/>
      <c r="AD985" s="40"/>
      <c r="AE985" s="40"/>
      <c r="AF985" s="40"/>
      <c r="AG985" s="40"/>
      <c r="AH985" s="40"/>
      <c r="AI985" s="40"/>
      <c r="AJ985" s="40"/>
      <c r="AK985" s="40"/>
      <c r="AL985" s="40"/>
      <c r="AM985" s="40"/>
      <c r="AN985" s="40"/>
    </row>
    <row r="986">
      <c r="A986" s="273"/>
      <c r="B986" s="275"/>
      <c r="C986" s="275"/>
      <c r="D986" s="275"/>
      <c r="E986" s="275"/>
      <c r="F986" s="275"/>
      <c r="G986" s="275"/>
      <c r="H986" s="275"/>
      <c r="I986" s="275"/>
      <c r="J986" s="275"/>
      <c r="K986" s="275"/>
      <c r="L986" s="275"/>
      <c r="M986" s="275"/>
      <c r="N986" s="275"/>
      <c r="O986" s="273"/>
      <c r="P986" s="273"/>
      <c r="Q986" s="276"/>
      <c r="R986" s="273"/>
      <c r="S986" s="40"/>
      <c r="T986" s="40"/>
      <c r="U986" s="40"/>
      <c r="V986" s="40"/>
      <c r="W986" s="40"/>
      <c r="X986" s="40"/>
      <c r="Y986" s="40"/>
      <c r="Z986" s="40"/>
      <c r="AA986" s="40"/>
      <c r="AB986" s="40"/>
      <c r="AC986" s="40"/>
      <c r="AD986" s="40"/>
      <c r="AE986" s="40"/>
      <c r="AF986" s="40"/>
      <c r="AG986" s="40"/>
      <c r="AH986" s="40"/>
      <c r="AI986" s="40"/>
      <c r="AJ986" s="40"/>
      <c r="AK986" s="40"/>
      <c r="AL986" s="40"/>
      <c r="AM986" s="40"/>
      <c r="AN986" s="40"/>
    </row>
    <row r="987">
      <c r="A987" s="273"/>
      <c r="B987" s="275"/>
      <c r="C987" s="275"/>
      <c r="D987" s="275"/>
      <c r="E987" s="275"/>
      <c r="F987" s="275"/>
      <c r="G987" s="275"/>
      <c r="H987" s="275"/>
      <c r="I987" s="275"/>
      <c r="J987" s="275"/>
      <c r="K987" s="275"/>
      <c r="L987" s="275"/>
      <c r="M987" s="275"/>
      <c r="N987" s="275"/>
      <c r="O987" s="273"/>
      <c r="P987" s="273"/>
      <c r="Q987" s="276"/>
      <c r="R987" s="273"/>
      <c r="S987" s="40"/>
      <c r="T987" s="40"/>
      <c r="U987" s="40"/>
      <c r="V987" s="40"/>
      <c r="W987" s="40"/>
      <c r="X987" s="40"/>
      <c r="Y987" s="40"/>
      <c r="Z987" s="40"/>
      <c r="AA987" s="40"/>
      <c r="AB987" s="40"/>
      <c r="AC987" s="40"/>
      <c r="AD987" s="40"/>
      <c r="AE987" s="40"/>
      <c r="AF987" s="40"/>
      <c r="AG987" s="40"/>
      <c r="AH987" s="40"/>
      <c r="AI987" s="40"/>
      <c r="AJ987" s="40"/>
      <c r="AK987" s="40"/>
      <c r="AL987" s="40"/>
      <c r="AM987" s="40"/>
      <c r="AN987" s="40"/>
    </row>
    <row r="988">
      <c r="A988" s="273"/>
      <c r="B988" s="275"/>
      <c r="C988" s="275"/>
      <c r="D988" s="275"/>
      <c r="E988" s="275"/>
      <c r="F988" s="275"/>
      <c r="G988" s="275"/>
      <c r="H988" s="275"/>
      <c r="I988" s="275"/>
      <c r="J988" s="275"/>
      <c r="K988" s="275"/>
      <c r="L988" s="275"/>
      <c r="M988" s="275"/>
      <c r="N988" s="275"/>
      <c r="O988" s="273"/>
      <c r="P988" s="273"/>
      <c r="Q988" s="276"/>
      <c r="R988" s="273"/>
      <c r="S988" s="40"/>
      <c r="T988" s="40"/>
      <c r="U988" s="40"/>
      <c r="V988" s="40"/>
      <c r="W988" s="40"/>
      <c r="X988" s="40"/>
      <c r="Y988" s="40"/>
      <c r="Z988" s="40"/>
      <c r="AA988" s="40"/>
      <c r="AB988" s="40"/>
      <c r="AC988" s="40"/>
      <c r="AD988" s="40"/>
      <c r="AE988" s="40"/>
      <c r="AF988" s="40"/>
      <c r="AG988" s="40"/>
      <c r="AH988" s="40"/>
      <c r="AI988" s="40"/>
      <c r="AJ988" s="40"/>
      <c r="AK988" s="40"/>
      <c r="AL988" s="40"/>
      <c r="AM988" s="40"/>
      <c r="AN988" s="40"/>
    </row>
    <row r="989">
      <c r="A989" s="273"/>
      <c r="B989" s="275"/>
      <c r="C989" s="275"/>
      <c r="D989" s="275"/>
      <c r="E989" s="275"/>
      <c r="F989" s="275"/>
      <c r="G989" s="275"/>
      <c r="H989" s="275"/>
      <c r="I989" s="275"/>
      <c r="J989" s="275"/>
      <c r="K989" s="275"/>
      <c r="L989" s="275"/>
      <c r="M989" s="275"/>
      <c r="N989" s="275"/>
      <c r="O989" s="273"/>
      <c r="P989" s="273"/>
      <c r="Q989" s="276"/>
      <c r="R989" s="273"/>
      <c r="S989" s="40"/>
      <c r="T989" s="40"/>
      <c r="U989" s="40"/>
      <c r="V989" s="40"/>
      <c r="W989" s="40"/>
      <c r="X989" s="40"/>
      <c r="Y989" s="40"/>
      <c r="Z989" s="40"/>
      <c r="AA989" s="40"/>
      <c r="AB989" s="40"/>
      <c r="AC989" s="40"/>
      <c r="AD989" s="40"/>
      <c r="AE989" s="40"/>
      <c r="AF989" s="40"/>
      <c r="AG989" s="40"/>
      <c r="AH989" s="40"/>
      <c r="AI989" s="40"/>
      <c r="AJ989" s="40"/>
      <c r="AK989" s="40"/>
      <c r="AL989" s="40"/>
      <c r="AM989" s="40"/>
      <c r="AN989" s="40"/>
    </row>
    <row r="990">
      <c r="A990" s="273"/>
      <c r="B990" s="275"/>
      <c r="C990" s="275"/>
      <c r="D990" s="275"/>
      <c r="E990" s="275"/>
      <c r="F990" s="275"/>
      <c r="G990" s="275"/>
      <c r="H990" s="275"/>
      <c r="I990" s="275"/>
      <c r="J990" s="275"/>
      <c r="K990" s="275"/>
      <c r="L990" s="275"/>
      <c r="M990" s="275"/>
      <c r="N990" s="275"/>
      <c r="O990" s="273"/>
      <c r="P990" s="273"/>
      <c r="Q990" s="276"/>
      <c r="R990" s="273"/>
      <c r="S990" s="40"/>
      <c r="T990" s="40"/>
      <c r="U990" s="40"/>
      <c r="V990" s="40"/>
      <c r="W990" s="40"/>
      <c r="X990" s="40"/>
      <c r="Y990" s="40"/>
      <c r="Z990" s="40"/>
      <c r="AA990" s="40"/>
      <c r="AB990" s="40"/>
      <c r="AC990" s="40"/>
      <c r="AD990" s="40"/>
      <c r="AE990" s="40"/>
      <c r="AF990" s="40"/>
      <c r="AG990" s="40"/>
      <c r="AH990" s="40"/>
      <c r="AI990" s="40"/>
      <c r="AJ990" s="40"/>
      <c r="AK990" s="40"/>
      <c r="AL990" s="40"/>
      <c r="AM990" s="40"/>
      <c r="AN990" s="40"/>
    </row>
    <row r="991">
      <c r="A991" s="273"/>
      <c r="B991" s="275"/>
      <c r="C991" s="275"/>
      <c r="D991" s="275"/>
      <c r="E991" s="275"/>
      <c r="F991" s="275"/>
      <c r="G991" s="275"/>
      <c r="H991" s="275"/>
      <c r="I991" s="275"/>
      <c r="J991" s="275"/>
      <c r="K991" s="275"/>
      <c r="L991" s="275"/>
      <c r="M991" s="275"/>
      <c r="N991" s="275"/>
      <c r="O991" s="273"/>
      <c r="P991" s="273"/>
      <c r="Q991" s="276"/>
      <c r="R991" s="273"/>
      <c r="S991" s="40"/>
      <c r="T991" s="40"/>
      <c r="U991" s="40"/>
      <c r="V991" s="40"/>
      <c r="W991" s="40"/>
      <c r="X991" s="40"/>
      <c r="Y991" s="40"/>
      <c r="Z991" s="40"/>
      <c r="AA991" s="40"/>
      <c r="AB991" s="40"/>
      <c r="AC991" s="40"/>
      <c r="AD991" s="40"/>
      <c r="AE991" s="40"/>
      <c r="AF991" s="40"/>
      <c r="AG991" s="40"/>
      <c r="AH991" s="40"/>
      <c r="AI991" s="40"/>
      <c r="AJ991" s="40"/>
      <c r="AK991" s="40"/>
      <c r="AL991" s="40"/>
      <c r="AM991" s="40"/>
      <c r="AN991" s="40"/>
    </row>
    <row r="992">
      <c r="A992" s="273"/>
      <c r="B992" s="275"/>
      <c r="C992" s="275"/>
      <c r="D992" s="275"/>
      <c r="E992" s="275"/>
      <c r="F992" s="275"/>
      <c r="G992" s="275"/>
      <c r="H992" s="275"/>
      <c r="I992" s="275"/>
      <c r="J992" s="275"/>
      <c r="K992" s="275"/>
      <c r="L992" s="275"/>
      <c r="M992" s="275"/>
      <c r="N992" s="275"/>
      <c r="O992" s="273"/>
      <c r="P992" s="273"/>
      <c r="Q992" s="276"/>
      <c r="R992" s="273"/>
      <c r="S992" s="40"/>
      <c r="T992" s="40"/>
      <c r="U992" s="40"/>
      <c r="V992" s="40"/>
      <c r="W992" s="40"/>
      <c r="X992" s="40"/>
      <c r="Y992" s="40"/>
      <c r="Z992" s="40"/>
      <c r="AA992" s="40"/>
      <c r="AB992" s="40"/>
      <c r="AC992" s="40"/>
      <c r="AD992" s="40"/>
      <c r="AE992" s="40"/>
      <c r="AF992" s="40"/>
      <c r="AG992" s="40"/>
      <c r="AH992" s="40"/>
      <c r="AI992" s="40"/>
      <c r="AJ992" s="40"/>
      <c r="AK992" s="40"/>
      <c r="AL992" s="40"/>
      <c r="AM992" s="40"/>
      <c r="AN992" s="40"/>
    </row>
    <row r="993">
      <c r="A993" s="273"/>
      <c r="B993" s="275"/>
      <c r="C993" s="275"/>
      <c r="D993" s="275"/>
      <c r="E993" s="275"/>
      <c r="F993" s="275"/>
      <c r="G993" s="275"/>
      <c r="H993" s="275"/>
      <c r="I993" s="275"/>
      <c r="J993" s="275"/>
      <c r="K993" s="275"/>
      <c r="L993" s="275"/>
      <c r="M993" s="275"/>
      <c r="N993" s="275"/>
      <c r="O993" s="273"/>
      <c r="P993" s="273"/>
      <c r="Q993" s="276"/>
      <c r="R993" s="273"/>
      <c r="S993" s="40"/>
      <c r="T993" s="40"/>
      <c r="U993" s="40"/>
      <c r="V993" s="40"/>
      <c r="W993" s="40"/>
      <c r="X993" s="40"/>
      <c r="Y993" s="40"/>
      <c r="Z993" s="40"/>
      <c r="AA993" s="40"/>
      <c r="AB993" s="40"/>
      <c r="AC993" s="40"/>
      <c r="AD993" s="40"/>
      <c r="AE993" s="40"/>
      <c r="AF993" s="40"/>
      <c r="AG993" s="40"/>
      <c r="AH993" s="40"/>
      <c r="AI993" s="40"/>
      <c r="AJ993" s="40"/>
      <c r="AK993" s="40"/>
      <c r="AL993" s="40"/>
      <c r="AM993" s="40"/>
      <c r="AN993" s="40"/>
    </row>
    <row r="994">
      <c r="A994" s="273"/>
      <c r="B994" s="275"/>
      <c r="C994" s="275"/>
      <c r="D994" s="275"/>
      <c r="E994" s="275"/>
      <c r="F994" s="275"/>
      <c r="G994" s="275"/>
      <c r="H994" s="275"/>
      <c r="I994" s="275"/>
      <c r="J994" s="275"/>
      <c r="K994" s="275"/>
      <c r="L994" s="275"/>
      <c r="M994" s="275"/>
      <c r="N994" s="275"/>
      <c r="O994" s="273"/>
      <c r="P994" s="273"/>
      <c r="Q994" s="276"/>
      <c r="R994" s="273"/>
      <c r="S994" s="40"/>
      <c r="T994" s="40"/>
      <c r="U994" s="40"/>
      <c r="V994" s="40"/>
      <c r="W994" s="40"/>
      <c r="X994" s="40"/>
      <c r="Y994" s="40"/>
      <c r="Z994" s="40"/>
      <c r="AA994" s="40"/>
      <c r="AB994" s="40"/>
      <c r="AC994" s="40"/>
      <c r="AD994" s="40"/>
      <c r="AE994" s="40"/>
      <c r="AF994" s="40"/>
      <c r="AG994" s="40"/>
      <c r="AH994" s="40"/>
      <c r="AI994" s="40"/>
      <c r="AJ994" s="40"/>
      <c r="AK994" s="40"/>
      <c r="AL994" s="40"/>
      <c r="AM994" s="40"/>
      <c r="AN994" s="40"/>
    </row>
    <row r="995">
      <c r="A995" s="273"/>
      <c r="B995" s="275"/>
      <c r="C995" s="275"/>
      <c r="D995" s="275"/>
      <c r="E995" s="275"/>
      <c r="F995" s="275"/>
      <c r="G995" s="275"/>
      <c r="H995" s="275"/>
      <c r="I995" s="275"/>
      <c r="J995" s="275"/>
      <c r="K995" s="275"/>
      <c r="L995" s="275"/>
      <c r="M995" s="275"/>
      <c r="N995" s="275"/>
      <c r="O995" s="273"/>
      <c r="P995" s="273"/>
      <c r="Q995" s="276"/>
      <c r="R995" s="273"/>
      <c r="S995" s="40"/>
      <c r="T995" s="40"/>
      <c r="U995" s="40"/>
      <c r="V995" s="40"/>
      <c r="W995" s="40"/>
      <c r="X995" s="40"/>
      <c r="Y995" s="40"/>
      <c r="Z995" s="40"/>
      <c r="AA995" s="40"/>
      <c r="AB995" s="40"/>
      <c r="AC995" s="40"/>
      <c r="AD995" s="40"/>
      <c r="AE995" s="40"/>
      <c r="AF995" s="40"/>
      <c r="AG995" s="40"/>
      <c r="AH995" s="40"/>
      <c r="AI995" s="40"/>
      <c r="AJ995" s="40"/>
      <c r="AK995" s="40"/>
      <c r="AL995" s="40"/>
      <c r="AM995" s="40"/>
      <c r="AN995" s="40"/>
    </row>
    <row r="996">
      <c r="A996" s="273"/>
      <c r="B996" s="275"/>
      <c r="C996" s="275"/>
      <c r="D996" s="275"/>
      <c r="E996" s="275"/>
      <c r="F996" s="275"/>
      <c r="G996" s="275"/>
      <c r="H996" s="275"/>
      <c r="I996" s="275"/>
      <c r="J996" s="275"/>
      <c r="K996" s="275"/>
      <c r="L996" s="275"/>
      <c r="M996" s="275"/>
      <c r="N996" s="275"/>
      <c r="O996" s="273"/>
      <c r="P996" s="273"/>
      <c r="Q996" s="276"/>
      <c r="R996" s="273"/>
      <c r="S996" s="40"/>
      <c r="T996" s="40"/>
      <c r="U996" s="40"/>
      <c r="V996" s="40"/>
      <c r="W996" s="40"/>
      <c r="X996" s="40"/>
      <c r="Y996" s="40"/>
      <c r="Z996" s="40"/>
      <c r="AA996" s="40"/>
      <c r="AB996" s="40"/>
      <c r="AC996" s="40"/>
      <c r="AD996" s="40"/>
      <c r="AE996" s="40"/>
      <c r="AF996" s="40"/>
      <c r="AG996" s="40"/>
      <c r="AH996" s="40"/>
      <c r="AI996" s="40"/>
      <c r="AJ996" s="40"/>
      <c r="AK996" s="40"/>
      <c r="AL996" s="40"/>
      <c r="AM996" s="40"/>
      <c r="AN996" s="40"/>
    </row>
    <row r="997">
      <c r="A997" s="273"/>
      <c r="B997" s="275"/>
      <c r="C997" s="275"/>
      <c r="D997" s="275"/>
      <c r="E997" s="275"/>
      <c r="F997" s="275"/>
      <c r="G997" s="275"/>
      <c r="H997" s="275"/>
      <c r="I997" s="275"/>
      <c r="J997" s="275"/>
      <c r="K997" s="275"/>
      <c r="L997" s="275"/>
      <c r="M997" s="275"/>
      <c r="N997" s="275"/>
      <c r="O997" s="273"/>
      <c r="P997" s="273"/>
      <c r="Q997" s="276"/>
      <c r="R997" s="273"/>
      <c r="S997" s="40"/>
      <c r="T997" s="40"/>
      <c r="U997" s="40"/>
      <c r="V997" s="40"/>
      <c r="W997" s="40"/>
      <c r="X997" s="40"/>
      <c r="Y997" s="40"/>
      <c r="Z997" s="40"/>
      <c r="AA997" s="40"/>
      <c r="AB997" s="40"/>
      <c r="AC997" s="40"/>
      <c r="AD997" s="40"/>
      <c r="AE997" s="40"/>
      <c r="AF997" s="40"/>
      <c r="AG997" s="40"/>
      <c r="AH997" s="40"/>
      <c r="AI997" s="40"/>
      <c r="AJ997" s="40"/>
      <c r="AK997" s="40"/>
      <c r="AL997" s="40"/>
      <c r="AM997" s="40"/>
      <c r="AN997" s="40"/>
    </row>
    <row r="998">
      <c r="A998" s="273"/>
      <c r="B998" s="275"/>
      <c r="C998" s="275"/>
      <c r="D998" s="275"/>
      <c r="E998" s="275"/>
      <c r="F998" s="275"/>
      <c r="G998" s="275"/>
      <c r="H998" s="275"/>
      <c r="I998" s="275"/>
      <c r="J998" s="275"/>
      <c r="K998" s="275"/>
      <c r="L998" s="275"/>
      <c r="M998" s="275"/>
      <c r="N998" s="275"/>
      <c r="O998" s="273"/>
      <c r="P998" s="273"/>
      <c r="Q998" s="276"/>
      <c r="R998" s="273"/>
      <c r="S998" s="40"/>
      <c r="T998" s="40"/>
      <c r="U998" s="40"/>
      <c r="V998" s="40"/>
      <c r="W998" s="40"/>
      <c r="X998" s="40"/>
      <c r="Y998" s="40"/>
      <c r="Z998" s="40"/>
      <c r="AA998" s="40"/>
      <c r="AB998" s="40"/>
      <c r="AC998" s="40"/>
      <c r="AD998" s="40"/>
      <c r="AE998" s="40"/>
      <c r="AF998" s="40"/>
      <c r="AG998" s="40"/>
      <c r="AH998" s="40"/>
      <c r="AI998" s="40"/>
      <c r="AJ998" s="40"/>
      <c r="AK998" s="40"/>
      <c r="AL998" s="40"/>
      <c r="AM998" s="40"/>
      <c r="AN998" s="40"/>
    </row>
    <row r="999">
      <c r="A999" s="273"/>
      <c r="B999" s="275"/>
      <c r="C999" s="275"/>
      <c r="D999" s="275"/>
      <c r="E999" s="275"/>
      <c r="F999" s="275"/>
      <c r="G999" s="275"/>
      <c r="H999" s="275"/>
      <c r="I999" s="275"/>
      <c r="J999" s="275"/>
      <c r="K999" s="275"/>
      <c r="L999" s="275"/>
      <c r="M999" s="275"/>
      <c r="N999" s="275"/>
      <c r="O999" s="273"/>
      <c r="P999" s="273"/>
      <c r="Q999" s="276"/>
      <c r="R999" s="273"/>
      <c r="S999" s="40"/>
      <c r="T999" s="40"/>
      <c r="U999" s="40"/>
      <c r="V999" s="40"/>
      <c r="W999" s="40"/>
      <c r="X999" s="40"/>
      <c r="Y999" s="40"/>
      <c r="Z999" s="40"/>
      <c r="AA999" s="40"/>
      <c r="AB999" s="40"/>
      <c r="AC999" s="40"/>
      <c r="AD999" s="40"/>
      <c r="AE999" s="40"/>
      <c r="AF999" s="40"/>
      <c r="AG999" s="40"/>
      <c r="AH999" s="40"/>
      <c r="AI999" s="40"/>
      <c r="AJ999" s="40"/>
      <c r="AK999" s="40"/>
      <c r="AL999" s="40"/>
      <c r="AM999" s="40"/>
      <c r="AN999" s="40"/>
    </row>
    <row r="1000">
      <c r="A1000" s="273"/>
      <c r="B1000" s="275"/>
      <c r="C1000" s="275"/>
      <c r="D1000" s="275"/>
      <c r="E1000" s="275"/>
      <c r="F1000" s="275"/>
      <c r="G1000" s="275"/>
      <c r="H1000" s="275"/>
      <c r="I1000" s="275"/>
      <c r="J1000" s="275"/>
      <c r="K1000" s="275"/>
      <c r="L1000" s="275"/>
      <c r="M1000" s="275"/>
      <c r="N1000" s="275"/>
      <c r="O1000" s="273"/>
      <c r="P1000" s="273"/>
      <c r="Q1000" s="276"/>
      <c r="R1000" s="273"/>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row>
    <row r="1001">
      <c r="A1001" s="273"/>
      <c r="B1001" s="275"/>
      <c r="C1001" s="275"/>
      <c r="D1001" s="275"/>
      <c r="E1001" s="275"/>
      <c r="F1001" s="275"/>
      <c r="G1001" s="275"/>
      <c r="H1001" s="275"/>
      <c r="I1001" s="275"/>
      <c r="J1001" s="275"/>
      <c r="K1001" s="275"/>
      <c r="L1001" s="275"/>
      <c r="M1001" s="275"/>
      <c r="N1001" s="275"/>
      <c r="O1001" s="273"/>
      <c r="P1001" s="273"/>
      <c r="Q1001" s="276"/>
      <c r="R1001" s="273"/>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row>
    <row r="1002">
      <c r="A1002" s="273"/>
      <c r="B1002" s="275"/>
      <c r="C1002" s="275"/>
      <c r="D1002" s="275"/>
      <c r="E1002" s="275"/>
      <c r="F1002" s="275"/>
      <c r="G1002" s="275"/>
      <c r="H1002" s="275"/>
      <c r="I1002" s="275"/>
      <c r="J1002" s="275"/>
      <c r="K1002" s="275"/>
      <c r="L1002" s="275"/>
      <c r="M1002" s="275"/>
      <c r="N1002" s="275"/>
      <c r="O1002" s="273"/>
      <c r="P1002" s="273"/>
      <c r="Q1002" s="276"/>
      <c r="R1002" s="273"/>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row>
    <row r="1003">
      <c r="A1003" s="273"/>
      <c r="B1003" s="275"/>
      <c r="C1003" s="275"/>
      <c r="D1003" s="275"/>
      <c r="E1003" s="275"/>
      <c r="F1003" s="275"/>
      <c r="G1003" s="275"/>
      <c r="H1003" s="275"/>
      <c r="I1003" s="275"/>
      <c r="J1003" s="275"/>
      <c r="K1003" s="275"/>
      <c r="L1003" s="275"/>
      <c r="M1003" s="275"/>
      <c r="N1003" s="275"/>
      <c r="O1003" s="273"/>
      <c r="P1003" s="273"/>
      <c r="Q1003" s="276"/>
      <c r="R1003" s="273"/>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row>
    <row r="1004">
      <c r="A1004" s="273"/>
      <c r="B1004" s="275"/>
      <c r="C1004" s="275"/>
      <c r="D1004" s="275"/>
      <c r="E1004" s="275"/>
      <c r="F1004" s="275"/>
      <c r="G1004" s="275"/>
      <c r="H1004" s="275"/>
      <c r="I1004" s="275"/>
      <c r="J1004" s="275"/>
      <c r="K1004" s="275"/>
      <c r="L1004" s="275"/>
      <c r="M1004" s="275"/>
      <c r="N1004" s="275"/>
      <c r="O1004" s="273"/>
      <c r="P1004" s="273"/>
      <c r="Q1004" s="276"/>
      <c r="R1004" s="273"/>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row>
    <row r="1005">
      <c r="A1005" s="273"/>
      <c r="B1005" s="275"/>
      <c r="C1005" s="275"/>
      <c r="D1005" s="275"/>
      <c r="E1005" s="275"/>
      <c r="F1005" s="275"/>
      <c r="G1005" s="275"/>
      <c r="H1005" s="275"/>
      <c r="I1005" s="275"/>
      <c r="J1005" s="275"/>
      <c r="K1005" s="275"/>
      <c r="L1005" s="275"/>
      <c r="M1005" s="275"/>
      <c r="N1005" s="275"/>
      <c r="O1005" s="273"/>
      <c r="P1005" s="273"/>
      <c r="Q1005" s="276"/>
      <c r="R1005" s="273"/>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row>
    <row r="1006">
      <c r="A1006" s="273"/>
      <c r="B1006" s="275"/>
      <c r="C1006" s="275"/>
      <c r="D1006" s="275"/>
      <c r="E1006" s="275"/>
      <c r="F1006" s="275"/>
      <c r="G1006" s="275"/>
      <c r="H1006" s="275"/>
      <c r="I1006" s="275"/>
      <c r="J1006" s="275"/>
      <c r="K1006" s="275"/>
      <c r="L1006" s="275"/>
      <c r="M1006" s="275"/>
      <c r="N1006" s="275"/>
      <c r="O1006" s="273"/>
      <c r="P1006" s="273"/>
      <c r="Q1006" s="276"/>
      <c r="R1006" s="273"/>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row>
    <row r="1007">
      <c r="A1007" s="273"/>
      <c r="B1007" s="275"/>
      <c r="C1007" s="275"/>
      <c r="D1007" s="275"/>
      <c r="E1007" s="275"/>
      <c r="F1007" s="275"/>
      <c r="G1007" s="275"/>
      <c r="H1007" s="275"/>
      <c r="I1007" s="275"/>
      <c r="J1007" s="275"/>
      <c r="K1007" s="275"/>
      <c r="L1007" s="275"/>
      <c r="M1007" s="275"/>
      <c r="N1007" s="275"/>
      <c r="O1007" s="273"/>
      <c r="P1007" s="273"/>
      <c r="Q1007" s="276"/>
      <c r="R1007" s="273"/>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row>
    <row r="1008">
      <c r="A1008" s="273"/>
      <c r="B1008" s="275"/>
      <c r="C1008" s="275"/>
      <c r="D1008" s="275"/>
      <c r="E1008" s="275"/>
      <c r="F1008" s="275"/>
      <c r="G1008" s="275"/>
      <c r="H1008" s="275"/>
      <c r="I1008" s="275"/>
      <c r="J1008" s="275"/>
      <c r="K1008" s="275"/>
      <c r="L1008" s="275"/>
      <c r="M1008" s="275"/>
      <c r="N1008" s="275"/>
      <c r="O1008" s="273"/>
      <c r="P1008" s="273"/>
      <c r="Q1008" s="276"/>
      <c r="R1008" s="273"/>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row>
    <row r="1009">
      <c r="A1009" s="273"/>
      <c r="B1009" s="275"/>
      <c r="C1009" s="275"/>
      <c r="D1009" s="275"/>
      <c r="E1009" s="275"/>
      <c r="F1009" s="275"/>
      <c r="G1009" s="275"/>
      <c r="H1009" s="275"/>
      <c r="I1009" s="275"/>
      <c r="J1009" s="275"/>
      <c r="K1009" s="275"/>
      <c r="L1009" s="275"/>
      <c r="M1009" s="275"/>
      <c r="N1009" s="275"/>
      <c r="O1009" s="273"/>
      <c r="P1009" s="273"/>
      <c r="Q1009" s="276"/>
      <c r="R1009" s="273"/>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row>
    <row r="1010">
      <c r="A1010" s="273"/>
      <c r="B1010" s="275"/>
      <c r="C1010" s="275"/>
      <c r="D1010" s="275"/>
      <c r="E1010" s="275"/>
      <c r="F1010" s="275"/>
      <c r="G1010" s="275"/>
      <c r="H1010" s="275"/>
      <c r="I1010" s="275"/>
      <c r="J1010" s="275"/>
      <c r="K1010" s="275"/>
      <c r="L1010" s="275"/>
      <c r="M1010" s="275"/>
      <c r="N1010" s="275"/>
      <c r="O1010" s="273"/>
      <c r="P1010" s="273"/>
      <c r="Q1010" s="276"/>
      <c r="R1010" s="273"/>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row>
    <row r="1011">
      <c r="A1011" s="273"/>
      <c r="B1011" s="275"/>
      <c r="C1011" s="275"/>
      <c r="D1011" s="275"/>
      <c r="E1011" s="275"/>
      <c r="F1011" s="275"/>
      <c r="G1011" s="275"/>
      <c r="H1011" s="275"/>
      <c r="I1011" s="275"/>
      <c r="J1011" s="275"/>
      <c r="K1011" s="275"/>
      <c r="L1011" s="275"/>
      <c r="M1011" s="275"/>
      <c r="N1011" s="275"/>
      <c r="O1011" s="273"/>
      <c r="P1011" s="273"/>
      <c r="Q1011" s="276"/>
      <c r="R1011" s="273"/>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row>
    <row r="1012">
      <c r="A1012" s="273"/>
      <c r="B1012" s="275"/>
      <c r="C1012" s="275"/>
      <c r="D1012" s="275"/>
      <c r="E1012" s="275"/>
      <c r="F1012" s="275"/>
      <c r="G1012" s="275"/>
      <c r="H1012" s="275"/>
      <c r="I1012" s="275"/>
      <c r="J1012" s="275"/>
      <c r="K1012" s="275"/>
      <c r="L1012" s="275"/>
      <c r="M1012" s="275"/>
      <c r="N1012" s="275"/>
      <c r="O1012" s="273"/>
      <c r="P1012" s="273"/>
      <c r="Q1012" s="276"/>
      <c r="R1012" s="273"/>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row>
    <row r="1013">
      <c r="A1013" s="273"/>
      <c r="B1013" s="275"/>
      <c r="C1013" s="275"/>
      <c r="D1013" s="275"/>
      <c r="E1013" s="275"/>
      <c r="F1013" s="275"/>
      <c r="G1013" s="275"/>
      <c r="H1013" s="275"/>
      <c r="I1013" s="275"/>
      <c r="J1013" s="275"/>
      <c r="K1013" s="275"/>
      <c r="L1013" s="275"/>
      <c r="M1013" s="275"/>
      <c r="N1013" s="275"/>
      <c r="O1013" s="273"/>
      <c r="P1013" s="273"/>
      <c r="Q1013" s="276"/>
      <c r="R1013" s="273"/>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row>
    <row r="1014">
      <c r="A1014" s="273"/>
      <c r="B1014" s="275"/>
      <c r="C1014" s="275"/>
      <c r="D1014" s="275"/>
      <c r="E1014" s="275"/>
      <c r="F1014" s="275"/>
      <c r="G1014" s="275"/>
      <c r="H1014" s="275"/>
      <c r="I1014" s="275"/>
      <c r="J1014" s="275"/>
      <c r="K1014" s="275"/>
      <c r="L1014" s="275"/>
      <c r="M1014" s="275"/>
      <c r="N1014" s="275"/>
      <c r="O1014" s="273"/>
      <c r="P1014" s="273"/>
      <c r="Q1014" s="276"/>
      <c r="R1014" s="273"/>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row>
    <row r="1015">
      <c r="A1015" s="273"/>
      <c r="B1015" s="275"/>
      <c r="C1015" s="275"/>
      <c r="D1015" s="275"/>
      <c r="E1015" s="275"/>
      <c r="F1015" s="275"/>
      <c r="G1015" s="275"/>
      <c r="H1015" s="275"/>
      <c r="I1015" s="275"/>
      <c r="J1015" s="275"/>
      <c r="K1015" s="275"/>
      <c r="L1015" s="275"/>
      <c r="M1015" s="275"/>
      <c r="N1015" s="275"/>
      <c r="O1015" s="273"/>
      <c r="P1015" s="273"/>
      <c r="Q1015" s="276"/>
      <c r="R1015" s="273"/>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row>
    <row r="1016">
      <c r="A1016" s="273"/>
      <c r="B1016" s="275"/>
      <c r="C1016" s="275"/>
      <c r="D1016" s="275"/>
      <c r="E1016" s="275"/>
      <c r="F1016" s="275"/>
      <c r="G1016" s="275"/>
      <c r="H1016" s="275"/>
      <c r="I1016" s="275"/>
      <c r="J1016" s="275"/>
      <c r="K1016" s="275"/>
      <c r="L1016" s="275"/>
      <c r="M1016" s="275"/>
      <c r="N1016" s="275"/>
      <c r="O1016" s="273"/>
      <c r="P1016" s="273"/>
      <c r="Q1016" s="276"/>
      <c r="R1016" s="273"/>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row>
    <row r="1017">
      <c r="A1017" s="273"/>
      <c r="B1017" s="275"/>
      <c r="C1017" s="275"/>
      <c r="D1017" s="275"/>
      <c r="E1017" s="275"/>
      <c r="F1017" s="275"/>
      <c r="G1017" s="275"/>
      <c r="H1017" s="275"/>
      <c r="I1017" s="275"/>
      <c r="J1017" s="275"/>
      <c r="K1017" s="275"/>
      <c r="L1017" s="275"/>
      <c r="M1017" s="275"/>
      <c r="N1017" s="275"/>
      <c r="O1017" s="273"/>
      <c r="P1017" s="273"/>
      <c r="Q1017" s="276"/>
      <c r="R1017" s="273"/>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row>
    <row r="1018">
      <c r="A1018" s="273"/>
      <c r="B1018" s="275"/>
      <c r="C1018" s="275"/>
      <c r="D1018" s="275"/>
      <c r="E1018" s="275"/>
      <c r="F1018" s="275"/>
      <c r="G1018" s="275"/>
      <c r="H1018" s="275"/>
      <c r="I1018" s="275"/>
      <c r="J1018" s="275"/>
      <c r="K1018" s="275"/>
      <c r="L1018" s="275"/>
      <c r="M1018" s="275"/>
      <c r="N1018" s="275"/>
      <c r="O1018" s="273"/>
      <c r="P1018" s="273"/>
      <c r="Q1018" s="276"/>
      <c r="R1018" s="273"/>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row>
    <row r="1019">
      <c r="A1019" s="273"/>
      <c r="B1019" s="275"/>
      <c r="C1019" s="275"/>
      <c r="D1019" s="275"/>
      <c r="E1019" s="275"/>
      <c r="F1019" s="275"/>
      <c r="G1019" s="275"/>
      <c r="H1019" s="275"/>
      <c r="I1019" s="275"/>
      <c r="J1019" s="275"/>
      <c r="K1019" s="275"/>
      <c r="L1019" s="275"/>
      <c r="M1019" s="275"/>
      <c r="N1019" s="275"/>
      <c r="O1019" s="273"/>
      <c r="P1019" s="273"/>
      <c r="Q1019" s="276"/>
      <c r="R1019" s="273"/>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row>
    <row r="1020">
      <c r="A1020" s="273"/>
      <c r="B1020" s="275"/>
      <c r="C1020" s="275"/>
      <c r="D1020" s="275"/>
      <c r="E1020" s="275"/>
      <c r="F1020" s="275"/>
      <c r="G1020" s="275"/>
      <c r="H1020" s="275"/>
      <c r="I1020" s="275"/>
      <c r="J1020" s="275"/>
      <c r="K1020" s="275"/>
      <c r="L1020" s="275"/>
      <c r="M1020" s="275"/>
      <c r="N1020" s="275"/>
      <c r="O1020" s="273"/>
      <c r="P1020" s="273"/>
      <c r="Q1020" s="276"/>
      <c r="R1020" s="273"/>
      <c r="S1020" s="40"/>
      <c r="T1020" s="40"/>
      <c r="U1020" s="40"/>
      <c r="V1020" s="40"/>
      <c r="W1020" s="40"/>
      <c r="X1020" s="40"/>
      <c r="Y1020" s="40"/>
      <c r="Z1020" s="40"/>
      <c r="AA1020" s="40"/>
      <c r="AB1020" s="40"/>
      <c r="AC1020" s="40"/>
      <c r="AD1020" s="40"/>
      <c r="AE1020" s="40"/>
      <c r="AF1020" s="40"/>
      <c r="AG1020" s="40"/>
      <c r="AH1020" s="40"/>
      <c r="AI1020" s="40"/>
      <c r="AJ1020" s="40"/>
      <c r="AK1020" s="40"/>
      <c r="AL1020" s="40"/>
      <c r="AM1020" s="40"/>
      <c r="AN1020" s="40"/>
    </row>
    <row r="1021">
      <c r="A1021" s="273"/>
      <c r="B1021" s="275"/>
      <c r="C1021" s="275"/>
      <c r="D1021" s="275"/>
      <c r="E1021" s="275"/>
      <c r="F1021" s="275"/>
      <c r="G1021" s="275"/>
      <c r="H1021" s="275"/>
      <c r="I1021" s="275"/>
      <c r="J1021" s="275"/>
      <c r="K1021" s="275"/>
      <c r="L1021" s="275"/>
      <c r="M1021" s="275"/>
      <c r="N1021" s="275"/>
      <c r="O1021" s="273"/>
      <c r="P1021" s="273"/>
      <c r="Q1021" s="276"/>
      <c r="R1021" s="273"/>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row>
    <row r="1022">
      <c r="A1022" s="273"/>
      <c r="B1022" s="275"/>
      <c r="C1022" s="275"/>
      <c r="D1022" s="275"/>
      <c r="E1022" s="275"/>
      <c r="F1022" s="275"/>
      <c r="G1022" s="275"/>
      <c r="H1022" s="275"/>
      <c r="I1022" s="275"/>
      <c r="J1022" s="275"/>
      <c r="K1022" s="275"/>
      <c r="L1022" s="275"/>
      <c r="M1022" s="275"/>
      <c r="N1022" s="275"/>
      <c r="O1022" s="273"/>
      <c r="P1022" s="273"/>
      <c r="Q1022" s="276"/>
      <c r="R1022" s="273"/>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row>
    <row r="1023">
      <c r="A1023" s="273"/>
      <c r="B1023" s="275"/>
      <c r="C1023" s="275"/>
      <c r="D1023" s="275"/>
      <c r="E1023" s="275"/>
      <c r="F1023" s="275"/>
      <c r="G1023" s="275"/>
      <c r="H1023" s="275"/>
      <c r="I1023" s="275"/>
      <c r="J1023" s="275"/>
      <c r="K1023" s="275"/>
      <c r="L1023" s="275"/>
      <c r="M1023" s="275"/>
      <c r="N1023" s="275"/>
      <c r="O1023" s="273"/>
      <c r="P1023" s="273"/>
      <c r="Q1023" s="276"/>
      <c r="R1023" s="273"/>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row>
    <row r="1024">
      <c r="A1024" s="273"/>
      <c r="B1024" s="275"/>
      <c r="C1024" s="275"/>
      <c r="D1024" s="275"/>
      <c r="E1024" s="275"/>
      <c r="F1024" s="275"/>
      <c r="G1024" s="275"/>
      <c r="H1024" s="275"/>
      <c r="I1024" s="275"/>
      <c r="J1024" s="275"/>
      <c r="K1024" s="275"/>
      <c r="L1024" s="275"/>
      <c r="M1024" s="275"/>
      <c r="N1024" s="275"/>
      <c r="O1024" s="273"/>
      <c r="P1024" s="273"/>
      <c r="Q1024" s="276"/>
      <c r="R1024" s="273"/>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row>
    <row r="1025">
      <c r="A1025" s="273"/>
      <c r="B1025" s="275"/>
      <c r="C1025" s="275"/>
      <c r="D1025" s="275"/>
      <c r="E1025" s="275"/>
      <c r="F1025" s="275"/>
      <c r="G1025" s="275"/>
      <c r="H1025" s="275"/>
      <c r="I1025" s="275"/>
      <c r="J1025" s="275"/>
      <c r="K1025" s="275"/>
      <c r="L1025" s="275"/>
      <c r="M1025" s="275"/>
      <c r="N1025" s="275"/>
      <c r="O1025" s="273"/>
      <c r="P1025" s="273"/>
      <c r="Q1025" s="276"/>
      <c r="R1025" s="273"/>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row>
    <row r="1026">
      <c r="A1026" s="273"/>
      <c r="B1026" s="275"/>
      <c r="C1026" s="275"/>
      <c r="D1026" s="275"/>
      <c r="E1026" s="275"/>
      <c r="F1026" s="275"/>
      <c r="G1026" s="275"/>
      <c r="H1026" s="275"/>
      <c r="I1026" s="275"/>
      <c r="J1026" s="275"/>
      <c r="K1026" s="275"/>
      <c r="L1026" s="275"/>
      <c r="M1026" s="275"/>
      <c r="N1026" s="275"/>
      <c r="O1026" s="273"/>
      <c r="P1026" s="273"/>
      <c r="Q1026" s="276"/>
      <c r="R1026" s="273"/>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row>
    <row r="1027">
      <c r="A1027" s="273"/>
      <c r="B1027" s="275"/>
      <c r="C1027" s="275"/>
      <c r="D1027" s="275"/>
      <c r="E1027" s="275"/>
      <c r="F1027" s="275"/>
      <c r="G1027" s="275"/>
      <c r="H1027" s="275"/>
      <c r="I1027" s="275"/>
      <c r="J1027" s="275"/>
      <c r="K1027" s="275"/>
      <c r="L1027" s="275"/>
      <c r="M1027" s="275"/>
      <c r="N1027" s="275"/>
      <c r="O1027" s="273"/>
      <c r="P1027" s="273"/>
      <c r="Q1027" s="276"/>
      <c r="R1027" s="273"/>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row>
    <row r="1028">
      <c r="A1028" s="273"/>
      <c r="B1028" s="275"/>
      <c r="C1028" s="275"/>
      <c r="D1028" s="275"/>
      <c r="E1028" s="275"/>
      <c r="F1028" s="275"/>
      <c r="G1028" s="275"/>
      <c r="H1028" s="275"/>
      <c r="I1028" s="275"/>
      <c r="J1028" s="275"/>
      <c r="K1028" s="275"/>
      <c r="L1028" s="275"/>
      <c r="M1028" s="275"/>
      <c r="N1028" s="275"/>
      <c r="O1028" s="273"/>
      <c r="P1028" s="273"/>
      <c r="Q1028" s="276"/>
      <c r="R1028" s="273"/>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row>
    <row r="1029">
      <c r="A1029" s="273"/>
      <c r="B1029" s="275"/>
      <c r="C1029" s="275"/>
      <c r="D1029" s="275"/>
      <c r="E1029" s="275"/>
      <c r="F1029" s="275"/>
      <c r="G1029" s="275"/>
      <c r="H1029" s="275"/>
      <c r="I1029" s="275"/>
      <c r="J1029" s="275"/>
      <c r="K1029" s="275"/>
      <c r="L1029" s="275"/>
      <c r="M1029" s="275"/>
      <c r="N1029" s="275"/>
      <c r="O1029" s="273"/>
      <c r="P1029" s="273"/>
      <c r="Q1029" s="276"/>
      <c r="R1029" s="273"/>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row>
    <row r="1030">
      <c r="A1030" s="273"/>
      <c r="B1030" s="275"/>
      <c r="C1030" s="275"/>
      <c r="D1030" s="275"/>
      <c r="E1030" s="275"/>
      <c r="F1030" s="275"/>
      <c r="G1030" s="275"/>
      <c r="H1030" s="275"/>
      <c r="I1030" s="275"/>
      <c r="J1030" s="275"/>
      <c r="K1030" s="275"/>
      <c r="L1030" s="275"/>
      <c r="M1030" s="275"/>
      <c r="N1030" s="275"/>
      <c r="O1030" s="273"/>
      <c r="P1030" s="273"/>
      <c r="Q1030" s="276"/>
      <c r="R1030" s="273"/>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row>
    <row r="1031">
      <c r="A1031" s="273"/>
      <c r="B1031" s="275"/>
      <c r="C1031" s="275"/>
      <c r="D1031" s="275"/>
      <c r="E1031" s="275"/>
      <c r="F1031" s="275"/>
      <c r="G1031" s="275"/>
      <c r="H1031" s="275"/>
      <c r="I1031" s="275"/>
      <c r="J1031" s="275"/>
      <c r="K1031" s="275"/>
      <c r="L1031" s="275"/>
      <c r="M1031" s="275"/>
      <c r="N1031" s="275"/>
      <c r="O1031" s="273"/>
      <c r="P1031" s="273"/>
      <c r="Q1031" s="276"/>
      <c r="R1031" s="273"/>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row>
    <row r="1032">
      <c r="A1032" s="273"/>
      <c r="B1032" s="275"/>
      <c r="C1032" s="275"/>
      <c r="D1032" s="275"/>
      <c r="E1032" s="275"/>
      <c r="F1032" s="275"/>
      <c r="G1032" s="275"/>
      <c r="H1032" s="275"/>
      <c r="I1032" s="275"/>
      <c r="J1032" s="275"/>
      <c r="K1032" s="275"/>
      <c r="L1032" s="275"/>
      <c r="M1032" s="275"/>
      <c r="N1032" s="275"/>
      <c r="O1032" s="273"/>
      <c r="P1032" s="273"/>
      <c r="Q1032" s="276"/>
      <c r="R1032" s="273"/>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row>
    <row r="1033">
      <c r="A1033" s="273"/>
      <c r="B1033" s="275"/>
      <c r="C1033" s="275"/>
      <c r="D1033" s="275"/>
      <c r="E1033" s="275"/>
      <c r="F1033" s="275"/>
      <c r="G1033" s="275"/>
      <c r="H1033" s="275"/>
      <c r="I1033" s="275"/>
      <c r="J1033" s="275"/>
      <c r="K1033" s="275"/>
      <c r="L1033" s="275"/>
      <c r="M1033" s="275"/>
      <c r="N1033" s="275"/>
      <c r="O1033" s="273"/>
      <c r="P1033" s="273"/>
      <c r="Q1033" s="276"/>
      <c r="R1033" s="273"/>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row>
    <row r="1034">
      <c r="A1034" s="273"/>
      <c r="B1034" s="275"/>
      <c r="C1034" s="275"/>
      <c r="D1034" s="275"/>
      <c r="E1034" s="275"/>
      <c r="F1034" s="275"/>
      <c r="G1034" s="275"/>
      <c r="H1034" s="275"/>
      <c r="I1034" s="275"/>
      <c r="J1034" s="275"/>
      <c r="K1034" s="275"/>
      <c r="L1034" s="275"/>
      <c r="M1034" s="275"/>
      <c r="N1034" s="275"/>
      <c r="O1034" s="273"/>
      <c r="P1034" s="273"/>
      <c r="Q1034" s="276"/>
      <c r="R1034" s="273"/>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row>
    <row r="1035">
      <c r="A1035" s="273"/>
      <c r="B1035" s="275"/>
      <c r="C1035" s="275"/>
      <c r="D1035" s="275"/>
      <c r="E1035" s="275"/>
      <c r="F1035" s="275"/>
      <c r="G1035" s="275"/>
      <c r="H1035" s="275"/>
      <c r="I1035" s="275"/>
      <c r="J1035" s="275"/>
      <c r="K1035" s="275"/>
      <c r="L1035" s="275"/>
      <c r="M1035" s="275"/>
      <c r="N1035" s="275"/>
      <c r="O1035" s="273"/>
      <c r="P1035" s="273"/>
      <c r="Q1035" s="276"/>
      <c r="R1035" s="273"/>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row>
    <row r="1036">
      <c r="A1036" s="273"/>
      <c r="B1036" s="275"/>
      <c r="C1036" s="275"/>
      <c r="D1036" s="275"/>
      <c r="E1036" s="275"/>
      <c r="F1036" s="275"/>
      <c r="G1036" s="275"/>
      <c r="H1036" s="275"/>
      <c r="I1036" s="275"/>
      <c r="J1036" s="275"/>
      <c r="K1036" s="275"/>
      <c r="L1036" s="275"/>
      <c r="M1036" s="275"/>
      <c r="N1036" s="275"/>
      <c r="O1036" s="273"/>
      <c r="P1036" s="273"/>
      <c r="Q1036" s="276"/>
      <c r="R1036" s="273"/>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row>
    <row r="1037">
      <c r="A1037" s="273"/>
      <c r="B1037" s="275"/>
      <c r="C1037" s="275"/>
      <c r="D1037" s="275"/>
      <c r="E1037" s="275"/>
      <c r="F1037" s="275"/>
      <c r="G1037" s="275"/>
      <c r="H1037" s="275"/>
      <c r="I1037" s="275"/>
      <c r="J1037" s="275"/>
      <c r="K1037" s="275"/>
      <c r="L1037" s="275"/>
      <c r="M1037" s="275"/>
      <c r="N1037" s="275"/>
      <c r="O1037" s="273"/>
      <c r="P1037" s="273"/>
      <c r="Q1037" s="276"/>
      <c r="R1037" s="273"/>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row>
    <row r="1038">
      <c r="A1038" s="273"/>
      <c r="B1038" s="275"/>
      <c r="C1038" s="275"/>
      <c r="D1038" s="275"/>
      <c r="E1038" s="275"/>
      <c r="F1038" s="275"/>
      <c r="G1038" s="275"/>
      <c r="H1038" s="275"/>
      <c r="I1038" s="275"/>
      <c r="J1038" s="275"/>
      <c r="K1038" s="275"/>
      <c r="L1038" s="275"/>
      <c r="M1038" s="275"/>
      <c r="N1038" s="275"/>
      <c r="O1038" s="273"/>
      <c r="P1038" s="273"/>
      <c r="Q1038" s="276"/>
      <c r="R1038" s="273"/>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row>
    <row r="1039">
      <c r="A1039" s="273"/>
      <c r="B1039" s="275"/>
      <c r="C1039" s="275"/>
      <c r="D1039" s="275"/>
      <c r="E1039" s="275"/>
      <c r="F1039" s="275"/>
      <c r="G1039" s="275"/>
      <c r="H1039" s="275"/>
      <c r="I1039" s="275"/>
      <c r="J1039" s="275"/>
      <c r="K1039" s="275"/>
      <c r="L1039" s="275"/>
      <c r="M1039" s="275"/>
      <c r="N1039" s="275"/>
      <c r="O1039" s="273"/>
      <c r="P1039" s="273"/>
      <c r="Q1039" s="276"/>
      <c r="R1039" s="273"/>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row>
    <row r="1040">
      <c r="A1040" s="273"/>
      <c r="B1040" s="275"/>
      <c r="C1040" s="275"/>
      <c r="D1040" s="275"/>
      <c r="E1040" s="275"/>
      <c r="F1040" s="275"/>
      <c r="G1040" s="275"/>
      <c r="H1040" s="275"/>
      <c r="I1040" s="275"/>
      <c r="J1040" s="275"/>
      <c r="K1040" s="275"/>
      <c r="L1040" s="275"/>
      <c r="M1040" s="275"/>
      <c r="N1040" s="275"/>
      <c r="O1040" s="273"/>
      <c r="P1040" s="273"/>
      <c r="Q1040" s="276"/>
      <c r="R1040" s="273"/>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row>
    <row r="1041">
      <c r="A1041" s="273"/>
      <c r="B1041" s="275"/>
      <c r="C1041" s="275"/>
      <c r="D1041" s="275"/>
      <c r="E1041" s="275"/>
      <c r="F1041" s="275"/>
      <c r="G1041" s="275"/>
      <c r="H1041" s="275"/>
      <c r="I1041" s="275"/>
      <c r="J1041" s="275"/>
      <c r="K1041" s="275"/>
      <c r="L1041" s="275"/>
      <c r="M1041" s="275"/>
      <c r="N1041" s="275"/>
      <c r="O1041" s="273"/>
      <c r="P1041" s="273"/>
      <c r="Q1041" s="276"/>
      <c r="R1041" s="273"/>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row>
    <row r="1042">
      <c r="A1042" s="273"/>
      <c r="B1042" s="275"/>
      <c r="C1042" s="275"/>
      <c r="D1042" s="275"/>
      <c r="E1042" s="275"/>
      <c r="F1042" s="275"/>
      <c r="G1042" s="275"/>
      <c r="H1042" s="275"/>
      <c r="I1042" s="275"/>
      <c r="J1042" s="275"/>
      <c r="K1042" s="275"/>
      <c r="L1042" s="275"/>
      <c r="M1042" s="275"/>
      <c r="N1042" s="275"/>
      <c r="O1042" s="273"/>
      <c r="P1042" s="273"/>
      <c r="Q1042" s="276"/>
      <c r="R1042" s="273"/>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row>
    <row r="1043">
      <c r="A1043" s="273"/>
      <c r="B1043" s="275"/>
      <c r="C1043" s="275"/>
      <c r="D1043" s="275"/>
      <c r="E1043" s="275"/>
      <c r="F1043" s="275"/>
      <c r="G1043" s="275"/>
      <c r="H1043" s="275"/>
      <c r="I1043" s="275"/>
      <c r="J1043" s="275"/>
      <c r="K1043" s="275"/>
      <c r="L1043" s="275"/>
      <c r="M1043" s="275"/>
      <c r="N1043" s="275"/>
      <c r="O1043" s="273"/>
      <c r="P1043" s="273"/>
      <c r="Q1043" s="276"/>
      <c r="R1043" s="273"/>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row>
    <row r="1044">
      <c r="A1044" s="273"/>
      <c r="B1044" s="275"/>
      <c r="C1044" s="275"/>
      <c r="D1044" s="275"/>
      <c r="E1044" s="275"/>
      <c r="F1044" s="275"/>
      <c r="G1044" s="275"/>
      <c r="H1044" s="275"/>
      <c r="I1044" s="275"/>
      <c r="J1044" s="275"/>
      <c r="K1044" s="275"/>
      <c r="L1044" s="275"/>
      <c r="M1044" s="275"/>
      <c r="N1044" s="275"/>
      <c r="O1044" s="273"/>
      <c r="P1044" s="273"/>
      <c r="Q1044" s="276"/>
      <c r="R1044" s="273"/>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row>
    <row r="1045">
      <c r="A1045" s="273"/>
      <c r="B1045" s="275"/>
      <c r="C1045" s="275"/>
      <c r="D1045" s="275"/>
      <c r="E1045" s="275"/>
      <c r="F1045" s="275"/>
      <c r="G1045" s="275"/>
      <c r="H1045" s="275"/>
      <c r="I1045" s="275"/>
      <c r="J1045" s="275"/>
      <c r="K1045" s="275"/>
      <c r="L1045" s="275"/>
      <c r="M1045" s="275"/>
      <c r="N1045" s="275"/>
      <c r="O1045" s="273"/>
      <c r="P1045" s="273"/>
      <c r="Q1045" s="276"/>
      <c r="R1045" s="273"/>
      <c r="S1045" s="40"/>
      <c r="T1045" s="40"/>
      <c r="U1045" s="40"/>
      <c r="V1045" s="40"/>
      <c r="W1045" s="40"/>
      <c r="X1045" s="40"/>
      <c r="Y1045" s="40"/>
      <c r="Z1045" s="40"/>
      <c r="AA1045" s="40"/>
      <c r="AB1045" s="40"/>
      <c r="AC1045" s="40"/>
      <c r="AD1045" s="40"/>
      <c r="AE1045" s="40"/>
      <c r="AF1045" s="40"/>
      <c r="AG1045" s="40"/>
      <c r="AH1045" s="40"/>
      <c r="AI1045" s="40"/>
      <c r="AJ1045" s="40"/>
      <c r="AK1045" s="40"/>
      <c r="AL1045" s="40"/>
      <c r="AM1045" s="40"/>
      <c r="AN1045" s="40"/>
    </row>
    <row r="1046">
      <c r="A1046" s="273"/>
      <c r="B1046" s="275"/>
      <c r="C1046" s="275"/>
      <c r="D1046" s="275"/>
      <c r="E1046" s="275"/>
      <c r="F1046" s="275"/>
      <c r="G1046" s="275"/>
      <c r="H1046" s="275"/>
      <c r="I1046" s="275"/>
      <c r="J1046" s="275"/>
      <c r="K1046" s="275"/>
      <c r="L1046" s="275"/>
      <c r="M1046" s="275"/>
      <c r="N1046" s="275"/>
      <c r="O1046" s="273"/>
      <c r="P1046" s="273"/>
      <c r="Q1046" s="276"/>
      <c r="R1046" s="273"/>
      <c r="S1046" s="40"/>
      <c r="T1046" s="40"/>
      <c r="U1046" s="40"/>
      <c r="V1046" s="40"/>
      <c r="W1046" s="40"/>
      <c r="X1046" s="40"/>
      <c r="Y1046" s="40"/>
      <c r="Z1046" s="40"/>
      <c r="AA1046" s="40"/>
      <c r="AB1046" s="40"/>
      <c r="AC1046" s="40"/>
      <c r="AD1046" s="40"/>
      <c r="AE1046" s="40"/>
      <c r="AF1046" s="40"/>
      <c r="AG1046" s="40"/>
      <c r="AH1046" s="40"/>
      <c r="AI1046" s="40"/>
      <c r="AJ1046" s="40"/>
      <c r="AK1046" s="40"/>
      <c r="AL1046" s="40"/>
      <c r="AM1046" s="40"/>
      <c r="AN1046" s="40"/>
    </row>
    <row r="1047">
      <c r="A1047" s="273"/>
      <c r="B1047" s="275"/>
      <c r="C1047" s="275"/>
      <c r="D1047" s="275"/>
      <c r="E1047" s="275"/>
      <c r="F1047" s="275"/>
      <c r="G1047" s="275"/>
      <c r="H1047" s="275"/>
      <c r="I1047" s="275"/>
      <c r="J1047" s="275"/>
      <c r="K1047" s="275"/>
      <c r="L1047" s="275"/>
      <c r="M1047" s="275"/>
      <c r="N1047" s="275"/>
      <c r="O1047" s="273"/>
      <c r="P1047" s="273"/>
      <c r="Q1047" s="276"/>
      <c r="R1047" s="273"/>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row>
    <row r="1048">
      <c r="A1048" s="273"/>
      <c r="B1048" s="275"/>
      <c r="C1048" s="275"/>
      <c r="D1048" s="275"/>
      <c r="E1048" s="275"/>
      <c r="F1048" s="275"/>
      <c r="G1048" s="275"/>
      <c r="H1048" s="275"/>
      <c r="I1048" s="275"/>
      <c r="J1048" s="275"/>
      <c r="K1048" s="275"/>
      <c r="L1048" s="275"/>
      <c r="M1048" s="275"/>
      <c r="N1048" s="275"/>
      <c r="O1048" s="273"/>
      <c r="P1048" s="273"/>
      <c r="Q1048" s="276"/>
      <c r="R1048" s="273"/>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row>
    <row r="1049">
      <c r="A1049" s="273"/>
      <c r="B1049" s="275"/>
      <c r="C1049" s="275"/>
      <c r="D1049" s="275"/>
      <c r="E1049" s="275"/>
      <c r="F1049" s="275"/>
      <c r="G1049" s="275"/>
      <c r="H1049" s="275"/>
      <c r="I1049" s="275"/>
      <c r="J1049" s="275"/>
      <c r="K1049" s="275"/>
      <c r="L1049" s="275"/>
      <c r="M1049" s="275"/>
      <c r="N1049" s="275"/>
      <c r="O1049" s="273"/>
      <c r="P1049" s="273"/>
      <c r="Q1049" s="276"/>
      <c r="R1049" s="273"/>
      <c r="S1049" s="40"/>
      <c r="T1049" s="40"/>
      <c r="U1049" s="40"/>
      <c r="V1049" s="40"/>
      <c r="W1049" s="40"/>
      <c r="X1049" s="40"/>
      <c r="Y1049" s="40"/>
      <c r="Z1049" s="40"/>
      <c r="AA1049" s="40"/>
      <c r="AB1049" s="40"/>
      <c r="AC1049" s="40"/>
      <c r="AD1049" s="40"/>
      <c r="AE1049" s="40"/>
      <c r="AF1049" s="40"/>
      <c r="AG1049" s="40"/>
      <c r="AH1049" s="40"/>
      <c r="AI1049" s="40"/>
      <c r="AJ1049" s="40"/>
      <c r="AK1049" s="40"/>
      <c r="AL1049" s="40"/>
      <c r="AM1049" s="40"/>
      <c r="AN1049" s="40"/>
    </row>
    <row r="1050">
      <c r="A1050" s="273"/>
      <c r="B1050" s="275"/>
      <c r="C1050" s="275"/>
      <c r="D1050" s="275"/>
      <c r="E1050" s="275"/>
      <c r="F1050" s="275"/>
      <c r="G1050" s="275"/>
      <c r="H1050" s="275"/>
      <c r="I1050" s="275"/>
      <c r="J1050" s="275"/>
      <c r="K1050" s="275"/>
      <c r="L1050" s="275"/>
      <c r="M1050" s="275"/>
      <c r="N1050" s="275"/>
      <c r="O1050" s="273"/>
      <c r="P1050" s="273"/>
      <c r="Q1050" s="276"/>
      <c r="R1050" s="273"/>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row>
    <row r="1051">
      <c r="A1051" s="273"/>
      <c r="B1051" s="275"/>
      <c r="C1051" s="275"/>
      <c r="D1051" s="275"/>
      <c r="E1051" s="275"/>
      <c r="F1051" s="275"/>
      <c r="G1051" s="275"/>
      <c r="H1051" s="275"/>
      <c r="I1051" s="275"/>
      <c r="J1051" s="275"/>
      <c r="K1051" s="275"/>
      <c r="L1051" s="275"/>
      <c r="M1051" s="275"/>
      <c r="N1051" s="275"/>
      <c r="O1051" s="273"/>
      <c r="P1051" s="273"/>
      <c r="Q1051" s="276"/>
      <c r="R1051" s="273"/>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row>
    <row r="1052">
      <c r="A1052" s="273"/>
      <c r="B1052" s="275"/>
      <c r="C1052" s="275"/>
      <c r="D1052" s="275"/>
      <c r="E1052" s="275"/>
      <c r="F1052" s="275"/>
      <c r="G1052" s="275"/>
      <c r="H1052" s="275"/>
      <c r="I1052" s="275"/>
      <c r="J1052" s="275"/>
      <c r="K1052" s="275"/>
      <c r="L1052" s="275"/>
      <c r="M1052" s="275"/>
      <c r="N1052" s="275"/>
      <c r="O1052" s="273"/>
      <c r="P1052" s="273"/>
      <c r="Q1052" s="276"/>
      <c r="R1052" s="273"/>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row>
    <row r="1053">
      <c r="A1053" s="273"/>
      <c r="B1053" s="275"/>
      <c r="C1053" s="275"/>
      <c r="D1053" s="275"/>
      <c r="E1053" s="275"/>
      <c r="F1053" s="275"/>
      <c r="G1053" s="275"/>
      <c r="H1053" s="275"/>
      <c r="I1053" s="275"/>
      <c r="J1053" s="275"/>
      <c r="K1053" s="275"/>
      <c r="L1053" s="275"/>
      <c r="M1053" s="275"/>
      <c r="N1053" s="275"/>
      <c r="O1053" s="273"/>
      <c r="P1053" s="273"/>
      <c r="Q1053" s="276"/>
      <c r="R1053" s="273"/>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row>
    <row r="1054">
      <c r="A1054" s="273"/>
      <c r="B1054" s="275"/>
      <c r="C1054" s="275"/>
      <c r="D1054" s="275"/>
      <c r="E1054" s="275"/>
      <c r="F1054" s="275"/>
      <c r="G1054" s="275"/>
      <c r="H1054" s="275"/>
      <c r="I1054" s="275"/>
      <c r="J1054" s="275"/>
      <c r="K1054" s="275"/>
      <c r="L1054" s="275"/>
      <c r="M1054" s="275"/>
      <c r="N1054" s="275"/>
      <c r="O1054" s="273"/>
      <c r="P1054" s="273"/>
      <c r="Q1054" s="276"/>
      <c r="R1054" s="273"/>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row>
    <row r="1055">
      <c r="A1055" s="273"/>
      <c r="B1055" s="275"/>
      <c r="C1055" s="275"/>
      <c r="D1055" s="275"/>
      <c r="E1055" s="275"/>
      <c r="F1055" s="275"/>
      <c r="G1055" s="275"/>
      <c r="H1055" s="275"/>
      <c r="I1055" s="275"/>
      <c r="J1055" s="275"/>
      <c r="K1055" s="275"/>
      <c r="L1055" s="275"/>
      <c r="M1055" s="275"/>
      <c r="N1055" s="275"/>
      <c r="O1055" s="273"/>
      <c r="P1055" s="273"/>
      <c r="Q1055" s="276"/>
      <c r="R1055" s="273"/>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row>
    <row r="1056">
      <c r="A1056" s="273"/>
      <c r="B1056" s="275"/>
      <c r="C1056" s="275"/>
      <c r="D1056" s="275"/>
      <c r="E1056" s="275"/>
      <c r="F1056" s="275"/>
      <c r="G1056" s="275"/>
      <c r="H1056" s="275"/>
      <c r="I1056" s="275"/>
      <c r="J1056" s="275"/>
      <c r="K1056" s="275"/>
      <c r="L1056" s="275"/>
      <c r="M1056" s="275"/>
      <c r="N1056" s="275"/>
      <c r="O1056" s="273"/>
      <c r="P1056" s="273"/>
      <c r="Q1056" s="276"/>
      <c r="R1056" s="273"/>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row>
    <row r="1057">
      <c r="A1057" s="273"/>
      <c r="B1057" s="275"/>
      <c r="C1057" s="275"/>
      <c r="D1057" s="275"/>
      <c r="E1057" s="275"/>
      <c r="F1057" s="275"/>
      <c r="G1057" s="275"/>
      <c r="H1057" s="275"/>
      <c r="I1057" s="275"/>
      <c r="J1057" s="275"/>
      <c r="K1057" s="275"/>
      <c r="L1057" s="275"/>
      <c r="M1057" s="275"/>
      <c r="N1057" s="275"/>
      <c r="O1057" s="273"/>
      <c r="P1057" s="273"/>
      <c r="Q1057" s="276"/>
      <c r="R1057" s="273"/>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row>
    <row r="1058">
      <c r="A1058" s="273"/>
      <c r="B1058" s="275"/>
      <c r="C1058" s="275"/>
      <c r="D1058" s="275"/>
      <c r="E1058" s="275"/>
      <c r="F1058" s="275"/>
      <c r="G1058" s="275"/>
      <c r="H1058" s="275"/>
      <c r="I1058" s="275"/>
      <c r="J1058" s="275"/>
      <c r="K1058" s="275"/>
      <c r="L1058" s="275"/>
      <c r="M1058" s="275"/>
      <c r="N1058" s="275"/>
      <c r="O1058" s="273"/>
      <c r="P1058" s="273"/>
      <c r="Q1058" s="276"/>
      <c r="R1058" s="273"/>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row>
    <row r="1059">
      <c r="A1059" s="273"/>
      <c r="B1059" s="275"/>
      <c r="C1059" s="275"/>
      <c r="D1059" s="275"/>
      <c r="E1059" s="275"/>
      <c r="F1059" s="275"/>
      <c r="G1059" s="275"/>
      <c r="H1059" s="275"/>
      <c r="I1059" s="275"/>
      <c r="J1059" s="275"/>
      <c r="K1059" s="275"/>
      <c r="L1059" s="275"/>
      <c r="M1059" s="275"/>
      <c r="N1059" s="275"/>
      <c r="O1059" s="273"/>
      <c r="P1059" s="273"/>
      <c r="Q1059" s="276"/>
      <c r="R1059" s="273"/>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row>
    <row r="1060">
      <c r="A1060" s="273"/>
      <c r="B1060" s="275"/>
      <c r="C1060" s="275"/>
      <c r="D1060" s="275"/>
      <c r="E1060" s="275"/>
      <c r="F1060" s="275"/>
      <c r="G1060" s="275"/>
      <c r="H1060" s="275"/>
      <c r="I1060" s="275"/>
      <c r="J1060" s="275"/>
      <c r="K1060" s="275"/>
      <c r="L1060" s="275"/>
      <c r="M1060" s="275"/>
      <c r="N1060" s="275"/>
      <c r="O1060" s="273"/>
      <c r="P1060" s="273"/>
      <c r="Q1060" s="276"/>
      <c r="R1060" s="273"/>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row>
    <row r="1061">
      <c r="A1061" s="273"/>
      <c r="B1061" s="275"/>
      <c r="C1061" s="275"/>
      <c r="D1061" s="275"/>
      <c r="E1061" s="275"/>
      <c r="F1061" s="275"/>
      <c r="G1061" s="275"/>
      <c r="H1061" s="275"/>
      <c r="I1061" s="275"/>
      <c r="J1061" s="275"/>
      <c r="K1061" s="275"/>
      <c r="L1061" s="275"/>
      <c r="M1061" s="275"/>
      <c r="N1061" s="275"/>
      <c r="O1061" s="273"/>
      <c r="P1061" s="273"/>
      <c r="Q1061" s="276"/>
      <c r="R1061" s="273"/>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row>
    <row r="1062">
      <c r="A1062" s="273"/>
      <c r="B1062" s="275"/>
      <c r="C1062" s="275"/>
      <c r="D1062" s="275"/>
      <c r="E1062" s="275"/>
      <c r="F1062" s="275"/>
      <c r="G1062" s="275"/>
      <c r="H1062" s="275"/>
      <c r="I1062" s="275"/>
      <c r="J1062" s="275"/>
      <c r="K1062" s="275"/>
      <c r="L1062" s="275"/>
      <c r="M1062" s="275"/>
      <c r="N1062" s="275"/>
      <c r="O1062" s="273"/>
      <c r="P1062" s="273"/>
      <c r="Q1062" s="276"/>
      <c r="R1062" s="273"/>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row>
    <row r="1063">
      <c r="A1063" s="273"/>
      <c r="B1063" s="275"/>
      <c r="C1063" s="275"/>
      <c r="D1063" s="275"/>
      <c r="E1063" s="275"/>
      <c r="F1063" s="275"/>
      <c r="G1063" s="275"/>
      <c r="H1063" s="275"/>
      <c r="I1063" s="275"/>
      <c r="J1063" s="275"/>
      <c r="K1063" s="275"/>
      <c r="L1063" s="275"/>
      <c r="M1063" s="275"/>
      <c r="N1063" s="275"/>
      <c r="O1063" s="273"/>
      <c r="P1063" s="273"/>
      <c r="Q1063" s="276"/>
      <c r="R1063" s="273"/>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row>
    <row r="1064">
      <c r="A1064" s="273"/>
      <c r="B1064" s="275"/>
      <c r="C1064" s="275"/>
      <c r="D1064" s="275"/>
      <c r="E1064" s="275"/>
      <c r="F1064" s="275"/>
      <c r="G1064" s="275"/>
      <c r="H1064" s="275"/>
      <c r="I1064" s="275"/>
      <c r="J1064" s="275"/>
      <c r="K1064" s="275"/>
      <c r="L1064" s="275"/>
      <c r="M1064" s="275"/>
      <c r="N1064" s="275"/>
      <c r="O1064" s="273"/>
      <c r="P1064" s="273"/>
      <c r="Q1064" s="276"/>
      <c r="R1064" s="273"/>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row>
    <row r="1065">
      <c r="A1065" s="273"/>
      <c r="B1065" s="275"/>
      <c r="C1065" s="275"/>
      <c r="D1065" s="275"/>
      <c r="E1065" s="275"/>
      <c r="F1065" s="275"/>
      <c r="G1065" s="275"/>
      <c r="H1065" s="275"/>
      <c r="I1065" s="275"/>
      <c r="J1065" s="275"/>
      <c r="K1065" s="275"/>
      <c r="L1065" s="275"/>
      <c r="M1065" s="275"/>
      <c r="N1065" s="275"/>
      <c r="O1065" s="273"/>
      <c r="P1065" s="273"/>
      <c r="Q1065" s="276"/>
      <c r="R1065" s="273"/>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row>
    <row r="1066">
      <c r="A1066" s="273"/>
      <c r="B1066" s="275"/>
      <c r="C1066" s="275"/>
      <c r="D1066" s="275"/>
      <c r="E1066" s="275"/>
      <c r="F1066" s="275"/>
      <c r="G1066" s="275"/>
      <c r="H1066" s="275"/>
      <c r="I1066" s="275"/>
      <c r="J1066" s="275"/>
      <c r="K1066" s="275"/>
      <c r="L1066" s="275"/>
      <c r="M1066" s="275"/>
      <c r="N1066" s="275"/>
      <c r="O1066" s="273"/>
      <c r="P1066" s="273"/>
      <c r="Q1066" s="276"/>
      <c r="R1066" s="273"/>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row>
    <row r="1067">
      <c r="A1067" s="273"/>
      <c r="B1067" s="275"/>
      <c r="C1067" s="275"/>
      <c r="D1067" s="275"/>
      <c r="E1067" s="275"/>
      <c r="F1067" s="275"/>
      <c r="G1067" s="275"/>
      <c r="H1067" s="275"/>
      <c r="I1067" s="275"/>
      <c r="J1067" s="275"/>
      <c r="K1067" s="275"/>
      <c r="L1067" s="275"/>
      <c r="M1067" s="275"/>
      <c r="N1067" s="275"/>
      <c r="O1067" s="273"/>
      <c r="P1067" s="273"/>
      <c r="Q1067" s="276"/>
      <c r="R1067" s="273"/>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row>
    <row r="1068">
      <c r="A1068" s="273"/>
      <c r="B1068" s="275"/>
      <c r="C1068" s="275"/>
      <c r="D1068" s="275"/>
      <c r="E1068" s="275"/>
      <c r="F1068" s="275"/>
      <c r="G1068" s="275"/>
      <c r="H1068" s="275"/>
      <c r="I1068" s="275"/>
      <c r="J1068" s="275"/>
      <c r="K1068" s="275"/>
      <c r="L1068" s="275"/>
      <c r="M1068" s="275"/>
      <c r="N1068" s="275"/>
      <c r="O1068" s="273"/>
      <c r="P1068" s="273"/>
      <c r="Q1068" s="276"/>
      <c r="R1068" s="273"/>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row>
    <row r="1069">
      <c r="A1069" s="273"/>
      <c r="B1069" s="275"/>
      <c r="C1069" s="275"/>
      <c r="D1069" s="275"/>
      <c r="E1069" s="275"/>
      <c r="F1069" s="275"/>
      <c r="G1069" s="275"/>
      <c r="H1069" s="275"/>
      <c r="I1069" s="275"/>
      <c r="J1069" s="275"/>
      <c r="K1069" s="275"/>
      <c r="L1069" s="275"/>
      <c r="M1069" s="275"/>
      <c r="N1069" s="275"/>
      <c r="O1069" s="273"/>
      <c r="P1069" s="273"/>
      <c r="Q1069" s="276"/>
      <c r="R1069" s="273"/>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row>
    <row r="1070">
      <c r="A1070" s="273"/>
      <c r="B1070" s="275"/>
      <c r="C1070" s="275"/>
      <c r="D1070" s="275"/>
      <c r="E1070" s="275"/>
      <c r="F1070" s="275"/>
      <c r="G1070" s="275"/>
      <c r="H1070" s="275"/>
      <c r="I1070" s="275"/>
      <c r="J1070" s="275"/>
      <c r="K1070" s="275"/>
      <c r="L1070" s="275"/>
      <c r="M1070" s="275"/>
      <c r="N1070" s="275"/>
      <c r="O1070" s="273"/>
      <c r="P1070" s="273"/>
      <c r="Q1070" s="276"/>
      <c r="R1070" s="273"/>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row>
    <row r="1071">
      <c r="A1071" s="273"/>
      <c r="B1071" s="275"/>
      <c r="C1071" s="275"/>
      <c r="D1071" s="275"/>
      <c r="E1071" s="275"/>
      <c r="F1071" s="275"/>
      <c r="G1071" s="275"/>
      <c r="H1071" s="275"/>
      <c r="I1071" s="275"/>
      <c r="J1071" s="275"/>
      <c r="K1071" s="275"/>
      <c r="L1071" s="275"/>
      <c r="M1071" s="275"/>
      <c r="N1071" s="275"/>
      <c r="O1071" s="273"/>
      <c r="P1071" s="273"/>
      <c r="Q1071" s="276"/>
      <c r="R1071" s="273"/>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row>
    <row r="1072">
      <c r="A1072" s="273"/>
      <c r="B1072" s="275"/>
      <c r="C1072" s="275"/>
      <c r="D1072" s="275"/>
      <c r="E1072" s="275"/>
      <c r="F1072" s="275"/>
      <c r="G1072" s="275"/>
      <c r="H1072" s="275"/>
      <c r="I1072" s="275"/>
      <c r="J1072" s="275"/>
      <c r="K1072" s="275"/>
      <c r="L1072" s="275"/>
      <c r="M1072" s="275"/>
      <c r="N1072" s="275"/>
      <c r="O1072" s="273"/>
      <c r="P1072" s="273"/>
      <c r="Q1072" s="276"/>
      <c r="R1072" s="273"/>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row>
    <row r="1073">
      <c r="A1073" s="273"/>
      <c r="B1073" s="275"/>
      <c r="C1073" s="275"/>
      <c r="D1073" s="275"/>
      <c r="E1073" s="275"/>
      <c r="F1073" s="275"/>
      <c r="G1073" s="275"/>
      <c r="H1073" s="275"/>
      <c r="I1073" s="275"/>
      <c r="J1073" s="275"/>
      <c r="K1073" s="275"/>
      <c r="L1073" s="275"/>
      <c r="M1073" s="275"/>
      <c r="N1073" s="275"/>
      <c r="O1073" s="273"/>
      <c r="P1073" s="273"/>
      <c r="Q1073" s="276"/>
      <c r="R1073" s="273"/>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row>
    <row r="1074">
      <c r="A1074" s="273"/>
      <c r="B1074" s="275"/>
      <c r="C1074" s="275"/>
      <c r="D1074" s="275"/>
      <c r="E1074" s="275"/>
      <c r="F1074" s="275"/>
      <c r="G1074" s="275"/>
      <c r="H1074" s="275"/>
      <c r="I1074" s="275"/>
      <c r="J1074" s="275"/>
      <c r="K1074" s="275"/>
      <c r="L1074" s="275"/>
      <c r="M1074" s="275"/>
      <c r="N1074" s="275"/>
      <c r="O1074" s="273"/>
      <c r="P1074" s="273"/>
      <c r="Q1074" s="276"/>
      <c r="R1074" s="273"/>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row>
    <row r="1075">
      <c r="A1075" s="273"/>
      <c r="B1075" s="275"/>
      <c r="C1075" s="275"/>
      <c r="D1075" s="275"/>
      <c r="E1075" s="275"/>
      <c r="F1075" s="275"/>
      <c r="G1075" s="275"/>
      <c r="H1075" s="275"/>
      <c r="I1075" s="275"/>
      <c r="J1075" s="275"/>
      <c r="K1075" s="275"/>
      <c r="L1075" s="275"/>
      <c r="M1075" s="275"/>
      <c r="N1075" s="275"/>
      <c r="O1075" s="273"/>
      <c r="P1075" s="273"/>
      <c r="Q1075" s="276"/>
      <c r="R1075" s="273"/>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row>
    <row r="1076">
      <c r="A1076" s="273"/>
      <c r="B1076" s="275"/>
      <c r="C1076" s="275"/>
      <c r="D1076" s="275"/>
      <c r="E1076" s="275"/>
      <c r="F1076" s="275"/>
      <c r="G1076" s="275"/>
      <c r="H1076" s="275"/>
      <c r="I1076" s="275"/>
      <c r="J1076" s="275"/>
      <c r="K1076" s="275"/>
      <c r="L1076" s="275"/>
      <c r="M1076" s="275"/>
      <c r="N1076" s="275"/>
      <c r="O1076" s="273"/>
      <c r="P1076" s="273"/>
      <c r="Q1076" s="276"/>
      <c r="R1076" s="273"/>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row>
    <row r="1077">
      <c r="A1077" s="273"/>
      <c r="B1077" s="275"/>
      <c r="C1077" s="275"/>
      <c r="D1077" s="275"/>
      <c r="E1077" s="275"/>
      <c r="F1077" s="275"/>
      <c r="G1077" s="275"/>
      <c r="H1077" s="275"/>
      <c r="I1077" s="275"/>
      <c r="J1077" s="275"/>
      <c r="K1077" s="275"/>
      <c r="L1077" s="275"/>
      <c r="M1077" s="275"/>
      <c r="N1077" s="275"/>
      <c r="O1077" s="273"/>
      <c r="P1077" s="273"/>
      <c r="Q1077" s="276"/>
      <c r="R1077" s="273"/>
      <c r="S1077" s="40"/>
      <c r="T1077" s="40"/>
      <c r="U1077" s="40"/>
      <c r="V1077" s="40"/>
      <c r="W1077" s="40"/>
      <c r="X1077" s="40"/>
      <c r="Y1077" s="40"/>
      <c r="Z1077" s="40"/>
      <c r="AA1077" s="40"/>
      <c r="AB1077" s="40"/>
      <c r="AC1077" s="40"/>
      <c r="AD1077" s="40"/>
      <c r="AE1077" s="40"/>
      <c r="AF1077" s="40"/>
      <c r="AG1077" s="40"/>
      <c r="AH1077" s="40"/>
      <c r="AI1077" s="40"/>
      <c r="AJ1077" s="40"/>
      <c r="AK1077" s="40"/>
      <c r="AL1077" s="40"/>
      <c r="AM1077" s="40"/>
      <c r="AN1077" s="40"/>
    </row>
    <row r="1078">
      <c r="A1078" s="273"/>
      <c r="B1078" s="275"/>
      <c r="C1078" s="275"/>
      <c r="D1078" s="275"/>
      <c r="E1078" s="275"/>
      <c r="F1078" s="275"/>
      <c r="G1078" s="275"/>
      <c r="H1078" s="275"/>
      <c r="I1078" s="275"/>
      <c r="J1078" s="275"/>
      <c r="K1078" s="275"/>
      <c r="L1078" s="275"/>
      <c r="M1078" s="275"/>
      <c r="N1078" s="275"/>
      <c r="O1078" s="273"/>
      <c r="P1078" s="273"/>
      <c r="Q1078" s="276"/>
      <c r="R1078" s="273"/>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row>
    <row r="1079">
      <c r="A1079" s="273"/>
      <c r="B1079" s="275"/>
      <c r="C1079" s="275"/>
      <c r="D1079" s="275"/>
      <c r="E1079" s="275"/>
      <c r="F1079" s="275"/>
      <c r="G1079" s="275"/>
      <c r="H1079" s="275"/>
      <c r="I1079" s="275"/>
      <c r="J1079" s="275"/>
      <c r="K1079" s="275"/>
      <c r="L1079" s="275"/>
      <c r="M1079" s="275"/>
      <c r="N1079" s="275"/>
      <c r="O1079" s="273"/>
      <c r="P1079" s="273"/>
      <c r="Q1079" s="276"/>
      <c r="R1079" s="273"/>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row>
    <row r="1080">
      <c r="A1080" s="273"/>
      <c r="B1080" s="275"/>
      <c r="C1080" s="275"/>
      <c r="D1080" s="275"/>
      <c r="E1080" s="275"/>
      <c r="F1080" s="275"/>
      <c r="G1080" s="275"/>
      <c r="H1080" s="275"/>
      <c r="I1080" s="275"/>
      <c r="J1080" s="275"/>
      <c r="K1080" s="275"/>
      <c r="L1080" s="275"/>
      <c r="M1080" s="275"/>
      <c r="N1080" s="275"/>
      <c r="O1080" s="273"/>
      <c r="P1080" s="273"/>
      <c r="Q1080" s="276"/>
      <c r="R1080" s="273"/>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row>
    <row r="1081">
      <c r="A1081" s="273"/>
      <c r="B1081" s="275"/>
      <c r="C1081" s="275"/>
      <c r="D1081" s="275"/>
      <c r="E1081" s="275"/>
      <c r="F1081" s="275"/>
      <c r="G1081" s="275"/>
      <c r="H1081" s="275"/>
      <c r="I1081" s="275"/>
      <c r="J1081" s="275"/>
      <c r="K1081" s="275"/>
      <c r="L1081" s="275"/>
      <c r="M1081" s="275"/>
      <c r="N1081" s="275"/>
      <c r="O1081" s="273"/>
      <c r="P1081" s="273"/>
      <c r="Q1081" s="276"/>
      <c r="R1081" s="273"/>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row>
    <row r="1082">
      <c r="A1082" s="273"/>
      <c r="B1082" s="275"/>
      <c r="C1082" s="275"/>
      <c r="D1082" s="275"/>
      <c r="E1082" s="275"/>
      <c r="F1082" s="275"/>
      <c r="G1082" s="275"/>
      <c r="H1082" s="275"/>
      <c r="I1082" s="275"/>
      <c r="J1082" s="275"/>
      <c r="K1082" s="275"/>
      <c r="L1082" s="275"/>
      <c r="M1082" s="275"/>
      <c r="N1082" s="275"/>
      <c r="O1082" s="273"/>
      <c r="P1082" s="273"/>
      <c r="Q1082" s="276"/>
      <c r="R1082" s="273"/>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row>
    <row r="1083">
      <c r="A1083" s="273"/>
      <c r="B1083" s="275"/>
      <c r="C1083" s="275"/>
      <c r="D1083" s="275"/>
      <c r="E1083" s="275"/>
      <c r="F1083" s="275"/>
      <c r="G1083" s="275"/>
      <c r="H1083" s="275"/>
      <c r="I1083" s="275"/>
      <c r="J1083" s="275"/>
      <c r="K1083" s="275"/>
      <c r="L1083" s="275"/>
      <c r="M1083" s="275"/>
      <c r="N1083" s="275"/>
      <c r="O1083" s="273"/>
      <c r="P1083" s="273"/>
      <c r="Q1083" s="276"/>
      <c r="R1083" s="273"/>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row>
    <row r="1084">
      <c r="A1084" s="273"/>
      <c r="B1084" s="275"/>
      <c r="C1084" s="275"/>
      <c r="D1084" s="275"/>
      <c r="E1084" s="275"/>
      <c r="F1084" s="275"/>
      <c r="G1084" s="275"/>
      <c r="H1084" s="275"/>
      <c r="I1084" s="275"/>
      <c r="J1084" s="275"/>
      <c r="K1084" s="275"/>
      <c r="L1084" s="275"/>
      <c r="M1084" s="275"/>
      <c r="N1084" s="275"/>
      <c r="O1084" s="273"/>
      <c r="P1084" s="273"/>
      <c r="Q1084" s="276"/>
      <c r="R1084" s="273"/>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row>
    <row r="1085">
      <c r="A1085" s="273"/>
      <c r="B1085" s="275"/>
      <c r="C1085" s="275"/>
      <c r="D1085" s="275"/>
      <c r="E1085" s="275"/>
      <c r="F1085" s="275"/>
      <c r="G1085" s="275"/>
      <c r="H1085" s="275"/>
      <c r="I1085" s="275"/>
      <c r="J1085" s="275"/>
      <c r="K1085" s="275"/>
      <c r="L1085" s="275"/>
      <c r="M1085" s="275"/>
      <c r="N1085" s="275"/>
      <c r="O1085" s="273"/>
      <c r="P1085" s="273"/>
      <c r="Q1085" s="276"/>
      <c r="R1085" s="273"/>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row>
    <row r="1086">
      <c r="A1086" s="273"/>
      <c r="B1086" s="275"/>
      <c r="C1086" s="275"/>
      <c r="D1086" s="275"/>
      <c r="E1086" s="275"/>
      <c r="F1086" s="275"/>
      <c r="G1086" s="275"/>
      <c r="H1086" s="275"/>
      <c r="I1086" s="275"/>
      <c r="J1086" s="275"/>
      <c r="K1086" s="275"/>
      <c r="L1086" s="275"/>
      <c r="M1086" s="275"/>
      <c r="N1086" s="275"/>
      <c r="O1086" s="273"/>
      <c r="P1086" s="273"/>
      <c r="Q1086" s="276"/>
      <c r="R1086" s="273"/>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row>
    <row r="1087">
      <c r="A1087" s="273"/>
      <c r="B1087" s="275"/>
      <c r="C1087" s="275"/>
      <c r="D1087" s="275"/>
      <c r="E1087" s="275"/>
      <c r="F1087" s="275"/>
      <c r="G1087" s="275"/>
      <c r="H1087" s="275"/>
      <c r="I1087" s="275"/>
      <c r="J1087" s="275"/>
      <c r="K1087" s="275"/>
      <c r="L1087" s="275"/>
      <c r="M1087" s="275"/>
      <c r="N1087" s="275"/>
      <c r="O1087" s="273"/>
      <c r="P1087" s="273"/>
      <c r="Q1087" s="276"/>
      <c r="R1087" s="273"/>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row>
    <row r="1088">
      <c r="A1088" s="273"/>
      <c r="B1088" s="275"/>
      <c r="C1088" s="275"/>
      <c r="D1088" s="275"/>
      <c r="E1088" s="275"/>
      <c r="F1088" s="275"/>
      <c r="G1088" s="275"/>
      <c r="H1088" s="275"/>
      <c r="I1088" s="275"/>
      <c r="J1088" s="275"/>
      <c r="K1088" s="275"/>
      <c r="L1088" s="275"/>
      <c r="M1088" s="275"/>
      <c r="N1088" s="275"/>
      <c r="O1088" s="273"/>
      <c r="P1088" s="273"/>
      <c r="Q1088" s="276"/>
      <c r="R1088" s="273"/>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row>
    <row r="1089">
      <c r="A1089" s="273"/>
      <c r="B1089" s="275"/>
      <c r="C1089" s="275"/>
      <c r="D1089" s="275"/>
      <c r="E1089" s="275"/>
      <c r="F1089" s="275"/>
      <c r="G1089" s="275"/>
      <c r="H1089" s="275"/>
      <c r="I1089" s="275"/>
      <c r="J1089" s="275"/>
      <c r="K1089" s="275"/>
      <c r="L1089" s="275"/>
      <c r="M1089" s="275"/>
      <c r="N1089" s="275"/>
      <c r="O1089" s="273"/>
      <c r="P1089" s="273"/>
      <c r="Q1089" s="276"/>
      <c r="R1089" s="273"/>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row>
    <row r="1090">
      <c r="A1090" s="273"/>
      <c r="B1090" s="275"/>
      <c r="C1090" s="275"/>
      <c r="D1090" s="275"/>
      <c r="E1090" s="275"/>
      <c r="F1090" s="275"/>
      <c r="G1090" s="275"/>
      <c r="H1090" s="275"/>
      <c r="I1090" s="275"/>
      <c r="J1090" s="275"/>
      <c r="K1090" s="275"/>
      <c r="L1090" s="275"/>
      <c r="M1090" s="275"/>
      <c r="N1090" s="275"/>
      <c r="O1090" s="273"/>
      <c r="P1090" s="273"/>
      <c r="Q1090" s="276"/>
      <c r="R1090" s="273"/>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row>
    <row r="1091">
      <c r="A1091" s="273"/>
      <c r="B1091" s="275"/>
      <c r="C1091" s="275"/>
      <c r="D1091" s="275"/>
      <c r="E1091" s="275"/>
      <c r="F1091" s="275"/>
      <c r="G1091" s="275"/>
      <c r="H1091" s="275"/>
      <c r="I1091" s="275"/>
      <c r="J1091" s="275"/>
      <c r="K1091" s="275"/>
      <c r="L1091" s="275"/>
      <c r="M1091" s="275"/>
      <c r="N1091" s="275"/>
      <c r="O1091" s="273"/>
      <c r="P1091" s="273"/>
      <c r="Q1091" s="276"/>
      <c r="R1091" s="273"/>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row>
    <row r="1092">
      <c r="A1092" s="273"/>
      <c r="B1092" s="275"/>
      <c r="C1092" s="275"/>
      <c r="D1092" s="275"/>
      <c r="E1092" s="275"/>
      <c r="F1092" s="275"/>
      <c r="G1092" s="275"/>
      <c r="H1092" s="275"/>
      <c r="I1092" s="275"/>
      <c r="J1092" s="275"/>
      <c r="K1092" s="275"/>
      <c r="L1092" s="275"/>
      <c r="M1092" s="275"/>
      <c r="N1092" s="275"/>
      <c r="O1092" s="273"/>
      <c r="P1092" s="273"/>
      <c r="Q1092" s="276"/>
      <c r="R1092" s="273"/>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row>
    <row r="1093">
      <c r="A1093" s="273"/>
      <c r="B1093" s="275"/>
      <c r="C1093" s="275"/>
      <c r="D1093" s="275"/>
      <c r="E1093" s="275"/>
      <c r="F1093" s="275"/>
      <c r="G1093" s="275"/>
      <c r="H1093" s="275"/>
      <c r="I1093" s="275"/>
      <c r="J1093" s="275"/>
      <c r="K1093" s="275"/>
      <c r="L1093" s="275"/>
      <c r="M1093" s="275"/>
      <c r="N1093" s="275"/>
      <c r="O1093" s="273"/>
      <c r="P1093" s="273"/>
      <c r="Q1093" s="276"/>
      <c r="R1093" s="273"/>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row>
    <row r="1094">
      <c r="A1094" s="273"/>
      <c r="B1094" s="275"/>
      <c r="C1094" s="275"/>
      <c r="D1094" s="275"/>
      <c r="E1094" s="275"/>
      <c r="F1094" s="275"/>
      <c r="G1094" s="275"/>
      <c r="H1094" s="275"/>
      <c r="I1094" s="275"/>
      <c r="J1094" s="275"/>
      <c r="K1094" s="275"/>
      <c r="L1094" s="275"/>
      <c r="M1094" s="275"/>
      <c r="N1094" s="275"/>
      <c r="O1094" s="273"/>
      <c r="P1094" s="273"/>
      <c r="Q1094" s="276"/>
      <c r="R1094" s="273"/>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row>
    <row r="1095">
      <c r="A1095" s="273"/>
      <c r="B1095" s="275"/>
      <c r="C1095" s="275"/>
      <c r="D1095" s="275"/>
      <c r="E1095" s="275"/>
      <c r="F1095" s="275"/>
      <c r="G1095" s="275"/>
      <c r="H1095" s="275"/>
      <c r="I1095" s="275"/>
      <c r="J1095" s="275"/>
      <c r="K1095" s="275"/>
      <c r="L1095" s="275"/>
      <c r="M1095" s="275"/>
      <c r="N1095" s="275"/>
      <c r="O1095" s="273"/>
      <c r="P1095" s="273"/>
      <c r="Q1095" s="276"/>
      <c r="R1095" s="273"/>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row>
    <row r="1096">
      <c r="A1096" s="273"/>
      <c r="B1096" s="275"/>
      <c r="C1096" s="275"/>
      <c r="D1096" s="275"/>
      <c r="E1096" s="275"/>
      <c r="F1096" s="275"/>
      <c r="G1096" s="275"/>
      <c r="H1096" s="275"/>
      <c r="I1096" s="275"/>
      <c r="J1096" s="275"/>
      <c r="K1096" s="275"/>
      <c r="L1096" s="275"/>
      <c r="M1096" s="275"/>
      <c r="N1096" s="275"/>
      <c r="O1096" s="273"/>
      <c r="P1096" s="273"/>
      <c r="Q1096" s="276"/>
      <c r="R1096" s="273"/>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row>
    <row r="1097">
      <c r="A1097" s="273"/>
      <c r="B1097" s="275"/>
      <c r="C1097" s="275"/>
      <c r="D1097" s="275"/>
      <c r="E1097" s="275"/>
      <c r="F1097" s="275"/>
      <c r="G1097" s="275"/>
      <c r="H1097" s="275"/>
      <c r="I1097" s="275"/>
      <c r="J1097" s="275"/>
      <c r="K1097" s="275"/>
      <c r="L1097" s="275"/>
      <c r="M1097" s="275"/>
      <c r="N1097" s="275"/>
      <c r="O1097" s="273"/>
      <c r="P1097" s="273"/>
      <c r="Q1097" s="276"/>
      <c r="R1097" s="273"/>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row>
    <row r="1098">
      <c r="A1098" s="273"/>
      <c r="B1098" s="275"/>
      <c r="C1098" s="275"/>
      <c r="D1098" s="275"/>
      <c r="E1098" s="275"/>
      <c r="F1098" s="275"/>
      <c r="G1098" s="275"/>
      <c r="H1098" s="275"/>
      <c r="I1098" s="275"/>
      <c r="J1098" s="275"/>
      <c r="K1098" s="275"/>
      <c r="L1098" s="275"/>
      <c r="M1098" s="275"/>
      <c r="N1098" s="275"/>
      <c r="O1098" s="273"/>
      <c r="P1098" s="273"/>
      <c r="Q1098" s="276"/>
      <c r="R1098" s="273"/>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row>
    <row r="1099">
      <c r="A1099" s="273"/>
      <c r="B1099" s="275"/>
      <c r="C1099" s="275"/>
      <c r="D1099" s="275"/>
      <c r="E1099" s="275"/>
      <c r="F1099" s="275"/>
      <c r="G1099" s="275"/>
      <c r="H1099" s="275"/>
      <c r="I1099" s="275"/>
      <c r="J1099" s="275"/>
      <c r="K1099" s="275"/>
      <c r="L1099" s="275"/>
      <c r="M1099" s="275"/>
      <c r="N1099" s="275"/>
      <c r="O1099" s="273"/>
      <c r="P1099" s="273"/>
      <c r="Q1099" s="276"/>
      <c r="R1099" s="273"/>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row>
    <row r="1100">
      <c r="A1100" s="273"/>
      <c r="B1100" s="275"/>
      <c r="C1100" s="275"/>
      <c r="D1100" s="275"/>
      <c r="E1100" s="275"/>
      <c r="F1100" s="275"/>
      <c r="G1100" s="275"/>
      <c r="H1100" s="275"/>
      <c r="I1100" s="275"/>
      <c r="J1100" s="275"/>
      <c r="K1100" s="275"/>
      <c r="L1100" s="275"/>
      <c r="M1100" s="275"/>
      <c r="N1100" s="275"/>
      <c r="O1100" s="273"/>
      <c r="P1100" s="273"/>
      <c r="Q1100" s="276"/>
      <c r="R1100" s="273"/>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row>
    <row r="1101">
      <c r="A1101" s="273"/>
      <c r="B1101" s="275"/>
      <c r="C1101" s="275"/>
      <c r="D1101" s="275"/>
      <c r="E1101" s="275"/>
      <c r="F1101" s="275"/>
      <c r="G1101" s="275"/>
      <c r="H1101" s="275"/>
      <c r="I1101" s="275"/>
      <c r="J1101" s="275"/>
      <c r="K1101" s="275"/>
      <c r="L1101" s="275"/>
      <c r="M1101" s="275"/>
      <c r="N1101" s="275"/>
      <c r="O1101" s="273"/>
      <c r="P1101" s="273"/>
      <c r="Q1101" s="276"/>
      <c r="R1101" s="273"/>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row>
    <row r="1102">
      <c r="A1102" s="273"/>
      <c r="B1102" s="275"/>
      <c r="C1102" s="275"/>
      <c r="D1102" s="275"/>
      <c r="E1102" s="275"/>
      <c r="F1102" s="275"/>
      <c r="G1102" s="275"/>
      <c r="H1102" s="275"/>
      <c r="I1102" s="275"/>
      <c r="J1102" s="275"/>
      <c r="K1102" s="275"/>
      <c r="L1102" s="275"/>
      <c r="M1102" s="275"/>
      <c r="N1102" s="275"/>
      <c r="O1102" s="273"/>
      <c r="P1102" s="273"/>
      <c r="Q1102" s="276"/>
      <c r="R1102" s="273"/>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row>
    <row r="1103">
      <c r="A1103" s="273"/>
      <c r="B1103" s="275"/>
      <c r="C1103" s="275"/>
      <c r="D1103" s="275"/>
      <c r="E1103" s="275"/>
      <c r="F1103" s="275"/>
      <c r="G1103" s="275"/>
      <c r="H1103" s="275"/>
      <c r="I1103" s="275"/>
      <c r="J1103" s="275"/>
      <c r="K1103" s="275"/>
      <c r="L1103" s="275"/>
      <c r="M1103" s="275"/>
      <c r="N1103" s="275"/>
      <c r="O1103" s="273"/>
      <c r="P1103" s="273"/>
      <c r="Q1103" s="276"/>
      <c r="R1103" s="273"/>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row>
    <row r="1104">
      <c r="A1104" s="273"/>
      <c r="B1104" s="275"/>
      <c r="C1104" s="275"/>
      <c r="D1104" s="275"/>
      <c r="E1104" s="275"/>
      <c r="F1104" s="275"/>
      <c r="G1104" s="275"/>
      <c r="H1104" s="275"/>
      <c r="I1104" s="275"/>
      <c r="J1104" s="275"/>
      <c r="K1104" s="275"/>
      <c r="L1104" s="275"/>
      <c r="M1104" s="275"/>
      <c r="N1104" s="275"/>
      <c r="O1104" s="273"/>
      <c r="P1104" s="273"/>
      <c r="Q1104" s="276"/>
      <c r="R1104" s="273"/>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row>
    <row r="1105">
      <c r="A1105" s="273"/>
      <c r="B1105" s="275"/>
      <c r="C1105" s="275"/>
      <c r="D1105" s="275"/>
      <c r="E1105" s="275"/>
      <c r="F1105" s="275"/>
      <c r="G1105" s="275"/>
      <c r="H1105" s="275"/>
      <c r="I1105" s="275"/>
      <c r="J1105" s="275"/>
      <c r="K1105" s="275"/>
      <c r="L1105" s="275"/>
      <c r="M1105" s="275"/>
      <c r="N1105" s="275"/>
      <c r="O1105" s="273"/>
      <c r="P1105" s="273"/>
      <c r="Q1105" s="276"/>
      <c r="R1105" s="273"/>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row>
    <row r="1106">
      <c r="A1106" s="273"/>
      <c r="B1106" s="275"/>
      <c r="C1106" s="275"/>
      <c r="D1106" s="275"/>
      <c r="E1106" s="275"/>
      <c r="F1106" s="275"/>
      <c r="G1106" s="275"/>
      <c r="H1106" s="275"/>
      <c r="I1106" s="275"/>
      <c r="J1106" s="275"/>
      <c r="K1106" s="275"/>
      <c r="L1106" s="275"/>
      <c r="M1106" s="275"/>
      <c r="N1106" s="275"/>
      <c r="O1106" s="273"/>
      <c r="P1106" s="273"/>
      <c r="Q1106" s="276"/>
      <c r="R1106" s="273"/>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row>
    <row r="1107">
      <c r="A1107" s="273"/>
      <c r="B1107" s="275"/>
      <c r="C1107" s="275"/>
      <c r="D1107" s="275"/>
      <c r="E1107" s="275"/>
      <c r="F1107" s="275"/>
      <c r="G1107" s="275"/>
      <c r="H1107" s="275"/>
      <c r="I1107" s="275"/>
      <c r="J1107" s="275"/>
      <c r="K1107" s="275"/>
      <c r="L1107" s="275"/>
      <c r="M1107" s="275"/>
      <c r="N1107" s="275"/>
      <c r="O1107" s="273"/>
      <c r="P1107" s="273"/>
      <c r="Q1107" s="276"/>
      <c r="R1107" s="273"/>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row>
    <row r="1108">
      <c r="A1108" s="273"/>
      <c r="B1108" s="275"/>
      <c r="C1108" s="275"/>
      <c r="D1108" s="275"/>
      <c r="E1108" s="275"/>
      <c r="F1108" s="275"/>
      <c r="G1108" s="275"/>
      <c r="H1108" s="275"/>
      <c r="I1108" s="275"/>
      <c r="J1108" s="275"/>
      <c r="K1108" s="275"/>
      <c r="L1108" s="275"/>
      <c r="M1108" s="275"/>
      <c r="N1108" s="275"/>
      <c r="O1108" s="273"/>
      <c r="P1108" s="273"/>
      <c r="Q1108" s="276"/>
      <c r="R1108" s="273"/>
      <c r="S1108" s="40"/>
      <c r="T1108" s="40"/>
      <c r="U1108" s="40"/>
      <c r="V1108" s="40"/>
      <c r="W1108" s="40"/>
      <c r="X1108" s="40"/>
      <c r="Y1108" s="40"/>
      <c r="Z1108" s="40"/>
      <c r="AA1108" s="40"/>
      <c r="AB1108" s="40"/>
      <c r="AC1108" s="40"/>
      <c r="AD1108" s="40"/>
      <c r="AE1108" s="40"/>
      <c r="AF1108" s="40"/>
      <c r="AG1108" s="40"/>
      <c r="AH1108" s="40"/>
      <c r="AI1108" s="40"/>
      <c r="AJ1108" s="40"/>
      <c r="AK1108" s="40"/>
      <c r="AL1108" s="40"/>
      <c r="AM1108" s="40"/>
      <c r="AN1108" s="40"/>
    </row>
    <row r="1109">
      <c r="A1109" s="273"/>
      <c r="B1109" s="275"/>
      <c r="C1109" s="275"/>
      <c r="D1109" s="275"/>
      <c r="E1109" s="275"/>
      <c r="F1109" s="275"/>
      <c r="G1109" s="275"/>
      <c r="H1109" s="275"/>
      <c r="I1109" s="275"/>
      <c r="J1109" s="275"/>
      <c r="K1109" s="275"/>
      <c r="L1109" s="275"/>
      <c r="M1109" s="275"/>
      <c r="N1109" s="275"/>
      <c r="O1109" s="273"/>
      <c r="P1109" s="273"/>
      <c r="Q1109" s="276"/>
      <c r="R1109" s="273"/>
      <c r="S1109" s="40"/>
      <c r="T1109" s="40"/>
      <c r="U1109" s="40"/>
      <c r="V1109" s="40"/>
      <c r="W1109" s="40"/>
      <c r="X1109" s="40"/>
      <c r="Y1109" s="40"/>
      <c r="Z1109" s="40"/>
      <c r="AA1109" s="40"/>
      <c r="AB1109" s="40"/>
      <c r="AC1109" s="40"/>
      <c r="AD1109" s="40"/>
      <c r="AE1109" s="40"/>
      <c r="AF1109" s="40"/>
      <c r="AG1109" s="40"/>
      <c r="AH1109" s="40"/>
      <c r="AI1109" s="40"/>
      <c r="AJ1109" s="40"/>
      <c r="AK1109" s="40"/>
      <c r="AL1109" s="40"/>
      <c r="AM1109" s="40"/>
      <c r="AN1109" s="40"/>
    </row>
    <row r="1110">
      <c r="A1110" s="273"/>
      <c r="B1110" s="275"/>
      <c r="C1110" s="275"/>
      <c r="D1110" s="275"/>
      <c r="E1110" s="275"/>
      <c r="F1110" s="275"/>
      <c r="G1110" s="275"/>
      <c r="H1110" s="275"/>
      <c r="I1110" s="275"/>
      <c r="J1110" s="275"/>
      <c r="K1110" s="275"/>
      <c r="L1110" s="275"/>
      <c r="M1110" s="275"/>
      <c r="N1110" s="275"/>
      <c r="O1110" s="273"/>
      <c r="P1110" s="273"/>
      <c r="Q1110" s="276"/>
      <c r="R1110" s="273"/>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row>
    <row r="1111">
      <c r="A1111" s="273"/>
      <c r="B1111" s="275"/>
      <c r="C1111" s="275"/>
      <c r="D1111" s="275"/>
      <c r="E1111" s="275"/>
      <c r="F1111" s="275"/>
      <c r="G1111" s="275"/>
      <c r="H1111" s="275"/>
      <c r="I1111" s="275"/>
      <c r="J1111" s="275"/>
      <c r="K1111" s="275"/>
      <c r="L1111" s="275"/>
      <c r="M1111" s="275"/>
      <c r="N1111" s="275"/>
      <c r="O1111" s="273"/>
      <c r="P1111" s="273"/>
      <c r="Q1111" s="276"/>
      <c r="R1111" s="273"/>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row>
    <row r="1112">
      <c r="A1112" s="273"/>
      <c r="B1112" s="275"/>
      <c r="C1112" s="275"/>
      <c r="D1112" s="275"/>
      <c r="E1112" s="275"/>
      <c r="F1112" s="275"/>
      <c r="G1112" s="275"/>
      <c r="H1112" s="275"/>
      <c r="I1112" s="275"/>
      <c r="J1112" s="275"/>
      <c r="K1112" s="275"/>
      <c r="L1112" s="275"/>
      <c r="M1112" s="275"/>
      <c r="N1112" s="275"/>
      <c r="O1112" s="273"/>
      <c r="P1112" s="273"/>
      <c r="Q1112" s="276"/>
      <c r="R1112" s="273"/>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row>
    <row r="1113">
      <c r="A1113" s="273"/>
      <c r="B1113" s="275"/>
      <c r="C1113" s="275"/>
      <c r="D1113" s="275"/>
      <c r="E1113" s="275"/>
      <c r="F1113" s="275"/>
      <c r="G1113" s="275"/>
      <c r="H1113" s="275"/>
      <c r="I1113" s="275"/>
      <c r="J1113" s="275"/>
      <c r="K1113" s="275"/>
      <c r="L1113" s="275"/>
      <c r="M1113" s="275"/>
      <c r="N1113" s="275"/>
      <c r="O1113" s="273"/>
      <c r="P1113" s="273"/>
      <c r="Q1113" s="276"/>
      <c r="R1113" s="273"/>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row>
    <row r="1114">
      <c r="A1114" s="273"/>
      <c r="B1114" s="275"/>
      <c r="C1114" s="275"/>
      <c r="D1114" s="275"/>
      <c r="E1114" s="275"/>
      <c r="F1114" s="275"/>
      <c r="G1114" s="275"/>
      <c r="H1114" s="275"/>
      <c r="I1114" s="275"/>
      <c r="J1114" s="275"/>
      <c r="K1114" s="275"/>
      <c r="L1114" s="275"/>
      <c r="M1114" s="275"/>
      <c r="N1114" s="275"/>
      <c r="O1114" s="273"/>
      <c r="P1114" s="273"/>
      <c r="Q1114" s="276"/>
      <c r="R1114" s="273"/>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row>
    <row r="1115">
      <c r="A1115" s="273"/>
      <c r="B1115" s="275"/>
      <c r="C1115" s="275"/>
      <c r="D1115" s="275"/>
      <c r="E1115" s="275"/>
      <c r="F1115" s="275"/>
      <c r="G1115" s="275"/>
      <c r="H1115" s="275"/>
      <c r="I1115" s="275"/>
      <c r="J1115" s="275"/>
      <c r="K1115" s="275"/>
      <c r="L1115" s="275"/>
      <c r="M1115" s="275"/>
      <c r="N1115" s="275"/>
      <c r="O1115" s="273"/>
      <c r="P1115" s="273"/>
      <c r="Q1115" s="276"/>
      <c r="R1115" s="273"/>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row>
    <row r="1116">
      <c r="A1116" s="273"/>
      <c r="B1116" s="275"/>
      <c r="C1116" s="275"/>
      <c r="D1116" s="275"/>
      <c r="E1116" s="275"/>
      <c r="F1116" s="275"/>
      <c r="G1116" s="275"/>
      <c r="H1116" s="275"/>
      <c r="I1116" s="275"/>
      <c r="J1116" s="275"/>
      <c r="K1116" s="275"/>
      <c r="L1116" s="275"/>
      <c r="M1116" s="275"/>
      <c r="N1116" s="275"/>
      <c r="O1116" s="273"/>
      <c r="P1116" s="273"/>
      <c r="Q1116" s="276"/>
      <c r="R1116" s="273"/>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row>
    <row r="1117">
      <c r="A1117" s="273"/>
      <c r="B1117" s="275"/>
      <c r="C1117" s="275"/>
      <c r="D1117" s="275"/>
      <c r="E1117" s="275"/>
      <c r="F1117" s="275"/>
      <c r="G1117" s="275"/>
      <c r="H1117" s="275"/>
      <c r="I1117" s="275"/>
      <c r="J1117" s="275"/>
      <c r="K1117" s="275"/>
      <c r="L1117" s="275"/>
      <c r="M1117" s="275"/>
      <c r="N1117" s="275"/>
      <c r="O1117" s="273"/>
      <c r="P1117" s="273"/>
      <c r="Q1117" s="276"/>
      <c r="R1117" s="273"/>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row>
    <row r="1118">
      <c r="A1118" s="273"/>
      <c r="B1118" s="275"/>
      <c r="C1118" s="275"/>
      <c r="D1118" s="275"/>
      <c r="E1118" s="275"/>
      <c r="F1118" s="275"/>
      <c r="G1118" s="275"/>
      <c r="H1118" s="275"/>
      <c r="I1118" s="275"/>
      <c r="J1118" s="275"/>
      <c r="K1118" s="275"/>
      <c r="L1118" s="275"/>
      <c r="M1118" s="275"/>
      <c r="N1118" s="275"/>
      <c r="O1118" s="273"/>
      <c r="P1118" s="273"/>
      <c r="Q1118" s="276"/>
      <c r="R1118" s="273"/>
      <c r="S1118" s="40"/>
      <c r="T1118" s="40"/>
      <c r="U1118" s="40"/>
      <c r="V1118" s="40"/>
      <c r="W1118" s="40"/>
      <c r="X1118" s="40"/>
      <c r="Y1118" s="40"/>
      <c r="Z1118" s="40"/>
      <c r="AA1118" s="40"/>
      <c r="AB1118" s="40"/>
      <c r="AC1118" s="40"/>
      <c r="AD1118" s="40"/>
      <c r="AE1118" s="40"/>
      <c r="AF1118" s="40"/>
      <c r="AG1118" s="40"/>
      <c r="AH1118" s="40"/>
      <c r="AI1118" s="40"/>
      <c r="AJ1118" s="40"/>
      <c r="AK1118" s="40"/>
      <c r="AL1118" s="40"/>
      <c r="AM1118" s="40"/>
      <c r="AN1118" s="40"/>
    </row>
    <row r="1119">
      <c r="A1119" s="273"/>
      <c r="B1119" s="275"/>
      <c r="C1119" s="275"/>
      <c r="D1119" s="275"/>
      <c r="E1119" s="275"/>
      <c r="F1119" s="275"/>
      <c r="G1119" s="275"/>
      <c r="H1119" s="275"/>
      <c r="I1119" s="275"/>
      <c r="J1119" s="275"/>
      <c r="K1119" s="275"/>
      <c r="L1119" s="275"/>
      <c r="M1119" s="275"/>
      <c r="N1119" s="275"/>
      <c r="O1119" s="273"/>
      <c r="P1119" s="273"/>
      <c r="Q1119" s="276"/>
      <c r="R1119" s="273"/>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row>
    <row r="1120">
      <c r="A1120" s="273"/>
      <c r="B1120" s="275"/>
      <c r="C1120" s="275"/>
      <c r="D1120" s="275"/>
      <c r="E1120" s="275"/>
      <c r="F1120" s="275"/>
      <c r="G1120" s="275"/>
      <c r="H1120" s="275"/>
      <c r="I1120" s="275"/>
      <c r="J1120" s="275"/>
      <c r="K1120" s="275"/>
      <c r="L1120" s="275"/>
      <c r="M1120" s="275"/>
      <c r="N1120" s="275"/>
      <c r="O1120" s="273"/>
      <c r="P1120" s="273"/>
      <c r="Q1120" s="276"/>
      <c r="R1120" s="273"/>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row>
    <row r="1121">
      <c r="A1121" s="273"/>
      <c r="B1121" s="275"/>
      <c r="C1121" s="275"/>
      <c r="D1121" s="275"/>
      <c r="E1121" s="275"/>
      <c r="F1121" s="275"/>
      <c r="G1121" s="275"/>
      <c r="H1121" s="275"/>
      <c r="I1121" s="275"/>
      <c r="J1121" s="275"/>
      <c r="K1121" s="275"/>
      <c r="L1121" s="275"/>
      <c r="M1121" s="275"/>
      <c r="N1121" s="275"/>
      <c r="O1121" s="273"/>
      <c r="P1121" s="273"/>
      <c r="Q1121" s="276"/>
      <c r="R1121" s="273"/>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row>
    <row r="1122">
      <c r="A1122" s="273"/>
      <c r="B1122" s="275"/>
      <c r="C1122" s="275"/>
      <c r="D1122" s="275"/>
      <c r="E1122" s="275"/>
      <c r="F1122" s="275"/>
      <c r="G1122" s="275"/>
      <c r="H1122" s="275"/>
      <c r="I1122" s="275"/>
      <c r="J1122" s="275"/>
      <c r="K1122" s="275"/>
      <c r="L1122" s="275"/>
      <c r="M1122" s="275"/>
      <c r="N1122" s="275"/>
      <c r="O1122" s="273"/>
      <c r="P1122" s="273"/>
      <c r="Q1122" s="276"/>
      <c r="R1122" s="273"/>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row>
    <row r="1123">
      <c r="A1123" s="273"/>
      <c r="B1123" s="275"/>
      <c r="C1123" s="275"/>
      <c r="D1123" s="275"/>
      <c r="E1123" s="275"/>
      <c r="F1123" s="275"/>
      <c r="G1123" s="275"/>
      <c r="H1123" s="275"/>
      <c r="I1123" s="275"/>
      <c r="J1123" s="275"/>
      <c r="K1123" s="275"/>
      <c r="L1123" s="275"/>
      <c r="M1123" s="275"/>
      <c r="N1123" s="275"/>
      <c r="O1123" s="273"/>
      <c r="P1123" s="273"/>
      <c r="Q1123" s="276"/>
      <c r="R1123" s="273"/>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row>
    <row r="1124">
      <c r="A1124" s="273"/>
      <c r="B1124" s="275"/>
      <c r="C1124" s="275"/>
      <c r="D1124" s="275"/>
      <c r="E1124" s="275"/>
      <c r="F1124" s="275"/>
      <c r="G1124" s="275"/>
      <c r="H1124" s="275"/>
      <c r="I1124" s="275"/>
      <c r="J1124" s="275"/>
      <c r="K1124" s="275"/>
      <c r="L1124" s="275"/>
      <c r="M1124" s="275"/>
      <c r="N1124" s="275"/>
      <c r="O1124" s="273"/>
      <c r="P1124" s="273"/>
      <c r="Q1124" s="276"/>
      <c r="R1124" s="273"/>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row>
    <row r="1125">
      <c r="A1125" s="273"/>
      <c r="B1125" s="275"/>
      <c r="C1125" s="275"/>
      <c r="D1125" s="275"/>
      <c r="E1125" s="275"/>
      <c r="F1125" s="275"/>
      <c r="G1125" s="275"/>
      <c r="H1125" s="275"/>
      <c r="I1125" s="275"/>
      <c r="J1125" s="275"/>
      <c r="K1125" s="275"/>
      <c r="L1125" s="275"/>
      <c r="M1125" s="275"/>
      <c r="N1125" s="275"/>
      <c r="O1125" s="273"/>
      <c r="P1125" s="273"/>
      <c r="Q1125" s="276"/>
      <c r="R1125" s="273"/>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row>
    <row r="1126">
      <c r="A1126" s="273"/>
      <c r="B1126" s="275"/>
      <c r="C1126" s="275"/>
      <c r="D1126" s="275"/>
      <c r="E1126" s="275"/>
      <c r="F1126" s="275"/>
      <c r="G1126" s="275"/>
      <c r="H1126" s="275"/>
      <c r="I1126" s="275"/>
      <c r="J1126" s="275"/>
      <c r="K1126" s="275"/>
      <c r="L1126" s="275"/>
      <c r="M1126" s="275"/>
      <c r="N1126" s="275"/>
      <c r="O1126" s="273"/>
      <c r="P1126" s="273"/>
      <c r="Q1126" s="276"/>
      <c r="R1126" s="273"/>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row>
    <row r="1127">
      <c r="A1127" s="273"/>
      <c r="B1127" s="275"/>
      <c r="C1127" s="275"/>
      <c r="D1127" s="275"/>
      <c r="E1127" s="275"/>
      <c r="F1127" s="275"/>
      <c r="G1127" s="275"/>
      <c r="H1127" s="275"/>
      <c r="I1127" s="275"/>
      <c r="J1127" s="275"/>
      <c r="K1127" s="275"/>
      <c r="L1127" s="275"/>
      <c r="M1127" s="275"/>
      <c r="N1127" s="275"/>
      <c r="O1127" s="273"/>
      <c r="P1127" s="273"/>
      <c r="Q1127" s="276"/>
      <c r="R1127" s="273"/>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row>
    <row r="1128">
      <c r="A1128" s="273"/>
      <c r="B1128" s="275"/>
      <c r="C1128" s="275"/>
      <c r="D1128" s="275"/>
      <c r="E1128" s="275"/>
      <c r="F1128" s="275"/>
      <c r="G1128" s="275"/>
      <c r="H1128" s="275"/>
      <c r="I1128" s="275"/>
      <c r="J1128" s="275"/>
      <c r="K1128" s="275"/>
      <c r="L1128" s="275"/>
      <c r="M1128" s="275"/>
      <c r="N1128" s="275"/>
      <c r="O1128" s="273"/>
      <c r="P1128" s="273"/>
      <c r="Q1128" s="276"/>
      <c r="R1128" s="273"/>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row>
    <row r="1129">
      <c r="A1129" s="273"/>
      <c r="B1129" s="275"/>
      <c r="C1129" s="275"/>
      <c r="D1129" s="275"/>
      <c r="E1129" s="275"/>
      <c r="F1129" s="275"/>
      <c r="G1129" s="275"/>
      <c r="H1129" s="275"/>
      <c r="I1129" s="275"/>
      <c r="J1129" s="275"/>
      <c r="K1129" s="275"/>
      <c r="L1129" s="275"/>
      <c r="M1129" s="275"/>
      <c r="N1129" s="275"/>
      <c r="O1129" s="273"/>
      <c r="P1129" s="273"/>
      <c r="Q1129" s="276"/>
      <c r="R1129" s="273"/>
      <c r="S1129" s="40"/>
      <c r="T1129" s="40"/>
      <c r="U1129" s="40"/>
      <c r="V1129" s="40"/>
      <c r="W1129" s="40"/>
      <c r="X1129" s="40"/>
      <c r="Y1129" s="40"/>
      <c r="Z1129" s="40"/>
      <c r="AA1129" s="40"/>
      <c r="AB1129" s="40"/>
      <c r="AC1129" s="40"/>
      <c r="AD1129" s="40"/>
      <c r="AE1129" s="40"/>
      <c r="AF1129" s="40"/>
      <c r="AG1129" s="40"/>
      <c r="AH1129" s="40"/>
      <c r="AI1129" s="40"/>
      <c r="AJ1129" s="40"/>
      <c r="AK1129" s="40"/>
      <c r="AL1129" s="40"/>
      <c r="AM1129" s="40"/>
      <c r="AN1129" s="40"/>
    </row>
    <row r="1130">
      <c r="A1130" s="273"/>
      <c r="B1130" s="275"/>
      <c r="C1130" s="275"/>
      <c r="D1130" s="275"/>
      <c r="E1130" s="275"/>
      <c r="F1130" s="275"/>
      <c r="G1130" s="275"/>
      <c r="H1130" s="275"/>
      <c r="I1130" s="275"/>
      <c r="J1130" s="275"/>
      <c r="K1130" s="275"/>
      <c r="L1130" s="275"/>
      <c r="M1130" s="275"/>
      <c r="N1130" s="275"/>
      <c r="O1130" s="273"/>
      <c r="P1130" s="273"/>
      <c r="Q1130" s="276"/>
      <c r="R1130" s="273"/>
      <c r="S1130" s="40"/>
      <c r="T1130" s="40"/>
      <c r="U1130" s="40"/>
      <c r="V1130" s="40"/>
      <c r="W1130" s="40"/>
      <c r="X1130" s="40"/>
      <c r="Y1130" s="40"/>
      <c r="Z1130" s="40"/>
      <c r="AA1130" s="40"/>
      <c r="AB1130" s="40"/>
      <c r="AC1130" s="40"/>
      <c r="AD1130" s="40"/>
      <c r="AE1130" s="40"/>
      <c r="AF1130" s="40"/>
      <c r="AG1130" s="40"/>
      <c r="AH1130" s="40"/>
      <c r="AI1130" s="40"/>
      <c r="AJ1130" s="40"/>
      <c r="AK1130" s="40"/>
      <c r="AL1130" s="40"/>
      <c r="AM1130" s="40"/>
      <c r="AN1130" s="40"/>
    </row>
    <row r="1131">
      <c r="A1131" s="273"/>
      <c r="B1131" s="275"/>
      <c r="C1131" s="275"/>
      <c r="D1131" s="275"/>
      <c r="E1131" s="275"/>
      <c r="F1131" s="275"/>
      <c r="G1131" s="275"/>
      <c r="H1131" s="275"/>
      <c r="I1131" s="275"/>
      <c r="J1131" s="275"/>
      <c r="K1131" s="275"/>
      <c r="L1131" s="275"/>
      <c r="M1131" s="275"/>
      <c r="N1131" s="275"/>
      <c r="O1131" s="273"/>
      <c r="P1131" s="273"/>
      <c r="Q1131" s="276"/>
      <c r="R1131" s="273"/>
      <c r="S1131" s="40"/>
      <c r="T1131" s="40"/>
      <c r="U1131" s="40"/>
      <c r="V1131" s="40"/>
      <c r="W1131" s="40"/>
      <c r="X1131" s="40"/>
      <c r="Y1131" s="40"/>
      <c r="Z1131" s="40"/>
      <c r="AA1131" s="40"/>
      <c r="AB1131" s="40"/>
      <c r="AC1131" s="40"/>
      <c r="AD1131" s="40"/>
      <c r="AE1131" s="40"/>
      <c r="AF1131" s="40"/>
      <c r="AG1131" s="40"/>
      <c r="AH1131" s="40"/>
      <c r="AI1131" s="40"/>
      <c r="AJ1131" s="40"/>
      <c r="AK1131" s="40"/>
      <c r="AL1131" s="40"/>
      <c r="AM1131" s="40"/>
      <c r="AN1131" s="40"/>
    </row>
    <row r="1132">
      <c r="A1132" s="273"/>
      <c r="B1132" s="275"/>
      <c r="C1132" s="275"/>
      <c r="D1132" s="275"/>
      <c r="E1132" s="275"/>
      <c r="F1132" s="275"/>
      <c r="G1132" s="275"/>
      <c r="H1132" s="275"/>
      <c r="I1132" s="275"/>
      <c r="J1132" s="275"/>
      <c r="K1132" s="275"/>
      <c r="L1132" s="275"/>
      <c r="M1132" s="275"/>
      <c r="N1132" s="275"/>
      <c r="O1132" s="273"/>
      <c r="P1132" s="273"/>
      <c r="Q1132" s="276"/>
      <c r="R1132" s="273"/>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row>
    <row r="1133">
      <c r="A1133" s="273"/>
      <c r="B1133" s="275"/>
      <c r="C1133" s="275"/>
      <c r="D1133" s="275"/>
      <c r="E1133" s="275"/>
      <c r="F1133" s="275"/>
      <c r="G1133" s="275"/>
      <c r="H1133" s="275"/>
      <c r="I1133" s="275"/>
      <c r="J1133" s="275"/>
      <c r="K1133" s="275"/>
      <c r="L1133" s="275"/>
      <c r="M1133" s="275"/>
      <c r="N1133" s="275"/>
      <c r="O1133" s="273"/>
      <c r="P1133" s="273"/>
      <c r="Q1133" s="276"/>
      <c r="R1133" s="273"/>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row>
    <row r="1134">
      <c r="A1134" s="273"/>
      <c r="B1134" s="275"/>
      <c r="C1134" s="275"/>
      <c r="D1134" s="275"/>
      <c r="E1134" s="275"/>
      <c r="F1134" s="275"/>
      <c r="G1134" s="275"/>
      <c r="H1134" s="275"/>
      <c r="I1134" s="275"/>
      <c r="J1134" s="275"/>
      <c r="K1134" s="275"/>
      <c r="L1134" s="275"/>
      <c r="M1134" s="275"/>
      <c r="N1134" s="275"/>
      <c r="O1134" s="273"/>
      <c r="P1134" s="273"/>
      <c r="Q1134" s="276"/>
      <c r="R1134" s="273"/>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row>
    <row r="1135">
      <c r="A1135" s="273"/>
      <c r="B1135" s="275"/>
      <c r="C1135" s="275"/>
      <c r="D1135" s="275"/>
      <c r="E1135" s="275"/>
      <c r="F1135" s="275"/>
      <c r="G1135" s="275"/>
      <c r="H1135" s="275"/>
      <c r="I1135" s="275"/>
      <c r="J1135" s="275"/>
      <c r="K1135" s="275"/>
      <c r="L1135" s="275"/>
      <c r="M1135" s="275"/>
      <c r="N1135" s="275"/>
      <c r="O1135" s="273"/>
      <c r="P1135" s="273"/>
      <c r="Q1135" s="276"/>
      <c r="R1135" s="273"/>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row>
    <row r="1136">
      <c r="A1136" s="273"/>
      <c r="B1136" s="275"/>
      <c r="C1136" s="275"/>
      <c r="D1136" s="275"/>
      <c r="E1136" s="275"/>
      <c r="F1136" s="275"/>
      <c r="G1136" s="275"/>
      <c r="H1136" s="275"/>
      <c r="I1136" s="275"/>
      <c r="J1136" s="275"/>
      <c r="K1136" s="275"/>
      <c r="L1136" s="275"/>
      <c r="M1136" s="275"/>
      <c r="N1136" s="275"/>
      <c r="O1136" s="273"/>
      <c r="P1136" s="273"/>
      <c r="Q1136" s="276"/>
      <c r="R1136" s="273"/>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row>
    <row r="1137">
      <c r="A1137" s="273"/>
      <c r="B1137" s="275"/>
      <c r="C1137" s="275"/>
      <c r="D1137" s="275"/>
      <c r="E1137" s="275"/>
      <c r="F1137" s="275"/>
      <c r="G1137" s="275"/>
      <c r="H1137" s="275"/>
      <c r="I1137" s="275"/>
      <c r="J1137" s="275"/>
      <c r="K1137" s="275"/>
      <c r="L1137" s="275"/>
      <c r="M1137" s="275"/>
      <c r="N1137" s="275"/>
      <c r="O1137" s="273"/>
      <c r="P1137" s="273"/>
      <c r="Q1137" s="276"/>
      <c r="R1137" s="273"/>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row>
    <row r="1138">
      <c r="A1138" s="273"/>
      <c r="B1138" s="275"/>
      <c r="C1138" s="275"/>
      <c r="D1138" s="275"/>
      <c r="E1138" s="275"/>
      <c r="F1138" s="275"/>
      <c r="G1138" s="275"/>
      <c r="H1138" s="275"/>
      <c r="I1138" s="275"/>
      <c r="J1138" s="275"/>
      <c r="K1138" s="275"/>
      <c r="L1138" s="275"/>
      <c r="M1138" s="275"/>
      <c r="N1138" s="275"/>
      <c r="O1138" s="273"/>
      <c r="P1138" s="273"/>
      <c r="Q1138" s="276"/>
      <c r="R1138" s="273"/>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row>
    <row r="1139">
      <c r="A1139" s="273"/>
      <c r="B1139" s="275"/>
      <c r="C1139" s="275"/>
      <c r="D1139" s="275"/>
      <c r="E1139" s="275"/>
      <c r="F1139" s="275"/>
      <c r="G1139" s="275"/>
      <c r="H1139" s="275"/>
      <c r="I1139" s="275"/>
      <c r="J1139" s="275"/>
      <c r="K1139" s="275"/>
      <c r="L1139" s="275"/>
      <c r="M1139" s="275"/>
      <c r="N1139" s="275"/>
      <c r="O1139" s="273"/>
      <c r="P1139" s="273"/>
      <c r="Q1139" s="276"/>
      <c r="R1139" s="273"/>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row>
    <row r="1140">
      <c r="A1140" s="273"/>
      <c r="B1140" s="275"/>
      <c r="C1140" s="275"/>
      <c r="D1140" s="275"/>
      <c r="E1140" s="275"/>
      <c r="F1140" s="275"/>
      <c r="G1140" s="275"/>
      <c r="H1140" s="275"/>
      <c r="I1140" s="275"/>
      <c r="J1140" s="275"/>
      <c r="K1140" s="275"/>
      <c r="L1140" s="275"/>
      <c r="M1140" s="275"/>
      <c r="N1140" s="275"/>
      <c r="O1140" s="273"/>
      <c r="P1140" s="273"/>
      <c r="Q1140" s="276"/>
      <c r="R1140" s="273"/>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row>
    <row r="1141">
      <c r="A1141" s="273"/>
      <c r="B1141" s="275"/>
      <c r="C1141" s="275"/>
      <c r="D1141" s="275"/>
      <c r="E1141" s="275"/>
      <c r="F1141" s="275"/>
      <c r="G1141" s="275"/>
      <c r="H1141" s="275"/>
      <c r="I1141" s="275"/>
      <c r="J1141" s="275"/>
      <c r="K1141" s="275"/>
      <c r="L1141" s="275"/>
      <c r="M1141" s="275"/>
      <c r="N1141" s="275"/>
      <c r="O1141" s="273"/>
      <c r="P1141" s="273"/>
      <c r="Q1141" s="276"/>
      <c r="R1141" s="273"/>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row>
    <row r="1142">
      <c r="A1142" s="273"/>
      <c r="B1142" s="275"/>
      <c r="C1142" s="275"/>
      <c r="D1142" s="275"/>
      <c r="E1142" s="275"/>
      <c r="F1142" s="275"/>
      <c r="G1142" s="275"/>
      <c r="H1142" s="275"/>
      <c r="I1142" s="275"/>
      <c r="J1142" s="275"/>
      <c r="K1142" s="275"/>
      <c r="L1142" s="275"/>
      <c r="M1142" s="275"/>
      <c r="N1142" s="275"/>
      <c r="O1142" s="273"/>
      <c r="P1142" s="273"/>
      <c r="Q1142" s="276"/>
      <c r="R1142" s="273"/>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row>
    <row r="1143">
      <c r="A1143" s="273"/>
      <c r="B1143" s="275"/>
      <c r="C1143" s="275"/>
      <c r="D1143" s="275"/>
      <c r="E1143" s="275"/>
      <c r="F1143" s="275"/>
      <c r="G1143" s="275"/>
      <c r="H1143" s="275"/>
      <c r="I1143" s="275"/>
      <c r="J1143" s="275"/>
      <c r="K1143" s="275"/>
      <c r="L1143" s="275"/>
      <c r="M1143" s="275"/>
      <c r="N1143" s="275"/>
      <c r="O1143" s="273"/>
      <c r="P1143" s="273"/>
      <c r="Q1143" s="276"/>
      <c r="R1143" s="273"/>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row>
    <row r="1144">
      <c r="A1144" s="273"/>
      <c r="B1144" s="275"/>
      <c r="C1144" s="275"/>
      <c r="D1144" s="275"/>
      <c r="E1144" s="275"/>
      <c r="F1144" s="275"/>
      <c r="G1144" s="275"/>
      <c r="H1144" s="275"/>
      <c r="I1144" s="275"/>
      <c r="J1144" s="275"/>
      <c r="K1144" s="275"/>
      <c r="L1144" s="275"/>
      <c r="M1144" s="275"/>
      <c r="N1144" s="275"/>
      <c r="O1144" s="273"/>
      <c r="P1144" s="273"/>
      <c r="Q1144" s="276"/>
      <c r="R1144" s="273"/>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row>
    <row r="1145">
      <c r="A1145" s="273"/>
      <c r="B1145" s="275"/>
      <c r="C1145" s="275"/>
      <c r="D1145" s="275"/>
      <c r="E1145" s="275"/>
      <c r="F1145" s="275"/>
      <c r="G1145" s="275"/>
      <c r="H1145" s="275"/>
      <c r="I1145" s="275"/>
      <c r="J1145" s="275"/>
      <c r="K1145" s="275"/>
      <c r="L1145" s="275"/>
      <c r="M1145" s="275"/>
      <c r="N1145" s="275"/>
      <c r="O1145" s="273"/>
      <c r="P1145" s="273"/>
      <c r="Q1145" s="276"/>
      <c r="R1145" s="273"/>
      <c r="S1145" s="40"/>
      <c r="T1145" s="40"/>
      <c r="U1145" s="40"/>
      <c r="V1145" s="40"/>
      <c r="W1145" s="40"/>
      <c r="X1145" s="40"/>
      <c r="Y1145" s="40"/>
      <c r="Z1145" s="40"/>
      <c r="AA1145" s="40"/>
      <c r="AB1145" s="40"/>
      <c r="AC1145" s="40"/>
      <c r="AD1145" s="40"/>
      <c r="AE1145" s="40"/>
      <c r="AF1145" s="40"/>
      <c r="AG1145" s="40"/>
      <c r="AH1145" s="40"/>
      <c r="AI1145" s="40"/>
      <c r="AJ1145" s="40"/>
      <c r="AK1145" s="40"/>
      <c r="AL1145" s="40"/>
      <c r="AM1145" s="40"/>
      <c r="AN1145" s="40"/>
    </row>
    <row r="1146">
      <c r="A1146" s="273"/>
      <c r="B1146" s="275"/>
      <c r="C1146" s="275"/>
      <c r="D1146" s="275"/>
      <c r="E1146" s="275"/>
      <c r="F1146" s="275"/>
      <c r="G1146" s="275"/>
      <c r="H1146" s="275"/>
      <c r="I1146" s="275"/>
      <c r="J1146" s="275"/>
      <c r="K1146" s="275"/>
      <c r="L1146" s="275"/>
      <c r="M1146" s="275"/>
      <c r="N1146" s="275"/>
      <c r="O1146" s="273"/>
      <c r="P1146" s="273"/>
      <c r="Q1146" s="276"/>
      <c r="R1146" s="273"/>
      <c r="S1146" s="40"/>
      <c r="T1146" s="40"/>
      <c r="U1146" s="40"/>
      <c r="V1146" s="40"/>
      <c r="W1146" s="40"/>
      <c r="X1146" s="40"/>
      <c r="Y1146" s="40"/>
      <c r="Z1146" s="40"/>
      <c r="AA1146" s="40"/>
      <c r="AB1146" s="40"/>
      <c r="AC1146" s="40"/>
      <c r="AD1146" s="40"/>
      <c r="AE1146" s="40"/>
      <c r="AF1146" s="40"/>
      <c r="AG1146" s="40"/>
      <c r="AH1146" s="40"/>
      <c r="AI1146" s="40"/>
      <c r="AJ1146" s="40"/>
      <c r="AK1146" s="40"/>
      <c r="AL1146" s="40"/>
      <c r="AM1146" s="40"/>
      <c r="AN1146" s="40"/>
    </row>
    <row r="1147">
      <c r="A1147" s="273"/>
      <c r="B1147" s="275"/>
      <c r="C1147" s="275"/>
      <c r="D1147" s="275"/>
      <c r="E1147" s="275"/>
      <c r="F1147" s="275"/>
      <c r="G1147" s="275"/>
      <c r="H1147" s="275"/>
      <c r="I1147" s="275"/>
      <c r="J1147" s="275"/>
      <c r="K1147" s="275"/>
      <c r="L1147" s="275"/>
      <c r="M1147" s="275"/>
      <c r="N1147" s="275"/>
      <c r="O1147" s="273"/>
      <c r="P1147" s="273"/>
      <c r="Q1147" s="276"/>
      <c r="R1147" s="273"/>
      <c r="S1147" s="40"/>
      <c r="T1147" s="40"/>
      <c r="U1147" s="40"/>
      <c r="V1147" s="40"/>
      <c r="W1147" s="40"/>
      <c r="X1147" s="40"/>
      <c r="Y1147" s="40"/>
      <c r="Z1147" s="40"/>
      <c r="AA1147" s="40"/>
      <c r="AB1147" s="40"/>
      <c r="AC1147" s="40"/>
      <c r="AD1147" s="40"/>
      <c r="AE1147" s="40"/>
      <c r="AF1147" s="40"/>
      <c r="AG1147" s="40"/>
      <c r="AH1147" s="40"/>
      <c r="AI1147" s="40"/>
      <c r="AJ1147" s="40"/>
      <c r="AK1147" s="40"/>
      <c r="AL1147" s="40"/>
      <c r="AM1147" s="40"/>
      <c r="AN1147" s="40"/>
    </row>
    <row r="1148">
      <c r="A1148" s="273"/>
      <c r="B1148" s="275"/>
      <c r="C1148" s="275"/>
      <c r="D1148" s="275"/>
      <c r="E1148" s="275"/>
      <c r="F1148" s="275"/>
      <c r="G1148" s="275"/>
      <c r="H1148" s="275"/>
      <c r="I1148" s="275"/>
      <c r="J1148" s="275"/>
      <c r="K1148" s="275"/>
      <c r="L1148" s="275"/>
      <c r="M1148" s="275"/>
      <c r="N1148" s="275"/>
      <c r="O1148" s="273"/>
      <c r="P1148" s="273"/>
      <c r="Q1148" s="276"/>
      <c r="R1148" s="273"/>
      <c r="S1148" s="40"/>
      <c r="T1148" s="40"/>
      <c r="U1148" s="40"/>
      <c r="V1148" s="40"/>
      <c r="W1148" s="40"/>
      <c r="X1148" s="40"/>
      <c r="Y1148" s="40"/>
      <c r="Z1148" s="40"/>
      <c r="AA1148" s="40"/>
      <c r="AB1148" s="40"/>
      <c r="AC1148" s="40"/>
      <c r="AD1148" s="40"/>
      <c r="AE1148" s="40"/>
      <c r="AF1148" s="40"/>
      <c r="AG1148" s="40"/>
      <c r="AH1148" s="40"/>
      <c r="AI1148" s="40"/>
      <c r="AJ1148" s="40"/>
      <c r="AK1148" s="40"/>
      <c r="AL1148" s="40"/>
      <c r="AM1148" s="40"/>
      <c r="AN1148" s="40"/>
    </row>
    <row r="1149">
      <c r="A1149" s="273"/>
      <c r="B1149" s="275"/>
      <c r="C1149" s="275"/>
      <c r="D1149" s="275"/>
      <c r="E1149" s="275"/>
      <c r="F1149" s="275"/>
      <c r="G1149" s="275"/>
      <c r="H1149" s="275"/>
      <c r="I1149" s="275"/>
      <c r="J1149" s="275"/>
      <c r="K1149" s="275"/>
      <c r="L1149" s="275"/>
      <c r="M1149" s="275"/>
      <c r="N1149" s="275"/>
      <c r="O1149" s="273"/>
      <c r="P1149" s="273"/>
      <c r="Q1149" s="276"/>
      <c r="R1149" s="273"/>
      <c r="S1149" s="40"/>
      <c r="T1149" s="40"/>
      <c r="U1149" s="40"/>
      <c r="V1149" s="40"/>
      <c r="W1149" s="40"/>
      <c r="X1149" s="40"/>
      <c r="Y1149" s="40"/>
      <c r="Z1149" s="40"/>
      <c r="AA1149" s="40"/>
      <c r="AB1149" s="40"/>
      <c r="AC1149" s="40"/>
      <c r="AD1149" s="40"/>
      <c r="AE1149" s="40"/>
      <c r="AF1149" s="40"/>
      <c r="AG1149" s="40"/>
      <c r="AH1149" s="40"/>
      <c r="AI1149" s="40"/>
      <c r="AJ1149" s="40"/>
      <c r="AK1149" s="40"/>
      <c r="AL1149" s="40"/>
      <c r="AM1149" s="40"/>
      <c r="AN1149" s="40"/>
    </row>
    <row r="1150">
      <c r="A1150" s="273"/>
      <c r="B1150" s="275"/>
      <c r="C1150" s="275"/>
      <c r="D1150" s="275"/>
      <c r="E1150" s="275"/>
      <c r="F1150" s="275"/>
      <c r="G1150" s="275"/>
      <c r="H1150" s="275"/>
      <c r="I1150" s="275"/>
      <c r="J1150" s="275"/>
      <c r="K1150" s="275"/>
      <c r="L1150" s="275"/>
      <c r="M1150" s="275"/>
      <c r="N1150" s="275"/>
      <c r="O1150" s="273"/>
      <c r="P1150" s="273"/>
      <c r="Q1150" s="276"/>
      <c r="R1150" s="273"/>
      <c r="S1150" s="40"/>
      <c r="T1150" s="40"/>
      <c r="U1150" s="40"/>
      <c r="V1150" s="40"/>
      <c r="W1150" s="40"/>
      <c r="X1150" s="40"/>
      <c r="Y1150" s="40"/>
      <c r="Z1150" s="40"/>
      <c r="AA1150" s="40"/>
      <c r="AB1150" s="40"/>
      <c r="AC1150" s="40"/>
      <c r="AD1150" s="40"/>
      <c r="AE1150" s="40"/>
      <c r="AF1150" s="40"/>
      <c r="AG1150" s="40"/>
      <c r="AH1150" s="40"/>
      <c r="AI1150" s="40"/>
      <c r="AJ1150" s="40"/>
      <c r="AK1150" s="40"/>
      <c r="AL1150" s="40"/>
      <c r="AM1150" s="40"/>
      <c r="AN1150" s="40"/>
    </row>
    <row r="1151">
      <c r="A1151" s="273"/>
      <c r="B1151" s="275"/>
      <c r="C1151" s="275"/>
      <c r="D1151" s="275"/>
      <c r="E1151" s="275"/>
      <c r="F1151" s="275"/>
      <c r="G1151" s="275"/>
      <c r="H1151" s="275"/>
      <c r="I1151" s="275"/>
      <c r="J1151" s="275"/>
      <c r="K1151" s="275"/>
      <c r="L1151" s="275"/>
      <c r="M1151" s="275"/>
      <c r="N1151" s="275"/>
      <c r="O1151" s="273"/>
      <c r="P1151" s="273"/>
      <c r="Q1151" s="276"/>
      <c r="R1151" s="273"/>
      <c r="S1151" s="40"/>
      <c r="T1151" s="40"/>
      <c r="U1151" s="40"/>
      <c r="V1151" s="40"/>
      <c r="W1151" s="40"/>
      <c r="X1151" s="40"/>
      <c r="Y1151" s="40"/>
      <c r="Z1151" s="40"/>
      <c r="AA1151" s="40"/>
      <c r="AB1151" s="40"/>
      <c r="AC1151" s="40"/>
      <c r="AD1151" s="40"/>
      <c r="AE1151" s="40"/>
      <c r="AF1151" s="40"/>
      <c r="AG1151" s="40"/>
      <c r="AH1151" s="40"/>
      <c r="AI1151" s="40"/>
      <c r="AJ1151" s="40"/>
      <c r="AK1151" s="40"/>
      <c r="AL1151" s="40"/>
      <c r="AM1151" s="40"/>
      <c r="AN1151" s="40"/>
    </row>
    <row r="1152">
      <c r="A1152" s="273"/>
      <c r="B1152" s="275"/>
      <c r="C1152" s="275"/>
      <c r="D1152" s="275"/>
      <c r="E1152" s="275"/>
      <c r="F1152" s="275"/>
      <c r="G1152" s="275"/>
      <c r="H1152" s="275"/>
      <c r="I1152" s="275"/>
      <c r="J1152" s="275"/>
      <c r="K1152" s="275"/>
      <c r="L1152" s="275"/>
      <c r="M1152" s="275"/>
      <c r="N1152" s="275"/>
      <c r="O1152" s="273"/>
      <c r="P1152" s="273"/>
      <c r="Q1152" s="276"/>
      <c r="R1152" s="273"/>
      <c r="S1152" s="40"/>
      <c r="T1152" s="40"/>
      <c r="U1152" s="40"/>
      <c r="V1152" s="40"/>
      <c r="W1152" s="40"/>
      <c r="X1152" s="40"/>
      <c r="Y1152" s="40"/>
      <c r="Z1152" s="40"/>
      <c r="AA1152" s="40"/>
      <c r="AB1152" s="40"/>
      <c r="AC1152" s="40"/>
      <c r="AD1152" s="40"/>
      <c r="AE1152" s="40"/>
      <c r="AF1152" s="40"/>
      <c r="AG1152" s="40"/>
      <c r="AH1152" s="40"/>
      <c r="AI1152" s="40"/>
      <c r="AJ1152" s="40"/>
      <c r="AK1152" s="40"/>
      <c r="AL1152" s="40"/>
      <c r="AM1152" s="40"/>
      <c r="AN1152" s="40"/>
    </row>
    <row r="1153">
      <c r="A1153" s="273"/>
      <c r="B1153" s="275"/>
      <c r="C1153" s="275"/>
      <c r="D1153" s="275"/>
      <c r="E1153" s="275"/>
      <c r="F1153" s="275"/>
      <c r="G1153" s="275"/>
      <c r="H1153" s="275"/>
      <c r="I1153" s="275"/>
      <c r="J1153" s="275"/>
      <c r="K1153" s="275"/>
      <c r="L1153" s="275"/>
      <c r="M1153" s="275"/>
      <c r="N1153" s="275"/>
      <c r="O1153" s="273"/>
      <c r="P1153" s="273"/>
      <c r="Q1153" s="276"/>
      <c r="R1153" s="273"/>
      <c r="S1153" s="40"/>
      <c r="T1153" s="40"/>
      <c r="U1153" s="40"/>
      <c r="V1153" s="40"/>
      <c r="W1153" s="40"/>
      <c r="X1153" s="40"/>
      <c r="Y1153" s="40"/>
      <c r="Z1153" s="40"/>
      <c r="AA1153" s="40"/>
      <c r="AB1153" s="40"/>
      <c r="AC1153" s="40"/>
      <c r="AD1153" s="40"/>
      <c r="AE1153" s="40"/>
      <c r="AF1153" s="40"/>
      <c r="AG1153" s="40"/>
      <c r="AH1153" s="40"/>
      <c r="AI1153" s="40"/>
      <c r="AJ1153" s="40"/>
      <c r="AK1153" s="40"/>
      <c r="AL1153" s="40"/>
      <c r="AM1153" s="40"/>
      <c r="AN1153" s="40"/>
    </row>
    <row r="1154">
      <c r="A1154" s="273"/>
      <c r="B1154" s="275"/>
      <c r="C1154" s="275"/>
      <c r="D1154" s="275"/>
      <c r="E1154" s="275"/>
      <c r="F1154" s="275"/>
      <c r="G1154" s="275"/>
      <c r="H1154" s="275"/>
      <c r="I1154" s="275"/>
      <c r="J1154" s="275"/>
      <c r="K1154" s="275"/>
      <c r="L1154" s="275"/>
      <c r="M1154" s="275"/>
      <c r="N1154" s="275"/>
      <c r="O1154" s="273"/>
      <c r="P1154" s="273"/>
      <c r="Q1154" s="276"/>
      <c r="R1154" s="273"/>
      <c r="S1154" s="40"/>
      <c r="T1154" s="40"/>
      <c r="U1154" s="40"/>
      <c r="V1154" s="40"/>
      <c r="W1154" s="40"/>
      <c r="X1154" s="40"/>
      <c r="Y1154" s="40"/>
      <c r="Z1154" s="40"/>
      <c r="AA1154" s="40"/>
      <c r="AB1154" s="40"/>
      <c r="AC1154" s="40"/>
      <c r="AD1154" s="40"/>
      <c r="AE1154" s="40"/>
      <c r="AF1154" s="40"/>
      <c r="AG1154" s="40"/>
      <c r="AH1154" s="40"/>
      <c r="AI1154" s="40"/>
      <c r="AJ1154" s="40"/>
      <c r="AK1154" s="40"/>
      <c r="AL1154" s="40"/>
      <c r="AM1154" s="40"/>
      <c r="AN1154" s="40"/>
    </row>
    <row r="1155">
      <c r="A1155" s="273"/>
      <c r="B1155" s="275"/>
      <c r="C1155" s="275"/>
      <c r="D1155" s="275"/>
      <c r="E1155" s="275"/>
      <c r="F1155" s="275"/>
      <c r="G1155" s="275"/>
      <c r="H1155" s="275"/>
      <c r="I1155" s="275"/>
      <c r="J1155" s="275"/>
      <c r="K1155" s="275"/>
      <c r="L1155" s="275"/>
      <c r="M1155" s="275"/>
      <c r="N1155" s="275"/>
      <c r="O1155" s="273"/>
      <c r="P1155" s="273"/>
      <c r="Q1155" s="276"/>
      <c r="R1155" s="273"/>
      <c r="S1155" s="40"/>
      <c r="T1155" s="40"/>
      <c r="U1155" s="40"/>
      <c r="V1155" s="40"/>
      <c r="W1155" s="40"/>
      <c r="X1155" s="40"/>
      <c r="Y1155" s="40"/>
      <c r="Z1155" s="40"/>
      <c r="AA1155" s="40"/>
      <c r="AB1155" s="40"/>
      <c r="AC1155" s="40"/>
      <c r="AD1155" s="40"/>
      <c r="AE1155" s="40"/>
      <c r="AF1155" s="40"/>
      <c r="AG1155" s="40"/>
      <c r="AH1155" s="40"/>
      <c r="AI1155" s="40"/>
      <c r="AJ1155" s="40"/>
      <c r="AK1155" s="40"/>
      <c r="AL1155" s="40"/>
      <c r="AM1155" s="40"/>
      <c r="AN1155" s="40"/>
    </row>
    <row r="1156">
      <c r="A1156" s="273"/>
      <c r="B1156" s="275"/>
      <c r="C1156" s="275"/>
      <c r="D1156" s="275"/>
      <c r="E1156" s="275"/>
      <c r="F1156" s="275"/>
      <c r="G1156" s="275"/>
      <c r="H1156" s="275"/>
      <c r="I1156" s="275"/>
      <c r="J1156" s="275"/>
      <c r="K1156" s="275"/>
      <c r="L1156" s="275"/>
      <c r="M1156" s="275"/>
      <c r="N1156" s="275"/>
      <c r="O1156" s="273"/>
      <c r="P1156" s="273"/>
      <c r="Q1156" s="276"/>
      <c r="R1156" s="273"/>
      <c r="S1156" s="40"/>
      <c r="T1156" s="40"/>
      <c r="U1156" s="40"/>
      <c r="V1156" s="40"/>
      <c r="W1156" s="40"/>
      <c r="X1156" s="40"/>
      <c r="Y1156" s="40"/>
      <c r="Z1156" s="40"/>
      <c r="AA1156" s="40"/>
      <c r="AB1156" s="40"/>
      <c r="AC1156" s="40"/>
      <c r="AD1156" s="40"/>
      <c r="AE1156" s="40"/>
      <c r="AF1156" s="40"/>
      <c r="AG1156" s="40"/>
      <c r="AH1156" s="40"/>
      <c r="AI1156" s="40"/>
      <c r="AJ1156" s="40"/>
      <c r="AK1156" s="40"/>
      <c r="AL1156" s="40"/>
      <c r="AM1156" s="40"/>
      <c r="AN1156" s="40"/>
    </row>
    <row r="1157">
      <c r="A1157" s="273"/>
      <c r="B1157" s="275"/>
      <c r="C1157" s="275"/>
      <c r="D1157" s="275"/>
      <c r="E1157" s="275"/>
      <c r="F1157" s="275"/>
      <c r="G1157" s="275"/>
      <c r="H1157" s="275"/>
      <c r="I1157" s="275"/>
      <c r="J1157" s="275"/>
      <c r="K1157" s="275"/>
      <c r="L1157" s="275"/>
      <c r="M1157" s="275"/>
      <c r="N1157" s="275"/>
      <c r="O1157" s="273"/>
      <c r="P1157" s="273"/>
      <c r="Q1157" s="276"/>
      <c r="R1157" s="273"/>
      <c r="S1157" s="40"/>
      <c r="T1157" s="40"/>
      <c r="U1157" s="40"/>
      <c r="V1157" s="40"/>
      <c r="W1157" s="40"/>
      <c r="X1157" s="40"/>
      <c r="Y1157" s="40"/>
      <c r="Z1157" s="40"/>
      <c r="AA1157" s="40"/>
      <c r="AB1157" s="40"/>
      <c r="AC1157" s="40"/>
      <c r="AD1157" s="40"/>
      <c r="AE1157" s="40"/>
      <c r="AF1157" s="40"/>
      <c r="AG1157" s="40"/>
      <c r="AH1157" s="40"/>
      <c r="AI1157" s="40"/>
      <c r="AJ1157" s="40"/>
      <c r="AK1157" s="40"/>
      <c r="AL1157" s="40"/>
      <c r="AM1157" s="40"/>
      <c r="AN1157" s="40"/>
    </row>
    <row r="1158">
      <c r="A1158" s="273"/>
      <c r="B1158" s="275"/>
      <c r="C1158" s="275"/>
      <c r="D1158" s="275"/>
      <c r="E1158" s="275"/>
      <c r="F1158" s="275"/>
      <c r="G1158" s="275"/>
      <c r="H1158" s="275"/>
      <c r="I1158" s="275"/>
      <c r="J1158" s="275"/>
      <c r="K1158" s="275"/>
      <c r="L1158" s="275"/>
      <c r="M1158" s="275"/>
      <c r="N1158" s="275"/>
      <c r="O1158" s="273"/>
      <c r="P1158" s="273"/>
      <c r="Q1158" s="276"/>
      <c r="R1158" s="273"/>
      <c r="S1158" s="40"/>
      <c r="T1158" s="40"/>
      <c r="U1158" s="40"/>
      <c r="V1158" s="40"/>
      <c r="W1158" s="40"/>
      <c r="X1158" s="40"/>
      <c r="Y1158" s="40"/>
      <c r="Z1158" s="40"/>
      <c r="AA1158" s="40"/>
      <c r="AB1158" s="40"/>
      <c r="AC1158" s="40"/>
      <c r="AD1158" s="40"/>
      <c r="AE1158" s="40"/>
      <c r="AF1158" s="40"/>
      <c r="AG1158" s="40"/>
      <c r="AH1158" s="40"/>
      <c r="AI1158" s="40"/>
      <c r="AJ1158" s="40"/>
      <c r="AK1158" s="40"/>
      <c r="AL1158" s="40"/>
      <c r="AM1158" s="40"/>
      <c r="AN1158" s="40"/>
    </row>
    <row r="1159">
      <c r="A1159" s="273"/>
      <c r="B1159" s="275"/>
      <c r="C1159" s="275"/>
      <c r="D1159" s="275"/>
      <c r="E1159" s="275"/>
      <c r="F1159" s="275"/>
      <c r="G1159" s="275"/>
      <c r="H1159" s="275"/>
      <c r="I1159" s="275"/>
      <c r="J1159" s="275"/>
      <c r="K1159" s="275"/>
      <c r="L1159" s="275"/>
      <c r="M1159" s="275"/>
      <c r="N1159" s="275"/>
      <c r="O1159" s="273"/>
      <c r="P1159" s="273"/>
      <c r="Q1159" s="276"/>
      <c r="R1159" s="273"/>
      <c r="S1159" s="40"/>
      <c r="T1159" s="40"/>
      <c r="U1159" s="40"/>
      <c r="V1159" s="40"/>
      <c r="W1159" s="40"/>
      <c r="X1159" s="40"/>
      <c r="Y1159" s="40"/>
      <c r="Z1159" s="40"/>
      <c r="AA1159" s="40"/>
      <c r="AB1159" s="40"/>
      <c r="AC1159" s="40"/>
      <c r="AD1159" s="40"/>
      <c r="AE1159" s="40"/>
      <c r="AF1159" s="40"/>
      <c r="AG1159" s="40"/>
      <c r="AH1159" s="40"/>
      <c r="AI1159" s="40"/>
      <c r="AJ1159" s="40"/>
      <c r="AK1159" s="40"/>
      <c r="AL1159" s="40"/>
      <c r="AM1159" s="40"/>
      <c r="AN1159" s="40"/>
    </row>
    <row r="1160">
      <c r="A1160" s="273"/>
      <c r="B1160" s="275"/>
      <c r="C1160" s="275"/>
      <c r="D1160" s="275"/>
      <c r="E1160" s="275"/>
      <c r="F1160" s="275"/>
      <c r="G1160" s="275"/>
      <c r="H1160" s="275"/>
      <c r="I1160" s="275"/>
      <c r="J1160" s="275"/>
      <c r="K1160" s="275"/>
      <c r="L1160" s="275"/>
      <c r="M1160" s="275"/>
      <c r="N1160" s="275"/>
      <c r="O1160" s="273"/>
      <c r="P1160" s="273"/>
      <c r="Q1160" s="276"/>
      <c r="R1160" s="273"/>
      <c r="S1160" s="40"/>
      <c r="T1160" s="40"/>
      <c r="U1160" s="40"/>
      <c r="V1160" s="40"/>
      <c r="W1160" s="40"/>
      <c r="X1160" s="40"/>
      <c r="Y1160" s="40"/>
      <c r="Z1160" s="40"/>
      <c r="AA1160" s="40"/>
      <c r="AB1160" s="40"/>
      <c r="AC1160" s="40"/>
      <c r="AD1160" s="40"/>
      <c r="AE1160" s="40"/>
      <c r="AF1160" s="40"/>
      <c r="AG1160" s="40"/>
      <c r="AH1160" s="40"/>
      <c r="AI1160" s="40"/>
      <c r="AJ1160" s="40"/>
      <c r="AK1160" s="40"/>
      <c r="AL1160" s="40"/>
      <c r="AM1160" s="40"/>
      <c r="AN1160" s="40"/>
    </row>
    <row r="1161">
      <c r="A1161" s="273"/>
      <c r="B1161" s="275"/>
      <c r="C1161" s="275"/>
      <c r="D1161" s="275"/>
      <c r="E1161" s="275"/>
      <c r="F1161" s="275"/>
      <c r="G1161" s="275"/>
      <c r="H1161" s="275"/>
      <c r="I1161" s="275"/>
      <c r="J1161" s="275"/>
      <c r="K1161" s="275"/>
      <c r="L1161" s="275"/>
      <c r="M1161" s="275"/>
      <c r="N1161" s="275"/>
      <c r="O1161" s="273"/>
      <c r="P1161" s="273"/>
      <c r="Q1161" s="276"/>
      <c r="R1161" s="273"/>
      <c r="S1161" s="40"/>
      <c r="T1161" s="40"/>
      <c r="U1161" s="40"/>
      <c r="V1161" s="40"/>
      <c r="W1161" s="40"/>
      <c r="X1161" s="40"/>
      <c r="Y1161" s="40"/>
      <c r="Z1161" s="40"/>
      <c r="AA1161" s="40"/>
      <c r="AB1161" s="40"/>
      <c r="AC1161" s="40"/>
      <c r="AD1161" s="40"/>
      <c r="AE1161" s="40"/>
      <c r="AF1161" s="40"/>
      <c r="AG1161" s="40"/>
      <c r="AH1161" s="40"/>
      <c r="AI1161" s="40"/>
      <c r="AJ1161" s="40"/>
      <c r="AK1161" s="40"/>
      <c r="AL1161" s="40"/>
      <c r="AM1161" s="40"/>
      <c r="AN1161" s="40"/>
    </row>
    <row r="1162">
      <c r="A1162" s="273"/>
      <c r="B1162" s="275"/>
      <c r="C1162" s="275"/>
      <c r="D1162" s="275"/>
      <c r="E1162" s="275"/>
      <c r="F1162" s="275"/>
      <c r="G1162" s="275"/>
      <c r="H1162" s="275"/>
      <c r="I1162" s="275"/>
      <c r="J1162" s="275"/>
      <c r="K1162" s="275"/>
      <c r="L1162" s="275"/>
      <c r="M1162" s="275"/>
      <c r="N1162" s="275"/>
      <c r="O1162" s="273"/>
      <c r="P1162" s="273"/>
      <c r="Q1162" s="276"/>
      <c r="R1162" s="273"/>
      <c r="S1162" s="40"/>
      <c r="T1162" s="40"/>
      <c r="U1162" s="40"/>
      <c r="V1162" s="40"/>
      <c r="W1162" s="40"/>
      <c r="X1162" s="40"/>
      <c r="Y1162" s="40"/>
      <c r="Z1162" s="40"/>
      <c r="AA1162" s="40"/>
      <c r="AB1162" s="40"/>
      <c r="AC1162" s="40"/>
      <c r="AD1162" s="40"/>
      <c r="AE1162" s="40"/>
      <c r="AF1162" s="40"/>
      <c r="AG1162" s="40"/>
      <c r="AH1162" s="40"/>
      <c r="AI1162" s="40"/>
      <c r="AJ1162" s="40"/>
      <c r="AK1162" s="40"/>
      <c r="AL1162" s="40"/>
      <c r="AM1162" s="40"/>
      <c r="AN1162" s="40"/>
    </row>
    <row r="1163">
      <c r="A1163" s="273"/>
      <c r="B1163" s="275"/>
      <c r="C1163" s="275"/>
      <c r="D1163" s="275"/>
      <c r="E1163" s="275"/>
      <c r="F1163" s="275"/>
      <c r="G1163" s="275"/>
      <c r="H1163" s="275"/>
      <c r="I1163" s="275"/>
      <c r="J1163" s="275"/>
      <c r="K1163" s="275"/>
      <c r="L1163" s="275"/>
      <c r="M1163" s="275"/>
      <c r="N1163" s="275"/>
      <c r="O1163" s="273"/>
      <c r="P1163" s="273"/>
      <c r="Q1163" s="276"/>
      <c r="R1163" s="273"/>
      <c r="S1163" s="40"/>
      <c r="T1163" s="40"/>
      <c r="U1163" s="40"/>
      <c r="V1163" s="40"/>
      <c r="W1163" s="40"/>
      <c r="X1163" s="40"/>
      <c r="Y1163" s="40"/>
      <c r="Z1163" s="40"/>
      <c r="AA1163" s="40"/>
      <c r="AB1163" s="40"/>
      <c r="AC1163" s="40"/>
      <c r="AD1163" s="40"/>
      <c r="AE1163" s="40"/>
      <c r="AF1163" s="40"/>
      <c r="AG1163" s="40"/>
      <c r="AH1163" s="40"/>
      <c r="AI1163" s="40"/>
      <c r="AJ1163" s="40"/>
      <c r="AK1163" s="40"/>
      <c r="AL1163" s="40"/>
      <c r="AM1163" s="40"/>
      <c r="AN1163" s="40"/>
    </row>
    <row r="1164">
      <c r="A1164" s="273"/>
      <c r="B1164" s="275"/>
      <c r="C1164" s="275"/>
      <c r="D1164" s="275"/>
      <c r="E1164" s="275"/>
      <c r="F1164" s="275"/>
      <c r="G1164" s="275"/>
      <c r="H1164" s="275"/>
      <c r="I1164" s="275"/>
      <c r="J1164" s="275"/>
      <c r="K1164" s="275"/>
      <c r="L1164" s="275"/>
      <c r="M1164" s="275"/>
      <c r="N1164" s="275"/>
      <c r="O1164" s="273"/>
      <c r="P1164" s="273"/>
      <c r="Q1164" s="276"/>
      <c r="R1164" s="273"/>
      <c r="S1164" s="40"/>
      <c r="T1164" s="40"/>
      <c r="U1164" s="40"/>
      <c r="V1164" s="40"/>
      <c r="W1164" s="40"/>
      <c r="X1164" s="40"/>
      <c r="Y1164" s="40"/>
      <c r="Z1164" s="40"/>
      <c r="AA1164" s="40"/>
      <c r="AB1164" s="40"/>
      <c r="AC1164" s="40"/>
      <c r="AD1164" s="40"/>
      <c r="AE1164" s="40"/>
      <c r="AF1164" s="40"/>
      <c r="AG1164" s="40"/>
      <c r="AH1164" s="40"/>
      <c r="AI1164" s="40"/>
      <c r="AJ1164" s="40"/>
      <c r="AK1164" s="40"/>
      <c r="AL1164" s="40"/>
      <c r="AM1164" s="40"/>
      <c r="AN1164" s="40"/>
    </row>
    <row r="1165">
      <c r="A1165" s="273"/>
      <c r="B1165" s="275"/>
      <c r="C1165" s="275"/>
      <c r="D1165" s="275"/>
      <c r="E1165" s="275"/>
      <c r="F1165" s="275"/>
      <c r="G1165" s="275"/>
      <c r="H1165" s="275"/>
      <c r="I1165" s="275"/>
      <c r="J1165" s="275"/>
      <c r="K1165" s="275"/>
      <c r="L1165" s="275"/>
      <c r="M1165" s="275"/>
      <c r="N1165" s="275"/>
      <c r="O1165" s="273"/>
      <c r="P1165" s="273"/>
      <c r="Q1165" s="276"/>
      <c r="R1165" s="273"/>
      <c r="S1165" s="40"/>
      <c r="T1165" s="40"/>
      <c r="U1165" s="40"/>
      <c r="V1165" s="40"/>
      <c r="W1165" s="40"/>
      <c r="X1165" s="40"/>
      <c r="Y1165" s="40"/>
      <c r="Z1165" s="40"/>
      <c r="AA1165" s="40"/>
      <c r="AB1165" s="40"/>
      <c r="AC1165" s="40"/>
      <c r="AD1165" s="40"/>
      <c r="AE1165" s="40"/>
      <c r="AF1165" s="40"/>
      <c r="AG1165" s="40"/>
      <c r="AH1165" s="40"/>
      <c r="AI1165" s="40"/>
      <c r="AJ1165" s="40"/>
      <c r="AK1165" s="40"/>
      <c r="AL1165" s="40"/>
      <c r="AM1165" s="40"/>
      <c r="AN1165" s="40"/>
    </row>
    <row r="1166">
      <c r="A1166" s="273"/>
      <c r="B1166" s="275"/>
      <c r="C1166" s="275"/>
      <c r="D1166" s="275"/>
      <c r="E1166" s="275"/>
      <c r="F1166" s="275"/>
      <c r="G1166" s="275"/>
      <c r="H1166" s="275"/>
      <c r="I1166" s="275"/>
      <c r="J1166" s="275"/>
      <c r="K1166" s="275"/>
      <c r="L1166" s="275"/>
      <c r="M1166" s="275"/>
      <c r="N1166" s="275"/>
      <c r="O1166" s="273"/>
      <c r="P1166" s="273"/>
      <c r="Q1166" s="276"/>
      <c r="R1166" s="273"/>
      <c r="S1166" s="40"/>
      <c r="T1166" s="40"/>
      <c r="U1166" s="40"/>
      <c r="V1166" s="40"/>
      <c r="W1166" s="40"/>
      <c r="X1166" s="40"/>
      <c r="Y1166" s="40"/>
      <c r="Z1166" s="40"/>
      <c r="AA1166" s="40"/>
      <c r="AB1166" s="40"/>
      <c r="AC1166" s="40"/>
      <c r="AD1166" s="40"/>
      <c r="AE1166" s="40"/>
      <c r="AF1166" s="40"/>
      <c r="AG1166" s="40"/>
      <c r="AH1166" s="40"/>
      <c r="AI1166" s="40"/>
      <c r="AJ1166" s="40"/>
      <c r="AK1166" s="40"/>
      <c r="AL1166" s="40"/>
      <c r="AM1166" s="40"/>
      <c r="AN1166" s="40"/>
    </row>
    <row r="1167">
      <c r="A1167" s="273"/>
      <c r="B1167" s="275"/>
      <c r="C1167" s="275"/>
      <c r="D1167" s="275"/>
      <c r="E1167" s="275"/>
      <c r="F1167" s="275"/>
      <c r="G1167" s="275"/>
      <c r="H1167" s="275"/>
      <c r="I1167" s="275"/>
      <c r="J1167" s="275"/>
      <c r="K1167" s="275"/>
      <c r="L1167" s="275"/>
      <c r="M1167" s="275"/>
      <c r="N1167" s="275"/>
      <c r="O1167" s="273"/>
      <c r="P1167" s="273"/>
      <c r="Q1167" s="276"/>
      <c r="R1167" s="273"/>
      <c r="S1167" s="40"/>
      <c r="T1167" s="40"/>
      <c r="U1167" s="40"/>
      <c r="V1167" s="40"/>
      <c r="W1167" s="40"/>
      <c r="X1167" s="40"/>
      <c r="Y1167" s="40"/>
      <c r="Z1167" s="40"/>
      <c r="AA1167" s="40"/>
      <c r="AB1167" s="40"/>
      <c r="AC1167" s="40"/>
      <c r="AD1167" s="40"/>
      <c r="AE1167" s="40"/>
      <c r="AF1167" s="40"/>
      <c r="AG1167" s="40"/>
      <c r="AH1167" s="40"/>
      <c r="AI1167" s="40"/>
      <c r="AJ1167" s="40"/>
      <c r="AK1167" s="40"/>
      <c r="AL1167" s="40"/>
      <c r="AM1167" s="40"/>
      <c r="AN1167" s="40"/>
    </row>
    <row r="1168">
      <c r="A1168" s="273"/>
      <c r="B1168" s="275"/>
      <c r="C1168" s="275"/>
      <c r="D1168" s="275"/>
      <c r="E1168" s="275"/>
      <c r="F1168" s="275"/>
      <c r="G1168" s="275"/>
      <c r="H1168" s="275"/>
      <c r="I1168" s="275"/>
      <c r="J1168" s="275"/>
      <c r="K1168" s="275"/>
      <c r="L1168" s="275"/>
      <c r="M1168" s="275"/>
      <c r="N1168" s="275"/>
      <c r="O1168" s="273"/>
      <c r="P1168" s="273"/>
      <c r="Q1168" s="276"/>
      <c r="R1168" s="273"/>
      <c r="S1168" s="40"/>
      <c r="T1168" s="40"/>
      <c r="U1168" s="40"/>
      <c r="V1168" s="40"/>
      <c r="W1168" s="40"/>
      <c r="X1168" s="40"/>
      <c r="Y1168" s="40"/>
      <c r="Z1168" s="40"/>
      <c r="AA1168" s="40"/>
      <c r="AB1168" s="40"/>
      <c r="AC1168" s="40"/>
      <c r="AD1168" s="40"/>
      <c r="AE1168" s="40"/>
      <c r="AF1168" s="40"/>
      <c r="AG1168" s="40"/>
      <c r="AH1168" s="40"/>
      <c r="AI1168" s="40"/>
      <c r="AJ1168" s="40"/>
      <c r="AK1168" s="40"/>
      <c r="AL1168" s="40"/>
      <c r="AM1168" s="40"/>
      <c r="AN1168" s="40"/>
    </row>
    <row r="1169">
      <c r="A1169" s="273"/>
      <c r="B1169" s="275"/>
      <c r="C1169" s="275"/>
      <c r="D1169" s="275"/>
      <c r="E1169" s="275"/>
      <c r="F1169" s="275"/>
      <c r="G1169" s="275"/>
      <c r="H1169" s="275"/>
      <c r="I1169" s="275"/>
      <c r="J1169" s="275"/>
      <c r="K1169" s="275"/>
      <c r="L1169" s="275"/>
      <c r="M1169" s="275"/>
      <c r="N1169" s="275"/>
      <c r="O1169" s="273"/>
      <c r="P1169" s="273"/>
      <c r="Q1169" s="276"/>
      <c r="R1169" s="273"/>
      <c r="S1169" s="40"/>
      <c r="T1169" s="40"/>
      <c r="U1169" s="40"/>
      <c r="V1169" s="40"/>
      <c r="W1169" s="40"/>
      <c r="X1169" s="40"/>
      <c r="Y1169" s="40"/>
      <c r="Z1169" s="40"/>
      <c r="AA1169" s="40"/>
      <c r="AB1169" s="40"/>
      <c r="AC1169" s="40"/>
      <c r="AD1169" s="40"/>
      <c r="AE1169" s="40"/>
      <c r="AF1169" s="40"/>
      <c r="AG1169" s="40"/>
      <c r="AH1169" s="40"/>
      <c r="AI1169" s="40"/>
      <c r="AJ1169" s="40"/>
      <c r="AK1169" s="40"/>
      <c r="AL1169" s="40"/>
      <c r="AM1169" s="40"/>
      <c r="AN1169" s="40"/>
    </row>
    <row r="1170">
      <c r="A1170" s="273"/>
      <c r="B1170" s="275"/>
      <c r="C1170" s="275"/>
      <c r="D1170" s="275"/>
      <c r="E1170" s="275"/>
      <c r="F1170" s="275"/>
      <c r="G1170" s="275"/>
      <c r="H1170" s="275"/>
      <c r="I1170" s="275"/>
      <c r="J1170" s="275"/>
      <c r="K1170" s="275"/>
      <c r="L1170" s="275"/>
      <c r="M1170" s="275"/>
      <c r="N1170" s="275"/>
      <c r="O1170" s="273"/>
      <c r="P1170" s="273"/>
      <c r="Q1170" s="276"/>
      <c r="R1170" s="273"/>
      <c r="S1170" s="40"/>
      <c r="T1170" s="40"/>
      <c r="U1170" s="40"/>
      <c r="V1170" s="40"/>
      <c r="W1170" s="40"/>
      <c r="X1170" s="40"/>
      <c r="Y1170" s="40"/>
      <c r="Z1170" s="40"/>
      <c r="AA1170" s="40"/>
      <c r="AB1170" s="40"/>
      <c r="AC1170" s="40"/>
      <c r="AD1170" s="40"/>
      <c r="AE1170" s="40"/>
      <c r="AF1170" s="40"/>
      <c r="AG1170" s="40"/>
      <c r="AH1170" s="40"/>
      <c r="AI1170" s="40"/>
      <c r="AJ1170" s="40"/>
      <c r="AK1170" s="40"/>
      <c r="AL1170" s="40"/>
      <c r="AM1170" s="40"/>
      <c r="AN1170" s="40"/>
    </row>
    <row r="1171">
      <c r="A1171" s="273"/>
      <c r="B1171" s="275"/>
      <c r="C1171" s="275"/>
      <c r="D1171" s="275"/>
      <c r="E1171" s="275"/>
      <c r="F1171" s="275"/>
      <c r="G1171" s="275"/>
      <c r="H1171" s="275"/>
      <c r="I1171" s="275"/>
      <c r="J1171" s="275"/>
      <c r="K1171" s="275"/>
      <c r="L1171" s="275"/>
      <c r="M1171" s="275"/>
      <c r="N1171" s="275"/>
      <c r="O1171" s="273"/>
      <c r="P1171" s="273"/>
      <c r="Q1171" s="276"/>
      <c r="R1171" s="273"/>
      <c r="S1171" s="40"/>
      <c r="T1171" s="40"/>
      <c r="U1171" s="40"/>
      <c r="V1171" s="40"/>
      <c r="W1171" s="40"/>
      <c r="X1171" s="40"/>
      <c r="Y1171" s="40"/>
      <c r="Z1171" s="40"/>
      <c r="AA1171" s="40"/>
      <c r="AB1171" s="40"/>
      <c r="AC1171" s="40"/>
      <c r="AD1171" s="40"/>
      <c r="AE1171" s="40"/>
      <c r="AF1171" s="40"/>
      <c r="AG1171" s="40"/>
      <c r="AH1171" s="40"/>
      <c r="AI1171" s="40"/>
      <c r="AJ1171" s="40"/>
      <c r="AK1171" s="40"/>
      <c r="AL1171" s="40"/>
      <c r="AM1171" s="40"/>
      <c r="AN1171" s="40"/>
    </row>
    <row r="1172">
      <c r="A1172" s="273"/>
      <c r="B1172" s="275"/>
      <c r="C1172" s="275"/>
      <c r="D1172" s="275"/>
      <c r="E1172" s="275"/>
      <c r="F1172" s="275"/>
      <c r="G1172" s="275"/>
      <c r="H1172" s="275"/>
      <c r="I1172" s="275"/>
      <c r="J1172" s="275"/>
      <c r="K1172" s="275"/>
      <c r="L1172" s="275"/>
      <c r="M1172" s="275"/>
      <c r="N1172" s="275"/>
      <c r="O1172" s="273"/>
      <c r="P1172" s="273"/>
      <c r="Q1172" s="276"/>
      <c r="R1172" s="273"/>
      <c r="S1172" s="40"/>
      <c r="T1172" s="40"/>
      <c r="U1172" s="40"/>
      <c r="V1172" s="40"/>
      <c r="W1172" s="40"/>
      <c r="X1172" s="40"/>
      <c r="Y1172" s="40"/>
      <c r="Z1172" s="40"/>
      <c r="AA1172" s="40"/>
      <c r="AB1172" s="40"/>
      <c r="AC1172" s="40"/>
      <c r="AD1172" s="40"/>
      <c r="AE1172" s="40"/>
      <c r="AF1172" s="40"/>
      <c r="AG1172" s="40"/>
      <c r="AH1172" s="40"/>
      <c r="AI1172" s="40"/>
      <c r="AJ1172" s="40"/>
      <c r="AK1172" s="40"/>
      <c r="AL1172" s="40"/>
      <c r="AM1172" s="40"/>
      <c r="AN1172" s="40"/>
    </row>
    <row r="1173">
      <c r="A1173" s="273"/>
      <c r="B1173" s="275"/>
      <c r="C1173" s="275"/>
      <c r="D1173" s="275"/>
      <c r="E1173" s="275"/>
      <c r="F1173" s="275"/>
      <c r="G1173" s="275"/>
      <c r="H1173" s="275"/>
      <c r="I1173" s="275"/>
      <c r="J1173" s="275"/>
      <c r="K1173" s="275"/>
      <c r="L1173" s="275"/>
      <c r="M1173" s="275"/>
      <c r="N1173" s="275"/>
      <c r="O1173" s="273"/>
      <c r="P1173" s="273"/>
      <c r="Q1173" s="276"/>
      <c r="R1173" s="273"/>
      <c r="S1173" s="40"/>
      <c r="T1173" s="40"/>
      <c r="U1173" s="40"/>
      <c r="V1173" s="40"/>
      <c r="W1173" s="40"/>
      <c r="X1173" s="40"/>
      <c r="Y1173" s="40"/>
      <c r="Z1173" s="40"/>
      <c r="AA1173" s="40"/>
      <c r="AB1173" s="40"/>
      <c r="AC1173" s="40"/>
      <c r="AD1173" s="40"/>
      <c r="AE1173" s="40"/>
      <c r="AF1173" s="40"/>
      <c r="AG1173" s="40"/>
      <c r="AH1173" s="40"/>
      <c r="AI1173" s="40"/>
      <c r="AJ1173" s="40"/>
      <c r="AK1173" s="40"/>
      <c r="AL1173" s="40"/>
      <c r="AM1173" s="40"/>
      <c r="AN1173" s="40"/>
    </row>
    <row r="1174">
      <c r="A1174" s="273"/>
      <c r="B1174" s="275"/>
      <c r="C1174" s="275"/>
      <c r="D1174" s="275"/>
      <c r="E1174" s="275"/>
      <c r="F1174" s="275"/>
      <c r="G1174" s="275"/>
      <c r="H1174" s="275"/>
      <c r="I1174" s="275"/>
      <c r="J1174" s="275"/>
      <c r="K1174" s="275"/>
      <c r="L1174" s="275"/>
      <c r="M1174" s="275"/>
      <c r="N1174" s="275"/>
      <c r="O1174" s="273"/>
      <c r="P1174" s="273"/>
      <c r="Q1174" s="276"/>
      <c r="R1174" s="273"/>
      <c r="S1174" s="40"/>
      <c r="T1174" s="40"/>
      <c r="U1174" s="40"/>
      <c r="V1174" s="40"/>
      <c r="W1174" s="40"/>
      <c r="X1174" s="40"/>
      <c r="Y1174" s="40"/>
      <c r="Z1174" s="40"/>
      <c r="AA1174" s="40"/>
      <c r="AB1174" s="40"/>
      <c r="AC1174" s="40"/>
      <c r="AD1174" s="40"/>
      <c r="AE1174" s="40"/>
      <c r="AF1174" s="40"/>
      <c r="AG1174" s="40"/>
      <c r="AH1174" s="40"/>
      <c r="AI1174" s="40"/>
      <c r="AJ1174" s="40"/>
      <c r="AK1174" s="40"/>
      <c r="AL1174" s="40"/>
      <c r="AM1174" s="40"/>
      <c r="AN1174" s="40"/>
    </row>
    <row r="1175">
      <c r="A1175" s="273"/>
      <c r="B1175" s="275"/>
      <c r="C1175" s="275"/>
      <c r="D1175" s="275"/>
      <c r="E1175" s="275"/>
      <c r="F1175" s="275"/>
      <c r="G1175" s="275"/>
      <c r="H1175" s="275"/>
      <c r="I1175" s="275"/>
      <c r="J1175" s="275"/>
      <c r="K1175" s="275"/>
      <c r="L1175" s="275"/>
      <c r="M1175" s="275"/>
      <c r="N1175" s="275"/>
      <c r="O1175" s="273"/>
      <c r="P1175" s="273"/>
      <c r="Q1175" s="276"/>
      <c r="R1175" s="273"/>
      <c r="S1175" s="40"/>
      <c r="T1175" s="40"/>
      <c r="U1175" s="40"/>
      <c r="V1175" s="40"/>
      <c r="W1175" s="40"/>
      <c r="X1175" s="40"/>
      <c r="Y1175" s="40"/>
      <c r="Z1175" s="40"/>
      <c r="AA1175" s="40"/>
      <c r="AB1175" s="40"/>
      <c r="AC1175" s="40"/>
      <c r="AD1175" s="40"/>
      <c r="AE1175" s="40"/>
      <c r="AF1175" s="40"/>
      <c r="AG1175" s="40"/>
      <c r="AH1175" s="40"/>
      <c r="AI1175" s="40"/>
      <c r="AJ1175" s="40"/>
      <c r="AK1175" s="40"/>
      <c r="AL1175" s="40"/>
      <c r="AM1175" s="40"/>
      <c r="AN1175" s="40"/>
    </row>
    <row r="1176">
      <c r="A1176" s="273"/>
      <c r="B1176" s="275"/>
      <c r="C1176" s="275"/>
      <c r="D1176" s="275"/>
      <c r="E1176" s="275"/>
      <c r="F1176" s="275"/>
      <c r="G1176" s="275"/>
      <c r="H1176" s="275"/>
      <c r="I1176" s="275"/>
      <c r="J1176" s="275"/>
      <c r="K1176" s="275"/>
      <c r="L1176" s="275"/>
      <c r="M1176" s="275"/>
      <c r="N1176" s="275"/>
      <c r="O1176" s="273"/>
      <c r="P1176" s="273"/>
      <c r="Q1176" s="276"/>
      <c r="R1176" s="273"/>
      <c r="S1176" s="40"/>
      <c r="T1176" s="40"/>
      <c r="U1176" s="40"/>
      <c r="V1176" s="40"/>
      <c r="W1176" s="40"/>
      <c r="X1176" s="40"/>
      <c r="Y1176" s="40"/>
      <c r="Z1176" s="40"/>
      <c r="AA1176" s="40"/>
      <c r="AB1176" s="40"/>
      <c r="AC1176" s="40"/>
      <c r="AD1176" s="40"/>
      <c r="AE1176" s="40"/>
      <c r="AF1176" s="40"/>
      <c r="AG1176" s="40"/>
      <c r="AH1176" s="40"/>
      <c r="AI1176" s="40"/>
      <c r="AJ1176" s="40"/>
      <c r="AK1176" s="40"/>
      <c r="AL1176" s="40"/>
      <c r="AM1176" s="40"/>
      <c r="AN1176" s="40"/>
    </row>
    <row r="1177">
      <c r="A1177" s="273"/>
      <c r="B1177" s="275"/>
      <c r="C1177" s="275"/>
      <c r="D1177" s="275"/>
      <c r="E1177" s="275"/>
      <c r="F1177" s="275"/>
      <c r="G1177" s="275"/>
      <c r="H1177" s="275"/>
      <c r="I1177" s="275"/>
      <c r="J1177" s="275"/>
      <c r="K1177" s="275"/>
      <c r="L1177" s="275"/>
      <c r="M1177" s="275"/>
      <c r="N1177" s="275"/>
      <c r="O1177" s="273"/>
      <c r="P1177" s="273"/>
      <c r="Q1177" s="276"/>
      <c r="R1177" s="273"/>
      <c r="S1177" s="40"/>
      <c r="T1177" s="40"/>
      <c r="U1177" s="40"/>
      <c r="V1177" s="40"/>
      <c r="W1177" s="40"/>
      <c r="X1177" s="40"/>
      <c r="Y1177" s="40"/>
      <c r="Z1177" s="40"/>
      <c r="AA1177" s="40"/>
      <c r="AB1177" s="40"/>
      <c r="AC1177" s="40"/>
      <c r="AD1177" s="40"/>
      <c r="AE1177" s="40"/>
      <c r="AF1177" s="40"/>
      <c r="AG1177" s="40"/>
      <c r="AH1177" s="40"/>
      <c r="AI1177" s="40"/>
      <c r="AJ1177" s="40"/>
      <c r="AK1177" s="40"/>
      <c r="AL1177" s="40"/>
      <c r="AM1177" s="40"/>
      <c r="AN1177" s="40"/>
    </row>
    <row r="1178">
      <c r="A1178" s="273"/>
      <c r="B1178" s="275"/>
      <c r="C1178" s="275"/>
      <c r="D1178" s="275"/>
      <c r="E1178" s="275"/>
      <c r="F1178" s="275"/>
      <c r="G1178" s="275"/>
      <c r="H1178" s="275"/>
      <c r="I1178" s="275"/>
      <c r="J1178" s="275"/>
      <c r="K1178" s="275"/>
      <c r="L1178" s="275"/>
      <c r="M1178" s="275"/>
      <c r="N1178" s="275"/>
      <c r="O1178" s="273"/>
      <c r="P1178" s="273"/>
      <c r="Q1178" s="276"/>
      <c r="R1178" s="273"/>
      <c r="S1178" s="40"/>
      <c r="T1178" s="40"/>
      <c r="U1178" s="40"/>
      <c r="V1178" s="40"/>
      <c r="W1178" s="40"/>
      <c r="X1178" s="40"/>
      <c r="Y1178" s="40"/>
      <c r="Z1178" s="40"/>
      <c r="AA1178" s="40"/>
      <c r="AB1178" s="40"/>
      <c r="AC1178" s="40"/>
      <c r="AD1178" s="40"/>
      <c r="AE1178" s="40"/>
      <c r="AF1178" s="40"/>
      <c r="AG1178" s="40"/>
      <c r="AH1178" s="40"/>
      <c r="AI1178" s="40"/>
      <c r="AJ1178" s="40"/>
      <c r="AK1178" s="40"/>
      <c r="AL1178" s="40"/>
      <c r="AM1178" s="40"/>
      <c r="AN1178" s="40"/>
    </row>
    <row r="1179">
      <c r="A1179" s="273"/>
      <c r="B1179" s="275"/>
      <c r="C1179" s="275"/>
      <c r="D1179" s="275"/>
      <c r="E1179" s="275"/>
      <c r="F1179" s="275"/>
      <c r="G1179" s="275"/>
      <c r="H1179" s="275"/>
      <c r="I1179" s="275"/>
      <c r="J1179" s="275"/>
      <c r="K1179" s="275"/>
      <c r="L1179" s="275"/>
      <c r="M1179" s="275"/>
      <c r="N1179" s="275"/>
      <c r="O1179" s="273"/>
      <c r="P1179" s="273"/>
      <c r="Q1179" s="276"/>
      <c r="R1179" s="273"/>
      <c r="S1179" s="40"/>
      <c r="T1179" s="40"/>
      <c r="U1179" s="40"/>
      <c r="V1179" s="40"/>
      <c r="W1179" s="40"/>
      <c r="X1179" s="40"/>
      <c r="Y1179" s="40"/>
      <c r="Z1179" s="40"/>
      <c r="AA1179" s="40"/>
      <c r="AB1179" s="40"/>
      <c r="AC1179" s="40"/>
      <c r="AD1179" s="40"/>
      <c r="AE1179" s="40"/>
      <c r="AF1179" s="40"/>
      <c r="AG1179" s="40"/>
      <c r="AH1179" s="40"/>
      <c r="AI1179" s="40"/>
      <c r="AJ1179" s="40"/>
      <c r="AK1179" s="40"/>
      <c r="AL1179" s="40"/>
      <c r="AM1179" s="40"/>
      <c r="AN1179" s="40"/>
    </row>
    <row r="1180">
      <c r="A1180" s="273"/>
      <c r="B1180" s="275"/>
      <c r="C1180" s="275"/>
      <c r="D1180" s="275"/>
      <c r="E1180" s="275"/>
      <c r="F1180" s="275"/>
      <c r="G1180" s="275"/>
      <c r="H1180" s="275"/>
      <c r="I1180" s="275"/>
      <c r="J1180" s="275"/>
      <c r="K1180" s="275"/>
      <c r="L1180" s="275"/>
      <c r="M1180" s="275"/>
      <c r="N1180" s="275"/>
      <c r="O1180" s="273"/>
      <c r="P1180" s="273"/>
      <c r="Q1180" s="276"/>
      <c r="R1180" s="273"/>
      <c r="S1180" s="40"/>
      <c r="T1180" s="40"/>
      <c r="U1180" s="40"/>
      <c r="V1180" s="40"/>
      <c r="W1180" s="40"/>
      <c r="X1180" s="40"/>
      <c r="Y1180" s="40"/>
      <c r="Z1180" s="40"/>
      <c r="AA1180" s="40"/>
      <c r="AB1180" s="40"/>
      <c r="AC1180" s="40"/>
      <c r="AD1180" s="40"/>
      <c r="AE1180" s="40"/>
      <c r="AF1180" s="40"/>
      <c r="AG1180" s="40"/>
      <c r="AH1180" s="40"/>
      <c r="AI1180" s="40"/>
      <c r="AJ1180" s="40"/>
      <c r="AK1180" s="40"/>
      <c r="AL1180" s="40"/>
      <c r="AM1180" s="40"/>
      <c r="AN1180" s="40"/>
    </row>
    <row r="1181">
      <c r="A1181" s="273"/>
      <c r="B1181" s="275"/>
      <c r="C1181" s="275"/>
      <c r="D1181" s="275"/>
      <c r="E1181" s="275"/>
      <c r="F1181" s="275"/>
      <c r="G1181" s="275"/>
      <c r="H1181" s="275"/>
      <c r="I1181" s="275"/>
      <c r="J1181" s="275"/>
      <c r="K1181" s="275"/>
      <c r="L1181" s="275"/>
      <c r="M1181" s="275"/>
      <c r="N1181" s="275"/>
      <c r="O1181" s="273"/>
      <c r="P1181" s="273"/>
      <c r="Q1181" s="276"/>
      <c r="R1181" s="273"/>
      <c r="S1181" s="40"/>
      <c r="T1181" s="40"/>
      <c r="U1181" s="40"/>
      <c r="V1181" s="40"/>
      <c r="W1181" s="40"/>
      <c r="X1181" s="40"/>
      <c r="Y1181" s="40"/>
      <c r="Z1181" s="40"/>
      <c r="AA1181" s="40"/>
      <c r="AB1181" s="40"/>
      <c r="AC1181" s="40"/>
      <c r="AD1181" s="40"/>
      <c r="AE1181" s="40"/>
      <c r="AF1181" s="40"/>
      <c r="AG1181" s="40"/>
      <c r="AH1181" s="40"/>
      <c r="AI1181" s="40"/>
      <c r="AJ1181" s="40"/>
      <c r="AK1181" s="40"/>
      <c r="AL1181" s="40"/>
      <c r="AM1181" s="40"/>
      <c r="AN1181" s="40"/>
    </row>
    <row r="1182">
      <c r="A1182" s="273"/>
      <c r="B1182" s="275"/>
      <c r="C1182" s="275"/>
      <c r="D1182" s="275"/>
      <c r="E1182" s="275"/>
      <c r="F1182" s="275"/>
      <c r="G1182" s="275"/>
      <c r="H1182" s="275"/>
      <c r="I1182" s="275"/>
      <c r="J1182" s="275"/>
      <c r="K1182" s="275"/>
      <c r="L1182" s="275"/>
      <c r="M1182" s="275"/>
      <c r="N1182" s="275"/>
      <c r="O1182" s="273"/>
      <c r="P1182" s="273"/>
      <c r="Q1182" s="276"/>
      <c r="R1182" s="273"/>
      <c r="S1182" s="40"/>
      <c r="T1182" s="40"/>
      <c r="U1182" s="40"/>
      <c r="V1182" s="40"/>
      <c r="W1182" s="40"/>
      <c r="X1182" s="40"/>
      <c r="Y1182" s="40"/>
      <c r="Z1182" s="40"/>
      <c r="AA1182" s="40"/>
      <c r="AB1182" s="40"/>
      <c r="AC1182" s="40"/>
      <c r="AD1182" s="40"/>
      <c r="AE1182" s="40"/>
      <c r="AF1182" s="40"/>
      <c r="AG1182" s="40"/>
      <c r="AH1182" s="40"/>
      <c r="AI1182" s="40"/>
      <c r="AJ1182" s="40"/>
      <c r="AK1182" s="40"/>
      <c r="AL1182" s="40"/>
      <c r="AM1182" s="40"/>
      <c r="AN1182" s="40"/>
    </row>
    <row r="1183">
      <c r="A1183" s="273"/>
      <c r="B1183" s="275"/>
      <c r="C1183" s="275"/>
      <c r="D1183" s="275"/>
      <c r="E1183" s="275"/>
      <c r="F1183" s="275"/>
      <c r="G1183" s="275"/>
      <c r="H1183" s="275"/>
      <c r="I1183" s="275"/>
      <c r="J1183" s="275"/>
      <c r="K1183" s="275"/>
      <c r="L1183" s="275"/>
      <c r="M1183" s="275"/>
      <c r="N1183" s="275"/>
      <c r="O1183" s="273"/>
      <c r="P1183" s="273"/>
      <c r="Q1183" s="276"/>
      <c r="R1183" s="273"/>
      <c r="S1183" s="40"/>
      <c r="T1183" s="40"/>
      <c r="U1183" s="40"/>
      <c r="V1183" s="40"/>
      <c r="W1183" s="40"/>
      <c r="X1183" s="40"/>
      <c r="Y1183" s="40"/>
      <c r="Z1183" s="40"/>
      <c r="AA1183" s="40"/>
      <c r="AB1183" s="40"/>
      <c r="AC1183" s="40"/>
      <c r="AD1183" s="40"/>
      <c r="AE1183" s="40"/>
      <c r="AF1183" s="40"/>
      <c r="AG1183" s="40"/>
      <c r="AH1183" s="40"/>
      <c r="AI1183" s="40"/>
      <c r="AJ1183" s="40"/>
      <c r="AK1183" s="40"/>
      <c r="AL1183" s="40"/>
      <c r="AM1183" s="40"/>
      <c r="AN1183" s="40"/>
    </row>
    <row r="1184">
      <c r="A1184" s="273"/>
      <c r="B1184" s="275"/>
      <c r="C1184" s="275"/>
      <c r="D1184" s="275"/>
      <c r="E1184" s="275"/>
      <c r="F1184" s="275"/>
      <c r="G1184" s="275"/>
      <c r="H1184" s="275"/>
      <c r="I1184" s="275"/>
      <c r="J1184" s="275"/>
      <c r="K1184" s="275"/>
      <c r="L1184" s="275"/>
      <c r="M1184" s="275"/>
      <c r="N1184" s="275"/>
      <c r="O1184" s="273"/>
      <c r="P1184" s="273"/>
      <c r="Q1184" s="276"/>
      <c r="R1184" s="273"/>
      <c r="S1184" s="40"/>
      <c r="T1184" s="40"/>
      <c r="U1184" s="40"/>
      <c r="V1184" s="40"/>
      <c r="W1184" s="40"/>
      <c r="X1184" s="40"/>
      <c r="Y1184" s="40"/>
      <c r="Z1184" s="40"/>
      <c r="AA1184" s="40"/>
      <c r="AB1184" s="40"/>
      <c r="AC1184" s="40"/>
      <c r="AD1184" s="40"/>
      <c r="AE1184" s="40"/>
      <c r="AF1184" s="40"/>
      <c r="AG1184" s="40"/>
      <c r="AH1184" s="40"/>
      <c r="AI1184" s="40"/>
      <c r="AJ1184" s="40"/>
      <c r="AK1184" s="40"/>
      <c r="AL1184" s="40"/>
      <c r="AM1184" s="40"/>
      <c r="AN1184" s="40"/>
    </row>
    <row r="1185">
      <c r="A1185" s="273"/>
      <c r="B1185" s="275"/>
      <c r="C1185" s="275"/>
      <c r="D1185" s="275"/>
      <c r="E1185" s="275"/>
      <c r="F1185" s="275"/>
      <c r="G1185" s="275"/>
      <c r="H1185" s="275"/>
      <c r="I1185" s="275"/>
      <c r="J1185" s="275"/>
      <c r="K1185" s="275"/>
      <c r="L1185" s="275"/>
      <c r="M1185" s="275"/>
      <c r="N1185" s="275"/>
      <c r="O1185" s="273"/>
      <c r="P1185" s="273"/>
      <c r="Q1185" s="276"/>
      <c r="R1185" s="273"/>
      <c r="S1185" s="40"/>
      <c r="T1185" s="40"/>
      <c r="U1185" s="40"/>
      <c r="V1185" s="40"/>
      <c r="W1185" s="40"/>
      <c r="X1185" s="40"/>
      <c r="Y1185" s="40"/>
      <c r="Z1185" s="40"/>
      <c r="AA1185" s="40"/>
      <c r="AB1185" s="40"/>
      <c r="AC1185" s="40"/>
      <c r="AD1185" s="40"/>
      <c r="AE1185" s="40"/>
      <c r="AF1185" s="40"/>
      <c r="AG1185" s="40"/>
      <c r="AH1185" s="40"/>
      <c r="AI1185" s="40"/>
      <c r="AJ1185" s="40"/>
      <c r="AK1185" s="40"/>
      <c r="AL1185" s="40"/>
      <c r="AM1185" s="40"/>
      <c r="AN1185" s="40"/>
    </row>
    <row r="1186">
      <c r="A1186" s="273"/>
      <c r="B1186" s="275"/>
      <c r="C1186" s="275"/>
      <c r="D1186" s="275"/>
      <c r="E1186" s="275"/>
      <c r="F1186" s="275"/>
      <c r="G1186" s="275"/>
      <c r="H1186" s="275"/>
      <c r="I1186" s="275"/>
      <c r="J1186" s="275"/>
      <c r="K1186" s="275"/>
      <c r="L1186" s="275"/>
      <c r="M1186" s="275"/>
      <c r="N1186" s="275"/>
      <c r="O1186" s="273"/>
      <c r="P1186" s="273"/>
      <c r="Q1186" s="276"/>
      <c r="R1186" s="273"/>
      <c r="S1186" s="40"/>
      <c r="T1186" s="40"/>
      <c r="U1186" s="40"/>
      <c r="V1186" s="40"/>
      <c r="W1186" s="40"/>
      <c r="X1186" s="40"/>
      <c r="Y1186" s="40"/>
      <c r="Z1186" s="40"/>
      <c r="AA1186" s="40"/>
      <c r="AB1186" s="40"/>
      <c r="AC1186" s="40"/>
      <c r="AD1186" s="40"/>
      <c r="AE1186" s="40"/>
      <c r="AF1186" s="40"/>
      <c r="AG1186" s="40"/>
      <c r="AH1186" s="40"/>
      <c r="AI1186" s="40"/>
      <c r="AJ1186" s="40"/>
      <c r="AK1186" s="40"/>
      <c r="AL1186" s="40"/>
      <c r="AM1186" s="40"/>
      <c r="AN1186" s="40"/>
    </row>
    <row r="1187">
      <c r="A1187" s="273"/>
      <c r="B1187" s="275"/>
      <c r="C1187" s="275"/>
      <c r="D1187" s="275"/>
      <c r="E1187" s="275"/>
      <c r="F1187" s="275"/>
      <c r="G1187" s="275"/>
      <c r="H1187" s="275"/>
      <c r="I1187" s="275"/>
      <c r="J1187" s="275"/>
      <c r="K1187" s="275"/>
      <c r="L1187" s="275"/>
      <c r="M1187" s="275"/>
      <c r="N1187" s="275"/>
      <c r="O1187" s="273"/>
      <c r="P1187" s="273"/>
      <c r="Q1187" s="276"/>
      <c r="R1187" s="273"/>
      <c r="S1187" s="40"/>
      <c r="T1187" s="40"/>
      <c r="U1187" s="40"/>
      <c r="V1187" s="40"/>
      <c r="W1187" s="40"/>
      <c r="X1187" s="40"/>
      <c r="Y1187" s="40"/>
      <c r="Z1187" s="40"/>
      <c r="AA1187" s="40"/>
      <c r="AB1187" s="40"/>
      <c r="AC1187" s="40"/>
      <c r="AD1187" s="40"/>
      <c r="AE1187" s="40"/>
      <c r="AF1187" s="40"/>
      <c r="AG1187" s="40"/>
      <c r="AH1187" s="40"/>
      <c r="AI1187" s="40"/>
      <c r="AJ1187" s="40"/>
      <c r="AK1187" s="40"/>
      <c r="AL1187" s="40"/>
      <c r="AM1187" s="40"/>
      <c r="AN1187" s="40"/>
    </row>
    <row r="1188">
      <c r="A1188" s="273"/>
      <c r="B1188" s="275"/>
      <c r="C1188" s="275"/>
      <c r="D1188" s="275"/>
      <c r="E1188" s="275"/>
      <c r="F1188" s="275"/>
      <c r="G1188" s="275"/>
      <c r="H1188" s="275"/>
      <c r="I1188" s="275"/>
      <c r="J1188" s="275"/>
      <c r="K1188" s="275"/>
      <c r="L1188" s="275"/>
      <c r="M1188" s="275"/>
      <c r="N1188" s="275"/>
      <c r="O1188" s="273"/>
      <c r="P1188" s="273"/>
      <c r="Q1188" s="276"/>
      <c r="R1188" s="273"/>
      <c r="S1188" s="40"/>
      <c r="T1188" s="40"/>
      <c r="U1188" s="40"/>
      <c r="V1188" s="40"/>
      <c r="W1188" s="40"/>
      <c r="X1188" s="40"/>
      <c r="Y1188" s="40"/>
      <c r="Z1188" s="40"/>
      <c r="AA1188" s="40"/>
      <c r="AB1188" s="40"/>
      <c r="AC1188" s="40"/>
      <c r="AD1188" s="40"/>
      <c r="AE1188" s="40"/>
      <c r="AF1188" s="40"/>
      <c r="AG1188" s="40"/>
      <c r="AH1188" s="40"/>
      <c r="AI1188" s="40"/>
      <c r="AJ1188" s="40"/>
      <c r="AK1188" s="40"/>
      <c r="AL1188" s="40"/>
      <c r="AM1188" s="40"/>
      <c r="AN1188" s="40"/>
    </row>
    <row r="1189">
      <c r="A1189" s="273"/>
      <c r="B1189" s="275"/>
      <c r="C1189" s="275"/>
      <c r="D1189" s="275"/>
      <c r="E1189" s="275"/>
      <c r="F1189" s="275"/>
      <c r="G1189" s="275"/>
      <c r="H1189" s="275"/>
      <c r="I1189" s="275"/>
      <c r="J1189" s="275"/>
      <c r="K1189" s="275"/>
      <c r="L1189" s="275"/>
      <c r="M1189" s="275"/>
      <c r="N1189" s="275"/>
      <c r="O1189" s="273"/>
      <c r="P1189" s="273"/>
      <c r="Q1189" s="276"/>
      <c r="R1189" s="273"/>
      <c r="S1189" s="40"/>
      <c r="T1189" s="40"/>
      <c r="U1189" s="40"/>
      <c r="V1189" s="40"/>
      <c r="W1189" s="40"/>
      <c r="X1189" s="40"/>
      <c r="Y1189" s="40"/>
      <c r="Z1189" s="40"/>
      <c r="AA1189" s="40"/>
      <c r="AB1189" s="40"/>
      <c r="AC1189" s="40"/>
      <c r="AD1189" s="40"/>
      <c r="AE1189" s="40"/>
      <c r="AF1189" s="40"/>
      <c r="AG1189" s="40"/>
      <c r="AH1189" s="40"/>
      <c r="AI1189" s="40"/>
      <c r="AJ1189" s="40"/>
      <c r="AK1189" s="40"/>
      <c r="AL1189" s="40"/>
      <c r="AM1189" s="40"/>
      <c r="AN1189" s="40"/>
    </row>
    <row r="1190">
      <c r="A1190" s="273"/>
      <c r="B1190" s="275"/>
      <c r="C1190" s="275"/>
      <c r="D1190" s="275"/>
      <c r="E1190" s="275"/>
      <c r="F1190" s="275"/>
      <c r="G1190" s="275"/>
      <c r="H1190" s="275"/>
      <c r="I1190" s="275"/>
      <c r="J1190" s="275"/>
      <c r="K1190" s="275"/>
      <c r="L1190" s="275"/>
      <c r="M1190" s="275"/>
      <c r="N1190" s="275"/>
      <c r="O1190" s="273"/>
      <c r="P1190" s="273"/>
      <c r="Q1190" s="276"/>
      <c r="R1190" s="273"/>
      <c r="S1190" s="40"/>
      <c r="T1190" s="40"/>
      <c r="U1190" s="40"/>
      <c r="V1190" s="40"/>
      <c r="W1190" s="40"/>
      <c r="X1190" s="40"/>
      <c r="Y1190" s="40"/>
      <c r="Z1190" s="40"/>
      <c r="AA1190" s="40"/>
      <c r="AB1190" s="40"/>
      <c r="AC1190" s="40"/>
      <c r="AD1190" s="40"/>
      <c r="AE1190" s="40"/>
      <c r="AF1190" s="40"/>
      <c r="AG1190" s="40"/>
      <c r="AH1190" s="40"/>
      <c r="AI1190" s="40"/>
      <c r="AJ1190" s="40"/>
      <c r="AK1190" s="40"/>
      <c r="AL1190" s="40"/>
      <c r="AM1190" s="40"/>
      <c r="AN1190" s="40"/>
    </row>
    <row r="1191">
      <c r="A1191" s="273"/>
      <c r="B1191" s="275"/>
      <c r="C1191" s="275"/>
      <c r="D1191" s="275"/>
      <c r="E1191" s="275"/>
      <c r="F1191" s="275"/>
      <c r="G1191" s="275"/>
      <c r="H1191" s="275"/>
      <c r="I1191" s="275"/>
      <c r="J1191" s="275"/>
      <c r="K1191" s="275"/>
      <c r="L1191" s="275"/>
      <c r="M1191" s="275"/>
      <c r="N1191" s="275"/>
      <c r="O1191" s="273"/>
      <c r="P1191" s="273"/>
      <c r="Q1191" s="276"/>
      <c r="R1191" s="273"/>
      <c r="S1191" s="40"/>
      <c r="T1191" s="40"/>
      <c r="U1191" s="40"/>
      <c r="V1191" s="40"/>
      <c r="W1191" s="40"/>
      <c r="X1191" s="40"/>
      <c r="Y1191" s="40"/>
      <c r="Z1191" s="40"/>
      <c r="AA1191" s="40"/>
      <c r="AB1191" s="40"/>
      <c r="AC1191" s="40"/>
      <c r="AD1191" s="40"/>
      <c r="AE1191" s="40"/>
      <c r="AF1191" s="40"/>
      <c r="AG1191" s="40"/>
      <c r="AH1191" s="40"/>
      <c r="AI1191" s="40"/>
      <c r="AJ1191" s="40"/>
      <c r="AK1191" s="40"/>
      <c r="AL1191" s="40"/>
      <c r="AM1191" s="40"/>
      <c r="AN1191" s="40"/>
    </row>
    <row r="1192">
      <c r="A1192" s="273"/>
      <c r="B1192" s="275"/>
      <c r="C1192" s="275"/>
      <c r="D1192" s="275"/>
      <c r="E1192" s="275"/>
      <c r="F1192" s="275"/>
      <c r="G1192" s="275"/>
      <c r="H1192" s="275"/>
      <c r="I1192" s="275"/>
      <c r="J1192" s="275"/>
      <c r="K1192" s="275"/>
      <c r="L1192" s="275"/>
      <c r="M1192" s="275"/>
      <c r="N1192" s="275"/>
      <c r="O1192" s="273"/>
      <c r="P1192" s="273"/>
      <c r="Q1192" s="276"/>
      <c r="R1192" s="273"/>
      <c r="S1192" s="40"/>
      <c r="T1192" s="40"/>
      <c r="U1192" s="40"/>
      <c r="V1192" s="40"/>
      <c r="W1192" s="40"/>
      <c r="X1192" s="40"/>
      <c r="Y1192" s="40"/>
      <c r="Z1192" s="40"/>
      <c r="AA1192" s="40"/>
      <c r="AB1192" s="40"/>
      <c r="AC1192" s="40"/>
      <c r="AD1192" s="40"/>
      <c r="AE1192" s="40"/>
      <c r="AF1192" s="40"/>
      <c r="AG1192" s="40"/>
      <c r="AH1192" s="40"/>
      <c r="AI1192" s="40"/>
      <c r="AJ1192" s="40"/>
      <c r="AK1192" s="40"/>
      <c r="AL1192" s="40"/>
      <c r="AM1192" s="40"/>
      <c r="AN1192" s="40"/>
    </row>
    <row r="1193">
      <c r="A1193" s="273"/>
      <c r="B1193" s="275"/>
      <c r="C1193" s="275"/>
      <c r="D1193" s="275"/>
      <c r="E1193" s="275"/>
      <c r="F1193" s="275"/>
      <c r="G1193" s="275"/>
      <c r="H1193" s="275"/>
      <c r="I1193" s="275"/>
      <c r="J1193" s="275"/>
      <c r="K1193" s="275"/>
      <c r="L1193" s="275"/>
      <c r="M1193" s="275"/>
      <c r="N1193" s="275"/>
      <c r="O1193" s="273"/>
      <c r="P1193" s="273"/>
      <c r="Q1193" s="276"/>
      <c r="R1193" s="273"/>
      <c r="S1193" s="40"/>
      <c r="T1193" s="40"/>
      <c r="U1193" s="40"/>
      <c r="V1193" s="40"/>
      <c r="W1193" s="40"/>
      <c r="X1193" s="40"/>
      <c r="Y1193" s="40"/>
      <c r="Z1193" s="40"/>
      <c r="AA1193" s="40"/>
      <c r="AB1193" s="40"/>
      <c r="AC1193" s="40"/>
      <c r="AD1193" s="40"/>
      <c r="AE1193" s="40"/>
      <c r="AF1193" s="40"/>
      <c r="AG1193" s="40"/>
      <c r="AH1193" s="40"/>
      <c r="AI1193" s="40"/>
      <c r="AJ1193" s="40"/>
      <c r="AK1193" s="40"/>
      <c r="AL1193" s="40"/>
      <c r="AM1193" s="40"/>
      <c r="AN1193" s="40"/>
    </row>
    <row r="1194">
      <c r="A1194" s="273"/>
      <c r="B1194" s="275"/>
      <c r="C1194" s="275"/>
      <c r="D1194" s="275"/>
      <c r="E1194" s="275"/>
      <c r="F1194" s="275"/>
      <c r="G1194" s="275"/>
      <c r="H1194" s="275"/>
      <c r="I1194" s="275"/>
      <c r="J1194" s="275"/>
      <c r="K1194" s="275"/>
      <c r="L1194" s="275"/>
      <c r="M1194" s="275"/>
      <c r="N1194" s="275"/>
      <c r="O1194" s="273"/>
      <c r="P1194" s="273"/>
      <c r="Q1194" s="276"/>
      <c r="R1194" s="273"/>
      <c r="S1194" s="40"/>
      <c r="T1194" s="40"/>
      <c r="U1194" s="40"/>
      <c r="V1194" s="40"/>
      <c r="W1194" s="40"/>
      <c r="X1194" s="40"/>
      <c r="Y1194" s="40"/>
      <c r="Z1194" s="40"/>
      <c r="AA1194" s="40"/>
      <c r="AB1194" s="40"/>
      <c r="AC1194" s="40"/>
      <c r="AD1194" s="40"/>
      <c r="AE1194" s="40"/>
      <c r="AF1194" s="40"/>
      <c r="AG1194" s="40"/>
      <c r="AH1194" s="40"/>
      <c r="AI1194" s="40"/>
      <c r="AJ1194" s="40"/>
      <c r="AK1194" s="40"/>
      <c r="AL1194" s="40"/>
      <c r="AM1194" s="40"/>
      <c r="AN1194" s="40"/>
    </row>
    <row r="1195">
      <c r="A1195" s="273"/>
      <c r="B1195" s="275"/>
      <c r="C1195" s="275"/>
      <c r="D1195" s="275"/>
      <c r="E1195" s="275"/>
      <c r="F1195" s="275"/>
      <c r="G1195" s="275"/>
      <c r="H1195" s="275"/>
      <c r="I1195" s="275"/>
      <c r="J1195" s="275"/>
      <c r="K1195" s="275"/>
      <c r="L1195" s="275"/>
      <c r="M1195" s="275"/>
      <c r="N1195" s="275"/>
      <c r="O1195" s="273"/>
      <c r="P1195" s="273"/>
      <c r="Q1195" s="276"/>
      <c r="R1195" s="273"/>
      <c r="S1195" s="40"/>
      <c r="T1195" s="40"/>
      <c r="U1195" s="40"/>
      <c r="V1195" s="40"/>
      <c r="W1195" s="40"/>
      <c r="X1195" s="40"/>
      <c r="Y1195" s="40"/>
      <c r="Z1195" s="40"/>
      <c r="AA1195" s="40"/>
      <c r="AB1195" s="40"/>
      <c r="AC1195" s="40"/>
      <c r="AD1195" s="40"/>
      <c r="AE1195" s="40"/>
      <c r="AF1195" s="40"/>
      <c r="AG1195" s="40"/>
      <c r="AH1195" s="40"/>
      <c r="AI1195" s="40"/>
      <c r="AJ1195" s="40"/>
      <c r="AK1195" s="40"/>
      <c r="AL1195" s="40"/>
      <c r="AM1195" s="40"/>
      <c r="AN1195" s="40"/>
    </row>
    <row r="1196">
      <c r="A1196" s="273"/>
      <c r="B1196" s="275"/>
      <c r="C1196" s="275"/>
      <c r="D1196" s="275"/>
      <c r="E1196" s="275"/>
      <c r="F1196" s="275"/>
      <c r="G1196" s="275"/>
      <c r="H1196" s="275"/>
      <c r="I1196" s="275"/>
      <c r="J1196" s="275"/>
      <c r="K1196" s="275"/>
      <c r="L1196" s="275"/>
      <c r="M1196" s="275"/>
      <c r="N1196" s="275"/>
      <c r="O1196" s="273"/>
      <c r="P1196" s="273"/>
      <c r="Q1196" s="276"/>
      <c r="R1196" s="273"/>
      <c r="S1196" s="40"/>
      <c r="T1196" s="40"/>
      <c r="U1196" s="40"/>
      <c r="V1196" s="40"/>
      <c r="W1196" s="40"/>
      <c r="X1196" s="40"/>
      <c r="Y1196" s="40"/>
      <c r="Z1196" s="40"/>
      <c r="AA1196" s="40"/>
      <c r="AB1196" s="40"/>
      <c r="AC1196" s="40"/>
      <c r="AD1196" s="40"/>
      <c r="AE1196" s="40"/>
      <c r="AF1196" s="40"/>
      <c r="AG1196" s="40"/>
      <c r="AH1196" s="40"/>
      <c r="AI1196" s="40"/>
      <c r="AJ1196" s="40"/>
      <c r="AK1196" s="40"/>
      <c r="AL1196" s="40"/>
      <c r="AM1196" s="40"/>
      <c r="AN1196" s="40"/>
    </row>
    <row r="1197">
      <c r="A1197" s="273"/>
      <c r="B1197" s="275"/>
      <c r="C1197" s="275"/>
      <c r="D1197" s="275"/>
      <c r="E1197" s="275"/>
      <c r="F1197" s="275"/>
      <c r="G1197" s="275"/>
      <c r="H1197" s="275"/>
      <c r="I1197" s="275"/>
      <c r="J1197" s="275"/>
      <c r="K1197" s="275"/>
      <c r="L1197" s="275"/>
      <c r="M1197" s="275"/>
      <c r="N1197" s="275"/>
      <c r="O1197" s="273"/>
      <c r="P1197" s="273"/>
      <c r="Q1197" s="276"/>
      <c r="R1197" s="273"/>
      <c r="S1197" s="40"/>
      <c r="T1197" s="40"/>
      <c r="U1197" s="40"/>
      <c r="V1197" s="40"/>
      <c r="W1197" s="40"/>
      <c r="X1197" s="40"/>
      <c r="Y1197" s="40"/>
      <c r="Z1197" s="40"/>
      <c r="AA1197" s="40"/>
      <c r="AB1197" s="40"/>
      <c r="AC1197" s="40"/>
      <c r="AD1197" s="40"/>
      <c r="AE1197" s="40"/>
      <c r="AF1197" s="40"/>
      <c r="AG1197" s="40"/>
      <c r="AH1197" s="40"/>
      <c r="AI1197" s="40"/>
      <c r="AJ1197" s="40"/>
      <c r="AK1197" s="40"/>
      <c r="AL1197" s="40"/>
      <c r="AM1197" s="40"/>
      <c r="AN1197" s="40"/>
    </row>
    <row r="1198">
      <c r="A1198" s="273"/>
      <c r="B1198" s="275"/>
      <c r="C1198" s="275"/>
      <c r="D1198" s="275"/>
      <c r="E1198" s="275"/>
      <c r="F1198" s="275"/>
      <c r="G1198" s="275"/>
      <c r="H1198" s="275"/>
      <c r="I1198" s="275"/>
      <c r="J1198" s="275"/>
      <c r="K1198" s="275"/>
      <c r="L1198" s="275"/>
      <c r="M1198" s="275"/>
      <c r="N1198" s="275"/>
      <c r="O1198" s="273"/>
      <c r="P1198" s="273"/>
      <c r="Q1198" s="276"/>
      <c r="R1198" s="273"/>
      <c r="S1198" s="40"/>
      <c r="T1198" s="40"/>
      <c r="U1198" s="40"/>
      <c r="V1198" s="40"/>
      <c r="W1198" s="40"/>
      <c r="X1198" s="40"/>
      <c r="Y1198" s="40"/>
      <c r="Z1198" s="40"/>
      <c r="AA1198" s="40"/>
      <c r="AB1198" s="40"/>
      <c r="AC1198" s="40"/>
      <c r="AD1198" s="40"/>
      <c r="AE1198" s="40"/>
      <c r="AF1198" s="40"/>
      <c r="AG1198" s="40"/>
      <c r="AH1198" s="40"/>
      <c r="AI1198" s="40"/>
      <c r="AJ1198" s="40"/>
      <c r="AK1198" s="40"/>
      <c r="AL1198" s="40"/>
      <c r="AM1198" s="40"/>
      <c r="AN1198" s="40"/>
    </row>
    <row r="1199">
      <c r="A1199" s="273"/>
      <c r="B1199" s="275"/>
      <c r="C1199" s="275"/>
      <c r="D1199" s="275"/>
      <c r="E1199" s="275"/>
      <c r="F1199" s="275"/>
      <c r="G1199" s="275"/>
      <c r="H1199" s="275"/>
      <c r="I1199" s="275"/>
      <c r="J1199" s="275"/>
      <c r="K1199" s="275"/>
      <c r="L1199" s="275"/>
      <c r="M1199" s="275"/>
      <c r="N1199" s="275"/>
      <c r="O1199" s="273"/>
      <c r="P1199" s="273"/>
      <c r="Q1199" s="276"/>
      <c r="R1199" s="273"/>
      <c r="S1199" s="40"/>
      <c r="T1199" s="40"/>
      <c r="U1199" s="40"/>
      <c r="V1199" s="40"/>
      <c r="W1199" s="40"/>
      <c r="X1199" s="40"/>
      <c r="Y1199" s="40"/>
      <c r="Z1199" s="40"/>
      <c r="AA1199" s="40"/>
      <c r="AB1199" s="40"/>
      <c r="AC1199" s="40"/>
      <c r="AD1199" s="40"/>
      <c r="AE1199" s="40"/>
      <c r="AF1199" s="40"/>
      <c r="AG1199" s="40"/>
      <c r="AH1199" s="40"/>
      <c r="AI1199" s="40"/>
      <c r="AJ1199" s="40"/>
      <c r="AK1199" s="40"/>
      <c r="AL1199" s="40"/>
      <c r="AM1199" s="40"/>
      <c r="AN1199" s="40"/>
    </row>
    <row r="1200">
      <c r="A1200" s="273"/>
      <c r="B1200" s="275"/>
      <c r="C1200" s="275"/>
      <c r="D1200" s="275"/>
      <c r="E1200" s="275"/>
      <c r="F1200" s="275"/>
      <c r="G1200" s="275"/>
      <c r="H1200" s="275"/>
      <c r="I1200" s="275"/>
      <c r="J1200" s="275"/>
      <c r="K1200" s="275"/>
      <c r="L1200" s="275"/>
      <c r="M1200" s="275"/>
      <c r="N1200" s="275"/>
      <c r="O1200" s="273"/>
      <c r="P1200" s="273"/>
      <c r="Q1200" s="276"/>
      <c r="R1200" s="273"/>
      <c r="S1200" s="40"/>
      <c r="T1200" s="40"/>
      <c r="U1200" s="40"/>
      <c r="V1200" s="40"/>
      <c r="W1200" s="40"/>
      <c r="X1200" s="40"/>
      <c r="Y1200" s="40"/>
      <c r="Z1200" s="40"/>
      <c r="AA1200" s="40"/>
      <c r="AB1200" s="40"/>
      <c r="AC1200" s="40"/>
      <c r="AD1200" s="40"/>
      <c r="AE1200" s="40"/>
      <c r="AF1200" s="40"/>
      <c r="AG1200" s="40"/>
      <c r="AH1200" s="40"/>
      <c r="AI1200" s="40"/>
      <c r="AJ1200" s="40"/>
      <c r="AK1200" s="40"/>
      <c r="AL1200" s="40"/>
      <c r="AM1200" s="40"/>
      <c r="AN1200" s="40"/>
    </row>
    <row r="1201">
      <c r="A1201" s="273"/>
      <c r="B1201" s="275"/>
      <c r="C1201" s="275"/>
      <c r="D1201" s="275"/>
      <c r="E1201" s="275"/>
      <c r="F1201" s="275"/>
      <c r="G1201" s="275"/>
      <c r="H1201" s="275"/>
      <c r="I1201" s="275"/>
      <c r="J1201" s="275"/>
      <c r="K1201" s="275"/>
      <c r="L1201" s="275"/>
      <c r="M1201" s="275"/>
      <c r="N1201" s="275"/>
      <c r="O1201" s="273"/>
      <c r="P1201" s="273"/>
      <c r="Q1201" s="276"/>
      <c r="R1201" s="273"/>
      <c r="S1201" s="40"/>
      <c r="T1201" s="40"/>
      <c r="U1201" s="40"/>
      <c r="V1201" s="40"/>
      <c r="W1201" s="40"/>
      <c r="X1201" s="40"/>
      <c r="Y1201" s="40"/>
      <c r="Z1201" s="40"/>
      <c r="AA1201" s="40"/>
      <c r="AB1201" s="40"/>
      <c r="AC1201" s="40"/>
      <c r="AD1201" s="40"/>
      <c r="AE1201" s="40"/>
      <c r="AF1201" s="40"/>
      <c r="AG1201" s="40"/>
      <c r="AH1201" s="40"/>
      <c r="AI1201" s="40"/>
      <c r="AJ1201" s="40"/>
      <c r="AK1201" s="40"/>
      <c r="AL1201" s="40"/>
      <c r="AM1201" s="40"/>
      <c r="AN1201" s="40"/>
    </row>
    <row r="1202">
      <c r="A1202" s="273"/>
      <c r="B1202" s="275"/>
      <c r="C1202" s="275"/>
      <c r="D1202" s="275"/>
      <c r="E1202" s="275"/>
      <c r="F1202" s="275"/>
      <c r="G1202" s="275"/>
      <c r="H1202" s="275"/>
      <c r="I1202" s="275"/>
      <c r="J1202" s="275"/>
      <c r="K1202" s="275"/>
      <c r="L1202" s="275"/>
      <c r="M1202" s="275"/>
      <c r="N1202" s="275"/>
      <c r="O1202" s="273"/>
      <c r="P1202" s="273"/>
      <c r="Q1202" s="276"/>
      <c r="R1202" s="273"/>
      <c r="S1202" s="40"/>
      <c r="T1202" s="40"/>
      <c r="U1202" s="40"/>
      <c r="V1202" s="40"/>
      <c r="W1202" s="40"/>
      <c r="X1202" s="40"/>
      <c r="Y1202" s="40"/>
      <c r="Z1202" s="40"/>
      <c r="AA1202" s="40"/>
      <c r="AB1202" s="40"/>
      <c r="AC1202" s="40"/>
      <c r="AD1202" s="40"/>
      <c r="AE1202" s="40"/>
      <c r="AF1202" s="40"/>
      <c r="AG1202" s="40"/>
      <c r="AH1202" s="40"/>
      <c r="AI1202" s="40"/>
      <c r="AJ1202" s="40"/>
      <c r="AK1202" s="40"/>
      <c r="AL1202" s="40"/>
      <c r="AM1202" s="40"/>
      <c r="AN1202" s="40"/>
    </row>
    <row r="1203">
      <c r="A1203" s="273"/>
      <c r="B1203" s="275"/>
      <c r="C1203" s="275"/>
      <c r="D1203" s="275"/>
      <c r="E1203" s="275"/>
      <c r="F1203" s="275"/>
      <c r="G1203" s="275"/>
      <c r="H1203" s="275"/>
      <c r="I1203" s="275"/>
      <c r="J1203" s="275"/>
      <c r="K1203" s="275"/>
      <c r="L1203" s="275"/>
      <c r="M1203" s="275"/>
      <c r="N1203" s="275"/>
      <c r="O1203" s="273"/>
      <c r="P1203" s="273"/>
      <c r="Q1203" s="276"/>
      <c r="R1203" s="273"/>
      <c r="S1203" s="40"/>
      <c r="T1203" s="40"/>
      <c r="U1203" s="40"/>
      <c r="V1203" s="40"/>
      <c r="W1203" s="40"/>
      <c r="X1203" s="40"/>
      <c r="Y1203" s="40"/>
      <c r="Z1203" s="40"/>
      <c r="AA1203" s="40"/>
      <c r="AB1203" s="40"/>
      <c r="AC1203" s="40"/>
      <c r="AD1203" s="40"/>
      <c r="AE1203" s="40"/>
      <c r="AF1203" s="40"/>
      <c r="AG1203" s="40"/>
      <c r="AH1203" s="40"/>
      <c r="AI1203" s="40"/>
      <c r="AJ1203" s="40"/>
      <c r="AK1203" s="40"/>
      <c r="AL1203" s="40"/>
      <c r="AM1203" s="40"/>
      <c r="AN1203" s="40"/>
    </row>
    <row r="1204">
      <c r="A1204" s="273"/>
      <c r="B1204" s="275"/>
      <c r="C1204" s="275"/>
      <c r="D1204" s="275"/>
      <c r="E1204" s="275"/>
      <c r="F1204" s="275"/>
      <c r="G1204" s="275"/>
      <c r="H1204" s="275"/>
      <c r="I1204" s="275"/>
      <c r="J1204" s="275"/>
      <c r="K1204" s="275"/>
      <c r="L1204" s="275"/>
      <c r="M1204" s="275"/>
      <c r="N1204" s="275"/>
      <c r="O1204" s="273"/>
      <c r="P1204" s="273"/>
      <c r="Q1204" s="276"/>
      <c r="R1204" s="273"/>
      <c r="S1204" s="40"/>
      <c r="T1204" s="40"/>
      <c r="U1204" s="40"/>
      <c r="V1204" s="40"/>
      <c r="W1204" s="40"/>
      <c r="X1204" s="40"/>
      <c r="Y1204" s="40"/>
      <c r="Z1204" s="40"/>
      <c r="AA1204" s="40"/>
      <c r="AB1204" s="40"/>
      <c r="AC1204" s="40"/>
      <c r="AD1204" s="40"/>
      <c r="AE1204" s="40"/>
      <c r="AF1204" s="40"/>
      <c r="AG1204" s="40"/>
      <c r="AH1204" s="40"/>
      <c r="AI1204" s="40"/>
      <c r="AJ1204" s="40"/>
      <c r="AK1204" s="40"/>
      <c r="AL1204" s="40"/>
      <c r="AM1204" s="40"/>
      <c r="AN1204" s="40"/>
    </row>
    <row r="1205">
      <c r="A1205" s="273"/>
      <c r="B1205" s="275"/>
      <c r="C1205" s="275"/>
      <c r="D1205" s="275"/>
      <c r="E1205" s="275"/>
      <c r="F1205" s="275"/>
      <c r="G1205" s="275"/>
      <c r="H1205" s="275"/>
      <c r="I1205" s="275"/>
      <c r="J1205" s="275"/>
      <c r="K1205" s="275"/>
      <c r="L1205" s="275"/>
      <c r="M1205" s="275"/>
      <c r="N1205" s="275"/>
      <c r="O1205" s="273"/>
      <c r="P1205" s="273"/>
      <c r="Q1205" s="276"/>
      <c r="R1205" s="273"/>
      <c r="S1205" s="40"/>
      <c r="T1205" s="40"/>
      <c r="U1205" s="40"/>
      <c r="V1205" s="40"/>
      <c r="W1205" s="40"/>
      <c r="X1205" s="40"/>
      <c r="Y1205" s="40"/>
      <c r="Z1205" s="40"/>
      <c r="AA1205" s="40"/>
      <c r="AB1205" s="40"/>
      <c r="AC1205" s="40"/>
      <c r="AD1205" s="40"/>
      <c r="AE1205" s="40"/>
      <c r="AF1205" s="40"/>
      <c r="AG1205" s="40"/>
      <c r="AH1205" s="40"/>
      <c r="AI1205" s="40"/>
      <c r="AJ1205" s="40"/>
      <c r="AK1205" s="40"/>
      <c r="AL1205" s="40"/>
      <c r="AM1205" s="40"/>
      <c r="AN1205" s="40"/>
    </row>
    <row r="1206">
      <c r="A1206" s="273"/>
      <c r="B1206" s="275"/>
      <c r="C1206" s="275"/>
      <c r="D1206" s="275"/>
      <c r="E1206" s="275"/>
      <c r="F1206" s="275"/>
      <c r="G1206" s="275"/>
      <c r="H1206" s="275"/>
      <c r="I1206" s="275"/>
      <c r="J1206" s="275"/>
      <c r="K1206" s="275"/>
      <c r="L1206" s="275"/>
      <c r="M1206" s="275"/>
      <c r="N1206" s="275"/>
      <c r="O1206" s="273"/>
      <c r="P1206" s="273"/>
      <c r="Q1206" s="276"/>
      <c r="R1206" s="273"/>
      <c r="S1206" s="40"/>
      <c r="T1206" s="40"/>
      <c r="U1206" s="40"/>
      <c r="V1206" s="40"/>
      <c r="W1206" s="40"/>
      <c r="X1206" s="40"/>
      <c r="Y1206" s="40"/>
      <c r="Z1206" s="40"/>
      <c r="AA1206" s="40"/>
      <c r="AB1206" s="40"/>
      <c r="AC1206" s="40"/>
      <c r="AD1206" s="40"/>
      <c r="AE1206" s="40"/>
      <c r="AF1206" s="40"/>
      <c r="AG1206" s="40"/>
      <c r="AH1206" s="40"/>
      <c r="AI1206" s="40"/>
      <c r="AJ1206" s="40"/>
      <c r="AK1206" s="40"/>
      <c r="AL1206" s="40"/>
      <c r="AM1206" s="40"/>
      <c r="AN1206" s="40"/>
    </row>
    <row r="1207">
      <c r="A1207" s="273"/>
      <c r="B1207" s="275"/>
      <c r="C1207" s="275"/>
      <c r="D1207" s="275"/>
      <c r="E1207" s="275"/>
      <c r="F1207" s="275"/>
      <c r="G1207" s="275"/>
      <c r="H1207" s="275"/>
      <c r="I1207" s="275"/>
      <c r="J1207" s="275"/>
      <c r="K1207" s="275"/>
      <c r="L1207" s="275"/>
      <c r="M1207" s="275"/>
      <c r="N1207" s="275"/>
      <c r="O1207" s="273"/>
      <c r="P1207" s="273"/>
      <c r="Q1207" s="276"/>
      <c r="R1207" s="273"/>
      <c r="S1207" s="40"/>
      <c r="T1207" s="40"/>
      <c r="U1207" s="40"/>
      <c r="V1207" s="40"/>
      <c r="W1207" s="40"/>
      <c r="X1207" s="40"/>
      <c r="Y1207" s="40"/>
      <c r="Z1207" s="40"/>
      <c r="AA1207" s="40"/>
      <c r="AB1207" s="40"/>
      <c r="AC1207" s="40"/>
      <c r="AD1207" s="40"/>
      <c r="AE1207" s="40"/>
      <c r="AF1207" s="40"/>
      <c r="AG1207" s="40"/>
      <c r="AH1207" s="40"/>
      <c r="AI1207" s="40"/>
      <c r="AJ1207" s="40"/>
      <c r="AK1207" s="40"/>
      <c r="AL1207" s="40"/>
      <c r="AM1207" s="40"/>
      <c r="AN1207" s="40"/>
    </row>
    <row r="1208">
      <c r="A1208" s="273"/>
      <c r="B1208" s="275"/>
      <c r="C1208" s="275"/>
      <c r="D1208" s="275"/>
      <c r="E1208" s="275"/>
      <c r="F1208" s="275"/>
      <c r="G1208" s="275"/>
      <c r="H1208" s="275"/>
      <c r="I1208" s="275"/>
      <c r="J1208" s="275"/>
      <c r="K1208" s="275"/>
      <c r="L1208" s="275"/>
      <c r="M1208" s="275"/>
      <c r="N1208" s="275"/>
      <c r="O1208" s="273"/>
      <c r="P1208" s="273"/>
      <c r="Q1208" s="276"/>
      <c r="R1208" s="273"/>
      <c r="S1208" s="40"/>
      <c r="T1208" s="40"/>
      <c r="U1208" s="40"/>
      <c r="V1208" s="40"/>
      <c r="W1208" s="40"/>
      <c r="X1208" s="40"/>
      <c r="Y1208" s="40"/>
      <c r="Z1208" s="40"/>
      <c r="AA1208" s="40"/>
      <c r="AB1208" s="40"/>
      <c r="AC1208" s="40"/>
      <c r="AD1208" s="40"/>
      <c r="AE1208" s="40"/>
      <c r="AF1208" s="40"/>
      <c r="AG1208" s="40"/>
      <c r="AH1208" s="40"/>
      <c r="AI1208" s="40"/>
      <c r="AJ1208" s="40"/>
      <c r="AK1208" s="40"/>
      <c r="AL1208" s="40"/>
      <c r="AM1208" s="40"/>
      <c r="AN1208" s="40"/>
    </row>
    <row r="1209">
      <c r="A1209" s="273"/>
      <c r="B1209" s="275"/>
      <c r="C1209" s="275"/>
      <c r="D1209" s="275"/>
      <c r="E1209" s="275"/>
      <c r="F1209" s="275"/>
      <c r="G1209" s="275"/>
      <c r="H1209" s="275"/>
      <c r="I1209" s="275"/>
      <c r="J1209" s="275"/>
      <c r="K1209" s="275"/>
      <c r="L1209" s="275"/>
      <c r="M1209" s="275"/>
      <c r="N1209" s="275"/>
      <c r="O1209" s="273"/>
      <c r="P1209" s="273"/>
      <c r="Q1209" s="276"/>
      <c r="R1209" s="273"/>
      <c r="S1209" s="40"/>
      <c r="T1209" s="40"/>
      <c r="U1209" s="40"/>
      <c r="V1209" s="40"/>
      <c r="W1209" s="40"/>
      <c r="X1209" s="40"/>
      <c r="Y1209" s="40"/>
      <c r="Z1209" s="40"/>
      <c r="AA1209" s="40"/>
      <c r="AB1209" s="40"/>
      <c r="AC1209" s="40"/>
      <c r="AD1209" s="40"/>
      <c r="AE1209" s="40"/>
      <c r="AF1209" s="40"/>
      <c r="AG1209" s="40"/>
      <c r="AH1209" s="40"/>
      <c r="AI1209" s="40"/>
      <c r="AJ1209" s="40"/>
      <c r="AK1209" s="40"/>
      <c r="AL1209" s="40"/>
      <c r="AM1209" s="40"/>
      <c r="AN1209" s="40"/>
    </row>
    <row r="1210">
      <c r="A1210" s="273"/>
      <c r="B1210" s="275"/>
      <c r="C1210" s="275"/>
      <c r="D1210" s="275"/>
      <c r="E1210" s="275"/>
      <c r="F1210" s="275"/>
      <c r="G1210" s="275"/>
      <c r="H1210" s="275"/>
      <c r="I1210" s="275"/>
      <c r="J1210" s="275"/>
      <c r="K1210" s="275"/>
      <c r="L1210" s="275"/>
      <c r="M1210" s="275"/>
      <c r="N1210" s="275"/>
      <c r="O1210" s="273"/>
      <c r="P1210" s="273"/>
      <c r="Q1210" s="276"/>
      <c r="R1210" s="273"/>
      <c r="S1210" s="40"/>
      <c r="T1210" s="40"/>
      <c r="U1210" s="40"/>
      <c r="V1210" s="40"/>
      <c r="W1210" s="40"/>
      <c r="X1210" s="40"/>
      <c r="Y1210" s="40"/>
      <c r="Z1210" s="40"/>
      <c r="AA1210" s="40"/>
      <c r="AB1210" s="40"/>
      <c r="AC1210" s="40"/>
      <c r="AD1210" s="40"/>
      <c r="AE1210" s="40"/>
      <c r="AF1210" s="40"/>
      <c r="AG1210" s="40"/>
      <c r="AH1210" s="40"/>
      <c r="AI1210" s="40"/>
      <c r="AJ1210" s="40"/>
      <c r="AK1210" s="40"/>
      <c r="AL1210" s="40"/>
      <c r="AM1210" s="40"/>
      <c r="AN1210" s="40"/>
    </row>
    <row r="1211">
      <c r="A1211" s="273"/>
      <c r="B1211" s="275"/>
      <c r="C1211" s="275"/>
      <c r="D1211" s="275"/>
      <c r="E1211" s="275"/>
      <c r="F1211" s="275"/>
      <c r="G1211" s="275"/>
      <c r="H1211" s="275"/>
      <c r="I1211" s="275"/>
      <c r="J1211" s="275"/>
      <c r="K1211" s="275"/>
      <c r="L1211" s="275"/>
      <c r="M1211" s="275"/>
      <c r="N1211" s="275"/>
      <c r="O1211" s="273"/>
      <c r="P1211" s="273"/>
      <c r="Q1211" s="276"/>
      <c r="R1211" s="273"/>
      <c r="S1211" s="40"/>
      <c r="T1211" s="40"/>
      <c r="U1211" s="40"/>
      <c r="V1211" s="40"/>
      <c r="W1211" s="40"/>
      <c r="X1211" s="40"/>
      <c r="Y1211" s="40"/>
      <c r="Z1211" s="40"/>
      <c r="AA1211" s="40"/>
      <c r="AB1211" s="40"/>
      <c r="AC1211" s="40"/>
      <c r="AD1211" s="40"/>
      <c r="AE1211" s="40"/>
      <c r="AF1211" s="40"/>
      <c r="AG1211" s="40"/>
      <c r="AH1211" s="40"/>
      <c r="AI1211" s="40"/>
      <c r="AJ1211" s="40"/>
      <c r="AK1211" s="40"/>
      <c r="AL1211" s="40"/>
      <c r="AM1211" s="40"/>
      <c r="AN1211" s="40"/>
    </row>
    <row r="1212">
      <c r="A1212" s="273"/>
      <c r="B1212" s="275"/>
      <c r="C1212" s="275"/>
      <c r="D1212" s="275"/>
      <c r="E1212" s="275"/>
      <c r="F1212" s="275"/>
      <c r="G1212" s="275"/>
      <c r="H1212" s="275"/>
      <c r="I1212" s="275"/>
      <c r="J1212" s="275"/>
      <c r="K1212" s="275"/>
      <c r="L1212" s="275"/>
      <c r="M1212" s="275"/>
      <c r="N1212" s="275"/>
      <c r="O1212" s="273"/>
      <c r="P1212" s="273"/>
      <c r="Q1212" s="276"/>
      <c r="R1212" s="273"/>
      <c r="S1212" s="40"/>
      <c r="T1212" s="40"/>
      <c r="U1212" s="40"/>
      <c r="V1212" s="40"/>
      <c r="W1212" s="40"/>
      <c r="X1212" s="40"/>
      <c r="Y1212" s="40"/>
      <c r="Z1212" s="40"/>
      <c r="AA1212" s="40"/>
      <c r="AB1212" s="40"/>
      <c r="AC1212" s="40"/>
      <c r="AD1212" s="40"/>
      <c r="AE1212" s="40"/>
      <c r="AF1212" s="40"/>
      <c r="AG1212" s="40"/>
      <c r="AH1212" s="40"/>
      <c r="AI1212" s="40"/>
      <c r="AJ1212" s="40"/>
      <c r="AK1212" s="40"/>
      <c r="AL1212" s="40"/>
      <c r="AM1212" s="40"/>
      <c r="AN1212" s="40"/>
    </row>
    <row r="1213">
      <c r="A1213" s="273"/>
      <c r="B1213" s="275"/>
      <c r="C1213" s="275"/>
      <c r="D1213" s="275"/>
      <c r="E1213" s="275"/>
      <c r="F1213" s="275"/>
      <c r="G1213" s="275"/>
      <c r="H1213" s="275"/>
      <c r="I1213" s="275"/>
      <c r="J1213" s="275"/>
      <c r="K1213" s="275"/>
      <c r="L1213" s="275"/>
      <c r="M1213" s="275"/>
      <c r="N1213" s="275"/>
      <c r="O1213" s="273"/>
      <c r="P1213" s="273"/>
      <c r="Q1213" s="276"/>
      <c r="R1213" s="273"/>
      <c r="S1213" s="40"/>
      <c r="T1213" s="40"/>
      <c r="U1213" s="40"/>
      <c r="V1213" s="40"/>
      <c r="W1213" s="40"/>
      <c r="X1213" s="40"/>
      <c r="Y1213" s="40"/>
      <c r="Z1213" s="40"/>
      <c r="AA1213" s="40"/>
      <c r="AB1213" s="40"/>
      <c r="AC1213" s="40"/>
      <c r="AD1213" s="40"/>
      <c r="AE1213" s="40"/>
      <c r="AF1213" s="40"/>
      <c r="AG1213" s="40"/>
      <c r="AH1213" s="40"/>
      <c r="AI1213" s="40"/>
      <c r="AJ1213" s="40"/>
      <c r="AK1213" s="40"/>
      <c r="AL1213" s="40"/>
      <c r="AM1213" s="40"/>
      <c r="AN1213" s="40"/>
    </row>
    <row r="1214">
      <c r="A1214" s="273"/>
      <c r="B1214" s="275"/>
      <c r="C1214" s="275"/>
      <c r="D1214" s="275"/>
      <c r="E1214" s="275"/>
      <c r="F1214" s="275"/>
      <c r="G1214" s="275"/>
      <c r="H1214" s="275"/>
      <c r="I1214" s="275"/>
      <c r="J1214" s="275"/>
      <c r="K1214" s="275"/>
      <c r="L1214" s="275"/>
      <c r="M1214" s="275"/>
      <c r="N1214" s="275"/>
      <c r="O1214" s="273"/>
      <c r="P1214" s="273"/>
      <c r="Q1214" s="276"/>
      <c r="R1214" s="273"/>
      <c r="S1214" s="40"/>
      <c r="T1214" s="40"/>
      <c r="U1214" s="40"/>
      <c r="V1214" s="40"/>
      <c r="W1214" s="40"/>
      <c r="X1214" s="40"/>
      <c r="Y1214" s="40"/>
      <c r="Z1214" s="40"/>
      <c r="AA1214" s="40"/>
      <c r="AB1214" s="40"/>
      <c r="AC1214" s="40"/>
      <c r="AD1214" s="40"/>
      <c r="AE1214" s="40"/>
      <c r="AF1214" s="40"/>
      <c r="AG1214" s="40"/>
      <c r="AH1214" s="40"/>
      <c r="AI1214" s="40"/>
      <c r="AJ1214" s="40"/>
      <c r="AK1214" s="40"/>
      <c r="AL1214" s="40"/>
      <c r="AM1214" s="40"/>
      <c r="AN1214" s="40"/>
    </row>
    <row r="1215">
      <c r="A1215" s="273"/>
      <c r="B1215" s="275"/>
      <c r="C1215" s="275"/>
      <c r="D1215" s="275"/>
      <c r="E1215" s="275"/>
      <c r="F1215" s="275"/>
      <c r="G1215" s="275"/>
      <c r="H1215" s="275"/>
      <c r="I1215" s="275"/>
      <c r="J1215" s="275"/>
      <c r="K1215" s="275"/>
      <c r="L1215" s="275"/>
      <c r="M1215" s="275"/>
      <c r="N1215" s="275"/>
      <c r="O1215" s="273"/>
      <c r="P1215" s="273"/>
      <c r="Q1215" s="276"/>
      <c r="R1215" s="273"/>
      <c r="S1215" s="40"/>
      <c r="T1215" s="40"/>
      <c r="U1215" s="40"/>
      <c r="V1215" s="40"/>
      <c r="W1215" s="40"/>
      <c r="X1215" s="40"/>
      <c r="Y1215" s="40"/>
      <c r="Z1215" s="40"/>
      <c r="AA1215" s="40"/>
      <c r="AB1215" s="40"/>
      <c r="AC1215" s="40"/>
      <c r="AD1215" s="40"/>
      <c r="AE1215" s="40"/>
      <c r="AF1215" s="40"/>
      <c r="AG1215" s="40"/>
      <c r="AH1215" s="40"/>
      <c r="AI1215" s="40"/>
      <c r="AJ1215" s="40"/>
      <c r="AK1215" s="40"/>
      <c r="AL1215" s="40"/>
      <c r="AM1215" s="40"/>
      <c r="AN1215" s="40"/>
    </row>
    <row r="1216">
      <c r="A1216" s="273"/>
      <c r="B1216" s="275"/>
      <c r="C1216" s="275"/>
      <c r="D1216" s="275"/>
      <c r="E1216" s="275"/>
      <c r="F1216" s="275"/>
      <c r="G1216" s="275"/>
      <c r="H1216" s="275"/>
      <c r="I1216" s="275"/>
      <c r="J1216" s="275"/>
      <c r="K1216" s="275"/>
      <c r="L1216" s="275"/>
      <c r="M1216" s="275"/>
      <c r="N1216" s="275"/>
      <c r="O1216" s="273"/>
      <c r="P1216" s="273"/>
      <c r="Q1216" s="276"/>
      <c r="R1216" s="273"/>
      <c r="S1216" s="40"/>
      <c r="T1216" s="40"/>
      <c r="U1216" s="40"/>
      <c r="V1216" s="40"/>
      <c r="W1216" s="40"/>
      <c r="X1216" s="40"/>
      <c r="Y1216" s="40"/>
      <c r="Z1216" s="40"/>
      <c r="AA1216" s="40"/>
      <c r="AB1216" s="40"/>
      <c r="AC1216" s="40"/>
      <c r="AD1216" s="40"/>
      <c r="AE1216" s="40"/>
      <c r="AF1216" s="40"/>
      <c r="AG1216" s="40"/>
      <c r="AH1216" s="40"/>
      <c r="AI1216" s="40"/>
      <c r="AJ1216" s="40"/>
      <c r="AK1216" s="40"/>
      <c r="AL1216" s="40"/>
      <c r="AM1216" s="40"/>
      <c r="AN1216" s="40"/>
    </row>
    <row r="1217">
      <c r="A1217" s="273"/>
      <c r="B1217" s="275"/>
      <c r="C1217" s="275"/>
      <c r="D1217" s="275"/>
      <c r="E1217" s="275"/>
      <c r="F1217" s="275"/>
      <c r="G1217" s="275"/>
      <c r="H1217" s="275"/>
      <c r="I1217" s="275"/>
      <c r="J1217" s="275"/>
      <c r="K1217" s="275"/>
      <c r="L1217" s="275"/>
      <c r="M1217" s="275"/>
      <c r="N1217" s="275"/>
      <c r="O1217" s="273"/>
      <c r="P1217" s="273"/>
      <c r="Q1217" s="276"/>
      <c r="R1217" s="273"/>
      <c r="S1217" s="40"/>
      <c r="T1217" s="40"/>
      <c r="U1217" s="40"/>
      <c r="V1217" s="40"/>
      <c r="W1217" s="40"/>
      <c r="X1217" s="40"/>
      <c r="Y1217" s="40"/>
      <c r="Z1217" s="40"/>
      <c r="AA1217" s="40"/>
      <c r="AB1217" s="40"/>
      <c r="AC1217" s="40"/>
      <c r="AD1217" s="40"/>
      <c r="AE1217" s="40"/>
      <c r="AF1217" s="40"/>
      <c r="AG1217" s="40"/>
      <c r="AH1217" s="40"/>
      <c r="AI1217" s="40"/>
      <c r="AJ1217" s="40"/>
      <c r="AK1217" s="40"/>
      <c r="AL1217" s="40"/>
      <c r="AM1217" s="40"/>
      <c r="AN1217" s="40"/>
    </row>
    <row r="1218">
      <c r="A1218" s="273"/>
      <c r="B1218" s="275"/>
      <c r="C1218" s="275"/>
      <c r="D1218" s="275"/>
      <c r="E1218" s="275"/>
      <c r="F1218" s="275"/>
      <c r="G1218" s="275"/>
      <c r="H1218" s="275"/>
      <c r="I1218" s="275"/>
      <c r="J1218" s="275"/>
      <c r="K1218" s="275"/>
      <c r="L1218" s="275"/>
      <c r="M1218" s="275"/>
      <c r="N1218" s="275"/>
      <c r="O1218" s="273"/>
      <c r="P1218" s="273"/>
      <c r="Q1218" s="276"/>
      <c r="R1218" s="273"/>
      <c r="S1218" s="40"/>
      <c r="T1218" s="40"/>
      <c r="U1218" s="40"/>
      <c r="V1218" s="40"/>
      <c r="W1218" s="40"/>
      <c r="X1218" s="40"/>
      <c r="Y1218" s="40"/>
      <c r="Z1218" s="40"/>
      <c r="AA1218" s="40"/>
      <c r="AB1218" s="40"/>
      <c r="AC1218" s="40"/>
      <c r="AD1218" s="40"/>
      <c r="AE1218" s="40"/>
      <c r="AF1218" s="40"/>
      <c r="AG1218" s="40"/>
      <c r="AH1218" s="40"/>
      <c r="AI1218" s="40"/>
      <c r="AJ1218" s="40"/>
      <c r="AK1218" s="40"/>
      <c r="AL1218" s="40"/>
      <c r="AM1218" s="40"/>
      <c r="AN1218" s="40"/>
    </row>
    <row r="1219">
      <c r="A1219" s="273"/>
      <c r="B1219" s="275"/>
      <c r="C1219" s="275"/>
      <c r="D1219" s="275"/>
      <c r="E1219" s="275"/>
      <c r="F1219" s="275"/>
      <c r="G1219" s="275"/>
      <c r="H1219" s="275"/>
      <c r="I1219" s="275"/>
      <c r="J1219" s="275"/>
      <c r="K1219" s="275"/>
      <c r="L1219" s="275"/>
      <c r="M1219" s="275"/>
      <c r="N1219" s="275"/>
      <c r="O1219" s="273"/>
      <c r="P1219" s="273"/>
      <c r="Q1219" s="276"/>
      <c r="R1219" s="273"/>
      <c r="S1219" s="40"/>
      <c r="T1219" s="40"/>
      <c r="U1219" s="40"/>
      <c r="V1219" s="40"/>
      <c r="W1219" s="40"/>
      <c r="X1219" s="40"/>
      <c r="Y1219" s="40"/>
      <c r="Z1219" s="40"/>
      <c r="AA1219" s="40"/>
      <c r="AB1219" s="40"/>
      <c r="AC1219" s="40"/>
      <c r="AD1219" s="40"/>
      <c r="AE1219" s="40"/>
      <c r="AF1219" s="40"/>
      <c r="AG1219" s="40"/>
      <c r="AH1219" s="40"/>
      <c r="AI1219" s="40"/>
      <c r="AJ1219" s="40"/>
      <c r="AK1219" s="40"/>
      <c r="AL1219" s="40"/>
      <c r="AM1219" s="40"/>
      <c r="AN1219" s="40"/>
    </row>
    <row r="1220">
      <c r="A1220" s="273"/>
      <c r="B1220" s="275"/>
      <c r="C1220" s="275"/>
      <c r="D1220" s="275"/>
      <c r="E1220" s="275"/>
      <c r="F1220" s="275"/>
      <c r="G1220" s="275"/>
      <c r="H1220" s="275"/>
      <c r="I1220" s="275"/>
      <c r="J1220" s="275"/>
      <c r="K1220" s="275"/>
      <c r="L1220" s="275"/>
      <c r="M1220" s="275"/>
      <c r="N1220" s="275"/>
      <c r="O1220" s="273"/>
      <c r="P1220" s="273"/>
      <c r="Q1220" s="276"/>
      <c r="R1220" s="273"/>
      <c r="S1220" s="40"/>
      <c r="T1220" s="40"/>
      <c r="U1220" s="40"/>
      <c r="V1220" s="40"/>
      <c r="W1220" s="40"/>
      <c r="X1220" s="40"/>
      <c r="Y1220" s="40"/>
      <c r="Z1220" s="40"/>
      <c r="AA1220" s="40"/>
      <c r="AB1220" s="40"/>
      <c r="AC1220" s="40"/>
      <c r="AD1220" s="40"/>
      <c r="AE1220" s="40"/>
      <c r="AF1220" s="40"/>
      <c r="AG1220" s="40"/>
      <c r="AH1220" s="40"/>
      <c r="AI1220" s="40"/>
      <c r="AJ1220" s="40"/>
      <c r="AK1220" s="40"/>
      <c r="AL1220" s="40"/>
      <c r="AM1220" s="40"/>
      <c r="AN1220" s="40"/>
    </row>
    <row r="1221">
      <c r="A1221" s="273"/>
      <c r="B1221" s="275"/>
      <c r="C1221" s="275"/>
      <c r="D1221" s="275"/>
      <c r="E1221" s="275"/>
      <c r="F1221" s="275"/>
      <c r="G1221" s="275"/>
      <c r="H1221" s="275"/>
      <c r="I1221" s="275"/>
      <c r="J1221" s="275"/>
      <c r="K1221" s="275"/>
      <c r="L1221" s="275"/>
      <c r="M1221" s="275"/>
      <c r="N1221" s="275"/>
      <c r="O1221" s="273"/>
      <c r="P1221" s="273"/>
      <c r="Q1221" s="276"/>
      <c r="R1221" s="273"/>
      <c r="S1221" s="40"/>
      <c r="T1221" s="40"/>
      <c r="U1221" s="40"/>
      <c r="V1221" s="40"/>
      <c r="W1221" s="40"/>
      <c r="X1221" s="40"/>
      <c r="Y1221" s="40"/>
      <c r="Z1221" s="40"/>
      <c r="AA1221" s="40"/>
      <c r="AB1221" s="40"/>
      <c r="AC1221" s="40"/>
      <c r="AD1221" s="40"/>
      <c r="AE1221" s="40"/>
      <c r="AF1221" s="40"/>
      <c r="AG1221" s="40"/>
      <c r="AH1221" s="40"/>
      <c r="AI1221" s="40"/>
      <c r="AJ1221" s="40"/>
      <c r="AK1221" s="40"/>
      <c r="AL1221" s="40"/>
      <c r="AM1221" s="40"/>
      <c r="AN1221" s="40"/>
    </row>
    <row r="1222">
      <c r="A1222" s="273"/>
      <c r="B1222" s="275"/>
      <c r="C1222" s="275"/>
      <c r="D1222" s="275"/>
      <c r="E1222" s="275"/>
      <c r="F1222" s="275"/>
      <c r="G1222" s="275"/>
      <c r="H1222" s="275"/>
      <c r="I1222" s="275"/>
      <c r="J1222" s="275"/>
      <c r="K1222" s="275"/>
      <c r="L1222" s="275"/>
      <c r="M1222" s="275"/>
      <c r="N1222" s="275"/>
      <c r="O1222" s="273"/>
      <c r="P1222" s="273"/>
      <c r="Q1222" s="276"/>
      <c r="R1222" s="273"/>
      <c r="S1222" s="40"/>
      <c r="T1222" s="40"/>
      <c r="U1222" s="40"/>
      <c r="V1222" s="40"/>
      <c r="W1222" s="40"/>
      <c r="X1222" s="40"/>
      <c r="Y1222" s="40"/>
      <c r="Z1222" s="40"/>
      <c r="AA1222" s="40"/>
      <c r="AB1222" s="40"/>
      <c r="AC1222" s="40"/>
      <c r="AD1222" s="40"/>
      <c r="AE1222" s="40"/>
      <c r="AF1222" s="40"/>
      <c r="AG1222" s="40"/>
      <c r="AH1222" s="40"/>
      <c r="AI1222" s="40"/>
      <c r="AJ1222" s="40"/>
      <c r="AK1222" s="40"/>
      <c r="AL1222" s="40"/>
      <c r="AM1222" s="40"/>
      <c r="AN1222" s="40"/>
    </row>
    <row r="1223">
      <c r="A1223" s="273"/>
      <c r="B1223" s="275"/>
      <c r="C1223" s="275"/>
      <c r="D1223" s="275"/>
      <c r="E1223" s="275"/>
      <c r="F1223" s="275"/>
      <c r="G1223" s="275"/>
      <c r="H1223" s="275"/>
      <c r="I1223" s="275"/>
      <c r="J1223" s="275"/>
      <c r="K1223" s="275"/>
      <c r="L1223" s="275"/>
      <c r="M1223" s="275"/>
      <c r="N1223" s="275"/>
      <c r="O1223" s="273"/>
      <c r="P1223" s="273"/>
      <c r="Q1223" s="276"/>
      <c r="R1223" s="273"/>
      <c r="S1223" s="40"/>
      <c r="T1223" s="40"/>
      <c r="U1223" s="40"/>
      <c r="V1223" s="40"/>
      <c r="W1223" s="40"/>
      <c r="X1223" s="40"/>
      <c r="Y1223" s="40"/>
      <c r="Z1223" s="40"/>
      <c r="AA1223" s="40"/>
      <c r="AB1223" s="40"/>
      <c r="AC1223" s="40"/>
      <c r="AD1223" s="40"/>
      <c r="AE1223" s="40"/>
      <c r="AF1223" s="40"/>
      <c r="AG1223" s="40"/>
      <c r="AH1223" s="40"/>
      <c r="AI1223" s="40"/>
      <c r="AJ1223" s="40"/>
      <c r="AK1223" s="40"/>
      <c r="AL1223" s="40"/>
      <c r="AM1223" s="40"/>
      <c r="AN1223" s="40"/>
    </row>
    <row r="1224">
      <c r="A1224" s="273"/>
      <c r="B1224" s="275"/>
      <c r="C1224" s="275"/>
      <c r="D1224" s="275"/>
      <c r="E1224" s="275"/>
      <c r="F1224" s="275"/>
      <c r="G1224" s="275"/>
      <c r="H1224" s="275"/>
      <c r="I1224" s="275"/>
      <c r="J1224" s="275"/>
      <c r="K1224" s="275"/>
      <c r="L1224" s="275"/>
      <c r="M1224" s="275"/>
      <c r="N1224" s="275"/>
      <c r="O1224" s="273"/>
      <c r="P1224" s="273"/>
      <c r="Q1224" s="276"/>
      <c r="R1224" s="273"/>
      <c r="S1224" s="40"/>
      <c r="T1224" s="40"/>
      <c r="U1224" s="40"/>
      <c r="V1224" s="40"/>
      <c r="W1224" s="40"/>
      <c r="X1224" s="40"/>
      <c r="Y1224" s="40"/>
      <c r="Z1224" s="40"/>
      <c r="AA1224" s="40"/>
      <c r="AB1224" s="40"/>
      <c r="AC1224" s="40"/>
      <c r="AD1224" s="40"/>
      <c r="AE1224" s="40"/>
      <c r="AF1224" s="40"/>
      <c r="AG1224" s="40"/>
      <c r="AH1224" s="40"/>
      <c r="AI1224" s="40"/>
      <c r="AJ1224" s="40"/>
      <c r="AK1224" s="40"/>
      <c r="AL1224" s="40"/>
      <c r="AM1224" s="40"/>
      <c r="AN1224" s="40"/>
    </row>
    <row r="1225">
      <c r="A1225" s="273"/>
      <c r="B1225" s="275"/>
      <c r="C1225" s="275"/>
      <c r="D1225" s="275"/>
      <c r="E1225" s="275"/>
      <c r="F1225" s="275"/>
      <c r="G1225" s="275"/>
      <c r="H1225" s="275"/>
      <c r="I1225" s="275"/>
      <c r="J1225" s="275"/>
      <c r="K1225" s="275"/>
      <c r="L1225" s="275"/>
      <c r="M1225" s="275"/>
      <c r="N1225" s="275"/>
      <c r="O1225" s="273"/>
      <c r="P1225" s="273"/>
      <c r="Q1225" s="276"/>
      <c r="R1225" s="273"/>
      <c r="S1225" s="40"/>
      <c r="T1225" s="40"/>
      <c r="U1225" s="40"/>
      <c r="V1225" s="40"/>
      <c r="W1225" s="40"/>
      <c r="X1225" s="40"/>
      <c r="Y1225" s="40"/>
      <c r="Z1225" s="40"/>
      <c r="AA1225" s="40"/>
      <c r="AB1225" s="40"/>
      <c r="AC1225" s="40"/>
      <c r="AD1225" s="40"/>
      <c r="AE1225" s="40"/>
      <c r="AF1225" s="40"/>
      <c r="AG1225" s="40"/>
      <c r="AH1225" s="40"/>
      <c r="AI1225" s="40"/>
      <c r="AJ1225" s="40"/>
      <c r="AK1225" s="40"/>
      <c r="AL1225" s="40"/>
      <c r="AM1225" s="40"/>
      <c r="AN1225" s="40"/>
    </row>
    <row r="1226">
      <c r="A1226" s="273"/>
      <c r="B1226" s="275"/>
      <c r="C1226" s="275"/>
      <c r="D1226" s="275"/>
      <c r="E1226" s="275"/>
      <c r="F1226" s="275"/>
      <c r="G1226" s="275"/>
      <c r="H1226" s="275"/>
      <c r="I1226" s="275"/>
      <c r="J1226" s="275"/>
      <c r="K1226" s="275"/>
      <c r="L1226" s="275"/>
      <c r="M1226" s="275"/>
      <c r="N1226" s="275"/>
      <c r="O1226" s="273"/>
      <c r="P1226" s="273"/>
      <c r="Q1226" s="276"/>
      <c r="R1226" s="273"/>
      <c r="S1226" s="40"/>
      <c r="T1226" s="40"/>
      <c r="U1226" s="40"/>
      <c r="V1226" s="40"/>
      <c r="W1226" s="40"/>
      <c r="X1226" s="40"/>
      <c r="Y1226" s="40"/>
      <c r="Z1226" s="40"/>
      <c r="AA1226" s="40"/>
      <c r="AB1226" s="40"/>
      <c r="AC1226" s="40"/>
      <c r="AD1226" s="40"/>
      <c r="AE1226" s="40"/>
      <c r="AF1226" s="40"/>
      <c r="AG1226" s="40"/>
      <c r="AH1226" s="40"/>
      <c r="AI1226" s="40"/>
      <c r="AJ1226" s="40"/>
      <c r="AK1226" s="40"/>
      <c r="AL1226" s="40"/>
      <c r="AM1226" s="40"/>
      <c r="AN1226" s="40"/>
    </row>
    <row r="1227">
      <c r="A1227" s="273"/>
      <c r="B1227" s="275"/>
      <c r="C1227" s="275"/>
      <c r="D1227" s="275"/>
      <c r="E1227" s="275"/>
      <c r="F1227" s="275"/>
      <c r="G1227" s="275"/>
      <c r="H1227" s="275"/>
      <c r="I1227" s="275"/>
      <c r="J1227" s="275"/>
      <c r="K1227" s="275"/>
      <c r="L1227" s="275"/>
      <c r="M1227" s="275"/>
      <c r="N1227" s="275"/>
      <c r="O1227" s="273"/>
      <c r="P1227" s="273"/>
      <c r="Q1227" s="276"/>
      <c r="R1227" s="273"/>
      <c r="S1227" s="40"/>
      <c r="T1227" s="40"/>
      <c r="U1227" s="40"/>
      <c r="V1227" s="40"/>
      <c r="W1227" s="40"/>
      <c r="X1227" s="40"/>
      <c r="Y1227" s="40"/>
      <c r="Z1227" s="40"/>
      <c r="AA1227" s="40"/>
      <c r="AB1227" s="40"/>
      <c r="AC1227" s="40"/>
      <c r="AD1227" s="40"/>
      <c r="AE1227" s="40"/>
      <c r="AF1227" s="40"/>
      <c r="AG1227" s="40"/>
      <c r="AH1227" s="40"/>
      <c r="AI1227" s="40"/>
      <c r="AJ1227" s="40"/>
      <c r="AK1227" s="40"/>
      <c r="AL1227" s="40"/>
      <c r="AM1227" s="40"/>
      <c r="AN1227" s="40"/>
    </row>
    <row r="1228">
      <c r="A1228" s="273"/>
      <c r="B1228" s="275"/>
      <c r="C1228" s="275"/>
      <c r="D1228" s="275"/>
      <c r="E1228" s="275"/>
      <c r="F1228" s="275"/>
      <c r="G1228" s="275"/>
      <c r="H1228" s="275"/>
      <c r="I1228" s="275"/>
      <c r="J1228" s="275"/>
      <c r="K1228" s="275"/>
      <c r="L1228" s="275"/>
      <c r="M1228" s="275"/>
      <c r="N1228" s="275"/>
      <c r="O1228" s="273"/>
      <c r="P1228" s="273"/>
      <c r="Q1228" s="276"/>
      <c r="R1228" s="273"/>
      <c r="S1228" s="40"/>
      <c r="T1228" s="40"/>
      <c r="U1228" s="40"/>
      <c r="V1228" s="40"/>
      <c r="W1228" s="40"/>
      <c r="X1228" s="40"/>
      <c r="Y1228" s="40"/>
      <c r="Z1228" s="40"/>
      <c r="AA1228" s="40"/>
      <c r="AB1228" s="40"/>
      <c r="AC1228" s="40"/>
      <c r="AD1228" s="40"/>
      <c r="AE1228" s="40"/>
      <c r="AF1228" s="40"/>
      <c r="AG1228" s="40"/>
      <c r="AH1228" s="40"/>
      <c r="AI1228" s="40"/>
      <c r="AJ1228" s="40"/>
      <c r="AK1228" s="40"/>
      <c r="AL1228" s="40"/>
      <c r="AM1228" s="40"/>
      <c r="AN1228" s="40"/>
    </row>
    <row r="1229">
      <c r="A1229" s="273"/>
      <c r="B1229" s="275"/>
      <c r="C1229" s="275"/>
      <c r="D1229" s="275"/>
      <c r="E1229" s="275"/>
      <c r="F1229" s="275"/>
      <c r="G1229" s="275"/>
      <c r="H1229" s="275"/>
      <c r="I1229" s="275"/>
      <c r="J1229" s="275"/>
      <c r="K1229" s="275"/>
      <c r="L1229" s="275"/>
      <c r="M1229" s="275"/>
      <c r="N1229" s="275"/>
      <c r="O1229" s="273"/>
      <c r="P1229" s="273"/>
      <c r="Q1229" s="276"/>
      <c r="R1229" s="273"/>
      <c r="S1229" s="40"/>
      <c r="T1229" s="40"/>
      <c r="U1229" s="40"/>
      <c r="V1229" s="40"/>
      <c r="W1229" s="40"/>
      <c r="X1229" s="40"/>
      <c r="Y1229" s="40"/>
      <c r="Z1229" s="40"/>
      <c r="AA1229" s="40"/>
      <c r="AB1229" s="40"/>
      <c r="AC1229" s="40"/>
      <c r="AD1229" s="40"/>
      <c r="AE1229" s="40"/>
      <c r="AF1229" s="40"/>
      <c r="AG1229" s="40"/>
      <c r="AH1229" s="40"/>
      <c r="AI1229" s="40"/>
      <c r="AJ1229" s="40"/>
      <c r="AK1229" s="40"/>
      <c r="AL1229" s="40"/>
      <c r="AM1229" s="40"/>
      <c r="AN1229" s="40"/>
    </row>
    <row r="1230">
      <c r="A1230" s="273"/>
      <c r="B1230" s="275"/>
      <c r="C1230" s="275"/>
      <c r="D1230" s="275"/>
      <c r="E1230" s="275"/>
      <c r="F1230" s="275"/>
      <c r="G1230" s="275"/>
      <c r="H1230" s="275"/>
      <c r="I1230" s="275"/>
      <c r="J1230" s="275"/>
      <c r="K1230" s="275"/>
      <c r="L1230" s="275"/>
      <c r="M1230" s="275"/>
      <c r="N1230" s="275"/>
      <c r="O1230" s="273"/>
      <c r="P1230" s="273"/>
      <c r="Q1230" s="276"/>
      <c r="R1230" s="273"/>
      <c r="S1230" s="40"/>
      <c r="T1230" s="40"/>
      <c r="U1230" s="40"/>
      <c r="V1230" s="40"/>
      <c r="W1230" s="40"/>
      <c r="X1230" s="40"/>
      <c r="Y1230" s="40"/>
      <c r="Z1230" s="40"/>
      <c r="AA1230" s="40"/>
      <c r="AB1230" s="40"/>
      <c r="AC1230" s="40"/>
      <c r="AD1230" s="40"/>
      <c r="AE1230" s="40"/>
      <c r="AF1230" s="40"/>
      <c r="AG1230" s="40"/>
      <c r="AH1230" s="40"/>
      <c r="AI1230" s="40"/>
      <c r="AJ1230" s="40"/>
      <c r="AK1230" s="40"/>
      <c r="AL1230" s="40"/>
      <c r="AM1230" s="40"/>
      <c r="AN1230" s="40"/>
    </row>
    <row r="1231">
      <c r="A1231" s="273"/>
      <c r="B1231" s="275"/>
      <c r="C1231" s="275"/>
      <c r="D1231" s="275"/>
      <c r="E1231" s="275"/>
      <c r="F1231" s="275"/>
      <c r="G1231" s="275"/>
      <c r="H1231" s="275"/>
      <c r="I1231" s="275"/>
      <c r="J1231" s="275"/>
      <c r="K1231" s="275"/>
      <c r="L1231" s="275"/>
      <c r="M1231" s="275"/>
      <c r="N1231" s="275"/>
      <c r="O1231" s="273"/>
      <c r="P1231" s="273"/>
      <c r="Q1231" s="276"/>
      <c r="R1231" s="273"/>
      <c r="S1231" s="40"/>
      <c r="T1231" s="40"/>
      <c r="U1231" s="40"/>
      <c r="V1231" s="40"/>
      <c r="W1231" s="40"/>
      <c r="X1231" s="40"/>
      <c r="Y1231" s="40"/>
      <c r="Z1231" s="40"/>
      <c r="AA1231" s="40"/>
      <c r="AB1231" s="40"/>
      <c r="AC1231" s="40"/>
      <c r="AD1231" s="40"/>
      <c r="AE1231" s="40"/>
      <c r="AF1231" s="40"/>
      <c r="AG1231" s="40"/>
      <c r="AH1231" s="40"/>
      <c r="AI1231" s="40"/>
      <c r="AJ1231" s="40"/>
      <c r="AK1231" s="40"/>
      <c r="AL1231" s="40"/>
      <c r="AM1231" s="40"/>
      <c r="AN1231" s="40"/>
    </row>
    <row r="1232">
      <c r="A1232" s="273"/>
      <c r="B1232" s="275"/>
      <c r="C1232" s="275"/>
      <c r="D1232" s="275"/>
      <c r="E1232" s="275"/>
      <c r="F1232" s="275"/>
      <c r="G1232" s="275"/>
      <c r="H1232" s="275"/>
      <c r="I1232" s="275"/>
      <c r="J1232" s="275"/>
      <c r="K1232" s="275"/>
      <c r="L1232" s="275"/>
      <c r="M1232" s="275"/>
      <c r="N1232" s="275"/>
      <c r="O1232" s="273"/>
      <c r="P1232" s="273"/>
      <c r="Q1232" s="276"/>
      <c r="R1232" s="273"/>
      <c r="S1232" s="40"/>
      <c r="T1232" s="40"/>
      <c r="U1232" s="40"/>
      <c r="V1232" s="40"/>
      <c r="W1232" s="40"/>
      <c r="X1232" s="40"/>
      <c r="Y1232" s="40"/>
      <c r="Z1232" s="40"/>
      <c r="AA1232" s="40"/>
      <c r="AB1232" s="40"/>
      <c r="AC1232" s="40"/>
      <c r="AD1232" s="40"/>
      <c r="AE1232" s="40"/>
      <c r="AF1232" s="40"/>
      <c r="AG1232" s="40"/>
      <c r="AH1232" s="40"/>
      <c r="AI1232" s="40"/>
      <c r="AJ1232" s="40"/>
      <c r="AK1232" s="40"/>
      <c r="AL1232" s="40"/>
      <c r="AM1232" s="40"/>
      <c r="AN1232" s="40"/>
    </row>
    <row r="1233">
      <c r="A1233" s="273"/>
      <c r="B1233" s="275"/>
      <c r="C1233" s="275"/>
      <c r="D1233" s="275"/>
      <c r="E1233" s="275"/>
      <c r="F1233" s="275"/>
      <c r="G1233" s="275"/>
      <c r="H1233" s="275"/>
      <c r="I1233" s="275"/>
      <c r="J1233" s="275"/>
      <c r="K1233" s="275"/>
      <c r="L1233" s="275"/>
      <c r="M1233" s="275"/>
      <c r="N1233" s="275"/>
      <c r="O1233" s="273"/>
      <c r="P1233" s="273"/>
      <c r="Q1233" s="276"/>
      <c r="R1233" s="273"/>
      <c r="S1233" s="40"/>
      <c r="T1233" s="40"/>
      <c r="U1233" s="40"/>
      <c r="V1233" s="40"/>
      <c r="W1233" s="40"/>
      <c r="X1233" s="40"/>
      <c r="Y1233" s="40"/>
      <c r="Z1233" s="40"/>
      <c r="AA1233" s="40"/>
      <c r="AB1233" s="40"/>
      <c r="AC1233" s="40"/>
      <c r="AD1233" s="40"/>
      <c r="AE1233" s="40"/>
      <c r="AF1233" s="40"/>
      <c r="AG1233" s="40"/>
      <c r="AH1233" s="40"/>
      <c r="AI1233" s="40"/>
      <c r="AJ1233" s="40"/>
      <c r="AK1233" s="40"/>
      <c r="AL1233" s="40"/>
      <c r="AM1233" s="40"/>
      <c r="AN1233" s="40"/>
    </row>
    <row r="1234">
      <c r="A1234" s="273"/>
      <c r="B1234" s="275"/>
      <c r="C1234" s="275"/>
      <c r="D1234" s="275"/>
      <c r="E1234" s="275"/>
      <c r="F1234" s="275"/>
      <c r="G1234" s="275"/>
      <c r="H1234" s="275"/>
      <c r="I1234" s="275"/>
      <c r="J1234" s="275"/>
      <c r="K1234" s="275"/>
      <c r="L1234" s="275"/>
      <c r="M1234" s="275"/>
      <c r="N1234" s="275"/>
      <c r="O1234" s="273"/>
      <c r="P1234" s="273"/>
      <c r="Q1234" s="276"/>
      <c r="R1234" s="273"/>
      <c r="S1234" s="40"/>
      <c r="T1234" s="40"/>
      <c r="U1234" s="40"/>
      <c r="V1234" s="40"/>
      <c r="W1234" s="40"/>
      <c r="X1234" s="40"/>
      <c r="Y1234" s="40"/>
      <c r="Z1234" s="40"/>
      <c r="AA1234" s="40"/>
      <c r="AB1234" s="40"/>
      <c r="AC1234" s="40"/>
      <c r="AD1234" s="40"/>
      <c r="AE1234" s="40"/>
      <c r="AF1234" s="40"/>
      <c r="AG1234" s="40"/>
      <c r="AH1234" s="40"/>
      <c r="AI1234" s="40"/>
      <c r="AJ1234" s="40"/>
      <c r="AK1234" s="40"/>
      <c r="AL1234" s="40"/>
      <c r="AM1234" s="40"/>
      <c r="AN1234" s="40"/>
    </row>
    <row r="1235">
      <c r="A1235" s="273"/>
      <c r="B1235" s="275"/>
      <c r="C1235" s="275"/>
      <c r="D1235" s="275"/>
      <c r="E1235" s="275"/>
      <c r="F1235" s="275"/>
      <c r="G1235" s="275"/>
      <c r="H1235" s="275"/>
      <c r="I1235" s="275"/>
      <c r="J1235" s="275"/>
      <c r="K1235" s="275"/>
      <c r="L1235" s="275"/>
      <c r="M1235" s="275"/>
      <c r="N1235" s="275"/>
      <c r="O1235" s="273"/>
      <c r="P1235" s="273"/>
      <c r="Q1235" s="276"/>
      <c r="R1235" s="273"/>
      <c r="S1235" s="40"/>
      <c r="T1235" s="40"/>
      <c r="U1235" s="40"/>
      <c r="V1235" s="40"/>
      <c r="W1235" s="40"/>
      <c r="X1235" s="40"/>
      <c r="Y1235" s="40"/>
      <c r="Z1235" s="40"/>
      <c r="AA1235" s="40"/>
      <c r="AB1235" s="40"/>
      <c r="AC1235" s="40"/>
      <c r="AD1235" s="40"/>
      <c r="AE1235" s="40"/>
      <c r="AF1235" s="40"/>
      <c r="AG1235" s="40"/>
      <c r="AH1235" s="40"/>
      <c r="AI1235" s="40"/>
      <c r="AJ1235" s="40"/>
      <c r="AK1235" s="40"/>
      <c r="AL1235" s="40"/>
      <c r="AM1235" s="40"/>
      <c r="AN1235" s="40"/>
    </row>
    <row r="1236">
      <c r="A1236" s="273"/>
      <c r="B1236" s="275"/>
      <c r="C1236" s="275"/>
      <c r="D1236" s="275"/>
      <c r="E1236" s="275"/>
      <c r="F1236" s="275"/>
      <c r="G1236" s="275"/>
      <c r="H1236" s="275"/>
      <c r="I1236" s="275"/>
      <c r="J1236" s="275"/>
      <c r="K1236" s="275"/>
      <c r="L1236" s="275"/>
      <c r="M1236" s="275"/>
      <c r="N1236" s="275"/>
      <c r="O1236" s="273"/>
      <c r="P1236" s="273"/>
      <c r="Q1236" s="276"/>
      <c r="R1236" s="273"/>
      <c r="S1236" s="40"/>
      <c r="T1236" s="40"/>
      <c r="U1236" s="40"/>
      <c r="V1236" s="40"/>
      <c r="W1236" s="40"/>
      <c r="X1236" s="40"/>
      <c r="Y1236" s="40"/>
      <c r="Z1236" s="40"/>
      <c r="AA1236" s="40"/>
      <c r="AB1236" s="40"/>
      <c r="AC1236" s="40"/>
      <c r="AD1236" s="40"/>
      <c r="AE1236" s="40"/>
      <c r="AF1236" s="40"/>
      <c r="AG1236" s="40"/>
      <c r="AH1236" s="40"/>
      <c r="AI1236" s="40"/>
      <c r="AJ1236" s="40"/>
      <c r="AK1236" s="40"/>
      <c r="AL1236" s="40"/>
      <c r="AM1236" s="40"/>
      <c r="AN1236" s="40"/>
    </row>
    <row r="1237">
      <c r="A1237" s="273"/>
      <c r="B1237" s="275"/>
      <c r="C1237" s="275"/>
      <c r="D1237" s="275"/>
      <c r="E1237" s="275"/>
      <c r="F1237" s="275"/>
      <c r="G1237" s="275"/>
      <c r="H1237" s="275"/>
      <c r="I1237" s="275"/>
      <c r="J1237" s="275"/>
      <c r="K1237" s="275"/>
      <c r="L1237" s="275"/>
      <c r="M1237" s="275"/>
      <c r="N1237" s="275"/>
      <c r="O1237" s="273"/>
      <c r="P1237" s="273"/>
      <c r="Q1237" s="276"/>
      <c r="R1237" s="273"/>
      <c r="S1237" s="40"/>
      <c r="T1237" s="40"/>
      <c r="U1237" s="40"/>
      <c r="V1237" s="40"/>
      <c r="W1237" s="40"/>
      <c r="X1237" s="40"/>
      <c r="Y1237" s="40"/>
      <c r="Z1237" s="40"/>
      <c r="AA1237" s="40"/>
      <c r="AB1237" s="40"/>
      <c r="AC1237" s="40"/>
      <c r="AD1237" s="40"/>
      <c r="AE1237" s="40"/>
      <c r="AF1237" s="40"/>
      <c r="AG1237" s="40"/>
      <c r="AH1237" s="40"/>
      <c r="AI1237" s="40"/>
      <c r="AJ1237" s="40"/>
      <c r="AK1237" s="40"/>
      <c r="AL1237" s="40"/>
      <c r="AM1237" s="40"/>
      <c r="AN1237" s="40"/>
    </row>
    <row r="1238">
      <c r="A1238" s="273"/>
      <c r="B1238" s="275"/>
      <c r="C1238" s="275"/>
      <c r="D1238" s="275"/>
      <c r="E1238" s="275"/>
      <c r="F1238" s="275"/>
      <c r="G1238" s="275"/>
      <c r="H1238" s="275"/>
      <c r="I1238" s="275"/>
      <c r="J1238" s="275"/>
      <c r="K1238" s="275"/>
      <c r="L1238" s="275"/>
      <c r="M1238" s="275"/>
      <c r="N1238" s="275"/>
      <c r="O1238" s="273"/>
      <c r="P1238" s="273"/>
      <c r="Q1238" s="276"/>
      <c r="R1238" s="273"/>
      <c r="S1238" s="40"/>
      <c r="T1238" s="40"/>
      <c r="U1238" s="40"/>
      <c r="V1238" s="40"/>
      <c r="W1238" s="40"/>
      <c r="X1238" s="40"/>
      <c r="Y1238" s="40"/>
      <c r="Z1238" s="40"/>
      <c r="AA1238" s="40"/>
      <c r="AB1238" s="40"/>
      <c r="AC1238" s="40"/>
      <c r="AD1238" s="40"/>
      <c r="AE1238" s="40"/>
      <c r="AF1238" s="40"/>
      <c r="AG1238" s="40"/>
      <c r="AH1238" s="40"/>
      <c r="AI1238" s="40"/>
      <c r="AJ1238" s="40"/>
      <c r="AK1238" s="40"/>
      <c r="AL1238" s="40"/>
      <c r="AM1238" s="40"/>
      <c r="AN1238" s="40"/>
    </row>
    <row r="1239">
      <c r="A1239" s="273"/>
      <c r="B1239" s="275"/>
      <c r="C1239" s="275"/>
      <c r="D1239" s="275"/>
      <c r="E1239" s="275"/>
      <c r="F1239" s="275"/>
      <c r="G1239" s="275"/>
      <c r="H1239" s="275"/>
      <c r="I1239" s="275"/>
      <c r="J1239" s="275"/>
      <c r="K1239" s="275"/>
      <c r="L1239" s="275"/>
      <c r="M1239" s="275"/>
      <c r="N1239" s="275"/>
      <c r="O1239" s="273"/>
      <c r="P1239" s="273"/>
      <c r="Q1239" s="276"/>
      <c r="R1239" s="273"/>
      <c r="S1239" s="40"/>
      <c r="T1239" s="40"/>
      <c r="U1239" s="40"/>
      <c r="V1239" s="40"/>
      <c r="W1239" s="40"/>
      <c r="X1239" s="40"/>
      <c r="Y1239" s="40"/>
      <c r="Z1239" s="40"/>
      <c r="AA1239" s="40"/>
      <c r="AB1239" s="40"/>
      <c r="AC1239" s="40"/>
      <c r="AD1239" s="40"/>
      <c r="AE1239" s="40"/>
      <c r="AF1239" s="40"/>
      <c r="AG1239" s="40"/>
      <c r="AH1239" s="40"/>
      <c r="AI1239" s="40"/>
      <c r="AJ1239" s="40"/>
      <c r="AK1239" s="40"/>
      <c r="AL1239" s="40"/>
      <c r="AM1239" s="40"/>
      <c r="AN1239" s="40"/>
    </row>
    <row r="1240">
      <c r="A1240" s="273"/>
      <c r="B1240" s="275"/>
      <c r="C1240" s="275"/>
      <c r="D1240" s="275"/>
      <c r="E1240" s="275"/>
      <c r="F1240" s="275"/>
      <c r="G1240" s="275"/>
      <c r="H1240" s="275"/>
      <c r="I1240" s="275"/>
      <c r="J1240" s="275"/>
      <c r="K1240" s="275"/>
      <c r="L1240" s="275"/>
      <c r="M1240" s="275"/>
      <c r="N1240" s="275"/>
      <c r="O1240" s="273"/>
      <c r="P1240" s="273"/>
      <c r="Q1240" s="276"/>
      <c r="R1240" s="273"/>
      <c r="S1240" s="40"/>
      <c r="T1240" s="40"/>
      <c r="U1240" s="40"/>
      <c r="V1240" s="40"/>
      <c r="W1240" s="40"/>
      <c r="X1240" s="40"/>
      <c r="Y1240" s="40"/>
      <c r="Z1240" s="40"/>
      <c r="AA1240" s="40"/>
      <c r="AB1240" s="40"/>
      <c r="AC1240" s="40"/>
      <c r="AD1240" s="40"/>
      <c r="AE1240" s="40"/>
      <c r="AF1240" s="40"/>
      <c r="AG1240" s="40"/>
      <c r="AH1240" s="40"/>
      <c r="AI1240" s="40"/>
      <c r="AJ1240" s="40"/>
      <c r="AK1240" s="40"/>
      <c r="AL1240" s="40"/>
      <c r="AM1240" s="40"/>
      <c r="AN1240" s="40"/>
    </row>
    <row r="1241">
      <c r="A1241" s="273"/>
      <c r="B1241" s="275"/>
      <c r="C1241" s="275"/>
      <c r="D1241" s="275"/>
      <c r="E1241" s="275"/>
      <c r="F1241" s="275"/>
      <c r="G1241" s="275"/>
      <c r="H1241" s="275"/>
      <c r="I1241" s="275"/>
      <c r="J1241" s="275"/>
      <c r="K1241" s="275"/>
      <c r="L1241" s="275"/>
      <c r="M1241" s="275"/>
      <c r="N1241" s="275"/>
      <c r="O1241" s="273"/>
      <c r="P1241" s="273"/>
      <c r="Q1241" s="276"/>
      <c r="R1241" s="273"/>
      <c r="S1241" s="40"/>
      <c r="T1241" s="40"/>
      <c r="U1241" s="40"/>
      <c r="V1241" s="40"/>
      <c r="W1241" s="40"/>
      <c r="X1241" s="40"/>
      <c r="Y1241" s="40"/>
      <c r="Z1241" s="40"/>
      <c r="AA1241" s="40"/>
      <c r="AB1241" s="40"/>
      <c r="AC1241" s="40"/>
      <c r="AD1241" s="40"/>
      <c r="AE1241" s="40"/>
      <c r="AF1241" s="40"/>
      <c r="AG1241" s="40"/>
      <c r="AH1241" s="40"/>
      <c r="AI1241" s="40"/>
      <c r="AJ1241" s="40"/>
      <c r="AK1241" s="40"/>
      <c r="AL1241" s="40"/>
      <c r="AM1241" s="40"/>
      <c r="AN1241" s="40"/>
    </row>
    <row r="1242">
      <c r="A1242" s="273"/>
      <c r="B1242" s="275"/>
      <c r="C1242" s="275"/>
      <c r="D1242" s="275"/>
      <c r="E1242" s="275"/>
      <c r="F1242" s="275"/>
      <c r="G1242" s="275"/>
      <c r="H1242" s="275"/>
      <c r="I1242" s="275"/>
      <c r="J1242" s="275"/>
      <c r="K1242" s="275"/>
      <c r="L1242" s="275"/>
      <c r="M1242" s="275"/>
      <c r="N1242" s="275"/>
      <c r="O1242" s="273"/>
      <c r="P1242" s="273"/>
      <c r="Q1242" s="276"/>
      <c r="R1242" s="273"/>
      <c r="S1242" s="40"/>
      <c r="T1242" s="40"/>
      <c r="U1242" s="40"/>
      <c r="V1242" s="40"/>
      <c r="W1242" s="40"/>
      <c r="X1242" s="40"/>
      <c r="Y1242" s="40"/>
      <c r="Z1242" s="40"/>
      <c r="AA1242" s="40"/>
      <c r="AB1242" s="40"/>
      <c r="AC1242" s="40"/>
      <c r="AD1242" s="40"/>
      <c r="AE1242" s="40"/>
      <c r="AF1242" s="40"/>
      <c r="AG1242" s="40"/>
      <c r="AH1242" s="40"/>
      <c r="AI1242" s="40"/>
      <c r="AJ1242" s="40"/>
      <c r="AK1242" s="40"/>
      <c r="AL1242" s="40"/>
      <c r="AM1242" s="40"/>
      <c r="AN1242" s="40"/>
    </row>
    <row r="1243">
      <c r="A1243" s="273"/>
      <c r="B1243" s="275"/>
      <c r="C1243" s="275"/>
      <c r="D1243" s="275"/>
      <c r="E1243" s="275"/>
      <c r="F1243" s="275"/>
      <c r="G1243" s="275"/>
      <c r="H1243" s="275"/>
      <c r="I1243" s="275"/>
      <c r="J1243" s="275"/>
      <c r="K1243" s="275"/>
      <c r="L1243" s="275"/>
      <c r="M1243" s="275"/>
      <c r="N1243" s="275"/>
      <c r="O1243" s="273"/>
      <c r="P1243" s="273"/>
      <c r="Q1243" s="276"/>
      <c r="R1243" s="273"/>
      <c r="S1243" s="40"/>
      <c r="T1243" s="40"/>
      <c r="U1243" s="40"/>
      <c r="V1243" s="40"/>
      <c r="W1243" s="40"/>
      <c r="X1243" s="40"/>
      <c r="Y1243" s="40"/>
      <c r="Z1243" s="40"/>
      <c r="AA1243" s="40"/>
      <c r="AB1243" s="40"/>
      <c r="AC1243" s="40"/>
      <c r="AD1243" s="40"/>
      <c r="AE1243" s="40"/>
      <c r="AF1243" s="40"/>
      <c r="AG1243" s="40"/>
      <c r="AH1243" s="40"/>
      <c r="AI1243" s="40"/>
      <c r="AJ1243" s="40"/>
      <c r="AK1243" s="40"/>
      <c r="AL1243" s="40"/>
      <c r="AM1243" s="40"/>
      <c r="AN1243" s="40"/>
    </row>
    <row r="1244">
      <c r="A1244" s="273"/>
      <c r="B1244" s="275"/>
      <c r="C1244" s="275"/>
      <c r="D1244" s="275"/>
      <c r="E1244" s="275"/>
      <c r="F1244" s="275"/>
      <c r="G1244" s="275"/>
      <c r="H1244" s="275"/>
      <c r="I1244" s="275"/>
      <c r="J1244" s="275"/>
      <c r="K1244" s="275"/>
      <c r="L1244" s="275"/>
      <c r="M1244" s="275"/>
      <c r="N1244" s="275"/>
      <c r="O1244" s="273"/>
      <c r="P1244" s="273"/>
      <c r="Q1244" s="276"/>
      <c r="R1244" s="273"/>
      <c r="S1244" s="40"/>
      <c r="T1244" s="40"/>
      <c r="U1244" s="40"/>
      <c r="V1244" s="40"/>
      <c r="W1244" s="40"/>
      <c r="X1244" s="40"/>
      <c r="Y1244" s="40"/>
      <c r="Z1244" s="40"/>
      <c r="AA1244" s="40"/>
      <c r="AB1244" s="40"/>
      <c r="AC1244" s="40"/>
      <c r="AD1244" s="40"/>
      <c r="AE1244" s="40"/>
      <c r="AF1244" s="40"/>
      <c r="AG1244" s="40"/>
      <c r="AH1244" s="40"/>
      <c r="AI1244" s="40"/>
      <c r="AJ1244" s="40"/>
      <c r="AK1244" s="40"/>
      <c r="AL1244" s="40"/>
      <c r="AM1244" s="40"/>
      <c r="AN1244" s="40"/>
    </row>
    <row r="1245">
      <c r="A1245" s="273"/>
      <c r="B1245" s="275"/>
      <c r="C1245" s="275"/>
      <c r="D1245" s="275"/>
      <c r="E1245" s="275"/>
      <c r="F1245" s="275"/>
      <c r="G1245" s="275"/>
      <c r="H1245" s="275"/>
      <c r="I1245" s="275"/>
      <c r="J1245" s="275"/>
      <c r="K1245" s="275"/>
      <c r="L1245" s="275"/>
      <c r="M1245" s="275"/>
      <c r="N1245" s="275"/>
      <c r="O1245" s="273"/>
      <c r="P1245" s="273"/>
      <c r="Q1245" s="276"/>
      <c r="R1245" s="273"/>
      <c r="S1245" s="40"/>
      <c r="T1245" s="40"/>
      <c r="U1245" s="40"/>
      <c r="V1245" s="40"/>
      <c r="W1245" s="40"/>
      <c r="X1245" s="40"/>
      <c r="Y1245" s="40"/>
      <c r="Z1245" s="40"/>
      <c r="AA1245" s="40"/>
      <c r="AB1245" s="40"/>
      <c r="AC1245" s="40"/>
      <c r="AD1245" s="40"/>
      <c r="AE1245" s="40"/>
      <c r="AF1245" s="40"/>
      <c r="AG1245" s="40"/>
      <c r="AH1245" s="40"/>
      <c r="AI1245" s="40"/>
      <c r="AJ1245" s="40"/>
      <c r="AK1245" s="40"/>
      <c r="AL1245" s="40"/>
      <c r="AM1245" s="40"/>
      <c r="AN1245" s="40"/>
    </row>
    <row r="1246">
      <c r="A1246" s="273"/>
      <c r="B1246" s="275"/>
      <c r="C1246" s="275"/>
      <c r="D1246" s="275"/>
      <c r="E1246" s="275"/>
      <c r="F1246" s="275"/>
      <c r="G1246" s="275"/>
      <c r="H1246" s="275"/>
      <c r="I1246" s="275"/>
      <c r="J1246" s="275"/>
      <c r="K1246" s="275"/>
      <c r="L1246" s="275"/>
      <c r="M1246" s="275"/>
      <c r="N1246" s="275"/>
      <c r="O1246" s="273"/>
      <c r="P1246" s="273"/>
      <c r="Q1246" s="276"/>
      <c r="R1246" s="273"/>
      <c r="S1246" s="40"/>
      <c r="T1246" s="40"/>
      <c r="U1246" s="40"/>
      <c r="V1246" s="40"/>
      <c r="W1246" s="40"/>
      <c r="X1246" s="40"/>
      <c r="Y1246" s="40"/>
      <c r="Z1246" s="40"/>
      <c r="AA1246" s="40"/>
      <c r="AB1246" s="40"/>
      <c r="AC1246" s="40"/>
      <c r="AD1246" s="40"/>
      <c r="AE1246" s="40"/>
      <c r="AF1246" s="40"/>
      <c r="AG1246" s="40"/>
      <c r="AH1246" s="40"/>
      <c r="AI1246" s="40"/>
      <c r="AJ1246" s="40"/>
      <c r="AK1246" s="40"/>
      <c r="AL1246" s="40"/>
      <c r="AM1246" s="40"/>
      <c r="AN1246" s="40"/>
    </row>
    <row r="1247">
      <c r="A1247" s="273"/>
      <c r="B1247" s="275"/>
      <c r="C1247" s="275"/>
      <c r="D1247" s="275"/>
      <c r="E1247" s="275"/>
      <c r="F1247" s="275"/>
      <c r="G1247" s="275"/>
      <c r="H1247" s="275"/>
      <c r="I1247" s="275"/>
      <c r="J1247" s="275"/>
      <c r="K1247" s="275"/>
      <c r="L1247" s="275"/>
      <c r="M1247" s="275"/>
      <c r="N1247" s="275"/>
      <c r="O1247" s="273"/>
      <c r="P1247" s="273"/>
      <c r="Q1247" s="276"/>
      <c r="R1247" s="273"/>
      <c r="S1247" s="40"/>
      <c r="T1247" s="40"/>
      <c r="U1247" s="40"/>
      <c r="V1247" s="40"/>
      <c r="W1247" s="40"/>
      <c r="X1247" s="40"/>
      <c r="Y1247" s="40"/>
      <c r="Z1247" s="40"/>
      <c r="AA1247" s="40"/>
      <c r="AB1247" s="40"/>
      <c r="AC1247" s="40"/>
      <c r="AD1247" s="40"/>
      <c r="AE1247" s="40"/>
      <c r="AF1247" s="40"/>
      <c r="AG1247" s="40"/>
      <c r="AH1247" s="40"/>
      <c r="AI1247" s="40"/>
      <c r="AJ1247" s="40"/>
      <c r="AK1247" s="40"/>
      <c r="AL1247" s="40"/>
      <c r="AM1247" s="40"/>
      <c r="AN1247" s="40"/>
    </row>
    <row r="1248">
      <c r="A1248" s="273"/>
      <c r="B1248" s="275"/>
      <c r="C1248" s="275"/>
      <c r="D1248" s="275"/>
      <c r="E1248" s="275"/>
      <c r="F1248" s="275"/>
      <c r="G1248" s="275"/>
      <c r="H1248" s="275"/>
      <c r="I1248" s="275"/>
      <c r="J1248" s="275"/>
      <c r="K1248" s="275"/>
      <c r="L1248" s="275"/>
      <c r="M1248" s="275"/>
      <c r="N1248" s="275"/>
      <c r="O1248" s="273"/>
      <c r="P1248" s="273"/>
      <c r="Q1248" s="276"/>
      <c r="R1248" s="273"/>
      <c r="S1248" s="40"/>
      <c r="T1248" s="40"/>
      <c r="U1248" s="40"/>
      <c r="V1248" s="40"/>
      <c r="W1248" s="40"/>
      <c r="X1248" s="40"/>
      <c r="Y1248" s="40"/>
      <c r="Z1248" s="40"/>
      <c r="AA1248" s="40"/>
      <c r="AB1248" s="40"/>
      <c r="AC1248" s="40"/>
      <c r="AD1248" s="40"/>
      <c r="AE1248" s="40"/>
      <c r="AF1248" s="40"/>
      <c r="AG1248" s="40"/>
      <c r="AH1248" s="40"/>
      <c r="AI1248" s="40"/>
      <c r="AJ1248" s="40"/>
      <c r="AK1248" s="40"/>
      <c r="AL1248" s="40"/>
      <c r="AM1248" s="40"/>
      <c r="AN1248" s="40"/>
    </row>
    <row r="1249">
      <c r="A1249" s="273"/>
      <c r="B1249" s="275"/>
      <c r="C1249" s="275"/>
      <c r="D1249" s="275"/>
      <c r="E1249" s="275"/>
      <c r="F1249" s="275"/>
      <c r="G1249" s="275"/>
      <c r="H1249" s="275"/>
      <c r="I1249" s="275"/>
      <c r="J1249" s="275"/>
      <c r="K1249" s="275"/>
      <c r="L1249" s="275"/>
      <c r="M1249" s="275"/>
      <c r="N1249" s="275"/>
      <c r="O1249" s="273"/>
      <c r="P1249" s="273"/>
      <c r="Q1249" s="276"/>
      <c r="R1249" s="273"/>
      <c r="S1249" s="40"/>
      <c r="T1249" s="40"/>
      <c r="U1249" s="40"/>
      <c r="V1249" s="40"/>
      <c r="W1249" s="40"/>
      <c r="X1249" s="40"/>
      <c r="Y1249" s="40"/>
      <c r="Z1249" s="40"/>
      <c r="AA1249" s="40"/>
      <c r="AB1249" s="40"/>
      <c r="AC1249" s="40"/>
      <c r="AD1249" s="40"/>
      <c r="AE1249" s="40"/>
      <c r="AF1249" s="40"/>
      <c r="AG1249" s="40"/>
      <c r="AH1249" s="40"/>
      <c r="AI1249" s="40"/>
      <c r="AJ1249" s="40"/>
      <c r="AK1249" s="40"/>
      <c r="AL1249" s="40"/>
      <c r="AM1249" s="40"/>
      <c r="AN1249" s="40"/>
    </row>
    <row r="1250">
      <c r="A1250" s="273"/>
      <c r="B1250" s="275"/>
      <c r="C1250" s="275"/>
      <c r="D1250" s="275"/>
      <c r="E1250" s="275"/>
      <c r="F1250" s="275"/>
      <c r="G1250" s="275"/>
      <c r="H1250" s="275"/>
      <c r="I1250" s="275"/>
      <c r="J1250" s="275"/>
      <c r="K1250" s="275"/>
      <c r="L1250" s="275"/>
      <c r="M1250" s="275"/>
      <c r="N1250" s="275"/>
      <c r="O1250" s="273"/>
      <c r="P1250" s="273"/>
      <c r="Q1250" s="276"/>
      <c r="R1250" s="273"/>
      <c r="S1250" s="40"/>
      <c r="T1250" s="40"/>
      <c r="U1250" s="40"/>
      <c r="V1250" s="40"/>
      <c r="W1250" s="40"/>
      <c r="X1250" s="40"/>
      <c r="Y1250" s="40"/>
      <c r="Z1250" s="40"/>
      <c r="AA1250" s="40"/>
      <c r="AB1250" s="40"/>
      <c r="AC1250" s="40"/>
      <c r="AD1250" s="40"/>
      <c r="AE1250" s="40"/>
      <c r="AF1250" s="40"/>
      <c r="AG1250" s="40"/>
      <c r="AH1250" s="40"/>
      <c r="AI1250" s="40"/>
      <c r="AJ1250" s="40"/>
      <c r="AK1250" s="40"/>
      <c r="AL1250" s="40"/>
      <c r="AM1250" s="40"/>
      <c r="AN1250" s="40"/>
    </row>
    <row r="1251">
      <c r="A1251" s="273"/>
      <c r="B1251" s="275"/>
      <c r="C1251" s="275"/>
      <c r="D1251" s="275"/>
      <c r="E1251" s="275"/>
      <c r="F1251" s="275"/>
      <c r="G1251" s="275"/>
      <c r="H1251" s="275"/>
      <c r="I1251" s="275"/>
      <c r="J1251" s="275"/>
      <c r="K1251" s="275"/>
      <c r="L1251" s="275"/>
      <c r="M1251" s="275"/>
      <c r="N1251" s="275"/>
      <c r="O1251" s="273"/>
      <c r="P1251" s="273"/>
      <c r="Q1251" s="276"/>
      <c r="R1251" s="273"/>
      <c r="S1251" s="40"/>
      <c r="T1251" s="40"/>
      <c r="U1251" s="40"/>
      <c r="V1251" s="40"/>
      <c r="W1251" s="40"/>
      <c r="X1251" s="40"/>
      <c r="Y1251" s="40"/>
      <c r="Z1251" s="40"/>
      <c r="AA1251" s="40"/>
      <c r="AB1251" s="40"/>
      <c r="AC1251" s="40"/>
      <c r="AD1251" s="40"/>
      <c r="AE1251" s="40"/>
      <c r="AF1251" s="40"/>
      <c r="AG1251" s="40"/>
      <c r="AH1251" s="40"/>
      <c r="AI1251" s="40"/>
      <c r="AJ1251" s="40"/>
      <c r="AK1251" s="40"/>
      <c r="AL1251" s="40"/>
      <c r="AM1251" s="40"/>
      <c r="AN1251" s="40"/>
    </row>
    <row r="1252">
      <c r="A1252" s="273"/>
      <c r="B1252" s="275"/>
      <c r="C1252" s="275"/>
      <c r="D1252" s="275"/>
      <c r="E1252" s="275"/>
      <c r="F1252" s="275"/>
      <c r="G1252" s="275"/>
      <c r="H1252" s="275"/>
      <c r="I1252" s="275"/>
      <c r="J1252" s="275"/>
      <c r="K1252" s="275"/>
      <c r="L1252" s="275"/>
      <c r="M1252" s="275"/>
      <c r="N1252" s="275"/>
      <c r="O1252" s="273"/>
      <c r="P1252" s="273"/>
      <c r="Q1252" s="276"/>
      <c r="R1252" s="273"/>
      <c r="S1252" s="40"/>
      <c r="T1252" s="40"/>
      <c r="U1252" s="40"/>
      <c r="V1252" s="40"/>
      <c r="W1252" s="40"/>
      <c r="X1252" s="40"/>
      <c r="Y1252" s="40"/>
      <c r="Z1252" s="40"/>
      <c r="AA1252" s="40"/>
      <c r="AB1252" s="40"/>
      <c r="AC1252" s="40"/>
      <c r="AD1252" s="40"/>
      <c r="AE1252" s="40"/>
      <c r="AF1252" s="40"/>
      <c r="AG1252" s="40"/>
      <c r="AH1252" s="40"/>
      <c r="AI1252" s="40"/>
      <c r="AJ1252" s="40"/>
      <c r="AK1252" s="40"/>
      <c r="AL1252" s="40"/>
      <c r="AM1252" s="40"/>
      <c r="AN1252" s="40"/>
    </row>
    <row r="1253">
      <c r="A1253" s="273"/>
      <c r="B1253" s="275"/>
      <c r="C1253" s="275"/>
      <c r="D1253" s="275"/>
      <c r="E1253" s="275"/>
      <c r="F1253" s="275"/>
      <c r="G1253" s="275"/>
      <c r="H1253" s="275"/>
      <c r="I1253" s="275"/>
      <c r="J1253" s="275"/>
      <c r="K1253" s="275"/>
      <c r="L1253" s="275"/>
      <c r="M1253" s="275"/>
      <c r="N1253" s="275"/>
      <c r="O1253" s="273"/>
      <c r="P1253" s="273"/>
      <c r="Q1253" s="276"/>
      <c r="R1253" s="273"/>
      <c r="S1253" s="40"/>
      <c r="T1253" s="40"/>
      <c r="U1253" s="40"/>
      <c r="V1253" s="40"/>
      <c r="W1253" s="40"/>
      <c r="X1253" s="40"/>
      <c r="Y1253" s="40"/>
      <c r="Z1253" s="40"/>
      <c r="AA1253" s="40"/>
      <c r="AB1253" s="40"/>
      <c r="AC1253" s="40"/>
      <c r="AD1253" s="40"/>
      <c r="AE1253" s="40"/>
      <c r="AF1253" s="40"/>
      <c r="AG1253" s="40"/>
      <c r="AH1253" s="40"/>
      <c r="AI1253" s="40"/>
      <c r="AJ1253" s="40"/>
      <c r="AK1253" s="40"/>
      <c r="AL1253" s="40"/>
      <c r="AM1253" s="40"/>
      <c r="AN1253" s="40"/>
    </row>
    <row r="1254">
      <c r="A1254" s="273"/>
      <c r="B1254" s="275"/>
      <c r="C1254" s="275"/>
      <c r="D1254" s="275"/>
      <c r="E1254" s="275"/>
      <c r="F1254" s="275"/>
      <c r="G1254" s="275"/>
      <c r="H1254" s="275"/>
      <c r="I1254" s="275"/>
      <c r="J1254" s="275"/>
      <c r="K1254" s="275"/>
      <c r="L1254" s="275"/>
      <c r="M1254" s="275"/>
      <c r="N1254" s="275"/>
      <c r="O1254" s="273"/>
      <c r="P1254" s="273"/>
      <c r="Q1254" s="276"/>
      <c r="R1254" s="273"/>
      <c r="S1254" s="40"/>
      <c r="T1254" s="40"/>
      <c r="U1254" s="40"/>
      <c r="V1254" s="40"/>
      <c r="W1254" s="40"/>
      <c r="X1254" s="40"/>
      <c r="Y1254" s="40"/>
      <c r="Z1254" s="40"/>
      <c r="AA1254" s="40"/>
      <c r="AB1254" s="40"/>
      <c r="AC1254" s="40"/>
      <c r="AD1254" s="40"/>
      <c r="AE1254" s="40"/>
      <c r="AF1254" s="40"/>
      <c r="AG1254" s="40"/>
      <c r="AH1254" s="40"/>
      <c r="AI1254" s="40"/>
      <c r="AJ1254" s="40"/>
      <c r="AK1254" s="40"/>
      <c r="AL1254" s="40"/>
      <c r="AM1254" s="40"/>
      <c r="AN1254" s="40"/>
    </row>
    <row r="1255">
      <c r="A1255" s="273"/>
      <c r="B1255" s="275"/>
      <c r="C1255" s="275"/>
      <c r="D1255" s="275"/>
      <c r="E1255" s="275"/>
      <c r="F1255" s="275"/>
      <c r="G1255" s="275"/>
      <c r="H1255" s="275"/>
      <c r="I1255" s="275"/>
      <c r="J1255" s="275"/>
      <c r="K1255" s="275"/>
      <c r="L1255" s="275"/>
      <c r="M1255" s="275"/>
      <c r="N1255" s="275"/>
      <c r="O1255" s="273"/>
      <c r="P1255" s="273"/>
      <c r="Q1255" s="276"/>
      <c r="R1255" s="273"/>
      <c r="S1255" s="40"/>
      <c r="T1255" s="40"/>
      <c r="U1255" s="40"/>
      <c r="V1255" s="40"/>
      <c r="W1255" s="40"/>
      <c r="X1255" s="40"/>
      <c r="Y1255" s="40"/>
      <c r="Z1255" s="40"/>
      <c r="AA1255" s="40"/>
      <c r="AB1255" s="40"/>
      <c r="AC1255" s="40"/>
      <c r="AD1255" s="40"/>
      <c r="AE1255" s="40"/>
      <c r="AF1255" s="40"/>
      <c r="AG1255" s="40"/>
      <c r="AH1255" s="40"/>
      <c r="AI1255" s="40"/>
      <c r="AJ1255" s="40"/>
      <c r="AK1255" s="40"/>
      <c r="AL1255" s="40"/>
      <c r="AM1255" s="40"/>
      <c r="AN1255" s="40"/>
    </row>
    <row r="1256">
      <c r="A1256" s="273"/>
      <c r="B1256" s="275"/>
      <c r="C1256" s="275"/>
      <c r="D1256" s="275"/>
      <c r="E1256" s="275"/>
      <c r="F1256" s="275"/>
      <c r="G1256" s="275"/>
      <c r="H1256" s="275"/>
      <c r="I1256" s="275"/>
      <c r="J1256" s="275"/>
      <c r="K1256" s="275"/>
      <c r="L1256" s="275"/>
      <c r="M1256" s="275"/>
      <c r="N1256" s="275"/>
      <c r="O1256" s="273"/>
      <c r="P1256" s="273"/>
      <c r="Q1256" s="276"/>
      <c r="R1256" s="273"/>
      <c r="S1256" s="40"/>
      <c r="T1256" s="40"/>
      <c r="U1256" s="40"/>
      <c r="V1256" s="40"/>
      <c r="W1256" s="40"/>
      <c r="X1256" s="40"/>
      <c r="Y1256" s="40"/>
      <c r="Z1256" s="40"/>
      <c r="AA1256" s="40"/>
      <c r="AB1256" s="40"/>
      <c r="AC1256" s="40"/>
      <c r="AD1256" s="40"/>
      <c r="AE1256" s="40"/>
      <c r="AF1256" s="40"/>
      <c r="AG1256" s="40"/>
      <c r="AH1256" s="40"/>
      <c r="AI1256" s="40"/>
      <c r="AJ1256" s="40"/>
      <c r="AK1256" s="40"/>
      <c r="AL1256" s="40"/>
      <c r="AM1256" s="40"/>
      <c r="AN1256" s="40"/>
    </row>
    <row r="1257">
      <c r="A1257" s="273"/>
      <c r="B1257" s="275"/>
      <c r="C1257" s="275"/>
      <c r="D1257" s="275"/>
      <c r="E1257" s="275"/>
      <c r="F1257" s="275"/>
      <c r="G1257" s="275"/>
      <c r="H1257" s="275"/>
      <c r="I1257" s="275"/>
      <c r="J1257" s="275"/>
      <c r="K1257" s="275"/>
      <c r="L1257" s="275"/>
      <c r="M1257" s="275"/>
      <c r="N1257" s="275"/>
      <c r="O1257" s="273"/>
      <c r="P1257" s="273"/>
      <c r="Q1257" s="276"/>
      <c r="R1257" s="273"/>
      <c r="S1257" s="40"/>
      <c r="T1257" s="40"/>
      <c r="U1257" s="40"/>
      <c r="V1257" s="40"/>
      <c r="W1257" s="40"/>
      <c r="X1257" s="40"/>
      <c r="Y1257" s="40"/>
      <c r="Z1257" s="40"/>
      <c r="AA1257" s="40"/>
      <c r="AB1257" s="40"/>
      <c r="AC1257" s="40"/>
      <c r="AD1257" s="40"/>
      <c r="AE1257" s="40"/>
      <c r="AF1257" s="40"/>
      <c r="AG1257" s="40"/>
      <c r="AH1257" s="40"/>
      <c r="AI1257" s="40"/>
      <c r="AJ1257" s="40"/>
      <c r="AK1257" s="40"/>
      <c r="AL1257" s="40"/>
      <c r="AM1257" s="40"/>
      <c r="AN1257" s="40"/>
    </row>
    <row r="1258">
      <c r="A1258" s="273"/>
      <c r="B1258" s="275"/>
      <c r="C1258" s="275"/>
      <c r="D1258" s="275"/>
      <c r="E1258" s="275"/>
      <c r="F1258" s="275"/>
      <c r="G1258" s="275"/>
      <c r="H1258" s="275"/>
      <c r="I1258" s="275"/>
      <c r="J1258" s="275"/>
      <c r="K1258" s="275"/>
      <c r="L1258" s="275"/>
      <c r="M1258" s="275"/>
      <c r="N1258" s="275"/>
      <c r="O1258" s="273"/>
      <c r="P1258" s="273"/>
      <c r="Q1258" s="276"/>
      <c r="R1258" s="273"/>
      <c r="S1258" s="40"/>
      <c r="T1258" s="40"/>
      <c r="U1258" s="40"/>
      <c r="V1258" s="40"/>
      <c r="W1258" s="40"/>
      <c r="X1258" s="40"/>
      <c r="Y1258" s="40"/>
      <c r="Z1258" s="40"/>
      <c r="AA1258" s="40"/>
      <c r="AB1258" s="40"/>
      <c r="AC1258" s="40"/>
      <c r="AD1258" s="40"/>
      <c r="AE1258" s="40"/>
      <c r="AF1258" s="40"/>
      <c r="AG1258" s="40"/>
      <c r="AH1258" s="40"/>
      <c r="AI1258" s="40"/>
      <c r="AJ1258" s="40"/>
      <c r="AK1258" s="40"/>
      <c r="AL1258" s="40"/>
      <c r="AM1258" s="40"/>
      <c r="AN1258" s="40"/>
    </row>
    <row r="1259">
      <c r="A1259" s="273"/>
      <c r="B1259" s="275"/>
      <c r="C1259" s="275"/>
      <c r="D1259" s="275"/>
      <c r="E1259" s="275"/>
      <c r="F1259" s="275"/>
      <c r="G1259" s="275"/>
      <c r="H1259" s="275"/>
      <c r="I1259" s="275"/>
      <c r="J1259" s="275"/>
      <c r="K1259" s="275"/>
      <c r="L1259" s="275"/>
      <c r="M1259" s="275"/>
      <c r="N1259" s="275"/>
      <c r="O1259" s="273"/>
      <c r="P1259" s="273"/>
      <c r="Q1259" s="276"/>
      <c r="R1259" s="273"/>
      <c r="S1259" s="40"/>
      <c r="T1259" s="40"/>
      <c r="U1259" s="40"/>
      <c r="V1259" s="40"/>
      <c r="W1259" s="40"/>
      <c r="X1259" s="40"/>
      <c r="Y1259" s="40"/>
      <c r="Z1259" s="40"/>
      <c r="AA1259" s="40"/>
      <c r="AB1259" s="40"/>
      <c r="AC1259" s="40"/>
      <c r="AD1259" s="40"/>
      <c r="AE1259" s="40"/>
      <c r="AF1259" s="40"/>
      <c r="AG1259" s="40"/>
      <c r="AH1259" s="40"/>
      <c r="AI1259" s="40"/>
      <c r="AJ1259" s="40"/>
      <c r="AK1259" s="40"/>
      <c r="AL1259" s="40"/>
      <c r="AM1259" s="40"/>
      <c r="AN1259" s="40"/>
    </row>
    <row r="1260">
      <c r="A1260" s="273"/>
      <c r="B1260" s="275"/>
      <c r="C1260" s="275"/>
      <c r="D1260" s="275"/>
      <c r="E1260" s="275"/>
      <c r="F1260" s="275"/>
      <c r="G1260" s="275"/>
      <c r="H1260" s="275"/>
      <c r="I1260" s="275"/>
      <c r="J1260" s="275"/>
      <c r="K1260" s="275"/>
      <c r="L1260" s="275"/>
      <c r="M1260" s="275"/>
      <c r="N1260" s="275"/>
      <c r="O1260" s="273"/>
      <c r="P1260" s="273"/>
      <c r="Q1260" s="276"/>
      <c r="R1260" s="273"/>
      <c r="S1260" s="40"/>
      <c r="T1260" s="40"/>
      <c r="U1260" s="40"/>
      <c r="V1260" s="40"/>
      <c r="W1260" s="40"/>
      <c r="X1260" s="40"/>
      <c r="Y1260" s="40"/>
      <c r="Z1260" s="40"/>
      <c r="AA1260" s="40"/>
      <c r="AB1260" s="40"/>
      <c r="AC1260" s="40"/>
      <c r="AD1260" s="40"/>
      <c r="AE1260" s="40"/>
      <c r="AF1260" s="40"/>
      <c r="AG1260" s="40"/>
      <c r="AH1260" s="40"/>
      <c r="AI1260" s="40"/>
      <c r="AJ1260" s="40"/>
      <c r="AK1260" s="40"/>
      <c r="AL1260" s="40"/>
      <c r="AM1260" s="40"/>
      <c r="AN1260" s="40"/>
    </row>
    <row r="1261">
      <c r="A1261" s="273"/>
      <c r="B1261" s="275"/>
      <c r="C1261" s="275"/>
      <c r="D1261" s="275"/>
      <c r="E1261" s="275"/>
      <c r="F1261" s="275"/>
      <c r="G1261" s="275"/>
      <c r="H1261" s="275"/>
      <c r="I1261" s="275"/>
      <c r="J1261" s="275"/>
      <c r="K1261" s="275"/>
      <c r="L1261" s="275"/>
      <c r="M1261" s="275"/>
      <c r="N1261" s="275"/>
      <c r="O1261" s="273"/>
      <c r="P1261" s="273"/>
      <c r="Q1261" s="276"/>
      <c r="R1261" s="273"/>
      <c r="S1261" s="40"/>
      <c r="T1261" s="40"/>
      <c r="U1261" s="40"/>
      <c r="V1261" s="40"/>
      <c r="W1261" s="40"/>
      <c r="X1261" s="40"/>
      <c r="Y1261" s="40"/>
      <c r="Z1261" s="40"/>
      <c r="AA1261" s="40"/>
      <c r="AB1261" s="40"/>
      <c r="AC1261" s="40"/>
      <c r="AD1261" s="40"/>
      <c r="AE1261" s="40"/>
      <c r="AF1261" s="40"/>
      <c r="AG1261" s="40"/>
      <c r="AH1261" s="40"/>
      <c r="AI1261" s="40"/>
      <c r="AJ1261" s="40"/>
      <c r="AK1261" s="40"/>
      <c r="AL1261" s="40"/>
      <c r="AM1261" s="40"/>
      <c r="AN1261" s="40"/>
    </row>
    <row r="1262">
      <c r="A1262" s="273"/>
      <c r="B1262" s="275"/>
      <c r="C1262" s="275"/>
      <c r="D1262" s="275"/>
      <c r="E1262" s="275"/>
      <c r="F1262" s="275"/>
      <c r="G1262" s="275"/>
      <c r="H1262" s="275"/>
      <c r="I1262" s="275"/>
      <c r="J1262" s="275"/>
      <c r="K1262" s="275"/>
      <c r="L1262" s="275"/>
      <c r="M1262" s="275"/>
      <c r="N1262" s="275"/>
      <c r="O1262" s="273"/>
      <c r="P1262" s="273"/>
      <c r="Q1262" s="276"/>
      <c r="R1262" s="273"/>
      <c r="S1262" s="40"/>
      <c r="T1262" s="40"/>
      <c r="U1262" s="40"/>
      <c r="V1262" s="40"/>
      <c r="W1262" s="40"/>
      <c r="X1262" s="40"/>
      <c r="Y1262" s="40"/>
      <c r="Z1262" s="40"/>
      <c r="AA1262" s="40"/>
      <c r="AB1262" s="40"/>
      <c r="AC1262" s="40"/>
      <c r="AD1262" s="40"/>
      <c r="AE1262" s="40"/>
      <c r="AF1262" s="40"/>
      <c r="AG1262" s="40"/>
      <c r="AH1262" s="40"/>
      <c r="AI1262" s="40"/>
      <c r="AJ1262" s="40"/>
      <c r="AK1262" s="40"/>
      <c r="AL1262" s="40"/>
      <c r="AM1262" s="40"/>
      <c r="AN1262" s="40"/>
    </row>
    <row r="1263">
      <c r="A1263" s="273"/>
      <c r="B1263" s="275"/>
      <c r="C1263" s="275"/>
      <c r="D1263" s="275"/>
      <c r="E1263" s="275"/>
      <c r="F1263" s="275"/>
      <c r="G1263" s="275"/>
      <c r="H1263" s="275"/>
      <c r="I1263" s="275"/>
      <c r="J1263" s="275"/>
      <c r="K1263" s="275"/>
      <c r="L1263" s="275"/>
      <c r="M1263" s="275"/>
      <c r="N1263" s="275"/>
      <c r="O1263" s="273"/>
      <c r="P1263" s="273"/>
      <c r="Q1263" s="276"/>
      <c r="R1263" s="273"/>
      <c r="S1263" s="40"/>
      <c r="T1263" s="40"/>
      <c r="U1263" s="40"/>
      <c r="V1263" s="40"/>
      <c r="W1263" s="40"/>
      <c r="X1263" s="40"/>
      <c r="Y1263" s="40"/>
      <c r="Z1263" s="40"/>
      <c r="AA1263" s="40"/>
      <c r="AB1263" s="40"/>
      <c r="AC1263" s="40"/>
      <c r="AD1263" s="40"/>
      <c r="AE1263" s="40"/>
      <c r="AF1263" s="40"/>
      <c r="AG1263" s="40"/>
      <c r="AH1263" s="40"/>
      <c r="AI1263" s="40"/>
      <c r="AJ1263" s="40"/>
      <c r="AK1263" s="40"/>
      <c r="AL1263" s="40"/>
      <c r="AM1263" s="40"/>
      <c r="AN1263" s="40"/>
    </row>
    <row r="1264">
      <c r="A1264" s="273"/>
      <c r="B1264" s="275"/>
      <c r="C1264" s="275"/>
      <c r="D1264" s="275"/>
      <c r="E1264" s="275"/>
      <c r="F1264" s="275"/>
      <c r="G1264" s="275"/>
      <c r="H1264" s="275"/>
      <c r="I1264" s="275"/>
      <c r="J1264" s="275"/>
      <c r="K1264" s="275"/>
      <c r="L1264" s="275"/>
      <c r="M1264" s="275"/>
      <c r="N1264" s="275"/>
      <c r="O1264" s="273"/>
      <c r="P1264" s="273"/>
      <c r="Q1264" s="276"/>
      <c r="R1264" s="273"/>
      <c r="S1264" s="40"/>
      <c r="T1264" s="40"/>
      <c r="U1264" s="40"/>
      <c r="V1264" s="40"/>
      <c r="W1264" s="40"/>
      <c r="X1264" s="40"/>
      <c r="Y1264" s="40"/>
      <c r="Z1264" s="40"/>
      <c r="AA1264" s="40"/>
      <c r="AB1264" s="40"/>
      <c r="AC1264" s="40"/>
      <c r="AD1264" s="40"/>
      <c r="AE1264" s="40"/>
      <c r="AF1264" s="40"/>
      <c r="AG1264" s="40"/>
      <c r="AH1264" s="40"/>
      <c r="AI1264" s="40"/>
      <c r="AJ1264" s="40"/>
      <c r="AK1264" s="40"/>
      <c r="AL1264" s="40"/>
      <c r="AM1264" s="40"/>
      <c r="AN1264" s="40"/>
    </row>
    <row r="1265">
      <c r="A1265" s="273"/>
      <c r="B1265" s="275"/>
      <c r="C1265" s="275"/>
      <c r="D1265" s="275"/>
      <c r="E1265" s="275"/>
      <c r="F1265" s="275"/>
      <c r="G1265" s="275"/>
      <c r="H1265" s="275"/>
      <c r="I1265" s="275"/>
      <c r="J1265" s="275"/>
      <c r="K1265" s="275"/>
      <c r="L1265" s="275"/>
      <c r="M1265" s="275"/>
      <c r="N1265" s="275"/>
      <c r="O1265" s="273"/>
      <c r="P1265" s="273"/>
      <c r="Q1265" s="276"/>
      <c r="R1265" s="273"/>
      <c r="S1265" s="40"/>
      <c r="T1265" s="40"/>
      <c r="U1265" s="40"/>
      <c r="V1265" s="40"/>
      <c r="W1265" s="40"/>
      <c r="X1265" s="40"/>
      <c r="Y1265" s="40"/>
      <c r="Z1265" s="40"/>
      <c r="AA1265" s="40"/>
      <c r="AB1265" s="40"/>
      <c r="AC1265" s="40"/>
      <c r="AD1265" s="40"/>
      <c r="AE1265" s="40"/>
      <c r="AF1265" s="40"/>
      <c r="AG1265" s="40"/>
      <c r="AH1265" s="40"/>
      <c r="AI1265" s="40"/>
      <c r="AJ1265" s="40"/>
      <c r="AK1265" s="40"/>
      <c r="AL1265" s="40"/>
      <c r="AM1265" s="40"/>
      <c r="AN1265" s="40"/>
    </row>
    <row r="1266">
      <c r="A1266" s="273"/>
      <c r="B1266" s="275"/>
      <c r="C1266" s="275"/>
      <c r="D1266" s="275"/>
      <c r="E1266" s="275"/>
      <c r="F1266" s="275"/>
      <c r="G1266" s="275"/>
      <c r="H1266" s="275"/>
      <c r="I1266" s="275"/>
      <c r="J1266" s="275"/>
      <c r="K1266" s="275"/>
      <c r="L1266" s="275"/>
      <c r="M1266" s="275"/>
      <c r="N1266" s="275"/>
      <c r="O1266" s="273"/>
      <c r="P1266" s="273"/>
      <c r="Q1266" s="276"/>
      <c r="R1266" s="273"/>
      <c r="S1266" s="40"/>
      <c r="T1266" s="40"/>
      <c r="U1266" s="40"/>
      <c r="V1266" s="40"/>
      <c r="W1266" s="40"/>
      <c r="X1266" s="40"/>
      <c r="Y1266" s="40"/>
      <c r="Z1266" s="40"/>
      <c r="AA1266" s="40"/>
      <c r="AB1266" s="40"/>
      <c r="AC1266" s="40"/>
      <c r="AD1266" s="40"/>
      <c r="AE1266" s="40"/>
      <c r="AF1266" s="40"/>
      <c r="AG1266" s="40"/>
      <c r="AH1266" s="40"/>
      <c r="AI1266" s="40"/>
      <c r="AJ1266" s="40"/>
      <c r="AK1266" s="40"/>
      <c r="AL1266" s="40"/>
      <c r="AM1266" s="40"/>
      <c r="AN1266" s="40"/>
    </row>
    <row r="1267">
      <c r="A1267" s="273"/>
      <c r="B1267" s="275"/>
      <c r="C1267" s="275"/>
      <c r="D1267" s="275"/>
      <c r="E1267" s="275"/>
      <c r="F1267" s="275"/>
      <c r="G1267" s="275"/>
      <c r="H1267" s="275"/>
      <c r="I1267" s="275"/>
      <c r="J1267" s="275"/>
      <c r="K1267" s="275"/>
      <c r="L1267" s="275"/>
      <c r="M1267" s="275"/>
      <c r="N1267" s="275"/>
      <c r="O1267" s="273"/>
      <c r="P1267" s="273"/>
      <c r="Q1267" s="276"/>
      <c r="R1267" s="273"/>
      <c r="S1267" s="40"/>
      <c r="T1267" s="40"/>
      <c r="U1267" s="40"/>
      <c r="V1267" s="40"/>
      <c r="W1267" s="40"/>
      <c r="X1267" s="40"/>
      <c r="Y1267" s="40"/>
      <c r="Z1267" s="40"/>
      <c r="AA1267" s="40"/>
      <c r="AB1267" s="40"/>
      <c r="AC1267" s="40"/>
      <c r="AD1267" s="40"/>
      <c r="AE1267" s="40"/>
      <c r="AF1267" s="40"/>
      <c r="AG1267" s="40"/>
      <c r="AH1267" s="40"/>
      <c r="AI1267" s="40"/>
      <c r="AJ1267" s="40"/>
      <c r="AK1267" s="40"/>
      <c r="AL1267" s="40"/>
      <c r="AM1267" s="40"/>
      <c r="AN1267" s="40"/>
    </row>
    <row r="1268">
      <c r="A1268" s="273"/>
      <c r="B1268" s="275"/>
      <c r="C1268" s="275"/>
      <c r="D1268" s="275"/>
      <c r="E1268" s="275"/>
      <c r="F1268" s="275"/>
      <c r="G1268" s="275"/>
      <c r="H1268" s="275"/>
      <c r="I1268" s="275"/>
      <c r="J1268" s="275"/>
      <c r="K1268" s="275"/>
      <c r="L1268" s="275"/>
      <c r="M1268" s="275"/>
      <c r="N1268" s="275"/>
      <c r="O1268" s="273"/>
      <c r="P1268" s="273"/>
      <c r="Q1268" s="276"/>
      <c r="R1268" s="273"/>
      <c r="S1268" s="40"/>
      <c r="T1268" s="40"/>
      <c r="U1268" s="40"/>
      <c r="V1268" s="40"/>
      <c r="W1268" s="40"/>
      <c r="X1268" s="40"/>
      <c r="Y1268" s="40"/>
      <c r="Z1268" s="40"/>
      <c r="AA1268" s="40"/>
      <c r="AB1268" s="40"/>
      <c r="AC1268" s="40"/>
      <c r="AD1268" s="40"/>
      <c r="AE1268" s="40"/>
      <c r="AF1268" s="40"/>
      <c r="AG1268" s="40"/>
      <c r="AH1268" s="40"/>
      <c r="AI1268" s="40"/>
      <c r="AJ1268" s="40"/>
      <c r="AK1268" s="40"/>
      <c r="AL1268" s="40"/>
      <c r="AM1268" s="40"/>
      <c r="AN1268" s="40"/>
    </row>
    <row r="1269">
      <c r="A1269" s="273"/>
      <c r="B1269" s="275"/>
      <c r="C1269" s="275"/>
      <c r="D1269" s="275"/>
      <c r="E1269" s="275"/>
      <c r="F1269" s="275"/>
      <c r="G1269" s="275"/>
      <c r="H1269" s="275"/>
      <c r="I1269" s="275"/>
      <c r="J1269" s="275"/>
      <c r="K1269" s="275"/>
      <c r="L1269" s="275"/>
      <c r="M1269" s="275"/>
      <c r="N1269" s="275"/>
      <c r="O1269" s="273"/>
      <c r="P1269" s="273"/>
      <c r="Q1269" s="276"/>
      <c r="R1269" s="273"/>
      <c r="S1269" s="40"/>
      <c r="T1269" s="40"/>
      <c r="U1269" s="40"/>
      <c r="V1269" s="40"/>
      <c r="W1269" s="40"/>
      <c r="X1269" s="40"/>
      <c r="Y1269" s="40"/>
      <c r="Z1269" s="40"/>
      <c r="AA1269" s="40"/>
      <c r="AB1269" s="40"/>
      <c r="AC1269" s="40"/>
      <c r="AD1269" s="40"/>
      <c r="AE1269" s="40"/>
      <c r="AF1269" s="40"/>
      <c r="AG1269" s="40"/>
      <c r="AH1269" s="40"/>
      <c r="AI1269" s="40"/>
      <c r="AJ1269" s="40"/>
      <c r="AK1269" s="40"/>
      <c r="AL1269" s="40"/>
      <c r="AM1269" s="40"/>
      <c r="AN1269" s="40"/>
    </row>
    <row r="1270">
      <c r="A1270" s="273"/>
      <c r="B1270" s="275"/>
      <c r="C1270" s="275"/>
      <c r="D1270" s="275"/>
      <c r="E1270" s="275"/>
      <c r="F1270" s="275"/>
      <c r="G1270" s="275"/>
      <c r="H1270" s="275"/>
      <c r="I1270" s="275"/>
      <c r="J1270" s="275"/>
      <c r="K1270" s="275"/>
      <c r="L1270" s="275"/>
      <c r="M1270" s="275"/>
      <c r="N1270" s="275"/>
      <c r="O1270" s="273"/>
      <c r="P1270" s="273"/>
      <c r="Q1270" s="276"/>
      <c r="R1270" s="273"/>
      <c r="S1270" s="40"/>
      <c r="T1270" s="40"/>
      <c r="U1270" s="40"/>
      <c r="V1270" s="40"/>
      <c r="W1270" s="40"/>
      <c r="X1270" s="40"/>
      <c r="Y1270" s="40"/>
      <c r="Z1270" s="40"/>
      <c r="AA1270" s="40"/>
      <c r="AB1270" s="40"/>
      <c r="AC1270" s="40"/>
      <c r="AD1270" s="40"/>
      <c r="AE1270" s="40"/>
      <c r="AF1270" s="40"/>
      <c r="AG1270" s="40"/>
      <c r="AH1270" s="40"/>
      <c r="AI1270" s="40"/>
      <c r="AJ1270" s="40"/>
      <c r="AK1270" s="40"/>
      <c r="AL1270" s="40"/>
      <c r="AM1270" s="40"/>
      <c r="AN1270" s="40"/>
    </row>
    <row r="1271">
      <c r="A1271" s="273"/>
      <c r="B1271" s="275"/>
      <c r="C1271" s="275"/>
      <c r="D1271" s="275"/>
      <c r="E1271" s="275"/>
      <c r="F1271" s="275"/>
      <c r="G1271" s="275"/>
      <c r="H1271" s="275"/>
      <c r="I1271" s="275"/>
      <c r="J1271" s="275"/>
      <c r="K1271" s="275"/>
      <c r="L1271" s="275"/>
      <c r="M1271" s="275"/>
      <c r="N1271" s="275"/>
      <c r="O1271" s="273"/>
      <c r="P1271" s="273"/>
      <c r="Q1271" s="276"/>
      <c r="R1271" s="273"/>
      <c r="S1271" s="40"/>
      <c r="T1271" s="40"/>
      <c r="U1271" s="40"/>
      <c r="V1271" s="40"/>
      <c r="W1271" s="40"/>
      <c r="X1271" s="40"/>
      <c r="Y1271" s="40"/>
      <c r="Z1271" s="40"/>
      <c r="AA1271" s="40"/>
      <c r="AB1271" s="40"/>
      <c r="AC1271" s="40"/>
      <c r="AD1271" s="40"/>
      <c r="AE1271" s="40"/>
      <c r="AF1271" s="40"/>
      <c r="AG1271" s="40"/>
      <c r="AH1271" s="40"/>
      <c r="AI1271" s="40"/>
      <c r="AJ1271" s="40"/>
      <c r="AK1271" s="40"/>
      <c r="AL1271" s="40"/>
      <c r="AM1271" s="40"/>
      <c r="AN1271" s="40"/>
    </row>
    <row r="1272">
      <c r="A1272" s="273"/>
      <c r="B1272" s="275"/>
      <c r="C1272" s="275"/>
      <c r="D1272" s="275"/>
      <c r="E1272" s="275"/>
      <c r="F1272" s="275"/>
      <c r="G1272" s="275"/>
      <c r="H1272" s="275"/>
      <c r="I1272" s="275"/>
      <c r="J1272" s="275"/>
      <c r="K1272" s="275"/>
      <c r="L1272" s="275"/>
      <c r="M1272" s="275"/>
      <c r="N1272" s="275"/>
      <c r="O1272" s="273"/>
      <c r="P1272" s="273"/>
      <c r="Q1272" s="276"/>
      <c r="R1272" s="273"/>
      <c r="S1272" s="40"/>
      <c r="T1272" s="40"/>
      <c r="U1272" s="40"/>
      <c r="V1272" s="40"/>
      <c r="W1272" s="40"/>
      <c r="X1272" s="40"/>
      <c r="Y1272" s="40"/>
      <c r="Z1272" s="40"/>
      <c r="AA1272" s="40"/>
      <c r="AB1272" s="40"/>
      <c r="AC1272" s="40"/>
      <c r="AD1272" s="40"/>
      <c r="AE1272" s="40"/>
      <c r="AF1272" s="40"/>
      <c r="AG1272" s="40"/>
      <c r="AH1272" s="40"/>
      <c r="AI1272" s="40"/>
      <c r="AJ1272" s="40"/>
      <c r="AK1272" s="40"/>
      <c r="AL1272" s="40"/>
      <c r="AM1272" s="40"/>
      <c r="AN1272" s="40"/>
    </row>
    <row r="1273">
      <c r="A1273" s="273"/>
      <c r="B1273" s="275"/>
      <c r="C1273" s="275"/>
      <c r="D1273" s="275"/>
      <c r="E1273" s="275"/>
      <c r="F1273" s="275"/>
      <c r="G1273" s="275"/>
      <c r="H1273" s="275"/>
      <c r="I1273" s="275"/>
      <c r="J1273" s="275"/>
      <c r="K1273" s="275"/>
      <c r="L1273" s="275"/>
      <c r="M1273" s="275"/>
      <c r="N1273" s="275"/>
      <c r="O1273" s="273"/>
      <c r="P1273" s="273"/>
      <c r="Q1273" s="276"/>
      <c r="R1273" s="273"/>
      <c r="S1273" s="40"/>
      <c r="T1273" s="40"/>
      <c r="U1273" s="40"/>
      <c r="V1273" s="40"/>
      <c r="W1273" s="40"/>
      <c r="X1273" s="40"/>
      <c r="Y1273" s="40"/>
      <c r="Z1273" s="40"/>
      <c r="AA1273" s="40"/>
      <c r="AB1273" s="40"/>
      <c r="AC1273" s="40"/>
      <c r="AD1273" s="40"/>
      <c r="AE1273" s="40"/>
      <c r="AF1273" s="40"/>
      <c r="AG1273" s="40"/>
      <c r="AH1273" s="40"/>
      <c r="AI1273" s="40"/>
      <c r="AJ1273" s="40"/>
      <c r="AK1273" s="40"/>
      <c r="AL1273" s="40"/>
      <c r="AM1273" s="40"/>
      <c r="AN1273" s="40"/>
    </row>
    <row r="1274">
      <c r="A1274" s="273"/>
      <c r="B1274" s="275"/>
      <c r="C1274" s="275"/>
      <c r="D1274" s="275"/>
      <c r="E1274" s="275"/>
      <c r="F1274" s="275"/>
      <c r="G1274" s="275"/>
      <c r="H1274" s="275"/>
      <c r="I1274" s="275"/>
      <c r="J1274" s="275"/>
      <c r="K1274" s="275"/>
      <c r="L1274" s="275"/>
      <c r="M1274" s="275"/>
      <c r="N1274" s="275"/>
      <c r="O1274" s="273"/>
      <c r="P1274" s="273"/>
      <c r="Q1274" s="276"/>
      <c r="R1274" s="273"/>
      <c r="S1274" s="40"/>
      <c r="T1274" s="40"/>
      <c r="U1274" s="40"/>
      <c r="V1274" s="40"/>
      <c r="W1274" s="40"/>
      <c r="X1274" s="40"/>
      <c r="Y1274" s="40"/>
      <c r="Z1274" s="40"/>
      <c r="AA1274" s="40"/>
      <c r="AB1274" s="40"/>
      <c r="AC1274" s="40"/>
      <c r="AD1274" s="40"/>
      <c r="AE1274" s="40"/>
      <c r="AF1274" s="40"/>
      <c r="AG1274" s="40"/>
      <c r="AH1274" s="40"/>
      <c r="AI1274" s="40"/>
      <c r="AJ1274" s="40"/>
      <c r="AK1274" s="40"/>
      <c r="AL1274" s="40"/>
      <c r="AM1274" s="40"/>
      <c r="AN1274" s="40"/>
    </row>
    <row r="1275">
      <c r="A1275" s="273"/>
      <c r="B1275" s="275"/>
      <c r="C1275" s="275"/>
      <c r="D1275" s="275"/>
      <c r="E1275" s="275"/>
      <c r="F1275" s="275"/>
      <c r="G1275" s="275"/>
      <c r="H1275" s="275"/>
      <c r="I1275" s="275"/>
      <c r="J1275" s="275"/>
      <c r="K1275" s="275"/>
      <c r="L1275" s="275"/>
      <c r="M1275" s="275"/>
      <c r="N1275" s="275"/>
      <c r="O1275" s="273"/>
      <c r="P1275" s="273"/>
      <c r="Q1275" s="276"/>
      <c r="R1275" s="273"/>
      <c r="S1275" s="40"/>
      <c r="T1275" s="40"/>
      <c r="U1275" s="40"/>
      <c r="V1275" s="40"/>
      <c r="W1275" s="40"/>
      <c r="X1275" s="40"/>
      <c r="Y1275" s="40"/>
      <c r="Z1275" s="40"/>
      <c r="AA1275" s="40"/>
      <c r="AB1275" s="40"/>
      <c r="AC1275" s="40"/>
      <c r="AD1275" s="40"/>
      <c r="AE1275" s="40"/>
      <c r="AF1275" s="40"/>
      <c r="AG1275" s="40"/>
      <c r="AH1275" s="40"/>
      <c r="AI1275" s="40"/>
      <c r="AJ1275" s="40"/>
      <c r="AK1275" s="40"/>
      <c r="AL1275" s="40"/>
      <c r="AM1275" s="40"/>
      <c r="AN1275" s="40"/>
    </row>
    <row r="1276">
      <c r="A1276" s="273"/>
      <c r="B1276" s="275"/>
      <c r="C1276" s="275"/>
      <c r="D1276" s="275"/>
      <c r="E1276" s="275"/>
      <c r="F1276" s="275"/>
      <c r="G1276" s="275"/>
      <c r="H1276" s="275"/>
      <c r="I1276" s="275"/>
      <c r="J1276" s="275"/>
      <c r="K1276" s="275"/>
      <c r="L1276" s="275"/>
      <c r="M1276" s="275"/>
      <c r="N1276" s="275"/>
      <c r="O1276" s="273"/>
      <c r="P1276" s="273"/>
      <c r="Q1276" s="276"/>
      <c r="R1276" s="273"/>
      <c r="S1276" s="40"/>
      <c r="T1276" s="40"/>
      <c r="U1276" s="40"/>
      <c r="V1276" s="40"/>
      <c r="W1276" s="40"/>
      <c r="X1276" s="40"/>
      <c r="Y1276" s="40"/>
      <c r="Z1276" s="40"/>
      <c r="AA1276" s="40"/>
      <c r="AB1276" s="40"/>
      <c r="AC1276" s="40"/>
      <c r="AD1276" s="40"/>
      <c r="AE1276" s="40"/>
      <c r="AF1276" s="40"/>
      <c r="AG1276" s="40"/>
      <c r="AH1276" s="40"/>
      <c r="AI1276" s="40"/>
      <c r="AJ1276" s="40"/>
      <c r="AK1276" s="40"/>
      <c r="AL1276" s="40"/>
      <c r="AM1276" s="40"/>
      <c r="AN1276" s="40"/>
    </row>
    <row r="1277">
      <c r="A1277" s="273"/>
      <c r="B1277" s="275"/>
      <c r="C1277" s="275"/>
      <c r="D1277" s="275"/>
      <c r="E1277" s="275"/>
      <c r="F1277" s="275"/>
      <c r="G1277" s="275"/>
      <c r="H1277" s="275"/>
      <c r="I1277" s="275"/>
      <c r="J1277" s="275"/>
      <c r="K1277" s="275"/>
      <c r="L1277" s="275"/>
      <c r="M1277" s="275"/>
      <c r="N1277" s="275"/>
      <c r="O1277" s="273"/>
      <c r="P1277" s="273"/>
      <c r="Q1277" s="276"/>
      <c r="R1277" s="273"/>
      <c r="S1277" s="40"/>
      <c r="T1277" s="40"/>
      <c r="U1277" s="40"/>
      <c r="V1277" s="40"/>
      <c r="W1277" s="40"/>
      <c r="X1277" s="40"/>
      <c r="Y1277" s="40"/>
      <c r="Z1277" s="40"/>
      <c r="AA1277" s="40"/>
      <c r="AB1277" s="40"/>
      <c r="AC1277" s="40"/>
      <c r="AD1277" s="40"/>
      <c r="AE1277" s="40"/>
      <c r="AF1277" s="40"/>
      <c r="AG1277" s="40"/>
      <c r="AH1277" s="40"/>
      <c r="AI1277" s="40"/>
      <c r="AJ1277" s="40"/>
      <c r="AK1277" s="40"/>
      <c r="AL1277" s="40"/>
      <c r="AM1277" s="40"/>
      <c r="AN1277" s="40"/>
    </row>
    <row r="1278">
      <c r="A1278" s="273"/>
      <c r="B1278" s="275"/>
      <c r="C1278" s="275"/>
      <c r="D1278" s="275"/>
      <c r="E1278" s="275"/>
      <c r="F1278" s="275"/>
      <c r="G1278" s="275"/>
      <c r="H1278" s="275"/>
      <c r="I1278" s="275"/>
      <c r="J1278" s="275"/>
      <c r="K1278" s="275"/>
      <c r="L1278" s="275"/>
      <c r="M1278" s="275"/>
      <c r="N1278" s="275"/>
      <c r="O1278" s="273"/>
      <c r="P1278" s="273"/>
      <c r="Q1278" s="276"/>
      <c r="R1278" s="273"/>
      <c r="S1278" s="40"/>
      <c r="T1278" s="40"/>
      <c r="U1278" s="40"/>
      <c r="V1278" s="40"/>
      <c r="W1278" s="40"/>
      <c r="X1278" s="40"/>
      <c r="Y1278" s="40"/>
      <c r="Z1278" s="40"/>
      <c r="AA1278" s="40"/>
      <c r="AB1278" s="40"/>
      <c r="AC1278" s="40"/>
      <c r="AD1278" s="40"/>
      <c r="AE1278" s="40"/>
      <c r="AF1278" s="40"/>
      <c r="AG1278" s="40"/>
      <c r="AH1278" s="40"/>
      <c r="AI1278" s="40"/>
      <c r="AJ1278" s="40"/>
      <c r="AK1278" s="40"/>
      <c r="AL1278" s="40"/>
      <c r="AM1278" s="40"/>
      <c r="AN1278" s="40"/>
    </row>
    <row r="1279">
      <c r="A1279" s="273"/>
      <c r="B1279" s="275"/>
      <c r="C1279" s="275"/>
      <c r="D1279" s="275"/>
      <c r="E1279" s="275"/>
      <c r="F1279" s="275"/>
      <c r="G1279" s="275"/>
      <c r="H1279" s="275"/>
      <c r="I1279" s="275"/>
      <c r="J1279" s="275"/>
      <c r="K1279" s="275"/>
      <c r="L1279" s="275"/>
      <c r="M1279" s="275"/>
      <c r="N1279" s="275"/>
      <c r="O1279" s="273"/>
      <c r="P1279" s="273"/>
      <c r="Q1279" s="276"/>
      <c r="R1279" s="273"/>
      <c r="S1279" s="40"/>
      <c r="T1279" s="40"/>
      <c r="U1279" s="40"/>
      <c r="V1279" s="40"/>
      <c r="W1279" s="40"/>
      <c r="X1279" s="40"/>
      <c r="Y1279" s="40"/>
      <c r="Z1279" s="40"/>
      <c r="AA1279" s="40"/>
      <c r="AB1279" s="40"/>
      <c r="AC1279" s="40"/>
      <c r="AD1279" s="40"/>
      <c r="AE1279" s="40"/>
      <c r="AF1279" s="40"/>
      <c r="AG1279" s="40"/>
      <c r="AH1279" s="40"/>
      <c r="AI1279" s="40"/>
      <c r="AJ1279" s="40"/>
      <c r="AK1279" s="40"/>
      <c r="AL1279" s="40"/>
      <c r="AM1279" s="40"/>
      <c r="AN1279" s="40"/>
    </row>
    <row r="1280">
      <c r="A1280" s="273"/>
      <c r="B1280" s="275"/>
      <c r="C1280" s="275"/>
      <c r="D1280" s="275"/>
      <c r="E1280" s="275"/>
      <c r="F1280" s="275"/>
      <c r="G1280" s="275"/>
      <c r="H1280" s="275"/>
      <c r="I1280" s="275"/>
      <c r="J1280" s="275"/>
      <c r="K1280" s="275"/>
      <c r="L1280" s="275"/>
      <c r="M1280" s="275"/>
      <c r="N1280" s="275"/>
      <c r="O1280" s="273"/>
      <c r="P1280" s="273"/>
      <c r="Q1280" s="276"/>
      <c r="R1280" s="273"/>
      <c r="S1280" s="40"/>
      <c r="T1280" s="40"/>
      <c r="U1280" s="40"/>
      <c r="V1280" s="40"/>
      <c r="W1280" s="40"/>
      <c r="X1280" s="40"/>
      <c r="Y1280" s="40"/>
      <c r="Z1280" s="40"/>
      <c r="AA1280" s="40"/>
      <c r="AB1280" s="40"/>
      <c r="AC1280" s="40"/>
      <c r="AD1280" s="40"/>
      <c r="AE1280" s="40"/>
      <c r="AF1280" s="40"/>
      <c r="AG1280" s="40"/>
      <c r="AH1280" s="40"/>
      <c r="AI1280" s="40"/>
      <c r="AJ1280" s="40"/>
      <c r="AK1280" s="40"/>
      <c r="AL1280" s="40"/>
      <c r="AM1280" s="40"/>
      <c r="AN1280" s="40"/>
    </row>
    <row r="1281">
      <c r="A1281" s="273"/>
      <c r="B1281" s="275"/>
      <c r="C1281" s="275"/>
      <c r="D1281" s="275"/>
      <c r="E1281" s="275"/>
      <c r="F1281" s="275"/>
      <c r="G1281" s="275"/>
      <c r="H1281" s="275"/>
      <c r="I1281" s="275"/>
      <c r="J1281" s="275"/>
      <c r="K1281" s="275"/>
      <c r="L1281" s="275"/>
      <c r="M1281" s="275"/>
      <c r="N1281" s="275"/>
      <c r="O1281" s="273"/>
      <c r="P1281" s="273"/>
      <c r="Q1281" s="276"/>
      <c r="R1281" s="273"/>
      <c r="S1281" s="40"/>
      <c r="T1281" s="40"/>
      <c r="U1281" s="40"/>
      <c r="V1281" s="40"/>
      <c r="W1281" s="40"/>
      <c r="X1281" s="40"/>
      <c r="Y1281" s="40"/>
      <c r="Z1281" s="40"/>
      <c r="AA1281" s="40"/>
      <c r="AB1281" s="40"/>
      <c r="AC1281" s="40"/>
      <c r="AD1281" s="40"/>
      <c r="AE1281" s="40"/>
      <c r="AF1281" s="40"/>
      <c r="AG1281" s="40"/>
      <c r="AH1281" s="40"/>
      <c r="AI1281" s="40"/>
      <c r="AJ1281" s="40"/>
      <c r="AK1281" s="40"/>
      <c r="AL1281" s="40"/>
      <c r="AM1281" s="40"/>
      <c r="AN1281" s="40"/>
    </row>
    <row r="1282">
      <c r="A1282" s="273"/>
      <c r="B1282" s="275"/>
      <c r="C1282" s="275"/>
      <c r="D1282" s="275"/>
      <c r="E1282" s="275"/>
      <c r="F1282" s="275"/>
      <c r="G1282" s="275"/>
      <c r="H1282" s="275"/>
      <c r="I1282" s="275"/>
      <c r="J1282" s="275"/>
      <c r="K1282" s="275"/>
      <c r="L1282" s="275"/>
      <c r="M1282" s="275"/>
      <c r="N1282" s="275"/>
      <c r="O1282" s="273"/>
      <c r="P1282" s="273"/>
      <c r="Q1282" s="276"/>
      <c r="R1282" s="273"/>
      <c r="S1282" s="40"/>
      <c r="T1282" s="40"/>
      <c r="U1282" s="40"/>
      <c r="V1282" s="40"/>
      <c r="W1282" s="40"/>
      <c r="X1282" s="40"/>
      <c r="Y1282" s="40"/>
      <c r="Z1282" s="40"/>
      <c r="AA1282" s="40"/>
      <c r="AB1282" s="40"/>
      <c r="AC1282" s="40"/>
      <c r="AD1282" s="40"/>
      <c r="AE1282" s="40"/>
      <c r="AF1282" s="40"/>
      <c r="AG1282" s="40"/>
      <c r="AH1282" s="40"/>
      <c r="AI1282" s="40"/>
      <c r="AJ1282" s="40"/>
      <c r="AK1282" s="40"/>
      <c r="AL1282" s="40"/>
      <c r="AM1282" s="40"/>
      <c r="AN1282" s="40"/>
    </row>
    <row r="1283">
      <c r="A1283" s="273"/>
      <c r="B1283" s="275"/>
      <c r="C1283" s="275"/>
      <c r="D1283" s="275"/>
      <c r="E1283" s="275"/>
      <c r="F1283" s="275"/>
      <c r="G1283" s="275"/>
      <c r="H1283" s="275"/>
      <c r="I1283" s="275"/>
      <c r="J1283" s="275"/>
      <c r="K1283" s="275"/>
      <c r="L1283" s="275"/>
      <c r="M1283" s="275"/>
      <c r="N1283" s="275"/>
      <c r="O1283" s="273"/>
      <c r="P1283" s="273"/>
      <c r="Q1283" s="276"/>
      <c r="R1283" s="273"/>
      <c r="S1283" s="40"/>
      <c r="T1283" s="40"/>
      <c r="U1283" s="40"/>
      <c r="V1283" s="40"/>
      <c r="W1283" s="40"/>
      <c r="X1283" s="40"/>
      <c r="Y1283" s="40"/>
      <c r="Z1283" s="40"/>
      <c r="AA1283" s="40"/>
      <c r="AB1283" s="40"/>
      <c r="AC1283" s="40"/>
      <c r="AD1283" s="40"/>
      <c r="AE1283" s="40"/>
      <c r="AF1283" s="40"/>
      <c r="AG1283" s="40"/>
      <c r="AH1283" s="40"/>
      <c r="AI1283" s="40"/>
      <c r="AJ1283" s="40"/>
      <c r="AK1283" s="40"/>
      <c r="AL1283" s="40"/>
      <c r="AM1283" s="40"/>
      <c r="AN1283" s="40"/>
    </row>
    <row r="1284">
      <c r="A1284" s="273"/>
      <c r="B1284" s="275"/>
      <c r="C1284" s="275"/>
      <c r="D1284" s="275"/>
      <c r="E1284" s="275"/>
      <c r="F1284" s="275"/>
      <c r="G1284" s="275"/>
      <c r="H1284" s="275"/>
      <c r="I1284" s="275"/>
      <c r="J1284" s="275"/>
      <c r="K1284" s="275"/>
      <c r="L1284" s="275"/>
      <c r="M1284" s="275"/>
      <c r="N1284" s="275"/>
      <c r="O1284" s="273"/>
      <c r="P1284" s="273"/>
      <c r="Q1284" s="276"/>
      <c r="R1284" s="273"/>
      <c r="S1284" s="40"/>
      <c r="T1284" s="40"/>
      <c r="U1284" s="40"/>
      <c r="V1284" s="40"/>
      <c r="W1284" s="40"/>
      <c r="X1284" s="40"/>
      <c r="Y1284" s="40"/>
      <c r="Z1284" s="40"/>
      <c r="AA1284" s="40"/>
      <c r="AB1284" s="40"/>
      <c r="AC1284" s="40"/>
      <c r="AD1284" s="40"/>
      <c r="AE1284" s="40"/>
      <c r="AF1284" s="40"/>
      <c r="AG1284" s="40"/>
      <c r="AH1284" s="40"/>
      <c r="AI1284" s="40"/>
      <c r="AJ1284" s="40"/>
      <c r="AK1284" s="40"/>
      <c r="AL1284" s="40"/>
      <c r="AM1284" s="40"/>
      <c r="AN1284" s="40"/>
    </row>
    <row r="1285">
      <c r="A1285" s="273"/>
      <c r="B1285" s="275"/>
      <c r="C1285" s="275"/>
      <c r="D1285" s="275"/>
      <c r="E1285" s="275"/>
      <c r="F1285" s="275"/>
      <c r="G1285" s="275"/>
      <c r="H1285" s="275"/>
      <c r="I1285" s="275"/>
      <c r="J1285" s="275"/>
      <c r="K1285" s="275"/>
      <c r="L1285" s="275"/>
      <c r="M1285" s="275"/>
      <c r="N1285" s="275"/>
      <c r="O1285" s="273"/>
      <c r="P1285" s="273"/>
      <c r="Q1285" s="276"/>
      <c r="R1285" s="273"/>
      <c r="S1285" s="40"/>
      <c r="T1285" s="40"/>
      <c r="U1285" s="40"/>
      <c r="V1285" s="40"/>
      <c r="W1285" s="40"/>
      <c r="X1285" s="40"/>
      <c r="Y1285" s="40"/>
      <c r="Z1285" s="40"/>
      <c r="AA1285" s="40"/>
      <c r="AB1285" s="40"/>
      <c r="AC1285" s="40"/>
      <c r="AD1285" s="40"/>
      <c r="AE1285" s="40"/>
      <c r="AF1285" s="40"/>
      <c r="AG1285" s="40"/>
      <c r="AH1285" s="40"/>
      <c r="AI1285" s="40"/>
      <c r="AJ1285" s="40"/>
      <c r="AK1285" s="40"/>
      <c r="AL1285" s="40"/>
      <c r="AM1285" s="40"/>
      <c r="AN1285" s="40"/>
    </row>
    <row r="1286">
      <c r="A1286" s="273"/>
      <c r="B1286" s="275"/>
      <c r="C1286" s="275"/>
      <c r="D1286" s="275"/>
      <c r="E1286" s="275"/>
      <c r="F1286" s="275"/>
      <c r="G1286" s="275"/>
      <c r="H1286" s="275"/>
      <c r="I1286" s="275"/>
      <c r="J1286" s="275"/>
      <c r="K1286" s="275"/>
      <c r="L1286" s="275"/>
      <c r="M1286" s="275"/>
      <c r="N1286" s="275"/>
      <c r="O1286" s="273"/>
      <c r="P1286" s="273"/>
      <c r="Q1286" s="276"/>
      <c r="R1286" s="273"/>
      <c r="S1286" s="40"/>
      <c r="T1286" s="40"/>
      <c r="U1286" s="40"/>
      <c r="V1286" s="40"/>
      <c r="W1286" s="40"/>
      <c r="X1286" s="40"/>
      <c r="Y1286" s="40"/>
      <c r="Z1286" s="40"/>
      <c r="AA1286" s="40"/>
      <c r="AB1286" s="40"/>
      <c r="AC1286" s="40"/>
      <c r="AD1286" s="40"/>
      <c r="AE1286" s="40"/>
      <c r="AF1286" s="40"/>
      <c r="AG1286" s="40"/>
      <c r="AH1286" s="40"/>
      <c r="AI1286" s="40"/>
      <c r="AJ1286" s="40"/>
      <c r="AK1286" s="40"/>
      <c r="AL1286" s="40"/>
      <c r="AM1286" s="40"/>
      <c r="AN1286" s="40"/>
    </row>
    <row r="1287">
      <c r="A1287" s="273"/>
      <c r="B1287" s="275"/>
      <c r="C1287" s="275"/>
      <c r="D1287" s="275"/>
      <c r="E1287" s="275"/>
      <c r="F1287" s="275"/>
      <c r="G1287" s="275"/>
      <c r="H1287" s="275"/>
      <c r="I1287" s="275"/>
      <c r="J1287" s="275"/>
      <c r="K1287" s="275"/>
      <c r="L1287" s="275"/>
      <c r="M1287" s="275"/>
      <c r="N1287" s="275"/>
      <c r="O1287" s="273"/>
      <c r="P1287" s="273"/>
      <c r="Q1287" s="276"/>
      <c r="R1287" s="273"/>
      <c r="S1287" s="40"/>
      <c r="T1287" s="40"/>
      <c r="U1287" s="40"/>
      <c r="V1287" s="40"/>
      <c r="W1287" s="40"/>
      <c r="X1287" s="40"/>
      <c r="Y1287" s="40"/>
      <c r="Z1287" s="40"/>
      <c r="AA1287" s="40"/>
      <c r="AB1287" s="40"/>
      <c r="AC1287" s="40"/>
      <c r="AD1287" s="40"/>
      <c r="AE1287" s="40"/>
      <c r="AF1287" s="40"/>
      <c r="AG1287" s="40"/>
      <c r="AH1287" s="40"/>
      <c r="AI1287" s="40"/>
      <c r="AJ1287" s="40"/>
      <c r="AK1287" s="40"/>
      <c r="AL1287" s="40"/>
      <c r="AM1287" s="40"/>
      <c r="AN1287" s="40"/>
    </row>
    <row r="1288">
      <c r="A1288" s="273"/>
      <c r="B1288" s="275"/>
      <c r="C1288" s="275"/>
      <c r="D1288" s="275"/>
      <c r="E1288" s="275"/>
      <c r="F1288" s="275"/>
      <c r="G1288" s="275"/>
      <c r="H1288" s="275"/>
      <c r="I1288" s="275"/>
      <c r="J1288" s="275"/>
      <c r="K1288" s="275"/>
      <c r="L1288" s="275"/>
      <c r="M1288" s="275"/>
      <c r="N1288" s="275"/>
      <c r="O1288" s="273"/>
      <c r="P1288" s="273"/>
      <c r="Q1288" s="276"/>
      <c r="R1288" s="273"/>
      <c r="S1288" s="40"/>
      <c r="T1288" s="40"/>
      <c r="U1288" s="40"/>
      <c r="V1288" s="40"/>
      <c r="W1288" s="40"/>
      <c r="X1288" s="40"/>
      <c r="Y1288" s="40"/>
      <c r="Z1288" s="40"/>
      <c r="AA1288" s="40"/>
      <c r="AB1288" s="40"/>
      <c r="AC1288" s="40"/>
      <c r="AD1288" s="40"/>
      <c r="AE1288" s="40"/>
      <c r="AF1288" s="40"/>
      <c r="AG1288" s="40"/>
      <c r="AH1288" s="40"/>
      <c r="AI1288" s="40"/>
      <c r="AJ1288" s="40"/>
      <c r="AK1288" s="40"/>
      <c r="AL1288" s="40"/>
      <c r="AM1288" s="40"/>
      <c r="AN1288" s="40"/>
    </row>
    <row r="1289">
      <c r="A1289" s="273"/>
      <c r="B1289" s="275"/>
      <c r="C1289" s="275"/>
      <c r="D1289" s="275"/>
      <c r="E1289" s="275"/>
      <c r="F1289" s="275"/>
      <c r="G1289" s="275"/>
      <c r="H1289" s="275"/>
      <c r="I1289" s="275"/>
      <c r="J1289" s="275"/>
      <c r="K1289" s="275"/>
      <c r="L1289" s="275"/>
      <c r="M1289" s="275"/>
      <c r="N1289" s="275"/>
      <c r="O1289" s="273"/>
      <c r="P1289" s="273"/>
      <c r="Q1289" s="276"/>
      <c r="R1289" s="273"/>
      <c r="S1289" s="40"/>
      <c r="T1289" s="40"/>
      <c r="U1289" s="40"/>
      <c r="V1289" s="40"/>
      <c r="W1289" s="40"/>
      <c r="X1289" s="40"/>
      <c r="Y1289" s="40"/>
      <c r="Z1289" s="40"/>
      <c r="AA1289" s="40"/>
      <c r="AB1289" s="40"/>
      <c r="AC1289" s="40"/>
      <c r="AD1289" s="40"/>
      <c r="AE1289" s="40"/>
      <c r="AF1289" s="40"/>
      <c r="AG1289" s="40"/>
      <c r="AH1289" s="40"/>
      <c r="AI1289" s="40"/>
      <c r="AJ1289" s="40"/>
      <c r="AK1289" s="40"/>
      <c r="AL1289" s="40"/>
      <c r="AM1289" s="40"/>
      <c r="AN1289" s="40"/>
    </row>
    <row r="1290">
      <c r="A1290" s="273"/>
      <c r="B1290" s="275"/>
      <c r="C1290" s="275"/>
      <c r="D1290" s="275"/>
      <c r="E1290" s="275"/>
      <c r="F1290" s="275"/>
      <c r="G1290" s="275"/>
      <c r="H1290" s="275"/>
      <c r="I1290" s="275"/>
      <c r="J1290" s="275"/>
      <c r="K1290" s="275"/>
      <c r="L1290" s="275"/>
      <c r="M1290" s="275"/>
      <c r="N1290" s="275"/>
      <c r="O1290" s="273"/>
      <c r="P1290" s="273"/>
      <c r="Q1290" s="276"/>
      <c r="R1290" s="273"/>
      <c r="S1290" s="40"/>
      <c r="T1290" s="40"/>
      <c r="U1290" s="40"/>
      <c r="V1290" s="40"/>
      <c r="W1290" s="40"/>
      <c r="X1290" s="40"/>
      <c r="Y1290" s="40"/>
      <c r="Z1290" s="40"/>
      <c r="AA1290" s="40"/>
      <c r="AB1290" s="40"/>
      <c r="AC1290" s="40"/>
      <c r="AD1290" s="40"/>
      <c r="AE1290" s="40"/>
      <c r="AF1290" s="40"/>
      <c r="AG1290" s="40"/>
      <c r="AH1290" s="40"/>
      <c r="AI1290" s="40"/>
      <c r="AJ1290" s="40"/>
      <c r="AK1290" s="40"/>
      <c r="AL1290" s="40"/>
      <c r="AM1290" s="40"/>
      <c r="AN1290" s="40"/>
    </row>
    <row r="1291">
      <c r="A1291" s="273"/>
      <c r="B1291" s="275"/>
      <c r="C1291" s="275"/>
      <c r="D1291" s="275"/>
      <c r="E1291" s="275"/>
      <c r="F1291" s="275"/>
      <c r="G1291" s="275"/>
      <c r="H1291" s="275"/>
      <c r="I1291" s="275"/>
      <c r="J1291" s="275"/>
      <c r="K1291" s="275"/>
      <c r="L1291" s="275"/>
      <c r="M1291" s="275"/>
      <c r="N1291" s="275"/>
      <c r="O1291" s="273"/>
      <c r="P1291" s="273"/>
      <c r="Q1291" s="276"/>
      <c r="R1291" s="273"/>
      <c r="S1291" s="40"/>
      <c r="T1291" s="40"/>
      <c r="U1291" s="40"/>
      <c r="V1291" s="40"/>
      <c r="W1291" s="40"/>
      <c r="X1291" s="40"/>
      <c r="Y1291" s="40"/>
      <c r="Z1291" s="40"/>
      <c r="AA1291" s="40"/>
      <c r="AB1291" s="40"/>
      <c r="AC1291" s="40"/>
      <c r="AD1291" s="40"/>
      <c r="AE1291" s="40"/>
      <c r="AF1291" s="40"/>
      <c r="AG1291" s="40"/>
      <c r="AH1291" s="40"/>
      <c r="AI1291" s="40"/>
      <c r="AJ1291" s="40"/>
      <c r="AK1291" s="40"/>
      <c r="AL1291" s="40"/>
      <c r="AM1291" s="40"/>
      <c r="AN1291" s="40"/>
    </row>
    <row r="1292">
      <c r="A1292" s="273"/>
      <c r="B1292" s="275"/>
      <c r="C1292" s="275"/>
      <c r="D1292" s="275"/>
      <c r="E1292" s="275"/>
      <c r="F1292" s="275"/>
      <c r="G1292" s="275"/>
      <c r="H1292" s="275"/>
      <c r="I1292" s="275"/>
      <c r="J1292" s="275"/>
      <c r="K1292" s="275"/>
      <c r="L1292" s="275"/>
      <c r="M1292" s="275"/>
      <c r="N1292" s="275"/>
      <c r="O1292" s="273"/>
      <c r="P1292" s="273"/>
      <c r="Q1292" s="276"/>
      <c r="R1292" s="273"/>
      <c r="S1292" s="40"/>
      <c r="T1292" s="40"/>
      <c r="U1292" s="40"/>
      <c r="V1292" s="40"/>
      <c r="W1292" s="40"/>
      <c r="X1292" s="40"/>
      <c r="Y1292" s="40"/>
      <c r="Z1292" s="40"/>
      <c r="AA1292" s="40"/>
      <c r="AB1292" s="40"/>
      <c r="AC1292" s="40"/>
      <c r="AD1292" s="40"/>
      <c r="AE1292" s="40"/>
      <c r="AF1292" s="40"/>
      <c r="AG1292" s="40"/>
      <c r="AH1292" s="40"/>
      <c r="AI1292" s="40"/>
      <c r="AJ1292" s="40"/>
      <c r="AK1292" s="40"/>
      <c r="AL1292" s="40"/>
      <c r="AM1292" s="40"/>
      <c r="AN1292" s="40"/>
    </row>
    <row r="1293">
      <c r="A1293" s="273"/>
      <c r="B1293" s="275"/>
      <c r="C1293" s="275"/>
      <c r="D1293" s="275"/>
      <c r="E1293" s="275"/>
      <c r="F1293" s="275"/>
      <c r="G1293" s="275"/>
      <c r="H1293" s="275"/>
      <c r="I1293" s="275"/>
      <c r="J1293" s="275"/>
      <c r="K1293" s="275"/>
      <c r="L1293" s="275"/>
      <c r="M1293" s="275"/>
      <c r="N1293" s="275"/>
      <c r="O1293" s="273"/>
      <c r="P1293" s="273"/>
      <c r="Q1293" s="276"/>
      <c r="R1293" s="273"/>
      <c r="S1293" s="40"/>
      <c r="T1293" s="40"/>
      <c r="U1293" s="40"/>
      <c r="V1293" s="40"/>
      <c r="W1293" s="40"/>
      <c r="X1293" s="40"/>
      <c r="Y1293" s="40"/>
      <c r="Z1293" s="40"/>
      <c r="AA1293" s="40"/>
      <c r="AB1293" s="40"/>
      <c r="AC1293" s="40"/>
      <c r="AD1293" s="40"/>
      <c r="AE1293" s="40"/>
      <c r="AF1293" s="40"/>
      <c r="AG1293" s="40"/>
      <c r="AH1293" s="40"/>
      <c r="AI1293" s="40"/>
      <c r="AJ1293" s="40"/>
      <c r="AK1293" s="40"/>
      <c r="AL1293" s="40"/>
      <c r="AM1293" s="40"/>
      <c r="AN1293" s="40"/>
    </row>
    <row r="1294">
      <c r="A1294" s="273"/>
      <c r="B1294" s="275"/>
      <c r="C1294" s="275"/>
      <c r="D1294" s="275"/>
      <c r="E1294" s="275"/>
      <c r="F1294" s="275"/>
      <c r="G1294" s="275"/>
      <c r="H1294" s="275"/>
      <c r="I1294" s="275"/>
      <c r="J1294" s="275"/>
      <c r="K1294" s="275"/>
      <c r="L1294" s="275"/>
      <c r="M1294" s="275"/>
      <c r="N1294" s="275"/>
      <c r="O1294" s="273"/>
      <c r="P1294" s="273"/>
      <c r="Q1294" s="276"/>
      <c r="R1294" s="273"/>
      <c r="S1294" s="40"/>
      <c r="T1294" s="40"/>
      <c r="U1294" s="40"/>
      <c r="V1294" s="40"/>
      <c r="W1294" s="40"/>
      <c r="X1294" s="40"/>
      <c r="Y1294" s="40"/>
      <c r="Z1294" s="40"/>
      <c r="AA1294" s="40"/>
      <c r="AB1294" s="40"/>
      <c r="AC1294" s="40"/>
      <c r="AD1294" s="40"/>
      <c r="AE1294" s="40"/>
      <c r="AF1294" s="40"/>
      <c r="AG1294" s="40"/>
      <c r="AH1294" s="40"/>
      <c r="AI1294" s="40"/>
      <c r="AJ1294" s="40"/>
      <c r="AK1294" s="40"/>
      <c r="AL1294" s="40"/>
      <c r="AM1294" s="40"/>
      <c r="AN1294" s="40"/>
    </row>
    <row r="1295">
      <c r="A1295" s="273"/>
      <c r="B1295" s="275"/>
      <c r="C1295" s="275"/>
      <c r="D1295" s="275"/>
      <c r="E1295" s="275"/>
      <c r="F1295" s="275"/>
      <c r="G1295" s="275"/>
      <c r="H1295" s="275"/>
      <c r="I1295" s="275"/>
      <c r="J1295" s="275"/>
      <c r="K1295" s="275"/>
      <c r="L1295" s="275"/>
      <c r="M1295" s="275"/>
      <c r="N1295" s="275"/>
      <c r="O1295" s="273"/>
      <c r="P1295" s="273"/>
      <c r="Q1295" s="276"/>
      <c r="R1295" s="273"/>
      <c r="S1295" s="40"/>
      <c r="T1295" s="40"/>
      <c r="U1295" s="40"/>
      <c r="V1295" s="40"/>
      <c r="W1295" s="40"/>
      <c r="X1295" s="40"/>
      <c r="Y1295" s="40"/>
      <c r="Z1295" s="40"/>
      <c r="AA1295" s="40"/>
      <c r="AB1295" s="40"/>
      <c r="AC1295" s="40"/>
      <c r="AD1295" s="40"/>
      <c r="AE1295" s="40"/>
      <c r="AF1295" s="40"/>
      <c r="AG1295" s="40"/>
      <c r="AH1295" s="40"/>
      <c r="AI1295" s="40"/>
      <c r="AJ1295" s="40"/>
      <c r="AK1295" s="40"/>
      <c r="AL1295" s="40"/>
      <c r="AM1295" s="40"/>
      <c r="AN1295" s="40"/>
    </row>
    <row r="1296">
      <c r="A1296" s="273"/>
      <c r="B1296" s="275"/>
      <c r="C1296" s="275"/>
      <c r="D1296" s="275"/>
      <c r="E1296" s="275"/>
      <c r="F1296" s="275"/>
      <c r="G1296" s="275"/>
      <c r="H1296" s="275"/>
      <c r="I1296" s="275"/>
      <c r="J1296" s="275"/>
      <c r="K1296" s="275"/>
      <c r="L1296" s="275"/>
      <c r="M1296" s="275"/>
      <c r="N1296" s="275"/>
      <c r="O1296" s="273"/>
      <c r="P1296" s="273"/>
      <c r="Q1296" s="276"/>
      <c r="R1296" s="273"/>
      <c r="S1296" s="40"/>
      <c r="T1296" s="40"/>
      <c r="U1296" s="40"/>
      <c r="V1296" s="40"/>
      <c r="W1296" s="40"/>
      <c r="X1296" s="40"/>
      <c r="Y1296" s="40"/>
      <c r="Z1296" s="40"/>
      <c r="AA1296" s="40"/>
      <c r="AB1296" s="40"/>
      <c r="AC1296" s="40"/>
      <c r="AD1296" s="40"/>
      <c r="AE1296" s="40"/>
      <c r="AF1296" s="40"/>
      <c r="AG1296" s="40"/>
      <c r="AH1296" s="40"/>
      <c r="AI1296" s="40"/>
      <c r="AJ1296" s="40"/>
      <c r="AK1296" s="40"/>
      <c r="AL1296" s="40"/>
      <c r="AM1296" s="40"/>
      <c r="AN1296" s="40"/>
    </row>
    <row r="1297">
      <c r="A1297" s="273"/>
      <c r="B1297" s="275"/>
      <c r="C1297" s="275"/>
      <c r="D1297" s="275"/>
      <c r="E1297" s="275"/>
      <c r="F1297" s="275"/>
      <c r="G1297" s="275"/>
      <c r="H1297" s="275"/>
      <c r="I1297" s="275"/>
      <c r="J1297" s="275"/>
      <c r="K1297" s="275"/>
      <c r="L1297" s="275"/>
      <c r="M1297" s="275"/>
      <c r="N1297" s="275"/>
      <c r="O1297" s="273"/>
      <c r="P1297" s="273"/>
      <c r="Q1297" s="276"/>
      <c r="R1297" s="273"/>
      <c r="S1297" s="40"/>
      <c r="T1297" s="40"/>
      <c r="U1297" s="40"/>
      <c r="V1297" s="40"/>
      <c r="W1297" s="40"/>
      <c r="X1297" s="40"/>
      <c r="Y1297" s="40"/>
      <c r="Z1297" s="40"/>
      <c r="AA1297" s="40"/>
      <c r="AB1297" s="40"/>
      <c r="AC1297" s="40"/>
      <c r="AD1297" s="40"/>
      <c r="AE1297" s="40"/>
      <c r="AF1297" s="40"/>
      <c r="AG1297" s="40"/>
      <c r="AH1297" s="40"/>
      <c r="AI1297" s="40"/>
      <c r="AJ1297" s="40"/>
      <c r="AK1297" s="40"/>
      <c r="AL1297" s="40"/>
      <c r="AM1297" s="40"/>
      <c r="AN1297" s="40"/>
    </row>
    <row r="1298">
      <c r="A1298" s="273"/>
      <c r="B1298" s="275"/>
      <c r="C1298" s="275"/>
      <c r="D1298" s="275"/>
      <c r="E1298" s="275"/>
      <c r="F1298" s="275"/>
      <c r="G1298" s="275"/>
      <c r="H1298" s="275"/>
      <c r="I1298" s="275"/>
      <c r="J1298" s="275"/>
      <c r="K1298" s="275"/>
      <c r="L1298" s="275"/>
      <c r="M1298" s="275"/>
      <c r="N1298" s="275"/>
      <c r="O1298" s="273"/>
      <c r="P1298" s="273"/>
      <c r="Q1298" s="276"/>
      <c r="R1298" s="273"/>
      <c r="S1298" s="40"/>
      <c r="T1298" s="40"/>
      <c r="U1298" s="40"/>
      <c r="V1298" s="40"/>
      <c r="W1298" s="40"/>
      <c r="X1298" s="40"/>
      <c r="Y1298" s="40"/>
      <c r="Z1298" s="40"/>
      <c r="AA1298" s="40"/>
      <c r="AB1298" s="40"/>
      <c r="AC1298" s="40"/>
      <c r="AD1298" s="40"/>
      <c r="AE1298" s="40"/>
      <c r="AF1298" s="40"/>
      <c r="AG1298" s="40"/>
      <c r="AH1298" s="40"/>
      <c r="AI1298" s="40"/>
      <c r="AJ1298" s="40"/>
      <c r="AK1298" s="40"/>
      <c r="AL1298" s="40"/>
      <c r="AM1298" s="40"/>
      <c r="AN1298" s="40"/>
    </row>
    <row r="1299">
      <c r="A1299" s="273"/>
      <c r="B1299" s="275"/>
      <c r="C1299" s="275"/>
      <c r="D1299" s="275"/>
      <c r="E1299" s="275"/>
      <c r="F1299" s="275"/>
      <c r="G1299" s="275"/>
      <c r="H1299" s="275"/>
      <c r="I1299" s="275"/>
      <c r="J1299" s="275"/>
      <c r="K1299" s="275"/>
      <c r="L1299" s="275"/>
      <c r="M1299" s="275"/>
      <c r="N1299" s="275"/>
      <c r="O1299" s="273"/>
      <c r="P1299" s="273"/>
      <c r="Q1299" s="276"/>
      <c r="R1299" s="273"/>
      <c r="S1299" s="40"/>
      <c r="T1299" s="40"/>
      <c r="U1299" s="40"/>
      <c r="V1299" s="40"/>
      <c r="W1299" s="40"/>
      <c r="X1299" s="40"/>
      <c r="Y1299" s="40"/>
      <c r="Z1299" s="40"/>
      <c r="AA1299" s="40"/>
      <c r="AB1299" s="40"/>
      <c r="AC1299" s="40"/>
      <c r="AD1299" s="40"/>
      <c r="AE1299" s="40"/>
      <c r="AF1299" s="40"/>
      <c r="AG1299" s="40"/>
      <c r="AH1299" s="40"/>
      <c r="AI1299" s="40"/>
      <c r="AJ1299" s="40"/>
      <c r="AK1299" s="40"/>
      <c r="AL1299" s="40"/>
      <c r="AM1299" s="40"/>
      <c r="AN1299" s="40"/>
    </row>
    <row r="1300">
      <c r="A1300" s="273"/>
      <c r="B1300" s="275"/>
      <c r="C1300" s="275"/>
      <c r="D1300" s="275"/>
      <c r="E1300" s="275"/>
      <c r="F1300" s="275"/>
      <c r="G1300" s="275"/>
      <c r="H1300" s="275"/>
      <c r="I1300" s="275"/>
      <c r="J1300" s="275"/>
      <c r="K1300" s="275"/>
      <c r="L1300" s="275"/>
      <c r="M1300" s="275"/>
      <c r="N1300" s="275"/>
      <c r="O1300" s="273"/>
      <c r="P1300" s="273"/>
      <c r="Q1300" s="276"/>
      <c r="R1300" s="273"/>
      <c r="S1300" s="40"/>
      <c r="T1300" s="40"/>
      <c r="U1300" s="40"/>
      <c r="V1300" s="40"/>
      <c r="W1300" s="40"/>
      <c r="X1300" s="40"/>
      <c r="Y1300" s="40"/>
      <c r="Z1300" s="40"/>
      <c r="AA1300" s="40"/>
      <c r="AB1300" s="40"/>
      <c r="AC1300" s="40"/>
      <c r="AD1300" s="40"/>
      <c r="AE1300" s="40"/>
      <c r="AF1300" s="40"/>
      <c r="AG1300" s="40"/>
      <c r="AH1300" s="40"/>
      <c r="AI1300" s="40"/>
      <c r="AJ1300" s="40"/>
      <c r="AK1300" s="40"/>
      <c r="AL1300" s="40"/>
      <c r="AM1300" s="40"/>
      <c r="AN1300" s="40"/>
    </row>
    <row r="1301">
      <c r="A1301" s="273"/>
      <c r="B1301" s="275"/>
      <c r="C1301" s="275"/>
      <c r="D1301" s="275"/>
      <c r="E1301" s="275"/>
      <c r="F1301" s="275"/>
      <c r="G1301" s="275"/>
      <c r="H1301" s="275"/>
      <c r="I1301" s="275"/>
      <c r="J1301" s="275"/>
      <c r="K1301" s="275"/>
      <c r="L1301" s="275"/>
      <c r="M1301" s="275"/>
      <c r="N1301" s="275"/>
      <c r="O1301" s="273"/>
      <c r="P1301" s="273"/>
      <c r="Q1301" s="276"/>
      <c r="R1301" s="273"/>
      <c r="S1301" s="40"/>
      <c r="T1301" s="40"/>
      <c r="U1301" s="40"/>
      <c r="V1301" s="40"/>
      <c r="W1301" s="40"/>
      <c r="X1301" s="40"/>
      <c r="Y1301" s="40"/>
      <c r="Z1301" s="40"/>
      <c r="AA1301" s="40"/>
      <c r="AB1301" s="40"/>
      <c r="AC1301" s="40"/>
      <c r="AD1301" s="40"/>
      <c r="AE1301" s="40"/>
      <c r="AF1301" s="40"/>
      <c r="AG1301" s="40"/>
      <c r="AH1301" s="40"/>
      <c r="AI1301" s="40"/>
      <c r="AJ1301" s="40"/>
      <c r="AK1301" s="40"/>
      <c r="AL1301" s="40"/>
      <c r="AM1301" s="40"/>
      <c r="AN1301" s="40"/>
    </row>
    <row r="1302">
      <c r="A1302" s="273"/>
      <c r="B1302" s="275"/>
      <c r="C1302" s="275"/>
      <c r="D1302" s="275"/>
      <c r="E1302" s="275"/>
      <c r="F1302" s="275"/>
      <c r="G1302" s="275"/>
      <c r="H1302" s="275"/>
      <c r="I1302" s="275"/>
      <c r="J1302" s="275"/>
      <c r="K1302" s="275"/>
      <c r="L1302" s="275"/>
      <c r="M1302" s="275"/>
      <c r="N1302" s="275"/>
      <c r="O1302" s="273"/>
      <c r="P1302" s="273"/>
      <c r="Q1302" s="276"/>
      <c r="R1302" s="273"/>
      <c r="S1302" s="40"/>
      <c r="T1302" s="40"/>
      <c r="U1302" s="40"/>
      <c r="V1302" s="40"/>
      <c r="W1302" s="40"/>
      <c r="X1302" s="40"/>
      <c r="Y1302" s="40"/>
      <c r="Z1302" s="40"/>
      <c r="AA1302" s="40"/>
      <c r="AB1302" s="40"/>
      <c r="AC1302" s="40"/>
      <c r="AD1302" s="40"/>
      <c r="AE1302" s="40"/>
      <c r="AF1302" s="40"/>
      <c r="AG1302" s="40"/>
      <c r="AH1302" s="40"/>
      <c r="AI1302" s="40"/>
      <c r="AJ1302" s="40"/>
      <c r="AK1302" s="40"/>
      <c r="AL1302" s="40"/>
      <c r="AM1302" s="40"/>
      <c r="AN1302" s="40"/>
    </row>
    <row r="1303">
      <c r="A1303" s="273"/>
      <c r="B1303" s="275"/>
      <c r="C1303" s="275"/>
      <c r="D1303" s="275"/>
      <c r="E1303" s="275"/>
      <c r="F1303" s="275"/>
      <c r="G1303" s="275"/>
      <c r="H1303" s="275"/>
      <c r="I1303" s="275"/>
      <c r="J1303" s="275"/>
      <c r="K1303" s="275"/>
      <c r="L1303" s="275"/>
      <c r="M1303" s="275"/>
      <c r="N1303" s="275"/>
      <c r="O1303" s="273"/>
      <c r="P1303" s="273"/>
      <c r="Q1303" s="276"/>
      <c r="R1303" s="273"/>
      <c r="S1303" s="40"/>
      <c r="T1303" s="40"/>
      <c r="U1303" s="40"/>
      <c r="V1303" s="40"/>
      <c r="W1303" s="40"/>
      <c r="X1303" s="40"/>
      <c r="Y1303" s="40"/>
      <c r="Z1303" s="40"/>
      <c r="AA1303" s="40"/>
      <c r="AB1303" s="40"/>
      <c r="AC1303" s="40"/>
      <c r="AD1303" s="40"/>
      <c r="AE1303" s="40"/>
      <c r="AF1303" s="40"/>
      <c r="AG1303" s="40"/>
      <c r="AH1303" s="40"/>
      <c r="AI1303" s="40"/>
      <c r="AJ1303" s="40"/>
      <c r="AK1303" s="40"/>
      <c r="AL1303" s="40"/>
      <c r="AM1303" s="40"/>
      <c r="AN1303" s="40"/>
    </row>
    <row r="1304">
      <c r="A1304" s="273"/>
      <c r="B1304" s="275"/>
      <c r="C1304" s="275"/>
      <c r="D1304" s="275"/>
      <c r="E1304" s="275"/>
      <c r="F1304" s="275"/>
      <c r="G1304" s="275"/>
      <c r="H1304" s="275"/>
      <c r="I1304" s="275"/>
      <c r="J1304" s="275"/>
      <c r="K1304" s="275"/>
      <c r="L1304" s="275"/>
      <c r="M1304" s="275"/>
      <c r="N1304" s="275"/>
      <c r="O1304" s="273"/>
      <c r="P1304" s="273"/>
      <c r="Q1304" s="276"/>
      <c r="R1304" s="273"/>
      <c r="S1304" s="40"/>
      <c r="T1304" s="40"/>
      <c r="U1304" s="40"/>
      <c r="V1304" s="40"/>
      <c r="W1304" s="40"/>
      <c r="X1304" s="40"/>
      <c r="Y1304" s="40"/>
      <c r="Z1304" s="40"/>
      <c r="AA1304" s="40"/>
      <c r="AB1304" s="40"/>
      <c r="AC1304" s="40"/>
      <c r="AD1304" s="40"/>
      <c r="AE1304" s="40"/>
      <c r="AF1304" s="40"/>
      <c r="AG1304" s="40"/>
      <c r="AH1304" s="40"/>
      <c r="AI1304" s="40"/>
      <c r="AJ1304" s="40"/>
      <c r="AK1304" s="40"/>
      <c r="AL1304" s="40"/>
      <c r="AM1304" s="40"/>
      <c r="AN1304" s="40"/>
    </row>
    <row r="1305">
      <c r="A1305" s="273"/>
      <c r="B1305" s="275"/>
      <c r="C1305" s="275"/>
      <c r="D1305" s="275"/>
      <c r="E1305" s="275"/>
      <c r="F1305" s="275"/>
      <c r="G1305" s="275"/>
      <c r="H1305" s="275"/>
      <c r="I1305" s="275"/>
      <c r="J1305" s="275"/>
      <c r="K1305" s="275"/>
      <c r="L1305" s="275"/>
      <c r="M1305" s="275"/>
      <c r="N1305" s="275"/>
      <c r="O1305" s="273"/>
      <c r="P1305" s="273"/>
      <c r="Q1305" s="276"/>
      <c r="R1305" s="273"/>
      <c r="S1305" s="40"/>
      <c r="T1305" s="40"/>
      <c r="U1305" s="40"/>
      <c r="V1305" s="40"/>
      <c r="W1305" s="40"/>
      <c r="X1305" s="40"/>
      <c r="Y1305" s="40"/>
      <c r="Z1305" s="40"/>
      <c r="AA1305" s="40"/>
      <c r="AB1305" s="40"/>
      <c r="AC1305" s="40"/>
      <c r="AD1305" s="40"/>
      <c r="AE1305" s="40"/>
      <c r="AF1305" s="40"/>
      <c r="AG1305" s="40"/>
      <c r="AH1305" s="40"/>
      <c r="AI1305" s="40"/>
      <c r="AJ1305" s="40"/>
      <c r="AK1305" s="40"/>
      <c r="AL1305" s="40"/>
      <c r="AM1305" s="40"/>
      <c r="AN1305" s="40"/>
    </row>
    <row r="1306">
      <c r="A1306" s="273"/>
      <c r="B1306" s="275"/>
      <c r="C1306" s="275"/>
      <c r="D1306" s="275"/>
      <c r="E1306" s="275"/>
      <c r="F1306" s="275"/>
      <c r="G1306" s="275"/>
      <c r="H1306" s="275"/>
      <c r="I1306" s="275"/>
      <c r="J1306" s="275"/>
      <c r="K1306" s="275"/>
      <c r="L1306" s="275"/>
      <c r="M1306" s="275"/>
      <c r="N1306" s="275"/>
      <c r="O1306" s="273"/>
      <c r="P1306" s="273"/>
      <c r="Q1306" s="276"/>
      <c r="R1306" s="273"/>
      <c r="S1306" s="40"/>
      <c r="T1306" s="40"/>
      <c r="U1306" s="40"/>
      <c r="V1306" s="40"/>
      <c r="W1306" s="40"/>
      <c r="X1306" s="40"/>
      <c r="Y1306" s="40"/>
      <c r="Z1306" s="40"/>
      <c r="AA1306" s="40"/>
      <c r="AB1306" s="40"/>
      <c r="AC1306" s="40"/>
      <c r="AD1306" s="40"/>
      <c r="AE1306" s="40"/>
      <c r="AF1306" s="40"/>
      <c r="AG1306" s="40"/>
      <c r="AH1306" s="40"/>
      <c r="AI1306" s="40"/>
      <c r="AJ1306" s="40"/>
      <c r="AK1306" s="40"/>
      <c r="AL1306" s="40"/>
      <c r="AM1306" s="40"/>
      <c r="AN1306" s="40"/>
    </row>
    <row r="1307">
      <c r="A1307" s="273"/>
      <c r="B1307" s="275"/>
      <c r="C1307" s="275"/>
      <c r="D1307" s="275"/>
      <c r="E1307" s="275"/>
      <c r="F1307" s="275"/>
      <c r="G1307" s="275"/>
      <c r="H1307" s="275"/>
      <c r="I1307" s="275"/>
      <c r="J1307" s="275"/>
      <c r="K1307" s="275"/>
      <c r="L1307" s="275"/>
      <c r="M1307" s="275"/>
      <c r="N1307" s="275"/>
      <c r="O1307" s="273"/>
      <c r="P1307" s="273"/>
      <c r="Q1307" s="276"/>
      <c r="R1307" s="273"/>
      <c r="S1307" s="40"/>
      <c r="T1307" s="40"/>
      <c r="U1307" s="40"/>
      <c r="V1307" s="40"/>
      <c r="W1307" s="40"/>
      <c r="X1307" s="40"/>
      <c r="Y1307" s="40"/>
      <c r="Z1307" s="40"/>
      <c r="AA1307" s="40"/>
      <c r="AB1307" s="40"/>
      <c r="AC1307" s="40"/>
      <c r="AD1307" s="40"/>
      <c r="AE1307" s="40"/>
      <c r="AF1307" s="40"/>
      <c r="AG1307" s="40"/>
      <c r="AH1307" s="40"/>
      <c r="AI1307" s="40"/>
      <c r="AJ1307" s="40"/>
      <c r="AK1307" s="40"/>
      <c r="AL1307" s="40"/>
      <c r="AM1307" s="40"/>
      <c r="AN1307" s="40"/>
    </row>
    <row r="1308">
      <c r="A1308" s="273"/>
      <c r="B1308" s="275"/>
      <c r="C1308" s="275"/>
      <c r="D1308" s="275"/>
      <c r="E1308" s="275"/>
      <c r="F1308" s="275"/>
      <c r="G1308" s="275"/>
      <c r="H1308" s="275"/>
      <c r="I1308" s="275"/>
      <c r="J1308" s="275"/>
      <c r="K1308" s="275"/>
      <c r="L1308" s="275"/>
      <c r="M1308" s="275"/>
      <c r="N1308" s="275"/>
      <c r="O1308" s="273"/>
      <c r="P1308" s="273"/>
      <c r="Q1308" s="276"/>
      <c r="R1308" s="273"/>
      <c r="S1308" s="40"/>
      <c r="T1308" s="40"/>
      <c r="U1308" s="40"/>
      <c r="V1308" s="40"/>
      <c r="W1308" s="40"/>
      <c r="X1308" s="40"/>
      <c r="Y1308" s="40"/>
      <c r="Z1308" s="40"/>
      <c r="AA1308" s="40"/>
      <c r="AB1308" s="40"/>
      <c r="AC1308" s="40"/>
      <c r="AD1308" s="40"/>
      <c r="AE1308" s="40"/>
      <c r="AF1308" s="40"/>
      <c r="AG1308" s="40"/>
      <c r="AH1308" s="40"/>
      <c r="AI1308" s="40"/>
      <c r="AJ1308" s="40"/>
      <c r="AK1308" s="40"/>
      <c r="AL1308" s="40"/>
      <c r="AM1308" s="40"/>
      <c r="AN1308" s="40"/>
    </row>
    <row r="1309">
      <c r="A1309" s="273"/>
      <c r="B1309" s="275"/>
      <c r="C1309" s="275"/>
      <c r="D1309" s="275"/>
      <c r="E1309" s="275"/>
      <c r="F1309" s="275"/>
      <c r="G1309" s="275"/>
      <c r="H1309" s="275"/>
      <c r="I1309" s="275"/>
      <c r="J1309" s="275"/>
      <c r="K1309" s="275"/>
      <c r="L1309" s="275"/>
      <c r="M1309" s="275"/>
      <c r="N1309" s="275"/>
      <c r="O1309" s="273"/>
      <c r="P1309" s="273"/>
      <c r="Q1309" s="276"/>
      <c r="R1309" s="273"/>
      <c r="S1309" s="40"/>
      <c r="T1309" s="40"/>
      <c r="U1309" s="40"/>
      <c r="V1309" s="40"/>
      <c r="W1309" s="40"/>
      <c r="X1309" s="40"/>
      <c r="Y1309" s="40"/>
      <c r="Z1309" s="40"/>
      <c r="AA1309" s="40"/>
      <c r="AB1309" s="40"/>
      <c r="AC1309" s="40"/>
      <c r="AD1309" s="40"/>
      <c r="AE1309" s="40"/>
      <c r="AF1309" s="40"/>
      <c r="AG1309" s="40"/>
      <c r="AH1309" s="40"/>
      <c r="AI1309" s="40"/>
      <c r="AJ1309" s="40"/>
      <c r="AK1309" s="40"/>
      <c r="AL1309" s="40"/>
      <c r="AM1309" s="40"/>
      <c r="AN1309" s="40"/>
    </row>
    <row r="1310">
      <c r="A1310" s="273"/>
      <c r="B1310" s="275"/>
      <c r="C1310" s="275"/>
      <c r="D1310" s="275"/>
      <c r="E1310" s="275"/>
      <c r="F1310" s="275"/>
      <c r="G1310" s="275"/>
      <c r="H1310" s="275"/>
      <c r="I1310" s="275"/>
      <c r="J1310" s="275"/>
      <c r="K1310" s="275"/>
      <c r="L1310" s="275"/>
      <c r="M1310" s="275"/>
      <c r="N1310" s="275"/>
      <c r="O1310" s="273"/>
      <c r="P1310" s="273"/>
      <c r="Q1310" s="276"/>
      <c r="R1310" s="273"/>
      <c r="S1310" s="40"/>
      <c r="T1310" s="40"/>
      <c r="U1310" s="40"/>
      <c r="V1310" s="40"/>
      <c r="W1310" s="40"/>
      <c r="X1310" s="40"/>
      <c r="Y1310" s="40"/>
      <c r="Z1310" s="40"/>
      <c r="AA1310" s="40"/>
      <c r="AB1310" s="40"/>
      <c r="AC1310" s="40"/>
      <c r="AD1310" s="40"/>
      <c r="AE1310" s="40"/>
      <c r="AF1310" s="40"/>
      <c r="AG1310" s="40"/>
      <c r="AH1310" s="40"/>
      <c r="AI1310" s="40"/>
      <c r="AJ1310" s="40"/>
      <c r="AK1310" s="40"/>
      <c r="AL1310" s="40"/>
      <c r="AM1310" s="40"/>
      <c r="AN1310" s="40"/>
    </row>
    <row r="1311">
      <c r="A1311" s="273"/>
      <c r="B1311" s="275"/>
      <c r="C1311" s="275"/>
      <c r="D1311" s="275"/>
      <c r="E1311" s="275"/>
      <c r="F1311" s="275"/>
      <c r="G1311" s="275"/>
      <c r="H1311" s="275"/>
      <c r="I1311" s="275"/>
      <c r="J1311" s="275"/>
      <c r="K1311" s="275"/>
      <c r="L1311" s="275"/>
      <c r="M1311" s="275"/>
      <c r="N1311" s="275"/>
      <c r="O1311" s="273"/>
      <c r="P1311" s="273"/>
      <c r="Q1311" s="276"/>
      <c r="R1311" s="273"/>
      <c r="S1311" s="40"/>
      <c r="T1311" s="40"/>
      <c r="U1311" s="40"/>
      <c r="V1311" s="40"/>
      <c r="W1311" s="40"/>
      <c r="X1311" s="40"/>
      <c r="Y1311" s="40"/>
      <c r="Z1311" s="40"/>
      <c r="AA1311" s="40"/>
      <c r="AB1311" s="40"/>
      <c r="AC1311" s="40"/>
      <c r="AD1311" s="40"/>
      <c r="AE1311" s="40"/>
      <c r="AF1311" s="40"/>
      <c r="AG1311" s="40"/>
      <c r="AH1311" s="40"/>
      <c r="AI1311" s="40"/>
      <c r="AJ1311" s="40"/>
      <c r="AK1311" s="40"/>
      <c r="AL1311" s="40"/>
      <c r="AM1311" s="40"/>
      <c r="AN1311" s="40"/>
    </row>
    <row r="1312">
      <c r="A1312" s="273"/>
      <c r="B1312" s="275"/>
      <c r="C1312" s="275"/>
      <c r="D1312" s="275"/>
      <c r="E1312" s="275"/>
      <c r="F1312" s="275"/>
      <c r="G1312" s="275"/>
      <c r="H1312" s="275"/>
      <c r="I1312" s="275"/>
      <c r="J1312" s="275"/>
      <c r="K1312" s="275"/>
      <c r="L1312" s="275"/>
      <c r="M1312" s="275"/>
      <c r="N1312" s="275"/>
      <c r="O1312" s="273"/>
      <c r="P1312" s="273"/>
      <c r="Q1312" s="276"/>
      <c r="R1312" s="273"/>
      <c r="S1312" s="40"/>
      <c r="T1312" s="40"/>
      <c r="U1312" s="40"/>
      <c r="V1312" s="40"/>
      <c r="W1312" s="40"/>
      <c r="X1312" s="40"/>
      <c r="Y1312" s="40"/>
      <c r="Z1312" s="40"/>
      <c r="AA1312" s="40"/>
      <c r="AB1312" s="40"/>
      <c r="AC1312" s="40"/>
      <c r="AD1312" s="40"/>
      <c r="AE1312" s="40"/>
      <c r="AF1312" s="40"/>
      <c r="AG1312" s="40"/>
      <c r="AH1312" s="40"/>
      <c r="AI1312" s="40"/>
      <c r="AJ1312" s="40"/>
      <c r="AK1312" s="40"/>
      <c r="AL1312" s="40"/>
      <c r="AM1312" s="40"/>
      <c r="AN1312" s="40"/>
    </row>
    <row r="1313">
      <c r="A1313" s="273"/>
      <c r="B1313" s="275"/>
      <c r="C1313" s="275"/>
      <c r="D1313" s="275"/>
      <c r="E1313" s="275"/>
      <c r="F1313" s="275"/>
      <c r="G1313" s="275"/>
      <c r="H1313" s="275"/>
      <c r="I1313" s="275"/>
      <c r="J1313" s="275"/>
      <c r="K1313" s="275"/>
      <c r="L1313" s="275"/>
      <c r="M1313" s="275"/>
      <c r="N1313" s="275"/>
      <c r="O1313" s="273"/>
      <c r="P1313" s="273"/>
      <c r="Q1313" s="276"/>
      <c r="R1313" s="273"/>
      <c r="S1313" s="40"/>
      <c r="T1313" s="40"/>
      <c r="U1313" s="40"/>
      <c r="V1313" s="40"/>
      <c r="W1313" s="40"/>
      <c r="X1313" s="40"/>
      <c r="Y1313" s="40"/>
      <c r="Z1313" s="40"/>
      <c r="AA1313" s="40"/>
      <c r="AB1313" s="40"/>
      <c r="AC1313" s="40"/>
      <c r="AD1313" s="40"/>
      <c r="AE1313" s="40"/>
      <c r="AF1313" s="40"/>
      <c r="AG1313" s="40"/>
      <c r="AH1313" s="40"/>
      <c r="AI1313" s="40"/>
      <c r="AJ1313" s="40"/>
      <c r="AK1313" s="40"/>
      <c r="AL1313" s="40"/>
      <c r="AM1313" s="40"/>
      <c r="AN1313" s="40"/>
    </row>
    <row r="1314">
      <c r="A1314" s="273"/>
      <c r="B1314" s="275"/>
      <c r="C1314" s="275"/>
      <c r="D1314" s="275"/>
      <c r="E1314" s="275"/>
      <c r="F1314" s="275"/>
      <c r="G1314" s="275"/>
      <c r="H1314" s="275"/>
      <c r="I1314" s="275"/>
      <c r="J1314" s="275"/>
      <c r="K1314" s="275"/>
      <c r="L1314" s="275"/>
      <c r="M1314" s="275"/>
      <c r="N1314" s="275"/>
      <c r="O1314" s="273"/>
      <c r="P1314" s="273"/>
      <c r="Q1314" s="276"/>
      <c r="R1314" s="273"/>
      <c r="S1314" s="40"/>
      <c r="T1314" s="40"/>
      <c r="U1314" s="40"/>
      <c r="V1314" s="40"/>
      <c r="W1314" s="40"/>
      <c r="X1314" s="40"/>
      <c r="Y1314" s="40"/>
      <c r="Z1314" s="40"/>
      <c r="AA1314" s="40"/>
      <c r="AB1314" s="40"/>
      <c r="AC1314" s="40"/>
      <c r="AD1314" s="40"/>
      <c r="AE1314" s="40"/>
      <c r="AF1314" s="40"/>
      <c r="AG1314" s="40"/>
      <c r="AH1314" s="40"/>
      <c r="AI1314" s="40"/>
      <c r="AJ1314" s="40"/>
      <c r="AK1314" s="40"/>
      <c r="AL1314" s="40"/>
      <c r="AM1314" s="40"/>
      <c r="AN1314" s="40"/>
    </row>
    <row r="1315">
      <c r="A1315" s="273"/>
      <c r="B1315" s="275"/>
      <c r="C1315" s="275"/>
      <c r="D1315" s="275"/>
      <c r="E1315" s="275"/>
      <c r="F1315" s="275"/>
      <c r="G1315" s="275"/>
      <c r="H1315" s="275"/>
      <c r="I1315" s="275"/>
      <c r="J1315" s="275"/>
      <c r="K1315" s="275"/>
      <c r="L1315" s="275"/>
      <c r="M1315" s="275"/>
      <c r="N1315" s="275"/>
      <c r="O1315" s="273"/>
      <c r="P1315" s="273"/>
      <c r="Q1315" s="276"/>
      <c r="R1315" s="273"/>
      <c r="S1315" s="40"/>
      <c r="T1315" s="40"/>
      <c r="U1315" s="40"/>
      <c r="V1315" s="40"/>
      <c r="W1315" s="40"/>
      <c r="X1315" s="40"/>
      <c r="Y1315" s="40"/>
      <c r="Z1315" s="40"/>
      <c r="AA1315" s="40"/>
      <c r="AB1315" s="40"/>
      <c r="AC1315" s="40"/>
      <c r="AD1315" s="40"/>
      <c r="AE1315" s="40"/>
      <c r="AF1315" s="40"/>
      <c r="AG1315" s="40"/>
      <c r="AH1315" s="40"/>
      <c r="AI1315" s="40"/>
      <c r="AJ1315" s="40"/>
      <c r="AK1315" s="40"/>
      <c r="AL1315" s="40"/>
      <c r="AM1315" s="40"/>
      <c r="AN1315" s="40"/>
    </row>
    <row r="1316">
      <c r="A1316" s="273"/>
      <c r="B1316" s="275"/>
      <c r="C1316" s="275"/>
      <c r="D1316" s="275"/>
      <c r="E1316" s="275"/>
      <c r="F1316" s="275"/>
      <c r="G1316" s="275"/>
      <c r="H1316" s="275"/>
      <c r="I1316" s="275"/>
      <c r="J1316" s="275"/>
      <c r="K1316" s="275"/>
      <c r="L1316" s="275"/>
      <c r="M1316" s="275"/>
      <c r="N1316" s="275"/>
      <c r="O1316" s="273"/>
      <c r="P1316" s="273"/>
      <c r="Q1316" s="276"/>
      <c r="R1316" s="273"/>
      <c r="S1316" s="40"/>
      <c r="T1316" s="40"/>
      <c r="U1316" s="40"/>
      <c r="V1316" s="40"/>
      <c r="W1316" s="40"/>
      <c r="X1316" s="40"/>
      <c r="Y1316" s="40"/>
      <c r="Z1316" s="40"/>
      <c r="AA1316" s="40"/>
      <c r="AB1316" s="40"/>
      <c r="AC1316" s="40"/>
      <c r="AD1316" s="40"/>
      <c r="AE1316" s="40"/>
      <c r="AF1316" s="40"/>
      <c r="AG1316" s="40"/>
      <c r="AH1316" s="40"/>
      <c r="AI1316" s="40"/>
      <c r="AJ1316" s="40"/>
      <c r="AK1316" s="40"/>
      <c r="AL1316" s="40"/>
      <c r="AM1316" s="40"/>
      <c r="AN1316" s="40"/>
    </row>
    <row r="1317">
      <c r="A1317" s="273"/>
      <c r="B1317" s="275"/>
      <c r="C1317" s="275"/>
      <c r="D1317" s="275"/>
      <c r="E1317" s="275"/>
      <c r="F1317" s="275"/>
      <c r="G1317" s="275"/>
      <c r="H1317" s="275"/>
      <c r="I1317" s="275"/>
      <c r="J1317" s="275"/>
      <c r="K1317" s="275"/>
      <c r="L1317" s="275"/>
      <c r="M1317" s="275"/>
      <c r="N1317" s="275"/>
      <c r="O1317" s="273"/>
      <c r="P1317" s="273"/>
      <c r="Q1317" s="276"/>
      <c r="R1317" s="273"/>
      <c r="S1317" s="40"/>
      <c r="T1317" s="40"/>
      <c r="U1317" s="40"/>
      <c r="V1317" s="40"/>
      <c r="W1317" s="40"/>
      <c r="X1317" s="40"/>
      <c r="Y1317" s="40"/>
      <c r="Z1317" s="40"/>
      <c r="AA1317" s="40"/>
      <c r="AB1317" s="40"/>
      <c r="AC1317" s="40"/>
      <c r="AD1317" s="40"/>
      <c r="AE1317" s="40"/>
      <c r="AF1317" s="40"/>
      <c r="AG1317" s="40"/>
      <c r="AH1317" s="40"/>
      <c r="AI1317" s="40"/>
      <c r="AJ1317" s="40"/>
      <c r="AK1317" s="40"/>
      <c r="AL1317" s="40"/>
      <c r="AM1317" s="40"/>
      <c r="AN1317" s="40"/>
    </row>
    <row r="1318">
      <c r="A1318" s="273"/>
      <c r="B1318" s="275"/>
      <c r="C1318" s="275"/>
      <c r="D1318" s="275"/>
      <c r="E1318" s="275"/>
      <c r="F1318" s="275"/>
      <c r="G1318" s="275"/>
      <c r="H1318" s="275"/>
      <c r="I1318" s="275"/>
      <c r="J1318" s="275"/>
      <c r="K1318" s="275"/>
      <c r="L1318" s="275"/>
      <c r="M1318" s="275"/>
      <c r="N1318" s="275"/>
      <c r="O1318" s="273"/>
      <c r="P1318" s="273"/>
      <c r="Q1318" s="276"/>
      <c r="R1318" s="273"/>
      <c r="S1318" s="40"/>
      <c r="T1318" s="40"/>
      <c r="U1318" s="40"/>
      <c r="V1318" s="40"/>
      <c r="W1318" s="40"/>
      <c r="X1318" s="40"/>
      <c r="Y1318" s="40"/>
      <c r="Z1318" s="40"/>
      <c r="AA1318" s="40"/>
      <c r="AB1318" s="40"/>
      <c r="AC1318" s="40"/>
      <c r="AD1318" s="40"/>
      <c r="AE1318" s="40"/>
      <c r="AF1318" s="40"/>
      <c r="AG1318" s="40"/>
      <c r="AH1318" s="40"/>
      <c r="AI1318" s="40"/>
      <c r="AJ1318" s="40"/>
      <c r="AK1318" s="40"/>
      <c r="AL1318" s="40"/>
      <c r="AM1318" s="40"/>
      <c r="AN1318" s="40"/>
    </row>
    <row r="1319">
      <c r="A1319" s="273"/>
      <c r="B1319" s="275"/>
      <c r="C1319" s="275"/>
      <c r="D1319" s="275"/>
      <c r="E1319" s="275"/>
      <c r="F1319" s="275"/>
      <c r="G1319" s="275"/>
      <c r="H1319" s="275"/>
      <c r="I1319" s="275"/>
      <c r="J1319" s="275"/>
      <c r="K1319" s="275"/>
      <c r="L1319" s="275"/>
      <c r="M1319" s="275"/>
      <c r="N1319" s="275"/>
      <c r="O1319" s="273"/>
      <c r="P1319" s="273"/>
      <c r="Q1319" s="276"/>
      <c r="R1319" s="273"/>
      <c r="S1319" s="40"/>
      <c r="T1319" s="40"/>
      <c r="U1319" s="40"/>
      <c r="V1319" s="40"/>
      <c r="W1319" s="40"/>
      <c r="X1319" s="40"/>
      <c r="Y1319" s="40"/>
      <c r="Z1319" s="40"/>
      <c r="AA1319" s="40"/>
      <c r="AB1319" s="40"/>
      <c r="AC1319" s="40"/>
      <c r="AD1319" s="40"/>
      <c r="AE1319" s="40"/>
      <c r="AF1319" s="40"/>
      <c r="AG1319" s="40"/>
      <c r="AH1319" s="40"/>
      <c r="AI1319" s="40"/>
      <c r="AJ1319" s="40"/>
      <c r="AK1319" s="40"/>
      <c r="AL1319" s="40"/>
      <c r="AM1319" s="40"/>
      <c r="AN1319" s="40"/>
    </row>
    <row r="1320">
      <c r="A1320" s="273"/>
      <c r="B1320" s="275"/>
      <c r="C1320" s="275"/>
      <c r="D1320" s="275"/>
      <c r="E1320" s="275"/>
      <c r="F1320" s="275"/>
      <c r="G1320" s="275"/>
      <c r="H1320" s="275"/>
      <c r="I1320" s="275"/>
      <c r="J1320" s="275"/>
      <c r="K1320" s="275"/>
      <c r="L1320" s="275"/>
      <c r="M1320" s="275"/>
      <c r="N1320" s="275"/>
      <c r="O1320" s="273"/>
      <c r="P1320" s="273"/>
      <c r="Q1320" s="276"/>
      <c r="R1320" s="273"/>
      <c r="S1320" s="40"/>
      <c r="T1320" s="40"/>
      <c r="U1320" s="40"/>
      <c r="V1320" s="40"/>
      <c r="W1320" s="40"/>
      <c r="X1320" s="40"/>
      <c r="Y1320" s="40"/>
      <c r="Z1320" s="40"/>
      <c r="AA1320" s="40"/>
      <c r="AB1320" s="40"/>
      <c r="AC1320" s="40"/>
      <c r="AD1320" s="40"/>
      <c r="AE1320" s="40"/>
      <c r="AF1320" s="40"/>
      <c r="AG1320" s="40"/>
      <c r="AH1320" s="40"/>
      <c r="AI1320" s="40"/>
      <c r="AJ1320" s="40"/>
      <c r="AK1320" s="40"/>
      <c r="AL1320" s="40"/>
      <c r="AM1320" s="40"/>
      <c r="AN1320" s="40"/>
    </row>
    <row r="1321">
      <c r="A1321" s="273"/>
      <c r="B1321" s="275"/>
      <c r="C1321" s="275"/>
      <c r="D1321" s="275"/>
      <c r="E1321" s="275"/>
      <c r="F1321" s="275"/>
      <c r="G1321" s="275"/>
      <c r="H1321" s="275"/>
      <c r="I1321" s="275"/>
      <c r="J1321" s="275"/>
      <c r="K1321" s="275"/>
      <c r="L1321" s="275"/>
      <c r="M1321" s="275"/>
      <c r="N1321" s="275"/>
      <c r="O1321" s="273"/>
      <c r="P1321" s="273"/>
      <c r="Q1321" s="276"/>
      <c r="R1321" s="273"/>
      <c r="S1321" s="40"/>
      <c r="T1321" s="40"/>
      <c r="U1321" s="40"/>
      <c r="V1321" s="40"/>
      <c r="W1321" s="40"/>
      <c r="X1321" s="40"/>
      <c r="Y1321" s="40"/>
      <c r="Z1321" s="40"/>
      <c r="AA1321" s="40"/>
      <c r="AB1321" s="40"/>
      <c r="AC1321" s="40"/>
      <c r="AD1321" s="40"/>
      <c r="AE1321" s="40"/>
      <c r="AF1321" s="40"/>
      <c r="AG1321" s="40"/>
      <c r="AH1321" s="40"/>
      <c r="AI1321" s="40"/>
      <c r="AJ1321" s="40"/>
      <c r="AK1321" s="40"/>
      <c r="AL1321" s="40"/>
      <c r="AM1321" s="40"/>
      <c r="AN1321" s="40"/>
    </row>
    <row r="1322">
      <c r="A1322" s="273"/>
      <c r="B1322" s="275"/>
      <c r="C1322" s="275"/>
      <c r="D1322" s="275"/>
      <c r="E1322" s="275"/>
      <c r="F1322" s="275"/>
      <c r="G1322" s="275"/>
      <c r="H1322" s="275"/>
      <c r="I1322" s="275"/>
      <c r="J1322" s="275"/>
      <c r="K1322" s="275"/>
      <c r="L1322" s="275"/>
      <c r="M1322" s="275"/>
      <c r="N1322" s="275"/>
      <c r="O1322" s="273"/>
      <c r="P1322" s="273"/>
      <c r="Q1322" s="276"/>
      <c r="R1322" s="273"/>
      <c r="S1322" s="40"/>
      <c r="T1322" s="40"/>
      <c r="U1322" s="40"/>
      <c r="V1322" s="40"/>
      <c r="W1322" s="40"/>
      <c r="X1322" s="40"/>
      <c r="Y1322" s="40"/>
      <c r="Z1322" s="40"/>
      <c r="AA1322" s="40"/>
      <c r="AB1322" s="40"/>
      <c r="AC1322" s="40"/>
      <c r="AD1322" s="40"/>
      <c r="AE1322" s="40"/>
      <c r="AF1322" s="40"/>
      <c r="AG1322" s="40"/>
      <c r="AH1322" s="40"/>
      <c r="AI1322" s="40"/>
      <c r="AJ1322" s="40"/>
      <c r="AK1322" s="40"/>
      <c r="AL1322" s="40"/>
      <c r="AM1322" s="40"/>
      <c r="AN1322" s="40"/>
    </row>
    <row r="1323">
      <c r="A1323" s="273"/>
      <c r="B1323" s="275"/>
      <c r="C1323" s="275"/>
      <c r="D1323" s="275"/>
      <c r="E1323" s="275"/>
      <c r="F1323" s="275"/>
      <c r="G1323" s="275"/>
      <c r="H1323" s="275"/>
      <c r="I1323" s="275"/>
      <c r="J1323" s="275"/>
      <c r="K1323" s="275"/>
      <c r="L1323" s="275"/>
      <c r="M1323" s="275"/>
      <c r="N1323" s="275"/>
      <c r="O1323" s="273"/>
      <c r="P1323" s="273"/>
      <c r="Q1323" s="276"/>
      <c r="R1323" s="273"/>
      <c r="S1323" s="40"/>
      <c r="T1323" s="40"/>
      <c r="U1323" s="40"/>
      <c r="V1323" s="40"/>
      <c r="W1323" s="40"/>
      <c r="X1323" s="40"/>
      <c r="Y1323" s="40"/>
      <c r="Z1323" s="40"/>
      <c r="AA1323" s="40"/>
      <c r="AB1323" s="40"/>
      <c r="AC1323" s="40"/>
      <c r="AD1323" s="40"/>
      <c r="AE1323" s="40"/>
      <c r="AF1323" s="40"/>
      <c r="AG1323" s="40"/>
      <c r="AH1323" s="40"/>
      <c r="AI1323" s="40"/>
      <c r="AJ1323" s="40"/>
      <c r="AK1323" s="40"/>
      <c r="AL1323" s="40"/>
      <c r="AM1323" s="40"/>
      <c r="AN1323" s="40"/>
    </row>
    <row r="1324">
      <c r="A1324" s="273"/>
      <c r="B1324" s="275"/>
      <c r="C1324" s="275"/>
      <c r="D1324" s="275"/>
      <c r="E1324" s="275"/>
      <c r="F1324" s="275"/>
      <c r="G1324" s="275"/>
      <c r="H1324" s="275"/>
      <c r="I1324" s="275"/>
      <c r="J1324" s="275"/>
      <c r="K1324" s="275"/>
      <c r="L1324" s="275"/>
      <c r="M1324" s="275"/>
      <c r="N1324" s="275"/>
      <c r="O1324" s="273"/>
      <c r="P1324" s="273"/>
      <c r="Q1324" s="276"/>
      <c r="R1324" s="273"/>
      <c r="S1324" s="40"/>
      <c r="T1324" s="40"/>
      <c r="U1324" s="40"/>
      <c r="V1324" s="40"/>
      <c r="W1324" s="40"/>
      <c r="X1324" s="40"/>
      <c r="Y1324" s="40"/>
      <c r="Z1324" s="40"/>
      <c r="AA1324" s="40"/>
      <c r="AB1324" s="40"/>
      <c r="AC1324" s="40"/>
      <c r="AD1324" s="40"/>
      <c r="AE1324" s="40"/>
      <c r="AF1324" s="40"/>
      <c r="AG1324" s="40"/>
      <c r="AH1324" s="40"/>
      <c r="AI1324" s="40"/>
      <c r="AJ1324" s="40"/>
      <c r="AK1324" s="40"/>
      <c r="AL1324" s="40"/>
      <c r="AM1324" s="40"/>
      <c r="AN1324" s="40"/>
    </row>
    <row r="1325">
      <c r="A1325" s="273"/>
      <c r="B1325" s="275"/>
      <c r="C1325" s="275"/>
      <c r="D1325" s="275"/>
      <c r="E1325" s="275"/>
      <c r="F1325" s="275"/>
      <c r="G1325" s="275"/>
      <c r="H1325" s="275"/>
      <c r="I1325" s="275"/>
      <c r="J1325" s="275"/>
      <c r="K1325" s="275"/>
      <c r="L1325" s="275"/>
      <c r="M1325" s="275"/>
      <c r="N1325" s="275"/>
      <c r="O1325" s="273"/>
      <c r="P1325" s="273"/>
      <c r="Q1325" s="276"/>
      <c r="R1325" s="273"/>
      <c r="S1325" s="40"/>
      <c r="T1325" s="40"/>
      <c r="U1325" s="40"/>
      <c r="V1325" s="40"/>
      <c r="W1325" s="40"/>
      <c r="X1325" s="40"/>
      <c r="Y1325" s="40"/>
      <c r="Z1325" s="40"/>
      <c r="AA1325" s="40"/>
      <c r="AB1325" s="40"/>
      <c r="AC1325" s="40"/>
      <c r="AD1325" s="40"/>
      <c r="AE1325" s="40"/>
      <c r="AF1325" s="40"/>
      <c r="AG1325" s="40"/>
      <c r="AH1325" s="40"/>
      <c r="AI1325" s="40"/>
      <c r="AJ1325" s="40"/>
      <c r="AK1325" s="40"/>
      <c r="AL1325" s="40"/>
      <c r="AM1325" s="40"/>
      <c r="AN1325" s="40"/>
    </row>
    <row r="1326">
      <c r="A1326" s="273"/>
      <c r="B1326" s="275"/>
      <c r="C1326" s="275"/>
      <c r="D1326" s="275"/>
      <c r="E1326" s="275"/>
      <c r="F1326" s="275"/>
      <c r="G1326" s="275"/>
      <c r="H1326" s="275"/>
      <c r="I1326" s="275"/>
      <c r="J1326" s="275"/>
      <c r="K1326" s="275"/>
      <c r="L1326" s="275"/>
      <c r="M1326" s="275"/>
      <c r="N1326" s="275"/>
      <c r="O1326" s="273"/>
      <c r="P1326" s="273"/>
      <c r="Q1326" s="276"/>
      <c r="R1326" s="273"/>
      <c r="S1326" s="40"/>
      <c r="T1326" s="40"/>
      <c r="U1326" s="40"/>
      <c r="V1326" s="40"/>
      <c r="W1326" s="40"/>
      <c r="X1326" s="40"/>
      <c r="Y1326" s="40"/>
      <c r="Z1326" s="40"/>
      <c r="AA1326" s="40"/>
      <c r="AB1326" s="40"/>
      <c r="AC1326" s="40"/>
      <c r="AD1326" s="40"/>
      <c r="AE1326" s="40"/>
      <c r="AF1326" s="40"/>
      <c r="AG1326" s="40"/>
      <c r="AH1326" s="40"/>
      <c r="AI1326" s="40"/>
      <c r="AJ1326" s="40"/>
      <c r="AK1326" s="40"/>
      <c r="AL1326" s="40"/>
      <c r="AM1326" s="40"/>
      <c r="AN1326" s="40"/>
    </row>
    <row r="1327">
      <c r="A1327" s="273"/>
      <c r="B1327" s="275"/>
      <c r="C1327" s="275"/>
      <c r="D1327" s="275"/>
      <c r="E1327" s="275"/>
      <c r="F1327" s="275"/>
      <c r="G1327" s="275"/>
      <c r="H1327" s="275"/>
      <c r="I1327" s="275"/>
      <c r="J1327" s="275"/>
      <c r="K1327" s="275"/>
      <c r="L1327" s="275"/>
      <c r="M1327" s="275"/>
      <c r="N1327" s="275"/>
      <c r="O1327" s="273"/>
      <c r="P1327" s="273"/>
      <c r="Q1327" s="276"/>
      <c r="R1327" s="273"/>
      <c r="S1327" s="40"/>
      <c r="T1327" s="40"/>
      <c r="U1327" s="40"/>
      <c r="V1327" s="40"/>
      <c r="W1327" s="40"/>
      <c r="X1327" s="40"/>
      <c r="Y1327" s="40"/>
      <c r="Z1327" s="40"/>
      <c r="AA1327" s="40"/>
      <c r="AB1327" s="40"/>
      <c r="AC1327" s="40"/>
      <c r="AD1327" s="40"/>
      <c r="AE1327" s="40"/>
      <c r="AF1327" s="40"/>
      <c r="AG1327" s="40"/>
      <c r="AH1327" s="40"/>
      <c r="AI1327" s="40"/>
      <c r="AJ1327" s="40"/>
      <c r="AK1327" s="40"/>
      <c r="AL1327" s="40"/>
      <c r="AM1327" s="40"/>
      <c r="AN1327" s="40"/>
    </row>
    <row r="1328">
      <c r="A1328" s="273"/>
      <c r="B1328" s="275"/>
      <c r="C1328" s="275"/>
      <c r="D1328" s="275"/>
      <c r="E1328" s="275"/>
      <c r="F1328" s="275"/>
      <c r="G1328" s="275"/>
      <c r="H1328" s="275"/>
      <c r="I1328" s="275"/>
      <c r="J1328" s="275"/>
      <c r="K1328" s="275"/>
      <c r="L1328" s="275"/>
      <c r="M1328" s="275"/>
      <c r="N1328" s="275"/>
      <c r="O1328" s="273"/>
      <c r="P1328" s="273"/>
      <c r="Q1328" s="276"/>
      <c r="R1328" s="273"/>
      <c r="S1328" s="40"/>
      <c r="T1328" s="40"/>
      <c r="U1328" s="40"/>
      <c r="V1328" s="40"/>
      <c r="W1328" s="40"/>
      <c r="X1328" s="40"/>
      <c r="Y1328" s="40"/>
      <c r="Z1328" s="40"/>
      <c r="AA1328" s="40"/>
      <c r="AB1328" s="40"/>
      <c r="AC1328" s="40"/>
      <c r="AD1328" s="40"/>
      <c r="AE1328" s="40"/>
      <c r="AF1328" s="40"/>
      <c r="AG1328" s="40"/>
      <c r="AH1328" s="40"/>
      <c r="AI1328" s="40"/>
      <c r="AJ1328" s="40"/>
      <c r="AK1328" s="40"/>
      <c r="AL1328" s="40"/>
      <c r="AM1328" s="40"/>
      <c r="AN1328" s="40"/>
    </row>
    <row r="1329">
      <c r="A1329" s="273"/>
      <c r="B1329" s="275"/>
      <c r="C1329" s="275"/>
      <c r="D1329" s="275"/>
      <c r="E1329" s="275"/>
      <c r="F1329" s="275"/>
      <c r="G1329" s="275"/>
      <c r="H1329" s="275"/>
      <c r="I1329" s="275"/>
      <c r="J1329" s="275"/>
      <c r="K1329" s="275"/>
      <c r="L1329" s="275"/>
      <c r="M1329" s="275"/>
      <c r="N1329" s="275"/>
      <c r="O1329" s="273"/>
      <c r="P1329" s="273"/>
      <c r="Q1329" s="276"/>
      <c r="R1329" s="273"/>
      <c r="S1329" s="40"/>
      <c r="T1329" s="40"/>
      <c r="U1329" s="40"/>
      <c r="V1329" s="40"/>
      <c r="W1329" s="40"/>
      <c r="X1329" s="40"/>
      <c r="Y1329" s="40"/>
      <c r="Z1329" s="40"/>
      <c r="AA1329" s="40"/>
      <c r="AB1329" s="40"/>
      <c r="AC1329" s="40"/>
      <c r="AD1329" s="40"/>
      <c r="AE1329" s="40"/>
      <c r="AF1329" s="40"/>
      <c r="AG1329" s="40"/>
      <c r="AH1329" s="40"/>
      <c r="AI1329" s="40"/>
      <c r="AJ1329" s="40"/>
      <c r="AK1329" s="40"/>
      <c r="AL1329" s="40"/>
      <c r="AM1329" s="40"/>
      <c r="AN1329" s="40"/>
    </row>
    <row r="1330">
      <c r="A1330" s="273"/>
      <c r="B1330" s="275"/>
      <c r="C1330" s="275"/>
      <c r="D1330" s="275"/>
      <c r="E1330" s="275"/>
      <c r="F1330" s="275"/>
      <c r="G1330" s="275"/>
      <c r="H1330" s="275"/>
      <c r="I1330" s="275"/>
      <c r="J1330" s="275"/>
      <c r="K1330" s="275"/>
      <c r="L1330" s="275"/>
      <c r="M1330" s="275"/>
      <c r="N1330" s="275"/>
      <c r="O1330" s="273"/>
      <c r="P1330" s="273"/>
      <c r="Q1330" s="276"/>
      <c r="R1330" s="273"/>
      <c r="S1330" s="40"/>
      <c r="T1330" s="40"/>
      <c r="U1330" s="40"/>
      <c r="V1330" s="40"/>
      <c r="W1330" s="40"/>
      <c r="X1330" s="40"/>
      <c r="Y1330" s="40"/>
      <c r="Z1330" s="40"/>
      <c r="AA1330" s="40"/>
      <c r="AB1330" s="40"/>
      <c r="AC1330" s="40"/>
      <c r="AD1330" s="40"/>
      <c r="AE1330" s="40"/>
      <c r="AF1330" s="40"/>
      <c r="AG1330" s="40"/>
      <c r="AH1330" s="40"/>
      <c r="AI1330" s="40"/>
      <c r="AJ1330" s="40"/>
      <c r="AK1330" s="40"/>
      <c r="AL1330" s="40"/>
      <c r="AM1330" s="40"/>
      <c r="AN1330" s="40"/>
    </row>
    <row r="1331">
      <c r="A1331" s="273"/>
      <c r="B1331" s="275"/>
      <c r="C1331" s="275"/>
      <c r="D1331" s="275"/>
      <c r="E1331" s="275"/>
      <c r="F1331" s="275"/>
      <c r="G1331" s="275"/>
      <c r="H1331" s="275"/>
      <c r="I1331" s="275"/>
      <c r="J1331" s="275"/>
      <c r="K1331" s="275"/>
      <c r="L1331" s="275"/>
      <c r="M1331" s="275"/>
      <c r="N1331" s="275"/>
      <c r="O1331" s="273"/>
      <c r="P1331" s="273"/>
      <c r="Q1331" s="276"/>
      <c r="R1331" s="273"/>
      <c r="S1331" s="40"/>
      <c r="T1331" s="40"/>
      <c r="U1331" s="40"/>
      <c r="V1331" s="40"/>
      <c r="W1331" s="40"/>
      <c r="X1331" s="40"/>
      <c r="Y1331" s="40"/>
      <c r="Z1331" s="40"/>
      <c r="AA1331" s="40"/>
      <c r="AB1331" s="40"/>
      <c r="AC1331" s="40"/>
      <c r="AD1331" s="40"/>
      <c r="AE1331" s="40"/>
      <c r="AF1331" s="40"/>
      <c r="AG1331" s="40"/>
      <c r="AH1331" s="40"/>
      <c r="AI1331" s="40"/>
      <c r="AJ1331" s="40"/>
      <c r="AK1331" s="40"/>
      <c r="AL1331" s="40"/>
      <c r="AM1331" s="40"/>
      <c r="AN1331" s="40"/>
    </row>
    <row r="1332">
      <c r="A1332" s="273"/>
      <c r="B1332" s="275"/>
      <c r="C1332" s="275"/>
      <c r="D1332" s="275"/>
      <c r="E1332" s="275"/>
      <c r="F1332" s="275"/>
      <c r="G1332" s="275"/>
      <c r="H1332" s="275"/>
      <c r="I1332" s="275"/>
      <c r="J1332" s="275"/>
      <c r="K1332" s="275"/>
      <c r="L1332" s="275"/>
      <c r="M1332" s="275"/>
      <c r="N1332" s="275"/>
      <c r="O1332" s="273"/>
      <c r="P1332" s="273"/>
      <c r="Q1332" s="276"/>
      <c r="R1332" s="273"/>
      <c r="S1332" s="40"/>
      <c r="T1332" s="40"/>
      <c r="U1332" s="40"/>
      <c r="V1332" s="40"/>
      <c r="W1332" s="40"/>
      <c r="X1332" s="40"/>
      <c r="Y1332" s="40"/>
      <c r="Z1332" s="40"/>
      <c r="AA1332" s="40"/>
      <c r="AB1332" s="40"/>
      <c r="AC1332" s="40"/>
      <c r="AD1332" s="40"/>
      <c r="AE1332" s="40"/>
      <c r="AF1332" s="40"/>
      <c r="AG1332" s="40"/>
      <c r="AH1332" s="40"/>
      <c r="AI1332" s="40"/>
      <c r="AJ1332" s="40"/>
      <c r="AK1332" s="40"/>
      <c r="AL1332" s="40"/>
      <c r="AM1332" s="40"/>
      <c r="AN1332" s="40"/>
    </row>
    <row r="1333">
      <c r="A1333" s="273"/>
      <c r="B1333" s="275"/>
      <c r="C1333" s="275"/>
      <c r="D1333" s="275"/>
      <c r="E1333" s="275"/>
      <c r="F1333" s="275"/>
      <c r="G1333" s="275"/>
      <c r="H1333" s="275"/>
      <c r="I1333" s="275"/>
      <c r="J1333" s="275"/>
      <c r="K1333" s="275"/>
      <c r="L1333" s="275"/>
      <c r="M1333" s="275"/>
      <c r="N1333" s="275"/>
      <c r="O1333" s="273"/>
      <c r="P1333" s="273"/>
      <c r="Q1333" s="276"/>
      <c r="R1333" s="273"/>
      <c r="S1333" s="40"/>
      <c r="T1333" s="40"/>
      <c r="U1333" s="40"/>
      <c r="V1333" s="40"/>
      <c r="W1333" s="40"/>
      <c r="X1333" s="40"/>
      <c r="Y1333" s="40"/>
      <c r="Z1333" s="40"/>
      <c r="AA1333" s="40"/>
      <c r="AB1333" s="40"/>
      <c r="AC1333" s="40"/>
      <c r="AD1333" s="40"/>
      <c r="AE1333" s="40"/>
      <c r="AF1333" s="40"/>
      <c r="AG1333" s="40"/>
      <c r="AH1333" s="40"/>
      <c r="AI1333" s="40"/>
      <c r="AJ1333" s="40"/>
      <c r="AK1333" s="40"/>
      <c r="AL1333" s="40"/>
      <c r="AM1333" s="40"/>
      <c r="AN1333" s="40"/>
    </row>
    <row r="1334">
      <c r="A1334" s="273"/>
      <c r="B1334" s="275"/>
      <c r="C1334" s="275"/>
      <c r="D1334" s="275"/>
      <c r="E1334" s="275"/>
      <c r="F1334" s="275"/>
      <c r="G1334" s="275"/>
      <c r="H1334" s="275"/>
      <c r="I1334" s="275"/>
      <c r="J1334" s="275"/>
      <c r="K1334" s="275"/>
      <c r="L1334" s="275"/>
      <c r="M1334" s="275"/>
      <c r="N1334" s="275"/>
      <c r="O1334" s="273"/>
      <c r="P1334" s="273"/>
      <c r="Q1334" s="276"/>
      <c r="R1334" s="273"/>
      <c r="S1334" s="40"/>
      <c r="T1334" s="40"/>
      <c r="U1334" s="40"/>
      <c r="V1334" s="40"/>
      <c r="W1334" s="40"/>
      <c r="X1334" s="40"/>
      <c r="Y1334" s="40"/>
      <c r="Z1334" s="40"/>
      <c r="AA1334" s="40"/>
      <c r="AB1334" s="40"/>
      <c r="AC1334" s="40"/>
      <c r="AD1334" s="40"/>
      <c r="AE1334" s="40"/>
      <c r="AF1334" s="40"/>
      <c r="AG1334" s="40"/>
      <c r="AH1334" s="40"/>
      <c r="AI1334" s="40"/>
      <c r="AJ1334" s="40"/>
      <c r="AK1334" s="40"/>
      <c r="AL1334" s="40"/>
      <c r="AM1334" s="40"/>
      <c r="AN1334" s="40"/>
    </row>
    <row r="1335">
      <c r="A1335" s="273"/>
      <c r="B1335" s="275"/>
      <c r="C1335" s="275"/>
      <c r="D1335" s="275"/>
      <c r="E1335" s="275"/>
      <c r="F1335" s="275"/>
      <c r="G1335" s="275"/>
      <c r="H1335" s="275"/>
      <c r="I1335" s="275"/>
      <c r="J1335" s="275"/>
      <c r="K1335" s="275"/>
      <c r="L1335" s="275"/>
      <c r="M1335" s="275"/>
      <c r="N1335" s="275"/>
      <c r="O1335" s="273"/>
      <c r="P1335" s="273"/>
      <c r="Q1335" s="276"/>
      <c r="R1335" s="273"/>
      <c r="S1335" s="40"/>
      <c r="T1335" s="40"/>
      <c r="U1335" s="40"/>
      <c r="V1335" s="40"/>
      <c r="W1335" s="40"/>
      <c r="X1335" s="40"/>
      <c r="Y1335" s="40"/>
      <c r="Z1335" s="40"/>
      <c r="AA1335" s="40"/>
      <c r="AB1335" s="40"/>
      <c r="AC1335" s="40"/>
      <c r="AD1335" s="40"/>
      <c r="AE1335" s="40"/>
      <c r="AF1335" s="40"/>
      <c r="AG1335" s="40"/>
      <c r="AH1335" s="40"/>
      <c r="AI1335" s="40"/>
      <c r="AJ1335" s="40"/>
      <c r="AK1335" s="40"/>
      <c r="AL1335" s="40"/>
      <c r="AM1335" s="40"/>
      <c r="AN1335" s="40"/>
    </row>
  </sheetData>
  <mergeCells count="370">
    <mergeCell ref="B103:B104"/>
    <mergeCell ref="C103:C104"/>
    <mergeCell ref="C107:C113"/>
    <mergeCell ref="D107:D114"/>
    <mergeCell ref="E107:E113"/>
    <mergeCell ref="D115:D121"/>
    <mergeCell ref="E115:E117"/>
    <mergeCell ref="B129:B130"/>
    <mergeCell ref="C129:C130"/>
    <mergeCell ref="C115:C117"/>
    <mergeCell ref="B120:B121"/>
    <mergeCell ref="C120:C121"/>
    <mergeCell ref="D123:D130"/>
    <mergeCell ref="C124:C125"/>
    <mergeCell ref="C127:C128"/>
    <mergeCell ref="E127:E128"/>
    <mergeCell ref="E129:E130"/>
    <mergeCell ref="E143:E152"/>
    <mergeCell ref="E154:E157"/>
    <mergeCell ref="E120:E121"/>
    <mergeCell ref="E124:E125"/>
    <mergeCell ref="D132:D137"/>
    <mergeCell ref="E132:E137"/>
    <mergeCell ref="D139:D162"/>
    <mergeCell ref="E139:E140"/>
    <mergeCell ref="E141:E142"/>
    <mergeCell ref="E158:E160"/>
    <mergeCell ref="E70:E71"/>
    <mergeCell ref="C72:C73"/>
    <mergeCell ref="E72:E73"/>
    <mergeCell ref="B88:B92"/>
    <mergeCell ref="C88:C92"/>
    <mergeCell ref="E86:E87"/>
    <mergeCell ref="E88:E92"/>
    <mergeCell ref="C97:C101"/>
    <mergeCell ref="E97:E101"/>
    <mergeCell ref="C139:C140"/>
    <mergeCell ref="C141:C142"/>
    <mergeCell ref="B141:B142"/>
    <mergeCell ref="B143:B152"/>
    <mergeCell ref="B154:B157"/>
    <mergeCell ref="B158:B160"/>
    <mergeCell ref="C132:C137"/>
    <mergeCell ref="C143:C152"/>
    <mergeCell ref="C154:C157"/>
    <mergeCell ref="C158:C160"/>
    <mergeCell ref="D8:J8"/>
    <mergeCell ref="D9:J9"/>
    <mergeCell ref="D11:E11"/>
    <mergeCell ref="A12:K12"/>
    <mergeCell ref="B15:B17"/>
    <mergeCell ref="C15:C17"/>
    <mergeCell ref="B18:B23"/>
    <mergeCell ref="C18:C23"/>
    <mergeCell ref="B24:B28"/>
    <mergeCell ref="C24:C28"/>
    <mergeCell ref="E24:E28"/>
    <mergeCell ref="F24:F28"/>
    <mergeCell ref="L29:Q29"/>
    <mergeCell ref="D13:D28"/>
    <mergeCell ref="G13:G28"/>
    <mergeCell ref="K13:K28"/>
    <mergeCell ref="E15:E17"/>
    <mergeCell ref="F15:F17"/>
    <mergeCell ref="E18:E23"/>
    <mergeCell ref="F18:F23"/>
    <mergeCell ref="D29:K29"/>
    <mergeCell ref="K38:K41"/>
    <mergeCell ref="K43:K46"/>
    <mergeCell ref="D47:K47"/>
    <mergeCell ref="L68:P68"/>
    <mergeCell ref="B30:B36"/>
    <mergeCell ref="C30:C36"/>
    <mergeCell ref="K30:K36"/>
    <mergeCell ref="D37:K37"/>
    <mergeCell ref="L37:Q37"/>
    <mergeCell ref="D42:K42"/>
    <mergeCell ref="L42:Q42"/>
    <mergeCell ref="D30:D36"/>
    <mergeCell ref="E30:E36"/>
    <mergeCell ref="F30:F36"/>
    <mergeCell ref="G30:G36"/>
    <mergeCell ref="D38:D41"/>
    <mergeCell ref="G38:G41"/>
    <mergeCell ref="B43:B46"/>
    <mergeCell ref="C43:C46"/>
    <mergeCell ref="D43:D46"/>
    <mergeCell ref="E43:E46"/>
    <mergeCell ref="F43:F46"/>
    <mergeCell ref="G43:G46"/>
    <mergeCell ref="D48:D58"/>
    <mergeCell ref="G48:G58"/>
    <mergeCell ref="F50:F53"/>
    <mergeCell ref="F54:F56"/>
    <mergeCell ref="F60:F61"/>
    <mergeCell ref="G60:G61"/>
    <mergeCell ref="F70:F71"/>
    <mergeCell ref="F72:F73"/>
    <mergeCell ref="F76:F79"/>
    <mergeCell ref="G69:G84"/>
    <mergeCell ref="G85:G87"/>
    <mergeCell ref="G93:G94"/>
    <mergeCell ref="F97:F101"/>
    <mergeCell ref="G98:G100"/>
    <mergeCell ref="F103:F104"/>
    <mergeCell ref="G103:G104"/>
    <mergeCell ref="F107:F113"/>
    <mergeCell ref="G107:G114"/>
    <mergeCell ref="F115:F117"/>
    <mergeCell ref="G115:G117"/>
    <mergeCell ref="F120:F121"/>
    <mergeCell ref="G120:G121"/>
    <mergeCell ref="F129:F130"/>
    <mergeCell ref="F158:F160"/>
    <mergeCell ref="F164:F170"/>
    <mergeCell ref="F175:F176"/>
    <mergeCell ref="F177:F179"/>
    <mergeCell ref="F180:F183"/>
    <mergeCell ref="F187:F188"/>
    <mergeCell ref="F190:F193"/>
    <mergeCell ref="F124:F125"/>
    <mergeCell ref="F127:F128"/>
    <mergeCell ref="F132:F137"/>
    <mergeCell ref="F139:F140"/>
    <mergeCell ref="F141:F142"/>
    <mergeCell ref="F143:F152"/>
    <mergeCell ref="F154:F157"/>
    <mergeCell ref="G164:G170"/>
    <mergeCell ref="G175:G176"/>
    <mergeCell ref="G177:G179"/>
    <mergeCell ref="G180:G183"/>
    <mergeCell ref="G191:G193"/>
    <mergeCell ref="G123:G130"/>
    <mergeCell ref="G132:G137"/>
    <mergeCell ref="G139:G140"/>
    <mergeCell ref="G141:G142"/>
    <mergeCell ref="G143:G152"/>
    <mergeCell ref="G154:G157"/>
    <mergeCell ref="G158:G160"/>
    <mergeCell ref="C50:C53"/>
    <mergeCell ref="E50:E53"/>
    <mergeCell ref="C54:C56"/>
    <mergeCell ref="E54:E56"/>
    <mergeCell ref="C60:C61"/>
    <mergeCell ref="D60:D67"/>
    <mergeCell ref="D69:D84"/>
    <mergeCell ref="C76:C79"/>
    <mergeCell ref="E76:E79"/>
    <mergeCell ref="D85:D87"/>
    <mergeCell ref="C86:C87"/>
    <mergeCell ref="D88:D94"/>
    <mergeCell ref="D95:D106"/>
    <mergeCell ref="E103:E104"/>
    <mergeCell ref="B76:B79"/>
    <mergeCell ref="B127:B128"/>
    <mergeCell ref="A13:A84"/>
    <mergeCell ref="B50:B53"/>
    <mergeCell ref="B54:B56"/>
    <mergeCell ref="B60:B61"/>
    <mergeCell ref="B62:B67"/>
    <mergeCell ref="B70:B71"/>
    <mergeCell ref="B72:B73"/>
    <mergeCell ref="K132:K137"/>
    <mergeCell ref="K143:K162"/>
    <mergeCell ref="K164:K170"/>
    <mergeCell ref="K175:K185"/>
    <mergeCell ref="K49:K58"/>
    <mergeCell ref="K60:K61"/>
    <mergeCell ref="K69:K87"/>
    <mergeCell ref="K93:K95"/>
    <mergeCell ref="K97:K101"/>
    <mergeCell ref="K103:K104"/>
    <mergeCell ref="K124:K130"/>
    <mergeCell ref="B164:B170"/>
    <mergeCell ref="C164:C170"/>
    <mergeCell ref="D164:D170"/>
    <mergeCell ref="E164:E170"/>
    <mergeCell ref="D172:D185"/>
    <mergeCell ref="C175:C176"/>
    <mergeCell ref="C177:C179"/>
    <mergeCell ref="B180:B183"/>
    <mergeCell ref="B187:B188"/>
    <mergeCell ref="C187:C188"/>
    <mergeCell ref="D187:D188"/>
    <mergeCell ref="E187:E188"/>
    <mergeCell ref="D190:D193"/>
    <mergeCell ref="E190:E193"/>
    <mergeCell ref="B244:B258"/>
    <mergeCell ref="B262:B263"/>
    <mergeCell ref="E260:E261"/>
    <mergeCell ref="E262:E263"/>
    <mergeCell ref="B228:B230"/>
    <mergeCell ref="C228:C230"/>
    <mergeCell ref="C244:C258"/>
    <mergeCell ref="D244:D258"/>
    <mergeCell ref="E244:E258"/>
    <mergeCell ref="D259:D264"/>
    <mergeCell ref="C262:C263"/>
    <mergeCell ref="B86:B87"/>
    <mergeCell ref="B97:B101"/>
    <mergeCell ref="B175:B176"/>
    <mergeCell ref="B177:B179"/>
    <mergeCell ref="E175:E176"/>
    <mergeCell ref="E177:E179"/>
    <mergeCell ref="C180:C183"/>
    <mergeCell ref="E180:E183"/>
    <mergeCell ref="A85:A121"/>
    <mergeCell ref="B107:B113"/>
    <mergeCell ref="B115:B117"/>
    <mergeCell ref="B124:B125"/>
    <mergeCell ref="B132:B137"/>
    <mergeCell ref="B139:B140"/>
    <mergeCell ref="B190:B193"/>
    <mergeCell ref="A122:A193"/>
    <mergeCell ref="A195:A205"/>
    <mergeCell ref="A207:A210"/>
    <mergeCell ref="A212:A224"/>
    <mergeCell ref="A225:A242"/>
    <mergeCell ref="A244:A258"/>
    <mergeCell ref="A259:A264"/>
    <mergeCell ref="E281:E283"/>
    <mergeCell ref="E284:E285"/>
    <mergeCell ref="D287:D288"/>
    <mergeCell ref="D289:D290"/>
    <mergeCell ref="D291:D296"/>
    <mergeCell ref="A266:A273"/>
    <mergeCell ref="A274:A285"/>
    <mergeCell ref="D280:D285"/>
    <mergeCell ref="B281:B283"/>
    <mergeCell ref="C281:C283"/>
    <mergeCell ref="B284:B285"/>
    <mergeCell ref="C284:C285"/>
    <mergeCell ref="C190:C193"/>
    <mergeCell ref="C195:C198"/>
    <mergeCell ref="D195:D205"/>
    <mergeCell ref="E195:E198"/>
    <mergeCell ref="C202:C203"/>
    <mergeCell ref="E202:E203"/>
    <mergeCell ref="E204:E205"/>
    <mergeCell ref="E207:E209"/>
    <mergeCell ref="C204:C205"/>
    <mergeCell ref="C207:C209"/>
    <mergeCell ref="F207:F209"/>
    <mergeCell ref="F212:F213"/>
    <mergeCell ref="G212:G213"/>
    <mergeCell ref="F214:F224"/>
    <mergeCell ref="G226:G227"/>
    <mergeCell ref="E231:E232"/>
    <mergeCell ref="E237:E241"/>
    <mergeCell ref="F226:F227"/>
    <mergeCell ref="F228:F230"/>
    <mergeCell ref="G228:G232"/>
    <mergeCell ref="C231:C232"/>
    <mergeCell ref="F231:F232"/>
    <mergeCell ref="F233:F235"/>
    <mergeCell ref="C237:C241"/>
    <mergeCell ref="F237:F241"/>
    <mergeCell ref="F262:F263"/>
    <mergeCell ref="F266:F269"/>
    <mergeCell ref="F270:F271"/>
    <mergeCell ref="F272:F273"/>
    <mergeCell ref="F275:F277"/>
    <mergeCell ref="G233:G235"/>
    <mergeCell ref="G236:G241"/>
    <mergeCell ref="F244:F258"/>
    <mergeCell ref="G244:G258"/>
    <mergeCell ref="F260:F261"/>
    <mergeCell ref="G260:G261"/>
    <mergeCell ref="G262:G263"/>
    <mergeCell ref="A206:K206"/>
    <mergeCell ref="A211:K211"/>
    <mergeCell ref="O190:O193"/>
    <mergeCell ref="Q191:Q193"/>
    <mergeCell ref="A194:K194"/>
    <mergeCell ref="F195:F198"/>
    <mergeCell ref="K195:K198"/>
    <mergeCell ref="F202:F203"/>
    <mergeCell ref="F204:F205"/>
    <mergeCell ref="D7:J7"/>
    <mergeCell ref="B13:B14"/>
    <mergeCell ref="C13:C14"/>
    <mergeCell ref="E13:E14"/>
    <mergeCell ref="F13:F14"/>
    <mergeCell ref="D1:F1"/>
    <mergeCell ref="D2:J2"/>
    <mergeCell ref="D3:J3"/>
    <mergeCell ref="D4:J4"/>
    <mergeCell ref="D5:J5"/>
    <mergeCell ref="D6:J6"/>
    <mergeCell ref="D59:K59"/>
    <mergeCell ref="E60:E61"/>
    <mergeCell ref="E62:E67"/>
    <mergeCell ref="F62:F67"/>
    <mergeCell ref="G62:G67"/>
    <mergeCell ref="D68:K68"/>
    <mergeCell ref="C62:C67"/>
    <mergeCell ref="C70:C71"/>
    <mergeCell ref="F86:F87"/>
    <mergeCell ref="F88:F92"/>
    <mergeCell ref="G88:G92"/>
    <mergeCell ref="N88:N92"/>
    <mergeCell ref="O88:Q92"/>
    <mergeCell ref="O96:Q96"/>
    <mergeCell ref="O102:Q102"/>
    <mergeCell ref="O105:Q105"/>
    <mergeCell ref="O107:O114"/>
    <mergeCell ref="Q107:Q110"/>
    <mergeCell ref="Q112:Q114"/>
    <mergeCell ref="J115:J117"/>
    <mergeCell ref="O115:Q117"/>
    <mergeCell ref="O120:Q121"/>
    <mergeCell ref="D122:K122"/>
    <mergeCell ref="D131:K131"/>
    <mergeCell ref="D138:K138"/>
    <mergeCell ref="D163:K163"/>
    <mergeCell ref="D171:K171"/>
    <mergeCell ref="D186:K186"/>
    <mergeCell ref="D189:K189"/>
    <mergeCell ref="B214:B224"/>
    <mergeCell ref="C214:C224"/>
    <mergeCell ref="B195:B198"/>
    <mergeCell ref="B202:B203"/>
    <mergeCell ref="B204:B205"/>
    <mergeCell ref="B207:B209"/>
    <mergeCell ref="D207:D210"/>
    <mergeCell ref="B212:B213"/>
    <mergeCell ref="D212:D224"/>
    <mergeCell ref="B226:B227"/>
    <mergeCell ref="B231:B232"/>
    <mergeCell ref="B233:B235"/>
    <mergeCell ref="B237:B241"/>
    <mergeCell ref="E228:E230"/>
    <mergeCell ref="E233:E235"/>
    <mergeCell ref="A243:K243"/>
    <mergeCell ref="N246:N258"/>
    <mergeCell ref="A265:K265"/>
    <mergeCell ref="C212:C213"/>
    <mergeCell ref="E212:E213"/>
    <mergeCell ref="E214:E224"/>
    <mergeCell ref="D225:D242"/>
    <mergeCell ref="C226:C227"/>
    <mergeCell ref="E226:E227"/>
    <mergeCell ref="C233:C235"/>
    <mergeCell ref="D266:D269"/>
    <mergeCell ref="D270:D273"/>
    <mergeCell ref="E270:E271"/>
    <mergeCell ref="E272:E273"/>
    <mergeCell ref="B260:B261"/>
    <mergeCell ref="C260:C261"/>
    <mergeCell ref="B266:B269"/>
    <mergeCell ref="C266:C269"/>
    <mergeCell ref="E266:E269"/>
    <mergeCell ref="C270:C271"/>
    <mergeCell ref="C272:C273"/>
    <mergeCell ref="B270:B271"/>
    <mergeCell ref="B272:B273"/>
    <mergeCell ref="D274:D279"/>
    <mergeCell ref="B275:B277"/>
    <mergeCell ref="C275:C277"/>
    <mergeCell ref="B278:B279"/>
    <mergeCell ref="C278:C279"/>
    <mergeCell ref="F294:F298"/>
    <mergeCell ref="D297:D298"/>
    <mergeCell ref="E275:E277"/>
    <mergeCell ref="E278:E279"/>
    <mergeCell ref="F278:F279"/>
    <mergeCell ref="F281:F283"/>
    <mergeCell ref="F284:F285"/>
    <mergeCell ref="A286:K286"/>
    <mergeCell ref="F291:F293"/>
  </mergeCells>
  <dataValidations>
    <dataValidation type="list" allowBlank="1" showErrorMessage="1" sqref="H13:H28 H30:H36 H38:H41 H43:H46 H48:H58 H60:H67 H69:H121 H123:H130 H132:H137 H139:H162 H164:H170 H172:H185 H187:H188 H190:H193 H195:H205 H207:H210 H212:H242 H244:H264 H266:H285 H287:H361">
      <formula1>"H,K,B,J,O,T"</formula1>
    </dataValidation>
  </dataValidations>
  <hyperlinks>
    <hyperlink r:id="rId1" location="gid=1599586583" ref="J28"/>
    <hyperlink r:id="rId2" location="gid=1599586583" ref="O28"/>
    <hyperlink r:id="rId3" ref="P28"/>
    <hyperlink r:id="rId4" ref="R30"/>
    <hyperlink r:id="rId5" ref="R31"/>
    <hyperlink r:id="rId6" ref="R36"/>
    <hyperlink r:id="rId7" ref="R39"/>
    <hyperlink r:id="rId8" ref="J41"/>
    <hyperlink r:id="rId9" ref="O41"/>
    <hyperlink r:id="rId10" ref="O49"/>
    <hyperlink r:id="rId11" ref="R49"/>
    <hyperlink r:id="rId12" ref="O55"/>
    <hyperlink r:id="rId13" ref="R55"/>
    <hyperlink r:id="rId14" ref="J58"/>
    <hyperlink r:id="rId15" ref="O58"/>
    <hyperlink r:id="rId16" ref="J60"/>
    <hyperlink r:id="rId17" ref="O60"/>
    <hyperlink r:id="rId18" ref="R60"/>
    <hyperlink r:id="rId19" ref="O61"/>
    <hyperlink r:id="rId20" ref="J70"/>
    <hyperlink r:id="rId21" ref="O70"/>
    <hyperlink r:id="rId22" ref="R70"/>
    <hyperlink r:id="rId23" ref="J72"/>
    <hyperlink r:id="rId24" ref="R72"/>
    <hyperlink r:id="rId25" ref="J74"/>
    <hyperlink r:id="rId26" location="gid=0" ref="O76"/>
    <hyperlink r:id="rId27" ref="R76"/>
    <hyperlink r:id="rId28" ref="J83"/>
    <hyperlink r:id="rId29" ref="O83"/>
    <hyperlink r:id="rId30" ref="R95"/>
    <hyperlink r:id="rId31" ref="J114"/>
  </hyperlinks>
  <printOptions gridLines="1" horizontalCentered="1"/>
  <pageMargins bottom="0.75" footer="0.0" header="0.0" left="0.25" right="0.25" top="0.75"/>
  <pageSetup fitToHeight="0" paperSize="8" cellComments="atEnd" orientation="portrait" pageOrder="overThenDown"/>
  <drawing r:id="rId3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2" max="2" width="53.13"/>
    <col customWidth="1" min="3" max="3" width="72.0"/>
    <col customWidth="1" min="4" max="5" width="27.5"/>
  </cols>
  <sheetData>
    <row r="1">
      <c r="A1" s="10"/>
      <c r="B1" s="11" t="s">
        <v>1273</v>
      </c>
      <c r="C1" s="11" t="s">
        <v>13</v>
      </c>
      <c r="D1" s="10" t="s">
        <v>1274</v>
      </c>
      <c r="E1" s="268" t="s">
        <v>1275</v>
      </c>
    </row>
    <row r="2" ht="15.75" customHeight="1">
      <c r="A2" s="13">
        <v>1.0</v>
      </c>
      <c r="B2" s="15" t="s">
        <v>2197</v>
      </c>
      <c r="C2" s="18" t="s">
        <v>2198</v>
      </c>
      <c r="D2" s="16" t="s">
        <v>2199</v>
      </c>
      <c r="E2" s="269" t="s">
        <v>2200</v>
      </c>
    </row>
    <row r="3" ht="15.75" customHeight="1">
      <c r="A3" s="20"/>
      <c r="B3" s="20"/>
      <c r="C3" s="18"/>
      <c r="D3" s="20"/>
    </row>
    <row r="4">
      <c r="A4" s="13">
        <v>2.0</v>
      </c>
      <c r="B4" s="14" t="s">
        <v>2201</v>
      </c>
      <c r="C4" s="24" t="s">
        <v>2202</v>
      </c>
      <c r="D4" s="16" t="s">
        <v>2199</v>
      </c>
      <c r="E4" s="269" t="s">
        <v>2200</v>
      </c>
    </row>
    <row r="5">
      <c r="A5" s="23"/>
      <c r="B5" s="23"/>
      <c r="C5" s="24"/>
      <c r="D5" s="20"/>
    </row>
    <row r="6">
      <c r="A6" s="13">
        <v>3.0</v>
      </c>
      <c r="B6" s="14" t="s">
        <v>2203</v>
      </c>
      <c r="C6" s="30" t="s">
        <v>2204</v>
      </c>
      <c r="D6" s="16" t="s">
        <v>2199</v>
      </c>
      <c r="E6" s="269"/>
    </row>
    <row r="7">
      <c r="A7" s="20"/>
      <c r="B7" s="20"/>
      <c r="C7" s="24" t="s">
        <v>2205</v>
      </c>
      <c r="D7" s="20"/>
      <c r="E7" s="269"/>
    </row>
    <row r="8">
      <c r="A8" s="13" t="s">
        <v>119</v>
      </c>
      <c r="B8" s="14" t="s">
        <v>2206</v>
      </c>
      <c r="C8" s="24"/>
      <c r="D8" s="17"/>
      <c r="E8" s="269"/>
    </row>
    <row r="9">
      <c r="A9" s="20"/>
      <c r="B9" s="20"/>
      <c r="C9" s="24"/>
      <c r="D9" s="17"/>
      <c r="E9" s="269"/>
    </row>
    <row r="10">
      <c r="A10" s="13">
        <v>4.0</v>
      </c>
      <c r="B10" s="14" t="s">
        <v>2207</v>
      </c>
      <c r="C10" s="24" t="s">
        <v>2208</v>
      </c>
      <c r="D10" s="16" t="s">
        <v>2199</v>
      </c>
      <c r="E10" s="269"/>
    </row>
    <row r="11">
      <c r="A11" s="20"/>
      <c r="B11" s="20"/>
      <c r="C11" s="30"/>
      <c r="D11" s="20"/>
      <c r="E11" s="269"/>
    </row>
    <row r="12">
      <c r="A12" s="13">
        <v>5.0</v>
      </c>
      <c r="B12" s="14" t="s">
        <v>2209</v>
      </c>
      <c r="C12" s="24" t="s">
        <v>2210</v>
      </c>
      <c r="D12" s="16" t="s">
        <v>2199</v>
      </c>
      <c r="E12" s="269"/>
    </row>
    <row r="13" ht="15.75" customHeight="1">
      <c r="A13" s="20"/>
      <c r="B13" s="20"/>
      <c r="C13" s="21"/>
      <c r="D13" s="20"/>
      <c r="E13" s="269"/>
    </row>
    <row r="14">
      <c r="A14" s="13">
        <v>6.0</v>
      </c>
      <c r="B14" s="15" t="s">
        <v>2211</v>
      </c>
      <c r="C14" s="18" t="s">
        <v>2212</v>
      </c>
      <c r="D14" s="16" t="s">
        <v>2199</v>
      </c>
      <c r="E14" s="269"/>
    </row>
    <row r="15">
      <c r="A15" s="20"/>
      <c r="B15" s="20"/>
      <c r="C15" s="18"/>
      <c r="D15" s="20"/>
      <c r="E15" s="269"/>
    </row>
    <row r="16">
      <c r="A16" s="13">
        <v>7.0</v>
      </c>
      <c r="B16" s="15" t="s">
        <v>2213</v>
      </c>
      <c r="C16" s="18" t="s">
        <v>2214</v>
      </c>
      <c r="D16" s="16" t="s">
        <v>2199</v>
      </c>
      <c r="E16" s="269"/>
    </row>
    <row r="17">
      <c r="A17" s="20"/>
      <c r="B17" s="20"/>
      <c r="C17" s="18"/>
      <c r="D17" s="20"/>
      <c r="E17" s="269"/>
    </row>
    <row r="18" ht="15.75" customHeight="1">
      <c r="A18" s="13">
        <v>8.0</v>
      </c>
      <c r="B18" s="82" t="s">
        <v>2215</v>
      </c>
      <c r="C18" s="36" t="s">
        <v>2216</v>
      </c>
      <c r="D18" s="16" t="s">
        <v>2199</v>
      </c>
      <c r="E18" s="269"/>
    </row>
    <row r="19">
      <c r="A19" s="20"/>
      <c r="C19" s="21"/>
      <c r="D19" s="20"/>
      <c r="E19" s="269"/>
    </row>
    <row r="20">
      <c r="A20" s="13">
        <v>9.0</v>
      </c>
      <c r="B20" s="14" t="s">
        <v>2217</v>
      </c>
      <c r="C20" s="24" t="s">
        <v>2218</v>
      </c>
      <c r="D20" s="16" t="s">
        <v>2199</v>
      </c>
      <c r="E20" s="269"/>
    </row>
    <row r="21">
      <c r="A21" s="20"/>
      <c r="B21" s="20"/>
      <c r="C21" s="21"/>
      <c r="D21" s="20"/>
      <c r="E21" s="269"/>
    </row>
    <row r="22">
      <c r="A22" s="13">
        <v>10.0</v>
      </c>
      <c r="B22" s="14"/>
      <c r="C22" s="21"/>
      <c r="D22" s="16"/>
      <c r="E22" s="269"/>
    </row>
    <row r="23">
      <c r="A23" s="20"/>
      <c r="B23" s="20"/>
      <c r="C23" s="21"/>
      <c r="D23" s="20"/>
      <c r="E23" s="269"/>
    </row>
    <row r="24" ht="15.75" customHeight="1">
      <c r="A24" s="13">
        <v>11.0</v>
      </c>
      <c r="B24" s="14"/>
      <c r="C24" s="21"/>
      <c r="D24" s="16"/>
      <c r="E24" s="269"/>
    </row>
    <row r="25" ht="15.75" customHeight="1">
      <c r="A25" s="20"/>
      <c r="B25" s="20"/>
      <c r="C25" s="21"/>
      <c r="D25" s="20"/>
      <c r="E25" s="269"/>
    </row>
    <row r="26" ht="15.75" customHeight="1">
      <c r="A26" s="13">
        <v>12.0</v>
      </c>
      <c r="B26" s="14"/>
      <c r="C26" s="21"/>
      <c r="D26" s="16"/>
      <c r="E26" s="269"/>
    </row>
    <row r="27">
      <c r="A27" s="20"/>
      <c r="B27" s="20"/>
      <c r="C27" s="21"/>
      <c r="D27" s="20"/>
      <c r="E27" s="269"/>
    </row>
    <row r="28">
      <c r="A28" s="13">
        <v>13.0</v>
      </c>
      <c r="B28" s="14"/>
      <c r="C28" s="21"/>
      <c r="D28" s="16"/>
      <c r="E28" s="269"/>
    </row>
    <row r="29">
      <c r="A29" s="20"/>
      <c r="B29" s="20"/>
      <c r="C29" s="21"/>
      <c r="D29" s="20"/>
      <c r="E29" s="269"/>
    </row>
    <row r="30">
      <c r="A30" s="13">
        <v>14.0</v>
      </c>
      <c r="B30" s="14"/>
      <c r="C30" s="21"/>
      <c r="D30" s="16"/>
      <c r="E30" s="269"/>
    </row>
    <row r="31">
      <c r="A31" s="20"/>
      <c r="B31" s="20"/>
      <c r="C31" s="24"/>
      <c r="D31" s="20"/>
      <c r="E31" s="269"/>
    </row>
    <row r="32">
      <c r="A32" s="13">
        <v>15.0</v>
      </c>
      <c r="B32" s="14"/>
      <c r="C32" s="21"/>
      <c r="D32" s="16"/>
      <c r="E32" s="269"/>
    </row>
    <row r="33">
      <c r="A33" s="20"/>
      <c r="B33" s="20"/>
      <c r="C33" s="21"/>
      <c r="D33" s="20"/>
      <c r="E33" s="269"/>
    </row>
    <row r="34">
      <c r="A34" s="13">
        <v>16.0</v>
      </c>
      <c r="B34" s="14"/>
      <c r="C34" s="21"/>
      <c r="D34" s="16"/>
      <c r="E34" s="269"/>
    </row>
    <row r="35">
      <c r="A35" s="20"/>
      <c r="B35" s="20"/>
      <c r="C35" s="21"/>
      <c r="D35" s="20"/>
      <c r="E35" s="269"/>
    </row>
    <row r="36" ht="21.0" customHeight="1">
      <c r="A36" s="13">
        <v>17.0</v>
      </c>
      <c r="B36" s="14"/>
      <c r="C36" s="21"/>
      <c r="D36" s="16"/>
      <c r="E36" s="269"/>
    </row>
    <row r="37" ht="16.5" customHeight="1">
      <c r="A37" s="20"/>
      <c r="B37" s="20"/>
      <c r="C37" s="21"/>
      <c r="D37" s="20"/>
      <c r="E37" s="269"/>
    </row>
    <row r="38" ht="21.0" customHeight="1">
      <c r="A38" s="13">
        <v>18.0</v>
      </c>
      <c r="B38" s="14"/>
      <c r="C38" s="18"/>
      <c r="D38" s="16"/>
      <c r="E38" s="269"/>
    </row>
    <row r="39">
      <c r="A39" s="20"/>
      <c r="B39" s="20"/>
      <c r="C39" s="21"/>
      <c r="D39" s="20"/>
      <c r="E39" s="269"/>
    </row>
    <row r="40">
      <c r="A40" s="13">
        <v>19.0</v>
      </c>
      <c r="B40" s="14"/>
      <c r="C40" s="18"/>
      <c r="D40" s="16"/>
      <c r="E40" s="269"/>
    </row>
    <row r="41">
      <c r="A41" s="20"/>
      <c r="B41" s="20"/>
      <c r="C41" s="18"/>
      <c r="D41" s="20"/>
      <c r="E41" s="269"/>
    </row>
    <row r="42">
      <c r="A42" s="13">
        <v>20.0</v>
      </c>
      <c r="B42" s="14"/>
      <c r="C42" s="18"/>
      <c r="D42" s="16"/>
      <c r="E42" s="269"/>
    </row>
    <row r="43">
      <c r="A43" s="20"/>
      <c r="B43" s="20"/>
      <c r="C43" s="18"/>
      <c r="D43" s="20"/>
      <c r="E43" s="269"/>
    </row>
    <row r="44">
      <c r="A44" s="13">
        <v>21.0</v>
      </c>
      <c r="B44" s="14"/>
      <c r="C44" s="18"/>
      <c r="D44" s="16"/>
      <c r="E44" s="269"/>
    </row>
    <row r="45">
      <c r="A45" s="20"/>
      <c r="B45" s="20"/>
      <c r="C45" s="18"/>
      <c r="D45" s="20"/>
      <c r="E45" s="269"/>
    </row>
    <row r="46">
      <c r="A46" s="13">
        <v>22.0</v>
      </c>
      <c r="B46" s="14"/>
      <c r="C46" s="18"/>
      <c r="D46" s="16"/>
      <c r="E46" s="269"/>
    </row>
    <row r="47">
      <c r="A47" s="20"/>
      <c r="B47" s="20"/>
      <c r="C47" s="39"/>
      <c r="D47" s="20"/>
      <c r="E47" s="269"/>
    </row>
    <row r="48">
      <c r="A48" s="13">
        <v>23.0</v>
      </c>
      <c r="B48" s="14"/>
      <c r="C48" s="39"/>
      <c r="D48" s="16"/>
      <c r="E48" s="269"/>
    </row>
    <row r="49">
      <c r="A49" s="20"/>
      <c r="B49" s="20"/>
      <c r="C49" s="39"/>
      <c r="D49" s="20"/>
      <c r="E49" s="269"/>
    </row>
    <row r="50">
      <c r="A50" s="13">
        <v>24.0</v>
      </c>
      <c r="B50" s="14"/>
      <c r="C50" s="39"/>
      <c r="D50" s="16"/>
      <c r="E50" s="269"/>
    </row>
    <row r="51">
      <c r="A51" s="20"/>
      <c r="B51" s="20"/>
      <c r="C51" s="39"/>
      <c r="D51" s="20"/>
      <c r="E51" s="269"/>
    </row>
    <row r="52">
      <c r="A52" s="13">
        <v>25.0</v>
      </c>
      <c r="B52" s="14"/>
      <c r="C52" s="39"/>
      <c r="D52" s="16"/>
      <c r="E52" s="269"/>
    </row>
    <row r="53">
      <c r="A53" s="20"/>
      <c r="B53" s="20"/>
      <c r="C53" s="39"/>
      <c r="D53" s="20"/>
      <c r="E53" s="269"/>
    </row>
    <row r="54">
      <c r="A54" s="13">
        <v>26.0</v>
      </c>
      <c r="B54" s="14"/>
      <c r="C54" s="39"/>
      <c r="D54" s="16"/>
      <c r="E54" s="269"/>
    </row>
    <row r="55">
      <c r="A55" s="20"/>
      <c r="B55" s="20"/>
      <c r="C55" s="39"/>
      <c r="D55" s="20"/>
      <c r="E55" s="269"/>
    </row>
    <row r="56">
      <c r="A56" s="13">
        <v>27.0</v>
      </c>
      <c r="B56" s="14"/>
      <c r="C56" s="39"/>
      <c r="D56" s="16"/>
      <c r="E56" s="269"/>
    </row>
    <row r="57">
      <c r="A57" s="20"/>
      <c r="B57" s="20"/>
      <c r="C57" s="39"/>
      <c r="D57" s="20"/>
      <c r="E57" s="269"/>
    </row>
    <row r="58">
      <c r="A58" s="13">
        <v>28.0</v>
      </c>
      <c r="B58" s="14"/>
      <c r="C58" s="39"/>
      <c r="D58" s="16"/>
      <c r="E58" s="269"/>
    </row>
    <row r="59">
      <c r="A59" s="20"/>
      <c r="B59" s="20"/>
      <c r="C59" s="39"/>
      <c r="D59" s="20"/>
      <c r="E59" s="269"/>
    </row>
    <row r="60">
      <c r="A60" s="13">
        <v>29.0</v>
      </c>
      <c r="B60" s="14"/>
      <c r="C60" s="39"/>
      <c r="D60" s="16"/>
      <c r="E60" s="269"/>
    </row>
    <row r="61">
      <c r="A61" s="20"/>
      <c r="B61" s="20"/>
      <c r="C61" s="18"/>
      <c r="D61" s="20"/>
      <c r="E61" s="269"/>
    </row>
    <row r="62">
      <c r="A62" s="13">
        <v>30.0</v>
      </c>
      <c r="B62" s="14"/>
      <c r="C62" s="18"/>
      <c r="D62" s="16"/>
      <c r="E62" s="269"/>
    </row>
    <row r="63">
      <c r="A63" s="20"/>
      <c r="B63" s="20"/>
      <c r="C63" s="18"/>
      <c r="D63" s="20"/>
      <c r="E63" s="269"/>
    </row>
    <row r="64">
      <c r="A64" s="13">
        <v>31.0</v>
      </c>
      <c r="B64" s="14"/>
      <c r="C64" s="18"/>
      <c r="D64" s="16"/>
      <c r="E64" s="269"/>
    </row>
    <row r="65">
      <c r="A65" s="20"/>
      <c r="B65" s="20"/>
      <c r="C65" s="18"/>
      <c r="D65" s="20"/>
      <c r="E65" s="269"/>
    </row>
    <row r="66">
      <c r="A66" s="13">
        <v>32.0</v>
      </c>
      <c r="B66" s="14"/>
      <c r="C66" s="18"/>
      <c r="D66" s="16"/>
      <c r="E66" s="269"/>
    </row>
    <row r="67">
      <c r="A67" s="20"/>
      <c r="B67" s="20"/>
      <c r="C67" s="18"/>
      <c r="D67" s="20"/>
      <c r="E67" s="269"/>
    </row>
    <row r="68">
      <c r="A68" s="13">
        <v>33.0</v>
      </c>
      <c r="B68" s="14"/>
      <c r="C68" s="39"/>
      <c r="D68" s="16"/>
      <c r="E68" s="269"/>
    </row>
    <row r="69">
      <c r="A69" s="20"/>
      <c r="B69" s="20"/>
      <c r="C69" s="39"/>
      <c r="D69" s="20"/>
      <c r="E69" s="269"/>
    </row>
    <row r="70">
      <c r="A70" s="13">
        <v>34.0</v>
      </c>
      <c r="B70" s="14"/>
      <c r="C70" s="39"/>
      <c r="D70" s="16"/>
      <c r="E70" s="269"/>
    </row>
    <row r="71">
      <c r="A71" s="20"/>
      <c r="B71" s="20"/>
      <c r="C71" s="39"/>
      <c r="D71" s="20"/>
      <c r="E71" s="269"/>
    </row>
    <row r="72">
      <c r="A72" s="13">
        <v>35.0</v>
      </c>
      <c r="B72" s="14"/>
      <c r="C72" s="39"/>
      <c r="D72" s="16"/>
      <c r="E72" s="269"/>
    </row>
    <row r="73">
      <c r="A73" s="20"/>
      <c r="B73" s="20"/>
      <c r="C73" s="39"/>
      <c r="D73" s="20"/>
      <c r="E73" s="269"/>
    </row>
    <row r="74">
      <c r="A74" s="13">
        <v>36.0</v>
      </c>
      <c r="B74" s="14"/>
      <c r="C74" s="39"/>
      <c r="D74" s="16"/>
      <c r="E74" s="269"/>
    </row>
    <row r="75">
      <c r="A75" s="20"/>
      <c r="B75" s="20"/>
      <c r="C75" s="39"/>
      <c r="D75" s="20"/>
      <c r="E75" s="269"/>
    </row>
    <row r="76">
      <c r="A76" s="13">
        <v>37.0</v>
      </c>
      <c r="B76" s="14"/>
      <c r="C76" s="39"/>
      <c r="D76" s="16"/>
      <c r="E76" s="269"/>
    </row>
    <row r="77">
      <c r="A77" s="20"/>
      <c r="B77" s="20"/>
      <c r="C77" s="39"/>
      <c r="D77" s="20"/>
      <c r="E77" s="269"/>
    </row>
    <row r="78">
      <c r="A78" s="13">
        <v>38.0</v>
      </c>
      <c r="B78" s="14"/>
      <c r="C78" s="39"/>
      <c r="D78" s="16"/>
      <c r="E78" s="269"/>
    </row>
    <row r="79">
      <c r="A79" s="20"/>
      <c r="B79" s="20"/>
      <c r="C79" s="39"/>
      <c r="D79" s="20"/>
      <c r="E79" s="269"/>
    </row>
    <row r="80">
      <c r="A80" s="13">
        <v>39.0</v>
      </c>
      <c r="B80" s="14"/>
      <c r="C80" s="39"/>
      <c r="D80" s="16"/>
      <c r="E80" s="269"/>
    </row>
    <row r="81">
      <c r="A81" s="20"/>
      <c r="B81" s="20"/>
      <c r="C81" s="39"/>
      <c r="D81" s="20"/>
      <c r="E81" s="269"/>
    </row>
    <row r="82">
      <c r="A82" s="13">
        <v>40.0</v>
      </c>
      <c r="B82" s="14"/>
      <c r="C82" s="18"/>
      <c r="D82" s="16"/>
      <c r="E82" s="269"/>
    </row>
    <row r="83">
      <c r="A83" s="20"/>
      <c r="B83" s="20"/>
      <c r="C83" s="18"/>
      <c r="D83" s="20"/>
      <c r="E83" s="269"/>
    </row>
    <row r="84">
      <c r="A84" s="13">
        <v>41.0</v>
      </c>
      <c r="B84" s="14"/>
      <c r="C84" s="18"/>
      <c r="D84" s="16"/>
      <c r="E84" s="269"/>
    </row>
    <row r="85">
      <c r="A85" s="20"/>
      <c r="B85" s="20"/>
      <c r="C85" s="18"/>
      <c r="D85" s="20"/>
      <c r="E85" s="269"/>
    </row>
    <row r="86">
      <c r="A86" s="13">
        <v>42.0</v>
      </c>
      <c r="B86" s="14"/>
      <c r="C86" s="18"/>
      <c r="D86" s="16"/>
      <c r="E86" s="269"/>
    </row>
    <row r="87">
      <c r="A87" s="20"/>
      <c r="B87" s="20"/>
      <c r="C87" s="18"/>
      <c r="D87" s="20"/>
      <c r="E87" s="269"/>
    </row>
    <row r="88">
      <c r="A88" s="13">
        <v>43.0</v>
      </c>
      <c r="B88" s="14"/>
      <c r="C88" s="18"/>
      <c r="D88" s="16"/>
      <c r="E88" s="269"/>
    </row>
    <row r="89">
      <c r="A89" s="20"/>
      <c r="B89" s="20"/>
      <c r="C89" s="39"/>
      <c r="D89" s="20"/>
      <c r="E89" s="269"/>
    </row>
    <row r="90">
      <c r="A90" s="13">
        <v>44.0</v>
      </c>
      <c r="B90" s="14"/>
      <c r="C90" s="39"/>
      <c r="D90" s="16"/>
      <c r="E90" s="269"/>
    </row>
    <row r="91">
      <c r="A91" s="20"/>
      <c r="B91" s="20"/>
      <c r="C91" s="39"/>
      <c r="D91" s="20"/>
      <c r="E91" s="269"/>
    </row>
    <row r="92">
      <c r="A92" s="13">
        <v>45.0</v>
      </c>
      <c r="B92" s="14"/>
      <c r="C92" s="39"/>
      <c r="D92" s="16"/>
      <c r="E92" s="269"/>
    </row>
    <row r="93">
      <c r="A93" s="20"/>
      <c r="B93" s="20"/>
      <c r="C93" s="39"/>
      <c r="D93" s="20"/>
      <c r="E93" s="269"/>
    </row>
    <row r="94">
      <c r="A94" s="13">
        <v>46.0</v>
      </c>
      <c r="B94" s="14"/>
      <c r="C94" s="39"/>
      <c r="D94" s="16"/>
      <c r="E94" s="269"/>
    </row>
    <row r="95">
      <c r="A95" s="20"/>
      <c r="B95" s="20"/>
      <c r="C95" s="39"/>
      <c r="D95" s="20"/>
      <c r="E95" s="269"/>
    </row>
    <row r="96">
      <c r="A96" s="13">
        <v>47.0</v>
      </c>
      <c r="B96" s="14"/>
      <c r="C96" s="39"/>
      <c r="D96" s="16"/>
      <c r="E96" s="269"/>
    </row>
    <row r="97">
      <c r="A97" s="20"/>
      <c r="B97" s="20"/>
      <c r="C97" s="39"/>
      <c r="D97" s="20"/>
      <c r="E97" s="269"/>
    </row>
    <row r="98">
      <c r="A98" s="13">
        <v>48.0</v>
      </c>
      <c r="B98" s="14"/>
      <c r="C98" s="39"/>
      <c r="D98" s="16"/>
      <c r="E98" s="269"/>
    </row>
    <row r="99">
      <c r="A99" s="20"/>
      <c r="B99" s="20"/>
      <c r="C99" s="39"/>
      <c r="D99" s="20"/>
      <c r="E99" s="269"/>
    </row>
    <row r="100">
      <c r="A100" s="13">
        <v>49.0</v>
      </c>
      <c r="B100" s="14"/>
      <c r="C100" s="39"/>
      <c r="D100" s="16"/>
      <c r="E100" s="269"/>
    </row>
    <row r="101">
      <c r="A101" s="20"/>
      <c r="B101" s="20"/>
      <c r="C101" s="39"/>
      <c r="D101" s="20"/>
      <c r="E101" s="269"/>
    </row>
    <row r="102">
      <c r="A102" s="13">
        <v>50.0</v>
      </c>
      <c r="B102" s="14"/>
      <c r="C102" s="39"/>
      <c r="D102" s="16"/>
      <c r="E102" s="269"/>
    </row>
    <row r="103">
      <c r="A103" s="20"/>
      <c r="B103" s="20"/>
      <c r="C103" s="39"/>
      <c r="D103" s="20"/>
      <c r="E103" s="269"/>
    </row>
    <row r="104">
      <c r="A104" s="13">
        <v>51.0</v>
      </c>
      <c r="B104" s="14"/>
      <c r="C104" s="39"/>
      <c r="D104" s="16"/>
      <c r="E104" s="269"/>
    </row>
    <row r="105">
      <c r="A105" s="20"/>
      <c r="B105" s="20"/>
      <c r="C105" s="39"/>
      <c r="D105" s="20"/>
      <c r="E105" s="269"/>
    </row>
    <row r="106">
      <c r="A106" s="13">
        <v>52.0</v>
      </c>
      <c r="B106" s="14"/>
      <c r="C106" s="39"/>
      <c r="D106" s="16"/>
      <c r="E106" s="269"/>
    </row>
    <row r="107">
      <c r="A107" s="20"/>
      <c r="B107" s="20"/>
      <c r="C107" s="39"/>
      <c r="D107" s="20"/>
      <c r="E107" s="269"/>
    </row>
    <row r="108">
      <c r="A108" s="13">
        <v>53.0</v>
      </c>
      <c r="B108" s="14"/>
      <c r="C108" s="39"/>
      <c r="D108" s="16"/>
      <c r="E108" s="269"/>
    </row>
    <row r="109">
      <c r="A109" s="20"/>
      <c r="B109" s="20"/>
      <c r="C109" s="39"/>
      <c r="D109" s="20"/>
      <c r="E109" s="269"/>
    </row>
    <row r="110">
      <c r="A110" s="13">
        <v>54.0</v>
      </c>
      <c r="B110" s="14"/>
      <c r="C110" s="39"/>
      <c r="D110" s="16"/>
      <c r="E110" s="269"/>
    </row>
    <row r="111">
      <c r="A111" s="20"/>
      <c r="B111" s="20"/>
      <c r="C111" s="39"/>
      <c r="D111" s="20"/>
      <c r="E111" s="269"/>
    </row>
    <row r="112">
      <c r="A112" s="13">
        <v>55.0</v>
      </c>
      <c r="B112" s="14"/>
      <c r="C112" s="39"/>
      <c r="D112" s="16"/>
      <c r="E112" s="269"/>
    </row>
    <row r="113">
      <c r="A113" s="20"/>
      <c r="B113" s="20"/>
      <c r="C113" s="18"/>
      <c r="D113" s="20"/>
      <c r="E113" s="269"/>
    </row>
    <row r="114">
      <c r="A114" s="13">
        <v>56.0</v>
      </c>
      <c r="B114" s="14"/>
      <c r="C114" s="18"/>
      <c r="D114" s="16"/>
      <c r="E114" s="269"/>
    </row>
    <row r="115">
      <c r="A115" s="20"/>
      <c r="B115" s="20"/>
      <c r="C115" s="18"/>
      <c r="D115" s="20"/>
      <c r="E115" s="269"/>
    </row>
    <row r="116">
      <c r="A116" s="13">
        <v>57.0</v>
      </c>
      <c r="B116" s="14"/>
      <c r="C116" s="18"/>
      <c r="D116" s="16"/>
      <c r="E116" s="269"/>
    </row>
    <row r="117">
      <c r="A117" s="20"/>
      <c r="B117" s="20"/>
      <c r="C117" s="18"/>
      <c r="D117" s="20"/>
      <c r="E117" s="269"/>
    </row>
    <row r="118">
      <c r="A118" s="13">
        <v>58.0</v>
      </c>
      <c r="B118" s="14"/>
      <c r="C118" s="18"/>
      <c r="D118" s="16"/>
      <c r="E118" s="269"/>
    </row>
    <row r="119">
      <c r="A119" s="20"/>
      <c r="B119" s="20"/>
      <c r="C119" s="18"/>
      <c r="D119" s="20"/>
      <c r="E119" s="269"/>
    </row>
    <row r="120">
      <c r="A120" s="13">
        <v>59.0</v>
      </c>
      <c r="B120" s="14"/>
      <c r="C120" s="39"/>
      <c r="D120" s="16"/>
      <c r="E120" s="269"/>
    </row>
    <row r="121">
      <c r="A121" s="20"/>
      <c r="B121" s="20"/>
      <c r="C121" s="39"/>
      <c r="D121" s="20"/>
      <c r="E121" s="269"/>
    </row>
    <row r="122">
      <c r="A122" s="13">
        <v>60.0</v>
      </c>
      <c r="B122" s="14"/>
      <c r="C122" s="39"/>
      <c r="D122" s="16"/>
      <c r="E122" s="269"/>
    </row>
    <row r="123">
      <c r="A123" s="20"/>
      <c r="B123" s="20"/>
      <c r="C123" s="39"/>
      <c r="D123" s="20"/>
      <c r="E123" s="269"/>
    </row>
    <row r="124">
      <c r="A124" s="13">
        <v>61.0</v>
      </c>
      <c r="B124" s="14"/>
      <c r="C124" s="39"/>
      <c r="D124" s="16"/>
      <c r="E124" s="269"/>
    </row>
    <row r="125">
      <c r="A125" s="20"/>
      <c r="B125" s="20"/>
      <c r="C125" s="39"/>
      <c r="D125" s="20"/>
      <c r="E125" s="269"/>
    </row>
    <row r="126">
      <c r="A126" s="13">
        <v>62.0</v>
      </c>
      <c r="B126" s="14"/>
      <c r="C126" s="39"/>
      <c r="D126" s="16"/>
      <c r="E126" s="269"/>
    </row>
    <row r="127">
      <c r="A127" s="20"/>
      <c r="B127" s="20"/>
      <c r="C127" s="39"/>
      <c r="D127" s="20"/>
      <c r="E127" s="269"/>
    </row>
    <row r="128">
      <c r="A128" s="13">
        <v>63.0</v>
      </c>
      <c r="B128" s="14"/>
      <c r="C128" s="39"/>
      <c r="D128" s="16"/>
      <c r="E128" s="269"/>
    </row>
    <row r="129">
      <c r="A129" s="20"/>
      <c r="B129" s="20"/>
      <c r="C129" s="39"/>
      <c r="D129" s="20"/>
      <c r="E129" s="269"/>
    </row>
    <row r="130">
      <c r="A130" s="13">
        <v>64.0</v>
      </c>
      <c r="B130" s="14"/>
      <c r="C130" s="39"/>
      <c r="D130" s="16"/>
      <c r="E130" s="269"/>
    </row>
    <row r="131">
      <c r="A131" s="20"/>
      <c r="B131" s="20"/>
      <c r="C131" s="39"/>
      <c r="D131" s="20"/>
      <c r="E131" s="269"/>
    </row>
    <row r="132">
      <c r="A132" s="13">
        <v>65.0</v>
      </c>
      <c r="B132" s="14"/>
      <c r="C132" s="39"/>
      <c r="D132" s="16"/>
      <c r="E132" s="269"/>
    </row>
    <row r="133">
      <c r="A133" s="20"/>
      <c r="B133" s="20"/>
      <c r="C133" s="39"/>
      <c r="D133" s="20"/>
      <c r="E133" s="269"/>
    </row>
    <row r="134">
      <c r="A134" s="13">
        <v>66.0</v>
      </c>
      <c r="B134" s="14"/>
      <c r="C134" s="18"/>
      <c r="D134" s="16"/>
      <c r="E134" s="269"/>
    </row>
    <row r="135">
      <c r="A135" s="20"/>
      <c r="B135" s="20"/>
      <c r="C135" s="18"/>
      <c r="D135" s="20"/>
      <c r="E135" s="269"/>
    </row>
    <row r="136">
      <c r="A136" s="13">
        <v>67.0</v>
      </c>
      <c r="B136" s="14"/>
      <c r="C136" s="18"/>
      <c r="D136" s="16"/>
      <c r="E136" s="269"/>
    </row>
    <row r="137">
      <c r="A137" s="20"/>
      <c r="B137" s="20"/>
      <c r="C137" s="18"/>
      <c r="D137" s="20"/>
      <c r="E137" s="269"/>
    </row>
    <row r="138">
      <c r="A138" s="13">
        <v>68.0</v>
      </c>
      <c r="B138" s="14"/>
      <c r="C138" s="18"/>
      <c r="D138" s="16"/>
      <c r="E138" s="269"/>
    </row>
    <row r="139">
      <c r="A139" s="20"/>
      <c r="B139" s="20"/>
      <c r="C139" s="18"/>
      <c r="D139" s="20"/>
      <c r="E139" s="269"/>
    </row>
    <row r="140">
      <c r="A140" s="13">
        <v>69.0</v>
      </c>
      <c r="B140" s="14"/>
      <c r="C140" s="18"/>
      <c r="D140" s="16"/>
      <c r="E140" s="269"/>
    </row>
    <row r="141">
      <c r="A141" s="20"/>
      <c r="B141" s="20"/>
      <c r="C141" s="39"/>
      <c r="D141" s="20"/>
      <c r="E141" s="269"/>
    </row>
    <row r="142">
      <c r="A142" s="13">
        <v>70.0</v>
      </c>
      <c r="B142" s="14"/>
      <c r="C142" s="39"/>
      <c r="D142" s="16"/>
      <c r="E142" s="269"/>
    </row>
    <row r="143">
      <c r="A143" s="20"/>
      <c r="B143" s="20"/>
      <c r="C143" s="39"/>
      <c r="D143" s="20"/>
      <c r="E143" s="269"/>
    </row>
    <row r="144">
      <c r="A144" s="13">
        <v>71.0</v>
      </c>
      <c r="B144" s="14"/>
      <c r="C144" s="39"/>
      <c r="D144" s="16"/>
      <c r="E144" s="269"/>
    </row>
    <row r="145">
      <c r="A145" s="20"/>
      <c r="B145" s="20"/>
      <c r="C145" s="39"/>
      <c r="D145" s="20"/>
      <c r="E145" s="269"/>
    </row>
    <row r="146">
      <c r="A146" s="13">
        <v>72.0</v>
      </c>
      <c r="B146" s="14"/>
      <c r="C146" s="39"/>
      <c r="D146" s="16"/>
      <c r="E146" s="269"/>
    </row>
    <row r="147">
      <c r="A147" s="20"/>
      <c r="B147" s="20"/>
      <c r="C147" s="39"/>
      <c r="D147" s="20"/>
      <c r="E147" s="269"/>
    </row>
    <row r="148">
      <c r="A148" s="13">
        <v>73.0</v>
      </c>
      <c r="B148" s="14"/>
      <c r="C148" s="39"/>
      <c r="D148" s="16"/>
      <c r="E148" s="269"/>
    </row>
    <row r="149">
      <c r="A149" s="20"/>
      <c r="B149" s="20"/>
      <c r="C149" s="39"/>
      <c r="D149" s="20"/>
      <c r="E149" s="269"/>
    </row>
    <row r="150">
      <c r="A150" s="13">
        <v>74.0</v>
      </c>
      <c r="B150" s="14"/>
      <c r="C150" s="39"/>
      <c r="D150" s="16"/>
      <c r="E150" s="269"/>
    </row>
    <row r="151">
      <c r="A151" s="20"/>
      <c r="B151" s="20"/>
      <c r="C151" s="39"/>
      <c r="D151" s="20"/>
      <c r="E151" s="269"/>
    </row>
    <row r="152">
      <c r="A152" s="13">
        <v>75.0</v>
      </c>
      <c r="B152" s="14"/>
      <c r="C152" s="39"/>
      <c r="D152" s="16"/>
      <c r="E152" s="269"/>
    </row>
    <row r="153">
      <c r="A153" s="20"/>
      <c r="B153" s="20"/>
      <c r="C153" s="39"/>
      <c r="D153" s="20"/>
      <c r="E153" s="269"/>
    </row>
    <row r="154">
      <c r="A154" s="13">
        <v>76.0</v>
      </c>
      <c r="B154" s="14"/>
      <c r="C154" s="39"/>
      <c r="D154" s="16"/>
      <c r="E154" s="269"/>
    </row>
    <row r="155">
      <c r="A155" s="20"/>
      <c r="B155" s="20"/>
      <c r="C155" s="39"/>
      <c r="D155" s="20"/>
      <c r="E155" s="269"/>
    </row>
    <row r="156">
      <c r="A156" s="13">
        <v>77.0</v>
      </c>
      <c r="B156" s="14"/>
      <c r="C156" s="39"/>
      <c r="D156" s="16"/>
      <c r="E156" s="269"/>
    </row>
    <row r="157">
      <c r="A157" s="20"/>
      <c r="B157" s="20"/>
      <c r="C157" s="39"/>
      <c r="D157" s="20"/>
      <c r="E157" s="269"/>
    </row>
    <row r="158">
      <c r="A158" s="13">
        <v>78.0</v>
      </c>
      <c r="B158" s="14"/>
      <c r="C158" s="39"/>
      <c r="D158" s="16"/>
      <c r="E158" s="269"/>
    </row>
    <row r="159">
      <c r="A159" s="20"/>
      <c r="B159" s="20"/>
      <c r="C159" s="39"/>
      <c r="D159" s="20"/>
      <c r="E159" s="269"/>
    </row>
    <row r="160">
      <c r="A160" s="13">
        <v>79.0</v>
      </c>
      <c r="B160" s="14"/>
      <c r="C160" s="39"/>
      <c r="D160" s="16"/>
      <c r="E160" s="269"/>
    </row>
    <row r="161">
      <c r="A161" s="20"/>
      <c r="B161" s="20"/>
      <c r="C161" s="39"/>
      <c r="D161" s="20"/>
      <c r="E161" s="269"/>
    </row>
    <row r="162">
      <c r="A162" s="13">
        <v>80.0</v>
      </c>
      <c r="B162" s="14"/>
      <c r="C162" s="39"/>
      <c r="D162" s="16"/>
      <c r="E162" s="269"/>
    </row>
    <row r="163">
      <c r="A163" s="20"/>
      <c r="B163" s="20"/>
      <c r="C163" s="39"/>
      <c r="D163" s="20"/>
      <c r="E163" s="269"/>
    </row>
    <row r="164">
      <c r="A164" s="13">
        <v>81.0</v>
      </c>
      <c r="B164" s="14"/>
      <c r="C164" s="39"/>
      <c r="D164" s="16"/>
      <c r="E164" s="269"/>
    </row>
    <row r="165">
      <c r="A165" s="20"/>
      <c r="B165" s="20"/>
      <c r="C165" s="18"/>
      <c r="D165" s="20"/>
      <c r="E165" s="269"/>
    </row>
    <row r="166">
      <c r="A166" s="13">
        <v>82.0</v>
      </c>
      <c r="B166" s="14"/>
      <c r="C166" s="18"/>
      <c r="D166" s="16"/>
      <c r="E166" s="269"/>
    </row>
    <row r="167">
      <c r="A167" s="20"/>
      <c r="B167" s="20"/>
      <c r="C167" s="18"/>
      <c r="D167" s="20"/>
      <c r="E167" s="269"/>
    </row>
    <row r="168">
      <c r="A168" s="13">
        <v>83.0</v>
      </c>
      <c r="B168" s="14"/>
      <c r="C168" s="18"/>
      <c r="D168" s="16"/>
      <c r="E168" s="269"/>
    </row>
    <row r="169">
      <c r="A169" s="20"/>
      <c r="B169" s="20"/>
      <c r="C169" s="18"/>
      <c r="D169" s="20"/>
      <c r="E169" s="269"/>
    </row>
    <row r="170">
      <c r="A170" s="13">
        <v>84.0</v>
      </c>
      <c r="B170" s="14"/>
      <c r="C170" s="18"/>
      <c r="D170" s="16"/>
      <c r="E170" s="269"/>
    </row>
    <row r="171">
      <c r="A171" s="20"/>
      <c r="B171" s="20"/>
      <c r="C171" s="18"/>
      <c r="D171" s="20"/>
      <c r="E171" s="269"/>
    </row>
    <row r="172">
      <c r="A172" s="13">
        <v>85.0</v>
      </c>
      <c r="B172" s="14"/>
      <c r="C172" s="39"/>
      <c r="D172" s="16"/>
      <c r="E172" s="269"/>
    </row>
    <row r="173">
      <c r="A173" s="20"/>
      <c r="B173" s="20"/>
      <c r="C173" s="39"/>
      <c r="D173" s="20"/>
      <c r="E173" s="269"/>
    </row>
    <row r="174">
      <c r="A174" s="13">
        <v>86.0</v>
      </c>
      <c r="B174" s="14"/>
      <c r="C174" s="39"/>
      <c r="D174" s="16"/>
      <c r="E174" s="269"/>
    </row>
    <row r="175">
      <c r="A175" s="20"/>
      <c r="B175" s="20"/>
      <c r="C175" s="39"/>
      <c r="D175" s="20"/>
      <c r="E175" s="269"/>
    </row>
    <row r="176">
      <c r="A176" s="13">
        <v>87.0</v>
      </c>
      <c r="B176" s="14"/>
      <c r="C176" s="39"/>
      <c r="D176" s="16"/>
      <c r="E176" s="269"/>
    </row>
    <row r="177">
      <c r="A177" s="20"/>
      <c r="B177" s="20"/>
      <c r="C177" s="39"/>
      <c r="D177" s="20"/>
      <c r="E177" s="269"/>
    </row>
    <row r="178">
      <c r="A178" s="13">
        <v>88.0</v>
      </c>
      <c r="B178" s="14"/>
      <c r="C178" s="39"/>
      <c r="D178" s="16"/>
      <c r="E178" s="269"/>
    </row>
    <row r="179">
      <c r="A179" s="20"/>
      <c r="B179" s="20"/>
      <c r="C179" s="39"/>
      <c r="D179" s="20"/>
      <c r="E179" s="269"/>
    </row>
    <row r="180">
      <c r="A180" s="13">
        <v>89.0</v>
      </c>
      <c r="B180" s="14"/>
      <c r="C180" s="39"/>
      <c r="D180" s="16"/>
      <c r="E180" s="269"/>
    </row>
    <row r="181">
      <c r="A181" s="20"/>
      <c r="B181" s="20"/>
      <c r="C181" s="39"/>
      <c r="D181" s="20"/>
      <c r="E181" s="269"/>
    </row>
    <row r="182">
      <c r="A182" s="13">
        <v>90.0</v>
      </c>
      <c r="B182" s="14"/>
      <c r="C182" s="39"/>
      <c r="D182" s="16"/>
      <c r="E182" s="269"/>
    </row>
    <row r="183">
      <c r="A183" s="20"/>
      <c r="B183" s="20"/>
      <c r="C183" s="39"/>
      <c r="D183" s="20"/>
      <c r="E183" s="269"/>
    </row>
    <row r="184">
      <c r="A184" s="13">
        <v>91.0</v>
      </c>
      <c r="B184" s="14"/>
      <c r="C184" s="39"/>
      <c r="D184" s="16"/>
      <c r="E184" s="269"/>
    </row>
    <row r="185">
      <c r="A185" s="20"/>
      <c r="B185" s="20"/>
      <c r="C185" s="39"/>
      <c r="D185" s="20"/>
      <c r="E185" s="269"/>
    </row>
    <row r="186">
      <c r="A186" s="13">
        <v>92.0</v>
      </c>
      <c r="B186" s="14"/>
      <c r="C186" s="18"/>
      <c r="D186" s="16"/>
      <c r="E186" s="269"/>
    </row>
    <row r="187">
      <c r="A187" s="20"/>
      <c r="B187" s="20"/>
      <c r="C187" s="18"/>
      <c r="D187" s="20"/>
      <c r="E187" s="269"/>
    </row>
    <row r="188">
      <c r="A188" s="13">
        <v>93.0</v>
      </c>
      <c r="B188" s="14"/>
      <c r="C188" s="18"/>
      <c r="D188" s="16"/>
      <c r="E188" s="269"/>
    </row>
    <row r="189">
      <c r="A189" s="20"/>
      <c r="B189" s="20"/>
      <c r="C189" s="18"/>
      <c r="D189" s="20"/>
      <c r="E189" s="269"/>
    </row>
    <row r="190">
      <c r="A190" s="13">
        <v>94.0</v>
      </c>
      <c r="B190" s="14"/>
      <c r="C190" s="18"/>
      <c r="D190" s="16"/>
      <c r="E190" s="269"/>
    </row>
    <row r="191">
      <c r="A191" s="20"/>
      <c r="B191" s="20"/>
      <c r="C191" s="18"/>
      <c r="D191" s="20"/>
      <c r="E191" s="269"/>
    </row>
    <row r="192">
      <c r="A192" s="13">
        <v>95.0</v>
      </c>
      <c r="B192" s="14"/>
      <c r="C192" s="18"/>
      <c r="D192" s="16"/>
      <c r="E192" s="269"/>
    </row>
    <row r="193">
      <c r="A193" s="20"/>
      <c r="B193" s="20"/>
      <c r="C193" s="39"/>
      <c r="D193" s="20"/>
      <c r="E193" s="269"/>
    </row>
    <row r="194">
      <c r="A194" s="13">
        <v>96.0</v>
      </c>
      <c r="B194" s="14"/>
      <c r="C194" s="39"/>
      <c r="D194" s="16"/>
      <c r="E194" s="269"/>
    </row>
    <row r="195">
      <c r="A195" s="20"/>
      <c r="B195" s="20"/>
      <c r="C195" s="39"/>
      <c r="D195" s="20"/>
      <c r="E195" s="269"/>
    </row>
    <row r="196">
      <c r="A196" s="13">
        <v>97.0</v>
      </c>
      <c r="B196" s="14"/>
      <c r="C196" s="39"/>
      <c r="D196" s="16"/>
      <c r="E196" s="269"/>
    </row>
    <row r="197">
      <c r="A197" s="20"/>
      <c r="B197" s="20"/>
      <c r="C197" s="39"/>
      <c r="D197" s="20"/>
      <c r="E197" s="269"/>
    </row>
    <row r="198">
      <c r="A198" s="13">
        <v>98.0</v>
      </c>
      <c r="B198" s="14"/>
      <c r="C198" s="39"/>
      <c r="D198" s="16"/>
      <c r="E198" s="269"/>
    </row>
    <row r="199">
      <c r="A199" s="20"/>
      <c r="B199" s="20"/>
      <c r="C199" s="39"/>
      <c r="D199" s="20"/>
      <c r="E199" s="269"/>
    </row>
    <row r="200">
      <c r="A200" s="13">
        <v>99.0</v>
      </c>
      <c r="B200" s="14"/>
      <c r="C200" s="39"/>
      <c r="D200" s="16"/>
      <c r="E200" s="269"/>
    </row>
    <row r="201">
      <c r="A201" s="20"/>
      <c r="B201" s="20"/>
      <c r="C201" s="39"/>
      <c r="D201" s="20"/>
      <c r="E201" s="269"/>
    </row>
    <row r="202">
      <c r="A202" s="13">
        <v>100.0</v>
      </c>
      <c r="B202" s="14"/>
      <c r="C202" s="39"/>
      <c r="D202" s="16"/>
      <c r="E202" s="269"/>
    </row>
    <row r="203">
      <c r="A203" s="20"/>
      <c r="B203" s="20"/>
      <c r="C203" s="39"/>
      <c r="D203" s="20"/>
      <c r="E203" s="269"/>
    </row>
    <row r="204">
      <c r="A204" s="13">
        <v>101.0</v>
      </c>
      <c r="B204" s="14"/>
      <c r="C204" s="39"/>
      <c r="D204" s="16"/>
      <c r="E204" s="269"/>
    </row>
    <row r="205">
      <c r="A205" s="20"/>
      <c r="B205" s="20"/>
      <c r="C205" s="39"/>
      <c r="D205" s="20"/>
      <c r="E205" s="269"/>
    </row>
    <row r="206">
      <c r="A206" s="13">
        <v>102.0</v>
      </c>
      <c r="B206" s="14"/>
      <c r="C206" s="39"/>
      <c r="D206" s="16"/>
      <c r="E206" s="269"/>
    </row>
    <row r="207">
      <c r="A207" s="20"/>
      <c r="B207" s="20"/>
      <c r="C207" s="39"/>
      <c r="D207" s="20"/>
      <c r="E207" s="269"/>
    </row>
    <row r="208">
      <c r="A208" s="13">
        <v>103.0</v>
      </c>
      <c r="B208" s="14"/>
      <c r="C208" s="39"/>
      <c r="D208" s="16"/>
      <c r="E208" s="269"/>
    </row>
    <row r="209">
      <c r="A209" s="20"/>
      <c r="B209" s="20"/>
      <c r="C209" s="39"/>
      <c r="D209" s="20"/>
      <c r="E209" s="269"/>
    </row>
    <row r="210">
      <c r="A210" s="13">
        <v>104.0</v>
      </c>
      <c r="B210" s="14"/>
      <c r="C210" s="39"/>
      <c r="D210" s="16"/>
      <c r="E210" s="269"/>
    </row>
    <row r="211">
      <c r="A211" s="20"/>
      <c r="B211" s="20"/>
      <c r="C211" s="39"/>
      <c r="D211" s="20"/>
      <c r="E211" s="269"/>
    </row>
    <row r="212">
      <c r="A212" s="13">
        <v>105.0</v>
      </c>
      <c r="B212" s="14"/>
      <c r="C212" s="39"/>
      <c r="D212" s="16"/>
      <c r="E212" s="269"/>
    </row>
    <row r="213">
      <c r="A213" s="20"/>
      <c r="B213" s="20"/>
      <c r="C213" s="39"/>
      <c r="D213" s="20"/>
      <c r="E213" s="269"/>
    </row>
    <row r="214">
      <c r="A214" s="13">
        <v>106.0</v>
      </c>
      <c r="B214" s="14"/>
      <c r="C214" s="39"/>
      <c r="D214" s="16"/>
      <c r="E214" s="269"/>
    </row>
    <row r="215">
      <c r="A215" s="20"/>
      <c r="B215" s="20"/>
      <c r="C215" s="39"/>
      <c r="D215" s="20"/>
      <c r="E215" s="269"/>
    </row>
    <row r="216">
      <c r="A216" s="13">
        <v>107.0</v>
      </c>
      <c r="B216" s="14"/>
      <c r="C216" s="39"/>
      <c r="D216" s="16"/>
      <c r="E216" s="269"/>
    </row>
    <row r="217">
      <c r="A217" s="20"/>
      <c r="B217" s="20"/>
      <c r="C217" s="18"/>
      <c r="D217" s="20"/>
      <c r="E217" s="269"/>
    </row>
    <row r="218">
      <c r="A218" s="13">
        <v>108.0</v>
      </c>
      <c r="B218" s="14"/>
      <c r="C218" s="18"/>
      <c r="D218" s="16"/>
      <c r="E218" s="269"/>
    </row>
    <row r="219">
      <c r="A219" s="20"/>
      <c r="B219" s="20"/>
      <c r="C219" s="18"/>
      <c r="D219" s="20"/>
      <c r="E219" s="269"/>
    </row>
    <row r="220">
      <c r="A220" s="13">
        <v>109.0</v>
      </c>
      <c r="B220" s="14"/>
      <c r="C220" s="18"/>
      <c r="D220" s="16"/>
      <c r="E220" s="269"/>
    </row>
    <row r="221">
      <c r="A221" s="20"/>
      <c r="B221" s="20"/>
      <c r="C221" s="18"/>
      <c r="D221" s="20"/>
      <c r="E221" s="269"/>
    </row>
    <row r="222">
      <c r="A222" s="13">
        <v>110.0</v>
      </c>
      <c r="B222" s="14"/>
      <c r="C222" s="18"/>
      <c r="D222" s="16"/>
      <c r="E222" s="269"/>
    </row>
    <row r="223">
      <c r="A223" s="20"/>
      <c r="B223" s="20"/>
      <c r="C223" s="18"/>
      <c r="D223" s="20"/>
      <c r="E223" s="269"/>
    </row>
    <row r="224">
      <c r="A224" s="13">
        <v>111.0</v>
      </c>
      <c r="B224" s="14"/>
      <c r="C224" s="39"/>
      <c r="D224" s="16"/>
      <c r="E224" s="269"/>
    </row>
    <row r="225">
      <c r="A225" s="20"/>
      <c r="B225" s="20"/>
      <c r="C225" s="39"/>
      <c r="D225" s="20"/>
      <c r="E225" s="269"/>
    </row>
    <row r="226">
      <c r="A226" s="13">
        <v>112.0</v>
      </c>
      <c r="B226" s="14"/>
      <c r="C226" s="39"/>
      <c r="D226" s="16"/>
      <c r="E226" s="269"/>
    </row>
    <row r="227">
      <c r="A227" s="20"/>
      <c r="B227" s="20"/>
      <c r="C227" s="39"/>
      <c r="D227" s="20"/>
      <c r="E227" s="269"/>
    </row>
    <row r="228">
      <c r="A228" s="13">
        <v>113.0</v>
      </c>
      <c r="B228" s="14"/>
      <c r="C228" s="39"/>
      <c r="D228" s="16"/>
      <c r="E228" s="269"/>
    </row>
    <row r="229">
      <c r="A229" s="20"/>
      <c r="B229" s="20"/>
      <c r="C229" s="39"/>
      <c r="D229" s="20"/>
      <c r="E229" s="269"/>
    </row>
    <row r="230">
      <c r="A230" s="13">
        <v>114.0</v>
      </c>
      <c r="B230" s="14"/>
      <c r="C230" s="39"/>
      <c r="D230" s="16"/>
      <c r="E230" s="269"/>
    </row>
    <row r="231">
      <c r="A231" s="20"/>
      <c r="B231" s="20"/>
      <c r="C231" s="39"/>
      <c r="D231" s="20"/>
      <c r="E231" s="269"/>
    </row>
    <row r="232">
      <c r="A232" s="13">
        <v>115.0</v>
      </c>
      <c r="B232" s="14"/>
      <c r="C232" s="39"/>
      <c r="D232" s="16"/>
      <c r="E232" s="269"/>
    </row>
    <row r="233">
      <c r="A233" s="20"/>
      <c r="B233" s="20"/>
      <c r="C233" s="39"/>
      <c r="D233" s="20"/>
      <c r="E233" s="269"/>
    </row>
    <row r="234">
      <c r="A234" s="13">
        <v>116.0</v>
      </c>
      <c r="B234" s="14"/>
      <c r="C234" s="39"/>
      <c r="D234" s="16"/>
      <c r="E234" s="269"/>
    </row>
    <row r="235">
      <c r="A235" s="20"/>
      <c r="B235" s="20"/>
      <c r="C235" s="39"/>
      <c r="D235" s="20"/>
      <c r="E235" s="269"/>
    </row>
    <row r="236">
      <c r="A236" s="13">
        <v>117.0</v>
      </c>
      <c r="B236" s="14"/>
      <c r="C236" s="39"/>
      <c r="D236" s="16"/>
      <c r="E236" s="269"/>
    </row>
    <row r="237">
      <c r="A237" s="20"/>
      <c r="B237" s="20"/>
      <c r="C237" s="39"/>
      <c r="D237" s="20"/>
      <c r="E237" s="269"/>
    </row>
    <row r="238">
      <c r="A238" s="13">
        <v>118.0</v>
      </c>
      <c r="B238" s="14"/>
      <c r="C238" s="18"/>
      <c r="D238" s="16"/>
      <c r="E238" s="269"/>
    </row>
    <row r="239">
      <c r="A239" s="20"/>
      <c r="B239" s="20"/>
      <c r="C239" s="18"/>
      <c r="D239" s="20"/>
      <c r="E239" s="269"/>
    </row>
    <row r="240">
      <c r="A240" s="13">
        <v>119.0</v>
      </c>
      <c r="B240" s="14"/>
      <c r="C240" s="18"/>
      <c r="D240" s="16"/>
      <c r="E240" s="269"/>
    </row>
    <row r="241">
      <c r="A241" s="20"/>
      <c r="B241" s="20"/>
      <c r="C241" s="18"/>
      <c r="D241" s="20"/>
      <c r="E241" s="269"/>
    </row>
    <row r="242">
      <c r="A242" s="13">
        <v>120.0</v>
      </c>
      <c r="B242" s="14"/>
      <c r="C242" s="18"/>
      <c r="D242" s="16"/>
      <c r="E242" s="269"/>
    </row>
    <row r="243">
      <c r="A243" s="20"/>
      <c r="B243" s="20"/>
      <c r="C243" s="18"/>
      <c r="D243" s="20"/>
      <c r="E243" s="269"/>
    </row>
    <row r="244">
      <c r="A244" s="13">
        <v>121.0</v>
      </c>
      <c r="B244" s="14"/>
      <c r="C244" s="18"/>
      <c r="D244" s="16"/>
      <c r="E244" s="269"/>
    </row>
    <row r="245">
      <c r="A245" s="20"/>
      <c r="B245" s="20"/>
      <c r="C245" s="39"/>
      <c r="D245" s="20"/>
      <c r="E245" s="269"/>
    </row>
    <row r="246">
      <c r="A246" s="13">
        <v>122.0</v>
      </c>
      <c r="B246" s="14"/>
      <c r="C246" s="39"/>
      <c r="D246" s="16"/>
      <c r="E246" s="269"/>
    </row>
    <row r="247">
      <c r="A247" s="20"/>
      <c r="B247" s="20"/>
      <c r="C247" s="39"/>
      <c r="D247" s="20"/>
      <c r="E247" s="269"/>
    </row>
    <row r="248">
      <c r="A248" s="13">
        <v>123.0</v>
      </c>
      <c r="B248" s="14"/>
      <c r="C248" s="39"/>
      <c r="D248" s="16"/>
      <c r="E248" s="269"/>
    </row>
    <row r="249">
      <c r="A249" s="20"/>
      <c r="B249" s="20"/>
      <c r="C249" s="39"/>
      <c r="D249" s="20"/>
      <c r="E249" s="269"/>
    </row>
    <row r="250">
      <c r="A250" s="13">
        <v>124.0</v>
      </c>
      <c r="B250" s="14"/>
      <c r="C250" s="39"/>
      <c r="D250" s="16"/>
      <c r="E250" s="269"/>
    </row>
    <row r="251">
      <c r="A251" s="20"/>
      <c r="B251" s="20"/>
      <c r="C251" s="39"/>
      <c r="D251" s="20"/>
      <c r="E251" s="269"/>
    </row>
    <row r="252">
      <c r="A252" s="13">
        <v>125.0</v>
      </c>
      <c r="B252" s="14"/>
      <c r="C252" s="39"/>
      <c r="D252" s="16"/>
      <c r="E252" s="269"/>
    </row>
    <row r="253">
      <c r="A253" s="20"/>
      <c r="B253" s="20"/>
      <c r="C253" s="39"/>
      <c r="D253" s="20"/>
      <c r="E253" s="269"/>
    </row>
    <row r="254">
      <c r="A254" s="13">
        <v>126.0</v>
      </c>
      <c r="B254" s="14"/>
      <c r="C254" s="39"/>
      <c r="D254" s="16"/>
      <c r="E254" s="269"/>
    </row>
    <row r="255">
      <c r="A255" s="20"/>
      <c r="B255" s="20"/>
      <c r="C255" s="39"/>
      <c r="D255" s="20"/>
      <c r="E255" s="269"/>
    </row>
    <row r="256">
      <c r="A256" s="13">
        <v>127.0</v>
      </c>
      <c r="B256" s="14"/>
      <c r="C256" s="39"/>
      <c r="D256" s="16"/>
      <c r="E256" s="269"/>
    </row>
    <row r="257">
      <c r="A257" s="20"/>
      <c r="B257" s="20"/>
      <c r="C257" s="39"/>
      <c r="D257" s="20"/>
      <c r="E257" s="269"/>
    </row>
    <row r="258">
      <c r="A258" s="41">
        <v>19.0</v>
      </c>
      <c r="B258" s="14"/>
      <c r="C258" s="39"/>
      <c r="D258" s="39"/>
      <c r="E258" s="40"/>
    </row>
    <row r="259">
      <c r="A259" s="1"/>
      <c r="B259" s="20"/>
      <c r="C259" s="47"/>
      <c r="D259" s="1"/>
      <c r="E259" s="1"/>
    </row>
    <row r="260">
      <c r="A260" s="1"/>
      <c r="B260" s="48"/>
      <c r="C260" s="47"/>
      <c r="D260" s="4"/>
      <c r="E260" s="4"/>
    </row>
    <row r="261">
      <c r="A261" s="1"/>
      <c r="B261" s="48"/>
      <c r="C261" s="47"/>
      <c r="D261" s="4"/>
      <c r="E261" s="4"/>
    </row>
    <row r="262">
      <c r="A262" s="1"/>
      <c r="B262" s="48"/>
      <c r="C262" s="47"/>
      <c r="D262" s="4"/>
      <c r="E262" s="4"/>
    </row>
    <row r="263">
      <c r="A263" s="1"/>
      <c r="B263" s="48"/>
      <c r="C263" s="47"/>
      <c r="D263" s="4"/>
      <c r="E263" s="4"/>
    </row>
    <row r="264">
      <c r="A264" s="1"/>
      <c r="B264" s="48"/>
      <c r="C264" s="47"/>
      <c r="D264" s="4"/>
      <c r="E264" s="4"/>
    </row>
    <row r="265">
      <c r="A265" s="1"/>
      <c r="B265" s="48"/>
      <c r="C265" s="47"/>
      <c r="D265" s="4"/>
      <c r="E265" s="4"/>
    </row>
    <row r="266">
      <c r="A266" s="1"/>
      <c r="B266" s="48"/>
      <c r="C266" s="47"/>
      <c r="D266" s="4"/>
      <c r="E266" s="4"/>
    </row>
    <row r="267">
      <c r="A267" s="1"/>
      <c r="B267" s="48"/>
      <c r="C267" s="47"/>
      <c r="D267" s="4"/>
      <c r="E267" s="4"/>
    </row>
    <row r="268">
      <c r="A268" s="1"/>
      <c r="B268" s="48"/>
      <c r="C268" s="47"/>
      <c r="D268" s="4"/>
      <c r="E268" s="4"/>
    </row>
    <row r="269">
      <c r="A269" s="1"/>
      <c r="B269" s="48"/>
      <c r="C269" s="47"/>
      <c r="D269" s="4"/>
      <c r="E269" s="4"/>
    </row>
    <row r="270">
      <c r="A270" s="1"/>
      <c r="B270" s="48"/>
      <c r="C270" s="47"/>
      <c r="D270" s="4"/>
      <c r="E270" s="4"/>
    </row>
    <row r="271">
      <c r="A271" s="1"/>
      <c r="B271" s="48"/>
      <c r="C271" s="47"/>
      <c r="D271" s="4"/>
      <c r="E271" s="4"/>
    </row>
    <row r="272">
      <c r="A272" s="1"/>
      <c r="B272" s="48"/>
      <c r="C272" s="47"/>
      <c r="D272" s="4"/>
      <c r="E272" s="4"/>
    </row>
    <row r="273">
      <c r="A273" s="1"/>
      <c r="B273" s="48"/>
      <c r="C273" s="47"/>
      <c r="D273" s="4"/>
      <c r="E273" s="4"/>
    </row>
    <row r="274">
      <c r="A274" s="1"/>
      <c r="B274" s="48"/>
      <c r="C274" s="47"/>
      <c r="D274" s="4"/>
      <c r="E274" s="4"/>
    </row>
    <row r="275">
      <c r="A275" s="1"/>
      <c r="B275" s="48"/>
      <c r="C275" s="47"/>
      <c r="D275" s="4"/>
      <c r="E275" s="4"/>
    </row>
    <row r="276">
      <c r="A276" s="1"/>
      <c r="B276" s="48"/>
      <c r="C276" s="47"/>
      <c r="D276" s="4"/>
      <c r="E276" s="4"/>
    </row>
    <row r="277">
      <c r="A277" s="1"/>
      <c r="B277" s="48"/>
      <c r="C277" s="47"/>
      <c r="D277" s="4"/>
      <c r="E277" s="4"/>
    </row>
    <row r="278">
      <c r="A278" s="1"/>
      <c r="B278" s="48"/>
      <c r="C278" s="47"/>
      <c r="D278" s="4"/>
      <c r="E278" s="4"/>
    </row>
    <row r="279">
      <c r="A279" s="1"/>
      <c r="B279" s="48"/>
      <c r="C279" s="47"/>
      <c r="D279" s="4"/>
      <c r="E279" s="4"/>
    </row>
    <row r="280">
      <c r="A280" s="1"/>
      <c r="B280" s="48"/>
      <c r="C280" s="47"/>
      <c r="D280" s="4"/>
      <c r="E280" s="4"/>
    </row>
    <row r="281">
      <c r="A281" s="1"/>
      <c r="B281" s="48"/>
      <c r="C281" s="47"/>
      <c r="D281" s="4"/>
      <c r="E281" s="4"/>
    </row>
    <row r="282">
      <c r="A282" s="1"/>
      <c r="B282" s="48"/>
      <c r="C282" s="47"/>
      <c r="D282" s="4"/>
      <c r="E282" s="4"/>
    </row>
    <row r="283">
      <c r="A283" s="1"/>
      <c r="B283" s="48"/>
      <c r="C283" s="47"/>
      <c r="D283" s="4"/>
      <c r="E283" s="4"/>
    </row>
    <row r="284">
      <c r="A284" s="1"/>
      <c r="B284" s="48"/>
      <c r="C284" s="47"/>
      <c r="D284" s="4"/>
      <c r="E284" s="4"/>
    </row>
    <row r="285">
      <c r="A285" s="1"/>
      <c r="B285" s="48"/>
      <c r="C285" s="47"/>
      <c r="D285" s="4"/>
      <c r="E285" s="4"/>
    </row>
    <row r="286">
      <c r="A286" s="1"/>
      <c r="B286" s="48"/>
      <c r="C286" s="47"/>
      <c r="D286" s="4"/>
      <c r="E286" s="4"/>
    </row>
    <row r="287">
      <c r="A287" s="1"/>
      <c r="B287" s="48"/>
      <c r="C287" s="47"/>
      <c r="D287" s="4"/>
      <c r="E287" s="4"/>
    </row>
    <row r="288">
      <c r="A288" s="1"/>
      <c r="B288" s="48"/>
      <c r="C288" s="47"/>
      <c r="D288" s="4"/>
      <c r="E288" s="4"/>
    </row>
    <row r="289">
      <c r="A289" s="1"/>
      <c r="B289" s="48"/>
      <c r="C289" s="47"/>
      <c r="D289" s="4"/>
      <c r="E289" s="4"/>
    </row>
    <row r="290">
      <c r="A290" s="1"/>
      <c r="B290" s="48"/>
      <c r="C290" s="47"/>
      <c r="D290" s="4"/>
      <c r="E290" s="4"/>
    </row>
    <row r="291">
      <c r="A291" s="1"/>
      <c r="B291" s="48"/>
      <c r="C291" s="47"/>
      <c r="D291" s="4"/>
      <c r="E291" s="4"/>
    </row>
    <row r="292">
      <c r="A292" s="1"/>
      <c r="B292" s="48"/>
      <c r="C292" s="47"/>
      <c r="D292" s="4"/>
      <c r="E292" s="4"/>
    </row>
    <row r="293">
      <c r="A293" s="1"/>
      <c r="B293" s="48"/>
      <c r="C293" s="47"/>
      <c r="D293" s="4"/>
      <c r="E293" s="4"/>
    </row>
    <row r="294">
      <c r="A294" s="1"/>
      <c r="B294" s="48"/>
      <c r="C294" s="47"/>
      <c r="D294" s="4"/>
      <c r="E294" s="4"/>
    </row>
    <row r="295">
      <c r="A295" s="1"/>
      <c r="B295" s="48"/>
      <c r="C295" s="47"/>
      <c r="D295" s="4"/>
      <c r="E295" s="4"/>
    </row>
    <row r="296">
      <c r="A296" s="1"/>
      <c r="B296" s="48"/>
      <c r="C296" s="47"/>
      <c r="D296" s="4"/>
      <c r="E296" s="4"/>
    </row>
    <row r="297">
      <c r="A297" s="1"/>
      <c r="B297" s="48"/>
      <c r="C297" s="47"/>
      <c r="D297" s="4"/>
      <c r="E297" s="4"/>
    </row>
    <row r="298">
      <c r="A298" s="1"/>
      <c r="B298" s="48"/>
      <c r="C298" s="47"/>
      <c r="D298" s="4"/>
      <c r="E298" s="4"/>
    </row>
    <row r="299">
      <c r="A299" s="1"/>
      <c r="B299" s="48"/>
      <c r="C299" s="47"/>
      <c r="D299" s="4"/>
      <c r="E299" s="4"/>
    </row>
    <row r="300">
      <c r="A300" s="1"/>
      <c r="B300" s="48"/>
      <c r="C300" s="47"/>
      <c r="D300" s="4"/>
      <c r="E300" s="4"/>
    </row>
    <row r="301">
      <c r="A301" s="1"/>
      <c r="B301" s="48"/>
      <c r="C301" s="47"/>
      <c r="D301" s="4"/>
      <c r="E301" s="4"/>
    </row>
    <row r="302">
      <c r="A302" s="1"/>
      <c r="B302" s="48"/>
      <c r="C302" s="47"/>
      <c r="D302" s="4"/>
      <c r="E302" s="4"/>
    </row>
    <row r="303">
      <c r="A303" s="1"/>
      <c r="B303" s="48"/>
      <c r="C303" s="47"/>
      <c r="D303" s="4"/>
      <c r="E303" s="4"/>
    </row>
    <row r="304">
      <c r="A304" s="1"/>
      <c r="B304" s="48"/>
      <c r="C304" s="47"/>
      <c r="D304" s="4"/>
      <c r="E304" s="4"/>
    </row>
    <row r="305">
      <c r="A305" s="1"/>
      <c r="B305" s="48"/>
      <c r="C305" s="47"/>
      <c r="D305" s="4"/>
      <c r="E305" s="4"/>
    </row>
    <row r="306">
      <c r="A306" s="1"/>
      <c r="B306" s="48"/>
      <c r="C306" s="47"/>
      <c r="D306" s="4"/>
      <c r="E306" s="4"/>
    </row>
    <row r="307">
      <c r="A307" s="1"/>
      <c r="B307" s="48"/>
      <c r="C307" s="47"/>
      <c r="D307" s="4"/>
      <c r="E307" s="4"/>
    </row>
    <row r="308">
      <c r="A308" s="1"/>
      <c r="B308" s="48"/>
      <c r="C308" s="47"/>
      <c r="D308" s="4"/>
      <c r="E308" s="4"/>
    </row>
    <row r="309">
      <c r="A309" s="1"/>
      <c r="B309" s="48"/>
      <c r="C309" s="47"/>
      <c r="D309" s="4"/>
      <c r="E309" s="4"/>
    </row>
    <row r="310">
      <c r="A310" s="1"/>
      <c r="B310" s="48"/>
      <c r="C310" s="47"/>
      <c r="D310" s="4"/>
      <c r="E310" s="4"/>
    </row>
    <row r="311">
      <c r="A311" s="1"/>
      <c r="B311" s="48"/>
      <c r="C311" s="47"/>
      <c r="D311" s="4"/>
      <c r="E311" s="4"/>
    </row>
    <row r="312">
      <c r="A312" s="1"/>
      <c r="B312" s="48"/>
      <c r="C312" s="47"/>
      <c r="D312" s="4"/>
      <c r="E312" s="4"/>
    </row>
    <row r="313">
      <c r="A313" s="1"/>
      <c r="B313" s="48"/>
      <c r="C313" s="47"/>
      <c r="D313" s="4"/>
      <c r="E313" s="4"/>
    </row>
    <row r="314">
      <c r="A314" s="1"/>
      <c r="B314" s="48"/>
      <c r="C314" s="47"/>
      <c r="D314" s="4"/>
      <c r="E314" s="4"/>
    </row>
    <row r="315">
      <c r="A315" s="1"/>
      <c r="B315" s="48"/>
      <c r="C315" s="47"/>
      <c r="D315" s="4"/>
      <c r="E315" s="4"/>
    </row>
    <row r="316">
      <c r="A316" s="1"/>
      <c r="B316" s="48"/>
      <c r="C316" s="47"/>
      <c r="D316" s="4"/>
      <c r="E316" s="4"/>
    </row>
    <row r="317">
      <c r="A317" s="1"/>
      <c r="B317" s="48"/>
      <c r="C317" s="47"/>
      <c r="D317" s="4"/>
      <c r="E317" s="4"/>
    </row>
    <row r="318">
      <c r="A318" s="1"/>
      <c r="B318" s="48"/>
      <c r="C318" s="47"/>
      <c r="D318" s="4"/>
      <c r="E318" s="4"/>
    </row>
    <row r="319">
      <c r="A319" s="1"/>
      <c r="B319" s="48"/>
      <c r="C319" s="47"/>
      <c r="D319" s="4"/>
      <c r="E319" s="4"/>
    </row>
    <row r="320">
      <c r="A320" s="1"/>
      <c r="B320" s="48"/>
      <c r="C320" s="47"/>
      <c r="D320" s="4"/>
      <c r="E320" s="4"/>
    </row>
    <row r="321">
      <c r="A321" s="1"/>
      <c r="B321" s="48"/>
      <c r="C321" s="47"/>
      <c r="D321" s="4"/>
      <c r="E321" s="4"/>
    </row>
    <row r="322">
      <c r="A322" s="1"/>
      <c r="B322" s="48"/>
      <c r="C322" s="47"/>
      <c r="D322" s="4"/>
      <c r="E322" s="4"/>
    </row>
    <row r="323">
      <c r="A323" s="1"/>
      <c r="B323" s="48"/>
      <c r="C323" s="47"/>
      <c r="D323" s="4"/>
      <c r="E323" s="4"/>
    </row>
    <row r="324">
      <c r="A324" s="1"/>
      <c r="B324" s="48"/>
      <c r="C324" s="47"/>
      <c r="D324" s="4"/>
      <c r="E324" s="4"/>
    </row>
    <row r="325">
      <c r="A325" s="1"/>
      <c r="B325" s="48"/>
      <c r="C325" s="47"/>
      <c r="D325" s="4"/>
      <c r="E325" s="4"/>
    </row>
    <row r="326">
      <c r="A326" s="1"/>
      <c r="B326" s="48"/>
      <c r="C326" s="47"/>
      <c r="D326" s="4"/>
      <c r="E326" s="4"/>
    </row>
    <row r="327">
      <c r="A327" s="1"/>
      <c r="B327" s="48"/>
      <c r="C327" s="47"/>
      <c r="D327" s="4"/>
      <c r="E327" s="4"/>
    </row>
    <row r="328">
      <c r="A328" s="1"/>
      <c r="B328" s="48"/>
      <c r="C328" s="47"/>
      <c r="D328" s="4"/>
      <c r="E328" s="4"/>
    </row>
    <row r="329">
      <c r="A329" s="1"/>
      <c r="B329" s="48"/>
      <c r="C329" s="47"/>
      <c r="D329" s="4"/>
      <c r="E329" s="4"/>
    </row>
    <row r="330">
      <c r="A330" s="1"/>
      <c r="B330" s="48"/>
      <c r="C330" s="47"/>
      <c r="D330" s="4"/>
      <c r="E330" s="4"/>
    </row>
    <row r="331">
      <c r="A331" s="1"/>
      <c r="B331" s="48"/>
      <c r="C331" s="47"/>
      <c r="D331" s="4"/>
      <c r="E331" s="4"/>
    </row>
    <row r="332">
      <c r="A332" s="1"/>
      <c r="B332" s="48"/>
      <c r="C332" s="47"/>
      <c r="D332" s="4"/>
      <c r="E332" s="4"/>
    </row>
    <row r="333">
      <c r="A333" s="1"/>
      <c r="B333" s="48"/>
      <c r="C333" s="47"/>
      <c r="D333" s="4"/>
      <c r="E333" s="4"/>
    </row>
    <row r="334">
      <c r="A334" s="1"/>
      <c r="B334" s="48"/>
      <c r="C334" s="47"/>
      <c r="D334" s="4"/>
      <c r="E334" s="4"/>
    </row>
    <row r="335">
      <c r="A335" s="1"/>
      <c r="B335" s="48"/>
      <c r="C335" s="47"/>
      <c r="D335" s="4"/>
      <c r="E335" s="4"/>
    </row>
    <row r="336">
      <c r="A336" s="1"/>
      <c r="B336" s="48"/>
      <c r="C336" s="47"/>
      <c r="D336" s="4"/>
      <c r="E336" s="4"/>
    </row>
    <row r="337">
      <c r="A337" s="1"/>
      <c r="B337" s="48"/>
      <c r="C337" s="47"/>
      <c r="D337" s="4"/>
      <c r="E337" s="4"/>
    </row>
    <row r="338">
      <c r="A338" s="1"/>
      <c r="B338" s="48"/>
      <c r="C338" s="47"/>
      <c r="D338" s="4"/>
      <c r="E338" s="4"/>
    </row>
    <row r="339">
      <c r="A339" s="1"/>
      <c r="B339" s="48"/>
      <c r="C339" s="47"/>
      <c r="D339" s="4"/>
      <c r="E339" s="4"/>
    </row>
    <row r="340">
      <c r="A340" s="1"/>
      <c r="B340" s="48"/>
      <c r="C340" s="47"/>
      <c r="D340" s="4"/>
      <c r="E340" s="4"/>
    </row>
    <row r="341">
      <c r="A341" s="1"/>
      <c r="B341" s="48"/>
      <c r="C341" s="47"/>
      <c r="D341" s="4"/>
      <c r="E341" s="4"/>
    </row>
    <row r="342">
      <c r="A342" s="1"/>
      <c r="B342" s="48"/>
      <c r="C342" s="47"/>
      <c r="D342" s="4"/>
      <c r="E342" s="4"/>
    </row>
    <row r="343">
      <c r="A343" s="1"/>
      <c r="B343" s="48"/>
      <c r="C343" s="47"/>
      <c r="D343" s="4"/>
      <c r="E343" s="4"/>
    </row>
    <row r="344">
      <c r="A344" s="1"/>
      <c r="B344" s="48"/>
      <c r="C344" s="47"/>
      <c r="D344" s="4"/>
      <c r="E344" s="4"/>
    </row>
    <row r="345">
      <c r="A345" s="1"/>
      <c r="B345" s="48"/>
      <c r="C345" s="47"/>
      <c r="D345" s="4"/>
      <c r="E345" s="4"/>
    </row>
    <row r="346">
      <c r="A346" s="1"/>
      <c r="B346" s="48"/>
      <c r="C346" s="47"/>
      <c r="D346" s="4"/>
      <c r="E346" s="4"/>
    </row>
    <row r="347">
      <c r="A347" s="1"/>
      <c r="B347" s="48"/>
      <c r="C347" s="47"/>
      <c r="D347" s="4"/>
      <c r="E347" s="4"/>
    </row>
    <row r="348">
      <c r="A348" s="1"/>
      <c r="B348" s="48"/>
      <c r="C348" s="47"/>
      <c r="D348" s="4"/>
      <c r="E348" s="4"/>
    </row>
    <row r="349">
      <c r="A349" s="1"/>
      <c r="B349" s="48"/>
      <c r="C349" s="47"/>
      <c r="D349" s="4"/>
      <c r="E349" s="4"/>
    </row>
    <row r="350">
      <c r="A350" s="1"/>
      <c r="B350" s="48"/>
      <c r="C350" s="47"/>
      <c r="D350" s="4"/>
      <c r="E350" s="4"/>
    </row>
    <row r="351">
      <c r="A351" s="1"/>
      <c r="B351" s="48"/>
      <c r="C351" s="47"/>
      <c r="D351" s="4"/>
      <c r="E351" s="4"/>
    </row>
    <row r="352">
      <c r="A352" s="1"/>
      <c r="B352" s="48"/>
      <c r="C352" s="47"/>
      <c r="D352" s="4"/>
      <c r="E352" s="4"/>
    </row>
    <row r="353">
      <c r="A353" s="1"/>
      <c r="B353" s="48"/>
      <c r="C353" s="47"/>
      <c r="D353" s="4"/>
      <c r="E353" s="4"/>
    </row>
    <row r="354">
      <c r="A354" s="1"/>
      <c r="B354" s="48"/>
      <c r="C354" s="47"/>
      <c r="D354" s="4"/>
      <c r="E354" s="4"/>
    </row>
    <row r="355">
      <c r="A355" s="1"/>
      <c r="B355" s="48"/>
      <c r="C355" s="47"/>
      <c r="D355" s="4"/>
      <c r="E355" s="4"/>
    </row>
    <row r="356">
      <c r="A356" s="1"/>
      <c r="B356" s="48"/>
      <c r="C356" s="47"/>
      <c r="D356" s="4"/>
      <c r="E356" s="4"/>
    </row>
    <row r="357">
      <c r="A357" s="1"/>
      <c r="B357" s="48"/>
      <c r="C357" s="47"/>
      <c r="D357" s="4"/>
      <c r="E357" s="4"/>
    </row>
    <row r="358">
      <c r="A358" s="1"/>
      <c r="B358" s="48"/>
      <c r="C358" s="47"/>
      <c r="D358" s="4"/>
      <c r="E358" s="4"/>
    </row>
    <row r="359">
      <c r="A359" s="1"/>
      <c r="B359" s="48"/>
      <c r="C359" s="47"/>
      <c r="D359" s="4"/>
      <c r="E359" s="4"/>
    </row>
    <row r="360">
      <c r="A360" s="1"/>
      <c r="B360" s="48"/>
      <c r="C360" s="47"/>
      <c r="D360" s="4"/>
      <c r="E360" s="4"/>
    </row>
    <row r="361">
      <c r="A361" s="1"/>
      <c r="B361" s="48"/>
      <c r="C361" s="47"/>
      <c r="D361" s="4"/>
      <c r="E361" s="4"/>
    </row>
    <row r="362">
      <c r="A362" s="1"/>
      <c r="B362" s="48"/>
      <c r="C362" s="47"/>
      <c r="D362" s="4"/>
      <c r="E362" s="4"/>
    </row>
    <row r="363">
      <c r="A363" s="1"/>
      <c r="B363" s="48"/>
      <c r="C363" s="47"/>
      <c r="D363" s="4"/>
      <c r="E363" s="4"/>
    </row>
    <row r="364">
      <c r="A364" s="1"/>
      <c r="B364" s="48"/>
      <c r="C364" s="47"/>
      <c r="D364" s="4"/>
      <c r="E364" s="4"/>
    </row>
    <row r="365">
      <c r="A365" s="1"/>
      <c r="B365" s="48"/>
      <c r="C365" s="47"/>
      <c r="D365" s="4"/>
      <c r="E365" s="4"/>
    </row>
    <row r="366">
      <c r="A366" s="1"/>
      <c r="B366" s="48"/>
      <c r="C366" s="47"/>
      <c r="D366" s="4"/>
      <c r="E366" s="4"/>
    </row>
    <row r="367">
      <c r="A367" s="1"/>
      <c r="B367" s="48"/>
      <c r="C367" s="47"/>
      <c r="D367" s="4"/>
      <c r="E367" s="4"/>
    </row>
    <row r="368">
      <c r="A368" s="1"/>
      <c r="B368" s="48"/>
      <c r="C368" s="47"/>
      <c r="D368" s="4"/>
      <c r="E368" s="4"/>
    </row>
    <row r="369">
      <c r="A369" s="1"/>
      <c r="B369" s="48"/>
      <c r="C369" s="47"/>
      <c r="D369" s="4"/>
      <c r="E369" s="4"/>
    </row>
    <row r="370">
      <c r="A370" s="1"/>
      <c r="B370" s="48"/>
      <c r="C370" s="47"/>
      <c r="D370" s="4"/>
      <c r="E370" s="4"/>
    </row>
    <row r="371">
      <c r="A371" s="1"/>
      <c r="B371" s="48"/>
      <c r="C371" s="47"/>
      <c r="D371" s="4"/>
      <c r="E371" s="4"/>
    </row>
    <row r="372">
      <c r="A372" s="1"/>
      <c r="B372" s="48"/>
      <c r="C372" s="47"/>
      <c r="D372" s="4"/>
      <c r="E372" s="4"/>
    </row>
    <row r="373">
      <c r="A373" s="1"/>
      <c r="B373" s="48"/>
      <c r="C373" s="47"/>
      <c r="D373" s="4"/>
      <c r="E373" s="4"/>
    </row>
    <row r="374">
      <c r="A374" s="1"/>
      <c r="B374" s="48"/>
      <c r="C374" s="47"/>
      <c r="D374" s="4"/>
      <c r="E374" s="4"/>
    </row>
    <row r="375">
      <c r="A375" s="1"/>
      <c r="B375" s="48"/>
      <c r="C375" s="47"/>
      <c r="D375" s="4"/>
      <c r="E375" s="4"/>
    </row>
    <row r="376">
      <c r="A376" s="1"/>
      <c r="B376" s="48"/>
      <c r="C376" s="47"/>
      <c r="D376" s="4"/>
      <c r="E376" s="4"/>
    </row>
    <row r="377">
      <c r="A377" s="1"/>
      <c r="B377" s="48"/>
      <c r="C377" s="47"/>
      <c r="D377" s="4"/>
      <c r="E377" s="4"/>
    </row>
    <row r="378">
      <c r="A378" s="1"/>
      <c r="B378" s="48"/>
      <c r="C378" s="47"/>
      <c r="D378" s="4"/>
      <c r="E378" s="4"/>
    </row>
    <row r="379">
      <c r="A379" s="1"/>
      <c r="B379" s="48"/>
      <c r="C379" s="47"/>
      <c r="D379" s="4"/>
      <c r="E379" s="4"/>
    </row>
    <row r="380">
      <c r="A380" s="1"/>
      <c r="B380" s="48"/>
      <c r="C380" s="47"/>
      <c r="D380" s="4"/>
      <c r="E380" s="4"/>
    </row>
    <row r="381">
      <c r="A381" s="1"/>
      <c r="B381" s="48"/>
      <c r="C381" s="47"/>
      <c r="D381" s="4"/>
      <c r="E381" s="4"/>
    </row>
    <row r="382">
      <c r="A382" s="1"/>
      <c r="B382" s="48"/>
      <c r="C382" s="47"/>
      <c r="D382" s="4"/>
      <c r="E382" s="4"/>
    </row>
    <row r="383">
      <c r="A383" s="1"/>
      <c r="B383" s="48"/>
      <c r="C383" s="47"/>
      <c r="D383" s="4"/>
      <c r="E383" s="4"/>
    </row>
    <row r="384">
      <c r="A384" s="1"/>
      <c r="B384" s="48"/>
      <c r="C384" s="47"/>
      <c r="D384" s="4"/>
      <c r="E384" s="4"/>
    </row>
    <row r="385">
      <c r="A385" s="1"/>
      <c r="B385" s="48"/>
      <c r="C385" s="47"/>
      <c r="D385" s="4"/>
      <c r="E385" s="4"/>
    </row>
    <row r="386">
      <c r="A386" s="1"/>
      <c r="B386" s="48"/>
      <c r="C386" s="47"/>
      <c r="D386" s="4"/>
      <c r="E386" s="4"/>
    </row>
    <row r="387">
      <c r="A387" s="1"/>
      <c r="B387" s="48"/>
      <c r="C387" s="47"/>
      <c r="D387" s="4"/>
      <c r="E387" s="4"/>
    </row>
    <row r="388">
      <c r="A388" s="1"/>
      <c r="B388" s="48"/>
      <c r="C388" s="47"/>
      <c r="D388" s="4"/>
      <c r="E388" s="4"/>
    </row>
    <row r="389">
      <c r="A389" s="1"/>
      <c r="B389" s="48"/>
      <c r="C389" s="47"/>
      <c r="D389" s="4"/>
      <c r="E389" s="4"/>
    </row>
    <row r="390">
      <c r="A390" s="1"/>
      <c r="B390" s="48"/>
      <c r="C390" s="47"/>
      <c r="D390" s="4"/>
      <c r="E390" s="4"/>
    </row>
    <row r="391">
      <c r="A391" s="1"/>
      <c r="B391" s="48"/>
      <c r="C391" s="47"/>
      <c r="D391" s="4"/>
      <c r="E391" s="4"/>
    </row>
    <row r="392">
      <c r="A392" s="1"/>
      <c r="B392" s="48"/>
      <c r="C392" s="47"/>
      <c r="D392" s="4"/>
      <c r="E392" s="4"/>
    </row>
    <row r="393">
      <c r="A393" s="1"/>
      <c r="B393" s="48"/>
      <c r="C393" s="47"/>
      <c r="D393" s="4"/>
      <c r="E393" s="4"/>
    </row>
    <row r="394">
      <c r="A394" s="1"/>
      <c r="B394" s="48"/>
      <c r="C394" s="47"/>
      <c r="D394" s="4"/>
      <c r="E394" s="4"/>
    </row>
    <row r="395">
      <c r="A395" s="1"/>
      <c r="B395" s="48"/>
      <c r="C395" s="47"/>
      <c r="D395" s="4"/>
      <c r="E395" s="4"/>
    </row>
    <row r="396">
      <c r="A396" s="1"/>
      <c r="B396" s="48"/>
      <c r="C396" s="47"/>
      <c r="D396" s="4"/>
      <c r="E396" s="4"/>
    </row>
    <row r="397">
      <c r="A397" s="1"/>
      <c r="B397" s="48"/>
      <c r="C397" s="47"/>
      <c r="D397" s="4"/>
      <c r="E397" s="4"/>
    </row>
    <row r="398">
      <c r="A398" s="1"/>
      <c r="B398" s="48"/>
      <c r="C398" s="47"/>
      <c r="D398" s="4"/>
      <c r="E398" s="4"/>
    </row>
    <row r="399">
      <c r="A399" s="1"/>
      <c r="B399" s="48"/>
      <c r="C399" s="47"/>
      <c r="D399" s="4"/>
      <c r="E399" s="4"/>
    </row>
    <row r="400">
      <c r="A400" s="1"/>
      <c r="B400" s="48"/>
      <c r="C400" s="47"/>
      <c r="D400" s="4"/>
      <c r="E400" s="4"/>
    </row>
    <row r="401">
      <c r="A401" s="1"/>
      <c r="B401" s="48"/>
      <c r="C401" s="47"/>
      <c r="D401" s="4"/>
      <c r="E401" s="4"/>
    </row>
    <row r="402">
      <c r="A402" s="1"/>
      <c r="B402" s="48"/>
      <c r="C402" s="47"/>
      <c r="D402" s="4"/>
      <c r="E402" s="4"/>
    </row>
    <row r="403">
      <c r="A403" s="1"/>
      <c r="B403" s="48"/>
      <c r="C403" s="47"/>
      <c r="D403" s="4"/>
      <c r="E403" s="4"/>
    </row>
    <row r="404">
      <c r="A404" s="1"/>
      <c r="B404" s="48"/>
      <c r="C404" s="47"/>
      <c r="D404" s="4"/>
      <c r="E404" s="4"/>
    </row>
    <row r="405">
      <c r="A405" s="1"/>
      <c r="B405" s="48"/>
      <c r="C405" s="47"/>
      <c r="D405" s="4"/>
      <c r="E405" s="4"/>
    </row>
    <row r="406">
      <c r="A406" s="1"/>
      <c r="B406" s="48"/>
      <c r="C406" s="47"/>
      <c r="D406" s="4"/>
      <c r="E406" s="4"/>
    </row>
    <row r="407">
      <c r="A407" s="1"/>
      <c r="B407" s="48"/>
      <c r="C407" s="47"/>
      <c r="D407" s="4"/>
      <c r="E407" s="4"/>
    </row>
    <row r="408">
      <c r="A408" s="1"/>
      <c r="B408" s="48"/>
      <c r="C408" s="47"/>
      <c r="D408" s="4"/>
      <c r="E408" s="4"/>
    </row>
    <row r="409">
      <c r="A409" s="1"/>
      <c r="B409" s="48"/>
      <c r="C409" s="47"/>
      <c r="D409" s="4"/>
      <c r="E409" s="4"/>
    </row>
    <row r="410">
      <c r="A410" s="1"/>
      <c r="B410" s="48"/>
      <c r="C410" s="47"/>
      <c r="D410" s="4"/>
      <c r="E410" s="4"/>
    </row>
    <row r="411">
      <c r="A411" s="1"/>
      <c r="B411" s="48"/>
      <c r="C411" s="47"/>
      <c r="D411" s="4"/>
      <c r="E411" s="4"/>
    </row>
    <row r="412">
      <c r="A412" s="1"/>
      <c r="B412" s="48"/>
      <c r="C412" s="47"/>
      <c r="D412" s="4"/>
      <c r="E412" s="4"/>
    </row>
    <row r="413">
      <c r="A413" s="1"/>
      <c r="B413" s="48"/>
      <c r="C413" s="47"/>
      <c r="D413" s="4"/>
      <c r="E413" s="4"/>
    </row>
    <row r="414">
      <c r="A414" s="1"/>
      <c r="B414" s="48"/>
      <c r="C414" s="47"/>
      <c r="D414" s="4"/>
      <c r="E414" s="4"/>
    </row>
    <row r="415">
      <c r="A415" s="1"/>
      <c r="B415" s="48"/>
      <c r="C415" s="47"/>
      <c r="D415" s="4"/>
      <c r="E415" s="4"/>
    </row>
    <row r="416">
      <c r="A416" s="1"/>
      <c r="B416" s="48"/>
      <c r="C416" s="47"/>
      <c r="D416" s="4"/>
      <c r="E416" s="4"/>
    </row>
    <row r="417">
      <c r="A417" s="1"/>
      <c r="B417" s="48"/>
      <c r="C417" s="47"/>
      <c r="D417" s="4"/>
      <c r="E417" s="4"/>
    </row>
    <row r="418">
      <c r="A418" s="1"/>
      <c r="B418" s="48"/>
      <c r="C418" s="47"/>
      <c r="D418" s="4"/>
      <c r="E418" s="4"/>
    </row>
    <row r="419">
      <c r="A419" s="1"/>
      <c r="B419" s="48"/>
      <c r="C419" s="47"/>
      <c r="D419" s="4"/>
      <c r="E419" s="4"/>
    </row>
    <row r="420">
      <c r="A420" s="1"/>
      <c r="B420" s="48"/>
      <c r="C420" s="47"/>
      <c r="D420" s="4"/>
      <c r="E420" s="4"/>
    </row>
    <row r="421">
      <c r="A421" s="1"/>
      <c r="B421" s="48"/>
      <c r="C421" s="47"/>
      <c r="D421" s="4"/>
      <c r="E421" s="4"/>
    </row>
    <row r="422">
      <c r="A422" s="1"/>
      <c r="B422" s="48"/>
      <c r="C422" s="47"/>
      <c r="D422" s="4"/>
      <c r="E422" s="4"/>
    </row>
    <row r="423">
      <c r="A423" s="1"/>
      <c r="B423" s="48"/>
      <c r="C423" s="47"/>
      <c r="D423" s="4"/>
      <c r="E423" s="4"/>
    </row>
    <row r="424">
      <c r="A424" s="1"/>
      <c r="B424" s="48"/>
      <c r="C424" s="47"/>
      <c r="D424" s="4"/>
      <c r="E424" s="4"/>
    </row>
    <row r="425">
      <c r="A425" s="1"/>
      <c r="B425" s="48"/>
      <c r="C425" s="47"/>
      <c r="D425" s="4"/>
      <c r="E425" s="4"/>
    </row>
    <row r="426">
      <c r="A426" s="1"/>
      <c r="B426" s="48"/>
      <c r="C426" s="47"/>
      <c r="D426" s="4"/>
      <c r="E426" s="4"/>
    </row>
    <row r="427">
      <c r="A427" s="1"/>
      <c r="B427" s="48"/>
      <c r="C427" s="47"/>
      <c r="D427" s="4"/>
      <c r="E427" s="4"/>
    </row>
    <row r="428">
      <c r="A428" s="1"/>
      <c r="B428" s="48"/>
      <c r="C428" s="47"/>
      <c r="D428" s="4"/>
      <c r="E428" s="4"/>
    </row>
    <row r="429">
      <c r="A429" s="1"/>
      <c r="B429" s="48"/>
      <c r="C429" s="47"/>
      <c r="D429" s="4"/>
      <c r="E429" s="4"/>
    </row>
    <row r="430">
      <c r="A430" s="1"/>
      <c r="B430" s="48"/>
      <c r="C430" s="47"/>
      <c r="D430" s="4"/>
      <c r="E430" s="4"/>
    </row>
    <row r="431">
      <c r="A431" s="1"/>
      <c r="B431" s="48"/>
      <c r="C431" s="47"/>
      <c r="D431" s="4"/>
      <c r="E431" s="4"/>
    </row>
    <row r="432">
      <c r="A432" s="1"/>
      <c r="B432" s="48"/>
      <c r="C432" s="47"/>
      <c r="D432" s="4"/>
      <c r="E432" s="4"/>
    </row>
    <row r="433">
      <c r="A433" s="1"/>
      <c r="B433" s="48"/>
      <c r="C433" s="47"/>
      <c r="D433" s="4"/>
      <c r="E433" s="4"/>
    </row>
    <row r="434">
      <c r="A434" s="1"/>
      <c r="B434" s="48"/>
      <c r="C434" s="47"/>
      <c r="D434" s="4"/>
      <c r="E434" s="4"/>
    </row>
    <row r="435">
      <c r="A435" s="1"/>
      <c r="B435" s="48"/>
      <c r="C435" s="47"/>
      <c r="D435" s="4"/>
      <c r="E435" s="4"/>
    </row>
    <row r="436">
      <c r="A436" s="1"/>
      <c r="B436" s="48"/>
      <c r="C436" s="47"/>
      <c r="D436" s="4"/>
      <c r="E436" s="4"/>
    </row>
    <row r="437">
      <c r="A437" s="1"/>
      <c r="B437" s="48"/>
      <c r="C437" s="47"/>
      <c r="D437" s="4"/>
      <c r="E437" s="4"/>
    </row>
    <row r="438">
      <c r="A438" s="1"/>
      <c r="B438" s="48"/>
      <c r="C438" s="47"/>
      <c r="D438" s="4"/>
      <c r="E438" s="4"/>
    </row>
    <row r="439">
      <c r="A439" s="1"/>
      <c r="B439" s="48"/>
      <c r="C439" s="47"/>
      <c r="D439" s="4"/>
      <c r="E439" s="4"/>
    </row>
    <row r="440">
      <c r="A440" s="1"/>
      <c r="B440" s="48"/>
      <c r="C440" s="47"/>
      <c r="D440" s="4"/>
      <c r="E440" s="4"/>
    </row>
    <row r="441">
      <c r="A441" s="1"/>
      <c r="B441" s="48"/>
      <c r="C441" s="47"/>
      <c r="D441" s="4"/>
      <c r="E441" s="4"/>
    </row>
    <row r="442">
      <c r="A442" s="1"/>
      <c r="B442" s="48"/>
      <c r="C442" s="47"/>
      <c r="D442" s="4"/>
      <c r="E442" s="4"/>
    </row>
    <row r="443">
      <c r="A443" s="1"/>
      <c r="B443" s="48"/>
      <c r="C443" s="47"/>
      <c r="D443" s="4"/>
      <c r="E443" s="4"/>
    </row>
    <row r="444">
      <c r="A444" s="1"/>
      <c r="B444" s="48"/>
      <c r="C444" s="47"/>
      <c r="D444" s="4"/>
      <c r="E444" s="4"/>
    </row>
    <row r="445">
      <c r="A445" s="1"/>
      <c r="B445" s="48"/>
      <c r="C445" s="47"/>
      <c r="D445" s="4"/>
      <c r="E445" s="4"/>
    </row>
    <row r="446">
      <c r="A446" s="1"/>
      <c r="B446" s="48"/>
      <c r="C446" s="47"/>
      <c r="D446" s="4"/>
      <c r="E446" s="4"/>
    </row>
    <row r="447">
      <c r="A447" s="1"/>
      <c r="B447" s="48"/>
      <c r="C447" s="47"/>
      <c r="D447" s="4"/>
      <c r="E447" s="4"/>
    </row>
    <row r="448">
      <c r="A448" s="1"/>
      <c r="B448" s="48"/>
      <c r="C448" s="47"/>
      <c r="D448" s="4"/>
      <c r="E448" s="4"/>
    </row>
    <row r="449">
      <c r="A449" s="1"/>
      <c r="B449" s="48"/>
      <c r="C449" s="47"/>
      <c r="D449" s="4"/>
      <c r="E449" s="4"/>
    </row>
    <row r="450">
      <c r="A450" s="1"/>
      <c r="B450" s="48"/>
      <c r="C450" s="47"/>
      <c r="D450" s="4"/>
      <c r="E450" s="4"/>
    </row>
    <row r="451">
      <c r="A451" s="1"/>
      <c r="B451" s="48"/>
      <c r="C451" s="47"/>
      <c r="D451" s="4"/>
      <c r="E451" s="4"/>
    </row>
    <row r="452">
      <c r="A452" s="1"/>
      <c r="B452" s="48"/>
      <c r="C452" s="47"/>
      <c r="D452" s="4"/>
      <c r="E452" s="4"/>
    </row>
    <row r="453">
      <c r="A453" s="1"/>
      <c r="B453" s="48"/>
      <c r="C453" s="47"/>
      <c r="D453" s="4"/>
      <c r="E453" s="4"/>
    </row>
    <row r="454">
      <c r="A454" s="1"/>
      <c r="B454" s="48"/>
      <c r="C454" s="47"/>
      <c r="D454" s="4"/>
      <c r="E454" s="4"/>
    </row>
    <row r="455">
      <c r="A455" s="1"/>
      <c r="B455" s="48"/>
      <c r="C455" s="47"/>
      <c r="D455" s="4"/>
      <c r="E455" s="4"/>
    </row>
    <row r="456">
      <c r="A456" s="1"/>
      <c r="B456" s="48"/>
      <c r="C456" s="47"/>
      <c r="D456" s="4"/>
      <c r="E456" s="4"/>
    </row>
    <row r="457">
      <c r="A457" s="1"/>
      <c r="B457" s="48"/>
      <c r="C457" s="47"/>
      <c r="D457" s="4"/>
      <c r="E457" s="4"/>
    </row>
    <row r="458">
      <c r="A458" s="1"/>
      <c r="B458" s="48"/>
      <c r="C458" s="47"/>
      <c r="D458" s="4"/>
      <c r="E458" s="4"/>
    </row>
    <row r="459">
      <c r="A459" s="1"/>
      <c r="B459" s="48"/>
      <c r="C459" s="47"/>
      <c r="D459" s="4"/>
      <c r="E459" s="4"/>
    </row>
    <row r="460">
      <c r="A460" s="1"/>
      <c r="B460" s="48"/>
      <c r="C460" s="47"/>
      <c r="D460" s="4"/>
      <c r="E460" s="4"/>
    </row>
    <row r="461">
      <c r="A461" s="1"/>
      <c r="B461" s="48"/>
      <c r="C461" s="47"/>
      <c r="D461" s="4"/>
      <c r="E461" s="4"/>
    </row>
    <row r="462">
      <c r="A462" s="1"/>
      <c r="B462" s="48"/>
      <c r="C462" s="47"/>
      <c r="D462" s="4"/>
      <c r="E462" s="4"/>
    </row>
    <row r="463">
      <c r="A463" s="1"/>
      <c r="B463" s="48"/>
      <c r="C463" s="47"/>
      <c r="D463" s="4"/>
      <c r="E463" s="4"/>
    </row>
    <row r="464">
      <c r="A464" s="1"/>
      <c r="B464" s="48"/>
      <c r="C464" s="47"/>
      <c r="D464" s="4"/>
      <c r="E464" s="4"/>
    </row>
    <row r="465">
      <c r="A465" s="1"/>
      <c r="B465" s="48"/>
      <c r="C465" s="47"/>
      <c r="D465" s="4"/>
      <c r="E465" s="4"/>
    </row>
    <row r="466">
      <c r="A466" s="1"/>
      <c r="B466" s="48"/>
      <c r="C466" s="47"/>
      <c r="D466" s="4"/>
      <c r="E466" s="4"/>
    </row>
    <row r="467">
      <c r="A467" s="1"/>
      <c r="B467" s="48"/>
      <c r="C467" s="47"/>
      <c r="D467" s="4"/>
      <c r="E467" s="4"/>
    </row>
    <row r="468">
      <c r="A468" s="1"/>
      <c r="B468" s="48"/>
      <c r="C468" s="47"/>
      <c r="D468" s="4"/>
      <c r="E468" s="4"/>
    </row>
    <row r="469">
      <c r="A469" s="1"/>
      <c r="B469" s="48"/>
      <c r="C469" s="47"/>
      <c r="D469" s="4"/>
      <c r="E469" s="4"/>
    </row>
    <row r="470">
      <c r="A470" s="1"/>
      <c r="B470" s="48"/>
      <c r="C470" s="47"/>
      <c r="D470" s="4"/>
      <c r="E470" s="4"/>
    </row>
    <row r="471">
      <c r="A471" s="1"/>
      <c r="B471" s="48"/>
      <c r="C471" s="47"/>
      <c r="D471" s="4"/>
      <c r="E471" s="4"/>
    </row>
    <row r="472">
      <c r="A472" s="1"/>
      <c r="B472" s="48"/>
      <c r="C472" s="47"/>
      <c r="D472" s="4"/>
      <c r="E472" s="4"/>
    </row>
    <row r="473">
      <c r="A473" s="1"/>
      <c r="B473" s="48"/>
      <c r="C473" s="47"/>
      <c r="D473" s="4"/>
      <c r="E473" s="4"/>
    </row>
    <row r="474">
      <c r="A474" s="1"/>
      <c r="B474" s="48"/>
      <c r="C474" s="47"/>
      <c r="D474" s="4"/>
      <c r="E474" s="4"/>
    </row>
    <row r="475">
      <c r="A475" s="1"/>
      <c r="B475" s="48"/>
      <c r="C475" s="47"/>
      <c r="D475" s="4"/>
      <c r="E475" s="4"/>
    </row>
    <row r="476">
      <c r="A476" s="1"/>
      <c r="B476" s="48"/>
      <c r="C476" s="47"/>
      <c r="D476" s="4"/>
      <c r="E476" s="4"/>
    </row>
    <row r="477">
      <c r="A477" s="1"/>
      <c r="B477" s="48"/>
      <c r="C477" s="47"/>
      <c r="D477" s="4"/>
      <c r="E477" s="4"/>
    </row>
    <row r="478">
      <c r="A478" s="1"/>
      <c r="B478" s="48"/>
      <c r="C478" s="47"/>
      <c r="D478" s="4"/>
      <c r="E478" s="4"/>
    </row>
    <row r="479">
      <c r="A479" s="1"/>
      <c r="B479" s="48"/>
      <c r="C479" s="47"/>
      <c r="D479" s="4"/>
      <c r="E479" s="4"/>
    </row>
    <row r="480">
      <c r="A480" s="1"/>
      <c r="B480" s="48"/>
      <c r="C480" s="47"/>
      <c r="D480" s="4"/>
      <c r="E480" s="4"/>
    </row>
    <row r="481">
      <c r="A481" s="1"/>
      <c r="B481" s="48"/>
      <c r="C481" s="47"/>
      <c r="D481" s="4"/>
      <c r="E481" s="4"/>
    </row>
    <row r="482">
      <c r="A482" s="1"/>
      <c r="B482" s="48"/>
      <c r="C482" s="47"/>
      <c r="D482" s="4"/>
      <c r="E482" s="4"/>
    </row>
    <row r="483">
      <c r="A483" s="1"/>
      <c r="B483" s="48"/>
      <c r="C483" s="47"/>
      <c r="D483" s="4"/>
      <c r="E483" s="4"/>
    </row>
    <row r="484">
      <c r="A484" s="1"/>
      <c r="B484" s="48"/>
      <c r="C484" s="47"/>
      <c r="D484" s="4"/>
      <c r="E484" s="4"/>
    </row>
    <row r="485">
      <c r="A485" s="1"/>
      <c r="B485" s="48"/>
      <c r="C485" s="47"/>
      <c r="D485" s="4"/>
      <c r="E485" s="4"/>
    </row>
    <row r="486">
      <c r="A486" s="1"/>
      <c r="B486" s="48"/>
      <c r="C486" s="47"/>
      <c r="D486" s="4"/>
      <c r="E486" s="4"/>
    </row>
    <row r="487">
      <c r="A487" s="1"/>
      <c r="B487" s="48"/>
      <c r="C487" s="47"/>
      <c r="D487" s="4"/>
      <c r="E487" s="4"/>
    </row>
    <row r="488">
      <c r="A488" s="1"/>
      <c r="B488" s="48"/>
      <c r="C488" s="47"/>
      <c r="D488" s="4"/>
      <c r="E488" s="4"/>
    </row>
    <row r="489">
      <c r="A489" s="1"/>
      <c r="B489" s="48"/>
      <c r="C489" s="47"/>
      <c r="D489" s="4"/>
      <c r="E489" s="4"/>
    </row>
    <row r="490">
      <c r="A490" s="1"/>
      <c r="B490" s="48"/>
      <c r="C490" s="47"/>
      <c r="D490" s="4"/>
      <c r="E490" s="4"/>
    </row>
    <row r="491">
      <c r="A491" s="1"/>
      <c r="B491" s="48"/>
      <c r="C491" s="47"/>
      <c r="D491" s="4"/>
      <c r="E491" s="4"/>
    </row>
    <row r="492">
      <c r="A492" s="1"/>
      <c r="B492" s="48"/>
      <c r="C492" s="47"/>
      <c r="D492" s="4"/>
      <c r="E492" s="4"/>
    </row>
    <row r="493">
      <c r="A493" s="1"/>
      <c r="B493" s="48"/>
      <c r="C493" s="47"/>
      <c r="D493" s="4"/>
      <c r="E493" s="4"/>
    </row>
    <row r="494">
      <c r="A494" s="1"/>
      <c r="B494" s="48"/>
      <c r="C494" s="47"/>
      <c r="D494" s="4"/>
      <c r="E494" s="4"/>
    </row>
    <row r="495">
      <c r="A495" s="1"/>
      <c r="B495" s="48"/>
      <c r="C495" s="47"/>
      <c r="D495" s="4"/>
      <c r="E495" s="4"/>
    </row>
    <row r="496">
      <c r="A496" s="1"/>
      <c r="B496" s="48"/>
      <c r="C496" s="47"/>
      <c r="D496" s="4"/>
      <c r="E496" s="4"/>
    </row>
    <row r="497">
      <c r="A497" s="1"/>
      <c r="B497" s="48"/>
      <c r="C497" s="47"/>
      <c r="D497" s="4"/>
      <c r="E497" s="4"/>
    </row>
    <row r="498">
      <c r="A498" s="1"/>
      <c r="B498" s="48"/>
      <c r="C498" s="47"/>
      <c r="D498" s="4"/>
      <c r="E498" s="4"/>
    </row>
    <row r="499">
      <c r="A499" s="1"/>
      <c r="B499" s="48"/>
      <c r="C499" s="47"/>
      <c r="D499" s="4"/>
      <c r="E499" s="4"/>
    </row>
    <row r="500">
      <c r="A500" s="1"/>
      <c r="B500" s="48"/>
      <c r="C500" s="47"/>
      <c r="D500" s="4"/>
      <c r="E500" s="4"/>
    </row>
    <row r="501">
      <c r="A501" s="1"/>
      <c r="B501" s="48"/>
      <c r="C501" s="47"/>
      <c r="D501" s="4"/>
      <c r="E501" s="4"/>
    </row>
    <row r="502">
      <c r="A502" s="1"/>
      <c r="B502" s="48"/>
      <c r="C502" s="47"/>
      <c r="D502" s="4"/>
      <c r="E502" s="4"/>
    </row>
    <row r="503">
      <c r="A503" s="1"/>
      <c r="B503" s="48"/>
      <c r="C503" s="47"/>
      <c r="D503" s="4"/>
      <c r="E503" s="4"/>
    </row>
    <row r="504">
      <c r="A504" s="1"/>
      <c r="B504" s="48"/>
      <c r="C504" s="47"/>
      <c r="D504" s="4"/>
      <c r="E504" s="4"/>
    </row>
    <row r="505">
      <c r="A505" s="1"/>
      <c r="B505" s="48"/>
      <c r="C505" s="47"/>
      <c r="D505" s="4"/>
      <c r="E505" s="4"/>
    </row>
    <row r="506">
      <c r="A506" s="1"/>
      <c r="B506" s="48"/>
      <c r="C506" s="47"/>
      <c r="D506" s="4"/>
      <c r="E506" s="4"/>
    </row>
    <row r="507">
      <c r="A507" s="1"/>
      <c r="B507" s="48"/>
      <c r="C507" s="47"/>
      <c r="D507" s="4"/>
      <c r="E507" s="4"/>
    </row>
    <row r="508">
      <c r="A508" s="1"/>
      <c r="B508" s="48"/>
      <c r="C508" s="47"/>
      <c r="D508" s="4"/>
      <c r="E508" s="4"/>
    </row>
    <row r="509">
      <c r="A509" s="1"/>
      <c r="B509" s="48"/>
      <c r="C509" s="47"/>
      <c r="D509" s="4"/>
      <c r="E509" s="4"/>
    </row>
    <row r="510">
      <c r="A510" s="1"/>
      <c r="B510" s="48"/>
      <c r="C510" s="47"/>
      <c r="D510" s="4"/>
      <c r="E510" s="4"/>
    </row>
    <row r="511">
      <c r="A511" s="1"/>
      <c r="B511" s="48"/>
      <c r="C511" s="47"/>
      <c r="D511" s="4"/>
      <c r="E511" s="4"/>
    </row>
    <row r="512">
      <c r="A512" s="1"/>
      <c r="B512" s="48"/>
      <c r="C512" s="47"/>
      <c r="D512" s="4"/>
      <c r="E512" s="4"/>
    </row>
    <row r="513">
      <c r="A513" s="1"/>
      <c r="B513" s="48"/>
      <c r="C513" s="47"/>
      <c r="D513" s="4"/>
      <c r="E513" s="4"/>
    </row>
    <row r="514">
      <c r="A514" s="1"/>
      <c r="B514" s="48"/>
      <c r="C514" s="47"/>
      <c r="D514" s="4"/>
      <c r="E514" s="4"/>
    </row>
    <row r="515">
      <c r="A515" s="1"/>
      <c r="B515" s="48"/>
      <c r="C515" s="47"/>
      <c r="D515" s="4"/>
      <c r="E515" s="4"/>
    </row>
    <row r="516">
      <c r="A516" s="1"/>
      <c r="B516" s="48"/>
      <c r="C516" s="47"/>
      <c r="D516" s="4"/>
      <c r="E516" s="4"/>
    </row>
    <row r="517">
      <c r="A517" s="1"/>
      <c r="B517" s="48"/>
      <c r="C517" s="47"/>
      <c r="D517" s="4"/>
      <c r="E517" s="4"/>
    </row>
    <row r="518">
      <c r="A518" s="1"/>
      <c r="B518" s="48"/>
      <c r="C518" s="47"/>
      <c r="D518" s="4"/>
      <c r="E518" s="4"/>
    </row>
    <row r="519">
      <c r="A519" s="1"/>
      <c r="B519" s="48"/>
      <c r="C519" s="47"/>
      <c r="D519" s="4"/>
      <c r="E519" s="4"/>
    </row>
    <row r="520">
      <c r="A520" s="1"/>
      <c r="B520" s="48"/>
      <c r="C520" s="47"/>
      <c r="D520" s="4"/>
      <c r="E520" s="4"/>
    </row>
    <row r="521">
      <c r="A521" s="1"/>
      <c r="B521" s="48"/>
      <c r="C521" s="47"/>
      <c r="D521" s="4"/>
      <c r="E521" s="4"/>
    </row>
    <row r="522">
      <c r="A522" s="1"/>
      <c r="B522" s="48"/>
      <c r="C522" s="47"/>
      <c r="D522" s="4"/>
      <c r="E522" s="4"/>
    </row>
    <row r="523">
      <c r="A523" s="1"/>
      <c r="B523" s="48"/>
      <c r="C523" s="47"/>
      <c r="D523" s="4"/>
      <c r="E523" s="4"/>
    </row>
    <row r="524">
      <c r="A524" s="1"/>
      <c r="B524" s="48"/>
      <c r="C524" s="47"/>
      <c r="D524" s="4"/>
      <c r="E524" s="4"/>
    </row>
    <row r="525">
      <c r="A525" s="1"/>
      <c r="B525" s="48"/>
      <c r="C525" s="47"/>
      <c r="D525" s="4"/>
      <c r="E525" s="4"/>
    </row>
    <row r="526">
      <c r="A526" s="1"/>
      <c r="B526" s="48"/>
      <c r="C526" s="47"/>
      <c r="D526" s="4"/>
      <c r="E526" s="4"/>
    </row>
    <row r="527">
      <c r="A527" s="1"/>
      <c r="B527" s="48"/>
      <c r="C527" s="47"/>
      <c r="D527" s="4"/>
      <c r="E527" s="4"/>
    </row>
    <row r="528">
      <c r="A528" s="1"/>
      <c r="B528" s="48"/>
      <c r="C528" s="47"/>
      <c r="D528" s="4"/>
      <c r="E528" s="4"/>
    </row>
    <row r="529">
      <c r="A529" s="1"/>
      <c r="B529" s="48"/>
      <c r="C529" s="47"/>
      <c r="D529" s="4"/>
      <c r="E529" s="4"/>
    </row>
    <row r="530">
      <c r="A530" s="1"/>
      <c r="B530" s="48"/>
      <c r="C530" s="47"/>
      <c r="D530" s="4"/>
      <c r="E530" s="4"/>
    </row>
    <row r="531">
      <c r="A531" s="1"/>
      <c r="B531" s="48"/>
      <c r="C531" s="47"/>
      <c r="D531" s="4"/>
      <c r="E531" s="4"/>
    </row>
    <row r="532">
      <c r="A532" s="1"/>
      <c r="B532" s="48"/>
      <c r="C532" s="47"/>
      <c r="D532" s="4"/>
      <c r="E532" s="4"/>
    </row>
    <row r="533">
      <c r="A533" s="1"/>
      <c r="B533" s="48"/>
      <c r="C533" s="47"/>
      <c r="D533" s="4"/>
      <c r="E533" s="4"/>
    </row>
    <row r="534">
      <c r="A534" s="1"/>
      <c r="B534" s="48"/>
      <c r="C534" s="47"/>
      <c r="D534" s="4"/>
      <c r="E534" s="4"/>
    </row>
    <row r="535">
      <c r="A535" s="1"/>
      <c r="B535" s="48"/>
      <c r="C535" s="47"/>
      <c r="D535" s="4"/>
      <c r="E535" s="4"/>
    </row>
    <row r="536">
      <c r="A536" s="1"/>
      <c r="B536" s="48"/>
      <c r="C536" s="47"/>
      <c r="D536" s="4"/>
      <c r="E536" s="4"/>
    </row>
    <row r="537">
      <c r="A537" s="1"/>
      <c r="B537" s="48"/>
      <c r="C537" s="47"/>
      <c r="D537" s="4"/>
      <c r="E537" s="4"/>
    </row>
    <row r="538">
      <c r="A538" s="1"/>
      <c r="B538" s="48"/>
      <c r="C538" s="47"/>
      <c r="D538" s="4"/>
      <c r="E538" s="4"/>
    </row>
    <row r="539">
      <c r="A539" s="1"/>
      <c r="B539" s="48"/>
      <c r="C539" s="47"/>
      <c r="D539" s="4"/>
      <c r="E539" s="4"/>
    </row>
    <row r="540">
      <c r="A540" s="1"/>
      <c r="B540" s="48"/>
      <c r="C540" s="47"/>
      <c r="D540" s="4"/>
      <c r="E540" s="4"/>
    </row>
    <row r="541">
      <c r="A541" s="1"/>
      <c r="B541" s="48"/>
      <c r="C541" s="47"/>
      <c r="D541" s="4"/>
      <c r="E541" s="4"/>
    </row>
    <row r="542">
      <c r="A542" s="1"/>
      <c r="B542" s="48"/>
      <c r="C542" s="47"/>
      <c r="D542" s="4"/>
      <c r="E542" s="4"/>
    </row>
    <row r="543">
      <c r="A543" s="1"/>
      <c r="B543" s="48"/>
      <c r="C543" s="47"/>
      <c r="D543" s="4"/>
      <c r="E543" s="4"/>
    </row>
    <row r="544">
      <c r="A544" s="1"/>
      <c r="B544" s="48"/>
      <c r="C544" s="47"/>
      <c r="D544" s="4"/>
      <c r="E544" s="4"/>
    </row>
    <row r="545">
      <c r="A545" s="1"/>
      <c r="B545" s="48"/>
      <c r="C545" s="47"/>
      <c r="D545" s="4"/>
      <c r="E545" s="4"/>
    </row>
    <row r="546">
      <c r="A546" s="1"/>
      <c r="B546" s="48"/>
      <c r="C546" s="47"/>
      <c r="D546" s="4"/>
      <c r="E546" s="4"/>
    </row>
    <row r="547">
      <c r="A547" s="1"/>
      <c r="B547" s="48"/>
      <c r="C547" s="47"/>
      <c r="D547" s="4"/>
      <c r="E547" s="4"/>
    </row>
    <row r="548">
      <c r="A548" s="1"/>
      <c r="B548" s="48"/>
      <c r="C548" s="47"/>
      <c r="D548" s="4"/>
      <c r="E548" s="4"/>
    </row>
    <row r="549">
      <c r="A549" s="1"/>
      <c r="B549" s="48"/>
      <c r="C549" s="47"/>
      <c r="D549" s="4"/>
      <c r="E549" s="4"/>
    </row>
    <row r="550">
      <c r="A550" s="1"/>
      <c r="B550" s="48"/>
      <c r="C550" s="47"/>
      <c r="D550" s="4"/>
      <c r="E550" s="4"/>
    </row>
    <row r="551">
      <c r="A551" s="1"/>
      <c r="B551" s="48"/>
      <c r="C551" s="47"/>
      <c r="D551" s="4"/>
      <c r="E551" s="4"/>
    </row>
    <row r="552">
      <c r="A552" s="1"/>
      <c r="B552" s="48"/>
      <c r="C552" s="47"/>
      <c r="D552" s="4"/>
      <c r="E552" s="4"/>
    </row>
    <row r="553">
      <c r="A553" s="1"/>
      <c r="B553" s="48"/>
      <c r="C553" s="47"/>
      <c r="D553" s="4"/>
      <c r="E553" s="4"/>
    </row>
    <row r="554">
      <c r="A554" s="1"/>
      <c r="B554" s="48"/>
      <c r="C554" s="47"/>
      <c r="D554" s="4"/>
      <c r="E554" s="4"/>
    </row>
    <row r="555">
      <c r="A555" s="1"/>
      <c r="B555" s="48"/>
      <c r="C555" s="47"/>
      <c r="D555" s="4"/>
      <c r="E555" s="4"/>
    </row>
    <row r="556">
      <c r="A556" s="1"/>
      <c r="B556" s="48"/>
      <c r="C556" s="47"/>
      <c r="D556" s="4"/>
      <c r="E556" s="4"/>
    </row>
    <row r="557">
      <c r="A557" s="1"/>
      <c r="B557" s="48"/>
      <c r="C557" s="47"/>
      <c r="D557" s="4"/>
      <c r="E557" s="4"/>
    </row>
    <row r="558">
      <c r="A558" s="1"/>
      <c r="B558" s="48"/>
      <c r="C558" s="47"/>
      <c r="D558" s="4"/>
      <c r="E558" s="4"/>
    </row>
    <row r="559">
      <c r="A559" s="1"/>
      <c r="B559" s="48"/>
      <c r="C559" s="47"/>
      <c r="D559" s="4"/>
      <c r="E559" s="4"/>
    </row>
    <row r="560">
      <c r="A560" s="1"/>
      <c r="B560" s="48"/>
      <c r="C560" s="47"/>
      <c r="D560" s="4"/>
      <c r="E560" s="4"/>
    </row>
    <row r="561">
      <c r="A561" s="1"/>
      <c r="B561" s="48"/>
      <c r="C561" s="47"/>
      <c r="D561" s="4"/>
      <c r="E561" s="4"/>
    </row>
    <row r="562">
      <c r="A562" s="1"/>
      <c r="B562" s="48"/>
      <c r="C562" s="47"/>
      <c r="D562" s="4"/>
      <c r="E562" s="4"/>
    </row>
    <row r="563">
      <c r="A563" s="1"/>
      <c r="B563" s="48"/>
      <c r="C563" s="47"/>
      <c r="D563" s="4"/>
      <c r="E563" s="4"/>
    </row>
    <row r="564">
      <c r="A564" s="1"/>
      <c r="B564" s="48"/>
      <c r="C564" s="47"/>
      <c r="D564" s="4"/>
      <c r="E564" s="4"/>
    </row>
    <row r="565">
      <c r="A565" s="1"/>
      <c r="B565" s="48"/>
      <c r="C565" s="47"/>
      <c r="D565" s="4"/>
      <c r="E565" s="4"/>
    </row>
    <row r="566">
      <c r="A566" s="1"/>
      <c r="B566" s="48"/>
      <c r="C566" s="47"/>
      <c r="D566" s="4"/>
      <c r="E566" s="4"/>
    </row>
    <row r="567">
      <c r="A567" s="1"/>
      <c r="B567" s="48"/>
      <c r="C567" s="47"/>
      <c r="D567" s="4"/>
      <c r="E567" s="4"/>
    </row>
    <row r="568">
      <c r="A568" s="1"/>
      <c r="B568" s="48"/>
      <c r="C568" s="47"/>
      <c r="D568" s="4"/>
      <c r="E568" s="4"/>
    </row>
    <row r="569">
      <c r="A569" s="1"/>
      <c r="B569" s="48"/>
      <c r="C569" s="47"/>
      <c r="D569" s="4"/>
      <c r="E569" s="4"/>
    </row>
    <row r="570">
      <c r="A570" s="1"/>
      <c r="B570" s="48"/>
      <c r="C570" s="47"/>
      <c r="D570" s="4"/>
      <c r="E570" s="4"/>
    </row>
    <row r="571">
      <c r="A571" s="1"/>
      <c r="B571" s="48"/>
      <c r="C571" s="47"/>
      <c r="D571" s="4"/>
      <c r="E571" s="4"/>
    </row>
    <row r="572">
      <c r="A572" s="1"/>
      <c r="B572" s="48"/>
      <c r="C572" s="47"/>
      <c r="D572" s="4"/>
      <c r="E572" s="4"/>
    </row>
    <row r="573">
      <c r="A573" s="1"/>
      <c r="B573" s="48"/>
      <c r="C573" s="47"/>
      <c r="D573" s="4"/>
      <c r="E573" s="4"/>
    </row>
    <row r="574">
      <c r="A574" s="1"/>
      <c r="B574" s="48"/>
      <c r="C574" s="47"/>
      <c r="D574" s="4"/>
      <c r="E574" s="4"/>
    </row>
    <row r="575">
      <c r="A575" s="1"/>
      <c r="B575" s="48"/>
      <c r="C575" s="47"/>
      <c r="D575" s="4"/>
      <c r="E575" s="4"/>
    </row>
    <row r="576">
      <c r="A576" s="1"/>
      <c r="B576" s="48"/>
      <c r="C576" s="47"/>
      <c r="D576" s="4"/>
      <c r="E576" s="4"/>
    </row>
    <row r="577">
      <c r="A577" s="1"/>
      <c r="B577" s="48"/>
      <c r="C577" s="47"/>
      <c r="D577" s="4"/>
      <c r="E577" s="4"/>
    </row>
    <row r="578">
      <c r="A578" s="1"/>
      <c r="B578" s="48"/>
      <c r="C578" s="47"/>
      <c r="D578" s="4"/>
      <c r="E578" s="4"/>
    </row>
    <row r="579">
      <c r="A579" s="1"/>
      <c r="B579" s="48"/>
      <c r="C579" s="47"/>
      <c r="D579" s="4"/>
      <c r="E579" s="4"/>
    </row>
    <row r="580">
      <c r="A580" s="1"/>
      <c r="B580" s="48"/>
      <c r="C580" s="47"/>
      <c r="D580" s="4"/>
      <c r="E580" s="4"/>
    </row>
    <row r="581">
      <c r="A581" s="1"/>
      <c r="B581" s="48"/>
      <c r="C581" s="47"/>
      <c r="D581" s="4"/>
      <c r="E581" s="4"/>
    </row>
    <row r="582">
      <c r="A582" s="1"/>
      <c r="B582" s="48"/>
      <c r="C582" s="47"/>
      <c r="D582" s="4"/>
      <c r="E582" s="4"/>
    </row>
    <row r="583">
      <c r="A583" s="1"/>
      <c r="B583" s="48"/>
      <c r="C583" s="47"/>
      <c r="D583" s="4"/>
      <c r="E583" s="4"/>
    </row>
    <row r="584">
      <c r="A584" s="1"/>
      <c r="B584" s="48"/>
      <c r="C584" s="47"/>
      <c r="D584" s="4"/>
      <c r="E584" s="4"/>
    </row>
    <row r="585">
      <c r="A585" s="1"/>
      <c r="B585" s="48"/>
      <c r="C585" s="47"/>
      <c r="D585" s="4"/>
      <c r="E585" s="4"/>
    </row>
    <row r="586">
      <c r="A586" s="1"/>
      <c r="B586" s="48"/>
      <c r="C586" s="47"/>
      <c r="D586" s="4"/>
      <c r="E586" s="4"/>
    </row>
    <row r="587">
      <c r="A587" s="1"/>
      <c r="B587" s="48"/>
      <c r="C587" s="47"/>
      <c r="D587" s="4"/>
      <c r="E587" s="4"/>
    </row>
    <row r="588">
      <c r="A588" s="1"/>
      <c r="B588" s="48"/>
      <c r="C588" s="47"/>
      <c r="D588" s="4"/>
      <c r="E588" s="4"/>
    </row>
    <row r="589">
      <c r="A589" s="1"/>
      <c r="B589" s="48"/>
      <c r="C589" s="47"/>
      <c r="D589" s="4"/>
      <c r="E589" s="4"/>
    </row>
    <row r="590">
      <c r="A590" s="1"/>
      <c r="B590" s="48"/>
      <c r="C590" s="47"/>
      <c r="D590" s="4"/>
      <c r="E590" s="4"/>
    </row>
    <row r="591">
      <c r="A591" s="1"/>
      <c r="B591" s="48"/>
      <c r="C591" s="47"/>
      <c r="D591" s="4"/>
      <c r="E591" s="4"/>
    </row>
    <row r="592">
      <c r="A592" s="1"/>
      <c r="B592" s="48"/>
      <c r="C592" s="47"/>
      <c r="D592" s="4"/>
      <c r="E592" s="4"/>
    </row>
    <row r="593">
      <c r="A593" s="1"/>
      <c r="B593" s="48"/>
      <c r="C593" s="47"/>
      <c r="D593" s="4"/>
      <c r="E593" s="4"/>
    </row>
    <row r="594">
      <c r="A594" s="1"/>
      <c r="B594" s="48"/>
      <c r="C594" s="47"/>
      <c r="D594" s="4"/>
      <c r="E594" s="4"/>
    </row>
    <row r="595">
      <c r="A595" s="1"/>
      <c r="B595" s="48"/>
      <c r="C595" s="47"/>
      <c r="D595" s="4"/>
      <c r="E595" s="4"/>
    </row>
    <row r="596">
      <c r="A596" s="1"/>
      <c r="B596" s="48"/>
      <c r="C596" s="47"/>
      <c r="D596" s="4"/>
      <c r="E596" s="4"/>
    </row>
    <row r="597">
      <c r="A597" s="1"/>
      <c r="B597" s="48"/>
      <c r="C597" s="47"/>
      <c r="D597" s="4"/>
      <c r="E597" s="4"/>
    </row>
    <row r="598">
      <c r="A598" s="1"/>
      <c r="B598" s="48"/>
      <c r="C598" s="47"/>
      <c r="D598" s="4"/>
      <c r="E598" s="4"/>
    </row>
    <row r="599">
      <c r="A599" s="1"/>
      <c r="B599" s="48"/>
      <c r="C599" s="47"/>
      <c r="D599" s="4"/>
      <c r="E599" s="4"/>
    </row>
    <row r="600">
      <c r="A600" s="1"/>
      <c r="B600" s="48"/>
      <c r="C600" s="47"/>
      <c r="D600" s="4"/>
      <c r="E600" s="4"/>
    </row>
    <row r="601">
      <c r="A601" s="1"/>
      <c r="B601" s="48"/>
      <c r="C601" s="47"/>
      <c r="D601" s="4"/>
      <c r="E601" s="4"/>
    </row>
    <row r="602">
      <c r="A602" s="1"/>
      <c r="B602" s="48"/>
      <c r="C602" s="47"/>
      <c r="D602" s="4"/>
      <c r="E602" s="4"/>
    </row>
    <row r="603">
      <c r="A603" s="1"/>
      <c r="B603" s="48"/>
      <c r="C603" s="47"/>
      <c r="D603" s="4"/>
      <c r="E603" s="4"/>
    </row>
    <row r="604">
      <c r="A604" s="1"/>
      <c r="B604" s="48"/>
      <c r="C604" s="47"/>
      <c r="D604" s="4"/>
      <c r="E604" s="4"/>
    </row>
    <row r="605">
      <c r="A605" s="1"/>
      <c r="B605" s="48"/>
      <c r="C605" s="47"/>
      <c r="D605" s="4"/>
      <c r="E605" s="4"/>
    </row>
    <row r="606">
      <c r="A606" s="1"/>
      <c r="B606" s="48"/>
      <c r="C606" s="47"/>
      <c r="D606" s="4"/>
      <c r="E606" s="4"/>
    </row>
    <row r="607">
      <c r="A607" s="1"/>
      <c r="B607" s="48"/>
      <c r="C607" s="47"/>
      <c r="D607" s="4"/>
      <c r="E607" s="4"/>
    </row>
    <row r="608">
      <c r="A608" s="1"/>
      <c r="B608" s="48"/>
      <c r="C608" s="47"/>
      <c r="D608" s="4"/>
      <c r="E608" s="4"/>
    </row>
    <row r="609">
      <c r="A609" s="1"/>
      <c r="B609" s="48"/>
      <c r="C609" s="47"/>
      <c r="D609" s="4"/>
      <c r="E609" s="4"/>
    </row>
    <row r="610">
      <c r="A610" s="1"/>
      <c r="B610" s="48"/>
      <c r="C610" s="47"/>
      <c r="D610" s="4"/>
      <c r="E610" s="4"/>
    </row>
    <row r="611">
      <c r="A611" s="1"/>
      <c r="B611" s="48"/>
      <c r="C611" s="47"/>
      <c r="D611" s="4"/>
      <c r="E611" s="4"/>
    </row>
    <row r="612">
      <c r="A612" s="1"/>
      <c r="B612" s="48"/>
      <c r="C612" s="47"/>
      <c r="D612" s="4"/>
      <c r="E612" s="4"/>
    </row>
    <row r="613">
      <c r="A613" s="1"/>
      <c r="B613" s="48"/>
      <c r="C613" s="47"/>
      <c r="D613" s="4"/>
      <c r="E613" s="4"/>
    </row>
    <row r="614">
      <c r="A614" s="1"/>
      <c r="B614" s="48"/>
      <c r="C614" s="47"/>
      <c r="D614" s="4"/>
      <c r="E614" s="4"/>
    </row>
    <row r="615">
      <c r="A615" s="1"/>
      <c r="B615" s="48"/>
      <c r="C615" s="47"/>
      <c r="D615" s="4"/>
      <c r="E615" s="4"/>
    </row>
    <row r="616">
      <c r="A616" s="1"/>
      <c r="B616" s="48"/>
      <c r="C616" s="47"/>
      <c r="D616" s="4"/>
      <c r="E616" s="4"/>
    </row>
    <row r="617">
      <c r="A617" s="1"/>
      <c r="B617" s="48"/>
      <c r="C617" s="47"/>
      <c r="D617" s="4"/>
      <c r="E617" s="4"/>
    </row>
    <row r="618">
      <c r="A618" s="1"/>
      <c r="B618" s="48"/>
      <c r="C618" s="47"/>
      <c r="D618" s="4"/>
      <c r="E618" s="4"/>
    </row>
    <row r="619">
      <c r="A619" s="1"/>
      <c r="B619" s="48"/>
      <c r="C619" s="47"/>
      <c r="D619" s="4"/>
      <c r="E619" s="4"/>
    </row>
    <row r="620">
      <c r="A620" s="1"/>
      <c r="B620" s="48"/>
      <c r="C620" s="47"/>
      <c r="D620" s="4"/>
      <c r="E620" s="4"/>
    </row>
    <row r="621">
      <c r="A621" s="1"/>
      <c r="B621" s="48"/>
      <c r="C621" s="47"/>
      <c r="D621" s="4"/>
      <c r="E621" s="4"/>
    </row>
    <row r="622">
      <c r="A622" s="1"/>
      <c r="B622" s="48"/>
      <c r="C622" s="47"/>
      <c r="D622" s="4"/>
      <c r="E622" s="4"/>
    </row>
    <row r="623">
      <c r="A623" s="1"/>
      <c r="B623" s="48"/>
      <c r="C623" s="47"/>
      <c r="D623" s="4"/>
      <c r="E623" s="4"/>
    </row>
    <row r="624">
      <c r="A624" s="1"/>
      <c r="B624" s="48"/>
      <c r="C624" s="47"/>
      <c r="D624" s="4"/>
      <c r="E624" s="4"/>
    </row>
    <row r="625">
      <c r="A625" s="1"/>
      <c r="B625" s="48"/>
      <c r="C625" s="47"/>
      <c r="D625" s="4"/>
      <c r="E625" s="4"/>
    </row>
    <row r="626">
      <c r="A626" s="1"/>
      <c r="B626" s="48"/>
      <c r="C626" s="47"/>
      <c r="D626" s="4"/>
      <c r="E626" s="4"/>
    </row>
    <row r="627">
      <c r="A627" s="1"/>
      <c r="B627" s="48"/>
      <c r="C627" s="47"/>
      <c r="D627" s="4"/>
      <c r="E627" s="4"/>
    </row>
    <row r="628">
      <c r="A628" s="1"/>
      <c r="B628" s="48"/>
      <c r="C628" s="47"/>
      <c r="D628" s="4"/>
      <c r="E628" s="4"/>
    </row>
    <row r="629">
      <c r="A629" s="1"/>
      <c r="B629" s="48"/>
      <c r="C629" s="47"/>
      <c r="D629" s="4"/>
      <c r="E629" s="4"/>
    </row>
    <row r="630">
      <c r="A630" s="1"/>
      <c r="B630" s="48"/>
      <c r="C630" s="47"/>
      <c r="D630" s="4"/>
      <c r="E630" s="4"/>
    </row>
    <row r="631">
      <c r="A631" s="1"/>
      <c r="B631" s="48"/>
      <c r="C631" s="47"/>
      <c r="D631" s="4"/>
      <c r="E631" s="4"/>
    </row>
    <row r="632">
      <c r="A632" s="1"/>
      <c r="B632" s="48"/>
      <c r="C632" s="47"/>
      <c r="D632" s="4"/>
      <c r="E632" s="4"/>
    </row>
    <row r="633">
      <c r="A633" s="1"/>
      <c r="B633" s="48"/>
      <c r="C633" s="47"/>
      <c r="D633" s="4"/>
      <c r="E633" s="4"/>
    </row>
    <row r="634">
      <c r="A634" s="1"/>
      <c r="B634" s="48"/>
      <c r="C634" s="47"/>
      <c r="D634" s="4"/>
      <c r="E634" s="4"/>
    </row>
    <row r="635">
      <c r="A635" s="1"/>
      <c r="B635" s="48"/>
      <c r="C635" s="47"/>
      <c r="D635" s="4"/>
      <c r="E635" s="4"/>
    </row>
    <row r="636">
      <c r="A636" s="1"/>
      <c r="B636" s="48"/>
      <c r="C636" s="47"/>
      <c r="D636" s="4"/>
      <c r="E636" s="4"/>
    </row>
    <row r="637">
      <c r="A637" s="1"/>
      <c r="B637" s="48"/>
      <c r="C637" s="47"/>
      <c r="D637" s="4"/>
      <c r="E637" s="4"/>
    </row>
    <row r="638">
      <c r="A638" s="1"/>
      <c r="B638" s="48"/>
      <c r="C638" s="47"/>
      <c r="D638" s="4"/>
      <c r="E638" s="4"/>
    </row>
    <row r="639">
      <c r="A639" s="1"/>
      <c r="B639" s="48"/>
      <c r="C639" s="47"/>
      <c r="D639" s="4"/>
      <c r="E639" s="4"/>
    </row>
    <row r="640">
      <c r="A640" s="1"/>
      <c r="B640" s="48"/>
      <c r="C640" s="47"/>
      <c r="D640" s="4"/>
      <c r="E640" s="4"/>
    </row>
    <row r="641">
      <c r="A641" s="1"/>
      <c r="B641" s="48"/>
      <c r="C641" s="47"/>
      <c r="D641" s="4"/>
      <c r="E641" s="4"/>
    </row>
    <row r="642">
      <c r="A642" s="1"/>
      <c r="B642" s="48"/>
      <c r="C642" s="47"/>
      <c r="D642" s="4"/>
      <c r="E642" s="4"/>
    </row>
    <row r="643">
      <c r="A643" s="1"/>
      <c r="B643" s="48"/>
      <c r="C643" s="47"/>
      <c r="D643" s="4"/>
      <c r="E643" s="4"/>
    </row>
    <row r="644">
      <c r="A644" s="1"/>
      <c r="B644" s="48"/>
      <c r="C644" s="47"/>
      <c r="D644" s="4"/>
      <c r="E644" s="4"/>
    </row>
    <row r="645">
      <c r="A645" s="1"/>
      <c r="B645" s="48"/>
      <c r="C645" s="47"/>
      <c r="D645" s="4"/>
      <c r="E645" s="4"/>
    </row>
    <row r="646">
      <c r="A646" s="1"/>
      <c r="B646" s="48"/>
      <c r="C646" s="47"/>
      <c r="D646" s="4"/>
      <c r="E646" s="4"/>
    </row>
    <row r="647">
      <c r="A647" s="1"/>
      <c r="B647" s="48"/>
      <c r="C647" s="47"/>
      <c r="D647" s="4"/>
      <c r="E647" s="4"/>
    </row>
    <row r="648">
      <c r="A648" s="1"/>
      <c r="B648" s="48"/>
      <c r="C648" s="47"/>
      <c r="D648" s="4"/>
      <c r="E648" s="4"/>
    </row>
    <row r="649">
      <c r="A649" s="1"/>
      <c r="B649" s="48"/>
      <c r="C649" s="47"/>
      <c r="D649" s="4"/>
      <c r="E649" s="4"/>
    </row>
    <row r="650">
      <c r="A650" s="1"/>
      <c r="B650" s="48"/>
      <c r="C650" s="47"/>
      <c r="D650" s="4"/>
      <c r="E650" s="4"/>
    </row>
    <row r="651">
      <c r="A651" s="1"/>
      <c r="B651" s="48"/>
      <c r="C651" s="47"/>
      <c r="D651" s="4"/>
      <c r="E651" s="4"/>
    </row>
    <row r="652">
      <c r="A652" s="1"/>
      <c r="B652" s="48"/>
      <c r="C652" s="47"/>
      <c r="D652" s="4"/>
      <c r="E652" s="4"/>
    </row>
    <row r="653">
      <c r="A653" s="1"/>
      <c r="B653" s="48"/>
      <c r="C653" s="47"/>
      <c r="D653" s="4"/>
      <c r="E653" s="4"/>
    </row>
    <row r="654">
      <c r="A654" s="1"/>
      <c r="B654" s="48"/>
      <c r="C654" s="47"/>
      <c r="D654" s="4"/>
      <c r="E654" s="4"/>
    </row>
    <row r="655">
      <c r="A655" s="1"/>
      <c r="B655" s="48"/>
      <c r="C655" s="47"/>
      <c r="D655" s="4"/>
      <c r="E655" s="4"/>
    </row>
    <row r="656">
      <c r="A656" s="1"/>
      <c r="B656" s="48"/>
      <c r="C656" s="47"/>
      <c r="D656" s="4"/>
      <c r="E656" s="4"/>
    </row>
    <row r="657">
      <c r="A657" s="1"/>
      <c r="B657" s="48"/>
      <c r="C657" s="47"/>
      <c r="D657" s="4"/>
      <c r="E657" s="4"/>
    </row>
    <row r="658">
      <c r="A658" s="1"/>
      <c r="B658" s="48"/>
      <c r="C658" s="47"/>
      <c r="D658" s="4"/>
      <c r="E658" s="4"/>
    </row>
    <row r="659">
      <c r="A659" s="1"/>
      <c r="B659" s="48"/>
      <c r="C659" s="47"/>
      <c r="D659" s="4"/>
      <c r="E659" s="4"/>
    </row>
    <row r="660">
      <c r="A660" s="1"/>
      <c r="B660" s="48"/>
      <c r="C660" s="47"/>
      <c r="D660" s="4"/>
      <c r="E660" s="4"/>
    </row>
    <row r="661">
      <c r="A661" s="1"/>
      <c r="B661" s="48"/>
      <c r="C661" s="47"/>
      <c r="D661" s="4"/>
      <c r="E661" s="4"/>
    </row>
    <row r="662">
      <c r="A662" s="1"/>
      <c r="B662" s="48"/>
      <c r="C662" s="47"/>
      <c r="D662" s="4"/>
      <c r="E662" s="4"/>
    </row>
    <row r="663">
      <c r="A663" s="1"/>
      <c r="B663" s="48"/>
      <c r="C663" s="47"/>
      <c r="D663" s="4"/>
      <c r="E663" s="4"/>
    </row>
    <row r="664">
      <c r="A664" s="1"/>
      <c r="B664" s="48"/>
      <c r="C664" s="47"/>
      <c r="D664" s="4"/>
      <c r="E664" s="4"/>
    </row>
    <row r="665">
      <c r="A665" s="1"/>
      <c r="B665" s="48"/>
      <c r="C665" s="47"/>
      <c r="D665" s="4"/>
      <c r="E665" s="4"/>
    </row>
    <row r="666">
      <c r="A666" s="1"/>
      <c r="B666" s="48"/>
      <c r="C666" s="47"/>
      <c r="D666" s="4"/>
      <c r="E666" s="4"/>
    </row>
    <row r="667">
      <c r="A667" s="1"/>
      <c r="B667" s="48"/>
      <c r="C667" s="47"/>
      <c r="D667" s="4"/>
      <c r="E667" s="4"/>
    </row>
    <row r="668">
      <c r="A668" s="1"/>
      <c r="B668" s="48"/>
      <c r="C668" s="47"/>
      <c r="D668" s="4"/>
      <c r="E668" s="4"/>
    </row>
    <row r="669">
      <c r="A669" s="1"/>
      <c r="B669" s="48"/>
      <c r="C669" s="47"/>
      <c r="D669" s="4"/>
      <c r="E669" s="4"/>
    </row>
    <row r="670">
      <c r="A670" s="1"/>
      <c r="B670" s="48"/>
      <c r="C670" s="47"/>
      <c r="D670" s="4"/>
      <c r="E670" s="4"/>
    </row>
    <row r="671">
      <c r="A671" s="1"/>
      <c r="B671" s="48"/>
      <c r="C671" s="47"/>
      <c r="D671" s="4"/>
      <c r="E671" s="4"/>
    </row>
    <row r="672">
      <c r="A672" s="1"/>
      <c r="B672" s="48"/>
      <c r="C672" s="47"/>
      <c r="D672" s="4"/>
      <c r="E672" s="4"/>
    </row>
    <row r="673">
      <c r="A673" s="1"/>
      <c r="B673" s="48"/>
      <c r="C673" s="47"/>
      <c r="D673" s="4"/>
      <c r="E673" s="4"/>
    </row>
    <row r="674">
      <c r="A674" s="1"/>
      <c r="B674" s="48"/>
      <c r="C674" s="47"/>
      <c r="D674" s="4"/>
      <c r="E674" s="4"/>
    </row>
    <row r="675">
      <c r="A675" s="1"/>
      <c r="B675" s="48"/>
      <c r="C675" s="47"/>
      <c r="D675" s="4"/>
      <c r="E675" s="4"/>
    </row>
    <row r="676">
      <c r="A676" s="1"/>
      <c r="B676" s="48"/>
      <c r="C676" s="47"/>
      <c r="D676" s="4"/>
      <c r="E676" s="4"/>
    </row>
    <row r="677">
      <c r="A677" s="1"/>
      <c r="B677" s="48"/>
      <c r="C677" s="47"/>
      <c r="D677" s="4"/>
      <c r="E677" s="4"/>
    </row>
    <row r="678">
      <c r="A678" s="1"/>
      <c r="B678" s="48"/>
      <c r="C678" s="47"/>
      <c r="D678" s="4"/>
      <c r="E678" s="4"/>
    </row>
    <row r="679">
      <c r="A679" s="1"/>
      <c r="B679" s="48"/>
      <c r="C679" s="47"/>
      <c r="D679" s="4"/>
      <c r="E679" s="4"/>
    </row>
    <row r="680">
      <c r="A680" s="1"/>
      <c r="B680" s="48"/>
      <c r="C680" s="47"/>
      <c r="D680" s="4"/>
      <c r="E680" s="4"/>
    </row>
    <row r="681">
      <c r="A681" s="1"/>
      <c r="B681" s="48"/>
      <c r="C681" s="47"/>
      <c r="D681" s="4"/>
      <c r="E681" s="4"/>
    </row>
    <row r="682">
      <c r="A682" s="1"/>
      <c r="B682" s="48"/>
      <c r="C682" s="47"/>
      <c r="D682" s="4"/>
      <c r="E682" s="4"/>
    </row>
    <row r="683">
      <c r="A683" s="1"/>
      <c r="B683" s="48"/>
      <c r="C683" s="47"/>
      <c r="D683" s="4"/>
      <c r="E683" s="4"/>
    </row>
    <row r="684">
      <c r="A684" s="1"/>
      <c r="B684" s="48"/>
      <c r="C684" s="47"/>
      <c r="D684" s="4"/>
      <c r="E684" s="4"/>
    </row>
    <row r="685">
      <c r="A685" s="1"/>
      <c r="B685" s="48"/>
      <c r="C685" s="47"/>
      <c r="D685" s="4"/>
      <c r="E685" s="4"/>
    </row>
    <row r="686">
      <c r="A686" s="1"/>
      <c r="B686" s="48"/>
      <c r="C686" s="47"/>
      <c r="D686" s="4"/>
      <c r="E686" s="4"/>
    </row>
    <row r="687">
      <c r="A687" s="1"/>
      <c r="B687" s="48"/>
      <c r="C687" s="47"/>
      <c r="D687" s="4"/>
      <c r="E687" s="4"/>
    </row>
    <row r="688">
      <c r="A688" s="1"/>
      <c r="B688" s="48"/>
      <c r="C688" s="47"/>
      <c r="D688" s="4"/>
      <c r="E688" s="4"/>
    </row>
    <row r="689">
      <c r="A689" s="1"/>
      <c r="B689" s="48"/>
      <c r="C689" s="47"/>
      <c r="D689" s="4"/>
      <c r="E689" s="4"/>
    </row>
    <row r="690">
      <c r="A690" s="1"/>
      <c r="B690" s="48"/>
      <c r="C690" s="47"/>
      <c r="D690" s="4"/>
      <c r="E690" s="4"/>
    </row>
    <row r="691">
      <c r="A691" s="1"/>
      <c r="B691" s="48"/>
      <c r="C691" s="47"/>
      <c r="D691" s="4"/>
      <c r="E691" s="4"/>
    </row>
    <row r="692">
      <c r="A692" s="1"/>
      <c r="B692" s="48"/>
      <c r="C692" s="47"/>
      <c r="D692" s="4"/>
      <c r="E692" s="4"/>
    </row>
    <row r="693">
      <c r="A693" s="1"/>
      <c r="B693" s="48"/>
      <c r="C693" s="47"/>
      <c r="D693" s="4"/>
      <c r="E693" s="4"/>
    </row>
    <row r="694">
      <c r="A694" s="1"/>
      <c r="B694" s="48"/>
      <c r="C694" s="47"/>
      <c r="D694" s="4"/>
      <c r="E694" s="4"/>
    </row>
    <row r="695">
      <c r="A695" s="1"/>
      <c r="B695" s="48"/>
      <c r="C695" s="47"/>
      <c r="D695" s="4"/>
      <c r="E695" s="4"/>
    </row>
    <row r="696">
      <c r="A696" s="1"/>
      <c r="B696" s="48"/>
      <c r="C696" s="47"/>
      <c r="D696" s="4"/>
      <c r="E696" s="4"/>
    </row>
    <row r="697">
      <c r="A697" s="1"/>
      <c r="B697" s="48"/>
      <c r="C697" s="47"/>
      <c r="D697" s="4"/>
      <c r="E697" s="4"/>
    </row>
    <row r="698">
      <c r="A698" s="1"/>
      <c r="B698" s="48"/>
      <c r="C698" s="47"/>
      <c r="D698" s="4"/>
      <c r="E698" s="4"/>
    </row>
    <row r="699">
      <c r="A699" s="1"/>
      <c r="B699" s="48"/>
      <c r="C699" s="47"/>
      <c r="D699" s="4"/>
      <c r="E699" s="4"/>
    </row>
    <row r="700">
      <c r="A700" s="1"/>
      <c r="B700" s="48"/>
      <c r="C700" s="47"/>
      <c r="D700" s="4"/>
      <c r="E700" s="4"/>
    </row>
    <row r="701">
      <c r="A701" s="1"/>
      <c r="B701" s="48"/>
      <c r="C701" s="47"/>
      <c r="D701" s="4"/>
      <c r="E701" s="4"/>
    </row>
    <row r="702">
      <c r="A702" s="1"/>
      <c r="B702" s="48"/>
      <c r="C702" s="47"/>
      <c r="D702" s="4"/>
      <c r="E702" s="4"/>
    </row>
    <row r="703">
      <c r="A703" s="1"/>
      <c r="B703" s="48"/>
      <c r="C703" s="47"/>
      <c r="D703" s="4"/>
      <c r="E703" s="4"/>
    </row>
    <row r="704">
      <c r="A704" s="1"/>
      <c r="B704" s="48"/>
      <c r="C704" s="47"/>
      <c r="D704" s="4"/>
      <c r="E704" s="4"/>
    </row>
    <row r="705">
      <c r="A705" s="1"/>
      <c r="B705" s="48"/>
      <c r="C705" s="47"/>
      <c r="D705" s="4"/>
      <c r="E705" s="4"/>
    </row>
    <row r="706">
      <c r="A706" s="1"/>
      <c r="B706" s="48"/>
      <c r="C706" s="47"/>
      <c r="D706" s="4"/>
      <c r="E706" s="4"/>
    </row>
    <row r="707">
      <c r="A707" s="1"/>
      <c r="B707" s="48"/>
      <c r="C707" s="47"/>
      <c r="D707" s="4"/>
      <c r="E707" s="4"/>
    </row>
    <row r="708">
      <c r="A708" s="1"/>
      <c r="B708" s="48"/>
      <c r="C708" s="47"/>
      <c r="D708" s="4"/>
      <c r="E708" s="4"/>
    </row>
    <row r="709">
      <c r="A709" s="1"/>
      <c r="B709" s="48"/>
      <c r="C709" s="47"/>
      <c r="D709" s="4"/>
      <c r="E709" s="4"/>
    </row>
    <row r="710">
      <c r="A710" s="1"/>
      <c r="B710" s="48"/>
      <c r="C710" s="47"/>
      <c r="D710" s="4"/>
      <c r="E710" s="4"/>
    </row>
    <row r="711">
      <c r="A711" s="1"/>
      <c r="B711" s="48"/>
      <c r="C711" s="47"/>
      <c r="D711" s="4"/>
      <c r="E711" s="4"/>
    </row>
    <row r="712">
      <c r="A712" s="1"/>
      <c r="B712" s="48"/>
      <c r="C712" s="47"/>
      <c r="D712" s="4"/>
      <c r="E712" s="4"/>
    </row>
    <row r="713">
      <c r="A713" s="1"/>
      <c r="B713" s="48"/>
      <c r="C713" s="47"/>
      <c r="D713" s="4"/>
      <c r="E713" s="4"/>
    </row>
    <row r="714">
      <c r="A714" s="1"/>
      <c r="B714" s="48"/>
      <c r="C714" s="47"/>
      <c r="D714" s="4"/>
      <c r="E714" s="4"/>
    </row>
    <row r="715">
      <c r="A715" s="1"/>
      <c r="B715" s="48"/>
      <c r="C715" s="47"/>
      <c r="D715" s="4"/>
      <c r="E715" s="4"/>
    </row>
    <row r="716">
      <c r="A716" s="1"/>
      <c r="B716" s="48"/>
      <c r="C716" s="47"/>
      <c r="D716" s="4"/>
      <c r="E716" s="4"/>
    </row>
    <row r="717">
      <c r="A717" s="1"/>
      <c r="B717" s="48"/>
      <c r="C717" s="47"/>
      <c r="D717" s="4"/>
      <c r="E717" s="4"/>
    </row>
    <row r="718">
      <c r="A718" s="1"/>
      <c r="B718" s="48"/>
      <c r="C718" s="47"/>
      <c r="D718" s="4"/>
      <c r="E718" s="4"/>
    </row>
    <row r="719">
      <c r="A719" s="1"/>
      <c r="B719" s="48"/>
      <c r="C719" s="47"/>
      <c r="D719" s="4"/>
      <c r="E719" s="4"/>
    </row>
    <row r="720">
      <c r="A720" s="1"/>
      <c r="B720" s="48"/>
      <c r="C720" s="47"/>
      <c r="D720" s="4"/>
      <c r="E720" s="4"/>
    </row>
    <row r="721">
      <c r="A721" s="1"/>
      <c r="B721" s="48"/>
      <c r="C721" s="47"/>
      <c r="D721" s="4"/>
      <c r="E721" s="4"/>
    </row>
    <row r="722">
      <c r="A722" s="1"/>
      <c r="B722" s="48"/>
      <c r="C722" s="47"/>
      <c r="D722" s="4"/>
      <c r="E722" s="4"/>
    </row>
    <row r="723">
      <c r="A723" s="1"/>
      <c r="B723" s="48"/>
      <c r="C723" s="47"/>
      <c r="D723" s="4"/>
      <c r="E723" s="4"/>
    </row>
    <row r="724">
      <c r="A724" s="1"/>
      <c r="B724" s="48"/>
      <c r="C724" s="47"/>
      <c r="D724" s="4"/>
      <c r="E724" s="4"/>
    </row>
    <row r="725">
      <c r="A725" s="1"/>
      <c r="B725" s="48"/>
      <c r="C725" s="47"/>
      <c r="D725" s="4"/>
      <c r="E725" s="4"/>
    </row>
    <row r="726">
      <c r="A726" s="1"/>
      <c r="B726" s="48"/>
      <c r="C726" s="47"/>
      <c r="D726" s="4"/>
      <c r="E726" s="4"/>
    </row>
    <row r="727">
      <c r="A727" s="1"/>
      <c r="B727" s="48"/>
      <c r="C727" s="47"/>
      <c r="D727" s="4"/>
      <c r="E727" s="4"/>
    </row>
    <row r="728">
      <c r="A728" s="1"/>
      <c r="B728" s="48"/>
      <c r="C728" s="47"/>
      <c r="D728" s="4"/>
      <c r="E728" s="4"/>
    </row>
    <row r="729">
      <c r="A729" s="1"/>
      <c r="B729" s="48"/>
      <c r="C729" s="47"/>
      <c r="D729" s="4"/>
      <c r="E729" s="4"/>
    </row>
    <row r="730">
      <c r="A730" s="1"/>
      <c r="B730" s="48"/>
      <c r="C730" s="47"/>
      <c r="D730" s="4"/>
      <c r="E730" s="4"/>
    </row>
    <row r="731">
      <c r="A731" s="1"/>
      <c r="B731" s="48"/>
      <c r="C731" s="47"/>
      <c r="D731" s="4"/>
      <c r="E731" s="4"/>
    </row>
    <row r="732">
      <c r="A732" s="1"/>
      <c r="B732" s="48"/>
      <c r="C732" s="47"/>
      <c r="D732" s="4"/>
      <c r="E732" s="4"/>
    </row>
    <row r="733">
      <c r="A733" s="1"/>
      <c r="B733" s="48"/>
      <c r="C733" s="47"/>
      <c r="D733" s="4"/>
      <c r="E733" s="4"/>
    </row>
    <row r="734">
      <c r="A734" s="1"/>
      <c r="B734" s="48"/>
      <c r="C734" s="47"/>
      <c r="D734" s="4"/>
      <c r="E734" s="4"/>
    </row>
    <row r="735">
      <c r="A735" s="1"/>
      <c r="B735" s="48"/>
      <c r="C735" s="47"/>
      <c r="D735" s="4"/>
      <c r="E735" s="4"/>
    </row>
    <row r="736">
      <c r="A736" s="1"/>
      <c r="B736" s="48"/>
      <c r="C736" s="47"/>
      <c r="D736" s="4"/>
      <c r="E736" s="4"/>
    </row>
    <row r="737">
      <c r="A737" s="1"/>
      <c r="B737" s="48"/>
      <c r="C737" s="47"/>
      <c r="D737" s="4"/>
      <c r="E737" s="4"/>
    </row>
    <row r="738">
      <c r="A738" s="1"/>
      <c r="B738" s="48"/>
      <c r="C738" s="47"/>
      <c r="D738" s="4"/>
      <c r="E738" s="4"/>
    </row>
    <row r="739">
      <c r="A739" s="1"/>
      <c r="B739" s="48"/>
      <c r="C739" s="47"/>
      <c r="D739" s="4"/>
      <c r="E739" s="4"/>
    </row>
    <row r="740">
      <c r="A740" s="1"/>
      <c r="B740" s="48"/>
      <c r="C740" s="47"/>
      <c r="D740" s="4"/>
      <c r="E740" s="4"/>
    </row>
    <row r="741">
      <c r="A741" s="1"/>
      <c r="B741" s="48"/>
      <c r="C741" s="47"/>
      <c r="D741" s="4"/>
      <c r="E741" s="4"/>
    </row>
    <row r="742">
      <c r="A742" s="1"/>
      <c r="B742" s="48"/>
      <c r="C742" s="47"/>
      <c r="D742" s="4"/>
      <c r="E742" s="4"/>
    </row>
    <row r="743">
      <c r="A743" s="1"/>
      <c r="B743" s="48"/>
      <c r="C743" s="47"/>
      <c r="D743" s="4"/>
      <c r="E743" s="4"/>
    </row>
    <row r="744">
      <c r="A744" s="1"/>
      <c r="B744" s="48"/>
      <c r="C744" s="47"/>
      <c r="D744" s="4"/>
      <c r="E744" s="4"/>
    </row>
    <row r="745">
      <c r="A745" s="1"/>
      <c r="B745" s="48"/>
      <c r="C745" s="47"/>
      <c r="D745" s="4"/>
      <c r="E745" s="4"/>
    </row>
    <row r="746">
      <c r="A746" s="1"/>
      <c r="B746" s="48"/>
      <c r="C746" s="47"/>
      <c r="D746" s="4"/>
      <c r="E746" s="4"/>
    </row>
    <row r="747">
      <c r="A747" s="1"/>
      <c r="B747" s="48"/>
      <c r="C747" s="47"/>
      <c r="D747" s="4"/>
      <c r="E747" s="4"/>
    </row>
    <row r="748">
      <c r="A748" s="1"/>
      <c r="B748" s="48"/>
      <c r="C748" s="47"/>
      <c r="D748" s="4"/>
      <c r="E748" s="4"/>
    </row>
    <row r="749">
      <c r="A749" s="1"/>
      <c r="B749" s="48"/>
      <c r="C749" s="47"/>
      <c r="D749" s="4"/>
      <c r="E749" s="4"/>
    </row>
    <row r="750">
      <c r="A750" s="1"/>
      <c r="B750" s="48"/>
      <c r="C750" s="47"/>
      <c r="D750" s="4"/>
      <c r="E750" s="4"/>
    </row>
    <row r="751">
      <c r="A751" s="1"/>
      <c r="B751" s="48"/>
      <c r="C751" s="47"/>
      <c r="D751" s="4"/>
      <c r="E751" s="4"/>
    </row>
    <row r="752">
      <c r="A752" s="1"/>
      <c r="B752" s="48"/>
      <c r="C752" s="47"/>
      <c r="D752" s="4"/>
      <c r="E752" s="4"/>
    </row>
    <row r="753">
      <c r="A753" s="1"/>
      <c r="B753" s="48"/>
      <c r="C753" s="47"/>
      <c r="D753" s="4"/>
      <c r="E753" s="4"/>
    </row>
    <row r="754">
      <c r="A754" s="1"/>
      <c r="B754" s="48"/>
      <c r="C754" s="47"/>
      <c r="D754" s="4"/>
      <c r="E754" s="4"/>
    </row>
    <row r="755">
      <c r="A755" s="1"/>
      <c r="B755" s="48"/>
      <c r="C755" s="47"/>
      <c r="D755" s="4"/>
      <c r="E755" s="4"/>
    </row>
    <row r="756">
      <c r="A756" s="1"/>
      <c r="B756" s="48"/>
      <c r="C756" s="47"/>
      <c r="D756" s="4"/>
      <c r="E756" s="4"/>
    </row>
    <row r="757">
      <c r="A757" s="1"/>
      <c r="B757" s="48"/>
      <c r="C757" s="47"/>
      <c r="D757" s="4"/>
      <c r="E757" s="4"/>
    </row>
    <row r="758">
      <c r="A758" s="1"/>
      <c r="B758" s="48"/>
      <c r="C758" s="47"/>
      <c r="D758" s="4"/>
      <c r="E758" s="4"/>
    </row>
    <row r="759">
      <c r="A759" s="1"/>
      <c r="B759" s="48"/>
      <c r="C759" s="47"/>
      <c r="D759" s="4"/>
      <c r="E759" s="4"/>
    </row>
    <row r="760">
      <c r="A760" s="1"/>
      <c r="B760" s="48"/>
      <c r="C760" s="47"/>
      <c r="D760" s="4"/>
      <c r="E760" s="4"/>
    </row>
    <row r="761">
      <c r="A761" s="1"/>
      <c r="B761" s="48"/>
      <c r="C761" s="47"/>
      <c r="D761" s="4"/>
      <c r="E761" s="4"/>
    </row>
    <row r="762">
      <c r="A762" s="1"/>
      <c r="B762" s="48"/>
      <c r="C762" s="47"/>
      <c r="D762" s="4"/>
      <c r="E762" s="4"/>
    </row>
    <row r="763">
      <c r="A763" s="1"/>
      <c r="B763" s="48"/>
      <c r="C763" s="47"/>
      <c r="D763" s="4"/>
      <c r="E763" s="4"/>
    </row>
    <row r="764">
      <c r="A764" s="1"/>
      <c r="B764" s="48"/>
      <c r="C764" s="47"/>
      <c r="D764" s="4"/>
      <c r="E764" s="4"/>
    </row>
    <row r="765">
      <c r="A765" s="1"/>
      <c r="B765" s="48"/>
      <c r="C765" s="47"/>
      <c r="D765" s="4"/>
      <c r="E765" s="4"/>
    </row>
    <row r="766">
      <c r="A766" s="1"/>
      <c r="B766" s="48"/>
      <c r="C766" s="47"/>
      <c r="D766" s="4"/>
      <c r="E766" s="4"/>
    </row>
    <row r="767">
      <c r="A767" s="1"/>
      <c r="B767" s="48"/>
      <c r="C767" s="47"/>
      <c r="D767" s="4"/>
      <c r="E767" s="4"/>
    </row>
    <row r="768">
      <c r="A768" s="1"/>
      <c r="B768" s="48"/>
      <c r="C768" s="47"/>
      <c r="D768" s="4"/>
      <c r="E768" s="4"/>
    </row>
    <row r="769">
      <c r="A769" s="1"/>
      <c r="B769" s="48"/>
      <c r="C769" s="47"/>
      <c r="D769" s="4"/>
      <c r="E769" s="4"/>
    </row>
    <row r="770">
      <c r="A770" s="1"/>
      <c r="B770" s="48"/>
      <c r="C770" s="47"/>
      <c r="D770" s="4"/>
      <c r="E770" s="4"/>
    </row>
    <row r="771">
      <c r="A771" s="1"/>
      <c r="B771" s="48"/>
      <c r="C771" s="47"/>
      <c r="D771" s="4"/>
      <c r="E771" s="4"/>
    </row>
    <row r="772">
      <c r="A772" s="1"/>
      <c r="B772" s="48"/>
      <c r="C772" s="47"/>
      <c r="D772" s="4"/>
      <c r="E772" s="4"/>
    </row>
    <row r="773">
      <c r="A773" s="1"/>
      <c r="B773" s="48"/>
      <c r="C773" s="47"/>
      <c r="D773" s="4"/>
      <c r="E773" s="4"/>
    </row>
    <row r="774">
      <c r="A774" s="1"/>
      <c r="B774" s="48"/>
      <c r="C774" s="47"/>
      <c r="D774" s="4"/>
      <c r="E774" s="4"/>
    </row>
    <row r="775">
      <c r="A775" s="1"/>
      <c r="B775" s="48"/>
      <c r="C775" s="47"/>
      <c r="D775" s="4"/>
      <c r="E775" s="4"/>
    </row>
    <row r="776">
      <c r="A776" s="1"/>
      <c r="B776" s="48"/>
      <c r="C776" s="47"/>
      <c r="D776" s="4"/>
      <c r="E776" s="4"/>
    </row>
    <row r="777">
      <c r="A777" s="1"/>
      <c r="B777" s="48"/>
      <c r="C777" s="47"/>
      <c r="D777" s="4"/>
      <c r="E777" s="4"/>
    </row>
    <row r="778">
      <c r="A778" s="1"/>
      <c r="B778" s="48"/>
      <c r="C778" s="47"/>
      <c r="D778" s="4"/>
      <c r="E778" s="4"/>
    </row>
    <row r="779">
      <c r="A779" s="1"/>
      <c r="B779" s="48"/>
      <c r="C779" s="47"/>
      <c r="D779" s="4"/>
      <c r="E779" s="4"/>
    </row>
    <row r="780">
      <c r="A780" s="1"/>
      <c r="B780" s="48"/>
      <c r="C780" s="47"/>
      <c r="D780" s="4"/>
      <c r="E780" s="4"/>
    </row>
    <row r="781">
      <c r="A781" s="1"/>
      <c r="B781" s="48"/>
      <c r="C781" s="47"/>
      <c r="D781" s="4"/>
      <c r="E781" s="4"/>
    </row>
    <row r="782">
      <c r="A782" s="1"/>
      <c r="B782" s="48"/>
      <c r="C782" s="47"/>
      <c r="D782" s="4"/>
      <c r="E782" s="4"/>
    </row>
    <row r="783">
      <c r="A783" s="1"/>
      <c r="B783" s="48"/>
      <c r="C783" s="47"/>
      <c r="D783" s="4"/>
      <c r="E783" s="4"/>
    </row>
    <row r="784">
      <c r="A784" s="1"/>
      <c r="B784" s="48"/>
      <c r="C784" s="47"/>
      <c r="D784" s="4"/>
      <c r="E784" s="4"/>
    </row>
    <row r="785">
      <c r="A785" s="1"/>
      <c r="B785" s="48"/>
      <c r="C785" s="47"/>
      <c r="D785" s="4"/>
      <c r="E785" s="4"/>
    </row>
    <row r="786">
      <c r="A786" s="1"/>
      <c r="B786" s="48"/>
      <c r="C786" s="47"/>
      <c r="D786" s="4"/>
      <c r="E786" s="4"/>
    </row>
    <row r="787">
      <c r="A787" s="1"/>
      <c r="B787" s="48"/>
      <c r="C787" s="47"/>
      <c r="D787" s="4"/>
      <c r="E787" s="4"/>
    </row>
    <row r="788">
      <c r="A788" s="1"/>
      <c r="B788" s="48"/>
      <c r="C788" s="47"/>
      <c r="D788" s="4"/>
      <c r="E788" s="4"/>
    </row>
    <row r="789">
      <c r="A789" s="1"/>
      <c r="B789" s="48"/>
      <c r="C789" s="47"/>
      <c r="D789" s="4"/>
      <c r="E789" s="4"/>
    </row>
    <row r="790">
      <c r="A790" s="1"/>
      <c r="B790" s="48"/>
      <c r="C790" s="47"/>
      <c r="D790" s="4"/>
      <c r="E790" s="4"/>
    </row>
    <row r="791">
      <c r="A791" s="1"/>
      <c r="B791" s="48"/>
      <c r="C791" s="47"/>
      <c r="D791" s="4"/>
      <c r="E791" s="4"/>
    </row>
    <row r="792">
      <c r="A792" s="1"/>
      <c r="B792" s="48"/>
      <c r="C792" s="47"/>
      <c r="D792" s="4"/>
      <c r="E792" s="4"/>
    </row>
    <row r="793">
      <c r="A793" s="1"/>
      <c r="B793" s="48"/>
      <c r="C793" s="47"/>
      <c r="D793" s="4"/>
      <c r="E793" s="4"/>
    </row>
    <row r="794">
      <c r="A794" s="1"/>
      <c r="B794" s="48"/>
      <c r="C794" s="47"/>
      <c r="D794" s="4"/>
      <c r="E794" s="4"/>
    </row>
    <row r="795">
      <c r="A795" s="1"/>
      <c r="B795" s="48"/>
      <c r="C795" s="47"/>
      <c r="D795" s="4"/>
      <c r="E795" s="4"/>
    </row>
    <row r="796">
      <c r="A796" s="1"/>
      <c r="B796" s="48"/>
      <c r="C796" s="47"/>
      <c r="D796" s="4"/>
      <c r="E796" s="4"/>
    </row>
    <row r="797">
      <c r="A797" s="1"/>
      <c r="B797" s="48"/>
      <c r="C797" s="47"/>
      <c r="D797" s="4"/>
      <c r="E797" s="4"/>
    </row>
    <row r="798">
      <c r="A798" s="1"/>
      <c r="B798" s="48"/>
      <c r="C798" s="47"/>
      <c r="D798" s="4"/>
      <c r="E798" s="4"/>
    </row>
    <row r="799">
      <c r="A799" s="1"/>
      <c r="B799" s="48"/>
      <c r="C799" s="47"/>
      <c r="D799" s="4"/>
      <c r="E799" s="4"/>
    </row>
    <row r="800">
      <c r="A800" s="1"/>
      <c r="B800" s="48"/>
      <c r="C800" s="47"/>
      <c r="D800" s="4"/>
      <c r="E800" s="4"/>
    </row>
    <row r="801">
      <c r="A801" s="1"/>
      <c r="B801" s="48"/>
      <c r="C801" s="47"/>
      <c r="D801" s="4"/>
      <c r="E801" s="4"/>
    </row>
    <row r="802">
      <c r="A802" s="1"/>
      <c r="B802" s="48"/>
      <c r="C802" s="47"/>
      <c r="D802" s="4"/>
      <c r="E802" s="4"/>
    </row>
    <row r="803">
      <c r="A803" s="1"/>
      <c r="B803" s="48"/>
      <c r="C803" s="47"/>
      <c r="D803" s="4"/>
      <c r="E803" s="4"/>
    </row>
    <row r="804">
      <c r="A804" s="1"/>
      <c r="B804" s="48"/>
      <c r="C804" s="47"/>
      <c r="D804" s="4"/>
      <c r="E804" s="4"/>
    </row>
    <row r="805">
      <c r="A805" s="1"/>
      <c r="B805" s="48"/>
      <c r="C805" s="47"/>
      <c r="D805" s="4"/>
      <c r="E805" s="4"/>
    </row>
    <row r="806">
      <c r="A806" s="1"/>
      <c r="B806" s="48"/>
      <c r="C806" s="47"/>
      <c r="D806" s="4"/>
      <c r="E806" s="4"/>
    </row>
    <row r="807">
      <c r="A807" s="1"/>
      <c r="B807" s="48"/>
      <c r="C807" s="47"/>
      <c r="D807" s="4"/>
      <c r="E807" s="4"/>
    </row>
    <row r="808">
      <c r="A808" s="1"/>
      <c r="B808" s="48"/>
      <c r="C808" s="47"/>
      <c r="D808" s="4"/>
      <c r="E808" s="4"/>
    </row>
    <row r="809">
      <c r="A809" s="1"/>
      <c r="B809" s="48"/>
      <c r="C809" s="47"/>
      <c r="D809" s="4"/>
      <c r="E809" s="4"/>
    </row>
    <row r="810">
      <c r="A810" s="1"/>
      <c r="B810" s="48"/>
      <c r="C810" s="47"/>
      <c r="D810" s="4"/>
      <c r="E810" s="4"/>
    </row>
    <row r="811">
      <c r="A811" s="1"/>
      <c r="B811" s="48"/>
      <c r="C811" s="47"/>
      <c r="D811" s="4"/>
      <c r="E811" s="4"/>
    </row>
    <row r="812">
      <c r="A812" s="1"/>
      <c r="B812" s="48"/>
      <c r="C812" s="47"/>
      <c r="D812" s="4"/>
      <c r="E812" s="4"/>
    </row>
    <row r="813">
      <c r="A813" s="1"/>
      <c r="B813" s="48"/>
      <c r="C813" s="47"/>
      <c r="D813" s="4"/>
      <c r="E813" s="4"/>
    </row>
    <row r="814">
      <c r="A814" s="1"/>
      <c r="B814" s="48"/>
      <c r="C814" s="47"/>
      <c r="D814" s="4"/>
      <c r="E814" s="4"/>
    </row>
    <row r="815">
      <c r="A815" s="1"/>
      <c r="B815" s="48"/>
      <c r="C815" s="47"/>
      <c r="D815" s="4"/>
      <c r="E815" s="4"/>
    </row>
    <row r="816">
      <c r="A816" s="1"/>
      <c r="B816" s="48"/>
      <c r="C816" s="47"/>
      <c r="D816" s="4"/>
      <c r="E816" s="4"/>
    </row>
    <row r="817">
      <c r="A817" s="1"/>
      <c r="B817" s="48"/>
      <c r="C817" s="47"/>
      <c r="D817" s="4"/>
      <c r="E817" s="4"/>
    </row>
    <row r="818">
      <c r="A818" s="1"/>
      <c r="B818" s="48"/>
      <c r="C818" s="47"/>
      <c r="D818" s="4"/>
      <c r="E818" s="4"/>
    </row>
    <row r="819">
      <c r="A819" s="1"/>
      <c r="B819" s="48"/>
      <c r="C819" s="47"/>
      <c r="D819" s="4"/>
      <c r="E819" s="4"/>
    </row>
    <row r="820">
      <c r="A820" s="1"/>
      <c r="B820" s="48"/>
      <c r="C820" s="47"/>
      <c r="D820" s="4"/>
      <c r="E820" s="4"/>
    </row>
    <row r="821">
      <c r="A821" s="1"/>
      <c r="B821" s="48"/>
      <c r="C821" s="47"/>
      <c r="D821" s="4"/>
      <c r="E821" s="4"/>
    </row>
    <row r="822">
      <c r="A822" s="1"/>
      <c r="B822" s="48"/>
      <c r="C822" s="47"/>
      <c r="D822" s="4"/>
      <c r="E822" s="4"/>
    </row>
    <row r="823">
      <c r="A823" s="1"/>
      <c r="B823" s="48"/>
      <c r="C823" s="47"/>
      <c r="D823" s="4"/>
      <c r="E823" s="4"/>
    </row>
    <row r="824">
      <c r="A824" s="1"/>
      <c r="B824" s="48"/>
      <c r="C824" s="47"/>
      <c r="D824" s="4"/>
      <c r="E824" s="4"/>
    </row>
    <row r="825">
      <c r="A825" s="1"/>
      <c r="B825" s="48"/>
      <c r="C825" s="47"/>
      <c r="D825" s="4"/>
      <c r="E825" s="4"/>
    </row>
    <row r="826">
      <c r="A826" s="1"/>
      <c r="B826" s="48"/>
      <c r="C826" s="47"/>
      <c r="D826" s="4"/>
      <c r="E826" s="4"/>
    </row>
    <row r="827">
      <c r="A827" s="1"/>
      <c r="B827" s="48"/>
      <c r="C827" s="47"/>
      <c r="D827" s="4"/>
      <c r="E827" s="4"/>
    </row>
    <row r="828">
      <c r="A828" s="1"/>
      <c r="B828" s="48"/>
      <c r="C828" s="47"/>
      <c r="D828" s="4"/>
      <c r="E828" s="4"/>
    </row>
    <row r="829">
      <c r="A829" s="1"/>
      <c r="B829" s="48"/>
      <c r="C829" s="47"/>
      <c r="D829" s="4"/>
      <c r="E829" s="4"/>
    </row>
    <row r="830">
      <c r="A830" s="1"/>
      <c r="B830" s="48"/>
      <c r="C830" s="47"/>
      <c r="D830" s="4"/>
      <c r="E830" s="4"/>
    </row>
    <row r="831">
      <c r="A831" s="1"/>
      <c r="B831" s="48"/>
      <c r="C831" s="47"/>
      <c r="D831" s="4"/>
      <c r="E831" s="4"/>
    </row>
    <row r="832">
      <c r="A832" s="1"/>
      <c r="B832" s="48"/>
      <c r="C832" s="47"/>
      <c r="D832" s="4"/>
      <c r="E832" s="4"/>
    </row>
    <row r="833">
      <c r="A833" s="1"/>
      <c r="B833" s="48"/>
      <c r="C833" s="47"/>
      <c r="D833" s="4"/>
      <c r="E833" s="4"/>
    </row>
    <row r="834">
      <c r="A834" s="1"/>
      <c r="B834" s="48"/>
      <c r="C834" s="47"/>
      <c r="D834" s="4"/>
      <c r="E834" s="4"/>
    </row>
    <row r="835">
      <c r="A835" s="1"/>
      <c r="B835" s="48"/>
      <c r="C835" s="47"/>
      <c r="D835" s="4"/>
      <c r="E835" s="4"/>
    </row>
    <row r="836">
      <c r="A836" s="1"/>
      <c r="B836" s="48"/>
      <c r="C836" s="47"/>
      <c r="D836" s="4"/>
      <c r="E836" s="4"/>
    </row>
    <row r="837">
      <c r="A837" s="1"/>
      <c r="B837" s="48"/>
      <c r="C837" s="47"/>
      <c r="D837" s="4"/>
      <c r="E837" s="4"/>
    </row>
    <row r="838">
      <c r="A838" s="1"/>
      <c r="B838" s="48"/>
      <c r="C838" s="47"/>
      <c r="D838" s="4"/>
      <c r="E838" s="4"/>
    </row>
    <row r="839">
      <c r="A839" s="1"/>
      <c r="B839" s="48"/>
      <c r="C839" s="47"/>
      <c r="D839" s="4"/>
      <c r="E839" s="4"/>
    </row>
    <row r="840">
      <c r="A840" s="1"/>
      <c r="B840" s="48"/>
      <c r="C840" s="47"/>
      <c r="D840" s="4"/>
      <c r="E840" s="4"/>
    </row>
    <row r="841">
      <c r="A841" s="1"/>
      <c r="B841" s="48"/>
      <c r="C841" s="47"/>
      <c r="D841" s="4"/>
      <c r="E841" s="4"/>
    </row>
    <row r="842">
      <c r="A842" s="1"/>
      <c r="B842" s="48"/>
      <c r="C842" s="47"/>
      <c r="D842" s="4"/>
      <c r="E842" s="4"/>
    </row>
    <row r="843">
      <c r="A843" s="1"/>
      <c r="B843" s="48"/>
      <c r="C843" s="47"/>
      <c r="D843" s="4"/>
      <c r="E843" s="4"/>
    </row>
    <row r="844">
      <c r="A844" s="1"/>
      <c r="B844" s="48"/>
      <c r="C844" s="47"/>
      <c r="D844" s="4"/>
      <c r="E844" s="4"/>
    </row>
    <row r="845">
      <c r="A845" s="1"/>
      <c r="B845" s="48"/>
      <c r="C845" s="47"/>
      <c r="D845" s="4"/>
      <c r="E845" s="4"/>
    </row>
    <row r="846">
      <c r="A846" s="1"/>
      <c r="B846" s="48"/>
      <c r="C846" s="47"/>
      <c r="D846" s="4"/>
      <c r="E846" s="4"/>
    </row>
    <row r="847">
      <c r="A847" s="1"/>
      <c r="B847" s="48"/>
      <c r="C847" s="47"/>
      <c r="D847" s="4"/>
      <c r="E847" s="4"/>
    </row>
    <row r="848">
      <c r="A848" s="1"/>
      <c r="B848" s="48"/>
      <c r="C848" s="47"/>
      <c r="D848" s="4"/>
      <c r="E848" s="4"/>
    </row>
    <row r="849">
      <c r="A849" s="1"/>
      <c r="B849" s="48"/>
      <c r="C849" s="47"/>
      <c r="D849" s="4"/>
      <c r="E849" s="4"/>
    </row>
    <row r="850">
      <c r="A850" s="1"/>
      <c r="B850" s="48"/>
      <c r="C850" s="47"/>
      <c r="D850" s="4"/>
      <c r="E850" s="4"/>
    </row>
    <row r="851">
      <c r="A851" s="1"/>
      <c r="B851" s="48"/>
      <c r="C851" s="47"/>
      <c r="D851" s="4"/>
      <c r="E851" s="4"/>
    </row>
    <row r="852">
      <c r="A852" s="1"/>
      <c r="B852" s="48"/>
      <c r="C852" s="47"/>
      <c r="D852" s="4"/>
      <c r="E852" s="4"/>
    </row>
    <row r="853">
      <c r="A853" s="1"/>
      <c r="B853" s="48"/>
      <c r="C853" s="47"/>
      <c r="D853" s="4"/>
      <c r="E853" s="4"/>
    </row>
    <row r="854">
      <c r="A854" s="1"/>
      <c r="B854" s="48"/>
      <c r="C854" s="47"/>
      <c r="D854" s="4"/>
      <c r="E854" s="4"/>
    </row>
    <row r="855">
      <c r="A855" s="1"/>
      <c r="B855" s="48"/>
      <c r="C855" s="47"/>
      <c r="D855" s="4"/>
      <c r="E855" s="4"/>
    </row>
    <row r="856">
      <c r="A856" s="1"/>
      <c r="B856" s="48"/>
      <c r="C856" s="47"/>
      <c r="D856" s="4"/>
      <c r="E856" s="4"/>
    </row>
    <row r="857">
      <c r="A857" s="1"/>
      <c r="B857" s="48"/>
      <c r="C857" s="47"/>
      <c r="D857" s="4"/>
      <c r="E857" s="4"/>
    </row>
    <row r="858">
      <c r="A858" s="1"/>
      <c r="B858" s="48"/>
      <c r="C858" s="47"/>
      <c r="D858" s="4"/>
      <c r="E858" s="4"/>
    </row>
    <row r="859">
      <c r="A859" s="1"/>
      <c r="B859" s="48"/>
      <c r="C859" s="47"/>
      <c r="D859" s="4"/>
      <c r="E859" s="4"/>
    </row>
    <row r="860">
      <c r="A860" s="1"/>
      <c r="B860" s="48"/>
      <c r="C860" s="47"/>
      <c r="D860" s="4"/>
      <c r="E860" s="4"/>
    </row>
    <row r="861">
      <c r="A861" s="1"/>
      <c r="B861" s="48"/>
      <c r="C861" s="47"/>
      <c r="D861" s="4"/>
      <c r="E861" s="4"/>
    </row>
    <row r="862">
      <c r="A862" s="1"/>
      <c r="B862" s="48"/>
      <c r="C862" s="47"/>
      <c r="D862" s="4"/>
      <c r="E862" s="4"/>
    </row>
    <row r="863">
      <c r="A863" s="1"/>
      <c r="B863" s="48"/>
      <c r="C863" s="47"/>
      <c r="D863" s="4"/>
      <c r="E863" s="4"/>
    </row>
    <row r="864">
      <c r="A864" s="1"/>
      <c r="B864" s="48"/>
      <c r="C864" s="47"/>
      <c r="D864" s="4"/>
      <c r="E864" s="4"/>
    </row>
    <row r="865">
      <c r="A865" s="1"/>
      <c r="B865" s="48"/>
      <c r="C865" s="47"/>
      <c r="D865" s="4"/>
      <c r="E865" s="4"/>
    </row>
    <row r="866">
      <c r="A866" s="1"/>
      <c r="B866" s="48"/>
      <c r="C866" s="47"/>
      <c r="D866" s="4"/>
      <c r="E866" s="4"/>
    </row>
    <row r="867">
      <c r="A867" s="1"/>
      <c r="B867" s="48"/>
      <c r="C867" s="47"/>
      <c r="D867" s="4"/>
      <c r="E867" s="4"/>
    </row>
    <row r="868">
      <c r="A868" s="1"/>
      <c r="B868" s="48"/>
      <c r="C868" s="47"/>
      <c r="D868" s="4"/>
      <c r="E868" s="4"/>
    </row>
    <row r="869">
      <c r="A869" s="1"/>
      <c r="B869" s="48"/>
      <c r="C869" s="47"/>
      <c r="D869" s="4"/>
      <c r="E869" s="4"/>
    </row>
    <row r="870">
      <c r="A870" s="1"/>
      <c r="B870" s="48"/>
      <c r="C870" s="47"/>
      <c r="D870" s="4"/>
      <c r="E870" s="4"/>
    </row>
    <row r="871">
      <c r="A871" s="1"/>
      <c r="B871" s="48"/>
      <c r="C871" s="47"/>
      <c r="D871" s="4"/>
      <c r="E871" s="4"/>
    </row>
    <row r="872">
      <c r="A872" s="1"/>
      <c r="B872" s="48"/>
      <c r="C872" s="47"/>
      <c r="D872" s="4"/>
      <c r="E872" s="4"/>
    </row>
    <row r="873">
      <c r="A873" s="1"/>
      <c r="B873" s="48"/>
      <c r="C873" s="47"/>
      <c r="D873" s="4"/>
      <c r="E873" s="4"/>
    </row>
    <row r="874">
      <c r="A874" s="1"/>
      <c r="B874" s="48"/>
      <c r="C874" s="47"/>
      <c r="D874" s="4"/>
      <c r="E874" s="4"/>
    </row>
    <row r="875">
      <c r="A875" s="1"/>
      <c r="B875" s="48"/>
      <c r="C875" s="47"/>
      <c r="D875" s="4"/>
      <c r="E875" s="4"/>
    </row>
    <row r="876">
      <c r="A876" s="1"/>
      <c r="B876" s="48"/>
      <c r="C876" s="47"/>
      <c r="D876" s="4"/>
      <c r="E876" s="4"/>
    </row>
    <row r="877">
      <c r="A877" s="1"/>
      <c r="B877" s="48"/>
      <c r="C877" s="47"/>
      <c r="D877" s="4"/>
      <c r="E877" s="4"/>
    </row>
    <row r="878">
      <c r="A878" s="1"/>
      <c r="B878" s="48"/>
      <c r="C878" s="47"/>
      <c r="D878" s="4"/>
      <c r="E878" s="4"/>
    </row>
    <row r="879">
      <c r="A879" s="1"/>
      <c r="B879" s="48"/>
      <c r="C879" s="47"/>
      <c r="D879" s="4"/>
      <c r="E879" s="4"/>
    </row>
    <row r="880">
      <c r="A880" s="1"/>
      <c r="B880" s="48"/>
      <c r="C880" s="47"/>
      <c r="D880" s="4"/>
      <c r="E880" s="4"/>
    </row>
    <row r="881">
      <c r="A881" s="1"/>
      <c r="B881" s="48"/>
      <c r="C881" s="47"/>
      <c r="D881" s="4"/>
      <c r="E881" s="4"/>
    </row>
    <row r="882">
      <c r="A882" s="1"/>
      <c r="B882" s="48"/>
      <c r="C882" s="47"/>
      <c r="D882" s="4"/>
      <c r="E882" s="4"/>
    </row>
    <row r="883">
      <c r="A883" s="1"/>
      <c r="B883" s="48"/>
      <c r="C883" s="47"/>
      <c r="D883" s="4"/>
      <c r="E883" s="4"/>
    </row>
    <row r="884">
      <c r="A884" s="1"/>
      <c r="B884" s="48"/>
      <c r="C884" s="47"/>
      <c r="D884" s="4"/>
      <c r="E884" s="4"/>
    </row>
    <row r="885">
      <c r="A885" s="1"/>
      <c r="B885" s="48"/>
      <c r="C885" s="47"/>
      <c r="D885" s="4"/>
      <c r="E885" s="4"/>
    </row>
    <row r="886">
      <c r="A886" s="1"/>
      <c r="B886" s="48"/>
      <c r="C886" s="47"/>
      <c r="D886" s="4"/>
      <c r="E886" s="4"/>
    </row>
    <row r="887">
      <c r="A887" s="1"/>
      <c r="B887" s="48"/>
      <c r="C887" s="47"/>
      <c r="D887" s="4"/>
      <c r="E887" s="4"/>
    </row>
    <row r="888">
      <c r="A888" s="1"/>
      <c r="B888" s="48"/>
      <c r="C888" s="47"/>
      <c r="D888" s="4"/>
      <c r="E888" s="4"/>
    </row>
    <row r="889">
      <c r="A889" s="1"/>
      <c r="B889" s="48"/>
      <c r="C889" s="47"/>
      <c r="D889" s="4"/>
      <c r="E889" s="4"/>
    </row>
    <row r="890">
      <c r="A890" s="1"/>
      <c r="B890" s="48"/>
      <c r="C890" s="47"/>
      <c r="D890" s="4"/>
      <c r="E890" s="4"/>
    </row>
    <row r="891">
      <c r="A891" s="1"/>
      <c r="B891" s="48"/>
      <c r="C891" s="47"/>
      <c r="D891" s="4"/>
      <c r="E891" s="4"/>
    </row>
    <row r="892">
      <c r="A892" s="1"/>
      <c r="B892" s="48"/>
      <c r="C892" s="47"/>
      <c r="D892" s="4"/>
      <c r="E892" s="4"/>
    </row>
    <row r="893">
      <c r="A893" s="1"/>
      <c r="B893" s="48"/>
      <c r="C893" s="47"/>
      <c r="D893" s="4"/>
      <c r="E893" s="4"/>
    </row>
    <row r="894">
      <c r="A894" s="1"/>
      <c r="B894" s="48"/>
      <c r="C894" s="47"/>
      <c r="D894" s="4"/>
      <c r="E894" s="4"/>
    </row>
    <row r="895">
      <c r="A895" s="1"/>
      <c r="B895" s="48"/>
      <c r="C895" s="47"/>
      <c r="D895" s="4"/>
      <c r="E895" s="4"/>
    </row>
    <row r="896">
      <c r="A896" s="1"/>
      <c r="B896" s="48"/>
      <c r="C896" s="47"/>
      <c r="D896" s="4"/>
      <c r="E896" s="4"/>
    </row>
    <row r="897">
      <c r="A897" s="1"/>
      <c r="B897" s="48"/>
      <c r="C897" s="47"/>
      <c r="D897" s="4"/>
      <c r="E897" s="4"/>
    </row>
    <row r="898">
      <c r="A898" s="1"/>
      <c r="B898" s="48"/>
      <c r="C898" s="47"/>
      <c r="D898" s="4"/>
      <c r="E898" s="4"/>
    </row>
    <row r="899">
      <c r="A899" s="1"/>
      <c r="B899" s="48"/>
      <c r="C899" s="47"/>
      <c r="D899" s="4"/>
      <c r="E899" s="4"/>
    </row>
    <row r="900">
      <c r="A900" s="1"/>
      <c r="B900" s="48"/>
      <c r="C900" s="47"/>
      <c r="D900" s="4"/>
      <c r="E900" s="4"/>
    </row>
    <row r="901">
      <c r="A901" s="1"/>
      <c r="B901" s="48"/>
      <c r="C901" s="47"/>
      <c r="D901" s="4"/>
      <c r="E901" s="4"/>
    </row>
    <row r="902">
      <c r="A902" s="1"/>
      <c r="B902" s="48"/>
      <c r="C902" s="47"/>
      <c r="D902" s="4"/>
      <c r="E902" s="4"/>
    </row>
    <row r="903">
      <c r="A903" s="1"/>
      <c r="B903" s="48"/>
      <c r="C903" s="47"/>
      <c r="D903" s="4"/>
      <c r="E903" s="4"/>
    </row>
    <row r="904">
      <c r="A904" s="1"/>
      <c r="B904" s="48"/>
      <c r="C904" s="47"/>
      <c r="D904" s="4"/>
      <c r="E904" s="4"/>
    </row>
    <row r="905">
      <c r="A905" s="1"/>
      <c r="B905" s="48"/>
      <c r="C905" s="47"/>
      <c r="D905" s="4"/>
      <c r="E905" s="4"/>
    </row>
    <row r="906">
      <c r="A906" s="1"/>
      <c r="B906" s="48"/>
      <c r="C906" s="47"/>
      <c r="D906" s="4"/>
      <c r="E906" s="4"/>
    </row>
    <row r="907">
      <c r="A907" s="1"/>
      <c r="B907" s="48"/>
      <c r="C907" s="47"/>
      <c r="D907" s="4"/>
      <c r="E907" s="4"/>
    </row>
    <row r="908">
      <c r="A908" s="1"/>
      <c r="B908" s="48"/>
      <c r="C908" s="47"/>
      <c r="D908" s="4"/>
      <c r="E908" s="4"/>
    </row>
    <row r="909">
      <c r="A909" s="1"/>
      <c r="B909" s="48"/>
      <c r="C909" s="47"/>
      <c r="D909" s="4"/>
      <c r="E909" s="4"/>
    </row>
    <row r="910">
      <c r="A910" s="1"/>
      <c r="B910" s="48"/>
      <c r="C910" s="47"/>
      <c r="D910" s="4"/>
      <c r="E910" s="4"/>
    </row>
    <row r="911">
      <c r="A911" s="1"/>
      <c r="B911" s="48"/>
      <c r="C911" s="47"/>
      <c r="D911" s="4"/>
      <c r="E911" s="4"/>
    </row>
    <row r="912">
      <c r="A912" s="1"/>
      <c r="B912" s="48"/>
      <c r="C912" s="47"/>
      <c r="D912" s="4"/>
      <c r="E912" s="4"/>
    </row>
    <row r="913">
      <c r="A913" s="1"/>
      <c r="B913" s="48"/>
      <c r="C913" s="47"/>
      <c r="D913" s="4"/>
      <c r="E913" s="4"/>
    </row>
    <row r="914">
      <c r="A914" s="1"/>
      <c r="B914" s="48"/>
      <c r="C914" s="47"/>
      <c r="D914" s="4"/>
      <c r="E914" s="4"/>
    </row>
    <row r="915">
      <c r="A915" s="1"/>
      <c r="B915" s="48"/>
      <c r="C915" s="47"/>
      <c r="D915" s="4"/>
      <c r="E915" s="4"/>
    </row>
    <row r="916">
      <c r="A916" s="1"/>
      <c r="B916" s="48"/>
      <c r="C916" s="47"/>
      <c r="D916" s="4"/>
      <c r="E916" s="4"/>
    </row>
    <row r="917">
      <c r="A917" s="1"/>
      <c r="B917" s="48"/>
      <c r="C917" s="47"/>
      <c r="D917" s="4"/>
      <c r="E917" s="4"/>
    </row>
    <row r="918">
      <c r="A918" s="1"/>
      <c r="B918" s="48"/>
      <c r="C918" s="47"/>
      <c r="D918" s="4"/>
      <c r="E918" s="4"/>
    </row>
    <row r="919">
      <c r="A919" s="1"/>
      <c r="B919" s="48"/>
      <c r="C919" s="47"/>
      <c r="D919" s="4"/>
      <c r="E919" s="4"/>
    </row>
    <row r="920">
      <c r="A920" s="1"/>
      <c r="B920" s="48"/>
      <c r="C920" s="47"/>
      <c r="D920" s="4"/>
      <c r="E920" s="4"/>
    </row>
    <row r="921">
      <c r="A921" s="1"/>
      <c r="B921" s="48"/>
      <c r="C921" s="47"/>
      <c r="D921" s="4"/>
      <c r="E921" s="4"/>
    </row>
    <row r="922">
      <c r="A922" s="1"/>
      <c r="B922" s="48"/>
      <c r="C922" s="47"/>
      <c r="D922" s="4"/>
      <c r="E922" s="4"/>
    </row>
    <row r="923">
      <c r="A923" s="1"/>
      <c r="B923" s="48"/>
      <c r="C923" s="47"/>
      <c r="D923" s="4"/>
      <c r="E923" s="4"/>
    </row>
    <row r="924">
      <c r="A924" s="1"/>
      <c r="B924" s="48"/>
      <c r="C924" s="47"/>
      <c r="D924" s="4"/>
      <c r="E924" s="4"/>
    </row>
    <row r="925">
      <c r="A925" s="1"/>
      <c r="B925" s="48"/>
      <c r="C925" s="47"/>
      <c r="D925" s="4"/>
      <c r="E925" s="4"/>
    </row>
    <row r="926">
      <c r="A926" s="1"/>
      <c r="B926" s="48"/>
      <c r="C926" s="47"/>
      <c r="D926" s="4"/>
      <c r="E926" s="4"/>
    </row>
    <row r="927">
      <c r="A927" s="1"/>
      <c r="B927" s="48"/>
      <c r="C927" s="47"/>
      <c r="D927" s="4"/>
      <c r="E927" s="4"/>
    </row>
    <row r="928">
      <c r="A928" s="1"/>
      <c r="B928" s="48"/>
      <c r="C928" s="47"/>
      <c r="D928" s="4"/>
      <c r="E928" s="4"/>
    </row>
    <row r="929">
      <c r="A929" s="1"/>
      <c r="B929" s="48"/>
      <c r="C929" s="47"/>
      <c r="D929" s="4"/>
      <c r="E929" s="4"/>
    </row>
    <row r="930">
      <c r="A930" s="1"/>
      <c r="B930" s="48"/>
      <c r="C930" s="47"/>
      <c r="D930" s="4"/>
      <c r="E930" s="4"/>
    </row>
    <row r="931">
      <c r="A931" s="1"/>
      <c r="B931" s="48"/>
      <c r="C931" s="47"/>
      <c r="D931" s="4"/>
      <c r="E931" s="4"/>
    </row>
    <row r="932">
      <c r="A932" s="1"/>
      <c r="B932" s="48"/>
      <c r="C932" s="47"/>
      <c r="D932" s="4"/>
      <c r="E932" s="4"/>
    </row>
    <row r="933">
      <c r="A933" s="1"/>
      <c r="B933" s="48"/>
      <c r="C933" s="47"/>
      <c r="D933" s="4"/>
      <c r="E933" s="4"/>
    </row>
    <row r="934">
      <c r="A934" s="1"/>
      <c r="B934" s="48"/>
      <c r="C934" s="47"/>
      <c r="D934" s="4"/>
      <c r="E934" s="4"/>
    </row>
    <row r="935">
      <c r="A935" s="1"/>
      <c r="B935" s="48"/>
      <c r="C935" s="47"/>
      <c r="D935" s="4"/>
      <c r="E935" s="4"/>
    </row>
    <row r="936">
      <c r="A936" s="1"/>
      <c r="B936" s="48"/>
      <c r="C936" s="47"/>
      <c r="D936" s="4"/>
      <c r="E936" s="4"/>
    </row>
    <row r="937">
      <c r="A937" s="1"/>
      <c r="B937" s="48"/>
      <c r="C937" s="47"/>
      <c r="D937" s="4"/>
      <c r="E937" s="4"/>
    </row>
    <row r="938">
      <c r="A938" s="1"/>
      <c r="B938" s="48"/>
      <c r="C938" s="47"/>
      <c r="D938" s="4"/>
      <c r="E938" s="4"/>
    </row>
    <row r="939">
      <c r="A939" s="1"/>
      <c r="B939" s="48"/>
      <c r="C939" s="47"/>
      <c r="D939" s="4"/>
      <c r="E939" s="4"/>
    </row>
    <row r="940">
      <c r="A940" s="1"/>
      <c r="B940" s="48"/>
      <c r="C940" s="47"/>
      <c r="D940" s="4"/>
      <c r="E940" s="4"/>
    </row>
    <row r="941">
      <c r="A941" s="1"/>
      <c r="B941" s="48"/>
      <c r="C941" s="47"/>
      <c r="D941" s="4"/>
      <c r="E941" s="4"/>
    </row>
    <row r="942">
      <c r="A942" s="1"/>
      <c r="B942" s="48"/>
      <c r="C942" s="47"/>
      <c r="D942" s="4"/>
      <c r="E942" s="4"/>
    </row>
    <row r="943">
      <c r="A943" s="1"/>
      <c r="B943" s="48"/>
      <c r="C943" s="47"/>
      <c r="D943" s="4"/>
      <c r="E943" s="4"/>
    </row>
    <row r="944">
      <c r="A944" s="1"/>
      <c r="B944" s="48"/>
      <c r="C944" s="47"/>
      <c r="D944" s="4"/>
      <c r="E944" s="4"/>
    </row>
    <row r="945">
      <c r="A945" s="1"/>
      <c r="B945" s="48"/>
      <c r="C945" s="47"/>
      <c r="D945" s="4"/>
      <c r="E945" s="4"/>
    </row>
    <row r="946">
      <c r="A946" s="1"/>
      <c r="B946" s="48"/>
      <c r="C946" s="47"/>
      <c r="D946" s="4"/>
      <c r="E946" s="4"/>
    </row>
    <row r="947">
      <c r="A947" s="1"/>
      <c r="B947" s="48"/>
      <c r="C947" s="47"/>
      <c r="D947" s="4"/>
      <c r="E947" s="4"/>
    </row>
    <row r="948">
      <c r="A948" s="1"/>
      <c r="B948" s="48"/>
      <c r="C948" s="47"/>
      <c r="D948" s="4"/>
      <c r="E948" s="4"/>
    </row>
    <row r="949">
      <c r="A949" s="1"/>
      <c r="B949" s="48"/>
      <c r="C949" s="47"/>
      <c r="D949" s="4"/>
      <c r="E949" s="4"/>
    </row>
    <row r="950">
      <c r="A950" s="1"/>
      <c r="B950" s="48"/>
      <c r="C950" s="47"/>
      <c r="D950" s="4"/>
      <c r="E950" s="4"/>
    </row>
    <row r="951">
      <c r="A951" s="1"/>
      <c r="B951" s="48"/>
      <c r="C951" s="47"/>
      <c r="D951" s="4"/>
      <c r="E951" s="4"/>
    </row>
    <row r="952">
      <c r="A952" s="1"/>
      <c r="B952" s="48"/>
      <c r="C952" s="47"/>
      <c r="D952" s="4"/>
      <c r="E952" s="4"/>
    </row>
    <row r="953">
      <c r="A953" s="1"/>
      <c r="B953" s="48"/>
      <c r="C953" s="47"/>
      <c r="D953" s="4"/>
      <c r="E953" s="4"/>
    </row>
    <row r="954">
      <c r="A954" s="1"/>
      <c r="B954" s="48"/>
      <c r="C954" s="47"/>
      <c r="D954" s="4"/>
      <c r="E954" s="4"/>
    </row>
    <row r="955">
      <c r="A955" s="1"/>
      <c r="B955" s="48"/>
      <c r="C955" s="47"/>
      <c r="D955" s="4"/>
      <c r="E955" s="4"/>
    </row>
    <row r="956">
      <c r="A956" s="1"/>
      <c r="B956" s="48"/>
      <c r="C956" s="47"/>
      <c r="D956" s="4"/>
      <c r="E956" s="4"/>
    </row>
    <row r="957">
      <c r="A957" s="1"/>
      <c r="B957" s="48"/>
      <c r="C957" s="47"/>
      <c r="D957" s="4"/>
      <c r="E957" s="4"/>
    </row>
    <row r="958">
      <c r="A958" s="1"/>
      <c r="B958" s="48"/>
      <c r="C958" s="47"/>
      <c r="D958" s="4"/>
      <c r="E958" s="4"/>
    </row>
    <row r="959">
      <c r="A959" s="1"/>
      <c r="B959" s="48"/>
      <c r="C959" s="47"/>
      <c r="D959" s="4"/>
      <c r="E959" s="4"/>
    </row>
    <row r="960">
      <c r="A960" s="1"/>
      <c r="B960" s="48"/>
      <c r="C960" s="47"/>
      <c r="D960" s="4"/>
      <c r="E960" s="4"/>
    </row>
    <row r="961">
      <c r="A961" s="1"/>
      <c r="B961" s="48"/>
      <c r="C961" s="47"/>
      <c r="D961" s="4"/>
      <c r="E961" s="4"/>
    </row>
    <row r="962">
      <c r="A962" s="1"/>
      <c r="B962" s="48"/>
      <c r="C962" s="47"/>
      <c r="D962" s="4"/>
      <c r="E962" s="4"/>
    </row>
    <row r="963">
      <c r="A963" s="1"/>
      <c r="B963" s="48"/>
      <c r="C963" s="47"/>
      <c r="D963" s="4"/>
      <c r="E963" s="4"/>
    </row>
    <row r="964">
      <c r="A964" s="1"/>
      <c r="B964" s="48"/>
      <c r="C964" s="47"/>
      <c r="D964" s="4"/>
      <c r="E964" s="4"/>
    </row>
    <row r="965">
      <c r="A965" s="1"/>
      <c r="B965" s="48"/>
      <c r="C965" s="47"/>
      <c r="D965" s="4"/>
      <c r="E965" s="4"/>
    </row>
    <row r="966">
      <c r="A966" s="1"/>
      <c r="B966" s="48"/>
      <c r="C966" s="47"/>
      <c r="D966" s="4"/>
      <c r="E966" s="4"/>
    </row>
    <row r="967">
      <c r="A967" s="1"/>
      <c r="B967" s="48"/>
      <c r="C967" s="47"/>
      <c r="D967" s="4"/>
      <c r="E967" s="4"/>
    </row>
    <row r="968">
      <c r="A968" s="1"/>
      <c r="B968" s="48"/>
      <c r="C968" s="47"/>
      <c r="D968" s="4"/>
      <c r="E968" s="4"/>
    </row>
    <row r="969">
      <c r="A969" s="1"/>
      <c r="B969" s="48"/>
      <c r="C969" s="47"/>
      <c r="D969" s="4"/>
      <c r="E969" s="4"/>
    </row>
    <row r="970">
      <c r="A970" s="1"/>
      <c r="B970" s="48"/>
      <c r="C970" s="47"/>
      <c r="D970" s="4"/>
      <c r="E970" s="4"/>
    </row>
    <row r="971">
      <c r="A971" s="1"/>
      <c r="B971" s="48"/>
      <c r="C971" s="47"/>
      <c r="D971" s="4"/>
      <c r="E971" s="4"/>
    </row>
    <row r="972">
      <c r="A972" s="1"/>
      <c r="B972" s="48"/>
      <c r="C972" s="47"/>
      <c r="D972" s="4"/>
      <c r="E972" s="4"/>
    </row>
    <row r="973">
      <c r="A973" s="1"/>
      <c r="B973" s="48"/>
      <c r="C973" s="47"/>
      <c r="D973" s="4"/>
      <c r="E973" s="4"/>
    </row>
    <row r="974">
      <c r="A974" s="1"/>
      <c r="B974" s="48"/>
      <c r="C974" s="47"/>
      <c r="D974" s="4"/>
      <c r="E974" s="4"/>
    </row>
    <row r="975">
      <c r="A975" s="1"/>
      <c r="B975" s="48"/>
      <c r="C975" s="47"/>
      <c r="D975" s="4"/>
      <c r="E975" s="4"/>
    </row>
    <row r="976">
      <c r="A976" s="1"/>
      <c r="B976" s="48"/>
      <c r="C976" s="47"/>
      <c r="D976" s="4"/>
      <c r="E976" s="4"/>
    </row>
    <row r="977">
      <c r="A977" s="1"/>
      <c r="B977" s="48"/>
      <c r="C977" s="47"/>
      <c r="D977" s="4"/>
      <c r="E977" s="4"/>
    </row>
    <row r="978">
      <c r="A978" s="1"/>
      <c r="B978" s="48"/>
      <c r="C978" s="47"/>
      <c r="D978" s="4"/>
      <c r="E978" s="4"/>
    </row>
    <row r="979">
      <c r="A979" s="1"/>
      <c r="B979" s="48"/>
      <c r="C979" s="47"/>
      <c r="D979" s="4"/>
      <c r="E979" s="4"/>
    </row>
    <row r="980">
      <c r="A980" s="1"/>
      <c r="B980" s="48"/>
      <c r="C980" s="47"/>
      <c r="D980" s="4"/>
      <c r="E980" s="4"/>
    </row>
    <row r="981">
      <c r="A981" s="1"/>
      <c r="B981" s="48"/>
      <c r="C981" s="47"/>
      <c r="D981" s="4"/>
      <c r="E981" s="4"/>
    </row>
    <row r="982">
      <c r="A982" s="1"/>
      <c r="B982" s="48"/>
      <c r="C982" s="47"/>
      <c r="D982" s="4"/>
      <c r="E982" s="4"/>
    </row>
    <row r="983">
      <c r="A983" s="1"/>
      <c r="B983" s="48"/>
      <c r="C983" s="47"/>
      <c r="D983" s="4"/>
      <c r="E983" s="4"/>
    </row>
    <row r="984">
      <c r="A984" s="1"/>
      <c r="B984" s="48"/>
      <c r="C984" s="47"/>
      <c r="D984" s="4"/>
      <c r="E984" s="4"/>
    </row>
    <row r="985">
      <c r="A985" s="1"/>
      <c r="B985" s="48"/>
      <c r="C985" s="47"/>
      <c r="D985" s="4"/>
      <c r="E985" s="4"/>
    </row>
    <row r="986">
      <c r="A986" s="1"/>
      <c r="B986" s="48"/>
      <c r="C986" s="47"/>
      <c r="D986" s="4"/>
      <c r="E986" s="4"/>
    </row>
    <row r="987">
      <c r="A987" s="1"/>
      <c r="B987" s="48"/>
      <c r="C987" s="47"/>
      <c r="D987" s="4"/>
      <c r="E987" s="4"/>
    </row>
    <row r="988">
      <c r="A988" s="1"/>
      <c r="B988" s="48"/>
      <c r="C988" s="47"/>
      <c r="D988" s="4"/>
      <c r="E988" s="4"/>
    </row>
    <row r="989">
      <c r="A989" s="1"/>
      <c r="B989" s="48"/>
      <c r="C989" s="47"/>
      <c r="D989" s="4"/>
      <c r="E989" s="4"/>
    </row>
    <row r="990">
      <c r="A990" s="1"/>
      <c r="B990" s="48"/>
      <c r="C990" s="47"/>
      <c r="D990" s="4"/>
      <c r="E990" s="4"/>
    </row>
    <row r="991">
      <c r="A991" s="1"/>
      <c r="B991" s="48"/>
      <c r="C991" s="47"/>
      <c r="D991" s="4"/>
      <c r="E991" s="4"/>
    </row>
    <row r="992">
      <c r="A992" s="1"/>
      <c r="B992" s="48"/>
      <c r="C992" s="47"/>
      <c r="D992" s="4"/>
      <c r="E992" s="4"/>
    </row>
    <row r="993">
      <c r="A993" s="1"/>
      <c r="B993" s="48"/>
      <c r="C993" s="47"/>
      <c r="D993" s="4"/>
      <c r="E993" s="4"/>
    </row>
    <row r="994">
      <c r="A994" s="1"/>
      <c r="B994" s="48"/>
      <c r="C994" s="47"/>
      <c r="D994" s="4"/>
      <c r="E994" s="4"/>
    </row>
    <row r="995">
      <c r="A995" s="1"/>
      <c r="B995" s="48"/>
      <c r="C995" s="47"/>
      <c r="D995" s="4"/>
      <c r="E995" s="4"/>
    </row>
    <row r="996">
      <c r="A996" s="1"/>
      <c r="B996" s="48"/>
      <c r="C996" s="47"/>
      <c r="D996" s="4"/>
      <c r="E996" s="4"/>
    </row>
    <row r="997">
      <c r="A997" s="1"/>
      <c r="B997" s="48"/>
      <c r="C997" s="47"/>
      <c r="D997" s="4"/>
      <c r="E997" s="4"/>
    </row>
    <row r="998">
      <c r="A998" s="1"/>
      <c r="B998" s="48"/>
      <c r="C998" s="47"/>
      <c r="D998" s="4"/>
      <c r="E998" s="4"/>
    </row>
    <row r="999">
      <c r="A999" s="1"/>
      <c r="B999" s="48"/>
      <c r="C999" s="47"/>
      <c r="D999" s="4"/>
      <c r="E999" s="4"/>
    </row>
    <row r="1000">
      <c r="A1000" s="1"/>
      <c r="B1000" s="48"/>
      <c r="C1000" s="47"/>
      <c r="D1000" s="4"/>
      <c r="E1000" s="4"/>
    </row>
    <row r="1001">
      <c r="A1001" s="1"/>
      <c r="B1001" s="48"/>
      <c r="C1001" s="47"/>
      <c r="D1001" s="4"/>
      <c r="E1001" s="4"/>
    </row>
    <row r="1002">
      <c r="A1002" s="1"/>
      <c r="B1002" s="48"/>
      <c r="C1002" s="47"/>
      <c r="D1002" s="4"/>
      <c r="E1002" s="4"/>
    </row>
    <row r="1003">
      <c r="A1003" s="1"/>
      <c r="B1003" s="48"/>
      <c r="C1003" s="47"/>
      <c r="D1003" s="4"/>
      <c r="E1003" s="4"/>
    </row>
    <row r="1004">
      <c r="A1004" s="1"/>
      <c r="B1004" s="48"/>
      <c r="C1004" s="47"/>
      <c r="D1004" s="4"/>
      <c r="E1004" s="4"/>
    </row>
    <row r="1005">
      <c r="A1005" s="1"/>
      <c r="B1005" s="48"/>
      <c r="C1005" s="47"/>
      <c r="D1005" s="4"/>
      <c r="E1005" s="4"/>
    </row>
    <row r="1006">
      <c r="A1006" s="1"/>
      <c r="B1006" s="48"/>
      <c r="C1006" s="47"/>
      <c r="D1006" s="4"/>
      <c r="E1006" s="4"/>
    </row>
    <row r="1007">
      <c r="A1007" s="1"/>
      <c r="B1007" s="48"/>
      <c r="C1007" s="47"/>
      <c r="D1007" s="4"/>
      <c r="E1007" s="4"/>
    </row>
    <row r="1008">
      <c r="A1008" s="1"/>
      <c r="B1008" s="48"/>
      <c r="C1008" s="47"/>
      <c r="D1008" s="4"/>
      <c r="E1008" s="4"/>
    </row>
    <row r="1009">
      <c r="A1009" s="1"/>
      <c r="B1009" s="48"/>
      <c r="C1009" s="47"/>
      <c r="D1009" s="4"/>
      <c r="E1009" s="4"/>
    </row>
    <row r="1010">
      <c r="A1010" s="1"/>
      <c r="B1010" s="48"/>
      <c r="C1010" s="47"/>
      <c r="D1010" s="4"/>
      <c r="E1010" s="4"/>
    </row>
    <row r="1011">
      <c r="A1011" s="1"/>
      <c r="B1011" s="48"/>
      <c r="C1011" s="47"/>
      <c r="D1011" s="4"/>
      <c r="E1011" s="4"/>
    </row>
    <row r="1012">
      <c r="A1012" s="1"/>
      <c r="B1012" s="48"/>
      <c r="C1012" s="47"/>
      <c r="D1012" s="4"/>
      <c r="E1012" s="4"/>
    </row>
    <row r="1013">
      <c r="A1013" s="1"/>
      <c r="B1013" s="48"/>
      <c r="C1013" s="47"/>
      <c r="D1013" s="4"/>
      <c r="E1013" s="4"/>
    </row>
    <row r="1014">
      <c r="A1014" s="1"/>
      <c r="B1014" s="48"/>
      <c r="C1014" s="47"/>
      <c r="D1014" s="4"/>
      <c r="E1014" s="4"/>
    </row>
  </sheetData>
  <mergeCells count="386">
    <mergeCell ref="D28:D29"/>
    <mergeCell ref="D30:D31"/>
    <mergeCell ref="D14:D15"/>
    <mergeCell ref="D16:D17"/>
    <mergeCell ref="D18:D19"/>
    <mergeCell ref="D20:D21"/>
    <mergeCell ref="D22:D23"/>
    <mergeCell ref="D24:D25"/>
    <mergeCell ref="D26:D27"/>
    <mergeCell ref="B38:B39"/>
    <mergeCell ref="D38:D39"/>
    <mergeCell ref="D40:D41"/>
    <mergeCell ref="D42:D43"/>
    <mergeCell ref="D44:D45"/>
    <mergeCell ref="A38:A39"/>
    <mergeCell ref="A40:A41"/>
    <mergeCell ref="B40:B41"/>
    <mergeCell ref="A42:A43"/>
    <mergeCell ref="B42:B43"/>
    <mergeCell ref="A44:A45"/>
    <mergeCell ref="B44:B45"/>
    <mergeCell ref="D48:D49"/>
    <mergeCell ref="D50:D51"/>
    <mergeCell ref="A46:A47"/>
    <mergeCell ref="B46:B47"/>
    <mergeCell ref="D46:D47"/>
    <mergeCell ref="A48:A49"/>
    <mergeCell ref="B48:B49"/>
    <mergeCell ref="A50:A51"/>
    <mergeCell ref="B50:B51"/>
    <mergeCell ref="D54:D55"/>
    <mergeCell ref="D56:D57"/>
    <mergeCell ref="A52:A53"/>
    <mergeCell ref="B52:B53"/>
    <mergeCell ref="D52:D53"/>
    <mergeCell ref="A54:A55"/>
    <mergeCell ref="B54:B55"/>
    <mergeCell ref="A56:A57"/>
    <mergeCell ref="B56:B57"/>
    <mergeCell ref="D60:D61"/>
    <mergeCell ref="D62:D63"/>
    <mergeCell ref="A58:A59"/>
    <mergeCell ref="B58:B59"/>
    <mergeCell ref="D58:D59"/>
    <mergeCell ref="A60:A61"/>
    <mergeCell ref="B60:B61"/>
    <mergeCell ref="A62:A63"/>
    <mergeCell ref="B62:B63"/>
    <mergeCell ref="D66:D67"/>
    <mergeCell ref="D68:D69"/>
    <mergeCell ref="A64:A65"/>
    <mergeCell ref="B64:B65"/>
    <mergeCell ref="D64:D65"/>
    <mergeCell ref="A66:A67"/>
    <mergeCell ref="B66:B67"/>
    <mergeCell ref="A68:A69"/>
    <mergeCell ref="B68:B69"/>
    <mergeCell ref="D72:D73"/>
    <mergeCell ref="D74:D75"/>
    <mergeCell ref="A70:A71"/>
    <mergeCell ref="B70:B71"/>
    <mergeCell ref="D70:D71"/>
    <mergeCell ref="A72:A73"/>
    <mergeCell ref="B72:B73"/>
    <mergeCell ref="A74:A75"/>
    <mergeCell ref="B74:B75"/>
    <mergeCell ref="D78:D79"/>
    <mergeCell ref="D80:D81"/>
    <mergeCell ref="A76:A77"/>
    <mergeCell ref="B76:B77"/>
    <mergeCell ref="D76:D77"/>
    <mergeCell ref="A78:A79"/>
    <mergeCell ref="B78:B79"/>
    <mergeCell ref="A80:A81"/>
    <mergeCell ref="B80:B81"/>
    <mergeCell ref="D84:D85"/>
    <mergeCell ref="D86:D87"/>
    <mergeCell ref="A82:A83"/>
    <mergeCell ref="B82:B83"/>
    <mergeCell ref="D82:D83"/>
    <mergeCell ref="A84:A85"/>
    <mergeCell ref="B84:B85"/>
    <mergeCell ref="A86:A87"/>
    <mergeCell ref="B86:B87"/>
    <mergeCell ref="D90:D91"/>
    <mergeCell ref="D92:D93"/>
    <mergeCell ref="A88:A89"/>
    <mergeCell ref="B88:B89"/>
    <mergeCell ref="D88:D89"/>
    <mergeCell ref="A90:A91"/>
    <mergeCell ref="B90:B91"/>
    <mergeCell ref="A92:A93"/>
    <mergeCell ref="B92:B93"/>
    <mergeCell ref="D96:D97"/>
    <mergeCell ref="D98:D99"/>
    <mergeCell ref="A94:A95"/>
    <mergeCell ref="B94:B95"/>
    <mergeCell ref="D94:D95"/>
    <mergeCell ref="A96:A97"/>
    <mergeCell ref="B96:B97"/>
    <mergeCell ref="A98:A99"/>
    <mergeCell ref="B98:B99"/>
    <mergeCell ref="D102:D103"/>
    <mergeCell ref="D104:D105"/>
    <mergeCell ref="A100:A101"/>
    <mergeCell ref="B100:B101"/>
    <mergeCell ref="D100:D101"/>
    <mergeCell ref="A102:A103"/>
    <mergeCell ref="B102:B103"/>
    <mergeCell ref="A104:A105"/>
    <mergeCell ref="B104:B105"/>
    <mergeCell ref="D108:D109"/>
    <mergeCell ref="D110:D111"/>
    <mergeCell ref="A106:A107"/>
    <mergeCell ref="B106:B107"/>
    <mergeCell ref="D106:D107"/>
    <mergeCell ref="A108:A109"/>
    <mergeCell ref="B108:B109"/>
    <mergeCell ref="A110:A111"/>
    <mergeCell ref="B110:B111"/>
    <mergeCell ref="D114:D115"/>
    <mergeCell ref="D116:D117"/>
    <mergeCell ref="A112:A113"/>
    <mergeCell ref="B112:B113"/>
    <mergeCell ref="D112:D113"/>
    <mergeCell ref="A114:A115"/>
    <mergeCell ref="B114:B115"/>
    <mergeCell ref="A116:A117"/>
    <mergeCell ref="B116:B117"/>
    <mergeCell ref="D120:D121"/>
    <mergeCell ref="D122:D123"/>
    <mergeCell ref="A118:A119"/>
    <mergeCell ref="B118:B119"/>
    <mergeCell ref="D118:D119"/>
    <mergeCell ref="A120:A121"/>
    <mergeCell ref="B120:B121"/>
    <mergeCell ref="A122:A123"/>
    <mergeCell ref="B122:B123"/>
    <mergeCell ref="D126:D127"/>
    <mergeCell ref="D128:D129"/>
    <mergeCell ref="A124:A125"/>
    <mergeCell ref="B124:B125"/>
    <mergeCell ref="D124:D125"/>
    <mergeCell ref="A126:A127"/>
    <mergeCell ref="B126:B127"/>
    <mergeCell ref="A128:A129"/>
    <mergeCell ref="B128:B129"/>
    <mergeCell ref="D132:D133"/>
    <mergeCell ref="D134:D135"/>
    <mergeCell ref="A130:A131"/>
    <mergeCell ref="B130:B131"/>
    <mergeCell ref="D130:D131"/>
    <mergeCell ref="A132:A133"/>
    <mergeCell ref="B132:B133"/>
    <mergeCell ref="A134:A135"/>
    <mergeCell ref="B134:B135"/>
    <mergeCell ref="D138:D139"/>
    <mergeCell ref="D140:D141"/>
    <mergeCell ref="A136:A137"/>
    <mergeCell ref="B136:B137"/>
    <mergeCell ref="D136:D137"/>
    <mergeCell ref="A138:A139"/>
    <mergeCell ref="B138:B139"/>
    <mergeCell ref="A140:A141"/>
    <mergeCell ref="B140:B141"/>
    <mergeCell ref="D144:D145"/>
    <mergeCell ref="D146:D147"/>
    <mergeCell ref="A142:A143"/>
    <mergeCell ref="B142:B143"/>
    <mergeCell ref="D142:D143"/>
    <mergeCell ref="A144:A145"/>
    <mergeCell ref="B144:B145"/>
    <mergeCell ref="A146:A147"/>
    <mergeCell ref="B146:B147"/>
    <mergeCell ref="D150:D151"/>
    <mergeCell ref="D152:D153"/>
    <mergeCell ref="A148:A149"/>
    <mergeCell ref="B148:B149"/>
    <mergeCell ref="D148:D149"/>
    <mergeCell ref="A150:A151"/>
    <mergeCell ref="B150:B151"/>
    <mergeCell ref="A152:A153"/>
    <mergeCell ref="B152:B153"/>
    <mergeCell ref="D156:D157"/>
    <mergeCell ref="D158:D159"/>
    <mergeCell ref="A154:A155"/>
    <mergeCell ref="B154:B155"/>
    <mergeCell ref="D154:D155"/>
    <mergeCell ref="A156:A157"/>
    <mergeCell ref="B156:B157"/>
    <mergeCell ref="A158:A159"/>
    <mergeCell ref="B158:B159"/>
    <mergeCell ref="D162:D163"/>
    <mergeCell ref="D164:D165"/>
    <mergeCell ref="A160:A161"/>
    <mergeCell ref="B160:B161"/>
    <mergeCell ref="D160:D161"/>
    <mergeCell ref="A162:A163"/>
    <mergeCell ref="B162:B163"/>
    <mergeCell ref="A164:A165"/>
    <mergeCell ref="B164:B165"/>
    <mergeCell ref="D168:D169"/>
    <mergeCell ref="D170:D171"/>
    <mergeCell ref="A166:A167"/>
    <mergeCell ref="B166:B167"/>
    <mergeCell ref="D166:D167"/>
    <mergeCell ref="A168:A169"/>
    <mergeCell ref="B168:B169"/>
    <mergeCell ref="A170:A171"/>
    <mergeCell ref="B170:B171"/>
    <mergeCell ref="D174:D175"/>
    <mergeCell ref="D176:D177"/>
    <mergeCell ref="A172:A173"/>
    <mergeCell ref="B172:B173"/>
    <mergeCell ref="D172:D173"/>
    <mergeCell ref="A174:A175"/>
    <mergeCell ref="B174:B175"/>
    <mergeCell ref="A176:A177"/>
    <mergeCell ref="B176:B177"/>
    <mergeCell ref="D180:D181"/>
    <mergeCell ref="D182:D183"/>
    <mergeCell ref="A178:A179"/>
    <mergeCell ref="B178:B179"/>
    <mergeCell ref="D178:D179"/>
    <mergeCell ref="A180:A181"/>
    <mergeCell ref="B180:B181"/>
    <mergeCell ref="A182:A183"/>
    <mergeCell ref="B182:B183"/>
    <mergeCell ref="D186:D187"/>
    <mergeCell ref="D188:D189"/>
    <mergeCell ref="A184:A185"/>
    <mergeCell ref="B184:B185"/>
    <mergeCell ref="D184:D185"/>
    <mergeCell ref="A186:A187"/>
    <mergeCell ref="B186:B187"/>
    <mergeCell ref="A188:A189"/>
    <mergeCell ref="B188:B189"/>
    <mergeCell ref="D192:D193"/>
    <mergeCell ref="D194:D195"/>
    <mergeCell ref="A190:A191"/>
    <mergeCell ref="B190:B191"/>
    <mergeCell ref="D190:D191"/>
    <mergeCell ref="A192:A193"/>
    <mergeCell ref="B192:B193"/>
    <mergeCell ref="A194:A195"/>
    <mergeCell ref="B194:B195"/>
    <mergeCell ref="D198:D199"/>
    <mergeCell ref="D200:D201"/>
    <mergeCell ref="A196:A197"/>
    <mergeCell ref="B196:B197"/>
    <mergeCell ref="D196:D197"/>
    <mergeCell ref="A198:A199"/>
    <mergeCell ref="B198:B199"/>
    <mergeCell ref="A200:A201"/>
    <mergeCell ref="B200:B201"/>
    <mergeCell ref="D34:D35"/>
    <mergeCell ref="D36:D37"/>
    <mergeCell ref="B26:B27"/>
    <mergeCell ref="B28:B29"/>
    <mergeCell ref="B30:B31"/>
    <mergeCell ref="B32:B33"/>
    <mergeCell ref="D32:D33"/>
    <mergeCell ref="B34:B35"/>
    <mergeCell ref="B36:B37"/>
    <mergeCell ref="D246:D247"/>
    <mergeCell ref="D248:D249"/>
    <mergeCell ref="A244:A245"/>
    <mergeCell ref="B244:B245"/>
    <mergeCell ref="D244:D245"/>
    <mergeCell ref="A246:A247"/>
    <mergeCell ref="B246:B247"/>
    <mergeCell ref="A248:A249"/>
    <mergeCell ref="B248:B249"/>
    <mergeCell ref="D252:D253"/>
    <mergeCell ref="D254:D255"/>
    <mergeCell ref="A250:A251"/>
    <mergeCell ref="B250:B251"/>
    <mergeCell ref="D250:D251"/>
    <mergeCell ref="A252:A253"/>
    <mergeCell ref="B252:B253"/>
    <mergeCell ref="A254:A255"/>
    <mergeCell ref="B254:B255"/>
    <mergeCell ref="A2:A3"/>
    <mergeCell ref="B2:B3"/>
    <mergeCell ref="D2:D3"/>
    <mergeCell ref="E2:E3"/>
    <mergeCell ref="B4:B5"/>
    <mergeCell ref="D4:D5"/>
    <mergeCell ref="E4:E5"/>
    <mergeCell ref="B10:B11"/>
    <mergeCell ref="D10:D11"/>
    <mergeCell ref="A4:A5"/>
    <mergeCell ref="A6:A7"/>
    <mergeCell ref="B6:B7"/>
    <mergeCell ref="D6:D7"/>
    <mergeCell ref="A8:A9"/>
    <mergeCell ref="B8:B9"/>
    <mergeCell ref="A10:A11"/>
    <mergeCell ref="A12:A13"/>
    <mergeCell ref="B12:B13"/>
    <mergeCell ref="D12:D13"/>
    <mergeCell ref="A14:A15"/>
    <mergeCell ref="B14:B15"/>
    <mergeCell ref="A16:A17"/>
    <mergeCell ref="B16:B17"/>
    <mergeCell ref="A18:A19"/>
    <mergeCell ref="B18:B19"/>
    <mergeCell ref="A20:A21"/>
    <mergeCell ref="B20:B21"/>
    <mergeCell ref="A22:A23"/>
    <mergeCell ref="B22:B23"/>
    <mergeCell ref="B24:B25"/>
    <mergeCell ref="A24:A25"/>
    <mergeCell ref="A26:A27"/>
    <mergeCell ref="A28:A29"/>
    <mergeCell ref="A30:A31"/>
    <mergeCell ref="A32:A33"/>
    <mergeCell ref="A34:A35"/>
    <mergeCell ref="A36:A37"/>
    <mergeCell ref="A256:A257"/>
    <mergeCell ref="B256:B257"/>
    <mergeCell ref="D256:D257"/>
    <mergeCell ref="B258:B259"/>
    <mergeCell ref="D204:D205"/>
    <mergeCell ref="D206:D207"/>
    <mergeCell ref="A202:A203"/>
    <mergeCell ref="B202:B203"/>
    <mergeCell ref="D202:D203"/>
    <mergeCell ref="A204:A205"/>
    <mergeCell ref="B204:B205"/>
    <mergeCell ref="A206:A207"/>
    <mergeCell ref="B206:B207"/>
    <mergeCell ref="D210:D211"/>
    <mergeCell ref="D212:D213"/>
    <mergeCell ref="A208:A209"/>
    <mergeCell ref="B208:B209"/>
    <mergeCell ref="D208:D209"/>
    <mergeCell ref="A210:A211"/>
    <mergeCell ref="B210:B211"/>
    <mergeCell ref="A212:A213"/>
    <mergeCell ref="B212:B213"/>
    <mergeCell ref="D216:D217"/>
    <mergeCell ref="D218:D219"/>
    <mergeCell ref="A214:A215"/>
    <mergeCell ref="B214:B215"/>
    <mergeCell ref="D214:D215"/>
    <mergeCell ref="A216:A217"/>
    <mergeCell ref="B216:B217"/>
    <mergeCell ref="A218:A219"/>
    <mergeCell ref="B218:B219"/>
    <mergeCell ref="D222:D223"/>
    <mergeCell ref="D224:D225"/>
    <mergeCell ref="A220:A221"/>
    <mergeCell ref="B220:B221"/>
    <mergeCell ref="D220:D221"/>
    <mergeCell ref="A222:A223"/>
    <mergeCell ref="B222:B223"/>
    <mergeCell ref="A224:A225"/>
    <mergeCell ref="B224:B225"/>
    <mergeCell ref="D228:D229"/>
    <mergeCell ref="D230:D231"/>
    <mergeCell ref="A226:A227"/>
    <mergeCell ref="B226:B227"/>
    <mergeCell ref="D226:D227"/>
    <mergeCell ref="A228:A229"/>
    <mergeCell ref="B228:B229"/>
    <mergeCell ref="A230:A231"/>
    <mergeCell ref="B230:B231"/>
    <mergeCell ref="D234:D235"/>
    <mergeCell ref="D236:D237"/>
    <mergeCell ref="A232:A233"/>
    <mergeCell ref="B232:B233"/>
    <mergeCell ref="D232:D233"/>
    <mergeCell ref="A234:A235"/>
    <mergeCell ref="B234:B235"/>
    <mergeCell ref="A236:A237"/>
    <mergeCell ref="B236:B237"/>
    <mergeCell ref="D240:D241"/>
    <mergeCell ref="D242:D243"/>
    <mergeCell ref="A238:A239"/>
    <mergeCell ref="B238:B239"/>
    <mergeCell ref="D238:D239"/>
    <mergeCell ref="A240:A241"/>
    <mergeCell ref="B240:B241"/>
    <mergeCell ref="A242:A243"/>
    <mergeCell ref="B242:B243"/>
  </mergeCells>
  <printOptions gridLines="1" horizontalCentered="1"/>
  <pageMargins bottom="0.75" footer="0.0" header="0.0" left="0.7" right="0.7" top="0.75"/>
  <pageSetup fitToHeight="0" paperSize="8" cellComments="atEnd"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2" max="2" width="53.13"/>
    <col customWidth="1" min="3" max="3" width="72.0"/>
    <col customWidth="1" min="4" max="5" width="23.25"/>
  </cols>
  <sheetData>
    <row r="1">
      <c r="A1" s="10"/>
      <c r="B1" s="11" t="s">
        <v>1273</v>
      </c>
      <c r="C1" s="11" t="s">
        <v>13</v>
      </c>
      <c r="D1" s="10" t="s">
        <v>1274</v>
      </c>
      <c r="E1" s="268" t="s">
        <v>2219</v>
      </c>
    </row>
    <row r="2" ht="15.75" customHeight="1">
      <c r="A2" s="13">
        <v>1.0</v>
      </c>
      <c r="B2" s="15" t="s">
        <v>2220</v>
      </c>
      <c r="C2" s="18" t="s">
        <v>2221</v>
      </c>
      <c r="D2" s="16" t="s">
        <v>2222</v>
      </c>
      <c r="E2" s="269"/>
    </row>
    <row r="3" ht="15.75" customHeight="1">
      <c r="A3" s="20"/>
      <c r="B3" s="20"/>
      <c r="C3" s="18" t="s">
        <v>2223</v>
      </c>
      <c r="D3" s="20"/>
      <c r="E3" s="269"/>
    </row>
    <row r="4">
      <c r="A4" s="13">
        <v>2.0</v>
      </c>
      <c r="B4" s="14" t="s">
        <v>2224</v>
      </c>
      <c r="C4" s="24" t="s">
        <v>2225</v>
      </c>
      <c r="D4" s="16" t="s">
        <v>2226</v>
      </c>
      <c r="E4" s="269"/>
    </row>
    <row r="5">
      <c r="A5" s="23"/>
      <c r="B5" s="23"/>
      <c r="C5" s="24"/>
      <c r="D5" s="20"/>
      <c r="E5" s="269"/>
    </row>
    <row r="6">
      <c r="A6" s="13">
        <v>3.0</v>
      </c>
      <c r="B6" s="14" t="s">
        <v>2227</v>
      </c>
      <c r="C6" s="30" t="s">
        <v>2228</v>
      </c>
      <c r="D6" s="16" t="s">
        <v>2222</v>
      </c>
      <c r="E6" s="269"/>
    </row>
    <row r="7">
      <c r="A7" s="20"/>
      <c r="B7" s="20"/>
      <c r="C7" s="24" t="s">
        <v>2229</v>
      </c>
      <c r="D7" s="20"/>
      <c r="E7" s="269"/>
    </row>
    <row r="8">
      <c r="A8" s="13">
        <v>4.0</v>
      </c>
      <c r="B8" s="14" t="s">
        <v>2230</v>
      </c>
      <c r="C8" s="24" t="s">
        <v>2231</v>
      </c>
      <c r="D8" s="16" t="s">
        <v>2222</v>
      </c>
      <c r="E8" s="269"/>
    </row>
    <row r="9">
      <c r="A9" s="20"/>
      <c r="B9" s="20"/>
      <c r="C9" s="30"/>
      <c r="D9" s="20"/>
      <c r="E9" s="269"/>
    </row>
    <row r="10">
      <c r="A10" s="13">
        <v>5.0</v>
      </c>
      <c r="B10" s="14" t="s">
        <v>2232</v>
      </c>
      <c r="C10" s="24" t="s">
        <v>2233</v>
      </c>
      <c r="D10" s="16" t="s">
        <v>2222</v>
      </c>
      <c r="E10" s="269"/>
    </row>
    <row r="11" ht="15.75" customHeight="1">
      <c r="A11" s="20"/>
      <c r="B11" s="20"/>
      <c r="C11" s="21"/>
      <c r="D11" s="20"/>
      <c r="E11" s="269"/>
    </row>
    <row r="12">
      <c r="A12" s="13">
        <v>6.0</v>
      </c>
      <c r="B12" s="15" t="s">
        <v>2234</v>
      </c>
      <c r="C12" s="18" t="s">
        <v>2235</v>
      </c>
      <c r="D12" s="16" t="s">
        <v>2222</v>
      </c>
      <c r="E12" s="269"/>
    </row>
    <row r="13">
      <c r="A13" s="20"/>
      <c r="B13" s="20"/>
      <c r="C13" s="18"/>
      <c r="D13" s="20"/>
      <c r="E13" s="269"/>
    </row>
    <row r="14">
      <c r="A14" s="13">
        <v>7.0</v>
      </c>
      <c r="B14" s="14" t="s">
        <v>2236</v>
      </c>
      <c r="C14" s="24" t="s">
        <v>2237</v>
      </c>
      <c r="D14" s="16" t="s">
        <v>2222</v>
      </c>
      <c r="E14" s="269"/>
    </row>
    <row r="15">
      <c r="A15" s="20"/>
      <c r="B15" s="20"/>
      <c r="C15" s="24"/>
      <c r="D15" s="20"/>
      <c r="E15" s="269"/>
    </row>
    <row r="16" ht="15.75" customHeight="1">
      <c r="A16" s="13">
        <v>8.0</v>
      </c>
      <c r="B16" s="14" t="s">
        <v>2238</v>
      </c>
      <c r="C16" s="24" t="s">
        <v>2239</v>
      </c>
      <c r="D16" s="16" t="s">
        <v>2222</v>
      </c>
      <c r="E16" s="269"/>
    </row>
    <row r="17">
      <c r="A17" s="20"/>
      <c r="B17" s="20"/>
      <c r="C17" s="34"/>
      <c r="D17" s="20"/>
      <c r="E17" s="269"/>
    </row>
    <row r="18">
      <c r="A18" s="13">
        <v>9.0</v>
      </c>
      <c r="B18" s="15" t="s">
        <v>2240</v>
      </c>
      <c r="C18" s="18" t="s">
        <v>2241</v>
      </c>
      <c r="D18" s="16" t="s">
        <v>2222</v>
      </c>
      <c r="E18" s="269"/>
    </row>
    <row r="19">
      <c r="A19" s="20"/>
      <c r="B19" s="20"/>
      <c r="C19" s="21"/>
      <c r="D19" s="20"/>
      <c r="E19" s="269"/>
    </row>
    <row r="20">
      <c r="A20" s="13">
        <v>10.0</v>
      </c>
      <c r="B20" s="14" t="s">
        <v>2242</v>
      </c>
      <c r="C20" s="24" t="s">
        <v>2243</v>
      </c>
      <c r="D20" s="16" t="s">
        <v>2222</v>
      </c>
      <c r="E20" s="269"/>
    </row>
    <row r="21">
      <c r="A21" s="20"/>
      <c r="B21" s="20"/>
      <c r="C21" s="24" t="s">
        <v>2244</v>
      </c>
      <c r="D21" s="20"/>
      <c r="E21" s="269"/>
    </row>
    <row r="22" ht="15.75" customHeight="1">
      <c r="A22" s="13">
        <v>11.0</v>
      </c>
      <c r="B22" s="15" t="s">
        <v>2245</v>
      </c>
      <c r="C22" s="18" t="s">
        <v>2246</v>
      </c>
      <c r="D22" s="16" t="s">
        <v>2222</v>
      </c>
      <c r="E22" s="269"/>
    </row>
    <row r="23" ht="15.75" customHeight="1">
      <c r="A23" s="20"/>
      <c r="B23" s="20"/>
      <c r="C23" s="18" t="s">
        <v>2244</v>
      </c>
      <c r="D23" s="20"/>
      <c r="E23" s="269"/>
    </row>
    <row r="24" ht="15.75" customHeight="1">
      <c r="A24" s="13">
        <v>12.0</v>
      </c>
      <c r="B24" s="82" t="s">
        <v>2247</v>
      </c>
      <c r="C24" s="36" t="s">
        <v>2248</v>
      </c>
      <c r="D24" s="16" t="s">
        <v>1994</v>
      </c>
      <c r="E24" s="269"/>
    </row>
    <row r="25">
      <c r="A25" s="20"/>
      <c r="B25" s="406"/>
      <c r="C25" s="24" t="s">
        <v>2249</v>
      </c>
      <c r="D25" s="20"/>
      <c r="E25" s="269"/>
    </row>
    <row r="26">
      <c r="A26" s="13">
        <v>13.0</v>
      </c>
      <c r="B26" s="407" t="s">
        <v>2250</v>
      </c>
      <c r="C26" s="24" t="s">
        <v>2251</v>
      </c>
      <c r="D26" s="16" t="s">
        <v>1994</v>
      </c>
      <c r="E26" s="269"/>
    </row>
    <row r="27">
      <c r="A27" s="20"/>
      <c r="B27" s="406"/>
      <c r="C27" s="21"/>
      <c r="D27" s="20"/>
      <c r="E27" s="269"/>
    </row>
    <row r="28">
      <c r="A28" s="13">
        <v>14.0</v>
      </c>
      <c r="B28" s="407" t="s">
        <v>2252</v>
      </c>
      <c r="C28" s="24" t="s">
        <v>2253</v>
      </c>
      <c r="D28" s="16" t="s">
        <v>1994</v>
      </c>
      <c r="E28" s="269"/>
    </row>
    <row r="29">
      <c r="A29" s="20"/>
      <c r="B29" s="406"/>
      <c r="C29" s="24"/>
      <c r="D29" s="20"/>
      <c r="E29" s="269"/>
    </row>
    <row r="30">
      <c r="A30" s="13">
        <v>15.0</v>
      </c>
      <c r="B30" s="407" t="s">
        <v>2254</v>
      </c>
      <c r="C30" s="24" t="s">
        <v>2255</v>
      </c>
      <c r="D30" s="16" t="s">
        <v>2222</v>
      </c>
      <c r="E30" s="269"/>
    </row>
    <row r="31">
      <c r="A31" s="20"/>
      <c r="B31" s="406"/>
      <c r="C31" s="21"/>
      <c r="D31" s="20"/>
      <c r="E31" s="269"/>
    </row>
    <row r="32">
      <c r="A32" s="13">
        <v>16.0</v>
      </c>
      <c r="B32" s="407" t="s">
        <v>2256</v>
      </c>
      <c r="C32" s="24" t="s">
        <v>2257</v>
      </c>
      <c r="D32" s="16" t="s">
        <v>2222</v>
      </c>
      <c r="E32" s="269"/>
    </row>
    <row r="33">
      <c r="A33" s="20"/>
      <c r="C33" s="24" t="s">
        <v>2258</v>
      </c>
      <c r="D33" s="20"/>
      <c r="E33" s="269"/>
    </row>
    <row r="34" ht="21.0" customHeight="1">
      <c r="A34" s="13">
        <v>17.0</v>
      </c>
      <c r="B34" s="14" t="s">
        <v>2259</v>
      </c>
      <c r="C34" s="24" t="s">
        <v>2260</v>
      </c>
      <c r="D34" s="16" t="s">
        <v>2261</v>
      </c>
      <c r="E34" s="269"/>
    </row>
    <row r="35" ht="16.5" customHeight="1">
      <c r="A35" s="20"/>
      <c r="B35" s="20"/>
      <c r="C35" s="24" t="s">
        <v>2262</v>
      </c>
      <c r="D35" s="20"/>
      <c r="E35" s="269"/>
    </row>
    <row r="36" ht="21.0" customHeight="1">
      <c r="A36" s="13">
        <v>18.0</v>
      </c>
      <c r="B36" s="14" t="s">
        <v>1292</v>
      </c>
      <c r="C36" s="24" t="s">
        <v>2260</v>
      </c>
      <c r="D36" s="16" t="s">
        <v>2261</v>
      </c>
      <c r="E36" s="269"/>
    </row>
    <row r="37">
      <c r="A37" s="20"/>
      <c r="B37" s="20"/>
      <c r="C37" s="24" t="s">
        <v>2262</v>
      </c>
      <c r="D37" s="20"/>
      <c r="E37" s="269"/>
    </row>
    <row r="38">
      <c r="A38" s="13">
        <v>19.0</v>
      </c>
      <c r="B38" s="14" t="s">
        <v>2263</v>
      </c>
      <c r="C38" s="18" t="s">
        <v>2264</v>
      </c>
      <c r="D38" s="16" t="s">
        <v>2222</v>
      </c>
      <c r="E38" s="269"/>
    </row>
    <row r="39">
      <c r="A39" s="20"/>
      <c r="B39" s="20"/>
      <c r="C39" s="18"/>
      <c r="D39" s="20"/>
      <c r="E39" s="269"/>
    </row>
    <row r="40">
      <c r="A40" s="13">
        <v>20.0</v>
      </c>
      <c r="B40" s="14" t="s">
        <v>2265</v>
      </c>
      <c r="C40" s="18" t="s">
        <v>2266</v>
      </c>
      <c r="D40" s="16" t="s">
        <v>2222</v>
      </c>
      <c r="E40" s="269"/>
    </row>
    <row r="41">
      <c r="A41" s="20"/>
      <c r="B41" s="20"/>
      <c r="C41" s="18"/>
      <c r="D41" s="20"/>
      <c r="E41" s="269"/>
    </row>
    <row r="42">
      <c r="A42" s="13">
        <v>21.0</v>
      </c>
      <c r="B42" s="14" t="s">
        <v>2267</v>
      </c>
      <c r="C42" s="18" t="s">
        <v>2268</v>
      </c>
      <c r="D42" s="16" t="s">
        <v>2222</v>
      </c>
      <c r="E42" s="269"/>
    </row>
    <row r="43">
      <c r="A43" s="20"/>
      <c r="B43" s="20"/>
      <c r="C43" s="18" t="s">
        <v>2269</v>
      </c>
      <c r="D43" s="20"/>
      <c r="E43" s="269"/>
    </row>
    <row r="44">
      <c r="A44" s="13">
        <v>22.0</v>
      </c>
      <c r="B44" s="14" t="s">
        <v>2270</v>
      </c>
      <c r="C44" s="18" t="s">
        <v>2271</v>
      </c>
      <c r="D44" s="16" t="s">
        <v>2222</v>
      </c>
      <c r="E44" s="269" t="s">
        <v>2272</v>
      </c>
    </row>
    <row r="45">
      <c r="A45" s="20"/>
      <c r="B45" s="20"/>
      <c r="C45" s="39"/>
      <c r="D45" s="20"/>
    </row>
    <row r="46">
      <c r="A46" s="13">
        <v>23.0</v>
      </c>
      <c r="B46" s="14" t="s">
        <v>2273</v>
      </c>
      <c r="C46" s="110" t="s">
        <v>2274</v>
      </c>
      <c r="D46" s="16" t="s">
        <v>2222</v>
      </c>
      <c r="E46" s="16" t="s">
        <v>2275</v>
      </c>
    </row>
    <row r="47">
      <c r="A47" s="20"/>
      <c r="B47" s="20"/>
      <c r="C47" s="39"/>
      <c r="D47" s="20"/>
      <c r="E47" s="20"/>
    </row>
    <row r="48">
      <c r="A48" s="13">
        <v>24.0</v>
      </c>
      <c r="B48" s="14" t="s">
        <v>2276</v>
      </c>
      <c r="C48" s="110" t="s">
        <v>2277</v>
      </c>
      <c r="D48" s="16" t="s">
        <v>2278</v>
      </c>
      <c r="E48" s="269"/>
    </row>
    <row r="49">
      <c r="A49" s="20"/>
      <c r="B49" s="20"/>
      <c r="C49" s="110" t="s">
        <v>2279</v>
      </c>
      <c r="D49" s="20"/>
      <c r="E49" s="269"/>
    </row>
    <row r="50">
      <c r="A50" s="13">
        <v>25.0</v>
      </c>
      <c r="B50" s="14" t="s">
        <v>2280</v>
      </c>
      <c r="C50" s="110" t="s">
        <v>2281</v>
      </c>
      <c r="D50" s="16" t="s">
        <v>2222</v>
      </c>
      <c r="E50" s="269"/>
    </row>
    <row r="51">
      <c r="A51" s="20"/>
      <c r="B51" s="20"/>
      <c r="C51" s="110" t="s">
        <v>2282</v>
      </c>
      <c r="D51" s="20"/>
      <c r="E51" s="269"/>
    </row>
    <row r="52">
      <c r="A52" s="13">
        <v>26.0</v>
      </c>
      <c r="B52" s="14" t="s">
        <v>2283</v>
      </c>
      <c r="C52" s="110" t="s">
        <v>2284</v>
      </c>
      <c r="D52" s="16" t="s">
        <v>2285</v>
      </c>
      <c r="E52" s="269"/>
    </row>
    <row r="53">
      <c r="A53" s="20"/>
      <c r="B53" s="20"/>
      <c r="C53" s="110" t="s">
        <v>2286</v>
      </c>
      <c r="D53" s="20"/>
      <c r="E53" s="269"/>
    </row>
    <row r="54">
      <c r="A54" s="13">
        <v>27.0</v>
      </c>
      <c r="B54" s="14" t="s">
        <v>1333</v>
      </c>
      <c r="C54" s="110" t="s">
        <v>1334</v>
      </c>
      <c r="D54" s="16" t="s">
        <v>2222</v>
      </c>
      <c r="E54" s="269"/>
    </row>
    <row r="55">
      <c r="A55" s="20"/>
      <c r="B55" s="20"/>
      <c r="C55" s="18"/>
      <c r="D55" s="20"/>
      <c r="E55" s="269"/>
    </row>
    <row r="56">
      <c r="A56" s="13">
        <v>28.0</v>
      </c>
      <c r="B56" s="14" t="s">
        <v>1331</v>
      </c>
      <c r="C56" s="18"/>
      <c r="D56" s="16" t="s">
        <v>2222</v>
      </c>
      <c r="E56" s="269" t="s">
        <v>1289</v>
      </c>
    </row>
    <row r="57">
      <c r="A57" s="20"/>
      <c r="B57" s="20"/>
      <c r="C57" s="18"/>
      <c r="D57" s="20"/>
    </row>
    <row r="58">
      <c r="A58" s="13">
        <v>29.0</v>
      </c>
      <c r="B58" s="14" t="s">
        <v>2287</v>
      </c>
      <c r="C58" s="18"/>
      <c r="D58" s="16" t="s">
        <v>2222</v>
      </c>
      <c r="E58" s="269"/>
    </row>
    <row r="59">
      <c r="A59" s="20"/>
      <c r="B59" s="20"/>
      <c r="C59" s="18"/>
      <c r="D59" s="20"/>
      <c r="E59" s="269"/>
    </row>
    <row r="60">
      <c r="A60" s="13">
        <v>30.0</v>
      </c>
      <c r="B60" s="14" t="s">
        <v>1335</v>
      </c>
      <c r="C60" s="18" t="s">
        <v>2288</v>
      </c>
      <c r="D60" s="16" t="s">
        <v>2222</v>
      </c>
      <c r="E60" s="269"/>
    </row>
    <row r="61">
      <c r="A61" s="20"/>
      <c r="B61" s="20"/>
      <c r="C61" s="18" t="s">
        <v>2289</v>
      </c>
      <c r="D61" s="20"/>
      <c r="E61" s="269"/>
    </row>
    <row r="62">
      <c r="A62" s="13">
        <v>31.0</v>
      </c>
      <c r="B62" s="14"/>
      <c r="C62" s="18"/>
      <c r="D62" s="16"/>
      <c r="E62" s="269"/>
    </row>
    <row r="63">
      <c r="A63" s="20"/>
      <c r="B63" s="20"/>
      <c r="C63" s="18"/>
      <c r="D63" s="20"/>
      <c r="E63" s="269"/>
    </row>
    <row r="64">
      <c r="A64" s="13">
        <v>32.0</v>
      </c>
      <c r="B64" s="14"/>
      <c r="C64" s="18"/>
      <c r="D64" s="16"/>
      <c r="E64" s="269"/>
    </row>
    <row r="65">
      <c r="A65" s="20"/>
      <c r="B65" s="20"/>
      <c r="C65" s="18"/>
      <c r="D65" s="20"/>
      <c r="E65" s="269"/>
    </row>
    <row r="66">
      <c r="A66" s="13">
        <v>33.0</v>
      </c>
      <c r="B66" s="14"/>
      <c r="C66" s="39"/>
      <c r="D66" s="16"/>
      <c r="E66" s="269"/>
    </row>
    <row r="67">
      <c r="A67" s="20"/>
      <c r="B67" s="20"/>
      <c r="C67" s="39"/>
      <c r="D67" s="20"/>
      <c r="E67" s="269"/>
    </row>
    <row r="68">
      <c r="A68" s="13">
        <v>34.0</v>
      </c>
      <c r="B68" s="14"/>
      <c r="C68" s="39"/>
      <c r="D68" s="16"/>
      <c r="E68" s="269"/>
    </row>
    <row r="69">
      <c r="A69" s="20"/>
      <c r="B69" s="20"/>
      <c r="C69" s="39"/>
      <c r="D69" s="20"/>
      <c r="E69" s="269"/>
    </row>
    <row r="70">
      <c r="A70" s="13">
        <v>35.0</v>
      </c>
      <c r="B70" s="14"/>
      <c r="C70" s="39"/>
      <c r="D70" s="16"/>
      <c r="E70" s="269"/>
    </row>
    <row r="71">
      <c r="A71" s="20"/>
      <c r="B71" s="20"/>
      <c r="C71" s="39"/>
      <c r="D71" s="20"/>
      <c r="E71" s="269"/>
    </row>
    <row r="72">
      <c r="A72" s="13">
        <v>36.0</v>
      </c>
      <c r="B72" s="14"/>
      <c r="C72" s="39"/>
      <c r="D72" s="16"/>
      <c r="E72" s="269"/>
    </row>
    <row r="73">
      <c r="A73" s="20"/>
      <c r="B73" s="20"/>
      <c r="C73" s="39"/>
      <c r="D73" s="20"/>
      <c r="E73" s="269"/>
    </row>
    <row r="74">
      <c r="A74" s="13">
        <v>37.0</v>
      </c>
      <c r="B74" s="14"/>
      <c r="C74" s="39"/>
      <c r="D74" s="16"/>
      <c r="E74" s="269"/>
    </row>
    <row r="75">
      <c r="A75" s="20"/>
      <c r="B75" s="20"/>
      <c r="C75" s="39"/>
      <c r="D75" s="20"/>
      <c r="E75" s="269"/>
    </row>
    <row r="76">
      <c r="A76" s="13">
        <v>38.0</v>
      </c>
      <c r="B76" s="14"/>
      <c r="C76" s="39"/>
      <c r="D76" s="16"/>
      <c r="E76" s="269"/>
    </row>
    <row r="77">
      <c r="A77" s="20"/>
      <c r="B77" s="20"/>
      <c r="C77" s="39"/>
      <c r="D77" s="20"/>
      <c r="E77" s="269"/>
    </row>
    <row r="78">
      <c r="A78" s="13">
        <v>39.0</v>
      </c>
      <c r="B78" s="14"/>
      <c r="C78" s="39"/>
      <c r="D78" s="16"/>
      <c r="E78" s="269"/>
    </row>
    <row r="79">
      <c r="A79" s="20"/>
      <c r="B79" s="20"/>
      <c r="C79" s="39"/>
      <c r="D79" s="20"/>
      <c r="E79" s="269"/>
    </row>
    <row r="80">
      <c r="A80" s="13">
        <v>40.0</v>
      </c>
      <c r="B80" s="14"/>
      <c r="C80" s="18"/>
      <c r="D80" s="16"/>
      <c r="E80" s="269"/>
    </row>
    <row r="81">
      <c r="A81" s="20"/>
      <c r="B81" s="20"/>
      <c r="C81" s="18"/>
      <c r="D81" s="20"/>
      <c r="E81" s="269"/>
    </row>
    <row r="82">
      <c r="A82" s="13">
        <v>41.0</v>
      </c>
      <c r="B82" s="14"/>
      <c r="C82" s="18"/>
      <c r="D82" s="16"/>
      <c r="E82" s="269"/>
    </row>
    <row r="83">
      <c r="A83" s="20"/>
      <c r="B83" s="20"/>
      <c r="C83" s="18"/>
      <c r="D83" s="20"/>
      <c r="E83" s="269"/>
    </row>
    <row r="84">
      <c r="A84" s="13">
        <v>42.0</v>
      </c>
      <c r="B84" s="14"/>
      <c r="C84" s="18"/>
      <c r="D84" s="16"/>
      <c r="E84" s="269"/>
    </row>
    <row r="85">
      <c r="A85" s="20"/>
      <c r="B85" s="20"/>
      <c r="C85" s="18"/>
      <c r="D85" s="20"/>
      <c r="E85" s="269"/>
    </row>
    <row r="86">
      <c r="A86" s="13">
        <v>43.0</v>
      </c>
      <c r="B86" s="14"/>
      <c r="C86" s="18"/>
      <c r="D86" s="16"/>
      <c r="E86" s="269"/>
    </row>
    <row r="87">
      <c r="A87" s="20"/>
      <c r="B87" s="20"/>
      <c r="C87" s="39"/>
      <c r="D87" s="20"/>
      <c r="E87" s="269"/>
    </row>
    <row r="88">
      <c r="A88" s="13">
        <v>44.0</v>
      </c>
      <c r="B88" s="14"/>
      <c r="C88" s="39"/>
      <c r="D88" s="16"/>
      <c r="E88" s="269"/>
    </row>
    <row r="89">
      <c r="A89" s="20"/>
      <c r="B89" s="20"/>
      <c r="C89" s="39"/>
      <c r="D89" s="20"/>
      <c r="E89" s="269"/>
    </row>
    <row r="90">
      <c r="A90" s="13">
        <v>45.0</v>
      </c>
      <c r="B90" s="14"/>
      <c r="C90" s="39"/>
      <c r="D90" s="16"/>
      <c r="E90" s="269"/>
    </row>
    <row r="91">
      <c r="A91" s="20"/>
      <c r="B91" s="20"/>
      <c r="C91" s="39"/>
      <c r="D91" s="20"/>
      <c r="E91" s="269"/>
    </row>
    <row r="92">
      <c r="A92" s="13">
        <v>46.0</v>
      </c>
      <c r="B92" s="14"/>
      <c r="C92" s="39"/>
      <c r="D92" s="16"/>
      <c r="E92" s="269"/>
    </row>
    <row r="93">
      <c r="A93" s="20"/>
      <c r="B93" s="20"/>
      <c r="C93" s="39"/>
      <c r="D93" s="20"/>
      <c r="E93" s="269"/>
    </row>
    <row r="94">
      <c r="A94" s="13">
        <v>47.0</v>
      </c>
      <c r="B94" s="14"/>
      <c r="C94" s="39"/>
      <c r="D94" s="16"/>
      <c r="E94" s="269"/>
    </row>
    <row r="95">
      <c r="A95" s="20"/>
      <c r="B95" s="20"/>
      <c r="C95" s="39"/>
      <c r="D95" s="20"/>
      <c r="E95" s="269"/>
    </row>
    <row r="96">
      <c r="A96" s="13">
        <v>48.0</v>
      </c>
      <c r="B96" s="14"/>
      <c r="C96" s="39"/>
      <c r="D96" s="16"/>
      <c r="E96" s="269"/>
    </row>
    <row r="97">
      <c r="A97" s="20"/>
      <c r="B97" s="20"/>
      <c r="C97" s="39"/>
      <c r="D97" s="20"/>
      <c r="E97" s="269"/>
    </row>
    <row r="98">
      <c r="A98" s="13">
        <v>49.0</v>
      </c>
      <c r="B98" s="14"/>
      <c r="C98" s="39"/>
      <c r="D98" s="16"/>
      <c r="E98" s="269"/>
    </row>
    <row r="99">
      <c r="A99" s="20"/>
      <c r="B99" s="20"/>
      <c r="C99" s="39"/>
      <c r="D99" s="20"/>
      <c r="E99" s="269"/>
    </row>
    <row r="100">
      <c r="A100" s="13">
        <v>50.0</v>
      </c>
      <c r="B100" s="14"/>
      <c r="C100" s="39"/>
      <c r="D100" s="16"/>
      <c r="E100" s="269"/>
    </row>
    <row r="101">
      <c r="A101" s="20"/>
      <c r="B101" s="20"/>
      <c r="C101" s="39"/>
      <c r="D101" s="20"/>
      <c r="E101" s="269"/>
    </row>
    <row r="102">
      <c r="A102" s="13">
        <v>51.0</v>
      </c>
      <c r="B102" s="14"/>
      <c r="C102" s="39"/>
      <c r="D102" s="16"/>
      <c r="E102" s="269"/>
    </row>
    <row r="103">
      <c r="A103" s="20"/>
      <c r="B103" s="20"/>
      <c r="C103" s="39"/>
      <c r="D103" s="20"/>
      <c r="E103" s="269"/>
    </row>
    <row r="104">
      <c r="A104" s="13">
        <v>52.0</v>
      </c>
      <c r="B104" s="14"/>
      <c r="C104" s="39"/>
      <c r="D104" s="16"/>
      <c r="E104" s="269"/>
    </row>
    <row r="105">
      <c r="A105" s="20"/>
      <c r="B105" s="20"/>
      <c r="C105" s="39"/>
      <c r="D105" s="20"/>
      <c r="E105" s="269"/>
    </row>
    <row r="106">
      <c r="A106" s="13">
        <v>53.0</v>
      </c>
      <c r="B106" s="14"/>
      <c r="C106" s="39"/>
      <c r="D106" s="16"/>
      <c r="E106" s="269"/>
    </row>
    <row r="107">
      <c r="A107" s="20"/>
      <c r="B107" s="20"/>
      <c r="C107" s="39"/>
      <c r="D107" s="20"/>
      <c r="E107" s="269"/>
    </row>
    <row r="108">
      <c r="A108" s="13">
        <v>54.0</v>
      </c>
      <c r="B108" s="14"/>
      <c r="C108" s="39"/>
      <c r="D108" s="16"/>
      <c r="E108" s="269"/>
    </row>
    <row r="109">
      <c r="A109" s="20"/>
      <c r="B109" s="20"/>
      <c r="C109" s="39"/>
      <c r="D109" s="20"/>
      <c r="E109" s="269"/>
    </row>
    <row r="110">
      <c r="A110" s="13">
        <v>55.0</v>
      </c>
      <c r="B110" s="14"/>
      <c r="C110" s="39"/>
      <c r="D110" s="16"/>
      <c r="E110" s="269"/>
    </row>
    <row r="111">
      <c r="A111" s="20"/>
      <c r="B111" s="20"/>
      <c r="C111" s="18"/>
      <c r="D111" s="20"/>
      <c r="E111" s="269"/>
    </row>
    <row r="112">
      <c r="A112" s="13">
        <v>56.0</v>
      </c>
      <c r="B112" s="14"/>
      <c r="C112" s="18"/>
      <c r="D112" s="16"/>
      <c r="E112" s="269"/>
    </row>
    <row r="113">
      <c r="A113" s="20"/>
      <c r="B113" s="20"/>
      <c r="C113" s="18"/>
      <c r="D113" s="20"/>
      <c r="E113" s="269"/>
    </row>
    <row r="114">
      <c r="A114" s="13">
        <v>57.0</v>
      </c>
      <c r="B114" s="14"/>
      <c r="C114" s="18"/>
      <c r="D114" s="16"/>
      <c r="E114" s="269"/>
    </row>
    <row r="115">
      <c r="A115" s="20"/>
      <c r="B115" s="20"/>
      <c r="C115" s="18"/>
      <c r="D115" s="20"/>
      <c r="E115" s="269"/>
    </row>
    <row r="116">
      <c r="A116" s="13">
        <v>58.0</v>
      </c>
      <c r="B116" s="14"/>
      <c r="C116" s="18"/>
      <c r="D116" s="16"/>
      <c r="E116" s="269"/>
    </row>
    <row r="117">
      <c r="A117" s="20"/>
      <c r="B117" s="20"/>
      <c r="C117" s="18"/>
      <c r="D117" s="20"/>
      <c r="E117" s="269"/>
    </row>
    <row r="118">
      <c r="A118" s="13">
        <v>59.0</v>
      </c>
      <c r="B118" s="14"/>
      <c r="C118" s="39"/>
      <c r="D118" s="16"/>
      <c r="E118" s="269"/>
    </row>
    <row r="119">
      <c r="A119" s="20"/>
      <c r="B119" s="20"/>
      <c r="C119" s="39"/>
      <c r="D119" s="20"/>
      <c r="E119" s="269"/>
    </row>
    <row r="120">
      <c r="A120" s="13">
        <v>60.0</v>
      </c>
      <c r="B120" s="14"/>
      <c r="C120" s="39"/>
      <c r="D120" s="16"/>
      <c r="E120" s="269"/>
    </row>
    <row r="121">
      <c r="A121" s="20"/>
      <c r="B121" s="20"/>
      <c r="C121" s="39"/>
      <c r="D121" s="20"/>
      <c r="E121" s="269"/>
    </row>
    <row r="122">
      <c r="A122" s="13">
        <v>61.0</v>
      </c>
      <c r="B122" s="14"/>
      <c r="C122" s="39"/>
      <c r="D122" s="16"/>
      <c r="E122" s="269"/>
    </row>
    <row r="123">
      <c r="A123" s="20"/>
      <c r="B123" s="20"/>
      <c r="C123" s="39"/>
      <c r="D123" s="20"/>
      <c r="E123" s="269"/>
    </row>
    <row r="124">
      <c r="A124" s="13">
        <v>62.0</v>
      </c>
      <c r="B124" s="14"/>
      <c r="C124" s="39"/>
      <c r="D124" s="16"/>
      <c r="E124" s="269"/>
    </row>
    <row r="125">
      <c r="A125" s="20"/>
      <c r="B125" s="20"/>
      <c r="C125" s="39"/>
      <c r="D125" s="20"/>
      <c r="E125" s="269"/>
    </row>
    <row r="126">
      <c r="A126" s="13">
        <v>63.0</v>
      </c>
      <c r="B126" s="14"/>
      <c r="C126" s="39"/>
      <c r="D126" s="16"/>
      <c r="E126" s="269"/>
    </row>
    <row r="127">
      <c r="A127" s="20"/>
      <c r="B127" s="20"/>
      <c r="C127" s="39"/>
      <c r="D127" s="20"/>
      <c r="E127" s="269"/>
    </row>
    <row r="128">
      <c r="A128" s="13">
        <v>64.0</v>
      </c>
      <c r="B128" s="14"/>
      <c r="C128" s="39"/>
      <c r="D128" s="16"/>
      <c r="E128" s="269"/>
    </row>
    <row r="129">
      <c r="A129" s="20"/>
      <c r="B129" s="20"/>
      <c r="C129" s="39"/>
      <c r="D129" s="20"/>
      <c r="E129" s="269"/>
    </row>
    <row r="130">
      <c r="A130" s="13">
        <v>65.0</v>
      </c>
      <c r="B130" s="14"/>
      <c r="C130" s="39"/>
      <c r="D130" s="16"/>
      <c r="E130" s="269"/>
    </row>
    <row r="131">
      <c r="A131" s="20"/>
      <c r="B131" s="20"/>
      <c r="C131" s="39"/>
      <c r="D131" s="20"/>
      <c r="E131" s="269"/>
    </row>
    <row r="132">
      <c r="A132" s="13">
        <v>66.0</v>
      </c>
      <c r="B132" s="14"/>
      <c r="C132" s="18"/>
      <c r="D132" s="16"/>
      <c r="E132" s="269"/>
    </row>
    <row r="133">
      <c r="A133" s="20"/>
      <c r="B133" s="20"/>
      <c r="C133" s="18"/>
      <c r="D133" s="20"/>
      <c r="E133" s="269"/>
    </row>
    <row r="134">
      <c r="A134" s="13">
        <v>67.0</v>
      </c>
      <c r="B134" s="14"/>
      <c r="C134" s="18"/>
      <c r="D134" s="16"/>
      <c r="E134" s="269"/>
    </row>
    <row r="135">
      <c r="A135" s="20"/>
      <c r="B135" s="20"/>
      <c r="C135" s="18"/>
      <c r="D135" s="20"/>
      <c r="E135" s="269"/>
    </row>
    <row r="136">
      <c r="A136" s="13">
        <v>68.0</v>
      </c>
      <c r="B136" s="14"/>
      <c r="C136" s="18"/>
      <c r="D136" s="16"/>
      <c r="E136" s="269"/>
    </row>
    <row r="137">
      <c r="A137" s="20"/>
      <c r="B137" s="20"/>
      <c r="C137" s="18"/>
      <c r="D137" s="20"/>
      <c r="E137" s="269"/>
    </row>
    <row r="138">
      <c r="A138" s="13">
        <v>69.0</v>
      </c>
      <c r="B138" s="14"/>
      <c r="C138" s="18"/>
      <c r="D138" s="16"/>
      <c r="E138" s="269"/>
    </row>
    <row r="139">
      <c r="A139" s="20"/>
      <c r="B139" s="20"/>
      <c r="C139" s="39"/>
      <c r="D139" s="20"/>
      <c r="E139" s="269"/>
    </row>
    <row r="140">
      <c r="A140" s="13">
        <v>70.0</v>
      </c>
      <c r="B140" s="14"/>
      <c r="C140" s="39"/>
      <c r="D140" s="16"/>
      <c r="E140" s="269"/>
    </row>
    <row r="141">
      <c r="A141" s="20"/>
      <c r="B141" s="20"/>
      <c r="C141" s="39"/>
      <c r="D141" s="20"/>
      <c r="E141" s="269"/>
    </row>
    <row r="142">
      <c r="A142" s="13">
        <v>71.0</v>
      </c>
      <c r="B142" s="14"/>
      <c r="C142" s="39"/>
      <c r="D142" s="16"/>
      <c r="E142" s="269"/>
    </row>
    <row r="143">
      <c r="A143" s="20"/>
      <c r="B143" s="20"/>
      <c r="C143" s="39"/>
      <c r="D143" s="20"/>
      <c r="E143" s="269"/>
    </row>
    <row r="144">
      <c r="A144" s="13">
        <v>72.0</v>
      </c>
      <c r="B144" s="14"/>
      <c r="C144" s="39"/>
      <c r="D144" s="16"/>
      <c r="E144" s="269"/>
    </row>
    <row r="145">
      <c r="A145" s="20"/>
      <c r="B145" s="20"/>
      <c r="C145" s="39"/>
      <c r="D145" s="20"/>
      <c r="E145" s="269"/>
    </row>
    <row r="146">
      <c r="A146" s="13">
        <v>73.0</v>
      </c>
      <c r="B146" s="14"/>
      <c r="C146" s="39"/>
      <c r="D146" s="16"/>
      <c r="E146" s="269"/>
    </row>
    <row r="147">
      <c r="A147" s="20"/>
      <c r="B147" s="20"/>
      <c r="C147" s="39"/>
      <c r="D147" s="20"/>
      <c r="E147" s="269"/>
    </row>
    <row r="148">
      <c r="A148" s="13">
        <v>74.0</v>
      </c>
      <c r="B148" s="14"/>
      <c r="C148" s="39"/>
      <c r="D148" s="16"/>
      <c r="E148" s="269"/>
    </row>
    <row r="149">
      <c r="A149" s="20"/>
      <c r="B149" s="20"/>
      <c r="C149" s="39"/>
      <c r="D149" s="20"/>
      <c r="E149" s="269"/>
    </row>
    <row r="150">
      <c r="A150" s="13">
        <v>75.0</v>
      </c>
      <c r="B150" s="14"/>
      <c r="C150" s="39"/>
      <c r="D150" s="16"/>
      <c r="E150" s="269"/>
    </row>
    <row r="151">
      <c r="A151" s="20"/>
      <c r="B151" s="20"/>
      <c r="C151" s="39"/>
      <c r="D151" s="20"/>
      <c r="E151" s="269"/>
    </row>
    <row r="152">
      <c r="A152" s="13">
        <v>76.0</v>
      </c>
      <c r="B152" s="14"/>
      <c r="C152" s="39"/>
      <c r="D152" s="16"/>
      <c r="E152" s="269"/>
    </row>
    <row r="153">
      <c r="A153" s="20"/>
      <c r="B153" s="20"/>
      <c r="C153" s="39"/>
      <c r="D153" s="20"/>
      <c r="E153" s="269"/>
    </row>
    <row r="154">
      <c r="A154" s="13">
        <v>77.0</v>
      </c>
      <c r="B154" s="14"/>
      <c r="C154" s="39"/>
      <c r="D154" s="16"/>
      <c r="E154" s="269"/>
    </row>
    <row r="155">
      <c r="A155" s="20"/>
      <c r="B155" s="20"/>
      <c r="C155" s="39"/>
      <c r="D155" s="20"/>
      <c r="E155" s="269"/>
    </row>
    <row r="156">
      <c r="A156" s="13">
        <v>78.0</v>
      </c>
      <c r="B156" s="14"/>
      <c r="C156" s="39"/>
      <c r="D156" s="16"/>
      <c r="E156" s="269"/>
    </row>
    <row r="157">
      <c r="A157" s="20"/>
      <c r="B157" s="20"/>
      <c r="C157" s="39"/>
      <c r="D157" s="20"/>
      <c r="E157" s="269"/>
    </row>
    <row r="158">
      <c r="A158" s="13">
        <v>79.0</v>
      </c>
      <c r="B158" s="14"/>
      <c r="C158" s="39"/>
      <c r="D158" s="16"/>
      <c r="E158" s="269"/>
    </row>
    <row r="159">
      <c r="A159" s="20"/>
      <c r="B159" s="20"/>
      <c r="C159" s="39"/>
      <c r="D159" s="20"/>
      <c r="E159" s="269"/>
    </row>
    <row r="160">
      <c r="A160" s="13">
        <v>80.0</v>
      </c>
      <c r="B160" s="14"/>
      <c r="C160" s="39"/>
      <c r="D160" s="16"/>
      <c r="E160" s="269"/>
    </row>
    <row r="161">
      <c r="A161" s="20"/>
      <c r="B161" s="20"/>
      <c r="C161" s="39"/>
      <c r="D161" s="20"/>
      <c r="E161" s="269"/>
    </row>
    <row r="162">
      <c r="A162" s="13">
        <v>81.0</v>
      </c>
      <c r="B162" s="14"/>
      <c r="C162" s="39"/>
      <c r="D162" s="16"/>
      <c r="E162" s="269"/>
    </row>
    <row r="163">
      <c r="A163" s="20"/>
      <c r="B163" s="20"/>
      <c r="C163" s="18"/>
      <c r="D163" s="20"/>
      <c r="E163" s="269"/>
    </row>
    <row r="164">
      <c r="A164" s="13">
        <v>82.0</v>
      </c>
      <c r="B164" s="14"/>
      <c r="C164" s="18"/>
      <c r="D164" s="16"/>
      <c r="E164" s="269"/>
    </row>
    <row r="165">
      <c r="A165" s="20"/>
      <c r="B165" s="20"/>
      <c r="C165" s="18"/>
      <c r="D165" s="20"/>
      <c r="E165" s="269"/>
    </row>
    <row r="166">
      <c r="A166" s="13">
        <v>83.0</v>
      </c>
      <c r="B166" s="14"/>
      <c r="C166" s="18"/>
      <c r="D166" s="16"/>
      <c r="E166" s="269"/>
    </row>
    <row r="167">
      <c r="A167" s="20"/>
      <c r="B167" s="20"/>
      <c r="C167" s="18"/>
      <c r="D167" s="20"/>
      <c r="E167" s="269"/>
    </row>
    <row r="168">
      <c r="A168" s="13">
        <v>84.0</v>
      </c>
      <c r="B168" s="14"/>
      <c r="C168" s="18"/>
      <c r="D168" s="16"/>
      <c r="E168" s="269"/>
    </row>
    <row r="169">
      <c r="A169" s="20"/>
      <c r="B169" s="20"/>
      <c r="C169" s="18"/>
      <c r="D169" s="20"/>
      <c r="E169" s="269"/>
    </row>
    <row r="170">
      <c r="A170" s="13">
        <v>85.0</v>
      </c>
      <c r="B170" s="14"/>
      <c r="C170" s="39"/>
      <c r="D170" s="16"/>
      <c r="E170" s="269"/>
    </row>
    <row r="171">
      <c r="A171" s="20"/>
      <c r="B171" s="20"/>
      <c r="C171" s="39"/>
      <c r="D171" s="20"/>
      <c r="E171" s="269"/>
    </row>
    <row r="172">
      <c r="A172" s="13">
        <v>86.0</v>
      </c>
      <c r="B172" s="14"/>
      <c r="C172" s="39"/>
      <c r="D172" s="16"/>
      <c r="E172" s="269"/>
    </row>
    <row r="173">
      <c r="A173" s="20"/>
      <c r="B173" s="20"/>
      <c r="C173" s="39"/>
      <c r="D173" s="20"/>
      <c r="E173" s="269"/>
    </row>
    <row r="174">
      <c r="A174" s="13">
        <v>87.0</v>
      </c>
      <c r="B174" s="14"/>
      <c r="C174" s="39"/>
      <c r="D174" s="16"/>
      <c r="E174" s="269"/>
    </row>
    <row r="175">
      <c r="A175" s="20"/>
      <c r="B175" s="20"/>
      <c r="C175" s="39"/>
      <c r="D175" s="20"/>
      <c r="E175" s="269"/>
    </row>
    <row r="176">
      <c r="A176" s="13">
        <v>88.0</v>
      </c>
      <c r="B176" s="14"/>
      <c r="C176" s="39"/>
      <c r="D176" s="16"/>
      <c r="E176" s="269"/>
    </row>
    <row r="177">
      <c r="A177" s="20"/>
      <c r="B177" s="20"/>
      <c r="C177" s="39"/>
      <c r="D177" s="20"/>
      <c r="E177" s="269"/>
    </row>
    <row r="178">
      <c r="A178" s="13">
        <v>89.0</v>
      </c>
      <c r="B178" s="14"/>
      <c r="C178" s="39"/>
      <c r="D178" s="16"/>
      <c r="E178" s="269"/>
    </row>
    <row r="179">
      <c r="A179" s="20"/>
      <c r="B179" s="20"/>
      <c r="C179" s="39"/>
      <c r="D179" s="20"/>
      <c r="E179" s="269"/>
    </row>
    <row r="180">
      <c r="A180" s="13">
        <v>90.0</v>
      </c>
      <c r="B180" s="14"/>
      <c r="C180" s="39"/>
      <c r="D180" s="16"/>
      <c r="E180" s="269"/>
    </row>
    <row r="181">
      <c r="A181" s="20"/>
      <c r="B181" s="20"/>
      <c r="C181" s="39"/>
      <c r="D181" s="20"/>
      <c r="E181" s="269"/>
    </row>
    <row r="182">
      <c r="A182" s="13">
        <v>91.0</v>
      </c>
      <c r="B182" s="14"/>
      <c r="C182" s="39"/>
      <c r="D182" s="16"/>
      <c r="E182" s="269"/>
    </row>
    <row r="183">
      <c r="A183" s="20"/>
      <c r="B183" s="20"/>
      <c r="C183" s="39"/>
      <c r="D183" s="20"/>
      <c r="E183" s="269"/>
    </row>
    <row r="184">
      <c r="A184" s="13">
        <v>92.0</v>
      </c>
      <c r="B184" s="14"/>
      <c r="C184" s="18"/>
      <c r="D184" s="16"/>
      <c r="E184" s="269"/>
    </row>
    <row r="185">
      <c r="A185" s="20"/>
      <c r="B185" s="20"/>
      <c r="C185" s="18"/>
      <c r="D185" s="20"/>
      <c r="E185" s="269"/>
    </row>
    <row r="186">
      <c r="A186" s="13">
        <v>93.0</v>
      </c>
      <c r="B186" s="14"/>
      <c r="C186" s="18"/>
      <c r="D186" s="16"/>
      <c r="E186" s="269"/>
    </row>
    <row r="187">
      <c r="A187" s="20"/>
      <c r="B187" s="20"/>
      <c r="C187" s="18"/>
      <c r="D187" s="20"/>
      <c r="E187" s="269"/>
    </row>
    <row r="188">
      <c r="A188" s="13">
        <v>94.0</v>
      </c>
      <c r="B188" s="14"/>
      <c r="C188" s="18"/>
      <c r="D188" s="16"/>
      <c r="E188" s="269"/>
    </row>
    <row r="189">
      <c r="A189" s="20"/>
      <c r="B189" s="20"/>
      <c r="C189" s="18"/>
      <c r="D189" s="20"/>
      <c r="E189" s="269"/>
    </row>
    <row r="190">
      <c r="A190" s="13">
        <v>95.0</v>
      </c>
      <c r="B190" s="14"/>
      <c r="C190" s="18"/>
      <c r="D190" s="16"/>
      <c r="E190" s="269"/>
    </row>
    <row r="191">
      <c r="A191" s="20"/>
      <c r="B191" s="20"/>
      <c r="C191" s="39"/>
      <c r="D191" s="20"/>
      <c r="E191" s="269"/>
    </row>
    <row r="192">
      <c r="A192" s="13">
        <v>96.0</v>
      </c>
      <c r="B192" s="14"/>
      <c r="C192" s="39"/>
      <c r="D192" s="16"/>
      <c r="E192" s="269"/>
    </row>
    <row r="193">
      <c r="A193" s="20"/>
      <c r="B193" s="20"/>
      <c r="C193" s="39"/>
      <c r="D193" s="20"/>
      <c r="E193" s="269"/>
    </row>
    <row r="194">
      <c r="A194" s="13">
        <v>97.0</v>
      </c>
      <c r="B194" s="14"/>
      <c r="C194" s="39"/>
      <c r="D194" s="16"/>
      <c r="E194" s="269"/>
    </row>
    <row r="195">
      <c r="A195" s="20"/>
      <c r="B195" s="20"/>
      <c r="C195" s="39"/>
      <c r="D195" s="20"/>
      <c r="E195" s="269"/>
    </row>
    <row r="196">
      <c r="A196" s="13">
        <v>98.0</v>
      </c>
      <c r="B196" s="14"/>
      <c r="C196" s="39"/>
      <c r="D196" s="16"/>
      <c r="E196" s="269"/>
    </row>
    <row r="197">
      <c r="A197" s="20"/>
      <c r="B197" s="20"/>
      <c r="C197" s="39"/>
      <c r="D197" s="20"/>
      <c r="E197" s="269"/>
    </row>
    <row r="198">
      <c r="A198" s="13">
        <v>99.0</v>
      </c>
      <c r="B198" s="14"/>
      <c r="C198" s="39"/>
      <c r="D198" s="16"/>
      <c r="E198" s="269"/>
    </row>
    <row r="199">
      <c r="A199" s="20"/>
      <c r="B199" s="20"/>
      <c r="C199" s="39"/>
      <c r="D199" s="20"/>
      <c r="E199" s="269"/>
    </row>
    <row r="200">
      <c r="A200" s="13">
        <v>100.0</v>
      </c>
      <c r="B200" s="14"/>
      <c r="C200" s="39"/>
      <c r="D200" s="16"/>
      <c r="E200" s="269"/>
    </row>
    <row r="201">
      <c r="A201" s="20"/>
      <c r="B201" s="20"/>
      <c r="C201" s="39"/>
      <c r="D201" s="20"/>
      <c r="E201" s="269"/>
    </row>
    <row r="202">
      <c r="A202" s="13">
        <v>101.0</v>
      </c>
      <c r="B202" s="14"/>
      <c r="C202" s="39"/>
      <c r="D202" s="16"/>
      <c r="E202" s="269"/>
    </row>
    <row r="203">
      <c r="A203" s="20"/>
      <c r="B203" s="20"/>
      <c r="C203" s="39"/>
      <c r="D203" s="20"/>
      <c r="E203" s="269"/>
    </row>
    <row r="204">
      <c r="A204" s="13">
        <v>102.0</v>
      </c>
      <c r="B204" s="14"/>
      <c r="C204" s="39"/>
      <c r="D204" s="16"/>
      <c r="E204" s="269"/>
    </row>
    <row r="205">
      <c r="A205" s="20"/>
      <c r="B205" s="20"/>
      <c r="C205" s="39"/>
      <c r="D205" s="20"/>
      <c r="E205" s="269"/>
    </row>
    <row r="206">
      <c r="A206" s="13">
        <v>103.0</v>
      </c>
      <c r="B206" s="14"/>
      <c r="C206" s="39"/>
      <c r="D206" s="16"/>
      <c r="E206" s="269"/>
    </row>
    <row r="207">
      <c r="A207" s="20"/>
      <c r="B207" s="20"/>
      <c r="C207" s="39"/>
      <c r="D207" s="20"/>
      <c r="E207" s="269"/>
    </row>
    <row r="208">
      <c r="A208" s="13">
        <v>104.0</v>
      </c>
      <c r="B208" s="14"/>
      <c r="C208" s="39"/>
      <c r="D208" s="16"/>
      <c r="E208" s="269"/>
    </row>
    <row r="209">
      <c r="A209" s="20"/>
      <c r="B209" s="20"/>
      <c r="C209" s="39"/>
      <c r="D209" s="20"/>
      <c r="E209" s="269"/>
    </row>
    <row r="210">
      <c r="A210" s="13">
        <v>105.0</v>
      </c>
      <c r="B210" s="14"/>
      <c r="C210" s="39"/>
      <c r="D210" s="16"/>
      <c r="E210" s="269"/>
    </row>
    <row r="211">
      <c r="A211" s="20"/>
      <c r="B211" s="20"/>
      <c r="C211" s="39"/>
      <c r="D211" s="20"/>
      <c r="E211" s="269"/>
    </row>
    <row r="212">
      <c r="A212" s="13">
        <v>106.0</v>
      </c>
      <c r="B212" s="14"/>
      <c r="C212" s="39"/>
      <c r="D212" s="16"/>
      <c r="E212" s="269"/>
    </row>
    <row r="213">
      <c r="A213" s="20"/>
      <c r="B213" s="20"/>
      <c r="C213" s="39"/>
      <c r="D213" s="20"/>
      <c r="E213" s="269"/>
    </row>
    <row r="214">
      <c r="A214" s="13">
        <v>107.0</v>
      </c>
      <c r="B214" s="14"/>
      <c r="C214" s="39"/>
      <c r="D214" s="16"/>
      <c r="E214" s="269"/>
    </row>
    <row r="215">
      <c r="A215" s="20"/>
      <c r="B215" s="20"/>
      <c r="C215" s="18"/>
      <c r="D215" s="20"/>
      <c r="E215" s="269"/>
    </row>
    <row r="216">
      <c r="A216" s="13">
        <v>108.0</v>
      </c>
      <c r="B216" s="14"/>
      <c r="C216" s="18"/>
      <c r="D216" s="16"/>
      <c r="E216" s="269"/>
    </row>
    <row r="217">
      <c r="A217" s="20"/>
      <c r="B217" s="20"/>
      <c r="C217" s="18"/>
      <c r="D217" s="20"/>
      <c r="E217" s="269"/>
    </row>
    <row r="218">
      <c r="A218" s="13">
        <v>109.0</v>
      </c>
      <c r="B218" s="14"/>
      <c r="C218" s="18"/>
      <c r="D218" s="16"/>
      <c r="E218" s="269"/>
    </row>
    <row r="219">
      <c r="A219" s="20"/>
      <c r="B219" s="20"/>
      <c r="C219" s="18"/>
      <c r="D219" s="20"/>
      <c r="E219" s="269"/>
    </row>
    <row r="220">
      <c r="A220" s="13">
        <v>110.0</v>
      </c>
      <c r="B220" s="14"/>
      <c r="C220" s="18"/>
      <c r="D220" s="16"/>
      <c r="E220" s="269"/>
    </row>
    <row r="221">
      <c r="A221" s="20"/>
      <c r="B221" s="20"/>
      <c r="C221" s="18"/>
      <c r="D221" s="20"/>
      <c r="E221" s="269"/>
    </row>
    <row r="222">
      <c r="A222" s="13">
        <v>111.0</v>
      </c>
      <c r="B222" s="14"/>
      <c r="C222" s="39"/>
      <c r="D222" s="16"/>
      <c r="E222" s="269"/>
    </row>
    <row r="223">
      <c r="A223" s="20"/>
      <c r="B223" s="20"/>
      <c r="C223" s="39"/>
      <c r="D223" s="20"/>
      <c r="E223" s="269"/>
    </row>
    <row r="224">
      <c r="A224" s="13">
        <v>112.0</v>
      </c>
      <c r="B224" s="14"/>
      <c r="C224" s="39"/>
      <c r="D224" s="16"/>
      <c r="E224" s="269"/>
    </row>
    <row r="225">
      <c r="A225" s="20"/>
      <c r="B225" s="20"/>
      <c r="C225" s="39"/>
      <c r="D225" s="20"/>
      <c r="E225" s="269"/>
    </row>
    <row r="226">
      <c r="A226" s="13">
        <v>113.0</v>
      </c>
      <c r="B226" s="14"/>
      <c r="C226" s="39"/>
      <c r="D226" s="16"/>
      <c r="E226" s="269"/>
    </row>
    <row r="227">
      <c r="A227" s="20"/>
      <c r="B227" s="20"/>
      <c r="C227" s="39"/>
      <c r="D227" s="20"/>
      <c r="E227" s="269"/>
    </row>
    <row r="228">
      <c r="A228" s="13">
        <v>114.0</v>
      </c>
      <c r="B228" s="14"/>
      <c r="C228" s="39"/>
      <c r="D228" s="16"/>
      <c r="E228" s="269"/>
    </row>
    <row r="229">
      <c r="A229" s="20"/>
      <c r="B229" s="20"/>
      <c r="C229" s="39"/>
      <c r="D229" s="20"/>
      <c r="E229" s="269"/>
    </row>
    <row r="230">
      <c r="A230" s="13">
        <v>115.0</v>
      </c>
      <c r="B230" s="14"/>
      <c r="C230" s="39"/>
      <c r="D230" s="16"/>
      <c r="E230" s="269"/>
    </row>
    <row r="231">
      <c r="A231" s="20"/>
      <c r="B231" s="20"/>
      <c r="C231" s="39"/>
      <c r="D231" s="20"/>
      <c r="E231" s="269"/>
    </row>
    <row r="232">
      <c r="A232" s="13">
        <v>116.0</v>
      </c>
      <c r="B232" s="14"/>
      <c r="C232" s="39"/>
      <c r="D232" s="16"/>
      <c r="E232" s="269"/>
    </row>
    <row r="233">
      <c r="A233" s="20"/>
      <c r="B233" s="20"/>
      <c r="C233" s="39"/>
      <c r="D233" s="20"/>
      <c r="E233" s="269"/>
    </row>
    <row r="234">
      <c r="A234" s="13">
        <v>117.0</v>
      </c>
      <c r="B234" s="14"/>
      <c r="C234" s="39"/>
      <c r="D234" s="16"/>
      <c r="E234" s="269"/>
    </row>
    <row r="235">
      <c r="A235" s="20"/>
      <c r="B235" s="20"/>
      <c r="C235" s="39"/>
      <c r="D235" s="20"/>
      <c r="E235" s="269"/>
    </row>
    <row r="236">
      <c r="A236" s="13">
        <v>118.0</v>
      </c>
      <c r="B236" s="14"/>
      <c r="C236" s="18"/>
      <c r="D236" s="16"/>
      <c r="E236" s="269"/>
    </row>
    <row r="237">
      <c r="A237" s="20"/>
      <c r="B237" s="20"/>
      <c r="C237" s="18"/>
      <c r="D237" s="20"/>
      <c r="E237" s="269"/>
    </row>
    <row r="238">
      <c r="A238" s="13">
        <v>119.0</v>
      </c>
      <c r="B238" s="14"/>
      <c r="C238" s="18"/>
      <c r="D238" s="16"/>
      <c r="E238" s="269"/>
    </row>
    <row r="239">
      <c r="A239" s="20"/>
      <c r="B239" s="20"/>
      <c r="C239" s="18"/>
      <c r="D239" s="20"/>
      <c r="E239" s="269"/>
    </row>
    <row r="240">
      <c r="A240" s="13">
        <v>120.0</v>
      </c>
      <c r="B240" s="14"/>
      <c r="C240" s="18"/>
      <c r="D240" s="16"/>
      <c r="E240" s="269"/>
    </row>
    <row r="241">
      <c r="A241" s="20"/>
      <c r="B241" s="20"/>
      <c r="C241" s="18"/>
      <c r="D241" s="20"/>
      <c r="E241" s="269"/>
    </row>
    <row r="242">
      <c r="A242" s="13">
        <v>121.0</v>
      </c>
      <c r="B242" s="14"/>
      <c r="C242" s="18"/>
      <c r="D242" s="16"/>
      <c r="E242" s="269"/>
    </row>
    <row r="243">
      <c r="A243" s="20"/>
      <c r="B243" s="20"/>
      <c r="C243" s="39"/>
      <c r="D243" s="20"/>
      <c r="E243" s="269"/>
    </row>
    <row r="244">
      <c r="A244" s="13">
        <v>122.0</v>
      </c>
      <c r="B244" s="14"/>
      <c r="C244" s="39"/>
      <c r="D244" s="16"/>
      <c r="E244" s="269"/>
    </row>
    <row r="245">
      <c r="A245" s="20"/>
      <c r="B245" s="20"/>
      <c r="C245" s="39"/>
      <c r="D245" s="20"/>
      <c r="E245" s="269"/>
    </row>
    <row r="246">
      <c r="A246" s="13">
        <v>123.0</v>
      </c>
      <c r="B246" s="14"/>
      <c r="C246" s="39"/>
      <c r="D246" s="16"/>
      <c r="E246" s="269"/>
    </row>
    <row r="247">
      <c r="A247" s="20"/>
      <c r="B247" s="20"/>
      <c r="C247" s="39"/>
      <c r="D247" s="20"/>
      <c r="E247" s="269"/>
    </row>
    <row r="248">
      <c r="A248" s="13">
        <v>124.0</v>
      </c>
      <c r="B248" s="14"/>
      <c r="C248" s="39"/>
      <c r="D248" s="16"/>
      <c r="E248" s="269"/>
    </row>
    <row r="249">
      <c r="A249" s="20"/>
      <c r="B249" s="20"/>
      <c r="C249" s="39"/>
      <c r="D249" s="20"/>
      <c r="E249" s="269"/>
    </row>
    <row r="250">
      <c r="A250" s="13">
        <v>125.0</v>
      </c>
      <c r="B250" s="14"/>
      <c r="C250" s="39"/>
      <c r="D250" s="16"/>
      <c r="E250" s="269"/>
    </row>
    <row r="251">
      <c r="A251" s="20"/>
      <c r="B251" s="20"/>
      <c r="C251" s="39"/>
      <c r="D251" s="20"/>
      <c r="E251" s="269"/>
    </row>
    <row r="252">
      <c r="A252" s="13">
        <v>126.0</v>
      </c>
      <c r="B252" s="14"/>
      <c r="C252" s="39"/>
      <c r="D252" s="16"/>
      <c r="E252" s="269"/>
    </row>
    <row r="253">
      <c r="A253" s="20"/>
      <c r="B253" s="20"/>
      <c r="C253" s="39"/>
      <c r="D253" s="20"/>
      <c r="E253" s="269"/>
    </row>
    <row r="254">
      <c r="A254" s="13">
        <v>127.0</v>
      </c>
      <c r="B254" s="14"/>
      <c r="C254" s="39"/>
      <c r="D254" s="16"/>
      <c r="E254" s="269"/>
    </row>
    <row r="255">
      <c r="A255" s="20"/>
      <c r="B255" s="20"/>
      <c r="C255" s="39"/>
      <c r="D255" s="20"/>
      <c r="E255" s="269"/>
    </row>
    <row r="256">
      <c r="A256" s="41">
        <v>19.0</v>
      </c>
      <c r="B256" s="14"/>
      <c r="C256" s="39"/>
      <c r="D256" s="39"/>
      <c r="E256" s="40"/>
    </row>
    <row r="257">
      <c r="A257" s="1"/>
      <c r="B257" s="20"/>
      <c r="C257" s="47"/>
      <c r="D257" s="1"/>
      <c r="E257" s="1"/>
    </row>
    <row r="258">
      <c r="A258" s="1"/>
      <c r="B258" s="48"/>
      <c r="C258" s="47"/>
      <c r="D258" s="4"/>
      <c r="E258" s="4"/>
    </row>
    <row r="259">
      <c r="A259" s="1"/>
      <c r="B259" s="48"/>
      <c r="C259" s="47"/>
      <c r="D259" s="4"/>
      <c r="E259" s="4"/>
    </row>
    <row r="260">
      <c r="A260" s="1"/>
      <c r="B260" s="48"/>
      <c r="C260" s="47"/>
      <c r="D260" s="4"/>
      <c r="E260" s="4"/>
    </row>
    <row r="261">
      <c r="A261" s="1"/>
      <c r="B261" s="48"/>
      <c r="C261" s="47"/>
      <c r="D261" s="4"/>
      <c r="E261" s="4"/>
    </row>
    <row r="262">
      <c r="A262" s="1"/>
      <c r="B262" s="48"/>
      <c r="C262" s="47"/>
      <c r="D262" s="4"/>
      <c r="E262" s="4"/>
    </row>
    <row r="263">
      <c r="A263" s="1"/>
      <c r="B263" s="48"/>
      <c r="C263" s="47"/>
      <c r="D263" s="4"/>
      <c r="E263" s="4"/>
    </row>
    <row r="264">
      <c r="A264" s="1"/>
      <c r="B264" s="48"/>
      <c r="C264" s="47"/>
      <c r="D264" s="4"/>
      <c r="E264" s="4"/>
    </row>
    <row r="265">
      <c r="A265" s="1"/>
      <c r="B265" s="48"/>
      <c r="C265" s="47"/>
      <c r="D265" s="4"/>
      <c r="E265" s="4"/>
    </row>
    <row r="266">
      <c r="A266" s="1"/>
      <c r="B266" s="48"/>
      <c r="C266" s="47"/>
      <c r="D266" s="4"/>
      <c r="E266" s="4"/>
    </row>
    <row r="267">
      <c r="A267" s="1"/>
      <c r="B267" s="48"/>
      <c r="C267" s="47"/>
      <c r="D267" s="4"/>
      <c r="E267" s="4"/>
    </row>
    <row r="268">
      <c r="A268" s="1"/>
      <c r="B268" s="48"/>
      <c r="C268" s="47"/>
      <c r="D268" s="4"/>
      <c r="E268" s="4"/>
    </row>
    <row r="269">
      <c r="A269" s="1"/>
      <c r="B269" s="48"/>
      <c r="C269" s="47"/>
      <c r="D269" s="4"/>
      <c r="E269" s="4"/>
    </row>
    <row r="270">
      <c r="A270" s="1"/>
      <c r="B270" s="48"/>
      <c r="C270" s="47"/>
      <c r="D270" s="4"/>
      <c r="E270" s="4"/>
    </row>
    <row r="271">
      <c r="A271" s="1"/>
      <c r="B271" s="48"/>
      <c r="C271" s="47"/>
      <c r="D271" s="4"/>
      <c r="E271" s="4"/>
    </row>
    <row r="272">
      <c r="A272" s="1"/>
      <c r="B272" s="48"/>
      <c r="C272" s="47"/>
      <c r="D272" s="4"/>
      <c r="E272" s="4"/>
    </row>
    <row r="273">
      <c r="A273" s="1"/>
      <c r="B273" s="48"/>
      <c r="C273" s="47"/>
      <c r="D273" s="4"/>
      <c r="E273" s="4"/>
    </row>
    <row r="274">
      <c r="A274" s="1"/>
      <c r="B274" s="48"/>
      <c r="C274" s="47"/>
      <c r="D274" s="4"/>
      <c r="E274" s="4"/>
    </row>
    <row r="275">
      <c r="A275" s="1"/>
      <c r="B275" s="48"/>
      <c r="C275" s="47"/>
      <c r="D275" s="4"/>
      <c r="E275" s="4"/>
    </row>
    <row r="276">
      <c r="A276" s="1"/>
      <c r="B276" s="48"/>
      <c r="C276" s="47"/>
      <c r="D276" s="4"/>
      <c r="E276" s="4"/>
    </row>
    <row r="277">
      <c r="A277" s="1"/>
      <c r="B277" s="48"/>
      <c r="C277" s="47"/>
      <c r="D277" s="4"/>
      <c r="E277" s="4"/>
    </row>
    <row r="278">
      <c r="A278" s="1"/>
      <c r="B278" s="48"/>
      <c r="C278" s="47"/>
      <c r="D278" s="4"/>
      <c r="E278" s="4"/>
    </row>
    <row r="279">
      <c r="A279" s="1"/>
      <c r="B279" s="48"/>
      <c r="C279" s="47"/>
      <c r="D279" s="4"/>
      <c r="E279" s="4"/>
    </row>
    <row r="280">
      <c r="A280" s="1"/>
      <c r="B280" s="48"/>
      <c r="C280" s="47"/>
      <c r="D280" s="4"/>
      <c r="E280" s="4"/>
    </row>
    <row r="281">
      <c r="A281" s="1"/>
      <c r="B281" s="48"/>
      <c r="C281" s="47"/>
      <c r="D281" s="4"/>
      <c r="E281" s="4"/>
    </row>
    <row r="282">
      <c r="A282" s="1"/>
      <c r="B282" s="48"/>
      <c r="C282" s="47"/>
      <c r="D282" s="4"/>
      <c r="E282" s="4"/>
    </row>
    <row r="283">
      <c r="A283" s="1"/>
      <c r="B283" s="48"/>
      <c r="C283" s="47"/>
      <c r="D283" s="4"/>
      <c r="E283" s="4"/>
    </row>
    <row r="284">
      <c r="A284" s="1"/>
      <c r="B284" s="48"/>
      <c r="C284" s="47"/>
      <c r="D284" s="4"/>
      <c r="E284" s="4"/>
    </row>
    <row r="285">
      <c r="A285" s="1"/>
      <c r="B285" s="48"/>
      <c r="C285" s="47"/>
      <c r="D285" s="4"/>
      <c r="E285" s="4"/>
    </row>
    <row r="286">
      <c r="A286" s="1"/>
      <c r="B286" s="48"/>
      <c r="C286" s="47"/>
      <c r="D286" s="4"/>
      <c r="E286" s="4"/>
    </row>
    <row r="287">
      <c r="A287" s="1"/>
      <c r="B287" s="48"/>
      <c r="C287" s="47"/>
      <c r="D287" s="4"/>
      <c r="E287" s="4"/>
    </row>
    <row r="288">
      <c r="A288" s="1"/>
      <c r="B288" s="48"/>
      <c r="C288" s="47"/>
      <c r="D288" s="4"/>
      <c r="E288" s="4"/>
    </row>
    <row r="289">
      <c r="A289" s="1"/>
      <c r="B289" s="48"/>
      <c r="C289" s="47"/>
      <c r="D289" s="4"/>
      <c r="E289" s="4"/>
    </row>
    <row r="290">
      <c r="A290" s="1"/>
      <c r="B290" s="48"/>
      <c r="C290" s="47"/>
      <c r="D290" s="4"/>
      <c r="E290" s="4"/>
    </row>
    <row r="291">
      <c r="A291" s="1"/>
      <c r="B291" s="48"/>
      <c r="C291" s="47"/>
      <c r="D291" s="4"/>
      <c r="E291" s="4"/>
    </row>
    <row r="292">
      <c r="A292" s="1"/>
      <c r="B292" s="48"/>
      <c r="C292" s="47"/>
      <c r="D292" s="4"/>
      <c r="E292" s="4"/>
    </row>
    <row r="293">
      <c r="A293" s="1"/>
      <c r="B293" s="48"/>
      <c r="C293" s="47"/>
      <c r="D293" s="4"/>
      <c r="E293" s="4"/>
    </row>
    <row r="294">
      <c r="A294" s="1"/>
      <c r="B294" s="48"/>
      <c r="C294" s="47"/>
      <c r="D294" s="4"/>
      <c r="E294" s="4"/>
    </row>
    <row r="295">
      <c r="A295" s="1"/>
      <c r="B295" s="48"/>
      <c r="C295" s="47"/>
      <c r="D295" s="4"/>
      <c r="E295" s="4"/>
    </row>
    <row r="296">
      <c r="A296" s="1"/>
      <c r="B296" s="48"/>
      <c r="C296" s="47"/>
      <c r="D296" s="4"/>
      <c r="E296" s="4"/>
    </row>
    <row r="297">
      <c r="A297" s="1"/>
      <c r="B297" s="48"/>
      <c r="C297" s="47"/>
      <c r="D297" s="4"/>
      <c r="E297" s="4"/>
    </row>
    <row r="298">
      <c r="A298" s="1"/>
      <c r="B298" s="48"/>
      <c r="C298" s="47"/>
      <c r="D298" s="4"/>
      <c r="E298" s="4"/>
    </row>
    <row r="299">
      <c r="A299" s="1"/>
      <c r="B299" s="48"/>
      <c r="C299" s="47"/>
      <c r="D299" s="4"/>
      <c r="E299" s="4"/>
    </row>
    <row r="300">
      <c r="A300" s="1"/>
      <c r="B300" s="48"/>
      <c r="C300" s="47"/>
      <c r="D300" s="4"/>
      <c r="E300" s="4"/>
    </row>
    <row r="301">
      <c r="A301" s="1"/>
      <c r="B301" s="48"/>
      <c r="C301" s="47"/>
      <c r="D301" s="4"/>
      <c r="E301" s="4"/>
    </row>
    <row r="302">
      <c r="A302" s="1"/>
      <c r="B302" s="48"/>
      <c r="C302" s="47"/>
      <c r="D302" s="4"/>
      <c r="E302" s="4"/>
    </row>
    <row r="303">
      <c r="A303" s="1"/>
      <c r="B303" s="48"/>
      <c r="C303" s="47"/>
      <c r="D303" s="4"/>
      <c r="E303" s="4"/>
    </row>
    <row r="304">
      <c r="A304" s="1"/>
      <c r="B304" s="48"/>
      <c r="C304" s="47"/>
      <c r="D304" s="4"/>
      <c r="E304" s="4"/>
    </row>
    <row r="305">
      <c r="A305" s="1"/>
      <c r="B305" s="48"/>
      <c r="C305" s="47"/>
      <c r="D305" s="4"/>
      <c r="E305" s="4"/>
    </row>
    <row r="306">
      <c r="A306" s="1"/>
      <c r="B306" s="48"/>
      <c r="C306" s="47"/>
      <c r="D306" s="4"/>
      <c r="E306" s="4"/>
    </row>
    <row r="307">
      <c r="A307" s="1"/>
      <c r="B307" s="48"/>
      <c r="C307" s="47"/>
      <c r="D307" s="4"/>
      <c r="E307" s="4"/>
    </row>
    <row r="308">
      <c r="A308" s="1"/>
      <c r="B308" s="48"/>
      <c r="C308" s="47"/>
      <c r="D308" s="4"/>
      <c r="E308" s="4"/>
    </row>
    <row r="309">
      <c r="A309" s="1"/>
      <c r="B309" s="48"/>
      <c r="C309" s="47"/>
      <c r="D309" s="4"/>
      <c r="E309" s="4"/>
    </row>
    <row r="310">
      <c r="A310" s="1"/>
      <c r="B310" s="48"/>
      <c r="C310" s="47"/>
      <c r="D310" s="4"/>
      <c r="E310" s="4"/>
    </row>
    <row r="311">
      <c r="A311" s="1"/>
      <c r="B311" s="48"/>
      <c r="C311" s="47"/>
      <c r="D311" s="4"/>
      <c r="E311" s="4"/>
    </row>
    <row r="312">
      <c r="A312" s="1"/>
      <c r="B312" s="48"/>
      <c r="C312" s="47"/>
      <c r="D312" s="4"/>
      <c r="E312" s="4"/>
    </row>
    <row r="313">
      <c r="A313" s="1"/>
      <c r="B313" s="48"/>
      <c r="C313" s="47"/>
      <c r="D313" s="4"/>
      <c r="E313" s="4"/>
    </row>
    <row r="314">
      <c r="A314" s="1"/>
      <c r="B314" s="48"/>
      <c r="C314" s="47"/>
      <c r="D314" s="4"/>
      <c r="E314" s="4"/>
    </row>
    <row r="315">
      <c r="A315" s="1"/>
      <c r="B315" s="48"/>
      <c r="C315" s="47"/>
      <c r="D315" s="4"/>
      <c r="E315" s="4"/>
    </row>
    <row r="316">
      <c r="A316" s="1"/>
      <c r="B316" s="48"/>
      <c r="C316" s="47"/>
      <c r="D316" s="4"/>
      <c r="E316" s="4"/>
    </row>
    <row r="317">
      <c r="A317" s="1"/>
      <c r="B317" s="48"/>
      <c r="C317" s="47"/>
      <c r="D317" s="4"/>
      <c r="E317" s="4"/>
    </row>
    <row r="318">
      <c r="A318" s="1"/>
      <c r="B318" s="48"/>
      <c r="C318" s="47"/>
      <c r="D318" s="4"/>
      <c r="E318" s="4"/>
    </row>
    <row r="319">
      <c r="A319" s="1"/>
      <c r="B319" s="48"/>
      <c r="C319" s="47"/>
      <c r="D319" s="4"/>
      <c r="E319" s="4"/>
    </row>
    <row r="320">
      <c r="A320" s="1"/>
      <c r="B320" s="48"/>
      <c r="C320" s="47"/>
      <c r="D320" s="4"/>
      <c r="E320" s="4"/>
    </row>
    <row r="321">
      <c r="A321" s="1"/>
      <c r="B321" s="48"/>
      <c r="C321" s="47"/>
      <c r="D321" s="4"/>
      <c r="E321" s="4"/>
    </row>
    <row r="322">
      <c r="A322" s="1"/>
      <c r="B322" s="48"/>
      <c r="C322" s="47"/>
      <c r="D322" s="4"/>
      <c r="E322" s="4"/>
    </row>
    <row r="323">
      <c r="A323" s="1"/>
      <c r="B323" s="48"/>
      <c r="C323" s="47"/>
      <c r="D323" s="4"/>
      <c r="E323" s="4"/>
    </row>
    <row r="324">
      <c r="A324" s="1"/>
      <c r="B324" s="48"/>
      <c r="C324" s="47"/>
      <c r="D324" s="4"/>
      <c r="E324" s="4"/>
    </row>
    <row r="325">
      <c r="A325" s="1"/>
      <c r="B325" s="48"/>
      <c r="C325" s="47"/>
      <c r="D325" s="4"/>
      <c r="E325" s="4"/>
    </row>
    <row r="326">
      <c r="A326" s="1"/>
      <c r="B326" s="48"/>
      <c r="C326" s="47"/>
      <c r="D326" s="4"/>
      <c r="E326" s="4"/>
    </row>
    <row r="327">
      <c r="A327" s="1"/>
      <c r="B327" s="48"/>
      <c r="C327" s="47"/>
      <c r="D327" s="4"/>
      <c r="E327" s="4"/>
    </row>
    <row r="328">
      <c r="A328" s="1"/>
      <c r="B328" s="48"/>
      <c r="C328" s="47"/>
      <c r="D328" s="4"/>
      <c r="E328" s="4"/>
    </row>
    <row r="329">
      <c r="A329" s="1"/>
      <c r="B329" s="48"/>
      <c r="C329" s="47"/>
      <c r="D329" s="4"/>
      <c r="E329" s="4"/>
    </row>
    <row r="330">
      <c r="A330" s="1"/>
      <c r="B330" s="48"/>
      <c r="C330" s="47"/>
      <c r="D330" s="4"/>
      <c r="E330" s="4"/>
    </row>
    <row r="331">
      <c r="A331" s="1"/>
      <c r="B331" s="48"/>
      <c r="C331" s="47"/>
      <c r="D331" s="4"/>
      <c r="E331" s="4"/>
    </row>
    <row r="332">
      <c r="A332" s="1"/>
      <c r="B332" s="48"/>
      <c r="C332" s="47"/>
      <c r="D332" s="4"/>
      <c r="E332" s="4"/>
    </row>
    <row r="333">
      <c r="A333" s="1"/>
      <c r="B333" s="48"/>
      <c r="C333" s="47"/>
      <c r="D333" s="4"/>
      <c r="E333" s="4"/>
    </row>
    <row r="334">
      <c r="A334" s="1"/>
      <c r="B334" s="48"/>
      <c r="C334" s="47"/>
      <c r="D334" s="4"/>
      <c r="E334" s="4"/>
    </row>
    <row r="335">
      <c r="A335" s="1"/>
      <c r="B335" s="48"/>
      <c r="C335" s="47"/>
      <c r="D335" s="4"/>
      <c r="E335" s="4"/>
    </row>
    <row r="336">
      <c r="A336" s="1"/>
      <c r="B336" s="48"/>
      <c r="C336" s="47"/>
      <c r="D336" s="4"/>
      <c r="E336" s="4"/>
    </row>
    <row r="337">
      <c r="A337" s="1"/>
      <c r="B337" s="48"/>
      <c r="C337" s="47"/>
      <c r="D337" s="4"/>
      <c r="E337" s="4"/>
    </row>
    <row r="338">
      <c r="A338" s="1"/>
      <c r="B338" s="48"/>
      <c r="C338" s="47"/>
      <c r="D338" s="4"/>
      <c r="E338" s="4"/>
    </row>
    <row r="339">
      <c r="A339" s="1"/>
      <c r="B339" s="48"/>
      <c r="C339" s="47"/>
      <c r="D339" s="4"/>
      <c r="E339" s="4"/>
    </row>
    <row r="340">
      <c r="A340" s="1"/>
      <c r="B340" s="48"/>
      <c r="C340" s="47"/>
      <c r="D340" s="4"/>
      <c r="E340" s="4"/>
    </row>
    <row r="341">
      <c r="A341" s="1"/>
      <c r="B341" s="48"/>
      <c r="C341" s="47"/>
      <c r="D341" s="4"/>
      <c r="E341" s="4"/>
    </row>
    <row r="342">
      <c r="A342" s="1"/>
      <c r="B342" s="48"/>
      <c r="C342" s="47"/>
      <c r="D342" s="4"/>
      <c r="E342" s="4"/>
    </row>
    <row r="343">
      <c r="A343" s="1"/>
      <c r="B343" s="48"/>
      <c r="C343" s="47"/>
      <c r="D343" s="4"/>
      <c r="E343" s="4"/>
    </row>
    <row r="344">
      <c r="A344" s="1"/>
      <c r="B344" s="48"/>
      <c r="C344" s="47"/>
      <c r="D344" s="4"/>
      <c r="E344" s="4"/>
    </row>
    <row r="345">
      <c r="A345" s="1"/>
      <c r="B345" s="48"/>
      <c r="C345" s="47"/>
      <c r="D345" s="4"/>
      <c r="E345" s="4"/>
    </row>
    <row r="346">
      <c r="A346" s="1"/>
      <c r="B346" s="48"/>
      <c r="C346" s="47"/>
      <c r="D346" s="4"/>
      <c r="E346" s="4"/>
    </row>
    <row r="347">
      <c r="A347" s="1"/>
      <c r="B347" s="48"/>
      <c r="C347" s="47"/>
      <c r="D347" s="4"/>
      <c r="E347" s="4"/>
    </row>
    <row r="348">
      <c r="A348" s="1"/>
      <c r="B348" s="48"/>
      <c r="C348" s="47"/>
      <c r="D348" s="4"/>
      <c r="E348" s="4"/>
    </row>
    <row r="349">
      <c r="A349" s="1"/>
      <c r="B349" s="48"/>
      <c r="C349" s="47"/>
      <c r="D349" s="4"/>
      <c r="E349" s="4"/>
    </row>
    <row r="350">
      <c r="A350" s="1"/>
      <c r="B350" s="48"/>
      <c r="C350" s="47"/>
      <c r="D350" s="4"/>
      <c r="E350" s="4"/>
    </row>
    <row r="351">
      <c r="A351" s="1"/>
      <c r="B351" s="48"/>
      <c r="C351" s="47"/>
      <c r="D351" s="4"/>
      <c r="E351" s="4"/>
    </row>
    <row r="352">
      <c r="A352" s="1"/>
      <c r="B352" s="48"/>
      <c r="C352" s="47"/>
      <c r="D352" s="4"/>
      <c r="E352" s="4"/>
    </row>
    <row r="353">
      <c r="A353" s="1"/>
      <c r="B353" s="48"/>
      <c r="C353" s="47"/>
      <c r="D353" s="4"/>
      <c r="E353" s="4"/>
    </row>
    <row r="354">
      <c r="A354" s="1"/>
      <c r="B354" s="48"/>
      <c r="C354" s="47"/>
      <c r="D354" s="4"/>
      <c r="E354" s="4"/>
    </row>
    <row r="355">
      <c r="A355" s="1"/>
      <c r="B355" s="48"/>
      <c r="C355" s="47"/>
      <c r="D355" s="4"/>
      <c r="E355" s="4"/>
    </row>
    <row r="356">
      <c r="A356" s="1"/>
      <c r="B356" s="48"/>
      <c r="C356" s="47"/>
      <c r="D356" s="4"/>
      <c r="E356" s="4"/>
    </row>
    <row r="357">
      <c r="A357" s="1"/>
      <c r="B357" s="48"/>
      <c r="C357" s="47"/>
      <c r="D357" s="4"/>
      <c r="E357" s="4"/>
    </row>
    <row r="358">
      <c r="A358" s="1"/>
      <c r="B358" s="48"/>
      <c r="C358" s="47"/>
      <c r="D358" s="4"/>
      <c r="E358" s="4"/>
    </row>
    <row r="359">
      <c r="A359" s="1"/>
      <c r="B359" s="48"/>
      <c r="C359" s="47"/>
      <c r="D359" s="4"/>
      <c r="E359" s="4"/>
    </row>
    <row r="360">
      <c r="A360" s="1"/>
      <c r="B360" s="48"/>
      <c r="C360" s="47"/>
      <c r="D360" s="4"/>
      <c r="E360" s="4"/>
    </row>
    <row r="361">
      <c r="A361" s="1"/>
      <c r="B361" s="48"/>
      <c r="C361" s="47"/>
      <c r="D361" s="4"/>
      <c r="E361" s="4"/>
    </row>
    <row r="362">
      <c r="A362" s="1"/>
      <c r="B362" s="48"/>
      <c r="C362" s="47"/>
      <c r="D362" s="4"/>
      <c r="E362" s="4"/>
    </row>
    <row r="363">
      <c r="A363" s="1"/>
      <c r="B363" s="48"/>
      <c r="C363" s="47"/>
      <c r="D363" s="4"/>
      <c r="E363" s="4"/>
    </row>
    <row r="364">
      <c r="A364" s="1"/>
      <c r="B364" s="48"/>
      <c r="C364" s="47"/>
      <c r="D364" s="4"/>
      <c r="E364" s="4"/>
    </row>
    <row r="365">
      <c r="A365" s="1"/>
      <c r="B365" s="48"/>
      <c r="C365" s="47"/>
      <c r="D365" s="4"/>
      <c r="E365" s="4"/>
    </row>
    <row r="366">
      <c r="A366" s="1"/>
      <c r="B366" s="48"/>
      <c r="C366" s="47"/>
      <c r="D366" s="4"/>
      <c r="E366" s="4"/>
    </row>
    <row r="367">
      <c r="A367" s="1"/>
      <c r="B367" s="48"/>
      <c r="C367" s="47"/>
      <c r="D367" s="4"/>
      <c r="E367" s="4"/>
    </row>
    <row r="368">
      <c r="A368" s="1"/>
      <c r="B368" s="48"/>
      <c r="C368" s="47"/>
      <c r="D368" s="4"/>
      <c r="E368" s="4"/>
    </row>
    <row r="369">
      <c r="A369" s="1"/>
      <c r="B369" s="48"/>
      <c r="C369" s="47"/>
      <c r="D369" s="4"/>
      <c r="E369" s="4"/>
    </row>
    <row r="370">
      <c r="A370" s="1"/>
      <c r="B370" s="48"/>
      <c r="C370" s="47"/>
      <c r="D370" s="4"/>
      <c r="E370" s="4"/>
    </row>
    <row r="371">
      <c r="A371" s="1"/>
      <c r="B371" s="48"/>
      <c r="C371" s="47"/>
      <c r="D371" s="4"/>
      <c r="E371" s="4"/>
    </row>
    <row r="372">
      <c r="A372" s="1"/>
      <c r="B372" s="48"/>
      <c r="C372" s="47"/>
      <c r="D372" s="4"/>
      <c r="E372" s="4"/>
    </row>
    <row r="373">
      <c r="A373" s="1"/>
      <c r="B373" s="48"/>
      <c r="C373" s="47"/>
      <c r="D373" s="4"/>
      <c r="E373" s="4"/>
    </row>
    <row r="374">
      <c r="A374" s="1"/>
      <c r="B374" s="48"/>
      <c r="C374" s="47"/>
      <c r="D374" s="4"/>
      <c r="E374" s="4"/>
    </row>
    <row r="375">
      <c r="A375" s="1"/>
      <c r="B375" s="48"/>
      <c r="C375" s="47"/>
      <c r="D375" s="4"/>
      <c r="E375" s="4"/>
    </row>
    <row r="376">
      <c r="A376" s="1"/>
      <c r="B376" s="48"/>
      <c r="C376" s="47"/>
      <c r="D376" s="4"/>
      <c r="E376" s="4"/>
    </row>
    <row r="377">
      <c r="A377" s="1"/>
      <c r="B377" s="48"/>
      <c r="C377" s="47"/>
      <c r="D377" s="4"/>
      <c r="E377" s="4"/>
    </row>
    <row r="378">
      <c r="A378" s="1"/>
      <c r="B378" s="48"/>
      <c r="C378" s="47"/>
      <c r="D378" s="4"/>
      <c r="E378" s="4"/>
    </row>
    <row r="379">
      <c r="A379" s="1"/>
      <c r="B379" s="48"/>
      <c r="C379" s="47"/>
      <c r="D379" s="4"/>
      <c r="E379" s="4"/>
    </row>
    <row r="380">
      <c r="A380" s="1"/>
      <c r="B380" s="48"/>
      <c r="C380" s="47"/>
      <c r="D380" s="4"/>
      <c r="E380" s="4"/>
    </row>
    <row r="381">
      <c r="A381" s="1"/>
      <c r="B381" s="48"/>
      <c r="C381" s="47"/>
      <c r="D381" s="4"/>
      <c r="E381" s="4"/>
    </row>
    <row r="382">
      <c r="A382" s="1"/>
      <c r="B382" s="48"/>
      <c r="C382" s="47"/>
      <c r="D382" s="4"/>
      <c r="E382" s="4"/>
    </row>
    <row r="383">
      <c r="A383" s="1"/>
      <c r="B383" s="48"/>
      <c r="C383" s="47"/>
      <c r="D383" s="4"/>
      <c r="E383" s="4"/>
    </row>
    <row r="384">
      <c r="A384" s="1"/>
      <c r="B384" s="48"/>
      <c r="C384" s="47"/>
      <c r="D384" s="4"/>
      <c r="E384" s="4"/>
    </row>
    <row r="385">
      <c r="A385" s="1"/>
      <c r="B385" s="48"/>
      <c r="C385" s="47"/>
      <c r="D385" s="4"/>
      <c r="E385" s="4"/>
    </row>
    <row r="386">
      <c r="A386" s="1"/>
      <c r="B386" s="48"/>
      <c r="C386" s="47"/>
      <c r="D386" s="4"/>
      <c r="E386" s="4"/>
    </row>
    <row r="387">
      <c r="A387" s="1"/>
      <c r="B387" s="48"/>
      <c r="C387" s="47"/>
      <c r="D387" s="4"/>
      <c r="E387" s="4"/>
    </row>
    <row r="388">
      <c r="A388" s="1"/>
      <c r="B388" s="48"/>
      <c r="C388" s="47"/>
      <c r="D388" s="4"/>
      <c r="E388" s="4"/>
    </row>
    <row r="389">
      <c r="A389" s="1"/>
      <c r="B389" s="48"/>
      <c r="C389" s="47"/>
      <c r="D389" s="4"/>
      <c r="E389" s="4"/>
    </row>
    <row r="390">
      <c r="A390" s="1"/>
      <c r="B390" s="48"/>
      <c r="C390" s="47"/>
      <c r="D390" s="4"/>
      <c r="E390" s="4"/>
    </row>
    <row r="391">
      <c r="A391" s="1"/>
      <c r="B391" s="48"/>
      <c r="C391" s="47"/>
      <c r="D391" s="4"/>
      <c r="E391" s="4"/>
    </row>
    <row r="392">
      <c r="A392" s="1"/>
      <c r="B392" s="48"/>
      <c r="C392" s="47"/>
      <c r="D392" s="4"/>
      <c r="E392" s="4"/>
    </row>
    <row r="393">
      <c r="A393" s="1"/>
      <c r="B393" s="48"/>
      <c r="C393" s="47"/>
      <c r="D393" s="4"/>
      <c r="E393" s="4"/>
    </row>
    <row r="394">
      <c r="A394" s="1"/>
      <c r="B394" s="48"/>
      <c r="C394" s="47"/>
      <c r="D394" s="4"/>
      <c r="E394" s="4"/>
    </row>
    <row r="395">
      <c r="A395" s="1"/>
      <c r="B395" s="48"/>
      <c r="C395" s="47"/>
      <c r="D395" s="4"/>
      <c r="E395" s="4"/>
    </row>
    <row r="396">
      <c r="A396" s="1"/>
      <c r="B396" s="48"/>
      <c r="C396" s="47"/>
      <c r="D396" s="4"/>
      <c r="E396" s="4"/>
    </row>
    <row r="397">
      <c r="A397" s="1"/>
      <c r="B397" s="48"/>
      <c r="C397" s="47"/>
      <c r="D397" s="4"/>
      <c r="E397" s="4"/>
    </row>
    <row r="398">
      <c r="A398" s="1"/>
      <c r="B398" s="48"/>
      <c r="C398" s="47"/>
      <c r="D398" s="4"/>
      <c r="E398" s="4"/>
    </row>
    <row r="399">
      <c r="A399" s="1"/>
      <c r="B399" s="48"/>
      <c r="C399" s="47"/>
      <c r="D399" s="4"/>
      <c r="E399" s="4"/>
    </row>
    <row r="400">
      <c r="A400" s="1"/>
      <c r="B400" s="48"/>
      <c r="C400" s="47"/>
      <c r="D400" s="4"/>
      <c r="E400" s="4"/>
    </row>
    <row r="401">
      <c r="A401" s="1"/>
      <c r="B401" s="48"/>
      <c r="C401" s="47"/>
      <c r="D401" s="4"/>
      <c r="E401" s="4"/>
    </row>
    <row r="402">
      <c r="A402" s="1"/>
      <c r="B402" s="48"/>
      <c r="C402" s="47"/>
      <c r="D402" s="4"/>
      <c r="E402" s="4"/>
    </row>
    <row r="403">
      <c r="A403" s="1"/>
      <c r="B403" s="48"/>
      <c r="C403" s="47"/>
      <c r="D403" s="4"/>
      <c r="E403" s="4"/>
    </row>
    <row r="404">
      <c r="A404" s="1"/>
      <c r="B404" s="48"/>
      <c r="C404" s="47"/>
      <c r="D404" s="4"/>
      <c r="E404" s="4"/>
    </row>
    <row r="405">
      <c r="A405" s="1"/>
      <c r="B405" s="48"/>
      <c r="C405" s="47"/>
      <c r="D405" s="4"/>
      <c r="E405" s="4"/>
    </row>
    <row r="406">
      <c r="A406" s="1"/>
      <c r="B406" s="48"/>
      <c r="C406" s="47"/>
      <c r="D406" s="4"/>
      <c r="E406" s="4"/>
    </row>
    <row r="407">
      <c r="A407" s="1"/>
      <c r="B407" s="48"/>
      <c r="C407" s="47"/>
      <c r="D407" s="4"/>
      <c r="E407" s="4"/>
    </row>
    <row r="408">
      <c r="A408" s="1"/>
      <c r="B408" s="48"/>
      <c r="C408" s="47"/>
      <c r="D408" s="4"/>
      <c r="E408" s="4"/>
    </row>
    <row r="409">
      <c r="A409" s="1"/>
      <c r="B409" s="48"/>
      <c r="C409" s="47"/>
      <c r="D409" s="4"/>
      <c r="E409" s="4"/>
    </row>
    <row r="410">
      <c r="A410" s="1"/>
      <c r="B410" s="48"/>
      <c r="C410" s="47"/>
      <c r="D410" s="4"/>
      <c r="E410" s="4"/>
    </row>
    <row r="411">
      <c r="A411" s="1"/>
      <c r="B411" s="48"/>
      <c r="C411" s="47"/>
      <c r="D411" s="4"/>
      <c r="E411" s="4"/>
    </row>
    <row r="412">
      <c r="A412" s="1"/>
      <c r="B412" s="48"/>
      <c r="C412" s="47"/>
      <c r="D412" s="4"/>
      <c r="E412" s="4"/>
    </row>
    <row r="413">
      <c r="A413" s="1"/>
      <c r="B413" s="48"/>
      <c r="C413" s="47"/>
      <c r="D413" s="4"/>
      <c r="E413" s="4"/>
    </row>
    <row r="414">
      <c r="A414" s="1"/>
      <c r="B414" s="48"/>
      <c r="C414" s="47"/>
      <c r="D414" s="4"/>
      <c r="E414" s="4"/>
    </row>
    <row r="415">
      <c r="A415" s="1"/>
      <c r="B415" s="48"/>
      <c r="C415" s="47"/>
      <c r="D415" s="4"/>
      <c r="E415" s="4"/>
    </row>
    <row r="416">
      <c r="A416" s="1"/>
      <c r="B416" s="48"/>
      <c r="C416" s="47"/>
      <c r="D416" s="4"/>
      <c r="E416" s="4"/>
    </row>
    <row r="417">
      <c r="A417" s="1"/>
      <c r="B417" s="48"/>
      <c r="C417" s="47"/>
      <c r="D417" s="4"/>
      <c r="E417" s="4"/>
    </row>
    <row r="418">
      <c r="A418" s="1"/>
      <c r="B418" s="48"/>
      <c r="C418" s="47"/>
      <c r="D418" s="4"/>
      <c r="E418" s="4"/>
    </row>
    <row r="419">
      <c r="A419" s="1"/>
      <c r="B419" s="48"/>
      <c r="C419" s="47"/>
      <c r="D419" s="4"/>
      <c r="E419" s="4"/>
    </row>
    <row r="420">
      <c r="A420" s="1"/>
      <c r="B420" s="48"/>
      <c r="C420" s="47"/>
      <c r="D420" s="4"/>
      <c r="E420" s="4"/>
    </row>
    <row r="421">
      <c r="A421" s="1"/>
      <c r="B421" s="48"/>
      <c r="C421" s="47"/>
      <c r="D421" s="4"/>
      <c r="E421" s="4"/>
    </row>
    <row r="422">
      <c r="A422" s="1"/>
      <c r="B422" s="48"/>
      <c r="C422" s="47"/>
      <c r="D422" s="4"/>
      <c r="E422" s="4"/>
    </row>
    <row r="423">
      <c r="A423" s="1"/>
      <c r="B423" s="48"/>
      <c r="C423" s="47"/>
      <c r="D423" s="4"/>
      <c r="E423" s="4"/>
    </row>
    <row r="424">
      <c r="A424" s="1"/>
      <c r="B424" s="48"/>
      <c r="C424" s="47"/>
      <c r="D424" s="4"/>
      <c r="E424" s="4"/>
    </row>
    <row r="425">
      <c r="A425" s="1"/>
      <c r="B425" s="48"/>
      <c r="C425" s="47"/>
      <c r="D425" s="4"/>
      <c r="E425" s="4"/>
    </row>
    <row r="426">
      <c r="A426" s="1"/>
      <c r="B426" s="48"/>
      <c r="C426" s="47"/>
      <c r="D426" s="4"/>
      <c r="E426" s="4"/>
    </row>
    <row r="427">
      <c r="A427" s="1"/>
      <c r="B427" s="48"/>
      <c r="C427" s="47"/>
      <c r="D427" s="4"/>
      <c r="E427" s="4"/>
    </row>
    <row r="428">
      <c r="A428" s="1"/>
      <c r="B428" s="48"/>
      <c r="C428" s="47"/>
      <c r="D428" s="4"/>
      <c r="E428" s="4"/>
    </row>
    <row r="429">
      <c r="A429" s="1"/>
      <c r="B429" s="48"/>
      <c r="C429" s="47"/>
      <c r="D429" s="4"/>
      <c r="E429" s="4"/>
    </row>
    <row r="430">
      <c r="A430" s="1"/>
      <c r="B430" s="48"/>
      <c r="C430" s="47"/>
      <c r="D430" s="4"/>
      <c r="E430" s="4"/>
    </row>
    <row r="431">
      <c r="A431" s="1"/>
      <c r="B431" s="48"/>
      <c r="C431" s="47"/>
      <c r="D431" s="4"/>
      <c r="E431" s="4"/>
    </row>
    <row r="432">
      <c r="A432" s="1"/>
      <c r="B432" s="48"/>
      <c r="C432" s="47"/>
      <c r="D432" s="4"/>
      <c r="E432" s="4"/>
    </row>
    <row r="433">
      <c r="A433" s="1"/>
      <c r="B433" s="48"/>
      <c r="C433" s="47"/>
      <c r="D433" s="4"/>
      <c r="E433" s="4"/>
    </row>
    <row r="434">
      <c r="A434" s="1"/>
      <c r="B434" s="48"/>
      <c r="C434" s="47"/>
      <c r="D434" s="4"/>
      <c r="E434" s="4"/>
    </row>
    <row r="435">
      <c r="A435" s="1"/>
      <c r="B435" s="48"/>
      <c r="C435" s="47"/>
      <c r="D435" s="4"/>
      <c r="E435" s="4"/>
    </row>
    <row r="436">
      <c r="A436" s="1"/>
      <c r="B436" s="48"/>
      <c r="C436" s="47"/>
      <c r="D436" s="4"/>
      <c r="E436" s="4"/>
    </row>
    <row r="437">
      <c r="A437" s="1"/>
      <c r="B437" s="48"/>
      <c r="C437" s="47"/>
      <c r="D437" s="4"/>
      <c r="E437" s="4"/>
    </row>
    <row r="438">
      <c r="A438" s="1"/>
      <c r="B438" s="48"/>
      <c r="C438" s="47"/>
      <c r="D438" s="4"/>
      <c r="E438" s="4"/>
    </row>
    <row r="439">
      <c r="A439" s="1"/>
      <c r="B439" s="48"/>
      <c r="C439" s="47"/>
      <c r="D439" s="4"/>
      <c r="E439" s="4"/>
    </row>
    <row r="440">
      <c r="A440" s="1"/>
      <c r="B440" s="48"/>
      <c r="C440" s="47"/>
      <c r="D440" s="4"/>
      <c r="E440" s="4"/>
    </row>
    <row r="441">
      <c r="A441" s="1"/>
      <c r="B441" s="48"/>
      <c r="C441" s="47"/>
      <c r="D441" s="4"/>
      <c r="E441" s="4"/>
    </row>
    <row r="442">
      <c r="A442" s="1"/>
      <c r="B442" s="48"/>
      <c r="C442" s="47"/>
      <c r="D442" s="4"/>
      <c r="E442" s="4"/>
    </row>
    <row r="443">
      <c r="A443" s="1"/>
      <c r="B443" s="48"/>
      <c r="C443" s="47"/>
      <c r="D443" s="4"/>
      <c r="E443" s="4"/>
    </row>
    <row r="444">
      <c r="A444" s="1"/>
      <c r="B444" s="48"/>
      <c r="C444" s="47"/>
      <c r="D444" s="4"/>
      <c r="E444" s="4"/>
    </row>
    <row r="445">
      <c r="A445" s="1"/>
      <c r="B445" s="48"/>
      <c r="C445" s="47"/>
      <c r="D445" s="4"/>
      <c r="E445" s="4"/>
    </row>
    <row r="446">
      <c r="A446" s="1"/>
      <c r="B446" s="48"/>
      <c r="C446" s="47"/>
      <c r="D446" s="4"/>
      <c r="E446" s="4"/>
    </row>
    <row r="447">
      <c r="A447" s="1"/>
      <c r="B447" s="48"/>
      <c r="C447" s="47"/>
      <c r="D447" s="4"/>
      <c r="E447" s="4"/>
    </row>
    <row r="448">
      <c r="A448" s="1"/>
      <c r="B448" s="48"/>
      <c r="C448" s="47"/>
      <c r="D448" s="4"/>
      <c r="E448" s="4"/>
    </row>
    <row r="449">
      <c r="A449" s="1"/>
      <c r="B449" s="48"/>
      <c r="C449" s="47"/>
      <c r="D449" s="4"/>
      <c r="E449" s="4"/>
    </row>
    <row r="450">
      <c r="A450" s="1"/>
      <c r="B450" s="48"/>
      <c r="C450" s="47"/>
      <c r="D450" s="4"/>
      <c r="E450" s="4"/>
    </row>
    <row r="451">
      <c r="A451" s="1"/>
      <c r="B451" s="48"/>
      <c r="C451" s="47"/>
      <c r="D451" s="4"/>
      <c r="E451" s="4"/>
    </row>
    <row r="452">
      <c r="A452" s="1"/>
      <c r="B452" s="48"/>
      <c r="C452" s="47"/>
      <c r="D452" s="4"/>
      <c r="E452" s="4"/>
    </row>
    <row r="453">
      <c r="A453" s="1"/>
      <c r="B453" s="48"/>
      <c r="C453" s="47"/>
      <c r="D453" s="4"/>
      <c r="E453" s="4"/>
    </row>
    <row r="454">
      <c r="A454" s="1"/>
      <c r="B454" s="48"/>
      <c r="C454" s="47"/>
      <c r="D454" s="4"/>
      <c r="E454" s="4"/>
    </row>
    <row r="455">
      <c r="A455" s="1"/>
      <c r="B455" s="48"/>
      <c r="C455" s="47"/>
      <c r="D455" s="4"/>
      <c r="E455" s="4"/>
    </row>
    <row r="456">
      <c r="A456" s="1"/>
      <c r="B456" s="48"/>
      <c r="C456" s="47"/>
      <c r="D456" s="4"/>
      <c r="E456" s="4"/>
    </row>
    <row r="457">
      <c r="A457" s="1"/>
      <c r="B457" s="48"/>
      <c r="C457" s="47"/>
      <c r="D457" s="4"/>
      <c r="E457" s="4"/>
    </row>
    <row r="458">
      <c r="A458" s="1"/>
      <c r="B458" s="48"/>
      <c r="C458" s="47"/>
      <c r="D458" s="4"/>
      <c r="E458" s="4"/>
    </row>
    <row r="459">
      <c r="A459" s="1"/>
      <c r="B459" s="48"/>
      <c r="C459" s="47"/>
      <c r="D459" s="4"/>
      <c r="E459" s="4"/>
    </row>
    <row r="460">
      <c r="A460" s="1"/>
      <c r="B460" s="48"/>
      <c r="C460" s="47"/>
      <c r="D460" s="4"/>
      <c r="E460" s="4"/>
    </row>
    <row r="461">
      <c r="A461" s="1"/>
      <c r="B461" s="48"/>
      <c r="C461" s="47"/>
      <c r="D461" s="4"/>
      <c r="E461" s="4"/>
    </row>
    <row r="462">
      <c r="A462" s="1"/>
      <c r="B462" s="48"/>
      <c r="C462" s="47"/>
      <c r="D462" s="4"/>
      <c r="E462" s="4"/>
    </row>
    <row r="463">
      <c r="A463" s="1"/>
      <c r="B463" s="48"/>
      <c r="C463" s="47"/>
      <c r="D463" s="4"/>
      <c r="E463" s="4"/>
    </row>
    <row r="464">
      <c r="A464" s="1"/>
      <c r="B464" s="48"/>
      <c r="C464" s="47"/>
      <c r="D464" s="4"/>
      <c r="E464" s="4"/>
    </row>
    <row r="465">
      <c r="A465" s="1"/>
      <c r="B465" s="48"/>
      <c r="C465" s="47"/>
      <c r="D465" s="4"/>
      <c r="E465" s="4"/>
    </row>
    <row r="466">
      <c r="A466" s="1"/>
      <c r="B466" s="48"/>
      <c r="C466" s="47"/>
      <c r="D466" s="4"/>
      <c r="E466" s="4"/>
    </row>
    <row r="467">
      <c r="A467" s="1"/>
      <c r="B467" s="48"/>
      <c r="C467" s="47"/>
      <c r="D467" s="4"/>
      <c r="E467" s="4"/>
    </row>
    <row r="468">
      <c r="A468" s="1"/>
      <c r="B468" s="48"/>
      <c r="C468" s="47"/>
      <c r="D468" s="4"/>
      <c r="E468" s="4"/>
    </row>
    <row r="469">
      <c r="A469" s="1"/>
      <c r="B469" s="48"/>
      <c r="C469" s="47"/>
      <c r="D469" s="4"/>
      <c r="E469" s="4"/>
    </row>
    <row r="470">
      <c r="A470" s="1"/>
      <c r="B470" s="48"/>
      <c r="C470" s="47"/>
      <c r="D470" s="4"/>
      <c r="E470" s="4"/>
    </row>
    <row r="471">
      <c r="A471" s="1"/>
      <c r="B471" s="48"/>
      <c r="C471" s="47"/>
      <c r="D471" s="4"/>
      <c r="E471" s="4"/>
    </row>
    <row r="472">
      <c r="A472" s="1"/>
      <c r="B472" s="48"/>
      <c r="C472" s="47"/>
      <c r="D472" s="4"/>
      <c r="E472" s="4"/>
    </row>
    <row r="473">
      <c r="A473" s="1"/>
      <c r="B473" s="48"/>
      <c r="C473" s="47"/>
      <c r="D473" s="4"/>
      <c r="E473" s="4"/>
    </row>
    <row r="474">
      <c r="A474" s="1"/>
      <c r="B474" s="48"/>
      <c r="C474" s="47"/>
      <c r="D474" s="4"/>
      <c r="E474" s="4"/>
    </row>
    <row r="475">
      <c r="A475" s="1"/>
      <c r="B475" s="48"/>
      <c r="C475" s="47"/>
      <c r="D475" s="4"/>
      <c r="E475" s="4"/>
    </row>
    <row r="476">
      <c r="A476" s="1"/>
      <c r="B476" s="48"/>
      <c r="C476" s="47"/>
      <c r="D476" s="4"/>
      <c r="E476" s="4"/>
    </row>
    <row r="477">
      <c r="A477" s="1"/>
      <c r="B477" s="48"/>
      <c r="C477" s="47"/>
      <c r="D477" s="4"/>
      <c r="E477" s="4"/>
    </row>
    <row r="478">
      <c r="A478" s="1"/>
      <c r="B478" s="48"/>
      <c r="C478" s="47"/>
      <c r="D478" s="4"/>
      <c r="E478" s="4"/>
    </row>
    <row r="479">
      <c r="A479" s="1"/>
      <c r="B479" s="48"/>
      <c r="C479" s="47"/>
      <c r="D479" s="4"/>
      <c r="E479" s="4"/>
    </row>
    <row r="480">
      <c r="A480" s="1"/>
      <c r="B480" s="48"/>
      <c r="C480" s="47"/>
      <c r="D480" s="4"/>
      <c r="E480" s="4"/>
    </row>
    <row r="481">
      <c r="A481" s="1"/>
      <c r="B481" s="48"/>
      <c r="C481" s="47"/>
      <c r="D481" s="4"/>
      <c r="E481" s="4"/>
    </row>
    <row r="482">
      <c r="A482" s="1"/>
      <c r="B482" s="48"/>
      <c r="C482" s="47"/>
      <c r="D482" s="4"/>
      <c r="E482" s="4"/>
    </row>
    <row r="483">
      <c r="A483" s="1"/>
      <c r="B483" s="48"/>
      <c r="C483" s="47"/>
      <c r="D483" s="4"/>
      <c r="E483" s="4"/>
    </row>
    <row r="484">
      <c r="A484" s="1"/>
      <c r="B484" s="48"/>
      <c r="C484" s="47"/>
      <c r="D484" s="4"/>
      <c r="E484" s="4"/>
    </row>
    <row r="485">
      <c r="A485" s="1"/>
      <c r="B485" s="48"/>
      <c r="C485" s="47"/>
      <c r="D485" s="4"/>
      <c r="E485" s="4"/>
    </row>
    <row r="486">
      <c r="A486" s="1"/>
      <c r="B486" s="48"/>
      <c r="C486" s="47"/>
      <c r="D486" s="4"/>
      <c r="E486" s="4"/>
    </row>
    <row r="487">
      <c r="A487" s="1"/>
      <c r="B487" s="48"/>
      <c r="C487" s="47"/>
      <c r="D487" s="4"/>
      <c r="E487" s="4"/>
    </row>
    <row r="488">
      <c r="A488" s="1"/>
      <c r="B488" s="48"/>
      <c r="C488" s="47"/>
      <c r="D488" s="4"/>
      <c r="E488" s="4"/>
    </row>
    <row r="489">
      <c r="A489" s="1"/>
      <c r="B489" s="48"/>
      <c r="C489" s="47"/>
      <c r="D489" s="4"/>
      <c r="E489" s="4"/>
    </row>
    <row r="490">
      <c r="A490" s="1"/>
      <c r="B490" s="48"/>
      <c r="C490" s="47"/>
      <c r="D490" s="4"/>
      <c r="E490" s="4"/>
    </row>
    <row r="491">
      <c r="A491" s="1"/>
      <c r="B491" s="48"/>
      <c r="C491" s="47"/>
      <c r="D491" s="4"/>
      <c r="E491" s="4"/>
    </row>
    <row r="492">
      <c r="A492" s="1"/>
      <c r="B492" s="48"/>
      <c r="C492" s="47"/>
      <c r="D492" s="4"/>
      <c r="E492" s="4"/>
    </row>
    <row r="493">
      <c r="A493" s="1"/>
      <c r="B493" s="48"/>
      <c r="C493" s="47"/>
      <c r="D493" s="4"/>
      <c r="E493" s="4"/>
    </row>
    <row r="494">
      <c r="A494" s="1"/>
      <c r="B494" s="48"/>
      <c r="C494" s="47"/>
      <c r="D494" s="4"/>
      <c r="E494" s="4"/>
    </row>
    <row r="495">
      <c r="A495" s="1"/>
      <c r="B495" s="48"/>
      <c r="C495" s="47"/>
      <c r="D495" s="4"/>
      <c r="E495" s="4"/>
    </row>
    <row r="496">
      <c r="A496" s="1"/>
      <c r="B496" s="48"/>
      <c r="C496" s="47"/>
      <c r="D496" s="4"/>
      <c r="E496" s="4"/>
    </row>
    <row r="497">
      <c r="A497" s="1"/>
      <c r="B497" s="48"/>
      <c r="C497" s="47"/>
      <c r="D497" s="4"/>
      <c r="E497" s="4"/>
    </row>
    <row r="498">
      <c r="A498" s="1"/>
      <c r="B498" s="48"/>
      <c r="C498" s="47"/>
      <c r="D498" s="4"/>
      <c r="E498" s="4"/>
    </row>
    <row r="499">
      <c r="A499" s="1"/>
      <c r="B499" s="48"/>
      <c r="C499" s="47"/>
      <c r="D499" s="4"/>
      <c r="E499" s="4"/>
    </row>
    <row r="500">
      <c r="A500" s="1"/>
      <c r="B500" s="48"/>
      <c r="C500" s="47"/>
      <c r="D500" s="4"/>
      <c r="E500" s="4"/>
    </row>
    <row r="501">
      <c r="A501" s="1"/>
      <c r="B501" s="48"/>
      <c r="C501" s="47"/>
      <c r="D501" s="4"/>
      <c r="E501" s="4"/>
    </row>
    <row r="502">
      <c r="A502" s="1"/>
      <c r="B502" s="48"/>
      <c r="C502" s="47"/>
      <c r="D502" s="4"/>
      <c r="E502" s="4"/>
    </row>
    <row r="503">
      <c r="A503" s="1"/>
      <c r="B503" s="48"/>
      <c r="C503" s="47"/>
      <c r="D503" s="4"/>
      <c r="E503" s="4"/>
    </row>
    <row r="504">
      <c r="A504" s="1"/>
      <c r="B504" s="48"/>
      <c r="C504" s="47"/>
      <c r="D504" s="4"/>
      <c r="E504" s="4"/>
    </row>
    <row r="505">
      <c r="A505" s="1"/>
      <c r="B505" s="48"/>
      <c r="C505" s="47"/>
      <c r="D505" s="4"/>
      <c r="E505" s="4"/>
    </row>
    <row r="506">
      <c r="A506" s="1"/>
      <c r="B506" s="48"/>
      <c r="C506" s="47"/>
      <c r="D506" s="4"/>
      <c r="E506" s="4"/>
    </row>
    <row r="507">
      <c r="A507" s="1"/>
      <c r="B507" s="48"/>
      <c r="C507" s="47"/>
      <c r="D507" s="4"/>
      <c r="E507" s="4"/>
    </row>
    <row r="508">
      <c r="A508" s="1"/>
      <c r="B508" s="48"/>
      <c r="C508" s="47"/>
      <c r="D508" s="4"/>
      <c r="E508" s="4"/>
    </row>
    <row r="509">
      <c r="A509" s="1"/>
      <c r="B509" s="48"/>
      <c r="C509" s="47"/>
      <c r="D509" s="4"/>
      <c r="E509" s="4"/>
    </row>
    <row r="510">
      <c r="A510" s="1"/>
      <c r="B510" s="48"/>
      <c r="C510" s="47"/>
      <c r="D510" s="4"/>
      <c r="E510" s="4"/>
    </row>
    <row r="511">
      <c r="A511" s="1"/>
      <c r="B511" s="48"/>
      <c r="C511" s="47"/>
      <c r="D511" s="4"/>
      <c r="E511" s="4"/>
    </row>
    <row r="512">
      <c r="A512" s="1"/>
      <c r="B512" s="48"/>
      <c r="C512" s="47"/>
      <c r="D512" s="4"/>
      <c r="E512" s="4"/>
    </row>
    <row r="513">
      <c r="A513" s="1"/>
      <c r="B513" s="48"/>
      <c r="C513" s="47"/>
      <c r="D513" s="4"/>
      <c r="E513" s="4"/>
    </row>
    <row r="514">
      <c r="A514" s="1"/>
      <c r="B514" s="48"/>
      <c r="C514" s="47"/>
      <c r="D514" s="4"/>
      <c r="E514" s="4"/>
    </row>
    <row r="515">
      <c r="A515" s="1"/>
      <c r="B515" s="48"/>
      <c r="C515" s="47"/>
      <c r="D515" s="4"/>
      <c r="E515" s="4"/>
    </row>
    <row r="516">
      <c r="A516" s="1"/>
      <c r="B516" s="48"/>
      <c r="C516" s="47"/>
      <c r="D516" s="4"/>
      <c r="E516" s="4"/>
    </row>
    <row r="517">
      <c r="A517" s="1"/>
      <c r="B517" s="48"/>
      <c r="C517" s="47"/>
      <c r="D517" s="4"/>
      <c r="E517" s="4"/>
    </row>
    <row r="518">
      <c r="A518" s="1"/>
      <c r="B518" s="48"/>
      <c r="C518" s="47"/>
      <c r="D518" s="4"/>
      <c r="E518" s="4"/>
    </row>
    <row r="519">
      <c r="A519" s="1"/>
      <c r="B519" s="48"/>
      <c r="C519" s="47"/>
      <c r="D519" s="4"/>
      <c r="E519" s="4"/>
    </row>
    <row r="520">
      <c r="A520" s="1"/>
      <c r="B520" s="48"/>
      <c r="C520" s="47"/>
      <c r="D520" s="4"/>
      <c r="E520" s="4"/>
    </row>
    <row r="521">
      <c r="A521" s="1"/>
      <c r="B521" s="48"/>
      <c r="C521" s="47"/>
      <c r="D521" s="4"/>
      <c r="E521" s="4"/>
    </row>
    <row r="522">
      <c r="A522" s="1"/>
      <c r="B522" s="48"/>
      <c r="C522" s="47"/>
      <c r="D522" s="4"/>
      <c r="E522" s="4"/>
    </row>
    <row r="523">
      <c r="A523" s="1"/>
      <c r="B523" s="48"/>
      <c r="C523" s="47"/>
      <c r="D523" s="4"/>
      <c r="E523" s="4"/>
    </row>
    <row r="524">
      <c r="A524" s="1"/>
      <c r="B524" s="48"/>
      <c r="C524" s="47"/>
      <c r="D524" s="4"/>
      <c r="E524" s="4"/>
    </row>
    <row r="525">
      <c r="A525" s="1"/>
      <c r="B525" s="48"/>
      <c r="C525" s="47"/>
      <c r="D525" s="4"/>
      <c r="E525" s="4"/>
    </row>
    <row r="526">
      <c r="A526" s="1"/>
      <c r="B526" s="48"/>
      <c r="C526" s="47"/>
      <c r="D526" s="4"/>
      <c r="E526" s="4"/>
    </row>
    <row r="527">
      <c r="A527" s="1"/>
      <c r="B527" s="48"/>
      <c r="C527" s="47"/>
      <c r="D527" s="4"/>
      <c r="E527" s="4"/>
    </row>
    <row r="528">
      <c r="A528" s="1"/>
      <c r="B528" s="48"/>
      <c r="C528" s="47"/>
      <c r="D528" s="4"/>
      <c r="E528" s="4"/>
    </row>
    <row r="529">
      <c r="A529" s="1"/>
      <c r="B529" s="48"/>
      <c r="C529" s="47"/>
      <c r="D529" s="4"/>
      <c r="E529" s="4"/>
    </row>
    <row r="530">
      <c r="A530" s="1"/>
      <c r="B530" s="48"/>
      <c r="C530" s="47"/>
      <c r="D530" s="4"/>
      <c r="E530" s="4"/>
    </row>
    <row r="531">
      <c r="A531" s="1"/>
      <c r="B531" s="48"/>
      <c r="C531" s="47"/>
      <c r="D531" s="4"/>
      <c r="E531" s="4"/>
    </row>
    <row r="532">
      <c r="A532" s="1"/>
      <c r="B532" s="48"/>
      <c r="C532" s="47"/>
      <c r="D532" s="4"/>
      <c r="E532" s="4"/>
    </row>
    <row r="533">
      <c r="A533" s="1"/>
      <c r="B533" s="48"/>
      <c r="C533" s="47"/>
      <c r="D533" s="4"/>
      <c r="E533" s="4"/>
    </row>
    <row r="534">
      <c r="A534" s="1"/>
      <c r="B534" s="48"/>
      <c r="C534" s="47"/>
      <c r="D534" s="4"/>
      <c r="E534" s="4"/>
    </row>
    <row r="535">
      <c r="A535" s="1"/>
      <c r="B535" s="48"/>
      <c r="C535" s="47"/>
      <c r="D535" s="4"/>
      <c r="E535" s="4"/>
    </row>
    <row r="536">
      <c r="A536" s="1"/>
      <c r="B536" s="48"/>
      <c r="C536" s="47"/>
      <c r="D536" s="4"/>
      <c r="E536" s="4"/>
    </row>
    <row r="537">
      <c r="A537" s="1"/>
      <c r="B537" s="48"/>
      <c r="C537" s="47"/>
      <c r="D537" s="4"/>
      <c r="E537" s="4"/>
    </row>
    <row r="538">
      <c r="A538" s="1"/>
      <c r="B538" s="48"/>
      <c r="C538" s="47"/>
      <c r="D538" s="4"/>
      <c r="E538" s="4"/>
    </row>
    <row r="539">
      <c r="A539" s="1"/>
      <c r="B539" s="48"/>
      <c r="C539" s="47"/>
      <c r="D539" s="4"/>
      <c r="E539" s="4"/>
    </row>
    <row r="540">
      <c r="A540" s="1"/>
      <c r="B540" s="48"/>
      <c r="C540" s="47"/>
      <c r="D540" s="4"/>
      <c r="E540" s="4"/>
    </row>
    <row r="541">
      <c r="A541" s="1"/>
      <c r="B541" s="48"/>
      <c r="C541" s="47"/>
      <c r="D541" s="4"/>
      <c r="E541" s="4"/>
    </row>
    <row r="542">
      <c r="A542" s="1"/>
      <c r="B542" s="48"/>
      <c r="C542" s="47"/>
      <c r="D542" s="4"/>
      <c r="E542" s="4"/>
    </row>
    <row r="543">
      <c r="A543" s="1"/>
      <c r="B543" s="48"/>
      <c r="C543" s="47"/>
      <c r="D543" s="4"/>
      <c r="E543" s="4"/>
    </row>
    <row r="544">
      <c r="A544" s="1"/>
      <c r="B544" s="48"/>
      <c r="C544" s="47"/>
      <c r="D544" s="4"/>
      <c r="E544" s="4"/>
    </row>
    <row r="545">
      <c r="A545" s="1"/>
      <c r="B545" s="48"/>
      <c r="C545" s="47"/>
      <c r="D545" s="4"/>
      <c r="E545" s="4"/>
    </row>
    <row r="546">
      <c r="A546" s="1"/>
      <c r="B546" s="48"/>
      <c r="C546" s="47"/>
      <c r="D546" s="4"/>
      <c r="E546" s="4"/>
    </row>
    <row r="547">
      <c r="A547" s="1"/>
      <c r="B547" s="48"/>
      <c r="C547" s="47"/>
      <c r="D547" s="4"/>
      <c r="E547" s="4"/>
    </row>
    <row r="548">
      <c r="A548" s="1"/>
      <c r="B548" s="48"/>
      <c r="C548" s="47"/>
      <c r="D548" s="4"/>
      <c r="E548" s="4"/>
    </row>
    <row r="549">
      <c r="A549" s="1"/>
      <c r="B549" s="48"/>
      <c r="C549" s="47"/>
      <c r="D549" s="4"/>
      <c r="E549" s="4"/>
    </row>
    <row r="550">
      <c r="A550" s="1"/>
      <c r="B550" s="48"/>
      <c r="C550" s="47"/>
      <c r="D550" s="4"/>
      <c r="E550" s="4"/>
    </row>
    <row r="551">
      <c r="A551" s="1"/>
      <c r="B551" s="48"/>
      <c r="C551" s="47"/>
      <c r="D551" s="4"/>
      <c r="E551" s="4"/>
    </row>
    <row r="552">
      <c r="A552" s="1"/>
      <c r="B552" s="48"/>
      <c r="C552" s="47"/>
      <c r="D552" s="4"/>
      <c r="E552" s="4"/>
    </row>
    <row r="553">
      <c r="A553" s="1"/>
      <c r="B553" s="48"/>
      <c r="C553" s="47"/>
      <c r="D553" s="4"/>
      <c r="E553" s="4"/>
    </row>
    <row r="554">
      <c r="A554" s="1"/>
      <c r="B554" s="48"/>
      <c r="C554" s="47"/>
      <c r="D554" s="4"/>
      <c r="E554" s="4"/>
    </row>
    <row r="555">
      <c r="A555" s="1"/>
      <c r="B555" s="48"/>
      <c r="C555" s="47"/>
      <c r="D555" s="4"/>
      <c r="E555" s="4"/>
    </row>
    <row r="556">
      <c r="A556" s="1"/>
      <c r="B556" s="48"/>
      <c r="C556" s="47"/>
      <c r="D556" s="4"/>
      <c r="E556" s="4"/>
    </row>
    <row r="557">
      <c r="A557" s="1"/>
      <c r="B557" s="48"/>
      <c r="C557" s="47"/>
      <c r="D557" s="4"/>
      <c r="E557" s="4"/>
    </row>
    <row r="558">
      <c r="A558" s="1"/>
      <c r="B558" s="48"/>
      <c r="C558" s="47"/>
      <c r="D558" s="4"/>
      <c r="E558" s="4"/>
    </row>
    <row r="559">
      <c r="A559" s="1"/>
      <c r="B559" s="48"/>
      <c r="C559" s="47"/>
      <c r="D559" s="4"/>
      <c r="E559" s="4"/>
    </row>
    <row r="560">
      <c r="A560" s="1"/>
      <c r="B560" s="48"/>
      <c r="C560" s="47"/>
      <c r="D560" s="4"/>
      <c r="E560" s="4"/>
    </row>
    <row r="561">
      <c r="A561" s="1"/>
      <c r="B561" s="48"/>
      <c r="C561" s="47"/>
      <c r="D561" s="4"/>
      <c r="E561" s="4"/>
    </row>
    <row r="562">
      <c r="A562" s="1"/>
      <c r="B562" s="48"/>
      <c r="C562" s="47"/>
      <c r="D562" s="4"/>
      <c r="E562" s="4"/>
    </row>
    <row r="563">
      <c r="A563" s="1"/>
      <c r="B563" s="48"/>
      <c r="C563" s="47"/>
      <c r="D563" s="4"/>
      <c r="E563" s="4"/>
    </row>
    <row r="564">
      <c r="A564" s="1"/>
      <c r="B564" s="48"/>
      <c r="C564" s="47"/>
      <c r="D564" s="4"/>
      <c r="E564" s="4"/>
    </row>
    <row r="565">
      <c r="A565" s="1"/>
      <c r="B565" s="48"/>
      <c r="C565" s="47"/>
      <c r="D565" s="4"/>
      <c r="E565" s="4"/>
    </row>
    <row r="566">
      <c r="A566" s="1"/>
      <c r="B566" s="48"/>
      <c r="C566" s="47"/>
      <c r="D566" s="4"/>
      <c r="E566" s="4"/>
    </row>
    <row r="567">
      <c r="A567" s="1"/>
      <c r="B567" s="48"/>
      <c r="C567" s="47"/>
      <c r="D567" s="4"/>
      <c r="E567" s="4"/>
    </row>
    <row r="568">
      <c r="A568" s="1"/>
      <c r="B568" s="48"/>
      <c r="C568" s="47"/>
      <c r="D568" s="4"/>
      <c r="E568" s="4"/>
    </row>
    <row r="569">
      <c r="A569" s="1"/>
      <c r="B569" s="48"/>
      <c r="C569" s="47"/>
      <c r="D569" s="4"/>
      <c r="E569" s="4"/>
    </row>
    <row r="570">
      <c r="A570" s="1"/>
      <c r="B570" s="48"/>
      <c r="C570" s="47"/>
      <c r="D570" s="4"/>
      <c r="E570" s="4"/>
    </row>
    <row r="571">
      <c r="A571" s="1"/>
      <c r="B571" s="48"/>
      <c r="C571" s="47"/>
      <c r="D571" s="4"/>
      <c r="E571" s="4"/>
    </row>
    <row r="572">
      <c r="A572" s="1"/>
      <c r="B572" s="48"/>
      <c r="C572" s="47"/>
      <c r="D572" s="4"/>
      <c r="E572" s="4"/>
    </row>
    <row r="573">
      <c r="A573" s="1"/>
      <c r="B573" s="48"/>
      <c r="C573" s="47"/>
      <c r="D573" s="4"/>
      <c r="E573" s="4"/>
    </row>
    <row r="574">
      <c r="A574" s="1"/>
      <c r="B574" s="48"/>
      <c r="C574" s="47"/>
      <c r="D574" s="4"/>
      <c r="E574" s="4"/>
    </row>
    <row r="575">
      <c r="A575" s="1"/>
      <c r="B575" s="48"/>
      <c r="C575" s="47"/>
      <c r="D575" s="4"/>
      <c r="E575" s="4"/>
    </row>
    <row r="576">
      <c r="A576" s="1"/>
      <c r="B576" s="48"/>
      <c r="C576" s="47"/>
      <c r="D576" s="4"/>
      <c r="E576" s="4"/>
    </row>
    <row r="577">
      <c r="A577" s="1"/>
      <c r="B577" s="48"/>
      <c r="C577" s="47"/>
      <c r="D577" s="4"/>
      <c r="E577" s="4"/>
    </row>
    <row r="578">
      <c r="A578" s="1"/>
      <c r="B578" s="48"/>
      <c r="C578" s="47"/>
      <c r="D578" s="4"/>
      <c r="E578" s="4"/>
    </row>
    <row r="579">
      <c r="A579" s="1"/>
      <c r="B579" s="48"/>
      <c r="C579" s="47"/>
      <c r="D579" s="4"/>
      <c r="E579" s="4"/>
    </row>
    <row r="580">
      <c r="A580" s="1"/>
      <c r="B580" s="48"/>
      <c r="C580" s="47"/>
      <c r="D580" s="4"/>
      <c r="E580" s="4"/>
    </row>
    <row r="581">
      <c r="A581" s="1"/>
      <c r="B581" s="48"/>
      <c r="C581" s="47"/>
      <c r="D581" s="4"/>
      <c r="E581" s="4"/>
    </row>
    <row r="582">
      <c r="A582" s="1"/>
      <c r="B582" s="48"/>
      <c r="C582" s="47"/>
      <c r="D582" s="4"/>
      <c r="E582" s="4"/>
    </row>
    <row r="583">
      <c r="A583" s="1"/>
      <c r="B583" s="48"/>
      <c r="C583" s="47"/>
      <c r="D583" s="4"/>
      <c r="E583" s="4"/>
    </row>
    <row r="584">
      <c r="A584" s="1"/>
      <c r="B584" s="48"/>
      <c r="C584" s="47"/>
      <c r="D584" s="4"/>
      <c r="E584" s="4"/>
    </row>
    <row r="585">
      <c r="A585" s="1"/>
      <c r="B585" s="48"/>
      <c r="C585" s="47"/>
      <c r="D585" s="4"/>
      <c r="E585" s="4"/>
    </row>
    <row r="586">
      <c r="A586" s="1"/>
      <c r="B586" s="48"/>
      <c r="C586" s="47"/>
      <c r="D586" s="4"/>
      <c r="E586" s="4"/>
    </row>
    <row r="587">
      <c r="A587" s="1"/>
      <c r="B587" s="48"/>
      <c r="C587" s="47"/>
      <c r="D587" s="4"/>
      <c r="E587" s="4"/>
    </row>
    <row r="588">
      <c r="A588" s="1"/>
      <c r="B588" s="48"/>
      <c r="C588" s="47"/>
      <c r="D588" s="4"/>
      <c r="E588" s="4"/>
    </row>
    <row r="589">
      <c r="A589" s="1"/>
      <c r="B589" s="48"/>
      <c r="C589" s="47"/>
      <c r="D589" s="4"/>
      <c r="E589" s="4"/>
    </row>
    <row r="590">
      <c r="A590" s="1"/>
      <c r="B590" s="48"/>
      <c r="C590" s="47"/>
      <c r="D590" s="4"/>
      <c r="E590" s="4"/>
    </row>
    <row r="591">
      <c r="A591" s="1"/>
      <c r="B591" s="48"/>
      <c r="C591" s="47"/>
      <c r="D591" s="4"/>
      <c r="E591" s="4"/>
    </row>
    <row r="592">
      <c r="A592" s="1"/>
      <c r="B592" s="48"/>
      <c r="C592" s="47"/>
      <c r="D592" s="4"/>
      <c r="E592" s="4"/>
    </row>
    <row r="593">
      <c r="A593" s="1"/>
      <c r="B593" s="48"/>
      <c r="C593" s="47"/>
      <c r="D593" s="4"/>
      <c r="E593" s="4"/>
    </row>
    <row r="594">
      <c r="A594" s="1"/>
      <c r="B594" s="48"/>
      <c r="C594" s="47"/>
      <c r="D594" s="4"/>
      <c r="E594" s="4"/>
    </row>
    <row r="595">
      <c r="A595" s="1"/>
      <c r="B595" s="48"/>
      <c r="C595" s="47"/>
      <c r="D595" s="4"/>
      <c r="E595" s="4"/>
    </row>
    <row r="596">
      <c r="A596" s="1"/>
      <c r="B596" s="48"/>
      <c r="C596" s="47"/>
      <c r="D596" s="4"/>
      <c r="E596" s="4"/>
    </row>
    <row r="597">
      <c r="A597" s="1"/>
      <c r="B597" s="48"/>
      <c r="C597" s="47"/>
      <c r="D597" s="4"/>
      <c r="E597" s="4"/>
    </row>
    <row r="598">
      <c r="A598" s="1"/>
      <c r="B598" s="48"/>
      <c r="C598" s="47"/>
      <c r="D598" s="4"/>
      <c r="E598" s="4"/>
    </row>
    <row r="599">
      <c r="A599" s="1"/>
      <c r="B599" s="48"/>
      <c r="C599" s="47"/>
      <c r="D599" s="4"/>
      <c r="E599" s="4"/>
    </row>
    <row r="600">
      <c r="A600" s="1"/>
      <c r="B600" s="48"/>
      <c r="C600" s="47"/>
      <c r="D600" s="4"/>
      <c r="E600" s="4"/>
    </row>
    <row r="601">
      <c r="A601" s="1"/>
      <c r="B601" s="48"/>
      <c r="C601" s="47"/>
      <c r="D601" s="4"/>
      <c r="E601" s="4"/>
    </row>
    <row r="602">
      <c r="A602" s="1"/>
      <c r="B602" s="48"/>
      <c r="C602" s="47"/>
      <c r="D602" s="4"/>
      <c r="E602" s="4"/>
    </row>
    <row r="603">
      <c r="A603" s="1"/>
      <c r="B603" s="48"/>
      <c r="C603" s="47"/>
      <c r="D603" s="4"/>
      <c r="E603" s="4"/>
    </row>
    <row r="604">
      <c r="A604" s="1"/>
      <c r="B604" s="48"/>
      <c r="C604" s="47"/>
      <c r="D604" s="4"/>
      <c r="E604" s="4"/>
    </row>
    <row r="605">
      <c r="A605" s="1"/>
      <c r="B605" s="48"/>
      <c r="C605" s="47"/>
      <c r="D605" s="4"/>
      <c r="E605" s="4"/>
    </row>
    <row r="606">
      <c r="A606" s="1"/>
      <c r="B606" s="48"/>
      <c r="C606" s="47"/>
      <c r="D606" s="4"/>
      <c r="E606" s="4"/>
    </row>
    <row r="607">
      <c r="A607" s="1"/>
      <c r="B607" s="48"/>
      <c r="C607" s="47"/>
      <c r="D607" s="4"/>
      <c r="E607" s="4"/>
    </row>
    <row r="608">
      <c r="A608" s="1"/>
      <c r="B608" s="48"/>
      <c r="C608" s="47"/>
      <c r="D608" s="4"/>
      <c r="E608" s="4"/>
    </row>
    <row r="609">
      <c r="A609" s="1"/>
      <c r="B609" s="48"/>
      <c r="C609" s="47"/>
      <c r="D609" s="4"/>
      <c r="E609" s="4"/>
    </row>
    <row r="610">
      <c r="A610" s="1"/>
      <c r="B610" s="48"/>
      <c r="C610" s="47"/>
      <c r="D610" s="4"/>
      <c r="E610" s="4"/>
    </row>
    <row r="611">
      <c r="A611" s="1"/>
      <c r="B611" s="48"/>
      <c r="C611" s="47"/>
      <c r="D611" s="4"/>
      <c r="E611" s="4"/>
    </row>
    <row r="612">
      <c r="A612" s="1"/>
      <c r="B612" s="48"/>
      <c r="C612" s="47"/>
      <c r="D612" s="4"/>
      <c r="E612" s="4"/>
    </row>
    <row r="613">
      <c r="A613" s="1"/>
      <c r="B613" s="48"/>
      <c r="C613" s="47"/>
      <c r="D613" s="4"/>
      <c r="E613" s="4"/>
    </row>
    <row r="614">
      <c r="A614" s="1"/>
      <c r="B614" s="48"/>
      <c r="C614" s="47"/>
      <c r="D614" s="4"/>
      <c r="E614" s="4"/>
    </row>
    <row r="615">
      <c r="A615" s="1"/>
      <c r="B615" s="48"/>
      <c r="C615" s="47"/>
      <c r="D615" s="4"/>
      <c r="E615" s="4"/>
    </row>
    <row r="616">
      <c r="A616" s="1"/>
      <c r="B616" s="48"/>
      <c r="C616" s="47"/>
      <c r="D616" s="4"/>
      <c r="E616" s="4"/>
    </row>
    <row r="617">
      <c r="A617" s="1"/>
      <c r="B617" s="48"/>
      <c r="C617" s="47"/>
      <c r="D617" s="4"/>
      <c r="E617" s="4"/>
    </row>
    <row r="618">
      <c r="A618" s="1"/>
      <c r="B618" s="48"/>
      <c r="C618" s="47"/>
      <c r="D618" s="4"/>
      <c r="E618" s="4"/>
    </row>
    <row r="619">
      <c r="A619" s="1"/>
      <c r="B619" s="48"/>
      <c r="C619" s="47"/>
      <c r="D619" s="4"/>
      <c r="E619" s="4"/>
    </row>
    <row r="620">
      <c r="A620" s="1"/>
      <c r="B620" s="48"/>
      <c r="C620" s="47"/>
      <c r="D620" s="4"/>
      <c r="E620" s="4"/>
    </row>
    <row r="621">
      <c r="A621" s="1"/>
      <c r="B621" s="48"/>
      <c r="C621" s="47"/>
      <c r="D621" s="4"/>
      <c r="E621" s="4"/>
    </row>
    <row r="622">
      <c r="A622" s="1"/>
      <c r="B622" s="48"/>
      <c r="C622" s="47"/>
      <c r="D622" s="4"/>
      <c r="E622" s="4"/>
    </row>
    <row r="623">
      <c r="A623" s="1"/>
      <c r="B623" s="48"/>
      <c r="C623" s="47"/>
      <c r="D623" s="4"/>
      <c r="E623" s="4"/>
    </row>
    <row r="624">
      <c r="A624" s="1"/>
      <c r="B624" s="48"/>
      <c r="C624" s="47"/>
      <c r="D624" s="4"/>
      <c r="E624" s="4"/>
    </row>
    <row r="625">
      <c r="A625" s="1"/>
      <c r="B625" s="48"/>
      <c r="C625" s="47"/>
      <c r="D625" s="4"/>
      <c r="E625" s="4"/>
    </row>
    <row r="626">
      <c r="A626" s="1"/>
      <c r="B626" s="48"/>
      <c r="C626" s="47"/>
      <c r="D626" s="4"/>
      <c r="E626" s="4"/>
    </row>
    <row r="627">
      <c r="A627" s="1"/>
      <c r="B627" s="48"/>
      <c r="C627" s="47"/>
      <c r="D627" s="4"/>
      <c r="E627" s="4"/>
    </row>
    <row r="628">
      <c r="A628" s="1"/>
      <c r="B628" s="48"/>
      <c r="C628" s="47"/>
      <c r="D628" s="4"/>
      <c r="E628" s="4"/>
    </row>
    <row r="629">
      <c r="A629" s="1"/>
      <c r="B629" s="48"/>
      <c r="C629" s="47"/>
      <c r="D629" s="4"/>
      <c r="E629" s="4"/>
    </row>
    <row r="630">
      <c r="A630" s="1"/>
      <c r="B630" s="48"/>
      <c r="C630" s="47"/>
      <c r="D630" s="4"/>
      <c r="E630" s="4"/>
    </row>
    <row r="631">
      <c r="A631" s="1"/>
      <c r="B631" s="48"/>
      <c r="C631" s="47"/>
      <c r="D631" s="4"/>
      <c r="E631" s="4"/>
    </row>
    <row r="632">
      <c r="A632" s="1"/>
      <c r="B632" s="48"/>
      <c r="C632" s="47"/>
      <c r="D632" s="4"/>
      <c r="E632" s="4"/>
    </row>
    <row r="633">
      <c r="A633" s="1"/>
      <c r="B633" s="48"/>
      <c r="C633" s="47"/>
      <c r="D633" s="4"/>
      <c r="E633" s="4"/>
    </row>
    <row r="634">
      <c r="A634" s="1"/>
      <c r="B634" s="48"/>
      <c r="C634" s="47"/>
      <c r="D634" s="4"/>
      <c r="E634" s="4"/>
    </row>
    <row r="635">
      <c r="A635" s="1"/>
      <c r="B635" s="48"/>
      <c r="C635" s="47"/>
      <c r="D635" s="4"/>
      <c r="E635" s="4"/>
    </row>
    <row r="636">
      <c r="A636" s="1"/>
      <c r="B636" s="48"/>
      <c r="C636" s="47"/>
      <c r="D636" s="4"/>
      <c r="E636" s="4"/>
    </row>
    <row r="637">
      <c r="A637" s="1"/>
      <c r="B637" s="48"/>
      <c r="C637" s="47"/>
      <c r="D637" s="4"/>
      <c r="E637" s="4"/>
    </row>
    <row r="638">
      <c r="A638" s="1"/>
      <c r="B638" s="48"/>
      <c r="C638" s="47"/>
      <c r="D638" s="4"/>
      <c r="E638" s="4"/>
    </row>
    <row r="639">
      <c r="A639" s="1"/>
      <c r="B639" s="48"/>
      <c r="C639" s="47"/>
      <c r="D639" s="4"/>
      <c r="E639" s="4"/>
    </row>
    <row r="640">
      <c r="A640" s="1"/>
      <c r="B640" s="48"/>
      <c r="C640" s="47"/>
      <c r="D640" s="4"/>
      <c r="E640" s="4"/>
    </row>
    <row r="641">
      <c r="A641" s="1"/>
      <c r="B641" s="48"/>
      <c r="C641" s="47"/>
      <c r="D641" s="4"/>
      <c r="E641" s="4"/>
    </row>
    <row r="642">
      <c r="A642" s="1"/>
      <c r="B642" s="48"/>
      <c r="C642" s="47"/>
      <c r="D642" s="4"/>
      <c r="E642" s="4"/>
    </row>
    <row r="643">
      <c r="A643" s="1"/>
      <c r="B643" s="48"/>
      <c r="C643" s="47"/>
      <c r="D643" s="4"/>
      <c r="E643" s="4"/>
    </row>
    <row r="644">
      <c r="A644" s="1"/>
      <c r="B644" s="48"/>
      <c r="C644" s="47"/>
      <c r="D644" s="4"/>
      <c r="E644" s="4"/>
    </row>
    <row r="645">
      <c r="A645" s="1"/>
      <c r="B645" s="48"/>
      <c r="C645" s="47"/>
      <c r="D645" s="4"/>
      <c r="E645" s="4"/>
    </row>
    <row r="646">
      <c r="A646" s="1"/>
      <c r="B646" s="48"/>
      <c r="C646" s="47"/>
      <c r="D646" s="4"/>
      <c r="E646" s="4"/>
    </row>
    <row r="647">
      <c r="A647" s="1"/>
      <c r="B647" s="48"/>
      <c r="C647" s="47"/>
      <c r="D647" s="4"/>
      <c r="E647" s="4"/>
    </row>
    <row r="648">
      <c r="A648" s="1"/>
      <c r="B648" s="48"/>
      <c r="C648" s="47"/>
      <c r="D648" s="4"/>
      <c r="E648" s="4"/>
    </row>
    <row r="649">
      <c r="A649" s="1"/>
      <c r="B649" s="48"/>
      <c r="C649" s="47"/>
      <c r="D649" s="4"/>
      <c r="E649" s="4"/>
    </row>
    <row r="650">
      <c r="A650" s="1"/>
      <c r="B650" s="48"/>
      <c r="C650" s="47"/>
      <c r="D650" s="4"/>
      <c r="E650" s="4"/>
    </row>
    <row r="651">
      <c r="A651" s="1"/>
      <c r="B651" s="48"/>
      <c r="C651" s="47"/>
      <c r="D651" s="4"/>
      <c r="E651" s="4"/>
    </row>
    <row r="652">
      <c r="A652" s="1"/>
      <c r="B652" s="48"/>
      <c r="C652" s="47"/>
      <c r="D652" s="4"/>
      <c r="E652" s="4"/>
    </row>
    <row r="653">
      <c r="A653" s="1"/>
      <c r="B653" s="48"/>
      <c r="C653" s="47"/>
      <c r="D653" s="4"/>
      <c r="E653" s="4"/>
    </row>
    <row r="654">
      <c r="A654" s="1"/>
      <c r="B654" s="48"/>
      <c r="C654" s="47"/>
      <c r="D654" s="4"/>
      <c r="E654" s="4"/>
    </row>
    <row r="655">
      <c r="A655" s="1"/>
      <c r="B655" s="48"/>
      <c r="C655" s="47"/>
      <c r="D655" s="4"/>
      <c r="E655" s="4"/>
    </row>
    <row r="656">
      <c r="A656" s="1"/>
      <c r="B656" s="48"/>
      <c r="C656" s="47"/>
      <c r="D656" s="4"/>
      <c r="E656" s="4"/>
    </row>
    <row r="657">
      <c r="A657" s="1"/>
      <c r="B657" s="48"/>
      <c r="C657" s="47"/>
      <c r="D657" s="4"/>
      <c r="E657" s="4"/>
    </row>
    <row r="658">
      <c r="A658" s="1"/>
      <c r="B658" s="48"/>
      <c r="C658" s="47"/>
      <c r="D658" s="4"/>
      <c r="E658" s="4"/>
    </row>
    <row r="659">
      <c r="A659" s="1"/>
      <c r="B659" s="48"/>
      <c r="C659" s="47"/>
      <c r="D659" s="4"/>
      <c r="E659" s="4"/>
    </row>
    <row r="660">
      <c r="A660" s="1"/>
      <c r="B660" s="48"/>
      <c r="C660" s="47"/>
      <c r="D660" s="4"/>
      <c r="E660" s="4"/>
    </row>
    <row r="661">
      <c r="A661" s="1"/>
      <c r="B661" s="48"/>
      <c r="C661" s="47"/>
      <c r="D661" s="4"/>
      <c r="E661" s="4"/>
    </row>
    <row r="662">
      <c r="A662" s="1"/>
      <c r="B662" s="48"/>
      <c r="C662" s="47"/>
      <c r="D662" s="4"/>
      <c r="E662" s="4"/>
    </row>
    <row r="663">
      <c r="A663" s="1"/>
      <c r="B663" s="48"/>
      <c r="C663" s="47"/>
      <c r="D663" s="4"/>
      <c r="E663" s="4"/>
    </row>
    <row r="664">
      <c r="A664" s="1"/>
      <c r="B664" s="48"/>
      <c r="C664" s="47"/>
      <c r="D664" s="4"/>
      <c r="E664" s="4"/>
    </row>
    <row r="665">
      <c r="A665" s="1"/>
      <c r="B665" s="48"/>
      <c r="C665" s="47"/>
      <c r="D665" s="4"/>
      <c r="E665" s="4"/>
    </row>
    <row r="666">
      <c r="A666" s="1"/>
      <c r="B666" s="48"/>
      <c r="C666" s="47"/>
      <c r="D666" s="4"/>
      <c r="E666" s="4"/>
    </row>
    <row r="667">
      <c r="A667" s="1"/>
      <c r="B667" s="48"/>
      <c r="C667" s="47"/>
      <c r="D667" s="4"/>
      <c r="E667" s="4"/>
    </row>
    <row r="668">
      <c r="A668" s="1"/>
      <c r="B668" s="48"/>
      <c r="C668" s="47"/>
      <c r="D668" s="4"/>
      <c r="E668" s="4"/>
    </row>
    <row r="669">
      <c r="A669" s="1"/>
      <c r="B669" s="48"/>
      <c r="C669" s="47"/>
      <c r="D669" s="4"/>
      <c r="E669" s="4"/>
    </row>
    <row r="670">
      <c r="A670" s="1"/>
      <c r="B670" s="48"/>
      <c r="C670" s="47"/>
      <c r="D670" s="4"/>
      <c r="E670" s="4"/>
    </row>
    <row r="671">
      <c r="A671" s="1"/>
      <c r="B671" s="48"/>
      <c r="C671" s="47"/>
      <c r="D671" s="4"/>
      <c r="E671" s="4"/>
    </row>
    <row r="672">
      <c r="A672" s="1"/>
      <c r="B672" s="48"/>
      <c r="C672" s="47"/>
      <c r="D672" s="4"/>
      <c r="E672" s="4"/>
    </row>
    <row r="673">
      <c r="A673" s="1"/>
      <c r="B673" s="48"/>
      <c r="C673" s="47"/>
      <c r="D673" s="4"/>
      <c r="E673" s="4"/>
    </row>
    <row r="674">
      <c r="A674" s="1"/>
      <c r="B674" s="48"/>
      <c r="C674" s="47"/>
      <c r="D674" s="4"/>
      <c r="E674" s="4"/>
    </row>
    <row r="675">
      <c r="A675" s="1"/>
      <c r="B675" s="48"/>
      <c r="C675" s="47"/>
      <c r="D675" s="4"/>
      <c r="E675" s="4"/>
    </row>
    <row r="676">
      <c r="A676" s="1"/>
      <c r="B676" s="48"/>
      <c r="C676" s="47"/>
      <c r="D676" s="4"/>
      <c r="E676" s="4"/>
    </row>
    <row r="677">
      <c r="A677" s="1"/>
      <c r="B677" s="48"/>
      <c r="C677" s="47"/>
      <c r="D677" s="4"/>
      <c r="E677" s="4"/>
    </row>
    <row r="678">
      <c r="A678" s="1"/>
      <c r="B678" s="48"/>
      <c r="C678" s="47"/>
      <c r="D678" s="4"/>
      <c r="E678" s="4"/>
    </row>
    <row r="679">
      <c r="A679" s="1"/>
      <c r="B679" s="48"/>
      <c r="C679" s="47"/>
      <c r="D679" s="4"/>
      <c r="E679" s="4"/>
    </row>
    <row r="680">
      <c r="A680" s="1"/>
      <c r="B680" s="48"/>
      <c r="C680" s="47"/>
      <c r="D680" s="4"/>
      <c r="E680" s="4"/>
    </row>
    <row r="681">
      <c r="A681" s="1"/>
      <c r="B681" s="48"/>
      <c r="C681" s="47"/>
      <c r="D681" s="4"/>
      <c r="E681" s="4"/>
    </row>
    <row r="682">
      <c r="A682" s="1"/>
      <c r="B682" s="48"/>
      <c r="C682" s="47"/>
      <c r="D682" s="4"/>
      <c r="E682" s="4"/>
    </row>
    <row r="683">
      <c r="A683" s="1"/>
      <c r="B683" s="48"/>
      <c r="C683" s="47"/>
      <c r="D683" s="4"/>
      <c r="E683" s="4"/>
    </row>
    <row r="684">
      <c r="A684" s="1"/>
      <c r="B684" s="48"/>
      <c r="C684" s="47"/>
      <c r="D684" s="4"/>
      <c r="E684" s="4"/>
    </row>
    <row r="685">
      <c r="A685" s="1"/>
      <c r="B685" s="48"/>
      <c r="C685" s="47"/>
      <c r="D685" s="4"/>
      <c r="E685" s="4"/>
    </row>
    <row r="686">
      <c r="A686" s="1"/>
      <c r="B686" s="48"/>
      <c r="C686" s="47"/>
      <c r="D686" s="4"/>
      <c r="E686" s="4"/>
    </row>
    <row r="687">
      <c r="A687" s="1"/>
      <c r="B687" s="48"/>
      <c r="C687" s="47"/>
      <c r="D687" s="4"/>
      <c r="E687" s="4"/>
    </row>
    <row r="688">
      <c r="A688" s="1"/>
      <c r="B688" s="48"/>
      <c r="C688" s="47"/>
      <c r="D688" s="4"/>
      <c r="E688" s="4"/>
    </row>
    <row r="689">
      <c r="A689" s="1"/>
      <c r="B689" s="48"/>
      <c r="C689" s="47"/>
      <c r="D689" s="4"/>
      <c r="E689" s="4"/>
    </row>
    <row r="690">
      <c r="A690" s="1"/>
      <c r="B690" s="48"/>
      <c r="C690" s="47"/>
      <c r="D690" s="4"/>
      <c r="E690" s="4"/>
    </row>
    <row r="691">
      <c r="A691" s="1"/>
      <c r="B691" s="48"/>
      <c r="C691" s="47"/>
      <c r="D691" s="4"/>
      <c r="E691" s="4"/>
    </row>
    <row r="692">
      <c r="A692" s="1"/>
      <c r="B692" s="48"/>
      <c r="C692" s="47"/>
      <c r="D692" s="4"/>
      <c r="E692" s="4"/>
    </row>
    <row r="693">
      <c r="A693" s="1"/>
      <c r="B693" s="48"/>
      <c r="C693" s="47"/>
      <c r="D693" s="4"/>
      <c r="E693" s="4"/>
    </row>
    <row r="694">
      <c r="A694" s="1"/>
      <c r="B694" s="48"/>
      <c r="C694" s="47"/>
      <c r="D694" s="4"/>
      <c r="E694" s="4"/>
    </row>
    <row r="695">
      <c r="A695" s="1"/>
      <c r="B695" s="48"/>
      <c r="C695" s="47"/>
      <c r="D695" s="4"/>
      <c r="E695" s="4"/>
    </row>
    <row r="696">
      <c r="A696" s="1"/>
      <c r="B696" s="48"/>
      <c r="C696" s="47"/>
      <c r="D696" s="4"/>
      <c r="E696" s="4"/>
    </row>
    <row r="697">
      <c r="A697" s="1"/>
      <c r="B697" s="48"/>
      <c r="C697" s="47"/>
      <c r="D697" s="4"/>
      <c r="E697" s="4"/>
    </row>
    <row r="698">
      <c r="A698" s="1"/>
      <c r="B698" s="48"/>
      <c r="C698" s="47"/>
      <c r="D698" s="4"/>
      <c r="E698" s="4"/>
    </row>
    <row r="699">
      <c r="A699" s="1"/>
      <c r="B699" s="48"/>
      <c r="C699" s="47"/>
      <c r="D699" s="4"/>
      <c r="E699" s="4"/>
    </row>
    <row r="700">
      <c r="A700" s="1"/>
      <c r="B700" s="48"/>
      <c r="C700" s="47"/>
      <c r="D700" s="4"/>
      <c r="E700" s="4"/>
    </row>
    <row r="701">
      <c r="A701" s="1"/>
      <c r="B701" s="48"/>
      <c r="C701" s="47"/>
      <c r="D701" s="4"/>
      <c r="E701" s="4"/>
    </row>
    <row r="702">
      <c r="A702" s="1"/>
      <c r="B702" s="48"/>
      <c r="C702" s="47"/>
      <c r="D702" s="4"/>
      <c r="E702" s="4"/>
    </row>
    <row r="703">
      <c r="A703" s="1"/>
      <c r="B703" s="48"/>
      <c r="C703" s="47"/>
      <c r="D703" s="4"/>
      <c r="E703" s="4"/>
    </row>
    <row r="704">
      <c r="A704" s="1"/>
      <c r="B704" s="48"/>
      <c r="C704" s="47"/>
      <c r="D704" s="4"/>
      <c r="E704" s="4"/>
    </row>
    <row r="705">
      <c r="A705" s="1"/>
      <c r="B705" s="48"/>
      <c r="C705" s="47"/>
      <c r="D705" s="4"/>
      <c r="E705" s="4"/>
    </row>
    <row r="706">
      <c r="A706" s="1"/>
      <c r="B706" s="48"/>
      <c r="C706" s="47"/>
      <c r="D706" s="4"/>
      <c r="E706" s="4"/>
    </row>
    <row r="707">
      <c r="A707" s="1"/>
      <c r="B707" s="48"/>
      <c r="C707" s="47"/>
      <c r="D707" s="4"/>
      <c r="E707" s="4"/>
    </row>
    <row r="708">
      <c r="A708" s="1"/>
      <c r="B708" s="48"/>
      <c r="C708" s="47"/>
      <c r="D708" s="4"/>
      <c r="E708" s="4"/>
    </row>
    <row r="709">
      <c r="A709" s="1"/>
      <c r="B709" s="48"/>
      <c r="C709" s="47"/>
      <c r="D709" s="4"/>
      <c r="E709" s="4"/>
    </row>
    <row r="710">
      <c r="A710" s="1"/>
      <c r="B710" s="48"/>
      <c r="C710" s="47"/>
      <c r="D710" s="4"/>
      <c r="E710" s="4"/>
    </row>
    <row r="711">
      <c r="A711" s="1"/>
      <c r="B711" s="48"/>
      <c r="C711" s="47"/>
      <c r="D711" s="4"/>
      <c r="E711" s="4"/>
    </row>
    <row r="712">
      <c r="A712" s="1"/>
      <c r="B712" s="48"/>
      <c r="C712" s="47"/>
      <c r="D712" s="4"/>
      <c r="E712" s="4"/>
    </row>
    <row r="713">
      <c r="A713" s="1"/>
      <c r="B713" s="48"/>
      <c r="C713" s="47"/>
      <c r="D713" s="4"/>
      <c r="E713" s="4"/>
    </row>
    <row r="714">
      <c r="A714" s="1"/>
      <c r="B714" s="48"/>
      <c r="C714" s="47"/>
      <c r="D714" s="4"/>
      <c r="E714" s="4"/>
    </row>
    <row r="715">
      <c r="A715" s="1"/>
      <c r="B715" s="48"/>
      <c r="C715" s="47"/>
      <c r="D715" s="4"/>
      <c r="E715" s="4"/>
    </row>
    <row r="716">
      <c r="A716" s="1"/>
      <c r="B716" s="48"/>
      <c r="C716" s="47"/>
      <c r="D716" s="4"/>
      <c r="E716" s="4"/>
    </row>
    <row r="717">
      <c r="A717" s="1"/>
      <c r="B717" s="48"/>
      <c r="C717" s="47"/>
      <c r="D717" s="4"/>
      <c r="E717" s="4"/>
    </row>
    <row r="718">
      <c r="A718" s="1"/>
      <c r="B718" s="48"/>
      <c r="C718" s="47"/>
      <c r="D718" s="4"/>
      <c r="E718" s="4"/>
    </row>
    <row r="719">
      <c r="A719" s="1"/>
      <c r="B719" s="48"/>
      <c r="C719" s="47"/>
      <c r="D719" s="4"/>
      <c r="E719" s="4"/>
    </row>
    <row r="720">
      <c r="A720" s="1"/>
      <c r="B720" s="48"/>
      <c r="C720" s="47"/>
      <c r="D720" s="4"/>
      <c r="E720" s="4"/>
    </row>
    <row r="721">
      <c r="A721" s="1"/>
      <c r="B721" s="48"/>
      <c r="C721" s="47"/>
      <c r="D721" s="4"/>
      <c r="E721" s="4"/>
    </row>
    <row r="722">
      <c r="A722" s="1"/>
      <c r="B722" s="48"/>
      <c r="C722" s="47"/>
      <c r="D722" s="4"/>
      <c r="E722" s="4"/>
    </row>
    <row r="723">
      <c r="A723" s="1"/>
      <c r="B723" s="48"/>
      <c r="C723" s="47"/>
      <c r="D723" s="4"/>
      <c r="E723" s="4"/>
    </row>
    <row r="724">
      <c r="A724" s="1"/>
      <c r="B724" s="48"/>
      <c r="C724" s="47"/>
      <c r="D724" s="4"/>
      <c r="E724" s="4"/>
    </row>
    <row r="725">
      <c r="A725" s="1"/>
      <c r="B725" s="48"/>
      <c r="C725" s="47"/>
      <c r="D725" s="4"/>
      <c r="E725" s="4"/>
    </row>
    <row r="726">
      <c r="A726" s="1"/>
      <c r="B726" s="48"/>
      <c r="C726" s="47"/>
      <c r="D726" s="4"/>
      <c r="E726" s="4"/>
    </row>
    <row r="727">
      <c r="A727" s="1"/>
      <c r="B727" s="48"/>
      <c r="C727" s="47"/>
      <c r="D727" s="4"/>
      <c r="E727" s="4"/>
    </row>
    <row r="728">
      <c r="A728" s="1"/>
      <c r="B728" s="48"/>
      <c r="C728" s="47"/>
      <c r="D728" s="4"/>
      <c r="E728" s="4"/>
    </row>
    <row r="729">
      <c r="A729" s="1"/>
      <c r="B729" s="48"/>
      <c r="C729" s="47"/>
      <c r="D729" s="4"/>
      <c r="E729" s="4"/>
    </row>
    <row r="730">
      <c r="A730" s="1"/>
      <c r="B730" s="48"/>
      <c r="C730" s="47"/>
      <c r="D730" s="4"/>
      <c r="E730" s="4"/>
    </row>
    <row r="731">
      <c r="A731" s="1"/>
      <c r="B731" s="48"/>
      <c r="C731" s="47"/>
      <c r="D731" s="4"/>
      <c r="E731" s="4"/>
    </row>
    <row r="732">
      <c r="A732" s="1"/>
      <c r="B732" s="48"/>
      <c r="C732" s="47"/>
      <c r="D732" s="4"/>
      <c r="E732" s="4"/>
    </row>
    <row r="733">
      <c r="A733" s="1"/>
      <c r="B733" s="48"/>
      <c r="C733" s="47"/>
      <c r="D733" s="4"/>
      <c r="E733" s="4"/>
    </row>
    <row r="734">
      <c r="A734" s="1"/>
      <c r="B734" s="48"/>
      <c r="C734" s="47"/>
      <c r="D734" s="4"/>
      <c r="E734" s="4"/>
    </row>
    <row r="735">
      <c r="A735" s="1"/>
      <c r="B735" s="48"/>
      <c r="C735" s="47"/>
      <c r="D735" s="4"/>
      <c r="E735" s="4"/>
    </row>
    <row r="736">
      <c r="A736" s="1"/>
      <c r="B736" s="48"/>
      <c r="C736" s="47"/>
      <c r="D736" s="4"/>
      <c r="E736" s="4"/>
    </row>
    <row r="737">
      <c r="A737" s="1"/>
      <c r="B737" s="48"/>
      <c r="C737" s="47"/>
      <c r="D737" s="4"/>
      <c r="E737" s="4"/>
    </row>
    <row r="738">
      <c r="A738" s="1"/>
      <c r="B738" s="48"/>
      <c r="C738" s="47"/>
      <c r="D738" s="4"/>
      <c r="E738" s="4"/>
    </row>
    <row r="739">
      <c r="A739" s="1"/>
      <c r="B739" s="48"/>
      <c r="C739" s="47"/>
      <c r="D739" s="4"/>
      <c r="E739" s="4"/>
    </row>
    <row r="740">
      <c r="A740" s="1"/>
      <c r="B740" s="48"/>
      <c r="C740" s="47"/>
      <c r="D740" s="4"/>
      <c r="E740" s="4"/>
    </row>
    <row r="741">
      <c r="A741" s="1"/>
      <c r="B741" s="48"/>
      <c r="C741" s="47"/>
      <c r="D741" s="4"/>
      <c r="E741" s="4"/>
    </row>
    <row r="742">
      <c r="A742" s="1"/>
      <c r="B742" s="48"/>
      <c r="C742" s="47"/>
      <c r="D742" s="4"/>
      <c r="E742" s="4"/>
    </row>
    <row r="743">
      <c r="A743" s="1"/>
      <c r="B743" s="48"/>
      <c r="C743" s="47"/>
      <c r="D743" s="4"/>
      <c r="E743" s="4"/>
    </row>
    <row r="744">
      <c r="A744" s="1"/>
      <c r="B744" s="48"/>
      <c r="C744" s="47"/>
      <c r="D744" s="4"/>
      <c r="E744" s="4"/>
    </row>
    <row r="745">
      <c r="A745" s="1"/>
      <c r="B745" s="48"/>
      <c r="C745" s="47"/>
      <c r="D745" s="4"/>
      <c r="E745" s="4"/>
    </row>
    <row r="746">
      <c r="A746" s="1"/>
      <c r="B746" s="48"/>
      <c r="C746" s="47"/>
      <c r="D746" s="4"/>
      <c r="E746" s="4"/>
    </row>
    <row r="747">
      <c r="A747" s="1"/>
      <c r="B747" s="48"/>
      <c r="C747" s="47"/>
      <c r="D747" s="4"/>
      <c r="E747" s="4"/>
    </row>
    <row r="748">
      <c r="A748" s="1"/>
      <c r="B748" s="48"/>
      <c r="C748" s="47"/>
      <c r="D748" s="4"/>
      <c r="E748" s="4"/>
    </row>
    <row r="749">
      <c r="A749" s="1"/>
      <c r="B749" s="48"/>
      <c r="C749" s="47"/>
      <c r="D749" s="4"/>
      <c r="E749" s="4"/>
    </row>
    <row r="750">
      <c r="A750" s="1"/>
      <c r="B750" s="48"/>
      <c r="C750" s="47"/>
      <c r="D750" s="4"/>
      <c r="E750" s="4"/>
    </row>
    <row r="751">
      <c r="A751" s="1"/>
      <c r="B751" s="48"/>
      <c r="C751" s="47"/>
      <c r="D751" s="4"/>
      <c r="E751" s="4"/>
    </row>
    <row r="752">
      <c r="A752" s="1"/>
      <c r="B752" s="48"/>
      <c r="C752" s="47"/>
      <c r="D752" s="4"/>
      <c r="E752" s="4"/>
    </row>
    <row r="753">
      <c r="A753" s="1"/>
      <c r="B753" s="48"/>
      <c r="C753" s="47"/>
      <c r="D753" s="4"/>
      <c r="E753" s="4"/>
    </row>
    <row r="754">
      <c r="A754" s="1"/>
      <c r="B754" s="48"/>
      <c r="C754" s="47"/>
      <c r="D754" s="4"/>
      <c r="E754" s="4"/>
    </row>
    <row r="755">
      <c r="A755" s="1"/>
      <c r="B755" s="48"/>
      <c r="C755" s="47"/>
      <c r="D755" s="4"/>
      <c r="E755" s="4"/>
    </row>
    <row r="756">
      <c r="A756" s="1"/>
      <c r="B756" s="48"/>
      <c r="C756" s="47"/>
      <c r="D756" s="4"/>
      <c r="E756" s="4"/>
    </row>
    <row r="757">
      <c r="A757" s="1"/>
      <c r="B757" s="48"/>
      <c r="C757" s="47"/>
      <c r="D757" s="4"/>
      <c r="E757" s="4"/>
    </row>
    <row r="758">
      <c r="A758" s="1"/>
      <c r="B758" s="48"/>
      <c r="C758" s="47"/>
      <c r="D758" s="4"/>
      <c r="E758" s="4"/>
    </row>
    <row r="759">
      <c r="A759" s="1"/>
      <c r="B759" s="48"/>
      <c r="C759" s="47"/>
      <c r="D759" s="4"/>
      <c r="E759" s="4"/>
    </row>
    <row r="760">
      <c r="A760" s="1"/>
      <c r="B760" s="48"/>
      <c r="C760" s="47"/>
      <c r="D760" s="4"/>
      <c r="E760" s="4"/>
    </row>
    <row r="761">
      <c r="A761" s="1"/>
      <c r="B761" s="48"/>
      <c r="C761" s="47"/>
      <c r="D761" s="4"/>
      <c r="E761" s="4"/>
    </row>
    <row r="762">
      <c r="A762" s="1"/>
      <c r="B762" s="48"/>
      <c r="C762" s="47"/>
      <c r="D762" s="4"/>
      <c r="E762" s="4"/>
    </row>
    <row r="763">
      <c r="A763" s="1"/>
      <c r="B763" s="48"/>
      <c r="C763" s="47"/>
      <c r="D763" s="4"/>
      <c r="E763" s="4"/>
    </row>
    <row r="764">
      <c r="A764" s="1"/>
      <c r="B764" s="48"/>
      <c r="C764" s="47"/>
      <c r="D764" s="4"/>
      <c r="E764" s="4"/>
    </row>
    <row r="765">
      <c r="A765" s="1"/>
      <c r="B765" s="48"/>
      <c r="C765" s="47"/>
      <c r="D765" s="4"/>
      <c r="E765" s="4"/>
    </row>
    <row r="766">
      <c r="A766" s="1"/>
      <c r="B766" s="48"/>
      <c r="C766" s="47"/>
      <c r="D766" s="4"/>
      <c r="E766" s="4"/>
    </row>
    <row r="767">
      <c r="A767" s="1"/>
      <c r="B767" s="48"/>
      <c r="C767" s="47"/>
      <c r="D767" s="4"/>
      <c r="E767" s="4"/>
    </row>
    <row r="768">
      <c r="A768" s="1"/>
      <c r="B768" s="48"/>
      <c r="C768" s="47"/>
      <c r="D768" s="4"/>
      <c r="E768" s="4"/>
    </row>
    <row r="769">
      <c r="A769" s="1"/>
      <c r="B769" s="48"/>
      <c r="C769" s="47"/>
      <c r="D769" s="4"/>
      <c r="E769" s="4"/>
    </row>
    <row r="770">
      <c r="A770" s="1"/>
      <c r="B770" s="48"/>
      <c r="C770" s="47"/>
      <c r="D770" s="4"/>
      <c r="E770" s="4"/>
    </row>
    <row r="771">
      <c r="A771" s="1"/>
      <c r="B771" s="48"/>
      <c r="C771" s="47"/>
      <c r="D771" s="4"/>
      <c r="E771" s="4"/>
    </row>
    <row r="772">
      <c r="A772" s="1"/>
      <c r="B772" s="48"/>
      <c r="C772" s="47"/>
      <c r="D772" s="4"/>
      <c r="E772" s="4"/>
    </row>
    <row r="773">
      <c r="A773" s="1"/>
      <c r="B773" s="48"/>
      <c r="C773" s="47"/>
      <c r="D773" s="4"/>
      <c r="E773" s="4"/>
    </row>
    <row r="774">
      <c r="A774" s="1"/>
      <c r="B774" s="48"/>
      <c r="C774" s="47"/>
      <c r="D774" s="4"/>
      <c r="E774" s="4"/>
    </row>
    <row r="775">
      <c r="A775" s="1"/>
      <c r="B775" s="48"/>
      <c r="C775" s="47"/>
      <c r="D775" s="4"/>
      <c r="E775" s="4"/>
    </row>
    <row r="776">
      <c r="A776" s="1"/>
      <c r="B776" s="48"/>
      <c r="C776" s="47"/>
      <c r="D776" s="4"/>
      <c r="E776" s="4"/>
    </row>
    <row r="777">
      <c r="A777" s="1"/>
      <c r="B777" s="48"/>
      <c r="C777" s="47"/>
      <c r="D777" s="4"/>
      <c r="E777" s="4"/>
    </row>
    <row r="778">
      <c r="A778" s="1"/>
      <c r="B778" s="48"/>
      <c r="C778" s="47"/>
      <c r="D778" s="4"/>
      <c r="E778" s="4"/>
    </row>
    <row r="779">
      <c r="A779" s="1"/>
      <c r="B779" s="48"/>
      <c r="C779" s="47"/>
      <c r="D779" s="4"/>
      <c r="E779" s="4"/>
    </row>
    <row r="780">
      <c r="A780" s="1"/>
      <c r="B780" s="48"/>
      <c r="C780" s="47"/>
      <c r="D780" s="4"/>
      <c r="E780" s="4"/>
    </row>
    <row r="781">
      <c r="A781" s="1"/>
      <c r="B781" s="48"/>
      <c r="C781" s="47"/>
      <c r="D781" s="4"/>
      <c r="E781" s="4"/>
    </row>
    <row r="782">
      <c r="A782" s="1"/>
      <c r="B782" s="48"/>
      <c r="C782" s="47"/>
      <c r="D782" s="4"/>
      <c r="E782" s="4"/>
    </row>
    <row r="783">
      <c r="A783" s="1"/>
      <c r="B783" s="48"/>
      <c r="C783" s="47"/>
      <c r="D783" s="4"/>
      <c r="E783" s="4"/>
    </row>
    <row r="784">
      <c r="A784" s="1"/>
      <c r="B784" s="48"/>
      <c r="C784" s="47"/>
      <c r="D784" s="4"/>
      <c r="E784" s="4"/>
    </row>
    <row r="785">
      <c r="A785" s="1"/>
      <c r="B785" s="48"/>
      <c r="C785" s="47"/>
      <c r="D785" s="4"/>
      <c r="E785" s="4"/>
    </row>
    <row r="786">
      <c r="A786" s="1"/>
      <c r="B786" s="48"/>
      <c r="C786" s="47"/>
      <c r="D786" s="4"/>
      <c r="E786" s="4"/>
    </row>
    <row r="787">
      <c r="A787" s="1"/>
      <c r="B787" s="48"/>
      <c r="C787" s="47"/>
      <c r="D787" s="4"/>
      <c r="E787" s="4"/>
    </row>
    <row r="788">
      <c r="A788" s="1"/>
      <c r="B788" s="48"/>
      <c r="C788" s="47"/>
      <c r="D788" s="4"/>
      <c r="E788" s="4"/>
    </row>
    <row r="789">
      <c r="A789" s="1"/>
      <c r="B789" s="48"/>
      <c r="C789" s="47"/>
      <c r="D789" s="4"/>
      <c r="E789" s="4"/>
    </row>
    <row r="790">
      <c r="A790" s="1"/>
      <c r="B790" s="48"/>
      <c r="C790" s="47"/>
      <c r="D790" s="4"/>
      <c r="E790" s="4"/>
    </row>
    <row r="791">
      <c r="A791" s="1"/>
      <c r="B791" s="48"/>
      <c r="C791" s="47"/>
      <c r="D791" s="4"/>
      <c r="E791" s="4"/>
    </row>
    <row r="792">
      <c r="A792" s="1"/>
      <c r="B792" s="48"/>
      <c r="C792" s="47"/>
      <c r="D792" s="4"/>
      <c r="E792" s="4"/>
    </row>
    <row r="793">
      <c r="A793" s="1"/>
      <c r="B793" s="48"/>
      <c r="C793" s="47"/>
      <c r="D793" s="4"/>
      <c r="E793" s="4"/>
    </row>
    <row r="794">
      <c r="A794" s="1"/>
      <c r="B794" s="48"/>
      <c r="C794" s="47"/>
      <c r="D794" s="4"/>
      <c r="E794" s="4"/>
    </row>
    <row r="795">
      <c r="A795" s="1"/>
      <c r="B795" s="48"/>
      <c r="C795" s="47"/>
      <c r="D795" s="4"/>
      <c r="E795" s="4"/>
    </row>
    <row r="796">
      <c r="A796" s="1"/>
      <c r="B796" s="48"/>
      <c r="C796" s="47"/>
      <c r="D796" s="4"/>
      <c r="E796" s="4"/>
    </row>
    <row r="797">
      <c r="A797" s="1"/>
      <c r="B797" s="48"/>
      <c r="C797" s="47"/>
      <c r="D797" s="4"/>
      <c r="E797" s="4"/>
    </row>
    <row r="798">
      <c r="A798" s="1"/>
      <c r="B798" s="48"/>
      <c r="C798" s="47"/>
      <c r="D798" s="4"/>
      <c r="E798" s="4"/>
    </row>
    <row r="799">
      <c r="A799" s="1"/>
      <c r="B799" s="48"/>
      <c r="C799" s="47"/>
      <c r="D799" s="4"/>
      <c r="E799" s="4"/>
    </row>
    <row r="800">
      <c r="A800" s="1"/>
      <c r="B800" s="48"/>
      <c r="C800" s="47"/>
      <c r="D800" s="4"/>
      <c r="E800" s="4"/>
    </row>
    <row r="801">
      <c r="A801" s="1"/>
      <c r="B801" s="48"/>
      <c r="C801" s="47"/>
      <c r="D801" s="4"/>
      <c r="E801" s="4"/>
    </row>
    <row r="802">
      <c r="A802" s="1"/>
      <c r="B802" s="48"/>
      <c r="C802" s="47"/>
      <c r="D802" s="4"/>
      <c r="E802" s="4"/>
    </row>
    <row r="803">
      <c r="A803" s="1"/>
      <c r="B803" s="48"/>
      <c r="C803" s="47"/>
      <c r="D803" s="4"/>
      <c r="E803" s="4"/>
    </row>
    <row r="804">
      <c r="A804" s="1"/>
      <c r="B804" s="48"/>
      <c r="C804" s="47"/>
      <c r="D804" s="4"/>
      <c r="E804" s="4"/>
    </row>
    <row r="805">
      <c r="A805" s="1"/>
      <c r="B805" s="48"/>
      <c r="C805" s="47"/>
      <c r="D805" s="4"/>
      <c r="E805" s="4"/>
    </row>
    <row r="806">
      <c r="A806" s="1"/>
      <c r="B806" s="48"/>
      <c r="C806" s="47"/>
      <c r="D806" s="4"/>
      <c r="E806" s="4"/>
    </row>
    <row r="807">
      <c r="A807" s="1"/>
      <c r="B807" s="48"/>
      <c r="C807" s="47"/>
      <c r="D807" s="4"/>
      <c r="E807" s="4"/>
    </row>
    <row r="808">
      <c r="A808" s="1"/>
      <c r="B808" s="48"/>
      <c r="C808" s="47"/>
      <c r="D808" s="4"/>
      <c r="E808" s="4"/>
    </row>
    <row r="809">
      <c r="A809" s="1"/>
      <c r="B809" s="48"/>
      <c r="C809" s="47"/>
      <c r="D809" s="4"/>
      <c r="E809" s="4"/>
    </row>
    <row r="810">
      <c r="A810" s="1"/>
      <c r="B810" s="48"/>
      <c r="C810" s="47"/>
      <c r="D810" s="4"/>
      <c r="E810" s="4"/>
    </row>
    <row r="811">
      <c r="A811" s="1"/>
      <c r="B811" s="48"/>
      <c r="C811" s="47"/>
      <c r="D811" s="4"/>
      <c r="E811" s="4"/>
    </row>
    <row r="812">
      <c r="A812" s="1"/>
      <c r="B812" s="48"/>
      <c r="C812" s="47"/>
      <c r="D812" s="4"/>
      <c r="E812" s="4"/>
    </row>
    <row r="813">
      <c r="A813" s="1"/>
      <c r="B813" s="48"/>
      <c r="C813" s="47"/>
      <c r="D813" s="4"/>
      <c r="E813" s="4"/>
    </row>
    <row r="814">
      <c r="A814" s="1"/>
      <c r="B814" s="48"/>
      <c r="C814" s="47"/>
      <c r="D814" s="4"/>
      <c r="E814" s="4"/>
    </row>
    <row r="815">
      <c r="A815" s="1"/>
      <c r="B815" s="48"/>
      <c r="C815" s="47"/>
      <c r="D815" s="4"/>
      <c r="E815" s="4"/>
    </row>
    <row r="816">
      <c r="A816" s="1"/>
      <c r="B816" s="48"/>
      <c r="C816" s="47"/>
      <c r="D816" s="4"/>
      <c r="E816" s="4"/>
    </row>
    <row r="817">
      <c r="A817" s="1"/>
      <c r="B817" s="48"/>
      <c r="C817" s="47"/>
      <c r="D817" s="4"/>
      <c r="E817" s="4"/>
    </row>
    <row r="818">
      <c r="A818" s="1"/>
      <c r="B818" s="48"/>
      <c r="C818" s="47"/>
      <c r="D818" s="4"/>
      <c r="E818" s="4"/>
    </row>
    <row r="819">
      <c r="A819" s="1"/>
      <c r="B819" s="48"/>
      <c r="C819" s="47"/>
      <c r="D819" s="4"/>
      <c r="E819" s="4"/>
    </row>
    <row r="820">
      <c r="A820" s="1"/>
      <c r="B820" s="48"/>
      <c r="C820" s="47"/>
      <c r="D820" s="4"/>
      <c r="E820" s="4"/>
    </row>
    <row r="821">
      <c r="A821" s="1"/>
      <c r="B821" s="48"/>
      <c r="C821" s="47"/>
      <c r="D821" s="4"/>
      <c r="E821" s="4"/>
    </row>
    <row r="822">
      <c r="A822" s="1"/>
      <c r="B822" s="48"/>
      <c r="C822" s="47"/>
      <c r="D822" s="4"/>
      <c r="E822" s="4"/>
    </row>
    <row r="823">
      <c r="A823" s="1"/>
      <c r="B823" s="48"/>
      <c r="C823" s="47"/>
      <c r="D823" s="4"/>
      <c r="E823" s="4"/>
    </row>
    <row r="824">
      <c r="A824" s="1"/>
      <c r="B824" s="48"/>
      <c r="C824" s="47"/>
      <c r="D824" s="4"/>
      <c r="E824" s="4"/>
    </row>
    <row r="825">
      <c r="A825" s="1"/>
      <c r="B825" s="48"/>
      <c r="C825" s="47"/>
      <c r="D825" s="4"/>
      <c r="E825" s="4"/>
    </row>
    <row r="826">
      <c r="A826" s="1"/>
      <c r="B826" s="48"/>
      <c r="C826" s="47"/>
      <c r="D826" s="4"/>
      <c r="E826" s="4"/>
    </row>
    <row r="827">
      <c r="A827" s="1"/>
      <c r="B827" s="48"/>
      <c r="C827" s="47"/>
      <c r="D827" s="4"/>
      <c r="E827" s="4"/>
    </row>
    <row r="828">
      <c r="A828" s="1"/>
      <c r="B828" s="48"/>
      <c r="C828" s="47"/>
      <c r="D828" s="4"/>
      <c r="E828" s="4"/>
    </row>
    <row r="829">
      <c r="A829" s="1"/>
      <c r="B829" s="48"/>
      <c r="C829" s="47"/>
      <c r="D829" s="4"/>
      <c r="E829" s="4"/>
    </row>
    <row r="830">
      <c r="A830" s="1"/>
      <c r="B830" s="48"/>
      <c r="C830" s="47"/>
      <c r="D830" s="4"/>
      <c r="E830" s="4"/>
    </row>
    <row r="831">
      <c r="A831" s="1"/>
      <c r="B831" s="48"/>
      <c r="C831" s="47"/>
      <c r="D831" s="4"/>
      <c r="E831" s="4"/>
    </row>
    <row r="832">
      <c r="A832" s="1"/>
      <c r="B832" s="48"/>
      <c r="C832" s="47"/>
      <c r="D832" s="4"/>
      <c r="E832" s="4"/>
    </row>
    <row r="833">
      <c r="A833" s="1"/>
      <c r="B833" s="48"/>
      <c r="C833" s="47"/>
      <c r="D833" s="4"/>
      <c r="E833" s="4"/>
    </row>
    <row r="834">
      <c r="A834" s="1"/>
      <c r="B834" s="48"/>
      <c r="C834" s="47"/>
      <c r="D834" s="4"/>
      <c r="E834" s="4"/>
    </row>
    <row r="835">
      <c r="A835" s="1"/>
      <c r="B835" s="48"/>
      <c r="C835" s="47"/>
      <c r="D835" s="4"/>
      <c r="E835" s="4"/>
    </row>
    <row r="836">
      <c r="A836" s="1"/>
      <c r="B836" s="48"/>
      <c r="C836" s="47"/>
      <c r="D836" s="4"/>
      <c r="E836" s="4"/>
    </row>
    <row r="837">
      <c r="A837" s="1"/>
      <c r="B837" s="48"/>
      <c r="C837" s="47"/>
      <c r="D837" s="4"/>
      <c r="E837" s="4"/>
    </row>
    <row r="838">
      <c r="A838" s="1"/>
      <c r="B838" s="48"/>
      <c r="C838" s="47"/>
      <c r="D838" s="4"/>
      <c r="E838" s="4"/>
    </row>
    <row r="839">
      <c r="A839" s="1"/>
      <c r="B839" s="48"/>
      <c r="C839" s="47"/>
      <c r="D839" s="4"/>
      <c r="E839" s="4"/>
    </row>
    <row r="840">
      <c r="A840" s="1"/>
      <c r="B840" s="48"/>
      <c r="C840" s="47"/>
      <c r="D840" s="4"/>
      <c r="E840" s="4"/>
    </row>
    <row r="841">
      <c r="A841" s="1"/>
      <c r="B841" s="48"/>
      <c r="C841" s="47"/>
      <c r="D841" s="4"/>
      <c r="E841" s="4"/>
    </row>
    <row r="842">
      <c r="A842" s="1"/>
      <c r="B842" s="48"/>
      <c r="C842" s="47"/>
      <c r="D842" s="4"/>
      <c r="E842" s="4"/>
    </row>
    <row r="843">
      <c r="A843" s="1"/>
      <c r="B843" s="48"/>
      <c r="C843" s="47"/>
      <c r="D843" s="4"/>
      <c r="E843" s="4"/>
    </row>
    <row r="844">
      <c r="A844" s="1"/>
      <c r="B844" s="48"/>
      <c r="C844" s="47"/>
      <c r="D844" s="4"/>
      <c r="E844" s="4"/>
    </row>
    <row r="845">
      <c r="A845" s="1"/>
      <c r="B845" s="48"/>
      <c r="C845" s="47"/>
      <c r="D845" s="4"/>
      <c r="E845" s="4"/>
    </row>
    <row r="846">
      <c r="A846" s="1"/>
      <c r="B846" s="48"/>
      <c r="C846" s="47"/>
      <c r="D846" s="4"/>
      <c r="E846" s="4"/>
    </row>
    <row r="847">
      <c r="A847" s="1"/>
      <c r="B847" s="48"/>
      <c r="C847" s="47"/>
      <c r="D847" s="4"/>
      <c r="E847" s="4"/>
    </row>
    <row r="848">
      <c r="A848" s="1"/>
      <c r="B848" s="48"/>
      <c r="C848" s="47"/>
      <c r="D848" s="4"/>
      <c r="E848" s="4"/>
    </row>
    <row r="849">
      <c r="A849" s="1"/>
      <c r="B849" s="48"/>
      <c r="C849" s="47"/>
      <c r="D849" s="4"/>
      <c r="E849" s="4"/>
    </row>
    <row r="850">
      <c r="A850" s="1"/>
      <c r="B850" s="48"/>
      <c r="C850" s="47"/>
      <c r="D850" s="4"/>
      <c r="E850" s="4"/>
    </row>
    <row r="851">
      <c r="A851" s="1"/>
      <c r="B851" s="48"/>
      <c r="C851" s="47"/>
      <c r="D851" s="4"/>
      <c r="E851" s="4"/>
    </row>
    <row r="852">
      <c r="A852" s="1"/>
      <c r="B852" s="48"/>
      <c r="C852" s="47"/>
      <c r="D852" s="4"/>
      <c r="E852" s="4"/>
    </row>
    <row r="853">
      <c r="A853" s="1"/>
      <c r="B853" s="48"/>
      <c r="C853" s="47"/>
      <c r="D853" s="4"/>
      <c r="E853" s="4"/>
    </row>
    <row r="854">
      <c r="A854" s="1"/>
      <c r="B854" s="48"/>
      <c r="C854" s="47"/>
      <c r="D854" s="4"/>
      <c r="E854" s="4"/>
    </row>
    <row r="855">
      <c r="A855" s="1"/>
      <c r="B855" s="48"/>
      <c r="C855" s="47"/>
      <c r="D855" s="4"/>
      <c r="E855" s="4"/>
    </row>
    <row r="856">
      <c r="A856" s="1"/>
      <c r="B856" s="48"/>
      <c r="C856" s="47"/>
      <c r="D856" s="4"/>
      <c r="E856" s="4"/>
    </row>
    <row r="857">
      <c r="A857" s="1"/>
      <c r="B857" s="48"/>
      <c r="C857" s="47"/>
      <c r="D857" s="4"/>
      <c r="E857" s="4"/>
    </row>
    <row r="858">
      <c r="A858" s="1"/>
      <c r="B858" s="48"/>
      <c r="C858" s="47"/>
      <c r="D858" s="4"/>
      <c r="E858" s="4"/>
    </row>
    <row r="859">
      <c r="A859" s="1"/>
      <c r="B859" s="48"/>
      <c r="C859" s="47"/>
      <c r="D859" s="4"/>
      <c r="E859" s="4"/>
    </row>
    <row r="860">
      <c r="A860" s="1"/>
      <c r="B860" s="48"/>
      <c r="C860" s="47"/>
      <c r="D860" s="4"/>
      <c r="E860" s="4"/>
    </row>
    <row r="861">
      <c r="A861" s="1"/>
      <c r="B861" s="48"/>
      <c r="C861" s="47"/>
      <c r="D861" s="4"/>
      <c r="E861" s="4"/>
    </row>
    <row r="862">
      <c r="A862" s="1"/>
      <c r="B862" s="48"/>
      <c r="C862" s="47"/>
      <c r="D862" s="4"/>
      <c r="E862" s="4"/>
    </row>
    <row r="863">
      <c r="A863" s="1"/>
      <c r="B863" s="48"/>
      <c r="C863" s="47"/>
      <c r="D863" s="4"/>
      <c r="E863" s="4"/>
    </row>
    <row r="864">
      <c r="A864" s="1"/>
      <c r="B864" s="48"/>
      <c r="C864" s="47"/>
      <c r="D864" s="4"/>
      <c r="E864" s="4"/>
    </row>
    <row r="865">
      <c r="A865" s="1"/>
      <c r="B865" s="48"/>
      <c r="C865" s="47"/>
      <c r="D865" s="4"/>
      <c r="E865" s="4"/>
    </row>
    <row r="866">
      <c r="A866" s="1"/>
      <c r="B866" s="48"/>
      <c r="C866" s="47"/>
      <c r="D866" s="4"/>
      <c r="E866" s="4"/>
    </row>
    <row r="867">
      <c r="A867" s="1"/>
      <c r="B867" s="48"/>
      <c r="C867" s="47"/>
      <c r="D867" s="4"/>
      <c r="E867" s="4"/>
    </row>
    <row r="868">
      <c r="A868" s="1"/>
      <c r="B868" s="48"/>
      <c r="C868" s="47"/>
      <c r="D868" s="4"/>
      <c r="E868" s="4"/>
    </row>
    <row r="869">
      <c r="A869" s="1"/>
      <c r="B869" s="48"/>
      <c r="C869" s="47"/>
      <c r="D869" s="4"/>
      <c r="E869" s="4"/>
    </row>
    <row r="870">
      <c r="A870" s="1"/>
      <c r="B870" s="48"/>
      <c r="C870" s="47"/>
      <c r="D870" s="4"/>
      <c r="E870" s="4"/>
    </row>
    <row r="871">
      <c r="A871" s="1"/>
      <c r="B871" s="48"/>
      <c r="C871" s="47"/>
      <c r="D871" s="4"/>
      <c r="E871" s="4"/>
    </row>
    <row r="872">
      <c r="A872" s="1"/>
      <c r="B872" s="48"/>
      <c r="C872" s="47"/>
      <c r="D872" s="4"/>
      <c r="E872" s="4"/>
    </row>
    <row r="873">
      <c r="A873" s="1"/>
      <c r="B873" s="48"/>
      <c r="C873" s="47"/>
      <c r="D873" s="4"/>
      <c r="E873" s="4"/>
    </row>
    <row r="874">
      <c r="A874" s="1"/>
      <c r="B874" s="48"/>
      <c r="C874" s="47"/>
      <c r="D874" s="4"/>
      <c r="E874" s="4"/>
    </row>
    <row r="875">
      <c r="A875" s="1"/>
      <c r="B875" s="48"/>
      <c r="C875" s="47"/>
      <c r="D875" s="4"/>
      <c r="E875" s="4"/>
    </row>
    <row r="876">
      <c r="A876" s="1"/>
      <c r="B876" s="48"/>
      <c r="C876" s="47"/>
      <c r="D876" s="4"/>
      <c r="E876" s="4"/>
    </row>
    <row r="877">
      <c r="A877" s="1"/>
      <c r="B877" s="48"/>
      <c r="C877" s="47"/>
      <c r="D877" s="4"/>
      <c r="E877" s="4"/>
    </row>
    <row r="878">
      <c r="A878" s="1"/>
      <c r="B878" s="48"/>
      <c r="C878" s="47"/>
      <c r="D878" s="4"/>
      <c r="E878" s="4"/>
    </row>
    <row r="879">
      <c r="A879" s="1"/>
      <c r="B879" s="48"/>
      <c r="C879" s="47"/>
      <c r="D879" s="4"/>
      <c r="E879" s="4"/>
    </row>
    <row r="880">
      <c r="A880" s="1"/>
      <c r="B880" s="48"/>
      <c r="C880" s="47"/>
      <c r="D880" s="4"/>
      <c r="E880" s="4"/>
    </row>
    <row r="881">
      <c r="A881" s="1"/>
      <c r="B881" s="48"/>
      <c r="C881" s="47"/>
      <c r="D881" s="4"/>
      <c r="E881" s="4"/>
    </row>
    <row r="882">
      <c r="A882" s="1"/>
      <c r="B882" s="48"/>
      <c r="C882" s="47"/>
      <c r="D882" s="4"/>
      <c r="E882" s="4"/>
    </row>
    <row r="883">
      <c r="A883" s="1"/>
      <c r="B883" s="48"/>
      <c r="C883" s="47"/>
      <c r="D883" s="4"/>
      <c r="E883" s="4"/>
    </row>
    <row r="884">
      <c r="A884" s="1"/>
      <c r="B884" s="48"/>
      <c r="C884" s="47"/>
      <c r="D884" s="4"/>
      <c r="E884" s="4"/>
    </row>
    <row r="885">
      <c r="A885" s="1"/>
      <c r="B885" s="48"/>
      <c r="C885" s="47"/>
      <c r="D885" s="4"/>
      <c r="E885" s="4"/>
    </row>
    <row r="886">
      <c r="A886" s="1"/>
      <c r="B886" s="48"/>
      <c r="C886" s="47"/>
      <c r="D886" s="4"/>
      <c r="E886" s="4"/>
    </row>
    <row r="887">
      <c r="A887" s="1"/>
      <c r="B887" s="48"/>
      <c r="C887" s="47"/>
      <c r="D887" s="4"/>
      <c r="E887" s="4"/>
    </row>
    <row r="888">
      <c r="A888" s="1"/>
      <c r="B888" s="48"/>
      <c r="C888" s="47"/>
      <c r="D888" s="4"/>
      <c r="E888" s="4"/>
    </row>
    <row r="889">
      <c r="A889" s="1"/>
      <c r="B889" s="48"/>
      <c r="C889" s="47"/>
      <c r="D889" s="4"/>
      <c r="E889" s="4"/>
    </row>
    <row r="890">
      <c r="A890" s="1"/>
      <c r="B890" s="48"/>
      <c r="C890" s="47"/>
      <c r="D890" s="4"/>
      <c r="E890" s="4"/>
    </row>
    <row r="891">
      <c r="A891" s="1"/>
      <c r="B891" s="48"/>
      <c r="C891" s="47"/>
      <c r="D891" s="4"/>
      <c r="E891" s="4"/>
    </row>
    <row r="892">
      <c r="A892" s="1"/>
      <c r="B892" s="48"/>
      <c r="C892" s="47"/>
      <c r="D892" s="4"/>
      <c r="E892" s="4"/>
    </row>
    <row r="893">
      <c r="A893" s="1"/>
      <c r="B893" s="48"/>
      <c r="C893" s="47"/>
      <c r="D893" s="4"/>
      <c r="E893" s="4"/>
    </row>
    <row r="894">
      <c r="A894" s="1"/>
      <c r="B894" s="48"/>
      <c r="C894" s="47"/>
      <c r="D894" s="4"/>
      <c r="E894" s="4"/>
    </row>
    <row r="895">
      <c r="A895" s="1"/>
      <c r="B895" s="48"/>
      <c r="C895" s="47"/>
      <c r="D895" s="4"/>
      <c r="E895" s="4"/>
    </row>
    <row r="896">
      <c r="A896" s="1"/>
      <c r="B896" s="48"/>
      <c r="C896" s="47"/>
      <c r="D896" s="4"/>
      <c r="E896" s="4"/>
    </row>
    <row r="897">
      <c r="A897" s="1"/>
      <c r="B897" s="48"/>
      <c r="C897" s="47"/>
      <c r="D897" s="4"/>
      <c r="E897" s="4"/>
    </row>
    <row r="898">
      <c r="A898" s="1"/>
      <c r="B898" s="48"/>
      <c r="C898" s="47"/>
      <c r="D898" s="4"/>
      <c r="E898" s="4"/>
    </row>
    <row r="899">
      <c r="A899" s="1"/>
      <c r="B899" s="48"/>
      <c r="C899" s="47"/>
      <c r="D899" s="4"/>
      <c r="E899" s="4"/>
    </row>
    <row r="900">
      <c r="A900" s="1"/>
      <c r="B900" s="48"/>
      <c r="C900" s="47"/>
      <c r="D900" s="4"/>
      <c r="E900" s="4"/>
    </row>
    <row r="901">
      <c r="A901" s="1"/>
      <c r="B901" s="48"/>
      <c r="C901" s="47"/>
      <c r="D901" s="4"/>
      <c r="E901" s="4"/>
    </row>
    <row r="902">
      <c r="A902" s="1"/>
      <c r="B902" s="48"/>
      <c r="C902" s="47"/>
      <c r="D902" s="4"/>
      <c r="E902" s="4"/>
    </row>
    <row r="903">
      <c r="A903" s="1"/>
      <c r="B903" s="48"/>
      <c r="C903" s="47"/>
      <c r="D903" s="4"/>
      <c r="E903" s="4"/>
    </row>
    <row r="904">
      <c r="A904" s="1"/>
      <c r="B904" s="48"/>
      <c r="C904" s="47"/>
      <c r="D904" s="4"/>
      <c r="E904" s="4"/>
    </row>
    <row r="905">
      <c r="A905" s="1"/>
      <c r="B905" s="48"/>
      <c r="C905" s="47"/>
      <c r="D905" s="4"/>
      <c r="E905" s="4"/>
    </row>
    <row r="906">
      <c r="A906" s="1"/>
      <c r="B906" s="48"/>
      <c r="C906" s="47"/>
      <c r="D906" s="4"/>
      <c r="E906" s="4"/>
    </row>
    <row r="907">
      <c r="A907" s="1"/>
      <c r="B907" s="48"/>
      <c r="C907" s="47"/>
      <c r="D907" s="4"/>
      <c r="E907" s="4"/>
    </row>
    <row r="908">
      <c r="A908" s="1"/>
      <c r="B908" s="48"/>
      <c r="C908" s="47"/>
      <c r="D908" s="4"/>
      <c r="E908" s="4"/>
    </row>
    <row r="909">
      <c r="A909" s="1"/>
      <c r="B909" s="48"/>
      <c r="C909" s="47"/>
      <c r="D909" s="4"/>
      <c r="E909" s="4"/>
    </row>
    <row r="910">
      <c r="A910" s="1"/>
      <c r="B910" s="48"/>
      <c r="C910" s="47"/>
      <c r="D910" s="4"/>
      <c r="E910" s="4"/>
    </row>
    <row r="911">
      <c r="A911" s="1"/>
      <c r="B911" s="48"/>
      <c r="C911" s="47"/>
      <c r="D911" s="4"/>
      <c r="E911" s="4"/>
    </row>
    <row r="912">
      <c r="A912" s="1"/>
      <c r="B912" s="48"/>
      <c r="C912" s="47"/>
      <c r="D912" s="4"/>
      <c r="E912" s="4"/>
    </row>
    <row r="913">
      <c r="A913" s="1"/>
      <c r="B913" s="48"/>
      <c r="C913" s="47"/>
      <c r="D913" s="4"/>
      <c r="E913" s="4"/>
    </row>
    <row r="914">
      <c r="A914" s="1"/>
      <c r="B914" s="48"/>
      <c r="C914" s="47"/>
      <c r="D914" s="4"/>
      <c r="E914" s="4"/>
    </row>
    <row r="915">
      <c r="A915" s="1"/>
      <c r="B915" s="48"/>
      <c r="C915" s="47"/>
      <c r="D915" s="4"/>
      <c r="E915" s="4"/>
    </row>
    <row r="916">
      <c r="A916" s="1"/>
      <c r="B916" s="48"/>
      <c r="C916" s="47"/>
      <c r="D916" s="4"/>
      <c r="E916" s="4"/>
    </row>
    <row r="917">
      <c r="A917" s="1"/>
      <c r="B917" s="48"/>
      <c r="C917" s="47"/>
      <c r="D917" s="4"/>
      <c r="E917" s="4"/>
    </row>
    <row r="918">
      <c r="A918" s="1"/>
      <c r="B918" s="48"/>
      <c r="C918" s="47"/>
      <c r="D918" s="4"/>
      <c r="E918" s="4"/>
    </row>
    <row r="919">
      <c r="A919" s="1"/>
      <c r="B919" s="48"/>
      <c r="C919" s="47"/>
      <c r="D919" s="4"/>
      <c r="E919" s="4"/>
    </row>
    <row r="920">
      <c r="A920" s="1"/>
      <c r="B920" s="48"/>
      <c r="C920" s="47"/>
      <c r="D920" s="4"/>
      <c r="E920" s="4"/>
    </row>
    <row r="921">
      <c r="A921" s="1"/>
      <c r="B921" s="48"/>
      <c r="C921" s="47"/>
      <c r="D921" s="4"/>
      <c r="E921" s="4"/>
    </row>
    <row r="922">
      <c r="A922" s="1"/>
      <c r="B922" s="48"/>
      <c r="C922" s="47"/>
      <c r="D922" s="4"/>
      <c r="E922" s="4"/>
    </row>
    <row r="923">
      <c r="A923" s="1"/>
      <c r="B923" s="48"/>
      <c r="C923" s="47"/>
      <c r="D923" s="4"/>
      <c r="E923" s="4"/>
    </row>
    <row r="924">
      <c r="A924" s="1"/>
      <c r="B924" s="48"/>
      <c r="C924" s="47"/>
      <c r="D924" s="4"/>
      <c r="E924" s="4"/>
    </row>
    <row r="925">
      <c r="A925" s="1"/>
      <c r="B925" s="48"/>
      <c r="C925" s="47"/>
      <c r="D925" s="4"/>
      <c r="E925" s="4"/>
    </row>
    <row r="926">
      <c r="A926" s="1"/>
      <c r="B926" s="48"/>
      <c r="C926" s="47"/>
      <c r="D926" s="4"/>
      <c r="E926" s="4"/>
    </row>
    <row r="927">
      <c r="A927" s="1"/>
      <c r="B927" s="48"/>
      <c r="C927" s="47"/>
      <c r="D927" s="4"/>
      <c r="E927" s="4"/>
    </row>
    <row r="928">
      <c r="A928" s="1"/>
      <c r="B928" s="48"/>
      <c r="C928" s="47"/>
      <c r="D928" s="4"/>
      <c r="E928" s="4"/>
    </row>
    <row r="929">
      <c r="A929" s="1"/>
      <c r="B929" s="48"/>
      <c r="C929" s="47"/>
      <c r="D929" s="4"/>
      <c r="E929" s="4"/>
    </row>
    <row r="930">
      <c r="A930" s="1"/>
      <c r="B930" s="48"/>
      <c r="C930" s="47"/>
      <c r="D930" s="4"/>
      <c r="E930" s="4"/>
    </row>
    <row r="931">
      <c r="A931" s="1"/>
      <c r="B931" s="48"/>
      <c r="C931" s="47"/>
      <c r="D931" s="4"/>
      <c r="E931" s="4"/>
    </row>
    <row r="932">
      <c r="A932" s="1"/>
      <c r="B932" s="48"/>
      <c r="C932" s="47"/>
      <c r="D932" s="4"/>
      <c r="E932" s="4"/>
    </row>
    <row r="933">
      <c r="A933" s="1"/>
      <c r="B933" s="48"/>
      <c r="C933" s="47"/>
      <c r="D933" s="4"/>
      <c r="E933" s="4"/>
    </row>
    <row r="934">
      <c r="A934" s="1"/>
      <c r="B934" s="48"/>
      <c r="C934" s="47"/>
      <c r="D934" s="4"/>
      <c r="E934" s="4"/>
    </row>
    <row r="935">
      <c r="A935" s="1"/>
      <c r="B935" s="48"/>
      <c r="C935" s="47"/>
      <c r="D935" s="4"/>
      <c r="E935" s="4"/>
    </row>
    <row r="936">
      <c r="A936" s="1"/>
      <c r="B936" s="48"/>
      <c r="C936" s="47"/>
      <c r="D936" s="4"/>
      <c r="E936" s="4"/>
    </row>
    <row r="937">
      <c r="A937" s="1"/>
      <c r="B937" s="48"/>
      <c r="C937" s="47"/>
      <c r="D937" s="4"/>
      <c r="E937" s="4"/>
    </row>
    <row r="938">
      <c r="A938" s="1"/>
      <c r="B938" s="48"/>
      <c r="C938" s="47"/>
      <c r="D938" s="4"/>
      <c r="E938" s="4"/>
    </row>
    <row r="939">
      <c r="A939" s="1"/>
      <c r="B939" s="48"/>
      <c r="C939" s="47"/>
      <c r="D939" s="4"/>
      <c r="E939" s="4"/>
    </row>
    <row r="940">
      <c r="A940" s="1"/>
      <c r="B940" s="48"/>
      <c r="C940" s="47"/>
      <c r="D940" s="4"/>
      <c r="E940" s="4"/>
    </row>
    <row r="941">
      <c r="A941" s="1"/>
      <c r="B941" s="48"/>
      <c r="C941" s="47"/>
      <c r="D941" s="4"/>
      <c r="E941" s="4"/>
    </row>
    <row r="942">
      <c r="A942" s="1"/>
      <c r="B942" s="48"/>
      <c r="C942" s="47"/>
      <c r="D942" s="4"/>
      <c r="E942" s="4"/>
    </row>
    <row r="943">
      <c r="A943" s="1"/>
      <c r="B943" s="48"/>
      <c r="C943" s="47"/>
      <c r="D943" s="4"/>
      <c r="E943" s="4"/>
    </row>
    <row r="944">
      <c r="A944" s="1"/>
      <c r="B944" s="48"/>
      <c r="C944" s="47"/>
      <c r="D944" s="4"/>
      <c r="E944" s="4"/>
    </row>
    <row r="945">
      <c r="A945" s="1"/>
      <c r="B945" s="48"/>
      <c r="C945" s="47"/>
      <c r="D945" s="4"/>
      <c r="E945" s="4"/>
    </row>
    <row r="946">
      <c r="A946" s="1"/>
      <c r="B946" s="48"/>
      <c r="C946" s="47"/>
      <c r="D946" s="4"/>
      <c r="E946" s="4"/>
    </row>
    <row r="947">
      <c r="A947" s="1"/>
      <c r="B947" s="48"/>
      <c r="C947" s="47"/>
      <c r="D947" s="4"/>
      <c r="E947" s="4"/>
    </row>
    <row r="948">
      <c r="A948" s="1"/>
      <c r="B948" s="48"/>
      <c r="C948" s="47"/>
      <c r="D948" s="4"/>
      <c r="E948" s="4"/>
    </row>
    <row r="949">
      <c r="A949" s="1"/>
      <c r="B949" s="48"/>
      <c r="C949" s="47"/>
      <c r="D949" s="4"/>
      <c r="E949" s="4"/>
    </row>
    <row r="950">
      <c r="A950" s="1"/>
      <c r="B950" s="48"/>
      <c r="C950" s="47"/>
      <c r="D950" s="4"/>
      <c r="E950" s="4"/>
    </row>
    <row r="951">
      <c r="A951" s="1"/>
      <c r="B951" s="48"/>
      <c r="C951" s="47"/>
      <c r="D951" s="4"/>
      <c r="E951" s="4"/>
    </row>
    <row r="952">
      <c r="A952" s="1"/>
      <c r="B952" s="48"/>
      <c r="C952" s="47"/>
      <c r="D952" s="4"/>
      <c r="E952" s="4"/>
    </row>
    <row r="953">
      <c r="A953" s="1"/>
      <c r="B953" s="48"/>
      <c r="C953" s="47"/>
      <c r="D953" s="4"/>
      <c r="E953" s="4"/>
    </row>
    <row r="954">
      <c r="A954" s="1"/>
      <c r="B954" s="48"/>
      <c r="C954" s="47"/>
      <c r="D954" s="4"/>
      <c r="E954" s="4"/>
    </row>
    <row r="955">
      <c r="A955" s="1"/>
      <c r="B955" s="48"/>
      <c r="C955" s="47"/>
      <c r="D955" s="4"/>
      <c r="E955" s="4"/>
    </row>
    <row r="956">
      <c r="A956" s="1"/>
      <c r="B956" s="48"/>
      <c r="C956" s="47"/>
      <c r="D956" s="4"/>
      <c r="E956" s="4"/>
    </row>
    <row r="957">
      <c r="A957" s="1"/>
      <c r="B957" s="48"/>
      <c r="C957" s="47"/>
      <c r="D957" s="4"/>
      <c r="E957" s="4"/>
    </row>
    <row r="958">
      <c r="A958" s="1"/>
      <c r="B958" s="48"/>
      <c r="C958" s="47"/>
      <c r="D958" s="4"/>
      <c r="E958" s="4"/>
    </row>
    <row r="959">
      <c r="A959" s="1"/>
      <c r="B959" s="48"/>
      <c r="C959" s="47"/>
      <c r="D959" s="4"/>
      <c r="E959" s="4"/>
    </row>
    <row r="960">
      <c r="A960" s="1"/>
      <c r="B960" s="48"/>
      <c r="C960" s="47"/>
      <c r="D960" s="4"/>
      <c r="E960" s="4"/>
    </row>
    <row r="961">
      <c r="A961" s="1"/>
      <c r="B961" s="48"/>
      <c r="C961" s="47"/>
      <c r="D961" s="4"/>
      <c r="E961" s="4"/>
    </row>
    <row r="962">
      <c r="A962" s="1"/>
      <c r="B962" s="48"/>
      <c r="C962" s="47"/>
      <c r="D962" s="4"/>
      <c r="E962" s="4"/>
    </row>
    <row r="963">
      <c r="A963" s="1"/>
      <c r="B963" s="48"/>
      <c r="C963" s="47"/>
      <c r="D963" s="4"/>
      <c r="E963" s="4"/>
    </row>
    <row r="964">
      <c r="A964" s="1"/>
      <c r="B964" s="48"/>
      <c r="C964" s="47"/>
      <c r="D964" s="4"/>
      <c r="E964" s="4"/>
    </row>
    <row r="965">
      <c r="A965" s="1"/>
      <c r="B965" s="48"/>
      <c r="C965" s="47"/>
      <c r="D965" s="4"/>
      <c r="E965" s="4"/>
    </row>
    <row r="966">
      <c r="A966" s="1"/>
      <c r="B966" s="48"/>
      <c r="C966" s="47"/>
      <c r="D966" s="4"/>
      <c r="E966" s="4"/>
    </row>
    <row r="967">
      <c r="A967" s="1"/>
      <c r="B967" s="48"/>
      <c r="C967" s="47"/>
      <c r="D967" s="4"/>
      <c r="E967" s="4"/>
    </row>
    <row r="968">
      <c r="A968" s="1"/>
      <c r="B968" s="48"/>
      <c r="C968" s="47"/>
      <c r="D968" s="4"/>
      <c r="E968" s="4"/>
    </row>
    <row r="969">
      <c r="A969" s="1"/>
      <c r="B969" s="48"/>
      <c r="C969" s="47"/>
      <c r="D969" s="4"/>
      <c r="E969" s="4"/>
    </row>
    <row r="970">
      <c r="A970" s="1"/>
      <c r="B970" s="48"/>
      <c r="C970" s="47"/>
      <c r="D970" s="4"/>
      <c r="E970" s="4"/>
    </row>
    <row r="971">
      <c r="A971" s="1"/>
      <c r="B971" s="48"/>
      <c r="C971" s="47"/>
      <c r="D971" s="4"/>
      <c r="E971" s="4"/>
    </row>
    <row r="972">
      <c r="A972" s="1"/>
      <c r="B972" s="48"/>
      <c r="C972" s="47"/>
      <c r="D972" s="4"/>
      <c r="E972" s="4"/>
    </row>
    <row r="973">
      <c r="A973" s="1"/>
      <c r="B973" s="48"/>
      <c r="C973" s="47"/>
      <c r="D973" s="4"/>
      <c r="E973" s="4"/>
    </row>
    <row r="974">
      <c r="A974" s="1"/>
      <c r="B974" s="48"/>
      <c r="C974" s="47"/>
      <c r="D974" s="4"/>
      <c r="E974" s="4"/>
    </row>
    <row r="975">
      <c r="A975" s="1"/>
      <c r="B975" s="48"/>
      <c r="C975" s="47"/>
      <c r="D975" s="4"/>
      <c r="E975" s="4"/>
    </row>
    <row r="976">
      <c r="A976" s="1"/>
      <c r="B976" s="48"/>
      <c r="C976" s="47"/>
      <c r="D976" s="4"/>
      <c r="E976" s="4"/>
    </row>
    <row r="977">
      <c r="A977" s="1"/>
      <c r="B977" s="48"/>
      <c r="C977" s="47"/>
      <c r="D977" s="4"/>
      <c r="E977" s="4"/>
    </row>
    <row r="978">
      <c r="A978" s="1"/>
      <c r="B978" s="48"/>
      <c r="C978" s="47"/>
      <c r="D978" s="4"/>
      <c r="E978" s="4"/>
    </row>
    <row r="979">
      <c r="A979" s="1"/>
      <c r="B979" s="48"/>
      <c r="C979" s="47"/>
      <c r="D979" s="4"/>
      <c r="E979" s="4"/>
    </row>
    <row r="980">
      <c r="A980" s="1"/>
      <c r="B980" s="48"/>
      <c r="C980" s="47"/>
      <c r="D980" s="4"/>
      <c r="E980" s="4"/>
    </row>
    <row r="981">
      <c r="A981" s="1"/>
      <c r="B981" s="48"/>
      <c r="C981" s="47"/>
      <c r="D981" s="4"/>
      <c r="E981" s="4"/>
    </row>
    <row r="982">
      <c r="A982" s="1"/>
      <c r="B982" s="48"/>
      <c r="C982" s="47"/>
      <c r="D982" s="4"/>
      <c r="E982" s="4"/>
    </row>
    <row r="983">
      <c r="A983" s="1"/>
      <c r="B983" s="48"/>
      <c r="C983" s="47"/>
      <c r="D983" s="4"/>
      <c r="E983" s="4"/>
    </row>
    <row r="984">
      <c r="A984" s="1"/>
      <c r="B984" s="48"/>
      <c r="C984" s="47"/>
      <c r="D984" s="4"/>
      <c r="E984" s="4"/>
    </row>
    <row r="985">
      <c r="A985" s="1"/>
      <c r="B985" s="48"/>
      <c r="C985" s="47"/>
      <c r="D985" s="4"/>
      <c r="E985" s="4"/>
    </row>
    <row r="986">
      <c r="A986" s="1"/>
      <c r="B986" s="48"/>
      <c r="C986" s="47"/>
      <c r="D986" s="4"/>
      <c r="E986" s="4"/>
    </row>
    <row r="987">
      <c r="A987" s="1"/>
      <c r="B987" s="48"/>
      <c r="C987" s="47"/>
      <c r="D987" s="4"/>
      <c r="E987" s="4"/>
    </row>
    <row r="988">
      <c r="A988" s="1"/>
      <c r="B988" s="48"/>
      <c r="C988" s="47"/>
      <c r="D988" s="4"/>
      <c r="E988" s="4"/>
    </row>
    <row r="989">
      <c r="A989" s="1"/>
      <c r="B989" s="48"/>
      <c r="C989" s="47"/>
      <c r="D989" s="4"/>
      <c r="E989" s="4"/>
    </row>
    <row r="990">
      <c r="A990" s="1"/>
      <c r="B990" s="48"/>
      <c r="C990" s="47"/>
      <c r="D990" s="4"/>
      <c r="E990" s="4"/>
    </row>
    <row r="991">
      <c r="A991" s="1"/>
      <c r="B991" s="48"/>
      <c r="C991" s="47"/>
      <c r="D991" s="4"/>
      <c r="E991" s="4"/>
    </row>
    <row r="992">
      <c r="A992" s="1"/>
      <c r="B992" s="48"/>
      <c r="C992" s="47"/>
      <c r="D992" s="4"/>
      <c r="E992" s="4"/>
    </row>
    <row r="993">
      <c r="A993" s="1"/>
      <c r="B993" s="48"/>
      <c r="C993" s="47"/>
      <c r="D993" s="4"/>
      <c r="E993" s="4"/>
    </row>
    <row r="994">
      <c r="A994" s="1"/>
      <c r="B994" s="48"/>
      <c r="C994" s="47"/>
      <c r="D994" s="4"/>
      <c r="E994" s="4"/>
    </row>
    <row r="995">
      <c r="A995" s="1"/>
      <c r="B995" s="48"/>
      <c r="C995" s="47"/>
      <c r="D995" s="4"/>
      <c r="E995" s="4"/>
    </row>
    <row r="996">
      <c r="A996" s="1"/>
      <c r="B996" s="48"/>
      <c r="C996" s="47"/>
      <c r="D996" s="4"/>
      <c r="E996" s="4"/>
    </row>
    <row r="997">
      <c r="A997" s="1"/>
      <c r="B997" s="48"/>
      <c r="C997" s="47"/>
      <c r="D997" s="4"/>
      <c r="E997" s="4"/>
    </row>
    <row r="998">
      <c r="A998" s="1"/>
      <c r="B998" s="48"/>
      <c r="C998" s="47"/>
      <c r="D998" s="4"/>
      <c r="E998" s="4"/>
    </row>
    <row r="999">
      <c r="A999" s="1"/>
      <c r="B999" s="48"/>
      <c r="C999" s="47"/>
      <c r="D999" s="4"/>
      <c r="E999" s="4"/>
    </row>
    <row r="1000">
      <c r="A1000" s="1"/>
      <c r="B1000" s="48"/>
      <c r="C1000" s="47"/>
      <c r="D1000" s="4"/>
      <c r="E1000" s="4"/>
    </row>
    <row r="1001">
      <c r="A1001" s="1"/>
      <c r="B1001" s="48"/>
      <c r="C1001" s="47"/>
      <c r="D1001" s="4"/>
      <c r="E1001" s="4"/>
    </row>
    <row r="1002">
      <c r="A1002" s="1"/>
      <c r="B1002" s="48"/>
      <c r="C1002" s="47"/>
      <c r="D1002" s="4"/>
      <c r="E1002" s="4"/>
    </row>
    <row r="1003">
      <c r="A1003" s="1"/>
      <c r="B1003" s="48"/>
      <c r="C1003" s="47"/>
      <c r="D1003" s="4"/>
      <c r="E1003" s="4"/>
    </row>
    <row r="1004">
      <c r="A1004" s="1"/>
      <c r="B1004" s="48"/>
      <c r="C1004" s="47"/>
      <c r="D1004" s="4"/>
      <c r="E1004" s="4"/>
    </row>
    <row r="1005">
      <c r="A1005" s="1"/>
      <c r="B1005" s="48"/>
      <c r="C1005" s="47"/>
      <c r="D1005" s="4"/>
      <c r="E1005" s="4"/>
    </row>
    <row r="1006">
      <c r="A1006" s="1"/>
      <c r="B1006" s="48"/>
      <c r="C1006" s="47"/>
      <c r="D1006" s="4"/>
      <c r="E1006" s="4"/>
    </row>
    <row r="1007">
      <c r="A1007" s="1"/>
      <c r="B1007" s="48"/>
      <c r="C1007" s="47"/>
      <c r="D1007" s="4"/>
      <c r="E1007" s="4"/>
    </row>
    <row r="1008">
      <c r="A1008" s="1"/>
      <c r="B1008" s="48"/>
      <c r="C1008" s="47"/>
      <c r="D1008" s="4"/>
      <c r="E1008" s="4"/>
    </row>
    <row r="1009">
      <c r="A1009" s="1"/>
      <c r="B1009" s="48"/>
      <c r="C1009" s="47"/>
      <c r="D1009" s="4"/>
      <c r="E1009" s="4"/>
    </row>
    <row r="1010">
      <c r="A1010" s="1"/>
      <c r="B1010" s="48"/>
      <c r="C1010" s="47"/>
      <c r="D1010" s="4"/>
      <c r="E1010" s="4"/>
    </row>
    <row r="1011">
      <c r="A1011" s="1"/>
      <c r="B1011" s="48"/>
      <c r="C1011" s="47"/>
      <c r="D1011" s="4"/>
      <c r="E1011" s="4"/>
    </row>
    <row r="1012">
      <c r="A1012" s="1"/>
      <c r="B1012" s="48"/>
      <c r="C1012" s="47"/>
      <c r="D1012" s="4"/>
      <c r="E1012" s="4"/>
    </row>
  </sheetData>
  <mergeCells count="385">
    <mergeCell ref="D32:D33"/>
    <mergeCell ref="D34:D35"/>
    <mergeCell ref="D18:D19"/>
    <mergeCell ref="D20:D21"/>
    <mergeCell ref="D22:D23"/>
    <mergeCell ref="D24:D25"/>
    <mergeCell ref="D26:D27"/>
    <mergeCell ref="D28:D29"/>
    <mergeCell ref="D30:D31"/>
    <mergeCell ref="D38:D39"/>
    <mergeCell ref="D40:D41"/>
    <mergeCell ref="E44:E45"/>
    <mergeCell ref="E46:E47"/>
    <mergeCell ref="B30:B31"/>
    <mergeCell ref="B32:B33"/>
    <mergeCell ref="B34:B35"/>
    <mergeCell ref="B36:B37"/>
    <mergeCell ref="D36:D37"/>
    <mergeCell ref="B38:B39"/>
    <mergeCell ref="B40:B41"/>
    <mergeCell ref="D52:D53"/>
    <mergeCell ref="D54:D55"/>
    <mergeCell ref="E56:E57"/>
    <mergeCell ref="A50:A51"/>
    <mergeCell ref="B50:B51"/>
    <mergeCell ref="D50:D51"/>
    <mergeCell ref="A52:A53"/>
    <mergeCell ref="B52:B53"/>
    <mergeCell ref="A54:A55"/>
    <mergeCell ref="B54:B55"/>
    <mergeCell ref="D58:D59"/>
    <mergeCell ref="D60:D61"/>
    <mergeCell ref="A56:A57"/>
    <mergeCell ref="B56:B57"/>
    <mergeCell ref="D56:D57"/>
    <mergeCell ref="A58:A59"/>
    <mergeCell ref="B58:B59"/>
    <mergeCell ref="A60:A61"/>
    <mergeCell ref="B60:B61"/>
    <mergeCell ref="D64:D65"/>
    <mergeCell ref="D66:D67"/>
    <mergeCell ref="A62:A63"/>
    <mergeCell ref="B62:B63"/>
    <mergeCell ref="D62:D63"/>
    <mergeCell ref="A64:A65"/>
    <mergeCell ref="B64:B65"/>
    <mergeCell ref="A66:A67"/>
    <mergeCell ref="B66:B67"/>
    <mergeCell ref="D70:D71"/>
    <mergeCell ref="D72:D73"/>
    <mergeCell ref="A68:A69"/>
    <mergeCell ref="B68:B69"/>
    <mergeCell ref="D68:D69"/>
    <mergeCell ref="A70:A71"/>
    <mergeCell ref="B70:B71"/>
    <mergeCell ref="A72:A73"/>
    <mergeCell ref="B72:B73"/>
    <mergeCell ref="D76:D77"/>
    <mergeCell ref="D78:D79"/>
    <mergeCell ref="A74:A75"/>
    <mergeCell ref="B74:B75"/>
    <mergeCell ref="D74:D75"/>
    <mergeCell ref="A76:A77"/>
    <mergeCell ref="B76:B77"/>
    <mergeCell ref="A78:A79"/>
    <mergeCell ref="B78:B79"/>
    <mergeCell ref="D82:D83"/>
    <mergeCell ref="D84:D85"/>
    <mergeCell ref="A80:A81"/>
    <mergeCell ref="B80:B81"/>
    <mergeCell ref="D80:D81"/>
    <mergeCell ref="A82:A83"/>
    <mergeCell ref="B82:B83"/>
    <mergeCell ref="A84:A85"/>
    <mergeCell ref="B84:B85"/>
    <mergeCell ref="D88:D89"/>
    <mergeCell ref="D90:D91"/>
    <mergeCell ref="A86:A87"/>
    <mergeCell ref="B86:B87"/>
    <mergeCell ref="D86:D87"/>
    <mergeCell ref="A88:A89"/>
    <mergeCell ref="B88:B89"/>
    <mergeCell ref="A90:A91"/>
    <mergeCell ref="B90:B91"/>
    <mergeCell ref="D94:D95"/>
    <mergeCell ref="D96:D97"/>
    <mergeCell ref="A92:A93"/>
    <mergeCell ref="B92:B93"/>
    <mergeCell ref="D92:D93"/>
    <mergeCell ref="A94:A95"/>
    <mergeCell ref="B94:B95"/>
    <mergeCell ref="A96:A97"/>
    <mergeCell ref="B96:B97"/>
    <mergeCell ref="D100:D101"/>
    <mergeCell ref="D102:D103"/>
    <mergeCell ref="A98:A99"/>
    <mergeCell ref="B98:B99"/>
    <mergeCell ref="D98:D99"/>
    <mergeCell ref="A100:A101"/>
    <mergeCell ref="B100:B101"/>
    <mergeCell ref="A102:A103"/>
    <mergeCell ref="B102:B103"/>
    <mergeCell ref="D106:D107"/>
    <mergeCell ref="D108:D109"/>
    <mergeCell ref="A104:A105"/>
    <mergeCell ref="B104:B105"/>
    <mergeCell ref="D104:D105"/>
    <mergeCell ref="A106:A107"/>
    <mergeCell ref="B106:B107"/>
    <mergeCell ref="A108:A109"/>
    <mergeCell ref="B108:B109"/>
    <mergeCell ref="D112:D113"/>
    <mergeCell ref="D114:D115"/>
    <mergeCell ref="A110:A111"/>
    <mergeCell ref="B110:B111"/>
    <mergeCell ref="D110:D111"/>
    <mergeCell ref="A112:A113"/>
    <mergeCell ref="B112:B113"/>
    <mergeCell ref="A114:A115"/>
    <mergeCell ref="B114:B115"/>
    <mergeCell ref="D118:D119"/>
    <mergeCell ref="D120:D121"/>
    <mergeCell ref="A116:A117"/>
    <mergeCell ref="B116:B117"/>
    <mergeCell ref="D116:D117"/>
    <mergeCell ref="A118:A119"/>
    <mergeCell ref="B118:B119"/>
    <mergeCell ref="A120:A121"/>
    <mergeCell ref="B120:B121"/>
    <mergeCell ref="D124:D125"/>
    <mergeCell ref="D126:D127"/>
    <mergeCell ref="A122:A123"/>
    <mergeCell ref="B122:B123"/>
    <mergeCell ref="D122:D123"/>
    <mergeCell ref="A124:A125"/>
    <mergeCell ref="B124:B125"/>
    <mergeCell ref="A126:A127"/>
    <mergeCell ref="B126:B127"/>
    <mergeCell ref="D130:D131"/>
    <mergeCell ref="D132:D133"/>
    <mergeCell ref="A128:A129"/>
    <mergeCell ref="B128:B129"/>
    <mergeCell ref="D128:D129"/>
    <mergeCell ref="A130:A131"/>
    <mergeCell ref="B130:B131"/>
    <mergeCell ref="A132:A133"/>
    <mergeCell ref="B132:B133"/>
    <mergeCell ref="D136:D137"/>
    <mergeCell ref="D138:D139"/>
    <mergeCell ref="A134:A135"/>
    <mergeCell ref="B134:B135"/>
    <mergeCell ref="D134:D135"/>
    <mergeCell ref="A136:A137"/>
    <mergeCell ref="B136:B137"/>
    <mergeCell ref="A138:A139"/>
    <mergeCell ref="B138:B139"/>
    <mergeCell ref="D142:D143"/>
    <mergeCell ref="D144:D145"/>
    <mergeCell ref="A140:A141"/>
    <mergeCell ref="B140:B141"/>
    <mergeCell ref="D140:D141"/>
    <mergeCell ref="A142:A143"/>
    <mergeCell ref="B142:B143"/>
    <mergeCell ref="A144:A145"/>
    <mergeCell ref="B144:B145"/>
    <mergeCell ref="D148:D149"/>
    <mergeCell ref="D150:D151"/>
    <mergeCell ref="A146:A147"/>
    <mergeCell ref="B146:B147"/>
    <mergeCell ref="D146:D147"/>
    <mergeCell ref="A148:A149"/>
    <mergeCell ref="B148:B149"/>
    <mergeCell ref="A150:A151"/>
    <mergeCell ref="B150:B151"/>
    <mergeCell ref="D154:D155"/>
    <mergeCell ref="D156:D157"/>
    <mergeCell ref="A152:A153"/>
    <mergeCell ref="B152:B153"/>
    <mergeCell ref="D152:D153"/>
    <mergeCell ref="A154:A155"/>
    <mergeCell ref="B154:B155"/>
    <mergeCell ref="A156:A157"/>
    <mergeCell ref="B156:B157"/>
    <mergeCell ref="D160:D161"/>
    <mergeCell ref="D162:D163"/>
    <mergeCell ref="A158:A159"/>
    <mergeCell ref="B158:B159"/>
    <mergeCell ref="D158:D159"/>
    <mergeCell ref="A160:A161"/>
    <mergeCell ref="B160:B161"/>
    <mergeCell ref="A162:A163"/>
    <mergeCell ref="B162:B163"/>
    <mergeCell ref="D166:D167"/>
    <mergeCell ref="D168:D169"/>
    <mergeCell ref="A164:A165"/>
    <mergeCell ref="B164:B165"/>
    <mergeCell ref="D164:D165"/>
    <mergeCell ref="A166:A167"/>
    <mergeCell ref="B166:B167"/>
    <mergeCell ref="A168:A169"/>
    <mergeCell ref="B168:B169"/>
    <mergeCell ref="D172:D173"/>
    <mergeCell ref="D174:D175"/>
    <mergeCell ref="A170:A171"/>
    <mergeCell ref="B170:B171"/>
    <mergeCell ref="D170:D171"/>
    <mergeCell ref="A172:A173"/>
    <mergeCell ref="B172:B173"/>
    <mergeCell ref="A174:A175"/>
    <mergeCell ref="B174:B175"/>
    <mergeCell ref="D178:D179"/>
    <mergeCell ref="D180:D181"/>
    <mergeCell ref="A176:A177"/>
    <mergeCell ref="B176:B177"/>
    <mergeCell ref="D176:D177"/>
    <mergeCell ref="A178:A179"/>
    <mergeCell ref="B178:B179"/>
    <mergeCell ref="A180:A181"/>
    <mergeCell ref="B180:B181"/>
    <mergeCell ref="D184:D185"/>
    <mergeCell ref="D186:D187"/>
    <mergeCell ref="A182:A183"/>
    <mergeCell ref="B182:B183"/>
    <mergeCell ref="D182:D183"/>
    <mergeCell ref="A184:A185"/>
    <mergeCell ref="B184:B185"/>
    <mergeCell ref="A186:A187"/>
    <mergeCell ref="B186:B187"/>
    <mergeCell ref="D190:D191"/>
    <mergeCell ref="D192:D193"/>
    <mergeCell ref="A188:A189"/>
    <mergeCell ref="B188:B189"/>
    <mergeCell ref="D188:D189"/>
    <mergeCell ref="A190:A191"/>
    <mergeCell ref="B190:B191"/>
    <mergeCell ref="A192:A193"/>
    <mergeCell ref="B192:B193"/>
    <mergeCell ref="D196:D197"/>
    <mergeCell ref="D198:D199"/>
    <mergeCell ref="A194:A195"/>
    <mergeCell ref="B194:B195"/>
    <mergeCell ref="D194:D195"/>
    <mergeCell ref="A196:A197"/>
    <mergeCell ref="B196:B197"/>
    <mergeCell ref="A198:A199"/>
    <mergeCell ref="B198:B199"/>
    <mergeCell ref="D202:D203"/>
    <mergeCell ref="D204:D205"/>
    <mergeCell ref="A200:A201"/>
    <mergeCell ref="B200:B201"/>
    <mergeCell ref="D200:D201"/>
    <mergeCell ref="A202:A203"/>
    <mergeCell ref="B202:B203"/>
    <mergeCell ref="A204:A205"/>
    <mergeCell ref="B204:B205"/>
    <mergeCell ref="B42:B43"/>
    <mergeCell ref="D42:D43"/>
    <mergeCell ref="D44:D45"/>
    <mergeCell ref="D46:D47"/>
    <mergeCell ref="D48:D49"/>
    <mergeCell ref="A42:A43"/>
    <mergeCell ref="A44:A45"/>
    <mergeCell ref="B44:B45"/>
    <mergeCell ref="A46:A47"/>
    <mergeCell ref="B46:B47"/>
    <mergeCell ref="A48:A49"/>
    <mergeCell ref="B48:B49"/>
    <mergeCell ref="D250:D251"/>
    <mergeCell ref="D252:D253"/>
    <mergeCell ref="A248:A249"/>
    <mergeCell ref="B248:B249"/>
    <mergeCell ref="D248:D249"/>
    <mergeCell ref="A250:A251"/>
    <mergeCell ref="B250:B251"/>
    <mergeCell ref="A252:A253"/>
    <mergeCell ref="B252:B253"/>
    <mergeCell ref="A2:A3"/>
    <mergeCell ref="B2:B3"/>
    <mergeCell ref="D2:D3"/>
    <mergeCell ref="A4:A5"/>
    <mergeCell ref="B4:B5"/>
    <mergeCell ref="A6:A7"/>
    <mergeCell ref="B6:B7"/>
    <mergeCell ref="A8:A9"/>
    <mergeCell ref="B8:B9"/>
    <mergeCell ref="A10:A11"/>
    <mergeCell ref="B10:B11"/>
    <mergeCell ref="A12:A13"/>
    <mergeCell ref="B12:B13"/>
    <mergeCell ref="B14:B15"/>
    <mergeCell ref="D4:D5"/>
    <mergeCell ref="D6:D7"/>
    <mergeCell ref="D8:D9"/>
    <mergeCell ref="D10:D11"/>
    <mergeCell ref="D12:D13"/>
    <mergeCell ref="D14:D15"/>
    <mergeCell ref="D16:D17"/>
    <mergeCell ref="A14:A15"/>
    <mergeCell ref="A16:A17"/>
    <mergeCell ref="A18:A19"/>
    <mergeCell ref="A20:A21"/>
    <mergeCell ref="A22:A23"/>
    <mergeCell ref="A24:A25"/>
    <mergeCell ref="A26:A27"/>
    <mergeCell ref="B16:B17"/>
    <mergeCell ref="B18:B19"/>
    <mergeCell ref="B20:B21"/>
    <mergeCell ref="B22:B23"/>
    <mergeCell ref="B24:B25"/>
    <mergeCell ref="B26:B27"/>
    <mergeCell ref="B28:B29"/>
    <mergeCell ref="A28:A29"/>
    <mergeCell ref="A30:A31"/>
    <mergeCell ref="A32:A33"/>
    <mergeCell ref="A34:A35"/>
    <mergeCell ref="A36:A37"/>
    <mergeCell ref="A38:A39"/>
    <mergeCell ref="A40:A41"/>
    <mergeCell ref="A254:A255"/>
    <mergeCell ref="B254:B255"/>
    <mergeCell ref="D254:D255"/>
    <mergeCell ref="B256:B257"/>
    <mergeCell ref="D208:D209"/>
    <mergeCell ref="D210:D211"/>
    <mergeCell ref="A206:A207"/>
    <mergeCell ref="B206:B207"/>
    <mergeCell ref="D206:D207"/>
    <mergeCell ref="A208:A209"/>
    <mergeCell ref="B208:B209"/>
    <mergeCell ref="A210:A211"/>
    <mergeCell ref="B210:B211"/>
    <mergeCell ref="D214:D215"/>
    <mergeCell ref="D216:D217"/>
    <mergeCell ref="A212:A213"/>
    <mergeCell ref="B212:B213"/>
    <mergeCell ref="D212:D213"/>
    <mergeCell ref="A214:A215"/>
    <mergeCell ref="B214:B215"/>
    <mergeCell ref="A216:A217"/>
    <mergeCell ref="B216:B217"/>
    <mergeCell ref="D220:D221"/>
    <mergeCell ref="D222:D223"/>
    <mergeCell ref="A218:A219"/>
    <mergeCell ref="B218:B219"/>
    <mergeCell ref="D218:D219"/>
    <mergeCell ref="A220:A221"/>
    <mergeCell ref="B220:B221"/>
    <mergeCell ref="A222:A223"/>
    <mergeCell ref="B222:B223"/>
    <mergeCell ref="D226:D227"/>
    <mergeCell ref="D228:D229"/>
    <mergeCell ref="A224:A225"/>
    <mergeCell ref="B224:B225"/>
    <mergeCell ref="D224:D225"/>
    <mergeCell ref="A226:A227"/>
    <mergeCell ref="B226:B227"/>
    <mergeCell ref="A228:A229"/>
    <mergeCell ref="B228:B229"/>
    <mergeCell ref="D232:D233"/>
    <mergeCell ref="D234:D235"/>
    <mergeCell ref="A230:A231"/>
    <mergeCell ref="B230:B231"/>
    <mergeCell ref="D230:D231"/>
    <mergeCell ref="A232:A233"/>
    <mergeCell ref="B232:B233"/>
    <mergeCell ref="A234:A235"/>
    <mergeCell ref="B234:B235"/>
    <mergeCell ref="D238:D239"/>
    <mergeCell ref="D240:D241"/>
    <mergeCell ref="A236:A237"/>
    <mergeCell ref="B236:B237"/>
    <mergeCell ref="D236:D237"/>
    <mergeCell ref="A238:A239"/>
    <mergeCell ref="B238:B239"/>
    <mergeCell ref="A240:A241"/>
    <mergeCell ref="B240:B241"/>
    <mergeCell ref="D244:D245"/>
    <mergeCell ref="D246:D247"/>
    <mergeCell ref="A242:A243"/>
    <mergeCell ref="B242:B243"/>
    <mergeCell ref="D242:D243"/>
    <mergeCell ref="A244:A245"/>
    <mergeCell ref="B244:B245"/>
    <mergeCell ref="A246:A247"/>
    <mergeCell ref="B246:B247"/>
  </mergeCells>
  <printOptions gridLines="1" horizontalCentered="1"/>
  <pageMargins bottom="0.75" footer="0.0" header="0.0" left="0.7" right="0.7" top="0.75"/>
  <pageSetup fitToHeight="0" paperSize="8"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7.88"/>
    <col customWidth="1" min="3" max="3" width="27.0"/>
    <col customWidth="1" min="4" max="4" width="23.63"/>
    <col customWidth="1" min="5" max="5" width="7.13"/>
    <col customWidth="1" min="6" max="7" width="28.5"/>
    <col customWidth="1" min="8" max="8" width="21.13"/>
    <col customWidth="1" min="9" max="9" width="6.63"/>
    <col customWidth="1" min="10" max="10" width="4.38"/>
    <col customWidth="1" min="11" max="11" width="50.75"/>
    <col customWidth="1" min="12" max="12" width="125.75" outlineLevel="1"/>
    <col customWidth="1" min="13" max="13" width="32.63" outlineLevel="1"/>
    <col customWidth="1" min="14" max="15" width="30.75" outlineLevel="1"/>
    <col customWidth="1" min="16" max="16" width="90.5" outlineLevel="1"/>
    <col customWidth="1" min="17" max="17" width="32.63" outlineLevel="1"/>
    <col customWidth="1" min="18" max="18" width="117.75" outlineLevel="1"/>
    <col customWidth="1" min="19" max="19" width="82.63" outlineLevel="1"/>
    <col customWidth="1" min="20" max="20" width="135.5" outlineLevel="1"/>
    <col customWidth="1" min="21" max="21" width="7.0"/>
    <col customWidth="1" min="22" max="22" width="4.5"/>
    <col customWidth="1" min="23" max="23" width="43.63"/>
    <col customWidth="1" min="24" max="24" width="3.75"/>
    <col customWidth="1" min="25" max="25" width="47.0"/>
    <col customWidth="1" min="26" max="26" width="3.25"/>
    <col customWidth="1" min="27" max="27" width="40.38"/>
    <col customWidth="1" min="28" max="28" width="3.25"/>
    <col customWidth="1" min="29" max="29" width="49.63"/>
    <col customWidth="1" min="30" max="30" width="3.25"/>
    <col customWidth="1" min="31" max="31" width="46.13"/>
  </cols>
  <sheetData>
    <row r="1" ht="12.0" hidden="1" customHeight="1" outlineLevel="1">
      <c r="A1" s="1"/>
      <c r="B1" s="2"/>
      <c r="C1" s="2" t="s">
        <v>0</v>
      </c>
      <c r="D1" s="3"/>
      <c r="E1" s="408"/>
      <c r="F1" s="3"/>
      <c r="G1" s="3"/>
      <c r="H1" s="2"/>
      <c r="I1" s="2"/>
      <c r="J1" s="2"/>
      <c r="K1" s="2"/>
      <c r="L1" s="2"/>
      <c r="M1" s="4"/>
      <c r="N1" s="4"/>
      <c r="O1" s="4"/>
      <c r="P1" s="4"/>
      <c r="Q1" s="4"/>
      <c r="R1" s="4"/>
      <c r="S1" s="4"/>
      <c r="T1" s="4"/>
      <c r="U1" s="409"/>
      <c r="V1" s="4"/>
      <c r="W1" s="4"/>
      <c r="X1" s="4"/>
      <c r="Y1" s="4"/>
      <c r="Z1" s="4"/>
      <c r="AA1" s="4"/>
      <c r="AB1" s="4"/>
      <c r="AC1" s="4"/>
      <c r="AD1" s="4"/>
      <c r="AE1" s="4"/>
      <c r="AF1" s="4"/>
      <c r="AG1" s="4"/>
      <c r="AH1" s="4"/>
      <c r="AI1" s="4"/>
      <c r="AJ1" s="4"/>
      <c r="AK1" s="4"/>
      <c r="AL1" s="4"/>
      <c r="AM1" s="4"/>
      <c r="AN1" s="4"/>
      <c r="AO1" s="4"/>
      <c r="AP1" s="4"/>
    </row>
    <row r="2" ht="12.0" hidden="1" customHeight="1" outlineLevel="1">
      <c r="A2" s="1"/>
      <c r="B2" s="2"/>
      <c r="C2" s="2" t="s">
        <v>1</v>
      </c>
      <c r="M2" s="5"/>
      <c r="N2" s="5"/>
      <c r="O2" s="5"/>
      <c r="P2" s="5"/>
      <c r="Q2" s="5"/>
      <c r="R2" s="5"/>
      <c r="S2" s="5"/>
      <c r="T2" s="5"/>
      <c r="U2" s="409"/>
      <c r="V2" s="4"/>
      <c r="W2" s="4"/>
      <c r="X2" s="4"/>
      <c r="Y2" s="4"/>
      <c r="Z2" s="4"/>
      <c r="AA2" s="4"/>
      <c r="AB2" s="4"/>
      <c r="AC2" s="4"/>
      <c r="AD2" s="4"/>
      <c r="AE2" s="4"/>
      <c r="AF2" s="4"/>
      <c r="AG2" s="4"/>
      <c r="AH2" s="4"/>
      <c r="AI2" s="4"/>
      <c r="AJ2" s="4"/>
      <c r="AK2" s="4"/>
      <c r="AL2" s="4"/>
      <c r="AM2" s="4"/>
      <c r="AN2" s="4"/>
      <c r="AO2" s="4"/>
      <c r="AP2" s="4"/>
    </row>
    <row r="3" ht="12.0" hidden="1" customHeight="1" outlineLevel="1">
      <c r="A3" s="1"/>
      <c r="B3" s="2"/>
      <c r="C3" s="2" t="s">
        <v>2</v>
      </c>
      <c r="M3" s="5"/>
      <c r="N3" s="5"/>
      <c r="O3" s="5"/>
      <c r="P3" s="5"/>
      <c r="Q3" s="5"/>
      <c r="R3" s="5"/>
      <c r="S3" s="5"/>
      <c r="T3" s="5"/>
      <c r="U3" s="409"/>
      <c r="V3" s="4"/>
      <c r="W3" s="4"/>
      <c r="X3" s="4"/>
      <c r="Y3" s="4"/>
      <c r="Z3" s="4"/>
      <c r="AA3" s="4"/>
      <c r="AB3" s="4"/>
      <c r="AC3" s="4"/>
      <c r="AD3" s="4"/>
      <c r="AE3" s="4"/>
      <c r="AF3" s="4"/>
      <c r="AG3" s="4"/>
      <c r="AH3" s="4"/>
      <c r="AI3" s="4"/>
      <c r="AJ3" s="4"/>
      <c r="AK3" s="4"/>
      <c r="AL3" s="4"/>
      <c r="AM3" s="4"/>
      <c r="AN3" s="4"/>
      <c r="AO3" s="4"/>
      <c r="AP3" s="4"/>
    </row>
    <row r="4" ht="12.0" hidden="1" customHeight="1" outlineLevel="1">
      <c r="A4" s="1"/>
      <c r="B4" s="2"/>
      <c r="C4" s="2" t="s">
        <v>3</v>
      </c>
      <c r="M4" s="4"/>
      <c r="N4" s="4"/>
      <c r="O4" s="4"/>
      <c r="P4" s="4"/>
      <c r="Q4" s="4"/>
      <c r="R4" s="4"/>
      <c r="S4" s="4"/>
      <c r="T4" s="4"/>
      <c r="U4" s="409"/>
      <c r="V4" s="4"/>
      <c r="W4" s="4"/>
      <c r="X4" s="4"/>
      <c r="Y4" s="4"/>
      <c r="Z4" s="4"/>
      <c r="AA4" s="4"/>
      <c r="AB4" s="4"/>
      <c r="AC4" s="4"/>
      <c r="AD4" s="4"/>
      <c r="AE4" s="4"/>
      <c r="AF4" s="4"/>
      <c r="AG4" s="4"/>
      <c r="AH4" s="4"/>
      <c r="AI4" s="4"/>
      <c r="AJ4" s="4"/>
      <c r="AK4" s="4"/>
      <c r="AL4" s="4"/>
      <c r="AM4" s="4"/>
      <c r="AN4" s="4"/>
      <c r="AO4" s="4"/>
      <c r="AP4" s="4"/>
    </row>
    <row r="5" ht="12.0" hidden="1" customHeight="1" outlineLevel="1">
      <c r="A5" s="1"/>
      <c r="B5" s="6"/>
      <c r="C5" s="6" t="s">
        <v>4</v>
      </c>
      <c r="M5" s="4"/>
      <c r="N5" s="4"/>
      <c r="O5" s="4"/>
      <c r="P5" s="4"/>
      <c r="Q5" s="4"/>
      <c r="R5" s="4"/>
      <c r="S5" s="4"/>
      <c r="T5" s="4"/>
      <c r="U5" s="409"/>
      <c r="V5" s="4"/>
      <c r="W5" s="4"/>
      <c r="X5" s="4"/>
      <c r="Y5" s="4"/>
      <c r="Z5" s="4"/>
      <c r="AA5" s="4"/>
      <c r="AB5" s="4"/>
      <c r="AC5" s="4"/>
      <c r="AD5" s="4"/>
      <c r="AE5" s="4"/>
      <c r="AF5" s="4"/>
      <c r="AG5" s="4"/>
      <c r="AH5" s="4"/>
      <c r="AI5" s="4"/>
      <c r="AJ5" s="4"/>
      <c r="AK5" s="4"/>
      <c r="AL5" s="4"/>
      <c r="AM5" s="4"/>
      <c r="AN5" s="4"/>
      <c r="AO5" s="4"/>
      <c r="AP5" s="4"/>
    </row>
    <row r="6" ht="12.0" hidden="1" customHeight="1" outlineLevel="1">
      <c r="A6" s="1"/>
      <c r="B6" s="2"/>
      <c r="C6" s="2" t="s">
        <v>5</v>
      </c>
      <c r="M6" s="4"/>
      <c r="N6" s="4"/>
      <c r="O6" s="4"/>
      <c r="P6" s="4"/>
      <c r="Q6" s="4"/>
      <c r="R6" s="4"/>
      <c r="S6" s="4"/>
      <c r="T6" s="4"/>
      <c r="U6" s="409"/>
      <c r="V6" s="4"/>
      <c r="W6" s="4"/>
      <c r="X6" s="4"/>
      <c r="Y6" s="4"/>
      <c r="Z6" s="4"/>
      <c r="AA6" s="4"/>
      <c r="AB6" s="4"/>
      <c r="AC6" s="4"/>
      <c r="AD6" s="4"/>
      <c r="AE6" s="4"/>
      <c r="AF6" s="4"/>
      <c r="AG6" s="4"/>
      <c r="AH6" s="4"/>
      <c r="AI6" s="4"/>
      <c r="AJ6" s="4"/>
      <c r="AK6" s="4"/>
      <c r="AL6" s="4"/>
      <c r="AM6" s="4"/>
      <c r="AN6" s="4"/>
      <c r="AO6" s="4"/>
      <c r="AP6" s="4"/>
    </row>
    <row r="7" ht="12.0" hidden="1" customHeight="1" outlineLevel="1">
      <c r="A7" s="7"/>
      <c r="B7" s="2"/>
      <c r="C7" s="2" t="s">
        <v>6</v>
      </c>
      <c r="M7" s="4"/>
      <c r="N7" s="4"/>
      <c r="O7" s="4"/>
      <c r="P7" s="5"/>
      <c r="Q7" s="4"/>
      <c r="R7" s="4"/>
      <c r="S7" s="4"/>
      <c r="T7" s="4"/>
      <c r="U7" s="409"/>
      <c r="V7" s="4"/>
      <c r="W7" s="4"/>
      <c r="X7" s="4"/>
      <c r="Y7" s="4"/>
      <c r="Z7" s="4"/>
      <c r="AA7" s="4"/>
      <c r="AB7" s="4"/>
      <c r="AC7" s="4"/>
      <c r="AD7" s="4"/>
      <c r="AE7" s="4"/>
      <c r="AF7" s="4"/>
      <c r="AG7" s="4"/>
      <c r="AH7" s="4"/>
      <c r="AI7" s="4"/>
      <c r="AJ7" s="4"/>
      <c r="AK7" s="4"/>
      <c r="AL7" s="4"/>
      <c r="AM7" s="4"/>
      <c r="AN7" s="4"/>
      <c r="AO7" s="4"/>
      <c r="AP7" s="4"/>
    </row>
    <row r="8" ht="12.0" hidden="1" customHeight="1" outlineLevel="1">
      <c r="A8" s="7"/>
      <c r="B8" s="2"/>
      <c r="C8" s="2" t="s">
        <v>7</v>
      </c>
      <c r="M8" s="4"/>
      <c r="N8" s="4"/>
      <c r="O8" s="4"/>
      <c r="P8" s="4"/>
      <c r="Q8" s="4"/>
      <c r="R8" s="4"/>
      <c r="S8" s="4"/>
      <c r="T8" s="4"/>
      <c r="U8" s="409"/>
      <c r="V8" s="4"/>
      <c r="W8" s="4"/>
      <c r="X8" s="4"/>
      <c r="Y8" s="4"/>
      <c r="Z8" s="4"/>
      <c r="AA8" s="4"/>
      <c r="AB8" s="4"/>
      <c r="AC8" s="4"/>
      <c r="AD8" s="4"/>
      <c r="AE8" s="4"/>
      <c r="AF8" s="4"/>
      <c r="AG8" s="4"/>
      <c r="AH8" s="4"/>
      <c r="AI8" s="4"/>
      <c r="AJ8" s="4"/>
      <c r="AK8" s="4"/>
      <c r="AL8" s="4"/>
      <c r="AM8" s="4"/>
      <c r="AN8" s="4"/>
      <c r="AO8" s="4"/>
      <c r="AP8" s="4"/>
    </row>
    <row r="9" ht="12.0" hidden="1" customHeight="1" outlineLevel="1">
      <c r="A9" s="7"/>
      <c r="B9" s="2"/>
      <c r="C9" s="2" t="s">
        <v>8</v>
      </c>
      <c r="M9" s="4"/>
      <c r="N9" s="4"/>
      <c r="O9" s="4"/>
      <c r="P9" s="4"/>
      <c r="Q9" s="4"/>
      <c r="R9" s="4"/>
      <c r="S9" s="4"/>
      <c r="T9" s="4"/>
      <c r="U9" s="409"/>
      <c r="V9" s="4"/>
      <c r="W9" s="4"/>
      <c r="X9" s="4"/>
      <c r="Y9" s="4"/>
      <c r="Z9" s="4"/>
      <c r="AA9" s="4"/>
      <c r="AB9" s="4"/>
      <c r="AC9" s="4"/>
      <c r="AD9" s="4"/>
      <c r="AE9" s="4"/>
      <c r="AF9" s="4"/>
      <c r="AG9" s="4"/>
      <c r="AH9" s="4"/>
      <c r="AI9" s="4"/>
      <c r="AJ9" s="4"/>
      <c r="AK9" s="4"/>
      <c r="AL9" s="4"/>
      <c r="AM9" s="4"/>
      <c r="AN9" s="4"/>
      <c r="AO9" s="4"/>
      <c r="AP9" s="4"/>
    </row>
    <row r="10" hidden="1" outlineLevel="1">
      <c r="A10" s="7"/>
      <c r="B10" s="8"/>
      <c r="C10" s="8"/>
      <c r="D10" s="9"/>
      <c r="E10" s="410"/>
      <c r="F10" s="411"/>
      <c r="G10" s="411"/>
      <c r="H10" s="7"/>
      <c r="I10" s="7"/>
      <c r="J10" s="7"/>
      <c r="K10" s="8"/>
      <c r="L10" s="8"/>
      <c r="M10" s="4"/>
      <c r="N10" s="4"/>
      <c r="O10" s="4"/>
      <c r="P10" s="4"/>
      <c r="Q10" s="4"/>
      <c r="R10" s="4"/>
      <c r="S10" s="4"/>
      <c r="T10" s="4"/>
      <c r="U10" s="409"/>
      <c r="V10" s="4"/>
      <c r="W10" s="4"/>
      <c r="X10" s="4"/>
      <c r="Y10" s="4"/>
      <c r="Z10" s="4"/>
      <c r="AA10" s="4"/>
      <c r="AB10" s="4"/>
      <c r="AC10" s="4"/>
      <c r="AD10" s="4"/>
      <c r="AE10" s="4"/>
      <c r="AF10" s="4"/>
      <c r="AG10" s="4"/>
      <c r="AH10" s="4"/>
      <c r="AI10" s="4"/>
      <c r="AJ10" s="4"/>
      <c r="AK10" s="4"/>
      <c r="AL10" s="4"/>
      <c r="AM10" s="4"/>
      <c r="AN10" s="4"/>
      <c r="AO10" s="4"/>
      <c r="AP10" s="4"/>
    </row>
    <row r="11" collapsed="1">
      <c r="A11" s="10"/>
      <c r="B11" s="11" t="s">
        <v>23</v>
      </c>
      <c r="C11" s="11" t="s">
        <v>10</v>
      </c>
      <c r="D11" s="11" t="s">
        <v>11</v>
      </c>
      <c r="E11" s="412" t="s">
        <v>25</v>
      </c>
      <c r="F11" s="413" t="s">
        <v>26</v>
      </c>
      <c r="G11" s="413" t="s">
        <v>2290</v>
      </c>
      <c r="H11" s="10" t="s">
        <v>2291</v>
      </c>
      <c r="I11" s="10" t="s">
        <v>30</v>
      </c>
      <c r="J11" s="10"/>
      <c r="K11" s="11" t="s">
        <v>2292</v>
      </c>
      <c r="L11" s="11" t="s">
        <v>703</v>
      </c>
      <c r="M11" s="10" t="s">
        <v>14</v>
      </c>
      <c r="N11" s="10" t="s">
        <v>15</v>
      </c>
      <c r="O11" s="10" t="s">
        <v>16</v>
      </c>
      <c r="P11" s="10" t="s">
        <v>17</v>
      </c>
      <c r="Q11" s="10" t="s">
        <v>18</v>
      </c>
      <c r="R11" s="10" t="s">
        <v>19</v>
      </c>
      <c r="S11" s="10" t="s">
        <v>20</v>
      </c>
      <c r="T11" s="10" t="s">
        <v>21</v>
      </c>
      <c r="U11" s="414" t="s">
        <v>2293</v>
      </c>
      <c r="V11" s="12"/>
      <c r="W11" s="53" t="s">
        <v>2294</v>
      </c>
      <c r="X11" s="53"/>
      <c r="Y11" s="53" t="s">
        <v>2295</v>
      </c>
      <c r="Z11" s="53"/>
      <c r="AA11" s="53" t="s">
        <v>2296</v>
      </c>
      <c r="AB11" s="12"/>
      <c r="AC11" s="53" t="s">
        <v>2297</v>
      </c>
      <c r="AD11" s="12"/>
      <c r="AE11" s="53" t="s">
        <v>2298</v>
      </c>
      <c r="AF11" s="12"/>
      <c r="AG11" s="12"/>
      <c r="AH11" s="12"/>
      <c r="AI11" s="12"/>
      <c r="AJ11" s="12"/>
      <c r="AK11" s="12"/>
      <c r="AL11" s="12"/>
      <c r="AM11" s="12"/>
      <c r="AN11" s="12"/>
      <c r="AO11" s="12"/>
      <c r="AP11" s="12"/>
    </row>
    <row r="12" ht="15.75" customHeight="1">
      <c r="A12" s="74">
        <v>0.0</v>
      </c>
      <c r="B12" s="74" t="s">
        <v>2179</v>
      </c>
      <c r="C12" s="415" t="s">
        <v>2299</v>
      </c>
      <c r="D12" s="74" t="s">
        <v>2300</v>
      </c>
      <c r="E12" s="416"/>
      <c r="F12" s="417"/>
      <c r="G12" s="417"/>
      <c r="H12" s="418" t="s">
        <v>2301</v>
      </c>
      <c r="I12" s="190" t="s">
        <v>2302</v>
      </c>
      <c r="J12" s="190">
        <v>1.0</v>
      </c>
      <c r="K12" s="30" t="s">
        <v>2303</v>
      </c>
      <c r="L12" s="30" t="s">
        <v>2304</v>
      </c>
      <c r="M12" s="19" t="s">
        <v>1930</v>
      </c>
      <c r="N12" s="19" t="s">
        <v>2305</v>
      </c>
      <c r="O12" s="19" t="s">
        <v>2306</v>
      </c>
      <c r="P12" s="419" t="s">
        <v>2307</v>
      </c>
      <c r="Q12" s="19" t="s">
        <v>2308</v>
      </c>
      <c r="R12" s="19" t="s">
        <v>2309</v>
      </c>
      <c r="S12" s="19" t="s">
        <v>2308</v>
      </c>
      <c r="T12" s="420"/>
      <c r="U12" s="421"/>
      <c r="V12" s="422"/>
      <c r="W12" s="422" t="str">
        <f t="shared" ref="W12:W144" si="1">IF(I12="A",K12,"")</f>
        <v>★担当物件割り振り作業</v>
      </c>
      <c r="X12" s="422"/>
      <c r="Y12" s="422" t="str">
        <f t="shared" ref="Y12:Y144" si="2">IF(I12="H",K12,"")</f>
        <v/>
      </c>
      <c r="Z12" s="422"/>
      <c r="AA12" s="422" t="str">
        <f t="shared" ref="AA12:AA144" si="3">IF(I12="K",K12,"")</f>
        <v/>
      </c>
      <c r="AB12" s="422"/>
      <c r="AC12" s="422" t="str">
        <f t="shared" ref="AC12:AC144" si="4">IF(I12="J",K12,"")</f>
        <v/>
      </c>
      <c r="AD12" s="422"/>
      <c r="AE12" s="422" t="str">
        <f t="shared" ref="AE12:AE144" si="5">IF(I12="G",K12,"")</f>
        <v/>
      </c>
      <c r="AF12" s="4"/>
      <c r="AG12" s="4"/>
      <c r="AH12" s="4"/>
      <c r="AI12" s="4"/>
      <c r="AJ12" s="4"/>
      <c r="AK12" s="4"/>
      <c r="AL12" s="4"/>
      <c r="AM12" s="4"/>
      <c r="AN12" s="4"/>
      <c r="AO12" s="4"/>
      <c r="AP12" s="4"/>
    </row>
    <row r="13" ht="15.75" customHeight="1">
      <c r="A13" s="23"/>
      <c r="B13" s="23"/>
      <c r="C13" s="23"/>
      <c r="D13" s="23"/>
      <c r="E13" s="23"/>
      <c r="F13" s="23"/>
      <c r="G13" s="23"/>
      <c r="H13" s="20"/>
      <c r="I13" s="423" t="s">
        <v>2302</v>
      </c>
      <c r="J13" s="423">
        <v>2.0</v>
      </c>
      <c r="K13" s="424" t="s">
        <v>2310</v>
      </c>
      <c r="L13" s="424" t="s">
        <v>2311</v>
      </c>
      <c r="M13" s="425" t="s">
        <v>2308</v>
      </c>
      <c r="N13" s="425" t="s">
        <v>2312</v>
      </c>
      <c r="O13" s="425" t="s">
        <v>2313</v>
      </c>
      <c r="P13" s="426" t="s">
        <v>2314</v>
      </c>
      <c r="Q13" s="425" t="s">
        <v>2308</v>
      </c>
      <c r="R13" s="425" t="s">
        <v>2315</v>
      </c>
      <c r="S13" s="425" t="s">
        <v>2308</v>
      </c>
      <c r="T13" s="427"/>
      <c r="U13" s="428"/>
      <c r="V13" s="429"/>
      <c r="W13" s="429" t="str">
        <f t="shared" si="1"/>
        <v>施工業者割り振り作業</v>
      </c>
      <c r="X13" s="429"/>
      <c r="Y13" s="429" t="str">
        <f t="shared" si="2"/>
        <v/>
      </c>
      <c r="Z13" s="429"/>
      <c r="AA13" s="429" t="str">
        <f t="shared" si="3"/>
        <v/>
      </c>
      <c r="AB13" s="429"/>
      <c r="AC13" s="429" t="str">
        <f t="shared" si="4"/>
        <v/>
      </c>
      <c r="AD13" s="429"/>
      <c r="AE13" s="429" t="str">
        <f t="shared" si="5"/>
        <v/>
      </c>
      <c r="AF13" s="4"/>
      <c r="AG13" s="4"/>
      <c r="AH13" s="4"/>
      <c r="AI13" s="4"/>
      <c r="AJ13" s="4"/>
      <c r="AK13" s="4"/>
      <c r="AL13" s="4"/>
      <c r="AM13" s="4"/>
      <c r="AN13" s="4"/>
      <c r="AO13" s="4"/>
      <c r="AP13" s="4"/>
    </row>
    <row r="14" ht="15.75" customHeight="1">
      <c r="A14" s="20"/>
      <c r="B14" s="20"/>
      <c r="C14" s="20"/>
      <c r="D14" s="20"/>
      <c r="E14" s="20"/>
      <c r="F14" s="20"/>
      <c r="G14" s="20"/>
      <c r="H14" s="430" t="s">
        <v>2316</v>
      </c>
      <c r="I14" s="190" t="s">
        <v>2302</v>
      </c>
      <c r="J14" s="190">
        <v>3.0</v>
      </c>
      <c r="K14" s="30" t="s">
        <v>2317</v>
      </c>
      <c r="L14" s="30" t="s">
        <v>2318</v>
      </c>
      <c r="M14" s="19" t="s">
        <v>2319</v>
      </c>
      <c r="N14" s="19" t="s">
        <v>2305</v>
      </c>
      <c r="O14" s="19" t="s">
        <v>2320</v>
      </c>
      <c r="P14" s="222" t="s">
        <v>532</v>
      </c>
      <c r="Q14" s="19" t="s">
        <v>2308</v>
      </c>
      <c r="R14" s="19" t="s">
        <v>2308</v>
      </c>
      <c r="S14" s="19" t="s">
        <v>2308</v>
      </c>
      <c r="T14" s="420"/>
      <c r="U14" s="421"/>
      <c r="V14" s="422"/>
      <c r="W14" s="422" t="str">
        <f t="shared" si="1"/>
        <v>基礎業者担当通知作業</v>
      </c>
      <c r="X14" s="422"/>
      <c r="Y14" s="422" t="str">
        <f t="shared" si="2"/>
        <v/>
      </c>
      <c r="Z14" s="422"/>
      <c r="AA14" s="422" t="str">
        <f t="shared" si="3"/>
        <v/>
      </c>
      <c r="AB14" s="422"/>
      <c r="AC14" s="422" t="str">
        <f t="shared" si="4"/>
        <v/>
      </c>
      <c r="AD14" s="422"/>
      <c r="AE14" s="422" t="str">
        <f t="shared" si="5"/>
        <v/>
      </c>
      <c r="AF14" s="4"/>
      <c r="AG14" s="4"/>
      <c r="AH14" s="4"/>
      <c r="AI14" s="4"/>
      <c r="AJ14" s="4"/>
      <c r="AK14" s="4"/>
      <c r="AL14" s="4"/>
      <c r="AM14" s="4"/>
      <c r="AN14" s="4"/>
      <c r="AO14" s="4"/>
      <c r="AP14" s="4"/>
    </row>
    <row r="15" ht="237.0" customHeight="1">
      <c r="A15" s="80">
        <v>1.0</v>
      </c>
      <c r="B15" s="80">
        <v>2.0</v>
      </c>
      <c r="C15" s="431" t="s">
        <v>2321</v>
      </c>
      <c r="D15" s="80" t="s">
        <v>2322</v>
      </c>
      <c r="E15" s="432" t="s">
        <v>38</v>
      </c>
      <c r="F15" s="433" t="s">
        <v>2323</v>
      </c>
      <c r="G15" s="434"/>
      <c r="H15" s="98" t="s">
        <v>2324</v>
      </c>
      <c r="I15" s="423" t="s">
        <v>124</v>
      </c>
      <c r="J15" s="423">
        <v>4.0</v>
      </c>
      <c r="K15" s="424" t="s">
        <v>1366</v>
      </c>
      <c r="L15" s="424" t="s">
        <v>2325</v>
      </c>
      <c r="M15" s="425" t="s">
        <v>2308</v>
      </c>
      <c r="N15" s="425" t="s">
        <v>2326</v>
      </c>
      <c r="O15" s="425" t="s">
        <v>2313</v>
      </c>
      <c r="P15" s="426" t="s">
        <v>2327</v>
      </c>
      <c r="Q15" s="425" t="s">
        <v>2308</v>
      </c>
      <c r="R15" s="425" t="s">
        <v>2328</v>
      </c>
      <c r="S15" s="435" t="s">
        <v>2327</v>
      </c>
      <c r="T15" s="436" t="s">
        <v>2329</v>
      </c>
      <c r="U15" s="428"/>
      <c r="V15" s="429"/>
      <c r="W15" s="429" t="str">
        <f t="shared" si="1"/>
        <v/>
      </c>
      <c r="X15" s="429"/>
      <c r="Y15" s="429" t="str">
        <f t="shared" si="2"/>
        <v/>
      </c>
      <c r="Z15" s="429"/>
      <c r="AA15" s="429" t="str">
        <f t="shared" si="3"/>
        <v/>
      </c>
      <c r="AB15" s="429"/>
      <c r="AC15" s="429" t="str">
        <f t="shared" si="4"/>
        <v>現地調査作業</v>
      </c>
      <c r="AD15" s="429"/>
      <c r="AE15" s="429" t="str">
        <f t="shared" si="5"/>
        <v/>
      </c>
      <c r="AF15" s="4"/>
      <c r="AG15" s="4"/>
      <c r="AH15" s="4"/>
      <c r="AI15" s="4"/>
      <c r="AJ15" s="4"/>
      <c r="AK15" s="4"/>
      <c r="AL15" s="4"/>
      <c r="AM15" s="4"/>
      <c r="AN15" s="4"/>
      <c r="AO15" s="4"/>
      <c r="AP15" s="4"/>
    </row>
    <row r="16" ht="50.25" customHeight="1">
      <c r="A16" s="74">
        <v>2.0</v>
      </c>
      <c r="B16" s="74">
        <v>2.0</v>
      </c>
      <c r="C16" s="437" t="s">
        <v>1927</v>
      </c>
      <c r="D16" s="74" t="s">
        <v>2330</v>
      </c>
      <c r="E16" s="416" t="s">
        <v>70</v>
      </c>
      <c r="F16" s="417" t="s">
        <v>2331</v>
      </c>
      <c r="G16" s="417" t="s">
        <v>2332</v>
      </c>
      <c r="H16" s="100" t="s">
        <v>2333</v>
      </c>
      <c r="I16" s="210" t="s">
        <v>2302</v>
      </c>
      <c r="J16" s="190">
        <v>5.0</v>
      </c>
      <c r="K16" s="30" t="s">
        <v>2334</v>
      </c>
      <c r="L16" s="30" t="s">
        <v>2335</v>
      </c>
      <c r="M16" s="19" t="s">
        <v>1630</v>
      </c>
      <c r="N16" s="19" t="s">
        <v>2336</v>
      </c>
      <c r="O16" s="19" t="s">
        <v>2313</v>
      </c>
      <c r="P16" s="438" t="s">
        <v>2337</v>
      </c>
      <c r="Q16" s="19" t="s">
        <v>2308</v>
      </c>
      <c r="R16" s="19" t="s">
        <v>2338</v>
      </c>
      <c r="S16" s="19" t="s">
        <v>2308</v>
      </c>
      <c r="T16" s="222" t="s">
        <v>2339</v>
      </c>
      <c r="U16" s="421"/>
      <c r="V16" s="422"/>
      <c r="W16" s="422" t="str">
        <f t="shared" si="1"/>
        <v>水道新規引込調査作業</v>
      </c>
      <c r="X16" s="422"/>
      <c r="Y16" s="422" t="str">
        <f t="shared" si="2"/>
        <v/>
      </c>
      <c r="Z16" s="422"/>
      <c r="AA16" s="422" t="str">
        <f t="shared" si="3"/>
        <v/>
      </c>
      <c r="AB16" s="422"/>
      <c r="AC16" s="422" t="str">
        <f t="shared" si="4"/>
        <v/>
      </c>
      <c r="AD16" s="422"/>
      <c r="AE16" s="422" t="str">
        <f t="shared" si="5"/>
        <v/>
      </c>
      <c r="AF16" s="4"/>
      <c r="AG16" s="4"/>
      <c r="AH16" s="4"/>
      <c r="AI16" s="4"/>
      <c r="AJ16" s="4"/>
      <c r="AK16" s="4"/>
      <c r="AL16" s="4"/>
      <c r="AM16" s="4"/>
      <c r="AN16" s="4"/>
      <c r="AO16" s="4"/>
      <c r="AP16" s="4"/>
    </row>
    <row r="17" ht="50.25" customHeight="1">
      <c r="A17" s="23"/>
      <c r="B17" s="23"/>
      <c r="C17" s="23"/>
      <c r="D17" s="23"/>
      <c r="E17" s="23"/>
      <c r="F17" s="23"/>
      <c r="G17" s="23"/>
      <c r="H17" s="23"/>
      <c r="I17" s="439" t="s">
        <v>124</v>
      </c>
      <c r="J17" s="423">
        <v>6.0</v>
      </c>
      <c r="K17" s="424" t="s">
        <v>2340</v>
      </c>
      <c r="L17" s="424" t="s">
        <v>2341</v>
      </c>
      <c r="M17" s="425" t="s">
        <v>1930</v>
      </c>
      <c r="N17" s="440" t="s">
        <v>2342</v>
      </c>
      <c r="O17" s="425" t="s">
        <v>2313</v>
      </c>
      <c r="P17" s="440" t="s">
        <v>2308</v>
      </c>
      <c r="Q17" s="440" t="s">
        <v>2308</v>
      </c>
      <c r="R17" s="440" t="s">
        <v>2308</v>
      </c>
      <c r="S17" s="440" t="s">
        <v>2308</v>
      </c>
      <c r="T17" s="441"/>
      <c r="U17" s="442">
        <v>1.0</v>
      </c>
      <c r="V17" s="429"/>
      <c r="W17" s="429" t="str">
        <f t="shared" si="1"/>
        <v/>
      </c>
      <c r="X17" s="429"/>
      <c r="Y17" s="429" t="str">
        <f t="shared" si="2"/>
        <v/>
      </c>
      <c r="Z17" s="429"/>
      <c r="AA17" s="429" t="str">
        <f t="shared" si="3"/>
        <v/>
      </c>
      <c r="AB17" s="429"/>
      <c r="AC17" s="429" t="str">
        <f t="shared" si="4"/>
        <v>変更契約前会議日程調整作業</v>
      </c>
      <c r="AD17" s="429"/>
      <c r="AE17" s="429" t="str">
        <f t="shared" si="5"/>
        <v/>
      </c>
      <c r="AF17" s="4"/>
      <c r="AG17" s="4"/>
      <c r="AH17" s="4"/>
      <c r="AI17" s="4"/>
      <c r="AJ17" s="4"/>
      <c r="AK17" s="4"/>
      <c r="AL17" s="4"/>
      <c r="AM17" s="4"/>
      <c r="AN17" s="4"/>
      <c r="AO17" s="4"/>
      <c r="AP17" s="4"/>
    </row>
    <row r="18" ht="50.25" customHeight="1">
      <c r="A18" s="23"/>
      <c r="B18" s="23"/>
      <c r="C18" s="23"/>
      <c r="D18" s="23"/>
      <c r="E18" s="23"/>
      <c r="F18" s="23"/>
      <c r="G18" s="23"/>
      <c r="H18" s="23"/>
      <c r="I18" s="210" t="s">
        <v>124</v>
      </c>
      <c r="J18" s="190">
        <v>7.0</v>
      </c>
      <c r="K18" s="30" t="s">
        <v>2343</v>
      </c>
      <c r="L18" s="30" t="s">
        <v>2344</v>
      </c>
      <c r="M18" s="19" t="s">
        <v>2308</v>
      </c>
      <c r="N18" s="191" t="s">
        <v>2345</v>
      </c>
      <c r="O18" s="191" t="s">
        <v>2313</v>
      </c>
      <c r="P18" s="191" t="s">
        <v>2308</v>
      </c>
      <c r="Q18" s="191" t="s">
        <v>2308</v>
      </c>
      <c r="R18" s="191" t="s">
        <v>2308</v>
      </c>
      <c r="S18" s="191" t="s">
        <v>2308</v>
      </c>
      <c r="T18" s="178" t="s">
        <v>2346</v>
      </c>
      <c r="U18" s="443">
        <v>1.0</v>
      </c>
      <c r="V18" s="422"/>
      <c r="W18" s="422" t="str">
        <f t="shared" si="1"/>
        <v/>
      </c>
      <c r="X18" s="422"/>
      <c r="Y18" s="422" t="str">
        <f t="shared" si="2"/>
        <v/>
      </c>
      <c r="Z18" s="422"/>
      <c r="AA18" s="422" t="str">
        <f t="shared" si="3"/>
        <v/>
      </c>
      <c r="AB18" s="422"/>
      <c r="AC18" s="422" t="str">
        <f t="shared" si="4"/>
        <v>図面受け取り作業</v>
      </c>
      <c r="AD18" s="422"/>
      <c r="AE18" s="422" t="str">
        <f t="shared" si="5"/>
        <v/>
      </c>
      <c r="AF18" s="4"/>
      <c r="AG18" s="4"/>
      <c r="AH18" s="4"/>
      <c r="AI18" s="4"/>
      <c r="AJ18" s="4"/>
      <c r="AK18" s="4"/>
      <c r="AL18" s="4"/>
      <c r="AM18" s="4"/>
      <c r="AN18" s="4"/>
      <c r="AO18" s="4"/>
      <c r="AP18" s="4"/>
    </row>
    <row r="19" ht="50.25" customHeight="1">
      <c r="A19" s="23"/>
      <c r="B19" s="23"/>
      <c r="C19" s="23"/>
      <c r="D19" s="23"/>
      <c r="E19" s="23"/>
      <c r="F19" s="23"/>
      <c r="G19" s="23"/>
      <c r="H19" s="23"/>
      <c r="I19" s="439" t="s">
        <v>124</v>
      </c>
      <c r="J19" s="423">
        <v>8.0</v>
      </c>
      <c r="K19" s="424" t="s">
        <v>2347</v>
      </c>
      <c r="L19" s="424" t="s">
        <v>2348</v>
      </c>
      <c r="M19" s="425" t="s">
        <v>2308</v>
      </c>
      <c r="N19" s="440" t="s">
        <v>2349</v>
      </c>
      <c r="O19" s="440" t="s">
        <v>2313</v>
      </c>
      <c r="P19" s="440" t="s">
        <v>2308</v>
      </c>
      <c r="Q19" s="440" t="s">
        <v>2308</v>
      </c>
      <c r="R19" s="440" t="s">
        <v>2308</v>
      </c>
      <c r="S19" s="440" t="s">
        <v>2308</v>
      </c>
      <c r="T19" s="441"/>
      <c r="U19" s="442">
        <v>1.0</v>
      </c>
      <c r="V19" s="429"/>
      <c r="W19" s="429" t="str">
        <f t="shared" si="1"/>
        <v/>
      </c>
      <c r="X19" s="429"/>
      <c r="Y19" s="429" t="str">
        <f t="shared" si="2"/>
        <v/>
      </c>
      <c r="Z19" s="429"/>
      <c r="AA19" s="429" t="str">
        <f t="shared" si="3"/>
        <v/>
      </c>
      <c r="AB19" s="429"/>
      <c r="AC19" s="429" t="str">
        <f t="shared" si="4"/>
        <v>図面配布確認作業</v>
      </c>
      <c r="AD19" s="429"/>
      <c r="AE19" s="429" t="str">
        <f t="shared" si="5"/>
        <v/>
      </c>
      <c r="AF19" s="4"/>
      <c r="AG19" s="4"/>
      <c r="AH19" s="4"/>
      <c r="AI19" s="4"/>
      <c r="AJ19" s="4"/>
      <c r="AK19" s="4"/>
      <c r="AL19" s="4"/>
      <c r="AM19" s="4"/>
      <c r="AN19" s="4"/>
      <c r="AO19" s="4"/>
      <c r="AP19" s="4"/>
    </row>
    <row r="20" ht="50.25" customHeight="1">
      <c r="A20" s="23"/>
      <c r="B20" s="23"/>
      <c r="C20" s="23"/>
      <c r="D20" s="23"/>
      <c r="E20" s="23"/>
      <c r="F20" s="23"/>
      <c r="G20" s="23"/>
      <c r="H20" s="23"/>
      <c r="I20" s="210" t="s">
        <v>124</v>
      </c>
      <c r="J20" s="190">
        <v>9.0</v>
      </c>
      <c r="K20" s="30" t="s">
        <v>2350</v>
      </c>
      <c r="L20" s="30" t="s">
        <v>2351</v>
      </c>
      <c r="M20" s="19" t="s">
        <v>2308</v>
      </c>
      <c r="N20" s="191" t="s">
        <v>2352</v>
      </c>
      <c r="O20" s="191" t="s">
        <v>2313</v>
      </c>
      <c r="P20" s="191" t="s">
        <v>2353</v>
      </c>
      <c r="Q20" s="444" t="s">
        <v>2308</v>
      </c>
      <c r="R20" s="191" t="s">
        <v>2308</v>
      </c>
      <c r="S20" s="191" t="s">
        <v>2308</v>
      </c>
      <c r="T20" s="42"/>
      <c r="U20" s="421"/>
      <c r="V20" s="422"/>
      <c r="W20" s="422" t="str">
        <f t="shared" si="1"/>
        <v/>
      </c>
      <c r="X20" s="422"/>
      <c r="Y20" s="422" t="str">
        <f t="shared" si="2"/>
        <v/>
      </c>
      <c r="Z20" s="422"/>
      <c r="AA20" s="422" t="str">
        <f t="shared" si="3"/>
        <v/>
      </c>
      <c r="AB20" s="422"/>
      <c r="AC20" s="422" t="str">
        <f t="shared" si="4"/>
        <v>図面内容確認作業</v>
      </c>
      <c r="AD20" s="422"/>
      <c r="AE20" s="422" t="str">
        <f t="shared" si="5"/>
        <v/>
      </c>
      <c r="AF20" s="4"/>
      <c r="AG20" s="4"/>
      <c r="AH20" s="4"/>
      <c r="AI20" s="4"/>
      <c r="AJ20" s="4"/>
      <c r="AK20" s="4"/>
      <c r="AL20" s="4"/>
      <c r="AM20" s="4"/>
      <c r="AN20" s="4"/>
      <c r="AO20" s="4"/>
      <c r="AP20" s="4"/>
    </row>
    <row r="21" ht="50.25" customHeight="1">
      <c r="A21" s="23"/>
      <c r="B21" s="23"/>
      <c r="C21" s="23"/>
      <c r="D21" s="23"/>
      <c r="E21" s="23"/>
      <c r="F21" s="23"/>
      <c r="G21" s="23"/>
      <c r="H21" s="23"/>
      <c r="I21" s="439" t="s">
        <v>124</v>
      </c>
      <c r="J21" s="423">
        <v>10.0</v>
      </c>
      <c r="K21" s="424" t="s">
        <v>2354</v>
      </c>
      <c r="L21" s="424" t="s">
        <v>2355</v>
      </c>
      <c r="M21" s="425" t="s">
        <v>2308</v>
      </c>
      <c r="N21" s="440" t="s">
        <v>2356</v>
      </c>
      <c r="O21" s="440" t="s">
        <v>1927</v>
      </c>
      <c r="P21" s="440" t="s">
        <v>2308</v>
      </c>
      <c r="Q21" s="440" t="s">
        <v>2308</v>
      </c>
      <c r="R21" s="440" t="s">
        <v>2308</v>
      </c>
      <c r="S21" s="440" t="s">
        <v>2308</v>
      </c>
      <c r="T21" s="445"/>
      <c r="U21" s="428"/>
      <c r="V21" s="429"/>
      <c r="W21" s="429" t="str">
        <f t="shared" si="1"/>
        <v/>
      </c>
      <c r="X21" s="429"/>
      <c r="Y21" s="429" t="str">
        <f t="shared" si="2"/>
        <v/>
      </c>
      <c r="Z21" s="429"/>
      <c r="AA21" s="429" t="str">
        <f t="shared" si="3"/>
        <v/>
      </c>
      <c r="AB21" s="429"/>
      <c r="AC21" s="429" t="str">
        <f t="shared" si="4"/>
        <v>質疑事項記載作業</v>
      </c>
      <c r="AD21" s="429"/>
      <c r="AE21" s="429" t="str">
        <f t="shared" si="5"/>
        <v/>
      </c>
      <c r="AF21" s="4"/>
      <c r="AG21" s="4"/>
      <c r="AH21" s="4"/>
      <c r="AI21" s="4"/>
      <c r="AJ21" s="4"/>
      <c r="AK21" s="4"/>
      <c r="AL21" s="4"/>
      <c r="AM21" s="4"/>
      <c r="AN21" s="4"/>
      <c r="AO21" s="4"/>
      <c r="AP21" s="4"/>
    </row>
    <row r="22" ht="50.25" customHeight="1">
      <c r="A22" s="23"/>
      <c r="B22" s="23"/>
      <c r="C22" s="23"/>
      <c r="D22" s="23"/>
      <c r="E22" s="23"/>
      <c r="F22" s="23"/>
      <c r="G22" s="23"/>
      <c r="H22" s="23"/>
      <c r="I22" s="210" t="s">
        <v>124</v>
      </c>
      <c r="J22" s="190">
        <v>11.0</v>
      </c>
      <c r="K22" s="30" t="s">
        <v>2357</v>
      </c>
      <c r="L22" s="30" t="s">
        <v>2358</v>
      </c>
      <c r="M22" s="19" t="s">
        <v>2308</v>
      </c>
      <c r="N22" s="191" t="s">
        <v>2359</v>
      </c>
      <c r="O22" s="191" t="s">
        <v>2313</v>
      </c>
      <c r="P22" s="191" t="s">
        <v>2308</v>
      </c>
      <c r="Q22" s="191" t="s">
        <v>2308</v>
      </c>
      <c r="R22" s="191" t="s">
        <v>2308</v>
      </c>
      <c r="S22" s="191" t="s">
        <v>2308</v>
      </c>
      <c r="T22" s="42"/>
      <c r="U22" s="421"/>
      <c r="V22" s="422"/>
      <c r="W22" s="422" t="str">
        <f t="shared" si="1"/>
        <v/>
      </c>
      <c r="X22" s="422"/>
      <c r="Y22" s="422" t="str">
        <f t="shared" si="2"/>
        <v/>
      </c>
      <c r="Z22" s="422"/>
      <c r="AA22" s="422" t="str">
        <f t="shared" si="3"/>
        <v/>
      </c>
      <c r="AB22" s="422"/>
      <c r="AC22" s="422" t="str">
        <f t="shared" si="4"/>
        <v>質疑事項確認作業</v>
      </c>
      <c r="AD22" s="422"/>
      <c r="AE22" s="422" t="str">
        <f t="shared" si="5"/>
        <v/>
      </c>
      <c r="AF22" s="4"/>
      <c r="AG22" s="4"/>
      <c r="AH22" s="4"/>
      <c r="AI22" s="4"/>
      <c r="AJ22" s="4"/>
      <c r="AK22" s="4"/>
      <c r="AL22" s="4"/>
      <c r="AM22" s="4"/>
      <c r="AN22" s="4"/>
      <c r="AO22" s="4"/>
      <c r="AP22" s="4"/>
    </row>
    <row r="23">
      <c r="A23" s="74">
        <v>3.0</v>
      </c>
      <c r="B23" s="74">
        <v>2.0</v>
      </c>
      <c r="C23" s="415" t="s">
        <v>2360</v>
      </c>
      <c r="D23" s="74" t="s">
        <v>2361</v>
      </c>
      <c r="E23" s="416" t="s">
        <v>70</v>
      </c>
      <c r="F23" s="417" t="s">
        <v>2362</v>
      </c>
      <c r="G23" s="417" t="s">
        <v>2363</v>
      </c>
      <c r="H23" s="100" t="s">
        <v>2333</v>
      </c>
      <c r="I23" s="439" t="s">
        <v>124</v>
      </c>
      <c r="J23" s="423">
        <v>12.0</v>
      </c>
      <c r="K23" s="424" t="s">
        <v>2364</v>
      </c>
      <c r="L23" s="424" t="s">
        <v>2365</v>
      </c>
      <c r="M23" s="440" t="s">
        <v>2366</v>
      </c>
      <c r="N23" s="440" t="s">
        <v>2367</v>
      </c>
      <c r="O23" s="440" t="s">
        <v>2313</v>
      </c>
      <c r="P23" s="440" t="s">
        <v>2308</v>
      </c>
      <c r="Q23" s="440" t="s">
        <v>2308</v>
      </c>
      <c r="R23" s="440" t="s">
        <v>2308</v>
      </c>
      <c r="S23" s="440" t="s">
        <v>2308</v>
      </c>
      <c r="T23" s="441" t="s">
        <v>2368</v>
      </c>
      <c r="U23" s="428"/>
      <c r="V23" s="429"/>
      <c r="W23" s="429" t="str">
        <f t="shared" si="1"/>
        <v/>
      </c>
      <c r="X23" s="429"/>
      <c r="Y23" s="429" t="str">
        <f t="shared" si="2"/>
        <v/>
      </c>
      <c r="Z23" s="429"/>
      <c r="AA23" s="429" t="str">
        <f t="shared" si="3"/>
        <v/>
      </c>
      <c r="AB23" s="429"/>
      <c r="AC23" s="429" t="str">
        <f t="shared" si="4"/>
        <v>改良工事有無の調査作業</v>
      </c>
      <c r="AD23" s="429"/>
      <c r="AE23" s="429" t="str">
        <f t="shared" si="5"/>
        <v/>
      </c>
      <c r="AF23" s="4"/>
      <c r="AG23" s="4"/>
      <c r="AH23" s="4"/>
      <c r="AI23" s="4"/>
      <c r="AJ23" s="4"/>
      <c r="AK23" s="4"/>
      <c r="AL23" s="4"/>
      <c r="AM23" s="4"/>
      <c r="AN23" s="4"/>
      <c r="AO23" s="4"/>
      <c r="AP23" s="4"/>
    </row>
    <row r="24">
      <c r="A24" s="23"/>
      <c r="B24" s="23"/>
      <c r="C24" s="23"/>
      <c r="D24" s="23"/>
      <c r="E24" s="23"/>
      <c r="F24" s="23"/>
      <c r="G24" s="23"/>
      <c r="H24" s="23"/>
      <c r="I24" s="210" t="s">
        <v>43</v>
      </c>
      <c r="J24" s="190">
        <v>13.0</v>
      </c>
      <c r="K24" s="30" t="s">
        <v>2369</v>
      </c>
      <c r="L24" s="30" t="s">
        <v>2370</v>
      </c>
      <c r="M24" s="191" t="s">
        <v>2319</v>
      </c>
      <c r="N24" s="191" t="s">
        <v>2371</v>
      </c>
      <c r="O24" s="191" t="s">
        <v>2313</v>
      </c>
      <c r="P24" s="191" t="s">
        <v>2308</v>
      </c>
      <c r="Q24" s="191" t="s">
        <v>2308</v>
      </c>
      <c r="R24" s="191" t="s">
        <v>2308</v>
      </c>
      <c r="S24" s="191" t="s">
        <v>2308</v>
      </c>
      <c r="T24" s="178" t="s">
        <v>2372</v>
      </c>
      <c r="U24" s="421"/>
      <c r="V24" s="422"/>
      <c r="W24" s="422" t="str">
        <f t="shared" si="1"/>
        <v/>
      </c>
      <c r="X24" s="422"/>
      <c r="Y24" s="422" t="str">
        <f t="shared" si="2"/>
        <v/>
      </c>
      <c r="Z24" s="422"/>
      <c r="AA24" s="422" t="str">
        <f t="shared" si="3"/>
        <v>基礎着工日確認作業</v>
      </c>
      <c r="AB24" s="422"/>
      <c r="AC24" s="422" t="str">
        <f t="shared" si="4"/>
        <v/>
      </c>
      <c r="AD24" s="422"/>
      <c r="AE24" s="422" t="str">
        <f t="shared" si="5"/>
        <v/>
      </c>
      <c r="AF24" s="4"/>
      <c r="AG24" s="4"/>
      <c r="AH24" s="4"/>
      <c r="AI24" s="4"/>
      <c r="AJ24" s="4"/>
      <c r="AK24" s="4"/>
      <c r="AL24" s="4"/>
      <c r="AM24" s="4"/>
      <c r="AN24" s="4"/>
      <c r="AO24" s="4"/>
      <c r="AP24" s="4"/>
    </row>
    <row r="25">
      <c r="A25" s="23"/>
      <c r="B25" s="23"/>
      <c r="C25" s="23"/>
      <c r="D25" s="23"/>
      <c r="E25" s="23"/>
      <c r="F25" s="23"/>
      <c r="G25" s="23"/>
      <c r="H25" s="23"/>
      <c r="I25" s="439" t="s">
        <v>43</v>
      </c>
      <c r="J25" s="423">
        <v>14.0</v>
      </c>
      <c r="K25" s="424" t="s">
        <v>2373</v>
      </c>
      <c r="L25" s="424" t="s">
        <v>2374</v>
      </c>
      <c r="M25" s="440" t="s">
        <v>2015</v>
      </c>
      <c r="N25" s="440" t="s">
        <v>2375</v>
      </c>
      <c r="O25" s="440" t="s">
        <v>2376</v>
      </c>
      <c r="P25" s="440" t="s">
        <v>2377</v>
      </c>
      <c r="Q25" s="440" t="s">
        <v>2308</v>
      </c>
      <c r="R25" s="440" t="s">
        <v>2308</v>
      </c>
      <c r="S25" s="440" t="s">
        <v>2308</v>
      </c>
      <c r="T25" s="441" t="s">
        <v>2378</v>
      </c>
      <c r="U25" s="428"/>
      <c r="V25" s="429"/>
      <c r="W25" s="429" t="str">
        <f t="shared" si="1"/>
        <v/>
      </c>
      <c r="X25" s="429"/>
      <c r="Y25" s="429" t="str">
        <f t="shared" si="2"/>
        <v/>
      </c>
      <c r="Z25" s="429"/>
      <c r="AA25" s="429" t="str">
        <f t="shared" si="3"/>
        <v>基礎着工予定日発信作業</v>
      </c>
      <c r="AB25" s="429"/>
      <c r="AC25" s="429" t="str">
        <f t="shared" si="4"/>
        <v/>
      </c>
      <c r="AD25" s="429"/>
      <c r="AE25" s="429" t="str">
        <f t="shared" si="5"/>
        <v/>
      </c>
      <c r="AF25" s="4"/>
      <c r="AG25" s="4"/>
      <c r="AH25" s="4"/>
      <c r="AI25" s="4"/>
      <c r="AJ25" s="4"/>
      <c r="AK25" s="4"/>
      <c r="AL25" s="4"/>
      <c r="AM25" s="4"/>
      <c r="AN25" s="4"/>
      <c r="AO25" s="4"/>
      <c r="AP25" s="4"/>
    </row>
    <row r="26">
      <c r="A26" s="23"/>
      <c r="B26" s="23"/>
      <c r="C26" s="23"/>
      <c r="D26" s="23"/>
      <c r="E26" s="23"/>
      <c r="F26" s="23"/>
      <c r="G26" s="23"/>
      <c r="H26" s="23"/>
      <c r="I26" s="210" t="s">
        <v>124</v>
      </c>
      <c r="J26" s="190">
        <v>15.0</v>
      </c>
      <c r="K26" s="30" t="s">
        <v>2379</v>
      </c>
      <c r="L26" s="30" t="s">
        <v>2380</v>
      </c>
      <c r="M26" s="191" t="s">
        <v>2308</v>
      </c>
      <c r="N26" s="191" t="s">
        <v>2381</v>
      </c>
      <c r="O26" s="191" t="s">
        <v>2376</v>
      </c>
      <c r="P26" s="446" t="s">
        <v>2382</v>
      </c>
      <c r="Q26" s="444" t="s">
        <v>2308</v>
      </c>
      <c r="R26" s="191" t="s">
        <v>2383</v>
      </c>
      <c r="S26" s="446" t="s">
        <v>2384</v>
      </c>
      <c r="T26" s="447" t="s">
        <v>2385</v>
      </c>
      <c r="U26" s="443">
        <v>1.0</v>
      </c>
      <c r="V26" s="422"/>
      <c r="W26" s="422" t="str">
        <f t="shared" si="1"/>
        <v/>
      </c>
      <c r="X26" s="422"/>
      <c r="Y26" s="422" t="str">
        <f t="shared" si="2"/>
        <v/>
      </c>
      <c r="Z26" s="422"/>
      <c r="AA26" s="422" t="str">
        <f t="shared" si="3"/>
        <v/>
      </c>
      <c r="AB26" s="422"/>
      <c r="AC26" s="422" t="str">
        <f t="shared" si="4"/>
        <v>邸別業者登録作業</v>
      </c>
      <c r="AD26" s="422"/>
      <c r="AE26" s="422" t="str">
        <f t="shared" si="5"/>
        <v/>
      </c>
      <c r="AF26" s="4"/>
      <c r="AG26" s="4"/>
      <c r="AH26" s="4"/>
      <c r="AI26" s="4"/>
      <c r="AJ26" s="4"/>
      <c r="AK26" s="4"/>
      <c r="AL26" s="4"/>
      <c r="AM26" s="4"/>
      <c r="AN26" s="4"/>
      <c r="AO26" s="4"/>
      <c r="AP26" s="4"/>
    </row>
    <row r="27">
      <c r="A27" s="23"/>
      <c r="B27" s="23"/>
      <c r="C27" s="23"/>
      <c r="D27" s="23"/>
      <c r="E27" s="23"/>
      <c r="F27" s="23"/>
      <c r="G27" s="23"/>
      <c r="H27" s="23"/>
      <c r="I27" s="439" t="s">
        <v>102</v>
      </c>
      <c r="J27" s="423">
        <v>16.0</v>
      </c>
      <c r="K27" s="424" t="s">
        <v>2386</v>
      </c>
      <c r="L27" s="424" t="s">
        <v>2387</v>
      </c>
      <c r="M27" s="440" t="s">
        <v>2388</v>
      </c>
      <c r="N27" s="440" t="s">
        <v>2389</v>
      </c>
      <c r="O27" s="440" t="s">
        <v>2313</v>
      </c>
      <c r="P27" s="440" t="s">
        <v>2308</v>
      </c>
      <c r="Q27" s="440" t="s">
        <v>2308</v>
      </c>
      <c r="R27" s="440" t="s">
        <v>2308</v>
      </c>
      <c r="S27" s="440" t="s">
        <v>2308</v>
      </c>
      <c r="T27" s="441" t="s">
        <v>2372</v>
      </c>
      <c r="U27" s="428"/>
      <c r="V27" s="429"/>
      <c r="W27" s="429" t="str">
        <f t="shared" si="1"/>
        <v>仮設電気設置依頼作業</v>
      </c>
      <c r="X27" s="429"/>
      <c r="Y27" s="429" t="str">
        <f t="shared" si="2"/>
        <v/>
      </c>
      <c r="Z27" s="429"/>
      <c r="AA27" s="429" t="str">
        <f t="shared" si="3"/>
        <v/>
      </c>
      <c r="AB27" s="429"/>
      <c r="AC27" s="429" t="str">
        <f t="shared" si="4"/>
        <v/>
      </c>
      <c r="AD27" s="429"/>
      <c r="AE27" s="429" t="str">
        <f t="shared" si="5"/>
        <v/>
      </c>
      <c r="AF27" s="4"/>
      <c r="AG27" s="4"/>
      <c r="AH27" s="4"/>
      <c r="AI27" s="4"/>
      <c r="AJ27" s="4"/>
      <c r="AK27" s="4"/>
      <c r="AL27" s="4"/>
      <c r="AM27" s="4"/>
      <c r="AN27" s="4"/>
      <c r="AO27" s="4"/>
      <c r="AP27" s="4"/>
    </row>
    <row r="28">
      <c r="A28" s="23"/>
      <c r="B28" s="23"/>
      <c r="C28" s="23"/>
      <c r="D28" s="23"/>
      <c r="E28" s="23"/>
      <c r="F28" s="23"/>
      <c r="G28" s="23"/>
      <c r="H28" s="23"/>
      <c r="I28" s="210" t="s">
        <v>102</v>
      </c>
      <c r="J28" s="190">
        <v>17.0</v>
      </c>
      <c r="K28" s="30" t="s">
        <v>2390</v>
      </c>
      <c r="L28" s="30" t="s">
        <v>2391</v>
      </c>
      <c r="M28" s="191" t="s">
        <v>1630</v>
      </c>
      <c r="N28" s="191" t="s">
        <v>2336</v>
      </c>
      <c r="O28" s="191" t="s">
        <v>2313</v>
      </c>
      <c r="P28" s="191" t="s">
        <v>2308</v>
      </c>
      <c r="Q28" s="191" t="s">
        <v>2308</v>
      </c>
      <c r="R28" s="191" t="s">
        <v>2308</v>
      </c>
      <c r="S28" s="191" t="s">
        <v>2308</v>
      </c>
      <c r="T28" s="222" t="s">
        <v>2392</v>
      </c>
      <c r="U28" s="421"/>
      <c r="V28" s="422"/>
      <c r="W28" s="422" t="str">
        <f t="shared" si="1"/>
        <v>仮設水道設置依頼作業</v>
      </c>
      <c r="X28" s="422"/>
      <c r="Y28" s="422" t="str">
        <f t="shared" si="2"/>
        <v/>
      </c>
      <c r="Z28" s="422"/>
      <c r="AA28" s="422" t="str">
        <f t="shared" si="3"/>
        <v/>
      </c>
      <c r="AB28" s="422"/>
      <c r="AC28" s="422" t="str">
        <f t="shared" si="4"/>
        <v/>
      </c>
      <c r="AD28" s="422"/>
      <c r="AE28" s="422" t="str">
        <f t="shared" si="5"/>
        <v/>
      </c>
      <c r="AF28" s="4"/>
      <c r="AG28" s="4"/>
      <c r="AH28" s="4"/>
      <c r="AI28" s="4"/>
      <c r="AJ28" s="4"/>
      <c r="AK28" s="4"/>
      <c r="AL28" s="4"/>
      <c r="AM28" s="4"/>
      <c r="AN28" s="4"/>
      <c r="AO28" s="4"/>
      <c r="AP28" s="4"/>
    </row>
    <row r="29" ht="15.75" customHeight="1">
      <c r="A29" s="23"/>
      <c r="B29" s="23"/>
      <c r="C29" s="23"/>
      <c r="D29" s="23"/>
      <c r="E29" s="23"/>
      <c r="F29" s="23"/>
      <c r="G29" s="23"/>
      <c r="H29" s="23"/>
      <c r="I29" s="439" t="s">
        <v>102</v>
      </c>
      <c r="J29" s="423">
        <v>18.0</v>
      </c>
      <c r="K29" s="424" t="s">
        <v>2393</v>
      </c>
      <c r="L29" s="424" t="s">
        <v>2394</v>
      </c>
      <c r="M29" s="440" t="s">
        <v>2395</v>
      </c>
      <c r="N29" s="440" t="s">
        <v>2396</v>
      </c>
      <c r="O29" s="448" t="s">
        <v>2397</v>
      </c>
      <c r="P29" s="440" t="s">
        <v>2308</v>
      </c>
      <c r="Q29" s="440" t="s">
        <v>1644</v>
      </c>
      <c r="R29" s="449" t="s">
        <v>2383</v>
      </c>
      <c r="S29" s="450" t="s">
        <v>2398</v>
      </c>
      <c r="T29" s="451" t="s">
        <v>2399</v>
      </c>
      <c r="U29" s="428"/>
      <c r="V29" s="429"/>
      <c r="W29" s="429" t="str">
        <f t="shared" si="1"/>
        <v>仮設設置依頼作業</v>
      </c>
      <c r="X29" s="429"/>
      <c r="Y29" s="429" t="str">
        <f t="shared" si="2"/>
        <v/>
      </c>
      <c r="Z29" s="429"/>
      <c r="AA29" s="429" t="str">
        <f t="shared" si="3"/>
        <v/>
      </c>
      <c r="AB29" s="429"/>
      <c r="AC29" s="429" t="str">
        <f t="shared" si="4"/>
        <v/>
      </c>
      <c r="AD29" s="429"/>
      <c r="AE29" s="429" t="str">
        <f t="shared" si="5"/>
        <v/>
      </c>
      <c r="AF29" s="4"/>
      <c r="AG29" s="4"/>
      <c r="AH29" s="4"/>
      <c r="AI29" s="4"/>
      <c r="AJ29" s="4"/>
      <c r="AK29" s="4"/>
      <c r="AL29" s="4"/>
      <c r="AM29" s="4"/>
      <c r="AN29" s="4"/>
      <c r="AO29" s="4"/>
      <c r="AP29" s="4"/>
    </row>
    <row r="30">
      <c r="A30" s="23"/>
      <c r="B30" s="23"/>
      <c r="C30" s="23"/>
      <c r="D30" s="23"/>
      <c r="E30" s="23"/>
      <c r="F30" s="23"/>
      <c r="G30" s="23"/>
      <c r="H30" s="23"/>
      <c r="I30" s="210" t="s">
        <v>43</v>
      </c>
      <c r="J30" s="190">
        <v>19.0</v>
      </c>
      <c r="K30" s="30" t="s">
        <v>2400</v>
      </c>
      <c r="L30" s="30" t="s">
        <v>2401</v>
      </c>
      <c r="M30" s="452" t="s">
        <v>2308</v>
      </c>
      <c r="N30" s="452" t="s">
        <v>2402</v>
      </c>
      <c r="O30" s="453" t="s">
        <v>2403</v>
      </c>
      <c r="P30" s="452" t="s">
        <v>2404</v>
      </c>
      <c r="Q30" s="452" t="s">
        <v>2308</v>
      </c>
      <c r="R30" s="19" t="s">
        <v>2383</v>
      </c>
      <c r="S30" s="454" t="s">
        <v>2405</v>
      </c>
      <c r="T30" s="178" t="s">
        <v>2406</v>
      </c>
      <c r="U30" s="421"/>
      <c r="V30" s="422"/>
      <c r="W30" s="422" t="str">
        <f t="shared" si="1"/>
        <v/>
      </c>
      <c r="X30" s="422"/>
      <c r="Y30" s="422" t="str">
        <f t="shared" si="2"/>
        <v/>
      </c>
      <c r="Z30" s="422"/>
      <c r="AA30" s="422" t="str">
        <f t="shared" si="3"/>
        <v>基礎工事工程表作成作業</v>
      </c>
      <c r="AB30" s="422"/>
      <c r="AC30" s="422" t="str">
        <f t="shared" si="4"/>
        <v/>
      </c>
      <c r="AD30" s="422"/>
      <c r="AE30" s="422" t="str">
        <f t="shared" si="5"/>
        <v/>
      </c>
      <c r="AF30" s="4"/>
      <c r="AG30" s="4"/>
      <c r="AH30" s="4"/>
      <c r="AI30" s="4"/>
      <c r="AJ30" s="4"/>
      <c r="AK30" s="4"/>
      <c r="AL30" s="4"/>
      <c r="AM30" s="4"/>
      <c r="AN30" s="4"/>
      <c r="AO30" s="4"/>
      <c r="AP30" s="4"/>
    </row>
    <row r="31">
      <c r="A31" s="23"/>
      <c r="B31" s="23"/>
      <c r="C31" s="23"/>
      <c r="D31" s="23"/>
      <c r="E31" s="23"/>
      <c r="F31" s="23"/>
      <c r="G31" s="23"/>
      <c r="H31" s="23"/>
      <c r="I31" s="439" t="s">
        <v>43</v>
      </c>
      <c r="J31" s="423">
        <v>20.0</v>
      </c>
      <c r="K31" s="424" t="s">
        <v>2407</v>
      </c>
      <c r="L31" s="455" t="s">
        <v>2408</v>
      </c>
      <c r="M31" s="440" t="s">
        <v>2308</v>
      </c>
      <c r="N31" s="440" t="s">
        <v>2409</v>
      </c>
      <c r="O31" s="440" t="s">
        <v>2410</v>
      </c>
      <c r="P31" s="440" t="s">
        <v>2404</v>
      </c>
      <c r="Q31" s="440" t="s">
        <v>2308</v>
      </c>
      <c r="R31" s="449" t="s">
        <v>2383</v>
      </c>
      <c r="S31" s="456" t="s">
        <v>2405</v>
      </c>
      <c r="T31" s="445"/>
      <c r="U31" s="428"/>
      <c r="V31" s="429"/>
      <c r="W31" s="429" t="str">
        <f t="shared" si="1"/>
        <v/>
      </c>
      <c r="X31" s="429"/>
      <c r="Y31" s="429" t="str">
        <f t="shared" si="2"/>
        <v/>
      </c>
      <c r="Z31" s="429"/>
      <c r="AA31" s="429" t="str">
        <f t="shared" si="3"/>
        <v>全体工程作成作業</v>
      </c>
      <c r="AB31" s="429"/>
      <c r="AC31" s="429" t="str">
        <f t="shared" si="4"/>
        <v/>
      </c>
      <c r="AD31" s="429"/>
      <c r="AE31" s="429" t="str">
        <f t="shared" si="5"/>
        <v/>
      </c>
      <c r="AF31" s="4"/>
      <c r="AG31" s="4"/>
      <c r="AH31" s="4"/>
      <c r="AI31" s="4"/>
      <c r="AJ31" s="4"/>
      <c r="AK31" s="4"/>
      <c r="AL31" s="4"/>
      <c r="AM31" s="4"/>
      <c r="AN31" s="4"/>
      <c r="AO31" s="4"/>
      <c r="AP31" s="4"/>
    </row>
    <row r="32">
      <c r="A32" s="23"/>
      <c r="B32" s="23"/>
      <c r="C32" s="23"/>
      <c r="D32" s="23"/>
      <c r="E32" s="23"/>
      <c r="F32" s="23"/>
      <c r="G32" s="23"/>
      <c r="H32" s="23"/>
      <c r="I32" s="210" t="s">
        <v>43</v>
      </c>
      <c r="J32" s="190">
        <v>21.0</v>
      </c>
      <c r="K32" s="30" t="s">
        <v>2411</v>
      </c>
      <c r="L32" s="30" t="s">
        <v>2412</v>
      </c>
      <c r="M32" s="191" t="s">
        <v>1630</v>
      </c>
      <c r="N32" s="191" t="s">
        <v>2413</v>
      </c>
      <c r="O32" s="453" t="s">
        <v>2414</v>
      </c>
      <c r="P32" s="191" t="s">
        <v>2308</v>
      </c>
      <c r="Q32" s="191" t="s">
        <v>2308</v>
      </c>
      <c r="R32" s="191" t="s">
        <v>2308</v>
      </c>
      <c r="S32" s="191" t="s">
        <v>2308</v>
      </c>
      <c r="T32" s="178"/>
      <c r="U32" s="421"/>
      <c r="V32" s="422"/>
      <c r="W32" s="422" t="str">
        <f t="shared" si="1"/>
        <v/>
      </c>
      <c r="X32" s="422"/>
      <c r="Y32" s="422" t="str">
        <f t="shared" si="2"/>
        <v/>
      </c>
      <c r="Z32" s="422"/>
      <c r="AA32" s="422" t="str">
        <f t="shared" si="3"/>
        <v>水道工程連絡作業</v>
      </c>
      <c r="AB32" s="422"/>
      <c r="AC32" s="422" t="str">
        <f t="shared" si="4"/>
        <v/>
      </c>
      <c r="AD32" s="422"/>
      <c r="AE32" s="422" t="str">
        <f t="shared" si="5"/>
        <v/>
      </c>
      <c r="AF32" s="4"/>
      <c r="AG32" s="4"/>
      <c r="AH32" s="4"/>
      <c r="AI32" s="4"/>
      <c r="AJ32" s="4"/>
      <c r="AK32" s="4"/>
      <c r="AL32" s="4"/>
      <c r="AM32" s="4"/>
      <c r="AN32" s="4"/>
      <c r="AO32" s="4"/>
      <c r="AP32" s="4"/>
    </row>
    <row r="33">
      <c r="A33" s="23"/>
      <c r="B33" s="23"/>
      <c r="C33" s="23"/>
      <c r="D33" s="23"/>
      <c r="E33" s="23"/>
      <c r="F33" s="23"/>
      <c r="G33" s="23"/>
      <c r="H33" s="23"/>
      <c r="I33" s="439" t="s">
        <v>43</v>
      </c>
      <c r="J33" s="423">
        <v>22.0</v>
      </c>
      <c r="K33" s="424" t="s">
        <v>2415</v>
      </c>
      <c r="L33" s="424" t="s">
        <v>2416</v>
      </c>
      <c r="M33" s="440" t="s">
        <v>2388</v>
      </c>
      <c r="N33" s="440" t="s">
        <v>2413</v>
      </c>
      <c r="O33" s="448" t="s">
        <v>2417</v>
      </c>
      <c r="P33" s="440" t="s">
        <v>2308</v>
      </c>
      <c r="Q33" s="440" t="s">
        <v>2308</v>
      </c>
      <c r="R33" s="440" t="s">
        <v>2308</v>
      </c>
      <c r="S33" s="440" t="s">
        <v>2308</v>
      </c>
      <c r="T33" s="445"/>
      <c r="U33" s="428"/>
      <c r="V33" s="429"/>
      <c r="W33" s="429" t="str">
        <f t="shared" si="1"/>
        <v/>
      </c>
      <c r="X33" s="429"/>
      <c r="Y33" s="429" t="str">
        <f t="shared" si="2"/>
        <v/>
      </c>
      <c r="Z33" s="429"/>
      <c r="AA33" s="429" t="str">
        <f t="shared" si="3"/>
        <v>電気工程連絡作業</v>
      </c>
      <c r="AB33" s="429"/>
      <c r="AC33" s="429" t="str">
        <f t="shared" si="4"/>
        <v/>
      </c>
      <c r="AD33" s="429"/>
      <c r="AE33" s="429" t="str">
        <f t="shared" si="5"/>
        <v/>
      </c>
      <c r="AF33" s="4"/>
      <c r="AG33" s="4"/>
      <c r="AH33" s="4"/>
      <c r="AI33" s="4"/>
      <c r="AJ33" s="4"/>
      <c r="AK33" s="4"/>
      <c r="AL33" s="4"/>
      <c r="AM33" s="4"/>
      <c r="AN33" s="4"/>
      <c r="AO33" s="4"/>
      <c r="AP33" s="4"/>
    </row>
    <row r="34">
      <c r="A34" s="23"/>
      <c r="B34" s="23"/>
      <c r="C34" s="23"/>
      <c r="D34" s="23"/>
      <c r="E34" s="23"/>
      <c r="F34" s="23"/>
      <c r="G34" s="23"/>
      <c r="H34" s="23"/>
      <c r="I34" s="210" t="s">
        <v>43</v>
      </c>
      <c r="J34" s="190">
        <v>23.0</v>
      </c>
      <c r="K34" s="30" t="s">
        <v>2418</v>
      </c>
      <c r="L34" s="30" t="s">
        <v>2419</v>
      </c>
      <c r="M34" s="191" t="s">
        <v>2420</v>
      </c>
      <c r="N34" s="191" t="s">
        <v>2413</v>
      </c>
      <c r="O34" s="453" t="s">
        <v>2421</v>
      </c>
      <c r="P34" s="191" t="s">
        <v>2308</v>
      </c>
      <c r="Q34" s="191" t="s">
        <v>2308</v>
      </c>
      <c r="R34" s="191" t="s">
        <v>2308</v>
      </c>
      <c r="S34" s="191" t="s">
        <v>2308</v>
      </c>
      <c r="T34" s="42"/>
      <c r="U34" s="421"/>
      <c r="V34" s="422"/>
      <c r="W34" s="422" t="str">
        <f t="shared" si="1"/>
        <v/>
      </c>
      <c r="X34" s="422"/>
      <c r="Y34" s="422" t="str">
        <f t="shared" si="2"/>
        <v/>
      </c>
      <c r="Z34" s="422"/>
      <c r="AA34" s="422" t="str">
        <f t="shared" si="3"/>
        <v>ガス工程連絡作業</v>
      </c>
      <c r="AB34" s="422"/>
      <c r="AC34" s="422" t="str">
        <f t="shared" si="4"/>
        <v/>
      </c>
      <c r="AD34" s="422"/>
      <c r="AE34" s="422" t="str">
        <f t="shared" si="5"/>
        <v/>
      </c>
      <c r="AF34" s="4"/>
      <c r="AG34" s="4"/>
      <c r="AH34" s="4"/>
      <c r="AI34" s="4"/>
      <c r="AJ34" s="4"/>
      <c r="AK34" s="4"/>
      <c r="AL34" s="4"/>
      <c r="AM34" s="4"/>
      <c r="AN34" s="4"/>
      <c r="AO34" s="4"/>
      <c r="AP34" s="4"/>
    </row>
    <row r="35">
      <c r="A35" s="23"/>
      <c r="B35" s="74">
        <v>2.0</v>
      </c>
      <c r="C35" s="415" t="s">
        <v>2422</v>
      </c>
      <c r="D35" s="74" t="s">
        <v>2361</v>
      </c>
      <c r="E35" s="23"/>
      <c r="F35" s="23"/>
      <c r="G35" s="23"/>
      <c r="H35" s="100" t="s">
        <v>2333</v>
      </c>
      <c r="I35" s="439" t="s">
        <v>1365</v>
      </c>
      <c r="J35" s="423">
        <v>24.0</v>
      </c>
      <c r="K35" s="424" t="s">
        <v>2423</v>
      </c>
      <c r="L35" s="424" t="s">
        <v>2424</v>
      </c>
      <c r="M35" s="440" t="s">
        <v>2308</v>
      </c>
      <c r="N35" s="440" t="s">
        <v>2425</v>
      </c>
      <c r="O35" s="448" t="s">
        <v>2426</v>
      </c>
      <c r="P35" s="440" t="s">
        <v>2308</v>
      </c>
      <c r="Q35" s="440" t="s">
        <v>2427</v>
      </c>
      <c r="R35" s="440" t="s">
        <v>2308</v>
      </c>
      <c r="S35" s="440" t="s">
        <v>2308</v>
      </c>
      <c r="T35" s="441"/>
      <c r="U35" s="428"/>
      <c r="V35" s="429"/>
      <c r="W35" s="429" t="str">
        <f t="shared" si="1"/>
        <v/>
      </c>
      <c r="X35" s="429"/>
      <c r="Y35" s="429" t="str">
        <f t="shared" si="2"/>
        <v>改良工事図面確認作業</v>
      </c>
      <c r="Z35" s="429"/>
      <c r="AA35" s="429" t="str">
        <f t="shared" si="3"/>
        <v/>
      </c>
      <c r="AB35" s="429"/>
      <c r="AC35" s="429" t="str">
        <f t="shared" si="4"/>
        <v/>
      </c>
      <c r="AD35" s="429"/>
      <c r="AE35" s="429" t="str">
        <f t="shared" si="5"/>
        <v/>
      </c>
      <c r="AF35" s="4"/>
      <c r="AG35" s="4"/>
      <c r="AH35" s="4"/>
      <c r="AI35" s="4"/>
      <c r="AJ35" s="4"/>
      <c r="AK35" s="4"/>
      <c r="AL35" s="4"/>
      <c r="AM35" s="4"/>
      <c r="AN35" s="4"/>
      <c r="AO35" s="4"/>
      <c r="AP35" s="4"/>
    </row>
    <row r="36">
      <c r="A36" s="23"/>
      <c r="B36" s="23"/>
      <c r="C36" s="23"/>
      <c r="D36" s="23"/>
      <c r="E36" s="23"/>
      <c r="F36" s="23"/>
      <c r="G36" s="23"/>
      <c r="H36" s="23"/>
      <c r="I36" s="210" t="s">
        <v>43</v>
      </c>
      <c r="J36" s="190">
        <v>25.0</v>
      </c>
      <c r="K36" s="30" t="s">
        <v>2428</v>
      </c>
      <c r="L36" s="30" t="s">
        <v>2429</v>
      </c>
      <c r="M36" s="457" t="s">
        <v>2430</v>
      </c>
      <c r="N36" s="457" t="s">
        <v>2413</v>
      </c>
      <c r="O36" s="453" t="s">
        <v>2431</v>
      </c>
      <c r="P36" s="457" t="s">
        <v>2308</v>
      </c>
      <c r="Q36" s="457" t="s">
        <v>2308</v>
      </c>
      <c r="R36" s="457" t="s">
        <v>2308</v>
      </c>
      <c r="S36" s="457" t="s">
        <v>2308</v>
      </c>
      <c r="T36" s="178"/>
      <c r="U36" s="421"/>
      <c r="V36" s="422"/>
      <c r="W36" s="422" t="str">
        <f t="shared" si="1"/>
        <v/>
      </c>
      <c r="X36" s="422"/>
      <c r="Y36" s="422" t="str">
        <f t="shared" si="2"/>
        <v/>
      </c>
      <c r="Z36" s="422"/>
      <c r="AA36" s="422" t="str">
        <f t="shared" si="3"/>
        <v>外部足場工程調整作業</v>
      </c>
      <c r="AB36" s="422"/>
      <c r="AC36" s="422" t="str">
        <f t="shared" si="4"/>
        <v/>
      </c>
      <c r="AD36" s="422"/>
      <c r="AE36" s="422" t="str">
        <f t="shared" si="5"/>
        <v/>
      </c>
      <c r="AF36" s="4"/>
      <c r="AG36" s="4"/>
      <c r="AH36" s="4"/>
      <c r="AI36" s="4"/>
      <c r="AJ36" s="4"/>
      <c r="AK36" s="4"/>
      <c r="AL36" s="4"/>
      <c r="AM36" s="4"/>
      <c r="AN36" s="4"/>
      <c r="AO36" s="4"/>
      <c r="AP36" s="4"/>
    </row>
    <row r="37">
      <c r="A37" s="23"/>
      <c r="B37" s="23"/>
      <c r="C37" s="23"/>
      <c r="D37" s="23"/>
      <c r="E37" s="23"/>
      <c r="F37" s="23"/>
      <c r="G37" s="23"/>
      <c r="H37" s="23"/>
      <c r="I37" s="439" t="s">
        <v>43</v>
      </c>
      <c r="J37" s="423">
        <v>26.0</v>
      </c>
      <c r="K37" s="424" t="s">
        <v>2432</v>
      </c>
      <c r="L37" s="424" t="s">
        <v>2433</v>
      </c>
      <c r="M37" s="440" t="s">
        <v>2308</v>
      </c>
      <c r="N37" s="440" t="s">
        <v>2434</v>
      </c>
      <c r="O37" s="440" t="s">
        <v>2410</v>
      </c>
      <c r="P37" s="440" t="s">
        <v>2308</v>
      </c>
      <c r="Q37" s="440" t="s">
        <v>2308</v>
      </c>
      <c r="R37" s="440" t="s">
        <v>2308</v>
      </c>
      <c r="S37" s="440" t="s">
        <v>2308</v>
      </c>
      <c r="T37" s="445"/>
      <c r="U37" s="428"/>
      <c r="V37" s="429"/>
      <c r="W37" s="429" t="str">
        <f t="shared" si="1"/>
        <v/>
      </c>
      <c r="X37" s="429"/>
      <c r="Y37" s="429" t="str">
        <f t="shared" si="2"/>
        <v/>
      </c>
      <c r="Z37" s="429"/>
      <c r="AA37" s="429" t="str">
        <f t="shared" si="3"/>
        <v>建方工程調整作業</v>
      </c>
      <c r="AB37" s="429"/>
      <c r="AC37" s="429" t="str">
        <f t="shared" si="4"/>
        <v/>
      </c>
      <c r="AD37" s="429"/>
      <c r="AE37" s="429" t="str">
        <f t="shared" si="5"/>
        <v/>
      </c>
      <c r="AF37" s="4"/>
      <c r="AG37" s="4"/>
      <c r="AH37" s="4"/>
      <c r="AI37" s="4"/>
      <c r="AJ37" s="4"/>
      <c r="AK37" s="4"/>
      <c r="AL37" s="4"/>
      <c r="AM37" s="4"/>
      <c r="AN37" s="4"/>
      <c r="AO37" s="4"/>
      <c r="AP37" s="4"/>
    </row>
    <row r="38">
      <c r="A38" s="23"/>
      <c r="B38" s="23"/>
      <c r="C38" s="23"/>
      <c r="D38" s="23"/>
      <c r="E38" s="23"/>
      <c r="F38" s="23"/>
      <c r="G38" s="23"/>
      <c r="H38" s="23"/>
      <c r="I38" s="210" t="s">
        <v>43</v>
      </c>
      <c r="J38" s="190">
        <v>27.0</v>
      </c>
      <c r="K38" s="30" t="s">
        <v>2435</v>
      </c>
      <c r="L38" s="30" t="s">
        <v>2436</v>
      </c>
      <c r="M38" s="191" t="s">
        <v>2437</v>
      </c>
      <c r="N38" s="191" t="s">
        <v>2413</v>
      </c>
      <c r="O38" s="191" t="s">
        <v>2410</v>
      </c>
      <c r="P38" s="191" t="s">
        <v>2308</v>
      </c>
      <c r="Q38" s="191" t="s">
        <v>2308</v>
      </c>
      <c r="R38" s="191" t="s">
        <v>2308</v>
      </c>
      <c r="S38" s="191" t="s">
        <v>2308</v>
      </c>
      <c r="T38" s="42" t="s">
        <v>2438</v>
      </c>
      <c r="U38" s="421"/>
      <c r="V38" s="422"/>
      <c r="W38" s="422" t="str">
        <f t="shared" si="1"/>
        <v/>
      </c>
      <c r="X38" s="422"/>
      <c r="Y38" s="422" t="str">
        <f t="shared" si="2"/>
        <v/>
      </c>
      <c r="Z38" s="422"/>
      <c r="AA38" s="422" t="str">
        <f t="shared" si="3"/>
        <v>吹付断熱工程調整作業</v>
      </c>
      <c r="AB38" s="422"/>
      <c r="AC38" s="422" t="str">
        <f t="shared" si="4"/>
        <v/>
      </c>
      <c r="AD38" s="422"/>
      <c r="AE38" s="422" t="str">
        <f t="shared" si="5"/>
        <v/>
      </c>
      <c r="AF38" s="4"/>
      <c r="AG38" s="4"/>
      <c r="AH38" s="4"/>
      <c r="AI38" s="4"/>
      <c r="AJ38" s="4"/>
      <c r="AK38" s="4"/>
      <c r="AL38" s="4"/>
      <c r="AM38" s="4"/>
      <c r="AN38" s="4"/>
      <c r="AO38" s="4"/>
      <c r="AP38" s="4"/>
    </row>
    <row r="39">
      <c r="A39" s="23"/>
      <c r="B39" s="23"/>
      <c r="C39" s="23"/>
      <c r="D39" s="23"/>
      <c r="E39" s="23"/>
      <c r="F39" s="23"/>
      <c r="G39" s="23"/>
      <c r="H39" s="23"/>
      <c r="I39" s="439" t="s">
        <v>43</v>
      </c>
      <c r="J39" s="423">
        <v>28.0</v>
      </c>
      <c r="K39" s="424" t="s">
        <v>2439</v>
      </c>
      <c r="L39" s="424" t="s">
        <v>2440</v>
      </c>
      <c r="M39" s="440" t="s">
        <v>2441</v>
      </c>
      <c r="N39" s="440" t="s">
        <v>2413</v>
      </c>
      <c r="O39" s="440" t="s">
        <v>2410</v>
      </c>
      <c r="P39" s="440" t="s">
        <v>2308</v>
      </c>
      <c r="Q39" s="440" t="s">
        <v>2308</v>
      </c>
      <c r="R39" s="440" t="s">
        <v>2308</v>
      </c>
      <c r="S39" s="440" t="s">
        <v>2308</v>
      </c>
      <c r="T39" s="441"/>
      <c r="U39" s="428"/>
      <c r="V39" s="429"/>
      <c r="W39" s="429" t="str">
        <f t="shared" si="1"/>
        <v/>
      </c>
      <c r="X39" s="429"/>
      <c r="Y39" s="429" t="str">
        <f t="shared" si="2"/>
        <v/>
      </c>
      <c r="Z39" s="429"/>
      <c r="AA39" s="429" t="str">
        <f t="shared" si="3"/>
        <v>防蟻工程調整作業</v>
      </c>
      <c r="AB39" s="429"/>
      <c r="AC39" s="429" t="str">
        <f t="shared" si="4"/>
        <v/>
      </c>
      <c r="AD39" s="429"/>
      <c r="AE39" s="429" t="str">
        <f t="shared" si="5"/>
        <v/>
      </c>
      <c r="AF39" s="4"/>
      <c r="AG39" s="4"/>
      <c r="AH39" s="4"/>
      <c r="AI39" s="4"/>
      <c r="AJ39" s="4"/>
      <c r="AK39" s="4"/>
      <c r="AL39" s="4"/>
      <c r="AM39" s="4"/>
      <c r="AN39" s="4"/>
      <c r="AO39" s="4"/>
      <c r="AP39" s="4"/>
    </row>
    <row r="40">
      <c r="A40" s="23"/>
      <c r="B40" s="23"/>
      <c r="C40" s="23"/>
      <c r="D40" s="23"/>
      <c r="E40" s="23"/>
      <c r="F40" s="23"/>
      <c r="G40" s="23"/>
      <c r="H40" s="23"/>
      <c r="I40" s="210" t="s">
        <v>43</v>
      </c>
      <c r="J40" s="190">
        <v>29.0</v>
      </c>
      <c r="K40" s="30" t="s">
        <v>2442</v>
      </c>
      <c r="L40" s="30" t="s">
        <v>2443</v>
      </c>
      <c r="M40" s="191" t="s">
        <v>2444</v>
      </c>
      <c r="N40" s="191" t="s">
        <v>2413</v>
      </c>
      <c r="O40" s="191" t="s">
        <v>2410</v>
      </c>
      <c r="P40" s="191" t="s">
        <v>2308</v>
      </c>
      <c r="Q40" s="191" t="s">
        <v>2308</v>
      </c>
      <c r="R40" s="191" t="s">
        <v>2308</v>
      </c>
      <c r="S40" s="191" t="s">
        <v>2308</v>
      </c>
      <c r="T40" s="42" t="s">
        <v>2445</v>
      </c>
      <c r="U40" s="421"/>
      <c r="V40" s="422"/>
      <c r="W40" s="422" t="str">
        <f t="shared" si="1"/>
        <v/>
      </c>
      <c r="X40" s="422"/>
      <c r="Y40" s="422" t="str">
        <f t="shared" si="2"/>
        <v/>
      </c>
      <c r="Z40" s="422"/>
      <c r="AA40" s="422" t="str">
        <f t="shared" si="3"/>
        <v>防水工程調整作業</v>
      </c>
      <c r="AB40" s="422"/>
      <c r="AC40" s="422" t="str">
        <f t="shared" si="4"/>
        <v/>
      </c>
      <c r="AD40" s="422"/>
      <c r="AE40" s="422" t="str">
        <f t="shared" si="5"/>
        <v/>
      </c>
      <c r="AF40" s="4"/>
      <c r="AG40" s="4"/>
      <c r="AH40" s="4"/>
      <c r="AI40" s="4"/>
      <c r="AJ40" s="4"/>
      <c r="AK40" s="4"/>
      <c r="AL40" s="4"/>
      <c r="AM40" s="4"/>
      <c r="AN40" s="4"/>
      <c r="AO40" s="4"/>
      <c r="AP40" s="4"/>
    </row>
    <row r="41">
      <c r="A41" s="23"/>
      <c r="B41" s="23"/>
      <c r="C41" s="23"/>
      <c r="D41" s="23"/>
      <c r="E41" s="23"/>
      <c r="F41" s="23"/>
      <c r="G41" s="23"/>
      <c r="H41" s="23"/>
      <c r="I41" s="439" t="s">
        <v>43</v>
      </c>
      <c r="J41" s="423">
        <v>30.0</v>
      </c>
      <c r="K41" s="424" t="s">
        <v>2446</v>
      </c>
      <c r="L41" s="424" t="s">
        <v>2447</v>
      </c>
      <c r="M41" s="440" t="s">
        <v>2448</v>
      </c>
      <c r="N41" s="440" t="s">
        <v>2413</v>
      </c>
      <c r="O41" s="440" t="s">
        <v>2410</v>
      </c>
      <c r="P41" s="440" t="s">
        <v>2308</v>
      </c>
      <c r="Q41" s="440" t="s">
        <v>2308</v>
      </c>
      <c r="R41" s="440" t="s">
        <v>2308</v>
      </c>
      <c r="S41" s="440" t="s">
        <v>2308</v>
      </c>
      <c r="T41" s="441" t="s">
        <v>2449</v>
      </c>
      <c r="U41" s="428"/>
      <c r="V41" s="429"/>
      <c r="W41" s="429" t="str">
        <f t="shared" si="1"/>
        <v/>
      </c>
      <c r="X41" s="429"/>
      <c r="Y41" s="429" t="str">
        <f t="shared" si="2"/>
        <v/>
      </c>
      <c r="Z41" s="429"/>
      <c r="AA41" s="429" t="str">
        <f t="shared" si="3"/>
        <v>屋根ルーフィング工程調整作業</v>
      </c>
      <c r="AB41" s="429"/>
      <c r="AC41" s="429" t="str">
        <f t="shared" si="4"/>
        <v/>
      </c>
      <c r="AD41" s="429"/>
      <c r="AE41" s="429" t="str">
        <f t="shared" si="5"/>
        <v/>
      </c>
      <c r="AF41" s="4"/>
      <c r="AG41" s="4"/>
      <c r="AH41" s="4"/>
      <c r="AI41" s="4"/>
      <c r="AJ41" s="4"/>
      <c r="AK41" s="4"/>
      <c r="AL41" s="4"/>
      <c r="AM41" s="4"/>
      <c r="AN41" s="4"/>
      <c r="AO41" s="4"/>
      <c r="AP41" s="4"/>
    </row>
    <row r="42">
      <c r="A42" s="23"/>
      <c r="B42" s="23"/>
      <c r="C42" s="23"/>
      <c r="D42" s="23"/>
      <c r="E42" s="23"/>
      <c r="F42" s="23"/>
      <c r="G42" s="23"/>
      <c r="H42" s="23"/>
      <c r="I42" s="210" t="s">
        <v>43</v>
      </c>
      <c r="J42" s="190">
        <v>31.0</v>
      </c>
      <c r="K42" s="30" t="s">
        <v>2450</v>
      </c>
      <c r="L42" s="30" t="s">
        <v>2451</v>
      </c>
      <c r="M42" s="191" t="s">
        <v>2388</v>
      </c>
      <c r="N42" s="191" t="s">
        <v>2413</v>
      </c>
      <c r="O42" s="191" t="s">
        <v>2410</v>
      </c>
      <c r="P42" s="191" t="s">
        <v>2308</v>
      </c>
      <c r="Q42" s="191" t="s">
        <v>2308</v>
      </c>
      <c r="R42" s="191" t="s">
        <v>2308</v>
      </c>
      <c r="S42" s="191" t="s">
        <v>2308</v>
      </c>
      <c r="T42" s="178"/>
      <c r="U42" s="421"/>
      <c r="V42" s="422"/>
      <c r="W42" s="422" t="str">
        <f t="shared" si="1"/>
        <v/>
      </c>
      <c r="X42" s="422"/>
      <c r="Y42" s="422" t="str">
        <f t="shared" si="2"/>
        <v/>
      </c>
      <c r="Z42" s="422"/>
      <c r="AA42" s="422" t="str">
        <f t="shared" si="3"/>
        <v>電気外部貫通・先行配線工程調整作業</v>
      </c>
      <c r="AB42" s="422"/>
      <c r="AC42" s="422" t="str">
        <f t="shared" si="4"/>
        <v/>
      </c>
      <c r="AD42" s="422"/>
      <c r="AE42" s="422" t="str">
        <f t="shared" si="5"/>
        <v/>
      </c>
      <c r="AF42" s="4"/>
      <c r="AG42" s="4"/>
      <c r="AH42" s="4"/>
      <c r="AI42" s="4"/>
      <c r="AJ42" s="4"/>
      <c r="AK42" s="4"/>
      <c r="AL42" s="4"/>
      <c r="AM42" s="4"/>
      <c r="AN42" s="4"/>
      <c r="AO42" s="4"/>
      <c r="AP42" s="4"/>
    </row>
    <row r="43">
      <c r="A43" s="23"/>
      <c r="B43" s="23"/>
      <c r="C43" s="23"/>
      <c r="D43" s="23"/>
      <c r="E43" s="23"/>
      <c r="F43" s="23"/>
      <c r="G43" s="23"/>
      <c r="H43" s="23"/>
      <c r="I43" s="439" t="s">
        <v>43</v>
      </c>
      <c r="J43" s="423">
        <v>32.0</v>
      </c>
      <c r="K43" s="424" t="s">
        <v>2452</v>
      </c>
      <c r="L43" s="424" t="s">
        <v>2453</v>
      </c>
      <c r="M43" s="440" t="s">
        <v>1630</v>
      </c>
      <c r="N43" s="440" t="s">
        <v>2413</v>
      </c>
      <c r="O43" s="440" t="s">
        <v>2410</v>
      </c>
      <c r="P43" s="440" t="s">
        <v>2308</v>
      </c>
      <c r="Q43" s="440" t="s">
        <v>2308</v>
      </c>
      <c r="R43" s="440" t="s">
        <v>2308</v>
      </c>
      <c r="S43" s="440" t="s">
        <v>2308</v>
      </c>
      <c r="T43" s="445"/>
      <c r="U43" s="428"/>
      <c r="V43" s="429"/>
      <c r="W43" s="429" t="str">
        <f t="shared" si="1"/>
        <v/>
      </c>
      <c r="X43" s="429"/>
      <c r="Y43" s="429" t="str">
        <f t="shared" si="2"/>
        <v/>
      </c>
      <c r="Z43" s="429"/>
      <c r="AA43" s="429" t="str">
        <f t="shared" si="3"/>
        <v>水道外部貫通工程調整作業</v>
      </c>
      <c r="AB43" s="429"/>
      <c r="AC43" s="429" t="str">
        <f t="shared" si="4"/>
        <v/>
      </c>
      <c r="AD43" s="429"/>
      <c r="AE43" s="429" t="str">
        <f t="shared" si="5"/>
        <v/>
      </c>
      <c r="AF43" s="4"/>
      <c r="AG43" s="4"/>
      <c r="AH43" s="4"/>
      <c r="AI43" s="4"/>
      <c r="AJ43" s="4"/>
      <c r="AK43" s="4"/>
      <c r="AL43" s="4"/>
      <c r="AM43" s="4"/>
      <c r="AN43" s="4"/>
      <c r="AO43" s="4"/>
      <c r="AP43" s="4"/>
    </row>
    <row r="44">
      <c r="A44" s="23"/>
      <c r="B44" s="23"/>
      <c r="C44" s="23"/>
      <c r="D44" s="23"/>
      <c r="E44" s="23"/>
      <c r="F44" s="23"/>
      <c r="G44" s="23"/>
      <c r="H44" s="23"/>
      <c r="I44" s="210" t="s">
        <v>43</v>
      </c>
      <c r="J44" s="190">
        <v>33.0</v>
      </c>
      <c r="K44" s="30" t="s">
        <v>2454</v>
      </c>
      <c r="L44" s="30" t="s">
        <v>2455</v>
      </c>
      <c r="M44" s="191" t="s">
        <v>2456</v>
      </c>
      <c r="N44" s="191" t="s">
        <v>2413</v>
      </c>
      <c r="O44" s="191" t="s">
        <v>2410</v>
      </c>
      <c r="P44" s="191" t="s">
        <v>2308</v>
      </c>
      <c r="Q44" s="191" t="s">
        <v>2308</v>
      </c>
      <c r="R44" s="191" t="s">
        <v>2308</v>
      </c>
      <c r="S44" s="191" t="s">
        <v>2308</v>
      </c>
      <c r="T44" s="42"/>
      <c r="U44" s="421"/>
      <c r="V44" s="422"/>
      <c r="W44" s="422" t="str">
        <f t="shared" si="1"/>
        <v/>
      </c>
      <c r="X44" s="422"/>
      <c r="Y44" s="422" t="str">
        <f t="shared" si="2"/>
        <v/>
      </c>
      <c r="Z44" s="422"/>
      <c r="AA44" s="422" t="str">
        <f t="shared" si="3"/>
        <v>太陽光外部貫通工程調整作業</v>
      </c>
      <c r="AB44" s="422"/>
      <c r="AC44" s="422" t="str">
        <f t="shared" si="4"/>
        <v/>
      </c>
      <c r="AD44" s="422"/>
      <c r="AE44" s="422" t="str">
        <f t="shared" si="5"/>
        <v/>
      </c>
      <c r="AF44" s="4"/>
      <c r="AG44" s="4"/>
      <c r="AH44" s="4"/>
      <c r="AI44" s="4"/>
      <c r="AJ44" s="4"/>
      <c r="AK44" s="4"/>
      <c r="AL44" s="4"/>
      <c r="AM44" s="4"/>
      <c r="AN44" s="4"/>
      <c r="AO44" s="4"/>
      <c r="AP44" s="4"/>
    </row>
    <row r="45">
      <c r="A45" s="23"/>
      <c r="B45" s="23"/>
      <c r="C45" s="23"/>
      <c r="D45" s="23"/>
      <c r="E45" s="23"/>
      <c r="F45" s="23"/>
      <c r="G45" s="23"/>
      <c r="H45" s="23"/>
      <c r="I45" s="439" t="s">
        <v>43</v>
      </c>
      <c r="J45" s="423">
        <v>34.0</v>
      </c>
      <c r="K45" s="424" t="s">
        <v>2457</v>
      </c>
      <c r="L45" s="424" t="s">
        <v>2458</v>
      </c>
      <c r="M45" s="440" t="s">
        <v>2420</v>
      </c>
      <c r="N45" s="440" t="s">
        <v>2413</v>
      </c>
      <c r="O45" s="440" t="s">
        <v>2410</v>
      </c>
      <c r="P45" s="440" t="s">
        <v>2308</v>
      </c>
      <c r="Q45" s="440" t="s">
        <v>2308</v>
      </c>
      <c r="R45" s="440" t="s">
        <v>2308</v>
      </c>
      <c r="S45" s="440" t="s">
        <v>2308</v>
      </c>
      <c r="T45" s="445"/>
      <c r="U45" s="428"/>
      <c r="V45" s="429"/>
      <c r="W45" s="429" t="str">
        <f t="shared" si="1"/>
        <v/>
      </c>
      <c r="X45" s="429"/>
      <c r="Y45" s="429" t="str">
        <f t="shared" si="2"/>
        <v/>
      </c>
      <c r="Z45" s="429"/>
      <c r="AA45" s="429" t="str">
        <f t="shared" si="3"/>
        <v>ガス外部貫通工程調整作業</v>
      </c>
      <c r="AB45" s="429"/>
      <c r="AC45" s="429" t="str">
        <f t="shared" si="4"/>
        <v/>
      </c>
      <c r="AD45" s="429"/>
      <c r="AE45" s="429" t="str">
        <f t="shared" si="5"/>
        <v/>
      </c>
      <c r="AF45" s="4"/>
      <c r="AG45" s="4"/>
      <c r="AH45" s="4"/>
      <c r="AI45" s="4"/>
      <c r="AJ45" s="4"/>
      <c r="AK45" s="4"/>
      <c r="AL45" s="4"/>
      <c r="AM45" s="4"/>
      <c r="AN45" s="4"/>
      <c r="AO45" s="4"/>
      <c r="AP45" s="4"/>
    </row>
    <row r="46">
      <c r="A46" s="23"/>
      <c r="B46" s="23"/>
      <c r="C46" s="23"/>
      <c r="D46" s="23"/>
      <c r="E46" s="23"/>
      <c r="F46" s="23"/>
      <c r="G46" s="23"/>
      <c r="H46" s="23"/>
      <c r="I46" s="210" t="s">
        <v>124</v>
      </c>
      <c r="J46" s="190">
        <v>35.0</v>
      </c>
      <c r="K46" s="30" t="s">
        <v>2459</v>
      </c>
      <c r="L46" s="30" t="s">
        <v>2460</v>
      </c>
      <c r="M46" s="191" t="s">
        <v>2308</v>
      </c>
      <c r="N46" s="191" t="s">
        <v>2461</v>
      </c>
      <c r="O46" s="191" t="s">
        <v>2462</v>
      </c>
      <c r="P46" s="446" t="s">
        <v>2463</v>
      </c>
      <c r="Q46" s="191" t="s">
        <v>2308</v>
      </c>
      <c r="R46" s="191" t="s">
        <v>2464</v>
      </c>
      <c r="S46" s="191" t="s">
        <v>2308</v>
      </c>
      <c r="T46" s="447" t="s">
        <v>2465</v>
      </c>
      <c r="U46" s="443">
        <v>1.0</v>
      </c>
      <c r="V46" s="422"/>
      <c r="W46" s="422" t="str">
        <f t="shared" si="1"/>
        <v/>
      </c>
      <c r="X46" s="422"/>
      <c r="Y46" s="422" t="str">
        <f t="shared" si="2"/>
        <v/>
      </c>
      <c r="Z46" s="422"/>
      <c r="AA46" s="422" t="str">
        <f t="shared" si="3"/>
        <v/>
      </c>
      <c r="AB46" s="422"/>
      <c r="AC46" s="422" t="str">
        <f t="shared" si="4"/>
        <v>鎮め物有無の確認作業</v>
      </c>
      <c r="AD46" s="422"/>
      <c r="AE46" s="422" t="str">
        <f t="shared" si="5"/>
        <v/>
      </c>
      <c r="AF46" s="4"/>
      <c r="AG46" s="4"/>
      <c r="AH46" s="4"/>
      <c r="AI46" s="4"/>
      <c r="AJ46" s="4"/>
      <c r="AK46" s="4"/>
      <c r="AL46" s="4"/>
      <c r="AM46" s="4"/>
      <c r="AN46" s="4"/>
      <c r="AO46" s="4"/>
      <c r="AP46" s="4"/>
    </row>
    <row r="47" ht="16.5" customHeight="1">
      <c r="A47" s="23"/>
      <c r="B47" s="23"/>
      <c r="C47" s="23"/>
      <c r="D47" s="23"/>
      <c r="E47" s="23"/>
      <c r="F47" s="23"/>
      <c r="G47" s="23"/>
      <c r="H47" s="23"/>
      <c r="I47" s="439" t="s">
        <v>102</v>
      </c>
      <c r="J47" s="423">
        <v>36.0</v>
      </c>
      <c r="K47" s="458" t="s">
        <v>2466</v>
      </c>
      <c r="L47" s="458" t="s">
        <v>2467</v>
      </c>
      <c r="M47" s="440" t="s">
        <v>2308</v>
      </c>
      <c r="N47" s="440" t="s">
        <v>2468</v>
      </c>
      <c r="O47" s="448" t="s">
        <v>2469</v>
      </c>
      <c r="P47" s="450" t="s">
        <v>2470</v>
      </c>
      <c r="Q47" s="440" t="s">
        <v>2471</v>
      </c>
      <c r="R47" s="449" t="s">
        <v>2472</v>
      </c>
      <c r="S47" s="450" t="s">
        <v>2470</v>
      </c>
      <c r="T47" s="459" t="s">
        <v>2473</v>
      </c>
      <c r="U47" s="442">
        <v>1.0</v>
      </c>
      <c r="V47" s="429"/>
      <c r="W47" s="429" t="str">
        <f t="shared" si="1"/>
        <v>近隣挨拶準備作業</v>
      </c>
      <c r="X47" s="429"/>
      <c r="Y47" s="429" t="str">
        <f t="shared" si="2"/>
        <v/>
      </c>
      <c r="Z47" s="429"/>
      <c r="AA47" s="429" t="str">
        <f t="shared" si="3"/>
        <v/>
      </c>
      <c r="AB47" s="429"/>
      <c r="AC47" s="429" t="str">
        <f t="shared" si="4"/>
        <v/>
      </c>
      <c r="AD47" s="429"/>
      <c r="AE47" s="429" t="str">
        <f t="shared" si="5"/>
        <v/>
      </c>
      <c r="AF47" s="4"/>
      <c r="AG47" s="4"/>
      <c r="AH47" s="4"/>
      <c r="AI47" s="4"/>
      <c r="AJ47" s="4"/>
      <c r="AK47" s="4"/>
      <c r="AL47" s="4"/>
      <c r="AM47" s="4"/>
      <c r="AN47" s="4"/>
      <c r="AO47" s="4"/>
      <c r="AP47" s="4"/>
    </row>
    <row r="48">
      <c r="A48" s="23"/>
      <c r="B48" s="23"/>
      <c r="C48" s="23"/>
      <c r="D48" s="23"/>
      <c r="E48" s="23"/>
      <c r="F48" s="23"/>
      <c r="G48" s="23"/>
      <c r="H48" s="23"/>
      <c r="I48" s="210" t="s">
        <v>102</v>
      </c>
      <c r="J48" s="190">
        <v>37.0</v>
      </c>
      <c r="K48" s="19" t="s">
        <v>2474</v>
      </c>
      <c r="L48" s="30" t="s">
        <v>2475</v>
      </c>
      <c r="M48" s="191" t="s">
        <v>2308</v>
      </c>
      <c r="N48" s="191" t="s">
        <v>2476</v>
      </c>
      <c r="O48" s="191" t="s">
        <v>2376</v>
      </c>
      <c r="P48" s="191" t="s">
        <v>2308</v>
      </c>
      <c r="Q48" s="191" t="s">
        <v>2477</v>
      </c>
      <c r="R48" s="191" t="s">
        <v>2308</v>
      </c>
      <c r="S48" s="191" t="s">
        <v>2308</v>
      </c>
      <c r="T48" s="178" t="s">
        <v>2478</v>
      </c>
      <c r="U48" s="443"/>
      <c r="V48" s="422"/>
      <c r="W48" s="422" t="str">
        <f t="shared" si="1"/>
        <v>道路使用許可作成作業</v>
      </c>
      <c r="X48" s="422"/>
      <c r="Y48" s="422" t="str">
        <f t="shared" si="2"/>
        <v/>
      </c>
      <c r="Z48" s="422"/>
      <c r="AA48" s="422" t="str">
        <f t="shared" si="3"/>
        <v/>
      </c>
      <c r="AB48" s="422"/>
      <c r="AC48" s="422" t="str">
        <f t="shared" si="4"/>
        <v/>
      </c>
      <c r="AD48" s="422"/>
      <c r="AE48" s="422" t="str">
        <f t="shared" si="5"/>
        <v/>
      </c>
      <c r="AF48" s="4"/>
      <c r="AG48" s="4"/>
      <c r="AH48" s="4"/>
      <c r="AI48" s="4"/>
      <c r="AJ48" s="4"/>
      <c r="AK48" s="4"/>
      <c r="AL48" s="4"/>
      <c r="AM48" s="4"/>
      <c r="AN48" s="4"/>
      <c r="AO48" s="4"/>
      <c r="AP48" s="4"/>
    </row>
    <row r="49">
      <c r="A49" s="23"/>
      <c r="B49" s="23"/>
      <c r="C49" s="23"/>
      <c r="D49" s="23"/>
      <c r="E49" s="23"/>
      <c r="F49" s="23"/>
      <c r="G49" s="23"/>
      <c r="H49" s="23"/>
      <c r="I49" s="439" t="s">
        <v>102</v>
      </c>
      <c r="J49" s="423">
        <v>38.0</v>
      </c>
      <c r="K49" s="460" t="s">
        <v>2479</v>
      </c>
      <c r="L49" s="424" t="s">
        <v>2480</v>
      </c>
      <c r="M49" s="440" t="s">
        <v>2308</v>
      </c>
      <c r="N49" s="440" t="s">
        <v>2481</v>
      </c>
      <c r="O49" s="440" t="s">
        <v>2376</v>
      </c>
      <c r="P49" s="440" t="s">
        <v>2308</v>
      </c>
      <c r="Q49" s="440" t="s">
        <v>2482</v>
      </c>
      <c r="R49" s="440" t="s">
        <v>2308</v>
      </c>
      <c r="S49" s="440" t="s">
        <v>2308</v>
      </c>
      <c r="T49" s="441" t="s">
        <v>2483</v>
      </c>
      <c r="U49" s="442"/>
      <c r="V49" s="429"/>
      <c r="W49" s="429" t="str">
        <f t="shared" si="1"/>
        <v>道路通行許可作成作業</v>
      </c>
      <c r="X49" s="429"/>
      <c r="Y49" s="429" t="str">
        <f t="shared" si="2"/>
        <v/>
      </c>
      <c r="Z49" s="429"/>
      <c r="AA49" s="429" t="str">
        <f t="shared" si="3"/>
        <v/>
      </c>
      <c r="AB49" s="429"/>
      <c r="AC49" s="429" t="str">
        <f t="shared" si="4"/>
        <v/>
      </c>
      <c r="AD49" s="429"/>
      <c r="AE49" s="429" t="str">
        <f t="shared" si="5"/>
        <v/>
      </c>
      <c r="AF49" s="4"/>
      <c r="AG49" s="4"/>
      <c r="AH49" s="4"/>
      <c r="AI49" s="4"/>
      <c r="AJ49" s="4"/>
      <c r="AK49" s="4"/>
      <c r="AL49" s="4"/>
      <c r="AM49" s="4"/>
      <c r="AN49" s="4"/>
      <c r="AO49" s="4"/>
      <c r="AP49" s="4"/>
    </row>
    <row r="50" ht="15.0" customHeight="1">
      <c r="A50" s="23"/>
      <c r="B50" s="74">
        <v>2.0</v>
      </c>
      <c r="C50" s="415" t="s">
        <v>2484</v>
      </c>
      <c r="D50" s="74" t="s">
        <v>2361</v>
      </c>
      <c r="E50" s="23"/>
      <c r="F50" s="23"/>
      <c r="G50" s="23"/>
      <c r="H50" s="100" t="s">
        <v>2324</v>
      </c>
      <c r="I50" s="210" t="s">
        <v>102</v>
      </c>
      <c r="J50" s="190">
        <v>39.0</v>
      </c>
      <c r="K50" s="30" t="s">
        <v>2485</v>
      </c>
      <c r="L50" s="30" t="s">
        <v>2486</v>
      </c>
      <c r="M50" s="191" t="s">
        <v>2308</v>
      </c>
      <c r="N50" s="191" t="s">
        <v>2468</v>
      </c>
      <c r="O50" s="453" t="s">
        <v>2487</v>
      </c>
      <c r="P50" s="446" t="s">
        <v>2327</v>
      </c>
      <c r="Q50" s="19" t="s">
        <v>2471</v>
      </c>
      <c r="R50" s="461" t="s">
        <v>2328</v>
      </c>
      <c r="S50" s="446" t="s">
        <v>2488</v>
      </c>
      <c r="T50" s="462" t="s">
        <v>2488</v>
      </c>
      <c r="U50" s="421"/>
      <c r="V50" s="422"/>
      <c r="W50" s="422" t="str">
        <f t="shared" si="1"/>
        <v>近隣挨拶実施作業</v>
      </c>
      <c r="X50" s="422"/>
      <c r="Y50" s="422" t="str">
        <f t="shared" si="2"/>
        <v/>
      </c>
      <c r="Z50" s="422"/>
      <c r="AA50" s="422" t="str">
        <f t="shared" si="3"/>
        <v/>
      </c>
      <c r="AB50" s="422"/>
      <c r="AC50" s="422" t="str">
        <f t="shared" si="4"/>
        <v/>
      </c>
      <c r="AD50" s="422"/>
      <c r="AE50" s="422" t="str">
        <f t="shared" si="5"/>
        <v/>
      </c>
      <c r="AF50" s="4"/>
      <c r="AG50" s="4"/>
      <c r="AH50" s="4"/>
      <c r="AI50" s="4"/>
      <c r="AJ50" s="4"/>
      <c r="AK50" s="4"/>
      <c r="AL50" s="4"/>
      <c r="AM50" s="4"/>
      <c r="AN50" s="4"/>
      <c r="AO50" s="4"/>
      <c r="AP50" s="4"/>
    </row>
    <row r="51">
      <c r="A51" s="23"/>
      <c r="B51" s="23"/>
      <c r="C51" s="23"/>
      <c r="D51" s="23"/>
      <c r="E51" s="23"/>
      <c r="F51" s="23"/>
      <c r="G51" s="23"/>
      <c r="H51" s="23"/>
      <c r="I51" s="439" t="s">
        <v>102</v>
      </c>
      <c r="J51" s="423">
        <v>40.0</v>
      </c>
      <c r="K51" s="424" t="s">
        <v>2489</v>
      </c>
      <c r="L51" s="424" t="s">
        <v>2490</v>
      </c>
      <c r="M51" s="440" t="s">
        <v>2308</v>
      </c>
      <c r="N51" s="425" t="s">
        <v>2491</v>
      </c>
      <c r="O51" s="448" t="s">
        <v>2492</v>
      </c>
      <c r="P51" s="425" t="s">
        <v>2308</v>
      </c>
      <c r="Q51" s="425" t="s">
        <v>2493</v>
      </c>
      <c r="R51" s="425" t="s">
        <v>2308</v>
      </c>
      <c r="S51" s="425" t="s">
        <v>2308</v>
      </c>
      <c r="T51" s="441"/>
      <c r="U51" s="428"/>
      <c r="V51" s="429"/>
      <c r="W51" s="429" t="str">
        <f t="shared" si="1"/>
        <v>地縄張り実施作業</v>
      </c>
      <c r="X51" s="429"/>
      <c r="Y51" s="429" t="str">
        <f t="shared" si="2"/>
        <v/>
      </c>
      <c r="Z51" s="429"/>
      <c r="AA51" s="429" t="str">
        <f t="shared" si="3"/>
        <v/>
      </c>
      <c r="AB51" s="429"/>
      <c r="AC51" s="429" t="str">
        <f t="shared" si="4"/>
        <v/>
      </c>
      <c r="AD51" s="429"/>
      <c r="AE51" s="429" t="str">
        <f t="shared" si="5"/>
        <v/>
      </c>
      <c r="AF51" s="4"/>
      <c r="AG51" s="4"/>
      <c r="AH51" s="4"/>
      <c r="AI51" s="4"/>
      <c r="AJ51" s="4"/>
      <c r="AK51" s="4"/>
      <c r="AL51" s="4"/>
      <c r="AM51" s="4"/>
      <c r="AN51" s="4"/>
      <c r="AO51" s="4"/>
      <c r="AP51" s="4"/>
    </row>
    <row r="52">
      <c r="A52" s="23"/>
      <c r="B52" s="23"/>
      <c r="C52" s="23"/>
      <c r="D52" s="23"/>
      <c r="E52" s="23"/>
      <c r="F52" s="23"/>
      <c r="G52" s="23"/>
      <c r="H52" s="20"/>
      <c r="I52" s="210" t="s">
        <v>102</v>
      </c>
      <c r="J52" s="190">
        <v>41.0</v>
      </c>
      <c r="K52" s="30" t="s">
        <v>2494</v>
      </c>
      <c r="L52" s="30" t="s">
        <v>2495</v>
      </c>
      <c r="M52" s="191" t="s">
        <v>2308</v>
      </c>
      <c r="N52" s="191" t="s">
        <v>2496</v>
      </c>
      <c r="O52" s="453" t="s">
        <v>2497</v>
      </c>
      <c r="P52" s="191" t="s">
        <v>2308</v>
      </c>
      <c r="Q52" s="191" t="s">
        <v>2498</v>
      </c>
      <c r="R52" s="191" t="s">
        <v>2308</v>
      </c>
      <c r="S52" s="19" t="s">
        <v>2308</v>
      </c>
      <c r="T52" s="222" t="s">
        <v>2499</v>
      </c>
      <c r="U52" s="443">
        <v>1.0</v>
      </c>
      <c r="V52" s="422"/>
      <c r="W52" s="422" t="str">
        <f t="shared" si="1"/>
        <v>道路使用・通行許可申請提出作業</v>
      </c>
      <c r="X52" s="422"/>
      <c r="Y52" s="422" t="str">
        <f t="shared" si="2"/>
        <v/>
      </c>
      <c r="Z52" s="422"/>
      <c r="AA52" s="422" t="str">
        <f t="shared" si="3"/>
        <v/>
      </c>
      <c r="AB52" s="422"/>
      <c r="AC52" s="422" t="str">
        <f t="shared" si="4"/>
        <v/>
      </c>
      <c r="AD52" s="422"/>
      <c r="AE52" s="422" t="str">
        <f t="shared" si="5"/>
        <v/>
      </c>
      <c r="AF52" s="4"/>
      <c r="AG52" s="4"/>
      <c r="AH52" s="4"/>
      <c r="AI52" s="4"/>
      <c r="AJ52" s="4"/>
      <c r="AK52" s="4"/>
      <c r="AL52" s="4"/>
      <c r="AM52" s="4"/>
      <c r="AN52" s="4"/>
      <c r="AO52" s="4"/>
      <c r="AP52" s="4"/>
    </row>
    <row r="53">
      <c r="A53" s="23"/>
      <c r="B53" s="23"/>
      <c r="C53" s="23"/>
      <c r="D53" s="23"/>
      <c r="E53" s="23"/>
      <c r="F53" s="23"/>
      <c r="G53" s="23"/>
      <c r="H53" s="100" t="s">
        <v>2333</v>
      </c>
      <c r="I53" s="439" t="s">
        <v>102</v>
      </c>
      <c r="J53" s="423">
        <v>42.0</v>
      </c>
      <c r="K53" s="424" t="s">
        <v>2500</v>
      </c>
      <c r="L53" s="455" t="s">
        <v>2501</v>
      </c>
      <c r="M53" s="440" t="s">
        <v>2015</v>
      </c>
      <c r="N53" s="440" t="s">
        <v>2502</v>
      </c>
      <c r="O53" s="448" t="s">
        <v>2503</v>
      </c>
      <c r="P53" s="440" t="s">
        <v>2377</v>
      </c>
      <c r="Q53" s="440" t="s">
        <v>2308</v>
      </c>
      <c r="R53" s="440" t="s">
        <v>2308</v>
      </c>
      <c r="S53" s="440" t="s">
        <v>2308</v>
      </c>
      <c r="T53" s="445" t="s">
        <v>2504</v>
      </c>
      <c r="U53" s="428"/>
      <c r="V53" s="429"/>
      <c r="W53" s="429" t="str">
        <f t="shared" si="1"/>
        <v>近隣挨拶完了及び現場状況報告作業</v>
      </c>
      <c r="X53" s="429"/>
      <c r="Y53" s="429" t="str">
        <f t="shared" si="2"/>
        <v/>
      </c>
      <c r="Z53" s="429"/>
      <c r="AA53" s="429" t="str">
        <f t="shared" si="3"/>
        <v/>
      </c>
      <c r="AB53" s="429"/>
      <c r="AC53" s="429" t="str">
        <f t="shared" si="4"/>
        <v/>
      </c>
      <c r="AD53" s="429"/>
      <c r="AE53" s="429" t="str">
        <f t="shared" si="5"/>
        <v/>
      </c>
      <c r="AF53" s="4"/>
      <c r="AG53" s="4"/>
      <c r="AH53" s="4"/>
      <c r="AI53" s="4"/>
      <c r="AJ53" s="4"/>
      <c r="AK53" s="4"/>
      <c r="AL53" s="4"/>
      <c r="AM53" s="4"/>
      <c r="AN53" s="4"/>
      <c r="AO53" s="4"/>
      <c r="AP53" s="4"/>
    </row>
    <row r="54">
      <c r="A54" s="23"/>
      <c r="B54" s="23"/>
      <c r="C54" s="23"/>
      <c r="D54" s="23"/>
      <c r="E54" s="23"/>
      <c r="F54" s="23"/>
      <c r="G54" s="23"/>
      <c r="H54" s="23"/>
      <c r="I54" s="210" t="s">
        <v>102</v>
      </c>
      <c r="J54" s="190">
        <v>43.0</v>
      </c>
      <c r="K54" s="30" t="s">
        <v>2505</v>
      </c>
      <c r="L54" s="26" t="s">
        <v>2506</v>
      </c>
      <c r="M54" s="191" t="s">
        <v>2507</v>
      </c>
      <c r="N54" s="191" t="s">
        <v>2508</v>
      </c>
      <c r="O54" s="453" t="s">
        <v>2313</v>
      </c>
      <c r="P54" s="446" t="s">
        <v>2509</v>
      </c>
      <c r="Q54" s="191" t="s">
        <v>2308</v>
      </c>
      <c r="R54" s="191" t="s">
        <v>2510</v>
      </c>
      <c r="S54" s="446" t="s">
        <v>2509</v>
      </c>
      <c r="T54" s="447" t="s">
        <v>2511</v>
      </c>
      <c r="U54" s="443">
        <v>1.0</v>
      </c>
      <c r="V54" s="422"/>
      <c r="W54" s="422" t="str">
        <f t="shared" si="1"/>
        <v>工事用駐車場依頼作業</v>
      </c>
      <c r="X54" s="422"/>
      <c r="Y54" s="422" t="str">
        <f t="shared" si="2"/>
        <v/>
      </c>
      <c r="Z54" s="422"/>
      <c r="AA54" s="422" t="str">
        <f t="shared" si="3"/>
        <v/>
      </c>
      <c r="AB54" s="422"/>
      <c r="AC54" s="422" t="str">
        <f t="shared" si="4"/>
        <v/>
      </c>
      <c r="AD54" s="422"/>
      <c r="AE54" s="422" t="str">
        <f t="shared" si="5"/>
        <v/>
      </c>
      <c r="AF54" s="4"/>
      <c r="AG54" s="4"/>
      <c r="AH54" s="4"/>
      <c r="AI54" s="4"/>
      <c r="AJ54" s="4"/>
      <c r="AK54" s="4"/>
      <c r="AL54" s="4"/>
      <c r="AM54" s="4"/>
      <c r="AN54" s="4"/>
      <c r="AO54" s="4"/>
      <c r="AP54" s="4"/>
    </row>
    <row r="55">
      <c r="A55" s="23"/>
      <c r="B55" s="23"/>
      <c r="C55" s="23"/>
      <c r="D55" s="23"/>
      <c r="E55" s="23"/>
      <c r="F55" s="23"/>
      <c r="G55" s="23"/>
      <c r="H55" s="23"/>
      <c r="I55" s="439" t="s">
        <v>124</v>
      </c>
      <c r="J55" s="423">
        <v>44.0</v>
      </c>
      <c r="K55" s="424" t="s">
        <v>2512</v>
      </c>
      <c r="L55" s="424" t="s">
        <v>2513</v>
      </c>
      <c r="M55" s="463" t="s">
        <v>2308</v>
      </c>
      <c r="N55" s="440" t="s">
        <v>2514</v>
      </c>
      <c r="O55" s="448" t="s">
        <v>2515</v>
      </c>
      <c r="P55" s="450" t="s">
        <v>2516</v>
      </c>
      <c r="Q55" s="440" t="s">
        <v>2308</v>
      </c>
      <c r="R55" s="425" t="s">
        <v>2383</v>
      </c>
      <c r="S55" s="450" t="s">
        <v>2517</v>
      </c>
      <c r="T55" s="459" t="s">
        <v>2518</v>
      </c>
      <c r="U55" s="428"/>
      <c r="V55" s="429"/>
      <c r="W55" s="429" t="str">
        <f t="shared" si="1"/>
        <v/>
      </c>
      <c r="X55" s="429"/>
      <c r="Y55" s="429" t="str">
        <f t="shared" si="2"/>
        <v/>
      </c>
      <c r="Z55" s="429"/>
      <c r="AA55" s="429" t="str">
        <f t="shared" si="3"/>
        <v/>
      </c>
      <c r="AB55" s="429"/>
      <c r="AC55" s="429" t="str">
        <f t="shared" si="4"/>
        <v>配筋検査予約依頼作業</v>
      </c>
      <c r="AD55" s="429"/>
      <c r="AE55" s="429" t="str">
        <f t="shared" si="5"/>
        <v/>
      </c>
      <c r="AF55" s="4"/>
      <c r="AG55" s="4"/>
      <c r="AH55" s="4"/>
      <c r="AI55" s="4"/>
      <c r="AJ55" s="4"/>
      <c r="AK55" s="4"/>
      <c r="AL55" s="4"/>
      <c r="AM55" s="4"/>
      <c r="AN55" s="4"/>
      <c r="AO55" s="4"/>
      <c r="AP55" s="4"/>
    </row>
    <row r="56" ht="16.5" customHeight="1">
      <c r="A56" s="23"/>
      <c r="B56" s="23"/>
      <c r="C56" s="23"/>
      <c r="D56" s="23"/>
      <c r="E56" s="23"/>
      <c r="F56" s="23"/>
      <c r="G56" s="23"/>
      <c r="H56" s="23"/>
      <c r="I56" s="210" t="s">
        <v>124</v>
      </c>
      <c r="J56" s="190">
        <v>45.0</v>
      </c>
      <c r="K56" s="30" t="s">
        <v>2519</v>
      </c>
      <c r="L56" s="30" t="s">
        <v>2520</v>
      </c>
      <c r="M56" s="191" t="s">
        <v>2308</v>
      </c>
      <c r="N56" s="191" t="s">
        <v>2521</v>
      </c>
      <c r="O56" s="453" t="s">
        <v>2522</v>
      </c>
      <c r="P56" s="191" t="s">
        <v>2377</v>
      </c>
      <c r="Q56" s="191" t="s">
        <v>2308</v>
      </c>
      <c r="R56" s="191" t="s">
        <v>2308</v>
      </c>
      <c r="S56" s="191" t="s">
        <v>2308</v>
      </c>
      <c r="T56" s="42" t="s">
        <v>2523</v>
      </c>
      <c r="U56" s="443">
        <v>1.0</v>
      </c>
      <c r="V56" s="422"/>
      <c r="W56" s="422" t="str">
        <f t="shared" si="1"/>
        <v/>
      </c>
      <c r="X56" s="422"/>
      <c r="Y56" s="422" t="str">
        <f t="shared" si="2"/>
        <v/>
      </c>
      <c r="Z56" s="422"/>
      <c r="AA56" s="422" t="str">
        <f t="shared" si="3"/>
        <v/>
      </c>
      <c r="AB56" s="422"/>
      <c r="AC56" s="422" t="str">
        <f t="shared" si="4"/>
        <v>建築確認申請許可の確認作業</v>
      </c>
      <c r="AD56" s="422"/>
      <c r="AE56" s="422" t="str">
        <f t="shared" si="5"/>
        <v/>
      </c>
      <c r="AF56" s="4"/>
      <c r="AG56" s="4"/>
      <c r="AH56" s="4"/>
      <c r="AI56" s="4"/>
      <c r="AJ56" s="4"/>
      <c r="AK56" s="4"/>
      <c r="AL56" s="4"/>
      <c r="AM56" s="4"/>
      <c r="AN56" s="4"/>
      <c r="AO56" s="4"/>
      <c r="AP56" s="4"/>
    </row>
    <row r="57">
      <c r="A57" s="23"/>
      <c r="B57" s="23"/>
      <c r="C57" s="23"/>
      <c r="D57" s="23"/>
      <c r="E57" s="23"/>
      <c r="F57" s="23"/>
      <c r="G57" s="23"/>
      <c r="H57" s="23"/>
      <c r="I57" s="439" t="s">
        <v>124</v>
      </c>
      <c r="J57" s="423">
        <v>46.0</v>
      </c>
      <c r="K57" s="424" t="s">
        <v>2524</v>
      </c>
      <c r="L57" s="424" t="s">
        <v>2525</v>
      </c>
      <c r="M57" s="440" t="s">
        <v>1930</v>
      </c>
      <c r="N57" s="440" t="s">
        <v>2526</v>
      </c>
      <c r="O57" s="440" t="s">
        <v>2376</v>
      </c>
      <c r="P57" s="440" t="s">
        <v>2308</v>
      </c>
      <c r="Q57" s="440" t="s">
        <v>2308</v>
      </c>
      <c r="R57" s="440" t="s">
        <v>2308</v>
      </c>
      <c r="S57" s="440" t="s">
        <v>2308</v>
      </c>
      <c r="T57" s="441"/>
      <c r="U57" s="442">
        <v>1.0</v>
      </c>
      <c r="V57" s="429"/>
      <c r="W57" s="429" t="str">
        <f t="shared" si="1"/>
        <v/>
      </c>
      <c r="X57" s="429"/>
      <c r="Y57" s="429" t="str">
        <f t="shared" si="2"/>
        <v/>
      </c>
      <c r="Z57" s="429"/>
      <c r="AA57" s="429" t="str">
        <f t="shared" si="3"/>
        <v/>
      </c>
      <c r="AB57" s="429"/>
      <c r="AC57" s="429" t="str">
        <f t="shared" si="4"/>
        <v>確定図UP通知確認作業</v>
      </c>
      <c r="AD57" s="429"/>
      <c r="AE57" s="429" t="str">
        <f t="shared" si="5"/>
        <v/>
      </c>
      <c r="AF57" s="4"/>
      <c r="AG57" s="4"/>
      <c r="AH57" s="4"/>
      <c r="AI57" s="4"/>
      <c r="AJ57" s="4"/>
      <c r="AK57" s="4"/>
      <c r="AL57" s="4"/>
      <c r="AM57" s="4"/>
      <c r="AN57" s="4"/>
      <c r="AO57" s="4"/>
      <c r="AP57" s="4"/>
    </row>
    <row r="58">
      <c r="A58" s="23"/>
      <c r="B58" s="23"/>
      <c r="C58" s="23"/>
      <c r="D58" s="23"/>
      <c r="E58" s="23"/>
      <c r="F58" s="23"/>
      <c r="G58" s="23"/>
      <c r="H58" s="23"/>
      <c r="I58" s="210" t="s">
        <v>124</v>
      </c>
      <c r="J58" s="190">
        <v>47.0</v>
      </c>
      <c r="K58" s="30" t="s">
        <v>2527</v>
      </c>
      <c r="L58" s="30" t="s">
        <v>2528</v>
      </c>
      <c r="M58" s="191" t="s">
        <v>2308</v>
      </c>
      <c r="N58" s="191" t="s">
        <v>2529</v>
      </c>
      <c r="O58" s="191" t="s">
        <v>2376</v>
      </c>
      <c r="P58" s="191" t="s">
        <v>2308</v>
      </c>
      <c r="Q58" s="191" t="s">
        <v>2530</v>
      </c>
      <c r="R58" s="191" t="s">
        <v>2308</v>
      </c>
      <c r="S58" s="191" t="s">
        <v>2308</v>
      </c>
      <c r="T58" s="42" t="s">
        <v>2531</v>
      </c>
      <c r="U58" s="421"/>
      <c r="V58" s="422"/>
      <c r="W58" s="422" t="str">
        <f t="shared" si="1"/>
        <v/>
      </c>
      <c r="X58" s="422"/>
      <c r="Y58" s="422" t="str">
        <f t="shared" si="2"/>
        <v/>
      </c>
      <c r="Z58" s="422"/>
      <c r="AA58" s="422" t="str">
        <f t="shared" si="3"/>
        <v/>
      </c>
      <c r="AB58" s="422"/>
      <c r="AC58" s="422" t="str">
        <f t="shared" si="4"/>
        <v>確定図内容確認作業</v>
      </c>
      <c r="AD58" s="422"/>
      <c r="AE58" s="422" t="str">
        <f t="shared" si="5"/>
        <v/>
      </c>
      <c r="AF58" s="4"/>
      <c r="AG58" s="4"/>
      <c r="AH58" s="4"/>
      <c r="AI58" s="4"/>
      <c r="AJ58" s="4"/>
      <c r="AK58" s="4"/>
      <c r="AL58" s="4"/>
      <c r="AM58" s="4"/>
      <c r="AN58" s="4"/>
      <c r="AO58" s="4"/>
      <c r="AP58" s="4"/>
    </row>
    <row r="59">
      <c r="A59" s="23"/>
      <c r="B59" s="23"/>
      <c r="C59" s="23"/>
      <c r="D59" s="23"/>
      <c r="E59" s="23"/>
      <c r="F59" s="23"/>
      <c r="G59" s="23"/>
      <c r="H59" s="23"/>
      <c r="I59" s="439" t="s">
        <v>124</v>
      </c>
      <c r="J59" s="423">
        <v>48.0</v>
      </c>
      <c r="K59" s="424" t="s">
        <v>2532</v>
      </c>
      <c r="L59" s="424" t="s">
        <v>2370</v>
      </c>
      <c r="M59" s="463" t="s">
        <v>2319</v>
      </c>
      <c r="N59" s="463" t="s">
        <v>2533</v>
      </c>
      <c r="O59" s="440" t="s">
        <v>2376</v>
      </c>
      <c r="P59" s="463" t="s">
        <v>2308</v>
      </c>
      <c r="Q59" s="463" t="s">
        <v>2308</v>
      </c>
      <c r="R59" s="463" t="s">
        <v>2308</v>
      </c>
      <c r="S59" s="463" t="s">
        <v>2308</v>
      </c>
      <c r="T59" s="441"/>
      <c r="U59" s="428"/>
      <c r="V59" s="429"/>
      <c r="W59" s="429" t="str">
        <f t="shared" si="1"/>
        <v/>
      </c>
      <c r="X59" s="429"/>
      <c r="Y59" s="429" t="str">
        <f t="shared" si="2"/>
        <v/>
      </c>
      <c r="Z59" s="429"/>
      <c r="AA59" s="429" t="str">
        <f t="shared" si="3"/>
        <v/>
      </c>
      <c r="AB59" s="429"/>
      <c r="AC59" s="429" t="str">
        <f t="shared" si="4"/>
        <v>確定図UP発信作業</v>
      </c>
      <c r="AD59" s="429"/>
      <c r="AE59" s="429" t="str">
        <f t="shared" si="5"/>
        <v/>
      </c>
      <c r="AF59" s="4"/>
      <c r="AG59" s="4"/>
      <c r="AH59" s="4"/>
      <c r="AI59" s="4"/>
      <c r="AJ59" s="4"/>
      <c r="AK59" s="4"/>
      <c r="AL59" s="4"/>
      <c r="AM59" s="4"/>
      <c r="AN59" s="4"/>
      <c r="AO59" s="4"/>
      <c r="AP59" s="4"/>
    </row>
    <row r="60">
      <c r="A60" s="23"/>
      <c r="B60" s="23"/>
      <c r="C60" s="23"/>
      <c r="D60" s="23"/>
      <c r="E60" s="23"/>
      <c r="F60" s="23"/>
      <c r="G60" s="23"/>
      <c r="H60" s="23"/>
      <c r="I60" s="210" t="s">
        <v>124</v>
      </c>
      <c r="J60" s="190">
        <v>49.0</v>
      </c>
      <c r="K60" s="30" t="s">
        <v>2534</v>
      </c>
      <c r="L60" s="30" t="s">
        <v>2535</v>
      </c>
      <c r="M60" s="191" t="s">
        <v>2536</v>
      </c>
      <c r="N60" s="191" t="s">
        <v>2537</v>
      </c>
      <c r="O60" s="191" t="s">
        <v>2376</v>
      </c>
      <c r="P60" s="191" t="s">
        <v>2308</v>
      </c>
      <c r="Q60" s="191" t="s">
        <v>2308</v>
      </c>
      <c r="R60" s="191" t="s">
        <v>2308</v>
      </c>
      <c r="S60" s="191" t="s">
        <v>2308</v>
      </c>
      <c r="T60" s="222" t="s">
        <v>2538</v>
      </c>
      <c r="U60" s="421"/>
      <c r="V60" s="422"/>
      <c r="W60" s="422" t="str">
        <f t="shared" si="1"/>
        <v/>
      </c>
      <c r="X60" s="422"/>
      <c r="Y60" s="422" t="str">
        <f t="shared" si="2"/>
        <v/>
      </c>
      <c r="Z60" s="422"/>
      <c r="AA60" s="422" t="str">
        <f t="shared" si="3"/>
        <v/>
      </c>
      <c r="AB60" s="422"/>
      <c r="AC60" s="422" t="str">
        <f t="shared" si="4"/>
        <v>プレカット図作成依頼作業</v>
      </c>
      <c r="AD60" s="422"/>
      <c r="AE60" s="422" t="str">
        <f t="shared" si="5"/>
        <v/>
      </c>
      <c r="AF60" s="4"/>
      <c r="AG60" s="4"/>
      <c r="AH60" s="4"/>
      <c r="AI60" s="4"/>
      <c r="AJ60" s="4"/>
      <c r="AK60" s="4"/>
      <c r="AL60" s="4"/>
      <c r="AM60" s="4"/>
      <c r="AN60" s="4"/>
      <c r="AO60" s="4"/>
      <c r="AP60" s="4"/>
    </row>
    <row r="61">
      <c r="A61" s="23"/>
      <c r="B61" s="23"/>
      <c r="C61" s="23"/>
      <c r="D61" s="23"/>
      <c r="E61" s="23"/>
      <c r="F61" s="23"/>
      <c r="G61" s="23"/>
      <c r="H61" s="20"/>
      <c r="I61" s="439" t="s">
        <v>1365</v>
      </c>
      <c r="J61" s="423">
        <v>50.0</v>
      </c>
      <c r="K61" s="464" t="s">
        <v>2539</v>
      </c>
      <c r="L61" s="424" t="s">
        <v>2540</v>
      </c>
      <c r="M61" s="440" t="s">
        <v>2308</v>
      </c>
      <c r="N61" s="440" t="s">
        <v>2541</v>
      </c>
      <c r="O61" s="448" t="s">
        <v>2542</v>
      </c>
      <c r="P61" s="440" t="s">
        <v>2308</v>
      </c>
      <c r="Q61" s="440" t="s">
        <v>2543</v>
      </c>
      <c r="R61" s="440" t="s">
        <v>2308</v>
      </c>
      <c r="S61" s="440" t="s">
        <v>2308</v>
      </c>
      <c r="T61" s="451" t="s">
        <v>2544</v>
      </c>
      <c r="U61" s="428"/>
      <c r="V61" s="429"/>
      <c r="W61" s="429" t="str">
        <f t="shared" si="1"/>
        <v/>
      </c>
      <c r="X61" s="429"/>
      <c r="Y61" s="429" t="str">
        <f t="shared" si="2"/>
        <v>基礎アンカー図作成作業（本来設計部の業務？）</v>
      </c>
      <c r="Z61" s="429"/>
      <c r="AA61" s="429" t="str">
        <f t="shared" si="3"/>
        <v/>
      </c>
      <c r="AB61" s="429"/>
      <c r="AC61" s="429" t="str">
        <f t="shared" si="4"/>
        <v/>
      </c>
      <c r="AD61" s="429"/>
      <c r="AE61" s="429" t="str">
        <f t="shared" si="5"/>
        <v/>
      </c>
      <c r="AF61" s="4"/>
      <c r="AG61" s="4"/>
      <c r="AH61" s="4"/>
      <c r="AI61" s="4"/>
      <c r="AJ61" s="4"/>
      <c r="AK61" s="4"/>
      <c r="AL61" s="4"/>
      <c r="AM61" s="4"/>
      <c r="AN61" s="4"/>
      <c r="AO61" s="4"/>
      <c r="AP61" s="4"/>
    </row>
    <row r="62">
      <c r="A62" s="23"/>
      <c r="B62" s="23"/>
      <c r="C62" s="23"/>
      <c r="D62" s="23"/>
      <c r="E62" s="23"/>
      <c r="F62" s="23"/>
      <c r="G62" s="23"/>
      <c r="H62" s="100" t="s">
        <v>2324</v>
      </c>
      <c r="I62" s="210" t="s">
        <v>1365</v>
      </c>
      <c r="J62" s="190">
        <v>51.0</v>
      </c>
      <c r="K62" s="30" t="s">
        <v>2545</v>
      </c>
      <c r="L62" s="30" t="s">
        <v>2546</v>
      </c>
      <c r="M62" s="191" t="s">
        <v>1630</v>
      </c>
      <c r="N62" s="191" t="s">
        <v>2547</v>
      </c>
      <c r="O62" s="453" t="s">
        <v>2548</v>
      </c>
      <c r="P62" s="191" t="s">
        <v>2308</v>
      </c>
      <c r="Q62" s="191" t="s">
        <v>2543</v>
      </c>
      <c r="R62" s="191" t="s">
        <v>2308</v>
      </c>
      <c r="S62" s="191" t="s">
        <v>2308</v>
      </c>
      <c r="T62" s="178" t="s">
        <v>2549</v>
      </c>
      <c r="U62" s="421"/>
      <c r="V62" s="422"/>
      <c r="W62" s="422" t="str">
        <f t="shared" si="1"/>
        <v/>
      </c>
      <c r="X62" s="422"/>
      <c r="Y62" s="422" t="str">
        <f t="shared" si="2"/>
        <v>配管位置指示作業</v>
      </c>
      <c r="Z62" s="422"/>
      <c r="AA62" s="422" t="str">
        <f t="shared" si="3"/>
        <v/>
      </c>
      <c r="AB62" s="422"/>
      <c r="AC62" s="422" t="str">
        <f t="shared" si="4"/>
        <v/>
      </c>
      <c r="AD62" s="422"/>
      <c r="AE62" s="422" t="str">
        <f t="shared" si="5"/>
        <v/>
      </c>
      <c r="AF62" s="4"/>
      <c r="AG62" s="4"/>
      <c r="AH62" s="4"/>
      <c r="AI62" s="4"/>
      <c r="AJ62" s="4"/>
      <c r="AK62" s="4"/>
      <c r="AL62" s="4"/>
      <c r="AM62" s="4"/>
      <c r="AN62" s="4"/>
      <c r="AO62" s="4"/>
      <c r="AP62" s="4"/>
    </row>
    <row r="63">
      <c r="A63" s="23"/>
      <c r="B63" s="23"/>
      <c r="C63" s="23"/>
      <c r="D63" s="23"/>
      <c r="E63" s="23"/>
      <c r="F63" s="23"/>
      <c r="G63" s="23"/>
      <c r="H63" s="20"/>
      <c r="I63" s="439" t="s">
        <v>102</v>
      </c>
      <c r="J63" s="423">
        <v>52.0</v>
      </c>
      <c r="K63" s="424" t="s">
        <v>2550</v>
      </c>
      <c r="L63" s="424" t="s">
        <v>2551</v>
      </c>
      <c r="M63" s="440" t="s">
        <v>2308</v>
      </c>
      <c r="N63" s="440" t="s">
        <v>2552</v>
      </c>
      <c r="O63" s="448" t="s">
        <v>334</v>
      </c>
      <c r="P63" s="440" t="s">
        <v>2308</v>
      </c>
      <c r="Q63" s="440" t="s">
        <v>2308</v>
      </c>
      <c r="R63" s="440" t="s">
        <v>2308</v>
      </c>
      <c r="S63" s="425" t="s">
        <v>2308</v>
      </c>
      <c r="T63" s="441"/>
      <c r="U63" s="442">
        <v>1.0</v>
      </c>
      <c r="V63" s="429"/>
      <c r="W63" s="429" t="str">
        <f t="shared" si="1"/>
        <v>道路使用・通行許可申請受け取り作業</v>
      </c>
      <c r="X63" s="429"/>
      <c r="Y63" s="429" t="str">
        <f t="shared" si="2"/>
        <v/>
      </c>
      <c r="Z63" s="429"/>
      <c r="AA63" s="429" t="str">
        <f t="shared" si="3"/>
        <v/>
      </c>
      <c r="AB63" s="429"/>
      <c r="AC63" s="429" t="str">
        <f t="shared" si="4"/>
        <v/>
      </c>
      <c r="AD63" s="429"/>
      <c r="AE63" s="429" t="str">
        <f t="shared" si="5"/>
        <v/>
      </c>
      <c r="AF63" s="4"/>
      <c r="AG63" s="4"/>
      <c r="AH63" s="4"/>
      <c r="AI63" s="4"/>
      <c r="AJ63" s="4"/>
      <c r="AK63" s="4"/>
      <c r="AL63" s="4"/>
      <c r="AM63" s="4"/>
      <c r="AN63" s="4"/>
      <c r="AO63" s="4"/>
      <c r="AP63" s="4"/>
    </row>
    <row r="64">
      <c r="A64" s="23"/>
      <c r="B64" s="23"/>
      <c r="C64" s="23"/>
      <c r="D64" s="23"/>
      <c r="E64" s="23"/>
      <c r="F64" s="23"/>
      <c r="G64" s="23"/>
      <c r="H64" s="100" t="s">
        <v>2333</v>
      </c>
      <c r="I64" s="210" t="s">
        <v>1365</v>
      </c>
      <c r="J64" s="190">
        <v>53.0</v>
      </c>
      <c r="K64" s="30" t="s">
        <v>2553</v>
      </c>
      <c r="L64" s="30" t="s">
        <v>2554</v>
      </c>
      <c r="M64" s="465" t="s">
        <v>2308</v>
      </c>
      <c r="N64" s="191" t="s">
        <v>2555</v>
      </c>
      <c r="O64" s="191" t="s">
        <v>2376</v>
      </c>
      <c r="P64" s="191" t="s">
        <v>2556</v>
      </c>
      <c r="Q64" s="191" t="s">
        <v>2308</v>
      </c>
      <c r="R64" s="461" t="s">
        <v>2383</v>
      </c>
      <c r="S64" s="446" t="s">
        <v>2557</v>
      </c>
      <c r="T64" s="222" t="s">
        <v>2558</v>
      </c>
      <c r="U64" s="421"/>
      <c r="V64" s="422"/>
      <c r="W64" s="422" t="str">
        <f t="shared" si="1"/>
        <v/>
      </c>
      <c r="X64" s="422"/>
      <c r="Y64" s="422" t="str">
        <f t="shared" si="2"/>
        <v>基礎工事関連部材の発注作業</v>
      </c>
      <c r="Z64" s="422"/>
      <c r="AA64" s="422" t="str">
        <f t="shared" si="3"/>
        <v/>
      </c>
      <c r="AB64" s="422"/>
      <c r="AC64" s="422" t="str">
        <f t="shared" si="4"/>
        <v/>
      </c>
      <c r="AD64" s="422"/>
      <c r="AE64" s="422" t="str">
        <f t="shared" si="5"/>
        <v/>
      </c>
      <c r="AF64" s="4"/>
      <c r="AG64" s="4"/>
      <c r="AH64" s="4"/>
      <c r="AI64" s="4"/>
      <c r="AJ64" s="4"/>
      <c r="AK64" s="4"/>
      <c r="AL64" s="4"/>
      <c r="AM64" s="4"/>
      <c r="AN64" s="4"/>
      <c r="AO64" s="4"/>
      <c r="AP64" s="4"/>
    </row>
    <row r="65">
      <c r="A65" s="23"/>
      <c r="B65" s="23"/>
      <c r="C65" s="23"/>
      <c r="D65" s="23"/>
      <c r="E65" s="23"/>
      <c r="F65" s="23"/>
      <c r="G65" s="23"/>
      <c r="H65" s="23"/>
      <c r="I65" s="439" t="s">
        <v>1365</v>
      </c>
      <c r="J65" s="423">
        <v>54.0</v>
      </c>
      <c r="K65" s="424" t="s">
        <v>2559</v>
      </c>
      <c r="L65" s="424" t="s">
        <v>2560</v>
      </c>
      <c r="M65" s="440" t="s">
        <v>2308</v>
      </c>
      <c r="N65" s="440" t="s">
        <v>2561</v>
      </c>
      <c r="O65" s="448" t="s">
        <v>2376</v>
      </c>
      <c r="P65" s="440" t="s">
        <v>2556</v>
      </c>
      <c r="Q65" s="440" t="s">
        <v>2308</v>
      </c>
      <c r="R65" s="449" t="s">
        <v>2383</v>
      </c>
      <c r="S65" s="450" t="s">
        <v>2557</v>
      </c>
      <c r="T65" s="441"/>
      <c r="U65" s="428"/>
      <c r="V65" s="429"/>
      <c r="W65" s="429" t="str">
        <f t="shared" si="1"/>
        <v/>
      </c>
      <c r="X65" s="429"/>
      <c r="Y65" s="429" t="str">
        <f t="shared" si="2"/>
        <v>部材発注作業</v>
      </c>
      <c r="Z65" s="429"/>
      <c r="AA65" s="429" t="str">
        <f t="shared" si="3"/>
        <v/>
      </c>
      <c r="AB65" s="429"/>
      <c r="AC65" s="429" t="str">
        <f t="shared" si="4"/>
        <v/>
      </c>
      <c r="AD65" s="429"/>
      <c r="AE65" s="429" t="str">
        <f t="shared" si="5"/>
        <v/>
      </c>
      <c r="AF65" s="4"/>
      <c r="AG65" s="4"/>
      <c r="AH65" s="4"/>
      <c r="AI65" s="4"/>
      <c r="AJ65" s="4"/>
      <c r="AK65" s="4"/>
      <c r="AL65" s="4"/>
      <c r="AM65" s="4"/>
      <c r="AN65" s="4"/>
      <c r="AO65" s="4"/>
      <c r="AP65" s="4"/>
    </row>
    <row r="66">
      <c r="A66" s="23"/>
      <c r="B66" s="23"/>
      <c r="C66" s="23"/>
      <c r="D66" s="23"/>
      <c r="E66" s="23"/>
      <c r="F66" s="23"/>
      <c r="G66" s="23"/>
      <c r="H66" s="20"/>
      <c r="I66" s="210" t="s">
        <v>1365</v>
      </c>
      <c r="J66" s="190">
        <v>55.0</v>
      </c>
      <c r="K66" s="30" t="s">
        <v>2562</v>
      </c>
      <c r="L66" s="30" t="s">
        <v>2563</v>
      </c>
      <c r="M66" s="19" t="s">
        <v>2308</v>
      </c>
      <c r="N66" s="19" t="s">
        <v>2564</v>
      </c>
      <c r="O66" s="453" t="s">
        <v>2565</v>
      </c>
      <c r="P66" s="438" t="s">
        <v>2566</v>
      </c>
      <c r="Q66" s="19" t="s">
        <v>2308</v>
      </c>
      <c r="R66" s="461" t="s">
        <v>2567</v>
      </c>
      <c r="S66" s="446" t="s">
        <v>2557</v>
      </c>
      <c r="T66" s="178"/>
      <c r="U66" s="421"/>
      <c r="V66" s="422"/>
      <c r="W66" s="422" t="str">
        <f t="shared" si="1"/>
        <v/>
      </c>
      <c r="X66" s="422"/>
      <c r="Y66" s="422" t="str">
        <f t="shared" si="2"/>
        <v>太陽光パネル発注作業</v>
      </c>
      <c r="Z66" s="422"/>
      <c r="AA66" s="422" t="str">
        <f t="shared" si="3"/>
        <v/>
      </c>
      <c r="AB66" s="422"/>
      <c r="AC66" s="422" t="str">
        <f t="shared" si="4"/>
        <v/>
      </c>
      <c r="AD66" s="422"/>
      <c r="AE66" s="422" t="str">
        <f t="shared" si="5"/>
        <v/>
      </c>
      <c r="AF66" s="4"/>
      <c r="AG66" s="4"/>
      <c r="AH66" s="4"/>
      <c r="AI66" s="4"/>
      <c r="AJ66" s="4"/>
      <c r="AK66" s="4"/>
      <c r="AL66" s="4"/>
      <c r="AM66" s="4"/>
      <c r="AN66" s="4"/>
      <c r="AO66" s="4"/>
      <c r="AP66" s="4"/>
    </row>
    <row r="67">
      <c r="A67" s="74">
        <v>4.0</v>
      </c>
      <c r="B67" s="74" t="s">
        <v>2568</v>
      </c>
      <c r="C67" s="415" t="s">
        <v>2569</v>
      </c>
      <c r="D67" s="74" t="s">
        <v>2570</v>
      </c>
      <c r="E67" s="416" t="s">
        <v>102</v>
      </c>
      <c r="F67" s="417" t="s">
        <v>2571</v>
      </c>
      <c r="G67" s="417" t="s">
        <v>2572</v>
      </c>
      <c r="H67" s="466" t="s">
        <v>2324</v>
      </c>
      <c r="I67" s="467" t="s">
        <v>1365</v>
      </c>
      <c r="J67" s="423">
        <v>56.0</v>
      </c>
      <c r="K67" s="424" t="s">
        <v>2573</v>
      </c>
      <c r="L67" s="455" t="s">
        <v>2574</v>
      </c>
      <c r="M67" s="440" t="s">
        <v>2308</v>
      </c>
      <c r="N67" s="440" t="s">
        <v>2575</v>
      </c>
      <c r="O67" s="448" t="s">
        <v>2576</v>
      </c>
      <c r="P67" s="440" t="s">
        <v>2308</v>
      </c>
      <c r="Q67" s="440" t="s">
        <v>2577</v>
      </c>
      <c r="R67" s="440" t="s">
        <v>2308</v>
      </c>
      <c r="S67" s="425" t="s">
        <v>2308</v>
      </c>
      <c r="T67" s="445"/>
      <c r="U67" s="428"/>
      <c r="V67" s="429"/>
      <c r="W67" s="429" t="str">
        <f t="shared" si="1"/>
        <v/>
      </c>
      <c r="X67" s="429"/>
      <c r="Y67" s="429" t="str">
        <f t="shared" si="2"/>
        <v>建物配置確認及び着工全景と配置寄寸法の写真撮影作業</v>
      </c>
      <c r="Z67" s="429"/>
      <c r="AA67" s="429" t="str">
        <f t="shared" si="3"/>
        <v/>
      </c>
      <c r="AB67" s="429"/>
      <c r="AC67" s="429" t="str">
        <f t="shared" si="4"/>
        <v/>
      </c>
      <c r="AD67" s="429"/>
      <c r="AE67" s="429" t="str">
        <f t="shared" si="5"/>
        <v/>
      </c>
      <c r="AF67" s="4"/>
      <c r="AG67" s="4"/>
      <c r="AH67" s="4"/>
      <c r="AI67" s="4"/>
      <c r="AJ67" s="4"/>
      <c r="AK67" s="4"/>
      <c r="AL67" s="4"/>
      <c r="AM67" s="4"/>
      <c r="AN67" s="4"/>
      <c r="AO67" s="4"/>
      <c r="AP67" s="4"/>
    </row>
    <row r="68">
      <c r="A68" s="23"/>
      <c r="B68" s="23"/>
      <c r="C68" s="23"/>
      <c r="D68" s="23"/>
      <c r="E68" s="23"/>
      <c r="F68" s="23"/>
      <c r="G68" s="23"/>
      <c r="H68" s="100" t="s">
        <v>2333</v>
      </c>
      <c r="I68" s="190" t="s">
        <v>43</v>
      </c>
      <c r="J68" s="190">
        <v>57.0</v>
      </c>
      <c r="K68" s="30" t="s">
        <v>2578</v>
      </c>
      <c r="L68" s="30" t="s">
        <v>2579</v>
      </c>
      <c r="M68" s="191" t="s">
        <v>2308</v>
      </c>
      <c r="N68" s="191" t="s">
        <v>2580</v>
      </c>
      <c r="O68" s="453" t="s">
        <v>2581</v>
      </c>
      <c r="P68" s="191" t="s">
        <v>2308</v>
      </c>
      <c r="Q68" s="191" t="s">
        <v>2308</v>
      </c>
      <c r="R68" s="191" t="s">
        <v>2308</v>
      </c>
      <c r="S68" s="19" t="s">
        <v>2308</v>
      </c>
      <c r="T68" s="42"/>
      <c r="U68" s="421"/>
      <c r="V68" s="422"/>
      <c r="W68" s="422" t="str">
        <f t="shared" si="1"/>
        <v/>
      </c>
      <c r="X68" s="422"/>
      <c r="Y68" s="422" t="str">
        <f t="shared" si="2"/>
        <v/>
      </c>
      <c r="Z68" s="422"/>
      <c r="AA68" s="422" t="str">
        <f t="shared" si="3"/>
        <v>建方日程再度調整作業</v>
      </c>
      <c r="AB68" s="422"/>
      <c r="AC68" s="422" t="str">
        <f t="shared" si="4"/>
        <v/>
      </c>
      <c r="AD68" s="422"/>
      <c r="AE68" s="422" t="str">
        <f t="shared" si="5"/>
        <v/>
      </c>
      <c r="AF68" s="4"/>
      <c r="AG68" s="4"/>
      <c r="AH68" s="4"/>
      <c r="AI68" s="4"/>
      <c r="AJ68" s="4"/>
      <c r="AK68" s="4"/>
      <c r="AL68" s="4"/>
      <c r="AM68" s="4"/>
      <c r="AN68" s="4"/>
      <c r="AO68" s="4"/>
      <c r="AP68" s="4"/>
    </row>
    <row r="69">
      <c r="A69" s="23"/>
      <c r="B69" s="23"/>
      <c r="C69" s="23"/>
      <c r="D69" s="23"/>
      <c r="E69" s="23"/>
      <c r="F69" s="23"/>
      <c r="G69" s="23"/>
      <c r="H69" s="23"/>
      <c r="I69" s="423" t="s">
        <v>43</v>
      </c>
      <c r="J69" s="423">
        <v>58.0</v>
      </c>
      <c r="K69" s="424" t="s">
        <v>2582</v>
      </c>
      <c r="L69" s="424" t="s">
        <v>2583</v>
      </c>
      <c r="M69" s="440" t="s">
        <v>2395</v>
      </c>
      <c r="N69" s="440" t="s">
        <v>2413</v>
      </c>
      <c r="O69" s="448" t="s">
        <v>2584</v>
      </c>
      <c r="P69" s="440" t="s">
        <v>2308</v>
      </c>
      <c r="Q69" s="440" t="s">
        <v>2308</v>
      </c>
      <c r="R69" s="440" t="s">
        <v>2308</v>
      </c>
      <c r="S69" s="425" t="s">
        <v>2308</v>
      </c>
      <c r="T69" s="445"/>
      <c r="U69" s="428"/>
      <c r="V69" s="429"/>
      <c r="W69" s="429" t="str">
        <f t="shared" si="1"/>
        <v/>
      </c>
      <c r="X69" s="429"/>
      <c r="Y69" s="429" t="str">
        <f t="shared" si="2"/>
        <v/>
      </c>
      <c r="Z69" s="429"/>
      <c r="AA69" s="429" t="str">
        <f t="shared" si="3"/>
        <v>仮設屋内階段設置工程調整作業</v>
      </c>
      <c r="AB69" s="429"/>
      <c r="AC69" s="429" t="str">
        <f t="shared" si="4"/>
        <v/>
      </c>
      <c r="AD69" s="429"/>
      <c r="AE69" s="429" t="str">
        <f t="shared" si="5"/>
        <v/>
      </c>
      <c r="AF69" s="4"/>
      <c r="AG69" s="4"/>
      <c r="AH69" s="4"/>
      <c r="AI69" s="4"/>
      <c r="AJ69" s="4"/>
      <c r="AK69" s="4"/>
      <c r="AL69" s="4"/>
      <c r="AM69" s="4"/>
      <c r="AN69" s="4"/>
      <c r="AO69" s="4"/>
      <c r="AP69" s="4"/>
    </row>
    <row r="70">
      <c r="A70" s="23"/>
      <c r="B70" s="23"/>
      <c r="C70" s="23"/>
      <c r="D70" s="23"/>
      <c r="E70" s="23"/>
      <c r="F70" s="23"/>
      <c r="G70" s="23"/>
      <c r="H70" s="23"/>
      <c r="I70" s="190" t="s">
        <v>1365</v>
      </c>
      <c r="J70" s="190">
        <v>59.0</v>
      </c>
      <c r="K70" s="30" t="s">
        <v>2585</v>
      </c>
      <c r="L70" s="30" t="s">
        <v>2586</v>
      </c>
      <c r="M70" s="191" t="s">
        <v>2536</v>
      </c>
      <c r="N70" s="191" t="s">
        <v>2587</v>
      </c>
      <c r="O70" s="453" t="s">
        <v>2588</v>
      </c>
      <c r="P70" s="446" t="s">
        <v>2589</v>
      </c>
      <c r="Q70" s="191" t="s">
        <v>2590</v>
      </c>
      <c r="R70" s="461" t="s">
        <v>2591</v>
      </c>
      <c r="S70" s="446" t="s">
        <v>2589</v>
      </c>
      <c r="T70" s="462" t="s">
        <v>2592</v>
      </c>
      <c r="U70" s="421"/>
      <c r="V70" s="422"/>
      <c r="W70" s="422" t="str">
        <f t="shared" si="1"/>
        <v/>
      </c>
      <c r="X70" s="422"/>
      <c r="Y70" s="422" t="str">
        <f t="shared" si="2"/>
        <v>プレカット発注作業</v>
      </c>
      <c r="Z70" s="422"/>
      <c r="AA70" s="422" t="str">
        <f t="shared" si="3"/>
        <v/>
      </c>
      <c r="AB70" s="422"/>
      <c r="AC70" s="422" t="str">
        <f t="shared" si="4"/>
        <v/>
      </c>
      <c r="AD70" s="422"/>
      <c r="AE70" s="422" t="str">
        <f t="shared" si="5"/>
        <v/>
      </c>
      <c r="AF70" s="4"/>
      <c r="AG70" s="4"/>
      <c r="AH70" s="4"/>
      <c r="AI70" s="4"/>
      <c r="AJ70" s="4"/>
      <c r="AK70" s="4"/>
      <c r="AL70" s="4"/>
      <c r="AM70" s="4"/>
      <c r="AN70" s="4"/>
      <c r="AO70" s="4"/>
      <c r="AP70" s="4"/>
    </row>
    <row r="71">
      <c r="A71" s="23"/>
      <c r="B71" s="23"/>
      <c r="C71" s="23"/>
      <c r="D71" s="23"/>
      <c r="E71" s="23"/>
      <c r="F71" s="23"/>
      <c r="G71" s="23"/>
      <c r="H71" s="23"/>
      <c r="I71" s="423" t="s">
        <v>124</v>
      </c>
      <c r="J71" s="423">
        <v>60.0</v>
      </c>
      <c r="K71" s="424" t="s">
        <v>2593</v>
      </c>
      <c r="L71" s="424" t="s">
        <v>2594</v>
      </c>
      <c r="M71" s="448" t="s">
        <v>2595</v>
      </c>
      <c r="N71" s="440" t="s">
        <v>2596</v>
      </c>
      <c r="O71" s="448" t="s">
        <v>2597</v>
      </c>
      <c r="P71" s="440" t="s">
        <v>2377</v>
      </c>
      <c r="Q71" s="440" t="s">
        <v>2308</v>
      </c>
      <c r="R71" s="440" t="s">
        <v>2308</v>
      </c>
      <c r="S71" s="440" t="s">
        <v>2308</v>
      </c>
      <c r="T71" s="441" t="s">
        <v>2378</v>
      </c>
      <c r="U71" s="428"/>
      <c r="V71" s="429"/>
      <c r="W71" s="429" t="str">
        <f t="shared" si="1"/>
        <v/>
      </c>
      <c r="X71" s="429"/>
      <c r="Y71" s="429" t="str">
        <f t="shared" si="2"/>
        <v/>
      </c>
      <c r="Z71" s="429"/>
      <c r="AA71" s="429" t="str">
        <f t="shared" si="3"/>
        <v/>
      </c>
      <c r="AB71" s="429"/>
      <c r="AC71" s="429" t="str">
        <f t="shared" si="4"/>
        <v>基礎着工報告作業</v>
      </c>
      <c r="AD71" s="429"/>
      <c r="AE71" s="429" t="str">
        <f t="shared" si="5"/>
        <v/>
      </c>
      <c r="AF71" s="4"/>
      <c r="AG71" s="4"/>
      <c r="AH71" s="4"/>
      <c r="AI71" s="4"/>
      <c r="AJ71" s="4"/>
      <c r="AK71" s="4"/>
      <c r="AL71" s="4"/>
      <c r="AM71" s="4"/>
      <c r="AN71" s="4"/>
      <c r="AO71" s="4"/>
      <c r="AP71" s="4"/>
    </row>
    <row r="72">
      <c r="A72" s="23"/>
      <c r="B72" s="23"/>
      <c r="C72" s="23"/>
      <c r="D72" s="23"/>
      <c r="E72" s="23"/>
      <c r="F72" s="23"/>
      <c r="G72" s="23"/>
      <c r="H72" s="20"/>
      <c r="I72" s="190" t="s">
        <v>124</v>
      </c>
      <c r="J72" s="190">
        <v>61.0</v>
      </c>
      <c r="K72" s="30" t="s">
        <v>2598</v>
      </c>
      <c r="L72" s="30" t="s">
        <v>2599</v>
      </c>
      <c r="M72" s="453" t="s">
        <v>2595</v>
      </c>
      <c r="N72" s="19" t="s">
        <v>2600</v>
      </c>
      <c r="O72" s="453" t="s">
        <v>2601</v>
      </c>
      <c r="P72" s="191" t="s">
        <v>2377</v>
      </c>
      <c r="Q72" s="19" t="s">
        <v>2308</v>
      </c>
      <c r="R72" s="19" t="s">
        <v>2308</v>
      </c>
      <c r="S72" s="19" t="s">
        <v>2308</v>
      </c>
      <c r="T72" s="178" t="s">
        <v>2378</v>
      </c>
      <c r="U72" s="421"/>
      <c r="V72" s="422"/>
      <c r="W72" s="422" t="str">
        <f t="shared" si="1"/>
        <v/>
      </c>
      <c r="X72" s="422"/>
      <c r="Y72" s="422" t="str">
        <f t="shared" si="2"/>
        <v/>
      </c>
      <c r="Z72" s="422"/>
      <c r="AA72" s="422" t="str">
        <f t="shared" si="3"/>
        <v/>
      </c>
      <c r="AB72" s="422"/>
      <c r="AC72" s="422" t="str">
        <f t="shared" si="4"/>
        <v>建物配置写真送信作業</v>
      </c>
      <c r="AD72" s="422"/>
      <c r="AE72" s="422" t="str">
        <f t="shared" si="5"/>
        <v/>
      </c>
      <c r="AF72" s="4"/>
      <c r="AG72" s="4"/>
      <c r="AH72" s="4"/>
      <c r="AI72" s="4"/>
      <c r="AJ72" s="4"/>
      <c r="AK72" s="4"/>
      <c r="AL72" s="4"/>
      <c r="AM72" s="4"/>
      <c r="AN72" s="4"/>
      <c r="AO72" s="4"/>
      <c r="AP72" s="4"/>
    </row>
    <row r="73">
      <c r="A73" s="20"/>
      <c r="B73" s="20"/>
      <c r="C73" s="20"/>
      <c r="D73" s="20"/>
      <c r="E73" s="23"/>
      <c r="F73" s="20"/>
      <c r="G73" s="20"/>
      <c r="H73" s="468" t="s">
        <v>99</v>
      </c>
      <c r="I73" s="423" t="s">
        <v>124</v>
      </c>
      <c r="J73" s="423">
        <v>62.0</v>
      </c>
      <c r="K73" s="424" t="s">
        <v>2602</v>
      </c>
      <c r="L73" s="449" t="s">
        <v>2603</v>
      </c>
      <c r="M73" s="425" t="s">
        <v>2308</v>
      </c>
      <c r="N73" s="440" t="s">
        <v>2604</v>
      </c>
      <c r="O73" s="440" t="s">
        <v>2410</v>
      </c>
      <c r="P73" s="440" t="s">
        <v>2377</v>
      </c>
      <c r="Q73" s="440" t="s">
        <v>2308</v>
      </c>
      <c r="R73" s="449" t="s">
        <v>2308</v>
      </c>
      <c r="S73" s="440" t="s">
        <v>2308</v>
      </c>
      <c r="T73" s="445"/>
      <c r="U73" s="428"/>
      <c r="V73" s="429"/>
      <c r="W73" s="429" t="str">
        <f t="shared" si="1"/>
        <v/>
      </c>
      <c r="X73" s="429"/>
      <c r="Y73" s="429" t="str">
        <f t="shared" si="2"/>
        <v/>
      </c>
      <c r="Z73" s="429"/>
      <c r="AA73" s="429" t="str">
        <f t="shared" si="3"/>
        <v/>
      </c>
      <c r="AB73" s="429"/>
      <c r="AC73" s="429" t="str">
        <f t="shared" si="4"/>
        <v>★基礎着工確認作業</v>
      </c>
      <c r="AD73" s="429"/>
      <c r="AE73" s="429" t="str">
        <f t="shared" si="5"/>
        <v/>
      </c>
      <c r="AF73" s="4"/>
      <c r="AG73" s="4"/>
      <c r="AH73" s="4"/>
      <c r="AI73" s="4"/>
      <c r="AJ73" s="4"/>
      <c r="AK73" s="4"/>
      <c r="AL73" s="4"/>
      <c r="AM73" s="4"/>
      <c r="AN73" s="4"/>
      <c r="AO73" s="4"/>
      <c r="AP73" s="4"/>
    </row>
    <row r="74" ht="41.25" customHeight="1">
      <c r="A74" s="74">
        <v>5.0</v>
      </c>
      <c r="B74" s="74">
        <v>2.0</v>
      </c>
      <c r="C74" s="437" t="s">
        <v>2605</v>
      </c>
      <c r="D74" s="74" t="s">
        <v>2606</v>
      </c>
      <c r="E74" s="416" t="s">
        <v>102</v>
      </c>
      <c r="F74" s="417" t="s">
        <v>2607</v>
      </c>
      <c r="G74" s="417" t="s">
        <v>2608</v>
      </c>
      <c r="H74" s="469" t="s">
        <v>2324</v>
      </c>
      <c r="I74" s="190" t="s">
        <v>1365</v>
      </c>
      <c r="J74" s="190">
        <v>63.0</v>
      </c>
      <c r="K74" s="30" t="s">
        <v>2609</v>
      </c>
      <c r="L74" s="30" t="s">
        <v>2610</v>
      </c>
      <c r="M74" s="19" t="s">
        <v>2308</v>
      </c>
      <c r="N74" s="191" t="s">
        <v>2611</v>
      </c>
      <c r="O74" s="191" t="s">
        <v>2612</v>
      </c>
      <c r="P74" s="191" t="s">
        <v>2308</v>
      </c>
      <c r="Q74" s="191" t="s">
        <v>1644</v>
      </c>
      <c r="R74" s="191" t="s">
        <v>2308</v>
      </c>
      <c r="S74" s="191" t="s">
        <v>2308</v>
      </c>
      <c r="T74" s="42"/>
      <c r="U74" s="421"/>
      <c r="V74" s="422"/>
      <c r="W74" s="422" t="str">
        <f t="shared" si="1"/>
        <v/>
      </c>
      <c r="X74" s="422"/>
      <c r="Y74" s="422" t="str">
        <f t="shared" si="2"/>
        <v>建物配置再度確認作業</v>
      </c>
      <c r="Z74" s="422"/>
      <c r="AA74" s="422" t="str">
        <f t="shared" si="3"/>
        <v/>
      </c>
      <c r="AB74" s="422"/>
      <c r="AC74" s="422" t="str">
        <f t="shared" si="4"/>
        <v/>
      </c>
      <c r="AD74" s="422"/>
      <c r="AE74" s="422" t="str">
        <f t="shared" si="5"/>
        <v/>
      </c>
      <c r="AF74" s="4"/>
      <c r="AG74" s="4"/>
      <c r="AH74" s="4"/>
      <c r="AI74" s="4"/>
      <c r="AJ74" s="4"/>
      <c r="AK74" s="4"/>
      <c r="AL74" s="4"/>
      <c r="AM74" s="4"/>
      <c r="AN74" s="4"/>
      <c r="AO74" s="4"/>
      <c r="AP74" s="4"/>
    </row>
    <row r="75" ht="41.25" customHeight="1">
      <c r="A75" s="23"/>
      <c r="B75" s="23"/>
      <c r="C75" s="23"/>
      <c r="D75" s="23"/>
      <c r="E75" s="23"/>
      <c r="F75" s="23"/>
      <c r="G75" s="20"/>
      <c r="H75" s="20"/>
      <c r="I75" s="423" t="s">
        <v>1365</v>
      </c>
      <c r="J75" s="423">
        <v>64.0</v>
      </c>
      <c r="K75" s="424" t="s">
        <v>2613</v>
      </c>
      <c r="L75" s="424" t="s">
        <v>2614</v>
      </c>
      <c r="M75" s="425" t="s">
        <v>2308</v>
      </c>
      <c r="N75" s="440" t="s">
        <v>2615</v>
      </c>
      <c r="O75" s="440" t="s">
        <v>2612</v>
      </c>
      <c r="P75" s="450" t="s">
        <v>2616</v>
      </c>
      <c r="Q75" s="440" t="s">
        <v>2577</v>
      </c>
      <c r="R75" s="449" t="s">
        <v>2617</v>
      </c>
      <c r="S75" s="450" t="s">
        <v>2616</v>
      </c>
      <c r="T75" s="445"/>
      <c r="U75" s="428"/>
      <c r="V75" s="429"/>
      <c r="W75" s="429" t="str">
        <f t="shared" si="1"/>
        <v/>
      </c>
      <c r="X75" s="429"/>
      <c r="Y75" s="429" t="str">
        <f t="shared" si="2"/>
        <v>基礎配筋検査及び検査立会い作業</v>
      </c>
      <c r="Z75" s="429"/>
      <c r="AA75" s="429" t="str">
        <f t="shared" si="3"/>
        <v/>
      </c>
      <c r="AB75" s="429"/>
      <c r="AC75" s="429" t="str">
        <f t="shared" si="4"/>
        <v/>
      </c>
      <c r="AD75" s="429"/>
      <c r="AE75" s="429" t="str">
        <f t="shared" si="5"/>
        <v/>
      </c>
      <c r="AF75" s="4"/>
      <c r="AG75" s="4"/>
      <c r="AH75" s="4"/>
      <c r="AI75" s="4"/>
      <c r="AJ75" s="4"/>
      <c r="AK75" s="4"/>
      <c r="AL75" s="4"/>
      <c r="AM75" s="4"/>
      <c r="AN75" s="4"/>
      <c r="AO75" s="4"/>
      <c r="AP75" s="4"/>
    </row>
    <row r="76" ht="69.0" customHeight="1">
      <c r="A76" s="80">
        <v>6.0</v>
      </c>
      <c r="B76" s="80">
        <v>2.0</v>
      </c>
      <c r="C76" s="470" t="s">
        <v>2618</v>
      </c>
      <c r="D76" s="471" t="s">
        <v>2619</v>
      </c>
      <c r="E76" s="432" t="s">
        <v>102</v>
      </c>
      <c r="F76" s="472" t="s">
        <v>2620</v>
      </c>
      <c r="G76" s="472" t="s">
        <v>2621</v>
      </c>
      <c r="H76" s="108" t="s">
        <v>2324</v>
      </c>
      <c r="I76" s="473" t="s">
        <v>1365</v>
      </c>
      <c r="J76" s="190">
        <v>65.0</v>
      </c>
      <c r="K76" s="30" t="s">
        <v>2622</v>
      </c>
      <c r="L76" s="30" t="s">
        <v>2623</v>
      </c>
      <c r="M76" s="19" t="s">
        <v>2308</v>
      </c>
      <c r="N76" s="191" t="s">
        <v>2624</v>
      </c>
      <c r="O76" s="191" t="s">
        <v>2625</v>
      </c>
      <c r="P76" s="446" t="s">
        <v>2616</v>
      </c>
      <c r="Q76" s="191" t="s">
        <v>2577</v>
      </c>
      <c r="R76" s="461" t="s">
        <v>2617</v>
      </c>
      <c r="S76" s="446" t="s">
        <v>2616</v>
      </c>
      <c r="T76" s="42"/>
      <c r="U76" s="421"/>
      <c r="V76" s="422"/>
      <c r="W76" s="422" t="str">
        <f t="shared" si="1"/>
        <v/>
      </c>
      <c r="X76" s="422"/>
      <c r="Y76" s="422" t="str">
        <f t="shared" si="2"/>
        <v>コンクリート打設前検査作業</v>
      </c>
      <c r="Z76" s="422"/>
      <c r="AA76" s="422" t="str">
        <f t="shared" si="3"/>
        <v/>
      </c>
      <c r="AB76" s="422"/>
      <c r="AC76" s="422" t="str">
        <f t="shared" si="4"/>
        <v/>
      </c>
      <c r="AD76" s="422"/>
      <c r="AE76" s="422" t="str">
        <f t="shared" si="5"/>
        <v/>
      </c>
      <c r="AF76" s="4"/>
      <c r="AG76" s="4"/>
      <c r="AH76" s="4"/>
      <c r="AI76" s="4"/>
      <c r="AJ76" s="4"/>
      <c r="AK76" s="4"/>
      <c r="AL76" s="4"/>
      <c r="AM76" s="4"/>
      <c r="AN76" s="4"/>
      <c r="AO76" s="4"/>
      <c r="AP76" s="4"/>
    </row>
    <row r="77">
      <c r="A77" s="74">
        <v>7.0</v>
      </c>
      <c r="B77" s="74">
        <v>2.0</v>
      </c>
      <c r="C77" s="415" t="s">
        <v>2626</v>
      </c>
      <c r="D77" s="74" t="s">
        <v>2627</v>
      </c>
      <c r="E77" s="416" t="s">
        <v>38</v>
      </c>
      <c r="F77" s="417"/>
      <c r="G77" s="417"/>
      <c r="H77" s="100" t="s">
        <v>2333</v>
      </c>
      <c r="I77" s="423" t="s">
        <v>124</v>
      </c>
      <c r="J77" s="423">
        <v>66.0</v>
      </c>
      <c r="K77" s="424" t="s">
        <v>2628</v>
      </c>
      <c r="L77" s="424" t="s">
        <v>2629</v>
      </c>
      <c r="M77" s="440" t="s">
        <v>2015</v>
      </c>
      <c r="N77" s="440" t="s">
        <v>2630</v>
      </c>
      <c r="O77" s="440" t="s">
        <v>2631</v>
      </c>
      <c r="P77" s="440" t="s">
        <v>2377</v>
      </c>
      <c r="Q77" s="440" t="s">
        <v>2308</v>
      </c>
      <c r="R77" s="440" t="s">
        <v>2308</v>
      </c>
      <c r="S77" s="440" t="s">
        <v>2308</v>
      </c>
      <c r="T77" s="474" t="s">
        <v>2378</v>
      </c>
      <c r="U77" s="428"/>
      <c r="V77" s="429"/>
      <c r="W77" s="429" t="str">
        <f t="shared" si="1"/>
        <v/>
      </c>
      <c r="X77" s="429"/>
      <c r="Y77" s="429" t="str">
        <f t="shared" si="2"/>
        <v/>
      </c>
      <c r="Z77" s="429"/>
      <c r="AA77" s="429" t="str">
        <f t="shared" si="3"/>
        <v/>
      </c>
      <c r="AB77" s="429"/>
      <c r="AC77" s="429" t="str">
        <f t="shared" si="4"/>
        <v>建方工程報告作業</v>
      </c>
      <c r="AD77" s="429"/>
      <c r="AE77" s="429" t="str">
        <f t="shared" si="5"/>
        <v/>
      </c>
      <c r="AF77" s="4"/>
      <c r="AG77" s="4"/>
      <c r="AH77" s="4"/>
      <c r="AI77" s="4"/>
      <c r="AJ77" s="4"/>
      <c r="AK77" s="4"/>
      <c r="AL77" s="4"/>
      <c r="AM77" s="4"/>
      <c r="AN77" s="4"/>
      <c r="AO77" s="4"/>
      <c r="AP77" s="4"/>
    </row>
    <row r="78">
      <c r="A78" s="23"/>
      <c r="B78" s="23"/>
      <c r="C78" s="23"/>
      <c r="D78" s="23"/>
      <c r="E78" s="23"/>
      <c r="F78" s="23"/>
      <c r="G78" s="23"/>
      <c r="H78" s="23"/>
      <c r="I78" s="190" t="s">
        <v>124</v>
      </c>
      <c r="J78" s="190">
        <v>67.0</v>
      </c>
      <c r="K78" s="30" t="s">
        <v>2632</v>
      </c>
      <c r="L78" s="30" t="s">
        <v>2633</v>
      </c>
      <c r="M78" s="19" t="s">
        <v>2430</v>
      </c>
      <c r="N78" s="19" t="s">
        <v>2413</v>
      </c>
      <c r="O78" s="191" t="s">
        <v>2631</v>
      </c>
      <c r="P78" s="19" t="s">
        <v>2308</v>
      </c>
      <c r="Q78" s="19" t="s">
        <v>2308</v>
      </c>
      <c r="R78" s="19" t="s">
        <v>2308</v>
      </c>
      <c r="S78" s="19" t="s">
        <v>2308</v>
      </c>
      <c r="T78" s="475"/>
      <c r="U78" s="421"/>
      <c r="V78" s="422"/>
      <c r="W78" s="422" t="str">
        <f t="shared" si="1"/>
        <v/>
      </c>
      <c r="X78" s="422"/>
      <c r="Y78" s="422" t="str">
        <f t="shared" si="2"/>
        <v/>
      </c>
      <c r="Z78" s="422"/>
      <c r="AA78" s="422" t="str">
        <f t="shared" si="3"/>
        <v/>
      </c>
      <c r="AB78" s="422"/>
      <c r="AC78" s="422" t="str">
        <f t="shared" si="4"/>
        <v>外部残足場工程連絡作業</v>
      </c>
      <c r="AD78" s="422"/>
      <c r="AE78" s="422" t="str">
        <f t="shared" si="5"/>
        <v/>
      </c>
      <c r="AF78" s="4"/>
      <c r="AG78" s="4"/>
      <c r="AH78" s="4"/>
      <c r="AI78" s="4"/>
      <c r="AJ78" s="4"/>
      <c r="AK78" s="4"/>
      <c r="AL78" s="4"/>
      <c r="AM78" s="4"/>
      <c r="AN78" s="4"/>
      <c r="AO78" s="4"/>
      <c r="AP78" s="4"/>
    </row>
    <row r="79">
      <c r="A79" s="23"/>
      <c r="B79" s="23"/>
      <c r="C79" s="23"/>
      <c r="D79" s="23"/>
      <c r="E79" s="23"/>
      <c r="F79" s="23"/>
      <c r="G79" s="23"/>
      <c r="H79" s="23"/>
      <c r="I79" s="423" t="s">
        <v>124</v>
      </c>
      <c r="J79" s="423">
        <v>68.0</v>
      </c>
      <c r="K79" s="424" t="s">
        <v>2634</v>
      </c>
      <c r="L79" s="424" t="s">
        <v>2635</v>
      </c>
      <c r="M79" s="440" t="s">
        <v>2636</v>
      </c>
      <c r="N79" s="440" t="s">
        <v>2413</v>
      </c>
      <c r="O79" s="440" t="s">
        <v>2631</v>
      </c>
      <c r="P79" s="440" t="s">
        <v>2308</v>
      </c>
      <c r="Q79" s="440" t="s">
        <v>2308</v>
      </c>
      <c r="R79" s="440" t="s">
        <v>2308</v>
      </c>
      <c r="S79" s="440" t="s">
        <v>2308</v>
      </c>
      <c r="T79" s="445"/>
      <c r="U79" s="428"/>
      <c r="V79" s="429"/>
      <c r="W79" s="429" t="str">
        <f t="shared" si="1"/>
        <v/>
      </c>
      <c r="X79" s="429"/>
      <c r="Y79" s="429" t="str">
        <f t="shared" si="2"/>
        <v/>
      </c>
      <c r="Z79" s="429"/>
      <c r="AA79" s="429" t="str">
        <f t="shared" si="3"/>
        <v/>
      </c>
      <c r="AB79" s="429"/>
      <c r="AC79" s="429" t="str">
        <f t="shared" si="4"/>
        <v>確定工程連絡作業</v>
      </c>
      <c r="AD79" s="429"/>
      <c r="AE79" s="429" t="str">
        <f t="shared" si="5"/>
        <v/>
      </c>
      <c r="AF79" s="4"/>
      <c r="AG79" s="4"/>
      <c r="AH79" s="4"/>
      <c r="AI79" s="4"/>
      <c r="AJ79" s="4"/>
      <c r="AK79" s="4"/>
      <c r="AL79" s="4"/>
      <c r="AM79" s="4"/>
      <c r="AN79" s="4"/>
      <c r="AO79" s="4"/>
      <c r="AP79" s="4"/>
    </row>
    <row r="80">
      <c r="A80" s="23"/>
      <c r="B80" s="23"/>
      <c r="C80" s="23"/>
      <c r="D80" s="23"/>
      <c r="E80" s="23"/>
      <c r="F80" s="23"/>
      <c r="G80" s="23"/>
      <c r="H80" s="23"/>
      <c r="I80" s="190" t="s">
        <v>124</v>
      </c>
      <c r="J80" s="190">
        <v>69.0</v>
      </c>
      <c r="K80" s="30" t="s">
        <v>2637</v>
      </c>
      <c r="L80" s="30" t="s">
        <v>2638</v>
      </c>
      <c r="M80" s="191" t="s">
        <v>2308</v>
      </c>
      <c r="N80" s="191" t="s">
        <v>2413</v>
      </c>
      <c r="O80" s="191" t="s">
        <v>2631</v>
      </c>
      <c r="P80" s="191" t="s">
        <v>2308</v>
      </c>
      <c r="Q80" s="191" t="s">
        <v>2308</v>
      </c>
      <c r="R80" s="191" t="s">
        <v>2308</v>
      </c>
      <c r="S80" s="191" t="s">
        <v>2308</v>
      </c>
      <c r="T80" s="178"/>
      <c r="U80" s="421"/>
      <c r="V80" s="422"/>
      <c r="W80" s="422" t="str">
        <f t="shared" si="1"/>
        <v/>
      </c>
      <c r="X80" s="422"/>
      <c r="Y80" s="422" t="str">
        <f t="shared" si="2"/>
        <v/>
      </c>
      <c r="Z80" s="422"/>
      <c r="AA80" s="422" t="str">
        <f t="shared" si="3"/>
        <v/>
      </c>
      <c r="AB80" s="422"/>
      <c r="AC80" s="422" t="str">
        <f t="shared" si="4"/>
        <v>キッチン施工日確定作業</v>
      </c>
      <c r="AD80" s="422"/>
      <c r="AE80" s="422" t="str">
        <f t="shared" si="5"/>
        <v/>
      </c>
      <c r="AF80" s="4"/>
      <c r="AG80" s="4"/>
      <c r="AH80" s="4"/>
      <c r="AI80" s="4"/>
      <c r="AJ80" s="4"/>
      <c r="AK80" s="4"/>
      <c r="AL80" s="4"/>
      <c r="AM80" s="4"/>
      <c r="AN80" s="4"/>
      <c r="AO80" s="4"/>
      <c r="AP80" s="4"/>
    </row>
    <row r="81">
      <c r="A81" s="23"/>
      <c r="B81" s="23"/>
      <c r="C81" s="23"/>
      <c r="D81" s="23"/>
      <c r="E81" s="23"/>
      <c r="F81" s="23"/>
      <c r="G81" s="23"/>
      <c r="H81" s="23"/>
      <c r="I81" s="423" t="s">
        <v>1365</v>
      </c>
      <c r="J81" s="423">
        <v>70.0</v>
      </c>
      <c r="K81" s="424" t="s">
        <v>2639</v>
      </c>
      <c r="L81" s="424" t="s">
        <v>2640</v>
      </c>
      <c r="M81" s="440" t="s">
        <v>2308</v>
      </c>
      <c r="N81" s="440" t="s">
        <v>2641</v>
      </c>
      <c r="O81" s="440" t="s">
        <v>2631</v>
      </c>
      <c r="P81" s="440" t="s">
        <v>2308</v>
      </c>
      <c r="Q81" s="440" t="s">
        <v>2590</v>
      </c>
      <c r="R81" s="440" t="s">
        <v>2308</v>
      </c>
      <c r="S81" s="440" t="s">
        <v>2308</v>
      </c>
      <c r="T81" s="445" t="s">
        <v>2642</v>
      </c>
      <c r="U81" s="428"/>
      <c r="V81" s="429"/>
      <c r="W81" s="429" t="str">
        <f t="shared" si="1"/>
        <v/>
      </c>
      <c r="X81" s="429"/>
      <c r="Y81" s="429" t="str">
        <f t="shared" si="2"/>
        <v>建方図面作成作業</v>
      </c>
      <c r="Z81" s="429"/>
      <c r="AA81" s="429" t="str">
        <f t="shared" si="3"/>
        <v/>
      </c>
      <c r="AB81" s="429"/>
      <c r="AC81" s="429" t="str">
        <f t="shared" si="4"/>
        <v/>
      </c>
      <c r="AD81" s="429"/>
      <c r="AE81" s="429" t="str">
        <f t="shared" si="5"/>
        <v/>
      </c>
      <c r="AF81" s="4"/>
      <c r="AG81" s="4"/>
      <c r="AH81" s="4"/>
      <c r="AI81" s="4"/>
      <c r="AJ81" s="4"/>
      <c r="AK81" s="4"/>
      <c r="AL81" s="4"/>
      <c r="AM81" s="4"/>
      <c r="AN81" s="4"/>
      <c r="AO81" s="4"/>
      <c r="AP81" s="4"/>
    </row>
    <row r="82">
      <c r="A82" s="23"/>
      <c r="B82" s="23"/>
      <c r="C82" s="23"/>
      <c r="D82" s="23"/>
      <c r="E82" s="23"/>
      <c r="F82" s="23"/>
      <c r="G82" s="23"/>
      <c r="H82" s="23"/>
      <c r="I82" s="190" t="s">
        <v>1365</v>
      </c>
      <c r="J82" s="190">
        <v>71.0</v>
      </c>
      <c r="K82" s="30" t="s">
        <v>2643</v>
      </c>
      <c r="L82" s="30" t="s">
        <v>2644</v>
      </c>
      <c r="M82" s="191" t="s">
        <v>2308</v>
      </c>
      <c r="N82" s="191" t="s">
        <v>2561</v>
      </c>
      <c r="O82" s="191" t="s">
        <v>2631</v>
      </c>
      <c r="P82" s="191" t="s">
        <v>2556</v>
      </c>
      <c r="Q82" s="191" t="s">
        <v>2308</v>
      </c>
      <c r="R82" s="461" t="s">
        <v>2383</v>
      </c>
      <c r="S82" s="446" t="s">
        <v>2557</v>
      </c>
      <c r="T82" s="42"/>
      <c r="U82" s="421"/>
      <c r="V82" s="422"/>
      <c r="W82" s="422" t="str">
        <f t="shared" si="1"/>
        <v/>
      </c>
      <c r="X82" s="422"/>
      <c r="Y82" s="422" t="str">
        <f t="shared" si="2"/>
        <v>発注状況確認作業</v>
      </c>
      <c r="Z82" s="422"/>
      <c r="AA82" s="422" t="str">
        <f t="shared" si="3"/>
        <v/>
      </c>
      <c r="AB82" s="422"/>
      <c r="AC82" s="422" t="str">
        <f t="shared" si="4"/>
        <v/>
      </c>
      <c r="AD82" s="422"/>
      <c r="AE82" s="422" t="str">
        <f t="shared" si="5"/>
        <v/>
      </c>
      <c r="AF82" s="4"/>
      <c r="AG82" s="4"/>
      <c r="AH82" s="4"/>
      <c r="AI82" s="4"/>
      <c r="AJ82" s="4"/>
      <c r="AK82" s="4"/>
      <c r="AL82" s="4"/>
      <c r="AM82" s="4"/>
      <c r="AN82" s="4"/>
      <c r="AO82" s="4"/>
      <c r="AP82" s="4"/>
    </row>
    <row r="83" ht="15.0" customHeight="1">
      <c r="A83" s="74">
        <v>8.0</v>
      </c>
      <c r="B83" s="74">
        <v>2.0</v>
      </c>
      <c r="C83" s="415" t="s">
        <v>2645</v>
      </c>
      <c r="D83" s="74" t="s">
        <v>2646</v>
      </c>
      <c r="E83" s="416" t="s">
        <v>38</v>
      </c>
      <c r="F83" s="417"/>
      <c r="G83" s="417"/>
      <c r="H83" s="469" t="s">
        <v>2324</v>
      </c>
      <c r="I83" s="423" t="s">
        <v>1365</v>
      </c>
      <c r="J83" s="423">
        <v>72.0</v>
      </c>
      <c r="K83" s="476" t="s">
        <v>2647</v>
      </c>
      <c r="L83" s="476" t="s">
        <v>2648</v>
      </c>
      <c r="M83" s="440" t="s">
        <v>2308</v>
      </c>
      <c r="N83" s="440" t="s">
        <v>2649</v>
      </c>
      <c r="O83" s="440" t="s">
        <v>2650</v>
      </c>
      <c r="P83" s="440" t="s">
        <v>2308</v>
      </c>
      <c r="Q83" s="440" t="s">
        <v>2651</v>
      </c>
      <c r="R83" s="440" t="s">
        <v>2308</v>
      </c>
      <c r="S83" s="440" t="s">
        <v>2308</v>
      </c>
      <c r="T83" s="445" t="s">
        <v>2652</v>
      </c>
      <c r="U83" s="428"/>
      <c r="V83" s="429"/>
      <c r="W83" s="429" t="str">
        <f t="shared" si="1"/>
        <v/>
      </c>
      <c r="X83" s="429"/>
      <c r="Y83" s="429" t="str">
        <f t="shared" si="2"/>
        <v>材料搬入作業</v>
      </c>
      <c r="Z83" s="429"/>
      <c r="AA83" s="429" t="str">
        <f t="shared" si="3"/>
        <v/>
      </c>
      <c r="AB83" s="429"/>
      <c r="AC83" s="429" t="str">
        <f t="shared" si="4"/>
        <v/>
      </c>
      <c r="AD83" s="429"/>
      <c r="AE83" s="429" t="str">
        <f t="shared" si="5"/>
        <v/>
      </c>
      <c r="AF83" s="4"/>
      <c r="AG83" s="4"/>
      <c r="AH83" s="4"/>
      <c r="AI83" s="4"/>
      <c r="AJ83" s="4"/>
      <c r="AK83" s="4"/>
      <c r="AL83" s="4"/>
      <c r="AM83" s="4"/>
      <c r="AN83" s="4"/>
      <c r="AO83" s="4"/>
      <c r="AP83" s="4"/>
    </row>
    <row r="84">
      <c r="A84" s="23"/>
      <c r="B84" s="23"/>
      <c r="C84" s="23"/>
      <c r="D84" s="23"/>
      <c r="E84" s="23"/>
      <c r="F84" s="23"/>
      <c r="G84" s="23"/>
      <c r="H84" s="23"/>
      <c r="I84" s="190" t="s">
        <v>1365</v>
      </c>
      <c r="J84" s="190">
        <v>73.0</v>
      </c>
      <c r="K84" s="30" t="s">
        <v>2653</v>
      </c>
      <c r="L84" s="30" t="s">
        <v>2654</v>
      </c>
      <c r="M84" s="191" t="s">
        <v>2308</v>
      </c>
      <c r="N84" s="191" t="s">
        <v>2655</v>
      </c>
      <c r="O84" s="191" t="s">
        <v>2656</v>
      </c>
      <c r="P84" s="446" t="s">
        <v>2616</v>
      </c>
      <c r="Q84" s="191" t="s">
        <v>2308</v>
      </c>
      <c r="R84" s="461" t="s">
        <v>2617</v>
      </c>
      <c r="S84" s="446" t="s">
        <v>2616</v>
      </c>
      <c r="T84" s="42"/>
      <c r="U84" s="421"/>
      <c r="V84" s="422"/>
      <c r="W84" s="422" t="str">
        <f t="shared" si="1"/>
        <v/>
      </c>
      <c r="X84" s="422"/>
      <c r="Y84" s="422" t="str">
        <f t="shared" si="2"/>
        <v>基礎完成検査作業</v>
      </c>
      <c r="Z84" s="422"/>
      <c r="AA84" s="422" t="str">
        <f t="shared" si="3"/>
        <v/>
      </c>
      <c r="AB84" s="422"/>
      <c r="AC84" s="422" t="str">
        <f t="shared" si="4"/>
        <v/>
      </c>
      <c r="AD84" s="422"/>
      <c r="AE84" s="422" t="str">
        <f t="shared" si="5"/>
        <v/>
      </c>
      <c r="AF84" s="4"/>
      <c r="AG84" s="4"/>
      <c r="AH84" s="4"/>
      <c r="AI84" s="4"/>
      <c r="AJ84" s="4"/>
      <c r="AK84" s="4"/>
      <c r="AL84" s="4"/>
      <c r="AM84" s="4"/>
      <c r="AN84" s="4"/>
      <c r="AO84" s="4"/>
      <c r="AP84" s="4"/>
    </row>
    <row r="85" ht="17.25" customHeight="1">
      <c r="A85" s="20"/>
      <c r="B85" s="20"/>
      <c r="C85" s="20"/>
      <c r="D85" s="20"/>
      <c r="E85" s="20"/>
      <c r="F85" s="20"/>
      <c r="G85" s="20"/>
      <c r="H85" s="477" t="s">
        <v>2333</v>
      </c>
      <c r="I85" s="423" t="s">
        <v>1365</v>
      </c>
      <c r="J85" s="423">
        <v>74.0</v>
      </c>
      <c r="K85" s="476" t="s">
        <v>2657</v>
      </c>
      <c r="L85" s="424" t="s">
        <v>2658</v>
      </c>
      <c r="M85" s="440" t="s">
        <v>2308</v>
      </c>
      <c r="N85" s="440" t="s">
        <v>2655</v>
      </c>
      <c r="O85" s="440" t="s">
        <v>2656</v>
      </c>
      <c r="P85" s="440" t="s">
        <v>2404</v>
      </c>
      <c r="Q85" s="440" t="s">
        <v>2308</v>
      </c>
      <c r="R85" s="440" t="s">
        <v>2308</v>
      </c>
      <c r="S85" s="440" t="s">
        <v>2308</v>
      </c>
      <c r="T85" s="445"/>
      <c r="U85" s="428"/>
      <c r="V85" s="429"/>
      <c r="W85" s="429" t="str">
        <f t="shared" si="1"/>
        <v/>
      </c>
      <c r="X85" s="429"/>
      <c r="Y85" s="429" t="str">
        <f t="shared" si="2"/>
        <v>基礎完成写真確認作業</v>
      </c>
      <c r="Z85" s="429"/>
      <c r="AA85" s="429" t="str">
        <f t="shared" si="3"/>
        <v/>
      </c>
      <c r="AB85" s="429"/>
      <c r="AC85" s="429" t="str">
        <f t="shared" si="4"/>
        <v/>
      </c>
      <c r="AD85" s="429"/>
      <c r="AE85" s="429" t="str">
        <f t="shared" si="5"/>
        <v/>
      </c>
      <c r="AF85" s="4"/>
      <c r="AG85" s="4"/>
      <c r="AH85" s="4"/>
      <c r="AI85" s="4"/>
      <c r="AJ85" s="4"/>
      <c r="AK85" s="4"/>
      <c r="AL85" s="4"/>
      <c r="AM85" s="4"/>
      <c r="AN85" s="4"/>
      <c r="AO85" s="4"/>
      <c r="AP85" s="4"/>
    </row>
    <row r="86">
      <c r="A86" s="74">
        <v>9.0</v>
      </c>
      <c r="B86" s="74" t="s">
        <v>2568</v>
      </c>
      <c r="C86" s="415" t="s">
        <v>2659</v>
      </c>
      <c r="D86" s="74" t="s">
        <v>2660</v>
      </c>
      <c r="E86" s="416" t="s">
        <v>207</v>
      </c>
      <c r="F86" s="417"/>
      <c r="G86" s="417"/>
      <c r="H86" s="98" t="s">
        <v>2661</v>
      </c>
      <c r="I86" s="190" t="s">
        <v>102</v>
      </c>
      <c r="J86" s="190">
        <v>75.0</v>
      </c>
      <c r="K86" s="30" t="s">
        <v>2662</v>
      </c>
      <c r="L86" s="444" t="s">
        <v>2663</v>
      </c>
      <c r="M86" s="191" t="s">
        <v>2308</v>
      </c>
      <c r="N86" s="191" t="s">
        <v>2655</v>
      </c>
      <c r="O86" s="191" t="s">
        <v>2656</v>
      </c>
      <c r="P86" s="191" t="s">
        <v>2308</v>
      </c>
      <c r="Q86" s="191" t="s">
        <v>2308</v>
      </c>
      <c r="R86" s="191" t="s">
        <v>2308</v>
      </c>
      <c r="S86" s="191" t="s">
        <v>2308</v>
      </c>
      <c r="T86" s="42"/>
      <c r="U86" s="421"/>
      <c r="V86" s="422"/>
      <c r="W86" s="422" t="str">
        <f t="shared" si="1"/>
        <v>上棟作業安全管理と写真撮影作業</v>
      </c>
      <c r="X86" s="422"/>
      <c r="Y86" s="422" t="str">
        <f t="shared" si="2"/>
        <v/>
      </c>
      <c r="Z86" s="422"/>
      <c r="AA86" s="422" t="str">
        <f t="shared" si="3"/>
        <v/>
      </c>
      <c r="AB86" s="422"/>
      <c r="AC86" s="422" t="str">
        <f t="shared" si="4"/>
        <v/>
      </c>
      <c r="AD86" s="422"/>
      <c r="AE86" s="422" t="str">
        <f t="shared" si="5"/>
        <v/>
      </c>
      <c r="AF86" s="4"/>
      <c r="AG86" s="4"/>
      <c r="AH86" s="4"/>
      <c r="AI86" s="4"/>
      <c r="AJ86" s="4"/>
      <c r="AK86" s="4"/>
      <c r="AL86" s="4"/>
      <c r="AM86" s="4"/>
      <c r="AN86" s="4"/>
      <c r="AO86" s="4"/>
      <c r="AP86" s="4"/>
    </row>
    <row r="87">
      <c r="A87" s="23"/>
      <c r="B87" s="23"/>
      <c r="C87" s="23"/>
      <c r="D87" s="23"/>
      <c r="E87" s="23"/>
      <c r="F87" s="23"/>
      <c r="G87" s="23"/>
      <c r="H87" s="98" t="s">
        <v>2664</v>
      </c>
      <c r="I87" s="423" t="s">
        <v>124</v>
      </c>
      <c r="J87" s="423">
        <v>76.0</v>
      </c>
      <c r="K87" s="424" t="s">
        <v>2665</v>
      </c>
      <c r="L87" s="424" t="s">
        <v>2666</v>
      </c>
      <c r="M87" s="448" t="s">
        <v>2595</v>
      </c>
      <c r="N87" s="440" t="s">
        <v>2655</v>
      </c>
      <c r="O87" s="440" t="s">
        <v>2656</v>
      </c>
      <c r="P87" s="440" t="s">
        <v>2377</v>
      </c>
      <c r="Q87" s="440" t="s">
        <v>2308</v>
      </c>
      <c r="R87" s="440" t="s">
        <v>2308</v>
      </c>
      <c r="S87" s="440" t="s">
        <v>2308</v>
      </c>
      <c r="T87" s="445"/>
      <c r="U87" s="428"/>
      <c r="V87" s="429"/>
      <c r="W87" s="429" t="str">
        <f t="shared" si="1"/>
        <v/>
      </c>
      <c r="X87" s="429"/>
      <c r="Y87" s="429" t="str">
        <f t="shared" si="2"/>
        <v/>
      </c>
      <c r="Z87" s="429"/>
      <c r="AA87" s="429" t="str">
        <f t="shared" si="3"/>
        <v/>
      </c>
      <c r="AB87" s="429"/>
      <c r="AC87" s="429" t="str">
        <f t="shared" si="4"/>
        <v>上棟完了報告作業</v>
      </c>
      <c r="AD87" s="429"/>
      <c r="AE87" s="429" t="str">
        <f t="shared" si="5"/>
        <v/>
      </c>
      <c r="AF87" s="4"/>
      <c r="AG87" s="4"/>
      <c r="AH87" s="4"/>
      <c r="AI87" s="4"/>
      <c r="AJ87" s="4"/>
      <c r="AK87" s="4"/>
      <c r="AL87" s="4"/>
      <c r="AM87" s="4"/>
      <c r="AN87" s="4"/>
      <c r="AO87" s="4"/>
      <c r="AP87" s="4"/>
    </row>
    <row r="88">
      <c r="A88" s="20"/>
      <c r="B88" s="20"/>
      <c r="C88" s="20"/>
      <c r="D88" s="20"/>
      <c r="E88" s="20"/>
      <c r="F88" s="20"/>
      <c r="G88" s="20"/>
      <c r="H88" s="418" t="s">
        <v>99</v>
      </c>
      <c r="I88" s="210" t="s">
        <v>124</v>
      </c>
      <c r="J88" s="190">
        <v>77.0</v>
      </c>
      <c r="K88" s="30" t="s">
        <v>2667</v>
      </c>
      <c r="L88" s="30" t="s">
        <v>2668</v>
      </c>
      <c r="M88" s="19" t="s">
        <v>2308</v>
      </c>
      <c r="N88" s="19" t="s">
        <v>2669</v>
      </c>
      <c r="O88" s="19" t="s">
        <v>2670</v>
      </c>
      <c r="P88" s="191" t="s">
        <v>2377</v>
      </c>
      <c r="Q88" s="19" t="s">
        <v>2308</v>
      </c>
      <c r="R88" s="19" t="s">
        <v>2308</v>
      </c>
      <c r="S88" s="19" t="s">
        <v>2308</v>
      </c>
      <c r="T88" s="178"/>
      <c r="U88" s="421"/>
      <c r="V88" s="422"/>
      <c r="W88" s="422" t="str">
        <f t="shared" si="1"/>
        <v/>
      </c>
      <c r="X88" s="422"/>
      <c r="Y88" s="422" t="str">
        <f t="shared" si="2"/>
        <v/>
      </c>
      <c r="Z88" s="422"/>
      <c r="AA88" s="422" t="str">
        <f t="shared" si="3"/>
        <v/>
      </c>
      <c r="AB88" s="422"/>
      <c r="AC88" s="422" t="str">
        <f t="shared" si="4"/>
        <v>★上棟完了確認作業</v>
      </c>
      <c r="AD88" s="422"/>
      <c r="AE88" s="422" t="str">
        <f t="shared" si="5"/>
        <v/>
      </c>
      <c r="AF88" s="4"/>
      <c r="AG88" s="4"/>
      <c r="AH88" s="4"/>
      <c r="AI88" s="4"/>
      <c r="AJ88" s="4"/>
      <c r="AK88" s="4"/>
      <c r="AL88" s="4"/>
      <c r="AM88" s="4"/>
      <c r="AN88" s="4"/>
      <c r="AO88" s="4"/>
      <c r="AP88" s="4"/>
    </row>
    <row r="89">
      <c r="A89" s="74">
        <v>10.0</v>
      </c>
      <c r="B89" s="74">
        <v>2.0</v>
      </c>
      <c r="C89" s="415" t="s">
        <v>2671</v>
      </c>
      <c r="D89" s="74" t="s">
        <v>2672</v>
      </c>
      <c r="E89" s="478" t="s">
        <v>102</v>
      </c>
      <c r="F89" s="479" t="s">
        <v>2673</v>
      </c>
      <c r="G89" s="479" t="s">
        <v>2674</v>
      </c>
      <c r="H89" s="100" t="s">
        <v>2333</v>
      </c>
      <c r="I89" s="439" t="s">
        <v>124</v>
      </c>
      <c r="J89" s="423">
        <v>78.0</v>
      </c>
      <c r="K89" s="424" t="s">
        <v>2675</v>
      </c>
      <c r="L89" s="424" t="s">
        <v>2676</v>
      </c>
      <c r="M89" s="425" t="s">
        <v>2308</v>
      </c>
      <c r="N89" s="425" t="s">
        <v>2677</v>
      </c>
      <c r="O89" s="425" t="s">
        <v>2678</v>
      </c>
      <c r="P89" s="425" t="s">
        <v>2679</v>
      </c>
      <c r="Q89" s="435" t="s">
        <v>2680</v>
      </c>
      <c r="R89" s="425" t="s">
        <v>2383</v>
      </c>
      <c r="S89" s="435" t="s">
        <v>2517</v>
      </c>
      <c r="T89" s="459" t="s">
        <v>2681</v>
      </c>
      <c r="U89" s="428"/>
      <c r="V89" s="429"/>
      <c r="W89" s="429" t="str">
        <f t="shared" si="1"/>
        <v/>
      </c>
      <c r="X89" s="429"/>
      <c r="Y89" s="429" t="str">
        <f t="shared" si="2"/>
        <v/>
      </c>
      <c r="Z89" s="429"/>
      <c r="AA89" s="429" t="str">
        <f t="shared" si="3"/>
        <v/>
      </c>
      <c r="AB89" s="429"/>
      <c r="AC89" s="429" t="str">
        <f t="shared" si="4"/>
        <v>構造躯体・金物検査予約依頼作業(JIO・行政)</v>
      </c>
      <c r="AD89" s="429"/>
      <c r="AE89" s="429" t="str">
        <f t="shared" si="5"/>
        <v/>
      </c>
      <c r="AF89" s="4"/>
      <c r="AG89" s="4"/>
      <c r="AH89" s="4"/>
      <c r="AI89" s="4"/>
      <c r="AJ89" s="4"/>
      <c r="AK89" s="4"/>
      <c r="AL89" s="4"/>
      <c r="AM89" s="4"/>
      <c r="AN89" s="4"/>
      <c r="AO89" s="4"/>
      <c r="AP89" s="4"/>
    </row>
    <row r="90">
      <c r="A90" s="23"/>
      <c r="B90" s="23"/>
      <c r="C90" s="23"/>
      <c r="D90" s="23"/>
      <c r="E90" s="23"/>
      <c r="F90" s="23"/>
      <c r="G90" s="23"/>
      <c r="H90" s="469" t="s">
        <v>2324</v>
      </c>
      <c r="I90" s="190" t="s">
        <v>1365</v>
      </c>
      <c r="J90" s="190">
        <v>79.0</v>
      </c>
      <c r="K90" s="30" t="s">
        <v>2682</v>
      </c>
      <c r="L90" s="30" t="s">
        <v>2683</v>
      </c>
      <c r="M90" s="19" t="s">
        <v>2308</v>
      </c>
      <c r="N90" s="191" t="s">
        <v>2684</v>
      </c>
      <c r="O90" s="191" t="s">
        <v>2685</v>
      </c>
      <c r="P90" s="191" t="s">
        <v>2308</v>
      </c>
      <c r="Q90" s="191" t="s">
        <v>2308</v>
      </c>
      <c r="R90" s="191" t="s">
        <v>2308</v>
      </c>
      <c r="S90" s="191" t="s">
        <v>2308</v>
      </c>
      <c r="T90" s="178"/>
      <c r="U90" s="421"/>
      <c r="V90" s="422"/>
      <c r="W90" s="422" t="str">
        <f t="shared" si="1"/>
        <v/>
      </c>
      <c r="X90" s="422"/>
      <c r="Y90" s="422" t="str">
        <f t="shared" si="2"/>
        <v>構造躯体・金物検査作業(JIO・行政)</v>
      </c>
      <c r="Z90" s="422"/>
      <c r="AA90" s="422" t="str">
        <f t="shared" si="3"/>
        <v/>
      </c>
      <c r="AB90" s="422"/>
      <c r="AC90" s="422" t="str">
        <f t="shared" si="4"/>
        <v/>
      </c>
      <c r="AD90" s="422"/>
      <c r="AE90" s="422" t="str">
        <f t="shared" si="5"/>
        <v/>
      </c>
      <c r="AF90" s="4"/>
      <c r="AG90" s="4"/>
      <c r="AH90" s="4"/>
      <c r="AI90" s="4"/>
      <c r="AJ90" s="4"/>
      <c r="AK90" s="4"/>
      <c r="AL90" s="4"/>
      <c r="AM90" s="4"/>
      <c r="AN90" s="4"/>
      <c r="AO90" s="4"/>
      <c r="AP90" s="4"/>
    </row>
    <row r="91">
      <c r="A91" s="23"/>
      <c r="B91" s="23"/>
      <c r="C91" s="23"/>
      <c r="D91" s="23"/>
      <c r="E91" s="23"/>
      <c r="F91" s="23"/>
      <c r="G91" s="23"/>
      <c r="H91" s="23"/>
      <c r="I91" s="423" t="s">
        <v>1365</v>
      </c>
      <c r="J91" s="423">
        <v>80.0</v>
      </c>
      <c r="K91" s="424" t="s">
        <v>2686</v>
      </c>
      <c r="L91" s="424" t="s">
        <v>2687</v>
      </c>
      <c r="M91" s="425" t="s">
        <v>2308</v>
      </c>
      <c r="N91" s="440" t="s">
        <v>2688</v>
      </c>
      <c r="O91" s="440" t="s">
        <v>2689</v>
      </c>
      <c r="P91" s="440" t="s">
        <v>2308</v>
      </c>
      <c r="Q91" s="440" t="s">
        <v>2577</v>
      </c>
      <c r="R91" s="440" t="s">
        <v>2308</v>
      </c>
      <c r="S91" s="440" t="s">
        <v>2308</v>
      </c>
      <c r="T91" s="451" t="s">
        <v>2690</v>
      </c>
      <c r="U91" s="428"/>
      <c r="V91" s="429"/>
      <c r="W91" s="429" t="str">
        <f t="shared" si="1"/>
        <v/>
      </c>
      <c r="X91" s="429"/>
      <c r="Y91" s="429" t="str">
        <f t="shared" si="2"/>
        <v>サッシ位置確認作業</v>
      </c>
      <c r="Z91" s="429"/>
      <c r="AA91" s="429" t="str">
        <f t="shared" si="3"/>
        <v/>
      </c>
      <c r="AB91" s="429"/>
      <c r="AC91" s="429" t="str">
        <f t="shared" si="4"/>
        <v/>
      </c>
      <c r="AD91" s="429"/>
      <c r="AE91" s="429" t="str">
        <f t="shared" si="5"/>
        <v/>
      </c>
      <c r="AF91" s="4"/>
      <c r="AG91" s="4"/>
      <c r="AH91" s="4"/>
      <c r="AI91" s="4"/>
      <c r="AJ91" s="4"/>
      <c r="AK91" s="4"/>
      <c r="AL91" s="4"/>
      <c r="AM91" s="4"/>
      <c r="AN91" s="4"/>
      <c r="AO91" s="4"/>
      <c r="AP91" s="4"/>
    </row>
    <row r="92">
      <c r="A92" s="23"/>
      <c r="B92" s="23"/>
      <c r="C92" s="23"/>
      <c r="D92" s="23"/>
      <c r="E92" s="23"/>
      <c r="F92" s="23"/>
      <c r="G92" s="23"/>
      <c r="H92" s="20"/>
      <c r="I92" s="190" t="s">
        <v>124</v>
      </c>
      <c r="J92" s="190">
        <v>81.0</v>
      </c>
      <c r="K92" s="30" t="s">
        <v>2691</v>
      </c>
      <c r="L92" s="26" t="s">
        <v>2692</v>
      </c>
      <c r="M92" s="19" t="s">
        <v>2308</v>
      </c>
      <c r="N92" s="191" t="s">
        <v>2693</v>
      </c>
      <c r="O92" s="191" t="s">
        <v>2689</v>
      </c>
      <c r="P92" s="191" t="s">
        <v>2308</v>
      </c>
      <c r="Q92" s="191" t="s">
        <v>2308</v>
      </c>
      <c r="R92" s="191" t="s">
        <v>2308</v>
      </c>
      <c r="S92" s="191" t="s">
        <v>2308</v>
      </c>
      <c r="T92" s="42"/>
      <c r="U92" s="421"/>
      <c r="V92" s="422"/>
      <c r="W92" s="422" t="str">
        <f t="shared" si="1"/>
        <v/>
      </c>
      <c r="X92" s="422"/>
      <c r="Y92" s="422" t="str">
        <f t="shared" si="2"/>
        <v/>
      </c>
      <c r="Z92" s="422"/>
      <c r="AA92" s="422" t="str">
        <f t="shared" si="3"/>
        <v/>
      </c>
      <c r="AB92" s="422"/>
      <c r="AC92" s="422" t="str">
        <f t="shared" si="4"/>
        <v>写真撮影作業</v>
      </c>
      <c r="AD92" s="422"/>
      <c r="AE92" s="422" t="str">
        <f t="shared" si="5"/>
        <v/>
      </c>
      <c r="AF92" s="4"/>
      <c r="AG92" s="4"/>
      <c r="AH92" s="4"/>
      <c r="AI92" s="4"/>
      <c r="AJ92" s="4"/>
      <c r="AK92" s="4"/>
      <c r="AL92" s="4"/>
      <c r="AM92" s="4"/>
      <c r="AN92" s="4"/>
      <c r="AO92" s="4"/>
      <c r="AP92" s="4"/>
    </row>
    <row r="93">
      <c r="A93" s="23"/>
      <c r="B93" s="23"/>
      <c r="C93" s="23"/>
      <c r="D93" s="23"/>
      <c r="E93" s="23"/>
      <c r="F93" s="23"/>
      <c r="G93" s="23"/>
      <c r="H93" s="480" t="s">
        <v>2333</v>
      </c>
      <c r="I93" s="481" t="s">
        <v>1365</v>
      </c>
      <c r="J93" s="423">
        <v>82.0</v>
      </c>
      <c r="K93" s="424" t="s">
        <v>2694</v>
      </c>
      <c r="L93" s="424" t="s">
        <v>2695</v>
      </c>
      <c r="M93" s="440" t="s">
        <v>2696</v>
      </c>
      <c r="N93" s="440" t="s">
        <v>2413</v>
      </c>
      <c r="O93" s="425" t="s">
        <v>2685</v>
      </c>
      <c r="P93" s="440" t="s">
        <v>2308</v>
      </c>
      <c r="Q93" s="440" t="s">
        <v>2308</v>
      </c>
      <c r="R93" s="440" t="s">
        <v>2308</v>
      </c>
      <c r="S93" s="440" t="s">
        <v>2308</v>
      </c>
      <c r="T93" s="445"/>
      <c r="U93" s="428"/>
      <c r="V93" s="429"/>
      <c r="W93" s="429" t="str">
        <f t="shared" si="1"/>
        <v/>
      </c>
      <c r="X93" s="429"/>
      <c r="Y93" s="429" t="str">
        <f t="shared" si="2"/>
        <v>建方是正連絡作業</v>
      </c>
      <c r="Z93" s="429"/>
      <c r="AA93" s="429" t="str">
        <f t="shared" si="3"/>
        <v/>
      </c>
      <c r="AB93" s="429"/>
      <c r="AC93" s="429" t="str">
        <f t="shared" si="4"/>
        <v/>
      </c>
      <c r="AD93" s="429"/>
      <c r="AE93" s="429" t="str">
        <f t="shared" si="5"/>
        <v/>
      </c>
      <c r="AF93" s="4"/>
      <c r="AG93" s="4"/>
      <c r="AH93" s="4"/>
      <c r="AI93" s="4"/>
      <c r="AJ93" s="4"/>
      <c r="AK93" s="4"/>
      <c r="AL93" s="4"/>
      <c r="AM93" s="4"/>
      <c r="AN93" s="4"/>
      <c r="AO93" s="4"/>
      <c r="AP93" s="4"/>
    </row>
    <row r="94">
      <c r="A94" s="23"/>
      <c r="B94" s="23"/>
      <c r="C94" s="23"/>
      <c r="D94" s="23"/>
      <c r="E94" s="23"/>
      <c r="F94" s="23"/>
      <c r="G94" s="23"/>
      <c r="H94" s="183"/>
      <c r="I94" s="482" t="s">
        <v>124</v>
      </c>
      <c r="J94" s="190">
        <v>83.0</v>
      </c>
      <c r="K94" s="30" t="s">
        <v>2697</v>
      </c>
      <c r="L94" s="30" t="s">
        <v>2698</v>
      </c>
      <c r="M94" s="191" t="s">
        <v>2636</v>
      </c>
      <c r="N94" s="191" t="s">
        <v>2413</v>
      </c>
      <c r="O94" s="191" t="s">
        <v>2699</v>
      </c>
      <c r="P94" s="191" t="s">
        <v>2404</v>
      </c>
      <c r="Q94" s="191" t="s">
        <v>2308</v>
      </c>
      <c r="R94" s="191" t="s">
        <v>2308</v>
      </c>
      <c r="S94" s="191" t="s">
        <v>2308</v>
      </c>
      <c r="T94" s="178"/>
      <c r="U94" s="421"/>
      <c r="V94" s="422"/>
      <c r="W94" s="422" t="str">
        <f t="shared" si="1"/>
        <v/>
      </c>
      <c r="X94" s="422"/>
      <c r="Y94" s="422" t="str">
        <f t="shared" si="2"/>
        <v/>
      </c>
      <c r="Z94" s="422"/>
      <c r="AA94" s="422" t="str">
        <f t="shared" si="3"/>
        <v/>
      </c>
      <c r="AB94" s="422"/>
      <c r="AC94" s="422" t="str">
        <f t="shared" si="4"/>
        <v>造作大工工程確認作業</v>
      </c>
      <c r="AD94" s="422"/>
      <c r="AE94" s="422" t="str">
        <f t="shared" si="5"/>
        <v/>
      </c>
      <c r="AF94" s="4"/>
      <c r="AG94" s="4"/>
      <c r="AH94" s="4"/>
      <c r="AI94" s="4"/>
      <c r="AJ94" s="4"/>
      <c r="AK94" s="4"/>
      <c r="AL94" s="4"/>
      <c r="AM94" s="4"/>
      <c r="AN94" s="4"/>
      <c r="AO94" s="4"/>
      <c r="AP94" s="4"/>
    </row>
    <row r="95">
      <c r="A95" s="23"/>
      <c r="B95" s="23"/>
      <c r="C95" s="23"/>
      <c r="D95" s="23"/>
      <c r="E95" s="23"/>
      <c r="F95" s="23"/>
      <c r="G95" s="23"/>
      <c r="H95" s="183"/>
      <c r="I95" s="481" t="s">
        <v>1365</v>
      </c>
      <c r="J95" s="423">
        <v>84.0</v>
      </c>
      <c r="K95" s="424" t="s">
        <v>2700</v>
      </c>
      <c r="L95" s="424" t="s">
        <v>2701</v>
      </c>
      <c r="M95" s="440" t="s">
        <v>2308</v>
      </c>
      <c r="N95" s="440" t="s">
        <v>2561</v>
      </c>
      <c r="O95" s="440" t="s">
        <v>2699</v>
      </c>
      <c r="P95" s="440" t="s">
        <v>2556</v>
      </c>
      <c r="Q95" s="440" t="s">
        <v>2308</v>
      </c>
      <c r="R95" s="483" t="s">
        <v>2383</v>
      </c>
      <c r="S95" s="450" t="s">
        <v>2557</v>
      </c>
      <c r="T95" s="441"/>
      <c r="U95" s="428"/>
      <c r="V95" s="429"/>
      <c r="W95" s="429" t="str">
        <f t="shared" si="1"/>
        <v/>
      </c>
      <c r="X95" s="429"/>
      <c r="Y95" s="429" t="str">
        <f t="shared" si="2"/>
        <v>造作大工材料発注確認作業</v>
      </c>
      <c r="Z95" s="429"/>
      <c r="AA95" s="429" t="str">
        <f t="shared" si="3"/>
        <v/>
      </c>
      <c r="AB95" s="429"/>
      <c r="AC95" s="429" t="str">
        <f t="shared" si="4"/>
        <v/>
      </c>
      <c r="AD95" s="429"/>
      <c r="AE95" s="429" t="str">
        <f t="shared" si="5"/>
        <v/>
      </c>
      <c r="AF95" s="4"/>
      <c r="AG95" s="4"/>
      <c r="AH95" s="4"/>
      <c r="AI95" s="4"/>
      <c r="AJ95" s="4"/>
      <c r="AK95" s="4"/>
      <c r="AL95" s="4"/>
      <c r="AM95" s="4"/>
      <c r="AN95" s="4"/>
      <c r="AO95" s="4"/>
      <c r="AP95" s="4"/>
    </row>
    <row r="96">
      <c r="A96" s="23"/>
      <c r="B96" s="23"/>
      <c r="C96" s="23"/>
      <c r="D96" s="23"/>
      <c r="E96" s="23"/>
      <c r="F96" s="23"/>
      <c r="G96" s="23"/>
      <c r="H96" s="183"/>
      <c r="I96" s="482" t="s">
        <v>2702</v>
      </c>
      <c r="J96" s="190">
        <v>85.0</v>
      </c>
      <c r="K96" s="30" t="s">
        <v>2703</v>
      </c>
      <c r="L96" s="30" t="s">
        <v>2704</v>
      </c>
      <c r="M96" s="191" t="s">
        <v>2705</v>
      </c>
      <c r="N96" s="191" t="s">
        <v>2706</v>
      </c>
      <c r="O96" s="19" t="s">
        <v>2699</v>
      </c>
      <c r="P96" s="191" t="s">
        <v>2707</v>
      </c>
      <c r="Q96" s="191" t="s">
        <v>2530</v>
      </c>
      <c r="R96" s="444" t="s">
        <v>2708</v>
      </c>
      <c r="S96" s="191" t="s">
        <v>2308</v>
      </c>
      <c r="T96" s="178"/>
      <c r="U96" s="421"/>
      <c r="V96" s="422"/>
      <c r="W96" s="422" t="str">
        <f t="shared" si="1"/>
        <v/>
      </c>
      <c r="X96" s="422"/>
      <c r="Y96" s="422" t="str">
        <f t="shared" si="2"/>
        <v/>
      </c>
      <c r="Z96" s="422"/>
      <c r="AA96" s="422" t="str">
        <f t="shared" si="3"/>
        <v/>
      </c>
      <c r="AB96" s="422"/>
      <c r="AC96" s="422" t="str">
        <f t="shared" si="4"/>
        <v/>
      </c>
      <c r="AD96" s="422"/>
      <c r="AE96" s="422" t="str">
        <f t="shared" si="5"/>
        <v>造作大工発注書作成作業</v>
      </c>
      <c r="AF96" s="4"/>
      <c r="AG96" s="4"/>
      <c r="AH96" s="4"/>
      <c r="AI96" s="4"/>
      <c r="AJ96" s="4"/>
      <c r="AK96" s="4"/>
      <c r="AL96" s="4"/>
      <c r="AM96" s="4"/>
      <c r="AN96" s="4"/>
      <c r="AO96" s="4"/>
      <c r="AP96" s="4"/>
    </row>
    <row r="97">
      <c r="A97" s="23"/>
      <c r="B97" s="23"/>
      <c r="C97" s="23"/>
      <c r="D97" s="23"/>
      <c r="E97" s="23"/>
      <c r="F97" s="23"/>
      <c r="G97" s="23"/>
      <c r="H97" s="183"/>
      <c r="I97" s="481" t="s">
        <v>124</v>
      </c>
      <c r="J97" s="423">
        <v>86.0</v>
      </c>
      <c r="K97" s="424" t="s">
        <v>2709</v>
      </c>
      <c r="L97" s="424" t="s">
        <v>2710</v>
      </c>
      <c r="M97" s="440" t="s">
        <v>2636</v>
      </c>
      <c r="N97" s="440" t="s">
        <v>2413</v>
      </c>
      <c r="O97" s="425" t="s">
        <v>2678</v>
      </c>
      <c r="P97" s="440" t="s">
        <v>2308</v>
      </c>
      <c r="Q97" s="440" t="s">
        <v>2308</v>
      </c>
      <c r="R97" s="440" t="s">
        <v>2308</v>
      </c>
      <c r="S97" s="440" t="s">
        <v>2308</v>
      </c>
      <c r="T97" s="441"/>
      <c r="U97" s="428"/>
      <c r="V97" s="429"/>
      <c r="W97" s="429" t="str">
        <f t="shared" si="1"/>
        <v/>
      </c>
      <c r="X97" s="429"/>
      <c r="Y97" s="429" t="str">
        <f t="shared" si="2"/>
        <v/>
      </c>
      <c r="Z97" s="429"/>
      <c r="AA97" s="429" t="str">
        <f t="shared" si="3"/>
        <v/>
      </c>
      <c r="AB97" s="429"/>
      <c r="AC97" s="429" t="str">
        <f t="shared" si="4"/>
        <v>最終確定工程連絡作業</v>
      </c>
      <c r="AD97" s="429"/>
      <c r="AE97" s="429" t="str">
        <f t="shared" si="5"/>
        <v/>
      </c>
      <c r="AF97" s="4"/>
      <c r="AG97" s="4"/>
      <c r="AH97" s="4"/>
      <c r="AI97" s="4"/>
      <c r="AJ97" s="4"/>
      <c r="AK97" s="4"/>
      <c r="AL97" s="4"/>
      <c r="AM97" s="4"/>
      <c r="AN97" s="4"/>
      <c r="AO97" s="4"/>
      <c r="AP97" s="4"/>
    </row>
    <row r="98">
      <c r="A98" s="23"/>
      <c r="B98" s="23"/>
      <c r="C98" s="23"/>
      <c r="D98" s="23"/>
      <c r="E98" s="23"/>
      <c r="F98" s="23"/>
      <c r="G98" s="23"/>
      <c r="H98" s="183"/>
      <c r="I98" s="482" t="s">
        <v>124</v>
      </c>
      <c r="J98" s="190">
        <v>87.0</v>
      </c>
      <c r="K98" s="484" t="s">
        <v>2711</v>
      </c>
      <c r="L98" s="30" t="s">
        <v>2712</v>
      </c>
      <c r="M98" s="191" t="s">
        <v>2713</v>
      </c>
      <c r="N98" s="191" t="s">
        <v>2714</v>
      </c>
      <c r="O98" s="19" t="s">
        <v>2678</v>
      </c>
      <c r="P98" s="191" t="s">
        <v>2377</v>
      </c>
      <c r="Q98" s="191" t="s">
        <v>2308</v>
      </c>
      <c r="R98" s="191" t="s">
        <v>2308</v>
      </c>
      <c r="S98" s="191" t="s">
        <v>2308</v>
      </c>
      <c r="T98" s="222" t="s">
        <v>2715</v>
      </c>
      <c r="U98" s="421"/>
      <c r="V98" s="422"/>
      <c r="W98" s="422" t="str">
        <f t="shared" si="1"/>
        <v/>
      </c>
      <c r="X98" s="422"/>
      <c r="Y98" s="422" t="str">
        <f t="shared" si="2"/>
        <v/>
      </c>
      <c r="Z98" s="422"/>
      <c r="AA98" s="422" t="str">
        <f t="shared" si="3"/>
        <v/>
      </c>
      <c r="AB98" s="422"/>
      <c r="AC98" s="422" t="str">
        <f t="shared" si="4"/>
        <v>上棟後立ち会い連絡作業（入金が絡むため営業担当？）</v>
      </c>
      <c r="AD98" s="422"/>
      <c r="AE98" s="422" t="str">
        <f t="shared" si="5"/>
        <v/>
      </c>
      <c r="AF98" s="4"/>
      <c r="AG98" s="4"/>
      <c r="AH98" s="4"/>
      <c r="AI98" s="4"/>
      <c r="AJ98" s="4"/>
      <c r="AK98" s="4"/>
      <c r="AL98" s="4"/>
      <c r="AM98" s="4"/>
      <c r="AN98" s="4"/>
      <c r="AO98" s="4"/>
      <c r="AP98" s="4"/>
    </row>
    <row r="99">
      <c r="A99" s="23"/>
      <c r="B99" s="23"/>
      <c r="C99" s="23"/>
      <c r="D99" s="23"/>
      <c r="E99" s="23"/>
      <c r="F99" s="23"/>
      <c r="G99" s="23"/>
      <c r="H99" s="183"/>
      <c r="I99" s="481" t="s">
        <v>124</v>
      </c>
      <c r="J99" s="423">
        <v>88.0</v>
      </c>
      <c r="K99" s="425" t="s">
        <v>2716</v>
      </c>
      <c r="L99" s="424" t="s">
        <v>2717</v>
      </c>
      <c r="M99" s="440" t="s">
        <v>2388</v>
      </c>
      <c r="N99" s="440" t="s">
        <v>2413</v>
      </c>
      <c r="O99" s="425" t="s">
        <v>2699</v>
      </c>
      <c r="P99" s="440" t="s">
        <v>2308</v>
      </c>
      <c r="Q99" s="440" t="s">
        <v>2308</v>
      </c>
      <c r="R99" s="440" t="s">
        <v>2308</v>
      </c>
      <c r="S99" s="440" t="s">
        <v>2308</v>
      </c>
      <c r="T99" s="441"/>
      <c r="U99" s="428"/>
      <c r="V99" s="429"/>
      <c r="W99" s="429" t="str">
        <f t="shared" si="1"/>
        <v/>
      </c>
      <c r="X99" s="429"/>
      <c r="Y99" s="429" t="str">
        <f t="shared" si="2"/>
        <v/>
      </c>
      <c r="Z99" s="429"/>
      <c r="AA99" s="429" t="str">
        <f t="shared" si="3"/>
        <v/>
      </c>
      <c r="AB99" s="429"/>
      <c r="AC99" s="429" t="str">
        <f t="shared" si="4"/>
        <v>電気内部配線・天井配線工程連絡作業</v>
      </c>
      <c r="AD99" s="429"/>
      <c r="AE99" s="429" t="str">
        <f t="shared" si="5"/>
        <v/>
      </c>
      <c r="AF99" s="4"/>
      <c r="AG99" s="4"/>
      <c r="AH99" s="4"/>
      <c r="AI99" s="4"/>
      <c r="AJ99" s="4"/>
      <c r="AK99" s="4"/>
      <c r="AL99" s="4"/>
      <c r="AM99" s="4"/>
      <c r="AN99" s="4"/>
      <c r="AO99" s="4"/>
      <c r="AP99" s="4"/>
    </row>
    <row r="100">
      <c r="A100" s="23"/>
      <c r="B100" s="23"/>
      <c r="C100" s="23"/>
      <c r="D100" s="23"/>
      <c r="E100" s="23"/>
      <c r="F100" s="23"/>
      <c r="G100" s="23"/>
      <c r="H100" s="183"/>
      <c r="I100" s="482" t="s">
        <v>124</v>
      </c>
      <c r="J100" s="190">
        <v>89.0</v>
      </c>
      <c r="K100" s="19" t="s">
        <v>2718</v>
      </c>
      <c r="L100" s="30" t="s">
        <v>2719</v>
      </c>
      <c r="M100" s="191" t="s">
        <v>1630</v>
      </c>
      <c r="N100" s="191" t="s">
        <v>2413</v>
      </c>
      <c r="O100" s="19" t="s">
        <v>2699</v>
      </c>
      <c r="P100" s="191" t="s">
        <v>2308</v>
      </c>
      <c r="Q100" s="191" t="s">
        <v>2308</v>
      </c>
      <c r="R100" s="191" t="s">
        <v>2308</v>
      </c>
      <c r="S100" s="191" t="s">
        <v>2308</v>
      </c>
      <c r="T100" s="42"/>
      <c r="U100" s="421"/>
      <c r="V100" s="422"/>
      <c r="W100" s="422" t="str">
        <f t="shared" si="1"/>
        <v/>
      </c>
      <c r="X100" s="422"/>
      <c r="Y100" s="422" t="str">
        <f t="shared" si="2"/>
        <v/>
      </c>
      <c r="Z100" s="422"/>
      <c r="AA100" s="422" t="str">
        <f t="shared" si="3"/>
        <v/>
      </c>
      <c r="AB100" s="422"/>
      <c r="AC100" s="422" t="str">
        <f t="shared" si="4"/>
        <v>水道内部配管工程連絡作業</v>
      </c>
      <c r="AD100" s="422"/>
      <c r="AE100" s="422" t="str">
        <f t="shared" si="5"/>
        <v/>
      </c>
      <c r="AF100" s="4"/>
      <c r="AG100" s="4"/>
      <c r="AH100" s="4"/>
      <c r="AI100" s="4"/>
      <c r="AJ100" s="4"/>
      <c r="AK100" s="4"/>
      <c r="AL100" s="4"/>
      <c r="AM100" s="4"/>
      <c r="AN100" s="4"/>
      <c r="AO100" s="4"/>
      <c r="AP100" s="4"/>
    </row>
    <row r="101">
      <c r="A101" s="23"/>
      <c r="B101" s="23"/>
      <c r="C101" s="23"/>
      <c r="D101" s="23"/>
      <c r="E101" s="23"/>
      <c r="F101" s="23"/>
      <c r="G101" s="23"/>
      <c r="H101" s="183"/>
      <c r="I101" s="481" t="s">
        <v>124</v>
      </c>
      <c r="J101" s="423">
        <v>90.0</v>
      </c>
      <c r="K101" s="425" t="s">
        <v>2720</v>
      </c>
      <c r="L101" s="424" t="s">
        <v>2721</v>
      </c>
      <c r="M101" s="440" t="s">
        <v>2456</v>
      </c>
      <c r="N101" s="440" t="s">
        <v>2413</v>
      </c>
      <c r="O101" s="425" t="s">
        <v>2699</v>
      </c>
      <c r="P101" s="440" t="s">
        <v>2308</v>
      </c>
      <c r="Q101" s="440" t="s">
        <v>2308</v>
      </c>
      <c r="R101" s="440" t="s">
        <v>2308</v>
      </c>
      <c r="S101" s="440" t="s">
        <v>2308</v>
      </c>
      <c r="T101" s="445"/>
      <c r="U101" s="428"/>
      <c r="V101" s="429"/>
      <c r="W101" s="429" t="str">
        <f t="shared" si="1"/>
        <v/>
      </c>
      <c r="X101" s="429"/>
      <c r="Y101" s="429" t="str">
        <f t="shared" si="2"/>
        <v/>
      </c>
      <c r="Z101" s="429"/>
      <c r="AA101" s="429" t="str">
        <f t="shared" si="3"/>
        <v/>
      </c>
      <c r="AB101" s="429"/>
      <c r="AC101" s="429" t="str">
        <f t="shared" si="4"/>
        <v>太陽光内部配線・パネル設置工程連絡作業</v>
      </c>
      <c r="AD101" s="429"/>
      <c r="AE101" s="429" t="str">
        <f t="shared" si="5"/>
        <v/>
      </c>
      <c r="AF101" s="4"/>
      <c r="AG101" s="4"/>
      <c r="AH101" s="4"/>
      <c r="AI101" s="4"/>
      <c r="AJ101" s="4"/>
      <c r="AK101" s="4"/>
      <c r="AL101" s="4"/>
      <c r="AM101" s="4"/>
      <c r="AN101" s="4"/>
      <c r="AO101" s="4"/>
      <c r="AP101" s="4"/>
    </row>
    <row r="102">
      <c r="A102" s="23"/>
      <c r="B102" s="23"/>
      <c r="C102" s="23"/>
      <c r="D102" s="23"/>
      <c r="E102" s="23"/>
      <c r="F102" s="23"/>
      <c r="G102" s="23"/>
      <c r="H102" s="183"/>
      <c r="I102" s="482" t="s">
        <v>124</v>
      </c>
      <c r="J102" s="190">
        <v>91.0</v>
      </c>
      <c r="K102" s="30" t="s">
        <v>2722</v>
      </c>
      <c r="L102" s="30" t="s">
        <v>2723</v>
      </c>
      <c r="M102" s="191" t="s">
        <v>2420</v>
      </c>
      <c r="N102" s="191" t="s">
        <v>2413</v>
      </c>
      <c r="O102" s="19" t="s">
        <v>2699</v>
      </c>
      <c r="P102" s="191" t="s">
        <v>2308</v>
      </c>
      <c r="Q102" s="191" t="s">
        <v>2308</v>
      </c>
      <c r="R102" s="191" t="s">
        <v>2308</v>
      </c>
      <c r="S102" s="191" t="s">
        <v>2308</v>
      </c>
      <c r="T102" s="42"/>
      <c r="U102" s="421"/>
      <c r="V102" s="422"/>
      <c r="W102" s="422" t="str">
        <f t="shared" si="1"/>
        <v/>
      </c>
      <c r="X102" s="422"/>
      <c r="Y102" s="422" t="str">
        <f t="shared" si="2"/>
        <v/>
      </c>
      <c r="Z102" s="422"/>
      <c r="AA102" s="422" t="str">
        <f t="shared" si="3"/>
        <v/>
      </c>
      <c r="AB102" s="422"/>
      <c r="AC102" s="422" t="str">
        <f t="shared" si="4"/>
        <v>ガス内部配管工程連絡作業</v>
      </c>
      <c r="AD102" s="422"/>
      <c r="AE102" s="422" t="str">
        <f t="shared" si="5"/>
        <v/>
      </c>
      <c r="AF102" s="4"/>
      <c r="AG102" s="4"/>
      <c r="AH102" s="4"/>
      <c r="AI102" s="4"/>
      <c r="AJ102" s="4"/>
      <c r="AK102" s="4"/>
      <c r="AL102" s="4"/>
      <c r="AM102" s="4"/>
      <c r="AN102" s="4"/>
      <c r="AO102" s="4"/>
      <c r="AP102" s="4"/>
    </row>
    <row r="103">
      <c r="A103" s="23"/>
      <c r="B103" s="23"/>
      <c r="C103" s="23"/>
      <c r="D103" s="23"/>
      <c r="E103" s="23"/>
      <c r="F103" s="23"/>
      <c r="G103" s="23"/>
      <c r="H103" s="183"/>
      <c r="I103" s="481" t="s">
        <v>124</v>
      </c>
      <c r="J103" s="423">
        <v>92.0</v>
      </c>
      <c r="K103" s="425" t="s">
        <v>2724</v>
      </c>
      <c r="L103" s="424" t="s">
        <v>2725</v>
      </c>
      <c r="M103" s="440" t="s">
        <v>1630</v>
      </c>
      <c r="N103" s="440" t="s">
        <v>2413</v>
      </c>
      <c r="O103" s="425" t="s">
        <v>2699</v>
      </c>
      <c r="P103" s="440" t="s">
        <v>2308</v>
      </c>
      <c r="Q103" s="440" t="s">
        <v>2308</v>
      </c>
      <c r="R103" s="440" t="s">
        <v>2308</v>
      </c>
      <c r="S103" s="440" t="s">
        <v>2308</v>
      </c>
      <c r="T103" s="445"/>
      <c r="U103" s="428"/>
      <c r="V103" s="429"/>
      <c r="W103" s="429" t="str">
        <f t="shared" si="1"/>
        <v/>
      </c>
      <c r="X103" s="429"/>
      <c r="Y103" s="429" t="str">
        <f t="shared" si="2"/>
        <v/>
      </c>
      <c r="Z103" s="429"/>
      <c r="AA103" s="429" t="str">
        <f t="shared" si="3"/>
        <v/>
      </c>
      <c r="AB103" s="429"/>
      <c r="AC103" s="429" t="str">
        <f t="shared" si="4"/>
        <v>水道外部縦配管工程連絡作業</v>
      </c>
      <c r="AD103" s="429"/>
      <c r="AE103" s="429" t="str">
        <f t="shared" si="5"/>
        <v/>
      </c>
      <c r="AF103" s="4"/>
      <c r="AG103" s="4"/>
      <c r="AH103" s="4"/>
      <c r="AI103" s="4"/>
      <c r="AJ103" s="4"/>
      <c r="AK103" s="4"/>
      <c r="AL103" s="4"/>
      <c r="AM103" s="4"/>
      <c r="AN103" s="4"/>
      <c r="AO103" s="4"/>
      <c r="AP103" s="4"/>
    </row>
    <row r="104">
      <c r="A104" s="23"/>
      <c r="B104" s="23"/>
      <c r="C104" s="23"/>
      <c r="D104" s="23"/>
      <c r="E104" s="23"/>
      <c r="F104" s="23"/>
      <c r="G104" s="23"/>
      <c r="H104" s="183"/>
      <c r="I104" s="482" t="s">
        <v>124</v>
      </c>
      <c r="J104" s="190">
        <v>93.0</v>
      </c>
      <c r="K104" s="30" t="s">
        <v>2726</v>
      </c>
      <c r="L104" s="30" t="s">
        <v>2727</v>
      </c>
      <c r="M104" s="191" t="s">
        <v>2308</v>
      </c>
      <c r="N104" s="191" t="s">
        <v>2728</v>
      </c>
      <c r="O104" s="191" t="s">
        <v>2729</v>
      </c>
      <c r="P104" s="191" t="s">
        <v>2730</v>
      </c>
      <c r="Q104" s="446" t="s">
        <v>2680</v>
      </c>
      <c r="R104" s="461" t="s">
        <v>2383</v>
      </c>
      <c r="S104" s="446" t="s">
        <v>2680</v>
      </c>
      <c r="T104" s="462" t="s">
        <v>2731</v>
      </c>
      <c r="U104" s="421"/>
      <c r="V104" s="422"/>
      <c r="W104" s="422" t="str">
        <f t="shared" si="1"/>
        <v/>
      </c>
      <c r="X104" s="422"/>
      <c r="Y104" s="422" t="str">
        <f t="shared" si="2"/>
        <v/>
      </c>
      <c r="Z104" s="422"/>
      <c r="AA104" s="422" t="str">
        <f t="shared" si="3"/>
        <v/>
      </c>
      <c r="AB104" s="422"/>
      <c r="AC104" s="422" t="str">
        <f t="shared" si="4"/>
        <v>気密断熱検査予約作業</v>
      </c>
      <c r="AD104" s="422"/>
      <c r="AE104" s="422" t="str">
        <f t="shared" si="5"/>
        <v/>
      </c>
      <c r="AF104" s="4"/>
      <c r="AG104" s="4"/>
      <c r="AH104" s="4"/>
      <c r="AI104" s="4"/>
      <c r="AJ104" s="4"/>
      <c r="AK104" s="4"/>
      <c r="AL104" s="4"/>
      <c r="AM104" s="4"/>
      <c r="AN104" s="4"/>
      <c r="AO104" s="4"/>
      <c r="AP104" s="4"/>
    </row>
    <row r="105">
      <c r="A105" s="23"/>
      <c r="B105" s="23"/>
      <c r="C105" s="23"/>
      <c r="D105" s="23"/>
      <c r="E105" s="23"/>
      <c r="F105" s="23"/>
      <c r="G105" s="23"/>
      <c r="H105" s="183"/>
      <c r="I105" s="481" t="s">
        <v>124</v>
      </c>
      <c r="J105" s="423">
        <v>94.0</v>
      </c>
      <c r="K105" s="424" t="s">
        <v>2732</v>
      </c>
      <c r="L105" s="424" t="s">
        <v>2733</v>
      </c>
      <c r="M105" s="440" t="s">
        <v>2734</v>
      </c>
      <c r="N105" s="440" t="s">
        <v>2413</v>
      </c>
      <c r="O105" s="440" t="s">
        <v>2699</v>
      </c>
      <c r="P105" s="440" t="s">
        <v>2308</v>
      </c>
      <c r="Q105" s="440" t="s">
        <v>2308</v>
      </c>
      <c r="R105" s="440" t="s">
        <v>2308</v>
      </c>
      <c r="S105" s="440" t="s">
        <v>2308</v>
      </c>
      <c r="T105" s="441" t="s">
        <v>2735</v>
      </c>
      <c r="U105" s="428"/>
      <c r="V105" s="429"/>
      <c r="W105" s="429" t="str">
        <f t="shared" si="1"/>
        <v/>
      </c>
      <c r="X105" s="429"/>
      <c r="Y105" s="429" t="str">
        <f t="shared" si="2"/>
        <v/>
      </c>
      <c r="Z105" s="429"/>
      <c r="AA105" s="429" t="str">
        <f t="shared" si="3"/>
        <v/>
      </c>
      <c r="AB105" s="429"/>
      <c r="AC105" s="429" t="str">
        <f t="shared" si="4"/>
        <v>アイアン階段現調工程連絡作業</v>
      </c>
      <c r="AD105" s="429"/>
      <c r="AE105" s="429" t="str">
        <f t="shared" si="5"/>
        <v/>
      </c>
      <c r="AF105" s="4"/>
      <c r="AG105" s="4"/>
      <c r="AH105" s="4"/>
      <c r="AI105" s="4"/>
      <c r="AJ105" s="4"/>
      <c r="AK105" s="4"/>
      <c r="AL105" s="4"/>
      <c r="AM105" s="4"/>
      <c r="AN105" s="4"/>
      <c r="AO105" s="4"/>
      <c r="AP105" s="4"/>
    </row>
    <row r="106">
      <c r="A106" s="23"/>
      <c r="B106" s="23"/>
      <c r="C106" s="23"/>
      <c r="D106" s="23"/>
      <c r="E106" s="23"/>
      <c r="F106" s="23"/>
      <c r="G106" s="23"/>
      <c r="H106" s="183"/>
      <c r="I106" s="482" t="s">
        <v>124</v>
      </c>
      <c r="J106" s="190">
        <v>95.0</v>
      </c>
      <c r="K106" s="30" t="s">
        <v>2736</v>
      </c>
      <c r="L106" s="30" t="s">
        <v>2737</v>
      </c>
      <c r="M106" s="191" t="s">
        <v>2738</v>
      </c>
      <c r="N106" s="191" t="s">
        <v>2413</v>
      </c>
      <c r="O106" s="191" t="s">
        <v>2699</v>
      </c>
      <c r="P106" s="191" t="s">
        <v>2308</v>
      </c>
      <c r="Q106" s="191" t="s">
        <v>2308</v>
      </c>
      <c r="R106" s="191" t="s">
        <v>2308</v>
      </c>
      <c r="S106" s="191" t="s">
        <v>2308</v>
      </c>
      <c r="T106" s="178"/>
      <c r="U106" s="421"/>
      <c r="V106" s="422"/>
      <c r="W106" s="422" t="str">
        <f t="shared" si="1"/>
        <v/>
      </c>
      <c r="X106" s="422"/>
      <c r="Y106" s="422" t="str">
        <f t="shared" si="2"/>
        <v/>
      </c>
      <c r="Z106" s="422"/>
      <c r="AA106" s="422" t="str">
        <f t="shared" si="3"/>
        <v/>
      </c>
      <c r="AB106" s="422"/>
      <c r="AC106" s="422" t="str">
        <f t="shared" si="4"/>
        <v>キッチン現調（墨出し）工程連絡作業</v>
      </c>
      <c r="AD106" s="422"/>
      <c r="AE106" s="422" t="str">
        <f t="shared" si="5"/>
        <v/>
      </c>
      <c r="AF106" s="4"/>
      <c r="AG106" s="4"/>
      <c r="AH106" s="4"/>
      <c r="AI106" s="4"/>
      <c r="AJ106" s="4"/>
      <c r="AK106" s="4"/>
      <c r="AL106" s="4"/>
      <c r="AM106" s="4"/>
      <c r="AN106" s="4"/>
      <c r="AO106" s="4"/>
      <c r="AP106" s="4"/>
    </row>
    <row r="107">
      <c r="A107" s="23"/>
      <c r="B107" s="23"/>
      <c r="C107" s="23"/>
      <c r="D107" s="23"/>
      <c r="E107" s="23"/>
      <c r="F107" s="23"/>
      <c r="G107" s="23"/>
      <c r="H107" s="183"/>
      <c r="I107" s="481" t="s">
        <v>124</v>
      </c>
      <c r="J107" s="423">
        <v>96.0</v>
      </c>
      <c r="K107" s="424" t="s">
        <v>2739</v>
      </c>
      <c r="L107" s="424" t="s">
        <v>2740</v>
      </c>
      <c r="M107" s="440" t="s">
        <v>2741</v>
      </c>
      <c r="N107" s="440" t="s">
        <v>2413</v>
      </c>
      <c r="O107" s="440" t="s">
        <v>2699</v>
      </c>
      <c r="P107" s="440" t="s">
        <v>2308</v>
      </c>
      <c r="Q107" s="440" t="s">
        <v>2308</v>
      </c>
      <c r="R107" s="440" t="s">
        <v>2308</v>
      </c>
      <c r="S107" s="440" t="s">
        <v>2308</v>
      </c>
      <c r="T107" s="445"/>
      <c r="U107" s="428"/>
      <c r="V107" s="429"/>
      <c r="W107" s="429" t="str">
        <f t="shared" si="1"/>
        <v/>
      </c>
      <c r="X107" s="429"/>
      <c r="Y107" s="429" t="str">
        <f t="shared" si="2"/>
        <v/>
      </c>
      <c r="Z107" s="429"/>
      <c r="AA107" s="429" t="str">
        <f t="shared" si="3"/>
        <v/>
      </c>
      <c r="AB107" s="429"/>
      <c r="AC107" s="429" t="str">
        <f t="shared" si="4"/>
        <v>UB現調工程連絡作業</v>
      </c>
      <c r="AD107" s="429"/>
      <c r="AE107" s="429" t="str">
        <f t="shared" si="5"/>
        <v/>
      </c>
      <c r="AF107" s="4"/>
      <c r="AG107" s="4"/>
      <c r="AH107" s="4"/>
      <c r="AI107" s="4"/>
      <c r="AJ107" s="4"/>
      <c r="AK107" s="4"/>
      <c r="AL107" s="4"/>
      <c r="AM107" s="4"/>
      <c r="AN107" s="4"/>
      <c r="AO107" s="4"/>
      <c r="AP107" s="4"/>
    </row>
    <row r="108">
      <c r="A108" s="20"/>
      <c r="B108" s="20"/>
      <c r="C108" s="20"/>
      <c r="D108" s="20"/>
      <c r="E108" s="20"/>
      <c r="F108" s="20"/>
      <c r="G108" s="20"/>
      <c r="H108" s="213"/>
      <c r="I108" s="482" t="s">
        <v>124</v>
      </c>
      <c r="J108" s="190">
        <v>97.0</v>
      </c>
      <c r="K108" s="30" t="s">
        <v>2742</v>
      </c>
      <c r="L108" s="30" t="s">
        <v>2743</v>
      </c>
      <c r="M108" s="191" t="s">
        <v>2308</v>
      </c>
      <c r="N108" s="191" t="s">
        <v>2744</v>
      </c>
      <c r="O108" s="191" t="s">
        <v>2745</v>
      </c>
      <c r="P108" s="191" t="s">
        <v>2730</v>
      </c>
      <c r="Q108" s="446" t="s">
        <v>2680</v>
      </c>
      <c r="R108" s="461" t="s">
        <v>2383</v>
      </c>
      <c r="S108" s="446" t="s">
        <v>2680</v>
      </c>
      <c r="T108" s="462" t="s">
        <v>2731</v>
      </c>
      <c r="U108" s="421"/>
      <c r="V108" s="422"/>
      <c r="W108" s="422" t="str">
        <f t="shared" si="1"/>
        <v/>
      </c>
      <c r="X108" s="422"/>
      <c r="Y108" s="422" t="str">
        <f t="shared" si="2"/>
        <v/>
      </c>
      <c r="Z108" s="422"/>
      <c r="AA108" s="422" t="str">
        <f t="shared" si="3"/>
        <v/>
      </c>
      <c r="AB108" s="422"/>
      <c r="AC108" s="422" t="str">
        <f t="shared" si="4"/>
        <v>防水検査予約依頼作業</v>
      </c>
      <c r="AD108" s="422"/>
      <c r="AE108" s="422" t="str">
        <f t="shared" si="5"/>
        <v/>
      </c>
      <c r="AF108" s="4"/>
      <c r="AG108" s="4"/>
      <c r="AH108" s="4"/>
      <c r="AI108" s="4"/>
      <c r="AJ108" s="4"/>
      <c r="AK108" s="4"/>
      <c r="AL108" s="4"/>
      <c r="AM108" s="4"/>
      <c r="AN108" s="4"/>
      <c r="AO108" s="4"/>
      <c r="AP108" s="4"/>
    </row>
    <row r="109">
      <c r="A109" s="80">
        <v>11.0</v>
      </c>
      <c r="B109" s="80">
        <v>2.0</v>
      </c>
      <c r="C109" s="470" t="s">
        <v>2746</v>
      </c>
      <c r="D109" s="80" t="s">
        <v>2747</v>
      </c>
      <c r="E109" s="432" t="s">
        <v>38</v>
      </c>
      <c r="F109" s="472"/>
      <c r="G109" s="472"/>
      <c r="H109" s="98" t="s">
        <v>2324</v>
      </c>
      <c r="I109" s="423" t="s">
        <v>1365</v>
      </c>
      <c r="J109" s="423">
        <v>98.0</v>
      </c>
      <c r="K109" s="424" t="s">
        <v>2748</v>
      </c>
      <c r="L109" s="424" t="s">
        <v>2749</v>
      </c>
      <c r="M109" s="440" t="s">
        <v>2308</v>
      </c>
      <c r="N109" s="440" t="s">
        <v>375</v>
      </c>
      <c r="O109" s="440" t="s">
        <v>2685</v>
      </c>
      <c r="P109" s="440" t="s">
        <v>2308</v>
      </c>
      <c r="Q109" s="440" t="s">
        <v>2750</v>
      </c>
      <c r="R109" s="440" t="s">
        <v>2308</v>
      </c>
      <c r="S109" s="440" t="s">
        <v>2308</v>
      </c>
      <c r="T109" s="445"/>
      <c r="U109" s="428"/>
      <c r="V109" s="429"/>
      <c r="W109" s="429" t="str">
        <f t="shared" si="1"/>
        <v/>
      </c>
      <c r="X109" s="429"/>
      <c r="Y109" s="429" t="str">
        <f t="shared" si="2"/>
        <v>上棟後立ち会い作業</v>
      </c>
      <c r="Z109" s="429"/>
      <c r="AA109" s="429" t="str">
        <f t="shared" si="3"/>
        <v/>
      </c>
      <c r="AB109" s="429"/>
      <c r="AC109" s="429" t="str">
        <f t="shared" si="4"/>
        <v/>
      </c>
      <c r="AD109" s="429"/>
      <c r="AE109" s="429" t="str">
        <f t="shared" si="5"/>
        <v/>
      </c>
      <c r="AF109" s="4"/>
      <c r="AG109" s="4"/>
      <c r="AH109" s="4"/>
      <c r="AI109" s="4"/>
      <c r="AJ109" s="4"/>
      <c r="AK109" s="4"/>
      <c r="AL109" s="4"/>
      <c r="AM109" s="4"/>
      <c r="AN109" s="4"/>
      <c r="AO109" s="4"/>
      <c r="AP109" s="4"/>
    </row>
    <row r="110" ht="15.75" customHeight="1">
      <c r="A110" s="74">
        <v>12.0</v>
      </c>
      <c r="B110" s="74">
        <v>2.0</v>
      </c>
      <c r="C110" s="415" t="s">
        <v>2751</v>
      </c>
      <c r="D110" s="74" t="s">
        <v>2752</v>
      </c>
      <c r="E110" s="416" t="s">
        <v>102</v>
      </c>
      <c r="F110" s="417" t="s">
        <v>2753</v>
      </c>
      <c r="G110" s="417" t="s">
        <v>2754</v>
      </c>
      <c r="H110" s="485" t="s">
        <v>2324</v>
      </c>
      <c r="I110" s="473" t="s">
        <v>1365</v>
      </c>
      <c r="J110" s="190">
        <v>99.0</v>
      </c>
      <c r="K110" s="486" t="s">
        <v>2755</v>
      </c>
      <c r="L110" s="486" t="s">
        <v>2756</v>
      </c>
      <c r="M110" s="191" t="s">
        <v>2308</v>
      </c>
      <c r="N110" s="191" t="s">
        <v>2751</v>
      </c>
      <c r="O110" s="191" t="s">
        <v>2757</v>
      </c>
      <c r="P110" s="191" t="s">
        <v>2308</v>
      </c>
      <c r="Q110" s="191" t="s">
        <v>2308</v>
      </c>
      <c r="R110" s="191" t="s">
        <v>2308</v>
      </c>
      <c r="S110" s="191" t="s">
        <v>2308</v>
      </c>
      <c r="T110" s="42"/>
      <c r="U110" s="421"/>
      <c r="V110" s="422"/>
      <c r="W110" s="422" t="str">
        <f t="shared" si="1"/>
        <v/>
      </c>
      <c r="X110" s="422"/>
      <c r="Y110" s="422" t="str">
        <f t="shared" si="2"/>
        <v>断熱気密検査作業</v>
      </c>
      <c r="Z110" s="422"/>
      <c r="AA110" s="422" t="str">
        <f t="shared" si="3"/>
        <v/>
      </c>
      <c r="AB110" s="422"/>
      <c r="AC110" s="422" t="str">
        <f t="shared" si="4"/>
        <v/>
      </c>
      <c r="AD110" s="422"/>
      <c r="AE110" s="422" t="str">
        <f t="shared" si="5"/>
        <v/>
      </c>
      <c r="AF110" s="4"/>
      <c r="AG110" s="4"/>
      <c r="AH110" s="4"/>
      <c r="AI110" s="4"/>
      <c r="AJ110" s="4"/>
      <c r="AK110" s="4"/>
      <c r="AL110" s="4"/>
      <c r="AM110" s="4"/>
      <c r="AN110" s="4"/>
      <c r="AO110" s="4"/>
      <c r="AP110" s="4"/>
    </row>
    <row r="111" ht="15.75" customHeight="1">
      <c r="A111" s="23"/>
      <c r="B111" s="23"/>
      <c r="C111" s="23"/>
      <c r="D111" s="23"/>
      <c r="E111" s="23"/>
      <c r="F111" s="23"/>
      <c r="G111" s="23"/>
      <c r="H111" s="100" t="s">
        <v>2333</v>
      </c>
      <c r="I111" s="423" t="s">
        <v>124</v>
      </c>
      <c r="J111" s="423">
        <v>100.0</v>
      </c>
      <c r="K111" s="424" t="s">
        <v>2758</v>
      </c>
      <c r="L111" s="424" t="s">
        <v>2759</v>
      </c>
      <c r="M111" s="440" t="s">
        <v>2636</v>
      </c>
      <c r="N111" s="440" t="s">
        <v>2413</v>
      </c>
      <c r="O111" s="440" t="s">
        <v>2760</v>
      </c>
      <c r="P111" s="440" t="s">
        <v>2308</v>
      </c>
      <c r="Q111" s="440" t="s">
        <v>2308</v>
      </c>
      <c r="R111" s="440" t="s">
        <v>2308</v>
      </c>
      <c r="S111" s="440" t="s">
        <v>2308</v>
      </c>
      <c r="T111" s="445"/>
      <c r="U111" s="428"/>
      <c r="V111" s="429"/>
      <c r="W111" s="429" t="str">
        <f t="shared" si="1"/>
        <v/>
      </c>
      <c r="X111" s="429"/>
      <c r="Y111" s="429" t="str">
        <f t="shared" si="2"/>
        <v/>
      </c>
      <c r="Z111" s="429"/>
      <c r="AA111" s="429" t="str">
        <f t="shared" si="3"/>
        <v/>
      </c>
      <c r="AB111" s="429"/>
      <c r="AC111" s="429" t="str">
        <f t="shared" si="4"/>
        <v>外装仕上げ工程連絡作業</v>
      </c>
      <c r="AD111" s="429"/>
      <c r="AE111" s="429" t="str">
        <f t="shared" si="5"/>
        <v/>
      </c>
      <c r="AF111" s="4"/>
      <c r="AG111" s="4"/>
      <c r="AH111" s="4"/>
      <c r="AI111" s="4"/>
      <c r="AJ111" s="4"/>
      <c r="AK111" s="4"/>
      <c r="AL111" s="4"/>
      <c r="AM111" s="4"/>
      <c r="AN111" s="4"/>
      <c r="AO111" s="4"/>
      <c r="AP111" s="4"/>
    </row>
    <row r="112">
      <c r="A112" s="23"/>
      <c r="B112" s="23"/>
      <c r="C112" s="23"/>
      <c r="D112" s="23"/>
      <c r="E112" s="23"/>
      <c r="F112" s="23"/>
      <c r="G112" s="23"/>
      <c r="H112" s="23"/>
      <c r="I112" s="190" t="s">
        <v>124</v>
      </c>
      <c r="J112" s="190">
        <v>101.0</v>
      </c>
      <c r="K112" s="30" t="s">
        <v>2761</v>
      </c>
      <c r="L112" s="30" t="s">
        <v>2762</v>
      </c>
      <c r="M112" s="191" t="s">
        <v>2388</v>
      </c>
      <c r="N112" s="191" t="s">
        <v>2413</v>
      </c>
      <c r="O112" s="191" t="s">
        <v>2760</v>
      </c>
      <c r="P112" s="191" t="s">
        <v>2308</v>
      </c>
      <c r="Q112" s="191" t="s">
        <v>2308</v>
      </c>
      <c r="R112" s="191" t="s">
        <v>2308</v>
      </c>
      <c r="S112" s="191" t="s">
        <v>2308</v>
      </c>
      <c r="T112" s="42"/>
      <c r="U112" s="421"/>
      <c r="V112" s="422"/>
      <c r="W112" s="422" t="str">
        <f t="shared" si="1"/>
        <v/>
      </c>
      <c r="X112" s="422"/>
      <c r="Y112" s="422" t="str">
        <f t="shared" si="2"/>
        <v/>
      </c>
      <c r="Z112" s="422"/>
      <c r="AA112" s="422" t="str">
        <f t="shared" si="3"/>
        <v/>
      </c>
      <c r="AB112" s="422"/>
      <c r="AC112" s="422" t="str">
        <f t="shared" si="4"/>
        <v>電気仕上げ工程連絡作業</v>
      </c>
      <c r="AD112" s="422"/>
      <c r="AE112" s="422" t="str">
        <f t="shared" si="5"/>
        <v/>
      </c>
      <c r="AF112" s="4"/>
      <c r="AG112" s="4"/>
      <c r="AH112" s="4"/>
      <c r="AI112" s="4"/>
      <c r="AJ112" s="4"/>
      <c r="AK112" s="4"/>
      <c r="AL112" s="4"/>
      <c r="AM112" s="4"/>
      <c r="AN112" s="4"/>
      <c r="AO112" s="4"/>
      <c r="AP112" s="4"/>
    </row>
    <row r="113">
      <c r="A113" s="23"/>
      <c r="B113" s="23"/>
      <c r="C113" s="23"/>
      <c r="D113" s="23"/>
      <c r="E113" s="23"/>
      <c r="F113" s="23"/>
      <c r="G113" s="23"/>
      <c r="H113" s="23"/>
      <c r="I113" s="423" t="s">
        <v>124</v>
      </c>
      <c r="J113" s="423">
        <v>102.0</v>
      </c>
      <c r="K113" s="424" t="s">
        <v>2763</v>
      </c>
      <c r="L113" s="424" t="s">
        <v>2764</v>
      </c>
      <c r="M113" s="440" t="s">
        <v>1630</v>
      </c>
      <c r="N113" s="440" t="s">
        <v>2413</v>
      </c>
      <c r="O113" s="440" t="s">
        <v>2760</v>
      </c>
      <c r="P113" s="440" t="s">
        <v>2308</v>
      </c>
      <c r="Q113" s="440" t="s">
        <v>2308</v>
      </c>
      <c r="R113" s="440" t="s">
        <v>2308</v>
      </c>
      <c r="S113" s="440" t="s">
        <v>2308</v>
      </c>
      <c r="T113" s="445"/>
      <c r="U113" s="428"/>
      <c r="V113" s="429"/>
      <c r="W113" s="429" t="str">
        <f t="shared" si="1"/>
        <v/>
      </c>
      <c r="X113" s="429"/>
      <c r="Y113" s="429" t="str">
        <f t="shared" si="2"/>
        <v/>
      </c>
      <c r="Z113" s="429"/>
      <c r="AA113" s="429" t="str">
        <f t="shared" si="3"/>
        <v/>
      </c>
      <c r="AB113" s="429"/>
      <c r="AC113" s="429" t="str">
        <f t="shared" si="4"/>
        <v>水道仕上げ工程連絡作業</v>
      </c>
      <c r="AD113" s="429"/>
      <c r="AE113" s="429" t="str">
        <f t="shared" si="5"/>
        <v/>
      </c>
      <c r="AF113" s="4"/>
      <c r="AG113" s="4"/>
      <c r="AH113" s="4"/>
      <c r="AI113" s="4"/>
      <c r="AJ113" s="4"/>
      <c r="AK113" s="4"/>
      <c r="AL113" s="4"/>
      <c r="AM113" s="4"/>
      <c r="AN113" s="4"/>
      <c r="AO113" s="4"/>
      <c r="AP113" s="4"/>
    </row>
    <row r="114">
      <c r="A114" s="23"/>
      <c r="B114" s="23"/>
      <c r="C114" s="23"/>
      <c r="D114" s="23"/>
      <c r="E114" s="23"/>
      <c r="F114" s="23"/>
      <c r="G114" s="23"/>
      <c r="H114" s="23"/>
      <c r="I114" s="190" t="s">
        <v>124</v>
      </c>
      <c r="J114" s="190">
        <v>103.0</v>
      </c>
      <c r="K114" s="30" t="s">
        <v>2765</v>
      </c>
      <c r="L114" s="30" t="s">
        <v>2766</v>
      </c>
      <c r="M114" s="191" t="s">
        <v>2456</v>
      </c>
      <c r="N114" s="191" t="s">
        <v>2413</v>
      </c>
      <c r="O114" s="191" t="s">
        <v>2760</v>
      </c>
      <c r="P114" s="191" t="s">
        <v>2308</v>
      </c>
      <c r="Q114" s="191" t="s">
        <v>2308</v>
      </c>
      <c r="R114" s="191" t="s">
        <v>2308</v>
      </c>
      <c r="S114" s="191" t="s">
        <v>2308</v>
      </c>
      <c r="T114" s="42"/>
      <c r="U114" s="421"/>
      <c r="V114" s="422"/>
      <c r="W114" s="422" t="str">
        <f t="shared" si="1"/>
        <v/>
      </c>
      <c r="X114" s="422"/>
      <c r="Y114" s="422" t="str">
        <f t="shared" si="2"/>
        <v/>
      </c>
      <c r="Z114" s="422"/>
      <c r="AA114" s="422" t="str">
        <f t="shared" si="3"/>
        <v/>
      </c>
      <c r="AB114" s="422"/>
      <c r="AC114" s="422" t="str">
        <f t="shared" si="4"/>
        <v>太陽光仕上げ工程連絡作業</v>
      </c>
      <c r="AD114" s="422"/>
      <c r="AE114" s="422" t="str">
        <f t="shared" si="5"/>
        <v/>
      </c>
      <c r="AF114" s="4"/>
      <c r="AG114" s="4"/>
      <c r="AH114" s="4"/>
      <c r="AI114" s="4"/>
      <c r="AJ114" s="4"/>
      <c r="AK114" s="4"/>
      <c r="AL114" s="4"/>
      <c r="AM114" s="4"/>
      <c r="AN114" s="4"/>
      <c r="AO114" s="4"/>
      <c r="AP114" s="4"/>
    </row>
    <row r="115">
      <c r="A115" s="23"/>
      <c r="B115" s="23"/>
      <c r="C115" s="23"/>
      <c r="D115" s="23"/>
      <c r="E115" s="23"/>
      <c r="F115" s="23"/>
      <c r="G115" s="23"/>
      <c r="H115" s="23"/>
      <c r="I115" s="423" t="s">
        <v>124</v>
      </c>
      <c r="J115" s="423">
        <v>104.0</v>
      </c>
      <c r="K115" s="424" t="s">
        <v>2767</v>
      </c>
      <c r="L115" s="424" t="s">
        <v>2768</v>
      </c>
      <c r="M115" s="440" t="s">
        <v>2420</v>
      </c>
      <c r="N115" s="440" t="s">
        <v>2413</v>
      </c>
      <c r="O115" s="440" t="s">
        <v>2760</v>
      </c>
      <c r="P115" s="440" t="s">
        <v>2308</v>
      </c>
      <c r="Q115" s="440" t="s">
        <v>2308</v>
      </c>
      <c r="R115" s="440" t="s">
        <v>2308</v>
      </c>
      <c r="S115" s="440" t="s">
        <v>2308</v>
      </c>
      <c r="T115" s="445"/>
      <c r="U115" s="428"/>
      <c r="V115" s="429"/>
      <c r="W115" s="429" t="str">
        <f t="shared" si="1"/>
        <v/>
      </c>
      <c r="X115" s="429"/>
      <c r="Y115" s="429" t="str">
        <f t="shared" si="2"/>
        <v/>
      </c>
      <c r="Z115" s="429"/>
      <c r="AA115" s="429" t="str">
        <f t="shared" si="3"/>
        <v/>
      </c>
      <c r="AB115" s="429"/>
      <c r="AC115" s="429" t="str">
        <f t="shared" si="4"/>
        <v>ガス仕上げ工程連絡作業</v>
      </c>
      <c r="AD115" s="429"/>
      <c r="AE115" s="429" t="str">
        <f t="shared" si="5"/>
        <v/>
      </c>
      <c r="AF115" s="4"/>
      <c r="AG115" s="4"/>
      <c r="AH115" s="4"/>
      <c r="AI115" s="4"/>
      <c r="AJ115" s="4"/>
      <c r="AK115" s="4"/>
      <c r="AL115" s="4"/>
      <c r="AM115" s="4"/>
      <c r="AN115" s="4"/>
      <c r="AO115" s="4"/>
      <c r="AP115" s="4"/>
    </row>
    <row r="116">
      <c r="A116" s="23"/>
      <c r="B116" s="23"/>
      <c r="C116" s="23"/>
      <c r="D116" s="23"/>
      <c r="E116" s="23"/>
      <c r="F116" s="23"/>
      <c r="G116" s="23"/>
      <c r="H116" s="23"/>
      <c r="I116" s="190" t="s">
        <v>124</v>
      </c>
      <c r="J116" s="190">
        <v>105.0</v>
      </c>
      <c r="K116" s="30" t="s">
        <v>2769</v>
      </c>
      <c r="L116" s="30" t="s">
        <v>2770</v>
      </c>
      <c r="M116" s="191" t="s">
        <v>2771</v>
      </c>
      <c r="N116" s="191" t="s">
        <v>2413</v>
      </c>
      <c r="O116" s="191" t="s">
        <v>2760</v>
      </c>
      <c r="P116" s="191" t="s">
        <v>2308</v>
      </c>
      <c r="Q116" s="191" t="s">
        <v>2308</v>
      </c>
      <c r="R116" s="191" t="s">
        <v>2308</v>
      </c>
      <c r="S116" s="191" t="s">
        <v>2308</v>
      </c>
      <c r="T116" s="42"/>
      <c r="U116" s="421"/>
      <c r="V116" s="422"/>
      <c r="W116" s="422" t="str">
        <f t="shared" si="1"/>
        <v/>
      </c>
      <c r="X116" s="422"/>
      <c r="Y116" s="422" t="str">
        <f t="shared" si="2"/>
        <v/>
      </c>
      <c r="Z116" s="422"/>
      <c r="AA116" s="422" t="str">
        <f t="shared" si="3"/>
        <v/>
      </c>
      <c r="AB116" s="422"/>
      <c r="AC116" s="422" t="str">
        <f t="shared" si="4"/>
        <v>クロス仕上げ工程連絡作業</v>
      </c>
      <c r="AD116" s="422"/>
      <c r="AE116" s="422" t="str">
        <f t="shared" si="5"/>
        <v/>
      </c>
      <c r="AF116" s="4"/>
      <c r="AG116" s="4"/>
      <c r="AH116" s="4"/>
      <c r="AI116" s="4"/>
      <c r="AJ116" s="4"/>
      <c r="AK116" s="4"/>
      <c r="AL116" s="4"/>
      <c r="AM116" s="4"/>
      <c r="AN116" s="4"/>
      <c r="AO116" s="4"/>
      <c r="AP116" s="4"/>
    </row>
    <row r="117">
      <c r="A117" s="23"/>
      <c r="B117" s="23"/>
      <c r="C117" s="23"/>
      <c r="D117" s="23"/>
      <c r="E117" s="23"/>
      <c r="F117" s="23"/>
      <c r="G117" s="23"/>
      <c r="H117" s="23"/>
      <c r="I117" s="423" t="s">
        <v>124</v>
      </c>
      <c r="J117" s="423">
        <v>106.0</v>
      </c>
      <c r="K117" s="424" t="s">
        <v>2772</v>
      </c>
      <c r="L117" s="424" t="s">
        <v>2773</v>
      </c>
      <c r="M117" s="440" t="s">
        <v>2774</v>
      </c>
      <c r="N117" s="440" t="s">
        <v>2413</v>
      </c>
      <c r="O117" s="440" t="s">
        <v>2760</v>
      </c>
      <c r="P117" s="440" t="s">
        <v>2308</v>
      </c>
      <c r="Q117" s="440" t="s">
        <v>2308</v>
      </c>
      <c r="R117" s="440" t="s">
        <v>2308</v>
      </c>
      <c r="S117" s="440" t="s">
        <v>2308</v>
      </c>
      <c r="T117" s="445" t="s">
        <v>2775</v>
      </c>
      <c r="U117" s="428"/>
      <c r="V117" s="429"/>
      <c r="W117" s="429" t="str">
        <f t="shared" si="1"/>
        <v/>
      </c>
      <c r="X117" s="429"/>
      <c r="Y117" s="429" t="str">
        <f t="shared" si="2"/>
        <v/>
      </c>
      <c r="Z117" s="429"/>
      <c r="AA117" s="429" t="str">
        <f t="shared" si="3"/>
        <v/>
      </c>
      <c r="AB117" s="429"/>
      <c r="AC117" s="429" t="str">
        <f t="shared" si="4"/>
        <v>美装仕上げ工程連絡作業</v>
      </c>
      <c r="AD117" s="429"/>
      <c r="AE117" s="429" t="str">
        <f t="shared" si="5"/>
        <v/>
      </c>
      <c r="AF117" s="4"/>
      <c r="AG117" s="4"/>
      <c r="AH117" s="4"/>
      <c r="AI117" s="4"/>
      <c r="AJ117" s="4"/>
      <c r="AK117" s="4"/>
      <c r="AL117" s="4"/>
      <c r="AM117" s="4"/>
      <c r="AN117" s="4"/>
      <c r="AO117" s="4"/>
      <c r="AP117" s="4"/>
    </row>
    <row r="118">
      <c r="A118" s="23"/>
      <c r="B118" s="23"/>
      <c r="C118" s="23"/>
      <c r="D118" s="23"/>
      <c r="E118" s="23"/>
      <c r="F118" s="23"/>
      <c r="G118" s="23"/>
      <c r="H118" s="23"/>
      <c r="I118" s="190" t="s">
        <v>124</v>
      </c>
      <c r="J118" s="190">
        <v>107.0</v>
      </c>
      <c r="K118" s="30" t="s">
        <v>2776</v>
      </c>
      <c r="L118" s="30" t="s">
        <v>2777</v>
      </c>
      <c r="M118" s="191" t="s">
        <v>2778</v>
      </c>
      <c r="N118" s="191" t="s">
        <v>2413</v>
      </c>
      <c r="O118" s="191" t="s">
        <v>2760</v>
      </c>
      <c r="P118" s="191" t="s">
        <v>2308</v>
      </c>
      <c r="Q118" s="191" t="s">
        <v>2308</v>
      </c>
      <c r="R118" s="191" t="s">
        <v>2308</v>
      </c>
      <c r="S118" s="191" t="s">
        <v>2308</v>
      </c>
      <c r="T118" s="178" t="s">
        <v>2779</v>
      </c>
      <c r="U118" s="421"/>
      <c r="V118" s="422"/>
      <c r="W118" s="422" t="str">
        <f t="shared" si="1"/>
        <v/>
      </c>
      <c r="X118" s="422"/>
      <c r="Y118" s="422" t="str">
        <f t="shared" si="2"/>
        <v/>
      </c>
      <c r="Z118" s="422"/>
      <c r="AA118" s="422" t="str">
        <f t="shared" si="3"/>
        <v/>
      </c>
      <c r="AB118" s="422"/>
      <c r="AC118" s="422" t="str">
        <f t="shared" si="4"/>
        <v>左官仕上げ工程連絡作業</v>
      </c>
      <c r="AD118" s="422"/>
      <c r="AE118" s="422" t="str">
        <f t="shared" si="5"/>
        <v/>
      </c>
      <c r="AF118" s="4"/>
      <c r="AG118" s="4"/>
      <c r="AH118" s="4"/>
      <c r="AI118" s="4"/>
      <c r="AJ118" s="4"/>
      <c r="AK118" s="4"/>
      <c r="AL118" s="4"/>
      <c r="AM118" s="4"/>
      <c r="AN118" s="4"/>
      <c r="AO118" s="4"/>
      <c r="AP118" s="4"/>
    </row>
    <row r="119">
      <c r="A119" s="23"/>
      <c r="B119" s="23"/>
      <c r="C119" s="23"/>
      <c r="D119" s="23"/>
      <c r="E119" s="23"/>
      <c r="F119" s="23"/>
      <c r="G119" s="23"/>
      <c r="H119" s="23"/>
      <c r="I119" s="423" t="s">
        <v>124</v>
      </c>
      <c r="J119" s="423">
        <v>108.0</v>
      </c>
      <c r="K119" s="424" t="s">
        <v>2780</v>
      </c>
      <c r="L119" s="424" t="s">
        <v>2781</v>
      </c>
      <c r="M119" s="440" t="s">
        <v>2782</v>
      </c>
      <c r="N119" s="440" t="s">
        <v>2413</v>
      </c>
      <c r="O119" s="440" t="s">
        <v>2760</v>
      </c>
      <c r="P119" s="440" t="s">
        <v>2308</v>
      </c>
      <c r="Q119" s="440" t="s">
        <v>2308</v>
      </c>
      <c r="R119" s="440" t="s">
        <v>2308</v>
      </c>
      <c r="S119" s="440" t="s">
        <v>2308</v>
      </c>
      <c r="T119" s="441" t="s">
        <v>2783</v>
      </c>
      <c r="U119" s="428"/>
      <c r="V119" s="429"/>
      <c r="W119" s="429" t="str">
        <f t="shared" si="1"/>
        <v/>
      </c>
      <c r="X119" s="429"/>
      <c r="Y119" s="429" t="str">
        <f t="shared" si="2"/>
        <v/>
      </c>
      <c r="Z119" s="429"/>
      <c r="AA119" s="429" t="str">
        <f t="shared" si="3"/>
        <v/>
      </c>
      <c r="AB119" s="429"/>
      <c r="AC119" s="429" t="str">
        <f t="shared" si="4"/>
        <v>タイル仕上げ工程連絡作業</v>
      </c>
      <c r="AD119" s="429"/>
      <c r="AE119" s="429" t="str">
        <f t="shared" si="5"/>
        <v/>
      </c>
      <c r="AF119" s="4"/>
      <c r="AG119" s="4"/>
      <c r="AH119" s="4"/>
      <c r="AI119" s="4"/>
      <c r="AJ119" s="4"/>
      <c r="AK119" s="4"/>
      <c r="AL119" s="4"/>
      <c r="AM119" s="4"/>
      <c r="AN119" s="4"/>
      <c r="AO119" s="4"/>
      <c r="AP119" s="4"/>
    </row>
    <row r="120">
      <c r="A120" s="23"/>
      <c r="B120" s="23"/>
      <c r="C120" s="23"/>
      <c r="D120" s="23"/>
      <c r="E120" s="23"/>
      <c r="F120" s="23"/>
      <c r="G120" s="23"/>
      <c r="H120" s="23"/>
      <c r="I120" s="190" t="s">
        <v>124</v>
      </c>
      <c r="J120" s="190">
        <v>109.0</v>
      </c>
      <c r="K120" s="30" t="s">
        <v>2784</v>
      </c>
      <c r="L120" s="30" t="s">
        <v>2785</v>
      </c>
      <c r="M120" s="191" t="s">
        <v>2734</v>
      </c>
      <c r="N120" s="191" t="s">
        <v>2413</v>
      </c>
      <c r="O120" s="191" t="s">
        <v>2760</v>
      </c>
      <c r="P120" s="191" t="s">
        <v>2308</v>
      </c>
      <c r="Q120" s="191" t="s">
        <v>2308</v>
      </c>
      <c r="R120" s="191" t="s">
        <v>2308</v>
      </c>
      <c r="S120" s="191" t="s">
        <v>2308</v>
      </c>
      <c r="T120" s="420" t="s">
        <v>2735</v>
      </c>
      <c r="U120" s="421"/>
      <c r="V120" s="422"/>
      <c r="W120" s="422" t="str">
        <f t="shared" si="1"/>
        <v/>
      </c>
      <c r="X120" s="422"/>
      <c r="Y120" s="422" t="str">
        <f t="shared" si="2"/>
        <v/>
      </c>
      <c r="Z120" s="422"/>
      <c r="AA120" s="422" t="str">
        <f t="shared" si="3"/>
        <v/>
      </c>
      <c r="AB120" s="422"/>
      <c r="AC120" s="422" t="str">
        <f t="shared" si="4"/>
        <v>アイアン手摺設置工程連絡作業</v>
      </c>
      <c r="AD120" s="422"/>
      <c r="AE120" s="422" t="str">
        <f t="shared" si="5"/>
        <v/>
      </c>
      <c r="AF120" s="4"/>
      <c r="AG120" s="4"/>
      <c r="AH120" s="4"/>
      <c r="AI120" s="4"/>
      <c r="AJ120" s="4"/>
      <c r="AK120" s="4"/>
      <c r="AL120" s="4"/>
      <c r="AM120" s="4"/>
      <c r="AN120" s="4"/>
      <c r="AO120" s="4"/>
      <c r="AP120" s="4"/>
    </row>
    <row r="121">
      <c r="A121" s="23"/>
      <c r="B121" s="23"/>
      <c r="C121" s="23"/>
      <c r="D121" s="23"/>
      <c r="E121" s="23"/>
      <c r="F121" s="23"/>
      <c r="G121" s="23"/>
      <c r="H121" s="23"/>
      <c r="I121" s="423" t="s">
        <v>124</v>
      </c>
      <c r="J121" s="423">
        <v>110.0</v>
      </c>
      <c r="K121" s="424" t="s">
        <v>2786</v>
      </c>
      <c r="L121" s="424" t="s">
        <v>2787</v>
      </c>
      <c r="M121" s="425" t="s">
        <v>2738</v>
      </c>
      <c r="N121" s="440" t="s">
        <v>2413</v>
      </c>
      <c r="O121" s="440" t="s">
        <v>2760</v>
      </c>
      <c r="P121" s="425" t="s">
        <v>2308</v>
      </c>
      <c r="Q121" s="425" t="s">
        <v>2308</v>
      </c>
      <c r="R121" s="425" t="s">
        <v>2308</v>
      </c>
      <c r="S121" s="425" t="s">
        <v>2308</v>
      </c>
      <c r="T121" s="441"/>
      <c r="U121" s="428"/>
      <c r="V121" s="429"/>
      <c r="W121" s="429" t="str">
        <f t="shared" si="1"/>
        <v/>
      </c>
      <c r="X121" s="429"/>
      <c r="Y121" s="429" t="str">
        <f t="shared" si="2"/>
        <v/>
      </c>
      <c r="Z121" s="429"/>
      <c r="AA121" s="429" t="str">
        <f t="shared" si="3"/>
        <v/>
      </c>
      <c r="AB121" s="429"/>
      <c r="AC121" s="429" t="str">
        <f t="shared" si="4"/>
        <v>キッチン施工日連絡作業</v>
      </c>
      <c r="AD121" s="429"/>
      <c r="AE121" s="429" t="str">
        <f t="shared" si="5"/>
        <v/>
      </c>
      <c r="AF121" s="4"/>
      <c r="AG121" s="4"/>
      <c r="AH121" s="4"/>
      <c r="AI121" s="4"/>
      <c r="AJ121" s="4"/>
      <c r="AK121" s="4"/>
      <c r="AL121" s="4"/>
      <c r="AM121" s="4"/>
      <c r="AN121" s="4"/>
      <c r="AO121" s="4"/>
      <c r="AP121" s="4"/>
    </row>
    <row r="122">
      <c r="A122" s="23"/>
      <c r="B122" s="23"/>
      <c r="C122" s="23"/>
      <c r="D122" s="23"/>
      <c r="E122" s="23"/>
      <c r="F122" s="23"/>
      <c r="G122" s="23"/>
      <c r="H122" s="23"/>
      <c r="I122" s="190" t="s">
        <v>124</v>
      </c>
      <c r="J122" s="190">
        <v>111.0</v>
      </c>
      <c r="K122" s="30" t="s">
        <v>2788</v>
      </c>
      <c r="L122" s="30" t="s">
        <v>2789</v>
      </c>
      <c r="M122" s="191" t="s">
        <v>2790</v>
      </c>
      <c r="N122" s="191" t="s">
        <v>2413</v>
      </c>
      <c r="O122" s="191" t="s">
        <v>2760</v>
      </c>
      <c r="P122" s="191" t="s">
        <v>2308</v>
      </c>
      <c r="Q122" s="191" t="s">
        <v>2308</v>
      </c>
      <c r="R122" s="191" t="s">
        <v>2308</v>
      </c>
      <c r="S122" s="191" t="s">
        <v>2308</v>
      </c>
      <c r="T122" s="42" t="s">
        <v>2791</v>
      </c>
      <c r="U122" s="421"/>
      <c r="V122" s="422"/>
      <c r="W122" s="422" t="str">
        <f t="shared" si="1"/>
        <v/>
      </c>
      <c r="X122" s="422"/>
      <c r="Y122" s="422" t="str">
        <f t="shared" si="2"/>
        <v/>
      </c>
      <c r="Z122" s="422"/>
      <c r="AA122" s="422" t="str">
        <f t="shared" si="3"/>
        <v/>
      </c>
      <c r="AB122" s="422"/>
      <c r="AC122" s="422" t="str">
        <f t="shared" si="4"/>
        <v>バルコニー笠木工程連絡作業</v>
      </c>
      <c r="AD122" s="422"/>
      <c r="AE122" s="422" t="str">
        <f t="shared" si="5"/>
        <v/>
      </c>
      <c r="AF122" s="4"/>
      <c r="AG122" s="4"/>
      <c r="AH122" s="4"/>
      <c r="AI122" s="4"/>
      <c r="AJ122" s="4"/>
      <c r="AK122" s="4"/>
      <c r="AL122" s="4"/>
      <c r="AM122" s="4"/>
      <c r="AN122" s="4"/>
      <c r="AO122" s="4"/>
      <c r="AP122" s="4"/>
    </row>
    <row r="123">
      <c r="A123" s="23"/>
      <c r="B123" s="23"/>
      <c r="C123" s="23"/>
      <c r="D123" s="23"/>
      <c r="E123" s="23"/>
      <c r="F123" s="23"/>
      <c r="G123" s="23"/>
      <c r="H123" s="23"/>
      <c r="I123" s="423" t="s">
        <v>124</v>
      </c>
      <c r="J123" s="423">
        <v>112.0</v>
      </c>
      <c r="K123" s="424" t="s">
        <v>2792</v>
      </c>
      <c r="L123" s="424" t="s">
        <v>2793</v>
      </c>
      <c r="M123" s="440" t="s">
        <v>2794</v>
      </c>
      <c r="N123" s="440" t="s">
        <v>2413</v>
      </c>
      <c r="O123" s="440" t="s">
        <v>2760</v>
      </c>
      <c r="P123" s="440" t="s">
        <v>2308</v>
      </c>
      <c r="Q123" s="440" t="s">
        <v>2308</v>
      </c>
      <c r="R123" s="440" t="s">
        <v>2308</v>
      </c>
      <c r="S123" s="440" t="s">
        <v>2308</v>
      </c>
      <c r="T123" s="441"/>
      <c r="U123" s="428"/>
      <c r="V123" s="429"/>
      <c r="W123" s="429" t="str">
        <f t="shared" si="1"/>
        <v/>
      </c>
      <c r="X123" s="429"/>
      <c r="Y123" s="429" t="str">
        <f t="shared" si="2"/>
        <v/>
      </c>
      <c r="Z123" s="429"/>
      <c r="AA123" s="429" t="str">
        <f t="shared" si="3"/>
        <v/>
      </c>
      <c r="AB123" s="429"/>
      <c r="AC123" s="429" t="str">
        <f t="shared" si="4"/>
        <v>エアコン仕上げ工程連絡作業</v>
      </c>
      <c r="AD123" s="429"/>
      <c r="AE123" s="429" t="str">
        <f t="shared" si="5"/>
        <v/>
      </c>
      <c r="AF123" s="4"/>
      <c r="AG123" s="4"/>
      <c r="AH123" s="4"/>
      <c r="AI123" s="4"/>
      <c r="AJ123" s="4"/>
      <c r="AK123" s="4"/>
      <c r="AL123" s="4"/>
      <c r="AM123" s="4"/>
      <c r="AN123" s="4"/>
      <c r="AO123" s="4"/>
      <c r="AP123" s="4"/>
    </row>
    <row r="124">
      <c r="A124" s="20"/>
      <c r="B124" s="20"/>
      <c r="C124" s="20"/>
      <c r="D124" s="20"/>
      <c r="E124" s="20"/>
      <c r="F124" s="20"/>
      <c r="G124" s="20"/>
      <c r="H124" s="20"/>
      <c r="I124" s="190" t="s">
        <v>124</v>
      </c>
      <c r="J124" s="190">
        <v>113.0</v>
      </c>
      <c r="K124" s="30" t="s">
        <v>2795</v>
      </c>
      <c r="L124" s="30" t="s">
        <v>2796</v>
      </c>
      <c r="M124" s="191" t="s">
        <v>2430</v>
      </c>
      <c r="N124" s="191" t="s">
        <v>2413</v>
      </c>
      <c r="O124" s="191" t="s">
        <v>2797</v>
      </c>
      <c r="P124" s="191" t="s">
        <v>2308</v>
      </c>
      <c r="Q124" s="191" t="s">
        <v>2308</v>
      </c>
      <c r="R124" s="191" t="s">
        <v>2308</v>
      </c>
      <c r="S124" s="191" t="s">
        <v>2308</v>
      </c>
      <c r="T124" s="42"/>
      <c r="U124" s="421"/>
      <c r="V124" s="422"/>
      <c r="W124" s="422" t="str">
        <f t="shared" si="1"/>
        <v/>
      </c>
      <c r="X124" s="422"/>
      <c r="Y124" s="422" t="str">
        <f t="shared" si="2"/>
        <v/>
      </c>
      <c r="Z124" s="422"/>
      <c r="AA124" s="422" t="str">
        <f t="shared" si="3"/>
        <v/>
      </c>
      <c r="AB124" s="422"/>
      <c r="AC124" s="422" t="str">
        <f t="shared" si="4"/>
        <v>足場解体工程連絡作業</v>
      </c>
      <c r="AD124" s="422"/>
      <c r="AE124" s="422" t="str">
        <f t="shared" si="5"/>
        <v/>
      </c>
      <c r="AF124" s="4"/>
      <c r="AG124" s="4"/>
      <c r="AH124" s="4"/>
      <c r="AI124" s="4"/>
      <c r="AJ124" s="4"/>
      <c r="AK124" s="4"/>
      <c r="AL124" s="4"/>
      <c r="AM124" s="4"/>
      <c r="AN124" s="4"/>
      <c r="AO124" s="4"/>
      <c r="AP124" s="4"/>
    </row>
    <row r="125">
      <c r="A125" s="74">
        <v>13.0</v>
      </c>
      <c r="B125" s="74">
        <v>2.0</v>
      </c>
      <c r="C125" s="415" t="s">
        <v>2798</v>
      </c>
      <c r="D125" s="74" t="s">
        <v>2799</v>
      </c>
      <c r="E125" s="416" t="s">
        <v>207</v>
      </c>
      <c r="F125" s="417"/>
      <c r="G125" s="417"/>
      <c r="H125" s="485" t="s">
        <v>2324</v>
      </c>
      <c r="I125" s="423" t="s">
        <v>1365</v>
      </c>
      <c r="J125" s="423">
        <v>114.0</v>
      </c>
      <c r="K125" s="424" t="s">
        <v>2800</v>
      </c>
      <c r="L125" s="424" t="s">
        <v>2801</v>
      </c>
      <c r="M125" s="440" t="s">
        <v>2308</v>
      </c>
      <c r="N125" s="440" t="s">
        <v>2802</v>
      </c>
      <c r="O125" s="440" t="s">
        <v>2803</v>
      </c>
      <c r="P125" s="440" t="s">
        <v>2308</v>
      </c>
      <c r="Q125" s="440" t="s">
        <v>2308</v>
      </c>
      <c r="R125" s="440" t="s">
        <v>2308</v>
      </c>
      <c r="S125" s="440" t="s">
        <v>2308</v>
      </c>
      <c r="T125" s="445"/>
      <c r="U125" s="428"/>
      <c r="V125" s="429"/>
      <c r="W125" s="429" t="str">
        <f t="shared" si="1"/>
        <v/>
      </c>
      <c r="X125" s="429"/>
      <c r="Y125" s="429" t="str">
        <f t="shared" si="2"/>
        <v>足場解体前検査作業</v>
      </c>
      <c r="Z125" s="429"/>
      <c r="AA125" s="429" t="str">
        <f t="shared" si="3"/>
        <v/>
      </c>
      <c r="AB125" s="429"/>
      <c r="AC125" s="429" t="str">
        <f t="shared" si="4"/>
        <v/>
      </c>
      <c r="AD125" s="429"/>
      <c r="AE125" s="429" t="str">
        <f t="shared" si="5"/>
        <v/>
      </c>
      <c r="AF125" s="4"/>
      <c r="AG125" s="4"/>
      <c r="AH125" s="4"/>
      <c r="AI125" s="4"/>
      <c r="AJ125" s="4"/>
      <c r="AK125" s="4"/>
      <c r="AL125" s="4"/>
      <c r="AM125" s="4"/>
      <c r="AN125" s="4"/>
      <c r="AO125" s="4"/>
      <c r="AP125" s="4"/>
    </row>
    <row r="126">
      <c r="A126" s="20"/>
      <c r="B126" s="20"/>
      <c r="C126" s="20"/>
      <c r="D126" s="20"/>
      <c r="E126" s="20"/>
      <c r="F126" s="20"/>
      <c r="G126" s="20"/>
      <c r="H126" s="98" t="s">
        <v>2333</v>
      </c>
      <c r="I126" s="190" t="s">
        <v>1365</v>
      </c>
      <c r="J126" s="190">
        <v>115.0</v>
      </c>
      <c r="K126" s="484" t="s">
        <v>2804</v>
      </c>
      <c r="L126" s="30" t="s">
        <v>2805</v>
      </c>
      <c r="M126" s="191" t="s">
        <v>2782</v>
      </c>
      <c r="N126" s="191" t="s">
        <v>2806</v>
      </c>
      <c r="O126" s="191" t="s">
        <v>2807</v>
      </c>
      <c r="P126" s="191" t="s">
        <v>2308</v>
      </c>
      <c r="Q126" s="191" t="s">
        <v>2308</v>
      </c>
      <c r="R126" s="191" t="s">
        <v>2308</v>
      </c>
      <c r="S126" s="191" t="s">
        <v>2308</v>
      </c>
      <c r="T126" s="42"/>
      <c r="U126" s="421"/>
      <c r="V126" s="422"/>
      <c r="W126" s="422" t="str">
        <f t="shared" si="1"/>
        <v/>
      </c>
      <c r="X126" s="422"/>
      <c r="Y126" s="422" t="str">
        <f t="shared" si="2"/>
        <v>タイル割付決定作業（設計の業務？）</v>
      </c>
      <c r="Z126" s="422"/>
      <c r="AA126" s="422" t="str">
        <f t="shared" si="3"/>
        <v/>
      </c>
      <c r="AB126" s="422"/>
      <c r="AC126" s="422" t="str">
        <f t="shared" si="4"/>
        <v/>
      </c>
      <c r="AD126" s="422"/>
      <c r="AE126" s="422" t="str">
        <f t="shared" si="5"/>
        <v/>
      </c>
      <c r="AF126" s="4"/>
      <c r="AG126" s="4"/>
      <c r="AH126" s="4"/>
      <c r="AI126" s="4"/>
      <c r="AJ126" s="4"/>
      <c r="AK126" s="4"/>
      <c r="AL126" s="4"/>
      <c r="AM126" s="4"/>
      <c r="AN126" s="4"/>
      <c r="AO126" s="4"/>
      <c r="AP126" s="4"/>
    </row>
    <row r="127">
      <c r="A127" s="74">
        <v>14.0</v>
      </c>
      <c r="B127" s="74">
        <v>2.0</v>
      </c>
      <c r="C127" s="415" t="s">
        <v>2808</v>
      </c>
      <c r="D127" s="74" t="s">
        <v>2809</v>
      </c>
      <c r="E127" s="416" t="s">
        <v>207</v>
      </c>
      <c r="F127" s="417"/>
      <c r="G127" s="417"/>
      <c r="H127" s="487" t="s">
        <v>2324</v>
      </c>
      <c r="I127" s="488" t="s">
        <v>1365</v>
      </c>
      <c r="J127" s="423">
        <v>116.0</v>
      </c>
      <c r="K127" s="424" t="s">
        <v>2810</v>
      </c>
      <c r="L127" s="424" t="s">
        <v>2811</v>
      </c>
      <c r="M127" s="440" t="s">
        <v>2308</v>
      </c>
      <c r="N127" s="440" t="s">
        <v>2812</v>
      </c>
      <c r="O127" s="440" t="s">
        <v>2813</v>
      </c>
      <c r="P127" s="450" t="s">
        <v>2616</v>
      </c>
      <c r="Q127" s="440" t="s">
        <v>2577</v>
      </c>
      <c r="R127" s="449" t="s">
        <v>2617</v>
      </c>
      <c r="S127" s="450" t="s">
        <v>2814</v>
      </c>
      <c r="T127" s="445"/>
      <c r="U127" s="428"/>
      <c r="V127" s="429"/>
      <c r="W127" s="429" t="str">
        <f t="shared" si="1"/>
        <v/>
      </c>
      <c r="X127" s="429"/>
      <c r="Y127" s="429" t="str">
        <f t="shared" si="2"/>
        <v>造作大工完了検査作業</v>
      </c>
      <c r="Z127" s="429"/>
      <c r="AA127" s="429" t="str">
        <f t="shared" si="3"/>
        <v/>
      </c>
      <c r="AB127" s="429"/>
      <c r="AC127" s="429" t="str">
        <f t="shared" si="4"/>
        <v/>
      </c>
      <c r="AD127" s="429"/>
      <c r="AE127" s="429" t="str">
        <f t="shared" si="5"/>
        <v/>
      </c>
      <c r="AF127" s="4"/>
      <c r="AG127" s="4"/>
      <c r="AH127" s="4"/>
      <c r="AI127" s="4"/>
      <c r="AJ127" s="4"/>
      <c r="AK127" s="4"/>
      <c r="AL127" s="4"/>
      <c r="AM127" s="4"/>
      <c r="AN127" s="4"/>
      <c r="AO127" s="4"/>
      <c r="AP127" s="4"/>
    </row>
    <row r="128">
      <c r="A128" s="23"/>
      <c r="B128" s="23"/>
      <c r="C128" s="23"/>
      <c r="D128" s="23"/>
      <c r="E128" s="23"/>
      <c r="F128" s="23"/>
      <c r="G128" s="23"/>
      <c r="H128" s="100" t="s">
        <v>2333</v>
      </c>
      <c r="I128" s="190" t="s">
        <v>43</v>
      </c>
      <c r="J128" s="190">
        <v>117.0</v>
      </c>
      <c r="K128" s="30" t="s">
        <v>2815</v>
      </c>
      <c r="L128" s="30" t="s">
        <v>2816</v>
      </c>
      <c r="M128" s="191" t="s">
        <v>2636</v>
      </c>
      <c r="N128" s="191" t="s">
        <v>2817</v>
      </c>
      <c r="O128" s="191" t="s">
        <v>2818</v>
      </c>
      <c r="P128" s="191" t="s">
        <v>2308</v>
      </c>
      <c r="Q128" s="191" t="s">
        <v>2308</v>
      </c>
      <c r="R128" s="191" t="s">
        <v>2308</v>
      </c>
      <c r="S128" s="191" t="s">
        <v>2308</v>
      </c>
      <c r="T128" s="42"/>
      <c r="U128" s="421"/>
      <c r="V128" s="422"/>
      <c r="W128" s="422" t="str">
        <f t="shared" si="1"/>
        <v/>
      </c>
      <c r="X128" s="422"/>
      <c r="Y128" s="422" t="str">
        <f t="shared" si="2"/>
        <v/>
      </c>
      <c r="Z128" s="422"/>
      <c r="AA128" s="422" t="str">
        <f t="shared" si="3"/>
        <v>器具関係納期決定作業</v>
      </c>
      <c r="AB128" s="422"/>
      <c r="AC128" s="422" t="str">
        <f t="shared" si="4"/>
        <v/>
      </c>
      <c r="AD128" s="422"/>
      <c r="AE128" s="422" t="str">
        <f t="shared" si="5"/>
        <v/>
      </c>
      <c r="AF128" s="4"/>
      <c r="AG128" s="4"/>
      <c r="AH128" s="4"/>
      <c r="AI128" s="4"/>
      <c r="AJ128" s="4"/>
      <c r="AK128" s="4"/>
      <c r="AL128" s="4"/>
      <c r="AM128" s="4"/>
      <c r="AN128" s="4"/>
      <c r="AO128" s="4"/>
      <c r="AP128" s="4"/>
    </row>
    <row r="129">
      <c r="A129" s="23"/>
      <c r="B129" s="23"/>
      <c r="C129" s="23"/>
      <c r="D129" s="23"/>
      <c r="E129" s="23"/>
      <c r="F129" s="23"/>
      <c r="G129" s="23"/>
      <c r="H129" s="23"/>
      <c r="I129" s="423" t="s">
        <v>124</v>
      </c>
      <c r="J129" s="423">
        <v>118.0</v>
      </c>
      <c r="K129" s="424" t="s">
        <v>2819</v>
      </c>
      <c r="L129" s="424" t="s">
        <v>2820</v>
      </c>
      <c r="M129" s="440" t="s">
        <v>2308</v>
      </c>
      <c r="N129" s="440" t="s">
        <v>2821</v>
      </c>
      <c r="O129" s="440" t="s">
        <v>2822</v>
      </c>
      <c r="P129" s="489" t="s">
        <v>2823</v>
      </c>
      <c r="Q129" s="450" t="s">
        <v>2680</v>
      </c>
      <c r="R129" s="449" t="s">
        <v>2383</v>
      </c>
      <c r="S129" s="450" t="s">
        <v>2680</v>
      </c>
      <c r="T129" s="490" t="s">
        <v>2731</v>
      </c>
      <c r="U129" s="428"/>
      <c r="V129" s="429"/>
      <c r="W129" s="429" t="str">
        <f t="shared" si="1"/>
        <v/>
      </c>
      <c r="X129" s="429"/>
      <c r="Y129" s="429" t="str">
        <f t="shared" si="2"/>
        <v/>
      </c>
      <c r="Z129" s="429"/>
      <c r="AA129" s="429" t="str">
        <f t="shared" si="3"/>
        <v/>
      </c>
      <c r="AB129" s="429"/>
      <c r="AC129" s="429" t="str">
        <f t="shared" si="4"/>
        <v>完了検査予約依頼作業</v>
      </c>
      <c r="AD129" s="429"/>
      <c r="AE129" s="429" t="str">
        <f t="shared" si="5"/>
        <v/>
      </c>
      <c r="AF129" s="4"/>
      <c r="AG129" s="4"/>
      <c r="AH129" s="4"/>
      <c r="AI129" s="4"/>
      <c r="AJ129" s="4"/>
      <c r="AK129" s="4"/>
      <c r="AL129" s="4"/>
      <c r="AM129" s="4"/>
      <c r="AN129" s="4"/>
      <c r="AO129" s="4"/>
      <c r="AP129" s="4"/>
    </row>
    <row r="130">
      <c r="A130" s="23"/>
      <c r="B130" s="23"/>
      <c r="C130" s="23"/>
      <c r="D130" s="23"/>
      <c r="E130" s="23"/>
      <c r="F130" s="23"/>
      <c r="G130" s="23"/>
      <c r="H130" s="23"/>
      <c r="I130" s="190" t="s">
        <v>124</v>
      </c>
      <c r="J130" s="190">
        <v>119.0</v>
      </c>
      <c r="K130" s="30" t="s">
        <v>2824</v>
      </c>
      <c r="L130" s="30" t="s">
        <v>2825</v>
      </c>
      <c r="M130" s="191" t="s">
        <v>2826</v>
      </c>
      <c r="N130" s="191" t="s">
        <v>2413</v>
      </c>
      <c r="O130" s="191" t="s">
        <v>2827</v>
      </c>
      <c r="P130" s="191" t="s">
        <v>2308</v>
      </c>
      <c r="Q130" s="191" t="s">
        <v>2308</v>
      </c>
      <c r="R130" s="191" t="s">
        <v>2308</v>
      </c>
      <c r="S130" s="191" t="s">
        <v>2308</v>
      </c>
      <c r="T130" s="178" t="s">
        <v>2828</v>
      </c>
      <c r="U130" s="421"/>
      <c r="V130" s="422"/>
      <c r="W130" s="422" t="str">
        <f t="shared" si="1"/>
        <v/>
      </c>
      <c r="X130" s="422"/>
      <c r="Y130" s="422" t="str">
        <f t="shared" si="2"/>
        <v/>
      </c>
      <c r="Z130" s="422"/>
      <c r="AA130" s="422" t="str">
        <f t="shared" si="3"/>
        <v/>
      </c>
      <c r="AB130" s="422"/>
      <c r="AC130" s="422" t="str">
        <f t="shared" si="4"/>
        <v>補修工程連絡作業</v>
      </c>
      <c r="AD130" s="422"/>
      <c r="AE130" s="422" t="str">
        <f t="shared" si="5"/>
        <v/>
      </c>
      <c r="AF130" s="4"/>
      <c r="AG130" s="4"/>
      <c r="AH130" s="4"/>
      <c r="AI130" s="4"/>
      <c r="AJ130" s="4"/>
      <c r="AK130" s="4"/>
      <c r="AL130" s="4"/>
      <c r="AM130" s="4"/>
      <c r="AN130" s="4"/>
      <c r="AO130" s="4"/>
      <c r="AP130" s="4"/>
    </row>
    <row r="131">
      <c r="A131" s="20"/>
      <c r="B131" s="20"/>
      <c r="C131" s="20"/>
      <c r="D131" s="20"/>
      <c r="E131" s="20"/>
      <c r="F131" s="20"/>
      <c r="G131" s="20"/>
      <c r="H131" s="20"/>
      <c r="I131" s="423" t="s">
        <v>124</v>
      </c>
      <c r="J131" s="423">
        <v>120.0</v>
      </c>
      <c r="K131" s="424" t="s">
        <v>2829</v>
      </c>
      <c r="L131" s="424" t="s">
        <v>2830</v>
      </c>
      <c r="M131" s="440" t="s">
        <v>2831</v>
      </c>
      <c r="N131" s="440" t="s">
        <v>2413</v>
      </c>
      <c r="O131" s="440" t="s">
        <v>2827</v>
      </c>
      <c r="P131" s="440" t="s">
        <v>2308</v>
      </c>
      <c r="Q131" s="440" t="s">
        <v>2308</v>
      </c>
      <c r="R131" s="440" t="s">
        <v>2308</v>
      </c>
      <c r="S131" s="440" t="s">
        <v>2308</v>
      </c>
      <c r="T131" s="441" t="s">
        <v>2832</v>
      </c>
      <c r="U131" s="428"/>
      <c r="V131" s="429"/>
      <c r="W131" s="429" t="str">
        <f t="shared" si="1"/>
        <v/>
      </c>
      <c r="X131" s="429"/>
      <c r="Y131" s="429" t="str">
        <f t="shared" si="2"/>
        <v/>
      </c>
      <c r="Z131" s="429"/>
      <c r="AA131" s="429" t="str">
        <f t="shared" si="3"/>
        <v/>
      </c>
      <c r="AB131" s="429"/>
      <c r="AC131" s="429" t="str">
        <f t="shared" si="4"/>
        <v>コーキング工程連絡作業</v>
      </c>
      <c r="AD131" s="429"/>
      <c r="AE131" s="429" t="str">
        <f t="shared" si="5"/>
        <v/>
      </c>
      <c r="AF131" s="4"/>
      <c r="AG131" s="4"/>
      <c r="AH131" s="4"/>
      <c r="AI131" s="4"/>
      <c r="AJ131" s="4"/>
      <c r="AK131" s="4"/>
      <c r="AL131" s="4"/>
      <c r="AM131" s="4"/>
      <c r="AN131" s="4"/>
      <c r="AO131" s="4"/>
      <c r="AP131" s="4"/>
    </row>
    <row r="132" ht="38.25" customHeight="1">
      <c r="A132" s="74">
        <v>15.0</v>
      </c>
      <c r="B132" s="74" t="s">
        <v>2568</v>
      </c>
      <c r="C132" s="415" t="s">
        <v>2833</v>
      </c>
      <c r="D132" s="74" t="s">
        <v>2834</v>
      </c>
      <c r="E132" s="416" t="s">
        <v>70</v>
      </c>
      <c r="F132" s="417" t="s">
        <v>2835</v>
      </c>
      <c r="G132" s="417" t="s">
        <v>2836</v>
      </c>
      <c r="H132" s="491" t="s">
        <v>2324</v>
      </c>
      <c r="I132" s="190" t="s">
        <v>1365</v>
      </c>
      <c r="J132" s="190">
        <v>121.0</v>
      </c>
      <c r="K132" s="30" t="s">
        <v>2837</v>
      </c>
      <c r="L132" s="30" t="s">
        <v>2838</v>
      </c>
      <c r="M132" s="191" t="s">
        <v>2308</v>
      </c>
      <c r="N132" s="191" t="s">
        <v>1980</v>
      </c>
      <c r="O132" s="191" t="s">
        <v>2839</v>
      </c>
      <c r="P132" s="191" t="s">
        <v>2308</v>
      </c>
      <c r="Q132" s="191" t="s">
        <v>2308</v>
      </c>
      <c r="R132" s="191" t="s">
        <v>2308</v>
      </c>
      <c r="S132" s="191" t="s">
        <v>2308</v>
      </c>
      <c r="T132" s="178"/>
      <c r="U132" s="421"/>
      <c r="V132" s="422"/>
      <c r="W132" s="422" t="str">
        <f t="shared" si="1"/>
        <v/>
      </c>
      <c r="X132" s="422"/>
      <c r="Y132" s="422" t="str">
        <f t="shared" si="2"/>
        <v>完了検査・社内検査作業</v>
      </c>
      <c r="Z132" s="422"/>
      <c r="AA132" s="422" t="str">
        <f t="shared" si="3"/>
        <v/>
      </c>
      <c r="AB132" s="422"/>
      <c r="AC132" s="422" t="str">
        <f t="shared" si="4"/>
        <v/>
      </c>
      <c r="AD132" s="422"/>
      <c r="AE132" s="422" t="str">
        <f t="shared" si="5"/>
        <v/>
      </c>
      <c r="AF132" s="4"/>
      <c r="AG132" s="4"/>
      <c r="AH132" s="4"/>
      <c r="AI132" s="4"/>
      <c r="AJ132" s="4"/>
      <c r="AK132" s="4"/>
      <c r="AL132" s="4"/>
      <c r="AM132" s="4"/>
      <c r="AN132" s="4"/>
      <c r="AO132" s="4"/>
      <c r="AP132" s="4"/>
    </row>
    <row r="133" ht="38.25" customHeight="1">
      <c r="A133" s="23"/>
      <c r="B133" s="23"/>
      <c r="C133" s="23"/>
      <c r="D133" s="23"/>
      <c r="E133" s="23"/>
      <c r="F133" s="23"/>
      <c r="G133" s="23"/>
      <c r="H133" s="100" t="s">
        <v>2333</v>
      </c>
      <c r="I133" s="439" t="s">
        <v>1365</v>
      </c>
      <c r="J133" s="423">
        <v>122.0</v>
      </c>
      <c r="K133" s="424" t="s">
        <v>2840</v>
      </c>
      <c r="L133" s="424" t="s">
        <v>2841</v>
      </c>
      <c r="M133" s="440" t="s">
        <v>1721</v>
      </c>
      <c r="N133" s="440" t="s">
        <v>2842</v>
      </c>
      <c r="O133" s="440" t="s">
        <v>2843</v>
      </c>
      <c r="P133" s="440" t="s">
        <v>2308</v>
      </c>
      <c r="Q133" s="440" t="s">
        <v>2844</v>
      </c>
      <c r="R133" s="440" t="s">
        <v>2308</v>
      </c>
      <c r="S133" s="440" t="s">
        <v>2308</v>
      </c>
      <c r="T133" s="441"/>
      <c r="U133" s="428"/>
      <c r="V133" s="429"/>
      <c r="W133" s="429" t="str">
        <f t="shared" si="1"/>
        <v/>
      </c>
      <c r="X133" s="429"/>
      <c r="Y133" s="429" t="str">
        <f t="shared" si="2"/>
        <v>不足資料提出作業</v>
      </c>
      <c r="Z133" s="429"/>
      <c r="AA133" s="429" t="str">
        <f t="shared" si="3"/>
        <v/>
      </c>
      <c r="AB133" s="429"/>
      <c r="AC133" s="429" t="str">
        <f t="shared" si="4"/>
        <v/>
      </c>
      <c r="AD133" s="429"/>
      <c r="AE133" s="429" t="str">
        <f t="shared" si="5"/>
        <v/>
      </c>
      <c r="AF133" s="4"/>
      <c r="AG133" s="4"/>
      <c r="AH133" s="4"/>
      <c r="AI133" s="4"/>
      <c r="AJ133" s="4"/>
      <c r="AK133" s="4"/>
      <c r="AL133" s="4"/>
      <c r="AM133" s="4"/>
      <c r="AN133" s="4"/>
      <c r="AO133" s="4"/>
      <c r="AP133" s="4"/>
    </row>
    <row r="134" ht="38.25" customHeight="1">
      <c r="A134" s="23"/>
      <c r="B134" s="23"/>
      <c r="C134" s="23"/>
      <c r="D134" s="23"/>
      <c r="E134" s="23"/>
      <c r="F134" s="23"/>
      <c r="G134" s="23"/>
      <c r="H134" s="23"/>
      <c r="I134" s="210" t="s">
        <v>124</v>
      </c>
      <c r="J134" s="190">
        <v>123.0</v>
      </c>
      <c r="K134" s="30" t="s">
        <v>2845</v>
      </c>
      <c r="L134" s="30" t="s">
        <v>2846</v>
      </c>
      <c r="M134" s="191" t="s">
        <v>2015</v>
      </c>
      <c r="N134" s="191" t="s">
        <v>2847</v>
      </c>
      <c r="O134" s="191" t="s">
        <v>2848</v>
      </c>
      <c r="P134" s="191" t="s">
        <v>2308</v>
      </c>
      <c r="Q134" s="191" t="s">
        <v>2308</v>
      </c>
      <c r="R134" s="191" t="s">
        <v>2308</v>
      </c>
      <c r="S134" s="191" t="s">
        <v>2308</v>
      </c>
      <c r="T134" s="178" t="s">
        <v>2849</v>
      </c>
      <c r="U134" s="421"/>
      <c r="V134" s="422"/>
      <c r="W134" s="422" t="str">
        <f t="shared" si="1"/>
        <v/>
      </c>
      <c r="X134" s="422"/>
      <c r="Y134" s="422" t="str">
        <f t="shared" si="2"/>
        <v/>
      </c>
      <c r="Z134" s="422"/>
      <c r="AA134" s="422" t="str">
        <f t="shared" si="3"/>
        <v/>
      </c>
      <c r="AB134" s="422"/>
      <c r="AC134" s="422" t="str">
        <f t="shared" si="4"/>
        <v>お施主様立ち会い日程調整作業</v>
      </c>
      <c r="AD134" s="422"/>
      <c r="AE134" s="422" t="str">
        <f t="shared" si="5"/>
        <v/>
      </c>
      <c r="AF134" s="4"/>
      <c r="AG134" s="4"/>
      <c r="AH134" s="4"/>
      <c r="AI134" s="4"/>
      <c r="AJ134" s="4"/>
      <c r="AK134" s="4"/>
      <c r="AL134" s="4"/>
      <c r="AM134" s="4"/>
      <c r="AN134" s="4"/>
      <c r="AO134" s="4"/>
      <c r="AP134" s="4"/>
    </row>
    <row r="135" ht="38.25" customHeight="1">
      <c r="A135" s="23"/>
      <c r="B135" s="23"/>
      <c r="C135" s="23"/>
      <c r="D135" s="23"/>
      <c r="E135" s="23"/>
      <c r="F135" s="23"/>
      <c r="G135" s="23"/>
      <c r="H135" s="23"/>
      <c r="I135" s="439" t="s">
        <v>124</v>
      </c>
      <c r="J135" s="423">
        <v>124.0</v>
      </c>
      <c r="K135" s="424" t="s">
        <v>2850</v>
      </c>
      <c r="L135" s="424" t="s">
        <v>2851</v>
      </c>
      <c r="M135" s="425" t="s">
        <v>2852</v>
      </c>
      <c r="N135" s="440" t="s">
        <v>2413</v>
      </c>
      <c r="O135" s="448" t="s">
        <v>2853</v>
      </c>
      <c r="P135" s="425" t="s">
        <v>2308</v>
      </c>
      <c r="Q135" s="425" t="s">
        <v>2308</v>
      </c>
      <c r="R135" s="425" t="s">
        <v>2308</v>
      </c>
      <c r="S135" s="425" t="s">
        <v>2308</v>
      </c>
      <c r="T135" s="441" t="s">
        <v>2854</v>
      </c>
      <c r="U135" s="428"/>
      <c r="V135" s="429"/>
      <c r="W135" s="429" t="str">
        <f t="shared" si="1"/>
        <v/>
      </c>
      <c r="X135" s="429"/>
      <c r="Y135" s="429" t="str">
        <f t="shared" si="2"/>
        <v/>
      </c>
      <c r="Z135" s="429"/>
      <c r="AA135" s="429" t="str">
        <f t="shared" si="3"/>
        <v/>
      </c>
      <c r="AB135" s="429"/>
      <c r="AC135" s="429" t="str">
        <f t="shared" si="4"/>
        <v>気密測定工程連絡作業</v>
      </c>
      <c r="AD135" s="429"/>
      <c r="AE135" s="429" t="str">
        <f t="shared" si="5"/>
        <v/>
      </c>
      <c r="AF135" s="4"/>
      <c r="AG135" s="4"/>
      <c r="AH135" s="4"/>
      <c r="AI135" s="4"/>
      <c r="AJ135" s="4"/>
      <c r="AK135" s="4"/>
      <c r="AL135" s="4"/>
      <c r="AM135" s="4"/>
      <c r="AN135" s="4"/>
      <c r="AO135" s="4"/>
      <c r="AP135" s="4"/>
    </row>
    <row r="136" ht="38.25" customHeight="1">
      <c r="A136" s="23"/>
      <c r="B136" s="23"/>
      <c r="C136" s="23"/>
      <c r="D136" s="23"/>
      <c r="E136" s="23"/>
      <c r="F136" s="23"/>
      <c r="G136" s="23"/>
      <c r="H136" s="23"/>
      <c r="I136" s="210" t="s">
        <v>124</v>
      </c>
      <c r="J136" s="190">
        <v>125.0</v>
      </c>
      <c r="K136" s="30" t="s">
        <v>2855</v>
      </c>
      <c r="L136" s="30" t="s">
        <v>2856</v>
      </c>
      <c r="M136" s="191" t="s">
        <v>2395</v>
      </c>
      <c r="N136" s="191" t="s">
        <v>2413</v>
      </c>
      <c r="O136" s="191" t="s">
        <v>2857</v>
      </c>
      <c r="P136" s="191" t="s">
        <v>2308</v>
      </c>
      <c r="Q136" s="191" t="s">
        <v>2308</v>
      </c>
      <c r="R136" s="191" t="s">
        <v>2308</v>
      </c>
      <c r="S136" s="191" t="s">
        <v>2308</v>
      </c>
      <c r="T136" s="178"/>
      <c r="U136" s="421"/>
      <c r="V136" s="422"/>
      <c r="W136" s="422" t="str">
        <f t="shared" si="1"/>
        <v/>
      </c>
      <c r="X136" s="422"/>
      <c r="Y136" s="422" t="str">
        <f t="shared" si="2"/>
        <v/>
      </c>
      <c r="Z136" s="422"/>
      <c r="AA136" s="422" t="str">
        <f t="shared" si="3"/>
        <v/>
      </c>
      <c r="AB136" s="422"/>
      <c r="AC136" s="422" t="str">
        <f t="shared" si="4"/>
        <v>仮設撤去工程連絡作業</v>
      </c>
      <c r="AD136" s="422"/>
      <c r="AE136" s="422" t="str">
        <f t="shared" si="5"/>
        <v/>
      </c>
      <c r="AF136" s="4"/>
      <c r="AG136" s="4"/>
      <c r="AH136" s="4"/>
      <c r="AI136" s="4"/>
      <c r="AJ136" s="4"/>
      <c r="AK136" s="4"/>
      <c r="AL136" s="4"/>
      <c r="AM136" s="4"/>
      <c r="AN136" s="4"/>
      <c r="AO136" s="4"/>
      <c r="AP136" s="4"/>
    </row>
    <row r="137" ht="38.25" customHeight="1">
      <c r="A137" s="23"/>
      <c r="B137" s="23"/>
      <c r="C137" s="23"/>
      <c r="D137" s="23"/>
      <c r="E137" s="23"/>
      <c r="F137" s="23"/>
      <c r="G137" s="23"/>
      <c r="H137" s="23"/>
      <c r="I137" s="439" t="s">
        <v>124</v>
      </c>
      <c r="J137" s="423">
        <v>126.0</v>
      </c>
      <c r="K137" s="424" t="s">
        <v>2858</v>
      </c>
      <c r="L137" s="424" t="s">
        <v>2859</v>
      </c>
      <c r="M137" s="440" t="s">
        <v>2826</v>
      </c>
      <c r="N137" s="440" t="s">
        <v>2413</v>
      </c>
      <c r="O137" s="448" t="s">
        <v>2860</v>
      </c>
      <c r="P137" s="440" t="s">
        <v>2308</v>
      </c>
      <c r="Q137" s="440" t="s">
        <v>2308</v>
      </c>
      <c r="R137" s="440" t="s">
        <v>2308</v>
      </c>
      <c r="S137" s="440" t="s">
        <v>2308</v>
      </c>
      <c r="T137" s="445" t="s">
        <v>2828</v>
      </c>
      <c r="U137" s="428"/>
      <c r="V137" s="429"/>
      <c r="W137" s="429" t="str">
        <f t="shared" si="1"/>
        <v/>
      </c>
      <c r="X137" s="429"/>
      <c r="Y137" s="429" t="str">
        <f t="shared" si="2"/>
        <v/>
      </c>
      <c r="Z137" s="429"/>
      <c r="AA137" s="429" t="str">
        <f t="shared" si="3"/>
        <v/>
      </c>
      <c r="AB137" s="429"/>
      <c r="AC137" s="429" t="str">
        <f t="shared" si="4"/>
        <v>再補修工程連絡作業</v>
      </c>
      <c r="AD137" s="429"/>
      <c r="AE137" s="429" t="str">
        <f t="shared" si="5"/>
        <v/>
      </c>
      <c r="AF137" s="4"/>
      <c r="AG137" s="4"/>
      <c r="AH137" s="4"/>
      <c r="AI137" s="4"/>
      <c r="AJ137" s="4"/>
      <c r="AK137" s="4"/>
      <c r="AL137" s="4"/>
      <c r="AM137" s="4"/>
      <c r="AN137" s="4"/>
      <c r="AO137" s="4"/>
      <c r="AP137" s="4"/>
    </row>
    <row r="138" ht="38.25" customHeight="1">
      <c r="A138" s="23"/>
      <c r="B138" s="23"/>
      <c r="C138" s="23"/>
      <c r="D138" s="23"/>
      <c r="E138" s="23"/>
      <c r="F138" s="23"/>
      <c r="G138" s="23"/>
      <c r="H138" s="23"/>
      <c r="I138" s="210" t="s">
        <v>124</v>
      </c>
      <c r="J138" s="190">
        <v>127.0</v>
      </c>
      <c r="K138" s="30" t="s">
        <v>2861</v>
      </c>
      <c r="L138" s="30" t="s">
        <v>2862</v>
      </c>
      <c r="M138" s="19" t="s">
        <v>2774</v>
      </c>
      <c r="N138" s="191" t="s">
        <v>2413</v>
      </c>
      <c r="O138" s="453" t="s">
        <v>2863</v>
      </c>
      <c r="P138" s="19" t="s">
        <v>2308</v>
      </c>
      <c r="Q138" s="19" t="s">
        <v>2308</v>
      </c>
      <c r="R138" s="19" t="s">
        <v>2308</v>
      </c>
      <c r="S138" s="19" t="s">
        <v>2308</v>
      </c>
      <c r="T138" s="178" t="s">
        <v>2775</v>
      </c>
      <c r="U138" s="421"/>
      <c r="V138" s="422"/>
      <c r="W138" s="422" t="str">
        <f t="shared" si="1"/>
        <v/>
      </c>
      <c r="X138" s="422"/>
      <c r="Y138" s="422" t="str">
        <f t="shared" si="2"/>
        <v/>
      </c>
      <c r="Z138" s="422"/>
      <c r="AA138" s="422" t="str">
        <f t="shared" si="3"/>
        <v/>
      </c>
      <c r="AB138" s="422"/>
      <c r="AC138" s="422" t="str">
        <f t="shared" si="4"/>
        <v>再美装工程連絡作業</v>
      </c>
      <c r="AD138" s="422"/>
      <c r="AE138" s="422" t="str">
        <f t="shared" si="5"/>
        <v/>
      </c>
      <c r="AF138" s="4"/>
      <c r="AG138" s="4"/>
      <c r="AH138" s="4"/>
      <c r="AI138" s="4"/>
      <c r="AJ138" s="4"/>
      <c r="AK138" s="4"/>
      <c r="AL138" s="4"/>
      <c r="AM138" s="4"/>
      <c r="AN138" s="4"/>
      <c r="AO138" s="4"/>
      <c r="AP138" s="4"/>
    </row>
    <row r="139" ht="38.25" customHeight="1">
      <c r="A139" s="23"/>
      <c r="B139" s="23"/>
      <c r="C139" s="23"/>
      <c r="D139" s="23"/>
      <c r="E139" s="23"/>
      <c r="F139" s="23"/>
      <c r="G139" s="23"/>
      <c r="H139" s="492" t="s">
        <v>99</v>
      </c>
      <c r="I139" s="439" t="s">
        <v>1365</v>
      </c>
      <c r="J139" s="423">
        <v>128.0</v>
      </c>
      <c r="K139" s="424" t="s">
        <v>2864</v>
      </c>
      <c r="L139" s="424" t="s">
        <v>2865</v>
      </c>
      <c r="M139" s="440" t="s">
        <v>2308</v>
      </c>
      <c r="N139" s="440" t="s">
        <v>2866</v>
      </c>
      <c r="O139" s="440" t="s">
        <v>2867</v>
      </c>
      <c r="P139" s="440" t="s">
        <v>2308</v>
      </c>
      <c r="Q139" s="440" t="s">
        <v>2308</v>
      </c>
      <c r="R139" s="440" t="s">
        <v>2308</v>
      </c>
      <c r="S139" s="440" t="s">
        <v>2308</v>
      </c>
      <c r="T139" s="493"/>
      <c r="U139" s="428"/>
      <c r="V139" s="429"/>
      <c r="W139" s="429" t="str">
        <f t="shared" si="1"/>
        <v/>
      </c>
      <c r="X139" s="429"/>
      <c r="Y139" s="429" t="str">
        <f t="shared" si="2"/>
        <v>★完了検査確認作業</v>
      </c>
      <c r="Z139" s="429"/>
      <c r="AA139" s="429" t="str">
        <f t="shared" si="3"/>
        <v/>
      </c>
      <c r="AB139" s="429"/>
      <c r="AC139" s="429" t="str">
        <f t="shared" si="4"/>
        <v/>
      </c>
      <c r="AD139" s="429"/>
      <c r="AE139" s="429" t="str">
        <f t="shared" si="5"/>
        <v/>
      </c>
      <c r="AF139" s="4"/>
      <c r="AG139" s="4"/>
      <c r="AH139" s="4"/>
      <c r="AI139" s="4"/>
      <c r="AJ139" s="4"/>
      <c r="AK139" s="4"/>
      <c r="AL139" s="4"/>
      <c r="AM139" s="4"/>
      <c r="AN139" s="4"/>
      <c r="AO139" s="4"/>
      <c r="AP139" s="4"/>
    </row>
    <row r="140" ht="15.75" customHeight="1">
      <c r="A140" s="74">
        <v>16.0</v>
      </c>
      <c r="B140" s="74">
        <v>2.0</v>
      </c>
      <c r="C140" s="415" t="s">
        <v>2868</v>
      </c>
      <c r="D140" s="74" t="s">
        <v>2869</v>
      </c>
      <c r="E140" s="416" t="s">
        <v>207</v>
      </c>
      <c r="F140" s="417"/>
      <c r="G140" s="417"/>
      <c r="H140" s="469" t="s">
        <v>2324</v>
      </c>
      <c r="I140" s="190" t="s">
        <v>1365</v>
      </c>
      <c r="J140" s="190">
        <v>129.0</v>
      </c>
      <c r="K140" s="30" t="s">
        <v>2870</v>
      </c>
      <c r="L140" s="26" t="s">
        <v>2871</v>
      </c>
      <c r="M140" s="191" t="s">
        <v>2308</v>
      </c>
      <c r="N140" s="191" t="s">
        <v>2872</v>
      </c>
      <c r="O140" s="191" t="s">
        <v>2873</v>
      </c>
      <c r="P140" s="191" t="s">
        <v>2308</v>
      </c>
      <c r="Q140" s="191" t="s">
        <v>2308</v>
      </c>
      <c r="R140" s="191" t="s">
        <v>2308</v>
      </c>
      <c r="S140" s="191" t="s">
        <v>2308</v>
      </c>
      <c r="T140" s="204"/>
      <c r="U140" s="421"/>
      <c r="V140" s="422"/>
      <c r="W140" s="422" t="str">
        <f t="shared" si="1"/>
        <v/>
      </c>
      <c r="X140" s="422"/>
      <c r="Y140" s="422" t="str">
        <f t="shared" si="2"/>
        <v>是正項目確認作業</v>
      </c>
      <c r="Z140" s="422"/>
      <c r="AA140" s="422" t="str">
        <f t="shared" si="3"/>
        <v/>
      </c>
      <c r="AB140" s="422"/>
      <c r="AC140" s="422" t="str">
        <f t="shared" si="4"/>
        <v/>
      </c>
      <c r="AD140" s="422"/>
      <c r="AE140" s="422" t="str">
        <f t="shared" si="5"/>
        <v/>
      </c>
      <c r="AF140" s="4"/>
      <c r="AG140" s="4"/>
      <c r="AH140" s="4"/>
      <c r="AI140" s="4"/>
      <c r="AJ140" s="4"/>
      <c r="AK140" s="4"/>
      <c r="AL140" s="4"/>
      <c r="AM140" s="4"/>
      <c r="AN140" s="4"/>
      <c r="AO140" s="4"/>
      <c r="AP140" s="4"/>
    </row>
    <row r="141" ht="15.0" customHeight="1">
      <c r="A141" s="20"/>
      <c r="B141" s="20"/>
      <c r="C141" s="20"/>
      <c r="D141" s="20"/>
      <c r="E141" s="20"/>
      <c r="F141" s="20"/>
      <c r="G141" s="20"/>
      <c r="H141" s="20"/>
      <c r="I141" s="423" t="s">
        <v>1365</v>
      </c>
      <c r="J141" s="423">
        <v>130.0</v>
      </c>
      <c r="K141" s="424" t="s">
        <v>2874</v>
      </c>
      <c r="L141" s="424" t="s">
        <v>2875</v>
      </c>
      <c r="M141" s="440" t="s">
        <v>2308</v>
      </c>
      <c r="N141" s="440" t="s">
        <v>2876</v>
      </c>
      <c r="O141" s="440" t="s">
        <v>2873</v>
      </c>
      <c r="P141" s="440" t="s">
        <v>2308</v>
      </c>
      <c r="Q141" s="440" t="s">
        <v>2308</v>
      </c>
      <c r="R141" s="440" t="s">
        <v>2308</v>
      </c>
      <c r="S141" s="440" t="s">
        <v>2308</v>
      </c>
      <c r="T141" s="493"/>
      <c r="U141" s="442">
        <v>1.0</v>
      </c>
      <c r="V141" s="429"/>
      <c r="W141" s="429" t="str">
        <f t="shared" si="1"/>
        <v/>
      </c>
      <c r="X141" s="429"/>
      <c r="Y141" s="429" t="str">
        <f t="shared" si="2"/>
        <v>気密検査立ち会い作業</v>
      </c>
      <c r="Z141" s="429"/>
      <c r="AA141" s="429" t="str">
        <f t="shared" si="3"/>
        <v/>
      </c>
      <c r="AB141" s="429"/>
      <c r="AC141" s="429" t="str">
        <f t="shared" si="4"/>
        <v/>
      </c>
      <c r="AD141" s="429"/>
      <c r="AE141" s="429" t="str">
        <f t="shared" si="5"/>
        <v/>
      </c>
      <c r="AF141" s="4"/>
      <c r="AG141" s="4"/>
      <c r="AH141" s="4"/>
      <c r="AI141" s="4"/>
      <c r="AJ141" s="4"/>
      <c r="AK141" s="4"/>
      <c r="AL141" s="4"/>
      <c r="AM141" s="4"/>
      <c r="AN141" s="4"/>
      <c r="AO141" s="4"/>
      <c r="AP141" s="4"/>
    </row>
    <row r="142" ht="48.0" customHeight="1">
      <c r="A142" s="74">
        <v>17.0</v>
      </c>
      <c r="B142" s="74">
        <v>2.0</v>
      </c>
      <c r="C142" s="415" t="s">
        <v>2877</v>
      </c>
      <c r="D142" s="74" t="s">
        <v>2878</v>
      </c>
      <c r="E142" s="416" t="s">
        <v>38</v>
      </c>
      <c r="F142" s="417" t="s">
        <v>2879</v>
      </c>
      <c r="G142" s="417" t="s">
        <v>2880</v>
      </c>
      <c r="H142" s="477" t="s">
        <v>2324</v>
      </c>
      <c r="I142" s="190" t="s">
        <v>124</v>
      </c>
      <c r="J142" s="190">
        <v>131.0</v>
      </c>
      <c r="K142" s="30" t="s">
        <v>2881</v>
      </c>
      <c r="L142" s="30" t="s">
        <v>2882</v>
      </c>
      <c r="M142" s="191" t="s">
        <v>2308</v>
      </c>
      <c r="N142" s="191" t="s">
        <v>2847</v>
      </c>
      <c r="O142" s="191" t="s">
        <v>2883</v>
      </c>
      <c r="P142" s="494" t="s">
        <v>2308</v>
      </c>
      <c r="Q142" s="191" t="s">
        <v>2308</v>
      </c>
      <c r="R142" s="191" t="s">
        <v>2308</v>
      </c>
      <c r="S142" s="494" t="s">
        <v>2308</v>
      </c>
      <c r="T142" s="495"/>
      <c r="U142" s="421"/>
      <c r="V142" s="422"/>
      <c r="W142" s="422" t="str">
        <f t="shared" si="1"/>
        <v/>
      </c>
      <c r="X142" s="422"/>
      <c r="Y142" s="422" t="str">
        <f t="shared" si="2"/>
        <v/>
      </c>
      <c r="Z142" s="422"/>
      <c r="AA142" s="422" t="str">
        <f t="shared" si="3"/>
        <v/>
      </c>
      <c r="AB142" s="422"/>
      <c r="AC142" s="422" t="str">
        <f t="shared" si="4"/>
        <v>お施主様立ち会い作業</v>
      </c>
      <c r="AD142" s="422"/>
      <c r="AE142" s="422" t="str">
        <f t="shared" si="5"/>
        <v/>
      </c>
      <c r="AF142" s="4"/>
      <c r="AG142" s="4"/>
      <c r="AH142" s="4"/>
      <c r="AI142" s="4"/>
      <c r="AJ142" s="4"/>
      <c r="AK142" s="4"/>
      <c r="AL142" s="4"/>
      <c r="AM142" s="4"/>
      <c r="AN142" s="4"/>
      <c r="AO142" s="4"/>
      <c r="AP142" s="4"/>
    </row>
    <row r="143" ht="48.0" customHeight="1">
      <c r="A143" s="20"/>
      <c r="B143" s="20"/>
      <c r="C143" s="20"/>
      <c r="D143" s="20"/>
      <c r="E143" s="20"/>
      <c r="F143" s="20"/>
      <c r="G143" s="20"/>
      <c r="H143" s="98" t="s">
        <v>2333</v>
      </c>
      <c r="I143" s="423" t="s">
        <v>124</v>
      </c>
      <c r="J143" s="423">
        <v>132.0</v>
      </c>
      <c r="K143" s="424" t="s">
        <v>2884</v>
      </c>
      <c r="L143" s="424" t="s">
        <v>2885</v>
      </c>
      <c r="M143" s="440" t="s">
        <v>2636</v>
      </c>
      <c r="N143" s="440" t="s">
        <v>2413</v>
      </c>
      <c r="O143" s="440" t="s">
        <v>2886</v>
      </c>
      <c r="P143" s="440" t="s">
        <v>2308</v>
      </c>
      <c r="Q143" s="440" t="s">
        <v>2308</v>
      </c>
      <c r="R143" s="440" t="s">
        <v>2308</v>
      </c>
      <c r="S143" s="440" t="s">
        <v>2308</v>
      </c>
      <c r="T143" s="493"/>
      <c r="U143" s="428"/>
      <c r="V143" s="429"/>
      <c r="W143" s="429" t="str">
        <f t="shared" si="1"/>
        <v/>
      </c>
      <c r="X143" s="429"/>
      <c r="Y143" s="429" t="str">
        <f t="shared" si="2"/>
        <v/>
      </c>
      <c r="Z143" s="429"/>
      <c r="AA143" s="429" t="str">
        <f t="shared" si="3"/>
        <v/>
      </c>
      <c r="AB143" s="429"/>
      <c r="AC143" s="429" t="str">
        <f t="shared" si="4"/>
        <v>指摘事項是正連絡作業</v>
      </c>
      <c r="AD143" s="429"/>
      <c r="AE143" s="429" t="str">
        <f t="shared" si="5"/>
        <v/>
      </c>
      <c r="AF143" s="4"/>
      <c r="AG143" s="4"/>
      <c r="AH143" s="4"/>
      <c r="AI143" s="4"/>
      <c r="AJ143" s="4"/>
      <c r="AK143" s="4"/>
      <c r="AL143" s="4"/>
      <c r="AM143" s="4"/>
      <c r="AN143" s="4"/>
      <c r="AO143" s="4"/>
      <c r="AP143" s="4"/>
    </row>
    <row r="144">
      <c r="A144" s="80">
        <v>18.0</v>
      </c>
      <c r="B144" s="80">
        <v>2.0</v>
      </c>
      <c r="C144" s="470" t="s">
        <v>2887</v>
      </c>
      <c r="D144" s="80" t="s">
        <v>2888</v>
      </c>
      <c r="E144" s="432" t="s">
        <v>38</v>
      </c>
      <c r="F144" s="472"/>
      <c r="G144" s="472"/>
      <c r="H144" s="477" t="s">
        <v>2324</v>
      </c>
      <c r="I144" s="190" t="s">
        <v>1365</v>
      </c>
      <c r="J144" s="190">
        <v>133.0</v>
      </c>
      <c r="K144" s="30" t="s">
        <v>2889</v>
      </c>
      <c r="L144" s="30" t="s">
        <v>2890</v>
      </c>
      <c r="M144" s="191" t="s">
        <v>2308</v>
      </c>
      <c r="N144" s="191" t="s">
        <v>2891</v>
      </c>
      <c r="O144" s="191" t="s">
        <v>2892</v>
      </c>
      <c r="P144" s="191" t="s">
        <v>2308</v>
      </c>
      <c r="Q144" s="191" t="s">
        <v>2308</v>
      </c>
      <c r="R144" s="191" t="s">
        <v>2308</v>
      </c>
      <c r="S144" s="191" t="s">
        <v>2308</v>
      </c>
      <c r="T144" s="204"/>
      <c r="U144" s="421"/>
      <c r="V144" s="422"/>
      <c r="W144" s="422" t="str">
        <f t="shared" si="1"/>
        <v/>
      </c>
      <c r="X144" s="422"/>
      <c r="Y144" s="422" t="str">
        <f t="shared" si="2"/>
        <v>指摘事項是正確認作業</v>
      </c>
      <c r="Z144" s="422"/>
      <c r="AA144" s="422" t="str">
        <f t="shared" si="3"/>
        <v/>
      </c>
      <c r="AB144" s="422"/>
      <c r="AC144" s="422" t="str">
        <f t="shared" si="4"/>
        <v/>
      </c>
      <c r="AD144" s="422"/>
      <c r="AE144" s="422" t="str">
        <f t="shared" si="5"/>
        <v/>
      </c>
      <c r="AF144" s="4"/>
      <c r="AG144" s="4"/>
      <c r="AH144" s="4"/>
      <c r="AI144" s="4"/>
      <c r="AJ144" s="4"/>
      <c r="AK144" s="4"/>
      <c r="AL144" s="4"/>
      <c r="AM144" s="4"/>
      <c r="AN144" s="4"/>
      <c r="AO144" s="4"/>
      <c r="AP144" s="4"/>
    </row>
    <row r="145">
      <c r="A145" s="496" t="s">
        <v>70</v>
      </c>
      <c r="B145" s="497"/>
      <c r="C145" s="497"/>
      <c r="D145" s="497"/>
      <c r="E145" s="497"/>
      <c r="F145" s="497"/>
      <c r="G145" s="497"/>
      <c r="H145" s="497"/>
      <c r="I145" s="498"/>
      <c r="J145" s="498"/>
      <c r="K145" s="498"/>
      <c r="L145" s="498"/>
      <c r="M145" s="498"/>
      <c r="N145" s="498"/>
      <c r="O145" s="498"/>
      <c r="P145" s="498"/>
      <c r="Q145" s="498"/>
      <c r="R145" s="498"/>
      <c r="S145" s="499"/>
      <c r="T145" s="500"/>
      <c r="U145" s="429" t="str">
        <f>IF(I145="A",K145,"")</f>
        <v/>
      </c>
      <c r="AF145" s="4"/>
      <c r="AG145" s="4"/>
      <c r="AH145" s="4"/>
      <c r="AI145" s="4"/>
      <c r="AJ145" s="4"/>
      <c r="AK145" s="40"/>
      <c r="AL145" s="40"/>
      <c r="AM145" s="40"/>
      <c r="AN145" s="40"/>
      <c r="AO145" s="40"/>
      <c r="AP145" s="40"/>
    </row>
    <row r="146">
      <c r="A146" s="501"/>
      <c r="B146" s="406"/>
      <c r="C146" s="406"/>
      <c r="D146" s="406"/>
      <c r="E146" s="406"/>
      <c r="F146" s="406"/>
      <c r="G146" s="406"/>
      <c r="H146" s="406"/>
      <c r="I146" s="372"/>
      <c r="J146" s="372"/>
      <c r="K146" s="372"/>
      <c r="L146" s="372"/>
      <c r="M146" s="372"/>
      <c r="N146" s="372"/>
      <c r="O146" s="372"/>
      <c r="P146" s="372"/>
      <c r="Q146" s="372"/>
      <c r="R146" s="372"/>
      <c r="S146" s="373"/>
      <c r="T146" s="322"/>
      <c r="AF146" s="4"/>
      <c r="AG146" s="4"/>
      <c r="AH146" s="4"/>
      <c r="AI146" s="4"/>
      <c r="AJ146" s="4"/>
      <c r="AK146" s="40"/>
      <c r="AL146" s="40"/>
      <c r="AM146" s="40"/>
      <c r="AN146" s="40"/>
      <c r="AO146" s="40"/>
      <c r="AP146" s="40"/>
    </row>
    <row r="147">
      <c r="A147" s="80" t="s">
        <v>70</v>
      </c>
      <c r="B147" s="80">
        <v>3.0</v>
      </c>
      <c r="C147" s="80" t="s">
        <v>2893</v>
      </c>
      <c r="D147" s="80" t="s">
        <v>2894</v>
      </c>
      <c r="E147" s="502"/>
      <c r="F147" s="503"/>
      <c r="G147" s="503"/>
      <c r="H147" s="477" t="s">
        <v>2895</v>
      </c>
      <c r="I147" s="423" t="s">
        <v>2896</v>
      </c>
      <c r="J147" s="423">
        <v>134.0</v>
      </c>
      <c r="K147" s="424" t="s">
        <v>2897</v>
      </c>
      <c r="L147" s="424"/>
      <c r="M147" s="440"/>
      <c r="N147" s="440"/>
      <c r="O147" s="440"/>
      <c r="P147" s="440"/>
      <c r="Q147" s="440"/>
      <c r="R147" s="440"/>
      <c r="S147" s="440"/>
      <c r="T147" s="493"/>
      <c r="U147" s="428"/>
      <c r="V147" s="429"/>
      <c r="W147" s="504" t="s">
        <v>2897</v>
      </c>
      <c r="X147" s="429"/>
      <c r="Y147" s="504" t="s">
        <v>2897</v>
      </c>
      <c r="Z147" s="429"/>
      <c r="AA147" s="504" t="s">
        <v>2897</v>
      </c>
      <c r="AB147" s="429"/>
      <c r="AC147" s="504" t="s">
        <v>2897</v>
      </c>
      <c r="AD147" s="429"/>
      <c r="AE147" s="429" t="str">
        <f t="shared" ref="AE147:AE148" si="6">IF(I147="G",K147,"")</f>
        <v/>
      </c>
      <c r="AF147" s="4"/>
      <c r="AG147" s="4"/>
      <c r="AH147" s="4"/>
      <c r="AI147" s="4"/>
      <c r="AJ147" s="4"/>
      <c r="AK147" s="4"/>
      <c r="AL147" s="4"/>
      <c r="AM147" s="4"/>
      <c r="AN147" s="4"/>
      <c r="AO147" s="4"/>
      <c r="AP147" s="4"/>
    </row>
    <row r="148">
      <c r="A148" s="80" t="s">
        <v>70</v>
      </c>
      <c r="B148" s="80">
        <v>2.0</v>
      </c>
      <c r="C148" s="80" t="s">
        <v>2898</v>
      </c>
      <c r="D148" s="80" t="s">
        <v>2894</v>
      </c>
      <c r="E148" s="502"/>
      <c r="F148" s="503"/>
      <c r="G148" s="503"/>
      <c r="H148" s="477" t="s">
        <v>2895</v>
      </c>
      <c r="I148" s="190" t="s">
        <v>2896</v>
      </c>
      <c r="J148" s="190">
        <v>135.0</v>
      </c>
      <c r="K148" s="30" t="s">
        <v>2899</v>
      </c>
      <c r="L148" s="30"/>
      <c r="M148" s="191"/>
      <c r="N148" s="191"/>
      <c r="O148" s="191"/>
      <c r="P148" s="191"/>
      <c r="Q148" s="191"/>
      <c r="R148" s="191"/>
      <c r="S148" s="191"/>
      <c r="T148" s="204"/>
      <c r="U148" s="421"/>
      <c r="V148" s="422"/>
      <c r="W148" s="444" t="s">
        <v>2899</v>
      </c>
      <c r="X148" s="422"/>
      <c r="Y148" s="444" t="s">
        <v>2899</v>
      </c>
      <c r="Z148" s="422"/>
      <c r="AA148" s="444" t="s">
        <v>2899</v>
      </c>
      <c r="AB148" s="422"/>
      <c r="AC148" s="444" t="s">
        <v>2899</v>
      </c>
      <c r="AD148" s="422"/>
      <c r="AE148" s="422" t="str">
        <f t="shared" si="6"/>
        <v/>
      </c>
      <c r="AF148" s="4"/>
      <c r="AG148" s="4"/>
      <c r="AH148" s="4"/>
      <c r="AI148" s="4"/>
      <c r="AJ148" s="4"/>
      <c r="AK148" s="4"/>
      <c r="AL148" s="4"/>
      <c r="AM148" s="4"/>
      <c r="AN148" s="4"/>
      <c r="AO148" s="4"/>
      <c r="AP148" s="4"/>
    </row>
    <row r="149">
      <c r="A149" s="496"/>
      <c r="B149" s="497"/>
      <c r="C149" s="497"/>
      <c r="D149" s="497"/>
      <c r="E149" s="497"/>
      <c r="F149" s="497"/>
      <c r="G149" s="497"/>
      <c r="H149" s="497"/>
      <c r="I149" s="497"/>
      <c r="J149" s="497"/>
      <c r="K149" s="497"/>
      <c r="L149" s="497"/>
      <c r="M149" s="497"/>
      <c r="N149" s="497"/>
      <c r="O149" s="497"/>
      <c r="P149" s="497"/>
      <c r="Q149" s="497"/>
      <c r="R149" s="497"/>
      <c r="S149" s="505"/>
      <c r="T149" s="506"/>
      <c r="U149" s="4" t="str">
        <f>IF(I149="A",K149,"")</f>
        <v/>
      </c>
      <c r="AF149" s="4"/>
      <c r="AG149" s="4"/>
      <c r="AH149" s="4"/>
      <c r="AI149" s="4"/>
      <c r="AJ149" s="4"/>
      <c r="AK149" s="40"/>
      <c r="AL149" s="40"/>
      <c r="AM149" s="40"/>
      <c r="AN149" s="40"/>
      <c r="AO149" s="40"/>
      <c r="AP149" s="40"/>
    </row>
    <row r="150">
      <c r="A150" s="501"/>
      <c r="B150" s="406"/>
      <c r="C150" s="406"/>
      <c r="D150" s="406"/>
      <c r="E150" s="406"/>
      <c r="F150" s="406"/>
      <c r="G150" s="406"/>
      <c r="H150" s="406"/>
      <c r="I150" s="406"/>
      <c r="J150" s="406"/>
      <c r="K150" s="406"/>
      <c r="L150" s="406"/>
      <c r="M150" s="406"/>
      <c r="N150" s="406"/>
      <c r="O150" s="406"/>
      <c r="P150" s="406"/>
      <c r="Q150" s="406"/>
      <c r="R150" s="406"/>
      <c r="S150" s="213"/>
      <c r="T150" s="20"/>
      <c r="AF150" s="4"/>
      <c r="AG150" s="4"/>
      <c r="AH150" s="4"/>
      <c r="AI150" s="4"/>
      <c r="AJ150" s="4"/>
      <c r="AK150" s="40"/>
      <c r="AL150" s="40"/>
      <c r="AM150" s="40"/>
      <c r="AN150" s="40"/>
      <c r="AO150" s="40"/>
      <c r="AP150" s="40"/>
    </row>
    <row r="151">
      <c r="A151" s="13" t="s">
        <v>102</v>
      </c>
      <c r="B151" s="68" t="s">
        <v>2179</v>
      </c>
      <c r="C151" s="68" t="s">
        <v>2900</v>
      </c>
      <c r="D151" s="68" t="s">
        <v>2901</v>
      </c>
      <c r="E151" s="502"/>
      <c r="F151" s="503"/>
      <c r="G151" s="503"/>
      <c r="H151" s="418" t="s">
        <v>2301</v>
      </c>
      <c r="I151" s="423" t="s">
        <v>124</v>
      </c>
      <c r="J151" s="423">
        <v>1.0</v>
      </c>
      <c r="K151" s="424" t="s">
        <v>2902</v>
      </c>
      <c r="L151" s="424" t="s">
        <v>2903</v>
      </c>
      <c r="M151" s="440" t="s">
        <v>2308</v>
      </c>
      <c r="N151" s="440" t="s">
        <v>2904</v>
      </c>
      <c r="O151" s="440" t="s">
        <v>2905</v>
      </c>
      <c r="P151" s="489" t="s">
        <v>2308</v>
      </c>
      <c r="Q151" s="440" t="s">
        <v>2308</v>
      </c>
      <c r="R151" s="449" t="s">
        <v>2308</v>
      </c>
      <c r="S151" s="440" t="s">
        <v>2308</v>
      </c>
      <c r="T151" s="445"/>
      <c r="U151" s="428"/>
      <c r="V151" s="429"/>
      <c r="W151" s="429" t="str">
        <f t="shared" ref="W151:W168" si="7">IF(I151="A",K151,"")</f>
        <v/>
      </c>
      <c r="X151" s="429"/>
      <c r="Y151" s="429" t="str">
        <f t="shared" ref="Y151:Y168" si="8">IF(I151="H",K151,"")</f>
        <v/>
      </c>
      <c r="Z151" s="429"/>
      <c r="AA151" s="429" t="str">
        <f t="shared" ref="AA151:AA168" si="9">IF(I151="K",K151,"")</f>
        <v/>
      </c>
      <c r="AB151" s="429"/>
      <c r="AC151" s="429" t="str">
        <f t="shared" ref="AC151:AC168" si="10">IF(I151="J",K151,"")</f>
        <v>★新規物件現地調査作業</v>
      </c>
      <c r="AD151" s="429"/>
      <c r="AE151" s="429" t="str">
        <f t="shared" ref="AE151:AE168" si="11">IF(I151="G",K151,"")</f>
        <v/>
      </c>
      <c r="AF151" s="4"/>
      <c r="AG151" s="4"/>
      <c r="AH151" s="4"/>
      <c r="AI151" s="4"/>
      <c r="AJ151" s="4"/>
      <c r="AK151" s="4"/>
      <c r="AL151" s="4"/>
      <c r="AM151" s="4"/>
      <c r="AN151" s="4"/>
      <c r="AO151" s="4"/>
      <c r="AP151" s="4"/>
    </row>
    <row r="152">
      <c r="A152" s="23"/>
      <c r="B152" s="68">
        <v>5.0</v>
      </c>
      <c r="C152" s="68" t="s">
        <v>2209</v>
      </c>
      <c r="D152" s="68" t="s">
        <v>2901</v>
      </c>
      <c r="E152" s="502"/>
      <c r="F152" s="503"/>
      <c r="G152" s="503"/>
      <c r="H152" s="418" t="s">
        <v>99</v>
      </c>
      <c r="I152" s="190" t="s">
        <v>1365</v>
      </c>
      <c r="J152" s="190">
        <v>2.0</v>
      </c>
      <c r="K152" s="30" t="s">
        <v>2906</v>
      </c>
      <c r="L152" s="30" t="s">
        <v>2907</v>
      </c>
      <c r="M152" s="191" t="s">
        <v>2308</v>
      </c>
      <c r="N152" s="191" t="s">
        <v>2908</v>
      </c>
      <c r="O152" s="191" t="s">
        <v>2909</v>
      </c>
      <c r="P152" s="446" t="s">
        <v>2910</v>
      </c>
      <c r="Q152" s="191" t="s">
        <v>2308</v>
      </c>
      <c r="R152" s="191" t="s">
        <v>2911</v>
      </c>
      <c r="S152" s="191" t="s">
        <v>2308</v>
      </c>
      <c r="T152" s="178"/>
      <c r="U152" s="421"/>
      <c r="V152" s="422"/>
      <c r="W152" s="422" t="str">
        <f t="shared" si="7"/>
        <v/>
      </c>
      <c r="X152" s="422"/>
      <c r="Y152" s="422" t="str">
        <f t="shared" si="8"/>
        <v>★契約書確認作業</v>
      </c>
      <c r="Z152" s="422"/>
      <c r="AA152" s="422" t="str">
        <f t="shared" si="9"/>
        <v/>
      </c>
      <c r="AB152" s="422"/>
      <c r="AC152" s="422" t="str">
        <f t="shared" si="10"/>
        <v/>
      </c>
      <c r="AD152" s="422"/>
      <c r="AE152" s="422" t="str">
        <f t="shared" si="11"/>
        <v/>
      </c>
      <c r="AF152" s="4"/>
      <c r="AG152" s="4"/>
      <c r="AH152" s="4"/>
      <c r="AI152" s="4"/>
      <c r="AJ152" s="4"/>
      <c r="AK152" s="4"/>
      <c r="AL152" s="4"/>
      <c r="AM152" s="4"/>
      <c r="AN152" s="4"/>
      <c r="AO152" s="4"/>
      <c r="AP152" s="4"/>
    </row>
    <row r="153">
      <c r="A153" s="23"/>
      <c r="B153" s="68">
        <v>5.0</v>
      </c>
      <c r="C153" s="68" t="s">
        <v>2912</v>
      </c>
      <c r="D153" s="68" t="s">
        <v>2913</v>
      </c>
      <c r="E153" s="502"/>
      <c r="F153" s="503"/>
      <c r="G153" s="503"/>
      <c r="H153" s="23"/>
      <c r="I153" s="423" t="s">
        <v>43</v>
      </c>
      <c r="J153" s="423">
        <v>3.0</v>
      </c>
      <c r="K153" s="424" t="s">
        <v>2914</v>
      </c>
      <c r="L153" s="424" t="s">
        <v>2915</v>
      </c>
      <c r="M153" s="440" t="s">
        <v>2308</v>
      </c>
      <c r="N153" s="440" t="s">
        <v>2916</v>
      </c>
      <c r="O153" s="440" t="s">
        <v>2917</v>
      </c>
      <c r="P153" s="450" t="s">
        <v>2918</v>
      </c>
      <c r="Q153" s="440" t="s">
        <v>2308</v>
      </c>
      <c r="R153" s="440" t="s">
        <v>2919</v>
      </c>
      <c r="S153" s="440" t="s">
        <v>2308</v>
      </c>
      <c r="T153" s="441"/>
      <c r="U153" s="428"/>
      <c r="V153" s="429"/>
      <c r="W153" s="429" t="str">
        <f t="shared" si="7"/>
        <v/>
      </c>
      <c r="X153" s="429"/>
      <c r="Y153" s="429" t="str">
        <f t="shared" si="8"/>
        <v/>
      </c>
      <c r="Z153" s="429"/>
      <c r="AA153" s="429" t="str">
        <f t="shared" si="9"/>
        <v>★進捗管理表・山積み表・大工工程表更新入力作業</v>
      </c>
      <c r="AB153" s="429"/>
      <c r="AC153" s="429" t="str">
        <f t="shared" si="10"/>
        <v/>
      </c>
      <c r="AD153" s="429"/>
      <c r="AE153" s="429" t="str">
        <f t="shared" si="11"/>
        <v/>
      </c>
      <c r="AF153" s="4"/>
      <c r="AG153" s="4"/>
      <c r="AH153" s="4"/>
      <c r="AI153" s="4"/>
      <c r="AJ153" s="4"/>
      <c r="AK153" s="4"/>
      <c r="AL153" s="4"/>
      <c r="AM153" s="4"/>
      <c r="AN153" s="4"/>
      <c r="AO153" s="4"/>
      <c r="AP153" s="4"/>
    </row>
    <row r="154">
      <c r="A154" s="23"/>
      <c r="B154" s="68" t="s">
        <v>2179</v>
      </c>
      <c r="C154" s="68" t="s">
        <v>2920</v>
      </c>
      <c r="D154" s="68" t="s">
        <v>2913</v>
      </c>
      <c r="E154" s="502"/>
      <c r="F154" s="503"/>
      <c r="G154" s="503"/>
      <c r="H154" s="430" t="s">
        <v>2301</v>
      </c>
      <c r="I154" s="190" t="s">
        <v>124</v>
      </c>
      <c r="J154" s="190">
        <v>4.0</v>
      </c>
      <c r="K154" s="30" t="s">
        <v>2921</v>
      </c>
      <c r="L154" s="30" t="s">
        <v>2922</v>
      </c>
      <c r="M154" s="191" t="s">
        <v>1930</v>
      </c>
      <c r="N154" s="191" t="s">
        <v>2923</v>
      </c>
      <c r="O154" s="191" t="s">
        <v>2924</v>
      </c>
      <c r="P154" s="446" t="s">
        <v>2918</v>
      </c>
      <c r="Q154" s="191" t="s">
        <v>2308</v>
      </c>
      <c r="R154" s="191" t="s">
        <v>2919</v>
      </c>
      <c r="S154" s="191" t="s">
        <v>2308</v>
      </c>
      <c r="T154" s="178"/>
      <c r="U154" s="421"/>
      <c r="V154" s="422"/>
      <c r="W154" s="422" t="str">
        <f t="shared" si="7"/>
        <v/>
      </c>
      <c r="X154" s="422"/>
      <c r="Y154" s="422" t="str">
        <f t="shared" si="8"/>
        <v/>
      </c>
      <c r="Z154" s="422"/>
      <c r="AA154" s="422" t="str">
        <f t="shared" si="9"/>
        <v/>
      </c>
      <c r="AB154" s="422"/>
      <c r="AC154" s="422" t="str">
        <f t="shared" si="10"/>
        <v>★工事進捗確認作業</v>
      </c>
      <c r="AD154" s="422"/>
      <c r="AE154" s="422" t="str">
        <f t="shared" si="11"/>
        <v/>
      </c>
      <c r="AF154" s="4"/>
      <c r="AG154" s="4"/>
      <c r="AH154" s="4"/>
      <c r="AI154" s="4"/>
      <c r="AJ154" s="4"/>
      <c r="AK154" s="4"/>
      <c r="AL154" s="4"/>
      <c r="AM154" s="4"/>
      <c r="AN154" s="4"/>
      <c r="AO154" s="4"/>
      <c r="AP154" s="4"/>
    </row>
    <row r="155">
      <c r="A155" s="23"/>
      <c r="B155" s="68">
        <v>5.0</v>
      </c>
      <c r="C155" s="68" t="s">
        <v>2925</v>
      </c>
      <c r="D155" s="68" t="s">
        <v>2926</v>
      </c>
      <c r="E155" s="502"/>
      <c r="F155" s="503"/>
      <c r="G155" s="503"/>
      <c r="H155" s="430" t="s">
        <v>99</v>
      </c>
      <c r="I155" s="439" t="s">
        <v>124</v>
      </c>
      <c r="J155" s="423">
        <v>5.0</v>
      </c>
      <c r="K155" s="424" t="s">
        <v>2927</v>
      </c>
      <c r="L155" s="424" t="s">
        <v>2928</v>
      </c>
      <c r="M155" s="440" t="s">
        <v>2929</v>
      </c>
      <c r="N155" s="440" t="s">
        <v>2930</v>
      </c>
      <c r="O155" s="440" t="s">
        <v>452</v>
      </c>
      <c r="P155" s="440" t="s">
        <v>2931</v>
      </c>
      <c r="Q155" s="440" t="s">
        <v>2308</v>
      </c>
      <c r="R155" s="440" t="s">
        <v>2308</v>
      </c>
      <c r="S155" s="440" t="s">
        <v>2308</v>
      </c>
      <c r="T155" s="441"/>
      <c r="U155" s="428"/>
      <c r="V155" s="429"/>
      <c r="W155" s="429" t="str">
        <f t="shared" si="7"/>
        <v/>
      </c>
      <c r="X155" s="429"/>
      <c r="Y155" s="429" t="str">
        <f t="shared" si="8"/>
        <v/>
      </c>
      <c r="Z155" s="429"/>
      <c r="AA155" s="429" t="str">
        <f t="shared" si="9"/>
        <v/>
      </c>
      <c r="AB155" s="429"/>
      <c r="AC155" s="429" t="str">
        <f t="shared" si="10"/>
        <v>★現場写真送付確認作業</v>
      </c>
      <c r="AD155" s="429"/>
      <c r="AE155" s="429" t="str">
        <f t="shared" si="11"/>
        <v/>
      </c>
      <c r="AF155" s="4"/>
      <c r="AG155" s="4"/>
      <c r="AH155" s="4"/>
      <c r="AI155" s="4"/>
      <c r="AJ155" s="4"/>
      <c r="AK155" s="4"/>
      <c r="AL155" s="4"/>
      <c r="AM155" s="4"/>
      <c r="AN155" s="4"/>
      <c r="AO155" s="4"/>
      <c r="AP155" s="4"/>
    </row>
    <row r="156">
      <c r="A156" s="23"/>
      <c r="B156" s="68" t="s">
        <v>2179</v>
      </c>
      <c r="C156" s="68" t="s">
        <v>2215</v>
      </c>
      <c r="D156" s="68" t="s">
        <v>2932</v>
      </c>
      <c r="E156" s="502"/>
      <c r="F156" s="503"/>
      <c r="G156" s="503"/>
      <c r="H156" s="418" t="s">
        <v>2301</v>
      </c>
      <c r="I156" s="210" t="s">
        <v>102</v>
      </c>
      <c r="J156" s="190">
        <v>6.0</v>
      </c>
      <c r="K156" s="30" t="s">
        <v>2933</v>
      </c>
      <c r="L156" s="30" t="s">
        <v>2934</v>
      </c>
      <c r="M156" s="191" t="s">
        <v>2308</v>
      </c>
      <c r="N156" s="191" t="s">
        <v>2935</v>
      </c>
      <c r="O156" s="191" t="s">
        <v>2936</v>
      </c>
      <c r="P156" s="446" t="s">
        <v>2937</v>
      </c>
      <c r="Q156" s="191" t="s">
        <v>2308</v>
      </c>
      <c r="R156" s="191" t="s">
        <v>2938</v>
      </c>
      <c r="S156" s="191" t="s">
        <v>2308</v>
      </c>
      <c r="T156" s="178"/>
      <c r="U156" s="421"/>
      <c r="V156" s="422"/>
      <c r="W156" s="422" t="str">
        <f t="shared" si="7"/>
        <v>★安全パトロール</v>
      </c>
      <c r="X156" s="422"/>
      <c r="Y156" s="422" t="str">
        <f t="shared" si="8"/>
        <v/>
      </c>
      <c r="Z156" s="422"/>
      <c r="AA156" s="422" t="str">
        <f t="shared" si="9"/>
        <v/>
      </c>
      <c r="AB156" s="422"/>
      <c r="AC156" s="422" t="str">
        <f t="shared" si="10"/>
        <v/>
      </c>
      <c r="AD156" s="422"/>
      <c r="AE156" s="422" t="str">
        <f t="shared" si="11"/>
        <v/>
      </c>
      <c r="AF156" s="4"/>
      <c r="AG156" s="4"/>
      <c r="AH156" s="4"/>
      <c r="AI156" s="4"/>
      <c r="AJ156" s="4"/>
      <c r="AK156" s="40"/>
      <c r="AL156" s="40"/>
      <c r="AM156" s="40"/>
      <c r="AN156" s="40"/>
      <c r="AO156" s="40"/>
      <c r="AP156" s="40"/>
    </row>
    <row r="157">
      <c r="A157" s="23"/>
      <c r="B157" s="68" t="s">
        <v>2179</v>
      </c>
      <c r="C157" s="68" t="s">
        <v>2207</v>
      </c>
      <c r="D157" s="68" t="s">
        <v>2939</v>
      </c>
      <c r="E157" s="502"/>
      <c r="F157" s="503"/>
      <c r="G157" s="503"/>
      <c r="H157" s="23"/>
      <c r="I157" s="439" t="s">
        <v>102</v>
      </c>
      <c r="J157" s="423">
        <v>7.0</v>
      </c>
      <c r="K157" s="424" t="s">
        <v>2940</v>
      </c>
      <c r="L157" s="424" t="s">
        <v>2941</v>
      </c>
      <c r="M157" s="425" t="s">
        <v>2308</v>
      </c>
      <c r="N157" s="440" t="s">
        <v>669</v>
      </c>
      <c r="O157" s="448" t="s">
        <v>2917</v>
      </c>
      <c r="P157" s="425" t="s">
        <v>2942</v>
      </c>
      <c r="Q157" s="425" t="s">
        <v>2943</v>
      </c>
      <c r="R157" s="425" t="s">
        <v>2308</v>
      </c>
      <c r="S157" s="425" t="s">
        <v>2308</v>
      </c>
      <c r="T157" s="441"/>
      <c r="U157" s="428"/>
      <c r="V157" s="429"/>
      <c r="W157" s="429" t="str">
        <f t="shared" si="7"/>
        <v>★新規採用者面接</v>
      </c>
      <c r="X157" s="429"/>
      <c r="Y157" s="429" t="str">
        <f t="shared" si="8"/>
        <v/>
      </c>
      <c r="Z157" s="429"/>
      <c r="AA157" s="429" t="str">
        <f t="shared" si="9"/>
        <v/>
      </c>
      <c r="AB157" s="429"/>
      <c r="AC157" s="429" t="str">
        <f t="shared" si="10"/>
        <v/>
      </c>
      <c r="AD157" s="429"/>
      <c r="AE157" s="429" t="str">
        <f t="shared" si="11"/>
        <v/>
      </c>
      <c r="AF157" s="4"/>
      <c r="AG157" s="4"/>
      <c r="AH157" s="4"/>
      <c r="AI157" s="4"/>
      <c r="AJ157" s="4"/>
      <c r="AK157" s="40"/>
      <c r="AL157" s="40"/>
      <c r="AM157" s="40"/>
      <c r="AN157" s="40"/>
      <c r="AO157" s="40"/>
      <c r="AP157" s="40"/>
    </row>
    <row r="158">
      <c r="A158" s="23"/>
      <c r="B158" s="68" t="s">
        <v>2179</v>
      </c>
      <c r="C158" s="68" t="s">
        <v>2213</v>
      </c>
      <c r="D158" s="68" t="s">
        <v>2944</v>
      </c>
      <c r="E158" s="502"/>
      <c r="F158" s="503"/>
      <c r="G158" s="503"/>
      <c r="H158" s="20"/>
      <c r="I158" s="210" t="s">
        <v>102</v>
      </c>
      <c r="J158" s="190">
        <v>8.0</v>
      </c>
      <c r="K158" s="30" t="s">
        <v>2945</v>
      </c>
      <c r="L158" s="30" t="s">
        <v>2946</v>
      </c>
      <c r="M158" s="191" t="s">
        <v>2308</v>
      </c>
      <c r="N158" s="191" t="s">
        <v>2947</v>
      </c>
      <c r="O158" s="191" t="s">
        <v>2917</v>
      </c>
      <c r="P158" s="191" t="s">
        <v>2308</v>
      </c>
      <c r="Q158" s="191" t="s">
        <v>2948</v>
      </c>
      <c r="R158" s="191" t="s">
        <v>2949</v>
      </c>
      <c r="S158" s="191" t="s">
        <v>2308</v>
      </c>
      <c r="T158" s="178"/>
      <c r="U158" s="421"/>
      <c r="V158" s="422"/>
      <c r="W158" s="422" t="str">
        <f t="shared" si="7"/>
        <v>★新規業者面談</v>
      </c>
      <c r="X158" s="422"/>
      <c r="Y158" s="422" t="str">
        <f t="shared" si="8"/>
        <v/>
      </c>
      <c r="Z158" s="422"/>
      <c r="AA158" s="422" t="str">
        <f t="shared" si="9"/>
        <v/>
      </c>
      <c r="AB158" s="422"/>
      <c r="AC158" s="422" t="str">
        <f t="shared" si="10"/>
        <v/>
      </c>
      <c r="AD158" s="422"/>
      <c r="AE158" s="422" t="str">
        <f t="shared" si="11"/>
        <v/>
      </c>
      <c r="AF158" s="4"/>
      <c r="AG158" s="4"/>
      <c r="AH158" s="4"/>
      <c r="AI158" s="4"/>
      <c r="AJ158" s="4"/>
      <c r="AK158" s="40"/>
      <c r="AL158" s="40"/>
      <c r="AM158" s="40"/>
      <c r="AN158" s="40"/>
      <c r="AO158" s="40"/>
      <c r="AP158" s="40"/>
    </row>
    <row r="159">
      <c r="A159" s="23"/>
      <c r="B159" s="68">
        <v>5.0</v>
      </c>
      <c r="C159" s="507" t="s">
        <v>2217</v>
      </c>
      <c r="D159" s="508"/>
      <c r="E159" s="509"/>
      <c r="F159" s="510"/>
      <c r="G159" s="510"/>
      <c r="H159" s="430" t="s">
        <v>99</v>
      </c>
      <c r="I159" s="439" t="s">
        <v>102</v>
      </c>
      <c r="J159" s="423">
        <v>9.0</v>
      </c>
      <c r="K159" s="424" t="s">
        <v>2950</v>
      </c>
      <c r="L159" s="424"/>
      <c r="M159" s="440"/>
      <c r="N159" s="440"/>
      <c r="O159" s="448"/>
      <c r="P159" s="440"/>
      <c r="Q159" s="440"/>
      <c r="R159" s="440"/>
      <c r="S159" s="440"/>
      <c r="T159" s="445"/>
      <c r="U159" s="428"/>
      <c r="V159" s="429"/>
      <c r="W159" s="429" t="str">
        <f t="shared" si="7"/>
        <v>★各物件の工事担当を振り分けて進捗管理表に入力する</v>
      </c>
      <c r="X159" s="429"/>
      <c r="Y159" s="429" t="str">
        <f t="shared" si="8"/>
        <v/>
      </c>
      <c r="Z159" s="429"/>
      <c r="AA159" s="429" t="str">
        <f t="shared" si="9"/>
        <v/>
      </c>
      <c r="AB159" s="429"/>
      <c r="AC159" s="429" t="str">
        <f t="shared" si="10"/>
        <v/>
      </c>
      <c r="AD159" s="429"/>
      <c r="AE159" s="429" t="str">
        <f t="shared" si="11"/>
        <v/>
      </c>
      <c r="AF159" s="4"/>
      <c r="AG159" s="4"/>
      <c r="AH159" s="4"/>
      <c r="AI159" s="4"/>
      <c r="AJ159" s="4"/>
      <c r="AK159" s="40"/>
      <c r="AL159" s="40"/>
      <c r="AM159" s="40"/>
      <c r="AN159" s="40"/>
      <c r="AO159" s="40"/>
      <c r="AP159" s="40"/>
    </row>
    <row r="160">
      <c r="A160" s="23"/>
      <c r="B160" s="68">
        <v>5.0</v>
      </c>
      <c r="C160" s="507" t="s">
        <v>2197</v>
      </c>
      <c r="D160" s="508"/>
      <c r="E160" s="509"/>
      <c r="F160" s="510"/>
      <c r="G160" s="510"/>
      <c r="H160" s="430" t="s">
        <v>99</v>
      </c>
      <c r="I160" s="210" t="s">
        <v>43</v>
      </c>
      <c r="J160" s="190">
        <v>10.0</v>
      </c>
      <c r="K160" s="30" t="s">
        <v>2951</v>
      </c>
      <c r="L160" s="30"/>
      <c r="M160" s="19"/>
      <c r="N160" s="191"/>
      <c r="O160" s="453"/>
      <c r="P160" s="19"/>
      <c r="Q160" s="19"/>
      <c r="R160" s="19"/>
      <c r="S160" s="19"/>
      <c r="T160" s="178"/>
      <c r="U160" s="421"/>
      <c r="V160" s="422"/>
      <c r="W160" s="422" t="str">
        <f t="shared" si="7"/>
        <v/>
      </c>
      <c r="X160" s="422"/>
      <c r="Y160" s="422" t="str">
        <f t="shared" si="8"/>
        <v/>
      </c>
      <c r="Z160" s="422"/>
      <c r="AA160" s="422" t="str">
        <f t="shared" si="9"/>
        <v>★進捗管理表の着工日の欄に日付を入力する</v>
      </c>
      <c r="AB160" s="422"/>
      <c r="AC160" s="422" t="str">
        <f t="shared" si="10"/>
        <v/>
      </c>
      <c r="AD160" s="422"/>
      <c r="AE160" s="422" t="str">
        <f t="shared" si="11"/>
        <v/>
      </c>
      <c r="AF160" s="4"/>
      <c r="AG160" s="4"/>
      <c r="AH160" s="4"/>
      <c r="AI160" s="4"/>
      <c r="AJ160" s="4"/>
      <c r="AK160" s="40"/>
      <c r="AL160" s="40"/>
      <c r="AM160" s="40"/>
      <c r="AN160" s="40"/>
      <c r="AO160" s="40"/>
      <c r="AP160" s="40"/>
    </row>
    <row r="161">
      <c r="A161" s="23"/>
      <c r="B161" s="68">
        <v>5.0</v>
      </c>
      <c r="C161" s="507" t="s">
        <v>2201</v>
      </c>
      <c r="D161" s="508"/>
      <c r="E161" s="509"/>
      <c r="F161" s="510"/>
      <c r="G161" s="510"/>
      <c r="H161" s="430" t="s">
        <v>99</v>
      </c>
      <c r="I161" s="439" t="s">
        <v>43</v>
      </c>
      <c r="J161" s="423">
        <v>11.0</v>
      </c>
      <c r="K161" s="424" t="s">
        <v>2952</v>
      </c>
      <c r="L161" s="424"/>
      <c r="M161" s="440"/>
      <c r="N161" s="440"/>
      <c r="O161" s="440"/>
      <c r="P161" s="440"/>
      <c r="Q161" s="440"/>
      <c r="R161" s="440"/>
      <c r="S161" s="440"/>
      <c r="T161" s="493"/>
      <c r="U161" s="428"/>
      <c r="V161" s="429"/>
      <c r="W161" s="429" t="str">
        <f t="shared" si="7"/>
        <v/>
      </c>
      <c r="X161" s="429"/>
      <c r="Y161" s="429" t="str">
        <f t="shared" si="8"/>
        <v/>
      </c>
      <c r="Z161" s="429"/>
      <c r="AA161" s="429" t="str">
        <f t="shared" si="9"/>
        <v>★着工日が決定したら年間工事山積み表に入力する</v>
      </c>
      <c r="AB161" s="429"/>
      <c r="AC161" s="429" t="str">
        <f t="shared" si="10"/>
        <v/>
      </c>
      <c r="AD161" s="429"/>
      <c r="AE161" s="429" t="str">
        <f t="shared" si="11"/>
        <v/>
      </c>
      <c r="AF161" s="4"/>
      <c r="AG161" s="4"/>
      <c r="AH161" s="4"/>
      <c r="AI161" s="4"/>
      <c r="AJ161" s="4"/>
      <c r="AK161" s="40"/>
      <c r="AL161" s="40"/>
      <c r="AM161" s="40"/>
      <c r="AN161" s="40"/>
      <c r="AO161" s="40"/>
      <c r="AP161" s="40"/>
    </row>
    <row r="162">
      <c r="A162" s="23"/>
      <c r="B162" s="68">
        <v>5.0</v>
      </c>
      <c r="C162" s="507" t="s">
        <v>2953</v>
      </c>
      <c r="D162" s="508"/>
      <c r="E162" s="509"/>
      <c r="F162" s="510"/>
      <c r="G162" s="510"/>
      <c r="H162" s="430" t="s">
        <v>99</v>
      </c>
      <c r="I162" s="190" t="s">
        <v>43</v>
      </c>
      <c r="J162" s="190">
        <v>12.0</v>
      </c>
      <c r="K162" s="30" t="s">
        <v>2954</v>
      </c>
      <c r="L162" s="26"/>
      <c r="M162" s="191"/>
      <c r="N162" s="191"/>
      <c r="O162" s="191"/>
      <c r="P162" s="191"/>
      <c r="Q162" s="191"/>
      <c r="R162" s="191"/>
      <c r="S162" s="191"/>
      <c r="T162" s="204"/>
      <c r="U162" s="421"/>
      <c r="V162" s="422"/>
      <c r="W162" s="422" t="str">
        <f t="shared" si="7"/>
        <v/>
      </c>
      <c r="X162" s="422"/>
      <c r="Y162" s="422" t="str">
        <f t="shared" si="8"/>
        <v/>
      </c>
      <c r="Z162" s="422"/>
      <c r="AA162" s="422" t="str">
        <f t="shared" si="9"/>
        <v>★大工工程表に必要事項を入力する・</v>
      </c>
      <c r="AB162" s="422"/>
      <c r="AC162" s="422" t="str">
        <f t="shared" si="10"/>
        <v/>
      </c>
      <c r="AD162" s="422"/>
      <c r="AE162" s="422" t="str">
        <f t="shared" si="11"/>
        <v/>
      </c>
      <c r="AF162" s="4"/>
      <c r="AG162" s="4"/>
      <c r="AH162" s="4"/>
      <c r="AI162" s="4"/>
      <c r="AJ162" s="4"/>
      <c r="AK162" s="40"/>
      <c r="AL162" s="40"/>
      <c r="AM162" s="40"/>
      <c r="AN162" s="40"/>
      <c r="AO162" s="40"/>
      <c r="AP162" s="40"/>
    </row>
    <row r="163">
      <c r="A163" s="20"/>
      <c r="B163" s="68">
        <v>5.0</v>
      </c>
      <c r="C163" s="507" t="s">
        <v>2211</v>
      </c>
      <c r="D163" s="511"/>
      <c r="E163" s="502"/>
      <c r="F163" s="512"/>
      <c r="G163" s="512"/>
      <c r="H163" s="430" t="s">
        <v>99</v>
      </c>
      <c r="I163" s="423" t="s">
        <v>1365</v>
      </c>
      <c r="J163" s="423">
        <v>13.0</v>
      </c>
      <c r="K163" s="424" t="s">
        <v>2955</v>
      </c>
      <c r="L163" s="424"/>
      <c r="M163" s="440"/>
      <c r="N163" s="440"/>
      <c r="O163" s="440"/>
      <c r="P163" s="440"/>
      <c r="Q163" s="440"/>
      <c r="R163" s="440"/>
      <c r="S163" s="440"/>
      <c r="T163" s="493"/>
      <c r="U163" s="442"/>
      <c r="V163" s="429"/>
      <c r="W163" s="429" t="str">
        <f t="shared" si="7"/>
        <v/>
      </c>
      <c r="X163" s="429"/>
      <c r="Y163" s="429" t="str">
        <f t="shared" si="8"/>
        <v>★イレギュラー対応する相談に対しての工事部の見解を出す</v>
      </c>
      <c r="Z163" s="429"/>
      <c r="AA163" s="429" t="str">
        <f t="shared" si="9"/>
        <v/>
      </c>
      <c r="AB163" s="429"/>
      <c r="AC163" s="429" t="str">
        <f t="shared" si="10"/>
        <v/>
      </c>
      <c r="AD163" s="429"/>
      <c r="AE163" s="429" t="str">
        <f t="shared" si="11"/>
        <v/>
      </c>
      <c r="AF163" s="4"/>
      <c r="AG163" s="4"/>
      <c r="AH163" s="4"/>
      <c r="AI163" s="4"/>
      <c r="AJ163" s="4"/>
      <c r="AK163" s="40"/>
      <c r="AL163" s="40"/>
      <c r="AM163" s="40"/>
      <c r="AN163" s="40"/>
      <c r="AO163" s="40"/>
      <c r="AP163" s="40"/>
    </row>
    <row r="164">
      <c r="A164" s="513"/>
      <c r="B164" s="406"/>
      <c r="C164" s="514"/>
      <c r="D164" s="406"/>
      <c r="E164" s="406"/>
      <c r="F164" s="406"/>
      <c r="G164" s="406"/>
      <c r="H164" s="406"/>
      <c r="I164" s="372"/>
      <c r="J164" s="372"/>
      <c r="K164" s="373"/>
      <c r="L164" s="30"/>
      <c r="M164" s="191"/>
      <c r="N164" s="191"/>
      <c r="O164" s="191"/>
      <c r="P164" s="494"/>
      <c r="Q164" s="191"/>
      <c r="R164" s="191"/>
      <c r="S164" s="494"/>
      <c r="T164" s="495"/>
      <c r="U164" s="421"/>
      <c r="V164" s="422"/>
      <c r="W164" s="422" t="str">
        <f t="shared" si="7"/>
        <v/>
      </c>
      <c r="X164" s="422"/>
      <c r="Y164" s="422" t="str">
        <f t="shared" si="8"/>
        <v/>
      </c>
      <c r="Z164" s="422"/>
      <c r="AA164" s="422" t="str">
        <f t="shared" si="9"/>
        <v/>
      </c>
      <c r="AB164" s="422"/>
      <c r="AC164" s="422" t="str">
        <f t="shared" si="10"/>
        <v/>
      </c>
      <c r="AD164" s="422"/>
      <c r="AE164" s="422" t="str">
        <f t="shared" si="11"/>
        <v/>
      </c>
      <c r="AF164" s="422"/>
      <c r="AG164" s="422"/>
      <c r="AH164" s="422"/>
      <c r="AI164" s="422"/>
      <c r="AJ164" s="422"/>
      <c r="AK164" s="515"/>
      <c r="AL164" s="515"/>
      <c r="AM164" s="515"/>
      <c r="AN164" s="515"/>
      <c r="AO164" s="515"/>
      <c r="AP164" s="515"/>
    </row>
    <row r="165">
      <c r="A165" s="96" t="s">
        <v>38</v>
      </c>
      <c r="B165" s="166">
        <v>5.0</v>
      </c>
      <c r="C165" s="516" t="s">
        <v>2956</v>
      </c>
      <c r="D165" s="508"/>
      <c r="E165" s="509"/>
      <c r="F165" s="510"/>
      <c r="G165" s="510"/>
      <c r="H165" s="517" t="s">
        <v>2957</v>
      </c>
      <c r="I165" s="423" t="s">
        <v>2958</v>
      </c>
      <c r="J165" s="423">
        <v>1.0</v>
      </c>
      <c r="K165" s="424" t="s">
        <v>2959</v>
      </c>
      <c r="L165" s="424"/>
      <c r="M165" s="440"/>
      <c r="N165" s="440"/>
      <c r="O165" s="440"/>
      <c r="P165" s="440"/>
      <c r="Q165" s="440"/>
      <c r="R165" s="440"/>
      <c r="S165" s="440"/>
      <c r="T165" s="493"/>
      <c r="U165" s="428"/>
      <c r="V165" s="429"/>
      <c r="W165" s="429" t="str">
        <f t="shared" si="7"/>
        <v/>
      </c>
      <c r="X165" s="429"/>
      <c r="Y165" s="429" t="str">
        <f t="shared" si="8"/>
        <v/>
      </c>
      <c r="Z165" s="429"/>
      <c r="AA165" s="429" t="str">
        <f t="shared" si="9"/>
        <v/>
      </c>
      <c r="AB165" s="429"/>
      <c r="AC165" s="429" t="str">
        <f t="shared" si="10"/>
        <v/>
      </c>
      <c r="AD165" s="429"/>
      <c r="AE165" s="429" t="str">
        <f t="shared" si="11"/>
        <v>IC担当が作成した最終のOP見積書の内容を精査する</v>
      </c>
      <c r="AF165" s="4"/>
      <c r="AG165" s="4"/>
      <c r="AH165" s="4"/>
      <c r="AI165" s="4"/>
      <c r="AJ165" s="4"/>
      <c r="AK165" s="40"/>
      <c r="AL165" s="40"/>
      <c r="AM165" s="40"/>
      <c r="AN165" s="40"/>
      <c r="AO165" s="40"/>
      <c r="AP165" s="40"/>
    </row>
    <row r="166">
      <c r="A166" s="23"/>
      <c r="B166" s="68">
        <v>5.0</v>
      </c>
      <c r="C166" s="507" t="s">
        <v>2960</v>
      </c>
      <c r="D166" s="508"/>
      <c r="E166" s="509"/>
      <c r="F166" s="510"/>
      <c r="G166" s="510"/>
      <c r="H166" s="430" t="s">
        <v>2957</v>
      </c>
      <c r="I166" s="190" t="s">
        <v>2958</v>
      </c>
      <c r="J166" s="190">
        <v>2.0</v>
      </c>
      <c r="K166" s="30" t="s">
        <v>2961</v>
      </c>
      <c r="L166" s="30"/>
      <c r="M166" s="191"/>
      <c r="N166" s="191"/>
      <c r="O166" s="191"/>
      <c r="P166" s="191"/>
      <c r="Q166" s="191"/>
      <c r="R166" s="191"/>
      <c r="S166" s="191"/>
      <c r="T166" s="204"/>
      <c r="U166" s="421"/>
      <c r="V166" s="422"/>
      <c r="W166" s="422" t="str">
        <f t="shared" si="7"/>
        <v/>
      </c>
      <c r="X166" s="422"/>
      <c r="Y166" s="422" t="str">
        <f t="shared" si="8"/>
        <v/>
      </c>
      <c r="Z166" s="422"/>
      <c r="AA166" s="422" t="str">
        <f t="shared" si="9"/>
        <v/>
      </c>
      <c r="AB166" s="422"/>
      <c r="AC166" s="422" t="str">
        <f t="shared" si="10"/>
        <v/>
      </c>
      <c r="AD166" s="422"/>
      <c r="AE166" s="422" t="str">
        <f t="shared" si="11"/>
        <v>イレギュラー対応する工事の金額を出して担当者へ通知する</v>
      </c>
      <c r="AF166" s="4"/>
      <c r="AG166" s="4"/>
      <c r="AH166" s="4"/>
      <c r="AI166" s="4"/>
      <c r="AJ166" s="4"/>
      <c r="AK166" s="40"/>
      <c r="AL166" s="40"/>
      <c r="AM166" s="40"/>
      <c r="AN166" s="40"/>
      <c r="AO166" s="40"/>
      <c r="AP166" s="40"/>
    </row>
    <row r="167">
      <c r="A167" s="23"/>
      <c r="B167" s="68">
        <v>5.0</v>
      </c>
      <c r="C167" s="507" t="s">
        <v>2962</v>
      </c>
      <c r="D167" s="508"/>
      <c r="E167" s="509"/>
      <c r="F167" s="510"/>
      <c r="G167" s="510"/>
      <c r="H167" s="430" t="s">
        <v>2957</v>
      </c>
      <c r="I167" s="423" t="s">
        <v>2958</v>
      </c>
      <c r="J167" s="423">
        <v>3.0</v>
      </c>
      <c r="K167" s="424" t="s">
        <v>2963</v>
      </c>
      <c r="L167" s="424"/>
      <c r="M167" s="440"/>
      <c r="N167" s="440"/>
      <c r="O167" s="440"/>
      <c r="P167" s="440"/>
      <c r="Q167" s="440"/>
      <c r="R167" s="440"/>
      <c r="S167" s="440"/>
      <c r="T167" s="493"/>
      <c r="U167" s="428"/>
      <c r="V167" s="429"/>
      <c r="W167" s="429" t="str">
        <f t="shared" si="7"/>
        <v/>
      </c>
      <c r="X167" s="429"/>
      <c r="Y167" s="429" t="str">
        <f t="shared" si="8"/>
        <v/>
      </c>
      <c r="Z167" s="429"/>
      <c r="AA167" s="429" t="str">
        <f t="shared" si="9"/>
        <v/>
      </c>
      <c r="AB167" s="429"/>
      <c r="AC167" s="429" t="str">
        <f t="shared" si="10"/>
        <v/>
      </c>
      <c r="AD167" s="429"/>
      <c r="AE167" s="429" t="str">
        <f t="shared" si="11"/>
        <v>請求書の内容を確認して問題がないか精査する</v>
      </c>
      <c r="AF167" s="4"/>
      <c r="AG167" s="4"/>
      <c r="AH167" s="4"/>
      <c r="AI167" s="4"/>
      <c r="AJ167" s="4"/>
      <c r="AK167" s="40"/>
      <c r="AL167" s="40"/>
      <c r="AM167" s="40"/>
      <c r="AN167" s="40"/>
      <c r="AO167" s="40"/>
      <c r="AP167" s="40"/>
    </row>
    <row r="168">
      <c r="A168" s="20"/>
      <c r="B168" s="68">
        <v>5.0</v>
      </c>
      <c r="C168" s="507" t="s">
        <v>2964</v>
      </c>
      <c r="D168" s="508"/>
      <c r="E168" s="509"/>
      <c r="F168" s="510"/>
      <c r="G168" s="510"/>
      <c r="H168" s="430" t="s">
        <v>2957</v>
      </c>
      <c r="I168" s="190" t="s">
        <v>2958</v>
      </c>
      <c r="J168" s="190">
        <v>4.0</v>
      </c>
      <c r="K168" s="30" t="s">
        <v>2965</v>
      </c>
      <c r="L168" s="30"/>
      <c r="M168" s="191"/>
      <c r="N168" s="191"/>
      <c r="O168" s="191"/>
      <c r="P168" s="191"/>
      <c r="Q168" s="191"/>
      <c r="R168" s="191"/>
      <c r="S168" s="191"/>
      <c r="T168" s="204"/>
      <c r="U168" s="421"/>
      <c r="V168" s="422"/>
      <c r="W168" s="422" t="str">
        <f t="shared" si="7"/>
        <v/>
      </c>
      <c r="X168" s="422"/>
      <c r="Y168" s="422" t="str">
        <f t="shared" si="8"/>
        <v/>
      </c>
      <c r="Z168" s="422"/>
      <c r="AA168" s="422" t="str">
        <f t="shared" si="9"/>
        <v/>
      </c>
      <c r="AB168" s="422"/>
      <c r="AC168" s="422" t="str">
        <f t="shared" si="10"/>
        <v/>
      </c>
      <c r="AD168" s="422"/>
      <c r="AE168" s="422" t="str">
        <f t="shared" si="11"/>
        <v>各工事・建材等の取引単価を取引業者と交渉して決定する</v>
      </c>
      <c r="AF168" s="4"/>
      <c r="AG168" s="4"/>
      <c r="AH168" s="4"/>
      <c r="AI168" s="4"/>
      <c r="AJ168" s="4"/>
      <c r="AK168" s="40"/>
      <c r="AL168" s="40"/>
      <c r="AM168" s="40"/>
      <c r="AN168" s="40"/>
      <c r="AO168" s="40"/>
      <c r="AP168" s="40"/>
    </row>
    <row r="169">
      <c r="A169" s="496"/>
      <c r="B169" s="497"/>
      <c r="C169" s="497"/>
      <c r="D169" s="497"/>
      <c r="E169" s="497"/>
      <c r="F169" s="497"/>
      <c r="G169" s="497"/>
      <c r="H169" s="497"/>
      <c r="I169" s="497"/>
      <c r="J169" s="497"/>
      <c r="K169" s="497"/>
      <c r="L169" s="497"/>
      <c r="M169" s="497"/>
      <c r="N169" s="497"/>
      <c r="O169" s="497"/>
      <c r="P169" s="497"/>
      <c r="Q169" s="497"/>
      <c r="R169" s="497"/>
      <c r="S169" s="505"/>
      <c r="T169" s="506"/>
      <c r="U169" s="4" t="str">
        <f>IF(I169="A",K169,"")</f>
        <v/>
      </c>
      <c r="AF169" s="4"/>
      <c r="AG169" s="4"/>
      <c r="AH169" s="4"/>
      <c r="AI169" s="4"/>
      <c r="AJ169" s="4"/>
      <c r="AK169" s="40"/>
      <c r="AL169" s="40"/>
      <c r="AM169" s="40"/>
      <c r="AN169" s="40"/>
      <c r="AO169" s="40"/>
      <c r="AP169" s="40"/>
    </row>
    <row r="170">
      <c r="A170" s="501"/>
      <c r="B170" s="406"/>
      <c r="C170" s="406"/>
      <c r="D170" s="406"/>
      <c r="E170" s="406"/>
      <c r="F170" s="406"/>
      <c r="G170" s="406"/>
      <c r="H170" s="406"/>
      <c r="I170" s="406"/>
      <c r="J170" s="406"/>
      <c r="K170" s="406"/>
      <c r="L170" s="406"/>
      <c r="M170" s="406"/>
      <c r="N170" s="406"/>
      <c r="O170" s="406"/>
      <c r="P170" s="406"/>
      <c r="Q170" s="406"/>
      <c r="R170" s="406"/>
      <c r="S170" s="213"/>
      <c r="T170" s="20"/>
      <c r="AF170" s="4"/>
      <c r="AG170" s="4"/>
      <c r="AH170" s="4"/>
      <c r="AI170" s="4"/>
      <c r="AJ170" s="4"/>
      <c r="AK170" s="40"/>
      <c r="AL170" s="40"/>
      <c r="AM170" s="40"/>
      <c r="AN170" s="40"/>
      <c r="AO170" s="40"/>
      <c r="AP170" s="40"/>
    </row>
    <row r="171">
      <c r="A171" s="13" t="s">
        <v>207</v>
      </c>
      <c r="B171" s="68">
        <v>5.0</v>
      </c>
      <c r="C171" s="89" t="s">
        <v>2966</v>
      </c>
      <c r="D171" s="511" t="s">
        <v>2967</v>
      </c>
      <c r="E171" s="518"/>
      <c r="F171" s="519"/>
      <c r="G171" s="519"/>
      <c r="H171" s="418" t="s">
        <v>99</v>
      </c>
      <c r="I171" s="58" t="s">
        <v>124</v>
      </c>
      <c r="J171" s="58">
        <v>1.0</v>
      </c>
      <c r="K171" s="520" t="s">
        <v>2968</v>
      </c>
      <c r="L171" s="521" t="s">
        <v>2969</v>
      </c>
      <c r="M171" s="85" t="s">
        <v>2970</v>
      </c>
      <c r="N171" s="85" t="s">
        <v>2308</v>
      </c>
      <c r="O171" s="85" t="s">
        <v>2308</v>
      </c>
      <c r="P171" s="85" t="s">
        <v>2308</v>
      </c>
      <c r="Q171" s="520" t="s">
        <v>2308</v>
      </c>
      <c r="R171" s="520" t="s">
        <v>2308</v>
      </c>
      <c r="S171" s="85" t="s">
        <v>2308</v>
      </c>
      <c r="T171" s="86"/>
      <c r="U171" s="522"/>
      <c r="V171" s="523"/>
      <c r="W171" s="523" t="str">
        <f t="shared" ref="W171:W179" si="12">IF(I171="A",K171,"")</f>
        <v/>
      </c>
      <c r="X171" s="523"/>
      <c r="Y171" s="523" t="str">
        <f t="shared" ref="Y171:Y179" si="13">IF(I171="H",K171,"")</f>
        <v/>
      </c>
      <c r="Z171" s="523"/>
      <c r="AA171" s="523" t="str">
        <f t="shared" ref="AA171:AA179" si="14">IF(I171="K",K171,"")</f>
        <v/>
      </c>
      <c r="AB171" s="523"/>
      <c r="AC171" s="523" t="str">
        <f t="shared" ref="AC171:AC179" si="15">IF(I171="J",K171,"")</f>
        <v>★今期の目標達成のための意思決定事項の発表作業</v>
      </c>
      <c r="AD171" s="523"/>
      <c r="AE171" s="523" t="str">
        <f t="shared" ref="AE171:AE179" si="16">IF(I171="G",K171,"")</f>
        <v/>
      </c>
      <c r="AF171" s="4"/>
      <c r="AG171" s="4"/>
      <c r="AH171" s="4"/>
      <c r="AI171" s="4"/>
      <c r="AJ171" s="4"/>
      <c r="AK171" s="40"/>
      <c r="AL171" s="40"/>
      <c r="AM171" s="40"/>
      <c r="AN171" s="40"/>
      <c r="AO171" s="40"/>
      <c r="AP171" s="40"/>
    </row>
    <row r="172">
      <c r="A172" s="23"/>
      <c r="B172" s="68">
        <v>5.0</v>
      </c>
      <c r="C172" s="36" t="s">
        <v>2971</v>
      </c>
      <c r="D172" s="511"/>
      <c r="E172" s="518"/>
      <c r="F172" s="519"/>
      <c r="G172" s="519"/>
      <c r="H172" s="23"/>
      <c r="I172" s="58" t="s">
        <v>124</v>
      </c>
      <c r="J172" s="58">
        <v>2.0</v>
      </c>
      <c r="K172" s="59" t="s">
        <v>2972</v>
      </c>
      <c r="L172" s="520" t="s">
        <v>2973</v>
      </c>
      <c r="M172" s="85" t="s">
        <v>2974</v>
      </c>
      <c r="N172" s="85" t="s">
        <v>2975</v>
      </c>
      <c r="O172" s="85" t="s">
        <v>2308</v>
      </c>
      <c r="P172" s="85" t="s">
        <v>2308</v>
      </c>
      <c r="Q172" s="520" t="s">
        <v>2308</v>
      </c>
      <c r="R172" s="520" t="s">
        <v>2308</v>
      </c>
      <c r="S172" s="85" t="s">
        <v>2308</v>
      </c>
      <c r="T172" s="86"/>
      <c r="U172" s="522"/>
      <c r="V172" s="523"/>
      <c r="W172" s="523" t="str">
        <f t="shared" si="12"/>
        <v/>
      </c>
      <c r="X172" s="523"/>
      <c r="Y172" s="523" t="str">
        <f t="shared" si="13"/>
        <v/>
      </c>
      <c r="Z172" s="523"/>
      <c r="AA172" s="523" t="str">
        <f t="shared" si="14"/>
        <v/>
      </c>
      <c r="AB172" s="523"/>
      <c r="AC172" s="523" t="str">
        <f t="shared" si="15"/>
        <v>★予定通り着工・完工・引渡しが完了できるように進捗確認作業</v>
      </c>
      <c r="AD172" s="523"/>
      <c r="AE172" s="523" t="str">
        <f t="shared" si="16"/>
        <v/>
      </c>
      <c r="AF172" s="4"/>
      <c r="AG172" s="4"/>
      <c r="AH172" s="4"/>
      <c r="AI172" s="4"/>
      <c r="AJ172" s="4"/>
      <c r="AK172" s="40"/>
      <c r="AL172" s="40"/>
      <c r="AM172" s="40"/>
      <c r="AN172" s="40"/>
      <c r="AO172" s="40"/>
      <c r="AP172" s="40"/>
    </row>
    <row r="173">
      <c r="A173" s="23"/>
      <c r="B173" s="68">
        <v>5.0</v>
      </c>
      <c r="C173" s="89" t="s">
        <v>2976</v>
      </c>
      <c r="D173" s="511"/>
      <c r="E173" s="518"/>
      <c r="F173" s="519"/>
      <c r="G173" s="519"/>
      <c r="H173" s="23"/>
      <c r="I173" s="58" t="s">
        <v>124</v>
      </c>
      <c r="J173" s="58">
        <v>3.0</v>
      </c>
      <c r="K173" s="520" t="s">
        <v>2977</v>
      </c>
      <c r="L173" s="520" t="s">
        <v>2978</v>
      </c>
      <c r="M173" s="85" t="s">
        <v>2979</v>
      </c>
      <c r="N173" s="85" t="s">
        <v>2308</v>
      </c>
      <c r="O173" s="85" t="s">
        <v>2308</v>
      </c>
      <c r="P173" s="85" t="s">
        <v>2308</v>
      </c>
      <c r="Q173" s="520" t="s">
        <v>2308</v>
      </c>
      <c r="R173" s="520" t="s">
        <v>2308</v>
      </c>
      <c r="S173" s="85" t="s">
        <v>2308</v>
      </c>
      <c r="T173" s="86"/>
      <c r="U173" s="522"/>
      <c r="V173" s="523"/>
      <c r="W173" s="523" t="str">
        <f t="shared" si="12"/>
        <v/>
      </c>
      <c r="X173" s="523"/>
      <c r="Y173" s="523" t="str">
        <f t="shared" si="13"/>
        <v/>
      </c>
      <c r="Z173" s="523"/>
      <c r="AA173" s="523" t="str">
        <f t="shared" si="14"/>
        <v/>
      </c>
      <c r="AB173" s="523"/>
      <c r="AC173" s="523" t="str">
        <f t="shared" si="15"/>
        <v>★人時生産性向上のための作業内容の変更作業</v>
      </c>
      <c r="AD173" s="523"/>
      <c r="AE173" s="523" t="str">
        <f t="shared" si="16"/>
        <v/>
      </c>
      <c r="AF173" s="4"/>
      <c r="AG173" s="4"/>
      <c r="AH173" s="4"/>
      <c r="AI173" s="4"/>
      <c r="AJ173" s="4"/>
      <c r="AK173" s="40"/>
      <c r="AL173" s="40"/>
      <c r="AM173" s="40"/>
      <c r="AN173" s="40"/>
      <c r="AO173" s="40"/>
      <c r="AP173" s="40"/>
    </row>
    <row r="174">
      <c r="A174" s="23"/>
      <c r="B174" s="68">
        <v>5.0</v>
      </c>
      <c r="C174" s="507" t="s">
        <v>2160</v>
      </c>
      <c r="D174" s="511"/>
      <c r="E174" s="518"/>
      <c r="F174" s="519"/>
      <c r="G174" s="519"/>
      <c r="H174" s="23"/>
      <c r="I174" s="58" t="s">
        <v>124</v>
      </c>
      <c r="J174" s="58">
        <v>4.0</v>
      </c>
      <c r="K174" s="521" t="s">
        <v>2980</v>
      </c>
      <c r="L174" s="521" t="s">
        <v>2981</v>
      </c>
      <c r="M174" s="524" t="s">
        <v>2982</v>
      </c>
      <c r="N174" s="524" t="s">
        <v>2308</v>
      </c>
      <c r="O174" s="85" t="s">
        <v>2308</v>
      </c>
      <c r="P174" s="85" t="s">
        <v>2308</v>
      </c>
      <c r="Q174" s="520" t="s">
        <v>2308</v>
      </c>
      <c r="R174" s="520" t="s">
        <v>2308</v>
      </c>
      <c r="S174" s="85" t="s">
        <v>2308</v>
      </c>
      <c r="T174" s="86"/>
      <c r="U174" s="522"/>
      <c r="V174" s="523"/>
      <c r="W174" s="523" t="str">
        <f t="shared" si="12"/>
        <v/>
      </c>
      <c r="X174" s="523"/>
      <c r="Y174" s="523" t="str">
        <f t="shared" si="13"/>
        <v/>
      </c>
      <c r="Z174" s="523"/>
      <c r="AA174" s="523" t="str">
        <f t="shared" si="14"/>
        <v/>
      </c>
      <c r="AB174" s="523"/>
      <c r="AC174" s="523" t="str">
        <f t="shared" si="15"/>
        <v>★各部員の目標設定をし、問題点・改善点の共有作業</v>
      </c>
      <c r="AD174" s="523"/>
      <c r="AE174" s="523" t="str">
        <f t="shared" si="16"/>
        <v/>
      </c>
      <c r="AF174" s="4"/>
      <c r="AG174" s="4"/>
      <c r="AH174" s="4"/>
      <c r="AI174" s="4"/>
      <c r="AJ174" s="4"/>
      <c r="AK174" s="40"/>
      <c r="AL174" s="40"/>
      <c r="AM174" s="40"/>
      <c r="AN174" s="40"/>
      <c r="AO174" s="40"/>
      <c r="AP174" s="40"/>
    </row>
    <row r="175">
      <c r="A175" s="23"/>
      <c r="B175" s="68">
        <v>5.0</v>
      </c>
      <c r="C175" s="89" t="s">
        <v>2983</v>
      </c>
      <c r="D175" s="511"/>
      <c r="E175" s="518"/>
      <c r="F175" s="519"/>
      <c r="G175" s="519"/>
      <c r="H175" s="23"/>
      <c r="I175" s="58" t="s">
        <v>124</v>
      </c>
      <c r="J175" s="58">
        <v>5.0</v>
      </c>
      <c r="K175" s="520" t="s">
        <v>2968</v>
      </c>
      <c r="L175" s="520" t="s">
        <v>2984</v>
      </c>
      <c r="M175" s="85" t="s">
        <v>2985</v>
      </c>
      <c r="N175" s="85" t="s">
        <v>2308</v>
      </c>
      <c r="O175" s="85" t="s">
        <v>2308</v>
      </c>
      <c r="P175" s="85" t="s">
        <v>2308</v>
      </c>
      <c r="Q175" s="520" t="s">
        <v>2308</v>
      </c>
      <c r="R175" s="520" t="s">
        <v>2308</v>
      </c>
      <c r="S175" s="85" t="s">
        <v>2308</v>
      </c>
      <c r="T175" s="86"/>
      <c r="U175" s="522"/>
      <c r="V175" s="523"/>
      <c r="W175" s="523" t="str">
        <f t="shared" si="12"/>
        <v/>
      </c>
      <c r="X175" s="523"/>
      <c r="Y175" s="523" t="str">
        <f t="shared" si="13"/>
        <v/>
      </c>
      <c r="Z175" s="523"/>
      <c r="AA175" s="523" t="str">
        <f t="shared" si="14"/>
        <v/>
      </c>
      <c r="AB175" s="523"/>
      <c r="AC175" s="523" t="str">
        <f t="shared" si="15"/>
        <v>★今期の目標達成のための意思決定事項の発表作業</v>
      </c>
      <c r="AD175" s="523"/>
      <c r="AE175" s="523" t="str">
        <f t="shared" si="16"/>
        <v/>
      </c>
      <c r="AF175" s="4"/>
      <c r="AG175" s="4"/>
      <c r="AH175" s="4"/>
      <c r="AI175" s="4"/>
      <c r="AJ175" s="4"/>
      <c r="AK175" s="40"/>
      <c r="AL175" s="40"/>
      <c r="AM175" s="40"/>
      <c r="AN175" s="40"/>
      <c r="AO175" s="40"/>
      <c r="AP175" s="40"/>
    </row>
    <row r="176">
      <c r="A176" s="23"/>
      <c r="B176" s="68">
        <v>5.0</v>
      </c>
      <c r="C176" s="89" t="s">
        <v>2986</v>
      </c>
      <c r="D176" s="511"/>
      <c r="E176" s="518"/>
      <c r="F176" s="519"/>
      <c r="G176" s="519"/>
      <c r="H176" s="20"/>
      <c r="I176" s="58" t="s">
        <v>124</v>
      </c>
      <c r="J176" s="58">
        <v>6.0</v>
      </c>
      <c r="K176" s="520" t="s">
        <v>2987</v>
      </c>
      <c r="L176" s="520" t="s">
        <v>2988</v>
      </c>
      <c r="M176" s="524" t="s">
        <v>2982</v>
      </c>
      <c r="N176" s="85" t="s">
        <v>2308</v>
      </c>
      <c r="O176" s="85" t="s">
        <v>2308</v>
      </c>
      <c r="P176" s="85" t="s">
        <v>2308</v>
      </c>
      <c r="Q176" s="520" t="s">
        <v>2308</v>
      </c>
      <c r="R176" s="520" t="s">
        <v>2308</v>
      </c>
      <c r="S176" s="85" t="s">
        <v>2308</v>
      </c>
      <c r="T176" s="86"/>
      <c r="U176" s="522"/>
      <c r="V176" s="523"/>
      <c r="W176" s="523" t="str">
        <f t="shared" si="12"/>
        <v/>
      </c>
      <c r="X176" s="523"/>
      <c r="Y176" s="523" t="str">
        <f t="shared" si="13"/>
        <v/>
      </c>
      <c r="Z176" s="523"/>
      <c r="AA176" s="523" t="str">
        <f t="shared" si="14"/>
        <v/>
      </c>
      <c r="AB176" s="523"/>
      <c r="AC176" s="523" t="str">
        <f t="shared" si="15"/>
        <v>★進捗確認・観察分析判断を行い、司会進行作業</v>
      </c>
      <c r="AD176" s="523"/>
      <c r="AE176" s="523" t="str">
        <f t="shared" si="16"/>
        <v/>
      </c>
      <c r="AF176" s="4"/>
      <c r="AG176" s="4"/>
      <c r="AH176" s="4"/>
      <c r="AI176" s="4"/>
      <c r="AJ176" s="4"/>
      <c r="AK176" s="40"/>
      <c r="AL176" s="40"/>
      <c r="AM176" s="40"/>
      <c r="AN176" s="40"/>
      <c r="AO176" s="40"/>
      <c r="AP176" s="40"/>
    </row>
    <row r="177">
      <c r="A177" s="23"/>
      <c r="B177" s="68" t="s">
        <v>2179</v>
      </c>
      <c r="C177" s="89" t="s">
        <v>2989</v>
      </c>
      <c r="D177" s="511"/>
      <c r="E177" s="525"/>
      <c r="F177" s="526"/>
      <c r="G177" s="526"/>
      <c r="H177" s="527" t="s">
        <v>2301</v>
      </c>
      <c r="I177" s="58" t="s">
        <v>124</v>
      </c>
      <c r="J177" s="58">
        <v>7.0</v>
      </c>
      <c r="K177" s="520" t="s">
        <v>2990</v>
      </c>
      <c r="L177" s="528" t="s">
        <v>2991</v>
      </c>
      <c r="M177" s="85" t="s">
        <v>2992</v>
      </c>
      <c r="N177" s="524" t="s">
        <v>2993</v>
      </c>
      <c r="O177" s="85" t="s">
        <v>2308</v>
      </c>
      <c r="P177" s="85" t="s">
        <v>2308</v>
      </c>
      <c r="Q177" s="520" t="s">
        <v>2308</v>
      </c>
      <c r="R177" s="520" t="s">
        <v>2308</v>
      </c>
      <c r="S177" s="85" t="s">
        <v>2308</v>
      </c>
      <c r="T177" s="86"/>
      <c r="U177" s="522"/>
      <c r="V177" s="523"/>
      <c r="W177" s="523" t="str">
        <f t="shared" si="12"/>
        <v/>
      </c>
      <c r="X177" s="523"/>
      <c r="Y177" s="523" t="str">
        <f t="shared" si="13"/>
        <v/>
      </c>
      <c r="Z177" s="523"/>
      <c r="AA177" s="523" t="str">
        <f t="shared" si="14"/>
        <v/>
      </c>
      <c r="AB177" s="523"/>
      <c r="AC177" s="523" t="str">
        <f t="shared" si="15"/>
        <v>★設計・工事の問題点の改善作業</v>
      </c>
      <c r="AD177" s="523"/>
      <c r="AE177" s="523" t="str">
        <f t="shared" si="16"/>
        <v/>
      </c>
      <c r="AF177" s="4"/>
      <c r="AG177" s="4"/>
      <c r="AH177" s="4"/>
      <c r="AI177" s="4"/>
      <c r="AJ177" s="4"/>
      <c r="AK177" s="40"/>
      <c r="AL177" s="40"/>
      <c r="AM177" s="40"/>
      <c r="AN177" s="40"/>
      <c r="AO177" s="40"/>
      <c r="AP177" s="40"/>
    </row>
    <row r="178">
      <c r="A178" s="23"/>
      <c r="B178" s="68">
        <v>5.0</v>
      </c>
      <c r="C178" s="507" t="s">
        <v>2994</v>
      </c>
      <c r="D178" s="511"/>
      <c r="E178" s="518"/>
      <c r="F178" s="519"/>
      <c r="G178" s="519"/>
      <c r="H178" s="418" t="s">
        <v>99</v>
      </c>
      <c r="I178" s="58" t="s">
        <v>124</v>
      </c>
      <c r="J178" s="58">
        <v>8.0</v>
      </c>
      <c r="K178" s="521" t="s">
        <v>2995</v>
      </c>
      <c r="L178" s="521" t="s">
        <v>2996</v>
      </c>
      <c r="M178" s="524" t="s">
        <v>2997</v>
      </c>
      <c r="N178" s="524" t="s">
        <v>2998</v>
      </c>
      <c r="O178" s="529" t="s">
        <v>2999</v>
      </c>
      <c r="P178" s="524" t="s">
        <v>2308</v>
      </c>
      <c r="Q178" s="521" t="s">
        <v>2308</v>
      </c>
      <c r="R178" s="521" t="s">
        <v>2308</v>
      </c>
      <c r="S178" s="85" t="s">
        <v>2308</v>
      </c>
      <c r="T178" s="86"/>
      <c r="U178" s="522"/>
      <c r="V178" s="523"/>
      <c r="W178" s="523" t="str">
        <f t="shared" si="12"/>
        <v/>
      </c>
      <c r="X178" s="523"/>
      <c r="Y178" s="523" t="str">
        <f t="shared" si="13"/>
        <v/>
      </c>
      <c r="Z178" s="523"/>
      <c r="AA178" s="523" t="str">
        <f t="shared" si="14"/>
        <v/>
      </c>
      <c r="AB178" s="523"/>
      <c r="AC178" s="523" t="str">
        <f t="shared" si="15"/>
        <v>★司会進行作業</v>
      </c>
      <c r="AD178" s="523"/>
      <c r="AE178" s="523" t="str">
        <f t="shared" si="16"/>
        <v/>
      </c>
      <c r="AF178" s="4"/>
      <c r="AG178" s="4"/>
      <c r="AH178" s="4"/>
      <c r="AI178" s="4"/>
      <c r="AJ178" s="4"/>
      <c r="AK178" s="40"/>
      <c r="AL178" s="40"/>
      <c r="AM178" s="40"/>
      <c r="AN178" s="40"/>
      <c r="AO178" s="40"/>
      <c r="AP178" s="40"/>
    </row>
    <row r="179">
      <c r="A179" s="20"/>
      <c r="B179" s="68">
        <v>5.0</v>
      </c>
      <c r="C179" s="507" t="s">
        <v>3000</v>
      </c>
      <c r="D179" s="511"/>
      <c r="E179" s="518"/>
      <c r="F179" s="519"/>
      <c r="G179" s="519"/>
      <c r="H179" s="20"/>
      <c r="I179" s="58" t="s">
        <v>124</v>
      </c>
      <c r="J179" s="58">
        <v>9.0</v>
      </c>
      <c r="K179" s="521" t="s">
        <v>2995</v>
      </c>
      <c r="L179" s="521" t="s">
        <v>2996</v>
      </c>
      <c r="M179" s="524" t="s">
        <v>3001</v>
      </c>
      <c r="N179" s="524" t="s">
        <v>3002</v>
      </c>
      <c r="O179" s="529" t="s">
        <v>2999</v>
      </c>
      <c r="P179" s="524" t="s">
        <v>2308</v>
      </c>
      <c r="Q179" s="521" t="s">
        <v>2308</v>
      </c>
      <c r="R179" s="521" t="s">
        <v>2308</v>
      </c>
      <c r="S179" s="85" t="s">
        <v>2308</v>
      </c>
      <c r="T179" s="86"/>
      <c r="U179" s="522"/>
      <c r="V179" s="523"/>
      <c r="W179" s="523" t="str">
        <f t="shared" si="12"/>
        <v/>
      </c>
      <c r="X179" s="523"/>
      <c r="Y179" s="523" t="str">
        <f t="shared" si="13"/>
        <v/>
      </c>
      <c r="Z179" s="523"/>
      <c r="AA179" s="523" t="str">
        <f t="shared" si="14"/>
        <v/>
      </c>
      <c r="AB179" s="523"/>
      <c r="AC179" s="523" t="str">
        <f t="shared" si="15"/>
        <v>★司会進行作業</v>
      </c>
      <c r="AD179" s="523"/>
      <c r="AE179" s="523" t="str">
        <f t="shared" si="16"/>
        <v/>
      </c>
      <c r="AF179" s="4"/>
      <c r="AG179" s="4"/>
      <c r="AH179" s="4"/>
      <c r="AI179" s="4"/>
      <c r="AJ179" s="4"/>
      <c r="AK179" s="40"/>
      <c r="AL179" s="40"/>
      <c r="AM179" s="40"/>
      <c r="AN179" s="40"/>
      <c r="AO179" s="40"/>
      <c r="AP179" s="40"/>
    </row>
    <row r="180">
      <c r="A180" s="1"/>
      <c r="B180" s="47"/>
      <c r="C180" s="47"/>
      <c r="D180" s="48"/>
      <c r="E180" s="530"/>
      <c r="F180" s="531"/>
      <c r="G180" s="531"/>
      <c r="H180" s="1"/>
      <c r="I180" s="1"/>
      <c r="J180" s="1"/>
      <c r="K180" s="47"/>
      <c r="L180" s="47"/>
      <c r="M180" s="4"/>
      <c r="N180" s="4"/>
      <c r="O180" s="4"/>
      <c r="P180" s="4"/>
      <c r="Q180" s="4"/>
      <c r="R180" s="4"/>
      <c r="S180" s="4"/>
      <c r="T180" s="4"/>
      <c r="U180" s="409"/>
      <c r="V180" s="4"/>
      <c r="W180" s="4"/>
      <c r="X180" s="4"/>
      <c r="Y180" s="4"/>
      <c r="Z180" s="4"/>
      <c r="AA180" s="4"/>
      <c r="AB180" s="4"/>
      <c r="AC180" s="4"/>
      <c r="AD180" s="4"/>
      <c r="AE180" s="4"/>
      <c r="AF180" s="4"/>
      <c r="AG180" s="4"/>
      <c r="AH180" s="4"/>
      <c r="AI180" s="4"/>
      <c r="AJ180" s="4"/>
      <c r="AK180" s="4"/>
      <c r="AL180" s="4"/>
      <c r="AM180" s="4"/>
      <c r="AN180" s="4"/>
      <c r="AO180" s="4"/>
      <c r="AP180" s="4"/>
    </row>
    <row r="181">
      <c r="A181" s="1"/>
      <c r="B181" s="532"/>
      <c r="D181" s="48"/>
      <c r="E181" s="530"/>
      <c r="F181" s="531"/>
      <c r="G181" s="531"/>
      <c r="H181" s="1"/>
      <c r="I181" s="1"/>
      <c r="J181" s="1"/>
      <c r="K181" s="47"/>
      <c r="L181" s="47"/>
      <c r="M181" s="4"/>
      <c r="N181" s="4"/>
      <c r="O181" s="4"/>
      <c r="P181" s="4"/>
      <c r="Q181" s="4"/>
      <c r="R181" s="4"/>
      <c r="S181" s="4"/>
      <c r="T181" s="4"/>
      <c r="U181" s="409"/>
      <c r="V181" s="4"/>
      <c r="W181" s="4"/>
      <c r="X181" s="4"/>
      <c r="Y181" s="4"/>
      <c r="Z181" s="4"/>
      <c r="AA181" s="4"/>
      <c r="AB181" s="4"/>
      <c r="AC181" s="4"/>
      <c r="AD181" s="4"/>
      <c r="AE181" s="4"/>
      <c r="AF181" s="4"/>
      <c r="AG181" s="4"/>
      <c r="AH181" s="4"/>
      <c r="AI181" s="4"/>
      <c r="AJ181" s="4"/>
      <c r="AK181" s="4"/>
      <c r="AL181" s="4"/>
      <c r="AM181" s="4"/>
      <c r="AN181" s="4"/>
      <c r="AO181" s="4"/>
      <c r="AP181" s="4"/>
    </row>
    <row r="182">
      <c r="A182" s="1"/>
      <c r="B182" s="47"/>
      <c r="C182" s="47"/>
      <c r="D182" s="48"/>
      <c r="E182" s="530"/>
      <c r="F182" s="531"/>
      <c r="G182" s="531"/>
      <c r="H182" s="1"/>
      <c r="I182" s="1"/>
      <c r="J182" s="1"/>
      <c r="K182" s="47"/>
      <c r="L182" s="47"/>
      <c r="M182" s="4"/>
      <c r="N182" s="4"/>
      <c r="O182" s="4"/>
      <c r="P182" s="4"/>
      <c r="Q182" s="4"/>
      <c r="R182" s="4"/>
      <c r="S182" s="4"/>
      <c r="T182" s="4"/>
      <c r="U182" s="409"/>
      <c r="V182" s="4"/>
      <c r="W182" s="4"/>
      <c r="X182" s="4"/>
      <c r="Y182" s="4"/>
      <c r="Z182" s="4"/>
      <c r="AA182" s="4"/>
      <c r="AB182" s="4"/>
      <c r="AC182" s="4"/>
      <c r="AD182" s="4"/>
      <c r="AE182" s="4"/>
      <c r="AF182" s="4"/>
      <c r="AG182" s="4"/>
      <c r="AH182" s="4"/>
      <c r="AI182" s="4"/>
      <c r="AJ182" s="4"/>
      <c r="AK182" s="4"/>
      <c r="AL182" s="4"/>
      <c r="AM182" s="4"/>
      <c r="AN182" s="4"/>
      <c r="AO182" s="4"/>
      <c r="AP182" s="4"/>
    </row>
    <row r="183">
      <c r="A183" s="1"/>
      <c r="B183" s="533" t="s">
        <v>3003</v>
      </c>
      <c r="C183" s="47"/>
      <c r="D183" s="48"/>
      <c r="E183" s="530"/>
      <c r="F183" s="531"/>
      <c r="G183" s="531"/>
      <c r="H183" s="1"/>
      <c r="I183" s="1"/>
      <c r="J183" s="1"/>
      <c r="K183" s="47"/>
      <c r="L183" s="47"/>
      <c r="M183" s="4"/>
      <c r="N183" s="4"/>
      <c r="O183" s="4"/>
      <c r="P183" s="4"/>
      <c r="Q183" s="4"/>
      <c r="R183" s="4"/>
      <c r="S183" s="4"/>
      <c r="T183" s="4"/>
      <c r="U183" s="409"/>
      <c r="V183" s="4"/>
      <c r="W183" s="4"/>
      <c r="X183" s="4"/>
      <c r="Y183" s="4"/>
      <c r="Z183" s="4"/>
      <c r="AA183" s="4"/>
      <c r="AB183" s="4"/>
      <c r="AC183" s="4"/>
      <c r="AD183" s="4"/>
      <c r="AE183" s="4"/>
      <c r="AF183" s="4"/>
      <c r="AG183" s="4"/>
      <c r="AH183" s="4"/>
      <c r="AI183" s="4"/>
      <c r="AJ183" s="4"/>
      <c r="AK183" s="4"/>
      <c r="AL183" s="4"/>
      <c r="AM183" s="4"/>
      <c r="AN183" s="4"/>
      <c r="AO183" s="4"/>
      <c r="AP183" s="4"/>
    </row>
    <row r="184">
      <c r="A184" s="13"/>
      <c r="B184" s="68"/>
      <c r="C184" s="44" t="s">
        <v>3004</v>
      </c>
      <c r="D184" s="534" t="s">
        <v>3005</v>
      </c>
      <c r="E184" s="535"/>
      <c r="F184" s="536"/>
      <c r="G184" s="536"/>
      <c r="H184" s="537" t="s">
        <v>3006</v>
      </c>
      <c r="I184" s="58"/>
      <c r="J184" s="58">
        <v>1.0</v>
      </c>
      <c r="K184" s="520" t="s">
        <v>3007</v>
      </c>
      <c r="L184" s="521" t="s">
        <v>2969</v>
      </c>
      <c r="M184" s="85" t="s">
        <v>2970</v>
      </c>
      <c r="N184" s="85" t="s">
        <v>2308</v>
      </c>
      <c r="O184" s="85" t="s">
        <v>2308</v>
      </c>
      <c r="P184" s="85" t="s">
        <v>2308</v>
      </c>
      <c r="Q184" s="520" t="s">
        <v>2308</v>
      </c>
      <c r="R184" s="520" t="s">
        <v>2308</v>
      </c>
      <c r="S184" s="85" t="s">
        <v>2308</v>
      </c>
      <c r="T184" s="86"/>
      <c r="U184" s="522"/>
      <c r="V184" s="523"/>
      <c r="W184" s="523" t="str">
        <f>IF(I184="A",K184,"")</f>
        <v/>
      </c>
      <c r="X184" s="523"/>
      <c r="Y184" s="523" t="str">
        <f>IF(I184="H",K184,"")</f>
        <v/>
      </c>
      <c r="Z184" s="523"/>
      <c r="AA184" s="523" t="str">
        <f>IF(I184="K",K184,"")</f>
        <v/>
      </c>
      <c r="AB184" s="523"/>
      <c r="AC184" s="523" t="str">
        <f>IF(I184="J",K184,"")</f>
        <v/>
      </c>
      <c r="AD184" s="523"/>
      <c r="AE184" s="523" t="str">
        <f>IF(I184="G",K184,"")</f>
        <v/>
      </c>
      <c r="AF184" s="4"/>
      <c r="AG184" s="4"/>
      <c r="AH184" s="4"/>
      <c r="AI184" s="4"/>
      <c r="AJ184" s="4"/>
      <c r="AK184" s="40"/>
      <c r="AL184" s="40"/>
      <c r="AM184" s="40"/>
      <c r="AN184" s="40"/>
      <c r="AO184" s="40"/>
      <c r="AP184" s="40"/>
    </row>
    <row r="185">
      <c r="A185" s="23"/>
      <c r="B185" s="68"/>
      <c r="C185" s="23"/>
      <c r="D185" s="23"/>
      <c r="E185" s="535"/>
      <c r="F185" s="536"/>
      <c r="G185" s="536"/>
      <c r="H185" s="537" t="s">
        <v>3006</v>
      </c>
      <c r="I185" s="58"/>
      <c r="J185" s="58">
        <v>2.0</v>
      </c>
      <c r="K185" s="59" t="s">
        <v>3008</v>
      </c>
      <c r="L185" s="520"/>
      <c r="M185" s="85"/>
      <c r="N185" s="85"/>
      <c r="O185" s="85"/>
      <c r="P185" s="85"/>
      <c r="Q185" s="520"/>
      <c r="R185" s="520"/>
      <c r="S185" s="85"/>
      <c r="T185" s="86"/>
      <c r="U185" s="522"/>
      <c r="V185" s="523"/>
      <c r="W185" s="523"/>
      <c r="X185" s="523"/>
      <c r="Y185" s="523"/>
      <c r="Z185" s="523"/>
      <c r="AA185" s="523"/>
      <c r="AB185" s="523"/>
      <c r="AC185" s="523"/>
      <c r="AD185" s="523"/>
      <c r="AE185" s="523"/>
      <c r="AF185" s="4"/>
      <c r="AG185" s="4"/>
      <c r="AH185" s="4"/>
      <c r="AI185" s="4"/>
      <c r="AJ185" s="4"/>
      <c r="AK185" s="40"/>
      <c r="AL185" s="40"/>
      <c r="AM185" s="40"/>
      <c r="AN185" s="40"/>
      <c r="AO185" s="40"/>
      <c r="AP185" s="40"/>
    </row>
    <row r="186">
      <c r="A186" s="23"/>
      <c r="B186" s="68"/>
      <c r="C186" s="23"/>
      <c r="D186" s="23"/>
      <c r="E186" s="535"/>
      <c r="F186" s="536"/>
      <c r="G186" s="536"/>
      <c r="H186" s="537"/>
      <c r="I186" s="58"/>
      <c r="J186" s="58">
        <v>3.0</v>
      </c>
      <c r="K186" s="59"/>
      <c r="L186" s="520"/>
      <c r="M186" s="85"/>
      <c r="N186" s="85"/>
      <c r="O186" s="85"/>
      <c r="P186" s="85"/>
      <c r="Q186" s="520"/>
      <c r="R186" s="520"/>
      <c r="S186" s="85"/>
      <c r="T186" s="86"/>
      <c r="U186" s="522"/>
      <c r="V186" s="523"/>
      <c r="W186" s="523"/>
      <c r="X186" s="523"/>
      <c r="Y186" s="523"/>
      <c r="Z186" s="523"/>
      <c r="AA186" s="523"/>
      <c r="AB186" s="523"/>
      <c r="AC186" s="523"/>
      <c r="AD186" s="523"/>
      <c r="AE186" s="523"/>
      <c r="AF186" s="4"/>
      <c r="AG186" s="4"/>
      <c r="AH186" s="4"/>
      <c r="AI186" s="4"/>
      <c r="AJ186" s="4"/>
      <c r="AK186" s="40"/>
      <c r="AL186" s="40"/>
      <c r="AM186" s="40"/>
      <c r="AN186" s="40"/>
      <c r="AO186" s="40"/>
      <c r="AP186" s="40"/>
    </row>
    <row r="187">
      <c r="A187" s="23"/>
      <c r="B187" s="68"/>
      <c r="C187" s="23"/>
      <c r="D187" s="23"/>
      <c r="E187" s="535"/>
      <c r="F187" s="536"/>
      <c r="G187" s="536"/>
      <c r="H187" s="537"/>
      <c r="I187" s="58"/>
      <c r="J187" s="58">
        <v>4.0</v>
      </c>
      <c r="K187" s="59"/>
      <c r="L187" s="520"/>
      <c r="M187" s="85"/>
      <c r="N187" s="85"/>
      <c r="O187" s="85"/>
      <c r="P187" s="85"/>
      <c r="Q187" s="520"/>
      <c r="R187" s="520"/>
      <c r="S187" s="85"/>
      <c r="T187" s="86"/>
      <c r="U187" s="522"/>
      <c r="V187" s="523"/>
      <c r="W187" s="523"/>
      <c r="X187" s="523"/>
      <c r="Y187" s="523"/>
      <c r="Z187" s="523"/>
      <c r="AA187" s="523"/>
      <c r="AB187" s="523"/>
      <c r="AC187" s="523"/>
      <c r="AD187" s="523"/>
      <c r="AE187" s="523"/>
      <c r="AF187" s="4"/>
      <c r="AG187" s="4"/>
      <c r="AH187" s="4"/>
      <c r="AI187" s="4"/>
      <c r="AJ187" s="4"/>
      <c r="AK187" s="40"/>
      <c r="AL187" s="40"/>
      <c r="AM187" s="40"/>
      <c r="AN187" s="40"/>
      <c r="AO187" s="40"/>
      <c r="AP187" s="40"/>
    </row>
    <row r="188">
      <c r="A188" s="23"/>
      <c r="B188" s="68"/>
      <c r="C188" s="20"/>
      <c r="D188" s="20"/>
      <c r="E188" s="535"/>
      <c r="F188" s="536"/>
      <c r="G188" s="536"/>
      <c r="H188" s="537"/>
      <c r="I188" s="58"/>
      <c r="J188" s="58">
        <v>5.0</v>
      </c>
      <c r="K188" s="59"/>
      <c r="L188" s="520"/>
      <c r="M188" s="85"/>
      <c r="N188" s="85"/>
      <c r="O188" s="85"/>
      <c r="P188" s="85"/>
      <c r="Q188" s="520"/>
      <c r="R188" s="520"/>
      <c r="S188" s="85"/>
      <c r="T188" s="86"/>
      <c r="U188" s="522"/>
      <c r="V188" s="523"/>
      <c r="W188" s="523"/>
      <c r="X188" s="523"/>
      <c r="Y188" s="523"/>
      <c r="Z188" s="523"/>
      <c r="AA188" s="523"/>
      <c r="AB188" s="523"/>
      <c r="AC188" s="523"/>
      <c r="AD188" s="523"/>
      <c r="AE188" s="523"/>
      <c r="AF188" s="4"/>
      <c r="AG188" s="4"/>
      <c r="AH188" s="4"/>
      <c r="AI188" s="4"/>
      <c r="AJ188" s="4"/>
      <c r="AK188" s="40"/>
      <c r="AL188" s="40"/>
      <c r="AM188" s="40"/>
      <c r="AN188" s="40"/>
      <c r="AO188" s="40"/>
      <c r="AP188" s="40"/>
    </row>
    <row r="189">
      <c r="A189" s="23"/>
      <c r="B189" s="68"/>
      <c r="C189" s="538" t="s">
        <v>3009</v>
      </c>
      <c r="D189" s="534" t="s">
        <v>3010</v>
      </c>
      <c r="E189" s="535"/>
      <c r="F189" s="536"/>
      <c r="G189" s="536"/>
      <c r="H189" s="537" t="s">
        <v>3011</v>
      </c>
      <c r="I189" s="58"/>
      <c r="J189" s="58">
        <v>6.0</v>
      </c>
      <c r="K189" s="59" t="s">
        <v>3012</v>
      </c>
      <c r="L189" s="520" t="s">
        <v>2973</v>
      </c>
      <c r="M189" s="85" t="s">
        <v>2974</v>
      </c>
      <c r="N189" s="85" t="s">
        <v>2975</v>
      </c>
      <c r="O189" s="85" t="s">
        <v>2308</v>
      </c>
      <c r="P189" s="85" t="s">
        <v>2308</v>
      </c>
      <c r="Q189" s="520" t="s">
        <v>2308</v>
      </c>
      <c r="R189" s="520" t="s">
        <v>2308</v>
      </c>
      <c r="S189" s="85" t="s">
        <v>2308</v>
      </c>
      <c r="T189" s="86"/>
      <c r="U189" s="522"/>
      <c r="V189" s="523"/>
      <c r="W189" s="523" t="str">
        <f>IF(I189="A",K189,"")</f>
        <v/>
      </c>
      <c r="X189" s="523"/>
      <c r="Y189" s="523" t="str">
        <f>IF(I189="H",K189,"")</f>
        <v/>
      </c>
      <c r="Z189" s="523"/>
      <c r="AA189" s="523" t="str">
        <f>IF(I189="K",K189,"")</f>
        <v/>
      </c>
      <c r="AB189" s="523"/>
      <c r="AC189" s="523" t="str">
        <f>IF(I189="J",K189,"")</f>
        <v/>
      </c>
      <c r="AD189" s="523"/>
      <c r="AE189" s="523" t="str">
        <f>IF(I189="G",K189,"")</f>
        <v/>
      </c>
      <c r="AF189" s="4"/>
      <c r="AG189" s="4"/>
      <c r="AH189" s="4"/>
      <c r="AI189" s="4"/>
      <c r="AJ189" s="4"/>
      <c r="AK189" s="40"/>
      <c r="AL189" s="40"/>
      <c r="AM189" s="40"/>
      <c r="AN189" s="40"/>
      <c r="AO189" s="40"/>
      <c r="AP189" s="40"/>
    </row>
    <row r="190">
      <c r="A190" s="23"/>
      <c r="B190" s="68"/>
      <c r="C190" s="23"/>
      <c r="D190" s="23"/>
      <c r="E190" s="535"/>
      <c r="F190" s="536"/>
      <c r="G190" s="536"/>
      <c r="H190" s="537" t="s">
        <v>3011</v>
      </c>
      <c r="I190" s="58"/>
      <c r="J190" s="58">
        <v>7.0</v>
      </c>
      <c r="K190" s="520" t="s">
        <v>3013</v>
      </c>
      <c r="L190" s="520"/>
      <c r="M190" s="85"/>
      <c r="N190" s="85"/>
      <c r="O190" s="85"/>
      <c r="P190" s="85"/>
      <c r="Q190" s="520"/>
      <c r="R190" s="520"/>
      <c r="S190" s="85"/>
      <c r="T190" s="86"/>
      <c r="U190" s="522"/>
      <c r="V190" s="523"/>
      <c r="W190" s="523"/>
      <c r="X190" s="523"/>
      <c r="Y190" s="523"/>
      <c r="Z190" s="523"/>
      <c r="AA190" s="523"/>
      <c r="AB190" s="523"/>
      <c r="AC190" s="523"/>
      <c r="AD190" s="523"/>
      <c r="AE190" s="523"/>
      <c r="AF190" s="4"/>
      <c r="AG190" s="4"/>
      <c r="AH190" s="4"/>
      <c r="AI190" s="4"/>
      <c r="AJ190" s="4"/>
      <c r="AK190" s="40"/>
      <c r="AL190" s="40"/>
      <c r="AM190" s="40"/>
      <c r="AN190" s="40"/>
      <c r="AO190" s="40"/>
      <c r="AP190" s="40"/>
    </row>
    <row r="191">
      <c r="A191" s="23"/>
      <c r="B191" s="68"/>
      <c r="C191" s="23"/>
      <c r="D191" s="23"/>
      <c r="E191" s="535"/>
      <c r="F191" s="536"/>
      <c r="G191" s="536"/>
      <c r="H191" s="537"/>
      <c r="I191" s="58"/>
      <c r="J191" s="58"/>
      <c r="K191" s="520"/>
      <c r="L191" s="520"/>
      <c r="M191" s="85"/>
      <c r="N191" s="85"/>
      <c r="O191" s="85"/>
      <c r="P191" s="85"/>
      <c r="Q191" s="520"/>
      <c r="R191" s="520"/>
      <c r="S191" s="85"/>
      <c r="T191" s="86"/>
      <c r="U191" s="522"/>
      <c r="V191" s="523"/>
      <c r="W191" s="523"/>
      <c r="X191" s="523"/>
      <c r="Y191" s="523"/>
      <c r="Z191" s="523"/>
      <c r="AA191" s="523"/>
      <c r="AB191" s="523"/>
      <c r="AC191" s="523"/>
      <c r="AD191" s="523"/>
      <c r="AE191" s="523"/>
      <c r="AF191" s="4"/>
      <c r="AG191" s="4"/>
      <c r="AH191" s="4"/>
      <c r="AI191" s="4"/>
      <c r="AJ191" s="4"/>
      <c r="AK191" s="40"/>
      <c r="AL191" s="40"/>
      <c r="AM191" s="40"/>
      <c r="AN191" s="40"/>
      <c r="AO191" s="40"/>
      <c r="AP191" s="40"/>
    </row>
    <row r="192">
      <c r="A192" s="23"/>
      <c r="B192" s="68"/>
      <c r="C192" s="23"/>
      <c r="D192" s="23"/>
      <c r="E192" s="535"/>
      <c r="F192" s="536"/>
      <c r="G192" s="536"/>
      <c r="H192" s="537"/>
      <c r="I192" s="58"/>
      <c r="J192" s="58"/>
      <c r="K192" s="520"/>
      <c r="L192" s="520"/>
      <c r="M192" s="85"/>
      <c r="N192" s="85"/>
      <c r="O192" s="85"/>
      <c r="P192" s="85"/>
      <c r="Q192" s="520"/>
      <c r="R192" s="520"/>
      <c r="S192" s="85"/>
      <c r="T192" s="86"/>
      <c r="U192" s="522"/>
      <c r="V192" s="523"/>
      <c r="W192" s="523"/>
      <c r="X192" s="523"/>
      <c r="Y192" s="523"/>
      <c r="Z192" s="523"/>
      <c r="AA192" s="523"/>
      <c r="AB192" s="523"/>
      <c r="AC192" s="523"/>
      <c r="AD192" s="523"/>
      <c r="AE192" s="523"/>
      <c r="AF192" s="4"/>
      <c r="AG192" s="4"/>
      <c r="AH192" s="4"/>
      <c r="AI192" s="4"/>
      <c r="AJ192" s="4"/>
      <c r="AK192" s="40"/>
      <c r="AL192" s="40"/>
      <c r="AM192" s="40"/>
      <c r="AN192" s="40"/>
      <c r="AO192" s="40"/>
      <c r="AP192" s="40"/>
    </row>
    <row r="193">
      <c r="A193" s="23"/>
      <c r="B193" s="68"/>
      <c r="C193" s="23"/>
      <c r="D193" s="23"/>
      <c r="E193" s="535"/>
      <c r="F193" s="536"/>
      <c r="G193" s="536"/>
      <c r="H193" s="537"/>
      <c r="I193" s="58"/>
      <c r="J193" s="58"/>
      <c r="K193" s="520"/>
      <c r="L193" s="520"/>
      <c r="M193" s="85"/>
      <c r="N193" s="85"/>
      <c r="O193" s="85"/>
      <c r="P193" s="85"/>
      <c r="Q193" s="520"/>
      <c r="R193" s="520"/>
      <c r="S193" s="85"/>
      <c r="T193" s="86"/>
      <c r="U193" s="522"/>
      <c r="V193" s="523"/>
      <c r="W193" s="523"/>
      <c r="X193" s="523"/>
      <c r="Y193" s="523"/>
      <c r="Z193" s="523"/>
      <c r="AA193" s="523"/>
      <c r="AB193" s="523"/>
      <c r="AC193" s="523"/>
      <c r="AD193" s="523"/>
      <c r="AE193" s="523"/>
      <c r="AF193" s="4"/>
      <c r="AG193" s="4"/>
      <c r="AH193" s="4"/>
      <c r="AI193" s="4"/>
      <c r="AJ193" s="4"/>
      <c r="AK193" s="40"/>
      <c r="AL193" s="40"/>
      <c r="AM193" s="40"/>
      <c r="AN193" s="40"/>
      <c r="AO193" s="40"/>
      <c r="AP193" s="40"/>
    </row>
    <row r="194">
      <c r="A194" s="23"/>
      <c r="B194" s="68"/>
      <c r="C194" s="23"/>
      <c r="D194" s="23"/>
      <c r="E194" s="535"/>
      <c r="F194" s="536"/>
      <c r="G194" s="536"/>
      <c r="H194" s="537"/>
      <c r="I194" s="58"/>
      <c r="J194" s="58"/>
      <c r="K194" s="520"/>
      <c r="L194" s="520"/>
      <c r="M194" s="85"/>
      <c r="N194" s="85"/>
      <c r="O194" s="85"/>
      <c r="P194" s="85"/>
      <c r="Q194" s="520"/>
      <c r="R194" s="520"/>
      <c r="S194" s="85"/>
      <c r="T194" s="86"/>
      <c r="U194" s="522"/>
      <c r="V194" s="523"/>
      <c r="W194" s="523"/>
      <c r="X194" s="523"/>
      <c r="Y194" s="523"/>
      <c r="Z194" s="523"/>
      <c r="AA194" s="523"/>
      <c r="AB194" s="523"/>
      <c r="AC194" s="523"/>
      <c r="AD194" s="523"/>
      <c r="AE194" s="523"/>
      <c r="AF194" s="4"/>
      <c r="AG194" s="4"/>
      <c r="AH194" s="4"/>
      <c r="AI194" s="4"/>
      <c r="AJ194" s="4"/>
      <c r="AK194" s="40"/>
      <c r="AL194" s="40"/>
      <c r="AM194" s="40"/>
      <c r="AN194" s="40"/>
      <c r="AO194" s="40"/>
      <c r="AP194" s="40"/>
    </row>
    <row r="195">
      <c r="A195" s="23"/>
      <c r="B195" s="68"/>
      <c r="C195" s="23"/>
      <c r="D195" s="23"/>
      <c r="E195" s="535"/>
      <c r="F195" s="536"/>
      <c r="G195" s="536"/>
      <c r="H195" s="537"/>
      <c r="I195" s="58"/>
      <c r="J195" s="58"/>
      <c r="K195" s="520"/>
      <c r="L195" s="520"/>
      <c r="M195" s="85"/>
      <c r="N195" s="85"/>
      <c r="O195" s="85"/>
      <c r="P195" s="85"/>
      <c r="Q195" s="520"/>
      <c r="R195" s="520"/>
      <c r="S195" s="85"/>
      <c r="T195" s="86"/>
      <c r="U195" s="522"/>
      <c r="V195" s="523"/>
      <c r="W195" s="523"/>
      <c r="X195" s="523"/>
      <c r="Y195" s="523"/>
      <c r="Z195" s="523"/>
      <c r="AA195" s="523"/>
      <c r="AB195" s="523"/>
      <c r="AC195" s="523"/>
      <c r="AD195" s="523"/>
      <c r="AE195" s="523"/>
      <c r="AF195" s="4"/>
      <c r="AG195" s="4"/>
      <c r="AH195" s="4"/>
      <c r="AI195" s="4"/>
      <c r="AJ195" s="4"/>
      <c r="AK195" s="40"/>
      <c r="AL195" s="40"/>
      <c r="AM195" s="40"/>
      <c r="AN195" s="40"/>
      <c r="AO195" s="40"/>
      <c r="AP195" s="40"/>
    </row>
    <row r="196">
      <c r="A196" s="23"/>
      <c r="B196" s="68"/>
      <c r="C196" s="23"/>
      <c r="D196" s="23"/>
      <c r="E196" s="535"/>
      <c r="F196" s="536"/>
      <c r="G196" s="536"/>
      <c r="H196" s="537"/>
      <c r="I196" s="58"/>
      <c r="J196" s="58"/>
      <c r="K196" s="520"/>
      <c r="L196" s="520"/>
      <c r="M196" s="85"/>
      <c r="N196" s="85"/>
      <c r="O196" s="85"/>
      <c r="P196" s="85"/>
      <c r="Q196" s="520"/>
      <c r="R196" s="520"/>
      <c r="S196" s="85"/>
      <c r="T196" s="86"/>
      <c r="U196" s="522"/>
      <c r="V196" s="523"/>
      <c r="W196" s="523"/>
      <c r="X196" s="523"/>
      <c r="Y196" s="523"/>
      <c r="Z196" s="523"/>
      <c r="AA196" s="523"/>
      <c r="AB196" s="523"/>
      <c r="AC196" s="523"/>
      <c r="AD196" s="523"/>
      <c r="AE196" s="523"/>
      <c r="AF196" s="4"/>
      <c r="AG196" s="4"/>
      <c r="AH196" s="4"/>
      <c r="AI196" s="4"/>
      <c r="AJ196" s="4"/>
      <c r="AK196" s="40"/>
      <c r="AL196" s="40"/>
      <c r="AM196" s="40"/>
      <c r="AN196" s="40"/>
      <c r="AO196" s="40"/>
      <c r="AP196" s="40"/>
    </row>
    <row r="197">
      <c r="A197" s="23"/>
      <c r="B197" s="68"/>
      <c r="C197" s="23"/>
      <c r="D197" s="23"/>
      <c r="E197" s="535"/>
      <c r="F197" s="536"/>
      <c r="G197" s="536"/>
      <c r="H197" s="537"/>
      <c r="I197" s="58"/>
      <c r="J197" s="58"/>
      <c r="K197" s="520"/>
      <c r="L197" s="520"/>
      <c r="M197" s="85"/>
      <c r="N197" s="85"/>
      <c r="O197" s="85"/>
      <c r="P197" s="85"/>
      <c r="Q197" s="520"/>
      <c r="R197" s="520"/>
      <c r="S197" s="85"/>
      <c r="T197" s="86"/>
      <c r="U197" s="522"/>
      <c r="V197" s="523"/>
      <c r="W197" s="523"/>
      <c r="X197" s="523"/>
      <c r="Y197" s="523"/>
      <c r="Z197" s="523"/>
      <c r="AA197" s="523"/>
      <c r="AB197" s="523"/>
      <c r="AC197" s="523"/>
      <c r="AD197" s="523"/>
      <c r="AE197" s="523"/>
      <c r="AF197" s="4"/>
      <c r="AG197" s="4"/>
      <c r="AH197" s="4"/>
      <c r="AI197" s="4"/>
      <c r="AJ197" s="4"/>
      <c r="AK197" s="40"/>
      <c r="AL197" s="40"/>
      <c r="AM197" s="40"/>
      <c r="AN197" s="40"/>
      <c r="AO197" s="40"/>
      <c r="AP197" s="40"/>
    </row>
    <row r="198">
      <c r="A198" s="23"/>
      <c r="B198" s="68"/>
      <c r="C198" s="23"/>
      <c r="D198" s="23"/>
      <c r="E198" s="535"/>
      <c r="F198" s="536"/>
      <c r="G198" s="536"/>
      <c r="H198" s="537"/>
      <c r="I198" s="58"/>
      <c r="J198" s="58"/>
      <c r="K198" s="520"/>
      <c r="L198" s="520"/>
      <c r="M198" s="85"/>
      <c r="N198" s="85"/>
      <c r="O198" s="85"/>
      <c r="P198" s="85"/>
      <c r="Q198" s="520"/>
      <c r="R198" s="520"/>
      <c r="S198" s="85"/>
      <c r="T198" s="86"/>
      <c r="U198" s="522"/>
      <c r="V198" s="523"/>
      <c r="W198" s="523"/>
      <c r="X198" s="523"/>
      <c r="Y198" s="523"/>
      <c r="Z198" s="523"/>
      <c r="AA198" s="523"/>
      <c r="AB198" s="523"/>
      <c r="AC198" s="523"/>
      <c r="AD198" s="523"/>
      <c r="AE198" s="523"/>
      <c r="AF198" s="4"/>
      <c r="AG198" s="4"/>
      <c r="AH198" s="4"/>
      <c r="AI198" s="4"/>
      <c r="AJ198" s="4"/>
      <c r="AK198" s="40"/>
      <c r="AL198" s="40"/>
      <c r="AM198" s="40"/>
      <c r="AN198" s="40"/>
      <c r="AO198" s="40"/>
      <c r="AP198" s="40"/>
    </row>
    <row r="199">
      <c r="A199" s="23"/>
      <c r="B199" s="68"/>
      <c r="C199" s="23"/>
      <c r="D199" s="23"/>
      <c r="E199" s="535"/>
      <c r="F199" s="536"/>
      <c r="G199" s="536"/>
      <c r="H199" s="537"/>
      <c r="I199" s="58"/>
      <c r="J199" s="58"/>
      <c r="K199" s="520"/>
      <c r="L199" s="520"/>
      <c r="M199" s="85"/>
      <c r="N199" s="85"/>
      <c r="O199" s="85"/>
      <c r="P199" s="85"/>
      <c r="Q199" s="520"/>
      <c r="R199" s="520"/>
      <c r="S199" s="85"/>
      <c r="T199" s="86"/>
      <c r="U199" s="522"/>
      <c r="V199" s="523"/>
      <c r="W199" s="523"/>
      <c r="X199" s="523"/>
      <c r="Y199" s="523"/>
      <c r="Z199" s="523"/>
      <c r="AA199" s="523"/>
      <c r="AB199" s="523"/>
      <c r="AC199" s="523"/>
      <c r="AD199" s="523"/>
      <c r="AE199" s="523"/>
      <c r="AF199" s="4"/>
      <c r="AG199" s="4"/>
      <c r="AH199" s="4"/>
      <c r="AI199" s="4"/>
      <c r="AJ199" s="4"/>
      <c r="AK199" s="40"/>
      <c r="AL199" s="40"/>
      <c r="AM199" s="40"/>
      <c r="AN199" s="40"/>
      <c r="AO199" s="40"/>
      <c r="AP199" s="40"/>
    </row>
    <row r="200">
      <c r="A200" s="23"/>
      <c r="B200" s="68"/>
      <c r="C200" s="23"/>
      <c r="D200" s="23"/>
      <c r="E200" s="535"/>
      <c r="F200" s="536"/>
      <c r="G200" s="536"/>
      <c r="H200" s="537"/>
      <c r="I200" s="58"/>
      <c r="J200" s="58"/>
      <c r="K200" s="520"/>
      <c r="L200" s="520"/>
      <c r="M200" s="85"/>
      <c r="N200" s="85"/>
      <c r="O200" s="85"/>
      <c r="P200" s="85"/>
      <c r="Q200" s="520"/>
      <c r="R200" s="520"/>
      <c r="S200" s="85"/>
      <c r="T200" s="86"/>
      <c r="U200" s="522"/>
      <c r="V200" s="523"/>
      <c r="W200" s="523"/>
      <c r="X200" s="523"/>
      <c r="Y200" s="523"/>
      <c r="Z200" s="523"/>
      <c r="AA200" s="523"/>
      <c r="AB200" s="523"/>
      <c r="AC200" s="523"/>
      <c r="AD200" s="523"/>
      <c r="AE200" s="523"/>
      <c r="AF200" s="4"/>
      <c r="AG200" s="4"/>
      <c r="AH200" s="4"/>
      <c r="AI200" s="4"/>
      <c r="AJ200" s="4"/>
      <c r="AK200" s="40"/>
      <c r="AL200" s="40"/>
      <c r="AM200" s="40"/>
      <c r="AN200" s="40"/>
      <c r="AO200" s="40"/>
      <c r="AP200" s="40"/>
    </row>
    <row r="201">
      <c r="A201" s="23"/>
      <c r="B201" s="68"/>
      <c r="C201" s="23"/>
      <c r="D201" s="23"/>
      <c r="E201" s="535"/>
      <c r="F201" s="536"/>
      <c r="G201" s="536"/>
      <c r="H201" s="537"/>
      <c r="I201" s="58"/>
      <c r="J201" s="58"/>
      <c r="K201" s="520"/>
      <c r="L201" s="520"/>
      <c r="M201" s="85"/>
      <c r="N201" s="85"/>
      <c r="O201" s="85"/>
      <c r="P201" s="85"/>
      <c r="Q201" s="520"/>
      <c r="R201" s="520"/>
      <c r="S201" s="85"/>
      <c r="T201" s="86"/>
      <c r="U201" s="522"/>
      <c r="V201" s="523"/>
      <c r="W201" s="523"/>
      <c r="X201" s="523"/>
      <c r="Y201" s="523"/>
      <c r="Z201" s="523"/>
      <c r="AA201" s="523"/>
      <c r="AB201" s="523"/>
      <c r="AC201" s="523"/>
      <c r="AD201" s="523"/>
      <c r="AE201" s="523"/>
      <c r="AF201" s="4"/>
      <c r="AG201" s="4"/>
      <c r="AH201" s="4"/>
      <c r="AI201" s="4"/>
      <c r="AJ201" s="4"/>
      <c r="AK201" s="40"/>
      <c r="AL201" s="40"/>
      <c r="AM201" s="40"/>
      <c r="AN201" s="40"/>
      <c r="AO201" s="40"/>
      <c r="AP201" s="40"/>
    </row>
    <row r="202">
      <c r="A202" s="23"/>
      <c r="B202" s="68"/>
      <c r="C202" s="23"/>
      <c r="D202" s="23"/>
      <c r="E202" s="535"/>
      <c r="F202" s="536"/>
      <c r="G202" s="536"/>
      <c r="H202" s="537"/>
      <c r="I202" s="58"/>
      <c r="J202" s="58"/>
      <c r="K202" s="520"/>
      <c r="L202" s="520"/>
      <c r="M202" s="85"/>
      <c r="N202" s="85"/>
      <c r="O202" s="85"/>
      <c r="P202" s="85"/>
      <c r="Q202" s="520"/>
      <c r="R202" s="520"/>
      <c r="S202" s="85"/>
      <c r="T202" s="86"/>
      <c r="U202" s="522"/>
      <c r="V202" s="523"/>
      <c r="W202" s="523"/>
      <c r="X202" s="523"/>
      <c r="Y202" s="523"/>
      <c r="Z202" s="523"/>
      <c r="AA202" s="523"/>
      <c r="AB202" s="523"/>
      <c r="AC202" s="523"/>
      <c r="AD202" s="523"/>
      <c r="AE202" s="523"/>
      <c r="AF202" s="4"/>
      <c r="AG202" s="4"/>
      <c r="AH202" s="4"/>
      <c r="AI202" s="4"/>
      <c r="AJ202" s="4"/>
      <c r="AK202" s="40"/>
      <c r="AL202" s="40"/>
      <c r="AM202" s="40"/>
      <c r="AN202" s="40"/>
      <c r="AO202" s="40"/>
      <c r="AP202" s="40"/>
    </row>
    <row r="203">
      <c r="A203" s="23"/>
      <c r="B203" s="68"/>
      <c r="C203" s="23"/>
      <c r="D203" s="23"/>
      <c r="E203" s="535"/>
      <c r="F203" s="536"/>
      <c r="G203" s="536"/>
      <c r="H203" s="537" t="s">
        <v>3006</v>
      </c>
      <c r="I203" s="58"/>
      <c r="J203" s="58">
        <v>8.0</v>
      </c>
      <c r="K203" s="520" t="s">
        <v>3014</v>
      </c>
      <c r="L203" s="520"/>
      <c r="M203" s="85"/>
      <c r="N203" s="85"/>
      <c r="O203" s="85"/>
      <c r="P203" s="85"/>
      <c r="Q203" s="520"/>
      <c r="R203" s="520"/>
      <c r="S203" s="85"/>
      <c r="T203" s="86"/>
      <c r="U203" s="522"/>
      <c r="V203" s="523"/>
      <c r="W203" s="523"/>
      <c r="X203" s="523"/>
      <c r="Y203" s="523"/>
      <c r="Z203" s="523"/>
      <c r="AA203" s="523"/>
      <c r="AB203" s="523"/>
      <c r="AC203" s="523"/>
      <c r="AD203" s="523"/>
      <c r="AE203" s="523"/>
      <c r="AF203" s="4"/>
      <c r="AG203" s="4"/>
      <c r="AH203" s="4"/>
      <c r="AI203" s="4"/>
      <c r="AJ203" s="4"/>
      <c r="AK203" s="40"/>
      <c r="AL203" s="40"/>
      <c r="AM203" s="40"/>
      <c r="AN203" s="40"/>
      <c r="AO203" s="40"/>
      <c r="AP203" s="40"/>
    </row>
    <row r="204">
      <c r="A204" s="23"/>
      <c r="B204" s="68"/>
      <c r="C204" s="23"/>
      <c r="D204" s="23"/>
      <c r="E204" s="535"/>
      <c r="F204" s="536"/>
      <c r="G204" s="536"/>
      <c r="H204" s="537"/>
      <c r="I204" s="58"/>
      <c r="J204" s="58">
        <v>9.0</v>
      </c>
      <c r="K204" s="520"/>
      <c r="L204" s="520"/>
      <c r="M204" s="85"/>
      <c r="N204" s="85"/>
      <c r="O204" s="85"/>
      <c r="P204" s="85"/>
      <c r="Q204" s="520"/>
      <c r="R204" s="520"/>
      <c r="S204" s="85"/>
      <c r="T204" s="86"/>
      <c r="U204" s="522"/>
      <c r="V204" s="523"/>
      <c r="W204" s="523"/>
      <c r="X204" s="523"/>
      <c r="Y204" s="523"/>
      <c r="Z204" s="523"/>
      <c r="AA204" s="523"/>
      <c r="AB204" s="523"/>
      <c r="AC204" s="523"/>
      <c r="AD204" s="523"/>
      <c r="AE204" s="523"/>
      <c r="AF204" s="4"/>
      <c r="AG204" s="4"/>
      <c r="AH204" s="4"/>
      <c r="AI204" s="4"/>
      <c r="AJ204" s="4"/>
      <c r="AK204" s="40"/>
      <c r="AL204" s="40"/>
      <c r="AM204" s="40"/>
      <c r="AN204" s="40"/>
      <c r="AO204" s="40"/>
      <c r="AP204" s="40"/>
    </row>
    <row r="205">
      <c r="A205" s="23"/>
      <c r="B205" s="68"/>
      <c r="C205" s="20"/>
      <c r="D205" s="20"/>
      <c r="E205" s="535"/>
      <c r="F205" s="536"/>
      <c r="G205" s="536"/>
      <c r="H205" s="537"/>
      <c r="I205" s="58"/>
      <c r="J205" s="58">
        <v>10.0</v>
      </c>
      <c r="K205" s="520"/>
      <c r="L205" s="520"/>
      <c r="M205" s="85"/>
      <c r="N205" s="85"/>
      <c r="O205" s="85"/>
      <c r="P205" s="85"/>
      <c r="Q205" s="520"/>
      <c r="R205" s="520"/>
      <c r="S205" s="85"/>
      <c r="T205" s="86"/>
      <c r="U205" s="522"/>
      <c r="V205" s="523"/>
      <c r="W205" s="523"/>
      <c r="X205" s="523"/>
      <c r="Y205" s="523"/>
      <c r="Z205" s="523"/>
      <c r="AA205" s="523"/>
      <c r="AB205" s="523"/>
      <c r="AC205" s="523"/>
      <c r="AD205" s="523"/>
      <c r="AE205" s="523"/>
      <c r="AF205" s="4"/>
      <c r="AG205" s="4"/>
      <c r="AH205" s="4"/>
      <c r="AI205" s="4"/>
      <c r="AJ205" s="4"/>
      <c r="AK205" s="40"/>
      <c r="AL205" s="40"/>
      <c r="AM205" s="40"/>
      <c r="AN205" s="40"/>
      <c r="AO205" s="40"/>
      <c r="AP205" s="40"/>
    </row>
    <row r="206">
      <c r="A206" s="23"/>
      <c r="B206" s="68"/>
      <c r="C206" s="44" t="s">
        <v>3015</v>
      </c>
      <c r="D206" s="534" t="s">
        <v>3016</v>
      </c>
      <c r="E206" s="535"/>
      <c r="F206" s="536"/>
      <c r="G206" s="536"/>
      <c r="H206" s="537" t="s">
        <v>3017</v>
      </c>
      <c r="I206" s="58"/>
      <c r="J206" s="58">
        <v>11.0</v>
      </c>
      <c r="K206" s="520" t="s">
        <v>3018</v>
      </c>
      <c r="L206" s="520" t="s">
        <v>2978</v>
      </c>
      <c r="M206" s="85" t="s">
        <v>2979</v>
      </c>
      <c r="N206" s="85" t="s">
        <v>2308</v>
      </c>
      <c r="O206" s="85" t="s">
        <v>2308</v>
      </c>
      <c r="P206" s="85" t="s">
        <v>2308</v>
      </c>
      <c r="Q206" s="520" t="s">
        <v>2308</v>
      </c>
      <c r="R206" s="520" t="s">
        <v>2308</v>
      </c>
      <c r="S206" s="85" t="s">
        <v>2308</v>
      </c>
      <c r="T206" s="86"/>
      <c r="U206" s="522"/>
      <c r="V206" s="523"/>
      <c r="W206" s="523" t="str">
        <f>IF(I206="A",K206,"")</f>
        <v/>
      </c>
      <c r="X206" s="523"/>
      <c r="Y206" s="523" t="str">
        <f>IF(I206="H",K206,"")</f>
        <v/>
      </c>
      <c r="Z206" s="523"/>
      <c r="AA206" s="523" t="str">
        <f>IF(I206="K",K206,"")</f>
        <v/>
      </c>
      <c r="AB206" s="523"/>
      <c r="AC206" s="523" t="str">
        <f>IF(I206="J",K206,"")</f>
        <v/>
      </c>
      <c r="AD206" s="523"/>
      <c r="AE206" s="523" t="str">
        <f>IF(I206="G",K206,"")</f>
        <v/>
      </c>
      <c r="AF206" s="4"/>
      <c r="AG206" s="4"/>
      <c r="AH206" s="4"/>
      <c r="AI206" s="4"/>
      <c r="AJ206" s="4"/>
      <c r="AK206" s="40"/>
      <c r="AL206" s="40"/>
      <c r="AM206" s="40"/>
      <c r="AN206" s="40"/>
      <c r="AO206" s="40"/>
      <c r="AP206" s="40"/>
    </row>
    <row r="207">
      <c r="A207" s="23"/>
      <c r="B207" s="68"/>
      <c r="C207" s="23"/>
      <c r="D207" s="23"/>
      <c r="E207" s="535"/>
      <c r="F207" s="536"/>
      <c r="G207" s="536"/>
      <c r="H207" s="537" t="s">
        <v>3017</v>
      </c>
      <c r="I207" s="58"/>
      <c r="J207" s="58">
        <v>12.0</v>
      </c>
      <c r="K207" s="521" t="s">
        <v>3019</v>
      </c>
      <c r="L207" s="521"/>
      <c r="M207" s="524"/>
      <c r="N207" s="524"/>
      <c r="O207" s="85"/>
      <c r="P207" s="85"/>
      <c r="Q207" s="520"/>
      <c r="R207" s="520"/>
      <c r="S207" s="85"/>
      <c r="T207" s="86"/>
      <c r="U207" s="522"/>
      <c r="V207" s="523"/>
      <c r="W207" s="523"/>
      <c r="X207" s="523"/>
      <c r="Y207" s="523"/>
      <c r="Z207" s="523"/>
      <c r="AA207" s="523"/>
      <c r="AB207" s="523"/>
      <c r="AC207" s="523"/>
      <c r="AD207" s="523"/>
      <c r="AE207" s="523"/>
      <c r="AF207" s="4"/>
      <c r="AG207" s="4"/>
      <c r="AH207" s="4"/>
      <c r="AI207" s="4"/>
      <c r="AJ207" s="4"/>
      <c r="AK207" s="40"/>
      <c r="AL207" s="40"/>
      <c r="AM207" s="40"/>
      <c r="AN207" s="40"/>
      <c r="AO207" s="40"/>
      <c r="AP207" s="40"/>
    </row>
    <row r="208">
      <c r="A208" s="23"/>
      <c r="B208" s="68"/>
      <c r="C208" s="23"/>
      <c r="D208" s="23"/>
      <c r="E208" s="535"/>
      <c r="F208" s="536"/>
      <c r="G208" s="536"/>
      <c r="H208" s="537" t="s">
        <v>3017</v>
      </c>
      <c r="I208" s="58"/>
      <c r="J208" s="58">
        <v>13.0</v>
      </c>
      <c r="K208" s="521" t="s">
        <v>3020</v>
      </c>
      <c r="L208" s="521"/>
      <c r="M208" s="524"/>
      <c r="N208" s="524"/>
      <c r="O208" s="85"/>
      <c r="P208" s="85"/>
      <c r="Q208" s="520"/>
      <c r="R208" s="520"/>
      <c r="S208" s="85"/>
      <c r="T208" s="86"/>
      <c r="U208" s="522"/>
      <c r="V208" s="523"/>
      <c r="W208" s="523"/>
      <c r="X208" s="523"/>
      <c r="Y208" s="523"/>
      <c r="Z208" s="523"/>
      <c r="AA208" s="523"/>
      <c r="AB208" s="523"/>
      <c r="AC208" s="523"/>
      <c r="AD208" s="523"/>
      <c r="AE208" s="523"/>
      <c r="AF208" s="4"/>
      <c r="AG208" s="4"/>
      <c r="AH208" s="4"/>
      <c r="AI208" s="4"/>
      <c r="AJ208" s="4"/>
      <c r="AK208" s="40"/>
      <c r="AL208" s="40"/>
      <c r="AM208" s="40"/>
      <c r="AN208" s="40"/>
      <c r="AO208" s="40"/>
      <c r="AP208" s="40"/>
    </row>
    <row r="209">
      <c r="A209" s="23"/>
      <c r="B209" s="68"/>
      <c r="C209" s="23"/>
      <c r="D209" s="23"/>
      <c r="E209" s="535"/>
      <c r="F209" s="536"/>
      <c r="G209" s="536"/>
      <c r="H209" s="537"/>
      <c r="I209" s="58"/>
      <c r="J209" s="58">
        <v>14.0</v>
      </c>
      <c r="K209" s="521"/>
      <c r="L209" s="521"/>
      <c r="M209" s="524"/>
      <c r="N209" s="524"/>
      <c r="O209" s="85"/>
      <c r="P209" s="85"/>
      <c r="Q209" s="520"/>
      <c r="R209" s="520"/>
      <c r="S209" s="85"/>
      <c r="T209" s="86"/>
      <c r="U209" s="522"/>
      <c r="V209" s="523"/>
      <c r="W209" s="523"/>
      <c r="X209" s="523"/>
      <c r="Y209" s="523"/>
      <c r="Z209" s="523"/>
      <c r="AA209" s="523"/>
      <c r="AB209" s="523"/>
      <c r="AC209" s="523"/>
      <c r="AD209" s="523"/>
      <c r="AE209" s="523"/>
      <c r="AF209" s="4"/>
      <c r="AG209" s="4"/>
      <c r="AH209" s="4"/>
      <c r="AI209" s="4"/>
      <c r="AJ209" s="4"/>
      <c r="AK209" s="40"/>
      <c r="AL209" s="40"/>
      <c r="AM209" s="40"/>
      <c r="AN209" s="40"/>
      <c r="AO209" s="40"/>
      <c r="AP209" s="40"/>
    </row>
    <row r="210">
      <c r="A210" s="23"/>
      <c r="B210" s="68"/>
      <c r="C210" s="20"/>
      <c r="D210" s="20"/>
      <c r="E210" s="535"/>
      <c r="F210" s="536"/>
      <c r="G210" s="536"/>
      <c r="H210" s="537"/>
      <c r="I210" s="58"/>
      <c r="J210" s="58">
        <v>15.0</v>
      </c>
      <c r="K210" s="521"/>
      <c r="L210" s="521"/>
      <c r="M210" s="524"/>
      <c r="N210" s="524"/>
      <c r="O210" s="85"/>
      <c r="P210" s="85"/>
      <c r="Q210" s="520"/>
      <c r="R210" s="520"/>
      <c r="S210" s="85"/>
      <c r="T210" s="86"/>
      <c r="U210" s="522"/>
      <c r="V210" s="523"/>
      <c r="W210" s="523"/>
      <c r="X210" s="523"/>
      <c r="Y210" s="523"/>
      <c r="Z210" s="523"/>
      <c r="AA210" s="523"/>
      <c r="AB210" s="523"/>
      <c r="AC210" s="523"/>
      <c r="AD210" s="523"/>
      <c r="AE210" s="523"/>
      <c r="AF210" s="4"/>
      <c r="AG210" s="4"/>
      <c r="AH210" s="4"/>
      <c r="AI210" s="4"/>
      <c r="AJ210" s="4"/>
      <c r="AK210" s="40"/>
      <c r="AL210" s="40"/>
      <c r="AM210" s="40"/>
      <c r="AN210" s="40"/>
      <c r="AO210" s="40"/>
      <c r="AP210" s="40"/>
    </row>
    <row r="211">
      <c r="A211" s="23"/>
      <c r="B211" s="68"/>
      <c r="C211" s="539" t="s">
        <v>3021</v>
      </c>
      <c r="D211" s="534" t="s">
        <v>3016</v>
      </c>
      <c r="E211" s="535"/>
      <c r="F211" s="536"/>
      <c r="G211" s="536"/>
      <c r="H211" s="537" t="s">
        <v>3017</v>
      </c>
      <c r="I211" s="58"/>
      <c r="J211" s="58">
        <v>16.0</v>
      </c>
      <c r="K211" s="521" t="s">
        <v>3022</v>
      </c>
      <c r="L211" s="521" t="s">
        <v>2981</v>
      </c>
      <c r="M211" s="524" t="s">
        <v>2982</v>
      </c>
      <c r="N211" s="524" t="s">
        <v>2308</v>
      </c>
      <c r="O211" s="85" t="s">
        <v>2308</v>
      </c>
      <c r="P211" s="85" t="s">
        <v>2308</v>
      </c>
      <c r="Q211" s="520" t="s">
        <v>2308</v>
      </c>
      <c r="R211" s="520" t="s">
        <v>2308</v>
      </c>
      <c r="S211" s="85" t="s">
        <v>2308</v>
      </c>
      <c r="T211" s="86"/>
      <c r="U211" s="522"/>
      <c r="V211" s="523"/>
      <c r="W211" s="523" t="str">
        <f>IF(I211="A",K211,"")</f>
        <v/>
      </c>
      <c r="X211" s="523"/>
      <c r="Y211" s="523" t="str">
        <f>IF(I211="H",K211,"")</f>
        <v/>
      </c>
      <c r="Z211" s="523"/>
      <c r="AA211" s="523" t="str">
        <f>IF(I211="K",K211,"")</f>
        <v/>
      </c>
      <c r="AB211" s="523"/>
      <c r="AC211" s="523" t="str">
        <f>IF(I211="J",K211,"")</f>
        <v/>
      </c>
      <c r="AD211" s="523"/>
      <c r="AE211" s="523" t="str">
        <f>IF(I211="G",K211,"")</f>
        <v/>
      </c>
      <c r="AF211" s="4"/>
      <c r="AG211" s="4"/>
      <c r="AH211" s="4"/>
      <c r="AI211" s="4"/>
      <c r="AJ211" s="4"/>
      <c r="AK211" s="40"/>
      <c r="AL211" s="40"/>
      <c r="AM211" s="40"/>
      <c r="AN211" s="40"/>
      <c r="AO211" s="40"/>
      <c r="AP211" s="40"/>
    </row>
    <row r="212">
      <c r="A212" s="23"/>
      <c r="B212" s="68"/>
      <c r="C212" s="23"/>
      <c r="D212" s="23"/>
      <c r="E212" s="535"/>
      <c r="F212" s="536"/>
      <c r="G212" s="536"/>
      <c r="H212" s="537" t="s">
        <v>3017</v>
      </c>
      <c r="I212" s="58"/>
      <c r="J212" s="58">
        <v>17.0</v>
      </c>
      <c r="K212" s="521" t="s">
        <v>3023</v>
      </c>
      <c r="L212" s="521"/>
      <c r="M212" s="524"/>
      <c r="N212" s="524"/>
      <c r="O212" s="85"/>
      <c r="P212" s="85"/>
      <c r="Q212" s="520"/>
      <c r="R212" s="520"/>
      <c r="S212" s="85"/>
      <c r="T212" s="86"/>
      <c r="U212" s="522"/>
      <c r="V212" s="523"/>
      <c r="W212" s="523"/>
      <c r="X212" s="523"/>
      <c r="Y212" s="523"/>
      <c r="Z212" s="523"/>
      <c r="AA212" s="523"/>
      <c r="AB212" s="523"/>
      <c r="AC212" s="523"/>
      <c r="AD212" s="523"/>
      <c r="AE212" s="523"/>
      <c r="AF212" s="4"/>
      <c r="AG212" s="4"/>
      <c r="AH212" s="4"/>
      <c r="AI212" s="4"/>
      <c r="AJ212" s="4"/>
      <c r="AK212" s="40"/>
      <c r="AL212" s="40"/>
      <c r="AM212" s="40"/>
      <c r="AN212" s="40"/>
      <c r="AO212" s="40"/>
      <c r="AP212" s="40"/>
    </row>
    <row r="213">
      <c r="A213" s="23"/>
      <c r="B213" s="68"/>
      <c r="C213" s="23"/>
      <c r="D213" s="23"/>
      <c r="E213" s="535"/>
      <c r="F213" s="536"/>
      <c r="G213" s="536"/>
      <c r="H213" s="537" t="s">
        <v>3017</v>
      </c>
      <c r="I213" s="58"/>
      <c r="J213" s="58">
        <v>18.0</v>
      </c>
      <c r="K213" s="520" t="s">
        <v>3024</v>
      </c>
      <c r="L213" s="520" t="s">
        <v>2984</v>
      </c>
      <c r="M213" s="85" t="s">
        <v>2985</v>
      </c>
      <c r="N213" s="85" t="s">
        <v>2308</v>
      </c>
      <c r="O213" s="85" t="s">
        <v>2308</v>
      </c>
      <c r="P213" s="85" t="s">
        <v>2308</v>
      </c>
      <c r="Q213" s="520" t="s">
        <v>2308</v>
      </c>
      <c r="R213" s="520" t="s">
        <v>2308</v>
      </c>
      <c r="S213" s="85" t="s">
        <v>2308</v>
      </c>
      <c r="T213" s="86"/>
      <c r="U213" s="522"/>
      <c r="V213" s="523"/>
      <c r="W213" s="523" t="str">
        <f t="shared" ref="W213:W217" si="17">IF(I213="A",K213,"")</f>
        <v/>
      </c>
      <c r="X213" s="523"/>
      <c r="Y213" s="523" t="str">
        <f t="shared" ref="Y213:Y217" si="18">IF(I213="H",K213,"")</f>
        <v/>
      </c>
      <c r="Z213" s="523"/>
      <c r="AA213" s="523" t="str">
        <f t="shared" ref="AA213:AA217" si="19">IF(I213="K",K213,"")</f>
        <v/>
      </c>
      <c r="AB213" s="523"/>
      <c r="AC213" s="523" t="str">
        <f t="shared" ref="AC213:AC217" si="20">IF(I213="J",K213,"")</f>
        <v/>
      </c>
      <c r="AD213" s="523"/>
      <c r="AE213" s="523" t="str">
        <f t="shared" ref="AE213:AE217" si="21">IF(I213="G",K213,"")</f>
        <v/>
      </c>
      <c r="AF213" s="4"/>
      <c r="AG213" s="4"/>
      <c r="AH213" s="4"/>
      <c r="AI213" s="4"/>
      <c r="AJ213" s="4"/>
      <c r="AK213" s="40"/>
      <c r="AL213" s="40"/>
      <c r="AM213" s="40"/>
      <c r="AN213" s="40"/>
      <c r="AO213" s="40"/>
      <c r="AP213" s="40"/>
    </row>
    <row r="214">
      <c r="A214" s="23"/>
      <c r="B214" s="68"/>
      <c r="C214" s="23"/>
      <c r="D214" s="23"/>
      <c r="E214" s="535"/>
      <c r="F214" s="536"/>
      <c r="G214" s="536"/>
      <c r="H214" s="537" t="s">
        <v>3017</v>
      </c>
      <c r="I214" s="58"/>
      <c r="J214" s="58">
        <v>19.0</v>
      </c>
      <c r="K214" s="520" t="s">
        <v>3025</v>
      </c>
      <c r="L214" s="520" t="s">
        <v>2988</v>
      </c>
      <c r="M214" s="524" t="s">
        <v>2982</v>
      </c>
      <c r="N214" s="85" t="s">
        <v>2308</v>
      </c>
      <c r="O214" s="85" t="s">
        <v>2308</v>
      </c>
      <c r="P214" s="85" t="s">
        <v>2308</v>
      </c>
      <c r="Q214" s="520" t="s">
        <v>2308</v>
      </c>
      <c r="R214" s="520" t="s">
        <v>2308</v>
      </c>
      <c r="S214" s="85" t="s">
        <v>2308</v>
      </c>
      <c r="T214" s="86"/>
      <c r="U214" s="522"/>
      <c r="V214" s="523"/>
      <c r="W214" s="523" t="str">
        <f t="shared" si="17"/>
        <v/>
      </c>
      <c r="X214" s="523"/>
      <c r="Y214" s="523" t="str">
        <f t="shared" si="18"/>
        <v/>
      </c>
      <c r="Z214" s="523"/>
      <c r="AA214" s="523" t="str">
        <f t="shared" si="19"/>
        <v/>
      </c>
      <c r="AB214" s="523"/>
      <c r="AC214" s="523" t="str">
        <f t="shared" si="20"/>
        <v/>
      </c>
      <c r="AD214" s="523"/>
      <c r="AE214" s="523" t="str">
        <f t="shared" si="21"/>
        <v/>
      </c>
      <c r="AF214" s="4"/>
      <c r="AG214" s="4"/>
      <c r="AH214" s="4"/>
      <c r="AI214" s="4"/>
      <c r="AJ214" s="4"/>
      <c r="AK214" s="40"/>
      <c r="AL214" s="40"/>
      <c r="AM214" s="40"/>
      <c r="AN214" s="40"/>
      <c r="AO214" s="40"/>
      <c r="AP214" s="40"/>
    </row>
    <row r="215">
      <c r="A215" s="23"/>
      <c r="B215" s="68"/>
      <c r="C215" s="20"/>
      <c r="D215" s="20"/>
      <c r="E215" s="535"/>
      <c r="F215" s="536"/>
      <c r="G215" s="536"/>
      <c r="H215" s="537" t="s">
        <v>3017</v>
      </c>
      <c r="I215" s="58"/>
      <c r="J215" s="58">
        <v>20.0</v>
      </c>
      <c r="K215" s="520" t="s">
        <v>3026</v>
      </c>
      <c r="L215" s="528" t="s">
        <v>2991</v>
      </c>
      <c r="M215" s="85" t="s">
        <v>2992</v>
      </c>
      <c r="N215" s="524" t="s">
        <v>2993</v>
      </c>
      <c r="O215" s="85" t="s">
        <v>2308</v>
      </c>
      <c r="P215" s="85" t="s">
        <v>2308</v>
      </c>
      <c r="Q215" s="520" t="s">
        <v>2308</v>
      </c>
      <c r="R215" s="520" t="s">
        <v>2308</v>
      </c>
      <c r="S215" s="85" t="s">
        <v>2308</v>
      </c>
      <c r="T215" s="86"/>
      <c r="U215" s="522"/>
      <c r="V215" s="523"/>
      <c r="W215" s="523" t="str">
        <f t="shared" si="17"/>
        <v/>
      </c>
      <c r="X215" s="523"/>
      <c r="Y215" s="523" t="str">
        <f t="shared" si="18"/>
        <v/>
      </c>
      <c r="Z215" s="523"/>
      <c r="AA215" s="523" t="str">
        <f t="shared" si="19"/>
        <v/>
      </c>
      <c r="AB215" s="523"/>
      <c r="AC215" s="523" t="str">
        <f t="shared" si="20"/>
        <v/>
      </c>
      <c r="AD215" s="523"/>
      <c r="AE215" s="523" t="str">
        <f t="shared" si="21"/>
        <v/>
      </c>
      <c r="AF215" s="4"/>
      <c r="AG215" s="4"/>
      <c r="AH215" s="4"/>
      <c r="AI215" s="4"/>
      <c r="AJ215" s="4"/>
      <c r="AK215" s="40"/>
      <c r="AL215" s="40"/>
      <c r="AM215" s="40"/>
      <c r="AN215" s="40"/>
      <c r="AO215" s="40"/>
      <c r="AP215" s="40"/>
    </row>
    <row r="216">
      <c r="A216" s="23"/>
      <c r="B216" s="68"/>
      <c r="C216" s="507"/>
      <c r="D216" s="540"/>
      <c r="E216" s="541"/>
      <c r="F216" s="219"/>
      <c r="G216" s="219"/>
      <c r="H216" s="31"/>
      <c r="I216" s="58"/>
      <c r="J216" s="58"/>
      <c r="K216" s="521"/>
      <c r="L216" s="521" t="s">
        <v>2996</v>
      </c>
      <c r="M216" s="524" t="s">
        <v>2997</v>
      </c>
      <c r="N216" s="524" t="s">
        <v>2998</v>
      </c>
      <c r="O216" s="529" t="s">
        <v>2999</v>
      </c>
      <c r="P216" s="524" t="s">
        <v>2308</v>
      </c>
      <c r="Q216" s="521" t="s">
        <v>2308</v>
      </c>
      <c r="R216" s="521" t="s">
        <v>2308</v>
      </c>
      <c r="S216" s="85" t="s">
        <v>2308</v>
      </c>
      <c r="T216" s="86"/>
      <c r="U216" s="522"/>
      <c r="V216" s="523"/>
      <c r="W216" s="523" t="str">
        <f t="shared" si="17"/>
        <v/>
      </c>
      <c r="X216" s="523"/>
      <c r="Y216" s="523" t="str">
        <f t="shared" si="18"/>
        <v/>
      </c>
      <c r="Z216" s="523"/>
      <c r="AA216" s="523" t="str">
        <f t="shared" si="19"/>
        <v/>
      </c>
      <c r="AB216" s="523"/>
      <c r="AC216" s="523" t="str">
        <f t="shared" si="20"/>
        <v/>
      </c>
      <c r="AD216" s="523"/>
      <c r="AE216" s="523" t="str">
        <f t="shared" si="21"/>
        <v/>
      </c>
      <c r="AF216" s="4"/>
      <c r="AG216" s="4"/>
      <c r="AH216" s="4"/>
      <c r="AI216" s="4"/>
      <c r="AJ216" s="4"/>
      <c r="AK216" s="40"/>
      <c r="AL216" s="40"/>
      <c r="AM216" s="40"/>
      <c r="AN216" s="40"/>
      <c r="AO216" s="40"/>
      <c r="AP216" s="40"/>
    </row>
    <row r="217">
      <c r="A217" s="20"/>
      <c r="B217" s="68"/>
      <c r="C217" s="507"/>
      <c r="D217" s="540"/>
      <c r="E217" s="541"/>
      <c r="F217" s="219"/>
      <c r="G217" s="219"/>
      <c r="H217" s="31"/>
      <c r="I217" s="58"/>
      <c r="J217" s="58"/>
      <c r="K217" s="521"/>
      <c r="L217" s="521" t="s">
        <v>2996</v>
      </c>
      <c r="M217" s="524" t="s">
        <v>3001</v>
      </c>
      <c r="N217" s="524" t="s">
        <v>3002</v>
      </c>
      <c r="O217" s="529" t="s">
        <v>2999</v>
      </c>
      <c r="P217" s="524" t="s">
        <v>2308</v>
      </c>
      <c r="Q217" s="521" t="s">
        <v>2308</v>
      </c>
      <c r="R217" s="521" t="s">
        <v>2308</v>
      </c>
      <c r="S217" s="85" t="s">
        <v>2308</v>
      </c>
      <c r="T217" s="86"/>
      <c r="U217" s="522"/>
      <c r="V217" s="523"/>
      <c r="W217" s="523" t="str">
        <f t="shared" si="17"/>
        <v/>
      </c>
      <c r="X217" s="523"/>
      <c r="Y217" s="523" t="str">
        <f t="shared" si="18"/>
        <v/>
      </c>
      <c r="Z217" s="523"/>
      <c r="AA217" s="523" t="str">
        <f t="shared" si="19"/>
        <v/>
      </c>
      <c r="AB217" s="523"/>
      <c r="AC217" s="523" t="str">
        <f t="shared" si="20"/>
        <v/>
      </c>
      <c r="AD217" s="523"/>
      <c r="AE217" s="523" t="str">
        <f t="shared" si="21"/>
        <v/>
      </c>
      <c r="AF217" s="4"/>
      <c r="AG217" s="4"/>
      <c r="AH217" s="4"/>
      <c r="AI217" s="4"/>
      <c r="AJ217" s="4"/>
      <c r="AK217" s="40"/>
      <c r="AL217" s="40"/>
      <c r="AM217" s="40"/>
      <c r="AN217" s="40"/>
      <c r="AO217" s="40"/>
      <c r="AP217" s="40"/>
    </row>
    <row r="218">
      <c r="A218" s="1"/>
      <c r="B218" s="47"/>
      <c r="C218" s="47"/>
      <c r="D218" s="48"/>
      <c r="E218" s="530"/>
      <c r="F218" s="531"/>
      <c r="G218" s="531"/>
      <c r="H218" s="1"/>
      <c r="I218" s="1"/>
      <c r="J218" s="1"/>
      <c r="K218" s="47"/>
      <c r="L218" s="47"/>
      <c r="M218" s="4"/>
      <c r="N218" s="4"/>
      <c r="O218" s="4"/>
      <c r="P218" s="4"/>
      <c r="Q218" s="4"/>
      <c r="R218" s="4"/>
      <c r="S218" s="4"/>
      <c r="T218" s="4"/>
      <c r="U218" s="409"/>
      <c r="V218" s="4"/>
      <c r="W218" s="4"/>
      <c r="X218" s="4"/>
      <c r="Y218" s="4"/>
      <c r="Z218" s="4"/>
      <c r="AA218" s="4"/>
      <c r="AB218" s="4"/>
      <c r="AC218" s="4"/>
      <c r="AD218" s="4"/>
      <c r="AE218" s="4"/>
      <c r="AF218" s="4"/>
      <c r="AG218" s="4"/>
      <c r="AH218" s="4"/>
      <c r="AI218" s="4"/>
      <c r="AJ218" s="4"/>
      <c r="AK218" s="4"/>
      <c r="AL218" s="4"/>
      <c r="AM218" s="4"/>
      <c r="AN218" s="4"/>
      <c r="AO218" s="4"/>
      <c r="AP218" s="4"/>
    </row>
    <row r="219">
      <c r="A219" s="1"/>
      <c r="B219" s="47"/>
      <c r="C219" s="47"/>
      <c r="D219" s="48"/>
      <c r="E219" s="530"/>
      <c r="F219" s="531"/>
      <c r="G219" s="531"/>
      <c r="H219" s="1"/>
      <c r="I219" s="1"/>
      <c r="J219" s="1"/>
      <c r="K219" s="47"/>
      <c r="L219" s="47"/>
      <c r="M219" s="4"/>
      <c r="N219" s="4"/>
      <c r="O219" s="4"/>
      <c r="P219" s="4"/>
      <c r="Q219" s="4"/>
      <c r="R219" s="4"/>
      <c r="S219" s="4"/>
      <c r="T219" s="4"/>
      <c r="U219" s="409"/>
      <c r="V219" s="4"/>
      <c r="W219" s="4"/>
      <c r="X219" s="4"/>
      <c r="Y219" s="4"/>
      <c r="Z219" s="4"/>
      <c r="AA219" s="4"/>
      <c r="AB219" s="4"/>
      <c r="AC219" s="4"/>
      <c r="AD219" s="4"/>
      <c r="AE219" s="4"/>
      <c r="AF219" s="4"/>
      <c r="AG219" s="4"/>
      <c r="AH219" s="4"/>
      <c r="AI219" s="4"/>
      <c r="AJ219" s="4"/>
      <c r="AK219" s="4"/>
      <c r="AL219" s="4"/>
      <c r="AM219" s="4"/>
      <c r="AN219" s="4"/>
      <c r="AO219" s="4"/>
      <c r="AP219" s="4"/>
    </row>
    <row r="220">
      <c r="A220" s="1"/>
      <c r="B220" s="47"/>
      <c r="C220" s="47"/>
      <c r="D220" s="48"/>
      <c r="E220" s="530"/>
      <c r="F220" s="531"/>
      <c r="G220" s="531"/>
      <c r="H220" s="1"/>
      <c r="I220" s="1"/>
      <c r="J220" s="1"/>
      <c r="K220" s="47"/>
      <c r="L220" s="47"/>
      <c r="M220" s="4"/>
      <c r="N220" s="4"/>
      <c r="O220" s="4"/>
      <c r="P220" s="4"/>
      <c r="Q220" s="4"/>
      <c r="R220" s="4"/>
      <c r="S220" s="4"/>
      <c r="T220" s="4"/>
      <c r="U220" s="409"/>
      <c r="V220" s="4"/>
      <c r="W220" s="4"/>
      <c r="X220" s="4"/>
      <c r="Y220" s="4"/>
      <c r="Z220" s="4"/>
      <c r="AA220" s="4"/>
      <c r="AB220" s="4"/>
      <c r="AC220" s="4"/>
      <c r="AD220" s="4"/>
      <c r="AE220" s="4"/>
      <c r="AF220" s="4"/>
      <c r="AG220" s="4"/>
      <c r="AH220" s="4"/>
      <c r="AI220" s="4"/>
      <c r="AJ220" s="4"/>
      <c r="AK220" s="4"/>
      <c r="AL220" s="4"/>
      <c r="AM220" s="4"/>
      <c r="AN220" s="4"/>
      <c r="AO220" s="4"/>
      <c r="AP220" s="4"/>
    </row>
    <row r="221">
      <c r="A221" s="1"/>
      <c r="B221" s="47"/>
      <c r="C221" s="47"/>
      <c r="D221" s="48"/>
      <c r="E221" s="530"/>
      <c r="F221" s="531"/>
      <c r="G221" s="531"/>
      <c r="H221" s="1"/>
      <c r="I221" s="1"/>
      <c r="J221" s="1"/>
      <c r="K221" s="47"/>
      <c r="L221" s="47"/>
      <c r="M221" s="4"/>
      <c r="N221" s="4"/>
      <c r="O221" s="4"/>
      <c r="P221" s="4"/>
      <c r="Q221" s="4"/>
      <c r="R221" s="4"/>
      <c r="S221" s="4"/>
      <c r="T221" s="4"/>
      <c r="U221" s="409"/>
      <c r="V221" s="4"/>
      <c r="W221" s="4"/>
      <c r="X221" s="4"/>
      <c r="Y221" s="4"/>
      <c r="Z221" s="4"/>
      <c r="AA221" s="4"/>
      <c r="AB221" s="4"/>
      <c r="AC221" s="4"/>
      <c r="AD221" s="4"/>
      <c r="AE221" s="4"/>
      <c r="AF221" s="4"/>
      <c r="AG221" s="4"/>
      <c r="AH221" s="4"/>
      <c r="AI221" s="4"/>
      <c r="AJ221" s="4"/>
      <c r="AK221" s="4"/>
      <c r="AL221" s="4"/>
      <c r="AM221" s="4"/>
      <c r="AN221" s="4"/>
      <c r="AO221" s="4"/>
      <c r="AP221" s="4"/>
    </row>
    <row r="222">
      <c r="A222" s="1"/>
      <c r="B222" s="47"/>
      <c r="C222" s="47"/>
      <c r="D222" s="48"/>
      <c r="E222" s="530"/>
      <c r="F222" s="531"/>
      <c r="G222" s="531"/>
      <c r="H222" s="1"/>
      <c r="I222" s="1"/>
      <c r="J222" s="1"/>
      <c r="K222" s="47"/>
      <c r="L222" s="47"/>
      <c r="M222" s="4"/>
      <c r="N222" s="4"/>
      <c r="O222" s="4"/>
      <c r="P222" s="4"/>
      <c r="Q222" s="4"/>
      <c r="R222" s="4"/>
      <c r="S222" s="4"/>
      <c r="T222" s="4"/>
      <c r="U222" s="409"/>
      <c r="V222" s="4"/>
      <c r="W222" s="4"/>
      <c r="X222" s="4"/>
      <c r="Y222" s="4"/>
      <c r="Z222" s="4"/>
      <c r="AA222" s="4"/>
      <c r="AB222" s="4"/>
      <c r="AC222" s="4"/>
      <c r="AD222" s="4"/>
      <c r="AE222" s="4"/>
      <c r="AF222" s="4"/>
      <c r="AG222" s="4"/>
      <c r="AH222" s="4"/>
      <c r="AI222" s="4"/>
      <c r="AJ222" s="4"/>
      <c r="AK222" s="4"/>
      <c r="AL222" s="4"/>
      <c r="AM222" s="4"/>
      <c r="AN222" s="4"/>
      <c r="AO222" s="4"/>
      <c r="AP222" s="4"/>
    </row>
    <row r="223">
      <c r="A223" s="1"/>
      <c r="B223" s="47"/>
      <c r="C223" s="47"/>
      <c r="D223" s="48"/>
      <c r="E223" s="530"/>
      <c r="F223" s="531"/>
      <c r="G223" s="531"/>
      <c r="H223" s="1"/>
      <c r="I223" s="1"/>
      <c r="J223" s="1"/>
      <c r="K223" s="47"/>
      <c r="L223" s="47"/>
      <c r="M223" s="4"/>
      <c r="N223" s="4"/>
      <c r="O223" s="4"/>
      <c r="P223" s="4"/>
      <c r="Q223" s="4"/>
      <c r="R223" s="4"/>
      <c r="S223" s="4"/>
      <c r="T223" s="4"/>
      <c r="U223" s="409"/>
      <c r="V223" s="4"/>
      <c r="W223" s="4"/>
      <c r="X223" s="4"/>
      <c r="Y223" s="4"/>
      <c r="Z223" s="4"/>
      <c r="AA223" s="4"/>
      <c r="AB223" s="4"/>
      <c r="AC223" s="4"/>
      <c r="AD223" s="4"/>
      <c r="AE223" s="4"/>
      <c r="AF223" s="4"/>
      <c r="AG223" s="4"/>
      <c r="AH223" s="4"/>
      <c r="AI223" s="4"/>
      <c r="AJ223" s="4"/>
      <c r="AK223" s="4"/>
      <c r="AL223" s="4"/>
      <c r="AM223" s="4"/>
      <c r="AN223" s="4"/>
      <c r="AO223" s="4"/>
      <c r="AP223" s="4"/>
    </row>
    <row r="224">
      <c r="A224" s="1"/>
      <c r="B224" s="47"/>
      <c r="C224" s="47"/>
      <c r="D224" s="48"/>
      <c r="E224" s="530"/>
      <c r="F224" s="531"/>
      <c r="G224" s="531"/>
      <c r="H224" s="1"/>
      <c r="I224" s="1"/>
      <c r="J224" s="1"/>
      <c r="K224" s="47"/>
      <c r="L224" s="47"/>
      <c r="M224" s="4"/>
      <c r="N224" s="4"/>
      <c r="O224" s="4"/>
      <c r="P224" s="4"/>
      <c r="Q224" s="4"/>
      <c r="R224" s="4"/>
      <c r="S224" s="4"/>
      <c r="T224" s="4"/>
      <c r="U224" s="409"/>
      <c r="V224" s="4"/>
      <c r="W224" s="4"/>
      <c r="X224" s="4"/>
      <c r="Y224" s="4"/>
      <c r="Z224" s="4"/>
      <c r="AA224" s="4"/>
      <c r="AB224" s="4"/>
      <c r="AC224" s="4"/>
      <c r="AD224" s="4"/>
      <c r="AE224" s="4"/>
      <c r="AF224" s="4"/>
      <c r="AG224" s="4"/>
      <c r="AH224" s="4"/>
      <c r="AI224" s="4"/>
      <c r="AJ224" s="4"/>
      <c r="AK224" s="4"/>
      <c r="AL224" s="4"/>
      <c r="AM224" s="4"/>
      <c r="AN224" s="4"/>
      <c r="AO224" s="4"/>
      <c r="AP224" s="4"/>
    </row>
    <row r="225">
      <c r="A225" s="1"/>
      <c r="B225" s="47"/>
      <c r="C225" s="47"/>
      <c r="D225" s="48"/>
      <c r="E225" s="530"/>
      <c r="F225" s="531"/>
      <c r="G225" s="531"/>
      <c r="H225" s="1"/>
      <c r="I225" s="1"/>
      <c r="J225" s="1"/>
      <c r="K225" s="47"/>
      <c r="L225" s="47"/>
      <c r="M225" s="4"/>
      <c r="N225" s="4"/>
      <c r="O225" s="4"/>
      <c r="P225" s="4"/>
      <c r="Q225" s="4"/>
      <c r="R225" s="4"/>
      <c r="S225" s="4"/>
      <c r="T225" s="4"/>
      <c r="U225" s="409"/>
      <c r="V225" s="4"/>
      <c r="W225" s="4"/>
      <c r="X225" s="4"/>
      <c r="Y225" s="4"/>
      <c r="Z225" s="4"/>
      <c r="AA225" s="4"/>
      <c r="AB225" s="4"/>
      <c r="AC225" s="4"/>
      <c r="AD225" s="4"/>
      <c r="AE225" s="4"/>
      <c r="AF225" s="4"/>
      <c r="AG225" s="4"/>
      <c r="AH225" s="4"/>
      <c r="AI225" s="4"/>
      <c r="AJ225" s="4"/>
      <c r="AK225" s="4"/>
      <c r="AL225" s="4"/>
      <c r="AM225" s="4"/>
      <c r="AN225" s="4"/>
      <c r="AO225" s="4"/>
      <c r="AP225" s="4"/>
    </row>
    <row r="226">
      <c r="A226" s="1"/>
      <c r="B226" s="47"/>
      <c r="C226" s="47"/>
      <c r="D226" s="48"/>
      <c r="E226" s="530"/>
      <c r="F226" s="531"/>
      <c r="G226" s="531"/>
      <c r="H226" s="1"/>
      <c r="I226" s="1"/>
      <c r="J226" s="1"/>
      <c r="K226" s="47"/>
      <c r="L226" s="47"/>
      <c r="M226" s="4"/>
      <c r="N226" s="4"/>
      <c r="O226" s="4"/>
      <c r="P226" s="4"/>
      <c r="Q226" s="4"/>
      <c r="R226" s="4"/>
      <c r="S226" s="4"/>
      <c r="T226" s="4"/>
      <c r="U226" s="409"/>
      <c r="V226" s="4"/>
      <c r="W226" s="4"/>
      <c r="X226" s="4"/>
      <c r="Y226" s="4"/>
      <c r="Z226" s="4"/>
      <c r="AA226" s="4"/>
      <c r="AB226" s="4"/>
      <c r="AC226" s="4"/>
      <c r="AD226" s="4"/>
      <c r="AE226" s="4"/>
      <c r="AF226" s="4"/>
      <c r="AG226" s="4"/>
      <c r="AH226" s="4"/>
      <c r="AI226" s="4"/>
      <c r="AJ226" s="4"/>
      <c r="AK226" s="4"/>
      <c r="AL226" s="4"/>
      <c r="AM226" s="4"/>
      <c r="AN226" s="4"/>
      <c r="AO226" s="4"/>
      <c r="AP226" s="4"/>
    </row>
    <row r="227">
      <c r="A227" s="1"/>
      <c r="B227" s="47"/>
      <c r="C227" s="47"/>
      <c r="D227" s="48"/>
      <c r="E227" s="530"/>
      <c r="F227" s="531"/>
      <c r="G227" s="531"/>
      <c r="H227" s="1"/>
      <c r="I227" s="1"/>
      <c r="J227" s="1"/>
      <c r="K227" s="47"/>
      <c r="L227" s="47"/>
      <c r="M227" s="4"/>
      <c r="N227" s="4"/>
      <c r="O227" s="4"/>
      <c r="P227" s="4"/>
      <c r="Q227" s="4"/>
      <c r="R227" s="4"/>
      <c r="S227" s="4"/>
      <c r="T227" s="4"/>
      <c r="U227" s="409"/>
      <c r="V227" s="4"/>
      <c r="W227" s="4"/>
      <c r="X227" s="4"/>
      <c r="Y227" s="4"/>
      <c r="Z227" s="4"/>
      <c r="AA227" s="4"/>
      <c r="AB227" s="4"/>
      <c r="AC227" s="4"/>
      <c r="AD227" s="4"/>
      <c r="AE227" s="4"/>
      <c r="AF227" s="4"/>
      <c r="AG227" s="4"/>
      <c r="AH227" s="4"/>
      <c r="AI227" s="4"/>
      <c r="AJ227" s="4"/>
      <c r="AK227" s="4"/>
      <c r="AL227" s="4"/>
      <c r="AM227" s="4"/>
      <c r="AN227" s="4"/>
      <c r="AO227" s="4"/>
      <c r="AP227" s="4"/>
    </row>
    <row r="228">
      <c r="A228" s="1"/>
      <c r="B228" s="47"/>
      <c r="C228" s="47"/>
      <c r="D228" s="48"/>
      <c r="E228" s="530"/>
      <c r="F228" s="531"/>
      <c r="G228" s="531"/>
      <c r="H228" s="1"/>
      <c r="I228" s="1"/>
      <c r="J228" s="1"/>
      <c r="K228" s="47"/>
      <c r="L228" s="47"/>
      <c r="M228" s="4"/>
      <c r="N228" s="4"/>
      <c r="O228" s="4"/>
      <c r="P228" s="4"/>
      <c r="Q228" s="4"/>
      <c r="R228" s="4"/>
      <c r="S228" s="4"/>
      <c r="T228" s="4"/>
      <c r="U228" s="409"/>
      <c r="V228" s="4"/>
      <c r="W228" s="4"/>
      <c r="X228" s="4"/>
      <c r="Y228" s="4"/>
      <c r="Z228" s="4"/>
      <c r="AA228" s="4"/>
      <c r="AB228" s="4"/>
      <c r="AC228" s="4"/>
      <c r="AD228" s="4"/>
      <c r="AE228" s="4"/>
      <c r="AF228" s="4"/>
      <c r="AG228" s="4"/>
      <c r="AH228" s="4"/>
      <c r="AI228" s="4"/>
      <c r="AJ228" s="4"/>
      <c r="AK228" s="4"/>
      <c r="AL228" s="4"/>
      <c r="AM228" s="4"/>
      <c r="AN228" s="4"/>
      <c r="AO228" s="4"/>
      <c r="AP228" s="4"/>
    </row>
    <row r="229">
      <c r="A229" s="1"/>
      <c r="B229" s="47"/>
      <c r="C229" s="47"/>
      <c r="D229" s="48"/>
      <c r="E229" s="530"/>
      <c r="F229" s="531"/>
      <c r="G229" s="531"/>
      <c r="H229" s="1"/>
      <c r="I229" s="1"/>
      <c r="J229" s="1"/>
      <c r="K229" s="47"/>
      <c r="L229" s="47"/>
      <c r="M229" s="4"/>
      <c r="N229" s="4"/>
      <c r="O229" s="4"/>
      <c r="P229" s="4"/>
      <c r="Q229" s="4"/>
      <c r="R229" s="4"/>
      <c r="S229" s="4"/>
      <c r="T229" s="4"/>
      <c r="U229" s="409"/>
      <c r="V229" s="4"/>
      <c r="W229" s="4"/>
      <c r="X229" s="4"/>
      <c r="Y229" s="4"/>
      <c r="Z229" s="4"/>
      <c r="AA229" s="4"/>
      <c r="AB229" s="4"/>
      <c r="AC229" s="4"/>
      <c r="AD229" s="4"/>
      <c r="AE229" s="4"/>
      <c r="AF229" s="4"/>
      <c r="AG229" s="4"/>
      <c r="AH229" s="4"/>
      <c r="AI229" s="4"/>
      <c r="AJ229" s="4"/>
      <c r="AK229" s="4"/>
      <c r="AL229" s="4"/>
      <c r="AM229" s="4"/>
      <c r="AN229" s="4"/>
      <c r="AO229" s="4"/>
      <c r="AP229" s="4"/>
    </row>
    <row r="230">
      <c r="A230" s="1"/>
      <c r="B230" s="47"/>
      <c r="C230" s="47"/>
      <c r="D230" s="48"/>
      <c r="E230" s="530"/>
      <c r="F230" s="531"/>
      <c r="G230" s="531"/>
      <c r="H230" s="1"/>
      <c r="I230" s="1"/>
      <c r="J230" s="1"/>
      <c r="K230" s="47"/>
      <c r="L230" s="47"/>
      <c r="M230" s="4"/>
      <c r="N230" s="4"/>
      <c r="O230" s="4"/>
      <c r="P230" s="4"/>
      <c r="Q230" s="4"/>
      <c r="R230" s="4"/>
      <c r="S230" s="4"/>
      <c r="T230" s="4"/>
      <c r="U230" s="409"/>
      <c r="V230" s="4"/>
      <c r="W230" s="4"/>
      <c r="X230" s="4"/>
      <c r="Y230" s="4"/>
      <c r="Z230" s="4"/>
      <c r="AA230" s="4"/>
      <c r="AB230" s="4"/>
      <c r="AC230" s="4"/>
      <c r="AD230" s="4"/>
      <c r="AE230" s="4"/>
      <c r="AF230" s="4"/>
      <c r="AG230" s="4"/>
      <c r="AH230" s="4"/>
      <c r="AI230" s="4"/>
      <c r="AJ230" s="4"/>
      <c r="AK230" s="4"/>
      <c r="AL230" s="4"/>
      <c r="AM230" s="4"/>
      <c r="AN230" s="4"/>
      <c r="AO230" s="4"/>
      <c r="AP230" s="4"/>
    </row>
    <row r="231">
      <c r="A231" s="1"/>
      <c r="B231" s="47"/>
      <c r="C231" s="47"/>
      <c r="D231" s="48"/>
      <c r="E231" s="530"/>
      <c r="F231" s="531"/>
      <c r="G231" s="531"/>
      <c r="H231" s="1"/>
      <c r="I231" s="1"/>
      <c r="J231" s="1"/>
      <c r="K231" s="47"/>
      <c r="L231" s="47"/>
      <c r="M231" s="4"/>
      <c r="N231" s="4"/>
      <c r="O231" s="4"/>
      <c r="P231" s="4"/>
      <c r="Q231" s="4"/>
      <c r="R231" s="4"/>
      <c r="S231" s="4"/>
      <c r="T231" s="4"/>
      <c r="U231" s="409"/>
      <c r="V231" s="4"/>
      <c r="W231" s="4"/>
      <c r="X231" s="4"/>
      <c r="Y231" s="4"/>
      <c r="Z231" s="4"/>
      <c r="AA231" s="4"/>
      <c r="AB231" s="4"/>
      <c r="AC231" s="4"/>
      <c r="AD231" s="4"/>
      <c r="AE231" s="4"/>
      <c r="AF231" s="4"/>
      <c r="AG231" s="4"/>
      <c r="AH231" s="4"/>
      <c r="AI231" s="4"/>
      <c r="AJ231" s="4"/>
      <c r="AK231" s="4"/>
      <c r="AL231" s="4"/>
      <c r="AM231" s="4"/>
      <c r="AN231" s="4"/>
      <c r="AO231" s="4"/>
      <c r="AP231" s="4"/>
    </row>
    <row r="232">
      <c r="A232" s="1"/>
      <c r="B232" s="47"/>
      <c r="C232" s="47"/>
      <c r="D232" s="48"/>
      <c r="E232" s="530"/>
      <c r="F232" s="531"/>
      <c r="G232" s="531"/>
      <c r="H232" s="1"/>
      <c r="I232" s="1"/>
      <c r="J232" s="1"/>
      <c r="K232" s="47"/>
      <c r="L232" s="47"/>
      <c r="M232" s="4"/>
      <c r="N232" s="4"/>
      <c r="O232" s="4"/>
      <c r="P232" s="4"/>
      <c r="Q232" s="4"/>
      <c r="R232" s="4"/>
      <c r="S232" s="4"/>
      <c r="T232" s="4"/>
      <c r="U232" s="409"/>
      <c r="V232" s="4"/>
      <c r="W232" s="4"/>
      <c r="X232" s="4"/>
      <c r="Y232" s="4"/>
      <c r="Z232" s="4"/>
      <c r="AA232" s="4"/>
      <c r="AB232" s="4"/>
      <c r="AC232" s="4"/>
      <c r="AD232" s="4"/>
      <c r="AE232" s="4"/>
      <c r="AF232" s="4"/>
      <c r="AG232" s="4"/>
      <c r="AH232" s="4"/>
      <c r="AI232" s="4"/>
      <c r="AJ232" s="4"/>
      <c r="AK232" s="4"/>
      <c r="AL232" s="4"/>
      <c r="AM232" s="4"/>
      <c r="AN232" s="4"/>
      <c r="AO232" s="4"/>
      <c r="AP232" s="4"/>
    </row>
    <row r="233">
      <c r="A233" s="1"/>
      <c r="B233" s="47"/>
      <c r="C233" s="47"/>
      <c r="D233" s="48"/>
      <c r="E233" s="530"/>
      <c r="F233" s="531"/>
      <c r="G233" s="531"/>
      <c r="H233" s="1"/>
      <c r="I233" s="1"/>
      <c r="J233" s="1"/>
      <c r="K233" s="47"/>
      <c r="L233" s="47"/>
      <c r="M233" s="4"/>
      <c r="N233" s="4"/>
      <c r="O233" s="4"/>
      <c r="P233" s="4"/>
      <c r="Q233" s="4"/>
      <c r="R233" s="4"/>
      <c r="S233" s="4"/>
      <c r="T233" s="4"/>
      <c r="U233" s="409"/>
      <c r="V233" s="4"/>
      <c r="W233" s="4"/>
      <c r="X233" s="4"/>
      <c r="Y233" s="4"/>
      <c r="Z233" s="4"/>
      <c r="AA233" s="4"/>
      <c r="AB233" s="4"/>
      <c r="AC233" s="4"/>
      <c r="AD233" s="4"/>
      <c r="AE233" s="4"/>
      <c r="AF233" s="4"/>
      <c r="AG233" s="4"/>
      <c r="AH233" s="4"/>
      <c r="AI233" s="4"/>
      <c r="AJ233" s="4"/>
      <c r="AK233" s="4"/>
      <c r="AL233" s="4"/>
      <c r="AM233" s="4"/>
      <c r="AN233" s="4"/>
      <c r="AO233" s="4"/>
      <c r="AP233" s="4"/>
    </row>
    <row r="234">
      <c r="A234" s="1"/>
      <c r="B234" s="47"/>
      <c r="C234" s="47"/>
      <c r="D234" s="48"/>
      <c r="E234" s="530"/>
      <c r="F234" s="531"/>
      <c r="G234" s="531"/>
      <c r="H234" s="1"/>
      <c r="I234" s="1"/>
      <c r="J234" s="1"/>
      <c r="K234" s="47"/>
      <c r="L234" s="47"/>
      <c r="M234" s="4"/>
      <c r="N234" s="4"/>
      <c r="O234" s="4"/>
      <c r="P234" s="4"/>
      <c r="Q234" s="4"/>
      <c r="R234" s="4"/>
      <c r="S234" s="4"/>
      <c r="T234" s="4"/>
      <c r="U234" s="409"/>
      <c r="V234" s="4"/>
      <c r="W234" s="4"/>
      <c r="X234" s="4"/>
      <c r="Y234" s="4"/>
      <c r="Z234" s="4"/>
      <c r="AA234" s="4"/>
      <c r="AB234" s="4"/>
      <c r="AC234" s="4"/>
      <c r="AD234" s="4"/>
      <c r="AE234" s="4"/>
      <c r="AF234" s="4"/>
      <c r="AG234" s="4"/>
      <c r="AH234" s="4"/>
      <c r="AI234" s="4"/>
      <c r="AJ234" s="4"/>
      <c r="AK234" s="4"/>
      <c r="AL234" s="4"/>
      <c r="AM234" s="4"/>
      <c r="AN234" s="4"/>
      <c r="AO234" s="4"/>
      <c r="AP234" s="4"/>
    </row>
    <row r="235">
      <c r="A235" s="1"/>
      <c r="B235" s="47"/>
      <c r="C235" s="47"/>
      <c r="D235" s="48"/>
      <c r="E235" s="530"/>
      <c r="F235" s="531"/>
      <c r="G235" s="531"/>
      <c r="H235" s="1"/>
      <c r="I235" s="1"/>
      <c r="J235" s="1"/>
      <c r="K235" s="47"/>
      <c r="L235" s="47"/>
      <c r="M235" s="4"/>
      <c r="N235" s="4"/>
      <c r="O235" s="4"/>
      <c r="P235" s="4"/>
      <c r="Q235" s="4"/>
      <c r="R235" s="4"/>
      <c r="S235" s="4"/>
      <c r="T235" s="4"/>
      <c r="U235" s="409"/>
      <c r="V235" s="4"/>
      <c r="W235" s="4"/>
      <c r="X235" s="4"/>
      <c r="Y235" s="4"/>
      <c r="Z235" s="4"/>
      <c r="AA235" s="4"/>
      <c r="AB235" s="4"/>
      <c r="AC235" s="4"/>
      <c r="AD235" s="4"/>
      <c r="AE235" s="4"/>
      <c r="AF235" s="4"/>
      <c r="AG235" s="4"/>
      <c r="AH235" s="4"/>
      <c r="AI235" s="4"/>
      <c r="AJ235" s="4"/>
      <c r="AK235" s="4"/>
      <c r="AL235" s="4"/>
      <c r="AM235" s="4"/>
      <c r="AN235" s="4"/>
      <c r="AO235" s="4"/>
      <c r="AP235" s="4"/>
    </row>
    <row r="236">
      <c r="A236" s="1"/>
      <c r="B236" s="47"/>
      <c r="C236" s="47"/>
      <c r="D236" s="48"/>
      <c r="E236" s="530"/>
      <c r="F236" s="531"/>
      <c r="G236" s="531"/>
      <c r="H236" s="1"/>
      <c r="I236" s="1"/>
      <c r="J236" s="1"/>
      <c r="K236" s="47"/>
      <c r="L236" s="47"/>
      <c r="M236" s="4"/>
      <c r="N236" s="4"/>
      <c r="O236" s="4"/>
      <c r="P236" s="4"/>
      <c r="Q236" s="4"/>
      <c r="R236" s="4"/>
      <c r="S236" s="4"/>
      <c r="T236" s="4"/>
      <c r="U236" s="409"/>
      <c r="V236" s="4"/>
      <c r="W236" s="4"/>
      <c r="X236" s="4"/>
      <c r="Y236" s="4"/>
      <c r="Z236" s="4"/>
      <c r="AA236" s="4"/>
      <c r="AB236" s="4"/>
      <c r="AC236" s="4"/>
      <c r="AD236" s="4"/>
      <c r="AE236" s="4"/>
      <c r="AF236" s="4"/>
      <c r="AG236" s="4"/>
      <c r="AH236" s="4"/>
      <c r="AI236" s="4"/>
      <c r="AJ236" s="4"/>
      <c r="AK236" s="4"/>
      <c r="AL236" s="4"/>
      <c r="AM236" s="4"/>
      <c r="AN236" s="4"/>
      <c r="AO236" s="4"/>
      <c r="AP236" s="4"/>
    </row>
    <row r="237">
      <c r="A237" s="1"/>
      <c r="B237" s="47"/>
      <c r="C237" s="47"/>
      <c r="D237" s="48"/>
      <c r="E237" s="530"/>
      <c r="F237" s="531"/>
      <c r="G237" s="531"/>
      <c r="H237" s="1"/>
      <c r="I237" s="1"/>
      <c r="J237" s="1"/>
      <c r="K237" s="47"/>
      <c r="L237" s="47"/>
      <c r="M237" s="4"/>
      <c r="N237" s="4"/>
      <c r="O237" s="4"/>
      <c r="P237" s="4"/>
      <c r="Q237" s="4"/>
      <c r="R237" s="4"/>
      <c r="S237" s="4"/>
      <c r="T237" s="4"/>
      <c r="U237" s="409"/>
      <c r="V237" s="4"/>
      <c r="W237" s="4"/>
      <c r="X237" s="4"/>
      <c r="Y237" s="4"/>
      <c r="Z237" s="4"/>
      <c r="AA237" s="4"/>
      <c r="AB237" s="4"/>
      <c r="AC237" s="4"/>
      <c r="AD237" s="4"/>
      <c r="AE237" s="4"/>
      <c r="AF237" s="4"/>
      <c r="AG237" s="4"/>
      <c r="AH237" s="4"/>
      <c r="AI237" s="4"/>
      <c r="AJ237" s="4"/>
      <c r="AK237" s="4"/>
      <c r="AL237" s="4"/>
      <c r="AM237" s="4"/>
      <c r="AN237" s="4"/>
      <c r="AO237" s="4"/>
      <c r="AP237" s="4"/>
    </row>
    <row r="238">
      <c r="A238" s="1"/>
      <c r="B238" s="47"/>
      <c r="C238" s="47"/>
      <c r="D238" s="48"/>
      <c r="E238" s="530"/>
      <c r="F238" s="531"/>
      <c r="G238" s="531"/>
      <c r="H238" s="1"/>
      <c r="I238" s="1"/>
      <c r="J238" s="1"/>
      <c r="K238" s="47"/>
      <c r="L238" s="47"/>
      <c r="M238" s="4"/>
      <c r="N238" s="4"/>
      <c r="O238" s="4"/>
      <c r="P238" s="4"/>
      <c r="Q238" s="4"/>
      <c r="R238" s="4"/>
      <c r="S238" s="4"/>
      <c r="T238" s="4"/>
      <c r="U238" s="409"/>
      <c r="V238" s="4"/>
      <c r="W238" s="4"/>
      <c r="X238" s="4"/>
      <c r="Y238" s="4"/>
      <c r="Z238" s="4"/>
      <c r="AA238" s="4"/>
      <c r="AB238" s="4"/>
      <c r="AC238" s="4"/>
      <c r="AD238" s="4"/>
      <c r="AE238" s="4"/>
      <c r="AF238" s="4"/>
      <c r="AG238" s="4"/>
      <c r="AH238" s="4"/>
      <c r="AI238" s="4"/>
      <c r="AJ238" s="4"/>
      <c r="AK238" s="4"/>
      <c r="AL238" s="4"/>
      <c r="AM238" s="4"/>
      <c r="AN238" s="4"/>
      <c r="AO238" s="4"/>
      <c r="AP238" s="4"/>
    </row>
    <row r="239">
      <c r="A239" s="1"/>
      <c r="B239" s="47"/>
      <c r="C239" s="47"/>
      <c r="D239" s="48"/>
      <c r="E239" s="530"/>
      <c r="F239" s="531"/>
      <c r="G239" s="531"/>
      <c r="H239" s="1"/>
      <c r="I239" s="1"/>
      <c r="J239" s="1"/>
      <c r="K239" s="47"/>
      <c r="L239" s="47"/>
      <c r="M239" s="4"/>
      <c r="N239" s="4"/>
      <c r="O239" s="4"/>
      <c r="P239" s="4"/>
      <c r="Q239" s="4"/>
      <c r="R239" s="4"/>
      <c r="S239" s="4"/>
      <c r="T239" s="4"/>
      <c r="U239" s="409"/>
      <c r="V239" s="4"/>
      <c r="W239" s="4"/>
      <c r="X239" s="4"/>
      <c r="Y239" s="4"/>
      <c r="Z239" s="4"/>
      <c r="AA239" s="4"/>
      <c r="AB239" s="4"/>
      <c r="AC239" s="4"/>
      <c r="AD239" s="4"/>
      <c r="AE239" s="4"/>
      <c r="AF239" s="4"/>
      <c r="AG239" s="4"/>
      <c r="AH239" s="4"/>
      <c r="AI239" s="4"/>
      <c r="AJ239" s="4"/>
      <c r="AK239" s="4"/>
      <c r="AL239" s="4"/>
      <c r="AM239" s="4"/>
      <c r="AN239" s="4"/>
      <c r="AO239" s="4"/>
      <c r="AP239" s="4"/>
    </row>
    <row r="240">
      <c r="A240" s="1"/>
      <c r="B240" s="47"/>
      <c r="C240" s="47"/>
      <c r="D240" s="48"/>
      <c r="E240" s="530"/>
      <c r="F240" s="531"/>
      <c r="G240" s="531"/>
      <c r="H240" s="1"/>
      <c r="I240" s="1"/>
      <c r="J240" s="1"/>
      <c r="K240" s="47"/>
      <c r="L240" s="47"/>
      <c r="M240" s="4"/>
      <c r="N240" s="4"/>
      <c r="O240" s="4"/>
      <c r="P240" s="4"/>
      <c r="Q240" s="4"/>
      <c r="R240" s="4"/>
      <c r="S240" s="4"/>
      <c r="T240" s="4"/>
      <c r="U240" s="409"/>
      <c r="V240" s="4"/>
      <c r="W240" s="4"/>
      <c r="X240" s="4"/>
      <c r="Y240" s="4"/>
      <c r="Z240" s="4"/>
      <c r="AA240" s="4"/>
      <c r="AB240" s="4"/>
      <c r="AC240" s="4"/>
      <c r="AD240" s="4"/>
      <c r="AE240" s="4"/>
      <c r="AF240" s="4"/>
      <c r="AG240" s="4"/>
      <c r="AH240" s="4"/>
      <c r="AI240" s="4"/>
      <c r="AJ240" s="4"/>
      <c r="AK240" s="4"/>
      <c r="AL240" s="4"/>
      <c r="AM240" s="4"/>
      <c r="AN240" s="4"/>
      <c r="AO240" s="4"/>
      <c r="AP240" s="4"/>
    </row>
    <row r="241">
      <c r="A241" s="1"/>
      <c r="B241" s="47"/>
      <c r="C241" s="47"/>
      <c r="D241" s="48"/>
      <c r="E241" s="530"/>
      <c r="F241" s="531"/>
      <c r="G241" s="531"/>
      <c r="H241" s="1"/>
      <c r="I241" s="1"/>
      <c r="J241" s="1"/>
      <c r="K241" s="47"/>
      <c r="L241" s="47"/>
      <c r="M241" s="4"/>
      <c r="N241" s="4"/>
      <c r="O241" s="4"/>
      <c r="P241" s="4"/>
      <c r="Q241" s="4"/>
      <c r="R241" s="4"/>
      <c r="S241" s="4"/>
      <c r="T241" s="4"/>
      <c r="U241" s="409"/>
      <c r="V241" s="4"/>
      <c r="W241" s="4"/>
      <c r="X241" s="4"/>
      <c r="Y241" s="4"/>
      <c r="Z241" s="4"/>
      <c r="AA241" s="4"/>
      <c r="AB241" s="4"/>
      <c r="AC241" s="4"/>
      <c r="AD241" s="4"/>
      <c r="AE241" s="4"/>
      <c r="AF241" s="4"/>
      <c r="AG241" s="4"/>
      <c r="AH241" s="4"/>
      <c r="AI241" s="4"/>
      <c r="AJ241" s="4"/>
      <c r="AK241" s="4"/>
      <c r="AL241" s="4"/>
      <c r="AM241" s="4"/>
      <c r="AN241" s="4"/>
      <c r="AO241" s="4"/>
      <c r="AP241" s="4"/>
    </row>
    <row r="242">
      <c r="A242" s="1"/>
      <c r="B242" s="47"/>
      <c r="C242" s="47"/>
      <c r="D242" s="48"/>
      <c r="E242" s="530"/>
      <c r="F242" s="531"/>
      <c r="G242" s="531"/>
      <c r="H242" s="1"/>
      <c r="I242" s="1"/>
      <c r="J242" s="1"/>
      <c r="K242" s="47"/>
      <c r="L242" s="47"/>
      <c r="M242" s="4"/>
      <c r="N242" s="4"/>
      <c r="O242" s="4"/>
      <c r="P242" s="4"/>
      <c r="Q242" s="4"/>
      <c r="R242" s="4"/>
      <c r="S242" s="4"/>
      <c r="T242" s="4"/>
      <c r="U242" s="409"/>
      <c r="V242" s="4"/>
      <c r="W242" s="4"/>
      <c r="X242" s="4"/>
      <c r="Y242" s="4"/>
      <c r="Z242" s="4"/>
      <c r="AA242" s="4"/>
      <c r="AB242" s="4"/>
      <c r="AC242" s="4"/>
      <c r="AD242" s="4"/>
      <c r="AE242" s="4"/>
      <c r="AF242" s="4"/>
      <c r="AG242" s="4"/>
      <c r="AH242" s="4"/>
      <c r="AI242" s="4"/>
      <c r="AJ242" s="4"/>
      <c r="AK242" s="4"/>
      <c r="AL242" s="4"/>
      <c r="AM242" s="4"/>
      <c r="AN242" s="4"/>
      <c r="AO242" s="4"/>
      <c r="AP242" s="4"/>
    </row>
    <row r="243">
      <c r="A243" s="1"/>
      <c r="B243" s="47"/>
      <c r="C243" s="47"/>
      <c r="D243" s="48"/>
      <c r="E243" s="530"/>
      <c r="F243" s="531"/>
      <c r="G243" s="531"/>
      <c r="H243" s="1"/>
      <c r="I243" s="1"/>
      <c r="J243" s="1"/>
      <c r="K243" s="47"/>
      <c r="L243" s="47"/>
      <c r="M243" s="4"/>
      <c r="N243" s="4"/>
      <c r="O243" s="4"/>
      <c r="P243" s="4"/>
      <c r="Q243" s="4"/>
      <c r="R243" s="4"/>
      <c r="S243" s="4"/>
      <c r="T243" s="4"/>
      <c r="U243" s="409"/>
      <c r="V243" s="4"/>
      <c r="W243" s="4"/>
      <c r="X243" s="4"/>
      <c r="Y243" s="4"/>
      <c r="Z243" s="4"/>
      <c r="AA243" s="4"/>
      <c r="AB243" s="4"/>
      <c r="AC243" s="4"/>
      <c r="AD243" s="4"/>
      <c r="AE243" s="4"/>
      <c r="AF243" s="4"/>
      <c r="AG243" s="4"/>
      <c r="AH243" s="4"/>
      <c r="AI243" s="4"/>
      <c r="AJ243" s="4"/>
      <c r="AK243" s="4"/>
      <c r="AL243" s="4"/>
      <c r="AM243" s="4"/>
      <c r="AN243" s="4"/>
      <c r="AO243" s="4"/>
      <c r="AP243" s="4"/>
    </row>
    <row r="244">
      <c r="A244" s="1"/>
      <c r="B244" s="47"/>
      <c r="C244" s="47"/>
      <c r="D244" s="48"/>
      <c r="E244" s="530"/>
      <c r="F244" s="531"/>
      <c r="G244" s="531"/>
      <c r="H244" s="1"/>
      <c r="I244" s="1"/>
      <c r="J244" s="1"/>
      <c r="K244" s="47"/>
      <c r="L244" s="47"/>
      <c r="M244" s="4"/>
      <c r="N244" s="4"/>
      <c r="O244" s="4"/>
      <c r="P244" s="4"/>
      <c r="Q244" s="4"/>
      <c r="R244" s="4"/>
      <c r="S244" s="4"/>
      <c r="T244" s="4"/>
      <c r="U244" s="409"/>
      <c r="V244" s="4"/>
      <c r="W244" s="4"/>
      <c r="X244" s="4"/>
      <c r="Y244" s="4"/>
      <c r="Z244" s="4"/>
      <c r="AA244" s="4"/>
      <c r="AB244" s="4"/>
      <c r="AC244" s="4"/>
      <c r="AD244" s="4"/>
      <c r="AE244" s="4"/>
      <c r="AF244" s="4"/>
      <c r="AG244" s="4"/>
      <c r="AH244" s="4"/>
      <c r="AI244" s="4"/>
      <c r="AJ244" s="4"/>
      <c r="AK244" s="4"/>
      <c r="AL244" s="4"/>
      <c r="AM244" s="4"/>
      <c r="AN244" s="4"/>
      <c r="AO244" s="4"/>
      <c r="AP244" s="4"/>
    </row>
    <row r="245">
      <c r="A245" s="1"/>
      <c r="B245" s="47"/>
      <c r="C245" s="47"/>
      <c r="D245" s="48"/>
      <c r="E245" s="530"/>
      <c r="F245" s="531"/>
      <c r="G245" s="531"/>
      <c r="H245" s="1"/>
      <c r="I245" s="1"/>
      <c r="J245" s="1"/>
      <c r="K245" s="47"/>
      <c r="L245" s="47"/>
      <c r="M245" s="4"/>
      <c r="N245" s="4"/>
      <c r="O245" s="4"/>
      <c r="P245" s="4"/>
      <c r="Q245" s="4"/>
      <c r="R245" s="4"/>
      <c r="S245" s="4"/>
      <c r="T245" s="4"/>
      <c r="U245" s="409"/>
      <c r="V245" s="4"/>
      <c r="W245" s="4"/>
      <c r="X245" s="4"/>
      <c r="Y245" s="4"/>
      <c r="Z245" s="4"/>
      <c r="AA245" s="4"/>
      <c r="AB245" s="4"/>
      <c r="AC245" s="4"/>
      <c r="AD245" s="4"/>
      <c r="AE245" s="4"/>
      <c r="AF245" s="4"/>
      <c r="AG245" s="4"/>
      <c r="AH245" s="4"/>
      <c r="AI245" s="4"/>
      <c r="AJ245" s="4"/>
      <c r="AK245" s="4"/>
      <c r="AL245" s="4"/>
      <c r="AM245" s="4"/>
      <c r="AN245" s="4"/>
      <c r="AO245" s="4"/>
      <c r="AP245" s="4"/>
    </row>
    <row r="246">
      <c r="A246" s="1"/>
      <c r="B246" s="47"/>
      <c r="C246" s="47"/>
      <c r="D246" s="48"/>
      <c r="E246" s="530"/>
      <c r="F246" s="531"/>
      <c r="G246" s="531"/>
      <c r="H246" s="1"/>
      <c r="I246" s="1"/>
      <c r="J246" s="1"/>
      <c r="K246" s="47"/>
      <c r="L246" s="47"/>
      <c r="M246" s="4"/>
      <c r="N246" s="4"/>
      <c r="O246" s="4"/>
      <c r="P246" s="4"/>
      <c r="Q246" s="4"/>
      <c r="R246" s="4"/>
      <c r="S246" s="4"/>
      <c r="T246" s="4"/>
      <c r="U246" s="409"/>
      <c r="V246" s="4"/>
      <c r="W246" s="4"/>
      <c r="X246" s="4"/>
      <c r="Y246" s="4"/>
      <c r="Z246" s="4"/>
      <c r="AA246" s="4"/>
      <c r="AB246" s="4"/>
      <c r="AC246" s="4"/>
      <c r="AD246" s="4"/>
      <c r="AE246" s="4"/>
      <c r="AF246" s="4"/>
      <c r="AG246" s="4"/>
      <c r="AH246" s="4"/>
      <c r="AI246" s="4"/>
      <c r="AJ246" s="4"/>
      <c r="AK246" s="4"/>
      <c r="AL246" s="4"/>
      <c r="AM246" s="4"/>
      <c r="AN246" s="4"/>
      <c r="AO246" s="4"/>
      <c r="AP246" s="4"/>
    </row>
    <row r="247">
      <c r="A247" s="1"/>
      <c r="B247" s="47"/>
      <c r="C247" s="47"/>
      <c r="D247" s="48"/>
      <c r="E247" s="530"/>
      <c r="F247" s="531"/>
      <c r="G247" s="531"/>
      <c r="H247" s="1"/>
      <c r="I247" s="1"/>
      <c r="J247" s="1"/>
      <c r="K247" s="47"/>
      <c r="L247" s="47"/>
      <c r="M247" s="4"/>
      <c r="N247" s="4"/>
      <c r="O247" s="4"/>
      <c r="P247" s="4"/>
      <c r="Q247" s="4"/>
      <c r="R247" s="4"/>
      <c r="S247" s="4"/>
      <c r="T247" s="4"/>
      <c r="U247" s="409"/>
      <c r="V247" s="4"/>
      <c r="W247" s="4"/>
      <c r="X247" s="4"/>
      <c r="Y247" s="4"/>
      <c r="Z247" s="4"/>
      <c r="AA247" s="4"/>
      <c r="AB247" s="4"/>
      <c r="AC247" s="4"/>
      <c r="AD247" s="4"/>
      <c r="AE247" s="4"/>
      <c r="AF247" s="4"/>
      <c r="AG247" s="4"/>
      <c r="AH247" s="4"/>
      <c r="AI247" s="4"/>
      <c r="AJ247" s="4"/>
      <c r="AK247" s="4"/>
      <c r="AL247" s="4"/>
      <c r="AM247" s="4"/>
      <c r="AN247" s="4"/>
      <c r="AO247" s="4"/>
      <c r="AP247" s="4"/>
    </row>
    <row r="248">
      <c r="A248" s="1"/>
      <c r="B248" s="47"/>
      <c r="C248" s="47"/>
      <c r="D248" s="48"/>
      <c r="E248" s="530"/>
      <c r="F248" s="531"/>
      <c r="G248" s="531"/>
      <c r="H248" s="1"/>
      <c r="I248" s="1"/>
      <c r="J248" s="1"/>
      <c r="K248" s="47"/>
      <c r="L248" s="47"/>
      <c r="M248" s="4"/>
      <c r="N248" s="4"/>
      <c r="O248" s="4"/>
      <c r="P248" s="4"/>
      <c r="Q248" s="4"/>
      <c r="R248" s="4"/>
      <c r="S248" s="4"/>
      <c r="T248" s="4"/>
      <c r="U248" s="409"/>
      <c r="V248" s="4"/>
      <c r="W248" s="4"/>
      <c r="X248" s="4"/>
      <c r="Y248" s="4"/>
      <c r="Z248" s="4"/>
      <c r="AA248" s="4"/>
      <c r="AB248" s="4"/>
      <c r="AC248" s="4"/>
      <c r="AD248" s="4"/>
      <c r="AE248" s="4"/>
      <c r="AF248" s="4"/>
      <c r="AG248" s="4"/>
      <c r="AH248" s="4"/>
      <c r="AI248" s="4"/>
      <c r="AJ248" s="4"/>
      <c r="AK248" s="4"/>
      <c r="AL248" s="4"/>
      <c r="AM248" s="4"/>
      <c r="AN248" s="4"/>
      <c r="AO248" s="4"/>
      <c r="AP248" s="4"/>
    </row>
    <row r="249">
      <c r="A249" s="1"/>
      <c r="B249" s="47"/>
      <c r="C249" s="47"/>
      <c r="D249" s="48"/>
      <c r="E249" s="530"/>
      <c r="F249" s="531"/>
      <c r="G249" s="531"/>
      <c r="H249" s="1"/>
      <c r="I249" s="1"/>
      <c r="J249" s="1"/>
      <c r="K249" s="47"/>
      <c r="L249" s="47"/>
      <c r="M249" s="4"/>
      <c r="N249" s="4"/>
      <c r="O249" s="4"/>
      <c r="P249" s="4"/>
      <c r="Q249" s="4"/>
      <c r="R249" s="4"/>
      <c r="S249" s="4"/>
      <c r="T249" s="4"/>
      <c r="U249" s="409"/>
      <c r="V249" s="4"/>
      <c r="W249" s="4"/>
      <c r="X249" s="4"/>
      <c r="Y249" s="4"/>
      <c r="Z249" s="4"/>
      <c r="AA249" s="4"/>
      <c r="AB249" s="4"/>
      <c r="AC249" s="4"/>
      <c r="AD249" s="4"/>
      <c r="AE249" s="4"/>
      <c r="AF249" s="4"/>
      <c r="AG249" s="4"/>
      <c r="AH249" s="4"/>
      <c r="AI249" s="4"/>
      <c r="AJ249" s="4"/>
      <c r="AK249" s="4"/>
      <c r="AL249" s="4"/>
      <c r="AM249" s="4"/>
      <c r="AN249" s="4"/>
      <c r="AO249" s="4"/>
      <c r="AP249" s="4"/>
    </row>
    <row r="250">
      <c r="A250" s="1"/>
      <c r="B250" s="47"/>
      <c r="C250" s="47"/>
      <c r="D250" s="48"/>
      <c r="E250" s="530"/>
      <c r="F250" s="531"/>
      <c r="G250" s="531"/>
      <c r="H250" s="1"/>
      <c r="I250" s="1"/>
      <c r="J250" s="1"/>
      <c r="K250" s="47"/>
      <c r="L250" s="47"/>
      <c r="M250" s="4"/>
      <c r="N250" s="4"/>
      <c r="O250" s="4"/>
      <c r="P250" s="4"/>
      <c r="Q250" s="4"/>
      <c r="R250" s="4"/>
      <c r="S250" s="4"/>
      <c r="T250" s="4"/>
      <c r="U250" s="409"/>
      <c r="V250" s="4"/>
      <c r="W250" s="4"/>
      <c r="X250" s="4"/>
      <c r="Y250" s="4"/>
      <c r="Z250" s="4"/>
      <c r="AA250" s="4"/>
      <c r="AB250" s="4"/>
      <c r="AC250" s="4"/>
      <c r="AD250" s="4"/>
      <c r="AE250" s="4"/>
      <c r="AF250" s="4"/>
      <c r="AG250" s="4"/>
      <c r="AH250" s="4"/>
      <c r="AI250" s="4"/>
      <c r="AJ250" s="4"/>
      <c r="AK250" s="4"/>
      <c r="AL250" s="4"/>
      <c r="AM250" s="4"/>
      <c r="AN250" s="4"/>
      <c r="AO250" s="4"/>
      <c r="AP250" s="4"/>
    </row>
    <row r="251">
      <c r="A251" s="1"/>
      <c r="B251" s="47"/>
      <c r="C251" s="47"/>
      <c r="D251" s="48"/>
      <c r="E251" s="530"/>
      <c r="F251" s="531"/>
      <c r="G251" s="531"/>
      <c r="H251" s="1"/>
      <c r="I251" s="1"/>
      <c r="J251" s="1"/>
      <c r="K251" s="47"/>
      <c r="L251" s="47"/>
      <c r="M251" s="4"/>
      <c r="N251" s="4"/>
      <c r="O251" s="4"/>
      <c r="P251" s="4"/>
      <c r="Q251" s="4"/>
      <c r="R251" s="4"/>
      <c r="S251" s="4"/>
      <c r="T251" s="4"/>
      <c r="U251" s="409"/>
      <c r="V251" s="4"/>
      <c r="W251" s="4"/>
      <c r="X251" s="4"/>
      <c r="Y251" s="4"/>
      <c r="Z251" s="4"/>
      <c r="AA251" s="4"/>
      <c r="AB251" s="4"/>
      <c r="AC251" s="4"/>
      <c r="AD251" s="4"/>
      <c r="AE251" s="4"/>
      <c r="AF251" s="4"/>
      <c r="AG251" s="4"/>
      <c r="AH251" s="4"/>
      <c r="AI251" s="4"/>
      <c r="AJ251" s="4"/>
      <c r="AK251" s="4"/>
      <c r="AL251" s="4"/>
      <c r="AM251" s="4"/>
      <c r="AN251" s="4"/>
      <c r="AO251" s="4"/>
      <c r="AP251" s="4"/>
    </row>
    <row r="252">
      <c r="A252" s="1"/>
      <c r="B252" s="47"/>
      <c r="C252" s="47"/>
      <c r="D252" s="48"/>
      <c r="E252" s="530"/>
      <c r="F252" s="531"/>
      <c r="G252" s="531"/>
      <c r="H252" s="1"/>
      <c r="I252" s="1"/>
      <c r="J252" s="1"/>
      <c r="K252" s="47"/>
      <c r="L252" s="47"/>
      <c r="M252" s="4"/>
      <c r="N252" s="4"/>
      <c r="O252" s="4"/>
      <c r="P252" s="4"/>
      <c r="Q252" s="4"/>
      <c r="R252" s="4"/>
      <c r="S252" s="4"/>
      <c r="T252" s="4"/>
      <c r="U252" s="409"/>
      <c r="V252" s="4"/>
      <c r="W252" s="4"/>
      <c r="X252" s="4"/>
      <c r="Y252" s="4"/>
      <c r="Z252" s="4"/>
      <c r="AA252" s="4"/>
      <c r="AB252" s="4"/>
      <c r="AC252" s="4"/>
      <c r="AD252" s="4"/>
      <c r="AE252" s="4"/>
      <c r="AF252" s="4"/>
      <c r="AG252" s="4"/>
      <c r="AH252" s="4"/>
      <c r="AI252" s="4"/>
      <c r="AJ252" s="4"/>
      <c r="AK252" s="4"/>
      <c r="AL252" s="4"/>
      <c r="AM252" s="4"/>
      <c r="AN252" s="4"/>
      <c r="AO252" s="4"/>
      <c r="AP252" s="4"/>
    </row>
    <row r="253">
      <c r="A253" s="1"/>
      <c r="B253" s="47"/>
      <c r="C253" s="47"/>
      <c r="D253" s="48"/>
      <c r="E253" s="530"/>
      <c r="F253" s="531"/>
      <c r="G253" s="531"/>
      <c r="H253" s="1"/>
      <c r="I253" s="1"/>
      <c r="J253" s="1"/>
      <c r="K253" s="47"/>
      <c r="L253" s="47"/>
      <c r="M253" s="4"/>
      <c r="N253" s="4"/>
      <c r="O253" s="4"/>
      <c r="P253" s="4"/>
      <c r="Q253" s="4"/>
      <c r="R253" s="4"/>
      <c r="S253" s="4"/>
      <c r="T253" s="4"/>
      <c r="U253" s="409"/>
      <c r="V253" s="4"/>
      <c r="W253" s="4"/>
      <c r="X253" s="4"/>
      <c r="Y253" s="4"/>
      <c r="Z253" s="4"/>
      <c r="AA253" s="4"/>
      <c r="AB253" s="4"/>
      <c r="AC253" s="4"/>
      <c r="AD253" s="4"/>
      <c r="AE253" s="4"/>
      <c r="AF253" s="4"/>
      <c r="AG253" s="4"/>
      <c r="AH253" s="4"/>
      <c r="AI253" s="4"/>
      <c r="AJ253" s="4"/>
      <c r="AK253" s="4"/>
      <c r="AL253" s="4"/>
      <c r="AM253" s="4"/>
      <c r="AN253" s="4"/>
      <c r="AO253" s="4"/>
      <c r="AP253" s="4"/>
    </row>
    <row r="254">
      <c r="A254" s="1"/>
      <c r="B254" s="47"/>
      <c r="C254" s="47"/>
      <c r="D254" s="48"/>
      <c r="E254" s="530"/>
      <c r="F254" s="531"/>
      <c r="G254" s="531"/>
      <c r="H254" s="1"/>
      <c r="I254" s="1"/>
      <c r="J254" s="1"/>
      <c r="K254" s="47"/>
      <c r="L254" s="47"/>
      <c r="M254" s="4"/>
      <c r="N254" s="4"/>
      <c r="O254" s="4"/>
      <c r="P254" s="4"/>
      <c r="Q254" s="4"/>
      <c r="R254" s="4"/>
      <c r="S254" s="4"/>
      <c r="T254" s="4"/>
      <c r="U254" s="409"/>
      <c r="V254" s="4"/>
      <c r="W254" s="4"/>
      <c r="X254" s="4"/>
      <c r="Y254" s="4"/>
      <c r="Z254" s="4"/>
      <c r="AA254" s="4"/>
      <c r="AB254" s="4"/>
      <c r="AC254" s="4"/>
      <c r="AD254" s="4"/>
      <c r="AE254" s="4"/>
      <c r="AF254" s="4"/>
      <c r="AG254" s="4"/>
      <c r="AH254" s="4"/>
      <c r="AI254" s="4"/>
      <c r="AJ254" s="4"/>
      <c r="AK254" s="4"/>
      <c r="AL254" s="4"/>
      <c r="AM254" s="4"/>
      <c r="AN254" s="4"/>
      <c r="AO254" s="4"/>
      <c r="AP254" s="4"/>
    </row>
    <row r="255">
      <c r="A255" s="1"/>
      <c r="B255" s="47"/>
      <c r="C255" s="47"/>
      <c r="D255" s="48"/>
      <c r="E255" s="530"/>
      <c r="F255" s="531"/>
      <c r="G255" s="531"/>
      <c r="H255" s="1"/>
      <c r="I255" s="1"/>
      <c r="J255" s="1"/>
      <c r="K255" s="47"/>
      <c r="L255" s="47"/>
      <c r="M255" s="4"/>
      <c r="N255" s="4"/>
      <c r="O255" s="4"/>
      <c r="P255" s="4"/>
      <c r="Q255" s="4"/>
      <c r="R255" s="4"/>
      <c r="S255" s="4"/>
      <c r="T255" s="4"/>
      <c r="U255" s="409"/>
      <c r="V255" s="4"/>
      <c r="W255" s="4"/>
      <c r="X255" s="4"/>
      <c r="Y255" s="4"/>
      <c r="Z255" s="4"/>
      <c r="AA255" s="4"/>
      <c r="AB255" s="4"/>
      <c r="AC255" s="4"/>
      <c r="AD255" s="4"/>
      <c r="AE255" s="4"/>
      <c r="AF255" s="4"/>
      <c r="AG255" s="4"/>
      <c r="AH255" s="4"/>
      <c r="AI255" s="4"/>
      <c r="AJ255" s="4"/>
      <c r="AK255" s="4"/>
      <c r="AL255" s="4"/>
      <c r="AM255" s="4"/>
      <c r="AN255" s="4"/>
      <c r="AO255" s="4"/>
      <c r="AP255" s="4"/>
    </row>
    <row r="256">
      <c r="A256" s="1"/>
      <c r="B256" s="47"/>
      <c r="C256" s="47"/>
      <c r="D256" s="48"/>
      <c r="E256" s="530"/>
      <c r="F256" s="531"/>
      <c r="G256" s="531"/>
      <c r="H256" s="1"/>
      <c r="I256" s="1"/>
      <c r="J256" s="1"/>
      <c r="K256" s="47"/>
      <c r="L256" s="47"/>
      <c r="M256" s="4"/>
      <c r="N256" s="4"/>
      <c r="O256" s="4"/>
      <c r="P256" s="4"/>
      <c r="Q256" s="4"/>
      <c r="R256" s="4"/>
      <c r="S256" s="4"/>
      <c r="T256" s="4"/>
      <c r="U256" s="409"/>
      <c r="V256" s="4"/>
      <c r="W256" s="4"/>
      <c r="X256" s="4"/>
      <c r="Y256" s="4"/>
      <c r="Z256" s="4"/>
      <c r="AA256" s="4"/>
      <c r="AB256" s="4"/>
      <c r="AC256" s="4"/>
      <c r="AD256" s="4"/>
      <c r="AE256" s="4"/>
      <c r="AF256" s="4"/>
      <c r="AG256" s="4"/>
      <c r="AH256" s="4"/>
      <c r="AI256" s="4"/>
      <c r="AJ256" s="4"/>
      <c r="AK256" s="4"/>
      <c r="AL256" s="4"/>
      <c r="AM256" s="4"/>
      <c r="AN256" s="4"/>
      <c r="AO256" s="4"/>
      <c r="AP256" s="4"/>
    </row>
    <row r="257">
      <c r="A257" s="1"/>
      <c r="B257" s="47"/>
      <c r="C257" s="47"/>
      <c r="D257" s="48"/>
      <c r="E257" s="530"/>
      <c r="F257" s="531"/>
      <c r="G257" s="531"/>
      <c r="H257" s="1"/>
      <c r="I257" s="1"/>
      <c r="J257" s="1"/>
      <c r="K257" s="47"/>
      <c r="L257" s="47"/>
      <c r="M257" s="4"/>
      <c r="N257" s="4"/>
      <c r="O257" s="4"/>
      <c r="P257" s="4"/>
      <c r="Q257" s="4"/>
      <c r="R257" s="4"/>
      <c r="S257" s="4"/>
      <c r="T257" s="4"/>
      <c r="U257" s="409"/>
      <c r="V257" s="4"/>
      <c r="W257" s="4"/>
      <c r="X257" s="4"/>
      <c r="Y257" s="4"/>
      <c r="Z257" s="4"/>
      <c r="AA257" s="4"/>
      <c r="AB257" s="4"/>
      <c r="AC257" s="4"/>
      <c r="AD257" s="4"/>
      <c r="AE257" s="4"/>
      <c r="AF257" s="4"/>
      <c r="AG257" s="4"/>
      <c r="AH257" s="4"/>
      <c r="AI257" s="4"/>
      <c r="AJ257" s="4"/>
      <c r="AK257" s="4"/>
      <c r="AL257" s="4"/>
      <c r="AM257" s="4"/>
      <c r="AN257" s="4"/>
      <c r="AO257" s="4"/>
      <c r="AP257" s="4"/>
    </row>
    <row r="258">
      <c r="A258" s="1"/>
      <c r="B258" s="47"/>
      <c r="C258" s="47"/>
      <c r="D258" s="48"/>
      <c r="E258" s="530"/>
      <c r="F258" s="531"/>
      <c r="G258" s="531"/>
      <c r="H258" s="1"/>
      <c r="I258" s="1"/>
      <c r="J258" s="1"/>
      <c r="K258" s="47"/>
      <c r="L258" s="47"/>
      <c r="M258" s="4"/>
      <c r="N258" s="4"/>
      <c r="O258" s="4"/>
      <c r="P258" s="4"/>
      <c r="Q258" s="4"/>
      <c r="R258" s="4"/>
      <c r="S258" s="4"/>
      <c r="T258" s="4"/>
      <c r="U258" s="409"/>
      <c r="V258" s="4"/>
      <c r="W258" s="4"/>
      <c r="X258" s="4"/>
      <c r="Y258" s="4"/>
      <c r="Z258" s="4"/>
      <c r="AA258" s="4"/>
      <c r="AB258" s="4"/>
      <c r="AC258" s="4"/>
      <c r="AD258" s="4"/>
      <c r="AE258" s="4"/>
      <c r="AF258" s="4"/>
      <c r="AG258" s="4"/>
      <c r="AH258" s="4"/>
      <c r="AI258" s="4"/>
      <c r="AJ258" s="4"/>
      <c r="AK258" s="4"/>
      <c r="AL258" s="4"/>
      <c r="AM258" s="4"/>
      <c r="AN258" s="4"/>
      <c r="AO258" s="4"/>
      <c r="AP258" s="4"/>
    </row>
    <row r="259">
      <c r="A259" s="1"/>
      <c r="B259" s="47"/>
      <c r="C259" s="47"/>
      <c r="D259" s="48"/>
      <c r="E259" s="530"/>
      <c r="F259" s="531"/>
      <c r="G259" s="531"/>
      <c r="H259" s="1"/>
      <c r="I259" s="1"/>
      <c r="J259" s="1"/>
      <c r="K259" s="47"/>
      <c r="L259" s="47"/>
      <c r="M259" s="4"/>
      <c r="N259" s="4"/>
      <c r="O259" s="4"/>
      <c r="P259" s="4"/>
      <c r="Q259" s="4"/>
      <c r="R259" s="4"/>
      <c r="S259" s="4"/>
      <c r="T259" s="4"/>
      <c r="U259" s="409"/>
      <c r="V259" s="4"/>
      <c r="W259" s="4"/>
      <c r="X259" s="4"/>
      <c r="Y259" s="4"/>
      <c r="Z259" s="4"/>
      <c r="AA259" s="4"/>
      <c r="AB259" s="4"/>
      <c r="AC259" s="4"/>
      <c r="AD259" s="4"/>
      <c r="AE259" s="4"/>
      <c r="AF259" s="4"/>
      <c r="AG259" s="4"/>
      <c r="AH259" s="4"/>
      <c r="AI259" s="4"/>
      <c r="AJ259" s="4"/>
      <c r="AK259" s="4"/>
      <c r="AL259" s="4"/>
      <c r="AM259" s="4"/>
      <c r="AN259" s="4"/>
      <c r="AO259" s="4"/>
      <c r="AP259" s="4"/>
    </row>
    <row r="260">
      <c r="A260" s="1"/>
      <c r="B260" s="47"/>
      <c r="C260" s="47"/>
      <c r="D260" s="48"/>
      <c r="E260" s="530"/>
      <c r="F260" s="531"/>
      <c r="G260" s="531"/>
      <c r="H260" s="1"/>
      <c r="I260" s="1"/>
      <c r="J260" s="1"/>
      <c r="K260" s="47"/>
      <c r="L260" s="47"/>
      <c r="M260" s="4"/>
      <c r="N260" s="4"/>
      <c r="O260" s="4"/>
      <c r="P260" s="4"/>
      <c r="Q260" s="4"/>
      <c r="R260" s="4"/>
      <c r="S260" s="4"/>
      <c r="T260" s="4"/>
      <c r="U260" s="409"/>
      <c r="V260" s="4"/>
      <c r="W260" s="4"/>
      <c r="X260" s="4"/>
      <c r="Y260" s="4"/>
      <c r="Z260" s="4"/>
      <c r="AA260" s="4"/>
      <c r="AB260" s="4"/>
      <c r="AC260" s="4"/>
      <c r="AD260" s="4"/>
      <c r="AE260" s="4"/>
      <c r="AF260" s="4"/>
      <c r="AG260" s="4"/>
      <c r="AH260" s="4"/>
      <c r="AI260" s="4"/>
      <c r="AJ260" s="4"/>
      <c r="AK260" s="4"/>
      <c r="AL260" s="4"/>
      <c r="AM260" s="4"/>
      <c r="AN260" s="4"/>
      <c r="AO260" s="4"/>
      <c r="AP260" s="4"/>
    </row>
    <row r="261">
      <c r="A261" s="1"/>
      <c r="B261" s="47"/>
      <c r="C261" s="47"/>
      <c r="D261" s="48"/>
      <c r="E261" s="530"/>
      <c r="F261" s="531"/>
      <c r="G261" s="531"/>
      <c r="H261" s="1"/>
      <c r="I261" s="1"/>
      <c r="J261" s="1"/>
      <c r="K261" s="47"/>
      <c r="L261" s="47"/>
      <c r="M261" s="4"/>
      <c r="N261" s="4"/>
      <c r="O261" s="4"/>
      <c r="P261" s="4"/>
      <c r="Q261" s="4"/>
      <c r="R261" s="4"/>
      <c r="S261" s="4"/>
      <c r="T261" s="4"/>
      <c r="U261" s="409"/>
      <c r="V261" s="4"/>
      <c r="W261" s="4"/>
      <c r="X261" s="4"/>
      <c r="Y261" s="4"/>
      <c r="Z261" s="4"/>
      <c r="AA261" s="4"/>
      <c r="AB261" s="4"/>
      <c r="AC261" s="4"/>
      <c r="AD261" s="4"/>
      <c r="AE261" s="4"/>
      <c r="AF261" s="4"/>
      <c r="AG261" s="4"/>
      <c r="AH261" s="4"/>
      <c r="AI261" s="4"/>
      <c r="AJ261" s="4"/>
      <c r="AK261" s="4"/>
      <c r="AL261" s="4"/>
      <c r="AM261" s="4"/>
      <c r="AN261" s="4"/>
      <c r="AO261" s="4"/>
      <c r="AP261" s="4"/>
    </row>
    <row r="262">
      <c r="A262" s="1"/>
      <c r="B262" s="47"/>
      <c r="C262" s="47"/>
      <c r="D262" s="48"/>
      <c r="E262" s="530"/>
      <c r="F262" s="531"/>
      <c r="G262" s="531"/>
      <c r="H262" s="1"/>
      <c r="I262" s="1"/>
      <c r="J262" s="1"/>
      <c r="K262" s="47"/>
      <c r="L262" s="47"/>
      <c r="M262" s="4"/>
      <c r="N262" s="4"/>
      <c r="O262" s="4"/>
      <c r="P262" s="4"/>
      <c r="Q262" s="4"/>
      <c r="R262" s="4"/>
      <c r="S262" s="4"/>
      <c r="T262" s="4"/>
      <c r="U262" s="409"/>
      <c r="V262" s="4"/>
      <c r="W262" s="4"/>
      <c r="X262" s="4"/>
      <c r="Y262" s="4"/>
      <c r="Z262" s="4"/>
      <c r="AA262" s="4"/>
      <c r="AB262" s="4"/>
      <c r="AC262" s="4"/>
      <c r="AD262" s="4"/>
      <c r="AE262" s="4"/>
      <c r="AF262" s="4"/>
      <c r="AG262" s="4"/>
      <c r="AH262" s="4"/>
      <c r="AI262" s="4"/>
      <c r="AJ262" s="4"/>
      <c r="AK262" s="4"/>
      <c r="AL262" s="4"/>
      <c r="AM262" s="4"/>
      <c r="AN262" s="4"/>
      <c r="AO262" s="4"/>
      <c r="AP262" s="4"/>
    </row>
    <row r="263">
      <c r="A263" s="1"/>
      <c r="B263" s="47"/>
      <c r="C263" s="47"/>
      <c r="D263" s="48"/>
      <c r="E263" s="530"/>
      <c r="F263" s="531"/>
      <c r="G263" s="531"/>
      <c r="H263" s="1"/>
      <c r="I263" s="1"/>
      <c r="J263" s="1"/>
      <c r="K263" s="47"/>
      <c r="L263" s="47"/>
      <c r="M263" s="4"/>
      <c r="N263" s="4"/>
      <c r="O263" s="4"/>
      <c r="P263" s="4"/>
      <c r="Q263" s="4"/>
      <c r="R263" s="4"/>
      <c r="S263" s="4"/>
      <c r="T263" s="4"/>
      <c r="U263" s="409"/>
      <c r="V263" s="4"/>
      <c r="W263" s="4"/>
      <c r="X263" s="4"/>
      <c r="Y263" s="4"/>
      <c r="Z263" s="4"/>
      <c r="AA263" s="4"/>
      <c r="AB263" s="4"/>
      <c r="AC263" s="4"/>
      <c r="AD263" s="4"/>
      <c r="AE263" s="4"/>
      <c r="AF263" s="4"/>
      <c r="AG263" s="4"/>
      <c r="AH263" s="4"/>
      <c r="AI263" s="4"/>
      <c r="AJ263" s="4"/>
      <c r="AK263" s="4"/>
      <c r="AL263" s="4"/>
      <c r="AM263" s="4"/>
      <c r="AN263" s="4"/>
      <c r="AO263" s="4"/>
      <c r="AP263" s="4"/>
    </row>
    <row r="264">
      <c r="A264" s="1"/>
      <c r="B264" s="47"/>
      <c r="C264" s="47"/>
      <c r="D264" s="48"/>
      <c r="E264" s="530"/>
      <c r="F264" s="531"/>
      <c r="G264" s="531"/>
      <c r="H264" s="1"/>
      <c r="I264" s="1"/>
      <c r="J264" s="1"/>
      <c r="K264" s="47"/>
      <c r="L264" s="47"/>
      <c r="M264" s="4"/>
      <c r="N264" s="4"/>
      <c r="O264" s="4"/>
      <c r="P264" s="4"/>
      <c r="Q264" s="4"/>
      <c r="R264" s="4"/>
      <c r="S264" s="4"/>
      <c r="T264" s="4"/>
      <c r="U264" s="409"/>
      <c r="V264" s="4"/>
      <c r="W264" s="4"/>
      <c r="X264" s="4"/>
      <c r="Y264" s="4"/>
      <c r="Z264" s="4"/>
      <c r="AA264" s="4"/>
      <c r="AB264" s="4"/>
      <c r="AC264" s="4"/>
      <c r="AD264" s="4"/>
      <c r="AE264" s="4"/>
      <c r="AF264" s="4"/>
      <c r="AG264" s="4"/>
      <c r="AH264" s="4"/>
      <c r="AI264" s="4"/>
      <c r="AJ264" s="4"/>
      <c r="AK264" s="4"/>
      <c r="AL264" s="4"/>
      <c r="AM264" s="4"/>
      <c r="AN264" s="4"/>
      <c r="AO264" s="4"/>
      <c r="AP264" s="4"/>
    </row>
    <row r="265">
      <c r="A265" s="1"/>
      <c r="B265" s="47"/>
      <c r="C265" s="47"/>
      <c r="D265" s="48"/>
      <c r="E265" s="530"/>
      <c r="F265" s="531"/>
      <c r="G265" s="531"/>
      <c r="H265" s="1"/>
      <c r="I265" s="1"/>
      <c r="J265" s="1"/>
      <c r="K265" s="47"/>
      <c r="L265" s="47"/>
      <c r="M265" s="4"/>
      <c r="N265" s="4"/>
      <c r="O265" s="4"/>
      <c r="P265" s="4"/>
      <c r="Q265" s="4"/>
      <c r="R265" s="4"/>
      <c r="S265" s="4"/>
      <c r="T265" s="4"/>
      <c r="U265" s="409"/>
      <c r="V265" s="4"/>
      <c r="W265" s="4"/>
      <c r="X265" s="4"/>
      <c r="Y265" s="4"/>
      <c r="Z265" s="4"/>
      <c r="AA265" s="4"/>
      <c r="AB265" s="4"/>
      <c r="AC265" s="4"/>
      <c r="AD265" s="4"/>
      <c r="AE265" s="4"/>
      <c r="AF265" s="4"/>
      <c r="AG265" s="4"/>
      <c r="AH265" s="4"/>
      <c r="AI265" s="4"/>
      <c r="AJ265" s="4"/>
      <c r="AK265" s="4"/>
      <c r="AL265" s="4"/>
      <c r="AM265" s="4"/>
      <c r="AN265" s="4"/>
      <c r="AO265" s="4"/>
      <c r="AP265" s="4"/>
    </row>
    <row r="266">
      <c r="A266" s="1"/>
      <c r="B266" s="47"/>
      <c r="C266" s="47"/>
      <c r="D266" s="48"/>
      <c r="E266" s="530"/>
      <c r="F266" s="531"/>
      <c r="G266" s="531"/>
      <c r="H266" s="1"/>
      <c r="I266" s="1"/>
      <c r="J266" s="1"/>
      <c r="K266" s="47"/>
      <c r="L266" s="47"/>
      <c r="M266" s="4"/>
      <c r="N266" s="4"/>
      <c r="O266" s="4"/>
      <c r="P266" s="4"/>
      <c r="Q266" s="4"/>
      <c r="R266" s="4"/>
      <c r="S266" s="4"/>
      <c r="T266" s="4"/>
      <c r="U266" s="409"/>
      <c r="V266" s="4"/>
      <c r="W266" s="4"/>
      <c r="X266" s="4"/>
      <c r="Y266" s="4"/>
      <c r="Z266" s="4"/>
      <c r="AA266" s="4"/>
      <c r="AB266" s="4"/>
      <c r="AC266" s="4"/>
      <c r="AD266" s="4"/>
      <c r="AE266" s="4"/>
      <c r="AF266" s="4"/>
      <c r="AG266" s="4"/>
      <c r="AH266" s="4"/>
      <c r="AI266" s="4"/>
      <c r="AJ266" s="4"/>
      <c r="AK266" s="4"/>
      <c r="AL266" s="4"/>
      <c r="AM266" s="4"/>
      <c r="AN266" s="4"/>
      <c r="AO266" s="4"/>
      <c r="AP266" s="4"/>
    </row>
    <row r="267">
      <c r="A267" s="1"/>
      <c r="B267" s="47"/>
      <c r="C267" s="47"/>
      <c r="D267" s="48"/>
      <c r="E267" s="530"/>
      <c r="F267" s="531"/>
      <c r="G267" s="531"/>
      <c r="H267" s="1"/>
      <c r="I267" s="1"/>
      <c r="J267" s="1"/>
      <c r="K267" s="47"/>
      <c r="L267" s="47"/>
      <c r="M267" s="4"/>
      <c r="N267" s="4"/>
      <c r="O267" s="4"/>
      <c r="P267" s="4"/>
      <c r="Q267" s="4"/>
      <c r="R267" s="4"/>
      <c r="S267" s="4"/>
      <c r="T267" s="4"/>
      <c r="U267" s="409"/>
      <c r="V267" s="4"/>
      <c r="W267" s="4"/>
      <c r="X267" s="4"/>
      <c r="Y267" s="4"/>
      <c r="Z267" s="4"/>
      <c r="AA267" s="4"/>
      <c r="AB267" s="4"/>
      <c r="AC267" s="4"/>
      <c r="AD267" s="4"/>
      <c r="AE267" s="4"/>
      <c r="AF267" s="4"/>
      <c r="AG267" s="4"/>
      <c r="AH267" s="4"/>
      <c r="AI267" s="4"/>
      <c r="AJ267" s="4"/>
      <c r="AK267" s="4"/>
      <c r="AL267" s="4"/>
      <c r="AM267" s="4"/>
      <c r="AN267" s="4"/>
      <c r="AO267" s="4"/>
      <c r="AP267" s="4"/>
    </row>
    <row r="268">
      <c r="A268" s="1"/>
      <c r="B268" s="47"/>
      <c r="C268" s="47"/>
      <c r="D268" s="48"/>
      <c r="E268" s="530"/>
      <c r="F268" s="531"/>
      <c r="G268" s="531"/>
      <c r="H268" s="1"/>
      <c r="I268" s="1"/>
      <c r="J268" s="1"/>
      <c r="K268" s="47"/>
      <c r="L268" s="47"/>
      <c r="M268" s="4"/>
      <c r="N268" s="4"/>
      <c r="O268" s="4"/>
      <c r="P268" s="4"/>
      <c r="Q268" s="4"/>
      <c r="R268" s="4"/>
      <c r="S268" s="4"/>
      <c r="T268" s="4"/>
      <c r="U268" s="409"/>
      <c r="V268" s="4"/>
      <c r="W268" s="4"/>
      <c r="X268" s="4"/>
      <c r="Y268" s="4"/>
      <c r="Z268" s="4"/>
      <c r="AA268" s="4"/>
      <c r="AB268" s="4"/>
      <c r="AC268" s="4"/>
      <c r="AD268" s="4"/>
      <c r="AE268" s="4"/>
      <c r="AF268" s="4"/>
      <c r="AG268" s="4"/>
      <c r="AH268" s="4"/>
      <c r="AI268" s="4"/>
      <c r="AJ268" s="4"/>
      <c r="AK268" s="4"/>
      <c r="AL268" s="4"/>
      <c r="AM268" s="4"/>
      <c r="AN268" s="4"/>
      <c r="AO268" s="4"/>
      <c r="AP268" s="4"/>
    </row>
    <row r="269">
      <c r="A269" s="1"/>
      <c r="B269" s="47"/>
      <c r="C269" s="47"/>
      <c r="D269" s="48"/>
      <c r="E269" s="530"/>
      <c r="F269" s="531"/>
      <c r="G269" s="531"/>
      <c r="H269" s="1"/>
      <c r="I269" s="1"/>
      <c r="J269" s="1"/>
      <c r="K269" s="47"/>
      <c r="L269" s="47"/>
      <c r="M269" s="4"/>
      <c r="N269" s="4"/>
      <c r="O269" s="4"/>
      <c r="P269" s="4"/>
      <c r="Q269" s="4"/>
      <c r="R269" s="4"/>
      <c r="S269" s="4"/>
      <c r="T269" s="4"/>
      <c r="U269" s="409"/>
      <c r="V269" s="4"/>
      <c r="W269" s="4"/>
      <c r="X269" s="4"/>
      <c r="Y269" s="4"/>
      <c r="Z269" s="4"/>
      <c r="AA269" s="4"/>
      <c r="AB269" s="4"/>
      <c r="AC269" s="4"/>
      <c r="AD269" s="4"/>
      <c r="AE269" s="4"/>
      <c r="AF269" s="4"/>
      <c r="AG269" s="4"/>
      <c r="AH269" s="4"/>
      <c r="AI269" s="4"/>
      <c r="AJ269" s="4"/>
      <c r="AK269" s="4"/>
      <c r="AL269" s="4"/>
      <c r="AM269" s="4"/>
      <c r="AN269" s="4"/>
      <c r="AO269" s="4"/>
      <c r="AP269" s="4"/>
    </row>
    <row r="270">
      <c r="A270" s="1"/>
      <c r="B270" s="47"/>
      <c r="C270" s="47"/>
      <c r="D270" s="48"/>
      <c r="E270" s="530"/>
      <c r="F270" s="531"/>
      <c r="G270" s="531"/>
      <c r="H270" s="1"/>
      <c r="I270" s="1"/>
      <c r="J270" s="1"/>
      <c r="K270" s="47"/>
      <c r="L270" s="47"/>
      <c r="M270" s="4"/>
      <c r="N270" s="4"/>
      <c r="O270" s="4"/>
      <c r="P270" s="4"/>
      <c r="Q270" s="4"/>
      <c r="R270" s="4"/>
      <c r="S270" s="4"/>
      <c r="T270" s="4"/>
      <c r="U270" s="409"/>
      <c r="V270" s="4"/>
      <c r="W270" s="4"/>
      <c r="X270" s="4"/>
      <c r="Y270" s="4"/>
      <c r="Z270" s="4"/>
      <c r="AA270" s="4"/>
      <c r="AB270" s="4"/>
      <c r="AC270" s="4"/>
      <c r="AD270" s="4"/>
      <c r="AE270" s="4"/>
      <c r="AF270" s="4"/>
      <c r="AG270" s="4"/>
      <c r="AH270" s="4"/>
      <c r="AI270" s="4"/>
      <c r="AJ270" s="4"/>
      <c r="AK270" s="4"/>
      <c r="AL270" s="4"/>
      <c r="AM270" s="4"/>
      <c r="AN270" s="4"/>
      <c r="AO270" s="4"/>
      <c r="AP270" s="4"/>
    </row>
    <row r="271">
      <c r="A271" s="1"/>
      <c r="B271" s="47"/>
      <c r="C271" s="47"/>
      <c r="D271" s="48"/>
      <c r="E271" s="530"/>
      <c r="F271" s="531"/>
      <c r="G271" s="531"/>
      <c r="H271" s="1"/>
      <c r="I271" s="1"/>
      <c r="J271" s="1"/>
      <c r="K271" s="47"/>
      <c r="L271" s="47"/>
      <c r="M271" s="4"/>
      <c r="N271" s="4"/>
      <c r="O271" s="4"/>
      <c r="P271" s="4"/>
      <c r="Q271" s="4"/>
      <c r="R271" s="4"/>
      <c r="S271" s="4"/>
      <c r="T271" s="4"/>
      <c r="U271" s="409"/>
      <c r="V271" s="4"/>
      <c r="W271" s="4"/>
      <c r="X271" s="4"/>
      <c r="Y271" s="4"/>
      <c r="Z271" s="4"/>
      <c r="AA271" s="4"/>
      <c r="AB271" s="4"/>
      <c r="AC271" s="4"/>
      <c r="AD271" s="4"/>
      <c r="AE271" s="4"/>
      <c r="AF271" s="4"/>
      <c r="AG271" s="4"/>
      <c r="AH271" s="4"/>
      <c r="AI271" s="4"/>
      <c r="AJ271" s="4"/>
      <c r="AK271" s="4"/>
      <c r="AL271" s="4"/>
      <c r="AM271" s="4"/>
      <c r="AN271" s="4"/>
      <c r="AO271" s="4"/>
      <c r="AP271" s="4"/>
    </row>
    <row r="272">
      <c r="A272" s="1"/>
      <c r="B272" s="47"/>
      <c r="C272" s="47"/>
      <c r="D272" s="48"/>
      <c r="E272" s="530"/>
      <c r="F272" s="531"/>
      <c r="G272" s="531"/>
      <c r="H272" s="1"/>
      <c r="I272" s="1"/>
      <c r="J272" s="1"/>
      <c r="K272" s="47"/>
      <c r="L272" s="47"/>
      <c r="M272" s="4"/>
      <c r="N272" s="4"/>
      <c r="O272" s="4"/>
      <c r="P272" s="4"/>
      <c r="Q272" s="4"/>
      <c r="R272" s="4"/>
      <c r="S272" s="4"/>
      <c r="T272" s="4"/>
      <c r="U272" s="409"/>
      <c r="V272" s="4"/>
      <c r="W272" s="4"/>
      <c r="X272" s="4"/>
      <c r="Y272" s="4"/>
      <c r="Z272" s="4"/>
      <c r="AA272" s="4"/>
      <c r="AB272" s="4"/>
      <c r="AC272" s="4"/>
      <c r="AD272" s="4"/>
      <c r="AE272" s="4"/>
      <c r="AF272" s="4"/>
      <c r="AG272" s="4"/>
      <c r="AH272" s="4"/>
      <c r="AI272" s="4"/>
      <c r="AJ272" s="4"/>
      <c r="AK272" s="4"/>
      <c r="AL272" s="4"/>
      <c r="AM272" s="4"/>
      <c r="AN272" s="4"/>
      <c r="AO272" s="4"/>
      <c r="AP272" s="4"/>
    </row>
    <row r="273">
      <c r="A273" s="1"/>
      <c r="B273" s="47"/>
      <c r="C273" s="47"/>
      <c r="D273" s="48"/>
      <c r="E273" s="530"/>
      <c r="F273" s="531"/>
      <c r="G273" s="531"/>
      <c r="H273" s="1"/>
      <c r="I273" s="1"/>
      <c r="J273" s="1"/>
      <c r="K273" s="47"/>
      <c r="L273" s="47"/>
      <c r="M273" s="4"/>
      <c r="N273" s="4"/>
      <c r="O273" s="4"/>
      <c r="P273" s="4"/>
      <c r="Q273" s="4"/>
      <c r="R273" s="4"/>
      <c r="S273" s="4"/>
      <c r="T273" s="4"/>
      <c r="U273" s="409"/>
      <c r="V273" s="4"/>
      <c r="W273" s="4"/>
      <c r="X273" s="4"/>
      <c r="Y273" s="4"/>
      <c r="Z273" s="4"/>
      <c r="AA273" s="4"/>
      <c r="AB273" s="4"/>
      <c r="AC273" s="4"/>
      <c r="AD273" s="4"/>
      <c r="AE273" s="4"/>
      <c r="AF273" s="4"/>
      <c r="AG273" s="4"/>
      <c r="AH273" s="4"/>
      <c r="AI273" s="4"/>
      <c r="AJ273" s="4"/>
      <c r="AK273" s="4"/>
      <c r="AL273" s="4"/>
      <c r="AM273" s="4"/>
      <c r="AN273" s="4"/>
      <c r="AO273" s="4"/>
      <c r="AP273" s="4"/>
    </row>
    <row r="274">
      <c r="A274" s="1"/>
      <c r="B274" s="47"/>
      <c r="C274" s="47"/>
      <c r="D274" s="48"/>
      <c r="E274" s="530"/>
      <c r="F274" s="531"/>
      <c r="G274" s="531"/>
      <c r="H274" s="1"/>
      <c r="I274" s="1"/>
      <c r="J274" s="1"/>
      <c r="K274" s="47"/>
      <c r="L274" s="47"/>
      <c r="M274" s="4"/>
      <c r="N274" s="4"/>
      <c r="O274" s="4"/>
      <c r="P274" s="4"/>
      <c r="Q274" s="4"/>
      <c r="R274" s="4"/>
      <c r="S274" s="4"/>
      <c r="T274" s="4"/>
      <c r="U274" s="409"/>
      <c r="V274" s="4"/>
      <c r="W274" s="4"/>
      <c r="X274" s="4"/>
      <c r="Y274" s="4"/>
      <c r="Z274" s="4"/>
      <c r="AA274" s="4"/>
      <c r="AB274" s="4"/>
      <c r="AC274" s="4"/>
      <c r="AD274" s="4"/>
      <c r="AE274" s="4"/>
      <c r="AF274" s="4"/>
      <c r="AG274" s="4"/>
      <c r="AH274" s="4"/>
      <c r="AI274" s="4"/>
      <c r="AJ274" s="4"/>
      <c r="AK274" s="4"/>
      <c r="AL274" s="4"/>
      <c r="AM274" s="4"/>
      <c r="AN274" s="4"/>
      <c r="AO274" s="4"/>
      <c r="AP274" s="4"/>
    </row>
    <row r="275">
      <c r="A275" s="1"/>
      <c r="B275" s="47"/>
      <c r="C275" s="47"/>
      <c r="D275" s="48"/>
      <c r="E275" s="530"/>
      <c r="F275" s="531"/>
      <c r="G275" s="531"/>
      <c r="H275" s="1"/>
      <c r="I275" s="1"/>
      <c r="J275" s="1"/>
      <c r="K275" s="47"/>
      <c r="L275" s="47"/>
      <c r="M275" s="4"/>
      <c r="N275" s="4"/>
      <c r="O275" s="4"/>
      <c r="P275" s="4"/>
      <c r="Q275" s="4"/>
      <c r="R275" s="4"/>
      <c r="S275" s="4"/>
      <c r="T275" s="4"/>
      <c r="U275" s="409"/>
      <c r="V275" s="4"/>
      <c r="W275" s="4"/>
      <c r="X275" s="4"/>
      <c r="Y275" s="4"/>
      <c r="Z275" s="4"/>
      <c r="AA275" s="4"/>
      <c r="AB275" s="4"/>
      <c r="AC275" s="4"/>
      <c r="AD275" s="4"/>
      <c r="AE275" s="4"/>
      <c r="AF275" s="4"/>
      <c r="AG275" s="4"/>
      <c r="AH275" s="4"/>
      <c r="AI275" s="4"/>
      <c r="AJ275" s="4"/>
      <c r="AK275" s="4"/>
      <c r="AL275" s="4"/>
      <c r="AM275" s="4"/>
      <c r="AN275" s="4"/>
      <c r="AO275" s="4"/>
      <c r="AP275" s="4"/>
    </row>
    <row r="276">
      <c r="A276" s="1"/>
      <c r="B276" s="47"/>
      <c r="C276" s="47"/>
      <c r="D276" s="48"/>
      <c r="E276" s="530"/>
      <c r="F276" s="531"/>
      <c r="G276" s="531"/>
      <c r="H276" s="1"/>
      <c r="I276" s="1"/>
      <c r="J276" s="1"/>
      <c r="K276" s="47"/>
      <c r="L276" s="47"/>
      <c r="M276" s="4"/>
      <c r="N276" s="4"/>
      <c r="O276" s="4"/>
      <c r="P276" s="4"/>
      <c r="Q276" s="4"/>
      <c r="R276" s="4"/>
      <c r="S276" s="4"/>
      <c r="T276" s="4"/>
      <c r="U276" s="409"/>
      <c r="V276" s="4"/>
      <c r="W276" s="4"/>
      <c r="X276" s="4"/>
      <c r="Y276" s="4"/>
      <c r="Z276" s="4"/>
      <c r="AA276" s="4"/>
      <c r="AB276" s="4"/>
      <c r="AC276" s="4"/>
      <c r="AD276" s="4"/>
      <c r="AE276" s="4"/>
      <c r="AF276" s="4"/>
      <c r="AG276" s="4"/>
      <c r="AH276" s="4"/>
      <c r="AI276" s="4"/>
      <c r="AJ276" s="4"/>
      <c r="AK276" s="4"/>
      <c r="AL276" s="4"/>
      <c r="AM276" s="4"/>
      <c r="AN276" s="4"/>
      <c r="AO276" s="4"/>
      <c r="AP276" s="4"/>
    </row>
    <row r="277">
      <c r="A277" s="1"/>
      <c r="B277" s="47"/>
      <c r="C277" s="47"/>
      <c r="D277" s="48"/>
      <c r="E277" s="530"/>
      <c r="F277" s="531"/>
      <c r="G277" s="531"/>
      <c r="H277" s="1"/>
      <c r="I277" s="1"/>
      <c r="J277" s="1"/>
      <c r="K277" s="47"/>
      <c r="L277" s="47"/>
      <c r="M277" s="4"/>
      <c r="N277" s="4"/>
      <c r="O277" s="4"/>
      <c r="P277" s="4"/>
      <c r="Q277" s="4"/>
      <c r="R277" s="4"/>
      <c r="S277" s="4"/>
      <c r="T277" s="4"/>
      <c r="U277" s="409"/>
      <c r="V277" s="4"/>
      <c r="W277" s="4"/>
      <c r="X277" s="4"/>
      <c r="Y277" s="4"/>
      <c r="Z277" s="4"/>
      <c r="AA277" s="4"/>
      <c r="AB277" s="4"/>
      <c r="AC277" s="4"/>
      <c r="AD277" s="4"/>
      <c r="AE277" s="4"/>
      <c r="AF277" s="4"/>
      <c r="AG277" s="4"/>
      <c r="AH277" s="4"/>
      <c r="AI277" s="4"/>
      <c r="AJ277" s="4"/>
      <c r="AK277" s="4"/>
      <c r="AL277" s="4"/>
      <c r="AM277" s="4"/>
      <c r="AN277" s="4"/>
      <c r="AO277" s="4"/>
      <c r="AP277" s="4"/>
    </row>
    <row r="278">
      <c r="A278" s="1"/>
      <c r="B278" s="47"/>
      <c r="C278" s="47"/>
      <c r="D278" s="48"/>
      <c r="E278" s="530"/>
      <c r="F278" s="531"/>
      <c r="G278" s="531"/>
      <c r="H278" s="1"/>
      <c r="I278" s="1"/>
      <c r="J278" s="1"/>
      <c r="K278" s="47"/>
      <c r="L278" s="47"/>
      <c r="M278" s="4"/>
      <c r="N278" s="4"/>
      <c r="O278" s="4"/>
      <c r="P278" s="4"/>
      <c r="Q278" s="4"/>
      <c r="R278" s="4"/>
      <c r="S278" s="4"/>
      <c r="T278" s="4"/>
      <c r="U278" s="409"/>
      <c r="V278" s="4"/>
      <c r="W278" s="4"/>
      <c r="X278" s="4"/>
      <c r="Y278" s="4"/>
      <c r="Z278" s="4"/>
      <c r="AA278" s="4"/>
      <c r="AB278" s="4"/>
      <c r="AC278" s="4"/>
      <c r="AD278" s="4"/>
      <c r="AE278" s="4"/>
      <c r="AF278" s="4"/>
      <c r="AG278" s="4"/>
      <c r="AH278" s="4"/>
      <c r="AI278" s="4"/>
      <c r="AJ278" s="4"/>
      <c r="AK278" s="4"/>
      <c r="AL278" s="4"/>
      <c r="AM278" s="4"/>
      <c r="AN278" s="4"/>
      <c r="AO278" s="4"/>
      <c r="AP278" s="4"/>
    </row>
    <row r="279">
      <c r="A279" s="1"/>
      <c r="B279" s="47"/>
      <c r="C279" s="47"/>
      <c r="D279" s="48"/>
      <c r="E279" s="530"/>
      <c r="F279" s="531"/>
      <c r="G279" s="531"/>
      <c r="H279" s="1"/>
      <c r="I279" s="1"/>
      <c r="J279" s="1"/>
      <c r="K279" s="47"/>
      <c r="L279" s="47"/>
      <c r="M279" s="4"/>
      <c r="N279" s="4"/>
      <c r="O279" s="4"/>
      <c r="P279" s="4"/>
      <c r="Q279" s="4"/>
      <c r="R279" s="4"/>
      <c r="S279" s="4"/>
      <c r="T279" s="4"/>
      <c r="U279" s="409"/>
      <c r="V279" s="4"/>
      <c r="W279" s="4"/>
      <c r="X279" s="4"/>
      <c r="Y279" s="4"/>
      <c r="Z279" s="4"/>
      <c r="AA279" s="4"/>
      <c r="AB279" s="4"/>
      <c r="AC279" s="4"/>
      <c r="AD279" s="4"/>
      <c r="AE279" s="4"/>
      <c r="AF279" s="4"/>
      <c r="AG279" s="4"/>
      <c r="AH279" s="4"/>
      <c r="AI279" s="4"/>
      <c r="AJ279" s="4"/>
      <c r="AK279" s="4"/>
      <c r="AL279" s="4"/>
      <c r="AM279" s="4"/>
      <c r="AN279" s="4"/>
      <c r="AO279" s="4"/>
      <c r="AP279" s="4"/>
    </row>
    <row r="280">
      <c r="A280" s="1"/>
      <c r="B280" s="47"/>
      <c r="C280" s="47"/>
      <c r="D280" s="48"/>
      <c r="E280" s="530"/>
      <c r="F280" s="531"/>
      <c r="G280" s="531"/>
      <c r="H280" s="1"/>
      <c r="I280" s="1"/>
      <c r="J280" s="1"/>
      <c r="K280" s="47"/>
      <c r="L280" s="47"/>
      <c r="M280" s="4"/>
      <c r="N280" s="4"/>
      <c r="O280" s="4"/>
      <c r="P280" s="4"/>
      <c r="Q280" s="4"/>
      <c r="R280" s="4"/>
      <c r="S280" s="4"/>
      <c r="T280" s="4"/>
      <c r="U280" s="409"/>
      <c r="V280" s="4"/>
      <c r="W280" s="4"/>
      <c r="X280" s="4"/>
      <c r="Y280" s="4"/>
      <c r="Z280" s="4"/>
      <c r="AA280" s="4"/>
      <c r="AB280" s="4"/>
      <c r="AC280" s="4"/>
      <c r="AD280" s="4"/>
      <c r="AE280" s="4"/>
      <c r="AF280" s="4"/>
      <c r="AG280" s="4"/>
      <c r="AH280" s="4"/>
      <c r="AI280" s="4"/>
      <c r="AJ280" s="4"/>
      <c r="AK280" s="4"/>
      <c r="AL280" s="4"/>
      <c r="AM280" s="4"/>
      <c r="AN280" s="4"/>
      <c r="AO280" s="4"/>
      <c r="AP280" s="4"/>
    </row>
    <row r="281">
      <c r="A281" s="1"/>
      <c r="B281" s="47"/>
      <c r="C281" s="47"/>
      <c r="D281" s="48"/>
      <c r="E281" s="530"/>
      <c r="F281" s="531"/>
      <c r="G281" s="531"/>
      <c r="H281" s="1"/>
      <c r="I281" s="1"/>
      <c r="J281" s="1"/>
      <c r="K281" s="47"/>
      <c r="L281" s="47"/>
      <c r="M281" s="4"/>
      <c r="N281" s="4"/>
      <c r="O281" s="4"/>
      <c r="P281" s="4"/>
      <c r="Q281" s="4"/>
      <c r="R281" s="4"/>
      <c r="S281" s="4"/>
      <c r="T281" s="4"/>
      <c r="U281" s="409"/>
      <c r="V281" s="4"/>
      <c r="W281" s="4"/>
      <c r="X281" s="4"/>
      <c r="Y281" s="4"/>
      <c r="Z281" s="4"/>
      <c r="AA281" s="4"/>
      <c r="AB281" s="4"/>
      <c r="AC281" s="4"/>
      <c r="AD281" s="4"/>
      <c r="AE281" s="4"/>
      <c r="AF281" s="4"/>
      <c r="AG281" s="4"/>
      <c r="AH281" s="4"/>
      <c r="AI281" s="4"/>
      <c r="AJ281" s="4"/>
      <c r="AK281" s="4"/>
      <c r="AL281" s="4"/>
      <c r="AM281" s="4"/>
      <c r="AN281" s="4"/>
      <c r="AO281" s="4"/>
      <c r="AP281" s="4"/>
    </row>
    <row r="282">
      <c r="A282" s="1"/>
      <c r="B282" s="47"/>
      <c r="C282" s="47"/>
      <c r="D282" s="48"/>
      <c r="E282" s="530"/>
      <c r="F282" s="531"/>
      <c r="G282" s="531"/>
      <c r="H282" s="1"/>
      <c r="I282" s="1"/>
      <c r="J282" s="1"/>
      <c r="K282" s="47"/>
      <c r="L282" s="47"/>
      <c r="M282" s="4"/>
      <c r="N282" s="4"/>
      <c r="O282" s="4"/>
      <c r="P282" s="4"/>
      <c r="Q282" s="4"/>
      <c r="R282" s="4"/>
      <c r="S282" s="4"/>
      <c r="T282" s="4"/>
      <c r="U282" s="409"/>
      <c r="V282" s="4"/>
      <c r="W282" s="4"/>
      <c r="X282" s="4"/>
      <c r="Y282" s="4"/>
      <c r="Z282" s="4"/>
      <c r="AA282" s="4"/>
      <c r="AB282" s="4"/>
      <c r="AC282" s="4"/>
      <c r="AD282" s="4"/>
      <c r="AE282" s="4"/>
      <c r="AF282" s="4"/>
      <c r="AG282" s="4"/>
      <c r="AH282" s="4"/>
      <c r="AI282" s="4"/>
      <c r="AJ282" s="4"/>
      <c r="AK282" s="4"/>
      <c r="AL282" s="4"/>
      <c r="AM282" s="4"/>
      <c r="AN282" s="4"/>
      <c r="AO282" s="4"/>
      <c r="AP282" s="4"/>
    </row>
    <row r="283">
      <c r="A283" s="1"/>
      <c r="B283" s="47"/>
      <c r="C283" s="47"/>
      <c r="D283" s="48"/>
      <c r="E283" s="530"/>
      <c r="F283" s="531"/>
      <c r="G283" s="531"/>
      <c r="H283" s="1"/>
      <c r="I283" s="1"/>
      <c r="J283" s="1"/>
      <c r="K283" s="47"/>
      <c r="L283" s="47"/>
      <c r="M283" s="4"/>
      <c r="N283" s="4"/>
      <c r="O283" s="4"/>
      <c r="P283" s="4"/>
      <c r="Q283" s="4"/>
      <c r="R283" s="4"/>
      <c r="S283" s="4"/>
      <c r="T283" s="4"/>
      <c r="U283" s="409"/>
      <c r="V283" s="4"/>
      <c r="W283" s="4"/>
      <c r="X283" s="4"/>
      <c r="Y283" s="4"/>
      <c r="Z283" s="4"/>
      <c r="AA283" s="4"/>
      <c r="AB283" s="4"/>
      <c r="AC283" s="4"/>
      <c r="AD283" s="4"/>
      <c r="AE283" s="4"/>
      <c r="AF283" s="4"/>
      <c r="AG283" s="4"/>
      <c r="AH283" s="4"/>
      <c r="AI283" s="4"/>
      <c r="AJ283" s="4"/>
      <c r="AK283" s="4"/>
      <c r="AL283" s="4"/>
      <c r="AM283" s="4"/>
      <c r="AN283" s="4"/>
      <c r="AO283" s="4"/>
      <c r="AP283" s="4"/>
    </row>
    <row r="284">
      <c r="A284" s="1"/>
      <c r="B284" s="47"/>
      <c r="C284" s="47"/>
      <c r="D284" s="48"/>
      <c r="E284" s="530"/>
      <c r="F284" s="531"/>
      <c r="G284" s="531"/>
      <c r="H284" s="1"/>
      <c r="I284" s="1"/>
      <c r="J284" s="1"/>
      <c r="K284" s="47"/>
      <c r="L284" s="47"/>
      <c r="M284" s="4"/>
      <c r="N284" s="4"/>
      <c r="O284" s="4"/>
      <c r="P284" s="4"/>
      <c r="Q284" s="4"/>
      <c r="R284" s="4"/>
      <c r="S284" s="4"/>
      <c r="T284" s="4"/>
      <c r="U284" s="409"/>
      <c r="V284" s="4"/>
      <c r="W284" s="4"/>
      <c r="X284" s="4"/>
      <c r="Y284" s="4"/>
      <c r="Z284" s="4"/>
      <c r="AA284" s="4"/>
      <c r="AB284" s="4"/>
      <c r="AC284" s="4"/>
      <c r="AD284" s="4"/>
      <c r="AE284" s="4"/>
      <c r="AF284" s="4"/>
      <c r="AG284" s="4"/>
      <c r="AH284" s="4"/>
      <c r="AI284" s="4"/>
      <c r="AJ284" s="4"/>
      <c r="AK284" s="4"/>
      <c r="AL284" s="4"/>
      <c r="AM284" s="4"/>
      <c r="AN284" s="4"/>
      <c r="AO284" s="4"/>
      <c r="AP284" s="4"/>
    </row>
    <row r="285">
      <c r="A285" s="1"/>
      <c r="B285" s="47"/>
      <c r="C285" s="47"/>
      <c r="D285" s="48"/>
      <c r="E285" s="530"/>
      <c r="F285" s="531"/>
      <c r="G285" s="531"/>
      <c r="H285" s="1"/>
      <c r="I285" s="1"/>
      <c r="J285" s="1"/>
      <c r="K285" s="47"/>
      <c r="L285" s="47"/>
      <c r="M285" s="4"/>
      <c r="N285" s="4"/>
      <c r="O285" s="4"/>
      <c r="P285" s="4"/>
      <c r="Q285" s="4"/>
      <c r="R285" s="4"/>
      <c r="S285" s="4"/>
      <c r="T285" s="4"/>
      <c r="U285" s="409"/>
      <c r="V285" s="4"/>
      <c r="W285" s="4"/>
      <c r="X285" s="4"/>
      <c r="Y285" s="4"/>
      <c r="Z285" s="4"/>
      <c r="AA285" s="4"/>
      <c r="AB285" s="4"/>
      <c r="AC285" s="4"/>
      <c r="AD285" s="4"/>
      <c r="AE285" s="4"/>
      <c r="AF285" s="4"/>
      <c r="AG285" s="4"/>
      <c r="AH285" s="4"/>
      <c r="AI285" s="4"/>
      <c r="AJ285" s="4"/>
      <c r="AK285" s="4"/>
      <c r="AL285" s="4"/>
      <c r="AM285" s="4"/>
      <c r="AN285" s="4"/>
      <c r="AO285" s="4"/>
      <c r="AP285" s="4"/>
    </row>
    <row r="286">
      <c r="A286" s="1"/>
      <c r="B286" s="47"/>
      <c r="C286" s="47"/>
      <c r="D286" s="48"/>
      <c r="E286" s="530"/>
      <c r="F286" s="531"/>
      <c r="G286" s="531"/>
      <c r="H286" s="1"/>
      <c r="I286" s="1"/>
      <c r="J286" s="1"/>
      <c r="K286" s="47"/>
      <c r="L286" s="47"/>
      <c r="M286" s="4"/>
      <c r="N286" s="4"/>
      <c r="O286" s="4"/>
      <c r="P286" s="4"/>
      <c r="Q286" s="4"/>
      <c r="R286" s="4"/>
      <c r="S286" s="4"/>
      <c r="T286" s="4"/>
      <c r="U286" s="409"/>
      <c r="V286" s="4"/>
      <c r="W286" s="4"/>
      <c r="X286" s="4"/>
      <c r="Y286" s="4"/>
      <c r="Z286" s="4"/>
      <c r="AA286" s="4"/>
      <c r="AB286" s="4"/>
      <c r="AC286" s="4"/>
      <c r="AD286" s="4"/>
      <c r="AE286" s="4"/>
      <c r="AF286" s="4"/>
      <c r="AG286" s="4"/>
      <c r="AH286" s="4"/>
      <c r="AI286" s="4"/>
      <c r="AJ286" s="4"/>
      <c r="AK286" s="4"/>
      <c r="AL286" s="4"/>
      <c r="AM286" s="4"/>
      <c r="AN286" s="4"/>
      <c r="AO286" s="4"/>
      <c r="AP286" s="4"/>
    </row>
    <row r="287">
      <c r="A287" s="1"/>
      <c r="B287" s="47"/>
      <c r="C287" s="47"/>
      <c r="D287" s="48"/>
      <c r="E287" s="530"/>
      <c r="F287" s="531"/>
      <c r="G287" s="531"/>
      <c r="H287" s="1"/>
      <c r="I287" s="1"/>
      <c r="J287" s="1"/>
      <c r="K287" s="47"/>
      <c r="L287" s="47"/>
      <c r="M287" s="4"/>
      <c r="N287" s="4"/>
      <c r="O287" s="4"/>
      <c r="P287" s="4"/>
      <c r="Q287" s="4"/>
      <c r="R287" s="4"/>
      <c r="S287" s="4"/>
      <c r="T287" s="4"/>
      <c r="U287" s="409"/>
      <c r="V287" s="4"/>
      <c r="W287" s="4"/>
      <c r="X287" s="4"/>
      <c r="Y287" s="4"/>
      <c r="Z287" s="4"/>
      <c r="AA287" s="4"/>
      <c r="AB287" s="4"/>
      <c r="AC287" s="4"/>
      <c r="AD287" s="4"/>
      <c r="AE287" s="4"/>
      <c r="AF287" s="4"/>
      <c r="AG287" s="4"/>
      <c r="AH287" s="4"/>
      <c r="AI287" s="4"/>
      <c r="AJ287" s="4"/>
      <c r="AK287" s="4"/>
      <c r="AL287" s="4"/>
      <c r="AM287" s="4"/>
      <c r="AN287" s="4"/>
      <c r="AO287" s="4"/>
      <c r="AP287" s="4"/>
    </row>
    <row r="288">
      <c r="A288" s="1"/>
      <c r="B288" s="47"/>
      <c r="C288" s="47"/>
      <c r="D288" s="48"/>
      <c r="E288" s="530"/>
      <c r="F288" s="531"/>
      <c r="G288" s="531"/>
      <c r="H288" s="1"/>
      <c r="I288" s="1"/>
      <c r="J288" s="1"/>
      <c r="K288" s="47"/>
      <c r="L288" s="47"/>
      <c r="M288" s="4"/>
      <c r="N288" s="4"/>
      <c r="O288" s="4"/>
      <c r="P288" s="4"/>
      <c r="Q288" s="4"/>
      <c r="R288" s="4"/>
      <c r="S288" s="4"/>
      <c r="T288" s="4"/>
      <c r="U288" s="409"/>
      <c r="V288" s="4"/>
      <c r="W288" s="4"/>
      <c r="X288" s="4"/>
      <c r="Y288" s="4"/>
      <c r="Z288" s="4"/>
      <c r="AA288" s="4"/>
      <c r="AB288" s="4"/>
      <c r="AC288" s="4"/>
      <c r="AD288" s="4"/>
      <c r="AE288" s="4"/>
      <c r="AF288" s="4"/>
      <c r="AG288" s="4"/>
      <c r="AH288" s="4"/>
      <c r="AI288" s="4"/>
      <c r="AJ288" s="4"/>
      <c r="AK288" s="4"/>
      <c r="AL288" s="4"/>
      <c r="AM288" s="4"/>
      <c r="AN288" s="4"/>
      <c r="AO288" s="4"/>
      <c r="AP288" s="4"/>
    </row>
    <row r="289">
      <c r="A289" s="1"/>
      <c r="B289" s="47"/>
      <c r="C289" s="47"/>
      <c r="D289" s="48"/>
      <c r="E289" s="530"/>
      <c r="F289" s="531"/>
      <c r="G289" s="531"/>
      <c r="H289" s="1"/>
      <c r="I289" s="1"/>
      <c r="J289" s="1"/>
      <c r="K289" s="47"/>
      <c r="L289" s="47"/>
      <c r="M289" s="4"/>
      <c r="N289" s="4"/>
      <c r="O289" s="4"/>
      <c r="P289" s="4"/>
      <c r="Q289" s="4"/>
      <c r="R289" s="4"/>
      <c r="S289" s="4"/>
      <c r="T289" s="4"/>
      <c r="U289" s="409"/>
      <c r="V289" s="4"/>
      <c r="W289" s="4"/>
      <c r="X289" s="4"/>
      <c r="Y289" s="4"/>
      <c r="Z289" s="4"/>
      <c r="AA289" s="4"/>
      <c r="AB289" s="4"/>
      <c r="AC289" s="4"/>
      <c r="AD289" s="4"/>
      <c r="AE289" s="4"/>
      <c r="AF289" s="4"/>
      <c r="AG289" s="4"/>
      <c r="AH289" s="4"/>
      <c r="AI289" s="4"/>
      <c r="AJ289" s="4"/>
      <c r="AK289" s="4"/>
      <c r="AL289" s="4"/>
      <c r="AM289" s="4"/>
      <c r="AN289" s="4"/>
      <c r="AO289" s="4"/>
      <c r="AP289" s="4"/>
    </row>
    <row r="290">
      <c r="A290" s="1"/>
      <c r="B290" s="47"/>
      <c r="C290" s="47"/>
      <c r="D290" s="48"/>
      <c r="E290" s="530"/>
      <c r="F290" s="531"/>
      <c r="G290" s="531"/>
      <c r="H290" s="1"/>
      <c r="I290" s="1"/>
      <c r="J290" s="1"/>
      <c r="K290" s="47"/>
      <c r="L290" s="47"/>
      <c r="M290" s="4"/>
      <c r="N290" s="4"/>
      <c r="O290" s="4"/>
      <c r="P290" s="4"/>
      <c r="Q290" s="4"/>
      <c r="R290" s="4"/>
      <c r="S290" s="4"/>
      <c r="T290" s="4"/>
      <c r="U290" s="409"/>
      <c r="V290" s="4"/>
      <c r="W290" s="4"/>
      <c r="X290" s="4"/>
      <c r="Y290" s="4"/>
      <c r="Z290" s="4"/>
      <c r="AA290" s="4"/>
      <c r="AB290" s="4"/>
      <c r="AC290" s="4"/>
      <c r="AD290" s="4"/>
      <c r="AE290" s="4"/>
      <c r="AF290" s="4"/>
      <c r="AG290" s="4"/>
      <c r="AH290" s="4"/>
      <c r="AI290" s="4"/>
      <c r="AJ290" s="4"/>
      <c r="AK290" s="4"/>
      <c r="AL290" s="4"/>
      <c r="AM290" s="4"/>
      <c r="AN290" s="4"/>
      <c r="AO290" s="4"/>
      <c r="AP290" s="4"/>
    </row>
    <row r="291">
      <c r="A291" s="1"/>
      <c r="B291" s="47"/>
      <c r="C291" s="47"/>
      <c r="D291" s="48"/>
      <c r="E291" s="530"/>
      <c r="F291" s="531"/>
      <c r="G291" s="531"/>
      <c r="H291" s="1"/>
      <c r="I291" s="1"/>
      <c r="J291" s="1"/>
      <c r="K291" s="47"/>
      <c r="L291" s="47"/>
      <c r="M291" s="4"/>
      <c r="N291" s="4"/>
      <c r="O291" s="4"/>
      <c r="P291" s="4"/>
      <c r="Q291" s="4"/>
      <c r="R291" s="4"/>
      <c r="S291" s="4"/>
      <c r="T291" s="4"/>
      <c r="U291" s="409"/>
      <c r="V291" s="4"/>
      <c r="W291" s="4"/>
      <c r="X291" s="4"/>
      <c r="Y291" s="4"/>
      <c r="Z291" s="4"/>
      <c r="AA291" s="4"/>
      <c r="AB291" s="4"/>
      <c r="AC291" s="4"/>
      <c r="AD291" s="4"/>
      <c r="AE291" s="4"/>
      <c r="AF291" s="4"/>
      <c r="AG291" s="4"/>
      <c r="AH291" s="4"/>
      <c r="AI291" s="4"/>
      <c r="AJ291" s="4"/>
      <c r="AK291" s="4"/>
      <c r="AL291" s="4"/>
      <c r="AM291" s="4"/>
      <c r="AN291" s="4"/>
      <c r="AO291" s="4"/>
      <c r="AP291" s="4"/>
    </row>
    <row r="292">
      <c r="A292" s="1"/>
      <c r="B292" s="47"/>
      <c r="C292" s="47"/>
      <c r="D292" s="48"/>
      <c r="E292" s="530"/>
      <c r="F292" s="531"/>
      <c r="G292" s="531"/>
      <c r="H292" s="1"/>
      <c r="I292" s="1"/>
      <c r="J292" s="1"/>
      <c r="K292" s="47"/>
      <c r="L292" s="47"/>
      <c r="M292" s="4"/>
      <c r="N292" s="4"/>
      <c r="O292" s="4"/>
      <c r="P292" s="4"/>
      <c r="Q292" s="4"/>
      <c r="R292" s="4"/>
      <c r="S292" s="4"/>
      <c r="T292" s="4"/>
      <c r="U292" s="409"/>
      <c r="V292" s="4"/>
      <c r="W292" s="4"/>
      <c r="X292" s="4"/>
      <c r="Y292" s="4"/>
      <c r="Z292" s="4"/>
      <c r="AA292" s="4"/>
      <c r="AB292" s="4"/>
      <c r="AC292" s="4"/>
      <c r="AD292" s="4"/>
      <c r="AE292" s="4"/>
      <c r="AF292" s="4"/>
      <c r="AG292" s="4"/>
      <c r="AH292" s="4"/>
      <c r="AI292" s="4"/>
      <c r="AJ292" s="4"/>
      <c r="AK292" s="4"/>
      <c r="AL292" s="4"/>
      <c r="AM292" s="4"/>
      <c r="AN292" s="4"/>
      <c r="AO292" s="4"/>
      <c r="AP292" s="4"/>
    </row>
    <row r="293">
      <c r="A293" s="1"/>
      <c r="B293" s="47"/>
      <c r="C293" s="47"/>
      <c r="D293" s="48"/>
      <c r="E293" s="530"/>
      <c r="F293" s="531"/>
      <c r="G293" s="531"/>
      <c r="H293" s="1"/>
      <c r="I293" s="1"/>
      <c r="J293" s="1"/>
      <c r="K293" s="47"/>
      <c r="L293" s="47"/>
      <c r="M293" s="4"/>
      <c r="N293" s="4"/>
      <c r="O293" s="4"/>
      <c r="P293" s="4"/>
      <c r="Q293" s="4"/>
      <c r="R293" s="4"/>
      <c r="S293" s="4"/>
      <c r="T293" s="4"/>
      <c r="U293" s="409"/>
      <c r="V293" s="4"/>
      <c r="W293" s="4"/>
      <c r="X293" s="4"/>
      <c r="Y293" s="4"/>
      <c r="Z293" s="4"/>
      <c r="AA293" s="4"/>
      <c r="AB293" s="4"/>
      <c r="AC293" s="4"/>
      <c r="AD293" s="4"/>
      <c r="AE293" s="4"/>
      <c r="AF293" s="4"/>
      <c r="AG293" s="4"/>
      <c r="AH293" s="4"/>
      <c r="AI293" s="4"/>
      <c r="AJ293" s="4"/>
      <c r="AK293" s="4"/>
      <c r="AL293" s="4"/>
      <c r="AM293" s="4"/>
      <c r="AN293" s="4"/>
      <c r="AO293" s="4"/>
      <c r="AP293" s="4"/>
    </row>
    <row r="294">
      <c r="A294" s="1"/>
      <c r="B294" s="47"/>
      <c r="C294" s="47"/>
      <c r="D294" s="48"/>
      <c r="E294" s="530"/>
      <c r="F294" s="531"/>
      <c r="G294" s="531"/>
      <c r="H294" s="1"/>
      <c r="I294" s="1"/>
      <c r="J294" s="1"/>
      <c r="K294" s="47"/>
      <c r="L294" s="47"/>
      <c r="M294" s="4"/>
      <c r="N294" s="4"/>
      <c r="O294" s="4"/>
      <c r="P294" s="4"/>
      <c r="Q294" s="4"/>
      <c r="R294" s="4"/>
      <c r="S294" s="4"/>
      <c r="T294" s="4"/>
      <c r="U294" s="409"/>
      <c r="V294" s="4"/>
      <c r="W294" s="4"/>
      <c r="X294" s="4"/>
      <c r="Y294" s="4"/>
      <c r="Z294" s="4"/>
      <c r="AA294" s="4"/>
      <c r="AB294" s="4"/>
      <c r="AC294" s="4"/>
      <c r="AD294" s="4"/>
      <c r="AE294" s="4"/>
      <c r="AF294" s="4"/>
      <c r="AG294" s="4"/>
      <c r="AH294" s="4"/>
      <c r="AI294" s="4"/>
      <c r="AJ294" s="4"/>
      <c r="AK294" s="4"/>
      <c r="AL294" s="4"/>
      <c r="AM294" s="4"/>
      <c r="AN294" s="4"/>
      <c r="AO294" s="4"/>
      <c r="AP294" s="4"/>
    </row>
    <row r="295">
      <c r="A295" s="1"/>
      <c r="B295" s="47"/>
      <c r="C295" s="47"/>
      <c r="D295" s="48"/>
      <c r="E295" s="530"/>
      <c r="F295" s="531"/>
      <c r="G295" s="531"/>
      <c r="H295" s="1"/>
      <c r="I295" s="1"/>
      <c r="J295" s="1"/>
      <c r="K295" s="47"/>
      <c r="L295" s="47"/>
      <c r="M295" s="4"/>
      <c r="N295" s="4"/>
      <c r="O295" s="4"/>
      <c r="P295" s="4"/>
      <c r="Q295" s="4"/>
      <c r="R295" s="4"/>
      <c r="S295" s="4"/>
      <c r="T295" s="4"/>
      <c r="U295" s="409"/>
      <c r="V295" s="4"/>
      <c r="W295" s="4"/>
      <c r="X295" s="4"/>
      <c r="Y295" s="4"/>
      <c r="Z295" s="4"/>
      <c r="AA295" s="4"/>
      <c r="AB295" s="4"/>
      <c r="AC295" s="4"/>
      <c r="AD295" s="4"/>
      <c r="AE295" s="4"/>
      <c r="AF295" s="4"/>
      <c r="AG295" s="4"/>
      <c r="AH295" s="4"/>
      <c r="AI295" s="4"/>
      <c r="AJ295" s="4"/>
      <c r="AK295" s="4"/>
      <c r="AL295" s="4"/>
      <c r="AM295" s="4"/>
      <c r="AN295" s="4"/>
      <c r="AO295" s="4"/>
      <c r="AP295" s="4"/>
    </row>
    <row r="296">
      <c r="A296" s="1"/>
      <c r="B296" s="47"/>
      <c r="C296" s="47"/>
      <c r="D296" s="48"/>
      <c r="E296" s="530"/>
      <c r="F296" s="531"/>
      <c r="G296" s="531"/>
      <c r="H296" s="1"/>
      <c r="I296" s="1"/>
      <c r="J296" s="1"/>
      <c r="K296" s="47"/>
      <c r="L296" s="47"/>
      <c r="M296" s="4"/>
      <c r="N296" s="4"/>
      <c r="O296" s="4"/>
      <c r="P296" s="4"/>
      <c r="Q296" s="4"/>
      <c r="R296" s="4"/>
      <c r="S296" s="4"/>
      <c r="T296" s="4"/>
      <c r="U296" s="409"/>
      <c r="V296" s="4"/>
      <c r="W296" s="4"/>
      <c r="X296" s="4"/>
      <c r="Y296" s="4"/>
      <c r="Z296" s="4"/>
      <c r="AA296" s="4"/>
      <c r="AB296" s="4"/>
      <c r="AC296" s="4"/>
      <c r="AD296" s="4"/>
      <c r="AE296" s="4"/>
      <c r="AF296" s="4"/>
      <c r="AG296" s="4"/>
      <c r="AH296" s="4"/>
      <c r="AI296" s="4"/>
      <c r="AJ296" s="4"/>
      <c r="AK296" s="4"/>
      <c r="AL296" s="4"/>
      <c r="AM296" s="4"/>
      <c r="AN296" s="4"/>
      <c r="AO296" s="4"/>
      <c r="AP296" s="4"/>
    </row>
    <row r="297">
      <c r="A297" s="1"/>
      <c r="B297" s="47"/>
      <c r="C297" s="47"/>
      <c r="D297" s="48"/>
      <c r="E297" s="530"/>
      <c r="F297" s="531"/>
      <c r="G297" s="531"/>
      <c r="H297" s="1"/>
      <c r="I297" s="1"/>
      <c r="J297" s="1"/>
      <c r="K297" s="47"/>
      <c r="L297" s="47"/>
      <c r="M297" s="4"/>
      <c r="N297" s="4"/>
      <c r="O297" s="4"/>
      <c r="P297" s="4"/>
      <c r="Q297" s="4"/>
      <c r="R297" s="4"/>
      <c r="S297" s="4"/>
      <c r="T297" s="4"/>
      <c r="U297" s="409"/>
      <c r="V297" s="4"/>
      <c r="W297" s="4"/>
      <c r="X297" s="4"/>
      <c r="Y297" s="4"/>
      <c r="Z297" s="4"/>
      <c r="AA297" s="4"/>
      <c r="AB297" s="4"/>
      <c r="AC297" s="4"/>
      <c r="AD297" s="4"/>
      <c r="AE297" s="4"/>
      <c r="AF297" s="4"/>
      <c r="AG297" s="4"/>
      <c r="AH297" s="4"/>
      <c r="AI297" s="4"/>
      <c r="AJ297" s="4"/>
      <c r="AK297" s="4"/>
      <c r="AL297" s="4"/>
      <c r="AM297" s="4"/>
      <c r="AN297" s="4"/>
      <c r="AO297" s="4"/>
      <c r="AP297" s="4"/>
    </row>
    <row r="298">
      <c r="A298" s="1"/>
      <c r="B298" s="47"/>
      <c r="C298" s="47"/>
      <c r="D298" s="48"/>
      <c r="E298" s="530"/>
      <c r="F298" s="531"/>
      <c r="G298" s="531"/>
      <c r="H298" s="1"/>
      <c r="I298" s="1"/>
      <c r="J298" s="1"/>
      <c r="K298" s="47"/>
      <c r="L298" s="47"/>
      <c r="M298" s="4"/>
      <c r="N298" s="4"/>
      <c r="O298" s="4"/>
      <c r="P298" s="4"/>
      <c r="Q298" s="4"/>
      <c r="R298" s="4"/>
      <c r="S298" s="4"/>
      <c r="T298" s="4"/>
      <c r="U298" s="409"/>
      <c r="V298" s="4"/>
      <c r="W298" s="4"/>
      <c r="X298" s="4"/>
      <c r="Y298" s="4"/>
      <c r="Z298" s="4"/>
      <c r="AA298" s="4"/>
      <c r="AB298" s="4"/>
      <c r="AC298" s="4"/>
      <c r="AD298" s="4"/>
      <c r="AE298" s="4"/>
      <c r="AF298" s="4"/>
      <c r="AG298" s="4"/>
      <c r="AH298" s="4"/>
      <c r="AI298" s="4"/>
      <c r="AJ298" s="4"/>
      <c r="AK298" s="4"/>
      <c r="AL298" s="4"/>
      <c r="AM298" s="4"/>
      <c r="AN298" s="4"/>
      <c r="AO298" s="4"/>
      <c r="AP298" s="4"/>
    </row>
    <row r="299">
      <c r="A299" s="1"/>
      <c r="B299" s="47"/>
      <c r="C299" s="47"/>
      <c r="D299" s="48"/>
      <c r="E299" s="530"/>
      <c r="F299" s="531"/>
      <c r="G299" s="531"/>
      <c r="H299" s="1"/>
      <c r="I299" s="1"/>
      <c r="J299" s="1"/>
      <c r="K299" s="47"/>
      <c r="L299" s="47"/>
      <c r="M299" s="4"/>
      <c r="N299" s="4"/>
      <c r="O299" s="4"/>
      <c r="P299" s="4"/>
      <c r="Q299" s="4"/>
      <c r="R299" s="4"/>
      <c r="S299" s="4"/>
      <c r="T299" s="4"/>
      <c r="U299" s="409"/>
      <c r="V299" s="4"/>
      <c r="W299" s="4"/>
      <c r="X299" s="4"/>
      <c r="Y299" s="4"/>
      <c r="Z299" s="4"/>
      <c r="AA299" s="4"/>
      <c r="AB299" s="4"/>
      <c r="AC299" s="4"/>
      <c r="AD299" s="4"/>
      <c r="AE299" s="4"/>
      <c r="AF299" s="4"/>
      <c r="AG299" s="4"/>
      <c r="AH299" s="4"/>
      <c r="AI299" s="4"/>
      <c r="AJ299" s="4"/>
      <c r="AK299" s="4"/>
      <c r="AL299" s="4"/>
      <c r="AM299" s="4"/>
      <c r="AN299" s="4"/>
      <c r="AO299" s="4"/>
      <c r="AP299" s="4"/>
    </row>
    <row r="300">
      <c r="A300" s="1"/>
      <c r="B300" s="47"/>
      <c r="C300" s="47"/>
      <c r="D300" s="48"/>
      <c r="E300" s="530"/>
      <c r="F300" s="531"/>
      <c r="G300" s="531"/>
      <c r="H300" s="1"/>
      <c r="I300" s="1"/>
      <c r="J300" s="1"/>
      <c r="K300" s="47"/>
      <c r="L300" s="47"/>
      <c r="M300" s="4"/>
      <c r="N300" s="4"/>
      <c r="O300" s="4"/>
      <c r="P300" s="4"/>
      <c r="Q300" s="4"/>
      <c r="R300" s="4"/>
      <c r="S300" s="4"/>
      <c r="T300" s="4"/>
      <c r="U300" s="409"/>
      <c r="V300" s="4"/>
      <c r="W300" s="4"/>
      <c r="X300" s="4"/>
      <c r="Y300" s="4"/>
      <c r="Z300" s="4"/>
      <c r="AA300" s="4"/>
      <c r="AB300" s="4"/>
      <c r="AC300" s="4"/>
      <c r="AD300" s="4"/>
      <c r="AE300" s="4"/>
      <c r="AF300" s="4"/>
      <c r="AG300" s="4"/>
      <c r="AH300" s="4"/>
      <c r="AI300" s="4"/>
      <c r="AJ300" s="4"/>
      <c r="AK300" s="4"/>
      <c r="AL300" s="4"/>
      <c r="AM300" s="4"/>
      <c r="AN300" s="4"/>
      <c r="AO300" s="4"/>
      <c r="AP300" s="4"/>
    </row>
    <row r="301">
      <c r="A301" s="1"/>
      <c r="B301" s="47"/>
      <c r="C301" s="47"/>
      <c r="D301" s="48"/>
      <c r="E301" s="530"/>
      <c r="F301" s="531"/>
      <c r="G301" s="531"/>
      <c r="H301" s="1"/>
      <c r="I301" s="1"/>
      <c r="J301" s="1"/>
      <c r="K301" s="47"/>
      <c r="L301" s="47"/>
      <c r="M301" s="4"/>
      <c r="N301" s="4"/>
      <c r="O301" s="4"/>
      <c r="P301" s="4"/>
      <c r="Q301" s="4"/>
      <c r="R301" s="4"/>
      <c r="S301" s="4"/>
      <c r="T301" s="4"/>
      <c r="U301" s="409"/>
      <c r="V301" s="4"/>
      <c r="W301" s="4"/>
      <c r="X301" s="4"/>
      <c r="Y301" s="4"/>
      <c r="Z301" s="4"/>
      <c r="AA301" s="4"/>
      <c r="AB301" s="4"/>
      <c r="AC301" s="4"/>
      <c r="AD301" s="4"/>
      <c r="AE301" s="4"/>
      <c r="AF301" s="4"/>
      <c r="AG301" s="4"/>
      <c r="AH301" s="4"/>
      <c r="AI301" s="4"/>
      <c r="AJ301" s="4"/>
      <c r="AK301" s="4"/>
      <c r="AL301" s="4"/>
      <c r="AM301" s="4"/>
      <c r="AN301" s="4"/>
      <c r="AO301" s="4"/>
      <c r="AP301" s="4"/>
    </row>
    <row r="302">
      <c r="A302" s="1"/>
      <c r="B302" s="47"/>
      <c r="C302" s="47"/>
      <c r="D302" s="48"/>
      <c r="E302" s="530"/>
      <c r="F302" s="531"/>
      <c r="G302" s="531"/>
      <c r="H302" s="1"/>
      <c r="I302" s="1"/>
      <c r="J302" s="1"/>
      <c r="K302" s="47"/>
      <c r="L302" s="47"/>
      <c r="M302" s="4"/>
      <c r="N302" s="4"/>
      <c r="O302" s="4"/>
      <c r="P302" s="4"/>
      <c r="Q302" s="4"/>
      <c r="R302" s="4"/>
      <c r="S302" s="4"/>
      <c r="T302" s="4"/>
      <c r="U302" s="409"/>
      <c r="V302" s="4"/>
      <c r="W302" s="4"/>
      <c r="X302" s="4"/>
      <c r="Y302" s="4"/>
      <c r="Z302" s="4"/>
      <c r="AA302" s="4"/>
      <c r="AB302" s="4"/>
      <c r="AC302" s="4"/>
      <c r="AD302" s="4"/>
      <c r="AE302" s="4"/>
      <c r="AF302" s="4"/>
      <c r="AG302" s="4"/>
      <c r="AH302" s="4"/>
      <c r="AI302" s="4"/>
      <c r="AJ302" s="4"/>
      <c r="AK302" s="4"/>
      <c r="AL302" s="4"/>
      <c r="AM302" s="4"/>
      <c r="AN302" s="4"/>
      <c r="AO302" s="4"/>
      <c r="AP302" s="4"/>
    </row>
    <row r="303">
      <c r="A303" s="1"/>
      <c r="B303" s="47"/>
      <c r="C303" s="47"/>
      <c r="D303" s="48"/>
      <c r="E303" s="530"/>
      <c r="F303" s="531"/>
      <c r="G303" s="531"/>
      <c r="H303" s="1"/>
      <c r="I303" s="1"/>
      <c r="J303" s="1"/>
      <c r="K303" s="47"/>
      <c r="L303" s="47"/>
      <c r="M303" s="4"/>
      <c r="N303" s="4"/>
      <c r="O303" s="4"/>
      <c r="P303" s="4"/>
      <c r="Q303" s="4"/>
      <c r="R303" s="4"/>
      <c r="S303" s="4"/>
      <c r="T303" s="4"/>
      <c r="U303" s="409"/>
      <c r="V303" s="4"/>
      <c r="W303" s="4"/>
      <c r="X303" s="4"/>
      <c r="Y303" s="4"/>
      <c r="Z303" s="4"/>
      <c r="AA303" s="4"/>
      <c r="AB303" s="4"/>
      <c r="AC303" s="4"/>
      <c r="AD303" s="4"/>
      <c r="AE303" s="4"/>
      <c r="AF303" s="4"/>
      <c r="AG303" s="4"/>
      <c r="AH303" s="4"/>
      <c r="AI303" s="4"/>
      <c r="AJ303" s="4"/>
      <c r="AK303" s="4"/>
      <c r="AL303" s="4"/>
      <c r="AM303" s="4"/>
      <c r="AN303" s="4"/>
      <c r="AO303" s="4"/>
      <c r="AP303" s="4"/>
    </row>
    <row r="304">
      <c r="A304" s="1"/>
      <c r="B304" s="47"/>
      <c r="C304" s="47"/>
      <c r="D304" s="48"/>
      <c r="E304" s="530"/>
      <c r="F304" s="531"/>
      <c r="G304" s="531"/>
      <c r="H304" s="1"/>
      <c r="I304" s="1"/>
      <c r="J304" s="1"/>
      <c r="K304" s="47"/>
      <c r="L304" s="47"/>
      <c r="M304" s="4"/>
      <c r="N304" s="4"/>
      <c r="O304" s="4"/>
      <c r="P304" s="4"/>
      <c r="Q304" s="4"/>
      <c r="R304" s="4"/>
      <c r="S304" s="4"/>
      <c r="T304" s="4"/>
      <c r="U304" s="409"/>
      <c r="V304" s="4"/>
      <c r="W304" s="4"/>
      <c r="X304" s="4"/>
      <c r="Y304" s="4"/>
      <c r="Z304" s="4"/>
      <c r="AA304" s="4"/>
      <c r="AB304" s="4"/>
      <c r="AC304" s="4"/>
      <c r="AD304" s="4"/>
      <c r="AE304" s="4"/>
      <c r="AF304" s="4"/>
      <c r="AG304" s="4"/>
      <c r="AH304" s="4"/>
      <c r="AI304" s="4"/>
      <c r="AJ304" s="4"/>
      <c r="AK304" s="4"/>
      <c r="AL304" s="4"/>
      <c r="AM304" s="4"/>
      <c r="AN304" s="4"/>
      <c r="AO304" s="4"/>
      <c r="AP304" s="4"/>
    </row>
    <row r="305">
      <c r="A305" s="1"/>
      <c r="B305" s="47"/>
      <c r="C305" s="47"/>
      <c r="D305" s="48"/>
      <c r="E305" s="530"/>
      <c r="F305" s="531"/>
      <c r="G305" s="531"/>
      <c r="H305" s="1"/>
      <c r="I305" s="1"/>
      <c r="J305" s="1"/>
      <c r="K305" s="47"/>
      <c r="L305" s="47"/>
      <c r="M305" s="4"/>
      <c r="N305" s="4"/>
      <c r="O305" s="4"/>
      <c r="P305" s="4"/>
      <c r="Q305" s="4"/>
      <c r="R305" s="4"/>
      <c r="S305" s="4"/>
      <c r="T305" s="4"/>
      <c r="U305" s="409"/>
      <c r="V305" s="4"/>
      <c r="W305" s="4"/>
      <c r="X305" s="4"/>
      <c r="Y305" s="4"/>
      <c r="Z305" s="4"/>
      <c r="AA305" s="4"/>
      <c r="AB305" s="4"/>
      <c r="AC305" s="4"/>
      <c r="AD305" s="4"/>
      <c r="AE305" s="4"/>
      <c r="AF305" s="4"/>
      <c r="AG305" s="4"/>
      <c r="AH305" s="4"/>
      <c r="AI305" s="4"/>
      <c r="AJ305" s="4"/>
      <c r="AK305" s="4"/>
      <c r="AL305" s="4"/>
      <c r="AM305" s="4"/>
      <c r="AN305" s="4"/>
      <c r="AO305" s="4"/>
      <c r="AP305" s="4"/>
    </row>
    <row r="306">
      <c r="A306" s="1"/>
      <c r="B306" s="47"/>
      <c r="C306" s="47"/>
      <c r="D306" s="48"/>
      <c r="E306" s="530"/>
      <c r="F306" s="531"/>
      <c r="G306" s="531"/>
      <c r="H306" s="1"/>
      <c r="I306" s="1"/>
      <c r="J306" s="1"/>
      <c r="K306" s="47"/>
      <c r="L306" s="47"/>
      <c r="M306" s="4"/>
      <c r="N306" s="4"/>
      <c r="O306" s="4"/>
      <c r="P306" s="4"/>
      <c r="Q306" s="4"/>
      <c r="R306" s="4"/>
      <c r="S306" s="4"/>
      <c r="T306" s="4"/>
      <c r="U306" s="409"/>
      <c r="V306" s="4"/>
      <c r="W306" s="4"/>
      <c r="X306" s="4"/>
      <c r="Y306" s="4"/>
      <c r="Z306" s="4"/>
      <c r="AA306" s="4"/>
      <c r="AB306" s="4"/>
      <c r="AC306" s="4"/>
      <c r="AD306" s="4"/>
      <c r="AE306" s="4"/>
      <c r="AF306" s="4"/>
      <c r="AG306" s="4"/>
      <c r="AH306" s="4"/>
      <c r="AI306" s="4"/>
      <c r="AJ306" s="4"/>
      <c r="AK306" s="4"/>
      <c r="AL306" s="4"/>
      <c r="AM306" s="4"/>
      <c r="AN306" s="4"/>
      <c r="AO306" s="4"/>
      <c r="AP306" s="4"/>
    </row>
    <row r="307">
      <c r="A307" s="1"/>
      <c r="B307" s="47"/>
      <c r="C307" s="47"/>
      <c r="D307" s="48"/>
      <c r="E307" s="530"/>
      <c r="F307" s="531"/>
      <c r="G307" s="531"/>
      <c r="H307" s="1"/>
      <c r="I307" s="1"/>
      <c r="J307" s="1"/>
      <c r="K307" s="47"/>
      <c r="L307" s="47"/>
      <c r="M307" s="4"/>
      <c r="N307" s="4"/>
      <c r="O307" s="4"/>
      <c r="P307" s="4"/>
      <c r="Q307" s="4"/>
      <c r="R307" s="4"/>
      <c r="S307" s="4"/>
      <c r="T307" s="4"/>
      <c r="U307" s="409"/>
      <c r="V307" s="4"/>
      <c r="W307" s="4"/>
      <c r="X307" s="4"/>
      <c r="Y307" s="4"/>
      <c r="Z307" s="4"/>
      <c r="AA307" s="4"/>
      <c r="AB307" s="4"/>
      <c r="AC307" s="4"/>
      <c r="AD307" s="4"/>
      <c r="AE307" s="4"/>
      <c r="AF307" s="4"/>
      <c r="AG307" s="4"/>
      <c r="AH307" s="4"/>
      <c r="AI307" s="4"/>
      <c r="AJ307" s="4"/>
      <c r="AK307" s="4"/>
      <c r="AL307" s="4"/>
      <c r="AM307" s="4"/>
      <c r="AN307" s="4"/>
      <c r="AO307" s="4"/>
      <c r="AP307" s="4"/>
    </row>
    <row r="308">
      <c r="A308" s="1"/>
      <c r="B308" s="47"/>
      <c r="C308" s="47"/>
      <c r="D308" s="48"/>
      <c r="E308" s="530"/>
      <c r="F308" s="531"/>
      <c r="G308" s="531"/>
      <c r="H308" s="1"/>
      <c r="I308" s="1"/>
      <c r="J308" s="1"/>
      <c r="K308" s="47"/>
      <c r="L308" s="47"/>
      <c r="M308" s="4"/>
      <c r="N308" s="4"/>
      <c r="O308" s="4"/>
      <c r="P308" s="4"/>
      <c r="Q308" s="4"/>
      <c r="R308" s="4"/>
      <c r="S308" s="4"/>
      <c r="T308" s="4"/>
      <c r="U308" s="409"/>
      <c r="V308" s="4"/>
      <c r="W308" s="4"/>
      <c r="X308" s="4"/>
      <c r="Y308" s="4"/>
      <c r="Z308" s="4"/>
      <c r="AA308" s="4"/>
      <c r="AB308" s="4"/>
      <c r="AC308" s="4"/>
      <c r="AD308" s="4"/>
      <c r="AE308" s="4"/>
      <c r="AF308" s="4"/>
      <c r="AG308" s="4"/>
      <c r="AH308" s="4"/>
      <c r="AI308" s="4"/>
      <c r="AJ308" s="4"/>
      <c r="AK308" s="4"/>
      <c r="AL308" s="4"/>
      <c r="AM308" s="4"/>
      <c r="AN308" s="4"/>
      <c r="AO308" s="4"/>
      <c r="AP308" s="4"/>
    </row>
    <row r="309">
      <c r="A309" s="1"/>
      <c r="B309" s="47"/>
      <c r="C309" s="47"/>
      <c r="D309" s="48"/>
      <c r="E309" s="530"/>
      <c r="F309" s="531"/>
      <c r="G309" s="531"/>
      <c r="H309" s="1"/>
      <c r="I309" s="1"/>
      <c r="J309" s="1"/>
      <c r="K309" s="47"/>
      <c r="L309" s="47"/>
      <c r="M309" s="4"/>
      <c r="N309" s="4"/>
      <c r="O309" s="4"/>
      <c r="P309" s="4"/>
      <c r="Q309" s="4"/>
      <c r="R309" s="4"/>
      <c r="S309" s="4"/>
      <c r="T309" s="4"/>
      <c r="U309" s="409"/>
      <c r="V309" s="4"/>
      <c r="W309" s="4"/>
      <c r="X309" s="4"/>
      <c r="Y309" s="4"/>
      <c r="Z309" s="4"/>
      <c r="AA309" s="4"/>
      <c r="AB309" s="4"/>
      <c r="AC309" s="4"/>
      <c r="AD309" s="4"/>
      <c r="AE309" s="4"/>
      <c r="AF309" s="4"/>
      <c r="AG309" s="4"/>
      <c r="AH309" s="4"/>
      <c r="AI309" s="4"/>
      <c r="AJ309" s="4"/>
      <c r="AK309" s="4"/>
      <c r="AL309" s="4"/>
      <c r="AM309" s="4"/>
      <c r="AN309" s="4"/>
      <c r="AO309" s="4"/>
      <c r="AP309" s="4"/>
    </row>
    <row r="310">
      <c r="A310" s="1"/>
      <c r="B310" s="47"/>
      <c r="C310" s="47"/>
      <c r="D310" s="48"/>
      <c r="E310" s="530"/>
      <c r="F310" s="531"/>
      <c r="G310" s="531"/>
      <c r="H310" s="1"/>
      <c r="I310" s="1"/>
      <c r="J310" s="1"/>
      <c r="K310" s="47"/>
      <c r="L310" s="47"/>
      <c r="M310" s="4"/>
      <c r="N310" s="4"/>
      <c r="O310" s="4"/>
      <c r="P310" s="4"/>
      <c r="Q310" s="4"/>
      <c r="R310" s="4"/>
      <c r="S310" s="4"/>
      <c r="T310" s="4"/>
      <c r="U310" s="409"/>
      <c r="V310" s="4"/>
      <c r="W310" s="4"/>
      <c r="X310" s="4"/>
      <c r="Y310" s="4"/>
      <c r="Z310" s="4"/>
      <c r="AA310" s="4"/>
      <c r="AB310" s="4"/>
      <c r="AC310" s="4"/>
      <c r="AD310" s="4"/>
      <c r="AE310" s="4"/>
      <c r="AF310" s="4"/>
      <c r="AG310" s="4"/>
      <c r="AH310" s="4"/>
      <c r="AI310" s="4"/>
      <c r="AJ310" s="4"/>
      <c r="AK310" s="4"/>
      <c r="AL310" s="4"/>
      <c r="AM310" s="4"/>
      <c r="AN310" s="4"/>
      <c r="AO310" s="4"/>
      <c r="AP310" s="4"/>
    </row>
    <row r="311">
      <c r="A311" s="1"/>
      <c r="B311" s="47"/>
      <c r="C311" s="47"/>
      <c r="D311" s="48"/>
      <c r="E311" s="530"/>
      <c r="F311" s="531"/>
      <c r="G311" s="531"/>
      <c r="H311" s="1"/>
      <c r="I311" s="1"/>
      <c r="J311" s="1"/>
      <c r="K311" s="47"/>
      <c r="L311" s="47"/>
      <c r="M311" s="4"/>
      <c r="N311" s="4"/>
      <c r="O311" s="4"/>
      <c r="P311" s="4"/>
      <c r="Q311" s="4"/>
      <c r="R311" s="4"/>
      <c r="S311" s="4"/>
      <c r="T311" s="4"/>
      <c r="U311" s="409"/>
      <c r="V311" s="4"/>
      <c r="W311" s="4"/>
      <c r="X311" s="4"/>
      <c r="Y311" s="4"/>
      <c r="Z311" s="4"/>
      <c r="AA311" s="4"/>
      <c r="AB311" s="4"/>
      <c r="AC311" s="4"/>
      <c r="AD311" s="4"/>
      <c r="AE311" s="4"/>
      <c r="AF311" s="4"/>
      <c r="AG311" s="4"/>
      <c r="AH311" s="4"/>
      <c r="AI311" s="4"/>
      <c r="AJ311" s="4"/>
      <c r="AK311" s="4"/>
      <c r="AL311" s="4"/>
      <c r="AM311" s="4"/>
      <c r="AN311" s="4"/>
      <c r="AO311" s="4"/>
      <c r="AP311" s="4"/>
    </row>
    <row r="312">
      <c r="A312" s="1"/>
      <c r="B312" s="47"/>
      <c r="C312" s="47"/>
      <c r="D312" s="48"/>
      <c r="E312" s="530"/>
      <c r="F312" s="531"/>
      <c r="G312" s="531"/>
      <c r="H312" s="1"/>
      <c r="I312" s="1"/>
      <c r="J312" s="1"/>
      <c r="K312" s="47"/>
      <c r="L312" s="47"/>
      <c r="M312" s="4"/>
      <c r="N312" s="4"/>
      <c r="O312" s="4"/>
      <c r="P312" s="4"/>
      <c r="Q312" s="4"/>
      <c r="R312" s="4"/>
      <c r="S312" s="4"/>
      <c r="T312" s="4"/>
      <c r="U312" s="409"/>
      <c r="V312" s="4"/>
      <c r="W312" s="4"/>
      <c r="X312" s="4"/>
      <c r="Y312" s="4"/>
      <c r="Z312" s="4"/>
      <c r="AA312" s="4"/>
      <c r="AB312" s="4"/>
      <c r="AC312" s="4"/>
      <c r="AD312" s="4"/>
      <c r="AE312" s="4"/>
      <c r="AF312" s="4"/>
      <c r="AG312" s="4"/>
      <c r="AH312" s="4"/>
      <c r="AI312" s="4"/>
      <c r="AJ312" s="4"/>
      <c r="AK312" s="4"/>
      <c r="AL312" s="4"/>
      <c r="AM312" s="4"/>
      <c r="AN312" s="4"/>
      <c r="AO312" s="4"/>
      <c r="AP312" s="4"/>
    </row>
    <row r="313">
      <c r="A313" s="1"/>
      <c r="B313" s="47"/>
      <c r="C313" s="47"/>
      <c r="D313" s="48"/>
      <c r="E313" s="530"/>
      <c r="F313" s="531"/>
      <c r="G313" s="531"/>
      <c r="H313" s="1"/>
      <c r="I313" s="1"/>
      <c r="J313" s="1"/>
      <c r="K313" s="47"/>
      <c r="L313" s="47"/>
      <c r="M313" s="4"/>
      <c r="N313" s="4"/>
      <c r="O313" s="4"/>
      <c r="P313" s="4"/>
      <c r="Q313" s="4"/>
      <c r="R313" s="4"/>
      <c r="S313" s="4"/>
      <c r="T313" s="4"/>
      <c r="U313" s="409"/>
      <c r="V313" s="4"/>
      <c r="W313" s="4"/>
      <c r="X313" s="4"/>
      <c r="Y313" s="4"/>
      <c r="Z313" s="4"/>
      <c r="AA313" s="4"/>
      <c r="AB313" s="4"/>
      <c r="AC313" s="4"/>
      <c r="AD313" s="4"/>
      <c r="AE313" s="4"/>
      <c r="AF313" s="4"/>
      <c r="AG313" s="4"/>
      <c r="AH313" s="4"/>
      <c r="AI313" s="4"/>
      <c r="AJ313" s="4"/>
      <c r="AK313" s="4"/>
      <c r="AL313" s="4"/>
      <c r="AM313" s="4"/>
      <c r="AN313" s="4"/>
      <c r="AO313" s="4"/>
      <c r="AP313" s="4"/>
    </row>
    <row r="314">
      <c r="A314" s="1"/>
      <c r="B314" s="47"/>
      <c r="C314" s="47"/>
      <c r="D314" s="48"/>
      <c r="E314" s="530"/>
      <c r="F314" s="531"/>
      <c r="G314" s="531"/>
      <c r="H314" s="1"/>
      <c r="I314" s="1"/>
      <c r="J314" s="1"/>
      <c r="K314" s="47"/>
      <c r="L314" s="47"/>
      <c r="M314" s="4"/>
      <c r="N314" s="4"/>
      <c r="O314" s="4"/>
      <c r="P314" s="4"/>
      <c r="Q314" s="4"/>
      <c r="R314" s="4"/>
      <c r="S314" s="4"/>
      <c r="T314" s="4"/>
      <c r="U314" s="409"/>
      <c r="V314" s="4"/>
      <c r="W314" s="4"/>
      <c r="X314" s="4"/>
      <c r="Y314" s="4"/>
      <c r="Z314" s="4"/>
      <c r="AA314" s="4"/>
      <c r="AB314" s="4"/>
      <c r="AC314" s="4"/>
      <c r="AD314" s="4"/>
      <c r="AE314" s="4"/>
      <c r="AF314" s="4"/>
      <c r="AG314" s="4"/>
      <c r="AH314" s="4"/>
      <c r="AI314" s="4"/>
      <c r="AJ314" s="4"/>
      <c r="AK314" s="4"/>
      <c r="AL314" s="4"/>
      <c r="AM314" s="4"/>
      <c r="AN314" s="4"/>
      <c r="AO314" s="4"/>
      <c r="AP314" s="4"/>
    </row>
    <row r="315">
      <c r="A315" s="1"/>
      <c r="B315" s="47"/>
      <c r="C315" s="47"/>
      <c r="D315" s="48"/>
      <c r="E315" s="530"/>
      <c r="F315" s="531"/>
      <c r="G315" s="531"/>
      <c r="H315" s="1"/>
      <c r="I315" s="1"/>
      <c r="J315" s="1"/>
      <c r="K315" s="47"/>
      <c r="L315" s="47"/>
      <c r="M315" s="4"/>
      <c r="N315" s="4"/>
      <c r="O315" s="4"/>
      <c r="P315" s="4"/>
      <c r="Q315" s="4"/>
      <c r="R315" s="4"/>
      <c r="S315" s="4"/>
      <c r="T315" s="4"/>
      <c r="U315" s="409"/>
      <c r="V315" s="4"/>
      <c r="W315" s="4"/>
      <c r="X315" s="4"/>
      <c r="Y315" s="4"/>
      <c r="Z315" s="4"/>
      <c r="AA315" s="4"/>
      <c r="AB315" s="4"/>
      <c r="AC315" s="4"/>
      <c r="AD315" s="4"/>
      <c r="AE315" s="4"/>
      <c r="AF315" s="4"/>
      <c r="AG315" s="4"/>
      <c r="AH315" s="4"/>
      <c r="AI315" s="4"/>
      <c r="AJ315" s="4"/>
      <c r="AK315" s="4"/>
      <c r="AL315" s="4"/>
      <c r="AM315" s="4"/>
      <c r="AN315" s="4"/>
      <c r="AO315" s="4"/>
      <c r="AP315" s="4"/>
    </row>
    <row r="316">
      <c r="A316" s="1"/>
      <c r="B316" s="47"/>
      <c r="C316" s="47"/>
      <c r="D316" s="48"/>
      <c r="E316" s="530"/>
      <c r="F316" s="531"/>
      <c r="G316" s="531"/>
      <c r="H316" s="1"/>
      <c r="I316" s="1"/>
      <c r="J316" s="1"/>
      <c r="K316" s="47"/>
      <c r="L316" s="47"/>
      <c r="M316" s="4"/>
      <c r="N316" s="4"/>
      <c r="O316" s="4"/>
      <c r="P316" s="4"/>
      <c r="Q316" s="4"/>
      <c r="R316" s="4"/>
      <c r="S316" s="4"/>
      <c r="T316" s="4"/>
      <c r="U316" s="409"/>
      <c r="V316" s="4"/>
      <c r="W316" s="4"/>
      <c r="X316" s="4"/>
      <c r="Y316" s="4"/>
      <c r="Z316" s="4"/>
      <c r="AA316" s="4"/>
      <c r="AB316" s="4"/>
      <c r="AC316" s="4"/>
      <c r="AD316" s="4"/>
      <c r="AE316" s="4"/>
      <c r="AF316" s="4"/>
      <c r="AG316" s="4"/>
      <c r="AH316" s="4"/>
      <c r="AI316" s="4"/>
      <c r="AJ316" s="4"/>
      <c r="AK316" s="4"/>
      <c r="AL316" s="4"/>
      <c r="AM316" s="4"/>
      <c r="AN316" s="4"/>
      <c r="AO316" s="4"/>
      <c r="AP316" s="4"/>
    </row>
    <row r="317">
      <c r="A317" s="1"/>
      <c r="B317" s="47"/>
      <c r="C317" s="47"/>
      <c r="D317" s="48"/>
      <c r="E317" s="530"/>
      <c r="F317" s="531"/>
      <c r="G317" s="531"/>
      <c r="H317" s="1"/>
      <c r="I317" s="1"/>
      <c r="J317" s="1"/>
      <c r="K317" s="47"/>
      <c r="L317" s="47"/>
      <c r="M317" s="4"/>
      <c r="N317" s="4"/>
      <c r="O317" s="4"/>
      <c r="P317" s="4"/>
      <c r="Q317" s="4"/>
      <c r="R317" s="4"/>
      <c r="S317" s="4"/>
      <c r="T317" s="4"/>
      <c r="U317" s="409"/>
      <c r="V317" s="4"/>
      <c r="W317" s="4"/>
      <c r="X317" s="4"/>
      <c r="Y317" s="4"/>
      <c r="Z317" s="4"/>
      <c r="AA317" s="4"/>
      <c r="AB317" s="4"/>
      <c r="AC317" s="4"/>
      <c r="AD317" s="4"/>
      <c r="AE317" s="4"/>
      <c r="AF317" s="4"/>
      <c r="AG317" s="4"/>
      <c r="AH317" s="4"/>
      <c r="AI317" s="4"/>
      <c r="AJ317" s="4"/>
      <c r="AK317" s="4"/>
      <c r="AL317" s="4"/>
      <c r="AM317" s="4"/>
      <c r="AN317" s="4"/>
      <c r="AO317" s="4"/>
      <c r="AP317" s="4"/>
    </row>
    <row r="318">
      <c r="A318" s="1"/>
      <c r="B318" s="47"/>
      <c r="C318" s="47"/>
      <c r="D318" s="48"/>
      <c r="E318" s="530"/>
      <c r="F318" s="531"/>
      <c r="G318" s="531"/>
      <c r="H318" s="1"/>
      <c r="I318" s="1"/>
      <c r="J318" s="1"/>
      <c r="K318" s="47"/>
      <c r="L318" s="47"/>
      <c r="M318" s="4"/>
      <c r="N318" s="4"/>
      <c r="O318" s="4"/>
      <c r="P318" s="4"/>
      <c r="Q318" s="4"/>
      <c r="R318" s="4"/>
      <c r="S318" s="4"/>
      <c r="T318" s="4"/>
      <c r="U318" s="409"/>
      <c r="V318" s="4"/>
      <c r="W318" s="4"/>
      <c r="X318" s="4"/>
      <c r="Y318" s="4"/>
      <c r="Z318" s="4"/>
      <c r="AA318" s="4"/>
      <c r="AB318" s="4"/>
      <c r="AC318" s="4"/>
      <c r="AD318" s="4"/>
      <c r="AE318" s="4"/>
      <c r="AF318" s="4"/>
      <c r="AG318" s="4"/>
      <c r="AH318" s="4"/>
      <c r="AI318" s="4"/>
      <c r="AJ318" s="4"/>
      <c r="AK318" s="4"/>
      <c r="AL318" s="4"/>
      <c r="AM318" s="4"/>
      <c r="AN318" s="4"/>
      <c r="AO318" s="4"/>
      <c r="AP318" s="4"/>
    </row>
    <row r="319">
      <c r="A319" s="1"/>
      <c r="B319" s="47"/>
      <c r="C319" s="47"/>
      <c r="D319" s="48"/>
      <c r="E319" s="530"/>
      <c r="F319" s="531"/>
      <c r="G319" s="531"/>
      <c r="H319" s="1"/>
      <c r="I319" s="1"/>
      <c r="J319" s="1"/>
      <c r="K319" s="47"/>
      <c r="L319" s="47"/>
      <c r="M319" s="4"/>
      <c r="N319" s="4"/>
      <c r="O319" s="4"/>
      <c r="P319" s="4"/>
      <c r="Q319" s="4"/>
      <c r="R319" s="4"/>
      <c r="S319" s="4"/>
      <c r="T319" s="4"/>
      <c r="U319" s="409"/>
      <c r="V319" s="4"/>
      <c r="W319" s="4"/>
      <c r="X319" s="4"/>
      <c r="Y319" s="4"/>
      <c r="Z319" s="4"/>
      <c r="AA319" s="4"/>
      <c r="AB319" s="4"/>
      <c r="AC319" s="4"/>
      <c r="AD319" s="4"/>
      <c r="AE319" s="4"/>
      <c r="AF319" s="4"/>
      <c r="AG319" s="4"/>
      <c r="AH319" s="4"/>
      <c r="AI319" s="4"/>
      <c r="AJ319" s="4"/>
      <c r="AK319" s="4"/>
      <c r="AL319" s="4"/>
      <c r="AM319" s="4"/>
      <c r="AN319" s="4"/>
      <c r="AO319" s="4"/>
      <c r="AP319" s="4"/>
    </row>
    <row r="320">
      <c r="A320" s="1"/>
      <c r="B320" s="47"/>
      <c r="C320" s="47"/>
      <c r="D320" s="48"/>
      <c r="E320" s="530"/>
      <c r="F320" s="531"/>
      <c r="G320" s="531"/>
      <c r="H320" s="1"/>
      <c r="I320" s="1"/>
      <c r="J320" s="1"/>
      <c r="K320" s="47"/>
      <c r="L320" s="47"/>
      <c r="M320" s="4"/>
      <c r="N320" s="4"/>
      <c r="O320" s="4"/>
      <c r="P320" s="4"/>
      <c r="Q320" s="4"/>
      <c r="R320" s="4"/>
      <c r="S320" s="4"/>
      <c r="T320" s="4"/>
      <c r="U320" s="409"/>
      <c r="V320" s="4"/>
      <c r="W320" s="4"/>
      <c r="X320" s="4"/>
      <c r="Y320" s="4"/>
      <c r="Z320" s="4"/>
      <c r="AA320" s="4"/>
      <c r="AB320" s="4"/>
      <c r="AC320" s="4"/>
      <c r="AD320" s="4"/>
      <c r="AE320" s="4"/>
      <c r="AF320" s="4"/>
      <c r="AG320" s="4"/>
      <c r="AH320" s="4"/>
      <c r="AI320" s="4"/>
      <c r="AJ320" s="4"/>
      <c r="AK320" s="4"/>
      <c r="AL320" s="4"/>
      <c r="AM320" s="4"/>
      <c r="AN320" s="4"/>
      <c r="AO320" s="4"/>
      <c r="AP320" s="4"/>
    </row>
    <row r="321">
      <c r="A321" s="1"/>
      <c r="B321" s="47"/>
      <c r="C321" s="47"/>
      <c r="D321" s="48"/>
      <c r="E321" s="530"/>
      <c r="F321" s="531"/>
      <c r="G321" s="531"/>
      <c r="H321" s="1"/>
      <c r="I321" s="1"/>
      <c r="J321" s="1"/>
      <c r="K321" s="47"/>
      <c r="L321" s="47"/>
      <c r="M321" s="4"/>
      <c r="N321" s="4"/>
      <c r="O321" s="4"/>
      <c r="P321" s="4"/>
      <c r="Q321" s="4"/>
      <c r="R321" s="4"/>
      <c r="S321" s="4"/>
      <c r="T321" s="4"/>
      <c r="U321" s="409"/>
      <c r="V321" s="4"/>
      <c r="W321" s="4"/>
      <c r="X321" s="4"/>
      <c r="Y321" s="4"/>
      <c r="Z321" s="4"/>
      <c r="AA321" s="4"/>
      <c r="AB321" s="4"/>
      <c r="AC321" s="4"/>
      <c r="AD321" s="4"/>
      <c r="AE321" s="4"/>
      <c r="AF321" s="4"/>
      <c r="AG321" s="4"/>
      <c r="AH321" s="4"/>
      <c r="AI321" s="4"/>
      <c r="AJ321" s="4"/>
      <c r="AK321" s="4"/>
      <c r="AL321" s="4"/>
      <c r="AM321" s="4"/>
      <c r="AN321" s="4"/>
      <c r="AO321" s="4"/>
      <c r="AP321" s="4"/>
    </row>
    <row r="322">
      <c r="A322" s="1"/>
      <c r="B322" s="47"/>
      <c r="C322" s="47"/>
      <c r="D322" s="48"/>
      <c r="E322" s="530"/>
      <c r="F322" s="531"/>
      <c r="G322" s="531"/>
      <c r="H322" s="1"/>
      <c r="I322" s="1"/>
      <c r="J322" s="1"/>
      <c r="K322" s="47"/>
      <c r="L322" s="47"/>
      <c r="M322" s="4"/>
      <c r="N322" s="4"/>
      <c r="O322" s="4"/>
      <c r="P322" s="4"/>
      <c r="Q322" s="4"/>
      <c r="R322" s="4"/>
      <c r="S322" s="4"/>
      <c r="T322" s="4"/>
      <c r="U322" s="409"/>
      <c r="V322" s="4"/>
      <c r="W322" s="4"/>
      <c r="X322" s="4"/>
      <c r="Y322" s="4"/>
      <c r="Z322" s="4"/>
      <c r="AA322" s="4"/>
      <c r="AB322" s="4"/>
      <c r="AC322" s="4"/>
      <c r="AD322" s="4"/>
      <c r="AE322" s="4"/>
      <c r="AF322" s="4"/>
      <c r="AG322" s="4"/>
      <c r="AH322" s="4"/>
      <c r="AI322" s="4"/>
      <c r="AJ322" s="4"/>
      <c r="AK322" s="4"/>
      <c r="AL322" s="4"/>
      <c r="AM322" s="4"/>
      <c r="AN322" s="4"/>
      <c r="AO322" s="4"/>
      <c r="AP322" s="4"/>
    </row>
    <row r="323">
      <c r="A323" s="1"/>
      <c r="B323" s="47"/>
      <c r="C323" s="47"/>
      <c r="D323" s="48"/>
      <c r="E323" s="530"/>
      <c r="F323" s="531"/>
      <c r="G323" s="531"/>
      <c r="H323" s="1"/>
      <c r="I323" s="1"/>
      <c r="J323" s="1"/>
      <c r="K323" s="47"/>
      <c r="L323" s="47"/>
      <c r="M323" s="4"/>
      <c r="N323" s="4"/>
      <c r="O323" s="4"/>
      <c r="P323" s="4"/>
      <c r="Q323" s="4"/>
      <c r="R323" s="4"/>
      <c r="S323" s="4"/>
      <c r="T323" s="4"/>
      <c r="U323" s="409"/>
      <c r="V323" s="4"/>
      <c r="W323" s="4"/>
      <c r="X323" s="4"/>
      <c r="Y323" s="4"/>
      <c r="Z323" s="4"/>
      <c r="AA323" s="4"/>
      <c r="AB323" s="4"/>
      <c r="AC323" s="4"/>
      <c r="AD323" s="4"/>
      <c r="AE323" s="4"/>
      <c r="AF323" s="4"/>
      <c r="AG323" s="4"/>
      <c r="AH323" s="4"/>
      <c r="AI323" s="4"/>
      <c r="AJ323" s="4"/>
      <c r="AK323" s="4"/>
      <c r="AL323" s="4"/>
      <c r="AM323" s="4"/>
      <c r="AN323" s="4"/>
      <c r="AO323" s="4"/>
      <c r="AP323" s="4"/>
    </row>
    <row r="324">
      <c r="A324" s="1"/>
      <c r="B324" s="47"/>
      <c r="C324" s="47"/>
      <c r="D324" s="48"/>
      <c r="E324" s="530"/>
      <c r="F324" s="531"/>
      <c r="G324" s="531"/>
      <c r="H324" s="1"/>
      <c r="I324" s="1"/>
      <c r="J324" s="1"/>
      <c r="K324" s="47"/>
      <c r="L324" s="47"/>
      <c r="M324" s="4"/>
      <c r="N324" s="4"/>
      <c r="O324" s="4"/>
      <c r="P324" s="4"/>
      <c r="Q324" s="4"/>
      <c r="R324" s="4"/>
      <c r="S324" s="4"/>
      <c r="T324" s="4"/>
      <c r="U324" s="409"/>
      <c r="V324" s="4"/>
      <c r="W324" s="4"/>
      <c r="X324" s="4"/>
      <c r="Y324" s="4"/>
      <c r="Z324" s="4"/>
      <c r="AA324" s="4"/>
      <c r="AB324" s="4"/>
      <c r="AC324" s="4"/>
      <c r="AD324" s="4"/>
      <c r="AE324" s="4"/>
      <c r="AF324" s="4"/>
      <c r="AG324" s="4"/>
      <c r="AH324" s="4"/>
      <c r="AI324" s="4"/>
      <c r="AJ324" s="4"/>
      <c r="AK324" s="4"/>
      <c r="AL324" s="4"/>
      <c r="AM324" s="4"/>
      <c r="AN324" s="4"/>
      <c r="AO324" s="4"/>
      <c r="AP324" s="4"/>
    </row>
    <row r="325">
      <c r="A325" s="1"/>
      <c r="B325" s="47"/>
      <c r="C325" s="47"/>
      <c r="D325" s="48"/>
      <c r="E325" s="530"/>
      <c r="F325" s="531"/>
      <c r="G325" s="531"/>
      <c r="H325" s="1"/>
      <c r="I325" s="1"/>
      <c r="J325" s="1"/>
      <c r="K325" s="47"/>
      <c r="L325" s="47"/>
      <c r="M325" s="4"/>
      <c r="N325" s="4"/>
      <c r="O325" s="4"/>
      <c r="P325" s="4"/>
      <c r="Q325" s="4"/>
      <c r="R325" s="4"/>
      <c r="S325" s="4"/>
      <c r="T325" s="4"/>
      <c r="U325" s="409"/>
      <c r="V325" s="4"/>
      <c r="W325" s="4"/>
      <c r="X325" s="4"/>
      <c r="Y325" s="4"/>
      <c r="Z325" s="4"/>
      <c r="AA325" s="4"/>
      <c r="AB325" s="4"/>
      <c r="AC325" s="4"/>
      <c r="AD325" s="4"/>
      <c r="AE325" s="4"/>
      <c r="AF325" s="4"/>
      <c r="AG325" s="4"/>
      <c r="AH325" s="4"/>
      <c r="AI325" s="4"/>
      <c r="AJ325" s="4"/>
      <c r="AK325" s="4"/>
      <c r="AL325" s="4"/>
      <c r="AM325" s="4"/>
      <c r="AN325" s="4"/>
      <c r="AO325" s="4"/>
      <c r="AP325" s="4"/>
    </row>
    <row r="326">
      <c r="A326" s="1"/>
      <c r="B326" s="47"/>
      <c r="C326" s="47"/>
      <c r="D326" s="48"/>
      <c r="E326" s="530"/>
      <c r="F326" s="531"/>
      <c r="G326" s="531"/>
      <c r="H326" s="1"/>
      <c r="I326" s="1"/>
      <c r="J326" s="1"/>
      <c r="K326" s="47"/>
      <c r="L326" s="47"/>
      <c r="M326" s="4"/>
      <c r="N326" s="4"/>
      <c r="O326" s="4"/>
      <c r="P326" s="4"/>
      <c r="Q326" s="4"/>
      <c r="R326" s="4"/>
      <c r="S326" s="4"/>
      <c r="T326" s="4"/>
      <c r="U326" s="409"/>
      <c r="V326" s="4"/>
      <c r="W326" s="4"/>
      <c r="X326" s="4"/>
      <c r="Y326" s="4"/>
      <c r="Z326" s="4"/>
      <c r="AA326" s="4"/>
      <c r="AB326" s="4"/>
      <c r="AC326" s="4"/>
      <c r="AD326" s="4"/>
      <c r="AE326" s="4"/>
      <c r="AF326" s="4"/>
      <c r="AG326" s="4"/>
      <c r="AH326" s="4"/>
      <c r="AI326" s="4"/>
      <c r="AJ326" s="4"/>
      <c r="AK326" s="4"/>
      <c r="AL326" s="4"/>
      <c r="AM326" s="4"/>
      <c r="AN326" s="4"/>
      <c r="AO326" s="4"/>
      <c r="AP326" s="4"/>
    </row>
    <row r="327">
      <c r="A327" s="1"/>
      <c r="B327" s="47"/>
      <c r="C327" s="47"/>
      <c r="D327" s="48"/>
      <c r="E327" s="530"/>
      <c r="F327" s="531"/>
      <c r="G327" s="531"/>
      <c r="H327" s="1"/>
      <c r="I327" s="1"/>
      <c r="J327" s="1"/>
      <c r="K327" s="47"/>
      <c r="L327" s="47"/>
      <c r="M327" s="4"/>
      <c r="N327" s="4"/>
      <c r="O327" s="4"/>
      <c r="P327" s="4"/>
      <c r="Q327" s="4"/>
      <c r="R327" s="4"/>
      <c r="S327" s="4"/>
      <c r="T327" s="4"/>
      <c r="U327" s="409"/>
      <c r="V327" s="4"/>
      <c r="W327" s="4"/>
      <c r="X327" s="4"/>
      <c r="Y327" s="4"/>
      <c r="Z327" s="4"/>
      <c r="AA327" s="4"/>
      <c r="AB327" s="4"/>
      <c r="AC327" s="4"/>
      <c r="AD327" s="4"/>
      <c r="AE327" s="4"/>
      <c r="AF327" s="4"/>
      <c r="AG327" s="4"/>
      <c r="AH327" s="4"/>
      <c r="AI327" s="4"/>
      <c r="AJ327" s="4"/>
      <c r="AK327" s="4"/>
      <c r="AL327" s="4"/>
      <c r="AM327" s="4"/>
      <c r="AN327" s="4"/>
      <c r="AO327" s="4"/>
      <c r="AP327" s="4"/>
    </row>
    <row r="328">
      <c r="A328" s="1"/>
      <c r="B328" s="47"/>
      <c r="C328" s="47"/>
      <c r="D328" s="48"/>
      <c r="E328" s="530"/>
      <c r="F328" s="531"/>
      <c r="G328" s="531"/>
      <c r="H328" s="1"/>
      <c r="I328" s="1"/>
      <c r="J328" s="1"/>
      <c r="K328" s="47"/>
      <c r="L328" s="47"/>
      <c r="M328" s="4"/>
      <c r="N328" s="4"/>
      <c r="O328" s="4"/>
      <c r="P328" s="4"/>
      <c r="Q328" s="4"/>
      <c r="R328" s="4"/>
      <c r="S328" s="4"/>
      <c r="T328" s="4"/>
      <c r="U328" s="409"/>
      <c r="V328" s="4"/>
      <c r="W328" s="4"/>
      <c r="X328" s="4"/>
      <c r="Y328" s="4"/>
      <c r="Z328" s="4"/>
      <c r="AA328" s="4"/>
      <c r="AB328" s="4"/>
      <c r="AC328" s="4"/>
      <c r="AD328" s="4"/>
      <c r="AE328" s="4"/>
      <c r="AF328" s="4"/>
      <c r="AG328" s="4"/>
      <c r="AH328" s="4"/>
      <c r="AI328" s="4"/>
      <c r="AJ328" s="4"/>
      <c r="AK328" s="4"/>
      <c r="AL328" s="4"/>
      <c r="AM328" s="4"/>
      <c r="AN328" s="4"/>
      <c r="AO328" s="4"/>
      <c r="AP328" s="4"/>
    </row>
    <row r="329">
      <c r="A329" s="1"/>
      <c r="B329" s="47"/>
      <c r="C329" s="47"/>
      <c r="D329" s="48"/>
      <c r="E329" s="530"/>
      <c r="F329" s="531"/>
      <c r="G329" s="531"/>
      <c r="H329" s="1"/>
      <c r="I329" s="1"/>
      <c r="J329" s="1"/>
      <c r="K329" s="47"/>
      <c r="L329" s="47"/>
      <c r="M329" s="4"/>
      <c r="N329" s="4"/>
      <c r="O329" s="4"/>
      <c r="P329" s="4"/>
      <c r="Q329" s="4"/>
      <c r="R329" s="4"/>
      <c r="S329" s="4"/>
      <c r="T329" s="4"/>
      <c r="U329" s="409"/>
      <c r="V329" s="4"/>
      <c r="W329" s="4"/>
      <c r="X329" s="4"/>
      <c r="Y329" s="4"/>
      <c r="Z329" s="4"/>
      <c r="AA329" s="4"/>
      <c r="AB329" s="4"/>
      <c r="AC329" s="4"/>
      <c r="AD329" s="4"/>
      <c r="AE329" s="4"/>
      <c r="AF329" s="4"/>
      <c r="AG329" s="4"/>
      <c r="AH329" s="4"/>
      <c r="AI329" s="4"/>
      <c r="AJ329" s="4"/>
      <c r="AK329" s="4"/>
      <c r="AL329" s="4"/>
      <c r="AM329" s="4"/>
      <c r="AN329" s="4"/>
      <c r="AO329" s="4"/>
      <c r="AP329" s="4"/>
    </row>
    <row r="330">
      <c r="A330" s="1"/>
      <c r="B330" s="47"/>
      <c r="C330" s="47"/>
      <c r="D330" s="48"/>
      <c r="E330" s="530"/>
      <c r="F330" s="531"/>
      <c r="G330" s="531"/>
      <c r="H330" s="1"/>
      <c r="I330" s="1"/>
      <c r="J330" s="1"/>
      <c r="K330" s="47"/>
      <c r="L330" s="47"/>
      <c r="M330" s="4"/>
      <c r="N330" s="4"/>
      <c r="O330" s="4"/>
      <c r="P330" s="4"/>
      <c r="Q330" s="4"/>
      <c r="R330" s="4"/>
      <c r="S330" s="4"/>
      <c r="T330" s="4"/>
      <c r="U330" s="409"/>
      <c r="V330" s="4"/>
      <c r="W330" s="4"/>
      <c r="X330" s="4"/>
      <c r="Y330" s="4"/>
      <c r="Z330" s="4"/>
      <c r="AA330" s="4"/>
      <c r="AB330" s="4"/>
      <c r="AC330" s="4"/>
      <c r="AD330" s="4"/>
      <c r="AE330" s="4"/>
      <c r="AF330" s="4"/>
      <c r="AG330" s="4"/>
      <c r="AH330" s="4"/>
      <c r="AI330" s="4"/>
      <c r="AJ330" s="4"/>
      <c r="AK330" s="4"/>
      <c r="AL330" s="4"/>
      <c r="AM330" s="4"/>
      <c r="AN330" s="4"/>
      <c r="AO330" s="4"/>
      <c r="AP330" s="4"/>
    </row>
    <row r="331">
      <c r="A331" s="1"/>
      <c r="B331" s="47"/>
      <c r="C331" s="47"/>
      <c r="D331" s="48"/>
      <c r="E331" s="530"/>
      <c r="F331" s="531"/>
      <c r="G331" s="531"/>
      <c r="H331" s="1"/>
      <c r="I331" s="1"/>
      <c r="J331" s="1"/>
      <c r="K331" s="47"/>
      <c r="L331" s="47"/>
      <c r="M331" s="4"/>
      <c r="N331" s="4"/>
      <c r="O331" s="4"/>
      <c r="P331" s="4"/>
      <c r="Q331" s="4"/>
      <c r="R331" s="4"/>
      <c r="S331" s="4"/>
      <c r="T331" s="4"/>
      <c r="U331" s="409"/>
      <c r="V331" s="4"/>
      <c r="W331" s="4"/>
      <c r="X331" s="4"/>
      <c r="Y331" s="4"/>
      <c r="Z331" s="4"/>
      <c r="AA331" s="4"/>
      <c r="AB331" s="4"/>
      <c r="AC331" s="4"/>
      <c r="AD331" s="4"/>
      <c r="AE331" s="4"/>
      <c r="AF331" s="4"/>
      <c r="AG331" s="4"/>
      <c r="AH331" s="4"/>
      <c r="AI331" s="4"/>
      <c r="AJ331" s="4"/>
      <c r="AK331" s="4"/>
      <c r="AL331" s="4"/>
      <c r="AM331" s="4"/>
      <c r="AN331" s="4"/>
      <c r="AO331" s="4"/>
      <c r="AP331" s="4"/>
    </row>
    <row r="332">
      <c r="A332" s="1"/>
      <c r="B332" s="47"/>
      <c r="C332" s="47"/>
      <c r="D332" s="48"/>
      <c r="E332" s="530"/>
      <c r="F332" s="531"/>
      <c r="G332" s="531"/>
      <c r="H332" s="1"/>
      <c r="I332" s="1"/>
      <c r="J332" s="1"/>
      <c r="K332" s="47"/>
      <c r="L332" s="47"/>
      <c r="M332" s="4"/>
      <c r="N332" s="4"/>
      <c r="O332" s="4"/>
      <c r="P332" s="4"/>
      <c r="Q332" s="4"/>
      <c r="R332" s="4"/>
      <c r="S332" s="4"/>
      <c r="T332" s="4"/>
      <c r="U332" s="409"/>
      <c r="V332" s="4"/>
      <c r="W332" s="4"/>
      <c r="X332" s="4"/>
      <c r="Y332" s="4"/>
      <c r="Z332" s="4"/>
      <c r="AA332" s="4"/>
      <c r="AB332" s="4"/>
      <c r="AC332" s="4"/>
      <c r="AD332" s="4"/>
      <c r="AE332" s="4"/>
      <c r="AF332" s="4"/>
      <c r="AG332" s="4"/>
      <c r="AH332" s="4"/>
      <c r="AI332" s="4"/>
      <c r="AJ332" s="4"/>
      <c r="AK332" s="4"/>
      <c r="AL332" s="4"/>
      <c r="AM332" s="4"/>
      <c r="AN332" s="4"/>
      <c r="AO332" s="4"/>
      <c r="AP332" s="4"/>
    </row>
    <row r="333">
      <c r="A333" s="1"/>
      <c r="B333" s="47"/>
      <c r="C333" s="47"/>
      <c r="D333" s="48"/>
      <c r="E333" s="530"/>
      <c r="F333" s="531"/>
      <c r="G333" s="531"/>
      <c r="H333" s="1"/>
      <c r="I333" s="1"/>
      <c r="J333" s="1"/>
      <c r="K333" s="47"/>
      <c r="L333" s="47"/>
      <c r="M333" s="4"/>
      <c r="N333" s="4"/>
      <c r="O333" s="4"/>
      <c r="P333" s="4"/>
      <c r="Q333" s="4"/>
      <c r="R333" s="4"/>
      <c r="S333" s="4"/>
      <c r="T333" s="4"/>
      <c r="U333" s="409"/>
      <c r="V333" s="4"/>
      <c r="W333" s="4"/>
      <c r="X333" s="4"/>
      <c r="Y333" s="4"/>
      <c r="Z333" s="4"/>
      <c r="AA333" s="4"/>
      <c r="AB333" s="4"/>
      <c r="AC333" s="4"/>
      <c r="AD333" s="4"/>
      <c r="AE333" s="4"/>
      <c r="AF333" s="4"/>
      <c r="AG333" s="4"/>
      <c r="AH333" s="4"/>
      <c r="AI333" s="4"/>
      <c r="AJ333" s="4"/>
      <c r="AK333" s="4"/>
      <c r="AL333" s="4"/>
      <c r="AM333" s="4"/>
      <c r="AN333" s="4"/>
      <c r="AO333" s="4"/>
      <c r="AP333" s="4"/>
    </row>
    <row r="334">
      <c r="A334" s="1"/>
      <c r="B334" s="47"/>
      <c r="C334" s="47"/>
      <c r="D334" s="48"/>
      <c r="E334" s="530"/>
      <c r="F334" s="531"/>
      <c r="G334" s="531"/>
      <c r="H334" s="1"/>
      <c r="I334" s="1"/>
      <c r="J334" s="1"/>
      <c r="K334" s="47"/>
      <c r="L334" s="47"/>
      <c r="M334" s="4"/>
      <c r="N334" s="4"/>
      <c r="O334" s="4"/>
      <c r="P334" s="4"/>
      <c r="Q334" s="4"/>
      <c r="R334" s="4"/>
      <c r="S334" s="4"/>
      <c r="T334" s="4"/>
      <c r="U334" s="409"/>
      <c r="V334" s="4"/>
      <c r="W334" s="4"/>
      <c r="X334" s="4"/>
      <c r="Y334" s="4"/>
      <c r="Z334" s="4"/>
      <c r="AA334" s="4"/>
      <c r="AB334" s="4"/>
      <c r="AC334" s="4"/>
      <c r="AD334" s="4"/>
      <c r="AE334" s="4"/>
      <c r="AF334" s="4"/>
      <c r="AG334" s="4"/>
      <c r="AH334" s="4"/>
      <c r="AI334" s="4"/>
      <c r="AJ334" s="4"/>
      <c r="AK334" s="4"/>
      <c r="AL334" s="4"/>
      <c r="AM334" s="4"/>
      <c r="AN334" s="4"/>
      <c r="AO334" s="4"/>
      <c r="AP334" s="4"/>
    </row>
    <row r="335">
      <c r="A335" s="1"/>
      <c r="B335" s="47"/>
      <c r="C335" s="47"/>
      <c r="D335" s="48"/>
      <c r="E335" s="530"/>
      <c r="F335" s="531"/>
      <c r="G335" s="531"/>
      <c r="H335" s="1"/>
      <c r="I335" s="1"/>
      <c r="J335" s="1"/>
      <c r="K335" s="47"/>
      <c r="L335" s="47"/>
      <c r="M335" s="4"/>
      <c r="N335" s="4"/>
      <c r="O335" s="4"/>
      <c r="P335" s="4"/>
      <c r="Q335" s="4"/>
      <c r="R335" s="4"/>
      <c r="S335" s="4"/>
      <c r="T335" s="4"/>
      <c r="U335" s="409"/>
      <c r="V335" s="4"/>
      <c r="W335" s="4"/>
      <c r="X335" s="4"/>
      <c r="Y335" s="4"/>
      <c r="Z335" s="4"/>
      <c r="AA335" s="4"/>
      <c r="AB335" s="4"/>
      <c r="AC335" s="4"/>
      <c r="AD335" s="4"/>
      <c r="AE335" s="4"/>
      <c r="AF335" s="4"/>
      <c r="AG335" s="4"/>
      <c r="AH335" s="4"/>
      <c r="AI335" s="4"/>
      <c r="AJ335" s="4"/>
      <c r="AK335" s="4"/>
      <c r="AL335" s="4"/>
      <c r="AM335" s="4"/>
      <c r="AN335" s="4"/>
      <c r="AO335" s="4"/>
      <c r="AP335" s="4"/>
    </row>
    <row r="336">
      <c r="A336" s="1"/>
      <c r="B336" s="47"/>
      <c r="C336" s="47"/>
      <c r="D336" s="48"/>
      <c r="E336" s="530"/>
      <c r="F336" s="531"/>
      <c r="G336" s="531"/>
      <c r="H336" s="1"/>
      <c r="I336" s="1"/>
      <c r="J336" s="1"/>
      <c r="K336" s="47"/>
      <c r="L336" s="47"/>
      <c r="M336" s="4"/>
      <c r="N336" s="4"/>
      <c r="O336" s="4"/>
      <c r="P336" s="4"/>
      <c r="Q336" s="4"/>
      <c r="R336" s="4"/>
      <c r="S336" s="4"/>
      <c r="T336" s="4"/>
      <c r="U336" s="409"/>
      <c r="V336" s="4"/>
      <c r="W336" s="4"/>
      <c r="X336" s="4"/>
      <c r="Y336" s="4"/>
      <c r="Z336" s="4"/>
      <c r="AA336" s="4"/>
      <c r="AB336" s="4"/>
      <c r="AC336" s="4"/>
      <c r="AD336" s="4"/>
      <c r="AE336" s="4"/>
      <c r="AF336" s="4"/>
      <c r="AG336" s="4"/>
      <c r="AH336" s="4"/>
      <c r="AI336" s="4"/>
      <c r="AJ336" s="4"/>
      <c r="AK336" s="4"/>
      <c r="AL336" s="4"/>
      <c r="AM336" s="4"/>
      <c r="AN336" s="4"/>
      <c r="AO336" s="4"/>
      <c r="AP336" s="4"/>
    </row>
    <row r="337">
      <c r="A337" s="1"/>
      <c r="B337" s="47"/>
      <c r="C337" s="47"/>
      <c r="D337" s="48"/>
      <c r="E337" s="530"/>
      <c r="F337" s="531"/>
      <c r="G337" s="531"/>
      <c r="H337" s="1"/>
      <c r="I337" s="1"/>
      <c r="J337" s="1"/>
      <c r="K337" s="47"/>
      <c r="L337" s="47"/>
      <c r="M337" s="4"/>
      <c r="N337" s="4"/>
      <c r="O337" s="4"/>
      <c r="P337" s="4"/>
      <c r="Q337" s="4"/>
      <c r="R337" s="4"/>
      <c r="S337" s="4"/>
      <c r="T337" s="4"/>
      <c r="U337" s="409"/>
      <c r="V337" s="4"/>
      <c r="W337" s="4"/>
      <c r="X337" s="4"/>
      <c r="Y337" s="4"/>
      <c r="Z337" s="4"/>
      <c r="AA337" s="4"/>
      <c r="AB337" s="4"/>
      <c r="AC337" s="4"/>
      <c r="AD337" s="4"/>
      <c r="AE337" s="4"/>
      <c r="AF337" s="4"/>
      <c r="AG337" s="4"/>
      <c r="AH337" s="4"/>
      <c r="AI337" s="4"/>
      <c r="AJ337" s="4"/>
      <c r="AK337" s="4"/>
      <c r="AL337" s="4"/>
      <c r="AM337" s="4"/>
      <c r="AN337" s="4"/>
      <c r="AO337" s="4"/>
      <c r="AP337" s="4"/>
    </row>
    <row r="338">
      <c r="A338" s="1"/>
      <c r="B338" s="47"/>
      <c r="C338" s="47"/>
      <c r="D338" s="48"/>
      <c r="E338" s="530"/>
      <c r="F338" s="531"/>
      <c r="G338" s="531"/>
      <c r="H338" s="1"/>
      <c r="I338" s="1"/>
      <c r="J338" s="1"/>
      <c r="K338" s="47"/>
      <c r="L338" s="47"/>
      <c r="M338" s="4"/>
      <c r="N338" s="4"/>
      <c r="O338" s="4"/>
      <c r="P338" s="4"/>
      <c r="Q338" s="4"/>
      <c r="R338" s="4"/>
      <c r="S338" s="4"/>
      <c r="T338" s="4"/>
      <c r="U338" s="409"/>
      <c r="V338" s="4"/>
      <c r="W338" s="4"/>
      <c r="X338" s="4"/>
      <c r="Y338" s="4"/>
      <c r="Z338" s="4"/>
      <c r="AA338" s="4"/>
      <c r="AB338" s="4"/>
      <c r="AC338" s="4"/>
      <c r="AD338" s="4"/>
      <c r="AE338" s="4"/>
      <c r="AF338" s="4"/>
      <c r="AG338" s="4"/>
      <c r="AH338" s="4"/>
      <c r="AI338" s="4"/>
      <c r="AJ338" s="4"/>
      <c r="AK338" s="4"/>
      <c r="AL338" s="4"/>
      <c r="AM338" s="4"/>
      <c r="AN338" s="4"/>
      <c r="AO338" s="4"/>
      <c r="AP338" s="4"/>
    </row>
    <row r="339">
      <c r="A339" s="1"/>
      <c r="B339" s="47"/>
      <c r="C339" s="47"/>
      <c r="D339" s="48"/>
      <c r="E339" s="530"/>
      <c r="F339" s="531"/>
      <c r="G339" s="531"/>
      <c r="H339" s="1"/>
      <c r="I339" s="1"/>
      <c r="J339" s="1"/>
      <c r="K339" s="47"/>
      <c r="L339" s="47"/>
      <c r="M339" s="4"/>
      <c r="N339" s="4"/>
      <c r="O339" s="4"/>
      <c r="P339" s="4"/>
      <c r="Q339" s="4"/>
      <c r="R339" s="4"/>
      <c r="S339" s="4"/>
      <c r="T339" s="4"/>
      <c r="U339" s="409"/>
      <c r="V339" s="4"/>
      <c r="W339" s="4"/>
      <c r="X339" s="4"/>
      <c r="Y339" s="4"/>
      <c r="Z339" s="4"/>
      <c r="AA339" s="4"/>
      <c r="AB339" s="4"/>
      <c r="AC339" s="4"/>
      <c r="AD339" s="4"/>
      <c r="AE339" s="4"/>
      <c r="AF339" s="4"/>
      <c r="AG339" s="4"/>
      <c r="AH339" s="4"/>
      <c r="AI339" s="4"/>
      <c r="AJ339" s="4"/>
      <c r="AK339" s="4"/>
      <c r="AL339" s="4"/>
      <c r="AM339" s="4"/>
      <c r="AN339" s="4"/>
      <c r="AO339" s="4"/>
      <c r="AP339" s="4"/>
    </row>
    <row r="340">
      <c r="A340" s="1"/>
      <c r="B340" s="47"/>
      <c r="C340" s="47"/>
      <c r="D340" s="48"/>
      <c r="E340" s="530"/>
      <c r="F340" s="531"/>
      <c r="G340" s="531"/>
      <c r="H340" s="1"/>
      <c r="I340" s="1"/>
      <c r="J340" s="1"/>
      <c r="K340" s="47"/>
      <c r="L340" s="47"/>
      <c r="M340" s="4"/>
      <c r="N340" s="4"/>
      <c r="O340" s="4"/>
      <c r="P340" s="4"/>
      <c r="Q340" s="4"/>
      <c r="R340" s="4"/>
      <c r="S340" s="4"/>
      <c r="T340" s="4"/>
      <c r="U340" s="409"/>
      <c r="V340" s="4"/>
      <c r="W340" s="4"/>
      <c r="X340" s="4"/>
      <c r="Y340" s="4"/>
      <c r="Z340" s="4"/>
      <c r="AA340" s="4"/>
      <c r="AB340" s="4"/>
      <c r="AC340" s="4"/>
      <c r="AD340" s="4"/>
      <c r="AE340" s="4"/>
      <c r="AF340" s="4"/>
      <c r="AG340" s="4"/>
      <c r="AH340" s="4"/>
      <c r="AI340" s="4"/>
      <c r="AJ340" s="4"/>
      <c r="AK340" s="4"/>
      <c r="AL340" s="4"/>
      <c r="AM340" s="4"/>
      <c r="AN340" s="4"/>
      <c r="AO340" s="4"/>
      <c r="AP340" s="4"/>
    </row>
    <row r="341">
      <c r="A341" s="1"/>
      <c r="B341" s="47"/>
      <c r="C341" s="47"/>
      <c r="D341" s="48"/>
      <c r="E341" s="530"/>
      <c r="F341" s="531"/>
      <c r="G341" s="531"/>
      <c r="H341" s="1"/>
      <c r="I341" s="1"/>
      <c r="J341" s="1"/>
      <c r="K341" s="47"/>
      <c r="L341" s="47"/>
      <c r="M341" s="4"/>
      <c r="N341" s="4"/>
      <c r="O341" s="4"/>
      <c r="P341" s="4"/>
      <c r="Q341" s="4"/>
      <c r="R341" s="4"/>
      <c r="S341" s="4"/>
      <c r="T341" s="4"/>
      <c r="U341" s="409"/>
      <c r="V341" s="4"/>
      <c r="W341" s="4"/>
      <c r="X341" s="4"/>
      <c r="Y341" s="4"/>
      <c r="Z341" s="4"/>
      <c r="AA341" s="4"/>
      <c r="AB341" s="4"/>
      <c r="AC341" s="4"/>
      <c r="AD341" s="4"/>
      <c r="AE341" s="4"/>
      <c r="AF341" s="4"/>
      <c r="AG341" s="4"/>
      <c r="AH341" s="4"/>
      <c r="AI341" s="4"/>
      <c r="AJ341" s="4"/>
      <c r="AK341" s="4"/>
      <c r="AL341" s="4"/>
      <c r="AM341" s="4"/>
      <c r="AN341" s="4"/>
      <c r="AO341" s="4"/>
      <c r="AP341" s="4"/>
    </row>
    <row r="342">
      <c r="A342" s="1"/>
      <c r="B342" s="47"/>
      <c r="C342" s="47"/>
      <c r="D342" s="48"/>
      <c r="E342" s="530"/>
      <c r="F342" s="531"/>
      <c r="G342" s="531"/>
      <c r="H342" s="1"/>
      <c r="I342" s="1"/>
      <c r="J342" s="1"/>
      <c r="K342" s="47"/>
      <c r="L342" s="47"/>
      <c r="M342" s="4"/>
      <c r="N342" s="4"/>
      <c r="O342" s="4"/>
      <c r="P342" s="4"/>
      <c r="Q342" s="4"/>
      <c r="R342" s="4"/>
      <c r="S342" s="4"/>
      <c r="T342" s="4"/>
      <c r="U342" s="409"/>
      <c r="V342" s="4"/>
      <c r="W342" s="4"/>
      <c r="X342" s="4"/>
      <c r="Y342" s="4"/>
      <c r="Z342" s="4"/>
      <c r="AA342" s="4"/>
      <c r="AB342" s="4"/>
      <c r="AC342" s="4"/>
      <c r="AD342" s="4"/>
      <c r="AE342" s="4"/>
      <c r="AF342" s="4"/>
      <c r="AG342" s="4"/>
      <c r="AH342" s="4"/>
      <c r="AI342" s="4"/>
      <c r="AJ342" s="4"/>
      <c r="AK342" s="4"/>
      <c r="AL342" s="4"/>
      <c r="AM342" s="4"/>
      <c r="AN342" s="4"/>
      <c r="AO342" s="4"/>
      <c r="AP342" s="4"/>
    </row>
    <row r="343">
      <c r="A343" s="1"/>
      <c r="B343" s="47"/>
      <c r="C343" s="47"/>
      <c r="D343" s="48"/>
      <c r="E343" s="530"/>
      <c r="F343" s="531"/>
      <c r="G343" s="531"/>
      <c r="H343" s="1"/>
      <c r="I343" s="1"/>
      <c r="J343" s="1"/>
      <c r="K343" s="47"/>
      <c r="L343" s="47"/>
      <c r="M343" s="4"/>
      <c r="N343" s="4"/>
      <c r="O343" s="4"/>
      <c r="P343" s="4"/>
      <c r="Q343" s="4"/>
      <c r="R343" s="4"/>
      <c r="S343" s="4"/>
      <c r="T343" s="4"/>
      <c r="U343" s="409"/>
      <c r="V343" s="4"/>
      <c r="W343" s="4"/>
      <c r="X343" s="4"/>
      <c r="Y343" s="4"/>
      <c r="Z343" s="4"/>
      <c r="AA343" s="4"/>
      <c r="AB343" s="4"/>
      <c r="AC343" s="4"/>
      <c r="AD343" s="4"/>
      <c r="AE343" s="4"/>
      <c r="AF343" s="4"/>
      <c r="AG343" s="4"/>
      <c r="AH343" s="4"/>
      <c r="AI343" s="4"/>
      <c r="AJ343" s="4"/>
      <c r="AK343" s="4"/>
      <c r="AL343" s="4"/>
      <c r="AM343" s="4"/>
      <c r="AN343" s="4"/>
      <c r="AO343" s="4"/>
      <c r="AP343" s="4"/>
    </row>
    <row r="344">
      <c r="A344" s="1"/>
      <c r="B344" s="47"/>
      <c r="C344" s="47"/>
      <c r="D344" s="48"/>
      <c r="E344" s="530"/>
      <c r="F344" s="531"/>
      <c r="G344" s="531"/>
      <c r="H344" s="1"/>
      <c r="I344" s="1"/>
      <c r="J344" s="1"/>
      <c r="K344" s="47"/>
      <c r="L344" s="47"/>
      <c r="M344" s="4"/>
      <c r="N344" s="4"/>
      <c r="O344" s="4"/>
      <c r="P344" s="4"/>
      <c r="Q344" s="4"/>
      <c r="R344" s="4"/>
      <c r="S344" s="4"/>
      <c r="T344" s="4"/>
      <c r="U344" s="409"/>
      <c r="V344" s="4"/>
      <c r="W344" s="4"/>
      <c r="X344" s="4"/>
      <c r="Y344" s="4"/>
      <c r="Z344" s="4"/>
      <c r="AA344" s="4"/>
      <c r="AB344" s="4"/>
      <c r="AC344" s="4"/>
      <c r="AD344" s="4"/>
      <c r="AE344" s="4"/>
      <c r="AF344" s="4"/>
      <c r="AG344" s="4"/>
      <c r="AH344" s="4"/>
      <c r="AI344" s="4"/>
      <c r="AJ344" s="4"/>
      <c r="AK344" s="4"/>
      <c r="AL344" s="4"/>
      <c r="AM344" s="4"/>
      <c r="AN344" s="4"/>
      <c r="AO344" s="4"/>
      <c r="AP344" s="4"/>
    </row>
    <row r="345">
      <c r="A345" s="1"/>
      <c r="B345" s="47"/>
      <c r="C345" s="47"/>
      <c r="D345" s="48"/>
      <c r="E345" s="530"/>
      <c r="F345" s="531"/>
      <c r="G345" s="531"/>
      <c r="H345" s="1"/>
      <c r="I345" s="1"/>
      <c r="J345" s="1"/>
      <c r="K345" s="47"/>
      <c r="L345" s="47"/>
      <c r="M345" s="4"/>
      <c r="N345" s="4"/>
      <c r="O345" s="4"/>
      <c r="P345" s="4"/>
      <c r="Q345" s="4"/>
      <c r="R345" s="4"/>
      <c r="S345" s="4"/>
      <c r="T345" s="4"/>
      <c r="U345" s="409"/>
      <c r="V345" s="4"/>
      <c r="W345" s="4"/>
      <c r="X345" s="4"/>
      <c r="Y345" s="4"/>
      <c r="Z345" s="4"/>
      <c r="AA345" s="4"/>
      <c r="AB345" s="4"/>
      <c r="AC345" s="4"/>
      <c r="AD345" s="4"/>
      <c r="AE345" s="4"/>
      <c r="AF345" s="4"/>
      <c r="AG345" s="4"/>
      <c r="AH345" s="4"/>
      <c r="AI345" s="4"/>
      <c r="AJ345" s="4"/>
      <c r="AK345" s="4"/>
      <c r="AL345" s="4"/>
      <c r="AM345" s="4"/>
      <c r="AN345" s="4"/>
      <c r="AO345" s="4"/>
      <c r="AP345" s="4"/>
    </row>
    <row r="346">
      <c r="A346" s="1"/>
      <c r="B346" s="47"/>
      <c r="C346" s="47"/>
      <c r="D346" s="48"/>
      <c r="E346" s="530"/>
      <c r="F346" s="531"/>
      <c r="G346" s="531"/>
      <c r="H346" s="1"/>
      <c r="I346" s="1"/>
      <c r="J346" s="1"/>
      <c r="K346" s="47"/>
      <c r="L346" s="47"/>
      <c r="M346" s="4"/>
      <c r="N346" s="4"/>
      <c r="O346" s="4"/>
      <c r="P346" s="4"/>
      <c r="Q346" s="4"/>
      <c r="R346" s="4"/>
      <c r="S346" s="4"/>
      <c r="T346" s="4"/>
      <c r="U346" s="409"/>
      <c r="V346" s="4"/>
      <c r="W346" s="4"/>
      <c r="X346" s="4"/>
      <c r="Y346" s="4"/>
      <c r="Z346" s="4"/>
      <c r="AA346" s="4"/>
      <c r="AB346" s="4"/>
      <c r="AC346" s="4"/>
      <c r="AD346" s="4"/>
      <c r="AE346" s="4"/>
      <c r="AF346" s="4"/>
      <c r="AG346" s="4"/>
      <c r="AH346" s="4"/>
      <c r="AI346" s="4"/>
      <c r="AJ346" s="4"/>
      <c r="AK346" s="4"/>
      <c r="AL346" s="4"/>
      <c r="AM346" s="4"/>
      <c r="AN346" s="4"/>
      <c r="AO346" s="4"/>
      <c r="AP346" s="4"/>
    </row>
    <row r="347">
      <c r="A347" s="1"/>
      <c r="B347" s="47"/>
      <c r="C347" s="47"/>
      <c r="D347" s="48"/>
      <c r="E347" s="530"/>
      <c r="F347" s="531"/>
      <c r="G347" s="531"/>
      <c r="H347" s="1"/>
      <c r="I347" s="1"/>
      <c r="J347" s="1"/>
      <c r="K347" s="47"/>
      <c r="L347" s="47"/>
      <c r="M347" s="4"/>
      <c r="N347" s="4"/>
      <c r="O347" s="4"/>
      <c r="P347" s="4"/>
      <c r="Q347" s="4"/>
      <c r="R347" s="4"/>
      <c r="S347" s="4"/>
      <c r="T347" s="4"/>
      <c r="U347" s="409"/>
      <c r="V347" s="4"/>
      <c r="W347" s="4"/>
      <c r="X347" s="4"/>
      <c r="Y347" s="4"/>
      <c r="Z347" s="4"/>
      <c r="AA347" s="4"/>
      <c r="AB347" s="4"/>
      <c r="AC347" s="4"/>
      <c r="AD347" s="4"/>
      <c r="AE347" s="4"/>
      <c r="AF347" s="4"/>
      <c r="AG347" s="4"/>
      <c r="AH347" s="4"/>
      <c r="AI347" s="4"/>
      <c r="AJ347" s="4"/>
      <c r="AK347" s="4"/>
      <c r="AL347" s="4"/>
      <c r="AM347" s="4"/>
      <c r="AN347" s="4"/>
      <c r="AO347" s="4"/>
      <c r="AP347" s="4"/>
    </row>
    <row r="348">
      <c r="A348" s="1"/>
      <c r="B348" s="47"/>
      <c r="C348" s="47"/>
      <c r="D348" s="48"/>
      <c r="E348" s="530"/>
      <c r="F348" s="531"/>
      <c r="G348" s="531"/>
      <c r="H348" s="1"/>
      <c r="I348" s="1"/>
      <c r="J348" s="1"/>
      <c r="K348" s="47"/>
      <c r="L348" s="47"/>
      <c r="M348" s="4"/>
      <c r="N348" s="4"/>
      <c r="O348" s="4"/>
      <c r="P348" s="4"/>
      <c r="Q348" s="4"/>
      <c r="R348" s="4"/>
      <c r="S348" s="4"/>
      <c r="T348" s="4"/>
      <c r="U348" s="409"/>
      <c r="V348" s="4"/>
      <c r="W348" s="4"/>
      <c r="X348" s="4"/>
      <c r="Y348" s="4"/>
      <c r="Z348" s="4"/>
      <c r="AA348" s="4"/>
      <c r="AB348" s="4"/>
      <c r="AC348" s="4"/>
      <c r="AD348" s="4"/>
      <c r="AE348" s="4"/>
      <c r="AF348" s="4"/>
      <c r="AG348" s="4"/>
      <c r="AH348" s="4"/>
      <c r="AI348" s="4"/>
      <c r="AJ348" s="4"/>
      <c r="AK348" s="4"/>
      <c r="AL348" s="4"/>
      <c r="AM348" s="4"/>
      <c r="AN348" s="4"/>
      <c r="AO348" s="4"/>
      <c r="AP348" s="4"/>
    </row>
    <row r="349">
      <c r="A349" s="1"/>
      <c r="B349" s="47"/>
      <c r="C349" s="47"/>
      <c r="D349" s="48"/>
      <c r="E349" s="530"/>
      <c r="F349" s="531"/>
      <c r="G349" s="531"/>
      <c r="H349" s="1"/>
      <c r="I349" s="1"/>
      <c r="J349" s="1"/>
      <c r="K349" s="47"/>
      <c r="L349" s="47"/>
      <c r="M349" s="4"/>
      <c r="N349" s="4"/>
      <c r="O349" s="4"/>
      <c r="P349" s="4"/>
      <c r="Q349" s="4"/>
      <c r="R349" s="4"/>
      <c r="S349" s="4"/>
      <c r="T349" s="4"/>
      <c r="U349" s="409"/>
      <c r="V349" s="4"/>
      <c r="W349" s="4"/>
      <c r="X349" s="4"/>
      <c r="Y349" s="4"/>
      <c r="Z349" s="4"/>
      <c r="AA349" s="4"/>
      <c r="AB349" s="4"/>
      <c r="AC349" s="4"/>
      <c r="AD349" s="4"/>
      <c r="AE349" s="4"/>
      <c r="AF349" s="4"/>
      <c r="AG349" s="4"/>
      <c r="AH349" s="4"/>
      <c r="AI349" s="4"/>
      <c r="AJ349" s="4"/>
      <c r="AK349" s="4"/>
      <c r="AL349" s="4"/>
      <c r="AM349" s="4"/>
      <c r="AN349" s="4"/>
      <c r="AO349" s="4"/>
      <c r="AP349" s="4"/>
    </row>
    <row r="350">
      <c r="A350" s="1"/>
      <c r="B350" s="47"/>
      <c r="C350" s="47"/>
      <c r="D350" s="48"/>
      <c r="E350" s="530"/>
      <c r="F350" s="531"/>
      <c r="G350" s="531"/>
      <c r="H350" s="1"/>
      <c r="I350" s="1"/>
      <c r="J350" s="1"/>
      <c r="K350" s="47"/>
      <c r="L350" s="47"/>
      <c r="M350" s="4"/>
      <c r="N350" s="4"/>
      <c r="O350" s="4"/>
      <c r="P350" s="4"/>
      <c r="Q350" s="4"/>
      <c r="R350" s="4"/>
      <c r="S350" s="4"/>
      <c r="T350" s="4"/>
      <c r="U350" s="409"/>
      <c r="V350" s="4"/>
      <c r="W350" s="4"/>
      <c r="X350" s="4"/>
      <c r="Y350" s="4"/>
      <c r="Z350" s="4"/>
      <c r="AA350" s="4"/>
      <c r="AB350" s="4"/>
      <c r="AC350" s="4"/>
      <c r="AD350" s="4"/>
      <c r="AE350" s="4"/>
      <c r="AF350" s="4"/>
      <c r="AG350" s="4"/>
      <c r="AH350" s="4"/>
      <c r="AI350" s="4"/>
      <c r="AJ350" s="4"/>
      <c r="AK350" s="4"/>
      <c r="AL350" s="4"/>
      <c r="AM350" s="4"/>
      <c r="AN350" s="4"/>
      <c r="AO350" s="4"/>
      <c r="AP350" s="4"/>
    </row>
    <row r="351">
      <c r="A351" s="1"/>
      <c r="B351" s="47"/>
      <c r="C351" s="47"/>
      <c r="D351" s="48"/>
      <c r="E351" s="530"/>
      <c r="F351" s="531"/>
      <c r="G351" s="531"/>
      <c r="H351" s="1"/>
      <c r="I351" s="1"/>
      <c r="J351" s="1"/>
      <c r="K351" s="47"/>
      <c r="L351" s="47"/>
      <c r="M351" s="4"/>
      <c r="N351" s="4"/>
      <c r="O351" s="4"/>
      <c r="P351" s="4"/>
      <c r="Q351" s="4"/>
      <c r="R351" s="4"/>
      <c r="S351" s="4"/>
      <c r="T351" s="4"/>
      <c r="U351" s="409"/>
      <c r="V351" s="4"/>
      <c r="W351" s="4"/>
      <c r="X351" s="4"/>
      <c r="Y351" s="4"/>
      <c r="Z351" s="4"/>
      <c r="AA351" s="4"/>
      <c r="AB351" s="4"/>
      <c r="AC351" s="4"/>
      <c r="AD351" s="4"/>
      <c r="AE351" s="4"/>
      <c r="AF351" s="4"/>
      <c r="AG351" s="4"/>
      <c r="AH351" s="4"/>
      <c r="AI351" s="4"/>
      <c r="AJ351" s="4"/>
      <c r="AK351" s="4"/>
      <c r="AL351" s="4"/>
      <c r="AM351" s="4"/>
      <c r="AN351" s="4"/>
      <c r="AO351" s="4"/>
      <c r="AP351" s="4"/>
    </row>
    <row r="352">
      <c r="A352" s="1"/>
      <c r="B352" s="47"/>
      <c r="C352" s="47"/>
      <c r="D352" s="48"/>
      <c r="E352" s="530"/>
      <c r="F352" s="531"/>
      <c r="G352" s="531"/>
      <c r="H352" s="1"/>
      <c r="I352" s="1"/>
      <c r="J352" s="1"/>
      <c r="K352" s="47"/>
      <c r="L352" s="47"/>
      <c r="M352" s="4"/>
      <c r="N352" s="4"/>
      <c r="O352" s="4"/>
      <c r="P352" s="4"/>
      <c r="Q352" s="4"/>
      <c r="R352" s="4"/>
      <c r="S352" s="4"/>
      <c r="T352" s="4"/>
      <c r="U352" s="409"/>
      <c r="V352" s="4"/>
      <c r="W352" s="4"/>
      <c r="X352" s="4"/>
      <c r="Y352" s="4"/>
      <c r="Z352" s="4"/>
      <c r="AA352" s="4"/>
      <c r="AB352" s="4"/>
      <c r="AC352" s="4"/>
      <c r="AD352" s="4"/>
      <c r="AE352" s="4"/>
      <c r="AF352" s="4"/>
      <c r="AG352" s="4"/>
      <c r="AH352" s="4"/>
      <c r="AI352" s="4"/>
      <c r="AJ352" s="4"/>
      <c r="AK352" s="4"/>
      <c r="AL352" s="4"/>
      <c r="AM352" s="4"/>
      <c r="AN352" s="4"/>
      <c r="AO352" s="4"/>
      <c r="AP352" s="4"/>
    </row>
    <row r="353">
      <c r="A353" s="1"/>
      <c r="B353" s="47"/>
      <c r="C353" s="47"/>
      <c r="D353" s="48"/>
      <c r="E353" s="530"/>
      <c r="F353" s="531"/>
      <c r="G353" s="531"/>
      <c r="H353" s="1"/>
      <c r="I353" s="1"/>
      <c r="J353" s="1"/>
      <c r="K353" s="47"/>
      <c r="L353" s="47"/>
      <c r="M353" s="4"/>
      <c r="N353" s="4"/>
      <c r="O353" s="4"/>
      <c r="P353" s="4"/>
      <c r="Q353" s="4"/>
      <c r="R353" s="4"/>
      <c r="S353" s="4"/>
      <c r="T353" s="4"/>
      <c r="U353" s="409"/>
      <c r="V353" s="4"/>
      <c r="W353" s="4"/>
      <c r="X353" s="4"/>
      <c r="Y353" s="4"/>
      <c r="Z353" s="4"/>
      <c r="AA353" s="4"/>
      <c r="AB353" s="4"/>
      <c r="AC353" s="4"/>
      <c r="AD353" s="4"/>
      <c r="AE353" s="4"/>
      <c r="AF353" s="4"/>
      <c r="AG353" s="4"/>
      <c r="AH353" s="4"/>
      <c r="AI353" s="4"/>
      <c r="AJ353" s="4"/>
      <c r="AK353" s="4"/>
      <c r="AL353" s="4"/>
      <c r="AM353" s="4"/>
      <c r="AN353" s="4"/>
      <c r="AO353" s="4"/>
      <c r="AP353" s="4"/>
    </row>
    <row r="354">
      <c r="A354" s="1"/>
      <c r="B354" s="47"/>
      <c r="C354" s="47"/>
      <c r="D354" s="48"/>
      <c r="E354" s="530"/>
      <c r="F354" s="531"/>
      <c r="G354" s="531"/>
      <c r="H354" s="1"/>
      <c r="I354" s="1"/>
      <c r="J354" s="1"/>
      <c r="K354" s="47"/>
      <c r="L354" s="47"/>
      <c r="M354" s="4"/>
      <c r="N354" s="4"/>
      <c r="O354" s="4"/>
      <c r="P354" s="4"/>
      <c r="Q354" s="4"/>
      <c r="R354" s="4"/>
      <c r="S354" s="4"/>
      <c r="T354" s="4"/>
      <c r="U354" s="409"/>
      <c r="V354" s="4"/>
      <c r="W354" s="4"/>
      <c r="X354" s="4"/>
      <c r="Y354" s="4"/>
      <c r="Z354" s="4"/>
      <c r="AA354" s="4"/>
      <c r="AB354" s="4"/>
      <c r="AC354" s="4"/>
      <c r="AD354" s="4"/>
      <c r="AE354" s="4"/>
      <c r="AF354" s="4"/>
      <c r="AG354" s="4"/>
      <c r="AH354" s="4"/>
      <c r="AI354" s="4"/>
      <c r="AJ354" s="4"/>
      <c r="AK354" s="4"/>
      <c r="AL354" s="4"/>
      <c r="AM354" s="4"/>
      <c r="AN354" s="4"/>
      <c r="AO354" s="4"/>
      <c r="AP354" s="4"/>
    </row>
    <row r="355">
      <c r="A355" s="1"/>
      <c r="B355" s="47"/>
      <c r="C355" s="47"/>
      <c r="D355" s="48"/>
      <c r="E355" s="530"/>
      <c r="F355" s="531"/>
      <c r="G355" s="531"/>
      <c r="H355" s="1"/>
      <c r="I355" s="1"/>
      <c r="J355" s="1"/>
      <c r="K355" s="47"/>
      <c r="L355" s="47"/>
      <c r="M355" s="4"/>
      <c r="N355" s="4"/>
      <c r="O355" s="4"/>
      <c r="P355" s="4"/>
      <c r="Q355" s="4"/>
      <c r="R355" s="4"/>
      <c r="S355" s="4"/>
      <c r="T355" s="4"/>
      <c r="U355" s="409"/>
      <c r="V355" s="4"/>
      <c r="W355" s="4"/>
      <c r="X355" s="4"/>
      <c r="Y355" s="4"/>
      <c r="Z355" s="4"/>
      <c r="AA355" s="4"/>
      <c r="AB355" s="4"/>
      <c r="AC355" s="4"/>
      <c r="AD355" s="4"/>
      <c r="AE355" s="4"/>
      <c r="AF355" s="4"/>
      <c r="AG355" s="4"/>
      <c r="AH355" s="4"/>
      <c r="AI355" s="4"/>
      <c r="AJ355" s="4"/>
      <c r="AK355" s="4"/>
      <c r="AL355" s="4"/>
      <c r="AM355" s="4"/>
      <c r="AN355" s="4"/>
      <c r="AO355" s="4"/>
      <c r="AP355" s="4"/>
    </row>
    <row r="356">
      <c r="A356" s="1"/>
      <c r="B356" s="47"/>
      <c r="C356" s="47"/>
      <c r="D356" s="48"/>
      <c r="E356" s="530"/>
      <c r="F356" s="531"/>
      <c r="G356" s="531"/>
      <c r="H356" s="1"/>
      <c r="I356" s="1"/>
      <c r="J356" s="1"/>
      <c r="K356" s="47"/>
      <c r="L356" s="47"/>
      <c r="M356" s="4"/>
      <c r="N356" s="4"/>
      <c r="O356" s="4"/>
      <c r="P356" s="4"/>
      <c r="Q356" s="4"/>
      <c r="R356" s="4"/>
      <c r="S356" s="4"/>
      <c r="T356" s="4"/>
      <c r="U356" s="409"/>
      <c r="V356" s="4"/>
      <c r="W356" s="4"/>
      <c r="X356" s="4"/>
      <c r="Y356" s="4"/>
      <c r="Z356" s="4"/>
      <c r="AA356" s="4"/>
      <c r="AB356" s="4"/>
      <c r="AC356" s="4"/>
      <c r="AD356" s="4"/>
      <c r="AE356" s="4"/>
      <c r="AF356" s="4"/>
      <c r="AG356" s="4"/>
      <c r="AH356" s="4"/>
      <c r="AI356" s="4"/>
      <c r="AJ356" s="4"/>
      <c r="AK356" s="4"/>
      <c r="AL356" s="4"/>
      <c r="AM356" s="4"/>
      <c r="AN356" s="4"/>
      <c r="AO356" s="4"/>
      <c r="AP356" s="4"/>
    </row>
    <row r="357">
      <c r="A357" s="1"/>
      <c r="B357" s="47"/>
      <c r="C357" s="47"/>
      <c r="D357" s="48"/>
      <c r="E357" s="530"/>
      <c r="F357" s="531"/>
      <c r="G357" s="531"/>
      <c r="H357" s="1"/>
      <c r="I357" s="1"/>
      <c r="J357" s="1"/>
      <c r="K357" s="47"/>
      <c r="L357" s="47"/>
      <c r="M357" s="4"/>
      <c r="N357" s="4"/>
      <c r="O357" s="4"/>
      <c r="P357" s="4"/>
      <c r="Q357" s="4"/>
      <c r="R357" s="4"/>
      <c r="S357" s="4"/>
      <c r="T357" s="4"/>
      <c r="U357" s="409"/>
      <c r="V357" s="4"/>
      <c r="W357" s="4"/>
      <c r="X357" s="4"/>
      <c r="Y357" s="4"/>
      <c r="Z357" s="4"/>
      <c r="AA357" s="4"/>
      <c r="AB357" s="4"/>
      <c r="AC357" s="4"/>
      <c r="AD357" s="4"/>
      <c r="AE357" s="4"/>
      <c r="AF357" s="4"/>
      <c r="AG357" s="4"/>
      <c r="AH357" s="4"/>
      <c r="AI357" s="4"/>
      <c r="AJ357" s="4"/>
      <c r="AK357" s="4"/>
      <c r="AL357" s="4"/>
      <c r="AM357" s="4"/>
      <c r="AN357" s="4"/>
      <c r="AO357" s="4"/>
      <c r="AP357" s="4"/>
    </row>
    <row r="358">
      <c r="A358" s="1"/>
      <c r="B358" s="47"/>
      <c r="C358" s="47"/>
      <c r="D358" s="48"/>
      <c r="E358" s="530"/>
      <c r="F358" s="531"/>
      <c r="G358" s="531"/>
      <c r="H358" s="1"/>
      <c r="I358" s="1"/>
      <c r="J358" s="1"/>
      <c r="K358" s="47"/>
      <c r="L358" s="47"/>
      <c r="M358" s="4"/>
      <c r="N358" s="4"/>
      <c r="O358" s="4"/>
      <c r="P358" s="4"/>
      <c r="Q358" s="4"/>
      <c r="R358" s="4"/>
      <c r="S358" s="4"/>
      <c r="T358" s="4"/>
      <c r="U358" s="409"/>
      <c r="V358" s="4"/>
      <c r="W358" s="4"/>
      <c r="X358" s="4"/>
      <c r="Y358" s="4"/>
      <c r="Z358" s="4"/>
      <c r="AA358" s="4"/>
      <c r="AB358" s="4"/>
      <c r="AC358" s="4"/>
      <c r="AD358" s="4"/>
      <c r="AE358" s="4"/>
      <c r="AF358" s="4"/>
      <c r="AG358" s="4"/>
      <c r="AH358" s="4"/>
      <c r="AI358" s="4"/>
      <c r="AJ358" s="4"/>
      <c r="AK358" s="4"/>
      <c r="AL358" s="4"/>
      <c r="AM358" s="4"/>
      <c r="AN358" s="4"/>
      <c r="AO358" s="4"/>
      <c r="AP358" s="4"/>
    </row>
    <row r="359">
      <c r="A359" s="1"/>
      <c r="B359" s="47"/>
      <c r="C359" s="47"/>
      <c r="D359" s="48"/>
      <c r="E359" s="530"/>
      <c r="F359" s="531"/>
      <c r="G359" s="531"/>
      <c r="H359" s="1"/>
      <c r="I359" s="1"/>
      <c r="J359" s="1"/>
      <c r="K359" s="47"/>
      <c r="L359" s="47"/>
      <c r="M359" s="4"/>
      <c r="N359" s="4"/>
      <c r="O359" s="4"/>
      <c r="P359" s="4"/>
      <c r="Q359" s="4"/>
      <c r="R359" s="4"/>
      <c r="S359" s="4"/>
      <c r="T359" s="4"/>
      <c r="U359" s="409"/>
      <c r="V359" s="4"/>
      <c r="W359" s="4"/>
      <c r="X359" s="4"/>
      <c r="Y359" s="4"/>
      <c r="Z359" s="4"/>
      <c r="AA359" s="4"/>
      <c r="AB359" s="4"/>
      <c r="AC359" s="4"/>
      <c r="AD359" s="4"/>
      <c r="AE359" s="4"/>
      <c r="AF359" s="4"/>
      <c r="AG359" s="4"/>
      <c r="AH359" s="4"/>
      <c r="AI359" s="4"/>
      <c r="AJ359" s="4"/>
      <c r="AK359" s="4"/>
      <c r="AL359" s="4"/>
      <c r="AM359" s="4"/>
      <c r="AN359" s="4"/>
      <c r="AO359" s="4"/>
      <c r="AP359" s="4"/>
    </row>
    <row r="360">
      <c r="A360" s="1"/>
      <c r="B360" s="47"/>
      <c r="C360" s="47"/>
      <c r="D360" s="48"/>
      <c r="E360" s="530"/>
      <c r="F360" s="531"/>
      <c r="G360" s="531"/>
      <c r="H360" s="1"/>
      <c r="I360" s="1"/>
      <c r="J360" s="1"/>
      <c r="K360" s="47"/>
      <c r="L360" s="47"/>
      <c r="M360" s="4"/>
      <c r="N360" s="4"/>
      <c r="O360" s="4"/>
      <c r="P360" s="4"/>
      <c r="Q360" s="4"/>
      <c r="R360" s="4"/>
      <c r="S360" s="4"/>
      <c r="T360" s="4"/>
      <c r="U360" s="409"/>
      <c r="V360" s="4"/>
      <c r="W360" s="4"/>
      <c r="X360" s="4"/>
      <c r="Y360" s="4"/>
      <c r="Z360" s="4"/>
      <c r="AA360" s="4"/>
      <c r="AB360" s="4"/>
      <c r="AC360" s="4"/>
      <c r="AD360" s="4"/>
      <c r="AE360" s="4"/>
      <c r="AF360" s="4"/>
      <c r="AG360" s="4"/>
      <c r="AH360" s="4"/>
      <c r="AI360" s="4"/>
      <c r="AJ360" s="4"/>
      <c r="AK360" s="4"/>
      <c r="AL360" s="4"/>
      <c r="AM360" s="4"/>
      <c r="AN360" s="4"/>
      <c r="AO360" s="4"/>
      <c r="AP360" s="4"/>
    </row>
    <row r="361">
      <c r="A361" s="1"/>
      <c r="B361" s="47"/>
      <c r="C361" s="47"/>
      <c r="D361" s="48"/>
      <c r="E361" s="530"/>
      <c r="F361" s="531"/>
      <c r="G361" s="531"/>
      <c r="H361" s="1"/>
      <c r="I361" s="1"/>
      <c r="J361" s="1"/>
      <c r="K361" s="47"/>
      <c r="L361" s="47"/>
      <c r="M361" s="4"/>
      <c r="N361" s="4"/>
      <c r="O361" s="4"/>
      <c r="P361" s="4"/>
      <c r="Q361" s="4"/>
      <c r="R361" s="4"/>
      <c r="S361" s="4"/>
      <c r="T361" s="4"/>
      <c r="U361" s="409"/>
      <c r="V361" s="4"/>
      <c r="W361" s="4"/>
      <c r="X361" s="4"/>
      <c r="Y361" s="4"/>
      <c r="Z361" s="4"/>
      <c r="AA361" s="4"/>
      <c r="AB361" s="4"/>
      <c r="AC361" s="4"/>
      <c r="AD361" s="4"/>
      <c r="AE361" s="4"/>
      <c r="AF361" s="4"/>
      <c r="AG361" s="4"/>
      <c r="AH361" s="4"/>
      <c r="AI361" s="4"/>
      <c r="AJ361" s="4"/>
      <c r="AK361" s="4"/>
      <c r="AL361" s="4"/>
      <c r="AM361" s="4"/>
      <c r="AN361" s="4"/>
      <c r="AO361" s="4"/>
      <c r="AP361" s="4"/>
    </row>
    <row r="362">
      <c r="A362" s="1"/>
      <c r="B362" s="47"/>
      <c r="C362" s="47"/>
      <c r="D362" s="48"/>
      <c r="E362" s="530"/>
      <c r="F362" s="531"/>
      <c r="G362" s="531"/>
      <c r="H362" s="1"/>
      <c r="I362" s="1"/>
      <c r="J362" s="1"/>
      <c r="K362" s="47"/>
      <c r="L362" s="47"/>
      <c r="M362" s="4"/>
      <c r="N362" s="4"/>
      <c r="O362" s="4"/>
      <c r="P362" s="4"/>
      <c r="Q362" s="4"/>
      <c r="R362" s="4"/>
      <c r="S362" s="4"/>
      <c r="T362" s="4"/>
      <c r="U362" s="409"/>
      <c r="V362" s="4"/>
      <c r="W362" s="4"/>
      <c r="X362" s="4"/>
      <c r="Y362" s="4"/>
      <c r="Z362" s="4"/>
      <c r="AA362" s="4"/>
      <c r="AB362" s="4"/>
      <c r="AC362" s="4"/>
      <c r="AD362" s="4"/>
      <c r="AE362" s="4"/>
      <c r="AF362" s="4"/>
      <c r="AG362" s="4"/>
      <c r="AH362" s="4"/>
      <c r="AI362" s="4"/>
      <c r="AJ362" s="4"/>
      <c r="AK362" s="4"/>
      <c r="AL362" s="4"/>
      <c r="AM362" s="4"/>
      <c r="AN362" s="4"/>
      <c r="AO362" s="4"/>
      <c r="AP362" s="4"/>
    </row>
    <row r="363">
      <c r="A363" s="1"/>
      <c r="B363" s="47"/>
      <c r="C363" s="47"/>
      <c r="D363" s="48"/>
      <c r="E363" s="530"/>
      <c r="F363" s="531"/>
      <c r="G363" s="531"/>
      <c r="H363" s="1"/>
      <c r="I363" s="1"/>
      <c r="J363" s="1"/>
      <c r="K363" s="47"/>
      <c r="L363" s="47"/>
      <c r="M363" s="4"/>
      <c r="N363" s="4"/>
      <c r="O363" s="4"/>
      <c r="P363" s="4"/>
      <c r="Q363" s="4"/>
      <c r="R363" s="4"/>
      <c r="S363" s="4"/>
      <c r="T363" s="4"/>
      <c r="U363" s="409"/>
      <c r="V363" s="4"/>
      <c r="W363" s="4"/>
      <c r="X363" s="4"/>
      <c r="Y363" s="4"/>
      <c r="Z363" s="4"/>
      <c r="AA363" s="4"/>
      <c r="AB363" s="4"/>
      <c r="AC363" s="4"/>
      <c r="AD363" s="4"/>
      <c r="AE363" s="4"/>
      <c r="AF363" s="4"/>
      <c r="AG363" s="4"/>
      <c r="AH363" s="4"/>
      <c r="AI363" s="4"/>
      <c r="AJ363" s="4"/>
      <c r="AK363" s="4"/>
      <c r="AL363" s="4"/>
      <c r="AM363" s="4"/>
      <c r="AN363" s="4"/>
      <c r="AO363" s="4"/>
      <c r="AP363" s="4"/>
    </row>
    <row r="364">
      <c r="A364" s="1"/>
      <c r="B364" s="47"/>
      <c r="C364" s="47"/>
      <c r="D364" s="48"/>
      <c r="E364" s="530"/>
      <c r="F364" s="531"/>
      <c r="G364" s="531"/>
      <c r="H364" s="1"/>
      <c r="I364" s="1"/>
      <c r="J364" s="1"/>
      <c r="K364" s="47"/>
      <c r="L364" s="47"/>
      <c r="M364" s="4"/>
      <c r="N364" s="4"/>
      <c r="O364" s="4"/>
      <c r="P364" s="4"/>
      <c r="Q364" s="4"/>
      <c r="R364" s="4"/>
      <c r="S364" s="4"/>
      <c r="T364" s="4"/>
      <c r="U364" s="409"/>
      <c r="V364" s="4"/>
      <c r="W364" s="4"/>
      <c r="X364" s="4"/>
      <c r="Y364" s="4"/>
      <c r="Z364" s="4"/>
      <c r="AA364" s="4"/>
      <c r="AB364" s="4"/>
      <c r="AC364" s="4"/>
      <c r="AD364" s="4"/>
      <c r="AE364" s="4"/>
      <c r="AF364" s="4"/>
      <c r="AG364" s="4"/>
      <c r="AH364" s="4"/>
      <c r="AI364" s="4"/>
      <c r="AJ364" s="4"/>
      <c r="AK364" s="4"/>
      <c r="AL364" s="4"/>
      <c r="AM364" s="4"/>
      <c r="AN364" s="4"/>
      <c r="AO364" s="4"/>
      <c r="AP364" s="4"/>
    </row>
    <row r="365">
      <c r="A365" s="1"/>
      <c r="B365" s="47"/>
      <c r="C365" s="47"/>
      <c r="D365" s="48"/>
      <c r="E365" s="530"/>
      <c r="F365" s="531"/>
      <c r="G365" s="531"/>
      <c r="H365" s="1"/>
      <c r="I365" s="1"/>
      <c r="J365" s="1"/>
      <c r="K365" s="47"/>
      <c r="L365" s="47"/>
      <c r="M365" s="4"/>
      <c r="N365" s="4"/>
      <c r="O365" s="4"/>
      <c r="P365" s="4"/>
      <c r="Q365" s="4"/>
      <c r="R365" s="4"/>
      <c r="S365" s="4"/>
      <c r="T365" s="4"/>
      <c r="U365" s="409"/>
      <c r="V365" s="4"/>
      <c r="W365" s="4"/>
      <c r="X365" s="4"/>
      <c r="Y365" s="4"/>
      <c r="Z365" s="4"/>
      <c r="AA365" s="4"/>
      <c r="AB365" s="4"/>
      <c r="AC365" s="4"/>
      <c r="AD365" s="4"/>
      <c r="AE365" s="4"/>
      <c r="AF365" s="4"/>
      <c r="AG365" s="4"/>
      <c r="AH365" s="4"/>
      <c r="AI365" s="4"/>
      <c r="AJ365" s="4"/>
      <c r="AK365" s="4"/>
      <c r="AL365" s="4"/>
      <c r="AM365" s="4"/>
      <c r="AN365" s="4"/>
      <c r="AO365" s="4"/>
      <c r="AP365" s="4"/>
    </row>
    <row r="366">
      <c r="A366" s="1"/>
      <c r="B366" s="47"/>
      <c r="C366" s="47"/>
      <c r="D366" s="48"/>
      <c r="E366" s="530"/>
      <c r="F366" s="531"/>
      <c r="G366" s="531"/>
      <c r="H366" s="1"/>
      <c r="I366" s="1"/>
      <c r="J366" s="1"/>
      <c r="K366" s="47"/>
      <c r="L366" s="47"/>
      <c r="M366" s="4"/>
      <c r="N366" s="4"/>
      <c r="O366" s="4"/>
      <c r="P366" s="4"/>
      <c r="Q366" s="4"/>
      <c r="R366" s="4"/>
      <c r="S366" s="4"/>
      <c r="T366" s="4"/>
      <c r="U366" s="409"/>
      <c r="V366" s="4"/>
      <c r="W366" s="4"/>
      <c r="X366" s="4"/>
      <c r="Y366" s="4"/>
      <c r="Z366" s="4"/>
      <c r="AA366" s="4"/>
      <c r="AB366" s="4"/>
      <c r="AC366" s="4"/>
      <c r="AD366" s="4"/>
      <c r="AE366" s="4"/>
      <c r="AF366" s="4"/>
      <c r="AG366" s="4"/>
      <c r="AH366" s="4"/>
      <c r="AI366" s="4"/>
      <c r="AJ366" s="4"/>
      <c r="AK366" s="4"/>
      <c r="AL366" s="4"/>
      <c r="AM366" s="4"/>
      <c r="AN366" s="4"/>
      <c r="AO366" s="4"/>
      <c r="AP366" s="4"/>
    </row>
    <row r="367">
      <c r="A367" s="1"/>
      <c r="B367" s="47"/>
      <c r="C367" s="47"/>
      <c r="D367" s="48"/>
      <c r="E367" s="530"/>
      <c r="F367" s="531"/>
      <c r="G367" s="531"/>
      <c r="H367" s="1"/>
      <c r="I367" s="1"/>
      <c r="J367" s="1"/>
      <c r="K367" s="47"/>
      <c r="L367" s="47"/>
      <c r="M367" s="4"/>
      <c r="N367" s="4"/>
      <c r="O367" s="4"/>
      <c r="P367" s="4"/>
      <c r="Q367" s="4"/>
      <c r="R367" s="4"/>
      <c r="S367" s="4"/>
      <c r="T367" s="4"/>
      <c r="U367" s="409"/>
      <c r="V367" s="4"/>
      <c r="W367" s="4"/>
      <c r="X367" s="4"/>
      <c r="Y367" s="4"/>
      <c r="Z367" s="4"/>
      <c r="AA367" s="4"/>
      <c r="AB367" s="4"/>
      <c r="AC367" s="4"/>
      <c r="AD367" s="4"/>
      <c r="AE367" s="4"/>
      <c r="AF367" s="4"/>
      <c r="AG367" s="4"/>
      <c r="AH367" s="4"/>
      <c r="AI367" s="4"/>
      <c r="AJ367" s="4"/>
      <c r="AK367" s="4"/>
      <c r="AL367" s="4"/>
      <c r="AM367" s="4"/>
      <c r="AN367" s="4"/>
      <c r="AO367" s="4"/>
      <c r="AP367" s="4"/>
    </row>
    <row r="368">
      <c r="A368" s="1"/>
      <c r="B368" s="47"/>
      <c r="C368" s="47"/>
      <c r="D368" s="48"/>
      <c r="E368" s="530"/>
      <c r="F368" s="531"/>
      <c r="G368" s="531"/>
      <c r="H368" s="1"/>
      <c r="I368" s="1"/>
      <c r="J368" s="1"/>
      <c r="K368" s="47"/>
      <c r="L368" s="47"/>
      <c r="M368" s="4"/>
      <c r="N368" s="4"/>
      <c r="O368" s="4"/>
      <c r="P368" s="4"/>
      <c r="Q368" s="4"/>
      <c r="R368" s="4"/>
      <c r="S368" s="4"/>
      <c r="T368" s="4"/>
      <c r="U368" s="409"/>
      <c r="V368" s="4"/>
      <c r="W368" s="4"/>
      <c r="X368" s="4"/>
      <c r="Y368" s="4"/>
      <c r="Z368" s="4"/>
      <c r="AA368" s="4"/>
      <c r="AB368" s="4"/>
      <c r="AC368" s="4"/>
      <c r="AD368" s="4"/>
      <c r="AE368" s="4"/>
      <c r="AF368" s="4"/>
      <c r="AG368" s="4"/>
      <c r="AH368" s="4"/>
      <c r="AI368" s="4"/>
      <c r="AJ368" s="4"/>
      <c r="AK368" s="4"/>
      <c r="AL368" s="4"/>
      <c r="AM368" s="4"/>
      <c r="AN368" s="4"/>
      <c r="AO368" s="4"/>
      <c r="AP368" s="4"/>
    </row>
    <row r="369">
      <c r="A369" s="1"/>
      <c r="B369" s="47"/>
      <c r="C369" s="47"/>
      <c r="D369" s="48"/>
      <c r="E369" s="530"/>
      <c r="F369" s="531"/>
      <c r="G369" s="531"/>
      <c r="H369" s="1"/>
      <c r="I369" s="1"/>
      <c r="J369" s="1"/>
      <c r="K369" s="47"/>
      <c r="L369" s="47"/>
      <c r="M369" s="4"/>
      <c r="N369" s="4"/>
      <c r="O369" s="4"/>
      <c r="P369" s="4"/>
      <c r="Q369" s="4"/>
      <c r="R369" s="4"/>
      <c r="S369" s="4"/>
      <c r="T369" s="4"/>
      <c r="U369" s="409"/>
      <c r="V369" s="4"/>
      <c r="W369" s="4"/>
      <c r="X369" s="4"/>
      <c r="Y369" s="4"/>
      <c r="Z369" s="4"/>
      <c r="AA369" s="4"/>
      <c r="AB369" s="4"/>
      <c r="AC369" s="4"/>
      <c r="AD369" s="4"/>
      <c r="AE369" s="4"/>
      <c r="AF369" s="4"/>
      <c r="AG369" s="4"/>
      <c r="AH369" s="4"/>
      <c r="AI369" s="4"/>
      <c r="AJ369" s="4"/>
      <c r="AK369" s="4"/>
      <c r="AL369" s="4"/>
      <c r="AM369" s="4"/>
      <c r="AN369" s="4"/>
      <c r="AO369" s="4"/>
      <c r="AP369" s="4"/>
    </row>
    <row r="370">
      <c r="A370" s="1"/>
      <c r="B370" s="47"/>
      <c r="C370" s="47"/>
      <c r="D370" s="48"/>
      <c r="E370" s="530"/>
      <c r="F370" s="531"/>
      <c r="G370" s="531"/>
      <c r="H370" s="1"/>
      <c r="I370" s="1"/>
      <c r="J370" s="1"/>
      <c r="K370" s="47"/>
      <c r="L370" s="47"/>
      <c r="M370" s="4"/>
      <c r="N370" s="4"/>
      <c r="O370" s="4"/>
      <c r="P370" s="4"/>
      <c r="Q370" s="4"/>
      <c r="R370" s="4"/>
      <c r="S370" s="4"/>
      <c r="T370" s="4"/>
      <c r="U370" s="409"/>
      <c r="V370" s="4"/>
      <c r="W370" s="4"/>
      <c r="X370" s="4"/>
      <c r="Y370" s="4"/>
      <c r="Z370" s="4"/>
      <c r="AA370" s="4"/>
      <c r="AB370" s="4"/>
      <c r="AC370" s="4"/>
      <c r="AD370" s="4"/>
      <c r="AE370" s="4"/>
      <c r="AF370" s="4"/>
      <c r="AG370" s="4"/>
      <c r="AH370" s="4"/>
      <c r="AI370" s="4"/>
      <c r="AJ370" s="4"/>
      <c r="AK370" s="4"/>
      <c r="AL370" s="4"/>
      <c r="AM370" s="4"/>
      <c r="AN370" s="4"/>
      <c r="AO370" s="4"/>
      <c r="AP370" s="4"/>
    </row>
    <row r="371">
      <c r="A371" s="1"/>
      <c r="B371" s="47"/>
      <c r="C371" s="47"/>
      <c r="D371" s="48"/>
      <c r="E371" s="530"/>
      <c r="F371" s="531"/>
      <c r="G371" s="531"/>
      <c r="H371" s="1"/>
      <c r="I371" s="1"/>
      <c r="J371" s="1"/>
      <c r="K371" s="47"/>
      <c r="L371" s="47"/>
      <c r="M371" s="4"/>
      <c r="N371" s="4"/>
      <c r="O371" s="4"/>
      <c r="P371" s="4"/>
      <c r="Q371" s="4"/>
      <c r="R371" s="4"/>
      <c r="S371" s="4"/>
      <c r="T371" s="4"/>
      <c r="U371" s="409"/>
      <c r="V371" s="4"/>
      <c r="W371" s="4"/>
      <c r="X371" s="4"/>
      <c r="Y371" s="4"/>
      <c r="Z371" s="4"/>
      <c r="AA371" s="4"/>
      <c r="AB371" s="4"/>
      <c r="AC371" s="4"/>
      <c r="AD371" s="4"/>
      <c r="AE371" s="4"/>
      <c r="AF371" s="4"/>
      <c r="AG371" s="4"/>
      <c r="AH371" s="4"/>
      <c r="AI371" s="4"/>
      <c r="AJ371" s="4"/>
      <c r="AK371" s="4"/>
      <c r="AL371" s="4"/>
      <c r="AM371" s="4"/>
      <c r="AN371" s="4"/>
      <c r="AO371" s="4"/>
      <c r="AP371" s="4"/>
    </row>
    <row r="372">
      <c r="A372" s="1"/>
      <c r="B372" s="47"/>
      <c r="C372" s="47"/>
      <c r="D372" s="48"/>
      <c r="E372" s="530"/>
      <c r="F372" s="531"/>
      <c r="G372" s="531"/>
      <c r="H372" s="1"/>
      <c r="I372" s="1"/>
      <c r="J372" s="1"/>
      <c r="K372" s="47"/>
      <c r="L372" s="47"/>
      <c r="M372" s="4"/>
      <c r="N372" s="4"/>
      <c r="O372" s="4"/>
      <c r="P372" s="4"/>
      <c r="Q372" s="4"/>
      <c r="R372" s="4"/>
      <c r="S372" s="4"/>
      <c r="T372" s="4"/>
      <c r="U372" s="409"/>
      <c r="V372" s="4"/>
      <c r="W372" s="4"/>
      <c r="X372" s="4"/>
      <c r="Y372" s="4"/>
      <c r="Z372" s="4"/>
      <c r="AA372" s="4"/>
      <c r="AB372" s="4"/>
      <c r="AC372" s="4"/>
      <c r="AD372" s="4"/>
      <c r="AE372" s="4"/>
      <c r="AF372" s="4"/>
      <c r="AG372" s="4"/>
      <c r="AH372" s="4"/>
      <c r="AI372" s="4"/>
      <c r="AJ372" s="4"/>
      <c r="AK372" s="4"/>
      <c r="AL372" s="4"/>
      <c r="AM372" s="4"/>
      <c r="AN372" s="4"/>
      <c r="AO372" s="4"/>
      <c r="AP372" s="4"/>
    </row>
    <row r="373">
      <c r="A373" s="1"/>
      <c r="B373" s="47"/>
      <c r="C373" s="47"/>
      <c r="D373" s="48"/>
      <c r="E373" s="530"/>
      <c r="F373" s="531"/>
      <c r="G373" s="531"/>
      <c r="H373" s="1"/>
      <c r="I373" s="1"/>
      <c r="J373" s="1"/>
      <c r="K373" s="47"/>
      <c r="L373" s="47"/>
      <c r="M373" s="4"/>
      <c r="N373" s="4"/>
      <c r="O373" s="4"/>
      <c r="P373" s="4"/>
      <c r="Q373" s="4"/>
      <c r="R373" s="4"/>
      <c r="S373" s="4"/>
      <c r="T373" s="4"/>
      <c r="U373" s="409"/>
      <c r="V373" s="4"/>
      <c r="W373" s="4"/>
      <c r="X373" s="4"/>
      <c r="Y373" s="4"/>
      <c r="Z373" s="4"/>
      <c r="AA373" s="4"/>
      <c r="AB373" s="4"/>
      <c r="AC373" s="4"/>
      <c r="AD373" s="4"/>
      <c r="AE373" s="4"/>
      <c r="AF373" s="4"/>
      <c r="AG373" s="4"/>
      <c r="AH373" s="4"/>
      <c r="AI373" s="4"/>
      <c r="AJ373" s="4"/>
      <c r="AK373" s="4"/>
      <c r="AL373" s="4"/>
      <c r="AM373" s="4"/>
      <c r="AN373" s="4"/>
      <c r="AO373" s="4"/>
      <c r="AP373" s="4"/>
    </row>
    <row r="374">
      <c r="A374" s="1"/>
      <c r="B374" s="47"/>
      <c r="C374" s="47"/>
      <c r="D374" s="48"/>
      <c r="E374" s="530"/>
      <c r="F374" s="531"/>
      <c r="G374" s="531"/>
      <c r="H374" s="1"/>
      <c r="I374" s="1"/>
      <c r="J374" s="1"/>
      <c r="K374" s="47"/>
      <c r="L374" s="47"/>
      <c r="M374" s="4"/>
      <c r="N374" s="4"/>
      <c r="O374" s="4"/>
      <c r="P374" s="4"/>
      <c r="Q374" s="4"/>
      <c r="R374" s="4"/>
      <c r="S374" s="4"/>
      <c r="T374" s="4"/>
      <c r="U374" s="409"/>
      <c r="V374" s="4"/>
      <c r="W374" s="4"/>
      <c r="X374" s="4"/>
      <c r="Y374" s="4"/>
      <c r="Z374" s="4"/>
      <c r="AA374" s="4"/>
      <c r="AB374" s="4"/>
      <c r="AC374" s="4"/>
      <c r="AD374" s="4"/>
      <c r="AE374" s="4"/>
      <c r="AF374" s="4"/>
      <c r="AG374" s="4"/>
      <c r="AH374" s="4"/>
      <c r="AI374" s="4"/>
      <c r="AJ374" s="4"/>
      <c r="AK374" s="4"/>
      <c r="AL374" s="4"/>
      <c r="AM374" s="4"/>
      <c r="AN374" s="4"/>
      <c r="AO374" s="4"/>
      <c r="AP374" s="4"/>
    </row>
    <row r="375">
      <c r="A375" s="1"/>
      <c r="B375" s="47"/>
      <c r="C375" s="47"/>
      <c r="D375" s="48"/>
      <c r="E375" s="530"/>
      <c r="F375" s="531"/>
      <c r="G375" s="531"/>
      <c r="H375" s="1"/>
      <c r="I375" s="1"/>
      <c r="J375" s="1"/>
      <c r="K375" s="47"/>
      <c r="L375" s="47"/>
      <c r="M375" s="4"/>
      <c r="N375" s="4"/>
      <c r="O375" s="4"/>
      <c r="P375" s="4"/>
      <c r="Q375" s="4"/>
      <c r="R375" s="4"/>
      <c r="S375" s="4"/>
      <c r="T375" s="4"/>
      <c r="U375" s="409"/>
      <c r="V375" s="4"/>
      <c r="W375" s="4"/>
      <c r="X375" s="4"/>
      <c r="Y375" s="4"/>
      <c r="Z375" s="4"/>
      <c r="AA375" s="4"/>
      <c r="AB375" s="4"/>
      <c r="AC375" s="4"/>
      <c r="AD375" s="4"/>
      <c r="AE375" s="4"/>
      <c r="AF375" s="4"/>
      <c r="AG375" s="4"/>
      <c r="AH375" s="4"/>
      <c r="AI375" s="4"/>
      <c r="AJ375" s="4"/>
      <c r="AK375" s="4"/>
      <c r="AL375" s="4"/>
      <c r="AM375" s="4"/>
      <c r="AN375" s="4"/>
      <c r="AO375" s="4"/>
      <c r="AP375" s="4"/>
    </row>
    <row r="376">
      <c r="A376" s="1"/>
      <c r="B376" s="47"/>
      <c r="C376" s="47"/>
      <c r="D376" s="48"/>
      <c r="E376" s="530"/>
      <c r="F376" s="531"/>
      <c r="G376" s="531"/>
      <c r="H376" s="1"/>
      <c r="I376" s="1"/>
      <c r="J376" s="1"/>
      <c r="K376" s="47"/>
      <c r="L376" s="47"/>
      <c r="M376" s="4"/>
      <c r="N376" s="4"/>
      <c r="O376" s="4"/>
      <c r="P376" s="4"/>
      <c r="Q376" s="4"/>
      <c r="R376" s="4"/>
      <c r="S376" s="4"/>
      <c r="T376" s="4"/>
      <c r="U376" s="409"/>
      <c r="V376" s="4"/>
      <c r="W376" s="4"/>
      <c r="X376" s="4"/>
      <c r="Y376" s="4"/>
      <c r="Z376" s="4"/>
      <c r="AA376" s="4"/>
      <c r="AB376" s="4"/>
      <c r="AC376" s="4"/>
      <c r="AD376" s="4"/>
      <c r="AE376" s="4"/>
      <c r="AF376" s="4"/>
      <c r="AG376" s="4"/>
      <c r="AH376" s="4"/>
      <c r="AI376" s="4"/>
      <c r="AJ376" s="4"/>
      <c r="AK376" s="4"/>
      <c r="AL376" s="4"/>
      <c r="AM376" s="4"/>
      <c r="AN376" s="4"/>
      <c r="AO376" s="4"/>
      <c r="AP376" s="4"/>
    </row>
    <row r="377">
      <c r="A377" s="1"/>
      <c r="B377" s="47"/>
      <c r="C377" s="47"/>
      <c r="D377" s="48"/>
      <c r="E377" s="530"/>
      <c r="F377" s="531"/>
      <c r="G377" s="531"/>
      <c r="H377" s="1"/>
      <c r="I377" s="1"/>
      <c r="J377" s="1"/>
      <c r="K377" s="47"/>
      <c r="L377" s="47"/>
      <c r="M377" s="4"/>
      <c r="N377" s="4"/>
      <c r="O377" s="4"/>
      <c r="P377" s="4"/>
      <c r="Q377" s="4"/>
      <c r="R377" s="4"/>
      <c r="S377" s="4"/>
      <c r="T377" s="4"/>
      <c r="U377" s="409"/>
      <c r="V377" s="4"/>
      <c r="W377" s="4"/>
      <c r="X377" s="4"/>
      <c r="Y377" s="4"/>
      <c r="Z377" s="4"/>
      <c r="AA377" s="4"/>
      <c r="AB377" s="4"/>
      <c r="AC377" s="4"/>
      <c r="AD377" s="4"/>
      <c r="AE377" s="4"/>
      <c r="AF377" s="4"/>
      <c r="AG377" s="4"/>
      <c r="AH377" s="4"/>
      <c r="AI377" s="4"/>
      <c r="AJ377" s="4"/>
      <c r="AK377" s="4"/>
      <c r="AL377" s="4"/>
      <c r="AM377" s="4"/>
      <c r="AN377" s="4"/>
      <c r="AO377" s="4"/>
      <c r="AP377" s="4"/>
    </row>
    <row r="378">
      <c r="A378" s="1"/>
      <c r="B378" s="47"/>
      <c r="C378" s="47"/>
      <c r="D378" s="48"/>
      <c r="E378" s="530"/>
      <c r="F378" s="531"/>
      <c r="G378" s="531"/>
      <c r="H378" s="1"/>
      <c r="I378" s="1"/>
      <c r="J378" s="1"/>
      <c r="K378" s="47"/>
      <c r="L378" s="47"/>
      <c r="M378" s="4"/>
      <c r="N378" s="4"/>
      <c r="O378" s="4"/>
      <c r="P378" s="4"/>
      <c r="Q378" s="4"/>
      <c r="R378" s="4"/>
      <c r="S378" s="4"/>
      <c r="T378" s="4"/>
      <c r="U378" s="409"/>
      <c r="V378" s="4"/>
      <c r="W378" s="4"/>
      <c r="X378" s="4"/>
      <c r="Y378" s="4"/>
      <c r="Z378" s="4"/>
      <c r="AA378" s="4"/>
      <c r="AB378" s="4"/>
      <c r="AC378" s="4"/>
      <c r="AD378" s="4"/>
      <c r="AE378" s="4"/>
      <c r="AF378" s="4"/>
      <c r="AG378" s="4"/>
      <c r="AH378" s="4"/>
      <c r="AI378" s="4"/>
      <c r="AJ378" s="4"/>
      <c r="AK378" s="4"/>
      <c r="AL378" s="4"/>
      <c r="AM378" s="4"/>
      <c r="AN378" s="4"/>
      <c r="AO378" s="4"/>
      <c r="AP378" s="4"/>
    </row>
    <row r="379">
      <c r="A379" s="1"/>
      <c r="B379" s="47"/>
      <c r="C379" s="47"/>
      <c r="D379" s="48"/>
      <c r="E379" s="530"/>
      <c r="F379" s="531"/>
      <c r="G379" s="531"/>
      <c r="H379" s="1"/>
      <c r="I379" s="1"/>
      <c r="J379" s="1"/>
      <c r="K379" s="47"/>
      <c r="L379" s="47"/>
      <c r="M379" s="4"/>
      <c r="N379" s="4"/>
      <c r="O379" s="4"/>
      <c r="P379" s="4"/>
      <c r="Q379" s="4"/>
      <c r="R379" s="4"/>
      <c r="S379" s="4"/>
      <c r="T379" s="4"/>
      <c r="U379" s="409"/>
      <c r="V379" s="4"/>
      <c r="W379" s="4"/>
      <c r="X379" s="4"/>
      <c r="Y379" s="4"/>
      <c r="Z379" s="4"/>
      <c r="AA379" s="4"/>
      <c r="AB379" s="4"/>
      <c r="AC379" s="4"/>
      <c r="AD379" s="4"/>
      <c r="AE379" s="4"/>
      <c r="AF379" s="4"/>
      <c r="AG379" s="4"/>
      <c r="AH379" s="4"/>
      <c r="AI379" s="4"/>
      <c r="AJ379" s="4"/>
      <c r="AK379" s="4"/>
      <c r="AL379" s="4"/>
      <c r="AM379" s="4"/>
      <c r="AN379" s="4"/>
      <c r="AO379" s="4"/>
      <c r="AP379" s="4"/>
    </row>
    <row r="380">
      <c r="A380" s="1"/>
      <c r="B380" s="47"/>
      <c r="C380" s="47"/>
      <c r="D380" s="48"/>
      <c r="E380" s="530"/>
      <c r="F380" s="531"/>
      <c r="G380" s="531"/>
      <c r="H380" s="1"/>
      <c r="I380" s="1"/>
      <c r="J380" s="1"/>
      <c r="K380" s="47"/>
      <c r="L380" s="47"/>
      <c r="M380" s="4"/>
      <c r="N380" s="4"/>
      <c r="O380" s="4"/>
      <c r="P380" s="4"/>
      <c r="Q380" s="4"/>
      <c r="R380" s="4"/>
      <c r="S380" s="4"/>
      <c r="T380" s="4"/>
      <c r="U380" s="409"/>
      <c r="V380" s="4"/>
      <c r="W380" s="4"/>
      <c r="X380" s="4"/>
      <c r="Y380" s="4"/>
      <c r="Z380" s="4"/>
      <c r="AA380" s="4"/>
      <c r="AB380" s="4"/>
      <c r="AC380" s="4"/>
      <c r="AD380" s="4"/>
      <c r="AE380" s="4"/>
      <c r="AF380" s="4"/>
      <c r="AG380" s="4"/>
      <c r="AH380" s="4"/>
      <c r="AI380" s="4"/>
      <c r="AJ380" s="4"/>
      <c r="AK380" s="4"/>
      <c r="AL380" s="4"/>
      <c r="AM380" s="4"/>
      <c r="AN380" s="4"/>
      <c r="AO380" s="4"/>
      <c r="AP380" s="4"/>
    </row>
    <row r="381">
      <c r="A381" s="1"/>
      <c r="B381" s="47"/>
      <c r="C381" s="47"/>
      <c r="D381" s="48"/>
      <c r="E381" s="530"/>
      <c r="F381" s="531"/>
      <c r="G381" s="531"/>
      <c r="H381" s="1"/>
      <c r="I381" s="1"/>
      <c r="J381" s="1"/>
      <c r="K381" s="47"/>
      <c r="L381" s="47"/>
      <c r="M381" s="4"/>
      <c r="N381" s="4"/>
      <c r="O381" s="4"/>
      <c r="P381" s="4"/>
      <c r="Q381" s="4"/>
      <c r="R381" s="4"/>
      <c r="S381" s="4"/>
      <c r="T381" s="4"/>
      <c r="U381" s="409"/>
      <c r="V381" s="4"/>
      <c r="W381" s="4"/>
      <c r="X381" s="4"/>
      <c r="Y381" s="4"/>
      <c r="Z381" s="4"/>
      <c r="AA381" s="4"/>
      <c r="AB381" s="4"/>
      <c r="AC381" s="4"/>
      <c r="AD381" s="4"/>
      <c r="AE381" s="4"/>
      <c r="AF381" s="4"/>
      <c r="AG381" s="4"/>
      <c r="AH381" s="4"/>
      <c r="AI381" s="4"/>
      <c r="AJ381" s="4"/>
      <c r="AK381" s="4"/>
      <c r="AL381" s="4"/>
      <c r="AM381" s="4"/>
      <c r="AN381" s="4"/>
      <c r="AO381" s="4"/>
      <c r="AP381" s="4"/>
    </row>
    <row r="382">
      <c r="A382" s="1"/>
      <c r="B382" s="47"/>
      <c r="C382" s="47"/>
      <c r="D382" s="48"/>
      <c r="E382" s="530"/>
      <c r="F382" s="531"/>
      <c r="G382" s="531"/>
      <c r="H382" s="1"/>
      <c r="I382" s="1"/>
      <c r="J382" s="1"/>
      <c r="K382" s="47"/>
      <c r="L382" s="47"/>
      <c r="M382" s="4"/>
      <c r="N382" s="4"/>
      <c r="O382" s="4"/>
      <c r="P382" s="4"/>
      <c r="Q382" s="4"/>
      <c r="R382" s="4"/>
      <c r="S382" s="4"/>
      <c r="T382" s="4"/>
      <c r="U382" s="409"/>
      <c r="V382" s="4"/>
      <c r="W382" s="4"/>
      <c r="X382" s="4"/>
      <c r="Y382" s="4"/>
      <c r="Z382" s="4"/>
      <c r="AA382" s="4"/>
      <c r="AB382" s="4"/>
      <c r="AC382" s="4"/>
      <c r="AD382" s="4"/>
      <c r="AE382" s="4"/>
      <c r="AF382" s="4"/>
      <c r="AG382" s="4"/>
      <c r="AH382" s="4"/>
      <c r="AI382" s="4"/>
      <c r="AJ382" s="4"/>
      <c r="AK382" s="4"/>
      <c r="AL382" s="4"/>
      <c r="AM382" s="4"/>
      <c r="AN382" s="4"/>
      <c r="AO382" s="4"/>
      <c r="AP382" s="4"/>
    </row>
    <row r="383">
      <c r="A383" s="1"/>
      <c r="B383" s="47"/>
      <c r="C383" s="47"/>
      <c r="D383" s="48"/>
      <c r="E383" s="530"/>
      <c r="F383" s="531"/>
      <c r="G383" s="531"/>
      <c r="H383" s="1"/>
      <c r="I383" s="1"/>
      <c r="J383" s="1"/>
      <c r="K383" s="47"/>
      <c r="L383" s="47"/>
      <c r="M383" s="4"/>
      <c r="N383" s="4"/>
      <c r="O383" s="4"/>
      <c r="P383" s="4"/>
      <c r="Q383" s="4"/>
      <c r="R383" s="4"/>
      <c r="S383" s="4"/>
      <c r="T383" s="4"/>
      <c r="U383" s="409"/>
      <c r="V383" s="4"/>
      <c r="W383" s="4"/>
      <c r="X383" s="4"/>
      <c r="Y383" s="4"/>
      <c r="Z383" s="4"/>
      <c r="AA383" s="4"/>
      <c r="AB383" s="4"/>
      <c r="AC383" s="4"/>
      <c r="AD383" s="4"/>
      <c r="AE383" s="4"/>
      <c r="AF383" s="4"/>
      <c r="AG383" s="4"/>
      <c r="AH383" s="4"/>
      <c r="AI383" s="4"/>
      <c r="AJ383" s="4"/>
      <c r="AK383" s="4"/>
      <c r="AL383" s="4"/>
      <c r="AM383" s="4"/>
      <c r="AN383" s="4"/>
      <c r="AO383" s="4"/>
      <c r="AP383" s="4"/>
    </row>
    <row r="384">
      <c r="A384" s="1"/>
      <c r="B384" s="47"/>
      <c r="C384" s="47"/>
      <c r="D384" s="48"/>
      <c r="E384" s="530"/>
      <c r="F384" s="531"/>
      <c r="G384" s="531"/>
      <c r="H384" s="1"/>
      <c r="I384" s="1"/>
      <c r="J384" s="1"/>
      <c r="K384" s="47"/>
      <c r="L384" s="47"/>
      <c r="M384" s="4"/>
      <c r="N384" s="4"/>
      <c r="O384" s="4"/>
      <c r="P384" s="4"/>
      <c r="Q384" s="4"/>
      <c r="R384" s="4"/>
      <c r="S384" s="4"/>
      <c r="T384" s="4"/>
      <c r="U384" s="409"/>
      <c r="V384" s="4"/>
      <c r="W384" s="4"/>
      <c r="X384" s="4"/>
      <c r="Y384" s="4"/>
      <c r="Z384" s="4"/>
      <c r="AA384" s="4"/>
      <c r="AB384" s="4"/>
      <c r="AC384" s="4"/>
      <c r="AD384" s="4"/>
      <c r="AE384" s="4"/>
      <c r="AF384" s="4"/>
      <c r="AG384" s="4"/>
      <c r="AH384" s="4"/>
      <c r="AI384" s="4"/>
      <c r="AJ384" s="4"/>
      <c r="AK384" s="4"/>
      <c r="AL384" s="4"/>
      <c r="AM384" s="4"/>
      <c r="AN384" s="4"/>
      <c r="AO384" s="4"/>
      <c r="AP384" s="4"/>
    </row>
    <row r="385">
      <c r="A385" s="1"/>
      <c r="B385" s="47"/>
      <c r="C385" s="47"/>
      <c r="D385" s="48"/>
      <c r="E385" s="530"/>
      <c r="F385" s="531"/>
      <c r="G385" s="531"/>
      <c r="H385" s="1"/>
      <c r="I385" s="1"/>
      <c r="J385" s="1"/>
      <c r="K385" s="47"/>
      <c r="L385" s="47"/>
      <c r="M385" s="4"/>
      <c r="N385" s="4"/>
      <c r="O385" s="4"/>
      <c r="P385" s="4"/>
      <c r="Q385" s="4"/>
      <c r="R385" s="4"/>
      <c r="S385" s="4"/>
      <c r="T385" s="4"/>
      <c r="U385" s="409"/>
      <c r="V385" s="4"/>
      <c r="W385" s="4"/>
      <c r="X385" s="4"/>
      <c r="Y385" s="4"/>
      <c r="Z385" s="4"/>
      <c r="AA385" s="4"/>
      <c r="AB385" s="4"/>
      <c r="AC385" s="4"/>
      <c r="AD385" s="4"/>
      <c r="AE385" s="4"/>
      <c r="AF385" s="4"/>
      <c r="AG385" s="4"/>
      <c r="AH385" s="4"/>
      <c r="AI385" s="4"/>
      <c r="AJ385" s="4"/>
      <c r="AK385" s="4"/>
      <c r="AL385" s="4"/>
      <c r="AM385" s="4"/>
      <c r="AN385" s="4"/>
      <c r="AO385" s="4"/>
      <c r="AP385" s="4"/>
    </row>
    <row r="386">
      <c r="A386" s="1"/>
      <c r="B386" s="47"/>
      <c r="C386" s="47"/>
      <c r="D386" s="48"/>
      <c r="E386" s="530"/>
      <c r="F386" s="531"/>
      <c r="G386" s="531"/>
      <c r="H386" s="1"/>
      <c r="I386" s="1"/>
      <c r="J386" s="1"/>
      <c r="K386" s="47"/>
      <c r="L386" s="47"/>
      <c r="M386" s="4"/>
      <c r="N386" s="4"/>
      <c r="O386" s="4"/>
      <c r="P386" s="4"/>
      <c r="Q386" s="4"/>
      <c r="R386" s="4"/>
      <c r="S386" s="4"/>
      <c r="T386" s="4"/>
      <c r="U386" s="409"/>
      <c r="V386" s="4"/>
      <c r="W386" s="4"/>
      <c r="X386" s="4"/>
      <c r="Y386" s="4"/>
      <c r="Z386" s="4"/>
      <c r="AA386" s="4"/>
      <c r="AB386" s="4"/>
      <c r="AC386" s="4"/>
      <c r="AD386" s="4"/>
      <c r="AE386" s="4"/>
      <c r="AF386" s="4"/>
      <c r="AG386" s="4"/>
      <c r="AH386" s="4"/>
      <c r="AI386" s="4"/>
      <c r="AJ386" s="4"/>
      <c r="AK386" s="4"/>
      <c r="AL386" s="4"/>
      <c r="AM386" s="4"/>
      <c r="AN386" s="4"/>
      <c r="AO386" s="4"/>
      <c r="AP386" s="4"/>
    </row>
    <row r="387">
      <c r="A387" s="1"/>
      <c r="B387" s="47"/>
      <c r="C387" s="47"/>
      <c r="D387" s="48"/>
      <c r="E387" s="530"/>
      <c r="F387" s="531"/>
      <c r="G387" s="531"/>
      <c r="H387" s="1"/>
      <c r="I387" s="1"/>
      <c r="J387" s="1"/>
      <c r="K387" s="47"/>
      <c r="L387" s="47"/>
      <c r="M387" s="4"/>
      <c r="N387" s="4"/>
      <c r="O387" s="4"/>
      <c r="P387" s="4"/>
      <c r="Q387" s="4"/>
      <c r="R387" s="4"/>
      <c r="S387" s="4"/>
      <c r="T387" s="4"/>
      <c r="U387" s="409"/>
      <c r="V387" s="4"/>
      <c r="W387" s="4"/>
      <c r="X387" s="4"/>
      <c r="Y387" s="4"/>
      <c r="Z387" s="4"/>
      <c r="AA387" s="4"/>
      <c r="AB387" s="4"/>
      <c r="AC387" s="4"/>
      <c r="AD387" s="4"/>
      <c r="AE387" s="4"/>
      <c r="AF387" s="4"/>
      <c r="AG387" s="4"/>
      <c r="AH387" s="4"/>
      <c r="AI387" s="4"/>
      <c r="AJ387" s="4"/>
      <c r="AK387" s="4"/>
      <c r="AL387" s="4"/>
      <c r="AM387" s="4"/>
      <c r="AN387" s="4"/>
      <c r="AO387" s="4"/>
      <c r="AP387" s="4"/>
    </row>
    <row r="388">
      <c r="A388" s="1"/>
      <c r="B388" s="47"/>
      <c r="C388" s="47"/>
      <c r="D388" s="48"/>
      <c r="E388" s="530"/>
      <c r="F388" s="531"/>
      <c r="G388" s="531"/>
      <c r="H388" s="1"/>
      <c r="I388" s="1"/>
      <c r="J388" s="1"/>
      <c r="K388" s="47"/>
      <c r="L388" s="47"/>
      <c r="M388" s="4"/>
      <c r="N388" s="4"/>
      <c r="O388" s="4"/>
      <c r="P388" s="4"/>
      <c r="Q388" s="4"/>
      <c r="R388" s="4"/>
      <c r="S388" s="4"/>
      <c r="T388" s="4"/>
      <c r="U388" s="409"/>
      <c r="V388" s="4"/>
      <c r="W388" s="4"/>
      <c r="X388" s="4"/>
      <c r="Y388" s="4"/>
      <c r="Z388" s="4"/>
      <c r="AA388" s="4"/>
      <c r="AB388" s="4"/>
      <c r="AC388" s="4"/>
      <c r="AD388" s="4"/>
      <c r="AE388" s="4"/>
      <c r="AF388" s="4"/>
      <c r="AG388" s="4"/>
      <c r="AH388" s="4"/>
      <c r="AI388" s="4"/>
      <c r="AJ388" s="4"/>
      <c r="AK388" s="4"/>
      <c r="AL388" s="4"/>
      <c r="AM388" s="4"/>
      <c r="AN388" s="4"/>
      <c r="AO388" s="4"/>
      <c r="AP388" s="4"/>
    </row>
    <row r="389">
      <c r="A389" s="1"/>
      <c r="B389" s="47"/>
      <c r="C389" s="47"/>
      <c r="D389" s="48"/>
      <c r="E389" s="530"/>
      <c r="F389" s="531"/>
      <c r="G389" s="531"/>
      <c r="H389" s="1"/>
      <c r="I389" s="1"/>
      <c r="J389" s="1"/>
      <c r="K389" s="47"/>
      <c r="L389" s="47"/>
      <c r="M389" s="4"/>
      <c r="N389" s="4"/>
      <c r="O389" s="4"/>
      <c r="P389" s="4"/>
      <c r="Q389" s="4"/>
      <c r="R389" s="4"/>
      <c r="S389" s="4"/>
      <c r="T389" s="4"/>
      <c r="U389" s="409"/>
      <c r="V389" s="4"/>
      <c r="W389" s="4"/>
      <c r="X389" s="4"/>
      <c r="Y389" s="4"/>
      <c r="Z389" s="4"/>
      <c r="AA389" s="4"/>
      <c r="AB389" s="4"/>
      <c r="AC389" s="4"/>
      <c r="AD389" s="4"/>
      <c r="AE389" s="4"/>
      <c r="AF389" s="4"/>
      <c r="AG389" s="4"/>
      <c r="AH389" s="4"/>
      <c r="AI389" s="4"/>
      <c r="AJ389" s="4"/>
      <c r="AK389" s="4"/>
      <c r="AL389" s="4"/>
      <c r="AM389" s="4"/>
      <c r="AN389" s="4"/>
      <c r="AO389" s="4"/>
      <c r="AP389" s="4"/>
    </row>
    <row r="390">
      <c r="A390" s="1"/>
      <c r="B390" s="47"/>
      <c r="C390" s="47"/>
      <c r="D390" s="48"/>
      <c r="E390" s="530"/>
      <c r="F390" s="531"/>
      <c r="G390" s="531"/>
      <c r="H390" s="1"/>
      <c r="I390" s="1"/>
      <c r="J390" s="1"/>
      <c r="K390" s="47"/>
      <c r="L390" s="47"/>
      <c r="M390" s="4"/>
      <c r="N390" s="4"/>
      <c r="O390" s="4"/>
      <c r="P390" s="4"/>
      <c r="Q390" s="4"/>
      <c r="R390" s="4"/>
      <c r="S390" s="4"/>
      <c r="T390" s="4"/>
      <c r="U390" s="409"/>
      <c r="V390" s="4"/>
      <c r="W390" s="4"/>
      <c r="X390" s="4"/>
      <c r="Y390" s="4"/>
      <c r="Z390" s="4"/>
      <c r="AA390" s="4"/>
      <c r="AB390" s="4"/>
      <c r="AC390" s="4"/>
      <c r="AD390" s="4"/>
      <c r="AE390" s="4"/>
      <c r="AF390" s="4"/>
      <c r="AG390" s="4"/>
      <c r="AH390" s="4"/>
      <c r="AI390" s="4"/>
      <c r="AJ390" s="4"/>
      <c r="AK390" s="4"/>
      <c r="AL390" s="4"/>
      <c r="AM390" s="4"/>
      <c r="AN390" s="4"/>
      <c r="AO390" s="4"/>
      <c r="AP390" s="4"/>
    </row>
    <row r="391">
      <c r="A391" s="1"/>
      <c r="B391" s="47"/>
      <c r="C391" s="47"/>
      <c r="D391" s="48"/>
      <c r="E391" s="530"/>
      <c r="F391" s="531"/>
      <c r="G391" s="531"/>
      <c r="H391" s="1"/>
      <c r="I391" s="1"/>
      <c r="J391" s="1"/>
      <c r="K391" s="47"/>
      <c r="L391" s="47"/>
      <c r="M391" s="4"/>
      <c r="N391" s="4"/>
      <c r="O391" s="4"/>
      <c r="P391" s="4"/>
      <c r="Q391" s="4"/>
      <c r="R391" s="4"/>
      <c r="S391" s="4"/>
      <c r="T391" s="4"/>
      <c r="U391" s="409"/>
      <c r="V391" s="4"/>
      <c r="W391" s="4"/>
      <c r="X391" s="4"/>
      <c r="Y391" s="4"/>
      <c r="Z391" s="4"/>
      <c r="AA391" s="4"/>
      <c r="AB391" s="4"/>
      <c r="AC391" s="4"/>
      <c r="AD391" s="4"/>
      <c r="AE391" s="4"/>
      <c r="AF391" s="4"/>
      <c r="AG391" s="4"/>
      <c r="AH391" s="4"/>
      <c r="AI391" s="4"/>
      <c r="AJ391" s="4"/>
      <c r="AK391" s="4"/>
      <c r="AL391" s="4"/>
      <c r="AM391" s="4"/>
      <c r="AN391" s="4"/>
      <c r="AO391" s="4"/>
      <c r="AP391" s="4"/>
    </row>
    <row r="392">
      <c r="A392" s="1"/>
      <c r="B392" s="47"/>
      <c r="C392" s="47"/>
      <c r="D392" s="48"/>
      <c r="E392" s="530"/>
      <c r="F392" s="531"/>
      <c r="G392" s="531"/>
      <c r="H392" s="1"/>
      <c r="I392" s="1"/>
      <c r="J392" s="1"/>
      <c r="K392" s="47"/>
      <c r="L392" s="47"/>
      <c r="M392" s="4"/>
      <c r="N392" s="4"/>
      <c r="O392" s="4"/>
      <c r="P392" s="4"/>
      <c r="Q392" s="4"/>
      <c r="R392" s="4"/>
      <c r="S392" s="4"/>
      <c r="T392" s="4"/>
      <c r="U392" s="409"/>
      <c r="V392" s="4"/>
      <c r="W392" s="4"/>
      <c r="X392" s="4"/>
      <c r="Y392" s="4"/>
      <c r="Z392" s="4"/>
      <c r="AA392" s="4"/>
      <c r="AB392" s="4"/>
      <c r="AC392" s="4"/>
      <c r="AD392" s="4"/>
      <c r="AE392" s="4"/>
      <c r="AF392" s="4"/>
      <c r="AG392" s="4"/>
      <c r="AH392" s="4"/>
      <c r="AI392" s="4"/>
      <c r="AJ392" s="4"/>
      <c r="AK392" s="4"/>
      <c r="AL392" s="4"/>
      <c r="AM392" s="4"/>
      <c r="AN392" s="4"/>
      <c r="AO392" s="4"/>
      <c r="AP392" s="4"/>
    </row>
    <row r="393">
      <c r="A393" s="1"/>
      <c r="B393" s="47"/>
      <c r="C393" s="47"/>
      <c r="D393" s="48"/>
      <c r="E393" s="530"/>
      <c r="F393" s="531"/>
      <c r="G393" s="531"/>
      <c r="H393" s="1"/>
      <c r="I393" s="1"/>
      <c r="J393" s="1"/>
      <c r="K393" s="47"/>
      <c r="L393" s="47"/>
      <c r="M393" s="4"/>
      <c r="N393" s="4"/>
      <c r="O393" s="4"/>
      <c r="P393" s="4"/>
      <c r="Q393" s="4"/>
      <c r="R393" s="4"/>
      <c r="S393" s="4"/>
      <c r="T393" s="4"/>
      <c r="U393" s="409"/>
      <c r="V393" s="4"/>
      <c r="W393" s="4"/>
      <c r="X393" s="4"/>
      <c r="Y393" s="4"/>
      <c r="Z393" s="4"/>
      <c r="AA393" s="4"/>
      <c r="AB393" s="4"/>
      <c r="AC393" s="4"/>
      <c r="AD393" s="4"/>
      <c r="AE393" s="4"/>
      <c r="AF393" s="4"/>
      <c r="AG393" s="4"/>
      <c r="AH393" s="4"/>
      <c r="AI393" s="4"/>
      <c r="AJ393" s="4"/>
      <c r="AK393" s="4"/>
      <c r="AL393" s="4"/>
      <c r="AM393" s="4"/>
      <c r="AN393" s="4"/>
      <c r="AO393" s="4"/>
      <c r="AP393" s="4"/>
    </row>
    <row r="394">
      <c r="A394" s="1"/>
      <c r="B394" s="47"/>
      <c r="C394" s="47"/>
      <c r="D394" s="48"/>
      <c r="E394" s="530"/>
      <c r="F394" s="531"/>
      <c r="G394" s="531"/>
      <c r="H394" s="1"/>
      <c r="I394" s="1"/>
      <c r="J394" s="1"/>
      <c r="K394" s="47"/>
      <c r="L394" s="47"/>
      <c r="M394" s="4"/>
      <c r="N394" s="4"/>
      <c r="O394" s="4"/>
      <c r="P394" s="4"/>
      <c r="Q394" s="4"/>
      <c r="R394" s="4"/>
      <c r="S394" s="4"/>
      <c r="T394" s="4"/>
      <c r="U394" s="409"/>
      <c r="V394" s="4"/>
      <c r="W394" s="4"/>
      <c r="X394" s="4"/>
      <c r="Y394" s="4"/>
      <c r="Z394" s="4"/>
      <c r="AA394" s="4"/>
      <c r="AB394" s="4"/>
      <c r="AC394" s="4"/>
      <c r="AD394" s="4"/>
      <c r="AE394" s="4"/>
      <c r="AF394" s="4"/>
      <c r="AG394" s="4"/>
      <c r="AH394" s="4"/>
      <c r="AI394" s="4"/>
      <c r="AJ394" s="4"/>
      <c r="AK394" s="4"/>
      <c r="AL394" s="4"/>
      <c r="AM394" s="4"/>
      <c r="AN394" s="4"/>
      <c r="AO394" s="4"/>
      <c r="AP394" s="4"/>
    </row>
    <row r="395">
      <c r="A395" s="1"/>
      <c r="B395" s="47"/>
      <c r="C395" s="47"/>
      <c r="D395" s="48"/>
      <c r="E395" s="530"/>
      <c r="F395" s="531"/>
      <c r="G395" s="531"/>
      <c r="H395" s="1"/>
      <c r="I395" s="1"/>
      <c r="J395" s="1"/>
      <c r="K395" s="47"/>
      <c r="L395" s="47"/>
      <c r="M395" s="4"/>
      <c r="N395" s="4"/>
      <c r="O395" s="4"/>
      <c r="P395" s="4"/>
      <c r="Q395" s="4"/>
      <c r="R395" s="4"/>
      <c r="S395" s="4"/>
      <c r="T395" s="4"/>
      <c r="U395" s="409"/>
      <c r="V395" s="4"/>
      <c r="W395" s="4"/>
      <c r="X395" s="4"/>
      <c r="Y395" s="4"/>
      <c r="Z395" s="4"/>
      <c r="AA395" s="4"/>
      <c r="AB395" s="4"/>
      <c r="AC395" s="4"/>
      <c r="AD395" s="4"/>
      <c r="AE395" s="4"/>
      <c r="AF395" s="4"/>
      <c r="AG395" s="4"/>
      <c r="AH395" s="4"/>
      <c r="AI395" s="4"/>
      <c r="AJ395" s="4"/>
      <c r="AK395" s="4"/>
      <c r="AL395" s="4"/>
      <c r="AM395" s="4"/>
      <c r="AN395" s="4"/>
      <c r="AO395" s="4"/>
      <c r="AP395" s="4"/>
    </row>
    <row r="396">
      <c r="A396" s="1"/>
      <c r="B396" s="47"/>
      <c r="C396" s="47"/>
      <c r="D396" s="48"/>
      <c r="E396" s="530"/>
      <c r="F396" s="531"/>
      <c r="G396" s="531"/>
      <c r="H396" s="1"/>
      <c r="I396" s="1"/>
      <c r="J396" s="1"/>
      <c r="K396" s="47"/>
      <c r="L396" s="47"/>
      <c r="M396" s="4"/>
      <c r="N396" s="4"/>
      <c r="O396" s="4"/>
      <c r="P396" s="4"/>
      <c r="Q396" s="4"/>
      <c r="R396" s="4"/>
      <c r="S396" s="4"/>
      <c r="T396" s="4"/>
      <c r="U396" s="409"/>
      <c r="V396" s="4"/>
      <c r="W396" s="4"/>
      <c r="X396" s="4"/>
      <c r="Y396" s="4"/>
      <c r="Z396" s="4"/>
      <c r="AA396" s="4"/>
      <c r="AB396" s="4"/>
      <c r="AC396" s="4"/>
      <c r="AD396" s="4"/>
      <c r="AE396" s="4"/>
      <c r="AF396" s="4"/>
      <c r="AG396" s="4"/>
      <c r="AH396" s="4"/>
      <c r="AI396" s="4"/>
      <c r="AJ396" s="4"/>
      <c r="AK396" s="4"/>
      <c r="AL396" s="4"/>
      <c r="AM396" s="4"/>
      <c r="AN396" s="4"/>
      <c r="AO396" s="4"/>
      <c r="AP396" s="4"/>
    </row>
    <row r="397">
      <c r="A397" s="1"/>
      <c r="B397" s="47"/>
      <c r="C397" s="47"/>
      <c r="D397" s="48"/>
      <c r="E397" s="530"/>
      <c r="F397" s="531"/>
      <c r="G397" s="531"/>
      <c r="H397" s="1"/>
      <c r="I397" s="1"/>
      <c r="J397" s="1"/>
      <c r="K397" s="47"/>
      <c r="L397" s="47"/>
      <c r="M397" s="4"/>
      <c r="N397" s="4"/>
      <c r="O397" s="4"/>
      <c r="P397" s="4"/>
      <c r="Q397" s="4"/>
      <c r="R397" s="4"/>
      <c r="S397" s="4"/>
      <c r="T397" s="4"/>
      <c r="U397" s="409"/>
      <c r="V397" s="4"/>
      <c r="W397" s="4"/>
      <c r="X397" s="4"/>
      <c r="Y397" s="4"/>
      <c r="Z397" s="4"/>
      <c r="AA397" s="4"/>
      <c r="AB397" s="4"/>
      <c r="AC397" s="4"/>
      <c r="AD397" s="4"/>
      <c r="AE397" s="4"/>
      <c r="AF397" s="4"/>
      <c r="AG397" s="4"/>
      <c r="AH397" s="4"/>
      <c r="AI397" s="4"/>
      <c r="AJ397" s="4"/>
      <c r="AK397" s="4"/>
      <c r="AL397" s="4"/>
      <c r="AM397" s="4"/>
      <c r="AN397" s="4"/>
      <c r="AO397" s="4"/>
      <c r="AP397" s="4"/>
    </row>
    <row r="398">
      <c r="A398" s="1"/>
      <c r="B398" s="47"/>
      <c r="C398" s="47"/>
      <c r="D398" s="48"/>
      <c r="E398" s="530"/>
      <c r="F398" s="531"/>
      <c r="G398" s="531"/>
      <c r="H398" s="1"/>
      <c r="I398" s="1"/>
      <c r="J398" s="1"/>
      <c r="K398" s="47"/>
      <c r="L398" s="47"/>
      <c r="M398" s="4"/>
      <c r="N398" s="4"/>
      <c r="O398" s="4"/>
      <c r="P398" s="4"/>
      <c r="Q398" s="4"/>
      <c r="R398" s="4"/>
      <c r="S398" s="4"/>
      <c r="T398" s="4"/>
      <c r="U398" s="409"/>
      <c r="V398" s="4"/>
      <c r="W398" s="4"/>
      <c r="X398" s="4"/>
      <c r="Y398" s="4"/>
      <c r="Z398" s="4"/>
      <c r="AA398" s="4"/>
      <c r="AB398" s="4"/>
      <c r="AC398" s="4"/>
      <c r="AD398" s="4"/>
      <c r="AE398" s="4"/>
      <c r="AF398" s="4"/>
      <c r="AG398" s="4"/>
      <c r="AH398" s="4"/>
      <c r="AI398" s="4"/>
      <c r="AJ398" s="4"/>
      <c r="AK398" s="4"/>
      <c r="AL398" s="4"/>
      <c r="AM398" s="4"/>
      <c r="AN398" s="4"/>
      <c r="AO398" s="4"/>
      <c r="AP398" s="4"/>
    </row>
    <row r="399">
      <c r="A399" s="1"/>
      <c r="B399" s="47"/>
      <c r="C399" s="47"/>
      <c r="D399" s="48"/>
      <c r="E399" s="530"/>
      <c r="F399" s="531"/>
      <c r="G399" s="531"/>
      <c r="H399" s="1"/>
      <c r="I399" s="1"/>
      <c r="J399" s="1"/>
      <c r="K399" s="47"/>
      <c r="L399" s="47"/>
      <c r="M399" s="4"/>
      <c r="N399" s="4"/>
      <c r="O399" s="4"/>
      <c r="P399" s="4"/>
      <c r="Q399" s="4"/>
      <c r="R399" s="4"/>
      <c r="S399" s="4"/>
      <c r="T399" s="4"/>
      <c r="U399" s="409"/>
      <c r="V399" s="4"/>
      <c r="W399" s="4"/>
      <c r="X399" s="4"/>
      <c r="Y399" s="4"/>
      <c r="Z399" s="4"/>
      <c r="AA399" s="4"/>
      <c r="AB399" s="4"/>
      <c r="AC399" s="4"/>
      <c r="AD399" s="4"/>
      <c r="AE399" s="4"/>
      <c r="AF399" s="4"/>
      <c r="AG399" s="4"/>
      <c r="AH399" s="4"/>
      <c r="AI399" s="4"/>
      <c r="AJ399" s="4"/>
      <c r="AK399" s="4"/>
      <c r="AL399" s="4"/>
      <c r="AM399" s="4"/>
      <c r="AN399" s="4"/>
      <c r="AO399" s="4"/>
      <c r="AP399" s="4"/>
    </row>
    <row r="400">
      <c r="A400" s="1"/>
      <c r="B400" s="47"/>
      <c r="C400" s="47"/>
      <c r="D400" s="48"/>
      <c r="E400" s="530"/>
      <c r="F400" s="531"/>
      <c r="G400" s="531"/>
      <c r="H400" s="1"/>
      <c r="I400" s="1"/>
      <c r="J400" s="1"/>
      <c r="K400" s="47"/>
      <c r="L400" s="47"/>
      <c r="M400" s="4"/>
      <c r="N400" s="4"/>
      <c r="O400" s="4"/>
      <c r="P400" s="4"/>
      <c r="Q400" s="4"/>
      <c r="R400" s="4"/>
      <c r="S400" s="4"/>
      <c r="T400" s="4"/>
      <c r="U400" s="409"/>
      <c r="V400" s="4"/>
      <c r="W400" s="4"/>
      <c r="X400" s="4"/>
      <c r="Y400" s="4"/>
      <c r="Z400" s="4"/>
      <c r="AA400" s="4"/>
      <c r="AB400" s="4"/>
      <c r="AC400" s="4"/>
      <c r="AD400" s="4"/>
      <c r="AE400" s="4"/>
      <c r="AF400" s="4"/>
      <c r="AG400" s="4"/>
      <c r="AH400" s="4"/>
      <c r="AI400" s="4"/>
      <c r="AJ400" s="4"/>
      <c r="AK400" s="4"/>
      <c r="AL400" s="4"/>
      <c r="AM400" s="4"/>
      <c r="AN400" s="4"/>
      <c r="AO400" s="4"/>
      <c r="AP400" s="4"/>
    </row>
    <row r="401">
      <c r="A401" s="1"/>
      <c r="B401" s="47"/>
      <c r="C401" s="47"/>
      <c r="D401" s="48"/>
      <c r="E401" s="530"/>
      <c r="F401" s="531"/>
      <c r="G401" s="531"/>
      <c r="H401" s="1"/>
      <c r="I401" s="1"/>
      <c r="J401" s="1"/>
      <c r="K401" s="47"/>
      <c r="L401" s="47"/>
      <c r="M401" s="4"/>
      <c r="N401" s="4"/>
      <c r="O401" s="4"/>
      <c r="P401" s="4"/>
      <c r="Q401" s="4"/>
      <c r="R401" s="4"/>
      <c r="S401" s="4"/>
      <c r="T401" s="4"/>
      <c r="U401" s="409"/>
      <c r="V401" s="4"/>
      <c r="W401" s="4"/>
      <c r="X401" s="4"/>
      <c r="Y401" s="4"/>
      <c r="Z401" s="4"/>
      <c r="AA401" s="4"/>
      <c r="AB401" s="4"/>
      <c r="AC401" s="4"/>
      <c r="AD401" s="4"/>
      <c r="AE401" s="4"/>
      <c r="AF401" s="4"/>
      <c r="AG401" s="4"/>
      <c r="AH401" s="4"/>
      <c r="AI401" s="4"/>
      <c r="AJ401" s="4"/>
      <c r="AK401" s="4"/>
      <c r="AL401" s="4"/>
      <c r="AM401" s="4"/>
      <c r="AN401" s="4"/>
      <c r="AO401" s="4"/>
      <c r="AP401" s="4"/>
    </row>
    <row r="402">
      <c r="A402" s="1"/>
      <c r="B402" s="47"/>
      <c r="C402" s="47"/>
      <c r="D402" s="48"/>
      <c r="E402" s="530"/>
      <c r="F402" s="531"/>
      <c r="G402" s="531"/>
      <c r="H402" s="1"/>
      <c r="I402" s="1"/>
      <c r="J402" s="1"/>
      <c r="K402" s="47"/>
      <c r="L402" s="47"/>
      <c r="M402" s="4"/>
      <c r="N402" s="4"/>
      <c r="O402" s="4"/>
      <c r="P402" s="4"/>
      <c r="Q402" s="4"/>
      <c r="R402" s="4"/>
      <c r="S402" s="4"/>
      <c r="T402" s="4"/>
      <c r="U402" s="409"/>
      <c r="V402" s="4"/>
      <c r="W402" s="4"/>
      <c r="X402" s="4"/>
      <c r="Y402" s="4"/>
      <c r="Z402" s="4"/>
      <c r="AA402" s="4"/>
      <c r="AB402" s="4"/>
      <c r="AC402" s="4"/>
      <c r="AD402" s="4"/>
      <c r="AE402" s="4"/>
      <c r="AF402" s="4"/>
      <c r="AG402" s="4"/>
      <c r="AH402" s="4"/>
      <c r="AI402" s="4"/>
      <c r="AJ402" s="4"/>
      <c r="AK402" s="4"/>
      <c r="AL402" s="4"/>
      <c r="AM402" s="4"/>
      <c r="AN402" s="4"/>
      <c r="AO402" s="4"/>
      <c r="AP402" s="4"/>
    </row>
    <row r="403">
      <c r="A403" s="1"/>
      <c r="B403" s="47"/>
      <c r="C403" s="47"/>
      <c r="D403" s="48"/>
      <c r="E403" s="530"/>
      <c r="F403" s="531"/>
      <c r="G403" s="531"/>
      <c r="H403" s="1"/>
      <c r="I403" s="1"/>
      <c r="J403" s="1"/>
      <c r="K403" s="47"/>
      <c r="L403" s="47"/>
      <c r="M403" s="4"/>
      <c r="N403" s="4"/>
      <c r="O403" s="4"/>
      <c r="P403" s="4"/>
      <c r="Q403" s="4"/>
      <c r="R403" s="4"/>
      <c r="S403" s="4"/>
      <c r="T403" s="4"/>
      <c r="U403" s="409"/>
      <c r="V403" s="4"/>
      <c r="W403" s="4"/>
      <c r="X403" s="4"/>
      <c r="Y403" s="4"/>
      <c r="Z403" s="4"/>
      <c r="AA403" s="4"/>
      <c r="AB403" s="4"/>
      <c r="AC403" s="4"/>
      <c r="AD403" s="4"/>
      <c r="AE403" s="4"/>
      <c r="AF403" s="4"/>
      <c r="AG403" s="4"/>
      <c r="AH403" s="4"/>
      <c r="AI403" s="4"/>
      <c r="AJ403" s="4"/>
      <c r="AK403" s="4"/>
      <c r="AL403" s="4"/>
      <c r="AM403" s="4"/>
      <c r="AN403" s="4"/>
      <c r="AO403" s="4"/>
      <c r="AP403" s="4"/>
    </row>
    <row r="404">
      <c r="A404" s="1"/>
      <c r="B404" s="47"/>
      <c r="C404" s="47"/>
      <c r="D404" s="48"/>
      <c r="E404" s="530"/>
      <c r="F404" s="531"/>
      <c r="G404" s="531"/>
      <c r="H404" s="1"/>
      <c r="I404" s="1"/>
      <c r="J404" s="1"/>
      <c r="K404" s="47"/>
      <c r="L404" s="47"/>
      <c r="M404" s="4"/>
      <c r="N404" s="4"/>
      <c r="O404" s="4"/>
      <c r="P404" s="4"/>
      <c r="Q404" s="4"/>
      <c r="R404" s="4"/>
      <c r="S404" s="4"/>
      <c r="T404" s="4"/>
      <c r="U404" s="409"/>
      <c r="V404" s="4"/>
      <c r="W404" s="4"/>
      <c r="X404" s="4"/>
      <c r="Y404" s="4"/>
      <c r="Z404" s="4"/>
      <c r="AA404" s="4"/>
      <c r="AB404" s="4"/>
      <c r="AC404" s="4"/>
      <c r="AD404" s="4"/>
      <c r="AE404" s="4"/>
      <c r="AF404" s="4"/>
      <c r="AG404" s="4"/>
      <c r="AH404" s="4"/>
      <c r="AI404" s="4"/>
      <c r="AJ404" s="4"/>
      <c r="AK404" s="4"/>
      <c r="AL404" s="4"/>
      <c r="AM404" s="4"/>
      <c r="AN404" s="4"/>
      <c r="AO404" s="4"/>
      <c r="AP404" s="4"/>
    </row>
    <row r="405">
      <c r="A405" s="1"/>
      <c r="B405" s="47"/>
      <c r="C405" s="47"/>
      <c r="D405" s="48"/>
      <c r="E405" s="530"/>
      <c r="F405" s="531"/>
      <c r="G405" s="531"/>
      <c r="H405" s="1"/>
      <c r="I405" s="1"/>
      <c r="J405" s="1"/>
      <c r="K405" s="47"/>
      <c r="L405" s="47"/>
      <c r="M405" s="4"/>
      <c r="N405" s="4"/>
      <c r="O405" s="4"/>
      <c r="P405" s="4"/>
      <c r="Q405" s="4"/>
      <c r="R405" s="4"/>
      <c r="S405" s="4"/>
      <c r="T405" s="4"/>
      <c r="U405" s="409"/>
      <c r="V405" s="4"/>
      <c r="W405" s="4"/>
      <c r="X405" s="4"/>
      <c r="Y405" s="4"/>
      <c r="Z405" s="4"/>
      <c r="AA405" s="4"/>
      <c r="AB405" s="4"/>
      <c r="AC405" s="4"/>
      <c r="AD405" s="4"/>
      <c r="AE405" s="4"/>
      <c r="AF405" s="4"/>
      <c r="AG405" s="4"/>
      <c r="AH405" s="4"/>
      <c r="AI405" s="4"/>
      <c r="AJ405" s="4"/>
      <c r="AK405" s="4"/>
      <c r="AL405" s="4"/>
      <c r="AM405" s="4"/>
      <c r="AN405" s="4"/>
      <c r="AO405" s="4"/>
      <c r="AP405" s="4"/>
    </row>
    <row r="406">
      <c r="A406" s="1"/>
      <c r="B406" s="47"/>
      <c r="C406" s="47"/>
      <c r="D406" s="48"/>
      <c r="E406" s="530"/>
      <c r="F406" s="531"/>
      <c r="G406" s="531"/>
      <c r="H406" s="1"/>
      <c r="I406" s="1"/>
      <c r="J406" s="1"/>
      <c r="K406" s="47"/>
      <c r="L406" s="47"/>
      <c r="M406" s="4"/>
      <c r="N406" s="4"/>
      <c r="O406" s="4"/>
      <c r="P406" s="4"/>
      <c r="Q406" s="4"/>
      <c r="R406" s="4"/>
      <c r="S406" s="4"/>
      <c r="T406" s="4"/>
      <c r="U406" s="409"/>
      <c r="V406" s="4"/>
      <c r="W406" s="4"/>
      <c r="X406" s="4"/>
      <c r="Y406" s="4"/>
      <c r="Z406" s="4"/>
      <c r="AA406" s="4"/>
      <c r="AB406" s="4"/>
      <c r="AC406" s="4"/>
      <c r="AD406" s="4"/>
      <c r="AE406" s="4"/>
      <c r="AF406" s="4"/>
      <c r="AG406" s="4"/>
      <c r="AH406" s="4"/>
      <c r="AI406" s="4"/>
      <c r="AJ406" s="4"/>
      <c r="AK406" s="4"/>
      <c r="AL406" s="4"/>
      <c r="AM406" s="4"/>
      <c r="AN406" s="4"/>
      <c r="AO406" s="4"/>
      <c r="AP406" s="4"/>
    </row>
    <row r="407">
      <c r="A407" s="1"/>
      <c r="B407" s="47"/>
      <c r="C407" s="47"/>
      <c r="D407" s="48"/>
      <c r="E407" s="530"/>
      <c r="F407" s="531"/>
      <c r="G407" s="531"/>
      <c r="H407" s="1"/>
      <c r="I407" s="1"/>
      <c r="J407" s="1"/>
      <c r="K407" s="47"/>
      <c r="L407" s="47"/>
      <c r="M407" s="4"/>
      <c r="N407" s="4"/>
      <c r="O407" s="4"/>
      <c r="P407" s="4"/>
      <c r="Q407" s="4"/>
      <c r="R407" s="4"/>
      <c r="S407" s="4"/>
      <c r="T407" s="4"/>
      <c r="U407" s="409"/>
      <c r="V407" s="4"/>
      <c r="W407" s="4"/>
      <c r="X407" s="4"/>
      <c r="Y407" s="4"/>
      <c r="Z407" s="4"/>
      <c r="AA407" s="4"/>
      <c r="AB407" s="4"/>
      <c r="AC407" s="4"/>
      <c r="AD407" s="4"/>
      <c r="AE407" s="4"/>
      <c r="AF407" s="4"/>
      <c r="AG407" s="4"/>
      <c r="AH407" s="4"/>
      <c r="AI407" s="4"/>
      <c r="AJ407" s="4"/>
      <c r="AK407" s="4"/>
      <c r="AL407" s="4"/>
      <c r="AM407" s="4"/>
      <c r="AN407" s="4"/>
      <c r="AO407" s="4"/>
      <c r="AP407" s="4"/>
    </row>
    <row r="408">
      <c r="A408" s="1"/>
      <c r="B408" s="47"/>
      <c r="C408" s="47"/>
      <c r="D408" s="48"/>
      <c r="E408" s="530"/>
      <c r="F408" s="531"/>
      <c r="G408" s="531"/>
      <c r="H408" s="1"/>
      <c r="I408" s="1"/>
      <c r="J408" s="1"/>
      <c r="K408" s="47"/>
      <c r="L408" s="47"/>
      <c r="M408" s="4"/>
      <c r="N408" s="4"/>
      <c r="O408" s="4"/>
      <c r="P408" s="4"/>
      <c r="Q408" s="4"/>
      <c r="R408" s="4"/>
      <c r="S408" s="4"/>
      <c r="T408" s="4"/>
      <c r="U408" s="409"/>
      <c r="V408" s="4"/>
      <c r="W408" s="4"/>
      <c r="X408" s="4"/>
      <c r="Y408" s="4"/>
      <c r="Z408" s="4"/>
      <c r="AA408" s="4"/>
      <c r="AB408" s="4"/>
      <c r="AC408" s="4"/>
      <c r="AD408" s="4"/>
      <c r="AE408" s="4"/>
      <c r="AF408" s="4"/>
      <c r="AG408" s="4"/>
      <c r="AH408" s="4"/>
      <c r="AI408" s="4"/>
      <c r="AJ408" s="4"/>
      <c r="AK408" s="4"/>
      <c r="AL408" s="4"/>
      <c r="AM408" s="4"/>
      <c r="AN408" s="4"/>
      <c r="AO408" s="4"/>
      <c r="AP408" s="4"/>
    </row>
    <row r="409">
      <c r="A409" s="1"/>
      <c r="B409" s="47"/>
      <c r="C409" s="47"/>
      <c r="D409" s="48"/>
      <c r="E409" s="530"/>
      <c r="F409" s="531"/>
      <c r="G409" s="531"/>
      <c r="H409" s="1"/>
      <c r="I409" s="1"/>
      <c r="J409" s="1"/>
      <c r="K409" s="47"/>
      <c r="L409" s="47"/>
      <c r="M409" s="4"/>
      <c r="N409" s="4"/>
      <c r="O409" s="4"/>
      <c r="P409" s="4"/>
      <c r="Q409" s="4"/>
      <c r="R409" s="4"/>
      <c r="S409" s="4"/>
      <c r="T409" s="4"/>
      <c r="U409" s="409"/>
      <c r="V409" s="4"/>
      <c r="W409" s="4"/>
      <c r="X409" s="4"/>
      <c r="Y409" s="4"/>
      <c r="Z409" s="4"/>
      <c r="AA409" s="4"/>
      <c r="AB409" s="4"/>
      <c r="AC409" s="4"/>
      <c r="AD409" s="4"/>
      <c r="AE409" s="4"/>
      <c r="AF409" s="4"/>
      <c r="AG409" s="4"/>
      <c r="AH409" s="4"/>
      <c r="AI409" s="4"/>
      <c r="AJ409" s="4"/>
      <c r="AK409" s="4"/>
      <c r="AL409" s="4"/>
      <c r="AM409" s="4"/>
      <c r="AN409" s="4"/>
      <c r="AO409" s="4"/>
      <c r="AP409" s="4"/>
    </row>
    <row r="410">
      <c r="A410" s="1"/>
      <c r="B410" s="47"/>
      <c r="C410" s="47"/>
      <c r="D410" s="48"/>
      <c r="E410" s="530"/>
      <c r="F410" s="531"/>
      <c r="G410" s="531"/>
      <c r="H410" s="1"/>
      <c r="I410" s="1"/>
      <c r="J410" s="1"/>
      <c r="K410" s="47"/>
      <c r="L410" s="47"/>
      <c r="M410" s="4"/>
      <c r="N410" s="4"/>
      <c r="O410" s="4"/>
      <c r="P410" s="4"/>
      <c r="Q410" s="4"/>
      <c r="R410" s="4"/>
      <c r="S410" s="4"/>
      <c r="T410" s="4"/>
      <c r="U410" s="409"/>
      <c r="V410" s="4"/>
      <c r="W410" s="4"/>
      <c r="X410" s="4"/>
      <c r="Y410" s="4"/>
      <c r="Z410" s="4"/>
      <c r="AA410" s="4"/>
      <c r="AB410" s="4"/>
      <c r="AC410" s="4"/>
      <c r="AD410" s="4"/>
      <c r="AE410" s="4"/>
      <c r="AF410" s="4"/>
      <c r="AG410" s="4"/>
      <c r="AH410" s="4"/>
      <c r="AI410" s="4"/>
      <c r="AJ410" s="4"/>
      <c r="AK410" s="4"/>
      <c r="AL410" s="4"/>
      <c r="AM410" s="4"/>
      <c r="AN410" s="4"/>
      <c r="AO410" s="4"/>
      <c r="AP410" s="4"/>
    </row>
    <row r="411">
      <c r="A411" s="1"/>
      <c r="B411" s="47"/>
      <c r="C411" s="47"/>
      <c r="D411" s="48"/>
      <c r="E411" s="530"/>
      <c r="F411" s="531"/>
      <c r="G411" s="531"/>
      <c r="H411" s="1"/>
      <c r="I411" s="1"/>
      <c r="J411" s="1"/>
      <c r="K411" s="47"/>
      <c r="L411" s="47"/>
      <c r="M411" s="4"/>
      <c r="N411" s="4"/>
      <c r="O411" s="4"/>
      <c r="P411" s="4"/>
      <c r="Q411" s="4"/>
      <c r="R411" s="4"/>
      <c r="S411" s="4"/>
      <c r="T411" s="4"/>
      <c r="U411" s="409"/>
      <c r="V411" s="4"/>
      <c r="W411" s="4"/>
      <c r="X411" s="4"/>
      <c r="Y411" s="4"/>
      <c r="Z411" s="4"/>
      <c r="AA411" s="4"/>
      <c r="AB411" s="4"/>
      <c r="AC411" s="4"/>
      <c r="AD411" s="4"/>
      <c r="AE411" s="4"/>
      <c r="AF411" s="4"/>
      <c r="AG411" s="4"/>
      <c r="AH411" s="4"/>
      <c r="AI411" s="4"/>
      <c r="AJ411" s="4"/>
      <c r="AK411" s="4"/>
      <c r="AL411" s="4"/>
      <c r="AM411" s="4"/>
      <c r="AN411" s="4"/>
      <c r="AO411" s="4"/>
      <c r="AP411" s="4"/>
    </row>
    <row r="412">
      <c r="A412" s="1"/>
      <c r="B412" s="47"/>
      <c r="C412" s="47"/>
      <c r="D412" s="48"/>
      <c r="E412" s="530"/>
      <c r="F412" s="531"/>
      <c r="G412" s="531"/>
      <c r="H412" s="1"/>
      <c r="I412" s="1"/>
      <c r="J412" s="1"/>
      <c r="K412" s="47"/>
      <c r="L412" s="47"/>
      <c r="M412" s="4"/>
      <c r="N412" s="4"/>
      <c r="O412" s="4"/>
      <c r="P412" s="4"/>
      <c r="Q412" s="4"/>
      <c r="R412" s="4"/>
      <c r="S412" s="4"/>
      <c r="T412" s="4"/>
      <c r="U412" s="409"/>
      <c r="V412" s="4"/>
      <c r="W412" s="4"/>
      <c r="X412" s="4"/>
      <c r="Y412" s="4"/>
      <c r="Z412" s="4"/>
      <c r="AA412" s="4"/>
      <c r="AB412" s="4"/>
      <c r="AC412" s="4"/>
      <c r="AD412" s="4"/>
      <c r="AE412" s="4"/>
      <c r="AF412" s="4"/>
      <c r="AG412" s="4"/>
      <c r="AH412" s="4"/>
      <c r="AI412" s="4"/>
      <c r="AJ412" s="4"/>
      <c r="AK412" s="4"/>
      <c r="AL412" s="4"/>
      <c r="AM412" s="4"/>
      <c r="AN412" s="4"/>
      <c r="AO412" s="4"/>
      <c r="AP412" s="4"/>
    </row>
    <row r="413">
      <c r="A413" s="1"/>
      <c r="B413" s="47"/>
      <c r="C413" s="47"/>
      <c r="D413" s="48"/>
      <c r="E413" s="530"/>
      <c r="F413" s="531"/>
      <c r="G413" s="531"/>
      <c r="H413" s="1"/>
      <c r="I413" s="1"/>
      <c r="J413" s="1"/>
      <c r="K413" s="47"/>
      <c r="L413" s="47"/>
      <c r="M413" s="4"/>
      <c r="N413" s="4"/>
      <c r="O413" s="4"/>
      <c r="P413" s="4"/>
      <c r="Q413" s="4"/>
      <c r="R413" s="4"/>
      <c r="S413" s="4"/>
      <c r="T413" s="4"/>
      <c r="U413" s="409"/>
      <c r="V413" s="4"/>
      <c r="W413" s="4"/>
      <c r="X413" s="4"/>
      <c r="Y413" s="4"/>
      <c r="Z413" s="4"/>
      <c r="AA413" s="4"/>
      <c r="AB413" s="4"/>
      <c r="AC413" s="4"/>
      <c r="AD413" s="4"/>
      <c r="AE413" s="4"/>
      <c r="AF413" s="4"/>
      <c r="AG413" s="4"/>
      <c r="AH413" s="4"/>
      <c r="AI413" s="4"/>
      <c r="AJ413" s="4"/>
      <c r="AK413" s="4"/>
      <c r="AL413" s="4"/>
      <c r="AM413" s="4"/>
      <c r="AN413" s="4"/>
      <c r="AO413" s="4"/>
      <c r="AP413" s="4"/>
    </row>
    <row r="414">
      <c r="A414" s="1"/>
      <c r="B414" s="47"/>
      <c r="C414" s="47"/>
      <c r="D414" s="48"/>
      <c r="E414" s="530"/>
      <c r="F414" s="531"/>
      <c r="G414" s="531"/>
      <c r="H414" s="1"/>
      <c r="I414" s="1"/>
      <c r="J414" s="1"/>
      <c r="K414" s="47"/>
      <c r="L414" s="47"/>
      <c r="M414" s="4"/>
      <c r="N414" s="4"/>
      <c r="O414" s="4"/>
      <c r="P414" s="4"/>
      <c r="Q414" s="4"/>
      <c r="R414" s="4"/>
      <c r="S414" s="4"/>
      <c r="T414" s="4"/>
      <c r="U414" s="409"/>
      <c r="V414" s="4"/>
      <c r="W414" s="4"/>
      <c r="X414" s="4"/>
      <c r="Y414" s="4"/>
      <c r="Z414" s="4"/>
      <c r="AA414" s="4"/>
      <c r="AB414" s="4"/>
      <c r="AC414" s="4"/>
      <c r="AD414" s="4"/>
      <c r="AE414" s="4"/>
      <c r="AF414" s="4"/>
      <c r="AG414" s="4"/>
      <c r="AH414" s="4"/>
      <c r="AI414" s="4"/>
      <c r="AJ414" s="4"/>
      <c r="AK414" s="4"/>
      <c r="AL414" s="4"/>
      <c r="AM414" s="4"/>
      <c r="AN414" s="4"/>
      <c r="AO414" s="4"/>
      <c r="AP414" s="4"/>
    </row>
    <row r="415">
      <c r="A415" s="1"/>
      <c r="B415" s="47"/>
      <c r="C415" s="47"/>
      <c r="D415" s="48"/>
      <c r="E415" s="530"/>
      <c r="F415" s="531"/>
      <c r="G415" s="531"/>
      <c r="H415" s="1"/>
      <c r="I415" s="1"/>
      <c r="J415" s="1"/>
      <c r="K415" s="47"/>
      <c r="L415" s="47"/>
      <c r="M415" s="4"/>
      <c r="N415" s="4"/>
      <c r="O415" s="4"/>
      <c r="P415" s="4"/>
      <c r="Q415" s="4"/>
      <c r="R415" s="4"/>
      <c r="S415" s="4"/>
      <c r="T415" s="4"/>
      <c r="U415" s="409"/>
      <c r="V415" s="4"/>
      <c r="W415" s="4"/>
      <c r="X415" s="4"/>
      <c r="Y415" s="4"/>
      <c r="Z415" s="4"/>
      <c r="AA415" s="4"/>
      <c r="AB415" s="4"/>
      <c r="AC415" s="4"/>
      <c r="AD415" s="4"/>
      <c r="AE415" s="4"/>
      <c r="AF415" s="4"/>
      <c r="AG415" s="4"/>
      <c r="AH415" s="4"/>
      <c r="AI415" s="4"/>
      <c r="AJ415" s="4"/>
      <c r="AK415" s="4"/>
      <c r="AL415" s="4"/>
      <c r="AM415" s="4"/>
      <c r="AN415" s="4"/>
      <c r="AO415" s="4"/>
      <c r="AP415" s="4"/>
    </row>
    <row r="416">
      <c r="A416" s="1"/>
      <c r="B416" s="47"/>
      <c r="C416" s="47"/>
      <c r="D416" s="48"/>
      <c r="E416" s="530"/>
      <c r="F416" s="531"/>
      <c r="G416" s="531"/>
      <c r="H416" s="1"/>
      <c r="I416" s="1"/>
      <c r="J416" s="1"/>
      <c r="K416" s="47"/>
      <c r="L416" s="47"/>
      <c r="M416" s="4"/>
      <c r="N416" s="4"/>
      <c r="O416" s="4"/>
      <c r="P416" s="4"/>
      <c r="Q416" s="4"/>
      <c r="R416" s="4"/>
      <c r="S416" s="4"/>
      <c r="T416" s="4"/>
      <c r="U416" s="409"/>
      <c r="V416" s="4"/>
      <c r="W416" s="4"/>
      <c r="X416" s="4"/>
      <c r="Y416" s="4"/>
      <c r="Z416" s="4"/>
      <c r="AA416" s="4"/>
      <c r="AB416" s="4"/>
      <c r="AC416" s="4"/>
      <c r="AD416" s="4"/>
      <c r="AE416" s="4"/>
      <c r="AF416" s="4"/>
      <c r="AG416" s="4"/>
      <c r="AH416" s="4"/>
      <c r="AI416" s="4"/>
      <c r="AJ416" s="4"/>
      <c r="AK416" s="4"/>
      <c r="AL416" s="4"/>
      <c r="AM416" s="4"/>
      <c r="AN416" s="4"/>
      <c r="AO416" s="4"/>
      <c r="AP416" s="4"/>
    </row>
    <row r="417">
      <c r="A417" s="1"/>
      <c r="B417" s="47"/>
      <c r="C417" s="47"/>
      <c r="D417" s="48"/>
      <c r="E417" s="530"/>
      <c r="F417" s="531"/>
      <c r="G417" s="531"/>
      <c r="H417" s="1"/>
      <c r="I417" s="1"/>
      <c r="J417" s="1"/>
      <c r="K417" s="47"/>
      <c r="L417" s="47"/>
      <c r="M417" s="4"/>
      <c r="N417" s="4"/>
      <c r="O417" s="4"/>
      <c r="P417" s="4"/>
      <c r="Q417" s="4"/>
      <c r="R417" s="4"/>
      <c r="S417" s="4"/>
      <c r="T417" s="4"/>
      <c r="U417" s="409"/>
      <c r="V417" s="4"/>
      <c r="W417" s="4"/>
      <c r="X417" s="4"/>
      <c r="Y417" s="4"/>
      <c r="Z417" s="4"/>
      <c r="AA417" s="4"/>
      <c r="AB417" s="4"/>
      <c r="AC417" s="4"/>
      <c r="AD417" s="4"/>
      <c r="AE417" s="4"/>
      <c r="AF417" s="4"/>
      <c r="AG417" s="4"/>
      <c r="AH417" s="4"/>
      <c r="AI417" s="4"/>
      <c r="AJ417" s="4"/>
      <c r="AK417" s="4"/>
      <c r="AL417" s="4"/>
      <c r="AM417" s="4"/>
      <c r="AN417" s="4"/>
      <c r="AO417" s="4"/>
      <c r="AP417" s="4"/>
    </row>
    <row r="418">
      <c r="A418" s="1"/>
      <c r="B418" s="47"/>
      <c r="C418" s="47"/>
      <c r="D418" s="48"/>
      <c r="E418" s="530"/>
      <c r="F418" s="531"/>
      <c r="G418" s="531"/>
      <c r="H418" s="1"/>
      <c r="I418" s="1"/>
      <c r="J418" s="1"/>
      <c r="K418" s="47"/>
      <c r="L418" s="47"/>
      <c r="M418" s="4"/>
      <c r="N418" s="4"/>
      <c r="O418" s="4"/>
      <c r="P418" s="4"/>
      <c r="Q418" s="4"/>
      <c r="R418" s="4"/>
      <c r="S418" s="4"/>
      <c r="T418" s="4"/>
      <c r="U418" s="409"/>
      <c r="V418" s="4"/>
      <c r="W418" s="4"/>
      <c r="X418" s="4"/>
      <c r="Y418" s="4"/>
      <c r="Z418" s="4"/>
      <c r="AA418" s="4"/>
      <c r="AB418" s="4"/>
      <c r="AC418" s="4"/>
      <c r="AD418" s="4"/>
      <c r="AE418" s="4"/>
      <c r="AF418" s="4"/>
      <c r="AG418" s="4"/>
      <c r="AH418" s="4"/>
      <c r="AI418" s="4"/>
      <c r="AJ418" s="4"/>
      <c r="AK418" s="4"/>
      <c r="AL418" s="4"/>
      <c r="AM418" s="4"/>
      <c r="AN418" s="4"/>
      <c r="AO418" s="4"/>
      <c r="AP418" s="4"/>
    </row>
    <row r="419">
      <c r="A419" s="1"/>
      <c r="B419" s="47"/>
      <c r="C419" s="47"/>
      <c r="D419" s="48"/>
      <c r="E419" s="530"/>
      <c r="F419" s="531"/>
      <c r="G419" s="531"/>
      <c r="H419" s="1"/>
      <c r="I419" s="1"/>
      <c r="J419" s="1"/>
      <c r="K419" s="47"/>
      <c r="L419" s="47"/>
      <c r="M419" s="4"/>
      <c r="N419" s="4"/>
      <c r="O419" s="4"/>
      <c r="P419" s="4"/>
      <c r="Q419" s="4"/>
      <c r="R419" s="4"/>
      <c r="S419" s="4"/>
      <c r="T419" s="4"/>
      <c r="U419" s="409"/>
      <c r="V419" s="4"/>
      <c r="W419" s="4"/>
      <c r="X419" s="4"/>
      <c r="Y419" s="4"/>
      <c r="Z419" s="4"/>
      <c r="AA419" s="4"/>
      <c r="AB419" s="4"/>
      <c r="AC419" s="4"/>
      <c r="AD419" s="4"/>
      <c r="AE419" s="4"/>
      <c r="AF419" s="4"/>
      <c r="AG419" s="4"/>
      <c r="AH419" s="4"/>
      <c r="AI419" s="4"/>
      <c r="AJ419" s="4"/>
      <c r="AK419" s="4"/>
      <c r="AL419" s="4"/>
      <c r="AM419" s="4"/>
      <c r="AN419" s="4"/>
      <c r="AO419" s="4"/>
      <c r="AP419" s="4"/>
    </row>
    <row r="420">
      <c r="A420" s="1"/>
      <c r="B420" s="47"/>
      <c r="C420" s="47"/>
      <c r="D420" s="48"/>
      <c r="E420" s="530"/>
      <c r="F420" s="531"/>
      <c r="G420" s="531"/>
      <c r="H420" s="1"/>
      <c r="I420" s="1"/>
      <c r="J420" s="1"/>
      <c r="K420" s="47"/>
      <c r="L420" s="47"/>
      <c r="M420" s="4"/>
      <c r="N420" s="4"/>
      <c r="O420" s="4"/>
      <c r="P420" s="4"/>
      <c r="Q420" s="4"/>
      <c r="R420" s="4"/>
      <c r="S420" s="4"/>
      <c r="T420" s="4"/>
      <c r="U420" s="409"/>
      <c r="V420" s="4"/>
      <c r="W420" s="4"/>
      <c r="X420" s="4"/>
      <c r="Y420" s="4"/>
      <c r="Z420" s="4"/>
      <c r="AA420" s="4"/>
      <c r="AB420" s="4"/>
      <c r="AC420" s="4"/>
      <c r="AD420" s="4"/>
      <c r="AE420" s="4"/>
      <c r="AF420" s="4"/>
      <c r="AG420" s="4"/>
      <c r="AH420" s="4"/>
      <c r="AI420" s="4"/>
      <c r="AJ420" s="4"/>
      <c r="AK420" s="4"/>
      <c r="AL420" s="4"/>
      <c r="AM420" s="4"/>
      <c r="AN420" s="4"/>
      <c r="AO420" s="4"/>
      <c r="AP420" s="4"/>
    </row>
    <row r="421">
      <c r="A421" s="1"/>
      <c r="B421" s="47"/>
      <c r="C421" s="47"/>
      <c r="D421" s="48"/>
      <c r="E421" s="530"/>
      <c r="F421" s="531"/>
      <c r="G421" s="531"/>
      <c r="H421" s="1"/>
      <c r="I421" s="1"/>
      <c r="J421" s="1"/>
      <c r="K421" s="47"/>
      <c r="L421" s="47"/>
      <c r="M421" s="4"/>
      <c r="N421" s="4"/>
      <c r="O421" s="4"/>
      <c r="P421" s="4"/>
      <c r="Q421" s="4"/>
      <c r="R421" s="4"/>
      <c r="S421" s="4"/>
      <c r="T421" s="4"/>
      <c r="U421" s="409"/>
      <c r="V421" s="4"/>
      <c r="W421" s="4"/>
      <c r="X421" s="4"/>
      <c r="Y421" s="4"/>
      <c r="Z421" s="4"/>
      <c r="AA421" s="4"/>
      <c r="AB421" s="4"/>
      <c r="AC421" s="4"/>
      <c r="AD421" s="4"/>
      <c r="AE421" s="4"/>
      <c r="AF421" s="4"/>
      <c r="AG421" s="4"/>
      <c r="AH421" s="4"/>
      <c r="AI421" s="4"/>
      <c r="AJ421" s="4"/>
      <c r="AK421" s="4"/>
      <c r="AL421" s="4"/>
      <c r="AM421" s="4"/>
      <c r="AN421" s="4"/>
      <c r="AO421" s="4"/>
      <c r="AP421" s="4"/>
    </row>
    <row r="422">
      <c r="A422" s="1"/>
      <c r="B422" s="47"/>
      <c r="C422" s="47"/>
      <c r="D422" s="48"/>
      <c r="E422" s="530"/>
      <c r="F422" s="531"/>
      <c r="G422" s="531"/>
      <c r="H422" s="1"/>
      <c r="I422" s="1"/>
      <c r="J422" s="1"/>
      <c r="K422" s="47"/>
      <c r="L422" s="47"/>
      <c r="M422" s="4"/>
      <c r="N422" s="4"/>
      <c r="O422" s="4"/>
      <c r="P422" s="4"/>
      <c r="Q422" s="4"/>
      <c r="R422" s="4"/>
      <c r="S422" s="4"/>
      <c r="T422" s="4"/>
      <c r="U422" s="409"/>
      <c r="V422" s="4"/>
      <c r="W422" s="4"/>
      <c r="X422" s="4"/>
      <c r="Y422" s="4"/>
      <c r="Z422" s="4"/>
      <c r="AA422" s="4"/>
      <c r="AB422" s="4"/>
      <c r="AC422" s="4"/>
      <c r="AD422" s="4"/>
      <c r="AE422" s="4"/>
      <c r="AF422" s="4"/>
      <c r="AG422" s="4"/>
      <c r="AH422" s="4"/>
      <c r="AI422" s="4"/>
      <c r="AJ422" s="4"/>
      <c r="AK422" s="4"/>
      <c r="AL422" s="4"/>
      <c r="AM422" s="4"/>
      <c r="AN422" s="4"/>
      <c r="AO422" s="4"/>
      <c r="AP422" s="4"/>
    </row>
    <row r="423">
      <c r="A423" s="1"/>
      <c r="B423" s="47"/>
      <c r="C423" s="47"/>
      <c r="D423" s="48"/>
      <c r="E423" s="530"/>
      <c r="F423" s="531"/>
      <c r="G423" s="531"/>
      <c r="H423" s="1"/>
      <c r="I423" s="1"/>
      <c r="J423" s="1"/>
      <c r="K423" s="47"/>
      <c r="L423" s="47"/>
      <c r="M423" s="4"/>
      <c r="N423" s="4"/>
      <c r="O423" s="4"/>
      <c r="P423" s="4"/>
      <c r="Q423" s="4"/>
      <c r="R423" s="4"/>
      <c r="S423" s="4"/>
      <c r="T423" s="4"/>
      <c r="U423" s="409"/>
      <c r="V423" s="4"/>
      <c r="W423" s="4"/>
      <c r="X423" s="4"/>
      <c r="Y423" s="4"/>
      <c r="Z423" s="4"/>
      <c r="AA423" s="4"/>
      <c r="AB423" s="4"/>
      <c r="AC423" s="4"/>
      <c r="AD423" s="4"/>
      <c r="AE423" s="4"/>
      <c r="AF423" s="4"/>
      <c r="AG423" s="4"/>
      <c r="AH423" s="4"/>
      <c r="AI423" s="4"/>
      <c r="AJ423" s="4"/>
      <c r="AK423" s="4"/>
      <c r="AL423" s="4"/>
      <c r="AM423" s="4"/>
      <c r="AN423" s="4"/>
      <c r="AO423" s="4"/>
      <c r="AP423" s="4"/>
    </row>
    <row r="424">
      <c r="A424" s="1"/>
      <c r="B424" s="47"/>
      <c r="C424" s="47"/>
      <c r="D424" s="48"/>
      <c r="E424" s="530"/>
      <c r="F424" s="531"/>
      <c r="G424" s="531"/>
      <c r="H424" s="1"/>
      <c r="I424" s="1"/>
      <c r="J424" s="1"/>
      <c r="K424" s="47"/>
      <c r="L424" s="47"/>
      <c r="M424" s="4"/>
      <c r="N424" s="4"/>
      <c r="O424" s="4"/>
      <c r="P424" s="4"/>
      <c r="Q424" s="4"/>
      <c r="R424" s="4"/>
      <c r="S424" s="4"/>
      <c r="T424" s="4"/>
      <c r="U424" s="409"/>
      <c r="V424" s="4"/>
      <c r="W424" s="4"/>
      <c r="X424" s="4"/>
      <c r="Y424" s="4"/>
      <c r="Z424" s="4"/>
      <c r="AA424" s="4"/>
      <c r="AB424" s="4"/>
      <c r="AC424" s="4"/>
      <c r="AD424" s="4"/>
      <c r="AE424" s="4"/>
      <c r="AF424" s="4"/>
      <c r="AG424" s="4"/>
      <c r="AH424" s="4"/>
      <c r="AI424" s="4"/>
      <c r="AJ424" s="4"/>
      <c r="AK424" s="4"/>
      <c r="AL424" s="4"/>
      <c r="AM424" s="4"/>
      <c r="AN424" s="4"/>
      <c r="AO424" s="4"/>
      <c r="AP424" s="4"/>
    </row>
    <row r="425">
      <c r="A425" s="1"/>
      <c r="B425" s="47"/>
      <c r="C425" s="47"/>
      <c r="D425" s="48"/>
      <c r="E425" s="530"/>
      <c r="F425" s="531"/>
      <c r="G425" s="531"/>
      <c r="H425" s="1"/>
      <c r="I425" s="1"/>
      <c r="J425" s="1"/>
      <c r="K425" s="47"/>
      <c r="L425" s="47"/>
      <c r="M425" s="4"/>
      <c r="N425" s="4"/>
      <c r="O425" s="4"/>
      <c r="P425" s="4"/>
      <c r="Q425" s="4"/>
      <c r="R425" s="4"/>
      <c r="S425" s="4"/>
      <c r="T425" s="4"/>
      <c r="U425" s="409"/>
      <c r="V425" s="4"/>
      <c r="W425" s="4"/>
      <c r="X425" s="4"/>
      <c r="Y425" s="4"/>
      <c r="Z425" s="4"/>
      <c r="AA425" s="4"/>
      <c r="AB425" s="4"/>
      <c r="AC425" s="4"/>
      <c r="AD425" s="4"/>
      <c r="AE425" s="4"/>
      <c r="AF425" s="4"/>
      <c r="AG425" s="4"/>
      <c r="AH425" s="4"/>
      <c r="AI425" s="4"/>
      <c r="AJ425" s="4"/>
      <c r="AK425" s="4"/>
      <c r="AL425" s="4"/>
      <c r="AM425" s="4"/>
      <c r="AN425" s="4"/>
      <c r="AO425" s="4"/>
      <c r="AP425" s="4"/>
    </row>
    <row r="426">
      <c r="A426" s="1"/>
      <c r="B426" s="47"/>
      <c r="C426" s="47"/>
      <c r="D426" s="48"/>
      <c r="E426" s="530"/>
      <c r="F426" s="531"/>
      <c r="G426" s="531"/>
      <c r="H426" s="1"/>
      <c r="I426" s="1"/>
      <c r="J426" s="1"/>
      <c r="K426" s="47"/>
      <c r="L426" s="47"/>
      <c r="M426" s="4"/>
      <c r="N426" s="4"/>
      <c r="O426" s="4"/>
      <c r="P426" s="4"/>
      <c r="Q426" s="4"/>
      <c r="R426" s="4"/>
      <c r="S426" s="4"/>
      <c r="T426" s="4"/>
      <c r="U426" s="409"/>
      <c r="V426" s="4"/>
      <c r="W426" s="4"/>
      <c r="X426" s="4"/>
      <c r="Y426" s="4"/>
      <c r="Z426" s="4"/>
      <c r="AA426" s="4"/>
      <c r="AB426" s="4"/>
      <c r="AC426" s="4"/>
      <c r="AD426" s="4"/>
      <c r="AE426" s="4"/>
      <c r="AF426" s="4"/>
      <c r="AG426" s="4"/>
      <c r="AH426" s="4"/>
      <c r="AI426" s="4"/>
      <c r="AJ426" s="4"/>
      <c r="AK426" s="4"/>
      <c r="AL426" s="4"/>
      <c r="AM426" s="4"/>
      <c r="AN426" s="4"/>
      <c r="AO426" s="4"/>
      <c r="AP426" s="4"/>
    </row>
    <row r="427">
      <c r="A427" s="1"/>
      <c r="B427" s="47"/>
      <c r="C427" s="47"/>
      <c r="D427" s="48"/>
      <c r="E427" s="530"/>
      <c r="F427" s="531"/>
      <c r="G427" s="531"/>
      <c r="H427" s="1"/>
      <c r="I427" s="1"/>
      <c r="J427" s="1"/>
      <c r="K427" s="47"/>
      <c r="L427" s="47"/>
      <c r="M427" s="4"/>
      <c r="N427" s="4"/>
      <c r="O427" s="4"/>
      <c r="P427" s="4"/>
      <c r="Q427" s="4"/>
      <c r="R427" s="4"/>
      <c r="S427" s="4"/>
      <c r="T427" s="4"/>
      <c r="U427" s="409"/>
      <c r="V427" s="4"/>
      <c r="W427" s="4"/>
      <c r="X427" s="4"/>
      <c r="Y427" s="4"/>
      <c r="Z427" s="4"/>
      <c r="AA427" s="4"/>
      <c r="AB427" s="4"/>
      <c r="AC427" s="4"/>
      <c r="AD427" s="4"/>
      <c r="AE427" s="4"/>
      <c r="AF427" s="4"/>
      <c r="AG427" s="4"/>
      <c r="AH427" s="4"/>
      <c r="AI427" s="4"/>
      <c r="AJ427" s="4"/>
      <c r="AK427" s="4"/>
      <c r="AL427" s="4"/>
      <c r="AM427" s="4"/>
      <c r="AN427" s="4"/>
      <c r="AO427" s="4"/>
      <c r="AP427" s="4"/>
    </row>
    <row r="428">
      <c r="A428" s="1"/>
      <c r="B428" s="47"/>
      <c r="C428" s="47"/>
      <c r="D428" s="48"/>
      <c r="E428" s="530"/>
      <c r="F428" s="531"/>
      <c r="G428" s="531"/>
      <c r="H428" s="1"/>
      <c r="I428" s="1"/>
      <c r="J428" s="1"/>
      <c r="K428" s="47"/>
      <c r="L428" s="47"/>
      <c r="M428" s="4"/>
      <c r="N428" s="4"/>
      <c r="O428" s="4"/>
      <c r="P428" s="4"/>
      <c r="Q428" s="4"/>
      <c r="R428" s="4"/>
      <c r="S428" s="4"/>
      <c r="T428" s="4"/>
      <c r="U428" s="409"/>
      <c r="V428" s="4"/>
      <c r="W428" s="4"/>
      <c r="X428" s="4"/>
      <c r="Y428" s="4"/>
      <c r="Z428" s="4"/>
      <c r="AA428" s="4"/>
      <c r="AB428" s="4"/>
      <c r="AC428" s="4"/>
      <c r="AD428" s="4"/>
      <c r="AE428" s="4"/>
      <c r="AF428" s="4"/>
      <c r="AG428" s="4"/>
      <c r="AH428" s="4"/>
      <c r="AI428" s="4"/>
      <c r="AJ428" s="4"/>
      <c r="AK428" s="4"/>
      <c r="AL428" s="4"/>
      <c r="AM428" s="4"/>
      <c r="AN428" s="4"/>
      <c r="AO428" s="4"/>
      <c r="AP428" s="4"/>
    </row>
    <row r="429">
      <c r="A429" s="1"/>
      <c r="B429" s="47"/>
      <c r="C429" s="47"/>
      <c r="D429" s="48"/>
      <c r="E429" s="530"/>
      <c r="F429" s="531"/>
      <c r="G429" s="531"/>
      <c r="H429" s="1"/>
      <c r="I429" s="1"/>
      <c r="J429" s="1"/>
      <c r="K429" s="47"/>
      <c r="L429" s="47"/>
      <c r="M429" s="4"/>
      <c r="N429" s="4"/>
      <c r="O429" s="4"/>
      <c r="P429" s="4"/>
      <c r="Q429" s="4"/>
      <c r="R429" s="4"/>
      <c r="S429" s="4"/>
      <c r="T429" s="4"/>
      <c r="U429" s="409"/>
      <c r="V429" s="4"/>
      <c r="W429" s="4"/>
      <c r="X429" s="4"/>
      <c r="Y429" s="4"/>
      <c r="Z429" s="4"/>
      <c r="AA429" s="4"/>
      <c r="AB429" s="4"/>
      <c r="AC429" s="4"/>
      <c r="AD429" s="4"/>
      <c r="AE429" s="4"/>
      <c r="AF429" s="4"/>
      <c r="AG429" s="4"/>
      <c r="AH429" s="4"/>
      <c r="AI429" s="4"/>
      <c r="AJ429" s="4"/>
      <c r="AK429" s="4"/>
      <c r="AL429" s="4"/>
      <c r="AM429" s="4"/>
      <c r="AN429" s="4"/>
      <c r="AO429" s="4"/>
      <c r="AP429" s="4"/>
    </row>
    <row r="430">
      <c r="A430" s="1"/>
      <c r="B430" s="47"/>
      <c r="C430" s="47"/>
      <c r="D430" s="48"/>
      <c r="E430" s="530"/>
      <c r="F430" s="531"/>
      <c r="G430" s="531"/>
      <c r="H430" s="1"/>
      <c r="I430" s="1"/>
      <c r="J430" s="1"/>
      <c r="K430" s="47"/>
      <c r="L430" s="47"/>
      <c r="M430" s="4"/>
      <c r="N430" s="4"/>
      <c r="O430" s="4"/>
      <c r="P430" s="4"/>
      <c r="Q430" s="4"/>
      <c r="R430" s="4"/>
      <c r="S430" s="4"/>
      <c r="T430" s="4"/>
      <c r="U430" s="409"/>
      <c r="V430" s="4"/>
      <c r="W430" s="4"/>
      <c r="X430" s="4"/>
      <c r="Y430" s="4"/>
      <c r="Z430" s="4"/>
      <c r="AA430" s="4"/>
      <c r="AB430" s="4"/>
      <c r="AC430" s="4"/>
      <c r="AD430" s="4"/>
      <c r="AE430" s="4"/>
      <c r="AF430" s="4"/>
      <c r="AG430" s="4"/>
      <c r="AH430" s="4"/>
      <c r="AI430" s="4"/>
      <c r="AJ430" s="4"/>
      <c r="AK430" s="4"/>
      <c r="AL430" s="4"/>
      <c r="AM430" s="4"/>
      <c r="AN430" s="4"/>
      <c r="AO430" s="4"/>
      <c r="AP430" s="4"/>
    </row>
    <row r="431">
      <c r="A431" s="1"/>
      <c r="B431" s="47"/>
      <c r="C431" s="47"/>
      <c r="D431" s="48"/>
      <c r="E431" s="530"/>
      <c r="F431" s="531"/>
      <c r="G431" s="531"/>
      <c r="H431" s="1"/>
      <c r="I431" s="1"/>
      <c r="J431" s="1"/>
      <c r="K431" s="47"/>
      <c r="L431" s="47"/>
      <c r="M431" s="4"/>
      <c r="N431" s="4"/>
      <c r="O431" s="4"/>
      <c r="P431" s="4"/>
      <c r="Q431" s="4"/>
      <c r="R431" s="4"/>
      <c r="S431" s="4"/>
      <c r="T431" s="4"/>
      <c r="U431" s="409"/>
      <c r="V431" s="4"/>
      <c r="W431" s="4"/>
      <c r="X431" s="4"/>
      <c r="Y431" s="4"/>
      <c r="Z431" s="4"/>
      <c r="AA431" s="4"/>
      <c r="AB431" s="4"/>
      <c r="AC431" s="4"/>
      <c r="AD431" s="4"/>
      <c r="AE431" s="4"/>
      <c r="AF431" s="4"/>
      <c r="AG431" s="4"/>
      <c r="AH431" s="4"/>
      <c r="AI431" s="4"/>
      <c r="AJ431" s="4"/>
      <c r="AK431" s="4"/>
      <c r="AL431" s="4"/>
      <c r="AM431" s="4"/>
      <c r="AN431" s="4"/>
      <c r="AO431" s="4"/>
      <c r="AP431" s="4"/>
    </row>
    <row r="432">
      <c r="A432" s="1"/>
      <c r="B432" s="47"/>
      <c r="C432" s="47"/>
      <c r="D432" s="48"/>
      <c r="E432" s="530"/>
      <c r="F432" s="531"/>
      <c r="G432" s="531"/>
      <c r="H432" s="1"/>
      <c r="I432" s="1"/>
      <c r="J432" s="1"/>
      <c r="K432" s="47"/>
      <c r="L432" s="47"/>
      <c r="M432" s="4"/>
      <c r="N432" s="4"/>
      <c r="O432" s="4"/>
      <c r="P432" s="4"/>
      <c r="Q432" s="4"/>
      <c r="R432" s="4"/>
      <c r="S432" s="4"/>
      <c r="T432" s="4"/>
      <c r="U432" s="409"/>
      <c r="V432" s="4"/>
      <c r="W432" s="4"/>
      <c r="X432" s="4"/>
      <c r="Y432" s="4"/>
      <c r="Z432" s="4"/>
      <c r="AA432" s="4"/>
      <c r="AB432" s="4"/>
      <c r="AC432" s="4"/>
      <c r="AD432" s="4"/>
      <c r="AE432" s="4"/>
      <c r="AF432" s="4"/>
      <c r="AG432" s="4"/>
      <c r="AH432" s="4"/>
      <c r="AI432" s="4"/>
      <c r="AJ432" s="4"/>
      <c r="AK432" s="4"/>
      <c r="AL432" s="4"/>
      <c r="AM432" s="4"/>
      <c r="AN432" s="4"/>
      <c r="AO432" s="4"/>
      <c r="AP432" s="4"/>
    </row>
    <row r="433">
      <c r="A433" s="1"/>
      <c r="B433" s="47"/>
      <c r="C433" s="47"/>
      <c r="D433" s="48"/>
      <c r="E433" s="530"/>
      <c r="F433" s="531"/>
      <c r="G433" s="531"/>
      <c r="H433" s="1"/>
      <c r="I433" s="1"/>
      <c r="J433" s="1"/>
      <c r="K433" s="47"/>
      <c r="L433" s="47"/>
      <c r="M433" s="4"/>
      <c r="N433" s="4"/>
      <c r="O433" s="4"/>
      <c r="P433" s="4"/>
      <c r="Q433" s="4"/>
      <c r="R433" s="4"/>
      <c r="S433" s="4"/>
      <c r="T433" s="4"/>
      <c r="U433" s="409"/>
      <c r="V433" s="4"/>
      <c r="W433" s="4"/>
      <c r="X433" s="4"/>
      <c r="Y433" s="4"/>
      <c r="Z433" s="4"/>
      <c r="AA433" s="4"/>
      <c r="AB433" s="4"/>
      <c r="AC433" s="4"/>
      <c r="AD433" s="4"/>
      <c r="AE433" s="4"/>
      <c r="AF433" s="4"/>
      <c r="AG433" s="4"/>
      <c r="AH433" s="4"/>
      <c r="AI433" s="4"/>
      <c r="AJ433" s="4"/>
      <c r="AK433" s="4"/>
      <c r="AL433" s="4"/>
      <c r="AM433" s="4"/>
      <c r="AN433" s="4"/>
      <c r="AO433" s="4"/>
      <c r="AP433" s="4"/>
    </row>
    <row r="434">
      <c r="A434" s="1"/>
      <c r="B434" s="47"/>
      <c r="C434" s="47"/>
      <c r="D434" s="48"/>
      <c r="E434" s="530"/>
      <c r="F434" s="531"/>
      <c r="G434" s="531"/>
      <c r="H434" s="1"/>
      <c r="I434" s="1"/>
      <c r="J434" s="1"/>
      <c r="K434" s="47"/>
      <c r="L434" s="47"/>
      <c r="M434" s="4"/>
      <c r="N434" s="4"/>
      <c r="O434" s="4"/>
      <c r="P434" s="4"/>
      <c r="Q434" s="4"/>
      <c r="R434" s="4"/>
      <c r="S434" s="4"/>
      <c r="T434" s="4"/>
      <c r="U434" s="409"/>
      <c r="V434" s="4"/>
      <c r="W434" s="4"/>
      <c r="X434" s="4"/>
      <c r="Y434" s="4"/>
      <c r="Z434" s="4"/>
      <c r="AA434" s="4"/>
      <c r="AB434" s="4"/>
      <c r="AC434" s="4"/>
      <c r="AD434" s="4"/>
      <c r="AE434" s="4"/>
      <c r="AF434" s="4"/>
      <c r="AG434" s="4"/>
      <c r="AH434" s="4"/>
      <c r="AI434" s="4"/>
      <c r="AJ434" s="4"/>
      <c r="AK434" s="4"/>
      <c r="AL434" s="4"/>
      <c r="AM434" s="4"/>
      <c r="AN434" s="4"/>
      <c r="AO434" s="4"/>
      <c r="AP434" s="4"/>
    </row>
    <row r="435">
      <c r="A435" s="1"/>
      <c r="B435" s="47"/>
      <c r="C435" s="47"/>
      <c r="D435" s="48"/>
      <c r="E435" s="530"/>
      <c r="F435" s="531"/>
      <c r="G435" s="531"/>
      <c r="H435" s="1"/>
      <c r="I435" s="1"/>
      <c r="J435" s="1"/>
      <c r="K435" s="47"/>
      <c r="L435" s="47"/>
      <c r="M435" s="4"/>
      <c r="N435" s="4"/>
      <c r="O435" s="4"/>
      <c r="P435" s="4"/>
      <c r="Q435" s="4"/>
      <c r="R435" s="4"/>
      <c r="S435" s="4"/>
      <c r="T435" s="4"/>
      <c r="U435" s="409"/>
      <c r="V435" s="4"/>
      <c r="W435" s="4"/>
      <c r="X435" s="4"/>
      <c r="Y435" s="4"/>
      <c r="Z435" s="4"/>
      <c r="AA435" s="4"/>
      <c r="AB435" s="4"/>
      <c r="AC435" s="4"/>
      <c r="AD435" s="4"/>
      <c r="AE435" s="4"/>
      <c r="AF435" s="4"/>
      <c r="AG435" s="4"/>
      <c r="AH435" s="4"/>
      <c r="AI435" s="4"/>
      <c r="AJ435" s="4"/>
      <c r="AK435" s="4"/>
      <c r="AL435" s="4"/>
      <c r="AM435" s="4"/>
      <c r="AN435" s="4"/>
      <c r="AO435" s="4"/>
      <c r="AP435" s="4"/>
    </row>
    <row r="436">
      <c r="A436" s="1"/>
      <c r="B436" s="47"/>
      <c r="C436" s="47"/>
      <c r="D436" s="48"/>
      <c r="E436" s="530"/>
      <c r="F436" s="531"/>
      <c r="G436" s="531"/>
      <c r="H436" s="1"/>
      <c r="I436" s="1"/>
      <c r="J436" s="1"/>
      <c r="K436" s="47"/>
      <c r="L436" s="47"/>
      <c r="M436" s="4"/>
      <c r="N436" s="4"/>
      <c r="O436" s="4"/>
      <c r="P436" s="4"/>
      <c r="Q436" s="4"/>
      <c r="R436" s="4"/>
      <c r="S436" s="4"/>
      <c r="T436" s="4"/>
      <c r="U436" s="409"/>
      <c r="V436" s="4"/>
      <c r="W436" s="4"/>
      <c r="X436" s="4"/>
      <c r="Y436" s="4"/>
      <c r="Z436" s="4"/>
      <c r="AA436" s="4"/>
      <c r="AB436" s="4"/>
      <c r="AC436" s="4"/>
      <c r="AD436" s="4"/>
      <c r="AE436" s="4"/>
      <c r="AF436" s="4"/>
      <c r="AG436" s="4"/>
      <c r="AH436" s="4"/>
      <c r="AI436" s="4"/>
      <c r="AJ436" s="4"/>
      <c r="AK436" s="4"/>
      <c r="AL436" s="4"/>
      <c r="AM436" s="4"/>
      <c r="AN436" s="4"/>
      <c r="AO436" s="4"/>
      <c r="AP436" s="4"/>
    </row>
    <row r="437">
      <c r="A437" s="1"/>
      <c r="B437" s="47"/>
      <c r="C437" s="47"/>
      <c r="D437" s="48"/>
      <c r="E437" s="530"/>
      <c r="F437" s="531"/>
      <c r="G437" s="531"/>
      <c r="H437" s="1"/>
      <c r="I437" s="1"/>
      <c r="J437" s="1"/>
      <c r="K437" s="47"/>
      <c r="L437" s="47"/>
      <c r="M437" s="4"/>
      <c r="N437" s="4"/>
      <c r="O437" s="4"/>
      <c r="P437" s="4"/>
      <c r="Q437" s="4"/>
      <c r="R437" s="4"/>
      <c r="S437" s="4"/>
      <c r="T437" s="4"/>
      <c r="U437" s="409"/>
      <c r="V437" s="4"/>
      <c r="W437" s="4"/>
      <c r="X437" s="4"/>
      <c r="Y437" s="4"/>
      <c r="Z437" s="4"/>
      <c r="AA437" s="4"/>
      <c r="AB437" s="4"/>
      <c r="AC437" s="4"/>
      <c r="AD437" s="4"/>
      <c r="AE437" s="4"/>
      <c r="AF437" s="4"/>
      <c r="AG437" s="4"/>
      <c r="AH437" s="4"/>
      <c r="AI437" s="4"/>
      <c r="AJ437" s="4"/>
      <c r="AK437" s="4"/>
      <c r="AL437" s="4"/>
      <c r="AM437" s="4"/>
      <c r="AN437" s="4"/>
      <c r="AO437" s="4"/>
      <c r="AP437" s="4"/>
    </row>
    <row r="438">
      <c r="A438" s="1"/>
      <c r="B438" s="47"/>
      <c r="C438" s="47"/>
      <c r="D438" s="48"/>
      <c r="E438" s="530"/>
      <c r="F438" s="531"/>
      <c r="G438" s="531"/>
      <c r="H438" s="1"/>
      <c r="I438" s="1"/>
      <c r="J438" s="1"/>
      <c r="K438" s="47"/>
      <c r="L438" s="47"/>
      <c r="M438" s="4"/>
      <c r="N438" s="4"/>
      <c r="O438" s="4"/>
      <c r="P438" s="4"/>
      <c r="Q438" s="4"/>
      <c r="R438" s="4"/>
      <c r="S438" s="4"/>
      <c r="T438" s="4"/>
      <c r="U438" s="409"/>
      <c r="V438" s="4"/>
      <c r="W438" s="4"/>
      <c r="X438" s="4"/>
      <c r="Y438" s="4"/>
      <c r="Z438" s="4"/>
      <c r="AA438" s="4"/>
      <c r="AB438" s="4"/>
      <c r="AC438" s="4"/>
      <c r="AD438" s="4"/>
      <c r="AE438" s="4"/>
      <c r="AF438" s="4"/>
      <c r="AG438" s="4"/>
      <c r="AH438" s="4"/>
      <c r="AI438" s="4"/>
      <c r="AJ438" s="4"/>
      <c r="AK438" s="4"/>
      <c r="AL438" s="4"/>
      <c r="AM438" s="4"/>
      <c r="AN438" s="4"/>
      <c r="AO438" s="4"/>
      <c r="AP438" s="4"/>
    </row>
    <row r="439">
      <c r="A439" s="1"/>
      <c r="B439" s="47"/>
      <c r="C439" s="47"/>
      <c r="D439" s="48"/>
      <c r="E439" s="530"/>
      <c r="F439" s="531"/>
      <c r="G439" s="531"/>
      <c r="H439" s="1"/>
      <c r="I439" s="1"/>
      <c r="J439" s="1"/>
      <c r="K439" s="47"/>
      <c r="L439" s="47"/>
      <c r="M439" s="4"/>
      <c r="N439" s="4"/>
      <c r="O439" s="4"/>
      <c r="P439" s="4"/>
      <c r="Q439" s="4"/>
      <c r="R439" s="4"/>
      <c r="S439" s="4"/>
      <c r="T439" s="4"/>
      <c r="U439" s="409"/>
      <c r="V439" s="4"/>
      <c r="W439" s="4"/>
      <c r="X439" s="4"/>
      <c r="Y439" s="4"/>
      <c r="Z439" s="4"/>
      <c r="AA439" s="4"/>
      <c r="AB439" s="4"/>
      <c r="AC439" s="4"/>
      <c r="AD439" s="4"/>
      <c r="AE439" s="4"/>
      <c r="AF439" s="4"/>
      <c r="AG439" s="4"/>
      <c r="AH439" s="4"/>
      <c r="AI439" s="4"/>
      <c r="AJ439" s="4"/>
      <c r="AK439" s="4"/>
      <c r="AL439" s="4"/>
      <c r="AM439" s="4"/>
      <c r="AN439" s="4"/>
      <c r="AO439" s="4"/>
      <c r="AP439" s="4"/>
    </row>
    <row r="440">
      <c r="A440" s="1"/>
      <c r="B440" s="47"/>
      <c r="C440" s="47"/>
      <c r="D440" s="48"/>
      <c r="E440" s="530"/>
      <c r="F440" s="531"/>
      <c r="G440" s="531"/>
      <c r="H440" s="1"/>
      <c r="I440" s="1"/>
      <c r="J440" s="1"/>
      <c r="K440" s="47"/>
      <c r="L440" s="47"/>
      <c r="M440" s="4"/>
      <c r="N440" s="4"/>
      <c r="O440" s="4"/>
      <c r="P440" s="4"/>
      <c r="Q440" s="4"/>
      <c r="R440" s="4"/>
      <c r="S440" s="4"/>
      <c r="T440" s="4"/>
      <c r="U440" s="409"/>
      <c r="V440" s="4"/>
      <c r="W440" s="4"/>
      <c r="X440" s="4"/>
      <c r="Y440" s="4"/>
      <c r="Z440" s="4"/>
      <c r="AA440" s="4"/>
      <c r="AB440" s="4"/>
      <c r="AC440" s="4"/>
      <c r="AD440" s="4"/>
      <c r="AE440" s="4"/>
      <c r="AF440" s="4"/>
      <c r="AG440" s="4"/>
      <c r="AH440" s="4"/>
      <c r="AI440" s="4"/>
      <c r="AJ440" s="4"/>
      <c r="AK440" s="4"/>
      <c r="AL440" s="4"/>
      <c r="AM440" s="4"/>
      <c r="AN440" s="4"/>
      <c r="AO440" s="4"/>
      <c r="AP440" s="4"/>
    </row>
    <row r="441">
      <c r="A441" s="1"/>
      <c r="B441" s="47"/>
      <c r="C441" s="47"/>
      <c r="D441" s="48"/>
      <c r="E441" s="530"/>
      <c r="F441" s="531"/>
      <c r="G441" s="531"/>
      <c r="H441" s="1"/>
      <c r="I441" s="1"/>
      <c r="J441" s="1"/>
      <c r="K441" s="47"/>
      <c r="L441" s="47"/>
      <c r="M441" s="4"/>
      <c r="N441" s="4"/>
      <c r="O441" s="4"/>
      <c r="P441" s="4"/>
      <c r="Q441" s="4"/>
      <c r="R441" s="4"/>
      <c r="S441" s="4"/>
      <c r="T441" s="4"/>
      <c r="U441" s="409"/>
      <c r="V441" s="4"/>
      <c r="W441" s="4"/>
      <c r="X441" s="4"/>
      <c r="Y441" s="4"/>
      <c r="Z441" s="4"/>
      <c r="AA441" s="4"/>
      <c r="AB441" s="4"/>
      <c r="AC441" s="4"/>
      <c r="AD441" s="4"/>
      <c r="AE441" s="4"/>
      <c r="AF441" s="4"/>
      <c r="AG441" s="4"/>
      <c r="AH441" s="4"/>
      <c r="AI441" s="4"/>
      <c r="AJ441" s="4"/>
      <c r="AK441" s="4"/>
      <c r="AL441" s="4"/>
      <c r="AM441" s="4"/>
      <c r="AN441" s="4"/>
      <c r="AO441" s="4"/>
      <c r="AP441" s="4"/>
    </row>
    <row r="442">
      <c r="A442" s="1"/>
      <c r="B442" s="47"/>
      <c r="C442" s="47"/>
      <c r="D442" s="48"/>
      <c r="E442" s="530"/>
      <c r="F442" s="531"/>
      <c r="G442" s="531"/>
      <c r="H442" s="1"/>
      <c r="I442" s="1"/>
      <c r="J442" s="1"/>
      <c r="K442" s="47"/>
      <c r="L442" s="47"/>
      <c r="M442" s="4"/>
      <c r="N442" s="4"/>
      <c r="O442" s="4"/>
      <c r="P442" s="4"/>
      <c r="Q442" s="4"/>
      <c r="R442" s="4"/>
      <c r="S442" s="4"/>
      <c r="T442" s="4"/>
      <c r="U442" s="409"/>
      <c r="V442" s="4"/>
      <c r="W442" s="4"/>
      <c r="X442" s="4"/>
      <c r="Y442" s="4"/>
      <c r="Z442" s="4"/>
      <c r="AA442" s="4"/>
      <c r="AB442" s="4"/>
      <c r="AC442" s="4"/>
      <c r="AD442" s="4"/>
      <c r="AE442" s="4"/>
      <c r="AF442" s="4"/>
      <c r="AG442" s="4"/>
      <c r="AH442" s="4"/>
      <c r="AI442" s="4"/>
      <c r="AJ442" s="4"/>
      <c r="AK442" s="4"/>
      <c r="AL442" s="4"/>
      <c r="AM442" s="4"/>
      <c r="AN442" s="4"/>
      <c r="AO442" s="4"/>
      <c r="AP442" s="4"/>
    </row>
    <row r="443">
      <c r="A443" s="1"/>
      <c r="B443" s="47"/>
      <c r="C443" s="47"/>
      <c r="D443" s="48"/>
      <c r="E443" s="530"/>
      <c r="F443" s="531"/>
      <c r="G443" s="531"/>
      <c r="H443" s="1"/>
      <c r="I443" s="1"/>
      <c r="J443" s="1"/>
      <c r="K443" s="47"/>
      <c r="L443" s="47"/>
      <c r="M443" s="4"/>
      <c r="N443" s="4"/>
      <c r="O443" s="4"/>
      <c r="P443" s="4"/>
      <c r="Q443" s="4"/>
      <c r="R443" s="4"/>
      <c r="S443" s="4"/>
      <c r="T443" s="4"/>
      <c r="U443" s="409"/>
      <c r="V443" s="4"/>
      <c r="W443" s="4"/>
      <c r="X443" s="4"/>
      <c r="Y443" s="4"/>
      <c r="Z443" s="4"/>
      <c r="AA443" s="4"/>
      <c r="AB443" s="4"/>
      <c r="AC443" s="4"/>
      <c r="AD443" s="4"/>
      <c r="AE443" s="4"/>
      <c r="AF443" s="4"/>
      <c r="AG443" s="4"/>
      <c r="AH443" s="4"/>
      <c r="AI443" s="4"/>
      <c r="AJ443" s="4"/>
      <c r="AK443" s="4"/>
      <c r="AL443" s="4"/>
      <c r="AM443" s="4"/>
      <c r="AN443" s="4"/>
      <c r="AO443" s="4"/>
      <c r="AP443" s="4"/>
    </row>
    <row r="444">
      <c r="A444" s="1"/>
      <c r="B444" s="47"/>
      <c r="C444" s="47"/>
      <c r="D444" s="48"/>
      <c r="E444" s="530"/>
      <c r="F444" s="531"/>
      <c r="G444" s="531"/>
      <c r="H444" s="1"/>
      <c r="I444" s="1"/>
      <c r="J444" s="1"/>
      <c r="K444" s="47"/>
      <c r="L444" s="47"/>
      <c r="M444" s="4"/>
      <c r="N444" s="4"/>
      <c r="O444" s="4"/>
      <c r="P444" s="4"/>
      <c r="Q444" s="4"/>
      <c r="R444" s="4"/>
      <c r="S444" s="4"/>
      <c r="T444" s="4"/>
      <c r="U444" s="409"/>
      <c r="V444" s="4"/>
      <c r="W444" s="4"/>
      <c r="X444" s="4"/>
      <c r="Y444" s="4"/>
      <c r="Z444" s="4"/>
      <c r="AA444" s="4"/>
      <c r="AB444" s="4"/>
      <c r="AC444" s="4"/>
      <c r="AD444" s="4"/>
      <c r="AE444" s="4"/>
      <c r="AF444" s="4"/>
      <c r="AG444" s="4"/>
      <c r="AH444" s="4"/>
      <c r="AI444" s="4"/>
      <c r="AJ444" s="4"/>
      <c r="AK444" s="4"/>
      <c r="AL444" s="4"/>
      <c r="AM444" s="4"/>
      <c r="AN444" s="4"/>
      <c r="AO444" s="4"/>
      <c r="AP444" s="4"/>
    </row>
    <row r="445">
      <c r="A445" s="1"/>
      <c r="B445" s="47"/>
      <c r="C445" s="47"/>
      <c r="D445" s="48"/>
      <c r="E445" s="530"/>
      <c r="F445" s="531"/>
      <c r="G445" s="531"/>
      <c r="H445" s="1"/>
      <c r="I445" s="1"/>
      <c r="J445" s="1"/>
      <c r="K445" s="47"/>
      <c r="L445" s="47"/>
      <c r="M445" s="4"/>
      <c r="N445" s="4"/>
      <c r="O445" s="4"/>
      <c r="P445" s="4"/>
      <c r="Q445" s="4"/>
      <c r="R445" s="4"/>
      <c r="S445" s="4"/>
      <c r="T445" s="4"/>
      <c r="U445" s="409"/>
      <c r="V445" s="4"/>
      <c r="W445" s="4"/>
      <c r="X445" s="4"/>
      <c r="Y445" s="4"/>
      <c r="Z445" s="4"/>
      <c r="AA445" s="4"/>
      <c r="AB445" s="4"/>
      <c r="AC445" s="4"/>
      <c r="AD445" s="4"/>
      <c r="AE445" s="4"/>
      <c r="AF445" s="4"/>
      <c r="AG445" s="4"/>
      <c r="AH445" s="4"/>
      <c r="AI445" s="4"/>
      <c r="AJ445" s="4"/>
      <c r="AK445" s="4"/>
      <c r="AL445" s="4"/>
      <c r="AM445" s="4"/>
      <c r="AN445" s="4"/>
      <c r="AO445" s="4"/>
      <c r="AP445" s="4"/>
    </row>
    <row r="446">
      <c r="A446" s="1"/>
      <c r="B446" s="47"/>
      <c r="C446" s="47"/>
      <c r="D446" s="48"/>
      <c r="E446" s="530"/>
      <c r="F446" s="531"/>
      <c r="G446" s="531"/>
      <c r="H446" s="1"/>
      <c r="I446" s="1"/>
      <c r="J446" s="1"/>
      <c r="K446" s="47"/>
      <c r="L446" s="47"/>
      <c r="M446" s="4"/>
      <c r="N446" s="4"/>
      <c r="O446" s="4"/>
      <c r="P446" s="4"/>
      <c r="Q446" s="4"/>
      <c r="R446" s="4"/>
      <c r="S446" s="4"/>
      <c r="T446" s="4"/>
      <c r="U446" s="409"/>
      <c r="V446" s="4"/>
      <c r="W446" s="4"/>
      <c r="X446" s="4"/>
      <c r="Y446" s="4"/>
      <c r="Z446" s="4"/>
      <c r="AA446" s="4"/>
      <c r="AB446" s="4"/>
      <c r="AC446" s="4"/>
      <c r="AD446" s="4"/>
      <c r="AE446" s="4"/>
      <c r="AF446" s="4"/>
      <c r="AG446" s="4"/>
      <c r="AH446" s="4"/>
      <c r="AI446" s="4"/>
      <c r="AJ446" s="4"/>
      <c r="AK446" s="4"/>
      <c r="AL446" s="4"/>
      <c r="AM446" s="4"/>
      <c r="AN446" s="4"/>
      <c r="AO446" s="4"/>
      <c r="AP446" s="4"/>
    </row>
    <row r="447">
      <c r="A447" s="1"/>
      <c r="B447" s="47"/>
      <c r="C447" s="47"/>
      <c r="D447" s="48"/>
      <c r="E447" s="530"/>
      <c r="F447" s="531"/>
      <c r="G447" s="531"/>
      <c r="H447" s="1"/>
      <c r="I447" s="1"/>
      <c r="J447" s="1"/>
      <c r="K447" s="47"/>
      <c r="L447" s="47"/>
      <c r="M447" s="4"/>
      <c r="N447" s="4"/>
      <c r="O447" s="4"/>
      <c r="P447" s="4"/>
      <c r="Q447" s="4"/>
      <c r="R447" s="4"/>
      <c r="S447" s="4"/>
      <c r="T447" s="4"/>
      <c r="U447" s="409"/>
      <c r="V447" s="4"/>
      <c r="W447" s="4"/>
      <c r="X447" s="4"/>
      <c r="Y447" s="4"/>
      <c r="Z447" s="4"/>
      <c r="AA447" s="4"/>
      <c r="AB447" s="4"/>
      <c r="AC447" s="4"/>
      <c r="AD447" s="4"/>
      <c r="AE447" s="4"/>
      <c r="AF447" s="4"/>
      <c r="AG447" s="4"/>
      <c r="AH447" s="4"/>
      <c r="AI447" s="4"/>
      <c r="AJ447" s="4"/>
      <c r="AK447" s="4"/>
      <c r="AL447" s="4"/>
      <c r="AM447" s="4"/>
      <c r="AN447" s="4"/>
      <c r="AO447" s="4"/>
      <c r="AP447" s="4"/>
    </row>
    <row r="448">
      <c r="A448" s="1"/>
      <c r="B448" s="47"/>
      <c r="C448" s="47"/>
      <c r="D448" s="48"/>
      <c r="E448" s="530"/>
      <c r="F448" s="531"/>
      <c r="G448" s="531"/>
      <c r="H448" s="1"/>
      <c r="I448" s="1"/>
      <c r="J448" s="1"/>
      <c r="K448" s="47"/>
      <c r="L448" s="47"/>
      <c r="M448" s="4"/>
      <c r="N448" s="4"/>
      <c r="O448" s="4"/>
      <c r="P448" s="4"/>
      <c r="Q448" s="4"/>
      <c r="R448" s="4"/>
      <c r="S448" s="4"/>
      <c r="T448" s="4"/>
      <c r="U448" s="409"/>
      <c r="V448" s="4"/>
      <c r="W448" s="4"/>
      <c r="X448" s="4"/>
      <c r="Y448" s="4"/>
      <c r="Z448" s="4"/>
      <c r="AA448" s="4"/>
      <c r="AB448" s="4"/>
      <c r="AC448" s="4"/>
      <c r="AD448" s="4"/>
      <c r="AE448" s="4"/>
      <c r="AF448" s="4"/>
      <c r="AG448" s="4"/>
      <c r="AH448" s="4"/>
      <c r="AI448" s="4"/>
      <c r="AJ448" s="4"/>
      <c r="AK448" s="4"/>
      <c r="AL448" s="4"/>
      <c r="AM448" s="4"/>
      <c r="AN448" s="4"/>
      <c r="AO448" s="4"/>
      <c r="AP448" s="4"/>
    </row>
    <row r="449">
      <c r="A449" s="1"/>
      <c r="B449" s="47"/>
      <c r="C449" s="47"/>
      <c r="D449" s="48"/>
      <c r="E449" s="530"/>
      <c r="F449" s="531"/>
      <c r="G449" s="531"/>
      <c r="H449" s="1"/>
      <c r="I449" s="1"/>
      <c r="J449" s="1"/>
      <c r="K449" s="47"/>
      <c r="L449" s="47"/>
      <c r="M449" s="4"/>
      <c r="N449" s="4"/>
      <c r="O449" s="4"/>
      <c r="P449" s="4"/>
      <c r="Q449" s="4"/>
      <c r="R449" s="4"/>
      <c r="S449" s="4"/>
      <c r="T449" s="4"/>
      <c r="U449" s="409"/>
      <c r="V449" s="4"/>
      <c r="W449" s="4"/>
      <c r="X449" s="4"/>
      <c r="Y449" s="4"/>
      <c r="Z449" s="4"/>
      <c r="AA449" s="4"/>
      <c r="AB449" s="4"/>
      <c r="AC449" s="4"/>
      <c r="AD449" s="4"/>
      <c r="AE449" s="4"/>
      <c r="AF449" s="4"/>
      <c r="AG449" s="4"/>
      <c r="AH449" s="4"/>
      <c r="AI449" s="4"/>
      <c r="AJ449" s="4"/>
      <c r="AK449" s="4"/>
      <c r="AL449" s="4"/>
      <c r="AM449" s="4"/>
      <c r="AN449" s="4"/>
      <c r="AO449" s="4"/>
      <c r="AP449" s="4"/>
    </row>
    <row r="450">
      <c r="A450" s="1"/>
      <c r="B450" s="47"/>
      <c r="C450" s="47"/>
      <c r="D450" s="48"/>
      <c r="E450" s="530"/>
      <c r="F450" s="531"/>
      <c r="G450" s="531"/>
      <c r="H450" s="1"/>
      <c r="I450" s="1"/>
      <c r="J450" s="1"/>
      <c r="K450" s="47"/>
      <c r="L450" s="47"/>
      <c r="M450" s="4"/>
      <c r="N450" s="4"/>
      <c r="O450" s="4"/>
      <c r="P450" s="4"/>
      <c r="Q450" s="4"/>
      <c r="R450" s="4"/>
      <c r="S450" s="4"/>
      <c r="T450" s="4"/>
      <c r="U450" s="409"/>
      <c r="V450" s="4"/>
      <c r="W450" s="4"/>
      <c r="X450" s="4"/>
      <c r="Y450" s="4"/>
      <c r="Z450" s="4"/>
      <c r="AA450" s="4"/>
      <c r="AB450" s="4"/>
      <c r="AC450" s="4"/>
      <c r="AD450" s="4"/>
      <c r="AE450" s="4"/>
      <c r="AF450" s="4"/>
      <c r="AG450" s="4"/>
      <c r="AH450" s="4"/>
      <c r="AI450" s="4"/>
      <c r="AJ450" s="4"/>
      <c r="AK450" s="4"/>
      <c r="AL450" s="4"/>
      <c r="AM450" s="4"/>
      <c r="AN450" s="4"/>
      <c r="AO450" s="4"/>
      <c r="AP450" s="4"/>
    </row>
    <row r="451">
      <c r="A451" s="1"/>
      <c r="B451" s="47"/>
      <c r="C451" s="47"/>
      <c r="D451" s="48"/>
      <c r="E451" s="530"/>
      <c r="F451" s="531"/>
      <c r="G451" s="531"/>
      <c r="H451" s="1"/>
      <c r="I451" s="1"/>
      <c r="J451" s="1"/>
      <c r="K451" s="47"/>
      <c r="L451" s="47"/>
      <c r="M451" s="4"/>
      <c r="N451" s="4"/>
      <c r="O451" s="4"/>
      <c r="P451" s="4"/>
      <c r="Q451" s="4"/>
      <c r="R451" s="4"/>
      <c r="S451" s="4"/>
      <c r="T451" s="4"/>
      <c r="U451" s="409"/>
      <c r="V451" s="4"/>
      <c r="W451" s="4"/>
      <c r="X451" s="4"/>
      <c r="Y451" s="4"/>
      <c r="Z451" s="4"/>
      <c r="AA451" s="4"/>
      <c r="AB451" s="4"/>
      <c r="AC451" s="4"/>
      <c r="AD451" s="4"/>
      <c r="AE451" s="4"/>
      <c r="AF451" s="4"/>
      <c r="AG451" s="4"/>
      <c r="AH451" s="4"/>
      <c r="AI451" s="4"/>
      <c r="AJ451" s="4"/>
      <c r="AK451" s="4"/>
      <c r="AL451" s="4"/>
      <c r="AM451" s="4"/>
      <c r="AN451" s="4"/>
      <c r="AO451" s="4"/>
      <c r="AP451" s="4"/>
    </row>
    <row r="452">
      <c r="A452" s="1"/>
      <c r="B452" s="47"/>
      <c r="C452" s="47"/>
      <c r="D452" s="48"/>
      <c r="E452" s="530"/>
      <c r="F452" s="531"/>
      <c r="G452" s="531"/>
      <c r="H452" s="1"/>
      <c r="I452" s="1"/>
      <c r="J452" s="1"/>
      <c r="K452" s="47"/>
      <c r="L452" s="47"/>
      <c r="M452" s="4"/>
      <c r="N452" s="4"/>
      <c r="O452" s="4"/>
      <c r="P452" s="4"/>
      <c r="Q452" s="4"/>
      <c r="R452" s="4"/>
      <c r="S452" s="4"/>
      <c r="T452" s="4"/>
      <c r="U452" s="409"/>
      <c r="V452" s="4"/>
      <c r="W452" s="4"/>
      <c r="X452" s="4"/>
      <c r="Y452" s="4"/>
      <c r="Z452" s="4"/>
      <c r="AA452" s="4"/>
      <c r="AB452" s="4"/>
      <c r="AC452" s="4"/>
      <c r="AD452" s="4"/>
      <c r="AE452" s="4"/>
      <c r="AF452" s="4"/>
      <c r="AG452" s="4"/>
      <c r="AH452" s="4"/>
      <c r="AI452" s="4"/>
      <c r="AJ452" s="4"/>
      <c r="AK452" s="4"/>
      <c r="AL452" s="4"/>
      <c r="AM452" s="4"/>
      <c r="AN452" s="4"/>
      <c r="AO452" s="4"/>
      <c r="AP452" s="4"/>
    </row>
    <row r="453">
      <c r="A453" s="1"/>
      <c r="B453" s="47"/>
      <c r="C453" s="47"/>
      <c r="D453" s="48"/>
      <c r="E453" s="530"/>
      <c r="F453" s="531"/>
      <c r="G453" s="531"/>
      <c r="H453" s="1"/>
      <c r="I453" s="1"/>
      <c r="J453" s="1"/>
      <c r="K453" s="47"/>
      <c r="L453" s="47"/>
      <c r="M453" s="4"/>
      <c r="N453" s="4"/>
      <c r="O453" s="4"/>
      <c r="P453" s="4"/>
      <c r="Q453" s="4"/>
      <c r="R453" s="4"/>
      <c r="S453" s="4"/>
      <c r="T453" s="4"/>
      <c r="U453" s="409"/>
      <c r="V453" s="4"/>
      <c r="W453" s="4"/>
      <c r="X453" s="4"/>
      <c r="Y453" s="4"/>
      <c r="Z453" s="4"/>
      <c r="AA453" s="4"/>
      <c r="AB453" s="4"/>
      <c r="AC453" s="4"/>
      <c r="AD453" s="4"/>
      <c r="AE453" s="4"/>
      <c r="AF453" s="4"/>
      <c r="AG453" s="4"/>
      <c r="AH453" s="4"/>
      <c r="AI453" s="4"/>
      <c r="AJ453" s="4"/>
      <c r="AK453" s="4"/>
      <c r="AL453" s="4"/>
      <c r="AM453" s="4"/>
      <c r="AN453" s="4"/>
      <c r="AO453" s="4"/>
      <c r="AP453" s="4"/>
    </row>
    <row r="454">
      <c r="A454" s="1"/>
      <c r="B454" s="47"/>
      <c r="C454" s="47"/>
      <c r="D454" s="48"/>
      <c r="E454" s="530"/>
      <c r="F454" s="531"/>
      <c r="G454" s="531"/>
      <c r="H454" s="1"/>
      <c r="I454" s="1"/>
      <c r="J454" s="1"/>
      <c r="K454" s="47"/>
      <c r="L454" s="47"/>
      <c r="M454" s="4"/>
      <c r="N454" s="4"/>
      <c r="O454" s="4"/>
      <c r="P454" s="4"/>
      <c r="Q454" s="4"/>
      <c r="R454" s="4"/>
      <c r="S454" s="4"/>
      <c r="T454" s="4"/>
      <c r="U454" s="409"/>
      <c r="V454" s="4"/>
      <c r="W454" s="4"/>
      <c r="X454" s="4"/>
      <c r="Y454" s="4"/>
      <c r="Z454" s="4"/>
      <c r="AA454" s="4"/>
      <c r="AB454" s="4"/>
      <c r="AC454" s="4"/>
      <c r="AD454" s="4"/>
      <c r="AE454" s="4"/>
      <c r="AF454" s="4"/>
      <c r="AG454" s="4"/>
      <c r="AH454" s="4"/>
      <c r="AI454" s="4"/>
      <c r="AJ454" s="4"/>
      <c r="AK454" s="4"/>
      <c r="AL454" s="4"/>
      <c r="AM454" s="4"/>
      <c r="AN454" s="4"/>
      <c r="AO454" s="4"/>
      <c r="AP454" s="4"/>
    </row>
    <row r="455">
      <c r="A455" s="1"/>
      <c r="B455" s="47"/>
      <c r="C455" s="47"/>
      <c r="D455" s="48"/>
      <c r="E455" s="530"/>
      <c r="F455" s="531"/>
      <c r="G455" s="531"/>
      <c r="H455" s="1"/>
      <c r="I455" s="1"/>
      <c r="J455" s="1"/>
      <c r="K455" s="47"/>
      <c r="L455" s="47"/>
      <c r="M455" s="4"/>
      <c r="N455" s="4"/>
      <c r="O455" s="4"/>
      <c r="P455" s="4"/>
      <c r="Q455" s="4"/>
      <c r="R455" s="4"/>
      <c r="S455" s="4"/>
      <c r="T455" s="4"/>
      <c r="U455" s="409"/>
      <c r="V455" s="4"/>
      <c r="W455" s="4"/>
      <c r="X455" s="4"/>
      <c r="Y455" s="4"/>
      <c r="Z455" s="4"/>
      <c r="AA455" s="4"/>
      <c r="AB455" s="4"/>
      <c r="AC455" s="4"/>
      <c r="AD455" s="4"/>
      <c r="AE455" s="4"/>
      <c r="AF455" s="4"/>
      <c r="AG455" s="4"/>
      <c r="AH455" s="4"/>
      <c r="AI455" s="4"/>
      <c r="AJ455" s="4"/>
      <c r="AK455" s="4"/>
      <c r="AL455" s="4"/>
      <c r="AM455" s="4"/>
      <c r="AN455" s="4"/>
      <c r="AO455" s="4"/>
      <c r="AP455" s="4"/>
    </row>
    <row r="456">
      <c r="A456" s="1"/>
      <c r="B456" s="47"/>
      <c r="C456" s="47"/>
      <c r="D456" s="48"/>
      <c r="E456" s="530"/>
      <c r="F456" s="531"/>
      <c r="G456" s="531"/>
      <c r="H456" s="1"/>
      <c r="I456" s="1"/>
      <c r="J456" s="1"/>
      <c r="K456" s="47"/>
      <c r="L456" s="47"/>
      <c r="M456" s="4"/>
      <c r="N456" s="4"/>
      <c r="O456" s="4"/>
      <c r="P456" s="4"/>
      <c r="Q456" s="4"/>
      <c r="R456" s="4"/>
      <c r="S456" s="4"/>
      <c r="T456" s="4"/>
      <c r="U456" s="409"/>
      <c r="V456" s="4"/>
      <c r="W456" s="4"/>
      <c r="X456" s="4"/>
      <c r="Y456" s="4"/>
      <c r="Z456" s="4"/>
      <c r="AA456" s="4"/>
      <c r="AB456" s="4"/>
      <c r="AC456" s="4"/>
      <c r="AD456" s="4"/>
      <c r="AE456" s="4"/>
      <c r="AF456" s="4"/>
      <c r="AG456" s="4"/>
      <c r="AH456" s="4"/>
      <c r="AI456" s="4"/>
      <c r="AJ456" s="4"/>
      <c r="AK456" s="4"/>
      <c r="AL456" s="4"/>
      <c r="AM456" s="4"/>
      <c r="AN456" s="4"/>
      <c r="AO456" s="4"/>
      <c r="AP456" s="4"/>
    </row>
    <row r="457">
      <c r="A457" s="1"/>
      <c r="B457" s="47"/>
      <c r="C457" s="47"/>
      <c r="D457" s="48"/>
      <c r="E457" s="530"/>
      <c r="F457" s="531"/>
      <c r="G457" s="531"/>
      <c r="H457" s="1"/>
      <c r="I457" s="1"/>
      <c r="J457" s="1"/>
      <c r="K457" s="47"/>
      <c r="L457" s="47"/>
      <c r="M457" s="4"/>
      <c r="N457" s="4"/>
      <c r="O457" s="4"/>
      <c r="P457" s="4"/>
      <c r="Q457" s="4"/>
      <c r="R457" s="4"/>
      <c r="S457" s="4"/>
      <c r="T457" s="4"/>
      <c r="U457" s="409"/>
      <c r="V457" s="4"/>
      <c r="W457" s="4"/>
      <c r="X457" s="4"/>
      <c r="Y457" s="4"/>
      <c r="Z457" s="4"/>
      <c r="AA457" s="4"/>
      <c r="AB457" s="4"/>
      <c r="AC457" s="4"/>
      <c r="AD457" s="4"/>
      <c r="AE457" s="4"/>
      <c r="AF457" s="4"/>
      <c r="AG457" s="4"/>
      <c r="AH457" s="4"/>
      <c r="AI457" s="4"/>
      <c r="AJ457" s="4"/>
      <c r="AK457" s="4"/>
      <c r="AL457" s="4"/>
      <c r="AM457" s="4"/>
      <c r="AN457" s="4"/>
      <c r="AO457" s="4"/>
      <c r="AP457" s="4"/>
    </row>
    <row r="458">
      <c r="A458" s="1"/>
      <c r="B458" s="47"/>
      <c r="C458" s="47"/>
      <c r="D458" s="48"/>
      <c r="E458" s="530"/>
      <c r="F458" s="531"/>
      <c r="G458" s="531"/>
      <c r="H458" s="1"/>
      <c r="I458" s="1"/>
      <c r="J458" s="1"/>
      <c r="K458" s="47"/>
      <c r="L458" s="47"/>
      <c r="M458" s="4"/>
      <c r="N458" s="4"/>
      <c r="O458" s="4"/>
      <c r="P458" s="4"/>
      <c r="Q458" s="4"/>
      <c r="R458" s="4"/>
      <c r="S458" s="4"/>
      <c r="T458" s="4"/>
      <c r="U458" s="409"/>
      <c r="V458" s="4"/>
      <c r="W458" s="4"/>
      <c r="X458" s="4"/>
      <c r="Y458" s="4"/>
      <c r="Z458" s="4"/>
      <c r="AA458" s="4"/>
      <c r="AB458" s="4"/>
      <c r="AC458" s="4"/>
      <c r="AD458" s="4"/>
      <c r="AE458" s="4"/>
      <c r="AF458" s="4"/>
      <c r="AG458" s="4"/>
      <c r="AH458" s="4"/>
      <c r="AI458" s="4"/>
      <c r="AJ458" s="4"/>
      <c r="AK458" s="4"/>
      <c r="AL458" s="4"/>
      <c r="AM458" s="4"/>
      <c r="AN458" s="4"/>
      <c r="AO458" s="4"/>
      <c r="AP458" s="4"/>
    </row>
    <row r="459">
      <c r="A459" s="1"/>
      <c r="B459" s="47"/>
      <c r="C459" s="47"/>
      <c r="D459" s="48"/>
      <c r="E459" s="530"/>
      <c r="F459" s="531"/>
      <c r="G459" s="531"/>
      <c r="H459" s="1"/>
      <c r="I459" s="1"/>
      <c r="J459" s="1"/>
      <c r="K459" s="47"/>
      <c r="L459" s="47"/>
      <c r="M459" s="4"/>
      <c r="N459" s="4"/>
      <c r="O459" s="4"/>
      <c r="P459" s="4"/>
      <c r="Q459" s="4"/>
      <c r="R459" s="4"/>
      <c r="S459" s="4"/>
      <c r="T459" s="4"/>
      <c r="U459" s="409"/>
      <c r="V459" s="4"/>
      <c r="W459" s="4"/>
      <c r="X459" s="4"/>
      <c r="Y459" s="4"/>
      <c r="Z459" s="4"/>
      <c r="AA459" s="4"/>
      <c r="AB459" s="4"/>
      <c r="AC459" s="4"/>
      <c r="AD459" s="4"/>
      <c r="AE459" s="4"/>
      <c r="AF459" s="4"/>
      <c r="AG459" s="4"/>
      <c r="AH459" s="4"/>
      <c r="AI459" s="4"/>
      <c r="AJ459" s="4"/>
      <c r="AK459" s="4"/>
      <c r="AL459" s="4"/>
      <c r="AM459" s="4"/>
      <c r="AN459" s="4"/>
      <c r="AO459" s="4"/>
      <c r="AP459" s="4"/>
    </row>
    <row r="460">
      <c r="A460" s="1"/>
      <c r="B460" s="47"/>
      <c r="C460" s="47"/>
      <c r="D460" s="48"/>
      <c r="E460" s="530"/>
      <c r="F460" s="531"/>
      <c r="G460" s="531"/>
      <c r="H460" s="1"/>
      <c r="I460" s="1"/>
      <c r="J460" s="1"/>
      <c r="K460" s="47"/>
      <c r="L460" s="47"/>
      <c r="M460" s="4"/>
      <c r="N460" s="4"/>
      <c r="O460" s="4"/>
      <c r="P460" s="4"/>
      <c r="Q460" s="4"/>
      <c r="R460" s="4"/>
      <c r="S460" s="4"/>
      <c r="T460" s="4"/>
      <c r="U460" s="409"/>
      <c r="V460" s="4"/>
      <c r="W460" s="4"/>
      <c r="X460" s="4"/>
      <c r="Y460" s="4"/>
      <c r="Z460" s="4"/>
      <c r="AA460" s="4"/>
      <c r="AB460" s="4"/>
      <c r="AC460" s="4"/>
      <c r="AD460" s="4"/>
      <c r="AE460" s="4"/>
      <c r="AF460" s="4"/>
      <c r="AG460" s="4"/>
      <c r="AH460" s="4"/>
      <c r="AI460" s="4"/>
      <c r="AJ460" s="4"/>
      <c r="AK460" s="4"/>
      <c r="AL460" s="4"/>
      <c r="AM460" s="4"/>
      <c r="AN460" s="4"/>
      <c r="AO460" s="4"/>
      <c r="AP460" s="4"/>
    </row>
    <row r="461">
      <c r="A461" s="1"/>
      <c r="B461" s="47"/>
      <c r="C461" s="47"/>
      <c r="D461" s="48"/>
      <c r="E461" s="530"/>
      <c r="F461" s="531"/>
      <c r="G461" s="531"/>
      <c r="H461" s="1"/>
      <c r="I461" s="1"/>
      <c r="J461" s="1"/>
      <c r="K461" s="47"/>
      <c r="L461" s="47"/>
      <c r="M461" s="4"/>
      <c r="N461" s="4"/>
      <c r="O461" s="4"/>
      <c r="P461" s="4"/>
      <c r="Q461" s="4"/>
      <c r="R461" s="4"/>
      <c r="S461" s="4"/>
      <c r="T461" s="4"/>
      <c r="U461" s="409"/>
      <c r="V461" s="4"/>
      <c r="W461" s="4"/>
      <c r="X461" s="4"/>
      <c r="Y461" s="4"/>
      <c r="Z461" s="4"/>
      <c r="AA461" s="4"/>
      <c r="AB461" s="4"/>
      <c r="AC461" s="4"/>
      <c r="AD461" s="4"/>
      <c r="AE461" s="4"/>
      <c r="AF461" s="4"/>
      <c r="AG461" s="4"/>
      <c r="AH461" s="4"/>
      <c r="AI461" s="4"/>
      <c r="AJ461" s="4"/>
      <c r="AK461" s="4"/>
      <c r="AL461" s="4"/>
      <c r="AM461" s="4"/>
      <c r="AN461" s="4"/>
      <c r="AO461" s="4"/>
      <c r="AP461" s="4"/>
    </row>
    <row r="462">
      <c r="A462" s="1"/>
      <c r="B462" s="47"/>
      <c r="C462" s="47"/>
      <c r="D462" s="48"/>
      <c r="E462" s="530"/>
      <c r="F462" s="531"/>
      <c r="G462" s="531"/>
      <c r="H462" s="1"/>
      <c r="I462" s="1"/>
      <c r="J462" s="1"/>
      <c r="K462" s="47"/>
      <c r="L462" s="47"/>
      <c r="M462" s="4"/>
      <c r="N462" s="4"/>
      <c r="O462" s="4"/>
      <c r="P462" s="4"/>
      <c r="Q462" s="4"/>
      <c r="R462" s="4"/>
      <c r="S462" s="4"/>
      <c r="T462" s="4"/>
      <c r="U462" s="409"/>
      <c r="V462" s="4"/>
      <c r="W462" s="4"/>
      <c r="X462" s="4"/>
      <c r="Y462" s="4"/>
      <c r="Z462" s="4"/>
      <c r="AA462" s="4"/>
      <c r="AB462" s="4"/>
      <c r="AC462" s="4"/>
      <c r="AD462" s="4"/>
      <c r="AE462" s="4"/>
      <c r="AF462" s="4"/>
      <c r="AG462" s="4"/>
      <c r="AH462" s="4"/>
      <c r="AI462" s="4"/>
      <c r="AJ462" s="4"/>
      <c r="AK462" s="4"/>
      <c r="AL462" s="4"/>
      <c r="AM462" s="4"/>
      <c r="AN462" s="4"/>
      <c r="AO462" s="4"/>
      <c r="AP462" s="4"/>
    </row>
    <row r="463">
      <c r="A463" s="1"/>
      <c r="B463" s="47"/>
      <c r="C463" s="47"/>
      <c r="D463" s="48"/>
      <c r="E463" s="530"/>
      <c r="F463" s="531"/>
      <c r="G463" s="531"/>
      <c r="H463" s="1"/>
      <c r="I463" s="1"/>
      <c r="J463" s="1"/>
      <c r="K463" s="47"/>
      <c r="L463" s="47"/>
      <c r="M463" s="4"/>
      <c r="N463" s="4"/>
      <c r="O463" s="4"/>
      <c r="P463" s="4"/>
      <c r="Q463" s="4"/>
      <c r="R463" s="4"/>
      <c r="S463" s="4"/>
      <c r="T463" s="4"/>
      <c r="U463" s="409"/>
      <c r="V463" s="4"/>
      <c r="W463" s="4"/>
      <c r="X463" s="4"/>
      <c r="Y463" s="4"/>
      <c r="Z463" s="4"/>
      <c r="AA463" s="4"/>
      <c r="AB463" s="4"/>
      <c r="AC463" s="4"/>
      <c r="AD463" s="4"/>
      <c r="AE463" s="4"/>
      <c r="AF463" s="4"/>
      <c r="AG463" s="4"/>
      <c r="AH463" s="4"/>
      <c r="AI463" s="4"/>
      <c r="AJ463" s="4"/>
      <c r="AK463" s="4"/>
      <c r="AL463" s="4"/>
      <c r="AM463" s="4"/>
      <c r="AN463" s="4"/>
      <c r="AO463" s="4"/>
      <c r="AP463" s="4"/>
    </row>
    <row r="464">
      <c r="A464" s="1"/>
      <c r="B464" s="47"/>
      <c r="C464" s="47"/>
      <c r="D464" s="48"/>
      <c r="E464" s="530"/>
      <c r="F464" s="531"/>
      <c r="G464" s="531"/>
      <c r="H464" s="1"/>
      <c r="I464" s="1"/>
      <c r="J464" s="1"/>
      <c r="K464" s="47"/>
      <c r="L464" s="47"/>
      <c r="M464" s="4"/>
      <c r="N464" s="4"/>
      <c r="O464" s="4"/>
      <c r="P464" s="4"/>
      <c r="Q464" s="4"/>
      <c r="R464" s="4"/>
      <c r="S464" s="4"/>
      <c r="T464" s="4"/>
      <c r="U464" s="409"/>
      <c r="V464" s="4"/>
      <c r="W464" s="4"/>
      <c r="X464" s="4"/>
      <c r="Y464" s="4"/>
      <c r="Z464" s="4"/>
      <c r="AA464" s="4"/>
      <c r="AB464" s="4"/>
      <c r="AC464" s="4"/>
      <c r="AD464" s="4"/>
      <c r="AE464" s="4"/>
      <c r="AF464" s="4"/>
      <c r="AG464" s="4"/>
      <c r="AH464" s="4"/>
      <c r="AI464" s="4"/>
      <c r="AJ464" s="4"/>
      <c r="AK464" s="4"/>
      <c r="AL464" s="4"/>
      <c r="AM464" s="4"/>
      <c r="AN464" s="4"/>
      <c r="AO464" s="4"/>
      <c r="AP464" s="4"/>
    </row>
    <row r="465">
      <c r="A465" s="1"/>
      <c r="B465" s="47"/>
      <c r="C465" s="47"/>
      <c r="D465" s="48"/>
      <c r="E465" s="530"/>
      <c r="F465" s="531"/>
      <c r="G465" s="531"/>
      <c r="H465" s="1"/>
      <c r="I465" s="1"/>
      <c r="J465" s="1"/>
      <c r="K465" s="47"/>
      <c r="L465" s="47"/>
      <c r="M465" s="4"/>
      <c r="N465" s="4"/>
      <c r="O465" s="4"/>
      <c r="P465" s="4"/>
      <c r="Q465" s="4"/>
      <c r="R465" s="4"/>
      <c r="S465" s="4"/>
      <c r="T465" s="4"/>
      <c r="U465" s="409"/>
      <c r="V465" s="4"/>
      <c r="W465" s="4"/>
      <c r="X465" s="4"/>
      <c r="Y465" s="4"/>
      <c r="Z465" s="4"/>
      <c r="AA465" s="4"/>
      <c r="AB465" s="4"/>
      <c r="AC465" s="4"/>
      <c r="AD465" s="4"/>
      <c r="AE465" s="4"/>
      <c r="AF465" s="4"/>
      <c r="AG465" s="4"/>
      <c r="AH465" s="4"/>
      <c r="AI465" s="4"/>
      <c r="AJ465" s="4"/>
      <c r="AK465" s="4"/>
      <c r="AL465" s="4"/>
      <c r="AM465" s="4"/>
      <c r="AN465" s="4"/>
      <c r="AO465" s="4"/>
      <c r="AP465" s="4"/>
    </row>
    <row r="466">
      <c r="A466" s="1"/>
      <c r="B466" s="47"/>
      <c r="C466" s="47"/>
      <c r="D466" s="48"/>
      <c r="E466" s="530"/>
      <c r="F466" s="531"/>
      <c r="G466" s="531"/>
      <c r="H466" s="1"/>
      <c r="I466" s="1"/>
      <c r="J466" s="1"/>
      <c r="K466" s="47"/>
      <c r="L466" s="47"/>
      <c r="M466" s="4"/>
      <c r="N466" s="4"/>
      <c r="O466" s="4"/>
      <c r="P466" s="4"/>
      <c r="Q466" s="4"/>
      <c r="R466" s="4"/>
      <c r="S466" s="4"/>
      <c r="T466" s="4"/>
      <c r="U466" s="409"/>
      <c r="V466" s="4"/>
      <c r="W466" s="4"/>
      <c r="X466" s="4"/>
      <c r="Y466" s="4"/>
      <c r="Z466" s="4"/>
      <c r="AA466" s="4"/>
      <c r="AB466" s="4"/>
      <c r="AC466" s="4"/>
      <c r="AD466" s="4"/>
      <c r="AE466" s="4"/>
      <c r="AF466" s="4"/>
      <c r="AG466" s="4"/>
      <c r="AH466" s="4"/>
      <c r="AI466" s="4"/>
      <c r="AJ466" s="4"/>
      <c r="AK466" s="4"/>
      <c r="AL466" s="4"/>
      <c r="AM466" s="4"/>
      <c r="AN466" s="4"/>
      <c r="AO466" s="4"/>
      <c r="AP466" s="4"/>
    </row>
    <row r="467">
      <c r="A467" s="1"/>
      <c r="B467" s="47"/>
      <c r="C467" s="47"/>
      <c r="D467" s="48"/>
      <c r="E467" s="530"/>
      <c r="F467" s="531"/>
      <c r="G467" s="531"/>
      <c r="H467" s="1"/>
      <c r="I467" s="1"/>
      <c r="J467" s="1"/>
      <c r="K467" s="47"/>
      <c r="L467" s="47"/>
      <c r="M467" s="4"/>
      <c r="N467" s="4"/>
      <c r="O467" s="4"/>
      <c r="P467" s="4"/>
      <c r="Q467" s="4"/>
      <c r="R467" s="4"/>
      <c r="S467" s="4"/>
      <c r="T467" s="4"/>
      <c r="U467" s="409"/>
      <c r="V467" s="4"/>
      <c r="W467" s="4"/>
      <c r="X467" s="4"/>
      <c r="Y467" s="4"/>
      <c r="Z467" s="4"/>
      <c r="AA467" s="4"/>
      <c r="AB467" s="4"/>
      <c r="AC467" s="4"/>
      <c r="AD467" s="4"/>
      <c r="AE467" s="4"/>
      <c r="AF467" s="4"/>
      <c r="AG467" s="4"/>
      <c r="AH467" s="4"/>
      <c r="AI467" s="4"/>
      <c r="AJ467" s="4"/>
      <c r="AK467" s="4"/>
      <c r="AL467" s="4"/>
      <c r="AM467" s="4"/>
      <c r="AN467" s="4"/>
      <c r="AO467" s="4"/>
      <c r="AP467" s="4"/>
    </row>
    <row r="468">
      <c r="A468" s="1"/>
      <c r="B468" s="47"/>
      <c r="C468" s="47"/>
      <c r="D468" s="48"/>
      <c r="E468" s="530"/>
      <c r="F468" s="531"/>
      <c r="G468" s="531"/>
      <c r="H468" s="1"/>
      <c r="I468" s="1"/>
      <c r="J468" s="1"/>
      <c r="K468" s="47"/>
      <c r="L468" s="47"/>
      <c r="M468" s="4"/>
      <c r="N468" s="4"/>
      <c r="O468" s="4"/>
      <c r="P468" s="4"/>
      <c r="Q468" s="4"/>
      <c r="R468" s="4"/>
      <c r="S468" s="4"/>
      <c r="T468" s="4"/>
      <c r="U468" s="409"/>
      <c r="V468" s="4"/>
      <c r="W468" s="4"/>
      <c r="X468" s="4"/>
      <c r="Y468" s="4"/>
      <c r="Z468" s="4"/>
      <c r="AA468" s="4"/>
      <c r="AB468" s="4"/>
      <c r="AC468" s="4"/>
      <c r="AD468" s="4"/>
      <c r="AE468" s="4"/>
      <c r="AF468" s="4"/>
      <c r="AG468" s="4"/>
      <c r="AH468" s="4"/>
      <c r="AI468" s="4"/>
      <c r="AJ468" s="4"/>
      <c r="AK468" s="4"/>
      <c r="AL468" s="4"/>
      <c r="AM468" s="4"/>
      <c r="AN468" s="4"/>
      <c r="AO468" s="4"/>
      <c r="AP468" s="4"/>
    </row>
    <row r="469">
      <c r="A469" s="1"/>
      <c r="B469" s="47"/>
      <c r="C469" s="47"/>
      <c r="D469" s="48"/>
      <c r="E469" s="530"/>
      <c r="F469" s="531"/>
      <c r="G469" s="531"/>
      <c r="H469" s="1"/>
      <c r="I469" s="1"/>
      <c r="J469" s="1"/>
      <c r="K469" s="47"/>
      <c r="L469" s="47"/>
      <c r="M469" s="4"/>
      <c r="N469" s="4"/>
      <c r="O469" s="4"/>
      <c r="P469" s="4"/>
      <c r="Q469" s="4"/>
      <c r="R469" s="4"/>
      <c r="S469" s="4"/>
      <c r="T469" s="4"/>
      <c r="U469" s="409"/>
      <c r="V469" s="4"/>
      <c r="W469" s="4"/>
      <c r="X469" s="4"/>
      <c r="Y469" s="4"/>
      <c r="Z469" s="4"/>
      <c r="AA469" s="4"/>
      <c r="AB469" s="4"/>
      <c r="AC469" s="4"/>
      <c r="AD469" s="4"/>
      <c r="AE469" s="4"/>
      <c r="AF469" s="4"/>
      <c r="AG469" s="4"/>
      <c r="AH469" s="4"/>
      <c r="AI469" s="4"/>
      <c r="AJ469" s="4"/>
      <c r="AK469" s="4"/>
      <c r="AL469" s="4"/>
      <c r="AM469" s="4"/>
      <c r="AN469" s="4"/>
      <c r="AO469" s="4"/>
      <c r="AP469" s="4"/>
    </row>
    <row r="470">
      <c r="A470" s="1"/>
      <c r="B470" s="47"/>
      <c r="C470" s="47"/>
      <c r="D470" s="48"/>
      <c r="E470" s="530"/>
      <c r="F470" s="531"/>
      <c r="G470" s="531"/>
      <c r="H470" s="1"/>
      <c r="I470" s="1"/>
      <c r="J470" s="1"/>
      <c r="K470" s="47"/>
      <c r="L470" s="47"/>
      <c r="M470" s="4"/>
      <c r="N470" s="4"/>
      <c r="O470" s="4"/>
      <c r="P470" s="4"/>
      <c r="Q470" s="4"/>
      <c r="R470" s="4"/>
      <c r="S470" s="4"/>
      <c r="T470" s="4"/>
      <c r="U470" s="409"/>
      <c r="V470" s="4"/>
      <c r="W470" s="4"/>
      <c r="X470" s="4"/>
      <c r="Y470" s="4"/>
      <c r="Z470" s="4"/>
      <c r="AA470" s="4"/>
      <c r="AB470" s="4"/>
      <c r="AC470" s="4"/>
      <c r="AD470" s="4"/>
      <c r="AE470" s="4"/>
      <c r="AF470" s="4"/>
      <c r="AG470" s="4"/>
      <c r="AH470" s="4"/>
      <c r="AI470" s="4"/>
      <c r="AJ470" s="4"/>
      <c r="AK470" s="4"/>
      <c r="AL470" s="4"/>
      <c r="AM470" s="4"/>
      <c r="AN470" s="4"/>
      <c r="AO470" s="4"/>
      <c r="AP470" s="4"/>
    </row>
    <row r="471">
      <c r="A471" s="1"/>
      <c r="B471" s="47"/>
      <c r="C471" s="47"/>
      <c r="D471" s="48"/>
      <c r="E471" s="530"/>
      <c r="F471" s="531"/>
      <c r="G471" s="531"/>
      <c r="H471" s="1"/>
      <c r="I471" s="1"/>
      <c r="J471" s="1"/>
      <c r="K471" s="47"/>
      <c r="L471" s="47"/>
      <c r="M471" s="4"/>
      <c r="N471" s="4"/>
      <c r="O471" s="4"/>
      <c r="P471" s="4"/>
      <c r="Q471" s="4"/>
      <c r="R471" s="4"/>
      <c r="S471" s="4"/>
      <c r="T471" s="4"/>
      <c r="U471" s="409"/>
      <c r="V471" s="4"/>
      <c r="W471" s="4"/>
      <c r="X471" s="4"/>
      <c r="Y471" s="4"/>
      <c r="Z471" s="4"/>
      <c r="AA471" s="4"/>
      <c r="AB471" s="4"/>
      <c r="AC471" s="4"/>
      <c r="AD471" s="4"/>
      <c r="AE471" s="4"/>
      <c r="AF471" s="4"/>
      <c r="AG471" s="4"/>
      <c r="AH471" s="4"/>
      <c r="AI471" s="4"/>
      <c r="AJ471" s="4"/>
      <c r="AK471" s="4"/>
      <c r="AL471" s="4"/>
      <c r="AM471" s="4"/>
      <c r="AN471" s="4"/>
      <c r="AO471" s="4"/>
      <c r="AP471" s="4"/>
    </row>
    <row r="472">
      <c r="A472" s="1"/>
      <c r="B472" s="47"/>
      <c r="C472" s="47"/>
      <c r="D472" s="48"/>
      <c r="E472" s="530"/>
      <c r="F472" s="531"/>
      <c r="G472" s="531"/>
      <c r="H472" s="1"/>
      <c r="I472" s="1"/>
      <c r="J472" s="1"/>
      <c r="K472" s="47"/>
      <c r="L472" s="47"/>
      <c r="M472" s="4"/>
      <c r="N472" s="4"/>
      <c r="O472" s="4"/>
      <c r="P472" s="4"/>
      <c r="Q472" s="4"/>
      <c r="R472" s="4"/>
      <c r="S472" s="4"/>
      <c r="T472" s="4"/>
      <c r="U472" s="409"/>
      <c r="V472" s="4"/>
      <c r="W472" s="4"/>
      <c r="X472" s="4"/>
      <c r="Y472" s="4"/>
      <c r="Z472" s="4"/>
      <c r="AA472" s="4"/>
      <c r="AB472" s="4"/>
      <c r="AC472" s="4"/>
      <c r="AD472" s="4"/>
      <c r="AE472" s="4"/>
      <c r="AF472" s="4"/>
      <c r="AG472" s="4"/>
      <c r="AH472" s="4"/>
      <c r="AI472" s="4"/>
      <c r="AJ472" s="4"/>
      <c r="AK472" s="4"/>
      <c r="AL472" s="4"/>
      <c r="AM472" s="4"/>
      <c r="AN472" s="4"/>
      <c r="AO472" s="4"/>
      <c r="AP472" s="4"/>
    </row>
    <row r="473">
      <c r="A473" s="1"/>
      <c r="B473" s="47"/>
      <c r="C473" s="47"/>
      <c r="D473" s="48"/>
      <c r="E473" s="530"/>
      <c r="F473" s="531"/>
      <c r="G473" s="531"/>
      <c r="H473" s="1"/>
      <c r="I473" s="1"/>
      <c r="J473" s="1"/>
      <c r="K473" s="47"/>
      <c r="L473" s="47"/>
      <c r="M473" s="4"/>
      <c r="N473" s="4"/>
      <c r="O473" s="4"/>
      <c r="P473" s="4"/>
      <c r="Q473" s="4"/>
      <c r="R473" s="4"/>
      <c r="S473" s="4"/>
      <c r="T473" s="4"/>
      <c r="U473" s="409"/>
      <c r="V473" s="4"/>
      <c r="W473" s="4"/>
      <c r="X473" s="4"/>
      <c r="Y473" s="4"/>
      <c r="Z473" s="4"/>
      <c r="AA473" s="4"/>
      <c r="AB473" s="4"/>
      <c r="AC473" s="4"/>
      <c r="AD473" s="4"/>
      <c r="AE473" s="4"/>
      <c r="AF473" s="4"/>
      <c r="AG473" s="4"/>
      <c r="AH473" s="4"/>
      <c r="AI473" s="4"/>
      <c r="AJ473" s="4"/>
      <c r="AK473" s="4"/>
      <c r="AL473" s="4"/>
      <c r="AM473" s="4"/>
      <c r="AN473" s="4"/>
      <c r="AO473" s="4"/>
      <c r="AP473" s="4"/>
    </row>
    <row r="474">
      <c r="A474" s="1"/>
      <c r="B474" s="47"/>
      <c r="C474" s="47"/>
      <c r="D474" s="48"/>
      <c r="E474" s="530"/>
      <c r="F474" s="531"/>
      <c r="G474" s="531"/>
      <c r="H474" s="1"/>
      <c r="I474" s="1"/>
      <c r="J474" s="1"/>
      <c r="K474" s="47"/>
      <c r="L474" s="47"/>
      <c r="M474" s="4"/>
      <c r="N474" s="4"/>
      <c r="O474" s="4"/>
      <c r="P474" s="4"/>
      <c r="Q474" s="4"/>
      <c r="R474" s="4"/>
      <c r="S474" s="4"/>
      <c r="T474" s="4"/>
      <c r="U474" s="409"/>
      <c r="V474" s="4"/>
      <c r="W474" s="4"/>
      <c r="X474" s="4"/>
      <c r="Y474" s="4"/>
      <c r="Z474" s="4"/>
      <c r="AA474" s="4"/>
      <c r="AB474" s="4"/>
      <c r="AC474" s="4"/>
      <c r="AD474" s="4"/>
      <c r="AE474" s="4"/>
      <c r="AF474" s="4"/>
      <c r="AG474" s="4"/>
      <c r="AH474" s="4"/>
      <c r="AI474" s="4"/>
      <c r="AJ474" s="4"/>
      <c r="AK474" s="4"/>
      <c r="AL474" s="4"/>
      <c r="AM474" s="4"/>
      <c r="AN474" s="4"/>
      <c r="AO474" s="4"/>
      <c r="AP474" s="4"/>
    </row>
    <row r="475">
      <c r="A475" s="1"/>
      <c r="B475" s="47"/>
      <c r="C475" s="47"/>
      <c r="D475" s="48"/>
      <c r="E475" s="530"/>
      <c r="F475" s="531"/>
      <c r="G475" s="531"/>
      <c r="H475" s="1"/>
      <c r="I475" s="1"/>
      <c r="J475" s="1"/>
      <c r="K475" s="47"/>
      <c r="L475" s="47"/>
      <c r="M475" s="4"/>
      <c r="N475" s="4"/>
      <c r="O475" s="4"/>
      <c r="P475" s="4"/>
      <c r="Q475" s="4"/>
      <c r="R475" s="4"/>
      <c r="S475" s="4"/>
      <c r="T475" s="4"/>
      <c r="U475" s="409"/>
      <c r="V475" s="4"/>
      <c r="W475" s="4"/>
      <c r="X475" s="4"/>
      <c r="Y475" s="4"/>
      <c r="Z475" s="4"/>
      <c r="AA475" s="4"/>
      <c r="AB475" s="4"/>
      <c r="AC475" s="4"/>
      <c r="AD475" s="4"/>
      <c r="AE475" s="4"/>
      <c r="AF475" s="4"/>
      <c r="AG475" s="4"/>
      <c r="AH475" s="4"/>
      <c r="AI475" s="4"/>
      <c r="AJ475" s="4"/>
      <c r="AK475" s="4"/>
      <c r="AL475" s="4"/>
      <c r="AM475" s="4"/>
      <c r="AN475" s="4"/>
      <c r="AO475" s="4"/>
      <c r="AP475" s="4"/>
    </row>
    <row r="476">
      <c r="A476" s="1"/>
      <c r="B476" s="47"/>
      <c r="C476" s="47"/>
      <c r="D476" s="48"/>
      <c r="E476" s="530"/>
      <c r="F476" s="531"/>
      <c r="G476" s="531"/>
      <c r="H476" s="1"/>
      <c r="I476" s="1"/>
      <c r="J476" s="1"/>
      <c r="K476" s="47"/>
      <c r="L476" s="47"/>
      <c r="M476" s="4"/>
      <c r="N476" s="4"/>
      <c r="O476" s="4"/>
      <c r="P476" s="4"/>
      <c r="Q476" s="4"/>
      <c r="R476" s="4"/>
      <c r="S476" s="4"/>
      <c r="T476" s="4"/>
      <c r="U476" s="409"/>
      <c r="V476" s="4"/>
      <c r="W476" s="4"/>
      <c r="X476" s="4"/>
      <c r="Y476" s="4"/>
      <c r="Z476" s="4"/>
      <c r="AA476" s="4"/>
      <c r="AB476" s="4"/>
      <c r="AC476" s="4"/>
      <c r="AD476" s="4"/>
      <c r="AE476" s="4"/>
      <c r="AF476" s="4"/>
      <c r="AG476" s="4"/>
      <c r="AH476" s="4"/>
      <c r="AI476" s="4"/>
      <c r="AJ476" s="4"/>
      <c r="AK476" s="4"/>
      <c r="AL476" s="4"/>
      <c r="AM476" s="4"/>
      <c r="AN476" s="4"/>
      <c r="AO476" s="4"/>
      <c r="AP476" s="4"/>
    </row>
    <row r="477">
      <c r="A477" s="1"/>
      <c r="B477" s="47"/>
      <c r="C477" s="47"/>
      <c r="D477" s="48"/>
      <c r="E477" s="530"/>
      <c r="F477" s="531"/>
      <c r="G477" s="531"/>
      <c r="H477" s="1"/>
      <c r="I477" s="1"/>
      <c r="J477" s="1"/>
      <c r="K477" s="47"/>
      <c r="L477" s="47"/>
      <c r="M477" s="4"/>
      <c r="N477" s="4"/>
      <c r="O477" s="4"/>
      <c r="P477" s="4"/>
      <c r="Q477" s="4"/>
      <c r="R477" s="4"/>
      <c r="S477" s="4"/>
      <c r="T477" s="4"/>
      <c r="U477" s="409"/>
      <c r="V477" s="4"/>
      <c r="W477" s="4"/>
      <c r="X477" s="4"/>
      <c r="Y477" s="4"/>
      <c r="Z477" s="4"/>
      <c r="AA477" s="4"/>
      <c r="AB477" s="4"/>
      <c r="AC477" s="4"/>
      <c r="AD477" s="4"/>
      <c r="AE477" s="4"/>
      <c r="AF477" s="4"/>
      <c r="AG477" s="4"/>
      <c r="AH477" s="4"/>
      <c r="AI477" s="4"/>
      <c r="AJ477" s="4"/>
      <c r="AK477" s="4"/>
      <c r="AL477" s="4"/>
      <c r="AM477" s="4"/>
      <c r="AN477" s="4"/>
      <c r="AO477" s="4"/>
      <c r="AP477" s="4"/>
    </row>
    <row r="478">
      <c r="A478" s="1"/>
      <c r="B478" s="47"/>
      <c r="C478" s="47"/>
      <c r="D478" s="48"/>
      <c r="E478" s="530"/>
      <c r="F478" s="531"/>
      <c r="G478" s="531"/>
      <c r="H478" s="1"/>
      <c r="I478" s="1"/>
      <c r="J478" s="1"/>
      <c r="K478" s="47"/>
      <c r="L478" s="47"/>
      <c r="M478" s="4"/>
      <c r="N478" s="4"/>
      <c r="O478" s="4"/>
      <c r="P478" s="4"/>
      <c r="Q478" s="4"/>
      <c r="R478" s="4"/>
      <c r="S478" s="4"/>
      <c r="T478" s="4"/>
      <c r="U478" s="409"/>
      <c r="V478" s="4"/>
      <c r="W478" s="4"/>
      <c r="X478" s="4"/>
      <c r="Y478" s="4"/>
      <c r="Z478" s="4"/>
      <c r="AA478" s="4"/>
      <c r="AB478" s="4"/>
      <c r="AC478" s="4"/>
      <c r="AD478" s="4"/>
      <c r="AE478" s="4"/>
      <c r="AF478" s="4"/>
      <c r="AG478" s="4"/>
      <c r="AH478" s="4"/>
      <c r="AI478" s="4"/>
      <c r="AJ478" s="4"/>
      <c r="AK478" s="4"/>
      <c r="AL478" s="4"/>
      <c r="AM478" s="4"/>
      <c r="AN478" s="4"/>
      <c r="AO478" s="4"/>
      <c r="AP478" s="4"/>
    </row>
    <row r="479">
      <c r="A479" s="1"/>
      <c r="B479" s="47"/>
      <c r="C479" s="47"/>
      <c r="D479" s="48"/>
      <c r="E479" s="530"/>
      <c r="F479" s="531"/>
      <c r="G479" s="531"/>
      <c r="H479" s="1"/>
      <c r="I479" s="1"/>
      <c r="J479" s="1"/>
      <c r="K479" s="47"/>
      <c r="L479" s="47"/>
      <c r="M479" s="4"/>
      <c r="N479" s="4"/>
      <c r="O479" s="4"/>
      <c r="P479" s="4"/>
      <c r="Q479" s="4"/>
      <c r="R479" s="4"/>
      <c r="S479" s="4"/>
      <c r="T479" s="4"/>
      <c r="U479" s="409"/>
      <c r="V479" s="4"/>
      <c r="W479" s="4"/>
      <c r="X479" s="4"/>
      <c r="Y479" s="4"/>
      <c r="Z479" s="4"/>
      <c r="AA479" s="4"/>
      <c r="AB479" s="4"/>
      <c r="AC479" s="4"/>
      <c r="AD479" s="4"/>
      <c r="AE479" s="4"/>
      <c r="AF479" s="4"/>
      <c r="AG479" s="4"/>
      <c r="AH479" s="4"/>
      <c r="AI479" s="4"/>
      <c r="AJ479" s="4"/>
      <c r="AK479" s="4"/>
      <c r="AL479" s="4"/>
      <c r="AM479" s="4"/>
      <c r="AN479" s="4"/>
      <c r="AO479" s="4"/>
      <c r="AP479" s="4"/>
    </row>
    <row r="480">
      <c r="A480" s="1"/>
      <c r="B480" s="47"/>
      <c r="C480" s="47"/>
      <c r="D480" s="48"/>
      <c r="E480" s="530"/>
      <c r="F480" s="531"/>
      <c r="G480" s="531"/>
      <c r="H480" s="1"/>
      <c r="I480" s="1"/>
      <c r="J480" s="1"/>
      <c r="K480" s="47"/>
      <c r="L480" s="47"/>
      <c r="M480" s="4"/>
      <c r="N480" s="4"/>
      <c r="O480" s="4"/>
      <c r="P480" s="4"/>
      <c r="Q480" s="4"/>
      <c r="R480" s="4"/>
      <c r="S480" s="4"/>
      <c r="T480" s="4"/>
      <c r="U480" s="409"/>
      <c r="V480" s="4"/>
      <c r="W480" s="4"/>
      <c r="X480" s="4"/>
      <c r="Y480" s="4"/>
      <c r="Z480" s="4"/>
      <c r="AA480" s="4"/>
      <c r="AB480" s="4"/>
      <c r="AC480" s="4"/>
      <c r="AD480" s="4"/>
      <c r="AE480" s="4"/>
      <c r="AF480" s="4"/>
      <c r="AG480" s="4"/>
      <c r="AH480" s="4"/>
      <c r="AI480" s="4"/>
      <c r="AJ480" s="4"/>
      <c r="AK480" s="4"/>
      <c r="AL480" s="4"/>
      <c r="AM480" s="4"/>
      <c r="AN480" s="4"/>
      <c r="AO480" s="4"/>
      <c r="AP480" s="4"/>
    </row>
    <row r="481">
      <c r="A481" s="1"/>
      <c r="B481" s="47"/>
      <c r="C481" s="47"/>
      <c r="D481" s="48"/>
      <c r="E481" s="530"/>
      <c r="F481" s="531"/>
      <c r="G481" s="531"/>
      <c r="H481" s="1"/>
      <c r="I481" s="1"/>
      <c r="J481" s="1"/>
      <c r="K481" s="47"/>
      <c r="L481" s="47"/>
      <c r="M481" s="4"/>
      <c r="N481" s="4"/>
      <c r="O481" s="4"/>
      <c r="P481" s="4"/>
      <c r="Q481" s="4"/>
      <c r="R481" s="4"/>
      <c r="S481" s="4"/>
      <c r="T481" s="4"/>
      <c r="U481" s="409"/>
      <c r="V481" s="4"/>
      <c r="W481" s="4"/>
      <c r="X481" s="4"/>
      <c r="Y481" s="4"/>
      <c r="Z481" s="4"/>
      <c r="AA481" s="4"/>
      <c r="AB481" s="4"/>
      <c r="AC481" s="4"/>
      <c r="AD481" s="4"/>
      <c r="AE481" s="4"/>
      <c r="AF481" s="4"/>
      <c r="AG481" s="4"/>
      <c r="AH481" s="4"/>
      <c r="AI481" s="4"/>
      <c r="AJ481" s="4"/>
      <c r="AK481" s="4"/>
      <c r="AL481" s="4"/>
      <c r="AM481" s="4"/>
      <c r="AN481" s="4"/>
      <c r="AO481" s="4"/>
      <c r="AP481" s="4"/>
    </row>
    <row r="482">
      <c r="A482" s="1"/>
      <c r="B482" s="47"/>
      <c r="C482" s="47"/>
      <c r="D482" s="48"/>
      <c r="E482" s="530"/>
      <c r="F482" s="531"/>
      <c r="G482" s="531"/>
      <c r="H482" s="1"/>
      <c r="I482" s="1"/>
      <c r="J482" s="1"/>
      <c r="K482" s="47"/>
      <c r="L482" s="47"/>
      <c r="M482" s="4"/>
      <c r="N482" s="4"/>
      <c r="O482" s="4"/>
      <c r="P482" s="4"/>
      <c r="Q482" s="4"/>
      <c r="R482" s="4"/>
      <c r="S482" s="4"/>
      <c r="T482" s="4"/>
      <c r="U482" s="409"/>
      <c r="V482" s="4"/>
      <c r="W482" s="4"/>
      <c r="X482" s="4"/>
      <c r="Y482" s="4"/>
      <c r="Z482" s="4"/>
      <c r="AA482" s="4"/>
      <c r="AB482" s="4"/>
      <c r="AC482" s="4"/>
      <c r="AD482" s="4"/>
      <c r="AE482" s="4"/>
      <c r="AF482" s="4"/>
      <c r="AG482" s="4"/>
      <c r="AH482" s="4"/>
      <c r="AI482" s="4"/>
      <c r="AJ482" s="4"/>
      <c r="AK482" s="4"/>
      <c r="AL482" s="4"/>
      <c r="AM482" s="4"/>
      <c r="AN482" s="4"/>
      <c r="AO482" s="4"/>
      <c r="AP482" s="4"/>
    </row>
    <row r="483">
      <c r="A483" s="1"/>
      <c r="B483" s="47"/>
      <c r="C483" s="47"/>
      <c r="D483" s="48"/>
      <c r="E483" s="530"/>
      <c r="F483" s="531"/>
      <c r="G483" s="531"/>
      <c r="H483" s="1"/>
      <c r="I483" s="1"/>
      <c r="J483" s="1"/>
      <c r="K483" s="47"/>
      <c r="L483" s="47"/>
      <c r="M483" s="4"/>
      <c r="N483" s="4"/>
      <c r="O483" s="4"/>
      <c r="P483" s="4"/>
      <c r="Q483" s="4"/>
      <c r="R483" s="4"/>
      <c r="S483" s="4"/>
      <c r="T483" s="4"/>
      <c r="U483" s="409"/>
      <c r="V483" s="4"/>
      <c r="W483" s="4"/>
      <c r="X483" s="4"/>
      <c r="Y483" s="4"/>
      <c r="Z483" s="4"/>
      <c r="AA483" s="4"/>
      <c r="AB483" s="4"/>
      <c r="AC483" s="4"/>
      <c r="AD483" s="4"/>
      <c r="AE483" s="4"/>
      <c r="AF483" s="4"/>
      <c r="AG483" s="4"/>
      <c r="AH483" s="4"/>
      <c r="AI483" s="4"/>
      <c r="AJ483" s="4"/>
      <c r="AK483" s="4"/>
      <c r="AL483" s="4"/>
      <c r="AM483" s="4"/>
      <c r="AN483" s="4"/>
      <c r="AO483" s="4"/>
      <c r="AP483" s="4"/>
    </row>
    <row r="484">
      <c r="A484" s="1"/>
      <c r="B484" s="47"/>
      <c r="C484" s="47"/>
      <c r="D484" s="48"/>
      <c r="E484" s="530"/>
      <c r="F484" s="531"/>
      <c r="G484" s="531"/>
      <c r="H484" s="1"/>
      <c r="I484" s="1"/>
      <c r="J484" s="1"/>
      <c r="K484" s="47"/>
      <c r="L484" s="47"/>
      <c r="M484" s="4"/>
      <c r="N484" s="4"/>
      <c r="O484" s="4"/>
      <c r="P484" s="4"/>
      <c r="Q484" s="4"/>
      <c r="R484" s="4"/>
      <c r="S484" s="4"/>
      <c r="T484" s="4"/>
      <c r="U484" s="409"/>
      <c r="V484" s="4"/>
      <c r="W484" s="4"/>
      <c r="X484" s="4"/>
      <c r="Y484" s="4"/>
      <c r="Z484" s="4"/>
      <c r="AA484" s="4"/>
      <c r="AB484" s="4"/>
      <c r="AC484" s="4"/>
      <c r="AD484" s="4"/>
      <c r="AE484" s="4"/>
      <c r="AF484" s="4"/>
      <c r="AG484" s="4"/>
      <c r="AH484" s="4"/>
      <c r="AI484" s="4"/>
      <c r="AJ484" s="4"/>
      <c r="AK484" s="4"/>
      <c r="AL484" s="4"/>
      <c r="AM484" s="4"/>
      <c r="AN484" s="4"/>
      <c r="AO484" s="4"/>
      <c r="AP484" s="4"/>
    </row>
    <row r="485">
      <c r="A485" s="1"/>
      <c r="B485" s="47"/>
      <c r="C485" s="47"/>
      <c r="D485" s="48"/>
      <c r="E485" s="530"/>
      <c r="F485" s="531"/>
      <c r="G485" s="531"/>
      <c r="H485" s="1"/>
      <c r="I485" s="1"/>
      <c r="J485" s="1"/>
      <c r="K485" s="47"/>
      <c r="L485" s="47"/>
      <c r="M485" s="4"/>
      <c r="N485" s="4"/>
      <c r="O485" s="4"/>
      <c r="P485" s="4"/>
      <c r="Q485" s="4"/>
      <c r="R485" s="4"/>
      <c r="S485" s="4"/>
      <c r="T485" s="4"/>
      <c r="U485" s="409"/>
      <c r="V485" s="4"/>
      <c r="W485" s="4"/>
      <c r="X485" s="4"/>
      <c r="Y485" s="4"/>
      <c r="Z485" s="4"/>
      <c r="AA485" s="4"/>
      <c r="AB485" s="4"/>
      <c r="AC485" s="4"/>
      <c r="AD485" s="4"/>
      <c r="AE485" s="4"/>
      <c r="AF485" s="4"/>
      <c r="AG485" s="4"/>
      <c r="AH485" s="4"/>
      <c r="AI485" s="4"/>
      <c r="AJ485" s="4"/>
      <c r="AK485" s="4"/>
      <c r="AL485" s="4"/>
      <c r="AM485" s="4"/>
      <c r="AN485" s="4"/>
      <c r="AO485" s="4"/>
      <c r="AP485" s="4"/>
    </row>
    <row r="486">
      <c r="A486" s="1"/>
      <c r="B486" s="47"/>
      <c r="C486" s="47"/>
      <c r="D486" s="48"/>
      <c r="E486" s="530"/>
      <c r="F486" s="531"/>
      <c r="G486" s="531"/>
      <c r="H486" s="1"/>
      <c r="I486" s="1"/>
      <c r="J486" s="1"/>
      <c r="K486" s="47"/>
      <c r="L486" s="47"/>
      <c r="M486" s="4"/>
      <c r="N486" s="4"/>
      <c r="O486" s="4"/>
      <c r="P486" s="4"/>
      <c r="Q486" s="4"/>
      <c r="R486" s="4"/>
      <c r="S486" s="4"/>
      <c r="T486" s="4"/>
      <c r="U486" s="409"/>
      <c r="V486" s="4"/>
      <c r="W486" s="4"/>
      <c r="X486" s="4"/>
      <c r="Y486" s="4"/>
      <c r="Z486" s="4"/>
      <c r="AA486" s="4"/>
      <c r="AB486" s="4"/>
      <c r="AC486" s="4"/>
      <c r="AD486" s="4"/>
      <c r="AE486" s="4"/>
      <c r="AF486" s="4"/>
      <c r="AG486" s="4"/>
      <c r="AH486" s="4"/>
      <c r="AI486" s="4"/>
      <c r="AJ486" s="4"/>
      <c r="AK486" s="4"/>
      <c r="AL486" s="4"/>
      <c r="AM486" s="4"/>
      <c r="AN486" s="4"/>
      <c r="AO486" s="4"/>
      <c r="AP486" s="4"/>
    </row>
    <row r="487">
      <c r="A487" s="1"/>
      <c r="B487" s="47"/>
      <c r="C487" s="47"/>
      <c r="D487" s="48"/>
      <c r="E487" s="530"/>
      <c r="F487" s="531"/>
      <c r="G487" s="531"/>
      <c r="H487" s="1"/>
      <c r="I487" s="1"/>
      <c r="J487" s="1"/>
      <c r="K487" s="47"/>
      <c r="L487" s="47"/>
      <c r="M487" s="4"/>
      <c r="N487" s="4"/>
      <c r="O487" s="4"/>
      <c r="P487" s="4"/>
      <c r="Q487" s="4"/>
      <c r="R487" s="4"/>
      <c r="S487" s="4"/>
      <c r="T487" s="4"/>
      <c r="U487" s="409"/>
      <c r="V487" s="4"/>
      <c r="W487" s="4"/>
      <c r="X487" s="4"/>
      <c r="Y487" s="4"/>
      <c r="Z487" s="4"/>
      <c r="AA487" s="4"/>
      <c r="AB487" s="4"/>
      <c r="AC487" s="4"/>
      <c r="AD487" s="4"/>
      <c r="AE487" s="4"/>
      <c r="AF487" s="4"/>
      <c r="AG487" s="4"/>
      <c r="AH487" s="4"/>
      <c r="AI487" s="4"/>
      <c r="AJ487" s="4"/>
      <c r="AK487" s="4"/>
      <c r="AL487" s="4"/>
      <c r="AM487" s="4"/>
      <c r="AN487" s="4"/>
      <c r="AO487" s="4"/>
      <c r="AP487" s="4"/>
    </row>
    <row r="488">
      <c r="A488" s="1"/>
      <c r="B488" s="47"/>
      <c r="C488" s="47"/>
      <c r="D488" s="48"/>
      <c r="E488" s="530"/>
      <c r="F488" s="531"/>
      <c r="G488" s="531"/>
      <c r="H488" s="1"/>
      <c r="I488" s="1"/>
      <c r="J488" s="1"/>
      <c r="K488" s="47"/>
      <c r="L488" s="47"/>
      <c r="M488" s="4"/>
      <c r="N488" s="4"/>
      <c r="O488" s="4"/>
      <c r="P488" s="4"/>
      <c r="Q488" s="4"/>
      <c r="R488" s="4"/>
      <c r="S488" s="4"/>
      <c r="T488" s="4"/>
      <c r="U488" s="409"/>
      <c r="V488" s="4"/>
      <c r="W488" s="4"/>
      <c r="X488" s="4"/>
      <c r="Y488" s="4"/>
      <c r="Z488" s="4"/>
      <c r="AA488" s="4"/>
      <c r="AB488" s="4"/>
      <c r="AC488" s="4"/>
      <c r="AD488" s="4"/>
      <c r="AE488" s="4"/>
      <c r="AF488" s="4"/>
      <c r="AG488" s="4"/>
      <c r="AH488" s="4"/>
      <c r="AI488" s="4"/>
      <c r="AJ488" s="4"/>
      <c r="AK488" s="4"/>
      <c r="AL488" s="4"/>
      <c r="AM488" s="4"/>
      <c r="AN488" s="4"/>
      <c r="AO488" s="4"/>
      <c r="AP488" s="4"/>
    </row>
    <row r="489">
      <c r="A489" s="1"/>
      <c r="B489" s="47"/>
      <c r="C489" s="47"/>
      <c r="D489" s="48"/>
      <c r="E489" s="530"/>
      <c r="F489" s="531"/>
      <c r="G489" s="531"/>
      <c r="H489" s="1"/>
      <c r="I489" s="1"/>
      <c r="J489" s="1"/>
      <c r="K489" s="47"/>
      <c r="L489" s="47"/>
      <c r="M489" s="4"/>
      <c r="N489" s="4"/>
      <c r="O489" s="4"/>
      <c r="P489" s="4"/>
      <c r="Q489" s="4"/>
      <c r="R489" s="4"/>
      <c r="S489" s="4"/>
      <c r="T489" s="4"/>
      <c r="U489" s="409"/>
      <c r="V489" s="4"/>
      <c r="W489" s="4"/>
      <c r="X489" s="4"/>
      <c r="Y489" s="4"/>
      <c r="Z489" s="4"/>
      <c r="AA489" s="4"/>
      <c r="AB489" s="4"/>
      <c r="AC489" s="4"/>
      <c r="AD489" s="4"/>
      <c r="AE489" s="4"/>
      <c r="AF489" s="4"/>
      <c r="AG489" s="4"/>
      <c r="AH489" s="4"/>
      <c r="AI489" s="4"/>
      <c r="AJ489" s="4"/>
      <c r="AK489" s="4"/>
      <c r="AL489" s="4"/>
      <c r="AM489" s="4"/>
      <c r="AN489" s="4"/>
      <c r="AO489" s="4"/>
      <c r="AP489" s="4"/>
    </row>
    <row r="490">
      <c r="A490" s="1"/>
      <c r="B490" s="47"/>
      <c r="C490" s="47"/>
      <c r="D490" s="48"/>
      <c r="E490" s="530"/>
      <c r="F490" s="531"/>
      <c r="G490" s="531"/>
      <c r="H490" s="1"/>
      <c r="I490" s="1"/>
      <c r="J490" s="1"/>
      <c r="K490" s="47"/>
      <c r="L490" s="47"/>
      <c r="M490" s="4"/>
      <c r="N490" s="4"/>
      <c r="O490" s="4"/>
      <c r="P490" s="4"/>
      <c r="Q490" s="4"/>
      <c r="R490" s="4"/>
      <c r="S490" s="4"/>
      <c r="T490" s="4"/>
      <c r="U490" s="409"/>
      <c r="V490" s="4"/>
      <c r="W490" s="4"/>
      <c r="X490" s="4"/>
      <c r="Y490" s="4"/>
      <c r="Z490" s="4"/>
      <c r="AA490" s="4"/>
      <c r="AB490" s="4"/>
      <c r="AC490" s="4"/>
      <c r="AD490" s="4"/>
      <c r="AE490" s="4"/>
      <c r="AF490" s="4"/>
      <c r="AG490" s="4"/>
      <c r="AH490" s="4"/>
      <c r="AI490" s="4"/>
      <c r="AJ490" s="4"/>
      <c r="AK490" s="4"/>
      <c r="AL490" s="4"/>
      <c r="AM490" s="4"/>
      <c r="AN490" s="4"/>
      <c r="AO490" s="4"/>
      <c r="AP490" s="4"/>
    </row>
    <row r="491">
      <c r="A491" s="1"/>
      <c r="B491" s="47"/>
      <c r="C491" s="47"/>
      <c r="D491" s="48"/>
      <c r="E491" s="530"/>
      <c r="F491" s="531"/>
      <c r="G491" s="531"/>
      <c r="H491" s="1"/>
      <c r="I491" s="1"/>
      <c r="J491" s="1"/>
      <c r="K491" s="47"/>
      <c r="L491" s="47"/>
      <c r="M491" s="4"/>
      <c r="N491" s="4"/>
      <c r="O491" s="4"/>
      <c r="P491" s="4"/>
      <c r="Q491" s="4"/>
      <c r="R491" s="4"/>
      <c r="S491" s="4"/>
      <c r="T491" s="4"/>
      <c r="U491" s="409"/>
      <c r="V491" s="4"/>
      <c r="W491" s="4"/>
      <c r="X491" s="4"/>
      <c r="Y491" s="4"/>
      <c r="Z491" s="4"/>
      <c r="AA491" s="4"/>
      <c r="AB491" s="4"/>
      <c r="AC491" s="4"/>
      <c r="AD491" s="4"/>
      <c r="AE491" s="4"/>
      <c r="AF491" s="4"/>
      <c r="AG491" s="4"/>
      <c r="AH491" s="4"/>
      <c r="AI491" s="4"/>
      <c r="AJ491" s="4"/>
      <c r="AK491" s="4"/>
      <c r="AL491" s="4"/>
      <c r="AM491" s="4"/>
      <c r="AN491" s="4"/>
      <c r="AO491" s="4"/>
      <c r="AP491" s="4"/>
    </row>
    <row r="492">
      <c r="A492" s="1"/>
      <c r="B492" s="47"/>
      <c r="C492" s="47"/>
      <c r="D492" s="48"/>
      <c r="E492" s="530"/>
      <c r="F492" s="531"/>
      <c r="G492" s="531"/>
      <c r="H492" s="1"/>
      <c r="I492" s="1"/>
      <c r="J492" s="1"/>
      <c r="K492" s="47"/>
      <c r="L492" s="47"/>
      <c r="M492" s="4"/>
      <c r="N492" s="4"/>
      <c r="O492" s="4"/>
      <c r="P492" s="4"/>
      <c r="Q492" s="4"/>
      <c r="R492" s="4"/>
      <c r="S492" s="4"/>
      <c r="T492" s="4"/>
      <c r="U492" s="409"/>
      <c r="V492" s="4"/>
      <c r="W492" s="4"/>
      <c r="X492" s="4"/>
      <c r="Y492" s="4"/>
      <c r="Z492" s="4"/>
      <c r="AA492" s="4"/>
      <c r="AB492" s="4"/>
      <c r="AC492" s="4"/>
      <c r="AD492" s="4"/>
      <c r="AE492" s="4"/>
      <c r="AF492" s="4"/>
      <c r="AG492" s="4"/>
      <c r="AH492" s="4"/>
      <c r="AI492" s="4"/>
      <c r="AJ492" s="4"/>
      <c r="AK492" s="4"/>
      <c r="AL492" s="4"/>
      <c r="AM492" s="4"/>
      <c r="AN492" s="4"/>
      <c r="AO492" s="4"/>
      <c r="AP492" s="4"/>
    </row>
    <row r="493">
      <c r="A493" s="1"/>
      <c r="B493" s="47"/>
      <c r="C493" s="47"/>
      <c r="D493" s="48"/>
      <c r="E493" s="530"/>
      <c r="F493" s="531"/>
      <c r="G493" s="531"/>
      <c r="H493" s="1"/>
      <c r="I493" s="1"/>
      <c r="J493" s="1"/>
      <c r="K493" s="47"/>
      <c r="L493" s="47"/>
      <c r="M493" s="4"/>
      <c r="N493" s="4"/>
      <c r="O493" s="4"/>
      <c r="P493" s="4"/>
      <c r="Q493" s="4"/>
      <c r="R493" s="4"/>
      <c r="S493" s="4"/>
      <c r="T493" s="4"/>
      <c r="U493" s="409"/>
      <c r="V493" s="4"/>
      <c r="W493" s="4"/>
      <c r="X493" s="4"/>
      <c r="Y493" s="4"/>
      <c r="Z493" s="4"/>
      <c r="AA493" s="4"/>
      <c r="AB493" s="4"/>
      <c r="AC493" s="4"/>
      <c r="AD493" s="4"/>
      <c r="AE493" s="4"/>
      <c r="AF493" s="4"/>
      <c r="AG493" s="4"/>
      <c r="AH493" s="4"/>
      <c r="AI493" s="4"/>
      <c r="AJ493" s="4"/>
      <c r="AK493" s="4"/>
      <c r="AL493" s="4"/>
      <c r="AM493" s="4"/>
      <c r="AN493" s="4"/>
      <c r="AO493" s="4"/>
      <c r="AP493" s="4"/>
    </row>
    <row r="494">
      <c r="A494" s="1"/>
      <c r="B494" s="47"/>
      <c r="C494" s="47"/>
      <c r="D494" s="48"/>
      <c r="E494" s="530"/>
      <c r="F494" s="531"/>
      <c r="G494" s="531"/>
      <c r="H494" s="1"/>
      <c r="I494" s="1"/>
      <c r="J494" s="1"/>
      <c r="K494" s="47"/>
      <c r="L494" s="47"/>
      <c r="M494" s="4"/>
      <c r="N494" s="4"/>
      <c r="O494" s="4"/>
      <c r="P494" s="4"/>
      <c r="Q494" s="4"/>
      <c r="R494" s="4"/>
      <c r="S494" s="4"/>
      <c r="T494" s="4"/>
      <c r="U494" s="409"/>
      <c r="V494" s="4"/>
      <c r="W494" s="4"/>
      <c r="X494" s="4"/>
      <c r="Y494" s="4"/>
      <c r="Z494" s="4"/>
      <c r="AA494" s="4"/>
      <c r="AB494" s="4"/>
      <c r="AC494" s="4"/>
      <c r="AD494" s="4"/>
      <c r="AE494" s="4"/>
      <c r="AF494" s="4"/>
      <c r="AG494" s="4"/>
      <c r="AH494" s="4"/>
      <c r="AI494" s="4"/>
      <c r="AJ494" s="4"/>
      <c r="AK494" s="4"/>
      <c r="AL494" s="4"/>
      <c r="AM494" s="4"/>
      <c r="AN494" s="4"/>
      <c r="AO494" s="4"/>
      <c r="AP494" s="4"/>
    </row>
    <row r="495">
      <c r="A495" s="1"/>
      <c r="B495" s="47"/>
      <c r="C495" s="47"/>
      <c r="D495" s="48"/>
      <c r="E495" s="530"/>
      <c r="F495" s="531"/>
      <c r="G495" s="531"/>
      <c r="H495" s="1"/>
      <c r="I495" s="1"/>
      <c r="J495" s="1"/>
      <c r="K495" s="47"/>
      <c r="L495" s="47"/>
      <c r="M495" s="4"/>
      <c r="N495" s="4"/>
      <c r="O495" s="4"/>
      <c r="P495" s="4"/>
      <c r="Q495" s="4"/>
      <c r="R495" s="4"/>
      <c r="S495" s="4"/>
      <c r="T495" s="4"/>
      <c r="U495" s="409"/>
      <c r="V495" s="4"/>
      <c r="W495" s="4"/>
      <c r="X495" s="4"/>
      <c r="Y495" s="4"/>
      <c r="Z495" s="4"/>
      <c r="AA495" s="4"/>
      <c r="AB495" s="4"/>
      <c r="AC495" s="4"/>
      <c r="AD495" s="4"/>
      <c r="AE495" s="4"/>
      <c r="AF495" s="4"/>
      <c r="AG495" s="4"/>
      <c r="AH495" s="4"/>
      <c r="AI495" s="4"/>
      <c r="AJ495" s="4"/>
      <c r="AK495" s="4"/>
      <c r="AL495" s="4"/>
      <c r="AM495" s="4"/>
      <c r="AN495" s="4"/>
      <c r="AO495" s="4"/>
      <c r="AP495" s="4"/>
    </row>
    <row r="496">
      <c r="A496" s="1"/>
      <c r="B496" s="47"/>
      <c r="C496" s="47"/>
      <c r="D496" s="48"/>
      <c r="E496" s="530"/>
      <c r="F496" s="531"/>
      <c r="G496" s="531"/>
      <c r="H496" s="1"/>
      <c r="I496" s="1"/>
      <c r="J496" s="1"/>
      <c r="K496" s="47"/>
      <c r="L496" s="47"/>
      <c r="M496" s="4"/>
      <c r="N496" s="4"/>
      <c r="O496" s="4"/>
      <c r="P496" s="4"/>
      <c r="Q496" s="4"/>
      <c r="R496" s="4"/>
      <c r="S496" s="4"/>
      <c r="T496" s="4"/>
      <c r="U496" s="409"/>
      <c r="V496" s="4"/>
      <c r="W496" s="4"/>
      <c r="X496" s="4"/>
      <c r="Y496" s="4"/>
      <c r="Z496" s="4"/>
      <c r="AA496" s="4"/>
      <c r="AB496" s="4"/>
      <c r="AC496" s="4"/>
      <c r="AD496" s="4"/>
      <c r="AE496" s="4"/>
      <c r="AF496" s="4"/>
      <c r="AG496" s="4"/>
      <c r="AH496" s="4"/>
      <c r="AI496" s="4"/>
      <c r="AJ496" s="4"/>
      <c r="AK496" s="4"/>
      <c r="AL496" s="4"/>
      <c r="AM496" s="4"/>
      <c r="AN496" s="4"/>
      <c r="AO496" s="4"/>
      <c r="AP496" s="4"/>
    </row>
    <row r="497">
      <c r="A497" s="1"/>
      <c r="B497" s="47"/>
      <c r="C497" s="47"/>
      <c r="D497" s="48"/>
      <c r="E497" s="530"/>
      <c r="F497" s="531"/>
      <c r="G497" s="531"/>
      <c r="H497" s="1"/>
      <c r="I497" s="1"/>
      <c r="J497" s="1"/>
      <c r="K497" s="47"/>
      <c r="L497" s="47"/>
      <c r="M497" s="4"/>
      <c r="N497" s="4"/>
      <c r="O497" s="4"/>
      <c r="P497" s="4"/>
      <c r="Q497" s="4"/>
      <c r="R497" s="4"/>
      <c r="S497" s="4"/>
      <c r="T497" s="4"/>
      <c r="U497" s="409"/>
      <c r="V497" s="4"/>
      <c r="W497" s="4"/>
      <c r="X497" s="4"/>
      <c r="Y497" s="4"/>
      <c r="Z497" s="4"/>
      <c r="AA497" s="4"/>
      <c r="AB497" s="4"/>
      <c r="AC497" s="4"/>
      <c r="AD497" s="4"/>
      <c r="AE497" s="4"/>
      <c r="AF497" s="4"/>
      <c r="AG497" s="4"/>
      <c r="AH497" s="4"/>
      <c r="AI497" s="4"/>
      <c r="AJ497" s="4"/>
      <c r="AK497" s="4"/>
      <c r="AL497" s="4"/>
      <c r="AM497" s="4"/>
      <c r="AN497" s="4"/>
      <c r="AO497" s="4"/>
      <c r="AP497" s="4"/>
    </row>
    <row r="498">
      <c r="A498" s="1"/>
      <c r="B498" s="47"/>
      <c r="C498" s="47"/>
      <c r="D498" s="48"/>
      <c r="E498" s="530"/>
      <c r="F498" s="531"/>
      <c r="G498" s="531"/>
      <c r="H498" s="1"/>
      <c r="I498" s="1"/>
      <c r="J498" s="1"/>
      <c r="K498" s="47"/>
      <c r="L498" s="47"/>
      <c r="M498" s="4"/>
      <c r="N498" s="4"/>
      <c r="O498" s="4"/>
      <c r="P498" s="4"/>
      <c r="Q498" s="4"/>
      <c r="R498" s="4"/>
      <c r="S498" s="4"/>
      <c r="T498" s="4"/>
      <c r="U498" s="409"/>
      <c r="V498" s="4"/>
      <c r="W498" s="4"/>
      <c r="X498" s="4"/>
      <c r="Y498" s="4"/>
      <c r="Z498" s="4"/>
      <c r="AA498" s="4"/>
      <c r="AB498" s="4"/>
      <c r="AC498" s="4"/>
      <c r="AD498" s="4"/>
      <c r="AE498" s="4"/>
      <c r="AF498" s="4"/>
      <c r="AG498" s="4"/>
      <c r="AH498" s="4"/>
      <c r="AI498" s="4"/>
      <c r="AJ498" s="4"/>
      <c r="AK498" s="4"/>
      <c r="AL498" s="4"/>
      <c r="AM498" s="4"/>
      <c r="AN498" s="4"/>
      <c r="AO498" s="4"/>
      <c r="AP498" s="4"/>
    </row>
    <row r="499">
      <c r="A499" s="1"/>
      <c r="B499" s="47"/>
      <c r="C499" s="47"/>
      <c r="D499" s="48"/>
      <c r="E499" s="530"/>
      <c r="F499" s="531"/>
      <c r="G499" s="531"/>
      <c r="H499" s="1"/>
      <c r="I499" s="1"/>
      <c r="J499" s="1"/>
      <c r="K499" s="47"/>
      <c r="L499" s="47"/>
      <c r="M499" s="4"/>
      <c r="N499" s="4"/>
      <c r="O499" s="4"/>
      <c r="P499" s="4"/>
      <c r="Q499" s="4"/>
      <c r="R499" s="4"/>
      <c r="S499" s="4"/>
      <c r="T499" s="4"/>
      <c r="U499" s="409"/>
      <c r="V499" s="4"/>
      <c r="W499" s="4"/>
      <c r="X499" s="4"/>
      <c r="Y499" s="4"/>
      <c r="Z499" s="4"/>
      <c r="AA499" s="4"/>
      <c r="AB499" s="4"/>
      <c r="AC499" s="4"/>
      <c r="AD499" s="4"/>
      <c r="AE499" s="4"/>
      <c r="AF499" s="4"/>
      <c r="AG499" s="4"/>
      <c r="AH499" s="4"/>
      <c r="AI499" s="4"/>
      <c r="AJ499" s="4"/>
      <c r="AK499" s="4"/>
      <c r="AL499" s="4"/>
      <c r="AM499" s="4"/>
      <c r="AN499" s="4"/>
      <c r="AO499" s="4"/>
      <c r="AP499" s="4"/>
    </row>
    <row r="500">
      <c r="A500" s="1"/>
      <c r="B500" s="47"/>
      <c r="C500" s="47"/>
      <c r="D500" s="48"/>
      <c r="E500" s="530"/>
      <c r="F500" s="531"/>
      <c r="G500" s="531"/>
      <c r="H500" s="1"/>
      <c r="I500" s="1"/>
      <c r="J500" s="1"/>
      <c r="K500" s="47"/>
      <c r="L500" s="47"/>
      <c r="M500" s="4"/>
      <c r="N500" s="4"/>
      <c r="O500" s="4"/>
      <c r="P500" s="4"/>
      <c r="Q500" s="4"/>
      <c r="R500" s="4"/>
      <c r="S500" s="4"/>
      <c r="T500" s="4"/>
      <c r="U500" s="409"/>
      <c r="V500" s="4"/>
      <c r="W500" s="4"/>
      <c r="X500" s="4"/>
      <c r="Y500" s="4"/>
      <c r="Z500" s="4"/>
      <c r="AA500" s="4"/>
      <c r="AB500" s="4"/>
      <c r="AC500" s="4"/>
      <c r="AD500" s="4"/>
      <c r="AE500" s="4"/>
      <c r="AF500" s="4"/>
      <c r="AG500" s="4"/>
      <c r="AH500" s="4"/>
      <c r="AI500" s="4"/>
      <c r="AJ500" s="4"/>
      <c r="AK500" s="4"/>
      <c r="AL500" s="4"/>
      <c r="AM500" s="4"/>
      <c r="AN500" s="4"/>
      <c r="AO500" s="4"/>
      <c r="AP500" s="4"/>
    </row>
    <row r="501">
      <c r="A501" s="1"/>
      <c r="B501" s="47"/>
      <c r="C501" s="47"/>
      <c r="D501" s="48"/>
      <c r="E501" s="530"/>
      <c r="F501" s="531"/>
      <c r="G501" s="531"/>
      <c r="H501" s="1"/>
      <c r="I501" s="1"/>
      <c r="J501" s="1"/>
      <c r="K501" s="47"/>
      <c r="L501" s="47"/>
      <c r="M501" s="4"/>
      <c r="N501" s="4"/>
      <c r="O501" s="4"/>
      <c r="P501" s="4"/>
      <c r="Q501" s="4"/>
      <c r="R501" s="4"/>
      <c r="S501" s="4"/>
      <c r="T501" s="4"/>
      <c r="U501" s="409"/>
      <c r="V501" s="4"/>
      <c r="W501" s="4"/>
      <c r="X501" s="4"/>
      <c r="Y501" s="4"/>
      <c r="Z501" s="4"/>
      <c r="AA501" s="4"/>
      <c r="AB501" s="4"/>
      <c r="AC501" s="4"/>
      <c r="AD501" s="4"/>
      <c r="AE501" s="4"/>
      <c r="AF501" s="4"/>
      <c r="AG501" s="4"/>
      <c r="AH501" s="4"/>
      <c r="AI501" s="4"/>
      <c r="AJ501" s="4"/>
      <c r="AK501" s="4"/>
      <c r="AL501" s="4"/>
      <c r="AM501" s="4"/>
      <c r="AN501" s="4"/>
      <c r="AO501" s="4"/>
      <c r="AP501" s="4"/>
    </row>
    <row r="502">
      <c r="A502" s="1"/>
      <c r="B502" s="47"/>
      <c r="C502" s="47"/>
      <c r="D502" s="48"/>
      <c r="E502" s="530"/>
      <c r="F502" s="531"/>
      <c r="G502" s="531"/>
      <c r="H502" s="1"/>
      <c r="I502" s="1"/>
      <c r="J502" s="1"/>
      <c r="K502" s="47"/>
      <c r="L502" s="47"/>
      <c r="M502" s="4"/>
      <c r="N502" s="4"/>
      <c r="O502" s="4"/>
      <c r="P502" s="4"/>
      <c r="Q502" s="4"/>
      <c r="R502" s="4"/>
      <c r="S502" s="4"/>
      <c r="T502" s="4"/>
      <c r="U502" s="409"/>
      <c r="V502" s="4"/>
      <c r="W502" s="4"/>
      <c r="X502" s="4"/>
      <c r="Y502" s="4"/>
      <c r="Z502" s="4"/>
      <c r="AA502" s="4"/>
      <c r="AB502" s="4"/>
      <c r="AC502" s="4"/>
      <c r="AD502" s="4"/>
      <c r="AE502" s="4"/>
      <c r="AF502" s="4"/>
      <c r="AG502" s="4"/>
      <c r="AH502" s="4"/>
      <c r="AI502" s="4"/>
      <c r="AJ502" s="4"/>
      <c r="AK502" s="4"/>
      <c r="AL502" s="4"/>
      <c r="AM502" s="4"/>
      <c r="AN502" s="4"/>
      <c r="AO502" s="4"/>
      <c r="AP502" s="4"/>
    </row>
    <row r="503">
      <c r="A503" s="1"/>
      <c r="B503" s="47"/>
      <c r="C503" s="47"/>
      <c r="D503" s="48"/>
      <c r="E503" s="530"/>
      <c r="F503" s="531"/>
      <c r="G503" s="531"/>
      <c r="H503" s="1"/>
      <c r="I503" s="1"/>
      <c r="J503" s="1"/>
      <c r="K503" s="47"/>
      <c r="L503" s="47"/>
      <c r="M503" s="4"/>
      <c r="N503" s="4"/>
      <c r="O503" s="4"/>
      <c r="P503" s="4"/>
      <c r="Q503" s="4"/>
      <c r="R503" s="4"/>
      <c r="S503" s="4"/>
      <c r="T503" s="4"/>
      <c r="U503" s="409"/>
      <c r="V503" s="4"/>
      <c r="W503" s="4"/>
      <c r="X503" s="4"/>
      <c r="Y503" s="4"/>
      <c r="Z503" s="4"/>
      <c r="AA503" s="4"/>
      <c r="AB503" s="4"/>
      <c r="AC503" s="4"/>
      <c r="AD503" s="4"/>
      <c r="AE503" s="4"/>
      <c r="AF503" s="4"/>
      <c r="AG503" s="4"/>
      <c r="AH503" s="4"/>
      <c r="AI503" s="4"/>
      <c r="AJ503" s="4"/>
      <c r="AK503" s="4"/>
      <c r="AL503" s="4"/>
      <c r="AM503" s="4"/>
      <c r="AN503" s="4"/>
      <c r="AO503" s="4"/>
      <c r="AP503" s="4"/>
    </row>
    <row r="504">
      <c r="A504" s="1"/>
      <c r="B504" s="47"/>
      <c r="C504" s="47"/>
      <c r="D504" s="48"/>
      <c r="E504" s="530"/>
      <c r="F504" s="531"/>
      <c r="G504" s="531"/>
      <c r="H504" s="1"/>
      <c r="I504" s="1"/>
      <c r="J504" s="1"/>
      <c r="K504" s="47"/>
      <c r="L504" s="47"/>
      <c r="M504" s="4"/>
      <c r="N504" s="4"/>
      <c r="O504" s="4"/>
      <c r="P504" s="4"/>
      <c r="Q504" s="4"/>
      <c r="R504" s="4"/>
      <c r="S504" s="4"/>
      <c r="T504" s="4"/>
      <c r="U504" s="409"/>
      <c r="V504" s="4"/>
      <c r="W504" s="4"/>
      <c r="X504" s="4"/>
      <c r="Y504" s="4"/>
      <c r="Z504" s="4"/>
      <c r="AA504" s="4"/>
      <c r="AB504" s="4"/>
      <c r="AC504" s="4"/>
      <c r="AD504" s="4"/>
      <c r="AE504" s="4"/>
      <c r="AF504" s="4"/>
      <c r="AG504" s="4"/>
      <c r="AH504" s="4"/>
      <c r="AI504" s="4"/>
      <c r="AJ504" s="4"/>
      <c r="AK504" s="4"/>
      <c r="AL504" s="4"/>
      <c r="AM504" s="4"/>
      <c r="AN504" s="4"/>
      <c r="AO504" s="4"/>
      <c r="AP504" s="4"/>
    </row>
    <row r="505">
      <c r="A505" s="1"/>
      <c r="B505" s="47"/>
      <c r="C505" s="47"/>
      <c r="D505" s="48"/>
      <c r="E505" s="530"/>
      <c r="F505" s="531"/>
      <c r="G505" s="531"/>
      <c r="H505" s="1"/>
      <c r="I505" s="1"/>
      <c r="J505" s="1"/>
      <c r="K505" s="47"/>
      <c r="L505" s="47"/>
      <c r="M505" s="4"/>
      <c r="N505" s="4"/>
      <c r="O505" s="4"/>
      <c r="P505" s="4"/>
      <c r="Q505" s="4"/>
      <c r="R505" s="4"/>
      <c r="S505" s="4"/>
      <c r="T505" s="4"/>
      <c r="U505" s="409"/>
      <c r="V505" s="4"/>
      <c r="W505" s="4"/>
      <c r="X505" s="4"/>
      <c r="Y505" s="4"/>
      <c r="Z505" s="4"/>
      <c r="AA505" s="4"/>
      <c r="AB505" s="4"/>
      <c r="AC505" s="4"/>
      <c r="AD505" s="4"/>
      <c r="AE505" s="4"/>
      <c r="AF505" s="4"/>
      <c r="AG505" s="4"/>
      <c r="AH505" s="4"/>
      <c r="AI505" s="4"/>
      <c r="AJ505" s="4"/>
      <c r="AK505" s="4"/>
      <c r="AL505" s="4"/>
      <c r="AM505" s="4"/>
      <c r="AN505" s="4"/>
      <c r="AO505" s="4"/>
      <c r="AP505" s="4"/>
    </row>
    <row r="506">
      <c r="A506" s="1"/>
      <c r="B506" s="47"/>
      <c r="C506" s="47"/>
      <c r="D506" s="48"/>
      <c r="E506" s="530"/>
      <c r="F506" s="531"/>
      <c r="G506" s="531"/>
      <c r="H506" s="1"/>
      <c r="I506" s="1"/>
      <c r="J506" s="1"/>
      <c r="K506" s="47"/>
      <c r="L506" s="47"/>
      <c r="M506" s="4"/>
      <c r="N506" s="4"/>
      <c r="O506" s="4"/>
      <c r="P506" s="4"/>
      <c r="Q506" s="4"/>
      <c r="R506" s="4"/>
      <c r="S506" s="4"/>
      <c r="T506" s="4"/>
      <c r="U506" s="409"/>
      <c r="V506" s="4"/>
      <c r="W506" s="4"/>
      <c r="X506" s="4"/>
      <c r="Y506" s="4"/>
      <c r="Z506" s="4"/>
      <c r="AA506" s="4"/>
      <c r="AB506" s="4"/>
      <c r="AC506" s="4"/>
      <c r="AD506" s="4"/>
      <c r="AE506" s="4"/>
      <c r="AF506" s="4"/>
      <c r="AG506" s="4"/>
      <c r="AH506" s="4"/>
      <c r="AI506" s="4"/>
      <c r="AJ506" s="4"/>
      <c r="AK506" s="4"/>
      <c r="AL506" s="4"/>
      <c r="AM506" s="4"/>
      <c r="AN506" s="4"/>
      <c r="AO506" s="4"/>
      <c r="AP506" s="4"/>
    </row>
    <row r="507">
      <c r="A507" s="1"/>
      <c r="B507" s="47"/>
      <c r="C507" s="47"/>
      <c r="D507" s="48"/>
      <c r="E507" s="530"/>
      <c r="F507" s="531"/>
      <c r="G507" s="531"/>
      <c r="H507" s="1"/>
      <c r="I507" s="1"/>
      <c r="J507" s="1"/>
      <c r="K507" s="47"/>
      <c r="L507" s="47"/>
      <c r="M507" s="4"/>
      <c r="N507" s="4"/>
      <c r="O507" s="4"/>
      <c r="P507" s="4"/>
      <c r="Q507" s="4"/>
      <c r="R507" s="4"/>
      <c r="S507" s="4"/>
      <c r="T507" s="4"/>
      <c r="U507" s="409"/>
      <c r="V507" s="4"/>
      <c r="W507" s="4"/>
      <c r="X507" s="4"/>
      <c r="Y507" s="4"/>
      <c r="Z507" s="4"/>
      <c r="AA507" s="4"/>
      <c r="AB507" s="4"/>
      <c r="AC507" s="4"/>
      <c r="AD507" s="4"/>
      <c r="AE507" s="4"/>
      <c r="AF507" s="4"/>
      <c r="AG507" s="4"/>
      <c r="AH507" s="4"/>
      <c r="AI507" s="4"/>
      <c r="AJ507" s="4"/>
      <c r="AK507" s="4"/>
      <c r="AL507" s="4"/>
      <c r="AM507" s="4"/>
      <c r="AN507" s="4"/>
      <c r="AO507" s="4"/>
      <c r="AP507" s="4"/>
    </row>
    <row r="508">
      <c r="A508" s="1"/>
      <c r="B508" s="47"/>
      <c r="C508" s="47"/>
      <c r="D508" s="48"/>
      <c r="E508" s="530"/>
      <c r="F508" s="531"/>
      <c r="G508" s="531"/>
      <c r="H508" s="1"/>
      <c r="I508" s="1"/>
      <c r="J508" s="1"/>
      <c r="K508" s="47"/>
      <c r="L508" s="47"/>
      <c r="M508" s="4"/>
      <c r="N508" s="4"/>
      <c r="O508" s="4"/>
      <c r="P508" s="4"/>
      <c r="Q508" s="4"/>
      <c r="R508" s="4"/>
      <c r="S508" s="4"/>
      <c r="T508" s="4"/>
      <c r="U508" s="409"/>
      <c r="V508" s="4"/>
      <c r="W508" s="4"/>
      <c r="X508" s="4"/>
      <c r="Y508" s="4"/>
      <c r="Z508" s="4"/>
      <c r="AA508" s="4"/>
      <c r="AB508" s="4"/>
      <c r="AC508" s="4"/>
      <c r="AD508" s="4"/>
      <c r="AE508" s="4"/>
      <c r="AF508" s="4"/>
      <c r="AG508" s="4"/>
      <c r="AH508" s="4"/>
      <c r="AI508" s="4"/>
      <c r="AJ508" s="4"/>
      <c r="AK508" s="4"/>
      <c r="AL508" s="4"/>
      <c r="AM508" s="4"/>
      <c r="AN508" s="4"/>
      <c r="AO508" s="4"/>
      <c r="AP508" s="4"/>
    </row>
    <row r="509">
      <c r="A509" s="1"/>
      <c r="B509" s="47"/>
      <c r="C509" s="47"/>
      <c r="D509" s="48"/>
      <c r="E509" s="530"/>
      <c r="F509" s="531"/>
      <c r="G509" s="531"/>
      <c r="H509" s="1"/>
      <c r="I509" s="1"/>
      <c r="J509" s="1"/>
      <c r="K509" s="47"/>
      <c r="L509" s="47"/>
      <c r="M509" s="4"/>
      <c r="N509" s="4"/>
      <c r="O509" s="4"/>
      <c r="P509" s="4"/>
      <c r="Q509" s="4"/>
      <c r="R509" s="4"/>
      <c r="S509" s="4"/>
      <c r="T509" s="4"/>
      <c r="U509" s="409"/>
      <c r="V509" s="4"/>
      <c r="W509" s="4"/>
      <c r="X509" s="4"/>
      <c r="Y509" s="4"/>
      <c r="Z509" s="4"/>
      <c r="AA509" s="4"/>
      <c r="AB509" s="4"/>
      <c r="AC509" s="4"/>
      <c r="AD509" s="4"/>
      <c r="AE509" s="4"/>
      <c r="AF509" s="4"/>
      <c r="AG509" s="4"/>
      <c r="AH509" s="4"/>
      <c r="AI509" s="4"/>
      <c r="AJ509" s="4"/>
      <c r="AK509" s="4"/>
      <c r="AL509" s="4"/>
      <c r="AM509" s="4"/>
      <c r="AN509" s="4"/>
      <c r="AO509" s="4"/>
      <c r="AP509" s="4"/>
    </row>
    <row r="510">
      <c r="A510" s="1"/>
      <c r="B510" s="47"/>
      <c r="C510" s="47"/>
      <c r="D510" s="48"/>
      <c r="E510" s="530"/>
      <c r="F510" s="531"/>
      <c r="G510" s="531"/>
      <c r="H510" s="1"/>
      <c r="I510" s="1"/>
      <c r="J510" s="1"/>
      <c r="K510" s="47"/>
      <c r="L510" s="47"/>
      <c r="M510" s="4"/>
      <c r="N510" s="4"/>
      <c r="O510" s="4"/>
      <c r="P510" s="4"/>
      <c r="Q510" s="4"/>
      <c r="R510" s="4"/>
      <c r="S510" s="4"/>
      <c r="T510" s="4"/>
      <c r="U510" s="409"/>
      <c r="V510" s="4"/>
      <c r="W510" s="4"/>
      <c r="X510" s="4"/>
      <c r="Y510" s="4"/>
      <c r="Z510" s="4"/>
      <c r="AA510" s="4"/>
      <c r="AB510" s="4"/>
      <c r="AC510" s="4"/>
      <c r="AD510" s="4"/>
      <c r="AE510" s="4"/>
      <c r="AF510" s="4"/>
      <c r="AG510" s="4"/>
      <c r="AH510" s="4"/>
      <c r="AI510" s="4"/>
      <c r="AJ510" s="4"/>
      <c r="AK510" s="4"/>
      <c r="AL510" s="4"/>
      <c r="AM510" s="4"/>
      <c r="AN510" s="4"/>
      <c r="AO510" s="4"/>
      <c r="AP510" s="4"/>
    </row>
    <row r="511">
      <c r="A511" s="1"/>
      <c r="B511" s="47"/>
      <c r="C511" s="47"/>
      <c r="D511" s="48"/>
      <c r="E511" s="530"/>
      <c r="F511" s="531"/>
      <c r="G511" s="531"/>
      <c r="H511" s="1"/>
      <c r="I511" s="1"/>
      <c r="J511" s="1"/>
      <c r="K511" s="47"/>
      <c r="L511" s="47"/>
      <c r="M511" s="4"/>
      <c r="N511" s="4"/>
      <c r="O511" s="4"/>
      <c r="P511" s="4"/>
      <c r="Q511" s="4"/>
      <c r="R511" s="4"/>
      <c r="S511" s="4"/>
      <c r="T511" s="4"/>
      <c r="U511" s="409"/>
      <c r="V511" s="4"/>
      <c r="W511" s="4"/>
      <c r="X511" s="4"/>
      <c r="Y511" s="4"/>
      <c r="Z511" s="4"/>
      <c r="AA511" s="4"/>
      <c r="AB511" s="4"/>
      <c r="AC511" s="4"/>
      <c r="AD511" s="4"/>
      <c r="AE511" s="4"/>
      <c r="AF511" s="4"/>
      <c r="AG511" s="4"/>
      <c r="AH511" s="4"/>
      <c r="AI511" s="4"/>
      <c r="AJ511" s="4"/>
      <c r="AK511" s="4"/>
      <c r="AL511" s="4"/>
      <c r="AM511" s="4"/>
      <c r="AN511" s="4"/>
      <c r="AO511" s="4"/>
      <c r="AP511" s="4"/>
    </row>
    <row r="512">
      <c r="A512" s="1"/>
      <c r="B512" s="47"/>
      <c r="C512" s="47"/>
      <c r="D512" s="48"/>
      <c r="E512" s="530"/>
      <c r="F512" s="531"/>
      <c r="G512" s="531"/>
      <c r="H512" s="1"/>
      <c r="I512" s="1"/>
      <c r="J512" s="1"/>
      <c r="K512" s="47"/>
      <c r="L512" s="47"/>
      <c r="M512" s="4"/>
      <c r="N512" s="4"/>
      <c r="O512" s="4"/>
      <c r="P512" s="4"/>
      <c r="Q512" s="4"/>
      <c r="R512" s="4"/>
      <c r="S512" s="4"/>
      <c r="T512" s="4"/>
      <c r="U512" s="409"/>
      <c r="V512" s="4"/>
      <c r="W512" s="4"/>
      <c r="X512" s="4"/>
      <c r="Y512" s="4"/>
      <c r="Z512" s="4"/>
      <c r="AA512" s="4"/>
      <c r="AB512" s="4"/>
      <c r="AC512" s="4"/>
      <c r="AD512" s="4"/>
      <c r="AE512" s="4"/>
      <c r="AF512" s="4"/>
      <c r="AG512" s="4"/>
      <c r="AH512" s="4"/>
      <c r="AI512" s="4"/>
      <c r="AJ512" s="4"/>
      <c r="AK512" s="4"/>
      <c r="AL512" s="4"/>
      <c r="AM512" s="4"/>
      <c r="AN512" s="4"/>
      <c r="AO512" s="4"/>
      <c r="AP512" s="4"/>
    </row>
    <row r="513">
      <c r="A513" s="1"/>
      <c r="B513" s="47"/>
      <c r="C513" s="47"/>
      <c r="D513" s="48"/>
      <c r="E513" s="530"/>
      <c r="F513" s="531"/>
      <c r="G513" s="531"/>
      <c r="H513" s="1"/>
      <c r="I513" s="1"/>
      <c r="J513" s="1"/>
      <c r="K513" s="47"/>
      <c r="L513" s="47"/>
      <c r="M513" s="4"/>
      <c r="N513" s="4"/>
      <c r="O513" s="4"/>
      <c r="P513" s="4"/>
      <c r="Q513" s="4"/>
      <c r="R513" s="4"/>
      <c r="S513" s="4"/>
      <c r="T513" s="4"/>
      <c r="U513" s="409"/>
      <c r="V513" s="4"/>
      <c r="W513" s="4"/>
      <c r="X513" s="4"/>
      <c r="Y513" s="4"/>
      <c r="Z513" s="4"/>
      <c r="AA513" s="4"/>
      <c r="AB513" s="4"/>
      <c r="AC513" s="4"/>
      <c r="AD513" s="4"/>
      <c r="AE513" s="4"/>
      <c r="AF513" s="4"/>
      <c r="AG513" s="4"/>
      <c r="AH513" s="4"/>
      <c r="AI513" s="4"/>
      <c r="AJ513" s="4"/>
      <c r="AK513" s="4"/>
      <c r="AL513" s="4"/>
      <c r="AM513" s="4"/>
      <c r="AN513" s="4"/>
      <c r="AO513" s="4"/>
      <c r="AP513" s="4"/>
    </row>
    <row r="514">
      <c r="A514" s="1"/>
      <c r="B514" s="47"/>
      <c r="C514" s="47"/>
      <c r="D514" s="48"/>
      <c r="E514" s="530"/>
      <c r="F514" s="531"/>
      <c r="G514" s="531"/>
      <c r="H514" s="1"/>
      <c r="I514" s="1"/>
      <c r="J514" s="1"/>
      <c r="K514" s="47"/>
      <c r="L514" s="47"/>
      <c r="M514" s="4"/>
      <c r="N514" s="4"/>
      <c r="O514" s="4"/>
      <c r="P514" s="4"/>
      <c r="Q514" s="4"/>
      <c r="R514" s="4"/>
      <c r="S514" s="4"/>
      <c r="T514" s="4"/>
      <c r="U514" s="409"/>
      <c r="V514" s="4"/>
      <c r="W514" s="4"/>
      <c r="X514" s="4"/>
      <c r="Y514" s="4"/>
      <c r="Z514" s="4"/>
      <c r="AA514" s="4"/>
      <c r="AB514" s="4"/>
      <c r="AC514" s="4"/>
      <c r="AD514" s="4"/>
      <c r="AE514" s="4"/>
      <c r="AF514" s="4"/>
      <c r="AG514" s="4"/>
      <c r="AH514" s="4"/>
      <c r="AI514" s="4"/>
      <c r="AJ514" s="4"/>
      <c r="AK514" s="4"/>
      <c r="AL514" s="4"/>
      <c r="AM514" s="4"/>
      <c r="AN514" s="4"/>
      <c r="AO514" s="4"/>
      <c r="AP514" s="4"/>
    </row>
    <row r="515">
      <c r="A515" s="1"/>
      <c r="B515" s="47"/>
      <c r="C515" s="47"/>
      <c r="D515" s="48"/>
      <c r="E515" s="530"/>
      <c r="F515" s="531"/>
      <c r="G515" s="531"/>
      <c r="H515" s="1"/>
      <c r="I515" s="1"/>
      <c r="J515" s="1"/>
      <c r="K515" s="47"/>
      <c r="L515" s="47"/>
      <c r="M515" s="4"/>
      <c r="N515" s="4"/>
      <c r="O515" s="4"/>
      <c r="P515" s="4"/>
      <c r="Q515" s="4"/>
      <c r="R515" s="4"/>
      <c r="S515" s="4"/>
      <c r="T515" s="4"/>
      <c r="U515" s="409"/>
      <c r="V515" s="4"/>
      <c r="W515" s="4"/>
      <c r="X515" s="4"/>
      <c r="Y515" s="4"/>
      <c r="Z515" s="4"/>
      <c r="AA515" s="4"/>
      <c r="AB515" s="4"/>
      <c r="AC515" s="4"/>
      <c r="AD515" s="4"/>
      <c r="AE515" s="4"/>
      <c r="AF515" s="4"/>
      <c r="AG515" s="4"/>
      <c r="AH515" s="4"/>
      <c r="AI515" s="4"/>
      <c r="AJ515" s="4"/>
      <c r="AK515" s="4"/>
      <c r="AL515" s="4"/>
      <c r="AM515" s="4"/>
      <c r="AN515" s="4"/>
      <c r="AO515" s="4"/>
      <c r="AP515" s="4"/>
    </row>
    <row r="516">
      <c r="A516" s="1"/>
      <c r="B516" s="47"/>
      <c r="C516" s="47"/>
      <c r="D516" s="48"/>
      <c r="E516" s="530"/>
      <c r="F516" s="531"/>
      <c r="G516" s="531"/>
      <c r="H516" s="1"/>
      <c r="I516" s="1"/>
      <c r="J516" s="1"/>
      <c r="K516" s="47"/>
      <c r="L516" s="47"/>
      <c r="M516" s="4"/>
      <c r="N516" s="4"/>
      <c r="O516" s="4"/>
      <c r="P516" s="4"/>
      <c r="Q516" s="4"/>
      <c r="R516" s="4"/>
      <c r="S516" s="4"/>
      <c r="T516" s="4"/>
      <c r="U516" s="409"/>
      <c r="V516" s="4"/>
      <c r="W516" s="4"/>
      <c r="X516" s="4"/>
      <c r="Y516" s="4"/>
      <c r="Z516" s="4"/>
      <c r="AA516" s="4"/>
      <c r="AB516" s="4"/>
      <c r="AC516" s="4"/>
      <c r="AD516" s="4"/>
      <c r="AE516" s="4"/>
      <c r="AF516" s="4"/>
      <c r="AG516" s="4"/>
      <c r="AH516" s="4"/>
      <c r="AI516" s="4"/>
      <c r="AJ516" s="4"/>
      <c r="AK516" s="4"/>
      <c r="AL516" s="4"/>
      <c r="AM516" s="4"/>
      <c r="AN516" s="4"/>
      <c r="AO516" s="4"/>
      <c r="AP516" s="4"/>
    </row>
    <row r="517">
      <c r="A517" s="1"/>
      <c r="B517" s="47"/>
      <c r="C517" s="47"/>
      <c r="D517" s="48"/>
      <c r="E517" s="530"/>
      <c r="F517" s="531"/>
      <c r="G517" s="531"/>
      <c r="H517" s="1"/>
      <c r="I517" s="1"/>
      <c r="J517" s="1"/>
      <c r="K517" s="47"/>
      <c r="L517" s="47"/>
      <c r="M517" s="4"/>
      <c r="N517" s="4"/>
      <c r="O517" s="4"/>
      <c r="P517" s="4"/>
      <c r="Q517" s="4"/>
      <c r="R517" s="4"/>
      <c r="S517" s="4"/>
      <c r="T517" s="4"/>
      <c r="U517" s="409"/>
      <c r="V517" s="4"/>
      <c r="W517" s="4"/>
      <c r="X517" s="4"/>
      <c r="Y517" s="4"/>
      <c r="Z517" s="4"/>
      <c r="AA517" s="4"/>
      <c r="AB517" s="4"/>
      <c r="AC517" s="4"/>
      <c r="AD517" s="4"/>
      <c r="AE517" s="4"/>
      <c r="AF517" s="4"/>
      <c r="AG517" s="4"/>
      <c r="AH517" s="4"/>
      <c r="AI517" s="4"/>
      <c r="AJ517" s="4"/>
      <c r="AK517" s="4"/>
      <c r="AL517" s="4"/>
      <c r="AM517" s="4"/>
      <c r="AN517" s="4"/>
      <c r="AO517" s="4"/>
      <c r="AP517" s="4"/>
    </row>
    <row r="518">
      <c r="A518" s="1"/>
      <c r="B518" s="47"/>
      <c r="C518" s="47"/>
      <c r="D518" s="48"/>
      <c r="E518" s="530"/>
      <c r="F518" s="531"/>
      <c r="G518" s="531"/>
      <c r="H518" s="1"/>
      <c r="I518" s="1"/>
      <c r="J518" s="1"/>
      <c r="K518" s="47"/>
      <c r="L518" s="47"/>
      <c r="M518" s="4"/>
      <c r="N518" s="4"/>
      <c r="O518" s="4"/>
      <c r="P518" s="4"/>
      <c r="Q518" s="4"/>
      <c r="R518" s="4"/>
      <c r="S518" s="4"/>
      <c r="T518" s="4"/>
      <c r="U518" s="409"/>
      <c r="V518" s="4"/>
      <c r="W518" s="4"/>
      <c r="X518" s="4"/>
      <c r="Y518" s="4"/>
      <c r="Z518" s="4"/>
      <c r="AA518" s="4"/>
      <c r="AB518" s="4"/>
      <c r="AC518" s="4"/>
      <c r="AD518" s="4"/>
      <c r="AE518" s="4"/>
      <c r="AF518" s="4"/>
      <c r="AG518" s="4"/>
      <c r="AH518" s="4"/>
      <c r="AI518" s="4"/>
      <c r="AJ518" s="4"/>
      <c r="AK518" s="4"/>
      <c r="AL518" s="4"/>
      <c r="AM518" s="4"/>
      <c r="AN518" s="4"/>
      <c r="AO518" s="4"/>
      <c r="AP518" s="4"/>
    </row>
    <row r="519">
      <c r="A519" s="1"/>
      <c r="B519" s="47"/>
      <c r="C519" s="47"/>
      <c r="D519" s="48"/>
      <c r="E519" s="530"/>
      <c r="F519" s="531"/>
      <c r="G519" s="531"/>
      <c r="H519" s="1"/>
      <c r="I519" s="1"/>
      <c r="J519" s="1"/>
      <c r="K519" s="47"/>
      <c r="L519" s="47"/>
      <c r="M519" s="4"/>
      <c r="N519" s="4"/>
      <c r="O519" s="4"/>
      <c r="P519" s="4"/>
      <c r="Q519" s="4"/>
      <c r="R519" s="4"/>
      <c r="S519" s="4"/>
      <c r="T519" s="4"/>
      <c r="U519" s="409"/>
      <c r="V519" s="4"/>
      <c r="W519" s="4"/>
      <c r="X519" s="4"/>
      <c r="Y519" s="4"/>
      <c r="Z519" s="4"/>
      <c r="AA519" s="4"/>
      <c r="AB519" s="4"/>
      <c r="AC519" s="4"/>
      <c r="AD519" s="4"/>
      <c r="AE519" s="4"/>
      <c r="AF519" s="4"/>
      <c r="AG519" s="4"/>
      <c r="AH519" s="4"/>
      <c r="AI519" s="4"/>
      <c r="AJ519" s="4"/>
      <c r="AK519" s="4"/>
      <c r="AL519" s="4"/>
      <c r="AM519" s="4"/>
      <c r="AN519" s="4"/>
      <c r="AO519" s="4"/>
      <c r="AP519" s="4"/>
    </row>
    <row r="520">
      <c r="A520" s="1"/>
      <c r="B520" s="47"/>
      <c r="C520" s="47"/>
      <c r="D520" s="48"/>
      <c r="E520" s="530"/>
      <c r="F520" s="531"/>
      <c r="G520" s="531"/>
      <c r="H520" s="1"/>
      <c r="I520" s="1"/>
      <c r="J520" s="1"/>
      <c r="K520" s="47"/>
      <c r="L520" s="47"/>
      <c r="M520" s="4"/>
      <c r="N520" s="4"/>
      <c r="O520" s="4"/>
      <c r="P520" s="4"/>
      <c r="Q520" s="4"/>
      <c r="R520" s="4"/>
      <c r="S520" s="4"/>
      <c r="T520" s="4"/>
      <c r="U520" s="409"/>
      <c r="V520" s="4"/>
      <c r="W520" s="4"/>
      <c r="X520" s="4"/>
      <c r="Y520" s="4"/>
      <c r="Z520" s="4"/>
      <c r="AA520" s="4"/>
      <c r="AB520" s="4"/>
      <c r="AC520" s="4"/>
      <c r="AD520" s="4"/>
      <c r="AE520" s="4"/>
      <c r="AF520" s="4"/>
      <c r="AG520" s="4"/>
      <c r="AH520" s="4"/>
      <c r="AI520" s="4"/>
      <c r="AJ520" s="4"/>
      <c r="AK520" s="4"/>
      <c r="AL520" s="4"/>
      <c r="AM520" s="4"/>
      <c r="AN520" s="4"/>
      <c r="AO520" s="4"/>
      <c r="AP520" s="4"/>
    </row>
    <row r="521">
      <c r="A521" s="1"/>
      <c r="B521" s="47"/>
      <c r="C521" s="47"/>
      <c r="D521" s="48"/>
      <c r="E521" s="530"/>
      <c r="F521" s="531"/>
      <c r="G521" s="531"/>
      <c r="H521" s="1"/>
      <c r="I521" s="1"/>
      <c r="J521" s="1"/>
      <c r="K521" s="47"/>
      <c r="L521" s="47"/>
      <c r="M521" s="4"/>
      <c r="N521" s="4"/>
      <c r="O521" s="4"/>
      <c r="P521" s="4"/>
      <c r="Q521" s="4"/>
      <c r="R521" s="4"/>
      <c r="S521" s="4"/>
      <c r="T521" s="4"/>
      <c r="U521" s="409"/>
      <c r="V521" s="4"/>
      <c r="W521" s="4"/>
      <c r="X521" s="4"/>
      <c r="Y521" s="4"/>
      <c r="Z521" s="4"/>
      <c r="AA521" s="4"/>
      <c r="AB521" s="4"/>
      <c r="AC521" s="4"/>
      <c r="AD521" s="4"/>
      <c r="AE521" s="4"/>
      <c r="AF521" s="4"/>
      <c r="AG521" s="4"/>
      <c r="AH521" s="4"/>
      <c r="AI521" s="4"/>
      <c r="AJ521" s="4"/>
      <c r="AK521" s="4"/>
      <c r="AL521" s="4"/>
      <c r="AM521" s="4"/>
      <c r="AN521" s="4"/>
      <c r="AO521" s="4"/>
      <c r="AP521" s="4"/>
    </row>
    <row r="522">
      <c r="A522" s="1"/>
      <c r="B522" s="47"/>
      <c r="C522" s="47"/>
      <c r="D522" s="48"/>
      <c r="E522" s="530"/>
      <c r="F522" s="531"/>
      <c r="G522" s="531"/>
      <c r="H522" s="1"/>
      <c r="I522" s="1"/>
      <c r="J522" s="1"/>
      <c r="K522" s="47"/>
      <c r="L522" s="47"/>
      <c r="M522" s="4"/>
      <c r="N522" s="4"/>
      <c r="O522" s="4"/>
      <c r="P522" s="4"/>
      <c r="Q522" s="4"/>
      <c r="R522" s="4"/>
      <c r="S522" s="4"/>
      <c r="T522" s="4"/>
      <c r="U522" s="409"/>
      <c r="V522" s="4"/>
      <c r="W522" s="4"/>
      <c r="X522" s="4"/>
      <c r="Y522" s="4"/>
      <c r="Z522" s="4"/>
      <c r="AA522" s="4"/>
      <c r="AB522" s="4"/>
      <c r="AC522" s="4"/>
      <c r="AD522" s="4"/>
      <c r="AE522" s="4"/>
      <c r="AF522" s="4"/>
      <c r="AG522" s="4"/>
      <c r="AH522" s="4"/>
      <c r="AI522" s="4"/>
      <c r="AJ522" s="4"/>
      <c r="AK522" s="4"/>
      <c r="AL522" s="4"/>
      <c r="AM522" s="4"/>
      <c r="AN522" s="4"/>
      <c r="AO522" s="4"/>
      <c r="AP522" s="4"/>
    </row>
    <row r="523">
      <c r="A523" s="1"/>
      <c r="B523" s="47"/>
      <c r="C523" s="47"/>
      <c r="D523" s="48"/>
      <c r="E523" s="530"/>
      <c r="F523" s="531"/>
      <c r="G523" s="531"/>
      <c r="H523" s="1"/>
      <c r="I523" s="1"/>
      <c r="J523" s="1"/>
      <c r="K523" s="47"/>
      <c r="L523" s="47"/>
      <c r="M523" s="4"/>
      <c r="N523" s="4"/>
      <c r="O523" s="4"/>
      <c r="P523" s="4"/>
      <c r="Q523" s="4"/>
      <c r="R523" s="4"/>
      <c r="S523" s="4"/>
      <c r="T523" s="4"/>
      <c r="U523" s="409"/>
      <c r="V523" s="4"/>
      <c r="W523" s="4"/>
      <c r="X523" s="4"/>
      <c r="Y523" s="4"/>
      <c r="Z523" s="4"/>
      <c r="AA523" s="4"/>
      <c r="AB523" s="4"/>
      <c r="AC523" s="4"/>
      <c r="AD523" s="4"/>
      <c r="AE523" s="4"/>
      <c r="AF523" s="4"/>
      <c r="AG523" s="4"/>
      <c r="AH523" s="4"/>
      <c r="AI523" s="4"/>
      <c r="AJ523" s="4"/>
      <c r="AK523" s="4"/>
      <c r="AL523" s="4"/>
      <c r="AM523" s="4"/>
      <c r="AN523" s="4"/>
      <c r="AO523" s="4"/>
      <c r="AP523" s="4"/>
    </row>
    <row r="524">
      <c r="A524" s="1"/>
      <c r="B524" s="47"/>
      <c r="C524" s="47"/>
      <c r="D524" s="48"/>
      <c r="E524" s="530"/>
      <c r="F524" s="531"/>
      <c r="G524" s="531"/>
      <c r="H524" s="1"/>
      <c r="I524" s="1"/>
      <c r="J524" s="1"/>
      <c r="K524" s="47"/>
      <c r="L524" s="47"/>
      <c r="M524" s="4"/>
      <c r="N524" s="4"/>
      <c r="O524" s="4"/>
      <c r="P524" s="4"/>
      <c r="Q524" s="4"/>
      <c r="R524" s="4"/>
      <c r="S524" s="4"/>
      <c r="T524" s="4"/>
      <c r="U524" s="409"/>
      <c r="V524" s="4"/>
      <c r="W524" s="4"/>
      <c r="X524" s="4"/>
      <c r="Y524" s="4"/>
      <c r="Z524" s="4"/>
      <c r="AA524" s="4"/>
      <c r="AB524" s="4"/>
      <c r="AC524" s="4"/>
      <c r="AD524" s="4"/>
      <c r="AE524" s="4"/>
      <c r="AF524" s="4"/>
      <c r="AG524" s="4"/>
      <c r="AH524" s="4"/>
      <c r="AI524" s="4"/>
      <c r="AJ524" s="4"/>
      <c r="AK524" s="4"/>
      <c r="AL524" s="4"/>
      <c r="AM524" s="4"/>
      <c r="AN524" s="4"/>
      <c r="AO524" s="4"/>
      <c r="AP524" s="4"/>
    </row>
    <row r="525">
      <c r="A525" s="1"/>
      <c r="B525" s="47"/>
      <c r="C525" s="47"/>
      <c r="D525" s="48"/>
      <c r="E525" s="530"/>
      <c r="F525" s="531"/>
      <c r="G525" s="531"/>
      <c r="H525" s="1"/>
      <c r="I525" s="1"/>
      <c r="J525" s="1"/>
      <c r="K525" s="47"/>
      <c r="L525" s="47"/>
      <c r="M525" s="4"/>
      <c r="N525" s="4"/>
      <c r="O525" s="4"/>
      <c r="P525" s="4"/>
      <c r="Q525" s="4"/>
      <c r="R525" s="4"/>
      <c r="S525" s="4"/>
      <c r="T525" s="4"/>
      <c r="U525" s="409"/>
      <c r="V525" s="4"/>
      <c r="W525" s="4"/>
      <c r="X525" s="4"/>
      <c r="Y525" s="4"/>
      <c r="Z525" s="4"/>
      <c r="AA525" s="4"/>
      <c r="AB525" s="4"/>
      <c r="AC525" s="4"/>
      <c r="AD525" s="4"/>
      <c r="AE525" s="4"/>
      <c r="AF525" s="4"/>
      <c r="AG525" s="4"/>
      <c r="AH525" s="4"/>
      <c r="AI525" s="4"/>
      <c r="AJ525" s="4"/>
      <c r="AK525" s="4"/>
      <c r="AL525" s="4"/>
      <c r="AM525" s="4"/>
      <c r="AN525" s="4"/>
      <c r="AO525" s="4"/>
      <c r="AP525" s="4"/>
    </row>
    <row r="526">
      <c r="A526" s="1"/>
      <c r="B526" s="47"/>
      <c r="C526" s="47"/>
      <c r="D526" s="48"/>
      <c r="E526" s="530"/>
      <c r="F526" s="531"/>
      <c r="G526" s="531"/>
      <c r="H526" s="1"/>
      <c r="I526" s="1"/>
      <c r="J526" s="1"/>
      <c r="K526" s="47"/>
      <c r="L526" s="47"/>
      <c r="M526" s="4"/>
      <c r="N526" s="4"/>
      <c r="O526" s="4"/>
      <c r="P526" s="4"/>
      <c r="Q526" s="4"/>
      <c r="R526" s="4"/>
      <c r="S526" s="4"/>
      <c r="T526" s="4"/>
      <c r="U526" s="409"/>
      <c r="V526" s="4"/>
      <c r="W526" s="4"/>
      <c r="X526" s="4"/>
      <c r="Y526" s="4"/>
      <c r="Z526" s="4"/>
      <c r="AA526" s="4"/>
      <c r="AB526" s="4"/>
      <c r="AC526" s="4"/>
      <c r="AD526" s="4"/>
      <c r="AE526" s="4"/>
      <c r="AF526" s="4"/>
      <c r="AG526" s="4"/>
      <c r="AH526" s="4"/>
      <c r="AI526" s="4"/>
      <c r="AJ526" s="4"/>
      <c r="AK526" s="4"/>
      <c r="AL526" s="4"/>
      <c r="AM526" s="4"/>
      <c r="AN526" s="4"/>
      <c r="AO526" s="4"/>
      <c r="AP526" s="4"/>
    </row>
    <row r="527">
      <c r="A527" s="1"/>
      <c r="B527" s="47"/>
      <c r="C527" s="47"/>
      <c r="D527" s="48"/>
      <c r="E527" s="530"/>
      <c r="F527" s="531"/>
      <c r="G527" s="531"/>
      <c r="H527" s="1"/>
      <c r="I527" s="1"/>
      <c r="J527" s="1"/>
      <c r="K527" s="47"/>
      <c r="L527" s="47"/>
      <c r="M527" s="4"/>
      <c r="N527" s="4"/>
      <c r="O527" s="4"/>
      <c r="P527" s="4"/>
      <c r="Q527" s="4"/>
      <c r="R527" s="4"/>
      <c r="S527" s="4"/>
      <c r="T527" s="4"/>
      <c r="U527" s="409"/>
      <c r="V527" s="4"/>
      <c r="W527" s="4"/>
      <c r="X527" s="4"/>
      <c r="Y527" s="4"/>
      <c r="Z527" s="4"/>
      <c r="AA527" s="4"/>
      <c r="AB527" s="4"/>
      <c r="AC527" s="4"/>
      <c r="AD527" s="4"/>
      <c r="AE527" s="4"/>
      <c r="AF527" s="4"/>
      <c r="AG527" s="4"/>
      <c r="AH527" s="4"/>
      <c r="AI527" s="4"/>
      <c r="AJ527" s="4"/>
      <c r="AK527" s="4"/>
      <c r="AL527" s="4"/>
      <c r="AM527" s="4"/>
      <c r="AN527" s="4"/>
      <c r="AO527" s="4"/>
      <c r="AP527" s="4"/>
    </row>
    <row r="528">
      <c r="A528" s="1"/>
      <c r="B528" s="47"/>
      <c r="C528" s="47"/>
      <c r="D528" s="48"/>
      <c r="E528" s="530"/>
      <c r="F528" s="531"/>
      <c r="G528" s="531"/>
      <c r="H528" s="1"/>
      <c r="I528" s="1"/>
      <c r="J528" s="1"/>
      <c r="K528" s="47"/>
      <c r="L528" s="47"/>
      <c r="M528" s="4"/>
      <c r="N528" s="4"/>
      <c r="O528" s="4"/>
      <c r="P528" s="4"/>
      <c r="Q528" s="4"/>
      <c r="R528" s="4"/>
      <c r="S528" s="4"/>
      <c r="T528" s="4"/>
      <c r="U528" s="409"/>
      <c r="V528" s="4"/>
      <c r="W528" s="4"/>
      <c r="X528" s="4"/>
      <c r="Y528" s="4"/>
      <c r="Z528" s="4"/>
      <c r="AA528" s="4"/>
      <c r="AB528" s="4"/>
      <c r="AC528" s="4"/>
      <c r="AD528" s="4"/>
      <c r="AE528" s="4"/>
      <c r="AF528" s="4"/>
      <c r="AG528" s="4"/>
      <c r="AH528" s="4"/>
      <c r="AI528" s="4"/>
      <c r="AJ528" s="4"/>
      <c r="AK528" s="4"/>
      <c r="AL528" s="4"/>
      <c r="AM528" s="4"/>
      <c r="AN528" s="4"/>
      <c r="AO528" s="4"/>
      <c r="AP528" s="4"/>
    </row>
    <row r="529">
      <c r="A529" s="1"/>
      <c r="B529" s="47"/>
      <c r="C529" s="47"/>
      <c r="D529" s="48"/>
      <c r="E529" s="530"/>
      <c r="F529" s="531"/>
      <c r="G529" s="531"/>
      <c r="H529" s="1"/>
      <c r="I529" s="1"/>
      <c r="J529" s="1"/>
      <c r="K529" s="47"/>
      <c r="L529" s="47"/>
      <c r="M529" s="4"/>
      <c r="N529" s="4"/>
      <c r="O529" s="4"/>
      <c r="P529" s="4"/>
      <c r="Q529" s="4"/>
      <c r="R529" s="4"/>
      <c r="S529" s="4"/>
      <c r="T529" s="4"/>
      <c r="U529" s="409"/>
      <c r="V529" s="4"/>
      <c r="W529" s="4"/>
      <c r="X529" s="4"/>
      <c r="Y529" s="4"/>
      <c r="Z529" s="4"/>
      <c r="AA529" s="4"/>
      <c r="AB529" s="4"/>
      <c r="AC529" s="4"/>
      <c r="AD529" s="4"/>
      <c r="AE529" s="4"/>
      <c r="AF529" s="4"/>
      <c r="AG529" s="4"/>
      <c r="AH529" s="4"/>
      <c r="AI529" s="4"/>
      <c r="AJ529" s="4"/>
      <c r="AK529" s="4"/>
      <c r="AL529" s="4"/>
      <c r="AM529" s="4"/>
      <c r="AN529" s="4"/>
      <c r="AO529" s="4"/>
      <c r="AP529" s="4"/>
    </row>
    <row r="530">
      <c r="A530" s="1"/>
      <c r="B530" s="47"/>
      <c r="C530" s="47"/>
      <c r="D530" s="48"/>
      <c r="E530" s="530"/>
      <c r="F530" s="531"/>
      <c r="G530" s="531"/>
      <c r="H530" s="1"/>
      <c r="I530" s="1"/>
      <c r="J530" s="1"/>
      <c r="K530" s="47"/>
      <c r="L530" s="47"/>
      <c r="M530" s="4"/>
      <c r="N530" s="4"/>
      <c r="O530" s="4"/>
      <c r="P530" s="4"/>
      <c r="Q530" s="4"/>
      <c r="R530" s="4"/>
      <c r="S530" s="4"/>
      <c r="T530" s="4"/>
      <c r="U530" s="409"/>
      <c r="V530" s="4"/>
      <c r="W530" s="4"/>
      <c r="X530" s="4"/>
      <c r="Y530" s="4"/>
      <c r="Z530" s="4"/>
      <c r="AA530" s="4"/>
      <c r="AB530" s="4"/>
      <c r="AC530" s="4"/>
      <c r="AD530" s="4"/>
      <c r="AE530" s="4"/>
      <c r="AF530" s="4"/>
      <c r="AG530" s="4"/>
      <c r="AH530" s="4"/>
      <c r="AI530" s="4"/>
      <c r="AJ530" s="4"/>
      <c r="AK530" s="4"/>
      <c r="AL530" s="4"/>
      <c r="AM530" s="4"/>
      <c r="AN530" s="4"/>
      <c r="AO530" s="4"/>
      <c r="AP530" s="4"/>
    </row>
    <row r="531">
      <c r="A531" s="1"/>
      <c r="B531" s="47"/>
      <c r="C531" s="47"/>
      <c r="D531" s="48"/>
      <c r="E531" s="530"/>
      <c r="F531" s="531"/>
      <c r="G531" s="531"/>
      <c r="H531" s="1"/>
      <c r="I531" s="1"/>
      <c r="J531" s="1"/>
      <c r="K531" s="47"/>
      <c r="L531" s="47"/>
      <c r="M531" s="4"/>
      <c r="N531" s="4"/>
      <c r="O531" s="4"/>
      <c r="P531" s="4"/>
      <c r="Q531" s="4"/>
      <c r="R531" s="4"/>
      <c r="S531" s="4"/>
      <c r="T531" s="4"/>
      <c r="U531" s="409"/>
      <c r="V531" s="4"/>
      <c r="W531" s="4"/>
      <c r="X531" s="4"/>
      <c r="Y531" s="4"/>
      <c r="Z531" s="4"/>
      <c r="AA531" s="4"/>
      <c r="AB531" s="4"/>
      <c r="AC531" s="4"/>
      <c r="AD531" s="4"/>
      <c r="AE531" s="4"/>
      <c r="AF531" s="4"/>
      <c r="AG531" s="4"/>
      <c r="AH531" s="4"/>
      <c r="AI531" s="4"/>
      <c r="AJ531" s="4"/>
      <c r="AK531" s="4"/>
      <c r="AL531" s="4"/>
      <c r="AM531" s="4"/>
      <c r="AN531" s="4"/>
      <c r="AO531" s="4"/>
      <c r="AP531" s="4"/>
    </row>
    <row r="532">
      <c r="A532" s="1"/>
      <c r="B532" s="47"/>
      <c r="C532" s="47"/>
      <c r="D532" s="48"/>
      <c r="E532" s="530"/>
      <c r="F532" s="531"/>
      <c r="G532" s="531"/>
      <c r="H532" s="1"/>
      <c r="I532" s="1"/>
      <c r="J532" s="1"/>
      <c r="K532" s="47"/>
      <c r="L532" s="47"/>
      <c r="M532" s="4"/>
      <c r="N532" s="4"/>
      <c r="O532" s="4"/>
      <c r="P532" s="4"/>
      <c r="Q532" s="4"/>
      <c r="R532" s="4"/>
      <c r="S532" s="4"/>
      <c r="T532" s="4"/>
      <c r="U532" s="409"/>
      <c r="V532" s="4"/>
      <c r="W532" s="4"/>
      <c r="X532" s="4"/>
      <c r="Y532" s="4"/>
      <c r="Z532" s="4"/>
      <c r="AA532" s="4"/>
      <c r="AB532" s="4"/>
      <c r="AC532" s="4"/>
      <c r="AD532" s="4"/>
      <c r="AE532" s="4"/>
      <c r="AF532" s="4"/>
      <c r="AG532" s="4"/>
      <c r="AH532" s="4"/>
      <c r="AI532" s="4"/>
      <c r="AJ532" s="4"/>
      <c r="AK532" s="4"/>
      <c r="AL532" s="4"/>
      <c r="AM532" s="4"/>
      <c r="AN532" s="4"/>
      <c r="AO532" s="4"/>
      <c r="AP532" s="4"/>
    </row>
    <row r="533">
      <c r="A533" s="1"/>
      <c r="B533" s="47"/>
      <c r="C533" s="47"/>
      <c r="D533" s="48"/>
      <c r="E533" s="530"/>
      <c r="F533" s="531"/>
      <c r="G533" s="531"/>
      <c r="H533" s="1"/>
      <c r="I533" s="1"/>
      <c r="J533" s="1"/>
      <c r="K533" s="47"/>
      <c r="L533" s="47"/>
      <c r="M533" s="4"/>
      <c r="N533" s="4"/>
      <c r="O533" s="4"/>
      <c r="P533" s="4"/>
      <c r="Q533" s="4"/>
      <c r="R533" s="4"/>
      <c r="S533" s="4"/>
      <c r="T533" s="4"/>
      <c r="U533" s="409"/>
      <c r="V533" s="4"/>
      <c r="W533" s="4"/>
      <c r="X533" s="4"/>
      <c r="Y533" s="4"/>
      <c r="Z533" s="4"/>
      <c r="AA533" s="4"/>
      <c r="AB533" s="4"/>
      <c r="AC533" s="4"/>
      <c r="AD533" s="4"/>
      <c r="AE533" s="4"/>
      <c r="AF533" s="4"/>
      <c r="AG533" s="4"/>
      <c r="AH533" s="4"/>
      <c r="AI533" s="4"/>
      <c r="AJ533" s="4"/>
      <c r="AK533" s="4"/>
      <c r="AL533" s="4"/>
      <c r="AM533" s="4"/>
      <c r="AN533" s="4"/>
      <c r="AO533" s="4"/>
      <c r="AP533" s="4"/>
    </row>
    <row r="534">
      <c r="A534" s="1"/>
      <c r="B534" s="47"/>
      <c r="C534" s="47"/>
      <c r="D534" s="48"/>
      <c r="E534" s="530"/>
      <c r="F534" s="531"/>
      <c r="G534" s="531"/>
      <c r="H534" s="1"/>
      <c r="I534" s="1"/>
      <c r="J534" s="1"/>
      <c r="K534" s="47"/>
      <c r="L534" s="47"/>
      <c r="M534" s="4"/>
      <c r="N534" s="4"/>
      <c r="O534" s="4"/>
      <c r="P534" s="4"/>
      <c r="Q534" s="4"/>
      <c r="R534" s="4"/>
      <c r="S534" s="4"/>
      <c r="T534" s="4"/>
      <c r="U534" s="409"/>
      <c r="V534" s="4"/>
      <c r="W534" s="4"/>
      <c r="X534" s="4"/>
      <c r="Y534" s="4"/>
      <c r="Z534" s="4"/>
      <c r="AA534" s="4"/>
      <c r="AB534" s="4"/>
      <c r="AC534" s="4"/>
      <c r="AD534" s="4"/>
      <c r="AE534" s="4"/>
      <c r="AF534" s="4"/>
      <c r="AG534" s="4"/>
      <c r="AH534" s="4"/>
      <c r="AI534" s="4"/>
      <c r="AJ534" s="4"/>
      <c r="AK534" s="4"/>
      <c r="AL534" s="4"/>
      <c r="AM534" s="4"/>
      <c r="AN534" s="4"/>
      <c r="AO534" s="4"/>
      <c r="AP534" s="4"/>
    </row>
    <row r="535">
      <c r="A535" s="1"/>
      <c r="B535" s="47"/>
      <c r="C535" s="47"/>
      <c r="D535" s="48"/>
      <c r="E535" s="530"/>
      <c r="F535" s="531"/>
      <c r="G535" s="531"/>
      <c r="H535" s="1"/>
      <c r="I535" s="1"/>
      <c r="J535" s="1"/>
      <c r="K535" s="47"/>
      <c r="L535" s="47"/>
      <c r="M535" s="4"/>
      <c r="N535" s="4"/>
      <c r="O535" s="4"/>
      <c r="P535" s="4"/>
      <c r="Q535" s="4"/>
      <c r="R535" s="4"/>
      <c r="S535" s="4"/>
      <c r="T535" s="4"/>
      <c r="U535" s="409"/>
      <c r="V535" s="4"/>
      <c r="W535" s="4"/>
      <c r="X535" s="4"/>
      <c r="Y535" s="4"/>
      <c r="Z535" s="4"/>
      <c r="AA535" s="4"/>
      <c r="AB535" s="4"/>
      <c r="AC535" s="4"/>
      <c r="AD535" s="4"/>
      <c r="AE535" s="4"/>
      <c r="AF535" s="4"/>
      <c r="AG535" s="4"/>
      <c r="AH535" s="4"/>
      <c r="AI535" s="4"/>
      <c r="AJ535" s="4"/>
      <c r="AK535" s="4"/>
      <c r="AL535" s="4"/>
      <c r="AM535" s="4"/>
      <c r="AN535" s="4"/>
      <c r="AO535" s="4"/>
      <c r="AP535" s="4"/>
    </row>
    <row r="536">
      <c r="A536" s="1"/>
      <c r="B536" s="47"/>
      <c r="C536" s="47"/>
      <c r="D536" s="48"/>
      <c r="E536" s="530"/>
      <c r="F536" s="531"/>
      <c r="G536" s="531"/>
      <c r="H536" s="1"/>
      <c r="I536" s="1"/>
      <c r="J536" s="1"/>
      <c r="K536" s="47"/>
      <c r="L536" s="47"/>
      <c r="M536" s="4"/>
      <c r="N536" s="4"/>
      <c r="O536" s="4"/>
      <c r="P536" s="4"/>
      <c r="Q536" s="4"/>
      <c r="R536" s="4"/>
      <c r="S536" s="4"/>
      <c r="T536" s="4"/>
      <c r="U536" s="409"/>
      <c r="V536" s="4"/>
      <c r="W536" s="4"/>
      <c r="X536" s="4"/>
      <c r="Y536" s="4"/>
      <c r="Z536" s="4"/>
      <c r="AA536" s="4"/>
      <c r="AB536" s="4"/>
      <c r="AC536" s="4"/>
      <c r="AD536" s="4"/>
      <c r="AE536" s="4"/>
      <c r="AF536" s="4"/>
      <c r="AG536" s="4"/>
      <c r="AH536" s="4"/>
      <c r="AI536" s="4"/>
      <c r="AJ536" s="4"/>
      <c r="AK536" s="4"/>
      <c r="AL536" s="4"/>
      <c r="AM536" s="4"/>
      <c r="AN536" s="4"/>
      <c r="AO536" s="4"/>
      <c r="AP536" s="4"/>
    </row>
    <row r="537">
      <c r="A537" s="1"/>
      <c r="B537" s="47"/>
      <c r="C537" s="47"/>
      <c r="D537" s="48"/>
      <c r="E537" s="530"/>
      <c r="F537" s="531"/>
      <c r="G537" s="531"/>
      <c r="H537" s="1"/>
      <c r="I537" s="1"/>
      <c r="J537" s="1"/>
      <c r="K537" s="47"/>
      <c r="L537" s="47"/>
      <c r="M537" s="4"/>
      <c r="N537" s="4"/>
      <c r="O537" s="4"/>
      <c r="P537" s="4"/>
      <c r="Q537" s="4"/>
      <c r="R537" s="4"/>
      <c r="S537" s="4"/>
      <c r="T537" s="4"/>
      <c r="U537" s="409"/>
      <c r="V537" s="4"/>
      <c r="W537" s="4"/>
      <c r="X537" s="4"/>
      <c r="Y537" s="4"/>
      <c r="Z537" s="4"/>
      <c r="AA537" s="4"/>
      <c r="AB537" s="4"/>
      <c r="AC537" s="4"/>
      <c r="AD537" s="4"/>
      <c r="AE537" s="4"/>
      <c r="AF537" s="4"/>
      <c r="AG537" s="4"/>
      <c r="AH537" s="4"/>
      <c r="AI537" s="4"/>
      <c r="AJ537" s="4"/>
      <c r="AK537" s="4"/>
      <c r="AL537" s="4"/>
      <c r="AM537" s="4"/>
      <c r="AN537" s="4"/>
      <c r="AO537" s="4"/>
      <c r="AP537" s="4"/>
    </row>
    <row r="538">
      <c r="A538" s="1"/>
      <c r="B538" s="47"/>
      <c r="C538" s="47"/>
      <c r="D538" s="48"/>
      <c r="E538" s="530"/>
      <c r="F538" s="531"/>
      <c r="G538" s="531"/>
      <c r="H538" s="1"/>
      <c r="I538" s="1"/>
      <c r="J538" s="1"/>
      <c r="K538" s="47"/>
      <c r="L538" s="47"/>
      <c r="M538" s="4"/>
      <c r="N538" s="4"/>
      <c r="O538" s="4"/>
      <c r="P538" s="4"/>
      <c r="Q538" s="4"/>
      <c r="R538" s="4"/>
      <c r="S538" s="4"/>
      <c r="T538" s="4"/>
      <c r="U538" s="409"/>
      <c r="V538" s="4"/>
      <c r="W538" s="4"/>
      <c r="X538" s="4"/>
      <c r="Y538" s="4"/>
      <c r="Z538" s="4"/>
      <c r="AA538" s="4"/>
      <c r="AB538" s="4"/>
      <c r="AC538" s="4"/>
      <c r="AD538" s="4"/>
      <c r="AE538" s="4"/>
      <c r="AF538" s="4"/>
      <c r="AG538" s="4"/>
      <c r="AH538" s="4"/>
      <c r="AI538" s="4"/>
      <c r="AJ538" s="4"/>
      <c r="AK538" s="4"/>
      <c r="AL538" s="4"/>
      <c r="AM538" s="4"/>
      <c r="AN538" s="4"/>
      <c r="AO538" s="4"/>
      <c r="AP538" s="4"/>
    </row>
    <row r="539">
      <c r="A539" s="1"/>
      <c r="B539" s="47"/>
      <c r="C539" s="47"/>
      <c r="D539" s="48"/>
      <c r="E539" s="530"/>
      <c r="F539" s="531"/>
      <c r="G539" s="531"/>
      <c r="H539" s="1"/>
      <c r="I539" s="1"/>
      <c r="J539" s="1"/>
      <c r="K539" s="47"/>
      <c r="L539" s="47"/>
      <c r="M539" s="4"/>
      <c r="N539" s="4"/>
      <c r="O539" s="4"/>
      <c r="P539" s="4"/>
      <c r="Q539" s="4"/>
      <c r="R539" s="4"/>
      <c r="S539" s="4"/>
      <c r="T539" s="4"/>
      <c r="U539" s="409"/>
      <c r="V539" s="4"/>
      <c r="W539" s="4"/>
      <c r="X539" s="4"/>
      <c r="Y539" s="4"/>
      <c r="Z539" s="4"/>
      <c r="AA539" s="4"/>
      <c r="AB539" s="4"/>
      <c r="AC539" s="4"/>
      <c r="AD539" s="4"/>
      <c r="AE539" s="4"/>
      <c r="AF539" s="4"/>
      <c r="AG539" s="4"/>
      <c r="AH539" s="4"/>
      <c r="AI539" s="4"/>
      <c r="AJ539" s="4"/>
      <c r="AK539" s="4"/>
      <c r="AL539" s="4"/>
      <c r="AM539" s="4"/>
      <c r="AN539" s="4"/>
      <c r="AO539" s="4"/>
      <c r="AP539" s="4"/>
    </row>
    <row r="540">
      <c r="A540" s="1"/>
      <c r="B540" s="47"/>
      <c r="C540" s="47"/>
      <c r="D540" s="48"/>
      <c r="E540" s="530"/>
      <c r="F540" s="531"/>
      <c r="G540" s="531"/>
      <c r="H540" s="1"/>
      <c r="I540" s="1"/>
      <c r="J540" s="1"/>
      <c r="K540" s="47"/>
      <c r="L540" s="47"/>
      <c r="M540" s="4"/>
      <c r="N540" s="4"/>
      <c r="O540" s="4"/>
      <c r="P540" s="4"/>
      <c r="Q540" s="4"/>
      <c r="R540" s="4"/>
      <c r="S540" s="4"/>
      <c r="T540" s="4"/>
      <c r="U540" s="409"/>
      <c r="V540" s="4"/>
      <c r="W540" s="4"/>
      <c r="X540" s="4"/>
      <c r="Y540" s="4"/>
      <c r="Z540" s="4"/>
      <c r="AA540" s="4"/>
      <c r="AB540" s="4"/>
      <c r="AC540" s="4"/>
      <c r="AD540" s="4"/>
      <c r="AE540" s="4"/>
      <c r="AF540" s="4"/>
      <c r="AG540" s="4"/>
      <c r="AH540" s="4"/>
      <c r="AI540" s="4"/>
      <c r="AJ540" s="4"/>
      <c r="AK540" s="4"/>
      <c r="AL540" s="4"/>
      <c r="AM540" s="4"/>
      <c r="AN540" s="4"/>
      <c r="AO540" s="4"/>
      <c r="AP540" s="4"/>
    </row>
    <row r="541">
      <c r="A541" s="1"/>
      <c r="B541" s="47"/>
      <c r="C541" s="47"/>
      <c r="D541" s="48"/>
      <c r="E541" s="530"/>
      <c r="F541" s="531"/>
      <c r="G541" s="531"/>
      <c r="H541" s="1"/>
      <c r="I541" s="1"/>
      <c r="J541" s="1"/>
      <c r="K541" s="47"/>
      <c r="L541" s="47"/>
      <c r="M541" s="4"/>
      <c r="N541" s="4"/>
      <c r="O541" s="4"/>
      <c r="P541" s="4"/>
      <c r="Q541" s="4"/>
      <c r="R541" s="4"/>
      <c r="S541" s="4"/>
      <c r="T541" s="4"/>
      <c r="U541" s="409"/>
      <c r="V541" s="4"/>
      <c r="W541" s="4"/>
      <c r="X541" s="4"/>
      <c r="Y541" s="4"/>
      <c r="Z541" s="4"/>
      <c r="AA541" s="4"/>
      <c r="AB541" s="4"/>
      <c r="AC541" s="4"/>
      <c r="AD541" s="4"/>
      <c r="AE541" s="4"/>
      <c r="AF541" s="4"/>
      <c r="AG541" s="4"/>
      <c r="AH541" s="4"/>
      <c r="AI541" s="4"/>
      <c r="AJ541" s="4"/>
      <c r="AK541" s="4"/>
      <c r="AL541" s="4"/>
      <c r="AM541" s="4"/>
      <c r="AN541" s="4"/>
      <c r="AO541" s="4"/>
      <c r="AP541" s="4"/>
    </row>
    <row r="542">
      <c r="A542" s="1"/>
      <c r="B542" s="47"/>
      <c r="C542" s="47"/>
      <c r="D542" s="48"/>
      <c r="E542" s="530"/>
      <c r="F542" s="531"/>
      <c r="G542" s="531"/>
      <c r="H542" s="1"/>
      <c r="I542" s="1"/>
      <c r="J542" s="1"/>
      <c r="K542" s="47"/>
      <c r="L542" s="47"/>
      <c r="M542" s="4"/>
      <c r="N542" s="4"/>
      <c r="O542" s="4"/>
      <c r="P542" s="4"/>
      <c r="Q542" s="4"/>
      <c r="R542" s="4"/>
      <c r="S542" s="4"/>
      <c r="T542" s="4"/>
      <c r="U542" s="409"/>
      <c r="V542" s="4"/>
      <c r="W542" s="4"/>
      <c r="X542" s="4"/>
      <c r="Y542" s="4"/>
      <c r="Z542" s="4"/>
      <c r="AA542" s="4"/>
      <c r="AB542" s="4"/>
      <c r="AC542" s="4"/>
      <c r="AD542" s="4"/>
      <c r="AE542" s="4"/>
      <c r="AF542" s="4"/>
      <c r="AG542" s="4"/>
      <c r="AH542" s="4"/>
      <c r="AI542" s="4"/>
      <c r="AJ542" s="4"/>
      <c r="AK542" s="4"/>
      <c r="AL542" s="4"/>
      <c r="AM542" s="4"/>
      <c r="AN542" s="4"/>
      <c r="AO542" s="4"/>
      <c r="AP542" s="4"/>
    </row>
    <row r="543">
      <c r="A543" s="1"/>
      <c r="B543" s="47"/>
      <c r="C543" s="47"/>
      <c r="D543" s="48"/>
      <c r="E543" s="530"/>
      <c r="F543" s="531"/>
      <c r="G543" s="531"/>
      <c r="H543" s="1"/>
      <c r="I543" s="1"/>
      <c r="J543" s="1"/>
      <c r="K543" s="47"/>
      <c r="L543" s="47"/>
      <c r="M543" s="4"/>
      <c r="N543" s="4"/>
      <c r="O543" s="4"/>
      <c r="P543" s="4"/>
      <c r="Q543" s="4"/>
      <c r="R543" s="4"/>
      <c r="S543" s="4"/>
      <c r="T543" s="4"/>
      <c r="U543" s="409"/>
      <c r="V543" s="4"/>
      <c r="W543" s="4"/>
      <c r="X543" s="4"/>
      <c r="Y543" s="4"/>
      <c r="Z543" s="4"/>
      <c r="AA543" s="4"/>
      <c r="AB543" s="4"/>
      <c r="AC543" s="4"/>
      <c r="AD543" s="4"/>
      <c r="AE543" s="4"/>
      <c r="AF543" s="4"/>
      <c r="AG543" s="4"/>
      <c r="AH543" s="4"/>
      <c r="AI543" s="4"/>
      <c r="AJ543" s="4"/>
      <c r="AK543" s="4"/>
      <c r="AL543" s="4"/>
      <c r="AM543" s="4"/>
      <c r="AN543" s="4"/>
      <c r="AO543" s="4"/>
      <c r="AP543" s="4"/>
    </row>
    <row r="544">
      <c r="A544" s="1"/>
      <c r="B544" s="47"/>
      <c r="C544" s="47"/>
      <c r="D544" s="48"/>
      <c r="E544" s="530"/>
      <c r="F544" s="531"/>
      <c r="G544" s="531"/>
      <c r="H544" s="1"/>
      <c r="I544" s="1"/>
      <c r="J544" s="1"/>
      <c r="K544" s="47"/>
      <c r="L544" s="47"/>
      <c r="M544" s="4"/>
      <c r="N544" s="4"/>
      <c r="O544" s="4"/>
      <c r="P544" s="4"/>
      <c r="Q544" s="4"/>
      <c r="R544" s="4"/>
      <c r="S544" s="4"/>
      <c r="T544" s="4"/>
      <c r="U544" s="409"/>
      <c r="V544" s="4"/>
      <c r="W544" s="4"/>
      <c r="X544" s="4"/>
      <c r="Y544" s="4"/>
      <c r="Z544" s="4"/>
      <c r="AA544" s="4"/>
      <c r="AB544" s="4"/>
      <c r="AC544" s="4"/>
      <c r="AD544" s="4"/>
      <c r="AE544" s="4"/>
      <c r="AF544" s="4"/>
      <c r="AG544" s="4"/>
      <c r="AH544" s="4"/>
      <c r="AI544" s="4"/>
      <c r="AJ544" s="4"/>
      <c r="AK544" s="4"/>
      <c r="AL544" s="4"/>
      <c r="AM544" s="4"/>
      <c r="AN544" s="4"/>
      <c r="AO544" s="4"/>
      <c r="AP544" s="4"/>
    </row>
    <row r="545">
      <c r="A545" s="1"/>
      <c r="B545" s="47"/>
      <c r="C545" s="47"/>
      <c r="D545" s="48"/>
      <c r="E545" s="530"/>
      <c r="F545" s="531"/>
      <c r="G545" s="531"/>
      <c r="H545" s="1"/>
      <c r="I545" s="1"/>
      <c r="J545" s="1"/>
      <c r="K545" s="47"/>
      <c r="L545" s="47"/>
      <c r="M545" s="4"/>
      <c r="N545" s="4"/>
      <c r="O545" s="4"/>
      <c r="P545" s="4"/>
      <c r="Q545" s="4"/>
      <c r="R545" s="4"/>
      <c r="S545" s="4"/>
      <c r="T545" s="4"/>
      <c r="U545" s="409"/>
      <c r="V545" s="4"/>
      <c r="W545" s="4"/>
      <c r="X545" s="4"/>
      <c r="Y545" s="4"/>
      <c r="Z545" s="4"/>
      <c r="AA545" s="4"/>
      <c r="AB545" s="4"/>
      <c r="AC545" s="4"/>
      <c r="AD545" s="4"/>
      <c r="AE545" s="4"/>
      <c r="AF545" s="4"/>
      <c r="AG545" s="4"/>
      <c r="AH545" s="4"/>
      <c r="AI545" s="4"/>
      <c r="AJ545" s="4"/>
      <c r="AK545" s="4"/>
      <c r="AL545" s="4"/>
      <c r="AM545" s="4"/>
      <c r="AN545" s="4"/>
      <c r="AO545" s="4"/>
      <c r="AP545" s="4"/>
    </row>
    <row r="546">
      <c r="A546" s="1"/>
      <c r="B546" s="47"/>
      <c r="C546" s="47"/>
      <c r="D546" s="48"/>
      <c r="E546" s="530"/>
      <c r="F546" s="531"/>
      <c r="G546" s="531"/>
      <c r="H546" s="1"/>
      <c r="I546" s="1"/>
      <c r="J546" s="1"/>
      <c r="K546" s="47"/>
      <c r="L546" s="47"/>
      <c r="M546" s="4"/>
      <c r="N546" s="4"/>
      <c r="O546" s="4"/>
      <c r="P546" s="4"/>
      <c r="Q546" s="4"/>
      <c r="R546" s="4"/>
      <c r="S546" s="4"/>
      <c r="T546" s="4"/>
      <c r="U546" s="409"/>
      <c r="V546" s="4"/>
      <c r="W546" s="4"/>
      <c r="X546" s="4"/>
      <c r="Y546" s="4"/>
      <c r="Z546" s="4"/>
      <c r="AA546" s="4"/>
      <c r="AB546" s="4"/>
      <c r="AC546" s="4"/>
      <c r="AD546" s="4"/>
      <c r="AE546" s="4"/>
      <c r="AF546" s="4"/>
      <c r="AG546" s="4"/>
      <c r="AH546" s="4"/>
      <c r="AI546" s="4"/>
      <c r="AJ546" s="4"/>
      <c r="AK546" s="4"/>
      <c r="AL546" s="4"/>
      <c r="AM546" s="4"/>
      <c r="AN546" s="4"/>
      <c r="AO546" s="4"/>
      <c r="AP546" s="4"/>
    </row>
    <row r="547">
      <c r="A547" s="1"/>
      <c r="B547" s="47"/>
      <c r="C547" s="47"/>
      <c r="D547" s="48"/>
      <c r="E547" s="530"/>
      <c r="F547" s="531"/>
      <c r="G547" s="531"/>
      <c r="H547" s="1"/>
      <c r="I547" s="1"/>
      <c r="J547" s="1"/>
      <c r="K547" s="47"/>
      <c r="L547" s="47"/>
      <c r="M547" s="4"/>
      <c r="N547" s="4"/>
      <c r="O547" s="4"/>
      <c r="P547" s="4"/>
      <c r="Q547" s="4"/>
      <c r="R547" s="4"/>
      <c r="S547" s="4"/>
      <c r="T547" s="4"/>
      <c r="U547" s="409"/>
      <c r="V547" s="4"/>
      <c r="W547" s="4"/>
      <c r="X547" s="4"/>
      <c r="Y547" s="4"/>
      <c r="Z547" s="4"/>
      <c r="AA547" s="4"/>
      <c r="AB547" s="4"/>
      <c r="AC547" s="4"/>
      <c r="AD547" s="4"/>
      <c r="AE547" s="4"/>
      <c r="AF547" s="4"/>
      <c r="AG547" s="4"/>
      <c r="AH547" s="4"/>
      <c r="AI547" s="4"/>
      <c r="AJ547" s="4"/>
      <c r="AK547" s="4"/>
      <c r="AL547" s="4"/>
      <c r="AM547" s="4"/>
      <c r="AN547" s="4"/>
      <c r="AO547" s="4"/>
      <c r="AP547" s="4"/>
    </row>
    <row r="548">
      <c r="A548" s="1"/>
      <c r="B548" s="47"/>
      <c r="C548" s="47"/>
      <c r="D548" s="48"/>
      <c r="E548" s="530"/>
      <c r="F548" s="531"/>
      <c r="G548" s="531"/>
      <c r="H548" s="1"/>
      <c r="I548" s="1"/>
      <c r="J548" s="1"/>
      <c r="K548" s="47"/>
      <c r="L548" s="47"/>
      <c r="M548" s="4"/>
      <c r="N548" s="4"/>
      <c r="O548" s="4"/>
      <c r="P548" s="4"/>
      <c r="Q548" s="4"/>
      <c r="R548" s="4"/>
      <c r="S548" s="4"/>
      <c r="T548" s="4"/>
      <c r="U548" s="409"/>
      <c r="V548" s="4"/>
      <c r="W548" s="4"/>
      <c r="X548" s="4"/>
      <c r="Y548" s="4"/>
      <c r="Z548" s="4"/>
      <c r="AA548" s="4"/>
      <c r="AB548" s="4"/>
      <c r="AC548" s="4"/>
      <c r="AD548" s="4"/>
      <c r="AE548" s="4"/>
      <c r="AF548" s="4"/>
      <c r="AG548" s="4"/>
      <c r="AH548" s="4"/>
      <c r="AI548" s="4"/>
      <c r="AJ548" s="4"/>
      <c r="AK548" s="4"/>
      <c r="AL548" s="4"/>
      <c r="AM548" s="4"/>
      <c r="AN548" s="4"/>
      <c r="AO548" s="4"/>
      <c r="AP548" s="4"/>
    </row>
    <row r="549">
      <c r="A549" s="1"/>
      <c r="B549" s="47"/>
      <c r="C549" s="47"/>
      <c r="D549" s="48"/>
      <c r="E549" s="530"/>
      <c r="F549" s="531"/>
      <c r="G549" s="531"/>
      <c r="H549" s="1"/>
      <c r="I549" s="1"/>
      <c r="J549" s="1"/>
      <c r="K549" s="47"/>
      <c r="L549" s="47"/>
      <c r="M549" s="4"/>
      <c r="N549" s="4"/>
      <c r="O549" s="4"/>
      <c r="P549" s="4"/>
      <c r="Q549" s="4"/>
      <c r="R549" s="4"/>
      <c r="S549" s="4"/>
      <c r="T549" s="4"/>
      <c r="U549" s="409"/>
      <c r="V549" s="4"/>
      <c r="W549" s="4"/>
      <c r="X549" s="4"/>
      <c r="Y549" s="4"/>
      <c r="Z549" s="4"/>
      <c r="AA549" s="4"/>
      <c r="AB549" s="4"/>
      <c r="AC549" s="4"/>
      <c r="AD549" s="4"/>
      <c r="AE549" s="4"/>
      <c r="AF549" s="4"/>
      <c r="AG549" s="4"/>
      <c r="AH549" s="4"/>
      <c r="AI549" s="4"/>
      <c r="AJ549" s="4"/>
      <c r="AK549" s="4"/>
      <c r="AL549" s="4"/>
      <c r="AM549" s="4"/>
      <c r="AN549" s="4"/>
      <c r="AO549" s="4"/>
      <c r="AP549" s="4"/>
    </row>
    <row r="550">
      <c r="A550" s="1"/>
      <c r="B550" s="47"/>
      <c r="C550" s="47"/>
      <c r="D550" s="48"/>
      <c r="E550" s="530"/>
      <c r="F550" s="531"/>
      <c r="G550" s="531"/>
      <c r="H550" s="1"/>
      <c r="I550" s="1"/>
      <c r="J550" s="1"/>
      <c r="K550" s="47"/>
      <c r="L550" s="47"/>
      <c r="M550" s="4"/>
      <c r="N550" s="4"/>
      <c r="O550" s="4"/>
      <c r="P550" s="4"/>
      <c r="Q550" s="4"/>
      <c r="R550" s="4"/>
      <c r="S550" s="4"/>
      <c r="T550" s="4"/>
      <c r="U550" s="409"/>
      <c r="V550" s="4"/>
      <c r="W550" s="4"/>
      <c r="X550" s="4"/>
      <c r="Y550" s="4"/>
      <c r="Z550" s="4"/>
      <c r="AA550" s="4"/>
      <c r="AB550" s="4"/>
      <c r="AC550" s="4"/>
      <c r="AD550" s="4"/>
      <c r="AE550" s="4"/>
      <c r="AF550" s="4"/>
      <c r="AG550" s="4"/>
      <c r="AH550" s="4"/>
      <c r="AI550" s="4"/>
      <c r="AJ550" s="4"/>
      <c r="AK550" s="4"/>
      <c r="AL550" s="4"/>
      <c r="AM550" s="4"/>
      <c r="AN550" s="4"/>
      <c r="AO550" s="4"/>
      <c r="AP550" s="4"/>
    </row>
    <row r="551">
      <c r="A551" s="1"/>
      <c r="B551" s="47"/>
      <c r="C551" s="47"/>
      <c r="D551" s="48"/>
      <c r="E551" s="530"/>
      <c r="F551" s="531"/>
      <c r="G551" s="531"/>
      <c r="H551" s="1"/>
      <c r="I551" s="1"/>
      <c r="J551" s="1"/>
      <c r="K551" s="47"/>
      <c r="L551" s="47"/>
      <c r="M551" s="4"/>
      <c r="N551" s="4"/>
      <c r="O551" s="4"/>
      <c r="P551" s="4"/>
      <c r="Q551" s="4"/>
      <c r="R551" s="4"/>
      <c r="S551" s="4"/>
      <c r="T551" s="4"/>
      <c r="U551" s="409"/>
      <c r="V551" s="4"/>
      <c r="W551" s="4"/>
      <c r="X551" s="4"/>
      <c r="Y551" s="4"/>
      <c r="Z551" s="4"/>
      <c r="AA551" s="4"/>
      <c r="AB551" s="4"/>
      <c r="AC551" s="4"/>
      <c r="AD551" s="4"/>
      <c r="AE551" s="4"/>
      <c r="AF551" s="4"/>
      <c r="AG551" s="4"/>
      <c r="AH551" s="4"/>
      <c r="AI551" s="4"/>
      <c r="AJ551" s="4"/>
      <c r="AK551" s="4"/>
      <c r="AL551" s="4"/>
      <c r="AM551" s="4"/>
      <c r="AN551" s="4"/>
      <c r="AO551" s="4"/>
      <c r="AP551" s="4"/>
    </row>
    <row r="552">
      <c r="A552" s="1"/>
      <c r="B552" s="47"/>
      <c r="C552" s="47"/>
      <c r="D552" s="48"/>
      <c r="E552" s="530"/>
      <c r="F552" s="531"/>
      <c r="G552" s="531"/>
      <c r="H552" s="1"/>
      <c r="I552" s="1"/>
      <c r="J552" s="1"/>
      <c r="K552" s="47"/>
      <c r="L552" s="47"/>
      <c r="M552" s="4"/>
      <c r="N552" s="4"/>
      <c r="O552" s="4"/>
      <c r="P552" s="4"/>
      <c r="Q552" s="4"/>
      <c r="R552" s="4"/>
      <c r="S552" s="4"/>
      <c r="T552" s="4"/>
      <c r="U552" s="409"/>
      <c r="V552" s="4"/>
      <c r="W552" s="4"/>
      <c r="X552" s="4"/>
      <c r="Y552" s="4"/>
      <c r="Z552" s="4"/>
      <c r="AA552" s="4"/>
      <c r="AB552" s="4"/>
      <c r="AC552" s="4"/>
      <c r="AD552" s="4"/>
      <c r="AE552" s="4"/>
      <c r="AF552" s="4"/>
      <c r="AG552" s="4"/>
      <c r="AH552" s="4"/>
      <c r="AI552" s="4"/>
      <c r="AJ552" s="4"/>
      <c r="AK552" s="4"/>
      <c r="AL552" s="4"/>
      <c r="AM552" s="4"/>
      <c r="AN552" s="4"/>
      <c r="AO552" s="4"/>
      <c r="AP552" s="4"/>
    </row>
    <row r="553">
      <c r="A553" s="1"/>
      <c r="B553" s="47"/>
      <c r="C553" s="47"/>
      <c r="D553" s="48"/>
      <c r="E553" s="530"/>
      <c r="F553" s="531"/>
      <c r="G553" s="531"/>
      <c r="H553" s="1"/>
      <c r="I553" s="1"/>
      <c r="J553" s="1"/>
      <c r="K553" s="47"/>
      <c r="L553" s="47"/>
      <c r="M553" s="4"/>
      <c r="N553" s="4"/>
      <c r="O553" s="4"/>
      <c r="P553" s="4"/>
      <c r="Q553" s="4"/>
      <c r="R553" s="4"/>
      <c r="S553" s="4"/>
      <c r="T553" s="4"/>
      <c r="U553" s="409"/>
      <c r="V553" s="4"/>
      <c r="W553" s="4"/>
      <c r="X553" s="4"/>
      <c r="Y553" s="4"/>
      <c r="Z553" s="4"/>
      <c r="AA553" s="4"/>
      <c r="AB553" s="4"/>
      <c r="AC553" s="4"/>
      <c r="AD553" s="4"/>
      <c r="AE553" s="4"/>
      <c r="AF553" s="4"/>
      <c r="AG553" s="4"/>
      <c r="AH553" s="4"/>
      <c r="AI553" s="4"/>
      <c r="AJ553" s="4"/>
      <c r="AK553" s="4"/>
      <c r="AL553" s="4"/>
      <c r="AM553" s="4"/>
      <c r="AN553" s="4"/>
      <c r="AO553" s="4"/>
      <c r="AP553" s="4"/>
    </row>
    <row r="554">
      <c r="A554" s="1"/>
      <c r="B554" s="47"/>
      <c r="C554" s="47"/>
      <c r="D554" s="48"/>
      <c r="E554" s="530"/>
      <c r="F554" s="531"/>
      <c r="G554" s="531"/>
      <c r="H554" s="1"/>
      <c r="I554" s="1"/>
      <c r="J554" s="1"/>
      <c r="K554" s="47"/>
      <c r="L554" s="47"/>
      <c r="M554" s="4"/>
      <c r="N554" s="4"/>
      <c r="O554" s="4"/>
      <c r="P554" s="4"/>
      <c r="Q554" s="4"/>
      <c r="R554" s="4"/>
      <c r="S554" s="4"/>
      <c r="T554" s="4"/>
      <c r="U554" s="409"/>
      <c r="V554" s="4"/>
      <c r="W554" s="4"/>
      <c r="X554" s="4"/>
      <c r="Y554" s="4"/>
      <c r="Z554" s="4"/>
      <c r="AA554" s="4"/>
      <c r="AB554" s="4"/>
      <c r="AC554" s="4"/>
      <c r="AD554" s="4"/>
      <c r="AE554" s="4"/>
      <c r="AF554" s="4"/>
      <c r="AG554" s="4"/>
      <c r="AH554" s="4"/>
      <c r="AI554" s="4"/>
      <c r="AJ554" s="4"/>
      <c r="AK554" s="4"/>
      <c r="AL554" s="4"/>
      <c r="AM554" s="4"/>
      <c r="AN554" s="4"/>
      <c r="AO554" s="4"/>
      <c r="AP554" s="4"/>
    </row>
    <row r="555">
      <c r="A555" s="1"/>
      <c r="B555" s="47"/>
      <c r="C555" s="47"/>
      <c r="D555" s="48"/>
      <c r="E555" s="530"/>
      <c r="F555" s="531"/>
      <c r="G555" s="531"/>
      <c r="H555" s="1"/>
      <c r="I555" s="1"/>
      <c r="J555" s="1"/>
      <c r="K555" s="47"/>
      <c r="L555" s="47"/>
      <c r="M555" s="4"/>
      <c r="N555" s="4"/>
      <c r="O555" s="4"/>
      <c r="P555" s="4"/>
      <c r="Q555" s="4"/>
      <c r="R555" s="4"/>
      <c r="S555" s="4"/>
      <c r="T555" s="4"/>
      <c r="U555" s="409"/>
      <c r="V555" s="4"/>
      <c r="W555" s="4"/>
      <c r="X555" s="4"/>
      <c r="Y555" s="4"/>
      <c r="Z555" s="4"/>
      <c r="AA555" s="4"/>
      <c r="AB555" s="4"/>
      <c r="AC555" s="4"/>
      <c r="AD555" s="4"/>
      <c r="AE555" s="4"/>
      <c r="AF555" s="4"/>
      <c r="AG555" s="4"/>
      <c r="AH555" s="4"/>
      <c r="AI555" s="4"/>
      <c r="AJ555" s="4"/>
      <c r="AK555" s="4"/>
      <c r="AL555" s="4"/>
      <c r="AM555" s="4"/>
      <c r="AN555" s="4"/>
      <c r="AO555" s="4"/>
      <c r="AP555" s="4"/>
    </row>
    <row r="556">
      <c r="A556" s="1"/>
      <c r="B556" s="47"/>
      <c r="C556" s="47"/>
      <c r="D556" s="48"/>
      <c r="E556" s="530"/>
      <c r="F556" s="531"/>
      <c r="G556" s="531"/>
      <c r="H556" s="1"/>
      <c r="I556" s="1"/>
      <c r="J556" s="1"/>
      <c r="K556" s="47"/>
      <c r="L556" s="47"/>
      <c r="M556" s="4"/>
      <c r="N556" s="4"/>
      <c r="O556" s="4"/>
      <c r="P556" s="4"/>
      <c r="Q556" s="4"/>
      <c r="R556" s="4"/>
      <c r="S556" s="4"/>
      <c r="T556" s="4"/>
      <c r="U556" s="409"/>
      <c r="V556" s="4"/>
      <c r="W556" s="4"/>
      <c r="X556" s="4"/>
      <c r="Y556" s="4"/>
      <c r="Z556" s="4"/>
      <c r="AA556" s="4"/>
      <c r="AB556" s="4"/>
      <c r="AC556" s="4"/>
      <c r="AD556" s="4"/>
      <c r="AE556" s="4"/>
      <c r="AF556" s="4"/>
      <c r="AG556" s="4"/>
      <c r="AH556" s="4"/>
      <c r="AI556" s="4"/>
      <c r="AJ556" s="4"/>
      <c r="AK556" s="4"/>
      <c r="AL556" s="4"/>
      <c r="AM556" s="4"/>
      <c r="AN556" s="4"/>
      <c r="AO556" s="4"/>
      <c r="AP556" s="4"/>
    </row>
    <row r="557">
      <c r="A557" s="1"/>
      <c r="B557" s="47"/>
      <c r="C557" s="47"/>
      <c r="D557" s="48"/>
      <c r="E557" s="530"/>
      <c r="F557" s="531"/>
      <c r="G557" s="531"/>
      <c r="H557" s="1"/>
      <c r="I557" s="1"/>
      <c r="J557" s="1"/>
      <c r="K557" s="47"/>
      <c r="L557" s="47"/>
      <c r="M557" s="4"/>
      <c r="N557" s="4"/>
      <c r="O557" s="4"/>
      <c r="P557" s="4"/>
      <c r="Q557" s="4"/>
      <c r="R557" s="4"/>
      <c r="S557" s="4"/>
      <c r="T557" s="4"/>
      <c r="U557" s="409"/>
      <c r="V557" s="4"/>
      <c r="W557" s="4"/>
      <c r="X557" s="4"/>
      <c r="Y557" s="4"/>
      <c r="Z557" s="4"/>
      <c r="AA557" s="4"/>
      <c r="AB557" s="4"/>
      <c r="AC557" s="4"/>
      <c r="AD557" s="4"/>
      <c r="AE557" s="4"/>
      <c r="AF557" s="4"/>
      <c r="AG557" s="4"/>
      <c r="AH557" s="4"/>
      <c r="AI557" s="4"/>
      <c r="AJ557" s="4"/>
      <c r="AK557" s="4"/>
      <c r="AL557" s="4"/>
      <c r="AM557" s="4"/>
      <c r="AN557" s="4"/>
      <c r="AO557" s="4"/>
      <c r="AP557" s="4"/>
    </row>
    <row r="558">
      <c r="A558" s="1"/>
      <c r="B558" s="47"/>
      <c r="C558" s="47"/>
      <c r="D558" s="48"/>
      <c r="E558" s="530"/>
      <c r="F558" s="531"/>
      <c r="G558" s="531"/>
      <c r="H558" s="1"/>
      <c r="I558" s="1"/>
      <c r="J558" s="1"/>
      <c r="K558" s="47"/>
      <c r="L558" s="47"/>
      <c r="M558" s="4"/>
      <c r="N558" s="4"/>
      <c r="O558" s="4"/>
      <c r="P558" s="4"/>
      <c r="Q558" s="4"/>
      <c r="R558" s="4"/>
      <c r="S558" s="4"/>
      <c r="T558" s="4"/>
      <c r="U558" s="409"/>
      <c r="V558" s="4"/>
      <c r="W558" s="4"/>
      <c r="X558" s="4"/>
      <c r="Y558" s="4"/>
      <c r="Z558" s="4"/>
      <c r="AA558" s="4"/>
      <c r="AB558" s="4"/>
      <c r="AC558" s="4"/>
      <c r="AD558" s="4"/>
      <c r="AE558" s="4"/>
      <c r="AF558" s="4"/>
      <c r="AG558" s="4"/>
      <c r="AH558" s="4"/>
      <c r="AI558" s="4"/>
      <c r="AJ558" s="4"/>
      <c r="AK558" s="4"/>
      <c r="AL558" s="4"/>
      <c r="AM558" s="4"/>
      <c r="AN558" s="4"/>
      <c r="AO558" s="4"/>
      <c r="AP558" s="4"/>
    </row>
    <row r="559">
      <c r="A559" s="1"/>
      <c r="B559" s="47"/>
      <c r="C559" s="47"/>
      <c r="D559" s="48"/>
      <c r="E559" s="530"/>
      <c r="F559" s="531"/>
      <c r="G559" s="531"/>
      <c r="H559" s="1"/>
      <c r="I559" s="1"/>
      <c r="J559" s="1"/>
      <c r="K559" s="47"/>
      <c r="L559" s="47"/>
      <c r="M559" s="4"/>
      <c r="N559" s="4"/>
      <c r="O559" s="4"/>
      <c r="P559" s="4"/>
      <c r="Q559" s="4"/>
      <c r="R559" s="4"/>
      <c r="S559" s="4"/>
      <c r="T559" s="4"/>
      <c r="U559" s="409"/>
      <c r="V559" s="4"/>
      <c r="W559" s="4"/>
      <c r="X559" s="4"/>
      <c r="Y559" s="4"/>
      <c r="Z559" s="4"/>
      <c r="AA559" s="4"/>
      <c r="AB559" s="4"/>
      <c r="AC559" s="4"/>
      <c r="AD559" s="4"/>
      <c r="AE559" s="4"/>
      <c r="AF559" s="4"/>
      <c r="AG559" s="4"/>
      <c r="AH559" s="4"/>
      <c r="AI559" s="4"/>
      <c r="AJ559" s="4"/>
      <c r="AK559" s="4"/>
      <c r="AL559" s="4"/>
      <c r="AM559" s="4"/>
      <c r="AN559" s="4"/>
      <c r="AO559" s="4"/>
      <c r="AP559" s="4"/>
    </row>
    <row r="560">
      <c r="A560" s="1"/>
      <c r="B560" s="47"/>
      <c r="C560" s="47"/>
      <c r="D560" s="48"/>
      <c r="E560" s="530"/>
      <c r="F560" s="531"/>
      <c r="G560" s="531"/>
      <c r="H560" s="1"/>
      <c r="I560" s="1"/>
      <c r="J560" s="1"/>
      <c r="K560" s="47"/>
      <c r="L560" s="47"/>
      <c r="M560" s="4"/>
      <c r="N560" s="4"/>
      <c r="O560" s="4"/>
      <c r="P560" s="4"/>
      <c r="Q560" s="4"/>
      <c r="R560" s="4"/>
      <c r="S560" s="4"/>
      <c r="T560" s="4"/>
      <c r="U560" s="409"/>
      <c r="V560" s="4"/>
      <c r="W560" s="4"/>
      <c r="X560" s="4"/>
      <c r="Y560" s="4"/>
      <c r="Z560" s="4"/>
      <c r="AA560" s="4"/>
      <c r="AB560" s="4"/>
      <c r="AC560" s="4"/>
      <c r="AD560" s="4"/>
      <c r="AE560" s="4"/>
      <c r="AF560" s="4"/>
      <c r="AG560" s="4"/>
      <c r="AH560" s="4"/>
      <c r="AI560" s="4"/>
      <c r="AJ560" s="4"/>
      <c r="AK560" s="4"/>
      <c r="AL560" s="4"/>
      <c r="AM560" s="4"/>
      <c r="AN560" s="4"/>
      <c r="AO560" s="4"/>
      <c r="AP560" s="4"/>
    </row>
    <row r="561">
      <c r="A561" s="1"/>
      <c r="B561" s="47"/>
      <c r="C561" s="47"/>
      <c r="D561" s="48"/>
      <c r="E561" s="530"/>
      <c r="F561" s="531"/>
      <c r="G561" s="531"/>
      <c r="H561" s="1"/>
      <c r="I561" s="1"/>
      <c r="J561" s="1"/>
      <c r="K561" s="47"/>
      <c r="L561" s="47"/>
      <c r="M561" s="4"/>
      <c r="N561" s="4"/>
      <c r="O561" s="4"/>
      <c r="P561" s="4"/>
      <c r="Q561" s="4"/>
      <c r="R561" s="4"/>
      <c r="S561" s="4"/>
      <c r="T561" s="4"/>
      <c r="U561" s="409"/>
      <c r="V561" s="4"/>
      <c r="W561" s="4"/>
      <c r="X561" s="4"/>
      <c r="Y561" s="4"/>
      <c r="Z561" s="4"/>
      <c r="AA561" s="4"/>
      <c r="AB561" s="4"/>
      <c r="AC561" s="4"/>
      <c r="AD561" s="4"/>
      <c r="AE561" s="4"/>
      <c r="AF561" s="4"/>
      <c r="AG561" s="4"/>
      <c r="AH561" s="4"/>
      <c r="AI561" s="4"/>
      <c r="AJ561" s="4"/>
      <c r="AK561" s="4"/>
      <c r="AL561" s="4"/>
      <c r="AM561" s="4"/>
      <c r="AN561" s="4"/>
      <c r="AO561" s="4"/>
      <c r="AP561" s="4"/>
    </row>
    <row r="562">
      <c r="A562" s="1"/>
      <c r="B562" s="47"/>
      <c r="C562" s="47"/>
      <c r="D562" s="48"/>
      <c r="E562" s="530"/>
      <c r="F562" s="531"/>
      <c r="G562" s="531"/>
      <c r="H562" s="1"/>
      <c r="I562" s="1"/>
      <c r="J562" s="1"/>
      <c r="K562" s="47"/>
      <c r="L562" s="47"/>
      <c r="M562" s="4"/>
      <c r="N562" s="4"/>
      <c r="O562" s="4"/>
      <c r="P562" s="4"/>
      <c r="Q562" s="4"/>
      <c r="R562" s="4"/>
      <c r="S562" s="4"/>
      <c r="T562" s="4"/>
      <c r="U562" s="409"/>
      <c r="V562" s="4"/>
      <c r="W562" s="4"/>
      <c r="X562" s="4"/>
      <c r="Y562" s="4"/>
      <c r="Z562" s="4"/>
      <c r="AA562" s="4"/>
      <c r="AB562" s="4"/>
      <c r="AC562" s="4"/>
      <c r="AD562" s="4"/>
      <c r="AE562" s="4"/>
      <c r="AF562" s="4"/>
      <c r="AG562" s="4"/>
      <c r="AH562" s="4"/>
      <c r="AI562" s="4"/>
      <c r="AJ562" s="4"/>
      <c r="AK562" s="4"/>
      <c r="AL562" s="4"/>
      <c r="AM562" s="4"/>
      <c r="AN562" s="4"/>
      <c r="AO562" s="4"/>
      <c r="AP562" s="4"/>
    </row>
    <row r="563">
      <c r="A563" s="1"/>
      <c r="B563" s="47"/>
      <c r="C563" s="47"/>
      <c r="D563" s="48"/>
      <c r="E563" s="530"/>
      <c r="F563" s="531"/>
      <c r="G563" s="531"/>
      <c r="H563" s="1"/>
      <c r="I563" s="1"/>
      <c r="J563" s="1"/>
      <c r="K563" s="47"/>
      <c r="L563" s="47"/>
      <c r="M563" s="4"/>
      <c r="N563" s="4"/>
      <c r="O563" s="4"/>
      <c r="P563" s="4"/>
      <c r="Q563" s="4"/>
      <c r="R563" s="4"/>
      <c r="S563" s="4"/>
      <c r="T563" s="4"/>
      <c r="U563" s="409"/>
      <c r="V563" s="4"/>
      <c r="W563" s="4"/>
      <c r="X563" s="4"/>
      <c r="Y563" s="4"/>
      <c r="Z563" s="4"/>
      <c r="AA563" s="4"/>
      <c r="AB563" s="4"/>
      <c r="AC563" s="4"/>
      <c r="AD563" s="4"/>
      <c r="AE563" s="4"/>
      <c r="AF563" s="4"/>
      <c r="AG563" s="4"/>
      <c r="AH563" s="4"/>
      <c r="AI563" s="4"/>
      <c r="AJ563" s="4"/>
      <c r="AK563" s="4"/>
      <c r="AL563" s="4"/>
      <c r="AM563" s="4"/>
      <c r="AN563" s="4"/>
      <c r="AO563" s="4"/>
      <c r="AP563" s="4"/>
    </row>
    <row r="564">
      <c r="A564" s="1"/>
      <c r="B564" s="47"/>
      <c r="C564" s="47"/>
      <c r="D564" s="48"/>
      <c r="E564" s="530"/>
      <c r="F564" s="531"/>
      <c r="G564" s="531"/>
      <c r="H564" s="1"/>
      <c r="I564" s="1"/>
      <c r="J564" s="1"/>
      <c r="K564" s="47"/>
      <c r="L564" s="47"/>
      <c r="M564" s="4"/>
      <c r="N564" s="4"/>
      <c r="O564" s="4"/>
      <c r="P564" s="4"/>
      <c r="Q564" s="4"/>
      <c r="R564" s="4"/>
      <c r="S564" s="4"/>
      <c r="T564" s="4"/>
      <c r="U564" s="409"/>
      <c r="V564" s="4"/>
      <c r="W564" s="4"/>
      <c r="X564" s="4"/>
      <c r="Y564" s="4"/>
      <c r="Z564" s="4"/>
      <c r="AA564" s="4"/>
      <c r="AB564" s="4"/>
      <c r="AC564" s="4"/>
      <c r="AD564" s="4"/>
      <c r="AE564" s="4"/>
      <c r="AF564" s="4"/>
      <c r="AG564" s="4"/>
      <c r="AH564" s="4"/>
      <c r="AI564" s="4"/>
      <c r="AJ564" s="4"/>
      <c r="AK564" s="4"/>
      <c r="AL564" s="4"/>
      <c r="AM564" s="4"/>
      <c r="AN564" s="4"/>
      <c r="AO564" s="4"/>
      <c r="AP564" s="4"/>
    </row>
    <row r="565">
      <c r="A565" s="1"/>
      <c r="B565" s="47"/>
      <c r="C565" s="47"/>
      <c r="D565" s="48"/>
      <c r="E565" s="530"/>
      <c r="F565" s="531"/>
      <c r="G565" s="531"/>
      <c r="H565" s="1"/>
      <c r="I565" s="1"/>
      <c r="J565" s="1"/>
      <c r="K565" s="47"/>
      <c r="L565" s="47"/>
      <c r="M565" s="4"/>
      <c r="N565" s="4"/>
      <c r="O565" s="4"/>
      <c r="P565" s="4"/>
      <c r="Q565" s="4"/>
      <c r="R565" s="4"/>
      <c r="S565" s="4"/>
      <c r="T565" s="4"/>
      <c r="U565" s="409"/>
      <c r="V565" s="4"/>
      <c r="W565" s="4"/>
      <c r="X565" s="4"/>
      <c r="Y565" s="4"/>
      <c r="Z565" s="4"/>
      <c r="AA565" s="4"/>
      <c r="AB565" s="4"/>
      <c r="AC565" s="4"/>
      <c r="AD565" s="4"/>
      <c r="AE565" s="4"/>
      <c r="AF565" s="4"/>
      <c r="AG565" s="4"/>
      <c r="AH565" s="4"/>
      <c r="AI565" s="4"/>
      <c r="AJ565" s="4"/>
      <c r="AK565" s="4"/>
      <c r="AL565" s="4"/>
      <c r="AM565" s="4"/>
      <c r="AN565" s="4"/>
      <c r="AO565" s="4"/>
      <c r="AP565" s="4"/>
    </row>
    <row r="566">
      <c r="A566" s="1"/>
      <c r="B566" s="47"/>
      <c r="C566" s="47"/>
      <c r="D566" s="48"/>
      <c r="E566" s="530"/>
      <c r="F566" s="531"/>
      <c r="G566" s="531"/>
      <c r="H566" s="1"/>
      <c r="I566" s="1"/>
      <c r="J566" s="1"/>
      <c r="K566" s="47"/>
      <c r="L566" s="47"/>
      <c r="M566" s="4"/>
      <c r="N566" s="4"/>
      <c r="O566" s="4"/>
      <c r="P566" s="4"/>
      <c r="Q566" s="4"/>
      <c r="R566" s="4"/>
      <c r="S566" s="4"/>
      <c r="T566" s="4"/>
      <c r="U566" s="409"/>
      <c r="V566" s="4"/>
      <c r="W566" s="4"/>
      <c r="X566" s="4"/>
      <c r="Y566" s="4"/>
      <c r="Z566" s="4"/>
      <c r="AA566" s="4"/>
      <c r="AB566" s="4"/>
      <c r="AC566" s="4"/>
      <c r="AD566" s="4"/>
      <c r="AE566" s="4"/>
      <c r="AF566" s="4"/>
      <c r="AG566" s="4"/>
      <c r="AH566" s="4"/>
      <c r="AI566" s="4"/>
      <c r="AJ566" s="4"/>
      <c r="AK566" s="4"/>
      <c r="AL566" s="4"/>
      <c r="AM566" s="4"/>
      <c r="AN566" s="4"/>
      <c r="AO566" s="4"/>
      <c r="AP566" s="4"/>
    </row>
    <row r="567">
      <c r="A567" s="1"/>
      <c r="B567" s="47"/>
      <c r="C567" s="47"/>
      <c r="D567" s="48"/>
      <c r="E567" s="530"/>
      <c r="F567" s="531"/>
      <c r="G567" s="531"/>
      <c r="H567" s="1"/>
      <c r="I567" s="1"/>
      <c r="J567" s="1"/>
      <c r="K567" s="47"/>
      <c r="L567" s="47"/>
      <c r="M567" s="4"/>
      <c r="N567" s="4"/>
      <c r="O567" s="4"/>
      <c r="P567" s="4"/>
      <c r="Q567" s="4"/>
      <c r="R567" s="4"/>
      <c r="S567" s="4"/>
      <c r="T567" s="4"/>
      <c r="U567" s="409"/>
      <c r="V567" s="4"/>
      <c r="W567" s="4"/>
      <c r="X567" s="4"/>
      <c r="Y567" s="4"/>
      <c r="Z567" s="4"/>
      <c r="AA567" s="4"/>
      <c r="AB567" s="4"/>
      <c r="AC567" s="4"/>
      <c r="AD567" s="4"/>
      <c r="AE567" s="4"/>
      <c r="AF567" s="4"/>
      <c r="AG567" s="4"/>
      <c r="AH567" s="4"/>
      <c r="AI567" s="4"/>
      <c r="AJ567" s="4"/>
      <c r="AK567" s="4"/>
      <c r="AL567" s="4"/>
      <c r="AM567" s="4"/>
      <c r="AN567" s="4"/>
      <c r="AO567" s="4"/>
      <c r="AP567" s="4"/>
    </row>
    <row r="568">
      <c r="A568" s="1"/>
      <c r="B568" s="47"/>
      <c r="C568" s="47"/>
      <c r="D568" s="48"/>
      <c r="E568" s="530"/>
      <c r="F568" s="531"/>
      <c r="G568" s="531"/>
      <c r="H568" s="1"/>
      <c r="I568" s="1"/>
      <c r="J568" s="1"/>
      <c r="K568" s="47"/>
      <c r="L568" s="47"/>
      <c r="M568" s="4"/>
      <c r="N568" s="4"/>
      <c r="O568" s="4"/>
      <c r="P568" s="4"/>
      <c r="Q568" s="4"/>
      <c r="R568" s="4"/>
      <c r="S568" s="4"/>
      <c r="T568" s="4"/>
      <c r="U568" s="409"/>
      <c r="V568" s="4"/>
      <c r="W568" s="4"/>
      <c r="X568" s="4"/>
      <c r="Y568" s="4"/>
      <c r="Z568" s="4"/>
      <c r="AA568" s="4"/>
      <c r="AB568" s="4"/>
      <c r="AC568" s="4"/>
      <c r="AD568" s="4"/>
      <c r="AE568" s="4"/>
      <c r="AF568" s="4"/>
      <c r="AG568" s="4"/>
      <c r="AH568" s="4"/>
      <c r="AI568" s="4"/>
      <c r="AJ568" s="4"/>
      <c r="AK568" s="4"/>
      <c r="AL568" s="4"/>
      <c r="AM568" s="4"/>
      <c r="AN568" s="4"/>
      <c r="AO568" s="4"/>
      <c r="AP568" s="4"/>
    </row>
    <row r="569">
      <c r="A569" s="1"/>
      <c r="B569" s="47"/>
      <c r="C569" s="47"/>
      <c r="D569" s="48"/>
      <c r="E569" s="530"/>
      <c r="F569" s="531"/>
      <c r="G569" s="531"/>
      <c r="H569" s="1"/>
      <c r="I569" s="1"/>
      <c r="J569" s="1"/>
      <c r="K569" s="47"/>
      <c r="L569" s="47"/>
      <c r="M569" s="4"/>
      <c r="N569" s="4"/>
      <c r="O569" s="4"/>
      <c r="P569" s="4"/>
      <c r="Q569" s="4"/>
      <c r="R569" s="4"/>
      <c r="S569" s="4"/>
      <c r="T569" s="4"/>
      <c r="U569" s="409"/>
      <c r="V569" s="4"/>
      <c r="W569" s="4"/>
      <c r="X569" s="4"/>
      <c r="Y569" s="4"/>
      <c r="Z569" s="4"/>
      <c r="AA569" s="4"/>
      <c r="AB569" s="4"/>
      <c r="AC569" s="4"/>
      <c r="AD569" s="4"/>
      <c r="AE569" s="4"/>
      <c r="AF569" s="4"/>
      <c r="AG569" s="4"/>
      <c r="AH569" s="4"/>
      <c r="AI569" s="4"/>
      <c r="AJ569" s="4"/>
      <c r="AK569" s="4"/>
      <c r="AL569" s="4"/>
      <c r="AM569" s="4"/>
      <c r="AN569" s="4"/>
      <c r="AO569" s="4"/>
      <c r="AP569" s="4"/>
    </row>
    <row r="570">
      <c r="A570" s="1"/>
      <c r="B570" s="47"/>
      <c r="C570" s="47"/>
      <c r="D570" s="48"/>
      <c r="E570" s="530"/>
      <c r="F570" s="531"/>
      <c r="G570" s="531"/>
      <c r="H570" s="1"/>
      <c r="I570" s="1"/>
      <c r="J570" s="1"/>
      <c r="K570" s="47"/>
      <c r="L570" s="47"/>
      <c r="M570" s="4"/>
      <c r="N570" s="4"/>
      <c r="O570" s="4"/>
      <c r="P570" s="4"/>
      <c r="Q570" s="4"/>
      <c r="R570" s="4"/>
      <c r="S570" s="4"/>
      <c r="T570" s="4"/>
      <c r="U570" s="409"/>
      <c r="V570" s="4"/>
      <c r="W570" s="4"/>
      <c r="X570" s="4"/>
      <c r="Y570" s="4"/>
      <c r="Z570" s="4"/>
      <c r="AA570" s="4"/>
      <c r="AB570" s="4"/>
      <c r="AC570" s="4"/>
      <c r="AD570" s="4"/>
      <c r="AE570" s="4"/>
      <c r="AF570" s="4"/>
      <c r="AG570" s="4"/>
      <c r="AH570" s="4"/>
      <c r="AI570" s="4"/>
      <c r="AJ570" s="4"/>
      <c r="AK570" s="4"/>
      <c r="AL570" s="4"/>
      <c r="AM570" s="4"/>
      <c r="AN570" s="4"/>
      <c r="AO570" s="4"/>
      <c r="AP570" s="4"/>
    </row>
    <row r="571">
      <c r="A571" s="1"/>
      <c r="B571" s="47"/>
      <c r="C571" s="47"/>
      <c r="D571" s="48"/>
      <c r="E571" s="530"/>
      <c r="F571" s="531"/>
      <c r="G571" s="531"/>
      <c r="H571" s="1"/>
      <c r="I571" s="1"/>
      <c r="J571" s="1"/>
      <c r="K571" s="47"/>
      <c r="L571" s="47"/>
      <c r="M571" s="4"/>
      <c r="N571" s="4"/>
      <c r="O571" s="4"/>
      <c r="P571" s="4"/>
      <c r="Q571" s="4"/>
      <c r="R571" s="4"/>
      <c r="S571" s="4"/>
      <c r="T571" s="4"/>
      <c r="U571" s="409"/>
      <c r="V571" s="4"/>
      <c r="W571" s="4"/>
      <c r="X571" s="4"/>
      <c r="Y571" s="4"/>
      <c r="Z571" s="4"/>
      <c r="AA571" s="4"/>
      <c r="AB571" s="4"/>
      <c r="AC571" s="4"/>
      <c r="AD571" s="4"/>
      <c r="AE571" s="4"/>
      <c r="AF571" s="4"/>
      <c r="AG571" s="4"/>
      <c r="AH571" s="4"/>
      <c r="AI571" s="4"/>
      <c r="AJ571" s="4"/>
      <c r="AK571" s="4"/>
      <c r="AL571" s="4"/>
      <c r="AM571" s="4"/>
      <c r="AN571" s="4"/>
      <c r="AO571" s="4"/>
      <c r="AP571" s="4"/>
    </row>
    <row r="572">
      <c r="A572" s="1"/>
      <c r="B572" s="47"/>
      <c r="C572" s="47"/>
      <c r="D572" s="48"/>
      <c r="E572" s="530"/>
      <c r="F572" s="531"/>
      <c r="G572" s="531"/>
      <c r="H572" s="1"/>
      <c r="I572" s="1"/>
      <c r="J572" s="1"/>
      <c r="K572" s="47"/>
      <c r="L572" s="47"/>
      <c r="M572" s="4"/>
      <c r="N572" s="4"/>
      <c r="O572" s="4"/>
      <c r="P572" s="4"/>
      <c r="Q572" s="4"/>
      <c r="R572" s="4"/>
      <c r="S572" s="4"/>
      <c r="T572" s="4"/>
      <c r="U572" s="409"/>
      <c r="V572" s="4"/>
      <c r="W572" s="4"/>
      <c r="X572" s="4"/>
      <c r="Y572" s="4"/>
      <c r="Z572" s="4"/>
      <c r="AA572" s="4"/>
      <c r="AB572" s="4"/>
      <c r="AC572" s="4"/>
      <c r="AD572" s="4"/>
      <c r="AE572" s="4"/>
      <c r="AF572" s="4"/>
      <c r="AG572" s="4"/>
      <c r="AH572" s="4"/>
      <c r="AI572" s="4"/>
      <c r="AJ572" s="4"/>
      <c r="AK572" s="4"/>
      <c r="AL572" s="4"/>
      <c r="AM572" s="4"/>
      <c r="AN572" s="4"/>
      <c r="AO572" s="4"/>
      <c r="AP572" s="4"/>
    </row>
    <row r="573">
      <c r="A573" s="1"/>
      <c r="B573" s="47"/>
      <c r="C573" s="47"/>
      <c r="D573" s="48"/>
      <c r="E573" s="530"/>
      <c r="F573" s="531"/>
      <c r="G573" s="531"/>
      <c r="H573" s="1"/>
      <c r="I573" s="1"/>
      <c r="J573" s="1"/>
      <c r="K573" s="47"/>
      <c r="L573" s="47"/>
      <c r="M573" s="4"/>
      <c r="N573" s="4"/>
      <c r="O573" s="4"/>
      <c r="P573" s="4"/>
      <c r="Q573" s="4"/>
      <c r="R573" s="4"/>
      <c r="S573" s="4"/>
      <c r="T573" s="4"/>
      <c r="U573" s="409"/>
      <c r="V573" s="4"/>
      <c r="W573" s="4"/>
      <c r="X573" s="4"/>
      <c r="Y573" s="4"/>
      <c r="Z573" s="4"/>
      <c r="AA573" s="4"/>
      <c r="AB573" s="4"/>
      <c r="AC573" s="4"/>
      <c r="AD573" s="4"/>
      <c r="AE573" s="4"/>
      <c r="AF573" s="4"/>
      <c r="AG573" s="4"/>
      <c r="AH573" s="4"/>
      <c r="AI573" s="4"/>
      <c r="AJ573" s="4"/>
      <c r="AK573" s="4"/>
      <c r="AL573" s="4"/>
      <c r="AM573" s="4"/>
      <c r="AN573" s="4"/>
      <c r="AO573" s="4"/>
      <c r="AP573" s="4"/>
    </row>
    <row r="574">
      <c r="A574" s="1"/>
      <c r="B574" s="47"/>
      <c r="C574" s="47"/>
      <c r="D574" s="48"/>
      <c r="E574" s="530"/>
      <c r="F574" s="531"/>
      <c r="G574" s="531"/>
      <c r="H574" s="1"/>
      <c r="I574" s="1"/>
      <c r="J574" s="1"/>
      <c r="K574" s="47"/>
      <c r="L574" s="47"/>
      <c r="M574" s="4"/>
      <c r="N574" s="4"/>
      <c r="O574" s="4"/>
      <c r="P574" s="4"/>
      <c r="Q574" s="4"/>
      <c r="R574" s="4"/>
      <c r="S574" s="4"/>
      <c r="T574" s="4"/>
      <c r="U574" s="409"/>
      <c r="V574" s="4"/>
      <c r="W574" s="4"/>
      <c r="X574" s="4"/>
      <c r="Y574" s="4"/>
      <c r="Z574" s="4"/>
      <c r="AA574" s="4"/>
      <c r="AB574" s="4"/>
      <c r="AC574" s="4"/>
      <c r="AD574" s="4"/>
      <c r="AE574" s="4"/>
      <c r="AF574" s="4"/>
      <c r="AG574" s="4"/>
      <c r="AH574" s="4"/>
      <c r="AI574" s="4"/>
      <c r="AJ574" s="4"/>
      <c r="AK574" s="4"/>
      <c r="AL574" s="4"/>
      <c r="AM574" s="4"/>
      <c r="AN574" s="4"/>
      <c r="AO574" s="4"/>
      <c r="AP574" s="4"/>
    </row>
    <row r="575">
      <c r="A575" s="1"/>
      <c r="B575" s="47"/>
      <c r="C575" s="47"/>
      <c r="D575" s="48"/>
      <c r="E575" s="530"/>
      <c r="F575" s="531"/>
      <c r="G575" s="531"/>
      <c r="H575" s="1"/>
      <c r="I575" s="1"/>
      <c r="J575" s="1"/>
      <c r="K575" s="47"/>
      <c r="L575" s="47"/>
      <c r="M575" s="4"/>
      <c r="N575" s="4"/>
      <c r="O575" s="4"/>
      <c r="P575" s="4"/>
      <c r="Q575" s="4"/>
      <c r="R575" s="4"/>
      <c r="S575" s="4"/>
      <c r="T575" s="4"/>
      <c r="U575" s="409"/>
      <c r="V575" s="4"/>
      <c r="W575" s="4"/>
      <c r="X575" s="4"/>
      <c r="Y575" s="4"/>
      <c r="Z575" s="4"/>
      <c r="AA575" s="4"/>
      <c r="AB575" s="4"/>
      <c r="AC575" s="4"/>
      <c r="AD575" s="4"/>
      <c r="AE575" s="4"/>
      <c r="AF575" s="4"/>
      <c r="AG575" s="4"/>
      <c r="AH575" s="4"/>
      <c r="AI575" s="4"/>
      <c r="AJ575" s="4"/>
      <c r="AK575" s="4"/>
      <c r="AL575" s="4"/>
      <c r="AM575" s="4"/>
      <c r="AN575" s="4"/>
      <c r="AO575" s="4"/>
      <c r="AP575" s="4"/>
    </row>
    <row r="576">
      <c r="A576" s="1"/>
      <c r="B576" s="47"/>
      <c r="C576" s="47"/>
      <c r="D576" s="48"/>
      <c r="E576" s="530"/>
      <c r="F576" s="531"/>
      <c r="G576" s="531"/>
      <c r="H576" s="1"/>
      <c r="I576" s="1"/>
      <c r="J576" s="1"/>
      <c r="K576" s="47"/>
      <c r="L576" s="47"/>
      <c r="M576" s="4"/>
      <c r="N576" s="4"/>
      <c r="O576" s="4"/>
      <c r="P576" s="4"/>
      <c r="Q576" s="4"/>
      <c r="R576" s="4"/>
      <c r="S576" s="4"/>
      <c r="T576" s="4"/>
      <c r="U576" s="409"/>
      <c r="V576" s="4"/>
      <c r="W576" s="4"/>
      <c r="X576" s="4"/>
      <c r="Y576" s="4"/>
      <c r="Z576" s="4"/>
      <c r="AA576" s="4"/>
      <c r="AB576" s="4"/>
      <c r="AC576" s="4"/>
      <c r="AD576" s="4"/>
      <c r="AE576" s="4"/>
      <c r="AF576" s="4"/>
      <c r="AG576" s="4"/>
      <c r="AH576" s="4"/>
      <c r="AI576" s="4"/>
      <c r="AJ576" s="4"/>
      <c r="AK576" s="4"/>
      <c r="AL576" s="4"/>
      <c r="AM576" s="4"/>
      <c r="AN576" s="4"/>
      <c r="AO576" s="4"/>
      <c r="AP576" s="4"/>
    </row>
    <row r="577">
      <c r="A577" s="1"/>
      <c r="B577" s="47"/>
      <c r="C577" s="47"/>
      <c r="D577" s="48"/>
      <c r="E577" s="530"/>
      <c r="F577" s="531"/>
      <c r="G577" s="531"/>
      <c r="H577" s="1"/>
      <c r="I577" s="1"/>
      <c r="J577" s="1"/>
      <c r="K577" s="47"/>
      <c r="L577" s="47"/>
      <c r="M577" s="4"/>
      <c r="N577" s="4"/>
      <c r="O577" s="4"/>
      <c r="P577" s="4"/>
      <c r="Q577" s="4"/>
      <c r="R577" s="4"/>
      <c r="S577" s="4"/>
      <c r="T577" s="4"/>
      <c r="U577" s="409"/>
      <c r="V577" s="4"/>
      <c r="W577" s="4"/>
      <c r="X577" s="4"/>
      <c r="Y577" s="4"/>
      <c r="Z577" s="4"/>
      <c r="AA577" s="4"/>
      <c r="AB577" s="4"/>
      <c r="AC577" s="4"/>
      <c r="AD577" s="4"/>
      <c r="AE577" s="4"/>
      <c r="AF577" s="4"/>
      <c r="AG577" s="4"/>
      <c r="AH577" s="4"/>
      <c r="AI577" s="4"/>
      <c r="AJ577" s="4"/>
      <c r="AK577" s="4"/>
      <c r="AL577" s="4"/>
      <c r="AM577" s="4"/>
      <c r="AN577" s="4"/>
      <c r="AO577" s="4"/>
      <c r="AP577" s="4"/>
    </row>
    <row r="578">
      <c r="A578" s="1"/>
      <c r="B578" s="47"/>
      <c r="C578" s="47"/>
      <c r="D578" s="48"/>
      <c r="E578" s="530"/>
      <c r="F578" s="531"/>
      <c r="G578" s="531"/>
      <c r="H578" s="1"/>
      <c r="I578" s="1"/>
      <c r="J578" s="1"/>
      <c r="K578" s="47"/>
      <c r="L578" s="47"/>
      <c r="M578" s="4"/>
      <c r="N578" s="4"/>
      <c r="O578" s="4"/>
      <c r="P578" s="4"/>
      <c r="Q578" s="4"/>
      <c r="R578" s="4"/>
      <c r="S578" s="4"/>
      <c r="T578" s="4"/>
      <c r="U578" s="409"/>
      <c r="V578" s="4"/>
      <c r="W578" s="4"/>
      <c r="X578" s="4"/>
      <c r="Y578" s="4"/>
      <c r="Z578" s="4"/>
      <c r="AA578" s="4"/>
      <c r="AB578" s="4"/>
      <c r="AC578" s="4"/>
      <c r="AD578" s="4"/>
      <c r="AE578" s="4"/>
      <c r="AF578" s="4"/>
      <c r="AG578" s="4"/>
      <c r="AH578" s="4"/>
      <c r="AI578" s="4"/>
      <c r="AJ578" s="4"/>
      <c r="AK578" s="4"/>
      <c r="AL578" s="4"/>
      <c r="AM578" s="4"/>
      <c r="AN578" s="4"/>
      <c r="AO578" s="4"/>
      <c r="AP578" s="4"/>
    </row>
    <row r="579">
      <c r="A579" s="1"/>
      <c r="B579" s="47"/>
      <c r="C579" s="47"/>
      <c r="D579" s="48"/>
      <c r="E579" s="530"/>
      <c r="F579" s="531"/>
      <c r="G579" s="531"/>
      <c r="H579" s="1"/>
      <c r="I579" s="1"/>
      <c r="J579" s="1"/>
      <c r="K579" s="47"/>
      <c r="L579" s="47"/>
      <c r="M579" s="4"/>
      <c r="N579" s="4"/>
      <c r="O579" s="4"/>
      <c r="P579" s="4"/>
      <c r="Q579" s="4"/>
      <c r="R579" s="4"/>
      <c r="S579" s="4"/>
      <c r="T579" s="4"/>
      <c r="U579" s="409"/>
      <c r="V579" s="4"/>
      <c r="W579" s="4"/>
      <c r="X579" s="4"/>
      <c r="Y579" s="4"/>
      <c r="Z579" s="4"/>
      <c r="AA579" s="4"/>
      <c r="AB579" s="4"/>
      <c r="AC579" s="4"/>
      <c r="AD579" s="4"/>
      <c r="AE579" s="4"/>
      <c r="AF579" s="4"/>
      <c r="AG579" s="4"/>
      <c r="AH579" s="4"/>
      <c r="AI579" s="4"/>
      <c r="AJ579" s="4"/>
      <c r="AK579" s="4"/>
      <c r="AL579" s="4"/>
      <c r="AM579" s="4"/>
      <c r="AN579" s="4"/>
      <c r="AO579" s="4"/>
      <c r="AP579" s="4"/>
    </row>
    <row r="580">
      <c r="A580" s="1"/>
      <c r="B580" s="47"/>
      <c r="C580" s="47"/>
      <c r="D580" s="48"/>
      <c r="E580" s="530"/>
      <c r="F580" s="531"/>
      <c r="G580" s="531"/>
      <c r="H580" s="1"/>
      <c r="I580" s="1"/>
      <c r="J580" s="1"/>
      <c r="K580" s="47"/>
      <c r="L580" s="47"/>
      <c r="M580" s="4"/>
      <c r="N580" s="4"/>
      <c r="O580" s="4"/>
      <c r="P580" s="4"/>
      <c r="Q580" s="4"/>
      <c r="R580" s="4"/>
      <c r="S580" s="4"/>
      <c r="T580" s="4"/>
      <c r="U580" s="409"/>
      <c r="V580" s="4"/>
      <c r="W580" s="4"/>
      <c r="X580" s="4"/>
      <c r="Y580" s="4"/>
      <c r="Z580" s="4"/>
      <c r="AA580" s="4"/>
      <c r="AB580" s="4"/>
      <c r="AC580" s="4"/>
      <c r="AD580" s="4"/>
      <c r="AE580" s="4"/>
      <c r="AF580" s="4"/>
      <c r="AG580" s="4"/>
      <c r="AH580" s="4"/>
      <c r="AI580" s="4"/>
      <c r="AJ580" s="4"/>
      <c r="AK580" s="4"/>
      <c r="AL580" s="4"/>
      <c r="AM580" s="4"/>
      <c r="AN580" s="4"/>
      <c r="AO580" s="4"/>
      <c r="AP580" s="4"/>
    </row>
    <row r="581">
      <c r="A581" s="1"/>
      <c r="B581" s="47"/>
      <c r="C581" s="47"/>
      <c r="D581" s="48"/>
      <c r="E581" s="530"/>
      <c r="F581" s="531"/>
      <c r="G581" s="531"/>
      <c r="H581" s="1"/>
      <c r="I581" s="1"/>
      <c r="J581" s="1"/>
      <c r="K581" s="47"/>
      <c r="L581" s="47"/>
      <c r="M581" s="4"/>
      <c r="N581" s="4"/>
      <c r="O581" s="4"/>
      <c r="P581" s="4"/>
      <c r="Q581" s="4"/>
      <c r="R581" s="4"/>
      <c r="S581" s="4"/>
      <c r="T581" s="4"/>
      <c r="U581" s="409"/>
      <c r="V581" s="4"/>
      <c r="W581" s="4"/>
      <c r="X581" s="4"/>
      <c r="Y581" s="4"/>
      <c r="Z581" s="4"/>
      <c r="AA581" s="4"/>
      <c r="AB581" s="4"/>
      <c r="AC581" s="4"/>
      <c r="AD581" s="4"/>
      <c r="AE581" s="4"/>
      <c r="AF581" s="4"/>
      <c r="AG581" s="4"/>
      <c r="AH581" s="4"/>
      <c r="AI581" s="4"/>
      <c r="AJ581" s="4"/>
      <c r="AK581" s="4"/>
      <c r="AL581" s="4"/>
      <c r="AM581" s="4"/>
      <c r="AN581" s="4"/>
      <c r="AO581" s="4"/>
      <c r="AP581" s="4"/>
    </row>
    <row r="582">
      <c r="A582" s="1"/>
      <c r="B582" s="47"/>
      <c r="C582" s="47"/>
      <c r="D582" s="48"/>
      <c r="E582" s="530"/>
      <c r="F582" s="531"/>
      <c r="G582" s="531"/>
      <c r="H582" s="1"/>
      <c r="I582" s="1"/>
      <c r="J582" s="1"/>
      <c r="K582" s="47"/>
      <c r="L582" s="47"/>
      <c r="M582" s="4"/>
      <c r="N582" s="4"/>
      <c r="O582" s="4"/>
      <c r="P582" s="4"/>
      <c r="Q582" s="4"/>
      <c r="R582" s="4"/>
      <c r="S582" s="4"/>
      <c r="T582" s="4"/>
      <c r="U582" s="409"/>
      <c r="V582" s="4"/>
      <c r="W582" s="4"/>
      <c r="X582" s="4"/>
      <c r="Y582" s="4"/>
      <c r="Z582" s="4"/>
      <c r="AA582" s="4"/>
      <c r="AB582" s="4"/>
      <c r="AC582" s="4"/>
      <c r="AD582" s="4"/>
      <c r="AE582" s="4"/>
      <c r="AF582" s="4"/>
      <c r="AG582" s="4"/>
      <c r="AH582" s="4"/>
      <c r="AI582" s="4"/>
      <c r="AJ582" s="4"/>
      <c r="AK582" s="4"/>
      <c r="AL582" s="4"/>
      <c r="AM582" s="4"/>
      <c r="AN582" s="4"/>
      <c r="AO582" s="4"/>
      <c r="AP582" s="4"/>
    </row>
    <row r="583">
      <c r="A583" s="1"/>
      <c r="B583" s="47"/>
      <c r="C583" s="47"/>
      <c r="D583" s="48"/>
      <c r="E583" s="530"/>
      <c r="F583" s="531"/>
      <c r="G583" s="531"/>
      <c r="H583" s="1"/>
      <c r="I583" s="1"/>
      <c r="J583" s="1"/>
      <c r="K583" s="47"/>
      <c r="L583" s="47"/>
      <c r="M583" s="4"/>
      <c r="N583" s="4"/>
      <c r="O583" s="4"/>
      <c r="P583" s="4"/>
      <c r="Q583" s="4"/>
      <c r="R583" s="4"/>
      <c r="S583" s="4"/>
      <c r="T583" s="4"/>
      <c r="U583" s="409"/>
      <c r="V583" s="4"/>
      <c r="W583" s="4"/>
      <c r="X583" s="4"/>
      <c r="Y583" s="4"/>
      <c r="Z583" s="4"/>
      <c r="AA583" s="4"/>
      <c r="AB583" s="4"/>
      <c r="AC583" s="4"/>
      <c r="AD583" s="4"/>
      <c r="AE583" s="4"/>
      <c r="AF583" s="4"/>
      <c r="AG583" s="4"/>
      <c r="AH583" s="4"/>
      <c r="AI583" s="4"/>
      <c r="AJ583" s="4"/>
      <c r="AK583" s="4"/>
      <c r="AL583" s="4"/>
      <c r="AM583" s="4"/>
      <c r="AN583" s="4"/>
      <c r="AO583" s="4"/>
      <c r="AP583" s="4"/>
    </row>
    <row r="584">
      <c r="A584" s="1"/>
      <c r="B584" s="47"/>
      <c r="C584" s="47"/>
      <c r="D584" s="48"/>
      <c r="E584" s="530"/>
      <c r="F584" s="531"/>
      <c r="G584" s="531"/>
      <c r="H584" s="1"/>
      <c r="I584" s="1"/>
      <c r="J584" s="1"/>
      <c r="K584" s="47"/>
      <c r="L584" s="47"/>
      <c r="M584" s="4"/>
      <c r="N584" s="4"/>
      <c r="O584" s="4"/>
      <c r="P584" s="4"/>
      <c r="Q584" s="4"/>
      <c r="R584" s="4"/>
      <c r="S584" s="4"/>
      <c r="T584" s="4"/>
      <c r="U584" s="409"/>
      <c r="V584" s="4"/>
      <c r="W584" s="4"/>
      <c r="X584" s="4"/>
      <c r="Y584" s="4"/>
      <c r="Z584" s="4"/>
      <c r="AA584" s="4"/>
      <c r="AB584" s="4"/>
      <c r="AC584" s="4"/>
      <c r="AD584" s="4"/>
      <c r="AE584" s="4"/>
      <c r="AF584" s="4"/>
      <c r="AG584" s="4"/>
      <c r="AH584" s="4"/>
      <c r="AI584" s="4"/>
      <c r="AJ584" s="4"/>
      <c r="AK584" s="4"/>
      <c r="AL584" s="4"/>
      <c r="AM584" s="4"/>
      <c r="AN584" s="4"/>
      <c r="AO584" s="4"/>
      <c r="AP584" s="4"/>
    </row>
    <row r="585">
      <c r="A585" s="1"/>
      <c r="B585" s="47"/>
      <c r="C585" s="47"/>
      <c r="D585" s="48"/>
      <c r="E585" s="530"/>
      <c r="F585" s="531"/>
      <c r="G585" s="531"/>
      <c r="H585" s="1"/>
      <c r="I585" s="1"/>
      <c r="J585" s="1"/>
      <c r="K585" s="47"/>
      <c r="L585" s="47"/>
      <c r="M585" s="4"/>
      <c r="N585" s="4"/>
      <c r="O585" s="4"/>
      <c r="P585" s="4"/>
      <c r="Q585" s="4"/>
      <c r="R585" s="4"/>
      <c r="S585" s="4"/>
      <c r="T585" s="4"/>
      <c r="U585" s="409"/>
      <c r="V585" s="4"/>
      <c r="W585" s="4"/>
      <c r="X585" s="4"/>
      <c r="Y585" s="4"/>
      <c r="Z585" s="4"/>
      <c r="AA585" s="4"/>
      <c r="AB585" s="4"/>
      <c r="AC585" s="4"/>
      <c r="AD585" s="4"/>
      <c r="AE585" s="4"/>
      <c r="AF585" s="4"/>
      <c r="AG585" s="4"/>
      <c r="AH585" s="4"/>
      <c r="AI585" s="4"/>
      <c r="AJ585" s="4"/>
      <c r="AK585" s="4"/>
      <c r="AL585" s="4"/>
      <c r="AM585" s="4"/>
      <c r="AN585" s="4"/>
      <c r="AO585" s="4"/>
      <c r="AP585" s="4"/>
    </row>
    <row r="586">
      <c r="A586" s="1"/>
      <c r="B586" s="47"/>
      <c r="C586" s="47"/>
      <c r="D586" s="48"/>
      <c r="E586" s="530"/>
      <c r="F586" s="531"/>
      <c r="G586" s="531"/>
      <c r="H586" s="1"/>
      <c r="I586" s="1"/>
      <c r="J586" s="1"/>
      <c r="K586" s="47"/>
      <c r="L586" s="47"/>
      <c r="M586" s="4"/>
      <c r="N586" s="4"/>
      <c r="O586" s="4"/>
      <c r="P586" s="4"/>
      <c r="Q586" s="4"/>
      <c r="R586" s="4"/>
      <c r="S586" s="4"/>
      <c r="T586" s="4"/>
      <c r="U586" s="409"/>
      <c r="V586" s="4"/>
      <c r="W586" s="4"/>
      <c r="X586" s="4"/>
      <c r="Y586" s="4"/>
      <c r="Z586" s="4"/>
      <c r="AA586" s="4"/>
      <c r="AB586" s="4"/>
      <c r="AC586" s="4"/>
      <c r="AD586" s="4"/>
      <c r="AE586" s="4"/>
      <c r="AF586" s="4"/>
      <c r="AG586" s="4"/>
      <c r="AH586" s="4"/>
      <c r="AI586" s="4"/>
      <c r="AJ586" s="4"/>
      <c r="AK586" s="4"/>
      <c r="AL586" s="4"/>
      <c r="AM586" s="4"/>
      <c r="AN586" s="4"/>
      <c r="AO586" s="4"/>
      <c r="AP586" s="4"/>
    </row>
    <row r="587">
      <c r="A587" s="1"/>
      <c r="B587" s="47"/>
      <c r="C587" s="47"/>
      <c r="D587" s="48"/>
      <c r="E587" s="530"/>
      <c r="F587" s="531"/>
      <c r="G587" s="531"/>
      <c r="H587" s="1"/>
      <c r="I587" s="1"/>
      <c r="J587" s="1"/>
      <c r="K587" s="47"/>
      <c r="L587" s="47"/>
      <c r="M587" s="4"/>
      <c r="N587" s="4"/>
      <c r="O587" s="4"/>
      <c r="P587" s="4"/>
      <c r="Q587" s="4"/>
      <c r="R587" s="4"/>
      <c r="S587" s="4"/>
      <c r="T587" s="4"/>
      <c r="U587" s="409"/>
      <c r="V587" s="4"/>
      <c r="W587" s="4"/>
      <c r="X587" s="4"/>
      <c r="Y587" s="4"/>
      <c r="Z587" s="4"/>
      <c r="AA587" s="4"/>
      <c r="AB587" s="4"/>
      <c r="AC587" s="4"/>
      <c r="AD587" s="4"/>
      <c r="AE587" s="4"/>
      <c r="AF587" s="4"/>
      <c r="AG587" s="4"/>
      <c r="AH587" s="4"/>
      <c r="AI587" s="4"/>
      <c r="AJ587" s="4"/>
      <c r="AK587" s="4"/>
      <c r="AL587" s="4"/>
      <c r="AM587" s="4"/>
      <c r="AN587" s="4"/>
      <c r="AO587" s="4"/>
      <c r="AP587" s="4"/>
    </row>
    <row r="588">
      <c r="A588" s="1"/>
      <c r="B588" s="47"/>
      <c r="C588" s="47"/>
      <c r="D588" s="48"/>
      <c r="E588" s="530"/>
      <c r="F588" s="531"/>
      <c r="G588" s="531"/>
      <c r="H588" s="1"/>
      <c r="I588" s="1"/>
      <c r="J588" s="1"/>
      <c r="K588" s="47"/>
      <c r="L588" s="47"/>
      <c r="M588" s="4"/>
      <c r="N588" s="4"/>
      <c r="O588" s="4"/>
      <c r="P588" s="4"/>
      <c r="Q588" s="4"/>
      <c r="R588" s="4"/>
      <c r="S588" s="4"/>
      <c r="T588" s="4"/>
      <c r="U588" s="409"/>
      <c r="V588" s="4"/>
      <c r="W588" s="4"/>
      <c r="X588" s="4"/>
      <c r="Y588" s="4"/>
      <c r="Z588" s="4"/>
      <c r="AA588" s="4"/>
      <c r="AB588" s="4"/>
      <c r="AC588" s="4"/>
      <c r="AD588" s="4"/>
      <c r="AE588" s="4"/>
      <c r="AF588" s="4"/>
      <c r="AG588" s="4"/>
      <c r="AH588" s="4"/>
      <c r="AI588" s="4"/>
      <c r="AJ588" s="4"/>
      <c r="AK588" s="4"/>
      <c r="AL588" s="4"/>
      <c r="AM588" s="4"/>
      <c r="AN588" s="4"/>
      <c r="AO588" s="4"/>
      <c r="AP588" s="4"/>
    </row>
    <row r="589">
      <c r="A589" s="1"/>
      <c r="B589" s="47"/>
      <c r="C589" s="47"/>
      <c r="D589" s="48"/>
      <c r="E589" s="530"/>
      <c r="F589" s="531"/>
      <c r="G589" s="531"/>
      <c r="H589" s="1"/>
      <c r="I589" s="1"/>
      <c r="J589" s="1"/>
      <c r="K589" s="47"/>
      <c r="L589" s="47"/>
      <c r="M589" s="4"/>
      <c r="N589" s="4"/>
      <c r="O589" s="4"/>
      <c r="P589" s="4"/>
      <c r="Q589" s="4"/>
      <c r="R589" s="4"/>
      <c r="S589" s="4"/>
      <c r="T589" s="4"/>
      <c r="U589" s="409"/>
      <c r="V589" s="4"/>
      <c r="W589" s="4"/>
      <c r="X589" s="4"/>
      <c r="Y589" s="4"/>
      <c r="Z589" s="4"/>
      <c r="AA589" s="4"/>
      <c r="AB589" s="4"/>
      <c r="AC589" s="4"/>
      <c r="AD589" s="4"/>
      <c r="AE589" s="4"/>
      <c r="AF589" s="4"/>
      <c r="AG589" s="4"/>
      <c r="AH589" s="4"/>
      <c r="AI589" s="4"/>
      <c r="AJ589" s="4"/>
      <c r="AK589" s="4"/>
      <c r="AL589" s="4"/>
      <c r="AM589" s="4"/>
      <c r="AN589" s="4"/>
      <c r="AO589" s="4"/>
      <c r="AP589" s="4"/>
    </row>
    <row r="590">
      <c r="A590" s="1"/>
      <c r="B590" s="47"/>
      <c r="C590" s="47"/>
      <c r="D590" s="48"/>
      <c r="E590" s="530"/>
      <c r="F590" s="531"/>
      <c r="G590" s="531"/>
      <c r="H590" s="1"/>
      <c r="I590" s="1"/>
      <c r="J590" s="1"/>
      <c r="K590" s="47"/>
      <c r="L590" s="47"/>
      <c r="M590" s="4"/>
      <c r="N590" s="4"/>
      <c r="O590" s="4"/>
      <c r="P590" s="4"/>
      <c r="Q590" s="4"/>
      <c r="R590" s="4"/>
      <c r="S590" s="4"/>
      <c r="T590" s="4"/>
      <c r="U590" s="409"/>
      <c r="V590" s="4"/>
      <c r="W590" s="4"/>
      <c r="X590" s="4"/>
      <c r="Y590" s="4"/>
      <c r="Z590" s="4"/>
      <c r="AA590" s="4"/>
      <c r="AB590" s="4"/>
      <c r="AC590" s="4"/>
      <c r="AD590" s="4"/>
      <c r="AE590" s="4"/>
      <c r="AF590" s="4"/>
      <c r="AG590" s="4"/>
      <c r="AH590" s="4"/>
      <c r="AI590" s="4"/>
      <c r="AJ590" s="4"/>
      <c r="AK590" s="4"/>
      <c r="AL590" s="4"/>
      <c r="AM590" s="4"/>
      <c r="AN590" s="4"/>
      <c r="AO590" s="4"/>
      <c r="AP590" s="4"/>
    </row>
    <row r="591">
      <c r="A591" s="1"/>
      <c r="B591" s="47"/>
      <c r="C591" s="47"/>
      <c r="D591" s="48"/>
      <c r="E591" s="530"/>
      <c r="F591" s="531"/>
      <c r="G591" s="531"/>
      <c r="H591" s="1"/>
      <c r="I591" s="1"/>
      <c r="J591" s="1"/>
      <c r="K591" s="47"/>
      <c r="L591" s="47"/>
      <c r="M591" s="4"/>
      <c r="N591" s="4"/>
      <c r="O591" s="4"/>
      <c r="P591" s="4"/>
      <c r="Q591" s="4"/>
      <c r="R591" s="4"/>
      <c r="S591" s="4"/>
      <c r="T591" s="4"/>
      <c r="U591" s="409"/>
      <c r="V591" s="4"/>
      <c r="W591" s="4"/>
      <c r="X591" s="4"/>
      <c r="Y591" s="4"/>
      <c r="Z591" s="4"/>
      <c r="AA591" s="4"/>
      <c r="AB591" s="4"/>
      <c r="AC591" s="4"/>
      <c r="AD591" s="4"/>
      <c r="AE591" s="4"/>
      <c r="AF591" s="4"/>
      <c r="AG591" s="4"/>
      <c r="AH591" s="4"/>
      <c r="AI591" s="4"/>
      <c r="AJ591" s="4"/>
      <c r="AK591" s="4"/>
      <c r="AL591" s="4"/>
      <c r="AM591" s="4"/>
      <c r="AN591" s="4"/>
      <c r="AO591" s="4"/>
      <c r="AP591" s="4"/>
    </row>
    <row r="592">
      <c r="A592" s="1"/>
      <c r="B592" s="47"/>
      <c r="C592" s="47"/>
      <c r="D592" s="48"/>
      <c r="E592" s="530"/>
      <c r="F592" s="531"/>
      <c r="G592" s="531"/>
      <c r="H592" s="1"/>
      <c r="I592" s="1"/>
      <c r="J592" s="1"/>
      <c r="K592" s="47"/>
      <c r="L592" s="47"/>
      <c r="M592" s="4"/>
      <c r="N592" s="4"/>
      <c r="O592" s="4"/>
      <c r="P592" s="4"/>
      <c r="Q592" s="4"/>
      <c r="R592" s="4"/>
      <c r="S592" s="4"/>
      <c r="T592" s="4"/>
      <c r="U592" s="409"/>
      <c r="V592" s="4"/>
      <c r="W592" s="4"/>
      <c r="X592" s="4"/>
      <c r="Y592" s="4"/>
      <c r="Z592" s="4"/>
      <c r="AA592" s="4"/>
      <c r="AB592" s="4"/>
      <c r="AC592" s="4"/>
      <c r="AD592" s="4"/>
      <c r="AE592" s="4"/>
      <c r="AF592" s="4"/>
      <c r="AG592" s="4"/>
      <c r="AH592" s="4"/>
      <c r="AI592" s="4"/>
      <c r="AJ592" s="4"/>
      <c r="AK592" s="4"/>
      <c r="AL592" s="4"/>
      <c r="AM592" s="4"/>
      <c r="AN592" s="4"/>
      <c r="AO592" s="4"/>
      <c r="AP592" s="4"/>
    </row>
    <row r="593">
      <c r="A593" s="1"/>
      <c r="B593" s="47"/>
      <c r="C593" s="47"/>
      <c r="D593" s="48"/>
      <c r="E593" s="530"/>
      <c r="F593" s="531"/>
      <c r="G593" s="531"/>
      <c r="H593" s="1"/>
      <c r="I593" s="1"/>
      <c r="J593" s="1"/>
      <c r="K593" s="47"/>
      <c r="L593" s="47"/>
      <c r="M593" s="4"/>
      <c r="N593" s="4"/>
      <c r="O593" s="4"/>
      <c r="P593" s="4"/>
      <c r="Q593" s="4"/>
      <c r="R593" s="4"/>
      <c r="S593" s="4"/>
      <c r="T593" s="4"/>
      <c r="U593" s="409"/>
      <c r="V593" s="4"/>
      <c r="W593" s="4"/>
      <c r="X593" s="4"/>
      <c r="Y593" s="4"/>
      <c r="Z593" s="4"/>
      <c r="AA593" s="4"/>
      <c r="AB593" s="4"/>
      <c r="AC593" s="4"/>
      <c r="AD593" s="4"/>
      <c r="AE593" s="4"/>
      <c r="AF593" s="4"/>
      <c r="AG593" s="4"/>
      <c r="AH593" s="4"/>
      <c r="AI593" s="4"/>
      <c r="AJ593" s="4"/>
      <c r="AK593" s="4"/>
      <c r="AL593" s="4"/>
      <c r="AM593" s="4"/>
      <c r="AN593" s="4"/>
      <c r="AO593" s="4"/>
      <c r="AP593" s="4"/>
    </row>
    <row r="594">
      <c r="A594" s="1"/>
      <c r="B594" s="47"/>
      <c r="C594" s="47"/>
      <c r="D594" s="48"/>
      <c r="E594" s="530"/>
      <c r="F594" s="531"/>
      <c r="G594" s="531"/>
      <c r="H594" s="1"/>
      <c r="I594" s="1"/>
      <c r="J594" s="1"/>
      <c r="K594" s="47"/>
      <c r="L594" s="47"/>
      <c r="M594" s="4"/>
      <c r="N594" s="4"/>
      <c r="O594" s="4"/>
      <c r="P594" s="4"/>
      <c r="Q594" s="4"/>
      <c r="R594" s="4"/>
      <c r="S594" s="4"/>
      <c r="T594" s="4"/>
      <c r="U594" s="409"/>
      <c r="V594" s="4"/>
      <c r="W594" s="4"/>
      <c r="X594" s="4"/>
      <c r="Y594" s="4"/>
      <c r="Z594" s="4"/>
      <c r="AA594" s="4"/>
      <c r="AB594" s="4"/>
      <c r="AC594" s="4"/>
      <c r="AD594" s="4"/>
      <c r="AE594" s="4"/>
      <c r="AF594" s="4"/>
      <c r="AG594" s="4"/>
      <c r="AH594" s="4"/>
      <c r="AI594" s="4"/>
      <c r="AJ594" s="4"/>
      <c r="AK594" s="4"/>
      <c r="AL594" s="4"/>
      <c r="AM594" s="4"/>
      <c r="AN594" s="4"/>
      <c r="AO594" s="4"/>
      <c r="AP594" s="4"/>
    </row>
    <row r="595">
      <c r="A595" s="1"/>
      <c r="B595" s="47"/>
      <c r="C595" s="47"/>
      <c r="D595" s="48"/>
      <c r="E595" s="530"/>
      <c r="F595" s="531"/>
      <c r="G595" s="531"/>
      <c r="H595" s="1"/>
      <c r="I595" s="1"/>
      <c r="J595" s="1"/>
      <c r="K595" s="47"/>
      <c r="L595" s="47"/>
      <c r="M595" s="4"/>
      <c r="N595" s="4"/>
      <c r="O595" s="4"/>
      <c r="P595" s="4"/>
      <c r="Q595" s="4"/>
      <c r="R595" s="4"/>
      <c r="S595" s="4"/>
      <c r="T595" s="4"/>
      <c r="U595" s="409"/>
      <c r="V595" s="4"/>
      <c r="W595" s="4"/>
      <c r="X595" s="4"/>
      <c r="Y595" s="4"/>
      <c r="Z595" s="4"/>
      <c r="AA595" s="4"/>
      <c r="AB595" s="4"/>
      <c r="AC595" s="4"/>
      <c r="AD595" s="4"/>
      <c r="AE595" s="4"/>
      <c r="AF595" s="4"/>
      <c r="AG595" s="4"/>
      <c r="AH595" s="4"/>
      <c r="AI595" s="4"/>
      <c r="AJ595" s="4"/>
      <c r="AK595" s="4"/>
      <c r="AL595" s="4"/>
      <c r="AM595" s="4"/>
      <c r="AN595" s="4"/>
      <c r="AO595" s="4"/>
      <c r="AP595" s="4"/>
    </row>
    <row r="596">
      <c r="A596" s="1"/>
      <c r="B596" s="47"/>
      <c r="C596" s="47"/>
      <c r="D596" s="48"/>
      <c r="E596" s="530"/>
      <c r="F596" s="531"/>
      <c r="G596" s="531"/>
      <c r="H596" s="1"/>
      <c r="I596" s="1"/>
      <c r="J596" s="1"/>
      <c r="K596" s="47"/>
      <c r="L596" s="47"/>
      <c r="M596" s="4"/>
      <c r="N596" s="4"/>
      <c r="O596" s="4"/>
      <c r="P596" s="4"/>
      <c r="Q596" s="4"/>
      <c r="R596" s="4"/>
      <c r="S596" s="4"/>
      <c r="T596" s="4"/>
      <c r="U596" s="409"/>
      <c r="V596" s="4"/>
      <c r="W596" s="4"/>
      <c r="X596" s="4"/>
      <c r="Y596" s="4"/>
      <c r="Z596" s="4"/>
      <c r="AA596" s="4"/>
      <c r="AB596" s="4"/>
      <c r="AC596" s="4"/>
      <c r="AD596" s="4"/>
      <c r="AE596" s="4"/>
      <c r="AF596" s="4"/>
      <c r="AG596" s="4"/>
      <c r="AH596" s="4"/>
      <c r="AI596" s="4"/>
      <c r="AJ596" s="4"/>
      <c r="AK596" s="4"/>
      <c r="AL596" s="4"/>
      <c r="AM596" s="4"/>
      <c r="AN596" s="4"/>
      <c r="AO596" s="4"/>
      <c r="AP596" s="4"/>
    </row>
    <row r="597">
      <c r="A597" s="1"/>
      <c r="B597" s="47"/>
      <c r="C597" s="47"/>
      <c r="D597" s="48"/>
      <c r="E597" s="530"/>
      <c r="F597" s="531"/>
      <c r="G597" s="531"/>
      <c r="H597" s="1"/>
      <c r="I597" s="1"/>
      <c r="J597" s="1"/>
      <c r="K597" s="47"/>
      <c r="L597" s="47"/>
      <c r="M597" s="4"/>
      <c r="N597" s="4"/>
      <c r="O597" s="4"/>
      <c r="P597" s="4"/>
      <c r="Q597" s="4"/>
      <c r="R597" s="4"/>
      <c r="S597" s="4"/>
      <c r="T597" s="4"/>
      <c r="U597" s="409"/>
      <c r="V597" s="4"/>
      <c r="W597" s="4"/>
      <c r="X597" s="4"/>
      <c r="Y597" s="4"/>
      <c r="Z597" s="4"/>
      <c r="AA597" s="4"/>
      <c r="AB597" s="4"/>
      <c r="AC597" s="4"/>
      <c r="AD597" s="4"/>
      <c r="AE597" s="4"/>
      <c r="AF597" s="4"/>
      <c r="AG597" s="4"/>
      <c r="AH597" s="4"/>
      <c r="AI597" s="4"/>
      <c r="AJ597" s="4"/>
      <c r="AK597" s="4"/>
      <c r="AL597" s="4"/>
      <c r="AM597" s="4"/>
      <c r="AN597" s="4"/>
      <c r="AO597" s="4"/>
      <c r="AP597" s="4"/>
    </row>
    <row r="598">
      <c r="A598" s="1"/>
      <c r="B598" s="47"/>
      <c r="C598" s="47"/>
      <c r="D598" s="48"/>
      <c r="E598" s="530"/>
      <c r="F598" s="531"/>
      <c r="G598" s="531"/>
      <c r="H598" s="1"/>
      <c r="I598" s="1"/>
      <c r="J598" s="1"/>
      <c r="K598" s="47"/>
      <c r="L598" s="47"/>
      <c r="M598" s="4"/>
      <c r="N598" s="4"/>
      <c r="O598" s="4"/>
      <c r="P598" s="4"/>
      <c r="Q598" s="4"/>
      <c r="R598" s="4"/>
      <c r="S598" s="4"/>
      <c r="T598" s="4"/>
      <c r="U598" s="409"/>
      <c r="V598" s="4"/>
      <c r="W598" s="4"/>
      <c r="X598" s="4"/>
      <c r="Y598" s="4"/>
      <c r="Z598" s="4"/>
      <c r="AA598" s="4"/>
      <c r="AB598" s="4"/>
      <c r="AC598" s="4"/>
      <c r="AD598" s="4"/>
      <c r="AE598" s="4"/>
      <c r="AF598" s="4"/>
      <c r="AG598" s="4"/>
      <c r="AH598" s="4"/>
      <c r="AI598" s="4"/>
      <c r="AJ598" s="4"/>
      <c r="AK598" s="4"/>
      <c r="AL598" s="4"/>
      <c r="AM598" s="4"/>
      <c r="AN598" s="4"/>
      <c r="AO598" s="4"/>
      <c r="AP598" s="4"/>
    </row>
    <row r="599">
      <c r="A599" s="1"/>
      <c r="B599" s="47"/>
      <c r="C599" s="47"/>
      <c r="D599" s="48"/>
      <c r="E599" s="530"/>
      <c r="F599" s="531"/>
      <c r="G599" s="531"/>
      <c r="H599" s="1"/>
      <c r="I599" s="1"/>
      <c r="J599" s="1"/>
      <c r="K599" s="47"/>
      <c r="L599" s="47"/>
      <c r="M599" s="4"/>
      <c r="N599" s="4"/>
      <c r="O599" s="4"/>
      <c r="P599" s="4"/>
      <c r="Q599" s="4"/>
      <c r="R599" s="4"/>
      <c r="S599" s="4"/>
      <c r="T599" s="4"/>
      <c r="U599" s="409"/>
      <c r="V599" s="4"/>
      <c r="W599" s="4"/>
      <c r="X599" s="4"/>
      <c r="Y599" s="4"/>
      <c r="Z599" s="4"/>
      <c r="AA599" s="4"/>
      <c r="AB599" s="4"/>
      <c r="AC599" s="4"/>
      <c r="AD599" s="4"/>
      <c r="AE599" s="4"/>
      <c r="AF599" s="4"/>
      <c r="AG599" s="4"/>
      <c r="AH599" s="4"/>
      <c r="AI599" s="4"/>
      <c r="AJ599" s="4"/>
      <c r="AK599" s="4"/>
      <c r="AL599" s="4"/>
      <c r="AM599" s="4"/>
      <c r="AN599" s="4"/>
      <c r="AO599" s="4"/>
      <c r="AP599" s="4"/>
    </row>
    <row r="600">
      <c r="A600" s="1"/>
      <c r="B600" s="47"/>
      <c r="C600" s="47"/>
      <c r="D600" s="48"/>
      <c r="E600" s="530"/>
      <c r="F600" s="531"/>
      <c r="G600" s="531"/>
      <c r="H600" s="1"/>
      <c r="I600" s="1"/>
      <c r="J600" s="1"/>
      <c r="K600" s="47"/>
      <c r="L600" s="47"/>
      <c r="M600" s="4"/>
      <c r="N600" s="4"/>
      <c r="O600" s="4"/>
      <c r="P600" s="4"/>
      <c r="Q600" s="4"/>
      <c r="R600" s="4"/>
      <c r="S600" s="4"/>
      <c r="T600" s="4"/>
      <c r="U600" s="409"/>
      <c r="V600" s="4"/>
      <c r="W600" s="4"/>
      <c r="X600" s="4"/>
      <c r="Y600" s="4"/>
      <c r="Z600" s="4"/>
      <c r="AA600" s="4"/>
      <c r="AB600" s="4"/>
      <c r="AC600" s="4"/>
      <c r="AD600" s="4"/>
      <c r="AE600" s="4"/>
      <c r="AF600" s="4"/>
      <c r="AG600" s="4"/>
      <c r="AH600" s="4"/>
      <c r="AI600" s="4"/>
      <c r="AJ600" s="4"/>
      <c r="AK600" s="4"/>
      <c r="AL600" s="4"/>
      <c r="AM600" s="4"/>
      <c r="AN600" s="4"/>
      <c r="AO600" s="4"/>
      <c r="AP600" s="4"/>
    </row>
    <row r="601">
      <c r="A601" s="1"/>
      <c r="B601" s="47"/>
      <c r="C601" s="47"/>
      <c r="D601" s="48"/>
      <c r="E601" s="530"/>
      <c r="F601" s="531"/>
      <c r="G601" s="531"/>
      <c r="H601" s="1"/>
      <c r="I601" s="1"/>
      <c r="J601" s="1"/>
      <c r="K601" s="47"/>
      <c r="L601" s="47"/>
      <c r="M601" s="4"/>
      <c r="N601" s="4"/>
      <c r="O601" s="4"/>
      <c r="P601" s="4"/>
      <c r="Q601" s="4"/>
      <c r="R601" s="4"/>
      <c r="S601" s="4"/>
      <c r="T601" s="4"/>
      <c r="U601" s="409"/>
      <c r="V601" s="4"/>
      <c r="W601" s="4"/>
      <c r="X601" s="4"/>
      <c r="Y601" s="4"/>
      <c r="Z601" s="4"/>
      <c r="AA601" s="4"/>
      <c r="AB601" s="4"/>
      <c r="AC601" s="4"/>
      <c r="AD601" s="4"/>
      <c r="AE601" s="4"/>
      <c r="AF601" s="4"/>
      <c r="AG601" s="4"/>
      <c r="AH601" s="4"/>
      <c r="AI601" s="4"/>
      <c r="AJ601" s="4"/>
      <c r="AK601" s="4"/>
      <c r="AL601" s="4"/>
      <c r="AM601" s="4"/>
      <c r="AN601" s="4"/>
      <c r="AO601" s="4"/>
      <c r="AP601" s="4"/>
    </row>
    <row r="602">
      <c r="A602" s="1"/>
      <c r="B602" s="47"/>
      <c r="C602" s="47"/>
      <c r="D602" s="48"/>
      <c r="E602" s="530"/>
      <c r="F602" s="531"/>
      <c r="G602" s="531"/>
      <c r="H602" s="1"/>
      <c r="I602" s="1"/>
      <c r="J602" s="1"/>
      <c r="K602" s="47"/>
      <c r="L602" s="47"/>
      <c r="M602" s="4"/>
      <c r="N602" s="4"/>
      <c r="O602" s="4"/>
      <c r="P602" s="4"/>
      <c r="Q602" s="4"/>
      <c r="R602" s="4"/>
      <c r="S602" s="4"/>
      <c r="T602" s="4"/>
      <c r="U602" s="409"/>
      <c r="V602" s="4"/>
      <c r="W602" s="4"/>
      <c r="X602" s="4"/>
      <c r="Y602" s="4"/>
      <c r="Z602" s="4"/>
      <c r="AA602" s="4"/>
      <c r="AB602" s="4"/>
      <c r="AC602" s="4"/>
      <c r="AD602" s="4"/>
      <c r="AE602" s="4"/>
      <c r="AF602" s="4"/>
      <c r="AG602" s="4"/>
      <c r="AH602" s="4"/>
      <c r="AI602" s="4"/>
      <c r="AJ602" s="4"/>
      <c r="AK602" s="4"/>
      <c r="AL602" s="4"/>
      <c r="AM602" s="4"/>
      <c r="AN602" s="4"/>
      <c r="AO602" s="4"/>
      <c r="AP602" s="4"/>
    </row>
    <row r="603">
      <c r="A603" s="1"/>
      <c r="B603" s="47"/>
      <c r="C603" s="47"/>
      <c r="D603" s="48"/>
      <c r="E603" s="530"/>
      <c r="F603" s="531"/>
      <c r="G603" s="531"/>
      <c r="H603" s="1"/>
      <c r="I603" s="1"/>
      <c r="J603" s="1"/>
      <c r="K603" s="47"/>
      <c r="L603" s="47"/>
      <c r="M603" s="4"/>
      <c r="N603" s="4"/>
      <c r="O603" s="4"/>
      <c r="P603" s="4"/>
      <c r="Q603" s="4"/>
      <c r="R603" s="4"/>
      <c r="S603" s="4"/>
      <c r="T603" s="4"/>
      <c r="U603" s="409"/>
      <c r="V603" s="4"/>
      <c r="W603" s="4"/>
      <c r="X603" s="4"/>
      <c r="Y603" s="4"/>
      <c r="Z603" s="4"/>
      <c r="AA603" s="4"/>
      <c r="AB603" s="4"/>
      <c r="AC603" s="4"/>
      <c r="AD603" s="4"/>
      <c r="AE603" s="4"/>
      <c r="AF603" s="4"/>
      <c r="AG603" s="4"/>
      <c r="AH603" s="4"/>
      <c r="AI603" s="4"/>
      <c r="AJ603" s="4"/>
      <c r="AK603" s="4"/>
      <c r="AL603" s="4"/>
      <c r="AM603" s="4"/>
      <c r="AN603" s="4"/>
      <c r="AO603" s="4"/>
      <c r="AP603" s="4"/>
    </row>
    <row r="604">
      <c r="A604" s="1"/>
      <c r="B604" s="47"/>
      <c r="C604" s="47"/>
      <c r="D604" s="48"/>
      <c r="E604" s="530"/>
      <c r="F604" s="531"/>
      <c r="G604" s="531"/>
      <c r="H604" s="1"/>
      <c r="I604" s="1"/>
      <c r="J604" s="1"/>
      <c r="K604" s="47"/>
      <c r="L604" s="47"/>
      <c r="M604" s="4"/>
      <c r="N604" s="4"/>
      <c r="O604" s="4"/>
      <c r="P604" s="4"/>
      <c r="Q604" s="4"/>
      <c r="R604" s="4"/>
      <c r="S604" s="4"/>
      <c r="T604" s="4"/>
      <c r="U604" s="409"/>
      <c r="V604" s="4"/>
      <c r="W604" s="4"/>
      <c r="X604" s="4"/>
      <c r="Y604" s="4"/>
      <c r="Z604" s="4"/>
      <c r="AA604" s="4"/>
      <c r="AB604" s="4"/>
      <c r="AC604" s="4"/>
      <c r="AD604" s="4"/>
      <c r="AE604" s="4"/>
      <c r="AF604" s="4"/>
      <c r="AG604" s="4"/>
      <c r="AH604" s="4"/>
      <c r="AI604" s="4"/>
      <c r="AJ604" s="4"/>
      <c r="AK604" s="4"/>
      <c r="AL604" s="4"/>
      <c r="AM604" s="4"/>
      <c r="AN604" s="4"/>
      <c r="AO604" s="4"/>
      <c r="AP604" s="4"/>
    </row>
    <row r="605">
      <c r="A605" s="1"/>
      <c r="B605" s="47"/>
      <c r="C605" s="47"/>
      <c r="D605" s="48"/>
      <c r="E605" s="530"/>
      <c r="F605" s="531"/>
      <c r="G605" s="531"/>
      <c r="H605" s="1"/>
      <c r="I605" s="1"/>
      <c r="J605" s="1"/>
      <c r="K605" s="47"/>
      <c r="L605" s="47"/>
      <c r="M605" s="4"/>
      <c r="N605" s="4"/>
      <c r="O605" s="4"/>
      <c r="P605" s="4"/>
      <c r="Q605" s="4"/>
      <c r="R605" s="4"/>
      <c r="S605" s="4"/>
      <c r="T605" s="4"/>
      <c r="U605" s="409"/>
      <c r="V605" s="4"/>
      <c r="W605" s="4"/>
      <c r="X605" s="4"/>
      <c r="Y605" s="4"/>
      <c r="Z605" s="4"/>
      <c r="AA605" s="4"/>
      <c r="AB605" s="4"/>
      <c r="AC605" s="4"/>
      <c r="AD605" s="4"/>
      <c r="AE605" s="4"/>
      <c r="AF605" s="4"/>
      <c r="AG605" s="4"/>
      <c r="AH605" s="4"/>
      <c r="AI605" s="4"/>
      <c r="AJ605" s="4"/>
      <c r="AK605" s="4"/>
      <c r="AL605" s="4"/>
      <c r="AM605" s="4"/>
      <c r="AN605" s="4"/>
      <c r="AO605" s="4"/>
      <c r="AP605" s="4"/>
    </row>
    <row r="606">
      <c r="A606" s="1"/>
      <c r="B606" s="47"/>
      <c r="C606" s="47"/>
      <c r="D606" s="48"/>
      <c r="E606" s="530"/>
      <c r="F606" s="531"/>
      <c r="G606" s="531"/>
      <c r="H606" s="1"/>
      <c r="I606" s="1"/>
      <c r="J606" s="1"/>
      <c r="K606" s="47"/>
      <c r="L606" s="47"/>
      <c r="M606" s="4"/>
      <c r="N606" s="4"/>
      <c r="O606" s="4"/>
      <c r="P606" s="4"/>
      <c r="Q606" s="4"/>
      <c r="R606" s="4"/>
      <c r="S606" s="4"/>
      <c r="T606" s="4"/>
      <c r="U606" s="409"/>
      <c r="V606" s="4"/>
      <c r="W606" s="4"/>
      <c r="X606" s="4"/>
      <c r="Y606" s="4"/>
      <c r="Z606" s="4"/>
      <c r="AA606" s="4"/>
      <c r="AB606" s="4"/>
      <c r="AC606" s="4"/>
      <c r="AD606" s="4"/>
      <c r="AE606" s="4"/>
      <c r="AF606" s="4"/>
      <c r="AG606" s="4"/>
      <c r="AH606" s="4"/>
      <c r="AI606" s="4"/>
      <c r="AJ606" s="4"/>
      <c r="AK606" s="4"/>
      <c r="AL606" s="4"/>
      <c r="AM606" s="4"/>
      <c r="AN606" s="4"/>
      <c r="AO606" s="4"/>
      <c r="AP606" s="4"/>
    </row>
    <row r="607">
      <c r="A607" s="1"/>
      <c r="B607" s="47"/>
      <c r="C607" s="47"/>
      <c r="D607" s="48"/>
      <c r="E607" s="530"/>
      <c r="F607" s="531"/>
      <c r="G607" s="531"/>
      <c r="H607" s="1"/>
      <c r="I607" s="1"/>
      <c r="J607" s="1"/>
      <c r="K607" s="47"/>
      <c r="L607" s="47"/>
      <c r="M607" s="4"/>
      <c r="N607" s="4"/>
      <c r="O607" s="4"/>
      <c r="P607" s="4"/>
      <c r="Q607" s="4"/>
      <c r="R607" s="4"/>
      <c r="S607" s="4"/>
      <c r="T607" s="4"/>
      <c r="U607" s="409"/>
      <c r="V607" s="4"/>
      <c r="W607" s="4"/>
      <c r="X607" s="4"/>
      <c r="Y607" s="4"/>
      <c r="Z607" s="4"/>
      <c r="AA607" s="4"/>
      <c r="AB607" s="4"/>
      <c r="AC607" s="4"/>
      <c r="AD607" s="4"/>
      <c r="AE607" s="4"/>
      <c r="AF607" s="4"/>
      <c r="AG607" s="4"/>
      <c r="AH607" s="4"/>
      <c r="AI607" s="4"/>
      <c r="AJ607" s="4"/>
      <c r="AK607" s="4"/>
      <c r="AL607" s="4"/>
      <c r="AM607" s="4"/>
      <c r="AN607" s="4"/>
      <c r="AO607" s="4"/>
      <c r="AP607" s="4"/>
    </row>
    <row r="608">
      <c r="A608" s="1"/>
      <c r="B608" s="47"/>
      <c r="C608" s="47"/>
      <c r="D608" s="48"/>
      <c r="E608" s="530"/>
      <c r="F608" s="531"/>
      <c r="G608" s="531"/>
      <c r="H608" s="1"/>
      <c r="I608" s="1"/>
      <c r="J608" s="1"/>
      <c r="K608" s="47"/>
      <c r="L608" s="47"/>
      <c r="M608" s="4"/>
      <c r="N608" s="4"/>
      <c r="O608" s="4"/>
      <c r="P608" s="4"/>
      <c r="Q608" s="4"/>
      <c r="R608" s="4"/>
      <c r="S608" s="4"/>
      <c r="T608" s="4"/>
      <c r="U608" s="409"/>
      <c r="V608" s="4"/>
      <c r="W608" s="4"/>
      <c r="X608" s="4"/>
      <c r="Y608" s="4"/>
      <c r="Z608" s="4"/>
      <c r="AA608" s="4"/>
      <c r="AB608" s="4"/>
      <c r="AC608" s="4"/>
      <c r="AD608" s="4"/>
      <c r="AE608" s="4"/>
      <c r="AF608" s="4"/>
      <c r="AG608" s="4"/>
      <c r="AH608" s="4"/>
      <c r="AI608" s="4"/>
      <c r="AJ608" s="4"/>
      <c r="AK608" s="4"/>
      <c r="AL608" s="4"/>
      <c r="AM608" s="4"/>
      <c r="AN608" s="4"/>
      <c r="AO608" s="4"/>
      <c r="AP608" s="4"/>
    </row>
    <row r="609">
      <c r="A609" s="1"/>
      <c r="B609" s="47"/>
      <c r="C609" s="47"/>
      <c r="D609" s="48"/>
      <c r="E609" s="530"/>
      <c r="F609" s="531"/>
      <c r="G609" s="531"/>
      <c r="H609" s="1"/>
      <c r="I609" s="1"/>
      <c r="J609" s="1"/>
      <c r="K609" s="47"/>
      <c r="L609" s="47"/>
      <c r="M609" s="4"/>
      <c r="N609" s="4"/>
      <c r="O609" s="4"/>
      <c r="P609" s="4"/>
      <c r="Q609" s="4"/>
      <c r="R609" s="4"/>
      <c r="S609" s="4"/>
      <c r="T609" s="4"/>
      <c r="U609" s="409"/>
      <c r="V609" s="4"/>
      <c r="W609" s="4"/>
      <c r="X609" s="4"/>
      <c r="Y609" s="4"/>
      <c r="Z609" s="4"/>
      <c r="AA609" s="4"/>
      <c r="AB609" s="4"/>
      <c r="AC609" s="4"/>
      <c r="AD609" s="4"/>
      <c r="AE609" s="4"/>
      <c r="AF609" s="4"/>
      <c r="AG609" s="4"/>
      <c r="AH609" s="4"/>
      <c r="AI609" s="4"/>
      <c r="AJ609" s="4"/>
      <c r="AK609" s="4"/>
      <c r="AL609" s="4"/>
      <c r="AM609" s="4"/>
      <c r="AN609" s="4"/>
      <c r="AO609" s="4"/>
      <c r="AP609" s="4"/>
    </row>
    <row r="610">
      <c r="A610" s="1"/>
      <c r="B610" s="47"/>
      <c r="C610" s="47"/>
      <c r="D610" s="48"/>
      <c r="E610" s="530"/>
      <c r="F610" s="531"/>
      <c r="G610" s="531"/>
      <c r="H610" s="1"/>
      <c r="I610" s="1"/>
      <c r="J610" s="1"/>
      <c r="K610" s="47"/>
      <c r="L610" s="47"/>
      <c r="M610" s="4"/>
      <c r="N610" s="4"/>
      <c r="O610" s="4"/>
      <c r="P610" s="4"/>
      <c r="Q610" s="4"/>
      <c r="R610" s="4"/>
      <c r="S610" s="4"/>
      <c r="T610" s="4"/>
      <c r="U610" s="409"/>
      <c r="V610" s="4"/>
      <c r="W610" s="4"/>
      <c r="X610" s="4"/>
      <c r="Y610" s="4"/>
      <c r="Z610" s="4"/>
      <c r="AA610" s="4"/>
      <c r="AB610" s="4"/>
      <c r="AC610" s="4"/>
      <c r="AD610" s="4"/>
      <c r="AE610" s="4"/>
      <c r="AF610" s="4"/>
      <c r="AG610" s="4"/>
      <c r="AH610" s="4"/>
      <c r="AI610" s="4"/>
      <c r="AJ610" s="4"/>
      <c r="AK610" s="4"/>
      <c r="AL610" s="4"/>
      <c r="AM610" s="4"/>
      <c r="AN610" s="4"/>
      <c r="AO610" s="4"/>
      <c r="AP610" s="4"/>
    </row>
    <row r="611">
      <c r="A611" s="1"/>
      <c r="B611" s="47"/>
      <c r="C611" s="47"/>
      <c r="D611" s="48"/>
      <c r="E611" s="530"/>
      <c r="F611" s="531"/>
      <c r="G611" s="531"/>
      <c r="H611" s="1"/>
      <c r="I611" s="1"/>
      <c r="J611" s="1"/>
      <c r="K611" s="47"/>
      <c r="L611" s="47"/>
      <c r="M611" s="4"/>
      <c r="N611" s="4"/>
      <c r="O611" s="4"/>
      <c r="P611" s="4"/>
      <c r="Q611" s="4"/>
      <c r="R611" s="4"/>
      <c r="S611" s="4"/>
      <c r="T611" s="4"/>
      <c r="U611" s="409"/>
      <c r="V611" s="4"/>
      <c r="W611" s="4"/>
      <c r="X611" s="4"/>
      <c r="Y611" s="4"/>
      <c r="Z611" s="4"/>
      <c r="AA611" s="4"/>
      <c r="AB611" s="4"/>
      <c r="AC611" s="4"/>
      <c r="AD611" s="4"/>
      <c r="AE611" s="4"/>
      <c r="AF611" s="4"/>
      <c r="AG611" s="4"/>
      <c r="AH611" s="4"/>
      <c r="AI611" s="4"/>
      <c r="AJ611" s="4"/>
      <c r="AK611" s="4"/>
      <c r="AL611" s="4"/>
      <c r="AM611" s="4"/>
      <c r="AN611" s="4"/>
      <c r="AO611" s="4"/>
      <c r="AP611" s="4"/>
    </row>
    <row r="612">
      <c r="A612" s="1"/>
      <c r="B612" s="47"/>
      <c r="C612" s="47"/>
      <c r="D612" s="48"/>
      <c r="E612" s="530"/>
      <c r="F612" s="531"/>
      <c r="G612" s="531"/>
      <c r="H612" s="1"/>
      <c r="I612" s="1"/>
      <c r="J612" s="1"/>
      <c r="K612" s="47"/>
      <c r="L612" s="47"/>
      <c r="M612" s="4"/>
      <c r="N612" s="4"/>
      <c r="O612" s="4"/>
      <c r="P612" s="4"/>
      <c r="Q612" s="4"/>
      <c r="R612" s="4"/>
      <c r="S612" s="4"/>
      <c r="T612" s="4"/>
      <c r="U612" s="409"/>
      <c r="V612" s="4"/>
      <c r="W612" s="4"/>
      <c r="X612" s="4"/>
      <c r="Y612" s="4"/>
      <c r="Z612" s="4"/>
      <c r="AA612" s="4"/>
      <c r="AB612" s="4"/>
      <c r="AC612" s="4"/>
      <c r="AD612" s="4"/>
      <c r="AE612" s="4"/>
      <c r="AF612" s="4"/>
      <c r="AG612" s="4"/>
      <c r="AH612" s="4"/>
      <c r="AI612" s="4"/>
      <c r="AJ612" s="4"/>
      <c r="AK612" s="4"/>
      <c r="AL612" s="4"/>
      <c r="AM612" s="4"/>
      <c r="AN612" s="4"/>
      <c r="AO612" s="4"/>
      <c r="AP612" s="4"/>
    </row>
    <row r="613">
      <c r="A613" s="1"/>
      <c r="B613" s="47"/>
      <c r="C613" s="47"/>
      <c r="D613" s="48"/>
      <c r="E613" s="530"/>
      <c r="F613" s="531"/>
      <c r="G613" s="531"/>
      <c r="H613" s="1"/>
      <c r="I613" s="1"/>
      <c r="J613" s="1"/>
      <c r="K613" s="47"/>
      <c r="L613" s="47"/>
      <c r="M613" s="4"/>
      <c r="N613" s="4"/>
      <c r="O613" s="4"/>
      <c r="P613" s="4"/>
      <c r="Q613" s="4"/>
      <c r="R613" s="4"/>
      <c r="S613" s="4"/>
      <c r="T613" s="4"/>
      <c r="U613" s="409"/>
      <c r="V613" s="4"/>
      <c r="W613" s="4"/>
      <c r="X613" s="4"/>
      <c r="Y613" s="4"/>
      <c r="Z613" s="4"/>
      <c r="AA613" s="4"/>
      <c r="AB613" s="4"/>
      <c r="AC613" s="4"/>
      <c r="AD613" s="4"/>
      <c r="AE613" s="4"/>
      <c r="AF613" s="4"/>
      <c r="AG613" s="4"/>
      <c r="AH613" s="4"/>
      <c r="AI613" s="4"/>
      <c r="AJ613" s="4"/>
      <c r="AK613" s="4"/>
      <c r="AL613" s="4"/>
      <c r="AM613" s="4"/>
      <c r="AN613" s="4"/>
      <c r="AO613" s="4"/>
      <c r="AP613" s="4"/>
    </row>
    <row r="614">
      <c r="A614" s="1"/>
      <c r="B614" s="47"/>
      <c r="C614" s="47"/>
      <c r="D614" s="48"/>
      <c r="E614" s="530"/>
      <c r="F614" s="531"/>
      <c r="G614" s="531"/>
      <c r="H614" s="1"/>
      <c r="I614" s="1"/>
      <c r="J614" s="1"/>
      <c r="K614" s="47"/>
      <c r="L614" s="47"/>
      <c r="M614" s="4"/>
      <c r="N614" s="4"/>
      <c r="O614" s="4"/>
      <c r="P614" s="4"/>
      <c r="Q614" s="4"/>
      <c r="R614" s="4"/>
      <c r="S614" s="4"/>
      <c r="T614" s="4"/>
      <c r="U614" s="409"/>
      <c r="V614" s="4"/>
      <c r="W614" s="4"/>
      <c r="X614" s="4"/>
      <c r="Y614" s="4"/>
      <c r="Z614" s="4"/>
      <c r="AA614" s="4"/>
      <c r="AB614" s="4"/>
      <c r="AC614" s="4"/>
      <c r="AD614" s="4"/>
      <c r="AE614" s="4"/>
      <c r="AF614" s="4"/>
      <c r="AG614" s="4"/>
      <c r="AH614" s="4"/>
      <c r="AI614" s="4"/>
      <c r="AJ614" s="4"/>
      <c r="AK614" s="4"/>
      <c r="AL614" s="4"/>
      <c r="AM614" s="4"/>
      <c r="AN614" s="4"/>
      <c r="AO614" s="4"/>
      <c r="AP614" s="4"/>
    </row>
    <row r="615">
      <c r="A615" s="1"/>
      <c r="B615" s="47"/>
      <c r="C615" s="47"/>
      <c r="D615" s="48"/>
      <c r="E615" s="530"/>
      <c r="F615" s="531"/>
      <c r="G615" s="531"/>
      <c r="H615" s="1"/>
      <c r="I615" s="1"/>
      <c r="J615" s="1"/>
      <c r="K615" s="47"/>
      <c r="L615" s="47"/>
      <c r="M615" s="4"/>
      <c r="N615" s="4"/>
      <c r="O615" s="4"/>
      <c r="P615" s="4"/>
      <c r="Q615" s="4"/>
      <c r="R615" s="4"/>
      <c r="S615" s="4"/>
      <c r="T615" s="4"/>
      <c r="U615" s="409"/>
      <c r="V615" s="4"/>
      <c r="W615" s="4"/>
      <c r="X615" s="4"/>
      <c r="Y615" s="4"/>
      <c r="Z615" s="4"/>
      <c r="AA615" s="4"/>
      <c r="AB615" s="4"/>
      <c r="AC615" s="4"/>
      <c r="AD615" s="4"/>
      <c r="AE615" s="4"/>
      <c r="AF615" s="4"/>
      <c r="AG615" s="4"/>
      <c r="AH615" s="4"/>
      <c r="AI615" s="4"/>
      <c r="AJ615" s="4"/>
      <c r="AK615" s="4"/>
      <c r="AL615" s="4"/>
      <c r="AM615" s="4"/>
      <c r="AN615" s="4"/>
      <c r="AO615" s="4"/>
      <c r="AP615" s="4"/>
    </row>
    <row r="616">
      <c r="A616" s="1"/>
      <c r="B616" s="47"/>
      <c r="C616" s="47"/>
      <c r="D616" s="48"/>
      <c r="E616" s="530"/>
      <c r="F616" s="531"/>
      <c r="G616" s="531"/>
      <c r="H616" s="1"/>
      <c r="I616" s="1"/>
      <c r="J616" s="1"/>
      <c r="K616" s="47"/>
      <c r="L616" s="47"/>
      <c r="M616" s="4"/>
      <c r="N616" s="4"/>
      <c r="O616" s="4"/>
      <c r="P616" s="4"/>
      <c r="Q616" s="4"/>
      <c r="R616" s="4"/>
      <c r="S616" s="4"/>
      <c r="T616" s="4"/>
      <c r="U616" s="409"/>
      <c r="V616" s="4"/>
      <c r="W616" s="4"/>
      <c r="X616" s="4"/>
      <c r="Y616" s="4"/>
      <c r="Z616" s="4"/>
      <c r="AA616" s="4"/>
      <c r="AB616" s="4"/>
      <c r="AC616" s="4"/>
      <c r="AD616" s="4"/>
      <c r="AE616" s="4"/>
      <c r="AF616" s="4"/>
      <c r="AG616" s="4"/>
      <c r="AH616" s="4"/>
      <c r="AI616" s="4"/>
      <c r="AJ616" s="4"/>
      <c r="AK616" s="4"/>
      <c r="AL616" s="4"/>
      <c r="AM616" s="4"/>
      <c r="AN616" s="4"/>
      <c r="AO616" s="4"/>
      <c r="AP616" s="4"/>
    </row>
    <row r="617">
      <c r="A617" s="1"/>
      <c r="B617" s="47"/>
      <c r="C617" s="47"/>
      <c r="D617" s="48"/>
      <c r="E617" s="530"/>
      <c r="F617" s="531"/>
      <c r="G617" s="531"/>
      <c r="H617" s="1"/>
      <c r="I617" s="1"/>
      <c r="J617" s="1"/>
      <c r="K617" s="47"/>
      <c r="L617" s="47"/>
      <c r="M617" s="4"/>
      <c r="N617" s="4"/>
      <c r="O617" s="4"/>
      <c r="P617" s="4"/>
      <c r="Q617" s="4"/>
      <c r="R617" s="4"/>
      <c r="S617" s="4"/>
      <c r="T617" s="4"/>
      <c r="U617" s="409"/>
      <c r="V617" s="4"/>
      <c r="W617" s="4"/>
      <c r="X617" s="4"/>
      <c r="Y617" s="4"/>
      <c r="Z617" s="4"/>
      <c r="AA617" s="4"/>
      <c r="AB617" s="4"/>
      <c r="AC617" s="4"/>
      <c r="AD617" s="4"/>
      <c r="AE617" s="4"/>
      <c r="AF617" s="4"/>
      <c r="AG617" s="4"/>
      <c r="AH617" s="4"/>
      <c r="AI617" s="4"/>
      <c r="AJ617" s="4"/>
      <c r="AK617" s="4"/>
      <c r="AL617" s="4"/>
      <c r="AM617" s="4"/>
      <c r="AN617" s="4"/>
      <c r="AO617" s="4"/>
      <c r="AP617" s="4"/>
    </row>
    <row r="618">
      <c r="A618" s="1"/>
      <c r="B618" s="47"/>
      <c r="C618" s="47"/>
      <c r="D618" s="48"/>
      <c r="E618" s="530"/>
      <c r="F618" s="531"/>
      <c r="G618" s="531"/>
      <c r="H618" s="1"/>
      <c r="I618" s="1"/>
      <c r="J618" s="1"/>
      <c r="K618" s="47"/>
      <c r="L618" s="47"/>
      <c r="M618" s="4"/>
      <c r="N618" s="4"/>
      <c r="O618" s="4"/>
      <c r="P618" s="4"/>
      <c r="Q618" s="4"/>
      <c r="R618" s="4"/>
      <c r="S618" s="4"/>
      <c r="T618" s="4"/>
      <c r="U618" s="409"/>
      <c r="V618" s="4"/>
      <c r="W618" s="4"/>
      <c r="X618" s="4"/>
      <c r="Y618" s="4"/>
      <c r="Z618" s="4"/>
      <c r="AA618" s="4"/>
      <c r="AB618" s="4"/>
      <c r="AC618" s="4"/>
      <c r="AD618" s="4"/>
      <c r="AE618" s="4"/>
      <c r="AF618" s="4"/>
      <c r="AG618" s="4"/>
      <c r="AH618" s="4"/>
      <c r="AI618" s="4"/>
      <c r="AJ618" s="4"/>
      <c r="AK618" s="4"/>
      <c r="AL618" s="4"/>
      <c r="AM618" s="4"/>
      <c r="AN618" s="4"/>
      <c r="AO618" s="4"/>
      <c r="AP618" s="4"/>
    </row>
    <row r="619">
      <c r="A619" s="1"/>
      <c r="B619" s="47"/>
      <c r="C619" s="47"/>
      <c r="D619" s="48"/>
      <c r="E619" s="530"/>
      <c r="F619" s="531"/>
      <c r="G619" s="531"/>
      <c r="H619" s="1"/>
      <c r="I619" s="1"/>
      <c r="J619" s="1"/>
      <c r="K619" s="47"/>
      <c r="L619" s="47"/>
      <c r="M619" s="4"/>
      <c r="N619" s="4"/>
      <c r="O619" s="4"/>
      <c r="P619" s="4"/>
      <c r="Q619" s="4"/>
      <c r="R619" s="4"/>
      <c r="S619" s="4"/>
      <c r="T619" s="4"/>
      <c r="U619" s="409"/>
      <c r="V619" s="4"/>
      <c r="W619" s="4"/>
      <c r="X619" s="4"/>
      <c r="Y619" s="4"/>
      <c r="Z619" s="4"/>
      <c r="AA619" s="4"/>
      <c r="AB619" s="4"/>
      <c r="AC619" s="4"/>
      <c r="AD619" s="4"/>
      <c r="AE619" s="4"/>
      <c r="AF619" s="4"/>
      <c r="AG619" s="4"/>
      <c r="AH619" s="4"/>
      <c r="AI619" s="4"/>
      <c r="AJ619" s="4"/>
      <c r="AK619" s="4"/>
      <c r="AL619" s="4"/>
      <c r="AM619" s="4"/>
      <c r="AN619" s="4"/>
      <c r="AO619" s="4"/>
      <c r="AP619" s="4"/>
    </row>
    <row r="620">
      <c r="A620" s="1"/>
      <c r="B620" s="47"/>
      <c r="C620" s="47"/>
      <c r="D620" s="48"/>
      <c r="E620" s="530"/>
      <c r="F620" s="531"/>
      <c r="G620" s="531"/>
      <c r="H620" s="1"/>
      <c r="I620" s="1"/>
      <c r="J620" s="1"/>
      <c r="K620" s="47"/>
      <c r="L620" s="47"/>
      <c r="M620" s="4"/>
      <c r="N620" s="4"/>
      <c r="O620" s="4"/>
      <c r="P620" s="4"/>
      <c r="Q620" s="4"/>
      <c r="R620" s="4"/>
      <c r="S620" s="4"/>
      <c r="T620" s="4"/>
      <c r="U620" s="409"/>
      <c r="V620" s="4"/>
      <c r="W620" s="4"/>
      <c r="X620" s="4"/>
      <c r="Y620" s="4"/>
      <c r="Z620" s="4"/>
      <c r="AA620" s="4"/>
      <c r="AB620" s="4"/>
      <c r="AC620" s="4"/>
      <c r="AD620" s="4"/>
      <c r="AE620" s="4"/>
      <c r="AF620" s="4"/>
      <c r="AG620" s="4"/>
      <c r="AH620" s="4"/>
      <c r="AI620" s="4"/>
      <c r="AJ620" s="4"/>
      <c r="AK620" s="4"/>
      <c r="AL620" s="4"/>
      <c r="AM620" s="4"/>
      <c r="AN620" s="4"/>
      <c r="AO620" s="4"/>
      <c r="AP620" s="4"/>
    </row>
    <row r="621">
      <c r="A621" s="1"/>
      <c r="B621" s="47"/>
      <c r="C621" s="47"/>
      <c r="D621" s="48"/>
      <c r="E621" s="530"/>
      <c r="F621" s="531"/>
      <c r="G621" s="531"/>
      <c r="H621" s="1"/>
      <c r="I621" s="1"/>
      <c r="J621" s="1"/>
      <c r="K621" s="47"/>
      <c r="L621" s="47"/>
      <c r="M621" s="4"/>
      <c r="N621" s="4"/>
      <c r="O621" s="4"/>
      <c r="P621" s="4"/>
      <c r="Q621" s="4"/>
      <c r="R621" s="4"/>
      <c r="S621" s="4"/>
      <c r="T621" s="4"/>
      <c r="U621" s="409"/>
      <c r="V621" s="4"/>
      <c r="W621" s="4"/>
      <c r="X621" s="4"/>
      <c r="Y621" s="4"/>
      <c r="Z621" s="4"/>
      <c r="AA621" s="4"/>
      <c r="AB621" s="4"/>
      <c r="AC621" s="4"/>
      <c r="AD621" s="4"/>
      <c r="AE621" s="4"/>
      <c r="AF621" s="4"/>
      <c r="AG621" s="4"/>
      <c r="AH621" s="4"/>
      <c r="AI621" s="4"/>
      <c r="AJ621" s="4"/>
      <c r="AK621" s="4"/>
      <c r="AL621" s="4"/>
      <c r="AM621" s="4"/>
      <c r="AN621" s="4"/>
      <c r="AO621" s="4"/>
      <c r="AP621" s="4"/>
    </row>
    <row r="622">
      <c r="A622" s="1"/>
      <c r="B622" s="47"/>
      <c r="C622" s="47"/>
      <c r="D622" s="48"/>
      <c r="E622" s="530"/>
      <c r="F622" s="531"/>
      <c r="G622" s="531"/>
      <c r="H622" s="1"/>
      <c r="I622" s="1"/>
      <c r="J622" s="1"/>
      <c r="K622" s="47"/>
      <c r="L622" s="47"/>
      <c r="M622" s="4"/>
      <c r="N622" s="4"/>
      <c r="O622" s="4"/>
      <c r="P622" s="4"/>
      <c r="Q622" s="4"/>
      <c r="R622" s="4"/>
      <c r="S622" s="4"/>
      <c r="T622" s="4"/>
      <c r="U622" s="409"/>
      <c r="V622" s="4"/>
      <c r="W622" s="4"/>
      <c r="X622" s="4"/>
      <c r="Y622" s="4"/>
      <c r="Z622" s="4"/>
      <c r="AA622" s="4"/>
      <c r="AB622" s="4"/>
      <c r="AC622" s="4"/>
      <c r="AD622" s="4"/>
      <c r="AE622" s="4"/>
      <c r="AF622" s="4"/>
      <c r="AG622" s="4"/>
      <c r="AH622" s="4"/>
      <c r="AI622" s="4"/>
      <c r="AJ622" s="4"/>
      <c r="AK622" s="4"/>
      <c r="AL622" s="4"/>
      <c r="AM622" s="4"/>
      <c r="AN622" s="4"/>
      <c r="AO622" s="4"/>
      <c r="AP622" s="4"/>
    </row>
    <row r="623">
      <c r="A623" s="1"/>
      <c r="B623" s="47"/>
      <c r="C623" s="47"/>
      <c r="D623" s="48"/>
      <c r="E623" s="530"/>
      <c r="F623" s="531"/>
      <c r="G623" s="531"/>
      <c r="H623" s="1"/>
      <c r="I623" s="1"/>
      <c r="J623" s="1"/>
      <c r="K623" s="47"/>
      <c r="L623" s="47"/>
      <c r="M623" s="4"/>
      <c r="N623" s="4"/>
      <c r="O623" s="4"/>
      <c r="P623" s="4"/>
      <c r="Q623" s="4"/>
      <c r="R623" s="4"/>
      <c r="S623" s="4"/>
      <c r="T623" s="4"/>
      <c r="U623" s="409"/>
      <c r="V623" s="4"/>
      <c r="W623" s="4"/>
      <c r="X623" s="4"/>
      <c r="Y623" s="4"/>
      <c r="Z623" s="4"/>
      <c r="AA623" s="4"/>
      <c r="AB623" s="4"/>
      <c r="AC623" s="4"/>
      <c r="AD623" s="4"/>
      <c r="AE623" s="4"/>
      <c r="AF623" s="4"/>
      <c r="AG623" s="4"/>
      <c r="AH623" s="4"/>
      <c r="AI623" s="4"/>
      <c r="AJ623" s="4"/>
      <c r="AK623" s="4"/>
      <c r="AL623" s="4"/>
      <c r="AM623" s="4"/>
      <c r="AN623" s="4"/>
      <c r="AO623" s="4"/>
      <c r="AP623" s="4"/>
    </row>
    <row r="624">
      <c r="A624" s="1"/>
      <c r="B624" s="47"/>
      <c r="C624" s="47"/>
      <c r="D624" s="48"/>
      <c r="E624" s="530"/>
      <c r="F624" s="531"/>
      <c r="G624" s="531"/>
      <c r="H624" s="1"/>
      <c r="I624" s="1"/>
      <c r="J624" s="1"/>
      <c r="K624" s="47"/>
      <c r="L624" s="47"/>
      <c r="M624" s="4"/>
      <c r="N624" s="4"/>
      <c r="O624" s="4"/>
      <c r="P624" s="4"/>
      <c r="Q624" s="4"/>
      <c r="R624" s="4"/>
      <c r="S624" s="4"/>
      <c r="T624" s="4"/>
      <c r="U624" s="409"/>
      <c r="V624" s="4"/>
      <c r="W624" s="4"/>
      <c r="X624" s="4"/>
      <c r="Y624" s="4"/>
      <c r="Z624" s="4"/>
      <c r="AA624" s="4"/>
      <c r="AB624" s="4"/>
      <c r="AC624" s="4"/>
      <c r="AD624" s="4"/>
      <c r="AE624" s="4"/>
      <c r="AF624" s="4"/>
      <c r="AG624" s="4"/>
      <c r="AH624" s="4"/>
      <c r="AI624" s="4"/>
      <c r="AJ624" s="4"/>
      <c r="AK624" s="4"/>
      <c r="AL624" s="4"/>
      <c r="AM624" s="4"/>
      <c r="AN624" s="4"/>
      <c r="AO624" s="4"/>
      <c r="AP624" s="4"/>
    </row>
    <row r="625">
      <c r="A625" s="1"/>
      <c r="B625" s="47"/>
      <c r="C625" s="47"/>
      <c r="D625" s="48"/>
      <c r="E625" s="530"/>
      <c r="F625" s="531"/>
      <c r="G625" s="531"/>
      <c r="H625" s="1"/>
      <c r="I625" s="1"/>
      <c r="J625" s="1"/>
      <c r="K625" s="47"/>
      <c r="L625" s="47"/>
      <c r="M625" s="4"/>
      <c r="N625" s="4"/>
      <c r="O625" s="4"/>
      <c r="P625" s="4"/>
      <c r="Q625" s="4"/>
      <c r="R625" s="4"/>
      <c r="S625" s="4"/>
      <c r="T625" s="4"/>
      <c r="U625" s="409"/>
      <c r="V625" s="4"/>
      <c r="W625" s="4"/>
      <c r="X625" s="4"/>
      <c r="Y625" s="4"/>
      <c r="Z625" s="4"/>
      <c r="AA625" s="4"/>
      <c r="AB625" s="4"/>
      <c r="AC625" s="4"/>
      <c r="AD625" s="4"/>
      <c r="AE625" s="4"/>
      <c r="AF625" s="4"/>
      <c r="AG625" s="4"/>
      <c r="AH625" s="4"/>
      <c r="AI625" s="4"/>
      <c r="AJ625" s="4"/>
      <c r="AK625" s="4"/>
      <c r="AL625" s="4"/>
      <c r="AM625" s="4"/>
      <c r="AN625" s="4"/>
      <c r="AO625" s="4"/>
      <c r="AP625" s="4"/>
    </row>
    <row r="626">
      <c r="A626" s="1"/>
      <c r="B626" s="47"/>
      <c r="C626" s="47"/>
      <c r="D626" s="48"/>
      <c r="E626" s="530"/>
      <c r="F626" s="531"/>
      <c r="G626" s="531"/>
      <c r="H626" s="1"/>
      <c r="I626" s="1"/>
      <c r="J626" s="1"/>
      <c r="K626" s="47"/>
      <c r="L626" s="47"/>
      <c r="M626" s="4"/>
      <c r="N626" s="4"/>
      <c r="O626" s="4"/>
      <c r="P626" s="4"/>
      <c r="Q626" s="4"/>
      <c r="R626" s="4"/>
      <c r="S626" s="4"/>
      <c r="T626" s="4"/>
      <c r="U626" s="409"/>
      <c r="V626" s="4"/>
      <c r="W626" s="4"/>
      <c r="X626" s="4"/>
      <c r="Y626" s="4"/>
      <c r="Z626" s="4"/>
      <c r="AA626" s="4"/>
      <c r="AB626" s="4"/>
      <c r="AC626" s="4"/>
      <c r="AD626" s="4"/>
      <c r="AE626" s="4"/>
      <c r="AF626" s="4"/>
      <c r="AG626" s="4"/>
      <c r="AH626" s="4"/>
      <c r="AI626" s="4"/>
      <c r="AJ626" s="4"/>
      <c r="AK626" s="4"/>
      <c r="AL626" s="4"/>
      <c r="AM626" s="4"/>
      <c r="AN626" s="4"/>
      <c r="AO626" s="4"/>
      <c r="AP626" s="4"/>
    </row>
    <row r="627">
      <c r="A627" s="1"/>
      <c r="B627" s="47"/>
      <c r="C627" s="47"/>
      <c r="D627" s="48"/>
      <c r="E627" s="530"/>
      <c r="F627" s="531"/>
      <c r="G627" s="531"/>
      <c r="H627" s="1"/>
      <c r="I627" s="1"/>
      <c r="J627" s="1"/>
      <c r="K627" s="47"/>
      <c r="L627" s="47"/>
      <c r="M627" s="4"/>
      <c r="N627" s="4"/>
      <c r="O627" s="4"/>
      <c r="P627" s="4"/>
      <c r="Q627" s="4"/>
      <c r="R627" s="4"/>
      <c r="S627" s="4"/>
      <c r="T627" s="4"/>
      <c r="U627" s="409"/>
      <c r="V627" s="4"/>
      <c r="W627" s="4"/>
      <c r="X627" s="4"/>
      <c r="Y627" s="4"/>
      <c r="Z627" s="4"/>
      <c r="AA627" s="4"/>
      <c r="AB627" s="4"/>
      <c r="AC627" s="4"/>
      <c r="AD627" s="4"/>
      <c r="AE627" s="4"/>
      <c r="AF627" s="4"/>
      <c r="AG627" s="4"/>
      <c r="AH627" s="4"/>
      <c r="AI627" s="4"/>
      <c r="AJ627" s="4"/>
      <c r="AK627" s="4"/>
      <c r="AL627" s="4"/>
      <c r="AM627" s="4"/>
      <c r="AN627" s="4"/>
      <c r="AO627" s="4"/>
      <c r="AP627" s="4"/>
    </row>
    <row r="628">
      <c r="A628" s="1"/>
      <c r="B628" s="47"/>
      <c r="C628" s="47"/>
      <c r="D628" s="48"/>
      <c r="E628" s="530"/>
      <c r="F628" s="531"/>
      <c r="G628" s="531"/>
      <c r="H628" s="1"/>
      <c r="I628" s="1"/>
      <c r="J628" s="1"/>
      <c r="K628" s="47"/>
      <c r="L628" s="47"/>
      <c r="M628" s="4"/>
      <c r="N628" s="4"/>
      <c r="O628" s="4"/>
      <c r="P628" s="4"/>
      <c r="Q628" s="4"/>
      <c r="R628" s="4"/>
      <c r="S628" s="4"/>
      <c r="T628" s="4"/>
      <c r="U628" s="409"/>
      <c r="V628" s="4"/>
      <c r="W628" s="4"/>
      <c r="X628" s="4"/>
      <c r="Y628" s="4"/>
      <c r="Z628" s="4"/>
      <c r="AA628" s="4"/>
      <c r="AB628" s="4"/>
      <c r="AC628" s="4"/>
      <c r="AD628" s="4"/>
      <c r="AE628" s="4"/>
      <c r="AF628" s="4"/>
      <c r="AG628" s="4"/>
      <c r="AH628" s="4"/>
      <c r="AI628" s="4"/>
      <c r="AJ628" s="4"/>
      <c r="AK628" s="4"/>
      <c r="AL628" s="4"/>
      <c r="AM628" s="4"/>
      <c r="AN628" s="4"/>
      <c r="AO628" s="4"/>
      <c r="AP628" s="4"/>
    </row>
    <row r="629">
      <c r="A629" s="1"/>
      <c r="B629" s="47"/>
      <c r="C629" s="47"/>
      <c r="D629" s="48"/>
      <c r="E629" s="530"/>
      <c r="F629" s="531"/>
      <c r="G629" s="531"/>
      <c r="H629" s="1"/>
      <c r="I629" s="1"/>
      <c r="J629" s="1"/>
      <c r="K629" s="47"/>
      <c r="L629" s="47"/>
      <c r="M629" s="4"/>
      <c r="N629" s="4"/>
      <c r="O629" s="4"/>
      <c r="P629" s="4"/>
      <c r="Q629" s="4"/>
      <c r="R629" s="4"/>
      <c r="S629" s="4"/>
      <c r="T629" s="4"/>
      <c r="U629" s="409"/>
      <c r="V629" s="4"/>
      <c r="W629" s="4"/>
      <c r="X629" s="4"/>
      <c r="Y629" s="4"/>
      <c r="Z629" s="4"/>
      <c r="AA629" s="4"/>
      <c r="AB629" s="4"/>
      <c r="AC629" s="4"/>
      <c r="AD629" s="4"/>
      <c r="AE629" s="4"/>
      <c r="AF629" s="4"/>
      <c r="AG629" s="4"/>
      <c r="AH629" s="4"/>
      <c r="AI629" s="4"/>
      <c r="AJ629" s="4"/>
      <c r="AK629" s="4"/>
      <c r="AL629" s="4"/>
      <c r="AM629" s="4"/>
      <c r="AN629" s="4"/>
      <c r="AO629" s="4"/>
      <c r="AP629" s="4"/>
    </row>
    <row r="630">
      <c r="A630" s="1"/>
      <c r="B630" s="47"/>
      <c r="C630" s="47"/>
      <c r="D630" s="48"/>
      <c r="E630" s="530"/>
      <c r="F630" s="531"/>
      <c r="G630" s="531"/>
      <c r="H630" s="1"/>
      <c r="I630" s="1"/>
      <c r="J630" s="1"/>
      <c r="K630" s="47"/>
      <c r="L630" s="47"/>
      <c r="M630" s="4"/>
      <c r="N630" s="4"/>
      <c r="O630" s="4"/>
      <c r="P630" s="4"/>
      <c r="Q630" s="4"/>
      <c r="R630" s="4"/>
      <c r="S630" s="4"/>
      <c r="T630" s="4"/>
      <c r="U630" s="409"/>
      <c r="V630" s="4"/>
      <c r="W630" s="4"/>
      <c r="X630" s="4"/>
      <c r="Y630" s="4"/>
      <c r="Z630" s="4"/>
      <c r="AA630" s="4"/>
      <c r="AB630" s="4"/>
      <c r="AC630" s="4"/>
      <c r="AD630" s="4"/>
      <c r="AE630" s="4"/>
      <c r="AF630" s="4"/>
      <c r="AG630" s="4"/>
      <c r="AH630" s="4"/>
      <c r="AI630" s="4"/>
      <c r="AJ630" s="4"/>
      <c r="AK630" s="4"/>
      <c r="AL630" s="4"/>
      <c r="AM630" s="4"/>
      <c r="AN630" s="4"/>
      <c r="AO630" s="4"/>
      <c r="AP630" s="4"/>
    </row>
    <row r="631">
      <c r="A631" s="1"/>
      <c r="B631" s="47"/>
      <c r="C631" s="47"/>
      <c r="D631" s="48"/>
      <c r="E631" s="530"/>
      <c r="F631" s="531"/>
      <c r="G631" s="531"/>
      <c r="H631" s="1"/>
      <c r="I631" s="1"/>
      <c r="J631" s="1"/>
      <c r="K631" s="47"/>
      <c r="L631" s="47"/>
      <c r="M631" s="4"/>
      <c r="N631" s="4"/>
      <c r="O631" s="4"/>
      <c r="P631" s="4"/>
      <c r="Q631" s="4"/>
      <c r="R631" s="4"/>
      <c r="S631" s="4"/>
      <c r="T631" s="4"/>
      <c r="U631" s="409"/>
      <c r="V631" s="4"/>
      <c r="W631" s="4"/>
      <c r="X631" s="4"/>
      <c r="Y631" s="4"/>
      <c r="Z631" s="4"/>
      <c r="AA631" s="4"/>
      <c r="AB631" s="4"/>
      <c r="AC631" s="4"/>
      <c r="AD631" s="4"/>
      <c r="AE631" s="4"/>
      <c r="AF631" s="4"/>
      <c r="AG631" s="4"/>
      <c r="AH631" s="4"/>
      <c r="AI631" s="4"/>
      <c r="AJ631" s="4"/>
      <c r="AK631" s="4"/>
      <c r="AL631" s="4"/>
      <c r="AM631" s="4"/>
      <c r="AN631" s="4"/>
      <c r="AO631" s="4"/>
      <c r="AP631" s="4"/>
    </row>
    <row r="632">
      <c r="A632" s="1"/>
      <c r="B632" s="47"/>
      <c r="C632" s="47"/>
      <c r="D632" s="48"/>
      <c r="E632" s="530"/>
      <c r="F632" s="531"/>
      <c r="G632" s="531"/>
      <c r="H632" s="1"/>
      <c r="I632" s="1"/>
      <c r="J632" s="1"/>
      <c r="K632" s="47"/>
      <c r="L632" s="47"/>
      <c r="M632" s="4"/>
      <c r="N632" s="4"/>
      <c r="O632" s="4"/>
      <c r="P632" s="4"/>
      <c r="Q632" s="4"/>
      <c r="R632" s="4"/>
      <c r="S632" s="4"/>
      <c r="T632" s="4"/>
      <c r="U632" s="409"/>
      <c r="V632" s="4"/>
      <c r="W632" s="4"/>
      <c r="X632" s="4"/>
      <c r="Y632" s="4"/>
      <c r="Z632" s="4"/>
      <c r="AA632" s="4"/>
      <c r="AB632" s="4"/>
      <c r="AC632" s="4"/>
      <c r="AD632" s="4"/>
      <c r="AE632" s="4"/>
      <c r="AF632" s="4"/>
      <c r="AG632" s="4"/>
      <c r="AH632" s="4"/>
      <c r="AI632" s="4"/>
      <c r="AJ632" s="4"/>
      <c r="AK632" s="4"/>
      <c r="AL632" s="4"/>
      <c r="AM632" s="4"/>
      <c r="AN632" s="4"/>
      <c r="AO632" s="4"/>
      <c r="AP632" s="4"/>
    </row>
    <row r="633">
      <c r="A633" s="1"/>
      <c r="B633" s="47"/>
      <c r="C633" s="47"/>
      <c r="D633" s="48"/>
      <c r="E633" s="530"/>
      <c r="F633" s="531"/>
      <c r="G633" s="531"/>
      <c r="H633" s="1"/>
      <c r="I633" s="1"/>
      <c r="J633" s="1"/>
      <c r="K633" s="47"/>
      <c r="L633" s="47"/>
      <c r="M633" s="4"/>
      <c r="N633" s="4"/>
      <c r="O633" s="4"/>
      <c r="P633" s="4"/>
      <c r="Q633" s="4"/>
      <c r="R633" s="4"/>
      <c r="S633" s="4"/>
      <c r="T633" s="4"/>
      <c r="U633" s="409"/>
      <c r="V633" s="4"/>
      <c r="W633" s="4"/>
      <c r="X633" s="4"/>
      <c r="Y633" s="4"/>
      <c r="Z633" s="4"/>
      <c r="AA633" s="4"/>
      <c r="AB633" s="4"/>
      <c r="AC633" s="4"/>
      <c r="AD633" s="4"/>
      <c r="AE633" s="4"/>
      <c r="AF633" s="4"/>
      <c r="AG633" s="4"/>
      <c r="AH633" s="4"/>
      <c r="AI633" s="4"/>
      <c r="AJ633" s="4"/>
      <c r="AK633" s="4"/>
      <c r="AL633" s="4"/>
      <c r="AM633" s="4"/>
      <c r="AN633" s="4"/>
      <c r="AO633" s="4"/>
      <c r="AP633" s="4"/>
    </row>
    <row r="634">
      <c r="A634" s="1"/>
      <c r="B634" s="47"/>
      <c r="C634" s="47"/>
      <c r="D634" s="48"/>
      <c r="E634" s="530"/>
      <c r="F634" s="531"/>
      <c r="G634" s="531"/>
      <c r="H634" s="1"/>
      <c r="I634" s="1"/>
      <c r="J634" s="1"/>
      <c r="K634" s="47"/>
      <c r="L634" s="47"/>
      <c r="M634" s="4"/>
      <c r="N634" s="4"/>
      <c r="O634" s="4"/>
      <c r="P634" s="4"/>
      <c r="Q634" s="4"/>
      <c r="R634" s="4"/>
      <c r="S634" s="4"/>
      <c r="T634" s="4"/>
      <c r="U634" s="409"/>
      <c r="V634" s="4"/>
      <c r="W634" s="4"/>
      <c r="X634" s="4"/>
      <c r="Y634" s="4"/>
      <c r="Z634" s="4"/>
      <c r="AA634" s="4"/>
      <c r="AB634" s="4"/>
      <c r="AC634" s="4"/>
      <c r="AD634" s="4"/>
      <c r="AE634" s="4"/>
      <c r="AF634" s="4"/>
      <c r="AG634" s="4"/>
      <c r="AH634" s="4"/>
      <c r="AI634" s="4"/>
      <c r="AJ634" s="4"/>
      <c r="AK634" s="4"/>
      <c r="AL634" s="4"/>
      <c r="AM634" s="4"/>
      <c r="AN634" s="4"/>
      <c r="AO634" s="4"/>
      <c r="AP634" s="4"/>
    </row>
    <row r="635">
      <c r="A635" s="1"/>
      <c r="B635" s="47"/>
      <c r="C635" s="47"/>
      <c r="D635" s="48"/>
      <c r="E635" s="530"/>
      <c r="F635" s="531"/>
      <c r="G635" s="531"/>
      <c r="H635" s="1"/>
      <c r="I635" s="1"/>
      <c r="J635" s="1"/>
      <c r="K635" s="47"/>
      <c r="L635" s="47"/>
      <c r="M635" s="4"/>
      <c r="N635" s="4"/>
      <c r="O635" s="4"/>
      <c r="P635" s="4"/>
      <c r="Q635" s="4"/>
      <c r="R635" s="4"/>
      <c r="S635" s="4"/>
      <c r="T635" s="4"/>
      <c r="U635" s="409"/>
      <c r="V635" s="4"/>
      <c r="W635" s="4"/>
      <c r="X635" s="4"/>
      <c r="Y635" s="4"/>
      <c r="Z635" s="4"/>
      <c r="AA635" s="4"/>
      <c r="AB635" s="4"/>
      <c r="AC635" s="4"/>
      <c r="AD635" s="4"/>
      <c r="AE635" s="4"/>
      <c r="AF635" s="4"/>
      <c r="AG635" s="4"/>
      <c r="AH635" s="4"/>
      <c r="AI635" s="4"/>
      <c r="AJ635" s="4"/>
      <c r="AK635" s="4"/>
      <c r="AL635" s="4"/>
      <c r="AM635" s="4"/>
      <c r="AN635" s="4"/>
      <c r="AO635" s="4"/>
      <c r="AP635" s="4"/>
    </row>
    <row r="636">
      <c r="A636" s="1"/>
      <c r="B636" s="47"/>
      <c r="C636" s="47"/>
      <c r="D636" s="48"/>
      <c r="E636" s="530"/>
      <c r="F636" s="531"/>
      <c r="G636" s="531"/>
      <c r="H636" s="1"/>
      <c r="I636" s="1"/>
      <c r="J636" s="1"/>
      <c r="K636" s="47"/>
      <c r="L636" s="47"/>
      <c r="M636" s="4"/>
      <c r="N636" s="4"/>
      <c r="O636" s="4"/>
      <c r="P636" s="4"/>
      <c r="Q636" s="4"/>
      <c r="R636" s="4"/>
      <c r="S636" s="4"/>
      <c r="T636" s="4"/>
      <c r="U636" s="409"/>
      <c r="V636" s="4"/>
      <c r="W636" s="4"/>
      <c r="X636" s="4"/>
      <c r="Y636" s="4"/>
      <c r="Z636" s="4"/>
      <c r="AA636" s="4"/>
      <c r="AB636" s="4"/>
      <c r="AC636" s="4"/>
      <c r="AD636" s="4"/>
      <c r="AE636" s="4"/>
      <c r="AF636" s="4"/>
      <c r="AG636" s="4"/>
      <c r="AH636" s="4"/>
      <c r="AI636" s="4"/>
      <c r="AJ636" s="4"/>
      <c r="AK636" s="4"/>
      <c r="AL636" s="4"/>
      <c r="AM636" s="4"/>
      <c r="AN636" s="4"/>
      <c r="AO636" s="4"/>
      <c r="AP636" s="4"/>
    </row>
    <row r="637">
      <c r="A637" s="1"/>
      <c r="B637" s="47"/>
      <c r="C637" s="47"/>
      <c r="D637" s="48"/>
      <c r="E637" s="530"/>
      <c r="F637" s="531"/>
      <c r="G637" s="531"/>
      <c r="H637" s="1"/>
      <c r="I637" s="1"/>
      <c r="J637" s="1"/>
      <c r="K637" s="47"/>
      <c r="L637" s="47"/>
      <c r="M637" s="4"/>
      <c r="N637" s="4"/>
      <c r="O637" s="4"/>
      <c r="P637" s="4"/>
      <c r="Q637" s="4"/>
      <c r="R637" s="4"/>
      <c r="S637" s="4"/>
      <c r="T637" s="4"/>
      <c r="U637" s="409"/>
      <c r="V637" s="4"/>
      <c r="W637" s="4"/>
      <c r="X637" s="4"/>
      <c r="Y637" s="4"/>
      <c r="Z637" s="4"/>
      <c r="AA637" s="4"/>
      <c r="AB637" s="4"/>
      <c r="AC637" s="4"/>
      <c r="AD637" s="4"/>
      <c r="AE637" s="4"/>
      <c r="AF637" s="4"/>
      <c r="AG637" s="4"/>
      <c r="AH637" s="4"/>
      <c r="AI637" s="4"/>
      <c r="AJ637" s="4"/>
      <c r="AK637" s="4"/>
      <c r="AL637" s="4"/>
      <c r="AM637" s="4"/>
      <c r="AN637" s="4"/>
      <c r="AO637" s="4"/>
      <c r="AP637" s="4"/>
    </row>
    <row r="638">
      <c r="A638" s="1"/>
      <c r="B638" s="47"/>
      <c r="C638" s="47"/>
      <c r="D638" s="48"/>
      <c r="E638" s="530"/>
      <c r="F638" s="531"/>
      <c r="G638" s="531"/>
      <c r="H638" s="1"/>
      <c r="I638" s="1"/>
      <c r="J638" s="1"/>
      <c r="K638" s="47"/>
      <c r="L638" s="47"/>
      <c r="M638" s="4"/>
      <c r="N638" s="4"/>
      <c r="O638" s="4"/>
      <c r="P638" s="4"/>
      <c r="Q638" s="4"/>
      <c r="R638" s="4"/>
      <c r="S638" s="4"/>
      <c r="T638" s="4"/>
      <c r="U638" s="409"/>
      <c r="V638" s="4"/>
      <c r="W638" s="4"/>
      <c r="X638" s="4"/>
      <c r="Y638" s="4"/>
      <c r="Z638" s="4"/>
      <c r="AA638" s="4"/>
      <c r="AB638" s="4"/>
      <c r="AC638" s="4"/>
      <c r="AD638" s="4"/>
      <c r="AE638" s="4"/>
      <c r="AF638" s="4"/>
      <c r="AG638" s="4"/>
      <c r="AH638" s="4"/>
      <c r="AI638" s="4"/>
      <c r="AJ638" s="4"/>
      <c r="AK638" s="4"/>
      <c r="AL638" s="4"/>
      <c r="AM638" s="4"/>
      <c r="AN638" s="4"/>
      <c r="AO638" s="4"/>
      <c r="AP638" s="4"/>
    </row>
    <row r="639">
      <c r="A639" s="1"/>
      <c r="B639" s="47"/>
      <c r="C639" s="47"/>
      <c r="D639" s="48"/>
      <c r="E639" s="530"/>
      <c r="F639" s="531"/>
      <c r="G639" s="531"/>
      <c r="H639" s="1"/>
      <c r="I639" s="1"/>
      <c r="J639" s="1"/>
      <c r="K639" s="47"/>
      <c r="L639" s="47"/>
      <c r="M639" s="4"/>
      <c r="N639" s="4"/>
      <c r="O639" s="4"/>
      <c r="P639" s="4"/>
      <c r="Q639" s="4"/>
      <c r="R639" s="4"/>
      <c r="S639" s="4"/>
      <c r="T639" s="4"/>
      <c r="U639" s="409"/>
      <c r="V639" s="4"/>
      <c r="W639" s="4"/>
      <c r="X639" s="4"/>
      <c r="Y639" s="4"/>
      <c r="Z639" s="4"/>
      <c r="AA639" s="4"/>
      <c r="AB639" s="4"/>
      <c r="AC639" s="4"/>
      <c r="AD639" s="4"/>
      <c r="AE639" s="4"/>
      <c r="AF639" s="4"/>
      <c r="AG639" s="4"/>
      <c r="AH639" s="4"/>
      <c r="AI639" s="4"/>
      <c r="AJ639" s="4"/>
      <c r="AK639" s="4"/>
      <c r="AL639" s="4"/>
      <c r="AM639" s="4"/>
      <c r="AN639" s="4"/>
      <c r="AO639" s="4"/>
      <c r="AP639" s="4"/>
    </row>
    <row r="640">
      <c r="A640" s="1"/>
      <c r="B640" s="47"/>
      <c r="C640" s="47"/>
      <c r="D640" s="48"/>
      <c r="E640" s="530"/>
      <c r="F640" s="531"/>
      <c r="G640" s="531"/>
      <c r="H640" s="1"/>
      <c r="I640" s="1"/>
      <c r="J640" s="1"/>
      <c r="K640" s="47"/>
      <c r="L640" s="47"/>
      <c r="M640" s="4"/>
      <c r="N640" s="4"/>
      <c r="O640" s="4"/>
      <c r="P640" s="4"/>
      <c r="Q640" s="4"/>
      <c r="R640" s="4"/>
      <c r="S640" s="4"/>
      <c r="T640" s="4"/>
      <c r="U640" s="409"/>
      <c r="V640" s="4"/>
      <c r="W640" s="4"/>
      <c r="X640" s="4"/>
      <c r="Y640" s="4"/>
      <c r="Z640" s="4"/>
      <c r="AA640" s="4"/>
      <c r="AB640" s="4"/>
      <c r="AC640" s="4"/>
      <c r="AD640" s="4"/>
      <c r="AE640" s="4"/>
      <c r="AF640" s="4"/>
      <c r="AG640" s="4"/>
      <c r="AH640" s="4"/>
      <c r="AI640" s="4"/>
      <c r="AJ640" s="4"/>
      <c r="AK640" s="4"/>
      <c r="AL640" s="4"/>
      <c r="AM640" s="4"/>
      <c r="AN640" s="4"/>
      <c r="AO640" s="4"/>
      <c r="AP640" s="4"/>
    </row>
    <row r="641">
      <c r="A641" s="1"/>
      <c r="B641" s="47"/>
      <c r="C641" s="47"/>
      <c r="D641" s="48"/>
      <c r="E641" s="530"/>
      <c r="F641" s="531"/>
      <c r="G641" s="531"/>
      <c r="H641" s="1"/>
      <c r="I641" s="1"/>
      <c r="J641" s="1"/>
      <c r="K641" s="47"/>
      <c r="L641" s="47"/>
      <c r="M641" s="4"/>
      <c r="N641" s="4"/>
      <c r="O641" s="4"/>
      <c r="P641" s="4"/>
      <c r="Q641" s="4"/>
      <c r="R641" s="4"/>
      <c r="S641" s="4"/>
      <c r="T641" s="4"/>
      <c r="U641" s="409"/>
      <c r="V641" s="4"/>
      <c r="W641" s="4"/>
      <c r="X641" s="4"/>
      <c r="Y641" s="4"/>
      <c r="Z641" s="4"/>
      <c r="AA641" s="4"/>
      <c r="AB641" s="4"/>
      <c r="AC641" s="4"/>
      <c r="AD641" s="4"/>
      <c r="AE641" s="4"/>
      <c r="AF641" s="4"/>
      <c r="AG641" s="4"/>
      <c r="AH641" s="4"/>
      <c r="AI641" s="4"/>
      <c r="AJ641" s="4"/>
      <c r="AK641" s="4"/>
      <c r="AL641" s="4"/>
      <c r="AM641" s="4"/>
      <c r="AN641" s="4"/>
      <c r="AO641" s="4"/>
      <c r="AP641" s="4"/>
    </row>
    <row r="642">
      <c r="A642" s="1"/>
      <c r="B642" s="47"/>
      <c r="C642" s="47"/>
      <c r="D642" s="48"/>
      <c r="E642" s="530"/>
      <c r="F642" s="531"/>
      <c r="G642" s="531"/>
      <c r="H642" s="1"/>
      <c r="I642" s="1"/>
      <c r="J642" s="1"/>
      <c r="K642" s="47"/>
      <c r="L642" s="47"/>
      <c r="M642" s="4"/>
      <c r="N642" s="4"/>
      <c r="O642" s="4"/>
      <c r="P642" s="4"/>
      <c r="Q642" s="4"/>
      <c r="R642" s="4"/>
      <c r="S642" s="4"/>
      <c r="T642" s="4"/>
      <c r="U642" s="409"/>
      <c r="V642" s="4"/>
      <c r="W642" s="4"/>
      <c r="X642" s="4"/>
      <c r="Y642" s="4"/>
      <c r="Z642" s="4"/>
      <c r="AA642" s="4"/>
      <c r="AB642" s="4"/>
      <c r="AC642" s="4"/>
      <c r="AD642" s="4"/>
      <c r="AE642" s="4"/>
      <c r="AF642" s="4"/>
      <c r="AG642" s="4"/>
      <c r="AH642" s="4"/>
      <c r="AI642" s="4"/>
      <c r="AJ642" s="4"/>
      <c r="AK642" s="4"/>
      <c r="AL642" s="4"/>
      <c r="AM642" s="4"/>
      <c r="AN642" s="4"/>
      <c r="AO642" s="4"/>
      <c r="AP642" s="4"/>
    </row>
    <row r="643">
      <c r="A643" s="1"/>
      <c r="B643" s="47"/>
      <c r="C643" s="47"/>
      <c r="D643" s="48"/>
      <c r="E643" s="530"/>
      <c r="F643" s="531"/>
      <c r="G643" s="531"/>
      <c r="H643" s="1"/>
      <c r="I643" s="1"/>
      <c r="J643" s="1"/>
      <c r="K643" s="47"/>
      <c r="L643" s="47"/>
      <c r="M643" s="4"/>
      <c r="N643" s="4"/>
      <c r="O643" s="4"/>
      <c r="P643" s="4"/>
      <c r="Q643" s="4"/>
      <c r="R643" s="4"/>
      <c r="S643" s="4"/>
      <c r="T643" s="4"/>
      <c r="U643" s="409"/>
      <c r="V643" s="4"/>
      <c r="W643" s="4"/>
      <c r="X643" s="4"/>
      <c r="Y643" s="4"/>
      <c r="Z643" s="4"/>
      <c r="AA643" s="4"/>
      <c r="AB643" s="4"/>
      <c r="AC643" s="4"/>
      <c r="AD643" s="4"/>
      <c r="AE643" s="4"/>
      <c r="AF643" s="4"/>
      <c r="AG643" s="4"/>
      <c r="AH643" s="4"/>
      <c r="AI643" s="4"/>
      <c r="AJ643" s="4"/>
      <c r="AK643" s="4"/>
      <c r="AL643" s="4"/>
      <c r="AM643" s="4"/>
      <c r="AN643" s="4"/>
      <c r="AO643" s="4"/>
      <c r="AP643" s="4"/>
    </row>
    <row r="644">
      <c r="A644" s="1"/>
      <c r="B644" s="47"/>
      <c r="C644" s="47"/>
      <c r="D644" s="48"/>
      <c r="E644" s="530"/>
      <c r="F644" s="531"/>
      <c r="G644" s="531"/>
      <c r="H644" s="1"/>
      <c r="I644" s="1"/>
      <c r="J644" s="1"/>
      <c r="K644" s="47"/>
      <c r="L644" s="47"/>
      <c r="M644" s="4"/>
      <c r="N644" s="4"/>
      <c r="O644" s="4"/>
      <c r="P644" s="4"/>
      <c r="Q644" s="4"/>
      <c r="R644" s="4"/>
      <c r="S644" s="4"/>
      <c r="T644" s="4"/>
      <c r="U644" s="409"/>
      <c r="V644" s="4"/>
      <c r="W644" s="4"/>
      <c r="X644" s="4"/>
      <c r="Y644" s="4"/>
      <c r="Z644" s="4"/>
      <c r="AA644" s="4"/>
      <c r="AB644" s="4"/>
      <c r="AC644" s="4"/>
      <c r="AD644" s="4"/>
      <c r="AE644" s="4"/>
      <c r="AF644" s="4"/>
      <c r="AG644" s="4"/>
      <c r="AH644" s="4"/>
      <c r="AI644" s="4"/>
      <c r="AJ644" s="4"/>
      <c r="AK644" s="4"/>
      <c r="AL644" s="4"/>
      <c r="AM644" s="4"/>
      <c r="AN644" s="4"/>
      <c r="AO644" s="4"/>
      <c r="AP644" s="4"/>
    </row>
    <row r="645">
      <c r="A645" s="1"/>
      <c r="B645" s="47"/>
      <c r="C645" s="47"/>
      <c r="D645" s="48"/>
      <c r="E645" s="530"/>
      <c r="F645" s="531"/>
      <c r="G645" s="531"/>
      <c r="H645" s="1"/>
      <c r="I645" s="1"/>
      <c r="J645" s="1"/>
      <c r="K645" s="47"/>
      <c r="L645" s="47"/>
      <c r="M645" s="4"/>
      <c r="N645" s="4"/>
      <c r="O645" s="4"/>
      <c r="P645" s="4"/>
      <c r="Q645" s="4"/>
      <c r="R645" s="4"/>
      <c r="S645" s="4"/>
      <c r="T645" s="4"/>
      <c r="U645" s="409"/>
      <c r="V645" s="4"/>
      <c r="W645" s="4"/>
      <c r="X645" s="4"/>
      <c r="Y645" s="4"/>
      <c r="Z645" s="4"/>
      <c r="AA645" s="4"/>
      <c r="AB645" s="4"/>
      <c r="AC645" s="4"/>
      <c r="AD645" s="4"/>
      <c r="AE645" s="4"/>
      <c r="AF645" s="4"/>
      <c r="AG645" s="4"/>
      <c r="AH645" s="4"/>
      <c r="AI645" s="4"/>
      <c r="AJ645" s="4"/>
      <c r="AK645" s="4"/>
      <c r="AL645" s="4"/>
      <c r="AM645" s="4"/>
      <c r="AN645" s="4"/>
      <c r="AO645" s="4"/>
      <c r="AP645" s="4"/>
    </row>
    <row r="646">
      <c r="A646" s="1"/>
      <c r="B646" s="47"/>
      <c r="C646" s="47"/>
      <c r="D646" s="48"/>
      <c r="E646" s="530"/>
      <c r="F646" s="531"/>
      <c r="G646" s="531"/>
      <c r="H646" s="1"/>
      <c r="I646" s="1"/>
      <c r="J646" s="1"/>
      <c r="K646" s="47"/>
      <c r="L646" s="47"/>
      <c r="M646" s="4"/>
      <c r="N646" s="4"/>
      <c r="O646" s="4"/>
      <c r="P646" s="4"/>
      <c r="Q646" s="4"/>
      <c r="R646" s="4"/>
      <c r="S646" s="4"/>
      <c r="T646" s="4"/>
      <c r="U646" s="409"/>
      <c r="V646" s="4"/>
      <c r="W646" s="4"/>
      <c r="X646" s="4"/>
      <c r="Y646" s="4"/>
      <c r="Z646" s="4"/>
      <c r="AA646" s="4"/>
      <c r="AB646" s="4"/>
      <c r="AC646" s="4"/>
      <c r="AD646" s="4"/>
      <c r="AE646" s="4"/>
      <c r="AF646" s="4"/>
      <c r="AG646" s="4"/>
      <c r="AH646" s="4"/>
      <c r="AI646" s="4"/>
      <c r="AJ646" s="4"/>
      <c r="AK646" s="4"/>
      <c r="AL646" s="4"/>
      <c r="AM646" s="4"/>
      <c r="AN646" s="4"/>
      <c r="AO646" s="4"/>
      <c r="AP646" s="4"/>
    </row>
    <row r="647">
      <c r="A647" s="1"/>
      <c r="B647" s="47"/>
      <c r="C647" s="47"/>
      <c r="D647" s="48"/>
      <c r="E647" s="530"/>
      <c r="F647" s="531"/>
      <c r="G647" s="531"/>
      <c r="H647" s="1"/>
      <c r="I647" s="1"/>
      <c r="J647" s="1"/>
      <c r="K647" s="47"/>
      <c r="L647" s="47"/>
      <c r="M647" s="4"/>
      <c r="N647" s="4"/>
      <c r="O647" s="4"/>
      <c r="P647" s="4"/>
      <c r="Q647" s="4"/>
      <c r="R647" s="4"/>
      <c r="S647" s="4"/>
      <c r="T647" s="4"/>
      <c r="U647" s="409"/>
      <c r="V647" s="4"/>
      <c r="W647" s="4"/>
      <c r="X647" s="4"/>
      <c r="Y647" s="4"/>
      <c r="Z647" s="4"/>
      <c r="AA647" s="4"/>
      <c r="AB647" s="4"/>
      <c r="AC647" s="4"/>
      <c r="AD647" s="4"/>
      <c r="AE647" s="4"/>
      <c r="AF647" s="4"/>
      <c r="AG647" s="4"/>
      <c r="AH647" s="4"/>
      <c r="AI647" s="4"/>
      <c r="AJ647" s="4"/>
      <c r="AK647" s="4"/>
      <c r="AL647" s="4"/>
      <c r="AM647" s="4"/>
      <c r="AN647" s="4"/>
      <c r="AO647" s="4"/>
      <c r="AP647" s="4"/>
    </row>
    <row r="648">
      <c r="A648" s="1"/>
      <c r="B648" s="47"/>
      <c r="C648" s="47"/>
      <c r="D648" s="48"/>
      <c r="E648" s="530"/>
      <c r="F648" s="531"/>
      <c r="G648" s="531"/>
      <c r="H648" s="1"/>
      <c r="I648" s="1"/>
      <c r="J648" s="1"/>
      <c r="K648" s="47"/>
      <c r="L648" s="47"/>
      <c r="M648" s="4"/>
      <c r="N648" s="4"/>
      <c r="O648" s="4"/>
      <c r="P648" s="4"/>
      <c r="Q648" s="4"/>
      <c r="R648" s="4"/>
      <c r="S648" s="4"/>
      <c r="T648" s="4"/>
      <c r="U648" s="409"/>
      <c r="V648" s="4"/>
      <c r="W648" s="4"/>
      <c r="X648" s="4"/>
      <c r="Y648" s="4"/>
      <c r="Z648" s="4"/>
      <c r="AA648" s="4"/>
      <c r="AB648" s="4"/>
      <c r="AC648" s="4"/>
      <c r="AD648" s="4"/>
      <c r="AE648" s="4"/>
      <c r="AF648" s="4"/>
      <c r="AG648" s="4"/>
      <c r="AH648" s="4"/>
      <c r="AI648" s="4"/>
      <c r="AJ648" s="4"/>
      <c r="AK648" s="4"/>
      <c r="AL648" s="4"/>
      <c r="AM648" s="4"/>
      <c r="AN648" s="4"/>
      <c r="AO648" s="4"/>
      <c r="AP648" s="4"/>
    </row>
    <row r="649">
      <c r="A649" s="1"/>
      <c r="B649" s="47"/>
      <c r="C649" s="47"/>
      <c r="D649" s="48"/>
      <c r="E649" s="530"/>
      <c r="F649" s="531"/>
      <c r="G649" s="531"/>
      <c r="H649" s="1"/>
      <c r="I649" s="1"/>
      <c r="J649" s="1"/>
      <c r="K649" s="47"/>
      <c r="L649" s="47"/>
      <c r="M649" s="4"/>
      <c r="N649" s="4"/>
      <c r="O649" s="4"/>
      <c r="P649" s="4"/>
      <c r="Q649" s="4"/>
      <c r="R649" s="4"/>
      <c r="S649" s="4"/>
      <c r="T649" s="4"/>
      <c r="U649" s="409"/>
      <c r="V649" s="4"/>
      <c r="W649" s="4"/>
      <c r="X649" s="4"/>
      <c r="Y649" s="4"/>
      <c r="Z649" s="4"/>
      <c r="AA649" s="4"/>
      <c r="AB649" s="4"/>
      <c r="AC649" s="4"/>
      <c r="AD649" s="4"/>
      <c r="AE649" s="4"/>
      <c r="AF649" s="4"/>
      <c r="AG649" s="4"/>
      <c r="AH649" s="4"/>
      <c r="AI649" s="4"/>
      <c r="AJ649" s="4"/>
      <c r="AK649" s="4"/>
      <c r="AL649" s="4"/>
      <c r="AM649" s="4"/>
      <c r="AN649" s="4"/>
      <c r="AO649" s="4"/>
      <c r="AP649" s="4"/>
    </row>
    <row r="650">
      <c r="A650" s="1"/>
      <c r="B650" s="47"/>
      <c r="C650" s="47"/>
      <c r="D650" s="48"/>
      <c r="E650" s="530"/>
      <c r="F650" s="531"/>
      <c r="G650" s="531"/>
      <c r="H650" s="1"/>
      <c r="I650" s="1"/>
      <c r="J650" s="1"/>
      <c r="K650" s="47"/>
      <c r="L650" s="47"/>
      <c r="M650" s="4"/>
      <c r="N650" s="4"/>
      <c r="O650" s="4"/>
      <c r="P650" s="4"/>
      <c r="Q650" s="4"/>
      <c r="R650" s="4"/>
      <c r="S650" s="4"/>
      <c r="T650" s="4"/>
      <c r="U650" s="409"/>
      <c r="V650" s="4"/>
      <c r="W650" s="4"/>
      <c r="X650" s="4"/>
      <c r="Y650" s="4"/>
      <c r="Z650" s="4"/>
      <c r="AA650" s="4"/>
      <c r="AB650" s="4"/>
      <c r="AC650" s="4"/>
      <c r="AD650" s="4"/>
      <c r="AE650" s="4"/>
      <c r="AF650" s="4"/>
      <c r="AG650" s="4"/>
      <c r="AH650" s="4"/>
      <c r="AI650" s="4"/>
      <c r="AJ650" s="4"/>
      <c r="AK650" s="4"/>
      <c r="AL650" s="4"/>
      <c r="AM650" s="4"/>
      <c r="AN650" s="4"/>
      <c r="AO650" s="4"/>
      <c r="AP650" s="4"/>
    </row>
    <row r="651">
      <c r="A651" s="1"/>
      <c r="B651" s="47"/>
      <c r="C651" s="47"/>
      <c r="D651" s="48"/>
      <c r="E651" s="530"/>
      <c r="F651" s="531"/>
      <c r="G651" s="531"/>
      <c r="H651" s="1"/>
      <c r="I651" s="1"/>
      <c r="J651" s="1"/>
      <c r="K651" s="47"/>
      <c r="L651" s="47"/>
      <c r="M651" s="4"/>
      <c r="N651" s="4"/>
      <c r="O651" s="4"/>
      <c r="P651" s="4"/>
      <c r="Q651" s="4"/>
      <c r="R651" s="4"/>
      <c r="S651" s="4"/>
      <c r="T651" s="4"/>
      <c r="U651" s="409"/>
      <c r="V651" s="4"/>
      <c r="W651" s="4"/>
      <c r="X651" s="4"/>
      <c r="Y651" s="4"/>
      <c r="Z651" s="4"/>
      <c r="AA651" s="4"/>
      <c r="AB651" s="4"/>
      <c r="AC651" s="4"/>
      <c r="AD651" s="4"/>
      <c r="AE651" s="4"/>
      <c r="AF651" s="4"/>
      <c r="AG651" s="4"/>
      <c r="AH651" s="4"/>
      <c r="AI651" s="4"/>
      <c r="AJ651" s="4"/>
      <c r="AK651" s="4"/>
      <c r="AL651" s="4"/>
      <c r="AM651" s="4"/>
      <c r="AN651" s="4"/>
      <c r="AO651" s="4"/>
      <c r="AP651" s="4"/>
    </row>
    <row r="652">
      <c r="A652" s="1"/>
      <c r="B652" s="47"/>
      <c r="C652" s="47"/>
      <c r="D652" s="48"/>
      <c r="E652" s="530"/>
      <c r="F652" s="531"/>
      <c r="G652" s="531"/>
      <c r="H652" s="1"/>
      <c r="I652" s="1"/>
      <c r="J652" s="1"/>
      <c r="K652" s="47"/>
      <c r="L652" s="47"/>
      <c r="M652" s="4"/>
      <c r="N652" s="4"/>
      <c r="O652" s="4"/>
      <c r="P652" s="4"/>
      <c r="Q652" s="4"/>
      <c r="R652" s="4"/>
      <c r="S652" s="4"/>
      <c r="T652" s="4"/>
      <c r="U652" s="409"/>
      <c r="V652" s="4"/>
      <c r="W652" s="4"/>
      <c r="X652" s="4"/>
      <c r="Y652" s="4"/>
      <c r="Z652" s="4"/>
      <c r="AA652" s="4"/>
      <c r="AB652" s="4"/>
      <c r="AC652" s="4"/>
      <c r="AD652" s="4"/>
      <c r="AE652" s="4"/>
      <c r="AF652" s="4"/>
      <c r="AG652" s="4"/>
      <c r="AH652" s="4"/>
      <c r="AI652" s="4"/>
      <c r="AJ652" s="4"/>
      <c r="AK652" s="4"/>
      <c r="AL652" s="4"/>
      <c r="AM652" s="4"/>
      <c r="AN652" s="4"/>
      <c r="AO652" s="4"/>
      <c r="AP652" s="4"/>
    </row>
    <row r="653">
      <c r="A653" s="1"/>
      <c r="B653" s="47"/>
      <c r="C653" s="47"/>
      <c r="D653" s="48"/>
      <c r="E653" s="530"/>
      <c r="F653" s="531"/>
      <c r="G653" s="531"/>
      <c r="H653" s="1"/>
      <c r="I653" s="1"/>
      <c r="J653" s="1"/>
      <c r="K653" s="47"/>
      <c r="L653" s="47"/>
      <c r="M653" s="4"/>
      <c r="N653" s="4"/>
      <c r="O653" s="4"/>
      <c r="P653" s="4"/>
      <c r="Q653" s="4"/>
      <c r="R653" s="4"/>
      <c r="S653" s="4"/>
      <c r="T653" s="4"/>
      <c r="U653" s="409"/>
      <c r="V653" s="4"/>
      <c r="W653" s="4"/>
      <c r="X653" s="4"/>
      <c r="Y653" s="4"/>
      <c r="Z653" s="4"/>
      <c r="AA653" s="4"/>
      <c r="AB653" s="4"/>
      <c r="AC653" s="4"/>
      <c r="AD653" s="4"/>
      <c r="AE653" s="4"/>
      <c r="AF653" s="4"/>
      <c r="AG653" s="4"/>
      <c r="AH653" s="4"/>
      <c r="AI653" s="4"/>
      <c r="AJ653" s="4"/>
      <c r="AK653" s="4"/>
      <c r="AL653" s="4"/>
      <c r="AM653" s="4"/>
      <c r="AN653" s="4"/>
      <c r="AO653" s="4"/>
      <c r="AP653" s="4"/>
    </row>
    <row r="654">
      <c r="A654" s="1"/>
      <c r="B654" s="47"/>
      <c r="C654" s="47"/>
      <c r="D654" s="48"/>
      <c r="E654" s="530"/>
      <c r="F654" s="531"/>
      <c r="G654" s="531"/>
      <c r="H654" s="1"/>
      <c r="I654" s="1"/>
      <c r="J654" s="1"/>
      <c r="K654" s="47"/>
      <c r="L654" s="47"/>
      <c r="M654" s="4"/>
      <c r="N654" s="4"/>
      <c r="O654" s="4"/>
      <c r="P654" s="4"/>
      <c r="Q654" s="4"/>
      <c r="R654" s="4"/>
      <c r="S654" s="4"/>
      <c r="T654" s="4"/>
      <c r="U654" s="409"/>
      <c r="V654" s="4"/>
      <c r="W654" s="4"/>
      <c r="X654" s="4"/>
      <c r="Y654" s="4"/>
      <c r="Z654" s="4"/>
      <c r="AA654" s="4"/>
      <c r="AB654" s="4"/>
      <c r="AC654" s="4"/>
      <c r="AD654" s="4"/>
      <c r="AE654" s="4"/>
      <c r="AF654" s="4"/>
      <c r="AG654" s="4"/>
      <c r="AH654" s="4"/>
      <c r="AI654" s="4"/>
      <c r="AJ654" s="4"/>
      <c r="AK654" s="4"/>
      <c r="AL654" s="4"/>
      <c r="AM654" s="4"/>
      <c r="AN654" s="4"/>
      <c r="AO654" s="4"/>
      <c r="AP654" s="4"/>
    </row>
    <row r="655">
      <c r="A655" s="1"/>
      <c r="B655" s="47"/>
      <c r="C655" s="47"/>
      <c r="D655" s="48"/>
      <c r="E655" s="530"/>
      <c r="F655" s="531"/>
      <c r="G655" s="531"/>
      <c r="H655" s="1"/>
      <c r="I655" s="1"/>
      <c r="J655" s="1"/>
      <c r="K655" s="47"/>
      <c r="L655" s="47"/>
      <c r="M655" s="4"/>
      <c r="N655" s="4"/>
      <c r="O655" s="4"/>
      <c r="P655" s="4"/>
      <c r="Q655" s="4"/>
      <c r="R655" s="4"/>
      <c r="S655" s="4"/>
      <c r="T655" s="4"/>
      <c r="U655" s="409"/>
      <c r="V655" s="4"/>
      <c r="W655" s="4"/>
      <c r="X655" s="4"/>
      <c r="Y655" s="4"/>
      <c r="Z655" s="4"/>
      <c r="AA655" s="4"/>
      <c r="AB655" s="4"/>
      <c r="AC655" s="4"/>
      <c r="AD655" s="4"/>
      <c r="AE655" s="4"/>
      <c r="AF655" s="4"/>
      <c r="AG655" s="4"/>
      <c r="AH655" s="4"/>
      <c r="AI655" s="4"/>
      <c r="AJ655" s="4"/>
      <c r="AK655" s="4"/>
      <c r="AL655" s="4"/>
      <c r="AM655" s="4"/>
      <c r="AN655" s="4"/>
      <c r="AO655" s="4"/>
      <c r="AP655" s="4"/>
    </row>
    <row r="656">
      <c r="A656" s="1"/>
      <c r="B656" s="47"/>
      <c r="C656" s="47"/>
      <c r="D656" s="48"/>
      <c r="E656" s="530"/>
      <c r="F656" s="531"/>
      <c r="G656" s="531"/>
      <c r="H656" s="1"/>
      <c r="I656" s="1"/>
      <c r="J656" s="1"/>
      <c r="K656" s="47"/>
      <c r="L656" s="47"/>
      <c r="M656" s="4"/>
      <c r="N656" s="4"/>
      <c r="O656" s="4"/>
      <c r="P656" s="4"/>
      <c r="Q656" s="4"/>
      <c r="R656" s="4"/>
      <c r="S656" s="4"/>
      <c r="T656" s="4"/>
      <c r="U656" s="409"/>
      <c r="V656" s="4"/>
      <c r="W656" s="4"/>
      <c r="X656" s="4"/>
      <c r="Y656" s="4"/>
      <c r="Z656" s="4"/>
      <c r="AA656" s="4"/>
      <c r="AB656" s="4"/>
      <c r="AC656" s="4"/>
      <c r="AD656" s="4"/>
      <c r="AE656" s="4"/>
      <c r="AF656" s="4"/>
      <c r="AG656" s="4"/>
      <c r="AH656" s="4"/>
      <c r="AI656" s="4"/>
      <c r="AJ656" s="4"/>
      <c r="AK656" s="4"/>
      <c r="AL656" s="4"/>
      <c r="AM656" s="4"/>
      <c r="AN656" s="4"/>
      <c r="AO656" s="4"/>
      <c r="AP656" s="4"/>
    </row>
    <row r="657">
      <c r="A657" s="1"/>
      <c r="B657" s="47"/>
      <c r="C657" s="47"/>
      <c r="D657" s="48"/>
      <c r="E657" s="530"/>
      <c r="F657" s="531"/>
      <c r="G657" s="531"/>
      <c r="H657" s="1"/>
      <c r="I657" s="1"/>
      <c r="J657" s="1"/>
      <c r="K657" s="47"/>
      <c r="L657" s="47"/>
      <c r="M657" s="4"/>
      <c r="N657" s="4"/>
      <c r="O657" s="4"/>
      <c r="P657" s="4"/>
      <c r="Q657" s="4"/>
      <c r="R657" s="4"/>
      <c r="S657" s="4"/>
      <c r="T657" s="4"/>
      <c r="U657" s="409"/>
      <c r="V657" s="4"/>
      <c r="W657" s="4"/>
      <c r="X657" s="4"/>
      <c r="Y657" s="4"/>
      <c r="Z657" s="4"/>
      <c r="AA657" s="4"/>
      <c r="AB657" s="4"/>
      <c r="AC657" s="4"/>
      <c r="AD657" s="4"/>
      <c r="AE657" s="4"/>
      <c r="AF657" s="4"/>
      <c r="AG657" s="4"/>
      <c r="AH657" s="4"/>
      <c r="AI657" s="4"/>
      <c r="AJ657" s="4"/>
      <c r="AK657" s="4"/>
      <c r="AL657" s="4"/>
      <c r="AM657" s="4"/>
      <c r="AN657" s="4"/>
      <c r="AO657" s="4"/>
      <c r="AP657" s="4"/>
    </row>
    <row r="658">
      <c r="A658" s="1"/>
      <c r="B658" s="47"/>
      <c r="C658" s="47"/>
      <c r="D658" s="48"/>
      <c r="E658" s="530"/>
      <c r="F658" s="531"/>
      <c r="G658" s="531"/>
      <c r="H658" s="1"/>
      <c r="I658" s="1"/>
      <c r="J658" s="1"/>
      <c r="K658" s="47"/>
      <c r="L658" s="47"/>
      <c r="M658" s="4"/>
      <c r="N658" s="4"/>
      <c r="O658" s="4"/>
      <c r="P658" s="4"/>
      <c r="Q658" s="4"/>
      <c r="R658" s="4"/>
      <c r="S658" s="4"/>
      <c r="T658" s="4"/>
      <c r="U658" s="409"/>
      <c r="V658" s="4"/>
      <c r="W658" s="4"/>
      <c r="X658" s="4"/>
      <c r="Y658" s="4"/>
      <c r="Z658" s="4"/>
      <c r="AA658" s="4"/>
      <c r="AB658" s="4"/>
      <c r="AC658" s="4"/>
      <c r="AD658" s="4"/>
      <c r="AE658" s="4"/>
      <c r="AF658" s="4"/>
      <c r="AG658" s="4"/>
      <c r="AH658" s="4"/>
      <c r="AI658" s="4"/>
      <c r="AJ658" s="4"/>
      <c r="AK658" s="4"/>
      <c r="AL658" s="4"/>
      <c r="AM658" s="4"/>
      <c r="AN658" s="4"/>
      <c r="AO658" s="4"/>
      <c r="AP658" s="4"/>
    </row>
    <row r="659">
      <c r="A659" s="1"/>
      <c r="B659" s="47"/>
      <c r="C659" s="47"/>
      <c r="D659" s="48"/>
      <c r="E659" s="530"/>
      <c r="F659" s="531"/>
      <c r="G659" s="531"/>
      <c r="H659" s="1"/>
      <c r="I659" s="1"/>
      <c r="J659" s="1"/>
      <c r="K659" s="47"/>
      <c r="L659" s="47"/>
      <c r="M659" s="4"/>
      <c r="N659" s="4"/>
      <c r="O659" s="4"/>
      <c r="P659" s="4"/>
      <c r="Q659" s="4"/>
      <c r="R659" s="4"/>
      <c r="S659" s="4"/>
      <c r="T659" s="4"/>
      <c r="U659" s="409"/>
      <c r="V659" s="4"/>
      <c r="W659" s="4"/>
      <c r="X659" s="4"/>
      <c r="Y659" s="4"/>
      <c r="Z659" s="4"/>
      <c r="AA659" s="4"/>
      <c r="AB659" s="4"/>
      <c r="AC659" s="4"/>
      <c r="AD659" s="4"/>
      <c r="AE659" s="4"/>
      <c r="AF659" s="4"/>
      <c r="AG659" s="4"/>
      <c r="AH659" s="4"/>
      <c r="AI659" s="4"/>
      <c r="AJ659" s="4"/>
      <c r="AK659" s="4"/>
      <c r="AL659" s="4"/>
      <c r="AM659" s="4"/>
      <c r="AN659" s="4"/>
      <c r="AO659" s="4"/>
      <c r="AP659" s="4"/>
    </row>
    <row r="660">
      <c r="A660" s="1"/>
      <c r="B660" s="47"/>
      <c r="C660" s="47"/>
      <c r="D660" s="48"/>
      <c r="E660" s="530"/>
      <c r="F660" s="531"/>
      <c r="G660" s="531"/>
      <c r="H660" s="1"/>
      <c r="I660" s="1"/>
      <c r="J660" s="1"/>
      <c r="K660" s="47"/>
      <c r="L660" s="47"/>
      <c r="M660" s="4"/>
      <c r="N660" s="4"/>
      <c r="O660" s="4"/>
      <c r="P660" s="4"/>
      <c r="Q660" s="4"/>
      <c r="R660" s="4"/>
      <c r="S660" s="4"/>
      <c r="T660" s="4"/>
      <c r="U660" s="409"/>
      <c r="V660" s="4"/>
      <c r="W660" s="4"/>
      <c r="X660" s="4"/>
      <c r="Y660" s="4"/>
      <c r="Z660" s="4"/>
      <c r="AA660" s="4"/>
      <c r="AB660" s="4"/>
      <c r="AC660" s="4"/>
      <c r="AD660" s="4"/>
      <c r="AE660" s="4"/>
      <c r="AF660" s="4"/>
      <c r="AG660" s="4"/>
      <c r="AH660" s="4"/>
      <c r="AI660" s="4"/>
      <c r="AJ660" s="4"/>
      <c r="AK660" s="4"/>
      <c r="AL660" s="4"/>
      <c r="AM660" s="4"/>
      <c r="AN660" s="4"/>
      <c r="AO660" s="4"/>
      <c r="AP660" s="4"/>
    </row>
    <row r="661">
      <c r="A661" s="1"/>
      <c r="B661" s="47"/>
      <c r="C661" s="47"/>
      <c r="D661" s="48"/>
      <c r="E661" s="530"/>
      <c r="F661" s="531"/>
      <c r="G661" s="531"/>
      <c r="H661" s="1"/>
      <c r="I661" s="1"/>
      <c r="J661" s="1"/>
      <c r="K661" s="47"/>
      <c r="L661" s="47"/>
      <c r="M661" s="4"/>
      <c r="N661" s="4"/>
      <c r="O661" s="4"/>
      <c r="P661" s="4"/>
      <c r="Q661" s="4"/>
      <c r="R661" s="4"/>
      <c r="S661" s="4"/>
      <c r="T661" s="4"/>
      <c r="U661" s="409"/>
      <c r="V661" s="4"/>
      <c r="W661" s="4"/>
      <c r="X661" s="4"/>
      <c r="Y661" s="4"/>
      <c r="Z661" s="4"/>
      <c r="AA661" s="4"/>
      <c r="AB661" s="4"/>
      <c r="AC661" s="4"/>
      <c r="AD661" s="4"/>
      <c r="AE661" s="4"/>
      <c r="AF661" s="4"/>
      <c r="AG661" s="4"/>
      <c r="AH661" s="4"/>
      <c r="AI661" s="4"/>
      <c r="AJ661" s="4"/>
      <c r="AK661" s="4"/>
      <c r="AL661" s="4"/>
      <c r="AM661" s="4"/>
      <c r="AN661" s="4"/>
      <c r="AO661" s="4"/>
      <c r="AP661" s="4"/>
    </row>
    <row r="662">
      <c r="A662" s="1"/>
      <c r="B662" s="47"/>
      <c r="C662" s="47"/>
      <c r="D662" s="48"/>
      <c r="E662" s="530"/>
      <c r="F662" s="531"/>
      <c r="G662" s="531"/>
      <c r="H662" s="1"/>
      <c r="I662" s="1"/>
      <c r="J662" s="1"/>
      <c r="K662" s="47"/>
      <c r="L662" s="47"/>
      <c r="M662" s="4"/>
      <c r="N662" s="4"/>
      <c r="O662" s="4"/>
      <c r="P662" s="4"/>
      <c r="Q662" s="4"/>
      <c r="R662" s="4"/>
      <c r="S662" s="4"/>
      <c r="T662" s="4"/>
      <c r="U662" s="409"/>
      <c r="V662" s="4"/>
      <c r="W662" s="4"/>
      <c r="X662" s="4"/>
      <c r="Y662" s="4"/>
      <c r="Z662" s="4"/>
      <c r="AA662" s="4"/>
      <c r="AB662" s="4"/>
      <c r="AC662" s="4"/>
      <c r="AD662" s="4"/>
      <c r="AE662" s="4"/>
      <c r="AF662" s="4"/>
      <c r="AG662" s="4"/>
      <c r="AH662" s="4"/>
      <c r="AI662" s="4"/>
      <c r="AJ662" s="4"/>
      <c r="AK662" s="4"/>
      <c r="AL662" s="4"/>
      <c r="AM662" s="4"/>
      <c r="AN662" s="4"/>
      <c r="AO662" s="4"/>
      <c r="AP662" s="4"/>
    </row>
    <row r="663">
      <c r="A663" s="1"/>
      <c r="B663" s="47"/>
      <c r="C663" s="47"/>
      <c r="D663" s="48"/>
      <c r="E663" s="530"/>
      <c r="F663" s="531"/>
      <c r="G663" s="531"/>
      <c r="H663" s="1"/>
      <c r="I663" s="1"/>
      <c r="J663" s="1"/>
      <c r="K663" s="47"/>
      <c r="L663" s="47"/>
      <c r="M663" s="4"/>
      <c r="N663" s="4"/>
      <c r="O663" s="4"/>
      <c r="P663" s="4"/>
      <c r="Q663" s="4"/>
      <c r="R663" s="4"/>
      <c r="S663" s="4"/>
      <c r="T663" s="4"/>
      <c r="U663" s="409"/>
      <c r="V663" s="4"/>
      <c r="W663" s="4"/>
      <c r="X663" s="4"/>
      <c r="Y663" s="4"/>
      <c r="Z663" s="4"/>
      <c r="AA663" s="4"/>
      <c r="AB663" s="4"/>
      <c r="AC663" s="4"/>
      <c r="AD663" s="4"/>
      <c r="AE663" s="4"/>
      <c r="AF663" s="4"/>
      <c r="AG663" s="4"/>
      <c r="AH663" s="4"/>
      <c r="AI663" s="4"/>
      <c r="AJ663" s="4"/>
      <c r="AK663" s="4"/>
      <c r="AL663" s="4"/>
      <c r="AM663" s="4"/>
      <c r="AN663" s="4"/>
      <c r="AO663" s="4"/>
      <c r="AP663" s="4"/>
    </row>
    <row r="664">
      <c r="A664" s="1"/>
      <c r="B664" s="47"/>
      <c r="C664" s="47"/>
      <c r="D664" s="48"/>
      <c r="E664" s="530"/>
      <c r="F664" s="531"/>
      <c r="G664" s="531"/>
      <c r="H664" s="1"/>
      <c r="I664" s="1"/>
      <c r="J664" s="1"/>
      <c r="K664" s="47"/>
      <c r="L664" s="47"/>
      <c r="M664" s="4"/>
      <c r="N664" s="4"/>
      <c r="O664" s="4"/>
      <c r="P664" s="4"/>
      <c r="Q664" s="4"/>
      <c r="R664" s="4"/>
      <c r="S664" s="4"/>
      <c r="T664" s="4"/>
      <c r="U664" s="409"/>
      <c r="V664" s="4"/>
      <c r="W664" s="4"/>
      <c r="X664" s="4"/>
      <c r="Y664" s="4"/>
      <c r="Z664" s="4"/>
      <c r="AA664" s="4"/>
      <c r="AB664" s="4"/>
      <c r="AC664" s="4"/>
      <c r="AD664" s="4"/>
      <c r="AE664" s="4"/>
      <c r="AF664" s="4"/>
      <c r="AG664" s="4"/>
      <c r="AH664" s="4"/>
      <c r="AI664" s="4"/>
      <c r="AJ664" s="4"/>
      <c r="AK664" s="4"/>
      <c r="AL664" s="4"/>
      <c r="AM664" s="4"/>
      <c r="AN664" s="4"/>
      <c r="AO664" s="4"/>
      <c r="AP664" s="4"/>
    </row>
    <row r="665">
      <c r="A665" s="1"/>
      <c r="B665" s="47"/>
      <c r="C665" s="47"/>
      <c r="D665" s="48"/>
      <c r="E665" s="530"/>
      <c r="F665" s="531"/>
      <c r="G665" s="531"/>
      <c r="H665" s="1"/>
      <c r="I665" s="1"/>
      <c r="J665" s="1"/>
      <c r="K665" s="47"/>
      <c r="L665" s="47"/>
      <c r="M665" s="4"/>
      <c r="N665" s="4"/>
      <c r="O665" s="4"/>
      <c r="P665" s="4"/>
      <c r="Q665" s="4"/>
      <c r="R665" s="4"/>
      <c r="S665" s="4"/>
      <c r="T665" s="4"/>
      <c r="U665" s="409"/>
      <c r="V665" s="4"/>
      <c r="W665" s="4"/>
      <c r="X665" s="4"/>
      <c r="Y665" s="4"/>
      <c r="Z665" s="4"/>
      <c r="AA665" s="4"/>
      <c r="AB665" s="4"/>
      <c r="AC665" s="4"/>
      <c r="AD665" s="4"/>
      <c r="AE665" s="4"/>
      <c r="AF665" s="4"/>
      <c r="AG665" s="4"/>
      <c r="AH665" s="4"/>
      <c r="AI665" s="4"/>
      <c r="AJ665" s="4"/>
      <c r="AK665" s="4"/>
      <c r="AL665" s="4"/>
      <c r="AM665" s="4"/>
      <c r="AN665" s="4"/>
      <c r="AO665" s="4"/>
      <c r="AP665" s="4"/>
    </row>
    <row r="666">
      <c r="A666" s="1"/>
      <c r="B666" s="47"/>
      <c r="C666" s="47"/>
      <c r="D666" s="48"/>
      <c r="E666" s="530"/>
      <c r="F666" s="531"/>
      <c r="G666" s="531"/>
      <c r="H666" s="1"/>
      <c r="I666" s="1"/>
      <c r="J666" s="1"/>
      <c r="K666" s="47"/>
      <c r="L666" s="47"/>
      <c r="M666" s="4"/>
      <c r="N666" s="4"/>
      <c r="O666" s="4"/>
      <c r="P666" s="4"/>
      <c r="Q666" s="4"/>
      <c r="R666" s="4"/>
      <c r="S666" s="4"/>
      <c r="T666" s="4"/>
      <c r="U666" s="409"/>
      <c r="V666" s="4"/>
      <c r="W666" s="4"/>
      <c r="X666" s="4"/>
      <c r="Y666" s="4"/>
      <c r="Z666" s="4"/>
      <c r="AA666" s="4"/>
      <c r="AB666" s="4"/>
      <c r="AC666" s="4"/>
      <c r="AD666" s="4"/>
      <c r="AE666" s="4"/>
      <c r="AF666" s="4"/>
      <c r="AG666" s="4"/>
      <c r="AH666" s="4"/>
      <c r="AI666" s="4"/>
      <c r="AJ666" s="4"/>
      <c r="AK666" s="4"/>
      <c r="AL666" s="4"/>
      <c r="AM666" s="4"/>
      <c r="AN666" s="4"/>
      <c r="AO666" s="4"/>
      <c r="AP666" s="4"/>
    </row>
    <row r="667">
      <c r="A667" s="1"/>
      <c r="B667" s="47"/>
      <c r="C667" s="47"/>
      <c r="D667" s="48"/>
      <c r="E667" s="530"/>
      <c r="F667" s="531"/>
      <c r="G667" s="531"/>
      <c r="H667" s="1"/>
      <c r="I667" s="1"/>
      <c r="J667" s="1"/>
      <c r="K667" s="47"/>
      <c r="L667" s="47"/>
      <c r="M667" s="4"/>
      <c r="N667" s="4"/>
      <c r="O667" s="4"/>
      <c r="P667" s="4"/>
      <c r="Q667" s="4"/>
      <c r="R667" s="4"/>
      <c r="S667" s="4"/>
      <c r="T667" s="4"/>
      <c r="U667" s="409"/>
      <c r="V667" s="4"/>
      <c r="W667" s="4"/>
      <c r="X667" s="4"/>
      <c r="Y667" s="4"/>
      <c r="Z667" s="4"/>
      <c r="AA667" s="4"/>
      <c r="AB667" s="4"/>
      <c r="AC667" s="4"/>
      <c r="AD667" s="4"/>
      <c r="AE667" s="4"/>
      <c r="AF667" s="4"/>
      <c r="AG667" s="4"/>
      <c r="AH667" s="4"/>
      <c r="AI667" s="4"/>
      <c r="AJ667" s="4"/>
      <c r="AK667" s="4"/>
      <c r="AL667" s="4"/>
      <c r="AM667" s="4"/>
      <c r="AN667" s="4"/>
      <c r="AO667" s="4"/>
      <c r="AP667" s="4"/>
    </row>
    <row r="668">
      <c r="A668" s="1"/>
      <c r="B668" s="47"/>
      <c r="C668" s="47"/>
      <c r="D668" s="48"/>
      <c r="E668" s="530"/>
      <c r="F668" s="531"/>
      <c r="G668" s="531"/>
      <c r="H668" s="1"/>
      <c r="I668" s="1"/>
      <c r="J668" s="1"/>
      <c r="K668" s="47"/>
      <c r="L668" s="47"/>
      <c r="M668" s="4"/>
      <c r="N668" s="4"/>
      <c r="O668" s="4"/>
      <c r="P668" s="4"/>
      <c r="Q668" s="4"/>
      <c r="R668" s="4"/>
      <c r="S668" s="4"/>
      <c r="T668" s="4"/>
      <c r="U668" s="409"/>
      <c r="V668" s="4"/>
      <c r="W668" s="4"/>
      <c r="X668" s="4"/>
      <c r="Y668" s="4"/>
      <c r="Z668" s="4"/>
      <c r="AA668" s="4"/>
      <c r="AB668" s="4"/>
      <c r="AC668" s="4"/>
      <c r="AD668" s="4"/>
      <c r="AE668" s="4"/>
      <c r="AF668" s="4"/>
      <c r="AG668" s="4"/>
      <c r="AH668" s="4"/>
      <c r="AI668" s="4"/>
      <c r="AJ668" s="4"/>
      <c r="AK668" s="4"/>
      <c r="AL668" s="4"/>
      <c r="AM668" s="4"/>
      <c r="AN668" s="4"/>
      <c r="AO668" s="4"/>
      <c r="AP668" s="4"/>
    </row>
    <row r="669">
      <c r="A669" s="1"/>
      <c r="B669" s="47"/>
      <c r="C669" s="47"/>
      <c r="D669" s="48"/>
      <c r="E669" s="530"/>
      <c r="F669" s="531"/>
      <c r="G669" s="531"/>
      <c r="H669" s="1"/>
      <c r="I669" s="1"/>
      <c r="J669" s="1"/>
      <c r="K669" s="47"/>
      <c r="L669" s="47"/>
      <c r="M669" s="4"/>
      <c r="N669" s="4"/>
      <c r="O669" s="4"/>
      <c r="P669" s="4"/>
      <c r="Q669" s="4"/>
      <c r="R669" s="4"/>
      <c r="S669" s="4"/>
      <c r="T669" s="4"/>
      <c r="U669" s="409"/>
      <c r="V669" s="4"/>
      <c r="W669" s="4"/>
      <c r="X669" s="4"/>
      <c r="Y669" s="4"/>
      <c r="Z669" s="4"/>
      <c r="AA669" s="4"/>
      <c r="AB669" s="4"/>
      <c r="AC669" s="4"/>
      <c r="AD669" s="4"/>
      <c r="AE669" s="4"/>
      <c r="AF669" s="4"/>
      <c r="AG669" s="4"/>
      <c r="AH669" s="4"/>
      <c r="AI669" s="4"/>
      <c r="AJ669" s="4"/>
      <c r="AK669" s="4"/>
      <c r="AL669" s="4"/>
      <c r="AM669" s="4"/>
      <c r="AN669" s="4"/>
      <c r="AO669" s="4"/>
      <c r="AP669" s="4"/>
    </row>
    <row r="670">
      <c r="A670" s="1"/>
      <c r="B670" s="47"/>
      <c r="C670" s="47"/>
      <c r="D670" s="48"/>
      <c r="E670" s="530"/>
      <c r="F670" s="531"/>
      <c r="G670" s="531"/>
      <c r="H670" s="1"/>
      <c r="I670" s="1"/>
      <c r="J670" s="1"/>
      <c r="K670" s="47"/>
      <c r="L670" s="47"/>
      <c r="M670" s="4"/>
      <c r="N670" s="4"/>
      <c r="O670" s="4"/>
      <c r="P670" s="4"/>
      <c r="Q670" s="4"/>
      <c r="R670" s="4"/>
      <c r="S670" s="4"/>
      <c r="T670" s="4"/>
      <c r="U670" s="409"/>
      <c r="V670" s="4"/>
      <c r="W670" s="4"/>
      <c r="X670" s="4"/>
      <c r="Y670" s="4"/>
      <c r="Z670" s="4"/>
      <c r="AA670" s="4"/>
      <c r="AB670" s="4"/>
      <c r="AC670" s="4"/>
      <c r="AD670" s="4"/>
      <c r="AE670" s="4"/>
      <c r="AF670" s="4"/>
      <c r="AG670" s="4"/>
      <c r="AH670" s="4"/>
      <c r="AI670" s="4"/>
      <c r="AJ670" s="4"/>
      <c r="AK670" s="4"/>
      <c r="AL670" s="4"/>
      <c r="AM670" s="4"/>
      <c r="AN670" s="4"/>
      <c r="AO670" s="4"/>
      <c r="AP670" s="4"/>
    </row>
    <row r="671">
      <c r="A671" s="1"/>
      <c r="B671" s="47"/>
      <c r="C671" s="47"/>
      <c r="D671" s="48"/>
      <c r="E671" s="530"/>
      <c r="F671" s="531"/>
      <c r="G671" s="531"/>
      <c r="H671" s="1"/>
      <c r="I671" s="1"/>
      <c r="J671" s="1"/>
      <c r="K671" s="47"/>
      <c r="L671" s="47"/>
      <c r="M671" s="4"/>
      <c r="N671" s="4"/>
      <c r="O671" s="4"/>
      <c r="P671" s="4"/>
      <c r="Q671" s="4"/>
      <c r="R671" s="4"/>
      <c r="S671" s="4"/>
      <c r="T671" s="4"/>
      <c r="U671" s="409"/>
      <c r="V671" s="4"/>
      <c r="W671" s="4"/>
      <c r="X671" s="4"/>
      <c r="Y671" s="4"/>
      <c r="Z671" s="4"/>
      <c r="AA671" s="4"/>
      <c r="AB671" s="4"/>
      <c r="AC671" s="4"/>
      <c r="AD671" s="4"/>
      <c r="AE671" s="4"/>
      <c r="AF671" s="4"/>
      <c r="AG671" s="4"/>
      <c r="AH671" s="4"/>
      <c r="AI671" s="4"/>
      <c r="AJ671" s="4"/>
      <c r="AK671" s="4"/>
      <c r="AL671" s="4"/>
      <c r="AM671" s="4"/>
      <c r="AN671" s="4"/>
      <c r="AO671" s="4"/>
      <c r="AP671" s="4"/>
    </row>
    <row r="672">
      <c r="A672" s="1"/>
      <c r="B672" s="47"/>
      <c r="C672" s="47"/>
      <c r="D672" s="48"/>
      <c r="E672" s="530"/>
      <c r="F672" s="531"/>
      <c r="G672" s="531"/>
      <c r="H672" s="1"/>
      <c r="I672" s="1"/>
      <c r="J672" s="1"/>
      <c r="K672" s="47"/>
      <c r="L672" s="47"/>
      <c r="M672" s="4"/>
      <c r="N672" s="4"/>
      <c r="O672" s="4"/>
      <c r="P672" s="4"/>
      <c r="Q672" s="4"/>
      <c r="R672" s="4"/>
      <c r="S672" s="4"/>
      <c r="T672" s="4"/>
      <c r="U672" s="409"/>
      <c r="V672" s="4"/>
      <c r="W672" s="4"/>
      <c r="X672" s="4"/>
      <c r="Y672" s="4"/>
      <c r="Z672" s="4"/>
      <c r="AA672" s="4"/>
      <c r="AB672" s="4"/>
      <c r="AC672" s="4"/>
      <c r="AD672" s="4"/>
      <c r="AE672" s="4"/>
      <c r="AF672" s="4"/>
      <c r="AG672" s="4"/>
      <c r="AH672" s="4"/>
      <c r="AI672" s="4"/>
      <c r="AJ672" s="4"/>
      <c r="AK672" s="4"/>
      <c r="AL672" s="4"/>
      <c r="AM672" s="4"/>
      <c r="AN672" s="4"/>
      <c r="AO672" s="4"/>
      <c r="AP672" s="4"/>
    </row>
    <row r="673">
      <c r="A673" s="1"/>
      <c r="B673" s="47"/>
      <c r="C673" s="47"/>
      <c r="D673" s="48"/>
      <c r="E673" s="530"/>
      <c r="F673" s="531"/>
      <c r="G673" s="531"/>
      <c r="H673" s="1"/>
      <c r="I673" s="1"/>
      <c r="J673" s="1"/>
      <c r="K673" s="47"/>
      <c r="L673" s="47"/>
      <c r="M673" s="4"/>
      <c r="N673" s="4"/>
      <c r="O673" s="4"/>
      <c r="P673" s="4"/>
      <c r="Q673" s="4"/>
      <c r="R673" s="4"/>
      <c r="S673" s="4"/>
      <c r="T673" s="4"/>
      <c r="U673" s="409"/>
      <c r="V673" s="4"/>
      <c r="W673" s="4"/>
      <c r="X673" s="4"/>
      <c r="Y673" s="4"/>
      <c r="Z673" s="4"/>
      <c r="AA673" s="4"/>
      <c r="AB673" s="4"/>
      <c r="AC673" s="4"/>
      <c r="AD673" s="4"/>
      <c r="AE673" s="4"/>
      <c r="AF673" s="4"/>
      <c r="AG673" s="4"/>
      <c r="AH673" s="4"/>
      <c r="AI673" s="4"/>
      <c r="AJ673" s="4"/>
      <c r="AK673" s="4"/>
      <c r="AL673" s="4"/>
      <c r="AM673" s="4"/>
      <c r="AN673" s="4"/>
      <c r="AO673" s="4"/>
      <c r="AP673" s="4"/>
    </row>
    <row r="674">
      <c r="A674" s="1"/>
      <c r="B674" s="47"/>
      <c r="C674" s="47"/>
      <c r="D674" s="48"/>
      <c r="E674" s="530"/>
      <c r="F674" s="531"/>
      <c r="G674" s="531"/>
      <c r="H674" s="1"/>
      <c r="I674" s="1"/>
      <c r="J674" s="1"/>
      <c r="K674" s="47"/>
      <c r="L674" s="47"/>
      <c r="M674" s="4"/>
      <c r="N674" s="4"/>
      <c r="O674" s="4"/>
      <c r="P674" s="4"/>
      <c r="Q674" s="4"/>
      <c r="R674" s="4"/>
      <c r="S674" s="4"/>
      <c r="T674" s="4"/>
      <c r="U674" s="409"/>
      <c r="V674" s="4"/>
      <c r="W674" s="4"/>
      <c r="X674" s="4"/>
      <c r="Y674" s="4"/>
      <c r="Z674" s="4"/>
      <c r="AA674" s="4"/>
      <c r="AB674" s="4"/>
      <c r="AC674" s="4"/>
      <c r="AD674" s="4"/>
      <c r="AE674" s="4"/>
      <c r="AF674" s="4"/>
      <c r="AG674" s="4"/>
      <c r="AH674" s="4"/>
      <c r="AI674" s="4"/>
      <c r="AJ674" s="4"/>
      <c r="AK674" s="4"/>
      <c r="AL674" s="4"/>
      <c r="AM674" s="4"/>
      <c r="AN674" s="4"/>
      <c r="AO674" s="4"/>
      <c r="AP674" s="4"/>
    </row>
    <row r="675">
      <c r="A675" s="1"/>
      <c r="B675" s="47"/>
      <c r="C675" s="47"/>
      <c r="D675" s="48"/>
      <c r="E675" s="530"/>
      <c r="F675" s="531"/>
      <c r="G675" s="531"/>
      <c r="H675" s="1"/>
      <c r="I675" s="1"/>
      <c r="J675" s="1"/>
      <c r="K675" s="47"/>
      <c r="L675" s="47"/>
      <c r="M675" s="4"/>
      <c r="N675" s="4"/>
      <c r="O675" s="4"/>
      <c r="P675" s="4"/>
      <c r="Q675" s="4"/>
      <c r="R675" s="4"/>
      <c r="S675" s="4"/>
      <c r="T675" s="4"/>
      <c r="U675" s="409"/>
      <c r="V675" s="4"/>
      <c r="W675" s="4"/>
      <c r="X675" s="4"/>
      <c r="Y675" s="4"/>
      <c r="Z675" s="4"/>
      <c r="AA675" s="4"/>
      <c r="AB675" s="4"/>
      <c r="AC675" s="4"/>
      <c r="AD675" s="4"/>
      <c r="AE675" s="4"/>
      <c r="AF675" s="4"/>
      <c r="AG675" s="4"/>
      <c r="AH675" s="4"/>
      <c r="AI675" s="4"/>
      <c r="AJ675" s="4"/>
      <c r="AK675" s="4"/>
      <c r="AL675" s="4"/>
      <c r="AM675" s="4"/>
      <c r="AN675" s="4"/>
      <c r="AO675" s="4"/>
      <c r="AP675" s="4"/>
    </row>
    <row r="676">
      <c r="A676" s="1"/>
      <c r="B676" s="47"/>
      <c r="C676" s="47"/>
      <c r="D676" s="48"/>
      <c r="E676" s="530"/>
      <c r="F676" s="531"/>
      <c r="G676" s="531"/>
      <c r="H676" s="1"/>
      <c r="I676" s="1"/>
      <c r="J676" s="1"/>
      <c r="K676" s="47"/>
      <c r="L676" s="47"/>
      <c r="M676" s="4"/>
      <c r="N676" s="4"/>
      <c r="O676" s="4"/>
      <c r="P676" s="4"/>
      <c r="Q676" s="4"/>
      <c r="R676" s="4"/>
      <c r="S676" s="4"/>
      <c r="T676" s="4"/>
      <c r="U676" s="409"/>
      <c r="V676" s="4"/>
      <c r="W676" s="4"/>
      <c r="X676" s="4"/>
      <c r="Y676" s="4"/>
      <c r="Z676" s="4"/>
      <c r="AA676" s="4"/>
      <c r="AB676" s="4"/>
      <c r="AC676" s="4"/>
      <c r="AD676" s="4"/>
      <c r="AE676" s="4"/>
      <c r="AF676" s="4"/>
      <c r="AG676" s="4"/>
      <c r="AH676" s="4"/>
      <c r="AI676" s="4"/>
      <c r="AJ676" s="4"/>
      <c r="AK676" s="4"/>
      <c r="AL676" s="4"/>
      <c r="AM676" s="4"/>
      <c r="AN676" s="4"/>
      <c r="AO676" s="4"/>
      <c r="AP676" s="4"/>
    </row>
    <row r="677">
      <c r="A677" s="1"/>
      <c r="B677" s="47"/>
      <c r="C677" s="47"/>
      <c r="D677" s="48"/>
      <c r="E677" s="530"/>
      <c r="F677" s="531"/>
      <c r="G677" s="531"/>
      <c r="H677" s="1"/>
      <c r="I677" s="1"/>
      <c r="J677" s="1"/>
      <c r="K677" s="47"/>
      <c r="L677" s="47"/>
      <c r="M677" s="4"/>
      <c r="N677" s="4"/>
      <c r="O677" s="4"/>
      <c r="P677" s="4"/>
      <c r="Q677" s="4"/>
      <c r="R677" s="4"/>
      <c r="S677" s="4"/>
      <c r="T677" s="4"/>
      <c r="U677" s="409"/>
      <c r="V677" s="4"/>
      <c r="W677" s="4"/>
      <c r="X677" s="4"/>
      <c r="Y677" s="4"/>
      <c r="Z677" s="4"/>
      <c r="AA677" s="4"/>
      <c r="AB677" s="4"/>
      <c r="AC677" s="4"/>
      <c r="AD677" s="4"/>
      <c r="AE677" s="4"/>
      <c r="AF677" s="4"/>
      <c r="AG677" s="4"/>
      <c r="AH677" s="4"/>
      <c r="AI677" s="4"/>
      <c r="AJ677" s="4"/>
      <c r="AK677" s="4"/>
      <c r="AL677" s="4"/>
      <c r="AM677" s="4"/>
      <c r="AN677" s="4"/>
      <c r="AO677" s="4"/>
      <c r="AP677" s="4"/>
    </row>
    <row r="678">
      <c r="A678" s="1"/>
      <c r="B678" s="47"/>
      <c r="C678" s="47"/>
      <c r="D678" s="48"/>
      <c r="E678" s="530"/>
      <c r="F678" s="531"/>
      <c r="G678" s="531"/>
      <c r="H678" s="1"/>
      <c r="I678" s="1"/>
      <c r="J678" s="1"/>
      <c r="K678" s="47"/>
      <c r="L678" s="47"/>
      <c r="M678" s="4"/>
      <c r="N678" s="4"/>
      <c r="O678" s="4"/>
      <c r="P678" s="4"/>
      <c r="Q678" s="4"/>
      <c r="R678" s="4"/>
      <c r="S678" s="4"/>
      <c r="T678" s="4"/>
      <c r="U678" s="409"/>
      <c r="V678" s="4"/>
      <c r="W678" s="4"/>
      <c r="X678" s="4"/>
      <c r="Y678" s="4"/>
      <c r="Z678" s="4"/>
      <c r="AA678" s="4"/>
      <c r="AB678" s="4"/>
      <c r="AC678" s="4"/>
      <c r="AD678" s="4"/>
      <c r="AE678" s="4"/>
      <c r="AF678" s="4"/>
      <c r="AG678" s="4"/>
      <c r="AH678" s="4"/>
      <c r="AI678" s="4"/>
      <c r="AJ678" s="4"/>
      <c r="AK678" s="4"/>
      <c r="AL678" s="4"/>
      <c r="AM678" s="4"/>
      <c r="AN678" s="4"/>
      <c r="AO678" s="4"/>
      <c r="AP678" s="4"/>
    </row>
    <row r="679">
      <c r="A679" s="1"/>
      <c r="B679" s="47"/>
      <c r="C679" s="47"/>
      <c r="D679" s="48"/>
      <c r="E679" s="530"/>
      <c r="F679" s="531"/>
      <c r="G679" s="531"/>
      <c r="H679" s="1"/>
      <c r="I679" s="1"/>
      <c r="J679" s="1"/>
      <c r="K679" s="47"/>
      <c r="L679" s="47"/>
      <c r="M679" s="4"/>
      <c r="N679" s="4"/>
      <c r="O679" s="4"/>
      <c r="P679" s="4"/>
      <c r="Q679" s="4"/>
      <c r="R679" s="4"/>
      <c r="S679" s="4"/>
      <c r="T679" s="4"/>
      <c r="U679" s="409"/>
      <c r="V679" s="4"/>
      <c r="W679" s="4"/>
      <c r="X679" s="4"/>
      <c r="Y679" s="4"/>
      <c r="Z679" s="4"/>
      <c r="AA679" s="4"/>
      <c r="AB679" s="4"/>
      <c r="AC679" s="4"/>
      <c r="AD679" s="4"/>
      <c r="AE679" s="4"/>
      <c r="AF679" s="4"/>
      <c r="AG679" s="4"/>
      <c r="AH679" s="4"/>
      <c r="AI679" s="4"/>
      <c r="AJ679" s="4"/>
      <c r="AK679" s="4"/>
      <c r="AL679" s="4"/>
      <c r="AM679" s="4"/>
      <c r="AN679" s="4"/>
      <c r="AO679" s="4"/>
      <c r="AP679" s="4"/>
    </row>
    <row r="680">
      <c r="A680" s="1"/>
      <c r="B680" s="47"/>
      <c r="C680" s="47"/>
      <c r="D680" s="48"/>
      <c r="E680" s="530"/>
      <c r="F680" s="531"/>
      <c r="G680" s="531"/>
      <c r="H680" s="1"/>
      <c r="I680" s="1"/>
      <c r="J680" s="1"/>
      <c r="K680" s="47"/>
      <c r="L680" s="47"/>
      <c r="M680" s="4"/>
      <c r="N680" s="4"/>
      <c r="O680" s="4"/>
      <c r="P680" s="4"/>
      <c r="Q680" s="4"/>
      <c r="R680" s="4"/>
      <c r="S680" s="4"/>
      <c r="T680" s="4"/>
      <c r="U680" s="409"/>
      <c r="V680" s="4"/>
      <c r="W680" s="4"/>
      <c r="X680" s="4"/>
      <c r="Y680" s="4"/>
      <c r="Z680" s="4"/>
      <c r="AA680" s="4"/>
      <c r="AB680" s="4"/>
      <c r="AC680" s="4"/>
      <c r="AD680" s="4"/>
      <c r="AE680" s="4"/>
      <c r="AF680" s="4"/>
      <c r="AG680" s="4"/>
      <c r="AH680" s="4"/>
      <c r="AI680" s="4"/>
      <c r="AJ680" s="4"/>
      <c r="AK680" s="4"/>
      <c r="AL680" s="4"/>
      <c r="AM680" s="4"/>
      <c r="AN680" s="4"/>
      <c r="AO680" s="4"/>
      <c r="AP680" s="4"/>
    </row>
    <row r="681">
      <c r="A681" s="1"/>
      <c r="B681" s="47"/>
      <c r="C681" s="47"/>
      <c r="D681" s="48"/>
      <c r="E681" s="530"/>
      <c r="F681" s="531"/>
      <c r="G681" s="531"/>
      <c r="H681" s="1"/>
      <c r="I681" s="1"/>
      <c r="J681" s="1"/>
      <c r="K681" s="47"/>
      <c r="L681" s="47"/>
      <c r="M681" s="4"/>
      <c r="N681" s="4"/>
      <c r="O681" s="4"/>
      <c r="P681" s="4"/>
      <c r="Q681" s="4"/>
      <c r="R681" s="4"/>
      <c r="S681" s="4"/>
      <c r="T681" s="4"/>
      <c r="U681" s="409"/>
      <c r="V681" s="4"/>
      <c r="W681" s="4"/>
      <c r="X681" s="4"/>
      <c r="Y681" s="4"/>
      <c r="Z681" s="4"/>
      <c r="AA681" s="4"/>
      <c r="AB681" s="4"/>
      <c r="AC681" s="4"/>
      <c r="AD681" s="4"/>
      <c r="AE681" s="4"/>
      <c r="AF681" s="4"/>
      <c r="AG681" s="4"/>
      <c r="AH681" s="4"/>
      <c r="AI681" s="4"/>
      <c r="AJ681" s="4"/>
      <c r="AK681" s="4"/>
      <c r="AL681" s="4"/>
      <c r="AM681" s="4"/>
      <c r="AN681" s="4"/>
      <c r="AO681" s="4"/>
      <c r="AP681" s="4"/>
    </row>
    <row r="682">
      <c r="A682" s="1"/>
      <c r="B682" s="47"/>
      <c r="C682" s="47"/>
      <c r="D682" s="48"/>
      <c r="E682" s="530"/>
      <c r="F682" s="531"/>
      <c r="G682" s="531"/>
      <c r="H682" s="1"/>
      <c r="I682" s="1"/>
      <c r="J682" s="1"/>
      <c r="K682" s="47"/>
      <c r="L682" s="47"/>
      <c r="M682" s="4"/>
      <c r="N682" s="4"/>
      <c r="O682" s="4"/>
      <c r="P682" s="4"/>
      <c r="Q682" s="4"/>
      <c r="R682" s="4"/>
      <c r="S682" s="4"/>
      <c r="T682" s="4"/>
      <c r="U682" s="409"/>
      <c r="V682" s="4"/>
      <c r="W682" s="4"/>
      <c r="X682" s="4"/>
      <c r="Y682" s="4"/>
      <c r="Z682" s="4"/>
      <c r="AA682" s="4"/>
      <c r="AB682" s="4"/>
      <c r="AC682" s="4"/>
      <c r="AD682" s="4"/>
      <c r="AE682" s="4"/>
      <c r="AF682" s="4"/>
      <c r="AG682" s="4"/>
      <c r="AH682" s="4"/>
      <c r="AI682" s="4"/>
      <c r="AJ682" s="4"/>
      <c r="AK682" s="4"/>
      <c r="AL682" s="4"/>
      <c r="AM682" s="4"/>
      <c r="AN682" s="4"/>
      <c r="AO682" s="4"/>
      <c r="AP682" s="4"/>
    </row>
    <row r="683">
      <c r="A683" s="1"/>
      <c r="B683" s="47"/>
      <c r="C683" s="47"/>
      <c r="D683" s="48"/>
      <c r="E683" s="530"/>
      <c r="F683" s="531"/>
      <c r="G683" s="531"/>
      <c r="H683" s="1"/>
      <c r="I683" s="1"/>
      <c r="J683" s="1"/>
      <c r="K683" s="47"/>
      <c r="L683" s="47"/>
      <c r="M683" s="4"/>
      <c r="N683" s="4"/>
      <c r="O683" s="4"/>
      <c r="P683" s="4"/>
      <c r="Q683" s="4"/>
      <c r="R683" s="4"/>
      <c r="S683" s="4"/>
      <c r="T683" s="4"/>
      <c r="U683" s="409"/>
      <c r="V683" s="4"/>
      <c r="W683" s="4"/>
      <c r="X683" s="4"/>
      <c r="Y683" s="4"/>
      <c r="Z683" s="4"/>
      <c r="AA683" s="4"/>
      <c r="AB683" s="4"/>
      <c r="AC683" s="4"/>
      <c r="AD683" s="4"/>
      <c r="AE683" s="4"/>
      <c r="AF683" s="4"/>
      <c r="AG683" s="4"/>
      <c r="AH683" s="4"/>
      <c r="AI683" s="4"/>
      <c r="AJ683" s="4"/>
      <c r="AK683" s="4"/>
      <c r="AL683" s="4"/>
      <c r="AM683" s="4"/>
      <c r="AN683" s="4"/>
      <c r="AO683" s="4"/>
      <c r="AP683" s="4"/>
    </row>
    <row r="684">
      <c r="A684" s="1"/>
      <c r="B684" s="47"/>
      <c r="C684" s="47"/>
      <c r="D684" s="48"/>
      <c r="E684" s="530"/>
      <c r="F684" s="531"/>
      <c r="G684" s="531"/>
      <c r="H684" s="1"/>
      <c r="I684" s="1"/>
      <c r="J684" s="1"/>
      <c r="K684" s="47"/>
      <c r="L684" s="47"/>
      <c r="M684" s="4"/>
      <c r="N684" s="4"/>
      <c r="O684" s="4"/>
      <c r="P684" s="4"/>
      <c r="Q684" s="4"/>
      <c r="R684" s="4"/>
      <c r="S684" s="4"/>
      <c r="T684" s="4"/>
      <c r="U684" s="409"/>
      <c r="V684" s="4"/>
      <c r="W684" s="4"/>
      <c r="X684" s="4"/>
      <c r="Y684" s="4"/>
      <c r="Z684" s="4"/>
      <c r="AA684" s="4"/>
      <c r="AB684" s="4"/>
      <c r="AC684" s="4"/>
      <c r="AD684" s="4"/>
      <c r="AE684" s="4"/>
      <c r="AF684" s="4"/>
      <c r="AG684" s="4"/>
      <c r="AH684" s="4"/>
      <c r="AI684" s="4"/>
      <c r="AJ684" s="4"/>
      <c r="AK684" s="4"/>
      <c r="AL684" s="4"/>
      <c r="AM684" s="4"/>
      <c r="AN684" s="4"/>
      <c r="AO684" s="4"/>
      <c r="AP684" s="4"/>
    </row>
    <row r="685">
      <c r="A685" s="1"/>
      <c r="B685" s="47"/>
      <c r="C685" s="47"/>
      <c r="D685" s="48"/>
      <c r="E685" s="530"/>
      <c r="F685" s="531"/>
      <c r="G685" s="531"/>
      <c r="H685" s="1"/>
      <c r="I685" s="1"/>
      <c r="J685" s="1"/>
      <c r="K685" s="47"/>
      <c r="L685" s="47"/>
      <c r="M685" s="4"/>
      <c r="N685" s="4"/>
      <c r="O685" s="4"/>
      <c r="P685" s="4"/>
      <c r="Q685" s="4"/>
      <c r="R685" s="4"/>
      <c r="S685" s="4"/>
      <c r="T685" s="4"/>
      <c r="U685" s="409"/>
      <c r="V685" s="4"/>
      <c r="W685" s="4"/>
      <c r="X685" s="4"/>
      <c r="Y685" s="4"/>
      <c r="Z685" s="4"/>
      <c r="AA685" s="4"/>
      <c r="AB685" s="4"/>
      <c r="AC685" s="4"/>
      <c r="AD685" s="4"/>
      <c r="AE685" s="4"/>
      <c r="AF685" s="4"/>
      <c r="AG685" s="4"/>
      <c r="AH685" s="4"/>
      <c r="AI685" s="4"/>
      <c r="AJ685" s="4"/>
      <c r="AK685" s="4"/>
      <c r="AL685" s="4"/>
      <c r="AM685" s="4"/>
      <c r="AN685" s="4"/>
      <c r="AO685" s="4"/>
      <c r="AP685" s="4"/>
    </row>
    <row r="686">
      <c r="A686" s="1"/>
      <c r="B686" s="47"/>
      <c r="C686" s="47"/>
      <c r="D686" s="48"/>
      <c r="E686" s="530"/>
      <c r="F686" s="531"/>
      <c r="G686" s="531"/>
      <c r="H686" s="1"/>
      <c r="I686" s="1"/>
      <c r="J686" s="1"/>
      <c r="K686" s="47"/>
      <c r="L686" s="47"/>
      <c r="M686" s="4"/>
      <c r="N686" s="4"/>
      <c r="O686" s="4"/>
      <c r="P686" s="4"/>
      <c r="Q686" s="4"/>
      <c r="R686" s="4"/>
      <c r="S686" s="4"/>
      <c r="T686" s="4"/>
      <c r="U686" s="409"/>
      <c r="V686" s="4"/>
      <c r="W686" s="4"/>
      <c r="X686" s="4"/>
      <c r="Y686" s="4"/>
      <c r="Z686" s="4"/>
      <c r="AA686" s="4"/>
      <c r="AB686" s="4"/>
      <c r="AC686" s="4"/>
      <c r="AD686" s="4"/>
      <c r="AE686" s="4"/>
      <c r="AF686" s="4"/>
      <c r="AG686" s="4"/>
      <c r="AH686" s="4"/>
      <c r="AI686" s="4"/>
      <c r="AJ686" s="4"/>
      <c r="AK686" s="4"/>
      <c r="AL686" s="4"/>
      <c r="AM686" s="4"/>
      <c r="AN686" s="4"/>
      <c r="AO686" s="4"/>
      <c r="AP686" s="4"/>
    </row>
    <row r="687">
      <c r="A687" s="1"/>
      <c r="B687" s="47"/>
      <c r="C687" s="47"/>
      <c r="D687" s="48"/>
      <c r="E687" s="530"/>
      <c r="F687" s="531"/>
      <c r="G687" s="531"/>
      <c r="H687" s="1"/>
      <c r="I687" s="1"/>
      <c r="J687" s="1"/>
      <c r="K687" s="47"/>
      <c r="L687" s="47"/>
      <c r="M687" s="4"/>
      <c r="N687" s="4"/>
      <c r="O687" s="4"/>
      <c r="P687" s="4"/>
      <c r="Q687" s="4"/>
      <c r="R687" s="4"/>
      <c r="S687" s="4"/>
      <c r="T687" s="4"/>
      <c r="U687" s="409"/>
      <c r="V687" s="4"/>
      <c r="W687" s="4"/>
      <c r="X687" s="4"/>
      <c r="Y687" s="4"/>
      <c r="Z687" s="4"/>
      <c r="AA687" s="4"/>
      <c r="AB687" s="4"/>
      <c r="AC687" s="4"/>
      <c r="AD687" s="4"/>
      <c r="AE687" s="4"/>
      <c r="AF687" s="4"/>
      <c r="AG687" s="4"/>
      <c r="AH687" s="4"/>
      <c r="AI687" s="4"/>
      <c r="AJ687" s="4"/>
      <c r="AK687" s="4"/>
      <c r="AL687" s="4"/>
      <c r="AM687" s="4"/>
      <c r="AN687" s="4"/>
      <c r="AO687" s="4"/>
      <c r="AP687" s="4"/>
    </row>
    <row r="688">
      <c r="A688" s="1"/>
      <c r="B688" s="47"/>
      <c r="C688" s="47"/>
      <c r="D688" s="48"/>
      <c r="E688" s="530"/>
      <c r="F688" s="531"/>
      <c r="G688" s="531"/>
      <c r="H688" s="1"/>
      <c r="I688" s="1"/>
      <c r="J688" s="1"/>
      <c r="K688" s="47"/>
      <c r="L688" s="47"/>
      <c r="M688" s="4"/>
      <c r="N688" s="4"/>
      <c r="O688" s="4"/>
      <c r="P688" s="4"/>
      <c r="Q688" s="4"/>
      <c r="R688" s="4"/>
      <c r="S688" s="4"/>
      <c r="T688" s="4"/>
      <c r="U688" s="409"/>
      <c r="V688" s="4"/>
      <c r="W688" s="4"/>
      <c r="X688" s="4"/>
      <c r="Y688" s="4"/>
      <c r="Z688" s="4"/>
      <c r="AA688" s="4"/>
      <c r="AB688" s="4"/>
      <c r="AC688" s="4"/>
      <c r="AD688" s="4"/>
      <c r="AE688" s="4"/>
      <c r="AF688" s="4"/>
      <c r="AG688" s="4"/>
      <c r="AH688" s="4"/>
      <c r="AI688" s="4"/>
      <c r="AJ688" s="4"/>
      <c r="AK688" s="4"/>
      <c r="AL688" s="4"/>
      <c r="AM688" s="4"/>
      <c r="AN688" s="4"/>
      <c r="AO688" s="4"/>
      <c r="AP688" s="4"/>
    </row>
    <row r="689">
      <c r="A689" s="1"/>
      <c r="B689" s="47"/>
      <c r="C689" s="47"/>
      <c r="D689" s="48"/>
      <c r="E689" s="530"/>
      <c r="F689" s="531"/>
      <c r="G689" s="531"/>
      <c r="H689" s="1"/>
      <c r="I689" s="1"/>
      <c r="J689" s="1"/>
      <c r="K689" s="47"/>
      <c r="L689" s="47"/>
      <c r="M689" s="4"/>
      <c r="N689" s="4"/>
      <c r="O689" s="4"/>
      <c r="P689" s="4"/>
      <c r="Q689" s="4"/>
      <c r="R689" s="4"/>
      <c r="S689" s="4"/>
      <c r="T689" s="4"/>
      <c r="U689" s="409"/>
      <c r="V689" s="4"/>
      <c r="W689" s="4"/>
      <c r="X689" s="4"/>
      <c r="Y689" s="4"/>
      <c r="Z689" s="4"/>
      <c r="AA689" s="4"/>
      <c r="AB689" s="4"/>
      <c r="AC689" s="4"/>
      <c r="AD689" s="4"/>
      <c r="AE689" s="4"/>
      <c r="AF689" s="4"/>
      <c r="AG689" s="4"/>
      <c r="AH689" s="4"/>
      <c r="AI689" s="4"/>
      <c r="AJ689" s="4"/>
      <c r="AK689" s="4"/>
      <c r="AL689" s="4"/>
      <c r="AM689" s="4"/>
      <c r="AN689" s="4"/>
      <c r="AO689" s="4"/>
      <c r="AP689" s="4"/>
    </row>
    <row r="690">
      <c r="A690" s="1"/>
      <c r="B690" s="47"/>
      <c r="C690" s="47"/>
      <c r="D690" s="48"/>
      <c r="E690" s="530"/>
      <c r="F690" s="531"/>
      <c r="G690" s="531"/>
      <c r="H690" s="1"/>
      <c r="I690" s="1"/>
      <c r="J690" s="1"/>
      <c r="K690" s="47"/>
      <c r="L690" s="47"/>
      <c r="M690" s="4"/>
      <c r="N690" s="4"/>
      <c r="O690" s="4"/>
      <c r="P690" s="4"/>
      <c r="Q690" s="4"/>
      <c r="R690" s="4"/>
      <c r="S690" s="4"/>
      <c r="T690" s="4"/>
      <c r="U690" s="409"/>
      <c r="V690" s="4"/>
      <c r="W690" s="4"/>
      <c r="X690" s="4"/>
      <c r="Y690" s="4"/>
      <c r="Z690" s="4"/>
      <c r="AA690" s="4"/>
      <c r="AB690" s="4"/>
      <c r="AC690" s="4"/>
      <c r="AD690" s="4"/>
      <c r="AE690" s="4"/>
      <c r="AF690" s="4"/>
      <c r="AG690" s="4"/>
      <c r="AH690" s="4"/>
      <c r="AI690" s="4"/>
      <c r="AJ690" s="4"/>
      <c r="AK690" s="4"/>
      <c r="AL690" s="4"/>
      <c r="AM690" s="4"/>
      <c r="AN690" s="4"/>
      <c r="AO690" s="4"/>
      <c r="AP690" s="4"/>
    </row>
    <row r="691">
      <c r="A691" s="1"/>
      <c r="B691" s="47"/>
      <c r="C691" s="47"/>
      <c r="D691" s="48"/>
      <c r="E691" s="530"/>
      <c r="F691" s="531"/>
      <c r="G691" s="531"/>
      <c r="H691" s="1"/>
      <c r="I691" s="1"/>
      <c r="J691" s="1"/>
      <c r="K691" s="47"/>
      <c r="L691" s="47"/>
      <c r="M691" s="4"/>
      <c r="N691" s="4"/>
      <c r="O691" s="4"/>
      <c r="P691" s="4"/>
      <c r="Q691" s="4"/>
      <c r="R691" s="4"/>
      <c r="S691" s="4"/>
      <c r="T691" s="4"/>
      <c r="U691" s="409"/>
      <c r="V691" s="4"/>
      <c r="W691" s="4"/>
      <c r="X691" s="4"/>
      <c r="Y691" s="4"/>
      <c r="Z691" s="4"/>
      <c r="AA691" s="4"/>
      <c r="AB691" s="4"/>
      <c r="AC691" s="4"/>
      <c r="AD691" s="4"/>
      <c r="AE691" s="4"/>
      <c r="AF691" s="4"/>
      <c r="AG691" s="4"/>
      <c r="AH691" s="4"/>
      <c r="AI691" s="4"/>
      <c r="AJ691" s="4"/>
      <c r="AK691" s="4"/>
      <c r="AL691" s="4"/>
      <c r="AM691" s="4"/>
      <c r="AN691" s="4"/>
      <c r="AO691" s="4"/>
      <c r="AP691" s="4"/>
    </row>
    <row r="692">
      <c r="A692" s="1"/>
      <c r="B692" s="47"/>
      <c r="C692" s="47"/>
      <c r="D692" s="48"/>
      <c r="E692" s="530"/>
      <c r="F692" s="531"/>
      <c r="G692" s="531"/>
      <c r="H692" s="1"/>
      <c r="I692" s="1"/>
      <c r="J692" s="1"/>
      <c r="K692" s="47"/>
      <c r="L692" s="47"/>
      <c r="M692" s="4"/>
      <c r="N692" s="4"/>
      <c r="O692" s="4"/>
      <c r="P692" s="4"/>
      <c r="Q692" s="4"/>
      <c r="R692" s="4"/>
      <c r="S692" s="4"/>
      <c r="T692" s="4"/>
      <c r="U692" s="409"/>
      <c r="V692" s="4"/>
      <c r="W692" s="4"/>
      <c r="X692" s="4"/>
      <c r="Y692" s="4"/>
      <c r="Z692" s="4"/>
      <c r="AA692" s="4"/>
      <c r="AB692" s="4"/>
      <c r="AC692" s="4"/>
      <c r="AD692" s="4"/>
      <c r="AE692" s="4"/>
      <c r="AF692" s="4"/>
      <c r="AG692" s="4"/>
      <c r="AH692" s="4"/>
      <c r="AI692" s="4"/>
      <c r="AJ692" s="4"/>
      <c r="AK692" s="4"/>
      <c r="AL692" s="4"/>
      <c r="AM692" s="4"/>
      <c r="AN692" s="4"/>
      <c r="AO692" s="4"/>
      <c r="AP692" s="4"/>
    </row>
    <row r="693">
      <c r="A693" s="1"/>
      <c r="B693" s="47"/>
      <c r="C693" s="47"/>
      <c r="D693" s="48"/>
      <c r="E693" s="530"/>
      <c r="F693" s="531"/>
      <c r="G693" s="531"/>
      <c r="H693" s="1"/>
      <c r="I693" s="1"/>
      <c r="J693" s="1"/>
      <c r="K693" s="47"/>
      <c r="L693" s="47"/>
      <c r="M693" s="4"/>
      <c r="N693" s="4"/>
      <c r="O693" s="4"/>
      <c r="P693" s="4"/>
      <c r="Q693" s="4"/>
      <c r="R693" s="4"/>
      <c r="S693" s="4"/>
      <c r="T693" s="4"/>
      <c r="U693" s="409"/>
      <c r="V693" s="4"/>
      <c r="W693" s="4"/>
      <c r="X693" s="4"/>
      <c r="Y693" s="4"/>
      <c r="Z693" s="4"/>
      <c r="AA693" s="4"/>
      <c r="AB693" s="4"/>
      <c r="AC693" s="4"/>
      <c r="AD693" s="4"/>
      <c r="AE693" s="4"/>
      <c r="AF693" s="4"/>
      <c r="AG693" s="4"/>
      <c r="AH693" s="4"/>
      <c r="AI693" s="4"/>
      <c r="AJ693" s="4"/>
      <c r="AK693" s="4"/>
      <c r="AL693" s="4"/>
      <c r="AM693" s="4"/>
      <c r="AN693" s="4"/>
      <c r="AO693" s="4"/>
      <c r="AP693" s="4"/>
    </row>
    <row r="694">
      <c r="A694" s="1"/>
      <c r="B694" s="47"/>
      <c r="C694" s="47"/>
      <c r="D694" s="48"/>
      <c r="E694" s="530"/>
      <c r="F694" s="531"/>
      <c r="G694" s="531"/>
      <c r="H694" s="1"/>
      <c r="I694" s="1"/>
      <c r="J694" s="1"/>
      <c r="K694" s="47"/>
      <c r="L694" s="47"/>
      <c r="M694" s="4"/>
      <c r="N694" s="4"/>
      <c r="O694" s="4"/>
      <c r="P694" s="4"/>
      <c r="Q694" s="4"/>
      <c r="R694" s="4"/>
      <c r="S694" s="4"/>
      <c r="T694" s="4"/>
      <c r="U694" s="409"/>
      <c r="V694" s="4"/>
      <c r="W694" s="4"/>
      <c r="X694" s="4"/>
      <c r="Y694" s="4"/>
      <c r="Z694" s="4"/>
      <c r="AA694" s="4"/>
      <c r="AB694" s="4"/>
      <c r="AC694" s="4"/>
      <c r="AD694" s="4"/>
      <c r="AE694" s="4"/>
      <c r="AF694" s="4"/>
      <c r="AG694" s="4"/>
      <c r="AH694" s="4"/>
      <c r="AI694" s="4"/>
      <c r="AJ694" s="4"/>
      <c r="AK694" s="4"/>
      <c r="AL694" s="4"/>
      <c r="AM694" s="4"/>
      <c r="AN694" s="4"/>
      <c r="AO694" s="4"/>
      <c r="AP694" s="4"/>
    </row>
    <row r="695">
      <c r="A695" s="1"/>
      <c r="B695" s="47"/>
      <c r="C695" s="47"/>
      <c r="D695" s="48"/>
      <c r="E695" s="530"/>
      <c r="F695" s="531"/>
      <c r="G695" s="531"/>
      <c r="H695" s="1"/>
      <c r="I695" s="1"/>
      <c r="J695" s="1"/>
      <c r="K695" s="47"/>
      <c r="L695" s="47"/>
      <c r="M695" s="4"/>
      <c r="N695" s="4"/>
      <c r="O695" s="4"/>
      <c r="P695" s="4"/>
      <c r="Q695" s="4"/>
      <c r="R695" s="4"/>
      <c r="S695" s="4"/>
      <c r="T695" s="4"/>
      <c r="U695" s="409"/>
      <c r="V695" s="4"/>
      <c r="W695" s="4"/>
      <c r="X695" s="4"/>
      <c r="Y695" s="4"/>
      <c r="Z695" s="4"/>
      <c r="AA695" s="4"/>
      <c r="AB695" s="4"/>
      <c r="AC695" s="4"/>
      <c r="AD695" s="4"/>
      <c r="AE695" s="4"/>
      <c r="AF695" s="4"/>
      <c r="AG695" s="4"/>
      <c r="AH695" s="4"/>
      <c r="AI695" s="4"/>
      <c r="AJ695" s="4"/>
      <c r="AK695" s="4"/>
      <c r="AL695" s="4"/>
      <c r="AM695" s="4"/>
      <c r="AN695" s="4"/>
      <c r="AO695" s="4"/>
      <c r="AP695" s="4"/>
    </row>
    <row r="696">
      <c r="A696" s="1"/>
      <c r="B696" s="47"/>
      <c r="C696" s="47"/>
      <c r="D696" s="48"/>
      <c r="E696" s="530"/>
      <c r="F696" s="531"/>
      <c r="G696" s="531"/>
      <c r="H696" s="1"/>
      <c r="I696" s="1"/>
      <c r="J696" s="1"/>
      <c r="K696" s="47"/>
      <c r="L696" s="47"/>
      <c r="M696" s="4"/>
      <c r="N696" s="4"/>
      <c r="O696" s="4"/>
      <c r="P696" s="4"/>
      <c r="Q696" s="4"/>
      <c r="R696" s="4"/>
      <c r="S696" s="4"/>
      <c r="T696" s="4"/>
      <c r="U696" s="409"/>
      <c r="V696" s="4"/>
      <c r="W696" s="4"/>
      <c r="X696" s="4"/>
      <c r="Y696" s="4"/>
      <c r="Z696" s="4"/>
      <c r="AA696" s="4"/>
      <c r="AB696" s="4"/>
      <c r="AC696" s="4"/>
      <c r="AD696" s="4"/>
      <c r="AE696" s="4"/>
      <c r="AF696" s="4"/>
      <c r="AG696" s="4"/>
      <c r="AH696" s="4"/>
      <c r="AI696" s="4"/>
      <c r="AJ696" s="4"/>
      <c r="AK696" s="4"/>
      <c r="AL696" s="4"/>
      <c r="AM696" s="4"/>
      <c r="AN696" s="4"/>
      <c r="AO696" s="4"/>
      <c r="AP696" s="4"/>
    </row>
    <row r="697">
      <c r="A697" s="1"/>
      <c r="B697" s="47"/>
      <c r="C697" s="47"/>
      <c r="D697" s="48"/>
      <c r="E697" s="530"/>
      <c r="F697" s="531"/>
      <c r="G697" s="531"/>
      <c r="H697" s="1"/>
      <c r="I697" s="1"/>
      <c r="J697" s="1"/>
      <c r="K697" s="47"/>
      <c r="L697" s="47"/>
      <c r="M697" s="4"/>
      <c r="N697" s="4"/>
      <c r="O697" s="4"/>
      <c r="P697" s="4"/>
      <c r="Q697" s="4"/>
      <c r="R697" s="4"/>
      <c r="S697" s="4"/>
      <c r="T697" s="4"/>
      <c r="U697" s="409"/>
      <c r="V697" s="4"/>
      <c r="W697" s="4"/>
      <c r="X697" s="4"/>
      <c r="Y697" s="4"/>
      <c r="Z697" s="4"/>
      <c r="AA697" s="4"/>
      <c r="AB697" s="4"/>
      <c r="AC697" s="4"/>
      <c r="AD697" s="4"/>
      <c r="AE697" s="4"/>
      <c r="AF697" s="4"/>
      <c r="AG697" s="4"/>
      <c r="AH697" s="4"/>
      <c r="AI697" s="4"/>
      <c r="AJ697" s="4"/>
      <c r="AK697" s="4"/>
      <c r="AL697" s="4"/>
      <c r="AM697" s="4"/>
      <c r="AN697" s="4"/>
      <c r="AO697" s="4"/>
      <c r="AP697" s="4"/>
    </row>
    <row r="698">
      <c r="A698" s="1"/>
      <c r="B698" s="47"/>
      <c r="C698" s="47"/>
      <c r="D698" s="48"/>
      <c r="E698" s="530"/>
      <c r="F698" s="531"/>
      <c r="G698" s="531"/>
      <c r="H698" s="1"/>
      <c r="I698" s="1"/>
      <c r="J698" s="1"/>
      <c r="K698" s="47"/>
      <c r="L698" s="47"/>
      <c r="M698" s="4"/>
      <c r="N698" s="4"/>
      <c r="O698" s="4"/>
      <c r="P698" s="4"/>
      <c r="Q698" s="4"/>
      <c r="R698" s="4"/>
      <c r="S698" s="4"/>
      <c r="T698" s="4"/>
      <c r="U698" s="409"/>
      <c r="V698" s="4"/>
      <c r="W698" s="4"/>
      <c r="X698" s="4"/>
      <c r="Y698" s="4"/>
      <c r="Z698" s="4"/>
      <c r="AA698" s="4"/>
      <c r="AB698" s="4"/>
      <c r="AC698" s="4"/>
      <c r="AD698" s="4"/>
      <c r="AE698" s="4"/>
      <c r="AF698" s="4"/>
      <c r="AG698" s="4"/>
      <c r="AH698" s="4"/>
      <c r="AI698" s="4"/>
      <c r="AJ698" s="4"/>
      <c r="AK698" s="4"/>
      <c r="AL698" s="4"/>
      <c r="AM698" s="4"/>
      <c r="AN698" s="4"/>
      <c r="AO698" s="4"/>
      <c r="AP698" s="4"/>
    </row>
    <row r="699">
      <c r="A699" s="1"/>
      <c r="B699" s="47"/>
      <c r="C699" s="47"/>
      <c r="D699" s="48"/>
      <c r="E699" s="530"/>
      <c r="F699" s="531"/>
      <c r="G699" s="531"/>
      <c r="H699" s="1"/>
      <c r="I699" s="1"/>
      <c r="J699" s="1"/>
      <c r="K699" s="47"/>
      <c r="L699" s="47"/>
      <c r="M699" s="4"/>
      <c r="N699" s="4"/>
      <c r="O699" s="4"/>
      <c r="P699" s="4"/>
      <c r="Q699" s="4"/>
      <c r="R699" s="4"/>
      <c r="S699" s="4"/>
      <c r="T699" s="4"/>
      <c r="U699" s="409"/>
      <c r="V699" s="4"/>
      <c r="W699" s="4"/>
      <c r="X699" s="4"/>
      <c r="Y699" s="4"/>
      <c r="Z699" s="4"/>
      <c r="AA699" s="4"/>
      <c r="AB699" s="4"/>
      <c r="AC699" s="4"/>
      <c r="AD699" s="4"/>
      <c r="AE699" s="4"/>
      <c r="AF699" s="4"/>
      <c r="AG699" s="4"/>
      <c r="AH699" s="4"/>
      <c r="AI699" s="4"/>
      <c r="AJ699" s="4"/>
      <c r="AK699" s="4"/>
      <c r="AL699" s="4"/>
      <c r="AM699" s="4"/>
      <c r="AN699" s="4"/>
      <c r="AO699" s="4"/>
      <c r="AP699" s="4"/>
    </row>
    <row r="700">
      <c r="A700" s="1"/>
      <c r="B700" s="47"/>
      <c r="C700" s="47"/>
      <c r="D700" s="48"/>
      <c r="E700" s="530"/>
      <c r="F700" s="531"/>
      <c r="G700" s="531"/>
      <c r="H700" s="1"/>
      <c r="I700" s="1"/>
      <c r="J700" s="1"/>
      <c r="K700" s="47"/>
      <c r="L700" s="47"/>
      <c r="M700" s="4"/>
      <c r="N700" s="4"/>
      <c r="O700" s="4"/>
      <c r="P700" s="4"/>
      <c r="Q700" s="4"/>
      <c r="R700" s="4"/>
      <c r="S700" s="4"/>
      <c r="T700" s="4"/>
      <c r="U700" s="409"/>
      <c r="V700" s="4"/>
      <c r="W700" s="4"/>
      <c r="X700" s="4"/>
      <c r="Y700" s="4"/>
      <c r="Z700" s="4"/>
      <c r="AA700" s="4"/>
      <c r="AB700" s="4"/>
      <c r="AC700" s="4"/>
      <c r="AD700" s="4"/>
      <c r="AE700" s="4"/>
      <c r="AF700" s="4"/>
      <c r="AG700" s="4"/>
      <c r="AH700" s="4"/>
      <c r="AI700" s="4"/>
      <c r="AJ700" s="4"/>
      <c r="AK700" s="4"/>
      <c r="AL700" s="4"/>
      <c r="AM700" s="4"/>
      <c r="AN700" s="4"/>
      <c r="AO700" s="4"/>
      <c r="AP700" s="4"/>
    </row>
    <row r="701">
      <c r="A701" s="1"/>
      <c r="B701" s="47"/>
      <c r="C701" s="47"/>
      <c r="D701" s="48"/>
      <c r="E701" s="530"/>
      <c r="F701" s="531"/>
      <c r="G701" s="531"/>
      <c r="H701" s="1"/>
      <c r="I701" s="1"/>
      <c r="J701" s="1"/>
      <c r="K701" s="47"/>
      <c r="L701" s="47"/>
      <c r="M701" s="4"/>
      <c r="N701" s="4"/>
      <c r="O701" s="4"/>
      <c r="P701" s="4"/>
      <c r="Q701" s="4"/>
      <c r="R701" s="4"/>
      <c r="S701" s="4"/>
      <c r="T701" s="4"/>
      <c r="U701" s="409"/>
      <c r="V701" s="4"/>
      <c r="W701" s="4"/>
      <c r="X701" s="4"/>
      <c r="Y701" s="4"/>
      <c r="Z701" s="4"/>
      <c r="AA701" s="4"/>
      <c r="AB701" s="4"/>
      <c r="AC701" s="4"/>
      <c r="AD701" s="4"/>
      <c r="AE701" s="4"/>
      <c r="AF701" s="4"/>
      <c r="AG701" s="4"/>
      <c r="AH701" s="4"/>
      <c r="AI701" s="4"/>
      <c r="AJ701" s="4"/>
      <c r="AK701" s="4"/>
      <c r="AL701" s="4"/>
      <c r="AM701" s="4"/>
      <c r="AN701" s="4"/>
      <c r="AO701" s="4"/>
      <c r="AP701" s="4"/>
    </row>
    <row r="702">
      <c r="A702" s="1"/>
      <c r="B702" s="47"/>
      <c r="C702" s="47"/>
      <c r="D702" s="48"/>
      <c r="E702" s="530"/>
      <c r="F702" s="531"/>
      <c r="G702" s="531"/>
      <c r="H702" s="1"/>
      <c r="I702" s="1"/>
      <c r="J702" s="1"/>
      <c r="K702" s="47"/>
      <c r="L702" s="47"/>
      <c r="M702" s="4"/>
      <c r="N702" s="4"/>
      <c r="O702" s="4"/>
      <c r="P702" s="4"/>
      <c r="Q702" s="4"/>
      <c r="R702" s="4"/>
      <c r="S702" s="4"/>
      <c r="T702" s="4"/>
      <c r="U702" s="409"/>
      <c r="V702" s="4"/>
      <c r="W702" s="4"/>
      <c r="X702" s="4"/>
      <c r="Y702" s="4"/>
      <c r="Z702" s="4"/>
      <c r="AA702" s="4"/>
      <c r="AB702" s="4"/>
      <c r="AC702" s="4"/>
      <c r="AD702" s="4"/>
      <c r="AE702" s="4"/>
      <c r="AF702" s="4"/>
      <c r="AG702" s="4"/>
      <c r="AH702" s="4"/>
      <c r="AI702" s="4"/>
      <c r="AJ702" s="4"/>
      <c r="AK702" s="4"/>
      <c r="AL702" s="4"/>
      <c r="AM702" s="4"/>
      <c r="AN702" s="4"/>
      <c r="AO702" s="4"/>
      <c r="AP702" s="4"/>
    </row>
    <row r="703">
      <c r="A703" s="1"/>
      <c r="B703" s="47"/>
      <c r="C703" s="47"/>
      <c r="D703" s="48"/>
      <c r="E703" s="530"/>
      <c r="F703" s="531"/>
      <c r="G703" s="531"/>
      <c r="H703" s="1"/>
      <c r="I703" s="1"/>
      <c r="J703" s="1"/>
      <c r="K703" s="47"/>
      <c r="L703" s="47"/>
      <c r="M703" s="4"/>
      <c r="N703" s="4"/>
      <c r="O703" s="4"/>
      <c r="P703" s="4"/>
      <c r="Q703" s="4"/>
      <c r="R703" s="4"/>
      <c r="S703" s="4"/>
      <c r="T703" s="4"/>
      <c r="U703" s="409"/>
      <c r="V703" s="4"/>
      <c r="W703" s="4"/>
      <c r="X703" s="4"/>
      <c r="Y703" s="4"/>
      <c r="Z703" s="4"/>
      <c r="AA703" s="4"/>
      <c r="AB703" s="4"/>
      <c r="AC703" s="4"/>
      <c r="AD703" s="4"/>
      <c r="AE703" s="4"/>
      <c r="AF703" s="4"/>
      <c r="AG703" s="4"/>
      <c r="AH703" s="4"/>
      <c r="AI703" s="4"/>
      <c r="AJ703" s="4"/>
      <c r="AK703" s="4"/>
      <c r="AL703" s="4"/>
      <c r="AM703" s="4"/>
      <c r="AN703" s="4"/>
      <c r="AO703" s="4"/>
      <c r="AP703" s="4"/>
    </row>
    <row r="704">
      <c r="A704" s="1"/>
      <c r="B704" s="47"/>
      <c r="C704" s="47"/>
      <c r="D704" s="48"/>
      <c r="E704" s="530"/>
      <c r="F704" s="531"/>
      <c r="G704" s="531"/>
      <c r="H704" s="1"/>
      <c r="I704" s="1"/>
      <c r="J704" s="1"/>
      <c r="K704" s="47"/>
      <c r="L704" s="47"/>
      <c r="M704" s="4"/>
      <c r="N704" s="4"/>
      <c r="O704" s="4"/>
      <c r="P704" s="4"/>
      <c r="Q704" s="4"/>
      <c r="R704" s="4"/>
      <c r="S704" s="4"/>
      <c r="T704" s="4"/>
      <c r="U704" s="409"/>
      <c r="V704" s="4"/>
      <c r="W704" s="4"/>
      <c r="X704" s="4"/>
      <c r="Y704" s="4"/>
      <c r="Z704" s="4"/>
      <c r="AA704" s="4"/>
      <c r="AB704" s="4"/>
      <c r="AC704" s="4"/>
      <c r="AD704" s="4"/>
      <c r="AE704" s="4"/>
      <c r="AF704" s="4"/>
      <c r="AG704" s="4"/>
      <c r="AH704" s="4"/>
      <c r="AI704" s="4"/>
      <c r="AJ704" s="4"/>
      <c r="AK704" s="4"/>
      <c r="AL704" s="4"/>
      <c r="AM704" s="4"/>
      <c r="AN704" s="4"/>
      <c r="AO704" s="4"/>
      <c r="AP704" s="4"/>
    </row>
    <row r="705">
      <c r="A705" s="1"/>
      <c r="B705" s="47"/>
      <c r="C705" s="47"/>
      <c r="D705" s="48"/>
      <c r="E705" s="530"/>
      <c r="F705" s="531"/>
      <c r="G705" s="531"/>
      <c r="H705" s="1"/>
      <c r="I705" s="1"/>
      <c r="J705" s="1"/>
      <c r="K705" s="47"/>
      <c r="L705" s="47"/>
      <c r="M705" s="4"/>
      <c r="N705" s="4"/>
      <c r="O705" s="4"/>
      <c r="P705" s="4"/>
      <c r="Q705" s="4"/>
      <c r="R705" s="4"/>
      <c r="S705" s="4"/>
      <c r="T705" s="4"/>
      <c r="U705" s="409"/>
      <c r="V705" s="4"/>
      <c r="W705" s="4"/>
      <c r="X705" s="4"/>
      <c r="Y705" s="4"/>
      <c r="Z705" s="4"/>
      <c r="AA705" s="4"/>
      <c r="AB705" s="4"/>
      <c r="AC705" s="4"/>
      <c r="AD705" s="4"/>
      <c r="AE705" s="4"/>
      <c r="AF705" s="4"/>
      <c r="AG705" s="4"/>
      <c r="AH705" s="4"/>
      <c r="AI705" s="4"/>
      <c r="AJ705" s="4"/>
      <c r="AK705" s="4"/>
      <c r="AL705" s="4"/>
      <c r="AM705" s="4"/>
      <c r="AN705" s="4"/>
      <c r="AO705" s="4"/>
      <c r="AP705" s="4"/>
    </row>
    <row r="706">
      <c r="A706" s="1"/>
      <c r="B706" s="47"/>
      <c r="C706" s="47"/>
      <c r="D706" s="48"/>
      <c r="E706" s="530"/>
      <c r="F706" s="531"/>
      <c r="G706" s="531"/>
      <c r="H706" s="1"/>
      <c r="I706" s="1"/>
      <c r="J706" s="1"/>
      <c r="K706" s="47"/>
      <c r="L706" s="47"/>
      <c r="M706" s="4"/>
      <c r="N706" s="4"/>
      <c r="O706" s="4"/>
      <c r="P706" s="4"/>
      <c r="Q706" s="4"/>
      <c r="R706" s="4"/>
      <c r="S706" s="4"/>
      <c r="T706" s="4"/>
      <c r="U706" s="409"/>
      <c r="V706" s="4"/>
      <c r="W706" s="4"/>
      <c r="X706" s="4"/>
      <c r="Y706" s="4"/>
      <c r="Z706" s="4"/>
      <c r="AA706" s="4"/>
      <c r="AB706" s="4"/>
      <c r="AC706" s="4"/>
      <c r="AD706" s="4"/>
      <c r="AE706" s="4"/>
      <c r="AF706" s="4"/>
      <c r="AG706" s="4"/>
      <c r="AH706" s="4"/>
      <c r="AI706" s="4"/>
      <c r="AJ706" s="4"/>
      <c r="AK706" s="4"/>
      <c r="AL706" s="4"/>
      <c r="AM706" s="4"/>
      <c r="AN706" s="4"/>
      <c r="AO706" s="4"/>
      <c r="AP706" s="4"/>
    </row>
    <row r="707">
      <c r="A707" s="1"/>
      <c r="B707" s="47"/>
      <c r="C707" s="47"/>
      <c r="D707" s="48"/>
      <c r="E707" s="530"/>
      <c r="F707" s="531"/>
      <c r="G707" s="531"/>
      <c r="H707" s="1"/>
      <c r="I707" s="1"/>
      <c r="J707" s="1"/>
      <c r="K707" s="47"/>
      <c r="L707" s="47"/>
      <c r="M707" s="4"/>
      <c r="N707" s="4"/>
      <c r="O707" s="4"/>
      <c r="P707" s="4"/>
      <c r="Q707" s="4"/>
      <c r="R707" s="4"/>
      <c r="S707" s="4"/>
      <c r="T707" s="4"/>
      <c r="U707" s="409"/>
      <c r="V707" s="4"/>
      <c r="W707" s="4"/>
      <c r="X707" s="4"/>
      <c r="Y707" s="4"/>
      <c r="Z707" s="4"/>
      <c r="AA707" s="4"/>
      <c r="AB707" s="4"/>
      <c r="AC707" s="4"/>
      <c r="AD707" s="4"/>
      <c r="AE707" s="4"/>
      <c r="AF707" s="4"/>
      <c r="AG707" s="4"/>
      <c r="AH707" s="4"/>
      <c r="AI707" s="4"/>
      <c r="AJ707" s="4"/>
      <c r="AK707" s="4"/>
      <c r="AL707" s="4"/>
      <c r="AM707" s="4"/>
      <c r="AN707" s="4"/>
      <c r="AO707" s="4"/>
      <c r="AP707" s="4"/>
    </row>
    <row r="708">
      <c r="A708" s="1"/>
      <c r="B708" s="47"/>
      <c r="C708" s="47"/>
      <c r="D708" s="48"/>
      <c r="E708" s="530"/>
      <c r="F708" s="531"/>
      <c r="G708" s="531"/>
      <c r="H708" s="1"/>
      <c r="I708" s="1"/>
      <c r="J708" s="1"/>
      <c r="K708" s="47"/>
      <c r="L708" s="47"/>
      <c r="M708" s="4"/>
      <c r="N708" s="4"/>
      <c r="O708" s="4"/>
      <c r="P708" s="4"/>
      <c r="Q708" s="4"/>
      <c r="R708" s="4"/>
      <c r="S708" s="4"/>
      <c r="T708" s="4"/>
      <c r="U708" s="409"/>
      <c r="V708" s="4"/>
      <c r="W708" s="4"/>
      <c r="X708" s="4"/>
      <c r="Y708" s="4"/>
      <c r="Z708" s="4"/>
      <c r="AA708" s="4"/>
      <c r="AB708" s="4"/>
      <c r="AC708" s="4"/>
      <c r="AD708" s="4"/>
      <c r="AE708" s="4"/>
      <c r="AF708" s="4"/>
      <c r="AG708" s="4"/>
      <c r="AH708" s="4"/>
      <c r="AI708" s="4"/>
      <c r="AJ708" s="4"/>
      <c r="AK708" s="4"/>
      <c r="AL708" s="4"/>
      <c r="AM708" s="4"/>
      <c r="AN708" s="4"/>
      <c r="AO708" s="4"/>
      <c r="AP708" s="4"/>
    </row>
    <row r="709">
      <c r="A709" s="1"/>
      <c r="B709" s="47"/>
      <c r="C709" s="47"/>
      <c r="D709" s="48"/>
      <c r="E709" s="530"/>
      <c r="F709" s="531"/>
      <c r="G709" s="531"/>
      <c r="H709" s="1"/>
      <c r="I709" s="1"/>
      <c r="J709" s="1"/>
      <c r="K709" s="47"/>
      <c r="L709" s="47"/>
      <c r="M709" s="4"/>
      <c r="N709" s="4"/>
      <c r="O709" s="4"/>
      <c r="P709" s="4"/>
      <c r="Q709" s="4"/>
      <c r="R709" s="4"/>
      <c r="S709" s="4"/>
      <c r="T709" s="4"/>
      <c r="U709" s="409"/>
      <c r="V709" s="4"/>
      <c r="W709" s="4"/>
      <c r="X709" s="4"/>
      <c r="Y709" s="4"/>
      <c r="Z709" s="4"/>
      <c r="AA709" s="4"/>
      <c r="AB709" s="4"/>
      <c r="AC709" s="4"/>
      <c r="AD709" s="4"/>
      <c r="AE709" s="4"/>
      <c r="AF709" s="4"/>
      <c r="AG709" s="4"/>
      <c r="AH709" s="4"/>
      <c r="AI709" s="4"/>
      <c r="AJ709" s="4"/>
      <c r="AK709" s="4"/>
      <c r="AL709" s="4"/>
      <c r="AM709" s="4"/>
      <c r="AN709" s="4"/>
      <c r="AO709" s="4"/>
      <c r="AP709" s="4"/>
    </row>
    <row r="710">
      <c r="A710" s="1"/>
      <c r="B710" s="47"/>
      <c r="C710" s="47"/>
      <c r="D710" s="48"/>
      <c r="E710" s="530"/>
      <c r="F710" s="531"/>
      <c r="G710" s="531"/>
      <c r="H710" s="1"/>
      <c r="I710" s="1"/>
      <c r="J710" s="1"/>
      <c r="K710" s="47"/>
      <c r="L710" s="47"/>
      <c r="M710" s="4"/>
      <c r="N710" s="4"/>
      <c r="O710" s="4"/>
      <c r="P710" s="4"/>
      <c r="Q710" s="4"/>
      <c r="R710" s="4"/>
      <c r="S710" s="4"/>
      <c r="T710" s="4"/>
      <c r="U710" s="409"/>
      <c r="V710" s="4"/>
      <c r="W710" s="4"/>
      <c r="X710" s="4"/>
      <c r="Y710" s="4"/>
      <c r="Z710" s="4"/>
      <c r="AA710" s="4"/>
      <c r="AB710" s="4"/>
      <c r="AC710" s="4"/>
      <c r="AD710" s="4"/>
      <c r="AE710" s="4"/>
      <c r="AF710" s="4"/>
      <c r="AG710" s="4"/>
      <c r="AH710" s="4"/>
      <c r="AI710" s="4"/>
      <c r="AJ710" s="4"/>
      <c r="AK710" s="4"/>
      <c r="AL710" s="4"/>
      <c r="AM710" s="4"/>
      <c r="AN710" s="4"/>
      <c r="AO710" s="4"/>
      <c r="AP710" s="4"/>
    </row>
    <row r="711">
      <c r="A711" s="1"/>
      <c r="B711" s="47"/>
      <c r="C711" s="47"/>
      <c r="D711" s="48"/>
      <c r="E711" s="530"/>
      <c r="F711" s="531"/>
      <c r="G711" s="531"/>
      <c r="H711" s="1"/>
      <c r="I711" s="1"/>
      <c r="J711" s="1"/>
      <c r="K711" s="47"/>
      <c r="L711" s="47"/>
      <c r="M711" s="4"/>
      <c r="N711" s="4"/>
      <c r="O711" s="4"/>
      <c r="P711" s="4"/>
      <c r="Q711" s="4"/>
      <c r="R711" s="4"/>
      <c r="S711" s="4"/>
      <c r="T711" s="4"/>
      <c r="U711" s="409"/>
      <c r="V711" s="4"/>
      <c r="W711" s="4"/>
      <c r="X711" s="4"/>
      <c r="Y711" s="4"/>
      <c r="Z711" s="4"/>
      <c r="AA711" s="4"/>
      <c r="AB711" s="4"/>
      <c r="AC711" s="4"/>
      <c r="AD711" s="4"/>
      <c r="AE711" s="4"/>
      <c r="AF711" s="4"/>
      <c r="AG711" s="4"/>
      <c r="AH711" s="4"/>
      <c r="AI711" s="4"/>
      <c r="AJ711" s="4"/>
      <c r="AK711" s="4"/>
      <c r="AL711" s="4"/>
      <c r="AM711" s="4"/>
      <c r="AN711" s="4"/>
      <c r="AO711" s="4"/>
      <c r="AP711" s="4"/>
    </row>
    <row r="712">
      <c r="A712" s="1"/>
      <c r="B712" s="47"/>
      <c r="C712" s="47"/>
      <c r="D712" s="48"/>
      <c r="E712" s="530"/>
      <c r="F712" s="531"/>
      <c r="G712" s="531"/>
      <c r="H712" s="1"/>
      <c r="I712" s="1"/>
      <c r="J712" s="1"/>
      <c r="K712" s="47"/>
      <c r="L712" s="47"/>
      <c r="M712" s="4"/>
      <c r="N712" s="4"/>
      <c r="O712" s="4"/>
      <c r="P712" s="4"/>
      <c r="Q712" s="4"/>
      <c r="R712" s="4"/>
      <c r="S712" s="4"/>
      <c r="T712" s="4"/>
      <c r="U712" s="409"/>
      <c r="V712" s="4"/>
      <c r="W712" s="4"/>
      <c r="X712" s="4"/>
      <c r="Y712" s="4"/>
      <c r="Z712" s="4"/>
      <c r="AA712" s="4"/>
      <c r="AB712" s="4"/>
      <c r="AC712" s="4"/>
      <c r="AD712" s="4"/>
      <c r="AE712" s="4"/>
      <c r="AF712" s="4"/>
      <c r="AG712" s="4"/>
      <c r="AH712" s="4"/>
      <c r="AI712" s="4"/>
      <c r="AJ712" s="4"/>
      <c r="AK712" s="4"/>
      <c r="AL712" s="4"/>
      <c r="AM712" s="4"/>
      <c r="AN712" s="4"/>
      <c r="AO712" s="4"/>
      <c r="AP712" s="4"/>
    </row>
    <row r="713">
      <c r="A713" s="1"/>
      <c r="B713" s="47"/>
      <c r="C713" s="47"/>
      <c r="D713" s="48"/>
      <c r="E713" s="530"/>
      <c r="F713" s="531"/>
      <c r="G713" s="531"/>
      <c r="H713" s="1"/>
      <c r="I713" s="1"/>
      <c r="J713" s="1"/>
      <c r="K713" s="47"/>
      <c r="L713" s="47"/>
      <c r="M713" s="4"/>
      <c r="N713" s="4"/>
      <c r="O713" s="4"/>
      <c r="P713" s="4"/>
      <c r="Q713" s="4"/>
      <c r="R713" s="4"/>
      <c r="S713" s="4"/>
      <c r="T713" s="4"/>
      <c r="U713" s="409"/>
      <c r="V713" s="4"/>
      <c r="W713" s="4"/>
      <c r="X713" s="4"/>
      <c r="Y713" s="4"/>
      <c r="Z713" s="4"/>
      <c r="AA713" s="4"/>
      <c r="AB713" s="4"/>
      <c r="AC713" s="4"/>
      <c r="AD713" s="4"/>
      <c r="AE713" s="4"/>
      <c r="AF713" s="4"/>
      <c r="AG713" s="4"/>
      <c r="AH713" s="4"/>
      <c r="AI713" s="4"/>
      <c r="AJ713" s="4"/>
      <c r="AK713" s="4"/>
      <c r="AL713" s="4"/>
      <c r="AM713" s="4"/>
      <c r="AN713" s="4"/>
      <c r="AO713" s="4"/>
      <c r="AP713" s="4"/>
    </row>
    <row r="714">
      <c r="A714" s="1"/>
      <c r="B714" s="47"/>
      <c r="C714" s="47"/>
      <c r="D714" s="48"/>
      <c r="E714" s="530"/>
      <c r="F714" s="531"/>
      <c r="G714" s="531"/>
      <c r="H714" s="1"/>
      <c r="I714" s="1"/>
      <c r="J714" s="1"/>
      <c r="K714" s="47"/>
      <c r="L714" s="47"/>
      <c r="M714" s="4"/>
      <c r="N714" s="4"/>
      <c r="O714" s="4"/>
      <c r="P714" s="4"/>
      <c r="Q714" s="4"/>
      <c r="R714" s="4"/>
      <c r="S714" s="4"/>
      <c r="T714" s="4"/>
      <c r="U714" s="409"/>
      <c r="V714" s="4"/>
      <c r="W714" s="4"/>
      <c r="X714" s="4"/>
      <c r="Y714" s="4"/>
      <c r="Z714" s="4"/>
      <c r="AA714" s="4"/>
      <c r="AB714" s="4"/>
      <c r="AC714" s="4"/>
      <c r="AD714" s="4"/>
      <c r="AE714" s="4"/>
      <c r="AF714" s="4"/>
      <c r="AG714" s="4"/>
      <c r="AH714" s="4"/>
      <c r="AI714" s="4"/>
      <c r="AJ714" s="4"/>
      <c r="AK714" s="4"/>
      <c r="AL714" s="4"/>
      <c r="AM714" s="4"/>
      <c r="AN714" s="4"/>
      <c r="AO714" s="4"/>
      <c r="AP714" s="4"/>
    </row>
    <row r="715">
      <c r="A715" s="1"/>
      <c r="B715" s="47"/>
      <c r="C715" s="47"/>
      <c r="D715" s="48"/>
      <c r="E715" s="530"/>
      <c r="F715" s="531"/>
      <c r="G715" s="531"/>
      <c r="H715" s="1"/>
      <c r="I715" s="1"/>
      <c r="J715" s="1"/>
      <c r="K715" s="47"/>
      <c r="L715" s="47"/>
      <c r="M715" s="4"/>
      <c r="N715" s="4"/>
      <c r="O715" s="4"/>
      <c r="P715" s="4"/>
      <c r="Q715" s="4"/>
      <c r="R715" s="4"/>
      <c r="S715" s="4"/>
      <c r="T715" s="4"/>
      <c r="U715" s="409"/>
      <c r="V715" s="4"/>
      <c r="W715" s="4"/>
      <c r="X715" s="4"/>
      <c r="Y715" s="4"/>
      <c r="Z715" s="4"/>
      <c r="AA715" s="4"/>
      <c r="AB715" s="4"/>
      <c r="AC715" s="4"/>
      <c r="AD715" s="4"/>
      <c r="AE715" s="4"/>
      <c r="AF715" s="4"/>
      <c r="AG715" s="4"/>
      <c r="AH715" s="4"/>
      <c r="AI715" s="4"/>
      <c r="AJ715" s="4"/>
      <c r="AK715" s="4"/>
      <c r="AL715" s="4"/>
      <c r="AM715" s="4"/>
      <c r="AN715" s="4"/>
      <c r="AO715" s="4"/>
      <c r="AP715" s="4"/>
    </row>
    <row r="716">
      <c r="A716" s="1"/>
      <c r="B716" s="47"/>
      <c r="C716" s="47"/>
      <c r="D716" s="48"/>
      <c r="E716" s="530"/>
      <c r="F716" s="531"/>
      <c r="G716" s="531"/>
      <c r="H716" s="1"/>
      <c r="I716" s="1"/>
      <c r="J716" s="1"/>
      <c r="K716" s="47"/>
      <c r="L716" s="47"/>
      <c r="M716" s="4"/>
      <c r="N716" s="4"/>
      <c r="O716" s="4"/>
      <c r="P716" s="4"/>
      <c r="Q716" s="4"/>
      <c r="R716" s="4"/>
      <c r="S716" s="4"/>
      <c r="T716" s="4"/>
      <c r="U716" s="409"/>
      <c r="V716" s="4"/>
      <c r="W716" s="4"/>
      <c r="X716" s="4"/>
      <c r="Y716" s="4"/>
      <c r="Z716" s="4"/>
      <c r="AA716" s="4"/>
      <c r="AB716" s="4"/>
      <c r="AC716" s="4"/>
      <c r="AD716" s="4"/>
      <c r="AE716" s="4"/>
      <c r="AF716" s="4"/>
      <c r="AG716" s="4"/>
      <c r="AH716" s="4"/>
      <c r="AI716" s="4"/>
      <c r="AJ716" s="4"/>
      <c r="AK716" s="4"/>
      <c r="AL716" s="4"/>
      <c r="AM716" s="4"/>
      <c r="AN716" s="4"/>
      <c r="AO716" s="4"/>
      <c r="AP716" s="4"/>
    </row>
    <row r="717">
      <c r="A717" s="1"/>
      <c r="B717" s="47"/>
      <c r="C717" s="47"/>
      <c r="D717" s="48"/>
      <c r="E717" s="530"/>
      <c r="F717" s="531"/>
      <c r="G717" s="531"/>
      <c r="H717" s="1"/>
      <c r="I717" s="1"/>
      <c r="J717" s="1"/>
      <c r="K717" s="47"/>
      <c r="L717" s="47"/>
      <c r="M717" s="4"/>
      <c r="N717" s="4"/>
      <c r="O717" s="4"/>
      <c r="P717" s="4"/>
      <c r="Q717" s="4"/>
      <c r="R717" s="4"/>
      <c r="S717" s="4"/>
      <c r="T717" s="4"/>
      <c r="U717" s="409"/>
      <c r="V717" s="4"/>
      <c r="W717" s="4"/>
      <c r="X717" s="4"/>
      <c r="Y717" s="4"/>
      <c r="Z717" s="4"/>
      <c r="AA717" s="4"/>
      <c r="AB717" s="4"/>
      <c r="AC717" s="4"/>
      <c r="AD717" s="4"/>
      <c r="AE717" s="4"/>
      <c r="AF717" s="4"/>
      <c r="AG717" s="4"/>
      <c r="AH717" s="4"/>
      <c r="AI717" s="4"/>
      <c r="AJ717" s="4"/>
      <c r="AK717" s="4"/>
      <c r="AL717" s="4"/>
      <c r="AM717" s="4"/>
      <c r="AN717" s="4"/>
      <c r="AO717" s="4"/>
      <c r="AP717" s="4"/>
    </row>
    <row r="718">
      <c r="A718" s="1"/>
      <c r="B718" s="47"/>
      <c r="C718" s="47"/>
      <c r="D718" s="48"/>
      <c r="E718" s="530"/>
      <c r="F718" s="531"/>
      <c r="G718" s="531"/>
      <c r="H718" s="1"/>
      <c r="I718" s="1"/>
      <c r="J718" s="1"/>
      <c r="K718" s="47"/>
      <c r="L718" s="47"/>
      <c r="M718" s="4"/>
      <c r="N718" s="4"/>
      <c r="O718" s="4"/>
      <c r="P718" s="4"/>
      <c r="Q718" s="4"/>
      <c r="R718" s="4"/>
      <c r="S718" s="4"/>
      <c r="T718" s="4"/>
      <c r="U718" s="409"/>
      <c r="V718" s="4"/>
      <c r="W718" s="4"/>
      <c r="X718" s="4"/>
      <c r="Y718" s="4"/>
      <c r="Z718" s="4"/>
      <c r="AA718" s="4"/>
      <c r="AB718" s="4"/>
      <c r="AC718" s="4"/>
      <c r="AD718" s="4"/>
      <c r="AE718" s="4"/>
      <c r="AF718" s="4"/>
      <c r="AG718" s="4"/>
      <c r="AH718" s="4"/>
      <c r="AI718" s="4"/>
      <c r="AJ718" s="4"/>
      <c r="AK718" s="4"/>
      <c r="AL718" s="4"/>
      <c r="AM718" s="4"/>
      <c r="AN718" s="4"/>
      <c r="AO718" s="4"/>
      <c r="AP718" s="4"/>
    </row>
    <row r="719">
      <c r="A719" s="1"/>
      <c r="B719" s="47"/>
      <c r="C719" s="47"/>
      <c r="D719" s="48"/>
      <c r="E719" s="530"/>
      <c r="F719" s="531"/>
      <c r="G719" s="531"/>
      <c r="H719" s="1"/>
      <c r="I719" s="1"/>
      <c r="J719" s="1"/>
      <c r="K719" s="47"/>
      <c r="L719" s="47"/>
      <c r="M719" s="4"/>
      <c r="N719" s="4"/>
      <c r="O719" s="4"/>
      <c r="P719" s="4"/>
      <c r="Q719" s="4"/>
      <c r="R719" s="4"/>
      <c r="S719" s="4"/>
      <c r="T719" s="4"/>
      <c r="U719" s="409"/>
      <c r="V719" s="4"/>
      <c r="W719" s="4"/>
      <c r="X719" s="4"/>
      <c r="Y719" s="4"/>
      <c r="Z719" s="4"/>
      <c r="AA719" s="4"/>
      <c r="AB719" s="4"/>
      <c r="AC719" s="4"/>
      <c r="AD719" s="4"/>
      <c r="AE719" s="4"/>
      <c r="AF719" s="4"/>
      <c r="AG719" s="4"/>
      <c r="AH719" s="4"/>
      <c r="AI719" s="4"/>
      <c r="AJ719" s="4"/>
      <c r="AK719" s="4"/>
      <c r="AL719" s="4"/>
      <c r="AM719" s="4"/>
      <c r="AN719" s="4"/>
      <c r="AO719" s="4"/>
      <c r="AP719" s="4"/>
    </row>
    <row r="720">
      <c r="A720" s="1"/>
      <c r="B720" s="47"/>
      <c r="C720" s="47"/>
      <c r="D720" s="48"/>
      <c r="E720" s="530"/>
      <c r="F720" s="531"/>
      <c r="G720" s="531"/>
      <c r="H720" s="1"/>
      <c r="I720" s="1"/>
      <c r="J720" s="1"/>
      <c r="K720" s="47"/>
      <c r="L720" s="47"/>
      <c r="M720" s="4"/>
      <c r="N720" s="4"/>
      <c r="O720" s="4"/>
      <c r="P720" s="4"/>
      <c r="Q720" s="4"/>
      <c r="R720" s="4"/>
      <c r="S720" s="4"/>
      <c r="T720" s="4"/>
      <c r="U720" s="409"/>
      <c r="V720" s="4"/>
      <c r="W720" s="4"/>
      <c r="X720" s="4"/>
      <c r="Y720" s="4"/>
      <c r="Z720" s="4"/>
      <c r="AA720" s="4"/>
      <c r="AB720" s="4"/>
      <c r="AC720" s="4"/>
      <c r="AD720" s="4"/>
      <c r="AE720" s="4"/>
      <c r="AF720" s="4"/>
      <c r="AG720" s="4"/>
      <c r="AH720" s="4"/>
      <c r="AI720" s="4"/>
      <c r="AJ720" s="4"/>
      <c r="AK720" s="4"/>
      <c r="AL720" s="4"/>
      <c r="AM720" s="4"/>
      <c r="AN720" s="4"/>
      <c r="AO720" s="4"/>
      <c r="AP720" s="4"/>
    </row>
    <row r="721">
      <c r="A721" s="1"/>
      <c r="B721" s="47"/>
      <c r="C721" s="47"/>
      <c r="D721" s="48"/>
      <c r="E721" s="530"/>
      <c r="F721" s="531"/>
      <c r="G721" s="531"/>
      <c r="H721" s="1"/>
      <c r="I721" s="1"/>
      <c r="J721" s="1"/>
      <c r="K721" s="47"/>
      <c r="L721" s="47"/>
      <c r="M721" s="4"/>
      <c r="N721" s="4"/>
      <c r="O721" s="4"/>
      <c r="P721" s="4"/>
      <c r="Q721" s="4"/>
      <c r="R721" s="4"/>
      <c r="S721" s="4"/>
      <c r="T721" s="4"/>
      <c r="U721" s="409"/>
      <c r="V721" s="4"/>
      <c r="W721" s="4"/>
      <c r="X721" s="4"/>
      <c r="Y721" s="4"/>
      <c r="Z721" s="4"/>
      <c r="AA721" s="4"/>
      <c r="AB721" s="4"/>
      <c r="AC721" s="4"/>
      <c r="AD721" s="4"/>
      <c r="AE721" s="4"/>
      <c r="AF721" s="4"/>
      <c r="AG721" s="4"/>
      <c r="AH721" s="4"/>
      <c r="AI721" s="4"/>
      <c r="AJ721" s="4"/>
      <c r="AK721" s="4"/>
      <c r="AL721" s="4"/>
      <c r="AM721" s="4"/>
      <c r="AN721" s="4"/>
      <c r="AO721" s="4"/>
      <c r="AP721" s="4"/>
    </row>
    <row r="722">
      <c r="A722" s="1"/>
      <c r="B722" s="47"/>
      <c r="C722" s="47"/>
      <c r="D722" s="48"/>
      <c r="E722" s="530"/>
      <c r="F722" s="531"/>
      <c r="G722" s="531"/>
      <c r="H722" s="1"/>
      <c r="I722" s="1"/>
      <c r="J722" s="1"/>
      <c r="K722" s="47"/>
      <c r="L722" s="47"/>
      <c r="M722" s="4"/>
      <c r="N722" s="4"/>
      <c r="O722" s="4"/>
      <c r="P722" s="4"/>
      <c r="Q722" s="4"/>
      <c r="R722" s="4"/>
      <c r="S722" s="4"/>
      <c r="T722" s="4"/>
      <c r="U722" s="409"/>
      <c r="V722" s="4"/>
      <c r="W722" s="4"/>
      <c r="X722" s="4"/>
      <c r="Y722" s="4"/>
      <c r="Z722" s="4"/>
      <c r="AA722" s="4"/>
      <c r="AB722" s="4"/>
      <c r="AC722" s="4"/>
      <c r="AD722" s="4"/>
      <c r="AE722" s="4"/>
      <c r="AF722" s="4"/>
      <c r="AG722" s="4"/>
      <c r="AH722" s="4"/>
      <c r="AI722" s="4"/>
      <c r="AJ722" s="4"/>
      <c r="AK722" s="4"/>
      <c r="AL722" s="4"/>
      <c r="AM722" s="4"/>
      <c r="AN722" s="4"/>
      <c r="AO722" s="4"/>
      <c r="AP722" s="4"/>
    </row>
    <row r="723">
      <c r="A723" s="1"/>
      <c r="B723" s="47"/>
      <c r="C723" s="47"/>
      <c r="D723" s="48"/>
      <c r="E723" s="530"/>
      <c r="F723" s="531"/>
      <c r="G723" s="531"/>
      <c r="H723" s="1"/>
      <c r="I723" s="1"/>
      <c r="J723" s="1"/>
      <c r="K723" s="47"/>
      <c r="L723" s="47"/>
      <c r="M723" s="4"/>
      <c r="N723" s="4"/>
      <c r="O723" s="4"/>
      <c r="P723" s="4"/>
      <c r="Q723" s="4"/>
      <c r="R723" s="4"/>
      <c r="S723" s="4"/>
      <c r="T723" s="4"/>
      <c r="U723" s="409"/>
      <c r="V723" s="4"/>
      <c r="W723" s="4"/>
      <c r="X723" s="4"/>
      <c r="Y723" s="4"/>
      <c r="Z723" s="4"/>
      <c r="AA723" s="4"/>
      <c r="AB723" s="4"/>
      <c r="AC723" s="4"/>
      <c r="AD723" s="4"/>
      <c r="AE723" s="4"/>
      <c r="AF723" s="4"/>
      <c r="AG723" s="4"/>
      <c r="AH723" s="4"/>
      <c r="AI723" s="4"/>
      <c r="AJ723" s="4"/>
      <c r="AK723" s="4"/>
      <c r="AL723" s="4"/>
      <c r="AM723" s="4"/>
      <c r="AN723" s="4"/>
      <c r="AO723" s="4"/>
      <c r="AP723" s="4"/>
    </row>
    <row r="724">
      <c r="A724" s="1"/>
      <c r="B724" s="47"/>
      <c r="C724" s="47"/>
      <c r="D724" s="48"/>
      <c r="E724" s="530"/>
      <c r="F724" s="531"/>
      <c r="G724" s="531"/>
      <c r="H724" s="1"/>
      <c r="I724" s="1"/>
      <c r="J724" s="1"/>
      <c r="K724" s="47"/>
      <c r="L724" s="47"/>
      <c r="M724" s="4"/>
      <c r="N724" s="4"/>
      <c r="O724" s="4"/>
      <c r="P724" s="4"/>
      <c r="Q724" s="4"/>
      <c r="R724" s="4"/>
      <c r="S724" s="4"/>
      <c r="T724" s="4"/>
      <c r="U724" s="409"/>
      <c r="V724" s="4"/>
      <c r="W724" s="4"/>
      <c r="X724" s="4"/>
      <c r="Y724" s="4"/>
      <c r="Z724" s="4"/>
      <c r="AA724" s="4"/>
      <c r="AB724" s="4"/>
      <c r="AC724" s="4"/>
      <c r="AD724" s="4"/>
      <c r="AE724" s="4"/>
      <c r="AF724" s="4"/>
      <c r="AG724" s="4"/>
      <c r="AH724" s="4"/>
      <c r="AI724" s="4"/>
      <c r="AJ724" s="4"/>
      <c r="AK724" s="4"/>
      <c r="AL724" s="4"/>
      <c r="AM724" s="4"/>
      <c r="AN724" s="4"/>
      <c r="AO724" s="4"/>
      <c r="AP724" s="4"/>
    </row>
    <row r="725">
      <c r="A725" s="1"/>
      <c r="B725" s="47"/>
      <c r="C725" s="47"/>
      <c r="D725" s="48"/>
      <c r="E725" s="530"/>
      <c r="F725" s="531"/>
      <c r="G725" s="531"/>
      <c r="H725" s="1"/>
      <c r="I725" s="1"/>
      <c r="J725" s="1"/>
      <c r="K725" s="47"/>
      <c r="L725" s="47"/>
      <c r="M725" s="4"/>
      <c r="N725" s="4"/>
      <c r="O725" s="4"/>
      <c r="P725" s="4"/>
      <c r="Q725" s="4"/>
      <c r="R725" s="4"/>
      <c r="S725" s="4"/>
      <c r="T725" s="4"/>
      <c r="U725" s="409"/>
      <c r="V725" s="4"/>
      <c r="W725" s="4"/>
      <c r="X725" s="4"/>
      <c r="Y725" s="4"/>
      <c r="Z725" s="4"/>
      <c r="AA725" s="4"/>
      <c r="AB725" s="4"/>
      <c r="AC725" s="4"/>
      <c r="AD725" s="4"/>
      <c r="AE725" s="4"/>
      <c r="AF725" s="4"/>
      <c r="AG725" s="4"/>
      <c r="AH725" s="4"/>
      <c r="AI725" s="4"/>
      <c r="AJ725" s="4"/>
      <c r="AK725" s="4"/>
      <c r="AL725" s="4"/>
      <c r="AM725" s="4"/>
      <c r="AN725" s="4"/>
      <c r="AO725" s="4"/>
      <c r="AP725" s="4"/>
    </row>
    <row r="726">
      <c r="A726" s="1"/>
      <c r="B726" s="47"/>
      <c r="C726" s="47"/>
      <c r="D726" s="48"/>
      <c r="E726" s="530"/>
      <c r="F726" s="531"/>
      <c r="G726" s="531"/>
      <c r="H726" s="1"/>
      <c r="I726" s="1"/>
      <c r="J726" s="1"/>
      <c r="K726" s="47"/>
      <c r="L726" s="47"/>
      <c r="M726" s="4"/>
      <c r="N726" s="4"/>
      <c r="O726" s="4"/>
      <c r="P726" s="4"/>
      <c r="Q726" s="4"/>
      <c r="R726" s="4"/>
      <c r="S726" s="4"/>
      <c r="T726" s="4"/>
      <c r="U726" s="409"/>
      <c r="V726" s="4"/>
      <c r="W726" s="4"/>
      <c r="X726" s="4"/>
      <c r="Y726" s="4"/>
      <c r="Z726" s="4"/>
      <c r="AA726" s="4"/>
      <c r="AB726" s="4"/>
      <c r="AC726" s="4"/>
      <c r="AD726" s="4"/>
      <c r="AE726" s="4"/>
      <c r="AF726" s="4"/>
      <c r="AG726" s="4"/>
      <c r="AH726" s="4"/>
      <c r="AI726" s="4"/>
      <c r="AJ726" s="4"/>
      <c r="AK726" s="4"/>
      <c r="AL726" s="4"/>
      <c r="AM726" s="4"/>
      <c r="AN726" s="4"/>
      <c r="AO726" s="4"/>
      <c r="AP726" s="4"/>
    </row>
    <row r="727">
      <c r="A727" s="1"/>
      <c r="B727" s="47"/>
      <c r="C727" s="47"/>
      <c r="D727" s="48"/>
      <c r="E727" s="530"/>
      <c r="F727" s="531"/>
      <c r="G727" s="531"/>
      <c r="H727" s="1"/>
      <c r="I727" s="1"/>
      <c r="J727" s="1"/>
      <c r="K727" s="47"/>
      <c r="L727" s="47"/>
      <c r="M727" s="4"/>
      <c r="N727" s="4"/>
      <c r="O727" s="4"/>
      <c r="P727" s="4"/>
      <c r="Q727" s="4"/>
      <c r="R727" s="4"/>
      <c r="S727" s="4"/>
      <c r="T727" s="4"/>
      <c r="U727" s="409"/>
      <c r="V727" s="4"/>
      <c r="W727" s="4"/>
      <c r="X727" s="4"/>
      <c r="Y727" s="4"/>
      <c r="Z727" s="4"/>
      <c r="AA727" s="4"/>
      <c r="AB727" s="4"/>
      <c r="AC727" s="4"/>
      <c r="AD727" s="4"/>
      <c r="AE727" s="4"/>
      <c r="AF727" s="4"/>
      <c r="AG727" s="4"/>
      <c r="AH727" s="4"/>
      <c r="AI727" s="4"/>
      <c r="AJ727" s="4"/>
      <c r="AK727" s="4"/>
      <c r="AL727" s="4"/>
      <c r="AM727" s="4"/>
      <c r="AN727" s="4"/>
      <c r="AO727" s="4"/>
      <c r="AP727" s="4"/>
    </row>
    <row r="728">
      <c r="A728" s="1"/>
      <c r="B728" s="47"/>
      <c r="C728" s="47"/>
      <c r="D728" s="48"/>
      <c r="E728" s="530"/>
      <c r="F728" s="531"/>
      <c r="G728" s="531"/>
      <c r="H728" s="1"/>
      <c r="I728" s="1"/>
      <c r="J728" s="1"/>
      <c r="K728" s="47"/>
      <c r="L728" s="47"/>
      <c r="M728" s="4"/>
      <c r="N728" s="4"/>
      <c r="O728" s="4"/>
      <c r="P728" s="4"/>
      <c r="Q728" s="4"/>
      <c r="R728" s="4"/>
      <c r="S728" s="4"/>
      <c r="T728" s="4"/>
      <c r="U728" s="409"/>
      <c r="V728" s="4"/>
      <c r="W728" s="4"/>
      <c r="X728" s="4"/>
      <c r="Y728" s="4"/>
      <c r="Z728" s="4"/>
      <c r="AA728" s="4"/>
      <c r="AB728" s="4"/>
      <c r="AC728" s="4"/>
      <c r="AD728" s="4"/>
      <c r="AE728" s="4"/>
      <c r="AF728" s="4"/>
      <c r="AG728" s="4"/>
      <c r="AH728" s="4"/>
      <c r="AI728" s="4"/>
      <c r="AJ728" s="4"/>
      <c r="AK728" s="4"/>
      <c r="AL728" s="4"/>
      <c r="AM728" s="4"/>
      <c r="AN728" s="4"/>
      <c r="AO728" s="4"/>
      <c r="AP728" s="4"/>
    </row>
    <row r="729">
      <c r="A729" s="1"/>
      <c r="B729" s="47"/>
      <c r="C729" s="47"/>
      <c r="D729" s="48"/>
      <c r="E729" s="530"/>
      <c r="F729" s="531"/>
      <c r="G729" s="531"/>
      <c r="H729" s="1"/>
      <c r="I729" s="1"/>
      <c r="J729" s="1"/>
      <c r="K729" s="47"/>
      <c r="L729" s="47"/>
      <c r="M729" s="4"/>
      <c r="N729" s="4"/>
      <c r="O729" s="4"/>
      <c r="P729" s="4"/>
      <c r="Q729" s="4"/>
      <c r="R729" s="4"/>
      <c r="S729" s="4"/>
      <c r="T729" s="4"/>
      <c r="U729" s="409"/>
      <c r="V729" s="4"/>
      <c r="W729" s="4"/>
      <c r="X729" s="4"/>
      <c r="Y729" s="4"/>
      <c r="Z729" s="4"/>
      <c r="AA729" s="4"/>
      <c r="AB729" s="4"/>
      <c r="AC729" s="4"/>
      <c r="AD729" s="4"/>
      <c r="AE729" s="4"/>
      <c r="AF729" s="4"/>
      <c r="AG729" s="4"/>
      <c r="AH729" s="4"/>
      <c r="AI729" s="4"/>
      <c r="AJ729" s="4"/>
      <c r="AK729" s="4"/>
      <c r="AL729" s="4"/>
      <c r="AM729" s="4"/>
      <c r="AN729" s="4"/>
      <c r="AO729" s="4"/>
      <c r="AP729" s="4"/>
    </row>
    <row r="730">
      <c r="A730" s="1"/>
      <c r="B730" s="47"/>
      <c r="C730" s="47"/>
      <c r="D730" s="48"/>
      <c r="E730" s="530"/>
      <c r="F730" s="531"/>
      <c r="G730" s="531"/>
      <c r="H730" s="1"/>
      <c r="I730" s="1"/>
      <c r="J730" s="1"/>
      <c r="K730" s="47"/>
      <c r="L730" s="47"/>
      <c r="M730" s="4"/>
      <c r="N730" s="4"/>
      <c r="O730" s="4"/>
      <c r="P730" s="4"/>
      <c r="Q730" s="4"/>
      <c r="R730" s="4"/>
      <c r="S730" s="4"/>
      <c r="T730" s="4"/>
      <c r="U730" s="409"/>
      <c r="V730" s="4"/>
      <c r="W730" s="4"/>
      <c r="X730" s="4"/>
      <c r="Y730" s="4"/>
      <c r="Z730" s="4"/>
      <c r="AA730" s="4"/>
      <c r="AB730" s="4"/>
      <c r="AC730" s="4"/>
      <c r="AD730" s="4"/>
      <c r="AE730" s="4"/>
      <c r="AF730" s="4"/>
      <c r="AG730" s="4"/>
      <c r="AH730" s="4"/>
      <c r="AI730" s="4"/>
      <c r="AJ730" s="4"/>
      <c r="AK730" s="4"/>
      <c r="AL730" s="4"/>
      <c r="AM730" s="4"/>
      <c r="AN730" s="4"/>
      <c r="AO730" s="4"/>
      <c r="AP730" s="4"/>
    </row>
    <row r="731">
      <c r="A731" s="1"/>
      <c r="B731" s="47"/>
      <c r="C731" s="47"/>
      <c r="D731" s="48"/>
      <c r="E731" s="530"/>
      <c r="F731" s="531"/>
      <c r="G731" s="531"/>
      <c r="H731" s="1"/>
      <c r="I731" s="1"/>
      <c r="J731" s="1"/>
      <c r="K731" s="47"/>
      <c r="L731" s="47"/>
      <c r="M731" s="4"/>
      <c r="N731" s="4"/>
      <c r="O731" s="4"/>
      <c r="P731" s="4"/>
      <c r="Q731" s="4"/>
      <c r="R731" s="4"/>
      <c r="S731" s="4"/>
      <c r="T731" s="4"/>
      <c r="U731" s="409"/>
      <c r="V731" s="4"/>
      <c r="W731" s="4"/>
      <c r="X731" s="4"/>
      <c r="Y731" s="4"/>
      <c r="Z731" s="4"/>
      <c r="AA731" s="4"/>
      <c r="AB731" s="4"/>
      <c r="AC731" s="4"/>
      <c r="AD731" s="4"/>
      <c r="AE731" s="4"/>
      <c r="AF731" s="4"/>
      <c r="AG731" s="4"/>
      <c r="AH731" s="4"/>
      <c r="AI731" s="4"/>
      <c r="AJ731" s="4"/>
      <c r="AK731" s="4"/>
      <c r="AL731" s="4"/>
      <c r="AM731" s="4"/>
      <c r="AN731" s="4"/>
      <c r="AO731" s="4"/>
      <c r="AP731" s="4"/>
    </row>
    <row r="732">
      <c r="A732" s="1"/>
      <c r="B732" s="47"/>
      <c r="C732" s="47"/>
      <c r="D732" s="48"/>
      <c r="E732" s="530"/>
      <c r="F732" s="531"/>
      <c r="G732" s="531"/>
      <c r="H732" s="1"/>
      <c r="I732" s="1"/>
      <c r="J732" s="1"/>
      <c r="K732" s="47"/>
      <c r="L732" s="47"/>
      <c r="M732" s="4"/>
      <c r="N732" s="4"/>
      <c r="O732" s="4"/>
      <c r="P732" s="4"/>
      <c r="Q732" s="4"/>
      <c r="R732" s="4"/>
      <c r="S732" s="4"/>
      <c r="T732" s="4"/>
      <c r="U732" s="409"/>
      <c r="V732" s="4"/>
      <c r="W732" s="4"/>
      <c r="X732" s="4"/>
      <c r="Y732" s="4"/>
      <c r="Z732" s="4"/>
      <c r="AA732" s="4"/>
      <c r="AB732" s="4"/>
      <c r="AC732" s="4"/>
      <c r="AD732" s="4"/>
      <c r="AE732" s="4"/>
      <c r="AF732" s="4"/>
      <c r="AG732" s="4"/>
      <c r="AH732" s="4"/>
      <c r="AI732" s="4"/>
      <c r="AJ732" s="4"/>
      <c r="AK732" s="4"/>
      <c r="AL732" s="4"/>
      <c r="AM732" s="4"/>
      <c r="AN732" s="4"/>
      <c r="AO732" s="4"/>
      <c r="AP732" s="4"/>
    </row>
    <row r="733">
      <c r="A733" s="1"/>
      <c r="B733" s="47"/>
      <c r="C733" s="47"/>
      <c r="D733" s="48"/>
      <c r="E733" s="530"/>
      <c r="F733" s="531"/>
      <c r="G733" s="531"/>
      <c r="H733" s="1"/>
      <c r="I733" s="1"/>
      <c r="J733" s="1"/>
      <c r="K733" s="47"/>
      <c r="L733" s="47"/>
      <c r="M733" s="4"/>
      <c r="N733" s="4"/>
      <c r="O733" s="4"/>
      <c r="P733" s="4"/>
      <c r="Q733" s="4"/>
      <c r="R733" s="4"/>
      <c r="S733" s="4"/>
      <c r="T733" s="4"/>
      <c r="U733" s="409"/>
      <c r="V733" s="4"/>
      <c r="W733" s="4"/>
      <c r="X733" s="4"/>
      <c r="Y733" s="4"/>
      <c r="Z733" s="4"/>
      <c r="AA733" s="4"/>
      <c r="AB733" s="4"/>
      <c r="AC733" s="4"/>
      <c r="AD733" s="4"/>
      <c r="AE733" s="4"/>
      <c r="AF733" s="4"/>
      <c r="AG733" s="4"/>
      <c r="AH733" s="4"/>
      <c r="AI733" s="4"/>
      <c r="AJ733" s="4"/>
      <c r="AK733" s="4"/>
      <c r="AL733" s="4"/>
      <c r="AM733" s="4"/>
      <c r="AN733" s="4"/>
      <c r="AO733" s="4"/>
      <c r="AP733" s="4"/>
    </row>
    <row r="734">
      <c r="A734" s="1"/>
      <c r="B734" s="47"/>
      <c r="C734" s="47"/>
      <c r="D734" s="48"/>
      <c r="E734" s="530"/>
      <c r="F734" s="531"/>
      <c r="G734" s="531"/>
      <c r="H734" s="1"/>
      <c r="I734" s="1"/>
      <c r="J734" s="1"/>
      <c r="K734" s="47"/>
      <c r="L734" s="47"/>
      <c r="M734" s="4"/>
      <c r="N734" s="4"/>
      <c r="O734" s="4"/>
      <c r="P734" s="4"/>
      <c r="Q734" s="4"/>
      <c r="R734" s="4"/>
      <c r="S734" s="4"/>
      <c r="T734" s="4"/>
      <c r="U734" s="409"/>
      <c r="V734" s="4"/>
      <c r="W734" s="4"/>
      <c r="X734" s="4"/>
      <c r="Y734" s="4"/>
      <c r="Z734" s="4"/>
      <c r="AA734" s="4"/>
      <c r="AB734" s="4"/>
      <c r="AC734" s="4"/>
      <c r="AD734" s="4"/>
      <c r="AE734" s="4"/>
      <c r="AF734" s="4"/>
      <c r="AG734" s="4"/>
      <c r="AH734" s="4"/>
      <c r="AI734" s="4"/>
      <c r="AJ734" s="4"/>
      <c r="AK734" s="4"/>
      <c r="AL734" s="4"/>
      <c r="AM734" s="4"/>
      <c r="AN734" s="4"/>
      <c r="AO734" s="4"/>
      <c r="AP734" s="4"/>
    </row>
    <row r="735">
      <c r="A735" s="1"/>
      <c r="B735" s="47"/>
      <c r="C735" s="47"/>
      <c r="D735" s="48"/>
      <c r="E735" s="530"/>
      <c r="F735" s="531"/>
      <c r="G735" s="531"/>
      <c r="H735" s="1"/>
      <c r="I735" s="1"/>
      <c r="J735" s="1"/>
      <c r="K735" s="47"/>
      <c r="L735" s="47"/>
      <c r="M735" s="4"/>
      <c r="N735" s="4"/>
      <c r="O735" s="4"/>
      <c r="P735" s="4"/>
      <c r="Q735" s="4"/>
      <c r="R735" s="4"/>
      <c r="S735" s="4"/>
      <c r="T735" s="4"/>
      <c r="U735" s="409"/>
      <c r="V735" s="4"/>
      <c r="W735" s="4"/>
      <c r="X735" s="4"/>
      <c r="Y735" s="4"/>
      <c r="Z735" s="4"/>
      <c r="AA735" s="4"/>
      <c r="AB735" s="4"/>
      <c r="AC735" s="4"/>
      <c r="AD735" s="4"/>
      <c r="AE735" s="4"/>
      <c r="AF735" s="4"/>
      <c r="AG735" s="4"/>
      <c r="AH735" s="4"/>
      <c r="AI735" s="4"/>
      <c r="AJ735" s="4"/>
      <c r="AK735" s="4"/>
      <c r="AL735" s="4"/>
      <c r="AM735" s="4"/>
      <c r="AN735" s="4"/>
      <c r="AO735" s="4"/>
      <c r="AP735" s="4"/>
    </row>
    <row r="736">
      <c r="A736" s="1"/>
      <c r="B736" s="47"/>
      <c r="C736" s="47"/>
      <c r="D736" s="48"/>
      <c r="E736" s="530"/>
      <c r="F736" s="531"/>
      <c r="G736" s="531"/>
      <c r="H736" s="1"/>
      <c r="I736" s="1"/>
      <c r="J736" s="1"/>
      <c r="K736" s="47"/>
      <c r="L736" s="47"/>
      <c r="M736" s="4"/>
      <c r="N736" s="4"/>
      <c r="O736" s="4"/>
      <c r="P736" s="4"/>
      <c r="Q736" s="4"/>
      <c r="R736" s="4"/>
      <c r="S736" s="4"/>
      <c r="T736" s="4"/>
      <c r="U736" s="409"/>
      <c r="V736" s="4"/>
      <c r="W736" s="4"/>
      <c r="X736" s="4"/>
      <c r="Y736" s="4"/>
      <c r="Z736" s="4"/>
      <c r="AA736" s="4"/>
      <c r="AB736" s="4"/>
      <c r="AC736" s="4"/>
      <c r="AD736" s="4"/>
      <c r="AE736" s="4"/>
      <c r="AF736" s="4"/>
      <c r="AG736" s="4"/>
      <c r="AH736" s="4"/>
      <c r="AI736" s="4"/>
      <c r="AJ736" s="4"/>
      <c r="AK736" s="4"/>
      <c r="AL736" s="4"/>
      <c r="AM736" s="4"/>
      <c r="AN736" s="4"/>
      <c r="AO736" s="4"/>
      <c r="AP736" s="4"/>
    </row>
    <row r="737">
      <c r="A737" s="1"/>
      <c r="B737" s="47"/>
      <c r="C737" s="47"/>
      <c r="D737" s="48"/>
      <c r="E737" s="530"/>
      <c r="F737" s="531"/>
      <c r="G737" s="531"/>
      <c r="H737" s="1"/>
      <c r="I737" s="1"/>
      <c r="J737" s="1"/>
      <c r="K737" s="47"/>
      <c r="L737" s="47"/>
      <c r="M737" s="4"/>
      <c r="N737" s="4"/>
      <c r="O737" s="4"/>
      <c r="P737" s="4"/>
      <c r="Q737" s="4"/>
      <c r="R737" s="4"/>
      <c r="S737" s="4"/>
      <c r="T737" s="4"/>
      <c r="U737" s="409"/>
      <c r="V737" s="4"/>
      <c r="W737" s="4"/>
      <c r="X737" s="4"/>
      <c r="Y737" s="4"/>
      <c r="Z737" s="4"/>
      <c r="AA737" s="4"/>
      <c r="AB737" s="4"/>
      <c r="AC737" s="4"/>
      <c r="AD737" s="4"/>
      <c r="AE737" s="4"/>
      <c r="AF737" s="4"/>
      <c r="AG737" s="4"/>
      <c r="AH737" s="4"/>
      <c r="AI737" s="4"/>
      <c r="AJ737" s="4"/>
      <c r="AK737" s="4"/>
      <c r="AL737" s="4"/>
      <c r="AM737" s="4"/>
      <c r="AN737" s="4"/>
      <c r="AO737" s="4"/>
      <c r="AP737" s="4"/>
    </row>
    <row r="738">
      <c r="A738" s="1"/>
      <c r="B738" s="47"/>
      <c r="C738" s="47"/>
      <c r="D738" s="48"/>
      <c r="E738" s="530"/>
      <c r="F738" s="531"/>
      <c r="G738" s="531"/>
      <c r="H738" s="1"/>
      <c r="I738" s="1"/>
      <c r="J738" s="1"/>
      <c r="K738" s="47"/>
      <c r="L738" s="47"/>
      <c r="M738" s="4"/>
      <c r="N738" s="4"/>
      <c r="O738" s="4"/>
      <c r="P738" s="4"/>
      <c r="Q738" s="4"/>
      <c r="R738" s="4"/>
      <c r="S738" s="4"/>
      <c r="T738" s="4"/>
      <c r="U738" s="409"/>
      <c r="V738" s="4"/>
      <c r="W738" s="4"/>
      <c r="X738" s="4"/>
      <c r="Y738" s="4"/>
      <c r="Z738" s="4"/>
      <c r="AA738" s="4"/>
      <c r="AB738" s="4"/>
      <c r="AC738" s="4"/>
      <c r="AD738" s="4"/>
      <c r="AE738" s="4"/>
      <c r="AF738" s="4"/>
      <c r="AG738" s="4"/>
      <c r="AH738" s="4"/>
      <c r="AI738" s="4"/>
      <c r="AJ738" s="4"/>
      <c r="AK738" s="4"/>
      <c r="AL738" s="4"/>
      <c r="AM738" s="4"/>
      <c r="AN738" s="4"/>
      <c r="AO738" s="4"/>
      <c r="AP738" s="4"/>
    </row>
    <row r="739">
      <c r="A739" s="1"/>
      <c r="B739" s="47"/>
      <c r="C739" s="47"/>
      <c r="D739" s="48"/>
      <c r="E739" s="530"/>
      <c r="F739" s="531"/>
      <c r="G739" s="531"/>
      <c r="H739" s="1"/>
      <c r="I739" s="1"/>
      <c r="J739" s="1"/>
      <c r="K739" s="47"/>
      <c r="L739" s="47"/>
      <c r="M739" s="4"/>
      <c r="N739" s="4"/>
      <c r="O739" s="4"/>
      <c r="P739" s="4"/>
      <c r="Q739" s="4"/>
      <c r="R739" s="4"/>
      <c r="S739" s="4"/>
      <c r="T739" s="4"/>
      <c r="U739" s="409"/>
      <c r="V739" s="4"/>
      <c r="W739" s="4"/>
      <c r="X739" s="4"/>
      <c r="Y739" s="4"/>
      <c r="Z739" s="4"/>
      <c r="AA739" s="4"/>
      <c r="AB739" s="4"/>
      <c r="AC739" s="4"/>
      <c r="AD739" s="4"/>
      <c r="AE739" s="4"/>
      <c r="AF739" s="4"/>
      <c r="AG739" s="4"/>
      <c r="AH739" s="4"/>
      <c r="AI739" s="4"/>
      <c r="AJ739" s="4"/>
      <c r="AK739" s="4"/>
      <c r="AL739" s="4"/>
      <c r="AM739" s="4"/>
      <c r="AN739" s="4"/>
      <c r="AO739" s="4"/>
      <c r="AP739" s="4"/>
    </row>
    <row r="740">
      <c r="A740" s="1"/>
      <c r="B740" s="47"/>
      <c r="C740" s="47"/>
      <c r="D740" s="48"/>
      <c r="E740" s="530"/>
      <c r="F740" s="531"/>
      <c r="G740" s="531"/>
      <c r="H740" s="1"/>
      <c r="I740" s="1"/>
      <c r="J740" s="1"/>
      <c r="K740" s="47"/>
      <c r="L740" s="47"/>
      <c r="M740" s="4"/>
      <c r="N740" s="4"/>
      <c r="O740" s="4"/>
      <c r="P740" s="4"/>
      <c r="Q740" s="4"/>
      <c r="R740" s="4"/>
      <c r="S740" s="4"/>
      <c r="T740" s="4"/>
      <c r="U740" s="409"/>
      <c r="V740" s="4"/>
      <c r="W740" s="4"/>
      <c r="X740" s="4"/>
      <c r="Y740" s="4"/>
      <c r="Z740" s="4"/>
      <c r="AA740" s="4"/>
      <c r="AB740" s="4"/>
      <c r="AC740" s="4"/>
      <c r="AD740" s="4"/>
      <c r="AE740" s="4"/>
      <c r="AF740" s="4"/>
      <c r="AG740" s="4"/>
      <c r="AH740" s="4"/>
      <c r="AI740" s="4"/>
      <c r="AJ740" s="4"/>
      <c r="AK740" s="4"/>
      <c r="AL740" s="4"/>
      <c r="AM740" s="4"/>
      <c r="AN740" s="4"/>
      <c r="AO740" s="4"/>
      <c r="AP740" s="4"/>
    </row>
    <row r="741">
      <c r="A741" s="1"/>
      <c r="B741" s="47"/>
      <c r="C741" s="47"/>
      <c r="D741" s="48"/>
      <c r="E741" s="530"/>
      <c r="F741" s="531"/>
      <c r="G741" s="531"/>
      <c r="H741" s="1"/>
      <c r="I741" s="1"/>
      <c r="J741" s="1"/>
      <c r="K741" s="47"/>
      <c r="L741" s="47"/>
      <c r="M741" s="4"/>
      <c r="N741" s="4"/>
      <c r="O741" s="4"/>
      <c r="P741" s="4"/>
      <c r="Q741" s="4"/>
      <c r="R741" s="4"/>
      <c r="S741" s="4"/>
      <c r="T741" s="4"/>
      <c r="U741" s="409"/>
      <c r="V741" s="4"/>
      <c r="W741" s="4"/>
      <c r="X741" s="4"/>
      <c r="Y741" s="4"/>
      <c r="Z741" s="4"/>
      <c r="AA741" s="4"/>
      <c r="AB741" s="4"/>
      <c r="AC741" s="4"/>
      <c r="AD741" s="4"/>
      <c r="AE741" s="4"/>
      <c r="AF741" s="4"/>
      <c r="AG741" s="4"/>
      <c r="AH741" s="4"/>
      <c r="AI741" s="4"/>
      <c r="AJ741" s="4"/>
      <c r="AK741" s="4"/>
      <c r="AL741" s="4"/>
      <c r="AM741" s="4"/>
      <c r="AN741" s="4"/>
      <c r="AO741" s="4"/>
      <c r="AP741" s="4"/>
    </row>
    <row r="742">
      <c r="A742" s="1"/>
      <c r="B742" s="47"/>
      <c r="C742" s="47"/>
      <c r="D742" s="48"/>
      <c r="E742" s="530"/>
      <c r="F742" s="531"/>
      <c r="G742" s="531"/>
      <c r="H742" s="1"/>
      <c r="I742" s="1"/>
      <c r="J742" s="1"/>
      <c r="K742" s="47"/>
      <c r="L742" s="47"/>
      <c r="M742" s="4"/>
      <c r="N742" s="4"/>
      <c r="O742" s="4"/>
      <c r="P742" s="4"/>
      <c r="Q742" s="4"/>
      <c r="R742" s="4"/>
      <c r="S742" s="4"/>
      <c r="T742" s="4"/>
      <c r="U742" s="409"/>
      <c r="V742" s="4"/>
      <c r="W742" s="4"/>
      <c r="X742" s="4"/>
      <c r="Y742" s="4"/>
      <c r="Z742" s="4"/>
      <c r="AA742" s="4"/>
      <c r="AB742" s="4"/>
      <c r="AC742" s="4"/>
      <c r="AD742" s="4"/>
      <c r="AE742" s="4"/>
      <c r="AF742" s="4"/>
      <c r="AG742" s="4"/>
      <c r="AH742" s="4"/>
      <c r="AI742" s="4"/>
      <c r="AJ742" s="4"/>
      <c r="AK742" s="4"/>
      <c r="AL742" s="4"/>
      <c r="AM742" s="4"/>
      <c r="AN742" s="4"/>
      <c r="AO742" s="4"/>
      <c r="AP742" s="4"/>
    </row>
    <row r="743">
      <c r="A743" s="1"/>
      <c r="B743" s="47"/>
      <c r="C743" s="47"/>
      <c r="D743" s="48"/>
      <c r="E743" s="530"/>
      <c r="F743" s="531"/>
      <c r="G743" s="531"/>
      <c r="H743" s="1"/>
      <c r="I743" s="1"/>
      <c r="J743" s="1"/>
      <c r="K743" s="47"/>
      <c r="L743" s="47"/>
      <c r="M743" s="4"/>
      <c r="N743" s="4"/>
      <c r="O743" s="4"/>
      <c r="P743" s="4"/>
      <c r="Q743" s="4"/>
      <c r="R743" s="4"/>
      <c r="S743" s="4"/>
      <c r="T743" s="4"/>
      <c r="U743" s="409"/>
      <c r="V743" s="4"/>
      <c r="W743" s="4"/>
      <c r="X743" s="4"/>
      <c r="Y743" s="4"/>
      <c r="Z743" s="4"/>
      <c r="AA743" s="4"/>
      <c r="AB743" s="4"/>
      <c r="AC743" s="4"/>
      <c r="AD743" s="4"/>
      <c r="AE743" s="4"/>
      <c r="AF743" s="4"/>
      <c r="AG743" s="4"/>
      <c r="AH743" s="4"/>
      <c r="AI743" s="4"/>
      <c r="AJ743" s="4"/>
      <c r="AK743" s="4"/>
      <c r="AL743" s="4"/>
      <c r="AM743" s="4"/>
      <c r="AN743" s="4"/>
      <c r="AO743" s="4"/>
      <c r="AP743" s="4"/>
    </row>
    <row r="744">
      <c r="A744" s="1"/>
      <c r="B744" s="47"/>
      <c r="C744" s="47"/>
      <c r="D744" s="48"/>
      <c r="E744" s="530"/>
      <c r="F744" s="531"/>
      <c r="G744" s="531"/>
      <c r="H744" s="1"/>
      <c r="I744" s="1"/>
      <c r="J744" s="1"/>
      <c r="K744" s="47"/>
      <c r="L744" s="47"/>
      <c r="M744" s="4"/>
      <c r="N744" s="4"/>
      <c r="O744" s="4"/>
      <c r="P744" s="4"/>
      <c r="Q744" s="4"/>
      <c r="R744" s="4"/>
      <c r="S744" s="4"/>
      <c r="T744" s="4"/>
      <c r="U744" s="409"/>
      <c r="V744" s="4"/>
      <c r="W744" s="4"/>
      <c r="X744" s="4"/>
      <c r="Y744" s="4"/>
      <c r="Z744" s="4"/>
      <c r="AA744" s="4"/>
      <c r="AB744" s="4"/>
      <c r="AC744" s="4"/>
      <c r="AD744" s="4"/>
      <c r="AE744" s="4"/>
      <c r="AF744" s="4"/>
      <c r="AG744" s="4"/>
      <c r="AH744" s="4"/>
      <c r="AI744" s="4"/>
      <c r="AJ744" s="4"/>
      <c r="AK744" s="4"/>
      <c r="AL744" s="4"/>
      <c r="AM744" s="4"/>
      <c r="AN744" s="4"/>
      <c r="AO744" s="4"/>
      <c r="AP744" s="4"/>
    </row>
    <row r="745">
      <c r="A745" s="1"/>
      <c r="B745" s="47"/>
      <c r="C745" s="47"/>
      <c r="D745" s="48"/>
      <c r="E745" s="530"/>
      <c r="F745" s="531"/>
      <c r="G745" s="531"/>
      <c r="H745" s="1"/>
      <c r="I745" s="1"/>
      <c r="J745" s="1"/>
      <c r="K745" s="47"/>
      <c r="L745" s="47"/>
      <c r="M745" s="4"/>
      <c r="N745" s="4"/>
      <c r="O745" s="4"/>
      <c r="P745" s="4"/>
      <c r="Q745" s="4"/>
      <c r="R745" s="4"/>
      <c r="S745" s="4"/>
      <c r="T745" s="4"/>
      <c r="U745" s="409"/>
      <c r="V745" s="4"/>
      <c r="W745" s="4"/>
      <c r="X745" s="4"/>
      <c r="Y745" s="4"/>
      <c r="Z745" s="4"/>
      <c r="AA745" s="4"/>
      <c r="AB745" s="4"/>
      <c r="AC745" s="4"/>
      <c r="AD745" s="4"/>
      <c r="AE745" s="4"/>
      <c r="AF745" s="4"/>
      <c r="AG745" s="4"/>
      <c r="AH745" s="4"/>
      <c r="AI745" s="4"/>
      <c r="AJ745" s="4"/>
      <c r="AK745" s="4"/>
      <c r="AL745" s="4"/>
      <c r="AM745" s="4"/>
      <c r="AN745" s="4"/>
      <c r="AO745" s="4"/>
      <c r="AP745" s="4"/>
    </row>
    <row r="746">
      <c r="A746" s="1"/>
      <c r="B746" s="47"/>
      <c r="C746" s="47"/>
      <c r="D746" s="48"/>
      <c r="E746" s="530"/>
      <c r="F746" s="531"/>
      <c r="G746" s="531"/>
      <c r="H746" s="1"/>
      <c r="I746" s="1"/>
      <c r="J746" s="1"/>
      <c r="K746" s="47"/>
      <c r="L746" s="47"/>
      <c r="M746" s="4"/>
      <c r="N746" s="4"/>
      <c r="O746" s="4"/>
      <c r="P746" s="4"/>
      <c r="Q746" s="4"/>
      <c r="R746" s="4"/>
      <c r="S746" s="4"/>
      <c r="T746" s="4"/>
      <c r="U746" s="409"/>
      <c r="V746" s="4"/>
      <c r="W746" s="4"/>
      <c r="X746" s="4"/>
      <c r="Y746" s="4"/>
      <c r="Z746" s="4"/>
      <c r="AA746" s="4"/>
      <c r="AB746" s="4"/>
      <c r="AC746" s="4"/>
      <c r="AD746" s="4"/>
      <c r="AE746" s="4"/>
      <c r="AF746" s="4"/>
      <c r="AG746" s="4"/>
      <c r="AH746" s="4"/>
      <c r="AI746" s="4"/>
      <c r="AJ746" s="4"/>
      <c r="AK746" s="4"/>
      <c r="AL746" s="4"/>
      <c r="AM746" s="4"/>
      <c r="AN746" s="4"/>
      <c r="AO746" s="4"/>
      <c r="AP746" s="4"/>
    </row>
    <row r="747">
      <c r="A747" s="1"/>
      <c r="B747" s="47"/>
      <c r="C747" s="47"/>
      <c r="D747" s="48"/>
      <c r="E747" s="530"/>
      <c r="F747" s="531"/>
      <c r="G747" s="531"/>
      <c r="H747" s="1"/>
      <c r="I747" s="1"/>
      <c r="J747" s="1"/>
      <c r="K747" s="47"/>
      <c r="L747" s="47"/>
      <c r="M747" s="4"/>
      <c r="N747" s="4"/>
      <c r="O747" s="4"/>
      <c r="P747" s="4"/>
      <c r="Q747" s="4"/>
      <c r="R747" s="4"/>
      <c r="S747" s="4"/>
      <c r="T747" s="4"/>
      <c r="U747" s="409"/>
      <c r="V747" s="4"/>
      <c r="W747" s="4"/>
      <c r="X747" s="4"/>
      <c r="Y747" s="4"/>
      <c r="Z747" s="4"/>
      <c r="AA747" s="4"/>
      <c r="AB747" s="4"/>
      <c r="AC747" s="4"/>
      <c r="AD747" s="4"/>
      <c r="AE747" s="4"/>
      <c r="AF747" s="4"/>
      <c r="AG747" s="4"/>
      <c r="AH747" s="4"/>
      <c r="AI747" s="4"/>
      <c r="AJ747" s="4"/>
      <c r="AK747" s="4"/>
      <c r="AL747" s="4"/>
      <c r="AM747" s="4"/>
      <c r="AN747" s="4"/>
      <c r="AO747" s="4"/>
      <c r="AP747" s="4"/>
    </row>
    <row r="748">
      <c r="A748" s="1"/>
      <c r="B748" s="47"/>
      <c r="C748" s="47"/>
      <c r="D748" s="48"/>
      <c r="E748" s="530"/>
      <c r="F748" s="531"/>
      <c r="G748" s="531"/>
      <c r="H748" s="1"/>
      <c r="I748" s="1"/>
      <c r="J748" s="1"/>
      <c r="K748" s="47"/>
      <c r="L748" s="47"/>
      <c r="M748" s="4"/>
      <c r="N748" s="4"/>
      <c r="O748" s="4"/>
      <c r="P748" s="4"/>
      <c r="Q748" s="4"/>
      <c r="R748" s="4"/>
      <c r="S748" s="4"/>
      <c r="T748" s="4"/>
      <c r="U748" s="409"/>
      <c r="V748" s="4"/>
      <c r="W748" s="4"/>
      <c r="X748" s="4"/>
      <c r="Y748" s="4"/>
      <c r="Z748" s="4"/>
      <c r="AA748" s="4"/>
      <c r="AB748" s="4"/>
      <c r="AC748" s="4"/>
      <c r="AD748" s="4"/>
      <c r="AE748" s="4"/>
      <c r="AF748" s="4"/>
      <c r="AG748" s="4"/>
      <c r="AH748" s="4"/>
      <c r="AI748" s="4"/>
      <c r="AJ748" s="4"/>
      <c r="AK748" s="4"/>
      <c r="AL748" s="4"/>
      <c r="AM748" s="4"/>
      <c r="AN748" s="4"/>
      <c r="AO748" s="4"/>
      <c r="AP748" s="4"/>
    </row>
    <row r="749">
      <c r="A749" s="1"/>
      <c r="B749" s="47"/>
      <c r="C749" s="47"/>
      <c r="D749" s="48"/>
      <c r="E749" s="530"/>
      <c r="F749" s="531"/>
      <c r="G749" s="531"/>
      <c r="H749" s="1"/>
      <c r="I749" s="1"/>
      <c r="J749" s="1"/>
      <c r="K749" s="47"/>
      <c r="L749" s="47"/>
      <c r="M749" s="4"/>
      <c r="N749" s="4"/>
      <c r="O749" s="4"/>
      <c r="P749" s="4"/>
      <c r="Q749" s="4"/>
      <c r="R749" s="4"/>
      <c r="S749" s="4"/>
      <c r="T749" s="4"/>
      <c r="U749" s="409"/>
      <c r="V749" s="4"/>
      <c r="W749" s="4"/>
      <c r="X749" s="4"/>
      <c r="Y749" s="4"/>
      <c r="Z749" s="4"/>
      <c r="AA749" s="4"/>
      <c r="AB749" s="4"/>
      <c r="AC749" s="4"/>
      <c r="AD749" s="4"/>
      <c r="AE749" s="4"/>
      <c r="AF749" s="4"/>
      <c r="AG749" s="4"/>
      <c r="AH749" s="4"/>
      <c r="AI749" s="4"/>
      <c r="AJ749" s="4"/>
      <c r="AK749" s="4"/>
      <c r="AL749" s="4"/>
      <c r="AM749" s="4"/>
      <c r="AN749" s="4"/>
      <c r="AO749" s="4"/>
      <c r="AP749" s="4"/>
    </row>
    <row r="750">
      <c r="A750" s="1"/>
      <c r="B750" s="47"/>
      <c r="C750" s="47"/>
      <c r="D750" s="48"/>
      <c r="E750" s="530"/>
      <c r="F750" s="531"/>
      <c r="G750" s="531"/>
      <c r="H750" s="1"/>
      <c r="I750" s="1"/>
      <c r="J750" s="1"/>
      <c r="K750" s="47"/>
      <c r="L750" s="47"/>
      <c r="M750" s="4"/>
      <c r="N750" s="4"/>
      <c r="O750" s="4"/>
      <c r="P750" s="4"/>
      <c r="Q750" s="4"/>
      <c r="R750" s="4"/>
      <c r="S750" s="4"/>
      <c r="T750" s="4"/>
      <c r="U750" s="409"/>
      <c r="V750" s="4"/>
      <c r="W750" s="4"/>
      <c r="X750" s="4"/>
      <c r="Y750" s="4"/>
      <c r="Z750" s="4"/>
      <c r="AA750" s="4"/>
      <c r="AB750" s="4"/>
      <c r="AC750" s="4"/>
      <c r="AD750" s="4"/>
      <c r="AE750" s="4"/>
      <c r="AF750" s="4"/>
      <c r="AG750" s="4"/>
      <c r="AH750" s="4"/>
      <c r="AI750" s="4"/>
      <c r="AJ750" s="4"/>
      <c r="AK750" s="4"/>
      <c r="AL750" s="4"/>
      <c r="AM750" s="4"/>
      <c r="AN750" s="4"/>
      <c r="AO750" s="4"/>
      <c r="AP750" s="4"/>
    </row>
    <row r="751">
      <c r="A751" s="1"/>
      <c r="B751" s="47"/>
      <c r="C751" s="47"/>
      <c r="D751" s="48"/>
      <c r="E751" s="530"/>
      <c r="F751" s="531"/>
      <c r="G751" s="531"/>
      <c r="H751" s="1"/>
      <c r="I751" s="1"/>
      <c r="J751" s="1"/>
      <c r="K751" s="47"/>
      <c r="L751" s="47"/>
      <c r="M751" s="4"/>
      <c r="N751" s="4"/>
      <c r="O751" s="4"/>
      <c r="P751" s="4"/>
      <c r="Q751" s="4"/>
      <c r="R751" s="4"/>
      <c r="S751" s="4"/>
      <c r="T751" s="4"/>
      <c r="U751" s="409"/>
      <c r="V751" s="4"/>
      <c r="W751" s="4"/>
      <c r="X751" s="4"/>
      <c r="Y751" s="4"/>
      <c r="Z751" s="4"/>
      <c r="AA751" s="4"/>
      <c r="AB751" s="4"/>
      <c r="AC751" s="4"/>
      <c r="AD751" s="4"/>
      <c r="AE751" s="4"/>
      <c r="AF751" s="4"/>
      <c r="AG751" s="4"/>
      <c r="AH751" s="4"/>
      <c r="AI751" s="4"/>
      <c r="AJ751" s="4"/>
      <c r="AK751" s="4"/>
      <c r="AL751" s="4"/>
      <c r="AM751" s="4"/>
      <c r="AN751" s="4"/>
      <c r="AO751" s="4"/>
      <c r="AP751" s="4"/>
    </row>
    <row r="752">
      <c r="A752" s="1"/>
      <c r="B752" s="47"/>
      <c r="C752" s="47"/>
      <c r="D752" s="48"/>
      <c r="E752" s="530"/>
      <c r="F752" s="531"/>
      <c r="G752" s="531"/>
      <c r="H752" s="1"/>
      <c r="I752" s="1"/>
      <c r="J752" s="1"/>
      <c r="K752" s="47"/>
      <c r="L752" s="47"/>
      <c r="M752" s="4"/>
      <c r="N752" s="4"/>
      <c r="O752" s="4"/>
      <c r="P752" s="4"/>
      <c r="Q752" s="4"/>
      <c r="R752" s="4"/>
      <c r="S752" s="4"/>
      <c r="T752" s="4"/>
      <c r="U752" s="409"/>
      <c r="V752" s="4"/>
      <c r="W752" s="4"/>
      <c r="X752" s="4"/>
      <c r="Y752" s="4"/>
      <c r="Z752" s="4"/>
      <c r="AA752" s="4"/>
      <c r="AB752" s="4"/>
      <c r="AC752" s="4"/>
      <c r="AD752" s="4"/>
      <c r="AE752" s="4"/>
      <c r="AF752" s="4"/>
      <c r="AG752" s="4"/>
      <c r="AH752" s="4"/>
      <c r="AI752" s="4"/>
      <c r="AJ752" s="4"/>
      <c r="AK752" s="4"/>
      <c r="AL752" s="4"/>
      <c r="AM752" s="4"/>
      <c r="AN752" s="4"/>
      <c r="AO752" s="4"/>
      <c r="AP752" s="4"/>
    </row>
    <row r="753">
      <c r="A753" s="1"/>
      <c r="B753" s="47"/>
      <c r="C753" s="47"/>
      <c r="D753" s="48"/>
      <c r="E753" s="530"/>
      <c r="F753" s="531"/>
      <c r="G753" s="531"/>
      <c r="H753" s="1"/>
      <c r="I753" s="1"/>
      <c r="J753" s="1"/>
      <c r="K753" s="47"/>
      <c r="L753" s="47"/>
      <c r="M753" s="4"/>
      <c r="N753" s="4"/>
      <c r="O753" s="4"/>
      <c r="P753" s="4"/>
      <c r="Q753" s="4"/>
      <c r="R753" s="4"/>
      <c r="S753" s="4"/>
      <c r="T753" s="4"/>
      <c r="U753" s="409"/>
      <c r="V753" s="4"/>
      <c r="W753" s="4"/>
      <c r="X753" s="4"/>
      <c r="Y753" s="4"/>
      <c r="Z753" s="4"/>
      <c r="AA753" s="4"/>
      <c r="AB753" s="4"/>
      <c r="AC753" s="4"/>
      <c r="AD753" s="4"/>
      <c r="AE753" s="4"/>
      <c r="AF753" s="4"/>
      <c r="AG753" s="4"/>
      <c r="AH753" s="4"/>
      <c r="AI753" s="4"/>
      <c r="AJ753" s="4"/>
      <c r="AK753" s="4"/>
      <c r="AL753" s="4"/>
      <c r="AM753" s="4"/>
      <c r="AN753" s="4"/>
      <c r="AO753" s="4"/>
      <c r="AP753" s="4"/>
    </row>
    <row r="754">
      <c r="A754" s="1"/>
      <c r="B754" s="47"/>
      <c r="C754" s="47"/>
      <c r="D754" s="48"/>
      <c r="E754" s="530"/>
      <c r="F754" s="531"/>
      <c r="G754" s="531"/>
      <c r="H754" s="1"/>
      <c r="I754" s="1"/>
      <c r="J754" s="1"/>
      <c r="K754" s="47"/>
      <c r="L754" s="47"/>
      <c r="M754" s="4"/>
      <c r="N754" s="4"/>
      <c r="O754" s="4"/>
      <c r="P754" s="4"/>
      <c r="Q754" s="4"/>
      <c r="R754" s="4"/>
      <c r="S754" s="4"/>
      <c r="T754" s="4"/>
      <c r="U754" s="409"/>
      <c r="V754" s="4"/>
      <c r="W754" s="4"/>
      <c r="X754" s="4"/>
      <c r="Y754" s="4"/>
      <c r="Z754" s="4"/>
      <c r="AA754" s="4"/>
      <c r="AB754" s="4"/>
      <c r="AC754" s="4"/>
      <c r="AD754" s="4"/>
      <c r="AE754" s="4"/>
      <c r="AF754" s="4"/>
      <c r="AG754" s="4"/>
      <c r="AH754" s="4"/>
      <c r="AI754" s="4"/>
      <c r="AJ754" s="4"/>
      <c r="AK754" s="4"/>
      <c r="AL754" s="4"/>
      <c r="AM754" s="4"/>
      <c r="AN754" s="4"/>
      <c r="AO754" s="4"/>
      <c r="AP754" s="4"/>
    </row>
    <row r="755">
      <c r="A755" s="1"/>
      <c r="B755" s="47"/>
      <c r="C755" s="47"/>
      <c r="D755" s="48"/>
      <c r="E755" s="530"/>
      <c r="F755" s="531"/>
      <c r="G755" s="531"/>
      <c r="H755" s="1"/>
      <c r="I755" s="1"/>
      <c r="J755" s="1"/>
      <c r="K755" s="47"/>
      <c r="L755" s="47"/>
      <c r="M755" s="4"/>
      <c r="N755" s="4"/>
      <c r="O755" s="4"/>
      <c r="P755" s="4"/>
      <c r="Q755" s="4"/>
      <c r="R755" s="4"/>
      <c r="S755" s="4"/>
      <c r="T755" s="4"/>
      <c r="U755" s="409"/>
      <c r="V755" s="4"/>
      <c r="W755" s="4"/>
      <c r="X755" s="4"/>
      <c r="Y755" s="4"/>
      <c r="Z755" s="4"/>
      <c r="AA755" s="4"/>
      <c r="AB755" s="4"/>
      <c r="AC755" s="4"/>
      <c r="AD755" s="4"/>
      <c r="AE755" s="4"/>
      <c r="AF755" s="4"/>
      <c r="AG755" s="4"/>
      <c r="AH755" s="4"/>
      <c r="AI755" s="4"/>
      <c r="AJ755" s="4"/>
      <c r="AK755" s="4"/>
      <c r="AL755" s="4"/>
      <c r="AM755" s="4"/>
      <c r="AN755" s="4"/>
      <c r="AO755" s="4"/>
      <c r="AP755" s="4"/>
    </row>
    <row r="756">
      <c r="A756" s="1"/>
      <c r="B756" s="47"/>
      <c r="C756" s="47"/>
      <c r="D756" s="48"/>
      <c r="E756" s="530"/>
      <c r="F756" s="531"/>
      <c r="G756" s="531"/>
      <c r="H756" s="1"/>
      <c r="I756" s="1"/>
      <c r="J756" s="1"/>
      <c r="K756" s="47"/>
      <c r="L756" s="47"/>
      <c r="M756" s="4"/>
      <c r="N756" s="4"/>
      <c r="O756" s="4"/>
      <c r="P756" s="4"/>
      <c r="Q756" s="4"/>
      <c r="R756" s="4"/>
      <c r="S756" s="4"/>
      <c r="T756" s="4"/>
      <c r="U756" s="409"/>
      <c r="V756" s="4"/>
      <c r="W756" s="4"/>
      <c r="X756" s="4"/>
      <c r="Y756" s="4"/>
      <c r="Z756" s="4"/>
      <c r="AA756" s="4"/>
      <c r="AB756" s="4"/>
      <c r="AC756" s="4"/>
      <c r="AD756" s="4"/>
      <c r="AE756" s="4"/>
      <c r="AF756" s="4"/>
      <c r="AG756" s="4"/>
      <c r="AH756" s="4"/>
      <c r="AI756" s="4"/>
      <c r="AJ756" s="4"/>
      <c r="AK756" s="4"/>
      <c r="AL756" s="4"/>
      <c r="AM756" s="4"/>
      <c r="AN756" s="4"/>
      <c r="AO756" s="4"/>
      <c r="AP756" s="4"/>
    </row>
    <row r="757">
      <c r="A757" s="1"/>
      <c r="B757" s="47"/>
      <c r="C757" s="47"/>
      <c r="D757" s="48"/>
      <c r="E757" s="530"/>
      <c r="F757" s="531"/>
      <c r="G757" s="531"/>
      <c r="H757" s="1"/>
      <c r="I757" s="1"/>
      <c r="J757" s="1"/>
      <c r="K757" s="47"/>
      <c r="L757" s="47"/>
      <c r="M757" s="4"/>
      <c r="N757" s="4"/>
      <c r="O757" s="4"/>
      <c r="P757" s="4"/>
      <c r="Q757" s="4"/>
      <c r="R757" s="4"/>
      <c r="S757" s="4"/>
      <c r="T757" s="4"/>
      <c r="U757" s="409"/>
      <c r="V757" s="4"/>
      <c r="W757" s="4"/>
      <c r="X757" s="4"/>
      <c r="Y757" s="4"/>
      <c r="Z757" s="4"/>
      <c r="AA757" s="4"/>
      <c r="AB757" s="4"/>
      <c r="AC757" s="4"/>
      <c r="AD757" s="4"/>
      <c r="AE757" s="4"/>
      <c r="AF757" s="4"/>
      <c r="AG757" s="4"/>
      <c r="AH757" s="4"/>
      <c r="AI757" s="4"/>
      <c r="AJ757" s="4"/>
      <c r="AK757" s="4"/>
      <c r="AL757" s="4"/>
      <c r="AM757" s="4"/>
      <c r="AN757" s="4"/>
      <c r="AO757" s="4"/>
      <c r="AP757" s="4"/>
    </row>
    <row r="758">
      <c r="A758" s="1"/>
      <c r="B758" s="47"/>
      <c r="C758" s="47"/>
      <c r="D758" s="48"/>
      <c r="E758" s="530"/>
      <c r="F758" s="531"/>
      <c r="G758" s="531"/>
      <c r="H758" s="1"/>
      <c r="I758" s="1"/>
      <c r="J758" s="1"/>
      <c r="K758" s="47"/>
      <c r="L758" s="47"/>
      <c r="M758" s="4"/>
      <c r="N758" s="4"/>
      <c r="O758" s="4"/>
      <c r="P758" s="4"/>
      <c r="Q758" s="4"/>
      <c r="R758" s="4"/>
      <c r="S758" s="4"/>
      <c r="T758" s="4"/>
      <c r="U758" s="409"/>
      <c r="V758" s="4"/>
      <c r="W758" s="4"/>
      <c r="X758" s="4"/>
      <c r="Y758" s="4"/>
      <c r="Z758" s="4"/>
      <c r="AA758" s="4"/>
      <c r="AB758" s="4"/>
      <c r="AC758" s="4"/>
      <c r="AD758" s="4"/>
      <c r="AE758" s="4"/>
      <c r="AF758" s="4"/>
      <c r="AG758" s="4"/>
      <c r="AH758" s="4"/>
      <c r="AI758" s="4"/>
      <c r="AJ758" s="4"/>
      <c r="AK758" s="4"/>
      <c r="AL758" s="4"/>
      <c r="AM758" s="4"/>
      <c r="AN758" s="4"/>
      <c r="AO758" s="4"/>
      <c r="AP758" s="4"/>
    </row>
    <row r="759">
      <c r="A759" s="1"/>
      <c r="B759" s="47"/>
      <c r="C759" s="47"/>
      <c r="D759" s="48"/>
      <c r="E759" s="530"/>
      <c r="F759" s="531"/>
      <c r="G759" s="531"/>
      <c r="H759" s="1"/>
      <c r="I759" s="1"/>
      <c r="J759" s="1"/>
      <c r="K759" s="47"/>
      <c r="L759" s="47"/>
      <c r="M759" s="4"/>
      <c r="N759" s="4"/>
      <c r="O759" s="4"/>
      <c r="P759" s="4"/>
      <c r="Q759" s="4"/>
      <c r="R759" s="4"/>
      <c r="S759" s="4"/>
      <c r="T759" s="4"/>
      <c r="U759" s="409"/>
      <c r="V759" s="4"/>
      <c r="W759" s="4"/>
      <c r="X759" s="4"/>
      <c r="Y759" s="4"/>
      <c r="Z759" s="4"/>
      <c r="AA759" s="4"/>
      <c r="AB759" s="4"/>
      <c r="AC759" s="4"/>
      <c r="AD759" s="4"/>
      <c r="AE759" s="4"/>
      <c r="AF759" s="4"/>
      <c r="AG759" s="4"/>
      <c r="AH759" s="4"/>
      <c r="AI759" s="4"/>
      <c r="AJ759" s="4"/>
      <c r="AK759" s="4"/>
      <c r="AL759" s="4"/>
      <c r="AM759" s="4"/>
      <c r="AN759" s="4"/>
      <c r="AO759" s="4"/>
      <c r="AP759" s="4"/>
    </row>
    <row r="760">
      <c r="A760" s="1"/>
      <c r="B760" s="47"/>
      <c r="C760" s="47"/>
      <c r="D760" s="48"/>
      <c r="E760" s="530"/>
      <c r="F760" s="531"/>
      <c r="G760" s="531"/>
      <c r="H760" s="1"/>
      <c r="I760" s="1"/>
      <c r="J760" s="1"/>
      <c r="K760" s="47"/>
      <c r="L760" s="47"/>
      <c r="M760" s="4"/>
      <c r="N760" s="4"/>
      <c r="O760" s="4"/>
      <c r="P760" s="4"/>
      <c r="Q760" s="4"/>
      <c r="R760" s="4"/>
      <c r="S760" s="4"/>
      <c r="T760" s="4"/>
      <c r="U760" s="409"/>
      <c r="V760" s="4"/>
      <c r="W760" s="4"/>
      <c r="X760" s="4"/>
      <c r="Y760" s="4"/>
      <c r="Z760" s="4"/>
      <c r="AA760" s="4"/>
      <c r="AB760" s="4"/>
      <c r="AC760" s="4"/>
      <c r="AD760" s="4"/>
      <c r="AE760" s="4"/>
      <c r="AF760" s="4"/>
      <c r="AG760" s="4"/>
      <c r="AH760" s="4"/>
      <c r="AI760" s="4"/>
      <c r="AJ760" s="4"/>
      <c r="AK760" s="4"/>
      <c r="AL760" s="4"/>
      <c r="AM760" s="4"/>
      <c r="AN760" s="4"/>
      <c r="AO760" s="4"/>
      <c r="AP760" s="4"/>
    </row>
    <row r="761">
      <c r="A761" s="1"/>
      <c r="B761" s="47"/>
      <c r="C761" s="47"/>
      <c r="D761" s="48"/>
      <c r="E761" s="530"/>
      <c r="F761" s="531"/>
      <c r="G761" s="531"/>
      <c r="H761" s="1"/>
      <c r="I761" s="1"/>
      <c r="J761" s="1"/>
      <c r="K761" s="47"/>
      <c r="L761" s="47"/>
      <c r="M761" s="4"/>
      <c r="N761" s="4"/>
      <c r="O761" s="4"/>
      <c r="P761" s="4"/>
      <c r="Q761" s="4"/>
      <c r="R761" s="4"/>
      <c r="S761" s="4"/>
      <c r="T761" s="4"/>
      <c r="U761" s="409"/>
      <c r="V761" s="4"/>
      <c r="W761" s="4"/>
      <c r="X761" s="4"/>
      <c r="Y761" s="4"/>
      <c r="Z761" s="4"/>
      <c r="AA761" s="4"/>
      <c r="AB761" s="4"/>
      <c r="AC761" s="4"/>
      <c r="AD761" s="4"/>
      <c r="AE761" s="4"/>
      <c r="AF761" s="4"/>
      <c r="AG761" s="4"/>
      <c r="AH761" s="4"/>
      <c r="AI761" s="4"/>
      <c r="AJ761" s="4"/>
      <c r="AK761" s="4"/>
      <c r="AL761" s="4"/>
      <c r="AM761" s="4"/>
      <c r="AN761" s="4"/>
      <c r="AO761" s="4"/>
      <c r="AP761" s="4"/>
    </row>
    <row r="762">
      <c r="A762" s="1"/>
      <c r="B762" s="47"/>
      <c r="C762" s="47"/>
      <c r="D762" s="48"/>
      <c r="E762" s="530"/>
      <c r="F762" s="531"/>
      <c r="G762" s="531"/>
      <c r="H762" s="1"/>
      <c r="I762" s="1"/>
      <c r="J762" s="1"/>
      <c r="K762" s="47"/>
      <c r="L762" s="47"/>
      <c r="M762" s="4"/>
      <c r="N762" s="4"/>
      <c r="O762" s="4"/>
      <c r="P762" s="4"/>
      <c r="Q762" s="4"/>
      <c r="R762" s="4"/>
      <c r="S762" s="4"/>
      <c r="T762" s="4"/>
      <c r="U762" s="409"/>
      <c r="V762" s="4"/>
      <c r="W762" s="4"/>
      <c r="X762" s="4"/>
      <c r="Y762" s="4"/>
      <c r="Z762" s="4"/>
      <c r="AA762" s="4"/>
      <c r="AB762" s="4"/>
      <c r="AC762" s="4"/>
      <c r="AD762" s="4"/>
      <c r="AE762" s="4"/>
      <c r="AF762" s="4"/>
      <c r="AG762" s="4"/>
      <c r="AH762" s="4"/>
      <c r="AI762" s="4"/>
      <c r="AJ762" s="4"/>
      <c r="AK762" s="4"/>
      <c r="AL762" s="4"/>
      <c r="AM762" s="4"/>
      <c r="AN762" s="4"/>
      <c r="AO762" s="4"/>
      <c r="AP762" s="4"/>
    </row>
    <row r="763">
      <c r="A763" s="1"/>
      <c r="B763" s="47"/>
      <c r="C763" s="47"/>
      <c r="D763" s="48"/>
      <c r="E763" s="530"/>
      <c r="F763" s="531"/>
      <c r="G763" s="531"/>
      <c r="H763" s="1"/>
      <c r="I763" s="1"/>
      <c r="J763" s="1"/>
      <c r="K763" s="47"/>
      <c r="L763" s="47"/>
      <c r="M763" s="4"/>
      <c r="N763" s="4"/>
      <c r="O763" s="4"/>
      <c r="P763" s="4"/>
      <c r="Q763" s="4"/>
      <c r="R763" s="4"/>
      <c r="S763" s="4"/>
      <c r="T763" s="4"/>
      <c r="U763" s="409"/>
      <c r="V763" s="4"/>
      <c r="W763" s="4"/>
      <c r="X763" s="4"/>
      <c r="Y763" s="4"/>
      <c r="Z763" s="4"/>
      <c r="AA763" s="4"/>
      <c r="AB763" s="4"/>
      <c r="AC763" s="4"/>
      <c r="AD763" s="4"/>
      <c r="AE763" s="4"/>
      <c r="AF763" s="4"/>
      <c r="AG763" s="4"/>
      <c r="AH763" s="4"/>
      <c r="AI763" s="4"/>
      <c r="AJ763" s="4"/>
      <c r="AK763" s="4"/>
      <c r="AL763" s="4"/>
      <c r="AM763" s="4"/>
      <c r="AN763" s="4"/>
      <c r="AO763" s="4"/>
      <c r="AP763" s="4"/>
    </row>
    <row r="764">
      <c r="A764" s="1"/>
      <c r="B764" s="47"/>
      <c r="C764" s="47"/>
      <c r="D764" s="48"/>
      <c r="E764" s="530"/>
      <c r="F764" s="531"/>
      <c r="G764" s="531"/>
      <c r="H764" s="1"/>
      <c r="I764" s="1"/>
      <c r="J764" s="1"/>
      <c r="K764" s="47"/>
      <c r="L764" s="47"/>
      <c r="M764" s="4"/>
      <c r="N764" s="4"/>
      <c r="O764" s="4"/>
      <c r="P764" s="4"/>
      <c r="Q764" s="4"/>
      <c r="R764" s="4"/>
      <c r="S764" s="4"/>
      <c r="T764" s="4"/>
      <c r="U764" s="409"/>
      <c r="V764" s="4"/>
      <c r="W764" s="4"/>
      <c r="X764" s="4"/>
      <c r="Y764" s="4"/>
      <c r="Z764" s="4"/>
      <c r="AA764" s="4"/>
      <c r="AB764" s="4"/>
      <c r="AC764" s="4"/>
      <c r="AD764" s="4"/>
      <c r="AE764" s="4"/>
      <c r="AF764" s="4"/>
      <c r="AG764" s="4"/>
      <c r="AH764" s="4"/>
      <c r="AI764" s="4"/>
      <c r="AJ764" s="4"/>
      <c r="AK764" s="4"/>
      <c r="AL764" s="4"/>
      <c r="AM764" s="4"/>
      <c r="AN764" s="4"/>
      <c r="AO764" s="4"/>
      <c r="AP764" s="4"/>
    </row>
    <row r="765">
      <c r="A765" s="1"/>
      <c r="B765" s="47"/>
      <c r="C765" s="47"/>
      <c r="D765" s="48"/>
      <c r="E765" s="530"/>
      <c r="F765" s="531"/>
      <c r="G765" s="531"/>
      <c r="H765" s="1"/>
      <c r="I765" s="1"/>
      <c r="J765" s="1"/>
      <c r="K765" s="47"/>
      <c r="L765" s="47"/>
      <c r="M765" s="4"/>
      <c r="N765" s="4"/>
      <c r="O765" s="4"/>
      <c r="P765" s="4"/>
      <c r="Q765" s="4"/>
      <c r="R765" s="4"/>
      <c r="S765" s="4"/>
      <c r="T765" s="4"/>
      <c r="U765" s="409"/>
      <c r="V765" s="4"/>
      <c r="W765" s="4"/>
      <c r="X765" s="4"/>
      <c r="Y765" s="4"/>
      <c r="Z765" s="4"/>
      <c r="AA765" s="4"/>
      <c r="AB765" s="4"/>
      <c r="AC765" s="4"/>
      <c r="AD765" s="4"/>
      <c r="AE765" s="4"/>
      <c r="AF765" s="4"/>
      <c r="AG765" s="4"/>
      <c r="AH765" s="4"/>
      <c r="AI765" s="4"/>
      <c r="AJ765" s="4"/>
      <c r="AK765" s="4"/>
      <c r="AL765" s="4"/>
      <c r="AM765" s="4"/>
      <c r="AN765" s="4"/>
      <c r="AO765" s="4"/>
      <c r="AP765" s="4"/>
    </row>
    <row r="766">
      <c r="A766" s="1"/>
      <c r="B766" s="47"/>
      <c r="C766" s="47"/>
      <c r="D766" s="48"/>
      <c r="E766" s="530"/>
      <c r="F766" s="531"/>
      <c r="G766" s="531"/>
      <c r="H766" s="1"/>
      <c r="I766" s="1"/>
      <c r="J766" s="1"/>
      <c r="K766" s="47"/>
      <c r="L766" s="47"/>
      <c r="M766" s="4"/>
      <c r="N766" s="4"/>
      <c r="O766" s="4"/>
      <c r="P766" s="4"/>
      <c r="Q766" s="4"/>
      <c r="R766" s="4"/>
      <c r="S766" s="4"/>
      <c r="T766" s="4"/>
      <c r="U766" s="409"/>
      <c r="V766" s="4"/>
      <c r="W766" s="4"/>
      <c r="X766" s="4"/>
      <c r="Y766" s="4"/>
      <c r="Z766" s="4"/>
      <c r="AA766" s="4"/>
      <c r="AB766" s="4"/>
      <c r="AC766" s="4"/>
      <c r="AD766" s="4"/>
      <c r="AE766" s="4"/>
      <c r="AF766" s="4"/>
      <c r="AG766" s="4"/>
      <c r="AH766" s="4"/>
      <c r="AI766" s="4"/>
      <c r="AJ766" s="4"/>
      <c r="AK766" s="4"/>
      <c r="AL766" s="4"/>
      <c r="AM766" s="4"/>
      <c r="AN766" s="4"/>
      <c r="AO766" s="4"/>
      <c r="AP766" s="4"/>
    </row>
    <row r="767">
      <c r="A767" s="1"/>
      <c r="B767" s="47"/>
      <c r="C767" s="47"/>
      <c r="D767" s="48"/>
      <c r="E767" s="530"/>
      <c r="F767" s="531"/>
      <c r="G767" s="531"/>
      <c r="H767" s="1"/>
      <c r="I767" s="1"/>
      <c r="J767" s="1"/>
      <c r="K767" s="47"/>
      <c r="L767" s="47"/>
      <c r="M767" s="4"/>
      <c r="N767" s="4"/>
      <c r="O767" s="4"/>
      <c r="P767" s="4"/>
      <c r="Q767" s="4"/>
      <c r="R767" s="4"/>
      <c r="S767" s="4"/>
      <c r="T767" s="4"/>
      <c r="U767" s="409"/>
      <c r="V767" s="4"/>
      <c r="W767" s="4"/>
      <c r="X767" s="4"/>
      <c r="Y767" s="4"/>
      <c r="Z767" s="4"/>
      <c r="AA767" s="4"/>
      <c r="AB767" s="4"/>
      <c r="AC767" s="4"/>
      <c r="AD767" s="4"/>
      <c r="AE767" s="4"/>
      <c r="AF767" s="4"/>
      <c r="AG767" s="4"/>
      <c r="AH767" s="4"/>
      <c r="AI767" s="4"/>
      <c r="AJ767" s="4"/>
      <c r="AK767" s="4"/>
      <c r="AL767" s="4"/>
      <c r="AM767" s="4"/>
      <c r="AN767" s="4"/>
      <c r="AO767" s="4"/>
      <c r="AP767" s="4"/>
    </row>
    <row r="768">
      <c r="A768" s="1"/>
      <c r="B768" s="47"/>
      <c r="C768" s="47"/>
      <c r="D768" s="48"/>
      <c r="E768" s="530"/>
      <c r="F768" s="531"/>
      <c r="G768" s="531"/>
      <c r="H768" s="1"/>
      <c r="I768" s="1"/>
      <c r="J768" s="1"/>
      <c r="K768" s="47"/>
      <c r="L768" s="47"/>
      <c r="M768" s="4"/>
      <c r="N768" s="4"/>
      <c r="O768" s="4"/>
      <c r="P768" s="4"/>
      <c r="Q768" s="4"/>
      <c r="R768" s="4"/>
      <c r="S768" s="4"/>
      <c r="T768" s="4"/>
      <c r="U768" s="409"/>
      <c r="V768" s="4"/>
      <c r="W768" s="4"/>
      <c r="X768" s="4"/>
      <c r="Y768" s="4"/>
      <c r="Z768" s="4"/>
      <c r="AA768" s="4"/>
      <c r="AB768" s="4"/>
      <c r="AC768" s="4"/>
      <c r="AD768" s="4"/>
      <c r="AE768" s="4"/>
      <c r="AF768" s="4"/>
      <c r="AG768" s="4"/>
      <c r="AH768" s="4"/>
      <c r="AI768" s="4"/>
      <c r="AJ768" s="4"/>
      <c r="AK768" s="4"/>
      <c r="AL768" s="4"/>
      <c r="AM768" s="4"/>
      <c r="AN768" s="4"/>
      <c r="AO768" s="4"/>
      <c r="AP768" s="4"/>
    </row>
    <row r="769">
      <c r="A769" s="1"/>
      <c r="B769" s="47"/>
      <c r="C769" s="47"/>
      <c r="D769" s="48"/>
      <c r="E769" s="530"/>
      <c r="F769" s="531"/>
      <c r="G769" s="531"/>
      <c r="H769" s="1"/>
      <c r="I769" s="1"/>
      <c r="J769" s="1"/>
      <c r="K769" s="47"/>
      <c r="L769" s="47"/>
      <c r="M769" s="4"/>
      <c r="N769" s="4"/>
      <c r="O769" s="4"/>
      <c r="P769" s="4"/>
      <c r="Q769" s="4"/>
      <c r="R769" s="4"/>
      <c r="S769" s="4"/>
      <c r="T769" s="4"/>
      <c r="U769" s="409"/>
      <c r="V769" s="4"/>
      <c r="W769" s="4"/>
      <c r="X769" s="4"/>
      <c r="Y769" s="4"/>
      <c r="Z769" s="4"/>
      <c r="AA769" s="4"/>
      <c r="AB769" s="4"/>
      <c r="AC769" s="4"/>
      <c r="AD769" s="4"/>
      <c r="AE769" s="4"/>
      <c r="AF769" s="4"/>
      <c r="AG769" s="4"/>
      <c r="AH769" s="4"/>
      <c r="AI769" s="4"/>
      <c r="AJ769" s="4"/>
      <c r="AK769" s="4"/>
      <c r="AL769" s="4"/>
      <c r="AM769" s="4"/>
      <c r="AN769" s="4"/>
      <c r="AO769" s="4"/>
      <c r="AP769" s="4"/>
    </row>
    <row r="770">
      <c r="A770" s="1"/>
      <c r="B770" s="47"/>
      <c r="C770" s="47"/>
      <c r="D770" s="48"/>
      <c r="E770" s="530"/>
      <c r="F770" s="531"/>
      <c r="G770" s="531"/>
      <c r="H770" s="1"/>
      <c r="I770" s="1"/>
      <c r="J770" s="1"/>
      <c r="K770" s="47"/>
      <c r="L770" s="47"/>
      <c r="M770" s="4"/>
      <c r="N770" s="4"/>
      <c r="O770" s="4"/>
      <c r="P770" s="4"/>
      <c r="Q770" s="4"/>
      <c r="R770" s="4"/>
      <c r="S770" s="4"/>
      <c r="T770" s="4"/>
      <c r="U770" s="409"/>
      <c r="V770" s="4"/>
      <c r="W770" s="4"/>
      <c r="X770" s="4"/>
      <c r="Y770" s="4"/>
      <c r="Z770" s="4"/>
      <c r="AA770" s="4"/>
      <c r="AB770" s="4"/>
      <c r="AC770" s="4"/>
      <c r="AD770" s="4"/>
      <c r="AE770" s="4"/>
      <c r="AF770" s="4"/>
      <c r="AG770" s="4"/>
      <c r="AH770" s="4"/>
      <c r="AI770" s="4"/>
      <c r="AJ770" s="4"/>
      <c r="AK770" s="4"/>
      <c r="AL770" s="4"/>
      <c r="AM770" s="4"/>
      <c r="AN770" s="4"/>
      <c r="AO770" s="4"/>
      <c r="AP770" s="4"/>
    </row>
    <row r="771">
      <c r="A771" s="1"/>
      <c r="B771" s="47"/>
      <c r="C771" s="47"/>
      <c r="D771" s="48"/>
      <c r="E771" s="530"/>
      <c r="F771" s="531"/>
      <c r="G771" s="531"/>
      <c r="H771" s="1"/>
      <c r="I771" s="1"/>
      <c r="J771" s="1"/>
      <c r="K771" s="47"/>
      <c r="L771" s="47"/>
      <c r="M771" s="4"/>
      <c r="N771" s="4"/>
      <c r="O771" s="4"/>
      <c r="P771" s="4"/>
      <c r="Q771" s="4"/>
      <c r="R771" s="4"/>
      <c r="S771" s="4"/>
      <c r="T771" s="4"/>
      <c r="U771" s="409"/>
      <c r="V771" s="4"/>
      <c r="W771" s="4"/>
      <c r="X771" s="4"/>
      <c r="Y771" s="4"/>
      <c r="Z771" s="4"/>
      <c r="AA771" s="4"/>
      <c r="AB771" s="4"/>
      <c r="AC771" s="4"/>
      <c r="AD771" s="4"/>
      <c r="AE771" s="4"/>
      <c r="AF771" s="4"/>
      <c r="AG771" s="4"/>
      <c r="AH771" s="4"/>
      <c r="AI771" s="4"/>
      <c r="AJ771" s="4"/>
      <c r="AK771" s="4"/>
      <c r="AL771" s="4"/>
      <c r="AM771" s="4"/>
      <c r="AN771" s="4"/>
      <c r="AO771" s="4"/>
      <c r="AP771" s="4"/>
    </row>
    <row r="772">
      <c r="A772" s="1"/>
      <c r="B772" s="47"/>
      <c r="C772" s="47"/>
      <c r="D772" s="48"/>
      <c r="E772" s="530"/>
      <c r="F772" s="531"/>
      <c r="G772" s="531"/>
      <c r="H772" s="1"/>
      <c r="I772" s="1"/>
      <c r="J772" s="1"/>
      <c r="K772" s="47"/>
      <c r="L772" s="47"/>
      <c r="M772" s="4"/>
      <c r="N772" s="4"/>
      <c r="O772" s="4"/>
      <c r="P772" s="4"/>
      <c r="Q772" s="4"/>
      <c r="R772" s="4"/>
      <c r="S772" s="4"/>
      <c r="T772" s="4"/>
      <c r="U772" s="409"/>
      <c r="V772" s="4"/>
      <c r="W772" s="4"/>
      <c r="X772" s="4"/>
      <c r="Y772" s="4"/>
      <c r="Z772" s="4"/>
      <c r="AA772" s="4"/>
      <c r="AB772" s="4"/>
      <c r="AC772" s="4"/>
      <c r="AD772" s="4"/>
      <c r="AE772" s="4"/>
      <c r="AF772" s="4"/>
      <c r="AG772" s="4"/>
      <c r="AH772" s="4"/>
      <c r="AI772" s="4"/>
      <c r="AJ772" s="4"/>
      <c r="AK772" s="4"/>
      <c r="AL772" s="4"/>
      <c r="AM772" s="4"/>
      <c r="AN772" s="4"/>
      <c r="AO772" s="4"/>
      <c r="AP772" s="4"/>
    </row>
    <row r="773">
      <c r="A773" s="1"/>
      <c r="B773" s="47"/>
      <c r="C773" s="47"/>
      <c r="D773" s="48"/>
      <c r="E773" s="530"/>
      <c r="F773" s="531"/>
      <c r="G773" s="531"/>
      <c r="H773" s="1"/>
      <c r="I773" s="1"/>
      <c r="J773" s="1"/>
      <c r="K773" s="47"/>
      <c r="L773" s="47"/>
      <c r="M773" s="4"/>
      <c r="N773" s="4"/>
      <c r="O773" s="4"/>
      <c r="P773" s="4"/>
      <c r="Q773" s="4"/>
      <c r="R773" s="4"/>
      <c r="S773" s="4"/>
      <c r="T773" s="4"/>
      <c r="U773" s="409"/>
      <c r="V773" s="4"/>
      <c r="W773" s="4"/>
      <c r="X773" s="4"/>
      <c r="Y773" s="4"/>
      <c r="Z773" s="4"/>
      <c r="AA773" s="4"/>
      <c r="AB773" s="4"/>
      <c r="AC773" s="4"/>
      <c r="AD773" s="4"/>
      <c r="AE773" s="4"/>
      <c r="AF773" s="4"/>
      <c r="AG773" s="4"/>
      <c r="AH773" s="4"/>
      <c r="AI773" s="4"/>
      <c r="AJ773" s="4"/>
      <c r="AK773" s="4"/>
      <c r="AL773" s="4"/>
      <c r="AM773" s="4"/>
      <c r="AN773" s="4"/>
      <c r="AO773" s="4"/>
      <c r="AP773" s="4"/>
    </row>
    <row r="774">
      <c r="A774" s="1"/>
      <c r="B774" s="47"/>
      <c r="C774" s="47"/>
      <c r="D774" s="48"/>
      <c r="E774" s="530"/>
      <c r="F774" s="531"/>
      <c r="G774" s="531"/>
      <c r="H774" s="1"/>
      <c r="I774" s="1"/>
      <c r="J774" s="1"/>
      <c r="K774" s="47"/>
      <c r="L774" s="47"/>
      <c r="M774" s="4"/>
      <c r="N774" s="4"/>
      <c r="O774" s="4"/>
      <c r="P774" s="4"/>
      <c r="Q774" s="4"/>
      <c r="R774" s="4"/>
      <c r="S774" s="4"/>
      <c r="T774" s="4"/>
      <c r="U774" s="409"/>
      <c r="V774" s="4"/>
      <c r="W774" s="4"/>
      <c r="X774" s="4"/>
      <c r="Y774" s="4"/>
      <c r="Z774" s="4"/>
      <c r="AA774" s="4"/>
      <c r="AB774" s="4"/>
      <c r="AC774" s="4"/>
      <c r="AD774" s="4"/>
      <c r="AE774" s="4"/>
      <c r="AF774" s="4"/>
      <c r="AG774" s="4"/>
      <c r="AH774" s="4"/>
      <c r="AI774" s="4"/>
      <c r="AJ774" s="4"/>
      <c r="AK774" s="4"/>
      <c r="AL774" s="4"/>
      <c r="AM774" s="4"/>
      <c r="AN774" s="4"/>
      <c r="AO774" s="4"/>
      <c r="AP774" s="4"/>
    </row>
    <row r="775">
      <c r="A775" s="1"/>
      <c r="B775" s="47"/>
      <c r="C775" s="47"/>
      <c r="D775" s="48"/>
      <c r="E775" s="530"/>
      <c r="F775" s="531"/>
      <c r="G775" s="531"/>
      <c r="H775" s="1"/>
      <c r="I775" s="1"/>
      <c r="J775" s="1"/>
      <c r="K775" s="47"/>
      <c r="L775" s="47"/>
      <c r="M775" s="4"/>
      <c r="N775" s="4"/>
      <c r="O775" s="4"/>
      <c r="P775" s="4"/>
      <c r="Q775" s="4"/>
      <c r="R775" s="4"/>
      <c r="S775" s="4"/>
      <c r="T775" s="4"/>
      <c r="U775" s="409"/>
      <c r="V775" s="4"/>
      <c r="W775" s="4"/>
      <c r="X775" s="4"/>
      <c r="Y775" s="4"/>
      <c r="Z775" s="4"/>
      <c r="AA775" s="4"/>
      <c r="AB775" s="4"/>
      <c r="AC775" s="4"/>
      <c r="AD775" s="4"/>
      <c r="AE775" s="4"/>
      <c r="AF775" s="4"/>
      <c r="AG775" s="4"/>
      <c r="AH775" s="4"/>
      <c r="AI775" s="4"/>
      <c r="AJ775" s="4"/>
      <c r="AK775" s="4"/>
      <c r="AL775" s="4"/>
      <c r="AM775" s="4"/>
      <c r="AN775" s="4"/>
      <c r="AO775" s="4"/>
      <c r="AP775" s="4"/>
    </row>
    <row r="776">
      <c r="A776" s="1"/>
      <c r="B776" s="47"/>
      <c r="C776" s="47"/>
      <c r="D776" s="48"/>
      <c r="E776" s="530"/>
      <c r="F776" s="531"/>
      <c r="G776" s="531"/>
      <c r="H776" s="1"/>
      <c r="I776" s="1"/>
      <c r="J776" s="1"/>
      <c r="K776" s="47"/>
      <c r="L776" s="47"/>
      <c r="M776" s="4"/>
      <c r="N776" s="4"/>
      <c r="O776" s="4"/>
      <c r="P776" s="4"/>
      <c r="Q776" s="4"/>
      <c r="R776" s="4"/>
      <c r="S776" s="4"/>
      <c r="T776" s="4"/>
      <c r="U776" s="409"/>
      <c r="V776" s="4"/>
      <c r="W776" s="4"/>
      <c r="X776" s="4"/>
      <c r="Y776" s="4"/>
      <c r="Z776" s="4"/>
      <c r="AA776" s="4"/>
      <c r="AB776" s="4"/>
      <c r="AC776" s="4"/>
      <c r="AD776" s="4"/>
      <c r="AE776" s="4"/>
      <c r="AF776" s="4"/>
      <c r="AG776" s="4"/>
      <c r="AH776" s="4"/>
      <c r="AI776" s="4"/>
      <c r="AJ776" s="4"/>
      <c r="AK776" s="4"/>
      <c r="AL776" s="4"/>
      <c r="AM776" s="4"/>
      <c r="AN776" s="4"/>
      <c r="AO776" s="4"/>
      <c r="AP776" s="4"/>
    </row>
    <row r="777">
      <c r="A777" s="1"/>
      <c r="B777" s="47"/>
      <c r="C777" s="47"/>
      <c r="D777" s="48"/>
      <c r="E777" s="530"/>
      <c r="F777" s="531"/>
      <c r="G777" s="531"/>
      <c r="H777" s="1"/>
      <c r="I777" s="1"/>
      <c r="J777" s="1"/>
      <c r="K777" s="47"/>
      <c r="L777" s="47"/>
      <c r="M777" s="4"/>
      <c r="N777" s="4"/>
      <c r="O777" s="4"/>
      <c r="P777" s="4"/>
      <c r="Q777" s="4"/>
      <c r="R777" s="4"/>
      <c r="S777" s="4"/>
      <c r="T777" s="4"/>
      <c r="U777" s="409"/>
      <c r="V777" s="4"/>
      <c r="W777" s="4"/>
      <c r="X777" s="4"/>
      <c r="Y777" s="4"/>
      <c r="Z777" s="4"/>
      <c r="AA777" s="4"/>
      <c r="AB777" s="4"/>
      <c r="AC777" s="4"/>
      <c r="AD777" s="4"/>
      <c r="AE777" s="4"/>
      <c r="AF777" s="4"/>
      <c r="AG777" s="4"/>
      <c r="AH777" s="4"/>
      <c r="AI777" s="4"/>
      <c r="AJ777" s="4"/>
      <c r="AK777" s="4"/>
      <c r="AL777" s="4"/>
      <c r="AM777" s="4"/>
      <c r="AN777" s="4"/>
      <c r="AO777" s="4"/>
      <c r="AP777" s="4"/>
    </row>
    <row r="778">
      <c r="A778" s="1"/>
      <c r="B778" s="47"/>
      <c r="C778" s="47"/>
      <c r="D778" s="48"/>
      <c r="E778" s="530"/>
      <c r="F778" s="531"/>
      <c r="G778" s="531"/>
      <c r="H778" s="1"/>
      <c r="I778" s="1"/>
      <c r="J778" s="1"/>
      <c r="K778" s="47"/>
      <c r="L778" s="47"/>
      <c r="M778" s="4"/>
      <c r="N778" s="4"/>
      <c r="O778" s="4"/>
      <c r="P778" s="4"/>
      <c r="Q778" s="4"/>
      <c r="R778" s="4"/>
      <c r="S778" s="4"/>
      <c r="T778" s="4"/>
      <c r="U778" s="409"/>
      <c r="V778" s="4"/>
      <c r="W778" s="4"/>
      <c r="X778" s="4"/>
      <c r="Y778" s="4"/>
      <c r="Z778" s="4"/>
      <c r="AA778" s="4"/>
      <c r="AB778" s="4"/>
      <c r="AC778" s="4"/>
      <c r="AD778" s="4"/>
      <c r="AE778" s="4"/>
      <c r="AF778" s="4"/>
      <c r="AG778" s="4"/>
      <c r="AH778" s="4"/>
      <c r="AI778" s="4"/>
      <c r="AJ778" s="4"/>
      <c r="AK778" s="4"/>
      <c r="AL778" s="4"/>
      <c r="AM778" s="4"/>
      <c r="AN778" s="4"/>
      <c r="AO778" s="4"/>
      <c r="AP778" s="4"/>
    </row>
    <row r="779">
      <c r="A779" s="1"/>
      <c r="B779" s="47"/>
      <c r="C779" s="47"/>
      <c r="D779" s="48"/>
      <c r="E779" s="530"/>
      <c r="F779" s="531"/>
      <c r="G779" s="531"/>
      <c r="H779" s="1"/>
      <c r="I779" s="1"/>
      <c r="J779" s="1"/>
      <c r="K779" s="47"/>
      <c r="L779" s="47"/>
      <c r="M779" s="4"/>
      <c r="N779" s="4"/>
      <c r="O779" s="4"/>
      <c r="P779" s="4"/>
      <c r="Q779" s="4"/>
      <c r="R779" s="4"/>
      <c r="S779" s="4"/>
      <c r="T779" s="4"/>
      <c r="U779" s="409"/>
      <c r="V779" s="4"/>
      <c r="W779" s="4"/>
      <c r="X779" s="4"/>
      <c r="Y779" s="4"/>
      <c r="Z779" s="4"/>
      <c r="AA779" s="4"/>
      <c r="AB779" s="4"/>
      <c r="AC779" s="4"/>
      <c r="AD779" s="4"/>
      <c r="AE779" s="4"/>
      <c r="AF779" s="4"/>
      <c r="AG779" s="4"/>
      <c r="AH779" s="4"/>
      <c r="AI779" s="4"/>
      <c r="AJ779" s="4"/>
      <c r="AK779" s="4"/>
      <c r="AL779" s="4"/>
      <c r="AM779" s="4"/>
      <c r="AN779" s="4"/>
      <c r="AO779" s="4"/>
      <c r="AP779" s="4"/>
    </row>
    <row r="780">
      <c r="A780" s="1"/>
      <c r="B780" s="47"/>
      <c r="C780" s="47"/>
      <c r="D780" s="48"/>
      <c r="E780" s="530"/>
      <c r="F780" s="531"/>
      <c r="G780" s="531"/>
      <c r="H780" s="1"/>
      <c r="I780" s="1"/>
      <c r="J780" s="1"/>
      <c r="K780" s="47"/>
      <c r="L780" s="47"/>
      <c r="M780" s="4"/>
      <c r="N780" s="4"/>
      <c r="O780" s="4"/>
      <c r="P780" s="4"/>
      <c r="Q780" s="4"/>
      <c r="R780" s="4"/>
      <c r="S780" s="4"/>
      <c r="T780" s="4"/>
      <c r="U780" s="409"/>
      <c r="V780" s="4"/>
      <c r="W780" s="4"/>
      <c r="X780" s="4"/>
      <c r="Y780" s="4"/>
      <c r="Z780" s="4"/>
      <c r="AA780" s="4"/>
      <c r="AB780" s="4"/>
      <c r="AC780" s="4"/>
      <c r="AD780" s="4"/>
      <c r="AE780" s="4"/>
      <c r="AF780" s="4"/>
      <c r="AG780" s="4"/>
      <c r="AH780" s="4"/>
      <c r="AI780" s="4"/>
      <c r="AJ780" s="4"/>
      <c r="AK780" s="4"/>
      <c r="AL780" s="4"/>
      <c r="AM780" s="4"/>
      <c r="AN780" s="4"/>
      <c r="AO780" s="4"/>
      <c r="AP780" s="4"/>
    </row>
    <row r="781">
      <c r="A781" s="1"/>
      <c r="B781" s="47"/>
      <c r="C781" s="47"/>
      <c r="D781" s="48"/>
      <c r="E781" s="530"/>
      <c r="F781" s="531"/>
      <c r="G781" s="531"/>
      <c r="H781" s="1"/>
      <c r="I781" s="1"/>
      <c r="J781" s="1"/>
      <c r="K781" s="47"/>
      <c r="L781" s="47"/>
      <c r="M781" s="4"/>
      <c r="N781" s="4"/>
      <c r="O781" s="4"/>
      <c r="P781" s="4"/>
      <c r="Q781" s="4"/>
      <c r="R781" s="4"/>
      <c r="S781" s="4"/>
      <c r="T781" s="4"/>
      <c r="U781" s="409"/>
      <c r="V781" s="4"/>
      <c r="W781" s="4"/>
      <c r="X781" s="4"/>
      <c r="Y781" s="4"/>
      <c r="Z781" s="4"/>
      <c r="AA781" s="4"/>
      <c r="AB781" s="4"/>
      <c r="AC781" s="4"/>
      <c r="AD781" s="4"/>
      <c r="AE781" s="4"/>
      <c r="AF781" s="4"/>
      <c r="AG781" s="4"/>
      <c r="AH781" s="4"/>
      <c r="AI781" s="4"/>
      <c r="AJ781" s="4"/>
      <c r="AK781" s="4"/>
      <c r="AL781" s="4"/>
      <c r="AM781" s="4"/>
      <c r="AN781" s="4"/>
      <c r="AO781" s="4"/>
      <c r="AP781" s="4"/>
    </row>
    <row r="782">
      <c r="A782" s="1"/>
      <c r="B782" s="47"/>
      <c r="C782" s="47"/>
      <c r="D782" s="48"/>
      <c r="E782" s="530"/>
      <c r="F782" s="531"/>
      <c r="G782" s="531"/>
      <c r="H782" s="1"/>
      <c r="I782" s="1"/>
      <c r="J782" s="1"/>
      <c r="K782" s="47"/>
      <c r="L782" s="47"/>
      <c r="M782" s="4"/>
      <c r="N782" s="4"/>
      <c r="O782" s="4"/>
      <c r="P782" s="4"/>
      <c r="Q782" s="4"/>
      <c r="R782" s="4"/>
      <c r="S782" s="4"/>
      <c r="T782" s="4"/>
      <c r="U782" s="409"/>
      <c r="V782" s="4"/>
      <c r="W782" s="4"/>
      <c r="X782" s="4"/>
      <c r="Y782" s="4"/>
      <c r="Z782" s="4"/>
      <c r="AA782" s="4"/>
      <c r="AB782" s="4"/>
      <c r="AC782" s="4"/>
      <c r="AD782" s="4"/>
      <c r="AE782" s="4"/>
      <c r="AF782" s="4"/>
      <c r="AG782" s="4"/>
      <c r="AH782" s="4"/>
      <c r="AI782" s="4"/>
      <c r="AJ782" s="4"/>
      <c r="AK782" s="4"/>
      <c r="AL782" s="4"/>
      <c r="AM782" s="4"/>
      <c r="AN782" s="4"/>
      <c r="AO782" s="4"/>
      <c r="AP782" s="4"/>
    </row>
    <row r="783">
      <c r="A783" s="1"/>
      <c r="B783" s="47"/>
      <c r="C783" s="47"/>
      <c r="D783" s="48"/>
      <c r="E783" s="530"/>
      <c r="F783" s="531"/>
      <c r="G783" s="531"/>
      <c r="H783" s="1"/>
      <c r="I783" s="1"/>
      <c r="J783" s="1"/>
      <c r="K783" s="47"/>
      <c r="L783" s="47"/>
      <c r="M783" s="4"/>
      <c r="N783" s="4"/>
      <c r="O783" s="4"/>
      <c r="P783" s="4"/>
      <c r="Q783" s="4"/>
      <c r="R783" s="4"/>
      <c r="S783" s="4"/>
      <c r="T783" s="4"/>
      <c r="U783" s="409"/>
      <c r="V783" s="4"/>
      <c r="W783" s="4"/>
      <c r="X783" s="4"/>
      <c r="Y783" s="4"/>
      <c r="Z783" s="4"/>
      <c r="AA783" s="4"/>
      <c r="AB783" s="4"/>
      <c r="AC783" s="4"/>
      <c r="AD783" s="4"/>
      <c r="AE783" s="4"/>
      <c r="AF783" s="4"/>
      <c r="AG783" s="4"/>
      <c r="AH783" s="4"/>
      <c r="AI783" s="4"/>
      <c r="AJ783" s="4"/>
      <c r="AK783" s="4"/>
      <c r="AL783" s="4"/>
      <c r="AM783" s="4"/>
      <c r="AN783" s="4"/>
      <c r="AO783" s="4"/>
      <c r="AP783" s="4"/>
    </row>
    <row r="784">
      <c r="A784" s="1"/>
      <c r="B784" s="47"/>
      <c r="C784" s="47"/>
      <c r="D784" s="48"/>
      <c r="E784" s="530"/>
      <c r="F784" s="531"/>
      <c r="G784" s="531"/>
      <c r="H784" s="1"/>
      <c r="I784" s="1"/>
      <c r="J784" s="1"/>
      <c r="K784" s="47"/>
      <c r="L784" s="47"/>
      <c r="M784" s="4"/>
      <c r="N784" s="4"/>
      <c r="O784" s="4"/>
      <c r="P784" s="4"/>
      <c r="Q784" s="4"/>
      <c r="R784" s="4"/>
      <c r="S784" s="4"/>
      <c r="T784" s="4"/>
      <c r="U784" s="409"/>
      <c r="V784" s="4"/>
      <c r="W784" s="4"/>
      <c r="X784" s="4"/>
      <c r="Y784" s="4"/>
      <c r="Z784" s="4"/>
      <c r="AA784" s="4"/>
      <c r="AB784" s="4"/>
      <c r="AC784" s="4"/>
      <c r="AD784" s="4"/>
      <c r="AE784" s="4"/>
      <c r="AF784" s="4"/>
      <c r="AG784" s="4"/>
      <c r="AH784" s="4"/>
      <c r="AI784" s="4"/>
      <c r="AJ784" s="4"/>
      <c r="AK784" s="4"/>
      <c r="AL784" s="4"/>
      <c r="AM784" s="4"/>
      <c r="AN784" s="4"/>
      <c r="AO784" s="4"/>
      <c r="AP784" s="4"/>
    </row>
    <row r="785">
      <c r="A785" s="1"/>
      <c r="B785" s="47"/>
      <c r="C785" s="47"/>
      <c r="D785" s="48"/>
      <c r="E785" s="530"/>
      <c r="F785" s="531"/>
      <c r="G785" s="531"/>
      <c r="H785" s="1"/>
      <c r="I785" s="1"/>
      <c r="J785" s="1"/>
      <c r="K785" s="47"/>
      <c r="L785" s="47"/>
      <c r="M785" s="4"/>
      <c r="N785" s="4"/>
      <c r="O785" s="4"/>
      <c r="P785" s="4"/>
      <c r="Q785" s="4"/>
      <c r="R785" s="4"/>
      <c r="S785" s="4"/>
      <c r="T785" s="4"/>
      <c r="U785" s="409"/>
      <c r="V785" s="4"/>
      <c r="W785" s="4"/>
      <c r="X785" s="4"/>
      <c r="Y785" s="4"/>
      <c r="Z785" s="4"/>
      <c r="AA785" s="4"/>
      <c r="AB785" s="4"/>
      <c r="AC785" s="4"/>
      <c r="AD785" s="4"/>
      <c r="AE785" s="4"/>
      <c r="AF785" s="4"/>
      <c r="AG785" s="4"/>
      <c r="AH785" s="4"/>
      <c r="AI785" s="4"/>
      <c r="AJ785" s="4"/>
      <c r="AK785" s="4"/>
      <c r="AL785" s="4"/>
      <c r="AM785" s="4"/>
      <c r="AN785" s="4"/>
      <c r="AO785" s="4"/>
      <c r="AP785" s="4"/>
    </row>
    <row r="786">
      <c r="A786" s="1"/>
      <c r="B786" s="47"/>
      <c r="C786" s="47"/>
      <c r="D786" s="48"/>
      <c r="E786" s="530"/>
      <c r="F786" s="531"/>
      <c r="G786" s="531"/>
      <c r="H786" s="1"/>
      <c r="I786" s="1"/>
      <c r="J786" s="1"/>
      <c r="K786" s="47"/>
      <c r="L786" s="47"/>
      <c r="M786" s="4"/>
      <c r="N786" s="4"/>
      <c r="O786" s="4"/>
      <c r="P786" s="4"/>
      <c r="Q786" s="4"/>
      <c r="R786" s="4"/>
      <c r="S786" s="4"/>
      <c r="T786" s="4"/>
      <c r="U786" s="409"/>
      <c r="V786" s="4"/>
      <c r="W786" s="4"/>
      <c r="X786" s="4"/>
      <c r="Y786" s="4"/>
      <c r="Z786" s="4"/>
      <c r="AA786" s="4"/>
      <c r="AB786" s="4"/>
      <c r="AC786" s="4"/>
      <c r="AD786" s="4"/>
      <c r="AE786" s="4"/>
      <c r="AF786" s="4"/>
      <c r="AG786" s="4"/>
      <c r="AH786" s="4"/>
      <c r="AI786" s="4"/>
      <c r="AJ786" s="4"/>
      <c r="AK786" s="4"/>
      <c r="AL786" s="4"/>
      <c r="AM786" s="4"/>
      <c r="AN786" s="4"/>
      <c r="AO786" s="4"/>
      <c r="AP786" s="4"/>
    </row>
    <row r="787">
      <c r="A787" s="1"/>
      <c r="B787" s="47"/>
      <c r="C787" s="47"/>
      <c r="D787" s="48"/>
      <c r="E787" s="530"/>
      <c r="F787" s="531"/>
      <c r="G787" s="531"/>
      <c r="H787" s="1"/>
      <c r="I787" s="1"/>
      <c r="J787" s="1"/>
      <c r="K787" s="47"/>
      <c r="L787" s="47"/>
      <c r="M787" s="4"/>
      <c r="N787" s="4"/>
      <c r="O787" s="4"/>
      <c r="P787" s="4"/>
      <c r="Q787" s="4"/>
      <c r="R787" s="4"/>
      <c r="S787" s="4"/>
      <c r="T787" s="4"/>
      <c r="U787" s="409"/>
      <c r="V787" s="4"/>
      <c r="W787" s="4"/>
      <c r="X787" s="4"/>
      <c r="Y787" s="4"/>
      <c r="Z787" s="4"/>
      <c r="AA787" s="4"/>
      <c r="AB787" s="4"/>
      <c r="AC787" s="4"/>
      <c r="AD787" s="4"/>
      <c r="AE787" s="4"/>
      <c r="AF787" s="4"/>
      <c r="AG787" s="4"/>
      <c r="AH787" s="4"/>
      <c r="AI787" s="4"/>
      <c r="AJ787" s="4"/>
      <c r="AK787" s="4"/>
      <c r="AL787" s="4"/>
      <c r="AM787" s="4"/>
      <c r="AN787" s="4"/>
      <c r="AO787" s="4"/>
      <c r="AP787" s="4"/>
    </row>
    <row r="788">
      <c r="A788" s="1"/>
      <c r="B788" s="47"/>
      <c r="C788" s="47"/>
      <c r="D788" s="48"/>
      <c r="E788" s="530"/>
      <c r="F788" s="531"/>
      <c r="G788" s="531"/>
      <c r="H788" s="1"/>
      <c r="I788" s="1"/>
      <c r="J788" s="1"/>
      <c r="K788" s="47"/>
      <c r="L788" s="47"/>
      <c r="M788" s="4"/>
      <c r="N788" s="4"/>
      <c r="O788" s="4"/>
      <c r="P788" s="4"/>
      <c r="Q788" s="4"/>
      <c r="R788" s="4"/>
      <c r="S788" s="4"/>
      <c r="T788" s="4"/>
      <c r="U788" s="409"/>
      <c r="V788" s="4"/>
      <c r="W788" s="4"/>
      <c r="X788" s="4"/>
      <c r="Y788" s="4"/>
      <c r="Z788" s="4"/>
      <c r="AA788" s="4"/>
      <c r="AB788" s="4"/>
      <c r="AC788" s="4"/>
      <c r="AD788" s="4"/>
      <c r="AE788" s="4"/>
      <c r="AF788" s="4"/>
      <c r="AG788" s="4"/>
      <c r="AH788" s="4"/>
      <c r="AI788" s="4"/>
      <c r="AJ788" s="4"/>
      <c r="AK788" s="4"/>
      <c r="AL788" s="4"/>
      <c r="AM788" s="4"/>
      <c r="AN788" s="4"/>
      <c r="AO788" s="4"/>
      <c r="AP788" s="4"/>
    </row>
    <row r="789">
      <c r="A789" s="1"/>
      <c r="B789" s="47"/>
      <c r="C789" s="47"/>
      <c r="D789" s="48"/>
      <c r="E789" s="530"/>
      <c r="F789" s="531"/>
      <c r="G789" s="531"/>
      <c r="H789" s="1"/>
      <c r="I789" s="1"/>
      <c r="J789" s="1"/>
      <c r="K789" s="47"/>
      <c r="L789" s="47"/>
      <c r="M789" s="4"/>
      <c r="N789" s="4"/>
      <c r="O789" s="4"/>
      <c r="P789" s="4"/>
      <c r="Q789" s="4"/>
      <c r="R789" s="4"/>
      <c r="S789" s="4"/>
      <c r="T789" s="4"/>
      <c r="U789" s="409"/>
      <c r="V789" s="4"/>
      <c r="W789" s="4"/>
      <c r="X789" s="4"/>
      <c r="Y789" s="4"/>
      <c r="Z789" s="4"/>
      <c r="AA789" s="4"/>
      <c r="AB789" s="4"/>
      <c r="AC789" s="4"/>
      <c r="AD789" s="4"/>
      <c r="AE789" s="4"/>
      <c r="AF789" s="4"/>
      <c r="AG789" s="4"/>
      <c r="AH789" s="4"/>
      <c r="AI789" s="4"/>
      <c r="AJ789" s="4"/>
      <c r="AK789" s="4"/>
      <c r="AL789" s="4"/>
      <c r="AM789" s="4"/>
      <c r="AN789" s="4"/>
      <c r="AO789" s="4"/>
      <c r="AP789" s="4"/>
    </row>
    <row r="790">
      <c r="A790" s="1"/>
      <c r="B790" s="47"/>
      <c r="C790" s="47"/>
      <c r="D790" s="48"/>
      <c r="E790" s="530"/>
      <c r="F790" s="531"/>
      <c r="G790" s="531"/>
      <c r="H790" s="1"/>
      <c r="I790" s="1"/>
      <c r="J790" s="1"/>
      <c r="K790" s="47"/>
      <c r="L790" s="47"/>
      <c r="M790" s="4"/>
      <c r="N790" s="4"/>
      <c r="O790" s="4"/>
      <c r="P790" s="4"/>
      <c r="Q790" s="4"/>
      <c r="R790" s="4"/>
      <c r="S790" s="4"/>
      <c r="T790" s="4"/>
      <c r="U790" s="409"/>
      <c r="V790" s="4"/>
      <c r="W790" s="4"/>
      <c r="X790" s="4"/>
      <c r="Y790" s="4"/>
      <c r="Z790" s="4"/>
      <c r="AA790" s="4"/>
      <c r="AB790" s="4"/>
      <c r="AC790" s="4"/>
      <c r="AD790" s="4"/>
      <c r="AE790" s="4"/>
      <c r="AF790" s="4"/>
      <c r="AG790" s="4"/>
      <c r="AH790" s="4"/>
      <c r="AI790" s="4"/>
      <c r="AJ790" s="4"/>
      <c r="AK790" s="4"/>
      <c r="AL790" s="4"/>
      <c r="AM790" s="4"/>
      <c r="AN790" s="4"/>
      <c r="AO790" s="4"/>
      <c r="AP790" s="4"/>
    </row>
    <row r="791">
      <c r="A791" s="1"/>
      <c r="B791" s="47"/>
      <c r="C791" s="47"/>
      <c r="D791" s="48"/>
      <c r="E791" s="530"/>
      <c r="F791" s="531"/>
      <c r="G791" s="531"/>
      <c r="H791" s="1"/>
      <c r="I791" s="1"/>
      <c r="J791" s="1"/>
      <c r="K791" s="47"/>
      <c r="L791" s="47"/>
      <c r="M791" s="4"/>
      <c r="N791" s="4"/>
      <c r="O791" s="4"/>
      <c r="P791" s="4"/>
      <c r="Q791" s="4"/>
      <c r="R791" s="4"/>
      <c r="S791" s="4"/>
      <c r="T791" s="4"/>
      <c r="U791" s="409"/>
      <c r="V791" s="4"/>
      <c r="W791" s="4"/>
      <c r="X791" s="4"/>
      <c r="Y791" s="4"/>
      <c r="Z791" s="4"/>
      <c r="AA791" s="4"/>
      <c r="AB791" s="4"/>
      <c r="AC791" s="4"/>
      <c r="AD791" s="4"/>
      <c r="AE791" s="4"/>
      <c r="AF791" s="4"/>
      <c r="AG791" s="4"/>
      <c r="AH791" s="4"/>
      <c r="AI791" s="4"/>
      <c r="AJ791" s="4"/>
      <c r="AK791" s="4"/>
      <c r="AL791" s="4"/>
      <c r="AM791" s="4"/>
      <c r="AN791" s="4"/>
      <c r="AO791" s="4"/>
      <c r="AP791" s="4"/>
    </row>
    <row r="792">
      <c r="A792" s="1"/>
      <c r="B792" s="47"/>
      <c r="C792" s="47"/>
      <c r="D792" s="48"/>
      <c r="E792" s="530"/>
      <c r="F792" s="531"/>
      <c r="G792" s="531"/>
      <c r="H792" s="1"/>
      <c r="I792" s="1"/>
      <c r="J792" s="1"/>
      <c r="K792" s="47"/>
      <c r="L792" s="47"/>
      <c r="M792" s="4"/>
      <c r="N792" s="4"/>
      <c r="O792" s="4"/>
      <c r="P792" s="4"/>
      <c r="Q792" s="4"/>
      <c r="R792" s="4"/>
      <c r="S792" s="4"/>
      <c r="T792" s="4"/>
      <c r="U792" s="409"/>
      <c r="V792" s="4"/>
      <c r="W792" s="4"/>
      <c r="X792" s="4"/>
      <c r="Y792" s="4"/>
      <c r="Z792" s="4"/>
      <c r="AA792" s="4"/>
      <c r="AB792" s="4"/>
      <c r="AC792" s="4"/>
      <c r="AD792" s="4"/>
      <c r="AE792" s="4"/>
      <c r="AF792" s="4"/>
      <c r="AG792" s="4"/>
      <c r="AH792" s="4"/>
      <c r="AI792" s="4"/>
      <c r="AJ792" s="4"/>
      <c r="AK792" s="4"/>
      <c r="AL792" s="4"/>
      <c r="AM792" s="4"/>
      <c r="AN792" s="4"/>
      <c r="AO792" s="4"/>
      <c r="AP792" s="4"/>
    </row>
    <row r="793">
      <c r="A793" s="1"/>
      <c r="B793" s="47"/>
      <c r="C793" s="47"/>
      <c r="D793" s="48"/>
      <c r="E793" s="530"/>
      <c r="F793" s="531"/>
      <c r="G793" s="531"/>
      <c r="H793" s="1"/>
      <c r="I793" s="1"/>
      <c r="J793" s="1"/>
      <c r="K793" s="47"/>
      <c r="L793" s="47"/>
      <c r="M793" s="4"/>
      <c r="N793" s="4"/>
      <c r="O793" s="4"/>
      <c r="P793" s="4"/>
      <c r="Q793" s="4"/>
      <c r="R793" s="4"/>
      <c r="S793" s="4"/>
      <c r="T793" s="4"/>
      <c r="U793" s="409"/>
      <c r="V793" s="4"/>
      <c r="W793" s="4"/>
      <c r="X793" s="4"/>
      <c r="Y793" s="4"/>
      <c r="Z793" s="4"/>
      <c r="AA793" s="4"/>
      <c r="AB793" s="4"/>
      <c r="AC793" s="4"/>
      <c r="AD793" s="4"/>
      <c r="AE793" s="4"/>
      <c r="AF793" s="4"/>
      <c r="AG793" s="4"/>
      <c r="AH793" s="4"/>
      <c r="AI793" s="4"/>
      <c r="AJ793" s="4"/>
      <c r="AK793" s="4"/>
      <c r="AL793" s="4"/>
      <c r="AM793" s="4"/>
      <c r="AN793" s="4"/>
      <c r="AO793" s="4"/>
      <c r="AP793" s="4"/>
    </row>
    <row r="794">
      <c r="A794" s="1"/>
      <c r="B794" s="47"/>
      <c r="C794" s="47"/>
      <c r="D794" s="48"/>
      <c r="E794" s="530"/>
      <c r="F794" s="531"/>
      <c r="G794" s="531"/>
      <c r="H794" s="1"/>
      <c r="I794" s="1"/>
      <c r="J794" s="1"/>
      <c r="K794" s="47"/>
      <c r="L794" s="47"/>
      <c r="M794" s="4"/>
      <c r="N794" s="4"/>
      <c r="O794" s="4"/>
      <c r="P794" s="4"/>
      <c r="Q794" s="4"/>
      <c r="R794" s="4"/>
      <c r="S794" s="4"/>
      <c r="T794" s="4"/>
      <c r="U794" s="409"/>
      <c r="V794" s="4"/>
      <c r="W794" s="4"/>
      <c r="X794" s="4"/>
      <c r="Y794" s="4"/>
      <c r="Z794" s="4"/>
      <c r="AA794" s="4"/>
      <c r="AB794" s="4"/>
      <c r="AC794" s="4"/>
      <c r="AD794" s="4"/>
      <c r="AE794" s="4"/>
      <c r="AF794" s="4"/>
      <c r="AG794" s="4"/>
      <c r="AH794" s="4"/>
      <c r="AI794" s="4"/>
      <c r="AJ794" s="4"/>
      <c r="AK794" s="4"/>
      <c r="AL794" s="4"/>
      <c r="AM794" s="4"/>
      <c r="AN794" s="4"/>
      <c r="AO794" s="4"/>
      <c r="AP794" s="4"/>
    </row>
    <row r="795">
      <c r="A795" s="1"/>
      <c r="B795" s="47"/>
      <c r="C795" s="47"/>
      <c r="D795" s="48"/>
      <c r="E795" s="530"/>
      <c r="F795" s="531"/>
      <c r="G795" s="531"/>
      <c r="H795" s="1"/>
      <c r="I795" s="1"/>
      <c r="J795" s="1"/>
      <c r="K795" s="47"/>
      <c r="L795" s="47"/>
      <c r="M795" s="4"/>
      <c r="N795" s="4"/>
      <c r="O795" s="4"/>
      <c r="P795" s="4"/>
      <c r="Q795" s="4"/>
      <c r="R795" s="4"/>
      <c r="S795" s="4"/>
      <c r="T795" s="4"/>
      <c r="U795" s="409"/>
      <c r="V795" s="4"/>
      <c r="W795" s="4"/>
      <c r="X795" s="4"/>
      <c r="Y795" s="4"/>
      <c r="Z795" s="4"/>
      <c r="AA795" s="4"/>
      <c r="AB795" s="4"/>
      <c r="AC795" s="4"/>
      <c r="AD795" s="4"/>
      <c r="AE795" s="4"/>
      <c r="AF795" s="4"/>
      <c r="AG795" s="4"/>
      <c r="AH795" s="4"/>
      <c r="AI795" s="4"/>
      <c r="AJ795" s="4"/>
      <c r="AK795" s="4"/>
      <c r="AL795" s="4"/>
      <c r="AM795" s="4"/>
      <c r="AN795" s="4"/>
      <c r="AO795" s="4"/>
      <c r="AP795" s="4"/>
    </row>
    <row r="796">
      <c r="A796" s="1"/>
      <c r="B796" s="47"/>
      <c r="C796" s="47"/>
      <c r="D796" s="48"/>
      <c r="E796" s="530"/>
      <c r="F796" s="531"/>
      <c r="G796" s="531"/>
      <c r="H796" s="1"/>
      <c r="I796" s="1"/>
      <c r="J796" s="1"/>
      <c r="K796" s="47"/>
      <c r="L796" s="47"/>
      <c r="M796" s="4"/>
      <c r="N796" s="4"/>
      <c r="O796" s="4"/>
      <c r="P796" s="4"/>
      <c r="Q796" s="4"/>
      <c r="R796" s="4"/>
      <c r="S796" s="4"/>
      <c r="T796" s="4"/>
      <c r="U796" s="409"/>
      <c r="V796" s="4"/>
      <c r="W796" s="4"/>
      <c r="X796" s="4"/>
      <c r="Y796" s="4"/>
      <c r="Z796" s="4"/>
      <c r="AA796" s="4"/>
      <c r="AB796" s="4"/>
      <c r="AC796" s="4"/>
      <c r="AD796" s="4"/>
      <c r="AE796" s="4"/>
      <c r="AF796" s="4"/>
      <c r="AG796" s="4"/>
      <c r="AH796" s="4"/>
      <c r="AI796" s="4"/>
      <c r="AJ796" s="4"/>
      <c r="AK796" s="4"/>
      <c r="AL796" s="4"/>
      <c r="AM796" s="4"/>
      <c r="AN796" s="4"/>
      <c r="AO796" s="4"/>
      <c r="AP796" s="4"/>
    </row>
    <row r="797">
      <c r="A797" s="1"/>
      <c r="B797" s="47"/>
      <c r="C797" s="47"/>
      <c r="D797" s="48"/>
      <c r="E797" s="530"/>
      <c r="F797" s="531"/>
      <c r="G797" s="531"/>
      <c r="H797" s="1"/>
      <c r="I797" s="1"/>
      <c r="J797" s="1"/>
      <c r="K797" s="47"/>
      <c r="L797" s="47"/>
      <c r="M797" s="4"/>
      <c r="N797" s="4"/>
      <c r="O797" s="4"/>
      <c r="P797" s="4"/>
      <c r="Q797" s="4"/>
      <c r="R797" s="4"/>
      <c r="S797" s="4"/>
      <c r="T797" s="4"/>
      <c r="U797" s="409"/>
      <c r="V797" s="4"/>
      <c r="W797" s="4"/>
      <c r="X797" s="4"/>
      <c r="Y797" s="4"/>
      <c r="Z797" s="4"/>
      <c r="AA797" s="4"/>
      <c r="AB797" s="4"/>
      <c r="AC797" s="4"/>
      <c r="AD797" s="4"/>
      <c r="AE797" s="4"/>
      <c r="AF797" s="4"/>
      <c r="AG797" s="4"/>
      <c r="AH797" s="4"/>
      <c r="AI797" s="4"/>
      <c r="AJ797" s="4"/>
      <c r="AK797" s="4"/>
      <c r="AL797" s="4"/>
      <c r="AM797" s="4"/>
      <c r="AN797" s="4"/>
      <c r="AO797" s="4"/>
      <c r="AP797" s="4"/>
    </row>
    <row r="798">
      <c r="A798" s="1"/>
      <c r="B798" s="47"/>
      <c r="C798" s="47"/>
      <c r="D798" s="48"/>
      <c r="E798" s="530"/>
      <c r="F798" s="531"/>
      <c r="G798" s="531"/>
      <c r="H798" s="1"/>
      <c r="I798" s="1"/>
      <c r="J798" s="1"/>
      <c r="K798" s="47"/>
      <c r="L798" s="47"/>
      <c r="M798" s="4"/>
      <c r="N798" s="4"/>
      <c r="O798" s="4"/>
      <c r="P798" s="4"/>
      <c r="Q798" s="4"/>
      <c r="R798" s="4"/>
      <c r="S798" s="4"/>
      <c r="T798" s="4"/>
      <c r="U798" s="409"/>
      <c r="V798" s="4"/>
      <c r="W798" s="4"/>
      <c r="X798" s="4"/>
      <c r="Y798" s="4"/>
      <c r="Z798" s="4"/>
      <c r="AA798" s="4"/>
      <c r="AB798" s="4"/>
      <c r="AC798" s="4"/>
      <c r="AD798" s="4"/>
      <c r="AE798" s="4"/>
      <c r="AF798" s="4"/>
      <c r="AG798" s="4"/>
      <c r="AH798" s="4"/>
      <c r="AI798" s="4"/>
      <c r="AJ798" s="4"/>
      <c r="AK798" s="4"/>
      <c r="AL798" s="4"/>
      <c r="AM798" s="4"/>
      <c r="AN798" s="4"/>
      <c r="AO798" s="4"/>
      <c r="AP798" s="4"/>
    </row>
    <row r="799">
      <c r="A799" s="1"/>
      <c r="B799" s="47"/>
      <c r="C799" s="47"/>
      <c r="D799" s="48"/>
      <c r="E799" s="530"/>
      <c r="F799" s="531"/>
      <c r="G799" s="531"/>
      <c r="H799" s="1"/>
      <c r="I799" s="1"/>
      <c r="J799" s="1"/>
      <c r="K799" s="47"/>
      <c r="L799" s="47"/>
      <c r="M799" s="4"/>
      <c r="N799" s="4"/>
      <c r="O799" s="4"/>
      <c r="P799" s="4"/>
      <c r="Q799" s="4"/>
      <c r="R799" s="4"/>
      <c r="S799" s="4"/>
      <c r="T799" s="4"/>
      <c r="U799" s="409"/>
      <c r="V799" s="4"/>
      <c r="W799" s="4"/>
      <c r="X799" s="4"/>
      <c r="Y799" s="4"/>
      <c r="Z799" s="4"/>
      <c r="AA799" s="4"/>
      <c r="AB799" s="4"/>
      <c r="AC799" s="4"/>
      <c r="AD799" s="4"/>
      <c r="AE799" s="4"/>
      <c r="AF799" s="4"/>
      <c r="AG799" s="4"/>
      <c r="AH799" s="4"/>
      <c r="AI799" s="4"/>
      <c r="AJ799" s="4"/>
      <c r="AK799" s="4"/>
      <c r="AL799" s="4"/>
      <c r="AM799" s="4"/>
      <c r="AN799" s="4"/>
      <c r="AO799" s="4"/>
      <c r="AP799" s="4"/>
    </row>
    <row r="800">
      <c r="A800" s="1"/>
      <c r="B800" s="47"/>
      <c r="C800" s="47"/>
      <c r="D800" s="48"/>
      <c r="E800" s="530"/>
      <c r="F800" s="531"/>
      <c r="G800" s="531"/>
      <c r="H800" s="1"/>
      <c r="I800" s="1"/>
      <c r="J800" s="1"/>
      <c r="K800" s="47"/>
      <c r="L800" s="47"/>
      <c r="M800" s="4"/>
      <c r="N800" s="4"/>
      <c r="O800" s="4"/>
      <c r="P800" s="4"/>
      <c r="Q800" s="4"/>
      <c r="R800" s="4"/>
      <c r="S800" s="4"/>
      <c r="T800" s="4"/>
      <c r="U800" s="409"/>
      <c r="V800" s="4"/>
      <c r="W800" s="4"/>
      <c r="X800" s="4"/>
      <c r="Y800" s="4"/>
      <c r="Z800" s="4"/>
      <c r="AA800" s="4"/>
      <c r="AB800" s="4"/>
      <c r="AC800" s="4"/>
      <c r="AD800" s="4"/>
      <c r="AE800" s="4"/>
      <c r="AF800" s="4"/>
      <c r="AG800" s="4"/>
      <c r="AH800" s="4"/>
      <c r="AI800" s="4"/>
      <c r="AJ800" s="4"/>
      <c r="AK800" s="4"/>
      <c r="AL800" s="4"/>
      <c r="AM800" s="4"/>
      <c r="AN800" s="4"/>
      <c r="AO800" s="4"/>
      <c r="AP800" s="4"/>
    </row>
    <row r="801">
      <c r="A801" s="1"/>
      <c r="B801" s="47"/>
      <c r="C801" s="47"/>
      <c r="D801" s="48"/>
      <c r="E801" s="530"/>
      <c r="F801" s="531"/>
      <c r="G801" s="531"/>
      <c r="H801" s="1"/>
      <c r="I801" s="1"/>
      <c r="J801" s="1"/>
      <c r="K801" s="47"/>
      <c r="L801" s="47"/>
      <c r="M801" s="4"/>
      <c r="N801" s="4"/>
      <c r="O801" s="4"/>
      <c r="P801" s="4"/>
      <c r="Q801" s="4"/>
      <c r="R801" s="4"/>
      <c r="S801" s="4"/>
      <c r="T801" s="4"/>
      <c r="U801" s="409"/>
      <c r="V801" s="4"/>
      <c r="W801" s="4"/>
      <c r="X801" s="4"/>
      <c r="Y801" s="4"/>
      <c r="Z801" s="4"/>
      <c r="AA801" s="4"/>
      <c r="AB801" s="4"/>
      <c r="AC801" s="4"/>
      <c r="AD801" s="4"/>
      <c r="AE801" s="4"/>
      <c r="AF801" s="4"/>
      <c r="AG801" s="4"/>
      <c r="AH801" s="4"/>
      <c r="AI801" s="4"/>
      <c r="AJ801" s="4"/>
      <c r="AK801" s="4"/>
      <c r="AL801" s="4"/>
      <c r="AM801" s="4"/>
      <c r="AN801" s="4"/>
      <c r="AO801" s="4"/>
      <c r="AP801" s="4"/>
    </row>
    <row r="802">
      <c r="A802" s="1"/>
      <c r="B802" s="47"/>
      <c r="C802" s="47"/>
      <c r="D802" s="48"/>
      <c r="E802" s="530"/>
      <c r="F802" s="531"/>
      <c r="G802" s="531"/>
      <c r="H802" s="1"/>
      <c r="I802" s="1"/>
      <c r="J802" s="1"/>
      <c r="K802" s="47"/>
      <c r="L802" s="47"/>
      <c r="M802" s="4"/>
      <c r="N802" s="4"/>
      <c r="O802" s="4"/>
      <c r="P802" s="4"/>
      <c r="Q802" s="4"/>
      <c r="R802" s="4"/>
      <c r="S802" s="4"/>
      <c r="T802" s="4"/>
      <c r="U802" s="409"/>
      <c r="V802" s="4"/>
      <c r="W802" s="4"/>
      <c r="X802" s="4"/>
      <c r="Y802" s="4"/>
      <c r="Z802" s="4"/>
      <c r="AA802" s="4"/>
      <c r="AB802" s="4"/>
      <c r="AC802" s="4"/>
      <c r="AD802" s="4"/>
      <c r="AE802" s="4"/>
      <c r="AF802" s="4"/>
      <c r="AG802" s="4"/>
      <c r="AH802" s="4"/>
      <c r="AI802" s="4"/>
      <c r="AJ802" s="4"/>
      <c r="AK802" s="4"/>
      <c r="AL802" s="4"/>
      <c r="AM802" s="4"/>
      <c r="AN802" s="4"/>
      <c r="AO802" s="4"/>
      <c r="AP802" s="4"/>
    </row>
    <row r="803">
      <c r="A803" s="1"/>
      <c r="B803" s="47"/>
      <c r="C803" s="47"/>
      <c r="D803" s="48"/>
      <c r="E803" s="530"/>
      <c r="F803" s="531"/>
      <c r="G803" s="531"/>
      <c r="H803" s="1"/>
      <c r="I803" s="1"/>
      <c r="J803" s="1"/>
      <c r="K803" s="47"/>
      <c r="L803" s="47"/>
      <c r="M803" s="4"/>
      <c r="N803" s="4"/>
      <c r="O803" s="4"/>
      <c r="P803" s="4"/>
      <c r="Q803" s="4"/>
      <c r="R803" s="4"/>
      <c r="S803" s="4"/>
      <c r="T803" s="4"/>
      <c r="U803" s="409"/>
      <c r="V803" s="4"/>
      <c r="W803" s="4"/>
      <c r="X803" s="4"/>
      <c r="Y803" s="4"/>
      <c r="Z803" s="4"/>
      <c r="AA803" s="4"/>
      <c r="AB803" s="4"/>
      <c r="AC803" s="4"/>
      <c r="AD803" s="4"/>
      <c r="AE803" s="4"/>
      <c r="AF803" s="4"/>
      <c r="AG803" s="4"/>
      <c r="AH803" s="4"/>
      <c r="AI803" s="4"/>
      <c r="AJ803" s="4"/>
      <c r="AK803" s="4"/>
      <c r="AL803" s="4"/>
      <c r="AM803" s="4"/>
      <c r="AN803" s="4"/>
      <c r="AO803" s="4"/>
      <c r="AP803" s="4"/>
    </row>
    <row r="804">
      <c r="A804" s="1"/>
      <c r="B804" s="47"/>
      <c r="C804" s="47"/>
      <c r="D804" s="48"/>
      <c r="E804" s="530"/>
      <c r="F804" s="531"/>
      <c r="G804" s="531"/>
      <c r="H804" s="1"/>
      <c r="I804" s="1"/>
      <c r="J804" s="1"/>
      <c r="K804" s="47"/>
      <c r="L804" s="47"/>
      <c r="M804" s="4"/>
      <c r="N804" s="4"/>
      <c r="O804" s="4"/>
      <c r="P804" s="4"/>
      <c r="Q804" s="4"/>
      <c r="R804" s="4"/>
      <c r="S804" s="4"/>
      <c r="T804" s="4"/>
      <c r="U804" s="409"/>
      <c r="V804" s="4"/>
      <c r="W804" s="4"/>
      <c r="X804" s="4"/>
      <c r="Y804" s="4"/>
      <c r="Z804" s="4"/>
      <c r="AA804" s="4"/>
      <c r="AB804" s="4"/>
      <c r="AC804" s="4"/>
      <c r="AD804" s="4"/>
      <c r="AE804" s="4"/>
      <c r="AF804" s="4"/>
      <c r="AG804" s="4"/>
      <c r="AH804" s="4"/>
      <c r="AI804" s="4"/>
      <c r="AJ804" s="4"/>
      <c r="AK804" s="4"/>
      <c r="AL804" s="4"/>
      <c r="AM804" s="4"/>
      <c r="AN804" s="4"/>
      <c r="AO804" s="4"/>
      <c r="AP804" s="4"/>
    </row>
    <row r="805">
      <c r="A805" s="1"/>
      <c r="B805" s="47"/>
      <c r="C805" s="47"/>
      <c r="D805" s="48"/>
      <c r="E805" s="530"/>
      <c r="F805" s="531"/>
      <c r="G805" s="531"/>
      <c r="H805" s="1"/>
      <c r="I805" s="1"/>
      <c r="J805" s="1"/>
      <c r="K805" s="47"/>
      <c r="L805" s="47"/>
      <c r="M805" s="4"/>
      <c r="N805" s="4"/>
      <c r="O805" s="4"/>
      <c r="P805" s="4"/>
      <c r="Q805" s="4"/>
      <c r="R805" s="4"/>
      <c r="S805" s="4"/>
      <c r="T805" s="4"/>
      <c r="U805" s="409"/>
      <c r="V805" s="4"/>
      <c r="W805" s="4"/>
      <c r="X805" s="4"/>
      <c r="Y805" s="4"/>
      <c r="Z805" s="4"/>
      <c r="AA805" s="4"/>
      <c r="AB805" s="4"/>
      <c r="AC805" s="4"/>
      <c r="AD805" s="4"/>
      <c r="AE805" s="4"/>
      <c r="AF805" s="4"/>
      <c r="AG805" s="4"/>
      <c r="AH805" s="4"/>
      <c r="AI805" s="4"/>
      <c r="AJ805" s="4"/>
      <c r="AK805" s="4"/>
      <c r="AL805" s="4"/>
      <c r="AM805" s="4"/>
      <c r="AN805" s="4"/>
      <c r="AO805" s="4"/>
      <c r="AP805" s="4"/>
    </row>
    <row r="806">
      <c r="A806" s="1"/>
      <c r="B806" s="47"/>
      <c r="C806" s="47"/>
      <c r="D806" s="48"/>
      <c r="E806" s="530"/>
      <c r="F806" s="531"/>
      <c r="G806" s="531"/>
      <c r="H806" s="1"/>
      <c r="I806" s="1"/>
      <c r="J806" s="1"/>
      <c r="K806" s="47"/>
      <c r="L806" s="47"/>
      <c r="M806" s="4"/>
      <c r="N806" s="4"/>
      <c r="O806" s="4"/>
      <c r="P806" s="4"/>
      <c r="Q806" s="4"/>
      <c r="R806" s="4"/>
      <c r="S806" s="4"/>
      <c r="T806" s="4"/>
      <c r="U806" s="409"/>
      <c r="V806" s="4"/>
      <c r="W806" s="4"/>
      <c r="X806" s="4"/>
      <c r="Y806" s="4"/>
      <c r="Z806" s="4"/>
      <c r="AA806" s="4"/>
      <c r="AB806" s="4"/>
      <c r="AC806" s="4"/>
      <c r="AD806" s="4"/>
      <c r="AE806" s="4"/>
      <c r="AF806" s="4"/>
      <c r="AG806" s="4"/>
      <c r="AH806" s="4"/>
      <c r="AI806" s="4"/>
      <c r="AJ806" s="4"/>
      <c r="AK806" s="4"/>
      <c r="AL806" s="4"/>
      <c r="AM806" s="4"/>
      <c r="AN806" s="4"/>
      <c r="AO806" s="4"/>
      <c r="AP806" s="4"/>
    </row>
    <row r="807">
      <c r="A807" s="1"/>
      <c r="B807" s="47"/>
      <c r="C807" s="47"/>
      <c r="D807" s="48"/>
      <c r="E807" s="530"/>
      <c r="F807" s="531"/>
      <c r="G807" s="531"/>
      <c r="H807" s="1"/>
      <c r="I807" s="1"/>
      <c r="J807" s="1"/>
      <c r="K807" s="47"/>
      <c r="L807" s="47"/>
      <c r="M807" s="4"/>
      <c r="N807" s="4"/>
      <c r="O807" s="4"/>
      <c r="P807" s="4"/>
      <c r="Q807" s="4"/>
      <c r="R807" s="4"/>
      <c r="S807" s="4"/>
      <c r="T807" s="4"/>
      <c r="U807" s="409"/>
      <c r="V807" s="4"/>
      <c r="W807" s="4"/>
      <c r="X807" s="4"/>
      <c r="Y807" s="4"/>
      <c r="Z807" s="4"/>
      <c r="AA807" s="4"/>
      <c r="AB807" s="4"/>
      <c r="AC807" s="4"/>
      <c r="AD807" s="4"/>
      <c r="AE807" s="4"/>
      <c r="AF807" s="4"/>
      <c r="AG807" s="4"/>
      <c r="AH807" s="4"/>
      <c r="AI807" s="4"/>
      <c r="AJ807" s="4"/>
      <c r="AK807" s="4"/>
      <c r="AL807" s="4"/>
      <c r="AM807" s="4"/>
      <c r="AN807" s="4"/>
      <c r="AO807" s="4"/>
      <c r="AP807" s="4"/>
    </row>
    <row r="808">
      <c r="A808" s="1"/>
      <c r="B808" s="47"/>
      <c r="C808" s="47"/>
      <c r="D808" s="48"/>
      <c r="E808" s="530"/>
      <c r="F808" s="531"/>
      <c r="G808" s="531"/>
      <c r="H808" s="1"/>
      <c r="I808" s="1"/>
      <c r="J808" s="1"/>
      <c r="K808" s="47"/>
      <c r="L808" s="47"/>
      <c r="M808" s="4"/>
      <c r="N808" s="4"/>
      <c r="O808" s="4"/>
      <c r="P808" s="4"/>
      <c r="Q808" s="4"/>
      <c r="R808" s="4"/>
      <c r="S808" s="4"/>
      <c r="T808" s="4"/>
      <c r="U808" s="409"/>
      <c r="V808" s="4"/>
      <c r="W808" s="4"/>
      <c r="X808" s="4"/>
      <c r="Y808" s="4"/>
      <c r="Z808" s="4"/>
      <c r="AA808" s="4"/>
      <c r="AB808" s="4"/>
      <c r="AC808" s="4"/>
      <c r="AD808" s="4"/>
      <c r="AE808" s="4"/>
      <c r="AF808" s="4"/>
      <c r="AG808" s="4"/>
      <c r="AH808" s="4"/>
      <c r="AI808" s="4"/>
      <c r="AJ808" s="4"/>
      <c r="AK808" s="4"/>
      <c r="AL808" s="4"/>
      <c r="AM808" s="4"/>
      <c r="AN808" s="4"/>
      <c r="AO808" s="4"/>
      <c r="AP808" s="4"/>
    </row>
    <row r="809">
      <c r="A809" s="1"/>
      <c r="B809" s="47"/>
      <c r="C809" s="47"/>
      <c r="D809" s="48"/>
      <c r="E809" s="530"/>
      <c r="F809" s="531"/>
      <c r="G809" s="531"/>
      <c r="H809" s="1"/>
      <c r="I809" s="1"/>
      <c r="J809" s="1"/>
      <c r="K809" s="47"/>
      <c r="L809" s="47"/>
      <c r="M809" s="4"/>
      <c r="N809" s="4"/>
      <c r="O809" s="4"/>
      <c r="P809" s="4"/>
      <c r="Q809" s="4"/>
      <c r="R809" s="4"/>
      <c r="S809" s="4"/>
      <c r="T809" s="4"/>
      <c r="U809" s="409"/>
      <c r="V809" s="4"/>
      <c r="W809" s="4"/>
      <c r="X809" s="4"/>
      <c r="Y809" s="4"/>
      <c r="Z809" s="4"/>
      <c r="AA809" s="4"/>
      <c r="AB809" s="4"/>
      <c r="AC809" s="4"/>
      <c r="AD809" s="4"/>
      <c r="AE809" s="4"/>
      <c r="AF809" s="4"/>
      <c r="AG809" s="4"/>
      <c r="AH809" s="4"/>
      <c r="AI809" s="4"/>
      <c r="AJ809" s="4"/>
      <c r="AK809" s="4"/>
      <c r="AL809" s="4"/>
      <c r="AM809" s="4"/>
      <c r="AN809" s="4"/>
      <c r="AO809" s="4"/>
      <c r="AP809" s="4"/>
    </row>
    <row r="810">
      <c r="A810" s="1"/>
      <c r="B810" s="47"/>
      <c r="C810" s="47"/>
      <c r="D810" s="48"/>
      <c r="E810" s="530"/>
      <c r="F810" s="531"/>
      <c r="G810" s="531"/>
      <c r="H810" s="1"/>
      <c r="I810" s="1"/>
      <c r="J810" s="1"/>
      <c r="K810" s="47"/>
      <c r="L810" s="47"/>
      <c r="M810" s="4"/>
      <c r="N810" s="4"/>
      <c r="O810" s="4"/>
      <c r="P810" s="4"/>
      <c r="Q810" s="4"/>
      <c r="R810" s="4"/>
      <c r="S810" s="4"/>
      <c r="T810" s="4"/>
      <c r="U810" s="409"/>
      <c r="V810" s="4"/>
      <c r="W810" s="4"/>
      <c r="X810" s="4"/>
      <c r="Y810" s="4"/>
      <c r="Z810" s="4"/>
      <c r="AA810" s="4"/>
      <c r="AB810" s="4"/>
      <c r="AC810" s="4"/>
      <c r="AD810" s="4"/>
      <c r="AE810" s="4"/>
      <c r="AF810" s="4"/>
      <c r="AG810" s="4"/>
      <c r="AH810" s="4"/>
      <c r="AI810" s="4"/>
      <c r="AJ810" s="4"/>
      <c r="AK810" s="4"/>
      <c r="AL810" s="4"/>
      <c r="AM810" s="4"/>
      <c r="AN810" s="4"/>
      <c r="AO810" s="4"/>
      <c r="AP810" s="4"/>
    </row>
    <row r="811">
      <c r="A811" s="1"/>
      <c r="B811" s="47"/>
      <c r="C811" s="47"/>
      <c r="D811" s="48"/>
      <c r="E811" s="530"/>
      <c r="F811" s="531"/>
      <c r="G811" s="531"/>
      <c r="H811" s="1"/>
      <c r="I811" s="1"/>
      <c r="J811" s="1"/>
      <c r="K811" s="47"/>
      <c r="L811" s="47"/>
      <c r="M811" s="4"/>
      <c r="N811" s="4"/>
      <c r="O811" s="4"/>
      <c r="P811" s="4"/>
      <c r="Q811" s="4"/>
      <c r="R811" s="4"/>
      <c r="S811" s="4"/>
      <c r="T811" s="4"/>
      <c r="U811" s="409"/>
      <c r="V811" s="4"/>
      <c r="W811" s="4"/>
      <c r="X811" s="4"/>
      <c r="Y811" s="4"/>
      <c r="Z811" s="4"/>
      <c r="AA811" s="4"/>
      <c r="AB811" s="4"/>
      <c r="AC811" s="4"/>
      <c r="AD811" s="4"/>
      <c r="AE811" s="4"/>
      <c r="AF811" s="4"/>
      <c r="AG811" s="4"/>
      <c r="AH811" s="4"/>
      <c r="AI811" s="4"/>
      <c r="AJ811" s="4"/>
      <c r="AK811" s="4"/>
      <c r="AL811" s="4"/>
      <c r="AM811" s="4"/>
      <c r="AN811" s="4"/>
      <c r="AO811" s="4"/>
      <c r="AP811" s="4"/>
    </row>
    <row r="812">
      <c r="A812" s="1"/>
      <c r="B812" s="47"/>
      <c r="C812" s="47"/>
      <c r="D812" s="48"/>
      <c r="E812" s="530"/>
      <c r="F812" s="531"/>
      <c r="G812" s="531"/>
      <c r="H812" s="1"/>
      <c r="I812" s="1"/>
      <c r="J812" s="1"/>
      <c r="K812" s="47"/>
      <c r="L812" s="47"/>
      <c r="M812" s="4"/>
      <c r="N812" s="4"/>
      <c r="O812" s="4"/>
      <c r="P812" s="4"/>
      <c r="Q812" s="4"/>
      <c r="R812" s="4"/>
      <c r="S812" s="4"/>
      <c r="T812" s="4"/>
      <c r="U812" s="409"/>
      <c r="V812" s="4"/>
      <c r="W812" s="4"/>
      <c r="X812" s="4"/>
      <c r="Y812" s="4"/>
      <c r="Z812" s="4"/>
      <c r="AA812" s="4"/>
      <c r="AB812" s="4"/>
      <c r="AC812" s="4"/>
      <c r="AD812" s="4"/>
      <c r="AE812" s="4"/>
      <c r="AF812" s="4"/>
      <c r="AG812" s="4"/>
      <c r="AH812" s="4"/>
      <c r="AI812" s="4"/>
      <c r="AJ812" s="4"/>
      <c r="AK812" s="4"/>
      <c r="AL812" s="4"/>
      <c r="AM812" s="4"/>
      <c r="AN812" s="4"/>
      <c r="AO812" s="4"/>
      <c r="AP812" s="4"/>
    </row>
    <row r="813">
      <c r="A813" s="1"/>
      <c r="B813" s="47"/>
      <c r="C813" s="47"/>
      <c r="D813" s="48"/>
      <c r="E813" s="530"/>
      <c r="F813" s="531"/>
      <c r="G813" s="531"/>
      <c r="H813" s="1"/>
      <c r="I813" s="1"/>
      <c r="J813" s="1"/>
      <c r="K813" s="47"/>
      <c r="L813" s="47"/>
      <c r="M813" s="4"/>
      <c r="N813" s="4"/>
      <c r="O813" s="4"/>
      <c r="P813" s="4"/>
      <c r="Q813" s="4"/>
      <c r="R813" s="4"/>
      <c r="S813" s="4"/>
      <c r="T813" s="4"/>
      <c r="U813" s="409"/>
      <c r="V813" s="4"/>
      <c r="W813" s="4"/>
      <c r="X813" s="4"/>
      <c r="Y813" s="4"/>
      <c r="Z813" s="4"/>
      <c r="AA813" s="4"/>
      <c r="AB813" s="4"/>
      <c r="AC813" s="4"/>
      <c r="AD813" s="4"/>
      <c r="AE813" s="4"/>
      <c r="AF813" s="4"/>
      <c r="AG813" s="4"/>
      <c r="AH813" s="4"/>
      <c r="AI813" s="4"/>
      <c r="AJ813" s="4"/>
      <c r="AK813" s="4"/>
      <c r="AL813" s="4"/>
      <c r="AM813" s="4"/>
      <c r="AN813" s="4"/>
      <c r="AO813" s="4"/>
      <c r="AP813" s="4"/>
    </row>
    <row r="814">
      <c r="A814" s="1"/>
      <c r="B814" s="47"/>
      <c r="C814" s="47"/>
      <c r="D814" s="48"/>
      <c r="E814" s="530"/>
      <c r="F814" s="531"/>
      <c r="G814" s="531"/>
      <c r="H814" s="1"/>
      <c r="I814" s="1"/>
      <c r="J814" s="1"/>
      <c r="K814" s="47"/>
      <c r="L814" s="47"/>
      <c r="M814" s="4"/>
      <c r="N814" s="4"/>
      <c r="O814" s="4"/>
      <c r="P814" s="4"/>
      <c r="Q814" s="4"/>
      <c r="R814" s="4"/>
      <c r="S814" s="4"/>
      <c r="T814" s="4"/>
      <c r="U814" s="409"/>
      <c r="V814" s="4"/>
      <c r="W814" s="4"/>
      <c r="X814" s="4"/>
      <c r="Y814" s="4"/>
      <c r="Z814" s="4"/>
      <c r="AA814" s="4"/>
      <c r="AB814" s="4"/>
      <c r="AC814" s="4"/>
      <c r="AD814" s="4"/>
      <c r="AE814" s="4"/>
      <c r="AF814" s="4"/>
      <c r="AG814" s="4"/>
      <c r="AH814" s="4"/>
      <c r="AI814" s="4"/>
      <c r="AJ814" s="4"/>
      <c r="AK814" s="4"/>
      <c r="AL814" s="4"/>
      <c r="AM814" s="4"/>
      <c r="AN814" s="4"/>
      <c r="AO814" s="4"/>
      <c r="AP814" s="4"/>
    </row>
    <row r="815">
      <c r="A815" s="1"/>
      <c r="B815" s="47"/>
      <c r="C815" s="47"/>
      <c r="D815" s="48"/>
      <c r="E815" s="530"/>
      <c r="F815" s="531"/>
      <c r="G815" s="531"/>
      <c r="H815" s="1"/>
      <c r="I815" s="1"/>
      <c r="J815" s="1"/>
      <c r="K815" s="47"/>
      <c r="L815" s="47"/>
      <c r="M815" s="4"/>
      <c r="N815" s="4"/>
      <c r="O815" s="4"/>
      <c r="P815" s="4"/>
      <c r="Q815" s="4"/>
      <c r="R815" s="4"/>
      <c r="S815" s="4"/>
      <c r="T815" s="4"/>
      <c r="U815" s="409"/>
      <c r="V815" s="4"/>
      <c r="W815" s="4"/>
      <c r="X815" s="4"/>
      <c r="Y815" s="4"/>
      <c r="Z815" s="4"/>
      <c r="AA815" s="4"/>
      <c r="AB815" s="4"/>
      <c r="AC815" s="4"/>
      <c r="AD815" s="4"/>
      <c r="AE815" s="4"/>
      <c r="AF815" s="4"/>
      <c r="AG815" s="4"/>
      <c r="AH815" s="4"/>
      <c r="AI815" s="4"/>
      <c r="AJ815" s="4"/>
      <c r="AK815" s="4"/>
      <c r="AL815" s="4"/>
      <c r="AM815" s="4"/>
      <c r="AN815" s="4"/>
      <c r="AO815" s="4"/>
      <c r="AP815" s="4"/>
    </row>
    <row r="816">
      <c r="A816" s="1"/>
      <c r="B816" s="47"/>
      <c r="C816" s="47"/>
      <c r="D816" s="48"/>
      <c r="E816" s="530"/>
      <c r="F816" s="531"/>
      <c r="G816" s="531"/>
      <c r="H816" s="1"/>
      <c r="I816" s="1"/>
      <c r="J816" s="1"/>
      <c r="K816" s="47"/>
      <c r="L816" s="47"/>
      <c r="M816" s="4"/>
      <c r="N816" s="4"/>
      <c r="O816" s="4"/>
      <c r="P816" s="4"/>
      <c r="Q816" s="4"/>
      <c r="R816" s="4"/>
      <c r="S816" s="4"/>
      <c r="T816" s="4"/>
      <c r="U816" s="409"/>
      <c r="V816" s="4"/>
      <c r="W816" s="4"/>
      <c r="X816" s="4"/>
      <c r="Y816" s="4"/>
      <c r="Z816" s="4"/>
      <c r="AA816" s="4"/>
      <c r="AB816" s="4"/>
      <c r="AC816" s="4"/>
      <c r="AD816" s="4"/>
      <c r="AE816" s="4"/>
      <c r="AF816" s="4"/>
      <c r="AG816" s="4"/>
      <c r="AH816" s="4"/>
      <c r="AI816" s="4"/>
      <c r="AJ816" s="4"/>
      <c r="AK816" s="4"/>
      <c r="AL816" s="4"/>
      <c r="AM816" s="4"/>
      <c r="AN816" s="4"/>
      <c r="AO816" s="4"/>
      <c r="AP816" s="4"/>
    </row>
    <row r="817">
      <c r="A817" s="1"/>
      <c r="B817" s="47"/>
      <c r="C817" s="47"/>
      <c r="D817" s="48"/>
      <c r="E817" s="530"/>
      <c r="F817" s="531"/>
      <c r="G817" s="531"/>
      <c r="H817" s="1"/>
      <c r="I817" s="1"/>
      <c r="J817" s="1"/>
      <c r="K817" s="47"/>
      <c r="L817" s="47"/>
      <c r="M817" s="4"/>
      <c r="N817" s="4"/>
      <c r="O817" s="4"/>
      <c r="P817" s="4"/>
      <c r="Q817" s="4"/>
      <c r="R817" s="4"/>
      <c r="S817" s="4"/>
      <c r="T817" s="4"/>
      <c r="U817" s="409"/>
      <c r="V817" s="4"/>
      <c r="W817" s="4"/>
      <c r="X817" s="4"/>
      <c r="Y817" s="4"/>
      <c r="Z817" s="4"/>
      <c r="AA817" s="4"/>
      <c r="AB817" s="4"/>
      <c r="AC817" s="4"/>
      <c r="AD817" s="4"/>
      <c r="AE817" s="4"/>
      <c r="AF817" s="4"/>
      <c r="AG817" s="4"/>
      <c r="AH817" s="4"/>
      <c r="AI817" s="4"/>
      <c r="AJ817" s="4"/>
      <c r="AK817" s="4"/>
      <c r="AL817" s="4"/>
      <c r="AM817" s="4"/>
      <c r="AN817" s="4"/>
      <c r="AO817" s="4"/>
      <c r="AP817" s="4"/>
    </row>
    <row r="818">
      <c r="A818" s="1"/>
      <c r="B818" s="47"/>
      <c r="C818" s="47"/>
      <c r="D818" s="48"/>
      <c r="E818" s="530"/>
      <c r="F818" s="531"/>
      <c r="G818" s="531"/>
      <c r="H818" s="1"/>
      <c r="I818" s="1"/>
      <c r="J818" s="1"/>
      <c r="K818" s="47"/>
      <c r="L818" s="47"/>
      <c r="M818" s="4"/>
      <c r="N818" s="4"/>
      <c r="O818" s="4"/>
      <c r="P818" s="4"/>
      <c r="Q818" s="4"/>
      <c r="R818" s="4"/>
      <c r="S818" s="4"/>
      <c r="T818" s="4"/>
      <c r="U818" s="409"/>
      <c r="V818" s="4"/>
      <c r="W818" s="4"/>
      <c r="X818" s="4"/>
      <c r="Y818" s="4"/>
      <c r="Z818" s="4"/>
      <c r="AA818" s="4"/>
      <c r="AB818" s="4"/>
      <c r="AC818" s="4"/>
      <c r="AD818" s="4"/>
      <c r="AE818" s="4"/>
      <c r="AF818" s="4"/>
      <c r="AG818" s="4"/>
      <c r="AH818" s="4"/>
      <c r="AI818" s="4"/>
      <c r="AJ818" s="4"/>
      <c r="AK818" s="4"/>
      <c r="AL818" s="4"/>
      <c r="AM818" s="4"/>
      <c r="AN818" s="4"/>
      <c r="AO818" s="4"/>
      <c r="AP818" s="4"/>
    </row>
    <row r="819">
      <c r="A819" s="1"/>
      <c r="B819" s="47"/>
      <c r="C819" s="47"/>
      <c r="D819" s="48"/>
      <c r="E819" s="530"/>
      <c r="F819" s="531"/>
      <c r="G819" s="531"/>
      <c r="H819" s="1"/>
      <c r="I819" s="1"/>
      <c r="J819" s="1"/>
      <c r="K819" s="47"/>
      <c r="L819" s="47"/>
      <c r="M819" s="4"/>
      <c r="N819" s="4"/>
      <c r="O819" s="4"/>
      <c r="P819" s="4"/>
      <c r="Q819" s="4"/>
      <c r="R819" s="4"/>
      <c r="S819" s="4"/>
      <c r="T819" s="4"/>
      <c r="U819" s="409"/>
      <c r="V819" s="4"/>
      <c r="W819" s="4"/>
      <c r="X819" s="4"/>
      <c r="Y819" s="4"/>
      <c r="Z819" s="4"/>
      <c r="AA819" s="4"/>
      <c r="AB819" s="4"/>
      <c r="AC819" s="4"/>
      <c r="AD819" s="4"/>
      <c r="AE819" s="4"/>
      <c r="AF819" s="4"/>
      <c r="AG819" s="4"/>
      <c r="AH819" s="4"/>
      <c r="AI819" s="4"/>
      <c r="AJ819" s="4"/>
      <c r="AK819" s="4"/>
      <c r="AL819" s="4"/>
      <c r="AM819" s="4"/>
      <c r="AN819" s="4"/>
      <c r="AO819" s="4"/>
      <c r="AP819" s="4"/>
    </row>
    <row r="820">
      <c r="A820" s="1"/>
      <c r="B820" s="47"/>
      <c r="C820" s="47"/>
      <c r="D820" s="48"/>
      <c r="E820" s="530"/>
      <c r="F820" s="531"/>
      <c r="G820" s="531"/>
      <c r="H820" s="1"/>
      <c r="I820" s="1"/>
      <c r="J820" s="1"/>
      <c r="K820" s="47"/>
      <c r="L820" s="47"/>
      <c r="M820" s="4"/>
      <c r="N820" s="4"/>
      <c r="O820" s="4"/>
      <c r="P820" s="4"/>
      <c r="Q820" s="4"/>
      <c r="R820" s="4"/>
      <c r="S820" s="4"/>
      <c r="T820" s="4"/>
      <c r="U820" s="409"/>
      <c r="V820" s="4"/>
      <c r="W820" s="4"/>
      <c r="X820" s="4"/>
      <c r="Y820" s="4"/>
      <c r="Z820" s="4"/>
      <c r="AA820" s="4"/>
      <c r="AB820" s="4"/>
      <c r="AC820" s="4"/>
      <c r="AD820" s="4"/>
      <c r="AE820" s="4"/>
      <c r="AF820" s="4"/>
      <c r="AG820" s="4"/>
      <c r="AH820" s="4"/>
      <c r="AI820" s="4"/>
      <c r="AJ820" s="4"/>
      <c r="AK820" s="4"/>
      <c r="AL820" s="4"/>
      <c r="AM820" s="4"/>
      <c r="AN820" s="4"/>
      <c r="AO820" s="4"/>
      <c r="AP820" s="4"/>
    </row>
    <row r="821">
      <c r="A821" s="1"/>
      <c r="B821" s="47"/>
      <c r="C821" s="47"/>
      <c r="D821" s="48"/>
      <c r="E821" s="530"/>
      <c r="F821" s="531"/>
      <c r="G821" s="531"/>
      <c r="H821" s="1"/>
      <c r="I821" s="1"/>
      <c r="J821" s="1"/>
      <c r="K821" s="47"/>
      <c r="L821" s="47"/>
      <c r="M821" s="4"/>
      <c r="N821" s="4"/>
      <c r="O821" s="4"/>
      <c r="P821" s="4"/>
      <c r="Q821" s="4"/>
      <c r="R821" s="4"/>
      <c r="S821" s="4"/>
      <c r="T821" s="4"/>
      <c r="U821" s="409"/>
      <c r="V821" s="4"/>
      <c r="W821" s="4"/>
      <c r="X821" s="4"/>
      <c r="Y821" s="4"/>
      <c r="Z821" s="4"/>
      <c r="AA821" s="4"/>
      <c r="AB821" s="4"/>
      <c r="AC821" s="4"/>
      <c r="AD821" s="4"/>
      <c r="AE821" s="4"/>
      <c r="AF821" s="4"/>
      <c r="AG821" s="4"/>
      <c r="AH821" s="4"/>
      <c r="AI821" s="4"/>
      <c r="AJ821" s="4"/>
      <c r="AK821" s="4"/>
      <c r="AL821" s="4"/>
      <c r="AM821" s="4"/>
      <c r="AN821" s="4"/>
      <c r="AO821" s="4"/>
      <c r="AP821" s="4"/>
    </row>
    <row r="822">
      <c r="A822" s="1"/>
      <c r="B822" s="47"/>
      <c r="C822" s="47"/>
      <c r="D822" s="48"/>
      <c r="E822" s="530"/>
      <c r="F822" s="531"/>
      <c r="G822" s="531"/>
      <c r="H822" s="1"/>
      <c r="I822" s="1"/>
      <c r="J822" s="1"/>
      <c r="K822" s="47"/>
      <c r="L822" s="47"/>
      <c r="M822" s="4"/>
      <c r="N822" s="4"/>
      <c r="O822" s="4"/>
      <c r="P822" s="4"/>
      <c r="Q822" s="4"/>
      <c r="R822" s="4"/>
      <c r="S822" s="4"/>
      <c r="T822" s="4"/>
      <c r="U822" s="409"/>
      <c r="V822" s="4"/>
      <c r="W822" s="4"/>
      <c r="X822" s="4"/>
      <c r="Y822" s="4"/>
      <c r="Z822" s="4"/>
      <c r="AA822" s="4"/>
      <c r="AB822" s="4"/>
      <c r="AC822" s="4"/>
      <c r="AD822" s="4"/>
      <c r="AE822" s="4"/>
      <c r="AF822" s="4"/>
      <c r="AG822" s="4"/>
      <c r="AH822" s="4"/>
      <c r="AI822" s="4"/>
      <c r="AJ822" s="4"/>
      <c r="AK822" s="4"/>
      <c r="AL822" s="4"/>
      <c r="AM822" s="4"/>
      <c r="AN822" s="4"/>
      <c r="AO822" s="4"/>
      <c r="AP822" s="4"/>
    </row>
    <row r="823">
      <c r="A823" s="1"/>
      <c r="B823" s="47"/>
      <c r="C823" s="47"/>
      <c r="D823" s="48"/>
      <c r="E823" s="530"/>
      <c r="F823" s="531"/>
      <c r="G823" s="531"/>
      <c r="H823" s="1"/>
      <c r="I823" s="1"/>
      <c r="J823" s="1"/>
      <c r="K823" s="47"/>
      <c r="L823" s="47"/>
      <c r="M823" s="4"/>
      <c r="N823" s="4"/>
      <c r="O823" s="4"/>
      <c r="P823" s="4"/>
      <c r="Q823" s="4"/>
      <c r="R823" s="4"/>
      <c r="S823" s="4"/>
      <c r="T823" s="4"/>
      <c r="U823" s="409"/>
      <c r="V823" s="4"/>
      <c r="W823" s="4"/>
      <c r="X823" s="4"/>
      <c r="Y823" s="4"/>
      <c r="Z823" s="4"/>
      <c r="AA823" s="4"/>
      <c r="AB823" s="4"/>
      <c r="AC823" s="4"/>
      <c r="AD823" s="4"/>
      <c r="AE823" s="4"/>
      <c r="AF823" s="4"/>
      <c r="AG823" s="4"/>
      <c r="AH823" s="4"/>
      <c r="AI823" s="4"/>
      <c r="AJ823" s="4"/>
      <c r="AK823" s="4"/>
      <c r="AL823" s="4"/>
      <c r="AM823" s="4"/>
      <c r="AN823" s="4"/>
      <c r="AO823" s="4"/>
      <c r="AP823" s="4"/>
    </row>
    <row r="824">
      <c r="A824" s="1"/>
      <c r="B824" s="47"/>
      <c r="C824" s="47"/>
      <c r="D824" s="48"/>
      <c r="E824" s="530"/>
      <c r="F824" s="531"/>
      <c r="G824" s="531"/>
      <c r="H824" s="1"/>
      <c r="I824" s="1"/>
      <c r="J824" s="1"/>
      <c r="K824" s="47"/>
      <c r="L824" s="47"/>
      <c r="M824" s="4"/>
      <c r="N824" s="4"/>
      <c r="O824" s="4"/>
      <c r="P824" s="4"/>
      <c r="Q824" s="4"/>
      <c r="R824" s="4"/>
      <c r="S824" s="4"/>
      <c r="T824" s="4"/>
      <c r="U824" s="409"/>
      <c r="V824" s="4"/>
      <c r="W824" s="4"/>
      <c r="X824" s="4"/>
      <c r="Y824" s="4"/>
      <c r="Z824" s="4"/>
      <c r="AA824" s="4"/>
      <c r="AB824" s="4"/>
      <c r="AC824" s="4"/>
      <c r="AD824" s="4"/>
      <c r="AE824" s="4"/>
      <c r="AF824" s="4"/>
      <c r="AG824" s="4"/>
      <c r="AH824" s="4"/>
      <c r="AI824" s="4"/>
      <c r="AJ824" s="4"/>
      <c r="AK824" s="4"/>
      <c r="AL824" s="4"/>
      <c r="AM824" s="4"/>
      <c r="AN824" s="4"/>
      <c r="AO824" s="4"/>
      <c r="AP824" s="4"/>
    </row>
    <row r="825">
      <c r="A825" s="1"/>
      <c r="B825" s="47"/>
      <c r="C825" s="47"/>
      <c r="D825" s="48"/>
      <c r="E825" s="530"/>
      <c r="F825" s="531"/>
      <c r="G825" s="531"/>
      <c r="H825" s="1"/>
      <c r="I825" s="1"/>
      <c r="J825" s="1"/>
      <c r="K825" s="47"/>
      <c r="L825" s="47"/>
      <c r="M825" s="4"/>
      <c r="N825" s="4"/>
      <c r="O825" s="4"/>
      <c r="P825" s="4"/>
      <c r="Q825" s="4"/>
      <c r="R825" s="4"/>
      <c r="S825" s="4"/>
      <c r="T825" s="4"/>
      <c r="U825" s="409"/>
      <c r="V825" s="4"/>
      <c r="W825" s="4"/>
      <c r="X825" s="4"/>
      <c r="Y825" s="4"/>
      <c r="Z825" s="4"/>
      <c r="AA825" s="4"/>
      <c r="AB825" s="4"/>
      <c r="AC825" s="4"/>
      <c r="AD825" s="4"/>
      <c r="AE825" s="4"/>
      <c r="AF825" s="4"/>
      <c r="AG825" s="4"/>
      <c r="AH825" s="4"/>
      <c r="AI825" s="4"/>
      <c r="AJ825" s="4"/>
      <c r="AK825" s="4"/>
      <c r="AL825" s="4"/>
      <c r="AM825" s="4"/>
      <c r="AN825" s="4"/>
      <c r="AO825" s="4"/>
      <c r="AP825" s="4"/>
    </row>
    <row r="826">
      <c r="A826" s="1"/>
      <c r="B826" s="47"/>
      <c r="C826" s="47"/>
      <c r="D826" s="48"/>
      <c r="E826" s="530"/>
      <c r="F826" s="531"/>
      <c r="G826" s="531"/>
      <c r="H826" s="1"/>
      <c r="I826" s="1"/>
      <c r="J826" s="1"/>
      <c r="K826" s="47"/>
      <c r="L826" s="47"/>
      <c r="M826" s="4"/>
      <c r="N826" s="4"/>
      <c r="O826" s="4"/>
      <c r="P826" s="4"/>
      <c r="Q826" s="4"/>
      <c r="R826" s="4"/>
      <c r="S826" s="4"/>
      <c r="T826" s="4"/>
      <c r="U826" s="409"/>
      <c r="V826" s="4"/>
      <c r="W826" s="4"/>
      <c r="X826" s="4"/>
      <c r="Y826" s="4"/>
      <c r="Z826" s="4"/>
      <c r="AA826" s="4"/>
      <c r="AB826" s="4"/>
      <c r="AC826" s="4"/>
      <c r="AD826" s="4"/>
      <c r="AE826" s="4"/>
      <c r="AF826" s="4"/>
      <c r="AG826" s="4"/>
      <c r="AH826" s="4"/>
      <c r="AI826" s="4"/>
      <c r="AJ826" s="4"/>
      <c r="AK826" s="4"/>
      <c r="AL826" s="4"/>
      <c r="AM826" s="4"/>
      <c r="AN826" s="4"/>
      <c r="AO826" s="4"/>
      <c r="AP826" s="4"/>
    </row>
    <row r="827">
      <c r="A827" s="1"/>
      <c r="B827" s="47"/>
      <c r="C827" s="47"/>
      <c r="D827" s="48"/>
      <c r="E827" s="530"/>
      <c r="F827" s="531"/>
      <c r="G827" s="531"/>
      <c r="H827" s="1"/>
      <c r="I827" s="1"/>
      <c r="J827" s="1"/>
      <c r="K827" s="47"/>
      <c r="L827" s="47"/>
      <c r="M827" s="4"/>
      <c r="N827" s="4"/>
      <c r="O827" s="4"/>
      <c r="P827" s="4"/>
      <c r="Q827" s="4"/>
      <c r="R827" s="4"/>
      <c r="S827" s="4"/>
      <c r="T827" s="4"/>
      <c r="U827" s="409"/>
      <c r="V827" s="4"/>
      <c r="W827" s="4"/>
      <c r="X827" s="4"/>
      <c r="Y827" s="4"/>
      <c r="Z827" s="4"/>
      <c r="AA827" s="4"/>
      <c r="AB827" s="4"/>
      <c r="AC827" s="4"/>
      <c r="AD827" s="4"/>
      <c r="AE827" s="4"/>
      <c r="AF827" s="4"/>
      <c r="AG827" s="4"/>
      <c r="AH827" s="4"/>
      <c r="AI827" s="4"/>
      <c r="AJ827" s="4"/>
      <c r="AK827" s="4"/>
      <c r="AL827" s="4"/>
      <c r="AM827" s="4"/>
      <c r="AN827" s="4"/>
      <c r="AO827" s="4"/>
      <c r="AP827" s="4"/>
    </row>
    <row r="828">
      <c r="A828" s="1"/>
      <c r="B828" s="47"/>
      <c r="C828" s="47"/>
      <c r="D828" s="48"/>
      <c r="E828" s="530"/>
      <c r="F828" s="531"/>
      <c r="G828" s="531"/>
      <c r="H828" s="1"/>
      <c r="I828" s="1"/>
      <c r="J828" s="1"/>
      <c r="K828" s="47"/>
      <c r="L828" s="47"/>
      <c r="M828" s="4"/>
      <c r="N828" s="4"/>
      <c r="O828" s="4"/>
      <c r="P828" s="4"/>
      <c r="Q828" s="4"/>
      <c r="R828" s="4"/>
      <c r="S828" s="4"/>
      <c r="T828" s="4"/>
      <c r="U828" s="409"/>
      <c r="V828" s="4"/>
      <c r="W828" s="4"/>
      <c r="X828" s="4"/>
      <c r="Y828" s="4"/>
      <c r="Z828" s="4"/>
      <c r="AA828" s="4"/>
      <c r="AB828" s="4"/>
      <c r="AC828" s="4"/>
      <c r="AD828" s="4"/>
      <c r="AE828" s="4"/>
      <c r="AF828" s="4"/>
      <c r="AG828" s="4"/>
      <c r="AH828" s="4"/>
      <c r="AI828" s="4"/>
      <c r="AJ828" s="4"/>
      <c r="AK828" s="4"/>
      <c r="AL828" s="4"/>
      <c r="AM828" s="4"/>
      <c r="AN828" s="4"/>
      <c r="AO828" s="4"/>
      <c r="AP828" s="4"/>
    </row>
    <row r="829">
      <c r="A829" s="1"/>
      <c r="B829" s="47"/>
      <c r="C829" s="47"/>
      <c r="D829" s="48"/>
      <c r="E829" s="530"/>
      <c r="F829" s="531"/>
      <c r="G829" s="531"/>
      <c r="H829" s="1"/>
      <c r="I829" s="1"/>
      <c r="J829" s="1"/>
      <c r="K829" s="47"/>
      <c r="L829" s="47"/>
      <c r="M829" s="4"/>
      <c r="N829" s="4"/>
      <c r="O829" s="4"/>
      <c r="P829" s="4"/>
      <c r="Q829" s="4"/>
      <c r="R829" s="4"/>
      <c r="S829" s="4"/>
      <c r="T829" s="4"/>
      <c r="U829" s="409"/>
      <c r="V829" s="4"/>
      <c r="W829" s="4"/>
      <c r="X829" s="4"/>
      <c r="Y829" s="4"/>
      <c r="Z829" s="4"/>
      <c r="AA829" s="4"/>
      <c r="AB829" s="4"/>
      <c r="AC829" s="4"/>
      <c r="AD829" s="4"/>
      <c r="AE829" s="4"/>
      <c r="AF829" s="4"/>
      <c r="AG829" s="4"/>
      <c r="AH829" s="4"/>
      <c r="AI829" s="4"/>
      <c r="AJ829" s="4"/>
      <c r="AK829" s="4"/>
      <c r="AL829" s="4"/>
      <c r="AM829" s="4"/>
      <c r="AN829" s="4"/>
      <c r="AO829" s="4"/>
      <c r="AP829" s="4"/>
    </row>
    <row r="830">
      <c r="A830" s="1"/>
      <c r="B830" s="47"/>
      <c r="C830" s="47"/>
      <c r="D830" s="48"/>
      <c r="E830" s="530"/>
      <c r="F830" s="531"/>
      <c r="G830" s="531"/>
      <c r="H830" s="1"/>
      <c r="I830" s="1"/>
      <c r="J830" s="1"/>
      <c r="K830" s="47"/>
      <c r="L830" s="47"/>
      <c r="M830" s="4"/>
      <c r="N830" s="4"/>
      <c r="O830" s="4"/>
      <c r="P830" s="4"/>
      <c r="Q830" s="4"/>
      <c r="R830" s="4"/>
      <c r="S830" s="4"/>
      <c r="T830" s="4"/>
      <c r="U830" s="409"/>
      <c r="V830" s="4"/>
      <c r="W830" s="4"/>
      <c r="X830" s="4"/>
      <c r="Y830" s="4"/>
      <c r="Z830" s="4"/>
      <c r="AA830" s="4"/>
      <c r="AB830" s="4"/>
      <c r="AC830" s="4"/>
      <c r="AD830" s="4"/>
      <c r="AE830" s="4"/>
      <c r="AF830" s="4"/>
      <c r="AG830" s="4"/>
      <c r="AH830" s="4"/>
      <c r="AI830" s="4"/>
      <c r="AJ830" s="4"/>
      <c r="AK830" s="4"/>
      <c r="AL830" s="4"/>
      <c r="AM830" s="4"/>
      <c r="AN830" s="4"/>
      <c r="AO830" s="4"/>
      <c r="AP830" s="4"/>
    </row>
    <row r="831">
      <c r="A831" s="1"/>
      <c r="B831" s="47"/>
      <c r="C831" s="47"/>
      <c r="D831" s="48"/>
      <c r="E831" s="530"/>
      <c r="F831" s="531"/>
      <c r="G831" s="531"/>
      <c r="H831" s="1"/>
      <c r="I831" s="1"/>
      <c r="J831" s="1"/>
      <c r="K831" s="47"/>
      <c r="L831" s="47"/>
      <c r="M831" s="4"/>
      <c r="N831" s="4"/>
      <c r="O831" s="4"/>
      <c r="P831" s="4"/>
      <c r="Q831" s="4"/>
      <c r="R831" s="4"/>
      <c r="S831" s="4"/>
      <c r="T831" s="4"/>
      <c r="U831" s="409"/>
      <c r="V831" s="4"/>
      <c r="W831" s="4"/>
      <c r="X831" s="4"/>
      <c r="Y831" s="4"/>
      <c r="Z831" s="4"/>
      <c r="AA831" s="4"/>
      <c r="AB831" s="4"/>
      <c r="AC831" s="4"/>
      <c r="AD831" s="4"/>
      <c r="AE831" s="4"/>
      <c r="AF831" s="4"/>
      <c r="AG831" s="4"/>
      <c r="AH831" s="4"/>
      <c r="AI831" s="4"/>
      <c r="AJ831" s="4"/>
      <c r="AK831" s="4"/>
      <c r="AL831" s="4"/>
      <c r="AM831" s="4"/>
      <c r="AN831" s="4"/>
      <c r="AO831" s="4"/>
      <c r="AP831" s="4"/>
    </row>
    <row r="832">
      <c r="A832" s="1"/>
      <c r="B832" s="47"/>
      <c r="C832" s="47"/>
      <c r="D832" s="48"/>
      <c r="E832" s="530"/>
      <c r="F832" s="531"/>
      <c r="G832" s="531"/>
      <c r="H832" s="1"/>
      <c r="I832" s="1"/>
      <c r="J832" s="1"/>
      <c r="K832" s="47"/>
      <c r="L832" s="47"/>
      <c r="M832" s="4"/>
      <c r="N832" s="4"/>
      <c r="O832" s="4"/>
      <c r="P832" s="4"/>
      <c r="Q832" s="4"/>
      <c r="R832" s="4"/>
      <c r="S832" s="4"/>
      <c r="T832" s="4"/>
      <c r="U832" s="409"/>
      <c r="V832" s="4"/>
      <c r="W832" s="4"/>
      <c r="X832" s="4"/>
      <c r="Y832" s="4"/>
      <c r="Z832" s="4"/>
      <c r="AA832" s="4"/>
      <c r="AB832" s="4"/>
      <c r="AC832" s="4"/>
      <c r="AD832" s="4"/>
      <c r="AE832" s="4"/>
      <c r="AF832" s="4"/>
      <c r="AG832" s="4"/>
      <c r="AH832" s="4"/>
      <c r="AI832" s="4"/>
      <c r="AJ832" s="4"/>
      <c r="AK832" s="4"/>
      <c r="AL832" s="4"/>
      <c r="AM832" s="4"/>
      <c r="AN832" s="4"/>
      <c r="AO832" s="4"/>
      <c r="AP832" s="4"/>
    </row>
    <row r="833">
      <c r="A833" s="1"/>
      <c r="B833" s="47"/>
      <c r="C833" s="47"/>
      <c r="D833" s="48"/>
      <c r="E833" s="530"/>
      <c r="F833" s="531"/>
      <c r="G833" s="531"/>
      <c r="H833" s="1"/>
      <c r="I833" s="1"/>
      <c r="J833" s="1"/>
      <c r="K833" s="47"/>
      <c r="L833" s="47"/>
      <c r="M833" s="4"/>
      <c r="N833" s="4"/>
      <c r="O833" s="4"/>
      <c r="P833" s="4"/>
      <c r="Q833" s="4"/>
      <c r="R833" s="4"/>
      <c r="S833" s="4"/>
      <c r="T833" s="4"/>
      <c r="U833" s="409"/>
      <c r="V833" s="4"/>
      <c r="W833" s="4"/>
      <c r="X833" s="4"/>
      <c r="Y833" s="4"/>
      <c r="Z833" s="4"/>
      <c r="AA833" s="4"/>
      <c r="AB833" s="4"/>
      <c r="AC833" s="4"/>
      <c r="AD833" s="4"/>
      <c r="AE833" s="4"/>
      <c r="AF833" s="4"/>
      <c r="AG833" s="4"/>
      <c r="AH833" s="4"/>
      <c r="AI833" s="4"/>
      <c r="AJ833" s="4"/>
      <c r="AK833" s="4"/>
      <c r="AL833" s="4"/>
      <c r="AM833" s="4"/>
      <c r="AN833" s="4"/>
      <c r="AO833" s="4"/>
      <c r="AP833" s="4"/>
    </row>
    <row r="834">
      <c r="A834" s="1"/>
      <c r="B834" s="47"/>
      <c r="C834" s="47"/>
      <c r="D834" s="48"/>
      <c r="E834" s="530"/>
      <c r="F834" s="531"/>
      <c r="G834" s="531"/>
      <c r="H834" s="1"/>
      <c r="I834" s="1"/>
      <c r="J834" s="1"/>
      <c r="K834" s="47"/>
      <c r="L834" s="47"/>
      <c r="M834" s="4"/>
      <c r="N834" s="4"/>
      <c r="O834" s="4"/>
      <c r="P834" s="4"/>
      <c r="Q834" s="4"/>
      <c r="R834" s="4"/>
      <c r="S834" s="4"/>
      <c r="T834" s="4"/>
      <c r="U834" s="409"/>
      <c r="V834" s="4"/>
      <c r="W834" s="4"/>
      <c r="X834" s="4"/>
      <c r="Y834" s="4"/>
      <c r="Z834" s="4"/>
      <c r="AA834" s="4"/>
      <c r="AB834" s="4"/>
      <c r="AC834" s="4"/>
      <c r="AD834" s="4"/>
      <c r="AE834" s="4"/>
      <c r="AF834" s="4"/>
      <c r="AG834" s="4"/>
      <c r="AH834" s="4"/>
      <c r="AI834" s="4"/>
      <c r="AJ834" s="4"/>
      <c r="AK834" s="4"/>
      <c r="AL834" s="4"/>
      <c r="AM834" s="4"/>
      <c r="AN834" s="4"/>
      <c r="AO834" s="4"/>
      <c r="AP834" s="4"/>
    </row>
    <row r="835">
      <c r="A835" s="1"/>
      <c r="B835" s="47"/>
      <c r="C835" s="47"/>
      <c r="D835" s="48"/>
      <c r="E835" s="530"/>
      <c r="F835" s="531"/>
      <c r="G835" s="531"/>
      <c r="H835" s="1"/>
      <c r="I835" s="1"/>
      <c r="J835" s="1"/>
      <c r="K835" s="47"/>
      <c r="L835" s="47"/>
      <c r="M835" s="4"/>
      <c r="N835" s="4"/>
      <c r="O835" s="4"/>
      <c r="P835" s="4"/>
      <c r="Q835" s="4"/>
      <c r="R835" s="4"/>
      <c r="S835" s="4"/>
      <c r="T835" s="4"/>
      <c r="U835" s="409"/>
      <c r="V835" s="4"/>
      <c r="W835" s="4"/>
      <c r="X835" s="4"/>
      <c r="Y835" s="4"/>
      <c r="Z835" s="4"/>
      <c r="AA835" s="4"/>
      <c r="AB835" s="4"/>
      <c r="AC835" s="4"/>
      <c r="AD835" s="4"/>
      <c r="AE835" s="4"/>
      <c r="AF835" s="4"/>
      <c r="AG835" s="4"/>
      <c r="AH835" s="4"/>
      <c r="AI835" s="4"/>
      <c r="AJ835" s="4"/>
      <c r="AK835" s="4"/>
      <c r="AL835" s="4"/>
      <c r="AM835" s="4"/>
      <c r="AN835" s="4"/>
      <c r="AO835" s="4"/>
      <c r="AP835" s="4"/>
    </row>
    <row r="836">
      <c r="A836" s="1"/>
      <c r="B836" s="47"/>
      <c r="C836" s="47"/>
      <c r="D836" s="48"/>
      <c r="E836" s="530"/>
      <c r="F836" s="531"/>
      <c r="G836" s="531"/>
      <c r="H836" s="1"/>
      <c r="I836" s="1"/>
      <c r="J836" s="1"/>
      <c r="K836" s="47"/>
      <c r="L836" s="47"/>
      <c r="M836" s="4"/>
      <c r="N836" s="4"/>
      <c r="O836" s="4"/>
      <c r="P836" s="4"/>
      <c r="Q836" s="4"/>
      <c r="R836" s="4"/>
      <c r="S836" s="4"/>
      <c r="T836" s="4"/>
      <c r="U836" s="409"/>
      <c r="V836" s="4"/>
      <c r="W836" s="4"/>
      <c r="X836" s="4"/>
      <c r="Y836" s="4"/>
      <c r="Z836" s="4"/>
      <c r="AA836" s="4"/>
      <c r="AB836" s="4"/>
      <c r="AC836" s="4"/>
      <c r="AD836" s="4"/>
      <c r="AE836" s="4"/>
      <c r="AF836" s="4"/>
      <c r="AG836" s="4"/>
      <c r="AH836" s="4"/>
      <c r="AI836" s="4"/>
      <c r="AJ836" s="4"/>
      <c r="AK836" s="4"/>
      <c r="AL836" s="4"/>
      <c r="AM836" s="4"/>
      <c r="AN836" s="4"/>
      <c r="AO836" s="4"/>
      <c r="AP836" s="4"/>
    </row>
    <row r="837">
      <c r="A837" s="1"/>
      <c r="B837" s="47"/>
      <c r="C837" s="47"/>
      <c r="D837" s="48"/>
      <c r="E837" s="530"/>
      <c r="F837" s="531"/>
      <c r="G837" s="531"/>
      <c r="H837" s="1"/>
      <c r="I837" s="1"/>
      <c r="J837" s="1"/>
      <c r="K837" s="47"/>
      <c r="L837" s="47"/>
      <c r="M837" s="4"/>
      <c r="N837" s="4"/>
      <c r="O837" s="4"/>
      <c r="P837" s="4"/>
      <c r="Q837" s="4"/>
      <c r="R837" s="4"/>
      <c r="S837" s="4"/>
      <c r="T837" s="4"/>
      <c r="U837" s="409"/>
      <c r="V837" s="4"/>
      <c r="W837" s="4"/>
      <c r="X837" s="4"/>
      <c r="Y837" s="4"/>
      <c r="Z837" s="4"/>
      <c r="AA837" s="4"/>
      <c r="AB837" s="4"/>
      <c r="AC837" s="4"/>
      <c r="AD837" s="4"/>
      <c r="AE837" s="4"/>
      <c r="AF837" s="4"/>
      <c r="AG837" s="4"/>
      <c r="AH837" s="4"/>
      <c r="AI837" s="4"/>
      <c r="AJ837" s="4"/>
      <c r="AK837" s="4"/>
      <c r="AL837" s="4"/>
      <c r="AM837" s="4"/>
      <c r="AN837" s="4"/>
      <c r="AO837" s="4"/>
      <c r="AP837" s="4"/>
    </row>
    <row r="838">
      <c r="A838" s="1"/>
      <c r="B838" s="47"/>
      <c r="C838" s="47"/>
      <c r="D838" s="48"/>
      <c r="E838" s="530"/>
      <c r="F838" s="531"/>
      <c r="G838" s="531"/>
      <c r="H838" s="1"/>
      <c r="I838" s="1"/>
      <c r="J838" s="1"/>
      <c r="K838" s="47"/>
      <c r="L838" s="47"/>
      <c r="M838" s="4"/>
      <c r="N838" s="4"/>
      <c r="O838" s="4"/>
      <c r="P838" s="4"/>
      <c r="Q838" s="4"/>
      <c r="R838" s="4"/>
      <c r="S838" s="4"/>
      <c r="T838" s="4"/>
      <c r="U838" s="409"/>
      <c r="V838" s="4"/>
      <c r="W838" s="4"/>
      <c r="X838" s="4"/>
      <c r="Y838" s="4"/>
      <c r="Z838" s="4"/>
      <c r="AA838" s="4"/>
      <c r="AB838" s="4"/>
      <c r="AC838" s="4"/>
      <c r="AD838" s="4"/>
      <c r="AE838" s="4"/>
      <c r="AF838" s="4"/>
      <c r="AG838" s="4"/>
      <c r="AH838" s="4"/>
      <c r="AI838" s="4"/>
      <c r="AJ838" s="4"/>
      <c r="AK838" s="4"/>
      <c r="AL838" s="4"/>
      <c r="AM838" s="4"/>
      <c r="AN838" s="4"/>
      <c r="AO838" s="4"/>
      <c r="AP838" s="4"/>
    </row>
    <row r="839">
      <c r="A839" s="1"/>
      <c r="B839" s="47"/>
      <c r="C839" s="47"/>
      <c r="D839" s="48"/>
      <c r="E839" s="530"/>
      <c r="F839" s="531"/>
      <c r="G839" s="531"/>
      <c r="H839" s="1"/>
      <c r="I839" s="1"/>
      <c r="J839" s="1"/>
      <c r="K839" s="47"/>
      <c r="L839" s="47"/>
      <c r="M839" s="4"/>
      <c r="N839" s="4"/>
      <c r="O839" s="4"/>
      <c r="P839" s="4"/>
      <c r="Q839" s="4"/>
      <c r="R839" s="4"/>
      <c r="S839" s="4"/>
      <c r="T839" s="4"/>
      <c r="U839" s="409"/>
      <c r="V839" s="4"/>
      <c r="W839" s="4"/>
      <c r="X839" s="4"/>
      <c r="Y839" s="4"/>
      <c r="Z839" s="4"/>
      <c r="AA839" s="4"/>
      <c r="AB839" s="4"/>
      <c r="AC839" s="4"/>
      <c r="AD839" s="4"/>
      <c r="AE839" s="4"/>
      <c r="AF839" s="4"/>
      <c r="AG839" s="4"/>
      <c r="AH839" s="4"/>
      <c r="AI839" s="4"/>
      <c r="AJ839" s="4"/>
      <c r="AK839" s="4"/>
      <c r="AL839" s="4"/>
      <c r="AM839" s="4"/>
      <c r="AN839" s="4"/>
      <c r="AO839" s="4"/>
      <c r="AP839" s="4"/>
    </row>
    <row r="840">
      <c r="A840" s="1"/>
      <c r="B840" s="47"/>
      <c r="C840" s="47"/>
      <c r="D840" s="48"/>
      <c r="E840" s="530"/>
      <c r="F840" s="531"/>
      <c r="G840" s="531"/>
      <c r="H840" s="1"/>
      <c r="I840" s="1"/>
      <c r="J840" s="1"/>
      <c r="K840" s="47"/>
      <c r="L840" s="47"/>
      <c r="M840" s="4"/>
      <c r="N840" s="4"/>
      <c r="O840" s="4"/>
      <c r="P840" s="4"/>
      <c r="Q840" s="4"/>
      <c r="R840" s="4"/>
      <c r="S840" s="4"/>
      <c r="T840" s="4"/>
      <c r="U840" s="409"/>
      <c r="V840" s="4"/>
      <c r="W840" s="4"/>
      <c r="X840" s="4"/>
      <c r="Y840" s="4"/>
      <c r="Z840" s="4"/>
      <c r="AA840" s="4"/>
      <c r="AB840" s="4"/>
      <c r="AC840" s="4"/>
      <c r="AD840" s="4"/>
      <c r="AE840" s="4"/>
      <c r="AF840" s="4"/>
      <c r="AG840" s="4"/>
      <c r="AH840" s="4"/>
      <c r="AI840" s="4"/>
      <c r="AJ840" s="4"/>
      <c r="AK840" s="4"/>
      <c r="AL840" s="4"/>
      <c r="AM840" s="4"/>
      <c r="AN840" s="4"/>
      <c r="AO840" s="4"/>
      <c r="AP840" s="4"/>
    </row>
    <row r="841">
      <c r="A841" s="1"/>
      <c r="B841" s="47"/>
      <c r="C841" s="47"/>
      <c r="D841" s="48"/>
      <c r="E841" s="530"/>
      <c r="F841" s="531"/>
      <c r="G841" s="531"/>
      <c r="H841" s="1"/>
      <c r="I841" s="1"/>
      <c r="J841" s="1"/>
      <c r="K841" s="47"/>
      <c r="L841" s="47"/>
      <c r="M841" s="4"/>
      <c r="N841" s="4"/>
      <c r="O841" s="4"/>
      <c r="P841" s="4"/>
      <c r="Q841" s="4"/>
      <c r="R841" s="4"/>
      <c r="S841" s="4"/>
      <c r="T841" s="4"/>
      <c r="U841" s="409"/>
      <c r="V841" s="4"/>
      <c r="W841" s="4"/>
      <c r="X841" s="4"/>
      <c r="Y841" s="4"/>
      <c r="Z841" s="4"/>
      <c r="AA841" s="4"/>
      <c r="AB841" s="4"/>
      <c r="AC841" s="4"/>
      <c r="AD841" s="4"/>
      <c r="AE841" s="4"/>
      <c r="AF841" s="4"/>
      <c r="AG841" s="4"/>
      <c r="AH841" s="4"/>
      <c r="AI841" s="4"/>
      <c r="AJ841" s="4"/>
      <c r="AK841" s="4"/>
      <c r="AL841" s="4"/>
      <c r="AM841" s="4"/>
      <c r="AN841" s="4"/>
      <c r="AO841" s="4"/>
      <c r="AP841" s="4"/>
    </row>
    <row r="842">
      <c r="A842" s="1"/>
      <c r="B842" s="47"/>
      <c r="C842" s="47"/>
      <c r="D842" s="48"/>
      <c r="E842" s="530"/>
      <c r="F842" s="531"/>
      <c r="G842" s="531"/>
      <c r="H842" s="1"/>
      <c r="I842" s="1"/>
      <c r="J842" s="1"/>
      <c r="K842" s="47"/>
      <c r="L842" s="47"/>
      <c r="M842" s="4"/>
      <c r="N842" s="4"/>
      <c r="O842" s="4"/>
      <c r="P842" s="4"/>
      <c r="Q842" s="4"/>
      <c r="R842" s="4"/>
      <c r="S842" s="4"/>
      <c r="T842" s="4"/>
      <c r="U842" s="409"/>
      <c r="V842" s="4"/>
      <c r="W842" s="4"/>
      <c r="X842" s="4"/>
      <c r="Y842" s="4"/>
      <c r="Z842" s="4"/>
      <c r="AA842" s="4"/>
      <c r="AB842" s="4"/>
      <c r="AC842" s="4"/>
      <c r="AD842" s="4"/>
      <c r="AE842" s="4"/>
      <c r="AF842" s="4"/>
      <c r="AG842" s="4"/>
      <c r="AH842" s="4"/>
      <c r="AI842" s="4"/>
      <c r="AJ842" s="4"/>
      <c r="AK842" s="4"/>
      <c r="AL842" s="4"/>
      <c r="AM842" s="4"/>
      <c r="AN842" s="4"/>
      <c r="AO842" s="4"/>
      <c r="AP842" s="4"/>
    </row>
    <row r="843">
      <c r="A843" s="1"/>
      <c r="B843" s="47"/>
      <c r="C843" s="47"/>
      <c r="D843" s="48"/>
      <c r="E843" s="530"/>
      <c r="F843" s="531"/>
      <c r="G843" s="531"/>
      <c r="H843" s="1"/>
      <c r="I843" s="1"/>
      <c r="J843" s="1"/>
      <c r="K843" s="47"/>
      <c r="L843" s="47"/>
      <c r="M843" s="4"/>
      <c r="N843" s="4"/>
      <c r="O843" s="4"/>
      <c r="P843" s="4"/>
      <c r="Q843" s="4"/>
      <c r="R843" s="4"/>
      <c r="S843" s="4"/>
      <c r="T843" s="4"/>
      <c r="U843" s="409"/>
      <c r="V843" s="4"/>
      <c r="W843" s="4"/>
      <c r="X843" s="4"/>
      <c r="Y843" s="4"/>
      <c r="Z843" s="4"/>
      <c r="AA843" s="4"/>
      <c r="AB843" s="4"/>
      <c r="AC843" s="4"/>
      <c r="AD843" s="4"/>
      <c r="AE843" s="4"/>
      <c r="AF843" s="4"/>
      <c r="AG843" s="4"/>
      <c r="AH843" s="4"/>
      <c r="AI843" s="4"/>
      <c r="AJ843" s="4"/>
      <c r="AK843" s="4"/>
      <c r="AL843" s="4"/>
      <c r="AM843" s="4"/>
      <c r="AN843" s="4"/>
      <c r="AO843" s="4"/>
      <c r="AP843" s="4"/>
    </row>
    <row r="844">
      <c r="A844" s="1"/>
      <c r="B844" s="47"/>
      <c r="C844" s="47"/>
      <c r="D844" s="48"/>
      <c r="E844" s="530"/>
      <c r="F844" s="531"/>
      <c r="G844" s="531"/>
      <c r="H844" s="1"/>
      <c r="I844" s="1"/>
      <c r="J844" s="1"/>
      <c r="K844" s="47"/>
      <c r="L844" s="47"/>
      <c r="M844" s="4"/>
      <c r="N844" s="4"/>
      <c r="O844" s="4"/>
      <c r="P844" s="4"/>
      <c r="Q844" s="4"/>
      <c r="R844" s="4"/>
      <c r="S844" s="4"/>
      <c r="T844" s="4"/>
      <c r="U844" s="409"/>
      <c r="V844" s="4"/>
      <c r="W844" s="4"/>
      <c r="X844" s="4"/>
      <c r="Y844" s="4"/>
      <c r="Z844" s="4"/>
      <c r="AA844" s="4"/>
      <c r="AB844" s="4"/>
      <c r="AC844" s="4"/>
      <c r="AD844" s="4"/>
      <c r="AE844" s="4"/>
      <c r="AF844" s="4"/>
      <c r="AG844" s="4"/>
      <c r="AH844" s="4"/>
      <c r="AI844" s="4"/>
      <c r="AJ844" s="4"/>
      <c r="AK844" s="4"/>
      <c r="AL844" s="4"/>
      <c r="AM844" s="4"/>
      <c r="AN844" s="4"/>
      <c r="AO844" s="4"/>
      <c r="AP844" s="4"/>
    </row>
    <row r="845">
      <c r="A845" s="1"/>
      <c r="B845" s="47"/>
      <c r="C845" s="47"/>
      <c r="D845" s="48"/>
      <c r="E845" s="530"/>
      <c r="F845" s="531"/>
      <c r="G845" s="531"/>
      <c r="H845" s="1"/>
      <c r="I845" s="1"/>
      <c r="J845" s="1"/>
      <c r="K845" s="47"/>
      <c r="L845" s="47"/>
      <c r="M845" s="4"/>
      <c r="N845" s="4"/>
      <c r="O845" s="4"/>
      <c r="P845" s="4"/>
      <c r="Q845" s="4"/>
      <c r="R845" s="4"/>
      <c r="S845" s="4"/>
      <c r="T845" s="4"/>
      <c r="U845" s="409"/>
      <c r="V845" s="4"/>
      <c r="W845" s="4"/>
      <c r="X845" s="4"/>
      <c r="Y845" s="4"/>
      <c r="Z845" s="4"/>
      <c r="AA845" s="4"/>
      <c r="AB845" s="4"/>
      <c r="AC845" s="4"/>
      <c r="AD845" s="4"/>
      <c r="AE845" s="4"/>
      <c r="AF845" s="4"/>
      <c r="AG845" s="4"/>
      <c r="AH845" s="4"/>
      <c r="AI845" s="4"/>
      <c r="AJ845" s="4"/>
      <c r="AK845" s="4"/>
      <c r="AL845" s="4"/>
      <c r="AM845" s="4"/>
      <c r="AN845" s="4"/>
      <c r="AO845" s="4"/>
      <c r="AP845" s="4"/>
    </row>
    <row r="846">
      <c r="A846" s="1"/>
      <c r="B846" s="47"/>
      <c r="C846" s="47"/>
      <c r="D846" s="48"/>
      <c r="E846" s="530"/>
      <c r="F846" s="531"/>
      <c r="G846" s="531"/>
      <c r="H846" s="1"/>
      <c r="I846" s="1"/>
      <c r="J846" s="1"/>
      <c r="K846" s="47"/>
      <c r="L846" s="47"/>
      <c r="M846" s="4"/>
      <c r="N846" s="4"/>
      <c r="O846" s="4"/>
      <c r="P846" s="4"/>
      <c r="Q846" s="4"/>
      <c r="R846" s="4"/>
      <c r="S846" s="4"/>
      <c r="T846" s="4"/>
      <c r="U846" s="409"/>
      <c r="V846" s="4"/>
      <c r="W846" s="4"/>
      <c r="X846" s="4"/>
      <c r="Y846" s="4"/>
      <c r="Z846" s="4"/>
      <c r="AA846" s="4"/>
      <c r="AB846" s="4"/>
      <c r="AC846" s="4"/>
      <c r="AD846" s="4"/>
      <c r="AE846" s="4"/>
      <c r="AF846" s="4"/>
      <c r="AG846" s="4"/>
      <c r="AH846" s="4"/>
      <c r="AI846" s="4"/>
      <c r="AJ846" s="4"/>
      <c r="AK846" s="4"/>
      <c r="AL846" s="4"/>
      <c r="AM846" s="4"/>
      <c r="AN846" s="4"/>
      <c r="AO846" s="4"/>
      <c r="AP846" s="4"/>
    </row>
    <row r="847">
      <c r="A847" s="1"/>
      <c r="B847" s="47"/>
      <c r="C847" s="47"/>
      <c r="D847" s="48"/>
      <c r="E847" s="530"/>
      <c r="F847" s="531"/>
      <c r="G847" s="531"/>
      <c r="H847" s="1"/>
      <c r="I847" s="1"/>
      <c r="J847" s="1"/>
      <c r="K847" s="47"/>
      <c r="L847" s="47"/>
      <c r="M847" s="4"/>
      <c r="N847" s="4"/>
      <c r="O847" s="4"/>
      <c r="P847" s="4"/>
      <c r="Q847" s="4"/>
      <c r="R847" s="4"/>
      <c r="S847" s="4"/>
      <c r="T847" s="4"/>
      <c r="U847" s="409"/>
      <c r="V847" s="4"/>
      <c r="W847" s="4"/>
      <c r="X847" s="4"/>
      <c r="Y847" s="4"/>
      <c r="Z847" s="4"/>
      <c r="AA847" s="4"/>
      <c r="AB847" s="4"/>
      <c r="AC847" s="4"/>
      <c r="AD847" s="4"/>
      <c r="AE847" s="4"/>
      <c r="AF847" s="4"/>
      <c r="AG847" s="4"/>
      <c r="AH847" s="4"/>
      <c r="AI847" s="4"/>
      <c r="AJ847" s="4"/>
      <c r="AK847" s="4"/>
      <c r="AL847" s="4"/>
      <c r="AM847" s="4"/>
      <c r="AN847" s="4"/>
      <c r="AO847" s="4"/>
      <c r="AP847" s="4"/>
    </row>
    <row r="848">
      <c r="A848" s="1"/>
      <c r="B848" s="47"/>
      <c r="C848" s="47"/>
      <c r="D848" s="48"/>
      <c r="E848" s="530"/>
      <c r="F848" s="531"/>
      <c r="G848" s="531"/>
      <c r="H848" s="1"/>
      <c r="I848" s="1"/>
      <c r="J848" s="1"/>
      <c r="K848" s="47"/>
      <c r="L848" s="47"/>
      <c r="M848" s="4"/>
      <c r="N848" s="4"/>
      <c r="O848" s="4"/>
      <c r="P848" s="4"/>
      <c r="Q848" s="4"/>
      <c r="R848" s="4"/>
      <c r="S848" s="4"/>
      <c r="T848" s="4"/>
      <c r="U848" s="409"/>
      <c r="V848" s="4"/>
      <c r="W848" s="4"/>
      <c r="X848" s="4"/>
      <c r="Y848" s="4"/>
      <c r="Z848" s="4"/>
      <c r="AA848" s="4"/>
      <c r="AB848" s="4"/>
      <c r="AC848" s="4"/>
      <c r="AD848" s="4"/>
      <c r="AE848" s="4"/>
      <c r="AF848" s="4"/>
      <c r="AG848" s="4"/>
      <c r="AH848" s="4"/>
      <c r="AI848" s="4"/>
      <c r="AJ848" s="4"/>
      <c r="AK848" s="4"/>
      <c r="AL848" s="4"/>
      <c r="AM848" s="4"/>
      <c r="AN848" s="4"/>
      <c r="AO848" s="4"/>
      <c r="AP848" s="4"/>
    </row>
    <row r="849">
      <c r="A849" s="1"/>
      <c r="B849" s="47"/>
      <c r="C849" s="47"/>
      <c r="D849" s="48"/>
      <c r="E849" s="530"/>
      <c r="F849" s="531"/>
      <c r="G849" s="531"/>
      <c r="H849" s="1"/>
      <c r="I849" s="1"/>
      <c r="J849" s="1"/>
      <c r="K849" s="47"/>
      <c r="L849" s="47"/>
      <c r="M849" s="4"/>
      <c r="N849" s="4"/>
      <c r="O849" s="4"/>
      <c r="P849" s="4"/>
      <c r="Q849" s="4"/>
      <c r="R849" s="4"/>
      <c r="S849" s="4"/>
      <c r="T849" s="4"/>
      <c r="U849" s="409"/>
      <c r="V849" s="4"/>
      <c r="W849" s="4"/>
      <c r="X849" s="4"/>
      <c r="Y849" s="4"/>
      <c r="Z849" s="4"/>
      <c r="AA849" s="4"/>
      <c r="AB849" s="4"/>
      <c r="AC849" s="4"/>
      <c r="AD849" s="4"/>
      <c r="AE849" s="4"/>
      <c r="AF849" s="4"/>
      <c r="AG849" s="4"/>
      <c r="AH849" s="4"/>
      <c r="AI849" s="4"/>
      <c r="AJ849" s="4"/>
      <c r="AK849" s="4"/>
      <c r="AL849" s="4"/>
      <c r="AM849" s="4"/>
      <c r="AN849" s="4"/>
      <c r="AO849" s="4"/>
      <c r="AP849" s="4"/>
    </row>
    <row r="850">
      <c r="A850" s="1"/>
      <c r="B850" s="47"/>
      <c r="C850" s="47"/>
      <c r="D850" s="48"/>
      <c r="E850" s="530"/>
      <c r="F850" s="531"/>
      <c r="G850" s="531"/>
      <c r="H850" s="1"/>
      <c r="I850" s="1"/>
      <c r="J850" s="1"/>
      <c r="K850" s="47"/>
      <c r="L850" s="47"/>
      <c r="M850" s="4"/>
      <c r="N850" s="4"/>
      <c r="O850" s="4"/>
      <c r="P850" s="4"/>
      <c r="Q850" s="4"/>
      <c r="R850" s="4"/>
      <c r="S850" s="4"/>
      <c r="T850" s="4"/>
      <c r="U850" s="409"/>
      <c r="V850" s="4"/>
      <c r="W850" s="4"/>
      <c r="X850" s="4"/>
      <c r="Y850" s="4"/>
      <c r="Z850" s="4"/>
      <c r="AA850" s="4"/>
      <c r="AB850" s="4"/>
      <c r="AC850" s="4"/>
      <c r="AD850" s="4"/>
      <c r="AE850" s="4"/>
      <c r="AF850" s="4"/>
      <c r="AG850" s="4"/>
      <c r="AH850" s="4"/>
      <c r="AI850" s="4"/>
      <c r="AJ850" s="4"/>
      <c r="AK850" s="4"/>
      <c r="AL850" s="4"/>
      <c r="AM850" s="4"/>
      <c r="AN850" s="4"/>
      <c r="AO850" s="4"/>
      <c r="AP850" s="4"/>
    </row>
    <row r="851">
      <c r="A851" s="1"/>
      <c r="B851" s="47"/>
      <c r="C851" s="47"/>
      <c r="D851" s="48"/>
      <c r="E851" s="530"/>
      <c r="F851" s="531"/>
      <c r="G851" s="531"/>
      <c r="H851" s="1"/>
      <c r="I851" s="1"/>
      <c r="J851" s="1"/>
      <c r="K851" s="47"/>
      <c r="L851" s="47"/>
      <c r="M851" s="4"/>
      <c r="N851" s="4"/>
      <c r="O851" s="4"/>
      <c r="P851" s="4"/>
      <c r="Q851" s="4"/>
      <c r="R851" s="4"/>
      <c r="S851" s="4"/>
      <c r="T851" s="4"/>
      <c r="U851" s="409"/>
      <c r="V851" s="4"/>
      <c r="W851" s="4"/>
      <c r="X851" s="4"/>
      <c r="Y851" s="4"/>
      <c r="Z851" s="4"/>
      <c r="AA851" s="4"/>
      <c r="AB851" s="4"/>
      <c r="AC851" s="4"/>
      <c r="AD851" s="4"/>
      <c r="AE851" s="4"/>
      <c r="AF851" s="4"/>
      <c r="AG851" s="4"/>
      <c r="AH851" s="4"/>
      <c r="AI851" s="4"/>
      <c r="AJ851" s="4"/>
      <c r="AK851" s="4"/>
      <c r="AL851" s="4"/>
      <c r="AM851" s="4"/>
      <c r="AN851" s="4"/>
      <c r="AO851" s="4"/>
      <c r="AP851" s="4"/>
    </row>
    <row r="852">
      <c r="A852" s="1"/>
      <c r="B852" s="47"/>
      <c r="C852" s="47"/>
      <c r="D852" s="48"/>
      <c r="E852" s="530"/>
      <c r="F852" s="531"/>
      <c r="G852" s="531"/>
      <c r="H852" s="1"/>
      <c r="I852" s="1"/>
      <c r="J852" s="1"/>
      <c r="K852" s="47"/>
      <c r="L852" s="47"/>
      <c r="M852" s="4"/>
      <c r="N852" s="4"/>
      <c r="O852" s="4"/>
      <c r="P852" s="4"/>
      <c r="Q852" s="4"/>
      <c r="R852" s="4"/>
      <c r="S852" s="4"/>
      <c r="T852" s="4"/>
      <c r="U852" s="409"/>
      <c r="V852" s="4"/>
      <c r="W852" s="4"/>
      <c r="X852" s="4"/>
      <c r="Y852" s="4"/>
      <c r="Z852" s="4"/>
      <c r="AA852" s="4"/>
      <c r="AB852" s="4"/>
      <c r="AC852" s="4"/>
      <c r="AD852" s="4"/>
      <c r="AE852" s="4"/>
      <c r="AF852" s="4"/>
      <c r="AG852" s="4"/>
      <c r="AH852" s="4"/>
      <c r="AI852" s="4"/>
      <c r="AJ852" s="4"/>
      <c r="AK852" s="4"/>
      <c r="AL852" s="4"/>
      <c r="AM852" s="4"/>
      <c r="AN852" s="4"/>
      <c r="AO852" s="4"/>
      <c r="AP852" s="4"/>
    </row>
    <row r="853">
      <c r="A853" s="1"/>
      <c r="B853" s="47"/>
      <c r="C853" s="47"/>
      <c r="D853" s="48"/>
      <c r="E853" s="530"/>
      <c r="F853" s="531"/>
      <c r="G853" s="531"/>
      <c r="H853" s="1"/>
      <c r="I853" s="1"/>
      <c r="J853" s="1"/>
      <c r="K853" s="47"/>
      <c r="L853" s="47"/>
      <c r="M853" s="4"/>
      <c r="N853" s="4"/>
      <c r="O853" s="4"/>
      <c r="P853" s="4"/>
      <c r="Q853" s="4"/>
      <c r="R853" s="4"/>
      <c r="S853" s="4"/>
      <c r="T853" s="4"/>
      <c r="U853" s="409"/>
      <c r="V853" s="4"/>
      <c r="W853" s="4"/>
      <c r="X853" s="4"/>
      <c r="Y853" s="4"/>
      <c r="Z853" s="4"/>
      <c r="AA853" s="4"/>
      <c r="AB853" s="4"/>
      <c r="AC853" s="4"/>
      <c r="AD853" s="4"/>
      <c r="AE853" s="4"/>
      <c r="AF853" s="4"/>
      <c r="AG853" s="4"/>
      <c r="AH853" s="4"/>
      <c r="AI853" s="4"/>
      <c r="AJ853" s="4"/>
      <c r="AK853" s="4"/>
      <c r="AL853" s="4"/>
      <c r="AM853" s="4"/>
      <c r="AN853" s="4"/>
      <c r="AO853" s="4"/>
      <c r="AP853" s="4"/>
    </row>
    <row r="854">
      <c r="A854" s="1"/>
      <c r="B854" s="47"/>
      <c r="C854" s="47"/>
      <c r="D854" s="48"/>
      <c r="E854" s="530"/>
      <c r="F854" s="531"/>
      <c r="G854" s="531"/>
      <c r="H854" s="1"/>
      <c r="I854" s="1"/>
      <c r="J854" s="1"/>
      <c r="K854" s="47"/>
      <c r="L854" s="47"/>
      <c r="M854" s="4"/>
      <c r="N854" s="4"/>
      <c r="O854" s="4"/>
      <c r="P854" s="4"/>
      <c r="Q854" s="4"/>
      <c r="R854" s="4"/>
      <c r="S854" s="4"/>
      <c r="T854" s="4"/>
      <c r="U854" s="409"/>
      <c r="V854" s="4"/>
      <c r="W854" s="4"/>
      <c r="X854" s="4"/>
      <c r="Y854" s="4"/>
      <c r="Z854" s="4"/>
      <c r="AA854" s="4"/>
      <c r="AB854" s="4"/>
      <c r="AC854" s="4"/>
      <c r="AD854" s="4"/>
      <c r="AE854" s="4"/>
      <c r="AF854" s="4"/>
      <c r="AG854" s="4"/>
      <c r="AH854" s="4"/>
      <c r="AI854" s="4"/>
      <c r="AJ854" s="4"/>
      <c r="AK854" s="4"/>
      <c r="AL854" s="4"/>
      <c r="AM854" s="4"/>
      <c r="AN854" s="4"/>
      <c r="AO854" s="4"/>
      <c r="AP854" s="4"/>
    </row>
    <row r="855">
      <c r="A855" s="1"/>
      <c r="B855" s="47"/>
      <c r="C855" s="47"/>
      <c r="D855" s="48"/>
      <c r="E855" s="530"/>
      <c r="F855" s="531"/>
      <c r="G855" s="531"/>
      <c r="H855" s="1"/>
      <c r="I855" s="1"/>
      <c r="J855" s="1"/>
      <c r="K855" s="47"/>
      <c r="L855" s="47"/>
      <c r="M855" s="4"/>
      <c r="N855" s="4"/>
      <c r="O855" s="4"/>
      <c r="P855" s="4"/>
      <c r="Q855" s="4"/>
      <c r="R855" s="4"/>
      <c r="S855" s="4"/>
      <c r="T855" s="4"/>
      <c r="U855" s="409"/>
      <c r="V855" s="4"/>
      <c r="W855" s="4"/>
      <c r="X855" s="4"/>
      <c r="Y855" s="4"/>
      <c r="Z855" s="4"/>
      <c r="AA855" s="4"/>
      <c r="AB855" s="4"/>
      <c r="AC855" s="4"/>
      <c r="AD855" s="4"/>
      <c r="AE855" s="4"/>
      <c r="AF855" s="4"/>
      <c r="AG855" s="4"/>
      <c r="AH855" s="4"/>
      <c r="AI855" s="4"/>
      <c r="AJ855" s="4"/>
      <c r="AK855" s="4"/>
      <c r="AL855" s="4"/>
      <c r="AM855" s="4"/>
      <c r="AN855" s="4"/>
      <c r="AO855" s="4"/>
      <c r="AP855" s="4"/>
    </row>
    <row r="856">
      <c r="A856" s="1"/>
      <c r="B856" s="47"/>
      <c r="C856" s="47"/>
      <c r="D856" s="48"/>
      <c r="E856" s="530"/>
      <c r="F856" s="531"/>
      <c r="G856" s="531"/>
      <c r="H856" s="1"/>
      <c r="I856" s="1"/>
      <c r="J856" s="1"/>
      <c r="K856" s="47"/>
      <c r="L856" s="47"/>
      <c r="M856" s="4"/>
      <c r="N856" s="4"/>
      <c r="O856" s="4"/>
      <c r="P856" s="4"/>
      <c r="Q856" s="4"/>
      <c r="R856" s="4"/>
      <c r="S856" s="4"/>
      <c r="T856" s="4"/>
      <c r="U856" s="409"/>
      <c r="V856" s="4"/>
      <c r="W856" s="4"/>
      <c r="X856" s="4"/>
      <c r="Y856" s="4"/>
      <c r="Z856" s="4"/>
      <c r="AA856" s="4"/>
      <c r="AB856" s="4"/>
      <c r="AC856" s="4"/>
      <c r="AD856" s="4"/>
      <c r="AE856" s="4"/>
      <c r="AF856" s="4"/>
      <c r="AG856" s="4"/>
      <c r="AH856" s="4"/>
      <c r="AI856" s="4"/>
      <c r="AJ856" s="4"/>
      <c r="AK856" s="4"/>
      <c r="AL856" s="4"/>
      <c r="AM856" s="4"/>
      <c r="AN856" s="4"/>
      <c r="AO856" s="4"/>
      <c r="AP856" s="4"/>
    </row>
    <row r="857">
      <c r="A857" s="1"/>
      <c r="B857" s="47"/>
      <c r="C857" s="47"/>
      <c r="D857" s="48"/>
      <c r="E857" s="530"/>
      <c r="F857" s="531"/>
      <c r="G857" s="531"/>
      <c r="H857" s="1"/>
      <c r="I857" s="1"/>
      <c r="J857" s="1"/>
      <c r="K857" s="47"/>
      <c r="L857" s="47"/>
      <c r="M857" s="4"/>
      <c r="N857" s="4"/>
      <c r="O857" s="4"/>
      <c r="P857" s="4"/>
      <c r="Q857" s="4"/>
      <c r="R857" s="4"/>
      <c r="S857" s="4"/>
      <c r="T857" s="4"/>
      <c r="U857" s="409"/>
      <c r="V857" s="4"/>
      <c r="W857" s="4"/>
      <c r="X857" s="4"/>
      <c r="Y857" s="4"/>
      <c r="Z857" s="4"/>
      <c r="AA857" s="4"/>
      <c r="AB857" s="4"/>
      <c r="AC857" s="4"/>
      <c r="AD857" s="4"/>
      <c r="AE857" s="4"/>
      <c r="AF857" s="4"/>
      <c r="AG857" s="4"/>
      <c r="AH857" s="4"/>
      <c r="AI857" s="4"/>
      <c r="AJ857" s="4"/>
      <c r="AK857" s="4"/>
      <c r="AL857" s="4"/>
      <c r="AM857" s="4"/>
      <c r="AN857" s="4"/>
      <c r="AO857" s="4"/>
      <c r="AP857" s="4"/>
    </row>
    <row r="858">
      <c r="A858" s="1"/>
      <c r="B858" s="47"/>
      <c r="C858" s="47"/>
      <c r="D858" s="48"/>
      <c r="E858" s="530"/>
      <c r="F858" s="531"/>
      <c r="G858" s="531"/>
      <c r="H858" s="1"/>
      <c r="I858" s="1"/>
      <c r="J858" s="1"/>
      <c r="K858" s="47"/>
      <c r="L858" s="47"/>
      <c r="M858" s="4"/>
      <c r="N858" s="4"/>
      <c r="O858" s="4"/>
      <c r="P858" s="4"/>
      <c r="Q858" s="4"/>
      <c r="R858" s="4"/>
      <c r="S858" s="4"/>
      <c r="T858" s="4"/>
      <c r="U858" s="409"/>
      <c r="V858" s="4"/>
      <c r="W858" s="4"/>
      <c r="X858" s="4"/>
      <c r="Y858" s="4"/>
      <c r="Z858" s="4"/>
      <c r="AA858" s="4"/>
      <c r="AB858" s="4"/>
      <c r="AC858" s="4"/>
      <c r="AD858" s="4"/>
      <c r="AE858" s="4"/>
      <c r="AF858" s="4"/>
      <c r="AG858" s="4"/>
      <c r="AH858" s="4"/>
      <c r="AI858" s="4"/>
      <c r="AJ858" s="4"/>
      <c r="AK858" s="4"/>
      <c r="AL858" s="4"/>
      <c r="AM858" s="4"/>
      <c r="AN858" s="4"/>
      <c r="AO858" s="4"/>
      <c r="AP858" s="4"/>
    </row>
    <row r="859">
      <c r="A859" s="1"/>
      <c r="B859" s="47"/>
      <c r="C859" s="47"/>
      <c r="D859" s="48"/>
      <c r="E859" s="530"/>
      <c r="F859" s="531"/>
      <c r="G859" s="531"/>
      <c r="H859" s="1"/>
      <c r="I859" s="1"/>
      <c r="J859" s="1"/>
      <c r="K859" s="47"/>
      <c r="L859" s="47"/>
      <c r="M859" s="4"/>
      <c r="N859" s="4"/>
      <c r="O859" s="4"/>
      <c r="P859" s="4"/>
      <c r="Q859" s="4"/>
      <c r="R859" s="4"/>
      <c r="S859" s="4"/>
      <c r="T859" s="4"/>
      <c r="U859" s="409"/>
      <c r="V859" s="4"/>
      <c r="W859" s="4"/>
      <c r="X859" s="4"/>
      <c r="Y859" s="4"/>
      <c r="Z859" s="4"/>
      <c r="AA859" s="4"/>
      <c r="AB859" s="4"/>
      <c r="AC859" s="4"/>
      <c r="AD859" s="4"/>
      <c r="AE859" s="4"/>
      <c r="AF859" s="4"/>
      <c r="AG859" s="4"/>
      <c r="AH859" s="4"/>
      <c r="AI859" s="4"/>
      <c r="AJ859" s="4"/>
      <c r="AK859" s="4"/>
      <c r="AL859" s="4"/>
      <c r="AM859" s="4"/>
      <c r="AN859" s="4"/>
      <c r="AO859" s="4"/>
      <c r="AP859" s="4"/>
    </row>
    <row r="860">
      <c r="A860" s="1"/>
      <c r="B860" s="47"/>
      <c r="C860" s="47"/>
      <c r="D860" s="48"/>
      <c r="E860" s="530"/>
      <c r="F860" s="531"/>
      <c r="G860" s="531"/>
      <c r="H860" s="1"/>
      <c r="I860" s="1"/>
      <c r="J860" s="1"/>
      <c r="K860" s="47"/>
      <c r="L860" s="47"/>
      <c r="M860" s="4"/>
      <c r="N860" s="4"/>
      <c r="O860" s="4"/>
      <c r="P860" s="4"/>
      <c r="Q860" s="4"/>
      <c r="R860" s="4"/>
      <c r="S860" s="4"/>
      <c r="T860" s="4"/>
      <c r="U860" s="409"/>
      <c r="V860" s="4"/>
      <c r="W860" s="4"/>
      <c r="X860" s="4"/>
      <c r="Y860" s="4"/>
      <c r="Z860" s="4"/>
      <c r="AA860" s="4"/>
      <c r="AB860" s="4"/>
      <c r="AC860" s="4"/>
      <c r="AD860" s="4"/>
      <c r="AE860" s="4"/>
      <c r="AF860" s="4"/>
      <c r="AG860" s="4"/>
      <c r="AH860" s="4"/>
      <c r="AI860" s="4"/>
      <c r="AJ860" s="4"/>
      <c r="AK860" s="4"/>
      <c r="AL860" s="4"/>
      <c r="AM860" s="4"/>
      <c r="AN860" s="4"/>
      <c r="AO860" s="4"/>
      <c r="AP860" s="4"/>
    </row>
    <row r="861">
      <c r="A861" s="1"/>
      <c r="B861" s="47"/>
      <c r="C861" s="47"/>
      <c r="D861" s="48"/>
      <c r="E861" s="530"/>
      <c r="F861" s="531"/>
      <c r="G861" s="531"/>
      <c r="H861" s="1"/>
      <c r="I861" s="1"/>
      <c r="J861" s="1"/>
      <c r="K861" s="47"/>
      <c r="L861" s="47"/>
      <c r="M861" s="4"/>
      <c r="N861" s="4"/>
      <c r="O861" s="4"/>
      <c r="P861" s="4"/>
      <c r="Q861" s="4"/>
      <c r="R861" s="4"/>
      <c r="S861" s="4"/>
      <c r="T861" s="4"/>
      <c r="U861" s="409"/>
      <c r="V861" s="4"/>
      <c r="W861" s="4"/>
      <c r="X861" s="4"/>
      <c r="Y861" s="4"/>
      <c r="Z861" s="4"/>
      <c r="AA861" s="4"/>
      <c r="AB861" s="4"/>
      <c r="AC861" s="4"/>
      <c r="AD861" s="4"/>
      <c r="AE861" s="4"/>
      <c r="AF861" s="4"/>
      <c r="AG861" s="4"/>
      <c r="AH861" s="4"/>
      <c r="AI861" s="4"/>
      <c r="AJ861" s="4"/>
      <c r="AK861" s="4"/>
      <c r="AL861" s="4"/>
      <c r="AM861" s="4"/>
      <c r="AN861" s="4"/>
      <c r="AO861" s="4"/>
      <c r="AP861" s="4"/>
    </row>
    <row r="862">
      <c r="A862" s="1"/>
      <c r="B862" s="47"/>
      <c r="C862" s="47"/>
      <c r="D862" s="48"/>
      <c r="E862" s="530"/>
      <c r="F862" s="531"/>
      <c r="G862" s="531"/>
      <c r="H862" s="1"/>
      <c r="I862" s="1"/>
      <c r="J862" s="1"/>
      <c r="K862" s="47"/>
      <c r="L862" s="47"/>
      <c r="M862" s="4"/>
      <c r="N862" s="4"/>
      <c r="O862" s="4"/>
      <c r="P862" s="4"/>
      <c r="Q862" s="4"/>
      <c r="R862" s="4"/>
      <c r="S862" s="4"/>
      <c r="T862" s="4"/>
      <c r="U862" s="409"/>
      <c r="V862" s="4"/>
      <c r="W862" s="4"/>
      <c r="X862" s="4"/>
      <c r="Y862" s="4"/>
      <c r="Z862" s="4"/>
      <c r="AA862" s="4"/>
      <c r="AB862" s="4"/>
      <c r="AC862" s="4"/>
      <c r="AD862" s="4"/>
      <c r="AE862" s="4"/>
      <c r="AF862" s="4"/>
      <c r="AG862" s="4"/>
      <c r="AH862" s="4"/>
      <c r="AI862" s="4"/>
      <c r="AJ862" s="4"/>
      <c r="AK862" s="4"/>
      <c r="AL862" s="4"/>
      <c r="AM862" s="4"/>
      <c r="AN862" s="4"/>
      <c r="AO862" s="4"/>
      <c r="AP862" s="4"/>
    </row>
    <row r="863">
      <c r="A863" s="1"/>
      <c r="B863" s="47"/>
      <c r="C863" s="47"/>
      <c r="D863" s="48"/>
      <c r="E863" s="530"/>
      <c r="F863" s="531"/>
      <c r="G863" s="531"/>
      <c r="H863" s="1"/>
      <c r="I863" s="1"/>
      <c r="J863" s="1"/>
      <c r="K863" s="47"/>
      <c r="L863" s="47"/>
      <c r="M863" s="4"/>
      <c r="N863" s="4"/>
      <c r="O863" s="4"/>
      <c r="P863" s="4"/>
      <c r="Q863" s="4"/>
      <c r="R863" s="4"/>
      <c r="S863" s="4"/>
      <c r="T863" s="4"/>
      <c r="U863" s="409"/>
      <c r="V863" s="4"/>
      <c r="W863" s="4"/>
      <c r="X863" s="4"/>
      <c r="Y863" s="4"/>
      <c r="Z863" s="4"/>
      <c r="AA863" s="4"/>
      <c r="AB863" s="4"/>
      <c r="AC863" s="4"/>
      <c r="AD863" s="4"/>
      <c r="AE863" s="4"/>
      <c r="AF863" s="4"/>
      <c r="AG863" s="4"/>
      <c r="AH863" s="4"/>
      <c r="AI863" s="4"/>
      <c r="AJ863" s="4"/>
      <c r="AK863" s="4"/>
      <c r="AL863" s="4"/>
      <c r="AM863" s="4"/>
      <c r="AN863" s="4"/>
      <c r="AO863" s="4"/>
      <c r="AP863" s="4"/>
    </row>
    <row r="864">
      <c r="A864" s="1"/>
      <c r="B864" s="47"/>
      <c r="C864" s="47"/>
      <c r="D864" s="48"/>
      <c r="E864" s="530"/>
      <c r="F864" s="531"/>
      <c r="G864" s="531"/>
      <c r="H864" s="1"/>
      <c r="I864" s="1"/>
      <c r="J864" s="1"/>
      <c r="K864" s="47"/>
      <c r="L864" s="47"/>
      <c r="M864" s="4"/>
      <c r="N864" s="4"/>
      <c r="O864" s="4"/>
      <c r="P864" s="4"/>
      <c r="Q864" s="4"/>
      <c r="R864" s="4"/>
      <c r="S864" s="4"/>
      <c r="T864" s="4"/>
      <c r="U864" s="409"/>
      <c r="V864" s="4"/>
      <c r="W864" s="4"/>
      <c r="X864" s="4"/>
      <c r="Y864" s="4"/>
      <c r="Z864" s="4"/>
      <c r="AA864" s="4"/>
      <c r="AB864" s="4"/>
      <c r="AC864" s="4"/>
      <c r="AD864" s="4"/>
      <c r="AE864" s="4"/>
      <c r="AF864" s="4"/>
      <c r="AG864" s="4"/>
      <c r="AH864" s="4"/>
      <c r="AI864" s="4"/>
      <c r="AJ864" s="4"/>
      <c r="AK864" s="4"/>
      <c r="AL864" s="4"/>
      <c r="AM864" s="4"/>
      <c r="AN864" s="4"/>
      <c r="AO864" s="4"/>
      <c r="AP864" s="4"/>
    </row>
    <row r="865">
      <c r="A865" s="1"/>
      <c r="B865" s="47"/>
      <c r="C865" s="47"/>
      <c r="D865" s="48"/>
      <c r="E865" s="530"/>
      <c r="F865" s="531"/>
      <c r="G865" s="531"/>
      <c r="H865" s="1"/>
      <c r="I865" s="1"/>
      <c r="J865" s="1"/>
      <c r="K865" s="47"/>
      <c r="L865" s="47"/>
      <c r="M865" s="4"/>
      <c r="N865" s="4"/>
      <c r="O865" s="4"/>
      <c r="P865" s="4"/>
      <c r="Q865" s="4"/>
      <c r="R865" s="4"/>
      <c r="S865" s="4"/>
      <c r="T865" s="4"/>
      <c r="U865" s="409"/>
      <c r="V865" s="4"/>
      <c r="W865" s="4"/>
      <c r="X865" s="4"/>
      <c r="Y865" s="4"/>
      <c r="Z865" s="4"/>
      <c r="AA865" s="4"/>
      <c r="AB865" s="4"/>
      <c r="AC865" s="4"/>
      <c r="AD865" s="4"/>
      <c r="AE865" s="4"/>
      <c r="AF865" s="4"/>
      <c r="AG865" s="4"/>
      <c r="AH865" s="4"/>
      <c r="AI865" s="4"/>
      <c r="AJ865" s="4"/>
      <c r="AK865" s="4"/>
      <c r="AL865" s="4"/>
      <c r="AM865" s="4"/>
      <c r="AN865" s="4"/>
      <c r="AO865" s="4"/>
      <c r="AP865" s="4"/>
    </row>
    <row r="866">
      <c r="A866" s="1"/>
      <c r="B866" s="47"/>
      <c r="C866" s="47"/>
      <c r="D866" s="48"/>
      <c r="E866" s="530"/>
      <c r="F866" s="531"/>
      <c r="G866" s="531"/>
      <c r="H866" s="1"/>
      <c r="I866" s="1"/>
      <c r="J866" s="1"/>
      <c r="K866" s="47"/>
      <c r="L866" s="47"/>
      <c r="M866" s="4"/>
      <c r="N866" s="4"/>
      <c r="O866" s="4"/>
      <c r="P866" s="4"/>
      <c r="Q866" s="4"/>
      <c r="R866" s="4"/>
      <c r="S866" s="4"/>
      <c r="T866" s="4"/>
      <c r="U866" s="409"/>
      <c r="V866" s="4"/>
      <c r="W866" s="4"/>
      <c r="X866" s="4"/>
      <c r="Y866" s="4"/>
      <c r="Z866" s="4"/>
      <c r="AA866" s="4"/>
      <c r="AB866" s="4"/>
      <c r="AC866" s="4"/>
      <c r="AD866" s="4"/>
      <c r="AE866" s="4"/>
      <c r="AF866" s="4"/>
      <c r="AG866" s="4"/>
      <c r="AH866" s="4"/>
      <c r="AI866" s="4"/>
      <c r="AJ866" s="4"/>
      <c r="AK866" s="4"/>
      <c r="AL866" s="4"/>
      <c r="AM866" s="4"/>
      <c r="AN866" s="4"/>
      <c r="AO866" s="4"/>
      <c r="AP866" s="4"/>
    </row>
    <row r="867">
      <c r="A867" s="1"/>
      <c r="B867" s="47"/>
      <c r="C867" s="47"/>
      <c r="D867" s="48"/>
      <c r="E867" s="530"/>
      <c r="F867" s="531"/>
      <c r="G867" s="531"/>
      <c r="H867" s="1"/>
      <c r="I867" s="1"/>
      <c r="J867" s="1"/>
      <c r="K867" s="47"/>
      <c r="L867" s="47"/>
      <c r="M867" s="4"/>
      <c r="N867" s="4"/>
      <c r="O867" s="4"/>
      <c r="P867" s="4"/>
      <c r="Q867" s="4"/>
      <c r="R867" s="4"/>
      <c r="S867" s="4"/>
      <c r="T867" s="4"/>
      <c r="U867" s="409"/>
      <c r="V867" s="4"/>
      <c r="W867" s="4"/>
      <c r="X867" s="4"/>
      <c r="Y867" s="4"/>
      <c r="Z867" s="4"/>
      <c r="AA867" s="4"/>
      <c r="AB867" s="4"/>
      <c r="AC867" s="4"/>
      <c r="AD867" s="4"/>
      <c r="AE867" s="4"/>
      <c r="AF867" s="4"/>
      <c r="AG867" s="4"/>
      <c r="AH867" s="4"/>
      <c r="AI867" s="4"/>
      <c r="AJ867" s="4"/>
      <c r="AK867" s="4"/>
      <c r="AL867" s="4"/>
      <c r="AM867" s="4"/>
      <c r="AN867" s="4"/>
      <c r="AO867" s="4"/>
      <c r="AP867" s="4"/>
    </row>
    <row r="868">
      <c r="A868" s="1"/>
      <c r="B868" s="47"/>
      <c r="C868" s="47"/>
      <c r="D868" s="48"/>
      <c r="E868" s="530"/>
      <c r="F868" s="531"/>
      <c r="G868" s="531"/>
      <c r="H868" s="1"/>
      <c r="I868" s="1"/>
      <c r="J868" s="1"/>
      <c r="K868" s="47"/>
      <c r="L868" s="47"/>
      <c r="M868" s="4"/>
      <c r="N868" s="4"/>
      <c r="O868" s="4"/>
      <c r="P868" s="4"/>
      <c r="Q868" s="4"/>
      <c r="R868" s="4"/>
      <c r="S868" s="4"/>
      <c r="T868" s="4"/>
      <c r="U868" s="409"/>
      <c r="V868" s="4"/>
      <c r="W868" s="4"/>
      <c r="X868" s="4"/>
      <c r="Y868" s="4"/>
      <c r="Z868" s="4"/>
      <c r="AA868" s="4"/>
      <c r="AB868" s="4"/>
      <c r="AC868" s="4"/>
      <c r="AD868" s="4"/>
      <c r="AE868" s="4"/>
      <c r="AF868" s="4"/>
      <c r="AG868" s="4"/>
      <c r="AH868" s="4"/>
      <c r="AI868" s="4"/>
      <c r="AJ868" s="4"/>
      <c r="AK868" s="4"/>
      <c r="AL868" s="4"/>
      <c r="AM868" s="4"/>
      <c r="AN868" s="4"/>
      <c r="AO868" s="4"/>
      <c r="AP868" s="4"/>
    </row>
    <row r="869">
      <c r="A869" s="1"/>
      <c r="B869" s="47"/>
      <c r="C869" s="47"/>
      <c r="D869" s="48"/>
      <c r="E869" s="530"/>
      <c r="F869" s="531"/>
      <c r="G869" s="531"/>
      <c r="H869" s="1"/>
      <c r="I869" s="1"/>
      <c r="J869" s="1"/>
      <c r="K869" s="47"/>
      <c r="L869" s="47"/>
      <c r="M869" s="4"/>
      <c r="N869" s="4"/>
      <c r="O869" s="4"/>
      <c r="P869" s="4"/>
      <c r="Q869" s="4"/>
      <c r="R869" s="4"/>
      <c r="S869" s="4"/>
      <c r="T869" s="4"/>
      <c r="U869" s="409"/>
      <c r="V869" s="4"/>
      <c r="W869" s="4"/>
      <c r="X869" s="4"/>
      <c r="Y869" s="4"/>
      <c r="Z869" s="4"/>
      <c r="AA869" s="4"/>
      <c r="AB869" s="4"/>
      <c r="AC869" s="4"/>
      <c r="AD869" s="4"/>
      <c r="AE869" s="4"/>
      <c r="AF869" s="4"/>
      <c r="AG869" s="4"/>
      <c r="AH869" s="4"/>
      <c r="AI869" s="4"/>
      <c r="AJ869" s="4"/>
      <c r="AK869" s="4"/>
      <c r="AL869" s="4"/>
      <c r="AM869" s="4"/>
      <c r="AN869" s="4"/>
      <c r="AO869" s="4"/>
      <c r="AP869" s="4"/>
    </row>
    <row r="870">
      <c r="A870" s="1"/>
      <c r="B870" s="47"/>
      <c r="C870" s="47"/>
      <c r="D870" s="48"/>
      <c r="E870" s="530"/>
      <c r="F870" s="531"/>
      <c r="G870" s="531"/>
      <c r="H870" s="1"/>
      <c r="I870" s="1"/>
      <c r="J870" s="1"/>
      <c r="K870" s="47"/>
      <c r="L870" s="47"/>
      <c r="M870" s="4"/>
      <c r="N870" s="4"/>
      <c r="O870" s="4"/>
      <c r="P870" s="4"/>
      <c r="Q870" s="4"/>
      <c r="R870" s="4"/>
      <c r="S870" s="4"/>
      <c r="T870" s="4"/>
      <c r="U870" s="409"/>
      <c r="V870" s="4"/>
      <c r="W870" s="4"/>
      <c r="X870" s="4"/>
      <c r="Y870" s="4"/>
      <c r="Z870" s="4"/>
      <c r="AA870" s="4"/>
      <c r="AB870" s="4"/>
      <c r="AC870" s="4"/>
      <c r="AD870" s="4"/>
      <c r="AE870" s="4"/>
      <c r="AF870" s="4"/>
      <c r="AG870" s="4"/>
      <c r="AH870" s="4"/>
      <c r="AI870" s="4"/>
      <c r="AJ870" s="4"/>
      <c r="AK870" s="4"/>
      <c r="AL870" s="4"/>
      <c r="AM870" s="4"/>
      <c r="AN870" s="4"/>
      <c r="AO870" s="4"/>
      <c r="AP870" s="4"/>
    </row>
    <row r="871">
      <c r="A871" s="1"/>
      <c r="B871" s="47"/>
      <c r="C871" s="47"/>
      <c r="D871" s="48"/>
      <c r="E871" s="530"/>
      <c r="F871" s="531"/>
      <c r="G871" s="531"/>
      <c r="H871" s="1"/>
      <c r="I871" s="1"/>
      <c r="J871" s="1"/>
      <c r="K871" s="47"/>
      <c r="L871" s="47"/>
      <c r="M871" s="4"/>
      <c r="N871" s="4"/>
      <c r="O871" s="4"/>
      <c r="P871" s="4"/>
      <c r="Q871" s="4"/>
      <c r="R871" s="4"/>
      <c r="S871" s="4"/>
      <c r="T871" s="4"/>
      <c r="U871" s="409"/>
      <c r="V871" s="4"/>
      <c r="W871" s="4"/>
      <c r="X871" s="4"/>
      <c r="Y871" s="4"/>
      <c r="Z871" s="4"/>
      <c r="AA871" s="4"/>
      <c r="AB871" s="4"/>
      <c r="AC871" s="4"/>
      <c r="AD871" s="4"/>
      <c r="AE871" s="4"/>
      <c r="AF871" s="4"/>
      <c r="AG871" s="4"/>
      <c r="AH871" s="4"/>
      <c r="AI871" s="4"/>
      <c r="AJ871" s="4"/>
      <c r="AK871" s="4"/>
      <c r="AL871" s="4"/>
      <c r="AM871" s="4"/>
      <c r="AN871" s="4"/>
      <c r="AO871" s="4"/>
      <c r="AP871" s="4"/>
    </row>
    <row r="872">
      <c r="A872" s="1"/>
      <c r="B872" s="47"/>
      <c r="C872" s="47"/>
      <c r="D872" s="48"/>
      <c r="E872" s="530"/>
      <c r="F872" s="531"/>
      <c r="G872" s="531"/>
      <c r="H872" s="1"/>
      <c r="I872" s="1"/>
      <c r="J872" s="1"/>
      <c r="K872" s="47"/>
      <c r="L872" s="47"/>
      <c r="M872" s="4"/>
      <c r="N872" s="4"/>
      <c r="O872" s="4"/>
      <c r="P872" s="4"/>
      <c r="Q872" s="4"/>
      <c r="R872" s="4"/>
      <c r="S872" s="4"/>
      <c r="T872" s="4"/>
      <c r="U872" s="409"/>
      <c r="V872" s="4"/>
      <c r="W872" s="4"/>
      <c r="X872" s="4"/>
      <c r="Y872" s="4"/>
      <c r="Z872" s="4"/>
      <c r="AA872" s="4"/>
      <c r="AB872" s="4"/>
      <c r="AC872" s="4"/>
      <c r="AD872" s="4"/>
      <c r="AE872" s="4"/>
      <c r="AF872" s="4"/>
      <c r="AG872" s="4"/>
      <c r="AH872" s="4"/>
      <c r="AI872" s="4"/>
      <c r="AJ872" s="4"/>
      <c r="AK872" s="4"/>
      <c r="AL872" s="4"/>
      <c r="AM872" s="4"/>
      <c r="AN872" s="4"/>
      <c r="AO872" s="4"/>
      <c r="AP872" s="4"/>
    </row>
    <row r="873">
      <c r="A873" s="1"/>
      <c r="B873" s="47"/>
      <c r="C873" s="47"/>
      <c r="D873" s="48"/>
      <c r="E873" s="530"/>
      <c r="F873" s="531"/>
      <c r="G873" s="531"/>
      <c r="H873" s="1"/>
      <c r="I873" s="1"/>
      <c r="J873" s="1"/>
      <c r="K873" s="47"/>
      <c r="L873" s="47"/>
      <c r="M873" s="4"/>
      <c r="N873" s="4"/>
      <c r="O873" s="4"/>
      <c r="P873" s="4"/>
      <c r="Q873" s="4"/>
      <c r="R873" s="4"/>
      <c r="S873" s="4"/>
      <c r="T873" s="4"/>
      <c r="U873" s="409"/>
      <c r="V873" s="4"/>
      <c r="W873" s="4"/>
      <c r="X873" s="4"/>
      <c r="Y873" s="4"/>
      <c r="Z873" s="4"/>
      <c r="AA873" s="4"/>
      <c r="AB873" s="4"/>
      <c r="AC873" s="4"/>
      <c r="AD873" s="4"/>
      <c r="AE873" s="4"/>
      <c r="AF873" s="4"/>
      <c r="AG873" s="4"/>
      <c r="AH873" s="4"/>
      <c r="AI873" s="4"/>
      <c r="AJ873" s="4"/>
      <c r="AK873" s="4"/>
      <c r="AL873" s="4"/>
      <c r="AM873" s="4"/>
      <c r="AN873" s="4"/>
      <c r="AO873" s="4"/>
      <c r="AP873" s="4"/>
    </row>
    <row r="874">
      <c r="A874" s="1"/>
      <c r="B874" s="47"/>
      <c r="C874" s="47"/>
      <c r="D874" s="48"/>
      <c r="E874" s="530"/>
      <c r="F874" s="531"/>
      <c r="G874" s="531"/>
      <c r="H874" s="1"/>
      <c r="I874" s="1"/>
      <c r="J874" s="1"/>
      <c r="K874" s="47"/>
      <c r="L874" s="47"/>
      <c r="M874" s="4"/>
      <c r="N874" s="4"/>
      <c r="O874" s="4"/>
      <c r="P874" s="4"/>
      <c r="Q874" s="4"/>
      <c r="R874" s="4"/>
      <c r="S874" s="4"/>
      <c r="T874" s="4"/>
      <c r="U874" s="409"/>
      <c r="V874" s="4"/>
      <c r="W874" s="4"/>
      <c r="X874" s="4"/>
      <c r="Y874" s="4"/>
      <c r="Z874" s="4"/>
      <c r="AA874" s="4"/>
      <c r="AB874" s="4"/>
      <c r="AC874" s="4"/>
      <c r="AD874" s="4"/>
      <c r="AE874" s="4"/>
      <c r="AF874" s="4"/>
      <c r="AG874" s="4"/>
      <c r="AH874" s="4"/>
      <c r="AI874" s="4"/>
      <c r="AJ874" s="4"/>
      <c r="AK874" s="4"/>
      <c r="AL874" s="4"/>
      <c r="AM874" s="4"/>
      <c r="AN874" s="4"/>
      <c r="AO874" s="4"/>
      <c r="AP874" s="4"/>
    </row>
    <row r="875">
      <c r="A875" s="1"/>
      <c r="B875" s="47"/>
      <c r="C875" s="47"/>
      <c r="D875" s="48"/>
      <c r="E875" s="530"/>
      <c r="F875" s="531"/>
      <c r="G875" s="531"/>
      <c r="H875" s="1"/>
      <c r="I875" s="1"/>
      <c r="J875" s="1"/>
      <c r="K875" s="47"/>
      <c r="L875" s="47"/>
      <c r="M875" s="4"/>
      <c r="N875" s="4"/>
      <c r="O875" s="4"/>
      <c r="P875" s="4"/>
      <c r="Q875" s="4"/>
      <c r="R875" s="4"/>
      <c r="S875" s="4"/>
      <c r="T875" s="4"/>
      <c r="U875" s="409"/>
      <c r="V875" s="4"/>
      <c r="W875" s="4"/>
      <c r="X875" s="4"/>
      <c r="Y875" s="4"/>
      <c r="Z875" s="4"/>
      <c r="AA875" s="4"/>
      <c r="AB875" s="4"/>
      <c r="AC875" s="4"/>
      <c r="AD875" s="4"/>
      <c r="AE875" s="4"/>
      <c r="AF875" s="4"/>
      <c r="AG875" s="4"/>
      <c r="AH875" s="4"/>
      <c r="AI875" s="4"/>
      <c r="AJ875" s="4"/>
      <c r="AK875" s="4"/>
      <c r="AL875" s="4"/>
      <c r="AM875" s="4"/>
      <c r="AN875" s="4"/>
      <c r="AO875" s="4"/>
      <c r="AP875" s="4"/>
    </row>
    <row r="876">
      <c r="A876" s="1"/>
      <c r="B876" s="47"/>
      <c r="C876" s="47"/>
      <c r="D876" s="48"/>
      <c r="E876" s="530"/>
      <c r="F876" s="531"/>
      <c r="G876" s="531"/>
      <c r="H876" s="1"/>
      <c r="I876" s="1"/>
      <c r="J876" s="1"/>
      <c r="K876" s="47"/>
      <c r="L876" s="47"/>
      <c r="M876" s="4"/>
      <c r="N876" s="4"/>
      <c r="O876" s="4"/>
      <c r="P876" s="4"/>
      <c r="Q876" s="4"/>
      <c r="R876" s="4"/>
      <c r="S876" s="4"/>
      <c r="T876" s="4"/>
      <c r="U876" s="409"/>
      <c r="V876" s="4"/>
      <c r="W876" s="4"/>
      <c r="X876" s="4"/>
      <c r="Y876" s="4"/>
      <c r="Z876" s="4"/>
      <c r="AA876" s="4"/>
      <c r="AB876" s="4"/>
      <c r="AC876" s="4"/>
      <c r="AD876" s="4"/>
      <c r="AE876" s="4"/>
      <c r="AF876" s="4"/>
      <c r="AG876" s="4"/>
      <c r="AH876" s="4"/>
      <c r="AI876" s="4"/>
      <c r="AJ876" s="4"/>
      <c r="AK876" s="4"/>
      <c r="AL876" s="4"/>
      <c r="AM876" s="4"/>
      <c r="AN876" s="4"/>
      <c r="AO876" s="4"/>
      <c r="AP876" s="4"/>
    </row>
    <row r="877">
      <c r="A877" s="1"/>
      <c r="B877" s="47"/>
      <c r="C877" s="47"/>
      <c r="D877" s="48"/>
      <c r="E877" s="530"/>
      <c r="F877" s="531"/>
      <c r="G877" s="531"/>
      <c r="H877" s="1"/>
      <c r="I877" s="1"/>
      <c r="J877" s="1"/>
      <c r="K877" s="47"/>
      <c r="L877" s="47"/>
      <c r="M877" s="4"/>
      <c r="N877" s="4"/>
      <c r="O877" s="4"/>
      <c r="P877" s="4"/>
      <c r="Q877" s="4"/>
      <c r="R877" s="4"/>
      <c r="S877" s="4"/>
      <c r="T877" s="4"/>
      <c r="U877" s="409"/>
      <c r="V877" s="4"/>
      <c r="W877" s="4"/>
      <c r="X877" s="4"/>
      <c r="Y877" s="4"/>
      <c r="Z877" s="4"/>
      <c r="AA877" s="4"/>
      <c r="AB877" s="4"/>
      <c r="AC877" s="4"/>
      <c r="AD877" s="4"/>
      <c r="AE877" s="4"/>
      <c r="AF877" s="4"/>
      <c r="AG877" s="4"/>
      <c r="AH877" s="4"/>
      <c r="AI877" s="4"/>
      <c r="AJ877" s="4"/>
      <c r="AK877" s="4"/>
      <c r="AL877" s="4"/>
      <c r="AM877" s="4"/>
      <c r="AN877" s="4"/>
      <c r="AO877" s="4"/>
      <c r="AP877" s="4"/>
    </row>
    <row r="878">
      <c r="A878" s="1"/>
      <c r="B878" s="47"/>
      <c r="C878" s="47"/>
      <c r="D878" s="48"/>
      <c r="E878" s="530"/>
      <c r="F878" s="531"/>
      <c r="G878" s="531"/>
      <c r="H878" s="1"/>
      <c r="I878" s="1"/>
      <c r="J878" s="1"/>
      <c r="K878" s="47"/>
      <c r="L878" s="47"/>
      <c r="M878" s="4"/>
      <c r="N878" s="4"/>
      <c r="O878" s="4"/>
      <c r="P878" s="4"/>
      <c r="Q878" s="4"/>
      <c r="R878" s="4"/>
      <c r="S878" s="4"/>
      <c r="T878" s="4"/>
      <c r="U878" s="409"/>
      <c r="V878" s="4"/>
      <c r="W878" s="4"/>
      <c r="X878" s="4"/>
      <c r="Y878" s="4"/>
      <c r="Z878" s="4"/>
      <c r="AA878" s="4"/>
      <c r="AB878" s="4"/>
      <c r="AC878" s="4"/>
      <c r="AD878" s="4"/>
      <c r="AE878" s="4"/>
      <c r="AF878" s="4"/>
      <c r="AG878" s="4"/>
      <c r="AH878" s="4"/>
      <c r="AI878" s="4"/>
      <c r="AJ878" s="4"/>
      <c r="AK878" s="4"/>
      <c r="AL878" s="4"/>
      <c r="AM878" s="4"/>
      <c r="AN878" s="4"/>
      <c r="AO878" s="4"/>
      <c r="AP878" s="4"/>
    </row>
    <row r="879">
      <c r="A879" s="1"/>
      <c r="B879" s="47"/>
      <c r="C879" s="47"/>
      <c r="D879" s="48"/>
      <c r="E879" s="530"/>
      <c r="F879" s="531"/>
      <c r="G879" s="531"/>
      <c r="H879" s="1"/>
      <c r="I879" s="1"/>
      <c r="J879" s="1"/>
      <c r="K879" s="47"/>
      <c r="L879" s="47"/>
      <c r="M879" s="4"/>
      <c r="N879" s="4"/>
      <c r="O879" s="4"/>
      <c r="P879" s="4"/>
      <c r="Q879" s="4"/>
      <c r="R879" s="4"/>
      <c r="S879" s="4"/>
      <c r="T879" s="4"/>
      <c r="U879" s="409"/>
      <c r="V879" s="4"/>
      <c r="W879" s="4"/>
      <c r="X879" s="4"/>
      <c r="Y879" s="4"/>
      <c r="Z879" s="4"/>
      <c r="AA879" s="4"/>
      <c r="AB879" s="4"/>
      <c r="AC879" s="4"/>
      <c r="AD879" s="4"/>
      <c r="AE879" s="4"/>
      <c r="AF879" s="4"/>
      <c r="AG879" s="4"/>
      <c r="AH879" s="4"/>
      <c r="AI879" s="4"/>
      <c r="AJ879" s="4"/>
      <c r="AK879" s="4"/>
      <c r="AL879" s="4"/>
      <c r="AM879" s="4"/>
      <c r="AN879" s="4"/>
      <c r="AO879" s="4"/>
      <c r="AP879" s="4"/>
    </row>
    <row r="880">
      <c r="A880" s="1"/>
      <c r="B880" s="47"/>
      <c r="C880" s="47"/>
      <c r="D880" s="48"/>
      <c r="E880" s="530"/>
      <c r="F880" s="531"/>
      <c r="G880" s="531"/>
      <c r="H880" s="1"/>
      <c r="I880" s="1"/>
      <c r="J880" s="1"/>
      <c r="K880" s="47"/>
      <c r="L880" s="47"/>
      <c r="M880" s="4"/>
      <c r="N880" s="4"/>
      <c r="O880" s="4"/>
      <c r="P880" s="4"/>
      <c r="Q880" s="4"/>
      <c r="R880" s="4"/>
      <c r="S880" s="4"/>
      <c r="T880" s="4"/>
      <c r="U880" s="409"/>
      <c r="V880" s="4"/>
      <c r="W880" s="4"/>
      <c r="X880" s="4"/>
      <c r="Y880" s="4"/>
      <c r="Z880" s="4"/>
      <c r="AA880" s="4"/>
      <c r="AB880" s="4"/>
      <c r="AC880" s="4"/>
      <c r="AD880" s="4"/>
      <c r="AE880" s="4"/>
      <c r="AF880" s="4"/>
      <c r="AG880" s="4"/>
      <c r="AH880" s="4"/>
      <c r="AI880" s="4"/>
      <c r="AJ880" s="4"/>
      <c r="AK880" s="4"/>
      <c r="AL880" s="4"/>
      <c r="AM880" s="4"/>
      <c r="AN880" s="4"/>
      <c r="AO880" s="4"/>
      <c r="AP880" s="4"/>
    </row>
    <row r="881">
      <c r="A881" s="1"/>
      <c r="B881" s="47"/>
      <c r="C881" s="47"/>
      <c r="D881" s="48"/>
      <c r="E881" s="530"/>
      <c r="F881" s="531"/>
      <c r="G881" s="531"/>
      <c r="H881" s="1"/>
      <c r="I881" s="1"/>
      <c r="J881" s="1"/>
      <c r="K881" s="47"/>
      <c r="L881" s="47"/>
      <c r="M881" s="4"/>
      <c r="N881" s="4"/>
      <c r="O881" s="4"/>
      <c r="P881" s="4"/>
      <c r="Q881" s="4"/>
      <c r="R881" s="4"/>
      <c r="S881" s="4"/>
      <c r="T881" s="4"/>
      <c r="U881" s="409"/>
      <c r="V881" s="4"/>
      <c r="W881" s="4"/>
      <c r="X881" s="4"/>
      <c r="Y881" s="4"/>
      <c r="Z881" s="4"/>
      <c r="AA881" s="4"/>
      <c r="AB881" s="4"/>
      <c r="AC881" s="4"/>
      <c r="AD881" s="4"/>
      <c r="AE881" s="4"/>
      <c r="AF881" s="4"/>
      <c r="AG881" s="4"/>
      <c r="AH881" s="4"/>
      <c r="AI881" s="4"/>
      <c r="AJ881" s="4"/>
      <c r="AK881" s="4"/>
      <c r="AL881" s="4"/>
      <c r="AM881" s="4"/>
      <c r="AN881" s="4"/>
      <c r="AO881" s="4"/>
      <c r="AP881" s="4"/>
    </row>
    <row r="882">
      <c r="A882" s="1"/>
      <c r="B882" s="47"/>
      <c r="C882" s="47"/>
      <c r="D882" s="48"/>
      <c r="E882" s="530"/>
      <c r="F882" s="531"/>
      <c r="G882" s="531"/>
      <c r="H882" s="1"/>
      <c r="I882" s="1"/>
      <c r="J882" s="1"/>
      <c r="K882" s="47"/>
      <c r="L882" s="47"/>
      <c r="M882" s="4"/>
      <c r="N882" s="4"/>
      <c r="O882" s="4"/>
      <c r="P882" s="4"/>
      <c r="Q882" s="4"/>
      <c r="R882" s="4"/>
      <c r="S882" s="4"/>
      <c r="T882" s="4"/>
      <c r="U882" s="409"/>
      <c r="V882" s="4"/>
      <c r="W882" s="4"/>
      <c r="X882" s="4"/>
      <c r="Y882" s="4"/>
      <c r="Z882" s="4"/>
      <c r="AA882" s="4"/>
      <c r="AB882" s="4"/>
      <c r="AC882" s="4"/>
      <c r="AD882" s="4"/>
      <c r="AE882" s="4"/>
      <c r="AF882" s="4"/>
      <c r="AG882" s="4"/>
      <c r="AH882" s="4"/>
      <c r="AI882" s="4"/>
      <c r="AJ882" s="4"/>
      <c r="AK882" s="4"/>
      <c r="AL882" s="4"/>
      <c r="AM882" s="4"/>
      <c r="AN882" s="4"/>
      <c r="AO882" s="4"/>
      <c r="AP882" s="4"/>
    </row>
    <row r="883">
      <c r="A883" s="1"/>
      <c r="B883" s="47"/>
      <c r="C883" s="47"/>
      <c r="D883" s="48"/>
      <c r="E883" s="530"/>
      <c r="F883" s="531"/>
      <c r="G883" s="531"/>
      <c r="H883" s="1"/>
      <c r="I883" s="1"/>
      <c r="J883" s="1"/>
      <c r="K883" s="47"/>
      <c r="L883" s="47"/>
      <c r="M883" s="4"/>
      <c r="N883" s="4"/>
      <c r="O883" s="4"/>
      <c r="P883" s="4"/>
      <c r="Q883" s="4"/>
      <c r="R883" s="4"/>
      <c r="S883" s="4"/>
      <c r="T883" s="4"/>
      <c r="U883" s="409"/>
      <c r="V883" s="4"/>
      <c r="W883" s="4"/>
      <c r="X883" s="4"/>
      <c r="Y883" s="4"/>
      <c r="Z883" s="4"/>
      <c r="AA883" s="4"/>
      <c r="AB883" s="4"/>
      <c r="AC883" s="4"/>
      <c r="AD883" s="4"/>
      <c r="AE883" s="4"/>
      <c r="AF883" s="4"/>
      <c r="AG883" s="4"/>
      <c r="AH883" s="4"/>
      <c r="AI883" s="4"/>
      <c r="AJ883" s="4"/>
      <c r="AK883" s="4"/>
      <c r="AL883" s="4"/>
      <c r="AM883" s="4"/>
      <c r="AN883" s="4"/>
      <c r="AO883" s="4"/>
      <c r="AP883" s="4"/>
    </row>
    <row r="884">
      <c r="A884" s="1"/>
      <c r="B884" s="47"/>
      <c r="C884" s="47"/>
      <c r="D884" s="48"/>
      <c r="E884" s="530"/>
      <c r="F884" s="531"/>
      <c r="G884" s="531"/>
      <c r="H884" s="1"/>
      <c r="I884" s="1"/>
      <c r="J884" s="1"/>
      <c r="K884" s="47"/>
      <c r="L884" s="47"/>
      <c r="M884" s="4"/>
      <c r="N884" s="4"/>
      <c r="O884" s="4"/>
      <c r="P884" s="4"/>
      <c r="Q884" s="4"/>
      <c r="R884" s="4"/>
      <c r="S884" s="4"/>
      <c r="T884" s="4"/>
      <c r="U884" s="409"/>
      <c r="V884" s="4"/>
      <c r="W884" s="4"/>
      <c r="X884" s="4"/>
      <c r="Y884" s="4"/>
      <c r="Z884" s="4"/>
      <c r="AA884" s="4"/>
      <c r="AB884" s="4"/>
      <c r="AC884" s="4"/>
      <c r="AD884" s="4"/>
      <c r="AE884" s="4"/>
      <c r="AF884" s="4"/>
      <c r="AG884" s="4"/>
      <c r="AH884" s="4"/>
      <c r="AI884" s="4"/>
      <c r="AJ884" s="4"/>
      <c r="AK884" s="4"/>
      <c r="AL884" s="4"/>
      <c r="AM884" s="4"/>
      <c r="AN884" s="4"/>
      <c r="AO884" s="4"/>
      <c r="AP884" s="4"/>
    </row>
    <row r="885">
      <c r="A885" s="1"/>
      <c r="B885" s="47"/>
      <c r="C885" s="47"/>
      <c r="D885" s="48"/>
      <c r="E885" s="530"/>
      <c r="F885" s="531"/>
      <c r="G885" s="531"/>
      <c r="H885" s="1"/>
      <c r="I885" s="1"/>
      <c r="J885" s="1"/>
      <c r="K885" s="47"/>
      <c r="L885" s="47"/>
      <c r="M885" s="4"/>
      <c r="N885" s="4"/>
      <c r="O885" s="4"/>
      <c r="P885" s="4"/>
      <c r="Q885" s="4"/>
      <c r="R885" s="4"/>
      <c r="S885" s="4"/>
      <c r="T885" s="4"/>
      <c r="U885" s="409"/>
      <c r="V885" s="4"/>
      <c r="W885" s="4"/>
      <c r="X885" s="4"/>
      <c r="Y885" s="4"/>
      <c r="Z885" s="4"/>
      <c r="AA885" s="4"/>
      <c r="AB885" s="4"/>
      <c r="AC885" s="4"/>
      <c r="AD885" s="4"/>
      <c r="AE885" s="4"/>
      <c r="AF885" s="4"/>
      <c r="AG885" s="4"/>
      <c r="AH885" s="4"/>
      <c r="AI885" s="4"/>
      <c r="AJ885" s="4"/>
      <c r="AK885" s="4"/>
      <c r="AL885" s="4"/>
      <c r="AM885" s="4"/>
      <c r="AN885" s="4"/>
      <c r="AO885" s="4"/>
      <c r="AP885" s="4"/>
    </row>
    <row r="886">
      <c r="A886" s="1"/>
      <c r="B886" s="47"/>
      <c r="C886" s="47"/>
      <c r="D886" s="48"/>
      <c r="E886" s="530"/>
      <c r="F886" s="531"/>
      <c r="G886" s="531"/>
      <c r="H886" s="1"/>
      <c r="I886" s="1"/>
      <c r="J886" s="1"/>
      <c r="K886" s="47"/>
      <c r="L886" s="47"/>
      <c r="M886" s="4"/>
      <c r="N886" s="4"/>
      <c r="O886" s="4"/>
      <c r="P886" s="4"/>
      <c r="Q886" s="4"/>
      <c r="R886" s="4"/>
      <c r="S886" s="4"/>
      <c r="T886" s="4"/>
      <c r="U886" s="409"/>
      <c r="V886" s="4"/>
      <c r="W886" s="4"/>
      <c r="X886" s="4"/>
      <c r="Y886" s="4"/>
      <c r="Z886" s="4"/>
      <c r="AA886" s="4"/>
      <c r="AB886" s="4"/>
      <c r="AC886" s="4"/>
      <c r="AD886" s="4"/>
      <c r="AE886" s="4"/>
      <c r="AF886" s="4"/>
      <c r="AG886" s="4"/>
      <c r="AH886" s="4"/>
      <c r="AI886" s="4"/>
      <c r="AJ886" s="4"/>
      <c r="AK886" s="4"/>
      <c r="AL886" s="4"/>
      <c r="AM886" s="4"/>
      <c r="AN886" s="4"/>
      <c r="AO886" s="4"/>
      <c r="AP886" s="4"/>
    </row>
    <row r="887">
      <c r="A887" s="1"/>
      <c r="B887" s="47"/>
      <c r="C887" s="47"/>
      <c r="D887" s="48"/>
      <c r="E887" s="530"/>
      <c r="F887" s="531"/>
      <c r="G887" s="531"/>
      <c r="H887" s="1"/>
      <c r="I887" s="1"/>
      <c r="J887" s="1"/>
      <c r="K887" s="47"/>
      <c r="L887" s="47"/>
      <c r="M887" s="4"/>
      <c r="N887" s="4"/>
      <c r="O887" s="4"/>
      <c r="P887" s="4"/>
      <c r="Q887" s="4"/>
      <c r="R887" s="4"/>
      <c r="S887" s="4"/>
      <c r="T887" s="4"/>
      <c r="U887" s="409"/>
      <c r="V887" s="4"/>
      <c r="W887" s="4"/>
      <c r="X887" s="4"/>
      <c r="Y887" s="4"/>
      <c r="Z887" s="4"/>
      <c r="AA887" s="4"/>
      <c r="AB887" s="4"/>
      <c r="AC887" s="4"/>
      <c r="AD887" s="4"/>
      <c r="AE887" s="4"/>
      <c r="AF887" s="4"/>
      <c r="AG887" s="4"/>
      <c r="AH887" s="4"/>
      <c r="AI887" s="4"/>
      <c r="AJ887" s="4"/>
      <c r="AK887" s="4"/>
      <c r="AL887" s="4"/>
      <c r="AM887" s="4"/>
      <c r="AN887" s="4"/>
      <c r="AO887" s="4"/>
      <c r="AP887" s="4"/>
    </row>
    <row r="888">
      <c r="A888" s="1"/>
      <c r="B888" s="47"/>
      <c r="C888" s="47"/>
      <c r="D888" s="48"/>
      <c r="E888" s="530"/>
      <c r="F888" s="531"/>
      <c r="G888" s="531"/>
      <c r="H888" s="1"/>
      <c r="I888" s="1"/>
      <c r="J888" s="1"/>
      <c r="K888" s="47"/>
      <c r="L888" s="47"/>
      <c r="M888" s="4"/>
      <c r="N888" s="4"/>
      <c r="O888" s="4"/>
      <c r="P888" s="4"/>
      <c r="Q888" s="4"/>
      <c r="R888" s="4"/>
      <c r="S888" s="4"/>
      <c r="T888" s="4"/>
      <c r="U888" s="409"/>
      <c r="V888" s="4"/>
      <c r="W888" s="4"/>
      <c r="X888" s="4"/>
      <c r="Y888" s="4"/>
      <c r="Z888" s="4"/>
      <c r="AA888" s="4"/>
      <c r="AB888" s="4"/>
      <c r="AC888" s="4"/>
      <c r="AD888" s="4"/>
      <c r="AE888" s="4"/>
      <c r="AF888" s="4"/>
      <c r="AG888" s="4"/>
      <c r="AH888" s="4"/>
      <c r="AI888" s="4"/>
      <c r="AJ888" s="4"/>
      <c r="AK888" s="4"/>
      <c r="AL888" s="4"/>
      <c r="AM888" s="4"/>
      <c r="AN888" s="4"/>
      <c r="AO888" s="4"/>
      <c r="AP888" s="4"/>
    </row>
    <row r="889">
      <c r="A889" s="1"/>
      <c r="B889" s="47"/>
      <c r="C889" s="47"/>
      <c r="D889" s="48"/>
      <c r="E889" s="530"/>
      <c r="F889" s="531"/>
      <c r="G889" s="531"/>
      <c r="H889" s="1"/>
      <c r="I889" s="1"/>
      <c r="J889" s="1"/>
      <c r="K889" s="47"/>
      <c r="L889" s="47"/>
      <c r="M889" s="4"/>
      <c r="N889" s="4"/>
      <c r="O889" s="4"/>
      <c r="P889" s="4"/>
      <c r="Q889" s="4"/>
      <c r="R889" s="4"/>
      <c r="S889" s="4"/>
      <c r="T889" s="4"/>
      <c r="U889" s="409"/>
      <c r="V889" s="4"/>
      <c r="W889" s="4"/>
      <c r="X889" s="4"/>
      <c r="Y889" s="4"/>
      <c r="Z889" s="4"/>
      <c r="AA889" s="4"/>
      <c r="AB889" s="4"/>
      <c r="AC889" s="4"/>
      <c r="AD889" s="4"/>
      <c r="AE889" s="4"/>
      <c r="AF889" s="4"/>
      <c r="AG889" s="4"/>
      <c r="AH889" s="4"/>
      <c r="AI889" s="4"/>
      <c r="AJ889" s="4"/>
      <c r="AK889" s="4"/>
      <c r="AL889" s="4"/>
      <c r="AM889" s="4"/>
      <c r="AN889" s="4"/>
      <c r="AO889" s="4"/>
      <c r="AP889" s="4"/>
    </row>
    <row r="890">
      <c r="A890" s="1"/>
      <c r="B890" s="47"/>
      <c r="C890" s="47"/>
      <c r="D890" s="48"/>
      <c r="E890" s="530"/>
      <c r="F890" s="531"/>
      <c r="G890" s="531"/>
      <c r="H890" s="1"/>
      <c r="I890" s="1"/>
      <c r="J890" s="1"/>
      <c r="K890" s="47"/>
      <c r="L890" s="47"/>
      <c r="M890" s="4"/>
      <c r="N890" s="4"/>
      <c r="O890" s="4"/>
      <c r="P890" s="4"/>
      <c r="Q890" s="4"/>
      <c r="R890" s="4"/>
      <c r="S890" s="4"/>
      <c r="T890" s="4"/>
      <c r="U890" s="409"/>
      <c r="V890" s="4"/>
      <c r="W890" s="4"/>
      <c r="X890" s="4"/>
      <c r="Y890" s="4"/>
      <c r="Z890" s="4"/>
      <c r="AA890" s="4"/>
      <c r="AB890" s="4"/>
      <c r="AC890" s="4"/>
      <c r="AD890" s="4"/>
      <c r="AE890" s="4"/>
      <c r="AF890" s="4"/>
      <c r="AG890" s="4"/>
      <c r="AH890" s="4"/>
      <c r="AI890" s="4"/>
      <c r="AJ890" s="4"/>
      <c r="AK890" s="4"/>
      <c r="AL890" s="4"/>
      <c r="AM890" s="4"/>
      <c r="AN890" s="4"/>
      <c r="AO890" s="4"/>
      <c r="AP890" s="4"/>
    </row>
    <row r="891">
      <c r="A891" s="1"/>
      <c r="B891" s="47"/>
      <c r="C891" s="47"/>
      <c r="D891" s="48"/>
      <c r="E891" s="530"/>
      <c r="F891" s="531"/>
      <c r="G891" s="531"/>
      <c r="H891" s="1"/>
      <c r="I891" s="1"/>
      <c r="J891" s="1"/>
      <c r="K891" s="47"/>
      <c r="L891" s="47"/>
      <c r="M891" s="4"/>
      <c r="N891" s="4"/>
      <c r="O891" s="4"/>
      <c r="P891" s="4"/>
      <c r="Q891" s="4"/>
      <c r="R891" s="4"/>
      <c r="S891" s="4"/>
      <c r="T891" s="4"/>
      <c r="U891" s="409"/>
      <c r="V891" s="4"/>
      <c r="W891" s="4"/>
      <c r="X891" s="4"/>
      <c r="Y891" s="4"/>
      <c r="Z891" s="4"/>
      <c r="AA891" s="4"/>
      <c r="AB891" s="4"/>
      <c r="AC891" s="4"/>
      <c r="AD891" s="4"/>
      <c r="AE891" s="4"/>
      <c r="AF891" s="4"/>
      <c r="AG891" s="4"/>
      <c r="AH891" s="4"/>
      <c r="AI891" s="4"/>
      <c r="AJ891" s="4"/>
      <c r="AK891" s="4"/>
      <c r="AL891" s="4"/>
      <c r="AM891" s="4"/>
      <c r="AN891" s="4"/>
      <c r="AO891" s="4"/>
      <c r="AP891" s="4"/>
    </row>
    <row r="892">
      <c r="A892" s="1"/>
      <c r="B892" s="47"/>
      <c r="C892" s="47"/>
      <c r="D892" s="48"/>
      <c r="E892" s="530"/>
      <c r="F892" s="531"/>
      <c r="G892" s="531"/>
      <c r="H892" s="1"/>
      <c r="I892" s="1"/>
      <c r="J892" s="1"/>
      <c r="K892" s="47"/>
      <c r="L892" s="47"/>
      <c r="M892" s="4"/>
      <c r="N892" s="4"/>
      <c r="O892" s="4"/>
      <c r="P892" s="4"/>
      <c r="Q892" s="4"/>
      <c r="R892" s="4"/>
      <c r="S892" s="4"/>
      <c r="T892" s="4"/>
      <c r="U892" s="409"/>
      <c r="V892" s="4"/>
      <c r="W892" s="4"/>
      <c r="X892" s="4"/>
      <c r="Y892" s="4"/>
      <c r="Z892" s="4"/>
      <c r="AA892" s="4"/>
      <c r="AB892" s="4"/>
      <c r="AC892" s="4"/>
      <c r="AD892" s="4"/>
      <c r="AE892" s="4"/>
      <c r="AF892" s="4"/>
      <c r="AG892" s="4"/>
      <c r="AH892" s="4"/>
      <c r="AI892" s="4"/>
      <c r="AJ892" s="4"/>
      <c r="AK892" s="4"/>
      <c r="AL892" s="4"/>
      <c r="AM892" s="4"/>
      <c r="AN892" s="4"/>
      <c r="AO892" s="4"/>
      <c r="AP892" s="4"/>
    </row>
    <row r="893">
      <c r="A893" s="1"/>
      <c r="B893" s="47"/>
      <c r="C893" s="47"/>
      <c r="D893" s="48"/>
      <c r="E893" s="530"/>
      <c r="F893" s="531"/>
      <c r="G893" s="531"/>
      <c r="H893" s="1"/>
      <c r="I893" s="1"/>
      <c r="J893" s="1"/>
      <c r="K893" s="47"/>
      <c r="L893" s="47"/>
      <c r="M893" s="4"/>
      <c r="N893" s="4"/>
      <c r="O893" s="4"/>
      <c r="P893" s="4"/>
      <c r="Q893" s="4"/>
      <c r="R893" s="4"/>
      <c r="S893" s="4"/>
      <c r="T893" s="4"/>
      <c r="U893" s="409"/>
      <c r="V893" s="4"/>
      <c r="W893" s="4"/>
      <c r="X893" s="4"/>
      <c r="Y893" s="4"/>
      <c r="Z893" s="4"/>
      <c r="AA893" s="4"/>
      <c r="AB893" s="4"/>
      <c r="AC893" s="4"/>
      <c r="AD893" s="4"/>
      <c r="AE893" s="4"/>
      <c r="AF893" s="4"/>
      <c r="AG893" s="4"/>
      <c r="AH893" s="4"/>
      <c r="AI893" s="4"/>
      <c r="AJ893" s="4"/>
      <c r="AK893" s="4"/>
      <c r="AL893" s="4"/>
      <c r="AM893" s="4"/>
      <c r="AN893" s="4"/>
      <c r="AO893" s="4"/>
      <c r="AP893" s="4"/>
    </row>
    <row r="894">
      <c r="A894" s="1"/>
      <c r="B894" s="47"/>
      <c r="C894" s="47"/>
      <c r="D894" s="48"/>
      <c r="E894" s="530"/>
      <c r="F894" s="531"/>
      <c r="G894" s="531"/>
      <c r="H894" s="1"/>
      <c r="I894" s="1"/>
      <c r="J894" s="1"/>
      <c r="K894" s="47"/>
      <c r="L894" s="47"/>
      <c r="M894" s="4"/>
      <c r="N894" s="4"/>
      <c r="O894" s="4"/>
      <c r="P894" s="4"/>
      <c r="Q894" s="4"/>
      <c r="R894" s="4"/>
      <c r="S894" s="4"/>
      <c r="T894" s="4"/>
      <c r="U894" s="409"/>
      <c r="V894" s="4"/>
      <c r="W894" s="4"/>
      <c r="X894" s="4"/>
      <c r="Y894" s="4"/>
      <c r="Z894" s="4"/>
      <c r="AA894" s="4"/>
      <c r="AB894" s="4"/>
      <c r="AC894" s="4"/>
      <c r="AD894" s="4"/>
      <c r="AE894" s="4"/>
      <c r="AF894" s="4"/>
      <c r="AG894" s="4"/>
      <c r="AH894" s="4"/>
      <c r="AI894" s="4"/>
      <c r="AJ894" s="4"/>
      <c r="AK894" s="4"/>
      <c r="AL894" s="4"/>
      <c r="AM894" s="4"/>
      <c r="AN894" s="4"/>
      <c r="AO894" s="4"/>
      <c r="AP894" s="4"/>
    </row>
    <row r="895">
      <c r="A895" s="1"/>
      <c r="B895" s="47"/>
      <c r="C895" s="47"/>
      <c r="D895" s="48"/>
      <c r="E895" s="530"/>
      <c r="F895" s="531"/>
      <c r="G895" s="531"/>
      <c r="H895" s="1"/>
      <c r="I895" s="1"/>
      <c r="J895" s="1"/>
      <c r="K895" s="47"/>
      <c r="L895" s="47"/>
      <c r="M895" s="4"/>
      <c r="N895" s="4"/>
      <c r="O895" s="4"/>
      <c r="P895" s="4"/>
      <c r="Q895" s="4"/>
      <c r="R895" s="4"/>
      <c r="S895" s="4"/>
      <c r="T895" s="4"/>
      <c r="U895" s="409"/>
      <c r="V895" s="4"/>
      <c r="W895" s="4"/>
      <c r="X895" s="4"/>
      <c r="Y895" s="4"/>
      <c r="Z895" s="4"/>
      <c r="AA895" s="4"/>
      <c r="AB895" s="4"/>
      <c r="AC895" s="4"/>
      <c r="AD895" s="4"/>
      <c r="AE895" s="4"/>
      <c r="AF895" s="4"/>
      <c r="AG895" s="4"/>
      <c r="AH895" s="4"/>
      <c r="AI895" s="4"/>
      <c r="AJ895" s="4"/>
      <c r="AK895" s="4"/>
      <c r="AL895" s="4"/>
      <c r="AM895" s="4"/>
      <c r="AN895" s="4"/>
      <c r="AO895" s="4"/>
      <c r="AP895" s="4"/>
    </row>
    <row r="896">
      <c r="A896" s="1"/>
      <c r="B896" s="47"/>
      <c r="C896" s="47"/>
      <c r="D896" s="48"/>
      <c r="E896" s="530"/>
      <c r="F896" s="531"/>
      <c r="G896" s="531"/>
      <c r="H896" s="1"/>
      <c r="I896" s="1"/>
      <c r="J896" s="1"/>
      <c r="K896" s="47"/>
      <c r="L896" s="47"/>
      <c r="M896" s="4"/>
      <c r="N896" s="4"/>
      <c r="O896" s="4"/>
      <c r="P896" s="4"/>
      <c r="Q896" s="4"/>
      <c r="R896" s="4"/>
      <c r="S896" s="4"/>
      <c r="T896" s="4"/>
      <c r="U896" s="409"/>
      <c r="V896" s="4"/>
      <c r="W896" s="4"/>
      <c r="X896" s="4"/>
      <c r="Y896" s="4"/>
      <c r="Z896" s="4"/>
      <c r="AA896" s="4"/>
      <c r="AB896" s="4"/>
      <c r="AC896" s="4"/>
      <c r="AD896" s="4"/>
      <c r="AE896" s="4"/>
      <c r="AF896" s="4"/>
      <c r="AG896" s="4"/>
      <c r="AH896" s="4"/>
      <c r="AI896" s="4"/>
      <c r="AJ896" s="4"/>
      <c r="AK896" s="4"/>
      <c r="AL896" s="4"/>
      <c r="AM896" s="4"/>
      <c r="AN896" s="4"/>
      <c r="AO896" s="4"/>
      <c r="AP896" s="4"/>
    </row>
    <row r="897">
      <c r="A897" s="1"/>
      <c r="B897" s="47"/>
      <c r="C897" s="47"/>
      <c r="D897" s="48"/>
      <c r="E897" s="530"/>
      <c r="F897" s="531"/>
      <c r="G897" s="531"/>
      <c r="H897" s="1"/>
      <c r="I897" s="1"/>
      <c r="J897" s="1"/>
      <c r="K897" s="47"/>
      <c r="L897" s="47"/>
      <c r="M897" s="4"/>
      <c r="N897" s="4"/>
      <c r="O897" s="4"/>
      <c r="P897" s="4"/>
      <c r="Q897" s="4"/>
      <c r="R897" s="4"/>
      <c r="S897" s="4"/>
      <c r="T897" s="4"/>
      <c r="U897" s="409"/>
      <c r="V897" s="4"/>
      <c r="W897" s="4"/>
      <c r="X897" s="4"/>
      <c r="Y897" s="4"/>
      <c r="Z897" s="4"/>
      <c r="AA897" s="4"/>
      <c r="AB897" s="4"/>
      <c r="AC897" s="4"/>
      <c r="AD897" s="4"/>
      <c r="AE897" s="4"/>
      <c r="AF897" s="4"/>
      <c r="AG897" s="4"/>
      <c r="AH897" s="4"/>
      <c r="AI897" s="4"/>
      <c r="AJ897" s="4"/>
      <c r="AK897" s="4"/>
      <c r="AL897" s="4"/>
      <c r="AM897" s="4"/>
      <c r="AN897" s="4"/>
      <c r="AO897" s="4"/>
      <c r="AP897" s="4"/>
    </row>
    <row r="898">
      <c r="A898" s="1"/>
      <c r="B898" s="47"/>
      <c r="C898" s="47"/>
      <c r="D898" s="48"/>
      <c r="E898" s="530"/>
      <c r="F898" s="531"/>
      <c r="G898" s="531"/>
      <c r="H898" s="1"/>
      <c r="I898" s="1"/>
      <c r="J898" s="1"/>
      <c r="K898" s="47"/>
      <c r="L898" s="47"/>
      <c r="M898" s="4"/>
      <c r="N898" s="4"/>
      <c r="O898" s="4"/>
      <c r="P898" s="4"/>
      <c r="Q898" s="4"/>
      <c r="R898" s="4"/>
      <c r="S898" s="4"/>
      <c r="T898" s="4"/>
      <c r="U898" s="409"/>
      <c r="V898" s="4"/>
      <c r="W898" s="4"/>
      <c r="X898" s="4"/>
      <c r="Y898" s="4"/>
      <c r="Z898" s="4"/>
      <c r="AA898" s="4"/>
      <c r="AB898" s="4"/>
      <c r="AC898" s="4"/>
      <c r="AD898" s="4"/>
      <c r="AE898" s="4"/>
      <c r="AF898" s="4"/>
      <c r="AG898" s="4"/>
      <c r="AH898" s="4"/>
      <c r="AI898" s="4"/>
      <c r="AJ898" s="4"/>
      <c r="AK898" s="4"/>
      <c r="AL898" s="4"/>
      <c r="AM898" s="4"/>
      <c r="AN898" s="4"/>
      <c r="AO898" s="4"/>
      <c r="AP898" s="4"/>
    </row>
    <row r="899">
      <c r="A899" s="1"/>
      <c r="B899" s="47"/>
      <c r="C899" s="47"/>
      <c r="D899" s="48"/>
      <c r="E899" s="530"/>
      <c r="F899" s="531"/>
      <c r="G899" s="531"/>
      <c r="H899" s="1"/>
      <c r="I899" s="1"/>
      <c r="J899" s="1"/>
      <c r="K899" s="47"/>
      <c r="L899" s="47"/>
      <c r="M899" s="4"/>
      <c r="N899" s="4"/>
      <c r="O899" s="4"/>
      <c r="P899" s="4"/>
      <c r="Q899" s="4"/>
      <c r="R899" s="4"/>
      <c r="S899" s="4"/>
      <c r="T899" s="4"/>
      <c r="U899" s="409"/>
      <c r="V899" s="4"/>
      <c r="W899" s="4"/>
      <c r="X899" s="4"/>
      <c r="Y899" s="4"/>
      <c r="Z899" s="4"/>
      <c r="AA899" s="4"/>
      <c r="AB899" s="4"/>
      <c r="AC899" s="4"/>
      <c r="AD899" s="4"/>
      <c r="AE899" s="4"/>
      <c r="AF899" s="4"/>
      <c r="AG899" s="4"/>
      <c r="AH899" s="4"/>
      <c r="AI899" s="4"/>
      <c r="AJ899" s="4"/>
      <c r="AK899" s="4"/>
      <c r="AL899" s="4"/>
      <c r="AM899" s="4"/>
      <c r="AN899" s="4"/>
      <c r="AO899" s="4"/>
      <c r="AP899" s="4"/>
    </row>
    <row r="900">
      <c r="A900" s="1"/>
      <c r="B900" s="47"/>
      <c r="C900" s="47"/>
      <c r="D900" s="48"/>
      <c r="E900" s="530"/>
      <c r="F900" s="531"/>
      <c r="G900" s="531"/>
      <c r="H900" s="1"/>
      <c r="I900" s="1"/>
      <c r="J900" s="1"/>
      <c r="K900" s="47"/>
      <c r="L900" s="47"/>
      <c r="M900" s="4"/>
      <c r="N900" s="4"/>
      <c r="O900" s="4"/>
      <c r="P900" s="4"/>
      <c r="Q900" s="4"/>
      <c r="R900" s="4"/>
      <c r="S900" s="4"/>
      <c r="T900" s="4"/>
      <c r="U900" s="409"/>
      <c r="V900" s="4"/>
      <c r="W900" s="4"/>
      <c r="X900" s="4"/>
      <c r="Y900" s="4"/>
      <c r="Z900" s="4"/>
      <c r="AA900" s="4"/>
      <c r="AB900" s="4"/>
      <c r="AC900" s="4"/>
      <c r="AD900" s="4"/>
      <c r="AE900" s="4"/>
      <c r="AF900" s="4"/>
      <c r="AG900" s="4"/>
      <c r="AH900" s="4"/>
      <c r="AI900" s="4"/>
      <c r="AJ900" s="4"/>
      <c r="AK900" s="4"/>
      <c r="AL900" s="4"/>
      <c r="AM900" s="4"/>
      <c r="AN900" s="4"/>
      <c r="AO900" s="4"/>
      <c r="AP900" s="4"/>
    </row>
    <row r="901">
      <c r="A901" s="1"/>
      <c r="B901" s="47"/>
      <c r="C901" s="47"/>
      <c r="D901" s="48"/>
      <c r="E901" s="530"/>
      <c r="F901" s="531"/>
      <c r="G901" s="531"/>
      <c r="H901" s="1"/>
      <c r="I901" s="1"/>
      <c r="J901" s="1"/>
      <c r="K901" s="47"/>
      <c r="L901" s="47"/>
      <c r="M901" s="4"/>
      <c r="N901" s="4"/>
      <c r="O901" s="4"/>
      <c r="P901" s="4"/>
      <c r="Q901" s="4"/>
      <c r="R901" s="4"/>
      <c r="S901" s="4"/>
      <c r="T901" s="4"/>
      <c r="U901" s="409"/>
      <c r="V901" s="4"/>
      <c r="W901" s="4"/>
      <c r="X901" s="4"/>
      <c r="Y901" s="4"/>
      <c r="Z901" s="4"/>
      <c r="AA901" s="4"/>
      <c r="AB901" s="4"/>
      <c r="AC901" s="4"/>
      <c r="AD901" s="4"/>
      <c r="AE901" s="4"/>
      <c r="AF901" s="4"/>
      <c r="AG901" s="4"/>
      <c r="AH901" s="4"/>
      <c r="AI901" s="4"/>
      <c r="AJ901" s="4"/>
      <c r="AK901" s="4"/>
      <c r="AL901" s="4"/>
      <c r="AM901" s="4"/>
      <c r="AN901" s="4"/>
      <c r="AO901" s="4"/>
      <c r="AP901" s="4"/>
    </row>
    <row r="902">
      <c r="A902" s="1"/>
      <c r="B902" s="47"/>
      <c r="C902" s="47"/>
      <c r="D902" s="48"/>
      <c r="E902" s="530"/>
      <c r="F902" s="531"/>
      <c r="G902" s="531"/>
      <c r="H902" s="1"/>
      <c r="I902" s="1"/>
      <c r="J902" s="1"/>
      <c r="K902" s="47"/>
      <c r="L902" s="47"/>
      <c r="M902" s="4"/>
      <c r="N902" s="4"/>
      <c r="O902" s="4"/>
      <c r="P902" s="4"/>
      <c r="Q902" s="4"/>
      <c r="R902" s="4"/>
      <c r="S902" s="4"/>
      <c r="T902" s="4"/>
      <c r="U902" s="409"/>
      <c r="V902" s="4"/>
      <c r="W902" s="4"/>
      <c r="X902" s="4"/>
      <c r="Y902" s="4"/>
      <c r="Z902" s="4"/>
      <c r="AA902" s="4"/>
      <c r="AB902" s="4"/>
      <c r="AC902" s="4"/>
      <c r="AD902" s="4"/>
      <c r="AE902" s="4"/>
      <c r="AF902" s="4"/>
      <c r="AG902" s="4"/>
      <c r="AH902" s="4"/>
      <c r="AI902" s="4"/>
      <c r="AJ902" s="4"/>
      <c r="AK902" s="4"/>
      <c r="AL902" s="4"/>
      <c r="AM902" s="4"/>
      <c r="AN902" s="4"/>
      <c r="AO902" s="4"/>
      <c r="AP902" s="4"/>
    </row>
    <row r="903">
      <c r="A903" s="1"/>
      <c r="B903" s="47"/>
      <c r="C903" s="47"/>
      <c r="D903" s="48"/>
      <c r="E903" s="530"/>
      <c r="F903" s="531"/>
      <c r="G903" s="531"/>
      <c r="H903" s="1"/>
      <c r="I903" s="1"/>
      <c r="J903" s="1"/>
      <c r="K903" s="47"/>
      <c r="L903" s="47"/>
      <c r="M903" s="4"/>
      <c r="N903" s="4"/>
      <c r="O903" s="4"/>
      <c r="P903" s="4"/>
      <c r="Q903" s="4"/>
      <c r="R903" s="4"/>
      <c r="S903" s="4"/>
      <c r="T903" s="4"/>
      <c r="U903" s="409"/>
      <c r="V903" s="4"/>
      <c r="W903" s="4"/>
      <c r="X903" s="4"/>
      <c r="Y903" s="4"/>
      <c r="Z903" s="4"/>
      <c r="AA903" s="4"/>
      <c r="AB903" s="4"/>
      <c r="AC903" s="4"/>
      <c r="AD903" s="4"/>
      <c r="AE903" s="4"/>
      <c r="AF903" s="4"/>
      <c r="AG903" s="4"/>
      <c r="AH903" s="4"/>
      <c r="AI903" s="4"/>
      <c r="AJ903" s="4"/>
      <c r="AK903" s="4"/>
      <c r="AL903" s="4"/>
      <c r="AM903" s="4"/>
      <c r="AN903" s="4"/>
      <c r="AO903" s="4"/>
      <c r="AP903" s="4"/>
    </row>
    <row r="904">
      <c r="A904" s="1"/>
      <c r="B904" s="47"/>
      <c r="C904" s="47"/>
      <c r="D904" s="48"/>
      <c r="E904" s="530"/>
      <c r="F904" s="531"/>
      <c r="G904" s="531"/>
      <c r="H904" s="1"/>
      <c r="I904" s="1"/>
      <c r="J904" s="1"/>
      <c r="K904" s="47"/>
      <c r="L904" s="47"/>
      <c r="M904" s="4"/>
      <c r="N904" s="4"/>
      <c r="O904" s="4"/>
      <c r="P904" s="4"/>
      <c r="Q904" s="4"/>
      <c r="R904" s="4"/>
      <c r="S904" s="4"/>
      <c r="T904" s="4"/>
      <c r="U904" s="409"/>
      <c r="V904" s="4"/>
      <c r="W904" s="4"/>
      <c r="X904" s="4"/>
      <c r="Y904" s="4"/>
      <c r="Z904" s="4"/>
      <c r="AA904" s="4"/>
      <c r="AB904" s="4"/>
      <c r="AC904" s="4"/>
      <c r="AD904" s="4"/>
      <c r="AE904" s="4"/>
      <c r="AF904" s="4"/>
      <c r="AG904" s="4"/>
      <c r="AH904" s="4"/>
      <c r="AI904" s="4"/>
      <c r="AJ904" s="4"/>
      <c r="AK904" s="4"/>
      <c r="AL904" s="4"/>
      <c r="AM904" s="4"/>
      <c r="AN904" s="4"/>
      <c r="AO904" s="4"/>
      <c r="AP904" s="4"/>
    </row>
    <row r="905">
      <c r="A905" s="1"/>
      <c r="B905" s="47"/>
      <c r="C905" s="47"/>
      <c r="D905" s="48"/>
      <c r="E905" s="530"/>
      <c r="F905" s="531"/>
      <c r="G905" s="531"/>
      <c r="H905" s="1"/>
      <c r="I905" s="1"/>
      <c r="J905" s="1"/>
      <c r="K905" s="47"/>
      <c r="L905" s="47"/>
      <c r="M905" s="4"/>
      <c r="N905" s="4"/>
      <c r="O905" s="4"/>
      <c r="P905" s="4"/>
      <c r="Q905" s="4"/>
      <c r="R905" s="4"/>
      <c r="S905" s="4"/>
      <c r="T905" s="4"/>
      <c r="U905" s="409"/>
      <c r="V905" s="4"/>
      <c r="W905" s="4"/>
      <c r="X905" s="4"/>
      <c r="Y905" s="4"/>
      <c r="Z905" s="4"/>
      <c r="AA905" s="4"/>
      <c r="AB905" s="4"/>
      <c r="AC905" s="4"/>
      <c r="AD905" s="4"/>
      <c r="AE905" s="4"/>
      <c r="AF905" s="4"/>
      <c r="AG905" s="4"/>
      <c r="AH905" s="4"/>
      <c r="AI905" s="4"/>
      <c r="AJ905" s="4"/>
      <c r="AK905" s="4"/>
      <c r="AL905" s="4"/>
      <c r="AM905" s="4"/>
      <c r="AN905" s="4"/>
      <c r="AO905" s="4"/>
      <c r="AP905" s="4"/>
    </row>
    <row r="906">
      <c r="A906" s="1"/>
      <c r="B906" s="47"/>
      <c r="C906" s="47"/>
      <c r="D906" s="48"/>
      <c r="E906" s="530"/>
      <c r="F906" s="531"/>
      <c r="G906" s="531"/>
      <c r="H906" s="1"/>
      <c r="I906" s="1"/>
      <c r="J906" s="1"/>
      <c r="K906" s="47"/>
      <c r="L906" s="47"/>
      <c r="M906" s="4"/>
      <c r="N906" s="4"/>
      <c r="O906" s="4"/>
      <c r="P906" s="4"/>
      <c r="Q906" s="4"/>
      <c r="R906" s="4"/>
      <c r="S906" s="4"/>
      <c r="T906" s="4"/>
      <c r="U906" s="409"/>
      <c r="V906" s="4"/>
      <c r="W906" s="4"/>
      <c r="X906" s="4"/>
      <c r="Y906" s="4"/>
      <c r="Z906" s="4"/>
      <c r="AA906" s="4"/>
      <c r="AB906" s="4"/>
      <c r="AC906" s="4"/>
      <c r="AD906" s="4"/>
      <c r="AE906" s="4"/>
      <c r="AF906" s="4"/>
      <c r="AG906" s="4"/>
      <c r="AH906" s="4"/>
      <c r="AI906" s="4"/>
      <c r="AJ906" s="4"/>
      <c r="AK906" s="4"/>
      <c r="AL906" s="4"/>
      <c r="AM906" s="4"/>
      <c r="AN906" s="4"/>
      <c r="AO906" s="4"/>
      <c r="AP906" s="4"/>
    </row>
    <row r="907">
      <c r="A907" s="1"/>
      <c r="B907" s="47"/>
      <c r="C907" s="47"/>
      <c r="D907" s="48"/>
      <c r="E907" s="530"/>
      <c r="F907" s="531"/>
      <c r="G907" s="531"/>
      <c r="H907" s="1"/>
      <c r="I907" s="1"/>
      <c r="J907" s="1"/>
      <c r="K907" s="47"/>
      <c r="L907" s="47"/>
      <c r="M907" s="4"/>
      <c r="N907" s="4"/>
      <c r="O907" s="4"/>
      <c r="P907" s="4"/>
      <c r="Q907" s="4"/>
      <c r="R907" s="4"/>
      <c r="S907" s="4"/>
      <c r="T907" s="4"/>
      <c r="U907" s="409"/>
      <c r="V907" s="4"/>
      <c r="W907" s="4"/>
      <c r="X907" s="4"/>
      <c r="Y907" s="4"/>
      <c r="Z907" s="4"/>
      <c r="AA907" s="4"/>
      <c r="AB907" s="4"/>
      <c r="AC907" s="4"/>
      <c r="AD907" s="4"/>
      <c r="AE907" s="4"/>
      <c r="AF907" s="4"/>
      <c r="AG907" s="4"/>
      <c r="AH907" s="4"/>
      <c r="AI907" s="4"/>
      <c r="AJ907" s="4"/>
      <c r="AK907" s="4"/>
      <c r="AL907" s="4"/>
      <c r="AM907" s="4"/>
      <c r="AN907" s="4"/>
      <c r="AO907" s="4"/>
      <c r="AP907" s="4"/>
    </row>
    <row r="908">
      <c r="A908" s="1"/>
      <c r="B908" s="47"/>
      <c r="C908" s="47"/>
      <c r="D908" s="48"/>
      <c r="E908" s="530"/>
      <c r="F908" s="531"/>
      <c r="G908" s="531"/>
      <c r="H908" s="1"/>
      <c r="I908" s="1"/>
      <c r="J908" s="1"/>
      <c r="K908" s="47"/>
      <c r="L908" s="47"/>
      <c r="M908" s="4"/>
      <c r="N908" s="4"/>
      <c r="O908" s="4"/>
      <c r="P908" s="4"/>
      <c r="Q908" s="4"/>
      <c r="R908" s="4"/>
      <c r="S908" s="4"/>
      <c r="T908" s="4"/>
      <c r="U908" s="409"/>
      <c r="V908" s="4"/>
      <c r="W908" s="4"/>
      <c r="X908" s="4"/>
      <c r="Y908" s="4"/>
      <c r="Z908" s="4"/>
      <c r="AA908" s="4"/>
      <c r="AB908" s="4"/>
      <c r="AC908" s="4"/>
      <c r="AD908" s="4"/>
      <c r="AE908" s="4"/>
      <c r="AF908" s="4"/>
      <c r="AG908" s="4"/>
      <c r="AH908" s="4"/>
      <c r="AI908" s="4"/>
      <c r="AJ908" s="4"/>
      <c r="AK908" s="4"/>
      <c r="AL908" s="4"/>
      <c r="AM908" s="4"/>
      <c r="AN908" s="4"/>
      <c r="AO908" s="4"/>
      <c r="AP908" s="4"/>
    </row>
    <row r="909">
      <c r="A909" s="1"/>
      <c r="B909" s="47"/>
      <c r="C909" s="47"/>
      <c r="D909" s="48"/>
      <c r="E909" s="530"/>
      <c r="F909" s="531"/>
      <c r="G909" s="531"/>
      <c r="H909" s="1"/>
      <c r="I909" s="1"/>
      <c r="J909" s="1"/>
      <c r="K909" s="47"/>
      <c r="L909" s="47"/>
      <c r="M909" s="4"/>
      <c r="N909" s="4"/>
      <c r="O909" s="4"/>
      <c r="P909" s="4"/>
      <c r="Q909" s="4"/>
      <c r="R909" s="4"/>
      <c r="S909" s="4"/>
      <c r="T909" s="4"/>
      <c r="U909" s="409"/>
      <c r="V909" s="4"/>
      <c r="W909" s="4"/>
      <c r="X909" s="4"/>
      <c r="Y909" s="4"/>
      <c r="Z909" s="4"/>
      <c r="AA909" s="4"/>
      <c r="AB909" s="4"/>
      <c r="AC909" s="4"/>
      <c r="AD909" s="4"/>
      <c r="AE909" s="4"/>
      <c r="AF909" s="4"/>
      <c r="AG909" s="4"/>
      <c r="AH909" s="4"/>
      <c r="AI909" s="4"/>
      <c r="AJ909" s="4"/>
      <c r="AK909" s="4"/>
      <c r="AL909" s="4"/>
      <c r="AM909" s="4"/>
      <c r="AN909" s="4"/>
      <c r="AO909" s="4"/>
      <c r="AP909" s="4"/>
    </row>
    <row r="910">
      <c r="A910" s="1"/>
      <c r="B910" s="47"/>
      <c r="C910" s="47"/>
      <c r="D910" s="48"/>
      <c r="E910" s="530"/>
      <c r="F910" s="531"/>
      <c r="G910" s="531"/>
      <c r="H910" s="1"/>
      <c r="I910" s="1"/>
      <c r="J910" s="1"/>
      <c r="K910" s="47"/>
      <c r="L910" s="47"/>
      <c r="M910" s="4"/>
      <c r="N910" s="4"/>
      <c r="O910" s="4"/>
      <c r="P910" s="4"/>
      <c r="Q910" s="4"/>
      <c r="R910" s="4"/>
      <c r="S910" s="4"/>
      <c r="T910" s="4"/>
      <c r="U910" s="409"/>
      <c r="V910" s="4"/>
      <c r="W910" s="4"/>
      <c r="X910" s="4"/>
      <c r="Y910" s="4"/>
      <c r="Z910" s="4"/>
      <c r="AA910" s="4"/>
      <c r="AB910" s="4"/>
      <c r="AC910" s="4"/>
      <c r="AD910" s="4"/>
      <c r="AE910" s="4"/>
      <c r="AF910" s="4"/>
      <c r="AG910" s="4"/>
      <c r="AH910" s="4"/>
      <c r="AI910" s="4"/>
      <c r="AJ910" s="4"/>
      <c r="AK910" s="4"/>
      <c r="AL910" s="4"/>
      <c r="AM910" s="4"/>
      <c r="AN910" s="4"/>
      <c r="AO910" s="4"/>
      <c r="AP910" s="4"/>
    </row>
    <row r="911">
      <c r="A911" s="1"/>
      <c r="B911" s="47"/>
      <c r="C911" s="47"/>
      <c r="D911" s="48"/>
      <c r="E911" s="530"/>
      <c r="F911" s="531"/>
      <c r="G911" s="531"/>
      <c r="H911" s="1"/>
      <c r="I911" s="1"/>
      <c r="J911" s="1"/>
      <c r="K911" s="47"/>
      <c r="L911" s="47"/>
      <c r="M911" s="4"/>
      <c r="N911" s="4"/>
      <c r="O911" s="4"/>
      <c r="P911" s="4"/>
      <c r="Q911" s="4"/>
      <c r="R911" s="4"/>
      <c r="S911" s="4"/>
      <c r="T911" s="4"/>
      <c r="U911" s="409"/>
      <c r="V911" s="4"/>
      <c r="W911" s="4"/>
      <c r="X911" s="4"/>
      <c r="Y911" s="4"/>
      <c r="Z911" s="4"/>
      <c r="AA911" s="4"/>
      <c r="AB911" s="4"/>
      <c r="AC911" s="4"/>
      <c r="AD911" s="4"/>
      <c r="AE911" s="4"/>
      <c r="AF911" s="4"/>
      <c r="AG911" s="4"/>
      <c r="AH911" s="4"/>
      <c r="AI911" s="4"/>
      <c r="AJ911" s="4"/>
      <c r="AK911" s="4"/>
      <c r="AL911" s="4"/>
      <c r="AM911" s="4"/>
      <c r="AN911" s="4"/>
      <c r="AO911" s="4"/>
      <c r="AP911" s="4"/>
    </row>
    <row r="912">
      <c r="A912" s="1"/>
      <c r="B912" s="47"/>
      <c r="C912" s="47"/>
      <c r="D912" s="48"/>
      <c r="E912" s="530"/>
      <c r="F912" s="531"/>
      <c r="G912" s="531"/>
      <c r="H912" s="1"/>
      <c r="I912" s="1"/>
      <c r="J912" s="1"/>
      <c r="K912" s="47"/>
      <c r="L912" s="47"/>
      <c r="M912" s="4"/>
      <c r="N912" s="4"/>
      <c r="O912" s="4"/>
      <c r="P912" s="4"/>
      <c r="Q912" s="4"/>
      <c r="R912" s="4"/>
      <c r="S912" s="4"/>
      <c r="T912" s="4"/>
      <c r="U912" s="409"/>
      <c r="V912" s="4"/>
      <c r="W912" s="4"/>
      <c r="X912" s="4"/>
      <c r="Y912" s="4"/>
      <c r="Z912" s="4"/>
      <c r="AA912" s="4"/>
      <c r="AB912" s="4"/>
      <c r="AC912" s="4"/>
      <c r="AD912" s="4"/>
      <c r="AE912" s="4"/>
      <c r="AF912" s="4"/>
      <c r="AG912" s="4"/>
      <c r="AH912" s="4"/>
      <c r="AI912" s="4"/>
      <c r="AJ912" s="4"/>
      <c r="AK912" s="4"/>
      <c r="AL912" s="4"/>
      <c r="AM912" s="4"/>
      <c r="AN912" s="4"/>
      <c r="AO912" s="4"/>
      <c r="AP912" s="4"/>
    </row>
    <row r="913">
      <c r="A913" s="1"/>
      <c r="B913" s="47"/>
      <c r="C913" s="47"/>
      <c r="D913" s="48"/>
      <c r="E913" s="530"/>
      <c r="F913" s="531"/>
      <c r="G913" s="531"/>
      <c r="H913" s="1"/>
      <c r="I913" s="1"/>
      <c r="J913" s="1"/>
      <c r="K913" s="47"/>
      <c r="L913" s="47"/>
      <c r="M913" s="4"/>
      <c r="N913" s="4"/>
      <c r="O913" s="4"/>
      <c r="P913" s="4"/>
      <c r="Q913" s="4"/>
      <c r="R913" s="4"/>
      <c r="S913" s="4"/>
      <c r="T913" s="4"/>
      <c r="U913" s="409"/>
      <c r="V913" s="4"/>
      <c r="W913" s="4"/>
      <c r="X913" s="4"/>
      <c r="Y913" s="4"/>
      <c r="Z913" s="4"/>
      <c r="AA913" s="4"/>
      <c r="AB913" s="4"/>
      <c r="AC913" s="4"/>
      <c r="AD913" s="4"/>
      <c r="AE913" s="4"/>
      <c r="AF913" s="4"/>
      <c r="AG913" s="4"/>
      <c r="AH913" s="4"/>
      <c r="AI913" s="4"/>
      <c r="AJ913" s="4"/>
      <c r="AK913" s="4"/>
      <c r="AL913" s="4"/>
      <c r="AM913" s="4"/>
      <c r="AN913" s="4"/>
      <c r="AO913" s="4"/>
      <c r="AP913" s="4"/>
    </row>
    <row r="914">
      <c r="A914" s="1"/>
      <c r="B914" s="47"/>
      <c r="C914" s="47"/>
      <c r="D914" s="48"/>
      <c r="E914" s="530"/>
      <c r="F914" s="531"/>
      <c r="G914" s="531"/>
      <c r="H914" s="1"/>
      <c r="I914" s="1"/>
      <c r="J914" s="1"/>
      <c r="K914" s="47"/>
      <c r="L914" s="47"/>
      <c r="M914" s="4"/>
      <c r="N914" s="4"/>
      <c r="O914" s="4"/>
      <c r="P914" s="4"/>
      <c r="Q914" s="4"/>
      <c r="R914" s="4"/>
      <c r="S914" s="4"/>
      <c r="T914" s="4"/>
      <c r="U914" s="409"/>
      <c r="V914" s="4"/>
      <c r="W914" s="4"/>
      <c r="X914" s="4"/>
      <c r="Y914" s="4"/>
      <c r="Z914" s="4"/>
      <c r="AA914" s="4"/>
      <c r="AB914" s="4"/>
      <c r="AC914" s="4"/>
      <c r="AD914" s="4"/>
      <c r="AE914" s="4"/>
      <c r="AF914" s="4"/>
      <c r="AG914" s="4"/>
      <c r="AH914" s="4"/>
      <c r="AI914" s="4"/>
      <c r="AJ914" s="4"/>
      <c r="AK914" s="4"/>
      <c r="AL914" s="4"/>
      <c r="AM914" s="4"/>
      <c r="AN914" s="4"/>
      <c r="AO914" s="4"/>
      <c r="AP914" s="4"/>
    </row>
    <row r="915">
      <c r="A915" s="1"/>
      <c r="B915" s="47"/>
      <c r="C915" s="47"/>
      <c r="D915" s="48"/>
      <c r="E915" s="530"/>
      <c r="F915" s="531"/>
      <c r="G915" s="531"/>
      <c r="H915" s="1"/>
      <c r="I915" s="1"/>
      <c r="J915" s="1"/>
      <c r="K915" s="47"/>
      <c r="L915" s="47"/>
      <c r="M915" s="4"/>
      <c r="N915" s="4"/>
      <c r="O915" s="4"/>
      <c r="P915" s="4"/>
      <c r="Q915" s="4"/>
      <c r="R915" s="4"/>
      <c r="S915" s="4"/>
      <c r="T915" s="4"/>
      <c r="U915" s="409"/>
      <c r="V915" s="4"/>
      <c r="W915" s="4"/>
      <c r="X915" s="4"/>
      <c r="Y915" s="4"/>
      <c r="Z915" s="4"/>
      <c r="AA915" s="4"/>
      <c r="AB915" s="4"/>
      <c r="AC915" s="4"/>
      <c r="AD915" s="4"/>
      <c r="AE915" s="4"/>
      <c r="AF915" s="4"/>
      <c r="AG915" s="4"/>
      <c r="AH915" s="4"/>
      <c r="AI915" s="4"/>
      <c r="AJ915" s="4"/>
      <c r="AK915" s="4"/>
      <c r="AL915" s="4"/>
      <c r="AM915" s="4"/>
      <c r="AN915" s="4"/>
      <c r="AO915" s="4"/>
      <c r="AP915" s="4"/>
    </row>
    <row r="916">
      <c r="A916" s="1"/>
      <c r="B916" s="47"/>
      <c r="C916" s="47"/>
      <c r="D916" s="48"/>
      <c r="E916" s="530"/>
      <c r="F916" s="531"/>
      <c r="G916" s="531"/>
      <c r="H916" s="1"/>
      <c r="I916" s="1"/>
      <c r="J916" s="1"/>
      <c r="K916" s="47"/>
      <c r="L916" s="47"/>
      <c r="M916" s="4"/>
      <c r="N916" s="4"/>
      <c r="O916" s="4"/>
      <c r="P916" s="4"/>
      <c r="Q916" s="4"/>
      <c r="R916" s="4"/>
      <c r="S916" s="4"/>
      <c r="T916" s="4"/>
      <c r="U916" s="409"/>
      <c r="V916" s="4"/>
      <c r="W916" s="4"/>
      <c r="X916" s="4"/>
      <c r="Y916" s="4"/>
      <c r="Z916" s="4"/>
      <c r="AA916" s="4"/>
      <c r="AB916" s="4"/>
      <c r="AC916" s="4"/>
      <c r="AD916" s="4"/>
      <c r="AE916" s="4"/>
      <c r="AF916" s="4"/>
      <c r="AG916" s="4"/>
      <c r="AH916" s="4"/>
      <c r="AI916" s="4"/>
      <c r="AJ916" s="4"/>
      <c r="AK916" s="4"/>
      <c r="AL916" s="4"/>
      <c r="AM916" s="4"/>
      <c r="AN916" s="4"/>
      <c r="AO916" s="4"/>
      <c r="AP916" s="4"/>
    </row>
    <row r="917">
      <c r="A917" s="1"/>
      <c r="B917" s="47"/>
      <c r="C917" s="47"/>
      <c r="D917" s="48"/>
      <c r="E917" s="530"/>
      <c r="F917" s="531"/>
      <c r="G917" s="531"/>
      <c r="H917" s="1"/>
      <c r="I917" s="1"/>
      <c r="J917" s="1"/>
      <c r="K917" s="47"/>
      <c r="L917" s="47"/>
      <c r="M917" s="4"/>
      <c r="N917" s="4"/>
      <c r="O917" s="4"/>
      <c r="P917" s="4"/>
      <c r="Q917" s="4"/>
      <c r="R917" s="4"/>
      <c r="S917" s="4"/>
      <c r="T917" s="4"/>
      <c r="U917" s="409"/>
      <c r="V917" s="4"/>
      <c r="W917" s="4"/>
      <c r="X917" s="4"/>
      <c r="Y917" s="4"/>
      <c r="Z917" s="4"/>
      <c r="AA917" s="4"/>
      <c r="AB917" s="4"/>
      <c r="AC917" s="4"/>
      <c r="AD917" s="4"/>
      <c r="AE917" s="4"/>
      <c r="AF917" s="4"/>
      <c r="AG917" s="4"/>
      <c r="AH917" s="4"/>
      <c r="AI917" s="4"/>
      <c r="AJ917" s="4"/>
      <c r="AK917" s="4"/>
      <c r="AL917" s="4"/>
      <c r="AM917" s="4"/>
      <c r="AN917" s="4"/>
      <c r="AO917" s="4"/>
      <c r="AP917" s="4"/>
    </row>
    <row r="918">
      <c r="A918" s="1"/>
      <c r="B918" s="47"/>
      <c r="C918" s="47"/>
      <c r="D918" s="48"/>
      <c r="E918" s="530"/>
      <c r="F918" s="531"/>
      <c r="G918" s="531"/>
      <c r="H918" s="1"/>
      <c r="I918" s="1"/>
      <c r="J918" s="1"/>
      <c r="K918" s="47"/>
      <c r="L918" s="47"/>
      <c r="M918" s="4"/>
      <c r="N918" s="4"/>
      <c r="O918" s="4"/>
      <c r="P918" s="4"/>
      <c r="Q918" s="4"/>
      <c r="R918" s="4"/>
      <c r="S918" s="4"/>
      <c r="T918" s="4"/>
      <c r="U918" s="409"/>
      <c r="V918" s="4"/>
      <c r="W918" s="4"/>
      <c r="X918" s="4"/>
      <c r="Y918" s="4"/>
      <c r="Z918" s="4"/>
      <c r="AA918" s="4"/>
      <c r="AB918" s="4"/>
      <c r="AC918" s="4"/>
      <c r="AD918" s="4"/>
      <c r="AE918" s="4"/>
      <c r="AF918" s="4"/>
      <c r="AG918" s="4"/>
      <c r="AH918" s="4"/>
      <c r="AI918" s="4"/>
      <c r="AJ918" s="4"/>
      <c r="AK918" s="4"/>
      <c r="AL918" s="4"/>
      <c r="AM918" s="4"/>
      <c r="AN918" s="4"/>
      <c r="AO918" s="4"/>
      <c r="AP918" s="4"/>
    </row>
    <row r="919">
      <c r="A919" s="1"/>
      <c r="B919" s="47"/>
      <c r="C919" s="47"/>
      <c r="D919" s="48"/>
      <c r="E919" s="530"/>
      <c r="F919" s="531"/>
      <c r="G919" s="531"/>
      <c r="H919" s="1"/>
      <c r="I919" s="1"/>
      <c r="J919" s="1"/>
      <c r="K919" s="47"/>
      <c r="L919" s="47"/>
      <c r="M919" s="4"/>
      <c r="N919" s="4"/>
      <c r="O919" s="4"/>
      <c r="P919" s="4"/>
      <c r="Q919" s="4"/>
      <c r="R919" s="4"/>
      <c r="S919" s="4"/>
      <c r="T919" s="4"/>
      <c r="U919" s="409"/>
      <c r="V919" s="4"/>
      <c r="W919" s="4"/>
      <c r="X919" s="4"/>
      <c r="Y919" s="4"/>
      <c r="Z919" s="4"/>
      <c r="AA919" s="4"/>
      <c r="AB919" s="4"/>
      <c r="AC919" s="4"/>
      <c r="AD919" s="4"/>
      <c r="AE919" s="4"/>
      <c r="AF919" s="4"/>
      <c r="AG919" s="4"/>
      <c r="AH919" s="4"/>
      <c r="AI919" s="4"/>
      <c r="AJ919" s="4"/>
      <c r="AK919" s="4"/>
      <c r="AL919" s="4"/>
      <c r="AM919" s="4"/>
      <c r="AN919" s="4"/>
      <c r="AO919" s="4"/>
      <c r="AP919" s="4"/>
    </row>
    <row r="920">
      <c r="A920" s="1"/>
      <c r="B920" s="47"/>
      <c r="C920" s="47"/>
      <c r="D920" s="48"/>
      <c r="E920" s="530"/>
      <c r="F920" s="531"/>
      <c r="G920" s="531"/>
      <c r="H920" s="1"/>
      <c r="I920" s="1"/>
      <c r="J920" s="1"/>
      <c r="K920" s="47"/>
      <c r="L920" s="47"/>
      <c r="M920" s="4"/>
      <c r="N920" s="4"/>
      <c r="O920" s="4"/>
      <c r="P920" s="4"/>
      <c r="Q920" s="4"/>
      <c r="R920" s="4"/>
      <c r="S920" s="4"/>
      <c r="T920" s="4"/>
      <c r="U920" s="409"/>
      <c r="V920" s="4"/>
      <c r="W920" s="4"/>
      <c r="X920" s="4"/>
      <c r="Y920" s="4"/>
      <c r="Z920" s="4"/>
      <c r="AA920" s="4"/>
      <c r="AB920" s="4"/>
      <c r="AC920" s="4"/>
      <c r="AD920" s="4"/>
      <c r="AE920" s="4"/>
      <c r="AF920" s="4"/>
      <c r="AG920" s="4"/>
      <c r="AH920" s="4"/>
      <c r="AI920" s="4"/>
      <c r="AJ920" s="4"/>
      <c r="AK920" s="4"/>
      <c r="AL920" s="4"/>
      <c r="AM920" s="4"/>
      <c r="AN920" s="4"/>
      <c r="AO920" s="4"/>
      <c r="AP920" s="4"/>
    </row>
    <row r="921">
      <c r="A921" s="1"/>
      <c r="B921" s="47"/>
      <c r="C921" s="47"/>
      <c r="D921" s="48"/>
      <c r="E921" s="530"/>
      <c r="F921" s="531"/>
      <c r="G921" s="531"/>
      <c r="H921" s="1"/>
      <c r="I921" s="1"/>
      <c r="J921" s="1"/>
      <c r="K921" s="47"/>
      <c r="L921" s="47"/>
      <c r="M921" s="4"/>
      <c r="N921" s="4"/>
      <c r="O921" s="4"/>
      <c r="P921" s="4"/>
      <c r="Q921" s="4"/>
      <c r="R921" s="4"/>
      <c r="S921" s="4"/>
      <c r="T921" s="4"/>
      <c r="U921" s="409"/>
      <c r="V921" s="4"/>
      <c r="W921" s="4"/>
      <c r="X921" s="4"/>
      <c r="Y921" s="4"/>
      <c r="Z921" s="4"/>
      <c r="AA921" s="4"/>
      <c r="AB921" s="4"/>
      <c r="AC921" s="4"/>
      <c r="AD921" s="4"/>
      <c r="AE921" s="4"/>
      <c r="AF921" s="4"/>
      <c r="AG921" s="4"/>
      <c r="AH921" s="4"/>
      <c r="AI921" s="4"/>
      <c r="AJ921" s="4"/>
      <c r="AK921" s="4"/>
      <c r="AL921" s="4"/>
      <c r="AM921" s="4"/>
      <c r="AN921" s="4"/>
      <c r="AO921" s="4"/>
      <c r="AP921" s="4"/>
    </row>
    <row r="922">
      <c r="A922" s="1"/>
      <c r="B922" s="47"/>
      <c r="C922" s="47"/>
      <c r="D922" s="48"/>
      <c r="E922" s="530"/>
      <c r="F922" s="531"/>
      <c r="G922" s="531"/>
      <c r="H922" s="1"/>
      <c r="I922" s="1"/>
      <c r="J922" s="1"/>
      <c r="K922" s="47"/>
      <c r="L922" s="47"/>
      <c r="M922" s="4"/>
      <c r="N922" s="4"/>
      <c r="O922" s="4"/>
      <c r="P922" s="4"/>
      <c r="Q922" s="4"/>
      <c r="R922" s="4"/>
      <c r="S922" s="4"/>
      <c r="T922" s="4"/>
      <c r="U922" s="409"/>
      <c r="V922" s="4"/>
      <c r="W922" s="4"/>
      <c r="X922" s="4"/>
      <c r="Y922" s="4"/>
      <c r="Z922" s="4"/>
      <c r="AA922" s="4"/>
      <c r="AB922" s="4"/>
      <c r="AC922" s="4"/>
      <c r="AD922" s="4"/>
      <c r="AE922" s="4"/>
      <c r="AF922" s="4"/>
      <c r="AG922" s="4"/>
      <c r="AH922" s="4"/>
      <c r="AI922" s="4"/>
      <c r="AJ922" s="4"/>
      <c r="AK922" s="4"/>
      <c r="AL922" s="4"/>
      <c r="AM922" s="4"/>
      <c r="AN922" s="4"/>
      <c r="AO922" s="4"/>
      <c r="AP922" s="4"/>
    </row>
    <row r="923">
      <c r="A923" s="1"/>
      <c r="B923" s="47"/>
      <c r="C923" s="47"/>
      <c r="D923" s="48"/>
      <c r="E923" s="530"/>
      <c r="F923" s="531"/>
      <c r="G923" s="531"/>
      <c r="H923" s="1"/>
      <c r="I923" s="1"/>
      <c r="J923" s="1"/>
      <c r="K923" s="47"/>
      <c r="L923" s="47"/>
      <c r="M923" s="4"/>
      <c r="N923" s="4"/>
      <c r="O923" s="4"/>
      <c r="P923" s="4"/>
      <c r="Q923" s="4"/>
      <c r="R923" s="4"/>
      <c r="S923" s="4"/>
      <c r="T923" s="4"/>
      <c r="U923" s="409"/>
      <c r="V923" s="4"/>
      <c r="W923" s="4"/>
      <c r="X923" s="4"/>
      <c r="Y923" s="4"/>
      <c r="Z923" s="4"/>
      <c r="AA923" s="4"/>
      <c r="AB923" s="4"/>
      <c r="AC923" s="4"/>
      <c r="AD923" s="4"/>
      <c r="AE923" s="4"/>
      <c r="AF923" s="4"/>
      <c r="AG923" s="4"/>
      <c r="AH923" s="4"/>
      <c r="AI923" s="4"/>
      <c r="AJ923" s="4"/>
      <c r="AK923" s="4"/>
      <c r="AL923" s="4"/>
      <c r="AM923" s="4"/>
      <c r="AN923" s="4"/>
      <c r="AO923" s="4"/>
      <c r="AP923" s="4"/>
    </row>
    <row r="924">
      <c r="A924" s="1"/>
      <c r="B924" s="47"/>
      <c r="C924" s="47"/>
      <c r="D924" s="48"/>
      <c r="E924" s="530"/>
      <c r="F924" s="531"/>
      <c r="G924" s="531"/>
      <c r="H924" s="1"/>
      <c r="I924" s="1"/>
      <c r="J924" s="1"/>
      <c r="K924" s="47"/>
      <c r="L924" s="47"/>
      <c r="M924" s="4"/>
      <c r="N924" s="4"/>
      <c r="O924" s="4"/>
      <c r="P924" s="4"/>
      <c r="Q924" s="4"/>
      <c r="R924" s="4"/>
      <c r="S924" s="4"/>
      <c r="T924" s="4"/>
      <c r="U924" s="409"/>
      <c r="V924" s="4"/>
      <c r="W924" s="4"/>
      <c r="X924" s="4"/>
      <c r="Y924" s="4"/>
      <c r="Z924" s="4"/>
      <c r="AA924" s="4"/>
      <c r="AB924" s="4"/>
      <c r="AC924" s="4"/>
      <c r="AD924" s="4"/>
      <c r="AE924" s="4"/>
      <c r="AF924" s="4"/>
      <c r="AG924" s="4"/>
      <c r="AH924" s="4"/>
      <c r="AI924" s="4"/>
      <c r="AJ924" s="4"/>
      <c r="AK924" s="4"/>
      <c r="AL924" s="4"/>
      <c r="AM924" s="4"/>
      <c r="AN924" s="4"/>
      <c r="AO924" s="4"/>
      <c r="AP924" s="4"/>
    </row>
    <row r="925">
      <c r="A925" s="1"/>
      <c r="B925" s="47"/>
      <c r="C925" s="47"/>
      <c r="D925" s="48"/>
      <c r="E925" s="530"/>
      <c r="F925" s="531"/>
      <c r="G925" s="531"/>
      <c r="H925" s="1"/>
      <c r="I925" s="1"/>
      <c r="J925" s="1"/>
      <c r="K925" s="47"/>
      <c r="L925" s="47"/>
      <c r="M925" s="4"/>
      <c r="N925" s="4"/>
      <c r="O925" s="4"/>
      <c r="P925" s="4"/>
      <c r="Q925" s="4"/>
      <c r="R925" s="4"/>
      <c r="S925" s="4"/>
      <c r="T925" s="4"/>
      <c r="U925" s="409"/>
      <c r="V925" s="4"/>
      <c r="W925" s="4"/>
      <c r="X925" s="4"/>
      <c r="Y925" s="4"/>
      <c r="Z925" s="4"/>
      <c r="AA925" s="4"/>
      <c r="AB925" s="4"/>
      <c r="AC925" s="4"/>
      <c r="AD925" s="4"/>
      <c r="AE925" s="4"/>
      <c r="AF925" s="4"/>
      <c r="AG925" s="4"/>
      <c r="AH925" s="4"/>
      <c r="AI925" s="4"/>
      <c r="AJ925" s="4"/>
      <c r="AK925" s="4"/>
      <c r="AL925" s="4"/>
      <c r="AM925" s="4"/>
      <c r="AN925" s="4"/>
      <c r="AO925" s="4"/>
      <c r="AP925" s="4"/>
    </row>
    <row r="926">
      <c r="A926" s="1"/>
      <c r="B926" s="47"/>
      <c r="C926" s="47"/>
      <c r="D926" s="48"/>
      <c r="E926" s="530"/>
      <c r="F926" s="531"/>
      <c r="G926" s="531"/>
      <c r="H926" s="1"/>
      <c r="I926" s="1"/>
      <c r="J926" s="1"/>
      <c r="K926" s="47"/>
      <c r="L926" s="47"/>
      <c r="M926" s="4"/>
      <c r="N926" s="4"/>
      <c r="O926" s="4"/>
      <c r="P926" s="4"/>
      <c r="Q926" s="4"/>
      <c r="R926" s="4"/>
      <c r="S926" s="4"/>
      <c r="T926" s="4"/>
      <c r="U926" s="409"/>
      <c r="V926" s="4"/>
      <c r="W926" s="4"/>
      <c r="X926" s="4"/>
      <c r="Y926" s="4"/>
      <c r="Z926" s="4"/>
      <c r="AA926" s="4"/>
      <c r="AB926" s="4"/>
      <c r="AC926" s="4"/>
      <c r="AD926" s="4"/>
      <c r="AE926" s="4"/>
      <c r="AF926" s="4"/>
      <c r="AG926" s="4"/>
      <c r="AH926" s="4"/>
      <c r="AI926" s="4"/>
      <c r="AJ926" s="4"/>
      <c r="AK926" s="4"/>
      <c r="AL926" s="4"/>
      <c r="AM926" s="4"/>
      <c r="AN926" s="4"/>
      <c r="AO926" s="4"/>
      <c r="AP926" s="4"/>
    </row>
    <row r="927">
      <c r="A927" s="1"/>
      <c r="B927" s="47"/>
      <c r="C927" s="47"/>
      <c r="D927" s="48"/>
      <c r="E927" s="530"/>
      <c r="F927" s="531"/>
      <c r="G927" s="531"/>
      <c r="H927" s="1"/>
      <c r="I927" s="1"/>
      <c r="J927" s="1"/>
      <c r="K927" s="47"/>
      <c r="L927" s="47"/>
      <c r="M927" s="4"/>
      <c r="N927" s="4"/>
      <c r="O927" s="4"/>
      <c r="P927" s="4"/>
      <c r="Q927" s="4"/>
      <c r="R927" s="4"/>
      <c r="S927" s="4"/>
      <c r="T927" s="4"/>
      <c r="U927" s="409"/>
      <c r="V927" s="4"/>
      <c r="W927" s="4"/>
      <c r="X927" s="4"/>
      <c r="Y927" s="4"/>
      <c r="Z927" s="4"/>
      <c r="AA927" s="4"/>
      <c r="AB927" s="4"/>
      <c r="AC927" s="4"/>
      <c r="AD927" s="4"/>
      <c r="AE927" s="4"/>
      <c r="AF927" s="4"/>
      <c r="AG927" s="4"/>
      <c r="AH927" s="4"/>
      <c r="AI927" s="4"/>
      <c r="AJ927" s="4"/>
      <c r="AK927" s="4"/>
      <c r="AL927" s="4"/>
      <c r="AM927" s="4"/>
      <c r="AN927" s="4"/>
      <c r="AO927" s="4"/>
      <c r="AP927" s="4"/>
    </row>
    <row r="928">
      <c r="A928" s="1"/>
      <c r="B928" s="47"/>
      <c r="C928" s="47"/>
      <c r="D928" s="48"/>
      <c r="E928" s="530"/>
      <c r="F928" s="531"/>
      <c r="G928" s="531"/>
      <c r="H928" s="1"/>
      <c r="I928" s="1"/>
      <c r="J928" s="1"/>
      <c r="K928" s="47"/>
      <c r="L928" s="47"/>
      <c r="M928" s="4"/>
      <c r="N928" s="4"/>
      <c r="O928" s="4"/>
      <c r="P928" s="4"/>
      <c r="Q928" s="4"/>
      <c r="R928" s="4"/>
      <c r="S928" s="4"/>
      <c r="T928" s="4"/>
      <c r="U928" s="409"/>
      <c r="V928" s="4"/>
      <c r="W928" s="4"/>
      <c r="X928" s="4"/>
      <c r="Y928" s="4"/>
      <c r="Z928" s="4"/>
      <c r="AA928" s="4"/>
      <c r="AB928" s="4"/>
      <c r="AC928" s="4"/>
      <c r="AD928" s="4"/>
      <c r="AE928" s="4"/>
      <c r="AF928" s="4"/>
      <c r="AG928" s="4"/>
      <c r="AH928" s="4"/>
      <c r="AI928" s="4"/>
      <c r="AJ928" s="4"/>
      <c r="AK928" s="4"/>
      <c r="AL928" s="4"/>
      <c r="AM928" s="4"/>
      <c r="AN928" s="4"/>
      <c r="AO928" s="4"/>
      <c r="AP928" s="4"/>
    </row>
    <row r="929">
      <c r="A929" s="1"/>
      <c r="B929" s="47"/>
      <c r="C929" s="47"/>
      <c r="D929" s="48"/>
      <c r="E929" s="530"/>
      <c r="F929" s="531"/>
      <c r="G929" s="531"/>
      <c r="H929" s="1"/>
      <c r="I929" s="1"/>
      <c r="J929" s="1"/>
      <c r="K929" s="47"/>
      <c r="L929" s="47"/>
      <c r="M929" s="4"/>
      <c r="N929" s="4"/>
      <c r="O929" s="4"/>
      <c r="P929" s="4"/>
      <c r="Q929" s="4"/>
      <c r="R929" s="4"/>
      <c r="S929" s="4"/>
      <c r="T929" s="4"/>
      <c r="U929" s="409"/>
      <c r="V929" s="4"/>
      <c r="W929" s="4"/>
      <c r="X929" s="4"/>
      <c r="Y929" s="4"/>
      <c r="Z929" s="4"/>
      <c r="AA929" s="4"/>
      <c r="AB929" s="4"/>
      <c r="AC929" s="4"/>
      <c r="AD929" s="4"/>
      <c r="AE929" s="4"/>
      <c r="AF929" s="4"/>
      <c r="AG929" s="4"/>
      <c r="AH929" s="4"/>
      <c r="AI929" s="4"/>
      <c r="AJ929" s="4"/>
      <c r="AK929" s="4"/>
      <c r="AL929" s="4"/>
      <c r="AM929" s="4"/>
      <c r="AN929" s="4"/>
      <c r="AO929" s="4"/>
      <c r="AP929" s="4"/>
    </row>
    <row r="930">
      <c r="A930" s="1"/>
      <c r="B930" s="47"/>
      <c r="C930" s="47"/>
      <c r="D930" s="48"/>
      <c r="E930" s="530"/>
      <c r="F930" s="531"/>
      <c r="G930" s="531"/>
      <c r="H930" s="1"/>
      <c r="I930" s="1"/>
      <c r="J930" s="1"/>
      <c r="K930" s="47"/>
      <c r="L930" s="47"/>
      <c r="M930" s="4"/>
      <c r="N930" s="4"/>
      <c r="O930" s="4"/>
      <c r="P930" s="4"/>
      <c r="Q930" s="4"/>
      <c r="R930" s="4"/>
      <c r="S930" s="4"/>
      <c r="T930" s="4"/>
      <c r="U930" s="409"/>
      <c r="V930" s="4"/>
      <c r="W930" s="4"/>
      <c r="X930" s="4"/>
      <c r="Y930" s="4"/>
      <c r="Z930" s="4"/>
      <c r="AA930" s="4"/>
      <c r="AB930" s="4"/>
      <c r="AC930" s="4"/>
      <c r="AD930" s="4"/>
      <c r="AE930" s="4"/>
      <c r="AF930" s="4"/>
      <c r="AG930" s="4"/>
      <c r="AH930" s="4"/>
      <c r="AI930" s="4"/>
      <c r="AJ930" s="4"/>
      <c r="AK930" s="4"/>
      <c r="AL930" s="4"/>
      <c r="AM930" s="4"/>
      <c r="AN930" s="4"/>
      <c r="AO930" s="4"/>
      <c r="AP930" s="4"/>
    </row>
    <row r="931">
      <c r="A931" s="1"/>
      <c r="B931" s="47"/>
      <c r="C931" s="47"/>
      <c r="D931" s="48"/>
      <c r="E931" s="530"/>
      <c r="F931" s="531"/>
      <c r="G931" s="531"/>
      <c r="H931" s="1"/>
      <c r="I931" s="1"/>
      <c r="J931" s="1"/>
      <c r="K931" s="47"/>
      <c r="L931" s="47"/>
      <c r="M931" s="4"/>
      <c r="N931" s="4"/>
      <c r="O931" s="4"/>
      <c r="P931" s="4"/>
      <c r="Q931" s="4"/>
      <c r="R931" s="4"/>
      <c r="S931" s="4"/>
      <c r="T931" s="4"/>
      <c r="U931" s="409"/>
      <c r="V931" s="4"/>
      <c r="W931" s="4"/>
      <c r="X931" s="4"/>
      <c r="Y931" s="4"/>
      <c r="Z931" s="4"/>
      <c r="AA931" s="4"/>
      <c r="AB931" s="4"/>
      <c r="AC931" s="4"/>
      <c r="AD931" s="4"/>
      <c r="AE931" s="4"/>
      <c r="AF931" s="4"/>
      <c r="AG931" s="4"/>
      <c r="AH931" s="4"/>
      <c r="AI931" s="4"/>
      <c r="AJ931" s="4"/>
      <c r="AK931" s="4"/>
      <c r="AL931" s="4"/>
      <c r="AM931" s="4"/>
      <c r="AN931" s="4"/>
      <c r="AO931" s="4"/>
      <c r="AP931" s="4"/>
    </row>
    <row r="932">
      <c r="A932" s="1"/>
      <c r="B932" s="47"/>
      <c r="C932" s="47"/>
      <c r="D932" s="48"/>
      <c r="E932" s="530"/>
      <c r="F932" s="531"/>
      <c r="G932" s="531"/>
      <c r="H932" s="1"/>
      <c r="I932" s="1"/>
      <c r="J932" s="1"/>
      <c r="K932" s="47"/>
      <c r="L932" s="47"/>
      <c r="M932" s="4"/>
      <c r="N932" s="4"/>
      <c r="O932" s="4"/>
      <c r="P932" s="4"/>
      <c r="Q932" s="4"/>
      <c r="R932" s="4"/>
      <c r="S932" s="4"/>
      <c r="T932" s="4"/>
      <c r="U932" s="409"/>
      <c r="V932" s="4"/>
      <c r="W932" s="4"/>
      <c r="X932" s="4"/>
      <c r="Y932" s="4"/>
      <c r="Z932" s="4"/>
      <c r="AA932" s="4"/>
      <c r="AB932" s="4"/>
      <c r="AC932" s="4"/>
      <c r="AD932" s="4"/>
      <c r="AE932" s="4"/>
      <c r="AF932" s="4"/>
      <c r="AG932" s="4"/>
      <c r="AH932" s="4"/>
      <c r="AI932" s="4"/>
      <c r="AJ932" s="4"/>
      <c r="AK932" s="4"/>
      <c r="AL932" s="4"/>
      <c r="AM932" s="4"/>
      <c r="AN932" s="4"/>
      <c r="AO932" s="4"/>
      <c r="AP932" s="4"/>
    </row>
    <row r="933">
      <c r="A933" s="1"/>
      <c r="B933" s="47"/>
      <c r="C933" s="47"/>
      <c r="D933" s="48"/>
      <c r="E933" s="530"/>
      <c r="F933" s="531"/>
      <c r="G933" s="531"/>
      <c r="H933" s="1"/>
      <c r="I933" s="1"/>
      <c r="J933" s="1"/>
      <c r="K933" s="47"/>
      <c r="L933" s="47"/>
      <c r="M933" s="4"/>
      <c r="N933" s="4"/>
      <c r="O933" s="4"/>
      <c r="P933" s="4"/>
      <c r="Q933" s="4"/>
      <c r="R933" s="4"/>
      <c r="S933" s="4"/>
      <c r="T933" s="4"/>
      <c r="U933" s="409"/>
      <c r="V933" s="4"/>
      <c r="W933" s="4"/>
      <c r="X933" s="4"/>
      <c r="Y933" s="4"/>
      <c r="Z933" s="4"/>
      <c r="AA933" s="4"/>
      <c r="AB933" s="4"/>
      <c r="AC933" s="4"/>
      <c r="AD933" s="4"/>
      <c r="AE933" s="4"/>
      <c r="AF933" s="4"/>
      <c r="AG933" s="4"/>
      <c r="AH933" s="4"/>
      <c r="AI933" s="4"/>
      <c r="AJ933" s="4"/>
      <c r="AK933" s="4"/>
      <c r="AL933" s="4"/>
      <c r="AM933" s="4"/>
      <c r="AN933" s="4"/>
      <c r="AO933" s="4"/>
      <c r="AP933" s="4"/>
    </row>
    <row r="934">
      <c r="A934" s="1"/>
      <c r="B934" s="47"/>
      <c r="C934" s="47"/>
      <c r="D934" s="48"/>
      <c r="E934" s="530"/>
      <c r="F934" s="531"/>
      <c r="G934" s="531"/>
      <c r="H934" s="1"/>
      <c r="I934" s="1"/>
      <c r="J934" s="1"/>
      <c r="K934" s="47"/>
      <c r="L934" s="47"/>
      <c r="M934" s="4"/>
      <c r="N934" s="4"/>
      <c r="O934" s="4"/>
      <c r="P934" s="4"/>
      <c r="Q934" s="4"/>
      <c r="R934" s="4"/>
      <c r="S934" s="4"/>
      <c r="T934" s="4"/>
      <c r="U934" s="409"/>
      <c r="V934" s="4"/>
      <c r="W934" s="4"/>
      <c r="X934" s="4"/>
      <c r="Y934" s="4"/>
      <c r="Z934" s="4"/>
      <c r="AA934" s="4"/>
      <c r="AB934" s="4"/>
      <c r="AC934" s="4"/>
      <c r="AD934" s="4"/>
      <c r="AE934" s="4"/>
      <c r="AF934" s="4"/>
      <c r="AG934" s="4"/>
      <c r="AH934" s="4"/>
      <c r="AI934" s="4"/>
      <c r="AJ934" s="4"/>
      <c r="AK934" s="4"/>
      <c r="AL934" s="4"/>
      <c r="AM934" s="4"/>
      <c r="AN934" s="4"/>
      <c r="AO934" s="4"/>
      <c r="AP934" s="4"/>
    </row>
    <row r="935">
      <c r="A935" s="1"/>
      <c r="B935" s="47"/>
      <c r="C935" s="47"/>
      <c r="D935" s="48"/>
      <c r="E935" s="530"/>
      <c r="F935" s="531"/>
      <c r="G935" s="531"/>
      <c r="H935" s="1"/>
      <c r="I935" s="1"/>
      <c r="J935" s="1"/>
      <c r="K935" s="47"/>
      <c r="L935" s="47"/>
      <c r="M935" s="4"/>
      <c r="N935" s="4"/>
      <c r="O935" s="4"/>
      <c r="P935" s="4"/>
      <c r="Q935" s="4"/>
      <c r="R935" s="4"/>
      <c r="S935" s="4"/>
      <c r="T935" s="4"/>
      <c r="U935" s="409"/>
      <c r="V935" s="4"/>
      <c r="W935" s="4"/>
      <c r="X935" s="4"/>
      <c r="Y935" s="4"/>
      <c r="Z935" s="4"/>
      <c r="AA935" s="4"/>
      <c r="AB935" s="4"/>
      <c r="AC935" s="4"/>
      <c r="AD935" s="4"/>
      <c r="AE935" s="4"/>
      <c r="AF935" s="4"/>
      <c r="AG935" s="4"/>
      <c r="AH935" s="4"/>
      <c r="AI935" s="4"/>
      <c r="AJ935" s="4"/>
      <c r="AK935" s="4"/>
      <c r="AL935" s="4"/>
      <c r="AM935" s="4"/>
      <c r="AN935" s="4"/>
      <c r="AO935" s="4"/>
      <c r="AP935" s="4"/>
    </row>
    <row r="936">
      <c r="A936" s="1"/>
      <c r="B936" s="47"/>
      <c r="C936" s="47"/>
      <c r="D936" s="48"/>
      <c r="E936" s="530"/>
      <c r="F936" s="531"/>
      <c r="G936" s="531"/>
      <c r="H936" s="1"/>
      <c r="I936" s="1"/>
      <c r="J936" s="1"/>
      <c r="K936" s="47"/>
      <c r="L936" s="47"/>
      <c r="M936" s="4"/>
      <c r="N936" s="4"/>
      <c r="O936" s="4"/>
      <c r="P936" s="4"/>
      <c r="Q936" s="4"/>
      <c r="R936" s="4"/>
      <c r="S936" s="4"/>
      <c r="T936" s="4"/>
      <c r="U936" s="409"/>
      <c r="V936" s="4"/>
      <c r="W936" s="4"/>
      <c r="X936" s="4"/>
      <c r="Y936" s="4"/>
      <c r="Z936" s="4"/>
      <c r="AA936" s="4"/>
      <c r="AB936" s="4"/>
      <c r="AC936" s="4"/>
      <c r="AD936" s="4"/>
      <c r="AE936" s="4"/>
      <c r="AF936" s="4"/>
      <c r="AG936" s="4"/>
      <c r="AH936" s="4"/>
      <c r="AI936" s="4"/>
      <c r="AJ936" s="4"/>
      <c r="AK936" s="4"/>
      <c r="AL936" s="4"/>
      <c r="AM936" s="4"/>
      <c r="AN936" s="4"/>
      <c r="AO936" s="4"/>
      <c r="AP936" s="4"/>
    </row>
    <row r="937">
      <c r="A937" s="1"/>
      <c r="B937" s="47"/>
      <c r="C937" s="47"/>
      <c r="D937" s="48"/>
      <c r="E937" s="530"/>
      <c r="F937" s="531"/>
      <c r="G937" s="531"/>
      <c r="H937" s="1"/>
      <c r="I937" s="1"/>
      <c r="J937" s="1"/>
      <c r="K937" s="47"/>
      <c r="L937" s="47"/>
      <c r="M937" s="4"/>
      <c r="N937" s="4"/>
      <c r="O937" s="4"/>
      <c r="P937" s="4"/>
      <c r="Q937" s="4"/>
      <c r="R937" s="4"/>
      <c r="S937" s="4"/>
      <c r="T937" s="4"/>
      <c r="U937" s="409"/>
      <c r="V937" s="4"/>
      <c r="W937" s="4"/>
      <c r="X937" s="4"/>
      <c r="Y937" s="4"/>
      <c r="Z937" s="4"/>
      <c r="AA937" s="4"/>
      <c r="AB937" s="4"/>
      <c r="AC937" s="4"/>
      <c r="AD937" s="4"/>
      <c r="AE937" s="4"/>
      <c r="AF937" s="4"/>
      <c r="AG937" s="4"/>
      <c r="AH937" s="4"/>
      <c r="AI937" s="4"/>
      <c r="AJ937" s="4"/>
      <c r="AK937" s="4"/>
      <c r="AL937" s="4"/>
      <c r="AM937" s="4"/>
      <c r="AN937" s="4"/>
      <c r="AO937" s="4"/>
      <c r="AP937" s="4"/>
    </row>
    <row r="938">
      <c r="A938" s="1"/>
      <c r="B938" s="47"/>
      <c r="C938" s="47"/>
      <c r="D938" s="48"/>
      <c r="E938" s="530"/>
      <c r="F938" s="531"/>
      <c r="G938" s="531"/>
      <c r="H938" s="1"/>
      <c r="I938" s="1"/>
      <c r="J938" s="1"/>
      <c r="K938" s="47"/>
      <c r="L938" s="47"/>
      <c r="M938" s="4"/>
      <c r="N938" s="4"/>
      <c r="O938" s="4"/>
      <c r="P938" s="4"/>
      <c r="Q938" s="4"/>
      <c r="R938" s="4"/>
      <c r="S938" s="4"/>
      <c r="T938" s="4"/>
      <c r="U938" s="409"/>
      <c r="V938" s="4"/>
      <c r="W938" s="4"/>
      <c r="X938" s="4"/>
      <c r="Y938" s="4"/>
      <c r="Z938" s="4"/>
      <c r="AA938" s="4"/>
      <c r="AB938" s="4"/>
      <c r="AC938" s="4"/>
      <c r="AD938" s="4"/>
      <c r="AE938" s="4"/>
      <c r="AF938" s="4"/>
      <c r="AG938" s="4"/>
      <c r="AH938" s="4"/>
      <c r="AI938" s="4"/>
      <c r="AJ938" s="4"/>
      <c r="AK938" s="4"/>
      <c r="AL938" s="4"/>
      <c r="AM938" s="4"/>
      <c r="AN938" s="4"/>
      <c r="AO938" s="4"/>
      <c r="AP938" s="4"/>
    </row>
    <row r="939">
      <c r="A939" s="1"/>
      <c r="B939" s="47"/>
      <c r="C939" s="47"/>
      <c r="D939" s="48"/>
      <c r="E939" s="530"/>
      <c r="F939" s="531"/>
      <c r="G939" s="531"/>
      <c r="H939" s="1"/>
      <c r="I939" s="1"/>
      <c r="J939" s="1"/>
      <c r="K939" s="47"/>
      <c r="L939" s="47"/>
      <c r="M939" s="4"/>
      <c r="N939" s="4"/>
      <c r="O939" s="4"/>
      <c r="P939" s="4"/>
      <c r="Q939" s="4"/>
      <c r="R939" s="4"/>
      <c r="S939" s="4"/>
      <c r="T939" s="4"/>
      <c r="U939" s="409"/>
      <c r="V939" s="4"/>
      <c r="W939" s="4"/>
      <c r="X939" s="4"/>
      <c r="Y939" s="4"/>
      <c r="Z939" s="4"/>
      <c r="AA939" s="4"/>
      <c r="AB939" s="4"/>
      <c r="AC939" s="4"/>
      <c r="AD939" s="4"/>
      <c r="AE939" s="4"/>
      <c r="AF939" s="4"/>
      <c r="AG939" s="4"/>
      <c r="AH939" s="4"/>
      <c r="AI939" s="4"/>
      <c r="AJ939" s="4"/>
      <c r="AK939" s="4"/>
      <c r="AL939" s="4"/>
      <c r="AM939" s="4"/>
      <c r="AN939" s="4"/>
      <c r="AO939" s="4"/>
      <c r="AP939" s="4"/>
    </row>
    <row r="940">
      <c r="A940" s="1"/>
      <c r="B940" s="47"/>
      <c r="C940" s="47"/>
      <c r="D940" s="48"/>
      <c r="E940" s="530"/>
      <c r="F940" s="531"/>
      <c r="G940" s="531"/>
      <c r="H940" s="1"/>
      <c r="I940" s="1"/>
      <c r="J940" s="1"/>
      <c r="K940" s="47"/>
      <c r="L940" s="47"/>
      <c r="M940" s="4"/>
      <c r="N940" s="4"/>
      <c r="O940" s="4"/>
      <c r="P940" s="4"/>
      <c r="Q940" s="4"/>
      <c r="R940" s="4"/>
      <c r="S940" s="4"/>
      <c r="T940" s="4"/>
      <c r="U940" s="409"/>
      <c r="V940" s="4"/>
      <c r="W940" s="4"/>
      <c r="X940" s="4"/>
      <c r="Y940" s="4"/>
      <c r="Z940" s="4"/>
      <c r="AA940" s="4"/>
      <c r="AB940" s="4"/>
      <c r="AC940" s="4"/>
      <c r="AD940" s="4"/>
      <c r="AE940" s="4"/>
      <c r="AF940" s="4"/>
      <c r="AG940" s="4"/>
      <c r="AH940" s="4"/>
      <c r="AI940" s="4"/>
      <c r="AJ940" s="4"/>
      <c r="AK940" s="4"/>
      <c r="AL940" s="4"/>
      <c r="AM940" s="4"/>
      <c r="AN940" s="4"/>
      <c r="AO940" s="4"/>
      <c r="AP940" s="4"/>
    </row>
    <row r="941">
      <c r="A941" s="1"/>
      <c r="B941" s="47"/>
      <c r="C941" s="47"/>
      <c r="D941" s="48"/>
      <c r="E941" s="530"/>
      <c r="F941" s="531"/>
      <c r="G941" s="531"/>
      <c r="H941" s="1"/>
      <c r="I941" s="1"/>
      <c r="J941" s="1"/>
      <c r="K941" s="47"/>
      <c r="L941" s="47"/>
      <c r="M941" s="4"/>
      <c r="N941" s="4"/>
      <c r="O941" s="4"/>
      <c r="P941" s="4"/>
      <c r="Q941" s="4"/>
      <c r="R941" s="4"/>
      <c r="S941" s="4"/>
      <c r="T941" s="4"/>
      <c r="U941" s="409"/>
      <c r="V941" s="4"/>
      <c r="W941" s="4"/>
      <c r="X941" s="4"/>
      <c r="Y941" s="4"/>
      <c r="Z941" s="4"/>
      <c r="AA941" s="4"/>
      <c r="AB941" s="4"/>
      <c r="AC941" s="4"/>
      <c r="AD941" s="4"/>
      <c r="AE941" s="4"/>
      <c r="AF941" s="4"/>
      <c r="AG941" s="4"/>
      <c r="AH941" s="4"/>
      <c r="AI941" s="4"/>
      <c r="AJ941" s="4"/>
      <c r="AK941" s="4"/>
      <c r="AL941" s="4"/>
      <c r="AM941" s="4"/>
      <c r="AN941" s="4"/>
      <c r="AO941" s="4"/>
      <c r="AP941" s="4"/>
    </row>
    <row r="942">
      <c r="A942" s="1"/>
      <c r="B942" s="47"/>
      <c r="C942" s="47"/>
      <c r="D942" s="48"/>
      <c r="E942" s="530"/>
      <c r="F942" s="531"/>
      <c r="G942" s="531"/>
      <c r="H942" s="1"/>
      <c r="I942" s="1"/>
      <c r="J942" s="1"/>
      <c r="K942" s="47"/>
      <c r="L942" s="47"/>
      <c r="M942" s="4"/>
      <c r="N942" s="4"/>
      <c r="O942" s="4"/>
      <c r="P942" s="4"/>
      <c r="Q942" s="4"/>
      <c r="R942" s="4"/>
      <c r="S942" s="4"/>
      <c r="T942" s="4"/>
      <c r="U942" s="409"/>
      <c r="V942" s="4"/>
      <c r="W942" s="4"/>
      <c r="X942" s="4"/>
      <c r="Y942" s="4"/>
      <c r="Z942" s="4"/>
      <c r="AA942" s="4"/>
      <c r="AB942" s="4"/>
      <c r="AC942" s="4"/>
      <c r="AD942" s="4"/>
      <c r="AE942" s="4"/>
      <c r="AF942" s="4"/>
      <c r="AG942" s="4"/>
      <c r="AH942" s="4"/>
      <c r="AI942" s="4"/>
      <c r="AJ942" s="4"/>
      <c r="AK942" s="4"/>
      <c r="AL942" s="4"/>
      <c r="AM942" s="4"/>
      <c r="AN942" s="4"/>
      <c r="AO942" s="4"/>
      <c r="AP942" s="4"/>
    </row>
    <row r="943">
      <c r="A943" s="1"/>
      <c r="B943" s="47"/>
      <c r="C943" s="47"/>
      <c r="D943" s="48"/>
      <c r="E943" s="530"/>
      <c r="F943" s="531"/>
      <c r="G943" s="531"/>
      <c r="H943" s="1"/>
      <c r="I943" s="1"/>
      <c r="J943" s="1"/>
      <c r="K943" s="47"/>
      <c r="L943" s="47"/>
      <c r="M943" s="4"/>
      <c r="N943" s="4"/>
      <c r="O943" s="4"/>
      <c r="P943" s="4"/>
      <c r="Q943" s="4"/>
      <c r="R943" s="4"/>
      <c r="S943" s="4"/>
      <c r="T943" s="4"/>
      <c r="U943" s="409"/>
      <c r="V943" s="4"/>
      <c r="W943" s="4"/>
      <c r="X943" s="4"/>
      <c r="Y943" s="4"/>
      <c r="Z943" s="4"/>
      <c r="AA943" s="4"/>
      <c r="AB943" s="4"/>
      <c r="AC943" s="4"/>
      <c r="AD943" s="4"/>
      <c r="AE943" s="4"/>
      <c r="AF943" s="4"/>
      <c r="AG943" s="4"/>
      <c r="AH943" s="4"/>
      <c r="AI943" s="4"/>
      <c r="AJ943" s="4"/>
      <c r="AK943" s="4"/>
      <c r="AL943" s="4"/>
      <c r="AM943" s="4"/>
      <c r="AN943" s="4"/>
      <c r="AO943" s="4"/>
      <c r="AP943" s="4"/>
    </row>
    <row r="944">
      <c r="A944" s="1"/>
      <c r="B944" s="47"/>
      <c r="C944" s="47"/>
      <c r="D944" s="48"/>
      <c r="E944" s="530"/>
      <c r="F944" s="531"/>
      <c r="G944" s="531"/>
      <c r="H944" s="1"/>
      <c r="I944" s="1"/>
      <c r="J944" s="1"/>
      <c r="K944" s="47"/>
      <c r="L944" s="47"/>
      <c r="M944" s="4"/>
      <c r="N944" s="4"/>
      <c r="O944" s="4"/>
      <c r="P944" s="4"/>
      <c r="Q944" s="4"/>
      <c r="R944" s="4"/>
      <c r="S944" s="4"/>
      <c r="T944" s="4"/>
      <c r="U944" s="409"/>
      <c r="V944" s="4"/>
      <c r="W944" s="4"/>
      <c r="X944" s="4"/>
      <c r="Y944" s="4"/>
      <c r="Z944" s="4"/>
      <c r="AA944" s="4"/>
      <c r="AB944" s="4"/>
      <c r="AC944" s="4"/>
      <c r="AD944" s="4"/>
      <c r="AE944" s="4"/>
      <c r="AF944" s="4"/>
      <c r="AG944" s="4"/>
      <c r="AH944" s="4"/>
      <c r="AI944" s="4"/>
      <c r="AJ944" s="4"/>
      <c r="AK944" s="4"/>
      <c r="AL944" s="4"/>
      <c r="AM944" s="4"/>
      <c r="AN944" s="4"/>
      <c r="AO944" s="4"/>
      <c r="AP944" s="4"/>
    </row>
    <row r="945">
      <c r="A945" s="1"/>
      <c r="B945" s="47"/>
      <c r="C945" s="47"/>
      <c r="D945" s="48"/>
      <c r="E945" s="530"/>
      <c r="F945" s="531"/>
      <c r="G945" s="531"/>
      <c r="H945" s="1"/>
      <c r="I945" s="1"/>
      <c r="J945" s="1"/>
      <c r="K945" s="47"/>
      <c r="L945" s="47"/>
      <c r="M945" s="4"/>
      <c r="N945" s="4"/>
      <c r="O945" s="4"/>
      <c r="P945" s="4"/>
      <c r="Q945" s="4"/>
      <c r="R945" s="4"/>
      <c r="S945" s="4"/>
      <c r="T945" s="4"/>
      <c r="U945" s="409"/>
      <c r="V945" s="4"/>
      <c r="W945" s="4"/>
      <c r="X945" s="4"/>
      <c r="Y945" s="4"/>
      <c r="Z945" s="4"/>
      <c r="AA945" s="4"/>
      <c r="AB945" s="4"/>
      <c r="AC945" s="4"/>
      <c r="AD945" s="4"/>
      <c r="AE945" s="4"/>
      <c r="AF945" s="4"/>
      <c r="AG945" s="4"/>
      <c r="AH945" s="4"/>
      <c r="AI945" s="4"/>
      <c r="AJ945" s="4"/>
      <c r="AK945" s="4"/>
      <c r="AL945" s="4"/>
      <c r="AM945" s="4"/>
      <c r="AN945" s="4"/>
      <c r="AO945" s="4"/>
      <c r="AP945" s="4"/>
    </row>
    <row r="946">
      <c r="A946" s="1"/>
      <c r="B946" s="47"/>
      <c r="C946" s="47"/>
      <c r="D946" s="48"/>
      <c r="E946" s="530"/>
      <c r="F946" s="531"/>
      <c r="G946" s="531"/>
      <c r="H946" s="1"/>
      <c r="I946" s="1"/>
      <c r="J946" s="1"/>
      <c r="K946" s="47"/>
      <c r="L946" s="47"/>
      <c r="M946" s="4"/>
      <c r="N946" s="4"/>
      <c r="O946" s="4"/>
      <c r="P946" s="4"/>
      <c r="Q946" s="4"/>
      <c r="R946" s="4"/>
      <c r="S946" s="4"/>
      <c r="T946" s="4"/>
      <c r="U946" s="409"/>
      <c r="V946" s="4"/>
      <c r="W946" s="4"/>
      <c r="X946" s="4"/>
      <c r="Y946" s="4"/>
      <c r="Z946" s="4"/>
      <c r="AA946" s="4"/>
      <c r="AB946" s="4"/>
      <c r="AC946" s="4"/>
      <c r="AD946" s="4"/>
      <c r="AE946" s="4"/>
      <c r="AF946" s="4"/>
      <c r="AG946" s="4"/>
      <c r="AH946" s="4"/>
      <c r="AI946" s="4"/>
      <c r="AJ946" s="4"/>
      <c r="AK946" s="4"/>
      <c r="AL946" s="4"/>
      <c r="AM946" s="4"/>
      <c r="AN946" s="4"/>
      <c r="AO946" s="4"/>
      <c r="AP946" s="4"/>
    </row>
    <row r="947">
      <c r="A947" s="1"/>
      <c r="B947" s="47"/>
      <c r="C947" s="47"/>
      <c r="D947" s="48"/>
      <c r="E947" s="530"/>
      <c r="F947" s="531"/>
      <c r="G947" s="531"/>
      <c r="H947" s="1"/>
      <c r="I947" s="1"/>
      <c r="J947" s="1"/>
      <c r="K947" s="47"/>
      <c r="L947" s="47"/>
      <c r="M947" s="4"/>
      <c r="N947" s="4"/>
      <c r="O947" s="4"/>
      <c r="P947" s="4"/>
      <c r="Q947" s="4"/>
      <c r="R947" s="4"/>
      <c r="S947" s="4"/>
      <c r="T947" s="4"/>
      <c r="U947" s="409"/>
      <c r="V947" s="4"/>
      <c r="W947" s="4"/>
      <c r="X947" s="4"/>
      <c r="Y947" s="4"/>
      <c r="Z947" s="4"/>
      <c r="AA947" s="4"/>
      <c r="AB947" s="4"/>
      <c r="AC947" s="4"/>
      <c r="AD947" s="4"/>
      <c r="AE947" s="4"/>
      <c r="AF947" s="4"/>
      <c r="AG947" s="4"/>
      <c r="AH947" s="4"/>
      <c r="AI947" s="4"/>
      <c r="AJ947" s="4"/>
      <c r="AK947" s="4"/>
      <c r="AL947" s="4"/>
      <c r="AM947" s="4"/>
      <c r="AN947" s="4"/>
      <c r="AO947" s="4"/>
      <c r="AP947" s="4"/>
    </row>
    <row r="948">
      <c r="A948" s="1"/>
      <c r="B948" s="47"/>
      <c r="C948" s="47"/>
      <c r="D948" s="48"/>
      <c r="E948" s="530"/>
      <c r="F948" s="531"/>
      <c r="G948" s="531"/>
      <c r="H948" s="1"/>
      <c r="I948" s="1"/>
      <c r="J948" s="1"/>
      <c r="K948" s="47"/>
      <c r="L948" s="47"/>
      <c r="M948" s="4"/>
      <c r="N948" s="4"/>
      <c r="O948" s="4"/>
      <c r="P948" s="4"/>
      <c r="Q948" s="4"/>
      <c r="R948" s="4"/>
      <c r="S948" s="4"/>
      <c r="T948" s="4"/>
      <c r="U948" s="409"/>
      <c r="V948" s="4"/>
      <c r="W948" s="4"/>
      <c r="X948" s="4"/>
      <c r="Y948" s="4"/>
      <c r="Z948" s="4"/>
      <c r="AA948" s="4"/>
      <c r="AB948" s="4"/>
      <c r="AC948" s="4"/>
      <c r="AD948" s="4"/>
      <c r="AE948" s="4"/>
      <c r="AF948" s="4"/>
      <c r="AG948" s="4"/>
      <c r="AH948" s="4"/>
      <c r="AI948" s="4"/>
      <c r="AJ948" s="4"/>
      <c r="AK948" s="4"/>
      <c r="AL948" s="4"/>
      <c r="AM948" s="4"/>
      <c r="AN948" s="4"/>
      <c r="AO948" s="4"/>
      <c r="AP948" s="4"/>
    </row>
    <row r="949">
      <c r="A949" s="1"/>
      <c r="B949" s="47"/>
      <c r="C949" s="47"/>
      <c r="D949" s="48"/>
      <c r="E949" s="530"/>
      <c r="F949" s="531"/>
      <c r="G949" s="531"/>
      <c r="H949" s="1"/>
      <c r="I949" s="1"/>
      <c r="J949" s="1"/>
      <c r="K949" s="47"/>
      <c r="L949" s="47"/>
      <c r="M949" s="4"/>
      <c r="N949" s="4"/>
      <c r="O949" s="4"/>
      <c r="P949" s="4"/>
      <c r="Q949" s="4"/>
      <c r="R949" s="4"/>
      <c r="S949" s="4"/>
      <c r="T949" s="4"/>
      <c r="U949" s="409"/>
      <c r="V949" s="4"/>
      <c r="W949" s="4"/>
      <c r="X949" s="4"/>
      <c r="Y949" s="4"/>
      <c r="Z949" s="4"/>
      <c r="AA949" s="4"/>
      <c r="AB949" s="4"/>
      <c r="AC949" s="4"/>
      <c r="AD949" s="4"/>
      <c r="AE949" s="4"/>
      <c r="AF949" s="4"/>
      <c r="AG949" s="4"/>
      <c r="AH949" s="4"/>
      <c r="AI949" s="4"/>
      <c r="AJ949" s="4"/>
      <c r="AK949" s="4"/>
      <c r="AL949" s="4"/>
      <c r="AM949" s="4"/>
      <c r="AN949" s="4"/>
      <c r="AO949" s="4"/>
      <c r="AP949" s="4"/>
    </row>
    <row r="950">
      <c r="A950" s="1"/>
      <c r="B950" s="47"/>
      <c r="C950" s="47"/>
      <c r="D950" s="48"/>
      <c r="E950" s="530"/>
      <c r="F950" s="531"/>
      <c r="G950" s="531"/>
      <c r="H950" s="1"/>
      <c r="I950" s="1"/>
      <c r="J950" s="1"/>
      <c r="K950" s="47"/>
      <c r="L950" s="47"/>
      <c r="M950" s="4"/>
      <c r="N950" s="4"/>
      <c r="O950" s="4"/>
      <c r="P950" s="4"/>
      <c r="Q950" s="4"/>
      <c r="R950" s="4"/>
      <c r="S950" s="4"/>
      <c r="T950" s="4"/>
      <c r="U950" s="409"/>
      <c r="V950" s="4"/>
      <c r="W950" s="4"/>
      <c r="X950" s="4"/>
      <c r="Y950" s="4"/>
      <c r="Z950" s="4"/>
      <c r="AA950" s="4"/>
      <c r="AB950" s="4"/>
      <c r="AC950" s="4"/>
      <c r="AD950" s="4"/>
      <c r="AE950" s="4"/>
      <c r="AF950" s="4"/>
      <c r="AG950" s="4"/>
      <c r="AH950" s="4"/>
      <c r="AI950" s="4"/>
      <c r="AJ950" s="4"/>
      <c r="AK950" s="4"/>
      <c r="AL950" s="4"/>
      <c r="AM950" s="4"/>
      <c r="AN950" s="4"/>
      <c r="AO950" s="4"/>
      <c r="AP950" s="4"/>
    </row>
    <row r="951">
      <c r="A951" s="1"/>
      <c r="B951" s="47"/>
      <c r="C951" s="47"/>
      <c r="D951" s="48"/>
      <c r="E951" s="530"/>
      <c r="F951" s="531"/>
      <c r="G951" s="531"/>
      <c r="H951" s="1"/>
      <c r="I951" s="1"/>
      <c r="J951" s="1"/>
      <c r="K951" s="47"/>
      <c r="L951" s="47"/>
      <c r="M951" s="4"/>
      <c r="N951" s="4"/>
      <c r="O951" s="4"/>
      <c r="P951" s="4"/>
      <c r="Q951" s="4"/>
      <c r="R951" s="4"/>
      <c r="S951" s="4"/>
      <c r="T951" s="4"/>
      <c r="U951" s="409"/>
      <c r="V951" s="4"/>
      <c r="W951" s="4"/>
      <c r="X951" s="4"/>
      <c r="Y951" s="4"/>
      <c r="Z951" s="4"/>
      <c r="AA951" s="4"/>
      <c r="AB951" s="4"/>
      <c r="AC951" s="4"/>
      <c r="AD951" s="4"/>
      <c r="AE951" s="4"/>
      <c r="AF951" s="4"/>
      <c r="AG951" s="4"/>
      <c r="AH951" s="4"/>
      <c r="AI951" s="4"/>
      <c r="AJ951" s="4"/>
      <c r="AK951" s="4"/>
      <c r="AL951" s="4"/>
      <c r="AM951" s="4"/>
      <c r="AN951" s="4"/>
      <c r="AO951" s="4"/>
      <c r="AP951" s="4"/>
    </row>
    <row r="952">
      <c r="A952" s="1"/>
      <c r="B952" s="47"/>
      <c r="C952" s="47"/>
      <c r="D952" s="48"/>
      <c r="E952" s="530"/>
      <c r="F952" s="531"/>
      <c r="G952" s="531"/>
      <c r="H952" s="1"/>
      <c r="I952" s="1"/>
      <c r="J952" s="1"/>
      <c r="K952" s="47"/>
      <c r="L952" s="47"/>
      <c r="M952" s="4"/>
      <c r="N952" s="4"/>
      <c r="O952" s="4"/>
      <c r="P952" s="4"/>
      <c r="Q952" s="4"/>
      <c r="R952" s="4"/>
      <c r="S952" s="4"/>
      <c r="T952" s="4"/>
      <c r="U952" s="409"/>
      <c r="V952" s="4"/>
      <c r="W952" s="4"/>
      <c r="X952" s="4"/>
      <c r="Y952" s="4"/>
      <c r="Z952" s="4"/>
      <c r="AA952" s="4"/>
      <c r="AB952" s="4"/>
      <c r="AC952" s="4"/>
      <c r="AD952" s="4"/>
      <c r="AE952" s="4"/>
      <c r="AF952" s="4"/>
      <c r="AG952" s="4"/>
      <c r="AH952" s="4"/>
      <c r="AI952" s="4"/>
      <c r="AJ952" s="4"/>
      <c r="AK952" s="4"/>
      <c r="AL952" s="4"/>
      <c r="AM952" s="4"/>
      <c r="AN952" s="4"/>
      <c r="AO952" s="4"/>
      <c r="AP952" s="4"/>
    </row>
    <row r="953">
      <c r="A953" s="1"/>
      <c r="B953" s="47"/>
      <c r="C953" s="47"/>
      <c r="D953" s="48"/>
      <c r="E953" s="530"/>
      <c r="F953" s="531"/>
      <c r="G953" s="531"/>
      <c r="H953" s="1"/>
      <c r="I953" s="1"/>
      <c r="J953" s="1"/>
      <c r="K953" s="47"/>
      <c r="L953" s="47"/>
      <c r="M953" s="4"/>
      <c r="N953" s="4"/>
      <c r="O953" s="4"/>
      <c r="P953" s="4"/>
      <c r="Q953" s="4"/>
      <c r="R953" s="4"/>
      <c r="S953" s="4"/>
      <c r="T953" s="4"/>
      <c r="U953" s="409"/>
      <c r="V953" s="4"/>
      <c r="W953" s="4"/>
      <c r="X953" s="4"/>
      <c r="Y953" s="4"/>
      <c r="Z953" s="4"/>
      <c r="AA953" s="4"/>
      <c r="AB953" s="4"/>
      <c r="AC953" s="4"/>
      <c r="AD953" s="4"/>
      <c r="AE953" s="4"/>
      <c r="AF953" s="4"/>
      <c r="AG953" s="4"/>
      <c r="AH953" s="4"/>
      <c r="AI953" s="4"/>
      <c r="AJ953" s="4"/>
      <c r="AK953" s="4"/>
      <c r="AL953" s="4"/>
      <c r="AM953" s="4"/>
      <c r="AN953" s="4"/>
      <c r="AO953" s="4"/>
      <c r="AP953" s="4"/>
    </row>
    <row r="954">
      <c r="A954" s="1"/>
      <c r="B954" s="47"/>
      <c r="C954" s="47"/>
      <c r="D954" s="48"/>
      <c r="E954" s="530"/>
      <c r="F954" s="531"/>
      <c r="G954" s="531"/>
      <c r="H954" s="1"/>
      <c r="I954" s="1"/>
      <c r="J954" s="1"/>
      <c r="K954" s="47"/>
      <c r="L954" s="47"/>
      <c r="M954" s="4"/>
      <c r="N954" s="4"/>
      <c r="O954" s="4"/>
      <c r="P954" s="4"/>
      <c r="Q954" s="4"/>
      <c r="R954" s="4"/>
      <c r="S954" s="4"/>
      <c r="T954" s="4"/>
      <c r="U954" s="409"/>
      <c r="V954" s="4"/>
      <c r="W954" s="4"/>
      <c r="X954" s="4"/>
      <c r="Y954" s="4"/>
      <c r="Z954" s="4"/>
      <c r="AA954" s="4"/>
      <c r="AB954" s="4"/>
      <c r="AC954" s="4"/>
      <c r="AD954" s="4"/>
      <c r="AE954" s="4"/>
      <c r="AF954" s="4"/>
      <c r="AG954" s="4"/>
      <c r="AH954" s="4"/>
      <c r="AI954" s="4"/>
      <c r="AJ954" s="4"/>
      <c r="AK954" s="4"/>
      <c r="AL954" s="4"/>
      <c r="AM954" s="4"/>
      <c r="AN954" s="4"/>
      <c r="AO954" s="4"/>
      <c r="AP954" s="4"/>
    </row>
    <row r="955">
      <c r="A955" s="1"/>
      <c r="B955" s="47"/>
      <c r="C955" s="47"/>
      <c r="D955" s="48"/>
      <c r="E955" s="530"/>
      <c r="F955" s="531"/>
      <c r="G955" s="531"/>
      <c r="H955" s="1"/>
      <c r="I955" s="1"/>
      <c r="J955" s="1"/>
      <c r="K955" s="47"/>
      <c r="L955" s="47"/>
      <c r="M955" s="4"/>
      <c r="N955" s="4"/>
      <c r="O955" s="4"/>
      <c r="P955" s="4"/>
      <c r="Q955" s="4"/>
      <c r="R955" s="4"/>
      <c r="S955" s="4"/>
      <c r="T955" s="4"/>
      <c r="U955" s="409"/>
      <c r="V955" s="4"/>
      <c r="W955" s="4"/>
      <c r="X955" s="4"/>
      <c r="Y955" s="4"/>
      <c r="Z955" s="4"/>
      <c r="AA955" s="4"/>
      <c r="AB955" s="4"/>
      <c r="AC955" s="4"/>
      <c r="AD955" s="4"/>
      <c r="AE955" s="4"/>
      <c r="AF955" s="4"/>
      <c r="AG955" s="4"/>
      <c r="AH955" s="4"/>
      <c r="AI955" s="4"/>
      <c r="AJ955" s="4"/>
      <c r="AK955" s="4"/>
      <c r="AL955" s="4"/>
      <c r="AM955" s="4"/>
      <c r="AN955" s="4"/>
      <c r="AO955" s="4"/>
      <c r="AP955" s="4"/>
    </row>
    <row r="956">
      <c r="A956" s="1"/>
      <c r="B956" s="47"/>
      <c r="C956" s="47"/>
      <c r="D956" s="48"/>
      <c r="E956" s="530"/>
      <c r="F956" s="531"/>
      <c r="G956" s="531"/>
      <c r="H956" s="1"/>
      <c r="I956" s="1"/>
      <c r="J956" s="1"/>
      <c r="K956" s="47"/>
      <c r="L956" s="47"/>
      <c r="M956" s="4"/>
      <c r="N956" s="4"/>
      <c r="O956" s="4"/>
      <c r="P956" s="4"/>
      <c r="Q956" s="4"/>
      <c r="R956" s="4"/>
      <c r="S956" s="4"/>
      <c r="T956" s="4"/>
      <c r="U956" s="409"/>
      <c r="V956" s="4"/>
      <c r="W956" s="4"/>
      <c r="X956" s="4"/>
      <c r="Y956" s="4"/>
      <c r="Z956" s="4"/>
      <c r="AA956" s="4"/>
      <c r="AB956" s="4"/>
      <c r="AC956" s="4"/>
      <c r="AD956" s="4"/>
      <c r="AE956" s="4"/>
      <c r="AF956" s="4"/>
      <c r="AG956" s="4"/>
      <c r="AH956" s="4"/>
      <c r="AI956" s="4"/>
      <c r="AJ956" s="4"/>
      <c r="AK956" s="4"/>
      <c r="AL956" s="4"/>
      <c r="AM956" s="4"/>
      <c r="AN956" s="4"/>
      <c r="AO956" s="4"/>
      <c r="AP956" s="4"/>
    </row>
    <row r="957">
      <c r="A957" s="1"/>
      <c r="B957" s="47"/>
      <c r="C957" s="47"/>
      <c r="D957" s="48"/>
      <c r="E957" s="530"/>
      <c r="F957" s="531"/>
      <c r="G957" s="531"/>
      <c r="H957" s="1"/>
      <c r="I957" s="1"/>
      <c r="J957" s="1"/>
      <c r="K957" s="47"/>
      <c r="L957" s="47"/>
      <c r="M957" s="4"/>
      <c r="N957" s="4"/>
      <c r="O957" s="4"/>
      <c r="P957" s="4"/>
      <c r="Q957" s="4"/>
      <c r="R957" s="4"/>
      <c r="S957" s="4"/>
      <c r="T957" s="4"/>
      <c r="U957" s="409"/>
      <c r="V957" s="4"/>
      <c r="W957" s="4"/>
      <c r="X957" s="4"/>
      <c r="Y957" s="4"/>
      <c r="Z957" s="4"/>
      <c r="AA957" s="4"/>
      <c r="AB957" s="4"/>
      <c r="AC957" s="4"/>
      <c r="AD957" s="4"/>
      <c r="AE957" s="4"/>
      <c r="AF957" s="4"/>
      <c r="AG957" s="4"/>
      <c r="AH957" s="4"/>
      <c r="AI957" s="4"/>
      <c r="AJ957" s="4"/>
      <c r="AK957" s="4"/>
      <c r="AL957" s="4"/>
      <c r="AM957" s="4"/>
      <c r="AN957" s="4"/>
      <c r="AO957" s="4"/>
      <c r="AP957" s="4"/>
    </row>
  </sheetData>
  <mergeCells count="163">
    <mergeCell ref="B89:B108"/>
    <mergeCell ref="C89:C108"/>
    <mergeCell ref="D89:D108"/>
    <mergeCell ref="E89:E108"/>
    <mergeCell ref="F89:F108"/>
    <mergeCell ref="G89:G108"/>
    <mergeCell ref="H93:H108"/>
    <mergeCell ref="A89:A108"/>
    <mergeCell ref="A110:A124"/>
    <mergeCell ref="B110:B124"/>
    <mergeCell ref="C110:C124"/>
    <mergeCell ref="D110:D124"/>
    <mergeCell ref="E110:E124"/>
    <mergeCell ref="F110:F124"/>
    <mergeCell ref="B67:B73"/>
    <mergeCell ref="C67:C73"/>
    <mergeCell ref="D67:D73"/>
    <mergeCell ref="E67:E73"/>
    <mergeCell ref="F67:F73"/>
    <mergeCell ref="G67:G73"/>
    <mergeCell ref="H68:H72"/>
    <mergeCell ref="A67:A73"/>
    <mergeCell ref="A74:A75"/>
    <mergeCell ref="B74:B75"/>
    <mergeCell ref="C74:C75"/>
    <mergeCell ref="D74:D75"/>
    <mergeCell ref="E74:E75"/>
    <mergeCell ref="F74:F75"/>
    <mergeCell ref="B77:B82"/>
    <mergeCell ref="C77:C82"/>
    <mergeCell ref="D77:D82"/>
    <mergeCell ref="E77:E82"/>
    <mergeCell ref="F77:F82"/>
    <mergeCell ref="G77:G82"/>
    <mergeCell ref="H77:H82"/>
    <mergeCell ref="G83:G85"/>
    <mergeCell ref="H83:H84"/>
    <mergeCell ref="H90:H92"/>
    <mergeCell ref="H171:H176"/>
    <mergeCell ref="H178:H179"/>
    <mergeCell ref="A86:A88"/>
    <mergeCell ref="B86:B88"/>
    <mergeCell ref="C86:C88"/>
    <mergeCell ref="D86:D88"/>
    <mergeCell ref="E86:E88"/>
    <mergeCell ref="F86:F88"/>
    <mergeCell ref="G86:G88"/>
    <mergeCell ref="A77:A82"/>
    <mergeCell ref="A83:A85"/>
    <mergeCell ref="B83:B85"/>
    <mergeCell ref="C83:C85"/>
    <mergeCell ref="D83:D85"/>
    <mergeCell ref="E83:E85"/>
    <mergeCell ref="F83:F85"/>
    <mergeCell ref="C206:C210"/>
    <mergeCell ref="D206:D210"/>
    <mergeCell ref="F23:F66"/>
    <mergeCell ref="G23:G66"/>
    <mergeCell ref="H23:H34"/>
    <mergeCell ref="H35:H49"/>
    <mergeCell ref="H50:H52"/>
    <mergeCell ref="H53:H61"/>
    <mergeCell ref="H62:H63"/>
    <mergeCell ref="H64:H66"/>
    <mergeCell ref="F16:F22"/>
    <mergeCell ref="G16:G22"/>
    <mergeCell ref="A23:A66"/>
    <mergeCell ref="C23:C34"/>
    <mergeCell ref="D23:D34"/>
    <mergeCell ref="E23:E66"/>
    <mergeCell ref="D35:D49"/>
    <mergeCell ref="C2:L2"/>
    <mergeCell ref="C3:L3"/>
    <mergeCell ref="C4:L4"/>
    <mergeCell ref="C5:L5"/>
    <mergeCell ref="C6:L6"/>
    <mergeCell ref="C7:L7"/>
    <mergeCell ref="C8:L8"/>
    <mergeCell ref="C9:L9"/>
    <mergeCell ref="A12:A14"/>
    <mergeCell ref="B12:B14"/>
    <mergeCell ref="C12:C14"/>
    <mergeCell ref="D12:D14"/>
    <mergeCell ref="E12:E14"/>
    <mergeCell ref="F12:F14"/>
    <mergeCell ref="G12:G14"/>
    <mergeCell ref="H12:H13"/>
    <mergeCell ref="A16:A22"/>
    <mergeCell ref="B16:B22"/>
    <mergeCell ref="C16:C22"/>
    <mergeCell ref="D16:D22"/>
    <mergeCell ref="E16:E22"/>
    <mergeCell ref="H16:H22"/>
    <mergeCell ref="B35:B49"/>
    <mergeCell ref="C35:C49"/>
    <mergeCell ref="B23:B34"/>
    <mergeCell ref="B50:B66"/>
    <mergeCell ref="C50:C66"/>
    <mergeCell ref="D50:D66"/>
    <mergeCell ref="G74:G75"/>
    <mergeCell ref="H74:H75"/>
    <mergeCell ref="F125:F126"/>
    <mergeCell ref="G125:G126"/>
    <mergeCell ref="G110:G124"/>
    <mergeCell ref="H111:H124"/>
    <mergeCell ref="A125:A126"/>
    <mergeCell ref="B125:B126"/>
    <mergeCell ref="C125:C126"/>
    <mergeCell ref="D125:D126"/>
    <mergeCell ref="E125:E126"/>
    <mergeCell ref="B127:B131"/>
    <mergeCell ref="C127:C131"/>
    <mergeCell ref="D127:D131"/>
    <mergeCell ref="E127:E131"/>
    <mergeCell ref="F127:F131"/>
    <mergeCell ref="G127:G131"/>
    <mergeCell ref="H128:H131"/>
    <mergeCell ref="A127:A131"/>
    <mergeCell ref="A132:A139"/>
    <mergeCell ref="B132:B139"/>
    <mergeCell ref="C132:C139"/>
    <mergeCell ref="D132:D139"/>
    <mergeCell ref="E132:E139"/>
    <mergeCell ref="F132:F139"/>
    <mergeCell ref="F140:F141"/>
    <mergeCell ref="G140:G141"/>
    <mergeCell ref="A145:S146"/>
    <mergeCell ref="T145:T146"/>
    <mergeCell ref="U145:AE146"/>
    <mergeCell ref="A149:S150"/>
    <mergeCell ref="T149:T150"/>
    <mergeCell ref="U149:AE150"/>
    <mergeCell ref="G132:G139"/>
    <mergeCell ref="H133:H138"/>
    <mergeCell ref="B140:B141"/>
    <mergeCell ref="C140:C141"/>
    <mergeCell ref="D140:D141"/>
    <mergeCell ref="E140:E141"/>
    <mergeCell ref="H140:H141"/>
    <mergeCell ref="H152:H153"/>
    <mergeCell ref="H156:H158"/>
    <mergeCell ref="A164:K164"/>
    <mergeCell ref="A169:S170"/>
    <mergeCell ref="T169:T170"/>
    <mergeCell ref="U169:AE170"/>
    <mergeCell ref="A140:A141"/>
    <mergeCell ref="B142:B143"/>
    <mergeCell ref="C142:C143"/>
    <mergeCell ref="D142:D143"/>
    <mergeCell ref="E142:E143"/>
    <mergeCell ref="F142:F143"/>
    <mergeCell ref="G142:G143"/>
    <mergeCell ref="C189:C205"/>
    <mergeCell ref="D189:D205"/>
    <mergeCell ref="C211:C215"/>
    <mergeCell ref="D211:D215"/>
    <mergeCell ref="A142:A143"/>
    <mergeCell ref="A151:A163"/>
    <mergeCell ref="A165:A168"/>
    <mergeCell ref="A171:A179"/>
    <mergeCell ref="A184:A217"/>
    <mergeCell ref="C184:C188"/>
    <mergeCell ref="D184:D188"/>
  </mergeCells>
  <hyperlinks>
    <hyperlink r:id="rId1" location="gid=1465466341" ref="P12"/>
    <hyperlink r:id="rId2" location="gid=0" ref="P13"/>
    <hyperlink r:id="rId3" location="gid=0" ref="P15"/>
    <hyperlink r:id="rId4" location="gid=0" ref="S15"/>
    <hyperlink r:id="rId5" location="gid=0" ref="T15"/>
    <hyperlink r:id="rId6" ref="P16"/>
    <hyperlink r:id="rId7" ref="P26"/>
    <hyperlink r:id="rId8" ref="S26"/>
    <hyperlink r:id="rId9" ref="T26"/>
    <hyperlink r:id="rId10" ref="S29"/>
    <hyperlink r:id="rId11" ref="S30"/>
    <hyperlink r:id="rId12" ref="S31"/>
    <hyperlink r:id="rId13" location="gid=728026758" ref="P46"/>
    <hyperlink r:id="rId14" location="gid=728026758" ref="T46"/>
    <hyperlink r:id="rId15" location="gid=1328614315" ref="P47"/>
    <hyperlink r:id="rId16" location="gid=1328614315" ref="S47"/>
    <hyperlink r:id="rId17" location="gid=1328614315" ref="T47"/>
    <hyperlink r:id="rId18" location="gid=0" ref="P50"/>
    <hyperlink r:id="rId19" location="gid=0" ref="S50"/>
    <hyperlink r:id="rId20" location="gid=0" ref="T50"/>
    <hyperlink r:id="rId21" ref="P54"/>
    <hyperlink r:id="rId22" ref="S54"/>
    <hyperlink r:id="rId23" ref="T54"/>
    <hyperlink r:id="rId24" ref="P55"/>
    <hyperlink r:id="rId25" ref="S55"/>
    <hyperlink r:id="rId26" ref="T55"/>
    <hyperlink r:id="rId27" ref="S64"/>
    <hyperlink r:id="rId28" ref="S65"/>
    <hyperlink r:id="rId29" ref="P66"/>
    <hyperlink r:id="rId30" ref="S66"/>
    <hyperlink r:id="rId31" location="gid=721283169" ref="P70"/>
    <hyperlink r:id="rId32" location="gid=721283169" ref="S70"/>
    <hyperlink r:id="rId33" location="gid=721283169" ref="T70"/>
    <hyperlink r:id="rId34" location="gid=1320190315" ref="P75"/>
    <hyperlink r:id="rId35" location="gid=1320190315" ref="S75"/>
    <hyperlink r:id="rId36" location="gid=1320190315" ref="P76"/>
    <hyperlink r:id="rId37" location="gid=1320190315" ref="S76"/>
    <hyperlink r:id="rId38" ref="S82"/>
    <hyperlink r:id="rId39" location="gid=1320190315" ref="P84"/>
    <hyperlink r:id="rId40" location="gid=1320190315" ref="S84"/>
    <hyperlink r:id="rId41" ref="Q89"/>
    <hyperlink r:id="rId42" ref="S89"/>
    <hyperlink r:id="rId43" ref="T89"/>
    <hyperlink r:id="rId44" ref="S95"/>
    <hyperlink r:id="rId45" ref="Q104"/>
    <hyperlink r:id="rId46" ref="S104"/>
    <hyperlink r:id="rId47" ref="T104"/>
    <hyperlink r:id="rId48" ref="Q108"/>
    <hyperlink r:id="rId49" ref="S108"/>
    <hyperlink r:id="rId50" ref="T108"/>
    <hyperlink r:id="rId51" location="gid=1320190315" ref="P127"/>
    <hyperlink r:id="rId52" location="gid=596293435" ref="S127"/>
    <hyperlink r:id="rId53" ref="Q129"/>
    <hyperlink r:id="rId54" ref="S129"/>
    <hyperlink r:id="rId55" ref="T129"/>
    <hyperlink r:id="rId56" ref="P152"/>
    <hyperlink r:id="rId57" location="gid=728026758" ref="P153"/>
    <hyperlink r:id="rId58" location="gid=728026758" ref="P154"/>
    <hyperlink r:id="rId59" ref="P156"/>
  </hyperlinks>
  <printOptions gridLines="1" horizontalCentered="1"/>
  <pageMargins bottom="0.75" footer="0.0" header="0.0" left="0.25" right="0.25" top="0.75"/>
  <pageSetup paperSize="9" cellComments="atEnd" orientation="portrait" pageOrder="overThenDown"/>
  <drawing r:id="rId60"/>
  <tableParts count="5">
    <tablePart r:id="rId66"/>
    <tablePart r:id="rId67"/>
    <tablePart r:id="rId68"/>
    <tablePart r:id="rId69"/>
    <tablePart r:id="rId70"/>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10.88"/>
    <col customWidth="1" min="3" max="3" width="27.0"/>
    <col customWidth="1" min="4" max="4" width="33.75"/>
    <col customWidth="1" min="5" max="5" width="9.63"/>
    <col customWidth="1" min="6" max="6" width="30.5"/>
    <col customWidth="1" min="7" max="7" width="29.13"/>
    <col customWidth="1" min="8" max="8" width="17.38"/>
    <col customWidth="1" min="9" max="9" width="7.13"/>
    <col customWidth="1" min="10" max="10" width="4.5"/>
    <col customWidth="1" min="11" max="11" width="43.0"/>
    <col customWidth="1" min="12" max="12" width="41.75" outlineLevel="1"/>
    <col customWidth="1" min="13" max="13" width="36.88" outlineLevel="1"/>
    <col customWidth="1" min="14" max="14" width="27.13" outlineLevel="1"/>
    <col customWidth="1" min="15" max="15" width="30.75" outlineLevel="1"/>
    <col customWidth="1" min="16" max="16" width="39.38" outlineLevel="1"/>
    <col customWidth="1" min="17" max="17" width="32.25" outlineLevel="1"/>
    <col customWidth="1" min="18" max="18" width="64.38" outlineLevel="1"/>
    <col customWidth="1" min="19" max="19" width="48.25" outlineLevel="1"/>
    <col customWidth="1" min="20" max="20" width="42.5" outlineLevel="1"/>
    <col customWidth="1" min="21" max="21" width="135.88"/>
    <col customWidth="1" min="22" max="22" width="106.5"/>
    <col customWidth="1" min="23" max="23" width="66.0"/>
    <col customWidth="1" min="24" max="24" width="3.25"/>
    <col customWidth="1" min="25" max="25" width="40.38"/>
    <col customWidth="1" min="26" max="26" width="3.25"/>
    <col customWidth="1" min="27" max="27" width="49.63"/>
    <col customWidth="1" min="28" max="28" width="3.25"/>
    <col customWidth="1" min="29" max="29" width="46.13"/>
  </cols>
  <sheetData>
    <row r="1" ht="12.0" hidden="1" customHeight="1" outlineLevel="1">
      <c r="A1" s="1"/>
      <c r="B1" s="2"/>
      <c r="C1" s="2" t="s">
        <v>0</v>
      </c>
      <c r="D1" s="3"/>
      <c r="E1" s="2"/>
      <c r="F1" s="2"/>
      <c r="G1" s="2"/>
      <c r="H1" s="2"/>
      <c r="I1" s="2"/>
      <c r="J1" s="2"/>
      <c r="K1" s="2"/>
      <c r="L1" s="50"/>
      <c r="M1" s="1"/>
      <c r="N1" s="1"/>
      <c r="O1" s="1"/>
      <c r="P1" s="4"/>
      <c r="Q1" s="4"/>
      <c r="R1" s="4"/>
      <c r="S1" s="4"/>
      <c r="T1" s="4"/>
      <c r="U1" s="47"/>
      <c r="V1" s="1"/>
      <c r="W1" s="4"/>
      <c r="X1" s="4"/>
      <c r="Y1" s="4"/>
      <c r="Z1" s="4"/>
      <c r="AA1" s="4"/>
      <c r="AB1" s="4"/>
      <c r="AC1" s="4"/>
      <c r="AD1" s="4"/>
      <c r="AE1" s="4"/>
      <c r="AF1" s="4"/>
      <c r="AG1" s="4"/>
      <c r="AH1" s="4"/>
      <c r="AI1" s="4"/>
      <c r="AJ1" s="4"/>
      <c r="AK1" s="4"/>
      <c r="AL1" s="4"/>
      <c r="AM1" s="4"/>
      <c r="AN1" s="4"/>
    </row>
    <row r="2" ht="12.0" hidden="1" customHeight="1" outlineLevel="1">
      <c r="A2" s="1"/>
      <c r="B2" s="2"/>
      <c r="C2" s="2" t="s">
        <v>1</v>
      </c>
      <c r="M2" s="108"/>
      <c r="N2" s="108"/>
      <c r="O2" s="108"/>
      <c r="P2" s="5"/>
      <c r="Q2" s="5"/>
      <c r="R2" s="5"/>
      <c r="S2" s="5"/>
      <c r="T2" s="5"/>
      <c r="U2" s="47"/>
      <c r="V2" s="1"/>
      <c r="W2" s="4"/>
      <c r="X2" s="4"/>
      <c r="Y2" s="4"/>
      <c r="Z2" s="4"/>
      <c r="AA2" s="4"/>
      <c r="AB2" s="4"/>
      <c r="AC2" s="4"/>
      <c r="AD2" s="4"/>
      <c r="AE2" s="4"/>
      <c r="AF2" s="4"/>
      <c r="AG2" s="4"/>
      <c r="AH2" s="4"/>
      <c r="AI2" s="4"/>
      <c r="AJ2" s="4"/>
      <c r="AK2" s="4"/>
      <c r="AL2" s="4"/>
      <c r="AM2" s="4"/>
      <c r="AN2" s="4"/>
    </row>
    <row r="3" ht="12.0" hidden="1" customHeight="1" outlineLevel="1">
      <c r="A3" s="1"/>
      <c r="B3" s="2"/>
      <c r="C3" s="2" t="s">
        <v>2</v>
      </c>
      <c r="M3" s="108"/>
      <c r="N3" s="108"/>
      <c r="O3" s="108"/>
      <c r="P3" s="5"/>
      <c r="Q3" s="5"/>
      <c r="R3" s="5"/>
      <c r="S3" s="5"/>
      <c r="T3" s="5"/>
      <c r="U3" s="47"/>
      <c r="V3" s="1"/>
      <c r="W3" s="4"/>
      <c r="X3" s="4"/>
      <c r="Y3" s="4"/>
      <c r="Z3" s="4"/>
      <c r="AA3" s="4"/>
      <c r="AB3" s="4"/>
      <c r="AC3" s="4"/>
      <c r="AD3" s="4"/>
      <c r="AE3" s="4"/>
      <c r="AF3" s="4"/>
      <c r="AG3" s="4"/>
      <c r="AH3" s="4"/>
      <c r="AI3" s="4"/>
      <c r="AJ3" s="4"/>
      <c r="AK3" s="4"/>
      <c r="AL3" s="4"/>
      <c r="AM3" s="4"/>
      <c r="AN3" s="4"/>
    </row>
    <row r="4" ht="12.0" hidden="1" customHeight="1" outlineLevel="1">
      <c r="A4" s="1"/>
      <c r="B4" s="2"/>
      <c r="C4" s="2" t="s">
        <v>3</v>
      </c>
      <c r="M4" s="1"/>
      <c r="N4" s="1"/>
      <c r="O4" s="1"/>
      <c r="P4" s="4"/>
      <c r="Q4" s="4"/>
      <c r="R4" s="4"/>
      <c r="S4" s="4"/>
      <c r="T4" s="4"/>
      <c r="U4" s="47"/>
      <c r="V4" s="1"/>
      <c r="W4" s="4"/>
      <c r="X4" s="4"/>
      <c r="Y4" s="4"/>
      <c r="Z4" s="4"/>
      <c r="AA4" s="4"/>
      <c r="AB4" s="4"/>
      <c r="AC4" s="4"/>
      <c r="AD4" s="4"/>
      <c r="AE4" s="4"/>
      <c r="AF4" s="4"/>
      <c r="AG4" s="4"/>
      <c r="AH4" s="4"/>
      <c r="AI4" s="4"/>
      <c r="AJ4" s="4"/>
      <c r="AK4" s="4"/>
      <c r="AL4" s="4"/>
      <c r="AM4" s="4"/>
      <c r="AN4" s="4"/>
    </row>
    <row r="5" ht="12.0" hidden="1" customHeight="1" outlineLevel="1">
      <c r="A5" s="1"/>
      <c r="B5" s="6"/>
      <c r="C5" s="6" t="s">
        <v>4</v>
      </c>
      <c r="M5" s="1"/>
      <c r="N5" s="1"/>
      <c r="O5" s="1"/>
      <c r="P5" s="4"/>
      <c r="Q5" s="4"/>
      <c r="R5" s="4"/>
      <c r="S5" s="4"/>
      <c r="T5" s="4"/>
      <c r="U5" s="47"/>
      <c r="V5" s="1"/>
      <c r="W5" s="4"/>
      <c r="X5" s="4"/>
      <c r="Y5" s="4"/>
      <c r="Z5" s="4"/>
      <c r="AA5" s="4"/>
      <c r="AB5" s="4"/>
      <c r="AC5" s="4"/>
      <c r="AD5" s="4"/>
      <c r="AE5" s="4"/>
      <c r="AF5" s="4"/>
      <c r="AG5" s="4"/>
      <c r="AH5" s="4"/>
      <c r="AI5" s="4"/>
      <c r="AJ5" s="4"/>
      <c r="AK5" s="4"/>
      <c r="AL5" s="4"/>
      <c r="AM5" s="4"/>
      <c r="AN5" s="4"/>
    </row>
    <row r="6" ht="12.0" hidden="1" customHeight="1" outlineLevel="1">
      <c r="A6" s="1"/>
      <c r="B6" s="2"/>
      <c r="C6" s="2" t="s">
        <v>5</v>
      </c>
      <c r="M6" s="1"/>
      <c r="N6" s="1"/>
      <c r="O6" s="1"/>
      <c r="P6" s="4"/>
      <c r="Q6" s="4"/>
      <c r="R6" s="4"/>
      <c r="S6" s="4"/>
      <c r="T6" s="4"/>
      <c r="U6" s="47"/>
      <c r="V6" s="1"/>
      <c r="W6" s="4"/>
      <c r="X6" s="4"/>
      <c r="Y6" s="4"/>
      <c r="Z6" s="4"/>
      <c r="AA6" s="4"/>
      <c r="AB6" s="4"/>
      <c r="AC6" s="4"/>
      <c r="AD6" s="4"/>
      <c r="AE6" s="4"/>
      <c r="AF6" s="4"/>
      <c r="AG6" s="4"/>
      <c r="AH6" s="4"/>
      <c r="AI6" s="4"/>
      <c r="AJ6" s="4"/>
      <c r="AK6" s="4"/>
      <c r="AL6" s="4"/>
      <c r="AM6" s="4"/>
      <c r="AN6" s="4"/>
    </row>
    <row r="7" ht="12.0" hidden="1" customHeight="1" outlineLevel="1">
      <c r="A7" s="7"/>
      <c r="B7" s="2"/>
      <c r="C7" s="2" t="s">
        <v>6</v>
      </c>
      <c r="M7" s="1"/>
      <c r="N7" s="1"/>
      <c r="O7" s="1"/>
      <c r="P7" s="5"/>
      <c r="Q7" s="4"/>
      <c r="R7" s="4"/>
      <c r="S7" s="4"/>
      <c r="T7" s="4"/>
      <c r="U7" s="47"/>
      <c r="V7" s="1"/>
      <c r="W7" s="4"/>
      <c r="X7" s="4"/>
      <c r="Y7" s="4"/>
      <c r="Z7" s="4"/>
      <c r="AA7" s="4"/>
      <c r="AB7" s="4"/>
      <c r="AC7" s="4"/>
      <c r="AD7" s="4"/>
      <c r="AE7" s="4"/>
      <c r="AF7" s="4"/>
      <c r="AG7" s="4"/>
      <c r="AH7" s="4"/>
      <c r="AI7" s="4"/>
      <c r="AJ7" s="4"/>
      <c r="AK7" s="4"/>
      <c r="AL7" s="4"/>
      <c r="AM7" s="4"/>
      <c r="AN7" s="4"/>
    </row>
    <row r="8" ht="12.0" hidden="1" customHeight="1" outlineLevel="1">
      <c r="A8" s="7"/>
      <c r="B8" s="2"/>
      <c r="C8" s="2" t="s">
        <v>7</v>
      </c>
      <c r="M8" s="1"/>
      <c r="N8" s="1"/>
      <c r="O8" s="1"/>
      <c r="P8" s="4"/>
      <c r="Q8" s="4"/>
      <c r="R8" s="4"/>
      <c r="S8" s="4"/>
      <c r="T8" s="4"/>
      <c r="U8" s="47"/>
      <c r="V8" s="1"/>
      <c r="W8" s="4"/>
      <c r="X8" s="4"/>
      <c r="Y8" s="4"/>
      <c r="Z8" s="4"/>
      <c r="AA8" s="4"/>
      <c r="AB8" s="4"/>
      <c r="AC8" s="4"/>
      <c r="AD8" s="4"/>
      <c r="AE8" s="4"/>
      <c r="AF8" s="4"/>
      <c r="AG8" s="4"/>
      <c r="AH8" s="4"/>
      <c r="AI8" s="4"/>
      <c r="AJ8" s="4"/>
      <c r="AK8" s="4"/>
      <c r="AL8" s="4"/>
      <c r="AM8" s="4"/>
      <c r="AN8" s="4"/>
    </row>
    <row r="9" ht="12.0" hidden="1" customHeight="1" outlineLevel="1">
      <c r="A9" s="7"/>
      <c r="B9" s="2"/>
      <c r="C9" s="2" t="s">
        <v>8</v>
      </c>
      <c r="M9" s="1"/>
      <c r="N9" s="1"/>
      <c r="O9" s="1"/>
      <c r="P9" s="4"/>
      <c r="Q9" s="4"/>
      <c r="R9" s="4"/>
      <c r="S9" s="4"/>
      <c r="T9" s="4"/>
      <c r="U9" s="47"/>
      <c r="V9" s="1"/>
      <c r="W9" s="4"/>
      <c r="X9" s="4"/>
      <c r="Y9" s="4"/>
      <c r="Z9" s="4"/>
      <c r="AA9" s="4"/>
      <c r="AB9" s="4"/>
      <c r="AC9" s="4"/>
      <c r="AD9" s="4"/>
      <c r="AE9" s="4"/>
      <c r="AF9" s="4"/>
      <c r="AG9" s="4"/>
      <c r="AH9" s="4"/>
      <c r="AI9" s="4"/>
      <c r="AJ9" s="4"/>
      <c r="AK9" s="4"/>
      <c r="AL9" s="4"/>
      <c r="AM9" s="4"/>
      <c r="AN9" s="4"/>
    </row>
    <row r="10" hidden="1" outlineLevel="1">
      <c r="A10" s="7"/>
      <c r="B10" s="8"/>
      <c r="C10" s="8"/>
      <c r="D10" s="9"/>
      <c r="E10" s="7"/>
      <c r="F10" s="7"/>
      <c r="G10" s="7"/>
      <c r="H10" s="7"/>
      <c r="I10" s="7"/>
      <c r="J10" s="7"/>
      <c r="K10" s="8"/>
      <c r="L10" s="8"/>
      <c r="M10" s="1"/>
      <c r="N10" s="1"/>
      <c r="O10" s="1"/>
      <c r="P10" s="4"/>
      <c r="Q10" s="4"/>
      <c r="R10" s="4"/>
      <c r="S10" s="4"/>
      <c r="T10" s="4"/>
      <c r="U10" s="47"/>
      <c r="V10" s="1"/>
      <c r="W10" s="4"/>
      <c r="X10" s="4"/>
      <c r="Y10" s="4"/>
      <c r="Z10" s="4"/>
      <c r="AA10" s="4"/>
      <c r="AB10" s="4"/>
      <c r="AC10" s="4"/>
      <c r="AD10" s="4"/>
      <c r="AE10" s="4"/>
      <c r="AF10" s="4"/>
      <c r="AG10" s="4"/>
      <c r="AH10" s="4"/>
      <c r="AI10" s="4"/>
      <c r="AJ10" s="4"/>
      <c r="AK10" s="4"/>
      <c r="AL10" s="4"/>
      <c r="AM10" s="4"/>
      <c r="AN10" s="4"/>
    </row>
    <row r="11" collapsed="1">
      <c r="A11" s="10"/>
      <c r="B11" s="11" t="s">
        <v>23</v>
      </c>
      <c r="C11" s="11" t="s">
        <v>10</v>
      </c>
      <c r="D11" s="11" t="s">
        <v>11</v>
      </c>
      <c r="E11" s="542" t="s">
        <v>25</v>
      </c>
      <c r="F11" s="542" t="s">
        <v>28</v>
      </c>
      <c r="G11" s="542" t="s">
        <v>2290</v>
      </c>
      <c r="H11" s="10" t="s">
        <v>2291</v>
      </c>
      <c r="I11" s="10" t="s">
        <v>30</v>
      </c>
      <c r="J11" s="10"/>
      <c r="K11" s="11" t="s">
        <v>2292</v>
      </c>
      <c r="L11" s="11" t="s">
        <v>703</v>
      </c>
      <c r="M11" s="10" t="s">
        <v>14</v>
      </c>
      <c r="N11" s="10" t="s">
        <v>15</v>
      </c>
      <c r="O11" s="10" t="s">
        <v>16</v>
      </c>
      <c r="P11" s="10" t="s">
        <v>17</v>
      </c>
      <c r="Q11" s="10" t="s">
        <v>18</v>
      </c>
      <c r="R11" s="10" t="s">
        <v>19</v>
      </c>
      <c r="S11" s="10" t="s">
        <v>20</v>
      </c>
      <c r="T11" s="10" t="s">
        <v>21</v>
      </c>
      <c r="U11" s="543" t="s">
        <v>3027</v>
      </c>
      <c r="V11" s="544" t="s">
        <v>3028</v>
      </c>
      <c r="W11" s="53" t="s">
        <v>3029</v>
      </c>
      <c r="X11" s="53"/>
      <c r="Y11" s="53"/>
      <c r="Z11" s="12"/>
      <c r="AA11" s="53"/>
      <c r="AB11" s="12"/>
      <c r="AC11" s="53"/>
      <c r="AD11" s="12"/>
      <c r="AE11" s="12"/>
      <c r="AF11" s="12"/>
      <c r="AG11" s="12"/>
      <c r="AH11" s="12"/>
      <c r="AI11" s="12"/>
      <c r="AJ11" s="12"/>
      <c r="AK11" s="12"/>
      <c r="AL11" s="12"/>
      <c r="AM11" s="12"/>
      <c r="AN11" s="12"/>
    </row>
    <row r="12" ht="37.5" customHeight="1">
      <c r="A12" s="74"/>
      <c r="B12" s="77"/>
      <c r="C12" s="545" t="s">
        <v>3030</v>
      </c>
      <c r="D12" s="546" t="s">
        <v>3031</v>
      </c>
      <c r="E12" s="98" t="s">
        <v>70</v>
      </c>
      <c r="F12" s="98"/>
      <c r="G12" s="98"/>
      <c r="H12" s="98"/>
      <c r="I12" s="190"/>
      <c r="J12" s="190">
        <v>1.0</v>
      </c>
      <c r="K12" s="547" t="s">
        <v>3032</v>
      </c>
      <c r="L12" s="548" t="s">
        <v>3033</v>
      </c>
      <c r="M12" s="549" t="s">
        <v>3034</v>
      </c>
      <c r="N12" s="549" t="s">
        <v>3035</v>
      </c>
      <c r="O12" s="549" t="s">
        <v>3036</v>
      </c>
      <c r="P12" s="550" t="s">
        <v>3037</v>
      </c>
      <c r="Q12" s="19"/>
      <c r="R12" s="19" t="s">
        <v>3038</v>
      </c>
      <c r="S12" s="19"/>
      <c r="T12" s="551"/>
      <c r="U12" s="552" t="s">
        <v>3039</v>
      </c>
      <c r="V12" s="553"/>
      <c r="W12" s="554" t="s">
        <v>3040</v>
      </c>
      <c r="X12" s="422"/>
      <c r="Y12" s="422" t="str">
        <f>IF(I12="K",K12,"")</f>
        <v/>
      </c>
      <c r="Z12" s="422"/>
      <c r="AA12" s="422" t="str">
        <f>IF(I12="J",K12,"")</f>
        <v/>
      </c>
      <c r="AB12" s="422"/>
      <c r="AC12" s="422" t="str">
        <f>IF(I12="G",K12,"")</f>
        <v/>
      </c>
      <c r="AD12" s="4"/>
      <c r="AE12" s="4"/>
      <c r="AF12" s="4"/>
      <c r="AG12" s="4"/>
      <c r="AH12" s="4"/>
      <c r="AI12" s="4"/>
      <c r="AJ12" s="4"/>
      <c r="AK12" s="4"/>
      <c r="AL12" s="4"/>
      <c r="AM12" s="4"/>
      <c r="AN12" s="4"/>
    </row>
    <row r="13" ht="37.5" customHeight="1">
      <c r="A13" s="74"/>
      <c r="B13" s="77"/>
      <c r="C13" s="23"/>
      <c r="D13" s="23"/>
      <c r="E13" s="98"/>
      <c r="F13" s="98"/>
      <c r="G13" s="98"/>
      <c r="H13" s="98"/>
      <c r="I13" s="423"/>
      <c r="J13" s="423"/>
      <c r="K13" s="555"/>
      <c r="L13" s="556"/>
      <c r="M13" s="557"/>
      <c r="N13" s="557"/>
      <c r="O13" s="557"/>
      <c r="P13" s="558"/>
      <c r="Q13" s="425"/>
      <c r="R13" s="425"/>
      <c r="S13" s="425"/>
      <c r="T13" s="559"/>
      <c r="U13" s="560"/>
      <c r="V13" s="561"/>
      <c r="W13" s="562"/>
      <c r="X13" s="429"/>
      <c r="Y13" s="429"/>
      <c r="Z13" s="429"/>
      <c r="AA13" s="429"/>
      <c r="AB13" s="429"/>
      <c r="AC13" s="429"/>
      <c r="AD13" s="4"/>
      <c r="AE13" s="4"/>
      <c r="AF13" s="4"/>
      <c r="AG13" s="4"/>
      <c r="AH13" s="4"/>
      <c r="AI13" s="4"/>
      <c r="AJ13" s="4"/>
      <c r="AK13" s="4"/>
      <c r="AL13" s="4"/>
      <c r="AM13" s="4"/>
      <c r="AN13" s="4"/>
    </row>
    <row r="14" ht="291.75" customHeight="1">
      <c r="A14" s="74"/>
      <c r="B14" s="77"/>
      <c r="C14" s="23"/>
      <c r="D14" s="23"/>
      <c r="E14" s="98" t="s">
        <v>70</v>
      </c>
      <c r="F14" s="98"/>
      <c r="G14" s="98"/>
      <c r="H14" s="98"/>
      <c r="I14" s="190"/>
      <c r="J14" s="190">
        <v>2.0</v>
      </c>
      <c r="K14" s="552" t="s">
        <v>3041</v>
      </c>
      <c r="L14" s="32" t="s">
        <v>3042</v>
      </c>
      <c r="M14" s="563" t="s">
        <v>3043</v>
      </c>
      <c r="N14" s="549" t="s">
        <v>3044</v>
      </c>
      <c r="O14" s="549" t="s">
        <v>3036</v>
      </c>
      <c r="P14" s="89" t="s">
        <v>3045</v>
      </c>
      <c r="Q14" s="19" t="s">
        <v>3046</v>
      </c>
      <c r="R14" s="19" t="s">
        <v>3047</v>
      </c>
      <c r="S14" s="19"/>
      <c r="T14" s="551"/>
      <c r="U14" s="552" t="s">
        <v>3048</v>
      </c>
      <c r="V14" s="511" t="s">
        <v>3049</v>
      </c>
      <c r="W14" s="552" t="s">
        <v>3050</v>
      </c>
      <c r="X14" s="422"/>
      <c r="Y14" s="422" t="str">
        <f t="shared" ref="Y14:Y15" si="1">IF(I14="K",K14,"")</f>
        <v/>
      </c>
      <c r="Z14" s="422"/>
      <c r="AA14" s="422" t="str">
        <f t="shared" ref="AA14:AA15" si="2">IF(I14="J",K14,"")</f>
        <v/>
      </c>
      <c r="AB14" s="422"/>
      <c r="AC14" s="422" t="str">
        <f t="shared" ref="AC14:AC15" si="3">IF(I14="G",K14,"")</f>
        <v/>
      </c>
      <c r="AD14" s="4"/>
      <c r="AE14" s="4"/>
      <c r="AF14" s="4"/>
      <c r="AG14" s="4"/>
      <c r="AH14" s="4"/>
      <c r="AI14" s="4"/>
      <c r="AJ14" s="4"/>
      <c r="AK14" s="4"/>
      <c r="AL14" s="4"/>
      <c r="AM14" s="4"/>
      <c r="AN14" s="4"/>
    </row>
    <row r="15" ht="348.75" customHeight="1">
      <c r="A15" s="74"/>
      <c r="B15" s="77"/>
      <c r="C15" s="23"/>
      <c r="D15" s="23"/>
      <c r="E15" s="98" t="s">
        <v>70</v>
      </c>
      <c r="F15" s="98"/>
      <c r="G15" s="98"/>
      <c r="H15" s="98"/>
      <c r="I15" s="423"/>
      <c r="J15" s="423">
        <v>3.0</v>
      </c>
      <c r="K15" s="560" t="s">
        <v>3051</v>
      </c>
      <c r="L15" s="564" t="s">
        <v>3052</v>
      </c>
      <c r="M15" s="557" t="s">
        <v>3053</v>
      </c>
      <c r="N15" s="557" t="s">
        <v>3054</v>
      </c>
      <c r="O15" s="557" t="s">
        <v>3055</v>
      </c>
      <c r="P15" s="565" t="s">
        <v>3056</v>
      </c>
      <c r="Q15" s="566" t="s">
        <v>3057</v>
      </c>
      <c r="R15" s="425" t="s">
        <v>3047</v>
      </c>
      <c r="S15" s="425"/>
      <c r="T15" s="559"/>
      <c r="U15" s="560" t="s">
        <v>3058</v>
      </c>
      <c r="V15" s="567" t="s">
        <v>3059</v>
      </c>
      <c r="W15" s="560" t="s">
        <v>3060</v>
      </c>
      <c r="X15" s="429"/>
      <c r="Y15" s="429" t="str">
        <f t="shared" si="1"/>
        <v/>
      </c>
      <c r="Z15" s="429"/>
      <c r="AA15" s="429" t="str">
        <f t="shared" si="2"/>
        <v/>
      </c>
      <c r="AB15" s="429"/>
      <c r="AC15" s="429" t="str">
        <f t="shared" si="3"/>
        <v/>
      </c>
      <c r="AD15" s="4"/>
      <c r="AE15" s="4"/>
      <c r="AF15" s="4"/>
      <c r="AG15" s="4"/>
      <c r="AH15" s="4"/>
      <c r="AI15" s="4"/>
      <c r="AJ15" s="4"/>
      <c r="AK15" s="4"/>
      <c r="AL15" s="4"/>
      <c r="AM15" s="4"/>
      <c r="AN15" s="4"/>
    </row>
    <row r="16" ht="188.25" customHeight="1">
      <c r="A16" s="74"/>
      <c r="B16" s="77"/>
      <c r="C16" s="23"/>
      <c r="D16" s="23"/>
      <c r="E16" s="98" t="s">
        <v>70</v>
      </c>
      <c r="F16" s="98"/>
      <c r="G16" s="98"/>
      <c r="H16" s="98"/>
      <c r="I16" s="190"/>
      <c r="J16" s="190">
        <v>4.0</v>
      </c>
      <c r="K16" s="552" t="s">
        <v>3061</v>
      </c>
      <c r="L16" s="32" t="s">
        <v>3062</v>
      </c>
      <c r="M16" s="549" t="s">
        <v>3063</v>
      </c>
      <c r="N16" s="549" t="s">
        <v>3064</v>
      </c>
      <c r="O16" s="549" t="s">
        <v>3055</v>
      </c>
      <c r="P16" s="89" t="s">
        <v>3056</v>
      </c>
      <c r="Q16" s="19" t="s">
        <v>3065</v>
      </c>
      <c r="R16" s="19" t="s">
        <v>3047</v>
      </c>
      <c r="S16" s="19"/>
      <c r="T16" s="551"/>
      <c r="U16" s="552" t="s">
        <v>3066</v>
      </c>
      <c r="V16" s="511" t="s">
        <v>3067</v>
      </c>
      <c r="W16" s="552" t="s">
        <v>3060</v>
      </c>
      <c r="X16" s="422"/>
      <c r="Y16" s="422"/>
      <c r="Z16" s="422"/>
      <c r="AA16" s="422"/>
      <c r="AB16" s="422"/>
      <c r="AC16" s="422"/>
      <c r="AD16" s="4"/>
      <c r="AE16" s="4"/>
      <c r="AF16" s="4"/>
      <c r="AG16" s="4"/>
      <c r="AH16" s="4"/>
      <c r="AI16" s="4"/>
      <c r="AJ16" s="4"/>
      <c r="AK16" s="4"/>
      <c r="AL16" s="4"/>
      <c r="AM16" s="4"/>
      <c r="AN16" s="4"/>
    </row>
    <row r="17" ht="151.5" customHeight="1">
      <c r="A17" s="74"/>
      <c r="B17" s="77"/>
      <c r="C17" s="23"/>
      <c r="D17" s="23"/>
      <c r="E17" s="98" t="s">
        <v>70</v>
      </c>
      <c r="F17" s="98"/>
      <c r="G17" s="98"/>
      <c r="H17" s="98"/>
      <c r="I17" s="423"/>
      <c r="J17" s="423">
        <v>5.0</v>
      </c>
      <c r="K17" s="560" t="s">
        <v>3068</v>
      </c>
      <c r="L17" s="564" t="s">
        <v>3069</v>
      </c>
      <c r="M17" s="557" t="s">
        <v>3070</v>
      </c>
      <c r="N17" s="557" t="s">
        <v>3071</v>
      </c>
      <c r="O17" s="557" t="s">
        <v>3072</v>
      </c>
      <c r="P17" s="565" t="s">
        <v>3073</v>
      </c>
      <c r="Q17" s="425" t="s">
        <v>3074</v>
      </c>
      <c r="R17" s="425" t="s">
        <v>3047</v>
      </c>
      <c r="S17" s="425"/>
      <c r="T17" s="559"/>
      <c r="U17" s="560" t="s">
        <v>3075</v>
      </c>
      <c r="V17" s="567" t="s">
        <v>3076</v>
      </c>
      <c r="W17" s="560" t="s">
        <v>3077</v>
      </c>
      <c r="X17" s="429"/>
      <c r="Y17" s="429" t="str">
        <f>IF(I17="K",K17,"")</f>
        <v/>
      </c>
      <c r="Z17" s="429"/>
      <c r="AA17" s="429" t="str">
        <f>IF(I17="J",K17,"")</f>
        <v/>
      </c>
      <c r="AB17" s="429"/>
      <c r="AC17" s="429" t="str">
        <f>IF(I17="G",K17,"")</f>
        <v/>
      </c>
      <c r="AD17" s="4"/>
      <c r="AE17" s="4"/>
      <c r="AF17" s="4"/>
      <c r="AG17" s="4"/>
      <c r="AH17" s="4"/>
      <c r="AI17" s="4"/>
      <c r="AJ17" s="4"/>
      <c r="AK17" s="4"/>
      <c r="AL17" s="4"/>
      <c r="AM17" s="4"/>
      <c r="AN17" s="4"/>
    </row>
    <row r="18" ht="123.0" customHeight="1">
      <c r="A18" s="74"/>
      <c r="B18" s="77"/>
      <c r="C18" s="23"/>
      <c r="D18" s="23"/>
      <c r="E18" s="98" t="s">
        <v>70</v>
      </c>
      <c r="F18" s="98"/>
      <c r="G18" s="98"/>
      <c r="H18" s="98"/>
      <c r="I18" s="190"/>
      <c r="J18" s="190">
        <v>6.0</v>
      </c>
      <c r="K18" s="552" t="s">
        <v>3078</v>
      </c>
      <c r="L18" s="32" t="s">
        <v>3079</v>
      </c>
      <c r="M18" s="549" t="s">
        <v>3080</v>
      </c>
      <c r="N18" s="549" t="s">
        <v>3071</v>
      </c>
      <c r="O18" s="549" t="s">
        <v>3081</v>
      </c>
      <c r="P18" s="89" t="s">
        <v>3073</v>
      </c>
      <c r="Q18" s="19" t="s">
        <v>3082</v>
      </c>
      <c r="R18" s="19" t="s">
        <v>3047</v>
      </c>
      <c r="S18" s="19"/>
      <c r="T18" s="551"/>
      <c r="U18" s="552" t="s">
        <v>3083</v>
      </c>
      <c r="V18" s="511" t="s">
        <v>3084</v>
      </c>
      <c r="W18" s="552" t="s">
        <v>3077</v>
      </c>
      <c r="X18" s="422"/>
      <c r="Y18" s="422"/>
      <c r="Z18" s="422"/>
      <c r="AA18" s="422"/>
      <c r="AB18" s="422"/>
      <c r="AC18" s="422"/>
      <c r="AD18" s="4"/>
      <c r="AE18" s="4"/>
      <c r="AF18" s="4"/>
      <c r="AG18" s="4"/>
      <c r="AH18" s="4"/>
      <c r="AI18" s="4"/>
      <c r="AJ18" s="4"/>
      <c r="AK18" s="4"/>
      <c r="AL18" s="4"/>
      <c r="AM18" s="4"/>
      <c r="AN18" s="4"/>
    </row>
    <row r="19" ht="282.75" customHeight="1">
      <c r="A19" s="74"/>
      <c r="B19" s="77"/>
      <c r="C19" s="23"/>
      <c r="D19" s="23"/>
      <c r="E19" s="98" t="s">
        <v>70</v>
      </c>
      <c r="F19" s="98"/>
      <c r="G19" s="98"/>
      <c r="H19" s="98"/>
      <c r="I19" s="423"/>
      <c r="J19" s="423">
        <v>7.0</v>
      </c>
      <c r="K19" s="560" t="s">
        <v>3085</v>
      </c>
      <c r="L19" s="564" t="s">
        <v>3086</v>
      </c>
      <c r="M19" s="557" t="s">
        <v>3087</v>
      </c>
      <c r="N19" s="557" t="s">
        <v>3071</v>
      </c>
      <c r="O19" s="557" t="s">
        <v>3088</v>
      </c>
      <c r="P19" s="565" t="s">
        <v>3073</v>
      </c>
      <c r="Q19" s="566" t="s">
        <v>3089</v>
      </c>
      <c r="R19" s="425" t="s">
        <v>3047</v>
      </c>
      <c r="S19" s="425"/>
      <c r="T19" s="559"/>
      <c r="U19" s="560" t="s">
        <v>3090</v>
      </c>
      <c r="V19" s="567" t="s">
        <v>3091</v>
      </c>
      <c r="W19" s="560" t="s">
        <v>3092</v>
      </c>
      <c r="X19" s="429"/>
      <c r="Y19" s="429"/>
      <c r="Z19" s="429"/>
      <c r="AA19" s="429"/>
      <c r="AB19" s="429"/>
      <c r="AC19" s="429"/>
      <c r="AD19" s="4"/>
      <c r="AE19" s="4"/>
      <c r="AF19" s="4"/>
      <c r="AG19" s="4"/>
      <c r="AH19" s="4"/>
      <c r="AI19" s="4"/>
      <c r="AJ19" s="4"/>
      <c r="AK19" s="4"/>
      <c r="AL19" s="4"/>
      <c r="AM19" s="4"/>
      <c r="AN19" s="4"/>
    </row>
    <row r="20" ht="282.75" customHeight="1">
      <c r="A20" s="568"/>
      <c r="B20" s="569"/>
      <c r="C20" s="23"/>
      <c r="D20" s="23"/>
      <c r="E20" s="570"/>
      <c r="F20" s="570"/>
      <c r="G20" s="570"/>
      <c r="H20" s="570"/>
      <c r="I20" s="423"/>
      <c r="J20" s="423">
        <v>8.0</v>
      </c>
      <c r="K20" s="560" t="s">
        <v>3093</v>
      </c>
      <c r="L20" s="32" t="s">
        <v>3094</v>
      </c>
      <c r="M20" s="557" t="s">
        <v>3095</v>
      </c>
      <c r="N20" s="557" t="s">
        <v>3071</v>
      </c>
      <c r="O20" s="557" t="s">
        <v>3096</v>
      </c>
      <c r="P20" s="565" t="s">
        <v>3073</v>
      </c>
      <c r="Q20" s="566" t="s">
        <v>3097</v>
      </c>
      <c r="R20" s="425" t="s">
        <v>3047</v>
      </c>
      <c r="S20" s="425"/>
      <c r="T20" s="559"/>
      <c r="U20" s="560" t="s">
        <v>3098</v>
      </c>
      <c r="V20" s="567"/>
      <c r="W20" s="560"/>
      <c r="X20" s="429"/>
      <c r="Y20" s="429"/>
      <c r="Z20" s="429"/>
      <c r="AA20" s="429"/>
      <c r="AB20" s="429"/>
      <c r="AC20" s="429"/>
      <c r="AD20" s="429"/>
      <c r="AE20" s="429"/>
      <c r="AF20" s="429"/>
      <c r="AG20" s="429"/>
      <c r="AH20" s="429"/>
      <c r="AI20" s="429"/>
      <c r="AJ20" s="429"/>
      <c r="AK20" s="429"/>
      <c r="AL20" s="429"/>
      <c r="AM20" s="429"/>
      <c r="AN20" s="429"/>
    </row>
    <row r="21" ht="177.75" customHeight="1">
      <c r="A21" s="74"/>
      <c r="B21" s="77"/>
      <c r="C21" s="23"/>
      <c r="D21" s="23"/>
      <c r="E21" s="98" t="s">
        <v>70</v>
      </c>
      <c r="F21" s="98"/>
      <c r="G21" s="98"/>
      <c r="H21" s="98"/>
      <c r="I21" s="423"/>
      <c r="J21" s="423">
        <v>9.0</v>
      </c>
      <c r="K21" s="560" t="s">
        <v>3099</v>
      </c>
      <c r="L21" s="564" t="s">
        <v>3100</v>
      </c>
      <c r="M21" s="557" t="s">
        <v>3101</v>
      </c>
      <c r="N21" s="557" t="s">
        <v>3071</v>
      </c>
      <c r="O21" s="557" t="s">
        <v>3088</v>
      </c>
      <c r="P21" s="565" t="s">
        <v>3073</v>
      </c>
      <c r="Q21" s="425" t="s">
        <v>3102</v>
      </c>
      <c r="R21" s="425" t="s">
        <v>3047</v>
      </c>
      <c r="S21" s="425"/>
      <c r="T21" s="559"/>
      <c r="U21" s="560" t="s">
        <v>3103</v>
      </c>
      <c r="V21" s="567" t="s">
        <v>3104</v>
      </c>
      <c r="W21" s="560" t="s">
        <v>3105</v>
      </c>
      <c r="X21" s="429"/>
      <c r="Y21" s="429"/>
      <c r="Z21" s="429"/>
      <c r="AA21" s="429"/>
      <c r="AB21" s="429"/>
      <c r="AC21" s="429"/>
      <c r="AD21" s="4"/>
      <c r="AE21" s="4"/>
      <c r="AF21" s="4"/>
      <c r="AG21" s="4"/>
      <c r="AH21" s="4"/>
      <c r="AI21" s="4"/>
      <c r="AJ21" s="4"/>
      <c r="AK21" s="4"/>
      <c r="AL21" s="4"/>
      <c r="AM21" s="4"/>
      <c r="AN21" s="4"/>
    </row>
    <row r="22" ht="387.0" customHeight="1">
      <c r="A22" s="74"/>
      <c r="B22" s="77"/>
      <c r="C22" s="23"/>
      <c r="D22" s="23"/>
      <c r="E22" s="98" t="s">
        <v>70</v>
      </c>
      <c r="F22" s="98"/>
      <c r="G22" s="98"/>
      <c r="H22" s="98"/>
      <c r="I22" s="190"/>
      <c r="J22" s="190">
        <v>10.0</v>
      </c>
      <c r="K22" s="552" t="s">
        <v>3106</v>
      </c>
      <c r="L22" s="32" t="s">
        <v>3107</v>
      </c>
      <c r="M22" s="549" t="s">
        <v>3108</v>
      </c>
      <c r="N22" s="549" t="s">
        <v>3071</v>
      </c>
      <c r="O22" s="549" t="s">
        <v>3088</v>
      </c>
      <c r="P22" s="89" t="s">
        <v>3109</v>
      </c>
      <c r="Q22" s="19" t="s">
        <v>3110</v>
      </c>
      <c r="R22" s="19" t="s">
        <v>3047</v>
      </c>
      <c r="S22" s="19"/>
      <c r="T22" s="551"/>
      <c r="U22" s="571" t="s">
        <v>3111</v>
      </c>
      <c r="V22" s="511" t="s">
        <v>3112</v>
      </c>
      <c r="W22" s="552" t="s">
        <v>3113</v>
      </c>
      <c r="X22" s="422"/>
      <c r="Y22" s="422"/>
      <c r="Z22" s="422"/>
      <c r="AA22" s="422"/>
      <c r="AB22" s="422"/>
      <c r="AC22" s="422"/>
      <c r="AD22" s="4"/>
      <c r="AE22" s="4"/>
      <c r="AF22" s="4"/>
      <c r="AG22" s="4"/>
      <c r="AH22" s="4"/>
      <c r="AI22" s="4"/>
      <c r="AJ22" s="4"/>
      <c r="AK22" s="4"/>
      <c r="AL22" s="4"/>
      <c r="AM22" s="4"/>
      <c r="AN22" s="4"/>
    </row>
    <row r="23" ht="153.0" customHeight="1">
      <c r="A23" s="74"/>
      <c r="B23" s="77"/>
      <c r="C23" s="23"/>
      <c r="D23" s="23"/>
      <c r="E23" s="98" t="s">
        <v>70</v>
      </c>
      <c r="F23" s="98"/>
      <c r="G23" s="98"/>
      <c r="H23" s="98"/>
      <c r="I23" s="423"/>
      <c r="J23" s="423">
        <v>11.0</v>
      </c>
      <c r="K23" s="560" t="s">
        <v>3114</v>
      </c>
      <c r="L23" s="564" t="s">
        <v>3115</v>
      </c>
      <c r="M23" s="557" t="s">
        <v>3070</v>
      </c>
      <c r="N23" s="557" t="s">
        <v>3071</v>
      </c>
      <c r="O23" s="557" t="s">
        <v>3116</v>
      </c>
      <c r="P23" s="565" t="s">
        <v>3117</v>
      </c>
      <c r="Q23" s="425" t="s">
        <v>3118</v>
      </c>
      <c r="R23" s="425" t="s">
        <v>3047</v>
      </c>
      <c r="S23" s="425"/>
      <c r="T23" s="559"/>
      <c r="U23" s="560" t="s">
        <v>3119</v>
      </c>
      <c r="V23" s="567" t="s">
        <v>3120</v>
      </c>
      <c r="W23" s="560" t="s">
        <v>3105</v>
      </c>
      <c r="X23" s="429"/>
      <c r="Y23" s="429"/>
      <c r="Z23" s="429"/>
      <c r="AA23" s="429"/>
      <c r="AB23" s="429"/>
      <c r="AC23" s="429"/>
      <c r="AD23" s="4"/>
      <c r="AE23" s="4"/>
      <c r="AF23" s="4"/>
      <c r="AG23" s="4"/>
      <c r="AH23" s="4"/>
      <c r="AI23" s="4"/>
      <c r="AJ23" s="4"/>
      <c r="AK23" s="4"/>
      <c r="AL23" s="4"/>
      <c r="AM23" s="4"/>
      <c r="AN23" s="4"/>
    </row>
    <row r="24" ht="132.75" customHeight="1">
      <c r="A24" s="74"/>
      <c r="B24" s="77"/>
      <c r="C24" s="23"/>
      <c r="D24" s="23"/>
      <c r="E24" s="98" t="s">
        <v>70</v>
      </c>
      <c r="F24" s="98"/>
      <c r="G24" s="98"/>
      <c r="H24" s="98"/>
      <c r="I24" s="190"/>
      <c r="J24" s="190">
        <v>12.0</v>
      </c>
      <c r="K24" s="552" t="s">
        <v>3121</v>
      </c>
      <c r="L24" s="32" t="s">
        <v>3122</v>
      </c>
      <c r="M24" s="549" t="s">
        <v>3123</v>
      </c>
      <c r="N24" s="549" t="s">
        <v>3071</v>
      </c>
      <c r="O24" s="549"/>
      <c r="P24" s="89" t="s">
        <v>3117</v>
      </c>
      <c r="Q24" s="19" t="s">
        <v>3124</v>
      </c>
      <c r="R24" s="19" t="s">
        <v>3047</v>
      </c>
      <c r="S24" s="19"/>
      <c r="T24" s="551"/>
      <c r="U24" s="552" t="s">
        <v>3125</v>
      </c>
      <c r="V24" s="511" t="s">
        <v>3126</v>
      </c>
      <c r="W24" s="552"/>
      <c r="X24" s="422"/>
      <c r="Y24" s="422"/>
      <c r="Z24" s="422"/>
      <c r="AA24" s="422"/>
      <c r="AB24" s="422"/>
      <c r="AC24" s="422"/>
      <c r="AD24" s="4"/>
      <c r="AE24" s="4"/>
      <c r="AF24" s="4"/>
      <c r="AG24" s="4"/>
      <c r="AH24" s="4"/>
      <c r="AI24" s="4"/>
      <c r="AJ24" s="4"/>
      <c r="AK24" s="4"/>
      <c r="AL24" s="4"/>
      <c r="AM24" s="4"/>
      <c r="AN24" s="4"/>
    </row>
    <row r="25" ht="916.5" customHeight="1">
      <c r="A25" s="74" t="s">
        <v>3127</v>
      </c>
      <c r="B25" s="77"/>
      <c r="C25" s="23"/>
      <c r="D25" s="23"/>
      <c r="E25" s="98" t="s">
        <v>70</v>
      </c>
      <c r="F25" s="98"/>
      <c r="G25" s="98"/>
      <c r="H25" s="98"/>
      <c r="I25" s="423"/>
      <c r="J25" s="423">
        <v>13.0</v>
      </c>
      <c r="K25" s="560" t="s">
        <v>3128</v>
      </c>
      <c r="L25" s="564" t="s">
        <v>3129</v>
      </c>
      <c r="M25" s="557" t="s">
        <v>3130</v>
      </c>
      <c r="N25" s="557" t="s">
        <v>3131</v>
      </c>
      <c r="O25" s="557"/>
      <c r="P25" s="565" t="s">
        <v>3132</v>
      </c>
      <c r="Q25" s="566" t="s">
        <v>3133</v>
      </c>
      <c r="R25" s="425" t="s">
        <v>3047</v>
      </c>
      <c r="S25" s="425"/>
      <c r="T25" s="559"/>
      <c r="U25" s="560" t="s">
        <v>3134</v>
      </c>
      <c r="V25" s="567" t="s">
        <v>3135</v>
      </c>
      <c r="W25" s="560" t="s">
        <v>3136</v>
      </c>
      <c r="X25" s="429"/>
      <c r="Y25" s="429"/>
      <c r="Z25" s="429"/>
      <c r="AA25" s="429"/>
      <c r="AB25" s="429"/>
      <c r="AC25" s="429"/>
      <c r="AD25" s="4"/>
      <c r="AE25" s="4"/>
      <c r="AF25" s="4"/>
      <c r="AG25" s="4"/>
      <c r="AH25" s="4"/>
      <c r="AI25" s="4"/>
      <c r="AJ25" s="4"/>
      <c r="AK25" s="4"/>
      <c r="AL25" s="4"/>
      <c r="AM25" s="4"/>
      <c r="AN25" s="4"/>
    </row>
    <row r="26" ht="219.75" customHeight="1">
      <c r="A26" s="74"/>
      <c r="B26" s="77"/>
      <c r="C26" s="23"/>
      <c r="D26" s="23"/>
      <c r="E26" s="98" t="s">
        <v>70</v>
      </c>
      <c r="F26" s="98"/>
      <c r="G26" s="98"/>
      <c r="H26" s="98"/>
      <c r="I26" s="190"/>
      <c r="J26" s="190">
        <v>14.0</v>
      </c>
      <c r="K26" s="552" t="s">
        <v>3137</v>
      </c>
      <c r="L26" s="32" t="s">
        <v>3138</v>
      </c>
      <c r="M26" s="549" t="s">
        <v>3095</v>
      </c>
      <c r="N26" s="549" t="s">
        <v>3071</v>
      </c>
      <c r="O26" s="549"/>
      <c r="P26" s="89" t="s">
        <v>3117</v>
      </c>
      <c r="Q26" s="165" t="s">
        <v>3139</v>
      </c>
      <c r="R26" s="19" t="s">
        <v>3047</v>
      </c>
      <c r="S26" s="19"/>
      <c r="T26" s="551"/>
      <c r="U26" s="552" t="s">
        <v>3140</v>
      </c>
      <c r="V26" s="511" t="s">
        <v>3141</v>
      </c>
      <c r="W26" s="552"/>
      <c r="X26" s="422"/>
      <c r="Y26" s="422"/>
      <c r="Z26" s="422"/>
      <c r="AA26" s="422"/>
      <c r="AB26" s="422"/>
      <c r="AC26" s="422"/>
      <c r="AD26" s="4"/>
      <c r="AE26" s="4"/>
      <c r="AF26" s="4"/>
      <c r="AG26" s="4"/>
      <c r="AH26" s="4"/>
      <c r="AI26" s="4"/>
      <c r="AJ26" s="4"/>
      <c r="AK26" s="4"/>
      <c r="AL26" s="4"/>
      <c r="AM26" s="4"/>
      <c r="AN26" s="4"/>
    </row>
    <row r="27" ht="219.75" customHeight="1">
      <c r="A27" s="74"/>
      <c r="B27" s="77"/>
      <c r="C27" s="23"/>
      <c r="D27" s="23"/>
      <c r="E27" s="98" t="s">
        <v>70</v>
      </c>
      <c r="F27" s="98"/>
      <c r="G27" s="98"/>
      <c r="H27" s="98"/>
      <c r="I27" s="423"/>
      <c r="J27" s="423">
        <v>15.0</v>
      </c>
      <c r="K27" s="560" t="s">
        <v>3142</v>
      </c>
      <c r="L27" s="564" t="s">
        <v>3143</v>
      </c>
      <c r="M27" s="557" t="s">
        <v>3144</v>
      </c>
      <c r="N27" s="557" t="s">
        <v>3071</v>
      </c>
      <c r="O27" s="557"/>
      <c r="P27" s="565" t="s">
        <v>3145</v>
      </c>
      <c r="Q27" s="566" t="s">
        <v>3146</v>
      </c>
      <c r="R27" s="425" t="s">
        <v>3047</v>
      </c>
      <c r="S27" s="425"/>
      <c r="T27" s="559"/>
      <c r="U27" s="560" t="s">
        <v>3147</v>
      </c>
      <c r="V27" s="567" t="s">
        <v>3148</v>
      </c>
      <c r="W27" s="560" t="s">
        <v>3149</v>
      </c>
      <c r="X27" s="429"/>
      <c r="Y27" s="429"/>
      <c r="Z27" s="429"/>
      <c r="AA27" s="429"/>
      <c r="AB27" s="429"/>
      <c r="AC27" s="429"/>
      <c r="AD27" s="4"/>
      <c r="AE27" s="4"/>
      <c r="AF27" s="4"/>
      <c r="AG27" s="4"/>
      <c r="AH27" s="4"/>
      <c r="AI27" s="4"/>
      <c r="AJ27" s="4"/>
      <c r="AK27" s="4"/>
      <c r="AL27" s="4"/>
      <c r="AM27" s="4"/>
      <c r="AN27" s="4"/>
    </row>
    <row r="28" ht="264.75" customHeight="1">
      <c r="A28" s="74"/>
      <c r="B28" s="77"/>
      <c r="C28" s="23"/>
      <c r="D28" s="23"/>
      <c r="E28" s="98" t="s">
        <v>70</v>
      </c>
      <c r="F28" s="98"/>
      <c r="G28" s="98"/>
      <c r="H28" s="98"/>
      <c r="I28" s="190"/>
      <c r="J28" s="190">
        <v>16.0</v>
      </c>
      <c r="K28" s="552" t="s">
        <v>3150</v>
      </c>
      <c r="L28" s="32" t="s">
        <v>3151</v>
      </c>
      <c r="M28" s="549" t="s">
        <v>3152</v>
      </c>
      <c r="N28" s="549" t="s">
        <v>3131</v>
      </c>
      <c r="O28" s="549"/>
      <c r="P28" s="89" t="s">
        <v>3117</v>
      </c>
      <c r="Q28" s="165" t="s">
        <v>3153</v>
      </c>
      <c r="R28" s="19" t="s">
        <v>3047</v>
      </c>
      <c r="S28" s="19"/>
      <c r="T28" s="551"/>
      <c r="U28" s="552" t="s">
        <v>3154</v>
      </c>
      <c r="V28" s="511" t="s">
        <v>3155</v>
      </c>
      <c r="W28" s="552" t="s">
        <v>3149</v>
      </c>
      <c r="X28" s="422"/>
      <c r="Y28" s="422"/>
      <c r="Z28" s="422"/>
      <c r="AA28" s="422"/>
      <c r="AB28" s="422"/>
      <c r="AC28" s="422"/>
      <c r="AD28" s="4"/>
      <c r="AE28" s="4"/>
      <c r="AF28" s="4"/>
      <c r="AG28" s="4"/>
      <c r="AH28" s="4"/>
      <c r="AI28" s="4"/>
      <c r="AJ28" s="4"/>
      <c r="AK28" s="4"/>
      <c r="AL28" s="4"/>
      <c r="AM28" s="4"/>
      <c r="AN28" s="4"/>
    </row>
    <row r="29" ht="549.0" customHeight="1">
      <c r="A29" s="74"/>
      <c r="B29" s="77"/>
      <c r="C29" s="23"/>
      <c r="D29" s="23"/>
      <c r="E29" s="98" t="s">
        <v>70</v>
      </c>
      <c r="F29" s="31"/>
      <c r="G29" s="31"/>
      <c r="H29" s="31"/>
      <c r="I29" s="423"/>
      <c r="J29" s="423">
        <v>17.0</v>
      </c>
      <c r="K29" s="560" t="s">
        <v>3156</v>
      </c>
      <c r="L29" s="564" t="s">
        <v>3157</v>
      </c>
      <c r="M29" s="557" t="s">
        <v>3158</v>
      </c>
      <c r="N29" s="557" t="s">
        <v>3131</v>
      </c>
      <c r="O29" s="557"/>
      <c r="P29" s="565" t="s">
        <v>3132</v>
      </c>
      <c r="Q29" s="566" t="s">
        <v>3159</v>
      </c>
      <c r="R29" s="425" t="s">
        <v>3047</v>
      </c>
      <c r="S29" s="425"/>
      <c r="T29" s="559"/>
      <c r="U29" s="560" t="s">
        <v>3160</v>
      </c>
      <c r="V29" s="567" t="s">
        <v>3161</v>
      </c>
      <c r="W29" s="560"/>
      <c r="X29" s="429"/>
      <c r="Y29" s="429"/>
      <c r="Z29" s="429"/>
      <c r="AA29" s="429"/>
      <c r="AB29" s="429"/>
      <c r="AC29" s="429"/>
      <c r="AD29" s="4"/>
      <c r="AE29" s="4"/>
      <c r="AF29" s="4"/>
      <c r="AG29" s="4"/>
      <c r="AH29" s="4"/>
      <c r="AI29" s="4"/>
      <c r="AJ29" s="4"/>
      <c r="AK29" s="4"/>
      <c r="AL29" s="4"/>
      <c r="AM29" s="4"/>
      <c r="AN29" s="4"/>
    </row>
    <row r="30" ht="264.75" customHeight="1">
      <c r="A30" s="74"/>
      <c r="B30" s="77"/>
      <c r="C30" s="23"/>
      <c r="D30" s="23"/>
      <c r="E30" s="98" t="s">
        <v>70</v>
      </c>
      <c r="F30" s="98"/>
      <c r="G30" s="98"/>
      <c r="H30" s="98"/>
      <c r="I30" s="190"/>
      <c r="J30" s="190">
        <v>18.0</v>
      </c>
      <c r="K30" s="552" t="s">
        <v>3162</v>
      </c>
      <c r="L30" s="32" t="s">
        <v>3163</v>
      </c>
      <c r="M30" s="549" t="s">
        <v>3158</v>
      </c>
      <c r="N30" s="549" t="s">
        <v>3164</v>
      </c>
      <c r="O30" s="549"/>
      <c r="P30" s="89" t="s">
        <v>3132</v>
      </c>
      <c r="Q30" s="19"/>
      <c r="R30" s="19" t="s">
        <v>3047</v>
      </c>
      <c r="S30" s="19"/>
      <c r="T30" s="551"/>
      <c r="U30" s="552" t="s">
        <v>3165</v>
      </c>
      <c r="V30" s="511" t="s">
        <v>3166</v>
      </c>
      <c r="W30" s="552"/>
      <c r="X30" s="422"/>
      <c r="Y30" s="422"/>
      <c r="Z30" s="422"/>
      <c r="AA30" s="422"/>
      <c r="AB30" s="422"/>
      <c r="AC30" s="422"/>
      <c r="AD30" s="4"/>
      <c r="AE30" s="4"/>
      <c r="AF30" s="4"/>
      <c r="AG30" s="4"/>
      <c r="AH30" s="4"/>
      <c r="AI30" s="4"/>
      <c r="AJ30" s="4"/>
      <c r="AK30" s="4"/>
      <c r="AL30" s="4"/>
      <c r="AM30" s="4"/>
      <c r="AN30" s="4"/>
    </row>
    <row r="31" ht="264.75" customHeight="1">
      <c r="A31" s="74"/>
      <c r="B31" s="77"/>
      <c r="C31" s="23"/>
      <c r="D31" s="23"/>
      <c r="E31" s="98" t="s">
        <v>70</v>
      </c>
      <c r="F31" s="98"/>
      <c r="G31" s="98"/>
      <c r="H31" s="98"/>
      <c r="I31" s="423"/>
      <c r="J31" s="423">
        <v>19.0</v>
      </c>
      <c r="K31" s="560" t="s">
        <v>3167</v>
      </c>
      <c r="L31" s="564" t="s">
        <v>3168</v>
      </c>
      <c r="M31" s="557" t="s">
        <v>3169</v>
      </c>
      <c r="N31" s="557" t="s">
        <v>3164</v>
      </c>
      <c r="O31" s="557"/>
      <c r="P31" s="565" t="s">
        <v>3132</v>
      </c>
      <c r="Q31" s="425"/>
      <c r="R31" s="425" t="s">
        <v>3170</v>
      </c>
      <c r="S31" s="425"/>
      <c r="T31" s="559"/>
      <c r="U31" s="560" t="s">
        <v>3171</v>
      </c>
      <c r="V31" s="567" t="s">
        <v>3172</v>
      </c>
      <c r="W31" s="560"/>
      <c r="X31" s="429"/>
      <c r="Y31" s="429"/>
      <c r="Z31" s="429"/>
      <c r="AA31" s="429"/>
      <c r="AB31" s="429"/>
      <c r="AC31" s="429"/>
      <c r="AD31" s="4"/>
      <c r="AE31" s="4"/>
      <c r="AF31" s="4"/>
      <c r="AG31" s="4"/>
      <c r="AH31" s="4"/>
      <c r="AI31" s="4"/>
      <c r="AJ31" s="4"/>
      <c r="AK31" s="4"/>
      <c r="AL31" s="4"/>
      <c r="AM31" s="4"/>
      <c r="AN31" s="4"/>
    </row>
    <row r="32" ht="446.25" customHeight="1">
      <c r="A32" s="74"/>
      <c r="B32" s="77"/>
      <c r="C32" s="23"/>
      <c r="D32" s="23"/>
      <c r="E32" s="98" t="s">
        <v>70</v>
      </c>
      <c r="F32" s="98"/>
      <c r="G32" s="98"/>
      <c r="H32" s="98"/>
      <c r="I32" s="190"/>
      <c r="J32" s="190">
        <v>20.0</v>
      </c>
      <c r="K32" s="552" t="s">
        <v>3173</v>
      </c>
      <c r="L32" s="32" t="s">
        <v>3174</v>
      </c>
      <c r="M32" s="549" t="s">
        <v>3169</v>
      </c>
      <c r="N32" s="549" t="s">
        <v>3131</v>
      </c>
      <c r="O32" s="549"/>
      <c r="P32" s="89" t="s">
        <v>3132</v>
      </c>
      <c r="Q32" s="19" t="s">
        <v>3175</v>
      </c>
      <c r="R32" s="19" t="s">
        <v>3047</v>
      </c>
      <c r="S32" s="19"/>
      <c r="T32" s="551"/>
      <c r="U32" s="552" t="s">
        <v>3176</v>
      </c>
      <c r="V32" s="511" t="s">
        <v>3177</v>
      </c>
      <c r="W32" s="552"/>
      <c r="X32" s="422"/>
      <c r="Y32" s="422"/>
      <c r="Z32" s="422"/>
      <c r="AA32" s="422"/>
      <c r="AB32" s="422"/>
      <c r="AC32" s="422"/>
      <c r="AD32" s="4"/>
      <c r="AE32" s="4"/>
      <c r="AF32" s="4"/>
      <c r="AG32" s="4"/>
      <c r="AH32" s="4"/>
      <c r="AI32" s="4"/>
      <c r="AJ32" s="4"/>
      <c r="AK32" s="4"/>
      <c r="AL32" s="4"/>
      <c r="AM32" s="4"/>
      <c r="AN32" s="4"/>
    </row>
    <row r="33" ht="738.75" customHeight="1">
      <c r="A33" s="74"/>
      <c r="B33" s="77"/>
      <c r="C33" s="23"/>
      <c r="D33" s="23"/>
      <c r="E33" s="98" t="s">
        <v>70</v>
      </c>
      <c r="F33" s="98"/>
      <c r="G33" s="98"/>
      <c r="H33" s="98"/>
      <c r="I33" s="423"/>
      <c r="J33" s="423">
        <v>21.0</v>
      </c>
      <c r="K33" s="560" t="s">
        <v>3178</v>
      </c>
      <c r="L33" s="564" t="s">
        <v>3179</v>
      </c>
      <c r="M33" s="557" t="s">
        <v>3180</v>
      </c>
      <c r="N33" s="557" t="s">
        <v>3131</v>
      </c>
      <c r="O33" s="557"/>
      <c r="P33" s="565"/>
      <c r="Q33" s="566" t="s">
        <v>3181</v>
      </c>
      <c r="R33" s="425" t="s">
        <v>3047</v>
      </c>
      <c r="S33" s="425"/>
      <c r="T33" s="559"/>
      <c r="U33" s="560" t="s">
        <v>3182</v>
      </c>
      <c r="V33" s="567" t="s">
        <v>3183</v>
      </c>
      <c r="W33" s="560"/>
      <c r="X33" s="429"/>
      <c r="Y33" s="429"/>
      <c r="Z33" s="429"/>
      <c r="AA33" s="429"/>
      <c r="AB33" s="429"/>
      <c r="AC33" s="429"/>
      <c r="AD33" s="4"/>
      <c r="AE33" s="4"/>
      <c r="AF33" s="4"/>
      <c r="AG33" s="4"/>
      <c r="AH33" s="4"/>
      <c r="AI33" s="4"/>
      <c r="AJ33" s="4"/>
      <c r="AK33" s="4"/>
      <c r="AL33" s="4"/>
      <c r="AM33" s="4"/>
      <c r="AN33" s="4"/>
    </row>
    <row r="34" ht="157.5" customHeight="1">
      <c r="A34" s="74"/>
      <c r="B34" s="77"/>
      <c r="C34" s="23"/>
      <c r="D34" s="23"/>
      <c r="E34" s="98" t="s">
        <v>70</v>
      </c>
      <c r="F34" s="98"/>
      <c r="G34" s="98"/>
      <c r="H34" s="98"/>
      <c r="I34" s="190"/>
      <c r="J34" s="190">
        <v>22.0</v>
      </c>
      <c r="K34" s="552" t="s">
        <v>3184</v>
      </c>
      <c r="L34" s="32" t="s">
        <v>3151</v>
      </c>
      <c r="M34" s="549" t="s">
        <v>3185</v>
      </c>
      <c r="N34" s="549" t="s">
        <v>3071</v>
      </c>
      <c r="O34" s="549"/>
      <c r="P34" s="89" t="s">
        <v>3117</v>
      </c>
      <c r="Q34" s="165" t="s">
        <v>3186</v>
      </c>
      <c r="R34" s="19" t="s">
        <v>3047</v>
      </c>
      <c r="S34" s="19"/>
      <c r="T34" s="551"/>
      <c r="U34" s="552" t="s">
        <v>3187</v>
      </c>
      <c r="V34" s="511" t="s">
        <v>3188</v>
      </c>
      <c r="W34" s="552"/>
      <c r="X34" s="422"/>
      <c r="Y34" s="422"/>
      <c r="Z34" s="422"/>
      <c r="AA34" s="422"/>
      <c r="AB34" s="422"/>
      <c r="AC34" s="422"/>
      <c r="AD34" s="4"/>
      <c r="AE34" s="4"/>
      <c r="AF34" s="4"/>
      <c r="AG34" s="4"/>
      <c r="AH34" s="4"/>
      <c r="AI34" s="4"/>
      <c r="AJ34" s="4"/>
      <c r="AK34" s="4"/>
      <c r="AL34" s="4"/>
      <c r="AM34" s="4"/>
      <c r="AN34" s="4"/>
    </row>
    <row r="35" ht="147.0" customHeight="1">
      <c r="A35" s="74"/>
      <c r="B35" s="77"/>
      <c r="C35" s="23"/>
      <c r="D35" s="23"/>
      <c r="E35" s="98" t="s">
        <v>70</v>
      </c>
      <c r="F35" s="98"/>
      <c r="G35" s="98"/>
      <c r="H35" s="98"/>
      <c r="I35" s="423"/>
      <c r="J35" s="423">
        <v>23.0</v>
      </c>
      <c r="K35" s="560" t="s">
        <v>3189</v>
      </c>
      <c r="L35" s="564" t="s">
        <v>3190</v>
      </c>
      <c r="M35" s="557" t="s">
        <v>3191</v>
      </c>
      <c r="N35" s="557" t="s">
        <v>3071</v>
      </c>
      <c r="O35" s="557"/>
      <c r="P35" s="565" t="s">
        <v>3117</v>
      </c>
      <c r="Q35" s="566" t="s">
        <v>3192</v>
      </c>
      <c r="R35" s="425" t="s">
        <v>3047</v>
      </c>
      <c r="S35" s="425"/>
      <c r="T35" s="559"/>
      <c r="U35" s="560" t="s">
        <v>3193</v>
      </c>
      <c r="V35" s="567" t="s">
        <v>3194</v>
      </c>
      <c r="W35" s="560"/>
      <c r="X35" s="429"/>
      <c r="Y35" s="429"/>
      <c r="Z35" s="429"/>
      <c r="AA35" s="429"/>
      <c r="AB35" s="429"/>
      <c r="AC35" s="429"/>
      <c r="AD35" s="4"/>
      <c r="AE35" s="4"/>
      <c r="AF35" s="4"/>
      <c r="AG35" s="4"/>
      <c r="AH35" s="4"/>
      <c r="AI35" s="4"/>
      <c r="AJ35" s="4"/>
      <c r="AK35" s="4"/>
      <c r="AL35" s="4"/>
      <c r="AM35" s="4"/>
      <c r="AN35" s="4"/>
    </row>
    <row r="36" ht="114.0" customHeight="1">
      <c r="A36" s="74"/>
      <c r="B36" s="77"/>
      <c r="C36" s="23"/>
      <c r="D36" s="23"/>
      <c r="E36" s="98" t="s">
        <v>70</v>
      </c>
      <c r="F36" s="98"/>
      <c r="G36" s="98"/>
      <c r="H36" s="98"/>
      <c r="I36" s="190"/>
      <c r="J36" s="190">
        <v>24.0</v>
      </c>
      <c r="K36" s="552" t="s">
        <v>3195</v>
      </c>
      <c r="L36" s="32" t="s">
        <v>3196</v>
      </c>
      <c r="M36" s="549" t="s">
        <v>3191</v>
      </c>
      <c r="N36" s="549" t="s">
        <v>3071</v>
      </c>
      <c r="O36" s="549"/>
      <c r="P36" s="89" t="s">
        <v>3117</v>
      </c>
      <c r="Q36" s="19" t="s">
        <v>3197</v>
      </c>
      <c r="R36" s="19" t="s">
        <v>3047</v>
      </c>
      <c r="S36" s="19"/>
      <c r="T36" s="551"/>
      <c r="U36" s="552" t="s">
        <v>3198</v>
      </c>
      <c r="V36" s="511" t="s">
        <v>3199</v>
      </c>
      <c r="W36" s="552"/>
      <c r="X36" s="422"/>
      <c r="Y36" s="422"/>
      <c r="Z36" s="422"/>
      <c r="AA36" s="422"/>
      <c r="AB36" s="422"/>
      <c r="AC36" s="422"/>
      <c r="AD36" s="4"/>
      <c r="AE36" s="4"/>
      <c r="AF36" s="4"/>
      <c r="AG36" s="4"/>
      <c r="AH36" s="4"/>
      <c r="AI36" s="4"/>
      <c r="AJ36" s="4"/>
      <c r="AK36" s="4"/>
      <c r="AL36" s="4"/>
      <c r="AM36" s="4"/>
      <c r="AN36" s="4"/>
    </row>
    <row r="37" ht="181.5" customHeight="1">
      <c r="A37" s="74"/>
      <c r="B37" s="77"/>
      <c r="C37" s="23"/>
      <c r="D37" s="23"/>
      <c r="E37" s="98" t="s">
        <v>70</v>
      </c>
      <c r="F37" s="98"/>
      <c r="G37" s="98"/>
      <c r="H37" s="98"/>
      <c r="I37" s="423"/>
      <c r="J37" s="423">
        <v>25.0</v>
      </c>
      <c r="K37" s="560" t="s">
        <v>3200</v>
      </c>
      <c r="L37" s="564" t="s">
        <v>3201</v>
      </c>
      <c r="M37" s="557" t="s">
        <v>3202</v>
      </c>
      <c r="N37" s="557" t="s">
        <v>3071</v>
      </c>
      <c r="O37" s="557"/>
      <c r="P37" s="565" t="s">
        <v>3117</v>
      </c>
      <c r="Q37" s="566" t="s">
        <v>3203</v>
      </c>
      <c r="R37" s="425" t="s">
        <v>3047</v>
      </c>
      <c r="S37" s="425"/>
      <c r="T37" s="559"/>
      <c r="U37" s="560" t="s">
        <v>3204</v>
      </c>
      <c r="V37" s="567" t="s">
        <v>3205</v>
      </c>
      <c r="W37" s="560"/>
      <c r="X37" s="429"/>
      <c r="Y37" s="429"/>
      <c r="Z37" s="429"/>
      <c r="AA37" s="429"/>
      <c r="AB37" s="429"/>
      <c r="AC37" s="429"/>
      <c r="AD37" s="4"/>
      <c r="AE37" s="4"/>
      <c r="AF37" s="4"/>
      <c r="AG37" s="4"/>
      <c r="AH37" s="4"/>
      <c r="AI37" s="4"/>
      <c r="AJ37" s="4"/>
      <c r="AK37" s="4"/>
      <c r="AL37" s="4"/>
      <c r="AM37" s="4"/>
      <c r="AN37" s="4"/>
    </row>
    <row r="38" ht="181.5" customHeight="1">
      <c r="A38" s="74"/>
      <c r="B38" s="77"/>
      <c r="C38" s="23"/>
      <c r="D38" s="23"/>
      <c r="E38" s="98" t="s">
        <v>70</v>
      </c>
      <c r="F38" s="98"/>
      <c r="G38" s="98"/>
      <c r="H38" s="98"/>
      <c r="I38" s="190"/>
      <c r="J38" s="190">
        <v>26.0</v>
      </c>
      <c r="K38" s="552" t="s">
        <v>3206</v>
      </c>
      <c r="L38" s="32" t="s">
        <v>3207</v>
      </c>
      <c r="M38" s="549" t="s">
        <v>3208</v>
      </c>
      <c r="N38" s="549" t="s">
        <v>3209</v>
      </c>
      <c r="O38" s="549"/>
      <c r="P38" s="89" t="s">
        <v>3117</v>
      </c>
      <c r="Q38" s="165" t="s">
        <v>3210</v>
      </c>
      <c r="R38" s="19" t="s">
        <v>3047</v>
      </c>
      <c r="S38" s="19"/>
      <c r="T38" s="551"/>
      <c r="U38" s="552" t="s">
        <v>3211</v>
      </c>
      <c r="V38" s="511" t="s">
        <v>3212</v>
      </c>
      <c r="W38" s="552"/>
      <c r="X38" s="422"/>
      <c r="Y38" s="422"/>
      <c r="Z38" s="422"/>
      <c r="AA38" s="422"/>
      <c r="AB38" s="422"/>
      <c r="AC38" s="422"/>
      <c r="AD38" s="4"/>
      <c r="AE38" s="4"/>
      <c r="AF38" s="4"/>
      <c r="AG38" s="4"/>
      <c r="AH38" s="4"/>
      <c r="AI38" s="4"/>
      <c r="AJ38" s="4"/>
      <c r="AK38" s="4"/>
      <c r="AL38" s="4"/>
      <c r="AM38" s="4"/>
      <c r="AN38" s="4"/>
    </row>
    <row r="39" ht="77.25" customHeight="1">
      <c r="A39" s="74"/>
      <c r="B39" s="77"/>
      <c r="C39" s="23"/>
      <c r="D39" s="23"/>
      <c r="E39" s="98" t="s">
        <v>70</v>
      </c>
      <c r="F39" s="98"/>
      <c r="G39" s="98"/>
      <c r="H39" s="98"/>
      <c r="I39" s="423"/>
      <c r="J39" s="423">
        <v>5.0</v>
      </c>
      <c r="K39" s="555" t="s">
        <v>3213</v>
      </c>
      <c r="L39" s="556"/>
      <c r="M39" s="557"/>
      <c r="N39" s="557"/>
      <c r="O39" s="557"/>
      <c r="P39" s="565" t="s">
        <v>3214</v>
      </c>
      <c r="Q39" s="425" t="s">
        <v>2308</v>
      </c>
      <c r="R39" s="425" t="s">
        <v>2308</v>
      </c>
      <c r="S39" s="425" t="s">
        <v>2308</v>
      </c>
      <c r="T39" s="565"/>
      <c r="U39" s="560" t="s">
        <v>3215</v>
      </c>
      <c r="V39" s="561"/>
      <c r="W39" s="562" t="s">
        <v>3216</v>
      </c>
      <c r="X39" s="429"/>
      <c r="Y39" s="429" t="str">
        <f t="shared" ref="Y39:Y57" si="4">IF(I39="K",K39,"")</f>
        <v/>
      </c>
      <c r="Z39" s="429"/>
      <c r="AA39" s="429" t="str">
        <f t="shared" ref="AA39:AA57" si="5">IF(I39="J",K39,"")</f>
        <v/>
      </c>
      <c r="AB39" s="429"/>
      <c r="AC39" s="429" t="str">
        <f t="shared" ref="AC39:AC57" si="6">IF(I39="G",K39,"")</f>
        <v/>
      </c>
      <c r="AD39" s="4"/>
      <c r="AE39" s="4"/>
      <c r="AF39" s="4"/>
      <c r="AG39" s="4"/>
      <c r="AH39" s="4"/>
      <c r="AI39" s="4"/>
      <c r="AJ39" s="4"/>
      <c r="AK39" s="4"/>
      <c r="AL39" s="4"/>
      <c r="AM39" s="4"/>
      <c r="AN39" s="4"/>
    </row>
    <row r="40" ht="69.0" customHeight="1">
      <c r="A40" s="74"/>
      <c r="B40" s="77"/>
      <c r="C40" s="23"/>
      <c r="D40" s="23"/>
      <c r="E40" s="98" t="s">
        <v>70</v>
      </c>
      <c r="F40" s="98"/>
      <c r="G40" s="98"/>
      <c r="H40" s="98"/>
      <c r="I40" s="190"/>
      <c r="J40" s="190">
        <v>6.0</v>
      </c>
      <c r="K40" s="547"/>
      <c r="L40" s="548"/>
      <c r="M40" s="549"/>
      <c r="N40" s="572"/>
      <c r="O40" s="549"/>
      <c r="P40" s="191"/>
      <c r="Q40" s="191"/>
      <c r="R40" s="19" t="s">
        <v>2308</v>
      </c>
      <c r="S40" s="191" t="s">
        <v>2308</v>
      </c>
      <c r="T40" s="573"/>
      <c r="U40" s="552" t="s">
        <v>3217</v>
      </c>
      <c r="V40" s="553"/>
      <c r="W40" s="554" t="s">
        <v>3216</v>
      </c>
      <c r="X40" s="422"/>
      <c r="Y40" s="422" t="str">
        <f t="shared" si="4"/>
        <v/>
      </c>
      <c r="Z40" s="422"/>
      <c r="AA40" s="422" t="str">
        <f t="shared" si="5"/>
        <v/>
      </c>
      <c r="AB40" s="422"/>
      <c r="AC40" s="422" t="str">
        <f t="shared" si="6"/>
        <v/>
      </c>
      <c r="AD40" s="4"/>
      <c r="AE40" s="4"/>
      <c r="AF40" s="4"/>
      <c r="AG40" s="4"/>
      <c r="AH40" s="4"/>
      <c r="AI40" s="4"/>
      <c r="AJ40" s="4"/>
      <c r="AK40" s="4"/>
      <c r="AL40" s="4"/>
      <c r="AM40" s="4"/>
      <c r="AN40" s="4"/>
    </row>
    <row r="41" ht="31.5" customHeight="1">
      <c r="A41" s="74"/>
      <c r="B41" s="77"/>
      <c r="C41" s="23"/>
      <c r="D41" s="23"/>
      <c r="E41" s="98" t="s">
        <v>70</v>
      </c>
      <c r="F41" s="98"/>
      <c r="G41" s="98"/>
      <c r="H41" s="98"/>
      <c r="I41" s="423"/>
      <c r="J41" s="423">
        <v>7.0</v>
      </c>
      <c r="K41" s="555"/>
      <c r="L41" s="556"/>
      <c r="M41" s="557" t="s">
        <v>2308</v>
      </c>
      <c r="N41" s="574"/>
      <c r="O41" s="574"/>
      <c r="P41" s="440" t="s">
        <v>2308</v>
      </c>
      <c r="Q41" s="440" t="s">
        <v>2308</v>
      </c>
      <c r="R41" s="425"/>
      <c r="S41" s="440" t="s">
        <v>2308</v>
      </c>
      <c r="T41" s="575" t="s">
        <v>2346</v>
      </c>
      <c r="U41" s="560" t="s">
        <v>3218</v>
      </c>
      <c r="V41" s="561"/>
      <c r="W41" s="562" t="s">
        <v>3216</v>
      </c>
      <c r="X41" s="429"/>
      <c r="Y41" s="429" t="str">
        <f t="shared" si="4"/>
        <v/>
      </c>
      <c r="Z41" s="429"/>
      <c r="AA41" s="429" t="str">
        <f t="shared" si="5"/>
        <v/>
      </c>
      <c r="AB41" s="429"/>
      <c r="AC41" s="429" t="str">
        <f t="shared" si="6"/>
        <v/>
      </c>
      <c r="AD41" s="4"/>
      <c r="AE41" s="4"/>
      <c r="AF41" s="4"/>
      <c r="AG41" s="4"/>
      <c r="AH41" s="4"/>
      <c r="AI41" s="4"/>
      <c r="AJ41" s="4"/>
      <c r="AK41" s="4"/>
      <c r="AL41" s="4"/>
      <c r="AM41" s="4"/>
      <c r="AN41" s="4"/>
    </row>
    <row r="42" ht="32.25" customHeight="1">
      <c r="A42" s="74"/>
      <c r="B42" s="77"/>
      <c r="C42" s="23"/>
      <c r="D42" s="23"/>
      <c r="E42" s="98" t="s">
        <v>70</v>
      </c>
      <c r="F42" s="98"/>
      <c r="G42" s="98"/>
      <c r="H42" s="98"/>
      <c r="I42" s="190"/>
      <c r="J42" s="190">
        <v>9.0</v>
      </c>
      <c r="K42" s="547"/>
      <c r="L42" s="548" t="s">
        <v>2351</v>
      </c>
      <c r="M42" s="549" t="s">
        <v>2308</v>
      </c>
      <c r="N42" s="572"/>
      <c r="O42" s="572" t="s">
        <v>2313</v>
      </c>
      <c r="P42" s="191" t="s">
        <v>2353</v>
      </c>
      <c r="Q42" s="465" t="s">
        <v>2308</v>
      </c>
      <c r="R42" s="19"/>
      <c r="S42" s="191" t="s">
        <v>2308</v>
      </c>
      <c r="T42" s="112"/>
      <c r="U42" s="552"/>
      <c r="V42" s="553"/>
      <c r="W42" s="554" t="s">
        <v>3055</v>
      </c>
      <c r="X42" s="422"/>
      <c r="Y42" s="422" t="str">
        <f t="shared" si="4"/>
        <v/>
      </c>
      <c r="Z42" s="422"/>
      <c r="AA42" s="422" t="str">
        <f t="shared" si="5"/>
        <v/>
      </c>
      <c r="AB42" s="422"/>
      <c r="AC42" s="422" t="str">
        <f t="shared" si="6"/>
        <v/>
      </c>
      <c r="AD42" s="4"/>
      <c r="AE42" s="4"/>
      <c r="AF42" s="4"/>
      <c r="AG42" s="4"/>
      <c r="AH42" s="4"/>
      <c r="AI42" s="4"/>
      <c r="AJ42" s="4"/>
      <c r="AK42" s="4"/>
      <c r="AL42" s="4"/>
      <c r="AM42" s="4"/>
      <c r="AN42" s="4"/>
    </row>
    <row r="43">
      <c r="A43" s="74"/>
      <c r="B43" s="77"/>
      <c r="C43" s="23"/>
      <c r="D43" s="23"/>
      <c r="E43" s="98" t="s">
        <v>70</v>
      </c>
      <c r="F43" s="98"/>
      <c r="G43" s="98"/>
      <c r="H43" s="98"/>
      <c r="I43" s="423"/>
      <c r="J43" s="423">
        <v>10.0</v>
      </c>
      <c r="K43" s="555"/>
      <c r="L43" s="556"/>
      <c r="M43" s="557" t="s">
        <v>2308</v>
      </c>
      <c r="N43" s="574"/>
      <c r="O43" s="574" t="s">
        <v>1927</v>
      </c>
      <c r="P43" s="440" t="s">
        <v>2308</v>
      </c>
      <c r="Q43" s="440" t="s">
        <v>2308</v>
      </c>
      <c r="R43" s="425"/>
      <c r="S43" s="440" t="s">
        <v>2308</v>
      </c>
      <c r="T43" s="576"/>
      <c r="U43" s="560" t="s">
        <v>3219</v>
      </c>
      <c r="V43" s="561"/>
      <c r="W43" s="562" t="s">
        <v>3055</v>
      </c>
      <c r="X43" s="429"/>
      <c r="Y43" s="429" t="str">
        <f t="shared" si="4"/>
        <v/>
      </c>
      <c r="Z43" s="429"/>
      <c r="AA43" s="429" t="str">
        <f t="shared" si="5"/>
        <v/>
      </c>
      <c r="AB43" s="429"/>
      <c r="AC43" s="429" t="str">
        <f t="shared" si="6"/>
        <v/>
      </c>
      <c r="AD43" s="4"/>
      <c r="AE43" s="4"/>
      <c r="AF43" s="4"/>
      <c r="AG43" s="4"/>
      <c r="AH43" s="4"/>
      <c r="AI43" s="4"/>
      <c r="AJ43" s="4"/>
      <c r="AK43" s="4"/>
      <c r="AL43" s="4"/>
      <c r="AM43" s="4"/>
      <c r="AN43" s="4"/>
    </row>
    <row r="44">
      <c r="A44" s="74"/>
      <c r="B44" s="77"/>
      <c r="C44" s="23"/>
      <c r="D44" s="23"/>
      <c r="E44" s="98" t="s">
        <v>70</v>
      </c>
      <c r="F44" s="98"/>
      <c r="G44" s="98"/>
      <c r="H44" s="98"/>
      <c r="I44" s="190"/>
      <c r="J44" s="190">
        <v>11.0</v>
      </c>
      <c r="K44" s="547"/>
      <c r="L44" s="548"/>
      <c r="M44" s="549" t="s">
        <v>2308</v>
      </c>
      <c r="N44" s="572"/>
      <c r="O44" s="572" t="s">
        <v>2313</v>
      </c>
      <c r="P44" s="191" t="s">
        <v>2308</v>
      </c>
      <c r="Q44" s="191" t="s">
        <v>2308</v>
      </c>
      <c r="R44" s="19"/>
      <c r="S44" s="191" t="s">
        <v>2308</v>
      </c>
      <c r="T44" s="112"/>
      <c r="U44" s="552" t="s">
        <v>3220</v>
      </c>
      <c r="V44" s="553"/>
      <c r="W44" s="554" t="s">
        <v>3055</v>
      </c>
      <c r="X44" s="422"/>
      <c r="Y44" s="422" t="str">
        <f t="shared" si="4"/>
        <v/>
      </c>
      <c r="Z44" s="422"/>
      <c r="AA44" s="422" t="str">
        <f t="shared" si="5"/>
        <v/>
      </c>
      <c r="AB44" s="422"/>
      <c r="AC44" s="422" t="str">
        <f t="shared" si="6"/>
        <v/>
      </c>
      <c r="AD44" s="4"/>
      <c r="AE44" s="4"/>
      <c r="AF44" s="4"/>
      <c r="AG44" s="4"/>
      <c r="AH44" s="4"/>
      <c r="AI44" s="4"/>
      <c r="AJ44" s="4"/>
      <c r="AK44" s="4"/>
      <c r="AL44" s="4"/>
      <c r="AM44" s="4"/>
      <c r="AN44" s="4"/>
    </row>
    <row r="45">
      <c r="A45" s="74"/>
      <c r="B45" s="77"/>
      <c r="C45" s="23"/>
      <c r="D45" s="23"/>
      <c r="E45" s="98" t="s">
        <v>70</v>
      </c>
      <c r="F45" s="98"/>
      <c r="G45" s="98"/>
      <c r="H45" s="98"/>
      <c r="I45" s="423"/>
      <c r="J45" s="423">
        <v>12.0</v>
      </c>
      <c r="K45" s="555" t="s">
        <v>3221</v>
      </c>
      <c r="L45" s="556" t="s">
        <v>2365</v>
      </c>
      <c r="M45" s="574"/>
      <c r="N45" s="574"/>
      <c r="O45" s="574" t="s">
        <v>2313</v>
      </c>
      <c r="P45" s="440" t="s">
        <v>2308</v>
      </c>
      <c r="Q45" s="440" t="s">
        <v>2308</v>
      </c>
      <c r="R45" s="425"/>
      <c r="S45" s="440" t="s">
        <v>2308</v>
      </c>
      <c r="T45" s="575" t="s">
        <v>2368</v>
      </c>
      <c r="U45" s="560" t="s">
        <v>3222</v>
      </c>
      <c r="V45" s="561"/>
      <c r="W45" s="562" t="s">
        <v>3223</v>
      </c>
      <c r="X45" s="429"/>
      <c r="Y45" s="429" t="str">
        <f t="shared" si="4"/>
        <v/>
      </c>
      <c r="Z45" s="429"/>
      <c r="AA45" s="429" t="str">
        <f t="shared" si="5"/>
        <v/>
      </c>
      <c r="AB45" s="429"/>
      <c r="AC45" s="429" t="str">
        <f t="shared" si="6"/>
        <v/>
      </c>
      <c r="AD45" s="4"/>
      <c r="AE45" s="4"/>
      <c r="AF45" s="4"/>
      <c r="AG45" s="4"/>
      <c r="AH45" s="4"/>
      <c r="AI45" s="4"/>
      <c r="AJ45" s="4"/>
      <c r="AK45" s="4"/>
      <c r="AL45" s="4"/>
      <c r="AM45" s="4"/>
      <c r="AN45" s="4"/>
    </row>
    <row r="46">
      <c r="A46" s="74"/>
      <c r="B46" s="77"/>
      <c r="C46" s="23"/>
      <c r="D46" s="23"/>
      <c r="E46" s="98" t="s">
        <v>70</v>
      </c>
      <c r="F46" s="98"/>
      <c r="G46" s="98"/>
      <c r="H46" s="98"/>
      <c r="I46" s="190"/>
      <c r="J46" s="190">
        <v>13.0</v>
      </c>
      <c r="K46" s="547" t="s">
        <v>3224</v>
      </c>
      <c r="L46" s="548" t="s">
        <v>2370</v>
      </c>
      <c r="M46" s="572"/>
      <c r="N46" s="572"/>
      <c r="O46" s="572" t="s">
        <v>2313</v>
      </c>
      <c r="P46" s="191" t="s">
        <v>2308</v>
      </c>
      <c r="Q46" s="191" t="s">
        <v>2308</v>
      </c>
      <c r="R46" s="19"/>
      <c r="S46" s="191" t="s">
        <v>2308</v>
      </c>
      <c r="T46" s="573" t="s">
        <v>2372</v>
      </c>
      <c r="U46" s="552" t="s">
        <v>3225</v>
      </c>
      <c r="V46" s="553"/>
      <c r="W46" s="554" t="s">
        <v>2917</v>
      </c>
      <c r="X46" s="422"/>
      <c r="Y46" s="422" t="str">
        <f t="shared" si="4"/>
        <v/>
      </c>
      <c r="Z46" s="422"/>
      <c r="AA46" s="422" t="str">
        <f t="shared" si="5"/>
        <v/>
      </c>
      <c r="AB46" s="422"/>
      <c r="AC46" s="422" t="str">
        <f t="shared" si="6"/>
        <v/>
      </c>
      <c r="AD46" s="4"/>
      <c r="AE46" s="4"/>
      <c r="AF46" s="4"/>
      <c r="AG46" s="4"/>
      <c r="AH46" s="4"/>
      <c r="AI46" s="4"/>
      <c r="AJ46" s="4"/>
      <c r="AK46" s="4"/>
      <c r="AL46" s="4"/>
      <c r="AM46" s="4"/>
      <c r="AN46" s="4"/>
    </row>
    <row r="47" ht="40.5" customHeight="1">
      <c r="A47" s="74"/>
      <c r="B47" s="77"/>
      <c r="C47" s="23"/>
      <c r="D47" s="23"/>
      <c r="E47" s="98" t="s">
        <v>70</v>
      </c>
      <c r="F47" s="98"/>
      <c r="G47" s="98"/>
      <c r="H47" s="98"/>
      <c r="I47" s="423"/>
      <c r="J47" s="423">
        <v>14.0</v>
      </c>
      <c r="K47" s="555" t="s">
        <v>3226</v>
      </c>
      <c r="L47" s="556" t="s">
        <v>2374</v>
      </c>
      <c r="M47" s="574"/>
      <c r="N47" s="574"/>
      <c r="O47" s="574" t="s">
        <v>2376</v>
      </c>
      <c r="P47" s="440" t="s">
        <v>2377</v>
      </c>
      <c r="Q47" s="440" t="s">
        <v>2308</v>
      </c>
      <c r="R47" s="425"/>
      <c r="S47" s="440" t="s">
        <v>2308</v>
      </c>
      <c r="T47" s="575" t="s">
        <v>2378</v>
      </c>
      <c r="U47" s="560" t="s">
        <v>3227</v>
      </c>
      <c r="V47" s="561"/>
      <c r="W47" s="562" t="s">
        <v>2917</v>
      </c>
      <c r="X47" s="429"/>
      <c r="Y47" s="429" t="str">
        <f t="shared" si="4"/>
        <v/>
      </c>
      <c r="Z47" s="429"/>
      <c r="AA47" s="429" t="str">
        <f t="shared" si="5"/>
        <v/>
      </c>
      <c r="AB47" s="429"/>
      <c r="AC47" s="429" t="str">
        <f t="shared" si="6"/>
        <v/>
      </c>
      <c r="AD47" s="4"/>
      <c r="AE47" s="4"/>
      <c r="AF47" s="4"/>
      <c r="AG47" s="4"/>
      <c r="AH47" s="4"/>
      <c r="AI47" s="4"/>
      <c r="AJ47" s="4"/>
      <c r="AK47" s="4"/>
      <c r="AL47" s="4"/>
      <c r="AM47" s="4"/>
      <c r="AN47" s="4"/>
    </row>
    <row r="48">
      <c r="A48" s="74"/>
      <c r="B48" s="77"/>
      <c r="C48" s="23"/>
      <c r="D48" s="23"/>
      <c r="E48" s="98" t="s">
        <v>70</v>
      </c>
      <c r="F48" s="98"/>
      <c r="G48" s="98"/>
      <c r="H48" s="98"/>
      <c r="I48" s="190"/>
      <c r="J48" s="190">
        <v>15.0</v>
      </c>
      <c r="K48" s="547" t="s">
        <v>3228</v>
      </c>
      <c r="L48" s="548" t="s">
        <v>2380</v>
      </c>
      <c r="M48" s="572" t="s">
        <v>2308</v>
      </c>
      <c r="N48" s="572"/>
      <c r="O48" s="572" t="s">
        <v>2376</v>
      </c>
      <c r="P48" s="446" t="s">
        <v>2382</v>
      </c>
      <c r="Q48" s="465" t="s">
        <v>2308</v>
      </c>
      <c r="R48" s="191" t="s">
        <v>2383</v>
      </c>
      <c r="S48" s="446" t="s">
        <v>2384</v>
      </c>
      <c r="T48" s="577" t="s">
        <v>2385</v>
      </c>
      <c r="U48" s="552" t="s">
        <v>3225</v>
      </c>
      <c r="V48" s="578"/>
      <c r="W48" s="579"/>
      <c r="X48" s="422"/>
      <c r="Y48" s="422" t="str">
        <f t="shared" si="4"/>
        <v/>
      </c>
      <c r="Z48" s="422"/>
      <c r="AA48" s="422" t="str">
        <f t="shared" si="5"/>
        <v/>
      </c>
      <c r="AB48" s="422"/>
      <c r="AC48" s="422" t="str">
        <f t="shared" si="6"/>
        <v/>
      </c>
      <c r="AD48" s="4"/>
      <c r="AE48" s="4"/>
      <c r="AF48" s="4"/>
      <c r="AG48" s="4"/>
      <c r="AH48" s="4"/>
      <c r="AI48" s="4"/>
      <c r="AJ48" s="4"/>
      <c r="AK48" s="4"/>
      <c r="AL48" s="4"/>
      <c r="AM48" s="4"/>
      <c r="AN48" s="4"/>
    </row>
    <row r="49">
      <c r="A49" s="74"/>
      <c r="B49" s="77"/>
      <c r="C49" s="23"/>
      <c r="D49" s="23"/>
      <c r="E49" s="98" t="s">
        <v>70</v>
      </c>
      <c r="F49" s="98"/>
      <c r="G49" s="98"/>
      <c r="H49" s="98"/>
      <c r="I49" s="423"/>
      <c r="J49" s="423">
        <v>16.0</v>
      </c>
      <c r="K49" s="555" t="s">
        <v>3229</v>
      </c>
      <c r="L49" s="556" t="s">
        <v>2387</v>
      </c>
      <c r="M49" s="574"/>
      <c r="N49" s="574"/>
      <c r="O49" s="574" t="s">
        <v>2313</v>
      </c>
      <c r="P49" s="440" t="s">
        <v>2308</v>
      </c>
      <c r="Q49" s="440" t="s">
        <v>2308</v>
      </c>
      <c r="R49" s="440" t="s">
        <v>2308</v>
      </c>
      <c r="S49" s="440" t="s">
        <v>2308</v>
      </c>
      <c r="T49" s="575" t="s">
        <v>2372</v>
      </c>
      <c r="U49" s="560" t="s">
        <v>3225</v>
      </c>
      <c r="V49" s="561"/>
      <c r="W49" s="562" t="s">
        <v>3230</v>
      </c>
      <c r="X49" s="429"/>
      <c r="Y49" s="429" t="str">
        <f t="shared" si="4"/>
        <v/>
      </c>
      <c r="Z49" s="429"/>
      <c r="AA49" s="429" t="str">
        <f t="shared" si="5"/>
        <v/>
      </c>
      <c r="AB49" s="429"/>
      <c r="AC49" s="429" t="str">
        <f t="shared" si="6"/>
        <v/>
      </c>
      <c r="AD49" s="4"/>
      <c r="AE49" s="4"/>
      <c r="AF49" s="4"/>
      <c r="AG49" s="4"/>
      <c r="AH49" s="4"/>
      <c r="AI49" s="4"/>
      <c r="AJ49" s="4"/>
      <c r="AK49" s="4"/>
      <c r="AL49" s="4"/>
      <c r="AM49" s="4"/>
      <c r="AN49" s="4"/>
    </row>
    <row r="50">
      <c r="A50" s="74"/>
      <c r="B50" s="77"/>
      <c r="C50" s="23"/>
      <c r="D50" s="23"/>
      <c r="E50" s="98" t="s">
        <v>70</v>
      </c>
      <c r="F50" s="98"/>
      <c r="G50" s="98"/>
      <c r="H50" s="98"/>
      <c r="I50" s="190"/>
      <c r="J50" s="190">
        <v>17.0</v>
      </c>
      <c r="K50" s="547" t="s">
        <v>3231</v>
      </c>
      <c r="L50" s="548" t="s">
        <v>2391</v>
      </c>
      <c r="M50" s="572"/>
      <c r="N50" s="572"/>
      <c r="O50" s="572" t="s">
        <v>2313</v>
      </c>
      <c r="P50" s="191" t="s">
        <v>2308</v>
      </c>
      <c r="Q50" s="191" t="s">
        <v>2308</v>
      </c>
      <c r="R50" s="191" t="s">
        <v>2308</v>
      </c>
      <c r="S50" s="191" t="s">
        <v>2308</v>
      </c>
      <c r="T50" s="89" t="s">
        <v>2392</v>
      </c>
      <c r="U50" s="552" t="s">
        <v>3232</v>
      </c>
      <c r="V50" s="553"/>
      <c r="W50" s="554" t="s">
        <v>3230</v>
      </c>
      <c r="X50" s="422"/>
      <c r="Y50" s="422" t="str">
        <f t="shared" si="4"/>
        <v/>
      </c>
      <c r="Z50" s="422"/>
      <c r="AA50" s="422" t="str">
        <f t="shared" si="5"/>
        <v/>
      </c>
      <c r="AB50" s="422"/>
      <c r="AC50" s="422" t="str">
        <f t="shared" si="6"/>
        <v/>
      </c>
      <c r="AD50" s="4"/>
      <c r="AE50" s="4"/>
      <c r="AF50" s="4"/>
      <c r="AG50" s="4"/>
      <c r="AH50" s="4"/>
      <c r="AI50" s="4"/>
      <c r="AJ50" s="4"/>
      <c r="AK50" s="4"/>
      <c r="AL50" s="4"/>
      <c r="AM50" s="4"/>
      <c r="AN50" s="4"/>
    </row>
    <row r="51" ht="137.25" customHeight="1">
      <c r="A51" s="74"/>
      <c r="B51" s="77"/>
      <c r="C51" s="23"/>
      <c r="D51" s="23"/>
      <c r="E51" s="98" t="s">
        <v>70</v>
      </c>
      <c r="F51" s="98"/>
      <c r="G51" s="98"/>
      <c r="H51" s="98"/>
      <c r="I51" s="423"/>
      <c r="J51" s="423">
        <v>18.0</v>
      </c>
      <c r="K51" s="560" t="s">
        <v>3233</v>
      </c>
      <c r="L51" s="556"/>
      <c r="M51" s="574"/>
      <c r="N51" s="574"/>
      <c r="O51" s="580"/>
      <c r="P51" s="440"/>
      <c r="Q51" s="440"/>
      <c r="R51" s="425" t="s">
        <v>3047</v>
      </c>
      <c r="S51" s="440"/>
      <c r="T51" s="565"/>
      <c r="U51" s="560" t="s">
        <v>3234</v>
      </c>
      <c r="V51" s="567" t="s">
        <v>3235</v>
      </c>
      <c r="W51" s="560" t="s">
        <v>2917</v>
      </c>
      <c r="X51" s="429"/>
      <c r="Y51" s="429" t="str">
        <f t="shared" si="4"/>
        <v/>
      </c>
      <c r="Z51" s="429"/>
      <c r="AA51" s="429" t="str">
        <f t="shared" si="5"/>
        <v/>
      </c>
      <c r="AB51" s="429"/>
      <c r="AC51" s="429" t="str">
        <f t="shared" si="6"/>
        <v/>
      </c>
      <c r="AD51" s="4"/>
      <c r="AE51" s="4"/>
      <c r="AF51" s="4"/>
      <c r="AG51" s="4"/>
      <c r="AH51" s="4"/>
      <c r="AI51" s="4"/>
      <c r="AJ51" s="4"/>
      <c r="AK51" s="4"/>
      <c r="AL51" s="4"/>
      <c r="AM51" s="4"/>
      <c r="AN51" s="4"/>
    </row>
    <row r="52" ht="45.0" customHeight="1">
      <c r="A52" s="74"/>
      <c r="B52" s="77"/>
      <c r="C52" s="20"/>
      <c r="D52" s="20"/>
      <c r="E52" s="98" t="s">
        <v>70</v>
      </c>
      <c r="F52" s="98"/>
      <c r="G52" s="98"/>
      <c r="H52" s="98"/>
      <c r="I52" s="190"/>
      <c r="J52" s="190">
        <v>19.0</v>
      </c>
      <c r="K52" s="581" t="s">
        <v>3236</v>
      </c>
      <c r="L52" s="582"/>
      <c r="M52" s="582"/>
      <c r="N52" s="582"/>
      <c r="O52" s="582"/>
      <c r="P52" s="583"/>
      <c r="Q52" s="583"/>
      <c r="R52" s="579"/>
      <c r="S52" s="583"/>
      <c r="T52" s="579"/>
      <c r="U52" s="584"/>
      <c r="V52" s="553"/>
      <c r="W52" s="554" t="s">
        <v>2917</v>
      </c>
      <c r="X52" s="422"/>
      <c r="Y52" s="422" t="str">
        <f t="shared" si="4"/>
        <v/>
      </c>
      <c r="Z52" s="422"/>
      <c r="AA52" s="422" t="str">
        <f t="shared" si="5"/>
        <v/>
      </c>
      <c r="AB52" s="422"/>
      <c r="AC52" s="422" t="str">
        <f t="shared" si="6"/>
        <v/>
      </c>
      <c r="AD52" s="4"/>
      <c r="AE52" s="4"/>
      <c r="AF52" s="4"/>
      <c r="AG52" s="4"/>
      <c r="AH52" s="4"/>
      <c r="AI52" s="4"/>
      <c r="AJ52" s="4"/>
      <c r="AK52" s="4"/>
      <c r="AL52" s="4"/>
      <c r="AM52" s="4"/>
      <c r="AN52" s="4"/>
    </row>
    <row r="53" ht="224.25" customHeight="1">
      <c r="A53" s="74"/>
      <c r="B53" s="77"/>
      <c r="C53" s="585" t="s">
        <v>3237</v>
      </c>
      <c r="D53" s="100"/>
      <c r="E53" s="98" t="s">
        <v>70</v>
      </c>
      <c r="F53" s="98"/>
      <c r="G53" s="98"/>
      <c r="H53" s="98"/>
      <c r="I53" s="423"/>
      <c r="J53" s="423">
        <v>20.0</v>
      </c>
      <c r="K53" s="555" t="s">
        <v>3238</v>
      </c>
      <c r="L53" s="586" t="s">
        <v>2408</v>
      </c>
      <c r="M53" s="574" t="s">
        <v>2308</v>
      </c>
      <c r="N53" s="574" t="s">
        <v>2409</v>
      </c>
      <c r="O53" s="574" t="s">
        <v>2410</v>
      </c>
      <c r="P53" s="440" t="s">
        <v>2404</v>
      </c>
      <c r="Q53" s="440" t="s">
        <v>3239</v>
      </c>
      <c r="R53" s="425" t="s">
        <v>3240</v>
      </c>
      <c r="S53" s="456" t="s">
        <v>2405</v>
      </c>
      <c r="T53" s="576"/>
      <c r="U53" s="560" t="s">
        <v>3241</v>
      </c>
      <c r="V53" s="587"/>
      <c r="W53" s="588"/>
      <c r="X53" s="429"/>
      <c r="Y53" s="429" t="str">
        <f t="shared" si="4"/>
        <v/>
      </c>
      <c r="Z53" s="429"/>
      <c r="AA53" s="429" t="str">
        <f t="shared" si="5"/>
        <v/>
      </c>
      <c r="AB53" s="429"/>
      <c r="AC53" s="429" t="str">
        <f t="shared" si="6"/>
        <v/>
      </c>
      <c r="AD53" s="4"/>
      <c r="AE53" s="4"/>
      <c r="AF53" s="4"/>
      <c r="AG53" s="4"/>
      <c r="AH53" s="4"/>
      <c r="AI53" s="4"/>
      <c r="AJ53" s="4"/>
      <c r="AK53" s="4"/>
      <c r="AL53" s="4"/>
      <c r="AM53" s="4"/>
      <c r="AN53" s="4"/>
    </row>
    <row r="54" ht="41.25" customHeight="1">
      <c r="A54" s="74"/>
      <c r="B54" s="77"/>
      <c r="C54" s="23"/>
      <c r="D54" s="23"/>
      <c r="E54" s="98" t="s">
        <v>70</v>
      </c>
      <c r="F54" s="98"/>
      <c r="G54" s="98"/>
      <c r="H54" s="98"/>
      <c r="I54" s="190"/>
      <c r="J54" s="190">
        <v>21.0</v>
      </c>
      <c r="K54" s="547" t="s">
        <v>3242</v>
      </c>
      <c r="L54" s="548" t="s">
        <v>2412</v>
      </c>
      <c r="M54" s="572" t="s">
        <v>1630</v>
      </c>
      <c r="N54" s="572" t="s">
        <v>2413</v>
      </c>
      <c r="O54" s="589" t="s">
        <v>3243</v>
      </c>
      <c r="P54" s="191" t="s">
        <v>2308</v>
      </c>
      <c r="Q54" s="191" t="s">
        <v>2308</v>
      </c>
      <c r="R54" s="191" t="s">
        <v>2308</v>
      </c>
      <c r="S54" s="191" t="s">
        <v>2308</v>
      </c>
      <c r="T54" s="573"/>
      <c r="U54" s="191" t="s">
        <v>2308</v>
      </c>
      <c r="V54" s="553"/>
      <c r="W54" s="554" t="s">
        <v>3040</v>
      </c>
      <c r="X54" s="422"/>
      <c r="Y54" s="422" t="str">
        <f t="shared" si="4"/>
        <v/>
      </c>
      <c r="Z54" s="422"/>
      <c r="AA54" s="422" t="str">
        <f t="shared" si="5"/>
        <v/>
      </c>
      <c r="AB54" s="422"/>
      <c r="AC54" s="422" t="str">
        <f t="shared" si="6"/>
        <v/>
      </c>
      <c r="AD54" s="4"/>
      <c r="AE54" s="4"/>
      <c r="AF54" s="4"/>
      <c r="AG54" s="4"/>
      <c r="AH54" s="4"/>
      <c r="AI54" s="4"/>
      <c r="AJ54" s="4"/>
      <c r="AK54" s="4"/>
      <c r="AL54" s="4"/>
      <c r="AM54" s="4"/>
      <c r="AN54" s="4"/>
    </row>
    <row r="55" ht="49.5" customHeight="1">
      <c r="A55" s="74"/>
      <c r="B55" s="77"/>
      <c r="C55" s="23"/>
      <c r="D55" s="23"/>
      <c r="E55" s="98" t="s">
        <v>70</v>
      </c>
      <c r="F55" s="98"/>
      <c r="G55" s="98"/>
      <c r="H55" s="98"/>
      <c r="I55" s="423"/>
      <c r="J55" s="423">
        <v>22.0</v>
      </c>
      <c r="K55" s="555" t="s">
        <v>3244</v>
      </c>
      <c r="L55" s="556" t="s">
        <v>2416</v>
      </c>
      <c r="M55" s="574" t="s">
        <v>2388</v>
      </c>
      <c r="N55" s="574" t="s">
        <v>2413</v>
      </c>
      <c r="O55" s="580" t="s">
        <v>3245</v>
      </c>
      <c r="P55" s="440" t="s">
        <v>2308</v>
      </c>
      <c r="Q55" s="440" t="s">
        <v>2308</v>
      </c>
      <c r="R55" s="440" t="s">
        <v>2308</v>
      </c>
      <c r="S55" s="440" t="s">
        <v>2308</v>
      </c>
      <c r="T55" s="576"/>
      <c r="U55" s="440" t="s">
        <v>2308</v>
      </c>
      <c r="V55" s="561"/>
      <c r="W55" s="562" t="s">
        <v>2917</v>
      </c>
      <c r="X55" s="429"/>
      <c r="Y55" s="429" t="str">
        <f t="shared" si="4"/>
        <v/>
      </c>
      <c r="Z55" s="429"/>
      <c r="AA55" s="429" t="str">
        <f t="shared" si="5"/>
        <v/>
      </c>
      <c r="AB55" s="429"/>
      <c r="AC55" s="429" t="str">
        <f t="shared" si="6"/>
        <v/>
      </c>
      <c r="AD55" s="4"/>
      <c r="AE55" s="4"/>
      <c r="AF55" s="4"/>
      <c r="AG55" s="4"/>
      <c r="AH55" s="4"/>
      <c r="AI55" s="4"/>
      <c r="AJ55" s="4"/>
      <c r="AK55" s="4"/>
      <c r="AL55" s="4"/>
      <c r="AM55" s="4"/>
      <c r="AN55" s="4"/>
    </row>
    <row r="56" ht="130.5" customHeight="1">
      <c r="A56" s="74"/>
      <c r="B56" s="77"/>
      <c r="C56" s="20"/>
      <c r="D56" s="20"/>
      <c r="E56" s="98" t="s">
        <v>70</v>
      </c>
      <c r="F56" s="98"/>
      <c r="G56" s="98"/>
      <c r="H56" s="98"/>
      <c r="I56" s="190"/>
      <c r="J56" s="190">
        <v>23.0</v>
      </c>
      <c r="K56" s="547" t="s">
        <v>3246</v>
      </c>
      <c r="L56" s="548" t="s">
        <v>2419</v>
      </c>
      <c r="M56" s="572" t="s">
        <v>2420</v>
      </c>
      <c r="N56" s="572" t="s">
        <v>2413</v>
      </c>
      <c r="O56" s="589" t="s">
        <v>3247</v>
      </c>
      <c r="P56" s="191" t="s">
        <v>2308</v>
      </c>
      <c r="Q56" s="191" t="s">
        <v>2308</v>
      </c>
      <c r="R56" s="191" t="s">
        <v>2308</v>
      </c>
      <c r="S56" s="191" t="s">
        <v>2308</v>
      </c>
      <c r="T56" s="112"/>
      <c r="U56" s="552" t="s">
        <v>3248</v>
      </c>
      <c r="V56" s="553"/>
      <c r="W56" s="554" t="s">
        <v>2917</v>
      </c>
      <c r="X56" s="422"/>
      <c r="Y56" s="422" t="str">
        <f t="shared" si="4"/>
        <v/>
      </c>
      <c r="Z56" s="422"/>
      <c r="AA56" s="422" t="str">
        <f t="shared" si="5"/>
        <v/>
      </c>
      <c r="AB56" s="422"/>
      <c r="AC56" s="422" t="str">
        <f t="shared" si="6"/>
        <v/>
      </c>
      <c r="AD56" s="4"/>
      <c r="AE56" s="4"/>
      <c r="AF56" s="4"/>
      <c r="AG56" s="4"/>
      <c r="AH56" s="4"/>
      <c r="AI56" s="4"/>
      <c r="AJ56" s="4"/>
      <c r="AK56" s="4"/>
      <c r="AL56" s="4"/>
      <c r="AM56" s="4"/>
      <c r="AN56" s="4"/>
    </row>
    <row r="57" ht="282.75" customHeight="1">
      <c r="A57" s="74"/>
      <c r="B57" s="77"/>
      <c r="C57" s="590" t="s">
        <v>3249</v>
      </c>
      <c r="D57" s="98"/>
      <c r="E57" s="98" t="s">
        <v>70</v>
      </c>
      <c r="F57" s="98"/>
      <c r="G57" s="98"/>
      <c r="H57" s="98"/>
      <c r="I57" s="423"/>
      <c r="J57" s="423">
        <v>24.0</v>
      </c>
      <c r="K57" s="560" t="s">
        <v>3250</v>
      </c>
      <c r="L57" s="556" t="s">
        <v>2424</v>
      </c>
      <c r="M57" s="574" t="s">
        <v>2308</v>
      </c>
      <c r="N57" s="574" t="s">
        <v>2425</v>
      </c>
      <c r="O57" s="580" t="s">
        <v>3251</v>
      </c>
      <c r="P57" s="440" t="s">
        <v>2308</v>
      </c>
      <c r="Q57" s="440" t="s">
        <v>3252</v>
      </c>
      <c r="R57" s="440" t="s">
        <v>3253</v>
      </c>
      <c r="S57" s="440" t="s">
        <v>2308</v>
      </c>
      <c r="T57" s="575"/>
      <c r="U57" s="560" t="s">
        <v>3254</v>
      </c>
      <c r="V57" s="561"/>
      <c r="W57" s="562" t="s">
        <v>3255</v>
      </c>
      <c r="X57" s="429"/>
      <c r="Y57" s="429" t="str">
        <f t="shared" si="4"/>
        <v/>
      </c>
      <c r="Z57" s="429"/>
      <c r="AA57" s="429" t="str">
        <f t="shared" si="5"/>
        <v/>
      </c>
      <c r="AB57" s="429"/>
      <c r="AC57" s="429" t="str">
        <f t="shared" si="6"/>
        <v/>
      </c>
      <c r="AD57" s="4"/>
      <c r="AE57" s="4"/>
      <c r="AF57" s="4"/>
      <c r="AG57" s="4"/>
      <c r="AH57" s="4"/>
      <c r="AI57" s="4"/>
      <c r="AJ57" s="4"/>
      <c r="AK57" s="4"/>
      <c r="AL57" s="4"/>
      <c r="AM57" s="4"/>
      <c r="AN57" s="4"/>
    </row>
    <row r="58" ht="325.5" customHeight="1">
      <c r="A58" s="74"/>
      <c r="B58" s="77"/>
      <c r="C58" s="591" t="s">
        <v>3256</v>
      </c>
      <c r="D58" s="98"/>
      <c r="E58" s="98" t="s">
        <v>70</v>
      </c>
      <c r="F58" s="98"/>
      <c r="G58" s="98"/>
      <c r="H58" s="98"/>
      <c r="I58" s="190"/>
      <c r="J58" s="190">
        <v>25.0</v>
      </c>
      <c r="K58" s="552" t="s">
        <v>3257</v>
      </c>
      <c r="L58" s="548"/>
      <c r="M58" s="572"/>
      <c r="N58" s="572"/>
      <c r="O58" s="589"/>
      <c r="P58" s="191"/>
      <c r="Q58" s="191" t="s">
        <v>2308</v>
      </c>
      <c r="R58" s="191" t="s">
        <v>3258</v>
      </c>
      <c r="S58" s="191"/>
      <c r="T58" s="573"/>
      <c r="U58" s="552" t="s">
        <v>3259</v>
      </c>
      <c r="V58" s="553"/>
      <c r="W58" s="554"/>
      <c r="X58" s="422"/>
      <c r="Y58" s="422"/>
      <c r="Z58" s="422"/>
      <c r="AA58" s="422"/>
      <c r="AB58" s="422"/>
      <c r="AC58" s="422"/>
      <c r="AD58" s="4"/>
      <c r="AE58" s="4"/>
      <c r="AF58" s="4"/>
      <c r="AG58" s="4"/>
      <c r="AH58" s="4"/>
      <c r="AI58" s="4"/>
      <c r="AJ58" s="4"/>
      <c r="AK58" s="4"/>
      <c r="AL58" s="4"/>
      <c r="AM58" s="4"/>
      <c r="AN58" s="4"/>
    </row>
    <row r="59" ht="75.75" customHeight="1">
      <c r="A59" s="74"/>
      <c r="B59" s="77"/>
      <c r="C59" s="592" t="s">
        <v>3260</v>
      </c>
      <c r="D59" s="98"/>
      <c r="E59" s="98" t="s">
        <v>70</v>
      </c>
      <c r="F59" s="98"/>
      <c r="G59" s="98"/>
      <c r="H59" s="98"/>
      <c r="I59" s="423"/>
      <c r="J59" s="423">
        <v>26.0</v>
      </c>
      <c r="K59" s="555" t="s">
        <v>3261</v>
      </c>
      <c r="L59" s="556" t="s">
        <v>2440</v>
      </c>
      <c r="M59" s="574" t="s">
        <v>2441</v>
      </c>
      <c r="N59" s="574" t="s">
        <v>2413</v>
      </c>
      <c r="O59" s="574" t="s">
        <v>2410</v>
      </c>
      <c r="P59" s="440" t="s">
        <v>2308</v>
      </c>
      <c r="Q59" s="440" t="s">
        <v>2308</v>
      </c>
      <c r="R59" s="440"/>
      <c r="S59" s="440" t="s">
        <v>2308</v>
      </c>
      <c r="T59" s="575"/>
      <c r="U59" s="560" t="s">
        <v>3262</v>
      </c>
      <c r="V59" s="561"/>
      <c r="W59" s="562" t="s">
        <v>2917</v>
      </c>
      <c r="X59" s="429"/>
      <c r="Y59" s="429" t="str">
        <f t="shared" ref="Y59:Y62" si="7">IF(I59="K",K59,"")</f>
        <v/>
      </c>
      <c r="Z59" s="429"/>
      <c r="AA59" s="429" t="str">
        <f t="shared" ref="AA59:AA62" si="8">IF(I59="J",K59,"")</f>
        <v/>
      </c>
      <c r="AB59" s="429"/>
      <c r="AC59" s="429" t="str">
        <f t="shared" ref="AC59:AC62" si="9">IF(I59="G",K59,"")</f>
        <v/>
      </c>
      <c r="AD59" s="4"/>
      <c r="AE59" s="4"/>
      <c r="AF59" s="4"/>
      <c r="AG59" s="4"/>
      <c r="AH59" s="4"/>
      <c r="AI59" s="4"/>
      <c r="AJ59" s="4"/>
      <c r="AK59" s="4"/>
      <c r="AL59" s="4"/>
      <c r="AM59" s="4"/>
      <c r="AN59" s="4"/>
    </row>
    <row r="60">
      <c r="A60" s="74"/>
      <c r="B60" s="77"/>
      <c r="C60" s="592" t="s">
        <v>3263</v>
      </c>
      <c r="D60" s="98"/>
      <c r="E60" s="98" t="s">
        <v>70</v>
      </c>
      <c r="F60" s="98"/>
      <c r="G60" s="98"/>
      <c r="H60" s="98"/>
      <c r="I60" s="190"/>
      <c r="J60" s="190">
        <v>27.0</v>
      </c>
      <c r="K60" s="547" t="s">
        <v>3263</v>
      </c>
      <c r="L60" s="68" t="s">
        <v>3264</v>
      </c>
      <c r="M60" s="572" t="s">
        <v>3265</v>
      </c>
      <c r="N60" s="572" t="s">
        <v>3266</v>
      </c>
      <c r="O60" s="572" t="s">
        <v>3267</v>
      </c>
      <c r="P60" s="191" t="s">
        <v>3268</v>
      </c>
      <c r="Q60" s="191" t="s">
        <v>2308</v>
      </c>
      <c r="R60" s="191" t="s">
        <v>2308</v>
      </c>
      <c r="S60" s="191" t="s">
        <v>2308</v>
      </c>
      <c r="T60" s="191" t="s">
        <v>2308</v>
      </c>
      <c r="U60" s="552" t="s">
        <v>3269</v>
      </c>
      <c r="V60" s="511"/>
      <c r="W60" s="554" t="s">
        <v>2917</v>
      </c>
      <c r="X60" s="422"/>
      <c r="Y60" s="422" t="str">
        <f t="shared" si="7"/>
        <v/>
      </c>
      <c r="Z60" s="422"/>
      <c r="AA60" s="422" t="str">
        <f t="shared" si="8"/>
        <v/>
      </c>
      <c r="AB60" s="422"/>
      <c r="AC60" s="422" t="str">
        <f t="shared" si="9"/>
        <v/>
      </c>
      <c r="AD60" s="4"/>
      <c r="AE60" s="4"/>
      <c r="AF60" s="4"/>
      <c r="AG60" s="4"/>
      <c r="AH60" s="4"/>
      <c r="AI60" s="4"/>
      <c r="AJ60" s="4"/>
      <c r="AK60" s="4"/>
      <c r="AL60" s="4"/>
      <c r="AM60" s="4"/>
      <c r="AN60" s="4"/>
    </row>
    <row r="61">
      <c r="A61" s="74"/>
      <c r="B61" s="77"/>
      <c r="C61" s="593" t="s">
        <v>3270</v>
      </c>
      <c r="D61" s="100"/>
      <c r="E61" s="98" t="s">
        <v>70</v>
      </c>
      <c r="F61" s="98"/>
      <c r="G61" s="98"/>
      <c r="H61" s="98"/>
      <c r="I61" s="423"/>
      <c r="J61" s="423">
        <v>28.0</v>
      </c>
      <c r="K61" s="555" t="s">
        <v>3271</v>
      </c>
      <c r="L61" s="594" t="s">
        <v>3272</v>
      </c>
      <c r="M61" s="574" t="s">
        <v>3273</v>
      </c>
      <c r="N61" s="574" t="s">
        <v>3274</v>
      </c>
      <c r="O61" s="574" t="s">
        <v>3275</v>
      </c>
      <c r="P61" s="440" t="s">
        <v>3276</v>
      </c>
      <c r="Q61" s="440" t="s">
        <v>2308</v>
      </c>
      <c r="R61" s="440" t="s">
        <v>2308</v>
      </c>
      <c r="S61" s="440" t="s">
        <v>2308</v>
      </c>
      <c r="T61" s="440" t="s">
        <v>2308</v>
      </c>
      <c r="U61" s="560" t="s">
        <v>3277</v>
      </c>
      <c r="V61" s="561"/>
      <c r="W61" s="562" t="s">
        <v>2917</v>
      </c>
      <c r="X61" s="429"/>
      <c r="Y61" s="429" t="str">
        <f t="shared" si="7"/>
        <v/>
      </c>
      <c r="Z61" s="429"/>
      <c r="AA61" s="429" t="str">
        <f t="shared" si="8"/>
        <v/>
      </c>
      <c r="AB61" s="429"/>
      <c r="AC61" s="429" t="str">
        <f t="shared" si="9"/>
        <v/>
      </c>
      <c r="AD61" s="4"/>
      <c r="AE61" s="4"/>
      <c r="AF61" s="4"/>
      <c r="AG61" s="4"/>
      <c r="AH61" s="4"/>
      <c r="AI61" s="4"/>
      <c r="AJ61" s="4"/>
      <c r="AK61" s="4"/>
      <c r="AL61" s="4"/>
      <c r="AM61" s="4"/>
      <c r="AN61" s="4"/>
    </row>
    <row r="62" ht="30.0" customHeight="1">
      <c r="A62" s="74"/>
      <c r="B62" s="77"/>
      <c r="C62" s="20"/>
      <c r="D62" s="20"/>
      <c r="E62" s="98" t="s">
        <v>70</v>
      </c>
      <c r="F62" s="98"/>
      <c r="G62" s="98"/>
      <c r="H62" s="98"/>
      <c r="I62" s="190"/>
      <c r="J62" s="190">
        <v>29.0</v>
      </c>
      <c r="K62" s="30" t="s">
        <v>3278</v>
      </c>
      <c r="L62" s="548" t="s">
        <v>2451</v>
      </c>
      <c r="M62" s="572" t="s">
        <v>2388</v>
      </c>
      <c r="N62" s="572" t="s">
        <v>2413</v>
      </c>
      <c r="O62" s="572" t="s">
        <v>2410</v>
      </c>
      <c r="P62" s="191" t="s">
        <v>2308</v>
      </c>
      <c r="Q62" s="191" t="s">
        <v>2308</v>
      </c>
      <c r="R62" s="191" t="s">
        <v>2308</v>
      </c>
      <c r="S62" s="191" t="s">
        <v>2308</v>
      </c>
      <c r="T62" s="573"/>
      <c r="U62" s="584"/>
      <c r="V62" s="553"/>
      <c r="W62" s="554" t="s">
        <v>2917</v>
      </c>
      <c r="X62" s="422"/>
      <c r="Y62" s="422" t="str">
        <f t="shared" si="7"/>
        <v/>
      </c>
      <c r="Z62" s="422"/>
      <c r="AA62" s="422" t="str">
        <f t="shared" si="8"/>
        <v/>
      </c>
      <c r="AB62" s="422"/>
      <c r="AC62" s="422" t="str">
        <f t="shared" si="9"/>
        <v/>
      </c>
      <c r="AD62" s="4"/>
      <c r="AE62" s="4"/>
      <c r="AF62" s="4"/>
      <c r="AG62" s="4"/>
      <c r="AH62" s="4"/>
      <c r="AI62" s="4"/>
      <c r="AJ62" s="4"/>
      <c r="AK62" s="4"/>
      <c r="AL62" s="4"/>
      <c r="AM62" s="4"/>
      <c r="AN62" s="4"/>
    </row>
    <row r="63">
      <c r="A63" s="74"/>
      <c r="B63" s="77"/>
      <c r="C63" s="592"/>
      <c r="D63" s="98"/>
      <c r="E63" s="98" t="s">
        <v>70</v>
      </c>
      <c r="F63" s="595"/>
      <c r="G63" s="595"/>
      <c r="H63" s="595"/>
      <c r="I63" s="423"/>
      <c r="J63" s="423"/>
      <c r="K63" s="596"/>
      <c r="L63" s="556"/>
      <c r="M63" s="574"/>
      <c r="N63" s="574"/>
      <c r="O63" s="574"/>
      <c r="P63" s="440"/>
      <c r="Q63" s="440"/>
      <c r="R63" s="440"/>
      <c r="S63" s="440"/>
      <c r="T63" s="576"/>
      <c r="U63" s="597"/>
      <c r="V63" s="561"/>
      <c r="W63" s="562" t="s">
        <v>2917</v>
      </c>
      <c r="X63" s="429"/>
      <c r="Y63" s="429"/>
      <c r="Z63" s="429"/>
      <c r="AA63" s="429"/>
      <c r="AB63" s="429"/>
      <c r="AC63" s="429"/>
      <c r="AD63" s="4"/>
      <c r="AE63" s="4"/>
      <c r="AF63" s="4"/>
      <c r="AG63" s="4"/>
      <c r="AH63" s="4"/>
      <c r="AI63" s="4"/>
      <c r="AJ63" s="4"/>
      <c r="AK63" s="4"/>
      <c r="AL63" s="4"/>
      <c r="AM63" s="4"/>
      <c r="AN63" s="4"/>
    </row>
    <row r="64">
      <c r="A64" s="74"/>
      <c r="B64" s="77"/>
      <c r="C64" s="592" t="s">
        <v>3279</v>
      </c>
      <c r="D64" s="98" t="s">
        <v>3280</v>
      </c>
      <c r="E64" s="98" t="s">
        <v>70</v>
      </c>
      <c r="F64" s="98"/>
      <c r="G64" s="98"/>
      <c r="H64" s="98"/>
      <c r="I64" s="190"/>
      <c r="J64" s="190"/>
      <c r="K64" s="598"/>
      <c r="L64" s="548" t="s">
        <v>2436</v>
      </c>
      <c r="M64" s="572" t="s">
        <v>2437</v>
      </c>
      <c r="N64" s="572" t="s">
        <v>2413</v>
      </c>
      <c r="O64" s="572" t="s">
        <v>2410</v>
      </c>
      <c r="P64" s="191" t="s">
        <v>2308</v>
      </c>
      <c r="Q64" s="191" t="s">
        <v>2308</v>
      </c>
      <c r="R64" s="191" t="s">
        <v>2308</v>
      </c>
      <c r="S64" s="191" t="s">
        <v>2308</v>
      </c>
      <c r="T64" s="112" t="s">
        <v>2438</v>
      </c>
      <c r="U64" s="599" t="s">
        <v>3281</v>
      </c>
      <c r="V64" s="553"/>
      <c r="W64" s="554" t="s">
        <v>2917</v>
      </c>
      <c r="X64" s="422"/>
      <c r="Y64" s="422" t="str">
        <f t="shared" ref="Y64:Y65" si="10">IF(I64="K",K64,"")</f>
        <v/>
      </c>
      <c r="Z64" s="422"/>
      <c r="AA64" s="422" t="str">
        <f t="shared" ref="AA64:AA65" si="11">IF(I64="J",K64,"")</f>
        <v/>
      </c>
      <c r="AB64" s="422"/>
      <c r="AC64" s="422" t="str">
        <f t="shared" ref="AC64:AC65" si="12">IF(I64="G",K64,"")</f>
        <v/>
      </c>
      <c r="AD64" s="4"/>
      <c r="AE64" s="4"/>
      <c r="AF64" s="4"/>
      <c r="AG64" s="4"/>
      <c r="AH64" s="4"/>
      <c r="AI64" s="4"/>
      <c r="AJ64" s="4"/>
      <c r="AK64" s="4"/>
      <c r="AL64" s="4"/>
      <c r="AM64" s="4"/>
      <c r="AN64" s="4"/>
    </row>
    <row r="65">
      <c r="A65" s="74"/>
      <c r="B65" s="77"/>
      <c r="C65" s="600" t="s">
        <v>3282</v>
      </c>
      <c r="D65" s="98" t="s">
        <v>3283</v>
      </c>
      <c r="E65" s="98" t="s">
        <v>70</v>
      </c>
      <c r="F65" s="98"/>
      <c r="G65" s="98"/>
      <c r="H65" s="98"/>
      <c r="I65" s="423"/>
      <c r="J65" s="423"/>
      <c r="K65" s="596"/>
      <c r="L65" s="556" t="s">
        <v>2429</v>
      </c>
      <c r="M65" s="601" t="s">
        <v>2430</v>
      </c>
      <c r="N65" s="601" t="s">
        <v>2413</v>
      </c>
      <c r="O65" s="580" t="s">
        <v>3284</v>
      </c>
      <c r="P65" s="602" t="s">
        <v>2308</v>
      </c>
      <c r="Q65" s="602" t="s">
        <v>2308</v>
      </c>
      <c r="R65" s="602" t="s">
        <v>2308</v>
      </c>
      <c r="S65" s="602" t="s">
        <v>2308</v>
      </c>
      <c r="T65" s="575"/>
      <c r="U65" s="597" t="s">
        <v>3285</v>
      </c>
      <c r="V65" s="561"/>
      <c r="W65" s="562" t="s">
        <v>2917</v>
      </c>
      <c r="X65" s="429"/>
      <c r="Y65" s="429" t="str">
        <f t="shared" si="10"/>
        <v/>
      </c>
      <c r="Z65" s="429"/>
      <c r="AA65" s="429" t="str">
        <f t="shared" si="11"/>
        <v/>
      </c>
      <c r="AB65" s="429"/>
      <c r="AC65" s="429" t="str">
        <f t="shared" si="12"/>
        <v/>
      </c>
      <c r="AD65" s="4"/>
      <c r="AE65" s="4"/>
      <c r="AF65" s="4"/>
      <c r="AG65" s="4"/>
      <c r="AH65" s="4"/>
      <c r="AI65" s="4"/>
      <c r="AJ65" s="4"/>
      <c r="AK65" s="4"/>
      <c r="AL65" s="4"/>
      <c r="AM65" s="4"/>
      <c r="AN65" s="4"/>
    </row>
    <row r="66">
      <c r="A66" s="74"/>
      <c r="B66" s="77"/>
      <c r="C66" s="600" t="s">
        <v>3286</v>
      </c>
      <c r="D66" s="98" t="s">
        <v>3287</v>
      </c>
      <c r="E66" s="98" t="s">
        <v>70</v>
      </c>
      <c r="F66" s="98"/>
      <c r="G66" s="98"/>
      <c r="H66" s="98"/>
      <c r="I66" s="190"/>
      <c r="J66" s="190"/>
      <c r="K66" s="598"/>
      <c r="L66" s="548"/>
      <c r="M66" s="572"/>
      <c r="N66" s="572"/>
      <c r="O66" s="572"/>
      <c r="P66" s="191"/>
      <c r="Q66" s="191"/>
      <c r="R66" s="191"/>
      <c r="S66" s="191"/>
      <c r="T66" s="112"/>
      <c r="U66" s="599" t="s">
        <v>3288</v>
      </c>
      <c r="V66" s="553"/>
      <c r="W66" s="554" t="s">
        <v>2917</v>
      </c>
      <c r="X66" s="422"/>
      <c r="Y66" s="422"/>
      <c r="Z66" s="422"/>
      <c r="AA66" s="422"/>
      <c r="AB66" s="422"/>
      <c r="AC66" s="422"/>
      <c r="AD66" s="4"/>
      <c r="AE66" s="4"/>
      <c r="AF66" s="4"/>
      <c r="AG66" s="4"/>
      <c r="AH66" s="4"/>
      <c r="AI66" s="4"/>
      <c r="AJ66" s="4"/>
      <c r="AK66" s="4"/>
      <c r="AL66" s="4"/>
      <c r="AM66" s="4"/>
      <c r="AN66" s="4"/>
    </row>
    <row r="67">
      <c r="A67" s="74"/>
      <c r="B67" s="77"/>
      <c r="C67" s="603"/>
      <c r="D67" s="595"/>
      <c r="E67" s="98" t="s">
        <v>70</v>
      </c>
      <c r="F67" s="595"/>
      <c r="G67" s="595"/>
      <c r="H67" s="595"/>
      <c r="I67" s="423"/>
      <c r="J67" s="423"/>
      <c r="K67" s="424"/>
      <c r="L67" s="556" t="s">
        <v>2460</v>
      </c>
      <c r="M67" s="574" t="s">
        <v>2308</v>
      </c>
      <c r="N67" s="574" t="s">
        <v>2461</v>
      </c>
      <c r="O67" s="574" t="s">
        <v>2462</v>
      </c>
      <c r="P67" s="450" t="s">
        <v>2463</v>
      </c>
      <c r="Q67" s="440" t="s">
        <v>2308</v>
      </c>
      <c r="R67" s="440" t="s">
        <v>2464</v>
      </c>
      <c r="S67" s="440" t="s">
        <v>2308</v>
      </c>
      <c r="T67" s="604" t="s">
        <v>2465</v>
      </c>
      <c r="U67" s="605"/>
      <c r="V67" s="561"/>
      <c r="W67" s="562"/>
      <c r="X67" s="429"/>
      <c r="Y67" s="429" t="str">
        <f t="shared" ref="Y67:Y69" si="13">IF(I67="K",K67,"")</f>
        <v/>
      </c>
      <c r="Z67" s="429"/>
      <c r="AA67" s="429" t="str">
        <f t="shared" ref="AA67:AA69" si="14">IF(I67="J",K67,"")</f>
        <v/>
      </c>
      <c r="AB67" s="429"/>
      <c r="AC67" s="429" t="str">
        <f t="shared" ref="AC67:AC69" si="15">IF(I67="G",K67,"")</f>
        <v/>
      </c>
      <c r="AD67" s="4"/>
      <c r="AE67" s="4"/>
      <c r="AF67" s="4"/>
      <c r="AG67" s="4"/>
      <c r="AH67" s="4"/>
      <c r="AI67" s="4"/>
      <c r="AJ67" s="4"/>
      <c r="AK67" s="4"/>
      <c r="AL67" s="4"/>
      <c r="AM67" s="4"/>
      <c r="AN67" s="4"/>
    </row>
    <row r="68" ht="16.5" customHeight="1">
      <c r="A68" s="74"/>
      <c r="B68" s="77"/>
      <c r="C68" s="603"/>
      <c r="D68" s="595"/>
      <c r="E68" s="98" t="s">
        <v>70</v>
      </c>
      <c r="F68" s="595"/>
      <c r="G68" s="595"/>
      <c r="H68" s="595"/>
      <c r="I68" s="190"/>
      <c r="J68" s="190"/>
      <c r="K68" s="30"/>
      <c r="L68" s="606" t="s">
        <v>2467</v>
      </c>
      <c r="M68" s="572" t="s">
        <v>2308</v>
      </c>
      <c r="N68" s="572" t="s">
        <v>2468</v>
      </c>
      <c r="O68" s="589" t="s">
        <v>3289</v>
      </c>
      <c r="P68" s="446" t="s">
        <v>2470</v>
      </c>
      <c r="Q68" s="191" t="s">
        <v>2471</v>
      </c>
      <c r="R68" s="461" t="s">
        <v>2472</v>
      </c>
      <c r="S68" s="446" t="s">
        <v>2470</v>
      </c>
      <c r="T68" s="577" t="s">
        <v>2473</v>
      </c>
      <c r="U68" s="584"/>
      <c r="V68" s="553"/>
      <c r="W68" s="554"/>
      <c r="X68" s="422"/>
      <c r="Y68" s="422" t="str">
        <f t="shared" si="13"/>
        <v/>
      </c>
      <c r="Z68" s="422"/>
      <c r="AA68" s="422" t="str">
        <f t="shared" si="14"/>
        <v/>
      </c>
      <c r="AB68" s="422"/>
      <c r="AC68" s="422" t="str">
        <f t="shared" si="15"/>
        <v/>
      </c>
      <c r="AD68" s="4"/>
      <c r="AE68" s="4"/>
      <c r="AF68" s="4"/>
      <c r="AG68" s="4"/>
      <c r="AH68" s="4"/>
      <c r="AI68" s="4"/>
      <c r="AJ68" s="4"/>
      <c r="AK68" s="4"/>
      <c r="AL68" s="4"/>
      <c r="AM68" s="4"/>
      <c r="AN68" s="4"/>
    </row>
    <row r="69">
      <c r="A69" s="74"/>
      <c r="B69" s="77"/>
      <c r="C69" s="585" t="s">
        <v>3290</v>
      </c>
      <c r="D69" s="100" t="s">
        <v>3291</v>
      </c>
      <c r="E69" s="98" t="s">
        <v>70</v>
      </c>
      <c r="F69" s="100"/>
      <c r="G69" s="100"/>
      <c r="H69" s="98"/>
      <c r="I69" s="423"/>
      <c r="J69" s="423"/>
      <c r="K69" s="424" t="s">
        <v>3292</v>
      </c>
      <c r="L69" s="607" t="s">
        <v>3293</v>
      </c>
      <c r="M69" s="574" t="s">
        <v>3294</v>
      </c>
      <c r="N69" s="574" t="s">
        <v>3295</v>
      </c>
      <c r="O69" s="574" t="s">
        <v>2376</v>
      </c>
      <c r="P69" s="440" t="s">
        <v>3296</v>
      </c>
      <c r="Q69" s="440" t="s">
        <v>3295</v>
      </c>
      <c r="R69" s="440" t="s">
        <v>3297</v>
      </c>
      <c r="S69" s="440" t="s">
        <v>2308</v>
      </c>
      <c r="T69" s="575" t="s">
        <v>2478</v>
      </c>
      <c r="U69" s="597" t="s">
        <v>3293</v>
      </c>
      <c r="V69" s="567"/>
      <c r="W69" s="560" t="s">
        <v>3298</v>
      </c>
      <c r="X69" s="429"/>
      <c r="Y69" s="429" t="str">
        <f t="shared" si="13"/>
        <v/>
      </c>
      <c r="Z69" s="429"/>
      <c r="AA69" s="429" t="str">
        <f t="shared" si="14"/>
        <v/>
      </c>
      <c r="AB69" s="429"/>
      <c r="AC69" s="429" t="str">
        <f t="shared" si="15"/>
        <v/>
      </c>
      <c r="AD69" s="4"/>
      <c r="AE69" s="4"/>
      <c r="AF69" s="4"/>
      <c r="AG69" s="4"/>
      <c r="AH69" s="4"/>
      <c r="AI69" s="4"/>
      <c r="AJ69" s="4"/>
      <c r="AK69" s="4"/>
      <c r="AL69" s="4"/>
      <c r="AM69" s="4"/>
      <c r="AN69" s="4"/>
    </row>
    <row r="70">
      <c r="A70" s="74"/>
      <c r="B70" s="77"/>
      <c r="C70" s="23"/>
      <c r="D70" s="23"/>
      <c r="E70" s="98" t="s">
        <v>70</v>
      </c>
      <c r="F70" s="100"/>
      <c r="G70" s="100"/>
      <c r="H70" s="98"/>
      <c r="I70" s="190"/>
      <c r="J70" s="190"/>
      <c r="K70" s="30" t="s">
        <v>3292</v>
      </c>
      <c r="L70" s="608" t="s">
        <v>3299</v>
      </c>
      <c r="M70" s="572" t="s">
        <v>3294</v>
      </c>
      <c r="N70" s="572" t="s">
        <v>3295</v>
      </c>
      <c r="O70" s="572" t="s">
        <v>2376</v>
      </c>
      <c r="P70" s="191" t="s">
        <v>3296</v>
      </c>
      <c r="Q70" s="191" t="s">
        <v>3295</v>
      </c>
      <c r="R70" s="191" t="s">
        <v>3300</v>
      </c>
      <c r="S70" s="191"/>
      <c r="T70" s="573"/>
      <c r="U70" s="599"/>
      <c r="V70" s="511"/>
      <c r="W70" s="552"/>
      <c r="X70" s="422"/>
      <c r="Y70" s="422"/>
      <c r="Z70" s="422"/>
      <c r="AA70" s="422"/>
      <c r="AB70" s="422"/>
      <c r="AC70" s="422"/>
      <c r="AD70" s="4"/>
      <c r="AE70" s="4"/>
      <c r="AF70" s="4"/>
      <c r="AG70" s="4"/>
      <c r="AH70" s="4"/>
      <c r="AI70" s="4"/>
      <c r="AJ70" s="4"/>
      <c r="AK70" s="4"/>
      <c r="AL70" s="4"/>
      <c r="AM70" s="4"/>
      <c r="AN70" s="4"/>
    </row>
    <row r="71">
      <c r="A71" s="74"/>
      <c r="B71" s="77"/>
      <c r="C71" s="23"/>
      <c r="D71" s="23"/>
      <c r="E71" s="98" t="s">
        <v>70</v>
      </c>
      <c r="F71" s="100"/>
      <c r="G71" s="100"/>
      <c r="H71" s="98"/>
      <c r="I71" s="423"/>
      <c r="J71" s="423"/>
      <c r="K71" s="424" t="s">
        <v>3301</v>
      </c>
      <c r="L71" s="607" t="s">
        <v>3302</v>
      </c>
      <c r="M71" s="574"/>
      <c r="N71" s="574"/>
      <c r="O71" s="574"/>
      <c r="P71" s="440"/>
      <c r="Q71" s="440"/>
      <c r="R71" s="440"/>
      <c r="S71" s="440"/>
      <c r="T71" s="575"/>
      <c r="U71" s="597" t="s">
        <v>3302</v>
      </c>
      <c r="V71" s="567"/>
      <c r="W71" s="560"/>
      <c r="X71" s="429"/>
      <c r="Y71" s="429"/>
      <c r="Z71" s="429"/>
      <c r="AA71" s="429"/>
      <c r="AB71" s="429"/>
      <c r="AC71" s="429"/>
      <c r="AD71" s="4"/>
      <c r="AE71" s="4"/>
      <c r="AF71" s="4"/>
      <c r="AG71" s="4"/>
      <c r="AH71" s="4"/>
      <c r="AI71" s="4"/>
      <c r="AJ71" s="4"/>
      <c r="AK71" s="4"/>
      <c r="AL71" s="4"/>
      <c r="AM71" s="4"/>
      <c r="AN71" s="4"/>
    </row>
    <row r="72">
      <c r="A72" s="74"/>
      <c r="B72" s="77"/>
      <c r="C72" s="23"/>
      <c r="D72" s="23"/>
      <c r="E72" s="98" t="s">
        <v>70</v>
      </c>
      <c r="F72" s="100"/>
      <c r="G72" s="100"/>
      <c r="H72" s="98"/>
      <c r="I72" s="190"/>
      <c r="J72" s="190"/>
      <c r="K72" s="30"/>
      <c r="L72" s="608"/>
      <c r="M72" s="572"/>
      <c r="N72" s="572"/>
      <c r="O72" s="572"/>
      <c r="P72" s="191"/>
      <c r="Q72" s="191"/>
      <c r="R72" s="191"/>
      <c r="S72" s="191"/>
      <c r="T72" s="573"/>
      <c r="U72" s="599"/>
      <c r="V72" s="511"/>
      <c r="W72" s="552"/>
      <c r="X72" s="422"/>
      <c r="Y72" s="422"/>
      <c r="Z72" s="422"/>
      <c r="AA72" s="422"/>
      <c r="AB72" s="422"/>
      <c r="AC72" s="422"/>
      <c r="AD72" s="4"/>
      <c r="AE72" s="4"/>
      <c r="AF72" s="4"/>
      <c r="AG72" s="4"/>
      <c r="AH72" s="4"/>
      <c r="AI72" s="4"/>
      <c r="AJ72" s="4"/>
      <c r="AK72" s="4"/>
      <c r="AL72" s="4"/>
      <c r="AM72" s="4"/>
      <c r="AN72" s="4"/>
    </row>
    <row r="73">
      <c r="A73" s="74"/>
      <c r="B73" s="77"/>
      <c r="C73" s="23"/>
      <c r="D73" s="23"/>
      <c r="E73" s="98" t="s">
        <v>70</v>
      </c>
      <c r="F73" s="100"/>
      <c r="G73" s="100"/>
      <c r="H73" s="98"/>
      <c r="I73" s="423"/>
      <c r="J73" s="423"/>
      <c r="K73" s="424"/>
      <c r="L73" s="607"/>
      <c r="M73" s="574"/>
      <c r="N73" s="574"/>
      <c r="O73" s="574"/>
      <c r="P73" s="440"/>
      <c r="Q73" s="440"/>
      <c r="R73" s="440"/>
      <c r="S73" s="440"/>
      <c r="T73" s="575"/>
      <c r="U73" s="597"/>
      <c r="V73" s="567"/>
      <c r="W73" s="560"/>
      <c r="X73" s="429"/>
      <c r="Y73" s="429"/>
      <c r="Z73" s="429"/>
      <c r="AA73" s="429"/>
      <c r="AB73" s="429"/>
      <c r="AC73" s="429"/>
      <c r="AD73" s="4"/>
      <c r="AE73" s="4"/>
      <c r="AF73" s="4"/>
      <c r="AG73" s="4"/>
      <c r="AH73" s="4"/>
      <c r="AI73" s="4"/>
      <c r="AJ73" s="4"/>
      <c r="AK73" s="4"/>
      <c r="AL73" s="4"/>
      <c r="AM73" s="4"/>
      <c r="AN73" s="4"/>
    </row>
    <row r="74">
      <c r="A74" s="74"/>
      <c r="B74" s="77"/>
      <c r="C74" s="23"/>
      <c r="D74" s="23"/>
      <c r="E74" s="98" t="s">
        <v>70</v>
      </c>
      <c r="F74" s="100"/>
      <c r="G74" s="100"/>
      <c r="H74" s="98"/>
      <c r="I74" s="190"/>
      <c r="J74" s="190"/>
      <c r="K74" s="30" t="s">
        <v>3164</v>
      </c>
      <c r="L74" s="608" t="s">
        <v>3303</v>
      </c>
      <c r="M74" s="572" t="s">
        <v>3304</v>
      </c>
      <c r="N74" s="572" t="s">
        <v>3305</v>
      </c>
      <c r="O74" s="572" t="s">
        <v>3306</v>
      </c>
      <c r="P74" s="191" t="s">
        <v>2404</v>
      </c>
      <c r="Q74" s="191" t="s">
        <v>3307</v>
      </c>
      <c r="R74" s="191"/>
      <c r="S74" s="191"/>
      <c r="T74" s="573"/>
      <c r="U74" s="599" t="s">
        <v>3308</v>
      </c>
      <c r="V74" s="511"/>
      <c r="W74" s="552"/>
      <c r="X74" s="422"/>
      <c r="Y74" s="422"/>
      <c r="Z74" s="422"/>
      <c r="AA74" s="422"/>
      <c r="AB74" s="422"/>
      <c r="AC74" s="422"/>
      <c r="AD74" s="4"/>
      <c r="AE74" s="4"/>
      <c r="AF74" s="4"/>
      <c r="AG74" s="4"/>
      <c r="AH74" s="4"/>
      <c r="AI74" s="4"/>
      <c r="AJ74" s="4"/>
      <c r="AK74" s="4"/>
      <c r="AL74" s="4"/>
      <c r="AM74" s="4"/>
      <c r="AN74" s="4"/>
    </row>
    <row r="75">
      <c r="A75" s="74"/>
      <c r="B75" s="77"/>
      <c r="C75" s="23"/>
      <c r="D75" s="23"/>
      <c r="E75" s="98" t="s">
        <v>70</v>
      </c>
      <c r="F75" s="100"/>
      <c r="G75" s="100"/>
      <c r="H75" s="98"/>
      <c r="I75" s="423"/>
      <c r="J75" s="423"/>
      <c r="K75" s="424" t="s">
        <v>3309</v>
      </c>
      <c r="L75" s="607" t="s">
        <v>3310</v>
      </c>
      <c r="M75" s="574" t="s">
        <v>3311</v>
      </c>
      <c r="N75" s="574" t="s">
        <v>3312</v>
      </c>
      <c r="O75" s="574" t="s">
        <v>3306</v>
      </c>
      <c r="P75" s="463" t="s">
        <v>3296</v>
      </c>
      <c r="Q75" s="440" t="s">
        <v>3312</v>
      </c>
      <c r="R75" s="609" t="s">
        <v>3313</v>
      </c>
      <c r="S75" s="440"/>
      <c r="T75" s="575"/>
      <c r="U75" s="597" t="s">
        <v>3310</v>
      </c>
      <c r="V75" s="567"/>
      <c r="W75" s="560"/>
      <c r="X75" s="429"/>
      <c r="Y75" s="429"/>
      <c r="Z75" s="429"/>
      <c r="AA75" s="429"/>
      <c r="AB75" s="429"/>
      <c r="AC75" s="429"/>
      <c r="AD75" s="4"/>
      <c r="AE75" s="4"/>
      <c r="AF75" s="4"/>
      <c r="AG75" s="4"/>
      <c r="AH75" s="4"/>
      <c r="AI75" s="4"/>
      <c r="AJ75" s="4"/>
      <c r="AK75" s="4"/>
      <c r="AL75" s="4"/>
      <c r="AM75" s="4"/>
      <c r="AN75" s="4"/>
    </row>
    <row r="76">
      <c r="A76" s="74"/>
      <c r="B76" s="77"/>
      <c r="C76" s="23"/>
      <c r="D76" s="23"/>
      <c r="E76" s="98" t="s">
        <v>70</v>
      </c>
      <c r="F76" s="100"/>
      <c r="G76" s="100"/>
      <c r="H76" s="98"/>
      <c r="I76" s="190"/>
      <c r="J76" s="190"/>
      <c r="K76" s="30" t="s">
        <v>3314</v>
      </c>
      <c r="L76" s="608" t="s">
        <v>3315</v>
      </c>
      <c r="M76" s="572" t="s">
        <v>3294</v>
      </c>
      <c r="N76" s="572" t="s">
        <v>3316</v>
      </c>
      <c r="O76" s="572" t="s">
        <v>3306</v>
      </c>
      <c r="P76" s="191" t="s">
        <v>2404</v>
      </c>
      <c r="Q76" s="191" t="s">
        <v>3307</v>
      </c>
      <c r="R76" s="191" t="s">
        <v>2404</v>
      </c>
      <c r="S76" s="191"/>
      <c r="T76" s="573"/>
      <c r="U76" s="599"/>
      <c r="V76" s="511"/>
      <c r="W76" s="552"/>
      <c r="X76" s="422"/>
      <c r="Y76" s="422"/>
      <c r="Z76" s="422"/>
      <c r="AA76" s="422"/>
      <c r="AB76" s="422"/>
      <c r="AC76" s="422"/>
      <c r="AD76" s="4"/>
      <c r="AE76" s="4"/>
      <c r="AF76" s="4"/>
      <c r="AG76" s="4"/>
      <c r="AH76" s="4"/>
      <c r="AI76" s="4"/>
      <c r="AJ76" s="4"/>
      <c r="AK76" s="4"/>
      <c r="AL76" s="4"/>
      <c r="AM76" s="4"/>
      <c r="AN76" s="4"/>
    </row>
    <row r="77">
      <c r="A77" s="74"/>
      <c r="B77" s="77"/>
      <c r="C77" s="23"/>
      <c r="D77" s="23"/>
      <c r="E77" s="98" t="s">
        <v>70</v>
      </c>
      <c r="F77" s="100"/>
      <c r="G77" s="100"/>
      <c r="H77" s="98"/>
      <c r="I77" s="423"/>
      <c r="J77" s="423"/>
      <c r="K77" s="424" t="s">
        <v>3317</v>
      </c>
      <c r="L77" s="607" t="s">
        <v>3318</v>
      </c>
      <c r="M77" s="574" t="s">
        <v>2308</v>
      </c>
      <c r="N77" s="574"/>
      <c r="O77" s="574"/>
      <c r="P77" s="440"/>
      <c r="Q77" s="440"/>
      <c r="R77" s="440"/>
      <c r="S77" s="440"/>
      <c r="T77" s="575"/>
      <c r="U77" s="597" t="s">
        <v>3318</v>
      </c>
      <c r="V77" s="567"/>
      <c r="W77" s="560"/>
      <c r="X77" s="429"/>
      <c r="Y77" s="429"/>
      <c r="Z77" s="429"/>
      <c r="AA77" s="429"/>
      <c r="AB77" s="429"/>
      <c r="AC77" s="429"/>
      <c r="AD77" s="4"/>
      <c r="AE77" s="4"/>
      <c r="AF77" s="4"/>
      <c r="AG77" s="4"/>
      <c r="AH77" s="4"/>
      <c r="AI77" s="4"/>
      <c r="AJ77" s="4"/>
      <c r="AK77" s="4"/>
      <c r="AL77" s="4"/>
      <c r="AM77" s="4"/>
      <c r="AN77" s="4"/>
    </row>
    <row r="78">
      <c r="A78" s="74"/>
      <c r="B78" s="77"/>
      <c r="C78" s="23"/>
      <c r="D78" s="23"/>
      <c r="E78" s="98" t="s">
        <v>70</v>
      </c>
      <c r="F78" s="100"/>
      <c r="G78" s="100"/>
      <c r="H78" s="98"/>
      <c r="I78" s="190"/>
      <c r="J78" s="190"/>
      <c r="K78" s="30" t="s">
        <v>3319</v>
      </c>
      <c r="L78" s="608" t="s">
        <v>3320</v>
      </c>
      <c r="M78" s="572" t="s">
        <v>2308</v>
      </c>
      <c r="N78" s="572"/>
      <c r="O78" s="572"/>
      <c r="P78" s="191"/>
      <c r="Q78" s="191"/>
      <c r="R78" s="191"/>
      <c r="S78" s="191"/>
      <c r="T78" s="573"/>
      <c r="U78" s="599" t="s">
        <v>3320</v>
      </c>
      <c r="V78" s="511"/>
      <c r="W78" s="552"/>
      <c r="X78" s="422"/>
      <c r="Y78" s="422"/>
      <c r="Z78" s="422"/>
      <c r="AA78" s="422"/>
      <c r="AB78" s="422"/>
      <c r="AC78" s="422"/>
      <c r="AD78" s="4"/>
      <c r="AE78" s="4"/>
      <c r="AF78" s="4"/>
      <c r="AG78" s="4"/>
      <c r="AH78" s="4"/>
      <c r="AI78" s="4"/>
      <c r="AJ78" s="4"/>
      <c r="AK78" s="4"/>
      <c r="AL78" s="4"/>
      <c r="AM78" s="4"/>
      <c r="AN78" s="4"/>
    </row>
    <row r="79">
      <c r="A79" s="74"/>
      <c r="B79" s="77"/>
      <c r="C79" s="23"/>
      <c r="D79" s="23"/>
      <c r="E79" s="98" t="s">
        <v>70</v>
      </c>
      <c r="F79" s="100"/>
      <c r="G79" s="100"/>
      <c r="H79" s="98"/>
      <c r="I79" s="423"/>
      <c r="J79" s="423"/>
      <c r="K79" s="424" t="s">
        <v>3321</v>
      </c>
      <c r="L79" s="567" t="s">
        <v>3322</v>
      </c>
      <c r="M79" s="574" t="s">
        <v>2308</v>
      </c>
      <c r="N79" s="574"/>
      <c r="O79" s="574"/>
      <c r="P79" s="440"/>
      <c r="Q79" s="440"/>
      <c r="R79" s="440"/>
      <c r="S79" s="440"/>
      <c r="T79" s="575"/>
      <c r="U79" s="560" t="s">
        <v>3322</v>
      </c>
      <c r="V79" s="567"/>
      <c r="W79" s="560"/>
      <c r="X79" s="429"/>
      <c r="Y79" s="429"/>
      <c r="Z79" s="429"/>
      <c r="AA79" s="429"/>
      <c r="AB79" s="429"/>
      <c r="AC79" s="429"/>
      <c r="AD79" s="4"/>
      <c r="AE79" s="4"/>
      <c r="AF79" s="4"/>
      <c r="AG79" s="4"/>
      <c r="AH79" s="4"/>
      <c r="AI79" s="4"/>
      <c r="AJ79" s="4"/>
      <c r="AK79" s="4"/>
      <c r="AL79" s="4"/>
      <c r="AM79" s="4"/>
      <c r="AN79" s="4"/>
    </row>
    <row r="80">
      <c r="A80" s="74"/>
      <c r="B80" s="77"/>
      <c r="C80" s="23"/>
      <c r="D80" s="23"/>
      <c r="E80" s="98" t="s">
        <v>70</v>
      </c>
      <c r="F80" s="100"/>
      <c r="G80" s="100"/>
      <c r="H80" s="98"/>
      <c r="I80" s="190"/>
      <c r="J80" s="190"/>
      <c r="K80" s="30" t="s">
        <v>3321</v>
      </c>
      <c r="L80" s="608" t="s">
        <v>3323</v>
      </c>
      <c r="M80" s="572" t="s">
        <v>2308</v>
      </c>
      <c r="N80" s="572"/>
      <c r="O80" s="572"/>
      <c r="P80" s="191"/>
      <c r="Q80" s="191"/>
      <c r="R80" s="191"/>
      <c r="S80" s="191"/>
      <c r="T80" s="573"/>
      <c r="U80" s="599" t="s">
        <v>3323</v>
      </c>
      <c r="V80" s="511"/>
      <c r="W80" s="552"/>
      <c r="X80" s="422"/>
      <c r="Y80" s="422"/>
      <c r="Z80" s="422"/>
      <c r="AA80" s="422"/>
      <c r="AB80" s="422"/>
      <c r="AC80" s="422"/>
      <c r="AD80" s="4"/>
      <c r="AE80" s="4"/>
      <c r="AF80" s="4"/>
      <c r="AG80" s="4"/>
      <c r="AH80" s="4"/>
      <c r="AI80" s="4"/>
      <c r="AJ80" s="4"/>
      <c r="AK80" s="4"/>
      <c r="AL80" s="4"/>
      <c r="AM80" s="4"/>
      <c r="AN80" s="4"/>
    </row>
    <row r="81">
      <c r="A81" s="74"/>
      <c r="B81" s="77"/>
      <c r="C81" s="23"/>
      <c r="D81" s="23"/>
      <c r="E81" s="98" t="s">
        <v>70</v>
      </c>
      <c r="F81" s="100"/>
      <c r="G81" s="100"/>
      <c r="H81" s="98"/>
      <c r="I81" s="423"/>
      <c r="J81" s="423"/>
      <c r="K81" s="424" t="s">
        <v>3321</v>
      </c>
      <c r="L81" s="607" t="s">
        <v>3324</v>
      </c>
      <c r="M81" s="574" t="s">
        <v>2308</v>
      </c>
      <c r="N81" s="574"/>
      <c r="O81" s="574"/>
      <c r="P81" s="440"/>
      <c r="Q81" s="440"/>
      <c r="R81" s="440"/>
      <c r="S81" s="440"/>
      <c r="T81" s="575"/>
      <c r="U81" s="597" t="s">
        <v>3324</v>
      </c>
      <c r="V81" s="567"/>
      <c r="W81" s="560"/>
      <c r="X81" s="429"/>
      <c r="Y81" s="429"/>
      <c r="Z81" s="429"/>
      <c r="AA81" s="429"/>
      <c r="AB81" s="429"/>
      <c r="AC81" s="429"/>
      <c r="AD81" s="4"/>
      <c r="AE81" s="4"/>
      <c r="AF81" s="4"/>
      <c r="AG81" s="4"/>
      <c r="AH81" s="4"/>
      <c r="AI81" s="4"/>
      <c r="AJ81" s="4"/>
      <c r="AK81" s="4"/>
      <c r="AL81" s="4"/>
      <c r="AM81" s="4"/>
      <c r="AN81" s="4"/>
    </row>
    <row r="82">
      <c r="A82" s="74"/>
      <c r="B82" s="77"/>
      <c r="C82" s="23"/>
      <c r="D82" s="23"/>
      <c r="E82" s="98" t="s">
        <v>70</v>
      </c>
      <c r="F82" s="100"/>
      <c r="G82" s="100"/>
      <c r="H82" s="98"/>
      <c r="I82" s="190"/>
      <c r="J82" s="190"/>
      <c r="K82" s="30" t="s">
        <v>3325</v>
      </c>
      <c r="L82" s="608" t="s">
        <v>3326</v>
      </c>
      <c r="M82" s="572" t="s">
        <v>2308</v>
      </c>
      <c r="N82" s="572"/>
      <c r="O82" s="572"/>
      <c r="P82" s="191"/>
      <c r="Q82" s="191"/>
      <c r="R82" s="191"/>
      <c r="S82" s="191"/>
      <c r="T82" s="573"/>
      <c r="U82" s="599" t="s">
        <v>3326</v>
      </c>
      <c r="V82" s="511"/>
      <c r="W82" s="552"/>
      <c r="X82" s="422"/>
      <c r="Y82" s="422"/>
      <c r="Z82" s="422"/>
      <c r="AA82" s="422"/>
      <c r="AB82" s="422"/>
      <c r="AC82" s="422"/>
      <c r="AD82" s="4"/>
      <c r="AE82" s="4"/>
      <c r="AF82" s="4"/>
      <c r="AG82" s="4"/>
      <c r="AH82" s="4"/>
      <c r="AI82" s="4"/>
      <c r="AJ82" s="4"/>
      <c r="AK82" s="4"/>
      <c r="AL82" s="4"/>
      <c r="AM82" s="4"/>
      <c r="AN82" s="4"/>
    </row>
    <row r="83">
      <c r="A83" s="74"/>
      <c r="B83" s="77"/>
      <c r="C83" s="23"/>
      <c r="D83" s="23"/>
      <c r="E83" s="98" t="s">
        <v>70</v>
      </c>
      <c r="F83" s="100"/>
      <c r="G83" s="100"/>
      <c r="H83" s="98"/>
      <c r="I83" s="423"/>
      <c r="J83" s="423"/>
      <c r="K83" s="424" t="s">
        <v>3327</v>
      </c>
      <c r="L83" s="607" t="s">
        <v>3328</v>
      </c>
      <c r="M83" s="574" t="s">
        <v>2308</v>
      </c>
      <c r="N83" s="574"/>
      <c r="O83" s="574"/>
      <c r="P83" s="440"/>
      <c r="Q83" s="440"/>
      <c r="R83" s="440"/>
      <c r="S83" s="440"/>
      <c r="T83" s="575"/>
      <c r="U83" s="597" t="s">
        <v>3328</v>
      </c>
      <c r="V83" s="567"/>
      <c r="W83" s="560"/>
      <c r="X83" s="429"/>
      <c r="Y83" s="429"/>
      <c r="Z83" s="429"/>
      <c r="AA83" s="429"/>
      <c r="AB83" s="429"/>
      <c r="AC83" s="429"/>
      <c r="AD83" s="4"/>
      <c r="AE83" s="4"/>
      <c r="AF83" s="4"/>
      <c r="AG83" s="4"/>
      <c r="AH83" s="4"/>
      <c r="AI83" s="4"/>
      <c r="AJ83" s="4"/>
      <c r="AK83" s="4"/>
      <c r="AL83" s="4"/>
      <c r="AM83" s="4"/>
      <c r="AN83" s="4"/>
    </row>
    <row r="84">
      <c r="A84" s="74"/>
      <c r="B84" s="77"/>
      <c r="C84" s="23"/>
      <c r="D84" s="23"/>
      <c r="E84" s="98" t="s">
        <v>70</v>
      </c>
      <c r="F84" s="100"/>
      <c r="G84" s="100"/>
      <c r="H84" s="98"/>
      <c r="I84" s="190"/>
      <c r="J84" s="190"/>
      <c r="K84" s="30" t="s">
        <v>3327</v>
      </c>
      <c r="L84" s="608" t="s">
        <v>3329</v>
      </c>
      <c r="M84" s="572" t="s">
        <v>2308</v>
      </c>
      <c r="N84" s="572"/>
      <c r="O84" s="572"/>
      <c r="P84" s="191"/>
      <c r="Q84" s="191"/>
      <c r="R84" s="191"/>
      <c r="S84" s="191"/>
      <c r="T84" s="573"/>
      <c r="U84" s="599" t="s">
        <v>3329</v>
      </c>
      <c r="V84" s="511"/>
      <c r="W84" s="552"/>
      <c r="X84" s="422"/>
      <c r="Y84" s="422"/>
      <c r="Z84" s="422"/>
      <c r="AA84" s="422"/>
      <c r="AB84" s="422"/>
      <c r="AC84" s="422"/>
      <c r="AD84" s="4"/>
      <c r="AE84" s="4"/>
      <c r="AF84" s="4"/>
      <c r="AG84" s="4"/>
      <c r="AH84" s="4"/>
      <c r="AI84" s="4"/>
      <c r="AJ84" s="4"/>
      <c r="AK84" s="4"/>
      <c r="AL84" s="4"/>
      <c r="AM84" s="4"/>
      <c r="AN84" s="4"/>
    </row>
    <row r="85">
      <c r="A85" s="74"/>
      <c r="B85" s="77"/>
      <c r="C85" s="23"/>
      <c r="D85" s="23"/>
      <c r="E85" s="98" t="s">
        <v>70</v>
      </c>
      <c r="F85" s="100"/>
      <c r="G85" s="100"/>
      <c r="H85" s="98"/>
      <c r="I85" s="423"/>
      <c r="J85" s="423"/>
      <c r="K85" s="424" t="s">
        <v>3327</v>
      </c>
      <c r="L85" s="607" t="s">
        <v>3330</v>
      </c>
      <c r="M85" s="574" t="s">
        <v>2308</v>
      </c>
      <c r="N85" s="574"/>
      <c r="O85" s="574"/>
      <c r="P85" s="440"/>
      <c r="Q85" s="440"/>
      <c r="R85" s="440"/>
      <c r="S85" s="440"/>
      <c r="T85" s="575"/>
      <c r="U85" s="597" t="s">
        <v>3330</v>
      </c>
      <c r="V85" s="567"/>
      <c r="W85" s="560"/>
      <c r="X85" s="429"/>
      <c r="Y85" s="429"/>
      <c r="Z85" s="429"/>
      <c r="AA85" s="429"/>
      <c r="AB85" s="429"/>
      <c r="AC85" s="429"/>
      <c r="AD85" s="4"/>
      <c r="AE85" s="4"/>
      <c r="AF85" s="4"/>
      <c r="AG85" s="4"/>
      <c r="AH85" s="4"/>
      <c r="AI85" s="4"/>
      <c r="AJ85" s="4"/>
      <c r="AK85" s="4"/>
      <c r="AL85" s="4"/>
      <c r="AM85" s="4"/>
      <c r="AN85" s="4"/>
    </row>
    <row r="86">
      <c r="A86" s="74"/>
      <c r="B86" s="77"/>
      <c r="C86" s="23"/>
      <c r="D86" s="23"/>
      <c r="E86" s="98" t="s">
        <v>70</v>
      </c>
      <c r="F86" s="100"/>
      <c r="G86" s="100"/>
      <c r="H86" s="98"/>
      <c r="I86" s="190"/>
      <c r="J86" s="190"/>
      <c r="K86" s="30" t="s">
        <v>3331</v>
      </c>
      <c r="L86" s="608" t="s">
        <v>3332</v>
      </c>
      <c r="M86" s="572" t="s">
        <v>2308</v>
      </c>
      <c r="N86" s="572"/>
      <c r="O86" s="572"/>
      <c r="P86" s="191"/>
      <c r="Q86" s="191"/>
      <c r="R86" s="191"/>
      <c r="S86" s="191"/>
      <c r="T86" s="573"/>
      <c r="U86" s="599" t="s">
        <v>3332</v>
      </c>
      <c r="V86" s="511"/>
      <c r="W86" s="552"/>
      <c r="X86" s="422"/>
      <c r="Y86" s="422"/>
      <c r="Z86" s="422"/>
      <c r="AA86" s="422"/>
      <c r="AB86" s="422"/>
      <c r="AC86" s="422"/>
      <c r="AD86" s="4"/>
      <c r="AE86" s="4"/>
      <c r="AF86" s="4"/>
      <c r="AG86" s="4"/>
      <c r="AH86" s="4"/>
      <c r="AI86" s="4"/>
      <c r="AJ86" s="4"/>
      <c r="AK86" s="4"/>
      <c r="AL86" s="4"/>
      <c r="AM86" s="4"/>
      <c r="AN86" s="4"/>
    </row>
    <row r="87">
      <c r="A87" s="74"/>
      <c r="B87" s="77"/>
      <c r="C87" s="23"/>
      <c r="D87" s="23"/>
      <c r="E87" s="98" t="s">
        <v>70</v>
      </c>
      <c r="F87" s="100"/>
      <c r="G87" s="100"/>
      <c r="H87" s="98"/>
      <c r="I87" s="423"/>
      <c r="J87" s="423"/>
      <c r="K87" s="424" t="s">
        <v>3331</v>
      </c>
      <c r="L87" s="607" t="s">
        <v>3333</v>
      </c>
      <c r="M87" s="574" t="s">
        <v>2308</v>
      </c>
      <c r="N87" s="574"/>
      <c r="O87" s="574"/>
      <c r="P87" s="440"/>
      <c r="Q87" s="440"/>
      <c r="R87" s="440"/>
      <c r="S87" s="440"/>
      <c r="T87" s="575"/>
      <c r="U87" s="597" t="s">
        <v>3333</v>
      </c>
      <c r="V87" s="567"/>
      <c r="W87" s="560"/>
      <c r="X87" s="429"/>
      <c r="Y87" s="429"/>
      <c r="Z87" s="429"/>
      <c r="AA87" s="429"/>
      <c r="AB87" s="429"/>
      <c r="AC87" s="429"/>
      <c r="AD87" s="4"/>
      <c r="AE87" s="4"/>
      <c r="AF87" s="4"/>
      <c r="AG87" s="4"/>
      <c r="AH87" s="4"/>
      <c r="AI87" s="4"/>
      <c r="AJ87" s="4"/>
      <c r="AK87" s="4"/>
      <c r="AL87" s="4"/>
      <c r="AM87" s="4"/>
      <c r="AN87" s="4"/>
    </row>
    <row r="88">
      <c r="A88" s="74"/>
      <c r="B88" s="77"/>
      <c r="C88" s="23"/>
      <c r="D88" s="23"/>
      <c r="E88" s="98" t="s">
        <v>70</v>
      </c>
      <c r="F88" s="100"/>
      <c r="G88" s="100"/>
      <c r="H88" s="98"/>
      <c r="I88" s="190"/>
      <c r="J88" s="190"/>
      <c r="K88" s="30" t="s">
        <v>3334</v>
      </c>
      <c r="L88" s="608" t="s">
        <v>3335</v>
      </c>
      <c r="M88" s="572" t="s">
        <v>3336</v>
      </c>
      <c r="N88" s="572" t="s">
        <v>3337</v>
      </c>
      <c r="O88" s="572" t="s">
        <v>3338</v>
      </c>
      <c r="P88" s="191" t="s">
        <v>2404</v>
      </c>
      <c r="Q88" s="191" t="s">
        <v>3307</v>
      </c>
      <c r="R88" s="191" t="s">
        <v>2404</v>
      </c>
      <c r="S88" s="191"/>
      <c r="T88" s="573"/>
      <c r="U88" s="599" t="s">
        <v>3335</v>
      </c>
      <c r="V88" s="511"/>
      <c r="W88" s="552"/>
      <c r="X88" s="422"/>
      <c r="Y88" s="422"/>
      <c r="Z88" s="422"/>
      <c r="AA88" s="422"/>
      <c r="AB88" s="422"/>
      <c r="AC88" s="422"/>
      <c r="AD88" s="4"/>
      <c r="AE88" s="4"/>
      <c r="AF88" s="4"/>
      <c r="AG88" s="4"/>
      <c r="AH88" s="4"/>
      <c r="AI88" s="4"/>
      <c r="AJ88" s="4"/>
      <c r="AK88" s="4"/>
      <c r="AL88" s="4"/>
      <c r="AM88" s="4"/>
      <c r="AN88" s="4"/>
    </row>
    <row r="89">
      <c r="A89" s="74"/>
      <c r="B89" s="77"/>
      <c r="C89" s="23"/>
      <c r="D89" s="23"/>
      <c r="E89" s="98" t="s">
        <v>70</v>
      </c>
      <c r="F89" s="100"/>
      <c r="G89" s="100"/>
      <c r="H89" s="98"/>
      <c r="I89" s="423"/>
      <c r="J89" s="423"/>
      <c r="K89" s="424" t="s">
        <v>3339</v>
      </c>
      <c r="L89" s="607" t="s">
        <v>3335</v>
      </c>
      <c r="M89" s="574" t="s">
        <v>3340</v>
      </c>
      <c r="N89" s="574" t="s">
        <v>3337</v>
      </c>
      <c r="O89" s="574" t="s">
        <v>3338</v>
      </c>
      <c r="P89" s="440" t="s">
        <v>2404</v>
      </c>
      <c r="Q89" s="440" t="s">
        <v>3307</v>
      </c>
      <c r="R89" s="440" t="s">
        <v>2404</v>
      </c>
      <c r="S89" s="440"/>
      <c r="T89" s="575"/>
      <c r="U89" s="597" t="s">
        <v>3335</v>
      </c>
      <c r="V89" s="567"/>
      <c r="W89" s="560"/>
      <c r="X89" s="429"/>
      <c r="Y89" s="429"/>
      <c r="Z89" s="429"/>
      <c r="AA89" s="429"/>
      <c r="AB89" s="429"/>
      <c r="AC89" s="429"/>
      <c r="AD89" s="4"/>
      <c r="AE89" s="4"/>
      <c r="AF89" s="4"/>
      <c r="AG89" s="4"/>
      <c r="AH89" s="4"/>
      <c r="AI89" s="4"/>
      <c r="AJ89" s="4"/>
      <c r="AK89" s="4"/>
      <c r="AL89" s="4"/>
      <c r="AM89" s="4"/>
      <c r="AN89" s="4"/>
    </row>
    <row r="90">
      <c r="A90" s="74"/>
      <c r="B90" s="77"/>
      <c r="C90" s="23"/>
      <c r="D90" s="23"/>
      <c r="E90" s="98" t="s">
        <v>70</v>
      </c>
      <c r="F90" s="100"/>
      <c r="G90" s="100"/>
      <c r="H90" s="98"/>
      <c r="I90" s="190"/>
      <c r="J90" s="190"/>
      <c r="K90" s="30" t="s">
        <v>3341</v>
      </c>
      <c r="L90" s="608" t="s">
        <v>3335</v>
      </c>
      <c r="M90" s="572" t="s">
        <v>3342</v>
      </c>
      <c r="N90" s="572" t="s">
        <v>3337</v>
      </c>
      <c r="O90" s="572" t="s">
        <v>3338</v>
      </c>
      <c r="P90" s="191" t="s">
        <v>2404</v>
      </c>
      <c r="Q90" s="191" t="s">
        <v>3307</v>
      </c>
      <c r="R90" s="191" t="s">
        <v>2404</v>
      </c>
      <c r="S90" s="191"/>
      <c r="T90" s="573"/>
      <c r="U90" s="599" t="s">
        <v>3335</v>
      </c>
      <c r="V90" s="511"/>
      <c r="W90" s="552"/>
      <c r="X90" s="422"/>
      <c r="Y90" s="422"/>
      <c r="Z90" s="422"/>
      <c r="AA90" s="422"/>
      <c r="AB90" s="422"/>
      <c r="AC90" s="422"/>
      <c r="AD90" s="4"/>
      <c r="AE90" s="4"/>
      <c r="AF90" s="4"/>
      <c r="AG90" s="4"/>
      <c r="AH90" s="4"/>
      <c r="AI90" s="4"/>
      <c r="AJ90" s="4"/>
      <c r="AK90" s="4"/>
      <c r="AL90" s="4"/>
      <c r="AM90" s="4"/>
      <c r="AN90" s="4"/>
    </row>
    <row r="91">
      <c r="A91" s="74"/>
      <c r="B91" s="77"/>
      <c r="C91" s="23"/>
      <c r="D91" s="23"/>
      <c r="E91" s="98" t="s">
        <v>70</v>
      </c>
      <c r="F91" s="100"/>
      <c r="G91" s="100"/>
      <c r="H91" s="98"/>
      <c r="I91" s="423"/>
      <c r="J91" s="423"/>
      <c r="K91" s="424" t="s">
        <v>3343</v>
      </c>
      <c r="L91" s="607" t="s">
        <v>3344</v>
      </c>
      <c r="M91" s="574" t="s">
        <v>3345</v>
      </c>
      <c r="N91" s="574" t="s">
        <v>3346</v>
      </c>
      <c r="O91" s="574" t="s">
        <v>3347</v>
      </c>
      <c r="P91" s="440"/>
      <c r="Q91" s="440"/>
      <c r="R91" s="440"/>
      <c r="S91" s="440"/>
      <c r="T91" s="575"/>
      <c r="U91" s="597" t="s">
        <v>3344</v>
      </c>
      <c r="V91" s="567"/>
      <c r="W91" s="560"/>
      <c r="X91" s="429"/>
      <c r="Y91" s="429"/>
      <c r="Z91" s="429"/>
      <c r="AA91" s="429"/>
      <c r="AB91" s="429"/>
      <c r="AC91" s="429"/>
      <c r="AD91" s="4"/>
      <c r="AE91" s="4"/>
      <c r="AF91" s="4"/>
      <c r="AG91" s="4"/>
      <c r="AH91" s="4"/>
      <c r="AI91" s="4"/>
      <c r="AJ91" s="4"/>
      <c r="AK91" s="4"/>
      <c r="AL91" s="4"/>
      <c r="AM91" s="4"/>
      <c r="AN91" s="4"/>
    </row>
    <row r="92">
      <c r="A92" s="74"/>
      <c r="B92" s="77"/>
      <c r="C92" s="23"/>
      <c r="D92" s="23"/>
      <c r="E92" s="98" t="s">
        <v>70</v>
      </c>
      <c r="F92" s="100"/>
      <c r="G92" s="100"/>
      <c r="H92" s="98"/>
      <c r="I92" s="190"/>
      <c r="J92" s="190"/>
      <c r="K92" s="30" t="s">
        <v>3348</v>
      </c>
      <c r="L92" s="608" t="s">
        <v>3349</v>
      </c>
      <c r="M92" s="572" t="s">
        <v>3350</v>
      </c>
      <c r="N92" s="572" t="s">
        <v>3351</v>
      </c>
      <c r="O92" s="572" t="s">
        <v>3338</v>
      </c>
      <c r="P92" s="191" t="s">
        <v>2404</v>
      </c>
      <c r="Q92" s="191" t="s">
        <v>3307</v>
      </c>
      <c r="R92" s="191" t="s">
        <v>2404</v>
      </c>
      <c r="S92" s="191"/>
      <c r="T92" s="573"/>
      <c r="U92" s="599" t="s">
        <v>3349</v>
      </c>
      <c r="V92" s="511"/>
      <c r="W92" s="552"/>
      <c r="X92" s="422"/>
      <c r="Y92" s="422"/>
      <c r="Z92" s="422"/>
      <c r="AA92" s="422"/>
      <c r="AB92" s="422"/>
      <c r="AC92" s="422"/>
      <c r="AD92" s="4"/>
      <c r="AE92" s="4"/>
      <c r="AF92" s="4"/>
      <c r="AG92" s="4"/>
      <c r="AH92" s="4"/>
      <c r="AI92" s="4"/>
      <c r="AJ92" s="4"/>
      <c r="AK92" s="4"/>
      <c r="AL92" s="4"/>
      <c r="AM92" s="4"/>
      <c r="AN92" s="4"/>
    </row>
    <row r="93">
      <c r="A93" s="74"/>
      <c r="B93" s="77"/>
      <c r="C93" s="23"/>
      <c r="D93" s="23"/>
      <c r="E93" s="98" t="s">
        <v>70</v>
      </c>
      <c r="F93" s="100"/>
      <c r="G93" s="100"/>
      <c r="H93" s="98"/>
      <c r="I93" s="423"/>
      <c r="J93" s="423"/>
      <c r="K93" s="424" t="s">
        <v>3352</v>
      </c>
      <c r="L93" s="607" t="s">
        <v>3335</v>
      </c>
      <c r="M93" s="574" t="s">
        <v>3353</v>
      </c>
      <c r="N93" s="574"/>
      <c r="O93" s="574"/>
      <c r="P93" s="440"/>
      <c r="Q93" s="440"/>
      <c r="R93" s="440"/>
      <c r="S93" s="440"/>
      <c r="T93" s="575"/>
      <c r="U93" s="597" t="s">
        <v>3335</v>
      </c>
      <c r="V93" s="567"/>
      <c r="W93" s="560"/>
      <c r="X93" s="429"/>
      <c r="Y93" s="429"/>
      <c r="Z93" s="429"/>
      <c r="AA93" s="429"/>
      <c r="AB93" s="429"/>
      <c r="AC93" s="429"/>
      <c r="AD93" s="4"/>
      <c r="AE93" s="4"/>
      <c r="AF93" s="4"/>
      <c r="AG93" s="4"/>
      <c r="AH93" s="4"/>
      <c r="AI93" s="4"/>
      <c r="AJ93" s="4"/>
      <c r="AK93" s="4"/>
      <c r="AL93" s="4"/>
      <c r="AM93" s="4"/>
      <c r="AN93" s="4"/>
    </row>
    <row r="94">
      <c r="A94" s="74"/>
      <c r="B94" s="77"/>
      <c r="C94" s="23"/>
      <c r="D94" s="23"/>
      <c r="E94" s="98" t="s">
        <v>70</v>
      </c>
      <c r="F94" s="100"/>
      <c r="G94" s="100"/>
      <c r="H94" s="98"/>
      <c r="I94" s="190"/>
      <c r="J94" s="190"/>
      <c r="K94" s="30" t="s">
        <v>3354</v>
      </c>
      <c r="L94" s="608" t="s">
        <v>3335</v>
      </c>
      <c r="M94" s="572" t="s">
        <v>3355</v>
      </c>
      <c r="N94" s="572"/>
      <c r="O94" s="572"/>
      <c r="P94" s="191"/>
      <c r="Q94" s="191"/>
      <c r="R94" s="191"/>
      <c r="S94" s="191"/>
      <c r="T94" s="573"/>
      <c r="U94" s="599" t="s">
        <v>3335</v>
      </c>
      <c r="V94" s="511"/>
      <c r="W94" s="552"/>
      <c r="X94" s="422"/>
      <c r="Y94" s="422"/>
      <c r="Z94" s="422"/>
      <c r="AA94" s="422"/>
      <c r="AB94" s="422"/>
      <c r="AC94" s="422"/>
      <c r="AD94" s="4"/>
      <c r="AE94" s="4"/>
      <c r="AF94" s="4"/>
      <c r="AG94" s="4"/>
      <c r="AH94" s="4"/>
      <c r="AI94" s="4"/>
      <c r="AJ94" s="4"/>
      <c r="AK94" s="4"/>
      <c r="AL94" s="4"/>
      <c r="AM94" s="4"/>
      <c r="AN94" s="4"/>
    </row>
    <row r="95">
      <c r="A95" s="74"/>
      <c r="B95" s="77"/>
      <c r="C95" s="23"/>
      <c r="D95" s="23"/>
      <c r="E95" s="98" t="s">
        <v>70</v>
      </c>
      <c r="F95" s="100"/>
      <c r="G95" s="100"/>
      <c r="H95" s="98"/>
      <c r="I95" s="423"/>
      <c r="J95" s="423"/>
      <c r="K95" s="424" t="s">
        <v>3356</v>
      </c>
      <c r="L95" s="607" t="s">
        <v>3335</v>
      </c>
      <c r="M95" s="574" t="s">
        <v>3355</v>
      </c>
      <c r="N95" s="574"/>
      <c r="O95" s="574"/>
      <c r="P95" s="440"/>
      <c r="Q95" s="440"/>
      <c r="R95" s="440"/>
      <c r="S95" s="440"/>
      <c r="T95" s="575"/>
      <c r="U95" s="597" t="s">
        <v>3335</v>
      </c>
      <c r="V95" s="567"/>
      <c r="W95" s="560"/>
      <c r="X95" s="429"/>
      <c r="Y95" s="429"/>
      <c r="Z95" s="429"/>
      <c r="AA95" s="429"/>
      <c r="AB95" s="429"/>
      <c r="AC95" s="429"/>
      <c r="AD95" s="4"/>
      <c r="AE95" s="4"/>
      <c r="AF95" s="4"/>
      <c r="AG95" s="4"/>
      <c r="AH95" s="4"/>
      <c r="AI95" s="4"/>
      <c r="AJ95" s="4"/>
      <c r="AK95" s="4"/>
      <c r="AL95" s="4"/>
      <c r="AM95" s="4"/>
      <c r="AN95" s="4"/>
    </row>
    <row r="96">
      <c r="A96" s="74"/>
      <c r="B96" s="77"/>
      <c r="C96" s="23"/>
      <c r="D96" s="23"/>
      <c r="E96" s="98" t="s">
        <v>70</v>
      </c>
      <c r="F96" s="100"/>
      <c r="G96" s="100"/>
      <c r="H96" s="98"/>
      <c r="I96" s="190"/>
      <c r="J96" s="190"/>
      <c r="K96" s="30" t="s">
        <v>3357</v>
      </c>
      <c r="L96" s="608" t="s">
        <v>3358</v>
      </c>
      <c r="M96" s="572" t="s">
        <v>2308</v>
      </c>
      <c r="N96" s="572"/>
      <c r="O96" s="572"/>
      <c r="P96" s="191"/>
      <c r="Q96" s="191"/>
      <c r="R96" s="191"/>
      <c r="S96" s="191"/>
      <c r="T96" s="573"/>
      <c r="U96" s="599" t="s">
        <v>3358</v>
      </c>
      <c r="V96" s="511"/>
      <c r="W96" s="552"/>
      <c r="X96" s="422"/>
      <c r="Y96" s="422"/>
      <c r="Z96" s="422"/>
      <c r="AA96" s="422"/>
      <c r="AB96" s="422"/>
      <c r="AC96" s="422"/>
      <c r="AD96" s="4"/>
      <c r="AE96" s="4"/>
      <c r="AF96" s="4"/>
      <c r="AG96" s="4"/>
      <c r="AH96" s="4"/>
      <c r="AI96" s="4"/>
      <c r="AJ96" s="4"/>
      <c r="AK96" s="4"/>
      <c r="AL96" s="4"/>
      <c r="AM96" s="4"/>
      <c r="AN96" s="4"/>
    </row>
    <row r="97">
      <c r="A97" s="74"/>
      <c r="B97" s="77"/>
      <c r="C97" s="23"/>
      <c r="D97" s="23"/>
      <c r="E97" s="98" t="s">
        <v>70</v>
      </c>
      <c r="F97" s="100"/>
      <c r="G97" s="100"/>
      <c r="H97" s="98"/>
      <c r="I97" s="423"/>
      <c r="J97" s="423"/>
      <c r="K97" s="424" t="s">
        <v>3357</v>
      </c>
      <c r="L97" s="607" t="s">
        <v>3359</v>
      </c>
      <c r="M97" s="574" t="s">
        <v>2308</v>
      </c>
      <c r="N97" s="574"/>
      <c r="O97" s="574"/>
      <c r="P97" s="440"/>
      <c r="Q97" s="440"/>
      <c r="R97" s="440"/>
      <c r="S97" s="440"/>
      <c r="T97" s="575"/>
      <c r="U97" s="597" t="s">
        <v>3359</v>
      </c>
      <c r="V97" s="567"/>
      <c r="W97" s="560"/>
      <c r="X97" s="429"/>
      <c r="Y97" s="429"/>
      <c r="Z97" s="429"/>
      <c r="AA97" s="429"/>
      <c r="AB97" s="429"/>
      <c r="AC97" s="429"/>
      <c r="AD97" s="4"/>
      <c r="AE97" s="4"/>
      <c r="AF97" s="4"/>
      <c r="AG97" s="4"/>
      <c r="AH97" s="4"/>
      <c r="AI97" s="4"/>
      <c r="AJ97" s="4"/>
      <c r="AK97" s="4"/>
      <c r="AL97" s="4"/>
      <c r="AM97" s="4"/>
      <c r="AN97" s="4"/>
    </row>
    <row r="98">
      <c r="A98" s="74"/>
      <c r="B98" s="77"/>
      <c r="C98" s="23"/>
      <c r="D98" s="23"/>
      <c r="E98" s="98" t="s">
        <v>70</v>
      </c>
      <c r="F98" s="100"/>
      <c r="G98" s="100"/>
      <c r="H98" s="98"/>
      <c r="I98" s="190"/>
      <c r="J98" s="190"/>
      <c r="K98" s="30" t="s">
        <v>3357</v>
      </c>
      <c r="L98" s="608" t="s">
        <v>3360</v>
      </c>
      <c r="M98" s="572" t="s">
        <v>2308</v>
      </c>
      <c r="N98" s="572"/>
      <c r="O98" s="572"/>
      <c r="P98" s="191"/>
      <c r="Q98" s="191"/>
      <c r="R98" s="191"/>
      <c r="S98" s="191"/>
      <c r="T98" s="573"/>
      <c r="U98" s="599" t="s">
        <v>3360</v>
      </c>
      <c r="V98" s="511"/>
      <c r="W98" s="552"/>
      <c r="X98" s="422"/>
      <c r="Y98" s="422"/>
      <c r="Z98" s="422"/>
      <c r="AA98" s="422"/>
      <c r="AB98" s="422"/>
      <c r="AC98" s="422"/>
      <c r="AD98" s="4"/>
      <c r="AE98" s="4"/>
      <c r="AF98" s="4"/>
      <c r="AG98" s="4"/>
      <c r="AH98" s="4"/>
      <c r="AI98" s="4"/>
      <c r="AJ98" s="4"/>
      <c r="AK98" s="4"/>
      <c r="AL98" s="4"/>
      <c r="AM98" s="4"/>
      <c r="AN98" s="4"/>
    </row>
    <row r="99">
      <c r="A99" s="74"/>
      <c r="B99" s="77"/>
      <c r="C99" s="23"/>
      <c r="D99" s="23"/>
      <c r="E99" s="98" t="s">
        <v>70</v>
      </c>
      <c r="F99" s="100"/>
      <c r="G99" s="100"/>
      <c r="H99" s="98"/>
      <c r="I99" s="423"/>
      <c r="J99" s="423"/>
      <c r="K99" s="424" t="s">
        <v>3361</v>
      </c>
      <c r="L99" s="607" t="s">
        <v>3335</v>
      </c>
      <c r="M99" s="574" t="s">
        <v>3362</v>
      </c>
      <c r="N99" s="574"/>
      <c r="O99" s="574"/>
      <c r="P99" s="440"/>
      <c r="Q99" s="440"/>
      <c r="R99" s="440"/>
      <c r="S99" s="440"/>
      <c r="T99" s="575"/>
      <c r="U99" s="597" t="s">
        <v>3335</v>
      </c>
      <c r="V99" s="567"/>
      <c r="W99" s="560"/>
      <c r="X99" s="429"/>
      <c r="Y99" s="429"/>
      <c r="Z99" s="429"/>
      <c r="AA99" s="429"/>
      <c r="AB99" s="429"/>
      <c r="AC99" s="429"/>
      <c r="AD99" s="4"/>
      <c r="AE99" s="4"/>
      <c r="AF99" s="4"/>
      <c r="AG99" s="4"/>
      <c r="AH99" s="4"/>
      <c r="AI99" s="4"/>
      <c r="AJ99" s="4"/>
      <c r="AK99" s="4"/>
      <c r="AL99" s="4"/>
      <c r="AM99" s="4"/>
      <c r="AN99" s="4"/>
    </row>
    <row r="100">
      <c r="A100" s="74"/>
      <c r="B100" s="77"/>
      <c r="C100" s="23"/>
      <c r="D100" s="23"/>
      <c r="E100" s="98" t="s">
        <v>70</v>
      </c>
      <c r="F100" s="100"/>
      <c r="G100" s="100"/>
      <c r="H100" s="98"/>
      <c r="I100" s="190"/>
      <c r="J100" s="190"/>
      <c r="K100" s="30" t="s">
        <v>3363</v>
      </c>
      <c r="L100" s="608" t="s">
        <v>3335</v>
      </c>
      <c r="M100" s="572" t="s">
        <v>3364</v>
      </c>
      <c r="N100" s="572"/>
      <c r="O100" s="572"/>
      <c r="P100" s="191"/>
      <c r="Q100" s="191"/>
      <c r="R100" s="191"/>
      <c r="S100" s="191"/>
      <c r="T100" s="573"/>
      <c r="U100" s="599" t="s">
        <v>3335</v>
      </c>
      <c r="V100" s="511"/>
      <c r="W100" s="552"/>
      <c r="X100" s="422"/>
      <c r="Y100" s="422"/>
      <c r="Z100" s="422"/>
      <c r="AA100" s="422"/>
      <c r="AB100" s="422"/>
      <c r="AC100" s="422"/>
      <c r="AD100" s="4"/>
      <c r="AE100" s="4"/>
      <c r="AF100" s="4"/>
      <c r="AG100" s="4"/>
      <c r="AH100" s="4"/>
      <c r="AI100" s="4"/>
      <c r="AJ100" s="4"/>
      <c r="AK100" s="4"/>
      <c r="AL100" s="4"/>
      <c r="AM100" s="4"/>
      <c r="AN100" s="4"/>
    </row>
    <row r="101">
      <c r="A101" s="74"/>
      <c r="B101" s="77"/>
      <c r="C101" s="23"/>
      <c r="D101" s="23"/>
      <c r="E101" s="98" t="s">
        <v>70</v>
      </c>
      <c r="F101" s="100"/>
      <c r="G101" s="100"/>
      <c r="H101" s="98"/>
      <c r="I101" s="423"/>
      <c r="J101" s="423"/>
      <c r="K101" s="424" t="s">
        <v>3365</v>
      </c>
      <c r="L101" s="607" t="s">
        <v>3366</v>
      </c>
      <c r="M101" s="574" t="s">
        <v>3367</v>
      </c>
      <c r="N101" s="574"/>
      <c r="O101" s="574"/>
      <c r="P101" s="440"/>
      <c r="Q101" s="440"/>
      <c r="R101" s="440"/>
      <c r="S101" s="440"/>
      <c r="T101" s="575"/>
      <c r="U101" s="597" t="s">
        <v>3366</v>
      </c>
      <c r="V101" s="567"/>
      <c r="W101" s="560"/>
      <c r="X101" s="429"/>
      <c r="Y101" s="429"/>
      <c r="Z101" s="429"/>
      <c r="AA101" s="429"/>
      <c r="AB101" s="429"/>
      <c r="AC101" s="429"/>
      <c r="AD101" s="4"/>
      <c r="AE101" s="4"/>
      <c r="AF101" s="4"/>
      <c r="AG101" s="4"/>
      <c r="AH101" s="4"/>
      <c r="AI101" s="4"/>
      <c r="AJ101" s="4"/>
      <c r="AK101" s="4"/>
      <c r="AL101" s="4"/>
      <c r="AM101" s="4"/>
      <c r="AN101" s="4"/>
    </row>
    <row r="102">
      <c r="A102" s="74"/>
      <c r="B102" s="77"/>
      <c r="C102" s="23"/>
      <c r="D102" s="23"/>
      <c r="E102" s="98" t="s">
        <v>70</v>
      </c>
      <c r="F102" s="100"/>
      <c r="G102" s="100"/>
      <c r="H102" s="98"/>
      <c r="I102" s="190"/>
      <c r="J102" s="190"/>
      <c r="K102" s="30" t="s">
        <v>3365</v>
      </c>
      <c r="L102" s="608" t="s">
        <v>3368</v>
      </c>
      <c r="M102" s="572" t="s">
        <v>3367</v>
      </c>
      <c r="N102" s="572"/>
      <c r="O102" s="572"/>
      <c r="P102" s="191"/>
      <c r="Q102" s="191"/>
      <c r="R102" s="191"/>
      <c r="S102" s="191"/>
      <c r="T102" s="573"/>
      <c r="U102" s="599" t="s">
        <v>3368</v>
      </c>
      <c r="V102" s="511"/>
      <c r="W102" s="552"/>
      <c r="X102" s="422"/>
      <c r="Y102" s="422"/>
      <c r="Z102" s="422"/>
      <c r="AA102" s="422"/>
      <c r="AB102" s="422"/>
      <c r="AC102" s="422"/>
      <c r="AD102" s="4"/>
      <c r="AE102" s="4"/>
      <c r="AF102" s="4"/>
      <c r="AG102" s="4"/>
      <c r="AH102" s="4"/>
      <c r="AI102" s="4"/>
      <c r="AJ102" s="4"/>
      <c r="AK102" s="4"/>
      <c r="AL102" s="4"/>
      <c r="AM102" s="4"/>
      <c r="AN102" s="4"/>
    </row>
    <row r="103">
      <c r="A103" s="74"/>
      <c r="B103" s="77"/>
      <c r="C103" s="23"/>
      <c r="D103" s="23"/>
      <c r="E103" s="98" t="s">
        <v>70</v>
      </c>
      <c r="F103" s="100"/>
      <c r="G103" s="100"/>
      <c r="H103" s="98"/>
      <c r="I103" s="423"/>
      <c r="J103" s="423"/>
      <c r="K103" s="424" t="s">
        <v>3369</v>
      </c>
      <c r="L103" s="607" t="s">
        <v>3335</v>
      </c>
      <c r="M103" s="574" t="s">
        <v>342</v>
      </c>
      <c r="N103" s="574"/>
      <c r="O103" s="574"/>
      <c r="P103" s="440"/>
      <c r="Q103" s="440"/>
      <c r="R103" s="440"/>
      <c r="S103" s="440"/>
      <c r="T103" s="575"/>
      <c r="U103" s="597" t="s">
        <v>3335</v>
      </c>
      <c r="V103" s="567"/>
      <c r="W103" s="560"/>
      <c r="X103" s="429"/>
      <c r="Y103" s="429"/>
      <c r="Z103" s="429"/>
      <c r="AA103" s="429"/>
      <c r="AB103" s="429"/>
      <c r="AC103" s="429"/>
      <c r="AD103" s="4"/>
      <c r="AE103" s="4"/>
      <c r="AF103" s="4"/>
      <c r="AG103" s="4"/>
      <c r="AH103" s="4"/>
      <c r="AI103" s="4"/>
      <c r="AJ103" s="4"/>
      <c r="AK103" s="4"/>
      <c r="AL103" s="4"/>
      <c r="AM103" s="4"/>
      <c r="AN103" s="4"/>
    </row>
    <row r="104">
      <c r="A104" s="74"/>
      <c r="B104" s="77"/>
      <c r="C104" s="23"/>
      <c r="D104" s="23"/>
      <c r="E104" s="98" t="s">
        <v>70</v>
      </c>
      <c r="F104" s="100"/>
      <c r="G104" s="100"/>
      <c r="H104" s="98"/>
      <c r="I104" s="190"/>
      <c r="J104" s="190"/>
      <c r="K104" s="30" t="s">
        <v>3370</v>
      </c>
      <c r="L104" s="608" t="s">
        <v>3371</v>
      </c>
      <c r="M104" s="572" t="s">
        <v>2308</v>
      </c>
      <c r="N104" s="572"/>
      <c r="O104" s="572"/>
      <c r="P104" s="191"/>
      <c r="Q104" s="191"/>
      <c r="R104" s="191"/>
      <c r="S104" s="191"/>
      <c r="T104" s="573"/>
      <c r="U104" s="599" t="s">
        <v>3371</v>
      </c>
      <c r="V104" s="511"/>
      <c r="W104" s="552"/>
      <c r="X104" s="422"/>
      <c r="Y104" s="422"/>
      <c r="Z104" s="422"/>
      <c r="AA104" s="422"/>
      <c r="AB104" s="422"/>
      <c r="AC104" s="422"/>
      <c r="AD104" s="4"/>
      <c r="AE104" s="4"/>
      <c r="AF104" s="4"/>
      <c r="AG104" s="4"/>
      <c r="AH104" s="4"/>
      <c r="AI104" s="4"/>
      <c r="AJ104" s="4"/>
      <c r="AK104" s="4"/>
      <c r="AL104" s="4"/>
      <c r="AM104" s="4"/>
      <c r="AN104" s="4"/>
    </row>
    <row r="105">
      <c r="A105" s="74"/>
      <c r="B105" s="77"/>
      <c r="C105" s="23"/>
      <c r="D105" s="23"/>
      <c r="E105" s="98" t="s">
        <v>70</v>
      </c>
      <c r="F105" s="100"/>
      <c r="G105" s="100"/>
      <c r="H105" s="98"/>
      <c r="I105" s="423"/>
      <c r="J105" s="423"/>
      <c r="K105" s="424" t="s">
        <v>3370</v>
      </c>
      <c r="L105" s="607" t="s">
        <v>3372</v>
      </c>
      <c r="M105" s="574" t="s">
        <v>2308</v>
      </c>
      <c r="N105" s="574"/>
      <c r="O105" s="574"/>
      <c r="P105" s="440"/>
      <c r="Q105" s="440"/>
      <c r="R105" s="440"/>
      <c r="S105" s="440"/>
      <c r="T105" s="575"/>
      <c r="U105" s="597" t="s">
        <v>3373</v>
      </c>
      <c r="V105" s="567"/>
      <c r="W105" s="560"/>
      <c r="X105" s="429"/>
      <c r="Y105" s="429"/>
      <c r="Z105" s="429"/>
      <c r="AA105" s="429"/>
      <c r="AB105" s="429"/>
      <c r="AC105" s="429"/>
      <c r="AD105" s="4"/>
      <c r="AE105" s="4"/>
      <c r="AF105" s="4"/>
      <c r="AG105" s="4"/>
      <c r="AH105" s="4"/>
      <c r="AI105" s="4"/>
      <c r="AJ105" s="4"/>
      <c r="AK105" s="4"/>
      <c r="AL105" s="4"/>
      <c r="AM105" s="4"/>
      <c r="AN105" s="4"/>
    </row>
    <row r="106">
      <c r="A106" s="74"/>
      <c r="B106" s="77"/>
      <c r="C106" s="23"/>
      <c r="D106" s="23"/>
      <c r="E106" s="98" t="s">
        <v>70</v>
      </c>
      <c r="F106" s="100"/>
      <c r="G106" s="100"/>
      <c r="H106" s="98"/>
      <c r="I106" s="190"/>
      <c r="J106" s="190"/>
      <c r="K106" s="30" t="s">
        <v>3370</v>
      </c>
      <c r="L106" s="608" t="s">
        <v>3374</v>
      </c>
      <c r="M106" s="572" t="s">
        <v>2308</v>
      </c>
      <c r="N106" s="572"/>
      <c r="O106" s="572"/>
      <c r="P106" s="191"/>
      <c r="Q106" s="191"/>
      <c r="R106" s="191"/>
      <c r="S106" s="191"/>
      <c r="T106" s="573"/>
      <c r="U106" s="599" t="s">
        <v>3374</v>
      </c>
      <c r="V106" s="511"/>
      <c r="W106" s="552"/>
      <c r="X106" s="422"/>
      <c r="Y106" s="422"/>
      <c r="Z106" s="422"/>
      <c r="AA106" s="422"/>
      <c r="AB106" s="422"/>
      <c r="AC106" s="422"/>
      <c r="AD106" s="4"/>
      <c r="AE106" s="4"/>
      <c r="AF106" s="4"/>
      <c r="AG106" s="4"/>
      <c r="AH106" s="4"/>
      <c r="AI106" s="4"/>
      <c r="AJ106" s="4"/>
      <c r="AK106" s="4"/>
      <c r="AL106" s="4"/>
      <c r="AM106" s="4"/>
      <c r="AN106" s="4"/>
    </row>
    <row r="107">
      <c r="A107" s="74"/>
      <c r="B107" s="77"/>
      <c r="C107" s="23"/>
      <c r="D107" s="23"/>
      <c r="E107" s="98" t="s">
        <v>70</v>
      </c>
      <c r="F107" s="100"/>
      <c r="G107" s="100"/>
      <c r="H107" s="98"/>
      <c r="I107" s="423"/>
      <c r="J107" s="423"/>
      <c r="K107" s="424" t="s">
        <v>3370</v>
      </c>
      <c r="L107" s="607" t="s">
        <v>3375</v>
      </c>
      <c r="M107" s="574" t="s">
        <v>342</v>
      </c>
      <c r="N107" s="574" t="s">
        <v>3307</v>
      </c>
      <c r="O107" s="574"/>
      <c r="P107" s="440" t="s">
        <v>2404</v>
      </c>
      <c r="Q107" s="440" t="s">
        <v>3307</v>
      </c>
      <c r="R107" s="440" t="s">
        <v>2404</v>
      </c>
      <c r="S107" s="440"/>
      <c r="T107" s="575"/>
      <c r="U107" s="597" t="s">
        <v>3375</v>
      </c>
      <c r="V107" s="567"/>
      <c r="W107" s="560"/>
      <c r="X107" s="429"/>
      <c r="Y107" s="429"/>
      <c r="Z107" s="429"/>
      <c r="AA107" s="429"/>
      <c r="AB107" s="429"/>
      <c r="AC107" s="429"/>
      <c r="AD107" s="4"/>
      <c r="AE107" s="4"/>
      <c r="AF107" s="4"/>
      <c r="AG107" s="4"/>
      <c r="AH107" s="4"/>
      <c r="AI107" s="4"/>
      <c r="AJ107" s="4"/>
      <c r="AK107" s="4"/>
      <c r="AL107" s="4"/>
      <c r="AM107" s="4"/>
      <c r="AN107" s="4"/>
    </row>
    <row r="108">
      <c r="A108" s="74"/>
      <c r="B108" s="77"/>
      <c r="C108" s="23"/>
      <c r="D108" s="23"/>
      <c r="E108" s="98" t="s">
        <v>70</v>
      </c>
      <c r="F108" s="100"/>
      <c r="G108" s="100"/>
      <c r="H108" s="98"/>
      <c r="I108" s="190"/>
      <c r="J108" s="190"/>
      <c r="K108" s="30" t="s">
        <v>3370</v>
      </c>
      <c r="L108" s="608" t="s">
        <v>3376</v>
      </c>
      <c r="M108" s="572" t="s">
        <v>2308</v>
      </c>
      <c r="N108" s="572"/>
      <c r="O108" s="572"/>
      <c r="P108" s="191"/>
      <c r="Q108" s="191"/>
      <c r="R108" s="191"/>
      <c r="S108" s="191"/>
      <c r="T108" s="573"/>
      <c r="U108" s="599" t="s">
        <v>3376</v>
      </c>
      <c r="V108" s="511"/>
      <c r="W108" s="552"/>
      <c r="X108" s="422"/>
      <c r="Y108" s="422"/>
      <c r="Z108" s="422"/>
      <c r="AA108" s="422"/>
      <c r="AB108" s="422"/>
      <c r="AC108" s="422"/>
      <c r="AD108" s="4"/>
      <c r="AE108" s="4"/>
      <c r="AF108" s="4"/>
      <c r="AG108" s="4"/>
      <c r="AH108" s="4"/>
      <c r="AI108" s="4"/>
      <c r="AJ108" s="4"/>
      <c r="AK108" s="4"/>
      <c r="AL108" s="4"/>
      <c r="AM108" s="4"/>
      <c r="AN108" s="4"/>
    </row>
    <row r="109">
      <c r="A109" s="74"/>
      <c r="B109" s="77"/>
      <c r="C109" s="23"/>
      <c r="D109" s="23"/>
      <c r="E109" s="98" t="s">
        <v>70</v>
      </c>
      <c r="F109" s="100"/>
      <c r="G109" s="100"/>
      <c r="H109" s="98"/>
      <c r="I109" s="423"/>
      <c r="J109" s="423"/>
      <c r="K109" s="424" t="s">
        <v>3377</v>
      </c>
      <c r="L109" s="607" t="s">
        <v>3378</v>
      </c>
      <c r="M109" s="574" t="s">
        <v>2308</v>
      </c>
      <c r="N109" s="574"/>
      <c r="O109" s="574"/>
      <c r="P109" s="440"/>
      <c r="Q109" s="440"/>
      <c r="R109" s="440"/>
      <c r="S109" s="440"/>
      <c r="T109" s="575"/>
      <c r="U109" s="597" t="s">
        <v>3378</v>
      </c>
      <c r="V109" s="567"/>
      <c r="W109" s="560"/>
      <c r="X109" s="429"/>
      <c r="Y109" s="429"/>
      <c r="Z109" s="429"/>
      <c r="AA109" s="429"/>
      <c r="AB109" s="429"/>
      <c r="AC109" s="429"/>
      <c r="AD109" s="4"/>
      <c r="AE109" s="4"/>
      <c r="AF109" s="4"/>
      <c r="AG109" s="4"/>
      <c r="AH109" s="4"/>
      <c r="AI109" s="4"/>
      <c r="AJ109" s="4"/>
      <c r="AK109" s="4"/>
      <c r="AL109" s="4"/>
      <c r="AM109" s="4"/>
      <c r="AN109" s="4"/>
    </row>
    <row r="110">
      <c r="A110" s="74"/>
      <c r="B110" s="77"/>
      <c r="C110" s="23"/>
      <c r="D110" s="23"/>
      <c r="E110" s="98" t="s">
        <v>70</v>
      </c>
      <c r="F110" s="100"/>
      <c r="G110" s="100"/>
      <c r="H110" s="98"/>
      <c r="I110" s="190"/>
      <c r="J110" s="190"/>
      <c r="K110" s="30" t="s">
        <v>3377</v>
      </c>
      <c r="L110" s="608" t="s">
        <v>3379</v>
      </c>
      <c r="M110" s="572" t="s">
        <v>2308</v>
      </c>
      <c r="N110" s="572"/>
      <c r="O110" s="572"/>
      <c r="P110" s="191"/>
      <c r="Q110" s="191"/>
      <c r="R110" s="452"/>
      <c r="S110" s="191"/>
      <c r="T110" s="573"/>
      <c r="U110" s="599" t="s">
        <v>3379</v>
      </c>
      <c r="V110" s="511"/>
      <c r="W110" s="552"/>
      <c r="X110" s="422"/>
      <c r="Y110" s="422"/>
      <c r="Z110" s="422"/>
      <c r="AA110" s="422"/>
      <c r="AB110" s="422"/>
      <c r="AC110" s="422"/>
      <c r="AD110" s="4"/>
      <c r="AE110" s="4"/>
      <c r="AF110" s="4"/>
      <c r="AG110" s="4"/>
      <c r="AH110" s="4"/>
      <c r="AI110" s="4"/>
      <c r="AJ110" s="4"/>
      <c r="AK110" s="4"/>
      <c r="AL110" s="4"/>
      <c r="AM110" s="4"/>
      <c r="AN110" s="4"/>
    </row>
    <row r="111">
      <c r="A111" s="74"/>
      <c r="B111" s="77"/>
      <c r="C111" s="23"/>
      <c r="D111" s="23"/>
      <c r="E111" s="98" t="s">
        <v>70</v>
      </c>
      <c r="F111" s="100"/>
      <c r="G111" s="100"/>
      <c r="H111" s="98"/>
      <c r="I111" s="423"/>
      <c r="J111" s="423"/>
      <c r="K111" s="424" t="s">
        <v>3377</v>
      </c>
      <c r="L111" s="607" t="s">
        <v>3380</v>
      </c>
      <c r="M111" s="574" t="s">
        <v>42</v>
      </c>
      <c r="N111" s="574" t="s">
        <v>3381</v>
      </c>
      <c r="O111" s="574"/>
      <c r="P111" s="440" t="s">
        <v>3296</v>
      </c>
      <c r="Q111" s="440" t="s">
        <v>3382</v>
      </c>
      <c r="R111" s="463" t="s">
        <v>3383</v>
      </c>
      <c r="S111" s="440"/>
      <c r="T111" s="575"/>
      <c r="U111" s="597" t="s">
        <v>3380</v>
      </c>
      <c r="V111" s="567"/>
      <c r="W111" s="560"/>
      <c r="X111" s="429"/>
      <c r="Y111" s="429"/>
      <c r="Z111" s="429"/>
      <c r="AA111" s="429"/>
      <c r="AB111" s="429"/>
      <c r="AC111" s="429"/>
      <c r="AD111" s="4"/>
      <c r="AE111" s="4"/>
      <c r="AF111" s="4"/>
      <c r="AG111" s="4"/>
      <c r="AH111" s="4"/>
      <c r="AI111" s="4"/>
      <c r="AJ111" s="4"/>
      <c r="AK111" s="4"/>
      <c r="AL111" s="4"/>
      <c r="AM111" s="4"/>
      <c r="AN111" s="4"/>
    </row>
    <row r="112">
      <c r="A112" s="74"/>
      <c r="B112" s="77"/>
      <c r="C112" s="23"/>
      <c r="D112" s="23"/>
      <c r="E112" s="98" t="s">
        <v>70</v>
      </c>
      <c r="F112" s="100"/>
      <c r="G112" s="100"/>
      <c r="H112" s="98"/>
      <c r="I112" s="190"/>
      <c r="J112" s="190"/>
      <c r="K112" s="30" t="s">
        <v>3384</v>
      </c>
      <c r="L112" s="608" t="s">
        <v>3385</v>
      </c>
      <c r="M112" s="572" t="s">
        <v>342</v>
      </c>
      <c r="N112" s="572" t="s">
        <v>3312</v>
      </c>
      <c r="O112" s="572" t="s">
        <v>3306</v>
      </c>
      <c r="P112" s="452" t="s">
        <v>3296</v>
      </c>
      <c r="Q112" s="191" t="s">
        <v>3312</v>
      </c>
      <c r="R112" s="610" t="s">
        <v>3386</v>
      </c>
      <c r="S112" s="191"/>
      <c r="T112" s="573"/>
      <c r="U112" s="599" t="s">
        <v>3385</v>
      </c>
      <c r="V112" s="511"/>
      <c r="W112" s="552"/>
      <c r="X112" s="422"/>
      <c r="Y112" s="422"/>
      <c r="Z112" s="422"/>
      <c r="AA112" s="422"/>
      <c r="AB112" s="422"/>
      <c r="AC112" s="422"/>
      <c r="AD112" s="4"/>
      <c r="AE112" s="4"/>
      <c r="AF112" s="4"/>
      <c r="AG112" s="4"/>
      <c r="AH112" s="4"/>
      <c r="AI112" s="4"/>
      <c r="AJ112" s="4"/>
      <c r="AK112" s="4"/>
      <c r="AL112" s="4"/>
      <c r="AM112" s="4"/>
      <c r="AN112" s="4"/>
    </row>
    <row r="113">
      <c r="A113" s="74"/>
      <c r="B113" s="77"/>
      <c r="C113" s="23"/>
      <c r="D113" s="23"/>
      <c r="E113" s="98" t="s">
        <v>70</v>
      </c>
      <c r="F113" s="100"/>
      <c r="G113" s="100"/>
      <c r="H113" s="98"/>
      <c r="I113" s="423"/>
      <c r="J113" s="423"/>
      <c r="K113" s="424" t="s">
        <v>3384</v>
      </c>
      <c r="L113" s="607" t="s">
        <v>3387</v>
      </c>
      <c r="M113" s="574" t="s">
        <v>342</v>
      </c>
      <c r="N113" s="574" t="s">
        <v>3307</v>
      </c>
      <c r="O113" s="574"/>
      <c r="P113" s="440" t="s">
        <v>2404</v>
      </c>
      <c r="Q113" s="440" t="s">
        <v>3307</v>
      </c>
      <c r="R113" s="440" t="s">
        <v>2404</v>
      </c>
      <c r="S113" s="440"/>
      <c r="T113" s="575"/>
      <c r="U113" s="597" t="s">
        <v>3387</v>
      </c>
      <c r="V113" s="567"/>
      <c r="W113" s="560"/>
      <c r="X113" s="429"/>
      <c r="Y113" s="429"/>
      <c r="Z113" s="429"/>
      <c r="AA113" s="429"/>
      <c r="AB113" s="429"/>
      <c r="AC113" s="429"/>
      <c r="AD113" s="4"/>
      <c r="AE113" s="4"/>
      <c r="AF113" s="4"/>
      <c r="AG113" s="4"/>
      <c r="AH113" s="4"/>
      <c r="AI113" s="4"/>
      <c r="AJ113" s="4"/>
      <c r="AK113" s="4"/>
      <c r="AL113" s="4"/>
      <c r="AM113" s="4"/>
      <c r="AN113" s="4"/>
    </row>
    <row r="114">
      <c r="A114" s="74"/>
      <c r="B114" s="77"/>
      <c r="C114" s="23"/>
      <c r="D114" s="23"/>
      <c r="E114" s="98" t="s">
        <v>70</v>
      </c>
      <c r="F114" s="100"/>
      <c r="G114" s="100"/>
      <c r="H114" s="98"/>
      <c r="I114" s="190"/>
      <c r="J114" s="190"/>
      <c r="K114" s="30" t="s">
        <v>3388</v>
      </c>
      <c r="L114" s="608" t="s">
        <v>3389</v>
      </c>
      <c r="M114" s="572" t="s">
        <v>2308</v>
      </c>
      <c r="N114" s="572"/>
      <c r="O114" s="572"/>
      <c r="P114" s="191"/>
      <c r="Q114" s="191"/>
      <c r="R114" s="191"/>
      <c r="S114" s="191"/>
      <c r="T114" s="573"/>
      <c r="U114" s="599" t="s">
        <v>3389</v>
      </c>
      <c r="V114" s="511"/>
      <c r="W114" s="552"/>
      <c r="X114" s="422"/>
      <c r="Y114" s="422"/>
      <c r="Z114" s="422"/>
      <c r="AA114" s="422"/>
      <c r="AB114" s="422"/>
      <c r="AC114" s="422"/>
      <c r="AD114" s="4"/>
      <c r="AE114" s="4"/>
      <c r="AF114" s="4"/>
      <c r="AG114" s="4"/>
      <c r="AH114" s="4"/>
      <c r="AI114" s="4"/>
      <c r="AJ114" s="4"/>
      <c r="AK114" s="4"/>
      <c r="AL114" s="4"/>
      <c r="AM114" s="4"/>
      <c r="AN114" s="4"/>
    </row>
    <row r="115">
      <c r="A115" s="74"/>
      <c r="B115" s="77"/>
      <c r="C115" s="23"/>
      <c r="D115" s="23"/>
      <c r="E115" s="98" t="s">
        <v>70</v>
      </c>
      <c r="F115" s="100"/>
      <c r="G115" s="100"/>
      <c r="H115" s="98"/>
      <c r="I115" s="423"/>
      <c r="J115" s="423"/>
      <c r="K115" s="424" t="s">
        <v>3388</v>
      </c>
      <c r="L115" s="607" t="s">
        <v>3390</v>
      </c>
      <c r="M115" s="574" t="s">
        <v>2308</v>
      </c>
      <c r="N115" s="574"/>
      <c r="O115" s="574"/>
      <c r="P115" s="440"/>
      <c r="Q115" s="440"/>
      <c r="R115" s="440"/>
      <c r="S115" s="440"/>
      <c r="T115" s="575"/>
      <c r="U115" s="597" t="s">
        <v>3390</v>
      </c>
      <c r="V115" s="567"/>
      <c r="W115" s="560"/>
      <c r="X115" s="429"/>
      <c r="Y115" s="429"/>
      <c r="Z115" s="429"/>
      <c r="AA115" s="429"/>
      <c r="AB115" s="429"/>
      <c r="AC115" s="429"/>
      <c r="AD115" s="4"/>
      <c r="AE115" s="4"/>
      <c r="AF115" s="4"/>
      <c r="AG115" s="4"/>
      <c r="AH115" s="4"/>
      <c r="AI115" s="4"/>
      <c r="AJ115" s="4"/>
      <c r="AK115" s="4"/>
      <c r="AL115" s="4"/>
      <c r="AM115" s="4"/>
      <c r="AN115" s="4"/>
    </row>
    <row r="116">
      <c r="A116" s="74"/>
      <c r="B116" s="77"/>
      <c r="C116" s="23"/>
      <c r="D116" s="23"/>
      <c r="E116" s="98" t="s">
        <v>70</v>
      </c>
      <c r="F116" s="100"/>
      <c r="G116" s="100"/>
      <c r="H116" s="98"/>
      <c r="I116" s="190"/>
      <c r="J116" s="190"/>
      <c r="K116" s="30" t="s">
        <v>3391</v>
      </c>
      <c r="L116" s="608" t="s">
        <v>3392</v>
      </c>
      <c r="M116" s="572" t="s">
        <v>342</v>
      </c>
      <c r="N116" s="572" t="s">
        <v>3307</v>
      </c>
      <c r="O116" s="572"/>
      <c r="P116" s="191" t="s">
        <v>2404</v>
      </c>
      <c r="Q116" s="191" t="s">
        <v>3307</v>
      </c>
      <c r="R116" s="191" t="s">
        <v>2404</v>
      </c>
      <c r="S116" s="191"/>
      <c r="T116" s="573"/>
      <c r="U116" s="599" t="s">
        <v>3392</v>
      </c>
      <c r="V116" s="511"/>
      <c r="W116" s="552"/>
      <c r="X116" s="422"/>
      <c r="Y116" s="422"/>
      <c r="Z116" s="422"/>
      <c r="AA116" s="422"/>
      <c r="AB116" s="422"/>
      <c r="AC116" s="422"/>
      <c r="AD116" s="4"/>
      <c r="AE116" s="4"/>
      <c r="AF116" s="4"/>
      <c r="AG116" s="4"/>
      <c r="AH116" s="4"/>
      <c r="AI116" s="4"/>
      <c r="AJ116" s="4"/>
      <c r="AK116" s="4"/>
      <c r="AL116" s="4"/>
      <c r="AM116" s="4"/>
      <c r="AN116" s="4"/>
    </row>
    <row r="117">
      <c r="A117" s="74"/>
      <c r="B117" s="77"/>
      <c r="C117" s="23"/>
      <c r="D117" s="23"/>
      <c r="E117" s="98" t="s">
        <v>70</v>
      </c>
      <c r="F117" s="100"/>
      <c r="G117" s="100"/>
      <c r="H117" s="98"/>
      <c r="I117" s="423"/>
      <c r="J117" s="423"/>
      <c r="K117" s="424" t="s">
        <v>3393</v>
      </c>
      <c r="L117" s="607" t="s">
        <v>3394</v>
      </c>
      <c r="M117" s="574" t="s">
        <v>2308</v>
      </c>
      <c r="N117" s="574"/>
      <c r="O117" s="574"/>
      <c r="P117" s="440"/>
      <c r="Q117" s="440"/>
      <c r="R117" s="440"/>
      <c r="S117" s="440"/>
      <c r="T117" s="575"/>
      <c r="U117" s="597" t="s">
        <v>3394</v>
      </c>
      <c r="V117" s="567"/>
      <c r="W117" s="560"/>
      <c r="X117" s="429"/>
      <c r="Y117" s="429"/>
      <c r="Z117" s="429"/>
      <c r="AA117" s="429"/>
      <c r="AB117" s="429"/>
      <c r="AC117" s="429"/>
      <c r="AD117" s="4"/>
      <c r="AE117" s="4"/>
      <c r="AF117" s="4"/>
      <c r="AG117" s="4"/>
      <c r="AH117" s="4"/>
      <c r="AI117" s="4"/>
      <c r="AJ117" s="4"/>
      <c r="AK117" s="4"/>
      <c r="AL117" s="4"/>
      <c r="AM117" s="4"/>
      <c r="AN117" s="4"/>
    </row>
    <row r="118">
      <c r="A118" s="74"/>
      <c r="B118" s="77"/>
      <c r="C118" s="23"/>
      <c r="D118" s="23"/>
      <c r="E118" s="98" t="s">
        <v>70</v>
      </c>
      <c r="F118" s="100"/>
      <c r="G118" s="100"/>
      <c r="H118" s="98"/>
      <c r="I118" s="190"/>
      <c r="J118" s="190"/>
      <c r="K118" s="30" t="s">
        <v>3395</v>
      </c>
      <c r="L118" s="608" t="s">
        <v>3335</v>
      </c>
      <c r="M118" s="572" t="s">
        <v>342</v>
      </c>
      <c r="N118" s="572" t="s">
        <v>3312</v>
      </c>
      <c r="O118" s="572" t="s">
        <v>3306</v>
      </c>
      <c r="P118" s="452" t="s">
        <v>3296</v>
      </c>
      <c r="Q118" s="191" t="s">
        <v>3312</v>
      </c>
      <c r="R118" s="610" t="s">
        <v>3396</v>
      </c>
      <c r="S118" s="191"/>
      <c r="T118" s="573"/>
      <c r="U118" s="599" t="s">
        <v>3335</v>
      </c>
      <c r="V118" s="511"/>
      <c r="W118" s="552"/>
      <c r="X118" s="422"/>
      <c r="Y118" s="422"/>
      <c r="Z118" s="422"/>
      <c r="AA118" s="422"/>
      <c r="AB118" s="422"/>
      <c r="AC118" s="422"/>
      <c r="AD118" s="4"/>
      <c r="AE118" s="4"/>
      <c r="AF118" s="4"/>
      <c r="AG118" s="4"/>
      <c r="AH118" s="4"/>
      <c r="AI118" s="4"/>
      <c r="AJ118" s="4"/>
      <c r="AK118" s="4"/>
      <c r="AL118" s="4"/>
      <c r="AM118" s="4"/>
      <c r="AN118" s="4"/>
    </row>
    <row r="119">
      <c r="A119" s="74"/>
      <c r="B119" s="77"/>
      <c r="C119" s="23"/>
      <c r="D119" s="23"/>
      <c r="E119" s="98" t="s">
        <v>70</v>
      </c>
      <c r="F119" s="100"/>
      <c r="G119" s="100"/>
      <c r="H119" s="98"/>
      <c r="I119" s="423"/>
      <c r="J119" s="423"/>
      <c r="K119" s="424" t="s">
        <v>3397</v>
      </c>
      <c r="L119" s="607" t="s">
        <v>3335</v>
      </c>
      <c r="M119" s="574" t="s">
        <v>342</v>
      </c>
      <c r="N119" s="574" t="s">
        <v>3312</v>
      </c>
      <c r="O119" s="574" t="s">
        <v>3306</v>
      </c>
      <c r="P119" s="463" t="s">
        <v>3296</v>
      </c>
      <c r="Q119" s="440" t="s">
        <v>3312</v>
      </c>
      <c r="R119" s="609" t="s">
        <v>3398</v>
      </c>
      <c r="S119" s="440"/>
      <c r="T119" s="575"/>
      <c r="U119" s="597" t="s">
        <v>3335</v>
      </c>
      <c r="V119" s="567"/>
      <c r="W119" s="560"/>
      <c r="X119" s="429"/>
      <c r="Y119" s="429"/>
      <c r="Z119" s="429"/>
      <c r="AA119" s="429"/>
      <c r="AB119" s="429"/>
      <c r="AC119" s="429"/>
      <c r="AD119" s="4"/>
      <c r="AE119" s="4"/>
      <c r="AF119" s="4"/>
      <c r="AG119" s="4"/>
      <c r="AH119" s="4"/>
      <c r="AI119" s="4"/>
      <c r="AJ119" s="4"/>
      <c r="AK119" s="4"/>
      <c r="AL119" s="4"/>
      <c r="AM119" s="4"/>
      <c r="AN119" s="4"/>
    </row>
    <row r="120">
      <c r="A120" s="74"/>
      <c r="B120" s="77"/>
      <c r="C120" s="23"/>
      <c r="D120" s="23"/>
      <c r="E120" s="98" t="s">
        <v>70</v>
      </c>
      <c r="F120" s="100"/>
      <c r="G120" s="100"/>
      <c r="H120" s="98"/>
      <c r="I120" s="190"/>
      <c r="J120" s="190"/>
      <c r="K120" s="30" t="s">
        <v>3399</v>
      </c>
      <c r="L120" s="608" t="s">
        <v>3400</v>
      </c>
      <c r="M120" s="572"/>
      <c r="N120" s="572"/>
      <c r="O120" s="572"/>
      <c r="P120" s="191"/>
      <c r="Q120" s="191"/>
      <c r="R120" s="191"/>
      <c r="S120" s="191"/>
      <c r="T120" s="573"/>
      <c r="U120" s="599" t="s">
        <v>3400</v>
      </c>
      <c r="V120" s="511"/>
      <c r="W120" s="552"/>
      <c r="X120" s="422"/>
      <c r="Y120" s="422"/>
      <c r="Z120" s="422"/>
      <c r="AA120" s="422"/>
      <c r="AB120" s="422"/>
      <c r="AC120" s="422"/>
      <c r="AD120" s="4"/>
      <c r="AE120" s="4"/>
      <c r="AF120" s="4"/>
      <c r="AG120" s="4"/>
      <c r="AH120" s="4"/>
      <c r="AI120" s="4"/>
      <c r="AJ120" s="4"/>
      <c r="AK120" s="4"/>
      <c r="AL120" s="4"/>
      <c r="AM120" s="4"/>
      <c r="AN120" s="4"/>
    </row>
    <row r="121">
      <c r="A121" s="74"/>
      <c r="B121" s="77"/>
      <c r="C121" s="23"/>
      <c r="D121" s="23"/>
      <c r="E121" s="98" t="s">
        <v>70</v>
      </c>
      <c r="F121" s="100"/>
      <c r="G121" s="100"/>
      <c r="H121" s="98"/>
      <c r="I121" s="423"/>
      <c r="J121" s="423"/>
      <c r="K121" s="424" t="s">
        <v>3401</v>
      </c>
      <c r="L121" s="607" t="s">
        <v>3402</v>
      </c>
      <c r="M121" s="574" t="s">
        <v>2308</v>
      </c>
      <c r="N121" s="574"/>
      <c r="O121" s="574"/>
      <c r="P121" s="440"/>
      <c r="Q121" s="440"/>
      <c r="R121" s="440"/>
      <c r="S121" s="440"/>
      <c r="T121" s="575"/>
      <c r="U121" s="597" t="s">
        <v>3402</v>
      </c>
      <c r="V121" s="567"/>
      <c r="W121" s="560"/>
      <c r="X121" s="429"/>
      <c r="Y121" s="429"/>
      <c r="Z121" s="429"/>
      <c r="AA121" s="429"/>
      <c r="AB121" s="429"/>
      <c r="AC121" s="429"/>
      <c r="AD121" s="4"/>
      <c r="AE121" s="4"/>
      <c r="AF121" s="4"/>
      <c r="AG121" s="4"/>
      <c r="AH121" s="4"/>
      <c r="AI121" s="4"/>
      <c r="AJ121" s="4"/>
      <c r="AK121" s="4"/>
      <c r="AL121" s="4"/>
      <c r="AM121" s="4"/>
      <c r="AN121" s="4"/>
    </row>
    <row r="122">
      <c r="A122" s="74"/>
      <c r="B122" s="77"/>
      <c r="C122" s="23"/>
      <c r="D122" s="23"/>
      <c r="E122" s="98" t="s">
        <v>70</v>
      </c>
      <c r="F122" s="100"/>
      <c r="G122" s="100"/>
      <c r="H122" s="98"/>
      <c r="I122" s="190"/>
      <c r="J122" s="190"/>
      <c r="K122" s="30" t="s">
        <v>3403</v>
      </c>
      <c r="L122" s="608" t="s">
        <v>3404</v>
      </c>
      <c r="M122" s="572" t="s">
        <v>332</v>
      </c>
      <c r="N122" s="572" t="s">
        <v>3405</v>
      </c>
      <c r="O122" s="572"/>
      <c r="P122" s="191" t="s">
        <v>3296</v>
      </c>
      <c r="Q122" s="191" t="s">
        <v>3382</v>
      </c>
      <c r="R122" s="452" t="s">
        <v>3406</v>
      </c>
      <c r="S122" s="191"/>
      <c r="T122" s="573"/>
      <c r="U122" s="599" t="s">
        <v>3404</v>
      </c>
      <c r="V122" s="511"/>
      <c r="W122" s="552"/>
      <c r="X122" s="422"/>
      <c r="Y122" s="422"/>
      <c r="Z122" s="422"/>
      <c r="AA122" s="422"/>
      <c r="AB122" s="422"/>
      <c r="AC122" s="422"/>
      <c r="AD122" s="4"/>
      <c r="AE122" s="4"/>
      <c r="AF122" s="4"/>
      <c r="AG122" s="4"/>
      <c r="AH122" s="4"/>
      <c r="AI122" s="4"/>
      <c r="AJ122" s="4"/>
      <c r="AK122" s="4"/>
      <c r="AL122" s="4"/>
      <c r="AM122" s="4"/>
      <c r="AN122" s="4"/>
    </row>
    <row r="123">
      <c r="A123" s="74"/>
      <c r="B123" s="77"/>
      <c r="C123" s="23"/>
      <c r="D123" s="23"/>
      <c r="E123" s="98" t="s">
        <v>70</v>
      </c>
      <c r="F123" s="100"/>
      <c r="G123" s="100"/>
      <c r="H123" s="98"/>
      <c r="I123" s="423"/>
      <c r="J123" s="423"/>
      <c r="K123" s="424" t="s">
        <v>3407</v>
      </c>
      <c r="L123" s="607" t="s">
        <v>3408</v>
      </c>
      <c r="M123" s="574" t="s">
        <v>342</v>
      </c>
      <c r="N123" s="574" t="s">
        <v>3312</v>
      </c>
      <c r="O123" s="574" t="s">
        <v>3306</v>
      </c>
      <c r="P123" s="463" t="s">
        <v>3296</v>
      </c>
      <c r="Q123" s="440" t="s">
        <v>3312</v>
      </c>
      <c r="R123" s="609" t="s">
        <v>3409</v>
      </c>
      <c r="S123" s="440"/>
      <c r="T123" s="575"/>
      <c r="U123" s="597" t="s">
        <v>3408</v>
      </c>
      <c r="V123" s="567"/>
      <c r="W123" s="560"/>
      <c r="X123" s="429"/>
      <c r="Y123" s="429"/>
      <c r="Z123" s="429"/>
      <c r="AA123" s="429"/>
      <c r="AB123" s="429"/>
      <c r="AC123" s="429"/>
      <c r="AD123" s="4"/>
      <c r="AE123" s="4"/>
      <c r="AF123" s="4"/>
      <c r="AG123" s="4"/>
      <c r="AH123" s="4"/>
      <c r="AI123" s="4"/>
      <c r="AJ123" s="4"/>
      <c r="AK123" s="4"/>
      <c r="AL123" s="4"/>
      <c r="AM123" s="4"/>
      <c r="AN123" s="4"/>
    </row>
    <row r="124">
      <c r="A124" s="74"/>
      <c r="B124" s="77"/>
      <c r="C124" s="23"/>
      <c r="D124" s="23"/>
      <c r="E124" s="98" t="s">
        <v>70</v>
      </c>
      <c r="F124" s="100"/>
      <c r="G124" s="100"/>
      <c r="H124" s="98"/>
      <c r="I124" s="190"/>
      <c r="J124" s="190"/>
      <c r="K124" s="30" t="s">
        <v>3407</v>
      </c>
      <c r="L124" s="608" t="s">
        <v>3410</v>
      </c>
      <c r="M124" s="572"/>
      <c r="N124" s="572"/>
      <c r="O124" s="572"/>
      <c r="P124" s="191"/>
      <c r="Q124" s="191"/>
      <c r="R124" s="191"/>
      <c r="S124" s="191"/>
      <c r="T124" s="573"/>
      <c r="U124" s="599" t="s">
        <v>3410</v>
      </c>
      <c r="V124" s="511"/>
      <c r="W124" s="552"/>
      <c r="X124" s="422"/>
      <c r="Y124" s="422"/>
      <c r="Z124" s="422"/>
      <c r="AA124" s="422"/>
      <c r="AB124" s="422"/>
      <c r="AC124" s="422"/>
      <c r="AD124" s="4"/>
      <c r="AE124" s="4"/>
      <c r="AF124" s="4"/>
      <c r="AG124" s="4"/>
      <c r="AH124" s="4"/>
      <c r="AI124" s="4"/>
      <c r="AJ124" s="4"/>
      <c r="AK124" s="4"/>
      <c r="AL124" s="4"/>
      <c r="AM124" s="4"/>
      <c r="AN124" s="4"/>
    </row>
    <row r="125">
      <c r="A125" s="74"/>
      <c r="B125" s="77"/>
      <c r="C125" s="23"/>
      <c r="D125" s="23"/>
      <c r="E125" s="98" t="s">
        <v>70</v>
      </c>
      <c r="F125" s="100"/>
      <c r="G125" s="100"/>
      <c r="H125" s="98"/>
      <c r="I125" s="423"/>
      <c r="J125" s="423"/>
      <c r="K125" s="424" t="s">
        <v>3411</v>
      </c>
      <c r="L125" s="607" t="s">
        <v>3412</v>
      </c>
      <c r="M125" s="574"/>
      <c r="N125" s="574" t="s">
        <v>210</v>
      </c>
      <c r="O125" s="574"/>
      <c r="P125" s="440"/>
      <c r="Q125" s="440"/>
      <c r="R125" s="440"/>
      <c r="S125" s="440"/>
      <c r="T125" s="575"/>
      <c r="U125" s="597" t="s">
        <v>3412</v>
      </c>
      <c r="V125" s="567"/>
      <c r="W125" s="560"/>
      <c r="X125" s="429"/>
      <c r="Y125" s="429"/>
      <c r="Z125" s="429"/>
      <c r="AA125" s="429"/>
      <c r="AB125" s="429"/>
      <c r="AC125" s="429"/>
      <c r="AD125" s="4"/>
      <c r="AE125" s="4"/>
      <c r="AF125" s="4"/>
      <c r="AG125" s="4"/>
      <c r="AH125" s="4"/>
      <c r="AI125" s="4"/>
      <c r="AJ125" s="4"/>
      <c r="AK125" s="4"/>
      <c r="AL125" s="4"/>
      <c r="AM125" s="4"/>
      <c r="AN125" s="4"/>
    </row>
    <row r="126">
      <c r="A126" s="74"/>
      <c r="B126" s="77"/>
      <c r="C126" s="23"/>
      <c r="D126" s="23"/>
      <c r="E126" s="98" t="s">
        <v>70</v>
      </c>
      <c r="F126" s="100"/>
      <c r="G126" s="100"/>
      <c r="H126" s="98"/>
      <c r="I126" s="190"/>
      <c r="J126" s="190"/>
      <c r="K126" s="30" t="s">
        <v>3411</v>
      </c>
      <c r="L126" s="608" t="s">
        <v>3413</v>
      </c>
      <c r="M126" s="572"/>
      <c r="N126" s="572"/>
      <c r="O126" s="572"/>
      <c r="P126" s="191"/>
      <c r="Q126" s="191"/>
      <c r="R126" s="191"/>
      <c r="S126" s="191"/>
      <c r="T126" s="573"/>
      <c r="U126" s="599" t="s">
        <v>3413</v>
      </c>
      <c r="V126" s="511"/>
      <c r="W126" s="552"/>
      <c r="X126" s="422"/>
      <c r="Y126" s="422"/>
      <c r="Z126" s="422"/>
      <c r="AA126" s="422"/>
      <c r="AB126" s="422"/>
      <c r="AC126" s="422"/>
      <c r="AD126" s="4"/>
      <c r="AE126" s="4"/>
      <c r="AF126" s="4"/>
      <c r="AG126" s="4"/>
      <c r="AH126" s="4"/>
      <c r="AI126" s="4"/>
      <c r="AJ126" s="4"/>
      <c r="AK126" s="4"/>
      <c r="AL126" s="4"/>
      <c r="AM126" s="4"/>
      <c r="AN126" s="4"/>
    </row>
    <row r="127">
      <c r="A127" s="74"/>
      <c r="B127" s="77"/>
      <c r="C127" s="23"/>
      <c r="D127" s="23"/>
      <c r="E127" s="98" t="s">
        <v>70</v>
      </c>
      <c r="F127" s="100"/>
      <c r="G127" s="100"/>
      <c r="H127" s="98"/>
      <c r="I127" s="423"/>
      <c r="J127" s="423"/>
      <c r="K127" s="424" t="s">
        <v>3414</v>
      </c>
      <c r="L127" s="607" t="s">
        <v>3415</v>
      </c>
      <c r="M127" s="574"/>
      <c r="N127" s="574"/>
      <c r="O127" s="574"/>
      <c r="P127" s="440"/>
      <c r="Q127" s="440"/>
      <c r="R127" s="440"/>
      <c r="S127" s="440"/>
      <c r="T127" s="575"/>
      <c r="U127" s="597" t="s">
        <v>3415</v>
      </c>
      <c r="V127" s="567"/>
      <c r="W127" s="560"/>
      <c r="X127" s="429"/>
      <c r="Y127" s="429"/>
      <c r="Z127" s="429"/>
      <c r="AA127" s="429"/>
      <c r="AB127" s="429"/>
      <c r="AC127" s="429"/>
      <c r="AD127" s="4"/>
      <c r="AE127" s="4"/>
      <c r="AF127" s="4"/>
      <c r="AG127" s="4"/>
      <c r="AH127" s="4"/>
      <c r="AI127" s="4"/>
      <c r="AJ127" s="4"/>
      <c r="AK127" s="4"/>
      <c r="AL127" s="4"/>
      <c r="AM127" s="4"/>
      <c r="AN127" s="4"/>
    </row>
    <row r="128">
      <c r="A128" s="74"/>
      <c r="B128" s="77"/>
      <c r="C128" s="23"/>
      <c r="D128" s="23"/>
      <c r="E128" s="98" t="s">
        <v>70</v>
      </c>
      <c r="F128" s="100"/>
      <c r="G128" s="100"/>
      <c r="H128" s="98"/>
      <c r="I128" s="190"/>
      <c r="J128" s="190"/>
      <c r="K128" s="30" t="s">
        <v>3416</v>
      </c>
      <c r="L128" s="608" t="s">
        <v>3417</v>
      </c>
      <c r="M128" s="572"/>
      <c r="N128" s="572"/>
      <c r="O128" s="572"/>
      <c r="P128" s="191"/>
      <c r="Q128" s="191"/>
      <c r="R128" s="191"/>
      <c r="S128" s="191"/>
      <c r="T128" s="573"/>
      <c r="U128" s="599" t="s">
        <v>3417</v>
      </c>
      <c r="V128" s="511"/>
      <c r="W128" s="552" t="s">
        <v>3298</v>
      </c>
      <c r="X128" s="422"/>
      <c r="Y128" s="422"/>
      <c r="Z128" s="422"/>
      <c r="AA128" s="422"/>
      <c r="AB128" s="422"/>
      <c r="AC128" s="422"/>
      <c r="AD128" s="4"/>
      <c r="AE128" s="4"/>
      <c r="AF128" s="4"/>
      <c r="AG128" s="4"/>
      <c r="AH128" s="4"/>
      <c r="AI128" s="4"/>
      <c r="AJ128" s="4"/>
      <c r="AK128" s="4"/>
      <c r="AL128" s="4"/>
      <c r="AM128" s="4"/>
      <c r="AN128" s="4"/>
    </row>
    <row r="129">
      <c r="A129" s="74"/>
      <c r="B129" s="77"/>
      <c r="C129" s="23"/>
      <c r="D129" s="23"/>
      <c r="E129" s="98" t="s">
        <v>70</v>
      </c>
      <c r="F129" s="100"/>
      <c r="G129" s="100"/>
      <c r="H129" s="98"/>
      <c r="I129" s="423"/>
      <c r="J129" s="423"/>
      <c r="K129" s="424" t="s">
        <v>3418</v>
      </c>
      <c r="L129" s="607" t="s">
        <v>3419</v>
      </c>
      <c r="M129" s="574"/>
      <c r="N129" s="574"/>
      <c r="O129" s="574"/>
      <c r="P129" s="440"/>
      <c r="Q129" s="440"/>
      <c r="R129" s="440"/>
      <c r="S129" s="440"/>
      <c r="T129" s="575"/>
      <c r="U129" s="597" t="s">
        <v>3419</v>
      </c>
      <c r="V129" s="561"/>
      <c r="W129" s="562" t="s">
        <v>2917</v>
      </c>
      <c r="X129" s="429"/>
      <c r="Y129" s="429"/>
      <c r="Z129" s="429"/>
      <c r="AA129" s="429"/>
      <c r="AB129" s="429"/>
      <c r="AC129" s="429"/>
      <c r="AD129" s="4"/>
      <c r="AE129" s="4"/>
      <c r="AF129" s="4"/>
      <c r="AG129" s="4"/>
      <c r="AH129" s="4"/>
      <c r="AI129" s="4"/>
      <c r="AJ129" s="4"/>
      <c r="AK129" s="4"/>
      <c r="AL129" s="4"/>
      <c r="AM129" s="4"/>
      <c r="AN129" s="4"/>
    </row>
    <row r="130">
      <c r="A130" s="74"/>
      <c r="B130" s="77"/>
      <c r="C130" s="20"/>
      <c r="D130" s="23"/>
      <c r="E130" s="98" t="s">
        <v>70</v>
      </c>
      <c r="F130" s="100"/>
      <c r="G130" s="100"/>
      <c r="H130" s="98"/>
      <c r="I130" s="190"/>
      <c r="J130" s="190"/>
      <c r="K130" s="30" t="s">
        <v>3420</v>
      </c>
      <c r="L130" s="608" t="s">
        <v>3421</v>
      </c>
      <c r="M130" s="572"/>
      <c r="N130" s="572"/>
      <c r="O130" s="572"/>
      <c r="P130" s="191"/>
      <c r="Q130" s="191"/>
      <c r="R130" s="191"/>
      <c r="S130" s="191"/>
      <c r="T130" s="573"/>
      <c r="U130" s="599" t="s">
        <v>3421</v>
      </c>
      <c r="V130" s="511"/>
      <c r="W130" s="552" t="s">
        <v>3298</v>
      </c>
      <c r="X130" s="422"/>
      <c r="Y130" s="422"/>
      <c r="Z130" s="422"/>
      <c r="AA130" s="422"/>
      <c r="AB130" s="422"/>
      <c r="AC130" s="422"/>
      <c r="AD130" s="4"/>
      <c r="AE130" s="4"/>
      <c r="AF130" s="4"/>
      <c r="AG130" s="4"/>
      <c r="AH130" s="4"/>
      <c r="AI130" s="4"/>
      <c r="AJ130" s="4"/>
      <c r="AK130" s="4"/>
      <c r="AL130" s="4"/>
      <c r="AM130" s="4"/>
      <c r="AN130" s="4"/>
    </row>
    <row r="131" ht="57.0" customHeight="1">
      <c r="A131" s="74"/>
      <c r="B131" s="77"/>
      <c r="C131" s="585" t="s">
        <v>3422</v>
      </c>
      <c r="D131" s="100" t="s">
        <v>3423</v>
      </c>
      <c r="E131" s="98" t="s">
        <v>70</v>
      </c>
      <c r="F131" s="98"/>
      <c r="G131" s="98"/>
      <c r="H131" s="98"/>
      <c r="I131" s="423"/>
      <c r="J131" s="423"/>
      <c r="K131" s="424" t="s">
        <v>3424</v>
      </c>
      <c r="L131" s="611" t="s">
        <v>3425</v>
      </c>
      <c r="M131" s="612" t="s">
        <v>2308</v>
      </c>
      <c r="N131" s="613" t="s">
        <v>3426</v>
      </c>
      <c r="O131" s="614" t="s">
        <v>2308</v>
      </c>
      <c r="P131" s="615" t="s">
        <v>3296</v>
      </c>
      <c r="Q131" s="613" t="s">
        <v>3426</v>
      </c>
      <c r="R131" s="449" t="s">
        <v>3427</v>
      </c>
      <c r="S131" s="616" t="s">
        <v>3428</v>
      </c>
      <c r="T131" s="576"/>
      <c r="U131" s="617" t="s">
        <v>3429</v>
      </c>
      <c r="V131" s="614" t="s">
        <v>2308</v>
      </c>
      <c r="W131" s="562" t="s">
        <v>2917</v>
      </c>
      <c r="X131" s="429"/>
      <c r="Y131" s="429" t="str">
        <f>IF(I131="K",K131,"")</f>
        <v/>
      </c>
      <c r="Z131" s="429"/>
      <c r="AA131" s="429" t="str">
        <f>IF(I131="J",K131,"")</f>
        <v/>
      </c>
      <c r="AB131" s="429"/>
      <c r="AC131" s="429" t="str">
        <f>IF(I131="G",K131,"")</f>
        <v/>
      </c>
      <c r="AD131" s="4"/>
      <c r="AE131" s="4"/>
      <c r="AF131" s="4"/>
      <c r="AG131" s="4"/>
      <c r="AH131" s="4"/>
      <c r="AI131" s="4"/>
      <c r="AJ131" s="4"/>
      <c r="AK131" s="4"/>
      <c r="AL131" s="4"/>
      <c r="AM131" s="4"/>
      <c r="AN131" s="4"/>
    </row>
    <row r="132" ht="73.5" customHeight="1">
      <c r="A132" s="74"/>
      <c r="B132" s="77"/>
      <c r="C132" s="20"/>
      <c r="D132" s="20"/>
      <c r="E132" s="98" t="s">
        <v>70</v>
      </c>
      <c r="F132" s="98"/>
      <c r="G132" s="98"/>
      <c r="H132" s="98"/>
      <c r="I132" s="190"/>
      <c r="J132" s="190"/>
      <c r="K132" s="30" t="s">
        <v>3430</v>
      </c>
      <c r="L132" s="322"/>
      <c r="M132" s="322"/>
      <c r="N132" s="322"/>
      <c r="O132" s="322"/>
      <c r="P132" s="322"/>
      <c r="Q132" s="322"/>
      <c r="S132" s="322"/>
      <c r="T132" s="112"/>
      <c r="U132" s="322"/>
      <c r="V132" s="322"/>
      <c r="W132" s="554" t="s">
        <v>2917</v>
      </c>
      <c r="X132" s="422"/>
      <c r="Y132" s="422"/>
      <c r="Z132" s="422"/>
      <c r="AA132" s="422"/>
      <c r="AB132" s="422"/>
      <c r="AC132" s="422"/>
      <c r="AD132" s="4"/>
      <c r="AE132" s="4"/>
      <c r="AF132" s="4"/>
      <c r="AG132" s="4"/>
      <c r="AH132" s="4"/>
      <c r="AI132" s="4"/>
      <c r="AJ132" s="4"/>
      <c r="AK132" s="4"/>
      <c r="AL132" s="4"/>
      <c r="AM132" s="4"/>
      <c r="AN132" s="4"/>
    </row>
    <row r="133">
      <c r="A133" s="74"/>
      <c r="B133" s="77"/>
      <c r="C133" s="585" t="s">
        <v>3431</v>
      </c>
      <c r="D133" s="100" t="s">
        <v>3432</v>
      </c>
      <c r="E133" s="98" t="s">
        <v>70</v>
      </c>
      <c r="F133" s="98"/>
      <c r="G133" s="98"/>
      <c r="H133" s="98"/>
      <c r="I133" s="423"/>
      <c r="J133" s="423"/>
      <c r="K133" s="424" t="s">
        <v>3433</v>
      </c>
      <c r="L133" s="607" t="s">
        <v>3434</v>
      </c>
      <c r="M133" s="574" t="s">
        <v>2308</v>
      </c>
      <c r="N133" s="557" t="s">
        <v>2491</v>
      </c>
      <c r="O133" s="580" t="s">
        <v>3435</v>
      </c>
      <c r="P133" s="425" t="s">
        <v>2308</v>
      </c>
      <c r="Q133" s="425" t="s">
        <v>2493</v>
      </c>
      <c r="R133" s="425" t="s">
        <v>2308</v>
      </c>
      <c r="S133" s="425" t="s">
        <v>2308</v>
      </c>
      <c r="T133" s="575"/>
      <c r="U133" s="597" t="s">
        <v>3434</v>
      </c>
      <c r="V133" s="567"/>
      <c r="W133" s="560" t="s">
        <v>2376</v>
      </c>
      <c r="X133" s="429"/>
      <c r="Y133" s="429" t="str">
        <f>IF(I133="K",K133,"")</f>
        <v/>
      </c>
      <c r="Z133" s="429"/>
      <c r="AA133" s="429" t="str">
        <f>IF(I133="J",K133,"")</f>
        <v/>
      </c>
      <c r="AB133" s="429"/>
      <c r="AC133" s="429" t="str">
        <f>IF(I133="G",K133,"")</f>
        <v/>
      </c>
      <c r="AD133" s="4"/>
      <c r="AE133" s="4"/>
      <c r="AF133" s="4"/>
      <c r="AG133" s="4"/>
      <c r="AH133" s="4"/>
      <c r="AI133" s="4"/>
      <c r="AJ133" s="4"/>
      <c r="AK133" s="4"/>
      <c r="AL133" s="4"/>
      <c r="AM133" s="4"/>
      <c r="AN133" s="4"/>
    </row>
    <row r="134">
      <c r="A134" s="74"/>
      <c r="B134" s="77"/>
      <c r="C134" s="20"/>
      <c r="D134" s="20"/>
      <c r="E134" s="98" t="s">
        <v>70</v>
      </c>
      <c r="F134" s="98"/>
      <c r="G134" s="98"/>
      <c r="H134" s="98"/>
      <c r="I134" s="190"/>
      <c r="J134" s="190"/>
      <c r="K134" s="30" t="s">
        <v>3436</v>
      </c>
      <c r="L134" s="618" t="s">
        <v>3437</v>
      </c>
      <c r="M134" s="572"/>
      <c r="N134" s="572"/>
      <c r="O134" s="589"/>
      <c r="P134" s="191"/>
      <c r="Q134" s="191"/>
      <c r="R134" s="191"/>
      <c r="S134" s="19"/>
      <c r="T134" s="89"/>
      <c r="U134" s="619" t="s">
        <v>3437</v>
      </c>
      <c r="V134" s="511"/>
      <c r="W134" s="552" t="s">
        <v>2376</v>
      </c>
      <c r="X134" s="422"/>
      <c r="Y134" s="422"/>
      <c r="Z134" s="422"/>
      <c r="AA134" s="422"/>
      <c r="AB134" s="422"/>
      <c r="AC134" s="422"/>
      <c r="AD134" s="4"/>
      <c r="AE134" s="4"/>
      <c r="AF134" s="4"/>
      <c r="AG134" s="4"/>
      <c r="AH134" s="4"/>
      <c r="AI134" s="4"/>
      <c r="AJ134" s="4"/>
      <c r="AK134" s="4"/>
      <c r="AL134" s="4"/>
      <c r="AM134" s="4"/>
      <c r="AN134" s="4"/>
    </row>
    <row r="135">
      <c r="A135" s="74"/>
      <c r="B135" s="77"/>
      <c r="C135" s="592" t="s">
        <v>3438</v>
      </c>
      <c r="D135" s="98" t="s">
        <v>3439</v>
      </c>
      <c r="E135" s="98" t="s">
        <v>70</v>
      </c>
      <c r="F135" s="98"/>
      <c r="G135" s="98"/>
      <c r="H135" s="98"/>
      <c r="I135" s="423"/>
      <c r="J135" s="423"/>
      <c r="K135" s="424" t="s">
        <v>3440</v>
      </c>
      <c r="L135" s="607" t="s">
        <v>3441</v>
      </c>
      <c r="M135" s="574" t="s">
        <v>2308</v>
      </c>
      <c r="N135" s="574" t="s">
        <v>2496</v>
      </c>
      <c r="O135" s="580" t="s">
        <v>3442</v>
      </c>
      <c r="P135" s="440" t="s">
        <v>2308</v>
      </c>
      <c r="Q135" s="440" t="s">
        <v>2498</v>
      </c>
      <c r="R135" s="440" t="s">
        <v>2308</v>
      </c>
      <c r="S135" s="425" t="s">
        <v>2308</v>
      </c>
      <c r="T135" s="565" t="s">
        <v>2499</v>
      </c>
      <c r="U135" s="597" t="s">
        <v>3441</v>
      </c>
      <c r="V135" s="561"/>
      <c r="W135" s="562" t="s">
        <v>2917</v>
      </c>
      <c r="X135" s="429"/>
      <c r="Y135" s="429" t="str">
        <f t="shared" ref="Y135:Y138" si="16">IF(I135="K",K135,"")</f>
        <v/>
      </c>
      <c r="Z135" s="429"/>
      <c r="AA135" s="429" t="str">
        <f t="shared" ref="AA135:AA138" si="17">IF(I135="J",K135,"")</f>
        <v/>
      </c>
      <c r="AB135" s="429"/>
      <c r="AC135" s="429" t="str">
        <f t="shared" ref="AC135:AC138" si="18">IF(I135="G",K135,"")</f>
        <v/>
      </c>
      <c r="AD135" s="4"/>
      <c r="AE135" s="4"/>
      <c r="AF135" s="4"/>
      <c r="AG135" s="4"/>
      <c r="AH135" s="4"/>
      <c r="AI135" s="4"/>
      <c r="AJ135" s="4"/>
      <c r="AK135" s="4"/>
      <c r="AL135" s="4"/>
      <c r="AM135" s="4"/>
      <c r="AN135" s="4"/>
    </row>
    <row r="136">
      <c r="A136" s="74"/>
      <c r="B136" s="77"/>
      <c r="C136" s="592" t="s">
        <v>3443</v>
      </c>
      <c r="D136" s="98" t="s">
        <v>3444</v>
      </c>
      <c r="E136" s="98" t="s">
        <v>70</v>
      </c>
      <c r="F136" s="98"/>
      <c r="G136" s="98"/>
      <c r="H136" s="98"/>
      <c r="I136" s="190"/>
      <c r="J136" s="190"/>
      <c r="K136" s="30" t="s">
        <v>3440</v>
      </c>
      <c r="L136" s="608" t="s">
        <v>3441</v>
      </c>
      <c r="M136" s="572" t="s">
        <v>2015</v>
      </c>
      <c r="N136" s="572" t="s">
        <v>2502</v>
      </c>
      <c r="O136" s="589" t="s">
        <v>3445</v>
      </c>
      <c r="P136" s="191" t="s">
        <v>2377</v>
      </c>
      <c r="Q136" s="191" t="s">
        <v>2308</v>
      </c>
      <c r="R136" s="191" t="s">
        <v>2308</v>
      </c>
      <c r="S136" s="191" t="s">
        <v>2308</v>
      </c>
      <c r="T136" s="112" t="s">
        <v>2504</v>
      </c>
      <c r="U136" s="599" t="s">
        <v>3441</v>
      </c>
      <c r="V136" s="553"/>
      <c r="W136" s="554" t="s">
        <v>2917</v>
      </c>
      <c r="X136" s="422"/>
      <c r="Y136" s="422" t="str">
        <f t="shared" si="16"/>
        <v/>
      </c>
      <c r="Z136" s="422"/>
      <c r="AA136" s="422" t="str">
        <f t="shared" si="17"/>
        <v/>
      </c>
      <c r="AB136" s="422"/>
      <c r="AC136" s="422" t="str">
        <f t="shared" si="18"/>
        <v/>
      </c>
      <c r="AD136" s="4"/>
      <c r="AE136" s="4"/>
      <c r="AF136" s="4"/>
      <c r="AG136" s="4"/>
      <c r="AH136" s="4"/>
      <c r="AI136" s="4"/>
      <c r="AJ136" s="4"/>
      <c r="AK136" s="4"/>
      <c r="AL136" s="4"/>
      <c r="AM136" s="4"/>
      <c r="AN136" s="4"/>
    </row>
    <row r="137">
      <c r="A137" s="74"/>
      <c r="B137" s="77"/>
      <c r="C137" s="592" t="s">
        <v>3446</v>
      </c>
      <c r="D137" s="98" t="s">
        <v>3444</v>
      </c>
      <c r="E137" s="98" t="s">
        <v>70</v>
      </c>
      <c r="F137" s="98"/>
      <c r="G137" s="98"/>
      <c r="H137" s="98"/>
      <c r="I137" s="423"/>
      <c r="J137" s="423"/>
      <c r="K137" s="424" t="s">
        <v>3447</v>
      </c>
      <c r="L137" s="607" t="s">
        <v>3441</v>
      </c>
      <c r="M137" s="574" t="s">
        <v>2507</v>
      </c>
      <c r="N137" s="574" t="s">
        <v>2508</v>
      </c>
      <c r="O137" s="580" t="s">
        <v>2313</v>
      </c>
      <c r="P137" s="450" t="s">
        <v>2509</v>
      </c>
      <c r="Q137" s="440" t="s">
        <v>2308</v>
      </c>
      <c r="R137" s="440" t="s">
        <v>2510</v>
      </c>
      <c r="S137" s="450" t="s">
        <v>2509</v>
      </c>
      <c r="T137" s="604" t="s">
        <v>2511</v>
      </c>
      <c r="U137" s="597" t="s">
        <v>3441</v>
      </c>
      <c r="V137" s="561"/>
      <c r="W137" s="562" t="s">
        <v>2917</v>
      </c>
      <c r="X137" s="429"/>
      <c r="Y137" s="429" t="str">
        <f t="shared" si="16"/>
        <v/>
      </c>
      <c r="Z137" s="429"/>
      <c r="AA137" s="429" t="str">
        <f t="shared" si="17"/>
        <v/>
      </c>
      <c r="AB137" s="429"/>
      <c r="AC137" s="429" t="str">
        <f t="shared" si="18"/>
        <v/>
      </c>
      <c r="AD137" s="4"/>
      <c r="AE137" s="4"/>
      <c r="AF137" s="4"/>
      <c r="AG137" s="4"/>
      <c r="AH137" s="4"/>
      <c r="AI137" s="4"/>
      <c r="AJ137" s="4"/>
      <c r="AK137" s="4"/>
      <c r="AL137" s="4"/>
      <c r="AM137" s="4"/>
      <c r="AN137" s="4"/>
    </row>
    <row r="138">
      <c r="A138" s="74"/>
      <c r="B138" s="77"/>
      <c r="C138" s="585" t="s">
        <v>2962</v>
      </c>
      <c r="D138" s="100" t="s">
        <v>3423</v>
      </c>
      <c r="E138" s="98" t="s">
        <v>70</v>
      </c>
      <c r="F138" s="98"/>
      <c r="G138" s="98"/>
      <c r="H138" s="98"/>
      <c r="I138" s="210"/>
      <c r="J138" s="190"/>
      <c r="K138" s="30" t="s">
        <v>3448</v>
      </c>
      <c r="L138" s="608" t="s">
        <v>3449</v>
      </c>
      <c r="M138" s="572" t="s">
        <v>1930</v>
      </c>
      <c r="N138" s="572" t="s">
        <v>2526</v>
      </c>
      <c r="O138" s="572" t="s">
        <v>2376</v>
      </c>
      <c r="P138" s="191" t="s">
        <v>2308</v>
      </c>
      <c r="Q138" s="191" t="s">
        <v>2308</v>
      </c>
      <c r="R138" s="191" t="s">
        <v>2308</v>
      </c>
      <c r="S138" s="191" t="s">
        <v>2308</v>
      </c>
      <c r="T138" s="573"/>
      <c r="U138" s="599" t="s">
        <v>3449</v>
      </c>
      <c r="V138" s="553"/>
      <c r="W138" s="554" t="s">
        <v>2917</v>
      </c>
      <c r="X138" s="422"/>
      <c r="Y138" s="422" t="str">
        <f t="shared" si="16"/>
        <v/>
      </c>
      <c r="Z138" s="422"/>
      <c r="AA138" s="422" t="str">
        <f t="shared" si="17"/>
        <v/>
      </c>
      <c r="AB138" s="422"/>
      <c r="AC138" s="422" t="str">
        <f t="shared" si="18"/>
        <v/>
      </c>
      <c r="AD138" s="4"/>
      <c r="AE138" s="4"/>
      <c r="AF138" s="4"/>
      <c r="AG138" s="4"/>
      <c r="AH138" s="4"/>
      <c r="AI138" s="4"/>
      <c r="AJ138" s="4"/>
      <c r="AK138" s="4"/>
      <c r="AL138" s="4"/>
      <c r="AM138" s="4"/>
      <c r="AN138" s="4"/>
    </row>
    <row r="139">
      <c r="A139" s="74"/>
      <c r="B139" s="77"/>
      <c r="C139" s="20"/>
      <c r="D139" s="20"/>
      <c r="E139" s="98" t="s">
        <v>70</v>
      </c>
      <c r="F139" s="98"/>
      <c r="G139" s="98"/>
      <c r="H139" s="98"/>
      <c r="I139" s="439"/>
      <c r="J139" s="423"/>
      <c r="K139" s="424" t="s">
        <v>3450</v>
      </c>
      <c r="L139" s="607" t="s">
        <v>3449</v>
      </c>
      <c r="M139" s="574"/>
      <c r="N139" s="574"/>
      <c r="O139" s="574"/>
      <c r="P139" s="440"/>
      <c r="Q139" s="440"/>
      <c r="R139" s="440"/>
      <c r="S139" s="440"/>
      <c r="T139" s="576"/>
      <c r="U139" s="597" t="s">
        <v>3449</v>
      </c>
      <c r="V139" s="561"/>
      <c r="W139" s="562" t="s">
        <v>2917</v>
      </c>
      <c r="X139" s="429"/>
      <c r="Y139" s="429"/>
      <c r="Z139" s="429"/>
      <c r="AA139" s="429"/>
      <c r="AB139" s="429"/>
      <c r="AC139" s="429"/>
      <c r="AD139" s="4"/>
      <c r="AE139" s="4"/>
      <c r="AF139" s="4"/>
      <c r="AG139" s="4"/>
      <c r="AH139" s="4"/>
      <c r="AI139" s="4"/>
      <c r="AJ139" s="4"/>
      <c r="AK139" s="4"/>
      <c r="AL139" s="4"/>
      <c r="AM139" s="4"/>
      <c r="AN139" s="4"/>
    </row>
    <row r="140">
      <c r="A140" s="74"/>
      <c r="B140" s="77"/>
      <c r="C140" s="15" t="s">
        <v>3451</v>
      </c>
      <c r="D140" s="74" t="s">
        <v>3452</v>
      </c>
      <c r="E140" s="98" t="s">
        <v>70</v>
      </c>
      <c r="F140" s="98"/>
      <c r="G140" s="98"/>
      <c r="H140" s="98"/>
      <c r="I140" s="210"/>
      <c r="J140" s="190"/>
      <c r="K140" s="30" t="s">
        <v>3453</v>
      </c>
      <c r="L140" s="608" t="s">
        <v>2326</v>
      </c>
      <c r="M140" s="572" t="s">
        <v>2308</v>
      </c>
      <c r="N140" s="572" t="s">
        <v>2529</v>
      </c>
      <c r="O140" s="572" t="s">
        <v>2376</v>
      </c>
      <c r="P140" s="191" t="s">
        <v>2308</v>
      </c>
      <c r="Q140" s="191" t="s">
        <v>2530</v>
      </c>
      <c r="R140" s="191" t="s">
        <v>2308</v>
      </c>
      <c r="S140" s="191" t="s">
        <v>2308</v>
      </c>
      <c r="T140" s="112" t="s">
        <v>2531</v>
      </c>
      <c r="U140" s="599" t="s">
        <v>2326</v>
      </c>
      <c r="V140" s="620"/>
      <c r="W140" s="621" t="s">
        <v>3454</v>
      </c>
      <c r="X140" s="422"/>
      <c r="Y140" s="422" t="str">
        <f t="shared" ref="Y140:Y141" si="19">IF(I140="K",K140,"")</f>
        <v/>
      </c>
      <c r="Z140" s="422"/>
      <c r="AA140" s="422" t="str">
        <f t="shared" ref="AA140:AA141" si="20">IF(I140="J",K140,"")</f>
        <v/>
      </c>
      <c r="AB140" s="422"/>
      <c r="AC140" s="422" t="str">
        <f t="shared" ref="AC140:AC141" si="21">IF(I140="G",K140,"")</f>
        <v/>
      </c>
      <c r="AD140" s="4"/>
      <c r="AE140" s="4"/>
      <c r="AF140" s="4"/>
      <c r="AG140" s="4"/>
      <c r="AH140" s="4"/>
      <c r="AI140" s="4"/>
      <c r="AJ140" s="4"/>
      <c r="AK140" s="4"/>
      <c r="AL140" s="4"/>
      <c r="AM140" s="4"/>
      <c r="AN140" s="4"/>
    </row>
    <row r="141">
      <c r="A141" s="80"/>
      <c r="B141" s="77"/>
      <c r="C141" s="20"/>
      <c r="D141" s="20"/>
      <c r="E141" s="98" t="s">
        <v>70</v>
      </c>
      <c r="F141" s="98"/>
      <c r="G141" s="98"/>
      <c r="H141" s="98"/>
      <c r="I141" s="423"/>
      <c r="J141" s="423"/>
      <c r="K141" s="424" t="s">
        <v>3455</v>
      </c>
      <c r="L141" s="607" t="s">
        <v>2326</v>
      </c>
      <c r="M141" s="622" t="s">
        <v>2319</v>
      </c>
      <c r="N141" s="622" t="s">
        <v>2533</v>
      </c>
      <c r="O141" s="574" t="s">
        <v>2376</v>
      </c>
      <c r="P141" s="463" t="s">
        <v>2308</v>
      </c>
      <c r="Q141" s="463" t="s">
        <v>2308</v>
      </c>
      <c r="R141" s="463" t="s">
        <v>2308</v>
      </c>
      <c r="S141" s="463" t="s">
        <v>2308</v>
      </c>
      <c r="T141" s="575"/>
      <c r="U141" s="597" t="s">
        <v>2326</v>
      </c>
      <c r="V141" s="623"/>
      <c r="W141" s="624" t="s">
        <v>3454</v>
      </c>
      <c r="X141" s="429"/>
      <c r="Y141" s="429" t="str">
        <f t="shared" si="19"/>
        <v/>
      </c>
      <c r="Z141" s="429"/>
      <c r="AA141" s="429" t="str">
        <f t="shared" si="20"/>
        <v/>
      </c>
      <c r="AB141" s="429"/>
      <c r="AC141" s="429" t="str">
        <f t="shared" si="21"/>
        <v/>
      </c>
      <c r="AD141" s="4"/>
      <c r="AE141" s="4"/>
      <c r="AF141" s="4"/>
      <c r="AG141" s="4"/>
      <c r="AH141" s="4"/>
      <c r="AI141" s="4"/>
      <c r="AJ141" s="4"/>
      <c r="AK141" s="4"/>
      <c r="AL141" s="4"/>
      <c r="AM141" s="4"/>
      <c r="AN141" s="4"/>
    </row>
    <row r="142">
      <c r="A142" s="80"/>
      <c r="B142" s="80"/>
      <c r="C142" s="80" t="s">
        <v>3456</v>
      </c>
      <c r="D142" s="80"/>
      <c r="E142" s="98"/>
      <c r="F142" s="98"/>
      <c r="G142" s="98"/>
      <c r="H142" s="98"/>
      <c r="I142" s="190"/>
      <c r="J142" s="190"/>
      <c r="K142" s="30"/>
      <c r="L142" s="548"/>
      <c r="M142" s="549"/>
      <c r="N142" s="572"/>
      <c r="O142" s="572"/>
      <c r="P142" s="191"/>
      <c r="Q142" s="191"/>
      <c r="R142" s="19"/>
      <c r="S142" s="191"/>
      <c r="T142" s="112"/>
      <c r="U142" s="625"/>
      <c r="V142" s="626"/>
      <c r="W142" s="204"/>
      <c r="X142" s="422"/>
      <c r="Y142" s="422"/>
      <c r="Z142" s="422"/>
      <c r="AA142" s="422"/>
      <c r="AB142" s="422"/>
      <c r="AC142" s="422"/>
      <c r="AD142" s="4"/>
      <c r="AE142" s="4"/>
      <c r="AF142" s="4"/>
      <c r="AG142" s="4"/>
      <c r="AH142" s="4"/>
      <c r="AI142" s="4"/>
      <c r="AJ142" s="4"/>
      <c r="AK142" s="4"/>
      <c r="AL142" s="4"/>
      <c r="AM142" s="4"/>
      <c r="AN142" s="4"/>
    </row>
    <row r="143">
      <c r="A143" s="627"/>
      <c r="B143" s="627"/>
      <c r="C143" s="628"/>
      <c r="D143" s="627"/>
      <c r="E143" s="629"/>
      <c r="F143" s="629"/>
      <c r="G143" s="629"/>
      <c r="H143" s="629"/>
      <c r="I143" s="630"/>
      <c r="J143" s="630"/>
      <c r="K143" s="631"/>
      <c r="L143" s="632"/>
      <c r="M143" s="633"/>
      <c r="N143" s="634"/>
      <c r="O143" s="634"/>
      <c r="P143" s="504"/>
      <c r="Q143" s="504"/>
      <c r="R143" s="449"/>
      <c r="S143" s="504"/>
      <c r="T143" s="635"/>
      <c r="U143" s="636"/>
      <c r="V143" s="637"/>
      <c r="W143" s="429"/>
      <c r="X143" s="429"/>
      <c r="Y143" s="429"/>
      <c r="Z143" s="429"/>
      <c r="AA143" s="429"/>
      <c r="AB143" s="429"/>
      <c r="AC143" s="429"/>
      <c r="AD143" s="4"/>
      <c r="AE143" s="4"/>
      <c r="AF143" s="4"/>
      <c r="AG143" s="4"/>
      <c r="AH143" s="4"/>
      <c r="AI143" s="4"/>
      <c r="AJ143" s="4"/>
      <c r="AK143" s="4"/>
      <c r="AL143" s="4"/>
      <c r="AM143" s="4"/>
      <c r="AN143" s="4"/>
    </row>
    <row r="144">
      <c r="A144" s="627"/>
      <c r="B144" s="627"/>
      <c r="C144" s="628"/>
      <c r="D144" s="627"/>
      <c r="E144" s="629"/>
      <c r="F144" s="629"/>
      <c r="G144" s="629"/>
      <c r="H144" s="629"/>
      <c r="I144" s="638"/>
      <c r="J144" s="638"/>
      <c r="K144" s="639"/>
      <c r="L144" s="640"/>
      <c r="M144" s="641"/>
      <c r="N144" s="641"/>
      <c r="O144" s="641"/>
      <c r="P144" s="444"/>
      <c r="Q144" s="444"/>
      <c r="R144" s="444"/>
      <c r="S144" s="444"/>
      <c r="T144" s="642"/>
      <c r="U144" s="643"/>
      <c r="V144" s="644"/>
      <c r="W144" s="422"/>
      <c r="X144" s="422"/>
      <c r="Y144" s="422"/>
      <c r="Z144" s="422"/>
      <c r="AA144" s="422"/>
      <c r="AB144" s="422"/>
      <c r="AC144" s="422"/>
      <c r="AD144" s="4"/>
      <c r="AE144" s="4"/>
      <c r="AF144" s="4"/>
      <c r="AG144" s="4"/>
      <c r="AH144" s="4"/>
      <c r="AI144" s="4"/>
      <c r="AJ144" s="4"/>
      <c r="AK144" s="4"/>
      <c r="AL144" s="4"/>
      <c r="AM144" s="4"/>
      <c r="AN144" s="4"/>
    </row>
    <row r="145">
      <c r="A145" s="627"/>
      <c r="B145" s="627"/>
      <c r="C145" s="628"/>
      <c r="D145" s="627"/>
      <c r="E145" s="629"/>
      <c r="F145" s="629"/>
      <c r="G145" s="629"/>
      <c r="H145" s="629"/>
      <c r="I145" s="630"/>
      <c r="J145" s="630"/>
      <c r="K145" s="631"/>
      <c r="L145" s="645"/>
      <c r="M145" s="633"/>
      <c r="N145" s="633"/>
      <c r="O145" s="634"/>
      <c r="P145" s="449"/>
      <c r="Q145" s="449"/>
      <c r="R145" s="449"/>
      <c r="S145" s="449"/>
      <c r="T145" s="646"/>
      <c r="U145" s="636"/>
      <c r="V145" s="637"/>
      <c r="W145" s="429"/>
      <c r="X145" s="429"/>
      <c r="Y145" s="429"/>
      <c r="Z145" s="429"/>
      <c r="AA145" s="429"/>
      <c r="AB145" s="429"/>
      <c r="AC145" s="429"/>
      <c r="AD145" s="4"/>
      <c r="AE145" s="4"/>
      <c r="AF145" s="4"/>
      <c r="AG145" s="4"/>
      <c r="AH145" s="4"/>
      <c r="AI145" s="4"/>
      <c r="AJ145" s="4"/>
      <c r="AK145" s="4"/>
      <c r="AL145" s="4"/>
      <c r="AM145" s="4"/>
      <c r="AN145" s="4"/>
    </row>
    <row r="146">
      <c r="A146" s="627"/>
      <c r="B146" s="627"/>
      <c r="C146" s="628"/>
      <c r="D146" s="627"/>
      <c r="E146" s="629"/>
      <c r="F146" s="629"/>
      <c r="G146" s="629"/>
      <c r="H146" s="629"/>
      <c r="I146" s="638"/>
      <c r="J146" s="638"/>
      <c r="K146" s="639"/>
      <c r="L146" s="640"/>
      <c r="M146" s="641"/>
      <c r="N146" s="641"/>
      <c r="O146" s="641"/>
      <c r="P146" s="444"/>
      <c r="Q146" s="444"/>
      <c r="R146" s="444"/>
      <c r="S146" s="444"/>
      <c r="T146" s="642"/>
      <c r="U146" s="643"/>
      <c r="V146" s="644"/>
      <c r="W146" s="422"/>
      <c r="X146" s="422"/>
      <c r="Y146" s="422"/>
      <c r="Z146" s="422"/>
      <c r="AA146" s="422"/>
      <c r="AB146" s="422"/>
      <c r="AC146" s="422"/>
      <c r="AD146" s="4"/>
      <c r="AE146" s="4"/>
      <c r="AF146" s="4"/>
      <c r="AG146" s="4"/>
      <c r="AH146" s="4"/>
      <c r="AI146" s="4"/>
      <c r="AJ146" s="4"/>
      <c r="AK146" s="4"/>
      <c r="AL146" s="4"/>
      <c r="AM146" s="4"/>
      <c r="AN146" s="4"/>
    </row>
    <row r="147">
      <c r="A147" s="627"/>
      <c r="B147" s="627"/>
      <c r="C147" s="628"/>
      <c r="D147" s="627"/>
      <c r="E147" s="629"/>
      <c r="F147" s="629"/>
      <c r="G147" s="629"/>
      <c r="H147" s="629"/>
      <c r="I147" s="630"/>
      <c r="J147" s="630"/>
      <c r="K147" s="631"/>
      <c r="L147" s="645"/>
      <c r="M147" s="634"/>
      <c r="N147" s="634"/>
      <c r="O147" s="634"/>
      <c r="P147" s="504"/>
      <c r="Q147" s="504"/>
      <c r="R147" s="504"/>
      <c r="S147" s="504"/>
      <c r="T147" s="646"/>
      <c r="U147" s="636"/>
      <c r="V147" s="637"/>
      <c r="W147" s="429"/>
      <c r="X147" s="429"/>
      <c r="Y147" s="429"/>
      <c r="Z147" s="429"/>
      <c r="AA147" s="429"/>
      <c r="AB147" s="429"/>
      <c r="AC147" s="429"/>
      <c r="AD147" s="4"/>
      <c r="AE147" s="4"/>
      <c r="AF147" s="4"/>
      <c r="AG147" s="4"/>
      <c r="AH147" s="4"/>
      <c r="AI147" s="4"/>
      <c r="AJ147" s="4"/>
      <c r="AK147" s="4"/>
      <c r="AL147" s="4"/>
      <c r="AM147" s="4"/>
      <c r="AN147" s="4"/>
    </row>
    <row r="148">
      <c r="A148" s="627"/>
      <c r="B148" s="627"/>
      <c r="C148" s="628"/>
      <c r="D148" s="627"/>
      <c r="E148" s="629"/>
      <c r="F148" s="629"/>
      <c r="G148" s="629"/>
      <c r="H148" s="629"/>
      <c r="I148" s="638"/>
      <c r="J148" s="638"/>
      <c r="K148" s="639"/>
      <c r="L148" s="640"/>
      <c r="M148" s="641"/>
      <c r="N148" s="641"/>
      <c r="O148" s="641"/>
      <c r="P148" s="444"/>
      <c r="Q148" s="444"/>
      <c r="R148" s="444"/>
      <c r="S148" s="444"/>
      <c r="T148" s="642"/>
      <c r="U148" s="643"/>
      <c r="V148" s="644"/>
      <c r="W148" s="422"/>
      <c r="X148" s="422"/>
      <c r="Y148" s="422"/>
      <c r="Z148" s="422"/>
      <c r="AA148" s="422"/>
      <c r="AB148" s="422"/>
      <c r="AC148" s="422"/>
      <c r="AD148" s="4"/>
      <c r="AE148" s="4"/>
      <c r="AF148" s="4"/>
      <c r="AG148" s="4"/>
      <c r="AH148" s="4"/>
      <c r="AI148" s="4"/>
      <c r="AJ148" s="4"/>
      <c r="AK148" s="4"/>
      <c r="AL148" s="4"/>
      <c r="AM148" s="4"/>
      <c r="AN148" s="4"/>
    </row>
    <row r="149">
      <c r="A149" s="627"/>
      <c r="B149" s="627"/>
      <c r="C149" s="628"/>
      <c r="D149" s="627"/>
      <c r="E149" s="629"/>
      <c r="F149" s="629"/>
      <c r="G149" s="629"/>
      <c r="H149" s="629"/>
      <c r="I149" s="630"/>
      <c r="J149" s="630"/>
      <c r="K149" s="631"/>
      <c r="L149" s="645"/>
      <c r="M149" s="634"/>
      <c r="N149" s="634"/>
      <c r="O149" s="634"/>
      <c r="P149" s="504"/>
      <c r="Q149" s="504"/>
      <c r="R149" s="449"/>
      <c r="S149" s="504"/>
      <c r="T149" s="635"/>
      <c r="U149" s="636"/>
      <c r="V149" s="637"/>
      <c r="W149" s="429"/>
      <c r="X149" s="429"/>
      <c r="Y149" s="429"/>
      <c r="Z149" s="429"/>
      <c r="AA149" s="429"/>
      <c r="AB149" s="429"/>
      <c r="AC149" s="429"/>
      <c r="AD149" s="4"/>
      <c r="AE149" s="4"/>
      <c r="AF149" s="4"/>
      <c r="AG149" s="4"/>
      <c r="AH149" s="4"/>
      <c r="AI149" s="4"/>
      <c r="AJ149" s="4"/>
      <c r="AK149" s="4"/>
      <c r="AL149" s="4"/>
      <c r="AM149" s="4"/>
      <c r="AN149" s="4"/>
    </row>
    <row r="150" ht="15.0" customHeight="1">
      <c r="A150" s="627"/>
      <c r="B150" s="627"/>
      <c r="C150" s="628"/>
      <c r="D150" s="627"/>
      <c r="E150" s="629"/>
      <c r="F150" s="629"/>
      <c r="G150" s="629"/>
      <c r="H150" s="629"/>
      <c r="I150" s="638"/>
      <c r="J150" s="638"/>
      <c r="K150" s="639"/>
      <c r="L150" s="647"/>
      <c r="M150" s="641"/>
      <c r="N150" s="641"/>
      <c r="O150" s="641"/>
      <c r="P150" s="444"/>
      <c r="Q150" s="444"/>
      <c r="R150" s="444"/>
      <c r="S150" s="444"/>
      <c r="T150" s="642"/>
      <c r="U150" s="643"/>
      <c r="V150" s="644"/>
      <c r="W150" s="422"/>
      <c r="X150" s="422"/>
      <c r="Y150" s="422"/>
      <c r="Z150" s="422"/>
      <c r="AA150" s="422"/>
      <c r="AB150" s="422"/>
      <c r="AC150" s="422"/>
      <c r="AD150" s="4"/>
      <c r="AE150" s="4"/>
      <c r="AF150" s="4"/>
      <c r="AG150" s="4"/>
      <c r="AH150" s="4"/>
      <c r="AI150" s="4"/>
      <c r="AJ150" s="4"/>
      <c r="AK150" s="4"/>
      <c r="AL150" s="4"/>
      <c r="AM150" s="4"/>
      <c r="AN150" s="4"/>
    </row>
    <row r="151">
      <c r="A151" s="627"/>
      <c r="B151" s="627"/>
      <c r="C151" s="628"/>
      <c r="D151" s="627"/>
      <c r="E151" s="629"/>
      <c r="F151" s="629"/>
      <c r="G151" s="629"/>
      <c r="H151" s="629"/>
      <c r="I151" s="630"/>
      <c r="J151" s="630"/>
      <c r="K151" s="631"/>
      <c r="L151" s="632"/>
      <c r="M151" s="634"/>
      <c r="N151" s="634"/>
      <c r="O151" s="634"/>
      <c r="P151" s="504"/>
      <c r="Q151" s="504"/>
      <c r="R151" s="449"/>
      <c r="S151" s="504"/>
      <c r="T151" s="635"/>
      <c r="U151" s="636"/>
      <c r="V151" s="637"/>
      <c r="W151" s="429"/>
      <c r="X151" s="429"/>
      <c r="Y151" s="429"/>
      <c r="Z151" s="429"/>
      <c r="AA151" s="429"/>
      <c r="AB151" s="429"/>
      <c r="AC151" s="429"/>
      <c r="AD151" s="4"/>
      <c r="AE151" s="4"/>
      <c r="AF151" s="4"/>
      <c r="AG151" s="4"/>
      <c r="AH151" s="4"/>
      <c r="AI151" s="4"/>
      <c r="AJ151" s="4"/>
      <c r="AK151" s="4"/>
      <c r="AL151" s="4"/>
      <c r="AM151" s="4"/>
      <c r="AN151" s="4"/>
    </row>
    <row r="152" ht="17.25" customHeight="1">
      <c r="A152" s="627"/>
      <c r="B152" s="627"/>
      <c r="C152" s="628"/>
      <c r="D152" s="627"/>
      <c r="E152" s="629"/>
      <c r="F152" s="629"/>
      <c r="G152" s="629"/>
      <c r="H152" s="629"/>
      <c r="I152" s="638"/>
      <c r="J152" s="638"/>
      <c r="K152" s="639"/>
      <c r="L152" s="640"/>
      <c r="M152" s="641"/>
      <c r="N152" s="641"/>
      <c r="O152" s="641"/>
      <c r="P152" s="444"/>
      <c r="Q152" s="444"/>
      <c r="R152" s="444"/>
      <c r="S152" s="444"/>
      <c r="T152" s="642"/>
      <c r="U152" s="643"/>
      <c r="V152" s="644"/>
      <c r="W152" s="422"/>
      <c r="X152" s="422"/>
      <c r="Y152" s="422"/>
      <c r="Z152" s="422"/>
      <c r="AA152" s="422"/>
      <c r="AB152" s="422"/>
      <c r="AC152" s="422"/>
      <c r="AD152" s="4"/>
      <c r="AE152" s="4"/>
      <c r="AF152" s="4"/>
      <c r="AG152" s="4"/>
      <c r="AH152" s="4"/>
      <c r="AI152" s="4"/>
      <c r="AJ152" s="4"/>
      <c r="AK152" s="4"/>
      <c r="AL152" s="4"/>
      <c r="AM152" s="4"/>
      <c r="AN152" s="4"/>
    </row>
    <row r="153">
      <c r="A153" s="627"/>
      <c r="B153" s="627"/>
      <c r="C153" s="628"/>
      <c r="D153" s="627"/>
      <c r="E153" s="629"/>
      <c r="F153" s="629"/>
      <c r="G153" s="629"/>
      <c r="H153" s="629"/>
      <c r="I153" s="630"/>
      <c r="J153" s="630"/>
      <c r="K153" s="631"/>
      <c r="L153" s="648"/>
      <c r="M153" s="634"/>
      <c r="N153" s="634"/>
      <c r="O153" s="634"/>
      <c r="P153" s="504"/>
      <c r="Q153" s="504"/>
      <c r="R153" s="504"/>
      <c r="S153" s="504"/>
      <c r="T153" s="635"/>
      <c r="U153" s="636"/>
      <c r="V153" s="637"/>
      <c r="W153" s="429"/>
      <c r="X153" s="429"/>
      <c r="Y153" s="429"/>
      <c r="Z153" s="429"/>
      <c r="AA153" s="429"/>
      <c r="AB153" s="429"/>
      <c r="AC153" s="429"/>
      <c r="AD153" s="4"/>
      <c r="AE153" s="4"/>
      <c r="AF153" s="4"/>
      <c r="AG153" s="4"/>
      <c r="AH153" s="4"/>
      <c r="AI153" s="4"/>
      <c r="AJ153" s="4"/>
      <c r="AK153" s="4"/>
      <c r="AL153" s="4"/>
      <c r="AM153" s="4"/>
      <c r="AN153" s="4"/>
    </row>
    <row r="154">
      <c r="A154" s="627"/>
      <c r="B154" s="627"/>
      <c r="C154" s="628"/>
      <c r="D154" s="627"/>
      <c r="E154" s="629"/>
      <c r="F154" s="629"/>
      <c r="G154" s="629"/>
      <c r="H154" s="629"/>
      <c r="I154" s="638"/>
      <c r="J154" s="638"/>
      <c r="K154" s="639"/>
      <c r="L154" s="640"/>
      <c r="M154" s="649"/>
      <c r="N154" s="641"/>
      <c r="O154" s="641"/>
      <c r="P154" s="444"/>
      <c r="Q154" s="444"/>
      <c r="R154" s="444"/>
      <c r="S154" s="444"/>
      <c r="T154" s="642"/>
      <c r="U154" s="643"/>
      <c r="V154" s="644"/>
      <c r="W154" s="422"/>
      <c r="X154" s="422"/>
      <c r="Y154" s="422"/>
      <c r="Z154" s="422"/>
      <c r="AA154" s="422"/>
      <c r="AB154" s="422"/>
      <c r="AC154" s="422"/>
      <c r="AD154" s="4"/>
      <c r="AE154" s="4"/>
      <c r="AF154" s="4"/>
      <c r="AG154" s="4"/>
      <c r="AH154" s="4"/>
      <c r="AI154" s="4"/>
      <c r="AJ154" s="4"/>
      <c r="AK154" s="4"/>
      <c r="AL154" s="4"/>
      <c r="AM154" s="4"/>
      <c r="AN154" s="4"/>
    </row>
    <row r="155">
      <c r="A155" s="627"/>
      <c r="B155" s="627"/>
      <c r="C155" s="628"/>
      <c r="D155" s="627"/>
      <c r="E155" s="629"/>
      <c r="F155" s="629"/>
      <c r="G155" s="629"/>
      <c r="H155" s="629"/>
      <c r="I155" s="630"/>
      <c r="J155" s="630"/>
      <c r="K155" s="631"/>
      <c r="L155" s="645"/>
      <c r="M155" s="633"/>
      <c r="N155" s="633"/>
      <c r="O155" s="633"/>
      <c r="P155" s="504"/>
      <c r="Q155" s="449"/>
      <c r="R155" s="449"/>
      <c r="S155" s="449"/>
      <c r="T155" s="646"/>
      <c r="U155" s="636"/>
      <c r="V155" s="637"/>
      <c r="W155" s="429"/>
      <c r="X155" s="429"/>
      <c r="Y155" s="429"/>
      <c r="Z155" s="429"/>
      <c r="AA155" s="429"/>
      <c r="AB155" s="429"/>
      <c r="AC155" s="429"/>
      <c r="AD155" s="4"/>
      <c r="AE155" s="4"/>
      <c r="AF155" s="4"/>
      <c r="AG155" s="4"/>
      <c r="AH155" s="4"/>
      <c r="AI155" s="4"/>
      <c r="AJ155" s="4"/>
      <c r="AK155" s="4"/>
      <c r="AL155" s="4"/>
      <c r="AM155" s="4"/>
      <c r="AN155" s="4"/>
    </row>
    <row r="156">
      <c r="A156" s="627"/>
      <c r="B156" s="627"/>
      <c r="C156" s="628"/>
      <c r="D156" s="627"/>
      <c r="E156" s="629"/>
      <c r="F156" s="629"/>
      <c r="G156" s="629"/>
      <c r="H156" s="629"/>
      <c r="I156" s="638"/>
      <c r="J156" s="638"/>
      <c r="K156" s="639"/>
      <c r="L156" s="640"/>
      <c r="M156" s="650"/>
      <c r="N156" s="650"/>
      <c r="O156" s="650"/>
      <c r="P156" s="461"/>
      <c r="Q156" s="461"/>
      <c r="R156" s="461"/>
      <c r="S156" s="461"/>
      <c r="T156" s="651"/>
      <c r="U156" s="643"/>
      <c r="V156" s="644"/>
      <c r="W156" s="422"/>
      <c r="X156" s="422"/>
      <c r="Y156" s="422"/>
      <c r="Z156" s="422"/>
      <c r="AA156" s="422"/>
      <c r="AB156" s="422"/>
      <c r="AC156" s="422"/>
      <c r="AD156" s="4"/>
      <c r="AE156" s="4"/>
      <c r="AF156" s="4"/>
      <c r="AG156" s="4"/>
      <c r="AH156" s="4"/>
      <c r="AI156" s="4"/>
      <c r="AJ156" s="4"/>
      <c r="AK156" s="4"/>
      <c r="AL156" s="4"/>
      <c r="AM156" s="4"/>
      <c r="AN156" s="4"/>
    </row>
    <row r="157">
      <c r="A157" s="627"/>
      <c r="B157" s="627"/>
      <c r="C157" s="628"/>
      <c r="D157" s="627"/>
      <c r="E157" s="629"/>
      <c r="F157" s="629"/>
      <c r="G157" s="629"/>
      <c r="H157" s="629"/>
      <c r="I157" s="630"/>
      <c r="J157" s="630"/>
      <c r="K157" s="631"/>
      <c r="L157" s="645"/>
      <c r="M157" s="633"/>
      <c r="N157" s="634"/>
      <c r="O157" s="634"/>
      <c r="P157" s="504"/>
      <c r="Q157" s="504"/>
      <c r="R157" s="504"/>
      <c r="S157" s="504"/>
      <c r="T157" s="646"/>
      <c r="U157" s="636"/>
      <c r="V157" s="637"/>
      <c r="W157" s="429"/>
      <c r="X157" s="429"/>
      <c r="Y157" s="429"/>
      <c r="Z157" s="429"/>
      <c r="AA157" s="429"/>
      <c r="AB157" s="429"/>
      <c r="AC157" s="429"/>
      <c r="AD157" s="4"/>
      <c r="AE157" s="4"/>
      <c r="AF157" s="4"/>
      <c r="AG157" s="4"/>
      <c r="AH157" s="4"/>
      <c r="AI157" s="4"/>
      <c r="AJ157" s="4"/>
      <c r="AK157" s="4"/>
      <c r="AL157" s="4"/>
      <c r="AM157" s="4"/>
      <c r="AN157" s="4"/>
    </row>
    <row r="158">
      <c r="A158" s="627"/>
      <c r="B158" s="627"/>
      <c r="C158" s="628"/>
      <c r="D158" s="627"/>
      <c r="E158" s="629"/>
      <c r="F158" s="629"/>
      <c r="G158" s="629"/>
      <c r="H158" s="629"/>
      <c r="I158" s="638"/>
      <c r="J158" s="638"/>
      <c r="K158" s="639"/>
      <c r="L158" s="640"/>
      <c r="M158" s="650"/>
      <c r="N158" s="641"/>
      <c r="O158" s="641"/>
      <c r="P158" s="444"/>
      <c r="Q158" s="444"/>
      <c r="R158" s="444"/>
      <c r="S158" s="444"/>
      <c r="T158" s="652"/>
      <c r="U158" s="643"/>
      <c r="V158" s="644"/>
      <c r="W158" s="422"/>
      <c r="X158" s="422"/>
      <c r="Y158" s="422"/>
      <c r="Z158" s="422"/>
      <c r="AA158" s="422"/>
      <c r="AB158" s="422"/>
      <c r="AC158" s="422"/>
      <c r="AD158" s="4"/>
      <c r="AE158" s="4"/>
      <c r="AF158" s="4"/>
      <c r="AG158" s="4"/>
      <c r="AH158" s="4"/>
      <c r="AI158" s="4"/>
      <c r="AJ158" s="4"/>
      <c r="AK158" s="4"/>
      <c r="AL158" s="4"/>
      <c r="AM158" s="4"/>
      <c r="AN158" s="4"/>
    </row>
    <row r="159">
      <c r="A159" s="627"/>
      <c r="B159" s="627"/>
      <c r="C159" s="628"/>
      <c r="D159" s="627"/>
      <c r="E159" s="629"/>
      <c r="F159" s="629"/>
      <c r="G159" s="629"/>
      <c r="H159" s="629"/>
      <c r="I159" s="630"/>
      <c r="J159" s="630"/>
      <c r="K159" s="631"/>
      <c r="L159" s="653"/>
      <c r="M159" s="633"/>
      <c r="N159" s="634"/>
      <c r="O159" s="634"/>
      <c r="P159" s="504"/>
      <c r="Q159" s="504"/>
      <c r="R159" s="504"/>
      <c r="S159" s="504"/>
      <c r="T159" s="635"/>
      <c r="U159" s="636"/>
      <c r="V159" s="637"/>
      <c r="W159" s="429"/>
      <c r="X159" s="429"/>
      <c r="Y159" s="429"/>
      <c r="Z159" s="429"/>
      <c r="AA159" s="429"/>
      <c r="AB159" s="429"/>
      <c r="AC159" s="429"/>
      <c r="AD159" s="4"/>
      <c r="AE159" s="4"/>
      <c r="AF159" s="4"/>
      <c r="AG159" s="4"/>
      <c r="AH159" s="4"/>
      <c r="AI159" s="4"/>
      <c r="AJ159" s="4"/>
      <c r="AK159" s="4"/>
      <c r="AL159" s="4"/>
      <c r="AM159" s="4"/>
      <c r="AN159" s="4"/>
    </row>
    <row r="160">
      <c r="A160" s="627"/>
      <c r="B160" s="627"/>
      <c r="C160" s="628"/>
      <c r="D160" s="627"/>
      <c r="E160" s="629"/>
      <c r="F160" s="629"/>
      <c r="G160" s="629"/>
      <c r="H160" s="629"/>
      <c r="I160" s="638"/>
      <c r="J160" s="638"/>
      <c r="K160" s="639"/>
      <c r="L160" s="640"/>
      <c r="M160" s="641"/>
      <c r="N160" s="641"/>
      <c r="O160" s="650"/>
      <c r="P160" s="444"/>
      <c r="Q160" s="444"/>
      <c r="R160" s="444"/>
      <c r="S160" s="444"/>
      <c r="T160" s="642"/>
      <c r="U160" s="643"/>
      <c r="V160" s="644"/>
      <c r="W160" s="422"/>
      <c r="X160" s="422"/>
      <c r="Y160" s="422"/>
      <c r="Z160" s="422"/>
      <c r="AA160" s="422"/>
      <c r="AB160" s="422"/>
      <c r="AC160" s="422"/>
      <c r="AD160" s="4"/>
      <c r="AE160" s="4"/>
      <c r="AF160" s="4"/>
      <c r="AG160" s="4"/>
      <c r="AH160" s="4"/>
      <c r="AI160" s="4"/>
      <c r="AJ160" s="4"/>
      <c r="AK160" s="4"/>
      <c r="AL160" s="4"/>
      <c r="AM160" s="4"/>
      <c r="AN160" s="4"/>
    </row>
    <row r="161">
      <c r="A161" s="627"/>
      <c r="B161" s="627"/>
      <c r="C161" s="628"/>
      <c r="D161" s="627"/>
      <c r="E161" s="629"/>
      <c r="F161" s="629"/>
      <c r="G161" s="629"/>
      <c r="H161" s="629"/>
      <c r="I161" s="630"/>
      <c r="J161" s="630"/>
      <c r="K161" s="631"/>
      <c r="L161" s="645"/>
      <c r="M161" s="634"/>
      <c r="N161" s="634"/>
      <c r="O161" s="634"/>
      <c r="P161" s="504"/>
      <c r="Q161" s="504"/>
      <c r="R161" s="504"/>
      <c r="S161" s="504"/>
      <c r="T161" s="646"/>
      <c r="U161" s="636"/>
      <c r="V161" s="637"/>
      <c r="W161" s="429"/>
      <c r="X161" s="429"/>
      <c r="Y161" s="429"/>
      <c r="Z161" s="429"/>
      <c r="AA161" s="429"/>
      <c r="AB161" s="429"/>
      <c r="AC161" s="429"/>
      <c r="AD161" s="4"/>
      <c r="AE161" s="4"/>
      <c r="AF161" s="4"/>
      <c r="AG161" s="4"/>
      <c r="AH161" s="4"/>
      <c r="AI161" s="4"/>
      <c r="AJ161" s="4"/>
      <c r="AK161" s="4"/>
      <c r="AL161" s="4"/>
      <c r="AM161" s="4"/>
      <c r="AN161" s="4"/>
    </row>
    <row r="162">
      <c r="A162" s="627"/>
      <c r="B162" s="627"/>
      <c r="C162" s="628"/>
      <c r="D162" s="627"/>
      <c r="E162" s="629"/>
      <c r="F162" s="629"/>
      <c r="G162" s="629"/>
      <c r="H162" s="629"/>
      <c r="I162" s="638"/>
      <c r="J162" s="638"/>
      <c r="K162" s="639"/>
      <c r="L162" s="640"/>
      <c r="M162" s="641"/>
      <c r="N162" s="641"/>
      <c r="O162" s="641"/>
      <c r="P162" s="444"/>
      <c r="Q162" s="444"/>
      <c r="R162" s="461"/>
      <c r="S162" s="444"/>
      <c r="T162" s="651"/>
      <c r="U162" s="643"/>
      <c r="V162" s="644"/>
      <c r="W162" s="422"/>
      <c r="X162" s="422"/>
      <c r="Y162" s="422"/>
      <c r="Z162" s="422"/>
      <c r="AA162" s="422"/>
      <c r="AB162" s="422"/>
      <c r="AC162" s="422"/>
      <c r="AD162" s="4"/>
      <c r="AE162" s="4"/>
      <c r="AF162" s="4"/>
      <c r="AG162" s="4"/>
      <c r="AH162" s="4"/>
      <c r="AI162" s="4"/>
      <c r="AJ162" s="4"/>
      <c r="AK162" s="4"/>
      <c r="AL162" s="4"/>
      <c r="AM162" s="4"/>
      <c r="AN162" s="4"/>
    </row>
    <row r="163">
      <c r="A163" s="627"/>
      <c r="B163" s="627"/>
      <c r="C163" s="628"/>
      <c r="D163" s="627"/>
      <c r="E163" s="629"/>
      <c r="F163" s="629"/>
      <c r="G163" s="629"/>
      <c r="H163" s="629"/>
      <c r="I163" s="630"/>
      <c r="J163" s="630"/>
      <c r="K163" s="631"/>
      <c r="L163" s="645"/>
      <c r="M163" s="634"/>
      <c r="N163" s="634"/>
      <c r="O163" s="633"/>
      <c r="P163" s="504"/>
      <c r="Q163" s="504"/>
      <c r="R163" s="504"/>
      <c r="S163" s="504"/>
      <c r="T163" s="646"/>
      <c r="U163" s="636"/>
      <c r="V163" s="637"/>
      <c r="W163" s="429"/>
      <c r="X163" s="429"/>
      <c r="Y163" s="429"/>
      <c r="Z163" s="429"/>
      <c r="AA163" s="429"/>
      <c r="AB163" s="429"/>
      <c r="AC163" s="429"/>
      <c r="AD163" s="4"/>
      <c r="AE163" s="4"/>
      <c r="AF163" s="4"/>
      <c r="AG163" s="4"/>
      <c r="AH163" s="4"/>
      <c r="AI163" s="4"/>
      <c r="AJ163" s="4"/>
      <c r="AK163" s="4"/>
      <c r="AL163" s="4"/>
      <c r="AM163" s="4"/>
      <c r="AN163" s="4"/>
    </row>
    <row r="164">
      <c r="A164" s="627"/>
      <c r="B164" s="627"/>
      <c r="C164" s="628"/>
      <c r="D164" s="627"/>
      <c r="E164" s="629"/>
      <c r="F164" s="629"/>
      <c r="G164" s="629"/>
      <c r="H164" s="629"/>
      <c r="I164" s="638"/>
      <c r="J164" s="638"/>
      <c r="K164" s="639"/>
      <c r="L164" s="640"/>
      <c r="M164" s="641"/>
      <c r="N164" s="641"/>
      <c r="O164" s="650"/>
      <c r="P164" s="444"/>
      <c r="Q164" s="444"/>
      <c r="R164" s="444"/>
      <c r="S164" s="444"/>
      <c r="T164" s="651"/>
      <c r="U164" s="643"/>
      <c r="V164" s="644"/>
      <c r="W164" s="422"/>
      <c r="X164" s="422"/>
      <c r="Y164" s="422"/>
      <c r="Z164" s="422"/>
      <c r="AA164" s="422"/>
      <c r="AB164" s="422"/>
      <c r="AC164" s="422"/>
      <c r="AD164" s="4"/>
      <c r="AE164" s="4"/>
      <c r="AF164" s="4"/>
      <c r="AG164" s="4"/>
      <c r="AH164" s="4"/>
      <c r="AI164" s="4"/>
      <c r="AJ164" s="4"/>
      <c r="AK164" s="4"/>
      <c r="AL164" s="4"/>
      <c r="AM164" s="4"/>
      <c r="AN164" s="4"/>
    </row>
    <row r="165">
      <c r="A165" s="627"/>
      <c r="B165" s="627"/>
      <c r="C165" s="628"/>
      <c r="D165" s="627"/>
      <c r="E165" s="629"/>
      <c r="F165" s="629"/>
      <c r="G165" s="629"/>
      <c r="H165" s="629"/>
      <c r="I165" s="630"/>
      <c r="J165" s="630"/>
      <c r="K165" s="631"/>
      <c r="L165" s="645"/>
      <c r="M165" s="634"/>
      <c r="N165" s="634"/>
      <c r="O165" s="633"/>
      <c r="P165" s="504"/>
      <c r="Q165" s="504"/>
      <c r="R165" s="504"/>
      <c r="S165" s="504"/>
      <c r="T165" s="654"/>
      <c r="U165" s="636"/>
      <c r="V165" s="637"/>
      <c r="W165" s="429"/>
      <c r="X165" s="429"/>
      <c r="Y165" s="429"/>
      <c r="Z165" s="429"/>
      <c r="AA165" s="429"/>
      <c r="AB165" s="429"/>
      <c r="AC165" s="429"/>
      <c r="AD165" s="4"/>
      <c r="AE165" s="4"/>
      <c r="AF165" s="4"/>
      <c r="AG165" s="4"/>
      <c r="AH165" s="4"/>
      <c r="AI165" s="4"/>
      <c r="AJ165" s="4"/>
      <c r="AK165" s="4"/>
      <c r="AL165" s="4"/>
      <c r="AM165" s="4"/>
      <c r="AN165" s="4"/>
    </row>
    <row r="166">
      <c r="A166" s="627"/>
      <c r="B166" s="627"/>
      <c r="C166" s="628"/>
      <c r="D166" s="627"/>
      <c r="E166" s="629"/>
      <c r="F166" s="629"/>
      <c r="G166" s="629"/>
      <c r="H166" s="629"/>
      <c r="I166" s="638"/>
      <c r="J166" s="638"/>
      <c r="K166" s="639"/>
      <c r="L166" s="640"/>
      <c r="M166" s="641"/>
      <c r="N166" s="641"/>
      <c r="O166" s="650"/>
      <c r="P166" s="444"/>
      <c r="Q166" s="444"/>
      <c r="R166" s="444"/>
      <c r="S166" s="444"/>
      <c r="T166" s="651"/>
      <c r="U166" s="643"/>
      <c r="V166" s="644"/>
      <c r="W166" s="422"/>
      <c r="X166" s="422"/>
      <c r="Y166" s="422"/>
      <c r="Z166" s="422"/>
      <c r="AA166" s="422"/>
      <c r="AB166" s="422"/>
      <c r="AC166" s="422"/>
      <c r="AD166" s="4"/>
      <c r="AE166" s="4"/>
      <c r="AF166" s="4"/>
      <c r="AG166" s="4"/>
      <c r="AH166" s="4"/>
      <c r="AI166" s="4"/>
      <c r="AJ166" s="4"/>
      <c r="AK166" s="4"/>
      <c r="AL166" s="4"/>
      <c r="AM166" s="4"/>
      <c r="AN166" s="4"/>
    </row>
    <row r="167">
      <c r="A167" s="627"/>
      <c r="B167" s="627"/>
      <c r="C167" s="628"/>
      <c r="D167" s="627"/>
      <c r="E167" s="629"/>
      <c r="F167" s="629"/>
      <c r="G167" s="629"/>
      <c r="H167" s="629"/>
      <c r="I167" s="630"/>
      <c r="J167" s="630"/>
      <c r="K167" s="631"/>
      <c r="L167" s="645"/>
      <c r="M167" s="634"/>
      <c r="N167" s="634"/>
      <c r="O167" s="633"/>
      <c r="P167" s="504"/>
      <c r="Q167" s="504"/>
      <c r="R167" s="504"/>
      <c r="S167" s="504"/>
      <c r="T167" s="635"/>
      <c r="U167" s="636"/>
      <c r="V167" s="637"/>
      <c r="W167" s="429"/>
      <c r="X167" s="429"/>
      <c r="Y167" s="429"/>
      <c r="Z167" s="429"/>
      <c r="AA167" s="429"/>
      <c r="AB167" s="429"/>
      <c r="AC167" s="429"/>
      <c r="AD167" s="4"/>
      <c r="AE167" s="4"/>
      <c r="AF167" s="4"/>
      <c r="AG167" s="4"/>
      <c r="AH167" s="4"/>
      <c r="AI167" s="4"/>
      <c r="AJ167" s="4"/>
      <c r="AK167" s="4"/>
      <c r="AL167" s="4"/>
      <c r="AM167" s="4"/>
      <c r="AN167" s="4"/>
    </row>
    <row r="168">
      <c r="A168" s="627"/>
      <c r="B168" s="627"/>
      <c r="C168" s="628"/>
      <c r="D168" s="627"/>
      <c r="E168" s="629"/>
      <c r="F168" s="629"/>
      <c r="G168" s="629"/>
      <c r="H168" s="629"/>
      <c r="I168" s="638"/>
      <c r="J168" s="638"/>
      <c r="K168" s="639"/>
      <c r="L168" s="640"/>
      <c r="M168" s="641"/>
      <c r="N168" s="641"/>
      <c r="O168" s="650"/>
      <c r="P168" s="444"/>
      <c r="Q168" s="444"/>
      <c r="R168" s="444"/>
      <c r="S168" s="444"/>
      <c r="T168" s="642"/>
      <c r="U168" s="643"/>
      <c r="V168" s="644"/>
      <c r="W168" s="422"/>
      <c r="X168" s="422"/>
      <c r="Y168" s="422"/>
      <c r="Z168" s="422"/>
      <c r="AA168" s="422"/>
      <c r="AB168" s="422"/>
      <c r="AC168" s="422"/>
      <c r="AD168" s="4"/>
      <c r="AE168" s="4"/>
      <c r="AF168" s="4"/>
      <c r="AG168" s="4"/>
      <c r="AH168" s="4"/>
      <c r="AI168" s="4"/>
      <c r="AJ168" s="4"/>
      <c r="AK168" s="4"/>
      <c r="AL168" s="4"/>
      <c r="AM168" s="4"/>
      <c r="AN168" s="4"/>
    </row>
    <row r="169">
      <c r="A169" s="627"/>
      <c r="B169" s="627"/>
      <c r="C169" s="628"/>
      <c r="D169" s="627"/>
      <c r="E169" s="629"/>
      <c r="F169" s="629"/>
      <c r="G169" s="629"/>
      <c r="H169" s="629"/>
      <c r="I169" s="630"/>
      <c r="J169" s="630"/>
      <c r="K169" s="631"/>
      <c r="L169" s="645"/>
      <c r="M169" s="634"/>
      <c r="N169" s="634"/>
      <c r="O169" s="633"/>
      <c r="P169" s="504"/>
      <c r="Q169" s="504"/>
      <c r="R169" s="504"/>
      <c r="S169" s="504"/>
      <c r="T169" s="635"/>
      <c r="U169" s="636"/>
      <c r="V169" s="637"/>
      <c r="W169" s="429"/>
      <c r="X169" s="429"/>
      <c r="Y169" s="429"/>
      <c r="Z169" s="429"/>
      <c r="AA169" s="429"/>
      <c r="AB169" s="429"/>
      <c r="AC169" s="429"/>
      <c r="AD169" s="4"/>
      <c r="AE169" s="4"/>
      <c r="AF169" s="4"/>
      <c r="AG169" s="4"/>
      <c r="AH169" s="4"/>
      <c r="AI169" s="4"/>
      <c r="AJ169" s="4"/>
      <c r="AK169" s="4"/>
      <c r="AL169" s="4"/>
      <c r="AM169" s="4"/>
      <c r="AN169" s="4"/>
    </row>
    <row r="170">
      <c r="A170" s="627"/>
      <c r="B170" s="627"/>
      <c r="C170" s="628"/>
      <c r="D170" s="627"/>
      <c r="E170" s="629"/>
      <c r="F170" s="629"/>
      <c r="G170" s="629"/>
      <c r="H170" s="629"/>
      <c r="I170" s="638"/>
      <c r="J170" s="638"/>
      <c r="K170" s="639"/>
      <c r="L170" s="640"/>
      <c r="M170" s="641"/>
      <c r="N170" s="641"/>
      <c r="O170" s="650"/>
      <c r="P170" s="444"/>
      <c r="Q170" s="444"/>
      <c r="R170" s="444"/>
      <c r="S170" s="444"/>
      <c r="T170" s="642"/>
      <c r="U170" s="643"/>
      <c r="V170" s="644"/>
      <c r="W170" s="422"/>
      <c r="X170" s="422"/>
      <c r="Y170" s="422"/>
      <c r="Z170" s="422"/>
      <c r="AA170" s="422"/>
      <c r="AB170" s="422"/>
      <c r="AC170" s="422"/>
      <c r="AD170" s="4"/>
      <c r="AE170" s="4"/>
      <c r="AF170" s="4"/>
      <c r="AG170" s="4"/>
      <c r="AH170" s="4"/>
      <c r="AI170" s="4"/>
      <c r="AJ170" s="4"/>
      <c r="AK170" s="4"/>
      <c r="AL170" s="4"/>
      <c r="AM170" s="4"/>
      <c r="AN170" s="4"/>
    </row>
    <row r="171">
      <c r="A171" s="627"/>
      <c r="B171" s="627"/>
      <c r="C171" s="628"/>
      <c r="D171" s="627"/>
      <c r="E171" s="629"/>
      <c r="F171" s="629"/>
      <c r="G171" s="629"/>
      <c r="H171" s="629"/>
      <c r="I171" s="630"/>
      <c r="J171" s="630"/>
      <c r="K171" s="631"/>
      <c r="L171" s="645"/>
      <c r="M171" s="634"/>
      <c r="N171" s="634"/>
      <c r="O171" s="634"/>
      <c r="P171" s="504"/>
      <c r="Q171" s="504"/>
      <c r="R171" s="449"/>
      <c r="S171" s="504"/>
      <c r="T171" s="635"/>
      <c r="U171" s="636"/>
      <c r="V171" s="637"/>
      <c r="W171" s="429"/>
      <c r="X171" s="429"/>
      <c r="Y171" s="429"/>
      <c r="Z171" s="429"/>
      <c r="AA171" s="429"/>
      <c r="AB171" s="429"/>
      <c r="AC171" s="429"/>
      <c r="AD171" s="4"/>
      <c r="AE171" s="4"/>
      <c r="AF171" s="4"/>
      <c r="AG171" s="4"/>
      <c r="AH171" s="4"/>
      <c r="AI171" s="4"/>
      <c r="AJ171" s="4"/>
      <c r="AK171" s="4"/>
      <c r="AL171" s="4"/>
      <c r="AM171" s="4"/>
      <c r="AN171" s="4"/>
    </row>
    <row r="172">
      <c r="A172" s="627"/>
      <c r="B172" s="627"/>
      <c r="C172" s="628"/>
      <c r="D172" s="627"/>
      <c r="E172" s="629"/>
      <c r="F172" s="629"/>
      <c r="G172" s="629"/>
      <c r="H172" s="629"/>
      <c r="I172" s="638"/>
      <c r="J172" s="638"/>
      <c r="K172" s="639"/>
      <c r="L172" s="640"/>
      <c r="M172" s="641"/>
      <c r="N172" s="641"/>
      <c r="O172" s="641"/>
      <c r="P172" s="444"/>
      <c r="Q172" s="444"/>
      <c r="R172" s="444"/>
      <c r="S172" s="444"/>
      <c r="T172" s="651"/>
      <c r="U172" s="643"/>
      <c r="V172" s="644"/>
      <c r="W172" s="422"/>
      <c r="X172" s="422"/>
      <c r="Y172" s="422"/>
      <c r="Z172" s="422"/>
      <c r="AA172" s="422"/>
      <c r="AB172" s="422"/>
      <c r="AC172" s="422"/>
      <c r="AD172" s="4"/>
      <c r="AE172" s="4"/>
      <c r="AF172" s="4"/>
      <c r="AG172" s="4"/>
      <c r="AH172" s="4"/>
      <c r="AI172" s="4"/>
      <c r="AJ172" s="4"/>
      <c r="AK172" s="4"/>
      <c r="AL172" s="4"/>
      <c r="AM172" s="4"/>
      <c r="AN172" s="4"/>
    </row>
    <row r="173">
      <c r="A173" s="627"/>
      <c r="B173" s="627"/>
      <c r="C173" s="628"/>
      <c r="D173" s="627"/>
      <c r="E173" s="629"/>
      <c r="F173" s="629"/>
      <c r="G173" s="629"/>
      <c r="H173" s="629"/>
      <c r="I173" s="630"/>
      <c r="J173" s="630"/>
      <c r="K173" s="631"/>
      <c r="L173" s="645"/>
      <c r="M173" s="634"/>
      <c r="N173" s="634"/>
      <c r="O173" s="634"/>
      <c r="P173" s="504"/>
      <c r="Q173" s="504"/>
      <c r="R173" s="504"/>
      <c r="S173" s="504"/>
      <c r="T173" s="646"/>
      <c r="U173" s="636"/>
      <c r="V173" s="637"/>
      <c r="W173" s="429"/>
      <c r="X173" s="429"/>
      <c r="Y173" s="429"/>
      <c r="Z173" s="429"/>
      <c r="AA173" s="429"/>
      <c r="AB173" s="429"/>
      <c r="AC173" s="429"/>
      <c r="AD173" s="4"/>
      <c r="AE173" s="4"/>
      <c r="AF173" s="4"/>
      <c r="AG173" s="4"/>
      <c r="AH173" s="4"/>
      <c r="AI173" s="4"/>
      <c r="AJ173" s="4"/>
      <c r="AK173" s="4"/>
      <c r="AL173" s="4"/>
      <c r="AM173" s="4"/>
      <c r="AN173" s="4"/>
    </row>
    <row r="174">
      <c r="A174" s="627"/>
      <c r="B174" s="627"/>
      <c r="C174" s="628"/>
      <c r="D174" s="627"/>
      <c r="E174" s="629"/>
      <c r="F174" s="629"/>
      <c r="G174" s="629"/>
      <c r="H174" s="629"/>
      <c r="I174" s="638"/>
      <c r="J174" s="638"/>
      <c r="K174" s="639"/>
      <c r="L174" s="640"/>
      <c r="M174" s="641"/>
      <c r="N174" s="641"/>
      <c r="O174" s="641"/>
      <c r="P174" s="444"/>
      <c r="Q174" s="444"/>
      <c r="R174" s="444"/>
      <c r="S174" s="444"/>
      <c r="T174" s="642"/>
      <c r="U174" s="643"/>
      <c r="V174" s="644"/>
      <c r="W174" s="422"/>
      <c r="X174" s="422"/>
      <c r="Y174" s="422"/>
      <c r="Z174" s="422"/>
      <c r="AA174" s="422"/>
      <c r="AB174" s="422"/>
      <c r="AC174" s="422"/>
      <c r="AD174" s="4"/>
      <c r="AE174" s="4"/>
      <c r="AF174" s="4"/>
      <c r="AG174" s="4"/>
      <c r="AH174" s="4"/>
      <c r="AI174" s="4"/>
      <c r="AJ174" s="4"/>
      <c r="AK174" s="4"/>
      <c r="AL174" s="4"/>
      <c r="AM174" s="4"/>
      <c r="AN174" s="4"/>
    </row>
    <row r="175">
      <c r="A175" s="627"/>
      <c r="B175" s="627"/>
      <c r="C175" s="628"/>
      <c r="D175" s="627"/>
      <c r="E175" s="629"/>
      <c r="F175" s="629"/>
      <c r="G175" s="629"/>
      <c r="H175" s="629"/>
      <c r="I175" s="630"/>
      <c r="J175" s="630"/>
      <c r="K175" s="631"/>
      <c r="L175" s="645"/>
      <c r="M175" s="634"/>
      <c r="N175" s="634"/>
      <c r="O175" s="634"/>
      <c r="P175" s="504"/>
      <c r="Q175" s="504"/>
      <c r="R175" s="449"/>
      <c r="S175" s="504"/>
      <c r="T175" s="635"/>
      <c r="U175" s="636"/>
      <c r="V175" s="637"/>
      <c r="W175" s="429"/>
      <c r="X175" s="429"/>
      <c r="Y175" s="429"/>
      <c r="Z175" s="429"/>
      <c r="AA175" s="429"/>
      <c r="AB175" s="429"/>
      <c r="AC175" s="429"/>
      <c r="AD175" s="4"/>
      <c r="AE175" s="4"/>
      <c r="AF175" s="4"/>
      <c r="AG175" s="4"/>
      <c r="AH175" s="4"/>
      <c r="AI175" s="4"/>
      <c r="AJ175" s="4"/>
      <c r="AK175" s="4"/>
      <c r="AL175" s="4"/>
      <c r="AM175" s="4"/>
      <c r="AN175" s="4"/>
    </row>
    <row r="176">
      <c r="A176" s="627"/>
      <c r="B176" s="627"/>
      <c r="C176" s="628"/>
      <c r="D176" s="627"/>
      <c r="E176" s="629"/>
      <c r="F176" s="629"/>
      <c r="G176" s="629"/>
      <c r="H176" s="629"/>
      <c r="I176" s="638"/>
      <c r="J176" s="638"/>
      <c r="K176" s="639"/>
      <c r="L176" s="640"/>
      <c r="M176" s="641"/>
      <c r="N176" s="641"/>
      <c r="O176" s="641"/>
      <c r="P176" s="444"/>
      <c r="Q176" s="444"/>
      <c r="R176" s="444"/>
      <c r="S176" s="444"/>
      <c r="T176" s="642"/>
      <c r="U176" s="643"/>
      <c r="V176" s="644"/>
      <c r="W176" s="422"/>
      <c r="X176" s="422"/>
      <c r="Y176" s="422"/>
      <c r="Z176" s="422"/>
      <c r="AA176" s="422"/>
      <c r="AB176" s="422"/>
      <c r="AC176" s="422"/>
      <c r="AD176" s="4"/>
      <c r="AE176" s="4"/>
      <c r="AF176" s="4"/>
      <c r="AG176" s="4"/>
      <c r="AH176" s="4"/>
      <c r="AI176" s="4"/>
      <c r="AJ176" s="4"/>
      <c r="AK176" s="4"/>
      <c r="AL176" s="4"/>
      <c r="AM176" s="4"/>
      <c r="AN176" s="4"/>
    </row>
    <row r="177" ht="15.75" customHeight="1">
      <c r="A177" s="627"/>
      <c r="B177" s="627"/>
      <c r="C177" s="628"/>
      <c r="D177" s="627"/>
      <c r="E177" s="629"/>
      <c r="F177" s="629"/>
      <c r="G177" s="629"/>
      <c r="H177" s="629"/>
      <c r="I177" s="630"/>
      <c r="J177" s="630"/>
      <c r="K177" s="631"/>
      <c r="L177" s="645"/>
      <c r="M177" s="634"/>
      <c r="N177" s="634"/>
      <c r="O177" s="634"/>
      <c r="P177" s="504"/>
      <c r="Q177" s="504"/>
      <c r="R177" s="504"/>
      <c r="S177" s="504"/>
      <c r="T177" s="635"/>
      <c r="U177" s="636"/>
      <c r="V177" s="637"/>
      <c r="W177" s="429"/>
      <c r="X177" s="429"/>
      <c r="Y177" s="429"/>
      <c r="Z177" s="429"/>
      <c r="AA177" s="429"/>
      <c r="AB177" s="429"/>
      <c r="AC177" s="429"/>
      <c r="AD177" s="4"/>
      <c r="AE177" s="4"/>
      <c r="AF177" s="4"/>
      <c r="AG177" s="4"/>
      <c r="AH177" s="4"/>
      <c r="AI177" s="4"/>
      <c r="AJ177" s="4"/>
      <c r="AK177" s="4"/>
      <c r="AL177" s="4"/>
      <c r="AM177" s="4"/>
      <c r="AN177" s="4"/>
    </row>
    <row r="178" ht="15.75" customHeight="1">
      <c r="B178" s="627"/>
      <c r="C178" s="628"/>
      <c r="D178" s="627"/>
      <c r="E178" s="629"/>
      <c r="F178" s="629"/>
      <c r="G178" s="629"/>
      <c r="H178" s="629"/>
      <c r="I178" s="638"/>
      <c r="J178" s="638"/>
      <c r="K178" s="639"/>
      <c r="L178" s="655"/>
      <c r="M178" s="641"/>
      <c r="N178" s="641"/>
      <c r="O178" s="641"/>
      <c r="P178" s="444"/>
      <c r="Q178" s="444"/>
      <c r="R178" s="444"/>
      <c r="S178" s="444"/>
      <c r="T178" s="642"/>
      <c r="U178" s="643"/>
      <c r="V178" s="644"/>
      <c r="W178" s="422"/>
      <c r="X178" s="422"/>
      <c r="Y178" s="422"/>
      <c r="Z178" s="422"/>
      <c r="AA178" s="422"/>
      <c r="AB178" s="422"/>
      <c r="AC178" s="422"/>
      <c r="AD178" s="4"/>
      <c r="AE178" s="4"/>
      <c r="AF178" s="4"/>
      <c r="AG178" s="4"/>
      <c r="AH178" s="4"/>
      <c r="AI178" s="4"/>
      <c r="AJ178" s="4"/>
      <c r="AK178" s="4"/>
      <c r="AL178" s="4"/>
      <c r="AM178" s="4"/>
      <c r="AN178" s="4"/>
    </row>
    <row r="179">
      <c r="B179" s="627"/>
      <c r="C179" s="628"/>
      <c r="D179" s="627"/>
      <c r="E179" s="629"/>
      <c r="F179" s="629"/>
      <c r="G179" s="629"/>
      <c r="H179" s="629"/>
      <c r="I179" s="630"/>
      <c r="J179" s="630"/>
      <c r="K179" s="631"/>
      <c r="L179" s="645"/>
      <c r="M179" s="634"/>
      <c r="N179" s="634"/>
      <c r="O179" s="634"/>
      <c r="P179" s="504"/>
      <c r="Q179" s="504"/>
      <c r="R179" s="504"/>
      <c r="S179" s="504"/>
      <c r="T179" s="635"/>
      <c r="U179" s="636"/>
      <c r="V179" s="637"/>
      <c r="W179" s="429"/>
      <c r="X179" s="429"/>
      <c r="Y179" s="429"/>
      <c r="Z179" s="429"/>
      <c r="AA179" s="429"/>
      <c r="AB179" s="429"/>
      <c r="AC179" s="429"/>
      <c r="AD179" s="4"/>
      <c r="AE179" s="4"/>
      <c r="AF179" s="4"/>
      <c r="AG179" s="4"/>
      <c r="AH179" s="4"/>
      <c r="AI179" s="4"/>
      <c r="AJ179" s="4"/>
      <c r="AK179" s="4"/>
      <c r="AL179" s="4"/>
      <c r="AM179" s="4"/>
      <c r="AN179" s="4"/>
    </row>
    <row r="180">
      <c r="B180" s="627"/>
      <c r="C180" s="628"/>
      <c r="D180" s="627"/>
      <c r="E180" s="629"/>
      <c r="F180" s="629"/>
      <c r="G180" s="629"/>
      <c r="H180" s="629"/>
      <c r="I180" s="638"/>
      <c r="J180" s="638"/>
      <c r="K180" s="639"/>
      <c r="L180" s="640"/>
      <c r="M180" s="641"/>
      <c r="N180" s="641"/>
      <c r="O180" s="641"/>
      <c r="P180" s="444"/>
      <c r="Q180" s="444"/>
      <c r="R180" s="444"/>
      <c r="S180" s="444"/>
      <c r="T180" s="642"/>
      <c r="U180" s="643"/>
      <c r="V180" s="644"/>
      <c r="W180" s="422"/>
      <c r="X180" s="422"/>
      <c r="Y180" s="422"/>
      <c r="Z180" s="422"/>
      <c r="AA180" s="422"/>
      <c r="AB180" s="422"/>
      <c r="AC180" s="422"/>
      <c r="AD180" s="4"/>
      <c r="AE180" s="4"/>
      <c r="AF180" s="4"/>
      <c r="AG180" s="4"/>
      <c r="AH180" s="4"/>
      <c r="AI180" s="4"/>
      <c r="AJ180" s="4"/>
      <c r="AK180" s="4"/>
      <c r="AL180" s="4"/>
      <c r="AM180" s="4"/>
      <c r="AN180" s="4"/>
    </row>
    <row r="181">
      <c r="B181" s="627"/>
      <c r="C181" s="628"/>
      <c r="D181" s="627"/>
      <c r="E181" s="629"/>
      <c r="F181" s="629"/>
      <c r="G181" s="629"/>
      <c r="H181" s="629"/>
      <c r="I181" s="630"/>
      <c r="J181" s="630"/>
      <c r="K181" s="631"/>
      <c r="L181" s="645"/>
      <c r="M181" s="634"/>
      <c r="N181" s="634"/>
      <c r="O181" s="634"/>
      <c r="P181" s="504"/>
      <c r="Q181" s="504"/>
      <c r="R181" s="504"/>
      <c r="S181" s="504"/>
      <c r="T181" s="635"/>
      <c r="U181" s="636"/>
      <c r="V181" s="637"/>
      <c r="W181" s="429"/>
      <c r="X181" s="429"/>
      <c r="Y181" s="429"/>
      <c r="Z181" s="429"/>
      <c r="AA181" s="429"/>
      <c r="AB181" s="429"/>
      <c r="AC181" s="429"/>
      <c r="AD181" s="4"/>
      <c r="AE181" s="4"/>
      <c r="AF181" s="4"/>
      <c r="AG181" s="4"/>
      <c r="AH181" s="4"/>
      <c r="AI181" s="4"/>
      <c r="AJ181" s="4"/>
      <c r="AK181" s="4"/>
      <c r="AL181" s="4"/>
      <c r="AM181" s="4"/>
      <c r="AN181" s="4"/>
    </row>
    <row r="182">
      <c r="B182" s="627"/>
      <c r="C182" s="628"/>
      <c r="D182" s="627"/>
      <c r="E182" s="629"/>
      <c r="F182" s="629"/>
      <c r="G182" s="629"/>
      <c r="H182" s="629"/>
      <c r="I182" s="638"/>
      <c r="J182" s="638"/>
      <c r="K182" s="639"/>
      <c r="L182" s="640"/>
      <c r="M182" s="641"/>
      <c r="N182" s="641"/>
      <c r="O182" s="641"/>
      <c r="P182" s="444"/>
      <c r="Q182" s="444"/>
      <c r="R182" s="444"/>
      <c r="S182" s="444"/>
      <c r="T182" s="642"/>
      <c r="U182" s="643"/>
      <c r="V182" s="644"/>
      <c r="W182" s="422"/>
      <c r="X182" s="422"/>
      <c r="Y182" s="422"/>
      <c r="Z182" s="422"/>
      <c r="AA182" s="422"/>
      <c r="AB182" s="422"/>
      <c r="AC182" s="422"/>
      <c r="AD182" s="4"/>
      <c r="AE182" s="4"/>
      <c r="AF182" s="4"/>
      <c r="AG182" s="4"/>
      <c r="AH182" s="4"/>
      <c r="AI182" s="4"/>
      <c r="AJ182" s="4"/>
      <c r="AK182" s="4"/>
      <c r="AL182" s="4"/>
      <c r="AM182" s="4"/>
      <c r="AN182" s="4"/>
    </row>
    <row r="183">
      <c r="B183" s="627"/>
      <c r="C183" s="628"/>
      <c r="D183" s="627"/>
      <c r="E183" s="629"/>
      <c r="F183" s="629"/>
      <c r="G183" s="629"/>
      <c r="H183" s="629"/>
      <c r="I183" s="630"/>
      <c r="J183" s="630"/>
      <c r="K183" s="631"/>
      <c r="L183" s="645"/>
      <c r="M183" s="634"/>
      <c r="N183" s="634"/>
      <c r="O183" s="634"/>
      <c r="P183" s="504"/>
      <c r="Q183" s="504"/>
      <c r="R183" s="504"/>
      <c r="S183" s="504"/>
      <c r="T183" s="635"/>
      <c r="U183" s="636"/>
      <c r="V183" s="637"/>
      <c r="W183" s="429"/>
      <c r="X183" s="429"/>
      <c r="Y183" s="429"/>
      <c r="Z183" s="429"/>
      <c r="AA183" s="429"/>
      <c r="AB183" s="429"/>
      <c r="AC183" s="429"/>
      <c r="AD183" s="4"/>
      <c r="AE183" s="4"/>
      <c r="AF183" s="4"/>
      <c r="AG183" s="4"/>
      <c r="AH183" s="4"/>
      <c r="AI183" s="4"/>
      <c r="AJ183" s="4"/>
      <c r="AK183" s="4"/>
      <c r="AL183" s="4"/>
      <c r="AM183" s="4"/>
      <c r="AN183" s="4"/>
    </row>
    <row r="184">
      <c r="B184" s="627"/>
      <c r="C184" s="628"/>
      <c r="D184" s="627"/>
      <c r="E184" s="629"/>
      <c r="F184" s="629"/>
      <c r="G184" s="629"/>
      <c r="H184" s="629"/>
      <c r="I184" s="638"/>
      <c r="J184" s="638"/>
      <c r="K184" s="639"/>
      <c r="L184" s="640"/>
      <c r="M184" s="641"/>
      <c r="N184" s="641"/>
      <c r="O184" s="641"/>
      <c r="P184" s="444"/>
      <c r="Q184" s="444"/>
      <c r="R184" s="444"/>
      <c r="S184" s="444"/>
      <c r="T184" s="642"/>
      <c r="U184" s="643"/>
      <c r="V184" s="644"/>
      <c r="W184" s="422"/>
      <c r="X184" s="422"/>
      <c r="Y184" s="422"/>
      <c r="Z184" s="422"/>
      <c r="AA184" s="422"/>
      <c r="AB184" s="422"/>
      <c r="AC184" s="422"/>
      <c r="AD184" s="4"/>
      <c r="AE184" s="4"/>
      <c r="AF184" s="4"/>
      <c r="AG184" s="4"/>
      <c r="AH184" s="4"/>
      <c r="AI184" s="4"/>
      <c r="AJ184" s="4"/>
      <c r="AK184" s="4"/>
      <c r="AL184" s="4"/>
      <c r="AM184" s="4"/>
      <c r="AN184" s="4"/>
    </row>
    <row r="185">
      <c r="B185" s="627"/>
      <c r="C185" s="628"/>
      <c r="D185" s="627"/>
      <c r="E185" s="629"/>
      <c r="F185" s="629"/>
      <c r="G185" s="629"/>
      <c r="H185" s="629"/>
      <c r="I185" s="630"/>
      <c r="J185" s="630"/>
      <c r="K185" s="631"/>
      <c r="L185" s="645"/>
      <c r="M185" s="634"/>
      <c r="N185" s="634"/>
      <c r="O185" s="634"/>
      <c r="P185" s="504"/>
      <c r="Q185" s="504"/>
      <c r="R185" s="504"/>
      <c r="S185" s="504"/>
      <c r="T185" s="646"/>
      <c r="U185" s="636"/>
      <c r="V185" s="637"/>
      <c r="W185" s="429"/>
      <c r="X185" s="429"/>
      <c r="Y185" s="429"/>
      <c r="Z185" s="429"/>
      <c r="AA185" s="429"/>
      <c r="AB185" s="429"/>
      <c r="AC185" s="429"/>
      <c r="AD185" s="4"/>
      <c r="AE185" s="4"/>
      <c r="AF185" s="4"/>
      <c r="AG185" s="4"/>
      <c r="AH185" s="4"/>
      <c r="AI185" s="4"/>
      <c r="AJ185" s="4"/>
      <c r="AK185" s="4"/>
      <c r="AL185" s="4"/>
      <c r="AM185" s="4"/>
      <c r="AN185" s="4"/>
    </row>
    <row r="186">
      <c r="B186" s="627"/>
      <c r="C186" s="628"/>
      <c r="D186" s="627"/>
      <c r="E186" s="629"/>
      <c r="F186" s="629"/>
      <c r="G186" s="629"/>
      <c r="H186" s="629"/>
      <c r="I186" s="638"/>
      <c r="J186" s="638"/>
      <c r="K186" s="639"/>
      <c r="L186" s="640"/>
      <c r="M186" s="641"/>
      <c r="N186" s="641"/>
      <c r="O186" s="641"/>
      <c r="P186" s="444"/>
      <c r="Q186" s="444"/>
      <c r="R186" s="444"/>
      <c r="S186" s="444"/>
      <c r="T186" s="651"/>
      <c r="U186" s="643"/>
      <c r="V186" s="644"/>
      <c r="W186" s="422"/>
      <c r="X186" s="422"/>
      <c r="Y186" s="422"/>
      <c r="Z186" s="422"/>
      <c r="AA186" s="422"/>
      <c r="AB186" s="422"/>
      <c r="AC186" s="422"/>
      <c r="AD186" s="4"/>
      <c r="AE186" s="4"/>
      <c r="AF186" s="4"/>
      <c r="AG186" s="4"/>
      <c r="AH186" s="4"/>
      <c r="AI186" s="4"/>
      <c r="AJ186" s="4"/>
      <c r="AK186" s="4"/>
      <c r="AL186" s="4"/>
      <c r="AM186" s="4"/>
      <c r="AN186" s="4"/>
    </row>
    <row r="187">
      <c r="B187" s="627"/>
      <c r="C187" s="628"/>
      <c r="D187" s="627"/>
      <c r="E187" s="629"/>
      <c r="F187" s="629"/>
      <c r="G187" s="629"/>
      <c r="H187" s="629"/>
      <c r="I187" s="630"/>
      <c r="J187" s="630"/>
      <c r="K187" s="631"/>
      <c r="L187" s="645"/>
      <c r="M187" s="634"/>
      <c r="N187" s="634"/>
      <c r="O187" s="634"/>
      <c r="P187" s="504"/>
      <c r="Q187" s="504"/>
      <c r="R187" s="504"/>
      <c r="S187" s="504"/>
      <c r="T187" s="646"/>
      <c r="U187" s="636"/>
      <c r="V187" s="637"/>
      <c r="W187" s="429"/>
      <c r="X187" s="429"/>
      <c r="Y187" s="429"/>
      <c r="Z187" s="429"/>
      <c r="AA187" s="429"/>
      <c r="AB187" s="429"/>
      <c r="AC187" s="429"/>
      <c r="AD187" s="4"/>
      <c r="AE187" s="4"/>
      <c r="AF187" s="4"/>
      <c r="AG187" s="4"/>
      <c r="AH187" s="4"/>
      <c r="AI187" s="4"/>
      <c r="AJ187" s="4"/>
      <c r="AK187" s="4"/>
      <c r="AL187" s="4"/>
      <c r="AM187" s="4"/>
      <c r="AN187" s="4"/>
    </row>
    <row r="188">
      <c r="B188" s="627"/>
      <c r="C188" s="628"/>
      <c r="D188" s="627"/>
      <c r="E188" s="629"/>
      <c r="F188" s="629"/>
      <c r="G188" s="629"/>
      <c r="H188" s="629"/>
      <c r="I188" s="638"/>
      <c r="J188" s="638"/>
      <c r="K188" s="639"/>
      <c r="L188" s="640"/>
      <c r="M188" s="650"/>
      <c r="N188" s="641"/>
      <c r="O188" s="641"/>
      <c r="P188" s="461"/>
      <c r="Q188" s="461"/>
      <c r="R188" s="461"/>
      <c r="S188" s="461"/>
      <c r="T188" s="651"/>
      <c r="U188" s="643"/>
      <c r="V188" s="644"/>
      <c r="W188" s="422"/>
      <c r="X188" s="422"/>
      <c r="Y188" s="422"/>
      <c r="Z188" s="422"/>
      <c r="AA188" s="422"/>
      <c r="AB188" s="422"/>
      <c r="AC188" s="422"/>
      <c r="AD188" s="4"/>
      <c r="AE188" s="4"/>
      <c r="AF188" s="4"/>
      <c r="AG188" s="4"/>
      <c r="AH188" s="4"/>
      <c r="AI188" s="4"/>
      <c r="AJ188" s="4"/>
      <c r="AK188" s="4"/>
      <c r="AL188" s="4"/>
      <c r="AM188" s="4"/>
      <c r="AN188" s="4"/>
    </row>
    <row r="189">
      <c r="B189" s="627"/>
      <c r="C189" s="628"/>
      <c r="D189" s="627"/>
      <c r="E189" s="629"/>
      <c r="F189" s="629"/>
      <c r="G189" s="629"/>
      <c r="H189" s="629"/>
      <c r="I189" s="630"/>
      <c r="J189" s="630"/>
      <c r="K189" s="631"/>
      <c r="L189" s="645"/>
      <c r="M189" s="634"/>
      <c r="N189" s="634"/>
      <c r="O189" s="634"/>
      <c r="P189" s="504"/>
      <c r="Q189" s="504"/>
      <c r="R189" s="504"/>
      <c r="S189" s="504"/>
      <c r="T189" s="635"/>
      <c r="U189" s="636"/>
      <c r="V189" s="637"/>
      <c r="W189" s="429"/>
      <c r="X189" s="429"/>
      <c r="Y189" s="429"/>
      <c r="Z189" s="429"/>
      <c r="AA189" s="429"/>
      <c r="AB189" s="429"/>
      <c r="AC189" s="429"/>
      <c r="AD189" s="4"/>
      <c r="AE189" s="4"/>
      <c r="AF189" s="4"/>
      <c r="AG189" s="4"/>
      <c r="AH189" s="4"/>
      <c r="AI189" s="4"/>
      <c r="AJ189" s="4"/>
      <c r="AK189" s="4"/>
      <c r="AL189" s="4"/>
      <c r="AM189" s="4"/>
      <c r="AN189" s="4"/>
    </row>
    <row r="190">
      <c r="B190" s="627"/>
      <c r="C190" s="628"/>
      <c r="D190" s="627"/>
      <c r="E190" s="629"/>
      <c r="F190" s="629"/>
      <c r="G190" s="629"/>
      <c r="H190" s="629"/>
      <c r="I190" s="638"/>
      <c r="J190" s="638"/>
      <c r="K190" s="639"/>
      <c r="L190" s="640"/>
      <c r="M190" s="641"/>
      <c r="N190" s="641"/>
      <c r="O190" s="641"/>
      <c r="P190" s="444"/>
      <c r="Q190" s="444"/>
      <c r="R190" s="444"/>
      <c r="S190" s="444"/>
      <c r="T190" s="651"/>
      <c r="U190" s="643"/>
      <c r="V190" s="644"/>
      <c r="W190" s="422"/>
      <c r="X190" s="422"/>
      <c r="Y190" s="422"/>
      <c r="Z190" s="422"/>
      <c r="AA190" s="422"/>
      <c r="AB190" s="422"/>
      <c r="AC190" s="422"/>
      <c r="AD190" s="4"/>
      <c r="AE190" s="4"/>
      <c r="AF190" s="4"/>
      <c r="AG190" s="4"/>
      <c r="AH190" s="4"/>
      <c r="AI190" s="4"/>
      <c r="AJ190" s="4"/>
      <c r="AK190" s="4"/>
      <c r="AL190" s="4"/>
      <c r="AM190" s="4"/>
      <c r="AN190" s="4"/>
    </row>
    <row r="191">
      <c r="B191" s="627"/>
      <c r="C191" s="628"/>
      <c r="D191" s="627"/>
      <c r="E191" s="629"/>
      <c r="F191" s="629"/>
      <c r="G191" s="629"/>
      <c r="H191" s="629"/>
      <c r="I191" s="630"/>
      <c r="J191" s="630"/>
      <c r="K191" s="631"/>
      <c r="L191" s="645"/>
      <c r="M191" s="634"/>
      <c r="N191" s="634"/>
      <c r="O191" s="634"/>
      <c r="P191" s="504"/>
      <c r="Q191" s="504"/>
      <c r="R191" s="504"/>
      <c r="S191" s="504"/>
      <c r="T191" s="635"/>
      <c r="U191" s="636"/>
      <c r="V191" s="637"/>
      <c r="W191" s="429"/>
      <c r="X191" s="429"/>
      <c r="Y191" s="429"/>
      <c r="Z191" s="429"/>
      <c r="AA191" s="429"/>
      <c r="AB191" s="429"/>
      <c r="AC191" s="429"/>
      <c r="AD191" s="4"/>
      <c r="AE191" s="4"/>
      <c r="AF191" s="4"/>
      <c r="AG191" s="4"/>
      <c r="AH191" s="4"/>
      <c r="AI191" s="4"/>
      <c r="AJ191" s="4"/>
      <c r="AK191" s="4"/>
      <c r="AL191" s="4"/>
      <c r="AM191" s="4"/>
      <c r="AN191" s="4"/>
    </row>
    <row r="192">
      <c r="A192" s="627"/>
      <c r="B192" s="627"/>
      <c r="C192" s="628"/>
      <c r="D192" s="627"/>
      <c r="E192" s="629"/>
      <c r="F192" s="629"/>
      <c r="G192" s="629"/>
      <c r="H192" s="629"/>
      <c r="I192" s="638"/>
      <c r="J192" s="638"/>
      <c r="K192" s="639"/>
      <c r="L192" s="640"/>
      <c r="M192" s="641"/>
      <c r="N192" s="641"/>
      <c r="O192" s="641"/>
      <c r="P192" s="444"/>
      <c r="Q192" s="444"/>
      <c r="R192" s="444"/>
      <c r="S192" s="444"/>
      <c r="T192" s="642"/>
      <c r="U192" s="643"/>
      <c r="V192" s="644"/>
      <c r="W192" s="422"/>
      <c r="X192" s="422"/>
      <c r="Y192" s="422"/>
      <c r="Z192" s="422"/>
      <c r="AA192" s="422"/>
      <c r="AB192" s="422"/>
      <c r="AC192" s="422"/>
      <c r="AD192" s="4"/>
      <c r="AE192" s="4"/>
      <c r="AF192" s="4"/>
      <c r="AG192" s="4"/>
      <c r="AH192" s="4"/>
      <c r="AI192" s="4"/>
      <c r="AJ192" s="4"/>
      <c r="AK192" s="4"/>
      <c r="AL192" s="4"/>
      <c r="AM192" s="4"/>
      <c r="AN192" s="4"/>
    </row>
    <row r="193">
      <c r="B193" s="627"/>
      <c r="C193" s="628"/>
      <c r="D193" s="627"/>
      <c r="E193" s="629"/>
      <c r="F193" s="629"/>
      <c r="G193" s="629"/>
      <c r="H193" s="629"/>
      <c r="I193" s="630"/>
      <c r="J193" s="630"/>
      <c r="K193" s="631"/>
      <c r="L193" s="645"/>
      <c r="M193" s="634"/>
      <c r="N193" s="634"/>
      <c r="O193" s="634"/>
      <c r="P193" s="504"/>
      <c r="Q193" s="504"/>
      <c r="R193" s="504"/>
      <c r="S193" s="504"/>
      <c r="T193" s="635"/>
      <c r="U193" s="636"/>
      <c r="V193" s="637"/>
      <c r="W193" s="429"/>
      <c r="X193" s="429"/>
      <c r="Y193" s="429"/>
      <c r="Z193" s="429"/>
      <c r="AA193" s="429"/>
      <c r="AB193" s="429"/>
      <c r="AC193" s="429"/>
      <c r="AD193" s="4"/>
      <c r="AE193" s="4"/>
      <c r="AF193" s="4"/>
      <c r="AG193" s="4"/>
      <c r="AH193" s="4"/>
      <c r="AI193" s="4"/>
      <c r="AJ193" s="4"/>
      <c r="AK193" s="4"/>
      <c r="AL193" s="4"/>
      <c r="AM193" s="4"/>
      <c r="AN193" s="4"/>
    </row>
    <row r="194">
      <c r="A194" s="627"/>
      <c r="B194" s="627"/>
      <c r="C194" s="628"/>
      <c r="D194" s="627"/>
      <c r="E194" s="629"/>
      <c r="F194" s="629"/>
      <c r="G194" s="629"/>
      <c r="H194" s="629"/>
      <c r="I194" s="638"/>
      <c r="J194" s="638"/>
      <c r="K194" s="639"/>
      <c r="L194" s="640"/>
      <c r="M194" s="641"/>
      <c r="N194" s="641"/>
      <c r="O194" s="641"/>
      <c r="P194" s="444"/>
      <c r="Q194" s="444"/>
      <c r="R194" s="461"/>
      <c r="S194" s="444"/>
      <c r="T194" s="642"/>
      <c r="U194" s="643"/>
      <c r="V194" s="644"/>
      <c r="W194" s="422"/>
      <c r="X194" s="422"/>
      <c r="Y194" s="422"/>
      <c r="Z194" s="422"/>
      <c r="AA194" s="422"/>
      <c r="AB194" s="422"/>
      <c r="AC194" s="422"/>
      <c r="AD194" s="4"/>
      <c r="AE194" s="4"/>
      <c r="AF194" s="4"/>
      <c r="AG194" s="4"/>
      <c r="AH194" s="4"/>
      <c r="AI194" s="4"/>
      <c r="AJ194" s="4"/>
      <c r="AK194" s="4"/>
      <c r="AL194" s="4"/>
      <c r="AM194" s="4"/>
      <c r="AN194" s="4"/>
    </row>
    <row r="195">
      <c r="B195" s="627"/>
      <c r="C195" s="628"/>
      <c r="D195" s="627"/>
      <c r="E195" s="629"/>
      <c r="F195" s="629"/>
      <c r="G195" s="629"/>
      <c r="H195" s="629"/>
      <c r="I195" s="630"/>
      <c r="J195" s="630"/>
      <c r="K195" s="631"/>
      <c r="L195" s="645"/>
      <c r="M195" s="634"/>
      <c r="N195" s="634"/>
      <c r="O195" s="634"/>
      <c r="P195" s="504"/>
      <c r="Q195" s="504"/>
      <c r="R195" s="504"/>
      <c r="S195" s="504"/>
      <c r="T195" s="635"/>
      <c r="U195" s="636"/>
      <c r="V195" s="637"/>
      <c r="W195" s="429"/>
      <c r="X195" s="429"/>
      <c r="Y195" s="429"/>
      <c r="Z195" s="429"/>
      <c r="AA195" s="429"/>
      <c r="AB195" s="429"/>
      <c r="AC195" s="429"/>
      <c r="AD195" s="4"/>
      <c r="AE195" s="4"/>
      <c r="AF195" s="4"/>
      <c r="AG195" s="4"/>
      <c r="AH195" s="4"/>
      <c r="AI195" s="4"/>
      <c r="AJ195" s="4"/>
      <c r="AK195" s="4"/>
      <c r="AL195" s="4"/>
      <c r="AM195" s="4"/>
      <c r="AN195" s="4"/>
    </row>
    <row r="196">
      <c r="B196" s="627"/>
      <c r="C196" s="628"/>
      <c r="D196" s="627"/>
      <c r="E196" s="629"/>
      <c r="F196" s="629"/>
      <c r="G196" s="629"/>
      <c r="H196" s="629"/>
      <c r="I196" s="638"/>
      <c r="J196" s="638"/>
      <c r="K196" s="639"/>
      <c r="L196" s="640"/>
      <c r="M196" s="641"/>
      <c r="N196" s="641"/>
      <c r="O196" s="641"/>
      <c r="P196" s="656"/>
      <c r="Q196" s="444"/>
      <c r="R196" s="461"/>
      <c r="S196" s="444"/>
      <c r="T196" s="642"/>
      <c r="U196" s="643"/>
      <c r="V196" s="644"/>
      <c r="W196" s="422"/>
      <c r="X196" s="422"/>
      <c r="Y196" s="422"/>
      <c r="Z196" s="422"/>
      <c r="AA196" s="422"/>
      <c r="AB196" s="422"/>
      <c r="AC196" s="422"/>
      <c r="AD196" s="4"/>
      <c r="AE196" s="4"/>
      <c r="AF196" s="4"/>
      <c r="AG196" s="4"/>
      <c r="AH196" s="4"/>
      <c r="AI196" s="4"/>
      <c r="AJ196" s="4"/>
      <c r="AK196" s="4"/>
      <c r="AL196" s="4"/>
      <c r="AM196" s="4"/>
      <c r="AN196" s="4"/>
    </row>
    <row r="197">
      <c r="B197" s="627"/>
      <c r="C197" s="628"/>
      <c r="D197" s="627"/>
      <c r="E197" s="629"/>
      <c r="F197" s="629"/>
      <c r="G197" s="629"/>
      <c r="H197" s="629"/>
      <c r="I197" s="630"/>
      <c r="J197" s="630"/>
      <c r="K197" s="631"/>
      <c r="L197" s="645"/>
      <c r="M197" s="634"/>
      <c r="N197" s="634"/>
      <c r="O197" s="634"/>
      <c r="P197" s="504"/>
      <c r="Q197" s="504"/>
      <c r="R197" s="504"/>
      <c r="S197" s="504"/>
      <c r="T197" s="646"/>
      <c r="U197" s="636"/>
      <c r="V197" s="637"/>
      <c r="W197" s="429"/>
      <c r="X197" s="429"/>
      <c r="Y197" s="429"/>
      <c r="Z197" s="429"/>
      <c r="AA197" s="429"/>
      <c r="AB197" s="429"/>
      <c r="AC197" s="429"/>
      <c r="AD197" s="4"/>
      <c r="AE197" s="4"/>
      <c r="AF197" s="4"/>
      <c r="AG197" s="4"/>
      <c r="AH197" s="4"/>
      <c r="AI197" s="4"/>
      <c r="AJ197" s="4"/>
      <c r="AK197" s="4"/>
      <c r="AL197" s="4"/>
      <c r="AM197" s="4"/>
      <c r="AN197" s="4"/>
    </row>
    <row r="198">
      <c r="B198" s="627"/>
      <c r="C198" s="628"/>
      <c r="D198" s="627"/>
      <c r="E198" s="629"/>
      <c r="F198" s="629"/>
      <c r="G198" s="629"/>
      <c r="H198" s="629"/>
      <c r="I198" s="638"/>
      <c r="J198" s="638"/>
      <c r="K198" s="639"/>
      <c r="L198" s="640"/>
      <c r="M198" s="641"/>
      <c r="N198" s="641"/>
      <c r="O198" s="641"/>
      <c r="P198" s="444"/>
      <c r="Q198" s="444"/>
      <c r="R198" s="444"/>
      <c r="S198" s="444"/>
      <c r="T198" s="651"/>
      <c r="U198" s="643"/>
      <c r="V198" s="644"/>
      <c r="W198" s="422"/>
      <c r="X198" s="422"/>
      <c r="Y198" s="422"/>
      <c r="Z198" s="422"/>
      <c r="AA198" s="422"/>
      <c r="AB198" s="422"/>
      <c r="AC198" s="422"/>
      <c r="AD198" s="4"/>
      <c r="AE198" s="4"/>
      <c r="AF198" s="4"/>
      <c r="AG198" s="4"/>
      <c r="AH198" s="4"/>
      <c r="AI198" s="4"/>
      <c r="AJ198" s="4"/>
      <c r="AK198" s="4"/>
      <c r="AL198" s="4"/>
      <c r="AM198" s="4"/>
      <c r="AN198" s="4"/>
    </row>
    <row r="199">
      <c r="A199" s="627"/>
      <c r="B199" s="627"/>
      <c r="C199" s="628"/>
      <c r="D199" s="627"/>
      <c r="E199" s="629"/>
      <c r="F199" s="629"/>
      <c r="G199" s="629"/>
      <c r="H199" s="629"/>
      <c r="I199" s="630"/>
      <c r="J199" s="630"/>
      <c r="K199" s="631"/>
      <c r="L199" s="645"/>
      <c r="M199" s="634"/>
      <c r="N199" s="634"/>
      <c r="O199" s="634"/>
      <c r="P199" s="504"/>
      <c r="Q199" s="504"/>
      <c r="R199" s="504"/>
      <c r="S199" s="504"/>
      <c r="T199" s="646"/>
      <c r="U199" s="636"/>
      <c r="V199" s="637"/>
      <c r="W199" s="429"/>
      <c r="X199" s="429"/>
      <c r="Y199" s="429"/>
      <c r="Z199" s="429"/>
      <c r="AA199" s="429"/>
      <c r="AB199" s="429"/>
      <c r="AC199" s="429"/>
      <c r="AD199" s="4"/>
      <c r="AE199" s="4"/>
      <c r="AF199" s="4"/>
      <c r="AG199" s="4"/>
      <c r="AH199" s="4"/>
      <c r="AI199" s="4"/>
      <c r="AJ199" s="4"/>
      <c r="AK199" s="4"/>
      <c r="AL199" s="4"/>
      <c r="AM199" s="4"/>
      <c r="AN199" s="4"/>
    </row>
    <row r="200">
      <c r="B200" s="627"/>
      <c r="C200" s="628"/>
      <c r="D200" s="627"/>
      <c r="E200" s="629"/>
      <c r="F200" s="629"/>
      <c r="G200" s="629"/>
      <c r="H200" s="629"/>
      <c r="I200" s="638"/>
      <c r="J200" s="638"/>
      <c r="K200" s="639"/>
      <c r="L200" s="640"/>
      <c r="M200" s="641"/>
      <c r="N200" s="641"/>
      <c r="O200" s="641"/>
      <c r="P200" s="444"/>
      <c r="Q200" s="444"/>
      <c r="R200" s="444"/>
      <c r="S200" s="444"/>
      <c r="T200" s="651"/>
      <c r="U200" s="643"/>
      <c r="V200" s="644"/>
      <c r="W200" s="422"/>
      <c r="X200" s="422"/>
      <c r="Y200" s="422"/>
      <c r="Z200" s="422"/>
      <c r="AA200" s="422"/>
      <c r="AB200" s="422"/>
      <c r="AC200" s="422"/>
      <c r="AD200" s="4"/>
      <c r="AE200" s="4"/>
      <c r="AF200" s="4"/>
      <c r="AG200" s="4"/>
      <c r="AH200" s="4"/>
      <c r="AI200" s="4"/>
      <c r="AJ200" s="4"/>
      <c r="AK200" s="4"/>
      <c r="AL200" s="4"/>
      <c r="AM200" s="4"/>
      <c r="AN200" s="4"/>
    </row>
    <row r="201">
      <c r="B201" s="627"/>
      <c r="C201" s="628"/>
      <c r="D201" s="627"/>
      <c r="E201" s="629"/>
      <c r="F201" s="629"/>
      <c r="G201" s="629"/>
      <c r="H201" s="629"/>
      <c r="I201" s="630"/>
      <c r="J201" s="630"/>
      <c r="K201" s="631"/>
      <c r="L201" s="645"/>
      <c r="M201" s="634"/>
      <c r="N201" s="634"/>
      <c r="O201" s="634"/>
      <c r="P201" s="504"/>
      <c r="Q201" s="504"/>
      <c r="R201" s="504"/>
      <c r="S201" s="504"/>
      <c r="T201" s="646"/>
      <c r="U201" s="636"/>
      <c r="V201" s="637"/>
      <c r="W201" s="429"/>
      <c r="X201" s="429"/>
      <c r="Y201" s="429"/>
      <c r="Z201" s="429"/>
      <c r="AA201" s="429"/>
      <c r="AB201" s="429"/>
      <c r="AC201" s="429"/>
      <c r="AD201" s="4"/>
      <c r="AE201" s="4"/>
      <c r="AF201" s="4"/>
      <c r="AG201" s="4"/>
      <c r="AH201" s="4"/>
      <c r="AI201" s="4"/>
      <c r="AJ201" s="4"/>
      <c r="AK201" s="4"/>
      <c r="AL201" s="4"/>
      <c r="AM201" s="4"/>
      <c r="AN201" s="4"/>
    </row>
    <row r="202">
      <c r="B202" s="627"/>
      <c r="C202" s="628"/>
      <c r="D202" s="627"/>
      <c r="E202" s="629"/>
      <c r="F202" s="629"/>
      <c r="G202" s="629"/>
      <c r="H202" s="629"/>
      <c r="I202" s="638"/>
      <c r="J202" s="638"/>
      <c r="K202" s="639"/>
      <c r="L202" s="640"/>
      <c r="M202" s="650"/>
      <c r="N202" s="641"/>
      <c r="O202" s="649"/>
      <c r="P202" s="461"/>
      <c r="Q202" s="461"/>
      <c r="R202" s="461"/>
      <c r="S202" s="461"/>
      <c r="T202" s="651"/>
      <c r="U202" s="643"/>
      <c r="V202" s="644"/>
      <c r="W202" s="422"/>
      <c r="X202" s="422"/>
      <c r="Y202" s="422"/>
      <c r="Z202" s="422"/>
      <c r="AA202" s="422"/>
      <c r="AB202" s="422"/>
      <c r="AC202" s="422"/>
      <c r="AD202" s="4"/>
      <c r="AE202" s="4"/>
      <c r="AF202" s="4"/>
      <c r="AG202" s="4"/>
      <c r="AH202" s="4"/>
      <c r="AI202" s="4"/>
      <c r="AJ202" s="4"/>
      <c r="AK202" s="4"/>
      <c r="AL202" s="4"/>
      <c r="AM202" s="4"/>
      <c r="AN202" s="4"/>
    </row>
    <row r="203">
      <c r="B203" s="627"/>
      <c r="C203" s="628"/>
      <c r="D203" s="627"/>
      <c r="E203" s="629"/>
      <c r="F203" s="629"/>
      <c r="G203" s="629"/>
      <c r="H203" s="629"/>
      <c r="I203" s="630"/>
      <c r="J203" s="630"/>
      <c r="K203" s="631"/>
      <c r="L203" s="645"/>
      <c r="M203" s="634"/>
      <c r="N203" s="634"/>
      <c r="O203" s="634"/>
      <c r="P203" s="504"/>
      <c r="Q203" s="504"/>
      <c r="R203" s="504"/>
      <c r="S203" s="504"/>
      <c r="T203" s="646"/>
      <c r="U203" s="636"/>
      <c r="V203" s="637"/>
      <c r="W203" s="429"/>
      <c r="X203" s="429"/>
      <c r="Y203" s="429"/>
      <c r="Z203" s="429"/>
      <c r="AA203" s="429"/>
      <c r="AB203" s="429"/>
      <c r="AC203" s="429"/>
      <c r="AD203" s="4"/>
      <c r="AE203" s="4"/>
      <c r="AF203" s="4"/>
      <c r="AG203" s="4"/>
      <c r="AH203" s="4"/>
      <c r="AI203" s="4"/>
      <c r="AJ203" s="4"/>
      <c r="AK203" s="4"/>
      <c r="AL203" s="4"/>
      <c r="AM203" s="4"/>
      <c r="AN203" s="4"/>
    </row>
    <row r="204">
      <c r="B204" s="627"/>
      <c r="C204" s="628"/>
      <c r="D204" s="627"/>
      <c r="E204" s="629"/>
      <c r="F204" s="629"/>
      <c r="G204" s="629"/>
      <c r="H204" s="629"/>
      <c r="I204" s="638"/>
      <c r="J204" s="638"/>
      <c r="K204" s="639"/>
      <c r="L204" s="640"/>
      <c r="M204" s="641"/>
      <c r="N204" s="641"/>
      <c r="O204" s="649"/>
      <c r="P204" s="444"/>
      <c r="Q204" s="444"/>
      <c r="R204" s="444"/>
      <c r="S204" s="444"/>
      <c r="T204" s="642"/>
      <c r="U204" s="643"/>
      <c r="V204" s="644"/>
      <c r="W204" s="422"/>
      <c r="X204" s="422"/>
      <c r="Y204" s="422"/>
      <c r="Z204" s="422"/>
      <c r="AA204" s="422"/>
      <c r="AB204" s="422"/>
      <c r="AC204" s="422"/>
      <c r="AD204" s="4"/>
      <c r="AE204" s="4"/>
      <c r="AF204" s="4"/>
      <c r="AG204" s="4"/>
      <c r="AH204" s="4"/>
      <c r="AI204" s="4"/>
      <c r="AJ204" s="4"/>
      <c r="AK204" s="4"/>
      <c r="AL204" s="4"/>
      <c r="AM204" s="4"/>
      <c r="AN204" s="4"/>
    </row>
    <row r="205">
      <c r="B205" s="627"/>
      <c r="C205" s="628"/>
      <c r="D205" s="627"/>
      <c r="E205" s="629"/>
      <c r="F205" s="629"/>
      <c r="G205" s="629"/>
      <c r="H205" s="629"/>
      <c r="I205" s="630"/>
      <c r="J205" s="630"/>
      <c r="K205" s="631"/>
      <c r="L205" s="645"/>
      <c r="M205" s="633"/>
      <c r="N205" s="634"/>
      <c r="O205" s="648"/>
      <c r="P205" s="449"/>
      <c r="Q205" s="449"/>
      <c r="R205" s="449"/>
      <c r="S205" s="449"/>
      <c r="T205" s="646"/>
      <c r="U205" s="636"/>
      <c r="V205" s="637"/>
      <c r="W205" s="429"/>
      <c r="X205" s="429"/>
      <c r="Y205" s="429"/>
      <c r="Z205" s="429"/>
      <c r="AA205" s="429"/>
      <c r="AB205" s="429"/>
      <c r="AC205" s="429"/>
      <c r="AD205" s="4"/>
      <c r="AE205" s="4"/>
      <c r="AF205" s="4"/>
      <c r="AG205" s="4"/>
      <c r="AH205" s="4"/>
      <c r="AI205" s="4"/>
      <c r="AJ205" s="4"/>
      <c r="AK205" s="4"/>
      <c r="AL205" s="4"/>
      <c r="AM205" s="4"/>
      <c r="AN205" s="4"/>
    </row>
    <row r="206" ht="15.75" customHeight="1">
      <c r="B206" s="627"/>
      <c r="C206" s="628"/>
      <c r="D206" s="627"/>
      <c r="E206" s="629"/>
      <c r="F206" s="629"/>
      <c r="G206" s="629"/>
      <c r="H206" s="629"/>
      <c r="I206" s="638"/>
      <c r="J206" s="638"/>
      <c r="K206" s="639"/>
      <c r="L206" s="640"/>
      <c r="M206" s="641"/>
      <c r="N206" s="641"/>
      <c r="O206" s="641"/>
      <c r="P206" s="444"/>
      <c r="Q206" s="444"/>
      <c r="R206" s="444"/>
      <c r="S206" s="444"/>
      <c r="T206" s="422"/>
      <c r="U206" s="643"/>
      <c r="V206" s="644"/>
      <c r="W206" s="422"/>
      <c r="X206" s="422"/>
      <c r="Y206" s="422"/>
      <c r="Z206" s="422"/>
      <c r="AA206" s="422"/>
      <c r="AB206" s="422"/>
      <c r="AC206" s="422"/>
      <c r="AD206" s="4"/>
      <c r="AE206" s="4"/>
      <c r="AF206" s="4"/>
      <c r="AG206" s="4"/>
      <c r="AH206" s="4"/>
      <c r="AI206" s="4"/>
      <c r="AJ206" s="4"/>
      <c r="AK206" s="4"/>
      <c r="AL206" s="4"/>
      <c r="AM206" s="4"/>
      <c r="AN206" s="4"/>
    </row>
    <row r="207" ht="15.75" customHeight="1">
      <c r="A207" s="627"/>
      <c r="B207" s="627"/>
      <c r="C207" s="628"/>
      <c r="D207" s="627"/>
      <c r="E207" s="629"/>
      <c r="F207" s="629"/>
      <c r="G207" s="629"/>
      <c r="H207" s="629"/>
      <c r="I207" s="630"/>
      <c r="J207" s="630"/>
      <c r="K207" s="631"/>
      <c r="L207" s="653"/>
      <c r="M207" s="634"/>
      <c r="N207" s="634"/>
      <c r="O207" s="634"/>
      <c r="P207" s="504"/>
      <c r="Q207" s="504"/>
      <c r="R207" s="504"/>
      <c r="S207" s="504"/>
      <c r="T207" s="429"/>
      <c r="U207" s="636"/>
      <c r="V207" s="637"/>
      <c r="W207" s="429"/>
      <c r="X207" s="429"/>
      <c r="Y207" s="429"/>
      <c r="Z207" s="429"/>
      <c r="AA207" s="429"/>
      <c r="AB207" s="429"/>
      <c r="AC207" s="429"/>
      <c r="AD207" s="4"/>
      <c r="AE207" s="4"/>
      <c r="AF207" s="4"/>
      <c r="AG207" s="4"/>
      <c r="AH207" s="4"/>
      <c r="AI207" s="4"/>
      <c r="AJ207" s="4"/>
      <c r="AK207" s="4"/>
      <c r="AL207" s="4"/>
      <c r="AM207" s="4"/>
      <c r="AN207" s="4"/>
    </row>
    <row r="208" ht="15.0" customHeight="1">
      <c r="C208" s="628"/>
      <c r="D208" s="627"/>
      <c r="E208" s="629"/>
      <c r="F208" s="629"/>
      <c r="G208" s="629"/>
      <c r="H208" s="629"/>
      <c r="I208" s="638"/>
      <c r="J208" s="638"/>
      <c r="K208" s="639"/>
      <c r="L208" s="655"/>
      <c r="M208" s="641"/>
      <c r="N208" s="641"/>
      <c r="O208" s="641"/>
      <c r="P208" s="444"/>
      <c r="Q208" s="444"/>
      <c r="R208" s="444"/>
      <c r="S208" s="444"/>
      <c r="T208" s="422"/>
      <c r="U208" s="643"/>
      <c r="V208" s="644"/>
      <c r="W208" s="422"/>
      <c r="X208" s="422"/>
      <c r="Y208" s="422"/>
      <c r="Z208" s="422"/>
      <c r="AA208" s="422"/>
      <c r="AB208" s="422"/>
      <c r="AC208" s="422"/>
      <c r="AD208" s="4"/>
      <c r="AE208" s="4"/>
      <c r="AF208" s="4"/>
      <c r="AG208" s="4"/>
      <c r="AH208" s="4"/>
      <c r="AI208" s="4"/>
      <c r="AJ208" s="4"/>
      <c r="AK208" s="4"/>
      <c r="AL208" s="4"/>
      <c r="AM208" s="4"/>
      <c r="AN208" s="4"/>
    </row>
    <row r="209" ht="15.75" customHeight="1">
      <c r="A209" s="627"/>
      <c r="B209" s="627"/>
      <c r="C209" s="628"/>
      <c r="D209" s="627"/>
      <c r="E209" s="629"/>
      <c r="F209" s="629"/>
      <c r="G209" s="629"/>
      <c r="H209" s="629"/>
      <c r="I209" s="630"/>
      <c r="J209" s="630"/>
      <c r="K209" s="631"/>
      <c r="L209" s="645"/>
      <c r="M209" s="634"/>
      <c r="N209" s="634"/>
      <c r="O209" s="634"/>
      <c r="P209" s="657"/>
      <c r="Q209" s="657"/>
      <c r="R209" s="504"/>
      <c r="S209" s="657"/>
      <c r="T209" s="429"/>
      <c r="U209" s="636"/>
      <c r="V209" s="637"/>
      <c r="W209" s="429"/>
      <c r="X209" s="429"/>
      <c r="Y209" s="429"/>
      <c r="Z209" s="429"/>
      <c r="AA209" s="429"/>
      <c r="AB209" s="429"/>
      <c r="AC209" s="429"/>
      <c r="AD209" s="4"/>
      <c r="AE209" s="4"/>
      <c r="AF209" s="4"/>
      <c r="AG209" s="4"/>
      <c r="AH209" s="4"/>
      <c r="AI209" s="4"/>
      <c r="AJ209" s="4"/>
      <c r="AK209" s="4"/>
      <c r="AL209" s="4"/>
      <c r="AM209" s="4"/>
      <c r="AN209" s="4"/>
    </row>
    <row r="210" ht="17.25" customHeight="1">
      <c r="C210" s="628"/>
      <c r="D210" s="627"/>
      <c r="E210" s="629"/>
      <c r="F210" s="629"/>
      <c r="G210" s="629"/>
      <c r="H210" s="629"/>
      <c r="I210" s="638"/>
      <c r="J210" s="638"/>
      <c r="K210" s="639"/>
      <c r="L210" s="640"/>
      <c r="M210" s="641"/>
      <c r="N210" s="641"/>
      <c r="O210" s="641"/>
      <c r="P210" s="444"/>
      <c r="Q210" s="444"/>
      <c r="R210" s="444"/>
      <c r="S210" s="444"/>
      <c r="T210" s="422"/>
      <c r="U210" s="643"/>
      <c r="V210" s="644"/>
      <c r="W210" s="422"/>
      <c r="X210" s="422"/>
      <c r="Y210" s="422"/>
      <c r="Z210" s="422"/>
      <c r="AA210" s="422"/>
      <c r="AB210" s="422"/>
      <c r="AC210" s="422"/>
      <c r="AD210" s="4"/>
      <c r="AE210" s="4"/>
      <c r="AF210" s="4"/>
      <c r="AG210" s="4"/>
      <c r="AH210" s="4"/>
      <c r="AI210" s="4"/>
      <c r="AJ210" s="4"/>
      <c r="AK210" s="4"/>
      <c r="AL210" s="4"/>
      <c r="AM210" s="4"/>
      <c r="AN210" s="4"/>
    </row>
    <row r="211">
      <c r="A211" s="627"/>
      <c r="B211" s="627"/>
      <c r="C211" s="628"/>
      <c r="D211" s="627"/>
      <c r="E211" s="629"/>
      <c r="F211" s="629"/>
      <c r="G211" s="629"/>
      <c r="H211" s="629"/>
      <c r="I211" s="630"/>
      <c r="J211" s="630"/>
      <c r="K211" s="631"/>
      <c r="L211" s="645"/>
      <c r="M211" s="634"/>
      <c r="N211" s="634"/>
      <c r="O211" s="634"/>
      <c r="P211" s="504"/>
      <c r="Q211" s="504"/>
      <c r="R211" s="504"/>
      <c r="S211" s="504"/>
      <c r="T211" s="429"/>
      <c r="U211" s="636"/>
      <c r="V211" s="637"/>
      <c r="W211" s="429"/>
      <c r="X211" s="429"/>
      <c r="Y211" s="429"/>
      <c r="Z211" s="429"/>
      <c r="AA211" s="429"/>
      <c r="AB211" s="429"/>
      <c r="AC211" s="429"/>
      <c r="AD211" s="4"/>
      <c r="AE211" s="4"/>
      <c r="AF211" s="4"/>
      <c r="AG211" s="4"/>
      <c r="AH211" s="4"/>
      <c r="AI211" s="4"/>
      <c r="AJ211" s="4"/>
      <c r="AK211" s="4"/>
      <c r="AL211" s="4"/>
      <c r="AM211" s="4"/>
      <c r="AN211" s="4"/>
    </row>
    <row r="212">
      <c r="A212" s="627"/>
      <c r="B212" s="627"/>
      <c r="C212" s="628"/>
      <c r="D212" s="627"/>
      <c r="E212" s="629"/>
      <c r="F212" s="629"/>
      <c r="G212" s="629"/>
      <c r="H212" s="629"/>
      <c r="I212" s="638"/>
      <c r="J212" s="638"/>
      <c r="K212" s="639"/>
      <c r="L212" s="640"/>
      <c r="M212" s="641"/>
      <c r="N212" s="641"/>
      <c r="O212" s="641"/>
      <c r="P212" s="444"/>
      <c r="Q212" s="444"/>
      <c r="R212" s="444"/>
      <c r="S212" s="444"/>
      <c r="T212" s="422"/>
      <c r="U212" s="658"/>
      <c r="V212" s="641"/>
      <c r="W212" s="444"/>
      <c r="X212" s="422"/>
      <c r="Y212" s="444"/>
      <c r="Z212" s="422"/>
      <c r="AA212" s="444"/>
      <c r="AB212" s="422"/>
      <c r="AC212" s="422"/>
      <c r="AD212" s="4"/>
      <c r="AE212" s="4"/>
      <c r="AF212" s="4"/>
      <c r="AG212" s="4"/>
      <c r="AH212" s="4"/>
      <c r="AI212" s="4"/>
      <c r="AJ212" s="4"/>
      <c r="AK212" s="4"/>
      <c r="AL212" s="4"/>
      <c r="AM212" s="4"/>
      <c r="AN212" s="4"/>
    </row>
    <row r="213">
      <c r="A213" s="627"/>
      <c r="B213" s="627"/>
      <c r="C213" s="628"/>
      <c r="D213" s="627"/>
      <c r="E213" s="629"/>
      <c r="F213" s="629"/>
      <c r="G213" s="629"/>
      <c r="H213" s="629"/>
      <c r="I213" s="630"/>
      <c r="J213" s="630"/>
      <c r="K213" s="631"/>
      <c r="L213" s="645"/>
      <c r="M213" s="634"/>
      <c r="N213" s="634"/>
      <c r="O213" s="634"/>
      <c r="P213" s="504"/>
      <c r="Q213" s="504"/>
      <c r="R213" s="504"/>
      <c r="S213" s="504"/>
      <c r="T213" s="429"/>
      <c r="U213" s="659"/>
      <c r="V213" s="634"/>
      <c r="W213" s="504"/>
      <c r="X213" s="429"/>
      <c r="Y213" s="504"/>
      <c r="Z213" s="429"/>
      <c r="AA213" s="504"/>
      <c r="AB213" s="429"/>
      <c r="AC213" s="429"/>
      <c r="AD213" s="4"/>
      <c r="AE213" s="4"/>
      <c r="AF213" s="4"/>
      <c r="AG213" s="4"/>
      <c r="AH213" s="4"/>
      <c r="AI213" s="4"/>
      <c r="AJ213" s="4"/>
      <c r="AK213" s="4"/>
      <c r="AL213" s="4"/>
      <c r="AM213" s="4"/>
      <c r="AN213" s="4"/>
    </row>
    <row r="214">
      <c r="A214" s="629"/>
      <c r="B214" s="629"/>
      <c r="C214" s="628"/>
      <c r="D214" s="627"/>
      <c r="E214" s="629"/>
      <c r="F214" s="629"/>
      <c r="G214" s="629"/>
      <c r="H214" s="629"/>
      <c r="I214" s="660"/>
      <c r="J214" s="660"/>
      <c r="K214" s="661"/>
      <c r="L214" s="629"/>
      <c r="M214" s="629"/>
      <c r="N214" s="629"/>
      <c r="O214" s="629"/>
      <c r="P214" s="629"/>
      <c r="Q214" s="629"/>
      <c r="R214" s="629"/>
      <c r="S214" s="629"/>
      <c r="T214" s="4"/>
      <c r="U214" s="47"/>
      <c r="V214" s="1"/>
      <c r="W214" s="4"/>
      <c r="X214" s="4"/>
      <c r="Y214" s="4"/>
      <c r="Z214" s="4"/>
      <c r="AA214" s="4"/>
      <c r="AB214" s="4"/>
      <c r="AC214" s="4"/>
      <c r="AD214" s="4"/>
      <c r="AE214" s="4"/>
      <c r="AF214" s="4"/>
      <c r="AG214" s="4"/>
      <c r="AH214" s="4"/>
      <c r="AI214" s="4"/>
      <c r="AJ214" s="4"/>
      <c r="AK214" s="4"/>
      <c r="AL214" s="4"/>
      <c r="AM214" s="4"/>
      <c r="AN214" s="4"/>
    </row>
    <row r="215">
      <c r="A215" s="629"/>
      <c r="B215" s="629"/>
      <c r="C215" s="628"/>
      <c r="D215" s="627"/>
      <c r="E215" s="629"/>
      <c r="F215" s="629"/>
      <c r="G215" s="629"/>
      <c r="H215" s="629"/>
      <c r="I215" s="660"/>
      <c r="J215" s="660"/>
      <c r="K215" s="661"/>
      <c r="L215" s="629"/>
      <c r="M215" s="629"/>
      <c r="N215" s="629"/>
      <c r="O215" s="629"/>
      <c r="P215" s="629"/>
      <c r="Q215" s="629"/>
      <c r="R215" s="629"/>
      <c r="S215" s="629"/>
      <c r="U215" s="47"/>
      <c r="V215" s="1"/>
      <c r="W215" s="4"/>
      <c r="X215" s="4"/>
      <c r="Y215" s="4"/>
      <c r="Z215" s="4"/>
      <c r="AA215" s="4"/>
      <c r="AB215" s="4"/>
      <c r="AC215" s="4"/>
      <c r="AD215" s="4"/>
      <c r="AE215" s="4"/>
      <c r="AF215" s="4"/>
      <c r="AG215" s="4"/>
      <c r="AH215" s="4"/>
      <c r="AI215" s="4"/>
      <c r="AJ215" s="4"/>
      <c r="AK215" s="4"/>
      <c r="AL215" s="4"/>
      <c r="AM215" s="4"/>
      <c r="AN215" s="4"/>
    </row>
    <row r="216">
      <c r="A216" s="662"/>
      <c r="B216" s="655"/>
      <c r="C216" s="628"/>
      <c r="D216" s="627"/>
      <c r="E216" s="629"/>
      <c r="F216" s="629"/>
      <c r="G216" s="629"/>
      <c r="H216" s="629"/>
      <c r="I216" s="660"/>
      <c r="J216" s="660"/>
      <c r="K216" s="661"/>
      <c r="L216" s="663"/>
      <c r="M216" s="664"/>
      <c r="N216" s="664"/>
      <c r="O216" s="664"/>
      <c r="P216" s="665"/>
      <c r="Q216" s="666"/>
      <c r="R216" s="667"/>
      <c r="S216" s="666"/>
      <c r="T216" s="668"/>
      <c r="U216" s="669"/>
      <c r="V216" s="49"/>
      <c r="W216" s="523"/>
      <c r="X216" s="523"/>
      <c r="Y216" s="523"/>
      <c r="Z216" s="523"/>
      <c r="AA216" s="523"/>
      <c r="AB216" s="523"/>
      <c r="AC216" s="523"/>
      <c r="AD216" s="4"/>
      <c r="AE216" s="4"/>
      <c r="AF216" s="4"/>
      <c r="AG216" s="4"/>
      <c r="AH216" s="4"/>
      <c r="AI216" s="4"/>
      <c r="AJ216" s="4"/>
      <c r="AK216" s="4"/>
      <c r="AL216" s="4"/>
      <c r="AM216" s="4"/>
      <c r="AN216" s="4"/>
    </row>
    <row r="217">
      <c r="B217" s="655"/>
      <c r="C217" s="628"/>
      <c r="D217" s="627"/>
      <c r="E217" s="629"/>
      <c r="F217" s="629"/>
      <c r="G217" s="629"/>
      <c r="H217" s="629"/>
      <c r="I217" s="660"/>
      <c r="J217" s="660"/>
      <c r="K217" s="661"/>
      <c r="L217" s="663"/>
      <c r="M217" s="664"/>
      <c r="N217" s="664"/>
      <c r="O217" s="664"/>
      <c r="P217" s="666"/>
      <c r="Q217" s="666"/>
      <c r="R217" s="666"/>
      <c r="S217" s="666"/>
      <c r="T217" s="670"/>
      <c r="U217" s="669"/>
      <c r="V217" s="49"/>
      <c r="W217" s="523"/>
      <c r="X217" s="523"/>
      <c r="Y217" s="523"/>
      <c r="Z217" s="523"/>
      <c r="AA217" s="523"/>
      <c r="AB217" s="523"/>
      <c r="AC217" s="523"/>
      <c r="AD217" s="4"/>
      <c r="AE217" s="4"/>
      <c r="AF217" s="4"/>
      <c r="AG217" s="4"/>
      <c r="AH217" s="4"/>
      <c r="AI217" s="4"/>
      <c r="AJ217" s="4"/>
      <c r="AK217" s="4"/>
      <c r="AL217" s="4"/>
      <c r="AM217" s="4"/>
      <c r="AN217" s="4"/>
    </row>
    <row r="218">
      <c r="B218" s="655"/>
      <c r="C218" s="628"/>
      <c r="D218" s="627"/>
      <c r="E218" s="629"/>
      <c r="F218" s="629"/>
      <c r="G218" s="629"/>
      <c r="H218" s="629"/>
      <c r="I218" s="660"/>
      <c r="J218" s="660"/>
      <c r="K218" s="661"/>
      <c r="L218" s="663"/>
      <c r="M218" s="664"/>
      <c r="N218" s="664"/>
      <c r="O218" s="664"/>
      <c r="P218" s="666"/>
      <c r="Q218" s="666"/>
      <c r="R218" s="666"/>
      <c r="S218" s="666"/>
      <c r="T218" s="670"/>
      <c r="U218" s="669"/>
      <c r="V218" s="49"/>
      <c r="W218" s="523"/>
      <c r="X218" s="523"/>
      <c r="Y218" s="523"/>
      <c r="Z218" s="523"/>
      <c r="AA218" s="523"/>
      <c r="AB218" s="523"/>
      <c r="AC218" s="523"/>
      <c r="AD218" s="4"/>
      <c r="AE218" s="4"/>
      <c r="AF218" s="4"/>
      <c r="AG218" s="4"/>
      <c r="AH218" s="4"/>
      <c r="AI218" s="4"/>
      <c r="AJ218" s="4"/>
      <c r="AK218" s="4"/>
      <c r="AL218" s="4"/>
      <c r="AM218" s="4"/>
      <c r="AN218" s="4"/>
    </row>
    <row r="219">
      <c r="B219" s="655"/>
      <c r="C219" s="628"/>
      <c r="D219" s="627"/>
      <c r="E219" s="629"/>
      <c r="F219" s="629"/>
      <c r="G219" s="629"/>
      <c r="H219" s="629"/>
      <c r="I219" s="660"/>
      <c r="J219" s="660"/>
      <c r="K219" s="661"/>
      <c r="L219" s="663"/>
      <c r="M219" s="664"/>
      <c r="N219" s="664"/>
      <c r="O219" s="664"/>
      <c r="P219" s="666"/>
      <c r="Q219" s="666"/>
      <c r="R219" s="666"/>
      <c r="S219" s="666"/>
      <c r="T219" s="670"/>
      <c r="U219" s="669"/>
      <c r="V219" s="49"/>
      <c r="W219" s="523"/>
      <c r="X219" s="523"/>
      <c r="Y219" s="523"/>
      <c r="Z219" s="523"/>
      <c r="AA219" s="523"/>
      <c r="AB219" s="523"/>
      <c r="AC219" s="523"/>
      <c r="AD219" s="4"/>
      <c r="AE219" s="4"/>
      <c r="AF219" s="4"/>
      <c r="AG219" s="4"/>
      <c r="AH219" s="4"/>
      <c r="AI219" s="4"/>
      <c r="AJ219" s="4"/>
      <c r="AK219" s="4"/>
      <c r="AL219" s="4"/>
      <c r="AM219" s="4"/>
      <c r="AN219" s="4"/>
    </row>
    <row r="220">
      <c r="B220" s="655"/>
      <c r="C220" s="628"/>
      <c r="D220" s="627"/>
      <c r="E220" s="629"/>
      <c r="F220" s="629"/>
      <c r="G220" s="629"/>
      <c r="H220" s="629"/>
      <c r="I220" s="660"/>
      <c r="J220" s="660"/>
      <c r="K220" s="661"/>
      <c r="L220" s="663"/>
      <c r="M220" s="664"/>
      <c r="N220" s="664"/>
      <c r="O220" s="664"/>
      <c r="P220" s="666"/>
      <c r="Q220" s="666"/>
      <c r="R220" s="666"/>
      <c r="S220" s="666"/>
      <c r="T220" s="670"/>
      <c r="U220" s="669"/>
      <c r="V220" s="49"/>
      <c r="W220" s="523"/>
      <c r="X220" s="523"/>
      <c r="Y220" s="523"/>
      <c r="Z220" s="523"/>
      <c r="AA220" s="523"/>
      <c r="AB220" s="523"/>
      <c r="AC220" s="523"/>
      <c r="AD220" s="4"/>
      <c r="AE220" s="4"/>
      <c r="AF220" s="4"/>
      <c r="AG220" s="4"/>
      <c r="AH220" s="4"/>
      <c r="AI220" s="4"/>
      <c r="AJ220" s="4"/>
      <c r="AK220" s="4"/>
      <c r="AL220" s="4"/>
      <c r="AM220" s="4"/>
      <c r="AN220" s="4"/>
    </row>
    <row r="221">
      <c r="B221" s="655"/>
      <c r="C221" s="628"/>
      <c r="D221" s="627"/>
      <c r="E221" s="629"/>
      <c r="F221" s="629"/>
      <c r="G221" s="629"/>
      <c r="H221" s="629"/>
      <c r="I221" s="660"/>
      <c r="J221" s="660"/>
      <c r="K221" s="661"/>
      <c r="L221" s="663"/>
      <c r="M221" s="664"/>
      <c r="N221" s="664"/>
      <c r="O221" s="664"/>
      <c r="P221" s="666"/>
      <c r="Q221" s="666"/>
      <c r="R221" s="666"/>
      <c r="S221" s="666"/>
      <c r="T221" s="670"/>
      <c r="U221" s="669"/>
      <c r="V221" s="49"/>
      <c r="W221" s="523"/>
      <c r="X221" s="523"/>
      <c r="Y221" s="523"/>
      <c r="Z221" s="523"/>
      <c r="AA221" s="523"/>
      <c r="AB221" s="523"/>
      <c r="AC221" s="523"/>
      <c r="AD221" s="4"/>
      <c r="AE221" s="4"/>
      <c r="AF221" s="4"/>
      <c r="AG221" s="4"/>
      <c r="AH221" s="4"/>
      <c r="AI221" s="40"/>
      <c r="AJ221" s="40"/>
      <c r="AK221" s="40"/>
      <c r="AL221" s="40"/>
      <c r="AM221" s="40"/>
      <c r="AN221" s="40"/>
    </row>
    <row r="222">
      <c r="B222" s="655"/>
      <c r="C222" s="628"/>
      <c r="D222" s="627"/>
      <c r="E222" s="629"/>
      <c r="F222" s="629"/>
      <c r="G222" s="629"/>
      <c r="H222" s="629"/>
      <c r="I222" s="660"/>
      <c r="J222" s="660"/>
      <c r="K222" s="661"/>
      <c r="L222" s="663"/>
      <c r="M222" s="671"/>
      <c r="N222" s="664"/>
      <c r="O222" s="672"/>
      <c r="P222" s="667"/>
      <c r="Q222" s="667"/>
      <c r="R222" s="667"/>
      <c r="S222" s="667"/>
      <c r="T222" s="670"/>
      <c r="U222" s="669"/>
      <c r="V222" s="49"/>
      <c r="W222" s="523"/>
      <c r="X222" s="523"/>
      <c r="Y222" s="523"/>
      <c r="Z222" s="523"/>
      <c r="AA222" s="523"/>
      <c r="AB222" s="523"/>
      <c r="AC222" s="523"/>
      <c r="AD222" s="4"/>
      <c r="AE222" s="4"/>
      <c r="AF222" s="4"/>
      <c r="AG222" s="4"/>
      <c r="AH222" s="4"/>
      <c r="AI222" s="40"/>
      <c r="AJ222" s="40"/>
      <c r="AK222" s="40"/>
      <c r="AL222" s="40"/>
      <c r="AM222" s="40"/>
      <c r="AN222" s="40"/>
    </row>
    <row r="223">
      <c r="B223" s="655"/>
      <c r="C223" s="628"/>
      <c r="D223" s="627"/>
      <c r="E223" s="629"/>
      <c r="F223" s="629"/>
      <c r="G223" s="629"/>
      <c r="H223" s="629"/>
      <c r="I223" s="660"/>
      <c r="J223" s="660"/>
      <c r="K223" s="661"/>
      <c r="L223" s="663"/>
      <c r="M223" s="664"/>
      <c r="N223" s="664"/>
      <c r="O223" s="664"/>
      <c r="P223" s="666"/>
      <c r="Q223" s="666"/>
      <c r="R223" s="666"/>
      <c r="S223" s="666"/>
      <c r="T223" s="670"/>
      <c r="U223" s="669"/>
      <c r="V223" s="49"/>
      <c r="W223" s="523"/>
      <c r="X223" s="523"/>
      <c r="Y223" s="523"/>
      <c r="Z223" s="523"/>
      <c r="AA223" s="523"/>
      <c r="AB223" s="523"/>
      <c r="AC223" s="523"/>
      <c r="AD223" s="4"/>
      <c r="AE223" s="4"/>
      <c r="AF223" s="4"/>
      <c r="AG223" s="4"/>
      <c r="AH223" s="4"/>
      <c r="AI223" s="40"/>
      <c r="AJ223" s="40"/>
      <c r="AK223" s="40"/>
      <c r="AL223" s="40"/>
      <c r="AM223" s="40"/>
      <c r="AN223" s="40"/>
    </row>
    <row r="224">
      <c r="B224" s="655"/>
      <c r="C224" s="628"/>
      <c r="D224" s="627"/>
      <c r="E224" s="629"/>
      <c r="F224" s="629"/>
      <c r="G224" s="629"/>
      <c r="H224" s="629"/>
      <c r="I224" s="660"/>
      <c r="J224" s="660"/>
      <c r="K224" s="661"/>
      <c r="L224" s="663"/>
      <c r="M224" s="664"/>
      <c r="N224" s="664"/>
      <c r="O224" s="672"/>
      <c r="P224" s="666"/>
      <c r="Q224" s="666"/>
      <c r="R224" s="666"/>
      <c r="S224" s="666"/>
      <c r="T224" s="668"/>
      <c r="U224" s="669"/>
      <c r="V224" s="49"/>
      <c r="W224" s="523"/>
      <c r="X224" s="523"/>
      <c r="Y224" s="523"/>
      <c r="Z224" s="523"/>
      <c r="AA224" s="523"/>
      <c r="AB224" s="523"/>
      <c r="AC224" s="523"/>
      <c r="AD224" s="4"/>
      <c r="AE224" s="4"/>
      <c r="AF224" s="4"/>
      <c r="AG224" s="4"/>
      <c r="AH224" s="4"/>
      <c r="AI224" s="40"/>
      <c r="AJ224" s="40"/>
      <c r="AK224" s="40"/>
      <c r="AL224" s="40"/>
      <c r="AM224" s="40"/>
      <c r="AN224" s="40"/>
    </row>
    <row r="225">
      <c r="B225" s="655"/>
      <c r="C225" s="628"/>
      <c r="D225" s="627"/>
      <c r="E225" s="629"/>
      <c r="F225" s="629"/>
      <c r="G225" s="629"/>
      <c r="H225" s="629"/>
      <c r="I225" s="660"/>
      <c r="J225" s="660"/>
      <c r="K225" s="661"/>
      <c r="L225" s="663"/>
      <c r="M225" s="671"/>
      <c r="N225" s="664"/>
      <c r="O225" s="672"/>
      <c r="P225" s="667"/>
      <c r="Q225" s="667"/>
      <c r="R225" s="667"/>
      <c r="S225" s="667"/>
      <c r="T225" s="670"/>
      <c r="U225" s="669"/>
      <c r="V225" s="49"/>
      <c r="W225" s="523"/>
      <c r="X225" s="523"/>
      <c r="Y225" s="523"/>
      <c r="Z225" s="523"/>
      <c r="AA225" s="523"/>
      <c r="AB225" s="523"/>
      <c r="AC225" s="523"/>
      <c r="AD225" s="4"/>
      <c r="AE225" s="4"/>
      <c r="AF225" s="4"/>
      <c r="AG225" s="4"/>
      <c r="AH225" s="4"/>
      <c r="AI225" s="40"/>
      <c r="AJ225" s="40"/>
      <c r="AK225" s="40"/>
      <c r="AL225" s="40"/>
      <c r="AM225" s="40"/>
      <c r="AN225" s="40"/>
    </row>
    <row r="226">
      <c r="B226" s="655"/>
      <c r="C226" s="628"/>
      <c r="D226" s="627"/>
      <c r="E226" s="629"/>
      <c r="F226" s="629"/>
      <c r="G226" s="629"/>
      <c r="H226" s="629"/>
      <c r="I226" s="660"/>
      <c r="J226" s="660"/>
      <c r="K226" s="661"/>
      <c r="L226" s="663"/>
      <c r="M226" s="664"/>
      <c r="N226" s="664"/>
      <c r="O226" s="664"/>
      <c r="P226" s="666"/>
      <c r="Q226" s="666"/>
      <c r="R226" s="666"/>
      <c r="S226" s="666"/>
      <c r="T226" s="523"/>
      <c r="U226" s="669"/>
      <c r="V226" s="49"/>
      <c r="W226" s="523"/>
      <c r="X226" s="523"/>
      <c r="Y226" s="523"/>
      <c r="Z226" s="523"/>
      <c r="AA226" s="523"/>
      <c r="AB226" s="523"/>
      <c r="AC226" s="523"/>
      <c r="AD226" s="4"/>
      <c r="AE226" s="4"/>
      <c r="AF226" s="4"/>
      <c r="AG226" s="4"/>
      <c r="AH226" s="4"/>
      <c r="AI226" s="40"/>
      <c r="AJ226" s="40"/>
      <c r="AK226" s="40"/>
      <c r="AL226" s="40"/>
      <c r="AM226" s="40"/>
      <c r="AN226" s="40"/>
    </row>
    <row r="227">
      <c r="B227" s="655"/>
      <c r="C227" s="628"/>
      <c r="D227" s="627"/>
      <c r="E227" s="629"/>
      <c r="F227" s="629"/>
      <c r="G227" s="629"/>
      <c r="H227" s="629"/>
      <c r="I227" s="660"/>
      <c r="J227" s="660"/>
      <c r="K227" s="661"/>
      <c r="L227" s="673"/>
      <c r="M227" s="664"/>
      <c r="N227" s="664"/>
      <c r="O227" s="664"/>
      <c r="P227" s="666"/>
      <c r="Q227" s="666"/>
      <c r="R227" s="666"/>
      <c r="S227" s="666"/>
      <c r="T227" s="523"/>
      <c r="U227" s="669"/>
      <c r="V227" s="49"/>
      <c r="W227" s="523"/>
      <c r="X227" s="523"/>
      <c r="Y227" s="523"/>
      <c r="Z227" s="523"/>
      <c r="AA227" s="523"/>
      <c r="AB227" s="523"/>
      <c r="AC227" s="523"/>
      <c r="AD227" s="4"/>
      <c r="AE227" s="4"/>
      <c r="AF227" s="4"/>
      <c r="AG227" s="4"/>
      <c r="AH227" s="4"/>
      <c r="AI227" s="40"/>
      <c r="AJ227" s="40"/>
      <c r="AK227" s="40"/>
      <c r="AL227" s="40"/>
      <c r="AM227" s="40"/>
      <c r="AN227" s="40"/>
    </row>
    <row r="228">
      <c r="B228" s="655"/>
      <c r="C228" s="628"/>
      <c r="D228" s="627"/>
      <c r="E228" s="629"/>
      <c r="F228" s="629"/>
      <c r="G228" s="629"/>
      <c r="H228" s="629"/>
      <c r="I228" s="660"/>
      <c r="J228" s="660"/>
      <c r="K228" s="661"/>
      <c r="L228" s="674"/>
      <c r="M228" s="664"/>
      <c r="N228" s="664"/>
      <c r="O228" s="664"/>
      <c r="P228" s="666"/>
      <c r="Q228" s="666"/>
      <c r="R228" s="666"/>
      <c r="S228" s="666"/>
      <c r="T228" s="523"/>
      <c r="U228" s="669"/>
      <c r="V228" s="49"/>
      <c r="W228" s="523"/>
      <c r="X228" s="523"/>
      <c r="Y228" s="523"/>
      <c r="Z228" s="523"/>
      <c r="AA228" s="523"/>
      <c r="AB228" s="523"/>
      <c r="AC228" s="523"/>
      <c r="AD228" s="4"/>
      <c r="AE228" s="4"/>
      <c r="AF228" s="4"/>
      <c r="AG228" s="4"/>
      <c r="AH228" s="4"/>
      <c r="AI228" s="40"/>
      <c r="AJ228" s="40"/>
      <c r="AK228" s="40"/>
      <c r="AL228" s="40"/>
      <c r="AM228" s="40"/>
      <c r="AN228" s="40"/>
    </row>
    <row r="229">
      <c r="A229" s="662"/>
      <c r="B229" s="655"/>
      <c r="C229" s="628"/>
      <c r="D229" s="627"/>
      <c r="E229" s="629"/>
      <c r="F229" s="629"/>
      <c r="G229" s="629"/>
      <c r="H229" s="629"/>
      <c r="I229" s="660"/>
      <c r="J229" s="660"/>
      <c r="K229" s="661"/>
      <c r="L229" s="663"/>
      <c r="M229" s="664"/>
      <c r="N229" s="664"/>
      <c r="O229" s="664"/>
      <c r="P229" s="675"/>
      <c r="Q229" s="675"/>
      <c r="R229" s="666"/>
      <c r="S229" s="675"/>
      <c r="T229" s="523"/>
      <c r="U229" s="669"/>
      <c r="V229" s="49"/>
      <c r="W229" s="523"/>
      <c r="X229" s="523"/>
      <c r="Y229" s="523"/>
      <c r="Z229" s="523"/>
      <c r="AA229" s="523"/>
      <c r="AB229" s="523"/>
      <c r="AC229" s="523"/>
      <c r="AD229" s="422"/>
      <c r="AE229" s="422"/>
      <c r="AF229" s="422"/>
      <c r="AG229" s="422"/>
      <c r="AH229" s="422"/>
      <c r="AI229" s="515"/>
      <c r="AJ229" s="515"/>
      <c r="AK229" s="515"/>
      <c r="AL229" s="515"/>
      <c r="AM229" s="515"/>
      <c r="AN229" s="515"/>
    </row>
    <row r="230">
      <c r="A230" s="662"/>
      <c r="B230" s="655"/>
      <c r="C230" s="628"/>
      <c r="D230" s="627"/>
      <c r="E230" s="629"/>
      <c r="F230" s="629"/>
      <c r="G230" s="629"/>
      <c r="H230" s="629"/>
      <c r="I230" s="660"/>
      <c r="J230" s="660"/>
      <c r="K230" s="661"/>
      <c r="L230" s="663"/>
      <c r="M230" s="664"/>
      <c r="N230" s="664"/>
      <c r="O230" s="664"/>
      <c r="P230" s="666"/>
      <c r="Q230" s="666"/>
      <c r="R230" s="666"/>
      <c r="S230" s="666"/>
      <c r="T230" s="523"/>
      <c r="U230" s="669"/>
      <c r="V230" s="49"/>
      <c r="W230" s="523"/>
      <c r="X230" s="523"/>
      <c r="Y230" s="523"/>
      <c r="Z230" s="523"/>
      <c r="AA230" s="523"/>
      <c r="AB230" s="523"/>
      <c r="AC230" s="523"/>
      <c r="AD230" s="4"/>
      <c r="AE230" s="4"/>
      <c r="AF230" s="4"/>
      <c r="AG230" s="4"/>
      <c r="AH230" s="4"/>
      <c r="AI230" s="40"/>
      <c r="AJ230" s="40"/>
      <c r="AK230" s="40"/>
      <c r="AL230" s="40"/>
      <c r="AM230" s="40"/>
      <c r="AN230" s="40"/>
    </row>
    <row r="231">
      <c r="B231" s="655"/>
      <c r="C231" s="628"/>
      <c r="D231" s="627"/>
      <c r="E231" s="629"/>
      <c r="F231" s="629"/>
      <c r="G231" s="629"/>
      <c r="H231" s="629"/>
      <c r="I231" s="660"/>
      <c r="J231" s="660"/>
      <c r="K231" s="661"/>
      <c r="L231" s="663"/>
      <c r="M231" s="664"/>
      <c r="N231" s="664"/>
      <c r="O231" s="664"/>
      <c r="P231" s="666"/>
      <c r="Q231" s="666"/>
      <c r="R231" s="666"/>
      <c r="S231" s="666"/>
      <c r="T231" s="523"/>
      <c r="U231" s="669"/>
      <c r="V231" s="49"/>
      <c r="W231" s="523"/>
      <c r="X231" s="523"/>
      <c r="Y231" s="523"/>
      <c r="Z231" s="523"/>
      <c r="AA231" s="523"/>
      <c r="AB231" s="523"/>
      <c r="AC231" s="523"/>
      <c r="AD231" s="4"/>
      <c r="AE231" s="4"/>
      <c r="AF231" s="4"/>
      <c r="AG231" s="4"/>
      <c r="AH231" s="4"/>
      <c r="AI231" s="40"/>
      <c r="AJ231" s="40"/>
      <c r="AK231" s="40"/>
      <c r="AL231" s="40"/>
      <c r="AM231" s="40"/>
      <c r="AN231" s="40"/>
    </row>
    <row r="232">
      <c r="B232" s="655"/>
      <c r="C232" s="628"/>
      <c r="D232" s="627"/>
      <c r="E232" s="629"/>
      <c r="F232" s="629"/>
      <c r="G232" s="629"/>
      <c r="H232" s="629"/>
      <c r="I232" s="660"/>
      <c r="J232" s="660"/>
      <c r="K232" s="661"/>
      <c r="L232" s="663"/>
      <c r="M232" s="664"/>
      <c r="N232" s="664"/>
      <c r="O232" s="664"/>
      <c r="P232" s="666"/>
      <c r="Q232" s="666"/>
      <c r="R232" s="666"/>
      <c r="S232" s="666"/>
      <c r="T232" s="523"/>
      <c r="U232" s="669"/>
      <c r="V232" s="49"/>
      <c r="W232" s="523"/>
      <c r="X232" s="523"/>
      <c r="Y232" s="523"/>
      <c r="Z232" s="523"/>
      <c r="AA232" s="523"/>
      <c r="AB232" s="523"/>
      <c r="AC232" s="523"/>
      <c r="AD232" s="4"/>
      <c r="AE232" s="4"/>
      <c r="AF232" s="4"/>
      <c r="AG232" s="4"/>
      <c r="AH232" s="4"/>
      <c r="AI232" s="40"/>
      <c r="AJ232" s="40"/>
      <c r="AK232" s="40"/>
      <c r="AL232" s="40"/>
      <c r="AM232" s="40"/>
      <c r="AN232" s="40"/>
    </row>
    <row r="233">
      <c r="B233" s="655"/>
      <c r="C233" s="628"/>
      <c r="D233" s="627"/>
      <c r="E233" s="629"/>
      <c r="F233" s="629"/>
      <c r="G233" s="629"/>
      <c r="H233" s="629"/>
      <c r="I233" s="660"/>
      <c r="J233" s="660"/>
      <c r="K233" s="661"/>
      <c r="L233" s="663"/>
      <c r="M233" s="664"/>
      <c r="N233" s="664"/>
      <c r="O233" s="664"/>
      <c r="P233" s="666"/>
      <c r="Q233" s="666"/>
      <c r="R233" s="666"/>
      <c r="S233" s="666"/>
      <c r="T233" s="523"/>
      <c r="U233" s="669"/>
      <c r="V233" s="49"/>
      <c r="W233" s="523"/>
      <c r="X233" s="523"/>
      <c r="Y233" s="523"/>
      <c r="Z233" s="523"/>
      <c r="AA233" s="523"/>
      <c r="AB233" s="523"/>
      <c r="AC233" s="523"/>
      <c r="AD233" s="4"/>
      <c r="AE233" s="4"/>
      <c r="AF233" s="4"/>
      <c r="AG233" s="4"/>
      <c r="AH233" s="4"/>
      <c r="AI233" s="40"/>
      <c r="AJ233" s="40"/>
      <c r="AK233" s="40"/>
      <c r="AL233" s="40"/>
      <c r="AM233" s="40"/>
      <c r="AN233" s="40"/>
    </row>
    <row r="234">
      <c r="A234" s="662"/>
      <c r="B234" s="662"/>
      <c r="C234" s="628"/>
      <c r="D234" s="627"/>
      <c r="E234" s="629"/>
      <c r="F234" s="629"/>
      <c r="G234" s="629"/>
      <c r="H234" s="629"/>
      <c r="I234" s="660"/>
      <c r="J234" s="660"/>
      <c r="K234" s="661"/>
      <c r="L234" s="662"/>
      <c r="M234" s="662"/>
      <c r="N234" s="662"/>
      <c r="O234" s="662"/>
      <c r="P234" s="662"/>
      <c r="Q234" s="662"/>
      <c r="R234" s="662"/>
      <c r="S234" s="662"/>
      <c r="T234" s="275"/>
      <c r="U234" s="47"/>
      <c r="V234" s="1"/>
      <c r="W234" s="4"/>
      <c r="X234" s="4"/>
      <c r="Y234" s="4"/>
      <c r="Z234" s="4"/>
      <c r="AA234" s="4"/>
      <c r="AB234" s="4"/>
      <c r="AC234" s="4"/>
      <c r="AD234" s="4"/>
      <c r="AE234" s="4"/>
      <c r="AF234" s="4"/>
      <c r="AG234" s="4"/>
      <c r="AH234" s="4"/>
      <c r="AI234" s="40"/>
      <c r="AJ234" s="40"/>
      <c r="AK234" s="40"/>
      <c r="AL234" s="40"/>
      <c r="AM234" s="40"/>
      <c r="AN234" s="40"/>
    </row>
    <row r="235">
      <c r="A235" s="662"/>
      <c r="B235" s="662"/>
      <c r="C235" s="628"/>
      <c r="D235" s="627"/>
      <c r="E235" s="629"/>
      <c r="F235" s="629"/>
      <c r="G235" s="629"/>
      <c r="H235" s="629"/>
      <c r="I235" s="660"/>
      <c r="J235" s="660"/>
      <c r="K235" s="661"/>
      <c r="L235" s="662"/>
      <c r="M235" s="662"/>
      <c r="N235" s="662"/>
      <c r="O235" s="662"/>
      <c r="P235" s="662"/>
      <c r="Q235" s="662"/>
      <c r="R235" s="662"/>
      <c r="S235" s="662"/>
      <c r="U235" s="47"/>
      <c r="V235" s="1"/>
      <c r="W235" s="4"/>
      <c r="X235" s="4"/>
      <c r="Y235" s="4"/>
      <c r="Z235" s="4"/>
      <c r="AA235" s="4"/>
      <c r="AB235" s="4"/>
      <c r="AC235" s="4"/>
      <c r="AD235" s="4"/>
      <c r="AE235" s="4"/>
      <c r="AF235" s="4"/>
      <c r="AG235" s="4"/>
      <c r="AH235" s="4"/>
      <c r="AI235" s="40"/>
      <c r="AJ235" s="40"/>
      <c r="AK235" s="40"/>
      <c r="AL235" s="40"/>
      <c r="AM235" s="40"/>
      <c r="AN235" s="40"/>
    </row>
    <row r="236">
      <c r="A236" s="662"/>
      <c r="B236" s="655"/>
      <c r="C236" s="628"/>
      <c r="D236" s="627"/>
      <c r="E236" s="629"/>
      <c r="F236" s="629"/>
      <c r="G236" s="629"/>
      <c r="H236" s="629"/>
      <c r="I236" s="660"/>
      <c r="J236" s="660"/>
      <c r="K236" s="661"/>
      <c r="L236" s="676"/>
      <c r="M236" s="677"/>
      <c r="N236" s="677"/>
      <c r="O236" s="677"/>
      <c r="P236" s="678"/>
      <c r="Q236" s="678"/>
      <c r="R236" s="679"/>
      <c r="S236" s="678"/>
      <c r="T236" s="668"/>
      <c r="U236" s="669"/>
      <c r="V236" s="49"/>
      <c r="W236" s="523"/>
      <c r="X236" s="523"/>
      <c r="Y236" s="523"/>
      <c r="Z236" s="523"/>
      <c r="AA236" s="523"/>
      <c r="AB236" s="523"/>
      <c r="AC236" s="523"/>
      <c r="AD236" s="4"/>
      <c r="AE236" s="4"/>
      <c r="AF236" s="4"/>
      <c r="AG236" s="4"/>
      <c r="AH236" s="4"/>
      <c r="AI236" s="40"/>
      <c r="AJ236" s="40"/>
      <c r="AK236" s="40"/>
      <c r="AL236" s="40"/>
      <c r="AM236" s="40"/>
      <c r="AN236" s="40"/>
    </row>
    <row r="237">
      <c r="B237" s="655"/>
      <c r="C237" s="628"/>
      <c r="D237" s="627"/>
      <c r="E237" s="629"/>
      <c r="F237" s="629"/>
      <c r="G237" s="629"/>
      <c r="H237" s="629"/>
      <c r="I237" s="660"/>
      <c r="J237" s="660"/>
      <c r="K237" s="661"/>
      <c r="L237" s="680"/>
      <c r="M237" s="677"/>
      <c r="N237" s="677"/>
      <c r="O237" s="677"/>
      <c r="P237" s="678"/>
      <c r="Q237" s="678"/>
      <c r="R237" s="679"/>
      <c r="S237" s="678"/>
      <c r="T237" s="668"/>
      <c r="U237" s="669"/>
      <c r="V237" s="49"/>
      <c r="W237" s="523"/>
      <c r="X237" s="523"/>
      <c r="Y237" s="523"/>
      <c r="Z237" s="523"/>
      <c r="AA237" s="523"/>
      <c r="AB237" s="523"/>
      <c r="AC237" s="523"/>
      <c r="AD237" s="4"/>
      <c r="AE237" s="4"/>
      <c r="AF237" s="4"/>
      <c r="AG237" s="4"/>
      <c r="AH237" s="4"/>
      <c r="AI237" s="40"/>
      <c r="AJ237" s="40"/>
      <c r="AK237" s="40"/>
      <c r="AL237" s="40"/>
      <c r="AM237" s="40"/>
      <c r="AN237" s="40"/>
    </row>
    <row r="238">
      <c r="B238" s="655"/>
      <c r="C238" s="628"/>
      <c r="D238" s="627"/>
      <c r="E238" s="629"/>
      <c r="F238" s="629"/>
      <c r="G238" s="629"/>
      <c r="H238" s="629"/>
      <c r="I238" s="660"/>
      <c r="J238" s="660"/>
      <c r="K238" s="661"/>
      <c r="L238" s="680"/>
      <c r="M238" s="677"/>
      <c r="N238" s="677"/>
      <c r="O238" s="677"/>
      <c r="P238" s="678"/>
      <c r="Q238" s="678"/>
      <c r="R238" s="679"/>
      <c r="S238" s="678"/>
      <c r="T238" s="668"/>
      <c r="U238" s="669"/>
      <c r="V238" s="49"/>
      <c r="W238" s="523"/>
      <c r="X238" s="523"/>
      <c r="Y238" s="523"/>
      <c r="Z238" s="523"/>
      <c r="AA238" s="523"/>
      <c r="AB238" s="523"/>
      <c r="AC238" s="523"/>
      <c r="AD238" s="4"/>
      <c r="AE238" s="4"/>
      <c r="AF238" s="4"/>
      <c r="AG238" s="4"/>
      <c r="AH238" s="4"/>
      <c r="AI238" s="40"/>
      <c r="AJ238" s="40"/>
      <c r="AK238" s="40"/>
      <c r="AL238" s="40"/>
      <c r="AM238" s="40"/>
      <c r="AN238" s="40"/>
    </row>
    <row r="239">
      <c r="B239" s="655"/>
      <c r="C239" s="628"/>
      <c r="D239" s="627"/>
      <c r="E239" s="629"/>
      <c r="F239" s="629"/>
      <c r="G239" s="629"/>
      <c r="H239" s="629"/>
      <c r="I239" s="660"/>
      <c r="J239" s="660"/>
      <c r="K239" s="661"/>
      <c r="L239" s="676"/>
      <c r="M239" s="681"/>
      <c r="N239" s="681"/>
      <c r="O239" s="677"/>
      <c r="P239" s="678"/>
      <c r="Q239" s="678"/>
      <c r="R239" s="679"/>
      <c r="S239" s="678"/>
      <c r="T239" s="668"/>
      <c r="U239" s="669"/>
      <c r="V239" s="49"/>
      <c r="W239" s="523"/>
      <c r="X239" s="523"/>
      <c r="Y239" s="523"/>
      <c r="Z239" s="523"/>
      <c r="AA239" s="523"/>
      <c r="AB239" s="523"/>
      <c r="AC239" s="523"/>
      <c r="AD239" s="4"/>
      <c r="AE239" s="4"/>
      <c r="AF239" s="4"/>
      <c r="AG239" s="4"/>
      <c r="AH239" s="4"/>
      <c r="AI239" s="40"/>
      <c r="AJ239" s="40"/>
      <c r="AK239" s="40"/>
      <c r="AL239" s="40"/>
      <c r="AM239" s="40"/>
      <c r="AN239" s="40"/>
    </row>
    <row r="240">
      <c r="B240" s="655"/>
      <c r="C240" s="628"/>
      <c r="D240" s="627"/>
      <c r="E240" s="629"/>
      <c r="F240" s="629"/>
      <c r="G240" s="629"/>
      <c r="H240" s="629"/>
      <c r="I240" s="660"/>
      <c r="J240" s="660"/>
      <c r="K240" s="661"/>
      <c r="L240" s="680"/>
      <c r="M240" s="677"/>
      <c r="N240" s="677"/>
      <c r="O240" s="677"/>
      <c r="P240" s="678"/>
      <c r="Q240" s="678"/>
      <c r="R240" s="679"/>
      <c r="S240" s="678"/>
      <c r="T240" s="668"/>
      <c r="U240" s="669"/>
      <c r="V240" s="49"/>
      <c r="W240" s="523"/>
      <c r="X240" s="523"/>
      <c r="Y240" s="523"/>
      <c r="Z240" s="523"/>
      <c r="AA240" s="523"/>
      <c r="AB240" s="523"/>
      <c r="AC240" s="523"/>
      <c r="AD240" s="4"/>
      <c r="AE240" s="4"/>
      <c r="AF240" s="4"/>
      <c r="AG240" s="4"/>
      <c r="AH240" s="4"/>
      <c r="AI240" s="40"/>
      <c r="AJ240" s="40"/>
      <c r="AK240" s="40"/>
      <c r="AL240" s="40"/>
      <c r="AM240" s="40"/>
      <c r="AN240" s="40"/>
    </row>
    <row r="241">
      <c r="B241" s="655"/>
      <c r="C241" s="628"/>
      <c r="D241" s="627"/>
      <c r="E241" s="629"/>
      <c r="F241" s="629"/>
      <c r="G241" s="629"/>
      <c r="H241" s="629"/>
      <c r="I241" s="660"/>
      <c r="J241" s="660"/>
      <c r="K241" s="661"/>
      <c r="L241" s="680"/>
      <c r="M241" s="681"/>
      <c r="N241" s="677"/>
      <c r="O241" s="677"/>
      <c r="P241" s="678"/>
      <c r="Q241" s="678"/>
      <c r="R241" s="679"/>
      <c r="S241" s="678"/>
      <c r="T241" s="668"/>
      <c r="U241" s="669"/>
      <c r="V241" s="49"/>
      <c r="W241" s="523"/>
      <c r="X241" s="523"/>
      <c r="Y241" s="523"/>
      <c r="Z241" s="523"/>
      <c r="AA241" s="523"/>
      <c r="AB241" s="523"/>
      <c r="AC241" s="523"/>
      <c r="AD241" s="4"/>
      <c r="AE241" s="4"/>
      <c r="AF241" s="4"/>
      <c r="AG241" s="4"/>
      <c r="AH241" s="4"/>
      <c r="AI241" s="40"/>
      <c r="AJ241" s="40"/>
      <c r="AK241" s="40"/>
      <c r="AL241" s="40"/>
      <c r="AM241" s="40"/>
      <c r="AN241" s="40"/>
    </row>
    <row r="242">
      <c r="B242" s="655"/>
      <c r="C242" s="628"/>
      <c r="D242" s="627"/>
      <c r="E242" s="629"/>
      <c r="F242" s="629"/>
      <c r="G242" s="629"/>
      <c r="H242" s="629"/>
      <c r="I242" s="660"/>
      <c r="J242" s="660"/>
      <c r="K242" s="661"/>
      <c r="L242" s="676"/>
      <c r="M242" s="677"/>
      <c r="N242" s="681"/>
      <c r="O242" s="677"/>
      <c r="P242" s="678"/>
      <c r="Q242" s="678"/>
      <c r="R242" s="679"/>
      <c r="S242" s="678"/>
      <c r="T242" s="668"/>
      <c r="U242" s="669"/>
      <c r="V242" s="49"/>
      <c r="W242" s="523"/>
      <c r="X242" s="523"/>
      <c r="Y242" s="523"/>
      <c r="Z242" s="523"/>
      <c r="AA242" s="523"/>
      <c r="AB242" s="523"/>
      <c r="AC242" s="523"/>
      <c r="AD242" s="4"/>
      <c r="AE242" s="4"/>
      <c r="AF242" s="4"/>
      <c r="AG242" s="4"/>
      <c r="AH242" s="4"/>
      <c r="AI242" s="40"/>
      <c r="AJ242" s="40"/>
      <c r="AK242" s="40"/>
      <c r="AL242" s="40"/>
      <c r="AM242" s="40"/>
      <c r="AN242" s="40"/>
    </row>
    <row r="243">
      <c r="B243" s="655"/>
      <c r="C243" s="628"/>
      <c r="D243" s="627"/>
      <c r="E243" s="629"/>
      <c r="F243" s="629"/>
      <c r="G243" s="629"/>
      <c r="H243" s="629"/>
      <c r="I243" s="660"/>
      <c r="J243" s="660"/>
      <c r="K243" s="661"/>
      <c r="L243" s="676"/>
      <c r="M243" s="681"/>
      <c r="N243" s="681"/>
      <c r="O243" s="682"/>
      <c r="P243" s="683"/>
      <c r="Q243" s="683"/>
      <c r="R243" s="528"/>
      <c r="S243" s="678"/>
      <c r="T243" s="668"/>
      <c r="U243" s="669"/>
      <c r="V243" s="49"/>
      <c r="W243" s="523"/>
      <c r="X243" s="523"/>
      <c r="Y243" s="523"/>
      <c r="Z243" s="523"/>
      <c r="AA243" s="523"/>
      <c r="AB243" s="523"/>
      <c r="AC243" s="523"/>
      <c r="AD243" s="4"/>
      <c r="AE243" s="4"/>
      <c r="AF243" s="4"/>
      <c r="AG243" s="4"/>
      <c r="AH243" s="4"/>
      <c r="AI243" s="40"/>
      <c r="AJ243" s="40"/>
      <c r="AK243" s="40"/>
      <c r="AL243" s="40"/>
      <c r="AM243" s="40"/>
      <c r="AN243" s="40"/>
    </row>
    <row r="244">
      <c r="B244" s="655"/>
      <c r="C244" s="628"/>
      <c r="D244" s="627"/>
      <c r="E244" s="629"/>
      <c r="F244" s="629"/>
      <c r="G244" s="629"/>
      <c r="H244" s="629"/>
      <c r="I244" s="660"/>
      <c r="J244" s="660"/>
      <c r="K244" s="661"/>
      <c r="L244" s="676"/>
      <c r="M244" s="681"/>
      <c r="N244" s="681"/>
      <c r="O244" s="682"/>
      <c r="P244" s="683"/>
      <c r="Q244" s="683"/>
      <c r="R244" s="528"/>
      <c r="S244" s="678"/>
      <c r="T244" s="668"/>
      <c r="U244" s="669"/>
      <c r="V244" s="49"/>
      <c r="W244" s="523"/>
      <c r="X244" s="523"/>
      <c r="Y244" s="523"/>
      <c r="Z244" s="523"/>
      <c r="AA244" s="523"/>
      <c r="AB244" s="523"/>
      <c r="AC244" s="523"/>
      <c r="AD244" s="4"/>
      <c r="AE244" s="4"/>
      <c r="AF244" s="4"/>
      <c r="AG244" s="4"/>
      <c r="AH244" s="4"/>
      <c r="AI244" s="40"/>
      <c r="AJ244" s="40"/>
      <c r="AK244" s="40"/>
      <c r="AL244" s="40"/>
      <c r="AM244" s="40"/>
      <c r="AN244" s="40"/>
    </row>
    <row r="245">
      <c r="A245" s="1"/>
      <c r="B245" s="47"/>
      <c r="C245" s="628"/>
      <c r="D245" s="627"/>
      <c r="E245" s="629"/>
      <c r="F245" s="629"/>
      <c r="G245" s="629"/>
      <c r="H245" s="629"/>
      <c r="I245" s="660"/>
      <c r="J245" s="660"/>
      <c r="K245" s="661"/>
      <c r="L245" s="116"/>
      <c r="M245" s="1"/>
      <c r="N245" s="1"/>
      <c r="O245" s="1"/>
      <c r="P245" s="4"/>
      <c r="Q245" s="4"/>
      <c r="R245" s="4"/>
      <c r="S245" s="4"/>
      <c r="T245" s="4"/>
      <c r="U245" s="47"/>
      <c r="V245" s="1"/>
      <c r="W245" s="4"/>
      <c r="X245" s="4"/>
      <c r="Y245" s="4"/>
      <c r="Z245" s="4"/>
      <c r="AA245" s="4"/>
      <c r="AB245" s="4"/>
      <c r="AC245" s="4"/>
      <c r="AD245" s="4"/>
      <c r="AE245" s="4"/>
      <c r="AF245" s="4"/>
      <c r="AG245" s="4"/>
      <c r="AH245" s="4"/>
      <c r="AI245" s="4"/>
      <c r="AJ245" s="4"/>
      <c r="AK245" s="4"/>
      <c r="AL245" s="4"/>
      <c r="AM245" s="4"/>
      <c r="AN245" s="4"/>
    </row>
    <row r="246">
      <c r="A246" s="1"/>
      <c r="B246" s="532"/>
      <c r="D246" s="48"/>
      <c r="E246" s="1"/>
      <c r="F246" s="1"/>
      <c r="G246" s="1"/>
      <c r="H246" s="1"/>
      <c r="I246" s="1"/>
      <c r="J246" s="1"/>
      <c r="K246" s="47"/>
      <c r="L246" s="116"/>
      <c r="M246" s="1"/>
      <c r="N246" s="1"/>
      <c r="O246" s="1"/>
      <c r="P246" s="4"/>
      <c r="Q246" s="4"/>
      <c r="R246" s="4"/>
      <c r="S246" s="4"/>
      <c r="T246" s="4"/>
      <c r="U246" s="47"/>
      <c r="V246" s="1"/>
      <c r="W246" s="4"/>
      <c r="X246" s="4"/>
      <c r="Y246" s="4"/>
      <c r="Z246" s="4"/>
      <c r="AA246" s="4"/>
      <c r="AB246" s="4"/>
      <c r="AC246" s="4"/>
      <c r="AD246" s="4"/>
      <c r="AE246" s="4"/>
      <c r="AF246" s="4"/>
      <c r="AG246" s="4"/>
      <c r="AH246" s="4"/>
      <c r="AI246" s="4"/>
      <c r="AJ246" s="4"/>
      <c r="AK246" s="4"/>
      <c r="AL246" s="4"/>
      <c r="AM246" s="4"/>
      <c r="AN246" s="4"/>
    </row>
    <row r="247">
      <c r="A247" s="1"/>
      <c r="B247" s="47"/>
      <c r="C247" s="47"/>
      <c r="D247" s="48"/>
      <c r="E247" s="1"/>
      <c r="F247" s="1"/>
      <c r="G247" s="1"/>
      <c r="H247" s="1"/>
      <c r="I247" s="1"/>
      <c r="J247" s="1"/>
      <c r="K247" s="47"/>
      <c r="L247" s="116"/>
      <c r="M247" s="1"/>
      <c r="N247" s="1"/>
      <c r="O247" s="1"/>
      <c r="P247" s="4"/>
      <c r="Q247" s="4"/>
      <c r="R247" s="4"/>
      <c r="S247" s="4"/>
      <c r="T247" s="4"/>
      <c r="U247" s="47"/>
      <c r="V247" s="1"/>
      <c r="W247" s="4"/>
      <c r="X247" s="4"/>
      <c r="Y247" s="4"/>
      <c r="Z247" s="4"/>
      <c r="AA247" s="4"/>
      <c r="AB247" s="4"/>
      <c r="AC247" s="4"/>
      <c r="AD247" s="4"/>
      <c r="AE247" s="4"/>
      <c r="AF247" s="4"/>
      <c r="AG247" s="4"/>
      <c r="AH247" s="4"/>
      <c r="AI247" s="4"/>
      <c r="AJ247" s="4"/>
      <c r="AK247" s="4"/>
      <c r="AL247" s="4"/>
      <c r="AM247" s="4"/>
      <c r="AN247" s="4"/>
    </row>
    <row r="248">
      <c r="A248" s="1"/>
      <c r="B248" s="533"/>
      <c r="C248" s="47"/>
      <c r="D248" s="48"/>
      <c r="E248" s="1"/>
      <c r="F248" s="1"/>
      <c r="G248" s="1"/>
      <c r="H248" s="1"/>
      <c r="I248" s="1"/>
      <c r="J248" s="1"/>
      <c r="K248" s="47"/>
      <c r="L248" s="116"/>
      <c r="M248" s="1"/>
      <c r="N248" s="1"/>
      <c r="O248" s="1"/>
      <c r="P248" s="4"/>
      <c r="Q248" s="4"/>
      <c r="R248" s="4"/>
      <c r="S248" s="4"/>
      <c r="T248" s="4"/>
      <c r="U248" s="47"/>
      <c r="V248" s="1"/>
      <c r="W248" s="4"/>
      <c r="X248" s="4"/>
      <c r="Y248" s="4"/>
      <c r="Z248" s="4"/>
      <c r="AA248" s="4"/>
      <c r="AB248" s="4"/>
      <c r="AC248" s="4"/>
      <c r="AD248" s="4"/>
      <c r="AE248" s="4"/>
      <c r="AF248" s="4"/>
      <c r="AG248" s="4"/>
      <c r="AH248" s="4"/>
      <c r="AI248" s="4"/>
      <c r="AJ248" s="4"/>
      <c r="AK248" s="4"/>
      <c r="AL248" s="4"/>
      <c r="AM248" s="4"/>
      <c r="AN248" s="4"/>
    </row>
    <row r="249">
      <c r="A249" s="662"/>
      <c r="B249" s="655"/>
      <c r="C249" s="652"/>
      <c r="D249" s="684"/>
      <c r="E249" s="685"/>
      <c r="F249" s="685"/>
      <c r="G249" s="685"/>
      <c r="H249" s="685"/>
      <c r="I249" s="660"/>
      <c r="J249" s="660"/>
      <c r="K249" s="679"/>
      <c r="L249" s="676"/>
      <c r="M249" s="677"/>
      <c r="N249" s="677"/>
      <c r="O249" s="677"/>
      <c r="P249" s="678"/>
      <c r="Q249" s="678"/>
      <c r="R249" s="679"/>
      <c r="S249" s="678"/>
      <c r="T249" s="668"/>
      <c r="U249" s="669"/>
      <c r="V249" s="49"/>
      <c r="W249" s="523"/>
      <c r="X249" s="523"/>
      <c r="Y249" s="523"/>
      <c r="Z249" s="523"/>
      <c r="AA249" s="523"/>
      <c r="AB249" s="523"/>
      <c r="AC249" s="523"/>
      <c r="AD249" s="4"/>
      <c r="AE249" s="4"/>
      <c r="AF249" s="4"/>
      <c r="AG249" s="4"/>
      <c r="AH249" s="4"/>
      <c r="AI249" s="40"/>
      <c r="AJ249" s="40"/>
      <c r="AK249" s="40"/>
      <c r="AL249" s="40"/>
      <c r="AM249" s="40"/>
      <c r="AN249" s="40"/>
    </row>
    <row r="250">
      <c r="B250" s="655"/>
      <c r="E250" s="685"/>
      <c r="F250" s="685"/>
      <c r="G250" s="685"/>
      <c r="H250" s="685"/>
      <c r="I250" s="660"/>
      <c r="J250" s="660"/>
      <c r="K250" s="686"/>
      <c r="L250" s="680"/>
      <c r="M250" s="677"/>
      <c r="N250" s="677"/>
      <c r="O250" s="677"/>
      <c r="P250" s="678"/>
      <c r="Q250" s="678"/>
      <c r="R250" s="679"/>
      <c r="S250" s="678"/>
      <c r="T250" s="668"/>
      <c r="U250" s="669"/>
      <c r="V250" s="49"/>
      <c r="W250" s="523"/>
      <c r="X250" s="523"/>
      <c r="Y250" s="523"/>
      <c r="Z250" s="523"/>
      <c r="AA250" s="523"/>
      <c r="AB250" s="523"/>
      <c r="AC250" s="523"/>
      <c r="AD250" s="4"/>
      <c r="AE250" s="4"/>
      <c r="AF250" s="4"/>
      <c r="AG250" s="4"/>
      <c r="AH250" s="4"/>
      <c r="AI250" s="40"/>
      <c r="AJ250" s="40"/>
      <c r="AK250" s="40"/>
      <c r="AL250" s="40"/>
      <c r="AM250" s="40"/>
      <c r="AN250" s="40"/>
    </row>
    <row r="251">
      <c r="B251" s="655"/>
      <c r="E251" s="685"/>
      <c r="F251" s="685"/>
      <c r="G251" s="685"/>
      <c r="H251" s="685"/>
      <c r="I251" s="660"/>
      <c r="J251" s="660"/>
      <c r="K251" s="686"/>
      <c r="L251" s="680"/>
      <c r="M251" s="677"/>
      <c r="N251" s="677"/>
      <c r="O251" s="677"/>
      <c r="P251" s="678"/>
      <c r="Q251" s="678"/>
      <c r="R251" s="679"/>
      <c r="S251" s="678"/>
      <c r="T251" s="668"/>
      <c r="U251" s="669"/>
      <c r="V251" s="49"/>
      <c r="W251" s="523"/>
      <c r="X251" s="523"/>
      <c r="Y251" s="523"/>
      <c r="Z251" s="523"/>
      <c r="AA251" s="523"/>
      <c r="AB251" s="523"/>
      <c r="AC251" s="523"/>
      <c r="AD251" s="4"/>
      <c r="AE251" s="4"/>
      <c r="AF251" s="4"/>
      <c r="AG251" s="4"/>
      <c r="AH251" s="4"/>
      <c r="AI251" s="40"/>
      <c r="AJ251" s="40"/>
      <c r="AK251" s="40"/>
      <c r="AL251" s="40"/>
      <c r="AM251" s="40"/>
      <c r="AN251" s="40"/>
    </row>
    <row r="252">
      <c r="B252" s="655"/>
      <c r="E252" s="685"/>
      <c r="F252" s="685"/>
      <c r="G252" s="685"/>
      <c r="H252" s="685"/>
      <c r="I252" s="660"/>
      <c r="J252" s="660"/>
      <c r="K252" s="686"/>
      <c r="L252" s="680"/>
      <c r="M252" s="677"/>
      <c r="N252" s="677"/>
      <c r="O252" s="677"/>
      <c r="P252" s="678"/>
      <c r="Q252" s="678"/>
      <c r="R252" s="679"/>
      <c r="S252" s="678"/>
      <c r="T252" s="668"/>
      <c r="U252" s="669"/>
      <c r="V252" s="49"/>
      <c r="W252" s="523"/>
      <c r="X252" s="523"/>
      <c r="Y252" s="523"/>
      <c r="Z252" s="523"/>
      <c r="AA252" s="523"/>
      <c r="AB252" s="523"/>
      <c r="AC252" s="523"/>
      <c r="AD252" s="4"/>
      <c r="AE252" s="4"/>
      <c r="AF252" s="4"/>
      <c r="AG252" s="4"/>
      <c r="AH252" s="4"/>
      <c r="AI252" s="40"/>
      <c r="AJ252" s="40"/>
      <c r="AK252" s="40"/>
      <c r="AL252" s="40"/>
      <c r="AM252" s="40"/>
      <c r="AN252" s="40"/>
    </row>
    <row r="253">
      <c r="B253" s="655"/>
      <c r="E253" s="685"/>
      <c r="F253" s="685"/>
      <c r="G253" s="685"/>
      <c r="H253" s="685"/>
      <c r="I253" s="660"/>
      <c r="J253" s="660"/>
      <c r="K253" s="686"/>
      <c r="L253" s="680"/>
      <c r="M253" s="677"/>
      <c r="N253" s="677"/>
      <c r="O253" s="677"/>
      <c r="P253" s="678"/>
      <c r="Q253" s="678"/>
      <c r="R253" s="679"/>
      <c r="S253" s="678"/>
      <c r="T253" s="668"/>
      <c r="U253" s="669"/>
      <c r="V253" s="49"/>
      <c r="W253" s="523"/>
      <c r="X253" s="523"/>
      <c r="Y253" s="523"/>
      <c r="Z253" s="523"/>
      <c r="AA253" s="523"/>
      <c r="AB253" s="523"/>
      <c r="AC253" s="523"/>
      <c r="AD253" s="4"/>
      <c r="AE253" s="4"/>
      <c r="AF253" s="4"/>
      <c r="AG253" s="4"/>
      <c r="AH253" s="4"/>
      <c r="AI253" s="40"/>
      <c r="AJ253" s="40"/>
      <c r="AK253" s="40"/>
      <c r="AL253" s="40"/>
      <c r="AM253" s="40"/>
      <c r="AN253" s="40"/>
    </row>
    <row r="254">
      <c r="B254" s="655"/>
      <c r="C254" s="658"/>
      <c r="D254" s="684"/>
      <c r="E254" s="685"/>
      <c r="F254" s="685"/>
      <c r="G254" s="685"/>
      <c r="H254" s="685"/>
      <c r="I254" s="660"/>
      <c r="J254" s="660"/>
      <c r="K254" s="686"/>
      <c r="L254" s="680"/>
      <c r="M254" s="677"/>
      <c r="N254" s="677"/>
      <c r="O254" s="677"/>
      <c r="P254" s="678"/>
      <c r="Q254" s="678"/>
      <c r="R254" s="679"/>
      <c r="S254" s="678"/>
      <c r="T254" s="668"/>
      <c r="U254" s="669"/>
      <c r="V254" s="49"/>
      <c r="W254" s="523"/>
      <c r="X254" s="523"/>
      <c r="Y254" s="523"/>
      <c r="Z254" s="523"/>
      <c r="AA254" s="523"/>
      <c r="AB254" s="523"/>
      <c r="AC254" s="523"/>
      <c r="AD254" s="4"/>
      <c r="AE254" s="4"/>
      <c r="AF254" s="4"/>
      <c r="AG254" s="4"/>
      <c r="AH254" s="4"/>
      <c r="AI254" s="40"/>
      <c r="AJ254" s="40"/>
      <c r="AK254" s="40"/>
      <c r="AL254" s="40"/>
      <c r="AM254" s="40"/>
      <c r="AN254" s="40"/>
    </row>
    <row r="255">
      <c r="B255" s="655"/>
      <c r="E255" s="685"/>
      <c r="F255" s="685"/>
      <c r="G255" s="685"/>
      <c r="H255" s="685"/>
      <c r="I255" s="660"/>
      <c r="J255" s="660"/>
      <c r="K255" s="679"/>
      <c r="L255" s="680"/>
      <c r="M255" s="677"/>
      <c r="N255" s="677"/>
      <c r="O255" s="677"/>
      <c r="P255" s="678"/>
      <c r="Q255" s="678"/>
      <c r="R255" s="679"/>
      <c r="S255" s="678"/>
      <c r="T255" s="668"/>
      <c r="U255" s="669"/>
      <c r="V255" s="49"/>
      <c r="W255" s="523"/>
      <c r="X255" s="523"/>
      <c r="Y255" s="523"/>
      <c r="Z255" s="523"/>
      <c r="AA255" s="523"/>
      <c r="AB255" s="523"/>
      <c r="AC255" s="523"/>
      <c r="AD255" s="4"/>
      <c r="AE255" s="4"/>
      <c r="AF255" s="4"/>
      <c r="AG255" s="4"/>
      <c r="AH255" s="4"/>
      <c r="AI255" s="40"/>
      <c r="AJ255" s="40"/>
      <c r="AK255" s="40"/>
      <c r="AL255" s="40"/>
      <c r="AM255" s="40"/>
      <c r="AN255" s="40"/>
    </row>
    <row r="256">
      <c r="B256" s="655"/>
      <c r="E256" s="685"/>
      <c r="F256" s="685"/>
      <c r="G256" s="685"/>
      <c r="H256" s="685"/>
      <c r="I256" s="660"/>
      <c r="J256" s="660"/>
      <c r="K256" s="679"/>
      <c r="L256" s="680"/>
      <c r="M256" s="677"/>
      <c r="N256" s="677"/>
      <c r="O256" s="677"/>
      <c r="P256" s="678"/>
      <c r="Q256" s="678"/>
      <c r="R256" s="679"/>
      <c r="S256" s="678"/>
      <c r="T256" s="668"/>
      <c r="U256" s="669"/>
      <c r="V256" s="49"/>
      <c r="W256" s="523"/>
      <c r="X256" s="523"/>
      <c r="Y256" s="523"/>
      <c r="Z256" s="523"/>
      <c r="AA256" s="523"/>
      <c r="AB256" s="523"/>
      <c r="AC256" s="523"/>
      <c r="AD256" s="4"/>
      <c r="AE256" s="4"/>
      <c r="AF256" s="4"/>
      <c r="AG256" s="4"/>
      <c r="AH256" s="4"/>
      <c r="AI256" s="40"/>
      <c r="AJ256" s="40"/>
      <c r="AK256" s="40"/>
      <c r="AL256" s="40"/>
      <c r="AM256" s="40"/>
      <c r="AN256" s="40"/>
    </row>
    <row r="257">
      <c r="B257" s="655"/>
      <c r="E257" s="685"/>
      <c r="F257" s="685"/>
      <c r="G257" s="685"/>
      <c r="H257" s="685"/>
      <c r="I257" s="660"/>
      <c r="J257" s="660"/>
      <c r="K257" s="679"/>
      <c r="L257" s="680"/>
      <c r="M257" s="677"/>
      <c r="N257" s="677"/>
      <c r="O257" s="677"/>
      <c r="P257" s="678"/>
      <c r="Q257" s="678"/>
      <c r="R257" s="679"/>
      <c r="S257" s="678"/>
      <c r="T257" s="668"/>
      <c r="U257" s="669"/>
      <c r="V257" s="49"/>
      <c r="W257" s="523"/>
      <c r="X257" s="523"/>
      <c r="Y257" s="523"/>
      <c r="Z257" s="523"/>
      <c r="AA257" s="523"/>
      <c r="AB257" s="523"/>
      <c r="AC257" s="523"/>
      <c r="AD257" s="4"/>
      <c r="AE257" s="4"/>
      <c r="AF257" s="4"/>
      <c r="AG257" s="4"/>
      <c r="AH257" s="4"/>
      <c r="AI257" s="40"/>
      <c r="AJ257" s="40"/>
      <c r="AK257" s="40"/>
      <c r="AL257" s="40"/>
      <c r="AM257" s="40"/>
      <c r="AN257" s="40"/>
    </row>
    <row r="258">
      <c r="B258" s="655"/>
      <c r="E258" s="685"/>
      <c r="F258" s="685"/>
      <c r="G258" s="685"/>
      <c r="H258" s="685"/>
      <c r="I258" s="660"/>
      <c r="J258" s="660"/>
      <c r="K258" s="679"/>
      <c r="L258" s="680"/>
      <c r="M258" s="677"/>
      <c r="N258" s="677"/>
      <c r="O258" s="677"/>
      <c r="P258" s="678"/>
      <c r="Q258" s="678"/>
      <c r="R258" s="679"/>
      <c r="S258" s="678"/>
      <c r="T258" s="668"/>
      <c r="U258" s="669"/>
      <c r="V258" s="49"/>
      <c r="W258" s="523"/>
      <c r="X258" s="523"/>
      <c r="Y258" s="523"/>
      <c r="Z258" s="523"/>
      <c r="AA258" s="523"/>
      <c r="AB258" s="523"/>
      <c r="AC258" s="523"/>
      <c r="AD258" s="4"/>
      <c r="AE258" s="4"/>
      <c r="AF258" s="4"/>
      <c r="AG258" s="4"/>
      <c r="AH258" s="4"/>
      <c r="AI258" s="40"/>
      <c r="AJ258" s="40"/>
      <c r="AK258" s="40"/>
      <c r="AL258" s="40"/>
      <c r="AM258" s="40"/>
      <c r="AN258" s="40"/>
    </row>
    <row r="259">
      <c r="B259" s="655"/>
      <c r="E259" s="685"/>
      <c r="F259" s="685"/>
      <c r="G259" s="685"/>
      <c r="H259" s="685"/>
      <c r="I259" s="660"/>
      <c r="J259" s="660"/>
      <c r="K259" s="679"/>
      <c r="L259" s="680"/>
      <c r="M259" s="677"/>
      <c r="N259" s="677"/>
      <c r="O259" s="677"/>
      <c r="P259" s="678"/>
      <c r="Q259" s="678"/>
      <c r="R259" s="679"/>
      <c r="S259" s="678"/>
      <c r="T259" s="668"/>
      <c r="U259" s="669"/>
      <c r="V259" s="49"/>
      <c r="W259" s="523"/>
      <c r="X259" s="523"/>
      <c r="Y259" s="523"/>
      <c r="Z259" s="523"/>
      <c r="AA259" s="523"/>
      <c r="AB259" s="523"/>
      <c r="AC259" s="523"/>
      <c r="AD259" s="4"/>
      <c r="AE259" s="4"/>
      <c r="AF259" s="4"/>
      <c r="AG259" s="4"/>
      <c r="AH259" s="4"/>
      <c r="AI259" s="40"/>
      <c r="AJ259" s="40"/>
      <c r="AK259" s="40"/>
      <c r="AL259" s="40"/>
      <c r="AM259" s="40"/>
      <c r="AN259" s="40"/>
    </row>
    <row r="260">
      <c r="B260" s="655"/>
      <c r="E260" s="685"/>
      <c r="F260" s="685"/>
      <c r="G260" s="685"/>
      <c r="H260" s="685"/>
      <c r="I260" s="660"/>
      <c r="J260" s="660"/>
      <c r="K260" s="679"/>
      <c r="L260" s="680"/>
      <c r="M260" s="677"/>
      <c r="N260" s="677"/>
      <c r="O260" s="677"/>
      <c r="P260" s="678"/>
      <c r="Q260" s="678"/>
      <c r="R260" s="679"/>
      <c r="S260" s="678"/>
      <c r="T260" s="668"/>
      <c r="U260" s="669"/>
      <c r="V260" s="49"/>
      <c r="W260" s="523"/>
      <c r="X260" s="523"/>
      <c r="Y260" s="523"/>
      <c r="Z260" s="523"/>
      <c r="AA260" s="523"/>
      <c r="AB260" s="523"/>
      <c r="AC260" s="523"/>
      <c r="AD260" s="4"/>
      <c r="AE260" s="4"/>
      <c r="AF260" s="4"/>
      <c r="AG260" s="4"/>
      <c r="AH260" s="4"/>
      <c r="AI260" s="40"/>
      <c r="AJ260" s="40"/>
      <c r="AK260" s="40"/>
      <c r="AL260" s="40"/>
      <c r="AM260" s="40"/>
      <c r="AN260" s="40"/>
    </row>
    <row r="261">
      <c r="B261" s="655"/>
      <c r="E261" s="685"/>
      <c r="F261" s="685"/>
      <c r="G261" s="685"/>
      <c r="H261" s="685"/>
      <c r="I261" s="660"/>
      <c r="J261" s="660"/>
      <c r="K261" s="679"/>
      <c r="L261" s="680"/>
      <c r="M261" s="677"/>
      <c r="N261" s="677"/>
      <c r="O261" s="677"/>
      <c r="P261" s="678"/>
      <c r="Q261" s="678"/>
      <c r="R261" s="679"/>
      <c r="S261" s="678"/>
      <c r="T261" s="668"/>
      <c r="U261" s="669"/>
      <c r="V261" s="49"/>
      <c r="W261" s="523"/>
      <c r="X261" s="523"/>
      <c r="Y261" s="523"/>
      <c r="Z261" s="523"/>
      <c r="AA261" s="523"/>
      <c r="AB261" s="523"/>
      <c r="AC261" s="523"/>
      <c r="AD261" s="4"/>
      <c r="AE261" s="4"/>
      <c r="AF261" s="4"/>
      <c r="AG261" s="4"/>
      <c r="AH261" s="4"/>
      <c r="AI261" s="40"/>
      <c r="AJ261" s="40"/>
      <c r="AK261" s="40"/>
      <c r="AL261" s="40"/>
      <c r="AM261" s="40"/>
      <c r="AN261" s="40"/>
    </row>
    <row r="262">
      <c r="B262" s="655"/>
      <c r="E262" s="685"/>
      <c r="F262" s="685"/>
      <c r="G262" s="685"/>
      <c r="H262" s="685"/>
      <c r="I262" s="660"/>
      <c r="J262" s="660"/>
      <c r="K262" s="679"/>
      <c r="L262" s="680"/>
      <c r="M262" s="677"/>
      <c r="N262" s="677"/>
      <c r="O262" s="677"/>
      <c r="P262" s="678"/>
      <c r="Q262" s="678"/>
      <c r="R262" s="679"/>
      <c r="S262" s="678"/>
      <c r="T262" s="668"/>
      <c r="U262" s="669"/>
      <c r="V262" s="49"/>
      <c r="W262" s="523"/>
      <c r="X262" s="523"/>
      <c r="Y262" s="523"/>
      <c r="Z262" s="523"/>
      <c r="AA262" s="523"/>
      <c r="AB262" s="523"/>
      <c r="AC262" s="523"/>
      <c r="AD262" s="4"/>
      <c r="AE262" s="4"/>
      <c r="AF262" s="4"/>
      <c r="AG262" s="4"/>
      <c r="AH262" s="4"/>
      <c r="AI262" s="40"/>
      <c r="AJ262" s="40"/>
      <c r="AK262" s="40"/>
      <c r="AL262" s="40"/>
      <c r="AM262" s="40"/>
      <c r="AN262" s="40"/>
    </row>
    <row r="263">
      <c r="B263" s="655"/>
      <c r="E263" s="685"/>
      <c r="F263" s="685"/>
      <c r="G263" s="685"/>
      <c r="H263" s="685"/>
      <c r="I263" s="660"/>
      <c r="J263" s="660"/>
      <c r="K263" s="679"/>
      <c r="L263" s="680"/>
      <c r="M263" s="677"/>
      <c r="N263" s="677"/>
      <c r="O263" s="677"/>
      <c r="P263" s="678"/>
      <c r="Q263" s="678"/>
      <c r="R263" s="679"/>
      <c r="S263" s="678"/>
      <c r="T263" s="668"/>
      <c r="U263" s="669"/>
      <c r="V263" s="49"/>
      <c r="W263" s="523"/>
      <c r="X263" s="523"/>
      <c r="Y263" s="523"/>
      <c r="Z263" s="523"/>
      <c r="AA263" s="523"/>
      <c r="AB263" s="523"/>
      <c r="AC263" s="523"/>
      <c r="AD263" s="4"/>
      <c r="AE263" s="4"/>
      <c r="AF263" s="4"/>
      <c r="AG263" s="4"/>
      <c r="AH263" s="4"/>
      <c r="AI263" s="40"/>
      <c r="AJ263" s="40"/>
      <c r="AK263" s="40"/>
      <c r="AL263" s="40"/>
      <c r="AM263" s="40"/>
      <c r="AN263" s="40"/>
    </row>
    <row r="264">
      <c r="B264" s="655"/>
      <c r="E264" s="685"/>
      <c r="F264" s="685"/>
      <c r="G264" s="685"/>
      <c r="H264" s="685"/>
      <c r="I264" s="660"/>
      <c r="J264" s="660"/>
      <c r="K264" s="679"/>
      <c r="L264" s="680"/>
      <c r="M264" s="677"/>
      <c r="N264" s="677"/>
      <c r="O264" s="677"/>
      <c r="P264" s="678"/>
      <c r="Q264" s="678"/>
      <c r="R264" s="679"/>
      <c r="S264" s="678"/>
      <c r="T264" s="668"/>
      <c r="U264" s="669"/>
      <c r="V264" s="49"/>
      <c r="W264" s="523"/>
      <c r="X264" s="523"/>
      <c r="Y264" s="523"/>
      <c r="Z264" s="523"/>
      <c r="AA264" s="523"/>
      <c r="AB264" s="523"/>
      <c r="AC264" s="523"/>
      <c r="AD264" s="4"/>
      <c r="AE264" s="4"/>
      <c r="AF264" s="4"/>
      <c r="AG264" s="4"/>
      <c r="AH264" s="4"/>
      <c r="AI264" s="40"/>
      <c r="AJ264" s="40"/>
      <c r="AK264" s="40"/>
      <c r="AL264" s="40"/>
      <c r="AM264" s="40"/>
      <c r="AN264" s="40"/>
    </row>
    <row r="265">
      <c r="B265" s="655"/>
      <c r="E265" s="685"/>
      <c r="F265" s="685"/>
      <c r="G265" s="685"/>
      <c r="H265" s="685"/>
      <c r="I265" s="660"/>
      <c r="J265" s="660"/>
      <c r="K265" s="679"/>
      <c r="L265" s="680"/>
      <c r="M265" s="677"/>
      <c r="N265" s="677"/>
      <c r="O265" s="677"/>
      <c r="P265" s="678"/>
      <c r="Q265" s="678"/>
      <c r="R265" s="679"/>
      <c r="S265" s="678"/>
      <c r="T265" s="668"/>
      <c r="U265" s="669"/>
      <c r="V265" s="49"/>
      <c r="W265" s="523"/>
      <c r="X265" s="523"/>
      <c r="Y265" s="523"/>
      <c r="Z265" s="523"/>
      <c r="AA265" s="523"/>
      <c r="AB265" s="523"/>
      <c r="AC265" s="523"/>
      <c r="AD265" s="4"/>
      <c r="AE265" s="4"/>
      <c r="AF265" s="4"/>
      <c r="AG265" s="4"/>
      <c r="AH265" s="4"/>
      <c r="AI265" s="40"/>
      <c r="AJ265" s="40"/>
      <c r="AK265" s="40"/>
      <c r="AL265" s="40"/>
      <c r="AM265" s="40"/>
      <c r="AN265" s="40"/>
    </row>
    <row r="266">
      <c r="B266" s="655"/>
      <c r="E266" s="685"/>
      <c r="F266" s="685"/>
      <c r="G266" s="685"/>
      <c r="H266" s="685"/>
      <c r="I266" s="660"/>
      <c r="J266" s="660"/>
      <c r="K266" s="679"/>
      <c r="L266" s="680"/>
      <c r="M266" s="677"/>
      <c r="N266" s="677"/>
      <c r="O266" s="677"/>
      <c r="P266" s="678"/>
      <c r="Q266" s="678"/>
      <c r="R266" s="679"/>
      <c r="S266" s="678"/>
      <c r="T266" s="668"/>
      <c r="U266" s="669"/>
      <c r="V266" s="49"/>
      <c r="W266" s="523"/>
      <c r="X266" s="523"/>
      <c r="Y266" s="523"/>
      <c r="Z266" s="523"/>
      <c r="AA266" s="523"/>
      <c r="AB266" s="523"/>
      <c r="AC266" s="523"/>
      <c r="AD266" s="4"/>
      <c r="AE266" s="4"/>
      <c r="AF266" s="4"/>
      <c r="AG266" s="4"/>
      <c r="AH266" s="4"/>
      <c r="AI266" s="40"/>
      <c r="AJ266" s="40"/>
      <c r="AK266" s="40"/>
      <c r="AL266" s="40"/>
      <c r="AM266" s="40"/>
      <c r="AN266" s="40"/>
    </row>
    <row r="267">
      <c r="B267" s="655"/>
      <c r="E267" s="685"/>
      <c r="F267" s="685"/>
      <c r="G267" s="685"/>
      <c r="H267" s="685"/>
      <c r="I267" s="660"/>
      <c r="J267" s="660"/>
      <c r="K267" s="679"/>
      <c r="L267" s="680"/>
      <c r="M267" s="677"/>
      <c r="N267" s="677"/>
      <c r="O267" s="677"/>
      <c r="P267" s="678"/>
      <c r="Q267" s="678"/>
      <c r="R267" s="679"/>
      <c r="S267" s="678"/>
      <c r="T267" s="668"/>
      <c r="U267" s="669"/>
      <c r="V267" s="49"/>
      <c r="W267" s="523"/>
      <c r="X267" s="523"/>
      <c r="Y267" s="523"/>
      <c r="Z267" s="523"/>
      <c r="AA267" s="523"/>
      <c r="AB267" s="523"/>
      <c r="AC267" s="523"/>
      <c r="AD267" s="4"/>
      <c r="AE267" s="4"/>
      <c r="AF267" s="4"/>
      <c r="AG267" s="4"/>
      <c r="AH267" s="4"/>
      <c r="AI267" s="40"/>
      <c r="AJ267" s="40"/>
      <c r="AK267" s="40"/>
      <c r="AL267" s="40"/>
      <c r="AM267" s="40"/>
      <c r="AN267" s="40"/>
    </row>
    <row r="268">
      <c r="B268" s="655"/>
      <c r="E268" s="685"/>
      <c r="F268" s="685"/>
      <c r="G268" s="685"/>
      <c r="H268" s="685"/>
      <c r="I268" s="660"/>
      <c r="J268" s="660"/>
      <c r="K268" s="679"/>
      <c r="L268" s="680"/>
      <c r="M268" s="677"/>
      <c r="N268" s="677"/>
      <c r="O268" s="677"/>
      <c r="P268" s="678"/>
      <c r="Q268" s="678"/>
      <c r="R268" s="679"/>
      <c r="S268" s="678"/>
      <c r="T268" s="668"/>
      <c r="U268" s="669"/>
      <c r="V268" s="49"/>
      <c r="W268" s="523"/>
      <c r="X268" s="523"/>
      <c r="Y268" s="523"/>
      <c r="Z268" s="523"/>
      <c r="AA268" s="523"/>
      <c r="AB268" s="523"/>
      <c r="AC268" s="523"/>
      <c r="AD268" s="4"/>
      <c r="AE268" s="4"/>
      <c r="AF268" s="4"/>
      <c r="AG268" s="4"/>
      <c r="AH268" s="4"/>
      <c r="AI268" s="40"/>
      <c r="AJ268" s="40"/>
      <c r="AK268" s="40"/>
      <c r="AL268" s="40"/>
      <c r="AM268" s="40"/>
      <c r="AN268" s="40"/>
    </row>
    <row r="269">
      <c r="B269" s="655"/>
      <c r="E269" s="685"/>
      <c r="F269" s="685"/>
      <c r="G269" s="685"/>
      <c r="H269" s="685"/>
      <c r="I269" s="660"/>
      <c r="J269" s="660"/>
      <c r="K269" s="679"/>
      <c r="L269" s="680"/>
      <c r="M269" s="677"/>
      <c r="N269" s="677"/>
      <c r="O269" s="677"/>
      <c r="P269" s="678"/>
      <c r="Q269" s="678"/>
      <c r="R269" s="679"/>
      <c r="S269" s="678"/>
      <c r="T269" s="668"/>
      <c r="U269" s="669"/>
      <c r="V269" s="49"/>
      <c r="W269" s="523"/>
      <c r="X269" s="523"/>
      <c r="Y269" s="523"/>
      <c r="Z269" s="523"/>
      <c r="AA269" s="523"/>
      <c r="AB269" s="523"/>
      <c r="AC269" s="523"/>
      <c r="AD269" s="4"/>
      <c r="AE269" s="4"/>
      <c r="AF269" s="4"/>
      <c r="AG269" s="4"/>
      <c r="AH269" s="4"/>
      <c r="AI269" s="40"/>
      <c r="AJ269" s="40"/>
      <c r="AK269" s="40"/>
      <c r="AL269" s="40"/>
      <c r="AM269" s="40"/>
      <c r="AN269" s="40"/>
    </row>
    <row r="270">
      <c r="B270" s="655"/>
      <c r="E270" s="685"/>
      <c r="F270" s="685"/>
      <c r="G270" s="685"/>
      <c r="H270" s="685"/>
      <c r="I270" s="660"/>
      <c r="J270" s="660"/>
      <c r="K270" s="679"/>
      <c r="L270" s="680"/>
      <c r="M270" s="677"/>
      <c r="N270" s="677"/>
      <c r="O270" s="677"/>
      <c r="P270" s="678"/>
      <c r="Q270" s="678"/>
      <c r="R270" s="679"/>
      <c r="S270" s="678"/>
      <c r="T270" s="668"/>
      <c r="U270" s="669"/>
      <c r="V270" s="49"/>
      <c r="W270" s="523"/>
      <c r="X270" s="523"/>
      <c r="Y270" s="523"/>
      <c r="Z270" s="523"/>
      <c r="AA270" s="523"/>
      <c r="AB270" s="523"/>
      <c r="AC270" s="523"/>
      <c r="AD270" s="4"/>
      <c r="AE270" s="4"/>
      <c r="AF270" s="4"/>
      <c r="AG270" s="4"/>
      <c r="AH270" s="4"/>
      <c r="AI270" s="40"/>
      <c r="AJ270" s="40"/>
      <c r="AK270" s="40"/>
      <c r="AL270" s="40"/>
      <c r="AM270" s="40"/>
      <c r="AN270" s="40"/>
    </row>
    <row r="271">
      <c r="B271" s="655"/>
      <c r="C271" s="652"/>
      <c r="D271" s="684"/>
      <c r="E271" s="685"/>
      <c r="F271" s="685"/>
      <c r="G271" s="685"/>
      <c r="H271" s="685"/>
      <c r="I271" s="660"/>
      <c r="J271" s="660"/>
      <c r="K271" s="679"/>
      <c r="L271" s="680"/>
      <c r="M271" s="677"/>
      <c r="N271" s="677"/>
      <c r="O271" s="677"/>
      <c r="P271" s="678"/>
      <c r="Q271" s="678"/>
      <c r="R271" s="679"/>
      <c r="S271" s="678"/>
      <c r="T271" s="668"/>
      <c r="U271" s="669"/>
      <c r="V271" s="49"/>
      <c r="W271" s="523"/>
      <c r="X271" s="523"/>
      <c r="Y271" s="523"/>
      <c r="Z271" s="523"/>
      <c r="AA271" s="523"/>
      <c r="AB271" s="523"/>
      <c r="AC271" s="523"/>
      <c r="AD271" s="4"/>
      <c r="AE271" s="4"/>
      <c r="AF271" s="4"/>
      <c r="AG271" s="4"/>
      <c r="AH271" s="4"/>
      <c r="AI271" s="40"/>
      <c r="AJ271" s="40"/>
      <c r="AK271" s="40"/>
      <c r="AL271" s="40"/>
      <c r="AM271" s="40"/>
      <c r="AN271" s="40"/>
    </row>
    <row r="272">
      <c r="B272" s="655"/>
      <c r="E272" s="685"/>
      <c r="F272" s="685"/>
      <c r="G272" s="685"/>
      <c r="H272" s="685"/>
      <c r="I272" s="660"/>
      <c r="J272" s="660"/>
      <c r="K272" s="528"/>
      <c r="L272" s="676"/>
      <c r="M272" s="681"/>
      <c r="N272" s="681"/>
      <c r="O272" s="677"/>
      <c r="P272" s="678"/>
      <c r="Q272" s="678"/>
      <c r="R272" s="679"/>
      <c r="S272" s="678"/>
      <c r="T272" s="668"/>
      <c r="U272" s="669"/>
      <c r="V272" s="49"/>
      <c r="W272" s="523"/>
      <c r="X272" s="523"/>
      <c r="Y272" s="523"/>
      <c r="Z272" s="523"/>
      <c r="AA272" s="523"/>
      <c r="AB272" s="523"/>
      <c r="AC272" s="523"/>
      <c r="AD272" s="4"/>
      <c r="AE272" s="4"/>
      <c r="AF272" s="4"/>
      <c r="AG272" s="4"/>
      <c r="AH272" s="4"/>
      <c r="AI272" s="40"/>
      <c r="AJ272" s="40"/>
      <c r="AK272" s="40"/>
      <c r="AL272" s="40"/>
      <c r="AM272" s="40"/>
      <c r="AN272" s="40"/>
    </row>
    <row r="273">
      <c r="B273" s="655"/>
      <c r="E273" s="685"/>
      <c r="F273" s="685"/>
      <c r="G273" s="685"/>
      <c r="H273" s="685"/>
      <c r="I273" s="660"/>
      <c r="J273" s="660"/>
      <c r="K273" s="528"/>
      <c r="L273" s="676"/>
      <c r="M273" s="681"/>
      <c r="N273" s="681"/>
      <c r="O273" s="677"/>
      <c r="P273" s="678"/>
      <c r="Q273" s="678"/>
      <c r="R273" s="679"/>
      <c r="S273" s="678"/>
      <c r="T273" s="668"/>
      <c r="U273" s="669"/>
      <c r="V273" s="49"/>
      <c r="W273" s="523"/>
      <c r="X273" s="523"/>
      <c r="Y273" s="523"/>
      <c r="Z273" s="523"/>
      <c r="AA273" s="523"/>
      <c r="AB273" s="523"/>
      <c r="AC273" s="523"/>
      <c r="AD273" s="4"/>
      <c r="AE273" s="4"/>
      <c r="AF273" s="4"/>
      <c r="AG273" s="4"/>
      <c r="AH273" s="4"/>
      <c r="AI273" s="40"/>
      <c r="AJ273" s="40"/>
      <c r="AK273" s="40"/>
      <c r="AL273" s="40"/>
      <c r="AM273" s="40"/>
      <c r="AN273" s="40"/>
    </row>
    <row r="274">
      <c r="B274" s="655"/>
      <c r="E274" s="685"/>
      <c r="F274" s="685"/>
      <c r="G274" s="685"/>
      <c r="H274" s="685"/>
      <c r="I274" s="660"/>
      <c r="J274" s="660"/>
      <c r="K274" s="528"/>
      <c r="L274" s="676"/>
      <c r="M274" s="681"/>
      <c r="N274" s="681"/>
      <c r="O274" s="677"/>
      <c r="P274" s="678"/>
      <c r="Q274" s="678"/>
      <c r="R274" s="679"/>
      <c r="S274" s="678"/>
      <c r="T274" s="668"/>
      <c r="U274" s="669"/>
      <c r="V274" s="49"/>
      <c r="W274" s="523"/>
      <c r="X274" s="523"/>
      <c r="Y274" s="523"/>
      <c r="Z274" s="523"/>
      <c r="AA274" s="523"/>
      <c r="AB274" s="523"/>
      <c r="AC274" s="523"/>
      <c r="AD274" s="4"/>
      <c r="AE274" s="4"/>
      <c r="AF274" s="4"/>
      <c r="AG274" s="4"/>
      <c r="AH274" s="4"/>
      <c r="AI274" s="40"/>
      <c r="AJ274" s="40"/>
      <c r="AK274" s="40"/>
      <c r="AL274" s="40"/>
      <c r="AM274" s="40"/>
      <c r="AN274" s="40"/>
    </row>
    <row r="275">
      <c r="B275" s="655"/>
      <c r="E275" s="685"/>
      <c r="F275" s="685"/>
      <c r="G275" s="685"/>
      <c r="H275" s="685"/>
      <c r="I275" s="660"/>
      <c r="J275" s="660"/>
      <c r="K275" s="528"/>
      <c r="L275" s="676"/>
      <c r="M275" s="681"/>
      <c r="N275" s="681"/>
      <c r="O275" s="677"/>
      <c r="P275" s="678"/>
      <c r="Q275" s="678"/>
      <c r="R275" s="679"/>
      <c r="S275" s="678"/>
      <c r="T275" s="668"/>
      <c r="U275" s="669"/>
      <c r="V275" s="49"/>
      <c r="W275" s="523"/>
      <c r="X275" s="523"/>
      <c r="Y275" s="523"/>
      <c r="Z275" s="523"/>
      <c r="AA275" s="523"/>
      <c r="AB275" s="523"/>
      <c r="AC275" s="523"/>
      <c r="AD275" s="4"/>
      <c r="AE275" s="4"/>
      <c r="AF275" s="4"/>
      <c r="AG275" s="4"/>
      <c r="AH275" s="4"/>
      <c r="AI275" s="40"/>
      <c r="AJ275" s="40"/>
      <c r="AK275" s="40"/>
      <c r="AL275" s="40"/>
      <c r="AM275" s="40"/>
      <c r="AN275" s="40"/>
    </row>
    <row r="276">
      <c r="B276" s="655"/>
      <c r="C276" s="687"/>
      <c r="D276" s="684"/>
      <c r="E276" s="685"/>
      <c r="F276" s="685"/>
      <c r="G276" s="685"/>
      <c r="H276" s="685"/>
      <c r="I276" s="660"/>
      <c r="J276" s="660"/>
      <c r="K276" s="528"/>
      <c r="L276" s="676"/>
      <c r="M276" s="681"/>
      <c r="N276" s="681"/>
      <c r="O276" s="677"/>
      <c r="P276" s="678"/>
      <c r="Q276" s="678"/>
      <c r="R276" s="679"/>
      <c r="S276" s="678"/>
      <c r="T276" s="668"/>
      <c r="U276" s="669"/>
      <c r="V276" s="49"/>
      <c r="W276" s="523"/>
      <c r="X276" s="523"/>
      <c r="Y276" s="523"/>
      <c r="Z276" s="523"/>
      <c r="AA276" s="523"/>
      <c r="AB276" s="523"/>
      <c r="AC276" s="523"/>
      <c r="AD276" s="4"/>
      <c r="AE276" s="4"/>
      <c r="AF276" s="4"/>
      <c r="AG276" s="4"/>
      <c r="AH276" s="4"/>
      <c r="AI276" s="40"/>
      <c r="AJ276" s="40"/>
      <c r="AK276" s="40"/>
      <c r="AL276" s="40"/>
      <c r="AM276" s="40"/>
      <c r="AN276" s="40"/>
    </row>
    <row r="277">
      <c r="B277" s="655"/>
      <c r="E277" s="685"/>
      <c r="F277" s="685"/>
      <c r="G277" s="685"/>
      <c r="H277" s="685"/>
      <c r="I277" s="660"/>
      <c r="J277" s="660"/>
      <c r="K277" s="528"/>
      <c r="L277" s="676"/>
      <c r="M277" s="681"/>
      <c r="N277" s="681"/>
      <c r="O277" s="677"/>
      <c r="P277" s="678"/>
      <c r="Q277" s="678"/>
      <c r="R277" s="679"/>
      <c r="S277" s="678"/>
      <c r="T277" s="668"/>
      <c r="U277" s="669"/>
      <c r="V277" s="49"/>
      <c r="W277" s="523"/>
      <c r="X277" s="523"/>
      <c r="Y277" s="523"/>
      <c r="Z277" s="523"/>
      <c r="AA277" s="523"/>
      <c r="AB277" s="523"/>
      <c r="AC277" s="523"/>
      <c r="AD277" s="4"/>
      <c r="AE277" s="4"/>
      <c r="AF277" s="4"/>
      <c r="AG277" s="4"/>
      <c r="AH277" s="4"/>
      <c r="AI277" s="40"/>
      <c r="AJ277" s="40"/>
      <c r="AK277" s="40"/>
      <c r="AL277" s="40"/>
      <c r="AM277" s="40"/>
      <c r="AN277" s="40"/>
    </row>
    <row r="278">
      <c r="B278" s="655"/>
      <c r="E278" s="685"/>
      <c r="F278" s="685"/>
      <c r="G278" s="685"/>
      <c r="H278" s="685"/>
      <c r="I278" s="660"/>
      <c r="J278" s="660"/>
      <c r="K278" s="679"/>
      <c r="L278" s="680"/>
      <c r="M278" s="677"/>
      <c r="N278" s="677"/>
      <c r="O278" s="677"/>
      <c r="P278" s="678"/>
      <c r="Q278" s="678"/>
      <c r="R278" s="679"/>
      <c r="S278" s="678"/>
      <c r="T278" s="668"/>
      <c r="U278" s="669"/>
      <c r="V278" s="49"/>
      <c r="W278" s="523"/>
      <c r="X278" s="523"/>
      <c r="Y278" s="523"/>
      <c r="Z278" s="523"/>
      <c r="AA278" s="523"/>
      <c r="AB278" s="523"/>
      <c r="AC278" s="523"/>
      <c r="AD278" s="4"/>
      <c r="AE278" s="4"/>
      <c r="AF278" s="4"/>
      <c r="AG278" s="4"/>
      <c r="AH278" s="4"/>
      <c r="AI278" s="40"/>
      <c r="AJ278" s="40"/>
      <c r="AK278" s="40"/>
      <c r="AL278" s="40"/>
      <c r="AM278" s="40"/>
      <c r="AN278" s="40"/>
    </row>
    <row r="279">
      <c r="B279" s="655"/>
      <c r="E279" s="685"/>
      <c r="F279" s="685"/>
      <c r="G279" s="685"/>
      <c r="H279" s="685"/>
      <c r="I279" s="660"/>
      <c r="J279" s="660"/>
      <c r="K279" s="679"/>
      <c r="L279" s="680"/>
      <c r="M279" s="681"/>
      <c r="N279" s="677"/>
      <c r="O279" s="677"/>
      <c r="P279" s="678"/>
      <c r="Q279" s="678"/>
      <c r="R279" s="679"/>
      <c r="S279" s="678"/>
      <c r="T279" s="668"/>
      <c r="U279" s="669"/>
      <c r="V279" s="49"/>
      <c r="W279" s="523"/>
      <c r="X279" s="523"/>
      <c r="Y279" s="523"/>
      <c r="Z279" s="523"/>
      <c r="AA279" s="523"/>
      <c r="AB279" s="523"/>
      <c r="AC279" s="523"/>
      <c r="AD279" s="4"/>
      <c r="AE279" s="4"/>
      <c r="AF279" s="4"/>
      <c r="AG279" s="4"/>
      <c r="AH279" s="4"/>
      <c r="AI279" s="40"/>
      <c r="AJ279" s="40"/>
      <c r="AK279" s="40"/>
      <c r="AL279" s="40"/>
      <c r="AM279" s="40"/>
      <c r="AN279" s="40"/>
    </row>
    <row r="280">
      <c r="B280" s="655"/>
      <c r="E280" s="685"/>
      <c r="F280" s="685"/>
      <c r="G280" s="685"/>
      <c r="H280" s="685"/>
      <c r="I280" s="660"/>
      <c r="J280" s="660"/>
      <c r="K280" s="679"/>
      <c r="L280" s="676"/>
      <c r="M280" s="677"/>
      <c r="N280" s="681"/>
      <c r="O280" s="677"/>
      <c r="P280" s="678"/>
      <c r="Q280" s="678"/>
      <c r="R280" s="679"/>
      <c r="S280" s="678"/>
      <c r="T280" s="668"/>
      <c r="U280" s="669"/>
      <c r="V280" s="49"/>
      <c r="W280" s="523"/>
      <c r="X280" s="523"/>
      <c r="Y280" s="523"/>
      <c r="Z280" s="523"/>
      <c r="AA280" s="523"/>
      <c r="AB280" s="523"/>
      <c r="AC280" s="523"/>
      <c r="AD280" s="4"/>
      <c r="AE280" s="4"/>
      <c r="AF280" s="4"/>
      <c r="AG280" s="4"/>
      <c r="AH280" s="4"/>
      <c r="AI280" s="40"/>
      <c r="AJ280" s="40"/>
      <c r="AK280" s="40"/>
      <c r="AL280" s="40"/>
      <c r="AM280" s="40"/>
      <c r="AN280" s="40"/>
    </row>
    <row r="281">
      <c r="B281" s="655"/>
      <c r="C281" s="687"/>
      <c r="D281" s="688"/>
      <c r="E281" s="662"/>
      <c r="F281" s="662"/>
      <c r="G281" s="662"/>
      <c r="H281" s="662"/>
      <c r="I281" s="660"/>
      <c r="J281" s="660"/>
      <c r="K281" s="528"/>
      <c r="L281" s="676"/>
      <c r="M281" s="681"/>
      <c r="N281" s="681"/>
      <c r="O281" s="682"/>
      <c r="P281" s="683"/>
      <c r="Q281" s="683"/>
      <c r="R281" s="528"/>
      <c r="S281" s="678"/>
      <c r="T281" s="668"/>
      <c r="U281" s="669"/>
      <c r="V281" s="49"/>
      <c r="W281" s="523"/>
      <c r="X281" s="523"/>
      <c r="Y281" s="523"/>
      <c r="Z281" s="523"/>
      <c r="AA281" s="523"/>
      <c r="AB281" s="523"/>
      <c r="AC281" s="523"/>
      <c r="AD281" s="4"/>
      <c r="AE281" s="4"/>
      <c r="AF281" s="4"/>
      <c r="AG281" s="4"/>
      <c r="AH281" s="4"/>
      <c r="AI281" s="40"/>
      <c r="AJ281" s="40"/>
      <c r="AK281" s="40"/>
      <c r="AL281" s="40"/>
      <c r="AM281" s="40"/>
      <c r="AN281" s="40"/>
    </row>
    <row r="282">
      <c r="B282" s="655"/>
      <c r="C282" s="687"/>
      <c r="D282" s="688"/>
      <c r="E282" s="662"/>
      <c r="F282" s="662"/>
      <c r="G282" s="662"/>
      <c r="H282" s="662"/>
      <c r="I282" s="660"/>
      <c r="J282" s="660"/>
      <c r="K282" s="528"/>
      <c r="L282" s="676"/>
      <c r="M282" s="681"/>
      <c r="N282" s="681"/>
      <c r="O282" s="682"/>
      <c r="P282" s="683"/>
      <c r="Q282" s="683"/>
      <c r="R282" s="528"/>
      <c r="S282" s="678"/>
      <c r="T282" s="668"/>
      <c r="U282" s="669"/>
      <c r="V282" s="49"/>
      <c r="W282" s="523"/>
      <c r="X282" s="523"/>
      <c r="Y282" s="523"/>
      <c r="Z282" s="523"/>
      <c r="AA282" s="523"/>
      <c r="AB282" s="523"/>
      <c r="AC282" s="523"/>
      <c r="AD282" s="4"/>
      <c r="AE282" s="4"/>
      <c r="AF282" s="4"/>
      <c r="AG282" s="4"/>
      <c r="AH282" s="4"/>
      <c r="AI282" s="40"/>
      <c r="AJ282" s="40"/>
      <c r="AK282" s="40"/>
      <c r="AL282" s="40"/>
      <c r="AM282" s="40"/>
      <c r="AN282" s="40"/>
    </row>
    <row r="283">
      <c r="A283" s="1"/>
      <c r="B283" s="47"/>
      <c r="C283" s="47"/>
      <c r="D283" s="48"/>
      <c r="E283" s="1"/>
      <c r="F283" s="1"/>
      <c r="G283" s="1"/>
      <c r="H283" s="1"/>
      <c r="I283" s="1"/>
      <c r="J283" s="1"/>
      <c r="K283" s="47"/>
      <c r="L283" s="116"/>
      <c r="M283" s="1"/>
      <c r="N283" s="1"/>
      <c r="O283" s="1"/>
      <c r="P283" s="4"/>
      <c r="Q283" s="4"/>
      <c r="R283" s="4"/>
      <c r="S283" s="4"/>
      <c r="T283" s="4"/>
      <c r="U283" s="47"/>
      <c r="V283" s="1"/>
      <c r="W283" s="4"/>
      <c r="X283" s="4"/>
      <c r="Y283" s="4"/>
      <c r="Z283" s="4"/>
      <c r="AA283" s="4"/>
      <c r="AB283" s="4"/>
      <c r="AC283" s="4"/>
      <c r="AD283" s="4"/>
      <c r="AE283" s="4"/>
      <c r="AF283" s="4"/>
      <c r="AG283" s="4"/>
      <c r="AH283" s="4"/>
      <c r="AI283" s="4"/>
      <c r="AJ283" s="4"/>
      <c r="AK283" s="4"/>
      <c r="AL283" s="4"/>
      <c r="AM283" s="4"/>
      <c r="AN283" s="4"/>
    </row>
    <row r="284">
      <c r="A284" s="1"/>
      <c r="B284" s="47"/>
      <c r="C284" s="47"/>
      <c r="D284" s="48"/>
      <c r="E284" s="1"/>
      <c r="F284" s="1"/>
      <c r="G284" s="1"/>
      <c r="H284" s="1"/>
      <c r="I284" s="1"/>
      <c r="J284" s="1"/>
      <c r="K284" s="47"/>
      <c r="L284" s="116"/>
      <c r="M284" s="1"/>
      <c r="N284" s="1"/>
      <c r="O284" s="1"/>
      <c r="P284" s="4"/>
      <c r="Q284" s="4"/>
      <c r="R284" s="4"/>
      <c r="S284" s="4"/>
      <c r="T284" s="4"/>
      <c r="U284" s="47"/>
      <c r="V284" s="1"/>
      <c r="W284" s="4"/>
      <c r="X284" s="4"/>
      <c r="Y284" s="4"/>
      <c r="Z284" s="4"/>
      <c r="AA284" s="4"/>
      <c r="AB284" s="4"/>
      <c r="AC284" s="4"/>
      <c r="AD284" s="4"/>
      <c r="AE284" s="4"/>
      <c r="AF284" s="4"/>
      <c r="AG284" s="4"/>
      <c r="AH284" s="4"/>
      <c r="AI284" s="4"/>
      <c r="AJ284" s="4"/>
      <c r="AK284" s="4"/>
      <c r="AL284" s="4"/>
      <c r="AM284" s="4"/>
      <c r="AN284" s="4"/>
    </row>
    <row r="285">
      <c r="A285" s="1"/>
      <c r="B285" s="47"/>
      <c r="C285" s="47"/>
      <c r="D285" s="48"/>
      <c r="E285" s="1"/>
      <c r="F285" s="1"/>
      <c r="G285" s="1"/>
      <c r="H285" s="1"/>
      <c r="I285" s="1"/>
      <c r="J285" s="1"/>
      <c r="K285" s="47"/>
      <c r="L285" s="116"/>
      <c r="M285" s="1"/>
      <c r="N285" s="1"/>
      <c r="O285" s="1"/>
      <c r="P285" s="4"/>
      <c r="Q285" s="4"/>
      <c r="R285" s="4"/>
      <c r="S285" s="4"/>
      <c r="T285" s="4"/>
      <c r="U285" s="47"/>
      <c r="V285" s="1"/>
      <c r="W285" s="4"/>
      <c r="X285" s="4"/>
      <c r="Y285" s="4"/>
      <c r="Z285" s="4"/>
      <c r="AA285" s="4"/>
      <c r="AB285" s="4"/>
      <c r="AC285" s="4"/>
      <c r="AD285" s="4"/>
      <c r="AE285" s="4"/>
      <c r="AF285" s="4"/>
      <c r="AG285" s="4"/>
      <c r="AH285" s="4"/>
      <c r="AI285" s="4"/>
      <c r="AJ285" s="4"/>
      <c r="AK285" s="4"/>
      <c r="AL285" s="4"/>
      <c r="AM285" s="4"/>
      <c r="AN285" s="4"/>
    </row>
    <row r="286">
      <c r="A286" s="1"/>
      <c r="B286" s="47"/>
      <c r="C286" s="47"/>
      <c r="D286" s="48"/>
      <c r="E286" s="1"/>
      <c r="F286" s="1"/>
      <c r="G286" s="1"/>
      <c r="H286" s="1"/>
      <c r="I286" s="1"/>
      <c r="J286" s="1"/>
      <c r="K286" s="47"/>
      <c r="L286" s="116"/>
      <c r="M286" s="1"/>
      <c r="N286" s="1"/>
      <c r="O286" s="1"/>
      <c r="P286" s="4"/>
      <c r="Q286" s="4"/>
      <c r="R286" s="4"/>
      <c r="S286" s="4"/>
      <c r="T286" s="4"/>
      <c r="U286" s="47"/>
      <c r="V286" s="1"/>
      <c r="W286" s="4"/>
      <c r="X286" s="4"/>
      <c r="Y286" s="4"/>
      <c r="Z286" s="4"/>
      <c r="AA286" s="4"/>
      <c r="AB286" s="4"/>
      <c r="AC286" s="4"/>
      <c r="AD286" s="4"/>
      <c r="AE286" s="4"/>
      <c r="AF286" s="4"/>
      <c r="AG286" s="4"/>
      <c r="AH286" s="4"/>
      <c r="AI286" s="4"/>
      <c r="AJ286" s="4"/>
      <c r="AK286" s="4"/>
      <c r="AL286" s="4"/>
      <c r="AM286" s="4"/>
      <c r="AN286" s="4"/>
    </row>
    <row r="287">
      <c r="A287" s="1"/>
      <c r="B287" s="47"/>
      <c r="C287" s="47"/>
      <c r="D287" s="48"/>
      <c r="E287" s="1"/>
      <c r="F287" s="1"/>
      <c r="G287" s="1"/>
      <c r="H287" s="1"/>
      <c r="I287" s="1"/>
      <c r="J287" s="1"/>
      <c r="K287" s="47"/>
      <c r="L287" s="116"/>
      <c r="M287" s="1"/>
      <c r="N287" s="1"/>
      <c r="O287" s="1"/>
      <c r="P287" s="4"/>
      <c r="Q287" s="4"/>
      <c r="R287" s="4"/>
      <c r="S287" s="4"/>
      <c r="T287" s="4"/>
      <c r="U287" s="47"/>
      <c r="V287" s="1"/>
      <c r="W287" s="4"/>
      <c r="X287" s="4"/>
      <c r="Y287" s="4"/>
      <c r="Z287" s="4"/>
      <c r="AA287" s="4"/>
      <c r="AB287" s="4"/>
      <c r="AC287" s="4"/>
      <c r="AD287" s="4"/>
      <c r="AE287" s="4"/>
      <c r="AF287" s="4"/>
      <c r="AG287" s="4"/>
      <c r="AH287" s="4"/>
      <c r="AI287" s="4"/>
      <c r="AJ287" s="4"/>
      <c r="AK287" s="4"/>
      <c r="AL287" s="4"/>
      <c r="AM287" s="4"/>
      <c r="AN287" s="4"/>
    </row>
    <row r="288">
      <c r="A288" s="1"/>
      <c r="B288" s="47"/>
      <c r="C288" s="47"/>
      <c r="D288" s="48"/>
      <c r="E288" s="1"/>
      <c r="F288" s="1"/>
      <c r="G288" s="1"/>
      <c r="H288" s="1"/>
      <c r="I288" s="1"/>
      <c r="J288" s="1"/>
      <c r="K288" s="47"/>
      <c r="L288" s="116"/>
      <c r="M288" s="1"/>
      <c r="N288" s="1"/>
      <c r="O288" s="1"/>
      <c r="P288" s="4"/>
      <c r="Q288" s="4"/>
      <c r="R288" s="4"/>
      <c r="S288" s="4"/>
      <c r="T288" s="4"/>
      <c r="U288" s="47"/>
      <c r="V288" s="1"/>
      <c r="W288" s="4"/>
      <c r="X288" s="4"/>
      <c r="Y288" s="4"/>
      <c r="Z288" s="4"/>
      <c r="AA288" s="4"/>
      <c r="AB288" s="4"/>
      <c r="AC288" s="4"/>
      <c r="AD288" s="4"/>
      <c r="AE288" s="4"/>
      <c r="AF288" s="4"/>
      <c r="AG288" s="4"/>
      <c r="AH288" s="4"/>
      <c r="AI288" s="4"/>
      <c r="AJ288" s="4"/>
      <c r="AK288" s="4"/>
      <c r="AL288" s="4"/>
      <c r="AM288" s="4"/>
      <c r="AN288" s="4"/>
    </row>
    <row r="289">
      <c r="A289" s="1"/>
      <c r="B289" s="47"/>
      <c r="C289" s="47"/>
      <c r="D289" s="48"/>
      <c r="E289" s="1"/>
      <c r="F289" s="1"/>
      <c r="G289" s="1"/>
      <c r="H289" s="1"/>
      <c r="I289" s="1"/>
      <c r="J289" s="1"/>
      <c r="K289" s="47"/>
      <c r="L289" s="116"/>
      <c r="M289" s="1"/>
      <c r="N289" s="1"/>
      <c r="O289" s="1"/>
      <c r="P289" s="4"/>
      <c r="Q289" s="4"/>
      <c r="R289" s="4"/>
      <c r="S289" s="4"/>
      <c r="T289" s="4"/>
      <c r="U289" s="47"/>
      <c r="V289" s="1"/>
      <c r="W289" s="4"/>
      <c r="X289" s="4"/>
      <c r="Y289" s="4"/>
      <c r="Z289" s="4"/>
      <c r="AA289" s="4"/>
      <c r="AB289" s="4"/>
      <c r="AC289" s="4"/>
      <c r="AD289" s="4"/>
      <c r="AE289" s="4"/>
      <c r="AF289" s="4"/>
      <c r="AG289" s="4"/>
      <c r="AH289" s="4"/>
      <c r="AI289" s="4"/>
      <c r="AJ289" s="4"/>
      <c r="AK289" s="4"/>
      <c r="AL289" s="4"/>
      <c r="AM289" s="4"/>
      <c r="AN289" s="4"/>
    </row>
    <row r="290">
      <c r="A290" s="1"/>
      <c r="B290" s="47"/>
      <c r="C290" s="47"/>
      <c r="D290" s="48"/>
      <c r="E290" s="1"/>
      <c r="F290" s="1"/>
      <c r="G290" s="1"/>
      <c r="H290" s="1"/>
      <c r="I290" s="1"/>
      <c r="J290" s="1"/>
      <c r="K290" s="47"/>
      <c r="L290" s="116"/>
      <c r="M290" s="1"/>
      <c r="N290" s="1"/>
      <c r="O290" s="1"/>
      <c r="P290" s="4"/>
      <c r="Q290" s="4"/>
      <c r="R290" s="4"/>
      <c r="S290" s="4"/>
      <c r="T290" s="4"/>
      <c r="U290" s="47"/>
      <c r="V290" s="1"/>
      <c r="W290" s="4"/>
      <c r="X290" s="4"/>
      <c r="Y290" s="4"/>
      <c r="Z290" s="4"/>
      <c r="AA290" s="4"/>
      <c r="AB290" s="4"/>
      <c r="AC290" s="4"/>
      <c r="AD290" s="4"/>
      <c r="AE290" s="4"/>
      <c r="AF290" s="4"/>
      <c r="AG290" s="4"/>
      <c r="AH290" s="4"/>
      <c r="AI290" s="4"/>
      <c r="AJ290" s="4"/>
      <c r="AK290" s="4"/>
      <c r="AL290" s="4"/>
      <c r="AM290" s="4"/>
      <c r="AN290" s="4"/>
    </row>
    <row r="291">
      <c r="A291" s="1"/>
      <c r="B291" s="47"/>
      <c r="C291" s="47"/>
      <c r="D291" s="48"/>
      <c r="E291" s="1"/>
      <c r="F291" s="1"/>
      <c r="G291" s="1"/>
      <c r="H291" s="1"/>
      <c r="I291" s="1"/>
      <c r="J291" s="1"/>
      <c r="K291" s="47"/>
      <c r="L291" s="116"/>
      <c r="M291" s="1"/>
      <c r="N291" s="1"/>
      <c r="O291" s="1"/>
      <c r="P291" s="4"/>
      <c r="Q291" s="4"/>
      <c r="R291" s="4"/>
      <c r="S291" s="4"/>
      <c r="T291" s="4"/>
      <c r="U291" s="47"/>
      <c r="V291" s="1"/>
      <c r="W291" s="4"/>
      <c r="X291" s="4"/>
      <c r="Y291" s="4"/>
      <c r="Z291" s="4"/>
      <c r="AA291" s="4"/>
      <c r="AB291" s="4"/>
      <c r="AC291" s="4"/>
      <c r="AD291" s="4"/>
      <c r="AE291" s="4"/>
      <c r="AF291" s="4"/>
      <c r="AG291" s="4"/>
      <c r="AH291" s="4"/>
      <c r="AI291" s="4"/>
      <c r="AJ291" s="4"/>
      <c r="AK291" s="4"/>
      <c r="AL291" s="4"/>
      <c r="AM291" s="4"/>
      <c r="AN291" s="4"/>
    </row>
    <row r="292">
      <c r="A292" s="1"/>
      <c r="B292" s="47"/>
      <c r="C292" s="47"/>
      <c r="D292" s="48"/>
      <c r="E292" s="1"/>
      <c r="F292" s="1"/>
      <c r="G292" s="1"/>
      <c r="H292" s="1"/>
      <c r="I292" s="1"/>
      <c r="J292" s="1"/>
      <c r="K292" s="47"/>
      <c r="L292" s="116"/>
      <c r="M292" s="1"/>
      <c r="N292" s="1"/>
      <c r="O292" s="1"/>
      <c r="P292" s="4"/>
      <c r="Q292" s="4"/>
      <c r="R292" s="4"/>
      <c r="S292" s="4"/>
      <c r="T292" s="4"/>
      <c r="U292" s="47"/>
      <c r="V292" s="1"/>
      <c r="W292" s="4"/>
      <c r="X292" s="4"/>
      <c r="Y292" s="4"/>
      <c r="Z292" s="4"/>
      <c r="AA292" s="4"/>
      <c r="AB292" s="4"/>
      <c r="AC292" s="4"/>
      <c r="AD292" s="4"/>
      <c r="AE292" s="4"/>
      <c r="AF292" s="4"/>
      <c r="AG292" s="4"/>
      <c r="AH292" s="4"/>
      <c r="AI292" s="4"/>
      <c r="AJ292" s="4"/>
      <c r="AK292" s="4"/>
      <c r="AL292" s="4"/>
      <c r="AM292" s="4"/>
      <c r="AN292" s="4"/>
    </row>
    <row r="293">
      <c r="A293" s="1"/>
      <c r="B293" s="47"/>
      <c r="C293" s="47"/>
      <c r="D293" s="48"/>
      <c r="E293" s="1"/>
      <c r="F293" s="1"/>
      <c r="G293" s="1"/>
      <c r="H293" s="1"/>
      <c r="I293" s="1"/>
      <c r="J293" s="1"/>
      <c r="K293" s="47"/>
      <c r="L293" s="116"/>
      <c r="M293" s="1"/>
      <c r="N293" s="1"/>
      <c r="O293" s="1"/>
      <c r="P293" s="4"/>
      <c r="Q293" s="4"/>
      <c r="R293" s="4"/>
      <c r="S293" s="4"/>
      <c r="T293" s="4"/>
      <c r="U293" s="47"/>
      <c r="V293" s="1"/>
      <c r="W293" s="4"/>
      <c r="X293" s="4"/>
      <c r="Y293" s="4"/>
      <c r="Z293" s="4"/>
      <c r="AA293" s="4"/>
      <c r="AB293" s="4"/>
      <c r="AC293" s="4"/>
      <c r="AD293" s="4"/>
      <c r="AE293" s="4"/>
      <c r="AF293" s="4"/>
      <c r="AG293" s="4"/>
      <c r="AH293" s="4"/>
      <c r="AI293" s="4"/>
      <c r="AJ293" s="4"/>
      <c r="AK293" s="4"/>
      <c r="AL293" s="4"/>
      <c r="AM293" s="4"/>
      <c r="AN293" s="4"/>
    </row>
    <row r="294">
      <c r="A294" s="1"/>
      <c r="B294" s="47"/>
      <c r="C294" s="47"/>
      <c r="D294" s="48"/>
      <c r="E294" s="1"/>
      <c r="F294" s="1"/>
      <c r="G294" s="1"/>
      <c r="H294" s="1"/>
      <c r="I294" s="1"/>
      <c r="J294" s="1"/>
      <c r="K294" s="47"/>
      <c r="L294" s="116"/>
      <c r="M294" s="1"/>
      <c r="N294" s="1"/>
      <c r="O294" s="1"/>
      <c r="P294" s="4"/>
      <c r="Q294" s="4"/>
      <c r="R294" s="4"/>
      <c r="S294" s="4"/>
      <c r="T294" s="4"/>
      <c r="U294" s="47"/>
      <c r="V294" s="1"/>
      <c r="W294" s="4"/>
      <c r="X294" s="4"/>
      <c r="Y294" s="4"/>
      <c r="Z294" s="4"/>
      <c r="AA294" s="4"/>
      <c r="AB294" s="4"/>
      <c r="AC294" s="4"/>
      <c r="AD294" s="4"/>
      <c r="AE294" s="4"/>
      <c r="AF294" s="4"/>
      <c r="AG294" s="4"/>
      <c r="AH294" s="4"/>
      <c r="AI294" s="4"/>
      <c r="AJ294" s="4"/>
      <c r="AK294" s="4"/>
      <c r="AL294" s="4"/>
      <c r="AM294" s="4"/>
      <c r="AN294" s="4"/>
    </row>
    <row r="295">
      <c r="A295" s="1"/>
      <c r="B295" s="47"/>
      <c r="C295" s="47"/>
      <c r="D295" s="48"/>
      <c r="E295" s="1"/>
      <c r="F295" s="1"/>
      <c r="G295" s="1"/>
      <c r="H295" s="1"/>
      <c r="I295" s="1"/>
      <c r="J295" s="1"/>
      <c r="K295" s="47"/>
      <c r="L295" s="116"/>
      <c r="M295" s="1"/>
      <c r="N295" s="1"/>
      <c r="O295" s="1"/>
      <c r="P295" s="4"/>
      <c r="Q295" s="4"/>
      <c r="R295" s="4"/>
      <c r="S295" s="4"/>
      <c r="T295" s="4"/>
      <c r="U295" s="47"/>
      <c r="V295" s="1"/>
      <c r="W295" s="4"/>
      <c r="X295" s="4"/>
      <c r="Y295" s="4"/>
      <c r="Z295" s="4"/>
      <c r="AA295" s="4"/>
      <c r="AB295" s="4"/>
      <c r="AC295" s="4"/>
      <c r="AD295" s="4"/>
      <c r="AE295" s="4"/>
      <c r="AF295" s="4"/>
      <c r="AG295" s="4"/>
      <c r="AH295" s="4"/>
      <c r="AI295" s="4"/>
      <c r="AJ295" s="4"/>
      <c r="AK295" s="4"/>
      <c r="AL295" s="4"/>
      <c r="AM295" s="4"/>
      <c r="AN295" s="4"/>
    </row>
    <row r="296">
      <c r="A296" s="1"/>
      <c r="B296" s="47"/>
      <c r="C296" s="47"/>
      <c r="D296" s="48"/>
      <c r="E296" s="1"/>
      <c r="F296" s="1"/>
      <c r="G296" s="1"/>
      <c r="H296" s="1"/>
      <c r="I296" s="1"/>
      <c r="J296" s="1"/>
      <c r="K296" s="47"/>
      <c r="L296" s="116"/>
      <c r="M296" s="1"/>
      <c r="N296" s="1"/>
      <c r="O296" s="1"/>
      <c r="P296" s="4"/>
      <c r="Q296" s="4"/>
      <c r="R296" s="4"/>
      <c r="S296" s="4"/>
      <c r="T296" s="4"/>
      <c r="U296" s="47"/>
      <c r="V296" s="1"/>
      <c r="W296" s="4"/>
      <c r="X296" s="4"/>
      <c r="Y296" s="4"/>
      <c r="Z296" s="4"/>
      <c r="AA296" s="4"/>
      <c r="AB296" s="4"/>
      <c r="AC296" s="4"/>
      <c r="AD296" s="4"/>
      <c r="AE296" s="4"/>
      <c r="AF296" s="4"/>
      <c r="AG296" s="4"/>
      <c r="AH296" s="4"/>
      <c r="AI296" s="4"/>
      <c r="AJ296" s="4"/>
      <c r="AK296" s="4"/>
      <c r="AL296" s="4"/>
      <c r="AM296" s="4"/>
      <c r="AN296" s="4"/>
    </row>
    <row r="297">
      <c r="A297" s="1"/>
      <c r="B297" s="47"/>
      <c r="C297" s="47"/>
      <c r="D297" s="48"/>
      <c r="E297" s="1"/>
      <c r="F297" s="1"/>
      <c r="G297" s="1"/>
      <c r="H297" s="1"/>
      <c r="I297" s="1"/>
      <c r="J297" s="1"/>
      <c r="K297" s="47"/>
      <c r="L297" s="116"/>
      <c r="M297" s="1"/>
      <c r="N297" s="1"/>
      <c r="O297" s="1"/>
      <c r="P297" s="4"/>
      <c r="Q297" s="4"/>
      <c r="R297" s="4"/>
      <c r="S297" s="4"/>
      <c r="T297" s="4"/>
      <c r="U297" s="47"/>
      <c r="V297" s="1"/>
      <c r="W297" s="4"/>
      <c r="X297" s="4"/>
      <c r="Y297" s="4"/>
      <c r="Z297" s="4"/>
      <c r="AA297" s="4"/>
      <c r="AB297" s="4"/>
      <c r="AC297" s="4"/>
      <c r="AD297" s="4"/>
      <c r="AE297" s="4"/>
      <c r="AF297" s="4"/>
      <c r="AG297" s="4"/>
      <c r="AH297" s="4"/>
      <c r="AI297" s="4"/>
      <c r="AJ297" s="4"/>
      <c r="AK297" s="4"/>
      <c r="AL297" s="4"/>
      <c r="AM297" s="4"/>
      <c r="AN297" s="4"/>
    </row>
    <row r="298">
      <c r="A298" s="1"/>
      <c r="B298" s="47"/>
      <c r="C298" s="47"/>
      <c r="D298" s="48"/>
      <c r="E298" s="1"/>
      <c r="F298" s="1"/>
      <c r="G298" s="1"/>
      <c r="H298" s="1"/>
      <c r="I298" s="1"/>
      <c r="J298" s="1"/>
      <c r="K298" s="47"/>
      <c r="L298" s="116"/>
      <c r="M298" s="1"/>
      <c r="N298" s="1"/>
      <c r="O298" s="1"/>
      <c r="P298" s="4"/>
      <c r="Q298" s="4"/>
      <c r="R298" s="4"/>
      <c r="S298" s="4"/>
      <c r="T298" s="4"/>
      <c r="U298" s="47"/>
      <c r="V298" s="1"/>
      <c r="W298" s="4"/>
      <c r="X298" s="4"/>
      <c r="Y298" s="4"/>
      <c r="Z298" s="4"/>
      <c r="AA298" s="4"/>
      <c r="AB298" s="4"/>
      <c r="AC298" s="4"/>
      <c r="AD298" s="4"/>
      <c r="AE298" s="4"/>
      <c r="AF298" s="4"/>
      <c r="AG298" s="4"/>
      <c r="AH298" s="4"/>
      <c r="AI298" s="4"/>
      <c r="AJ298" s="4"/>
      <c r="AK298" s="4"/>
      <c r="AL298" s="4"/>
      <c r="AM298" s="4"/>
      <c r="AN298" s="4"/>
    </row>
    <row r="299">
      <c r="A299" s="1"/>
      <c r="B299" s="47"/>
      <c r="C299" s="47"/>
      <c r="D299" s="48"/>
      <c r="E299" s="1"/>
      <c r="F299" s="1"/>
      <c r="G299" s="1"/>
      <c r="H299" s="1"/>
      <c r="I299" s="1"/>
      <c r="J299" s="1"/>
      <c r="K299" s="47"/>
      <c r="L299" s="116"/>
      <c r="M299" s="1"/>
      <c r="N299" s="1"/>
      <c r="O299" s="1"/>
      <c r="P299" s="4"/>
      <c r="Q299" s="4"/>
      <c r="R299" s="4"/>
      <c r="S299" s="4"/>
      <c r="T299" s="4"/>
      <c r="U299" s="47"/>
      <c r="V299" s="1"/>
      <c r="W299" s="4"/>
      <c r="X299" s="4"/>
      <c r="Y299" s="4"/>
      <c r="Z299" s="4"/>
      <c r="AA299" s="4"/>
      <c r="AB299" s="4"/>
      <c r="AC299" s="4"/>
      <c r="AD299" s="4"/>
      <c r="AE299" s="4"/>
      <c r="AF299" s="4"/>
      <c r="AG299" s="4"/>
      <c r="AH299" s="4"/>
      <c r="AI299" s="4"/>
      <c r="AJ299" s="4"/>
      <c r="AK299" s="4"/>
      <c r="AL299" s="4"/>
      <c r="AM299" s="4"/>
      <c r="AN299" s="4"/>
    </row>
    <row r="300">
      <c r="A300" s="1"/>
      <c r="B300" s="47"/>
      <c r="C300" s="47"/>
      <c r="D300" s="48"/>
      <c r="E300" s="1"/>
      <c r="F300" s="1"/>
      <c r="G300" s="1"/>
      <c r="H300" s="1"/>
      <c r="I300" s="1"/>
      <c r="J300" s="1"/>
      <c r="K300" s="47"/>
      <c r="L300" s="116"/>
      <c r="M300" s="1"/>
      <c r="N300" s="1"/>
      <c r="O300" s="1"/>
      <c r="P300" s="4"/>
      <c r="Q300" s="4"/>
      <c r="R300" s="4"/>
      <c r="S300" s="4"/>
      <c r="T300" s="4"/>
      <c r="U300" s="47"/>
      <c r="V300" s="1"/>
      <c r="W300" s="4"/>
      <c r="X300" s="4"/>
      <c r="Y300" s="4"/>
      <c r="Z300" s="4"/>
      <c r="AA300" s="4"/>
      <c r="AB300" s="4"/>
      <c r="AC300" s="4"/>
      <c r="AD300" s="4"/>
      <c r="AE300" s="4"/>
      <c r="AF300" s="4"/>
      <c r="AG300" s="4"/>
      <c r="AH300" s="4"/>
      <c r="AI300" s="4"/>
      <c r="AJ300" s="4"/>
      <c r="AK300" s="4"/>
      <c r="AL300" s="4"/>
      <c r="AM300" s="4"/>
      <c r="AN300" s="4"/>
    </row>
    <row r="301">
      <c r="A301" s="1"/>
      <c r="B301" s="47"/>
      <c r="C301" s="47"/>
      <c r="D301" s="48"/>
      <c r="E301" s="1"/>
      <c r="F301" s="1"/>
      <c r="G301" s="1"/>
      <c r="H301" s="1"/>
      <c r="I301" s="1"/>
      <c r="J301" s="1"/>
      <c r="K301" s="47"/>
      <c r="L301" s="116"/>
      <c r="M301" s="1"/>
      <c r="N301" s="1"/>
      <c r="O301" s="1"/>
      <c r="P301" s="4"/>
      <c r="Q301" s="4"/>
      <c r="R301" s="4"/>
      <c r="S301" s="4"/>
      <c r="T301" s="4"/>
      <c r="U301" s="47"/>
      <c r="V301" s="1"/>
      <c r="W301" s="4"/>
      <c r="X301" s="4"/>
      <c r="Y301" s="4"/>
      <c r="Z301" s="4"/>
      <c r="AA301" s="4"/>
      <c r="AB301" s="4"/>
      <c r="AC301" s="4"/>
      <c r="AD301" s="4"/>
      <c r="AE301" s="4"/>
      <c r="AF301" s="4"/>
      <c r="AG301" s="4"/>
      <c r="AH301" s="4"/>
      <c r="AI301" s="4"/>
      <c r="AJ301" s="4"/>
      <c r="AK301" s="4"/>
      <c r="AL301" s="4"/>
      <c r="AM301" s="4"/>
      <c r="AN301" s="4"/>
    </row>
    <row r="302">
      <c r="A302" s="1"/>
      <c r="B302" s="47"/>
      <c r="C302" s="47"/>
      <c r="D302" s="48"/>
      <c r="E302" s="1"/>
      <c r="F302" s="1"/>
      <c r="G302" s="1"/>
      <c r="H302" s="1"/>
      <c r="I302" s="1"/>
      <c r="J302" s="1"/>
      <c r="K302" s="47"/>
      <c r="L302" s="116"/>
      <c r="M302" s="1"/>
      <c r="N302" s="1"/>
      <c r="O302" s="1"/>
      <c r="P302" s="4"/>
      <c r="Q302" s="4"/>
      <c r="R302" s="4"/>
      <c r="S302" s="4"/>
      <c r="T302" s="4"/>
      <c r="U302" s="47"/>
      <c r="V302" s="1"/>
      <c r="W302" s="4"/>
      <c r="X302" s="4"/>
      <c r="Y302" s="4"/>
      <c r="Z302" s="4"/>
      <c r="AA302" s="4"/>
      <c r="AB302" s="4"/>
      <c r="AC302" s="4"/>
      <c r="AD302" s="4"/>
      <c r="AE302" s="4"/>
      <c r="AF302" s="4"/>
      <c r="AG302" s="4"/>
      <c r="AH302" s="4"/>
      <c r="AI302" s="4"/>
      <c r="AJ302" s="4"/>
      <c r="AK302" s="4"/>
      <c r="AL302" s="4"/>
      <c r="AM302" s="4"/>
      <c r="AN302" s="4"/>
    </row>
    <row r="303">
      <c r="A303" s="1"/>
      <c r="B303" s="47"/>
      <c r="C303" s="47"/>
      <c r="D303" s="48"/>
      <c r="E303" s="1"/>
      <c r="F303" s="1"/>
      <c r="G303" s="1"/>
      <c r="H303" s="1"/>
      <c r="I303" s="1"/>
      <c r="J303" s="1"/>
      <c r="K303" s="47"/>
      <c r="L303" s="116"/>
      <c r="M303" s="1"/>
      <c r="N303" s="1"/>
      <c r="O303" s="1"/>
      <c r="P303" s="4"/>
      <c r="Q303" s="4"/>
      <c r="R303" s="4"/>
      <c r="S303" s="4"/>
      <c r="T303" s="4"/>
      <c r="U303" s="47"/>
      <c r="V303" s="1"/>
      <c r="W303" s="4"/>
      <c r="X303" s="4"/>
      <c r="Y303" s="4"/>
      <c r="Z303" s="4"/>
      <c r="AA303" s="4"/>
      <c r="AB303" s="4"/>
      <c r="AC303" s="4"/>
      <c r="AD303" s="4"/>
      <c r="AE303" s="4"/>
      <c r="AF303" s="4"/>
      <c r="AG303" s="4"/>
      <c r="AH303" s="4"/>
      <c r="AI303" s="4"/>
      <c r="AJ303" s="4"/>
      <c r="AK303" s="4"/>
      <c r="AL303" s="4"/>
      <c r="AM303" s="4"/>
      <c r="AN303" s="4"/>
    </row>
    <row r="304">
      <c r="A304" s="1"/>
      <c r="B304" s="47"/>
      <c r="C304" s="47"/>
      <c r="D304" s="48"/>
      <c r="E304" s="1"/>
      <c r="F304" s="1"/>
      <c r="G304" s="1"/>
      <c r="H304" s="1"/>
      <c r="I304" s="1"/>
      <c r="J304" s="1"/>
      <c r="K304" s="47"/>
      <c r="L304" s="116"/>
      <c r="M304" s="1"/>
      <c r="N304" s="1"/>
      <c r="O304" s="1"/>
      <c r="P304" s="4"/>
      <c r="Q304" s="4"/>
      <c r="R304" s="4"/>
      <c r="S304" s="4"/>
      <c r="T304" s="4"/>
      <c r="U304" s="47"/>
      <c r="V304" s="1"/>
      <c r="W304" s="4"/>
      <c r="X304" s="4"/>
      <c r="Y304" s="4"/>
      <c r="Z304" s="4"/>
      <c r="AA304" s="4"/>
      <c r="AB304" s="4"/>
      <c r="AC304" s="4"/>
      <c r="AD304" s="4"/>
      <c r="AE304" s="4"/>
      <c r="AF304" s="4"/>
      <c r="AG304" s="4"/>
      <c r="AH304" s="4"/>
      <c r="AI304" s="4"/>
      <c r="AJ304" s="4"/>
      <c r="AK304" s="4"/>
      <c r="AL304" s="4"/>
      <c r="AM304" s="4"/>
      <c r="AN304" s="4"/>
    </row>
    <row r="305">
      <c r="A305" s="1"/>
      <c r="B305" s="47"/>
      <c r="C305" s="47"/>
      <c r="D305" s="48"/>
      <c r="E305" s="1"/>
      <c r="F305" s="1"/>
      <c r="G305" s="1"/>
      <c r="H305" s="1"/>
      <c r="I305" s="1"/>
      <c r="J305" s="1"/>
      <c r="K305" s="47"/>
      <c r="L305" s="116"/>
      <c r="M305" s="1"/>
      <c r="N305" s="1"/>
      <c r="O305" s="1"/>
      <c r="P305" s="4"/>
      <c r="Q305" s="4"/>
      <c r="R305" s="4"/>
      <c r="S305" s="4"/>
      <c r="T305" s="4"/>
      <c r="U305" s="47"/>
      <c r="V305" s="1"/>
      <c r="W305" s="4"/>
      <c r="X305" s="4"/>
      <c r="Y305" s="4"/>
      <c r="Z305" s="4"/>
      <c r="AA305" s="4"/>
      <c r="AB305" s="4"/>
      <c r="AC305" s="4"/>
      <c r="AD305" s="4"/>
      <c r="AE305" s="4"/>
      <c r="AF305" s="4"/>
      <c r="AG305" s="4"/>
      <c r="AH305" s="4"/>
      <c r="AI305" s="4"/>
      <c r="AJ305" s="4"/>
      <c r="AK305" s="4"/>
      <c r="AL305" s="4"/>
      <c r="AM305" s="4"/>
      <c r="AN305" s="4"/>
    </row>
    <row r="306">
      <c r="A306" s="1"/>
      <c r="B306" s="47"/>
      <c r="C306" s="47"/>
      <c r="D306" s="48"/>
      <c r="E306" s="1"/>
      <c r="F306" s="1"/>
      <c r="G306" s="1"/>
      <c r="H306" s="1"/>
      <c r="I306" s="1"/>
      <c r="J306" s="1"/>
      <c r="K306" s="47"/>
      <c r="L306" s="116"/>
      <c r="M306" s="1"/>
      <c r="N306" s="1"/>
      <c r="O306" s="1"/>
      <c r="P306" s="4"/>
      <c r="Q306" s="4"/>
      <c r="R306" s="4"/>
      <c r="S306" s="4"/>
      <c r="T306" s="4"/>
      <c r="U306" s="47"/>
      <c r="V306" s="1"/>
      <c r="W306" s="4"/>
      <c r="X306" s="4"/>
      <c r="Y306" s="4"/>
      <c r="Z306" s="4"/>
      <c r="AA306" s="4"/>
      <c r="AB306" s="4"/>
      <c r="AC306" s="4"/>
      <c r="AD306" s="4"/>
      <c r="AE306" s="4"/>
      <c r="AF306" s="4"/>
      <c r="AG306" s="4"/>
      <c r="AH306" s="4"/>
      <c r="AI306" s="4"/>
      <c r="AJ306" s="4"/>
      <c r="AK306" s="4"/>
      <c r="AL306" s="4"/>
      <c r="AM306" s="4"/>
      <c r="AN306" s="4"/>
    </row>
    <row r="307">
      <c r="A307" s="1"/>
      <c r="B307" s="47"/>
      <c r="C307" s="47"/>
      <c r="D307" s="48"/>
      <c r="E307" s="1"/>
      <c r="F307" s="1"/>
      <c r="G307" s="1"/>
      <c r="H307" s="1"/>
      <c r="I307" s="1"/>
      <c r="J307" s="1"/>
      <c r="K307" s="47"/>
      <c r="L307" s="116"/>
      <c r="M307" s="1"/>
      <c r="N307" s="1"/>
      <c r="O307" s="1"/>
      <c r="P307" s="4"/>
      <c r="Q307" s="4"/>
      <c r="R307" s="4"/>
      <c r="S307" s="4"/>
      <c r="T307" s="4"/>
      <c r="U307" s="47"/>
      <c r="V307" s="1"/>
      <c r="W307" s="4"/>
      <c r="X307" s="4"/>
      <c r="Y307" s="4"/>
      <c r="Z307" s="4"/>
      <c r="AA307" s="4"/>
      <c r="AB307" s="4"/>
      <c r="AC307" s="4"/>
      <c r="AD307" s="4"/>
      <c r="AE307" s="4"/>
      <c r="AF307" s="4"/>
      <c r="AG307" s="4"/>
      <c r="AH307" s="4"/>
      <c r="AI307" s="4"/>
      <c r="AJ307" s="4"/>
      <c r="AK307" s="4"/>
      <c r="AL307" s="4"/>
      <c r="AM307" s="4"/>
      <c r="AN307" s="4"/>
    </row>
    <row r="308">
      <c r="A308" s="1"/>
      <c r="B308" s="47"/>
      <c r="C308" s="47"/>
      <c r="D308" s="48"/>
      <c r="E308" s="1"/>
      <c r="F308" s="1"/>
      <c r="G308" s="1"/>
      <c r="H308" s="1"/>
      <c r="I308" s="1"/>
      <c r="J308" s="1"/>
      <c r="K308" s="47"/>
      <c r="L308" s="116"/>
      <c r="M308" s="1"/>
      <c r="N308" s="1"/>
      <c r="O308" s="1"/>
      <c r="P308" s="4"/>
      <c r="Q308" s="4"/>
      <c r="R308" s="4"/>
      <c r="S308" s="4"/>
      <c r="T308" s="4"/>
      <c r="U308" s="47"/>
      <c r="V308" s="1"/>
      <c r="W308" s="4"/>
      <c r="X308" s="4"/>
      <c r="Y308" s="4"/>
      <c r="Z308" s="4"/>
      <c r="AA308" s="4"/>
      <c r="AB308" s="4"/>
      <c r="AC308" s="4"/>
      <c r="AD308" s="4"/>
      <c r="AE308" s="4"/>
      <c r="AF308" s="4"/>
      <c r="AG308" s="4"/>
      <c r="AH308" s="4"/>
      <c r="AI308" s="4"/>
      <c r="AJ308" s="4"/>
      <c r="AK308" s="4"/>
      <c r="AL308" s="4"/>
      <c r="AM308" s="4"/>
      <c r="AN308" s="4"/>
    </row>
    <row r="309">
      <c r="A309" s="1"/>
      <c r="B309" s="47"/>
      <c r="C309" s="47"/>
      <c r="D309" s="48"/>
      <c r="E309" s="1"/>
      <c r="F309" s="1"/>
      <c r="G309" s="1"/>
      <c r="H309" s="1"/>
      <c r="I309" s="1"/>
      <c r="J309" s="1"/>
      <c r="K309" s="47"/>
      <c r="L309" s="116"/>
      <c r="M309" s="1"/>
      <c r="N309" s="1"/>
      <c r="O309" s="1"/>
      <c r="P309" s="4"/>
      <c r="Q309" s="4"/>
      <c r="R309" s="4"/>
      <c r="S309" s="4"/>
      <c r="T309" s="4"/>
      <c r="U309" s="47"/>
      <c r="V309" s="1"/>
      <c r="W309" s="4"/>
      <c r="X309" s="4"/>
      <c r="Y309" s="4"/>
      <c r="Z309" s="4"/>
      <c r="AA309" s="4"/>
      <c r="AB309" s="4"/>
      <c r="AC309" s="4"/>
      <c r="AD309" s="4"/>
      <c r="AE309" s="4"/>
      <c r="AF309" s="4"/>
      <c r="AG309" s="4"/>
      <c r="AH309" s="4"/>
      <c r="AI309" s="4"/>
      <c r="AJ309" s="4"/>
      <c r="AK309" s="4"/>
      <c r="AL309" s="4"/>
      <c r="AM309" s="4"/>
      <c r="AN309" s="4"/>
    </row>
    <row r="310">
      <c r="A310" s="1"/>
      <c r="B310" s="47"/>
      <c r="C310" s="47"/>
      <c r="D310" s="48"/>
      <c r="E310" s="1"/>
      <c r="F310" s="1"/>
      <c r="G310" s="1"/>
      <c r="H310" s="1"/>
      <c r="I310" s="1"/>
      <c r="J310" s="1"/>
      <c r="K310" s="47"/>
      <c r="L310" s="116"/>
      <c r="M310" s="1"/>
      <c r="N310" s="1"/>
      <c r="O310" s="1"/>
      <c r="P310" s="4"/>
      <c r="Q310" s="4"/>
      <c r="R310" s="4"/>
      <c r="S310" s="4"/>
      <c r="T310" s="4"/>
      <c r="U310" s="47"/>
      <c r="V310" s="1"/>
      <c r="W310" s="4"/>
      <c r="X310" s="4"/>
      <c r="Y310" s="4"/>
      <c r="Z310" s="4"/>
      <c r="AA310" s="4"/>
      <c r="AB310" s="4"/>
      <c r="AC310" s="4"/>
      <c r="AD310" s="4"/>
      <c r="AE310" s="4"/>
      <c r="AF310" s="4"/>
      <c r="AG310" s="4"/>
      <c r="AH310" s="4"/>
      <c r="AI310" s="4"/>
      <c r="AJ310" s="4"/>
      <c r="AK310" s="4"/>
      <c r="AL310" s="4"/>
      <c r="AM310" s="4"/>
      <c r="AN310" s="4"/>
    </row>
    <row r="311">
      <c r="A311" s="1"/>
      <c r="B311" s="47"/>
      <c r="C311" s="47"/>
      <c r="D311" s="48"/>
      <c r="E311" s="1"/>
      <c r="F311" s="1"/>
      <c r="G311" s="1"/>
      <c r="H311" s="1"/>
      <c r="I311" s="1"/>
      <c r="J311" s="1"/>
      <c r="K311" s="47"/>
      <c r="L311" s="116"/>
      <c r="M311" s="1"/>
      <c r="N311" s="1"/>
      <c r="O311" s="1"/>
      <c r="P311" s="4"/>
      <c r="Q311" s="4"/>
      <c r="R311" s="4"/>
      <c r="S311" s="4"/>
      <c r="T311" s="4"/>
      <c r="U311" s="47"/>
      <c r="V311" s="1"/>
      <c r="W311" s="4"/>
      <c r="X311" s="4"/>
      <c r="Y311" s="4"/>
      <c r="Z311" s="4"/>
      <c r="AA311" s="4"/>
      <c r="AB311" s="4"/>
      <c r="AC311" s="4"/>
      <c r="AD311" s="4"/>
      <c r="AE311" s="4"/>
      <c r="AF311" s="4"/>
      <c r="AG311" s="4"/>
      <c r="AH311" s="4"/>
      <c r="AI311" s="4"/>
      <c r="AJ311" s="4"/>
      <c r="AK311" s="4"/>
      <c r="AL311" s="4"/>
      <c r="AM311" s="4"/>
      <c r="AN311" s="4"/>
    </row>
    <row r="312">
      <c r="A312" s="1"/>
      <c r="B312" s="47"/>
      <c r="C312" s="47"/>
      <c r="D312" s="48"/>
      <c r="E312" s="1"/>
      <c r="F312" s="1"/>
      <c r="G312" s="1"/>
      <c r="H312" s="1"/>
      <c r="I312" s="1"/>
      <c r="J312" s="1"/>
      <c r="K312" s="47"/>
      <c r="L312" s="116"/>
      <c r="M312" s="1"/>
      <c r="N312" s="1"/>
      <c r="O312" s="1"/>
      <c r="P312" s="4"/>
      <c r="Q312" s="4"/>
      <c r="R312" s="4"/>
      <c r="S312" s="4"/>
      <c r="T312" s="4"/>
      <c r="U312" s="47"/>
      <c r="V312" s="1"/>
      <c r="W312" s="4"/>
      <c r="X312" s="4"/>
      <c r="Y312" s="4"/>
      <c r="Z312" s="4"/>
      <c r="AA312" s="4"/>
      <c r="AB312" s="4"/>
      <c r="AC312" s="4"/>
      <c r="AD312" s="4"/>
      <c r="AE312" s="4"/>
      <c r="AF312" s="4"/>
      <c r="AG312" s="4"/>
      <c r="AH312" s="4"/>
      <c r="AI312" s="4"/>
      <c r="AJ312" s="4"/>
      <c r="AK312" s="4"/>
      <c r="AL312" s="4"/>
      <c r="AM312" s="4"/>
      <c r="AN312" s="4"/>
    </row>
    <row r="313">
      <c r="A313" s="1"/>
      <c r="B313" s="47"/>
      <c r="C313" s="47"/>
      <c r="D313" s="48"/>
      <c r="E313" s="1"/>
      <c r="F313" s="1"/>
      <c r="G313" s="1"/>
      <c r="H313" s="1"/>
      <c r="I313" s="1"/>
      <c r="J313" s="1"/>
      <c r="K313" s="47"/>
      <c r="L313" s="116"/>
      <c r="M313" s="1"/>
      <c r="N313" s="1"/>
      <c r="O313" s="1"/>
      <c r="P313" s="4"/>
      <c r="Q313" s="4"/>
      <c r="R313" s="4"/>
      <c r="S313" s="4"/>
      <c r="T313" s="4"/>
      <c r="U313" s="47"/>
      <c r="V313" s="1"/>
      <c r="W313" s="4"/>
      <c r="X313" s="4"/>
      <c r="Y313" s="4"/>
      <c r="Z313" s="4"/>
      <c r="AA313" s="4"/>
      <c r="AB313" s="4"/>
      <c r="AC313" s="4"/>
      <c r="AD313" s="4"/>
      <c r="AE313" s="4"/>
      <c r="AF313" s="4"/>
      <c r="AG313" s="4"/>
      <c r="AH313" s="4"/>
      <c r="AI313" s="4"/>
      <c r="AJ313" s="4"/>
      <c r="AK313" s="4"/>
      <c r="AL313" s="4"/>
      <c r="AM313" s="4"/>
      <c r="AN313" s="4"/>
    </row>
    <row r="314">
      <c r="A314" s="1"/>
      <c r="B314" s="47"/>
      <c r="C314" s="47"/>
      <c r="D314" s="48"/>
      <c r="E314" s="1"/>
      <c r="F314" s="1"/>
      <c r="G314" s="1"/>
      <c r="H314" s="1"/>
      <c r="I314" s="1"/>
      <c r="J314" s="1"/>
      <c r="K314" s="47"/>
      <c r="L314" s="116"/>
      <c r="M314" s="1"/>
      <c r="N314" s="1"/>
      <c r="O314" s="1"/>
      <c r="P314" s="4"/>
      <c r="Q314" s="4"/>
      <c r="R314" s="4"/>
      <c r="S314" s="4"/>
      <c r="T314" s="4"/>
      <c r="U314" s="47"/>
      <c r="V314" s="1"/>
      <c r="W314" s="4"/>
      <c r="X314" s="4"/>
      <c r="Y314" s="4"/>
      <c r="Z314" s="4"/>
      <c r="AA314" s="4"/>
      <c r="AB314" s="4"/>
      <c r="AC314" s="4"/>
      <c r="AD314" s="4"/>
      <c r="AE314" s="4"/>
      <c r="AF314" s="4"/>
      <c r="AG314" s="4"/>
      <c r="AH314" s="4"/>
      <c r="AI314" s="4"/>
      <c r="AJ314" s="4"/>
      <c r="AK314" s="4"/>
      <c r="AL314" s="4"/>
      <c r="AM314" s="4"/>
      <c r="AN314" s="4"/>
    </row>
    <row r="315">
      <c r="A315" s="1"/>
      <c r="B315" s="47"/>
      <c r="C315" s="47"/>
      <c r="D315" s="48"/>
      <c r="E315" s="1"/>
      <c r="F315" s="1"/>
      <c r="G315" s="1"/>
      <c r="H315" s="1"/>
      <c r="I315" s="1"/>
      <c r="J315" s="1"/>
      <c r="K315" s="47"/>
      <c r="L315" s="116"/>
      <c r="M315" s="1"/>
      <c r="N315" s="1"/>
      <c r="O315" s="1"/>
      <c r="P315" s="4"/>
      <c r="Q315" s="4"/>
      <c r="R315" s="4"/>
      <c r="S315" s="4"/>
      <c r="T315" s="4"/>
      <c r="U315" s="47"/>
      <c r="V315" s="1"/>
      <c r="W315" s="4"/>
      <c r="X315" s="4"/>
      <c r="Y315" s="4"/>
      <c r="Z315" s="4"/>
      <c r="AA315" s="4"/>
      <c r="AB315" s="4"/>
      <c r="AC315" s="4"/>
      <c r="AD315" s="4"/>
      <c r="AE315" s="4"/>
      <c r="AF315" s="4"/>
      <c r="AG315" s="4"/>
      <c r="AH315" s="4"/>
      <c r="AI315" s="4"/>
      <c r="AJ315" s="4"/>
      <c r="AK315" s="4"/>
      <c r="AL315" s="4"/>
      <c r="AM315" s="4"/>
      <c r="AN315" s="4"/>
    </row>
    <row r="316">
      <c r="A316" s="1"/>
      <c r="B316" s="47"/>
      <c r="C316" s="47"/>
      <c r="D316" s="48"/>
      <c r="E316" s="1"/>
      <c r="F316" s="1"/>
      <c r="G316" s="1"/>
      <c r="H316" s="1"/>
      <c r="I316" s="1"/>
      <c r="J316" s="1"/>
      <c r="K316" s="47"/>
      <c r="L316" s="116"/>
      <c r="M316" s="1"/>
      <c r="N316" s="1"/>
      <c r="O316" s="1"/>
      <c r="P316" s="4"/>
      <c r="Q316" s="4"/>
      <c r="R316" s="4"/>
      <c r="S316" s="4"/>
      <c r="T316" s="4"/>
      <c r="U316" s="47"/>
      <c r="V316" s="1"/>
      <c r="W316" s="4"/>
      <c r="X316" s="4"/>
      <c r="Y316" s="4"/>
      <c r="Z316" s="4"/>
      <c r="AA316" s="4"/>
      <c r="AB316" s="4"/>
      <c r="AC316" s="4"/>
      <c r="AD316" s="4"/>
      <c r="AE316" s="4"/>
      <c r="AF316" s="4"/>
      <c r="AG316" s="4"/>
      <c r="AH316" s="4"/>
      <c r="AI316" s="4"/>
      <c r="AJ316" s="4"/>
      <c r="AK316" s="4"/>
      <c r="AL316" s="4"/>
      <c r="AM316" s="4"/>
      <c r="AN316" s="4"/>
    </row>
    <row r="317">
      <c r="A317" s="1"/>
      <c r="B317" s="47"/>
      <c r="C317" s="47"/>
      <c r="D317" s="48"/>
      <c r="E317" s="1"/>
      <c r="F317" s="1"/>
      <c r="G317" s="1"/>
      <c r="H317" s="1"/>
      <c r="I317" s="1"/>
      <c r="J317" s="1"/>
      <c r="K317" s="47"/>
      <c r="L317" s="116"/>
      <c r="M317" s="1"/>
      <c r="N317" s="1"/>
      <c r="O317" s="1"/>
      <c r="P317" s="4"/>
      <c r="Q317" s="4"/>
      <c r="R317" s="4"/>
      <c r="S317" s="4"/>
      <c r="T317" s="4"/>
      <c r="U317" s="47"/>
      <c r="V317" s="1"/>
      <c r="W317" s="4"/>
      <c r="X317" s="4"/>
      <c r="Y317" s="4"/>
      <c r="Z317" s="4"/>
      <c r="AA317" s="4"/>
      <c r="AB317" s="4"/>
      <c r="AC317" s="4"/>
      <c r="AD317" s="4"/>
      <c r="AE317" s="4"/>
      <c r="AF317" s="4"/>
      <c r="AG317" s="4"/>
      <c r="AH317" s="4"/>
      <c r="AI317" s="4"/>
      <c r="AJ317" s="4"/>
      <c r="AK317" s="4"/>
      <c r="AL317" s="4"/>
      <c r="AM317" s="4"/>
      <c r="AN317" s="4"/>
    </row>
    <row r="318">
      <c r="A318" s="1"/>
      <c r="B318" s="47"/>
      <c r="C318" s="47"/>
      <c r="D318" s="48"/>
      <c r="E318" s="1"/>
      <c r="F318" s="1"/>
      <c r="G318" s="1"/>
      <c r="H318" s="1"/>
      <c r="I318" s="1"/>
      <c r="J318" s="1"/>
      <c r="K318" s="47"/>
      <c r="L318" s="116"/>
      <c r="M318" s="1"/>
      <c r="N318" s="1"/>
      <c r="O318" s="1"/>
      <c r="P318" s="4"/>
      <c r="Q318" s="4"/>
      <c r="R318" s="4"/>
      <c r="S318" s="4"/>
      <c r="T318" s="4"/>
      <c r="U318" s="47"/>
      <c r="V318" s="1"/>
      <c r="W318" s="4"/>
      <c r="X318" s="4"/>
      <c r="Y318" s="4"/>
      <c r="Z318" s="4"/>
      <c r="AA318" s="4"/>
      <c r="AB318" s="4"/>
      <c r="AC318" s="4"/>
      <c r="AD318" s="4"/>
      <c r="AE318" s="4"/>
      <c r="AF318" s="4"/>
      <c r="AG318" s="4"/>
      <c r="AH318" s="4"/>
      <c r="AI318" s="4"/>
      <c r="AJ318" s="4"/>
      <c r="AK318" s="4"/>
      <c r="AL318" s="4"/>
      <c r="AM318" s="4"/>
      <c r="AN318" s="4"/>
    </row>
    <row r="319">
      <c r="A319" s="1"/>
      <c r="B319" s="47"/>
      <c r="C319" s="47"/>
      <c r="D319" s="48"/>
      <c r="E319" s="1"/>
      <c r="F319" s="1"/>
      <c r="G319" s="1"/>
      <c r="H319" s="1"/>
      <c r="I319" s="1"/>
      <c r="J319" s="1"/>
      <c r="K319" s="47"/>
      <c r="L319" s="116"/>
      <c r="M319" s="1"/>
      <c r="N319" s="1"/>
      <c r="O319" s="1"/>
      <c r="P319" s="4"/>
      <c r="Q319" s="4"/>
      <c r="R319" s="4"/>
      <c r="S319" s="4"/>
      <c r="T319" s="4"/>
      <c r="U319" s="47"/>
      <c r="V319" s="1"/>
      <c r="W319" s="4"/>
      <c r="X319" s="4"/>
      <c r="Y319" s="4"/>
      <c r="Z319" s="4"/>
      <c r="AA319" s="4"/>
      <c r="AB319" s="4"/>
      <c r="AC319" s="4"/>
      <c r="AD319" s="4"/>
      <c r="AE319" s="4"/>
      <c r="AF319" s="4"/>
      <c r="AG319" s="4"/>
      <c r="AH319" s="4"/>
      <c r="AI319" s="4"/>
      <c r="AJ319" s="4"/>
      <c r="AK319" s="4"/>
      <c r="AL319" s="4"/>
      <c r="AM319" s="4"/>
      <c r="AN319" s="4"/>
    </row>
    <row r="320">
      <c r="A320" s="1"/>
      <c r="B320" s="47"/>
      <c r="C320" s="47"/>
      <c r="D320" s="48"/>
      <c r="E320" s="1"/>
      <c r="F320" s="1"/>
      <c r="G320" s="1"/>
      <c r="H320" s="1"/>
      <c r="I320" s="1"/>
      <c r="J320" s="1"/>
      <c r="K320" s="47"/>
      <c r="L320" s="116"/>
      <c r="M320" s="1"/>
      <c r="N320" s="1"/>
      <c r="O320" s="1"/>
      <c r="P320" s="4"/>
      <c r="Q320" s="4"/>
      <c r="R320" s="4"/>
      <c r="S320" s="4"/>
      <c r="T320" s="4"/>
      <c r="U320" s="47"/>
      <c r="V320" s="1"/>
      <c r="W320" s="4"/>
      <c r="X320" s="4"/>
      <c r="Y320" s="4"/>
      <c r="Z320" s="4"/>
      <c r="AA320" s="4"/>
      <c r="AB320" s="4"/>
      <c r="AC320" s="4"/>
      <c r="AD320" s="4"/>
      <c r="AE320" s="4"/>
      <c r="AF320" s="4"/>
      <c r="AG320" s="4"/>
      <c r="AH320" s="4"/>
      <c r="AI320" s="4"/>
      <c r="AJ320" s="4"/>
      <c r="AK320" s="4"/>
      <c r="AL320" s="4"/>
      <c r="AM320" s="4"/>
      <c r="AN320" s="4"/>
    </row>
    <row r="321">
      <c r="A321" s="1"/>
      <c r="B321" s="47"/>
      <c r="C321" s="47"/>
      <c r="D321" s="48"/>
      <c r="E321" s="1"/>
      <c r="F321" s="1"/>
      <c r="G321" s="1"/>
      <c r="H321" s="1"/>
      <c r="I321" s="1"/>
      <c r="J321" s="1"/>
      <c r="K321" s="47"/>
      <c r="L321" s="116"/>
      <c r="M321" s="1"/>
      <c r="N321" s="1"/>
      <c r="O321" s="1"/>
      <c r="P321" s="4"/>
      <c r="Q321" s="4"/>
      <c r="R321" s="4"/>
      <c r="S321" s="4"/>
      <c r="T321" s="4"/>
      <c r="U321" s="47"/>
      <c r="V321" s="1"/>
      <c r="W321" s="4"/>
      <c r="X321" s="4"/>
      <c r="Y321" s="4"/>
      <c r="Z321" s="4"/>
      <c r="AA321" s="4"/>
      <c r="AB321" s="4"/>
      <c r="AC321" s="4"/>
      <c r="AD321" s="4"/>
      <c r="AE321" s="4"/>
      <c r="AF321" s="4"/>
      <c r="AG321" s="4"/>
      <c r="AH321" s="4"/>
      <c r="AI321" s="4"/>
      <c r="AJ321" s="4"/>
      <c r="AK321" s="4"/>
      <c r="AL321" s="4"/>
      <c r="AM321" s="4"/>
      <c r="AN321" s="4"/>
    </row>
    <row r="322">
      <c r="A322" s="1"/>
      <c r="B322" s="47"/>
      <c r="C322" s="47"/>
      <c r="D322" s="48"/>
      <c r="E322" s="1"/>
      <c r="F322" s="1"/>
      <c r="G322" s="1"/>
      <c r="H322" s="1"/>
      <c r="I322" s="1"/>
      <c r="J322" s="1"/>
      <c r="K322" s="47"/>
      <c r="L322" s="116"/>
      <c r="M322" s="1"/>
      <c r="N322" s="1"/>
      <c r="O322" s="1"/>
      <c r="P322" s="4"/>
      <c r="Q322" s="4"/>
      <c r="R322" s="4"/>
      <c r="S322" s="4"/>
      <c r="T322" s="4"/>
      <c r="U322" s="47"/>
      <c r="V322" s="1"/>
      <c r="W322" s="4"/>
      <c r="X322" s="4"/>
      <c r="Y322" s="4"/>
      <c r="Z322" s="4"/>
      <c r="AA322" s="4"/>
      <c r="AB322" s="4"/>
      <c r="AC322" s="4"/>
      <c r="AD322" s="4"/>
      <c r="AE322" s="4"/>
      <c r="AF322" s="4"/>
      <c r="AG322" s="4"/>
      <c r="AH322" s="4"/>
      <c r="AI322" s="4"/>
      <c r="AJ322" s="4"/>
      <c r="AK322" s="4"/>
      <c r="AL322" s="4"/>
      <c r="AM322" s="4"/>
      <c r="AN322" s="4"/>
    </row>
    <row r="323">
      <c r="A323" s="1"/>
      <c r="B323" s="47"/>
      <c r="C323" s="47"/>
      <c r="D323" s="48"/>
      <c r="E323" s="1"/>
      <c r="F323" s="1"/>
      <c r="G323" s="1"/>
      <c r="H323" s="1"/>
      <c r="I323" s="1"/>
      <c r="J323" s="1"/>
      <c r="K323" s="47"/>
      <c r="L323" s="116"/>
      <c r="M323" s="1"/>
      <c r="N323" s="1"/>
      <c r="O323" s="1"/>
      <c r="P323" s="4"/>
      <c r="Q323" s="4"/>
      <c r="R323" s="4"/>
      <c r="S323" s="4"/>
      <c r="T323" s="4"/>
      <c r="U323" s="47"/>
      <c r="V323" s="1"/>
      <c r="W323" s="4"/>
      <c r="X323" s="4"/>
      <c r="Y323" s="4"/>
      <c r="Z323" s="4"/>
      <c r="AA323" s="4"/>
      <c r="AB323" s="4"/>
      <c r="AC323" s="4"/>
      <c r="AD323" s="4"/>
      <c r="AE323" s="4"/>
      <c r="AF323" s="4"/>
      <c r="AG323" s="4"/>
      <c r="AH323" s="4"/>
      <c r="AI323" s="4"/>
      <c r="AJ323" s="4"/>
      <c r="AK323" s="4"/>
      <c r="AL323" s="4"/>
      <c r="AM323" s="4"/>
      <c r="AN323" s="4"/>
    </row>
    <row r="324">
      <c r="A324" s="1"/>
      <c r="B324" s="47"/>
      <c r="C324" s="47"/>
      <c r="D324" s="48"/>
      <c r="E324" s="1"/>
      <c r="F324" s="1"/>
      <c r="G324" s="1"/>
      <c r="H324" s="1"/>
      <c r="I324" s="1"/>
      <c r="J324" s="1"/>
      <c r="K324" s="47"/>
      <c r="L324" s="116"/>
      <c r="M324" s="1"/>
      <c r="N324" s="1"/>
      <c r="O324" s="1"/>
      <c r="P324" s="4"/>
      <c r="Q324" s="4"/>
      <c r="R324" s="4"/>
      <c r="S324" s="4"/>
      <c r="T324" s="4"/>
      <c r="U324" s="47"/>
      <c r="V324" s="1"/>
      <c r="W324" s="4"/>
      <c r="X324" s="4"/>
      <c r="Y324" s="4"/>
      <c r="Z324" s="4"/>
      <c r="AA324" s="4"/>
      <c r="AB324" s="4"/>
      <c r="AC324" s="4"/>
      <c r="AD324" s="4"/>
      <c r="AE324" s="4"/>
      <c r="AF324" s="4"/>
      <c r="AG324" s="4"/>
      <c r="AH324" s="4"/>
      <c r="AI324" s="4"/>
      <c r="AJ324" s="4"/>
      <c r="AK324" s="4"/>
      <c r="AL324" s="4"/>
      <c r="AM324" s="4"/>
      <c r="AN324" s="4"/>
    </row>
    <row r="325">
      <c r="A325" s="1"/>
      <c r="B325" s="47"/>
      <c r="C325" s="47"/>
      <c r="D325" s="48"/>
      <c r="E325" s="1"/>
      <c r="F325" s="1"/>
      <c r="G325" s="1"/>
      <c r="H325" s="1"/>
      <c r="I325" s="1"/>
      <c r="J325" s="1"/>
      <c r="K325" s="47"/>
      <c r="L325" s="116"/>
      <c r="M325" s="1"/>
      <c r="N325" s="1"/>
      <c r="O325" s="1"/>
      <c r="P325" s="4"/>
      <c r="Q325" s="4"/>
      <c r="R325" s="4"/>
      <c r="S325" s="4"/>
      <c r="T325" s="4"/>
      <c r="U325" s="47"/>
      <c r="V325" s="1"/>
      <c r="W325" s="4"/>
      <c r="X325" s="4"/>
      <c r="Y325" s="4"/>
      <c r="Z325" s="4"/>
      <c r="AA325" s="4"/>
      <c r="AB325" s="4"/>
      <c r="AC325" s="4"/>
      <c r="AD325" s="4"/>
      <c r="AE325" s="4"/>
      <c r="AF325" s="4"/>
      <c r="AG325" s="4"/>
      <c r="AH325" s="4"/>
      <c r="AI325" s="4"/>
      <c r="AJ325" s="4"/>
      <c r="AK325" s="4"/>
      <c r="AL325" s="4"/>
      <c r="AM325" s="4"/>
      <c r="AN325" s="4"/>
    </row>
    <row r="326">
      <c r="A326" s="1"/>
      <c r="B326" s="47"/>
      <c r="C326" s="47"/>
      <c r="D326" s="48"/>
      <c r="E326" s="1"/>
      <c r="F326" s="1"/>
      <c r="G326" s="1"/>
      <c r="H326" s="1"/>
      <c r="I326" s="1"/>
      <c r="J326" s="1"/>
      <c r="K326" s="47"/>
      <c r="L326" s="116"/>
      <c r="M326" s="1"/>
      <c r="N326" s="1"/>
      <c r="O326" s="1"/>
      <c r="P326" s="4"/>
      <c r="Q326" s="4"/>
      <c r="R326" s="4"/>
      <c r="S326" s="4"/>
      <c r="T326" s="4"/>
      <c r="U326" s="47"/>
      <c r="V326" s="1"/>
      <c r="W326" s="4"/>
      <c r="X326" s="4"/>
      <c r="Y326" s="4"/>
      <c r="Z326" s="4"/>
      <c r="AA326" s="4"/>
      <c r="AB326" s="4"/>
      <c r="AC326" s="4"/>
      <c r="AD326" s="4"/>
      <c r="AE326" s="4"/>
      <c r="AF326" s="4"/>
      <c r="AG326" s="4"/>
      <c r="AH326" s="4"/>
      <c r="AI326" s="4"/>
      <c r="AJ326" s="4"/>
      <c r="AK326" s="4"/>
      <c r="AL326" s="4"/>
      <c r="AM326" s="4"/>
      <c r="AN326" s="4"/>
    </row>
    <row r="327">
      <c r="A327" s="1"/>
      <c r="B327" s="47"/>
      <c r="C327" s="47"/>
      <c r="D327" s="48"/>
      <c r="E327" s="1"/>
      <c r="F327" s="1"/>
      <c r="G327" s="1"/>
      <c r="H327" s="1"/>
      <c r="I327" s="1"/>
      <c r="J327" s="1"/>
      <c r="K327" s="47"/>
      <c r="L327" s="116"/>
      <c r="M327" s="1"/>
      <c r="N327" s="1"/>
      <c r="O327" s="1"/>
      <c r="P327" s="4"/>
      <c r="Q327" s="4"/>
      <c r="R327" s="4"/>
      <c r="S327" s="4"/>
      <c r="T327" s="4"/>
      <c r="U327" s="47"/>
      <c r="V327" s="1"/>
      <c r="W327" s="4"/>
      <c r="X327" s="4"/>
      <c r="Y327" s="4"/>
      <c r="Z327" s="4"/>
      <c r="AA327" s="4"/>
      <c r="AB327" s="4"/>
      <c r="AC327" s="4"/>
      <c r="AD327" s="4"/>
      <c r="AE327" s="4"/>
      <c r="AF327" s="4"/>
      <c r="AG327" s="4"/>
      <c r="AH327" s="4"/>
      <c r="AI327" s="4"/>
      <c r="AJ327" s="4"/>
      <c r="AK327" s="4"/>
      <c r="AL327" s="4"/>
      <c r="AM327" s="4"/>
      <c r="AN327" s="4"/>
    </row>
    <row r="328">
      <c r="A328" s="1"/>
      <c r="B328" s="47"/>
      <c r="C328" s="47"/>
      <c r="D328" s="48"/>
      <c r="E328" s="1"/>
      <c r="F328" s="1"/>
      <c r="G328" s="1"/>
      <c r="H328" s="1"/>
      <c r="I328" s="1"/>
      <c r="J328" s="1"/>
      <c r="K328" s="47"/>
      <c r="L328" s="116"/>
      <c r="M328" s="1"/>
      <c r="N328" s="1"/>
      <c r="O328" s="1"/>
      <c r="P328" s="4"/>
      <c r="Q328" s="4"/>
      <c r="R328" s="4"/>
      <c r="S328" s="4"/>
      <c r="T328" s="4"/>
      <c r="U328" s="47"/>
      <c r="V328" s="1"/>
      <c r="W328" s="4"/>
      <c r="X328" s="4"/>
      <c r="Y328" s="4"/>
      <c r="Z328" s="4"/>
      <c r="AA328" s="4"/>
      <c r="AB328" s="4"/>
      <c r="AC328" s="4"/>
      <c r="AD328" s="4"/>
      <c r="AE328" s="4"/>
      <c r="AF328" s="4"/>
      <c r="AG328" s="4"/>
      <c r="AH328" s="4"/>
      <c r="AI328" s="4"/>
      <c r="AJ328" s="4"/>
      <c r="AK328" s="4"/>
      <c r="AL328" s="4"/>
      <c r="AM328" s="4"/>
      <c r="AN328" s="4"/>
    </row>
    <row r="329">
      <c r="A329" s="1"/>
      <c r="B329" s="47"/>
      <c r="C329" s="47"/>
      <c r="D329" s="48"/>
      <c r="E329" s="1"/>
      <c r="F329" s="1"/>
      <c r="G329" s="1"/>
      <c r="H329" s="1"/>
      <c r="I329" s="1"/>
      <c r="J329" s="1"/>
      <c r="K329" s="47"/>
      <c r="L329" s="116"/>
      <c r="M329" s="1"/>
      <c r="N329" s="1"/>
      <c r="O329" s="1"/>
      <c r="P329" s="4"/>
      <c r="Q329" s="4"/>
      <c r="R329" s="4"/>
      <c r="S329" s="4"/>
      <c r="T329" s="4"/>
      <c r="U329" s="47"/>
      <c r="V329" s="1"/>
      <c r="W329" s="4"/>
      <c r="X329" s="4"/>
      <c r="Y329" s="4"/>
      <c r="Z329" s="4"/>
      <c r="AA329" s="4"/>
      <c r="AB329" s="4"/>
      <c r="AC329" s="4"/>
      <c r="AD329" s="4"/>
      <c r="AE329" s="4"/>
      <c r="AF329" s="4"/>
      <c r="AG329" s="4"/>
      <c r="AH329" s="4"/>
      <c r="AI329" s="4"/>
      <c r="AJ329" s="4"/>
      <c r="AK329" s="4"/>
      <c r="AL329" s="4"/>
      <c r="AM329" s="4"/>
      <c r="AN329" s="4"/>
    </row>
    <row r="330">
      <c r="A330" s="1"/>
      <c r="B330" s="47"/>
      <c r="C330" s="47"/>
      <c r="D330" s="48"/>
      <c r="E330" s="1"/>
      <c r="F330" s="1"/>
      <c r="G330" s="1"/>
      <c r="H330" s="1"/>
      <c r="I330" s="1"/>
      <c r="J330" s="1"/>
      <c r="K330" s="47"/>
      <c r="L330" s="116"/>
      <c r="M330" s="1"/>
      <c r="N330" s="1"/>
      <c r="O330" s="1"/>
      <c r="P330" s="4"/>
      <c r="Q330" s="4"/>
      <c r="R330" s="4"/>
      <c r="S330" s="4"/>
      <c r="T330" s="4"/>
      <c r="U330" s="47"/>
      <c r="V330" s="1"/>
      <c r="W330" s="4"/>
      <c r="X330" s="4"/>
      <c r="Y330" s="4"/>
      <c r="Z330" s="4"/>
      <c r="AA330" s="4"/>
      <c r="AB330" s="4"/>
      <c r="AC330" s="4"/>
      <c r="AD330" s="4"/>
      <c r="AE330" s="4"/>
      <c r="AF330" s="4"/>
      <c r="AG330" s="4"/>
      <c r="AH330" s="4"/>
      <c r="AI330" s="4"/>
      <c r="AJ330" s="4"/>
      <c r="AK330" s="4"/>
      <c r="AL330" s="4"/>
      <c r="AM330" s="4"/>
      <c r="AN330" s="4"/>
    </row>
    <row r="331">
      <c r="A331" s="1"/>
      <c r="B331" s="47"/>
      <c r="C331" s="47"/>
      <c r="D331" s="48"/>
      <c r="E331" s="1"/>
      <c r="F331" s="1"/>
      <c r="G331" s="1"/>
      <c r="H331" s="1"/>
      <c r="I331" s="1"/>
      <c r="J331" s="1"/>
      <c r="K331" s="47"/>
      <c r="L331" s="116"/>
      <c r="M331" s="1"/>
      <c r="N331" s="1"/>
      <c r="O331" s="1"/>
      <c r="P331" s="4"/>
      <c r="Q331" s="4"/>
      <c r="R331" s="4"/>
      <c r="S331" s="4"/>
      <c r="T331" s="4"/>
      <c r="U331" s="47"/>
      <c r="V331" s="1"/>
      <c r="W331" s="4"/>
      <c r="X331" s="4"/>
      <c r="Y331" s="4"/>
      <c r="Z331" s="4"/>
      <c r="AA331" s="4"/>
      <c r="AB331" s="4"/>
      <c r="AC331" s="4"/>
      <c r="AD331" s="4"/>
      <c r="AE331" s="4"/>
      <c r="AF331" s="4"/>
      <c r="AG331" s="4"/>
      <c r="AH331" s="4"/>
      <c r="AI331" s="4"/>
      <c r="AJ331" s="4"/>
      <c r="AK331" s="4"/>
      <c r="AL331" s="4"/>
      <c r="AM331" s="4"/>
      <c r="AN331" s="4"/>
    </row>
    <row r="332">
      <c r="A332" s="1"/>
      <c r="B332" s="47"/>
      <c r="C332" s="47"/>
      <c r="D332" s="48"/>
      <c r="E332" s="1"/>
      <c r="F332" s="1"/>
      <c r="G332" s="1"/>
      <c r="H332" s="1"/>
      <c r="I332" s="1"/>
      <c r="J332" s="1"/>
      <c r="K332" s="47"/>
      <c r="L332" s="116"/>
      <c r="M332" s="1"/>
      <c r="N332" s="1"/>
      <c r="O332" s="1"/>
      <c r="P332" s="4"/>
      <c r="Q332" s="4"/>
      <c r="R332" s="4"/>
      <c r="S332" s="4"/>
      <c r="T332" s="4"/>
      <c r="U332" s="47"/>
      <c r="V332" s="1"/>
      <c r="W332" s="4"/>
      <c r="X332" s="4"/>
      <c r="Y332" s="4"/>
      <c r="Z332" s="4"/>
      <c r="AA332" s="4"/>
      <c r="AB332" s="4"/>
      <c r="AC332" s="4"/>
      <c r="AD332" s="4"/>
      <c r="AE332" s="4"/>
      <c r="AF332" s="4"/>
      <c r="AG332" s="4"/>
      <c r="AH332" s="4"/>
      <c r="AI332" s="4"/>
      <c r="AJ332" s="4"/>
      <c r="AK332" s="4"/>
      <c r="AL332" s="4"/>
      <c r="AM332" s="4"/>
      <c r="AN332" s="4"/>
    </row>
    <row r="333">
      <c r="A333" s="1"/>
      <c r="B333" s="47"/>
      <c r="C333" s="47"/>
      <c r="D333" s="48"/>
      <c r="E333" s="1"/>
      <c r="F333" s="1"/>
      <c r="G333" s="1"/>
      <c r="H333" s="1"/>
      <c r="I333" s="1"/>
      <c r="J333" s="1"/>
      <c r="K333" s="47"/>
      <c r="L333" s="116"/>
      <c r="M333" s="1"/>
      <c r="N333" s="1"/>
      <c r="O333" s="1"/>
      <c r="P333" s="4"/>
      <c r="Q333" s="4"/>
      <c r="R333" s="4"/>
      <c r="S333" s="4"/>
      <c r="T333" s="4"/>
      <c r="U333" s="47"/>
      <c r="V333" s="1"/>
      <c r="W333" s="4"/>
      <c r="X333" s="4"/>
      <c r="Y333" s="4"/>
      <c r="Z333" s="4"/>
      <c r="AA333" s="4"/>
      <c r="AB333" s="4"/>
      <c r="AC333" s="4"/>
      <c r="AD333" s="4"/>
      <c r="AE333" s="4"/>
      <c r="AF333" s="4"/>
      <c r="AG333" s="4"/>
      <c r="AH333" s="4"/>
      <c r="AI333" s="4"/>
      <c r="AJ333" s="4"/>
      <c r="AK333" s="4"/>
      <c r="AL333" s="4"/>
      <c r="AM333" s="4"/>
      <c r="AN333" s="4"/>
    </row>
    <row r="334">
      <c r="A334" s="1"/>
      <c r="B334" s="47"/>
      <c r="C334" s="47"/>
      <c r="D334" s="48"/>
      <c r="E334" s="1"/>
      <c r="F334" s="1"/>
      <c r="G334" s="1"/>
      <c r="H334" s="1"/>
      <c r="I334" s="1"/>
      <c r="J334" s="1"/>
      <c r="K334" s="47"/>
      <c r="L334" s="116"/>
      <c r="M334" s="1"/>
      <c r="N334" s="1"/>
      <c r="O334" s="1"/>
      <c r="P334" s="4"/>
      <c r="Q334" s="4"/>
      <c r="R334" s="4"/>
      <c r="S334" s="4"/>
      <c r="T334" s="4"/>
      <c r="U334" s="47"/>
      <c r="V334" s="1"/>
      <c r="W334" s="4"/>
      <c r="X334" s="4"/>
      <c r="Y334" s="4"/>
      <c r="Z334" s="4"/>
      <c r="AA334" s="4"/>
      <c r="AB334" s="4"/>
      <c r="AC334" s="4"/>
      <c r="AD334" s="4"/>
      <c r="AE334" s="4"/>
      <c r="AF334" s="4"/>
      <c r="AG334" s="4"/>
      <c r="AH334" s="4"/>
      <c r="AI334" s="4"/>
      <c r="AJ334" s="4"/>
      <c r="AK334" s="4"/>
      <c r="AL334" s="4"/>
      <c r="AM334" s="4"/>
      <c r="AN334" s="4"/>
    </row>
    <row r="335">
      <c r="A335" s="1"/>
      <c r="B335" s="47"/>
      <c r="C335" s="47"/>
      <c r="D335" s="48"/>
      <c r="E335" s="1"/>
      <c r="F335" s="1"/>
      <c r="G335" s="1"/>
      <c r="H335" s="1"/>
      <c r="I335" s="1"/>
      <c r="J335" s="1"/>
      <c r="K335" s="47"/>
      <c r="L335" s="116"/>
      <c r="M335" s="1"/>
      <c r="N335" s="1"/>
      <c r="O335" s="1"/>
      <c r="P335" s="4"/>
      <c r="Q335" s="4"/>
      <c r="R335" s="4"/>
      <c r="S335" s="4"/>
      <c r="T335" s="4"/>
      <c r="U335" s="47"/>
      <c r="V335" s="1"/>
      <c r="W335" s="4"/>
      <c r="X335" s="4"/>
      <c r="Y335" s="4"/>
      <c r="Z335" s="4"/>
      <c r="AA335" s="4"/>
      <c r="AB335" s="4"/>
      <c r="AC335" s="4"/>
      <c r="AD335" s="4"/>
      <c r="AE335" s="4"/>
      <c r="AF335" s="4"/>
      <c r="AG335" s="4"/>
      <c r="AH335" s="4"/>
      <c r="AI335" s="4"/>
      <c r="AJ335" s="4"/>
      <c r="AK335" s="4"/>
      <c r="AL335" s="4"/>
      <c r="AM335" s="4"/>
      <c r="AN335" s="4"/>
    </row>
    <row r="336">
      <c r="A336" s="1"/>
      <c r="B336" s="47"/>
      <c r="C336" s="47"/>
      <c r="D336" s="48"/>
      <c r="E336" s="1"/>
      <c r="F336" s="1"/>
      <c r="G336" s="1"/>
      <c r="H336" s="1"/>
      <c r="I336" s="1"/>
      <c r="J336" s="1"/>
      <c r="K336" s="47"/>
      <c r="L336" s="116"/>
      <c r="M336" s="1"/>
      <c r="N336" s="1"/>
      <c r="O336" s="1"/>
      <c r="P336" s="4"/>
      <c r="Q336" s="4"/>
      <c r="R336" s="4"/>
      <c r="S336" s="4"/>
      <c r="T336" s="4"/>
      <c r="U336" s="47"/>
      <c r="V336" s="1"/>
      <c r="W336" s="4"/>
      <c r="X336" s="4"/>
      <c r="Y336" s="4"/>
      <c r="Z336" s="4"/>
      <c r="AA336" s="4"/>
      <c r="AB336" s="4"/>
      <c r="AC336" s="4"/>
      <c r="AD336" s="4"/>
      <c r="AE336" s="4"/>
      <c r="AF336" s="4"/>
      <c r="AG336" s="4"/>
      <c r="AH336" s="4"/>
      <c r="AI336" s="4"/>
      <c r="AJ336" s="4"/>
      <c r="AK336" s="4"/>
      <c r="AL336" s="4"/>
      <c r="AM336" s="4"/>
      <c r="AN336" s="4"/>
    </row>
    <row r="337">
      <c r="A337" s="1"/>
      <c r="B337" s="47"/>
      <c r="C337" s="47"/>
      <c r="D337" s="48"/>
      <c r="E337" s="1"/>
      <c r="F337" s="1"/>
      <c r="G337" s="1"/>
      <c r="H337" s="1"/>
      <c r="I337" s="1"/>
      <c r="J337" s="1"/>
      <c r="K337" s="47"/>
      <c r="L337" s="116"/>
      <c r="M337" s="1"/>
      <c r="N337" s="1"/>
      <c r="O337" s="1"/>
      <c r="P337" s="4"/>
      <c r="Q337" s="4"/>
      <c r="R337" s="4"/>
      <c r="S337" s="4"/>
      <c r="T337" s="4"/>
      <c r="U337" s="47"/>
      <c r="V337" s="1"/>
      <c r="W337" s="4"/>
      <c r="X337" s="4"/>
      <c r="Y337" s="4"/>
      <c r="Z337" s="4"/>
      <c r="AA337" s="4"/>
      <c r="AB337" s="4"/>
      <c r="AC337" s="4"/>
      <c r="AD337" s="4"/>
      <c r="AE337" s="4"/>
      <c r="AF337" s="4"/>
      <c r="AG337" s="4"/>
      <c r="AH337" s="4"/>
      <c r="AI337" s="4"/>
      <c r="AJ337" s="4"/>
      <c r="AK337" s="4"/>
      <c r="AL337" s="4"/>
      <c r="AM337" s="4"/>
      <c r="AN337" s="4"/>
    </row>
    <row r="338">
      <c r="A338" s="1"/>
      <c r="B338" s="47"/>
      <c r="C338" s="47"/>
      <c r="D338" s="48"/>
      <c r="E338" s="1"/>
      <c r="F338" s="1"/>
      <c r="G338" s="1"/>
      <c r="H338" s="1"/>
      <c r="I338" s="1"/>
      <c r="J338" s="1"/>
      <c r="K338" s="47"/>
      <c r="L338" s="116"/>
      <c r="M338" s="1"/>
      <c r="N338" s="1"/>
      <c r="O338" s="1"/>
      <c r="P338" s="4"/>
      <c r="Q338" s="4"/>
      <c r="R338" s="4"/>
      <c r="S338" s="4"/>
      <c r="T338" s="4"/>
      <c r="U338" s="47"/>
      <c r="V338" s="1"/>
      <c r="W338" s="4"/>
      <c r="X338" s="4"/>
      <c r="Y338" s="4"/>
      <c r="Z338" s="4"/>
      <c r="AA338" s="4"/>
      <c r="AB338" s="4"/>
      <c r="AC338" s="4"/>
      <c r="AD338" s="4"/>
      <c r="AE338" s="4"/>
      <c r="AF338" s="4"/>
      <c r="AG338" s="4"/>
      <c r="AH338" s="4"/>
      <c r="AI338" s="4"/>
      <c r="AJ338" s="4"/>
      <c r="AK338" s="4"/>
      <c r="AL338" s="4"/>
      <c r="AM338" s="4"/>
      <c r="AN338" s="4"/>
    </row>
    <row r="339">
      <c r="A339" s="1"/>
      <c r="B339" s="47"/>
      <c r="C339" s="47"/>
      <c r="D339" s="48"/>
      <c r="E339" s="1"/>
      <c r="F339" s="1"/>
      <c r="G339" s="1"/>
      <c r="H339" s="1"/>
      <c r="I339" s="1"/>
      <c r="J339" s="1"/>
      <c r="K339" s="47"/>
      <c r="L339" s="116"/>
      <c r="M339" s="1"/>
      <c r="N339" s="1"/>
      <c r="O339" s="1"/>
      <c r="P339" s="4"/>
      <c r="Q339" s="4"/>
      <c r="R339" s="4"/>
      <c r="S339" s="4"/>
      <c r="T339" s="4"/>
      <c r="U339" s="47"/>
      <c r="V339" s="1"/>
      <c r="W339" s="4"/>
      <c r="X339" s="4"/>
      <c r="Y339" s="4"/>
      <c r="Z339" s="4"/>
      <c r="AA339" s="4"/>
      <c r="AB339" s="4"/>
      <c r="AC339" s="4"/>
      <c r="AD339" s="4"/>
      <c r="AE339" s="4"/>
      <c r="AF339" s="4"/>
      <c r="AG339" s="4"/>
      <c r="AH339" s="4"/>
      <c r="AI339" s="4"/>
      <c r="AJ339" s="4"/>
      <c r="AK339" s="4"/>
      <c r="AL339" s="4"/>
      <c r="AM339" s="4"/>
      <c r="AN339" s="4"/>
    </row>
    <row r="340">
      <c r="A340" s="1"/>
      <c r="B340" s="47"/>
      <c r="C340" s="47"/>
      <c r="D340" s="48"/>
      <c r="E340" s="1"/>
      <c r="F340" s="1"/>
      <c r="G340" s="1"/>
      <c r="H340" s="1"/>
      <c r="I340" s="1"/>
      <c r="J340" s="1"/>
      <c r="K340" s="47"/>
      <c r="L340" s="116"/>
      <c r="M340" s="1"/>
      <c r="N340" s="1"/>
      <c r="O340" s="1"/>
      <c r="P340" s="4"/>
      <c r="Q340" s="4"/>
      <c r="R340" s="4"/>
      <c r="S340" s="4"/>
      <c r="T340" s="4"/>
      <c r="U340" s="47"/>
      <c r="V340" s="1"/>
      <c r="W340" s="4"/>
      <c r="X340" s="4"/>
      <c r="Y340" s="4"/>
      <c r="Z340" s="4"/>
      <c r="AA340" s="4"/>
      <c r="AB340" s="4"/>
      <c r="AC340" s="4"/>
      <c r="AD340" s="4"/>
      <c r="AE340" s="4"/>
      <c r="AF340" s="4"/>
      <c r="AG340" s="4"/>
      <c r="AH340" s="4"/>
      <c r="AI340" s="4"/>
      <c r="AJ340" s="4"/>
      <c r="AK340" s="4"/>
      <c r="AL340" s="4"/>
      <c r="AM340" s="4"/>
      <c r="AN340" s="4"/>
    </row>
    <row r="341">
      <c r="A341" s="1"/>
      <c r="B341" s="47"/>
      <c r="C341" s="47"/>
      <c r="D341" s="48"/>
      <c r="E341" s="1"/>
      <c r="F341" s="1"/>
      <c r="G341" s="1"/>
      <c r="H341" s="1"/>
      <c r="I341" s="1"/>
      <c r="J341" s="1"/>
      <c r="K341" s="47"/>
      <c r="L341" s="116"/>
      <c r="M341" s="1"/>
      <c r="N341" s="1"/>
      <c r="O341" s="1"/>
      <c r="P341" s="4"/>
      <c r="Q341" s="4"/>
      <c r="R341" s="4"/>
      <c r="S341" s="4"/>
      <c r="T341" s="4"/>
      <c r="U341" s="47"/>
      <c r="V341" s="1"/>
      <c r="W341" s="4"/>
      <c r="X341" s="4"/>
      <c r="Y341" s="4"/>
      <c r="Z341" s="4"/>
      <c r="AA341" s="4"/>
      <c r="AB341" s="4"/>
      <c r="AC341" s="4"/>
      <c r="AD341" s="4"/>
      <c r="AE341" s="4"/>
      <c r="AF341" s="4"/>
      <c r="AG341" s="4"/>
      <c r="AH341" s="4"/>
      <c r="AI341" s="4"/>
      <c r="AJ341" s="4"/>
      <c r="AK341" s="4"/>
      <c r="AL341" s="4"/>
      <c r="AM341" s="4"/>
      <c r="AN341" s="4"/>
    </row>
    <row r="342">
      <c r="A342" s="1"/>
      <c r="B342" s="47"/>
      <c r="C342" s="47"/>
      <c r="D342" s="48"/>
      <c r="E342" s="1"/>
      <c r="F342" s="1"/>
      <c r="G342" s="1"/>
      <c r="H342" s="1"/>
      <c r="I342" s="1"/>
      <c r="J342" s="1"/>
      <c r="K342" s="47"/>
      <c r="L342" s="116"/>
      <c r="M342" s="1"/>
      <c r="N342" s="1"/>
      <c r="O342" s="1"/>
      <c r="P342" s="4"/>
      <c r="Q342" s="4"/>
      <c r="R342" s="4"/>
      <c r="S342" s="4"/>
      <c r="T342" s="4"/>
      <c r="U342" s="47"/>
      <c r="V342" s="1"/>
      <c r="W342" s="4"/>
      <c r="X342" s="4"/>
      <c r="Y342" s="4"/>
      <c r="Z342" s="4"/>
      <c r="AA342" s="4"/>
      <c r="AB342" s="4"/>
      <c r="AC342" s="4"/>
      <c r="AD342" s="4"/>
      <c r="AE342" s="4"/>
      <c r="AF342" s="4"/>
      <c r="AG342" s="4"/>
      <c r="AH342" s="4"/>
      <c r="AI342" s="4"/>
      <c r="AJ342" s="4"/>
      <c r="AK342" s="4"/>
      <c r="AL342" s="4"/>
      <c r="AM342" s="4"/>
      <c r="AN342" s="4"/>
    </row>
    <row r="343">
      <c r="A343" s="1"/>
      <c r="B343" s="47"/>
      <c r="C343" s="47"/>
      <c r="D343" s="48"/>
      <c r="E343" s="1"/>
      <c r="F343" s="1"/>
      <c r="G343" s="1"/>
      <c r="H343" s="1"/>
      <c r="I343" s="1"/>
      <c r="J343" s="1"/>
      <c r="K343" s="47"/>
      <c r="L343" s="116"/>
      <c r="M343" s="1"/>
      <c r="N343" s="1"/>
      <c r="O343" s="1"/>
      <c r="P343" s="4"/>
      <c r="Q343" s="4"/>
      <c r="R343" s="4"/>
      <c r="S343" s="4"/>
      <c r="T343" s="4"/>
      <c r="U343" s="47"/>
      <c r="V343" s="1"/>
      <c r="W343" s="4"/>
      <c r="X343" s="4"/>
      <c r="Y343" s="4"/>
      <c r="Z343" s="4"/>
      <c r="AA343" s="4"/>
      <c r="AB343" s="4"/>
      <c r="AC343" s="4"/>
      <c r="AD343" s="4"/>
      <c r="AE343" s="4"/>
      <c r="AF343" s="4"/>
      <c r="AG343" s="4"/>
      <c r="AH343" s="4"/>
      <c r="AI343" s="4"/>
      <c r="AJ343" s="4"/>
      <c r="AK343" s="4"/>
      <c r="AL343" s="4"/>
      <c r="AM343" s="4"/>
      <c r="AN343" s="4"/>
    </row>
    <row r="344">
      <c r="A344" s="1"/>
      <c r="B344" s="47"/>
      <c r="C344" s="47"/>
      <c r="D344" s="48"/>
      <c r="E344" s="1"/>
      <c r="F344" s="1"/>
      <c r="G344" s="1"/>
      <c r="H344" s="1"/>
      <c r="I344" s="1"/>
      <c r="J344" s="1"/>
      <c r="K344" s="47"/>
      <c r="L344" s="116"/>
      <c r="M344" s="1"/>
      <c r="N344" s="1"/>
      <c r="O344" s="1"/>
      <c r="P344" s="4"/>
      <c r="Q344" s="4"/>
      <c r="R344" s="4"/>
      <c r="S344" s="4"/>
      <c r="T344" s="4"/>
      <c r="U344" s="47"/>
      <c r="V344" s="1"/>
      <c r="W344" s="4"/>
      <c r="X344" s="4"/>
      <c r="Y344" s="4"/>
      <c r="Z344" s="4"/>
      <c r="AA344" s="4"/>
      <c r="AB344" s="4"/>
      <c r="AC344" s="4"/>
      <c r="AD344" s="4"/>
      <c r="AE344" s="4"/>
      <c r="AF344" s="4"/>
      <c r="AG344" s="4"/>
      <c r="AH344" s="4"/>
      <c r="AI344" s="4"/>
      <c r="AJ344" s="4"/>
      <c r="AK344" s="4"/>
      <c r="AL344" s="4"/>
      <c r="AM344" s="4"/>
      <c r="AN344" s="4"/>
    </row>
    <row r="345">
      <c r="A345" s="1"/>
      <c r="B345" s="47"/>
      <c r="C345" s="47"/>
      <c r="D345" s="48"/>
      <c r="E345" s="1"/>
      <c r="F345" s="1"/>
      <c r="G345" s="1"/>
      <c r="H345" s="1"/>
      <c r="I345" s="1"/>
      <c r="J345" s="1"/>
      <c r="K345" s="47"/>
      <c r="L345" s="116"/>
      <c r="M345" s="1"/>
      <c r="N345" s="1"/>
      <c r="O345" s="1"/>
      <c r="P345" s="4"/>
      <c r="Q345" s="4"/>
      <c r="R345" s="4"/>
      <c r="S345" s="4"/>
      <c r="T345" s="4"/>
      <c r="U345" s="47"/>
      <c r="V345" s="1"/>
      <c r="W345" s="4"/>
      <c r="X345" s="4"/>
      <c r="Y345" s="4"/>
      <c r="Z345" s="4"/>
      <c r="AA345" s="4"/>
      <c r="AB345" s="4"/>
      <c r="AC345" s="4"/>
      <c r="AD345" s="4"/>
      <c r="AE345" s="4"/>
      <c r="AF345" s="4"/>
      <c r="AG345" s="4"/>
      <c r="AH345" s="4"/>
      <c r="AI345" s="4"/>
      <c r="AJ345" s="4"/>
      <c r="AK345" s="4"/>
      <c r="AL345" s="4"/>
      <c r="AM345" s="4"/>
      <c r="AN345" s="4"/>
    </row>
    <row r="346">
      <c r="A346" s="1"/>
      <c r="B346" s="47"/>
      <c r="C346" s="47"/>
      <c r="D346" s="48"/>
      <c r="E346" s="1"/>
      <c r="F346" s="1"/>
      <c r="G346" s="1"/>
      <c r="H346" s="1"/>
      <c r="I346" s="1"/>
      <c r="J346" s="1"/>
      <c r="K346" s="47"/>
      <c r="L346" s="116"/>
      <c r="M346" s="1"/>
      <c r="N346" s="1"/>
      <c r="O346" s="1"/>
      <c r="P346" s="4"/>
      <c r="Q346" s="4"/>
      <c r="R346" s="4"/>
      <c r="S346" s="4"/>
      <c r="T346" s="4"/>
      <c r="U346" s="47"/>
      <c r="V346" s="1"/>
      <c r="W346" s="4"/>
      <c r="X346" s="4"/>
      <c r="Y346" s="4"/>
      <c r="Z346" s="4"/>
      <c r="AA346" s="4"/>
      <c r="AB346" s="4"/>
      <c r="AC346" s="4"/>
      <c r="AD346" s="4"/>
      <c r="AE346" s="4"/>
      <c r="AF346" s="4"/>
      <c r="AG346" s="4"/>
      <c r="AH346" s="4"/>
      <c r="AI346" s="4"/>
      <c r="AJ346" s="4"/>
      <c r="AK346" s="4"/>
      <c r="AL346" s="4"/>
      <c r="AM346" s="4"/>
      <c r="AN346" s="4"/>
    </row>
    <row r="347">
      <c r="A347" s="1"/>
      <c r="B347" s="47"/>
      <c r="C347" s="47"/>
      <c r="D347" s="48"/>
      <c r="E347" s="1"/>
      <c r="F347" s="1"/>
      <c r="G347" s="1"/>
      <c r="H347" s="1"/>
      <c r="I347" s="1"/>
      <c r="J347" s="1"/>
      <c r="K347" s="47"/>
      <c r="L347" s="116"/>
      <c r="M347" s="1"/>
      <c r="N347" s="1"/>
      <c r="O347" s="1"/>
      <c r="P347" s="4"/>
      <c r="Q347" s="4"/>
      <c r="R347" s="4"/>
      <c r="S347" s="4"/>
      <c r="T347" s="4"/>
      <c r="U347" s="47"/>
      <c r="V347" s="1"/>
      <c r="W347" s="4"/>
      <c r="X347" s="4"/>
      <c r="Y347" s="4"/>
      <c r="Z347" s="4"/>
      <c r="AA347" s="4"/>
      <c r="AB347" s="4"/>
      <c r="AC347" s="4"/>
      <c r="AD347" s="4"/>
      <c r="AE347" s="4"/>
      <c r="AF347" s="4"/>
      <c r="AG347" s="4"/>
      <c r="AH347" s="4"/>
      <c r="AI347" s="4"/>
      <c r="AJ347" s="4"/>
      <c r="AK347" s="4"/>
      <c r="AL347" s="4"/>
      <c r="AM347" s="4"/>
      <c r="AN347" s="4"/>
    </row>
    <row r="348">
      <c r="A348" s="1"/>
      <c r="B348" s="47"/>
      <c r="C348" s="47"/>
      <c r="D348" s="48"/>
      <c r="E348" s="1"/>
      <c r="F348" s="1"/>
      <c r="G348" s="1"/>
      <c r="H348" s="1"/>
      <c r="I348" s="1"/>
      <c r="J348" s="1"/>
      <c r="K348" s="47"/>
      <c r="L348" s="116"/>
      <c r="M348" s="1"/>
      <c r="N348" s="1"/>
      <c r="O348" s="1"/>
      <c r="P348" s="4"/>
      <c r="Q348" s="4"/>
      <c r="R348" s="4"/>
      <c r="S348" s="4"/>
      <c r="T348" s="4"/>
      <c r="U348" s="47"/>
      <c r="V348" s="1"/>
      <c r="W348" s="4"/>
      <c r="X348" s="4"/>
      <c r="Y348" s="4"/>
      <c r="Z348" s="4"/>
      <c r="AA348" s="4"/>
      <c r="AB348" s="4"/>
      <c r="AC348" s="4"/>
      <c r="AD348" s="4"/>
      <c r="AE348" s="4"/>
      <c r="AF348" s="4"/>
      <c r="AG348" s="4"/>
      <c r="AH348" s="4"/>
      <c r="AI348" s="4"/>
      <c r="AJ348" s="4"/>
      <c r="AK348" s="4"/>
      <c r="AL348" s="4"/>
      <c r="AM348" s="4"/>
      <c r="AN348" s="4"/>
    </row>
    <row r="349">
      <c r="A349" s="1"/>
      <c r="B349" s="47"/>
      <c r="C349" s="47"/>
      <c r="D349" s="48"/>
      <c r="E349" s="1"/>
      <c r="F349" s="1"/>
      <c r="G349" s="1"/>
      <c r="H349" s="1"/>
      <c r="I349" s="1"/>
      <c r="J349" s="1"/>
      <c r="K349" s="47"/>
      <c r="L349" s="116"/>
      <c r="M349" s="1"/>
      <c r="N349" s="1"/>
      <c r="O349" s="1"/>
      <c r="P349" s="4"/>
      <c r="Q349" s="4"/>
      <c r="R349" s="4"/>
      <c r="S349" s="4"/>
      <c r="T349" s="4"/>
      <c r="U349" s="47"/>
      <c r="V349" s="1"/>
      <c r="W349" s="4"/>
      <c r="X349" s="4"/>
      <c r="Y349" s="4"/>
      <c r="Z349" s="4"/>
      <c r="AA349" s="4"/>
      <c r="AB349" s="4"/>
      <c r="AC349" s="4"/>
      <c r="AD349" s="4"/>
      <c r="AE349" s="4"/>
      <c r="AF349" s="4"/>
      <c r="AG349" s="4"/>
      <c r="AH349" s="4"/>
      <c r="AI349" s="4"/>
      <c r="AJ349" s="4"/>
      <c r="AK349" s="4"/>
      <c r="AL349" s="4"/>
      <c r="AM349" s="4"/>
      <c r="AN349" s="4"/>
    </row>
    <row r="350">
      <c r="A350" s="1"/>
      <c r="B350" s="47"/>
      <c r="C350" s="47"/>
      <c r="D350" s="48"/>
      <c r="E350" s="1"/>
      <c r="F350" s="1"/>
      <c r="G350" s="1"/>
      <c r="H350" s="1"/>
      <c r="I350" s="1"/>
      <c r="J350" s="1"/>
      <c r="K350" s="47"/>
      <c r="L350" s="116"/>
      <c r="M350" s="1"/>
      <c r="N350" s="1"/>
      <c r="O350" s="1"/>
      <c r="P350" s="4"/>
      <c r="Q350" s="4"/>
      <c r="R350" s="4"/>
      <c r="S350" s="4"/>
      <c r="T350" s="4"/>
      <c r="U350" s="47"/>
      <c r="V350" s="1"/>
      <c r="W350" s="4"/>
      <c r="X350" s="4"/>
      <c r="Y350" s="4"/>
      <c r="Z350" s="4"/>
      <c r="AA350" s="4"/>
      <c r="AB350" s="4"/>
      <c r="AC350" s="4"/>
      <c r="AD350" s="4"/>
      <c r="AE350" s="4"/>
      <c r="AF350" s="4"/>
      <c r="AG350" s="4"/>
      <c r="AH350" s="4"/>
      <c r="AI350" s="4"/>
      <c r="AJ350" s="4"/>
      <c r="AK350" s="4"/>
      <c r="AL350" s="4"/>
      <c r="AM350" s="4"/>
      <c r="AN350" s="4"/>
    </row>
    <row r="351">
      <c r="A351" s="1"/>
      <c r="B351" s="47"/>
      <c r="C351" s="47"/>
      <c r="D351" s="48"/>
      <c r="E351" s="1"/>
      <c r="F351" s="1"/>
      <c r="G351" s="1"/>
      <c r="H351" s="1"/>
      <c r="I351" s="1"/>
      <c r="J351" s="1"/>
      <c r="K351" s="47"/>
      <c r="L351" s="116"/>
      <c r="M351" s="1"/>
      <c r="N351" s="1"/>
      <c r="O351" s="1"/>
      <c r="P351" s="4"/>
      <c r="Q351" s="4"/>
      <c r="R351" s="4"/>
      <c r="S351" s="4"/>
      <c r="T351" s="4"/>
      <c r="U351" s="47"/>
      <c r="V351" s="1"/>
      <c r="W351" s="4"/>
      <c r="X351" s="4"/>
      <c r="Y351" s="4"/>
      <c r="Z351" s="4"/>
      <c r="AA351" s="4"/>
      <c r="AB351" s="4"/>
      <c r="AC351" s="4"/>
      <c r="AD351" s="4"/>
      <c r="AE351" s="4"/>
      <c r="AF351" s="4"/>
      <c r="AG351" s="4"/>
      <c r="AH351" s="4"/>
      <c r="AI351" s="4"/>
      <c r="AJ351" s="4"/>
      <c r="AK351" s="4"/>
      <c r="AL351" s="4"/>
      <c r="AM351" s="4"/>
      <c r="AN351" s="4"/>
    </row>
    <row r="352">
      <c r="A352" s="1"/>
      <c r="B352" s="47"/>
      <c r="C352" s="47"/>
      <c r="D352" s="48"/>
      <c r="E352" s="1"/>
      <c r="F352" s="1"/>
      <c r="G352" s="1"/>
      <c r="H352" s="1"/>
      <c r="I352" s="1"/>
      <c r="J352" s="1"/>
      <c r="K352" s="47"/>
      <c r="L352" s="116"/>
      <c r="M352" s="1"/>
      <c r="N352" s="1"/>
      <c r="O352" s="1"/>
      <c r="P352" s="4"/>
      <c r="Q352" s="4"/>
      <c r="R352" s="4"/>
      <c r="S352" s="4"/>
      <c r="T352" s="4"/>
      <c r="U352" s="47"/>
      <c r="V352" s="1"/>
      <c r="W352" s="4"/>
      <c r="X352" s="4"/>
      <c r="Y352" s="4"/>
      <c r="Z352" s="4"/>
      <c r="AA352" s="4"/>
      <c r="AB352" s="4"/>
      <c r="AC352" s="4"/>
      <c r="AD352" s="4"/>
      <c r="AE352" s="4"/>
      <c r="AF352" s="4"/>
      <c r="AG352" s="4"/>
      <c r="AH352" s="4"/>
      <c r="AI352" s="4"/>
      <c r="AJ352" s="4"/>
      <c r="AK352" s="4"/>
      <c r="AL352" s="4"/>
      <c r="AM352" s="4"/>
      <c r="AN352" s="4"/>
    </row>
    <row r="353">
      <c r="A353" s="1"/>
      <c r="B353" s="47"/>
      <c r="C353" s="47"/>
      <c r="D353" s="48"/>
      <c r="E353" s="1"/>
      <c r="F353" s="1"/>
      <c r="G353" s="1"/>
      <c r="H353" s="1"/>
      <c r="I353" s="1"/>
      <c r="J353" s="1"/>
      <c r="K353" s="47"/>
      <c r="L353" s="116"/>
      <c r="M353" s="1"/>
      <c r="N353" s="1"/>
      <c r="O353" s="1"/>
      <c r="P353" s="4"/>
      <c r="Q353" s="4"/>
      <c r="R353" s="4"/>
      <c r="S353" s="4"/>
      <c r="T353" s="4"/>
      <c r="U353" s="47"/>
      <c r="V353" s="1"/>
      <c r="W353" s="4"/>
      <c r="X353" s="4"/>
      <c r="Y353" s="4"/>
      <c r="Z353" s="4"/>
      <c r="AA353" s="4"/>
      <c r="AB353" s="4"/>
      <c r="AC353" s="4"/>
      <c r="AD353" s="4"/>
      <c r="AE353" s="4"/>
      <c r="AF353" s="4"/>
      <c r="AG353" s="4"/>
      <c r="AH353" s="4"/>
      <c r="AI353" s="4"/>
      <c r="AJ353" s="4"/>
      <c r="AK353" s="4"/>
      <c r="AL353" s="4"/>
      <c r="AM353" s="4"/>
      <c r="AN353" s="4"/>
    </row>
    <row r="354">
      <c r="A354" s="1"/>
      <c r="B354" s="47"/>
      <c r="C354" s="47"/>
      <c r="D354" s="48"/>
      <c r="E354" s="1"/>
      <c r="F354" s="1"/>
      <c r="G354" s="1"/>
      <c r="H354" s="1"/>
      <c r="I354" s="1"/>
      <c r="J354" s="1"/>
      <c r="K354" s="47"/>
      <c r="L354" s="116"/>
      <c r="M354" s="1"/>
      <c r="N354" s="1"/>
      <c r="O354" s="1"/>
      <c r="P354" s="4"/>
      <c r="Q354" s="4"/>
      <c r="R354" s="4"/>
      <c r="S354" s="4"/>
      <c r="T354" s="4"/>
      <c r="U354" s="47"/>
      <c r="V354" s="1"/>
      <c r="W354" s="4"/>
      <c r="X354" s="4"/>
      <c r="Y354" s="4"/>
      <c r="Z354" s="4"/>
      <c r="AA354" s="4"/>
      <c r="AB354" s="4"/>
      <c r="AC354" s="4"/>
      <c r="AD354" s="4"/>
      <c r="AE354" s="4"/>
      <c r="AF354" s="4"/>
      <c r="AG354" s="4"/>
      <c r="AH354" s="4"/>
      <c r="AI354" s="4"/>
      <c r="AJ354" s="4"/>
      <c r="AK354" s="4"/>
      <c r="AL354" s="4"/>
      <c r="AM354" s="4"/>
      <c r="AN354" s="4"/>
    </row>
    <row r="355">
      <c r="A355" s="1"/>
      <c r="B355" s="47"/>
      <c r="C355" s="47"/>
      <c r="D355" s="48"/>
      <c r="E355" s="1"/>
      <c r="F355" s="1"/>
      <c r="G355" s="1"/>
      <c r="H355" s="1"/>
      <c r="I355" s="1"/>
      <c r="J355" s="1"/>
      <c r="K355" s="47"/>
      <c r="L355" s="116"/>
      <c r="M355" s="1"/>
      <c r="N355" s="1"/>
      <c r="O355" s="1"/>
      <c r="P355" s="4"/>
      <c r="Q355" s="4"/>
      <c r="R355" s="4"/>
      <c r="S355" s="4"/>
      <c r="T355" s="4"/>
      <c r="U355" s="47"/>
      <c r="V355" s="1"/>
      <c r="W355" s="4"/>
      <c r="X355" s="4"/>
      <c r="Y355" s="4"/>
      <c r="Z355" s="4"/>
      <c r="AA355" s="4"/>
      <c r="AB355" s="4"/>
      <c r="AC355" s="4"/>
      <c r="AD355" s="4"/>
      <c r="AE355" s="4"/>
      <c r="AF355" s="4"/>
      <c r="AG355" s="4"/>
      <c r="AH355" s="4"/>
      <c r="AI355" s="4"/>
      <c r="AJ355" s="4"/>
      <c r="AK355" s="4"/>
      <c r="AL355" s="4"/>
      <c r="AM355" s="4"/>
      <c r="AN355" s="4"/>
    </row>
    <row r="356">
      <c r="A356" s="1"/>
      <c r="B356" s="47"/>
      <c r="C356" s="47"/>
      <c r="D356" s="48"/>
      <c r="E356" s="1"/>
      <c r="F356" s="1"/>
      <c r="G356" s="1"/>
      <c r="H356" s="1"/>
      <c r="I356" s="1"/>
      <c r="J356" s="1"/>
      <c r="K356" s="47"/>
      <c r="L356" s="116"/>
      <c r="M356" s="1"/>
      <c r="N356" s="1"/>
      <c r="O356" s="1"/>
      <c r="P356" s="4"/>
      <c r="Q356" s="4"/>
      <c r="R356" s="4"/>
      <c r="S356" s="4"/>
      <c r="T356" s="4"/>
      <c r="U356" s="47"/>
      <c r="V356" s="1"/>
      <c r="W356" s="4"/>
      <c r="X356" s="4"/>
      <c r="Y356" s="4"/>
      <c r="Z356" s="4"/>
      <c r="AA356" s="4"/>
      <c r="AB356" s="4"/>
      <c r="AC356" s="4"/>
      <c r="AD356" s="4"/>
      <c r="AE356" s="4"/>
      <c r="AF356" s="4"/>
      <c r="AG356" s="4"/>
      <c r="AH356" s="4"/>
      <c r="AI356" s="4"/>
      <c r="AJ356" s="4"/>
      <c r="AK356" s="4"/>
      <c r="AL356" s="4"/>
      <c r="AM356" s="4"/>
      <c r="AN356" s="4"/>
    </row>
    <row r="357">
      <c r="A357" s="1"/>
      <c r="B357" s="47"/>
      <c r="C357" s="47"/>
      <c r="D357" s="48"/>
      <c r="E357" s="1"/>
      <c r="F357" s="1"/>
      <c r="G357" s="1"/>
      <c r="H357" s="1"/>
      <c r="I357" s="1"/>
      <c r="J357" s="1"/>
      <c r="K357" s="47"/>
      <c r="L357" s="116"/>
      <c r="M357" s="1"/>
      <c r="N357" s="1"/>
      <c r="O357" s="1"/>
      <c r="P357" s="4"/>
      <c r="Q357" s="4"/>
      <c r="R357" s="4"/>
      <c r="S357" s="4"/>
      <c r="T357" s="4"/>
      <c r="U357" s="47"/>
      <c r="V357" s="1"/>
      <c r="W357" s="4"/>
      <c r="X357" s="4"/>
      <c r="Y357" s="4"/>
      <c r="Z357" s="4"/>
      <c r="AA357" s="4"/>
      <c r="AB357" s="4"/>
      <c r="AC357" s="4"/>
      <c r="AD357" s="4"/>
      <c r="AE357" s="4"/>
      <c r="AF357" s="4"/>
      <c r="AG357" s="4"/>
      <c r="AH357" s="4"/>
      <c r="AI357" s="4"/>
      <c r="AJ357" s="4"/>
      <c r="AK357" s="4"/>
      <c r="AL357" s="4"/>
      <c r="AM357" s="4"/>
      <c r="AN357" s="4"/>
    </row>
    <row r="358">
      <c r="A358" s="1"/>
      <c r="B358" s="47"/>
      <c r="C358" s="47"/>
      <c r="D358" s="48"/>
      <c r="E358" s="1"/>
      <c r="F358" s="1"/>
      <c r="G358" s="1"/>
      <c r="H358" s="1"/>
      <c r="I358" s="1"/>
      <c r="J358" s="1"/>
      <c r="K358" s="47"/>
      <c r="L358" s="116"/>
      <c r="M358" s="1"/>
      <c r="N358" s="1"/>
      <c r="O358" s="1"/>
      <c r="P358" s="4"/>
      <c r="Q358" s="4"/>
      <c r="R358" s="4"/>
      <c r="S358" s="4"/>
      <c r="T358" s="4"/>
      <c r="U358" s="47"/>
      <c r="V358" s="1"/>
      <c r="W358" s="4"/>
      <c r="X358" s="4"/>
      <c r="Y358" s="4"/>
      <c r="Z358" s="4"/>
      <c r="AA358" s="4"/>
      <c r="AB358" s="4"/>
      <c r="AC358" s="4"/>
      <c r="AD358" s="4"/>
      <c r="AE358" s="4"/>
      <c r="AF358" s="4"/>
      <c r="AG358" s="4"/>
      <c r="AH358" s="4"/>
      <c r="AI358" s="4"/>
      <c r="AJ358" s="4"/>
      <c r="AK358" s="4"/>
      <c r="AL358" s="4"/>
      <c r="AM358" s="4"/>
      <c r="AN358" s="4"/>
    </row>
    <row r="359">
      <c r="A359" s="1"/>
      <c r="B359" s="47"/>
      <c r="C359" s="47"/>
      <c r="D359" s="48"/>
      <c r="E359" s="1"/>
      <c r="F359" s="1"/>
      <c r="G359" s="1"/>
      <c r="H359" s="1"/>
      <c r="I359" s="1"/>
      <c r="J359" s="1"/>
      <c r="K359" s="47"/>
      <c r="L359" s="116"/>
      <c r="M359" s="1"/>
      <c r="N359" s="1"/>
      <c r="O359" s="1"/>
      <c r="P359" s="4"/>
      <c r="Q359" s="4"/>
      <c r="R359" s="4"/>
      <c r="S359" s="4"/>
      <c r="T359" s="4"/>
      <c r="U359" s="47"/>
      <c r="V359" s="1"/>
      <c r="W359" s="4"/>
      <c r="X359" s="4"/>
      <c r="Y359" s="4"/>
      <c r="Z359" s="4"/>
      <c r="AA359" s="4"/>
      <c r="AB359" s="4"/>
      <c r="AC359" s="4"/>
      <c r="AD359" s="4"/>
      <c r="AE359" s="4"/>
      <c r="AF359" s="4"/>
      <c r="AG359" s="4"/>
      <c r="AH359" s="4"/>
      <c r="AI359" s="4"/>
      <c r="AJ359" s="4"/>
      <c r="AK359" s="4"/>
      <c r="AL359" s="4"/>
      <c r="AM359" s="4"/>
      <c r="AN359" s="4"/>
    </row>
    <row r="360">
      <c r="A360" s="1"/>
      <c r="B360" s="47"/>
      <c r="C360" s="47"/>
      <c r="D360" s="48"/>
      <c r="E360" s="1"/>
      <c r="F360" s="1"/>
      <c r="G360" s="1"/>
      <c r="H360" s="1"/>
      <c r="I360" s="1"/>
      <c r="J360" s="1"/>
      <c r="K360" s="47"/>
      <c r="L360" s="116"/>
      <c r="M360" s="1"/>
      <c r="N360" s="1"/>
      <c r="O360" s="1"/>
      <c r="P360" s="4"/>
      <c r="Q360" s="4"/>
      <c r="R360" s="4"/>
      <c r="S360" s="4"/>
      <c r="T360" s="4"/>
      <c r="U360" s="47"/>
      <c r="V360" s="1"/>
      <c r="W360" s="4"/>
      <c r="X360" s="4"/>
      <c r="Y360" s="4"/>
      <c r="Z360" s="4"/>
      <c r="AA360" s="4"/>
      <c r="AB360" s="4"/>
      <c r="AC360" s="4"/>
      <c r="AD360" s="4"/>
      <c r="AE360" s="4"/>
      <c r="AF360" s="4"/>
      <c r="AG360" s="4"/>
      <c r="AH360" s="4"/>
      <c r="AI360" s="4"/>
      <c r="AJ360" s="4"/>
      <c r="AK360" s="4"/>
      <c r="AL360" s="4"/>
      <c r="AM360" s="4"/>
      <c r="AN360" s="4"/>
    </row>
    <row r="361">
      <c r="A361" s="1"/>
      <c r="B361" s="47"/>
      <c r="C361" s="47"/>
      <c r="D361" s="48"/>
      <c r="E361" s="1"/>
      <c r="F361" s="1"/>
      <c r="G361" s="1"/>
      <c r="H361" s="1"/>
      <c r="I361" s="1"/>
      <c r="J361" s="1"/>
      <c r="K361" s="47"/>
      <c r="L361" s="116"/>
      <c r="M361" s="1"/>
      <c r="N361" s="1"/>
      <c r="O361" s="1"/>
      <c r="P361" s="4"/>
      <c r="Q361" s="4"/>
      <c r="R361" s="4"/>
      <c r="S361" s="4"/>
      <c r="T361" s="4"/>
      <c r="U361" s="47"/>
      <c r="V361" s="1"/>
      <c r="W361" s="4"/>
      <c r="X361" s="4"/>
      <c r="Y361" s="4"/>
      <c r="Z361" s="4"/>
      <c r="AA361" s="4"/>
      <c r="AB361" s="4"/>
      <c r="AC361" s="4"/>
      <c r="AD361" s="4"/>
      <c r="AE361" s="4"/>
      <c r="AF361" s="4"/>
      <c r="AG361" s="4"/>
      <c r="AH361" s="4"/>
      <c r="AI361" s="4"/>
      <c r="AJ361" s="4"/>
      <c r="AK361" s="4"/>
      <c r="AL361" s="4"/>
      <c r="AM361" s="4"/>
      <c r="AN361" s="4"/>
    </row>
    <row r="362">
      <c r="A362" s="1"/>
      <c r="B362" s="47"/>
      <c r="C362" s="47"/>
      <c r="D362" s="48"/>
      <c r="E362" s="1"/>
      <c r="F362" s="1"/>
      <c r="G362" s="1"/>
      <c r="H362" s="1"/>
      <c r="I362" s="1"/>
      <c r="J362" s="1"/>
      <c r="K362" s="47"/>
      <c r="L362" s="116"/>
      <c r="M362" s="1"/>
      <c r="N362" s="1"/>
      <c r="O362" s="1"/>
      <c r="P362" s="4"/>
      <c r="Q362" s="4"/>
      <c r="R362" s="4"/>
      <c r="S362" s="4"/>
      <c r="T362" s="4"/>
      <c r="U362" s="47"/>
      <c r="V362" s="1"/>
      <c r="W362" s="4"/>
      <c r="X362" s="4"/>
      <c r="Y362" s="4"/>
      <c r="Z362" s="4"/>
      <c r="AA362" s="4"/>
      <c r="AB362" s="4"/>
      <c r="AC362" s="4"/>
      <c r="AD362" s="4"/>
      <c r="AE362" s="4"/>
      <c r="AF362" s="4"/>
      <c r="AG362" s="4"/>
      <c r="AH362" s="4"/>
      <c r="AI362" s="4"/>
      <c r="AJ362" s="4"/>
      <c r="AK362" s="4"/>
      <c r="AL362" s="4"/>
      <c r="AM362" s="4"/>
      <c r="AN362" s="4"/>
    </row>
    <row r="363">
      <c r="A363" s="1"/>
      <c r="B363" s="47"/>
      <c r="C363" s="47"/>
      <c r="D363" s="48"/>
      <c r="E363" s="1"/>
      <c r="F363" s="1"/>
      <c r="G363" s="1"/>
      <c r="H363" s="1"/>
      <c r="I363" s="1"/>
      <c r="J363" s="1"/>
      <c r="K363" s="47"/>
      <c r="L363" s="116"/>
      <c r="M363" s="1"/>
      <c r="N363" s="1"/>
      <c r="O363" s="1"/>
      <c r="P363" s="4"/>
      <c r="Q363" s="4"/>
      <c r="R363" s="4"/>
      <c r="S363" s="4"/>
      <c r="T363" s="4"/>
      <c r="U363" s="47"/>
      <c r="V363" s="1"/>
      <c r="W363" s="4"/>
      <c r="X363" s="4"/>
      <c r="Y363" s="4"/>
      <c r="Z363" s="4"/>
      <c r="AA363" s="4"/>
      <c r="AB363" s="4"/>
      <c r="AC363" s="4"/>
      <c r="AD363" s="4"/>
      <c r="AE363" s="4"/>
      <c r="AF363" s="4"/>
      <c r="AG363" s="4"/>
      <c r="AH363" s="4"/>
      <c r="AI363" s="4"/>
      <c r="AJ363" s="4"/>
      <c r="AK363" s="4"/>
      <c r="AL363" s="4"/>
      <c r="AM363" s="4"/>
      <c r="AN363" s="4"/>
    </row>
    <row r="364">
      <c r="A364" s="1"/>
      <c r="B364" s="47"/>
      <c r="C364" s="47"/>
      <c r="D364" s="48"/>
      <c r="E364" s="1"/>
      <c r="F364" s="1"/>
      <c r="G364" s="1"/>
      <c r="H364" s="1"/>
      <c r="I364" s="1"/>
      <c r="J364" s="1"/>
      <c r="K364" s="47"/>
      <c r="L364" s="116"/>
      <c r="M364" s="1"/>
      <c r="N364" s="1"/>
      <c r="O364" s="1"/>
      <c r="P364" s="4"/>
      <c r="Q364" s="4"/>
      <c r="R364" s="4"/>
      <c r="S364" s="4"/>
      <c r="T364" s="4"/>
      <c r="U364" s="47"/>
      <c r="V364" s="1"/>
      <c r="W364" s="4"/>
      <c r="X364" s="4"/>
      <c r="Y364" s="4"/>
      <c r="Z364" s="4"/>
      <c r="AA364" s="4"/>
      <c r="AB364" s="4"/>
      <c r="AC364" s="4"/>
      <c r="AD364" s="4"/>
      <c r="AE364" s="4"/>
      <c r="AF364" s="4"/>
      <c r="AG364" s="4"/>
      <c r="AH364" s="4"/>
      <c r="AI364" s="4"/>
      <c r="AJ364" s="4"/>
      <c r="AK364" s="4"/>
      <c r="AL364" s="4"/>
      <c r="AM364" s="4"/>
      <c r="AN364" s="4"/>
    </row>
    <row r="365">
      <c r="A365" s="1"/>
      <c r="B365" s="47"/>
      <c r="C365" s="47"/>
      <c r="D365" s="48"/>
      <c r="E365" s="1"/>
      <c r="F365" s="1"/>
      <c r="G365" s="1"/>
      <c r="H365" s="1"/>
      <c r="I365" s="1"/>
      <c r="J365" s="1"/>
      <c r="K365" s="47"/>
      <c r="L365" s="116"/>
      <c r="M365" s="1"/>
      <c r="N365" s="1"/>
      <c r="O365" s="1"/>
      <c r="P365" s="4"/>
      <c r="Q365" s="4"/>
      <c r="R365" s="4"/>
      <c r="S365" s="4"/>
      <c r="T365" s="4"/>
      <c r="U365" s="47"/>
      <c r="V365" s="1"/>
      <c r="W365" s="4"/>
      <c r="X365" s="4"/>
      <c r="Y365" s="4"/>
      <c r="Z365" s="4"/>
      <c r="AA365" s="4"/>
      <c r="AB365" s="4"/>
      <c r="AC365" s="4"/>
      <c r="AD365" s="4"/>
      <c r="AE365" s="4"/>
      <c r="AF365" s="4"/>
      <c r="AG365" s="4"/>
      <c r="AH365" s="4"/>
      <c r="AI365" s="4"/>
      <c r="AJ365" s="4"/>
      <c r="AK365" s="4"/>
      <c r="AL365" s="4"/>
      <c r="AM365" s="4"/>
      <c r="AN365" s="4"/>
    </row>
    <row r="366">
      <c r="A366" s="1"/>
      <c r="B366" s="47"/>
      <c r="C366" s="47"/>
      <c r="D366" s="48"/>
      <c r="E366" s="1"/>
      <c r="F366" s="1"/>
      <c r="G366" s="1"/>
      <c r="H366" s="1"/>
      <c r="I366" s="1"/>
      <c r="J366" s="1"/>
      <c r="K366" s="47"/>
      <c r="L366" s="116"/>
      <c r="M366" s="1"/>
      <c r="N366" s="1"/>
      <c r="O366" s="1"/>
      <c r="P366" s="4"/>
      <c r="Q366" s="4"/>
      <c r="R366" s="4"/>
      <c r="S366" s="4"/>
      <c r="T366" s="4"/>
      <c r="U366" s="47"/>
      <c r="V366" s="1"/>
      <c r="W366" s="4"/>
      <c r="X366" s="4"/>
      <c r="Y366" s="4"/>
      <c r="Z366" s="4"/>
      <c r="AA366" s="4"/>
      <c r="AB366" s="4"/>
      <c r="AC366" s="4"/>
      <c r="AD366" s="4"/>
      <c r="AE366" s="4"/>
      <c r="AF366" s="4"/>
      <c r="AG366" s="4"/>
      <c r="AH366" s="4"/>
      <c r="AI366" s="4"/>
      <c r="AJ366" s="4"/>
      <c r="AK366" s="4"/>
      <c r="AL366" s="4"/>
      <c r="AM366" s="4"/>
      <c r="AN366" s="4"/>
    </row>
    <row r="367">
      <c r="A367" s="1"/>
      <c r="B367" s="47"/>
      <c r="C367" s="47"/>
      <c r="D367" s="48"/>
      <c r="E367" s="1"/>
      <c r="F367" s="1"/>
      <c r="G367" s="1"/>
      <c r="H367" s="1"/>
      <c r="I367" s="1"/>
      <c r="J367" s="1"/>
      <c r="K367" s="47"/>
      <c r="L367" s="116"/>
      <c r="M367" s="1"/>
      <c r="N367" s="1"/>
      <c r="O367" s="1"/>
      <c r="P367" s="4"/>
      <c r="Q367" s="4"/>
      <c r="R367" s="4"/>
      <c r="S367" s="4"/>
      <c r="T367" s="4"/>
      <c r="U367" s="47"/>
      <c r="V367" s="1"/>
      <c r="W367" s="4"/>
      <c r="X367" s="4"/>
      <c r="Y367" s="4"/>
      <c r="Z367" s="4"/>
      <c r="AA367" s="4"/>
      <c r="AB367" s="4"/>
      <c r="AC367" s="4"/>
      <c r="AD367" s="4"/>
      <c r="AE367" s="4"/>
      <c r="AF367" s="4"/>
      <c r="AG367" s="4"/>
      <c r="AH367" s="4"/>
      <c r="AI367" s="4"/>
      <c r="AJ367" s="4"/>
      <c r="AK367" s="4"/>
      <c r="AL367" s="4"/>
      <c r="AM367" s="4"/>
      <c r="AN367" s="4"/>
    </row>
    <row r="368">
      <c r="A368" s="1"/>
      <c r="B368" s="47"/>
      <c r="C368" s="47"/>
      <c r="D368" s="48"/>
      <c r="E368" s="1"/>
      <c r="F368" s="1"/>
      <c r="G368" s="1"/>
      <c r="H368" s="1"/>
      <c r="I368" s="1"/>
      <c r="J368" s="1"/>
      <c r="K368" s="47"/>
      <c r="L368" s="116"/>
      <c r="M368" s="1"/>
      <c r="N368" s="1"/>
      <c r="O368" s="1"/>
      <c r="P368" s="4"/>
      <c r="Q368" s="4"/>
      <c r="R368" s="4"/>
      <c r="S368" s="4"/>
      <c r="T368" s="4"/>
      <c r="U368" s="47"/>
      <c r="V368" s="1"/>
      <c r="W368" s="4"/>
      <c r="X368" s="4"/>
      <c r="Y368" s="4"/>
      <c r="Z368" s="4"/>
      <c r="AA368" s="4"/>
      <c r="AB368" s="4"/>
      <c r="AC368" s="4"/>
      <c r="AD368" s="4"/>
      <c r="AE368" s="4"/>
      <c r="AF368" s="4"/>
      <c r="AG368" s="4"/>
      <c r="AH368" s="4"/>
      <c r="AI368" s="4"/>
      <c r="AJ368" s="4"/>
      <c r="AK368" s="4"/>
      <c r="AL368" s="4"/>
      <c r="AM368" s="4"/>
      <c r="AN368" s="4"/>
    </row>
    <row r="369">
      <c r="A369" s="1"/>
      <c r="B369" s="47"/>
      <c r="C369" s="47"/>
      <c r="D369" s="48"/>
      <c r="E369" s="1"/>
      <c r="F369" s="1"/>
      <c r="G369" s="1"/>
      <c r="H369" s="1"/>
      <c r="I369" s="1"/>
      <c r="J369" s="1"/>
      <c r="K369" s="47"/>
      <c r="L369" s="116"/>
      <c r="M369" s="1"/>
      <c r="N369" s="1"/>
      <c r="O369" s="1"/>
      <c r="P369" s="4"/>
      <c r="Q369" s="4"/>
      <c r="R369" s="4"/>
      <c r="S369" s="4"/>
      <c r="T369" s="4"/>
      <c r="U369" s="47"/>
      <c r="V369" s="1"/>
      <c r="W369" s="4"/>
      <c r="X369" s="4"/>
      <c r="Y369" s="4"/>
      <c r="Z369" s="4"/>
      <c r="AA369" s="4"/>
      <c r="AB369" s="4"/>
      <c r="AC369" s="4"/>
      <c r="AD369" s="4"/>
      <c r="AE369" s="4"/>
      <c r="AF369" s="4"/>
      <c r="AG369" s="4"/>
      <c r="AH369" s="4"/>
      <c r="AI369" s="4"/>
      <c r="AJ369" s="4"/>
      <c r="AK369" s="4"/>
      <c r="AL369" s="4"/>
      <c r="AM369" s="4"/>
      <c r="AN369" s="4"/>
    </row>
    <row r="370">
      <c r="A370" s="1"/>
      <c r="B370" s="47"/>
      <c r="C370" s="47"/>
      <c r="D370" s="48"/>
      <c r="E370" s="1"/>
      <c r="F370" s="1"/>
      <c r="G370" s="1"/>
      <c r="H370" s="1"/>
      <c r="I370" s="1"/>
      <c r="J370" s="1"/>
      <c r="K370" s="47"/>
      <c r="L370" s="116"/>
      <c r="M370" s="1"/>
      <c r="N370" s="1"/>
      <c r="O370" s="1"/>
      <c r="P370" s="4"/>
      <c r="Q370" s="4"/>
      <c r="R370" s="4"/>
      <c r="S370" s="4"/>
      <c r="T370" s="4"/>
      <c r="U370" s="47"/>
      <c r="V370" s="1"/>
      <c r="W370" s="4"/>
      <c r="X370" s="4"/>
      <c r="Y370" s="4"/>
      <c r="Z370" s="4"/>
      <c r="AA370" s="4"/>
      <c r="AB370" s="4"/>
      <c r="AC370" s="4"/>
      <c r="AD370" s="4"/>
      <c r="AE370" s="4"/>
      <c r="AF370" s="4"/>
      <c r="AG370" s="4"/>
      <c r="AH370" s="4"/>
      <c r="AI370" s="4"/>
      <c r="AJ370" s="4"/>
      <c r="AK370" s="4"/>
      <c r="AL370" s="4"/>
      <c r="AM370" s="4"/>
      <c r="AN370" s="4"/>
    </row>
    <row r="371">
      <c r="A371" s="1"/>
      <c r="B371" s="47"/>
      <c r="C371" s="47"/>
      <c r="D371" s="48"/>
      <c r="E371" s="1"/>
      <c r="F371" s="1"/>
      <c r="G371" s="1"/>
      <c r="H371" s="1"/>
      <c r="I371" s="1"/>
      <c r="J371" s="1"/>
      <c r="K371" s="47"/>
      <c r="L371" s="116"/>
      <c r="M371" s="1"/>
      <c r="N371" s="1"/>
      <c r="O371" s="1"/>
      <c r="P371" s="4"/>
      <c r="Q371" s="4"/>
      <c r="R371" s="4"/>
      <c r="S371" s="4"/>
      <c r="T371" s="4"/>
      <c r="U371" s="47"/>
      <c r="V371" s="1"/>
      <c r="W371" s="4"/>
      <c r="X371" s="4"/>
      <c r="Y371" s="4"/>
      <c r="Z371" s="4"/>
      <c r="AA371" s="4"/>
      <c r="AB371" s="4"/>
      <c r="AC371" s="4"/>
      <c r="AD371" s="4"/>
      <c r="AE371" s="4"/>
      <c r="AF371" s="4"/>
      <c r="AG371" s="4"/>
      <c r="AH371" s="4"/>
      <c r="AI371" s="4"/>
      <c r="AJ371" s="4"/>
      <c r="AK371" s="4"/>
      <c r="AL371" s="4"/>
      <c r="AM371" s="4"/>
      <c r="AN371" s="4"/>
    </row>
    <row r="372">
      <c r="A372" s="1"/>
      <c r="B372" s="47"/>
      <c r="C372" s="47"/>
      <c r="D372" s="48"/>
      <c r="E372" s="1"/>
      <c r="F372" s="1"/>
      <c r="G372" s="1"/>
      <c r="H372" s="1"/>
      <c r="I372" s="1"/>
      <c r="J372" s="1"/>
      <c r="K372" s="47"/>
      <c r="L372" s="116"/>
      <c r="M372" s="1"/>
      <c r="N372" s="1"/>
      <c r="O372" s="1"/>
      <c r="P372" s="4"/>
      <c r="Q372" s="4"/>
      <c r="R372" s="4"/>
      <c r="S372" s="4"/>
      <c r="T372" s="4"/>
      <c r="U372" s="47"/>
      <c r="V372" s="1"/>
      <c r="W372" s="4"/>
      <c r="X372" s="4"/>
      <c r="Y372" s="4"/>
      <c r="Z372" s="4"/>
      <c r="AA372" s="4"/>
      <c r="AB372" s="4"/>
      <c r="AC372" s="4"/>
      <c r="AD372" s="4"/>
      <c r="AE372" s="4"/>
      <c r="AF372" s="4"/>
      <c r="AG372" s="4"/>
      <c r="AH372" s="4"/>
      <c r="AI372" s="4"/>
      <c r="AJ372" s="4"/>
      <c r="AK372" s="4"/>
      <c r="AL372" s="4"/>
      <c r="AM372" s="4"/>
      <c r="AN372" s="4"/>
    </row>
    <row r="373">
      <c r="A373" s="1"/>
      <c r="B373" s="47"/>
      <c r="C373" s="47"/>
      <c r="D373" s="48"/>
      <c r="E373" s="1"/>
      <c r="F373" s="1"/>
      <c r="G373" s="1"/>
      <c r="H373" s="1"/>
      <c r="I373" s="1"/>
      <c r="J373" s="1"/>
      <c r="K373" s="47"/>
      <c r="L373" s="116"/>
      <c r="M373" s="1"/>
      <c r="N373" s="1"/>
      <c r="O373" s="1"/>
      <c r="P373" s="4"/>
      <c r="Q373" s="4"/>
      <c r="R373" s="4"/>
      <c r="S373" s="4"/>
      <c r="T373" s="4"/>
      <c r="U373" s="47"/>
      <c r="V373" s="1"/>
      <c r="W373" s="4"/>
      <c r="X373" s="4"/>
      <c r="Y373" s="4"/>
      <c r="Z373" s="4"/>
      <c r="AA373" s="4"/>
      <c r="AB373" s="4"/>
      <c r="AC373" s="4"/>
      <c r="AD373" s="4"/>
      <c r="AE373" s="4"/>
      <c r="AF373" s="4"/>
      <c r="AG373" s="4"/>
      <c r="AH373" s="4"/>
      <c r="AI373" s="4"/>
      <c r="AJ373" s="4"/>
      <c r="AK373" s="4"/>
      <c r="AL373" s="4"/>
      <c r="AM373" s="4"/>
      <c r="AN373" s="4"/>
    </row>
    <row r="374">
      <c r="A374" s="1"/>
      <c r="B374" s="47"/>
      <c r="C374" s="47"/>
      <c r="D374" s="48"/>
      <c r="E374" s="1"/>
      <c r="F374" s="1"/>
      <c r="G374" s="1"/>
      <c r="H374" s="1"/>
      <c r="I374" s="1"/>
      <c r="J374" s="1"/>
      <c r="K374" s="47"/>
      <c r="L374" s="116"/>
      <c r="M374" s="1"/>
      <c r="N374" s="1"/>
      <c r="O374" s="1"/>
      <c r="P374" s="4"/>
      <c r="Q374" s="4"/>
      <c r="R374" s="4"/>
      <c r="S374" s="4"/>
      <c r="T374" s="4"/>
      <c r="U374" s="47"/>
      <c r="V374" s="1"/>
      <c r="W374" s="4"/>
      <c r="X374" s="4"/>
      <c r="Y374" s="4"/>
      <c r="Z374" s="4"/>
      <c r="AA374" s="4"/>
      <c r="AB374" s="4"/>
      <c r="AC374" s="4"/>
      <c r="AD374" s="4"/>
      <c r="AE374" s="4"/>
      <c r="AF374" s="4"/>
      <c r="AG374" s="4"/>
      <c r="AH374" s="4"/>
      <c r="AI374" s="4"/>
      <c r="AJ374" s="4"/>
      <c r="AK374" s="4"/>
      <c r="AL374" s="4"/>
      <c r="AM374" s="4"/>
      <c r="AN374" s="4"/>
    </row>
    <row r="375">
      <c r="A375" s="1"/>
      <c r="B375" s="47"/>
      <c r="C375" s="47"/>
      <c r="D375" s="48"/>
      <c r="E375" s="1"/>
      <c r="F375" s="1"/>
      <c r="G375" s="1"/>
      <c r="H375" s="1"/>
      <c r="I375" s="1"/>
      <c r="J375" s="1"/>
      <c r="K375" s="47"/>
      <c r="L375" s="116"/>
      <c r="M375" s="1"/>
      <c r="N375" s="1"/>
      <c r="O375" s="1"/>
      <c r="P375" s="4"/>
      <c r="Q375" s="4"/>
      <c r="R375" s="4"/>
      <c r="S375" s="4"/>
      <c r="T375" s="4"/>
      <c r="U375" s="47"/>
      <c r="V375" s="1"/>
      <c r="W375" s="4"/>
      <c r="X375" s="4"/>
      <c r="Y375" s="4"/>
      <c r="Z375" s="4"/>
      <c r="AA375" s="4"/>
      <c r="AB375" s="4"/>
      <c r="AC375" s="4"/>
      <c r="AD375" s="4"/>
      <c r="AE375" s="4"/>
      <c r="AF375" s="4"/>
      <c r="AG375" s="4"/>
      <c r="AH375" s="4"/>
      <c r="AI375" s="4"/>
      <c r="AJ375" s="4"/>
      <c r="AK375" s="4"/>
      <c r="AL375" s="4"/>
      <c r="AM375" s="4"/>
      <c r="AN375" s="4"/>
    </row>
    <row r="376">
      <c r="A376" s="1"/>
      <c r="B376" s="47"/>
      <c r="C376" s="47"/>
      <c r="D376" s="48"/>
      <c r="E376" s="1"/>
      <c r="F376" s="1"/>
      <c r="G376" s="1"/>
      <c r="H376" s="1"/>
      <c r="I376" s="1"/>
      <c r="J376" s="1"/>
      <c r="K376" s="47"/>
      <c r="L376" s="116"/>
      <c r="M376" s="1"/>
      <c r="N376" s="1"/>
      <c r="O376" s="1"/>
      <c r="P376" s="4"/>
      <c r="Q376" s="4"/>
      <c r="R376" s="4"/>
      <c r="S376" s="4"/>
      <c r="T376" s="4"/>
      <c r="U376" s="47"/>
      <c r="V376" s="1"/>
      <c r="W376" s="4"/>
      <c r="X376" s="4"/>
      <c r="Y376" s="4"/>
      <c r="Z376" s="4"/>
      <c r="AA376" s="4"/>
      <c r="AB376" s="4"/>
      <c r="AC376" s="4"/>
      <c r="AD376" s="4"/>
      <c r="AE376" s="4"/>
      <c r="AF376" s="4"/>
      <c r="AG376" s="4"/>
      <c r="AH376" s="4"/>
      <c r="AI376" s="4"/>
      <c r="AJ376" s="4"/>
      <c r="AK376" s="4"/>
      <c r="AL376" s="4"/>
      <c r="AM376" s="4"/>
      <c r="AN376" s="4"/>
    </row>
    <row r="377">
      <c r="A377" s="1"/>
      <c r="B377" s="47"/>
      <c r="C377" s="47"/>
      <c r="D377" s="48"/>
      <c r="E377" s="1"/>
      <c r="F377" s="1"/>
      <c r="G377" s="1"/>
      <c r="H377" s="1"/>
      <c r="I377" s="1"/>
      <c r="J377" s="1"/>
      <c r="K377" s="47"/>
      <c r="L377" s="116"/>
      <c r="M377" s="1"/>
      <c r="N377" s="1"/>
      <c r="O377" s="1"/>
      <c r="P377" s="4"/>
      <c r="Q377" s="4"/>
      <c r="R377" s="4"/>
      <c r="S377" s="4"/>
      <c r="T377" s="4"/>
      <c r="U377" s="47"/>
      <c r="V377" s="1"/>
      <c r="W377" s="4"/>
      <c r="X377" s="4"/>
      <c r="Y377" s="4"/>
      <c r="Z377" s="4"/>
      <c r="AA377" s="4"/>
      <c r="AB377" s="4"/>
      <c r="AC377" s="4"/>
      <c r="AD377" s="4"/>
      <c r="AE377" s="4"/>
      <c r="AF377" s="4"/>
      <c r="AG377" s="4"/>
      <c r="AH377" s="4"/>
      <c r="AI377" s="4"/>
      <c r="AJ377" s="4"/>
      <c r="AK377" s="4"/>
      <c r="AL377" s="4"/>
      <c r="AM377" s="4"/>
      <c r="AN377" s="4"/>
    </row>
    <row r="378">
      <c r="A378" s="1"/>
      <c r="B378" s="47"/>
      <c r="C378" s="47"/>
      <c r="D378" s="48"/>
      <c r="E378" s="1"/>
      <c r="F378" s="1"/>
      <c r="G378" s="1"/>
      <c r="H378" s="1"/>
      <c r="I378" s="1"/>
      <c r="J378" s="1"/>
      <c r="K378" s="47"/>
      <c r="L378" s="116"/>
      <c r="M378" s="1"/>
      <c r="N378" s="1"/>
      <c r="O378" s="1"/>
      <c r="P378" s="4"/>
      <c r="Q378" s="4"/>
      <c r="R378" s="4"/>
      <c r="S378" s="4"/>
      <c r="T378" s="4"/>
      <c r="U378" s="47"/>
      <c r="V378" s="1"/>
      <c r="W378" s="4"/>
      <c r="X378" s="4"/>
      <c r="Y378" s="4"/>
      <c r="Z378" s="4"/>
      <c r="AA378" s="4"/>
      <c r="AB378" s="4"/>
      <c r="AC378" s="4"/>
      <c r="AD378" s="4"/>
      <c r="AE378" s="4"/>
      <c r="AF378" s="4"/>
      <c r="AG378" s="4"/>
      <c r="AH378" s="4"/>
      <c r="AI378" s="4"/>
      <c r="AJ378" s="4"/>
      <c r="AK378" s="4"/>
      <c r="AL378" s="4"/>
      <c r="AM378" s="4"/>
      <c r="AN378" s="4"/>
    </row>
    <row r="379">
      <c r="A379" s="1"/>
      <c r="B379" s="47"/>
      <c r="C379" s="47"/>
      <c r="D379" s="48"/>
      <c r="E379" s="1"/>
      <c r="F379" s="1"/>
      <c r="G379" s="1"/>
      <c r="H379" s="1"/>
      <c r="I379" s="1"/>
      <c r="J379" s="1"/>
      <c r="K379" s="47"/>
      <c r="L379" s="116"/>
      <c r="M379" s="1"/>
      <c r="N379" s="1"/>
      <c r="O379" s="1"/>
      <c r="P379" s="4"/>
      <c r="Q379" s="4"/>
      <c r="R379" s="4"/>
      <c r="S379" s="4"/>
      <c r="T379" s="4"/>
      <c r="U379" s="47"/>
      <c r="V379" s="1"/>
      <c r="W379" s="4"/>
      <c r="X379" s="4"/>
      <c r="Y379" s="4"/>
      <c r="Z379" s="4"/>
      <c r="AA379" s="4"/>
      <c r="AB379" s="4"/>
      <c r="AC379" s="4"/>
      <c r="AD379" s="4"/>
      <c r="AE379" s="4"/>
      <c r="AF379" s="4"/>
      <c r="AG379" s="4"/>
      <c r="AH379" s="4"/>
      <c r="AI379" s="4"/>
      <c r="AJ379" s="4"/>
      <c r="AK379" s="4"/>
      <c r="AL379" s="4"/>
      <c r="AM379" s="4"/>
      <c r="AN379" s="4"/>
    </row>
    <row r="380">
      <c r="A380" s="1"/>
      <c r="B380" s="47"/>
      <c r="C380" s="47"/>
      <c r="D380" s="48"/>
      <c r="E380" s="1"/>
      <c r="F380" s="1"/>
      <c r="G380" s="1"/>
      <c r="H380" s="1"/>
      <c r="I380" s="1"/>
      <c r="J380" s="1"/>
      <c r="K380" s="47"/>
      <c r="L380" s="116"/>
      <c r="M380" s="1"/>
      <c r="N380" s="1"/>
      <c r="O380" s="1"/>
      <c r="P380" s="4"/>
      <c r="Q380" s="4"/>
      <c r="R380" s="4"/>
      <c r="S380" s="4"/>
      <c r="T380" s="4"/>
      <c r="U380" s="47"/>
      <c r="V380" s="1"/>
      <c r="W380" s="4"/>
      <c r="X380" s="4"/>
      <c r="Y380" s="4"/>
      <c r="Z380" s="4"/>
      <c r="AA380" s="4"/>
      <c r="AB380" s="4"/>
      <c r="AC380" s="4"/>
      <c r="AD380" s="4"/>
      <c r="AE380" s="4"/>
      <c r="AF380" s="4"/>
      <c r="AG380" s="4"/>
      <c r="AH380" s="4"/>
      <c r="AI380" s="4"/>
      <c r="AJ380" s="4"/>
      <c r="AK380" s="4"/>
      <c r="AL380" s="4"/>
      <c r="AM380" s="4"/>
      <c r="AN380" s="4"/>
    </row>
    <row r="381">
      <c r="A381" s="1"/>
      <c r="B381" s="47"/>
      <c r="C381" s="47"/>
      <c r="D381" s="48"/>
      <c r="E381" s="1"/>
      <c r="F381" s="1"/>
      <c r="G381" s="1"/>
      <c r="H381" s="1"/>
      <c r="I381" s="1"/>
      <c r="J381" s="1"/>
      <c r="K381" s="47"/>
      <c r="L381" s="116"/>
      <c r="M381" s="1"/>
      <c r="N381" s="1"/>
      <c r="O381" s="1"/>
      <c r="P381" s="4"/>
      <c r="Q381" s="4"/>
      <c r="R381" s="4"/>
      <c r="S381" s="4"/>
      <c r="T381" s="4"/>
      <c r="U381" s="47"/>
      <c r="V381" s="1"/>
      <c r="W381" s="4"/>
      <c r="X381" s="4"/>
      <c r="Y381" s="4"/>
      <c r="Z381" s="4"/>
      <c r="AA381" s="4"/>
      <c r="AB381" s="4"/>
      <c r="AC381" s="4"/>
      <c r="AD381" s="4"/>
      <c r="AE381" s="4"/>
      <c r="AF381" s="4"/>
      <c r="AG381" s="4"/>
      <c r="AH381" s="4"/>
      <c r="AI381" s="4"/>
      <c r="AJ381" s="4"/>
      <c r="AK381" s="4"/>
      <c r="AL381" s="4"/>
      <c r="AM381" s="4"/>
      <c r="AN381" s="4"/>
    </row>
    <row r="382">
      <c r="A382" s="1"/>
      <c r="B382" s="47"/>
      <c r="C382" s="47"/>
      <c r="D382" s="48"/>
      <c r="E382" s="1"/>
      <c r="F382" s="1"/>
      <c r="G382" s="1"/>
      <c r="H382" s="1"/>
      <c r="I382" s="1"/>
      <c r="J382" s="1"/>
      <c r="K382" s="47"/>
      <c r="L382" s="116"/>
      <c r="M382" s="1"/>
      <c r="N382" s="1"/>
      <c r="O382" s="1"/>
      <c r="P382" s="4"/>
      <c r="Q382" s="4"/>
      <c r="R382" s="4"/>
      <c r="S382" s="4"/>
      <c r="T382" s="4"/>
      <c r="U382" s="47"/>
      <c r="V382" s="1"/>
      <c r="W382" s="4"/>
      <c r="X382" s="4"/>
      <c r="Y382" s="4"/>
      <c r="Z382" s="4"/>
      <c r="AA382" s="4"/>
      <c r="AB382" s="4"/>
      <c r="AC382" s="4"/>
      <c r="AD382" s="4"/>
      <c r="AE382" s="4"/>
      <c r="AF382" s="4"/>
      <c r="AG382" s="4"/>
      <c r="AH382" s="4"/>
      <c r="AI382" s="4"/>
      <c r="AJ382" s="4"/>
      <c r="AK382" s="4"/>
      <c r="AL382" s="4"/>
      <c r="AM382" s="4"/>
      <c r="AN382" s="4"/>
    </row>
    <row r="383">
      <c r="A383" s="1"/>
      <c r="B383" s="47"/>
      <c r="C383" s="47"/>
      <c r="D383" s="48"/>
      <c r="E383" s="1"/>
      <c r="F383" s="1"/>
      <c r="G383" s="1"/>
      <c r="H383" s="1"/>
      <c r="I383" s="1"/>
      <c r="J383" s="1"/>
      <c r="K383" s="47"/>
      <c r="L383" s="116"/>
      <c r="M383" s="1"/>
      <c r="N383" s="1"/>
      <c r="O383" s="1"/>
      <c r="P383" s="4"/>
      <c r="Q383" s="4"/>
      <c r="R383" s="4"/>
      <c r="S383" s="4"/>
      <c r="T383" s="4"/>
      <c r="U383" s="47"/>
      <c r="V383" s="1"/>
      <c r="W383" s="4"/>
      <c r="X383" s="4"/>
      <c r="Y383" s="4"/>
      <c r="Z383" s="4"/>
      <c r="AA383" s="4"/>
      <c r="AB383" s="4"/>
      <c r="AC383" s="4"/>
      <c r="AD383" s="4"/>
      <c r="AE383" s="4"/>
      <c r="AF383" s="4"/>
      <c r="AG383" s="4"/>
      <c r="AH383" s="4"/>
      <c r="AI383" s="4"/>
      <c r="AJ383" s="4"/>
      <c r="AK383" s="4"/>
      <c r="AL383" s="4"/>
      <c r="AM383" s="4"/>
      <c r="AN383" s="4"/>
    </row>
    <row r="384">
      <c r="A384" s="1"/>
      <c r="B384" s="47"/>
      <c r="C384" s="47"/>
      <c r="D384" s="48"/>
      <c r="E384" s="1"/>
      <c r="F384" s="1"/>
      <c r="G384" s="1"/>
      <c r="H384" s="1"/>
      <c r="I384" s="1"/>
      <c r="J384" s="1"/>
      <c r="K384" s="47"/>
      <c r="L384" s="116"/>
      <c r="M384" s="1"/>
      <c r="N384" s="1"/>
      <c r="O384" s="1"/>
      <c r="P384" s="4"/>
      <c r="Q384" s="4"/>
      <c r="R384" s="4"/>
      <c r="S384" s="4"/>
      <c r="T384" s="4"/>
      <c r="U384" s="47"/>
      <c r="V384" s="1"/>
      <c r="W384" s="4"/>
      <c r="X384" s="4"/>
      <c r="Y384" s="4"/>
      <c r="Z384" s="4"/>
      <c r="AA384" s="4"/>
      <c r="AB384" s="4"/>
      <c r="AC384" s="4"/>
      <c r="AD384" s="4"/>
      <c r="AE384" s="4"/>
      <c r="AF384" s="4"/>
      <c r="AG384" s="4"/>
      <c r="AH384" s="4"/>
      <c r="AI384" s="4"/>
      <c r="AJ384" s="4"/>
      <c r="AK384" s="4"/>
      <c r="AL384" s="4"/>
      <c r="AM384" s="4"/>
      <c r="AN384" s="4"/>
    </row>
    <row r="385">
      <c r="A385" s="1"/>
      <c r="B385" s="47"/>
      <c r="C385" s="47"/>
      <c r="D385" s="48"/>
      <c r="E385" s="1"/>
      <c r="F385" s="1"/>
      <c r="G385" s="1"/>
      <c r="H385" s="1"/>
      <c r="I385" s="1"/>
      <c r="J385" s="1"/>
      <c r="K385" s="47"/>
      <c r="L385" s="116"/>
      <c r="M385" s="1"/>
      <c r="N385" s="1"/>
      <c r="O385" s="1"/>
      <c r="P385" s="4"/>
      <c r="Q385" s="4"/>
      <c r="R385" s="4"/>
      <c r="S385" s="4"/>
      <c r="T385" s="4"/>
      <c r="U385" s="47"/>
      <c r="V385" s="1"/>
      <c r="W385" s="4"/>
      <c r="X385" s="4"/>
      <c r="Y385" s="4"/>
      <c r="Z385" s="4"/>
      <c r="AA385" s="4"/>
      <c r="AB385" s="4"/>
      <c r="AC385" s="4"/>
      <c r="AD385" s="4"/>
      <c r="AE385" s="4"/>
      <c r="AF385" s="4"/>
      <c r="AG385" s="4"/>
      <c r="AH385" s="4"/>
      <c r="AI385" s="4"/>
      <c r="AJ385" s="4"/>
      <c r="AK385" s="4"/>
      <c r="AL385" s="4"/>
      <c r="AM385" s="4"/>
      <c r="AN385" s="4"/>
    </row>
    <row r="386">
      <c r="A386" s="1"/>
      <c r="B386" s="47"/>
      <c r="C386" s="47"/>
      <c r="D386" s="48"/>
      <c r="E386" s="1"/>
      <c r="F386" s="1"/>
      <c r="G386" s="1"/>
      <c r="H386" s="1"/>
      <c r="I386" s="1"/>
      <c r="J386" s="1"/>
      <c r="K386" s="47"/>
      <c r="L386" s="116"/>
      <c r="M386" s="1"/>
      <c r="N386" s="1"/>
      <c r="O386" s="1"/>
      <c r="P386" s="4"/>
      <c r="Q386" s="4"/>
      <c r="R386" s="4"/>
      <c r="S386" s="4"/>
      <c r="T386" s="4"/>
      <c r="U386" s="47"/>
      <c r="V386" s="1"/>
      <c r="W386" s="4"/>
      <c r="X386" s="4"/>
      <c r="Y386" s="4"/>
      <c r="Z386" s="4"/>
      <c r="AA386" s="4"/>
      <c r="AB386" s="4"/>
      <c r="AC386" s="4"/>
      <c r="AD386" s="4"/>
      <c r="AE386" s="4"/>
      <c r="AF386" s="4"/>
      <c r="AG386" s="4"/>
      <c r="AH386" s="4"/>
      <c r="AI386" s="4"/>
      <c r="AJ386" s="4"/>
      <c r="AK386" s="4"/>
      <c r="AL386" s="4"/>
      <c r="AM386" s="4"/>
      <c r="AN386" s="4"/>
    </row>
    <row r="387">
      <c r="A387" s="1"/>
      <c r="B387" s="47"/>
      <c r="C387" s="47"/>
      <c r="D387" s="48"/>
      <c r="E387" s="1"/>
      <c r="F387" s="1"/>
      <c r="G387" s="1"/>
      <c r="H387" s="1"/>
      <c r="I387" s="1"/>
      <c r="J387" s="1"/>
      <c r="K387" s="47"/>
      <c r="L387" s="116"/>
      <c r="M387" s="1"/>
      <c r="N387" s="1"/>
      <c r="O387" s="1"/>
      <c r="P387" s="4"/>
      <c r="Q387" s="4"/>
      <c r="R387" s="4"/>
      <c r="S387" s="4"/>
      <c r="T387" s="4"/>
      <c r="U387" s="47"/>
      <c r="V387" s="1"/>
      <c r="W387" s="4"/>
      <c r="X387" s="4"/>
      <c r="Y387" s="4"/>
      <c r="Z387" s="4"/>
      <c r="AA387" s="4"/>
      <c r="AB387" s="4"/>
      <c r="AC387" s="4"/>
      <c r="AD387" s="4"/>
      <c r="AE387" s="4"/>
      <c r="AF387" s="4"/>
      <c r="AG387" s="4"/>
      <c r="AH387" s="4"/>
      <c r="AI387" s="4"/>
      <c r="AJ387" s="4"/>
      <c r="AK387" s="4"/>
      <c r="AL387" s="4"/>
      <c r="AM387" s="4"/>
      <c r="AN387" s="4"/>
    </row>
    <row r="388">
      <c r="A388" s="1"/>
      <c r="B388" s="47"/>
      <c r="C388" s="47"/>
      <c r="D388" s="48"/>
      <c r="E388" s="1"/>
      <c r="F388" s="1"/>
      <c r="G388" s="1"/>
      <c r="H388" s="1"/>
      <c r="I388" s="1"/>
      <c r="J388" s="1"/>
      <c r="K388" s="47"/>
      <c r="L388" s="116"/>
      <c r="M388" s="1"/>
      <c r="N388" s="1"/>
      <c r="O388" s="1"/>
      <c r="P388" s="4"/>
      <c r="Q388" s="4"/>
      <c r="R388" s="4"/>
      <c r="S388" s="4"/>
      <c r="T388" s="4"/>
      <c r="U388" s="47"/>
      <c r="V388" s="1"/>
      <c r="W388" s="4"/>
      <c r="X388" s="4"/>
      <c r="Y388" s="4"/>
      <c r="Z388" s="4"/>
      <c r="AA388" s="4"/>
      <c r="AB388" s="4"/>
      <c r="AC388" s="4"/>
      <c r="AD388" s="4"/>
      <c r="AE388" s="4"/>
      <c r="AF388" s="4"/>
      <c r="AG388" s="4"/>
      <c r="AH388" s="4"/>
      <c r="AI388" s="4"/>
      <c r="AJ388" s="4"/>
      <c r="AK388" s="4"/>
      <c r="AL388" s="4"/>
      <c r="AM388" s="4"/>
      <c r="AN388" s="4"/>
    </row>
    <row r="389">
      <c r="A389" s="1"/>
      <c r="B389" s="47"/>
      <c r="C389" s="47"/>
      <c r="D389" s="48"/>
      <c r="E389" s="1"/>
      <c r="F389" s="1"/>
      <c r="G389" s="1"/>
      <c r="H389" s="1"/>
      <c r="I389" s="1"/>
      <c r="J389" s="1"/>
      <c r="K389" s="47"/>
      <c r="L389" s="116"/>
      <c r="M389" s="1"/>
      <c r="N389" s="1"/>
      <c r="O389" s="1"/>
      <c r="P389" s="4"/>
      <c r="Q389" s="4"/>
      <c r="R389" s="4"/>
      <c r="S389" s="4"/>
      <c r="T389" s="4"/>
      <c r="U389" s="47"/>
      <c r="V389" s="1"/>
      <c r="W389" s="4"/>
      <c r="X389" s="4"/>
      <c r="Y389" s="4"/>
      <c r="Z389" s="4"/>
      <c r="AA389" s="4"/>
      <c r="AB389" s="4"/>
      <c r="AC389" s="4"/>
      <c r="AD389" s="4"/>
      <c r="AE389" s="4"/>
      <c r="AF389" s="4"/>
      <c r="AG389" s="4"/>
      <c r="AH389" s="4"/>
      <c r="AI389" s="4"/>
      <c r="AJ389" s="4"/>
      <c r="AK389" s="4"/>
      <c r="AL389" s="4"/>
      <c r="AM389" s="4"/>
      <c r="AN389" s="4"/>
    </row>
    <row r="390">
      <c r="A390" s="1"/>
      <c r="B390" s="47"/>
      <c r="C390" s="47"/>
      <c r="D390" s="48"/>
      <c r="E390" s="1"/>
      <c r="F390" s="1"/>
      <c r="G390" s="1"/>
      <c r="H390" s="1"/>
      <c r="I390" s="1"/>
      <c r="J390" s="1"/>
      <c r="K390" s="47"/>
      <c r="L390" s="116"/>
      <c r="M390" s="1"/>
      <c r="N390" s="1"/>
      <c r="O390" s="1"/>
      <c r="P390" s="4"/>
      <c r="Q390" s="4"/>
      <c r="R390" s="4"/>
      <c r="S390" s="4"/>
      <c r="T390" s="4"/>
      <c r="U390" s="47"/>
      <c r="V390" s="1"/>
      <c r="W390" s="4"/>
      <c r="X390" s="4"/>
      <c r="Y390" s="4"/>
      <c r="Z390" s="4"/>
      <c r="AA390" s="4"/>
      <c r="AB390" s="4"/>
      <c r="AC390" s="4"/>
      <c r="AD390" s="4"/>
      <c r="AE390" s="4"/>
      <c r="AF390" s="4"/>
      <c r="AG390" s="4"/>
      <c r="AH390" s="4"/>
      <c r="AI390" s="4"/>
      <c r="AJ390" s="4"/>
      <c r="AK390" s="4"/>
      <c r="AL390" s="4"/>
      <c r="AM390" s="4"/>
      <c r="AN390" s="4"/>
    </row>
    <row r="391">
      <c r="A391" s="1"/>
      <c r="B391" s="47"/>
      <c r="C391" s="47"/>
      <c r="D391" s="48"/>
      <c r="E391" s="1"/>
      <c r="F391" s="1"/>
      <c r="G391" s="1"/>
      <c r="H391" s="1"/>
      <c r="I391" s="1"/>
      <c r="J391" s="1"/>
      <c r="K391" s="47"/>
      <c r="L391" s="116"/>
      <c r="M391" s="1"/>
      <c r="N391" s="1"/>
      <c r="O391" s="1"/>
      <c r="P391" s="4"/>
      <c r="Q391" s="4"/>
      <c r="R391" s="4"/>
      <c r="S391" s="4"/>
      <c r="T391" s="4"/>
      <c r="U391" s="47"/>
      <c r="V391" s="1"/>
      <c r="W391" s="4"/>
      <c r="X391" s="4"/>
      <c r="Y391" s="4"/>
      <c r="Z391" s="4"/>
      <c r="AA391" s="4"/>
      <c r="AB391" s="4"/>
      <c r="AC391" s="4"/>
      <c r="AD391" s="4"/>
      <c r="AE391" s="4"/>
      <c r="AF391" s="4"/>
      <c r="AG391" s="4"/>
      <c r="AH391" s="4"/>
      <c r="AI391" s="4"/>
      <c r="AJ391" s="4"/>
      <c r="AK391" s="4"/>
      <c r="AL391" s="4"/>
      <c r="AM391" s="4"/>
      <c r="AN391" s="4"/>
    </row>
    <row r="392">
      <c r="A392" s="1"/>
      <c r="B392" s="47"/>
      <c r="C392" s="47"/>
      <c r="D392" s="48"/>
      <c r="E392" s="1"/>
      <c r="F392" s="1"/>
      <c r="G392" s="1"/>
      <c r="H392" s="1"/>
      <c r="I392" s="1"/>
      <c r="J392" s="1"/>
      <c r="K392" s="47"/>
      <c r="L392" s="116"/>
      <c r="M392" s="1"/>
      <c r="N392" s="1"/>
      <c r="O392" s="1"/>
      <c r="P392" s="4"/>
      <c r="Q392" s="4"/>
      <c r="R392" s="4"/>
      <c r="S392" s="4"/>
      <c r="T392" s="4"/>
      <c r="U392" s="47"/>
      <c r="V392" s="1"/>
      <c r="W392" s="4"/>
      <c r="X392" s="4"/>
      <c r="Y392" s="4"/>
      <c r="Z392" s="4"/>
      <c r="AA392" s="4"/>
      <c r="AB392" s="4"/>
      <c r="AC392" s="4"/>
      <c r="AD392" s="4"/>
      <c r="AE392" s="4"/>
      <c r="AF392" s="4"/>
      <c r="AG392" s="4"/>
      <c r="AH392" s="4"/>
      <c r="AI392" s="4"/>
      <c r="AJ392" s="4"/>
      <c r="AK392" s="4"/>
      <c r="AL392" s="4"/>
      <c r="AM392" s="4"/>
      <c r="AN392" s="4"/>
    </row>
    <row r="393">
      <c r="A393" s="1"/>
      <c r="B393" s="47"/>
      <c r="C393" s="47"/>
      <c r="D393" s="48"/>
      <c r="E393" s="1"/>
      <c r="F393" s="1"/>
      <c r="G393" s="1"/>
      <c r="H393" s="1"/>
      <c r="I393" s="1"/>
      <c r="J393" s="1"/>
      <c r="K393" s="47"/>
      <c r="L393" s="116"/>
      <c r="M393" s="1"/>
      <c r="N393" s="1"/>
      <c r="O393" s="1"/>
      <c r="P393" s="4"/>
      <c r="Q393" s="4"/>
      <c r="R393" s="4"/>
      <c r="S393" s="4"/>
      <c r="T393" s="4"/>
      <c r="U393" s="47"/>
      <c r="V393" s="1"/>
      <c r="W393" s="4"/>
      <c r="X393" s="4"/>
      <c r="Y393" s="4"/>
      <c r="Z393" s="4"/>
      <c r="AA393" s="4"/>
      <c r="AB393" s="4"/>
      <c r="AC393" s="4"/>
      <c r="AD393" s="4"/>
      <c r="AE393" s="4"/>
      <c r="AF393" s="4"/>
      <c r="AG393" s="4"/>
      <c r="AH393" s="4"/>
      <c r="AI393" s="4"/>
      <c r="AJ393" s="4"/>
      <c r="AK393" s="4"/>
      <c r="AL393" s="4"/>
      <c r="AM393" s="4"/>
      <c r="AN393" s="4"/>
    </row>
    <row r="394">
      <c r="A394" s="1"/>
      <c r="B394" s="47"/>
      <c r="C394" s="47"/>
      <c r="D394" s="48"/>
      <c r="E394" s="1"/>
      <c r="F394" s="1"/>
      <c r="G394" s="1"/>
      <c r="H394" s="1"/>
      <c r="I394" s="1"/>
      <c r="J394" s="1"/>
      <c r="K394" s="47"/>
      <c r="L394" s="116"/>
      <c r="M394" s="1"/>
      <c r="N394" s="1"/>
      <c r="O394" s="1"/>
      <c r="P394" s="4"/>
      <c r="Q394" s="4"/>
      <c r="R394" s="4"/>
      <c r="S394" s="4"/>
      <c r="T394" s="4"/>
      <c r="U394" s="47"/>
      <c r="V394" s="1"/>
      <c r="W394" s="4"/>
      <c r="X394" s="4"/>
      <c r="Y394" s="4"/>
      <c r="Z394" s="4"/>
      <c r="AA394" s="4"/>
      <c r="AB394" s="4"/>
      <c r="AC394" s="4"/>
      <c r="AD394" s="4"/>
      <c r="AE394" s="4"/>
      <c r="AF394" s="4"/>
      <c r="AG394" s="4"/>
      <c r="AH394" s="4"/>
      <c r="AI394" s="4"/>
      <c r="AJ394" s="4"/>
      <c r="AK394" s="4"/>
      <c r="AL394" s="4"/>
      <c r="AM394" s="4"/>
      <c r="AN394" s="4"/>
    </row>
    <row r="395">
      <c r="A395" s="1"/>
      <c r="B395" s="47"/>
      <c r="C395" s="47"/>
      <c r="D395" s="48"/>
      <c r="E395" s="1"/>
      <c r="F395" s="1"/>
      <c r="G395" s="1"/>
      <c r="H395" s="1"/>
      <c r="I395" s="1"/>
      <c r="J395" s="1"/>
      <c r="K395" s="47"/>
      <c r="L395" s="116"/>
      <c r="M395" s="1"/>
      <c r="N395" s="1"/>
      <c r="O395" s="1"/>
      <c r="P395" s="4"/>
      <c r="Q395" s="4"/>
      <c r="R395" s="4"/>
      <c r="S395" s="4"/>
      <c r="T395" s="4"/>
      <c r="U395" s="47"/>
      <c r="V395" s="1"/>
      <c r="W395" s="4"/>
      <c r="X395" s="4"/>
      <c r="Y395" s="4"/>
      <c r="Z395" s="4"/>
      <c r="AA395" s="4"/>
      <c r="AB395" s="4"/>
      <c r="AC395" s="4"/>
      <c r="AD395" s="4"/>
      <c r="AE395" s="4"/>
      <c r="AF395" s="4"/>
      <c r="AG395" s="4"/>
      <c r="AH395" s="4"/>
      <c r="AI395" s="4"/>
      <c r="AJ395" s="4"/>
      <c r="AK395" s="4"/>
      <c r="AL395" s="4"/>
      <c r="AM395" s="4"/>
      <c r="AN395" s="4"/>
    </row>
    <row r="396">
      <c r="A396" s="1"/>
      <c r="B396" s="47"/>
      <c r="C396" s="47"/>
      <c r="D396" s="48"/>
      <c r="E396" s="1"/>
      <c r="F396" s="1"/>
      <c r="G396" s="1"/>
      <c r="H396" s="1"/>
      <c r="I396" s="1"/>
      <c r="J396" s="1"/>
      <c r="K396" s="47"/>
      <c r="L396" s="116"/>
      <c r="M396" s="1"/>
      <c r="N396" s="1"/>
      <c r="O396" s="1"/>
      <c r="P396" s="4"/>
      <c r="Q396" s="4"/>
      <c r="R396" s="4"/>
      <c r="S396" s="4"/>
      <c r="T396" s="4"/>
      <c r="U396" s="47"/>
      <c r="V396" s="1"/>
      <c r="W396" s="4"/>
      <c r="X396" s="4"/>
      <c r="Y396" s="4"/>
      <c r="Z396" s="4"/>
      <c r="AA396" s="4"/>
      <c r="AB396" s="4"/>
      <c r="AC396" s="4"/>
      <c r="AD396" s="4"/>
      <c r="AE396" s="4"/>
      <c r="AF396" s="4"/>
      <c r="AG396" s="4"/>
      <c r="AH396" s="4"/>
      <c r="AI396" s="4"/>
      <c r="AJ396" s="4"/>
      <c r="AK396" s="4"/>
      <c r="AL396" s="4"/>
      <c r="AM396" s="4"/>
      <c r="AN396" s="4"/>
    </row>
    <row r="397">
      <c r="A397" s="1"/>
      <c r="B397" s="47"/>
      <c r="C397" s="47"/>
      <c r="D397" s="48"/>
      <c r="E397" s="1"/>
      <c r="F397" s="1"/>
      <c r="G397" s="1"/>
      <c r="H397" s="1"/>
      <c r="I397" s="1"/>
      <c r="J397" s="1"/>
      <c r="K397" s="47"/>
      <c r="L397" s="116"/>
      <c r="M397" s="1"/>
      <c r="N397" s="1"/>
      <c r="O397" s="1"/>
      <c r="P397" s="4"/>
      <c r="Q397" s="4"/>
      <c r="R397" s="4"/>
      <c r="S397" s="4"/>
      <c r="T397" s="4"/>
      <c r="U397" s="47"/>
      <c r="V397" s="1"/>
      <c r="W397" s="4"/>
      <c r="X397" s="4"/>
      <c r="Y397" s="4"/>
      <c r="Z397" s="4"/>
      <c r="AA397" s="4"/>
      <c r="AB397" s="4"/>
      <c r="AC397" s="4"/>
      <c r="AD397" s="4"/>
      <c r="AE397" s="4"/>
      <c r="AF397" s="4"/>
      <c r="AG397" s="4"/>
      <c r="AH397" s="4"/>
      <c r="AI397" s="4"/>
      <c r="AJ397" s="4"/>
      <c r="AK397" s="4"/>
      <c r="AL397" s="4"/>
      <c r="AM397" s="4"/>
      <c r="AN397" s="4"/>
    </row>
    <row r="398">
      <c r="A398" s="1"/>
      <c r="B398" s="47"/>
      <c r="C398" s="47"/>
      <c r="D398" s="48"/>
      <c r="E398" s="1"/>
      <c r="F398" s="1"/>
      <c r="G398" s="1"/>
      <c r="H398" s="1"/>
      <c r="I398" s="1"/>
      <c r="J398" s="1"/>
      <c r="K398" s="47"/>
      <c r="L398" s="116"/>
      <c r="M398" s="1"/>
      <c r="N398" s="1"/>
      <c r="O398" s="1"/>
      <c r="P398" s="4"/>
      <c r="Q398" s="4"/>
      <c r="R398" s="4"/>
      <c r="S398" s="4"/>
      <c r="T398" s="4"/>
      <c r="U398" s="47"/>
      <c r="V398" s="1"/>
      <c r="W398" s="4"/>
      <c r="X398" s="4"/>
      <c r="Y398" s="4"/>
      <c r="Z398" s="4"/>
      <c r="AA398" s="4"/>
      <c r="AB398" s="4"/>
      <c r="AC398" s="4"/>
      <c r="AD398" s="4"/>
      <c r="AE398" s="4"/>
      <c r="AF398" s="4"/>
      <c r="AG398" s="4"/>
      <c r="AH398" s="4"/>
      <c r="AI398" s="4"/>
      <c r="AJ398" s="4"/>
      <c r="AK398" s="4"/>
      <c r="AL398" s="4"/>
      <c r="AM398" s="4"/>
      <c r="AN398" s="4"/>
    </row>
    <row r="399">
      <c r="A399" s="1"/>
      <c r="B399" s="47"/>
      <c r="C399" s="47"/>
      <c r="D399" s="48"/>
      <c r="E399" s="1"/>
      <c r="F399" s="1"/>
      <c r="G399" s="1"/>
      <c r="H399" s="1"/>
      <c r="I399" s="1"/>
      <c r="J399" s="1"/>
      <c r="K399" s="47"/>
      <c r="L399" s="116"/>
      <c r="M399" s="1"/>
      <c r="N399" s="1"/>
      <c r="O399" s="1"/>
      <c r="P399" s="4"/>
      <c r="Q399" s="4"/>
      <c r="R399" s="4"/>
      <c r="S399" s="4"/>
      <c r="T399" s="4"/>
      <c r="U399" s="47"/>
      <c r="V399" s="1"/>
      <c r="W399" s="4"/>
      <c r="X399" s="4"/>
      <c r="Y399" s="4"/>
      <c r="Z399" s="4"/>
      <c r="AA399" s="4"/>
      <c r="AB399" s="4"/>
      <c r="AC399" s="4"/>
      <c r="AD399" s="4"/>
      <c r="AE399" s="4"/>
      <c r="AF399" s="4"/>
      <c r="AG399" s="4"/>
      <c r="AH399" s="4"/>
      <c r="AI399" s="4"/>
      <c r="AJ399" s="4"/>
      <c r="AK399" s="4"/>
      <c r="AL399" s="4"/>
      <c r="AM399" s="4"/>
      <c r="AN399" s="4"/>
    </row>
    <row r="400">
      <c r="A400" s="1"/>
      <c r="B400" s="47"/>
      <c r="C400" s="47"/>
      <c r="D400" s="48"/>
      <c r="E400" s="1"/>
      <c r="F400" s="1"/>
      <c r="G400" s="1"/>
      <c r="H400" s="1"/>
      <c r="I400" s="1"/>
      <c r="J400" s="1"/>
      <c r="K400" s="47"/>
      <c r="L400" s="116"/>
      <c r="M400" s="1"/>
      <c r="N400" s="1"/>
      <c r="O400" s="1"/>
      <c r="P400" s="4"/>
      <c r="Q400" s="4"/>
      <c r="R400" s="4"/>
      <c r="S400" s="4"/>
      <c r="T400" s="4"/>
      <c r="U400" s="47"/>
      <c r="V400" s="1"/>
      <c r="W400" s="4"/>
      <c r="X400" s="4"/>
      <c r="Y400" s="4"/>
      <c r="Z400" s="4"/>
      <c r="AA400" s="4"/>
      <c r="AB400" s="4"/>
      <c r="AC400" s="4"/>
      <c r="AD400" s="4"/>
      <c r="AE400" s="4"/>
      <c r="AF400" s="4"/>
      <c r="AG400" s="4"/>
      <c r="AH400" s="4"/>
      <c r="AI400" s="4"/>
      <c r="AJ400" s="4"/>
      <c r="AK400" s="4"/>
      <c r="AL400" s="4"/>
      <c r="AM400" s="4"/>
      <c r="AN400" s="4"/>
    </row>
    <row r="401">
      <c r="A401" s="1"/>
      <c r="B401" s="47"/>
      <c r="C401" s="47"/>
      <c r="D401" s="48"/>
      <c r="E401" s="1"/>
      <c r="F401" s="1"/>
      <c r="G401" s="1"/>
      <c r="H401" s="1"/>
      <c r="I401" s="1"/>
      <c r="J401" s="1"/>
      <c r="K401" s="47"/>
      <c r="L401" s="116"/>
      <c r="M401" s="1"/>
      <c r="N401" s="1"/>
      <c r="O401" s="1"/>
      <c r="P401" s="4"/>
      <c r="Q401" s="4"/>
      <c r="R401" s="4"/>
      <c r="S401" s="4"/>
      <c r="T401" s="4"/>
      <c r="U401" s="47"/>
      <c r="V401" s="1"/>
      <c r="W401" s="4"/>
      <c r="X401" s="4"/>
      <c r="Y401" s="4"/>
      <c r="Z401" s="4"/>
      <c r="AA401" s="4"/>
      <c r="AB401" s="4"/>
      <c r="AC401" s="4"/>
      <c r="AD401" s="4"/>
      <c r="AE401" s="4"/>
      <c r="AF401" s="4"/>
      <c r="AG401" s="4"/>
      <c r="AH401" s="4"/>
      <c r="AI401" s="4"/>
      <c r="AJ401" s="4"/>
      <c r="AK401" s="4"/>
      <c r="AL401" s="4"/>
      <c r="AM401" s="4"/>
      <c r="AN401" s="4"/>
    </row>
    <row r="402">
      <c r="A402" s="1"/>
      <c r="B402" s="47"/>
      <c r="C402" s="47"/>
      <c r="D402" s="48"/>
      <c r="E402" s="1"/>
      <c r="F402" s="1"/>
      <c r="G402" s="1"/>
      <c r="H402" s="1"/>
      <c r="I402" s="1"/>
      <c r="J402" s="1"/>
      <c r="K402" s="47"/>
      <c r="L402" s="116"/>
      <c r="M402" s="1"/>
      <c r="N402" s="1"/>
      <c r="O402" s="1"/>
      <c r="P402" s="4"/>
      <c r="Q402" s="4"/>
      <c r="R402" s="4"/>
      <c r="S402" s="4"/>
      <c r="T402" s="4"/>
      <c r="U402" s="47"/>
      <c r="V402" s="1"/>
      <c r="W402" s="4"/>
      <c r="X402" s="4"/>
      <c r="Y402" s="4"/>
      <c r="Z402" s="4"/>
      <c r="AA402" s="4"/>
      <c r="AB402" s="4"/>
      <c r="AC402" s="4"/>
      <c r="AD402" s="4"/>
      <c r="AE402" s="4"/>
      <c r="AF402" s="4"/>
      <c r="AG402" s="4"/>
      <c r="AH402" s="4"/>
      <c r="AI402" s="4"/>
      <c r="AJ402" s="4"/>
      <c r="AK402" s="4"/>
      <c r="AL402" s="4"/>
      <c r="AM402" s="4"/>
      <c r="AN402" s="4"/>
    </row>
    <row r="403">
      <c r="A403" s="1"/>
      <c r="B403" s="47"/>
      <c r="C403" s="47"/>
      <c r="D403" s="48"/>
      <c r="E403" s="1"/>
      <c r="F403" s="1"/>
      <c r="G403" s="1"/>
      <c r="H403" s="1"/>
      <c r="I403" s="1"/>
      <c r="J403" s="1"/>
      <c r="K403" s="47"/>
      <c r="L403" s="116"/>
      <c r="M403" s="1"/>
      <c r="N403" s="1"/>
      <c r="O403" s="1"/>
      <c r="P403" s="4"/>
      <c r="Q403" s="4"/>
      <c r="R403" s="4"/>
      <c r="S403" s="4"/>
      <c r="T403" s="4"/>
      <c r="U403" s="47"/>
      <c r="V403" s="1"/>
      <c r="W403" s="4"/>
      <c r="X403" s="4"/>
      <c r="Y403" s="4"/>
      <c r="Z403" s="4"/>
      <c r="AA403" s="4"/>
      <c r="AB403" s="4"/>
      <c r="AC403" s="4"/>
      <c r="AD403" s="4"/>
      <c r="AE403" s="4"/>
      <c r="AF403" s="4"/>
      <c r="AG403" s="4"/>
      <c r="AH403" s="4"/>
      <c r="AI403" s="4"/>
      <c r="AJ403" s="4"/>
      <c r="AK403" s="4"/>
      <c r="AL403" s="4"/>
      <c r="AM403" s="4"/>
      <c r="AN403" s="4"/>
    </row>
    <row r="404">
      <c r="A404" s="1"/>
      <c r="B404" s="47"/>
      <c r="C404" s="47"/>
      <c r="D404" s="48"/>
      <c r="E404" s="1"/>
      <c r="F404" s="1"/>
      <c r="G404" s="1"/>
      <c r="H404" s="1"/>
      <c r="I404" s="1"/>
      <c r="J404" s="1"/>
      <c r="K404" s="47"/>
      <c r="L404" s="116"/>
      <c r="M404" s="1"/>
      <c r="N404" s="1"/>
      <c r="O404" s="1"/>
      <c r="P404" s="4"/>
      <c r="Q404" s="4"/>
      <c r="R404" s="4"/>
      <c r="S404" s="4"/>
      <c r="T404" s="4"/>
      <c r="U404" s="47"/>
      <c r="V404" s="1"/>
      <c r="W404" s="4"/>
      <c r="X404" s="4"/>
      <c r="Y404" s="4"/>
      <c r="Z404" s="4"/>
      <c r="AA404" s="4"/>
      <c r="AB404" s="4"/>
      <c r="AC404" s="4"/>
      <c r="AD404" s="4"/>
      <c r="AE404" s="4"/>
      <c r="AF404" s="4"/>
      <c r="AG404" s="4"/>
      <c r="AH404" s="4"/>
      <c r="AI404" s="4"/>
      <c r="AJ404" s="4"/>
      <c r="AK404" s="4"/>
      <c r="AL404" s="4"/>
      <c r="AM404" s="4"/>
      <c r="AN404" s="4"/>
    </row>
    <row r="405">
      <c r="A405" s="1"/>
      <c r="B405" s="47"/>
      <c r="C405" s="47"/>
      <c r="D405" s="48"/>
      <c r="E405" s="1"/>
      <c r="F405" s="1"/>
      <c r="G405" s="1"/>
      <c r="H405" s="1"/>
      <c r="I405" s="1"/>
      <c r="J405" s="1"/>
      <c r="K405" s="47"/>
      <c r="L405" s="116"/>
      <c r="M405" s="1"/>
      <c r="N405" s="1"/>
      <c r="O405" s="1"/>
      <c r="P405" s="4"/>
      <c r="Q405" s="4"/>
      <c r="R405" s="4"/>
      <c r="S405" s="4"/>
      <c r="T405" s="4"/>
      <c r="U405" s="47"/>
      <c r="V405" s="1"/>
      <c r="W405" s="4"/>
      <c r="X405" s="4"/>
      <c r="Y405" s="4"/>
      <c r="Z405" s="4"/>
      <c r="AA405" s="4"/>
      <c r="AB405" s="4"/>
      <c r="AC405" s="4"/>
      <c r="AD405" s="4"/>
      <c r="AE405" s="4"/>
      <c r="AF405" s="4"/>
      <c r="AG405" s="4"/>
      <c r="AH405" s="4"/>
      <c r="AI405" s="4"/>
      <c r="AJ405" s="4"/>
      <c r="AK405" s="4"/>
      <c r="AL405" s="4"/>
      <c r="AM405" s="4"/>
      <c r="AN405" s="4"/>
    </row>
    <row r="406">
      <c r="A406" s="1"/>
      <c r="B406" s="47"/>
      <c r="C406" s="47"/>
      <c r="D406" s="48"/>
      <c r="E406" s="1"/>
      <c r="F406" s="1"/>
      <c r="G406" s="1"/>
      <c r="H406" s="1"/>
      <c r="I406" s="1"/>
      <c r="J406" s="1"/>
      <c r="K406" s="47"/>
      <c r="L406" s="116"/>
      <c r="M406" s="1"/>
      <c r="N406" s="1"/>
      <c r="O406" s="1"/>
      <c r="P406" s="4"/>
      <c r="Q406" s="4"/>
      <c r="R406" s="4"/>
      <c r="S406" s="4"/>
      <c r="T406" s="4"/>
      <c r="U406" s="47"/>
      <c r="V406" s="1"/>
      <c r="W406" s="4"/>
      <c r="X406" s="4"/>
      <c r="Y406" s="4"/>
      <c r="Z406" s="4"/>
      <c r="AA406" s="4"/>
      <c r="AB406" s="4"/>
      <c r="AC406" s="4"/>
      <c r="AD406" s="4"/>
      <c r="AE406" s="4"/>
      <c r="AF406" s="4"/>
      <c r="AG406" s="4"/>
      <c r="AH406" s="4"/>
      <c r="AI406" s="4"/>
      <c r="AJ406" s="4"/>
      <c r="AK406" s="4"/>
      <c r="AL406" s="4"/>
      <c r="AM406" s="4"/>
      <c r="AN406" s="4"/>
    </row>
    <row r="407">
      <c r="A407" s="1"/>
      <c r="B407" s="47"/>
      <c r="C407" s="47"/>
      <c r="D407" s="48"/>
      <c r="E407" s="1"/>
      <c r="F407" s="1"/>
      <c r="G407" s="1"/>
      <c r="H407" s="1"/>
      <c r="I407" s="1"/>
      <c r="J407" s="1"/>
      <c r="K407" s="47"/>
      <c r="L407" s="116"/>
      <c r="M407" s="1"/>
      <c r="N407" s="1"/>
      <c r="O407" s="1"/>
      <c r="P407" s="4"/>
      <c r="Q407" s="4"/>
      <c r="R407" s="4"/>
      <c r="S407" s="4"/>
      <c r="T407" s="4"/>
      <c r="U407" s="47"/>
      <c r="V407" s="1"/>
      <c r="W407" s="4"/>
      <c r="X407" s="4"/>
      <c r="Y407" s="4"/>
      <c r="Z407" s="4"/>
      <c r="AA407" s="4"/>
      <c r="AB407" s="4"/>
      <c r="AC407" s="4"/>
      <c r="AD407" s="4"/>
      <c r="AE407" s="4"/>
      <c r="AF407" s="4"/>
      <c r="AG407" s="4"/>
      <c r="AH407" s="4"/>
      <c r="AI407" s="4"/>
      <c r="AJ407" s="4"/>
      <c r="AK407" s="4"/>
      <c r="AL407" s="4"/>
      <c r="AM407" s="4"/>
      <c r="AN407" s="4"/>
    </row>
    <row r="408">
      <c r="A408" s="1"/>
      <c r="B408" s="47"/>
      <c r="C408" s="47"/>
      <c r="D408" s="48"/>
      <c r="E408" s="1"/>
      <c r="F408" s="1"/>
      <c r="G408" s="1"/>
      <c r="H408" s="1"/>
      <c r="I408" s="1"/>
      <c r="J408" s="1"/>
      <c r="K408" s="47"/>
      <c r="L408" s="116"/>
      <c r="M408" s="1"/>
      <c r="N408" s="1"/>
      <c r="O408" s="1"/>
      <c r="P408" s="4"/>
      <c r="Q408" s="4"/>
      <c r="R408" s="4"/>
      <c r="S408" s="4"/>
      <c r="T408" s="4"/>
      <c r="U408" s="47"/>
      <c r="V408" s="1"/>
      <c r="W408" s="4"/>
      <c r="X408" s="4"/>
      <c r="Y408" s="4"/>
      <c r="Z408" s="4"/>
      <c r="AA408" s="4"/>
      <c r="AB408" s="4"/>
      <c r="AC408" s="4"/>
      <c r="AD408" s="4"/>
      <c r="AE408" s="4"/>
      <c r="AF408" s="4"/>
      <c r="AG408" s="4"/>
      <c r="AH408" s="4"/>
      <c r="AI408" s="4"/>
      <c r="AJ408" s="4"/>
      <c r="AK408" s="4"/>
      <c r="AL408" s="4"/>
      <c r="AM408" s="4"/>
      <c r="AN408" s="4"/>
    </row>
    <row r="409">
      <c r="A409" s="1"/>
      <c r="B409" s="47"/>
      <c r="C409" s="47"/>
      <c r="D409" s="48"/>
      <c r="E409" s="1"/>
      <c r="F409" s="1"/>
      <c r="G409" s="1"/>
      <c r="H409" s="1"/>
      <c r="I409" s="1"/>
      <c r="J409" s="1"/>
      <c r="K409" s="47"/>
      <c r="L409" s="116"/>
      <c r="M409" s="1"/>
      <c r="N409" s="1"/>
      <c r="O409" s="1"/>
      <c r="P409" s="4"/>
      <c r="Q409" s="4"/>
      <c r="R409" s="4"/>
      <c r="S409" s="4"/>
      <c r="T409" s="4"/>
      <c r="U409" s="47"/>
      <c r="V409" s="1"/>
      <c r="W409" s="4"/>
      <c r="X409" s="4"/>
      <c r="Y409" s="4"/>
      <c r="Z409" s="4"/>
      <c r="AA409" s="4"/>
      <c r="AB409" s="4"/>
      <c r="AC409" s="4"/>
      <c r="AD409" s="4"/>
      <c r="AE409" s="4"/>
      <c r="AF409" s="4"/>
      <c r="AG409" s="4"/>
      <c r="AH409" s="4"/>
      <c r="AI409" s="4"/>
      <c r="AJ409" s="4"/>
      <c r="AK409" s="4"/>
      <c r="AL409" s="4"/>
      <c r="AM409" s="4"/>
      <c r="AN409" s="4"/>
    </row>
    <row r="410">
      <c r="A410" s="1"/>
      <c r="B410" s="47"/>
      <c r="C410" s="47"/>
      <c r="D410" s="48"/>
      <c r="E410" s="1"/>
      <c r="F410" s="1"/>
      <c r="G410" s="1"/>
      <c r="H410" s="1"/>
      <c r="I410" s="1"/>
      <c r="J410" s="1"/>
      <c r="K410" s="47"/>
      <c r="L410" s="116"/>
      <c r="M410" s="1"/>
      <c r="N410" s="1"/>
      <c r="O410" s="1"/>
      <c r="P410" s="4"/>
      <c r="Q410" s="4"/>
      <c r="R410" s="4"/>
      <c r="S410" s="4"/>
      <c r="T410" s="4"/>
      <c r="U410" s="47"/>
      <c r="V410" s="1"/>
      <c r="W410" s="4"/>
      <c r="X410" s="4"/>
      <c r="Y410" s="4"/>
      <c r="Z410" s="4"/>
      <c r="AA410" s="4"/>
      <c r="AB410" s="4"/>
      <c r="AC410" s="4"/>
      <c r="AD410" s="4"/>
      <c r="AE410" s="4"/>
      <c r="AF410" s="4"/>
      <c r="AG410" s="4"/>
      <c r="AH410" s="4"/>
      <c r="AI410" s="4"/>
      <c r="AJ410" s="4"/>
      <c r="AK410" s="4"/>
      <c r="AL410" s="4"/>
      <c r="AM410" s="4"/>
      <c r="AN410" s="4"/>
    </row>
    <row r="411">
      <c r="A411" s="1"/>
      <c r="B411" s="47"/>
      <c r="C411" s="47"/>
      <c r="D411" s="48"/>
      <c r="E411" s="1"/>
      <c r="F411" s="1"/>
      <c r="G411" s="1"/>
      <c r="H411" s="1"/>
      <c r="I411" s="1"/>
      <c r="J411" s="1"/>
      <c r="K411" s="47"/>
      <c r="L411" s="116"/>
      <c r="M411" s="1"/>
      <c r="N411" s="1"/>
      <c r="O411" s="1"/>
      <c r="P411" s="4"/>
      <c r="Q411" s="4"/>
      <c r="R411" s="4"/>
      <c r="S411" s="4"/>
      <c r="T411" s="4"/>
      <c r="U411" s="47"/>
      <c r="V411" s="1"/>
      <c r="W411" s="4"/>
      <c r="X411" s="4"/>
      <c r="Y411" s="4"/>
      <c r="Z411" s="4"/>
      <c r="AA411" s="4"/>
      <c r="AB411" s="4"/>
      <c r="AC411" s="4"/>
      <c r="AD411" s="4"/>
      <c r="AE411" s="4"/>
      <c r="AF411" s="4"/>
      <c r="AG411" s="4"/>
      <c r="AH411" s="4"/>
      <c r="AI411" s="4"/>
      <c r="AJ411" s="4"/>
      <c r="AK411" s="4"/>
      <c r="AL411" s="4"/>
      <c r="AM411" s="4"/>
      <c r="AN411" s="4"/>
    </row>
    <row r="412">
      <c r="A412" s="1"/>
      <c r="B412" s="47"/>
      <c r="C412" s="47"/>
      <c r="D412" s="48"/>
      <c r="E412" s="1"/>
      <c r="F412" s="1"/>
      <c r="G412" s="1"/>
      <c r="H412" s="1"/>
      <c r="I412" s="1"/>
      <c r="J412" s="1"/>
      <c r="K412" s="47"/>
      <c r="L412" s="116"/>
      <c r="M412" s="1"/>
      <c r="N412" s="1"/>
      <c r="O412" s="1"/>
      <c r="P412" s="4"/>
      <c r="Q412" s="4"/>
      <c r="R412" s="4"/>
      <c r="S412" s="4"/>
      <c r="T412" s="4"/>
      <c r="U412" s="47"/>
      <c r="V412" s="1"/>
      <c r="W412" s="4"/>
      <c r="X412" s="4"/>
      <c r="Y412" s="4"/>
      <c r="Z412" s="4"/>
      <c r="AA412" s="4"/>
      <c r="AB412" s="4"/>
      <c r="AC412" s="4"/>
      <c r="AD412" s="4"/>
      <c r="AE412" s="4"/>
      <c r="AF412" s="4"/>
      <c r="AG412" s="4"/>
      <c r="AH412" s="4"/>
      <c r="AI412" s="4"/>
      <c r="AJ412" s="4"/>
      <c r="AK412" s="4"/>
      <c r="AL412" s="4"/>
      <c r="AM412" s="4"/>
      <c r="AN412" s="4"/>
    </row>
    <row r="413">
      <c r="A413" s="1"/>
      <c r="B413" s="47"/>
      <c r="C413" s="47"/>
      <c r="D413" s="48"/>
      <c r="E413" s="1"/>
      <c r="F413" s="1"/>
      <c r="G413" s="1"/>
      <c r="H413" s="1"/>
      <c r="I413" s="1"/>
      <c r="J413" s="1"/>
      <c r="K413" s="47"/>
      <c r="L413" s="116"/>
      <c r="M413" s="1"/>
      <c r="N413" s="1"/>
      <c r="O413" s="1"/>
      <c r="P413" s="4"/>
      <c r="Q413" s="4"/>
      <c r="R413" s="4"/>
      <c r="S413" s="4"/>
      <c r="T413" s="4"/>
      <c r="U413" s="47"/>
      <c r="V413" s="1"/>
      <c r="W413" s="4"/>
      <c r="X413" s="4"/>
      <c r="Y413" s="4"/>
      <c r="Z413" s="4"/>
      <c r="AA413" s="4"/>
      <c r="AB413" s="4"/>
      <c r="AC413" s="4"/>
      <c r="AD413" s="4"/>
      <c r="AE413" s="4"/>
      <c r="AF413" s="4"/>
      <c r="AG413" s="4"/>
      <c r="AH413" s="4"/>
      <c r="AI413" s="4"/>
      <c r="AJ413" s="4"/>
      <c r="AK413" s="4"/>
      <c r="AL413" s="4"/>
      <c r="AM413" s="4"/>
      <c r="AN413" s="4"/>
    </row>
    <row r="414">
      <c r="A414" s="1"/>
      <c r="B414" s="47"/>
      <c r="C414" s="47"/>
      <c r="D414" s="48"/>
      <c r="E414" s="1"/>
      <c r="F414" s="1"/>
      <c r="G414" s="1"/>
      <c r="H414" s="1"/>
      <c r="I414" s="1"/>
      <c r="J414" s="1"/>
      <c r="K414" s="47"/>
      <c r="L414" s="116"/>
      <c r="M414" s="1"/>
      <c r="N414" s="1"/>
      <c r="O414" s="1"/>
      <c r="P414" s="4"/>
      <c r="Q414" s="4"/>
      <c r="R414" s="4"/>
      <c r="S414" s="4"/>
      <c r="T414" s="4"/>
      <c r="U414" s="47"/>
      <c r="V414" s="1"/>
      <c r="W414" s="4"/>
      <c r="X414" s="4"/>
      <c r="Y414" s="4"/>
      <c r="Z414" s="4"/>
      <c r="AA414" s="4"/>
      <c r="AB414" s="4"/>
      <c r="AC414" s="4"/>
      <c r="AD414" s="4"/>
      <c r="AE414" s="4"/>
      <c r="AF414" s="4"/>
      <c r="AG414" s="4"/>
      <c r="AH414" s="4"/>
      <c r="AI414" s="4"/>
      <c r="AJ414" s="4"/>
      <c r="AK414" s="4"/>
      <c r="AL414" s="4"/>
      <c r="AM414" s="4"/>
      <c r="AN414" s="4"/>
    </row>
    <row r="415">
      <c r="A415" s="1"/>
      <c r="B415" s="47"/>
      <c r="C415" s="47"/>
      <c r="D415" s="48"/>
      <c r="E415" s="1"/>
      <c r="F415" s="1"/>
      <c r="G415" s="1"/>
      <c r="H415" s="1"/>
      <c r="I415" s="1"/>
      <c r="J415" s="1"/>
      <c r="K415" s="47"/>
      <c r="L415" s="116"/>
      <c r="M415" s="1"/>
      <c r="N415" s="1"/>
      <c r="O415" s="1"/>
      <c r="P415" s="4"/>
      <c r="Q415" s="4"/>
      <c r="R415" s="4"/>
      <c r="S415" s="4"/>
      <c r="T415" s="4"/>
      <c r="U415" s="47"/>
      <c r="V415" s="1"/>
      <c r="W415" s="4"/>
      <c r="X415" s="4"/>
      <c r="Y415" s="4"/>
      <c r="Z415" s="4"/>
      <c r="AA415" s="4"/>
      <c r="AB415" s="4"/>
      <c r="AC415" s="4"/>
      <c r="AD415" s="4"/>
      <c r="AE415" s="4"/>
      <c r="AF415" s="4"/>
      <c r="AG415" s="4"/>
      <c r="AH415" s="4"/>
      <c r="AI415" s="4"/>
      <c r="AJ415" s="4"/>
      <c r="AK415" s="4"/>
      <c r="AL415" s="4"/>
      <c r="AM415" s="4"/>
      <c r="AN415" s="4"/>
    </row>
    <row r="416">
      <c r="A416" s="1"/>
      <c r="B416" s="47"/>
      <c r="C416" s="47"/>
      <c r="D416" s="48"/>
      <c r="E416" s="1"/>
      <c r="F416" s="1"/>
      <c r="G416" s="1"/>
      <c r="H416" s="1"/>
      <c r="I416" s="1"/>
      <c r="J416" s="1"/>
      <c r="K416" s="47"/>
      <c r="L416" s="116"/>
      <c r="M416" s="1"/>
      <c r="N416" s="1"/>
      <c r="O416" s="1"/>
      <c r="P416" s="4"/>
      <c r="Q416" s="4"/>
      <c r="R416" s="4"/>
      <c r="S416" s="4"/>
      <c r="T416" s="4"/>
      <c r="U416" s="47"/>
      <c r="V416" s="1"/>
      <c r="W416" s="4"/>
      <c r="X416" s="4"/>
      <c r="Y416" s="4"/>
      <c r="Z416" s="4"/>
      <c r="AA416" s="4"/>
      <c r="AB416" s="4"/>
      <c r="AC416" s="4"/>
      <c r="AD416" s="4"/>
      <c r="AE416" s="4"/>
      <c r="AF416" s="4"/>
      <c r="AG416" s="4"/>
      <c r="AH416" s="4"/>
      <c r="AI416" s="4"/>
      <c r="AJ416" s="4"/>
      <c r="AK416" s="4"/>
      <c r="AL416" s="4"/>
      <c r="AM416" s="4"/>
      <c r="AN416" s="4"/>
    </row>
    <row r="417">
      <c r="A417" s="1"/>
      <c r="B417" s="47"/>
      <c r="C417" s="47"/>
      <c r="D417" s="48"/>
      <c r="E417" s="1"/>
      <c r="F417" s="1"/>
      <c r="G417" s="1"/>
      <c r="H417" s="1"/>
      <c r="I417" s="1"/>
      <c r="J417" s="1"/>
      <c r="K417" s="47"/>
      <c r="L417" s="116"/>
      <c r="M417" s="1"/>
      <c r="N417" s="1"/>
      <c r="O417" s="1"/>
      <c r="P417" s="4"/>
      <c r="Q417" s="4"/>
      <c r="R417" s="4"/>
      <c r="S417" s="4"/>
      <c r="T417" s="4"/>
      <c r="U417" s="47"/>
      <c r="V417" s="1"/>
      <c r="W417" s="4"/>
      <c r="X417" s="4"/>
      <c r="Y417" s="4"/>
      <c r="Z417" s="4"/>
      <c r="AA417" s="4"/>
      <c r="AB417" s="4"/>
      <c r="AC417" s="4"/>
      <c r="AD417" s="4"/>
      <c r="AE417" s="4"/>
      <c r="AF417" s="4"/>
      <c r="AG417" s="4"/>
      <c r="AH417" s="4"/>
      <c r="AI417" s="4"/>
      <c r="AJ417" s="4"/>
      <c r="AK417" s="4"/>
      <c r="AL417" s="4"/>
      <c r="AM417" s="4"/>
      <c r="AN417" s="4"/>
    </row>
    <row r="418">
      <c r="A418" s="1"/>
      <c r="B418" s="47"/>
      <c r="C418" s="47"/>
      <c r="D418" s="48"/>
      <c r="E418" s="1"/>
      <c r="F418" s="1"/>
      <c r="G418" s="1"/>
      <c r="H418" s="1"/>
      <c r="I418" s="1"/>
      <c r="J418" s="1"/>
      <c r="K418" s="47"/>
      <c r="L418" s="116"/>
      <c r="M418" s="1"/>
      <c r="N418" s="1"/>
      <c r="O418" s="1"/>
      <c r="P418" s="4"/>
      <c r="Q418" s="4"/>
      <c r="R418" s="4"/>
      <c r="S418" s="4"/>
      <c r="T418" s="4"/>
      <c r="U418" s="47"/>
      <c r="V418" s="1"/>
      <c r="W418" s="4"/>
      <c r="X418" s="4"/>
      <c r="Y418" s="4"/>
      <c r="Z418" s="4"/>
      <c r="AA418" s="4"/>
      <c r="AB418" s="4"/>
      <c r="AC418" s="4"/>
      <c r="AD418" s="4"/>
      <c r="AE418" s="4"/>
      <c r="AF418" s="4"/>
      <c r="AG418" s="4"/>
      <c r="AH418" s="4"/>
      <c r="AI418" s="4"/>
      <c r="AJ418" s="4"/>
      <c r="AK418" s="4"/>
      <c r="AL418" s="4"/>
      <c r="AM418" s="4"/>
      <c r="AN418" s="4"/>
    </row>
    <row r="419">
      <c r="A419" s="1"/>
      <c r="B419" s="47"/>
      <c r="C419" s="47"/>
      <c r="D419" s="48"/>
      <c r="E419" s="1"/>
      <c r="F419" s="1"/>
      <c r="G419" s="1"/>
      <c r="H419" s="1"/>
      <c r="I419" s="1"/>
      <c r="J419" s="1"/>
      <c r="K419" s="47"/>
      <c r="L419" s="116"/>
      <c r="M419" s="1"/>
      <c r="N419" s="1"/>
      <c r="O419" s="1"/>
      <c r="P419" s="4"/>
      <c r="Q419" s="4"/>
      <c r="R419" s="4"/>
      <c r="S419" s="4"/>
      <c r="T419" s="4"/>
      <c r="U419" s="47"/>
      <c r="V419" s="1"/>
      <c r="W419" s="4"/>
      <c r="X419" s="4"/>
      <c r="Y419" s="4"/>
      <c r="Z419" s="4"/>
      <c r="AA419" s="4"/>
      <c r="AB419" s="4"/>
      <c r="AC419" s="4"/>
      <c r="AD419" s="4"/>
      <c r="AE419" s="4"/>
      <c r="AF419" s="4"/>
      <c r="AG419" s="4"/>
      <c r="AH419" s="4"/>
      <c r="AI419" s="4"/>
      <c r="AJ419" s="4"/>
      <c r="AK419" s="4"/>
      <c r="AL419" s="4"/>
      <c r="AM419" s="4"/>
      <c r="AN419" s="4"/>
    </row>
    <row r="420">
      <c r="A420" s="1"/>
      <c r="B420" s="47"/>
      <c r="C420" s="47"/>
      <c r="D420" s="48"/>
      <c r="E420" s="1"/>
      <c r="F420" s="1"/>
      <c r="G420" s="1"/>
      <c r="H420" s="1"/>
      <c r="I420" s="1"/>
      <c r="J420" s="1"/>
      <c r="K420" s="47"/>
      <c r="L420" s="116"/>
      <c r="M420" s="1"/>
      <c r="N420" s="1"/>
      <c r="O420" s="1"/>
      <c r="P420" s="4"/>
      <c r="Q420" s="4"/>
      <c r="R420" s="4"/>
      <c r="S420" s="4"/>
      <c r="T420" s="4"/>
      <c r="U420" s="47"/>
      <c r="V420" s="1"/>
      <c r="W420" s="4"/>
      <c r="X420" s="4"/>
      <c r="Y420" s="4"/>
      <c r="Z420" s="4"/>
      <c r="AA420" s="4"/>
      <c r="AB420" s="4"/>
      <c r="AC420" s="4"/>
      <c r="AD420" s="4"/>
      <c r="AE420" s="4"/>
      <c r="AF420" s="4"/>
      <c r="AG420" s="4"/>
      <c r="AH420" s="4"/>
      <c r="AI420" s="4"/>
      <c r="AJ420" s="4"/>
      <c r="AK420" s="4"/>
      <c r="AL420" s="4"/>
      <c r="AM420" s="4"/>
      <c r="AN420" s="4"/>
    </row>
    <row r="421">
      <c r="A421" s="1"/>
      <c r="B421" s="47"/>
      <c r="C421" s="47"/>
      <c r="D421" s="48"/>
      <c r="E421" s="1"/>
      <c r="F421" s="1"/>
      <c r="G421" s="1"/>
      <c r="H421" s="1"/>
      <c r="I421" s="1"/>
      <c r="J421" s="1"/>
      <c r="K421" s="47"/>
      <c r="L421" s="116"/>
      <c r="M421" s="1"/>
      <c r="N421" s="1"/>
      <c r="O421" s="1"/>
      <c r="P421" s="4"/>
      <c r="Q421" s="4"/>
      <c r="R421" s="4"/>
      <c r="S421" s="4"/>
      <c r="T421" s="4"/>
      <c r="U421" s="47"/>
      <c r="V421" s="1"/>
      <c r="W421" s="4"/>
      <c r="X421" s="4"/>
      <c r="Y421" s="4"/>
      <c r="Z421" s="4"/>
      <c r="AA421" s="4"/>
      <c r="AB421" s="4"/>
      <c r="AC421" s="4"/>
      <c r="AD421" s="4"/>
      <c r="AE421" s="4"/>
      <c r="AF421" s="4"/>
      <c r="AG421" s="4"/>
      <c r="AH421" s="4"/>
      <c r="AI421" s="4"/>
      <c r="AJ421" s="4"/>
      <c r="AK421" s="4"/>
      <c r="AL421" s="4"/>
      <c r="AM421" s="4"/>
      <c r="AN421" s="4"/>
    </row>
    <row r="422">
      <c r="A422" s="1"/>
      <c r="B422" s="47"/>
      <c r="C422" s="47"/>
      <c r="D422" s="48"/>
      <c r="E422" s="1"/>
      <c r="F422" s="1"/>
      <c r="G422" s="1"/>
      <c r="H422" s="1"/>
      <c r="I422" s="1"/>
      <c r="J422" s="1"/>
      <c r="K422" s="47"/>
      <c r="L422" s="116"/>
      <c r="M422" s="1"/>
      <c r="N422" s="1"/>
      <c r="O422" s="1"/>
      <c r="P422" s="4"/>
      <c r="Q422" s="4"/>
      <c r="R422" s="4"/>
      <c r="S422" s="4"/>
      <c r="T422" s="4"/>
      <c r="U422" s="47"/>
      <c r="V422" s="1"/>
      <c r="W422" s="4"/>
      <c r="X422" s="4"/>
      <c r="Y422" s="4"/>
      <c r="Z422" s="4"/>
      <c r="AA422" s="4"/>
      <c r="AB422" s="4"/>
      <c r="AC422" s="4"/>
      <c r="AD422" s="4"/>
      <c r="AE422" s="4"/>
      <c r="AF422" s="4"/>
      <c r="AG422" s="4"/>
      <c r="AH422" s="4"/>
      <c r="AI422" s="4"/>
      <c r="AJ422" s="4"/>
      <c r="AK422" s="4"/>
      <c r="AL422" s="4"/>
      <c r="AM422" s="4"/>
      <c r="AN422" s="4"/>
    </row>
    <row r="423">
      <c r="A423" s="1"/>
      <c r="B423" s="47"/>
      <c r="C423" s="47"/>
      <c r="D423" s="48"/>
      <c r="E423" s="1"/>
      <c r="F423" s="1"/>
      <c r="G423" s="1"/>
      <c r="H423" s="1"/>
      <c r="I423" s="1"/>
      <c r="J423" s="1"/>
      <c r="K423" s="47"/>
      <c r="L423" s="116"/>
      <c r="M423" s="1"/>
      <c r="N423" s="1"/>
      <c r="O423" s="1"/>
      <c r="P423" s="4"/>
      <c r="Q423" s="4"/>
      <c r="R423" s="4"/>
      <c r="S423" s="4"/>
      <c r="T423" s="4"/>
      <c r="U423" s="47"/>
      <c r="V423" s="1"/>
      <c r="W423" s="4"/>
      <c r="X423" s="4"/>
      <c r="Y423" s="4"/>
      <c r="Z423" s="4"/>
      <c r="AA423" s="4"/>
      <c r="AB423" s="4"/>
      <c r="AC423" s="4"/>
      <c r="AD423" s="4"/>
      <c r="AE423" s="4"/>
      <c r="AF423" s="4"/>
      <c r="AG423" s="4"/>
      <c r="AH423" s="4"/>
      <c r="AI423" s="4"/>
      <c r="AJ423" s="4"/>
      <c r="AK423" s="4"/>
      <c r="AL423" s="4"/>
      <c r="AM423" s="4"/>
      <c r="AN423" s="4"/>
    </row>
    <row r="424">
      <c r="A424" s="1"/>
      <c r="B424" s="47"/>
      <c r="C424" s="47"/>
      <c r="D424" s="48"/>
      <c r="E424" s="1"/>
      <c r="F424" s="1"/>
      <c r="G424" s="1"/>
      <c r="H424" s="1"/>
      <c r="I424" s="1"/>
      <c r="J424" s="1"/>
      <c r="K424" s="47"/>
      <c r="L424" s="116"/>
      <c r="M424" s="1"/>
      <c r="N424" s="1"/>
      <c r="O424" s="1"/>
      <c r="P424" s="4"/>
      <c r="Q424" s="4"/>
      <c r="R424" s="4"/>
      <c r="S424" s="4"/>
      <c r="T424" s="4"/>
      <c r="U424" s="47"/>
      <c r="V424" s="1"/>
      <c r="W424" s="4"/>
      <c r="X424" s="4"/>
      <c r="Y424" s="4"/>
      <c r="Z424" s="4"/>
      <c r="AA424" s="4"/>
      <c r="AB424" s="4"/>
      <c r="AC424" s="4"/>
      <c r="AD424" s="4"/>
      <c r="AE424" s="4"/>
      <c r="AF424" s="4"/>
      <c r="AG424" s="4"/>
      <c r="AH424" s="4"/>
      <c r="AI424" s="4"/>
      <c r="AJ424" s="4"/>
      <c r="AK424" s="4"/>
      <c r="AL424" s="4"/>
      <c r="AM424" s="4"/>
      <c r="AN424" s="4"/>
    </row>
    <row r="425">
      <c r="A425" s="1"/>
      <c r="B425" s="47"/>
      <c r="C425" s="47"/>
      <c r="D425" s="48"/>
      <c r="E425" s="1"/>
      <c r="F425" s="1"/>
      <c r="G425" s="1"/>
      <c r="H425" s="1"/>
      <c r="I425" s="1"/>
      <c r="J425" s="1"/>
      <c r="K425" s="47"/>
      <c r="L425" s="116"/>
      <c r="M425" s="1"/>
      <c r="N425" s="1"/>
      <c r="O425" s="1"/>
      <c r="P425" s="4"/>
      <c r="Q425" s="4"/>
      <c r="R425" s="4"/>
      <c r="S425" s="4"/>
      <c r="T425" s="4"/>
      <c r="U425" s="47"/>
      <c r="V425" s="1"/>
      <c r="W425" s="4"/>
      <c r="X425" s="4"/>
      <c r="Y425" s="4"/>
      <c r="Z425" s="4"/>
      <c r="AA425" s="4"/>
      <c r="AB425" s="4"/>
      <c r="AC425" s="4"/>
      <c r="AD425" s="4"/>
      <c r="AE425" s="4"/>
      <c r="AF425" s="4"/>
      <c r="AG425" s="4"/>
      <c r="AH425" s="4"/>
      <c r="AI425" s="4"/>
      <c r="AJ425" s="4"/>
      <c r="AK425" s="4"/>
      <c r="AL425" s="4"/>
      <c r="AM425" s="4"/>
      <c r="AN425" s="4"/>
    </row>
    <row r="426">
      <c r="A426" s="1"/>
      <c r="B426" s="47"/>
      <c r="C426" s="47"/>
      <c r="D426" s="48"/>
      <c r="E426" s="1"/>
      <c r="F426" s="1"/>
      <c r="G426" s="1"/>
      <c r="H426" s="1"/>
      <c r="I426" s="1"/>
      <c r="J426" s="1"/>
      <c r="K426" s="47"/>
      <c r="L426" s="116"/>
      <c r="M426" s="1"/>
      <c r="N426" s="1"/>
      <c r="O426" s="1"/>
      <c r="P426" s="4"/>
      <c r="Q426" s="4"/>
      <c r="R426" s="4"/>
      <c r="S426" s="4"/>
      <c r="T426" s="4"/>
      <c r="U426" s="47"/>
      <c r="V426" s="1"/>
      <c r="W426" s="4"/>
      <c r="X426" s="4"/>
      <c r="Y426" s="4"/>
      <c r="Z426" s="4"/>
      <c r="AA426" s="4"/>
      <c r="AB426" s="4"/>
      <c r="AC426" s="4"/>
      <c r="AD426" s="4"/>
      <c r="AE426" s="4"/>
      <c r="AF426" s="4"/>
      <c r="AG426" s="4"/>
      <c r="AH426" s="4"/>
      <c r="AI426" s="4"/>
      <c r="AJ426" s="4"/>
      <c r="AK426" s="4"/>
      <c r="AL426" s="4"/>
      <c r="AM426" s="4"/>
      <c r="AN426" s="4"/>
    </row>
    <row r="427">
      <c r="A427" s="1"/>
      <c r="B427" s="47"/>
      <c r="C427" s="47"/>
      <c r="D427" s="48"/>
      <c r="E427" s="1"/>
      <c r="F427" s="1"/>
      <c r="G427" s="1"/>
      <c r="H427" s="1"/>
      <c r="I427" s="1"/>
      <c r="J427" s="1"/>
      <c r="K427" s="47"/>
      <c r="L427" s="116"/>
      <c r="M427" s="1"/>
      <c r="N427" s="1"/>
      <c r="O427" s="1"/>
      <c r="P427" s="4"/>
      <c r="Q427" s="4"/>
      <c r="R427" s="4"/>
      <c r="S427" s="4"/>
      <c r="T427" s="4"/>
      <c r="U427" s="47"/>
      <c r="V427" s="1"/>
      <c r="W427" s="4"/>
      <c r="X427" s="4"/>
      <c r="Y427" s="4"/>
      <c r="Z427" s="4"/>
      <c r="AA427" s="4"/>
      <c r="AB427" s="4"/>
      <c r="AC427" s="4"/>
      <c r="AD427" s="4"/>
      <c r="AE427" s="4"/>
      <c r="AF427" s="4"/>
      <c r="AG427" s="4"/>
      <c r="AH427" s="4"/>
      <c r="AI427" s="4"/>
      <c r="AJ427" s="4"/>
      <c r="AK427" s="4"/>
      <c r="AL427" s="4"/>
      <c r="AM427" s="4"/>
      <c r="AN427" s="4"/>
    </row>
    <row r="428">
      <c r="A428" s="1"/>
      <c r="B428" s="47"/>
      <c r="C428" s="47"/>
      <c r="D428" s="48"/>
      <c r="E428" s="1"/>
      <c r="F428" s="1"/>
      <c r="G428" s="1"/>
      <c r="H428" s="1"/>
      <c r="I428" s="1"/>
      <c r="J428" s="1"/>
      <c r="K428" s="47"/>
      <c r="L428" s="116"/>
      <c r="M428" s="1"/>
      <c r="N428" s="1"/>
      <c r="O428" s="1"/>
      <c r="P428" s="4"/>
      <c r="Q428" s="4"/>
      <c r="R428" s="4"/>
      <c r="S428" s="4"/>
      <c r="T428" s="4"/>
      <c r="U428" s="47"/>
      <c r="V428" s="1"/>
      <c r="W428" s="4"/>
      <c r="X428" s="4"/>
      <c r="Y428" s="4"/>
      <c r="Z428" s="4"/>
      <c r="AA428" s="4"/>
      <c r="AB428" s="4"/>
      <c r="AC428" s="4"/>
      <c r="AD428" s="4"/>
      <c r="AE428" s="4"/>
      <c r="AF428" s="4"/>
      <c r="AG428" s="4"/>
      <c r="AH428" s="4"/>
      <c r="AI428" s="4"/>
      <c r="AJ428" s="4"/>
      <c r="AK428" s="4"/>
      <c r="AL428" s="4"/>
      <c r="AM428" s="4"/>
      <c r="AN428" s="4"/>
    </row>
    <row r="429">
      <c r="A429" s="1"/>
      <c r="B429" s="47"/>
      <c r="C429" s="47"/>
      <c r="D429" s="48"/>
      <c r="E429" s="1"/>
      <c r="F429" s="1"/>
      <c r="G429" s="1"/>
      <c r="H429" s="1"/>
      <c r="I429" s="1"/>
      <c r="J429" s="1"/>
      <c r="K429" s="47"/>
      <c r="L429" s="116"/>
      <c r="M429" s="1"/>
      <c r="N429" s="1"/>
      <c r="O429" s="1"/>
      <c r="P429" s="4"/>
      <c r="Q429" s="4"/>
      <c r="R429" s="4"/>
      <c r="S429" s="4"/>
      <c r="T429" s="4"/>
      <c r="U429" s="47"/>
      <c r="V429" s="1"/>
      <c r="W429" s="4"/>
      <c r="X429" s="4"/>
      <c r="Y429" s="4"/>
      <c r="Z429" s="4"/>
      <c r="AA429" s="4"/>
      <c r="AB429" s="4"/>
      <c r="AC429" s="4"/>
      <c r="AD429" s="4"/>
      <c r="AE429" s="4"/>
      <c r="AF429" s="4"/>
      <c r="AG429" s="4"/>
      <c r="AH429" s="4"/>
      <c r="AI429" s="4"/>
      <c r="AJ429" s="4"/>
      <c r="AK429" s="4"/>
      <c r="AL429" s="4"/>
      <c r="AM429" s="4"/>
      <c r="AN429" s="4"/>
    </row>
    <row r="430">
      <c r="A430" s="1"/>
      <c r="B430" s="47"/>
      <c r="C430" s="47"/>
      <c r="D430" s="48"/>
      <c r="E430" s="1"/>
      <c r="F430" s="1"/>
      <c r="G430" s="1"/>
      <c r="H430" s="1"/>
      <c r="I430" s="1"/>
      <c r="J430" s="1"/>
      <c r="K430" s="47"/>
      <c r="L430" s="116"/>
      <c r="M430" s="1"/>
      <c r="N430" s="1"/>
      <c r="O430" s="1"/>
      <c r="P430" s="4"/>
      <c r="Q430" s="4"/>
      <c r="R430" s="4"/>
      <c r="S430" s="4"/>
      <c r="T430" s="4"/>
      <c r="U430" s="47"/>
      <c r="V430" s="1"/>
      <c r="W430" s="4"/>
      <c r="X430" s="4"/>
      <c r="Y430" s="4"/>
      <c r="Z430" s="4"/>
      <c r="AA430" s="4"/>
      <c r="AB430" s="4"/>
      <c r="AC430" s="4"/>
      <c r="AD430" s="4"/>
      <c r="AE430" s="4"/>
      <c r="AF430" s="4"/>
      <c r="AG430" s="4"/>
      <c r="AH430" s="4"/>
      <c r="AI430" s="4"/>
      <c r="AJ430" s="4"/>
      <c r="AK430" s="4"/>
      <c r="AL430" s="4"/>
      <c r="AM430" s="4"/>
      <c r="AN430" s="4"/>
    </row>
    <row r="431">
      <c r="A431" s="1"/>
      <c r="B431" s="47"/>
      <c r="C431" s="47"/>
      <c r="D431" s="48"/>
      <c r="E431" s="1"/>
      <c r="F431" s="1"/>
      <c r="G431" s="1"/>
      <c r="H431" s="1"/>
      <c r="I431" s="1"/>
      <c r="J431" s="1"/>
      <c r="K431" s="47"/>
      <c r="L431" s="116"/>
      <c r="M431" s="1"/>
      <c r="N431" s="1"/>
      <c r="O431" s="1"/>
      <c r="P431" s="4"/>
      <c r="Q431" s="4"/>
      <c r="R431" s="4"/>
      <c r="S431" s="4"/>
      <c r="T431" s="4"/>
      <c r="U431" s="47"/>
      <c r="V431" s="1"/>
      <c r="W431" s="4"/>
      <c r="X431" s="4"/>
      <c r="Y431" s="4"/>
      <c r="Z431" s="4"/>
      <c r="AA431" s="4"/>
      <c r="AB431" s="4"/>
      <c r="AC431" s="4"/>
      <c r="AD431" s="4"/>
      <c r="AE431" s="4"/>
      <c r="AF431" s="4"/>
      <c r="AG431" s="4"/>
      <c r="AH431" s="4"/>
      <c r="AI431" s="4"/>
      <c r="AJ431" s="4"/>
      <c r="AK431" s="4"/>
      <c r="AL431" s="4"/>
      <c r="AM431" s="4"/>
      <c r="AN431" s="4"/>
    </row>
    <row r="432">
      <c r="A432" s="1"/>
      <c r="B432" s="47"/>
      <c r="C432" s="47"/>
      <c r="D432" s="48"/>
      <c r="E432" s="1"/>
      <c r="F432" s="1"/>
      <c r="G432" s="1"/>
      <c r="H432" s="1"/>
      <c r="I432" s="1"/>
      <c r="J432" s="1"/>
      <c r="K432" s="47"/>
      <c r="L432" s="116"/>
      <c r="M432" s="1"/>
      <c r="N432" s="1"/>
      <c r="O432" s="1"/>
      <c r="P432" s="4"/>
      <c r="Q432" s="4"/>
      <c r="R432" s="4"/>
      <c r="S432" s="4"/>
      <c r="T432" s="4"/>
      <c r="U432" s="47"/>
      <c r="V432" s="1"/>
      <c r="W432" s="4"/>
      <c r="X432" s="4"/>
      <c r="Y432" s="4"/>
      <c r="Z432" s="4"/>
      <c r="AA432" s="4"/>
      <c r="AB432" s="4"/>
      <c r="AC432" s="4"/>
      <c r="AD432" s="4"/>
      <c r="AE432" s="4"/>
      <c r="AF432" s="4"/>
      <c r="AG432" s="4"/>
      <c r="AH432" s="4"/>
      <c r="AI432" s="4"/>
      <c r="AJ432" s="4"/>
      <c r="AK432" s="4"/>
      <c r="AL432" s="4"/>
      <c r="AM432" s="4"/>
      <c r="AN432" s="4"/>
    </row>
    <row r="433">
      <c r="A433" s="1"/>
      <c r="B433" s="47"/>
      <c r="C433" s="47"/>
      <c r="D433" s="48"/>
      <c r="E433" s="1"/>
      <c r="F433" s="1"/>
      <c r="G433" s="1"/>
      <c r="H433" s="1"/>
      <c r="I433" s="1"/>
      <c r="J433" s="1"/>
      <c r="K433" s="47"/>
      <c r="L433" s="116"/>
      <c r="M433" s="1"/>
      <c r="N433" s="1"/>
      <c r="O433" s="1"/>
      <c r="P433" s="4"/>
      <c r="Q433" s="4"/>
      <c r="R433" s="4"/>
      <c r="S433" s="4"/>
      <c r="T433" s="4"/>
      <c r="U433" s="47"/>
      <c r="V433" s="1"/>
      <c r="W433" s="4"/>
      <c r="X433" s="4"/>
      <c r="Y433" s="4"/>
      <c r="Z433" s="4"/>
      <c r="AA433" s="4"/>
      <c r="AB433" s="4"/>
      <c r="AC433" s="4"/>
      <c r="AD433" s="4"/>
      <c r="AE433" s="4"/>
      <c r="AF433" s="4"/>
      <c r="AG433" s="4"/>
      <c r="AH433" s="4"/>
      <c r="AI433" s="4"/>
      <c r="AJ433" s="4"/>
      <c r="AK433" s="4"/>
      <c r="AL433" s="4"/>
      <c r="AM433" s="4"/>
      <c r="AN433" s="4"/>
    </row>
    <row r="434">
      <c r="A434" s="1"/>
      <c r="B434" s="47"/>
      <c r="C434" s="47"/>
      <c r="D434" s="48"/>
      <c r="E434" s="1"/>
      <c r="F434" s="1"/>
      <c r="G434" s="1"/>
      <c r="H434" s="1"/>
      <c r="I434" s="1"/>
      <c r="J434" s="1"/>
      <c r="K434" s="47"/>
      <c r="L434" s="116"/>
      <c r="M434" s="1"/>
      <c r="N434" s="1"/>
      <c r="O434" s="1"/>
      <c r="P434" s="4"/>
      <c r="Q434" s="4"/>
      <c r="R434" s="4"/>
      <c r="S434" s="4"/>
      <c r="T434" s="4"/>
      <c r="U434" s="47"/>
      <c r="V434" s="1"/>
      <c r="W434" s="4"/>
      <c r="X434" s="4"/>
      <c r="Y434" s="4"/>
      <c r="Z434" s="4"/>
      <c r="AA434" s="4"/>
      <c r="AB434" s="4"/>
      <c r="AC434" s="4"/>
      <c r="AD434" s="4"/>
      <c r="AE434" s="4"/>
      <c r="AF434" s="4"/>
      <c r="AG434" s="4"/>
      <c r="AH434" s="4"/>
      <c r="AI434" s="4"/>
      <c r="AJ434" s="4"/>
      <c r="AK434" s="4"/>
      <c r="AL434" s="4"/>
      <c r="AM434" s="4"/>
      <c r="AN434" s="4"/>
    </row>
    <row r="435">
      <c r="A435" s="1"/>
      <c r="B435" s="47"/>
      <c r="C435" s="47"/>
      <c r="D435" s="48"/>
      <c r="E435" s="1"/>
      <c r="F435" s="1"/>
      <c r="G435" s="1"/>
      <c r="H435" s="1"/>
      <c r="I435" s="1"/>
      <c r="J435" s="1"/>
      <c r="K435" s="47"/>
      <c r="L435" s="116"/>
      <c r="M435" s="1"/>
      <c r="N435" s="1"/>
      <c r="O435" s="1"/>
      <c r="P435" s="4"/>
      <c r="Q435" s="4"/>
      <c r="R435" s="4"/>
      <c r="S435" s="4"/>
      <c r="T435" s="4"/>
      <c r="U435" s="47"/>
      <c r="V435" s="1"/>
      <c r="W435" s="4"/>
      <c r="X435" s="4"/>
      <c r="Y435" s="4"/>
      <c r="Z435" s="4"/>
      <c r="AA435" s="4"/>
      <c r="AB435" s="4"/>
      <c r="AC435" s="4"/>
      <c r="AD435" s="4"/>
      <c r="AE435" s="4"/>
      <c r="AF435" s="4"/>
      <c r="AG435" s="4"/>
      <c r="AH435" s="4"/>
      <c r="AI435" s="4"/>
      <c r="AJ435" s="4"/>
      <c r="AK435" s="4"/>
      <c r="AL435" s="4"/>
      <c r="AM435" s="4"/>
      <c r="AN435" s="4"/>
    </row>
    <row r="436">
      <c r="A436" s="1"/>
      <c r="B436" s="47"/>
      <c r="C436" s="47"/>
      <c r="D436" s="48"/>
      <c r="E436" s="1"/>
      <c r="F436" s="1"/>
      <c r="G436" s="1"/>
      <c r="H436" s="1"/>
      <c r="I436" s="1"/>
      <c r="J436" s="1"/>
      <c r="K436" s="47"/>
      <c r="L436" s="116"/>
      <c r="M436" s="1"/>
      <c r="N436" s="1"/>
      <c r="O436" s="1"/>
      <c r="P436" s="4"/>
      <c r="Q436" s="4"/>
      <c r="R436" s="4"/>
      <c r="S436" s="4"/>
      <c r="T436" s="4"/>
      <c r="U436" s="47"/>
      <c r="V436" s="1"/>
      <c r="W436" s="4"/>
      <c r="X436" s="4"/>
      <c r="Y436" s="4"/>
      <c r="Z436" s="4"/>
      <c r="AA436" s="4"/>
      <c r="AB436" s="4"/>
      <c r="AC436" s="4"/>
      <c r="AD436" s="4"/>
      <c r="AE436" s="4"/>
      <c r="AF436" s="4"/>
      <c r="AG436" s="4"/>
      <c r="AH436" s="4"/>
      <c r="AI436" s="4"/>
      <c r="AJ436" s="4"/>
      <c r="AK436" s="4"/>
      <c r="AL436" s="4"/>
      <c r="AM436" s="4"/>
      <c r="AN436" s="4"/>
    </row>
    <row r="437">
      <c r="A437" s="1"/>
      <c r="B437" s="47"/>
      <c r="C437" s="47"/>
      <c r="D437" s="48"/>
      <c r="E437" s="1"/>
      <c r="F437" s="1"/>
      <c r="G437" s="1"/>
      <c r="H437" s="1"/>
      <c r="I437" s="1"/>
      <c r="J437" s="1"/>
      <c r="K437" s="47"/>
      <c r="L437" s="116"/>
      <c r="M437" s="1"/>
      <c r="N437" s="1"/>
      <c r="O437" s="1"/>
      <c r="P437" s="4"/>
      <c r="Q437" s="4"/>
      <c r="R437" s="4"/>
      <c r="S437" s="4"/>
      <c r="T437" s="4"/>
      <c r="U437" s="47"/>
      <c r="V437" s="1"/>
      <c r="W437" s="4"/>
      <c r="X437" s="4"/>
      <c r="Y437" s="4"/>
      <c r="Z437" s="4"/>
      <c r="AA437" s="4"/>
      <c r="AB437" s="4"/>
      <c r="AC437" s="4"/>
      <c r="AD437" s="4"/>
      <c r="AE437" s="4"/>
      <c r="AF437" s="4"/>
      <c r="AG437" s="4"/>
      <c r="AH437" s="4"/>
      <c r="AI437" s="4"/>
      <c r="AJ437" s="4"/>
      <c r="AK437" s="4"/>
      <c r="AL437" s="4"/>
      <c r="AM437" s="4"/>
      <c r="AN437" s="4"/>
    </row>
    <row r="438">
      <c r="A438" s="1"/>
      <c r="B438" s="47"/>
      <c r="C438" s="47"/>
      <c r="D438" s="48"/>
      <c r="E438" s="1"/>
      <c r="F438" s="1"/>
      <c r="G438" s="1"/>
      <c r="H438" s="1"/>
      <c r="I438" s="1"/>
      <c r="J438" s="1"/>
      <c r="K438" s="47"/>
      <c r="L438" s="116"/>
      <c r="M438" s="1"/>
      <c r="N438" s="1"/>
      <c r="O438" s="1"/>
      <c r="P438" s="4"/>
      <c r="Q438" s="4"/>
      <c r="R438" s="4"/>
      <c r="S438" s="4"/>
      <c r="T438" s="4"/>
      <c r="U438" s="47"/>
      <c r="V438" s="1"/>
      <c r="W438" s="4"/>
      <c r="X438" s="4"/>
      <c r="Y438" s="4"/>
      <c r="Z438" s="4"/>
      <c r="AA438" s="4"/>
      <c r="AB438" s="4"/>
      <c r="AC438" s="4"/>
      <c r="AD438" s="4"/>
      <c r="AE438" s="4"/>
      <c r="AF438" s="4"/>
      <c r="AG438" s="4"/>
      <c r="AH438" s="4"/>
      <c r="AI438" s="4"/>
      <c r="AJ438" s="4"/>
      <c r="AK438" s="4"/>
      <c r="AL438" s="4"/>
      <c r="AM438" s="4"/>
      <c r="AN438" s="4"/>
    </row>
    <row r="439">
      <c r="A439" s="1"/>
      <c r="B439" s="47"/>
      <c r="C439" s="47"/>
      <c r="D439" s="48"/>
      <c r="E439" s="1"/>
      <c r="F439" s="1"/>
      <c r="G439" s="1"/>
      <c r="H439" s="1"/>
      <c r="I439" s="1"/>
      <c r="J439" s="1"/>
      <c r="K439" s="47"/>
      <c r="L439" s="116"/>
      <c r="M439" s="1"/>
      <c r="N439" s="1"/>
      <c r="O439" s="1"/>
      <c r="P439" s="4"/>
      <c r="Q439" s="4"/>
      <c r="R439" s="4"/>
      <c r="S439" s="4"/>
      <c r="T439" s="4"/>
      <c r="U439" s="47"/>
      <c r="V439" s="1"/>
      <c r="W439" s="4"/>
      <c r="X439" s="4"/>
      <c r="Y439" s="4"/>
      <c r="Z439" s="4"/>
      <c r="AA439" s="4"/>
      <c r="AB439" s="4"/>
      <c r="AC439" s="4"/>
      <c r="AD439" s="4"/>
      <c r="AE439" s="4"/>
      <c r="AF439" s="4"/>
      <c r="AG439" s="4"/>
      <c r="AH439" s="4"/>
      <c r="AI439" s="4"/>
      <c r="AJ439" s="4"/>
      <c r="AK439" s="4"/>
      <c r="AL439" s="4"/>
      <c r="AM439" s="4"/>
      <c r="AN439" s="4"/>
    </row>
    <row r="440">
      <c r="A440" s="1"/>
      <c r="B440" s="47"/>
      <c r="C440" s="47"/>
      <c r="D440" s="48"/>
      <c r="E440" s="1"/>
      <c r="F440" s="1"/>
      <c r="G440" s="1"/>
      <c r="H440" s="1"/>
      <c r="I440" s="1"/>
      <c r="J440" s="1"/>
      <c r="K440" s="47"/>
      <c r="L440" s="116"/>
      <c r="M440" s="1"/>
      <c r="N440" s="1"/>
      <c r="O440" s="1"/>
      <c r="P440" s="4"/>
      <c r="Q440" s="4"/>
      <c r="R440" s="4"/>
      <c r="S440" s="4"/>
      <c r="T440" s="4"/>
      <c r="U440" s="47"/>
      <c r="V440" s="1"/>
      <c r="W440" s="4"/>
      <c r="X440" s="4"/>
      <c r="Y440" s="4"/>
      <c r="Z440" s="4"/>
      <c r="AA440" s="4"/>
      <c r="AB440" s="4"/>
      <c r="AC440" s="4"/>
      <c r="AD440" s="4"/>
      <c r="AE440" s="4"/>
      <c r="AF440" s="4"/>
      <c r="AG440" s="4"/>
      <c r="AH440" s="4"/>
      <c r="AI440" s="4"/>
      <c r="AJ440" s="4"/>
      <c r="AK440" s="4"/>
      <c r="AL440" s="4"/>
      <c r="AM440" s="4"/>
      <c r="AN440" s="4"/>
    </row>
    <row r="441">
      <c r="A441" s="1"/>
      <c r="B441" s="47"/>
      <c r="C441" s="47"/>
      <c r="D441" s="48"/>
      <c r="E441" s="1"/>
      <c r="F441" s="1"/>
      <c r="G441" s="1"/>
      <c r="H441" s="1"/>
      <c r="I441" s="1"/>
      <c r="J441" s="1"/>
      <c r="K441" s="47"/>
      <c r="L441" s="116"/>
      <c r="M441" s="1"/>
      <c r="N441" s="1"/>
      <c r="O441" s="1"/>
      <c r="P441" s="4"/>
      <c r="Q441" s="4"/>
      <c r="R441" s="4"/>
      <c r="S441" s="4"/>
      <c r="T441" s="4"/>
      <c r="U441" s="47"/>
      <c r="V441" s="1"/>
      <c r="W441" s="4"/>
      <c r="X441" s="4"/>
      <c r="Y441" s="4"/>
      <c r="Z441" s="4"/>
      <c r="AA441" s="4"/>
      <c r="AB441" s="4"/>
      <c r="AC441" s="4"/>
      <c r="AD441" s="4"/>
      <c r="AE441" s="4"/>
      <c r="AF441" s="4"/>
      <c r="AG441" s="4"/>
      <c r="AH441" s="4"/>
      <c r="AI441" s="4"/>
      <c r="AJ441" s="4"/>
      <c r="AK441" s="4"/>
      <c r="AL441" s="4"/>
      <c r="AM441" s="4"/>
      <c r="AN441" s="4"/>
    </row>
    <row r="442">
      <c r="A442" s="1"/>
      <c r="B442" s="47"/>
      <c r="C442" s="47"/>
      <c r="D442" s="48"/>
      <c r="E442" s="1"/>
      <c r="F442" s="1"/>
      <c r="G442" s="1"/>
      <c r="H442" s="1"/>
      <c r="I442" s="1"/>
      <c r="J442" s="1"/>
      <c r="K442" s="47"/>
      <c r="L442" s="116"/>
      <c r="M442" s="1"/>
      <c r="N442" s="1"/>
      <c r="O442" s="1"/>
      <c r="P442" s="4"/>
      <c r="Q442" s="4"/>
      <c r="R442" s="4"/>
      <c r="S442" s="4"/>
      <c r="T442" s="4"/>
      <c r="U442" s="47"/>
      <c r="V442" s="1"/>
      <c r="W442" s="4"/>
      <c r="X442" s="4"/>
      <c r="Y442" s="4"/>
      <c r="Z442" s="4"/>
      <c r="AA442" s="4"/>
      <c r="AB442" s="4"/>
      <c r="AC442" s="4"/>
      <c r="AD442" s="4"/>
      <c r="AE442" s="4"/>
      <c r="AF442" s="4"/>
      <c r="AG442" s="4"/>
      <c r="AH442" s="4"/>
      <c r="AI442" s="4"/>
      <c r="AJ442" s="4"/>
      <c r="AK442" s="4"/>
      <c r="AL442" s="4"/>
      <c r="AM442" s="4"/>
      <c r="AN442" s="4"/>
    </row>
    <row r="443">
      <c r="A443" s="1"/>
      <c r="B443" s="47"/>
      <c r="C443" s="47"/>
      <c r="D443" s="48"/>
      <c r="E443" s="1"/>
      <c r="F443" s="1"/>
      <c r="G443" s="1"/>
      <c r="H443" s="1"/>
      <c r="I443" s="1"/>
      <c r="J443" s="1"/>
      <c r="K443" s="47"/>
      <c r="L443" s="116"/>
      <c r="M443" s="1"/>
      <c r="N443" s="1"/>
      <c r="O443" s="1"/>
      <c r="P443" s="4"/>
      <c r="Q443" s="4"/>
      <c r="R443" s="4"/>
      <c r="S443" s="4"/>
      <c r="T443" s="4"/>
      <c r="U443" s="47"/>
      <c r="V443" s="1"/>
      <c r="W443" s="4"/>
      <c r="X443" s="4"/>
      <c r="Y443" s="4"/>
      <c r="Z443" s="4"/>
      <c r="AA443" s="4"/>
      <c r="AB443" s="4"/>
      <c r="AC443" s="4"/>
      <c r="AD443" s="4"/>
      <c r="AE443" s="4"/>
      <c r="AF443" s="4"/>
      <c r="AG443" s="4"/>
      <c r="AH443" s="4"/>
      <c r="AI443" s="4"/>
      <c r="AJ443" s="4"/>
      <c r="AK443" s="4"/>
      <c r="AL443" s="4"/>
      <c r="AM443" s="4"/>
      <c r="AN443" s="4"/>
    </row>
    <row r="444">
      <c r="A444" s="1"/>
      <c r="B444" s="47"/>
      <c r="C444" s="47"/>
      <c r="D444" s="48"/>
      <c r="E444" s="1"/>
      <c r="F444" s="1"/>
      <c r="G444" s="1"/>
      <c r="H444" s="1"/>
      <c r="I444" s="1"/>
      <c r="J444" s="1"/>
      <c r="K444" s="47"/>
      <c r="L444" s="116"/>
      <c r="M444" s="1"/>
      <c r="N444" s="1"/>
      <c r="O444" s="1"/>
      <c r="P444" s="4"/>
      <c r="Q444" s="4"/>
      <c r="R444" s="4"/>
      <c r="S444" s="4"/>
      <c r="T444" s="4"/>
      <c r="U444" s="47"/>
      <c r="V444" s="1"/>
      <c r="W444" s="4"/>
      <c r="X444" s="4"/>
      <c r="Y444" s="4"/>
      <c r="Z444" s="4"/>
      <c r="AA444" s="4"/>
      <c r="AB444" s="4"/>
      <c r="AC444" s="4"/>
      <c r="AD444" s="4"/>
      <c r="AE444" s="4"/>
      <c r="AF444" s="4"/>
      <c r="AG444" s="4"/>
      <c r="AH444" s="4"/>
      <c r="AI444" s="4"/>
      <c r="AJ444" s="4"/>
      <c r="AK444" s="4"/>
      <c r="AL444" s="4"/>
      <c r="AM444" s="4"/>
      <c r="AN444" s="4"/>
    </row>
    <row r="445">
      <c r="A445" s="1"/>
      <c r="B445" s="47"/>
      <c r="C445" s="47"/>
      <c r="D445" s="48"/>
      <c r="E445" s="1"/>
      <c r="F445" s="1"/>
      <c r="G445" s="1"/>
      <c r="H445" s="1"/>
      <c r="I445" s="1"/>
      <c r="J445" s="1"/>
      <c r="K445" s="47"/>
      <c r="L445" s="116"/>
      <c r="M445" s="1"/>
      <c r="N445" s="1"/>
      <c r="O445" s="1"/>
      <c r="P445" s="4"/>
      <c r="Q445" s="4"/>
      <c r="R445" s="4"/>
      <c r="S445" s="4"/>
      <c r="T445" s="4"/>
      <c r="U445" s="47"/>
      <c r="V445" s="1"/>
      <c r="W445" s="4"/>
      <c r="X445" s="4"/>
      <c r="Y445" s="4"/>
      <c r="Z445" s="4"/>
      <c r="AA445" s="4"/>
      <c r="AB445" s="4"/>
      <c r="AC445" s="4"/>
      <c r="AD445" s="4"/>
      <c r="AE445" s="4"/>
      <c r="AF445" s="4"/>
      <c r="AG445" s="4"/>
      <c r="AH445" s="4"/>
      <c r="AI445" s="4"/>
      <c r="AJ445" s="4"/>
      <c r="AK445" s="4"/>
      <c r="AL445" s="4"/>
      <c r="AM445" s="4"/>
      <c r="AN445" s="4"/>
    </row>
    <row r="446">
      <c r="A446" s="1"/>
      <c r="B446" s="47"/>
      <c r="C446" s="47"/>
      <c r="D446" s="48"/>
      <c r="E446" s="1"/>
      <c r="F446" s="1"/>
      <c r="G446" s="1"/>
      <c r="H446" s="1"/>
      <c r="I446" s="1"/>
      <c r="J446" s="1"/>
      <c r="K446" s="47"/>
      <c r="L446" s="116"/>
      <c r="M446" s="1"/>
      <c r="N446" s="1"/>
      <c r="O446" s="1"/>
      <c r="P446" s="4"/>
      <c r="Q446" s="4"/>
      <c r="R446" s="4"/>
      <c r="S446" s="4"/>
      <c r="T446" s="4"/>
      <c r="U446" s="47"/>
      <c r="V446" s="1"/>
      <c r="W446" s="4"/>
      <c r="X446" s="4"/>
      <c r="Y446" s="4"/>
      <c r="Z446" s="4"/>
      <c r="AA446" s="4"/>
      <c r="AB446" s="4"/>
      <c r="AC446" s="4"/>
      <c r="AD446" s="4"/>
      <c r="AE446" s="4"/>
      <c r="AF446" s="4"/>
      <c r="AG446" s="4"/>
      <c r="AH446" s="4"/>
      <c r="AI446" s="4"/>
      <c r="AJ446" s="4"/>
      <c r="AK446" s="4"/>
      <c r="AL446" s="4"/>
      <c r="AM446" s="4"/>
      <c r="AN446" s="4"/>
    </row>
    <row r="447">
      <c r="A447" s="1"/>
      <c r="B447" s="47"/>
      <c r="C447" s="47"/>
      <c r="D447" s="48"/>
      <c r="E447" s="1"/>
      <c r="F447" s="1"/>
      <c r="G447" s="1"/>
      <c r="H447" s="1"/>
      <c r="I447" s="1"/>
      <c r="J447" s="1"/>
      <c r="K447" s="47"/>
      <c r="L447" s="116"/>
      <c r="M447" s="1"/>
      <c r="N447" s="1"/>
      <c r="O447" s="1"/>
      <c r="P447" s="4"/>
      <c r="Q447" s="4"/>
      <c r="R447" s="4"/>
      <c r="S447" s="4"/>
      <c r="T447" s="4"/>
      <c r="U447" s="47"/>
      <c r="V447" s="1"/>
      <c r="W447" s="4"/>
      <c r="X447" s="4"/>
      <c r="Y447" s="4"/>
      <c r="Z447" s="4"/>
      <c r="AA447" s="4"/>
      <c r="AB447" s="4"/>
      <c r="AC447" s="4"/>
      <c r="AD447" s="4"/>
      <c r="AE447" s="4"/>
      <c r="AF447" s="4"/>
      <c r="AG447" s="4"/>
      <c r="AH447" s="4"/>
      <c r="AI447" s="4"/>
      <c r="AJ447" s="4"/>
      <c r="AK447" s="4"/>
      <c r="AL447" s="4"/>
      <c r="AM447" s="4"/>
      <c r="AN447" s="4"/>
    </row>
    <row r="448">
      <c r="A448" s="1"/>
      <c r="B448" s="47"/>
      <c r="C448" s="47"/>
      <c r="D448" s="48"/>
      <c r="E448" s="1"/>
      <c r="F448" s="1"/>
      <c r="G448" s="1"/>
      <c r="H448" s="1"/>
      <c r="I448" s="1"/>
      <c r="J448" s="1"/>
      <c r="K448" s="47"/>
      <c r="L448" s="116"/>
      <c r="M448" s="1"/>
      <c r="N448" s="1"/>
      <c r="O448" s="1"/>
      <c r="P448" s="4"/>
      <c r="Q448" s="4"/>
      <c r="R448" s="4"/>
      <c r="S448" s="4"/>
      <c r="T448" s="4"/>
      <c r="U448" s="47"/>
      <c r="V448" s="1"/>
      <c r="W448" s="4"/>
      <c r="X448" s="4"/>
      <c r="Y448" s="4"/>
      <c r="Z448" s="4"/>
      <c r="AA448" s="4"/>
      <c r="AB448" s="4"/>
      <c r="AC448" s="4"/>
      <c r="AD448" s="4"/>
      <c r="AE448" s="4"/>
      <c r="AF448" s="4"/>
      <c r="AG448" s="4"/>
      <c r="AH448" s="4"/>
      <c r="AI448" s="4"/>
      <c r="AJ448" s="4"/>
      <c r="AK448" s="4"/>
      <c r="AL448" s="4"/>
      <c r="AM448" s="4"/>
      <c r="AN448" s="4"/>
    </row>
    <row r="449">
      <c r="A449" s="1"/>
      <c r="B449" s="47"/>
      <c r="C449" s="47"/>
      <c r="D449" s="48"/>
      <c r="E449" s="1"/>
      <c r="F449" s="1"/>
      <c r="G449" s="1"/>
      <c r="H449" s="1"/>
      <c r="I449" s="1"/>
      <c r="J449" s="1"/>
      <c r="K449" s="47"/>
      <c r="L449" s="116"/>
      <c r="M449" s="1"/>
      <c r="N449" s="1"/>
      <c r="O449" s="1"/>
      <c r="P449" s="4"/>
      <c r="Q449" s="4"/>
      <c r="R449" s="4"/>
      <c r="S449" s="4"/>
      <c r="T449" s="4"/>
      <c r="U449" s="47"/>
      <c r="V449" s="1"/>
      <c r="W449" s="4"/>
      <c r="X449" s="4"/>
      <c r="Y449" s="4"/>
      <c r="Z449" s="4"/>
      <c r="AA449" s="4"/>
      <c r="AB449" s="4"/>
      <c r="AC449" s="4"/>
      <c r="AD449" s="4"/>
      <c r="AE449" s="4"/>
      <c r="AF449" s="4"/>
      <c r="AG449" s="4"/>
      <c r="AH449" s="4"/>
      <c r="AI449" s="4"/>
      <c r="AJ449" s="4"/>
      <c r="AK449" s="4"/>
      <c r="AL449" s="4"/>
      <c r="AM449" s="4"/>
      <c r="AN449" s="4"/>
    </row>
    <row r="450">
      <c r="A450" s="1"/>
      <c r="B450" s="47"/>
      <c r="C450" s="47"/>
      <c r="D450" s="48"/>
      <c r="E450" s="1"/>
      <c r="F450" s="1"/>
      <c r="G450" s="1"/>
      <c r="H450" s="1"/>
      <c r="I450" s="1"/>
      <c r="J450" s="1"/>
      <c r="K450" s="47"/>
      <c r="L450" s="116"/>
      <c r="M450" s="1"/>
      <c r="N450" s="1"/>
      <c r="O450" s="1"/>
      <c r="P450" s="4"/>
      <c r="Q450" s="4"/>
      <c r="R450" s="4"/>
      <c r="S450" s="4"/>
      <c r="T450" s="4"/>
      <c r="U450" s="47"/>
      <c r="V450" s="1"/>
      <c r="W450" s="4"/>
      <c r="X450" s="4"/>
      <c r="Y450" s="4"/>
      <c r="Z450" s="4"/>
      <c r="AA450" s="4"/>
      <c r="AB450" s="4"/>
      <c r="AC450" s="4"/>
      <c r="AD450" s="4"/>
      <c r="AE450" s="4"/>
      <c r="AF450" s="4"/>
      <c r="AG450" s="4"/>
      <c r="AH450" s="4"/>
      <c r="AI450" s="4"/>
      <c r="AJ450" s="4"/>
      <c r="AK450" s="4"/>
      <c r="AL450" s="4"/>
      <c r="AM450" s="4"/>
      <c r="AN450" s="4"/>
    </row>
    <row r="451">
      <c r="A451" s="1"/>
      <c r="B451" s="47"/>
      <c r="C451" s="47"/>
      <c r="D451" s="48"/>
      <c r="E451" s="1"/>
      <c r="F451" s="1"/>
      <c r="G451" s="1"/>
      <c r="H451" s="1"/>
      <c r="I451" s="1"/>
      <c r="J451" s="1"/>
      <c r="K451" s="47"/>
      <c r="L451" s="116"/>
      <c r="M451" s="1"/>
      <c r="N451" s="1"/>
      <c r="O451" s="1"/>
      <c r="P451" s="4"/>
      <c r="Q451" s="4"/>
      <c r="R451" s="4"/>
      <c r="S451" s="4"/>
      <c r="T451" s="4"/>
      <c r="U451" s="47"/>
      <c r="V451" s="1"/>
      <c r="W451" s="4"/>
      <c r="X451" s="4"/>
      <c r="Y451" s="4"/>
      <c r="Z451" s="4"/>
      <c r="AA451" s="4"/>
      <c r="AB451" s="4"/>
      <c r="AC451" s="4"/>
      <c r="AD451" s="4"/>
      <c r="AE451" s="4"/>
      <c r="AF451" s="4"/>
      <c r="AG451" s="4"/>
      <c r="AH451" s="4"/>
      <c r="AI451" s="4"/>
      <c r="AJ451" s="4"/>
      <c r="AK451" s="4"/>
      <c r="AL451" s="4"/>
      <c r="AM451" s="4"/>
      <c r="AN451" s="4"/>
    </row>
    <row r="452">
      <c r="A452" s="1"/>
      <c r="B452" s="47"/>
      <c r="C452" s="47"/>
      <c r="D452" s="48"/>
      <c r="E452" s="1"/>
      <c r="F452" s="1"/>
      <c r="G452" s="1"/>
      <c r="H452" s="1"/>
      <c r="I452" s="1"/>
      <c r="J452" s="1"/>
      <c r="K452" s="47"/>
      <c r="L452" s="116"/>
      <c r="M452" s="1"/>
      <c r="N452" s="1"/>
      <c r="O452" s="1"/>
      <c r="P452" s="4"/>
      <c r="Q452" s="4"/>
      <c r="R452" s="4"/>
      <c r="S452" s="4"/>
      <c r="T452" s="4"/>
      <c r="U452" s="47"/>
      <c r="V452" s="1"/>
      <c r="W452" s="4"/>
      <c r="X452" s="4"/>
      <c r="Y452" s="4"/>
      <c r="Z452" s="4"/>
      <c r="AA452" s="4"/>
      <c r="AB452" s="4"/>
      <c r="AC452" s="4"/>
      <c r="AD452" s="4"/>
      <c r="AE452" s="4"/>
      <c r="AF452" s="4"/>
      <c r="AG452" s="4"/>
      <c r="AH452" s="4"/>
      <c r="AI452" s="4"/>
      <c r="AJ452" s="4"/>
      <c r="AK452" s="4"/>
      <c r="AL452" s="4"/>
      <c r="AM452" s="4"/>
      <c r="AN452" s="4"/>
    </row>
    <row r="453">
      <c r="A453" s="1"/>
      <c r="B453" s="47"/>
      <c r="C453" s="47"/>
      <c r="D453" s="48"/>
      <c r="E453" s="1"/>
      <c r="F453" s="1"/>
      <c r="G453" s="1"/>
      <c r="H453" s="1"/>
      <c r="I453" s="1"/>
      <c r="J453" s="1"/>
      <c r="K453" s="47"/>
      <c r="L453" s="116"/>
      <c r="M453" s="1"/>
      <c r="N453" s="1"/>
      <c r="O453" s="1"/>
      <c r="P453" s="4"/>
      <c r="Q453" s="4"/>
      <c r="R453" s="4"/>
      <c r="S453" s="4"/>
      <c r="T453" s="4"/>
      <c r="U453" s="47"/>
      <c r="V453" s="1"/>
      <c r="W453" s="4"/>
      <c r="X453" s="4"/>
      <c r="Y453" s="4"/>
      <c r="Z453" s="4"/>
      <c r="AA453" s="4"/>
      <c r="AB453" s="4"/>
      <c r="AC453" s="4"/>
      <c r="AD453" s="4"/>
      <c r="AE453" s="4"/>
      <c r="AF453" s="4"/>
      <c r="AG453" s="4"/>
      <c r="AH453" s="4"/>
      <c r="AI453" s="4"/>
      <c r="AJ453" s="4"/>
      <c r="AK453" s="4"/>
      <c r="AL453" s="4"/>
      <c r="AM453" s="4"/>
      <c r="AN453" s="4"/>
    </row>
    <row r="454">
      <c r="A454" s="1"/>
      <c r="B454" s="47"/>
      <c r="C454" s="47"/>
      <c r="D454" s="48"/>
      <c r="E454" s="1"/>
      <c r="F454" s="1"/>
      <c r="G454" s="1"/>
      <c r="H454" s="1"/>
      <c r="I454" s="1"/>
      <c r="J454" s="1"/>
      <c r="K454" s="47"/>
      <c r="L454" s="116"/>
      <c r="M454" s="1"/>
      <c r="N454" s="1"/>
      <c r="O454" s="1"/>
      <c r="P454" s="4"/>
      <c r="Q454" s="4"/>
      <c r="R454" s="4"/>
      <c r="S454" s="4"/>
      <c r="T454" s="4"/>
      <c r="U454" s="47"/>
      <c r="V454" s="1"/>
      <c r="W454" s="4"/>
      <c r="X454" s="4"/>
      <c r="Y454" s="4"/>
      <c r="Z454" s="4"/>
      <c r="AA454" s="4"/>
      <c r="AB454" s="4"/>
      <c r="AC454" s="4"/>
      <c r="AD454" s="4"/>
      <c r="AE454" s="4"/>
      <c r="AF454" s="4"/>
      <c r="AG454" s="4"/>
      <c r="AH454" s="4"/>
      <c r="AI454" s="4"/>
      <c r="AJ454" s="4"/>
      <c r="AK454" s="4"/>
      <c r="AL454" s="4"/>
      <c r="AM454" s="4"/>
      <c r="AN454" s="4"/>
    </row>
    <row r="455">
      <c r="A455" s="1"/>
      <c r="B455" s="47"/>
      <c r="C455" s="47"/>
      <c r="D455" s="48"/>
      <c r="E455" s="1"/>
      <c r="F455" s="1"/>
      <c r="G455" s="1"/>
      <c r="H455" s="1"/>
      <c r="I455" s="1"/>
      <c r="J455" s="1"/>
      <c r="K455" s="47"/>
      <c r="L455" s="116"/>
      <c r="M455" s="1"/>
      <c r="N455" s="1"/>
      <c r="O455" s="1"/>
      <c r="P455" s="4"/>
      <c r="Q455" s="4"/>
      <c r="R455" s="4"/>
      <c r="S455" s="4"/>
      <c r="T455" s="4"/>
      <c r="U455" s="47"/>
      <c r="V455" s="1"/>
      <c r="W455" s="4"/>
      <c r="X455" s="4"/>
      <c r="Y455" s="4"/>
      <c r="Z455" s="4"/>
      <c r="AA455" s="4"/>
      <c r="AB455" s="4"/>
      <c r="AC455" s="4"/>
      <c r="AD455" s="4"/>
      <c r="AE455" s="4"/>
      <c r="AF455" s="4"/>
      <c r="AG455" s="4"/>
      <c r="AH455" s="4"/>
      <c r="AI455" s="4"/>
      <c r="AJ455" s="4"/>
      <c r="AK455" s="4"/>
      <c r="AL455" s="4"/>
      <c r="AM455" s="4"/>
      <c r="AN455" s="4"/>
    </row>
    <row r="456">
      <c r="A456" s="1"/>
      <c r="B456" s="47"/>
      <c r="C456" s="47"/>
      <c r="D456" s="48"/>
      <c r="E456" s="1"/>
      <c r="F456" s="1"/>
      <c r="G456" s="1"/>
      <c r="H456" s="1"/>
      <c r="I456" s="1"/>
      <c r="J456" s="1"/>
      <c r="K456" s="47"/>
      <c r="L456" s="116"/>
      <c r="M456" s="1"/>
      <c r="N456" s="1"/>
      <c r="O456" s="1"/>
      <c r="P456" s="4"/>
      <c r="Q456" s="4"/>
      <c r="R456" s="4"/>
      <c r="S456" s="4"/>
      <c r="T456" s="4"/>
      <c r="U456" s="47"/>
      <c r="V456" s="1"/>
      <c r="W456" s="4"/>
      <c r="X456" s="4"/>
      <c r="Y456" s="4"/>
      <c r="Z456" s="4"/>
      <c r="AA456" s="4"/>
      <c r="AB456" s="4"/>
      <c r="AC456" s="4"/>
      <c r="AD456" s="4"/>
      <c r="AE456" s="4"/>
      <c r="AF456" s="4"/>
      <c r="AG456" s="4"/>
      <c r="AH456" s="4"/>
      <c r="AI456" s="4"/>
      <c r="AJ456" s="4"/>
      <c r="AK456" s="4"/>
      <c r="AL456" s="4"/>
      <c r="AM456" s="4"/>
      <c r="AN456" s="4"/>
    </row>
    <row r="457">
      <c r="A457" s="1"/>
      <c r="B457" s="47"/>
      <c r="C457" s="47"/>
      <c r="D457" s="48"/>
      <c r="E457" s="1"/>
      <c r="F457" s="1"/>
      <c r="G457" s="1"/>
      <c r="H457" s="1"/>
      <c r="I457" s="1"/>
      <c r="J457" s="1"/>
      <c r="K457" s="47"/>
      <c r="L457" s="116"/>
      <c r="M457" s="1"/>
      <c r="N457" s="1"/>
      <c r="O457" s="1"/>
      <c r="P457" s="4"/>
      <c r="Q457" s="4"/>
      <c r="R457" s="4"/>
      <c r="S457" s="4"/>
      <c r="T457" s="4"/>
      <c r="U457" s="47"/>
      <c r="V457" s="1"/>
      <c r="W457" s="4"/>
      <c r="X457" s="4"/>
      <c r="Y457" s="4"/>
      <c r="Z457" s="4"/>
      <c r="AA457" s="4"/>
      <c r="AB457" s="4"/>
      <c r="AC457" s="4"/>
      <c r="AD457" s="4"/>
      <c r="AE457" s="4"/>
      <c r="AF457" s="4"/>
      <c r="AG457" s="4"/>
      <c r="AH457" s="4"/>
      <c r="AI457" s="4"/>
      <c r="AJ457" s="4"/>
      <c r="AK457" s="4"/>
      <c r="AL457" s="4"/>
      <c r="AM457" s="4"/>
      <c r="AN457" s="4"/>
    </row>
    <row r="458">
      <c r="A458" s="1"/>
      <c r="B458" s="47"/>
      <c r="C458" s="47"/>
      <c r="D458" s="48"/>
      <c r="E458" s="1"/>
      <c r="F458" s="1"/>
      <c r="G458" s="1"/>
      <c r="H458" s="1"/>
      <c r="I458" s="1"/>
      <c r="J458" s="1"/>
      <c r="K458" s="47"/>
      <c r="L458" s="116"/>
      <c r="M458" s="1"/>
      <c r="N458" s="1"/>
      <c r="O458" s="1"/>
      <c r="P458" s="4"/>
      <c r="Q458" s="4"/>
      <c r="R458" s="4"/>
      <c r="S458" s="4"/>
      <c r="T458" s="4"/>
      <c r="U458" s="47"/>
      <c r="V458" s="1"/>
      <c r="W458" s="4"/>
      <c r="X458" s="4"/>
      <c r="Y458" s="4"/>
      <c r="Z458" s="4"/>
      <c r="AA458" s="4"/>
      <c r="AB458" s="4"/>
      <c r="AC458" s="4"/>
      <c r="AD458" s="4"/>
      <c r="AE458" s="4"/>
      <c r="AF458" s="4"/>
      <c r="AG458" s="4"/>
      <c r="AH458" s="4"/>
      <c r="AI458" s="4"/>
      <c r="AJ458" s="4"/>
      <c r="AK458" s="4"/>
      <c r="AL458" s="4"/>
      <c r="AM458" s="4"/>
      <c r="AN458" s="4"/>
    </row>
    <row r="459">
      <c r="A459" s="1"/>
      <c r="B459" s="47"/>
      <c r="C459" s="47"/>
      <c r="D459" s="48"/>
      <c r="E459" s="1"/>
      <c r="F459" s="1"/>
      <c r="G459" s="1"/>
      <c r="H459" s="1"/>
      <c r="I459" s="1"/>
      <c r="J459" s="1"/>
      <c r="K459" s="47"/>
      <c r="L459" s="116"/>
      <c r="M459" s="1"/>
      <c r="N459" s="1"/>
      <c r="O459" s="1"/>
      <c r="P459" s="4"/>
      <c r="Q459" s="4"/>
      <c r="R459" s="4"/>
      <c r="S459" s="4"/>
      <c r="T459" s="4"/>
      <c r="U459" s="47"/>
      <c r="V459" s="1"/>
      <c r="W459" s="4"/>
      <c r="X459" s="4"/>
      <c r="Y459" s="4"/>
      <c r="Z459" s="4"/>
      <c r="AA459" s="4"/>
      <c r="AB459" s="4"/>
      <c r="AC459" s="4"/>
      <c r="AD459" s="4"/>
      <c r="AE459" s="4"/>
      <c r="AF459" s="4"/>
      <c r="AG459" s="4"/>
      <c r="AH459" s="4"/>
      <c r="AI459" s="4"/>
      <c r="AJ459" s="4"/>
      <c r="AK459" s="4"/>
      <c r="AL459" s="4"/>
      <c r="AM459" s="4"/>
      <c r="AN459" s="4"/>
    </row>
    <row r="460">
      <c r="A460" s="1"/>
      <c r="B460" s="47"/>
      <c r="C460" s="47"/>
      <c r="D460" s="48"/>
      <c r="E460" s="1"/>
      <c r="F460" s="1"/>
      <c r="G460" s="1"/>
      <c r="H460" s="1"/>
      <c r="I460" s="1"/>
      <c r="J460" s="1"/>
      <c r="K460" s="47"/>
      <c r="L460" s="116"/>
      <c r="M460" s="1"/>
      <c r="N460" s="1"/>
      <c r="O460" s="1"/>
      <c r="P460" s="4"/>
      <c r="Q460" s="4"/>
      <c r="R460" s="4"/>
      <c r="S460" s="4"/>
      <c r="T460" s="4"/>
      <c r="U460" s="47"/>
      <c r="V460" s="1"/>
      <c r="W460" s="4"/>
      <c r="X460" s="4"/>
      <c r="Y460" s="4"/>
      <c r="Z460" s="4"/>
      <c r="AA460" s="4"/>
      <c r="AB460" s="4"/>
      <c r="AC460" s="4"/>
      <c r="AD460" s="4"/>
      <c r="AE460" s="4"/>
      <c r="AF460" s="4"/>
      <c r="AG460" s="4"/>
      <c r="AH460" s="4"/>
      <c r="AI460" s="4"/>
      <c r="AJ460" s="4"/>
      <c r="AK460" s="4"/>
      <c r="AL460" s="4"/>
      <c r="AM460" s="4"/>
      <c r="AN460" s="4"/>
    </row>
    <row r="461">
      <c r="A461" s="1"/>
      <c r="B461" s="47"/>
      <c r="C461" s="47"/>
      <c r="D461" s="48"/>
      <c r="E461" s="1"/>
      <c r="F461" s="1"/>
      <c r="G461" s="1"/>
      <c r="H461" s="1"/>
      <c r="I461" s="1"/>
      <c r="J461" s="1"/>
      <c r="K461" s="47"/>
      <c r="L461" s="116"/>
      <c r="M461" s="1"/>
      <c r="N461" s="1"/>
      <c r="O461" s="1"/>
      <c r="P461" s="4"/>
      <c r="Q461" s="4"/>
      <c r="R461" s="4"/>
      <c r="S461" s="4"/>
      <c r="T461" s="4"/>
      <c r="U461" s="47"/>
      <c r="V461" s="1"/>
      <c r="W461" s="4"/>
      <c r="X461" s="4"/>
      <c r="Y461" s="4"/>
      <c r="Z461" s="4"/>
      <c r="AA461" s="4"/>
      <c r="AB461" s="4"/>
      <c r="AC461" s="4"/>
      <c r="AD461" s="4"/>
      <c r="AE461" s="4"/>
      <c r="AF461" s="4"/>
      <c r="AG461" s="4"/>
      <c r="AH461" s="4"/>
      <c r="AI461" s="4"/>
      <c r="AJ461" s="4"/>
      <c r="AK461" s="4"/>
      <c r="AL461" s="4"/>
      <c r="AM461" s="4"/>
      <c r="AN461" s="4"/>
    </row>
    <row r="462">
      <c r="A462" s="1"/>
      <c r="B462" s="47"/>
      <c r="C462" s="47"/>
      <c r="D462" s="48"/>
      <c r="E462" s="1"/>
      <c r="F462" s="1"/>
      <c r="G462" s="1"/>
      <c r="H462" s="1"/>
      <c r="I462" s="1"/>
      <c r="J462" s="1"/>
      <c r="K462" s="47"/>
      <c r="L462" s="116"/>
      <c r="M462" s="1"/>
      <c r="N462" s="1"/>
      <c r="O462" s="1"/>
      <c r="P462" s="4"/>
      <c r="Q462" s="4"/>
      <c r="R462" s="4"/>
      <c r="S462" s="4"/>
      <c r="T462" s="4"/>
      <c r="U462" s="47"/>
      <c r="V462" s="1"/>
      <c r="W462" s="4"/>
      <c r="X462" s="4"/>
      <c r="Y462" s="4"/>
      <c r="Z462" s="4"/>
      <c r="AA462" s="4"/>
      <c r="AB462" s="4"/>
      <c r="AC462" s="4"/>
      <c r="AD462" s="4"/>
      <c r="AE462" s="4"/>
      <c r="AF462" s="4"/>
      <c r="AG462" s="4"/>
      <c r="AH462" s="4"/>
      <c r="AI462" s="4"/>
      <c r="AJ462" s="4"/>
      <c r="AK462" s="4"/>
      <c r="AL462" s="4"/>
      <c r="AM462" s="4"/>
      <c r="AN462" s="4"/>
    </row>
    <row r="463">
      <c r="A463" s="1"/>
      <c r="B463" s="47"/>
      <c r="C463" s="47"/>
      <c r="D463" s="48"/>
      <c r="E463" s="1"/>
      <c r="F463" s="1"/>
      <c r="G463" s="1"/>
      <c r="H463" s="1"/>
      <c r="I463" s="1"/>
      <c r="J463" s="1"/>
      <c r="K463" s="47"/>
      <c r="L463" s="116"/>
      <c r="M463" s="1"/>
      <c r="N463" s="1"/>
      <c r="O463" s="1"/>
      <c r="P463" s="4"/>
      <c r="Q463" s="4"/>
      <c r="R463" s="4"/>
      <c r="S463" s="4"/>
      <c r="T463" s="4"/>
      <c r="U463" s="47"/>
      <c r="V463" s="1"/>
      <c r="W463" s="4"/>
      <c r="X463" s="4"/>
      <c r="Y463" s="4"/>
      <c r="Z463" s="4"/>
      <c r="AA463" s="4"/>
      <c r="AB463" s="4"/>
      <c r="AC463" s="4"/>
      <c r="AD463" s="4"/>
      <c r="AE463" s="4"/>
      <c r="AF463" s="4"/>
      <c r="AG463" s="4"/>
      <c r="AH463" s="4"/>
      <c r="AI463" s="4"/>
      <c r="AJ463" s="4"/>
      <c r="AK463" s="4"/>
      <c r="AL463" s="4"/>
      <c r="AM463" s="4"/>
      <c r="AN463" s="4"/>
    </row>
    <row r="464">
      <c r="A464" s="1"/>
      <c r="B464" s="47"/>
      <c r="C464" s="47"/>
      <c r="D464" s="48"/>
      <c r="E464" s="1"/>
      <c r="F464" s="1"/>
      <c r="G464" s="1"/>
      <c r="H464" s="1"/>
      <c r="I464" s="1"/>
      <c r="J464" s="1"/>
      <c r="K464" s="47"/>
      <c r="L464" s="116"/>
      <c r="M464" s="1"/>
      <c r="N464" s="1"/>
      <c r="O464" s="1"/>
      <c r="P464" s="4"/>
      <c r="Q464" s="4"/>
      <c r="R464" s="4"/>
      <c r="S464" s="4"/>
      <c r="T464" s="4"/>
      <c r="U464" s="47"/>
      <c r="V464" s="1"/>
      <c r="W464" s="4"/>
      <c r="X464" s="4"/>
      <c r="Y464" s="4"/>
      <c r="Z464" s="4"/>
      <c r="AA464" s="4"/>
      <c r="AB464" s="4"/>
      <c r="AC464" s="4"/>
      <c r="AD464" s="4"/>
      <c r="AE464" s="4"/>
      <c r="AF464" s="4"/>
      <c r="AG464" s="4"/>
      <c r="AH464" s="4"/>
      <c r="AI464" s="4"/>
      <c r="AJ464" s="4"/>
      <c r="AK464" s="4"/>
      <c r="AL464" s="4"/>
      <c r="AM464" s="4"/>
      <c r="AN464" s="4"/>
    </row>
    <row r="465">
      <c r="A465" s="1"/>
      <c r="B465" s="47"/>
      <c r="C465" s="47"/>
      <c r="D465" s="48"/>
      <c r="E465" s="1"/>
      <c r="F465" s="1"/>
      <c r="G465" s="1"/>
      <c r="H465" s="1"/>
      <c r="I465" s="1"/>
      <c r="J465" s="1"/>
      <c r="K465" s="47"/>
      <c r="L465" s="116"/>
      <c r="M465" s="1"/>
      <c r="N465" s="1"/>
      <c r="O465" s="1"/>
      <c r="P465" s="4"/>
      <c r="Q465" s="4"/>
      <c r="R465" s="4"/>
      <c r="S465" s="4"/>
      <c r="T465" s="4"/>
      <c r="U465" s="47"/>
      <c r="V465" s="1"/>
      <c r="W465" s="4"/>
      <c r="X465" s="4"/>
      <c r="Y465" s="4"/>
      <c r="Z465" s="4"/>
      <c r="AA465" s="4"/>
      <c r="AB465" s="4"/>
      <c r="AC465" s="4"/>
      <c r="AD465" s="4"/>
      <c r="AE465" s="4"/>
      <c r="AF465" s="4"/>
      <c r="AG465" s="4"/>
      <c r="AH465" s="4"/>
      <c r="AI465" s="4"/>
      <c r="AJ465" s="4"/>
      <c r="AK465" s="4"/>
      <c r="AL465" s="4"/>
      <c r="AM465" s="4"/>
      <c r="AN465" s="4"/>
    </row>
    <row r="466">
      <c r="A466" s="1"/>
      <c r="B466" s="47"/>
      <c r="C466" s="47"/>
      <c r="D466" s="48"/>
      <c r="E466" s="1"/>
      <c r="F466" s="1"/>
      <c r="G466" s="1"/>
      <c r="H466" s="1"/>
      <c r="I466" s="1"/>
      <c r="J466" s="1"/>
      <c r="K466" s="47"/>
      <c r="L466" s="116"/>
      <c r="M466" s="1"/>
      <c r="N466" s="1"/>
      <c r="O466" s="1"/>
      <c r="P466" s="4"/>
      <c r="Q466" s="4"/>
      <c r="R466" s="4"/>
      <c r="S466" s="4"/>
      <c r="T466" s="4"/>
      <c r="U466" s="47"/>
      <c r="V466" s="1"/>
      <c r="W466" s="4"/>
      <c r="X466" s="4"/>
      <c r="Y466" s="4"/>
      <c r="Z466" s="4"/>
      <c r="AA466" s="4"/>
      <c r="AB466" s="4"/>
      <c r="AC466" s="4"/>
      <c r="AD466" s="4"/>
      <c r="AE466" s="4"/>
      <c r="AF466" s="4"/>
      <c r="AG466" s="4"/>
      <c r="AH466" s="4"/>
      <c r="AI466" s="4"/>
      <c r="AJ466" s="4"/>
      <c r="AK466" s="4"/>
      <c r="AL466" s="4"/>
      <c r="AM466" s="4"/>
      <c r="AN466" s="4"/>
    </row>
    <row r="467">
      <c r="A467" s="1"/>
      <c r="B467" s="47"/>
      <c r="C467" s="47"/>
      <c r="D467" s="48"/>
      <c r="E467" s="1"/>
      <c r="F467" s="1"/>
      <c r="G467" s="1"/>
      <c r="H467" s="1"/>
      <c r="I467" s="1"/>
      <c r="J467" s="1"/>
      <c r="K467" s="47"/>
      <c r="L467" s="116"/>
      <c r="M467" s="1"/>
      <c r="N467" s="1"/>
      <c r="O467" s="1"/>
      <c r="P467" s="4"/>
      <c r="Q467" s="4"/>
      <c r="R467" s="4"/>
      <c r="S467" s="4"/>
      <c r="T467" s="4"/>
      <c r="U467" s="47"/>
      <c r="V467" s="1"/>
      <c r="W467" s="4"/>
      <c r="X467" s="4"/>
      <c r="Y467" s="4"/>
      <c r="Z467" s="4"/>
      <c r="AA467" s="4"/>
      <c r="AB467" s="4"/>
      <c r="AC467" s="4"/>
      <c r="AD467" s="4"/>
      <c r="AE467" s="4"/>
      <c r="AF467" s="4"/>
      <c r="AG467" s="4"/>
      <c r="AH467" s="4"/>
      <c r="AI467" s="4"/>
      <c r="AJ467" s="4"/>
      <c r="AK467" s="4"/>
      <c r="AL467" s="4"/>
      <c r="AM467" s="4"/>
      <c r="AN467" s="4"/>
    </row>
    <row r="468">
      <c r="A468" s="1"/>
      <c r="B468" s="47"/>
      <c r="C468" s="47"/>
      <c r="D468" s="48"/>
      <c r="E468" s="1"/>
      <c r="F468" s="1"/>
      <c r="G468" s="1"/>
      <c r="H468" s="1"/>
      <c r="I468" s="1"/>
      <c r="J468" s="1"/>
      <c r="K468" s="47"/>
      <c r="L468" s="116"/>
      <c r="M468" s="1"/>
      <c r="N468" s="1"/>
      <c r="O468" s="1"/>
      <c r="P468" s="4"/>
      <c r="Q468" s="4"/>
      <c r="R468" s="4"/>
      <c r="S468" s="4"/>
      <c r="T468" s="4"/>
      <c r="U468" s="47"/>
      <c r="V468" s="1"/>
      <c r="W468" s="4"/>
      <c r="X468" s="4"/>
      <c r="Y468" s="4"/>
      <c r="Z468" s="4"/>
      <c r="AA468" s="4"/>
      <c r="AB468" s="4"/>
      <c r="AC468" s="4"/>
      <c r="AD468" s="4"/>
      <c r="AE468" s="4"/>
      <c r="AF468" s="4"/>
      <c r="AG468" s="4"/>
      <c r="AH468" s="4"/>
      <c r="AI468" s="4"/>
      <c r="AJ468" s="4"/>
      <c r="AK468" s="4"/>
      <c r="AL468" s="4"/>
      <c r="AM468" s="4"/>
      <c r="AN468" s="4"/>
    </row>
    <row r="469">
      <c r="A469" s="1"/>
      <c r="B469" s="47"/>
      <c r="C469" s="47"/>
      <c r="D469" s="48"/>
      <c r="E469" s="1"/>
      <c r="F469" s="1"/>
      <c r="G469" s="1"/>
      <c r="H469" s="1"/>
      <c r="I469" s="1"/>
      <c r="J469" s="1"/>
      <c r="K469" s="47"/>
      <c r="L469" s="116"/>
      <c r="M469" s="1"/>
      <c r="N469" s="1"/>
      <c r="O469" s="1"/>
      <c r="P469" s="4"/>
      <c r="Q469" s="4"/>
      <c r="R469" s="4"/>
      <c r="S469" s="4"/>
      <c r="T469" s="4"/>
      <c r="U469" s="47"/>
      <c r="V469" s="1"/>
      <c r="W469" s="4"/>
      <c r="X469" s="4"/>
      <c r="Y469" s="4"/>
      <c r="Z469" s="4"/>
      <c r="AA469" s="4"/>
      <c r="AB469" s="4"/>
      <c r="AC469" s="4"/>
      <c r="AD469" s="4"/>
      <c r="AE469" s="4"/>
      <c r="AF469" s="4"/>
      <c r="AG469" s="4"/>
      <c r="AH469" s="4"/>
      <c r="AI469" s="4"/>
      <c r="AJ469" s="4"/>
      <c r="AK469" s="4"/>
      <c r="AL469" s="4"/>
      <c r="AM469" s="4"/>
      <c r="AN469" s="4"/>
    </row>
    <row r="470">
      <c r="A470" s="1"/>
      <c r="B470" s="47"/>
      <c r="C470" s="47"/>
      <c r="D470" s="48"/>
      <c r="E470" s="1"/>
      <c r="F470" s="1"/>
      <c r="G470" s="1"/>
      <c r="H470" s="1"/>
      <c r="I470" s="1"/>
      <c r="J470" s="1"/>
      <c r="K470" s="47"/>
      <c r="L470" s="116"/>
      <c r="M470" s="1"/>
      <c r="N470" s="1"/>
      <c r="O470" s="1"/>
      <c r="P470" s="4"/>
      <c r="Q470" s="4"/>
      <c r="R470" s="4"/>
      <c r="S470" s="4"/>
      <c r="T470" s="4"/>
      <c r="U470" s="47"/>
      <c r="V470" s="1"/>
      <c r="W470" s="4"/>
      <c r="X470" s="4"/>
      <c r="Y470" s="4"/>
      <c r="Z470" s="4"/>
      <c r="AA470" s="4"/>
      <c r="AB470" s="4"/>
      <c r="AC470" s="4"/>
      <c r="AD470" s="4"/>
      <c r="AE470" s="4"/>
      <c r="AF470" s="4"/>
      <c r="AG470" s="4"/>
      <c r="AH470" s="4"/>
      <c r="AI470" s="4"/>
      <c r="AJ470" s="4"/>
      <c r="AK470" s="4"/>
      <c r="AL470" s="4"/>
      <c r="AM470" s="4"/>
      <c r="AN470" s="4"/>
    </row>
    <row r="471">
      <c r="A471" s="1"/>
      <c r="B471" s="47"/>
      <c r="C471" s="47"/>
      <c r="D471" s="48"/>
      <c r="E471" s="1"/>
      <c r="F471" s="1"/>
      <c r="G471" s="1"/>
      <c r="H471" s="1"/>
      <c r="I471" s="1"/>
      <c r="J471" s="1"/>
      <c r="K471" s="47"/>
      <c r="L471" s="116"/>
      <c r="M471" s="1"/>
      <c r="N471" s="1"/>
      <c r="O471" s="1"/>
      <c r="P471" s="4"/>
      <c r="Q471" s="4"/>
      <c r="R471" s="4"/>
      <c r="S471" s="4"/>
      <c r="T471" s="4"/>
      <c r="U471" s="47"/>
      <c r="V471" s="1"/>
      <c r="W471" s="4"/>
      <c r="X471" s="4"/>
      <c r="Y471" s="4"/>
      <c r="Z471" s="4"/>
      <c r="AA471" s="4"/>
      <c r="AB471" s="4"/>
      <c r="AC471" s="4"/>
      <c r="AD471" s="4"/>
      <c r="AE471" s="4"/>
      <c r="AF471" s="4"/>
      <c r="AG471" s="4"/>
      <c r="AH471" s="4"/>
      <c r="AI471" s="4"/>
      <c r="AJ471" s="4"/>
      <c r="AK471" s="4"/>
      <c r="AL471" s="4"/>
      <c r="AM471" s="4"/>
      <c r="AN471" s="4"/>
    </row>
    <row r="472">
      <c r="A472" s="1"/>
      <c r="B472" s="47"/>
      <c r="C472" s="47"/>
      <c r="D472" s="48"/>
      <c r="E472" s="1"/>
      <c r="F472" s="1"/>
      <c r="G472" s="1"/>
      <c r="H472" s="1"/>
      <c r="I472" s="1"/>
      <c r="J472" s="1"/>
      <c r="K472" s="47"/>
      <c r="L472" s="116"/>
      <c r="M472" s="1"/>
      <c r="N472" s="1"/>
      <c r="O472" s="1"/>
      <c r="P472" s="4"/>
      <c r="Q472" s="4"/>
      <c r="R472" s="4"/>
      <c r="S472" s="4"/>
      <c r="T472" s="4"/>
      <c r="U472" s="47"/>
      <c r="V472" s="1"/>
      <c r="W472" s="4"/>
      <c r="X472" s="4"/>
      <c r="Y472" s="4"/>
      <c r="Z472" s="4"/>
      <c r="AA472" s="4"/>
      <c r="AB472" s="4"/>
      <c r="AC472" s="4"/>
      <c r="AD472" s="4"/>
      <c r="AE472" s="4"/>
      <c r="AF472" s="4"/>
      <c r="AG472" s="4"/>
      <c r="AH472" s="4"/>
      <c r="AI472" s="4"/>
      <c r="AJ472" s="4"/>
      <c r="AK472" s="4"/>
      <c r="AL472" s="4"/>
      <c r="AM472" s="4"/>
      <c r="AN472" s="4"/>
    </row>
    <row r="473">
      <c r="A473" s="1"/>
      <c r="B473" s="47"/>
      <c r="C473" s="47"/>
      <c r="D473" s="48"/>
      <c r="E473" s="1"/>
      <c r="F473" s="1"/>
      <c r="G473" s="1"/>
      <c r="H473" s="1"/>
      <c r="I473" s="1"/>
      <c r="J473" s="1"/>
      <c r="K473" s="47"/>
      <c r="L473" s="116"/>
      <c r="M473" s="1"/>
      <c r="N473" s="1"/>
      <c r="O473" s="1"/>
      <c r="P473" s="4"/>
      <c r="Q473" s="4"/>
      <c r="R473" s="4"/>
      <c r="S473" s="4"/>
      <c r="T473" s="4"/>
      <c r="U473" s="47"/>
      <c r="V473" s="1"/>
      <c r="W473" s="4"/>
      <c r="X473" s="4"/>
      <c r="Y473" s="4"/>
      <c r="Z473" s="4"/>
      <c r="AA473" s="4"/>
      <c r="AB473" s="4"/>
      <c r="AC473" s="4"/>
      <c r="AD473" s="4"/>
      <c r="AE473" s="4"/>
      <c r="AF473" s="4"/>
      <c r="AG473" s="4"/>
      <c r="AH473" s="4"/>
      <c r="AI473" s="4"/>
      <c r="AJ473" s="4"/>
      <c r="AK473" s="4"/>
      <c r="AL473" s="4"/>
      <c r="AM473" s="4"/>
      <c r="AN473" s="4"/>
    </row>
    <row r="474">
      <c r="A474" s="1"/>
      <c r="B474" s="47"/>
      <c r="C474" s="47"/>
      <c r="D474" s="48"/>
      <c r="E474" s="1"/>
      <c r="F474" s="1"/>
      <c r="G474" s="1"/>
      <c r="H474" s="1"/>
      <c r="I474" s="1"/>
      <c r="J474" s="1"/>
      <c r="K474" s="47"/>
      <c r="L474" s="116"/>
      <c r="M474" s="1"/>
      <c r="N474" s="1"/>
      <c r="O474" s="1"/>
      <c r="P474" s="4"/>
      <c r="Q474" s="4"/>
      <c r="R474" s="4"/>
      <c r="S474" s="4"/>
      <c r="T474" s="4"/>
      <c r="U474" s="47"/>
      <c r="V474" s="1"/>
      <c r="W474" s="4"/>
      <c r="X474" s="4"/>
      <c r="Y474" s="4"/>
      <c r="Z474" s="4"/>
      <c r="AA474" s="4"/>
      <c r="AB474" s="4"/>
      <c r="AC474" s="4"/>
      <c r="AD474" s="4"/>
      <c r="AE474" s="4"/>
      <c r="AF474" s="4"/>
      <c r="AG474" s="4"/>
      <c r="AH474" s="4"/>
      <c r="AI474" s="4"/>
      <c r="AJ474" s="4"/>
      <c r="AK474" s="4"/>
      <c r="AL474" s="4"/>
      <c r="AM474" s="4"/>
      <c r="AN474" s="4"/>
    </row>
    <row r="475">
      <c r="A475" s="1"/>
      <c r="B475" s="47"/>
      <c r="C475" s="47"/>
      <c r="D475" s="48"/>
      <c r="E475" s="1"/>
      <c r="F475" s="1"/>
      <c r="G475" s="1"/>
      <c r="H475" s="1"/>
      <c r="I475" s="1"/>
      <c r="J475" s="1"/>
      <c r="K475" s="47"/>
      <c r="L475" s="116"/>
      <c r="M475" s="1"/>
      <c r="N475" s="1"/>
      <c r="O475" s="1"/>
      <c r="P475" s="4"/>
      <c r="Q475" s="4"/>
      <c r="R475" s="4"/>
      <c r="S475" s="4"/>
      <c r="T475" s="4"/>
      <c r="U475" s="47"/>
      <c r="V475" s="1"/>
      <c r="W475" s="4"/>
      <c r="X475" s="4"/>
      <c r="Y475" s="4"/>
      <c r="Z475" s="4"/>
      <c r="AA475" s="4"/>
      <c r="AB475" s="4"/>
      <c r="AC475" s="4"/>
      <c r="AD475" s="4"/>
      <c r="AE475" s="4"/>
      <c r="AF475" s="4"/>
      <c r="AG475" s="4"/>
      <c r="AH475" s="4"/>
      <c r="AI475" s="4"/>
      <c r="AJ475" s="4"/>
      <c r="AK475" s="4"/>
      <c r="AL475" s="4"/>
      <c r="AM475" s="4"/>
      <c r="AN475" s="4"/>
    </row>
    <row r="476">
      <c r="A476" s="1"/>
      <c r="B476" s="47"/>
      <c r="C476" s="47"/>
      <c r="D476" s="48"/>
      <c r="E476" s="1"/>
      <c r="F476" s="1"/>
      <c r="G476" s="1"/>
      <c r="H476" s="1"/>
      <c r="I476" s="1"/>
      <c r="J476" s="1"/>
      <c r="K476" s="47"/>
      <c r="L476" s="116"/>
      <c r="M476" s="1"/>
      <c r="N476" s="1"/>
      <c r="O476" s="1"/>
      <c r="P476" s="4"/>
      <c r="Q476" s="4"/>
      <c r="R476" s="4"/>
      <c r="S476" s="4"/>
      <c r="T476" s="4"/>
      <c r="U476" s="47"/>
      <c r="V476" s="1"/>
      <c r="W476" s="4"/>
      <c r="X476" s="4"/>
      <c r="Y476" s="4"/>
      <c r="Z476" s="4"/>
      <c r="AA476" s="4"/>
      <c r="AB476" s="4"/>
      <c r="AC476" s="4"/>
      <c r="AD476" s="4"/>
      <c r="AE476" s="4"/>
      <c r="AF476" s="4"/>
      <c r="AG476" s="4"/>
      <c r="AH476" s="4"/>
      <c r="AI476" s="4"/>
      <c r="AJ476" s="4"/>
      <c r="AK476" s="4"/>
      <c r="AL476" s="4"/>
      <c r="AM476" s="4"/>
      <c r="AN476" s="4"/>
    </row>
    <row r="477">
      <c r="A477" s="1"/>
      <c r="B477" s="47"/>
      <c r="C477" s="47"/>
      <c r="D477" s="48"/>
      <c r="E477" s="1"/>
      <c r="F477" s="1"/>
      <c r="G477" s="1"/>
      <c r="H477" s="1"/>
      <c r="I477" s="1"/>
      <c r="J477" s="1"/>
      <c r="K477" s="47"/>
      <c r="L477" s="116"/>
      <c r="M477" s="1"/>
      <c r="N477" s="1"/>
      <c r="O477" s="1"/>
      <c r="P477" s="4"/>
      <c r="Q477" s="4"/>
      <c r="R477" s="4"/>
      <c r="S477" s="4"/>
      <c r="T477" s="4"/>
      <c r="U477" s="47"/>
      <c r="V477" s="1"/>
      <c r="W477" s="4"/>
      <c r="X477" s="4"/>
      <c r="Y477" s="4"/>
      <c r="Z477" s="4"/>
      <c r="AA477" s="4"/>
      <c r="AB477" s="4"/>
      <c r="AC477" s="4"/>
      <c r="AD477" s="4"/>
      <c r="AE477" s="4"/>
      <c r="AF477" s="4"/>
      <c r="AG477" s="4"/>
      <c r="AH477" s="4"/>
      <c r="AI477" s="4"/>
      <c r="AJ477" s="4"/>
      <c r="AK477" s="4"/>
      <c r="AL477" s="4"/>
      <c r="AM477" s="4"/>
      <c r="AN477" s="4"/>
    </row>
    <row r="478">
      <c r="A478" s="1"/>
      <c r="B478" s="47"/>
      <c r="C478" s="47"/>
      <c r="D478" s="48"/>
      <c r="E478" s="1"/>
      <c r="F478" s="1"/>
      <c r="G478" s="1"/>
      <c r="H478" s="1"/>
      <c r="I478" s="1"/>
      <c r="J478" s="1"/>
      <c r="K478" s="47"/>
      <c r="L478" s="116"/>
      <c r="M478" s="1"/>
      <c r="N478" s="1"/>
      <c r="O478" s="1"/>
      <c r="P478" s="4"/>
      <c r="Q478" s="4"/>
      <c r="R478" s="4"/>
      <c r="S478" s="4"/>
      <c r="T478" s="4"/>
      <c r="U478" s="47"/>
      <c r="V478" s="1"/>
      <c r="W478" s="4"/>
      <c r="X478" s="4"/>
      <c r="Y478" s="4"/>
      <c r="Z478" s="4"/>
      <c r="AA478" s="4"/>
      <c r="AB478" s="4"/>
      <c r="AC478" s="4"/>
      <c r="AD478" s="4"/>
      <c r="AE478" s="4"/>
      <c r="AF478" s="4"/>
      <c r="AG478" s="4"/>
      <c r="AH478" s="4"/>
      <c r="AI478" s="4"/>
      <c r="AJ478" s="4"/>
      <c r="AK478" s="4"/>
      <c r="AL478" s="4"/>
      <c r="AM478" s="4"/>
      <c r="AN478" s="4"/>
    </row>
    <row r="479">
      <c r="A479" s="1"/>
      <c r="B479" s="47"/>
      <c r="C479" s="47"/>
      <c r="D479" s="48"/>
      <c r="E479" s="1"/>
      <c r="F479" s="1"/>
      <c r="G479" s="1"/>
      <c r="H479" s="1"/>
      <c r="I479" s="1"/>
      <c r="J479" s="1"/>
      <c r="K479" s="47"/>
      <c r="L479" s="116"/>
      <c r="M479" s="1"/>
      <c r="N479" s="1"/>
      <c r="O479" s="1"/>
      <c r="P479" s="4"/>
      <c r="Q479" s="4"/>
      <c r="R479" s="4"/>
      <c r="S479" s="4"/>
      <c r="T479" s="4"/>
      <c r="U479" s="47"/>
      <c r="V479" s="1"/>
      <c r="W479" s="4"/>
      <c r="X479" s="4"/>
      <c r="Y479" s="4"/>
      <c r="Z479" s="4"/>
      <c r="AA479" s="4"/>
      <c r="AB479" s="4"/>
      <c r="AC479" s="4"/>
      <c r="AD479" s="4"/>
      <c r="AE479" s="4"/>
      <c r="AF479" s="4"/>
      <c r="AG479" s="4"/>
      <c r="AH479" s="4"/>
      <c r="AI479" s="4"/>
      <c r="AJ479" s="4"/>
      <c r="AK479" s="4"/>
      <c r="AL479" s="4"/>
      <c r="AM479" s="4"/>
      <c r="AN479" s="4"/>
    </row>
    <row r="480">
      <c r="A480" s="1"/>
      <c r="B480" s="47"/>
      <c r="C480" s="47"/>
      <c r="D480" s="48"/>
      <c r="E480" s="1"/>
      <c r="F480" s="1"/>
      <c r="G480" s="1"/>
      <c r="H480" s="1"/>
      <c r="I480" s="1"/>
      <c r="J480" s="1"/>
      <c r="K480" s="47"/>
      <c r="L480" s="116"/>
      <c r="M480" s="1"/>
      <c r="N480" s="1"/>
      <c r="O480" s="1"/>
      <c r="P480" s="4"/>
      <c r="Q480" s="4"/>
      <c r="R480" s="4"/>
      <c r="S480" s="4"/>
      <c r="T480" s="4"/>
      <c r="U480" s="47"/>
      <c r="V480" s="1"/>
      <c r="W480" s="4"/>
      <c r="X480" s="4"/>
      <c r="Y480" s="4"/>
      <c r="Z480" s="4"/>
      <c r="AA480" s="4"/>
      <c r="AB480" s="4"/>
      <c r="AC480" s="4"/>
      <c r="AD480" s="4"/>
      <c r="AE480" s="4"/>
      <c r="AF480" s="4"/>
      <c r="AG480" s="4"/>
      <c r="AH480" s="4"/>
      <c r="AI480" s="4"/>
      <c r="AJ480" s="4"/>
      <c r="AK480" s="4"/>
      <c r="AL480" s="4"/>
      <c r="AM480" s="4"/>
      <c r="AN480" s="4"/>
    </row>
    <row r="481">
      <c r="A481" s="1"/>
      <c r="B481" s="47"/>
      <c r="C481" s="47"/>
      <c r="D481" s="48"/>
      <c r="E481" s="1"/>
      <c r="F481" s="1"/>
      <c r="G481" s="1"/>
      <c r="H481" s="1"/>
      <c r="I481" s="1"/>
      <c r="J481" s="1"/>
      <c r="K481" s="47"/>
      <c r="L481" s="116"/>
      <c r="M481" s="1"/>
      <c r="N481" s="1"/>
      <c r="O481" s="1"/>
      <c r="P481" s="4"/>
      <c r="Q481" s="4"/>
      <c r="R481" s="4"/>
      <c r="S481" s="4"/>
      <c r="T481" s="4"/>
      <c r="U481" s="47"/>
      <c r="V481" s="1"/>
      <c r="W481" s="4"/>
      <c r="X481" s="4"/>
      <c r="Y481" s="4"/>
      <c r="Z481" s="4"/>
      <c r="AA481" s="4"/>
      <c r="AB481" s="4"/>
      <c r="AC481" s="4"/>
      <c r="AD481" s="4"/>
      <c r="AE481" s="4"/>
      <c r="AF481" s="4"/>
      <c r="AG481" s="4"/>
      <c r="AH481" s="4"/>
      <c r="AI481" s="4"/>
      <c r="AJ481" s="4"/>
      <c r="AK481" s="4"/>
      <c r="AL481" s="4"/>
      <c r="AM481" s="4"/>
      <c r="AN481" s="4"/>
    </row>
    <row r="482">
      <c r="A482" s="1"/>
      <c r="B482" s="47"/>
      <c r="C482" s="47"/>
      <c r="D482" s="48"/>
      <c r="E482" s="1"/>
      <c r="F482" s="1"/>
      <c r="G482" s="1"/>
      <c r="H482" s="1"/>
      <c r="I482" s="1"/>
      <c r="J482" s="1"/>
      <c r="K482" s="47"/>
      <c r="L482" s="116"/>
      <c r="M482" s="1"/>
      <c r="N482" s="1"/>
      <c r="O482" s="1"/>
      <c r="P482" s="4"/>
      <c r="Q482" s="4"/>
      <c r="R482" s="4"/>
      <c r="S482" s="4"/>
      <c r="T482" s="4"/>
      <c r="U482" s="47"/>
      <c r="V482" s="1"/>
      <c r="W482" s="4"/>
      <c r="X482" s="4"/>
      <c r="Y482" s="4"/>
      <c r="Z482" s="4"/>
      <c r="AA482" s="4"/>
      <c r="AB482" s="4"/>
      <c r="AC482" s="4"/>
      <c r="AD482" s="4"/>
      <c r="AE482" s="4"/>
      <c r="AF482" s="4"/>
      <c r="AG482" s="4"/>
      <c r="AH482" s="4"/>
      <c r="AI482" s="4"/>
      <c r="AJ482" s="4"/>
      <c r="AK482" s="4"/>
      <c r="AL482" s="4"/>
      <c r="AM482" s="4"/>
      <c r="AN482" s="4"/>
    </row>
    <row r="483">
      <c r="A483" s="1"/>
      <c r="B483" s="47"/>
      <c r="C483" s="47"/>
      <c r="D483" s="48"/>
      <c r="E483" s="1"/>
      <c r="F483" s="1"/>
      <c r="G483" s="1"/>
      <c r="H483" s="1"/>
      <c r="I483" s="1"/>
      <c r="J483" s="1"/>
      <c r="K483" s="47"/>
      <c r="L483" s="116"/>
      <c r="M483" s="1"/>
      <c r="N483" s="1"/>
      <c r="O483" s="1"/>
      <c r="P483" s="4"/>
      <c r="Q483" s="4"/>
      <c r="R483" s="4"/>
      <c r="S483" s="4"/>
      <c r="T483" s="4"/>
      <c r="U483" s="47"/>
      <c r="V483" s="1"/>
      <c r="W483" s="4"/>
      <c r="X483" s="4"/>
      <c r="Y483" s="4"/>
      <c r="Z483" s="4"/>
      <c r="AA483" s="4"/>
      <c r="AB483" s="4"/>
      <c r="AC483" s="4"/>
      <c r="AD483" s="4"/>
      <c r="AE483" s="4"/>
      <c r="AF483" s="4"/>
      <c r="AG483" s="4"/>
      <c r="AH483" s="4"/>
      <c r="AI483" s="4"/>
      <c r="AJ483" s="4"/>
      <c r="AK483" s="4"/>
      <c r="AL483" s="4"/>
      <c r="AM483" s="4"/>
      <c r="AN483" s="4"/>
    </row>
    <row r="484">
      <c r="A484" s="1"/>
      <c r="B484" s="47"/>
      <c r="C484" s="47"/>
      <c r="D484" s="48"/>
      <c r="E484" s="1"/>
      <c r="F484" s="1"/>
      <c r="G484" s="1"/>
      <c r="H484" s="1"/>
      <c r="I484" s="1"/>
      <c r="J484" s="1"/>
      <c r="K484" s="47"/>
      <c r="L484" s="116"/>
      <c r="M484" s="1"/>
      <c r="N484" s="1"/>
      <c r="O484" s="1"/>
      <c r="P484" s="4"/>
      <c r="Q484" s="4"/>
      <c r="R484" s="4"/>
      <c r="S484" s="4"/>
      <c r="T484" s="4"/>
      <c r="U484" s="47"/>
      <c r="V484" s="1"/>
      <c r="W484" s="4"/>
      <c r="X484" s="4"/>
      <c r="Y484" s="4"/>
      <c r="Z484" s="4"/>
      <c r="AA484" s="4"/>
      <c r="AB484" s="4"/>
      <c r="AC484" s="4"/>
      <c r="AD484" s="4"/>
      <c r="AE484" s="4"/>
      <c r="AF484" s="4"/>
      <c r="AG484" s="4"/>
      <c r="AH484" s="4"/>
      <c r="AI484" s="4"/>
      <c r="AJ484" s="4"/>
      <c r="AK484" s="4"/>
      <c r="AL484" s="4"/>
      <c r="AM484" s="4"/>
      <c r="AN484" s="4"/>
    </row>
    <row r="485">
      <c r="A485" s="1"/>
      <c r="B485" s="47"/>
      <c r="C485" s="47"/>
      <c r="D485" s="48"/>
      <c r="E485" s="1"/>
      <c r="F485" s="1"/>
      <c r="G485" s="1"/>
      <c r="H485" s="1"/>
      <c r="I485" s="1"/>
      <c r="J485" s="1"/>
      <c r="K485" s="47"/>
      <c r="L485" s="116"/>
      <c r="M485" s="1"/>
      <c r="N485" s="1"/>
      <c r="O485" s="1"/>
      <c r="P485" s="4"/>
      <c r="Q485" s="4"/>
      <c r="R485" s="4"/>
      <c r="S485" s="4"/>
      <c r="T485" s="4"/>
      <c r="U485" s="47"/>
      <c r="V485" s="1"/>
      <c r="W485" s="4"/>
      <c r="X485" s="4"/>
      <c r="Y485" s="4"/>
      <c r="Z485" s="4"/>
      <c r="AA485" s="4"/>
      <c r="AB485" s="4"/>
      <c r="AC485" s="4"/>
      <c r="AD485" s="4"/>
      <c r="AE485" s="4"/>
      <c r="AF485" s="4"/>
      <c r="AG485" s="4"/>
      <c r="AH485" s="4"/>
      <c r="AI485" s="4"/>
      <c r="AJ485" s="4"/>
      <c r="AK485" s="4"/>
      <c r="AL485" s="4"/>
      <c r="AM485" s="4"/>
      <c r="AN485" s="4"/>
    </row>
    <row r="486">
      <c r="A486" s="1"/>
      <c r="B486" s="47"/>
      <c r="C486" s="47"/>
      <c r="D486" s="48"/>
      <c r="E486" s="1"/>
      <c r="F486" s="1"/>
      <c r="G486" s="1"/>
      <c r="H486" s="1"/>
      <c r="I486" s="1"/>
      <c r="J486" s="1"/>
      <c r="K486" s="47"/>
      <c r="L486" s="116"/>
      <c r="M486" s="1"/>
      <c r="N486" s="1"/>
      <c r="O486" s="1"/>
      <c r="P486" s="4"/>
      <c r="Q486" s="4"/>
      <c r="R486" s="4"/>
      <c r="S486" s="4"/>
      <c r="T486" s="4"/>
      <c r="U486" s="47"/>
      <c r="V486" s="1"/>
      <c r="W486" s="4"/>
      <c r="X486" s="4"/>
      <c r="Y486" s="4"/>
      <c r="Z486" s="4"/>
      <c r="AA486" s="4"/>
      <c r="AB486" s="4"/>
      <c r="AC486" s="4"/>
      <c r="AD486" s="4"/>
      <c r="AE486" s="4"/>
      <c r="AF486" s="4"/>
      <c r="AG486" s="4"/>
      <c r="AH486" s="4"/>
      <c r="AI486" s="4"/>
      <c r="AJ486" s="4"/>
      <c r="AK486" s="4"/>
      <c r="AL486" s="4"/>
      <c r="AM486" s="4"/>
      <c r="AN486" s="4"/>
    </row>
    <row r="487">
      <c r="A487" s="1"/>
      <c r="B487" s="47"/>
      <c r="C487" s="47"/>
      <c r="D487" s="48"/>
      <c r="E487" s="1"/>
      <c r="F487" s="1"/>
      <c r="G487" s="1"/>
      <c r="H487" s="1"/>
      <c r="I487" s="1"/>
      <c r="J487" s="1"/>
      <c r="K487" s="47"/>
      <c r="L487" s="116"/>
      <c r="M487" s="1"/>
      <c r="N487" s="1"/>
      <c r="O487" s="1"/>
      <c r="P487" s="4"/>
      <c r="Q487" s="4"/>
      <c r="R487" s="4"/>
      <c r="S487" s="4"/>
      <c r="T487" s="4"/>
      <c r="U487" s="47"/>
      <c r="V487" s="1"/>
      <c r="W487" s="4"/>
      <c r="X487" s="4"/>
      <c r="Y487" s="4"/>
      <c r="Z487" s="4"/>
      <c r="AA487" s="4"/>
      <c r="AB487" s="4"/>
      <c r="AC487" s="4"/>
      <c r="AD487" s="4"/>
      <c r="AE487" s="4"/>
      <c r="AF487" s="4"/>
      <c r="AG487" s="4"/>
      <c r="AH487" s="4"/>
      <c r="AI487" s="4"/>
      <c r="AJ487" s="4"/>
      <c r="AK487" s="4"/>
      <c r="AL487" s="4"/>
      <c r="AM487" s="4"/>
      <c r="AN487" s="4"/>
    </row>
    <row r="488">
      <c r="A488" s="1"/>
      <c r="B488" s="47"/>
      <c r="C488" s="47"/>
      <c r="D488" s="48"/>
      <c r="E488" s="1"/>
      <c r="F488" s="1"/>
      <c r="G488" s="1"/>
      <c r="H488" s="1"/>
      <c r="I488" s="1"/>
      <c r="J488" s="1"/>
      <c r="K488" s="47"/>
      <c r="L488" s="116"/>
      <c r="M488" s="1"/>
      <c r="N488" s="1"/>
      <c r="O488" s="1"/>
      <c r="P488" s="4"/>
      <c r="Q488" s="4"/>
      <c r="R488" s="4"/>
      <c r="S488" s="4"/>
      <c r="T488" s="4"/>
      <c r="U488" s="47"/>
      <c r="V488" s="1"/>
      <c r="W488" s="4"/>
      <c r="X488" s="4"/>
      <c r="Y488" s="4"/>
      <c r="Z488" s="4"/>
      <c r="AA488" s="4"/>
      <c r="AB488" s="4"/>
      <c r="AC488" s="4"/>
      <c r="AD488" s="4"/>
      <c r="AE488" s="4"/>
      <c r="AF488" s="4"/>
      <c r="AG488" s="4"/>
      <c r="AH488" s="4"/>
      <c r="AI488" s="4"/>
      <c r="AJ488" s="4"/>
      <c r="AK488" s="4"/>
      <c r="AL488" s="4"/>
      <c r="AM488" s="4"/>
      <c r="AN488" s="4"/>
    </row>
    <row r="489">
      <c r="A489" s="1"/>
      <c r="B489" s="47"/>
      <c r="C489" s="47"/>
      <c r="D489" s="48"/>
      <c r="E489" s="1"/>
      <c r="F489" s="1"/>
      <c r="G489" s="1"/>
      <c r="H489" s="1"/>
      <c r="I489" s="1"/>
      <c r="J489" s="1"/>
      <c r="K489" s="47"/>
      <c r="L489" s="116"/>
      <c r="M489" s="1"/>
      <c r="N489" s="1"/>
      <c r="O489" s="1"/>
      <c r="P489" s="4"/>
      <c r="Q489" s="4"/>
      <c r="R489" s="4"/>
      <c r="S489" s="4"/>
      <c r="T489" s="4"/>
      <c r="U489" s="47"/>
      <c r="V489" s="1"/>
      <c r="W489" s="4"/>
      <c r="X489" s="4"/>
      <c r="Y489" s="4"/>
      <c r="Z489" s="4"/>
      <c r="AA489" s="4"/>
      <c r="AB489" s="4"/>
      <c r="AC489" s="4"/>
      <c r="AD489" s="4"/>
      <c r="AE489" s="4"/>
      <c r="AF489" s="4"/>
      <c r="AG489" s="4"/>
      <c r="AH489" s="4"/>
      <c r="AI489" s="4"/>
      <c r="AJ489" s="4"/>
      <c r="AK489" s="4"/>
      <c r="AL489" s="4"/>
      <c r="AM489" s="4"/>
      <c r="AN489" s="4"/>
    </row>
    <row r="490">
      <c r="A490" s="1"/>
      <c r="B490" s="47"/>
      <c r="C490" s="47"/>
      <c r="D490" s="48"/>
      <c r="E490" s="1"/>
      <c r="F490" s="1"/>
      <c r="G490" s="1"/>
      <c r="H490" s="1"/>
      <c r="I490" s="1"/>
      <c r="J490" s="1"/>
      <c r="K490" s="47"/>
      <c r="L490" s="116"/>
      <c r="M490" s="1"/>
      <c r="N490" s="1"/>
      <c r="O490" s="1"/>
      <c r="P490" s="4"/>
      <c r="Q490" s="4"/>
      <c r="R490" s="4"/>
      <c r="S490" s="4"/>
      <c r="T490" s="4"/>
      <c r="U490" s="47"/>
      <c r="V490" s="1"/>
      <c r="W490" s="4"/>
      <c r="X490" s="4"/>
      <c r="Y490" s="4"/>
      <c r="Z490" s="4"/>
      <c r="AA490" s="4"/>
      <c r="AB490" s="4"/>
      <c r="AC490" s="4"/>
      <c r="AD490" s="4"/>
      <c r="AE490" s="4"/>
      <c r="AF490" s="4"/>
      <c r="AG490" s="4"/>
      <c r="AH490" s="4"/>
      <c r="AI490" s="4"/>
      <c r="AJ490" s="4"/>
      <c r="AK490" s="4"/>
      <c r="AL490" s="4"/>
      <c r="AM490" s="4"/>
      <c r="AN490" s="4"/>
    </row>
    <row r="491">
      <c r="A491" s="1"/>
      <c r="B491" s="47"/>
      <c r="C491" s="47"/>
      <c r="D491" s="48"/>
      <c r="E491" s="1"/>
      <c r="F491" s="1"/>
      <c r="G491" s="1"/>
      <c r="H491" s="1"/>
      <c r="I491" s="1"/>
      <c r="J491" s="1"/>
      <c r="K491" s="47"/>
      <c r="L491" s="116"/>
      <c r="M491" s="1"/>
      <c r="N491" s="1"/>
      <c r="O491" s="1"/>
      <c r="P491" s="4"/>
      <c r="Q491" s="4"/>
      <c r="R491" s="4"/>
      <c r="S491" s="4"/>
      <c r="T491" s="4"/>
      <c r="U491" s="47"/>
      <c r="V491" s="1"/>
      <c r="W491" s="4"/>
      <c r="X491" s="4"/>
      <c r="Y491" s="4"/>
      <c r="Z491" s="4"/>
      <c r="AA491" s="4"/>
      <c r="AB491" s="4"/>
      <c r="AC491" s="4"/>
      <c r="AD491" s="4"/>
      <c r="AE491" s="4"/>
      <c r="AF491" s="4"/>
      <c r="AG491" s="4"/>
      <c r="AH491" s="4"/>
      <c r="AI491" s="4"/>
      <c r="AJ491" s="4"/>
      <c r="AK491" s="4"/>
      <c r="AL491" s="4"/>
      <c r="AM491" s="4"/>
      <c r="AN491" s="4"/>
    </row>
    <row r="492">
      <c r="A492" s="1"/>
      <c r="B492" s="47"/>
      <c r="C492" s="47"/>
      <c r="D492" s="48"/>
      <c r="E492" s="1"/>
      <c r="F492" s="1"/>
      <c r="G492" s="1"/>
      <c r="H492" s="1"/>
      <c r="I492" s="1"/>
      <c r="J492" s="1"/>
      <c r="K492" s="47"/>
      <c r="L492" s="116"/>
      <c r="M492" s="1"/>
      <c r="N492" s="1"/>
      <c r="O492" s="1"/>
      <c r="P492" s="4"/>
      <c r="Q492" s="4"/>
      <c r="R492" s="4"/>
      <c r="S492" s="4"/>
      <c r="T492" s="4"/>
      <c r="U492" s="47"/>
      <c r="V492" s="1"/>
      <c r="W492" s="4"/>
      <c r="X492" s="4"/>
      <c r="Y492" s="4"/>
      <c r="Z492" s="4"/>
      <c r="AA492" s="4"/>
      <c r="AB492" s="4"/>
      <c r="AC492" s="4"/>
      <c r="AD492" s="4"/>
      <c r="AE492" s="4"/>
      <c r="AF492" s="4"/>
      <c r="AG492" s="4"/>
      <c r="AH492" s="4"/>
      <c r="AI492" s="4"/>
      <c r="AJ492" s="4"/>
      <c r="AK492" s="4"/>
      <c r="AL492" s="4"/>
      <c r="AM492" s="4"/>
      <c r="AN492" s="4"/>
    </row>
    <row r="493">
      <c r="A493" s="1"/>
      <c r="B493" s="47"/>
      <c r="C493" s="47"/>
      <c r="D493" s="48"/>
      <c r="E493" s="1"/>
      <c r="F493" s="1"/>
      <c r="G493" s="1"/>
      <c r="H493" s="1"/>
      <c r="I493" s="1"/>
      <c r="J493" s="1"/>
      <c r="K493" s="47"/>
      <c r="L493" s="116"/>
      <c r="M493" s="1"/>
      <c r="N493" s="1"/>
      <c r="O493" s="1"/>
      <c r="P493" s="4"/>
      <c r="Q493" s="4"/>
      <c r="R493" s="4"/>
      <c r="S493" s="4"/>
      <c r="T493" s="4"/>
      <c r="U493" s="47"/>
      <c r="V493" s="1"/>
      <c r="W493" s="4"/>
      <c r="X493" s="4"/>
      <c r="Y493" s="4"/>
      <c r="Z493" s="4"/>
      <c r="AA493" s="4"/>
      <c r="AB493" s="4"/>
      <c r="AC493" s="4"/>
      <c r="AD493" s="4"/>
      <c r="AE493" s="4"/>
      <c r="AF493" s="4"/>
      <c r="AG493" s="4"/>
      <c r="AH493" s="4"/>
      <c r="AI493" s="4"/>
      <c r="AJ493" s="4"/>
      <c r="AK493" s="4"/>
      <c r="AL493" s="4"/>
      <c r="AM493" s="4"/>
      <c r="AN493" s="4"/>
    </row>
    <row r="494">
      <c r="A494" s="1"/>
      <c r="B494" s="47"/>
      <c r="C494" s="47"/>
      <c r="D494" s="48"/>
      <c r="E494" s="1"/>
      <c r="F494" s="1"/>
      <c r="G494" s="1"/>
      <c r="H494" s="1"/>
      <c r="I494" s="1"/>
      <c r="J494" s="1"/>
      <c r="K494" s="47"/>
      <c r="L494" s="116"/>
      <c r="M494" s="1"/>
      <c r="N494" s="1"/>
      <c r="O494" s="1"/>
      <c r="P494" s="4"/>
      <c r="Q494" s="4"/>
      <c r="R494" s="4"/>
      <c r="S494" s="4"/>
      <c r="T494" s="4"/>
      <c r="U494" s="47"/>
      <c r="V494" s="1"/>
      <c r="W494" s="4"/>
      <c r="X494" s="4"/>
      <c r="Y494" s="4"/>
      <c r="Z494" s="4"/>
      <c r="AA494" s="4"/>
      <c r="AB494" s="4"/>
      <c r="AC494" s="4"/>
      <c r="AD494" s="4"/>
      <c r="AE494" s="4"/>
      <c r="AF494" s="4"/>
      <c r="AG494" s="4"/>
      <c r="AH494" s="4"/>
      <c r="AI494" s="4"/>
      <c r="AJ494" s="4"/>
      <c r="AK494" s="4"/>
      <c r="AL494" s="4"/>
      <c r="AM494" s="4"/>
      <c r="AN494" s="4"/>
    </row>
    <row r="495">
      <c r="A495" s="1"/>
      <c r="B495" s="47"/>
      <c r="C495" s="47"/>
      <c r="D495" s="48"/>
      <c r="E495" s="1"/>
      <c r="F495" s="1"/>
      <c r="G495" s="1"/>
      <c r="H495" s="1"/>
      <c r="I495" s="1"/>
      <c r="J495" s="1"/>
      <c r="K495" s="47"/>
      <c r="L495" s="116"/>
      <c r="M495" s="1"/>
      <c r="N495" s="1"/>
      <c r="O495" s="1"/>
      <c r="P495" s="4"/>
      <c r="Q495" s="4"/>
      <c r="R495" s="4"/>
      <c r="S495" s="4"/>
      <c r="T495" s="4"/>
      <c r="U495" s="47"/>
      <c r="V495" s="1"/>
      <c r="W495" s="4"/>
      <c r="X495" s="4"/>
      <c r="Y495" s="4"/>
      <c r="Z495" s="4"/>
      <c r="AA495" s="4"/>
      <c r="AB495" s="4"/>
      <c r="AC495" s="4"/>
      <c r="AD495" s="4"/>
      <c r="AE495" s="4"/>
      <c r="AF495" s="4"/>
      <c r="AG495" s="4"/>
      <c r="AH495" s="4"/>
      <c r="AI495" s="4"/>
      <c r="AJ495" s="4"/>
      <c r="AK495" s="4"/>
      <c r="AL495" s="4"/>
      <c r="AM495" s="4"/>
      <c r="AN495" s="4"/>
    </row>
    <row r="496">
      <c r="A496" s="1"/>
      <c r="B496" s="47"/>
      <c r="C496" s="47"/>
      <c r="D496" s="48"/>
      <c r="E496" s="1"/>
      <c r="F496" s="1"/>
      <c r="G496" s="1"/>
      <c r="H496" s="1"/>
      <c r="I496" s="1"/>
      <c r="J496" s="1"/>
      <c r="K496" s="47"/>
      <c r="L496" s="116"/>
      <c r="M496" s="1"/>
      <c r="N496" s="1"/>
      <c r="O496" s="1"/>
      <c r="P496" s="4"/>
      <c r="Q496" s="4"/>
      <c r="R496" s="4"/>
      <c r="S496" s="4"/>
      <c r="T496" s="4"/>
      <c r="U496" s="47"/>
      <c r="V496" s="1"/>
      <c r="W496" s="4"/>
      <c r="X496" s="4"/>
      <c r="Y496" s="4"/>
      <c r="Z496" s="4"/>
      <c r="AA496" s="4"/>
      <c r="AB496" s="4"/>
      <c r="AC496" s="4"/>
      <c r="AD496" s="4"/>
      <c r="AE496" s="4"/>
      <c r="AF496" s="4"/>
      <c r="AG496" s="4"/>
      <c r="AH496" s="4"/>
      <c r="AI496" s="4"/>
      <c r="AJ496" s="4"/>
      <c r="AK496" s="4"/>
      <c r="AL496" s="4"/>
      <c r="AM496" s="4"/>
      <c r="AN496" s="4"/>
    </row>
    <row r="497">
      <c r="A497" s="1"/>
      <c r="B497" s="47"/>
      <c r="C497" s="47"/>
      <c r="D497" s="48"/>
      <c r="E497" s="1"/>
      <c r="F497" s="1"/>
      <c r="G497" s="1"/>
      <c r="H497" s="1"/>
      <c r="I497" s="1"/>
      <c r="J497" s="1"/>
      <c r="K497" s="47"/>
      <c r="L497" s="116"/>
      <c r="M497" s="1"/>
      <c r="N497" s="1"/>
      <c r="O497" s="1"/>
      <c r="P497" s="4"/>
      <c r="Q497" s="4"/>
      <c r="R497" s="4"/>
      <c r="S497" s="4"/>
      <c r="T497" s="4"/>
      <c r="U497" s="47"/>
      <c r="V497" s="1"/>
      <c r="W497" s="4"/>
      <c r="X497" s="4"/>
      <c r="Y497" s="4"/>
      <c r="Z497" s="4"/>
      <c r="AA497" s="4"/>
      <c r="AB497" s="4"/>
      <c r="AC497" s="4"/>
      <c r="AD497" s="4"/>
      <c r="AE497" s="4"/>
      <c r="AF497" s="4"/>
      <c r="AG497" s="4"/>
      <c r="AH497" s="4"/>
      <c r="AI497" s="4"/>
      <c r="AJ497" s="4"/>
      <c r="AK497" s="4"/>
      <c r="AL497" s="4"/>
      <c r="AM497" s="4"/>
      <c r="AN497" s="4"/>
    </row>
    <row r="498">
      <c r="A498" s="1"/>
      <c r="B498" s="47"/>
      <c r="C498" s="47"/>
      <c r="D498" s="48"/>
      <c r="E498" s="1"/>
      <c r="F498" s="1"/>
      <c r="G498" s="1"/>
      <c r="H498" s="1"/>
      <c r="I498" s="1"/>
      <c r="J498" s="1"/>
      <c r="K498" s="47"/>
      <c r="L498" s="116"/>
      <c r="M498" s="1"/>
      <c r="N498" s="1"/>
      <c r="O498" s="1"/>
      <c r="P498" s="4"/>
      <c r="Q498" s="4"/>
      <c r="R498" s="4"/>
      <c r="S498" s="4"/>
      <c r="T498" s="4"/>
      <c r="U498" s="47"/>
      <c r="V498" s="1"/>
      <c r="W498" s="4"/>
      <c r="X498" s="4"/>
      <c r="Y498" s="4"/>
      <c r="Z498" s="4"/>
      <c r="AA498" s="4"/>
      <c r="AB498" s="4"/>
      <c r="AC498" s="4"/>
      <c r="AD498" s="4"/>
      <c r="AE498" s="4"/>
      <c r="AF498" s="4"/>
      <c r="AG498" s="4"/>
      <c r="AH498" s="4"/>
      <c r="AI498" s="4"/>
      <c r="AJ498" s="4"/>
      <c r="AK498" s="4"/>
      <c r="AL498" s="4"/>
      <c r="AM498" s="4"/>
      <c r="AN498" s="4"/>
    </row>
    <row r="499">
      <c r="A499" s="1"/>
      <c r="B499" s="47"/>
      <c r="C499" s="47"/>
      <c r="D499" s="48"/>
      <c r="E499" s="1"/>
      <c r="F499" s="1"/>
      <c r="G499" s="1"/>
      <c r="H499" s="1"/>
      <c r="I499" s="1"/>
      <c r="J499" s="1"/>
      <c r="K499" s="47"/>
      <c r="L499" s="116"/>
      <c r="M499" s="1"/>
      <c r="N499" s="1"/>
      <c r="O499" s="1"/>
      <c r="P499" s="4"/>
      <c r="Q499" s="4"/>
      <c r="R499" s="4"/>
      <c r="S499" s="4"/>
      <c r="T499" s="4"/>
      <c r="U499" s="47"/>
      <c r="V499" s="1"/>
      <c r="W499" s="4"/>
      <c r="X499" s="4"/>
      <c r="Y499" s="4"/>
      <c r="Z499" s="4"/>
      <c r="AA499" s="4"/>
      <c r="AB499" s="4"/>
      <c r="AC499" s="4"/>
      <c r="AD499" s="4"/>
      <c r="AE499" s="4"/>
      <c r="AF499" s="4"/>
      <c r="AG499" s="4"/>
      <c r="AH499" s="4"/>
      <c r="AI499" s="4"/>
      <c r="AJ499" s="4"/>
      <c r="AK499" s="4"/>
      <c r="AL499" s="4"/>
      <c r="AM499" s="4"/>
      <c r="AN499" s="4"/>
    </row>
    <row r="500">
      <c r="A500" s="1"/>
      <c r="B500" s="47"/>
      <c r="C500" s="47"/>
      <c r="D500" s="48"/>
      <c r="E500" s="1"/>
      <c r="F500" s="1"/>
      <c r="G500" s="1"/>
      <c r="H500" s="1"/>
      <c r="I500" s="1"/>
      <c r="J500" s="1"/>
      <c r="K500" s="47"/>
      <c r="L500" s="116"/>
      <c r="M500" s="1"/>
      <c r="N500" s="1"/>
      <c r="O500" s="1"/>
      <c r="P500" s="4"/>
      <c r="Q500" s="4"/>
      <c r="R500" s="4"/>
      <c r="S500" s="4"/>
      <c r="T500" s="4"/>
      <c r="U500" s="47"/>
      <c r="V500" s="1"/>
      <c r="W500" s="4"/>
      <c r="X500" s="4"/>
      <c r="Y500" s="4"/>
      <c r="Z500" s="4"/>
      <c r="AA500" s="4"/>
      <c r="AB500" s="4"/>
      <c r="AC500" s="4"/>
      <c r="AD500" s="4"/>
      <c r="AE500" s="4"/>
      <c r="AF500" s="4"/>
      <c r="AG500" s="4"/>
      <c r="AH500" s="4"/>
      <c r="AI500" s="4"/>
      <c r="AJ500" s="4"/>
      <c r="AK500" s="4"/>
      <c r="AL500" s="4"/>
      <c r="AM500" s="4"/>
      <c r="AN500" s="4"/>
    </row>
    <row r="501">
      <c r="A501" s="1"/>
      <c r="B501" s="47"/>
      <c r="C501" s="47"/>
      <c r="D501" s="48"/>
      <c r="E501" s="1"/>
      <c r="F501" s="1"/>
      <c r="G501" s="1"/>
      <c r="H501" s="1"/>
      <c r="I501" s="1"/>
      <c r="J501" s="1"/>
      <c r="K501" s="47"/>
      <c r="L501" s="116"/>
      <c r="M501" s="1"/>
      <c r="N501" s="1"/>
      <c r="O501" s="1"/>
      <c r="P501" s="4"/>
      <c r="Q501" s="4"/>
      <c r="R501" s="4"/>
      <c r="S501" s="4"/>
      <c r="T501" s="4"/>
      <c r="U501" s="47"/>
      <c r="V501" s="1"/>
      <c r="W501" s="4"/>
      <c r="X501" s="4"/>
      <c r="Y501" s="4"/>
      <c r="Z501" s="4"/>
      <c r="AA501" s="4"/>
      <c r="AB501" s="4"/>
      <c r="AC501" s="4"/>
      <c r="AD501" s="4"/>
      <c r="AE501" s="4"/>
      <c r="AF501" s="4"/>
      <c r="AG501" s="4"/>
      <c r="AH501" s="4"/>
      <c r="AI501" s="4"/>
      <c r="AJ501" s="4"/>
      <c r="AK501" s="4"/>
      <c r="AL501" s="4"/>
      <c r="AM501" s="4"/>
      <c r="AN501" s="4"/>
    </row>
    <row r="502">
      <c r="A502" s="1"/>
      <c r="B502" s="47"/>
      <c r="C502" s="47"/>
      <c r="D502" s="48"/>
      <c r="E502" s="1"/>
      <c r="F502" s="1"/>
      <c r="G502" s="1"/>
      <c r="H502" s="1"/>
      <c r="I502" s="1"/>
      <c r="J502" s="1"/>
      <c r="K502" s="47"/>
      <c r="L502" s="116"/>
      <c r="M502" s="1"/>
      <c r="N502" s="1"/>
      <c r="O502" s="1"/>
      <c r="P502" s="4"/>
      <c r="Q502" s="4"/>
      <c r="R502" s="4"/>
      <c r="S502" s="4"/>
      <c r="T502" s="4"/>
      <c r="U502" s="47"/>
      <c r="V502" s="1"/>
      <c r="W502" s="4"/>
      <c r="X502" s="4"/>
      <c r="Y502" s="4"/>
      <c r="Z502" s="4"/>
      <c r="AA502" s="4"/>
      <c r="AB502" s="4"/>
      <c r="AC502" s="4"/>
      <c r="AD502" s="4"/>
      <c r="AE502" s="4"/>
      <c r="AF502" s="4"/>
      <c r="AG502" s="4"/>
      <c r="AH502" s="4"/>
      <c r="AI502" s="4"/>
      <c r="AJ502" s="4"/>
      <c r="AK502" s="4"/>
      <c r="AL502" s="4"/>
      <c r="AM502" s="4"/>
      <c r="AN502" s="4"/>
    </row>
    <row r="503">
      <c r="A503" s="1"/>
      <c r="B503" s="47"/>
      <c r="C503" s="47"/>
      <c r="D503" s="48"/>
      <c r="E503" s="1"/>
      <c r="F503" s="1"/>
      <c r="G503" s="1"/>
      <c r="H503" s="1"/>
      <c r="I503" s="1"/>
      <c r="J503" s="1"/>
      <c r="K503" s="47"/>
      <c r="L503" s="116"/>
      <c r="M503" s="1"/>
      <c r="N503" s="1"/>
      <c r="O503" s="1"/>
      <c r="P503" s="4"/>
      <c r="Q503" s="4"/>
      <c r="R503" s="4"/>
      <c r="S503" s="4"/>
      <c r="T503" s="4"/>
      <c r="U503" s="47"/>
      <c r="V503" s="1"/>
      <c r="W503" s="4"/>
      <c r="X503" s="4"/>
      <c r="Y503" s="4"/>
      <c r="Z503" s="4"/>
      <c r="AA503" s="4"/>
      <c r="AB503" s="4"/>
      <c r="AC503" s="4"/>
      <c r="AD503" s="4"/>
      <c r="AE503" s="4"/>
      <c r="AF503" s="4"/>
      <c r="AG503" s="4"/>
      <c r="AH503" s="4"/>
      <c r="AI503" s="4"/>
      <c r="AJ503" s="4"/>
      <c r="AK503" s="4"/>
      <c r="AL503" s="4"/>
      <c r="AM503" s="4"/>
      <c r="AN503" s="4"/>
    </row>
    <row r="504">
      <c r="A504" s="1"/>
      <c r="B504" s="47"/>
      <c r="C504" s="47"/>
      <c r="D504" s="48"/>
      <c r="E504" s="1"/>
      <c r="F504" s="1"/>
      <c r="G504" s="1"/>
      <c r="H504" s="1"/>
      <c r="I504" s="1"/>
      <c r="J504" s="1"/>
      <c r="K504" s="47"/>
      <c r="L504" s="116"/>
      <c r="M504" s="1"/>
      <c r="N504" s="1"/>
      <c r="O504" s="1"/>
      <c r="P504" s="4"/>
      <c r="Q504" s="4"/>
      <c r="R504" s="4"/>
      <c r="S504" s="4"/>
      <c r="T504" s="4"/>
      <c r="U504" s="47"/>
      <c r="V504" s="1"/>
      <c r="W504" s="4"/>
      <c r="X504" s="4"/>
      <c r="Y504" s="4"/>
      <c r="Z504" s="4"/>
      <c r="AA504" s="4"/>
      <c r="AB504" s="4"/>
      <c r="AC504" s="4"/>
      <c r="AD504" s="4"/>
      <c r="AE504" s="4"/>
      <c r="AF504" s="4"/>
      <c r="AG504" s="4"/>
      <c r="AH504" s="4"/>
      <c r="AI504" s="4"/>
      <c r="AJ504" s="4"/>
      <c r="AK504" s="4"/>
      <c r="AL504" s="4"/>
      <c r="AM504" s="4"/>
      <c r="AN504" s="4"/>
    </row>
    <row r="505">
      <c r="A505" s="1"/>
      <c r="B505" s="47"/>
      <c r="C505" s="47"/>
      <c r="D505" s="48"/>
      <c r="E505" s="1"/>
      <c r="F505" s="1"/>
      <c r="G505" s="1"/>
      <c r="H505" s="1"/>
      <c r="I505" s="1"/>
      <c r="J505" s="1"/>
      <c r="K505" s="47"/>
      <c r="L505" s="116"/>
      <c r="M505" s="1"/>
      <c r="N505" s="1"/>
      <c r="O505" s="1"/>
      <c r="P505" s="4"/>
      <c r="Q505" s="4"/>
      <c r="R505" s="4"/>
      <c r="S505" s="4"/>
      <c r="T505" s="4"/>
      <c r="U505" s="47"/>
      <c r="V505" s="1"/>
      <c r="W505" s="4"/>
      <c r="X505" s="4"/>
      <c r="Y505" s="4"/>
      <c r="Z505" s="4"/>
      <c r="AA505" s="4"/>
      <c r="AB505" s="4"/>
      <c r="AC505" s="4"/>
      <c r="AD505" s="4"/>
      <c r="AE505" s="4"/>
      <c r="AF505" s="4"/>
      <c r="AG505" s="4"/>
      <c r="AH505" s="4"/>
      <c r="AI505" s="4"/>
      <c r="AJ505" s="4"/>
      <c r="AK505" s="4"/>
      <c r="AL505" s="4"/>
      <c r="AM505" s="4"/>
      <c r="AN505" s="4"/>
    </row>
    <row r="506">
      <c r="A506" s="1"/>
      <c r="B506" s="47"/>
      <c r="C506" s="47"/>
      <c r="D506" s="48"/>
      <c r="E506" s="1"/>
      <c r="F506" s="1"/>
      <c r="G506" s="1"/>
      <c r="H506" s="1"/>
      <c r="I506" s="1"/>
      <c r="J506" s="1"/>
      <c r="K506" s="47"/>
      <c r="L506" s="116"/>
      <c r="M506" s="1"/>
      <c r="N506" s="1"/>
      <c r="O506" s="1"/>
      <c r="P506" s="4"/>
      <c r="Q506" s="4"/>
      <c r="R506" s="4"/>
      <c r="S506" s="4"/>
      <c r="T506" s="4"/>
      <c r="U506" s="47"/>
      <c r="V506" s="1"/>
      <c r="W506" s="4"/>
      <c r="X506" s="4"/>
      <c r="Y506" s="4"/>
      <c r="Z506" s="4"/>
      <c r="AA506" s="4"/>
      <c r="AB506" s="4"/>
      <c r="AC506" s="4"/>
      <c r="AD506" s="4"/>
      <c r="AE506" s="4"/>
      <c r="AF506" s="4"/>
      <c r="AG506" s="4"/>
      <c r="AH506" s="4"/>
      <c r="AI506" s="4"/>
      <c r="AJ506" s="4"/>
      <c r="AK506" s="4"/>
      <c r="AL506" s="4"/>
      <c r="AM506" s="4"/>
      <c r="AN506" s="4"/>
    </row>
    <row r="507">
      <c r="A507" s="1"/>
      <c r="B507" s="47"/>
      <c r="C507" s="47"/>
      <c r="D507" s="48"/>
      <c r="E507" s="1"/>
      <c r="F507" s="1"/>
      <c r="G507" s="1"/>
      <c r="H507" s="1"/>
      <c r="I507" s="1"/>
      <c r="J507" s="1"/>
      <c r="K507" s="47"/>
      <c r="L507" s="116"/>
      <c r="M507" s="1"/>
      <c r="N507" s="1"/>
      <c r="O507" s="1"/>
      <c r="P507" s="4"/>
      <c r="Q507" s="4"/>
      <c r="R507" s="4"/>
      <c r="S507" s="4"/>
      <c r="T507" s="4"/>
      <c r="U507" s="47"/>
      <c r="V507" s="1"/>
      <c r="W507" s="4"/>
      <c r="X507" s="4"/>
      <c r="Y507" s="4"/>
      <c r="Z507" s="4"/>
      <c r="AA507" s="4"/>
      <c r="AB507" s="4"/>
      <c r="AC507" s="4"/>
      <c r="AD507" s="4"/>
      <c r="AE507" s="4"/>
      <c r="AF507" s="4"/>
      <c r="AG507" s="4"/>
      <c r="AH507" s="4"/>
      <c r="AI507" s="4"/>
      <c r="AJ507" s="4"/>
      <c r="AK507" s="4"/>
      <c r="AL507" s="4"/>
      <c r="AM507" s="4"/>
      <c r="AN507" s="4"/>
    </row>
    <row r="508">
      <c r="A508" s="1"/>
      <c r="B508" s="47"/>
      <c r="C508" s="47"/>
      <c r="D508" s="48"/>
      <c r="E508" s="1"/>
      <c r="F508" s="1"/>
      <c r="G508" s="1"/>
      <c r="H508" s="1"/>
      <c r="I508" s="1"/>
      <c r="J508" s="1"/>
      <c r="K508" s="47"/>
      <c r="L508" s="116"/>
      <c r="M508" s="1"/>
      <c r="N508" s="1"/>
      <c r="O508" s="1"/>
      <c r="P508" s="4"/>
      <c r="Q508" s="4"/>
      <c r="R508" s="4"/>
      <c r="S508" s="4"/>
      <c r="T508" s="4"/>
      <c r="U508" s="47"/>
      <c r="V508" s="1"/>
      <c r="W508" s="4"/>
      <c r="X508" s="4"/>
      <c r="Y508" s="4"/>
      <c r="Z508" s="4"/>
      <c r="AA508" s="4"/>
      <c r="AB508" s="4"/>
      <c r="AC508" s="4"/>
      <c r="AD508" s="4"/>
      <c r="AE508" s="4"/>
      <c r="AF508" s="4"/>
      <c r="AG508" s="4"/>
      <c r="AH508" s="4"/>
      <c r="AI508" s="4"/>
      <c r="AJ508" s="4"/>
      <c r="AK508" s="4"/>
      <c r="AL508" s="4"/>
      <c r="AM508" s="4"/>
      <c r="AN508" s="4"/>
    </row>
    <row r="509">
      <c r="A509" s="1"/>
      <c r="B509" s="47"/>
      <c r="C509" s="47"/>
      <c r="D509" s="48"/>
      <c r="E509" s="1"/>
      <c r="F509" s="1"/>
      <c r="G509" s="1"/>
      <c r="H509" s="1"/>
      <c r="I509" s="1"/>
      <c r="J509" s="1"/>
      <c r="K509" s="47"/>
      <c r="L509" s="116"/>
      <c r="M509" s="1"/>
      <c r="N509" s="1"/>
      <c r="O509" s="1"/>
      <c r="P509" s="4"/>
      <c r="Q509" s="4"/>
      <c r="R509" s="4"/>
      <c r="S509" s="4"/>
      <c r="T509" s="4"/>
      <c r="U509" s="47"/>
      <c r="V509" s="1"/>
      <c r="W509" s="4"/>
      <c r="X509" s="4"/>
      <c r="Y509" s="4"/>
      <c r="Z509" s="4"/>
      <c r="AA509" s="4"/>
      <c r="AB509" s="4"/>
      <c r="AC509" s="4"/>
      <c r="AD509" s="4"/>
      <c r="AE509" s="4"/>
      <c r="AF509" s="4"/>
      <c r="AG509" s="4"/>
      <c r="AH509" s="4"/>
      <c r="AI509" s="4"/>
      <c r="AJ509" s="4"/>
      <c r="AK509" s="4"/>
      <c r="AL509" s="4"/>
      <c r="AM509" s="4"/>
      <c r="AN509" s="4"/>
    </row>
    <row r="510">
      <c r="A510" s="1"/>
      <c r="B510" s="47"/>
      <c r="C510" s="47"/>
      <c r="D510" s="48"/>
      <c r="E510" s="1"/>
      <c r="F510" s="1"/>
      <c r="G510" s="1"/>
      <c r="H510" s="1"/>
      <c r="I510" s="1"/>
      <c r="J510" s="1"/>
      <c r="K510" s="47"/>
      <c r="L510" s="116"/>
      <c r="M510" s="1"/>
      <c r="N510" s="1"/>
      <c r="O510" s="1"/>
      <c r="P510" s="4"/>
      <c r="Q510" s="4"/>
      <c r="R510" s="4"/>
      <c r="S510" s="4"/>
      <c r="T510" s="4"/>
      <c r="U510" s="47"/>
      <c r="V510" s="1"/>
      <c r="W510" s="4"/>
      <c r="X510" s="4"/>
      <c r="Y510" s="4"/>
      <c r="Z510" s="4"/>
      <c r="AA510" s="4"/>
      <c r="AB510" s="4"/>
      <c r="AC510" s="4"/>
      <c r="AD510" s="4"/>
      <c r="AE510" s="4"/>
      <c r="AF510" s="4"/>
      <c r="AG510" s="4"/>
      <c r="AH510" s="4"/>
      <c r="AI510" s="4"/>
      <c r="AJ510" s="4"/>
      <c r="AK510" s="4"/>
      <c r="AL510" s="4"/>
      <c r="AM510" s="4"/>
      <c r="AN510" s="4"/>
    </row>
    <row r="511">
      <c r="A511" s="1"/>
      <c r="B511" s="47"/>
      <c r="C511" s="47"/>
      <c r="D511" s="48"/>
      <c r="E511" s="1"/>
      <c r="F511" s="1"/>
      <c r="G511" s="1"/>
      <c r="H511" s="1"/>
      <c r="I511" s="1"/>
      <c r="J511" s="1"/>
      <c r="K511" s="47"/>
      <c r="L511" s="116"/>
      <c r="M511" s="1"/>
      <c r="N511" s="1"/>
      <c r="O511" s="1"/>
      <c r="P511" s="4"/>
      <c r="Q511" s="4"/>
      <c r="R511" s="4"/>
      <c r="S511" s="4"/>
      <c r="T511" s="4"/>
      <c r="U511" s="47"/>
      <c r="V511" s="1"/>
      <c r="W511" s="4"/>
      <c r="X511" s="4"/>
      <c r="Y511" s="4"/>
      <c r="Z511" s="4"/>
      <c r="AA511" s="4"/>
      <c r="AB511" s="4"/>
      <c r="AC511" s="4"/>
      <c r="AD511" s="4"/>
      <c r="AE511" s="4"/>
      <c r="AF511" s="4"/>
      <c r="AG511" s="4"/>
      <c r="AH511" s="4"/>
      <c r="AI511" s="4"/>
      <c r="AJ511" s="4"/>
      <c r="AK511" s="4"/>
      <c r="AL511" s="4"/>
      <c r="AM511" s="4"/>
      <c r="AN511" s="4"/>
    </row>
    <row r="512">
      <c r="A512" s="1"/>
      <c r="B512" s="47"/>
      <c r="C512" s="47"/>
      <c r="D512" s="48"/>
      <c r="E512" s="1"/>
      <c r="F512" s="1"/>
      <c r="G512" s="1"/>
      <c r="H512" s="1"/>
      <c r="I512" s="1"/>
      <c r="J512" s="1"/>
      <c r="K512" s="47"/>
      <c r="L512" s="116"/>
      <c r="M512" s="1"/>
      <c r="N512" s="1"/>
      <c r="O512" s="1"/>
      <c r="P512" s="4"/>
      <c r="Q512" s="4"/>
      <c r="R512" s="4"/>
      <c r="S512" s="4"/>
      <c r="T512" s="4"/>
      <c r="U512" s="47"/>
      <c r="V512" s="1"/>
      <c r="W512" s="4"/>
      <c r="X512" s="4"/>
      <c r="Y512" s="4"/>
      <c r="Z512" s="4"/>
      <c r="AA512" s="4"/>
      <c r="AB512" s="4"/>
      <c r="AC512" s="4"/>
      <c r="AD512" s="4"/>
      <c r="AE512" s="4"/>
      <c r="AF512" s="4"/>
      <c r="AG512" s="4"/>
      <c r="AH512" s="4"/>
      <c r="AI512" s="4"/>
      <c r="AJ512" s="4"/>
      <c r="AK512" s="4"/>
      <c r="AL512" s="4"/>
      <c r="AM512" s="4"/>
      <c r="AN512" s="4"/>
    </row>
    <row r="513">
      <c r="A513" s="1"/>
      <c r="B513" s="47"/>
      <c r="C513" s="47"/>
      <c r="D513" s="48"/>
      <c r="E513" s="1"/>
      <c r="F513" s="1"/>
      <c r="G513" s="1"/>
      <c r="H513" s="1"/>
      <c r="I513" s="1"/>
      <c r="J513" s="1"/>
      <c r="K513" s="47"/>
      <c r="L513" s="116"/>
      <c r="M513" s="1"/>
      <c r="N513" s="1"/>
      <c r="O513" s="1"/>
      <c r="P513" s="4"/>
      <c r="Q513" s="4"/>
      <c r="R513" s="4"/>
      <c r="S513" s="4"/>
      <c r="T513" s="4"/>
      <c r="U513" s="47"/>
      <c r="V513" s="1"/>
      <c r="W513" s="4"/>
      <c r="X513" s="4"/>
      <c r="Y513" s="4"/>
      <c r="Z513" s="4"/>
      <c r="AA513" s="4"/>
      <c r="AB513" s="4"/>
      <c r="AC513" s="4"/>
      <c r="AD513" s="4"/>
      <c r="AE513" s="4"/>
      <c r="AF513" s="4"/>
      <c r="AG513" s="4"/>
      <c r="AH513" s="4"/>
      <c r="AI513" s="4"/>
      <c r="AJ513" s="4"/>
      <c r="AK513" s="4"/>
      <c r="AL513" s="4"/>
      <c r="AM513" s="4"/>
      <c r="AN513" s="4"/>
    </row>
    <row r="514">
      <c r="A514" s="1"/>
      <c r="B514" s="47"/>
      <c r="C514" s="47"/>
      <c r="D514" s="48"/>
      <c r="E514" s="1"/>
      <c r="F514" s="1"/>
      <c r="G514" s="1"/>
      <c r="H514" s="1"/>
      <c r="I514" s="1"/>
      <c r="J514" s="1"/>
      <c r="K514" s="47"/>
      <c r="L514" s="116"/>
      <c r="M514" s="1"/>
      <c r="N514" s="1"/>
      <c r="O514" s="1"/>
      <c r="P514" s="4"/>
      <c r="Q514" s="4"/>
      <c r="R514" s="4"/>
      <c r="S514" s="4"/>
      <c r="T514" s="4"/>
      <c r="U514" s="47"/>
      <c r="V514" s="1"/>
      <c r="W514" s="4"/>
      <c r="X514" s="4"/>
      <c r="Y514" s="4"/>
      <c r="Z514" s="4"/>
      <c r="AA514" s="4"/>
      <c r="AB514" s="4"/>
      <c r="AC514" s="4"/>
      <c r="AD514" s="4"/>
      <c r="AE514" s="4"/>
      <c r="AF514" s="4"/>
      <c r="AG514" s="4"/>
      <c r="AH514" s="4"/>
      <c r="AI514" s="4"/>
      <c r="AJ514" s="4"/>
      <c r="AK514" s="4"/>
      <c r="AL514" s="4"/>
      <c r="AM514" s="4"/>
      <c r="AN514" s="4"/>
    </row>
    <row r="515">
      <c r="A515" s="1"/>
      <c r="B515" s="47"/>
      <c r="C515" s="47"/>
      <c r="D515" s="48"/>
      <c r="E515" s="1"/>
      <c r="F515" s="1"/>
      <c r="G515" s="1"/>
      <c r="H515" s="1"/>
      <c r="I515" s="1"/>
      <c r="J515" s="1"/>
      <c r="K515" s="47"/>
      <c r="L515" s="116"/>
      <c r="M515" s="1"/>
      <c r="N515" s="1"/>
      <c r="O515" s="1"/>
      <c r="P515" s="4"/>
      <c r="Q515" s="4"/>
      <c r="R515" s="4"/>
      <c r="S515" s="4"/>
      <c r="T515" s="4"/>
      <c r="U515" s="47"/>
      <c r="V515" s="1"/>
      <c r="W515" s="4"/>
      <c r="X515" s="4"/>
      <c r="Y515" s="4"/>
      <c r="Z515" s="4"/>
      <c r="AA515" s="4"/>
      <c r="AB515" s="4"/>
      <c r="AC515" s="4"/>
      <c r="AD515" s="4"/>
      <c r="AE515" s="4"/>
      <c r="AF515" s="4"/>
      <c r="AG515" s="4"/>
      <c r="AH515" s="4"/>
      <c r="AI515" s="4"/>
      <c r="AJ515" s="4"/>
      <c r="AK515" s="4"/>
      <c r="AL515" s="4"/>
      <c r="AM515" s="4"/>
      <c r="AN515" s="4"/>
    </row>
    <row r="516">
      <c r="A516" s="1"/>
      <c r="B516" s="47"/>
      <c r="C516" s="47"/>
      <c r="D516" s="48"/>
      <c r="E516" s="1"/>
      <c r="F516" s="1"/>
      <c r="G516" s="1"/>
      <c r="H516" s="1"/>
      <c r="I516" s="1"/>
      <c r="J516" s="1"/>
      <c r="K516" s="47"/>
      <c r="L516" s="116"/>
      <c r="M516" s="1"/>
      <c r="N516" s="1"/>
      <c r="O516" s="1"/>
      <c r="P516" s="4"/>
      <c r="Q516" s="4"/>
      <c r="R516" s="4"/>
      <c r="S516" s="4"/>
      <c r="T516" s="4"/>
      <c r="U516" s="47"/>
      <c r="V516" s="1"/>
      <c r="W516" s="4"/>
      <c r="X516" s="4"/>
      <c r="Y516" s="4"/>
      <c r="Z516" s="4"/>
      <c r="AA516" s="4"/>
      <c r="AB516" s="4"/>
      <c r="AC516" s="4"/>
      <c r="AD516" s="4"/>
      <c r="AE516" s="4"/>
      <c r="AF516" s="4"/>
      <c r="AG516" s="4"/>
      <c r="AH516" s="4"/>
      <c r="AI516" s="4"/>
      <c r="AJ516" s="4"/>
      <c r="AK516" s="4"/>
      <c r="AL516" s="4"/>
      <c r="AM516" s="4"/>
      <c r="AN516" s="4"/>
    </row>
    <row r="517">
      <c r="A517" s="1"/>
      <c r="B517" s="47"/>
      <c r="C517" s="47"/>
      <c r="D517" s="48"/>
      <c r="E517" s="1"/>
      <c r="F517" s="1"/>
      <c r="G517" s="1"/>
      <c r="H517" s="1"/>
      <c r="I517" s="1"/>
      <c r="J517" s="1"/>
      <c r="K517" s="47"/>
      <c r="L517" s="116"/>
      <c r="M517" s="1"/>
      <c r="N517" s="1"/>
      <c r="O517" s="1"/>
      <c r="P517" s="4"/>
      <c r="Q517" s="4"/>
      <c r="R517" s="4"/>
      <c r="S517" s="4"/>
      <c r="T517" s="4"/>
      <c r="U517" s="47"/>
      <c r="V517" s="1"/>
      <c r="W517" s="4"/>
      <c r="X517" s="4"/>
      <c r="Y517" s="4"/>
      <c r="Z517" s="4"/>
      <c r="AA517" s="4"/>
      <c r="AB517" s="4"/>
      <c r="AC517" s="4"/>
      <c r="AD517" s="4"/>
      <c r="AE517" s="4"/>
      <c r="AF517" s="4"/>
      <c r="AG517" s="4"/>
      <c r="AH517" s="4"/>
      <c r="AI517" s="4"/>
      <c r="AJ517" s="4"/>
      <c r="AK517" s="4"/>
      <c r="AL517" s="4"/>
      <c r="AM517" s="4"/>
      <c r="AN517" s="4"/>
    </row>
    <row r="518">
      <c r="A518" s="1"/>
      <c r="B518" s="47"/>
      <c r="C518" s="47"/>
      <c r="D518" s="48"/>
      <c r="E518" s="1"/>
      <c r="F518" s="1"/>
      <c r="G518" s="1"/>
      <c r="H518" s="1"/>
      <c r="I518" s="1"/>
      <c r="J518" s="1"/>
      <c r="K518" s="47"/>
      <c r="L518" s="116"/>
      <c r="M518" s="1"/>
      <c r="N518" s="1"/>
      <c r="O518" s="1"/>
      <c r="P518" s="4"/>
      <c r="Q518" s="4"/>
      <c r="R518" s="4"/>
      <c r="S518" s="4"/>
      <c r="T518" s="4"/>
      <c r="U518" s="47"/>
      <c r="V518" s="1"/>
      <c r="W518" s="4"/>
      <c r="X518" s="4"/>
      <c r="Y518" s="4"/>
      <c r="Z518" s="4"/>
      <c r="AA518" s="4"/>
      <c r="AB518" s="4"/>
      <c r="AC518" s="4"/>
      <c r="AD518" s="4"/>
      <c r="AE518" s="4"/>
      <c r="AF518" s="4"/>
      <c r="AG518" s="4"/>
      <c r="AH518" s="4"/>
      <c r="AI518" s="4"/>
      <c r="AJ518" s="4"/>
      <c r="AK518" s="4"/>
      <c r="AL518" s="4"/>
      <c r="AM518" s="4"/>
      <c r="AN518" s="4"/>
    </row>
    <row r="519">
      <c r="A519" s="1"/>
      <c r="B519" s="47"/>
      <c r="C519" s="47"/>
      <c r="D519" s="48"/>
      <c r="E519" s="1"/>
      <c r="F519" s="1"/>
      <c r="G519" s="1"/>
      <c r="H519" s="1"/>
      <c r="I519" s="1"/>
      <c r="J519" s="1"/>
      <c r="K519" s="47"/>
      <c r="L519" s="116"/>
      <c r="M519" s="1"/>
      <c r="N519" s="1"/>
      <c r="O519" s="1"/>
      <c r="P519" s="4"/>
      <c r="Q519" s="4"/>
      <c r="R519" s="4"/>
      <c r="S519" s="4"/>
      <c r="T519" s="4"/>
      <c r="U519" s="47"/>
      <c r="V519" s="1"/>
      <c r="W519" s="4"/>
      <c r="X519" s="4"/>
      <c r="Y519" s="4"/>
      <c r="Z519" s="4"/>
      <c r="AA519" s="4"/>
      <c r="AB519" s="4"/>
      <c r="AC519" s="4"/>
      <c r="AD519" s="4"/>
      <c r="AE519" s="4"/>
      <c r="AF519" s="4"/>
      <c r="AG519" s="4"/>
      <c r="AH519" s="4"/>
      <c r="AI519" s="4"/>
      <c r="AJ519" s="4"/>
      <c r="AK519" s="4"/>
      <c r="AL519" s="4"/>
      <c r="AM519" s="4"/>
      <c r="AN519" s="4"/>
    </row>
    <row r="520">
      <c r="A520" s="1"/>
      <c r="B520" s="47"/>
      <c r="C520" s="47"/>
      <c r="D520" s="48"/>
      <c r="E520" s="1"/>
      <c r="F520" s="1"/>
      <c r="G520" s="1"/>
      <c r="H520" s="1"/>
      <c r="I520" s="1"/>
      <c r="J520" s="1"/>
      <c r="K520" s="47"/>
      <c r="L520" s="116"/>
      <c r="M520" s="1"/>
      <c r="N520" s="1"/>
      <c r="O520" s="1"/>
      <c r="P520" s="4"/>
      <c r="Q520" s="4"/>
      <c r="R520" s="4"/>
      <c r="S520" s="4"/>
      <c r="T520" s="4"/>
      <c r="U520" s="47"/>
      <c r="V520" s="1"/>
      <c r="W520" s="4"/>
      <c r="X520" s="4"/>
      <c r="Y520" s="4"/>
      <c r="Z520" s="4"/>
      <c r="AA520" s="4"/>
      <c r="AB520" s="4"/>
      <c r="AC520" s="4"/>
      <c r="AD520" s="4"/>
      <c r="AE520" s="4"/>
      <c r="AF520" s="4"/>
      <c r="AG520" s="4"/>
      <c r="AH520" s="4"/>
      <c r="AI520" s="4"/>
      <c r="AJ520" s="4"/>
      <c r="AK520" s="4"/>
      <c r="AL520" s="4"/>
      <c r="AM520" s="4"/>
      <c r="AN520" s="4"/>
    </row>
    <row r="521">
      <c r="A521" s="1"/>
      <c r="B521" s="47"/>
      <c r="C521" s="47"/>
      <c r="D521" s="48"/>
      <c r="E521" s="1"/>
      <c r="F521" s="1"/>
      <c r="G521" s="1"/>
      <c r="H521" s="1"/>
      <c r="I521" s="1"/>
      <c r="J521" s="1"/>
      <c r="K521" s="47"/>
      <c r="L521" s="116"/>
      <c r="M521" s="1"/>
      <c r="N521" s="1"/>
      <c r="O521" s="1"/>
      <c r="P521" s="4"/>
      <c r="Q521" s="4"/>
      <c r="R521" s="4"/>
      <c r="S521" s="4"/>
      <c r="T521" s="4"/>
      <c r="U521" s="47"/>
      <c r="V521" s="1"/>
      <c r="W521" s="4"/>
      <c r="X521" s="4"/>
      <c r="Y521" s="4"/>
      <c r="Z521" s="4"/>
      <c r="AA521" s="4"/>
      <c r="AB521" s="4"/>
      <c r="AC521" s="4"/>
      <c r="AD521" s="4"/>
      <c r="AE521" s="4"/>
      <c r="AF521" s="4"/>
      <c r="AG521" s="4"/>
      <c r="AH521" s="4"/>
      <c r="AI521" s="4"/>
      <c r="AJ521" s="4"/>
      <c r="AK521" s="4"/>
      <c r="AL521" s="4"/>
      <c r="AM521" s="4"/>
      <c r="AN521" s="4"/>
    </row>
    <row r="522">
      <c r="A522" s="1"/>
      <c r="B522" s="47"/>
      <c r="C522" s="47"/>
      <c r="D522" s="48"/>
      <c r="E522" s="1"/>
      <c r="F522" s="1"/>
      <c r="G522" s="1"/>
      <c r="H522" s="1"/>
      <c r="I522" s="1"/>
      <c r="J522" s="1"/>
      <c r="K522" s="47"/>
      <c r="L522" s="116"/>
      <c r="M522" s="1"/>
      <c r="N522" s="1"/>
      <c r="O522" s="1"/>
      <c r="P522" s="4"/>
      <c r="Q522" s="4"/>
      <c r="R522" s="4"/>
      <c r="S522" s="4"/>
      <c r="T522" s="4"/>
      <c r="U522" s="47"/>
      <c r="V522" s="1"/>
      <c r="W522" s="4"/>
      <c r="X522" s="4"/>
      <c r="Y522" s="4"/>
      <c r="Z522" s="4"/>
      <c r="AA522" s="4"/>
      <c r="AB522" s="4"/>
      <c r="AC522" s="4"/>
      <c r="AD522" s="4"/>
      <c r="AE522" s="4"/>
      <c r="AF522" s="4"/>
      <c r="AG522" s="4"/>
      <c r="AH522" s="4"/>
      <c r="AI522" s="4"/>
      <c r="AJ522" s="4"/>
      <c r="AK522" s="4"/>
      <c r="AL522" s="4"/>
      <c r="AM522" s="4"/>
      <c r="AN522" s="4"/>
    </row>
    <row r="523">
      <c r="A523" s="1"/>
      <c r="B523" s="47"/>
      <c r="C523" s="47"/>
      <c r="D523" s="48"/>
      <c r="E523" s="1"/>
      <c r="F523" s="1"/>
      <c r="G523" s="1"/>
      <c r="H523" s="1"/>
      <c r="I523" s="1"/>
      <c r="J523" s="1"/>
      <c r="K523" s="47"/>
      <c r="L523" s="116"/>
      <c r="M523" s="1"/>
      <c r="N523" s="1"/>
      <c r="O523" s="1"/>
      <c r="P523" s="4"/>
      <c r="Q523" s="4"/>
      <c r="R523" s="4"/>
      <c r="S523" s="4"/>
      <c r="T523" s="4"/>
      <c r="U523" s="47"/>
      <c r="V523" s="1"/>
      <c r="W523" s="4"/>
      <c r="X523" s="4"/>
      <c r="Y523" s="4"/>
      <c r="Z523" s="4"/>
      <c r="AA523" s="4"/>
      <c r="AB523" s="4"/>
      <c r="AC523" s="4"/>
      <c r="AD523" s="4"/>
      <c r="AE523" s="4"/>
      <c r="AF523" s="4"/>
      <c r="AG523" s="4"/>
      <c r="AH523" s="4"/>
      <c r="AI523" s="4"/>
      <c r="AJ523" s="4"/>
      <c r="AK523" s="4"/>
      <c r="AL523" s="4"/>
      <c r="AM523" s="4"/>
      <c r="AN523" s="4"/>
    </row>
    <row r="524">
      <c r="A524" s="1"/>
      <c r="B524" s="47"/>
      <c r="C524" s="47"/>
      <c r="D524" s="48"/>
      <c r="E524" s="1"/>
      <c r="F524" s="1"/>
      <c r="G524" s="1"/>
      <c r="H524" s="1"/>
      <c r="I524" s="1"/>
      <c r="J524" s="1"/>
      <c r="K524" s="47"/>
      <c r="L524" s="116"/>
      <c r="M524" s="1"/>
      <c r="N524" s="1"/>
      <c r="O524" s="1"/>
      <c r="P524" s="4"/>
      <c r="Q524" s="4"/>
      <c r="R524" s="4"/>
      <c r="S524" s="4"/>
      <c r="T524" s="4"/>
      <c r="U524" s="47"/>
      <c r="V524" s="1"/>
      <c r="W524" s="4"/>
      <c r="X524" s="4"/>
      <c r="Y524" s="4"/>
      <c r="Z524" s="4"/>
      <c r="AA524" s="4"/>
      <c r="AB524" s="4"/>
      <c r="AC524" s="4"/>
      <c r="AD524" s="4"/>
      <c r="AE524" s="4"/>
      <c r="AF524" s="4"/>
      <c r="AG524" s="4"/>
      <c r="AH524" s="4"/>
      <c r="AI524" s="4"/>
      <c r="AJ524" s="4"/>
      <c r="AK524" s="4"/>
      <c r="AL524" s="4"/>
      <c r="AM524" s="4"/>
      <c r="AN524" s="4"/>
    </row>
    <row r="525">
      <c r="A525" s="1"/>
      <c r="B525" s="47"/>
      <c r="C525" s="47"/>
      <c r="D525" s="48"/>
      <c r="E525" s="1"/>
      <c r="F525" s="1"/>
      <c r="G525" s="1"/>
      <c r="H525" s="1"/>
      <c r="I525" s="1"/>
      <c r="J525" s="1"/>
      <c r="K525" s="47"/>
      <c r="L525" s="116"/>
      <c r="M525" s="1"/>
      <c r="N525" s="1"/>
      <c r="O525" s="1"/>
      <c r="P525" s="4"/>
      <c r="Q525" s="4"/>
      <c r="R525" s="4"/>
      <c r="S525" s="4"/>
      <c r="T525" s="4"/>
      <c r="U525" s="47"/>
      <c r="V525" s="1"/>
      <c r="W525" s="4"/>
      <c r="X525" s="4"/>
      <c r="Y525" s="4"/>
      <c r="Z525" s="4"/>
      <c r="AA525" s="4"/>
      <c r="AB525" s="4"/>
      <c r="AC525" s="4"/>
      <c r="AD525" s="4"/>
      <c r="AE525" s="4"/>
      <c r="AF525" s="4"/>
      <c r="AG525" s="4"/>
      <c r="AH525" s="4"/>
      <c r="AI525" s="4"/>
      <c r="AJ525" s="4"/>
      <c r="AK525" s="4"/>
      <c r="AL525" s="4"/>
      <c r="AM525" s="4"/>
      <c r="AN525" s="4"/>
    </row>
    <row r="526">
      <c r="A526" s="1"/>
      <c r="B526" s="47"/>
      <c r="C526" s="47"/>
      <c r="D526" s="48"/>
      <c r="E526" s="1"/>
      <c r="F526" s="1"/>
      <c r="G526" s="1"/>
      <c r="H526" s="1"/>
      <c r="I526" s="1"/>
      <c r="J526" s="1"/>
      <c r="K526" s="47"/>
      <c r="L526" s="116"/>
      <c r="M526" s="1"/>
      <c r="N526" s="1"/>
      <c r="O526" s="1"/>
      <c r="P526" s="4"/>
      <c r="Q526" s="4"/>
      <c r="R526" s="4"/>
      <c r="S526" s="4"/>
      <c r="T526" s="4"/>
      <c r="U526" s="47"/>
      <c r="V526" s="1"/>
      <c r="W526" s="4"/>
      <c r="X526" s="4"/>
      <c r="Y526" s="4"/>
      <c r="Z526" s="4"/>
      <c r="AA526" s="4"/>
      <c r="AB526" s="4"/>
      <c r="AC526" s="4"/>
      <c r="AD526" s="4"/>
      <c r="AE526" s="4"/>
      <c r="AF526" s="4"/>
      <c r="AG526" s="4"/>
      <c r="AH526" s="4"/>
      <c r="AI526" s="4"/>
      <c r="AJ526" s="4"/>
      <c r="AK526" s="4"/>
      <c r="AL526" s="4"/>
      <c r="AM526" s="4"/>
      <c r="AN526" s="4"/>
    </row>
    <row r="527">
      <c r="A527" s="1"/>
      <c r="B527" s="47"/>
      <c r="C527" s="47"/>
      <c r="D527" s="48"/>
      <c r="E527" s="1"/>
      <c r="F527" s="1"/>
      <c r="G527" s="1"/>
      <c r="H527" s="1"/>
      <c r="I527" s="1"/>
      <c r="J527" s="1"/>
      <c r="K527" s="47"/>
      <c r="L527" s="116"/>
      <c r="M527" s="1"/>
      <c r="N527" s="1"/>
      <c r="O527" s="1"/>
      <c r="P527" s="4"/>
      <c r="Q527" s="4"/>
      <c r="R527" s="4"/>
      <c r="S527" s="4"/>
      <c r="T527" s="4"/>
      <c r="U527" s="47"/>
      <c r="V527" s="1"/>
      <c r="W527" s="4"/>
      <c r="X527" s="4"/>
      <c r="Y527" s="4"/>
      <c r="Z527" s="4"/>
      <c r="AA527" s="4"/>
      <c r="AB527" s="4"/>
      <c r="AC527" s="4"/>
      <c r="AD527" s="4"/>
      <c r="AE527" s="4"/>
      <c r="AF527" s="4"/>
      <c r="AG527" s="4"/>
      <c r="AH527" s="4"/>
      <c r="AI527" s="4"/>
      <c r="AJ527" s="4"/>
      <c r="AK527" s="4"/>
      <c r="AL527" s="4"/>
      <c r="AM527" s="4"/>
      <c r="AN527" s="4"/>
    </row>
    <row r="528">
      <c r="A528" s="1"/>
      <c r="B528" s="47"/>
      <c r="C528" s="47"/>
      <c r="D528" s="48"/>
      <c r="E528" s="1"/>
      <c r="F528" s="1"/>
      <c r="G528" s="1"/>
      <c r="H528" s="1"/>
      <c r="I528" s="1"/>
      <c r="J528" s="1"/>
      <c r="K528" s="47"/>
      <c r="L528" s="116"/>
      <c r="M528" s="1"/>
      <c r="N528" s="1"/>
      <c r="O528" s="1"/>
      <c r="P528" s="4"/>
      <c r="Q528" s="4"/>
      <c r="R528" s="4"/>
      <c r="S528" s="4"/>
      <c r="T528" s="4"/>
      <c r="U528" s="47"/>
      <c r="V528" s="1"/>
      <c r="W528" s="4"/>
      <c r="X528" s="4"/>
      <c r="Y528" s="4"/>
      <c r="Z528" s="4"/>
      <c r="AA528" s="4"/>
      <c r="AB528" s="4"/>
      <c r="AC528" s="4"/>
      <c r="AD528" s="4"/>
      <c r="AE528" s="4"/>
      <c r="AF528" s="4"/>
      <c r="AG528" s="4"/>
      <c r="AH528" s="4"/>
      <c r="AI528" s="4"/>
      <c r="AJ528" s="4"/>
      <c r="AK528" s="4"/>
      <c r="AL528" s="4"/>
      <c r="AM528" s="4"/>
      <c r="AN528" s="4"/>
    </row>
    <row r="529">
      <c r="A529" s="1"/>
      <c r="B529" s="47"/>
      <c r="C529" s="47"/>
      <c r="D529" s="48"/>
      <c r="E529" s="1"/>
      <c r="F529" s="1"/>
      <c r="G529" s="1"/>
      <c r="H529" s="1"/>
      <c r="I529" s="1"/>
      <c r="J529" s="1"/>
      <c r="K529" s="47"/>
      <c r="L529" s="116"/>
      <c r="M529" s="1"/>
      <c r="N529" s="1"/>
      <c r="O529" s="1"/>
      <c r="P529" s="4"/>
      <c r="Q529" s="4"/>
      <c r="R529" s="4"/>
      <c r="S529" s="4"/>
      <c r="T529" s="4"/>
      <c r="U529" s="47"/>
      <c r="V529" s="1"/>
      <c r="W529" s="4"/>
      <c r="X529" s="4"/>
      <c r="Y529" s="4"/>
      <c r="Z529" s="4"/>
      <c r="AA529" s="4"/>
      <c r="AB529" s="4"/>
      <c r="AC529" s="4"/>
      <c r="AD529" s="4"/>
      <c r="AE529" s="4"/>
      <c r="AF529" s="4"/>
      <c r="AG529" s="4"/>
      <c r="AH529" s="4"/>
      <c r="AI529" s="4"/>
      <c r="AJ529" s="4"/>
      <c r="AK529" s="4"/>
      <c r="AL529" s="4"/>
      <c r="AM529" s="4"/>
      <c r="AN529" s="4"/>
    </row>
    <row r="530">
      <c r="A530" s="1"/>
      <c r="B530" s="47"/>
      <c r="C530" s="47"/>
      <c r="D530" s="48"/>
      <c r="E530" s="1"/>
      <c r="F530" s="1"/>
      <c r="G530" s="1"/>
      <c r="H530" s="1"/>
      <c r="I530" s="1"/>
      <c r="J530" s="1"/>
      <c r="K530" s="47"/>
      <c r="L530" s="116"/>
      <c r="M530" s="1"/>
      <c r="N530" s="1"/>
      <c r="O530" s="1"/>
      <c r="P530" s="4"/>
      <c r="Q530" s="4"/>
      <c r="R530" s="4"/>
      <c r="S530" s="4"/>
      <c r="T530" s="4"/>
      <c r="U530" s="47"/>
      <c r="V530" s="1"/>
      <c r="W530" s="4"/>
      <c r="X530" s="4"/>
      <c r="Y530" s="4"/>
      <c r="Z530" s="4"/>
      <c r="AA530" s="4"/>
      <c r="AB530" s="4"/>
      <c r="AC530" s="4"/>
      <c r="AD530" s="4"/>
      <c r="AE530" s="4"/>
      <c r="AF530" s="4"/>
      <c r="AG530" s="4"/>
      <c r="AH530" s="4"/>
      <c r="AI530" s="4"/>
      <c r="AJ530" s="4"/>
      <c r="AK530" s="4"/>
      <c r="AL530" s="4"/>
      <c r="AM530" s="4"/>
      <c r="AN530" s="4"/>
    </row>
    <row r="531">
      <c r="A531" s="1"/>
      <c r="B531" s="47"/>
      <c r="C531" s="47"/>
      <c r="D531" s="48"/>
      <c r="E531" s="1"/>
      <c r="F531" s="1"/>
      <c r="G531" s="1"/>
      <c r="H531" s="1"/>
      <c r="I531" s="1"/>
      <c r="J531" s="1"/>
      <c r="K531" s="47"/>
      <c r="L531" s="116"/>
      <c r="M531" s="1"/>
      <c r="N531" s="1"/>
      <c r="O531" s="1"/>
      <c r="P531" s="4"/>
      <c r="Q531" s="4"/>
      <c r="R531" s="4"/>
      <c r="S531" s="4"/>
      <c r="T531" s="4"/>
      <c r="U531" s="47"/>
      <c r="V531" s="1"/>
      <c r="W531" s="4"/>
      <c r="X531" s="4"/>
      <c r="Y531" s="4"/>
      <c r="Z531" s="4"/>
      <c r="AA531" s="4"/>
      <c r="AB531" s="4"/>
      <c r="AC531" s="4"/>
      <c r="AD531" s="4"/>
      <c r="AE531" s="4"/>
      <c r="AF531" s="4"/>
      <c r="AG531" s="4"/>
      <c r="AH531" s="4"/>
      <c r="AI531" s="4"/>
      <c r="AJ531" s="4"/>
      <c r="AK531" s="4"/>
      <c r="AL531" s="4"/>
      <c r="AM531" s="4"/>
      <c r="AN531" s="4"/>
    </row>
    <row r="532">
      <c r="A532" s="1"/>
      <c r="B532" s="47"/>
      <c r="C532" s="47"/>
      <c r="D532" s="48"/>
      <c r="E532" s="1"/>
      <c r="F532" s="1"/>
      <c r="G532" s="1"/>
      <c r="H532" s="1"/>
      <c r="I532" s="1"/>
      <c r="J532" s="1"/>
      <c r="K532" s="47"/>
      <c r="L532" s="116"/>
      <c r="M532" s="1"/>
      <c r="N532" s="1"/>
      <c r="O532" s="1"/>
      <c r="P532" s="4"/>
      <c r="Q532" s="4"/>
      <c r="R532" s="4"/>
      <c r="S532" s="4"/>
      <c r="T532" s="4"/>
      <c r="U532" s="47"/>
      <c r="V532" s="1"/>
      <c r="W532" s="4"/>
      <c r="X532" s="4"/>
      <c r="Y532" s="4"/>
      <c r="Z532" s="4"/>
      <c r="AA532" s="4"/>
      <c r="AB532" s="4"/>
      <c r="AC532" s="4"/>
      <c r="AD532" s="4"/>
      <c r="AE532" s="4"/>
      <c r="AF532" s="4"/>
      <c r="AG532" s="4"/>
      <c r="AH532" s="4"/>
      <c r="AI532" s="4"/>
      <c r="AJ532" s="4"/>
      <c r="AK532" s="4"/>
      <c r="AL532" s="4"/>
      <c r="AM532" s="4"/>
      <c r="AN532" s="4"/>
    </row>
    <row r="533">
      <c r="A533" s="1"/>
      <c r="B533" s="47"/>
      <c r="C533" s="47"/>
      <c r="D533" s="48"/>
      <c r="E533" s="1"/>
      <c r="F533" s="1"/>
      <c r="G533" s="1"/>
      <c r="H533" s="1"/>
      <c r="I533" s="1"/>
      <c r="J533" s="1"/>
      <c r="K533" s="47"/>
      <c r="L533" s="116"/>
      <c r="M533" s="1"/>
      <c r="N533" s="1"/>
      <c r="O533" s="1"/>
      <c r="P533" s="4"/>
      <c r="Q533" s="4"/>
      <c r="R533" s="4"/>
      <c r="S533" s="4"/>
      <c r="T533" s="4"/>
      <c r="U533" s="47"/>
      <c r="V533" s="1"/>
      <c r="W533" s="4"/>
      <c r="X533" s="4"/>
      <c r="Y533" s="4"/>
      <c r="Z533" s="4"/>
      <c r="AA533" s="4"/>
      <c r="AB533" s="4"/>
      <c r="AC533" s="4"/>
      <c r="AD533" s="4"/>
      <c r="AE533" s="4"/>
      <c r="AF533" s="4"/>
      <c r="AG533" s="4"/>
      <c r="AH533" s="4"/>
      <c r="AI533" s="4"/>
      <c r="AJ533" s="4"/>
      <c r="AK533" s="4"/>
      <c r="AL533" s="4"/>
      <c r="AM533" s="4"/>
      <c r="AN533" s="4"/>
    </row>
    <row r="534">
      <c r="A534" s="1"/>
      <c r="B534" s="47"/>
      <c r="C534" s="47"/>
      <c r="D534" s="48"/>
      <c r="E534" s="1"/>
      <c r="F534" s="1"/>
      <c r="G534" s="1"/>
      <c r="H534" s="1"/>
      <c r="I534" s="1"/>
      <c r="J534" s="1"/>
      <c r="K534" s="47"/>
      <c r="L534" s="116"/>
      <c r="M534" s="1"/>
      <c r="N534" s="1"/>
      <c r="O534" s="1"/>
      <c r="P534" s="4"/>
      <c r="Q534" s="4"/>
      <c r="R534" s="4"/>
      <c r="S534" s="4"/>
      <c r="T534" s="4"/>
      <c r="U534" s="47"/>
      <c r="V534" s="1"/>
      <c r="W534" s="4"/>
      <c r="X534" s="4"/>
      <c r="Y534" s="4"/>
      <c r="Z534" s="4"/>
      <c r="AA534" s="4"/>
      <c r="AB534" s="4"/>
      <c r="AC534" s="4"/>
      <c r="AD534" s="4"/>
      <c r="AE534" s="4"/>
      <c r="AF534" s="4"/>
      <c r="AG534" s="4"/>
      <c r="AH534" s="4"/>
      <c r="AI534" s="4"/>
      <c r="AJ534" s="4"/>
      <c r="AK534" s="4"/>
      <c r="AL534" s="4"/>
      <c r="AM534" s="4"/>
      <c r="AN534" s="4"/>
    </row>
    <row r="535">
      <c r="A535" s="1"/>
      <c r="B535" s="47"/>
      <c r="C535" s="47"/>
      <c r="D535" s="48"/>
      <c r="E535" s="1"/>
      <c r="F535" s="1"/>
      <c r="G535" s="1"/>
      <c r="H535" s="1"/>
      <c r="I535" s="1"/>
      <c r="J535" s="1"/>
      <c r="K535" s="47"/>
      <c r="L535" s="116"/>
      <c r="M535" s="1"/>
      <c r="N535" s="1"/>
      <c r="O535" s="1"/>
      <c r="P535" s="4"/>
      <c r="Q535" s="4"/>
      <c r="R535" s="4"/>
      <c r="S535" s="4"/>
      <c r="T535" s="4"/>
      <c r="U535" s="47"/>
      <c r="V535" s="1"/>
      <c r="W535" s="4"/>
      <c r="X535" s="4"/>
      <c r="Y535" s="4"/>
      <c r="Z535" s="4"/>
      <c r="AA535" s="4"/>
      <c r="AB535" s="4"/>
      <c r="AC535" s="4"/>
      <c r="AD535" s="4"/>
      <c r="AE535" s="4"/>
      <c r="AF535" s="4"/>
      <c r="AG535" s="4"/>
      <c r="AH535" s="4"/>
      <c r="AI535" s="4"/>
      <c r="AJ535" s="4"/>
      <c r="AK535" s="4"/>
      <c r="AL535" s="4"/>
      <c r="AM535" s="4"/>
      <c r="AN535" s="4"/>
    </row>
    <row r="536">
      <c r="A536" s="1"/>
      <c r="B536" s="47"/>
      <c r="C536" s="47"/>
      <c r="D536" s="48"/>
      <c r="E536" s="1"/>
      <c r="F536" s="1"/>
      <c r="G536" s="1"/>
      <c r="H536" s="1"/>
      <c r="I536" s="1"/>
      <c r="J536" s="1"/>
      <c r="K536" s="47"/>
      <c r="L536" s="116"/>
      <c r="M536" s="1"/>
      <c r="N536" s="1"/>
      <c r="O536" s="1"/>
      <c r="P536" s="4"/>
      <c r="Q536" s="4"/>
      <c r="R536" s="4"/>
      <c r="S536" s="4"/>
      <c r="T536" s="4"/>
      <c r="U536" s="47"/>
      <c r="V536" s="1"/>
      <c r="W536" s="4"/>
      <c r="X536" s="4"/>
      <c r="Y536" s="4"/>
      <c r="Z536" s="4"/>
      <c r="AA536" s="4"/>
      <c r="AB536" s="4"/>
      <c r="AC536" s="4"/>
      <c r="AD536" s="4"/>
      <c r="AE536" s="4"/>
      <c r="AF536" s="4"/>
      <c r="AG536" s="4"/>
      <c r="AH536" s="4"/>
      <c r="AI536" s="4"/>
      <c r="AJ536" s="4"/>
      <c r="AK536" s="4"/>
      <c r="AL536" s="4"/>
      <c r="AM536" s="4"/>
      <c r="AN536" s="4"/>
    </row>
    <row r="537">
      <c r="A537" s="1"/>
      <c r="B537" s="47"/>
      <c r="C537" s="47"/>
      <c r="D537" s="48"/>
      <c r="E537" s="1"/>
      <c r="F537" s="1"/>
      <c r="G537" s="1"/>
      <c r="H537" s="1"/>
      <c r="I537" s="1"/>
      <c r="J537" s="1"/>
      <c r="K537" s="47"/>
      <c r="L537" s="116"/>
      <c r="M537" s="1"/>
      <c r="N537" s="1"/>
      <c r="O537" s="1"/>
      <c r="P537" s="4"/>
      <c r="Q537" s="4"/>
      <c r="R537" s="4"/>
      <c r="S537" s="4"/>
      <c r="T537" s="4"/>
      <c r="U537" s="47"/>
      <c r="V537" s="1"/>
      <c r="W537" s="4"/>
      <c r="X537" s="4"/>
      <c r="Y537" s="4"/>
      <c r="Z537" s="4"/>
      <c r="AA537" s="4"/>
      <c r="AB537" s="4"/>
      <c r="AC537" s="4"/>
      <c r="AD537" s="4"/>
      <c r="AE537" s="4"/>
      <c r="AF537" s="4"/>
      <c r="AG537" s="4"/>
      <c r="AH537" s="4"/>
      <c r="AI537" s="4"/>
      <c r="AJ537" s="4"/>
      <c r="AK537" s="4"/>
      <c r="AL537" s="4"/>
      <c r="AM537" s="4"/>
      <c r="AN537" s="4"/>
    </row>
    <row r="538">
      <c r="A538" s="1"/>
      <c r="B538" s="47"/>
      <c r="C538" s="47"/>
      <c r="D538" s="48"/>
      <c r="E538" s="1"/>
      <c r="F538" s="1"/>
      <c r="G538" s="1"/>
      <c r="H538" s="1"/>
      <c r="I538" s="1"/>
      <c r="J538" s="1"/>
      <c r="K538" s="47"/>
      <c r="L538" s="116"/>
      <c r="M538" s="1"/>
      <c r="N538" s="1"/>
      <c r="O538" s="1"/>
      <c r="P538" s="4"/>
      <c r="Q538" s="4"/>
      <c r="R538" s="4"/>
      <c r="S538" s="4"/>
      <c r="T538" s="4"/>
      <c r="U538" s="47"/>
      <c r="V538" s="1"/>
      <c r="W538" s="4"/>
      <c r="X538" s="4"/>
      <c r="Y538" s="4"/>
      <c r="Z538" s="4"/>
      <c r="AA538" s="4"/>
      <c r="AB538" s="4"/>
      <c r="AC538" s="4"/>
      <c r="AD538" s="4"/>
      <c r="AE538" s="4"/>
      <c r="AF538" s="4"/>
      <c r="AG538" s="4"/>
      <c r="AH538" s="4"/>
      <c r="AI538" s="4"/>
      <c r="AJ538" s="4"/>
      <c r="AK538" s="4"/>
      <c r="AL538" s="4"/>
      <c r="AM538" s="4"/>
      <c r="AN538" s="4"/>
    </row>
    <row r="539">
      <c r="A539" s="1"/>
      <c r="B539" s="47"/>
      <c r="C539" s="47"/>
      <c r="D539" s="48"/>
      <c r="E539" s="1"/>
      <c r="F539" s="1"/>
      <c r="G539" s="1"/>
      <c r="H539" s="1"/>
      <c r="I539" s="1"/>
      <c r="J539" s="1"/>
      <c r="K539" s="47"/>
      <c r="L539" s="116"/>
      <c r="M539" s="1"/>
      <c r="N539" s="1"/>
      <c r="O539" s="1"/>
      <c r="P539" s="4"/>
      <c r="Q539" s="4"/>
      <c r="R539" s="4"/>
      <c r="S539" s="4"/>
      <c r="T539" s="4"/>
      <c r="U539" s="47"/>
      <c r="V539" s="1"/>
      <c r="W539" s="4"/>
      <c r="X539" s="4"/>
      <c r="Y539" s="4"/>
      <c r="Z539" s="4"/>
      <c r="AA539" s="4"/>
      <c r="AB539" s="4"/>
      <c r="AC539" s="4"/>
      <c r="AD539" s="4"/>
      <c r="AE539" s="4"/>
      <c r="AF539" s="4"/>
      <c r="AG539" s="4"/>
      <c r="AH539" s="4"/>
      <c r="AI539" s="4"/>
      <c r="AJ539" s="4"/>
      <c r="AK539" s="4"/>
      <c r="AL539" s="4"/>
      <c r="AM539" s="4"/>
      <c r="AN539" s="4"/>
    </row>
    <row r="540">
      <c r="A540" s="1"/>
      <c r="B540" s="47"/>
      <c r="C540" s="47"/>
      <c r="D540" s="48"/>
      <c r="E540" s="1"/>
      <c r="F540" s="1"/>
      <c r="G540" s="1"/>
      <c r="H540" s="1"/>
      <c r="I540" s="1"/>
      <c r="J540" s="1"/>
      <c r="K540" s="47"/>
      <c r="L540" s="116"/>
      <c r="M540" s="1"/>
      <c r="N540" s="1"/>
      <c r="O540" s="1"/>
      <c r="P540" s="4"/>
      <c r="Q540" s="4"/>
      <c r="R540" s="4"/>
      <c r="S540" s="4"/>
      <c r="T540" s="4"/>
      <c r="U540" s="47"/>
      <c r="V540" s="1"/>
      <c r="W540" s="4"/>
      <c r="X540" s="4"/>
      <c r="Y540" s="4"/>
      <c r="Z540" s="4"/>
      <c r="AA540" s="4"/>
      <c r="AB540" s="4"/>
      <c r="AC540" s="4"/>
      <c r="AD540" s="4"/>
      <c r="AE540" s="4"/>
      <c r="AF540" s="4"/>
      <c r="AG540" s="4"/>
      <c r="AH540" s="4"/>
      <c r="AI540" s="4"/>
      <c r="AJ540" s="4"/>
      <c r="AK540" s="4"/>
      <c r="AL540" s="4"/>
      <c r="AM540" s="4"/>
      <c r="AN540" s="4"/>
    </row>
    <row r="541">
      <c r="A541" s="1"/>
      <c r="B541" s="47"/>
      <c r="C541" s="47"/>
      <c r="D541" s="48"/>
      <c r="E541" s="1"/>
      <c r="F541" s="1"/>
      <c r="G541" s="1"/>
      <c r="H541" s="1"/>
      <c r="I541" s="1"/>
      <c r="J541" s="1"/>
      <c r="K541" s="47"/>
      <c r="L541" s="116"/>
      <c r="M541" s="1"/>
      <c r="N541" s="1"/>
      <c r="O541" s="1"/>
      <c r="P541" s="4"/>
      <c r="Q541" s="4"/>
      <c r="R541" s="4"/>
      <c r="S541" s="4"/>
      <c r="T541" s="4"/>
      <c r="U541" s="47"/>
      <c r="V541" s="1"/>
      <c r="W541" s="4"/>
      <c r="X541" s="4"/>
      <c r="Y541" s="4"/>
      <c r="Z541" s="4"/>
      <c r="AA541" s="4"/>
      <c r="AB541" s="4"/>
      <c r="AC541" s="4"/>
      <c r="AD541" s="4"/>
      <c r="AE541" s="4"/>
      <c r="AF541" s="4"/>
      <c r="AG541" s="4"/>
      <c r="AH541" s="4"/>
      <c r="AI541" s="4"/>
      <c r="AJ541" s="4"/>
      <c r="AK541" s="4"/>
      <c r="AL541" s="4"/>
      <c r="AM541" s="4"/>
      <c r="AN541" s="4"/>
    </row>
    <row r="542">
      <c r="A542" s="1"/>
      <c r="B542" s="47"/>
      <c r="C542" s="47"/>
      <c r="D542" s="48"/>
      <c r="E542" s="1"/>
      <c r="F542" s="1"/>
      <c r="G542" s="1"/>
      <c r="H542" s="1"/>
      <c r="I542" s="1"/>
      <c r="J542" s="1"/>
      <c r="K542" s="47"/>
      <c r="L542" s="116"/>
      <c r="M542" s="1"/>
      <c r="N542" s="1"/>
      <c r="O542" s="1"/>
      <c r="P542" s="4"/>
      <c r="Q542" s="4"/>
      <c r="R542" s="4"/>
      <c r="S542" s="4"/>
      <c r="T542" s="4"/>
      <c r="U542" s="47"/>
      <c r="V542" s="1"/>
      <c r="W542" s="4"/>
      <c r="X542" s="4"/>
      <c r="Y542" s="4"/>
      <c r="Z542" s="4"/>
      <c r="AA542" s="4"/>
      <c r="AB542" s="4"/>
      <c r="AC542" s="4"/>
      <c r="AD542" s="4"/>
      <c r="AE542" s="4"/>
      <c r="AF542" s="4"/>
      <c r="AG542" s="4"/>
      <c r="AH542" s="4"/>
      <c r="AI542" s="4"/>
      <c r="AJ542" s="4"/>
      <c r="AK542" s="4"/>
      <c r="AL542" s="4"/>
      <c r="AM542" s="4"/>
      <c r="AN542" s="4"/>
    </row>
    <row r="543">
      <c r="A543" s="1"/>
      <c r="B543" s="47"/>
      <c r="C543" s="47"/>
      <c r="D543" s="48"/>
      <c r="E543" s="1"/>
      <c r="F543" s="1"/>
      <c r="G543" s="1"/>
      <c r="H543" s="1"/>
      <c r="I543" s="1"/>
      <c r="J543" s="1"/>
      <c r="K543" s="47"/>
      <c r="L543" s="116"/>
      <c r="M543" s="1"/>
      <c r="N543" s="1"/>
      <c r="O543" s="1"/>
      <c r="P543" s="4"/>
      <c r="Q543" s="4"/>
      <c r="R543" s="4"/>
      <c r="S543" s="4"/>
      <c r="T543" s="4"/>
      <c r="U543" s="47"/>
      <c r="V543" s="1"/>
      <c r="W543" s="4"/>
      <c r="X543" s="4"/>
      <c r="Y543" s="4"/>
      <c r="Z543" s="4"/>
      <c r="AA543" s="4"/>
      <c r="AB543" s="4"/>
      <c r="AC543" s="4"/>
      <c r="AD543" s="4"/>
      <c r="AE543" s="4"/>
      <c r="AF543" s="4"/>
      <c r="AG543" s="4"/>
      <c r="AH543" s="4"/>
      <c r="AI543" s="4"/>
      <c r="AJ543" s="4"/>
      <c r="AK543" s="4"/>
      <c r="AL543" s="4"/>
      <c r="AM543" s="4"/>
      <c r="AN543" s="4"/>
    </row>
    <row r="544">
      <c r="A544" s="1"/>
      <c r="B544" s="47"/>
      <c r="C544" s="47"/>
      <c r="D544" s="48"/>
      <c r="E544" s="1"/>
      <c r="F544" s="1"/>
      <c r="G544" s="1"/>
      <c r="H544" s="1"/>
      <c r="I544" s="1"/>
      <c r="J544" s="1"/>
      <c r="K544" s="47"/>
      <c r="L544" s="116"/>
      <c r="M544" s="1"/>
      <c r="N544" s="1"/>
      <c r="O544" s="1"/>
      <c r="P544" s="4"/>
      <c r="Q544" s="4"/>
      <c r="R544" s="4"/>
      <c r="S544" s="4"/>
      <c r="T544" s="4"/>
      <c r="U544" s="47"/>
      <c r="V544" s="1"/>
      <c r="W544" s="4"/>
      <c r="X544" s="4"/>
      <c r="Y544" s="4"/>
      <c r="Z544" s="4"/>
      <c r="AA544" s="4"/>
      <c r="AB544" s="4"/>
      <c r="AC544" s="4"/>
      <c r="AD544" s="4"/>
      <c r="AE544" s="4"/>
      <c r="AF544" s="4"/>
      <c r="AG544" s="4"/>
      <c r="AH544" s="4"/>
      <c r="AI544" s="4"/>
      <c r="AJ544" s="4"/>
      <c r="AK544" s="4"/>
      <c r="AL544" s="4"/>
      <c r="AM544" s="4"/>
      <c r="AN544" s="4"/>
    </row>
    <row r="545">
      <c r="A545" s="1"/>
      <c r="B545" s="47"/>
      <c r="C545" s="47"/>
      <c r="D545" s="48"/>
      <c r="E545" s="1"/>
      <c r="F545" s="1"/>
      <c r="G545" s="1"/>
      <c r="H545" s="1"/>
      <c r="I545" s="1"/>
      <c r="J545" s="1"/>
      <c r="K545" s="47"/>
      <c r="L545" s="116"/>
      <c r="M545" s="1"/>
      <c r="N545" s="1"/>
      <c r="O545" s="1"/>
      <c r="P545" s="4"/>
      <c r="Q545" s="4"/>
      <c r="R545" s="4"/>
      <c r="S545" s="4"/>
      <c r="T545" s="4"/>
      <c r="U545" s="47"/>
      <c r="V545" s="1"/>
      <c r="W545" s="4"/>
      <c r="X545" s="4"/>
      <c r="Y545" s="4"/>
      <c r="Z545" s="4"/>
      <c r="AA545" s="4"/>
      <c r="AB545" s="4"/>
      <c r="AC545" s="4"/>
      <c r="AD545" s="4"/>
      <c r="AE545" s="4"/>
      <c r="AF545" s="4"/>
      <c r="AG545" s="4"/>
      <c r="AH545" s="4"/>
      <c r="AI545" s="4"/>
      <c r="AJ545" s="4"/>
      <c r="AK545" s="4"/>
      <c r="AL545" s="4"/>
      <c r="AM545" s="4"/>
      <c r="AN545" s="4"/>
    </row>
    <row r="546">
      <c r="A546" s="1"/>
      <c r="B546" s="47"/>
      <c r="C546" s="47"/>
      <c r="D546" s="48"/>
      <c r="E546" s="1"/>
      <c r="F546" s="1"/>
      <c r="G546" s="1"/>
      <c r="H546" s="1"/>
      <c r="I546" s="1"/>
      <c r="J546" s="1"/>
      <c r="K546" s="47"/>
      <c r="L546" s="116"/>
      <c r="M546" s="1"/>
      <c r="N546" s="1"/>
      <c r="O546" s="1"/>
      <c r="P546" s="4"/>
      <c r="Q546" s="4"/>
      <c r="R546" s="4"/>
      <c r="S546" s="4"/>
      <c r="T546" s="4"/>
      <c r="U546" s="47"/>
      <c r="V546" s="1"/>
      <c r="W546" s="4"/>
      <c r="X546" s="4"/>
      <c r="Y546" s="4"/>
      <c r="Z546" s="4"/>
      <c r="AA546" s="4"/>
      <c r="AB546" s="4"/>
      <c r="AC546" s="4"/>
      <c r="AD546" s="4"/>
      <c r="AE546" s="4"/>
      <c r="AF546" s="4"/>
      <c r="AG546" s="4"/>
      <c r="AH546" s="4"/>
      <c r="AI546" s="4"/>
      <c r="AJ546" s="4"/>
      <c r="AK546" s="4"/>
      <c r="AL546" s="4"/>
      <c r="AM546" s="4"/>
      <c r="AN546" s="4"/>
    </row>
    <row r="547">
      <c r="A547" s="1"/>
      <c r="B547" s="47"/>
      <c r="C547" s="47"/>
      <c r="D547" s="48"/>
      <c r="E547" s="1"/>
      <c r="F547" s="1"/>
      <c r="G547" s="1"/>
      <c r="H547" s="1"/>
      <c r="I547" s="1"/>
      <c r="J547" s="1"/>
      <c r="K547" s="47"/>
      <c r="L547" s="116"/>
      <c r="M547" s="1"/>
      <c r="N547" s="1"/>
      <c r="O547" s="1"/>
      <c r="P547" s="4"/>
      <c r="Q547" s="4"/>
      <c r="R547" s="4"/>
      <c r="S547" s="4"/>
      <c r="T547" s="4"/>
      <c r="U547" s="47"/>
      <c r="V547" s="1"/>
      <c r="W547" s="4"/>
      <c r="X547" s="4"/>
      <c r="Y547" s="4"/>
      <c r="Z547" s="4"/>
      <c r="AA547" s="4"/>
      <c r="AB547" s="4"/>
      <c r="AC547" s="4"/>
      <c r="AD547" s="4"/>
      <c r="AE547" s="4"/>
      <c r="AF547" s="4"/>
      <c r="AG547" s="4"/>
      <c r="AH547" s="4"/>
      <c r="AI547" s="4"/>
      <c r="AJ547" s="4"/>
      <c r="AK547" s="4"/>
      <c r="AL547" s="4"/>
      <c r="AM547" s="4"/>
      <c r="AN547" s="4"/>
    </row>
    <row r="548">
      <c r="A548" s="1"/>
      <c r="B548" s="47"/>
      <c r="C548" s="47"/>
      <c r="D548" s="48"/>
      <c r="E548" s="1"/>
      <c r="F548" s="1"/>
      <c r="G548" s="1"/>
      <c r="H548" s="1"/>
      <c r="I548" s="1"/>
      <c r="J548" s="1"/>
      <c r="K548" s="47"/>
      <c r="L548" s="116"/>
      <c r="M548" s="1"/>
      <c r="N548" s="1"/>
      <c r="O548" s="1"/>
      <c r="P548" s="4"/>
      <c r="Q548" s="4"/>
      <c r="R548" s="4"/>
      <c r="S548" s="4"/>
      <c r="T548" s="4"/>
      <c r="U548" s="47"/>
      <c r="V548" s="1"/>
      <c r="W548" s="4"/>
      <c r="X548" s="4"/>
      <c r="Y548" s="4"/>
      <c r="Z548" s="4"/>
      <c r="AA548" s="4"/>
      <c r="AB548" s="4"/>
      <c r="AC548" s="4"/>
      <c r="AD548" s="4"/>
      <c r="AE548" s="4"/>
      <c r="AF548" s="4"/>
      <c r="AG548" s="4"/>
      <c r="AH548" s="4"/>
      <c r="AI548" s="4"/>
      <c r="AJ548" s="4"/>
      <c r="AK548" s="4"/>
      <c r="AL548" s="4"/>
      <c r="AM548" s="4"/>
      <c r="AN548" s="4"/>
    </row>
    <row r="549">
      <c r="A549" s="1"/>
      <c r="B549" s="47"/>
      <c r="C549" s="47"/>
      <c r="D549" s="48"/>
      <c r="E549" s="1"/>
      <c r="F549" s="1"/>
      <c r="G549" s="1"/>
      <c r="H549" s="1"/>
      <c r="I549" s="1"/>
      <c r="J549" s="1"/>
      <c r="K549" s="47"/>
      <c r="L549" s="116"/>
      <c r="M549" s="1"/>
      <c r="N549" s="1"/>
      <c r="O549" s="1"/>
      <c r="P549" s="4"/>
      <c r="Q549" s="4"/>
      <c r="R549" s="4"/>
      <c r="S549" s="4"/>
      <c r="T549" s="4"/>
      <c r="U549" s="47"/>
      <c r="V549" s="1"/>
      <c r="W549" s="4"/>
      <c r="X549" s="4"/>
      <c r="Y549" s="4"/>
      <c r="Z549" s="4"/>
      <c r="AA549" s="4"/>
      <c r="AB549" s="4"/>
      <c r="AC549" s="4"/>
      <c r="AD549" s="4"/>
      <c r="AE549" s="4"/>
      <c r="AF549" s="4"/>
      <c r="AG549" s="4"/>
      <c r="AH549" s="4"/>
      <c r="AI549" s="4"/>
      <c r="AJ549" s="4"/>
      <c r="AK549" s="4"/>
      <c r="AL549" s="4"/>
      <c r="AM549" s="4"/>
      <c r="AN549" s="4"/>
    </row>
    <row r="550">
      <c r="A550" s="1"/>
      <c r="B550" s="47"/>
      <c r="C550" s="47"/>
      <c r="D550" s="48"/>
      <c r="E550" s="1"/>
      <c r="F550" s="1"/>
      <c r="G550" s="1"/>
      <c r="H550" s="1"/>
      <c r="I550" s="1"/>
      <c r="J550" s="1"/>
      <c r="K550" s="47"/>
      <c r="L550" s="116"/>
      <c r="M550" s="1"/>
      <c r="N550" s="1"/>
      <c r="O550" s="1"/>
      <c r="P550" s="4"/>
      <c r="Q550" s="4"/>
      <c r="R550" s="4"/>
      <c r="S550" s="4"/>
      <c r="T550" s="4"/>
      <c r="U550" s="47"/>
      <c r="V550" s="1"/>
      <c r="W550" s="4"/>
      <c r="X550" s="4"/>
      <c r="Y550" s="4"/>
      <c r="Z550" s="4"/>
      <c r="AA550" s="4"/>
      <c r="AB550" s="4"/>
      <c r="AC550" s="4"/>
      <c r="AD550" s="4"/>
      <c r="AE550" s="4"/>
      <c r="AF550" s="4"/>
      <c r="AG550" s="4"/>
      <c r="AH550" s="4"/>
      <c r="AI550" s="4"/>
      <c r="AJ550" s="4"/>
      <c r="AK550" s="4"/>
      <c r="AL550" s="4"/>
      <c r="AM550" s="4"/>
      <c r="AN550" s="4"/>
    </row>
    <row r="551">
      <c r="A551" s="1"/>
      <c r="B551" s="47"/>
      <c r="C551" s="47"/>
      <c r="D551" s="48"/>
      <c r="E551" s="1"/>
      <c r="F551" s="1"/>
      <c r="G551" s="1"/>
      <c r="H551" s="1"/>
      <c r="I551" s="1"/>
      <c r="J551" s="1"/>
      <c r="K551" s="47"/>
      <c r="L551" s="116"/>
      <c r="M551" s="1"/>
      <c r="N551" s="1"/>
      <c r="O551" s="1"/>
      <c r="P551" s="4"/>
      <c r="Q551" s="4"/>
      <c r="R551" s="4"/>
      <c r="S551" s="4"/>
      <c r="T551" s="4"/>
      <c r="U551" s="47"/>
      <c r="V551" s="1"/>
      <c r="W551" s="4"/>
      <c r="X551" s="4"/>
      <c r="Y551" s="4"/>
      <c r="Z551" s="4"/>
      <c r="AA551" s="4"/>
      <c r="AB551" s="4"/>
      <c r="AC551" s="4"/>
      <c r="AD551" s="4"/>
      <c r="AE551" s="4"/>
      <c r="AF551" s="4"/>
      <c r="AG551" s="4"/>
      <c r="AH551" s="4"/>
      <c r="AI551" s="4"/>
      <c r="AJ551" s="4"/>
      <c r="AK551" s="4"/>
      <c r="AL551" s="4"/>
      <c r="AM551" s="4"/>
      <c r="AN551" s="4"/>
    </row>
    <row r="552">
      <c r="A552" s="1"/>
      <c r="B552" s="47"/>
      <c r="C552" s="47"/>
      <c r="D552" s="48"/>
      <c r="E552" s="1"/>
      <c r="F552" s="1"/>
      <c r="G552" s="1"/>
      <c r="H552" s="1"/>
      <c r="I552" s="1"/>
      <c r="J552" s="1"/>
      <c r="K552" s="47"/>
      <c r="L552" s="116"/>
      <c r="M552" s="1"/>
      <c r="N552" s="1"/>
      <c r="O552" s="1"/>
      <c r="P552" s="4"/>
      <c r="Q552" s="4"/>
      <c r="R552" s="4"/>
      <c r="S552" s="4"/>
      <c r="T552" s="4"/>
      <c r="U552" s="47"/>
      <c r="V552" s="1"/>
      <c r="W552" s="4"/>
      <c r="X552" s="4"/>
      <c r="Y552" s="4"/>
      <c r="Z552" s="4"/>
      <c r="AA552" s="4"/>
      <c r="AB552" s="4"/>
      <c r="AC552" s="4"/>
      <c r="AD552" s="4"/>
      <c r="AE552" s="4"/>
      <c r="AF552" s="4"/>
      <c r="AG552" s="4"/>
      <c r="AH552" s="4"/>
      <c r="AI552" s="4"/>
      <c r="AJ552" s="4"/>
      <c r="AK552" s="4"/>
      <c r="AL552" s="4"/>
      <c r="AM552" s="4"/>
      <c r="AN552" s="4"/>
    </row>
    <row r="553">
      <c r="A553" s="1"/>
      <c r="B553" s="47"/>
      <c r="C553" s="47"/>
      <c r="D553" s="48"/>
      <c r="E553" s="1"/>
      <c r="F553" s="1"/>
      <c r="G553" s="1"/>
      <c r="H553" s="1"/>
      <c r="I553" s="1"/>
      <c r="J553" s="1"/>
      <c r="K553" s="47"/>
      <c r="L553" s="116"/>
      <c r="M553" s="1"/>
      <c r="N553" s="1"/>
      <c r="O553" s="1"/>
      <c r="P553" s="4"/>
      <c r="Q553" s="4"/>
      <c r="R553" s="4"/>
      <c r="S553" s="4"/>
      <c r="T553" s="4"/>
      <c r="U553" s="47"/>
      <c r="V553" s="1"/>
      <c r="W553" s="4"/>
      <c r="X553" s="4"/>
      <c r="Y553" s="4"/>
      <c r="Z553" s="4"/>
      <c r="AA553" s="4"/>
      <c r="AB553" s="4"/>
      <c r="AC553" s="4"/>
      <c r="AD553" s="4"/>
      <c r="AE553" s="4"/>
      <c r="AF553" s="4"/>
      <c r="AG553" s="4"/>
      <c r="AH553" s="4"/>
      <c r="AI553" s="4"/>
      <c r="AJ553" s="4"/>
      <c r="AK553" s="4"/>
      <c r="AL553" s="4"/>
      <c r="AM553" s="4"/>
      <c r="AN553" s="4"/>
    </row>
    <row r="554">
      <c r="A554" s="1"/>
      <c r="B554" s="47"/>
      <c r="C554" s="47"/>
      <c r="D554" s="48"/>
      <c r="E554" s="1"/>
      <c r="F554" s="1"/>
      <c r="G554" s="1"/>
      <c r="H554" s="1"/>
      <c r="I554" s="1"/>
      <c r="J554" s="1"/>
      <c r="K554" s="47"/>
      <c r="L554" s="116"/>
      <c r="M554" s="1"/>
      <c r="N554" s="1"/>
      <c r="O554" s="1"/>
      <c r="P554" s="4"/>
      <c r="Q554" s="4"/>
      <c r="R554" s="4"/>
      <c r="S554" s="4"/>
      <c r="T554" s="4"/>
      <c r="U554" s="47"/>
      <c r="V554" s="1"/>
      <c r="W554" s="4"/>
      <c r="X554" s="4"/>
      <c r="Y554" s="4"/>
      <c r="Z554" s="4"/>
      <c r="AA554" s="4"/>
      <c r="AB554" s="4"/>
      <c r="AC554" s="4"/>
      <c r="AD554" s="4"/>
      <c r="AE554" s="4"/>
      <c r="AF554" s="4"/>
      <c r="AG554" s="4"/>
      <c r="AH554" s="4"/>
      <c r="AI554" s="4"/>
      <c r="AJ554" s="4"/>
      <c r="AK554" s="4"/>
      <c r="AL554" s="4"/>
      <c r="AM554" s="4"/>
      <c r="AN554" s="4"/>
    </row>
    <row r="555">
      <c r="A555" s="1"/>
      <c r="B555" s="47"/>
      <c r="C555" s="47"/>
      <c r="D555" s="48"/>
      <c r="E555" s="1"/>
      <c r="F555" s="1"/>
      <c r="G555" s="1"/>
      <c r="H555" s="1"/>
      <c r="I555" s="1"/>
      <c r="J555" s="1"/>
      <c r="K555" s="47"/>
      <c r="L555" s="116"/>
      <c r="M555" s="1"/>
      <c r="N555" s="1"/>
      <c r="O555" s="1"/>
      <c r="P555" s="4"/>
      <c r="Q555" s="4"/>
      <c r="R555" s="4"/>
      <c r="S555" s="4"/>
      <c r="T555" s="4"/>
      <c r="U555" s="47"/>
      <c r="V555" s="1"/>
      <c r="W555" s="4"/>
      <c r="X555" s="4"/>
      <c r="Y555" s="4"/>
      <c r="Z555" s="4"/>
      <c r="AA555" s="4"/>
      <c r="AB555" s="4"/>
      <c r="AC555" s="4"/>
      <c r="AD555" s="4"/>
      <c r="AE555" s="4"/>
      <c r="AF555" s="4"/>
      <c r="AG555" s="4"/>
      <c r="AH555" s="4"/>
      <c r="AI555" s="4"/>
      <c r="AJ555" s="4"/>
      <c r="AK555" s="4"/>
      <c r="AL555" s="4"/>
      <c r="AM555" s="4"/>
      <c r="AN555" s="4"/>
    </row>
    <row r="556">
      <c r="A556" s="1"/>
      <c r="B556" s="47"/>
      <c r="C556" s="47"/>
      <c r="D556" s="48"/>
      <c r="E556" s="1"/>
      <c r="F556" s="1"/>
      <c r="G556" s="1"/>
      <c r="H556" s="1"/>
      <c r="I556" s="1"/>
      <c r="J556" s="1"/>
      <c r="K556" s="47"/>
      <c r="L556" s="116"/>
      <c r="M556" s="1"/>
      <c r="N556" s="1"/>
      <c r="O556" s="1"/>
      <c r="P556" s="4"/>
      <c r="Q556" s="4"/>
      <c r="R556" s="4"/>
      <c r="S556" s="4"/>
      <c r="T556" s="4"/>
      <c r="U556" s="47"/>
      <c r="V556" s="1"/>
      <c r="W556" s="4"/>
      <c r="X556" s="4"/>
      <c r="Y556" s="4"/>
      <c r="Z556" s="4"/>
      <c r="AA556" s="4"/>
      <c r="AB556" s="4"/>
      <c r="AC556" s="4"/>
      <c r="AD556" s="4"/>
      <c r="AE556" s="4"/>
      <c r="AF556" s="4"/>
      <c r="AG556" s="4"/>
      <c r="AH556" s="4"/>
      <c r="AI556" s="4"/>
      <c r="AJ556" s="4"/>
      <c r="AK556" s="4"/>
      <c r="AL556" s="4"/>
      <c r="AM556" s="4"/>
      <c r="AN556" s="4"/>
    </row>
    <row r="557">
      <c r="A557" s="1"/>
      <c r="B557" s="47"/>
      <c r="C557" s="47"/>
      <c r="D557" s="48"/>
      <c r="E557" s="1"/>
      <c r="F557" s="1"/>
      <c r="G557" s="1"/>
      <c r="H557" s="1"/>
      <c r="I557" s="1"/>
      <c r="J557" s="1"/>
      <c r="K557" s="47"/>
      <c r="L557" s="116"/>
      <c r="M557" s="1"/>
      <c r="N557" s="1"/>
      <c r="O557" s="1"/>
      <c r="P557" s="4"/>
      <c r="Q557" s="4"/>
      <c r="R557" s="4"/>
      <c r="S557" s="4"/>
      <c r="T557" s="4"/>
      <c r="U557" s="47"/>
      <c r="V557" s="1"/>
      <c r="W557" s="4"/>
      <c r="X557" s="4"/>
      <c r="Y557" s="4"/>
      <c r="Z557" s="4"/>
      <c r="AA557" s="4"/>
      <c r="AB557" s="4"/>
      <c r="AC557" s="4"/>
      <c r="AD557" s="4"/>
      <c r="AE557" s="4"/>
      <c r="AF557" s="4"/>
      <c r="AG557" s="4"/>
      <c r="AH557" s="4"/>
      <c r="AI557" s="4"/>
      <c r="AJ557" s="4"/>
      <c r="AK557" s="4"/>
      <c r="AL557" s="4"/>
      <c r="AM557" s="4"/>
      <c r="AN557" s="4"/>
    </row>
    <row r="558">
      <c r="A558" s="1"/>
      <c r="B558" s="47"/>
      <c r="C558" s="47"/>
      <c r="D558" s="48"/>
      <c r="E558" s="1"/>
      <c r="F558" s="1"/>
      <c r="G558" s="1"/>
      <c r="H558" s="1"/>
      <c r="I558" s="1"/>
      <c r="J558" s="1"/>
      <c r="K558" s="47"/>
      <c r="L558" s="116"/>
      <c r="M558" s="1"/>
      <c r="N558" s="1"/>
      <c r="O558" s="1"/>
      <c r="P558" s="4"/>
      <c r="Q558" s="4"/>
      <c r="R558" s="4"/>
      <c r="S558" s="4"/>
      <c r="T558" s="4"/>
      <c r="U558" s="47"/>
      <c r="V558" s="1"/>
      <c r="W558" s="4"/>
      <c r="X558" s="4"/>
      <c r="Y558" s="4"/>
      <c r="Z558" s="4"/>
      <c r="AA558" s="4"/>
      <c r="AB558" s="4"/>
      <c r="AC558" s="4"/>
      <c r="AD558" s="4"/>
      <c r="AE558" s="4"/>
      <c r="AF558" s="4"/>
      <c r="AG558" s="4"/>
      <c r="AH558" s="4"/>
      <c r="AI558" s="4"/>
      <c r="AJ558" s="4"/>
      <c r="AK558" s="4"/>
      <c r="AL558" s="4"/>
      <c r="AM558" s="4"/>
      <c r="AN558" s="4"/>
    </row>
    <row r="559">
      <c r="A559" s="1"/>
      <c r="B559" s="47"/>
      <c r="C559" s="47"/>
      <c r="D559" s="48"/>
      <c r="E559" s="1"/>
      <c r="F559" s="1"/>
      <c r="G559" s="1"/>
      <c r="H559" s="1"/>
      <c r="I559" s="1"/>
      <c r="J559" s="1"/>
      <c r="K559" s="47"/>
      <c r="L559" s="116"/>
      <c r="M559" s="1"/>
      <c r="N559" s="1"/>
      <c r="O559" s="1"/>
      <c r="P559" s="4"/>
      <c r="Q559" s="4"/>
      <c r="R559" s="4"/>
      <c r="S559" s="4"/>
      <c r="T559" s="4"/>
      <c r="U559" s="47"/>
      <c r="V559" s="1"/>
      <c r="W559" s="4"/>
      <c r="X559" s="4"/>
      <c r="Y559" s="4"/>
      <c r="Z559" s="4"/>
      <c r="AA559" s="4"/>
      <c r="AB559" s="4"/>
      <c r="AC559" s="4"/>
      <c r="AD559" s="4"/>
      <c r="AE559" s="4"/>
      <c r="AF559" s="4"/>
      <c r="AG559" s="4"/>
      <c r="AH559" s="4"/>
      <c r="AI559" s="4"/>
      <c r="AJ559" s="4"/>
      <c r="AK559" s="4"/>
      <c r="AL559" s="4"/>
      <c r="AM559" s="4"/>
      <c r="AN559" s="4"/>
    </row>
    <row r="560">
      <c r="A560" s="1"/>
      <c r="B560" s="47"/>
      <c r="C560" s="47"/>
      <c r="D560" s="48"/>
      <c r="E560" s="1"/>
      <c r="F560" s="1"/>
      <c r="G560" s="1"/>
      <c r="H560" s="1"/>
      <c r="I560" s="1"/>
      <c r="J560" s="1"/>
      <c r="K560" s="47"/>
      <c r="L560" s="116"/>
      <c r="M560" s="1"/>
      <c r="N560" s="1"/>
      <c r="O560" s="1"/>
      <c r="P560" s="4"/>
      <c r="Q560" s="4"/>
      <c r="R560" s="4"/>
      <c r="S560" s="4"/>
      <c r="T560" s="4"/>
      <c r="U560" s="47"/>
      <c r="V560" s="1"/>
      <c r="W560" s="4"/>
      <c r="X560" s="4"/>
      <c r="Y560" s="4"/>
      <c r="Z560" s="4"/>
      <c r="AA560" s="4"/>
      <c r="AB560" s="4"/>
      <c r="AC560" s="4"/>
      <c r="AD560" s="4"/>
      <c r="AE560" s="4"/>
      <c r="AF560" s="4"/>
      <c r="AG560" s="4"/>
      <c r="AH560" s="4"/>
      <c r="AI560" s="4"/>
      <c r="AJ560" s="4"/>
      <c r="AK560" s="4"/>
      <c r="AL560" s="4"/>
      <c r="AM560" s="4"/>
      <c r="AN560" s="4"/>
    </row>
    <row r="561">
      <c r="A561" s="1"/>
      <c r="B561" s="47"/>
      <c r="C561" s="47"/>
      <c r="D561" s="48"/>
      <c r="E561" s="1"/>
      <c r="F561" s="1"/>
      <c r="G561" s="1"/>
      <c r="H561" s="1"/>
      <c r="I561" s="1"/>
      <c r="J561" s="1"/>
      <c r="K561" s="47"/>
      <c r="L561" s="116"/>
      <c r="M561" s="1"/>
      <c r="N561" s="1"/>
      <c r="O561" s="1"/>
      <c r="P561" s="4"/>
      <c r="Q561" s="4"/>
      <c r="R561" s="4"/>
      <c r="S561" s="4"/>
      <c r="T561" s="4"/>
      <c r="U561" s="47"/>
      <c r="V561" s="1"/>
      <c r="W561" s="4"/>
      <c r="X561" s="4"/>
      <c r="Y561" s="4"/>
      <c r="Z561" s="4"/>
      <c r="AA561" s="4"/>
      <c r="AB561" s="4"/>
      <c r="AC561" s="4"/>
      <c r="AD561" s="4"/>
      <c r="AE561" s="4"/>
      <c r="AF561" s="4"/>
      <c r="AG561" s="4"/>
      <c r="AH561" s="4"/>
      <c r="AI561" s="4"/>
      <c r="AJ561" s="4"/>
      <c r="AK561" s="4"/>
      <c r="AL561" s="4"/>
      <c r="AM561" s="4"/>
      <c r="AN561" s="4"/>
    </row>
    <row r="562">
      <c r="A562" s="1"/>
      <c r="B562" s="47"/>
      <c r="C562" s="47"/>
      <c r="D562" s="48"/>
      <c r="E562" s="1"/>
      <c r="F562" s="1"/>
      <c r="G562" s="1"/>
      <c r="H562" s="1"/>
      <c r="I562" s="1"/>
      <c r="J562" s="1"/>
      <c r="K562" s="47"/>
      <c r="L562" s="116"/>
      <c r="M562" s="1"/>
      <c r="N562" s="1"/>
      <c r="O562" s="1"/>
      <c r="P562" s="4"/>
      <c r="Q562" s="4"/>
      <c r="R562" s="4"/>
      <c r="S562" s="4"/>
      <c r="T562" s="4"/>
      <c r="U562" s="47"/>
      <c r="V562" s="1"/>
      <c r="W562" s="4"/>
      <c r="X562" s="4"/>
      <c r="Y562" s="4"/>
      <c r="Z562" s="4"/>
      <c r="AA562" s="4"/>
      <c r="AB562" s="4"/>
      <c r="AC562" s="4"/>
      <c r="AD562" s="4"/>
      <c r="AE562" s="4"/>
      <c r="AF562" s="4"/>
      <c r="AG562" s="4"/>
      <c r="AH562" s="4"/>
      <c r="AI562" s="4"/>
      <c r="AJ562" s="4"/>
      <c r="AK562" s="4"/>
      <c r="AL562" s="4"/>
      <c r="AM562" s="4"/>
      <c r="AN562" s="4"/>
    </row>
    <row r="563">
      <c r="A563" s="1"/>
      <c r="B563" s="47"/>
      <c r="C563" s="47"/>
      <c r="D563" s="48"/>
      <c r="E563" s="1"/>
      <c r="F563" s="1"/>
      <c r="G563" s="1"/>
      <c r="H563" s="1"/>
      <c r="I563" s="1"/>
      <c r="J563" s="1"/>
      <c r="K563" s="47"/>
      <c r="L563" s="116"/>
      <c r="M563" s="1"/>
      <c r="N563" s="1"/>
      <c r="O563" s="1"/>
      <c r="P563" s="4"/>
      <c r="Q563" s="4"/>
      <c r="R563" s="4"/>
      <c r="S563" s="4"/>
      <c r="T563" s="4"/>
      <c r="U563" s="47"/>
      <c r="V563" s="1"/>
      <c r="W563" s="4"/>
      <c r="X563" s="4"/>
      <c r="Y563" s="4"/>
      <c r="Z563" s="4"/>
      <c r="AA563" s="4"/>
      <c r="AB563" s="4"/>
      <c r="AC563" s="4"/>
      <c r="AD563" s="4"/>
      <c r="AE563" s="4"/>
      <c r="AF563" s="4"/>
      <c r="AG563" s="4"/>
      <c r="AH563" s="4"/>
      <c r="AI563" s="4"/>
      <c r="AJ563" s="4"/>
      <c r="AK563" s="4"/>
      <c r="AL563" s="4"/>
      <c r="AM563" s="4"/>
      <c r="AN563" s="4"/>
    </row>
    <row r="564">
      <c r="A564" s="1"/>
      <c r="B564" s="47"/>
      <c r="C564" s="47"/>
      <c r="D564" s="48"/>
      <c r="E564" s="1"/>
      <c r="F564" s="1"/>
      <c r="G564" s="1"/>
      <c r="H564" s="1"/>
      <c r="I564" s="1"/>
      <c r="J564" s="1"/>
      <c r="K564" s="47"/>
      <c r="L564" s="116"/>
      <c r="M564" s="1"/>
      <c r="N564" s="1"/>
      <c r="O564" s="1"/>
      <c r="P564" s="4"/>
      <c r="Q564" s="4"/>
      <c r="R564" s="4"/>
      <c r="S564" s="4"/>
      <c r="T564" s="4"/>
      <c r="U564" s="47"/>
      <c r="V564" s="1"/>
      <c r="W564" s="4"/>
      <c r="X564" s="4"/>
      <c r="Y564" s="4"/>
      <c r="Z564" s="4"/>
      <c r="AA564" s="4"/>
      <c r="AB564" s="4"/>
      <c r="AC564" s="4"/>
      <c r="AD564" s="4"/>
      <c r="AE564" s="4"/>
      <c r="AF564" s="4"/>
      <c r="AG564" s="4"/>
      <c r="AH564" s="4"/>
      <c r="AI564" s="4"/>
      <c r="AJ564" s="4"/>
      <c r="AK564" s="4"/>
      <c r="AL564" s="4"/>
      <c r="AM564" s="4"/>
      <c r="AN564" s="4"/>
    </row>
    <row r="565">
      <c r="A565" s="1"/>
      <c r="B565" s="47"/>
      <c r="C565" s="47"/>
      <c r="D565" s="48"/>
      <c r="E565" s="1"/>
      <c r="F565" s="1"/>
      <c r="G565" s="1"/>
      <c r="H565" s="1"/>
      <c r="I565" s="1"/>
      <c r="J565" s="1"/>
      <c r="K565" s="47"/>
      <c r="L565" s="116"/>
      <c r="M565" s="1"/>
      <c r="N565" s="1"/>
      <c r="O565" s="1"/>
      <c r="P565" s="4"/>
      <c r="Q565" s="4"/>
      <c r="R565" s="4"/>
      <c r="S565" s="4"/>
      <c r="T565" s="4"/>
      <c r="U565" s="47"/>
      <c r="V565" s="1"/>
      <c r="W565" s="4"/>
      <c r="X565" s="4"/>
      <c r="Y565" s="4"/>
      <c r="Z565" s="4"/>
      <c r="AA565" s="4"/>
      <c r="AB565" s="4"/>
      <c r="AC565" s="4"/>
      <c r="AD565" s="4"/>
      <c r="AE565" s="4"/>
      <c r="AF565" s="4"/>
      <c r="AG565" s="4"/>
      <c r="AH565" s="4"/>
      <c r="AI565" s="4"/>
      <c r="AJ565" s="4"/>
      <c r="AK565" s="4"/>
      <c r="AL565" s="4"/>
      <c r="AM565" s="4"/>
      <c r="AN565" s="4"/>
    </row>
    <row r="566">
      <c r="A566" s="1"/>
      <c r="B566" s="47"/>
      <c r="C566" s="47"/>
      <c r="D566" s="48"/>
      <c r="E566" s="1"/>
      <c r="F566" s="1"/>
      <c r="G566" s="1"/>
      <c r="H566" s="1"/>
      <c r="I566" s="1"/>
      <c r="J566" s="1"/>
      <c r="K566" s="47"/>
      <c r="L566" s="116"/>
      <c r="M566" s="1"/>
      <c r="N566" s="1"/>
      <c r="O566" s="1"/>
      <c r="P566" s="4"/>
      <c r="Q566" s="4"/>
      <c r="R566" s="4"/>
      <c r="S566" s="4"/>
      <c r="T566" s="4"/>
      <c r="U566" s="47"/>
      <c r="V566" s="1"/>
      <c r="W566" s="4"/>
      <c r="X566" s="4"/>
      <c r="Y566" s="4"/>
      <c r="Z566" s="4"/>
      <c r="AA566" s="4"/>
      <c r="AB566" s="4"/>
      <c r="AC566" s="4"/>
      <c r="AD566" s="4"/>
      <c r="AE566" s="4"/>
      <c r="AF566" s="4"/>
      <c r="AG566" s="4"/>
      <c r="AH566" s="4"/>
      <c r="AI566" s="4"/>
      <c r="AJ566" s="4"/>
      <c r="AK566" s="4"/>
      <c r="AL566" s="4"/>
      <c r="AM566" s="4"/>
      <c r="AN566" s="4"/>
    </row>
    <row r="567">
      <c r="A567" s="1"/>
      <c r="B567" s="47"/>
      <c r="C567" s="47"/>
      <c r="D567" s="48"/>
      <c r="E567" s="1"/>
      <c r="F567" s="1"/>
      <c r="G567" s="1"/>
      <c r="H567" s="1"/>
      <c r="I567" s="1"/>
      <c r="J567" s="1"/>
      <c r="K567" s="47"/>
      <c r="L567" s="116"/>
      <c r="M567" s="1"/>
      <c r="N567" s="1"/>
      <c r="O567" s="1"/>
      <c r="P567" s="4"/>
      <c r="Q567" s="4"/>
      <c r="R567" s="4"/>
      <c r="S567" s="4"/>
      <c r="T567" s="4"/>
      <c r="U567" s="47"/>
      <c r="V567" s="1"/>
      <c r="W567" s="4"/>
      <c r="X567" s="4"/>
      <c r="Y567" s="4"/>
      <c r="Z567" s="4"/>
      <c r="AA567" s="4"/>
      <c r="AB567" s="4"/>
      <c r="AC567" s="4"/>
      <c r="AD567" s="4"/>
      <c r="AE567" s="4"/>
      <c r="AF567" s="4"/>
      <c r="AG567" s="4"/>
      <c r="AH567" s="4"/>
      <c r="AI567" s="4"/>
      <c r="AJ567" s="4"/>
      <c r="AK567" s="4"/>
      <c r="AL567" s="4"/>
      <c r="AM567" s="4"/>
      <c r="AN567" s="4"/>
    </row>
    <row r="568">
      <c r="A568" s="1"/>
      <c r="B568" s="47"/>
      <c r="C568" s="47"/>
      <c r="D568" s="48"/>
      <c r="E568" s="1"/>
      <c r="F568" s="1"/>
      <c r="G568" s="1"/>
      <c r="H568" s="1"/>
      <c r="I568" s="1"/>
      <c r="J568" s="1"/>
      <c r="K568" s="47"/>
      <c r="L568" s="116"/>
      <c r="M568" s="1"/>
      <c r="N568" s="1"/>
      <c r="O568" s="1"/>
      <c r="P568" s="4"/>
      <c r="Q568" s="4"/>
      <c r="R568" s="4"/>
      <c r="S568" s="4"/>
      <c r="T568" s="4"/>
      <c r="U568" s="47"/>
      <c r="V568" s="1"/>
      <c r="W568" s="4"/>
      <c r="X568" s="4"/>
      <c r="Y568" s="4"/>
      <c r="Z568" s="4"/>
      <c r="AA568" s="4"/>
      <c r="AB568" s="4"/>
      <c r="AC568" s="4"/>
      <c r="AD568" s="4"/>
      <c r="AE568" s="4"/>
      <c r="AF568" s="4"/>
      <c r="AG568" s="4"/>
      <c r="AH568" s="4"/>
      <c r="AI568" s="4"/>
      <c r="AJ568" s="4"/>
      <c r="AK568" s="4"/>
      <c r="AL568" s="4"/>
      <c r="AM568" s="4"/>
      <c r="AN568" s="4"/>
    </row>
    <row r="569">
      <c r="A569" s="1"/>
      <c r="B569" s="47"/>
      <c r="C569" s="47"/>
      <c r="D569" s="48"/>
      <c r="E569" s="1"/>
      <c r="F569" s="1"/>
      <c r="G569" s="1"/>
      <c r="H569" s="1"/>
      <c r="I569" s="1"/>
      <c r="J569" s="1"/>
      <c r="K569" s="47"/>
      <c r="L569" s="116"/>
      <c r="M569" s="1"/>
      <c r="N569" s="1"/>
      <c r="O569" s="1"/>
      <c r="P569" s="4"/>
      <c r="Q569" s="4"/>
      <c r="R569" s="4"/>
      <c r="S569" s="4"/>
      <c r="T569" s="4"/>
      <c r="U569" s="47"/>
      <c r="V569" s="1"/>
      <c r="W569" s="4"/>
      <c r="X569" s="4"/>
      <c r="Y569" s="4"/>
      <c r="Z569" s="4"/>
      <c r="AA569" s="4"/>
      <c r="AB569" s="4"/>
      <c r="AC569" s="4"/>
      <c r="AD569" s="4"/>
      <c r="AE569" s="4"/>
      <c r="AF569" s="4"/>
      <c r="AG569" s="4"/>
      <c r="AH569" s="4"/>
      <c r="AI569" s="4"/>
      <c r="AJ569" s="4"/>
      <c r="AK569" s="4"/>
      <c r="AL569" s="4"/>
      <c r="AM569" s="4"/>
      <c r="AN569" s="4"/>
    </row>
    <row r="570">
      <c r="A570" s="1"/>
      <c r="B570" s="47"/>
      <c r="C570" s="47"/>
      <c r="D570" s="48"/>
      <c r="E570" s="1"/>
      <c r="F570" s="1"/>
      <c r="G570" s="1"/>
      <c r="H570" s="1"/>
      <c r="I570" s="1"/>
      <c r="J570" s="1"/>
      <c r="K570" s="47"/>
      <c r="L570" s="116"/>
      <c r="M570" s="1"/>
      <c r="N570" s="1"/>
      <c r="O570" s="1"/>
      <c r="P570" s="4"/>
      <c r="Q570" s="4"/>
      <c r="R570" s="4"/>
      <c r="S570" s="4"/>
      <c r="T570" s="4"/>
      <c r="U570" s="47"/>
      <c r="V570" s="1"/>
      <c r="W570" s="4"/>
      <c r="X570" s="4"/>
      <c r="Y570" s="4"/>
      <c r="Z570" s="4"/>
      <c r="AA570" s="4"/>
      <c r="AB570" s="4"/>
      <c r="AC570" s="4"/>
      <c r="AD570" s="4"/>
      <c r="AE570" s="4"/>
      <c r="AF570" s="4"/>
      <c r="AG570" s="4"/>
      <c r="AH570" s="4"/>
      <c r="AI570" s="4"/>
      <c r="AJ570" s="4"/>
      <c r="AK570" s="4"/>
      <c r="AL570" s="4"/>
      <c r="AM570" s="4"/>
      <c r="AN570" s="4"/>
    </row>
    <row r="571">
      <c r="A571" s="1"/>
      <c r="B571" s="47"/>
      <c r="C571" s="47"/>
      <c r="D571" s="48"/>
      <c r="E571" s="1"/>
      <c r="F571" s="1"/>
      <c r="G571" s="1"/>
      <c r="H571" s="1"/>
      <c r="I571" s="1"/>
      <c r="J571" s="1"/>
      <c r="K571" s="47"/>
      <c r="L571" s="116"/>
      <c r="M571" s="1"/>
      <c r="N571" s="1"/>
      <c r="O571" s="1"/>
      <c r="P571" s="4"/>
      <c r="Q571" s="4"/>
      <c r="R571" s="4"/>
      <c r="S571" s="4"/>
      <c r="T571" s="4"/>
      <c r="U571" s="47"/>
      <c r="V571" s="1"/>
      <c r="W571" s="4"/>
      <c r="X571" s="4"/>
      <c r="Y571" s="4"/>
      <c r="Z571" s="4"/>
      <c r="AA571" s="4"/>
      <c r="AB571" s="4"/>
      <c r="AC571" s="4"/>
      <c r="AD571" s="4"/>
      <c r="AE571" s="4"/>
      <c r="AF571" s="4"/>
      <c r="AG571" s="4"/>
      <c r="AH571" s="4"/>
      <c r="AI571" s="4"/>
      <c r="AJ571" s="4"/>
      <c r="AK571" s="4"/>
      <c r="AL571" s="4"/>
      <c r="AM571" s="4"/>
      <c r="AN571" s="4"/>
    </row>
    <row r="572">
      <c r="A572" s="1"/>
      <c r="B572" s="47"/>
      <c r="C572" s="47"/>
      <c r="D572" s="48"/>
      <c r="E572" s="1"/>
      <c r="F572" s="1"/>
      <c r="G572" s="1"/>
      <c r="H572" s="1"/>
      <c r="I572" s="1"/>
      <c r="J572" s="1"/>
      <c r="K572" s="47"/>
      <c r="L572" s="116"/>
      <c r="M572" s="1"/>
      <c r="N572" s="1"/>
      <c r="O572" s="1"/>
      <c r="P572" s="4"/>
      <c r="Q572" s="4"/>
      <c r="R572" s="4"/>
      <c r="S572" s="4"/>
      <c r="T572" s="4"/>
      <c r="U572" s="47"/>
      <c r="V572" s="1"/>
      <c r="W572" s="4"/>
      <c r="X572" s="4"/>
      <c r="Y572" s="4"/>
      <c r="Z572" s="4"/>
      <c r="AA572" s="4"/>
      <c r="AB572" s="4"/>
      <c r="AC572" s="4"/>
      <c r="AD572" s="4"/>
      <c r="AE572" s="4"/>
      <c r="AF572" s="4"/>
      <c r="AG572" s="4"/>
      <c r="AH572" s="4"/>
      <c r="AI572" s="4"/>
      <c r="AJ572" s="4"/>
      <c r="AK572" s="4"/>
      <c r="AL572" s="4"/>
      <c r="AM572" s="4"/>
      <c r="AN572" s="4"/>
    </row>
    <row r="573">
      <c r="A573" s="1"/>
      <c r="B573" s="47"/>
      <c r="C573" s="47"/>
      <c r="D573" s="48"/>
      <c r="E573" s="1"/>
      <c r="F573" s="1"/>
      <c r="G573" s="1"/>
      <c r="H573" s="1"/>
      <c r="I573" s="1"/>
      <c r="J573" s="1"/>
      <c r="K573" s="47"/>
      <c r="L573" s="116"/>
      <c r="M573" s="1"/>
      <c r="N573" s="1"/>
      <c r="O573" s="1"/>
      <c r="P573" s="4"/>
      <c r="Q573" s="4"/>
      <c r="R573" s="4"/>
      <c r="S573" s="4"/>
      <c r="T573" s="4"/>
      <c r="U573" s="47"/>
      <c r="V573" s="1"/>
      <c r="W573" s="4"/>
      <c r="X573" s="4"/>
      <c r="Y573" s="4"/>
      <c r="Z573" s="4"/>
      <c r="AA573" s="4"/>
      <c r="AB573" s="4"/>
      <c r="AC573" s="4"/>
      <c r="AD573" s="4"/>
      <c r="AE573" s="4"/>
      <c r="AF573" s="4"/>
      <c r="AG573" s="4"/>
      <c r="AH573" s="4"/>
      <c r="AI573" s="4"/>
      <c r="AJ573" s="4"/>
      <c r="AK573" s="4"/>
      <c r="AL573" s="4"/>
      <c r="AM573" s="4"/>
      <c r="AN573" s="4"/>
    </row>
    <row r="574">
      <c r="A574" s="1"/>
      <c r="B574" s="47"/>
      <c r="C574" s="47"/>
      <c r="D574" s="48"/>
      <c r="E574" s="1"/>
      <c r="F574" s="1"/>
      <c r="G574" s="1"/>
      <c r="H574" s="1"/>
      <c r="I574" s="1"/>
      <c r="J574" s="1"/>
      <c r="K574" s="47"/>
      <c r="L574" s="116"/>
      <c r="M574" s="1"/>
      <c r="N574" s="1"/>
      <c r="O574" s="1"/>
      <c r="P574" s="4"/>
      <c r="Q574" s="4"/>
      <c r="R574" s="4"/>
      <c r="S574" s="4"/>
      <c r="T574" s="4"/>
      <c r="U574" s="47"/>
      <c r="V574" s="1"/>
      <c r="W574" s="4"/>
      <c r="X574" s="4"/>
      <c r="Y574" s="4"/>
      <c r="Z574" s="4"/>
      <c r="AA574" s="4"/>
      <c r="AB574" s="4"/>
      <c r="AC574" s="4"/>
      <c r="AD574" s="4"/>
      <c r="AE574" s="4"/>
      <c r="AF574" s="4"/>
      <c r="AG574" s="4"/>
      <c r="AH574" s="4"/>
      <c r="AI574" s="4"/>
      <c r="AJ574" s="4"/>
      <c r="AK574" s="4"/>
      <c r="AL574" s="4"/>
      <c r="AM574" s="4"/>
      <c r="AN574" s="4"/>
    </row>
    <row r="575">
      <c r="A575" s="1"/>
      <c r="B575" s="47"/>
      <c r="C575" s="47"/>
      <c r="D575" s="48"/>
      <c r="E575" s="1"/>
      <c r="F575" s="1"/>
      <c r="G575" s="1"/>
      <c r="H575" s="1"/>
      <c r="I575" s="1"/>
      <c r="J575" s="1"/>
      <c r="K575" s="47"/>
      <c r="L575" s="116"/>
      <c r="M575" s="1"/>
      <c r="N575" s="1"/>
      <c r="O575" s="1"/>
      <c r="P575" s="4"/>
      <c r="Q575" s="4"/>
      <c r="R575" s="4"/>
      <c r="S575" s="4"/>
      <c r="T575" s="4"/>
      <c r="U575" s="47"/>
      <c r="V575" s="1"/>
      <c r="W575" s="4"/>
      <c r="X575" s="4"/>
      <c r="Y575" s="4"/>
      <c r="Z575" s="4"/>
      <c r="AA575" s="4"/>
      <c r="AB575" s="4"/>
      <c r="AC575" s="4"/>
      <c r="AD575" s="4"/>
      <c r="AE575" s="4"/>
      <c r="AF575" s="4"/>
      <c r="AG575" s="4"/>
      <c r="AH575" s="4"/>
      <c r="AI575" s="4"/>
      <c r="AJ575" s="4"/>
      <c r="AK575" s="4"/>
      <c r="AL575" s="4"/>
      <c r="AM575" s="4"/>
      <c r="AN575" s="4"/>
    </row>
    <row r="576">
      <c r="A576" s="1"/>
      <c r="B576" s="47"/>
      <c r="C576" s="47"/>
      <c r="D576" s="48"/>
      <c r="E576" s="1"/>
      <c r="F576" s="1"/>
      <c r="G576" s="1"/>
      <c r="H576" s="1"/>
      <c r="I576" s="1"/>
      <c r="J576" s="1"/>
      <c r="K576" s="47"/>
      <c r="L576" s="116"/>
      <c r="M576" s="1"/>
      <c r="N576" s="1"/>
      <c r="O576" s="1"/>
      <c r="P576" s="4"/>
      <c r="Q576" s="4"/>
      <c r="R576" s="4"/>
      <c r="S576" s="4"/>
      <c r="T576" s="4"/>
      <c r="U576" s="47"/>
      <c r="V576" s="1"/>
      <c r="W576" s="4"/>
      <c r="X576" s="4"/>
      <c r="Y576" s="4"/>
      <c r="Z576" s="4"/>
      <c r="AA576" s="4"/>
      <c r="AB576" s="4"/>
      <c r="AC576" s="4"/>
      <c r="AD576" s="4"/>
      <c r="AE576" s="4"/>
      <c r="AF576" s="4"/>
      <c r="AG576" s="4"/>
      <c r="AH576" s="4"/>
      <c r="AI576" s="4"/>
      <c r="AJ576" s="4"/>
      <c r="AK576" s="4"/>
      <c r="AL576" s="4"/>
      <c r="AM576" s="4"/>
      <c r="AN576" s="4"/>
    </row>
    <row r="577">
      <c r="A577" s="1"/>
      <c r="B577" s="47"/>
      <c r="C577" s="47"/>
      <c r="D577" s="48"/>
      <c r="E577" s="1"/>
      <c r="F577" s="1"/>
      <c r="G577" s="1"/>
      <c r="H577" s="1"/>
      <c r="I577" s="1"/>
      <c r="J577" s="1"/>
      <c r="K577" s="47"/>
      <c r="L577" s="116"/>
      <c r="M577" s="1"/>
      <c r="N577" s="1"/>
      <c r="O577" s="1"/>
      <c r="P577" s="4"/>
      <c r="Q577" s="4"/>
      <c r="R577" s="4"/>
      <c r="S577" s="4"/>
      <c r="T577" s="4"/>
      <c r="U577" s="47"/>
      <c r="V577" s="1"/>
      <c r="W577" s="4"/>
      <c r="X577" s="4"/>
      <c r="Y577" s="4"/>
      <c r="Z577" s="4"/>
      <c r="AA577" s="4"/>
      <c r="AB577" s="4"/>
      <c r="AC577" s="4"/>
      <c r="AD577" s="4"/>
      <c r="AE577" s="4"/>
      <c r="AF577" s="4"/>
      <c r="AG577" s="4"/>
      <c r="AH577" s="4"/>
      <c r="AI577" s="4"/>
      <c r="AJ577" s="4"/>
      <c r="AK577" s="4"/>
      <c r="AL577" s="4"/>
      <c r="AM577" s="4"/>
      <c r="AN577" s="4"/>
    </row>
    <row r="578">
      <c r="A578" s="1"/>
      <c r="B578" s="47"/>
      <c r="C578" s="47"/>
      <c r="D578" s="48"/>
      <c r="E578" s="1"/>
      <c r="F578" s="1"/>
      <c r="G578" s="1"/>
      <c r="H578" s="1"/>
      <c r="I578" s="1"/>
      <c r="J578" s="1"/>
      <c r="K578" s="47"/>
      <c r="L578" s="116"/>
      <c r="M578" s="1"/>
      <c r="N578" s="1"/>
      <c r="O578" s="1"/>
      <c r="P578" s="4"/>
      <c r="Q578" s="4"/>
      <c r="R578" s="4"/>
      <c r="S578" s="4"/>
      <c r="T578" s="4"/>
      <c r="U578" s="47"/>
      <c r="V578" s="1"/>
      <c r="W578" s="4"/>
      <c r="X578" s="4"/>
      <c r="Y578" s="4"/>
      <c r="Z578" s="4"/>
      <c r="AA578" s="4"/>
      <c r="AB578" s="4"/>
      <c r="AC578" s="4"/>
      <c r="AD578" s="4"/>
      <c r="AE578" s="4"/>
      <c r="AF578" s="4"/>
      <c r="AG578" s="4"/>
      <c r="AH578" s="4"/>
      <c r="AI578" s="4"/>
      <c r="AJ578" s="4"/>
      <c r="AK578" s="4"/>
      <c r="AL578" s="4"/>
      <c r="AM578" s="4"/>
      <c r="AN578" s="4"/>
    </row>
    <row r="579">
      <c r="A579" s="1"/>
      <c r="B579" s="47"/>
      <c r="C579" s="47"/>
      <c r="D579" s="48"/>
      <c r="E579" s="1"/>
      <c r="F579" s="1"/>
      <c r="G579" s="1"/>
      <c r="H579" s="1"/>
      <c r="I579" s="1"/>
      <c r="J579" s="1"/>
      <c r="K579" s="47"/>
      <c r="L579" s="116"/>
      <c r="M579" s="1"/>
      <c r="N579" s="1"/>
      <c r="O579" s="1"/>
      <c r="P579" s="4"/>
      <c r="Q579" s="4"/>
      <c r="R579" s="4"/>
      <c r="S579" s="4"/>
      <c r="T579" s="4"/>
      <c r="U579" s="47"/>
      <c r="V579" s="1"/>
      <c r="W579" s="4"/>
      <c r="X579" s="4"/>
      <c r="Y579" s="4"/>
      <c r="Z579" s="4"/>
      <c r="AA579" s="4"/>
      <c r="AB579" s="4"/>
      <c r="AC579" s="4"/>
      <c r="AD579" s="4"/>
      <c r="AE579" s="4"/>
      <c r="AF579" s="4"/>
      <c r="AG579" s="4"/>
      <c r="AH579" s="4"/>
      <c r="AI579" s="4"/>
      <c r="AJ579" s="4"/>
      <c r="AK579" s="4"/>
      <c r="AL579" s="4"/>
      <c r="AM579" s="4"/>
      <c r="AN579" s="4"/>
    </row>
    <row r="580">
      <c r="A580" s="1"/>
      <c r="B580" s="47"/>
      <c r="C580" s="47"/>
      <c r="D580" s="48"/>
      <c r="E580" s="1"/>
      <c r="F580" s="1"/>
      <c r="G580" s="1"/>
      <c r="H580" s="1"/>
      <c r="I580" s="1"/>
      <c r="J580" s="1"/>
      <c r="K580" s="47"/>
      <c r="L580" s="116"/>
      <c r="M580" s="1"/>
      <c r="N580" s="1"/>
      <c r="O580" s="1"/>
      <c r="P580" s="4"/>
      <c r="Q580" s="4"/>
      <c r="R580" s="4"/>
      <c r="S580" s="4"/>
      <c r="T580" s="4"/>
      <c r="U580" s="47"/>
      <c r="V580" s="1"/>
      <c r="W580" s="4"/>
      <c r="X580" s="4"/>
      <c r="Y580" s="4"/>
      <c r="Z580" s="4"/>
      <c r="AA580" s="4"/>
      <c r="AB580" s="4"/>
      <c r="AC580" s="4"/>
      <c r="AD580" s="4"/>
      <c r="AE580" s="4"/>
      <c r="AF580" s="4"/>
      <c r="AG580" s="4"/>
      <c r="AH580" s="4"/>
      <c r="AI580" s="4"/>
      <c r="AJ580" s="4"/>
      <c r="AK580" s="4"/>
      <c r="AL580" s="4"/>
      <c r="AM580" s="4"/>
      <c r="AN580" s="4"/>
    </row>
    <row r="581">
      <c r="A581" s="1"/>
      <c r="B581" s="47"/>
      <c r="C581" s="47"/>
      <c r="D581" s="48"/>
      <c r="E581" s="1"/>
      <c r="F581" s="1"/>
      <c r="G581" s="1"/>
      <c r="H581" s="1"/>
      <c r="I581" s="1"/>
      <c r="J581" s="1"/>
      <c r="K581" s="47"/>
      <c r="L581" s="116"/>
      <c r="M581" s="1"/>
      <c r="N581" s="1"/>
      <c r="O581" s="1"/>
      <c r="P581" s="4"/>
      <c r="Q581" s="4"/>
      <c r="R581" s="4"/>
      <c r="S581" s="4"/>
      <c r="T581" s="4"/>
      <c r="U581" s="47"/>
      <c r="V581" s="1"/>
      <c r="W581" s="4"/>
      <c r="X581" s="4"/>
      <c r="Y581" s="4"/>
      <c r="Z581" s="4"/>
      <c r="AA581" s="4"/>
      <c r="AB581" s="4"/>
      <c r="AC581" s="4"/>
      <c r="AD581" s="4"/>
      <c r="AE581" s="4"/>
      <c r="AF581" s="4"/>
      <c r="AG581" s="4"/>
      <c r="AH581" s="4"/>
      <c r="AI581" s="4"/>
      <c r="AJ581" s="4"/>
      <c r="AK581" s="4"/>
      <c r="AL581" s="4"/>
      <c r="AM581" s="4"/>
      <c r="AN581" s="4"/>
    </row>
    <row r="582">
      <c r="A582" s="1"/>
      <c r="B582" s="47"/>
      <c r="C582" s="47"/>
      <c r="D582" s="48"/>
      <c r="E582" s="1"/>
      <c r="F582" s="1"/>
      <c r="G582" s="1"/>
      <c r="H582" s="1"/>
      <c r="I582" s="1"/>
      <c r="J582" s="1"/>
      <c r="K582" s="47"/>
      <c r="L582" s="116"/>
      <c r="M582" s="1"/>
      <c r="N582" s="1"/>
      <c r="O582" s="1"/>
      <c r="P582" s="4"/>
      <c r="Q582" s="4"/>
      <c r="R582" s="4"/>
      <c r="S582" s="4"/>
      <c r="T582" s="4"/>
      <c r="U582" s="47"/>
      <c r="V582" s="1"/>
      <c r="W582" s="4"/>
      <c r="X582" s="4"/>
      <c r="Y582" s="4"/>
      <c r="Z582" s="4"/>
      <c r="AA582" s="4"/>
      <c r="AB582" s="4"/>
      <c r="AC582" s="4"/>
      <c r="AD582" s="4"/>
      <c r="AE582" s="4"/>
      <c r="AF582" s="4"/>
      <c r="AG582" s="4"/>
      <c r="AH582" s="4"/>
      <c r="AI582" s="4"/>
      <c r="AJ582" s="4"/>
      <c r="AK582" s="4"/>
      <c r="AL582" s="4"/>
      <c r="AM582" s="4"/>
      <c r="AN582" s="4"/>
    </row>
    <row r="583">
      <c r="A583" s="1"/>
      <c r="B583" s="47"/>
      <c r="C583" s="47"/>
      <c r="D583" s="48"/>
      <c r="E583" s="1"/>
      <c r="F583" s="1"/>
      <c r="G583" s="1"/>
      <c r="H583" s="1"/>
      <c r="I583" s="1"/>
      <c r="J583" s="1"/>
      <c r="K583" s="47"/>
      <c r="L583" s="116"/>
      <c r="M583" s="1"/>
      <c r="N583" s="1"/>
      <c r="O583" s="1"/>
      <c r="P583" s="4"/>
      <c r="Q583" s="4"/>
      <c r="R583" s="4"/>
      <c r="S583" s="4"/>
      <c r="T583" s="4"/>
      <c r="U583" s="47"/>
      <c r="V583" s="1"/>
      <c r="W583" s="4"/>
      <c r="X583" s="4"/>
      <c r="Y583" s="4"/>
      <c r="Z583" s="4"/>
      <c r="AA583" s="4"/>
      <c r="AB583" s="4"/>
      <c r="AC583" s="4"/>
      <c r="AD583" s="4"/>
      <c r="AE583" s="4"/>
      <c r="AF583" s="4"/>
      <c r="AG583" s="4"/>
      <c r="AH583" s="4"/>
      <c r="AI583" s="4"/>
      <c r="AJ583" s="4"/>
      <c r="AK583" s="4"/>
      <c r="AL583" s="4"/>
      <c r="AM583" s="4"/>
      <c r="AN583" s="4"/>
    </row>
    <row r="584">
      <c r="A584" s="1"/>
      <c r="B584" s="47"/>
      <c r="C584" s="47"/>
      <c r="D584" s="48"/>
      <c r="E584" s="1"/>
      <c r="F584" s="1"/>
      <c r="G584" s="1"/>
      <c r="H584" s="1"/>
      <c r="I584" s="1"/>
      <c r="J584" s="1"/>
      <c r="K584" s="47"/>
      <c r="L584" s="116"/>
      <c r="M584" s="1"/>
      <c r="N584" s="1"/>
      <c r="O584" s="1"/>
      <c r="P584" s="4"/>
      <c r="Q584" s="4"/>
      <c r="R584" s="4"/>
      <c r="S584" s="4"/>
      <c r="T584" s="4"/>
      <c r="U584" s="47"/>
      <c r="V584" s="1"/>
      <c r="W584" s="4"/>
      <c r="X584" s="4"/>
      <c r="Y584" s="4"/>
      <c r="Z584" s="4"/>
      <c r="AA584" s="4"/>
      <c r="AB584" s="4"/>
      <c r="AC584" s="4"/>
      <c r="AD584" s="4"/>
      <c r="AE584" s="4"/>
      <c r="AF584" s="4"/>
      <c r="AG584" s="4"/>
      <c r="AH584" s="4"/>
      <c r="AI584" s="4"/>
      <c r="AJ584" s="4"/>
      <c r="AK584" s="4"/>
      <c r="AL584" s="4"/>
      <c r="AM584" s="4"/>
      <c r="AN584" s="4"/>
    </row>
    <row r="585">
      <c r="A585" s="1"/>
      <c r="B585" s="47"/>
      <c r="C585" s="47"/>
      <c r="D585" s="48"/>
      <c r="E585" s="1"/>
      <c r="F585" s="1"/>
      <c r="G585" s="1"/>
      <c r="H585" s="1"/>
      <c r="I585" s="1"/>
      <c r="J585" s="1"/>
      <c r="K585" s="47"/>
      <c r="L585" s="116"/>
      <c r="M585" s="1"/>
      <c r="N585" s="1"/>
      <c r="O585" s="1"/>
      <c r="P585" s="4"/>
      <c r="Q585" s="4"/>
      <c r="R585" s="4"/>
      <c r="S585" s="4"/>
      <c r="T585" s="4"/>
      <c r="U585" s="47"/>
      <c r="V585" s="1"/>
      <c r="W585" s="4"/>
      <c r="X585" s="4"/>
      <c r="Y585" s="4"/>
      <c r="Z585" s="4"/>
      <c r="AA585" s="4"/>
      <c r="AB585" s="4"/>
      <c r="AC585" s="4"/>
      <c r="AD585" s="4"/>
      <c r="AE585" s="4"/>
      <c r="AF585" s="4"/>
      <c r="AG585" s="4"/>
      <c r="AH585" s="4"/>
      <c r="AI585" s="4"/>
      <c r="AJ585" s="4"/>
      <c r="AK585" s="4"/>
      <c r="AL585" s="4"/>
      <c r="AM585" s="4"/>
      <c r="AN585" s="4"/>
    </row>
    <row r="586">
      <c r="A586" s="1"/>
      <c r="B586" s="47"/>
      <c r="C586" s="47"/>
      <c r="D586" s="48"/>
      <c r="E586" s="1"/>
      <c r="F586" s="1"/>
      <c r="G586" s="1"/>
      <c r="H586" s="1"/>
      <c r="I586" s="1"/>
      <c r="J586" s="1"/>
      <c r="K586" s="47"/>
      <c r="L586" s="116"/>
      <c r="M586" s="1"/>
      <c r="N586" s="1"/>
      <c r="O586" s="1"/>
      <c r="P586" s="4"/>
      <c r="Q586" s="4"/>
      <c r="R586" s="4"/>
      <c r="S586" s="4"/>
      <c r="T586" s="4"/>
      <c r="U586" s="47"/>
      <c r="V586" s="1"/>
      <c r="W586" s="4"/>
      <c r="X586" s="4"/>
      <c r="Y586" s="4"/>
      <c r="Z586" s="4"/>
      <c r="AA586" s="4"/>
      <c r="AB586" s="4"/>
      <c r="AC586" s="4"/>
      <c r="AD586" s="4"/>
      <c r="AE586" s="4"/>
      <c r="AF586" s="4"/>
      <c r="AG586" s="4"/>
      <c r="AH586" s="4"/>
      <c r="AI586" s="4"/>
      <c r="AJ586" s="4"/>
      <c r="AK586" s="4"/>
      <c r="AL586" s="4"/>
      <c r="AM586" s="4"/>
      <c r="AN586" s="4"/>
    </row>
    <row r="587">
      <c r="A587" s="1"/>
      <c r="B587" s="47"/>
      <c r="C587" s="47"/>
      <c r="D587" s="48"/>
      <c r="E587" s="1"/>
      <c r="F587" s="1"/>
      <c r="G587" s="1"/>
      <c r="H587" s="1"/>
      <c r="I587" s="1"/>
      <c r="J587" s="1"/>
      <c r="K587" s="47"/>
      <c r="L587" s="116"/>
      <c r="M587" s="1"/>
      <c r="N587" s="1"/>
      <c r="O587" s="1"/>
      <c r="P587" s="4"/>
      <c r="Q587" s="4"/>
      <c r="R587" s="4"/>
      <c r="S587" s="4"/>
      <c r="T587" s="4"/>
      <c r="U587" s="47"/>
      <c r="V587" s="1"/>
      <c r="W587" s="4"/>
      <c r="X587" s="4"/>
      <c r="Y587" s="4"/>
      <c r="Z587" s="4"/>
      <c r="AA587" s="4"/>
      <c r="AB587" s="4"/>
      <c r="AC587" s="4"/>
      <c r="AD587" s="4"/>
      <c r="AE587" s="4"/>
      <c r="AF587" s="4"/>
      <c r="AG587" s="4"/>
      <c r="AH587" s="4"/>
      <c r="AI587" s="4"/>
      <c r="AJ587" s="4"/>
      <c r="AK587" s="4"/>
      <c r="AL587" s="4"/>
      <c r="AM587" s="4"/>
      <c r="AN587" s="4"/>
    </row>
    <row r="588">
      <c r="A588" s="1"/>
      <c r="B588" s="47"/>
      <c r="C588" s="47"/>
      <c r="D588" s="48"/>
      <c r="E588" s="1"/>
      <c r="F588" s="1"/>
      <c r="G588" s="1"/>
      <c r="H588" s="1"/>
      <c r="I588" s="1"/>
      <c r="J588" s="1"/>
      <c r="K588" s="47"/>
      <c r="L588" s="116"/>
      <c r="M588" s="1"/>
      <c r="N588" s="1"/>
      <c r="O588" s="1"/>
      <c r="P588" s="4"/>
      <c r="Q588" s="4"/>
      <c r="R588" s="4"/>
      <c r="S588" s="4"/>
      <c r="T588" s="4"/>
      <c r="U588" s="47"/>
      <c r="V588" s="1"/>
      <c r="W588" s="4"/>
      <c r="X588" s="4"/>
      <c r="Y588" s="4"/>
      <c r="Z588" s="4"/>
      <c r="AA588" s="4"/>
      <c r="AB588" s="4"/>
      <c r="AC588" s="4"/>
      <c r="AD588" s="4"/>
      <c r="AE588" s="4"/>
      <c r="AF588" s="4"/>
      <c r="AG588" s="4"/>
      <c r="AH588" s="4"/>
      <c r="AI588" s="4"/>
      <c r="AJ588" s="4"/>
      <c r="AK588" s="4"/>
      <c r="AL588" s="4"/>
      <c r="AM588" s="4"/>
      <c r="AN588" s="4"/>
    </row>
    <row r="589">
      <c r="A589" s="1"/>
      <c r="B589" s="47"/>
      <c r="C589" s="47"/>
      <c r="D589" s="48"/>
      <c r="E589" s="1"/>
      <c r="F589" s="1"/>
      <c r="G589" s="1"/>
      <c r="H589" s="1"/>
      <c r="I589" s="1"/>
      <c r="J589" s="1"/>
      <c r="K589" s="47"/>
      <c r="L589" s="116"/>
      <c r="M589" s="1"/>
      <c r="N589" s="1"/>
      <c r="O589" s="1"/>
      <c r="P589" s="4"/>
      <c r="Q589" s="4"/>
      <c r="R589" s="4"/>
      <c r="S589" s="4"/>
      <c r="T589" s="4"/>
      <c r="U589" s="47"/>
      <c r="V589" s="1"/>
      <c r="W589" s="4"/>
      <c r="X589" s="4"/>
      <c r="Y589" s="4"/>
      <c r="Z589" s="4"/>
      <c r="AA589" s="4"/>
      <c r="AB589" s="4"/>
      <c r="AC589" s="4"/>
      <c r="AD589" s="4"/>
      <c r="AE589" s="4"/>
      <c r="AF589" s="4"/>
      <c r="AG589" s="4"/>
      <c r="AH589" s="4"/>
      <c r="AI589" s="4"/>
      <c r="AJ589" s="4"/>
      <c r="AK589" s="4"/>
      <c r="AL589" s="4"/>
      <c r="AM589" s="4"/>
      <c r="AN589" s="4"/>
    </row>
    <row r="590">
      <c r="A590" s="1"/>
      <c r="B590" s="47"/>
      <c r="C590" s="47"/>
      <c r="D590" s="48"/>
      <c r="E590" s="1"/>
      <c r="F590" s="1"/>
      <c r="G590" s="1"/>
      <c r="H590" s="1"/>
      <c r="I590" s="1"/>
      <c r="J590" s="1"/>
      <c r="K590" s="47"/>
      <c r="L590" s="116"/>
      <c r="M590" s="1"/>
      <c r="N590" s="1"/>
      <c r="O590" s="1"/>
      <c r="P590" s="4"/>
      <c r="Q590" s="4"/>
      <c r="R590" s="4"/>
      <c r="S590" s="4"/>
      <c r="T590" s="4"/>
      <c r="U590" s="47"/>
      <c r="V590" s="1"/>
      <c r="W590" s="4"/>
      <c r="X590" s="4"/>
      <c r="Y590" s="4"/>
      <c r="Z590" s="4"/>
      <c r="AA590" s="4"/>
      <c r="AB590" s="4"/>
      <c r="AC590" s="4"/>
      <c r="AD590" s="4"/>
      <c r="AE590" s="4"/>
      <c r="AF590" s="4"/>
      <c r="AG590" s="4"/>
      <c r="AH590" s="4"/>
      <c r="AI590" s="4"/>
      <c r="AJ590" s="4"/>
      <c r="AK590" s="4"/>
      <c r="AL590" s="4"/>
      <c r="AM590" s="4"/>
      <c r="AN590" s="4"/>
    </row>
    <row r="591">
      <c r="A591" s="1"/>
      <c r="B591" s="47"/>
      <c r="C591" s="47"/>
      <c r="D591" s="48"/>
      <c r="E591" s="1"/>
      <c r="F591" s="1"/>
      <c r="G591" s="1"/>
      <c r="H591" s="1"/>
      <c r="I591" s="1"/>
      <c r="J591" s="1"/>
      <c r="K591" s="47"/>
      <c r="L591" s="116"/>
      <c r="M591" s="1"/>
      <c r="N591" s="1"/>
      <c r="O591" s="1"/>
      <c r="P591" s="4"/>
      <c r="Q591" s="4"/>
      <c r="R591" s="4"/>
      <c r="S591" s="4"/>
      <c r="T591" s="4"/>
      <c r="U591" s="47"/>
      <c r="V591" s="1"/>
      <c r="W591" s="4"/>
      <c r="X591" s="4"/>
      <c r="Y591" s="4"/>
      <c r="Z591" s="4"/>
      <c r="AA591" s="4"/>
      <c r="AB591" s="4"/>
      <c r="AC591" s="4"/>
      <c r="AD591" s="4"/>
      <c r="AE591" s="4"/>
      <c r="AF591" s="4"/>
      <c r="AG591" s="4"/>
      <c r="AH591" s="4"/>
      <c r="AI591" s="4"/>
      <c r="AJ591" s="4"/>
      <c r="AK591" s="4"/>
      <c r="AL591" s="4"/>
      <c r="AM591" s="4"/>
      <c r="AN591" s="4"/>
    </row>
    <row r="592">
      <c r="A592" s="1"/>
      <c r="B592" s="47"/>
      <c r="C592" s="47"/>
      <c r="D592" s="48"/>
      <c r="E592" s="1"/>
      <c r="F592" s="1"/>
      <c r="G592" s="1"/>
      <c r="H592" s="1"/>
      <c r="I592" s="1"/>
      <c r="J592" s="1"/>
      <c r="K592" s="47"/>
      <c r="L592" s="116"/>
      <c r="M592" s="1"/>
      <c r="N592" s="1"/>
      <c r="O592" s="1"/>
      <c r="P592" s="4"/>
      <c r="Q592" s="4"/>
      <c r="R592" s="4"/>
      <c r="S592" s="4"/>
      <c r="T592" s="4"/>
      <c r="U592" s="47"/>
      <c r="V592" s="1"/>
      <c r="W592" s="4"/>
      <c r="X592" s="4"/>
      <c r="Y592" s="4"/>
      <c r="Z592" s="4"/>
      <c r="AA592" s="4"/>
      <c r="AB592" s="4"/>
      <c r="AC592" s="4"/>
      <c r="AD592" s="4"/>
      <c r="AE592" s="4"/>
      <c r="AF592" s="4"/>
      <c r="AG592" s="4"/>
      <c r="AH592" s="4"/>
      <c r="AI592" s="4"/>
      <c r="AJ592" s="4"/>
      <c r="AK592" s="4"/>
      <c r="AL592" s="4"/>
      <c r="AM592" s="4"/>
      <c r="AN592" s="4"/>
    </row>
    <row r="593">
      <c r="A593" s="1"/>
      <c r="B593" s="47"/>
      <c r="C593" s="47"/>
      <c r="D593" s="48"/>
      <c r="E593" s="1"/>
      <c r="F593" s="1"/>
      <c r="G593" s="1"/>
      <c r="H593" s="1"/>
      <c r="I593" s="1"/>
      <c r="J593" s="1"/>
      <c r="K593" s="47"/>
      <c r="L593" s="116"/>
      <c r="M593" s="1"/>
      <c r="N593" s="1"/>
      <c r="O593" s="1"/>
      <c r="P593" s="4"/>
      <c r="Q593" s="4"/>
      <c r="R593" s="4"/>
      <c r="S593" s="4"/>
      <c r="T593" s="4"/>
      <c r="U593" s="47"/>
      <c r="V593" s="1"/>
      <c r="W593" s="4"/>
      <c r="X593" s="4"/>
      <c r="Y593" s="4"/>
      <c r="Z593" s="4"/>
      <c r="AA593" s="4"/>
      <c r="AB593" s="4"/>
      <c r="AC593" s="4"/>
      <c r="AD593" s="4"/>
      <c r="AE593" s="4"/>
      <c r="AF593" s="4"/>
      <c r="AG593" s="4"/>
      <c r="AH593" s="4"/>
      <c r="AI593" s="4"/>
      <c r="AJ593" s="4"/>
      <c r="AK593" s="4"/>
      <c r="AL593" s="4"/>
      <c r="AM593" s="4"/>
      <c r="AN593" s="4"/>
    </row>
    <row r="594">
      <c r="A594" s="1"/>
      <c r="B594" s="47"/>
      <c r="C594" s="47"/>
      <c r="D594" s="48"/>
      <c r="E594" s="1"/>
      <c r="F594" s="1"/>
      <c r="G594" s="1"/>
      <c r="H594" s="1"/>
      <c r="I594" s="1"/>
      <c r="J594" s="1"/>
      <c r="K594" s="47"/>
      <c r="L594" s="116"/>
      <c r="M594" s="1"/>
      <c r="N594" s="1"/>
      <c r="O594" s="1"/>
      <c r="P594" s="4"/>
      <c r="Q594" s="4"/>
      <c r="R594" s="4"/>
      <c r="S594" s="4"/>
      <c r="T594" s="4"/>
      <c r="U594" s="47"/>
      <c r="V594" s="1"/>
      <c r="W594" s="4"/>
      <c r="X594" s="4"/>
      <c r="Y594" s="4"/>
      <c r="Z594" s="4"/>
      <c r="AA594" s="4"/>
      <c r="AB594" s="4"/>
      <c r="AC594" s="4"/>
      <c r="AD594" s="4"/>
      <c r="AE594" s="4"/>
      <c r="AF594" s="4"/>
      <c r="AG594" s="4"/>
      <c r="AH594" s="4"/>
      <c r="AI594" s="4"/>
      <c r="AJ594" s="4"/>
      <c r="AK594" s="4"/>
      <c r="AL594" s="4"/>
      <c r="AM594" s="4"/>
      <c r="AN594" s="4"/>
    </row>
    <row r="595">
      <c r="A595" s="1"/>
      <c r="B595" s="47"/>
      <c r="C595" s="47"/>
      <c r="D595" s="48"/>
      <c r="E595" s="1"/>
      <c r="F595" s="1"/>
      <c r="G595" s="1"/>
      <c r="H595" s="1"/>
      <c r="I595" s="1"/>
      <c r="J595" s="1"/>
      <c r="K595" s="47"/>
      <c r="L595" s="116"/>
      <c r="M595" s="1"/>
      <c r="N595" s="1"/>
      <c r="O595" s="1"/>
      <c r="P595" s="4"/>
      <c r="Q595" s="4"/>
      <c r="R595" s="4"/>
      <c r="S595" s="4"/>
      <c r="T595" s="4"/>
      <c r="U595" s="47"/>
      <c r="V595" s="1"/>
      <c r="W595" s="4"/>
      <c r="X595" s="4"/>
      <c r="Y595" s="4"/>
      <c r="Z595" s="4"/>
      <c r="AA595" s="4"/>
      <c r="AB595" s="4"/>
      <c r="AC595" s="4"/>
      <c r="AD595" s="4"/>
      <c r="AE595" s="4"/>
      <c r="AF595" s="4"/>
      <c r="AG595" s="4"/>
      <c r="AH595" s="4"/>
      <c r="AI595" s="4"/>
      <c r="AJ595" s="4"/>
      <c r="AK595" s="4"/>
      <c r="AL595" s="4"/>
      <c r="AM595" s="4"/>
      <c r="AN595" s="4"/>
    </row>
    <row r="596">
      <c r="A596" s="1"/>
      <c r="B596" s="47"/>
      <c r="C596" s="47"/>
      <c r="D596" s="48"/>
      <c r="E596" s="1"/>
      <c r="F596" s="1"/>
      <c r="G596" s="1"/>
      <c r="H596" s="1"/>
      <c r="I596" s="1"/>
      <c r="J596" s="1"/>
      <c r="K596" s="47"/>
      <c r="L596" s="116"/>
      <c r="M596" s="1"/>
      <c r="N596" s="1"/>
      <c r="O596" s="1"/>
      <c r="P596" s="4"/>
      <c r="Q596" s="4"/>
      <c r="R596" s="4"/>
      <c r="S596" s="4"/>
      <c r="T596" s="4"/>
      <c r="U596" s="47"/>
      <c r="V596" s="1"/>
      <c r="W596" s="4"/>
      <c r="X596" s="4"/>
      <c r="Y596" s="4"/>
      <c r="Z596" s="4"/>
      <c r="AA596" s="4"/>
      <c r="AB596" s="4"/>
      <c r="AC596" s="4"/>
      <c r="AD596" s="4"/>
      <c r="AE596" s="4"/>
      <c r="AF596" s="4"/>
      <c r="AG596" s="4"/>
      <c r="AH596" s="4"/>
      <c r="AI596" s="4"/>
      <c r="AJ596" s="4"/>
      <c r="AK596" s="4"/>
      <c r="AL596" s="4"/>
      <c r="AM596" s="4"/>
      <c r="AN596" s="4"/>
    </row>
    <row r="597">
      <c r="A597" s="1"/>
      <c r="B597" s="47"/>
      <c r="C597" s="47"/>
      <c r="D597" s="48"/>
      <c r="E597" s="1"/>
      <c r="F597" s="1"/>
      <c r="G597" s="1"/>
      <c r="H597" s="1"/>
      <c r="I597" s="1"/>
      <c r="J597" s="1"/>
      <c r="K597" s="47"/>
      <c r="L597" s="116"/>
      <c r="M597" s="1"/>
      <c r="N597" s="1"/>
      <c r="O597" s="1"/>
      <c r="P597" s="4"/>
      <c r="Q597" s="4"/>
      <c r="R597" s="4"/>
      <c r="S597" s="4"/>
      <c r="T597" s="4"/>
      <c r="U597" s="47"/>
      <c r="V597" s="1"/>
      <c r="W597" s="4"/>
      <c r="X597" s="4"/>
      <c r="Y597" s="4"/>
      <c r="Z597" s="4"/>
      <c r="AA597" s="4"/>
      <c r="AB597" s="4"/>
      <c r="AC597" s="4"/>
      <c r="AD597" s="4"/>
      <c r="AE597" s="4"/>
      <c r="AF597" s="4"/>
      <c r="AG597" s="4"/>
      <c r="AH597" s="4"/>
      <c r="AI597" s="4"/>
      <c r="AJ597" s="4"/>
      <c r="AK597" s="4"/>
      <c r="AL597" s="4"/>
      <c r="AM597" s="4"/>
      <c r="AN597" s="4"/>
    </row>
    <row r="598">
      <c r="A598" s="1"/>
      <c r="B598" s="47"/>
      <c r="C598" s="47"/>
      <c r="D598" s="48"/>
      <c r="E598" s="1"/>
      <c r="F598" s="1"/>
      <c r="G598" s="1"/>
      <c r="H598" s="1"/>
      <c r="I598" s="1"/>
      <c r="J598" s="1"/>
      <c r="K598" s="47"/>
      <c r="L598" s="116"/>
      <c r="M598" s="1"/>
      <c r="N598" s="1"/>
      <c r="O598" s="1"/>
      <c r="P598" s="4"/>
      <c r="Q598" s="4"/>
      <c r="R598" s="4"/>
      <c r="S598" s="4"/>
      <c r="T598" s="4"/>
      <c r="U598" s="47"/>
      <c r="V598" s="1"/>
      <c r="W598" s="4"/>
      <c r="X598" s="4"/>
      <c r="Y598" s="4"/>
      <c r="Z598" s="4"/>
      <c r="AA598" s="4"/>
      <c r="AB598" s="4"/>
      <c r="AC598" s="4"/>
      <c r="AD598" s="4"/>
      <c r="AE598" s="4"/>
      <c r="AF598" s="4"/>
      <c r="AG598" s="4"/>
      <c r="AH598" s="4"/>
      <c r="AI598" s="4"/>
      <c r="AJ598" s="4"/>
      <c r="AK598" s="4"/>
      <c r="AL598" s="4"/>
      <c r="AM598" s="4"/>
      <c r="AN598" s="4"/>
    </row>
    <row r="599">
      <c r="A599" s="1"/>
      <c r="B599" s="47"/>
      <c r="C599" s="47"/>
      <c r="D599" s="48"/>
      <c r="E599" s="1"/>
      <c r="F599" s="1"/>
      <c r="G599" s="1"/>
      <c r="H599" s="1"/>
      <c r="I599" s="1"/>
      <c r="J599" s="1"/>
      <c r="K599" s="47"/>
      <c r="L599" s="116"/>
      <c r="M599" s="1"/>
      <c r="N599" s="1"/>
      <c r="O599" s="1"/>
      <c r="P599" s="4"/>
      <c r="Q599" s="4"/>
      <c r="R599" s="4"/>
      <c r="S599" s="4"/>
      <c r="T599" s="4"/>
      <c r="U599" s="47"/>
      <c r="V599" s="1"/>
      <c r="W599" s="4"/>
      <c r="X599" s="4"/>
      <c r="Y599" s="4"/>
      <c r="Z599" s="4"/>
      <c r="AA599" s="4"/>
      <c r="AB599" s="4"/>
      <c r="AC599" s="4"/>
      <c r="AD599" s="4"/>
      <c r="AE599" s="4"/>
      <c r="AF599" s="4"/>
      <c r="AG599" s="4"/>
      <c r="AH599" s="4"/>
      <c r="AI599" s="4"/>
      <c r="AJ599" s="4"/>
      <c r="AK599" s="4"/>
      <c r="AL599" s="4"/>
      <c r="AM599" s="4"/>
      <c r="AN599" s="4"/>
    </row>
    <row r="600">
      <c r="A600" s="1"/>
      <c r="B600" s="47"/>
      <c r="C600" s="47"/>
      <c r="D600" s="48"/>
      <c r="E600" s="1"/>
      <c r="F600" s="1"/>
      <c r="G600" s="1"/>
      <c r="H600" s="1"/>
      <c r="I600" s="1"/>
      <c r="J600" s="1"/>
      <c r="K600" s="47"/>
      <c r="L600" s="116"/>
      <c r="M600" s="1"/>
      <c r="N600" s="1"/>
      <c r="O600" s="1"/>
      <c r="P600" s="4"/>
      <c r="Q600" s="4"/>
      <c r="R600" s="4"/>
      <c r="S600" s="4"/>
      <c r="T600" s="4"/>
      <c r="U600" s="47"/>
      <c r="V600" s="1"/>
      <c r="W600" s="4"/>
      <c r="X600" s="4"/>
      <c r="Y600" s="4"/>
      <c r="Z600" s="4"/>
      <c r="AA600" s="4"/>
      <c r="AB600" s="4"/>
      <c r="AC600" s="4"/>
      <c r="AD600" s="4"/>
      <c r="AE600" s="4"/>
      <c r="AF600" s="4"/>
      <c r="AG600" s="4"/>
      <c r="AH600" s="4"/>
      <c r="AI600" s="4"/>
      <c r="AJ600" s="4"/>
      <c r="AK600" s="4"/>
      <c r="AL600" s="4"/>
      <c r="AM600" s="4"/>
      <c r="AN600" s="4"/>
    </row>
    <row r="601">
      <c r="A601" s="1"/>
      <c r="B601" s="47"/>
      <c r="C601" s="47"/>
      <c r="D601" s="48"/>
      <c r="E601" s="1"/>
      <c r="F601" s="1"/>
      <c r="G601" s="1"/>
      <c r="H601" s="1"/>
      <c r="I601" s="1"/>
      <c r="J601" s="1"/>
      <c r="K601" s="47"/>
      <c r="L601" s="116"/>
      <c r="M601" s="1"/>
      <c r="N601" s="1"/>
      <c r="O601" s="1"/>
      <c r="P601" s="4"/>
      <c r="Q601" s="4"/>
      <c r="R601" s="4"/>
      <c r="S601" s="4"/>
      <c r="T601" s="4"/>
      <c r="U601" s="47"/>
      <c r="V601" s="1"/>
      <c r="W601" s="4"/>
      <c r="X601" s="4"/>
      <c r="Y601" s="4"/>
      <c r="Z601" s="4"/>
      <c r="AA601" s="4"/>
      <c r="AB601" s="4"/>
      <c r="AC601" s="4"/>
      <c r="AD601" s="4"/>
      <c r="AE601" s="4"/>
      <c r="AF601" s="4"/>
      <c r="AG601" s="4"/>
      <c r="AH601" s="4"/>
      <c r="AI601" s="4"/>
      <c r="AJ601" s="4"/>
      <c r="AK601" s="4"/>
      <c r="AL601" s="4"/>
      <c r="AM601" s="4"/>
      <c r="AN601" s="4"/>
    </row>
    <row r="602">
      <c r="A602" s="1"/>
      <c r="B602" s="47"/>
      <c r="C602" s="47"/>
      <c r="D602" s="48"/>
      <c r="E602" s="1"/>
      <c r="F602" s="1"/>
      <c r="G602" s="1"/>
      <c r="H602" s="1"/>
      <c r="I602" s="1"/>
      <c r="J602" s="1"/>
      <c r="K602" s="47"/>
      <c r="L602" s="116"/>
      <c r="M602" s="1"/>
      <c r="N602" s="1"/>
      <c r="O602" s="1"/>
      <c r="P602" s="4"/>
      <c r="Q602" s="4"/>
      <c r="R602" s="4"/>
      <c r="S602" s="4"/>
      <c r="T602" s="4"/>
      <c r="U602" s="47"/>
      <c r="V602" s="1"/>
      <c r="W602" s="4"/>
      <c r="X602" s="4"/>
      <c r="Y602" s="4"/>
      <c r="Z602" s="4"/>
      <c r="AA602" s="4"/>
      <c r="AB602" s="4"/>
      <c r="AC602" s="4"/>
      <c r="AD602" s="4"/>
      <c r="AE602" s="4"/>
      <c r="AF602" s="4"/>
      <c r="AG602" s="4"/>
      <c r="AH602" s="4"/>
      <c r="AI602" s="4"/>
      <c r="AJ602" s="4"/>
      <c r="AK602" s="4"/>
      <c r="AL602" s="4"/>
      <c r="AM602" s="4"/>
      <c r="AN602" s="4"/>
    </row>
    <row r="603">
      <c r="A603" s="1"/>
      <c r="B603" s="47"/>
      <c r="C603" s="47"/>
      <c r="D603" s="48"/>
      <c r="E603" s="1"/>
      <c r="F603" s="1"/>
      <c r="G603" s="1"/>
      <c r="H603" s="1"/>
      <c r="I603" s="1"/>
      <c r="J603" s="1"/>
      <c r="K603" s="47"/>
      <c r="L603" s="116"/>
      <c r="M603" s="1"/>
      <c r="N603" s="1"/>
      <c r="O603" s="1"/>
      <c r="P603" s="4"/>
      <c r="Q603" s="4"/>
      <c r="R603" s="4"/>
      <c r="S603" s="4"/>
      <c r="T603" s="4"/>
      <c r="U603" s="47"/>
      <c r="V603" s="1"/>
      <c r="W603" s="4"/>
      <c r="X603" s="4"/>
      <c r="Y603" s="4"/>
      <c r="Z603" s="4"/>
      <c r="AA603" s="4"/>
      <c r="AB603" s="4"/>
      <c r="AC603" s="4"/>
      <c r="AD603" s="4"/>
      <c r="AE603" s="4"/>
      <c r="AF603" s="4"/>
      <c r="AG603" s="4"/>
      <c r="AH603" s="4"/>
      <c r="AI603" s="4"/>
      <c r="AJ603" s="4"/>
      <c r="AK603" s="4"/>
      <c r="AL603" s="4"/>
      <c r="AM603" s="4"/>
      <c r="AN603" s="4"/>
    </row>
    <row r="604">
      <c r="A604" s="1"/>
      <c r="B604" s="47"/>
      <c r="C604" s="47"/>
      <c r="D604" s="48"/>
      <c r="E604" s="1"/>
      <c r="F604" s="1"/>
      <c r="G604" s="1"/>
      <c r="H604" s="1"/>
      <c r="I604" s="1"/>
      <c r="J604" s="1"/>
      <c r="K604" s="47"/>
      <c r="L604" s="116"/>
      <c r="M604" s="1"/>
      <c r="N604" s="1"/>
      <c r="O604" s="1"/>
      <c r="P604" s="4"/>
      <c r="Q604" s="4"/>
      <c r="R604" s="4"/>
      <c r="S604" s="4"/>
      <c r="T604" s="4"/>
      <c r="U604" s="47"/>
      <c r="V604" s="1"/>
      <c r="W604" s="4"/>
      <c r="X604" s="4"/>
      <c r="Y604" s="4"/>
      <c r="Z604" s="4"/>
      <c r="AA604" s="4"/>
      <c r="AB604" s="4"/>
      <c r="AC604" s="4"/>
      <c r="AD604" s="4"/>
      <c r="AE604" s="4"/>
      <c r="AF604" s="4"/>
      <c r="AG604" s="4"/>
      <c r="AH604" s="4"/>
      <c r="AI604" s="4"/>
      <c r="AJ604" s="4"/>
      <c r="AK604" s="4"/>
      <c r="AL604" s="4"/>
      <c r="AM604" s="4"/>
      <c r="AN604" s="4"/>
    </row>
    <row r="605">
      <c r="A605" s="1"/>
      <c r="B605" s="47"/>
      <c r="C605" s="47"/>
      <c r="D605" s="48"/>
      <c r="E605" s="1"/>
      <c r="F605" s="1"/>
      <c r="G605" s="1"/>
      <c r="H605" s="1"/>
      <c r="I605" s="1"/>
      <c r="J605" s="1"/>
      <c r="K605" s="47"/>
      <c r="L605" s="116"/>
      <c r="M605" s="1"/>
      <c r="N605" s="1"/>
      <c r="O605" s="1"/>
      <c r="P605" s="4"/>
      <c r="Q605" s="4"/>
      <c r="R605" s="4"/>
      <c r="S605" s="4"/>
      <c r="T605" s="4"/>
      <c r="U605" s="47"/>
      <c r="V605" s="1"/>
      <c r="W605" s="4"/>
      <c r="X605" s="4"/>
      <c r="Y605" s="4"/>
      <c r="Z605" s="4"/>
      <c r="AA605" s="4"/>
      <c r="AB605" s="4"/>
      <c r="AC605" s="4"/>
      <c r="AD605" s="4"/>
      <c r="AE605" s="4"/>
      <c r="AF605" s="4"/>
      <c r="AG605" s="4"/>
      <c r="AH605" s="4"/>
      <c r="AI605" s="4"/>
      <c r="AJ605" s="4"/>
      <c r="AK605" s="4"/>
      <c r="AL605" s="4"/>
      <c r="AM605" s="4"/>
      <c r="AN605" s="4"/>
    </row>
    <row r="606">
      <c r="A606" s="1"/>
      <c r="B606" s="47"/>
      <c r="C606" s="47"/>
      <c r="D606" s="48"/>
      <c r="E606" s="1"/>
      <c r="F606" s="1"/>
      <c r="G606" s="1"/>
      <c r="H606" s="1"/>
      <c r="I606" s="1"/>
      <c r="J606" s="1"/>
      <c r="K606" s="47"/>
      <c r="L606" s="116"/>
      <c r="M606" s="1"/>
      <c r="N606" s="1"/>
      <c r="O606" s="1"/>
      <c r="P606" s="4"/>
      <c r="Q606" s="4"/>
      <c r="R606" s="4"/>
      <c r="S606" s="4"/>
      <c r="T606" s="4"/>
      <c r="U606" s="47"/>
      <c r="V606" s="1"/>
      <c r="W606" s="4"/>
      <c r="X606" s="4"/>
      <c r="Y606" s="4"/>
      <c r="Z606" s="4"/>
      <c r="AA606" s="4"/>
      <c r="AB606" s="4"/>
      <c r="AC606" s="4"/>
      <c r="AD606" s="4"/>
      <c r="AE606" s="4"/>
      <c r="AF606" s="4"/>
      <c r="AG606" s="4"/>
      <c r="AH606" s="4"/>
      <c r="AI606" s="4"/>
      <c r="AJ606" s="4"/>
      <c r="AK606" s="4"/>
      <c r="AL606" s="4"/>
      <c r="AM606" s="4"/>
      <c r="AN606" s="4"/>
    </row>
    <row r="607">
      <c r="A607" s="1"/>
      <c r="B607" s="47"/>
      <c r="C607" s="47"/>
      <c r="D607" s="48"/>
      <c r="E607" s="1"/>
      <c r="F607" s="1"/>
      <c r="G607" s="1"/>
      <c r="H607" s="1"/>
      <c r="I607" s="1"/>
      <c r="J607" s="1"/>
      <c r="K607" s="47"/>
      <c r="L607" s="116"/>
      <c r="M607" s="1"/>
      <c r="N607" s="1"/>
      <c r="O607" s="1"/>
      <c r="P607" s="4"/>
      <c r="Q607" s="4"/>
      <c r="R607" s="4"/>
      <c r="S607" s="4"/>
      <c r="T607" s="4"/>
      <c r="U607" s="47"/>
      <c r="V607" s="1"/>
      <c r="W607" s="4"/>
      <c r="X607" s="4"/>
      <c r="Y607" s="4"/>
      <c r="Z607" s="4"/>
      <c r="AA607" s="4"/>
      <c r="AB607" s="4"/>
      <c r="AC607" s="4"/>
      <c r="AD607" s="4"/>
      <c r="AE607" s="4"/>
      <c r="AF607" s="4"/>
      <c r="AG607" s="4"/>
      <c r="AH607" s="4"/>
      <c r="AI607" s="4"/>
      <c r="AJ607" s="4"/>
      <c r="AK607" s="4"/>
      <c r="AL607" s="4"/>
      <c r="AM607" s="4"/>
      <c r="AN607" s="4"/>
    </row>
    <row r="608">
      <c r="A608" s="1"/>
      <c r="B608" s="47"/>
      <c r="C608" s="47"/>
      <c r="D608" s="48"/>
      <c r="E608" s="1"/>
      <c r="F608" s="1"/>
      <c r="G608" s="1"/>
      <c r="H608" s="1"/>
      <c r="I608" s="1"/>
      <c r="J608" s="1"/>
      <c r="K608" s="47"/>
      <c r="L608" s="116"/>
      <c r="M608" s="1"/>
      <c r="N608" s="1"/>
      <c r="O608" s="1"/>
      <c r="P608" s="4"/>
      <c r="Q608" s="4"/>
      <c r="R608" s="4"/>
      <c r="S608" s="4"/>
      <c r="T608" s="4"/>
      <c r="U608" s="47"/>
      <c r="V608" s="1"/>
      <c r="W608" s="4"/>
      <c r="X608" s="4"/>
      <c r="Y608" s="4"/>
      <c r="Z608" s="4"/>
      <c r="AA608" s="4"/>
      <c r="AB608" s="4"/>
      <c r="AC608" s="4"/>
      <c r="AD608" s="4"/>
      <c r="AE608" s="4"/>
      <c r="AF608" s="4"/>
      <c r="AG608" s="4"/>
      <c r="AH608" s="4"/>
      <c r="AI608" s="4"/>
      <c r="AJ608" s="4"/>
      <c r="AK608" s="4"/>
      <c r="AL608" s="4"/>
      <c r="AM608" s="4"/>
      <c r="AN608" s="4"/>
    </row>
    <row r="609">
      <c r="A609" s="1"/>
      <c r="B609" s="47"/>
      <c r="C609" s="47"/>
      <c r="D609" s="48"/>
      <c r="E609" s="1"/>
      <c r="F609" s="1"/>
      <c r="G609" s="1"/>
      <c r="H609" s="1"/>
      <c r="I609" s="1"/>
      <c r="J609" s="1"/>
      <c r="K609" s="47"/>
      <c r="L609" s="116"/>
      <c r="M609" s="1"/>
      <c r="N609" s="1"/>
      <c r="O609" s="1"/>
      <c r="P609" s="4"/>
      <c r="Q609" s="4"/>
      <c r="R609" s="4"/>
      <c r="S609" s="4"/>
      <c r="T609" s="4"/>
      <c r="U609" s="47"/>
      <c r="V609" s="1"/>
      <c r="W609" s="4"/>
      <c r="X609" s="4"/>
      <c r="Y609" s="4"/>
      <c r="Z609" s="4"/>
      <c r="AA609" s="4"/>
      <c r="AB609" s="4"/>
      <c r="AC609" s="4"/>
      <c r="AD609" s="4"/>
      <c r="AE609" s="4"/>
      <c r="AF609" s="4"/>
      <c r="AG609" s="4"/>
      <c r="AH609" s="4"/>
      <c r="AI609" s="4"/>
      <c r="AJ609" s="4"/>
      <c r="AK609" s="4"/>
      <c r="AL609" s="4"/>
      <c r="AM609" s="4"/>
      <c r="AN609" s="4"/>
    </row>
    <row r="610">
      <c r="A610" s="1"/>
      <c r="B610" s="47"/>
      <c r="C610" s="47"/>
      <c r="D610" s="48"/>
      <c r="E610" s="1"/>
      <c r="F610" s="1"/>
      <c r="G610" s="1"/>
      <c r="H610" s="1"/>
      <c r="I610" s="1"/>
      <c r="J610" s="1"/>
      <c r="K610" s="47"/>
      <c r="L610" s="116"/>
      <c r="M610" s="1"/>
      <c r="N610" s="1"/>
      <c r="O610" s="1"/>
      <c r="P610" s="4"/>
      <c r="Q610" s="4"/>
      <c r="R610" s="4"/>
      <c r="S610" s="4"/>
      <c r="T610" s="4"/>
      <c r="U610" s="47"/>
      <c r="V610" s="1"/>
      <c r="W610" s="4"/>
      <c r="X610" s="4"/>
      <c r="Y610" s="4"/>
      <c r="Z610" s="4"/>
      <c r="AA610" s="4"/>
      <c r="AB610" s="4"/>
      <c r="AC610" s="4"/>
      <c r="AD610" s="4"/>
      <c r="AE610" s="4"/>
      <c r="AF610" s="4"/>
      <c r="AG610" s="4"/>
      <c r="AH610" s="4"/>
      <c r="AI610" s="4"/>
      <c r="AJ610" s="4"/>
      <c r="AK610" s="4"/>
      <c r="AL610" s="4"/>
      <c r="AM610" s="4"/>
      <c r="AN610" s="4"/>
    </row>
    <row r="611">
      <c r="A611" s="1"/>
      <c r="B611" s="47"/>
      <c r="C611" s="47"/>
      <c r="D611" s="48"/>
      <c r="E611" s="1"/>
      <c r="F611" s="1"/>
      <c r="G611" s="1"/>
      <c r="H611" s="1"/>
      <c r="I611" s="1"/>
      <c r="J611" s="1"/>
      <c r="K611" s="47"/>
      <c r="L611" s="116"/>
      <c r="M611" s="1"/>
      <c r="N611" s="1"/>
      <c r="O611" s="1"/>
      <c r="P611" s="4"/>
      <c r="Q611" s="4"/>
      <c r="R611" s="4"/>
      <c r="S611" s="4"/>
      <c r="T611" s="4"/>
      <c r="U611" s="47"/>
      <c r="V611" s="1"/>
      <c r="W611" s="4"/>
      <c r="X611" s="4"/>
      <c r="Y611" s="4"/>
      <c r="Z611" s="4"/>
      <c r="AA611" s="4"/>
      <c r="AB611" s="4"/>
      <c r="AC611" s="4"/>
      <c r="AD611" s="4"/>
      <c r="AE611" s="4"/>
      <c r="AF611" s="4"/>
      <c r="AG611" s="4"/>
      <c r="AH611" s="4"/>
      <c r="AI611" s="4"/>
      <c r="AJ611" s="4"/>
      <c r="AK611" s="4"/>
      <c r="AL611" s="4"/>
      <c r="AM611" s="4"/>
      <c r="AN611" s="4"/>
    </row>
    <row r="612">
      <c r="A612" s="1"/>
      <c r="B612" s="47"/>
      <c r="C612" s="47"/>
      <c r="D612" s="48"/>
      <c r="E612" s="1"/>
      <c r="F612" s="1"/>
      <c r="G612" s="1"/>
      <c r="H612" s="1"/>
      <c r="I612" s="1"/>
      <c r="J612" s="1"/>
      <c r="K612" s="47"/>
      <c r="L612" s="116"/>
      <c r="M612" s="1"/>
      <c r="N612" s="1"/>
      <c r="O612" s="1"/>
      <c r="P612" s="4"/>
      <c r="Q612" s="4"/>
      <c r="R612" s="4"/>
      <c r="S612" s="4"/>
      <c r="T612" s="4"/>
      <c r="U612" s="47"/>
      <c r="V612" s="1"/>
      <c r="W612" s="4"/>
      <c r="X612" s="4"/>
      <c r="Y612" s="4"/>
      <c r="Z612" s="4"/>
      <c r="AA612" s="4"/>
      <c r="AB612" s="4"/>
      <c r="AC612" s="4"/>
      <c r="AD612" s="4"/>
      <c r="AE612" s="4"/>
      <c r="AF612" s="4"/>
      <c r="AG612" s="4"/>
      <c r="AH612" s="4"/>
      <c r="AI612" s="4"/>
      <c r="AJ612" s="4"/>
      <c r="AK612" s="4"/>
      <c r="AL612" s="4"/>
      <c r="AM612" s="4"/>
      <c r="AN612" s="4"/>
    </row>
    <row r="613">
      <c r="A613" s="1"/>
      <c r="B613" s="47"/>
      <c r="C613" s="47"/>
      <c r="D613" s="48"/>
      <c r="E613" s="1"/>
      <c r="F613" s="1"/>
      <c r="G613" s="1"/>
      <c r="H613" s="1"/>
      <c r="I613" s="1"/>
      <c r="J613" s="1"/>
      <c r="K613" s="47"/>
      <c r="L613" s="116"/>
      <c r="M613" s="1"/>
      <c r="N613" s="1"/>
      <c r="O613" s="1"/>
      <c r="P613" s="4"/>
      <c r="Q613" s="4"/>
      <c r="R613" s="4"/>
      <c r="S613" s="4"/>
      <c r="T613" s="4"/>
      <c r="U613" s="47"/>
      <c r="V613" s="1"/>
      <c r="W613" s="4"/>
      <c r="X613" s="4"/>
      <c r="Y613" s="4"/>
      <c r="Z613" s="4"/>
      <c r="AA613" s="4"/>
      <c r="AB613" s="4"/>
      <c r="AC613" s="4"/>
      <c r="AD613" s="4"/>
      <c r="AE613" s="4"/>
      <c r="AF613" s="4"/>
      <c r="AG613" s="4"/>
      <c r="AH613" s="4"/>
      <c r="AI613" s="4"/>
      <c r="AJ613" s="4"/>
      <c r="AK613" s="4"/>
      <c r="AL613" s="4"/>
      <c r="AM613" s="4"/>
      <c r="AN613" s="4"/>
    </row>
    <row r="614">
      <c r="A614" s="1"/>
      <c r="B614" s="47"/>
      <c r="C614" s="47"/>
      <c r="D614" s="48"/>
      <c r="E614" s="1"/>
      <c r="F614" s="1"/>
      <c r="G614" s="1"/>
      <c r="H614" s="1"/>
      <c r="I614" s="1"/>
      <c r="J614" s="1"/>
      <c r="K614" s="47"/>
      <c r="L614" s="116"/>
      <c r="M614" s="1"/>
      <c r="N614" s="1"/>
      <c r="O614" s="1"/>
      <c r="P614" s="4"/>
      <c r="Q614" s="4"/>
      <c r="R614" s="4"/>
      <c r="S614" s="4"/>
      <c r="T614" s="4"/>
      <c r="U614" s="47"/>
      <c r="V614" s="1"/>
      <c r="W614" s="4"/>
      <c r="X614" s="4"/>
      <c r="Y614" s="4"/>
      <c r="Z614" s="4"/>
      <c r="AA614" s="4"/>
      <c r="AB614" s="4"/>
      <c r="AC614" s="4"/>
      <c r="AD614" s="4"/>
      <c r="AE614" s="4"/>
      <c r="AF614" s="4"/>
      <c r="AG614" s="4"/>
      <c r="AH614" s="4"/>
      <c r="AI614" s="4"/>
      <c r="AJ614" s="4"/>
      <c r="AK614" s="4"/>
      <c r="AL614" s="4"/>
      <c r="AM614" s="4"/>
      <c r="AN614" s="4"/>
    </row>
    <row r="615">
      <c r="A615" s="1"/>
      <c r="B615" s="47"/>
      <c r="C615" s="47"/>
      <c r="D615" s="48"/>
      <c r="E615" s="1"/>
      <c r="F615" s="1"/>
      <c r="G615" s="1"/>
      <c r="H615" s="1"/>
      <c r="I615" s="1"/>
      <c r="J615" s="1"/>
      <c r="K615" s="47"/>
      <c r="L615" s="116"/>
      <c r="M615" s="1"/>
      <c r="N615" s="1"/>
      <c r="O615" s="1"/>
      <c r="P615" s="4"/>
      <c r="Q615" s="4"/>
      <c r="R615" s="4"/>
      <c r="S615" s="4"/>
      <c r="T615" s="4"/>
      <c r="U615" s="47"/>
      <c r="V615" s="1"/>
      <c r="W615" s="4"/>
      <c r="X615" s="4"/>
      <c r="Y615" s="4"/>
      <c r="Z615" s="4"/>
      <c r="AA615" s="4"/>
      <c r="AB615" s="4"/>
      <c r="AC615" s="4"/>
      <c r="AD615" s="4"/>
      <c r="AE615" s="4"/>
      <c r="AF615" s="4"/>
      <c r="AG615" s="4"/>
      <c r="AH615" s="4"/>
      <c r="AI615" s="4"/>
      <c r="AJ615" s="4"/>
      <c r="AK615" s="4"/>
      <c r="AL615" s="4"/>
      <c r="AM615" s="4"/>
      <c r="AN615" s="4"/>
    </row>
    <row r="616">
      <c r="A616" s="1"/>
      <c r="B616" s="47"/>
      <c r="C616" s="47"/>
      <c r="D616" s="48"/>
      <c r="E616" s="1"/>
      <c r="F616" s="1"/>
      <c r="G616" s="1"/>
      <c r="H616" s="1"/>
      <c r="I616" s="1"/>
      <c r="J616" s="1"/>
      <c r="K616" s="47"/>
      <c r="L616" s="116"/>
      <c r="M616" s="1"/>
      <c r="N616" s="1"/>
      <c r="O616" s="1"/>
      <c r="P616" s="4"/>
      <c r="Q616" s="4"/>
      <c r="R616" s="4"/>
      <c r="S616" s="4"/>
      <c r="T616" s="4"/>
      <c r="U616" s="47"/>
      <c r="V616" s="1"/>
      <c r="W616" s="4"/>
      <c r="X616" s="4"/>
      <c r="Y616" s="4"/>
      <c r="Z616" s="4"/>
      <c r="AA616" s="4"/>
      <c r="AB616" s="4"/>
      <c r="AC616" s="4"/>
      <c r="AD616" s="4"/>
      <c r="AE616" s="4"/>
      <c r="AF616" s="4"/>
      <c r="AG616" s="4"/>
      <c r="AH616" s="4"/>
      <c r="AI616" s="4"/>
      <c r="AJ616" s="4"/>
      <c r="AK616" s="4"/>
      <c r="AL616" s="4"/>
      <c r="AM616" s="4"/>
      <c r="AN616" s="4"/>
    </row>
    <row r="617">
      <c r="A617" s="1"/>
      <c r="B617" s="47"/>
      <c r="C617" s="47"/>
      <c r="D617" s="48"/>
      <c r="E617" s="1"/>
      <c r="F617" s="1"/>
      <c r="G617" s="1"/>
      <c r="H617" s="1"/>
      <c r="I617" s="1"/>
      <c r="J617" s="1"/>
      <c r="K617" s="47"/>
      <c r="L617" s="116"/>
      <c r="M617" s="1"/>
      <c r="N617" s="1"/>
      <c r="O617" s="1"/>
      <c r="P617" s="4"/>
      <c r="Q617" s="4"/>
      <c r="R617" s="4"/>
      <c r="S617" s="4"/>
      <c r="T617" s="4"/>
      <c r="U617" s="47"/>
      <c r="V617" s="1"/>
      <c r="W617" s="4"/>
      <c r="X617" s="4"/>
      <c r="Y617" s="4"/>
      <c r="Z617" s="4"/>
      <c r="AA617" s="4"/>
      <c r="AB617" s="4"/>
      <c r="AC617" s="4"/>
      <c r="AD617" s="4"/>
      <c r="AE617" s="4"/>
      <c r="AF617" s="4"/>
      <c r="AG617" s="4"/>
      <c r="AH617" s="4"/>
      <c r="AI617" s="4"/>
      <c r="AJ617" s="4"/>
      <c r="AK617" s="4"/>
      <c r="AL617" s="4"/>
      <c r="AM617" s="4"/>
      <c r="AN617" s="4"/>
    </row>
    <row r="618">
      <c r="A618" s="1"/>
      <c r="B618" s="47"/>
      <c r="C618" s="47"/>
      <c r="D618" s="48"/>
      <c r="E618" s="1"/>
      <c r="F618" s="1"/>
      <c r="G618" s="1"/>
      <c r="H618" s="1"/>
      <c r="I618" s="1"/>
      <c r="J618" s="1"/>
      <c r="K618" s="47"/>
      <c r="L618" s="116"/>
      <c r="M618" s="1"/>
      <c r="N618" s="1"/>
      <c r="O618" s="1"/>
      <c r="P618" s="4"/>
      <c r="Q618" s="4"/>
      <c r="R618" s="4"/>
      <c r="S618" s="4"/>
      <c r="T618" s="4"/>
      <c r="U618" s="47"/>
      <c r="V618" s="1"/>
      <c r="W618" s="4"/>
      <c r="X618" s="4"/>
      <c r="Y618" s="4"/>
      <c r="Z618" s="4"/>
      <c r="AA618" s="4"/>
      <c r="AB618" s="4"/>
      <c r="AC618" s="4"/>
      <c r="AD618" s="4"/>
      <c r="AE618" s="4"/>
      <c r="AF618" s="4"/>
      <c r="AG618" s="4"/>
      <c r="AH618" s="4"/>
      <c r="AI618" s="4"/>
      <c r="AJ618" s="4"/>
      <c r="AK618" s="4"/>
      <c r="AL618" s="4"/>
      <c r="AM618" s="4"/>
      <c r="AN618" s="4"/>
    </row>
    <row r="619">
      <c r="A619" s="1"/>
      <c r="B619" s="47"/>
      <c r="C619" s="47"/>
      <c r="D619" s="48"/>
      <c r="E619" s="1"/>
      <c r="F619" s="1"/>
      <c r="G619" s="1"/>
      <c r="H619" s="1"/>
      <c r="I619" s="1"/>
      <c r="J619" s="1"/>
      <c r="K619" s="47"/>
      <c r="L619" s="116"/>
      <c r="M619" s="1"/>
      <c r="N619" s="1"/>
      <c r="O619" s="1"/>
      <c r="P619" s="4"/>
      <c r="Q619" s="4"/>
      <c r="R619" s="4"/>
      <c r="S619" s="4"/>
      <c r="T619" s="4"/>
      <c r="U619" s="47"/>
      <c r="V619" s="1"/>
      <c r="W619" s="4"/>
      <c r="X619" s="4"/>
      <c r="Y619" s="4"/>
      <c r="Z619" s="4"/>
      <c r="AA619" s="4"/>
      <c r="AB619" s="4"/>
      <c r="AC619" s="4"/>
      <c r="AD619" s="4"/>
      <c r="AE619" s="4"/>
      <c r="AF619" s="4"/>
      <c r="AG619" s="4"/>
      <c r="AH619" s="4"/>
      <c r="AI619" s="4"/>
      <c r="AJ619" s="4"/>
      <c r="AK619" s="4"/>
      <c r="AL619" s="4"/>
      <c r="AM619" s="4"/>
      <c r="AN619" s="4"/>
    </row>
    <row r="620">
      <c r="A620" s="1"/>
      <c r="B620" s="47"/>
      <c r="C620" s="47"/>
      <c r="D620" s="48"/>
      <c r="E620" s="1"/>
      <c r="F620" s="1"/>
      <c r="G620" s="1"/>
      <c r="H620" s="1"/>
      <c r="I620" s="1"/>
      <c r="J620" s="1"/>
      <c r="K620" s="47"/>
      <c r="L620" s="116"/>
      <c r="M620" s="1"/>
      <c r="N620" s="1"/>
      <c r="O620" s="1"/>
      <c r="P620" s="4"/>
      <c r="Q620" s="4"/>
      <c r="R620" s="4"/>
      <c r="S620" s="4"/>
      <c r="T620" s="4"/>
      <c r="U620" s="47"/>
      <c r="V620" s="1"/>
      <c r="W620" s="4"/>
      <c r="X620" s="4"/>
      <c r="Y620" s="4"/>
      <c r="Z620" s="4"/>
      <c r="AA620" s="4"/>
      <c r="AB620" s="4"/>
      <c r="AC620" s="4"/>
      <c r="AD620" s="4"/>
      <c r="AE620" s="4"/>
      <c r="AF620" s="4"/>
      <c r="AG620" s="4"/>
      <c r="AH620" s="4"/>
      <c r="AI620" s="4"/>
      <c r="AJ620" s="4"/>
      <c r="AK620" s="4"/>
      <c r="AL620" s="4"/>
      <c r="AM620" s="4"/>
      <c r="AN620" s="4"/>
    </row>
    <row r="621">
      <c r="A621" s="1"/>
      <c r="B621" s="47"/>
      <c r="C621" s="47"/>
      <c r="D621" s="48"/>
      <c r="E621" s="1"/>
      <c r="F621" s="1"/>
      <c r="G621" s="1"/>
      <c r="H621" s="1"/>
      <c r="I621" s="1"/>
      <c r="J621" s="1"/>
      <c r="K621" s="47"/>
      <c r="L621" s="116"/>
      <c r="M621" s="1"/>
      <c r="N621" s="1"/>
      <c r="O621" s="1"/>
      <c r="P621" s="4"/>
      <c r="Q621" s="4"/>
      <c r="R621" s="4"/>
      <c r="S621" s="4"/>
      <c r="T621" s="4"/>
      <c r="U621" s="47"/>
      <c r="V621" s="1"/>
      <c r="W621" s="4"/>
      <c r="X621" s="4"/>
      <c r="Y621" s="4"/>
      <c r="Z621" s="4"/>
      <c r="AA621" s="4"/>
      <c r="AB621" s="4"/>
      <c r="AC621" s="4"/>
      <c r="AD621" s="4"/>
      <c r="AE621" s="4"/>
      <c r="AF621" s="4"/>
      <c r="AG621" s="4"/>
      <c r="AH621" s="4"/>
      <c r="AI621" s="4"/>
      <c r="AJ621" s="4"/>
      <c r="AK621" s="4"/>
      <c r="AL621" s="4"/>
      <c r="AM621" s="4"/>
      <c r="AN621" s="4"/>
    </row>
    <row r="622">
      <c r="A622" s="1"/>
      <c r="B622" s="47"/>
      <c r="C622" s="47"/>
      <c r="D622" s="48"/>
      <c r="E622" s="1"/>
      <c r="F622" s="1"/>
      <c r="G622" s="1"/>
      <c r="H622" s="1"/>
      <c r="I622" s="1"/>
      <c r="J622" s="1"/>
      <c r="K622" s="47"/>
      <c r="L622" s="116"/>
      <c r="M622" s="1"/>
      <c r="N622" s="1"/>
      <c r="O622" s="1"/>
      <c r="P622" s="4"/>
      <c r="Q622" s="4"/>
      <c r="R622" s="4"/>
      <c r="S622" s="4"/>
      <c r="T622" s="4"/>
      <c r="U622" s="47"/>
      <c r="V622" s="1"/>
      <c r="W622" s="4"/>
      <c r="X622" s="4"/>
      <c r="Y622" s="4"/>
      <c r="Z622" s="4"/>
      <c r="AA622" s="4"/>
      <c r="AB622" s="4"/>
      <c r="AC622" s="4"/>
      <c r="AD622" s="4"/>
      <c r="AE622" s="4"/>
      <c r="AF622" s="4"/>
      <c r="AG622" s="4"/>
      <c r="AH622" s="4"/>
      <c r="AI622" s="4"/>
      <c r="AJ622" s="4"/>
      <c r="AK622" s="4"/>
      <c r="AL622" s="4"/>
      <c r="AM622" s="4"/>
      <c r="AN622" s="4"/>
    </row>
    <row r="623">
      <c r="A623" s="1"/>
      <c r="B623" s="47"/>
      <c r="C623" s="47"/>
      <c r="D623" s="48"/>
      <c r="E623" s="1"/>
      <c r="F623" s="1"/>
      <c r="G623" s="1"/>
      <c r="H623" s="1"/>
      <c r="I623" s="1"/>
      <c r="J623" s="1"/>
      <c r="K623" s="47"/>
      <c r="L623" s="116"/>
      <c r="M623" s="1"/>
      <c r="N623" s="1"/>
      <c r="O623" s="1"/>
      <c r="P623" s="4"/>
      <c r="Q623" s="4"/>
      <c r="R623" s="4"/>
      <c r="S623" s="4"/>
      <c r="T623" s="4"/>
      <c r="U623" s="47"/>
      <c r="V623" s="1"/>
      <c r="W623" s="4"/>
      <c r="X623" s="4"/>
      <c r="Y623" s="4"/>
      <c r="Z623" s="4"/>
      <c r="AA623" s="4"/>
      <c r="AB623" s="4"/>
      <c r="AC623" s="4"/>
      <c r="AD623" s="4"/>
      <c r="AE623" s="4"/>
      <c r="AF623" s="4"/>
      <c r="AG623" s="4"/>
      <c r="AH623" s="4"/>
      <c r="AI623" s="4"/>
      <c r="AJ623" s="4"/>
      <c r="AK623" s="4"/>
      <c r="AL623" s="4"/>
      <c r="AM623" s="4"/>
      <c r="AN623" s="4"/>
    </row>
    <row r="624">
      <c r="A624" s="1"/>
      <c r="B624" s="47"/>
      <c r="C624" s="47"/>
      <c r="D624" s="48"/>
      <c r="E624" s="1"/>
      <c r="F624" s="1"/>
      <c r="G624" s="1"/>
      <c r="H624" s="1"/>
      <c r="I624" s="1"/>
      <c r="J624" s="1"/>
      <c r="K624" s="47"/>
      <c r="L624" s="116"/>
      <c r="M624" s="1"/>
      <c r="N624" s="1"/>
      <c r="O624" s="1"/>
      <c r="P624" s="4"/>
      <c r="Q624" s="4"/>
      <c r="R624" s="4"/>
      <c r="S624" s="4"/>
      <c r="T624" s="4"/>
      <c r="U624" s="47"/>
      <c r="V624" s="1"/>
      <c r="W624" s="4"/>
      <c r="X624" s="4"/>
      <c r="Y624" s="4"/>
      <c r="Z624" s="4"/>
      <c r="AA624" s="4"/>
      <c r="AB624" s="4"/>
      <c r="AC624" s="4"/>
      <c r="AD624" s="4"/>
      <c r="AE624" s="4"/>
      <c r="AF624" s="4"/>
      <c r="AG624" s="4"/>
      <c r="AH624" s="4"/>
      <c r="AI624" s="4"/>
      <c r="AJ624" s="4"/>
      <c r="AK624" s="4"/>
      <c r="AL624" s="4"/>
      <c r="AM624" s="4"/>
      <c r="AN624" s="4"/>
    </row>
    <row r="625">
      <c r="A625" s="1"/>
      <c r="B625" s="47"/>
      <c r="C625" s="47"/>
      <c r="D625" s="48"/>
      <c r="E625" s="1"/>
      <c r="F625" s="1"/>
      <c r="G625" s="1"/>
      <c r="H625" s="1"/>
      <c r="I625" s="1"/>
      <c r="J625" s="1"/>
      <c r="K625" s="47"/>
      <c r="L625" s="116"/>
      <c r="M625" s="1"/>
      <c r="N625" s="1"/>
      <c r="O625" s="1"/>
      <c r="P625" s="4"/>
      <c r="Q625" s="4"/>
      <c r="R625" s="4"/>
      <c r="S625" s="4"/>
      <c r="T625" s="4"/>
      <c r="U625" s="47"/>
      <c r="V625" s="1"/>
      <c r="W625" s="4"/>
      <c r="X625" s="4"/>
      <c r="Y625" s="4"/>
      <c r="Z625" s="4"/>
      <c r="AA625" s="4"/>
      <c r="AB625" s="4"/>
      <c r="AC625" s="4"/>
      <c r="AD625" s="4"/>
      <c r="AE625" s="4"/>
      <c r="AF625" s="4"/>
      <c r="AG625" s="4"/>
      <c r="AH625" s="4"/>
      <c r="AI625" s="4"/>
      <c r="AJ625" s="4"/>
      <c r="AK625" s="4"/>
      <c r="AL625" s="4"/>
      <c r="AM625" s="4"/>
      <c r="AN625" s="4"/>
    </row>
    <row r="626">
      <c r="A626" s="1"/>
      <c r="B626" s="47"/>
      <c r="C626" s="47"/>
      <c r="D626" s="48"/>
      <c r="E626" s="1"/>
      <c r="F626" s="1"/>
      <c r="G626" s="1"/>
      <c r="H626" s="1"/>
      <c r="I626" s="1"/>
      <c r="J626" s="1"/>
      <c r="K626" s="47"/>
      <c r="L626" s="116"/>
      <c r="M626" s="1"/>
      <c r="N626" s="1"/>
      <c r="O626" s="1"/>
      <c r="P626" s="4"/>
      <c r="Q626" s="4"/>
      <c r="R626" s="4"/>
      <c r="S626" s="4"/>
      <c r="T626" s="4"/>
      <c r="U626" s="47"/>
      <c r="V626" s="1"/>
      <c r="W626" s="4"/>
      <c r="X626" s="4"/>
      <c r="Y626" s="4"/>
      <c r="Z626" s="4"/>
      <c r="AA626" s="4"/>
      <c r="AB626" s="4"/>
      <c r="AC626" s="4"/>
      <c r="AD626" s="4"/>
      <c r="AE626" s="4"/>
      <c r="AF626" s="4"/>
      <c r="AG626" s="4"/>
      <c r="AH626" s="4"/>
      <c r="AI626" s="4"/>
      <c r="AJ626" s="4"/>
      <c r="AK626" s="4"/>
      <c r="AL626" s="4"/>
      <c r="AM626" s="4"/>
      <c r="AN626" s="4"/>
    </row>
    <row r="627">
      <c r="A627" s="1"/>
      <c r="B627" s="47"/>
      <c r="C627" s="47"/>
      <c r="D627" s="48"/>
      <c r="E627" s="1"/>
      <c r="F627" s="1"/>
      <c r="G627" s="1"/>
      <c r="H627" s="1"/>
      <c r="I627" s="1"/>
      <c r="J627" s="1"/>
      <c r="K627" s="47"/>
      <c r="L627" s="116"/>
      <c r="M627" s="1"/>
      <c r="N627" s="1"/>
      <c r="O627" s="1"/>
      <c r="P627" s="4"/>
      <c r="Q627" s="4"/>
      <c r="R627" s="4"/>
      <c r="S627" s="4"/>
      <c r="T627" s="4"/>
      <c r="U627" s="47"/>
      <c r="V627" s="1"/>
      <c r="W627" s="4"/>
      <c r="X627" s="4"/>
      <c r="Y627" s="4"/>
      <c r="Z627" s="4"/>
      <c r="AA627" s="4"/>
      <c r="AB627" s="4"/>
      <c r="AC627" s="4"/>
      <c r="AD627" s="4"/>
      <c r="AE627" s="4"/>
      <c r="AF627" s="4"/>
      <c r="AG627" s="4"/>
      <c r="AH627" s="4"/>
      <c r="AI627" s="4"/>
      <c r="AJ627" s="4"/>
      <c r="AK627" s="4"/>
      <c r="AL627" s="4"/>
      <c r="AM627" s="4"/>
      <c r="AN627" s="4"/>
    </row>
    <row r="628">
      <c r="A628" s="1"/>
      <c r="B628" s="47"/>
      <c r="C628" s="47"/>
      <c r="D628" s="48"/>
      <c r="E628" s="1"/>
      <c r="F628" s="1"/>
      <c r="G628" s="1"/>
      <c r="H628" s="1"/>
      <c r="I628" s="1"/>
      <c r="J628" s="1"/>
      <c r="K628" s="47"/>
      <c r="L628" s="116"/>
      <c r="M628" s="1"/>
      <c r="N628" s="1"/>
      <c r="O628" s="1"/>
      <c r="P628" s="4"/>
      <c r="Q628" s="4"/>
      <c r="R628" s="4"/>
      <c r="S628" s="4"/>
      <c r="T628" s="4"/>
      <c r="U628" s="47"/>
      <c r="V628" s="1"/>
      <c r="W628" s="4"/>
      <c r="X628" s="4"/>
      <c r="Y628" s="4"/>
      <c r="Z628" s="4"/>
      <c r="AA628" s="4"/>
      <c r="AB628" s="4"/>
      <c r="AC628" s="4"/>
      <c r="AD628" s="4"/>
      <c r="AE628" s="4"/>
      <c r="AF628" s="4"/>
      <c r="AG628" s="4"/>
      <c r="AH628" s="4"/>
      <c r="AI628" s="4"/>
      <c r="AJ628" s="4"/>
      <c r="AK628" s="4"/>
      <c r="AL628" s="4"/>
      <c r="AM628" s="4"/>
      <c r="AN628" s="4"/>
    </row>
    <row r="629">
      <c r="A629" s="1"/>
      <c r="B629" s="47"/>
      <c r="C629" s="47"/>
      <c r="D629" s="48"/>
      <c r="E629" s="1"/>
      <c r="F629" s="1"/>
      <c r="G629" s="1"/>
      <c r="H629" s="1"/>
      <c r="I629" s="1"/>
      <c r="J629" s="1"/>
      <c r="K629" s="47"/>
      <c r="L629" s="116"/>
      <c r="M629" s="1"/>
      <c r="N629" s="1"/>
      <c r="O629" s="1"/>
      <c r="P629" s="4"/>
      <c r="Q629" s="4"/>
      <c r="R629" s="4"/>
      <c r="S629" s="4"/>
      <c r="T629" s="4"/>
      <c r="U629" s="47"/>
      <c r="V629" s="1"/>
      <c r="W629" s="4"/>
      <c r="X629" s="4"/>
      <c r="Y629" s="4"/>
      <c r="Z629" s="4"/>
      <c r="AA629" s="4"/>
      <c r="AB629" s="4"/>
      <c r="AC629" s="4"/>
      <c r="AD629" s="4"/>
      <c r="AE629" s="4"/>
      <c r="AF629" s="4"/>
      <c r="AG629" s="4"/>
      <c r="AH629" s="4"/>
      <c r="AI629" s="4"/>
      <c r="AJ629" s="4"/>
      <c r="AK629" s="4"/>
      <c r="AL629" s="4"/>
      <c r="AM629" s="4"/>
      <c r="AN629" s="4"/>
    </row>
    <row r="630">
      <c r="A630" s="1"/>
      <c r="B630" s="47"/>
      <c r="C630" s="47"/>
      <c r="D630" s="48"/>
      <c r="E630" s="1"/>
      <c r="F630" s="1"/>
      <c r="G630" s="1"/>
      <c r="H630" s="1"/>
      <c r="I630" s="1"/>
      <c r="J630" s="1"/>
      <c r="K630" s="47"/>
      <c r="L630" s="116"/>
      <c r="M630" s="1"/>
      <c r="N630" s="1"/>
      <c r="O630" s="1"/>
      <c r="P630" s="4"/>
      <c r="Q630" s="4"/>
      <c r="R630" s="4"/>
      <c r="S630" s="4"/>
      <c r="T630" s="4"/>
      <c r="U630" s="47"/>
      <c r="V630" s="1"/>
      <c r="W630" s="4"/>
      <c r="X630" s="4"/>
      <c r="Y630" s="4"/>
      <c r="Z630" s="4"/>
      <c r="AA630" s="4"/>
      <c r="AB630" s="4"/>
      <c r="AC630" s="4"/>
      <c r="AD630" s="4"/>
      <c r="AE630" s="4"/>
      <c r="AF630" s="4"/>
      <c r="AG630" s="4"/>
      <c r="AH630" s="4"/>
      <c r="AI630" s="4"/>
      <c r="AJ630" s="4"/>
      <c r="AK630" s="4"/>
      <c r="AL630" s="4"/>
      <c r="AM630" s="4"/>
      <c r="AN630" s="4"/>
    </row>
    <row r="631">
      <c r="A631" s="1"/>
      <c r="B631" s="47"/>
      <c r="C631" s="47"/>
      <c r="D631" s="48"/>
      <c r="E631" s="1"/>
      <c r="F631" s="1"/>
      <c r="G631" s="1"/>
      <c r="H631" s="1"/>
      <c r="I631" s="1"/>
      <c r="J631" s="1"/>
      <c r="K631" s="47"/>
      <c r="L631" s="116"/>
      <c r="M631" s="1"/>
      <c r="N631" s="1"/>
      <c r="O631" s="1"/>
      <c r="P631" s="4"/>
      <c r="Q631" s="4"/>
      <c r="R631" s="4"/>
      <c r="S631" s="4"/>
      <c r="T631" s="4"/>
      <c r="U631" s="47"/>
      <c r="V631" s="1"/>
      <c r="W631" s="4"/>
      <c r="X631" s="4"/>
      <c r="Y631" s="4"/>
      <c r="Z631" s="4"/>
      <c r="AA631" s="4"/>
      <c r="AB631" s="4"/>
      <c r="AC631" s="4"/>
      <c r="AD631" s="4"/>
      <c r="AE631" s="4"/>
      <c r="AF631" s="4"/>
      <c r="AG631" s="4"/>
      <c r="AH631" s="4"/>
      <c r="AI631" s="4"/>
      <c r="AJ631" s="4"/>
      <c r="AK631" s="4"/>
      <c r="AL631" s="4"/>
      <c r="AM631" s="4"/>
      <c r="AN631" s="4"/>
    </row>
    <row r="632">
      <c r="A632" s="1"/>
      <c r="B632" s="47"/>
      <c r="C632" s="47"/>
      <c r="D632" s="48"/>
      <c r="E632" s="1"/>
      <c r="F632" s="1"/>
      <c r="G632" s="1"/>
      <c r="H632" s="1"/>
      <c r="I632" s="1"/>
      <c r="J632" s="1"/>
      <c r="K632" s="47"/>
      <c r="L632" s="116"/>
      <c r="M632" s="1"/>
      <c r="N632" s="1"/>
      <c r="O632" s="1"/>
      <c r="P632" s="4"/>
      <c r="Q632" s="4"/>
      <c r="R632" s="4"/>
      <c r="S632" s="4"/>
      <c r="T632" s="4"/>
      <c r="U632" s="47"/>
      <c r="V632" s="1"/>
      <c r="W632" s="4"/>
      <c r="X632" s="4"/>
      <c r="Y632" s="4"/>
      <c r="Z632" s="4"/>
      <c r="AA632" s="4"/>
      <c r="AB632" s="4"/>
      <c r="AC632" s="4"/>
      <c r="AD632" s="4"/>
      <c r="AE632" s="4"/>
      <c r="AF632" s="4"/>
      <c r="AG632" s="4"/>
      <c r="AH632" s="4"/>
      <c r="AI632" s="4"/>
      <c r="AJ632" s="4"/>
      <c r="AK632" s="4"/>
      <c r="AL632" s="4"/>
      <c r="AM632" s="4"/>
      <c r="AN632" s="4"/>
    </row>
    <row r="633">
      <c r="A633" s="1"/>
      <c r="B633" s="47"/>
      <c r="C633" s="47"/>
      <c r="D633" s="48"/>
      <c r="E633" s="1"/>
      <c r="F633" s="1"/>
      <c r="G633" s="1"/>
      <c r="H633" s="1"/>
      <c r="I633" s="1"/>
      <c r="J633" s="1"/>
      <c r="K633" s="47"/>
      <c r="L633" s="116"/>
      <c r="M633" s="1"/>
      <c r="N633" s="1"/>
      <c r="O633" s="1"/>
      <c r="P633" s="4"/>
      <c r="Q633" s="4"/>
      <c r="R633" s="4"/>
      <c r="S633" s="4"/>
      <c r="T633" s="4"/>
      <c r="U633" s="47"/>
      <c r="V633" s="1"/>
      <c r="W633" s="4"/>
      <c r="X633" s="4"/>
      <c r="Y633" s="4"/>
      <c r="Z633" s="4"/>
      <c r="AA633" s="4"/>
      <c r="AB633" s="4"/>
      <c r="AC633" s="4"/>
      <c r="AD633" s="4"/>
      <c r="AE633" s="4"/>
      <c r="AF633" s="4"/>
      <c r="AG633" s="4"/>
      <c r="AH633" s="4"/>
      <c r="AI633" s="4"/>
      <c r="AJ633" s="4"/>
      <c r="AK633" s="4"/>
      <c r="AL633" s="4"/>
      <c r="AM633" s="4"/>
      <c r="AN633" s="4"/>
    </row>
    <row r="634">
      <c r="A634" s="1"/>
      <c r="B634" s="47"/>
      <c r="C634" s="47"/>
      <c r="D634" s="48"/>
      <c r="E634" s="1"/>
      <c r="F634" s="1"/>
      <c r="G634" s="1"/>
      <c r="H634" s="1"/>
      <c r="I634" s="1"/>
      <c r="J634" s="1"/>
      <c r="K634" s="47"/>
      <c r="L634" s="116"/>
      <c r="M634" s="1"/>
      <c r="N634" s="1"/>
      <c r="O634" s="1"/>
      <c r="P634" s="4"/>
      <c r="Q634" s="4"/>
      <c r="R634" s="4"/>
      <c r="S634" s="4"/>
      <c r="T634" s="4"/>
      <c r="U634" s="47"/>
      <c r="V634" s="1"/>
      <c r="W634" s="4"/>
      <c r="X634" s="4"/>
      <c r="Y634" s="4"/>
      <c r="Z634" s="4"/>
      <c r="AA634" s="4"/>
      <c r="AB634" s="4"/>
      <c r="AC634" s="4"/>
      <c r="AD634" s="4"/>
      <c r="AE634" s="4"/>
      <c r="AF634" s="4"/>
      <c r="AG634" s="4"/>
      <c r="AH634" s="4"/>
      <c r="AI634" s="4"/>
      <c r="AJ634" s="4"/>
      <c r="AK634" s="4"/>
      <c r="AL634" s="4"/>
      <c r="AM634" s="4"/>
      <c r="AN634" s="4"/>
    </row>
    <row r="635">
      <c r="A635" s="1"/>
      <c r="B635" s="47"/>
      <c r="C635" s="47"/>
      <c r="D635" s="48"/>
      <c r="E635" s="1"/>
      <c r="F635" s="1"/>
      <c r="G635" s="1"/>
      <c r="H635" s="1"/>
      <c r="I635" s="1"/>
      <c r="J635" s="1"/>
      <c r="K635" s="47"/>
      <c r="L635" s="116"/>
      <c r="M635" s="1"/>
      <c r="N635" s="1"/>
      <c r="O635" s="1"/>
      <c r="P635" s="4"/>
      <c r="Q635" s="4"/>
      <c r="R635" s="4"/>
      <c r="S635" s="4"/>
      <c r="T635" s="4"/>
      <c r="U635" s="47"/>
      <c r="V635" s="1"/>
      <c r="W635" s="4"/>
      <c r="X635" s="4"/>
      <c r="Y635" s="4"/>
      <c r="Z635" s="4"/>
      <c r="AA635" s="4"/>
      <c r="AB635" s="4"/>
      <c r="AC635" s="4"/>
      <c r="AD635" s="4"/>
      <c r="AE635" s="4"/>
      <c r="AF635" s="4"/>
      <c r="AG635" s="4"/>
      <c r="AH635" s="4"/>
      <c r="AI635" s="4"/>
      <c r="AJ635" s="4"/>
      <c r="AK635" s="4"/>
      <c r="AL635" s="4"/>
      <c r="AM635" s="4"/>
      <c r="AN635" s="4"/>
    </row>
    <row r="636">
      <c r="A636" s="1"/>
      <c r="B636" s="47"/>
      <c r="C636" s="47"/>
      <c r="D636" s="48"/>
      <c r="E636" s="1"/>
      <c r="F636" s="1"/>
      <c r="G636" s="1"/>
      <c r="H636" s="1"/>
      <c r="I636" s="1"/>
      <c r="J636" s="1"/>
      <c r="K636" s="47"/>
      <c r="L636" s="116"/>
      <c r="M636" s="1"/>
      <c r="N636" s="1"/>
      <c r="O636" s="1"/>
      <c r="P636" s="4"/>
      <c r="Q636" s="4"/>
      <c r="R636" s="4"/>
      <c r="S636" s="4"/>
      <c r="T636" s="4"/>
      <c r="U636" s="47"/>
      <c r="V636" s="1"/>
      <c r="W636" s="4"/>
      <c r="X636" s="4"/>
      <c r="Y636" s="4"/>
      <c r="Z636" s="4"/>
      <c r="AA636" s="4"/>
      <c r="AB636" s="4"/>
      <c r="AC636" s="4"/>
      <c r="AD636" s="4"/>
      <c r="AE636" s="4"/>
      <c r="AF636" s="4"/>
      <c r="AG636" s="4"/>
      <c r="AH636" s="4"/>
      <c r="AI636" s="4"/>
      <c r="AJ636" s="4"/>
      <c r="AK636" s="4"/>
      <c r="AL636" s="4"/>
      <c r="AM636" s="4"/>
      <c r="AN636" s="4"/>
    </row>
    <row r="637">
      <c r="A637" s="1"/>
      <c r="B637" s="47"/>
      <c r="C637" s="47"/>
      <c r="D637" s="48"/>
      <c r="E637" s="1"/>
      <c r="F637" s="1"/>
      <c r="G637" s="1"/>
      <c r="H637" s="1"/>
      <c r="I637" s="1"/>
      <c r="J637" s="1"/>
      <c r="K637" s="47"/>
      <c r="L637" s="116"/>
      <c r="M637" s="1"/>
      <c r="N637" s="1"/>
      <c r="O637" s="1"/>
      <c r="P637" s="4"/>
      <c r="Q637" s="4"/>
      <c r="R637" s="4"/>
      <c r="S637" s="4"/>
      <c r="T637" s="4"/>
      <c r="U637" s="47"/>
      <c r="V637" s="1"/>
      <c r="W637" s="4"/>
      <c r="X637" s="4"/>
      <c r="Y637" s="4"/>
      <c r="Z637" s="4"/>
      <c r="AA637" s="4"/>
      <c r="AB637" s="4"/>
      <c r="AC637" s="4"/>
      <c r="AD637" s="4"/>
      <c r="AE637" s="4"/>
      <c r="AF637" s="4"/>
      <c r="AG637" s="4"/>
      <c r="AH637" s="4"/>
      <c r="AI637" s="4"/>
      <c r="AJ637" s="4"/>
      <c r="AK637" s="4"/>
      <c r="AL637" s="4"/>
      <c r="AM637" s="4"/>
      <c r="AN637" s="4"/>
    </row>
    <row r="638">
      <c r="A638" s="1"/>
      <c r="B638" s="47"/>
      <c r="C638" s="47"/>
      <c r="D638" s="48"/>
      <c r="E638" s="1"/>
      <c r="F638" s="1"/>
      <c r="G638" s="1"/>
      <c r="H638" s="1"/>
      <c r="I638" s="1"/>
      <c r="J638" s="1"/>
      <c r="K638" s="47"/>
      <c r="L638" s="116"/>
      <c r="M638" s="1"/>
      <c r="N638" s="1"/>
      <c r="O638" s="1"/>
      <c r="P638" s="4"/>
      <c r="Q638" s="4"/>
      <c r="R638" s="4"/>
      <c r="S638" s="4"/>
      <c r="T638" s="4"/>
      <c r="U638" s="47"/>
      <c r="V638" s="1"/>
      <c r="W638" s="4"/>
      <c r="X638" s="4"/>
      <c r="Y638" s="4"/>
      <c r="Z638" s="4"/>
      <c r="AA638" s="4"/>
      <c r="AB638" s="4"/>
      <c r="AC638" s="4"/>
      <c r="AD638" s="4"/>
      <c r="AE638" s="4"/>
      <c r="AF638" s="4"/>
      <c r="AG638" s="4"/>
      <c r="AH638" s="4"/>
      <c r="AI638" s="4"/>
      <c r="AJ638" s="4"/>
      <c r="AK638" s="4"/>
      <c r="AL638" s="4"/>
      <c r="AM638" s="4"/>
      <c r="AN638" s="4"/>
    </row>
    <row r="639">
      <c r="A639" s="1"/>
      <c r="B639" s="47"/>
      <c r="C639" s="47"/>
      <c r="D639" s="48"/>
      <c r="E639" s="1"/>
      <c r="F639" s="1"/>
      <c r="G639" s="1"/>
      <c r="H639" s="1"/>
      <c r="I639" s="1"/>
      <c r="J639" s="1"/>
      <c r="K639" s="47"/>
      <c r="L639" s="116"/>
      <c r="M639" s="1"/>
      <c r="N639" s="1"/>
      <c r="O639" s="1"/>
      <c r="P639" s="4"/>
      <c r="Q639" s="4"/>
      <c r="R639" s="4"/>
      <c r="S639" s="4"/>
      <c r="T639" s="4"/>
      <c r="U639" s="47"/>
      <c r="V639" s="1"/>
      <c r="W639" s="4"/>
      <c r="X639" s="4"/>
      <c r="Y639" s="4"/>
      <c r="Z639" s="4"/>
      <c r="AA639" s="4"/>
      <c r="AB639" s="4"/>
      <c r="AC639" s="4"/>
      <c r="AD639" s="4"/>
      <c r="AE639" s="4"/>
      <c r="AF639" s="4"/>
      <c r="AG639" s="4"/>
      <c r="AH639" s="4"/>
      <c r="AI639" s="4"/>
      <c r="AJ639" s="4"/>
      <c r="AK639" s="4"/>
      <c r="AL639" s="4"/>
      <c r="AM639" s="4"/>
      <c r="AN639" s="4"/>
    </row>
    <row r="640">
      <c r="A640" s="1"/>
      <c r="B640" s="47"/>
      <c r="C640" s="47"/>
      <c r="D640" s="48"/>
      <c r="E640" s="1"/>
      <c r="F640" s="1"/>
      <c r="G640" s="1"/>
      <c r="H640" s="1"/>
      <c r="I640" s="1"/>
      <c r="J640" s="1"/>
      <c r="K640" s="47"/>
      <c r="L640" s="116"/>
      <c r="M640" s="1"/>
      <c r="N640" s="1"/>
      <c r="O640" s="1"/>
      <c r="P640" s="4"/>
      <c r="Q640" s="4"/>
      <c r="R640" s="4"/>
      <c r="S640" s="4"/>
      <c r="T640" s="4"/>
      <c r="U640" s="47"/>
      <c r="V640" s="1"/>
      <c r="W640" s="4"/>
      <c r="X640" s="4"/>
      <c r="Y640" s="4"/>
      <c r="Z640" s="4"/>
      <c r="AA640" s="4"/>
      <c r="AB640" s="4"/>
      <c r="AC640" s="4"/>
      <c r="AD640" s="4"/>
      <c r="AE640" s="4"/>
      <c r="AF640" s="4"/>
      <c r="AG640" s="4"/>
      <c r="AH640" s="4"/>
      <c r="AI640" s="4"/>
      <c r="AJ640" s="4"/>
      <c r="AK640" s="4"/>
      <c r="AL640" s="4"/>
      <c r="AM640" s="4"/>
      <c r="AN640" s="4"/>
    </row>
    <row r="641">
      <c r="A641" s="1"/>
      <c r="B641" s="47"/>
      <c r="C641" s="47"/>
      <c r="D641" s="48"/>
      <c r="E641" s="1"/>
      <c r="F641" s="1"/>
      <c r="G641" s="1"/>
      <c r="H641" s="1"/>
      <c r="I641" s="1"/>
      <c r="J641" s="1"/>
      <c r="K641" s="47"/>
      <c r="L641" s="116"/>
      <c r="M641" s="1"/>
      <c r="N641" s="1"/>
      <c r="O641" s="1"/>
      <c r="P641" s="4"/>
      <c r="Q641" s="4"/>
      <c r="R641" s="4"/>
      <c r="S641" s="4"/>
      <c r="T641" s="4"/>
      <c r="U641" s="47"/>
      <c r="V641" s="1"/>
      <c r="W641" s="4"/>
      <c r="X641" s="4"/>
      <c r="Y641" s="4"/>
      <c r="Z641" s="4"/>
      <c r="AA641" s="4"/>
      <c r="AB641" s="4"/>
      <c r="AC641" s="4"/>
      <c r="AD641" s="4"/>
      <c r="AE641" s="4"/>
      <c r="AF641" s="4"/>
      <c r="AG641" s="4"/>
      <c r="AH641" s="4"/>
      <c r="AI641" s="4"/>
      <c r="AJ641" s="4"/>
      <c r="AK641" s="4"/>
      <c r="AL641" s="4"/>
      <c r="AM641" s="4"/>
      <c r="AN641" s="4"/>
    </row>
    <row r="642">
      <c r="A642" s="1"/>
      <c r="B642" s="47"/>
      <c r="C642" s="47"/>
      <c r="D642" s="48"/>
      <c r="E642" s="1"/>
      <c r="F642" s="1"/>
      <c r="G642" s="1"/>
      <c r="H642" s="1"/>
      <c r="I642" s="1"/>
      <c r="J642" s="1"/>
      <c r="K642" s="47"/>
      <c r="L642" s="116"/>
      <c r="M642" s="1"/>
      <c r="N642" s="1"/>
      <c r="O642" s="1"/>
      <c r="P642" s="4"/>
      <c r="Q642" s="4"/>
      <c r="R642" s="4"/>
      <c r="S642" s="4"/>
      <c r="T642" s="4"/>
      <c r="U642" s="47"/>
      <c r="V642" s="1"/>
      <c r="W642" s="4"/>
      <c r="X642" s="4"/>
      <c r="Y642" s="4"/>
      <c r="Z642" s="4"/>
      <c r="AA642" s="4"/>
      <c r="AB642" s="4"/>
      <c r="AC642" s="4"/>
      <c r="AD642" s="4"/>
      <c r="AE642" s="4"/>
      <c r="AF642" s="4"/>
      <c r="AG642" s="4"/>
      <c r="AH642" s="4"/>
      <c r="AI642" s="4"/>
      <c r="AJ642" s="4"/>
      <c r="AK642" s="4"/>
      <c r="AL642" s="4"/>
      <c r="AM642" s="4"/>
      <c r="AN642" s="4"/>
    </row>
    <row r="643">
      <c r="A643" s="1"/>
      <c r="B643" s="47"/>
      <c r="C643" s="47"/>
      <c r="D643" s="48"/>
      <c r="E643" s="1"/>
      <c r="F643" s="1"/>
      <c r="G643" s="1"/>
      <c r="H643" s="1"/>
      <c r="I643" s="1"/>
      <c r="J643" s="1"/>
      <c r="K643" s="47"/>
      <c r="L643" s="116"/>
      <c r="M643" s="1"/>
      <c r="N643" s="1"/>
      <c r="O643" s="1"/>
      <c r="P643" s="4"/>
      <c r="Q643" s="4"/>
      <c r="R643" s="4"/>
      <c r="S643" s="4"/>
      <c r="T643" s="4"/>
      <c r="U643" s="47"/>
      <c r="V643" s="1"/>
      <c r="W643" s="4"/>
      <c r="X643" s="4"/>
      <c r="Y643" s="4"/>
      <c r="Z643" s="4"/>
      <c r="AA643" s="4"/>
      <c r="AB643" s="4"/>
      <c r="AC643" s="4"/>
      <c r="AD643" s="4"/>
      <c r="AE643" s="4"/>
      <c r="AF643" s="4"/>
      <c r="AG643" s="4"/>
      <c r="AH643" s="4"/>
      <c r="AI643" s="4"/>
      <c r="AJ643" s="4"/>
      <c r="AK643" s="4"/>
      <c r="AL643" s="4"/>
      <c r="AM643" s="4"/>
      <c r="AN643" s="4"/>
    </row>
    <row r="644">
      <c r="A644" s="1"/>
      <c r="B644" s="47"/>
      <c r="C644" s="47"/>
      <c r="D644" s="48"/>
      <c r="E644" s="1"/>
      <c r="F644" s="1"/>
      <c r="G644" s="1"/>
      <c r="H644" s="1"/>
      <c r="I644" s="1"/>
      <c r="J644" s="1"/>
      <c r="K644" s="47"/>
      <c r="L644" s="116"/>
      <c r="M644" s="1"/>
      <c r="N644" s="1"/>
      <c r="O644" s="1"/>
      <c r="P644" s="4"/>
      <c r="Q644" s="4"/>
      <c r="R644" s="4"/>
      <c r="S644" s="4"/>
      <c r="T644" s="4"/>
      <c r="U644" s="47"/>
      <c r="V644" s="1"/>
      <c r="W644" s="4"/>
      <c r="X644" s="4"/>
      <c r="Y644" s="4"/>
      <c r="Z644" s="4"/>
      <c r="AA644" s="4"/>
      <c r="AB644" s="4"/>
      <c r="AC644" s="4"/>
      <c r="AD644" s="4"/>
      <c r="AE644" s="4"/>
      <c r="AF644" s="4"/>
      <c r="AG644" s="4"/>
      <c r="AH644" s="4"/>
      <c r="AI644" s="4"/>
      <c r="AJ644" s="4"/>
      <c r="AK644" s="4"/>
      <c r="AL644" s="4"/>
      <c r="AM644" s="4"/>
      <c r="AN644" s="4"/>
    </row>
    <row r="645">
      <c r="A645" s="1"/>
      <c r="B645" s="47"/>
      <c r="C645" s="47"/>
      <c r="D645" s="48"/>
      <c r="E645" s="1"/>
      <c r="F645" s="1"/>
      <c r="G645" s="1"/>
      <c r="H645" s="1"/>
      <c r="I645" s="1"/>
      <c r="J645" s="1"/>
      <c r="K645" s="47"/>
      <c r="L645" s="116"/>
      <c r="M645" s="1"/>
      <c r="N645" s="1"/>
      <c r="O645" s="1"/>
      <c r="P645" s="4"/>
      <c r="Q645" s="4"/>
      <c r="R645" s="4"/>
      <c r="S645" s="4"/>
      <c r="T645" s="4"/>
      <c r="U645" s="47"/>
      <c r="V645" s="1"/>
      <c r="W645" s="4"/>
      <c r="X645" s="4"/>
      <c r="Y645" s="4"/>
      <c r="Z645" s="4"/>
      <c r="AA645" s="4"/>
      <c r="AB645" s="4"/>
      <c r="AC645" s="4"/>
      <c r="AD645" s="4"/>
      <c r="AE645" s="4"/>
      <c r="AF645" s="4"/>
      <c r="AG645" s="4"/>
      <c r="AH645" s="4"/>
      <c r="AI645" s="4"/>
      <c r="AJ645" s="4"/>
      <c r="AK645" s="4"/>
      <c r="AL645" s="4"/>
      <c r="AM645" s="4"/>
      <c r="AN645" s="4"/>
    </row>
    <row r="646">
      <c r="A646" s="1"/>
      <c r="B646" s="47"/>
      <c r="C646" s="47"/>
      <c r="D646" s="48"/>
      <c r="E646" s="1"/>
      <c r="F646" s="1"/>
      <c r="G646" s="1"/>
      <c r="H646" s="1"/>
      <c r="I646" s="1"/>
      <c r="J646" s="1"/>
      <c r="K646" s="47"/>
      <c r="L646" s="116"/>
      <c r="M646" s="1"/>
      <c r="N646" s="1"/>
      <c r="O646" s="1"/>
      <c r="P646" s="4"/>
      <c r="Q646" s="4"/>
      <c r="R646" s="4"/>
      <c r="S646" s="4"/>
      <c r="T646" s="4"/>
      <c r="U646" s="47"/>
      <c r="V646" s="1"/>
      <c r="W646" s="4"/>
      <c r="X646" s="4"/>
      <c r="Y646" s="4"/>
      <c r="Z646" s="4"/>
      <c r="AA646" s="4"/>
      <c r="AB646" s="4"/>
      <c r="AC646" s="4"/>
      <c r="AD646" s="4"/>
      <c r="AE646" s="4"/>
      <c r="AF646" s="4"/>
      <c r="AG646" s="4"/>
      <c r="AH646" s="4"/>
      <c r="AI646" s="4"/>
      <c r="AJ646" s="4"/>
      <c r="AK646" s="4"/>
      <c r="AL646" s="4"/>
      <c r="AM646" s="4"/>
      <c r="AN646" s="4"/>
    </row>
    <row r="647">
      <c r="A647" s="1"/>
      <c r="B647" s="47"/>
      <c r="C647" s="47"/>
      <c r="D647" s="48"/>
      <c r="E647" s="1"/>
      <c r="F647" s="1"/>
      <c r="G647" s="1"/>
      <c r="H647" s="1"/>
      <c r="I647" s="1"/>
      <c r="J647" s="1"/>
      <c r="K647" s="47"/>
      <c r="L647" s="116"/>
      <c r="M647" s="1"/>
      <c r="N647" s="1"/>
      <c r="O647" s="1"/>
      <c r="P647" s="4"/>
      <c r="Q647" s="4"/>
      <c r="R647" s="4"/>
      <c r="S647" s="4"/>
      <c r="T647" s="4"/>
      <c r="U647" s="47"/>
      <c r="V647" s="1"/>
      <c r="W647" s="4"/>
      <c r="X647" s="4"/>
      <c r="Y647" s="4"/>
      <c r="Z647" s="4"/>
      <c r="AA647" s="4"/>
      <c r="AB647" s="4"/>
      <c r="AC647" s="4"/>
      <c r="AD647" s="4"/>
      <c r="AE647" s="4"/>
      <c r="AF647" s="4"/>
      <c r="AG647" s="4"/>
      <c r="AH647" s="4"/>
      <c r="AI647" s="4"/>
      <c r="AJ647" s="4"/>
      <c r="AK647" s="4"/>
      <c r="AL647" s="4"/>
      <c r="AM647" s="4"/>
      <c r="AN647" s="4"/>
    </row>
    <row r="648">
      <c r="A648" s="1"/>
      <c r="B648" s="47"/>
      <c r="C648" s="47"/>
      <c r="D648" s="48"/>
      <c r="E648" s="1"/>
      <c r="F648" s="1"/>
      <c r="G648" s="1"/>
      <c r="H648" s="1"/>
      <c r="I648" s="1"/>
      <c r="J648" s="1"/>
      <c r="K648" s="47"/>
      <c r="L648" s="116"/>
      <c r="M648" s="1"/>
      <c r="N648" s="1"/>
      <c r="O648" s="1"/>
      <c r="P648" s="4"/>
      <c r="Q648" s="4"/>
      <c r="R648" s="4"/>
      <c r="S648" s="4"/>
      <c r="T648" s="4"/>
      <c r="U648" s="47"/>
      <c r="V648" s="1"/>
      <c r="W648" s="4"/>
      <c r="X648" s="4"/>
      <c r="Y648" s="4"/>
      <c r="Z648" s="4"/>
      <c r="AA648" s="4"/>
      <c r="AB648" s="4"/>
      <c r="AC648" s="4"/>
      <c r="AD648" s="4"/>
      <c r="AE648" s="4"/>
      <c r="AF648" s="4"/>
      <c r="AG648" s="4"/>
      <c r="AH648" s="4"/>
      <c r="AI648" s="4"/>
      <c r="AJ648" s="4"/>
      <c r="AK648" s="4"/>
      <c r="AL648" s="4"/>
      <c r="AM648" s="4"/>
      <c r="AN648" s="4"/>
    </row>
    <row r="649">
      <c r="A649" s="1"/>
      <c r="B649" s="47"/>
      <c r="C649" s="47"/>
      <c r="D649" s="48"/>
      <c r="E649" s="1"/>
      <c r="F649" s="1"/>
      <c r="G649" s="1"/>
      <c r="H649" s="1"/>
      <c r="I649" s="1"/>
      <c r="J649" s="1"/>
      <c r="K649" s="47"/>
      <c r="L649" s="116"/>
      <c r="M649" s="1"/>
      <c r="N649" s="1"/>
      <c r="O649" s="1"/>
      <c r="P649" s="4"/>
      <c r="Q649" s="4"/>
      <c r="R649" s="4"/>
      <c r="S649" s="4"/>
      <c r="T649" s="4"/>
      <c r="U649" s="47"/>
      <c r="V649" s="1"/>
      <c r="W649" s="4"/>
      <c r="X649" s="4"/>
      <c r="Y649" s="4"/>
      <c r="Z649" s="4"/>
      <c r="AA649" s="4"/>
      <c r="AB649" s="4"/>
      <c r="AC649" s="4"/>
      <c r="AD649" s="4"/>
      <c r="AE649" s="4"/>
      <c r="AF649" s="4"/>
      <c r="AG649" s="4"/>
      <c r="AH649" s="4"/>
      <c r="AI649" s="4"/>
      <c r="AJ649" s="4"/>
      <c r="AK649" s="4"/>
      <c r="AL649" s="4"/>
      <c r="AM649" s="4"/>
      <c r="AN649" s="4"/>
    </row>
    <row r="650">
      <c r="A650" s="1"/>
      <c r="B650" s="47"/>
      <c r="C650" s="47"/>
      <c r="D650" s="48"/>
      <c r="E650" s="1"/>
      <c r="F650" s="1"/>
      <c r="G650" s="1"/>
      <c r="H650" s="1"/>
      <c r="I650" s="1"/>
      <c r="J650" s="1"/>
      <c r="K650" s="47"/>
      <c r="L650" s="116"/>
      <c r="M650" s="1"/>
      <c r="N650" s="1"/>
      <c r="O650" s="1"/>
      <c r="P650" s="4"/>
      <c r="Q650" s="4"/>
      <c r="R650" s="4"/>
      <c r="S650" s="4"/>
      <c r="T650" s="4"/>
      <c r="U650" s="47"/>
      <c r="V650" s="1"/>
      <c r="W650" s="4"/>
      <c r="X650" s="4"/>
      <c r="Y650" s="4"/>
      <c r="Z650" s="4"/>
      <c r="AA650" s="4"/>
      <c r="AB650" s="4"/>
      <c r="AC650" s="4"/>
      <c r="AD650" s="4"/>
      <c r="AE650" s="4"/>
      <c r="AF650" s="4"/>
      <c r="AG650" s="4"/>
      <c r="AH650" s="4"/>
      <c r="AI650" s="4"/>
      <c r="AJ650" s="4"/>
      <c r="AK650" s="4"/>
      <c r="AL650" s="4"/>
      <c r="AM650" s="4"/>
      <c r="AN650" s="4"/>
    </row>
    <row r="651">
      <c r="A651" s="1"/>
      <c r="B651" s="47"/>
      <c r="C651" s="47"/>
      <c r="D651" s="48"/>
      <c r="E651" s="1"/>
      <c r="F651" s="1"/>
      <c r="G651" s="1"/>
      <c r="H651" s="1"/>
      <c r="I651" s="1"/>
      <c r="J651" s="1"/>
      <c r="K651" s="47"/>
      <c r="L651" s="116"/>
      <c r="M651" s="1"/>
      <c r="N651" s="1"/>
      <c r="O651" s="1"/>
      <c r="P651" s="4"/>
      <c r="Q651" s="4"/>
      <c r="R651" s="4"/>
      <c r="S651" s="4"/>
      <c r="T651" s="4"/>
      <c r="U651" s="47"/>
      <c r="V651" s="1"/>
      <c r="W651" s="4"/>
      <c r="X651" s="4"/>
      <c r="Y651" s="4"/>
      <c r="Z651" s="4"/>
      <c r="AA651" s="4"/>
      <c r="AB651" s="4"/>
      <c r="AC651" s="4"/>
      <c r="AD651" s="4"/>
      <c r="AE651" s="4"/>
      <c r="AF651" s="4"/>
      <c r="AG651" s="4"/>
      <c r="AH651" s="4"/>
      <c r="AI651" s="4"/>
      <c r="AJ651" s="4"/>
      <c r="AK651" s="4"/>
      <c r="AL651" s="4"/>
      <c r="AM651" s="4"/>
      <c r="AN651" s="4"/>
    </row>
    <row r="652">
      <c r="A652" s="1"/>
      <c r="B652" s="47"/>
      <c r="C652" s="47"/>
      <c r="D652" s="48"/>
      <c r="E652" s="1"/>
      <c r="F652" s="1"/>
      <c r="G652" s="1"/>
      <c r="H652" s="1"/>
      <c r="I652" s="1"/>
      <c r="J652" s="1"/>
      <c r="K652" s="47"/>
      <c r="L652" s="116"/>
      <c r="M652" s="1"/>
      <c r="N652" s="1"/>
      <c r="O652" s="1"/>
      <c r="P652" s="4"/>
      <c r="Q652" s="4"/>
      <c r="R652" s="4"/>
      <c r="S652" s="4"/>
      <c r="T652" s="4"/>
      <c r="U652" s="47"/>
      <c r="V652" s="1"/>
      <c r="W652" s="4"/>
      <c r="X652" s="4"/>
      <c r="Y652" s="4"/>
      <c r="Z652" s="4"/>
      <c r="AA652" s="4"/>
      <c r="AB652" s="4"/>
      <c r="AC652" s="4"/>
      <c r="AD652" s="4"/>
      <c r="AE652" s="4"/>
      <c r="AF652" s="4"/>
      <c r="AG652" s="4"/>
      <c r="AH652" s="4"/>
      <c r="AI652" s="4"/>
      <c r="AJ652" s="4"/>
      <c r="AK652" s="4"/>
      <c r="AL652" s="4"/>
      <c r="AM652" s="4"/>
      <c r="AN652" s="4"/>
    </row>
    <row r="653">
      <c r="A653" s="1"/>
      <c r="B653" s="47"/>
      <c r="C653" s="47"/>
      <c r="D653" s="48"/>
      <c r="E653" s="1"/>
      <c r="F653" s="1"/>
      <c r="G653" s="1"/>
      <c r="H653" s="1"/>
      <c r="I653" s="1"/>
      <c r="J653" s="1"/>
      <c r="K653" s="47"/>
      <c r="L653" s="116"/>
      <c r="M653" s="1"/>
      <c r="N653" s="1"/>
      <c r="O653" s="1"/>
      <c r="P653" s="4"/>
      <c r="Q653" s="4"/>
      <c r="R653" s="4"/>
      <c r="S653" s="4"/>
      <c r="T653" s="4"/>
      <c r="U653" s="47"/>
      <c r="V653" s="1"/>
      <c r="W653" s="4"/>
      <c r="X653" s="4"/>
      <c r="Y653" s="4"/>
      <c r="Z653" s="4"/>
      <c r="AA653" s="4"/>
      <c r="AB653" s="4"/>
      <c r="AC653" s="4"/>
      <c r="AD653" s="4"/>
      <c r="AE653" s="4"/>
      <c r="AF653" s="4"/>
      <c r="AG653" s="4"/>
      <c r="AH653" s="4"/>
      <c r="AI653" s="4"/>
      <c r="AJ653" s="4"/>
      <c r="AK653" s="4"/>
      <c r="AL653" s="4"/>
      <c r="AM653" s="4"/>
      <c r="AN653" s="4"/>
    </row>
    <row r="654">
      <c r="A654" s="1"/>
      <c r="B654" s="47"/>
      <c r="C654" s="47"/>
      <c r="D654" s="48"/>
      <c r="E654" s="1"/>
      <c r="F654" s="1"/>
      <c r="G654" s="1"/>
      <c r="H654" s="1"/>
      <c r="I654" s="1"/>
      <c r="J654" s="1"/>
      <c r="K654" s="47"/>
      <c r="L654" s="116"/>
      <c r="M654" s="1"/>
      <c r="N654" s="1"/>
      <c r="O654" s="1"/>
      <c r="P654" s="4"/>
      <c r="Q654" s="4"/>
      <c r="R654" s="4"/>
      <c r="S654" s="4"/>
      <c r="T654" s="4"/>
      <c r="U654" s="47"/>
      <c r="V654" s="1"/>
      <c r="W654" s="4"/>
      <c r="X654" s="4"/>
      <c r="Y654" s="4"/>
      <c r="Z654" s="4"/>
      <c r="AA654" s="4"/>
      <c r="AB654" s="4"/>
      <c r="AC654" s="4"/>
      <c r="AD654" s="4"/>
      <c r="AE654" s="4"/>
      <c r="AF654" s="4"/>
      <c r="AG654" s="4"/>
      <c r="AH654" s="4"/>
      <c r="AI654" s="4"/>
      <c r="AJ654" s="4"/>
      <c r="AK654" s="4"/>
      <c r="AL654" s="4"/>
      <c r="AM654" s="4"/>
      <c r="AN654" s="4"/>
    </row>
    <row r="655">
      <c r="A655" s="1"/>
      <c r="B655" s="47"/>
      <c r="C655" s="47"/>
      <c r="D655" s="48"/>
      <c r="E655" s="1"/>
      <c r="F655" s="1"/>
      <c r="G655" s="1"/>
      <c r="H655" s="1"/>
      <c r="I655" s="1"/>
      <c r="J655" s="1"/>
      <c r="K655" s="47"/>
      <c r="L655" s="116"/>
      <c r="M655" s="1"/>
      <c r="N655" s="1"/>
      <c r="O655" s="1"/>
      <c r="P655" s="4"/>
      <c r="Q655" s="4"/>
      <c r="R655" s="4"/>
      <c r="S655" s="4"/>
      <c r="T655" s="4"/>
      <c r="U655" s="47"/>
      <c r="V655" s="1"/>
      <c r="W655" s="4"/>
      <c r="X655" s="4"/>
      <c r="Y655" s="4"/>
      <c r="Z655" s="4"/>
      <c r="AA655" s="4"/>
      <c r="AB655" s="4"/>
      <c r="AC655" s="4"/>
      <c r="AD655" s="4"/>
      <c r="AE655" s="4"/>
      <c r="AF655" s="4"/>
      <c r="AG655" s="4"/>
      <c r="AH655" s="4"/>
      <c r="AI655" s="4"/>
      <c r="AJ655" s="4"/>
      <c r="AK655" s="4"/>
      <c r="AL655" s="4"/>
      <c r="AM655" s="4"/>
      <c r="AN655" s="4"/>
    </row>
    <row r="656">
      <c r="A656" s="1"/>
      <c r="B656" s="47"/>
      <c r="C656" s="47"/>
      <c r="D656" s="48"/>
      <c r="E656" s="1"/>
      <c r="F656" s="1"/>
      <c r="G656" s="1"/>
      <c r="H656" s="1"/>
      <c r="I656" s="1"/>
      <c r="J656" s="1"/>
      <c r="K656" s="47"/>
      <c r="L656" s="116"/>
      <c r="M656" s="1"/>
      <c r="N656" s="1"/>
      <c r="O656" s="1"/>
      <c r="P656" s="4"/>
      <c r="Q656" s="4"/>
      <c r="R656" s="4"/>
      <c r="S656" s="4"/>
      <c r="T656" s="4"/>
      <c r="U656" s="47"/>
      <c r="V656" s="1"/>
      <c r="W656" s="4"/>
      <c r="X656" s="4"/>
      <c r="Y656" s="4"/>
      <c r="Z656" s="4"/>
      <c r="AA656" s="4"/>
      <c r="AB656" s="4"/>
      <c r="AC656" s="4"/>
      <c r="AD656" s="4"/>
      <c r="AE656" s="4"/>
      <c r="AF656" s="4"/>
      <c r="AG656" s="4"/>
      <c r="AH656" s="4"/>
      <c r="AI656" s="4"/>
      <c r="AJ656" s="4"/>
      <c r="AK656" s="4"/>
      <c r="AL656" s="4"/>
      <c r="AM656" s="4"/>
      <c r="AN656" s="4"/>
    </row>
    <row r="657">
      <c r="A657" s="1"/>
      <c r="B657" s="47"/>
      <c r="C657" s="47"/>
      <c r="D657" s="48"/>
      <c r="E657" s="1"/>
      <c r="F657" s="1"/>
      <c r="G657" s="1"/>
      <c r="H657" s="1"/>
      <c r="I657" s="1"/>
      <c r="J657" s="1"/>
      <c r="K657" s="47"/>
      <c r="L657" s="116"/>
      <c r="M657" s="1"/>
      <c r="N657" s="1"/>
      <c r="O657" s="1"/>
      <c r="P657" s="4"/>
      <c r="Q657" s="4"/>
      <c r="R657" s="4"/>
      <c r="S657" s="4"/>
      <c r="T657" s="4"/>
      <c r="U657" s="47"/>
      <c r="V657" s="1"/>
      <c r="W657" s="4"/>
      <c r="X657" s="4"/>
      <c r="Y657" s="4"/>
      <c r="Z657" s="4"/>
      <c r="AA657" s="4"/>
      <c r="AB657" s="4"/>
      <c r="AC657" s="4"/>
      <c r="AD657" s="4"/>
      <c r="AE657" s="4"/>
      <c r="AF657" s="4"/>
      <c r="AG657" s="4"/>
      <c r="AH657" s="4"/>
      <c r="AI657" s="4"/>
      <c r="AJ657" s="4"/>
      <c r="AK657" s="4"/>
      <c r="AL657" s="4"/>
      <c r="AM657" s="4"/>
      <c r="AN657" s="4"/>
    </row>
    <row r="658">
      <c r="A658" s="1"/>
      <c r="B658" s="47"/>
      <c r="C658" s="47"/>
      <c r="D658" s="48"/>
      <c r="E658" s="1"/>
      <c r="F658" s="1"/>
      <c r="G658" s="1"/>
      <c r="H658" s="1"/>
      <c r="I658" s="1"/>
      <c r="J658" s="1"/>
      <c r="K658" s="47"/>
      <c r="L658" s="116"/>
      <c r="M658" s="1"/>
      <c r="N658" s="1"/>
      <c r="O658" s="1"/>
      <c r="P658" s="4"/>
      <c r="Q658" s="4"/>
      <c r="R658" s="4"/>
      <c r="S658" s="4"/>
      <c r="T658" s="4"/>
      <c r="U658" s="47"/>
      <c r="V658" s="1"/>
      <c r="W658" s="4"/>
      <c r="X658" s="4"/>
      <c r="Y658" s="4"/>
      <c r="Z658" s="4"/>
      <c r="AA658" s="4"/>
      <c r="AB658" s="4"/>
      <c r="AC658" s="4"/>
      <c r="AD658" s="4"/>
      <c r="AE658" s="4"/>
      <c r="AF658" s="4"/>
      <c r="AG658" s="4"/>
      <c r="AH658" s="4"/>
      <c r="AI658" s="4"/>
      <c r="AJ658" s="4"/>
      <c r="AK658" s="4"/>
      <c r="AL658" s="4"/>
      <c r="AM658" s="4"/>
      <c r="AN658" s="4"/>
    </row>
    <row r="659">
      <c r="A659" s="1"/>
      <c r="B659" s="47"/>
      <c r="C659" s="47"/>
      <c r="D659" s="48"/>
      <c r="E659" s="1"/>
      <c r="F659" s="1"/>
      <c r="G659" s="1"/>
      <c r="H659" s="1"/>
      <c r="I659" s="1"/>
      <c r="J659" s="1"/>
      <c r="K659" s="47"/>
      <c r="L659" s="116"/>
      <c r="M659" s="1"/>
      <c r="N659" s="1"/>
      <c r="O659" s="1"/>
      <c r="P659" s="4"/>
      <c r="Q659" s="4"/>
      <c r="R659" s="4"/>
      <c r="S659" s="4"/>
      <c r="T659" s="4"/>
      <c r="U659" s="47"/>
      <c r="V659" s="1"/>
      <c r="W659" s="4"/>
      <c r="X659" s="4"/>
      <c r="Y659" s="4"/>
      <c r="Z659" s="4"/>
      <c r="AA659" s="4"/>
      <c r="AB659" s="4"/>
      <c r="AC659" s="4"/>
      <c r="AD659" s="4"/>
      <c r="AE659" s="4"/>
      <c r="AF659" s="4"/>
      <c r="AG659" s="4"/>
      <c r="AH659" s="4"/>
      <c r="AI659" s="4"/>
      <c r="AJ659" s="4"/>
      <c r="AK659" s="4"/>
      <c r="AL659" s="4"/>
      <c r="AM659" s="4"/>
      <c r="AN659" s="4"/>
    </row>
    <row r="660">
      <c r="A660" s="1"/>
      <c r="B660" s="47"/>
      <c r="C660" s="47"/>
      <c r="D660" s="48"/>
      <c r="E660" s="1"/>
      <c r="F660" s="1"/>
      <c r="G660" s="1"/>
      <c r="H660" s="1"/>
      <c r="I660" s="1"/>
      <c r="J660" s="1"/>
      <c r="K660" s="47"/>
      <c r="L660" s="116"/>
      <c r="M660" s="1"/>
      <c r="N660" s="1"/>
      <c r="O660" s="1"/>
      <c r="P660" s="4"/>
      <c r="Q660" s="4"/>
      <c r="R660" s="4"/>
      <c r="S660" s="4"/>
      <c r="T660" s="4"/>
      <c r="U660" s="47"/>
      <c r="V660" s="1"/>
      <c r="W660" s="4"/>
      <c r="X660" s="4"/>
      <c r="Y660" s="4"/>
      <c r="Z660" s="4"/>
      <c r="AA660" s="4"/>
      <c r="AB660" s="4"/>
      <c r="AC660" s="4"/>
      <c r="AD660" s="4"/>
      <c r="AE660" s="4"/>
      <c r="AF660" s="4"/>
      <c r="AG660" s="4"/>
      <c r="AH660" s="4"/>
      <c r="AI660" s="4"/>
      <c r="AJ660" s="4"/>
      <c r="AK660" s="4"/>
      <c r="AL660" s="4"/>
      <c r="AM660" s="4"/>
      <c r="AN660" s="4"/>
    </row>
    <row r="661">
      <c r="A661" s="1"/>
      <c r="B661" s="47"/>
      <c r="C661" s="47"/>
      <c r="D661" s="48"/>
      <c r="E661" s="1"/>
      <c r="F661" s="1"/>
      <c r="G661" s="1"/>
      <c r="H661" s="1"/>
      <c r="I661" s="1"/>
      <c r="J661" s="1"/>
      <c r="K661" s="47"/>
      <c r="L661" s="116"/>
      <c r="M661" s="1"/>
      <c r="N661" s="1"/>
      <c r="O661" s="1"/>
      <c r="P661" s="4"/>
      <c r="Q661" s="4"/>
      <c r="R661" s="4"/>
      <c r="S661" s="4"/>
      <c r="T661" s="4"/>
      <c r="U661" s="47"/>
      <c r="V661" s="1"/>
      <c r="W661" s="4"/>
      <c r="X661" s="4"/>
      <c r="Y661" s="4"/>
      <c r="Z661" s="4"/>
      <c r="AA661" s="4"/>
      <c r="AB661" s="4"/>
      <c r="AC661" s="4"/>
      <c r="AD661" s="4"/>
      <c r="AE661" s="4"/>
      <c r="AF661" s="4"/>
      <c r="AG661" s="4"/>
      <c r="AH661" s="4"/>
      <c r="AI661" s="4"/>
      <c r="AJ661" s="4"/>
      <c r="AK661" s="4"/>
      <c r="AL661" s="4"/>
      <c r="AM661" s="4"/>
      <c r="AN661" s="4"/>
    </row>
    <row r="662">
      <c r="A662" s="1"/>
      <c r="B662" s="47"/>
      <c r="C662" s="47"/>
      <c r="D662" s="48"/>
      <c r="E662" s="1"/>
      <c r="F662" s="1"/>
      <c r="G662" s="1"/>
      <c r="H662" s="1"/>
      <c r="I662" s="1"/>
      <c r="J662" s="1"/>
      <c r="K662" s="47"/>
      <c r="L662" s="116"/>
      <c r="M662" s="1"/>
      <c r="N662" s="1"/>
      <c r="O662" s="1"/>
      <c r="P662" s="4"/>
      <c r="Q662" s="4"/>
      <c r="R662" s="4"/>
      <c r="S662" s="4"/>
      <c r="T662" s="4"/>
      <c r="U662" s="47"/>
      <c r="V662" s="1"/>
      <c r="W662" s="4"/>
      <c r="X662" s="4"/>
      <c r="Y662" s="4"/>
      <c r="Z662" s="4"/>
      <c r="AA662" s="4"/>
      <c r="AB662" s="4"/>
      <c r="AC662" s="4"/>
      <c r="AD662" s="4"/>
      <c r="AE662" s="4"/>
      <c r="AF662" s="4"/>
      <c r="AG662" s="4"/>
      <c r="AH662" s="4"/>
      <c r="AI662" s="4"/>
      <c r="AJ662" s="4"/>
      <c r="AK662" s="4"/>
      <c r="AL662" s="4"/>
      <c r="AM662" s="4"/>
      <c r="AN662" s="4"/>
    </row>
    <row r="663">
      <c r="A663" s="1"/>
      <c r="B663" s="47"/>
      <c r="C663" s="47"/>
      <c r="D663" s="48"/>
      <c r="E663" s="1"/>
      <c r="F663" s="1"/>
      <c r="G663" s="1"/>
      <c r="H663" s="1"/>
      <c r="I663" s="1"/>
      <c r="J663" s="1"/>
      <c r="K663" s="47"/>
      <c r="L663" s="116"/>
      <c r="M663" s="1"/>
      <c r="N663" s="1"/>
      <c r="O663" s="1"/>
      <c r="P663" s="4"/>
      <c r="Q663" s="4"/>
      <c r="R663" s="4"/>
      <c r="S663" s="4"/>
      <c r="T663" s="4"/>
      <c r="U663" s="47"/>
      <c r="V663" s="1"/>
      <c r="W663" s="4"/>
      <c r="X663" s="4"/>
      <c r="Y663" s="4"/>
      <c r="Z663" s="4"/>
      <c r="AA663" s="4"/>
      <c r="AB663" s="4"/>
      <c r="AC663" s="4"/>
      <c r="AD663" s="4"/>
      <c r="AE663" s="4"/>
      <c r="AF663" s="4"/>
      <c r="AG663" s="4"/>
      <c r="AH663" s="4"/>
      <c r="AI663" s="4"/>
      <c r="AJ663" s="4"/>
      <c r="AK663" s="4"/>
      <c r="AL663" s="4"/>
      <c r="AM663" s="4"/>
      <c r="AN663" s="4"/>
    </row>
    <row r="664">
      <c r="A664" s="1"/>
      <c r="B664" s="47"/>
      <c r="C664" s="47"/>
      <c r="D664" s="48"/>
      <c r="E664" s="1"/>
      <c r="F664" s="1"/>
      <c r="G664" s="1"/>
      <c r="H664" s="1"/>
      <c r="I664" s="1"/>
      <c r="J664" s="1"/>
      <c r="K664" s="47"/>
      <c r="L664" s="116"/>
      <c r="M664" s="1"/>
      <c r="N664" s="1"/>
      <c r="O664" s="1"/>
      <c r="P664" s="4"/>
      <c r="Q664" s="4"/>
      <c r="R664" s="4"/>
      <c r="S664" s="4"/>
      <c r="T664" s="4"/>
      <c r="U664" s="47"/>
      <c r="V664" s="1"/>
      <c r="W664" s="4"/>
      <c r="X664" s="4"/>
      <c r="Y664" s="4"/>
      <c r="Z664" s="4"/>
      <c r="AA664" s="4"/>
      <c r="AB664" s="4"/>
      <c r="AC664" s="4"/>
      <c r="AD664" s="4"/>
      <c r="AE664" s="4"/>
      <c r="AF664" s="4"/>
      <c r="AG664" s="4"/>
      <c r="AH664" s="4"/>
      <c r="AI664" s="4"/>
      <c r="AJ664" s="4"/>
      <c r="AK664" s="4"/>
      <c r="AL664" s="4"/>
      <c r="AM664" s="4"/>
      <c r="AN664" s="4"/>
    </row>
    <row r="665">
      <c r="A665" s="1"/>
      <c r="B665" s="47"/>
      <c r="C665" s="47"/>
      <c r="D665" s="48"/>
      <c r="E665" s="1"/>
      <c r="F665" s="1"/>
      <c r="G665" s="1"/>
      <c r="H665" s="1"/>
      <c r="I665" s="1"/>
      <c r="J665" s="1"/>
      <c r="K665" s="47"/>
      <c r="L665" s="116"/>
      <c r="M665" s="1"/>
      <c r="N665" s="1"/>
      <c r="O665" s="1"/>
      <c r="P665" s="4"/>
      <c r="Q665" s="4"/>
      <c r="R665" s="4"/>
      <c r="S665" s="4"/>
      <c r="T665" s="4"/>
      <c r="U665" s="47"/>
      <c r="V665" s="1"/>
      <c r="W665" s="4"/>
      <c r="X665" s="4"/>
      <c r="Y665" s="4"/>
      <c r="Z665" s="4"/>
      <c r="AA665" s="4"/>
      <c r="AB665" s="4"/>
      <c r="AC665" s="4"/>
      <c r="AD665" s="4"/>
      <c r="AE665" s="4"/>
      <c r="AF665" s="4"/>
      <c r="AG665" s="4"/>
      <c r="AH665" s="4"/>
      <c r="AI665" s="4"/>
      <c r="AJ665" s="4"/>
      <c r="AK665" s="4"/>
      <c r="AL665" s="4"/>
      <c r="AM665" s="4"/>
      <c r="AN665" s="4"/>
    </row>
    <row r="666">
      <c r="A666" s="1"/>
      <c r="B666" s="47"/>
      <c r="C666" s="47"/>
      <c r="D666" s="48"/>
      <c r="E666" s="1"/>
      <c r="F666" s="1"/>
      <c r="G666" s="1"/>
      <c r="H666" s="1"/>
      <c r="I666" s="1"/>
      <c r="J666" s="1"/>
      <c r="K666" s="47"/>
      <c r="L666" s="116"/>
      <c r="M666" s="1"/>
      <c r="N666" s="1"/>
      <c r="O666" s="1"/>
      <c r="P666" s="4"/>
      <c r="Q666" s="4"/>
      <c r="R666" s="4"/>
      <c r="S666" s="4"/>
      <c r="T666" s="4"/>
      <c r="U666" s="47"/>
      <c r="V666" s="1"/>
      <c r="W666" s="4"/>
      <c r="X666" s="4"/>
      <c r="Y666" s="4"/>
      <c r="Z666" s="4"/>
      <c r="AA666" s="4"/>
      <c r="AB666" s="4"/>
      <c r="AC666" s="4"/>
      <c r="AD666" s="4"/>
      <c r="AE666" s="4"/>
      <c r="AF666" s="4"/>
      <c r="AG666" s="4"/>
      <c r="AH666" s="4"/>
      <c r="AI666" s="4"/>
      <c r="AJ666" s="4"/>
      <c r="AK666" s="4"/>
      <c r="AL666" s="4"/>
      <c r="AM666" s="4"/>
      <c r="AN666" s="4"/>
    </row>
    <row r="667">
      <c r="A667" s="1"/>
      <c r="B667" s="47"/>
      <c r="C667" s="47"/>
      <c r="D667" s="48"/>
      <c r="E667" s="1"/>
      <c r="F667" s="1"/>
      <c r="G667" s="1"/>
      <c r="H667" s="1"/>
      <c r="I667" s="1"/>
      <c r="J667" s="1"/>
      <c r="K667" s="47"/>
      <c r="L667" s="116"/>
      <c r="M667" s="1"/>
      <c r="N667" s="1"/>
      <c r="O667" s="1"/>
      <c r="P667" s="4"/>
      <c r="Q667" s="4"/>
      <c r="R667" s="4"/>
      <c r="S667" s="4"/>
      <c r="T667" s="4"/>
      <c r="U667" s="47"/>
      <c r="V667" s="1"/>
      <c r="W667" s="4"/>
      <c r="X667" s="4"/>
      <c r="Y667" s="4"/>
      <c r="Z667" s="4"/>
      <c r="AA667" s="4"/>
      <c r="AB667" s="4"/>
      <c r="AC667" s="4"/>
      <c r="AD667" s="4"/>
      <c r="AE667" s="4"/>
      <c r="AF667" s="4"/>
      <c r="AG667" s="4"/>
      <c r="AH667" s="4"/>
      <c r="AI667" s="4"/>
      <c r="AJ667" s="4"/>
      <c r="AK667" s="4"/>
      <c r="AL667" s="4"/>
      <c r="AM667" s="4"/>
      <c r="AN667" s="4"/>
    </row>
    <row r="668">
      <c r="A668" s="1"/>
      <c r="B668" s="47"/>
      <c r="C668" s="47"/>
      <c r="D668" s="48"/>
      <c r="E668" s="1"/>
      <c r="F668" s="1"/>
      <c r="G668" s="1"/>
      <c r="H668" s="1"/>
      <c r="I668" s="1"/>
      <c r="J668" s="1"/>
      <c r="K668" s="47"/>
      <c r="L668" s="116"/>
      <c r="M668" s="1"/>
      <c r="N668" s="1"/>
      <c r="O668" s="1"/>
      <c r="P668" s="4"/>
      <c r="Q668" s="4"/>
      <c r="R668" s="4"/>
      <c r="S668" s="4"/>
      <c r="T668" s="4"/>
      <c r="U668" s="47"/>
      <c r="V668" s="1"/>
      <c r="W668" s="4"/>
      <c r="X668" s="4"/>
      <c r="Y668" s="4"/>
      <c r="Z668" s="4"/>
      <c r="AA668" s="4"/>
      <c r="AB668" s="4"/>
      <c r="AC668" s="4"/>
      <c r="AD668" s="4"/>
      <c r="AE668" s="4"/>
      <c r="AF668" s="4"/>
      <c r="AG668" s="4"/>
      <c r="AH668" s="4"/>
      <c r="AI668" s="4"/>
      <c r="AJ668" s="4"/>
      <c r="AK668" s="4"/>
      <c r="AL668" s="4"/>
      <c r="AM668" s="4"/>
      <c r="AN668" s="4"/>
    </row>
    <row r="669">
      <c r="A669" s="1"/>
      <c r="B669" s="47"/>
      <c r="C669" s="47"/>
      <c r="D669" s="48"/>
      <c r="E669" s="1"/>
      <c r="F669" s="1"/>
      <c r="G669" s="1"/>
      <c r="H669" s="1"/>
      <c r="I669" s="1"/>
      <c r="J669" s="1"/>
      <c r="K669" s="47"/>
      <c r="L669" s="116"/>
      <c r="M669" s="1"/>
      <c r="N669" s="1"/>
      <c r="O669" s="1"/>
      <c r="P669" s="4"/>
      <c r="Q669" s="4"/>
      <c r="R669" s="4"/>
      <c r="S669" s="4"/>
      <c r="T669" s="4"/>
      <c r="U669" s="47"/>
      <c r="V669" s="1"/>
      <c r="W669" s="4"/>
      <c r="X669" s="4"/>
      <c r="Y669" s="4"/>
      <c r="Z669" s="4"/>
      <c r="AA669" s="4"/>
      <c r="AB669" s="4"/>
      <c r="AC669" s="4"/>
      <c r="AD669" s="4"/>
      <c r="AE669" s="4"/>
      <c r="AF669" s="4"/>
      <c r="AG669" s="4"/>
      <c r="AH669" s="4"/>
      <c r="AI669" s="4"/>
      <c r="AJ669" s="4"/>
      <c r="AK669" s="4"/>
      <c r="AL669" s="4"/>
      <c r="AM669" s="4"/>
      <c r="AN669" s="4"/>
    </row>
    <row r="670">
      <c r="A670" s="1"/>
      <c r="B670" s="47"/>
      <c r="C670" s="47"/>
      <c r="D670" s="48"/>
      <c r="E670" s="1"/>
      <c r="F670" s="1"/>
      <c r="G670" s="1"/>
      <c r="H670" s="1"/>
      <c r="I670" s="1"/>
      <c r="J670" s="1"/>
      <c r="K670" s="47"/>
      <c r="L670" s="116"/>
      <c r="M670" s="1"/>
      <c r="N670" s="1"/>
      <c r="O670" s="1"/>
      <c r="P670" s="4"/>
      <c r="Q670" s="4"/>
      <c r="R670" s="4"/>
      <c r="S670" s="4"/>
      <c r="T670" s="4"/>
      <c r="U670" s="47"/>
      <c r="V670" s="1"/>
      <c r="W670" s="4"/>
      <c r="X670" s="4"/>
      <c r="Y670" s="4"/>
      <c r="Z670" s="4"/>
      <c r="AA670" s="4"/>
      <c r="AB670" s="4"/>
      <c r="AC670" s="4"/>
      <c r="AD670" s="4"/>
      <c r="AE670" s="4"/>
      <c r="AF670" s="4"/>
      <c r="AG670" s="4"/>
      <c r="AH670" s="4"/>
      <c r="AI670" s="4"/>
      <c r="AJ670" s="4"/>
      <c r="AK670" s="4"/>
      <c r="AL670" s="4"/>
      <c r="AM670" s="4"/>
      <c r="AN670" s="4"/>
    </row>
    <row r="671">
      <c r="A671" s="1"/>
      <c r="B671" s="47"/>
      <c r="C671" s="47"/>
      <c r="D671" s="48"/>
      <c r="E671" s="1"/>
      <c r="F671" s="1"/>
      <c r="G671" s="1"/>
      <c r="H671" s="1"/>
      <c r="I671" s="1"/>
      <c r="J671" s="1"/>
      <c r="K671" s="47"/>
      <c r="L671" s="116"/>
      <c r="M671" s="1"/>
      <c r="N671" s="1"/>
      <c r="O671" s="1"/>
      <c r="P671" s="4"/>
      <c r="Q671" s="4"/>
      <c r="R671" s="4"/>
      <c r="S671" s="4"/>
      <c r="T671" s="4"/>
      <c r="U671" s="47"/>
      <c r="V671" s="1"/>
      <c r="W671" s="4"/>
      <c r="X671" s="4"/>
      <c r="Y671" s="4"/>
      <c r="Z671" s="4"/>
      <c r="AA671" s="4"/>
      <c r="AB671" s="4"/>
      <c r="AC671" s="4"/>
      <c r="AD671" s="4"/>
      <c r="AE671" s="4"/>
      <c r="AF671" s="4"/>
      <c r="AG671" s="4"/>
      <c r="AH671" s="4"/>
      <c r="AI671" s="4"/>
      <c r="AJ671" s="4"/>
      <c r="AK671" s="4"/>
      <c r="AL671" s="4"/>
      <c r="AM671" s="4"/>
      <c r="AN671" s="4"/>
    </row>
    <row r="672">
      <c r="A672" s="1"/>
      <c r="B672" s="47"/>
      <c r="C672" s="47"/>
      <c r="D672" s="48"/>
      <c r="E672" s="1"/>
      <c r="F672" s="1"/>
      <c r="G672" s="1"/>
      <c r="H672" s="1"/>
      <c r="I672" s="1"/>
      <c r="J672" s="1"/>
      <c r="K672" s="47"/>
      <c r="L672" s="116"/>
      <c r="M672" s="1"/>
      <c r="N672" s="1"/>
      <c r="O672" s="1"/>
      <c r="P672" s="4"/>
      <c r="Q672" s="4"/>
      <c r="R672" s="4"/>
      <c r="S672" s="4"/>
      <c r="T672" s="4"/>
      <c r="U672" s="47"/>
      <c r="V672" s="1"/>
      <c r="W672" s="4"/>
      <c r="X672" s="4"/>
      <c r="Y672" s="4"/>
      <c r="Z672" s="4"/>
      <c r="AA672" s="4"/>
      <c r="AB672" s="4"/>
      <c r="AC672" s="4"/>
      <c r="AD672" s="4"/>
      <c r="AE672" s="4"/>
      <c r="AF672" s="4"/>
      <c r="AG672" s="4"/>
      <c r="AH672" s="4"/>
      <c r="AI672" s="4"/>
      <c r="AJ672" s="4"/>
      <c r="AK672" s="4"/>
      <c r="AL672" s="4"/>
      <c r="AM672" s="4"/>
      <c r="AN672" s="4"/>
    </row>
    <row r="673">
      <c r="A673" s="1"/>
      <c r="B673" s="47"/>
      <c r="C673" s="47"/>
      <c r="D673" s="48"/>
      <c r="E673" s="1"/>
      <c r="F673" s="1"/>
      <c r="G673" s="1"/>
      <c r="H673" s="1"/>
      <c r="I673" s="1"/>
      <c r="J673" s="1"/>
      <c r="K673" s="47"/>
      <c r="L673" s="116"/>
      <c r="M673" s="1"/>
      <c r="N673" s="1"/>
      <c r="O673" s="1"/>
      <c r="P673" s="4"/>
      <c r="Q673" s="4"/>
      <c r="R673" s="4"/>
      <c r="S673" s="4"/>
      <c r="T673" s="4"/>
      <c r="U673" s="47"/>
      <c r="V673" s="1"/>
      <c r="W673" s="4"/>
      <c r="X673" s="4"/>
      <c r="Y673" s="4"/>
      <c r="Z673" s="4"/>
      <c r="AA673" s="4"/>
      <c r="AB673" s="4"/>
      <c r="AC673" s="4"/>
      <c r="AD673" s="4"/>
      <c r="AE673" s="4"/>
      <c r="AF673" s="4"/>
      <c r="AG673" s="4"/>
      <c r="AH673" s="4"/>
      <c r="AI673" s="4"/>
      <c r="AJ673" s="4"/>
      <c r="AK673" s="4"/>
      <c r="AL673" s="4"/>
      <c r="AM673" s="4"/>
      <c r="AN673" s="4"/>
    </row>
    <row r="674">
      <c r="A674" s="1"/>
      <c r="B674" s="47"/>
      <c r="C674" s="47"/>
      <c r="D674" s="48"/>
      <c r="E674" s="1"/>
      <c r="F674" s="1"/>
      <c r="G674" s="1"/>
      <c r="H674" s="1"/>
      <c r="I674" s="1"/>
      <c r="J674" s="1"/>
      <c r="K674" s="47"/>
      <c r="L674" s="116"/>
      <c r="M674" s="1"/>
      <c r="N674" s="1"/>
      <c r="O674" s="1"/>
      <c r="P674" s="4"/>
      <c r="Q674" s="4"/>
      <c r="R674" s="4"/>
      <c r="S674" s="4"/>
      <c r="T674" s="4"/>
      <c r="U674" s="47"/>
      <c r="V674" s="1"/>
      <c r="W674" s="4"/>
      <c r="X674" s="4"/>
      <c r="Y674" s="4"/>
      <c r="Z674" s="4"/>
      <c r="AA674" s="4"/>
      <c r="AB674" s="4"/>
      <c r="AC674" s="4"/>
      <c r="AD674" s="4"/>
      <c r="AE674" s="4"/>
      <c r="AF674" s="4"/>
      <c r="AG674" s="4"/>
      <c r="AH674" s="4"/>
      <c r="AI674" s="4"/>
      <c r="AJ674" s="4"/>
      <c r="AK674" s="4"/>
      <c r="AL674" s="4"/>
      <c r="AM674" s="4"/>
      <c r="AN674" s="4"/>
    </row>
    <row r="675">
      <c r="A675" s="1"/>
      <c r="B675" s="47"/>
      <c r="C675" s="47"/>
      <c r="D675" s="48"/>
      <c r="E675" s="1"/>
      <c r="F675" s="1"/>
      <c r="G675" s="1"/>
      <c r="H675" s="1"/>
      <c r="I675" s="1"/>
      <c r="J675" s="1"/>
      <c r="K675" s="47"/>
      <c r="L675" s="116"/>
      <c r="M675" s="1"/>
      <c r="N675" s="1"/>
      <c r="O675" s="1"/>
      <c r="P675" s="4"/>
      <c r="Q675" s="4"/>
      <c r="R675" s="4"/>
      <c r="S675" s="4"/>
      <c r="T675" s="4"/>
      <c r="U675" s="47"/>
      <c r="V675" s="1"/>
      <c r="W675" s="4"/>
      <c r="X675" s="4"/>
      <c r="Y675" s="4"/>
      <c r="Z675" s="4"/>
      <c r="AA675" s="4"/>
      <c r="AB675" s="4"/>
      <c r="AC675" s="4"/>
      <c r="AD675" s="4"/>
      <c r="AE675" s="4"/>
      <c r="AF675" s="4"/>
      <c r="AG675" s="4"/>
      <c r="AH675" s="4"/>
      <c r="AI675" s="4"/>
      <c r="AJ675" s="4"/>
      <c r="AK675" s="4"/>
      <c r="AL675" s="4"/>
      <c r="AM675" s="4"/>
      <c r="AN675" s="4"/>
    </row>
    <row r="676">
      <c r="A676" s="1"/>
      <c r="B676" s="47"/>
      <c r="C676" s="47"/>
      <c r="D676" s="48"/>
      <c r="E676" s="1"/>
      <c r="F676" s="1"/>
      <c r="G676" s="1"/>
      <c r="H676" s="1"/>
      <c r="I676" s="1"/>
      <c r="J676" s="1"/>
      <c r="K676" s="47"/>
      <c r="L676" s="116"/>
      <c r="M676" s="1"/>
      <c r="N676" s="1"/>
      <c r="O676" s="1"/>
      <c r="P676" s="4"/>
      <c r="Q676" s="4"/>
      <c r="R676" s="4"/>
      <c r="S676" s="4"/>
      <c r="T676" s="4"/>
      <c r="U676" s="47"/>
      <c r="V676" s="1"/>
      <c r="W676" s="4"/>
      <c r="X676" s="4"/>
      <c r="Y676" s="4"/>
      <c r="Z676" s="4"/>
      <c r="AA676" s="4"/>
      <c r="AB676" s="4"/>
      <c r="AC676" s="4"/>
      <c r="AD676" s="4"/>
      <c r="AE676" s="4"/>
      <c r="AF676" s="4"/>
      <c r="AG676" s="4"/>
      <c r="AH676" s="4"/>
      <c r="AI676" s="4"/>
      <c r="AJ676" s="4"/>
      <c r="AK676" s="4"/>
      <c r="AL676" s="4"/>
      <c r="AM676" s="4"/>
      <c r="AN676" s="4"/>
    </row>
    <row r="677">
      <c r="A677" s="1"/>
      <c r="B677" s="47"/>
      <c r="C677" s="47"/>
      <c r="D677" s="48"/>
      <c r="E677" s="1"/>
      <c r="F677" s="1"/>
      <c r="G677" s="1"/>
      <c r="H677" s="1"/>
      <c r="I677" s="1"/>
      <c r="J677" s="1"/>
      <c r="K677" s="47"/>
      <c r="L677" s="116"/>
      <c r="M677" s="1"/>
      <c r="N677" s="1"/>
      <c r="O677" s="1"/>
      <c r="P677" s="4"/>
      <c r="Q677" s="4"/>
      <c r="R677" s="4"/>
      <c r="S677" s="4"/>
      <c r="T677" s="4"/>
      <c r="U677" s="47"/>
      <c r="V677" s="1"/>
      <c r="W677" s="4"/>
      <c r="X677" s="4"/>
      <c r="Y677" s="4"/>
      <c r="Z677" s="4"/>
      <c r="AA677" s="4"/>
      <c r="AB677" s="4"/>
      <c r="AC677" s="4"/>
      <c r="AD677" s="4"/>
      <c r="AE677" s="4"/>
      <c r="AF677" s="4"/>
      <c r="AG677" s="4"/>
      <c r="AH677" s="4"/>
      <c r="AI677" s="4"/>
      <c r="AJ677" s="4"/>
      <c r="AK677" s="4"/>
      <c r="AL677" s="4"/>
      <c r="AM677" s="4"/>
      <c r="AN677" s="4"/>
    </row>
    <row r="678">
      <c r="A678" s="1"/>
      <c r="B678" s="47"/>
      <c r="C678" s="47"/>
      <c r="D678" s="48"/>
      <c r="E678" s="1"/>
      <c r="F678" s="1"/>
      <c r="G678" s="1"/>
      <c r="H678" s="1"/>
      <c r="I678" s="1"/>
      <c r="J678" s="1"/>
      <c r="K678" s="47"/>
      <c r="L678" s="116"/>
      <c r="M678" s="1"/>
      <c r="N678" s="1"/>
      <c r="O678" s="1"/>
      <c r="P678" s="4"/>
      <c r="Q678" s="4"/>
      <c r="R678" s="4"/>
      <c r="S678" s="4"/>
      <c r="T678" s="4"/>
      <c r="U678" s="47"/>
      <c r="V678" s="1"/>
      <c r="W678" s="4"/>
      <c r="X678" s="4"/>
      <c r="Y678" s="4"/>
      <c r="Z678" s="4"/>
      <c r="AA678" s="4"/>
      <c r="AB678" s="4"/>
      <c r="AC678" s="4"/>
      <c r="AD678" s="4"/>
      <c r="AE678" s="4"/>
      <c r="AF678" s="4"/>
      <c r="AG678" s="4"/>
      <c r="AH678" s="4"/>
      <c r="AI678" s="4"/>
      <c r="AJ678" s="4"/>
      <c r="AK678" s="4"/>
      <c r="AL678" s="4"/>
      <c r="AM678" s="4"/>
      <c r="AN678" s="4"/>
    </row>
    <row r="679">
      <c r="A679" s="1"/>
      <c r="B679" s="47"/>
      <c r="C679" s="47"/>
      <c r="D679" s="48"/>
      <c r="E679" s="1"/>
      <c r="F679" s="1"/>
      <c r="G679" s="1"/>
      <c r="H679" s="1"/>
      <c r="I679" s="1"/>
      <c r="J679" s="1"/>
      <c r="K679" s="47"/>
      <c r="L679" s="116"/>
      <c r="M679" s="1"/>
      <c r="N679" s="1"/>
      <c r="O679" s="1"/>
      <c r="P679" s="4"/>
      <c r="Q679" s="4"/>
      <c r="R679" s="4"/>
      <c r="S679" s="4"/>
      <c r="T679" s="4"/>
      <c r="U679" s="47"/>
      <c r="V679" s="1"/>
      <c r="W679" s="4"/>
      <c r="X679" s="4"/>
      <c r="Y679" s="4"/>
      <c r="Z679" s="4"/>
      <c r="AA679" s="4"/>
      <c r="AB679" s="4"/>
      <c r="AC679" s="4"/>
      <c r="AD679" s="4"/>
      <c r="AE679" s="4"/>
      <c r="AF679" s="4"/>
      <c r="AG679" s="4"/>
      <c r="AH679" s="4"/>
      <c r="AI679" s="4"/>
      <c r="AJ679" s="4"/>
      <c r="AK679" s="4"/>
      <c r="AL679" s="4"/>
      <c r="AM679" s="4"/>
      <c r="AN679" s="4"/>
    </row>
    <row r="680">
      <c r="A680" s="1"/>
      <c r="B680" s="47"/>
      <c r="C680" s="47"/>
      <c r="D680" s="48"/>
      <c r="E680" s="1"/>
      <c r="F680" s="1"/>
      <c r="G680" s="1"/>
      <c r="H680" s="1"/>
      <c r="I680" s="1"/>
      <c r="J680" s="1"/>
      <c r="K680" s="47"/>
      <c r="L680" s="116"/>
      <c r="M680" s="1"/>
      <c r="N680" s="1"/>
      <c r="O680" s="1"/>
      <c r="P680" s="4"/>
      <c r="Q680" s="4"/>
      <c r="R680" s="4"/>
      <c r="S680" s="4"/>
      <c r="T680" s="4"/>
      <c r="U680" s="47"/>
      <c r="V680" s="1"/>
      <c r="W680" s="4"/>
      <c r="X680" s="4"/>
      <c r="Y680" s="4"/>
      <c r="Z680" s="4"/>
      <c r="AA680" s="4"/>
      <c r="AB680" s="4"/>
      <c r="AC680" s="4"/>
      <c r="AD680" s="4"/>
      <c r="AE680" s="4"/>
      <c r="AF680" s="4"/>
      <c r="AG680" s="4"/>
      <c r="AH680" s="4"/>
      <c r="AI680" s="4"/>
      <c r="AJ680" s="4"/>
      <c r="AK680" s="4"/>
      <c r="AL680" s="4"/>
      <c r="AM680" s="4"/>
      <c r="AN680" s="4"/>
    </row>
    <row r="681">
      <c r="A681" s="1"/>
      <c r="B681" s="47"/>
      <c r="C681" s="47"/>
      <c r="D681" s="48"/>
      <c r="E681" s="1"/>
      <c r="F681" s="1"/>
      <c r="G681" s="1"/>
      <c r="H681" s="1"/>
      <c r="I681" s="1"/>
      <c r="J681" s="1"/>
      <c r="K681" s="47"/>
      <c r="L681" s="116"/>
      <c r="M681" s="1"/>
      <c r="N681" s="1"/>
      <c r="O681" s="1"/>
      <c r="P681" s="4"/>
      <c r="Q681" s="4"/>
      <c r="R681" s="4"/>
      <c r="S681" s="4"/>
      <c r="T681" s="4"/>
      <c r="U681" s="47"/>
      <c r="V681" s="1"/>
      <c r="W681" s="4"/>
      <c r="X681" s="4"/>
      <c r="Y681" s="4"/>
      <c r="Z681" s="4"/>
      <c r="AA681" s="4"/>
      <c r="AB681" s="4"/>
      <c r="AC681" s="4"/>
      <c r="AD681" s="4"/>
      <c r="AE681" s="4"/>
      <c r="AF681" s="4"/>
      <c r="AG681" s="4"/>
      <c r="AH681" s="4"/>
      <c r="AI681" s="4"/>
      <c r="AJ681" s="4"/>
      <c r="AK681" s="4"/>
      <c r="AL681" s="4"/>
      <c r="AM681" s="4"/>
      <c r="AN681" s="4"/>
    </row>
    <row r="682">
      <c r="A682" s="1"/>
      <c r="B682" s="47"/>
      <c r="C682" s="47"/>
      <c r="D682" s="48"/>
      <c r="E682" s="1"/>
      <c r="F682" s="1"/>
      <c r="G682" s="1"/>
      <c r="H682" s="1"/>
      <c r="I682" s="1"/>
      <c r="J682" s="1"/>
      <c r="K682" s="47"/>
      <c r="L682" s="116"/>
      <c r="M682" s="1"/>
      <c r="N682" s="1"/>
      <c r="O682" s="1"/>
      <c r="P682" s="4"/>
      <c r="Q682" s="4"/>
      <c r="R682" s="4"/>
      <c r="S682" s="4"/>
      <c r="T682" s="4"/>
      <c r="U682" s="47"/>
      <c r="V682" s="1"/>
      <c r="W682" s="4"/>
      <c r="X682" s="4"/>
      <c r="Y682" s="4"/>
      <c r="Z682" s="4"/>
      <c r="AA682" s="4"/>
      <c r="AB682" s="4"/>
      <c r="AC682" s="4"/>
      <c r="AD682" s="4"/>
      <c r="AE682" s="4"/>
      <c r="AF682" s="4"/>
      <c r="AG682" s="4"/>
      <c r="AH682" s="4"/>
      <c r="AI682" s="4"/>
      <c r="AJ682" s="4"/>
      <c r="AK682" s="4"/>
      <c r="AL682" s="4"/>
      <c r="AM682" s="4"/>
      <c r="AN682" s="4"/>
    </row>
    <row r="683">
      <c r="A683" s="1"/>
      <c r="B683" s="47"/>
      <c r="C683" s="47"/>
      <c r="D683" s="48"/>
      <c r="E683" s="1"/>
      <c r="F683" s="1"/>
      <c r="G683" s="1"/>
      <c r="H683" s="1"/>
      <c r="I683" s="1"/>
      <c r="J683" s="1"/>
      <c r="K683" s="47"/>
      <c r="L683" s="116"/>
      <c r="M683" s="1"/>
      <c r="N683" s="1"/>
      <c r="O683" s="1"/>
      <c r="P683" s="4"/>
      <c r="Q683" s="4"/>
      <c r="R683" s="4"/>
      <c r="S683" s="4"/>
      <c r="T683" s="4"/>
      <c r="U683" s="47"/>
      <c r="V683" s="1"/>
      <c r="W683" s="4"/>
      <c r="X683" s="4"/>
      <c r="Y683" s="4"/>
      <c r="Z683" s="4"/>
      <c r="AA683" s="4"/>
      <c r="AB683" s="4"/>
      <c r="AC683" s="4"/>
      <c r="AD683" s="4"/>
      <c r="AE683" s="4"/>
      <c r="AF683" s="4"/>
      <c r="AG683" s="4"/>
      <c r="AH683" s="4"/>
      <c r="AI683" s="4"/>
      <c r="AJ683" s="4"/>
      <c r="AK683" s="4"/>
      <c r="AL683" s="4"/>
      <c r="AM683" s="4"/>
      <c r="AN683" s="4"/>
    </row>
    <row r="684">
      <c r="A684" s="1"/>
      <c r="B684" s="47"/>
      <c r="C684" s="47"/>
      <c r="D684" s="48"/>
      <c r="E684" s="1"/>
      <c r="F684" s="1"/>
      <c r="G684" s="1"/>
      <c r="H684" s="1"/>
      <c r="I684" s="1"/>
      <c r="J684" s="1"/>
      <c r="K684" s="47"/>
      <c r="L684" s="116"/>
      <c r="M684" s="1"/>
      <c r="N684" s="1"/>
      <c r="O684" s="1"/>
      <c r="P684" s="4"/>
      <c r="Q684" s="4"/>
      <c r="R684" s="4"/>
      <c r="S684" s="4"/>
      <c r="T684" s="4"/>
      <c r="U684" s="47"/>
      <c r="V684" s="1"/>
      <c r="W684" s="4"/>
      <c r="X684" s="4"/>
      <c r="Y684" s="4"/>
      <c r="Z684" s="4"/>
      <c r="AA684" s="4"/>
      <c r="AB684" s="4"/>
      <c r="AC684" s="4"/>
      <c r="AD684" s="4"/>
      <c r="AE684" s="4"/>
      <c r="AF684" s="4"/>
      <c r="AG684" s="4"/>
      <c r="AH684" s="4"/>
      <c r="AI684" s="4"/>
      <c r="AJ684" s="4"/>
      <c r="AK684" s="4"/>
      <c r="AL684" s="4"/>
      <c r="AM684" s="4"/>
      <c r="AN684" s="4"/>
    </row>
    <row r="685">
      <c r="A685" s="1"/>
      <c r="B685" s="47"/>
      <c r="C685" s="47"/>
      <c r="D685" s="48"/>
      <c r="E685" s="1"/>
      <c r="F685" s="1"/>
      <c r="G685" s="1"/>
      <c r="H685" s="1"/>
      <c r="I685" s="1"/>
      <c r="J685" s="1"/>
      <c r="K685" s="47"/>
      <c r="L685" s="116"/>
      <c r="M685" s="1"/>
      <c r="N685" s="1"/>
      <c r="O685" s="1"/>
      <c r="P685" s="4"/>
      <c r="Q685" s="4"/>
      <c r="R685" s="4"/>
      <c r="S685" s="4"/>
      <c r="T685" s="4"/>
      <c r="U685" s="47"/>
      <c r="V685" s="1"/>
      <c r="W685" s="4"/>
      <c r="X685" s="4"/>
      <c r="Y685" s="4"/>
      <c r="Z685" s="4"/>
      <c r="AA685" s="4"/>
      <c r="AB685" s="4"/>
      <c r="AC685" s="4"/>
      <c r="AD685" s="4"/>
      <c r="AE685" s="4"/>
      <c r="AF685" s="4"/>
      <c r="AG685" s="4"/>
      <c r="AH685" s="4"/>
      <c r="AI685" s="4"/>
      <c r="AJ685" s="4"/>
      <c r="AK685" s="4"/>
      <c r="AL685" s="4"/>
      <c r="AM685" s="4"/>
      <c r="AN685" s="4"/>
    </row>
    <row r="686">
      <c r="A686" s="1"/>
      <c r="B686" s="47"/>
      <c r="C686" s="47"/>
      <c r="D686" s="48"/>
      <c r="E686" s="1"/>
      <c r="F686" s="1"/>
      <c r="G686" s="1"/>
      <c r="H686" s="1"/>
      <c r="I686" s="1"/>
      <c r="J686" s="1"/>
      <c r="K686" s="47"/>
      <c r="L686" s="116"/>
      <c r="M686" s="1"/>
      <c r="N686" s="1"/>
      <c r="O686" s="1"/>
      <c r="P686" s="4"/>
      <c r="Q686" s="4"/>
      <c r="R686" s="4"/>
      <c r="S686" s="4"/>
      <c r="T686" s="4"/>
      <c r="U686" s="47"/>
      <c r="V686" s="1"/>
      <c r="W686" s="4"/>
      <c r="X686" s="4"/>
      <c r="Y686" s="4"/>
      <c r="Z686" s="4"/>
      <c r="AA686" s="4"/>
      <c r="AB686" s="4"/>
      <c r="AC686" s="4"/>
      <c r="AD686" s="4"/>
      <c r="AE686" s="4"/>
      <c r="AF686" s="4"/>
      <c r="AG686" s="4"/>
      <c r="AH686" s="4"/>
      <c r="AI686" s="4"/>
      <c r="AJ686" s="4"/>
      <c r="AK686" s="4"/>
      <c r="AL686" s="4"/>
      <c r="AM686" s="4"/>
      <c r="AN686" s="4"/>
    </row>
    <row r="687">
      <c r="A687" s="1"/>
      <c r="B687" s="47"/>
      <c r="C687" s="47"/>
      <c r="D687" s="48"/>
      <c r="E687" s="1"/>
      <c r="F687" s="1"/>
      <c r="G687" s="1"/>
      <c r="H687" s="1"/>
      <c r="I687" s="1"/>
      <c r="J687" s="1"/>
      <c r="K687" s="47"/>
      <c r="L687" s="116"/>
      <c r="M687" s="1"/>
      <c r="N687" s="1"/>
      <c r="O687" s="1"/>
      <c r="P687" s="4"/>
      <c r="Q687" s="4"/>
      <c r="R687" s="4"/>
      <c r="S687" s="4"/>
      <c r="T687" s="4"/>
      <c r="U687" s="47"/>
      <c r="V687" s="1"/>
      <c r="W687" s="4"/>
      <c r="X687" s="4"/>
      <c r="Y687" s="4"/>
      <c r="Z687" s="4"/>
      <c r="AA687" s="4"/>
      <c r="AB687" s="4"/>
      <c r="AC687" s="4"/>
      <c r="AD687" s="4"/>
      <c r="AE687" s="4"/>
      <c r="AF687" s="4"/>
      <c r="AG687" s="4"/>
      <c r="AH687" s="4"/>
      <c r="AI687" s="4"/>
      <c r="AJ687" s="4"/>
      <c r="AK687" s="4"/>
      <c r="AL687" s="4"/>
      <c r="AM687" s="4"/>
      <c r="AN687" s="4"/>
    </row>
    <row r="688">
      <c r="A688" s="1"/>
      <c r="B688" s="47"/>
      <c r="C688" s="47"/>
      <c r="D688" s="48"/>
      <c r="E688" s="1"/>
      <c r="F688" s="1"/>
      <c r="G688" s="1"/>
      <c r="H688" s="1"/>
      <c r="I688" s="1"/>
      <c r="J688" s="1"/>
      <c r="K688" s="47"/>
      <c r="L688" s="116"/>
      <c r="M688" s="1"/>
      <c r="N688" s="1"/>
      <c r="O688" s="1"/>
      <c r="P688" s="4"/>
      <c r="Q688" s="4"/>
      <c r="R688" s="4"/>
      <c r="S688" s="4"/>
      <c r="T688" s="4"/>
      <c r="U688" s="47"/>
      <c r="V688" s="1"/>
      <c r="W688" s="4"/>
      <c r="X688" s="4"/>
      <c r="Y688" s="4"/>
      <c r="Z688" s="4"/>
      <c r="AA688" s="4"/>
      <c r="AB688" s="4"/>
      <c r="AC688" s="4"/>
      <c r="AD688" s="4"/>
      <c r="AE688" s="4"/>
      <c r="AF688" s="4"/>
      <c r="AG688" s="4"/>
      <c r="AH688" s="4"/>
      <c r="AI688" s="4"/>
      <c r="AJ688" s="4"/>
      <c r="AK688" s="4"/>
      <c r="AL688" s="4"/>
      <c r="AM688" s="4"/>
      <c r="AN688" s="4"/>
    </row>
    <row r="689">
      <c r="A689" s="1"/>
      <c r="B689" s="47"/>
      <c r="C689" s="47"/>
      <c r="D689" s="48"/>
      <c r="E689" s="1"/>
      <c r="F689" s="1"/>
      <c r="G689" s="1"/>
      <c r="H689" s="1"/>
      <c r="I689" s="1"/>
      <c r="J689" s="1"/>
      <c r="K689" s="47"/>
      <c r="L689" s="116"/>
      <c r="M689" s="1"/>
      <c r="N689" s="1"/>
      <c r="O689" s="1"/>
      <c r="P689" s="4"/>
      <c r="Q689" s="4"/>
      <c r="R689" s="4"/>
      <c r="S689" s="4"/>
      <c r="T689" s="4"/>
      <c r="U689" s="47"/>
      <c r="V689" s="1"/>
      <c r="W689" s="4"/>
      <c r="X689" s="4"/>
      <c r="Y689" s="4"/>
      <c r="Z689" s="4"/>
      <c r="AA689" s="4"/>
      <c r="AB689" s="4"/>
      <c r="AC689" s="4"/>
      <c r="AD689" s="4"/>
      <c r="AE689" s="4"/>
      <c r="AF689" s="4"/>
      <c r="AG689" s="4"/>
      <c r="AH689" s="4"/>
      <c r="AI689" s="4"/>
      <c r="AJ689" s="4"/>
      <c r="AK689" s="4"/>
      <c r="AL689" s="4"/>
      <c r="AM689" s="4"/>
      <c r="AN689" s="4"/>
    </row>
    <row r="690">
      <c r="A690" s="1"/>
      <c r="B690" s="47"/>
      <c r="C690" s="47"/>
      <c r="D690" s="48"/>
      <c r="E690" s="1"/>
      <c r="F690" s="1"/>
      <c r="G690" s="1"/>
      <c r="H690" s="1"/>
      <c r="I690" s="1"/>
      <c r="J690" s="1"/>
      <c r="K690" s="47"/>
      <c r="L690" s="116"/>
      <c r="M690" s="1"/>
      <c r="N690" s="1"/>
      <c r="O690" s="1"/>
      <c r="P690" s="4"/>
      <c r="Q690" s="4"/>
      <c r="R690" s="4"/>
      <c r="S690" s="4"/>
      <c r="T690" s="4"/>
      <c r="U690" s="47"/>
      <c r="V690" s="1"/>
      <c r="W690" s="4"/>
      <c r="X690" s="4"/>
      <c r="Y690" s="4"/>
      <c r="Z690" s="4"/>
      <c r="AA690" s="4"/>
      <c r="AB690" s="4"/>
      <c r="AC690" s="4"/>
      <c r="AD690" s="4"/>
      <c r="AE690" s="4"/>
      <c r="AF690" s="4"/>
      <c r="AG690" s="4"/>
      <c r="AH690" s="4"/>
      <c r="AI690" s="4"/>
      <c r="AJ690" s="4"/>
      <c r="AK690" s="4"/>
      <c r="AL690" s="4"/>
      <c r="AM690" s="4"/>
      <c r="AN690" s="4"/>
    </row>
    <row r="691">
      <c r="A691" s="1"/>
      <c r="B691" s="47"/>
      <c r="C691" s="47"/>
      <c r="D691" s="48"/>
      <c r="E691" s="1"/>
      <c r="F691" s="1"/>
      <c r="G691" s="1"/>
      <c r="H691" s="1"/>
      <c r="I691" s="1"/>
      <c r="J691" s="1"/>
      <c r="K691" s="47"/>
      <c r="L691" s="116"/>
      <c r="M691" s="1"/>
      <c r="N691" s="1"/>
      <c r="O691" s="1"/>
      <c r="P691" s="4"/>
      <c r="Q691" s="4"/>
      <c r="R691" s="4"/>
      <c r="S691" s="4"/>
      <c r="T691" s="4"/>
      <c r="U691" s="47"/>
      <c r="V691" s="1"/>
      <c r="W691" s="4"/>
      <c r="X691" s="4"/>
      <c r="Y691" s="4"/>
      <c r="Z691" s="4"/>
      <c r="AA691" s="4"/>
      <c r="AB691" s="4"/>
      <c r="AC691" s="4"/>
      <c r="AD691" s="4"/>
      <c r="AE691" s="4"/>
      <c r="AF691" s="4"/>
      <c r="AG691" s="4"/>
      <c r="AH691" s="4"/>
      <c r="AI691" s="4"/>
      <c r="AJ691" s="4"/>
      <c r="AK691" s="4"/>
      <c r="AL691" s="4"/>
      <c r="AM691" s="4"/>
      <c r="AN691" s="4"/>
    </row>
    <row r="692">
      <c r="A692" s="1"/>
      <c r="B692" s="47"/>
      <c r="C692" s="47"/>
      <c r="D692" s="48"/>
      <c r="E692" s="1"/>
      <c r="F692" s="1"/>
      <c r="G692" s="1"/>
      <c r="H692" s="1"/>
      <c r="I692" s="1"/>
      <c r="J692" s="1"/>
      <c r="K692" s="47"/>
      <c r="L692" s="116"/>
      <c r="M692" s="1"/>
      <c r="N692" s="1"/>
      <c r="O692" s="1"/>
      <c r="P692" s="4"/>
      <c r="Q692" s="4"/>
      <c r="R692" s="4"/>
      <c r="S692" s="4"/>
      <c r="T692" s="4"/>
      <c r="U692" s="47"/>
      <c r="V692" s="1"/>
      <c r="W692" s="4"/>
      <c r="X692" s="4"/>
      <c r="Y692" s="4"/>
      <c r="Z692" s="4"/>
      <c r="AA692" s="4"/>
      <c r="AB692" s="4"/>
      <c r="AC692" s="4"/>
      <c r="AD692" s="4"/>
      <c r="AE692" s="4"/>
      <c r="AF692" s="4"/>
      <c r="AG692" s="4"/>
      <c r="AH692" s="4"/>
      <c r="AI692" s="4"/>
      <c r="AJ692" s="4"/>
      <c r="AK692" s="4"/>
      <c r="AL692" s="4"/>
      <c r="AM692" s="4"/>
      <c r="AN692" s="4"/>
    </row>
    <row r="693">
      <c r="A693" s="1"/>
      <c r="B693" s="47"/>
      <c r="C693" s="47"/>
      <c r="D693" s="48"/>
      <c r="E693" s="1"/>
      <c r="F693" s="1"/>
      <c r="G693" s="1"/>
      <c r="H693" s="1"/>
      <c r="I693" s="1"/>
      <c r="J693" s="1"/>
      <c r="K693" s="47"/>
      <c r="L693" s="116"/>
      <c r="M693" s="1"/>
      <c r="N693" s="1"/>
      <c r="O693" s="1"/>
      <c r="P693" s="4"/>
      <c r="Q693" s="4"/>
      <c r="R693" s="4"/>
      <c r="S693" s="4"/>
      <c r="T693" s="4"/>
      <c r="U693" s="47"/>
      <c r="V693" s="1"/>
      <c r="W693" s="4"/>
      <c r="X693" s="4"/>
      <c r="Y693" s="4"/>
      <c r="Z693" s="4"/>
      <c r="AA693" s="4"/>
      <c r="AB693" s="4"/>
      <c r="AC693" s="4"/>
      <c r="AD693" s="4"/>
      <c r="AE693" s="4"/>
      <c r="AF693" s="4"/>
      <c r="AG693" s="4"/>
      <c r="AH693" s="4"/>
      <c r="AI693" s="4"/>
      <c r="AJ693" s="4"/>
      <c r="AK693" s="4"/>
      <c r="AL693" s="4"/>
      <c r="AM693" s="4"/>
      <c r="AN693" s="4"/>
    </row>
    <row r="694">
      <c r="A694" s="1"/>
      <c r="B694" s="47"/>
      <c r="C694" s="47"/>
      <c r="D694" s="48"/>
      <c r="E694" s="1"/>
      <c r="F694" s="1"/>
      <c r="G694" s="1"/>
      <c r="H694" s="1"/>
      <c r="I694" s="1"/>
      <c r="J694" s="1"/>
      <c r="K694" s="47"/>
      <c r="L694" s="116"/>
      <c r="M694" s="1"/>
      <c r="N694" s="1"/>
      <c r="O694" s="1"/>
      <c r="P694" s="4"/>
      <c r="Q694" s="4"/>
      <c r="R694" s="4"/>
      <c r="S694" s="4"/>
      <c r="T694" s="4"/>
      <c r="U694" s="47"/>
      <c r="V694" s="1"/>
      <c r="W694" s="4"/>
      <c r="X694" s="4"/>
      <c r="Y694" s="4"/>
      <c r="Z694" s="4"/>
      <c r="AA694" s="4"/>
      <c r="AB694" s="4"/>
      <c r="AC694" s="4"/>
      <c r="AD694" s="4"/>
      <c r="AE694" s="4"/>
      <c r="AF694" s="4"/>
      <c r="AG694" s="4"/>
      <c r="AH694" s="4"/>
      <c r="AI694" s="4"/>
      <c r="AJ694" s="4"/>
      <c r="AK694" s="4"/>
      <c r="AL694" s="4"/>
      <c r="AM694" s="4"/>
      <c r="AN694" s="4"/>
    </row>
    <row r="695">
      <c r="A695" s="1"/>
      <c r="B695" s="47"/>
      <c r="C695" s="47"/>
      <c r="D695" s="48"/>
      <c r="E695" s="1"/>
      <c r="F695" s="1"/>
      <c r="G695" s="1"/>
      <c r="H695" s="1"/>
      <c r="I695" s="1"/>
      <c r="J695" s="1"/>
      <c r="K695" s="47"/>
      <c r="L695" s="116"/>
      <c r="M695" s="1"/>
      <c r="N695" s="1"/>
      <c r="O695" s="1"/>
      <c r="P695" s="4"/>
      <c r="Q695" s="4"/>
      <c r="R695" s="4"/>
      <c r="S695" s="4"/>
      <c r="T695" s="4"/>
      <c r="U695" s="47"/>
      <c r="V695" s="1"/>
      <c r="W695" s="4"/>
      <c r="X695" s="4"/>
      <c r="Y695" s="4"/>
      <c r="Z695" s="4"/>
      <c r="AA695" s="4"/>
      <c r="AB695" s="4"/>
      <c r="AC695" s="4"/>
      <c r="AD695" s="4"/>
      <c r="AE695" s="4"/>
      <c r="AF695" s="4"/>
      <c r="AG695" s="4"/>
      <c r="AH695" s="4"/>
      <c r="AI695" s="4"/>
      <c r="AJ695" s="4"/>
      <c r="AK695" s="4"/>
      <c r="AL695" s="4"/>
      <c r="AM695" s="4"/>
      <c r="AN695" s="4"/>
    </row>
    <row r="696">
      <c r="A696" s="1"/>
      <c r="B696" s="47"/>
      <c r="C696" s="47"/>
      <c r="D696" s="48"/>
      <c r="E696" s="1"/>
      <c r="F696" s="1"/>
      <c r="G696" s="1"/>
      <c r="H696" s="1"/>
      <c r="I696" s="1"/>
      <c r="J696" s="1"/>
      <c r="K696" s="47"/>
      <c r="L696" s="116"/>
      <c r="M696" s="1"/>
      <c r="N696" s="1"/>
      <c r="O696" s="1"/>
      <c r="P696" s="4"/>
      <c r="Q696" s="4"/>
      <c r="R696" s="4"/>
      <c r="S696" s="4"/>
      <c r="T696" s="4"/>
      <c r="U696" s="47"/>
      <c r="V696" s="1"/>
      <c r="W696" s="4"/>
      <c r="X696" s="4"/>
      <c r="Y696" s="4"/>
      <c r="Z696" s="4"/>
      <c r="AA696" s="4"/>
      <c r="AB696" s="4"/>
      <c r="AC696" s="4"/>
      <c r="AD696" s="4"/>
      <c r="AE696" s="4"/>
      <c r="AF696" s="4"/>
      <c r="AG696" s="4"/>
      <c r="AH696" s="4"/>
      <c r="AI696" s="4"/>
      <c r="AJ696" s="4"/>
      <c r="AK696" s="4"/>
      <c r="AL696" s="4"/>
      <c r="AM696" s="4"/>
      <c r="AN696" s="4"/>
    </row>
    <row r="697">
      <c r="A697" s="1"/>
      <c r="B697" s="47"/>
      <c r="C697" s="47"/>
      <c r="D697" s="48"/>
      <c r="E697" s="1"/>
      <c r="F697" s="1"/>
      <c r="G697" s="1"/>
      <c r="H697" s="1"/>
      <c r="I697" s="1"/>
      <c r="J697" s="1"/>
      <c r="K697" s="47"/>
      <c r="L697" s="116"/>
      <c r="M697" s="1"/>
      <c r="N697" s="1"/>
      <c r="O697" s="1"/>
      <c r="P697" s="4"/>
      <c r="Q697" s="4"/>
      <c r="R697" s="4"/>
      <c r="S697" s="4"/>
      <c r="T697" s="4"/>
      <c r="U697" s="47"/>
      <c r="V697" s="1"/>
      <c r="W697" s="4"/>
      <c r="X697" s="4"/>
      <c r="Y697" s="4"/>
      <c r="Z697" s="4"/>
      <c r="AA697" s="4"/>
      <c r="AB697" s="4"/>
      <c r="AC697" s="4"/>
      <c r="AD697" s="4"/>
      <c r="AE697" s="4"/>
      <c r="AF697" s="4"/>
      <c r="AG697" s="4"/>
      <c r="AH697" s="4"/>
      <c r="AI697" s="4"/>
      <c r="AJ697" s="4"/>
      <c r="AK697" s="4"/>
      <c r="AL697" s="4"/>
      <c r="AM697" s="4"/>
      <c r="AN697" s="4"/>
    </row>
    <row r="698">
      <c r="A698" s="1"/>
      <c r="B698" s="47"/>
      <c r="C698" s="47"/>
      <c r="D698" s="48"/>
      <c r="E698" s="1"/>
      <c r="F698" s="1"/>
      <c r="G698" s="1"/>
      <c r="H698" s="1"/>
      <c r="I698" s="1"/>
      <c r="J698" s="1"/>
      <c r="K698" s="47"/>
      <c r="L698" s="116"/>
      <c r="M698" s="1"/>
      <c r="N698" s="1"/>
      <c r="O698" s="1"/>
      <c r="P698" s="4"/>
      <c r="Q698" s="4"/>
      <c r="R698" s="4"/>
      <c r="S698" s="4"/>
      <c r="T698" s="4"/>
      <c r="U698" s="47"/>
      <c r="V698" s="1"/>
      <c r="W698" s="4"/>
      <c r="X698" s="4"/>
      <c r="Y698" s="4"/>
      <c r="Z698" s="4"/>
      <c r="AA698" s="4"/>
      <c r="AB698" s="4"/>
      <c r="AC698" s="4"/>
      <c r="AD698" s="4"/>
      <c r="AE698" s="4"/>
      <c r="AF698" s="4"/>
      <c r="AG698" s="4"/>
      <c r="AH698" s="4"/>
      <c r="AI698" s="4"/>
      <c r="AJ698" s="4"/>
      <c r="AK698" s="4"/>
      <c r="AL698" s="4"/>
      <c r="AM698" s="4"/>
      <c r="AN698" s="4"/>
    </row>
    <row r="699">
      <c r="A699" s="1"/>
      <c r="B699" s="47"/>
      <c r="C699" s="47"/>
      <c r="D699" s="48"/>
      <c r="E699" s="1"/>
      <c r="F699" s="1"/>
      <c r="G699" s="1"/>
      <c r="H699" s="1"/>
      <c r="I699" s="1"/>
      <c r="J699" s="1"/>
      <c r="K699" s="47"/>
      <c r="L699" s="116"/>
      <c r="M699" s="1"/>
      <c r="N699" s="1"/>
      <c r="O699" s="1"/>
      <c r="P699" s="4"/>
      <c r="Q699" s="4"/>
      <c r="R699" s="4"/>
      <c r="S699" s="4"/>
      <c r="T699" s="4"/>
      <c r="U699" s="47"/>
      <c r="V699" s="1"/>
      <c r="W699" s="4"/>
      <c r="X699" s="4"/>
      <c r="Y699" s="4"/>
      <c r="Z699" s="4"/>
      <c r="AA699" s="4"/>
      <c r="AB699" s="4"/>
      <c r="AC699" s="4"/>
      <c r="AD699" s="4"/>
      <c r="AE699" s="4"/>
      <c r="AF699" s="4"/>
      <c r="AG699" s="4"/>
      <c r="AH699" s="4"/>
      <c r="AI699" s="4"/>
      <c r="AJ699" s="4"/>
      <c r="AK699" s="4"/>
      <c r="AL699" s="4"/>
      <c r="AM699" s="4"/>
      <c r="AN699" s="4"/>
    </row>
    <row r="700">
      <c r="A700" s="1"/>
      <c r="B700" s="47"/>
      <c r="C700" s="47"/>
      <c r="D700" s="48"/>
      <c r="E700" s="1"/>
      <c r="F700" s="1"/>
      <c r="G700" s="1"/>
      <c r="H700" s="1"/>
      <c r="I700" s="1"/>
      <c r="J700" s="1"/>
      <c r="K700" s="47"/>
      <c r="L700" s="116"/>
      <c r="M700" s="1"/>
      <c r="N700" s="1"/>
      <c r="O700" s="1"/>
      <c r="P700" s="4"/>
      <c r="Q700" s="4"/>
      <c r="R700" s="4"/>
      <c r="S700" s="4"/>
      <c r="T700" s="4"/>
      <c r="U700" s="47"/>
      <c r="V700" s="1"/>
      <c r="W700" s="4"/>
      <c r="X700" s="4"/>
      <c r="Y700" s="4"/>
      <c r="Z700" s="4"/>
      <c r="AA700" s="4"/>
      <c r="AB700" s="4"/>
      <c r="AC700" s="4"/>
      <c r="AD700" s="4"/>
      <c r="AE700" s="4"/>
      <c r="AF700" s="4"/>
      <c r="AG700" s="4"/>
      <c r="AH700" s="4"/>
      <c r="AI700" s="4"/>
      <c r="AJ700" s="4"/>
      <c r="AK700" s="4"/>
      <c r="AL700" s="4"/>
      <c r="AM700" s="4"/>
      <c r="AN700" s="4"/>
    </row>
    <row r="701">
      <c r="A701" s="1"/>
      <c r="B701" s="47"/>
      <c r="C701" s="47"/>
      <c r="D701" s="48"/>
      <c r="E701" s="1"/>
      <c r="F701" s="1"/>
      <c r="G701" s="1"/>
      <c r="H701" s="1"/>
      <c r="I701" s="1"/>
      <c r="J701" s="1"/>
      <c r="K701" s="47"/>
      <c r="L701" s="116"/>
      <c r="M701" s="1"/>
      <c r="N701" s="1"/>
      <c r="O701" s="1"/>
      <c r="P701" s="4"/>
      <c r="Q701" s="4"/>
      <c r="R701" s="4"/>
      <c r="S701" s="4"/>
      <c r="T701" s="4"/>
      <c r="U701" s="47"/>
      <c r="V701" s="1"/>
      <c r="W701" s="4"/>
      <c r="X701" s="4"/>
      <c r="Y701" s="4"/>
      <c r="Z701" s="4"/>
      <c r="AA701" s="4"/>
      <c r="AB701" s="4"/>
      <c r="AC701" s="4"/>
      <c r="AD701" s="4"/>
      <c r="AE701" s="4"/>
      <c r="AF701" s="4"/>
      <c r="AG701" s="4"/>
      <c r="AH701" s="4"/>
      <c r="AI701" s="4"/>
      <c r="AJ701" s="4"/>
      <c r="AK701" s="4"/>
      <c r="AL701" s="4"/>
      <c r="AM701" s="4"/>
      <c r="AN701" s="4"/>
    </row>
    <row r="702">
      <c r="A702" s="1"/>
      <c r="B702" s="47"/>
      <c r="C702" s="47"/>
      <c r="D702" s="48"/>
      <c r="E702" s="1"/>
      <c r="F702" s="1"/>
      <c r="G702" s="1"/>
      <c r="H702" s="1"/>
      <c r="I702" s="1"/>
      <c r="J702" s="1"/>
      <c r="K702" s="47"/>
      <c r="L702" s="116"/>
      <c r="M702" s="1"/>
      <c r="N702" s="1"/>
      <c r="O702" s="1"/>
      <c r="P702" s="4"/>
      <c r="Q702" s="4"/>
      <c r="R702" s="4"/>
      <c r="S702" s="4"/>
      <c r="T702" s="4"/>
      <c r="U702" s="47"/>
      <c r="V702" s="1"/>
      <c r="W702" s="4"/>
      <c r="X702" s="4"/>
      <c r="Y702" s="4"/>
      <c r="Z702" s="4"/>
      <c r="AA702" s="4"/>
      <c r="AB702" s="4"/>
      <c r="AC702" s="4"/>
      <c r="AD702" s="4"/>
      <c r="AE702" s="4"/>
      <c r="AF702" s="4"/>
      <c r="AG702" s="4"/>
      <c r="AH702" s="4"/>
      <c r="AI702" s="4"/>
      <c r="AJ702" s="4"/>
      <c r="AK702" s="4"/>
      <c r="AL702" s="4"/>
      <c r="AM702" s="4"/>
      <c r="AN702" s="4"/>
    </row>
    <row r="703">
      <c r="A703" s="1"/>
      <c r="B703" s="47"/>
      <c r="C703" s="47"/>
      <c r="D703" s="48"/>
      <c r="E703" s="1"/>
      <c r="F703" s="1"/>
      <c r="G703" s="1"/>
      <c r="H703" s="1"/>
      <c r="I703" s="1"/>
      <c r="J703" s="1"/>
      <c r="K703" s="47"/>
      <c r="L703" s="116"/>
      <c r="M703" s="1"/>
      <c r="N703" s="1"/>
      <c r="O703" s="1"/>
      <c r="P703" s="4"/>
      <c r="Q703" s="4"/>
      <c r="R703" s="4"/>
      <c r="S703" s="4"/>
      <c r="T703" s="4"/>
      <c r="U703" s="47"/>
      <c r="V703" s="1"/>
      <c r="W703" s="4"/>
      <c r="X703" s="4"/>
      <c r="Y703" s="4"/>
      <c r="Z703" s="4"/>
      <c r="AA703" s="4"/>
      <c r="AB703" s="4"/>
      <c r="AC703" s="4"/>
      <c r="AD703" s="4"/>
      <c r="AE703" s="4"/>
      <c r="AF703" s="4"/>
      <c r="AG703" s="4"/>
      <c r="AH703" s="4"/>
      <c r="AI703" s="4"/>
      <c r="AJ703" s="4"/>
      <c r="AK703" s="4"/>
      <c r="AL703" s="4"/>
      <c r="AM703" s="4"/>
      <c r="AN703" s="4"/>
    </row>
    <row r="704">
      <c r="A704" s="1"/>
      <c r="B704" s="47"/>
      <c r="C704" s="47"/>
      <c r="D704" s="48"/>
      <c r="E704" s="1"/>
      <c r="F704" s="1"/>
      <c r="G704" s="1"/>
      <c r="H704" s="1"/>
      <c r="I704" s="1"/>
      <c r="J704" s="1"/>
      <c r="K704" s="47"/>
      <c r="L704" s="116"/>
      <c r="M704" s="1"/>
      <c r="N704" s="1"/>
      <c r="O704" s="1"/>
      <c r="P704" s="4"/>
      <c r="Q704" s="4"/>
      <c r="R704" s="4"/>
      <c r="S704" s="4"/>
      <c r="T704" s="4"/>
      <c r="U704" s="47"/>
      <c r="V704" s="1"/>
      <c r="W704" s="4"/>
      <c r="X704" s="4"/>
      <c r="Y704" s="4"/>
      <c r="Z704" s="4"/>
      <c r="AA704" s="4"/>
      <c r="AB704" s="4"/>
      <c r="AC704" s="4"/>
      <c r="AD704" s="4"/>
      <c r="AE704" s="4"/>
      <c r="AF704" s="4"/>
      <c r="AG704" s="4"/>
      <c r="AH704" s="4"/>
      <c r="AI704" s="4"/>
      <c r="AJ704" s="4"/>
      <c r="AK704" s="4"/>
      <c r="AL704" s="4"/>
      <c r="AM704" s="4"/>
      <c r="AN704" s="4"/>
    </row>
    <row r="705">
      <c r="A705" s="1"/>
      <c r="B705" s="47"/>
      <c r="C705" s="47"/>
      <c r="D705" s="48"/>
      <c r="E705" s="1"/>
      <c r="F705" s="1"/>
      <c r="G705" s="1"/>
      <c r="H705" s="1"/>
      <c r="I705" s="1"/>
      <c r="J705" s="1"/>
      <c r="K705" s="47"/>
      <c r="L705" s="116"/>
      <c r="M705" s="1"/>
      <c r="N705" s="1"/>
      <c r="O705" s="1"/>
      <c r="P705" s="4"/>
      <c r="Q705" s="4"/>
      <c r="R705" s="4"/>
      <c r="S705" s="4"/>
      <c r="T705" s="4"/>
      <c r="U705" s="47"/>
      <c r="V705" s="1"/>
      <c r="W705" s="4"/>
      <c r="X705" s="4"/>
      <c r="Y705" s="4"/>
      <c r="Z705" s="4"/>
      <c r="AA705" s="4"/>
      <c r="AB705" s="4"/>
      <c r="AC705" s="4"/>
      <c r="AD705" s="4"/>
      <c r="AE705" s="4"/>
      <c r="AF705" s="4"/>
      <c r="AG705" s="4"/>
      <c r="AH705" s="4"/>
      <c r="AI705" s="4"/>
      <c r="AJ705" s="4"/>
      <c r="AK705" s="4"/>
      <c r="AL705" s="4"/>
      <c r="AM705" s="4"/>
      <c r="AN705" s="4"/>
    </row>
    <row r="706">
      <c r="A706" s="1"/>
      <c r="B706" s="47"/>
      <c r="C706" s="47"/>
      <c r="D706" s="48"/>
      <c r="E706" s="1"/>
      <c r="F706" s="1"/>
      <c r="G706" s="1"/>
      <c r="H706" s="1"/>
      <c r="I706" s="1"/>
      <c r="J706" s="1"/>
      <c r="K706" s="47"/>
      <c r="L706" s="116"/>
      <c r="M706" s="1"/>
      <c r="N706" s="1"/>
      <c r="O706" s="1"/>
      <c r="P706" s="4"/>
      <c r="Q706" s="4"/>
      <c r="R706" s="4"/>
      <c r="S706" s="4"/>
      <c r="T706" s="4"/>
      <c r="U706" s="47"/>
      <c r="V706" s="1"/>
      <c r="W706" s="4"/>
      <c r="X706" s="4"/>
      <c r="Y706" s="4"/>
      <c r="Z706" s="4"/>
      <c r="AA706" s="4"/>
      <c r="AB706" s="4"/>
      <c r="AC706" s="4"/>
      <c r="AD706" s="4"/>
      <c r="AE706" s="4"/>
      <c r="AF706" s="4"/>
      <c r="AG706" s="4"/>
      <c r="AH706" s="4"/>
      <c r="AI706" s="4"/>
      <c r="AJ706" s="4"/>
      <c r="AK706" s="4"/>
      <c r="AL706" s="4"/>
      <c r="AM706" s="4"/>
      <c r="AN706" s="4"/>
    </row>
    <row r="707">
      <c r="A707" s="1"/>
      <c r="B707" s="47"/>
      <c r="C707" s="47"/>
      <c r="D707" s="48"/>
      <c r="E707" s="1"/>
      <c r="F707" s="1"/>
      <c r="G707" s="1"/>
      <c r="H707" s="1"/>
      <c r="I707" s="1"/>
      <c r="J707" s="1"/>
      <c r="K707" s="47"/>
      <c r="L707" s="116"/>
      <c r="M707" s="1"/>
      <c r="N707" s="1"/>
      <c r="O707" s="1"/>
      <c r="P707" s="4"/>
      <c r="Q707" s="4"/>
      <c r="R707" s="4"/>
      <c r="S707" s="4"/>
      <c r="T707" s="4"/>
      <c r="U707" s="47"/>
      <c r="V707" s="1"/>
      <c r="W707" s="4"/>
      <c r="X707" s="4"/>
      <c r="Y707" s="4"/>
      <c r="Z707" s="4"/>
      <c r="AA707" s="4"/>
      <c r="AB707" s="4"/>
      <c r="AC707" s="4"/>
      <c r="AD707" s="4"/>
      <c r="AE707" s="4"/>
      <c r="AF707" s="4"/>
      <c r="AG707" s="4"/>
      <c r="AH707" s="4"/>
      <c r="AI707" s="4"/>
      <c r="AJ707" s="4"/>
      <c r="AK707" s="4"/>
      <c r="AL707" s="4"/>
      <c r="AM707" s="4"/>
      <c r="AN707" s="4"/>
    </row>
    <row r="708">
      <c r="A708" s="1"/>
      <c r="B708" s="47"/>
      <c r="C708" s="47"/>
      <c r="D708" s="48"/>
      <c r="E708" s="1"/>
      <c r="F708" s="1"/>
      <c r="G708" s="1"/>
      <c r="H708" s="1"/>
      <c r="I708" s="1"/>
      <c r="J708" s="1"/>
      <c r="K708" s="47"/>
      <c r="L708" s="116"/>
      <c r="M708" s="1"/>
      <c r="N708" s="1"/>
      <c r="O708" s="1"/>
      <c r="P708" s="4"/>
      <c r="Q708" s="4"/>
      <c r="R708" s="4"/>
      <c r="S708" s="4"/>
      <c r="T708" s="4"/>
      <c r="U708" s="47"/>
      <c r="V708" s="1"/>
      <c r="W708" s="4"/>
      <c r="X708" s="4"/>
      <c r="Y708" s="4"/>
      <c r="Z708" s="4"/>
      <c r="AA708" s="4"/>
      <c r="AB708" s="4"/>
      <c r="AC708" s="4"/>
      <c r="AD708" s="4"/>
      <c r="AE708" s="4"/>
      <c r="AF708" s="4"/>
      <c r="AG708" s="4"/>
      <c r="AH708" s="4"/>
      <c r="AI708" s="4"/>
      <c r="AJ708" s="4"/>
      <c r="AK708" s="4"/>
      <c r="AL708" s="4"/>
      <c r="AM708" s="4"/>
      <c r="AN708" s="4"/>
    </row>
    <row r="709">
      <c r="A709" s="1"/>
      <c r="B709" s="47"/>
      <c r="C709" s="47"/>
      <c r="D709" s="48"/>
      <c r="E709" s="1"/>
      <c r="F709" s="1"/>
      <c r="G709" s="1"/>
      <c r="H709" s="1"/>
      <c r="I709" s="1"/>
      <c r="J709" s="1"/>
      <c r="K709" s="47"/>
      <c r="L709" s="116"/>
      <c r="M709" s="1"/>
      <c r="N709" s="1"/>
      <c r="O709" s="1"/>
      <c r="P709" s="4"/>
      <c r="Q709" s="4"/>
      <c r="R709" s="4"/>
      <c r="S709" s="4"/>
      <c r="T709" s="4"/>
      <c r="U709" s="47"/>
      <c r="V709" s="1"/>
      <c r="W709" s="4"/>
      <c r="X709" s="4"/>
      <c r="Y709" s="4"/>
      <c r="Z709" s="4"/>
      <c r="AA709" s="4"/>
      <c r="AB709" s="4"/>
      <c r="AC709" s="4"/>
      <c r="AD709" s="4"/>
      <c r="AE709" s="4"/>
      <c r="AF709" s="4"/>
      <c r="AG709" s="4"/>
      <c r="AH709" s="4"/>
      <c r="AI709" s="4"/>
      <c r="AJ709" s="4"/>
      <c r="AK709" s="4"/>
      <c r="AL709" s="4"/>
      <c r="AM709" s="4"/>
      <c r="AN709" s="4"/>
    </row>
    <row r="710">
      <c r="A710" s="1"/>
      <c r="B710" s="47"/>
      <c r="C710" s="47"/>
      <c r="D710" s="48"/>
      <c r="E710" s="1"/>
      <c r="F710" s="1"/>
      <c r="G710" s="1"/>
      <c r="H710" s="1"/>
      <c r="I710" s="1"/>
      <c r="J710" s="1"/>
      <c r="K710" s="47"/>
      <c r="L710" s="116"/>
      <c r="M710" s="1"/>
      <c r="N710" s="1"/>
      <c r="O710" s="1"/>
      <c r="P710" s="4"/>
      <c r="Q710" s="4"/>
      <c r="R710" s="4"/>
      <c r="S710" s="4"/>
      <c r="T710" s="4"/>
      <c r="U710" s="47"/>
      <c r="V710" s="1"/>
      <c r="W710" s="4"/>
      <c r="X710" s="4"/>
      <c r="Y710" s="4"/>
      <c r="Z710" s="4"/>
      <c r="AA710" s="4"/>
      <c r="AB710" s="4"/>
      <c r="AC710" s="4"/>
      <c r="AD710" s="4"/>
      <c r="AE710" s="4"/>
      <c r="AF710" s="4"/>
      <c r="AG710" s="4"/>
      <c r="AH710" s="4"/>
      <c r="AI710" s="4"/>
      <c r="AJ710" s="4"/>
      <c r="AK710" s="4"/>
      <c r="AL710" s="4"/>
      <c r="AM710" s="4"/>
      <c r="AN710" s="4"/>
    </row>
    <row r="711">
      <c r="A711" s="1"/>
      <c r="B711" s="47"/>
      <c r="C711" s="47"/>
      <c r="D711" s="48"/>
      <c r="E711" s="1"/>
      <c r="F711" s="1"/>
      <c r="G711" s="1"/>
      <c r="H711" s="1"/>
      <c r="I711" s="1"/>
      <c r="J711" s="1"/>
      <c r="K711" s="47"/>
      <c r="L711" s="116"/>
      <c r="M711" s="1"/>
      <c r="N711" s="1"/>
      <c r="O711" s="1"/>
      <c r="P711" s="4"/>
      <c r="Q711" s="4"/>
      <c r="R711" s="4"/>
      <c r="S711" s="4"/>
      <c r="T711" s="4"/>
      <c r="U711" s="47"/>
      <c r="V711" s="1"/>
      <c r="W711" s="4"/>
      <c r="X711" s="4"/>
      <c r="Y711" s="4"/>
      <c r="Z711" s="4"/>
      <c r="AA711" s="4"/>
      <c r="AB711" s="4"/>
      <c r="AC711" s="4"/>
      <c r="AD711" s="4"/>
      <c r="AE711" s="4"/>
      <c r="AF711" s="4"/>
      <c r="AG711" s="4"/>
      <c r="AH711" s="4"/>
      <c r="AI711" s="4"/>
      <c r="AJ711" s="4"/>
      <c r="AK711" s="4"/>
      <c r="AL711" s="4"/>
      <c r="AM711" s="4"/>
      <c r="AN711" s="4"/>
    </row>
    <row r="712">
      <c r="A712" s="1"/>
      <c r="B712" s="47"/>
      <c r="C712" s="47"/>
      <c r="D712" s="48"/>
      <c r="E712" s="1"/>
      <c r="F712" s="1"/>
      <c r="G712" s="1"/>
      <c r="H712" s="1"/>
      <c r="I712" s="1"/>
      <c r="J712" s="1"/>
      <c r="K712" s="47"/>
      <c r="L712" s="116"/>
      <c r="M712" s="1"/>
      <c r="N712" s="1"/>
      <c r="O712" s="1"/>
      <c r="P712" s="4"/>
      <c r="Q712" s="4"/>
      <c r="R712" s="4"/>
      <c r="S712" s="4"/>
      <c r="T712" s="4"/>
      <c r="U712" s="47"/>
      <c r="V712" s="1"/>
      <c r="W712" s="4"/>
      <c r="X712" s="4"/>
      <c r="Y712" s="4"/>
      <c r="Z712" s="4"/>
      <c r="AA712" s="4"/>
      <c r="AB712" s="4"/>
      <c r="AC712" s="4"/>
      <c r="AD712" s="4"/>
      <c r="AE712" s="4"/>
      <c r="AF712" s="4"/>
      <c r="AG712" s="4"/>
      <c r="AH712" s="4"/>
      <c r="AI712" s="4"/>
      <c r="AJ712" s="4"/>
      <c r="AK712" s="4"/>
      <c r="AL712" s="4"/>
      <c r="AM712" s="4"/>
      <c r="AN712" s="4"/>
    </row>
    <row r="713">
      <c r="A713" s="1"/>
      <c r="B713" s="47"/>
      <c r="C713" s="47"/>
      <c r="D713" s="48"/>
      <c r="E713" s="1"/>
      <c r="F713" s="1"/>
      <c r="G713" s="1"/>
      <c r="H713" s="1"/>
      <c r="I713" s="1"/>
      <c r="J713" s="1"/>
      <c r="K713" s="47"/>
      <c r="L713" s="116"/>
      <c r="M713" s="1"/>
      <c r="N713" s="1"/>
      <c r="O713" s="1"/>
      <c r="P713" s="4"/>
      <c r="Q713" s="4"/>
      <c r="R713" s="4"/>
      <c r="S713" s="4"/>
      <c r="T713" s="4"/>
      <c r="U713" s="47"/>
      <c r="V713" s="1"/>
      <c r="W713" s="4"/>
      <c r="X713" s="4"/>
      <c r="Y713" s="4"/>
      <c r="Z713" s="4"/>
      <c r="AA713" s="4"/>
      <c r="AB713" s="4"/>
      <c r="AC713" s="4"/>
      <c r="AD713" s="4"/>
      <c r="AE713" s="4"/>
      <c r="AF713" s="4"/>
      <c r="AG713" s="4"/>
      <c r="AH713" s="4"/>
      <c r="AI713" s="4"/>
      <c r="AJ713" s="4"/>
      <c r="AK713" s="4"/>
      <c r="AL713" s="4"/>
      <c r="AM713" s="4"/>
      <c r="AN713" s="4"/>
    </row>
    <row r="714">
      <c r="A714" s="1"/>
      <c r="B714" s="47"/>
      <c r="C714" s="47"/>
      <c r="D714" s="48"/>
      <c r="E714" s="1"/>
      <c r="F714" s="1"/>
      <c r="G714" s="1"/>
      <c r="H714" s="1"/>
      <c r="I714" s="1"/>
      <c r="J714" s="1"/>
      <c r="K714" s="47"/>
      <c r="L714" s="116"/>
      <c r="M714" s="1"/>
      <c r="N714" s="1"/>
      <c r="O714" s="1"/>
      <c r="P714" s="4"/>
      <c r="Q714" s="4"/>
      <c r="R714" s="4"/>
      <c r="S714" s="4"/>
      <c r="T714" s="4"/>
      <c r="U714" s="47"/>
      <c r="V714" s="1"/>
      <c r="W714" s="4"/>
      <c r="X714" s="4"/>
      <c r="Y714" s="4"/>
      <c r="Z714" s="4"/>
      <c r="AA714" s="4"/>
      <c r="AB714" s="4"/>
      <c r="AC714" s="4"/>
      <c r="AD714" s="4"/>
      <c r="AE714" s="4"/>
      <c r="AF714" s="4"/>
      <c r="AG714" s="4"/>
      <c r="AH714" s="4"/>
      <c r="AI714" s="4"/>
      <c r="AJ714" s="4"/>
      <c r="AK714" s="4"/>
      <c r="AL714" s="4"/>
      <c r="AM714" s="4"/>
      <c r="AN714" s="4"/>
    </row>
    <row r="715">
      <c r="A715" s="1"/>
      <c r="B715" s="47"/>
      <c r="C715" s="47"/>
      <c r="D715" s="48"/>
      <c r="E715" s="1"/>
      <c r="F715" s="1"/>
      <c r="G715" s="1"/>
      <c r="H715" s="1"/>
      <c r="I715" s="1"/>
      <c r="J715" s="1"/>
      <c r="K715" s="47"/>
      <c r="L715" s="116"/>
      <c r="M715" s="1"/>
      <c r="N715" s="1"/>
      <c r="O715" s="1"/>
      <c r="P715" s="4"/>
      <c r="Q715" s="4"/>
      <c r="R715" s="4"/>
      <c r="S715" s="4"/>
      <c r="T715" s="4"/>
      <c r="U715" s="47"/>
      <c r="V715" s="1"/>
      <c r="W715" s="4"/>
      <c r="X715" s="4"/>
      <c r="Y715" s="4"/>
      <c r="Z715" s="4"/>
      <c r="AA715" s="4"/>
      <c r="AB715" s="4"/>
      <c r="AC715" s="4"/>
      <c r="AD715" s="4"/>
      <c r="AE715" s="4"/>
      <c r="AF715" s="4"/>
      <c r="AG715" s="4"/>
      <c r="AH715" s="4"/>
      <c r="AI715" s="4"/>
      <c r="AJ715" s="4"/>
      <c r="AK715" s="4"/>
      <c r="AL715" s="4"/>
      <c r="AM715" s="4"/>
      <c r="AN715" s="4"/>
    </row>
    <row r="716">
      <c r="A716" s="1"/>
      <c r="B716" s="47"/>
      <c r="C716" s="47"/>
      <c r="D716" s="48"/>
      <c r="E716" s="1"/>
      <c r="F716" s="1"/>
      <c r="G716" s="1"/>
      <c r="H716" s="1"/>
      <c r="I716" s="1"/>
      <c r="J716" s="1"/>
      <c r="K716" s="47"/>
      <c r="L716" s="116"/>
      <c r="M716" s="1"/>
      <c r="N716" s="1"/>
      <c r="O716" s="1"/>
      <c r="P716" s="4"/>
      <c r="Q716" s="4"/>
      <c r="R716" s="4"/>
      <c r="S716" s="4"/>
      <c r="T716" s="4"/>
      <c r="U716" s="47"/>
      <c r="V716" s="1"/>
      <c r="W716" s="4"/>
      <c r="X716" s="4"/>
      <c r="Y716" s="4"/>
      <c r="Z716" s="4"/>
      <c r="AA716" s="4"/>
      <c r="AB716" s="4"/>
      <c r="AC716" s="4"/>
      <c r="AD716" s="4"/>
      <c r="AE716" s="4"/>
      <c r="AF716" s="4"/>
      <c r="AG716" s="4"/>
      <c r="AH716" s="4"/>
      <c r="AI716" s="4"/>
      <c r="AJ716" s="4"/>
      <c r="AK716" s="4"/>
      <c r="AL716" s="4"/>
      <c r="AM716" s="4"/>
      <c r="AN716" s="4"/>
    </row>
    <row r="717">
      <c r="A717" s="1"/>
      <c r="B717" s="47"/>
      <c r="C717" s="47"/>
      <c r="D717" s="48"/>
      <c r="E717" s="1"/>
      <c r="F717" s="1"/>
      <c r="G717" s="1"/>
      <c r="H717" s="1"/>
      <c r="I717" s="1"/>
      <c r="J717" s="1"/>
      <c r="K717" s="47"/>
      <c r="L717" s="116"/>
      <c r="M717" s="1"/>
      <c r="N717" s="1"/>
      <c r="O717" s="1"/>
      <c r="P717" s="4"/>
      <c r="Q717" s="4"/>
      <c r="R717" s="4"/>
      <c r="S717" s="4"/>
      <c r="T717" s="4"/>
      <c r="U717" s="47"/>
      <c r="V717" s="1"/>
      <c r="W717" s="4"/>
      <c r="X717" s="4"/>
      <c r="Y717" s="4"/>
      <c r="Z717" s="4"/>
      <c r="AA717" s="4"/>
      <c r="AB717" s="4"/>
      <c r="AC717" s="4"/>
      <c r="AD717" s="4"/>
      <c r="AE717" s="4"/>
      <c r="AF717" s="4"/>
      <c r="AG717" s="4"/>
      <c r="AH717" s="4"/>
      <c r="AI717" s="4"/>
      <c r="AJ717" s="4"/>
      <c r="AK717" s="4"/>
      <c r="AL717" s="4"/>
      <c r="AM717" s="4"/>
      <c r="AN717" s="4"/>
    </row>
    <row r="718">
      <c r="A718" s="1"/>
      <c r="B718" s="47"/>
      <c r="C718" s="47"/>
      <c r="D718" s="48"/>
      <c r="E718" s="1"/>
      <c r="F718" s="1"/>
      <c r="G718" s="1"/>
      <c r="H718" s="1"/>
      <c r="I718" s="1"/>
      <c r="J718" s="1"/>
      <c r="K718" s="47"/>
      <c r="L718" s="116"/>
      <c r="M718" s="1"/>
      <c r="N718" s="1"/>
      <c r="O718" s="1"/>
      <c r="P718" s="4"/>
      <c r="Q718" s="4"/>
      <c r="R718" s="4"/>
      <c r="S718" s="4"/>
      <c r="T718" s="4"/>
      <c r="U718" s="47"/>
      <c r="V718" s="1"/>
      <c r="W718" s="4"/>
      <c r="X718" s="4"/>
      <c r="Y718" s="4"/>
      <c r="Z718" s="4"/>
      <c r="AA718" s="4"/>
      <c r="AB718" s="4"/>
      <c r="AC718" s="4"/>
      <c r="AD718" s="4"/>
      <c r="AE718" s="4"/>
      <c r="AF718" s="4"/>
      <c r="AG718" s="4"/>
      <c r="AH718" s="4"/>
      <c r="AI718" s="4"/>
      <c r="AJ718" s="4"/>
      <c r="AK718" s="4"/>
      <c r="AL718" s="4"/>
      <c r="AM718" s="4"/>
      <c r="AN718" s="4"/>
    </row>
    <row r="719">
      <c r="A719" s="1"/>
      <c r="B719" s="47"/>
      <c r="C719" s="47"/>
      <c r="D719" s="48"/>
      <c r="E719" s="1"/>
      <c r="F719" s="1"/>
      <c r="G719" s="1"/>
      <c r="H719" s="1"/>
      <c r="I719" s="1"/>
      <c r="J719" s="1"/>
      <c r="K719" s="47"/>
      <c r="L719" s="116"/>
      <c r="M719" s="1"/>
      <c r="N719" s="1"/>
      <c r="O719" s="1"/>
      <c r="P719" s="4"/>
      <c r="Q719" s="4"/>
      <c r="R719" s="4"/>
      <c r="S719" s="4"/>
      <c r="T719" s="4"/>
      <c r="U719" s="47"/>
      <c r="V719" s="1"/>
      <c r="W719" s="4"/>
      <c r="X719" s="4"/>
      <c r="Y719" s="4"/>
      <c r="Z719" s="4"/>
      <c r="AA719" s="4"/>
      <c r="AB719" s="4"/>
      <c r="AC719" s="4"/>
      <c r="AD719" s="4"/>
      <c r="AE719" s="4"/>
      <c r="AF719" s="4"/>
      <c r="AG719" s="4"/>
      <c r="AH719" s="4"/>
      <c r="AI719" s="4"/>
      <c r="AJ719" s="4"/>
      <c r="AK719" s="4"/>
      <c r="AL719" s="4"/>
      <c r="AM719" s="4"/>
      <c r="AN719" s="4"/>
    </row>
    <row r="720">
      <c r="A720" s="1"/>
      <c r="B720" s="47"/>
      <c r="C720" s="47"/>
      <c r="D720" s="48"/>
      <c r="E720" s="1"/>
      <c r="F720" s="1"/>
      <c r="G720" s="1"/>
      <c r="H720" s="1"/>
      <c r="I720" s="1"/>
      <c r="J720" s="1"/>
      <c r="K720" s="47"/>
      <c r="L720" s="116"/>
      <c r="M720" s="1"/>
      <c r="N720" s="1"/>
      <c r="O720" s="1"/>
      <c r="P720" s="4"/>
      <c r="Q720" s="4"/>
      <c r="R720" s="4"/>
      <c r="S720" s="4"/>
      <c r="T720" s="4"/>
      <c r="U720" s="47"/>
      <c r="V720" s="1"/>
      <c r="W720" s="4"/>
      <c r="X720" s="4"/>
      <c r="Y720" s="4"/>
      <c r="Z720" s="4"/>
      <c r="AA720" s="4"/>
      <c r="AB720" s="4"/>
      <c r="AC720" s="4"/>
      <c r="AD720" s="4"/>
      <c r="AE720" s="4"/>
      <c r="AF720" s="4"/>
      <c r="AG720" s="4"/>
      <c r="AH720" s="4"/>
      <c r="AI720" s="4"/>
      <c r="AJ720" s="4"/>
      <c r="AK720" s="4"/>
      <c r="AL720" s="4"/>
      <c r="AM720" s="4"/>
      <c r="AN720" s="4"/>
    </row>
    <row r="721">
      <c r="A721" s="1"/>
      <c r="B721" s="47"/>
      <c r="C721" s="47"/>
      <c r="D721" s="48"/>
      <c r="E721" s="1"/>
      <c r="F721" s="1"/>
      <c r="G721" s="1"/>
      <c r="H721" s="1"/>
      <c r="I721" s="1"/>
      <c r="J721" s="1"/>
      <c r="K721" s="47"/>
      <c r="L721" s="116"/>
      <c r="M721" s="1"/>
      <c r="N721" s="1"/>
      <c r="O721" s="1"/>
      <c r="P721" s="4"/>
      <c r="Q721" s="4"/>
      <c r="R721" s="4"/>
      <c r="S721" s="4"/>
      <c r="T721" s="4"/>
      <c r="U721" s="47"/>
      <c r="V721" s="1"/>
      <c r="W721" s="4"/>
      <c r="X721" s="4"/>
      <c r="Y721" s="4"/>
      <c r="Z721" s="4"/>
      <c r="AA721" s="4"/>
      <c r="AB721" s="4"/>
      <c r="AC721" s="4"/>
      <c r="AD721" s="4"/>
      <c r="AE721" s="4"/>
      <c r="AF721" s="4"/>
      <c r="AG721" s="4"/>
      <c r="AH721" s="4"/>
      <c r="AI721" s="4"/>
      <c r="AJ721" s="4"/>
      <c r="AK721" s="4"/>
      <c r="AL721" s="4"/>
      <c r="AM721" s="4"/>
      <c r="AN721" s="4"/>
    </row>
    <row r="722">
      <c r="A722" s="1"/>
      <c r="B722" s="47"/>
      <c r="C722" s="47"/>
      <c r="D722" s="48"/>
      <c r="E722" s="1"/>
      <c r="F722" s="1"/>
      <c r="G722" s="1"/>
      <c r="H722" s="1"/>
      <c r="I722" s="1"/>
      <c r="J722" s="1"/>
      <c r="K722" s="47"/>
      <c r="L722" s="116"/>
      <c r="M722" s="1"/>
      <c r="N722" s="1"/>
      <c r="O722" s="1"/>
      <c r="P722" s="4"/>
      <c r="Q722" s="4"/>
      <c r="R722" s="4"/>
      <c r="S722" s="4"/>
      <c r="T722" s="4"/>
      <c r="U722" s="47"/>
      <c r="V722" s="1"/>
      <c r="W722" s="4"/>
      <c r="X722" s="4"/>
      <c r="Y722" s="4"/>
      <c r="Z722" s="4"/>
      <c r="AA722" s="4"/>
      <c r="AB722" s="4"/>
      <c r="AC722" s="4"/>
      <c r="AD722" s="4"/>
      <c r="AE722" s="4"/>
      <c r="AF722" s="4"/>
      <c r="AG722" s="4"/>
      <c r="AH722" s="4"/>
      <c r="AI722" s="4"/>
      <c r="AJ722" s="4"/>
      <c r="AK722" s="4"/>
      <c r="AL722" s="4"/>
      <c r="AM722" s="4"/>
      <c r="AN722" s="4"/>
    </row>
    <row r="723">
      <c r="A723" s="1"/>
      <c r="B723" s="47"/>
      <c r="C723" s="47"/>
      <c r="D723" s="48"/>
      <c r="E723" s="1"/>
      <c r="F723" s="1"/>
      <c r="G723" s="1"/>
      <c r="H723" s="1"/>
      <c r="I723" s="1"/>
      <c r="J723" s="1"/>
      <c r="K723" s="47"/>
      <c r="L723" s="116"/>
      <c r="M723" s="1"/>
      <c r="N723" s="1"/>
      <c r="O723" s="1"/>
      <c r="P723" s="4"/>
      <c r="Q723" s="4"/>
      <c r="R723" s="4"/>
      <c r="S723" s="4"/>
      <c r="T723" s="4"/>
      <c r="U723" s="47"/>
      <c r="V723" s="1"/>
      <c r="W723" s="4"/>
      <c r="X723" s="4"/>
      <c r="Y723" s="4"/>
      <c r="Z723" s="4"/>
      <c r="AA723" s="4"/>
      <c r="AB723" s="4"/>
      <c r="AC723" s="4"/>
      <c r="AD723" s="4"/>
      <c r="AE723" s="4"/>
      <c r="AF723" s="4"/>
      <c r="AG723" s="4"/>
      <c r="AH723" s="4"/>
      <c r="AI723" s="4"/>
      <c r="AJ723" s="4"/>
      <c r="AK723" s="4"/>
      <c r="AL723" s="4"/>
      <c r="AM723" s="4"/>
      <c r="AN723" s="4"/>
    </row>
    <row r="724">
      <c r="A724" s="1"/>
      <c r="B724" s="47"/>
      <c r="C724" s="47"/>
      <c r="D724" s="48"/>
      <c r="E724" s="1"/>
      <c r="F724" s="1"/>
      <c r="G724" s="1"/>
      <c r="H724" s="1"/>
      <c r="I724" s="1"/>
      <c r="J724" s="1"/>
      <c r="K724" s="47"/>
      <c r="L724" s="116"/>
      <c r="M724" s="1"/>
      <c r="N724" s="1"/>
      <c r="O724" s="1"/>
      <c r="P724" s="4"/>
      <c r="Q724" s="4"/>
      <c r="R724" s="4"/>
      <c r="S724" s="4"/>
      <c r="T724" s="4"/>
      <c r="U724" s="47"/>
      <c r="V724" s="1"/>
      <c r="W724" s="4"/>
      <c r="X724" s="4"/>
      <c r="Y724" s="4"/>
      <c r="Z724" s="4"/>
      <c r="AA724" s="4"/>
      <c r="AB724" s="4"/>
      <c r="AC724" s="4"/>
      <c r="AD724" s="4"/>
      <c r="AE724" s="4"/>
      <c r="AF724" s="4"/>
      <c r="AG724" s="4"/>
      <c r="AH724" s="4"/>
      <c r="AI724" s="4"/>
      <c r="AJ724" s="4"/>
      <c r="AK724" s="4"/>
      <c r="AL724" s="4"/>
      <c r="AM724" s="4"/>
      <c r="AN724" s="4"/>
    </row>
    <row r="725">
      <c r="A725" s="1"/>
      <c r="B725" s="47"/>
      <c r="C725" s="47"/>
      <c r="D725" s="48"/>
      <c r="E725" s="1"/>
      <c r="F725" s="1"/>
      <c r="G725" s="1"/>
      <c r="H725" s="1"/>
      <c r="I725" s="1"/>
      <c r="J725" s="1"/>
      <c r="K725" s="47"/>
      <c r="L725" s="116"/>
      <c r="M725" s="1"/>
      <c r="N725" s="1"/>
      <c r="O725" s="1"/>
      <c r="P725" s="4"/>
      <c r="Q725" s="4"/>
      <c r="R725" s="4"/>
      <c r="S725" s="4"/>
      <c r="T725" s="4"/>
      <c r="U725" s="47"/>
      <c r="V725" s="1"/>
      <c r="W725" s="4"/>
      <c r="X725" s="4"/>
      <c r="Y725" s="4"/>
      <c r="Z725" s="4"/>
      <c r="AA725" s="4"/>
      <c r="AB725" s="4"/>
      <c r="AC725" s="4"/>
      <c r="AD725" s="4"/>
      <c r="AE725" s="4"/>
      <c r="AF725" s="4"/>
      <c r="AG725" s="4"/>
      <c r="AH725" s="4"/>
      <c r="AI725" s="4"/>
      <c r="AJ725" s="4"/>
      <c r="AK725" s="4"/>
      <c r="AL725" s="4"/>
      <c r="AM725" s="4"/>
      <c r="AN725" s="4"/>
    </row>
    <row r="726">
      <c r="A726" s="1"/>
      <c r="B726" s="47"/>
      <c r="C726" s="47"/>
      <c r="D726" s="48"/>
      <c r="E726" s="1"/>
      <c r="F726" s="1"/>
      <c r="G726" s="1"/>
      <c r="H726" s="1"/>
      <c r="I726" s="1"/>
      <c r="J726" s="1"/>
      <c r="K726" s="47"/>
      <c r="L726" s="116"/>
      <c r="M726" s="1"/>
      <c r="N726" s="1"/>
      <c r="O726" s="1"/>
      <c r="P726" s="4"/>
      <c r="Q726" s="4"/>
      <c r="R726" s="4"/>
      <c r="S726" s="4"/>
      <c r="T726" s="4"/>
      <c r="U726" s="47"/>
      <c r="V726" s="1"/>
      <c r="W726" s="4"/>
      <c r="X726" s="4"/>
      <c r="Y726" s="4"/>
      <c r="Z726" s="4"/>
      <c r="AA726" s="4"/>
      <c r="AB726" s="4"/>
      <c r="AC726" s="4"/>
      <c r="AD726" s="4"/>
      <c r="AE726" s="4"/>
      <c r="AF726" s="4"/>
      <c r="AG726" s="4"/>
      <c r="AH726" s="4"/>
      <c r="AI726" s="4"/>
      <c r="AJ726" s="4"/>
      <c r="AK726" s="4"/>
      <c r="AL726" s="4"/>
      <c r="AM726" s="4"/>
      <c r="AN726" s="4"/>
    </row>
    <row r="727">
      <c r="A727" s="1"/>
      <c r="B727" s="47"/>
      <c r="C727" s="47"/>
      <c r="D727" s="48"/>
      <c r="E727" s="1"/>
      <c r="F727" s="1"/>
      <c r="G727" s="1"/>
      <c r="H727" s="1"/>
      <c r="I727" s="1"/>
      <c r="J727" s="1"/>
      <c r="K727" s="47"/>
      <c r="L727" s="116"/>
      <c r="M727" s="1"/>
      <c r="N727" s="1"/>
      <c r="O727" s="1"/>
      <c r="P727" s="4"/>
      <c r="Q727" s="4"/>
      <c r="R727" s="4"/>
      <c r="S727" s="4"/>
      <c r="T727" s="4"/>
      <c r="U727" s="47"/>
      <c r="V727" s="1"/>
      <c r="W727" s="4"/>
      <c r="X727" s="4"/>
      <c r="Y727" s="4"/>
      <c r="Z727" s="4"/>
      <c r="AA727" s="4"/>
      <c r="AB727" s="4"/>
      <c r="AC727" s="4"/>
      <c r="AD727" s="4"/>
      <c r="AE727" s="4"/>
      <c r="AF727" s="4"/>
      <c r="AG727" s="4"/>
      <c r="AH727" s="4"/>
      <c r="AI727" s="4"/>
      <c r="AJ727" s="4"/>
      <c r="AK727" s="4"/>
      <c r="AL727" s="4"/>
      <c r="AM727" s="4"/>
      <c r="AN727" s="4"/>
    </row>
    <row r="728">
      <c r="A728" s="1"/>
      <c r="B728" s="47"/>
      <c r="C728" s="47"/>
      <c r="D728" s="48"/>
      <c r="E728" s="1"/>
      <c r="F728" s="1"/>
      <c r="G728" s="1"/>
      <c r="H728" s="1"/>
      <c r="I728" s="1"/>
      <c r="J728" s="1"/>
      <c r="K728" s="47"/>
      <c r="L728" s="116"/>
      <c r="M728" s="1"/>
      <c r="N728" s="1"/>
      <c r="O728" s="1"/>
      <c r="P728" s="4"/>
      <c r="Q728" s="4"/>
      <c r="R728" s="4"/>
      <c r="S728" s="4"/>
      <c r="T728" s="4"/>
      <c r="U728" s="47"/>
      <c r="V728" s="1"/>
      <c r="W728" s="4"/>
      <c r="X728" s="4"/>
      <c r="Y728" s="4"/>
      <c r="Z728" s="4"/>
      <c r="AA728" s="4"/>
      <c r="AB728" s="4"/>
      <c r="AC728" s="4"/>
      <c r="AD728" s="4"/>
      <c r="AE728" s="4"/>
      <c r="AF728" s="4"/>
      <c r="AG728" s="4"/>
      <c r="AH728" s="4"/>
      <c r="AI728" s="4"/>
      <c r="AJ728" s="4"/>
      <c r="AK728" s="4"/>
      <c r="AL728" s="4"/>
      <c r="AM728" s="4"/>
      <c r="AN728" s="4"/>
    </row>
    <row r="729">
      <c r="A729" s="1"/>
      <c r="B729" s="47"/>
      <c r="C729" s="47"/>
      <c r="D729" s="48"/>
      <c r="E729" s="1"/>
      <c r="F729" s="1"/>
      <c r="G729" s="1"/>
      <c r="H729" s="1"/>
      <c r="I729" s="1"/>
      <c r="J729" s="1"/>
      <c r="K729" s="47"/>
      <c r="L729" s="116"/>
      <c r="M729" s="1"/>
      <c r="N729" s="1"/>
      <c r="O729" s="1"/>
      <c r="P729" s="4"/>
      <c r="Q729" s="4"/>
      <c r="R729" s="4"/>
      <c r="S729" s="4"/>
      <c r="T729" s="4"/>
      <c r="U729" s="47"/>
      <c r="V729" s="1"/>
      <c r="W729" s="4"/>
      <c r="X729" s="4"/>
      <c r="Y729" s="4"/>
      <c r="Z729" s="4"/>
      <c r="AA729" s="4"/>
      <c r="AB729" s="4"/>
      <c r="AC729" s="4"/>
      <c r="AD729" s="4"/>
      <c r="AE729" s="4"/>
      <c r="AF729" s="4"/>
      <c r="AG729" s="4"/>
      <c r="AH729" s="4"/>
      <c r="AI729" s="4"/>
      <c r="AJ729" s="4"/>
      <c r="AK729" s="4"/>
      <c r="AL729" s="4"/>
      <c r="AM729" s="4"/>
      <c r="AN729" s="4"/>
    </row>
    <row r="730">
      <c r="A730" s="1"/>
      <c r="B730" s="47"/>
      <c r="C730" s="47"/>
      <c r="D730" s="48"/>
      <c r="E730" s="1"/>
      <c r="F730" s="1"/>
      <c r="G730" s="1"/>
      <c r="H730" s="1"/>
      <c r="I730" s="1"/>
      <c r="J730" s="1"/>
      <c r="K730" s="47"/>
      <c r="L730" s="116"/>
      <c r="M730" s="1"/>
      <c r="N730" s="1"/>
      <c r="O730" s="1"/>
      <c r="P730" s="4"/>
      <c r="Q730" s="4"/>
      <c r="R730" s="4"/>
      <c r="S730" s="4"/>
      <c r="T730" s="4"/>
      <c r="U730" s="47"/>
      <c r="V730" s="1"/>
      <c r="W730" s="4"/>
      <c r="X730" s="4"/>
      <c r="Y730" s="4"/>
      <c r="Z730" s="4"/>
      <c r="AA730" s="4"/>
      <c r="AB730" s="4"/>
      <c r="AC730" s="4"/>
      <c r="AD730" s="4"/>
      <c r="AE730" s="4"/>
      <c r="AF730" s="4"/>
      <c r="AG730" s="4"/>
      <c r="AH730" s="4"/>
      <c r="AI730" s="4"/>
      <c r="AJ730" s="4"/>
      <c r="AK730" s="4"/>
      <c r="AL730" s="4"/>
      <c r="AM730" s="4"/>
      <c r="AN730" s="4"/>
    </row>
    <row r="731">
      <c r="A731" s="1"/>
      <c r="B731" s="47"/>
      <c r="C731" s="47"/>
      <c r="D731" s="48"/>
      <c r="E731" s="1"/>
      <c r="F731" s="1"/>
      <c r="G731" s="1"/>
      <c r="H731" s="1"/>
      <c r="I731" s="1"/>
      <c r="J731" s="1"/>
      <c r="K731" s="47"/>
      <c r="L731" s="116"/>
      <c r="M731" s="1"/>
      <c r="N731" s="1"/>
      <c r="O731" s="1"/>
      <c r="P731" s="4"/>
      <c r="Q731" s="4"/>
      <c r="R731" s="4"/>
      <c r="S731" s="4"/>
      <c r="T731" s="4"/>
      <c r="U731" s="47"/>
      <c r="V731" s="1"/>
      <c r="W731" s="4"/>
      <c r="X731" s="4"/>
      <c r="Y731" s="4"/>
      <c r="Z731" s="4"/>
      <c r="AA731" s="4"/>
      <c r="AB731" s="4"/>
      <c r="AC731" s="4"/>
      <c r="AD731" s="4"/>
      <c r="AE731" s="4"/>
      <c r="AF731" s="4"/>
      <c r="AG731" s="4"/>
      <c r="AH731" s="4"/>
      <c r="AI731" s="4"/>
      <c r="AJ731" s="4"/>
      <c r="AK731" s="4"/>
      <c r="AL731" s="4"/>
      <c r="AM731" s="4"/>
      <c r="AN731" s="4"/>
    </row>
    <row r="732">
      <c r="A732" s="1"/>
      <c r="B732" s="47"/>
      <c r="C732" s="47"/>
      <c r="D732" s="48"/>
      <c r="E732" s="1"/>
      <c r="F732" s="1"/>
      <c r="G732" s="1"/>
      <c r="H732" s="1"/>
      <c r="I732" s="1"/>
      <c r="J732" s="1"/>
      <c r="K732" s="47"/>
      <c r="L732" s="116"/>
      <c r="M732" s="1"/>
      <c r="N732" s="1"/>
      <c r="O732" s="1"/>
      <c r="P732" s="4"/>
      <c r="Q732" s="4"/>
      <c r="R732" s="4"/>
      <c r="S732" s="4"/>
      <c r="T732" s="4"/>
      <c r="U732" s="47"/>
      <c r="V732" s="1"/>
      <c r="W732" s="4"/>
      <c r="X732" s="4"/>
      <c r="Y732" s="4"/>
      <c r="Z732" s="4"/>
      <c r="AA732" s="4"/>
      <c r="AB732" s="4"/>
      <c r="AC732" s="4"/>
      <c r="AD732" s="4"/>
      <c r="AE732" s="4"/>
      <c r="AF732" s="4"/>
      <c r="AG732" s="4"/>
      <c r="AH732" s="4"/>
      <c r="AI732" s="4"/>
      <c r="AJ732" s="4"/>
      <c r="AK732" s="4"/>
      <c r="AL732" s="4"/>
      <c r="AM732" s="4"/>
      <c r="AN732" s="4"/>
    </row>
    <row r="733">
      <c r="A733" s="1"/>
      <c r="B733" s="47"/>
      <c r="C733" s="47"/>
      <c r="D733" s="48"/>
      <c r="E733" s="1"/>
      <c r="F733" s="1"/>
      <c r="G733" s="1"/>
      <c r="H733" s="1"/>
      <c r="I733" s="1"/>
      <c r="J733" s="1"/>
      <c r="K733" s="47"/>
      <c r="L733" s="116"/>
      <c r="M733" s="1"/>
      <c r="N733" s="1"/>
      <c r="O733" s="1"/>
      <c r="P733" s="4"/>
      <c r="Q733" s="4"/>
      <c r="R733" s="4"/>
      <c r="S733" s="4"/>
      <c r="T733" s="4"/>
      <c r="U733" s="47"/>
      <c r="V733" s="1"/>
      <c r="W733" s="4"/>
      <c r="X733" s="4"/>
      <c r="Y733" s="4"/>
      <c r="Z733" s="4"/>
      <c r="AA733" s="4"/>
      <c r="AB733" s="4"/>
      <c r="AC733" s="4"/>
      <c r="AD733" s="4"/>
      <c r="AE733" s="4"/>
      <c r="AF733" s="4"/>
      <c r="AG733" s="4"/>
      <c r="AH733" s="4"/>
      <c r="AI733" s="4"/>
      <c r="AJ733" s="4"/>
      <c r="AK733" s="4"/>
      <c r="AL733" s="4"/>
      <c r="AM733" s="4"/>
      <c r="AN733" s="4"/>
    </row>
    <row r="734">
      <c r="A734" s="1"/>
      <c r="B734" s="47"/>
      <c r="C734" s="47"/>
      <c r="D734" s="48"/>
      <c r="E734" s="1"/>
      <c r="F734" s="1"/>
      <c r="G734" s="1"/>
      <c r="H734" s="1"/>
      <c r="I734" s="1"/>
      <c r="J734" s="1"/>
      <c r="K734" s="47"/>
      <c r="L734" s="116"/>
      <c r="M734" s="1"/>
      <c r="N734" s="1"/>
      <c r="O734" s="1"/>
      <c r="P734" s="4"/>
      <c r="Q734" s="4"/>
      <c r="R734" s="4"/>
      <c r="S734" s="4"/>
      <c r="T734" s="4"/>
      <c r="U734" s="47"/>
      <c r="V734" s="1"/>
      <c r="W734" s="4"/>
      <c r="X734" s="4"/>
      <c r="Y734" s="4"/>
      <c r="Z734" s="4"/>
      <c r="AA734" s="4"/>
      <c r="AB734" s="4"/>
      <c r="AC734" s="4"/>
      <c r="AD734" s="4"/>
      <c r="AE734" s="4"/>
      <c r="AF734" s="4"/>
      <c r="AG734" s="4"/>
      <c r="AH734" s="4"/>
      <c r="AI734" s="4"/>
      <c r="AJ734" s="4"/>
      <c r="AK734" s="4"/>
      <c r="AL734" s="4"/>
      <c r="AM734" s="4"/>
      <c r="AN734" s="4"/>
    </row>
    <row r="735">
      <c r="A735" s="1"/>
      <c r="B735" s="47"/>
      <c r="C735" s="47"/>
      <c r="D735" s="48"/>
      <c r="E735" s="1"/>
      <c r="F735" s="1"/>
      <c r="G735" s="1"/>
      <c r="H735" s="1"/>
      <c r="I735" s="1"/>
      <c r="J735" s="1"/>
      <c r="K735" s="47"/>
      <c r="L735" s="116"/>
      <c r="M735" s="1"/>
      <c r="N735" s="1"/>
      <c r="O735" s="1"/>
      <c r="P735" s="4"/>
      <c r="Q735" s="4"/>
      <c r="R735" s="4"/>
      <c r="S735" s="4"/>
      <c r="T735" s="4"/>
      <c r="U735" s="47"/>
      <c r="V735" s="1"/>
      <c r="W735" s="4"/>
      <c r="X735" s="4"/>
      <c r="Y735" s="4"/>
      <c r="Z735" s="4"/>
      <c r="AA735" s="4"/>
      <c r="AB735" s="4"/>
      <c r="AC735" s="4"/>
      <c r="AD735" s="4"/>
      <c r="AE735" s="4"/>
      <c r="AF735" s="4"/>
      <c r="AG735" s="4"/>
      <c r="AH735" s="4"/>
      <c r="AI735" s="4"/>
      <c r="AJ735" s="4"/>
      <c r="AK735" s="4"/>
      <c r="AL735" s="4"/>
      <c r="AM735" s="4"/>
      <c r="AN735" s="4"/>
    </row>
    <row r="736">
      <c r="A736" s="1"/>
      <c r="B736" s="47"/>
      <c r="C736" s="47"/>
      <c r="D736" s="48"/>
      <c r="E736" s="1"/>
      <c r="F736" s="1"/>
      <c r="G736" s="1"/>
      <c r="H736" s="1"/>
      <c r="I736" s="1"/>
      <c r="J736" s="1"/>
      <c r="K736" s="47"/>
      <c r="L736" s="116"/>
      <c r="M736" s="1"/>
      <c r="N736" s="1"/>
      <c r="O736" s="1"/>
      <c r="P736" s="4"/>
      <c r="Q736" s="4"/>
      <c r="R736" s="4"/>
      <c r="S736" s="4"/>
      <c r="T736" s="4"/>
      <c r="U736" s="47"/>
      <c r="V736" s="1"/>
      <c r="W736" s="4"/>
      <c r="X736" s="4"/>
      <c r="Y736" s="4"/>
      <c r="Z736" s="4"/>
      <c r="AA736" s="4"/>
      <c r="AB736" s="4"/>
      <c r="AC736" s="4"/>
      <c r="AD736" s="4"/>
      <c r="AE736" s="4"/>
      <c r="AF736" s="4"/>
      <c r="AG736" s="4"/>
      <c r="AH736" s="4"/>
      <c r="AI736" s="4"/>
      <c r="AJ736" s="4"/>
      <c r="AK736" s="4"/>
      <c r="AL736" s="4"/>
      <c r="AM736" s="4"/>
      <c r="AN736" s="4"/>
    </row>
    <row r="737">
      <c r="A737" s="1"/>
      <c r="B737" s="47"/>
      <c r="C737" s="47"/>
      <c r="D737" s="48"/>
      <c r="E737" s="1"/>
      <c r="F737" s="1"/>
      <c r="G737" s="1"/>
      <c r="H737" s="1"/>
      <c r="I737" s="1"/>
      <c r="J737" s="1"/>
      <c r="K737" s="47"/>
      <c r="L737" s="116"/>
      <c r="M737" s="1"/>
      <c r="N737" s="1"/>
      <c r="O737" s="1"/>
      <c r="P737" s="4"/>
      <c r="Q737" s="4"/>
      <c r="R737" s="4"/>
      <c r="S737" s="4"/>
      <c r="T737" s="4"/>
      <c r="U737" s="47"/>
      <c r="V737" s="1"/>
      <c r="W737" s="4"/>
      <c r="X737" s="4"/>
      <c r="Y737" s="4"/>
      <c r="Z737" s="4"/>
      <c r="AA737" s="4"/>
      <c r="AB737" s="4"/>
      <c r="AC737" s="4"/>
      <c r="AD737" s="4"/>
      <c r="AE737" s="4"/>
      <c r="AF737" s="4"/>
      <c r="AG737" s="4"/>
      <c r="AH737" s="4"/>
      <c r="AI737" s="4"/>
      <c r="AJ737" s="4"/>
      <c r="AK737" s="4"/>
      <c r="AL737" s="4"/>
      <c r="AM737" s="4"/>
      <c r="AN737" s="4"/>
    </row>
    <row r="738">
      <c r="A738" s="1"/>
      <c r="B738" s="47"/>
      <c r="C738" s="47"/>
      <c r="D738" s="48"/>
      <c r="E738" s="1"/>
      <c r="F738" s="1"/>
      <c r="G738" s="1"/>
      <c r="H738" s="1"/>
      <c r="I738" s="1"/>
      <c r="J738" s="1"/>
      <c r="K738" s="47"/>
      <c r="L738" s="116"/>
      <c r="M738" s="1"/>
      <c r="N738" s="1"/>
      <c r="O738" s="1"/>
      <c r="P738" s="4"/>
      <c r="Q738" s="4"/>
      <c r="R738" s="4"/>
      <c r="S738" s="4"/>
      <c r="T738" s="4"/>
      <c r="U738" s="47"/>
      <c r="V738" s="1"/>
      <c r="W738" s="4"/>
      <c r="X738" s="4"/>
      <c r="Y738" s="4"/>
      <c r="Z738" s="4"/>
      <c r="AA738" s="4"/>
      <c r="AB738" s="4"/>
      <c r="AC738" s="4"/>
      <c r="AD738" s="4"/>
      <c r="AE738" s="4"/>
      <c r="AF738" s="4"/>
      <c r="AG738" s="4"/>
      <c r="AH738" s="4"/>
      <c r="AI738" s="4"/>
      <c r="AJ738" s="4"/>
      <c r="AK738" s="4"/>
      <c r="AL738" s="4"/>
      <c r="AM738" s="4"/>
      <c r="AN738" s="4"/>
    </row>
    <row r="739">
      <c r="A739" s="1"/>
      <c r="B739" s="47"/>
      <c r="C739" s="47"/>
      <c r="D739" s="48"/>
      <c r="E739" s="1"/>
      <c r="F739" s="1"/>
      <c r="G739" s="1"/>
      <c r="H739" s="1"/>
      <c r="I739" s="1"/>
      <c r="J739" s="1"/>
      <c r="K739" s="47"/>
      <c r="L739" s="116"/>
      <c r="M739" s="1"/>
      <c r="N739" s="1"/>
      <c r="O739" s="1"/>
      <c r="P739" s="4"/>
      <c r="Q739" s="4"/>
      <c r="R739" s="4"/>
      <c r="S739" s="4"/>
      <c r="T739" s="4"/>
      <c r="U739" s="47"/>
      <c r="V739" s="1"/>
      <c r="W739" s="4"/>
      <c r="X739" s="4"/>
      <c r="Y739" s="4"/>
      <c r="Z739" s="4"/>
      <c r="AA739" s="4"/>
      <c r="AB739" s="4"/>
      <c r="AC739" s="4"/>
      <c r="AD739" s="4"/>
      <c r="AE739" s="4"/>
      <c r="AF739" s="4"/>
      <c r="AG739" s="4"/>
      <c r="AH739" s="4"/>
      <c r="AI739" s="4"/>
      <c r="AJ739" s="4"/>
      <c r="AK739" s="4"/>
      <c r="AL739" s="4"/>
      <c r="AM739" s="4"/>
      <c r="AN739" s="4"/>
    </row>
    <row r="740">
      <c r="A740" s="1"/>
      <c r="B740" s="47"/>
      <c r="C740" s="47"/>
      <c r="D740" s="48"/>
      <c r="E740" s="1"/>
      <c r="F740" s="1"/>
      <c r="G740" s="1"/>
      <c r="H740" s="1"/>
      <c r="I740" s="1"/>
      <c r="J740" s="1"/>
      <c r="K740" s="47"/>
      <c r="L740" s="116"/>
      <c r="M740" s="1"/>
      <c r="N740" s="1"/>
      <c r="O740" s="1"/>
      <c r="P740" s="4"/>
      <c r="Q740" s="4"/>
      <c r="R740" s="4"/>
      <c r="S740" s="4"/>
      <c r="T740" s="4"/>
      <c r="U740" s="47"/>
      <c r="V740" s="1"/>
      <c r="W740" s="4"/>
      <c r="X740" s="4"/>
      <c r="Y740" s="4"/>
      <c r="Z740" s="4"/>
      <c r="AA740" s="4"/>
      <c r="AB740" s="4"/>
      <c r="AC740" s="4"/>
      <c r="AD740" s="4"/>
      <c r="AE740" s="4"/>
      <c r="AF740" s="4"/>
      <c r="AG740" s="4"/>
      <c r="AH740" s="4"/>
      <c r="AI740" s="4"/>
      <c r="AJ740" s="4"/>
      <c r="AK740" s="4"/>
      <c r="AL740" s="4"/>
      <c r="AM740" s="4"/>
      <c r="AN740" s="4"/>
    </row>
    <row r="741">
      <c r="A741" s="1"/>
      <c r="B741" s="47"/>
      <c r="C741" s="47"/>
      <c r="D741" s="48"/>
      <c r="E741" s="1"/>
      <c r="F741" s="1"/>
      <c r="G741" s="1"/>
      <c r="H741" s="1"/>
      <c r="I741" s="1"/>
      <c r="J741" s="1"/>
      <c r="K741" s="47"/>
      <c r="L741" s="116"/>
      <c r="M741" s="1"/>
      <c r="N741" s="1"/>
      <c r="O741" s="1"/>
      <c r="P741" s="4"/>
      <c r="Q741" s="4"/>
      <c r="R741" s="4"/>
      <c r="S741" s="4"/>
      <c r="T741" s="4"/>
      <c r="U741" s="47"/>
      <c r="V741" s="1"/>
      <c r="W741" s="4"/>
      <c r="X741" s="4"/>
      <c r="Y741" s="4"/>
      <c r="Z741" s="4"/>
      <c r="AA741" s="4"/>
      <c r="AB741" s="4"/>
      <c r="AC741" s="4"/>
      <c r="AD741" s="4"/>
      <c r="AE741" s="4"/>
      <c r="AF741" s="4"/>
      <c r="AG741" s="4"/>
      <c r="AH741" s="4"/>
      <c r="AI741" s="4"/>
      <c r="AJ741" s="4"/>
      <c r="AK741" s="4"/>
      <c r="AL741" s="4"/>
      <c r="AM741" s="4"/>
      <c r="AN741" s="4"/>
    </row>
    <row r="742">
      <c r="A742" s="1"/>
      <c r="B742" s="47"/>
      <c r="C742" s="47"/>
      <c r="D742" s="48"/>
      <c r="E742" s="1"/>
      <c r="F742" s="1"/>
      <c r="G742" s="1"/>
      <c r="H742" s="1"/>
      <c r="I742" s="1"/>
      <c r="J742" s="1"/>
      <c r="K742" s="47"/>
      <c r="L742" s="116"/>
      <c r="M742" s="1"/>
      <c r="N742" s="1"/>
      <c r="O742" s="1"/>
      <c r="P742" s="4"/>
      <c r="Q742" s="4"/>
      <c r="R742" s="4"/>
      <c r="S742" s="4"/>
      <c r="T742" s="4"/>
      <c r="U742" s="47"/>
      <c r="V742" s="1"/>
      <c r="W742" s="4"/>
      <c r="X742" s="4"/>
      <c r="Y742" s="4"/>
      <c r="Z742" s="4"/>
      <c r="AA742" s="4"/>
      <c r="AB742" s="4"/>
      <c r="AC742" s="4"/>
      <c r="AD742" s="4"/>
      <c r="AE742" s="4"/>
      <c r="AF742" s="4"/>
      <c r="AG742" s="4"/>
      <c r="AH742" s="4"/>
      <c r="AI742" s="4"/>
      <c r="AJ742" s="4"/>
      <c r="AK742" s="4"/>
      <c r="AL742" s="4"/>
      <c r="AM742" s="4"/>
      <c r="AN742" s="4"/>
    </row>
    <row r="743">
      <c r="A743" s="1"/>
      <c r="B743" s="47"/>
      <c r="C743" s="47"/>
      <c r="D743" s="48"/>
      <c r="E743" s="1"/>
      <c r="F743" s="1"/>
      <c r="G743" s="1"/>
      <c r="H743" s="1"/>
      <c r="I743" s="1"/>
      <c r="J743" s="1"/>
      <c r="K743" s="47"/>
      <c r="L743" s="116"/>
      <c r="M743" s="1"/>
      <c r="N743" s="1"/>
      <c r="O743" s="1"/>
      <c r="P743" s="4"/>
      <c r="Q743" s="4"/>
      <c r="R743" s="4"/>
      <c r="S743" s="4"/>
      <c r="T743" s="4"/>
      <c r="U743" s="47"/>
      <c r="V743" s="1"/>
      <c r="W743" s="4"/>
      <c r="X743" s="4"/>
      <c r="Y743" s="4"/>
      <c r="Z743" s="4"/>
      <c r="AA743" s="4"/>
      <c r="AB743" s="4"/>
      <c r="AC743" s="4"/>
      <c r="AD743" s="4"/>
      <c r="AE743" s="4"/>
      <c r="AF743" s="4"/>
      <c r="AG743" s="4"/>
      <c r="AH743" s="4"/>
      <c r="AI743" s="4"/>
      <c r="AJ743" s="4"/>
      <c r="AK743" s="4"/>
      <c r="AL743" s="4"/>
      <c r="AM743" s="4"/>
      <c r="AN743" s="4"/>
    </row>
    <row r="744">
      <c r="A744" s="1"/>
      <c r="B744" s="47"/>
      <c r="C744" s="47"/>
      <c r="D744" s="48"/>
      <c r="E744" s="1"/>
      <c r="F744" s="1"/>
      <c r="G744" s="1"/>
      <c r="H744" s="1"/>
      <c r="I744" s="1"/>
      <c r="J744" s="1"/>
      <c r="K744" s="47"/>
      <c r="L744" s="116"/>
      <c r="M744" s="1"/>
      <c r="N744" s="1"/>
      <c r="O744" s="1"/>
      <c r="P744" s="4"/>
      <c r="Q744" s="4"/>
      <c r="R744" s="4"/>
      <c r="S744" s="4"/>
      <c r="T744" s="4"/>
      <c r="U744" s="47"/>
      <c r="V744" s="1"/>
      <c r="W744" s="4"/>
      <c r="X744" s="4"/>
      <c r="Y744" s="4"/>
      <c r="Z744" s="4"/>
      <c r="AA744" s="4"/>
      <c r="AB744" s="4"/>
      <c r="AC744" s="4"/>
      <c r="AD744" s="4"/>
      <c r="AE744" s="4"/>
      <c r="AF744" s="4"/>
      <c r="AG744" s="4"/>
      <c r="AH744" s="4"/>
      <c r="AI744" s="4"/>
      <c r="AJ744" s="4"/>
      <c r="AK744" s="4"/>
      <c r="AL744" s="4"/>
      <c r="AM744" s="4"/>
      <c r="AN744" s="4"/>
    </row>
    <row r="745">
      <c r="A745" s="1"/>
      <c r="B745" s="47"/>
      <c r="C745" s="47"/>
      <c r="D745" s="48"/>
      <c r="E745" s="1"/>
      <c r="F745" s="1"/>
      <c r="G745" s="1"/>
      <c r="H745" s="1"/>
      <c r="I745" s="1"/>
      <c r="J745" s="1"/>
      <c r="K745" s="47"/>
      <c r="L745" s="116"/>
      <c r="M745" s="1"/>
      <c r="N745" s="1"/>
      <c r="O745" s="1"/>
      <c r="P745" s="4"/>
      <c r="Q745" s="4"/>
      <c r="R745" s="4"/>
      <c r="S745" s="4"/>
      <c r="T745" s="4"/>
      <c r="U745" s="47"/>
      <c r="V745" s="1"/>
      <c r="W745" s="4"/>
      <c r="X745" s="4"/>
      <c r="Y745" s="4"/>
      <c r="Z745" s="4"/>
      <c r="AA745" s="4"/>
      <c r="AB745" s="4"/>
      <c r="AC745" s="4"/>
      <c r="AD745" s="4"/>
      <c r="AE745" s="4"/>
      <c r="AF745" s="4"/>
      <c r="AG745" s="4"/>
      <c r="AH745" s="4"/>
      <c r="AI745" s="4"/>
      <c r="AJ745" s="4"/>
      <c r="AK745" s="4"/>
      <c r="AL745" s="4"/>
      <c r="AM745" s="4"/>
      <c r="AN745" s="4"/>
    </row>
    <row r="746">
      <c r="A746" s="1"/>
      <c r="B746" s="47"/>
      <c r="C746" s="47"/>
      <c r="D746" s="48"/>
      <c r="E746" s="1"/>
      <c r="F746" s="1"/>
      <c r="G746" s="1"/>
      <c r="H746" s="1"/>
      <c r="I746" s="1"/>
      <c r="J746" s="1"/>
      <c r="K746" s="47"/>
      <c r="L746" s="116"/>
      <c r="M746" s="1"/>
      <c r="N746" s="1"/>
      <c r="O746" s="1"/>
      <c r="P746" s="4"/>
      <c r="Q746" s="4"/>
      <c r="R746" s="4"/>
      <c r="S746" s="4"/>
      <c r="T746" s="4"/>
      <c r="U746" s="47"/>
      <c r="V746" s="1"/>
      <c r="W746" s="4"/>
      <c r="X746" s="4"/>
      <c r="Y746" s="4"/>
      <c r="Z746" s="4"/>
      <c r="AA746" s="4"/>
      <c r="AB746" s="4"/>
      <c r="AC746" s="4"/>
      <c r="AD746" s="4"/>
      <c r="AE746" s="4"/>
      <c r="AF746" s="4"/>
      <c r="AG746" s="4"/>
      <c r="AH746" s="4"/>
      <c r="AI746" s="4"/>
      <c r="AJ746" s="4"/>
      <c r="AK746" s="4"/>
      <c r="AL746" s="4"/>
      <c r="AM746" s="4"/>
      <c r="AN746" s="4"/>
    </row>
    <row r="747">
      <c r="A747" s="1"/>
      <c r="B747" s="47"/>
      <c r="C747" s="47"/>
      <c r="D747" s="48"/>
      <c r="E747" s="1"/>
      <c r="F747" s="1"/>
      <c r="G747" s="1"/>
      <c r="H747" s="1"/>
      <c r="I747" s="1"/>
      <c r="J747" s="1"/>
      <c r="K747" s="47"/>
      <c r="L747" s="116"/>
      <c r="M747" s="1"/>
      <c r="N747" s="1"/>
      <c r="O747" s="1"/>
      <c r="P747" s="4"/>
      <c r="Q747" s="4"/>
      <c r="R747" s="4"/>
      <c r="S747" s="4"/>
      <c r="T747" s="4"/>
      <c r="U747" s="47"/>
      <c r="V747" s="1"/>
      <c r="W747" s="4"/>
      <c r="X747" s="4"/>
      <c r="Y747" s="4"/>
      <c r="Z747" s="4"/>
      <c r="AA747" s="4"/>
      <c r="AB747" s="4"/>
      <c r="AC747" s="4"/>
      <c r="AD747" s="4"/>
      <c r="AE747" s="4"/>
      <c r="AF747" s="4"/>
      <c r="AG747" s="4"/>
      <c r="AH747" s="4"/>
      <c r="AI747" s="4"/>
      <c r="AJ747" s="4"/>
      <c r="AK747" s="4"/>
      <c r="AL747" s="4"/>
      <c r="AM747" s="4"/>
      <c r="AN747" s="4"/>
    </row>
    <row r="748">
      <c r="A748" s="1"/>
      <c r="B748" s="47"/>
      <c r="C748" s="47"/>
      <c r="D748" s="48"/>
      <c r="E748" s="1"/>
      <c r="F748" s="1"/>
      <c r="G748" s="1"/>
      <c r="H748" s="1"/>
      <c r="I748" s="1"/>
      <c r="J748" s="1"/>
      <c r="K748" s="47"/>
      <c r="L748" s="116"/>
      <c r="M748" s="1"/>
      <c r="N748" s="1"/>
      <c r="O748" s="1"/>
      <c r="P748" s="4"/>
      <c r="Q748" s="4"/>
      <c r="R748" s="4"/>
      <c r="S748" s="4"/>
      <c r="T748" s="4"/>
      <c r="U748" s="47"/>
      <c r="V748" s="1"/>
      <c r="W748" s="4"/>
      <c r="X748" s="4"/>
      <c r="Y748" s="4"/>
      <c r="Z748" s="4"/>
      <c r="AA748" s="4"/>
      <c r="AB748" s="4"/>
      <c r="AC748" s="4"/>
      <c r="AD748" s="4"/>
      <c r="AE748" s="4"/>
      <c r="AF748" s="4"/>
      <c r="AG748" s="4"/>
      <c r="AH748" s="4"/>
      <c r="AI748" s="4"/>
      <c r="AJ748" s="4"/>
      <c r="AK748" s="4"/>
      <c r="AL748" s="4"/>
      <c r="AM748" s="4"/>
      <c r="AN748" s="4"/>
    </row>
    <row r="749">
      <c r="A749" s="1"/>
      <c r="B749" s="47"/>
      <c r="C749" s="47"/>
      <c r="D749" s="48"/>
      <c r="E749" s="1"/>
      <c r="F749" s="1"/>
      <c r="G749" s="1"/>
      <c r="H749" s="1"/>
      <c r="I749" s="1"/>
      <c r="J749" s="1"/>
      <c r="K749" s="47"/>
      <c r="L749" s="116"/>
      <c r="M749" s="1"/>
      <c r="N749" s="1"/>
      <c r="O749" s="1"/>
      <c r="P749" s="4"/>
      <c r="Q749" s="4"/>
      <c r="R749" s="4"/>
      <c r="S749" s="4"/>
      <c r="T749" s="4"/>
      <c r="U749" s="47"/>
      <c r="V749" s="1"/>
      <c r="W749" s="4"/>
      <c r="X749" s="4"/>
      <c r="Y749" s="4"/>
      <c r="Z749" s="4"/>
      <c r="AA749" s="4"/>
      <c r="AB749" s="4"/>
      <c r="AC749" s="4"/>
      <c r="AD749" s="4"/>
      <c r="AE749" s="4"/>
      <c r="AF749" s="4"/>
      <c r="AG749" s="4"/>
      <c r="AH749" s="4"/>
      <c r="AI749" s="4"/>
      <c r="AJ749" s="4"/>
      <c r="AK749" s="4"/>
      <c r="AL749" s="4"/>
      <c r="AM749" s="4"/>
      <c r="AN749" s="4"/>
    </row>
    <row r="750">
      <c r="A750" s="1"/>
      <c r="B750" s="47"/>
      <c r="C750" s="47"/>
      <c r="D750" s="48"/>
      <c r="E750" s="1"/>
      <c r="F750" s="1"/>
      <c r="G750" s="1"/>
      <c r="H750" s="1"/>
      <c r="I750" s="1"/>
      <c r="J750" s="1"/>
      <c r="K750" s="47"/>
      <c r="L750" s="116"/>
      <c r="M750" s="1"/>
      <c r="N750" s="1"/>
      <c r="O750" s="1"/>
      <c r="P750" s="4"/>
      <c r="Q750" s="4"/>
      <c r="R750" s="4"/>
      <c r="S750" s="4"/>
      <c r="T750" s="4"/>
      <c r="U750" s="47"/>
      <c r="V750" s="1"/>
      <c r="W750" s="4"/>
      <c r="X750" s="4"/>
      <c r="Y750" s="4"/>
      <c r="Z750" s="4"/>
      <c r="AA750" s="4"/>
      <c r="AB750" s="4"/>
      <c r="AC750" s="4"/>
      <c r="AD750" s="4"/>
      <c r="AE750" s="4"/>
      <c r="AF750" s="4"/>
      <c r="AG750" s="4"/>
      <c r="AH750" s="4"/>
      <c r="AI750" s="4"/>
      <c r="AJ750" s="4"/>
      <c r="AK750" s="4"/>
      <c r="AL750" s="4"/>
      <c r="AM750" s="4"/>
      <c r="AN750" s="4"/>
    </row>
    <row r="751">
      <c r="A751" s="1"/>
      <c r="B751" s="47"/>
      <c r="C751" s="47"/>
      <c r="D751" s="48"/>
      <c r="E751" s="1"/>
      <c r="F751" s="1"/>
      <c r="G751" s="1"/>
      <c r="H751" s="1"/>
      <c r="I751" s="1"/>
      <c r="J751" s="1"/>
      <c r="K751" s="47"/>
      <c r="L751" s="116"/>
      <c r="M751" s="1"/>
      <c r="N751" s="1"/>
      <c r="O751" s="1"/>
      <c r="P751" s="4"/>
      <c r="Q751" s="4"/>
      <c r="R751" s="4"/>
      <c r="S751" s="4"/>
      <c r="T751" s="4"/>
      <c r="U751" s="47"/>
      <c r="V751" s="1"/>
      <c r="W751" s="4"/>
      <c r="X751" s="4"/>
      <c r="Y751" s="4"/>
      <c r="Z751" s="4"/>
      <c r="AA751" s="4"/>
      <c r="AB751" s="4"/>
      <c r="AC751" s="4"/>
      <c r="AD751" s="4"/>
      <c r="AE751" s="4"/>
      <c r="AF751" s="4"/>
      <c r="AG751" s="4"/>
      <c r="AH751" s="4"/>
      <c r="AI751" s="4"/>
      <c r="AJ751" s="4"/>
      <c r="AK751" s="4"/>
      <c r="AL751" s="4"/>
      <c r="AM751" s="4"/>
      <c r="AN751" s="4"/>
    </row>
    <row r="752">
      <c r="A752" s="1"/>
      <c r="B752" s="47"/>
      <c r="C752" s="47"/>
      <c r="D752" s="48"/>
      <c r="E752" s="1"/>
      <c r="F752" s="1"/>
      <c r="G752" s="1"/>
      <c r="H752" s="1"/>
      <c r="I752" s="1"/>
      <c r="J752" s="1"/>
      <c r="K752" s="47"/>
      <c r="L752" s="116"/>
      <c r="M752" s="1"/>
      <c r="N752" s="1"/>
      <c r="O752" s="1"/>
      <c r="P752" s="4"/>
      <c r="Q752" s="4"/>
      <c r="R752" s="4"/>
      <c r="S752" s="4"/>
      <c r="T752" s="4"/>
      <c r="U752" s="47"/>
      <c r="V752" s="1"/>
      <c r="W752" s="4"/>
      <c r="X752" s="4"/>
      <c r="Y752" s="4"/>
      <c r="Z752" s="4"/>
      <c r="AA752" s="4"/>
      <c r="AB752" s="4"/>
      <c r="AC752" s="4"/>
      <c r="AD752" s="4"/>
      <c r="AE752" s="4"/>
      <c r="AF752" s="4"/>
      <c r="AG752" s="4"/>
      <c r="AH752" s="4"/>
      <c r="AI752" s="4"/>
      <c r="AJ752" s="4"/>
      <c r="AK752" s="4"/>
      <c r="AL752" s="4"/>
      <c r="AM752" s="4"/>
      <c r="AN752" s="4"/>
    </row>
    <row r="753">
      <c r="A753" s="1"/>
      <c r="B753" s="47"/>
      <c r="C753" s="47"/>
      <c r="D753" s="48"/>
      <c r="E753" s="1"/>
      <c r="F753" s="1"/>
      <c r="G753" s="1"/>
      <c r="H753" s="1"/>
      <c r="I753" s="1"/>
      <c r="J753" s="1"/>
      <c r="K753" s="47"/>
      <c r="L753" s="116"/>
      <c r="M753" s="1"/>
      <c r="N753" s="1"/>
      <c r="O753" s="1"/>
      <c r="P753" s="4"/>
      <c r="Q753" s="4"/>
      <c r="R753" s="4"/>
      <c r="S753" s="4"/>
      <c r="T753" s="4"/>
      <c r="U753" s="47"/>
      <c r="V753" s="1"/>
      <c r="W753" s="4"/>
      <c r="X753" s="4"/>
      <c r="Y753" s="4"/>
      <c r="Z753" s="4"/>
      <c r="AA753" s="4"/>
      <c r="AB753" s="4"/>
      <c r="AC753" s="4"/>
      <c r="AD753" s="4"/>
      <c r="AE753" s="4"/>
      <c r="AF753" s="4"/>
      <c r="AG753" s="4"/>
      <c r="AH753" s="4"/>
      <c r="AI753" s="4"/>
      <c r="AJ753" s="4"/>
      <c r="AK753" s="4"/>
      <c r="AL753" s="4"/>
      <c r="AM753" s="4"/>
      <c r="AN753" s="4"/>
    </row>
    <row r="754">
      <c r="A754" s="1"/>
      <c r="B754" s="47"/>
      <c r="C754" s="47"/>
      <c r="D754" s="48"/>
      <c r="E754" s="1"/>
      <c r="F754" s="1"/>
      <c r="G754" s="1"/>
      <c r="H754" s="1"/>
      <c r="I754" s="1"/>
      <c r="J754" s="1"/>
      <c r="K754" s="47"/>
      <c r="L754" s="116"/>
      <c r="M754" s="1"/>
      <c r="N754" s="1"/>
      <c r="O754" s="1"/>
      <c r="P754" s="4"/>
      <c r="Q754" s="4"/>
      <c r="R754" s="4"/>
      <c r="S754" s="4"/>
      <c r="T754" s="4"/>
      <c r="U754" s="47"/>
      <c r="V754" s="1"/>
      <c r="W754" s="4"/>
      <c r="X754" s="4"/>
      <c r="Y754" s="4"/>
      <c r="Z754" s="4"/>
      <c r="AA754" s="4"/>
      <c r="AB754" s="4"/>
      <c r="AC754" s="4"/>
      <c r="AD754" s="4"/>
      <c r="AE754" s="4"/>
      <c r="AF754" s="4"/>
      <c r="AG754" s="4"/>
      <c r="AH754" s="4"/>
      <c r="AI754" s="4"/>
      <c r="AJ754" s="4"/>
      <c r="AK754" s="4"/>
      <c r="AL754" s="4"/>
      <c r="AM754" s="4"/>
      <c r="AN754" s="4"/>
    </row>
    <row r="755">
      <c r="A755" s="1"/>
      <c r="B755" s="47"/>
      <c r="C755" s="47"/>
      <c r="D755" s="48"/>
      <c r="E755" s="1"/>
      <c r="F755" s="1"/>
      <c r="G755" s="1"/>
      <c r="H755" s="1"/>
      <c r="I755" s="1"/>
      <c r="J755" s="1"/>
      <c r="K755" s="47"/>
      <c r="L755" s="116"/>
      <c r="M755" s="1"/>
      <c r="N755" s="1"/>
      <c r="O755" s="1"/>
      <c r="P755" s="4"/>
      <c r="Q755" s="4"/>
      <c r="R755" s="4"/>
      <c r="S755" s="4"/>
      <c r="T755" s="4"/>
      <c r="U755" s="47"/>
      <c r="V755" s="1"/>
      <c r="W755" s="4"/>
      <c r="X755" s="4"/>
      <c r="Y755" s="4"/>
      <c r="Z755" s="4"/>
      <c r="AA755" s="4"/>
      <c r="AB755" s="4"/>
      <c r="AC755" s="4"/>
      <c r="AD755" s="4"/>
      <c r="AE755" s="4"/>
      <c r="AF755" s="4"/>
      <c r="AG755" s="4"/>
      <c r="AH755" s="4"/>
      <c r="AI755" s="4"/>
      <c r="AJ755" s="4"/>
      <c r="AK755" s="4"/>
      <c r="AL755" s="4"/>
      <c r="AM755" s="4"/>
      <c r="AN755" s="4"/>
    </row>
    <row r="756">
      <c r="A756" s="1"/>
      <c r="B756" s="47"/>
      <c r="C756" s="47"/>
      <c r="D756" s="48"/>
      <c r="E756" s="1"/>
      <c r="F756" s="1"/>
      <c r="G756" s="1"/>
      <c r="H756" s="1"/>
      <c r="I756" s="1"/>
      <c r="J756" s="1"/>
      <c r="K756" s="47"/>
      <c r="L756" s="116"/>
      <c r="M756" s="1"/>
      <c r="N756" s="1"/>
      <c r="O756" s="1"/>
      <c r="P756" s="4"/>
      <c r="Q756" s="4"/>
      <c r="R756" s="4"/>
      <c r="S756" s="4"/>
      <c r="T756" s="4"/>
      <c r="U756" s="47"/>
      <c r="V756" s="1"/>
      <c r="W756" s="4"/>
      <c r="X756" s="4"/>
      <c r="Y756" s="4"/>
      <c r="Z756" s="4"/>
      <c r="AA756" s="4"/>
      <c r="AB756" s="4"/>
      <c r="AC756" s="4"/>
      <c r="AD756" s="4"/>
      <c r="AE756" s="4"/>
      <c r="AF756" s="4"/>
      <c r="AG756" s="4"/>
      <c r="AH756" s="4"/>
      <c r="AI756" s="4"/>
      <c r="AJ756" s="4"/>
      <c r="AK756" s="4"/>
      <c r="AL756" s="4"/>
      <c r="AM756" s="4"/>
      <c r="AN756" s="4"/>
    </row>
    <row r="757">
      <c r="A757" s="1"/>
      <c r="B757" s="47"/>
      <c r="C757" s="47"/>
      <c r="D757" s="48"/>
      <c r="E757" s="1"/>
      <c r="F757" s="1"/>
      <c r="G757" s="1"/>
      <c r="H757" s="1"/>
      <c r="I757" s="1"/>
      <c r="J757" s="1"/>
      <c r="K757" s="47"/>
      <c r="L757" s="116"/>
      <c r="M757" s="1"/>
      <c r="N757" s="1"/>
      <c r="O757" s="1"/>
      <c r="P757" s="4"/>
      <c r="Q757" s="4"/>
      <c r="R757" s="4"/>
      <c r="S757" s="4"/>
      <c r="T757" s="4"/>
      <c r="U757" s="47"/>
      <c r="V757" s="1"/>
      <c r="W757" s="4"/>
      <c r="X757" s="4"/>
      <c r="Y757" s="4"/>
      <c r="Z757" s="4"/>
      <c r="AA757" s="4"/>
      <c r="AB757" s="4"/>
      <c r="AC757" s="4"/>
      <c r="AD757" s="4"/>
      <c r="AE757" s="4"/>
      <c r="AF757" s="4"/>
      <c r="AG757" s="4"/>
      <c r="AH757" s="4"/>
      <c r="AI757" s="4"/>
      <c r="AJ757" s="4"/>
      <c r="AK757" s="4"/>
      <c r="AL757" s="4"/>
      <c r="AM757" s="4"/>
      <c r="AN757" s="4"/>
    </row>
    <row r="758">
      <c r="A758" s="1"/>
      <c r="B758" s="47"/>
      <c r="C758" s="47"/>
      <c r="D758" s="48"/>
      <c r="E758" s="1"/>
      <c r="F758" s="1"/>
      <c r="G758" s="1"/>
      <c r="H758" s="1"/>
      <c r="I758" s="1"/>
      <c r="J758" s="1"/>
      <c r="K758" s="47"/>
      <c r="L758" s="116"/>
      <c r="M758" s="1"/>
      <c r="N758" s="1"/>
      <c r="O758" s="1"/>
      <c r="P758" s="4"/>
      <c r="Q758" s="4"/>
      <c r="R758" s="4"/>
      <c r="S758" s="4"/>
      <c r="T758" s="4"/>
      <c r="U758" s="47"/>
      <c r="V758" s="1"/>
      <c r="W758" s="4"/>
      <c r="X758" s="4"/>
      <c r="Y758" s="4"/>
      <c r="Z758" s="4"/>
      <c r="AA758" s="4"/>
      <c r="AB758" s="4"/>
      <c r="AC758" s="4"/>
      <c r="AD758" s="4"/>
      <c r="AE758" s="4"/>
      <c r="AF758" s="4"/>
      <c r="AG758" s="4"/>
      <c r="AH758" s="4"/>
      <c r="AI758" s="4"/>
      <c r="AJ758" s="4"/>
      <c r="AK758" s="4"/>
      <c r="AL758" s="4"/>
      <c r="AM758" s="4"/>
      <c r="AN758" s="4"/>
    </row>
    <row r="759">
      <c r="A759" s="1"/>
      <c r="B759" s="47"/>
      <c r="C759" s="47"/>
      <c r="D759" s="48"/>
      <c r="E759" s="1"/>
      <c r="F759" s="1"/>
      <c r="G759" s="1"/>
      <c r="H759" s="1"/>
      <c r="I759" s="1"/>
      <c r="J759" s="1"/>
      <c r="K759" s="47"/>
      <c r="L759" s="116"/>
      <c r="M759" s="1"/>
      <c r="N759" s="1"/>
      <c r="O759" s="1"/>
      <c r="P759" s="4"/>
      <c r="Q759" s="4"/>
      <c r="R759" s="4"/>
      <c r="S759" s="4"/>
      <c r="T759" s="4"/>
      <c r="U759" s="47"/>
      <c r="V759" s="1"/>
      <c r="W759" s="4"/>
      <c r="X759" s="4"/>
      <c r="Y759" s="4"/>
      <c r="Z759" s="4"/>
      <c r="AA759" s="4"/>
      <c r="AB759" s="4"/>
      <c r="AC759" s="4"/>
      <c r="AD759" s="4"/>
      <c r="AE759" s="4"/>
      <c r="AF759" s="4"/>
      <c r="AG759" s="4"/>
      <c r="AH759" s="4"/>
      <c r="AI759" s="4"/>
      <c r="AJ759" s="4"/>
      <c r="AK759" s="4"/>
      <c r="AL759" s="4"/>
      <c r="AM759" s="4"/>
      <c r="AN759" s="4"/>
    </row>
    <row r="760">
      <c r="A760" s="1"/>
      <c r="B760" s="47"/>
      <c r="C760" s="47"/>
      <c r="D760" s="48"/>
      <c r="E760" s="1"/>
      <c r="F760" s="1"/>
      <c r="G760" s="1"/>
      <c r="H760" s="1"/>
      <c r="I760" s="1"/>
      <c r="J760" s="1"/>
      <c r="K760" s="47"/>
      <c r="L760" s="116"/>
      <c r="M760" s="1"/>
      <c r="N760" s="1"/>
      <c r="O760" s="1"/>
      <c r="P760" s="4"/>
      <c r="Q760" s="4"/>
      <c r="R760" s="4"/>
      <c r="S760" s="4"/>
      <c r="T760" s="4"/>
      <c r="U760" s="47"/>
      <c r="V760" s="1"/>
      <c r="W760" s="4"/>
      <c r="X760" s="4"/>
      <c r="Y760" s="4"/>
      <c r="Z760" s="4"/>
      <c r="AA760" s="4"/>
      <c r="AB760" s="4"/>
      <c r="AC760" s="4"/>
      <c r="AD760" s="4"/>
      <c r="AE760" s="4"/>
      <c r="AF760" s="4"/>
      <c r="AG760" s="4"/>
      <c r="AH760" s="4"/>
      <c r="AI760" s="4"/>
      <c r="AJ760" s="4"/>
      <c r="AK760" s="4"/>
      <c r="AL760" s="4"/>
      <c r="AM760" s="4"/>
      <c r="AN760" s="4"/>
    </row>
    <row r="761">
      <c r="A761" s="1"/>
      <c r="B761" s="47"/>
      <c r="C761" s="47"/>
      <c r="D761" s="48"/>
      <c r="E761" s="1"/>
      <c r="F761" s="1"/>
      <c r="G761" s="1"/>
      <c r="H761" s="1"/>
      <c r="I761" s="1"/>
      <c r="J761" s="1"/>
      <c r="K761" s="47"/>
      <c r="L761" s="116"/>
      <c r="M761" s="1"/>
      <c r="N761" s="1"/>
      <c r="O761" s="1"/>
      <c r="P761" s="4"/>
      <c r="Q761" s="4"/>
      <c r="R761" s="4"/>
      <c r="S761" s="4"/>
      <c r="T761" s="4"/>
      <c r="U761" s="47"/>
      <c r="V761" s="1"/>
      <c r="W761" s="4"/>
      <c r="X761" s="4"/>
      <c r="Y761" s="4"/>
      <c r="Z761" s="4"/>
      <c r="AA761" s="4"/>
      <c r="AB761" s="4"/>
      <c r="AC761" s="4"/>
      <c r="AD761" s="4"/>
      <c r="AE761" s="4"/>
      <c r="AF761" s="4"/>
      <c r="AG761" s="4"/>
      <c r="AH761" s="4"/>
      <c r="AI761" s="4"/>
      <c r="AJ761" s="4"/>
      <c r="AK761" s="4"/>
      <c r="AL761" s="4"/>
      <c r="AM761" s="4"/>
      <c r="AN761" s="4"/>
    </row>
    <row r="762">
      <c r="A762" s="1"/>
      <c r="B762" s="47"/>
      <c r="C762" s="47"/>
      <c r="D762" s="48"/>
      <c r="E762" s="1"/>
      <c r="F762" s="1"/>
      <c r="G762" s="1"/>
      <c r="H762" s="1"/>
      <c r="I762" s="1"/>
      <c r="J762" s="1"/>
      <c r="K762" s="47"/>
      <c r="L762" s="116"/>
      <c r="M762" s="1"/>
      <c r="N762" s="1"/>
      <c r="O762" s="1"/>
      <c r="P762" s="4"/>
      <c r="Q762" s="4"/>
      <c r="R762" s="4"/>
      <c r="S762" s="4"/>
      <c r="T762" s="4"/>
      <c r="U762" s="47"/>
      <c r="V762" s="1"/>
      <c r="W762" s="4"/>
      <c r="X762" s="4"/>
      <c r="Y762" s="4"/>
      <c r="Z762" s="4"/>
      <c r="AA762" s="4"/>
      <c r="AB762" s="4"/>
      <c r="AC762" s="4"/>
      <c r="AD762" s="4"/>
      <c r="AE762" s="4"/>
      <c r="AF762" s="4"/>
      <c r="AG762" s="4"/>
      <c r="AH762" s="4"/>
      <c r="AI762" s="4"/>
      <c r="AJ762" s="4"/>
      <c r="AK762" s="4"/>
      <c r="AL762" s="4"/>
      <c r="AM762" s="4"/>
      <c r="AN762" s="4"/>
    </row>
    <row r="763">
      <c r="A763" s="1"/>
      <c r="B763" s="47"/>
      <c r="C763" s="47"/>
      <c r="D763" s="48"/>
      <c r="E763" s="1"/>
      <c r="F763" s="1"/>
      <c r="G763" s="1"/>
      <c r="H763" s="1"/>
      <c r="I763" s="1"/>
      <c r="J763" s="1"/>
      <c r="K763" s="47"/>
      <c r="L763" s="116"/>
      <c r="M763" s="1"/>
      <c r="N763" s="1"/>
      <c r="O763" s="1"/>
      <c r="P763" s="4"/>
      <c r="Q763" s="4"/>
      <c r="R763" s="4"/>
      <c r="S763" s="4"/>
      <c r="T763" s="4"/>
      <c r="U763" s="47"/>
      <c r="V763" s="1"/>
      <c r="W763" s="4"/>
      <c r="X763" s="4"/>
      <c r="Y763" s="4"/>
      <c r="Z763" s="4"/>
      <c r="AA763" s="4"/>
      <c r="AB763" s="4"/>
      <c r="AC763" s="4"/>
      <c r="AD763" s="4"/>
      <c r="AE763" s="4"/>
      <c r="AF763" s="4"/>
      <c r="AG763" s="4"/>
      <c r="AH763" s="4"/>
      <c r="AI763" s="4"/>
      <c r="AJ763" s="4"/>
      <c r="AK763" s="4"/>
      <c r="AL763" s="4"/>
      <c r="AM763" s="4"/>
      <c r="AN763" s="4"/>
    </row>
    <row r="764">
      <c r="A764" s="1"/>
      <c r="B764" s="47"/>
      <c r="C764" s="47"/>
      <c r="D764" s="48"/>
      <c r="E764" s="1"/>
      <c r="F764" s="1"/>
      <c r="G764" s="1"/>
      <c r="H764" s="1"/>
      <c r="I764" s="1"/>
      <c r="J764" s="1"/>
      <c r="K764" s="47"/>
      <c r="L764" s="116"/>
      <c r="M764" s="1"/>
      <c r="N764" s="1"/>
      <c r="O764" s="1"/>
      <c r="P764" s="4"/>
      <c r="Q764" s="4"/>
      <c r="R764" s="4"/>
      <c r="S764" s="4"/>
      <c r="T764" s="4"/>
      <c r="U764" s="47"/>
      <c r="V764" s="1"/>
      <c r="W764" s="4"/>
      <c r="X764" s="4"/>
      <c r="Y764" s="4"/>
      <c r="Z764" s="4"/>
      <c r="AA764" s="4"/>
      <c r="AB764" s="4"/>
      <c r="AC764" s="4"/>
      <c r="AD764" s="4"/>
      <c r="AE764" s="4"/>
      <c r="AF764" s="4"/>
      <c r="AG764" s="4"/>
      <c r="AH764" s="4"/>
      <c r="AI764" s="4"/>
      <c r="AJ764" s="4"/>
      <c r="AK764" s="4"/>
      <c r="AL764" s="4"/>
      <c r="AM764" s="4"/>
      <c r="AN764" s="4"/>
    </row>
    <row r="765">
      <c r="A765" s="1"/>
      <c r="B765" s="47"/>
      <c r="C765" s="47"/>
      <c r="D765" s="48"/>
      <c r="E765" s="1"/>
      <c r="F765" s="1"/>
      <c r="G765" s="1"/>
      <c r="H765" s="1"/>
      <c r="I765" s="1"/>
      <c r="J765" s="1"/>
      <c r="K765" s="47"/>
      <c r="L765" s="116"/>
      <c r="M765" s="1"/>
      <c r="N765" s="1"/>
      <c r="O765" s="1"/>
      <c r="P765" s="4"/>
      <c r="Q765" s="4"/>
      <c r="R765" s="4"/>
      <c r="S765" s="4"/>
      <c r="T765" s="4"/>
      <c r="U765" s="47"/>
      <c r="V765" s="1"/>
      <c r="W765" s="4"/>
      <c r="X765" s="4"/>
      <c r="Y765" s="4"/>
      <c r="Z765" s="4"/>
      <c r="AA765" s="4"/>
      <c r="AB765" s="4"/>
      <c r="AC765" s="4"/>
      <c r="AD765" s="4"/>
      <c r="AE765" s="4"/>
      <c r="AF765" s="4"/>
      <c r="AG765" s="4"/>
      <c r="AH765" s="4"/>
      <c r="AI765" s="4"/>
      <c r="AJ765" s="4"/>
      <c r="AK765" s="4"/>
      <c r="AL765" s="4"/>
      <c r="AM765" s="4"/>
      <c r="AN765" s="4"/>
    </row>
    <row r="766">
      <c r="A766" s="1"/>
      <c r="B766" s="47"/>
      <c r="C766" s="47"/>
      <c r="D766" s="48"/>
      <c r="E766" s="1"/>
      <c r="F766" s="1"/>
      <c r="G766" s="1"/>
      <c r="H766" s="1"/>
      <c r="I766" s="1"/>
      <c r="J766" s="1"/>
      <c r="K766" s="47"/>
      <c r="L766" s="116"/>
      <c r="M766" s="1"/>
      <c r="N766" s="1"/>
      <c r="O766" s="1"/>
      <c r="P766" s="4"/>
      <c r="Q766" s="4"/>
      <c r="R766" s="4"/>
      <c r="S766" s="4"/>
      <c r="T766" s="4"/>
      <c r="U766" s="47"/>
      <c r="V766" s="1"/>
      <c r="W766" s="4"/>
      <c r="X766" s="4"/>
      <c r="Y766" s="4"/>
      <c r="Z766" s="4"/>
      <c r="AA766" s="4"/>
      <c r="AB766" s="4"/>
      <c r="AC766" s="4"/>
      <c r="AD766" s="4"/>
      <c r="AE766" s="4"/>
      <c r="AF766" s="4"/>
      <c r="AG766" s="4"/>
      <c r="AH766" s="4"/>
      <c r="AI766" s="4"/>
      <c r="AJ766" s="4"/>
      <c r="AK766" s="4"/>
      <c r="AL766" s="4"/>
      <c r="AM766" s="4"/>
      <c r="AN766" s="4"/>
    </row>
    <row r="767">
      <c r="A767" s="1"/>
      <c r="B767" s="47"/>
      <c r="C767" s="47"/>
      <c r="D767" s="48"/>
      <c r="E767" s="1"/>
      <c r="F767" s="1"/>
      <c r="G767" s="1"/>
      <c r="H767" s="1"/>
      <c r="I767" s="1"/>
      <c r="J767" s="1"/>
      <c r="K767" s="47"/>
      <c r="L767" s="116"/>
      <c r="M767" s="1"/>
      <c r="N767" s="1"/>
      <c r="O767" s="1"/>
      <c r="P767" s="4"/>
      <c r="Q767" s="4"/>
      <c r="R767" s="4"/>
      <c r="S767" s="4"/>
      <c r="T767" s="4"/>
      <c r="U767" s="47"/>
      <c r="V767" s="1"/>
      <c r="W767" s="4"/>
      <c r="X767" s="4"/>
      <c r="Y767" s="4"/>
      <c r="Z767" s="4"/>
      <c r="AA767" s="4"/>
      <c r="AB767" s="4"/>
      <c r="AC767" s="4"/>
      <c r="AD767" s="4"/>
      <c r="AE767" s="4"/>
      <c r="AF767" s="4"/>
      <c r="AG767" s="4"/>
      <c r="AH767" s="4"/>
      <c r="AI767" s="4"/>
      <c r="AJ767" s="4"/>
      <c r="AK767" s="4"/>
      <c r="AL767" s="4"/>
      <c r="AM767" s="4"/>
      <c r="AN767" s="4"/>
    </row>
    <row r="768">
      <c r="A768" s="1"/>
      <c r="B768" s="47"/>
      <c r="C768" s="47"/>
      <c r="D768" s="48"/>
      <c r="E768" s="1"/>
      <c r="F768" s="1"/>
      <c r="G768" s="1"/>
      <c r="H768" s="1"/>
      <c r="I768" s="1"/>
      <c r="J768" s="1"/>
      <c r="K768" s="47"/>
      <c r="L768" s="116"/>
      <c r="M768" s="1"/>
      <c r="N768" s="1"/>
      <c r="O768" s="1"/>
      <c r="P768" s="4"/>
      <c r="Q768" s="4"/>
      <c r="R768" s="4"/>
      <c r="S768" s="4"/>
      <c r="T768" s="4"/>
      <c r="U768" s="47"/>
      <c r="V768" s="1"/>
      <c r="W768" s="4"/>
      <c r="X768" s="4"/>
      <c r="Y768" s="4"/>
      <c r="Z768" s="4"/>
      <c r="AA768" s="4"/>
      <c r="AB768" s="4"/>
      <c r="AC768" s="4"/>
      <c r="AD768" s="4"/>
      <c r="AE768" s="4"/>
      <c r="AF768" s="4"/>
      <c r="AG768" s="4"/>
      <c r="AH768" s="4"/>
      <c r="AI768" s="4"/>
      <c r="AJ768" s="4"/>
      <c r="AK768" s="4"/>
      <c r="AL768" s="4"/>
      <c r="AM768" s="4"/>
      <c r="AN768" s="4"/>
    </row>
    <row r="769">
      <c r="A769" s="1"/>
      <c r="B769" s="47"/>
      <c r="C769" s="47"/>
      <c r="D769" s="48"/>
      <c r="E769" s="1"/>
      <c r="F769" s="1"/>
      <c r="G769" s="1"/>
      <c r="H769" s="1"/>
      <c r="I769" s="1"/>
      <c r="J769" s="1"/>
      <c r="K769" s="47"/>
      <c r="L769" s="116"/>
      <c r="M769" s="1"/>
      <c r="N769" s="1"/>
      <c r="O769" s="1"/>
      <c r="P769" s="4"/>
      <c r="Q769" s="4"/>
      <c r="R769" s="4"/>
      <c r="S769" s="4"/>
      <c r="T769" s="4"/>
      <c r="U769" s="47"/>
      <c r="V769" s="1"/>
      <c r="W769" s="4"/>
      <c r="X769" s="4"/>
      <c r="Y769" s="4"/>
      <c r="Z769" s="4"/>
      <c r="AA769" s="4"/>
      <c r="AB769" s="4"/>
      <c r="AC769" s="4"/>
      <c r="AD769" s="4"/>
      <c r="AE769" s="4"/>
      <c r="AF769" s="4"/>
      <c r="AG769" s="4"/>
      <c r="AH769" s="4"/>
      <c r="AI769" s="4"/>
      <c r="AJ769" s="4"/>
      <c r="AK769" s="4"/>
      <c r="AL769" s="4"/>
      <c r="AM769" s="4"/>
      <c r="AN769" s="4"/>
    </row>
    <row r="770">
      <c r="A770" s="1"/>
      <c r="B770" s="47"/>
      <c r="C770" s="47"/>
      <c r="D770" s="48"/>
      <c r="E770" s="1"/>
      <c r="F770" s="1"/>
      <c r="G770" s="1"/>
      <c r="H770" s="1"/>
      <c r="I770" s="1"/>
      <c r="J770" s="1"/>
      <c r="K770" s="47"/>
      <c r="L770" s="116"/>
      <c r="M770" s="1"/>
      <c r="N770" s="1"/>
      <c r="O770" s="1"/>
      <c r="P770" s="4"/>
      <c r="Q770" s="4"/>
      <c r="R770" s="4"/>
      <c r="S770" s="4"/>
      <c r="T770" s="4"/>
      <c r="U770" s="47"/>
      <c r="V770" s="1"/>
      <c r="W770" s="4"/>
      <c r="X770" s="4"/>
      <c r="Y770" s="4"/>
      <c r="Z770" s="4"/>
      <c r="AA770" s="4"/>
      <c r="AB770" s="4"/>
      <c r="AC770" s="4"/>
      <c r="AD770" s="4"/>
      <c r="AE770" s="4"/>
      <c r="AF770" s="4"/>
      <c r="AG770" s="4"/>
      <c r="AH770" s="4"/>
      <c r="AI770" s="4"/>
      <c r="AJ770" s="4"/>
      <c r="AK770" s="4"/>
      <c r="AL770" s="4"/>
      <c r="AM770" s="4"/>
      <c r="AN770" s="4"/>
    </row>
    <row r="771">
      <c r="A771" s="1"/>
      <c r="B771" s="47"/>
      <c r="C771" s="47"/>
      <c r="D771" s="48"/>
      <c r="E771" s="1"/>
      <c r="F771" s="1"/>
      <c r="G771" s="1"/>
      <c r="H771" s="1"/>
      <c r="I771" s="1"/>
      <c r="J771" s="1"/>
      <c r="K771" s="47"/>
      <c r="L771" s="116"/>
      <c r="M771" s="1"/>
      <c r="N771" s="1"/>
      <c r="O771" s="1"/>
      <c r="P771" s="4"/>
      <c r="Q771" s="4"/>
      <c r="R771" s="4"/>
      <c r="S771" s="4"/>
      <c r="T771" s="4"/>
      <c r="U771" s="47"/>
      <c r="V771" s="1"/>
      <c r="W771" s="4"/>
      <c r="X771" s="4"/>
      <c r="Y771" s="4"/>
      <c r="Z771" s="4"/>
      <c r="AA771" s="4"/>
      <c r="AB771" s="4"/>
      <c r="AC771" s="4"/>
      <c r="AD771" s="4"/>
      <c r="AE771" s="4"/>
      <c r="AF771" s="4"/>
      <c r="AG771" s="4"/>
      <c r="AH771" s="4"/>
      <c r="AI771" s="4"/>
      <c r="AJ771" s="4"/>
      <c r="AK771" s="4"/>
      <c r="AL771" s="4"/>
      <c r="AM771" s="4"/>
      <c r="AN771" s="4"/>
    </row>
    <row r="772">
      <c r="A772" s="1"/>
      <c r="B772" s="47"/>
      <c r="C772" s="47"/>
      <c r="D772" s="48"/>
      <c r="E772" s="1"/>
      <c r="F772" s="1"/>
      <c r="G772" s="1"/>
      <c r="H772" s="1"/>
      <c r="I772" s="1"/>
      <c r="J772" s="1"/>
      <c r="K772" s="47"/>
      <c r="L772" s="116"/>
      <c r="M772" s="1"/>
      <c r="N772" s="1"/>
      <c r="O772" s="1"/>
      <c r="P772" s="4"/>
      <c r="Q772" s="4"/>
      <c r="R772" s="4"/>
      <c r="S772" s="4"/>
      <c r="T772" s="4"/>
      <c r="U772" s="47"/>
      <c r="V772" s="1"/>
      <c r="W772" s="4"/>
      <c r="X772" s="4"/>
      <c r="Y772" s="4"/>
      <c r="Z772" s="4"/>
      <c r="AA772" s="4"/>
      <c r="AB772" s="4"/>
      <c r="AC772" s="4"/>
      <c r="AD772" s="4"/>
      <c r="AE772" s="4"/>
      <c r="AF772" s="4"/>
      <c r="AG772" s="4"/>
      <c r="AH772" s="4"/>
      <c r="AI772" s="4"/>
      <c r="AJ772" s="4"/>
      <c r="AK772" s="4"/>
      <c r="AL772" s="4"/>
      <c r="AM772" s="4"/>
      <c r="AN772" s="4"/>
    </row>
    <row r="773">
      <c r="A773" s="1"/>
      <c r="B773" s="47"/>
      <c r="C773" s="47"/>
      <c r="D773" s="48"/>
      <c r="E773" s="1"/>
      <c r="F773" s="1"/>
      <c r="G773" s="1"/>
      <c r="H773" s="1"/>
      <c r="I773" s="1"/>
      <c r="J773" s="1"/>
      <c r="K773" s="47"/>
      <c r="L773" s="116"/>
      <c r="M773" s="1"/>
      <c r="N773" s="1"/>
      <c r="O773" s="1"/>
      <c r="P773" s="4"/>
      <c r="Q773" s="4"/>
      <c r="R773" s="4"/>
      <c r="S773" s="4"/>
      <c r="T773" s="4"/>
      <c r="U773" s="47"/>
      <c r="V773" s="1"/>
      <c r="W773" s="4"/>
      <c r="X773" s="4"/>
      <c r="Y773" s="4"/>
      <c r="Z773" s="4"/>
      <c r="AA773" s="4"/>
      <c r="AB773" s="4"/>
      <c r="AC773" s="4"/>
      <c r="AD773" s="4"/>
      <c r="AE773" s="4"/>
      <c r="AF773" s="4"/>
      <c r="AG773" s="4"/>
      <c r="AH773" s="4"/>
      <c r="AI773" s="4"/>
      <c r="AJ773" s="4"/>
      <c r="AK773" s="4"/>
      <c r="AL773" s="4"/>
      <c r="AM773" s="4"/>
      <c r="AN773" s="4"/>
    </row>
    <row r="774">
      <c r="A774" s="1"/>
      <c r="B774" s="47"/>
      <c r="C774" s="47"/>
      <c r="D774" s="48"/>
      <c r="E774" s="1"/>
      <c r="F774" s="1"/>
      <c r="G774" s="1"/>
      <c r="H774" s="1"/>
      <c r="I774" s="1"/>
      <c r="J774" s="1"/>
      <c r="K774" s="47"/>
      <c r="L774" s="116"/>
      <c r="M774" s="1"/>
      <c r="N774" s="1"/>
      <c r="O774" s="1"/>
      <c r="P774" s="4"/>
      <c r="Q774" s="4"/>
      <c r="R774" s="4"/>
      <c r="S774" s="4"/>
      <c r="T774" s="4"/>
      <c r="U774" s="47"/>
      <c r="V774" s="1"/>
      <c r="W774" s="4"/>
      <c r="X774" s="4"/>
      <c r="Y774" s="4"/>
      <c r="Z774" s="4"/>
      <c r="AA774" s="4"/>
      <c r="AB774" s="4"/>
      <c r="AC774" s="4"/>
      <c r="AD774" s="4"/>
      <c r="AE774" s="4"/>
      <c r="AF774" s="4"/>
      <c r="AG774" s="4"/>
      <c r="AH774" s="4"/>
      <c r="AI774" s="4"/>
      <c r="AJ774" s="4"/>
      <c r="AK774" s="4"/>
      <c r="AL774" s="4"/>
      <c r="AM774" s="4"/>
      <c r="AN774" s="4"/>
    </row>
    <row r="775">
      <c r="A775" s="1"/>
      <c r="B775" s="47"/>
      <c r="C775" s="47"/>
      <c r="D775" s="48"/>
      <c r="E775" s="1"/>
      <c r="F775" s="1"/>
      <c r="G775" s="1"/>
      <c r="H775" s="1"/>
      <c r="I775" s="1"/>
      <c r="J775" s="1"/>
      <c r="K775" s="47"/>
      <c r="L775" s="116"/>
      <c r="M775" s="1"/>
      <c r="N775" s="1"/>
      <c r="O775" s="1"/>
      <c r="P775" s="4"/>
      <c r="Q775" s="4"/>
      <c r="R775" s="4"/>
      <c r="S775" s="4"/>
      <c r="T775" s="4"/>
      <c r="U775" s="47"/>
      <c r="V775" s="1"/>
      <c r="W775" s="4"/>
      <c r="X775" s="4"/>
      <c r="Y775" s="4"/>
      <c r="Z775" s="4"/>
      <c r="AA775" s="4"/>
      <c r="AB775" s="4"/>
      <c r="AC775" s="4"/>
      <c r="AD775" s="4"/>
      <c r="AE775" s="4"/>
      <c r="AF775" s="4"/>
      <c r="AG775" s="4"/>
      <c r="AH775" s="4"/>
      <c r="AI775" s="4"/>
      <c r="AJ775" s="4"/>
      <c r="AK775" s="4"/>
      <c r="AL775" s="4"/>
      <c r="AM775" s="4"/>
      <c r="AN775" s="4"/>
    </row>
    <row r="776">
      <c r="A776" s="1"/>
      <c r="B776" s="47"/>
      <c r="C776" s="47"/>
      <c r="D776" s="48"/>
      <c r="E776" s="1"/>
      <c r="F776" s="1"/>
      <c r="G776" s="1"/>
      <c r="H776" s="1"/>
      <c r="I776" s="1"/>
      <c r="J776" s="1"/>
      <c r="K776" s="47"/>
      <c r="L776" s="116"/>
      <c r="M776" s="1"/>
      <c r="N776" s="1"/>
      <c r="O776" s="1"/>
      <c r="P776" s="4"/>
      <c r="Q776" s="4"/>
      <c r="R776" s="4"/>
      <c r="S776" s="4"/>
      <c r="T776" s="4"/>
      <c r="U776" s="47"/>
      <c r="V776" s="1"/>
      <c r="W776" s="4"/>
      <c r="X776" s="4"/>
      <c r="Y776" s="4"/>
      <c r="Z776" s="4"/>
      <c r="AA776" s="4"/>
      <c r="AB776" s="4"/>
      <c r="AC776" s="4"/>
      <c r="AD776" s="4"/>
      <c r="AE776" s="4"/>
      <c r="AF776" s="4"/>
      <c r="AG776" s="4"/>
      <c r="AH776" s="4"/>
      <c r="AI776" s="4"/>
      <c r="AJ776" s="4"/>
      <c r="AK776" s="4"/>
      <c r="AL776" s="4"/>
      <c r="AM776" s="4"/>
      <c r="AN776" s="4"/>
    </row>
    <row r="777">
      <c r="A777" s="1"/>
      <c r="B777" s="47"/>
      <c r="C777" s="47"/>
      <c r="D777" s="48"/>
      <c r="E777" s="1"/>
      <c r="F777" s="1"/>
      <c r="G777" s="1"/>
      <c r="H777" s="1"/>
      <c r="I777" s="1"/>
      <c r="J777" s="1"/>
      <c r="K777" s="47"/>
      <c r="L777" s="116"/>
      <c r="M777" s="1"/>
      <c r="N777" s="1"/>
      <c r="O777" s="1"/>
      <c r="P777" s="4"/>
      <c r="Q777" s="4"/>
      <c r="R777" s="4"/>
      <c r="S777" s="4"/>
      <c r="T777" s="4"/>
      <c r="U777" s="47"/>
      <c r="V777" s="1"/>
      <c r="W777" s="4"/>
      <c r="X777" s="4"/>
      <c r="Y777" s="4"/>
      <c r="Z777" s="4"/>
      <c r="AA777" s="4"/>
      <c r="AB777" s="4"/>
      <c r="AC777" s="4"/>
      <c r="AD777" s="4"/>
      <c r="AE777" s="4"/>
      <c r="AF777" s="4"/>
      <c r="AG777" s="4"/>
      <c r="AH777" s="4"/>
      <c r="AI777" s="4"/>
      <c r="AJ777" s="4"/>
      <c r="AK777" s="4"/>
      <c r="AL777" s="4"/>
      <c r="AM777" s="4"/>
      <c r="AN777" s="4"/>
    </row>
    <row r="778">
      <c r="A778" s="1"/>
      <c r="B778" s="47"/>
      <c r="C778" s="47"/>
      <c r="D778" s="48"/>
      <c r="E778" s="1"/>
      <c r="F778" s="1"/>
      <c r="G778" s="1"/>
      <c r="H778" s="1"/>
      <c r="I778" s="1"/>
      <c r="J778" s="1"/>
      <c r="K778" s="47"/>
      <c r="L778" s="116"/>
      <c r="M778" s="1"/>
      <c r="N778" s="1"/>
      <c r="O778" s="1"/>
      <c r="P778" s="4"/>
      <c r="Q778" s="4"/>
      <c r="R778" s="4"/>
      <c r="S778" s="4"/>
      <c r="T778" s="4"/>
      <c r="U778" s="47"/>
      <c r="V778" s="1"/>
      <c r="W778" s="4"/>
      <c r="X778" s="4"/>
      <c r="Y778" s="4"/>
      <c r="Z778" s="4"/>
      <c r="AA778" s="4"/>
      <c r="AB778" s="4"/>
      <c r="AC778" s="4"/>
      <c r="AD778" s="4"/>
      <c r="AE778" s="4"/>
      <c r="AF778" s="4"/>
      <c r="AG778" s="4"/>
      <c r="AH778" s="4"/>
      <c r="AI778" s="4"/>
      <c r="AJ778" s="4"/>
      <c r="AK778" s="4"/>
      <c r="AL778" s="4"/>
      <c r="AM778" s="4"/>
      <c r="AN778" s="4"/>
    </row>
    <row r="779">
      <c r="A779" s="1"/>
      <c r="B779" s="47"/>
      <c r="C779" s="47"/>
      <c r="D779" s="48"/>
      <c r="E779" s="1"/>
      <c r="F779" s="1"/>
      <c r="G779" s="1"/>
      <c r="H779" s="1"/>
      <c r="I779" s="1"/>
      <c r="J779" s="1"/>
      <c r="K779" s="47"/>
      <c r="L779" s="116"/>
      <c r="M779" s="1"/>
      <c r="N779" s="1"/>
      <c r="O779" s="1"/>
      <c r="P779" s="4"/>
      <c r="Q779" s="4"/>
      <c r="R779" s="4"/>
      <c r="S779" s="4"/>
      <c r="T779" s="4"/>
      <c r="U779" s="47"/>
      <c r="V779" s="1"/>
      <c r="W779" s="4"/>
      <c r="X779" s="4"/>
      <c r="Y779" s="4"/>
      <c r="Z779" s="4"/>
      <c r="AA779" s="4"/>
      <c r="AB779" s="4"/>
      <c r="AC779" s="4"/>
      <c r="AD779" s="4"/>
      <c r="AE779" s="4"/>
      <c r="AF779" s="4"/>
      <c r="AG779" s="4"/>
      <c r="AH779" s="4"/>
      <c r="AI779" s="4"/>
      <c r="AJ779" s="4"/>
      <c r="AK779" s="4"/>
      <c r="AL779" s="4"/>
      <c r="AM779" s="4"/>
      <c r="AN779" s="4"/>
    </row>
    <row r="780">
      <c r="A780" s="1"/>
      <c r="B780" s="47"/>
      <c r="C780" s="47"/>
      <c r="D780" s="48"/>
      <c r="E780" s="1"/>
      <c r="F780" s="1"/>
      <c r="G780" s="1"/>
      <c r="H780" s="1"/>
      <c r="I780" s="1"/>
      <c r="J780" s="1"/>
      <c r="K780" s="47"/>
      <c r="L780" s="116"/>
      <c r="M780" s="1"/>
      <c r="N780" s="1"/>
      <c r="O780" s="1"/>
      <c r="P780" s="4"/>
      <c r="Q780" s="4"/>
      <c r="R780" s="4"/>
      <c r="S780" s="4"/>
      <c r="T780" s="4"/>
      <c r="U780" s="47"/>
      <c r="V780" s="1"/>
      <c r="W780" s="4"/>
      <c r="X780" s="4"/>
      <c r="Y780" s="4"/>
      <c r="Z780" s="4"/>
      <c r="AA780" s="4"/>
      <c r="AB780" s="4"/>
      <c r="AC780" s="4"/>
      <c r="AD780" s="4"/>
      <c r="AE780" s="4"/>
      <c r="AF780" s="4"/>
      <c r="AG780" s="4"/>
      <c r="AH780" s="4"/>
      <c r="AI780" s="4"/>
      <c r="AJ780" s="4"/>
      <c r="AK780" s="4"/>
      <c r="AL780" s="4"/>
      <c r="AM780" s="4"/>
      <c r="AN780" s="4"/>
    </row>
    <row r="781">
      <c r="A781" s="1"/>
      <c r="B781" s="47"/>
      <c r="C781" s="47"/>
      <c r="D781" s="48"/>
      <c r="E781" s="1"/>
      <c r="F781" s="1"/>
      <c r="G781" s="1"/>
      <c r="H781" s="1"/>
      <c r="I781" s="1"/>
      <c r="J781" s="1"/>
      <c r="K781" s="47"/>
      <c r="L781" s="116"/>
      <c r="M781" s="1"/>
      <c r="N781" s="1"/>
      <c r="O781" s="1"/>
      <c r="P781" s="4"/>
      <c r="Q781" s="4"/>
      <c r="R781" s="4"/>
      <c r="S781" s="4"/>
      <c r="T781" s="4"/>
      <c r="U781" s="47"/>
      <c r="V781" s="1"/>
      <c r="W781" s="4"/>
      <c r="X781" s="4"/>
      <c r="Y781" s="4"/>
      <c r="Z781" s="4"/>
      <c r="AA781" s="4"/>
      <c r="AB781" s="4"/>
      <c r="AC781" s="4"/>
      <c r="AD781" s="4"/>
      <c r="AE781" s="4"/>
      <c r="AF781" s="4"/>
      <c r="AG781" s="4"/>
      <c r="AH781" s="4"/>
      <c r="AI781" s="4"/>
      <c r="AJ781" s="4"/>
      <c r="AK781" s="4"/>
      <c r="AL781" s="4"/>
      <c r="AM781" s="4"/>
      <c r="AN781" s="4"/>
    </row>
    <row r="782">
      <c r="A782" s="1"/>
      <c r="B782" s="47"/>
      <c r="C782" s="47"/>
      <c r="D782" s="48"/>
      <c r="E782" s="1"/>
      <c r="F782" s="1"/>
      <c r="G782" s="1"/>
      <c r="H782" s="1"/>
      <c r="I782" s="1"/>
      <c r="J782" s="1"/>
      <c r="K782" s="47"/>
      <c r="L782" s="116"/>
      <c r="M782" s="1"/>
      <c r="N782" s="1"/>
      <c r="O782" s="1"/>
      <c r="P782" s="4"/>
      <c r="Q782" s="4"/>
      <c r="R782" s="4"/>
      <c r="S782" s="4"/>
      <c r="T782" s="4"/>
      <c r="U782" s="47"/>
      <c r="V782" s="1"/>
      <c r="W782" s="4"/>
      <c r="X782" s="4"/>
      <c r="Y782" s="4"/>
      <c r="Z782" s="4"/>
      <c r="AA782" s="4"/>
      <c r="AB782" s="4"/>
      <c r="AC782" s="4"/>
      <c r="AD782" s="4"/>
      <c r="AE782" s="4"/>
      <c r="AF782" s="4"/>
      <c r="AG782" s="4"/>
      <c r="AH782" s="4"/>
      <c r="AI782" s="4"/>
      <c r="AJ782" s="4"/>
      <c r="AK782" s="4"/>
      <c r="AL782" s="4"/>
      <c r="AM782" s="4"/>
      <c r="AN782" s="4"/>
    </row>
    <row r="783">
      <c r="A783" s="1"/>
      <c r="B783" s="47"/>
      <c r="C783" s="47"/>
      <c r="D783" s="48"/>
      <c r="E783" s="1"/>
      <c r="F783" s="1"/>
      <c r="G783" s="1"/>
      <c r="H783" s="1"/>
      <c r="I783" s="1"/>
      <c r="J783" s="1"/>
      <c r="K783" s="47"/>
      <c r="L783" s="116"/>
      <c r="M783" s="1"/>
      <c r="N783" s="1"/>
      <c r="O783" s="1"/>
      <c r="P783" s="4"/>
      <c r="Q783" s="4"/>
      <c r="R783" s="4"/>
      <c r="S783" s="4"/>
      <c r="T783" s="4"/>
      <c r="U783" s="47"/>
      <c r="V783" s="1"/>
      <c r="W783" s="4"/>
      <c r="X783" s="4"/>
      <c r="Y783" s="4"/>
      <c r="Z783" s="4"/>
      <c r="AA783" s="4"/>
      <c r="AB783" s="4"/>
      <c r="AC783" s="4"/>
      <c r="AD783" s="4"/>
      <c r="AE783" s="4"/>
      <c r="AF783" s="4"/>
      <c r="AG783" s="4"/>
      <c r="AH783" s="4"/>
      <c r="AI783" s="4"/>
      <c r="AJ783" s="4"/>
      <c r="AK783" s="4"/>
      <c r="AL783" s="4"/>
      <c r="AM783" s="4"/>
      <c r="AN783" s="4"/>
    </row>
    <row r="784">
      <c r="A784" s="1"/>
      <c r="B784" s="47"/>
      <c r="C784" s="47"/>
      <c r="D784" s="48"/>
      <c r="E784" s="1"/>
      <c r="F784" s="1"/>
      <c r="G784" s="1"/>
      <c r="H784" s="1"/>
      <c r="I784" s="1"/>
      <c r="J784" s="1"/>
      <c r="K784" s="47"/>
      <c r="L784" s="116"/>
      <c r="M784" s="1"/>
      <c r="N784" s="1"/>
      <c r="O784" s="1"/>
      <c r="P784" s="4"/>
      <c r="Q784" s="4"/>
      <c r="R784" s="4"/>
      <c r="S784" s="4"/>
      <c r="T784" s="4"/>
      <c r="U784" s="47"/>
      <c r="V784" s="1"/>
      <c r="W784" s="4"/>
      <c r="X784" s="4"/>
      <c r="Y784" s="4"/>
      <c r="Z784" s="4"/>
      <c r="AA784" s="4"/>
      <c r="AB784" s="4"/>
      <c r="AC784" s="4"/>
      <c r="AD784" s="4"/>
      <c r="AE784" s="4"/>
      <c r="AF784" s="4"/>
      <c r="AG784" s="4"/>
      <c r="AH784" s="4"/>
      <c r="AI784" s="4"/>
      <c r="AJ784" s="4"/>
      <c r="AK784" s="4"/>
      <c r="AL784" s="4"/>
      <c r="AM784" s="4"/>
      <c r="AN784" s="4"/>
    </row>
    <row r="785">
      <c r="A785" s="1"/>
      <c r="B785" s="47"/>
      <c r="C785" s="47"/>
      <c r="D785" s="48"/>
      <c r="E785" s="1"/>
      <c r="F785" s="1"/>
      <c r="G785" s="1"/>
      <c r="H785" s="1"/>
      <c r="I785" s="1"/>
      <c r="J785" s="1"/>
      <c r="K785" s="47"/>
      <c r="L785" s="116"/>
      <c r="M785" s="1"/>
      <c r="N785" s="1"/>
      <c r="O785" s="1"/>
      <c r="P785" s="4"/>
      <c r="Q785" s="4"/>
      <c r="R785" s="4"/>
      <c r="S785" s="4"/>
      <c r="T785" s="4"/>
      <c r="U785" s="47"/>
      <c r="V785" s="1"/>
      <c r="W785" s="4"/>
      <c r="X785" s="4"/>
      <c r="Y785" s="4"/>
      <c r="Z785" s="4"/>
      <c r="AA785" s="4"/>
      <c r="AB785" s="4"/>
      <c r="AC785" s="4"/>
      <c r="AD785" s="4"/>
      <c r="AE785" s="4"/>
      <c r="AF785" s="4"/>
      <c r="AG785" s="4"/>
      <c r="AH785" s="4"/>
      <c r="AI785" s="4"/>
      <c r="AJ785" s="4"/>
      <c r="AK785" s="4"/>
      <c r="AL785" s="4"/>
      <c r="AM785" s="4"/>
      <c r="AN785" s="4"/>
    </row>
    <row r="786">
      <c r="A786" s="1"/>
      <c r="B786" s="47"/>
      <c r="C786" s="47"/>
      <c r="D786" s="48"/>
      <c r="E786" s="1"/>
      <c r="F786" s="1"/>
      <c r="G786" s="1"/>
      <c r="H786" s="1"/>
      <c r="I786" s="1"/>
      <c r="J786" s="1"/>
      <c r="K786" s="47"/>
      <c r="L786" s="116"/>
      <c r="M786" s="1"/>
      <c r="N786" s="1"/>
      <c r="O786" s="1"/>
      <c r="P786" s="4"/>
      <c r="Q786" s="4"/>
      <c r="R786" s="4"/>
      <c r="S786" s="4"/>
      <c r="T786" s="4"/>
      <c r="U786" s="47"/>
      <c r="V786" s="1"/>
      <c r="W786" s="4"/>
      <c r="X786" s="4"/>
      <c r="Y786" s="4"/>
      <c r="Z786" s="4"/>
      <c r="AA786" s="4"/>
      <c r="AB786" s="4"/>
      <c r="AC786" s="4"/>
      <c r="AD786" s="4"/>
      <c r="AE786" s="4"/>
      <c r="AF786" s="4"/>
      <c r="AG786" s="4"/>
      <c r="AH786" s="4"/>
      <c r="AI786" s="4"/>
      <c r="AJ786" s="4"/>
      <c r="AK786" s="4"/>
      <c r="AL786" s="4"/>
      <c r="AM786" s="4"/>
      <c r="AN786" s="4"/>
    </row>
    <row r="787">
      <c r="A787" s="1"/>
      <c r="B787" s="47"/>
      <c r="C787" s="47"/>
      <c r="D787" s="48"/>
      <c r="E787" s="1"/>
      <c r="F787" s="1"/>
      <c r="G787" s="1"/>
      <c r="H787" s="1"/>
      <c r="I787" s="1"/>
      <c r="J787" s="1"/>
      <c r="K787" s="47"/>
      <c r="L787" s="116"/>
      <c r="M787" s="1"/>
      <c r="N787" s="1"/>
      <c r="O787" s="1"/>
      <c r="P787" s="4"/>
      <c r="Q787" s="4"/>
      <c r="R787" s="4"/>
      <c r="S787" s="4"/>
      <c r="T787" s="4"/>
      <c r="U787" s="47"/>
      <c r="V787" s="1"/>
      <c r="W787" s="4"/>
      <c r="X787" s="4"/>
      <c r="Y787" s="4"/>
      <c r="Z787" s="4"/>
      <c r="AA787" s="4"/>
      <c r="AB787" s="4"/>
      <c r="AC787" s="4"/>
      <c r="AD787" s="4"/>
      <c r="AE787" s="4"/>
      <c r="AF787" s="4"/>
      <c r="AG787" s="4"/>
      <c r="AH787" s="4"/>
      <c r="AI787" s="4"/>
      <c r="AJ787" s="4"/>
      <c r="AK787" s="4"/>
      <c r="AL787" s="4"/>
      <c r="AM787" s="4"/>
      <c r="AN787" s="4"/>
    </row>
    <row r="788">
      <c r="A788" s="1"/>
      <c r="B788" s="47"/>
      <c r="C788" s="47"/>
      <c r="D788" s="48"/>
      <c r="E788" s="1"/>
      <c r="F788" s="1"/>
      <c r="G788" s="1"/>
      <c r="H788" s="1"/>
      <c r="I788" s="1"/>
      <c r="J788" s="1"/>
      <c r="K788" s="47"/>
      <c r="L788" s="116"/>
      <c r="M788" s="1"/>
      <c r="N788" s="1"/>
      <c r="O788" s="1"/>
      <c r="P788" s="4"/>
      <c r="Q788" s="4"/>
      <c r="R788" s="4"/>
      <c r="S788" s="4"/>
      <c r="T788" s="4"/>
      <c r="U788" s="47"/>
      <c r="V788" s="1"/>
      <c r="W788" s="4"/>
      <c r="X788" s="4"/>
      <c r="Y788" s="4"/>
      <c r="Z788" s="4"/>
      <c r="AA788" s="4"/>
      <c r="AB788" s="4"/>
      <c r="AC788" s="4"/>
      <c r="AD788" s="4"/>
      <c r="AE788" s="4"/>
      <c r="AF788" s="4"/>
      <c r="AG788" s="4"/>
      <c r="AH788" s="4"/>
      <c r="AI788" s="4"/>
      <c r="AJ788" s="4"/>
      <c r="AK788" s="4"/>
      <c r="AL788" s="4"/>
      <c r="AM788" s="4"/>
      <c r="AN788" s="4"/>
    </row>
    <row r="789">
      <c r="A789" s="1"/>
      <c r="B789" s="47"/>
      <c r="C789" s="47"/>
      <c r="D789" s="48"/>
      <c r="E789" s="1"/>
      <c r="F789" s="1"/>
      <c r="G789" s="1"/>
      <c r="H789" s="1"/>
      <c r="I789" s="1"/>
      <c r="J789" s="1"/>
      <c r="K789" s="47"/>
      <c r="L789" s="116"/>
      <c r="M789" s="1"/>
      <c r="N789" s="1"/>
      <c r="O789" s="1"/>
      <c r="P789" s="4"/>
      <c r="Q789" s="4"/>
      <c r="R789" s="4"/>
      <c r="S789" s="4"/>
      <c r="T789" s="4"/>
      <c r="U789" s="47"/>
      <c r="V789" s="1"/>
      <c r="W789" s="4"/>
      <c r="X789" s="4"/>
      <c r="Y789" s="4"/>
      <c r="Z789" s="4"/>
      <c r="AA789" s="4"/>
      <c r="AB789" s="4"/>
      <c r="AC789" s="4"/>
      <c r="AD789" s="4"/>
      <c r="AE789" s="4"/>
      <c r="AF789" s="4"/>
      <c r="AG789" s="4"/>
      <c r="AH789" s="4"/>
      <c r="AI789" s="4"/>
      <c r="AJ789" s="4"/>
      <c r="AK789" s="4"/>
      <c r="AL789" s="4"/>
      <c r="AM789" s="4"/>
      <c r="AN789" s="4"/>
    </row>
    <row r="790">
      <c r="A790" s="1"/>
      <c r="B790" s="47"/>
      <c r="C790" s="47"/>
      <c r="D790" s="48"/>
      <c r="E790" s="1"/>
      <c r="F790" s="1"/>
      <c r="G790" s="1"/>
      <c r="H790" s="1"/>
      <c r="I790" s="1"/>
      <c r="J790" s="1"/>
      <c r="K790" s="47"/>
      <c r="L790" s="116"/>
      <c r="M790" s="1"/>
      <c r="N790" s="1"/>
      <c r="O790" s="1"/>
      <c r="P790" s="4"/>
      <c r="Q790" s="4"/>
      <c r="R790" s="4"/>
      <c r="S790" s="4"/>
      <c r="T790" s="4"/>
      <c r="U790" s="47"/>
      <c r="V790" s="1"/>
      <c r="W790" s="4"/>
      <c r="X790" s="4"/>
      <c r="Y790" s="4"/>
      <c r="Z790" s="4"/>
      <c r="AA790" s="4"/>
      <c r="AB790" s="4"/>
      <c r="AC790" s="4"/>
      <c r="AD790" s="4"/>
      <c r="AE790" s="4"/>
      <c r="AF790" s="4"/>
      <c r="AG790" s="4"/>
      <c r="AH790" s="4"/>
      <c r="AI790" s="4"/>
      <c r="AJ790" s="4"/>
      <c r="AK790" s="4"/>
      <c r="AL790" s="4"/>
      <c r="AM790" s="4"/>
      <c r="AN790" s="4"/>
    </row>
    <row r="791">
      <c r="A791" s="1"/>
      <c r="B791" s="47"/>
      <c r="C791" s="47"/>
      <c r="D791" s="48"/>
      <c r="E791" s="1"/>
      <c r="F791" s="1"/>
      <c r="G791" s="1"/>
      <c r="H791" s="1"/>
      <c r="I791" s="1"/>
      <c r="J791" s="1"/>
      <c r="K791" s="47"/>
      <c r="L791" s="116"/>
      <c r="M791" s="1"/>
      <c r="N791" s="1"/>
      <c r="O791" s="1"/>
      <c r="P791" s="4"/>
      <c r="Q791" s="4"/>
      <c r="R791" s="4"/>
      <c r="S791" s="4"/>
      <c r="T791" s="4"/>
      <c r="U791" s="47"/>
      <c r="V791" s="1"/>
      <c r="W791" s="4"/>
      <c r="X791" s="4"/>
      <c r="Y791" s="4"/>
      <c r="Z791" s="4"/>
      <c r="AA791" s="4"/>
      <c r="AB791" s="4"/>
      <c r="AC791" s="4"/>
      <c r="AD791" s="4"/>
      <c r="AE791" s="4"/>
      <c r="AF791" s="4"/>
      <c r="AG791" s="4"/>
      <c r="AH791" s="4"/>
      <c r="AI791" s="4"/>
      <c r="AJ791" s="4"/>
      <c r="AK791" s="4"/>
      <c r="AL791" s="4"/>
      <c r="AM791" s="4"/>
      <c r="AN791" s="4"/>
    </row>
    <row r="792">
      <c r="A792" s="1"/>
      <c r="B792" s="47"/>
      <c r="C792" s="47"/>
      <c r="D792" s="48"/>
      <c r="E792" s="1"/>
      <c r="F792" s="1"/>
      <c r="G792" s="1"/>
      <c r="H792" s="1"/>
      <c r="I792" s="1"/>
      <c r="J792" s="1"/>
      <c r="K792" s="47"/>
      <c r="L792" s="116"/>
      <c r="M792" s="1"/>
      <c r="N792" s="1"/>
      <c r="O792" s="1"/>
      <c r="P792" s="4"/>
      <c r="Q792" s="4"/>
      <c r="R792" s="4"/>
      <c r="S792" s="4"/>
      <c r="T792" s="4"/>
      <c r="U792" s="47"/>
      <c r="V792" s="1"/>
      <c r="W792" s="4"/>
      <c r="X792" s="4"/>
      <c r="Y792" s="4"/>
      <c r="Z792" s="4"/>
      <c r="AA792" s="4"/>
      <c r="AB792" s="4"/>
      <c r="AC792" s="4"/>
      <c r="AD792" s="4"/>
      <c r="AE792" s="4"/>
      <c r="AF792" s="4"/>
      <c r="AG792" s="4"/>
      <c r="AH792" s="4"/>
      <c r="AI792" s="4"/>
      <c r="AJ792" s="4"/>
      <c r="AK792" s="4"/>
      <c r="AL792" s="4"/>
      <c r="AM792" s="4"/>
      <c r="AN792" s="4"/>
    </row>
    <row r="793">
      <c r="A793" s="1"/>
      <c r="B793" s="47"/>
      <c r="C793" s="47"/>
      <c r="D793" s="48"/>
      <c r="E793" s="1"/>
      <c r="F793" s="1"/>
      <c r="G793" s="1"/>
      <c r="H793" s="1"/>
      <c r="I793" s="1"/>
      <c r="J793" s="1"/>
      <c r="K793" s="47"/>
      <c r="L793" s="116"/>
      <c r="M793" s="1"/>
      <c r="N793" s="1"/>
      <c r="O793" s="1"/>
      <c r="P793" s="4"/>
      <c r="Q793" s="4"/>
      <c r="R793" s="4"/>
      <c r="S793" s="4"/>
      <c r="T793" s="4"/>
      <c r="U793" s="47"/>
      <c r="V793" s="1"/>
      <c r="W793" s="4"/>
      <c r="X793" s="4"/>
      <c r="Y793" s="4"/>
      <c r="Z793" s="4"/>
      <c r="AA793" s="4"/>
      <c r="AB793" s="4"/>
      <c r="AC793" s="4"/>
      <c r="AD793" s="4"/>
      <c r="AE793" s="4"/>
      <c r="AF793" s="4"/>
      <c r="AG793" s="4"/>
      <c r="AH793" s="4"/>
      <c r="AI793" s="4"/>
      <c r="AJ793" s="4"/>
      <c r="AK793" s="4"/>
      <c r="AL793" s="4"/>
      <c r="AM793" s="4"/>
      <c r="AN793" s="4"/>
    </row>
    <row r="794">
      <c r="A794" s="1"/>
      <c r="B794" s="47"/>
      <c r="C794" s="47"/>
      <c r="D794" s="48"/>
      <c r="E794" s="1"/>
      <c r="F794" s="1"/>
      <c r="G794" s="1"/>
      <c r="H794" s="1"/>
      <c r="I794" s="1"/>
      <c r="J794" s="1"/>
      <c r="K794" s="47"/>
      <c r="L794" s="116"/>
      <c r="M794" s="1"/>
      <c r="N794" s="1"/>
      <c r="O794" s="1"/>
      <c r="P794" s="4"/>
      <c r="Q794" s="4"/>
      <c r="R794" s="4"/>
      <c r="S794" s="4"/>
      <c r="T794" s="4"/>
      <c r="U794" s="47"/>
      <c r="V794" s="1"/>
      <c r="W794" s="4"/>
      <c r="X794" s="4"/>
      <c r="Y794" s="4"/>
      <c r="Z794" s="4"/>
      <c r="AA794" s="4"/>
      <c r="AB794" s="4"/>
      <c r="AC794" s="4"/>
      <c r="AD794" s="4"/>
      <c r="AE794" s="4"/>
      <c r="AF794" s="4"/>
      <c r="AG794" s="4"/>
      <c r="AH794" s="4"/>
      <c r="AI794" s="4"/>
      <c r="AJ794" s="4"/>
      <c r="AK794" s="4"/>
      <c r="AL794" s="4"/>
      <c r="AM794" s="4"/>
      <c r="AN794" s="4"/>
    </row>
    <row r="795">
      <c r="A795" s="1"/>
      <c r="B795" s="47"/>
      <c r="C795" s="47"/>
      <c r="D795" s="48"/>
      <c r="E795" s="1"/>
      <c r="F795" s="1"/>
      <c r="G795" s="1"/>
      <c r="H795" s="1"/>
      <c r="I795" s="1"/>
      <c r="J795" s="1"/>
      <c r="K795" s="47"/>
      <c r="L795" s="116"/>
      <c r="M795" s="1"/>
      <c r="N795" s="1"/>
      <c r="O795" s="1"/>
      <c r="P795" s="4"/>
      <c r="Q795" s="4"/>
      <c r="R795" s="4"/>
      <c r="S795" s="4"/>
      <c r="T795" s="4"/>
      <c r="U795" s="47"/>
      <c r="V795" s="1"/>
      <c r="W795" s="4"/>
      <c r="X795" s="4"/>
      <c r="Y795" s="4"/>
      <c r="Z795" s="4"/>
      <c r="AA795" s="4"/>
      <c r="AB795" s="4"/>
      <c r="AC795" s="4"/>
      <c r="AD795" s="4"/>
      <c r="AE795" s="4"/>
      <c r="AF795" s="4"/>
      <c r="AG795" s="4"/>
      <c r="AH795" s="4"/>
      <c r="AI795" s="4"/>
      <c r="AJ795" s="4"/>
      <c r="AK795" s="4"/>
      <c r="AL795" s="4"/>
      <c r="AM795" s="4"/>
      <c r="AN795" s="4"/>
    </row>
    <row r="796">
      <c r="A796" s="1"/>
      <c r="B796" s="47"/>
      <c r="C796" s="47"/>
      <c r="D796" s="48"/>
      <c r="E796" s="1"/>
      <c r="F796" s="1"/>
      <c r="G796" s="1"/>
      <c r="H796" s="1"/>
      <c r="I796" s="1"/>
      <c r="J796" s="1"/>
      <c r="K796" s="47"/>
      <c r="L796" s="116"/>
      <c r="M796" s="1"/>
      <c r="N796" s="1"/>
      <c r="O796" s="1"/>
      <c r="P796" s="4"/>
      <c r="Q796" s="4"/>
      <c r="R796" s="4"/>
      <c r="S796" s="4"/>
      <c r="T796" s="4"/>
      <c r="U796" s="47"/>
      <c r="V796" s="1"/>
      <c r="W796" s="4"/>
      <c r="X796" s="4"/>
      <c r="Y796" s="4"/>
      <c r="Z796" s="4"/>
      <c r="AA796" s="4"/>
      <c r="AB796" s="4"/>
      <c r="AC796" s="4"/>
      <c r="AD796" s="4"/>
      <c r="AE796" s="4"/>
      <c r="AF796" s="4"/>
      <c r="AG796" s="4"/>
      <c r="AH796" s="4"/>
      <c r="AI796" s="4"/>
      <c r="AJ796" s="4"/>
      <c r="AK796" s="4"/>
      <c r="AL796" s="4"/>
      <c r="AM796" s="4"/>
      <c r="AN796" s="4"/>
    </row>
    <row r="797">
      <c r="A797" s="1"/>
      <c r="B797" s="47"/>
      <c r="C797" s="47"/>
      <c r="D797" s="48"/>
      <c r="E797" s="1"/>
      <c r="F797" s="1"/>
      <c r="G797" s="1"/>
      <c r="H797" s="1"/>
      <c r="I797" s="1"/>
      <c r="J797" s="1"/>
      <c r="K797" s="47"/>
      <c r="L797" s="116"/>
      <c r="M797" s="1"/>
      <c r="N797" s="1"/>
      <c r="O797" s="1"/>
      <c r="P797" s="4"/>
      <c r="Q797" s="4"/>
      <c r="R797" s="4"/>
      <c r="S797" s="4"/>
      <c r="T797" s="4"/>
      <c r="U797" s="47"/>
      <c r="V797" s="1"/>
      <c r="W797" s="4"/>
      <c r="X797" s="4"/>
      <c r="Y797" s="4"/>
      <c r="Z797" s="4"/>
      <c r="AA797" s="4"/>
      <c r="AB797" s="4"/>
      <c r="AC797" s="4"/>
      <c r="AD797" s="4"/>
      <c r="AE797" s="4"/>
      <c r="AF797" s="4"/>
      <c r="AG797" s="4"/>
      <c r="AH797" s="4"/>
      <c r="AI797" s="4"/>
      <c r="AJ797" s="4"/>
      <c r="AK797" s="4"/>
      <c r="AL797" s="4"/>
      <c r="AM797" s="4"/>
      <c r="AN797" s="4"/>
    </row>
    <row r="798">
      <c r="A798" s="1"/>
      <c r="B798" s="47"/>
      <c r="C798" s="47"/>
      <c r="D798" s="48"/>
      <c r="E798" s="1"/>
      <c r="F798" s="1"/>
      <c r="G798" s="1"/>
      <c r="H798" s="1"/>
      <c r="I798" s="1"/>
      <c r="J798" s="1"/>
      <c r="K798" s="47"/>
      <c r="L798" s="116"/>
      <c r="M798" s="1"/>
      <c r="N798" s="1"/>
      <c r="O798" s="1"/>
      <c r="P798" s="4"/>
      <c r="Q798" s="4"/>
      <c r="R798" s="4"/>
      <c r="S798" s="4"/>
      <c r="T798" s="4"/>
      <c r="U798" s="47"/>
      <c r="V798" s="1"/>
      <c r="W798" s="4"/>
      <c r="X798" s="4"/>
      <c r="Y798" s="4"/>
      <c r="Z798" s="4"/>
      <c r="AA798" s="4"/>
      <c r="AB798" s="4"/>
      <c r="AC798" s="4"/>
      <c r="AD798" s="4"/>
      <c r="AE798" s="4"/>
      <c r="AF798" s="4"/>
      <c r="AG798" s="4"/>
      <c r="AH798" s="4"/>
      <c r="AI798" s="4"/>
      <c r="AJ798" s="4"/>
      <c r="AK798" s="4"/>
      <c r="AL798" s="4"/>
      <c r="AM798" s="4"/>
      <c r="AN798" s="4"/>
    </row>
    <row r="799">
      <c r="A799" s="1"/>
      <c r="B799" s="47"/>
      <c r="C799" s="47"/>
      <c r="D799" s="48"/>
      <c r="E799" s="1"/>
      <c r="F799" s="1"/>
      <c r="G799" s="1"/>
      <c r="H799" s="1"/>
      <c r="I799" s="1"/>
      <c r="J799" s="1"/>
      <c r="K799" s="47"/>
      <c r="L799" s="116"/>
      <c r="M799" s="1"/>
      <c r="N799" s="1"/>
      <c r="O799" s="1"/>
      <c r="P799" s="4"/>
      <c r="Q799" s="4"/>
      <c r="R799" s="4"/>
      <c r="S799" s="4"/>
      <c r="T799" s="4"/>
      <c r="U799" s="47"/>
      <c r="V799" s="1"/>
      <c r="W799" s="4"/>
      <c r="X799" s="4"/>
      <c r="Y799" s="4"/>
      <c r="Z799" s="4"/>
      <c r="AA799" s="4"/>
      <c r="AB799" s="4"/>
      <c r="AC799" s="4"/>
      <c r="AD799" s="4"/>
      <c r="AE799" s="4"/>
      <c r="AF799" s="4"/>
      <c r="AG799" s="4"/>
      <c r="AH799" s="4"/>
      <c r="AI799" s="4"/>
      <c r="AJ799" s="4"/>
      <c r="AK799" s="4"/>
      <c r="AL799" s="4"/>
      <c r="AM799" s="4"/>
      <c r="AN799" s="4"/>
    </row>
    <row r="800">
      <c r="A800" s="1"/>
      <c r="B800" s="47"/>
      <c r="C800" s="47"/>
      <c r="D800" s="48"/>
      <c r="E800" s="1"/>
      <c r="F800" s="1"/>
      <c r="G800" s="1"/>
      <c r="H800" s="1"/>
      <c r="I800" s="1"/>
      <c r="J800" s="1"/>
      <c r="K800" s="47"/>
      <c r="L800" s="116"/>
      <c r="M800" s="1"/>
      <c r="N800" s="1"/>
      <c r="O800" s="1"/>
      <c r="P800" s="4"/>
      <c r="Q800" s="4"/>
      <c r="R800" s="4"/>
      <c r="S800" s="4"/>
      <c r="T800" s="4"/>
      <c r="U800" s="47"/>
      <c r="V800" s="1"/>
      <c r="W800" s="4"/>
      <c r="X800" s="4"/>
      <c r="Y800" s="4"/>
      <c r="Z800" s="4"/>
      <c r="AA800" s="4"/>
      <c r="AB800" s="4"/>
      <c r="AC800" s="4"/>
      <c r="AD800" s="4"/>
      <c r="AE800" s="4"/>
      <c r="AF800" s="4"/>
      <c r="AG800" s="4"/>
      <c r="AH800" s="4"/>
      <c r="AI800" s="4"/>
      <c r="AJ800" s="4"/>
      <c r="AK800" s="4"/>
      <c r="AL800" s="4"/>
      <c r="AM800" s="4"/>
      <c r="AN800" s="4"/>
    </row>
    <row r="801">
      <c r="A801" s="1"/>
      <c r="B801" s="47"/>
      <c r="C801" s="47"/>
      <c r="D801" s="48"/>
      <c r="E801" s="1"/>
      <c r="F801" s="1"/>
      <c r="G801" s="1"/>
      <c r="H801" s="1"/>
      <c r="I801" s="1"/>
      <c r="J801" s="1"/>
      <c r="K801" s="47"/>
      <c r="L801" s="116"/>
      <c r="M801" s="1"/>
      <c r="N801" s="1"/>
      <c r="O801" s="1"/>
      <c r="P801" s="4"/>
      <c r="Q801" s="4"/>
      <c r="R801" s="4"/>
      <c r="S801" s="4"/>
      <c r="T801" s="4"/>
      <c r="U801" s="47"/>
      <c r="V801" s="1"/>
      <c r="W801" s="4"/>
      <c r="X801" s="4"/>
      <c r="Y801" s="4"/>
      <c r="Z801" s="4"/>
      <c r="AA801" s="4"/>
      <c r="AB801" s="4"/>
      <c r="AC801" s="4"/>
      <c r="AD801" s="4"/>
      <c r="AE801" s="4"/>
      <c r="AF801" s="4"/>
      <c r="AG801" s="4"/>
      <c r="AH801" s="4"/>
      <c r="AI801" s="4"/>
      <c r="AJ801" s="4"/>
      <c r="AK801" s="4"/>
      <c r="AL801" s="4"/>
      <c r="AM801" s="4"/>
      <c r="AN801" s="4"/>
    </row>
    <row r="802">
      <c r="A802" s="1"/>
      <c r="B802" s="47"/>
      <c r="C802" s="47"/>
      <c r="D802" s="48"/>
      <c r="E802" s="1"/>
      <c r="F802" s="1"/>
      <c r="G802" s="1"/>
      <c r="H802" s="1"/>
      <c r="I802" s="1"/>
      <c r="J802" s="1"/>
      <c r="K802" s="47"/>
      <c r="L802" s="116"/>
      <c r="M802" s="1"/>
      <c r="N802" s="1"/>
      <c r="O802" s="1"/>
      <c r="P802" s="4"/>
      <c r="Q802" s="4"/>
      <c r="R802" s="4"/>
      <c r="S802" s="4"/>
      <c r="T802" s="4"/>
      <c r="U802" s="47"/>
      <c r="V802" s="1"/>
      <c r="W802" s="4"/>
      <c r="X802" s="4"/>
      <c r="Y802" s="4"/>
      <c r="Z802" s="4"/>
      <c r="AA802" s="4"/>
      <c r="AB802" s="4"/>
      <c r="AC802" s="4"/>
      <c r="AD802" s="4"/>
      <c r="AE802" s="4"/>
      <c r="AF802" s="4"/>
      <c r="AG802" s="4"/>
      <c r="AH802" s="4"/>
      <c r="AI802" s="4"/>
      <c r="AJ802" s="4"/>
      <c r="AK802" s="4"/>
      <c r="AL802" s="4"/>
      <c r="AM802" s="4"/>
      <c r="AN802" s="4"/>
    </row>
    <row r="803">
      <c r="A803" s="1"/>
      <c r="B803" s="47"/>
      <c r="C803" s="47"/>
      <c r="D803" s="48"/>
      <c r="E803" s="1"/>
      <c r="F803" s="1"/>
      <c r="G803" s="1"/>
      <c r="H803" s="1"/>
      <c r="I803" s="1"/>
      <c r="J803" s="1"/>
      <c r="K803" s="47"/>
      <c r="L803" s="116"/>
      <c r="M803" s="1"/>
      <c r="N803" s="1"/>
      <c r="O803" s="1"/>
      <c r="P803" s="4"/>
      <c r="Q803" s="4"/>
      <c r="R803" s="4"/>
      <c r="S803" s="4"/>
      <c r="T803" s="4"/>
      <c r="U803" s="47"/>
      <c r="V803" s="1"/>
      <c r="W803" s="4"/>
      <c r="X803" s="4"/>
      <c r="Y803" s="4"/>
      <c r="Z803" s="4"/>
      <c r="AA803" s="4"/>
      <c r="AB803" s="4"/>
      <c r="AC803" s="4"/>
      <c r="AD803" s="4"/>
      <c r="AE803" s="4"/>
      <c r="AF803" s="4"/>
      <c r="AG803" s="4"/>
      <c r="AH803" s="4"/>
      <c r="AI803" s="4"/>
      <c r="AJ803" s="4"/>
      <c r="AK803" s="4"/>
      <c r="AL803" s="4"/>
      <c r="AM803" s="4"/>
      <c r="AN803" s="4"/>
    </row>
    <row r="804">
      <c r="A804" s="1"/>
      <c r="B804" s="47"/>
      <c r="C804" s="47"/>
      <c r="D804" s="48"/>
      <c r="E804" s="1"/>
      <c r="F804" s="1"/>
      <c r="G804" s="1"/>
      <c r="H804" s="1"/>
      <c r="I804" s="1"/>
      <c r="J804" s="1"/>
      <c r="K804" s="47"/>
      <c r="L804" s="116"/>
      <c r="M804" s="1"/>
      <c r="N804" s="1"/>
      <c r="O804" s="1"/>
      <c r="P804" s="4"/>
      <c r="Q804" s="4"/>
      <c r="R804" s="4"/>
      <c r="S804" s="4"/>
      <c r="T804" s="4"/>
      <c r="U804" s="47"/>
      <c r="V804" s="1"/>
      <c r="W804" s="4"/>
      <c r="X804" s="4"/>
      <c r="Y804" s="4"/>
      <c r="Z804" s="4"/>
      <c r="AA804" s="4"/>
      <c r="AB804" s="4"/>
      <c r="AC804" s="4"/>
      <c r="AD804" s="4"/>
      <c r="AE804" s="4"/>
      <c r="AF804" s="4"/>
      <c r="AG804" s="4"/>
      <c r="AH804" s="4"/>
      <c r="AI804" s="4"/>
      <c r="AJ804" s="4"/>
      <c r="AK804" s="4"/>
      <c r="AL804" s="4"/>
      <c r="AM804" s="4"/>
      <c r="AN804" s="4"/>
    </row>
    <row r="805">
      <c r="A805" s="1"/>
      <c r="B805" s="47"/>
      <c r="C805" s="47"/>
      <c r="D805" s="48"/>
      <c r="E805" s="1"/>
      <c r="F805" s="1"/>
      <c r="G805" s="1"/>
      <c r="H805" s="1"/>
      <c r="I805" s="1"/>
      <c r="J805" s="1"/>
      <c r="K805" s="47"/>
      <c r="L805" s="116"/>
      <c r="M805" s="1"/>
      <c r="N805" s="1"/>
      <c r="O805" s="1"/>
      <c r="P805" s="4"/>
      <c r="Q805" s="4"/>
      <c r="R805" s="4"/>
      <c r="S805" s="4"/>
      <c r="T805" s="4"/>
      <c r="U805" s="47"/>
      <c r="V805" s="1"/>
      <c r="W805" s="4"/>
      <c r="X805" s="4"/>
      <c r="Y805" s="4"/>
      <c r="Z805" s="4"/>
      <c r="AA805" s="4"/>
      <c r="AB805" s="4"/>
      <c r="AC805" s="4"/>
      <c r="AD805" s="4"/>
      <c r="AE805" s="4"/>
      <c r="AF805" s="4"/>
      <c r="AG805" s="4"/>
      <c r="AH805" s="4"/>
      <c r="AI805" s="4"/>
      <c r="AJ805" s="4"/>
      <c r="AK805" s="4"/>
      <c r="AL805" s="4"/>
      <c r="AM805" s="4"/>
      <c r="AN805" s="4"/>
    </row>
    <row r="806">
      <c r="A806" s="1"/>
      <c r="B806" s="47"/>
      <c r="C806" s="47"/>
      <c r="D806" s="48"/>
      <c r="E806" s="1"/>
      <c r="F806" s="1"/>
      <c r="G806" s="1"/>
      <c r="H806" s="1"/>
      <c r="I806" s="1"/>
      <c r="J806" s="1"/>
      <c r="K806" s="47"/>
      <c r="L806" s="116"/>
      <c r="M806" s="1"/>
      <c r="N806" s="1"/>
      <c r="O806" s="1"/>
      <c r="P806" s="4"/>
      <c r="Q806" s="4"/>
      <c r="R806" s="4"/>
      <c r="S806" s="4"/>
      <c r="T806" s="4"/>
      <c r="U806" s="47"/>
      <c r="V806" s="1"/>
      <c r="W806" s="4"/>
      <c r="X806" s="4"/>
      <c r="Y806" s="4"/>
      <c r="Z806" s="4"/>
      <c r="AA806" s="4"/>
      <c r="AB806" s="4"/>
      <c r="AC806" s="4"/>
      <c r="AD806" s="4"/>
      <c r="AE806" s="4"/>
      <c r="AF806" s="4"/>
      <c r="AG806" s="4"/>
      <c r="AH806" s="4"/>
      <c r="AI806" s="4"/>
      <c r="AJ806" s="4"/>
      <c r="AK806" s="4"/>
      <c r="AL806" s="4"/>
      <c r="AM806" s="4"/>
      <c r="AN806" s="4"/>
    </row>
    <row r="807">
      <c r="A807" s="1"/>
      <c r="B807" s="47"/>
      <c r="C807" s="47"/>
      <c r="D807" s="48"/>
      <c r="E807" s="1"/>
      <c r="F807" s="1"/>
      <c r="G807" s="1"/>
      <c r="H807" s="1"/>
      <c r="I807" s="1"/>
      <c r="J807" s="1"/>
      <c r="K807" s="47"/>
      <c r="L807" s="116"/>
      <c r="M807" s="1"/>
      <c r="N807" s="1"/>
      <c r="O807" s="1"/>
      <c r="P807" s="4"/>
      <c r="Q807" s="4"/>
      <c r="R807" s="4"/>
      <c r="S807" s="4"/>
      <c r="T807" s="4"/>
      <c r="U807" s="47"/>
      <c r="V807" s="1"/>
      <c r="W807" s="4"/>
      <c r="X807" s="4"/>
      <c r="Y807" s="4"/>
      <c r="Z807" s="4"/>
      <c r="AA807" s="4"/>
      <c r="AB807" s="4"/>
      <c r="AC807" s="4"/>
      <c r="AD807" s="4"/>
      <c r="AE807" s="4"/>
      <c r="AF807" s="4"/>
      <c r="AG807" s="4"/>
      <c r="AH807" s="4"/>
      <c r="AI807" s="4"/>
      <c r="AJ807" s="4"/>
      <c r="AK807" s="4"/>
      <c r="AL807" s="4"/>
      <c r="AM807" s="4"/>
      <c r="AN807" s="4"/>
    </row>
    <row r="808">
      <c r="A808" s="1"/>
      <c r="B808" s="47"/>
      <c r="C808" s="47"/>
      <c r="D808" s="48"/>
      <c r="E808" s="1"/>
      <c r="F808" s="1"/>
      <c r="G808" s="1"/>
      <c r="H808" s="1"/>
      <c r="I808" s="1"/>
      <c r="J808" s="1"/>
      <c r="K808" s="47"/>
      <c r="L808" s="116"/>
      <c r="M808" s="1"/>
      <c r="N808" s="1"/>
      <c r="O808" s="1"/>
      <c r="P808" s="4"/>
      <c r="Q808" s="4"/>
      <c r="R808" s="4"/>
      <c r="S808" s="4"/>
      <c r="T808" s="4"/>
      <c r="U808" s="47"/>
      <c r="V808" s="1"/>
      <c r="W808" s="4"/>
      <c r="X808" s="4"/>
      <c r="Y808" s="4"/>
      <c r="Z808" s="4"/>
      <c r="AA808" s="4"/>
      <c r="AB808" s="4"/>
      <c r="AC808" s="4"/>
      <c r="AD808" s="4"/>
      <c r="AE808" s="4"/>
      <c r="AF808" s="4"/>
      <c r="AG808" s="4"/>
      <c r="AH808" s="4"/>
      <c r="AI808" s="4"/>
      <c r="AJ808" s="4"/>
      <c r="AK808" s="4"/>
      <c r="AL808" s="4"/>
      <c r="AM808" s="4"/>
      <c r="AN808" s="4"/>
    </row>
    <row r="809">
      <c r="A809" s="1"/>
      <c r="B809" s="47"/>
      <c r="C809" s="47"/>
      <c r="D809" s="48"/>
      <c r="E809" s="1"/>
      <c r="F809" s="1"/>
      <c r="G809" s="1"/>
      <c r="H809" s="1"/>
      <c r="I809" s="1"/>
      <c r="J809" s="1"/>
      <c r="K809" s="47"/>
      <c r="L809" s="116"/>
      <c r="M809" s="1"/>
      <c r="N809" s="1"/>
      <c r="O809" s="1"/>
      <c r="P809" s="4"/>
      <c r="Q809" s="4"/>
      <c r="R809" s="4"/>
      <c r="S809" s="4"/>
      <c r="T809" s="4"/>
      <c r="U809" s="47"/>
      <c r="V809" s="1"/>
      <c r="W809" s="4"/>
      <c r="X809" s="4"/>
      <c r="Y809" s="4"/>
      <c r="Z809" s="4"/>
      <c r="AA809" s="4"/>
      <c r="AB809" s="4"/>
      <c r="AC809" s="4"/>
      <c r="AD809" s="4"/>
      <c r="AE809" s="4"/>
      <c r="AF809" s="4"/>
      <c r="AG809" s="4"/>
      <c r="AH809" s="4"/>
      <c r="AI809" s="4"/>
      <c r="AJ809" s="4"/>
      <c r="AK809" s="4"/>
      <c r="AL809" s="4"/>
      <c r="AM809" s="4"/>
      <c r="AN809" s="4"/>
    </row>
    <row r="810">
      <c r="A810" s="1"/>
      <c r="B810" s="47"/>
      <c r="C810" s="47"/>
      <c r="D810" s="48"/>
      <c r="E810" s="1"/>
      <c r="F810" s="1"/>
      <c r="G810" s="1"/>
      <c r="H810" s="1"/>
      <c r="I810" s="1"/>
      <c r="J810" s="1"/>
      <c r="K810" s="47"/>
      <c r="L810" s="116"/>
      <c r="M810" s="1"/>
      <c r="N810" s="1"/>
      <c r="O810" s="1"/>
      <c r="P810" s="4"/>
      <c r="Q810" s="4"/>
      <c r="R810" s="4"/>
      <c r="S810" s="4"/>
      <c r="T810" s="4"/>
      <c r="U810" s="47"/>
      <c r="V810" s="1"/>
      <c r="W810" s="4"/>
      <c r="X810" s="4"/>
      <c r="Y810" s="4"/>
      <c r="Z810" s="4"/>
      <c r="AA810" s="4"/>
      <c r="AB810" s="4"/>
      <c r="AC810" s="4"/>
      <c r="AD810" s="4"/>
      <c r="AE810" s="4"/>
      <c r="AF810" s="4"/>
      <c r="AG810" s="4"/>
      <c r="AH810" s="4"/>
      <c r="AI810" s="4"/>
      <c r="AJ810" s="4"/>
      <c r="AK810" s="4"/>
      <c r="AL810" s="4"/>
      <c r="AM810" s="4"/>
      <c r="AN810" s="4"/>
    </row>
    <row r="811">
      <c r="A811" s="1"/>
      <c r="B811" s="47"/>
      <c r="C811" s="47"/>
      <c r="D811" s="48"/>
      <c r="E811" s="1"/>
      <c r="F811" s="1"/>
      <c r="G811" s="1"/>
      <c r="H811" s="1"/>
      <c r="I811" s="1"/>
      <c r="J811" s="1"/>
      <c r="K811" s="47"/>
      <c r="L811" s="116"/>
      <c r="M811" s="1"/>
      <c r="N811" s="1"/>
      <c r="O811" s="1"/>
      <c r="P811" s="4"/>
      <c r="Q811" s="4"/>
      <c r="R811" s="4"/>
      <c r="S811" s="4"/>
      <c r="T811" s="4"/>
      <c r="U811" s="47"/>
      <c r="V811" s="1"/>
      <c r="W811" s="4"/>
      <c r="X811" s="4"/>
      <c r="Y811" s="4"/>
      <c r="Z811" s="4"/>
      <c r="AA811" s="4"/>
      <c r="AB811" s="4"/>
      <c r="AC811" s="4"/>
      <c r="AD811" s="4"/>
      <c r="AE811" s="4"/>
      <c r="AF811" s="4"/>
      <c r="AG811" s="4"/>
      <c r="AH811" s="4"/>
      <c r="AI811" s="4"/>
      <c r="AJ811" s="4"/>
      <c r="AK811" s="4"/>
      <c r="AL811" s="4"/>
      <c r="AM811" s="4"/>
      <c r="AN811" s="4"/>
    </row>
    <row r="812">
      <c r="A812" s="1"/>
      <c r="B812" s="47"/>
      <c r="C812" s="47"/>
      <c r="D812" s="48"/>
      <c r="E812" s="1"/>
      <c r="F812" s="1"/>
      <c r="G812" s="1"/>
      <c r="H812" s="1"/>
      <c r="I812" s="1"/>
      <c r="J812" s="1"/>
      <c r="K812" s="47"/>
      <c r="L812" s="116"/>
      <c r="M812" s="1"/>
      <c r="N812" s="1"/>
      <c r="O812" s="1"/>
      <c r="P812" s="4"/>
      <c r="Q812" s="4"/>
      <c r="R812" s="4"/>
      <c r="S812" s="4"/>
      <c r="T812" s="4"/>
      <c r="U812" s="47"/>
      <c r="V812" s="1"/>
      <c r="W812" s="4"/>
      <c r="X812" s="4"/>
      <c r="Y812" s="4"/>
      <c r="Z812" s="4"/>
      <c r="AA812" s="4"/>
      <c r="AB812" s="4"/>
      <c r="AC812" s="4"/>
      <c r="AD812" s="4"/>
      <c r="AE812" s="4"/>
      <c r="AF812" s="4"/>
      <c r="AG812" s="4"/>
      <c r="AH812" s="4"/>
      <c r="AI812" s="4"/>
      <c r="AJ812" s="4"/>
      <c r="AK812" s="4"/>
      <c r="AL812" s="4"/>
      <c r="AM812" s="4"/>
      <c r="AN812" s="4"/>
    </row>
    <row r="813">
      <c r="A813" s="1"/>
      <c r="B813" s="47"/>
      <c r="C813" s="47"/>
      <c r="D813" s="48"/>
      <c r="E813" s="1"/>
      <c r="F813" s="1"/>
      <c r="G813" s="1"/>
      <c r="H813" s="1"/>
      <c r="I813" s="1"/>
      <c r="J813" s="1"/>
      <c r="K813" s="47"/>
      <c r="L813" s="116"/>
      <c r="M813" s="1"/>
      <c r="N813" s="1"/>
      <c r="O813" s="1"/>
      <c r="P813" s="4"/>
      <c r="Q813" s="4"/>
      <c r="R813" s="4"/>
      <c r="S813" s="4"/>
      <c r="T813" s="4"/>
      <c r="U813" s="47"/>
      <c r="V813" s="1"/>
      <c r="W813" s="4"/>
      <c r="X813" s="4"/>
      <c r="Y813" s="4"/>
      <c r="Z813" s="4"/>
      <c r="AA813" s="4"/>
      <c r="AB813" s="4"/>
      <c r="AC813" s="4"/>
      <c r="AD813" s="4"/>
      <c r="AE813" s="4"/>
      <c r="AF813" s="4"/>
      <c r="AG813" s="4"/>
      <c r="AH813" s="4"/>
      <c r="AI813" s="4"/>
      <c r="AJ813" s="4"/>
      <c r="AK813" s="4"/>
      <c r="AL813" s="4"/>
      <c r="AM813" s="4"/>
      <c r="AN813" s="4"/>
    </row>
    <row r="814">
      <c r="A814" s="1"/>
      <c r="B814" s="47"/>
      <c r="C814" s="47"/>
      <c r="D814" s="48"/>
      <c r="E814" s="1"/>
      <c r="F814" s="1"/>
      <c r="G814" s="1"/>
      <c r="H814" s="1"/>
      <c r="I814" s="1"/>
      <c r="J814" s="1"/>
      <c r="K814" s="47"/>
      <c r="L814" s="116"/>
      <c r="M814" s="1"/>
      <c r="N814" s="1"/>
      <c r="O814" s="1"/>
      <c r="P814" s="4"/>
      <c r="Q814" s="4"/>
      <c r="R814" s="4"/>
      <c r="S814" s="4"/>
      <c r="T814" s="4"/>
      <c r="U814" s="47"/>
      <c r="V814" s="1"/>
      <c r="W814" s="4"/>
      <c r="X814" s="4"/>
      <c r="Y814" s="4"/>
      <c r="Z814" s="4"/>
      <c r="AA814" s="4"/>
      <c r="AB814" s="4"/>
      <c r="AC814" s="4"/>
      <c r="AD814" s="4"/>
      <c r="AE814" s="4"/>
      <c r="AF814" s="4"/>
      <c r="AG814" s="4"/>
      <c r="AH814" s="4"/>
      <c r="AI814" s="4"/>
      <c r="AJ814" s="4"/>
      <c r="AK814" s="4"/>
      <c r="AL814" s="4"/>
      <c r="AM814" s="4"/>
      <c r="AN814" s="4"/>
    </row>
    <row r="815">
      <c r="A815" s="1"/>
      <c r="B815" s="47"/>
      <c r="C815" s="47"/>
      <c r="D815" s="48"/>
      <c r="E815" s="1"/>
      <c r="F815" s="1"/>
      <c r="G815" s="1"/>
      <c r="H815" s="1"/>
      <c r="I815" s="1"/>
      <c r="J815" s="1"/>
      <c r="K815" s="47"/>
      <c r="L815" s="116"/>
      <c r="M815" s="1"/>
      <c r="N815" s="1"/>
      <c r="O815" s="1"/>
      <c r="P815" s="4"/>
      <c r="Q815" s="4"/>
      <c r="R815" s="4"/>
      <c r="S815" s="4"/>
      <c r="T815" s="4"/>
      <c r="U815" s="47"/>
      <c r="V815" s="1"/>
      <c r="W815" s="4"/>
      <c r="X815" s="4"/>
      <c r="Y815" s="4"/>
      <c r="Z815" s="4"/>
      <c r="AA815" s="4"/>
      <c r="AB815" s="4"/>
      <c r="AC815" s="4"/>
      <c r="AD815" s="4"/>
      <c r="AE815" s="4"/>
      <c r="AF815" s="4"/>
      <c r="AG815" s="4"/>
      <c r="AH815" s="4"/>
      <c r="AI815" s="4"/>
      <c r="AJ815" s="4"/>
      <c r="AK815" s="4"/>
      <c r="AL815" s="4"/>
      <c r="AM815" s="4"/>
      <c r="AN815" s="4"/>
    </row>
    <row r="816">
      <c r="A816" s="1"/>
      <c r="B816" s="47"/>
      <c r="C816" s="47"/>
      <c r="D816" s="48"/>
      <c r="E816" s="1"/>
      <c r="F816" s="1"/>
      <c r="G816" s="1"/>
      <c r="H816" s="1"/>
      <c r="I816" s="1"/>
      <c r="J816" s="1"/>
      <c r="K816" s="47"/>
      <c r="L816" s="116"/>
      <c r="M816" s="1"/>
      <c r="N816" s="1"/>
      <c r="O816" s="1"/>
      <c r="P816" s="4"/>
      <c r="Q816" s="4"/>
      <c r="R816" s="4"/>
      <c r="S816" s="4"/>
      <c r="T816" s="4"/>
      <c r="U816" s="47"/>
      <c r="V816" s="1"/>
      <c r="W816" s="4"/>
      <c r="X816" s="4"/>
      <c r="Y816" s="4"/>
      <c r="Z816" s="4"/>
      <c r="AA816" s="4"/>
      <c r="AB816" s="4"/>
      <c r="AC816" s="4"/>
      <c r="AD816" s="4"/>
      <c r="AE816" s="4"/>
      <c r="AF816" s="4"/>
      <c r="AG816" s="4"/>
      <c r="AH816" s="4"/>
      <c r="AI816" s="4"/>
      <c r="AJ816" s="4"/>
      <c r="AK816" s="4"/>
      <c r="AL816" s="4"/>
      <c r="AM816" s="4"/>
      <c r="AN816" s="4"/>
    </row>
    <row r="817">
      <c r="A817" s="1"/>
      <c r="B817" s="47"/>
      <c r="C817" s="47"/>
      <c r="D817" s="48"/>
      <c r="E817" s="1"/>
      <c r="F817" s="1"/>
      <c r="G817" s="1"/>
      <c r="H817" s="1"/>
      <c r="I817" s="1"/>
      <c r="J817" s="1"/>
      <c r="K817" s="47"/>
      <c r="L817" s="116"/>
      <c r="M817" s="1"/>
      <c r="N817" s="1"/>
      <c r="O817" s="1"/>
      <c r="P817" s="4"/>
      <c r="Q817" s="4"/>
      <c r="R817" s="4"/>
      <c r="S817" s="4"/>
      <c r="T817" s="4"/>
      <c r="U817" s="47"/>
      <c r="V817" s="1"/>
      <c r="W817" s="4"/>
      <c r="X817" s="4"/>
      <c r="Y817" s="4"/>
      <c r="Z817" s="4"/>
      <c r="AA817" s="4"/>
      <c r="AB817" s="4"/>
      <c r="AC817" s="4"/>
      <c r="AD817" s="4"/>
      <c r="AE817" s="4"/>
      <c r="AF817" s="4"/>
      <c r="AG817" s="4"/>
      <c r="AH817" s="4"/>
      <c r="AI817" s="4"/>
      <c r="AJ817" s="4"/>
      <c r="AK817" s="4"/>
      <c r="AL817" s="4"/>
      <c r="AM817" s="4"/>
      <c r="AN817" s="4"/>
    </row>
    <row r="818">
      <c r="A818" s="1"/>
      <c r="B818" s="47"/>
      <c r="C818" s="47"/>
      <c r="D818" s="48"/>
      <c r="E818" s="1"/>
      <c r="F818" s="1"/>
      <c r="G818" s="1"/>
      <c r="H818" s="1"/>
      <c r="I818" s="1"/>
      <c r="J818" s="1"/>
      <c r="K818" s="47"/>
      <c r="L818" s="116"/>
      <c r="M818" s="1"/>
      <c r="N818" s="1"/>
      <c r="O818" s="1"/>
      <c r="P818" s="4"/>
      <c r="Q818" s="4"/>
      <c r="R818" s="4"/>
      <c r="S818" s="4"/>
      <c r="T818" s="4"/>
      <c r="U818" s="47"/>
      <c r="V818" s="1"/>
      <c r="W818" s="4"/>
      <c r="X818" s="4"/>
      <c r="Y818" s="4"/>
      <c r="Z818" s="4"/>
      <c r="AA818" s="4"/>
      <c r="AB818" s="4"/>
      <c r="AC818" s="4"/>
      <c r="AD818" s="4"/>
      <c r="AE818" s="4"/>
      <c r="AF818" s="4"/>
      <c r="AG818" s="4"/>
      <c r="AH818" s="4"/>
      <c r="AI818" s="4"/>
      <c r="AJ818" s="4"/>
      <c r="AK818" s="4"/>
      <c r="AL818" s="4"/>
      <c r="AM818" s="4"/>
      <c r="AN818" s="4"/>
    </row>
    <row r="819">
      <c r="A819" s="1"/>
      <c r="B819" s="47"/>
      <c r="C819" s="47"/>
      <c r="D819" s="48"/>
      <c r="E819" s="1"/>
      <c r="F819" s="1"/>
      <c r="G819" s="1"/>
      <c r="H819" s="1"/>
      <c r="I819" s="1"/>
      <c r="J819" s="1"/>
      <c r="K819" s="47"/>
      <c r="L819" s="116"/>
      <c r="M819" s="1"/>
      <c r="N819" s="1"/>
      <c r="O819" s="1"/>
      <c r="P819" s="4"/>
      <c r="Q819" s="4"/>
      <c r="R819" s="4"/>
      <c r="S819" s="4"/>
      <c r="T819" s="4"/>
      <c r="U819" s="47"/>
      <c r="V819" s="1"/>
      <c r="W819" s="4"/>
      <c r="X819" s="4"/>
      <c r="Y819" s="4"/>
      <c r="Z819" s="4"/>
      <c r="AA819" s="4"/>
      <c r="AB819" s="4"/>
      <c r="AC819" s="4"/>
      <c r="AD819" s="4"/>
      <c r="AE819" s="4"/>
      <c r="AF819" s="4"/>
      <c r="AG819" s="4"/>
      <c r="AH819" s="4"/>
      <c r="AI819" s="4"/>
      <c r="AJ819" s="4"/>
      <c r="AK819" s="4"/>
      <c r="AL819" s="4"/>
      <c r="AM819" s="4"/>
      <c r="AN819" s="4"/>
    </row>
    <row r="820">
      <c r="A820" s="1"/>
      <c r="B820" s="47"/>
      <c r="C820" s="47"/>
      <c r="D820" s="48"/>
      <c r="E820" s="1"/>
      <c r="F820" s="1"/>
      <c r="G820" s="1"/>
      <c r="H820" s="1"/>
      <c r="I820" s="1"/>
      <c r="J820" s="1"/>
      <c r="K820" s="47"/>
      <c r="L820" s="116"/>
      <c r="M820" s="1"/>
      <c r="N820" s="1"/>
      <c r="O820" s="1"/>
      <c r="P820" s="4"/>
      <c r="Q820" s="4"/>
      <c r="R820" s="4"/>
      <c r="S820" s="4"/>
      <c r="T820" s="4"/>
      <c r="U820" s="47"/>
      <c r="V820" s="1"/>
      <c r="W820" s="4"/>
      <c r="X820" s="4"/>
      <c r="Y820" s="4"/>
      <c r="Z820" s="4"/>
      <c r="AA820" s="4"/>
      <c r="AB820" s="4"/>
      <c r="AC820" s="4"/>
      <c r="AD820" s="4"/>
      <c r="AE820" s="4"/>
      <c r="AF820" s="4"/>
      <c r="AG820" s="4"/>
      <c r="AH820" s="4"/>
      <c r="AI820" s="4"/>
      <c r="AJ820" s="4"/>
      <c r="AK820" s="4"/>
      <c r="AL820" s="4"/>
      <c r="AM820" s="4"/>
      <c r="AN820" s="4"/>
    </row>
    <row r="821">
      <c r="A821" s="1"/>
      <c r="B821" s="47"/>
      <c r="C821" s="47"/>
      <c r="D821" s="48"/>
      <c r="E821" s="1"/>
      <c r="F821" s="1"/>
      <c r="G821" s="1"/>
      <c r="H821" s="1"/>
      <c r="I821" s="1"/>
      <c r="J821" s="1"/>
      <c r="K821" s="47"/>
      <c r="L821" s="116"/>
      <c r="M821" s="1"/>
      <c r="N821" s="1"/>
      <c r="O821" s="1"/>
      <c r="P821" s="4"/>
      <c r="Q821" s="4"/>
      <c r="R821" s="4"/>
      <c r="S821" s="4"/>
      <c r="T821" s="4"/>
      <c r="U821" s="47"/>
      <c r="V821" s="1"/>
      <c r="W821" s="4"/>
      <c r="X821" s="4"/>
      <c r="Y821" s="4"/>
      <c r="Z821" s="4"/>
      <c r="AA821" s="4"/>
      <c r="AB821" s="4"/>
      <c r="AC821" s="4"/>
      <c r="AD821" s="4"/>
      <c r="AE821" s="4"/>
      <c r="AF821" s="4"/>
      <c r="AG821" s="4"/>
      <c r="AH821" s="4"/>
      <c r="AI821" s="4"/>
      <c r="AJ821" s="4"/>
      <c r="AK821" s="4"/>
      <c r="AL821" s="4"/>
      <c r="AM821" s="4"/>
      <c r="AN821" s="4"/>
    </row>
    <row r="822">
      <c r="A822" s="1"/>
      <c r="B822" s="47"/>
      <c r="C822" s="47"/>
      <c r="D822" s="48"/>
      <c r="E822" s="1"/>
      <c r="F822" s="1"/>
      <c r="G822" s="1"/>
      <c r="H822" s="1"/>
      <c r="I822" s="1"/>
      <c r="J822" s="1"/>
      <c r="K822" s="47"/>
      <c r="L822" s="116"/>
      <c r="M822" s="1"/>
      <c r="N822" s="1"/>
      <c r="O822" s="1"/>
      <c r="P822" s="4"/>
      <c r="Q822" s="4"/>
      <c r="R822" s="4"/>
      <c r="S822" s="4"/>
      <c r="T822" s="4"/>
      <c r="U822" s="47"/>
      <c r="V822" s="1"/>
      <c r="W822" s="4"/>
      <c r="X822" s="4"/>
      <c r="Y822" s="4"/>
      <c r="Z822" s="4"/>
      <c r="AA822" s="4"/>
      <c r="AB822" s="4"/>
      <c r="AC822" s="4"/>
      <c r="AD822" s="4"/>
      <c r="AE822" s="4"/>
      <c r="AF822" s="4"/>
      <c r="AG822" s="4"/>
      <c r="AH822" s="4"/>
      <c r="AI822" s="4"/>
      <c r="AJ822" s="4"/>
      <c r="AK822" s="4"/>
      <c r="AL822" s="4"/>
      <c r="AM822" s="4"/>
      <c r="AN822" s="4"/>
    </row>
    <row r="823">
      <c r="A823" s="1"/>
      <c r="B823" s="47"/>
      <c r="C823" s="47"/>
      <c r="D823" s="48"/>
      <c r="E823" s="1"/>
      <c r="F823" s="1"/>
      <c r="G823" s="1"/>
      <c r="H823" s="1"/>
      <c r="I823" s="1"/>
      <c r="J823" s="1"/>
      <c r="K823" s="47"/>
      <c r="L823" s="116"/>
      <c r="M823" s="1"/>
      <c r="N823" s="1"/>
      <c r="O823" s="1"/>
      <c r="P823" s="4"/>
      <c r="Q823" s="4"/>
      <c r="R823" s="4"/>
      <c r="S823" s="4"/>
      <c r="T823" s="4"/>
      <c r="U823" s="47"/>
      <c r="V823" s="1"/>
      <c r="W823" s="4"/>
      <c r="X823" s="4"/>
      <c r="Y823" s="4"/>
      <c r="Z823" s="4"/>
      <c r="AA823" s="4"/>
      <c r="AB823" s="4"/>
      <c r="AC823" s="4"/>
      <c r="AD823" s="4"/>
      <c r="AE823" s="4"/>
      <c r="AF823" s="4"/>
      <c r="AG823" s="4"/>
      <c r="AH823" s="4"/>
      <c r="AI823" s="4"/>
      <c r="AJ823" s="4"/>
      <c r="AK823" s="4"/>
      <c r="AL823" s="4"/>
      <c r="AM823" s="4"/>
      <c r="AN823" s="4"/>
    </row>
    <row r="824">
      <c r="A824" s="1"/>
      <c r="B824" s="47"/>
      <c r="C824" s="47"/>
      <c r="D824" s="48"/>
      <c r="E824" s="1"/>
      <c r="F824" s="1"/>
      <c r="G824" s="1"/>
      <c r="H824" s="1"/>
      <c r="I824" s="1"/>
      <c r="J824" s="1"/>
      <c r="K824" s="47"/>
      <c r="L824" s="116"/>
      <c r="M824" s="1"/>
      <c r="N824" s="1"/>
      <c r="O824" s="1"/>
      <c r="P824" s="4"/>
      <c r="Q824" s="4"/>
      <c r="R824" s="4"/>
      <c r="S824" s="4"/>
      <c r="T824" s="4"/>
      <c r="U824" s="47"/>
      <c r="V824" s="1"/>
      <c r="W824" s="4"/>
      <c r="X824" s="4"/>
      <c r="Y824" s="4"/>
      <c r="Z824" s="4"/>
      <c r="AA824" s="4"/>
      <c r="AB824" s="4"/>
      <c r="AC824" s="4"/>
      <c r="AD824" s="4"/>
      <c r="AE824" s="4"/>
      <c r="AF824" s="4"/>
      <c r="AG824" s="4"/>
      <c r="AH824" s="4"/>
      <c r="AI824" s="4"/>
      <c r="AJ824" s="4"/>
      <c r="AK824" s="4"/>
      <c r="AL824" s="4"/>
      <c r="AM824" s="4"/>
      <c r="AN824" s="4"/>
    </row>
    <row r="825">
      <c r="A825" s="1"/>
      <c r="B825" s="47"/>
      <c r="C825" s="47"/>
      <c r="D825" s="48"/>
      <c r="E825" s="1"/>
      <c r="F825" s="1"/>
      <c r="G825" s="1"/>
      <c r="H825" s="1"/>
      <c r="I825" s="1"/>
      <c r="J825" s="1"/>
      <c r="K825" s="47"/>
      <c r="L825" s="116"/>
      <c r="M825" s="1"/>
      <c r="N825" s="1"/>
      <c r="O825" s="1"/>
      <c r="P825" s="4"/>
      <c r="Q825" s="4"/>
      <c r="R825" s="4"/>
      <c r="S825" s="4"/>
      <c r="T825" s="4"/>
      <c r="U825" s="47"/>
      <c r="V825" s="1"/>
      <c r="W825" s="4"/>
      <c r="X825" s="4"/>
      <c r="Y825" s="4"/>
      <c r="Z825" s="4"/>
      <c r="AA825" s="4"/>
      <c r="AB825" s="4"/>
      <c r="AC825" s="4"/>
      <c r="AD825" s="4"/>
      <c r="AE825" s="4"/>
      <c r="AF825" s="4"/>
      <c r="AG825" s="4"/>
      <c r="AH825" s="4"/>
      <c r="AI825" s="4"/>
      <c r="AJ825" s="4"/>
      <c r="AK825" s="4"/>
      <c r="AL825" s="4"/>
      <c r="AM825" s="4"/>
      <c r="AN825" s="4"/>
    </row>
    <row r="826">
      <c r="A826" s="1"/>
      <c r="B826" s="47"/>
      <c r="C826" s="47"/>
      <c r="D826" s="48"/>
      <c r="E826" s="1"/>
      <c r="F826" s="1"/>
      <c r="G826" s="1"/>
      <c r="H826" s="1"/>
      <c r="I826" s="1"/>
      <c r="J826" s="1"/>
      <c r="K826" s="47"/>
      <c r="L826" s="116"/>
      <c r="M826" s="1"/>
      <c r="N826" s="1"/>
      <c r="O826" s="1"/>
      <c r="P826" s="4"/>
      <c r="Q826" s="4"/>
      <c r="R826" s="4"/>
      <c r="S826" s="4"/>
      <c r="T826" s="4"/>
      <c r="U826" s="47"/>
      <c r="V826" s="1"/>
      <c r="W826" s="4"/>
      <c r="X826" s="4"/>
      <c r="Y826" s="4"/>
      <c r="Z826" s="4"/>
      <c r="AA826" s="4"/>
      <c r="AB826" s="4"/>
      <c r="AC826" s="4"/>
      <c r="AD826" s="4"/>
      <c r="AE826" s="4"/>
      <c r="AF826" s="4"/>
      <c r="AG826" s="4"/>
      <c r="AH826" s="4"/>
      <c r="AI826" s="4"/>
      <c r="AJ826" s="4"/>
      <c r="AK826" s="4"/>
      <c r="AL826" s="4"/>
      <c r="AM826" s="4"/>
      <c r="AN826" s="4"/>
    </row>
    <row r="827">
      <c r="A827" s="1"/>
      <c r="B827" s="47"/>
      <c r="C827" s="47"/>
      <c r="D827" s="48"/>
      <c r="E827" s="1"/>
      <c r="F827" s="1"/>
      <c r="G827" s="1"/>
      <c r="H827" s="1"/>
      <c r="I827" s="1"/>
      <c r="J827" s="1"/>
      <c r="K827" s="47"/>
      <c r="L827" s="116"/>
      <c r="M827" s="1"/>
      <c r="N827" s="1"/>
      <c r="O827" s="1"/>
      <c r="P827" s="4"/>
      <c r="Q827" s="4"/>
      <c r="R827" s="4"/>
      <c r="S827" s="4"/>
      <c r="T827" s="4"/>
      <c r="U827" s="47"/>
      <c r="V827" s="1"/>
      <c r="W827" s="4"/>
      <c r="X827" s="4"/>
      <c r="Y827" s="4"/>
      <c r="Z827" s="4"/>
      <c r="AA827" s="4"/>
      <c r="AB827" s="4"/>
      <c r="AC827" s="4"/>
      <c r="AD827" s="4"/>
      <c r="AE827" s="4"/>
      <c r="AF827" s="4"/>
      <c r="AG827" s="4"/>
      <c r="AH827" s="4"/>
      <c r="AI827" s="4"/>
      <c r="AJ827" s="4"/>
      <c r="AK827" s="4"/>
      <c r="AL827" s="4"/>
      <c r="AM827" s="4"/>
      <c r="AN827" s="4"/>
    </row>
    <row r="828">
      <c r="A828" s="1"/>
      <c r="B828" s="47"/>
      <c r="C828" s="47"/>
      <c r="D828" s="48"/>
      <c r="E828" s="1"/>
      <c r="F828" s="1"/>
      <c r="G828" s="1"/>
      <c r="H828" s="1"/>
      <c r="I828" s="1"/>
      <c r="J828" s="1"/>
      <c r="K828" s="47"/>
      <c r="L828" s="116"/>
      <c r="M828" s="1"/>
      <c r="N828" s="1"/>
      <c r="O828" s="1"/>
      <c r="P828" s="4"/>
      <c r="Q828" s="4"/>
      <c r="R828" s="4"/>
      <c r="S828" s="4"/>
      <c r="T828" s="4"/>
      <c r="U828" s="47"/>
      <c r="V828" s="1"/>
      <c r="W828" s="4"/>
      <c r="X828" s="4"/>
      <c r="Y828" s="4"/>
      <c r="Z828" s="4"/>
      <c r="AA828" s="4"/>
      <c r="AB828" s="4"/>
      <c r="AC828" s="4"/>
      <c r="AD828" s="4"/>
      <c r="AE828" s="4"/>
      <c r="AF828" s="4"/>
      <c r="AG828" s="4"/>
      <c r="AH828" s="4"/>
      <c r="AI828" s="4"/>
      <c r="AJ828" s="4"/>
      <c r="AK828" s="4"/>
      <c r="AL828" s="4"/>
      <c r="AM828" s="4"/>
      <c r="AN828" s="4"/>
    </row>
    <row r="829">
      <c r="A829" s="1"/>
      <c r="B829" s="47"/>
      <c r="C829" s="47"/>
      <c r="D829" s="48"/>
      <c r="E829" s="1"/>
      <c r="F829" s="1"/>
      <c r="G829" s="1"/>
      <c r="H829" s="1"/>
      <c r="I829" s="1"/>
      <c r="J829" s="1"/>
      <c r="K829" s="47"/>
      <c r="L829" s="116"/>
      <c r="M829" s="1"/>
      <c r="N829" s="1"/>
      <c r="O829" s="1"/>
      <c r="P829" s="4"/>
      <c r="Q829" s="4"/>
      <c r="R829" s="4"/>
      <c r="S829" s="4"/>
      <c r="T829" s="4"/>
      <c r="U829" s="47"/>
      <c r="V829" s="1"/>
      <c r="W829" s="4"/>
      <c r="X829" s="4"/>
      <c r="Y829" s="4"/>
      <c r="Z829" s="4"/>
      <c r="AA829" s="4"/>
      <c r="AB829" s="4"/>
      <c r="AC829" s="4"/>
      <c r="AD829" s="4"/>
      <c r="AE829" s="4"/>
      <c r="AF829" s="4"/>
      <c r="AG829" s="4"/>
      <c r="AH829" s="4"/>
      <c r="AI829" s="4"/>
      <c r="AJ829" s="4"/>
      <c r="AK829" s="4"/>
      <c r="AL829" s="4"/>
      <c r="AM829" s="4"/>
      <c r="AN829" s="4"/>
    </row>
    <row r="830">
      <c r="A830" s="1"/>
      <c r="B830" s="47"/>
      <c r="C830" s="47"/>
      <c r="D830" s="48"/>
      <c r="E830" s="1"/>
      <c r="F830" s="1"/>
      <c r="G830" s="1"/>
      <c r="H830" s="1"/>
      <c r="I830" s="1"/>
      <c r="J830" s="1"/>
      <c r="K830" s="47"/>
      <c r="L830" s="116"/>
      <c r="M830" s="1"/>
      <c r="N830" s="1"/>
      <c r="O830" s="1"/>
      <c r="P830" s="4"/>
      <c r="Q830" s="4"/>
      <c r="R830" s="4"/>
      <c r="S830" s="4"/>
      <c r="T830" s="4"/>
      <c r="U830" s="47"/>
      <c r="V830" s="1"/>
      <c r="W830" s="4"/>
      <c r="X830" s="4"/>
      <c r="Y830" s="4"/>
      <c r="Z830" s="4"/>
      <c r="AA830" s="4"/>
      <c r="AB830" s="4"/>
      <c r="AC830" s="4"/>
      <c r="AD830" s="4"/>
      <c r="AE830" s="4"/>
      <c r="AF830" s="4"/>
      <c r="AG830" s="4"/>
      <c r="AH830" s="4"/>
      <c r="AI830" s="4"/>
      <c r="AJ830" s="4"/>
      <c r="AK830" s="4"/>
      <c r="AL830" s="4"/>
      <c r="AM830" s="4"/>
      <c r="AN830" s="4"/>
    </row>
    <row r="831">
      <c r="A831" s="1"/>
      <c r="B831" s="47"/>
      <c r="C831" s="47"/>
      <c r="D831" s="48"/>
      <c r="E831" s="1"/>
      <c r="F831" s="1"/>
      <c r="G831" s="1"/>
      <c r="H831" s="1"/>
      <c r="I831" s="1"/>
      <c r="J831" s="1"/>
      <c r="K831" s="47"/>
      <c r="L831" s="116"/>
      <c r="M831" s="1"/>
      <c r="N831" s="1"/>
      <c r="O831" s="1"/>
      <c r="P831" s="4"/>
      <c r="Q831" s="4"/>
      <c r="R831" s="4"/>
      <c r="S831" s="4"/>
      <c r="T831" s="4"/>
      <c r="U831" s="47"/>
      <c r="V831" s="1"/>
      <c r="W831" s="4"/>
      <c r="X831" s="4"/>
      <c r="Y831" s="4"/>
      <c r="Z831" s="4"/>
      <c r="AA831" s="4"/>
      <c r="AB831" s="4"/>
      <c r="AC831" s="4"/>
      <c r="AD831" s="4"/>
      <c r="AE831" s="4"/>
      <c r="AF831" s="4"/>
      <c r="AG831" s="4"/>
      <c r="AH831" s="4"/>
      <c r="AI831" s="4"/>
      <c r="AJ831" s="4"/>
      <c r="AK831" s="4"/>
      <c r="AL831" s="4"/>
      <c r="AM831" s="4"/>
      <c r="AN831" s="4"/>
    </row>
    <row r="832">
      <c r="A832" s="1"/>
      <c r="B832" s="47"/>
      <c r="C832" s="47"/>
      <c r="D832" s="48"/>
      <c r="E832" s="1"/>
      <c r="F832" s="1"/>
      <c r="G832" s="1"/>
      <c r="H832" s="1"/>
      <c r="I832" s="1"/>
      <c r="J832" s="1"/>
      <c r="K832" s="47"/>
      <c r="L832" s="116"/>
      <c r="M832" s="1"/>
      <c r="N832" s="1"/>
      <c r="O832" s="1"/>
      <c r="P832" s="4"/>
      <c r="Q832" s="4"/>
      <c r="R832" s="4"/>
      <c r="S832" s="4"/>
      <c r="T832" s="4"/>
      <c r="U832" s="47"/>
      <c r="V832" s="1"/>
      <c r="W832" s="4"/>
      <c r="X832" s="4"/>
      <c r="Y832" s="4"/>
      <c r="Z832" s="4"/>
      <c r="AA832" s="4"/>
      <c r="AB832" s="4"/>
      <c r="AC832" s="4"/>
      <c r="AD832" s="4"/>
      <c r="AE832" s="4"/>
      <c r="AF832" s="4"/>
      <c r="AG832" s="4"/>
      <c r="AH832" s="4"/>
      <c r="AI832" s="4"/>
      <c r="AJ832" s="4"/>
      <c r="AK832" s="4"/>
      <c r="AL832" s="4"/>
      <c r="AM832" s="4"/>
      <c r="AN832" s="4"/>
    </row>
    <row r="833">
      <c r="A833" s="1"/>
      <c r="B833" s="47"/>
      <c r="C833" s="47"/>
      <c r="D833" s="48"/>
      <c r="E833" s="1"/>
      <c r="F833" s="1"/>
      <c r="G833" s="1"/>
      <c r="H833" s="1"/>
      <c r="I833" s="1"/>
      <c r="J833" s="1"/>
      <c r="K833" s="47"/>
      <c r="L833" s="116"/>
      <c r="M833" s="1"/>
      <c r="N833" s="1"/>
      <c r="O833" s="1"/>
      <c r="P833" s="4"/>
      <c r="Q833" s="4"/>
      <c r="R833" s="4"/>
      <c r="S833" s="4"/>
      <c r="T833" s="4"/>
      <c r="U833" s="47"/>
      <c r="V833" s="1"/>
      <c r="W833" s="4"/>
      <c r="X833" s="4"/>
      <c r="Y833" s="4"/>
      <c r="Z833" s="4"/>
      <c r="AA833" s="4"/>
      <c r="AB833" s="4"/>
      <c r="AC833" s="4"/>
      <c r="AD833" s="4"/>
      <c r="AE833" s="4"/>
      <c r="AF833" s="4"/>
      <c r="AG833" s="4"/>
      <c r="AH833" s="4"/>
      <c r="AI833" s="4"/>
      <c r="AJ833" s="4"/>
      <c r="AK833" s="4"/>
      <c r="AL833" s="4"/>
      <c r="AM833" s="4"/>
      <c r="AN833" s="4"/>
    </row>
    <row r="834">
      <c r="A834" s="1"/>
      <c r="B834" s="47"/>
      <c r="C834" s="47"/>
      <c r="D834" s="48"/>
      <c r="E834" s="1"/>
      <c r="F834" s="1"/>
      <c r="G834" s="1"/>
      <c r="H834" s="1"/>
      <c r="I834" s="1"/>
      <c r="J834" s="1"/>
      <c r="K834" s="47"/>
      <c r="L834" s="116"/>
      <c r="M834" s="1"/>
      <c r="N834" s="1"/>
      <c r="O834" s="1"/>
      <c r="P834" s="4"/>
      <c r="Q834" s="4"/>
      <c r="R834" s="4"/>
      <c r="S834" s="4"/>
      <c r="T834" s="4"/>
      <c r="U834" s="47"/>
      <c r="V834" s="1"/>
      <c r="W834" s="4"/>
      <c r="X834" s="4"/>
      <c r="Y834" s="4"/>
      <c r="Z834" s="4"/>
      <c r="AA834" s="4"/>
      <c r="AB834" s="4"/>
      <c r="AC834" s="4"/>
      <c r="AD834" s="4"/>
      <c r="AE834" s="4"/>
      <c r="AF834" s="4"/>
      <c r="AG834" s="4"/>
      <c r="AH834" s="4"/>
      <c r="AI834" s="4"/>
      <c r="AJ834" s="4"/>
      <c r="AK834" s="4"/>
      <c r="AL834" s="4"/>
      <c r="AM834" s="4"/>
      <c r="AN834" s="4"/>
    </row>
    <row r="835">
      <c r="A835" s="1"/>
      <c r="B835" s="47"/>
      <c r="C835" s="47"/>
      <c r="D835" s="48"/>
      <c r="E835" s="1"/>
      <c r="F835" s="1"/>
      <c r="G835" s="1"/>
      <c r="H835" s="1"/>
      <c r="I835" s="1"/>
      <c r="J835" s="1"/>
      <c r="K835" s="47"/>
      <c r="L835" s="116"/>
      <c r="M835" s="1"/>
      <c r="N835" s="1"/>
      <c r="O835" s="1"/>
      <c r="P835" s="4"/>
      <c r="Q835" s="4"/>
      <c r="R835" s="4"/>
      <c r="S835" s="4"/>
      <c r="T835" s="4"/>
      <c r="U835" s="47"/>
      <c r="V835" s="1"/>
      <c r="W835" s="4"/>
      <c r="X835" s="4"/>
      <c r="Y835" s="4"/>
      <c r="Z835" s="4"/>
      <c r="AA835" s="4"/>
      <c r="AB835" s="4"/>
      <c r="AC835" s="4"/>
      <c r="AD835" s="4"/>
      <c r="AE835" s="4"/>
      <c r="AF835" s="4"/>
      <c r="AG835" s="4"/>
      <c r="AH835" s="4"/>
      <c r="AI835" s="4"/>
      <c r="AJ835" s="4"/>
      <c r="AK835" s="4"/>
      <c r="AL835" s="4"/>
      <c r="AM835" s="4"/>
      <c r="AN835" s="4"/>
    </row>
    <row r="836">
      <c r="A836" s="1"/>
      <c r="B836" s="47"/>
      <c r="C836" s="47"/>
      <c r="D836" s="48"/>
      <c r="E836" s="1"/>
      <c r="F836" s="1"/>
      <c r="G836" s="1"/>
      <c r="H836" s="1"/>
      <c r="I836" s="1"/>
      <c r="J836" s="1"/>
      <c r="K836" s="47"/>
      <c r="L836" s="116"/>
      <c r="M836" s="1"/>
      <c r="N836" s="1"/>
      <c r="O836" s="1"/>
      <c r="P836" s="4"/>
      <c r="Q836" s="4"/>
      <c r="R836" s="4"/>
      <c r="S836" s="4"/>
      <c r="T836" s="4"/>
      <c r="U836" s="47"/>
      <c r="V836" s="1"/>
      <c r="W836" s="4"/>
      <c r="X836" s="4"/>
      <c r="Y836" s="4"/>
      <c r="Z836" s="4"/>
      <c r="AA836" s="4"/>
      <c r="AB836" s="4"/>
      <c r="AC836" s="4"/>
      <c r="AD836" s="4"/>
      <c r="AE836" s="4"/>
      <c r="AF836" s="4"/>
      <c r="AG836" s="4"/>
      <c r="AH836" s="4"/>
      <c r="AI836" s="4"/>
      <c r="AJ836" s="4"/>
      <c r="AK836" s="4"/>
      <c r="AL836" s="4"/>
      <c r="AM836" s="4"/>
      <c r="AN836" s="4"/>
    </row>
    <row r="837">
      <c r="A837" s="1"/>
      <c r="B837" s="47"/>
      <c r="C837" s="47"/>
      <c r="D837" s="48"/>
      <c r="E837" s="1"/>
      <c r="F837" s="1"/>
      <c r="G837" s="1"/>
      <c r="H837" s="1"/>
      <c r="I837" s="1"/>
      <c r="J837" s="1"/>
      <c r="K837" s="47"/>
      <c r="L837" s="116"/>
      <c r="M837" s="1"/>
      <c r="N837" s="1"/>
      <c r="O837" s="1"/>
      <c r="P837" s="4"/>
      <c r="Q837" s="4"/>
      <c r="R837" s="4"/>
      <c r="S837" s="4"/>
      <c r="T837" s="4"/>
      <c r="U837" s="47"/>
      <c r="V837" s="1"/>
      <c r="W837" s="4"/>
      <c r="X837" s="4"/>
      <c r="Y837" s="4"/>
      <c r="Z837" s="4"/>
      <c r="AA837" s="4"/>
      <c r="AB837" s="4"/>
      <c r="AC837" s="4"/>
      <c r="AD837" s="4"/>
      <c r="AE837" s="4"/>
      <c r="AF837" s="4"/>
      <c r="AG837" s="4"/>
      <c r="AH837" s="4"/>
      <c r="AI837" s="4"/>
      <c r="AJ837" s="4"/>
      <c r="AK837" s="4"/>
      <c r="AL837" s="4"/>
      <c r="AM837" s="4"/>
      <c r="AN837" s="4"/>
    </row>
    <row r="838">
      <c r="A838" s="1"/>
      <c r="B838" s="47"/>
      <c r="C838" s="47"/>
      <c r="D838" s="48"/>
      <c r="E838" s="1"/>
      <c r="F838" s="1"/>
      <c r="G838" s="1"/>
      <c r="H838" s="1"/>
      <c r="I838" s="1"/>
      <c r="J838" s="1"/>
      <c r="K838" s="47"/>
      <c r="L838" s="116"/>
      <c r="M838" s="1"/>
      <c r="N838" s="1"/>
      <c r="O838" s="1"/>
      <c r="P838" s="4"/>
      <c r="Q838" s="4"/>
      <c r="R838" s="4"/>
      <c r="S838" s="4"/>
      <c r="T838" s="4"/>
      <c r="U838" s="47"/>
      <c r="V838" s="1"/>
      <c r="W838" s="4"/>
      <c r="X838" s="4"/>
      <c r="Y838" s="4"/>
      <c r="Z838" s="4"/>
      <c r="AA838" s="4"/>
      <c r="AB838" s="4"/>
      <c r="AC838" s="4"/>
      <c r="AD838" s="4"/>
      <c r="AE838" s="4"/>
      <c r="AF838" s="4"/>
      <c r="AG838" s="4"/>
      <c r="AH838" s="4"/>
      <c r="AI838" s="4"/>
      <c r="AJ838" s="4"/>
      <c r="AK838" s="4"/>
      <c r="AL838" s="4"/>
      <c r="AM838" s="4"/>
      <c r="AN838" s="4"/>
    </row>
    <row r="839">
      <c r="A839" s="1"/>
      <c r="B839" s="47"/>
      <c r="C839" s="47"/>
      <c r="D839" s="48"/>
      <c r="E839" s="1"/>
      <c r="F839" s="1"/>
      <c r="G839" s="1"/>
      <c r="H839" s="1"/>
      <c r="I839" s="1"/>
      <c r="J839" s="1"/>
      <c r="K839" s="47"/>
      <c r="L839" s="116"/>
      <c r="M839" s="1"/>
      <c r="N839" s="1"/>
      <c r="O839" s="1"/>
      <c r="P839" s="4"/>
      <c r="Q839" s="4"/>
      <c r="R839" s="4"/>
      <c r="S839" s="4"/>
      <c r="T839" s="4"/>
      <c r="U839" s="47"/>
      <c r="V839" s="1"/>
      <c r="W839" s="4"/>
      <c r="X839" s="4"/>
      <c r="Y839" s="4"/>
      <c r="Z839" s="4"/>
      <c r="AA839" s="4"/>
      <c r="AB839" s="4"/>
      <c r="AC839" s="4"/>
      <c r="AD839" s="4"/>
      <c r="AE839" s="4"/>
      <c r="AF839" s="4"/>
      <c r="AG839" s="4"/>
      <c r="AH839" s="4"/>
      <c r="AI839" s="4"/>
      <c r="AJ839" s="4"/>
      <c r="AK839" s="4"/>
      <c r="AL839" s="4"/>
      <c r="AM839" s="4"/>
      <c r="AN839" s="4"/>
    </row>
    <row r="840">
      <c r="A840" s="1"/>
      <c r="B840" s="47"/>
      <c r="C840" s="47"/>
      <c r="D840" s="48"/>
      <c r="E840" s="1"/>
      <c r="F840" s="1"/>
      <c r="G840" s="1"/>
      <c r="H840" s="1"/>
      <c r="I840" s="1"/>
      <c r="J840" s="1"/>
      <c r="K840" s="47"/>
      <c r="L840" s="116"/>
      <c r="M840" s="1"/>
      <c r="N840" s="1"/>
      <c r="O840" s="1"/>
      <c r="P840" s="4"/>
      <c r="Q840" s="4"/>
      <c r="R840" s="4"/>
      <c r="S840" s="4"/>
      <c r="T840" s="4"/>
      <c r="U840" s="47"/>
      <c r="V840" s="1"/>
      <c r="W840" s="4"/>
      <c r="X840" s="4"/>
      <c r="Y840" s="4"/>
      <c r="Z840" s="4"/>
      <c r="AA840" s="4"/>
      <c r="AB840" s="4"/>
      <c r="AC840" s="4"/>
      <c r="AD840" s="4"/>
      <c r="AE840" s="4"/>
      <c r="AF840" s="4"/>
      <c r="AG840" s="4"/>
      <c r="AH840" s="4"/>
      <c r="AI840" s="4"/>
      <c r="AJ840" s="4"/>
      <c r="AK840" s="4"/>
      <c r="AL840" s="4"/>
      <c r="AM840" s="4"/>
      <c r="AN840" s="4"/>
    </row>
    <row r="841">
      <c r="A841" s="1"/>
      <c r="B841" s="47"/>
      <c r="C841" s="47"/>
      <c r="D841" s="48"/>
      <c r="E841" s="1"/>
      <c r="F841" s="1"/>
      <c r="G841" s="1"/>
      <c r="H841" s="1"/>
      <c r="I841" s="1"/>
      <c r="J841" s="1"/>
      <c r="K841" s="47"/>
      <c r="L841" s="116"/>
      <c r="M841" s="1"/>
      <c r="N841" s="1"/>
      <c r="O841" s="1"/>
      <c r="P841" s="4"/>
      <c r="Q841" s="4"/>
      <c r="R841" s="4"/>
      <c r="S841" s="4"/>
      <c r="T841" s="4"/>
      <c r="U841" s="47"/>
      <c r="V841" s="1"/>
      <c r="W841" s="4"/>
      <c r="X841" s="4"/>
      <c r="Y841" s="4"/>
      <c r="Z841" s="4"/>
      <c r="AA841" s="4"/>
      <c r="AB841" s="4"/>
      <c r="AC841" s="4"/>
      <c r="AD841" s="4"/>
      <c r="AE841" s="4"/>
      <c r="AF841" s="4"/>
      <c r="AG841" s="4"/>
      <c r="AH841" s="4"/>
      <c r="AI841" s="4"/>
      <c r="AJ841" s="4"/>
      <c r="AK841" s="4"/>
      <c r="AL841" s="4"/>
      <c r="AM841" s="4"/>
      <c r="AN841" s="4"/>
    </row>
    <row r="842">
      <c r="A842" s="1"/>
      <c r="B842" s="47"/>
      <c r="C842" s="47"/>
      <c r="D842" s="48"/>
      <c r="E842" s="1"/>
      <c r="F842" s="1"/>
      <c r="G842" s="1"/>
      <c r="H842" s="1"/>
      <c r="I842" s="1"/>
      <c r="J842" s="1"/>
      <c r="K842" s="47"/>
      <c r="L842" s="116"/>
      <c r="M842" s="1"/>
      <c r="N842" s="1"/>
      <c r="O842" s="1"/>
      <c r="P842" s="4"/>
      <c r="Q842" s="4"/>
      <c r="R842" s="4"/>
      <c r="S842" s="4"/>
      <c r="T842" s="4"/>
      <c r="U842" s="47"/>
      <c r="V842" s="1"/>
      <c r="W842" s="4"/>
      <c r="X842" s="4"/>
      <c r="Y842" s="4"/>
      <c r="Z842" s="4"/>
      <c r="AA842" s="4"/>
      <c r="AB842" s="4"/>
      <c r="AC842" s="4"/>
      <c r="AD842" s="4"/>
      <c r="AE842" s="4"/>
      <c r="AF842" s="4"/>
      <c r="AG842" s="4"/>
      <c r="AH842" s="4"/>
      <c r="AI842" s="4"/>
      <c r="AJ842" s="4"/>
      <c r="AK842" s="4"/>
      <c r="AL842" s="4"/>
      <c r="AM842" s="4"/>
      <c r="AN842" s="4"/>
    </row>
    <row r="843">
      <c r="A843" s="1"/>
      <c r="B843" s="47"/>
      <c r="C843" s="47"/>
      <c r="D843" s="48"/>
      <c r="E843" s="1"/>
      <c r="F843" s="1"/>
      <c r="G843" s="1"/>
      <c r="H843" s="1"/>
      <c r="I843" s="1"/>
      <c r="J843" s="1"/>
      <c r="K843" s="47"/>
      <c r="L843" s="116"/>
      <c r="M843" s="1"/>
      <c r="N843" s="1"/>
      <c r="O843" s="1"/>
      <c r="P843" s="4"/>
      <c r="Q843" s="4"/>
      <c r="R843" s="4"/>
      <c r="S843" s="4"/>
      <c r="T843" s="4"/>
      <c r="U843" s="47"/>
      <c r="V843" s="1"/>
      <c r="W843" s="4"/>
      <c r="X843" s="4"/>
      <c r="Y843" s="4"/>
      <c r="Z843" s="4"/>
      <c r="AA843" s="4"/>
      <c r="AB843" s="4"/>
      <c r="AC843" s="4"/>
      <c r="AD843" s="4"/>
      <c r="AE843" s="4"/>
      <c r="AF843" s="4"/>
      <c r="AG843" s="4"/>
      <c r="AH843" s="4"/>
      <c r="AI843" s="4"/>
      <c r="AJ843" s="4"/>
      <c r="AK843" s="4"/>
      <c r="AL843" s="4"/>
      <c r="AM843" s="4"/>
      <c r="AN843" s="4"/>
    </row>
    <row r="844">
      <c r="A844" s="1"/>
      <c r="B844" s="47"/>
      <c r="C844" s="47"/>
      <c r="D844" s="48"/>
      <c r="E844" s="1"/>
      <c r="F844" s="1"/>
      <c r="G844" s="1"/>
      <c r="H844" s="1"/>
      <c r="I844" s="1"/>
      <c r="J844" s="1"/>
      <c r="K844" s="47"/>
      <c r="L844" s="116"/>
      <c r="M844" s="1"/>
      <c r="N844" s="1"/>
      <c r="O844" s="1"/>
      <c r="P844" s="4"/>
      <c r="Q844" s="4"/>
      <c r="R844" s="4"/>
      <c r="S844" s="4"/>
      <c r="T844" s="4"/>
      <c r="U844" s="47"/>
      <c r="V844" s="1"/>
      <c r="W844" s="4"/>
      <c r="X844" s="4"/>
      <c r="Y844" s="4"/>
      <c r="Z844" s="4"/>
      <c r="AA844" s="4"/>
      <c r="AB844" s="4"/>
      <c r="AC844" s="4"/>
      <c r="AD844" s="4"/>
      <c r="AE844" s="4"/>
      <c r="AF844" s="4"/>
      <c r="AG844" s="4"/>
      <c r="AH844" s="4"/>
      <c r="AI844" s="4"/>
      <c r="AJ844" s="4"/>
      <c r="AK844" s="4"/>
      <c r="AL844" s="4"/>
      <c r="AM844" s="4"/>
      <c r="AN844" s="4"/>
    </row>
    <row r="845">
      <c r="A845" s="1"/>
      <c r="B845" s="47"/>
      <c r="C845" s="47"/>
      <c r="D845" s="48"/>
      <c r="E845" s="1"/>
      <c r="F845" s="1"/>
      <c r="G845" s="1"/>
      <c r="H845" s="1"/>
      <c r="I845" s="1"/>
      <c r="J845" s="1"/>
      <c r="K845" s="47"/>
      <c r="L845" s="116"/>
      <c r="M845" s="1"/>
      <c r="N845" s="1"/>
      <c r="O845" s="1"/>
      <c r="P845" s="4"/>
      <c r="Q845" s="4"/>
      <c r="R845" s="4"/>
      <c r="S845" s="4"/>
      <c r="T845" s="4"/>
      <c r="U845" s="47"/>
      <c r="V845" s="1"/>
      <c r="W845" s="4"/>
      <c r="X845" s="4"/>
      <c r="Y845" s="4"/>
      <c r="Z845" s="4"/>
      <c r="AA845" s="4"/>
      <c r="AB845" s="4"/>
      <c r="AC845" s="4"/>
      <c r="AD845" s="4"/>
      <c r="AE845" s="4"/>
      <c r="AF845" s="4"/>
      <c r="AG845" s="4"/>
      <c r="AH845" s="4"/>
      <c r="AI845" s="4"/>
      <c r="AJ845" s="4"/>
      <c r="AK845" s="4"/>
      <c r="AL845" s="4"/>
      <c r="AM845" s="4"/>
      <c r="AN845" s="4"/>
    </row>
    <row r="846">
      <c r="A846" s="1"/>
      <c r="B846" s="47"/>
      <c r="C846" s="47"/>
      <c r="D846" s="48"/>
      <c r="E846" s="1"/>
      <c r="F846" s="1"/>
      <c r="G846" s="1"/>
      <c r="H846" s="1"/>
      <c r="I846" s="1"/>
      <c r="J846" s="1"/>
      <c r="K846" s="47"/>
      <c r="L846" s="116"/>
      <c r="M846" s="1"/>
      <c r="N846" s="1"/>
      <c r="O846" s="1"/>
      <c r="P846" s="4"/>
      <c r="Q846" s="4"/>
      <c r="R846" s="4"/>
      <c r="S846" s="4"/>
      <c r="T846" s="4"/>
      <c r="U846" s="47"/>
      <c r="V846" s="1"/>
      <c r="W846" s="4"/>
      <c r="X846" s="4"/>
      <c r="Y846" s="4"/>
      <c r="Z846" s="4"/>
      <c r="AA846" s="4"/>
      <c r="AB846" s="4"/>
      <c r="AC846" s="4"/>
      <c r="AD846" s="4"/>
      <c r="AE846" s="4"/>
      <c r="AF846" s="4"/>
      <c r="AG846" s="4"/>
      <c r="AH846" s="4"/>
      <c r="AI846" s="4"/>
      <c r="AJ846" s="4"/>
      <c r="AK846" s="4"/>
      <c r="AL846" s="4"/>
      <c r="AM846" s="4"/>
      <c r="AN846" s="4"/>
    </row>
    <row r="847">
      <c r="A847" s="1"/>
      <c r="B847" s="47"/>
      <c r="C847" s="47"/>
      <c r="D847" s="48"/>
      <c r="E847" s="1"/>
      <c r="F847" s="1"/>
      <c r="G847" s="1"/>
      <c r="H847" s="1"/>
      <c r="I847" s="1"/>
      <c r="J847" s="1"/>
      <c r="K847" s="47"/>
      <c r="L847" s="116"/>
      <c r="M847" s="1"/>
      <c r="N847" s="1"/>
      <c r="O847" s="1"/>
      <c r="P847" s="4"/>
      <c r="Q847" s="4"/>
      <c r="R847" s="4"/>
      <c r="S847" s="4"/>
      <c r="T847" s="4"/>
      <c r="U847" s="47"/>
      <c r="V847" s="1"/>
      <c r="W847" s="4"/>
      <c r="X847" s="4"/>
      <c r="Y847" s="4"/>
      <c r="Z847" s="4"/>
      <c r="AA847" s="4"/>
      <c r="AB847" s="4"/>
      <c r="AC847" s="4"/>
      <c r="AD847" s="4"/>
      <c r="AE847" s="4"/>
      <c r="AF847" s="4"/>
      <c r="AG847" s="4"/>
      <c r="AH847" s="4"/>
      <c r="AI847" s="4"/>
      <c r="AJ847" s="4"/>
      <c r="AK847" s="4"/>
      <c r="AL847" s="4"/>
      <c r="AM847" s="4"/>
      <c r="AN847" s="4"/>
    </row>
    <row r="848">
      <c r="A848" s="1"/>
      <c r="B848" s="47"/>
      <c r="C848" s="47"/>
      <c r="D848" s="48"/>
      <c r="E848" s="1"/>
      <c r="F848" s="1"/>
      <c r="G848" s="1"/>
      <c r="H848" s="1"/>
      <c r="I848" s="1"/>
      <c r="J848" s="1"/>
      <c r="K848" s="47"/>
      <c r="L848" s="116"/>
      <c r="M848" s="1"/>
      <c r="N848" s="1"/>
      <c r="O848" s="1"/>
      <c r="P848" s="4"/>
      <c r="Q848" s="4"/>
      <c r="R848" s="4"/>
      <c r="S848" s="4"/>
      <c r="T848" s="4"/>
      <c r="U848" s="47"/>
      <c r="V848" s="1"/>
      <c r="W848" s="4"/>
      <c r="X848" s="4"/>
      <c r="Y848" s="4"/>
      <c r="Z848" s="4"/>
      <c r="AA848" s="4"/>
      <c r="AB848" s="4"/>
      <c r="AC848" s="4"/>
      <c r="AD848" s="4"/>
      <c r="AE848" s="4"/>
      <c r="AF848" s="4"/>
      <c r="AG848" s="4"/>
      <c r="AH848" s="4"/>
      <c r="AI848" s="4"/>
      <c r="AJ848" s="4"/>
      <c r="AK848" s="4"/>
      <c r="AL848" s="4"/>
      <c r="AM848" s="4"/>
      <c r="AN848" s="4"/>
    </row>
    <row r="849">
      <c r="A849" s="1"/>
      <c r="B849" s="47"/>
      <c r="C849" s="47"/>
      <c r="D849" s="48"/>
      <c r="E849" s="1"/>
      <c r="F849" s="1"/>
      <c r="G849" s="1"/>
      <c r="H849" s="1"/>
      <c r="I849" s="1"/>
      <c r="J849" s="1"/>
      <c r="K849" s="47"/>
      <c r="L849" s="116"/>
      <c r="M849" s="1"/>
      <c r="N849" s="1"/>
      <c r="O849" s="1"/>
      <c r="P849" s="4"/>
      <c r="Q849" s="4"/>
      <c r="R849" s="4"/>
      <c r="S849" s="4"/>
      <c r="T849" s="4"/>
      <c r="U849" s="47"/>
      <c r="V849" s="1"/>
      <c r="W849" s="4"/>
      <c r="X849" s="4"/>
      <c r="Y849" s="4"/>
      <c r="Z849" s="4"/>
      <c r="AA849" s="4"/>
      <c r="AB849" s="4"/>
      <c r="AC849" s="4"/>
      <c r="AD849" s="4"/>
      <c r="AE849" s="4"/>
      <c r="AF849" s="4"/>
      <c r="AG849" s="4"/>
      <c r="AH849" s="4"/>
      <c r="AI849" s="4"/>
      <c r="AJ849" s="4"/>
      <c r="AK849" s="4"/>
      <c r="AL849" s="4"/>
      <c r="AM849" s="4"/>
      <c r="AN849" s="4"/>
    </row>
    <row r="850">
      <c r="A850" s="1"/>
      <c r="B850" s="47"/>
      <c r="C850" s="47"/>
      <c r="D850" s="48"/>
      <c r="E850" s="1"/>
      <c r="F850" s="1"/>
      <c r="G850" s="1"/>
      <c r="H850" s="1"/>
      <c r="I850" s="1"/>
      <c r="J850" s="1"/>
      <c r="K850" s="47"/>
      <c r="L850" s="116"/>
      <c r="M850" s="1"/>
      <c r="N850" s="1"/>
      <c r="O850" s="1"/>
      <c r="P850" s="4"/>
      <c r="Q850" s="4"/>
      <c r="R850" s="4"/>
      <c r="S850" s="4"/>
      <c r="T850" s="4"/>
      <c r="U850" s="47"/>
      <c r="V850" s="1"/>
      <c r="W850" s="4"/>
      <c r="X850" s="4"/>
      <c r="Y850" s="4"/>
      <c r="Z850" s="4"/>
      <c r="AA850" s="4"/>
      <c r="AB850" s="4"/>
      <c r="AC850" s="4"/>
      <c r="AD850" s="4"/>
      <c r="AE850" s="4"/>
      <c r="AF850" s="4"/>
      <c r="AG850" s="4"/>
      <c r="AH850" s="4"/>
      <c r="AI850" s="4"/>
      <c r="AJ850" s="4"/>
      <c r="AK850" s="4"/>
      <c r="AL850" s="4"/>
      <c r="AM850" s="4"/>
      <c r="AN850" s="4"/>
    </row>
    <row r="851">
      <c r="A851" s="1"/>
      <c r="B851" s="47"/>
      <c r="C851" s="47"/>
      <c r="D851" s="48"/>
      <c r="E851" s="1"/>
      <c r="F851" s="1"/>
      <c r="G851" s="1"/>
      <c r="H851" s="1"/>
      <c r="I851" s="1"/>
      <c r="J851" s="1"/>
      <c r="K851" s="47"/>
      <c r="L851" s="116"/>
      <c r="M851" s="1"/>
      <c r="N851" s="1"/>
      <c r="O851" s="1"/>
      <c r="P851" s="4"/>
      <c r="Q851" s="4"/>
      <c r="R851" s="4"/>
      <c r="S851" s="4"/>
      <c r="T851" s="4"/>
      <c r="U851" s="47"/>
      <c r="V851" s="1"/>
      <c r="W851" s="4"/>
      <c r="X851" s="4"/>
      <c r="Y851" s="4"/>
      <c r="Z851" s="4"/>
      <c r="AA851" s="4"/>
      <c r="AB851" s="4"/>
      <c r="AC851" s="4"/>
      <c r="AD851" s="4"/>
      <c r="AE851" s="4"/>
      <c r="AF851" s="4"/>
      <c r="AG851" s="4"/>
      <c r="AH851" s="4"/>
      <c r="AI851" s="4"/>
      <c r="AJ851" s="4"/>
      <c r="AK851" s="4"/>
      <c r="AL851" s="4"/>
      <c r="AM851" s="4"/>
      <c r="AN851" s="4"/>
    </row>
    <row r="852">
      <c r="A852" s="1"/>
      <c r="B852" s="47"/>
      <c r="C852" s="47"/>
      <c r="D852" s="48"/>
      <c r="E852" s="1"/>
      <c r="F852" s="1"/>
      <c r="G852" s="1"/>
      <c r="H852" s="1"/>
      <c r="I852" s="1"/>
      <c r="J852" s="1"/>
      <c r="K852" s="47"/>
      <c r="L852" s="116"/>
      <c r="M852" s="1"/>
      <c r="N852" s="1"/>
      <c r="O852" s="1"/>
      <c r="P852" s="4"/>
      <c r="Q852" s="4"/>
      <c r="R852" s="4"/>
      <c r="S852" s="4"/>
      <c r="T852" s="4"/>
      <c r="U852" s="47"/>
      <c r="V852" s="1"/>
      <c r="W852" s="4"/>
      <c r="X852" s="4"/>
      <c r="Y852" s="4"/>
      <c r="Z852" s="4"/>
      <c r="AA852" s="4"/>
      <c r="AB852" s="4"/>
      <c r="AC852" s="4"/>
      <c r="AD852" s="4"/>
      <c r="AE852" s="4"/>
      <c r="AF852" s="4"/>
      <c r="AG852" s="4"/>
      <c r="AH852" s="4"/>
      <c r="AI852" s="4"/>
      <c r="AJ852" s="4"/>
      <c r="AK852" s="4"/>
      <c r="AL852" s="4"/>
      <c r="AM852" s="4"/>
      <c r="AN852" s="4"/>
    </row>
    <row r="853">
      <c r="A853" s="1"/>
      <c r="B853" s="47"/>
      <c r="C853" s="47"/>
      <c r="D853" s="48"/>
      <c r="E853" s="1"/>
      <c r="F853" s="1"/>
      <c r="G853" s="1"/>
      <c r="H853" s="1"/>
      <c r="I853" s="1"/>
      <c r="J853" s="1"/>
      <c r="K853" s="47"/>
      <c r="L853" s="116"/>
      <c r="M853" s="1"/>
      <c r="N853" s="1"/>
      <c r="O853" s="1"/>
      <c r="P853" s="4"/>
      <c r="Q853" s="4"/>
      <c r="R853" s="4"/>
      <c r="S853" s="4"/>
      <c r="T853" s="4"/>
      <c r="U853" s="47"/>
      <c r="V853" s="1"/>
      <c r="W853" s="4"/>
      <c r="X853" s="4"/>
      <c r="Y853" s="4"/>
      <c r="Z853" s="4"/>
      <c r="AA853" s="4"/>
      <c r="AB853" s="4"/>
      <c r="AC853" s="4"/>
      <c r="AD853" s="4"/>
      <c r="AE853" s="4"/>
      <c r="AF853" s="4"/>
      <c r="AG853" s="4"/>
      <c r="AH853" s="4"/>
      <c r="AI853" s="4"/>
      <c r="AJ853" s="4"/>
      <c r="AK853" s="4"/>
      <c r="AL853" s="4"/>
      <c r="AM853" s="4"/>
      <c r="AN853" s="4"/>
    </row>
    <row r="854">
      <c r="A854" s="1"/>
      <c r="B854" s="47"/>
      <c r="C854" s="47"/>
      <c r="D854" s="48"/>
      <c r="E854" s="1"/>
      <c r="F854" s="1"/>
      <c r="G854" s="1"/>
      <c r="H854" s="1"/>
      <c r="I854" s="1"/>
      <c r="J854" s="1"/>
      <c r="K854" s="47"/>
      <c r="L854" s="116"/>
      <c r="M854" s="1"/>
      <c r="N854" s="1"/>
      <c r="O854" s="1"/>
      <c r="P854" s="4"/>
      <c r="Q854" s="4"/>
      <c r="R854" s="4"/>
      <c r="S854" s="4"/>
      <c r="T854" s="4"/>
      <c r="U854" s="47"/>
      <c r="V854" s="1"/>
      <c r="W854" s="4"/>
      <c r="X854" s="4"/>
      <c r="Y854" s="4"/>
      <c r="Z854" s="4"/>
      <c r="AA854" s="4"/>
      <c r="AB854" s="4"/>
      <c r="AC854" s="4"/>
      <c r="AD854" s="4"/>
      <c r="AE854" s="4"/>
      <c r="AF854" s="4"/>
      <c r="AG854" s="4"/>
      <c r="AH854" s="4"/>
      <c r="AI854" s="4"/>
      <c r="AJ854" s="4"/>
      <c r="AK854" s="4"/>
      <c r="AL854" s="4"/>
      <c r="AM854" s="4"/>
      <c r="AN854" s="4"/>
    </row>
    <row r="855">
      <c r="A855" s="1"/>
      <c r="B855" s="47"/>
      <c r="C855" s="47"/>
      <c r="D855" s="48"/>
      <c r="E855" s="1"/>
      <c r="F855" s="1"/>
      <c r="G855" s="1"/>
      <c r="H855" s="1"/>
      <c r="I855" s="1"/>
      <c r="J855" s="1"/>
      <c r="K855" s="47"/>
      <c r="L855" s="116"/>
      <c r="M855" s="1"/>
      <c r="N855" s="1"/>
      <c r="O855" s="1"/>
      <c r="P855" s="4"/>
      <c r="Q855" s="4"/>
      <c r="R855" s="4"/>
      <c r="S855" s="4"/>
      <c r="T855" s="4"/>
      <c r="U855" s="47"/>
      <c r="V855" s="1"/>
      <c r="W855" s="4"/>
      <c r="X855" s="4"/>
      <c r="Y855" s="4"/>
      <c r="Z855" s="4"/>
      <c r="AA855" s="4"/>
      <c r="AB855" s="4"/>
      <c r="AC855" s="4"/>
      <c r="AD855" s="4"/>
      <c r="AE855" s="4"/>
      <c r="AF855" s="4"/>
      <c r="AG855" s="4"/>
      <c r="AH855" s="4"/>
      <c r="AI855" s="4"/>
      <c r="AJ855" s="4"/>
      <c r="AK855" s="4"/>
      <c r="AL855" s="4"/>
      <c r="AM855" s="4"/>
      <c r="AN855" s="4"/>
    </row>
    <row r="856">
      <c r="A856" s="1"/>
      <c r="B856" s="47"/>
      <c r="C856" s="47"/>
      <c r="D856" s="48"/>
      <c r="E856" s="1"/>
      <c r="F856" s="1"/>
      <c r="G856" s="1"/>
      <c r="H856" s="1"/>
      <c r="I856" s="1"/>
      <c r="J856" s="1"/>
      <c r="K856" s="47"/>
      <c r="L856" s="116"/>
      <c r="M856" s="1"/>
      <c r="N856" s="1"/>
      <c r="O856" s="1"/>
      <c r="P856" s="4"/>
      <c r="Q856" s="4"/>
      <c r="R856" s="4"/>
      <c r="S856" s="4"/>
      <c r="T856" s="4"/>
      <c r="U856" s="47"/>
      <c r="V856" s="1"/>
      <c r="W856" s="4"/>
      <c r="X856" s="4"/>
      <c r="Y856" s="4"/>
      <c r="Z856" s="4"/>
      <c r="AA856" s="4"/>
      <c r="AB856" s="4"/>
      <c r="AC856" s="4"/>
      <c r="AD856" s="4"/>
      <c r="AE856" s="4"/>
      <c r="AF856" s="4"/>
      <c r="AG856" s="4"/>
      <c r="AH856" s="4"/>
      <c r="AI856" s="4"/>
      <c r="AJ856" s="4"/>
      <c r="AK856" s="4"/>
      <c r="AL856" s="4"/>
      <c r="AM856" s="4"/>
      <c r="AN856" s="4"/>
    </row>
    <row r="857">
      <c r="A857" s="1"/>
      <c r="B857" s="47"/>
      <c r="C857" s="47"/>
      <c r="D857" s="48"/>
      <c r="E857" s="1"/>
      <c r="F857" s="1"/>
      <c r="G857" s="1"/>
      <c r="H857" s="1"/>
      <c r="I857" s="1"/>
      <c r="J857" s="1"/>
      <c r="K857" s="47"/>
      <c r="L857" s="116"/>
      <c r="M857" s="1"/>
      <c r="N857" s="1"/>
      <c r="O857" s="1"/>
      <c r="P857" s="4"/>
      <c r="Q857" s="4"/>
      <c r="R857" s="4"/>
      <c r="S857" s="4"/>
      <c r="T857" s="4"/>
      <c r="U857" s="47"/>
      <c r="V857" s="1"/>
      <c r="W857" s="4"/>
      <c r="X857" s="4"/>
      <c r="Y857" s="4"/>
      <c r="Z857" s="4"/>
      <c r="AA857" s="4"/>
      <c r="AB857" s="4"/>
      <c r="AC857" s="4"/>
      <c r="AD857" s="4"/>
      <c r="AE857" s="4"/>
      <c r="AF857" s="4"/>
      <c r="AG857" s="4"/>
      <c r="AH857" s="4"/>
      <c r="AI857" s="4"/>
      <c r="AJ857" s="4"/>
      <c r="AK857" s="4"/>
      <c r="AL857" s="4"/>
      <c r="AM857" s="4"/>
      <c r="AN857" s="4"/>
    </row>
    <row r="858">
      <c r="A858" s="1"/>
      <c r="B858" s="47"/>
      <c r="C858" s="47"/>
      <c r="D858" s="48"/>
      <c r="E858" s="1"/>
      <c r="F858" s="1"/>
      <c r="G858" s="1"/>
      <c r="H858" s="1"/>
      <c r="I858" s="1"/>
      <c r="J858" s="1"/>
      <c r="K858" s="47"/>
      <c r="L858" s="116"/>
      <c r="M858" s="1"/>
      <c r="N858" s="1"/>
      <c r="O858" s="1"/>
      <c r="P858" s="4"/>
      <c r="Q858" s="4"/>
      <c r="R858" s="4"/>
      <c r="S858" s="4"/>
      <c r="T858" s="4"/>
      <c r="U858" s="47"/>
      <c r="V858" s="1"/>
      <c r="W858" s="4"/>
      <c r="X858" s="4"/>
      <c r="Y858" s="4"/>
      <c r="Z858" s="4"/>
      <c r="AA858" s="4"/>
      <c r="AB858" s="4"/>
      <c r="AC858" s="4"/>
      <c r="AD858" s="4"/>
      <c r="AE858" s="4"/>
      <c r="AF858" s="4"/>
      <c r="AG858" s="4"/>
      <c r="AH858" s="4"/>
      <c r="AI858" s="4"/>
      <c r="AJ858" s="4"/>
      <c r="AK858" s="4"/>
      <c r="AL858" s="4"/>
      <c r="AM858" s="4"/>
      <c r="AN858" s="4"/>
    </row>
    <row r="859">
      <c r="A859" s="1"/>
      <c r="B859" s="47"/>
      <c r="C859" s="47"/>
      <c r="D859" s="48"/>
      <c r="E859" s="1"/>
      <c r="F859" s="1"/>
      <c r="G859" s="1"/>
      <c r="H859" s="1"/>
      <c r="I859" s="1"/>
      <c r="J859" s="1"/>
      <c r="K859" s="47"/>
      <c r="L859" s="116"/>
      <c r="M859" s="1"/>
      <c r="N859" s="1"/>
      <c r="O859" s="1"/>
      <c r="P859" s="4"/>
      <c r="Q859" s="4"/>
      <c r="R859" s="4"/>
      <c r="S859" s="4"/>
      <c r="T859" s="4"/>
      <c r="U859" s="47"/>
      <c r="V859" s="1"/>
      <c r="W859" s="4"/>
      <c r="X859" s="4"/>
      <c r="Y859" s="4"/>
      <c r="Z859" s="4"/>
      <c r="AA859" s="4"/>
      <c r="AB859" s="4"/>
      <c r="AC859" s="4"/>
      <c r="AD859" s="4"/>
      <c r="AE859" s="4"/>
      <c r="AF859" s="4"/>
      <c r="AG859" s="4"/>
      <c r="AH859" s="4"/>
      <c r="AI859" s="4"/>
      <c r="AJ859" s="4"/>
      <c r="AK859" s="4"/>
      <c r="AL859" s="4"/>
      <c r="AM859" s="4"/>
      <c r="AN859" s="4"/>
    </row>
    <row r="860">
      <c r="A860" s="1"/>
      <c r="B860" s="47"/>
      <c r="C860" s="47"/>
      <c r="D860" s="48"/>
      <c r="E860" s="1"/>
      <c r="F860" s="1"/>
      <c r="G860" s="1"/>
      <c r="H860" s="1"/>
      <c r="I860" s="1"/>
      <c r="J860" s="1"/>
      <c r="K860" s="47"/>
      <c r="L860" s="116"/>
      <c r="M860" s="1"/>
      <c r="N860" s="1"/>
      <c r="O860" s="1"/>
      <c r="P860" s="4"/>
      <c r="Q860" s="4"/>
      <c r="R860" s="4"/>
      <c r="S860" s="4"/>
      <c r="T860" s="4"/>
      <c r="U860" s="47"/>
      <c r="V860" s="1"/>
      <c r="W860" s="4"/>
      <c r="X860" s="4"/>
      <c r="Y860" s="4"/>
      <c r="Z860" s="4"/>
      <c r="AA860" s="4"/>
      <c r="AB860" s="4"/>
      <c r="AC860" s="4"/>
      <c r="AD860" s="4"/>
      <c r="AE860" s="4"/>
      <c r="AF860" s="4"/>
      <c r="AG860" s="4"/>
      <c r="AH860" s="4"/>
      <c r="AI860" s="4"/>
      <c r="AJ860" s="4"/>
      <c r="AK860" s="4"/>
      <c r="AL860" s="4"/>
      <c r="AM860" s="4"/>
      <c r="AN860" s="4"/>
    </row>
    <row r="861">
      <c r="A861" s="1"/>
      <c r="B861" s="47"/>
      <c r="C861" s="47"/>
      <c r="D861" s="48"/>
      <c r="E861" s="1"/>
      <c r="F861" s="1"/>
      <c r="G861" s="1"/>
      <c r="H861" s="1"/>
      <c r="I861" s="1"/>
      <c r="J861" s="1"/>
      <c r="K861" s="47"/>
      <c r="L861" s="116"/>
      <c r="M861" s="1"/>
      <c r="N861" s="1"/>
      <c r="O861" s="1"/>
      <c r="P861" s="4"/>
      <c r="Q861" s="4"/>
      <c r="R861" s="4"/>
      <c r="S861" s="4"/>
      <c r="T861" s="4"/>
      <c r="U861" s="47"/>
      <c r="V861" s="1"/>
      <c r="W861" s="4"/>
      <c r="X861" s="4"/>
      <c r="Y861" s="4"/>
      <c r="Z861" s="4"/>
      <c r="AA861" s="4"/>
      <c r="AB861" s="4"/>
      <c r="AC861" s="4"/>
      <c r="AD861" s="4"/>
      <c r="AE861" s="4"/>
      <c r="AF861" s="4"/>
      <c r="AG861" s="4"/>
      <c r="AH861" s="4"/>
      <c r="AI861" s="4"/>
      <c r="AJ861" s="4"/>
      <c r="AK861" s="4"/>
      <c r="AL861" s="4"/>
      <c r="AM861" s="4"/>
      <c r="AN861" s="4"/>
    </row>
    <row r="862">
      <c r="A862" s="1"/>
      <c r="B862" s="47"/>
      <c r="C862" s="47"/>
      <c r="D862" s="48"/>
      <c r="E862" s="1"/>
      <c r="F862" s="1"/>
      <c r="G862" s="1"/>
      <c r="H862" s="1"/>
      <c r="I862" s="1"/>
      <c r="J862" s="1"/>
      <c r="K862" s="47"/>
      <c r="L862" s="116"/>
      <c r="M862" s="1"/>
      <c r="N862" s="1"/>
      <c r="O862" s="1"/>
      <c r="P862" s="4"/>
      <c r="Q862" s="4"/>
      <c r="R862" s="4"/>
      <c r="S862" s="4"/>
      <c r="T862" s="4"/>
      <c r="U862" s="47"/>
      <c r="V862" s="1"/>
      <c r="W862" s="4"/>
      <c r="X862" s="4"/>
      <c r="Y862" s="4"/>
      <c r="Z862" s="4"/>
      <c r="AA862" s="4"/>
      <c r="AB862" s="4"/>
      <c r="AC862" s="4"/>
      <c r="AD862" s="4"/>
      <c r="AE862" s="4"/>
      <c r="AF862" s="4"/>
      <c r="AG862" s="4"/>
      <c r="AH862" s="4"/>
      <c r="AI862" s="4"/>
      <c r="AJ862" s="4"/>
      <c r="AK862" s="4"/>
      <c r="AL862" s="4"/>
      <c r="AM862" s="4"/>
      <c r="AN862" s="4"/>
    </row>
    <row r="863">
      <c r="A863" s="1"/>
      <c r="B863" s="47"/>
      <c r="C863" s="47"/>
      <c r="D863" s="48"/>
      <c r="E863" s="1"/>
      <c r="F863" s="1"/>
      <c r="G863" s="1"/>
      <c r="H863" s="1"/>
      <c r="I863" s="1"/>
      <c r="J863" s="1"/>
      <c r="K863" s="47"/>
      <c r="L863" s="116"/>
      <c r="M863" s="1"/>
      <c r="N863" s="1"/>
      <c r="O863" s="1"/>
      <c r="P863" s="4"/>
      <c r="Q863" s="4"/>
      <c r="R863" s="4"/>
      <c r="S863" s="4"/>
      <c r="T863" s="4"/>
      <c r="U863" s="47"/>
      <c r="V863" s="1"/>
      <c r="W863" s="4"/>
      <c r="X863" s="4"/>
      <c r="Y863" s="4"/>
      <c r="Z863" s="4"/>
      <c r="AA863" s="4"/>
      <c r="AB863" s="4"/>
      <c r="AC863" s="4"/>
      <c r="AD863" s="4"/>
      <c r="AE863" s="4"/>
      <c r="AF863" s="4"/>
      <c r="AG863" s="4"/>
      <c r="AH863" s="4"/>
      <c r="AI863" s="4"/>
      <c r="AJ863" s="4"/>
      <c r="AK863" s="4"/>
      <c r="AL863" s="4"/>
      <c r="AM863" s="4"/>
      <c r="AN863" s="4"/>
    </row>
    <row r="864">
      <c r="A864" s="1"/>
      <c r="B864" s="47"/>
      <c r="C864" s="47"/>
      <c r="D864" s="48"/>
      <c r="E864" s="1"/>
      <c r="F864" s="1"/>
      <c r="G864" s="1"/>
      <c r="H864" s="1"/>
      <c r="I864" s="1"/>
      <c r="J864" s="1"/>
      <c r="K864" s="47"/>
      <c r="L864" s="116"/>
      <c r="M864" s="1"/>
      <c r="N864" s="1"/>
      <c r="O864" s="1"/>
      <c r="P864" s="4"/>
      <c r="Q864" s="4"/>
      <c r="R864" s="4"/>
      <c r="S864" s="4"/>
      <c r="T864" s="4"/>
      <c r="U864" s="47"/>
      <c r="V864" s="1"/>
      <c r="W864" s="4"/>
      <c r="X864" s="4"/>
      <c r="Y864" s="4"/>
      <c r="Z864" s="4"/>
      <c r="AA864" s="4"/>
      <c r="AB864" s="4"/>
      <c r="AC864" s="4"/>
      <c r="AD864" s="4"/>
      <c r="AE864" s="4"/>
      <c r="AF864" s="4"/>
      <c r="AG864" s="4"/>
      <c r="AH864" s="4"/>
      <c r="AI864" s="4"/>
      <c r="AJ864" s="4"/>
      <c r="AK864" s="4"/>
      <c r="AL864" s="4"/>
      <c r="AM864" s="4"/>
      <c r="AN864" s="4"/>
    </row>
    <row r="865">
      <c r="A865" s="1"/>
      <c r="B865" s="47"/>
      <c r="C865" s="47"/>
      <c r="D865" s="48"/>
      <c r="E865" s="1"/>
      <c r="F865" s="1"/>
      <c r="G865" s="1"/>
      <c r="H865" s="1"/>
      <c r="I865" s="1"/>
      <c r="J865" s="1"/>
      <c r="K865" s="47"/>
      <c r="L865" s="116"/>
      <c r="M865" s="1"/>
      <c r="N865" s="1"/>
      <c r="O865" s="1"/>
      <c r="P865" s="4"/>
      <c r="Q865" s="4"/>
      <c r="R865" s="4"/>
      <c r="S865" s="4"/>
      <c r="T865" s="4"/>
      <c r="U865" s="47"/>
      <c r="V865" s="1"/>
      <c r="W865" s="4"/>
      <c r="X865" s="4"/>
      <c r="Y865" s="4"/>
      <c r="Z865" s="4"/>
      <c r="AA865" s="4"/>
      <c r="AB865" s="4"/>
      <c r="AC865" s="4"/>
      <c r="AD865" s="4"/>
      <c r="AE865" s="4"/>
      <c r="AF865" s="4"/>
      <c r="AG865" s="4"/>
      <c r="AH865" s="4"/>
      <c r="AI865" s="4"/>
      <c r="AJ865" s="4"/>
      <c r="AK865" s="4"/>
      <c r="AL865" s="4"/>
      <c r="AM865" s="4"/>
      <c r="AN865" s="4"/>
    </row>
    <row r="866">
      <c r="A866" s="1"/>
      <c r="B866" s="47"/>
      <c r="C866" s="47"/>
      <c r="D866" s="48"/>
      <c r="E866" s="1"/>
      <c r="F866" s="1"/>
      <c r="G866" s="1"/>
      <c r="H866" s="1"/>
      <c r="I866" s="1"/>
      <c r="J866" s="1"/>
      <c r="K866" s="47"/>
      <c r="L866" s="116"/>
      <c r="M866" s="1"/>
      <c r="N866" s="1"/>
      <c r="O866" s="1"/>
      <c r="P866" s="4"/>
      <c r="Q866" s="4"/>
      <c r="R866" s="4"/>
      <c r="S866" s="4"/>
      <c r="T866" s="4"/>
      <c r="U866" s="47"/>
      <c r="V866" s="1"/>
      <c r="W866" s="4"/>
      <c r="X866" s="4"/>
      <c r="Y866" s="4"/>
      <c r="Z866" s="4"/>
      <c r="AA866" s="4"/>
      <c r="AB866" s="4"/>
      <c r="AC866" s="4"/>
      <c r="AD866" s="4"/>
      <c r="AE866" s="4"/>
      <c r="AF866" s="4"/>
      <c r="AG866" s="4"/>
      <c r="AH866" s="4"/>
      <c r="AI866" s="4"/>
      <c r="AJ866" s="4"/>
      <c r="AK866" s="4"/>
      <c r="AL866" s="4"/>
      <c r="AM866" s="4"/>
      <c r="AN866" s="4"/>
    </row>
    <row r="867">
      <c r="A867" s="1"/>
      <c r="B867" s="47"/>
      <c r="C867" s="47"/>
      <c r="D867" s="48"/>
      <c r="E867" s="1"/>
      <c r="F867" s="1"/>
      <c r="G867" s="1"/>
      <c r="H867" s="1"/>
      <c r="I867" s="1"/>
      <c r="J867" s="1"/>
      <c r="K867" s="47"/>
      <c r="L867" s="116"/>
      <c r="M867" s="1"/>
      <c r="N867" s="1"/>
      <c r="O867" s="1"/>
      <c r="P867" s="4"/>
      <c r="Q867" s="4"/>
      <c r="R867" s="4"/>
      <c r="S867" s="4"/>
      <c r="T867" s="4"/>
      <c r="U867" s="47"/>
      <c r="V867" s="1"/>
      <c r="W867" s="4"/>
      <c r="X867" s="4"/>
      <c r="Y867" s="4"/>
      <c r="Z867" s="4"/>
      <c r="AA867" s="4"/>
      <c r="AB867" s="4"/>
      <c r="AC867" s="4"/>
      <c r="AD867" s="4"/>
      <c r="AE867" s="4"/>
      <c r="AF867" s="4"/>
      <c r="AG867" s="4"/>
      <c r="AH867" s="4"/>
      <c r="AI867" s="4"/>
      <c r="AJ867" s="4"/>
      <c r="AK867" s="4"/>
      <c r="AL867" s="4"/>
      <c r="AM867" s="4"/>
      <c r="AN867" s="4"/>
    </row>
    <row r="868">
      <c r="A868" s="1"/>
      <c r="B868" s="47"/>
      <c r="C868" s="47"/>
      <c r="D868" s="48"/>
      <c r="E868" s="1"/>
      <c r="F868" s="1"/>
      <c r="G868" s="1"/>
      <c r="H868" s="1"/>
      <c r="I868" s="1"/>
      <c r="J868" s="1"/>
      <c r="K868" s="47"/>
      <c r="L868" s="116"/>
      <c r="M868" s="1"/>
      <c r="N868" s="1"/>
      <c r="O868" s="1"/>
      <c r="P868" s="4"/>
      <c r="Q868" s="4"/>
      <c r="R868" s="4"/>
      <c r="S868" s="4"/>
      <c r="T868" s="4"/>
      <c r="U868" s="47"/>
      <c r="V868" s="1"/>
      <c r="W868" s="4"/>
      <c r="X868" s="4"/>
      <c r="Y868" s="4"/>
      <c r="Z868" s="4"/>
      <c r="AA868" s="4"/>
      <c r="AB868" s="4"/>
      <c r="AC868" s="4"/>
      <c r="AD868" s="4"/>
      <c r="AE868" s="4"/>
      <c r="AF868" s="4"/>
      <c r="AG868" s="4"/>
      <c r="AH868" s="4"/>
      <c r="AI868" s="4"/>
      <c r="AJ868" s="4"/>
      <c r="AK868" s="4"/>
      <c r="AL868" s="4"/>
      <c r="AM868" s="4"/>
      <c r="AN868" s="4"/>
    </row>
    <row r="869">
      <c r="A869" s="1"/>
      <c r="B869" s="47"/>
      <c r="C869" s="47"/>
      <c r="D869" s="48"/>
      <c r="E869" s="1"/>
      <c r="F869" s="1"/>
      <c r="G869" s="1"/>
      <c r="H869" s="1"/>
      <c r="I869" s="1"/>
      <c r="J869" s="1"/>
      <c r="K869" s="47"/>
      <c r="L869" s="116"/>
      <c r="M869" s="1"/>
      <c r="N869" s="1"/>
      <c r="O869" s="1"/>
      <c r="P869" s="4"/>
      <c r="Q869" s="4"/>
      <c r="R869" s="4"/>
      <c r="S869" s="4"/>
      <c r="T869" s="4"/>
      <c r="U869" s="47"/>
      <c r="V869" s="1"/>
      <c r="W869" s="4"/>
      <c r="X869" s="4"/>
      <c r="Y869" s="4"/>
      <c r="Z869" s="4"/>
      <c r="AA869" s="4"/>
      <c r="AB869" s="4"/>
      <c r="AC869" s="4"/>
      <c r="AD869" s="4"/>
      <c r="AE869" s="4"/>
      <c r="AF869" s="4"/>
      <c r="AG869" s="4"/>
      <c r="AH869" s="4"/>
      <c r="AI869" s="4"/>
      <c r="AJ869" s="4"/>
      <c r="AK869" s="4"/>
      <c r="AL869" s="4"/>
      <c r="AM869" s="4"/>
      <c r="AN869" s="4"/>
    </row>
    <row r="870">
      <c r="A870" s="1"/>
      <c r="B870" s="47"/>
      <c r="C870" s="47"/>
      <c r="D870" s="48"/>
      <c r="E870" s="1"/>
      <c r="F870" s="1"/>
      <c r="G870" s="1"/>
      <c r="H870" s="1"/>
      <c r="I870" s="1"/>
      <c r="J870" s="1"/>
      <c r="K870" s="47"/>
      <c r="L870" s="116"/>
      <c r="M870" s="1"/>
      <c r="N870" s="1"/>
      <c r="O870" s="1"/>
      <c r="P870" s="4"/>
      <c r="Q870" s="4"/>
      <c r="R870" s="4"/>
      <c r="S870" s="4"/>
      <c r="T870" s="4"/>
      <c r="U870" s="47"/>
      <c r="V870" s="1"/>
      <c r="W870" s="4"/>
      <c r="X870" s="4"/>
      <c r="Y870" s="4"/>
      <c r="Z870" s="4"/>
      <c r="AA870" s="4"/>
      <c r="AB870" s="4"/>
      <c r="AC870" s="4"/>
      <c r="AD870" s="4"/>
      <c r="AE870" s="4"/>
      <c r="AF870" s="4"/>
      <c r="AG870" s="4"/>
      <c r="AH870" s="4"/>
      <c r="AI870" s="4"/>
      <c r="AJ870" s="4"/>
      <c r="AK870" s="4"/>
      <c r="AL870" s="4"/>
      <c r="AM870" s="4"/>
      <c r="AN870" s="4"/>
    </row>
    <row r="871">
      <c r="A871" s="1"/>
      <c r="B871" s="47"/>
      <c r="C871" s="47"/>
      <c r="D871" s="48"/>
      <c r="E871" s="1"/>
      <c r="F871" s="1"/>
      <c r="G871" s="1"/>
      <c r="H871" s="1"/>
      <c r="I871" s="1"/>
      <c r="J871" s="1"/>
      <c r="K871" s="47"/>
      <c r="L871" s="116"/>
      <c r="M871" s="1"/>
      <c r="N871" s="1"/>
      <c r="O871" s="1"/>
      <c r="P871" s="4"/>
      <c r="Q871" s="4"/>
      <c r="R871" s="4"/>
      <c r="S871" s="4"/>
      <c r="T871" s="4"/>
      <c r="U871" s="47"/>
      <c r="V871" s="1"/>
      <c r="W871" s="4"/>
      <c r="X871" s="4"/>
      <c r="Y871" s="4"/>
      <c r="Z871" s="4"/>
      <c r="AA871" s="4"/>
      <c r="AB871" s="4"/>
      <c r="AC871" s="4"/>
      <c r="AD871" s="4"/>
      <c r="AE871" s="4"/>
      <c r="AF871" s="4"/>
      <c r="AG871" s="4"/>
      <c r="AH871" s="4"/>
      <c r="AI871" s="4"/>
      <c r="AJ871" s="4"/>
      <c r="AK871" s="4"/>
      <c r="AL871" s="4"/>
      <c r="AM871" s="4"/>
      <c r="AN871" s="4"/>
    </row>
    <row r="872">
      <c r="A872" s="1"/>
      <c r="B872" s="47"/>
      <c r="C872" s="47"/>
      <c r="D872" s="48"/>
      <c r="E872" s="1"/>
      <c r="F872" s="1"/>
      <c r="G872" s="1"/>
      <c r="H872" s="1"/>
      <c r="I872" s="1"/>
      <c r="J872" s="1"/>
      <c r="K872" s="47"/>
      <c r="L872" s="116"/>
      <c r="M872" s="1"/>
      <c r="N872" s="1"/>
      <c r="O872" s="1"/>
      <c r="P872" s="4"/>
      <c r="Q872" s="4"/>
      <c r="R872" s="4"/>
      <c r="S872" s="4"/>
      <c r="T872" s="4"/>
      <c r="U872" s="47"/>
      <c r="V872" s="1"/>
      <c r="W872" s="4"/>
      <c r="X872" s="4"/>
      <c r="Y872" s="4"/>
      <c r="Z872" s="4"/>
      <c r="AA872" s="4"/>
      <c r="AB872" s="4"/>
      <c r="AC872" s="4"/>
      <c r="AD872" s="4"/>
      <c r="AE872" s="4"/>
      <c r="AF872" s="4"/>
      <c r="AG872" s="4"/>
      <c r="AH872" s="4"/>
      <c r="AI872" s="4"/>
      <c r="AJ872" s="4"/>
      <c r="AK872" s="4"/>
      <c r="AL872" s="4"/>
      <c r="AM872" s="4"/>
      <c r="AN872" s="4"/>
    </row>
    <row r="873">
      <c r="A873" s="1"/>
      <c r="B873" s="47"/>
      <c r="C873" s="47"/>
      <c r="D873" s="48"/>
      <c r="E873" s="1"/>
      <c r="F873" s="1"/>
      <c r="G873" s="1"/>
      <c r="H873" s="1"/>
      <c r="I873" s="1"/>
      <c r="J873" s="1"/>
      <c r="K873" s="47"/>
      <c r="L873" s="116"/>
      <c r="M873" s="1"/>
      <c r="N873" s="1"/>
      <c r="O873" s="1"/>
      <c r="P873" s="4"/>
      <c r="Q873" s="4"/>
      <c r="R873" s="4"/>
      <c r="S873" s="4"/>
      <c r="T873" s="4"/>
      <c r="U873" s="47"/>
      <c r="V873" s="1"/>
      <c r="W873" s="4"/>
      <c r="X873" s="4"/>
      <c r="Y873" s="4"/>
      <c r="Z873" s="4"/>
      <c r="AA873" s="4"/>
      <c r="AB873" s="4"/>
      <c r="AC873" s="4"/>
      <c r="AD873" s="4"/>
      <c r="AE873" s="4"/>
      <c r="AF873" s="4"/>
      <c r="AG873" s="4"/>
      <c r="AH873" s="4"/>
      <c r="AI873" s="4"/>
      <c r="AJ873" s="4"/>
      <c r="AK873" s="4"/>
      <c r="AL873" s="4"/>
      <c r="AM873" s="4"/>
      <c r="AN873" s="4"/>
    </row>
    <row r="874">
      <c r="A874" s="1"/>
      <c r="B874" s="47"/>
      <c r="C874" s="47"/>
      <c r="D874" s="48"/>
      <c r="E874" s="1"/>
      <c r="F874" s="1"/>
      <c r="G874" s="1"/>
      <c r="H874" s="1"/>
      <c r="I874" s="1"/>
      <c r="J874" s="1"/>
      <c r="K874" s="47"/>
      <c r="L874" s="116"/>
      <c r="M874" s="1"/>
      <c r="N874" s="1"/>
      <c r="O874" s="1"/>
      <c r="P874" s="4"/>
      <c r="Q874" s="4"/>
      <c r="R874" s="4"/>
      <c r="S874" s="4"/>
      <c r="T874" s="4"/>
      <c r="U874" s="47"/>
      <c r="V874" s="1"/>
      <c r="W874" s="4"/>
      <c r="X874" s="4"/>
      <c r="Y874" s="4"/>
      <c r="Z874" s="4"/>
      <c r="AA874" s="4"/>
      <c r="AB874" s="4"/>
      <c r="AC874" s="4"/>
      <c r="AD874" s="4"/>
      <c r="AE874" s="4"/>
      <c r="AF874" s="4"/>
      <c r="AG874" s="4"/>
      <c r="AH874" s="4"/>
      <c r="AI874" s="4"/>
      <c r="AJ874" s="4"/>
      <c r="AK874" s="4"/>
      <c r="AL874" s="4"/>
      <c r="AM874" s="4"/>
      <c r="AN874" s="4"/>
    </row>
    <row r="875">
      <c r="A875" s="1"/>
      <c r="B875" s="47"/>
      <c r="C875" s="47"/>
      <c r="D875" s="48"/>
      <c r="E875" s="1"/>
      <c r="F875" s="1"/>
      <c r="G875" s="1"/>
      <c r="H875" s="1"/>
      <c r="I875" s="1"/>
      <c r="J875" s="1"/>
      <c r="K875" s="47"/>
      <c r="L875" s="116"/>
      <c r="M875" s="1"/>
      <c r="N875" s="1"/>
      <c r="O875" s="1"/>
      <c r="P875" s="4"/>
      <c r="Q875" s="4"/>
      <c r="R875" s="4"/>
      <c r="S875" s="4"/>
      <c r="T875" s="4"/>
      <c r="U875" s="47"/>
      <c r="V875" s="1"/>
      <c r="W875" s="4"/>
      <c r="X875" s="4"/>
      <c r="Y875" s="4"/>
      <c r="Z875" s="4"/>
      <c r="AA875" s="4"/>
      <c r="AB875" s="4"/>
      <c r="AC875" s="4"/>
      <c r="AD875" s="4"/>
      <c r="AE875" s="4"/>
      <c r="AF875" s="4"/>
      <c r="AG875" s="4"/>
      <c r="AH875" s="4"/>
      <c r="AI875" s="4"/>
      <c r="AJ875" s="4"/>
      <c r="AK875" s="4"/>
      <c r="AL875" s="4"/>
      <c r="AM875" s="4"/>
      <c r="AN875" s="4"/>
    </row>
    <row r="876">
      <c r="A876" s="1"/>
      <c r="B876" s="47"/>
      <c r="C876" s="47"/>
      <c r="D876" s="48"/>
      <c r="E876" s="1"/>
      <c r="F876" s="1"/>
      <c r="G876" s="1"/>
      <c r="H876" s="1"/>
      <c r="I876" s="1"/>
      <c r="J876" s="1"/>
      <c r="K876" s="47"/>
      <c r="L876" s="116"/>
      <c r="M876" s="1"/>
      <c r="N876" s="1"/>
      <c r="O876" s="1"/>
      <c r="P876" s="4"/>
      <c r="Q876" s="4"/>
      <c r="R876" s="4"/>
      <c r="S876" s="4"/>
      <c r="T876" s="4"/>
      <c r="U876" s="47"/>
      <c r="V876" s="1"/>
      <c r="W876" s="4"/>
      <c r="X876" s="4"/>
      <c r="Y876" s="4"/>
      <c r="Z876" s="4"/>
      <c r="AA876" s="4"/>
      <c r="AB876" s="4"/>
      <c r="AC876" s="4"/>
      <c r="AD876" s="4"/>
      <c r="AE876" s="4"/>
      <c r="AF876" s="4"/>
      <c r="AG876" s="4"/>
      <c r="AH876" s="4"/>
      <c r="AI876" s="4"/>
      <c r="AJ876" s="4"/>
      <c r="AK876" s="4"/>
      <c r="AL876" s="4"/>
      <c r="AM876" s="4"/>
      <c r="AN876" s="4"/>
    </row>
    <row r="877">
      <c r="A877" s="1"/>
      <c r="B877" s="47"/>
      <c r="C877" s="47"/>
      <c r="D877" s="48"/>
      <c r="E877" s="1"/>
      <c r="F877" s="1"/>
      <c r="G877" s="1"/>
      <c r="H877" s="1"/>
      <c r="I877" s="1"/>
      <c r="J877" s="1"/>
      <c r="K877" s="47"/>
      <c r="L877" s="116"/>
      <c r="M877" s="1"/>
      <c r="N877" s="1"/>
      <c r="O877" s="1"/>
      <c r="P877" s="4"/>
      <c r="Q877" s="4"/>
      <c r="R877" s="4"/>
      <c r="S877" s="4"/>
      <c r="T877" s="4"/>
      <c r="U877" s="47"/>
      <c r="V877" s="1"/>
      <c r="W877" s="4"/>
      <c r="X877" s="4"/>
      <c r="Y877" s="4"/>
      <c r="Z877" s="4"/>
      <c r="AA877" s="4"/>
      <c r="AB877" s="4"/>
      <c r="AC877" s="4"/>
      <c r="AD877" s="4"/>
      <c r="AE877" s="4"/>
      <c r="AF877" s="4"/>
      <c r="AG877" s="4"/>
      <c r="AH877" s="4"/>
      <c r="AI877" s="4"/>
      <c r="AJ877" s="4"/>
      <c r="AK877" s="4"/>
      <c r="AL877" s="4"/>
      <c r="AM877" s="4"/>
      <c r="AN877" s="4"/>
    </row>
    <row r="878">
      <c r="A878" s="1"/>
      <c r="B878" s="47"/>
      <c r="C878" s="47"/>
      <c r="D878" s="48"/>
      <c r="E878" s="1"/>
      <c r="F878" s="1"/>
      <c r="G878" s="1"/>
      <c r="H878" s="1"/>
      <c r="I878" s="1"/>
      <c r="J878" s="1"/>
      <c r="K878" s="47"/>
      <c r="L878" s="116"/>
      <c r="M878" s="1"/>
      <c r="N878" s="1"/>
      <c r="O878" s="1"/>
      <c r="P878" s="4"/>
      <c r="Q878" s="4"/>
      <c r="R878" s="4"/>
      <c r="S878" s="4"/>
      <c r="T878" s="4"/>
      <c r="U878" s="47"/>
      <c r="V878" s="1"/>
      <c r="W878" s="4"/>
      <c r="X878" s="4"/>
      <c r="Y878" s="4"/>
      <c r="Z878" s="4"/>
      <c r="AA878" s="4"/>
      <c r="AB878" s="4"/>
      <c r="AC878" s="4"/>
      <c r="AD878" s="4"/>
      <c r="AE878" s="4"/>
      <c r="AF878" s="4"/>
      <c r="AG878" s="4"/>
      <c r="AH878" s="4"/>
      <c r="AI878" s="4"/>
      <c r="AJ878" s="4"/>
      <c r="AK878" s="4"/>
      <c r="AL878" s="4"/>
      <c r="AM878" s="4"/>
      <c r="AN878" s="4"/>
    </row>
    <row r="879">
      <c r="A879" s="1"/>
      <c r="B879" s="47"/>
      <c r="C879" s="47"/>
      <c r="D879" s="48"/>
      <c r="E879" s="1"/>
      <c r="F879" s="1"/>
      <c r="G879" s="1"/>
      <c r="H879" s="1"/>
      <c r="I879" s="1"/>
      <c r="J879" s="1"/>
      <c r="K879" s="47"/>
      <c r="L879" s="116"/>
      <c r="M879" s="1"/>
      <c r="N879" s="1"/>
      <c r="O879" s="1"/>
      <c r="P879" s="4"/>
      <c r="Q879" s="4"/>
      <c r="R879" s="4"/>
      <c r="S879" s="4"/>
      <c r="T879" s="4"/>
      <c r="U879" s="47"/>
      <c r="V879" s="1"/>
      <c r="W879" s="4"/>
      <c r="X879" s="4"/>
      <c r="Y879" s="4"/>
      <c r="Z879" s="4"/>
      <c r="AA879" s="4"/>
      <c r="AB879" s="4"/>
      <c r="AC879" s="4"/>
      <c r="AD879" s="4"/>
      <c r="AE879" s="4"/>
      <c r="AF879" s="4"/>
      <c r="AG879" s="4"/>
      <c r="AH879" s="4"/>
      <c r="AI879" s="4"/>
      <c r="AJ879" s="4"/>
      <c r="AK879" s="4"/>
      <c r="AL879" s="4"/>
      <c r="AM879" s="4"/>
      <c r="AN879" s="4"/>
    </row>
    <row r="880">
      <c r="A880" s="1"/>
      <c r="B880" s="47"/>
      <c r="C880" s="47"/>
      <c r="D880" s="48"/>
      <c r="E880" s="1"/>
      <c r="F880" s="1"/>
      <c r="G880" s="1"/>
      <c r="H880" s="1"/>
      <c r="I880" s="1"/>
      <c r="J880" s="1"/>
      <c r="K880" s="47"/>
      <c r="L880" s="116"/>
      <c r="M880" s="1"/>
      <c r="N880" s="1"/>
      <c r="O880" s="1"/>
      <c r="P880" s="4"/>
      <c r="Q880" s="4"/>
      <c r="R880" s="4"/>
      <c r="S880" s="4"/>
      <c r="T880" s="4"/>
      <c r="U880" s="47"/>
      <c r="V880" s="1"/>
      <c r="W880" s="4"/>
      <c r="X880" s="4"/>
      <c r="Y880" s="4"/>
      <c r="Z880" s="4"/>
      <c r="AA880" s="4"/>
      <c r="AB880" s="4"/>
      <c r="AC880" s="4"/>
      <c r="AD880" s="4"/>
      <c r="AE880" s="4"/>
      <c r="AF880" s="4"/>
      <c r="AG880" s="4"/>
      <c r="AH880" s="4"/>
      <c r="AI880" s="4"/>
      <c r="AJ880" s="4"/>
      <c r="AK880" s="4"/>
      <c r="AL880" s="4"/>
      <c r="AM880" s="4"/>
      <c r="AN880" s="4"/>
    </row>
    <row r="881">
      <c r="A881" s="1"/>
      <c r="B881" s="47"/>
      <c r="C881" s="47"/>
      <c r="D881" s="48"/>
      <c r="E881" s="1"/>
      <c r="F881" s="1"/>
      <c r="G881" s="1"/>
      <c r="H881" s="1"/>
      <c r="I881" s="1"/>
      <c r="J881" s="1"/>
      <c r="K881" s="47"/>
      <c r="L881" s="116"/>
      <c r="M881" s="1"/>
      <c r="N881" s="1"/>
      <c r="O881" s="1"/>
      <c r="P881" s="4"/>
      <c r="Q881" s="4"/>
      <c r="R881" s="4"/>
      <c r="S881" s="4"/>
      <c r="T881" s="4"/>
      <c r="U881" s="47"/>
      <c r="V881" s="1"/>
      <c r="W881" s="4"/>
      <c r="X881" s="4"/>
      <c r="Y881" s="4"/>
      <c r="Z881" s="4"/>
      <c r="AA881" s="4"/>
      <c r="AB881" s="4"/>
      <c r="AC881" s="4"/>
      <c r="AD881" s="4"/>
      <c r="AE881" s="4"/>
      <c r="AF881" s="4"/>
      <c r="AG881" s="4"/>
      <c r="AH881" s="4"/>
      <c r="AI881" s="4"/>
      <c r="AJ881" s="4"/>
      <c r="AK881" s="4"/>
      <c r="AL881" s="4"/>
      <c r="AM881" s="4"/>
      <c r="AN881" s="4"/>
    </row>
    <row r="882">
      <c r="A882" s="1"/>
      <c r="B882" s="47"/>
      <c r="C882" s="47"/>
      <c r="D882" s="48"/>
      <c r="E882" s="1"/>
      <c r="F882" s="1"/>
      <c r="G882" s="1"/>
      <c r="H882" s="1"/>
      <c r="I882" s="1"/>
      <c r="J882" s="1"/>
      <c r="K882" s="47"/>
      <c r="L882" s="116"/>
      <c r="M882" s="1"/>
      <c r="N882" s="1"/>
      <c r="O882" s="1"/>
      <c r="P882" s="4"/>
      <c r="Q882" s="4"/>
      <c r="R882" s="4"/>
      <c r="S882" s="4"/>
      <c r="T882" s="4"/>
      <c r="U882" s="47"/>
      <c r="V882" s="1"/>
      <c r="W882" s="4"/>
      <c r="X882" s="4"/>
      <c r="Y882" s="4"/>
      <c r="Z882" s="4"/>
      <c r="AA882" s="4"/>
      <c r="AB882" s="4"/>
      <c r="AC882" s="4"/>
      <c r="AD882" s="4"/>
      <c r="AE882" s="4"/>
      <c r="AF882" s="4"/>
      <c r="AG882" s="4"/>
      <c r="AH882" s="4"/>
      <c r="AI882" s="4"/>
      <c r="AJ882" s="4"/>
      <c r="AK882" s="4"/>
      <c r="AL882" s="4"/>
      <c r="AM882" s="4"/>
      <c r="AN882" s="4"/>
    </row>
    <row r="883">
      <c r="A883" s="1"/>
      <c r="B883" s="47"/>
      <c r="C883" s="47"/>
      <c r="D883" s="48"/>
      <c r="E883" s="1"/>
      <c r="F883" s="1"/>
      <c r="G883" s="1"/>
      <c r="H883" s="1"/>
      <c r="I883" s="1"/>
      <c r="J883" s="1"/>
      <c r="K883" s="47"/>
      <c r="L883" s="116"/>
      <c r="M883" s="1"/>
      <c r="N883" s="1"/>
      <c r="O883" s="1"/>
      <c r="P883" s="4"/>
      <c r="Q883" s="4"/>
      <c r="R883" s="4"/>
      <c r="S883" s="4"/>
      <c r="T883" s="4"/>
      <c r="U883" s="47"/>
      <c r="V883" s="1"/>
      <c r="W883" s="4"/>
      <c r="X883" s="4"/>
      <c r="Y883" s="4"/>
      <c r="Z883" s="4"/>
      <c r="AA883" s="4"/>
      <c r="AB883" s="4"/>
      <c r="AC883" s="4"/>
      <c r="AD883" s="4"/>
      <c r="AE883" s="4"/>
      <c r="AF883" s="4"/>
      <c r="AG883" s="4"/>
      <c r="AH883" s="4"/>
      <c r="AI883" s="4"/>
      <c r="AJ883" s="4"/>
      <c r="AK883" s="4"/>
      <c r="AL883" s="4"/>
      <c r="AM883" s="4"/>
      <c r="AN883" s="4"/>
    </row>
    <row r="884">
      <c r="A884" s="1"/>
      <c r="B884" s="47"/>
      <c r="C884" s="47"/>
      <c r="D884" s="48"/>
      <c r="E884" s="1"/>
      <c r="F884" s="1"/>
      <c r="G884" s="1"/>
      <c r="H884" s="1"/>
      <c r="I884" s="1"/>
      <c r="J884" s="1"/>
      <c r="K884" s="47"/>
      <c r="L884" s="116"/>
      <c r="M884" s="1"/>
      <c r="N884" s="1"/>
      <c r="O884" s="1"/>
      <c r="P884" s="4"/>
      <c r="Q884" s="4"/>
      <c r="R884" s="4"/>
      <c r="S884" s="4"/>
      <c r="T884" s="4"/>
      <c r="U884" s="47"/>
      <c r="V884" s="1"/>
      <c r="W884" s="4"/>
      <c r="X884" s="4"/>
      <c r="Y884" s="4"/>
      <c r="Z884" s="4"/>
      <c r="AA884" s="4"/>
      <c r="AB884" s="4"/>
      <c r="AC884" s="4"/>
      <c r="AD884" s="4"/>
      <c r="AE884" s="4"/>
      <c r="AF884" s="4"/>
      <c r="AG884" s="4"/>
      <c r="AH884" s="4"/>
      <c r="AI884" s="4"/>
      <c r="AJ884" s="4"/>
      <c r="AK884" s="4"/>
      <c r="AL884" s="4"/>
      <c r="AM884" s="4"/>
      <c r="AN884" s="4"/>
    </row>
    <row r="885">
      <c r="A885" s="1"/>
      <c r="B885" s="47"/>
      <c r="C885" s="47"/>
      <c r="D885" s="48"/>
      <c r="E885" s="1"/>
      <c r="F885" s="1"/>
      <c r="G885" s="1"/>
      <c r="H885" s="1"/>
      <c r="I885" s="1"/>
      <c r="J885" s="1"/>
      <c r="K885" s="47"/>
      <c r="L885" s="116"/>
      <c r="M885" s="1"/>
      <c r="N885" s="1"/>
      <c r="O885" s="1"/>
      <c r="P885" s="4"/>
      <c r="Q885" s="4"/>
      <c r="R885" s="4"/>
      <c r="S885" s="4"/>
      <c r="T885" s="4"/>
      <c r="U885" s="47"/>
      <c r="V885" s="1"/>
      <c r="W885" s="4"/>
      <c r="X885" s="4"/>
      <c r="Y885" s="4"/>
      <c r="Z885" s="4"/>
      <c r="AA885" s="4"/>
      <c r="AB885" s="4"/>
      <c r="AC885" s="4"/>
      <c r="AD885" s="4"/>
      <c r="AE885" s="4"/>
      <c r="AF885" s="4"/>
      <c r="AG885" s="4"/>
      <c r="AH885" s="4"/>
      <c r="AI885" s="4"/>
      <c r="AJ885" s="4"/>
      <c r="AK885" s="4"/>
      <c r="AL885" s="4"/>
      <c r="AM885" s="4"/>
      <c r="AN885" s="4"/>
    </row>
    <row r="886">
      <c r="A886" s="1"/>
      <c r="B886" s="47"/>
      <c r="C886" s="47"/>
      <c r="D886" s="48"/>
      <c r="E886" s="1"/>
      <c r="F886" s="1"/>
      <c r="G886" s="1"/>
      <c r="H886" s="1"/>
      <c r="I886" s="1"/>
      <c r="J886" s="1"/>
      <c r="K886" s="47"/>
      <c r="L886" s="116"/>
      <c r="M886" s="1"/>
      <c r="N886" s="1"/>
      <c r="O886" s="1"/>
      <c r="P886" s="4"/>
      <c r="Q886" s="4"/>
      <c r="R886" s="4"/>
      <c r="S886" s="4"/>
      <c r="T886" s="4"/>
      <c r="U886" s="47"/>
      <c r="V886" s="1"/>
      <c r="W886" s="4"/>
      <c r="X886" s="4"/>
      <c r="Y886" s="4"/>
      <c r="Z886" s="4"/>
      <c r="AA886" s="4"/>
      <c r="AB886" s="4"/>
      <c r="AC886" s="4"/>
      <c r="AD886" s="4"/>
      <c r="AE886" s="4"/>
      <c r="AF886" s="4"/>
      <c r="AG886" s="4"/>
      <c r="AH886" s="4"/>
      <c r="AI886" s="4"/>
      <c r="AJ886" s="4"/>
      <c r="AK886" s="4"/>
      <c r="AL886" s="4"/>
      <c r="AM886" s="4"/>
      <c r="AN886" s="4"/>
    </row>
    <row r="887">
      <c r="A887" s="1"/>
      <c r="B887" s="47"/>
      <c r="C887" s="47"/>
      <c r="D887" s="48"/>
      <c r="E887" s="1"/>
      <c r="F887" s="1"/>
      <c r="G887" s="1"/>
      <c r="H887" s="1"/>
      <c r="I887" s="1"/>
      <c r="J887" s="1"/>
      <c r="K887" s="47"/>
      <c r="L887" s="116"/>
      <c r="M887" s="1"/>
      <c r="N887" s="1"/>
      <c r="O887" s="1"/>
      <c r="P887" s="4"/>
      <c r="Q887" s="4"/>
      <c r="R887" s="4"/>
      <c r="S887" s="4"/>
      <c r="T887" s="4"/>
      <c r="U887" s="47"/>
      <c r="V887" s="1"/>
      <c r="W887" s="4"/>
      <c r="X887" s="4"/>
      <c r="Y887" s="4"/>
      <c r="Z887" s="4"/>
      <c r="AA887" s="4"/>
      <c r="AB887" s="4"/>
      <c r="AC887" s="4"/>
      <c r="AD887" s="4"/>
      <c r="AE887" s="4"/>
      <c r="AF887" s="4"/>
      <c r="AG887" s="4"/>
      <c r="AH887" s="4"/>
      <c r="AI887" s="4"/>
      <c r="AJ887" s="4"/>
      <c r="AK887" s="4"/>
      <c r="AL887" s="4"/>
      <c r="AM887" s="4"/>
      <c r="AN887" s="4"/>
    </row>
    <row r="888">
      <c r="A888" s="1"/>
      <c r="B888" s="47"/>
      <c r="C888" s="47"/>
      <c r="D888" s="48"/>
      <c r="E888" s="1"/>
      <c r="F888" s="1"/>
      <c r="G888" s="1"/>
      <c r="H888" s="1"/>
      <c r="I888" s="1"/>
      <c r="J888" s="1"/>
      <c r="K888" s="47"/>
      <c r="L888" s="116"/>
      <c r="M888" s="1"/>
      <c r="N888" s="1"/>
      <c r="O888" s="1"/>
      <c r="P888" s="4"/>
      <c r="Q888" s="4"/>
      <c r="R888" s="4"/>
      <c r="S888" s="4"/>
      <c r="T888" s="4"/>
      <c r="U888" s="47"/>
      <c r="V888" s="1"/>
      <c r="W888" s="4"/>
      <c r="X888" s="4"/>
      <c r="Y888" s="4"/>
      <c r="Z888" s="4"/>
      <c r="AA888" s="4"/>
      <c r="AB888" s="4"/>
      <c r="AC888" s="4"/>
      <c r="AD888" s="4"/>
      <c r="AE888" s="4"/>
      <c r="AF888" s="4"/>
      <c r="AG888" s="4"/>
      <c r="AH888" s="4"/>
      <c r="AI888" s="4"/>
      <c r="AJ888" s="4"/>
      <c r="AK888" s="4"/>
      <c r="AL888" s="4"/>
      <c r="AM888" s="4"/>
      <c r="AN888" s="4"/>
    </row>
    <row r="889">
      <c r="A889" s="1"/>
      <c r="B889" s="47"/>
      <c r="C889" s="47"/>
      <c r="D889" s="48"/>
      <c r="E889" s="1"/>
      <c r="F889" s="1"/>
      <c r="G889" s="1"/>
      <c r="H889" s="1"/>
      <c r="I889" s="1"/>
      <c r="J889" s="1"/>
      <c r="K889" s="47"/>
      <c r="L889" s="116"/>
      <c r="M889" s="1"/>
      <c r="N889" s="1"/>
      <c r="O889" s="1"/>
      <c r="P889" s="4"/>
      <c r="Q889" s="4"/>
      <c r="R889" s="4"/>
      <c r="S889" s="4"/>
      <c r="T889" s="4"/>
      <c r="U889" s="47"/>
      <c r="V889" s="1"/>
      <c r="W889" s="4"/>
      <c r="X889" s="4"/>
      <c r="Y889" s="4"/>
      <c r="Z889" s="4"/>
      <c r="AA889" s="4"/>
      <c r="AB889" s="4"/>
      <c r="AC889" s="4"/>
      <c r="AD889" s="4"/>
      <c r="AE889" s="4"/>
      <c r="AF889" s="4"/>
      <c r="AG889" s="4"/>
      <c r="AH889" s="4"/>
      <c r="AI889" s="4"/>
      <c r="AJ889" s="4"/>
      <c r="AK889" s="4"/>
      <c r="AL889" s="4"/>
      <c r="AM889" s="4"/>
      <c r="AN889" s="4"/>
    </row>
    <row r="890">
      <c r="A890" s="1"/>
      <c r="B890" s="47"/>
      <c r="C890" s="47"/>
      <c r="D890" s="48"/>
      <c r="E890" s="1"/>
      <c r="F890" s="1"/>
      <c r="G890" s="1"/>
      <c r="H890" s="1"/>
      <c r="I890" s="1"/>
      <c r="J890" s="1"/>
      <c r="K890" s="47"/>
      <c r="L890" s="116"/>
      <c r="M890" s="1"/>
      <c r="N890" s="1"/>
      <c r="O890" s="1"/>
      <c r="P890" s="4"/>
      <c r="Q890" s="4"/>
      <c r="R890" s="4"/>
      <c r="S890" s="4"/>
      <c r="T890" s="4"/>
      <c r="U890" s="47"/>
      <c r="V890" s="1"/>
      <c r="W890" s="4"/>
      <c r="X890" s="4"/>
      <c r="Y890" s="4"/>
      <c r="Z890" s="4"/>
      <c r="AA890" s="4"/>
      <c r="AB890" s="4"/>
      <c r="AC890" s="4"/>
      <c r="AD890" s="4"/>
      <c r="AE890" s="4"/>
      <c r="AF890" s="4"/>
      <c r="AG890" s="4"/>
      <c r="AH890" s="4"/>
      <c r="AI890" s="4"/>
      <c r="AJ890" s="4"/>
      <c r="AK890" s="4"/>
      <c r="AL890" s="4"/>
      <c r="AM890" s="4"/>
      <c r="AN890" s="4"/>
    </row>
    <row r="891">
      <c r="A891" s="1"/>
      <c r="B891" s="47"/>
      <c r="C891" s="47"/>
      <c r="D891" s="48"/>
      <c r="E891" s="1"/>
      <c r="F891" s="1"/>
      <c r="G891" s="1"/>
      <c r="H891" s="1"/>
      <c r="I891" s="1"/>
      <c r="J891" s="1"/>
      <c r="K891" s="47"/>
      <c r="L891" s="116"/>
      <c r="M891" s="1"/>
      <c r="N891" s="1"/>
      <c r="O891" s="1"/>
      <c r="P891" s="4"/>
      <c r="Q891" s="4"/>
      <c r="R891" s="4"/>
      <c r="S891" s="4"/>
      <c r="T891" s="4"/>
      <c r="U891" s="47"/>
      <c r="V891" s="1"/>
      <c r="W891" s="4"/>
      <c r="X891" s="4"/>
      <c r="Y891" s="4"/>
      <c r="Z891" s="4"/>
      <c r="AA891" s="4"/>
      <c r="AB891" s="4"/>
      <c r="AC891" s="4"/>
      <c r="AD891" s="4"/>
      <c r="AE891" s="4"/>
      <c r="AF891" s="4"/>
      <c r="AG891" s="4"/>
      <c r="AH891" s="4"/>
      <c r="AI891" s="4"/>
      <c r="AJ891" s="4"/>
      <c r="AK891" s="4"/>
      <c r="AL891" s="4"/>
      <c r="AM891" s="4"/>
      <c r="AN891" s="4"/>
    </row>
    <row r="892">
      <c r="A892" s="1"/>
      <c r="B892" s="47"/>
      <c r="C892" s="47"/>
      <c r="D892" s="48"/>
      <c r="E892" s="1"/>
      <c r="F892" s="1"/>
      <c r="G892" s="1"/>
      <c r="H892" s="1"/>
      <c r="I892" s="1"/>
      <c r="J892" s="1"/>
      <c r="K892" s="47"/>
      <c r="L892" s="116"/>
      <c r="M892" s="1"/>
      <c r="N892" s="1"/>
      <c r="O892" s="1"/>
      <c r="P892" s="4"/>
      <c r="Q892" s="4"/>
      <c r="R892" s="4"/>
      <c r="S892" s="4"/>
      <c r="T892" s="4"/>
      <c r="U892" s="47"/>
      <c r="V892" s="1"/>
      <c r="W892" s="4"/>
      <c r="X892" s="4"/>
      <c r="Y892" s="4"/>
      <c r="Z892" s="4"/>
      <c r="AA892" s="4"/>
      <c r="AB892" s="4"/>
      <c r="AC892" s="4"/>
      <c r="AD892" s="4"/>
      <c r="AE892" s="4"/>
      <c r="AF892" s="4"/>
      <c r="AG892" s="4"/>
      <c r="AH892" s="4"/>
      <c r="AI892" s="4"/>
      <c r="AJ892" s="4"/>
      <c r="AK892" s="4"/>
      <c r="AL892" s="4"/>
      <c r="AM892" s="4"/>
      <c r="AN892" s="4"/>
    </row>
    <row r="893">
      <c r="A893" s="1"/>
      <c r="B893" s="47"/>
      <c r="C893" s="47"/>
      <c r="D893" s="48"/>
      <c r="E893" s="1"/>
      <c r="F893" s="1"/>
      <c r="G893" s="1"/>
      <c r="H893" s="1"/>
      <c r="I893" s="1"/>
      <c r="J893" s="1"/>
      <c r="K893" s="47"/>
      <c r="L893" s="116"/>
      <c r="M893" s="1"/>
      <c r="N893" s="1"/>
      <c r="O893" s="1"/>
      <c r="P893" s="4"/>
      <c r="Q893" s="4"/>
      <c r="R893" s="4"/>
      <c r="S893" s="4"/>
      <c r="T893" s="4"/>
      <c r="U893" s="47"/>
      <c r="V893" s="1"/>
      <c r="W893" s="4"/>
      <c r="X893" s="4"/>
      <c r="Y893" s="4"/>
      <c r="Z893" s="4"/>
      <c r="AA893" s="4"/>
      <c r="AB893" s="4"/>
      <c r="AC893" s="4"/>
      <c r="AD893" s="4"/>
      <c r="AE893" s="4"/>
      <c r="AF893" s="4"/>
      <c r="AG893" s="4"/>
      <c r="AH893" s="4"/>
      <c r="AI893" s="4"/>
      <c r="AJ893" s="4"/>
      <c r="AK893" s="4"/>
      <c r="AL893" s="4"/>
      <c r="AM893" s="4"/>
      <c r="AN893" s="4"/>
    </row>
    <row r="894">
      <c r="A894" s="1"/>
      <c r="B894" s="47"/>
      <c r="C894" s="47"/>
      <c r="D894" s="48"/>
      <c r="E894" s="1"/>
      <c r="F894" s="1"/>
      <c r="G894" s="1"/>
      <c r="H894" s="1"/>
      <c r="I894" s="1"/>
      <c r="J894" s="1"/>
      <c r="K894" s="47"/>
      <c r="L894" s="116"/>
      <c r="M894" s="1"/>
      <c r="N894" s="1"/>
      <c r="O894" s="1"/>
      <c r="P894" s="4"/>
      <c r="Q894" s="4"/>
      <c r="R894" s="4"/>
      <c r="S894" s="4"/>
      <c r="T894" s="4"/>
      <c r="U894" s="47"/>
      <c r="V894" s="1"/>
      <c r="W894" s="4"/>
      <c r="X894" s="4"/>
      <c r="Y894" s="4"/>
      <c r="Z894" s="4"/>
      <c r="AA894" s="4"/>
      <c r="AB894" s="4"/>
      <c r="AC894" s="4"/>
      <c r="AD894" s="4"/>
      <c r="AE894" s="4"/>
      <c r="AF894" s="4"/>
      <c r="AG894" s="4"/>
      <c r="AH894" s="4"/>
      <c r="AI894" s="4"/>
      <c r="AJ894" s="4"/>
      <c r="AK894" s="4"/>
      <c r="AL894" s="4"/>
      <c r="AM894" s="4"/>
      <c r="AN894" s="4"/>
    </row>
    <row r="895">
      <c r="A895" s="1"/>
      <c r="B895" s="47"/>
      <c r="C895" s="47"/>
      <c r="D895" s="48"/>
      <c r="E895" s="1"/>
      <c r="F895" s="1"/>
      <c r="G895" s="1"/>
      <c r="H895" s="1"/>
      <c r="I895" s="1"/>
      <c r="J895" s="1"/>
      <c r="K895" s="47"/>
      <c r="L895" s="116"/>
      <c r="M895" s="1"/>
      <c r="N895" s="1"/>
      <c r="O895" s="1"/>
      <c r="P895" s="4"/>
      <c r="Q895" s="4"/>
      <c r="R895" s="4"/>
      <c r="S895" s="4"/>
      <c r="T895" s="4"/>
      <c r="U895" s="47"/>
      <c r="V895" s="1"/>
      <c r="W895" s="4"/>
      <c r="X895" s="4"/>
      <c r="Y895" s="4"/>
      <c r="Z895" s="4"/>
      <c r="AA895" s="4"/>
      <c r="AB895" s="4"/>
      <c r="AC895" s="4"/>
      <c r="AD895" s="4"/>
      <c r="AE895" s="4"/>
      <c r="AF895" s="4"/>
      <c r="AG895" s="4"/>
      <c r="AH895" s="4"/>
      <c r="AI895" s="4"/>
      <c r="AJ895" s="4"/>
      <c r="AK895" s="4"/>
      <c r="AL895" s="4"/>
      <c r="AM895" s="4"/>
      <c r="AN895" s="4"/>
    </row>
    <row r="896">
      <c r="A896" s="1"/>
      <c r="B896" s="47"/>
      <c r="C896" s="47"/>
      <c r="D896" s="48"/>
      <c r="E896" s="1"/>
      <c r="F896" s="1"/>
      <c r="G896" s="1"/>
      <c r="H896" s="1"/>
      <c r="I896" s="1"/>
      <c r="J896" s="1"/>
      <c r="K896" s="47"/>
      <c r="L896" s="116"/>
      <c r="M896" s="1"/>
      <c r="N896" s="1"/>
      <c r="O896" s="1"/>
      <c r="P896" s="4"/>
      <c r="Q896" s="4"/>
      <c r="R896" s="4"/>
      <c r="S896" s="4"/>
      <c r="T896" s="4"/>
      <c r="U896" s="47"/>
      <c r="V896" s="1"/>
      <c r="W896" s="4"/>
      <c r="X896" s="4"/>
      <c r="Y896" s="4"/>
      <c r="Z896" s="4"/>
      <c r="AA896" s="4"/>
      <c r="AB896" s="4"/>
      <c r="AC896" s="4"/>
      <c r="AD896" s="4"/>
      <c r="AE896" s="4"/>
      <c r="AF896" s="4"/>
      <c r="AG896" s="4"/>
      <c r="AH896" s="4"/>
      <c r="AI896" s="4"/>
      <c r="AJ896" s="4"/>
      <c r="AK896" s="4"/>
      <c r="AL896" s="4"/>
      <c r="AM896" s="4"/>
      <c r="AN896" s="4"/>
    </row>
    <row r="897">
      <c r="A897" s="1"/>
      <c r="B897" s="47"/>
      <c r="C897" s="47"/>
      <c r="D897" s="48"/>
      <c r="E897" s="1"/>
      <c r="F897" s="1"/>
      <c r="G897" s="1"/>
      <c r="H897" s="1"/>
      <c r="I897" s="1"/>
      <c r="J897" s="1"/>
      <c r="K897" s="47"/>
      <c r="L897" s="116"/>
      <c r="M897" s="1"/>
      <c r="N897" s="1"/>
      <c r="O897" s="1"/>
      <c r="P897" s="4"/>
      <c r="Q897" s="4"/>
      <c r="R897" s="4"/>
      <c r="S897" s="4"/>
      <c r="T897" s="4"/>
      <c r="U897" s="47"/>
      <c r="V897" s="1"/>
      <c r="W897" s="4"/>
      <c r="X897" s="4"/>
      <c r="Y897" s="4"/>
      <c r="Z897" s="4"/>
      <c r="AA897" s="4"/>
      <c r="AB897" s="4"/>
      <c r="AC897" s="4"/>
      <c r="AD897" s="4"/>
      <c r="AE897" s="4"/>
      <c r="AF897" s="4"/>
      <c r="AG897" s="4"/>
      <c r="AH897" s="4"/>
      <c r="AI897" s="4"/>
      <c r="AJ897" s="4"/>
      <c r="AK897" s="4"/>
      <c r="AL897" s="4"/>
      <c r="AM897" s="4"/>
      <c r="AN897" s="4"/>
    </row>
    <row r="898">
      <c r="A898" s="1"/>
      <c r="B898" s="47"/>
      <c r="C898" s="47"/>
      <c r="D898" s="48"/>
      <c r="E898" s="1"/>
      <c r="F898" s="1"/>
      <c r="G898" s="1"/>
      <c r="H898" s="1"/>
      <c r="I898" s="1"/>
      <c r="J898" s="1"/>
      <c r="K898" s="47"/>
      <c r="L898" s="116"/>
      <c r="M898" s="1"/>
      <c r="N898" s="1"/>
      <c r="O898" s="1"/>
      <c r="P898" s="4"/>
      <c r="Q898" s="4"/>
      <c r="R898" s="4"/>
      <c r="S898" s="4"/>
      <c r="T898" s="4"/>
      <c r="U898" s="47"/>
      <c r="V898" s="1"/>
      <c r="W898" s="4"/>
      <c r="X898" s="4"/>
      <c r="Y898" s="4"/>
      <c r="Z898" s="4"/>
      <c r="AA898" s="4"/>
      <c r="AB898" s="4"/>
      <c r="AC898" s="4"/>
      <c r="AD898" s="4"/>
      <c r="AE898" s="4"/>
      <c r="AF898" s="4"/>
      <c r="AG898" s="4"/>
      <c r="AH898" s="4"/>
      <c r="AI898" s="4"/>
      <c r="AJ898" s="4"/>
      <c r="AK898" s="4"/>
      <c r="AL898" s="4"/>
      <c r="AM898" s="4"/>
      <c r="AN898" s="4"/>
    </row>
    <row r="899">
      <c r="A899" s="1"/>
      <c r="B899" s="47"/>
      <c r="C899" s="47"/>
      <c r="D899" s="48"/>
      <c r="E899" s="1"/>
      <c r="F899" s="1"/>
      <c r="G899" s="1"/>
      <c r="H899" s="1"/>
      <c r="I899" s="1"/>
      <c r="J899" s="1"/>
      <c r="K899" s="47"/>
      <c r="L899" s="116"/>
      <c r="M899" s="1"/>
      <c r="N899" s="1"/>
      <c r="O899" s="1"/>
      <c r="P899" s="4"/>
      <c r="Q899" s="4"/>
      <c r="R899" s="4"/>
      <c r="S899" s="4"/>
      <c r="T899" s="4"/>
      <c r="U899" s="47"/>
      <c r="V899" s="1"/>
      <c r="W899" s="4"/>
      <c r="X899" s="4"/>
      <c r="Y899" s="4"/>
      <c r="Z899" s="4"/>
      <c r="AA899" s="4"/>
      <c r="AB899" s="4"/>
      <c r="AC899" s="4"/>
      <c r="AD899" s="4"/>
      <c r="AE899" s="4"/>
      <c r="AF899" s="4"/>
      <c r="AG899" s="4"/>
      <c r="AH899" s="4"/>
      <c r="AI899" s="4"/>
      <c r="AJ899" s="4"/>
      <c r="AK899" s="4"/>
      <c r="AL899" s="4"/>
      <c r="AM899" s="4"/>
      <c r="AN899" s="4"/>
    </row>
    <row r="900">
      <c r="A900" s="1"/>
      <c r="B900" s="47"/>
      <c r="C900" s="47"/>
      <c r="D900" s="48"/>
      <c r="E900" s="1"/>
      <c r="F900" s="1"/>
      <c r="G900" s="1"/>
      <c r="H900" s="1"/>
      <c r="I900" s="1"/>
      <c r="J900" s="1"/>
      <c r="K900" s="47"/>
      <c r="L900" s="116"/>
      <c r="M900" s="1"/>
      <c r="N900" s="1"/>
      <c r="O900" s="1"/>
      <c r="P900" s="4"/>
      <c r="Q900" s="4"/>
      <c r="R900" s="4"/>
      <c r="S900" s="4"/>
      <c r="T900" s="4"/>
      <c r="U900" s="47"/>
      <c r="V900" s="1"/>
      <c r="W900" s="4"/>
      <c r="X900" s="4"/>
      <c r="Y900" s="4"/>
      <c r="Z900" s="4"/>
      <c r="AA900" s="4"/>
      <c r="AB900" s="4"/>
      <c r="AC900" s="4"/>
      <c r="AD900" s="4"/>
      <c r="AE900" s="4"/>
      <c r="AF900" s="4"/>
      <c r="AG900" s="4"/>
      <c r="AH900" s="4"/>
      <c r="AI900" s="4"/>
      <c r="AJ900" s="4"/>
      <c r="AK900" s="4"/>
      <c r="AL900" s="4"/>
      <c r="AM900" s="4"/>
      <c r="AN900" s="4"/>
    </row>
    <row r="901">
      <c r="A901" s="1"/>
      <c r="B901" s="47"/>
      <c r="C901" s="47"/>
      <c r="D901" s="48"/>
      <c r="E901" s="1"/>
      <c r="F901" s="1"/>
      <c r="G901" s="1"/>
      <c r="H901" s="1"/>
      <c r="I901" s="1"/>
      <c r="J901" s="1"/>
      <c r="K901" s="47"/>
      <c r="L901" s="116"/>
      <c r="M901" s="1"/>
      <c r="N901" s="1"/>
      <c r="O901" s="1"/>
      <c r="P901" s="4"/>
      <c r="Q901" s="4"/>
      <c r="R901" s="4"/>
      <c r="S901" s="4"/>
      <c r="T901" s="4"/>
      <c r="U901" s="47"/>
      <c r="V901" s="1"/>
      <c r="W901" s="4"/>
      <c r="X901" s="4"/>
      <c r="Y901" s="4"/>
      <c r="Z901" s="4"/>
      <c r="AA901" s="4"/>
      <c r="AB901" s="4"/>
      <c r="AC901" s="4"/>
      <c r="AD901" s="4"/>
      <c r="AE901" s="4"/>
      <c r="AF901" s="4"/>
      <c r="AG901" s="4"/>
      <c r="AH901" s="4"/>
      <c r="AI901" s="4"/>
      <c r="AJ901" s="4"/>
      <c r="AK901" s="4"/>
      <c r="AL901" s="4"/>
      <c r="AM901" s="4"/>
      <c r="AN901" s="4"/>
    </row>
    <row r="902">
      <c r="A902" s="1"/>
      <c r="B902" s="47"/>
      <c r="C902" s="47"/>
      <c r="D902" s="48"/>
      <c r="E902" s="1"/>
      <c r="F902" s="1"/>
      <c r="G902" s="1"/>
      <c r="H902" s="1"/>
      <c r="I902" s="1"/>
      <c r="J902" s="1"/>
      <c r="K902" s="47"/>
      <c r="L902" s="116"/>
      <c r="M902" s="1"/>
      <c r="N902" s="1"/>
      <c r="O902" s="1"/>
      <c r="P902" s="4"/>
      <c r="Q902" s="4"/>
      <c r="R902" s="4"/>
      <c r="S902" s="4"/>
      <c r="T902" s="4"/>
      <c r="U902" s="47"/>
      <c r="V902" s="1"/>
      <c r="W902" s="4"/>
      <c r="X902" s="4"/>
      <c r="Y902" s="4"/>
      <c r="Z902" s="4"/>
      <c r="AA902" s="4"/>
      <c r="AB902" s="4"/>
      <c r="AC902" s="4"/>
      <c r="AD902" s="4"/>
      <c r="AE902" s="4"/>
      <c r="AF902" s="4"/>
      <c r="AG902" s="4"/>
      <c r="AH902" s="4"/>
      <c r="AI902" s="4"/>
      <c r="AJ902" s="4"/>
      <c r="AK902" s="4"/>
      <c r="AL902" s="4"/>
      <c r="AM902" s="4"/>
      <c r="AN902" s="4"/>
    </row>
    <row r="903">
      <c r="A903" s="1"/>
      <c r="B903" s="47"/>
      <c r="C903" s="47"/>
      <c r="D903" s="48"/>
      <c r="E903" s="1"/>
      <c r="F903" s="1"/>
      <c r="G903" s="1"/>
      <c r="H903" s="1"/>
      <c r="I903" s="1"/>
      <c r="J903" s="1"/>
      <c r="K903" s="47"/>
      <c r="L903" s="116"/>
      <c r="M903" s="1"/>
      <c r="N903" s="1"/>
      <c r="O903" s="1"/>
      <c r="P903" s="4"/>
      <c r="Q903" s="4"/>
      <c r="R903" s="4"/>
      <c r="S903" s="4"/>
      <c r="T903" s="4"/>
      <c r="U903" s="47"/>
      <c r="V903" s="1"/>
      <c r="W903" s="4"/>
      <c r="X903" s="4"/>
      <c r="Y903" s="4"/>
      <c r="Z903" s="4"/>
      <c r="AA903" s="4"/>
      <c r="AB903" s="4"/>
      <c r="AC903" s="4"/>
      <c r="AD903" s="4"/>
      <c r="AE903" s="4"/>
      <c r="AF903" s="4"/>
      <c r="AG903" s="4"/>
      <c r="AH903" s="4"/>
      <c r="AI903" s="4"/>
      <c r="AJ903" s="4"/>
      <c r="AK903" s="4"/>
      <c r="AL903" s="4"/>
      <c r="AM903" s="4"/>
      <c r="AN903" s="4"/>
    </row>
    <row r="904">
      <c r="A904" s="1"/>
      <c r="B904" s="47"/>
      <c r="C904" s="47"/>
      <c r="D904" s="48"/>
      <c r="E904" s="1"/>
      <c r="F904" s="1"/>
      <c r="G904" s="1"/>
      <c r="H904" s="1"/>
      <c r="I904" s="1"/>
      <c r="J904" s="1"/>
      <c r="K904" s="47"/>
      <c r="L904" s="116"/>
      <c r="M904" s="1"/>
      <c r="N904" s="1"/>
      <c r="O904" s="1"/>
      <c r="P904" s="4"/>
      <c r="Q904" s="4"/>
      <c r="R904" s="4"/>
      <c r="S904" s="4"/>
      <c r="T904" s="4"/>
      <c r="U904" s="47"/>
      <c r="V904" s="1"/>
      <c r="W904" s="4"/>
      <c r="X904" s="4"/>
      <c r="Y904" s="4"/>
      <c r="Z904" s="4"/>
      <c r="AA904" s="4"/>
      <c r="AB904" s="4"/>
      <c r="AC904" s="4"/>
      <c r="AD904" s="4"/>
      <c r="AE904" s="4"/>
      <c r="AF904" s="4"/>
      <c r="AG904" s="4"/>
      <c r="AH904" s="4"/>
      <c r="AI904" s="4"/>
      <c r="AJ904" s="4"/>
      <c r="AK904" s="4"/>
      <c r="AL904" s="4"/>
      <c r="AM904" s="4"/>
      <c r="AN904" s="4"/>
    </row>
    <row r="905">
      <c r="A905" s="1"/>
      <c r="B905" s="47"/>
      <c r="C905" s="47"/>
      <c r="D905" s="48"/>
      <c r="E905" s="1"/>
      <c r="F905" s="1"/>
      <c r="G905" s="1"/>
      <c r="H905" s="1"/>
      <c r="I905" s="1"/>
      <c r="J905" s="1"/>
      <c r="K905" s="47"/>
      <c r="L905" s="116"/>
      <c r="M905" s="1"/>
      <c r="N905" s="1"/>
      <c r="O905" s="1"/>
      <c r="P905" s="4"/>
      <c r="Q905" s="4"/>
      <c r="R905" s="4"/>
      <c r="S905" s="4"/>
      <c r="T905" s="4"/>
      <c r="U905" s="47"/>
      <c r="V905" s="1"/>
      <c r="W905" s="4"/>
      <c r="X905" s="4"/>
      <c r="Y905" s="4"/>
      <c r="Z905" s="4"/>
      <c r="AA905" s="4"/>
      <c r="AB905" s="4"/>
      <c r="AC905" s="4"/>
      <c r="AD905" s="4"/>
      <c r="AE905" s="4"/>
      <c r="AF905" s="4"/>
      <c r="AG905" s="4"/>
      <c r="AH905" s="4"/>
      <c r="AI905" s="4"/>
      <c r="AJ905" s="4"/>
      <c r="AK905" s="4"/>
      <c r="AL905" s="4"/>
      <c r="AM905" s="4"/>
      <c r="AN905" s="4"/>
    </row>
    <row r="906">
      <c r="A906" s="1"/>
      <c r="B906" s="47"/>
      <c r="C906" s="47"/>
      <c r="D906" s="48"/>
      <c r="E906" s="1"/>
      <c r="F906" s="1"/>
      <c r="G906" s="1"/>
      <c r="H906" s="1"/>
      <c r="I906" s="1"/>
      <c r="J906" s="1"/>
      <c r="K906" s="47"/>
      <c r="L906" s="116"/>
      <c r="M906" s="1"/>
      <c r="N906" s="1"/>
      <c r="O906" s="1"/>
      <c r="P906" s="4"/>
      <c r="Q906" s="4"/>
      <c r="R906" s="4"/>
      <c r="S906" s="4"/>
      <c r="T906" s="4"/>
      <c r="U906" s="47"/>
      <c r="V906" s="1"/>
      <c r="W906" s="4"/>
      <c r="X906" s="4"/>
      <c r="Y906" s="4"/>
      <c r="Z906" s="4"/>
      <c r="AA906" s="4"/>
      <c r="AB906" s="4"/>
      <c r="AC906" s="4"/>
      <c r="AD906" s="4"/>
      <c r="AE906" s="4"/>
      <c r="AF906" s="4"/>
      <c r="AG906" s="4"/>
      <c r="AH906" s="4"/>
      <c r="AI906" s="4"/>
      <c r="AJ906" s="4"/>
      <c r="AK906" s="4"/>
      <c r="AL906" s="4"/>
      <c r="AM906" s="4"/>
      <c r="AN906" s="4"/>
    </row>
    <row r="907">
      <c r="A907" s="1"/>
      <c r="B907" s="47"/>
      <c r="C907" s="47"/>
      <c r="D907" s="48"/>
      <c r="E907" s="1"/>
      <c r="F907" s="1"/>
      <c r="G907" s="1"/>
      <c r="H907" s="1"/>
      <c r="I907" s="1"/>
      <c r="J907" s="1"/>
      <c r="K907" s="47"/>
      <c r="L907" s="116"/>
      <c r="M907" s="1"/>
      <c r="N907" s="1"/>
      <c r="O907" s="1"/>
      <c r="P907" s="4"/>
      <c r="Q907" s="4"/>
      <c r="R907" s="4"/>
      <c r="S907" s="4"/>
      <c r="T907" s="4"/>
      <c r="U907" s="47"/>
      <c r="V907" s="1"/>
      <c r="W907" s="4"/>
      <c r="X907" s="4"/>
      <c r="Y907" s="4"/>
      <c r="Z907" s="4"/>
      <c r="AA907" s="4"/>
      <c r="AB907" s="4"/>
      <c r="AC907" s="4"/>
      <c r="AD907" s="4"/>
      <c r="AE907" s="4"/>
      <c r="AF907" s="4"/>
      <c r="AG907" s="4"/>
      <c r="AH907" s="4"/>
      <c r="AI907" s="4"/>
      <c r="AJ907" s="4"/>
      <c r="AK907" s="4"/>
      <c r="AL907" s="4"/>
      <c r="AM907" s="4"/>
      <c r="AN907" s="4"/>
    </row>
    <row r="908">
      <c r="A908" s="1"/>
      <c r="B908" s="47"/>
      <c r="C908" s="47"/>
      <c r="D908" s="48"/>
      <c r="E908" s="1"/>
      <c r="F908" s="1"/>
      <c r="G908" s="1"/>
      <c r="H908" s="1"/>
      <c r="I908" s="1"/>
      <c r="J908" s="1"/>
      <c r="K908" s="47"/>
      <c r="L908" s="116"/>
      <c r="M908" s="1"/>
      <c r="N908" s="1"/>
      <c r="O908" s="1"/>
      <c r="P908" s="4"/>
      <c r="Q908" s="4"/>
      <c r="R908" s="4"/>
      <c r="S908" s="4"/>
      <c r="T908" s="4"/>
      <c r="U908" s="47"/>
      <c r="V908" s="1"/>
      <c r="W908" s="4"/>
      <c r="X908" s="4"/>
      <c r="Y908" s="4"/>
      <c r="Z908" s="4"/>
      <c r="AA908" s="4"/>
      <c r="AB908" s="4"/>
      <c r="AC908" s="4"/>
      <c r="AD908" s="4"/>
      <c r="AE908" s="4"/>
      <c r="AF908" s="4"/>
      <c r="AG908" s="4"/>
      <c r="AH908" s="4"/>
      <c r="AI908" s="4"/>
      <c r="AJ908" s="4"/>
      <c r="AK908" s="4"/>
      <c r="AL908" s="4"/>
      <c r="AM908" s="4"/>
      <c r="AN908" s="4"/>
    </row>
    <row r="909">
      <c r="A909" s="1"/>
      <c r="B909" s="47"/>
      <c r="C909" s="47"/>
      <c r="D909" s="48"/>
      <c r="E909" s="1"/>
      <c r="F909" s="1"/>
      <c r="G909" s="1"/>
      <c r="H909" s="1"/>
      <c r="I909" s="1"/>
      <c r="J909" s="1"/>
      <c r="K909" s="47"/>
      <c r="L909" s="116"/>
      <c r="M909" s="1"/>
      <c r="N909" s="1"/>
      <c r="O909" s="1"/>
      <c r="P909" s="4"/>
      <c r="Q909" s="4"/>
      <c r="R909" s="4"/>
      <c r="S909" s="4"/>
      <c r="T909" s="4"/>
      <c r="U909" s="47"/>
      <c r="V909" s="1"/>
      <c r="W909" s="4"/>
      <c r="X909" s="4"/>
      <c r="Y909" s="4"/>
      <c r="Z909" s="4"/>
      <c r="AA909" s="4"/>
      <c r="AB909" s="4"/>
      <c r="AC909" s="4"/>
      <c r="AD909" s="4"/>
      <c r="AE909" s="4"/>
      <c r="AF909" s="4"/>
      <c r="AG909" s="4"/>
      <c r="AH909" s="4"/>
      <c r="AI909" s="4"/>
      <c r="AJ909" s="4"/>
      <c r="AK909" s="4"/>
      <c r="AL909" s="4"/>
      <c r="AM909" s="4"/>
      <c r="AN909" s="4"/>
    </row>
    <row r="910">
      <c r="A910" s="1"/>
      <c r="B910" s="47"/>
      <c r="C910" s="47"/>
      <c r="D910" s="48"/>
      <c r="E910" s="1"/>
      <c r="F910" s="1"/>
      <c r="G910" s="1"/>
      <c r="H910" s="1"/>
      <c r="I910" s="1"/>
      <c r="J910" s="1"/>
      <c r="K910" s="47"/>
      <c r="L910" s="116"/>
      <c r="M910" s="1"/>
      <c r="N910" s="1"/>
      <c r="O910" s="1"/>
      <c r="P910" s="4"/>
      <c r="Q910" s="4"/>
      <c r="R910" s="4"/>
      <c r="S910" s="4"/>
      <c r="T910" s="4"/>
      <c r="U910" s="47"/>
      <c r="V910" s="1"/>
      <c r="W910" s="4"/>
      <c r="X910" s="4"/>
      <c r="Y910" s="4"/>
      <c r="Z910" s="4"/>
      <c r="AA910" s="4"/>
      <c r="AB910" s="4"/>
      <c r="AC910" s="4"/>
      <c r="AD910" s="4"/>
      <c r="AE910" s="4"/>
      <c r="AF910" s="4"/>
      <c r="AG910" s="4"/>
      <c r="AH910" s="4"/>
      <c r="AI910" s="4"/>
      <c r="AJ910" s="4"/>
      <c r="AK910" s="4"/>
      <c r="AL910" s="4"/>
      <c r="AM910" s="4"/>
      <c r="AN910" s="4"/>
    </row>
    <row r="911">
      <c r="A911" s="1"/>
      <c r="B911" s="47"/>
      <c r="C911" s="47"/>
      <c r="D911" s="48"/>
      <c r="E911" s="1"/>
      <c r="F911" s="1"/>
      <c r="G911" s="1"/>
      <c r="H911" s="1"/>
      <c r="I911" s="1"/>
      <c r="J911" s="1"/>
      <c r="K911" s="47"/>
      <c r="L911" s="116"/>
      <c r="M911" s="1"/>
      <c r="N911" s="1"/>
      <c r="O911" s="1"/>
      <c r="P911" s="4"/>
      <c r="Q911" s="4"/>
      <c r="R911" s="4"/>
      <c r="S911" s="4"/>
      <c r="T911" s="4"/>
      <c r="U911" s="47"/>
      <c r="V911" s="1"/>
      <c r="W911" s="4"/>
      <c r="X911" s="4"/>
      <c r="Y911" s="4"/>
      <c r="Z911" s="4"/>
      <c r="AA911" s="4"/>
      <c r="AB911" s="4"/>
      <c r="AC911" s="4"/>
      <c r="AD911" s="4"/>
      <c r="AE911" s="4"/>
      <c r="AF911" s="4"/>
      <c r="AG911" s="4"/>
      <c r="AH911" s="4"/>
      <c r="AI911" s="4"/>
      <c r="AJ911" s="4"/>
      <c r="AK911" s="4"/>
      <c r="AL911" s="4"/>
      <c r="AM911" s="4"/>
      <c r="AN911" s="4"/>
    </row>
    <row r="912">
      <c r="A912" s="1"/>
      <c r="B912" s="47"/>
      <c r="C912" s="47"/>
      <c r="D912" s="48"/>
      <c r="E912" s="1"/>
      <c r="F912" s="1"/>
      <c r="G912" s="1"/>
      <c r="H912" s="1"/>
      <c r="I912" s="1"/>
      <c r="J912" s="1"/>
      <c r="K912" s="47"/>
      <c r="L912" s="116"/>
      <c r="M912" s="1"/>
      <c r="N912" s="1"/>
      <c r="O912" s="1"/>
      <c r="P912" s="4"/>
      <c r="Q912" s="4"/>
      <c r="R912" s="4"/>
      <c r="S912" s="4"/>
      <c r="T912" s="4"/>
      <c r="U912" s="47"/>
      <c r="V912" s="1"/>
      <c r="W912" s="4"/>
      <c r="X912" s="4"/>
      <c r="Y912" s="4"/>
      <c r="Z912" s="4"/>
      <c r="AA912" s="4"/>
      <c r="AB912" s="4"/>
      <c r="AC912" s="4"/>
      <c r="AD912" s="4"/>
      <c r="AE912" s="4"/>
      <c r="AF912" s="4"/>
      <c r="AG912" s="4"/>
      <c r="AH912" s="4"/>
      <c r="AI912" s="4"/>
      <c r="AJ912" s="4"/>
      <c r="AK912" s="4"/>
      <c r="AL912" s="4"/>
      <c r="AM912" s="4"/>
      <c r="AN912" s="4"/>
    </row>
    <row r="913">
      <c r="A913" s="1"/>
      <c r="B913" s="47"/>
      <c r="C913" s="47"/>
      <c r="D913" s="48"/>
      <c r="E913" s="1"/>
      <c r="F913" s="1"/>
      <c r="G913" s="1"/>
      <c r="H913" s="1"/>
      <c r="I913" s="1"/>
      <c r="J913" s="1"/>
      <c r="K913" s="47"/>
      <c r="L913" s="116"/>
      <c r="M913" s="1"/>
      <c r="N913" s="1"/>
      <c r="O913" s="1"/>
      <c r="P913" s="4"/>
      <c r="Q913" s="4"/>
      <c r="R913" s="4"/>
      <c r="S913" s="4"/>
      <c r="T913" s="4"/>
      <c r="U913" s="47"/>
      <c r="V913" s="1"/>
      <c r="W913" s="4"/>
      <c r="X913" s="4"/>
      <c r="Y913" s="4"/>
      <c r="Z913" s="4"/>
      <c r="AA913" s="4"/>
      <c r="AB913" s="4"/>
      <c r="AC913" s="4"/>
      <c r="AD913" s="4"/>
      <c r="AE913" s="4"/>
      <c r="AF913" s="4"/>
      <c r="AG913" s="4"/>
      <c r="AH913" s="4"/>
      <c r="AI913" s="4"/>
      <c r="AJ913" s="4"/>
      <c r="AK913" s="4"/>
      <c r="AL913" s="4"/>
      <c r="AM913" s="4"/>
      <c r="AN913" s="4"/>
    </row>
    <row r="914">
      <c r="A914" s="1"/>
      <c r="B914" s="47"/>
      <c r="C914" s="47"/>
      <c r="D914" s="48"/>
      <c r="E914" s="1"/>
      <c r="F914" s="1"/>
      <c r="G914" s="1"/>
      <c r="H914" s="1"/>
      <c r="I914" s="1"/>
      <c r="J914" s="1"/>
      <c r="K914" s="47"/>
      <c r="L914" s="116"/>
      <c r="M914" s="1"/>
      <c r="N914" s="1"/>
      <c r="O914" s="1"/>
      <c r="P914" s="4"/>
      <c r="Q914" s="4"/>
      <c r="R914" s="4"/>
      <c r="S914" s="4"/>
      <c r="T914" s="4"/>
      <c r="U914" s="47"/>
      <c r="V914" s="1"/>
      <c r="W914" s="4"/>
      <c r="X914" s="4"/>
      <c r="Y914" s="4"/>
      <c r="Z914" s="4"/>
      <c r="AA914" s="4"/>
      <c r="AB914" s="4"/>
      <c r="AC914" s="4"/>
      <c r="AD914" s="4"/>
      <c r="AE914" s="4"/>
      <c r="AF914" s="4"/>
      <c r="AG914" s="4"/>
      <c r="AH914" s="4"/>
      <c r="AI914" s="4"/>
      <c r="AJ914" s="4"/>
      <c r="AK914" s="4"/>
      <c r="AL914" s="4"/>
      <c r="AM914" s="4"/>
      <c r="AN914" s="4"/>
    </row>
    <row r="915">
      <c r="A915" s="1"/>
      <c r="B915" s="47"/>
      <c r="C915" s="47"/>
      <c r="D915" s="48"/>
      <c r="E915" s="1"/>
      <c r="F915" s="1"/>
      <c r="G915" s="1"/>
      <c r="H915" s="1"/>
      <c r="I915" s="1"/>
      <c r="J915" s="1"/>
      <c r="K915" s="47"/>
      <c r="L915" s="116"/>
      <c r="M915" s="1"/>
      <c r="N915" s="1"/>
      <c r="O915" s="1"/>
      <c r="P915" s="4"/>
      <c r="Q915" s="4"/>
      <c r="R915" s="4"/>
      <c r="S915" s="4"/>
      <c r="T915" s="4"/>
      <c r="U915" s="47"/>
      <c r="V915" s="1"/>
      <c r="W915" s="4"/>
      <c r="X915" s="4"/>
      <c r="Y915" s="4"/>
      <c r="Z915" s="4"/>
      <c r="AA915" s="4"/>
      <c r="AB915" s="4"/>
      <c r="AC915" s="4"/>
      <c r="AD915" s="4"/>
      <c r="AE915" s="4"/>
      <c r="AF915" s="4"/>
      <c r="AG915" s="4"/>
      <c r="AH915" s="4"/>
      <c r="AI915" s="4"/>
      <c r="AJ915" s="4"/>
      <c r="AK915" s="4"/>
      <c r="AL915" s="4"/>
      <c r="AM915" s="4"/>
      <c r="AN915" s="4"/>
    </row>
    <row r="916">
      <c r="A916" s="1"/>
      <c r="B916" s="47"/>
      <c r="C916" s="47"/>
      <c r="D916" s="48"/>
      <c r="E916" s="1"/>
      <c r="F916" s="1"/>
      <c r="G916" s="1"/>
      <c r="H916" s="1"/>
      <c r="I916" s="1"/>
      <c r="J916" s="1"/>
      <c r="K916" s="47"/>
      <c r="L916" s="116"/>
      <c r="M916" s="1"/>
      <c r="N916" s="1"/>
      <c r="O916" s="1"/>
      <c r="P916" s="4"/>
      <c r="Q916" s="4"/>
      <c r="R916" s="4"/>
      <c r="S916" s="4"/>
      <c r="T916" s="4"/>
      <c r="U916" s="47"/>
      <c r="V916" s="1"/>
      <c r="W916" s="4"/>
      <c r="X916" s="4"/>
      <c r="Y916" s="4"/>
      <c r="Z916" s="4"/>
      <c r="AA916" s="4"/>
      <c r="AB916" s="4"/>
      <c r="AC916" s="4"/>
      <c r="AD916" s="4"/>
      <c r="AE916" s="4"/>
      <c r="AF916" s="4"/>
      <c r="AG916" s="4"/>
      <c r="AH916" s="4"/>
      <c r="AI916" s="4"/>
      <c r="AJ916" s="4"/>
      <c r="AK916" s="4"/>
      <c r="AL916" s="4"/>
      <c r="AM916" s="4"/>
      <c r="AN916" s="4"/>
    </row>
    <row r="917">
      <c r="A917" s="1"/>
      <c r="B917" s="47"/>
      <c r="C917" s="47"/>
      <c r="D917" s="48"/>
      <c r="E917" s="1"/>
      <c r="F917" s="1"/>
      <c r="G917" s="1"/>
      <c r="H917" s="1"/>
      <c r="I917" s="1"/>
      <c r="J917" s="1"/>
      <c r="K917" s="47"/>
      <c r="L917" s="116"/>
      <c r="M917" s="1"/>
      <c r="N917" s="1"/>
      <c r="O917" s="1"/>
      <c r="P917" s="4"/>
      <c r="Q917" s="4"/>
      <c r="R917" s="4"/>
      <c r="S917" s="4"/>
      <c r="T917" s="4"/>
      <c r="U917" s="47"/>
      <c r="V917" s="1"/>
      <c r="W917" s="4"/>
      <c r="X917" s="4"/>
      <c r="Y917" s="4"/>
      <c r="Z917" s="4"/>
      <c r="AA917" s="4"/>
      <c r="AB917" s="4"/>
      <c r="AC917" s="4"/>
      <c r="AD917" s="4"/>
      <c r="AE917" s="4"/>
      <c r="AF917" s="4"/>
      <c r="AG917" s="4"/>
      <c r="AH917" s="4"/>
      <c r="AI917" s="4"/>
      <c r="AJ917" s="4"/>
      <c r="AK917" s="4"/>
      <c r="AL917" s="4"/>
      <c r="AM917" s="4"/>
      <c r="AN917" s="4"/>
    </row>
    <row r="918">
      <c r="A918" s="1"/>
      <c r="B918" s="47"/>
      <c r="C918" s="47"/>
      <c r="D918" s="48"/>
      <c r="E918" s="1"/>
      <c r="F918" s="1"/>
      <c r="G918" s="1"/>
      <c r="H918" s="1"/>
      <c r="I918" s="1"/>
      <c r="J918" s="1"/>
      <c r="K918" s="47"/>
      <c r="L918" s="116"/>
      <c r="M918" s="1"/>
      <c r="N918" s="1"/>
      <c r="O918" s="1"/>
      <c r="P918" s="4"/>
      <c r="Q918" s="4"/>
      <c r="R918" s="4"/>
      <c r="S918" s="4"/>
      <c r="T918" s="4"/>
      <c r="U918" s="47"/>
      <c r="V918" s="1"/>
      <c r="W918" s="4"/>
      <c r="X918" s="4"/>
      <c r="Y918" s="4"/>
      <c r="Z918" s="4"/>
      <c r="AA918" s="4"/>
      <c r="AB918" s="4"/>
      <c r="AC918" s="4"/>
      <c r="AD918" s="4"/>
      <c r="AE918" s="4"/>
      <c r="AF918" s="4"/>
      <c r="AG918" s="4"/>
      <c r="AH918" s="4"/>
      <c r="AI918" s="4"/>
      <c r="AJ918" s="4"/>
      <c r="AK918" s="4"/>
      <c r="AL918" s="4"/>
      <c r="AM918" s="4"/>
      <c r="AN918" s="4"/>
    </row>
    <row r="919">
      <c r="A919" s="1"/>
      <c r="B919" s="47"/>
      <c r="C919" s="47"/>
      <c r="D919" s="48"/>
      <c r="E919" s="1"/>
      <c r="F919" s="1"/>
      <c r="G919" s="1"/>
      <c r="H919" s="1"/>
      <c r="I919" s="1"/>
      <c r="J919" s="1"/>
      <c r="K919" s="47"/>
      <c r="L919" s="116"/>
      <c r="M919" s="1"/>
      <c r="N919" s="1"/>
      <c r="O919" s="1"/>
      <c r="P919" s="4"/>
      <c r="Q919" s="4"/>
      <c r="R919" s="4"/>
      <c r="S919" s="4"/>
      <c r="T919" s="4"/>
      <c r="U919" s="47"/>
      <c r="V919" s="1"/>
      <c r="W919" s="4"/>
      <c r="X919" s="4"/>
      <c r="Y919" s="4"/>
      <c r="Z919" s="4"/>
      <c r="AA919" s="4"/>
      <c r="AB919" s="4"/>
      <c r="AC919" s="4"/>
      <c r="AD919" s="4"/>
      <c r="AE919" s="4"/>
      <c r="AF919" s="4"/>
      <c r="AG919" s="4"/>
      <c r="AH919" s="4"/>
      <c r="AI919" s="4"/>
      <c r="AJ919" s="4"/>
      <c r="AK919" s="4"/>
      <c r="AL919" s="4"/>
      <c r="AM919" s="4"/>
      <c r="AN919" s="4"/>
    </row>
    <row r="920">
      <c r="A920" s="1"/>
      <c r="B920" s="47"/>
      <c r="C920" s="47"/>
      <c r="D920" s="48"/>
      <c r="E920" s="1"/>
      <c r="F920" s="1"/>
      <c r="G920" s="1"/>
      <c r="H920" s="1"/>
      <c r="I920" s="1"/>
      <c r="J920" s="1"/>
      <c r="K920" s="47"/>
      <c r="L920" s="116"/>
      <c r="M920" s="1"/>
      <c r="N920" s="1"/>
      <c r="O920" s="1"/>
      <c r="P920" s="4"/>
      <c r="Q920" s="4"/>
      <c r="R920" s="4"/>
      <c r="S920" s="4"/>
      <c r="T920" s="4"/>
      <c r="U920" s="47"/>
      <c r="V920" s="1"/>
      <c r="W920" s="4"/>
      <c r="X920" s="4"/>
      <c r="Y920" s="4"/>
      <c r="Z920" s="4"/>
      <c r="AA920" s="4"/>
      <c r="AB920" s="4"/>
      <c r="AC920" s="4"/>
      <c r="AD920" s="4"/>
      <c r="AE920" s="4"/>
      <c r="AF920" s="4"/>
      <c r="AG920" s="4"/>
      <c r="AH920" s="4"/>
      <c r="AI920" s="4"/>
      <c r="AJ920" s="4"/>
      <c r="AK920" s="4"/>
      <c r="AL920" s="4"/>
      <c r="AM920" s="4"/>
      <c r="AN920" s="4"/>
    </row>
    <row r="921">
      <c r="A921" s="1"/>
      <c r="B921" s="47"/>
      <c r="C921" s="47"/>
      <c r="D921" s="48"/>
      <c r="E921" s="1"/>
      <c r="F921" s="1"/>
      <c r="G921" s="1"/>
      <c r="H921" s="1"/>
      <c r="I921" s="1"/>
      <c r="J921" s="1"/>
      <c r="K921" s="47"/>
      <c r="L921" s="116"/>
      <c r="M921" s="1"/>
      <c r="N921" s="1"/>
      <c r="O921" s="1"/>
      <c r="P921" s="4"/>
      <c r="Q921" s="4"/>
      <c r="R921" s="4"/>
      <c r="S921" s="4"/>
      <c r="T921" s="4"/>
      <c r="U921" s="47"/>
      <c r="V921" s="1"/>
      <c r="W921" s="4"/>
      <c r="X921" s="4"/>
      <c r="Y921" s="4"/>
      <c r="Z921" s="4"/>
      <c r="AA921" s="4"/>
      <c r="AB921" s="4"/>
      <c r="AC921" s="4"/>
      <c r="AD921" s="4"/>
      <c r="AE921" s="4"/>
      <c r="AF921" s="4"/>
      <c r="AG921" s="4"/>
      <c r="AH921" s="4"/>
      <c r="AI921" s="4"/>
      <c r="AJ921" s="4"/>
      <c r="AK921" s="4"/>
      <c r="AL921" s="4"/>
      <c r="AM921" s="4"/>
      <c r="AN921" s="4"/>
    </row>
    <row r="922">
      <c r="A922" s="1"/>
      <c r="B922" s="47"/>
      <c r="C922" s="47"/>
      <c r="D922" s="48"/>
      <c r="E922" s="1"/>
      <c r="F922" s="1"/>
      <c r="G922" s="1"/>
      <c r="H922" s="1"/>
      <c r="I922" s="1"/>
      <c r="J922" s="1"/>
      <c r="K922" s="47"/>
      <c r="L922" s="116"/>
      <c r="M922" s="1"/>
      <c r="N922" s="1"/>
      <c r="O922" s="1"/>
      <c r="P922" s="4"/>
      <c r="Q922" s="4"/>
      <c r="R922" s="4"/>
      <c r="S922" s="4"/>
      <c r="T922" s="4"/>
      <c r="U922" s="47"/>
      <c r="V922" s="1"/>
      <c r="W922" s="4"/>
      <c r="X922" s="4"/>
      <c r="Y922" s="4"/>
      <c r="Z922" s="4"/>
      <c r="AA922" s="4"/>
      <c r="AB922" s="4"/>
      <c r="AC922" s="4"/>
      <c r="AD922" s="4"/>
      <c r="AE922" s="4"/>
      <c r="AF922" s="4"/>
      <c r="AG922" s="4"/>
      <c r="AH922" s="4"/>
      <c r="AI922" s="4"/>
      <c r="AJ922" s="4"/>
      <c r="AK922" s="4"/>
      <c r="AL922" s="4"/>
      <c r="AM922" s="4"/>
      <c r="AN922" s="4"/>
    </row>
    <row r="923">
      <c r="A923" s="1"/>
      <c r="B923" s="47"/>
      <c r="C923" s="47"/>
      <c r="D923" s="48"/>
      <c r="E923" s="1"/>
      <c r="F923" s="1"/>
      <c r="G923" s="1"/>
      <c r="H923" s="1"/>
      <c r="I923" s="1"/>
      <c r="J923" s="1"/>
      <c r="K923" s="47"/>
      <c r="L923" s="116"/>
      <c r="M923" s="1"/>
      <c r="N923" s="1"/>
      <c r="O923" s="1"/>
      <c r="P923" s="4"/>
      <c r="Q923" s="4"/>
      <c r="R923" s="4"/>
      <c r="S923" s="4"/>
      <c r="T923" s="4"/>
      <c r="U923" s="47"/>
      <c r="V923" s="1"/>
      <c r="W923" s="4"/>
      <c r="X923" s="4"/>
      <c r="Y923" s="4"/>
      <c r="Z923" s="4"/>
      <c r="AA923" s="4"/>
      <c r="AB923" s="4"/>
      <c r="AC923" s="4"/>
      <c r="AD923" s="4"/>
      <c r="AE923" s="4"/>
      <c r="AF923" s="4"/>
      <c r="AG923" s="4"/>
      <c r="AH923" s="4"/>
      <c r="AI923" s="4"/>
      <c r="AJ923" s="4"/>
      <c r="AK923" s="4"/>
      <c r="AL923" s="4"/>
      <c r="AM923" s="4"/>
      <c r="AN923" s="4"/>
    </row>
    <row r="924">
      <c r="A924" s="1"/>
      <c r="B924" s="47"/>
      <c r="C924" s="47"/>
      <c r="D924" s="48"/>
      <c r="E924" s="1"/>
      <c r="F924" s="1"/>
      <c r="G924" s="1"/>
      <c r="H924" s="1"/>
      <c r="I924" s="1"/>
      <c r="J924" s="1"/>
      <c r="K924" s="47"/>
      <c r="L924" s="116"/>
      <c r="M924" s="1"/>
      <c r="N924" s="1"/>
      <c r="O924" s="1"/>
      <c r="P924" s="4"/>
      <c r="Q924" s="4"/>
      <c r="R924" s="4"/>
      <c r="S924" s="4"/>
      <c r="T924" s="4"/>
      <c r="U924" s="47"/>
      <c r="V924" s="1"/>
      <c r="W924" s="4"/>
      <c r="X924" s="4"/>
      <c r="Y924" s="4"/>
      <c r="Z924" s="4"/>
      <c r="AA924" s="4"/>
      <c r="AB924" s="4"/>
      <c r="AC924" s="4"/>
      <c r="AD924" s="4"/>
      <c r="AE924" s="4"/>
      <c r="AF924" s="4"/>
      <c r="AG924" s="4"/>
      <c r="AH924" s="4"/>
      <c r="AI924" s="4"/>
      <c r="AJ924" s="4"/>
      <c r="AK924" s="4"/>
      <c r="AL924" s="4"/>
      <c r="AM924" s="4"/>
      <c r="AN924" s="4"/>
    </row>
    <row r="925">
      <c r="A925" s="1"/>
      <c r="B925" s="47"/>
      <c r="C925" s="47"/>
      <c r="D925" s="48"/>
      <c r="E925" s="1"/>
      <c r="F925" s="1"/>
      <c r="G925" s="1"/>
      <c r="H925" s="1"/>
      <c r="I925" s="1"/>
      <c r="J925" s="1"/>
      <c r="K925" s="47"/>
      <c r="L925" s="116"/>
      <c r="M925" s="1"/>
      <c r="N925" s="1"/>
      <c r="O925" s="1"/>
      <c r="P925" s="4"/>
      <c r="Q925" s="4"/>
      <c r="R925" s="4"/>
      <c r="S925" s="4"/>
      <c r="T925" s="4"/>
      <c r="U925" s="47"/>
      <c r="V925" s="1"/>
      <c r="W925" s="4"/>
      <c r="X925" s="4"/>
      <c r="Y925" s="4"/>
      <c r="Z925" s="4"/>
      <c r="AA925" s="4"/>
      <c r="AB925" s="4"/>
      <c r="AC925" s="4"/>
      <c r="AD925" s="4"/>
      <c r="AE925" s="4"/>
      <c r="AF925" s="4"/>
      <c r="AG925" s="4"/>
      <c r="AH925" s="4"/>
      <c r="AI925" s="4"/>
      <c r="AJ925" s="4"/>
      <c r="AK925" s="4"/>
      <c r="AL925" s="4"/>
      <c r="AM925" s="4"/>
      <c r="AN925" s="4"/>
    </row>
    <row r="926">
      <c r="A926" s="1"/>
      <c r="B926" s="47"/>
      <c r="C926" s="47"/>
      <c r="D926" s="48"/>
      <c r="E926" s="1"/>
      <c r="F926" s="1"/>
      <c r="G926" s="1"/>
      <c r="H926" s="1"/>
      <c r="I926" s="1"/>
      <c r="J926" s="1"/>
      <c r="K926" s="47"/>
      <c r="L926" s="116"/>
      <c r="M926" s="1"/>
      <c r="N926" s="1"/>
      <c r="O926" s="1"/>
      <c r="P926" s="4"/>
      <c r="Q926" s="4"/>
      <c r="R926" s="4"/>
      <c r="S926" s="4"/>
      <c r="T926" s="4"/>
      <c r="U926" s="47"/>
      <c r="V926" s="1"/>
      <c r="W926" s="4"/>
      <c r="X926" s="4"/>
      <c r="Y926" s="4"/>
      <c r="Z926" s="4"/>
      <c r="AA926" s="4"/>
      <c r="AB926" s="4"/>
      <c r="AC926" s="4"/>
      <c r="AD926" s="4"/>
      <c r="AE926" s="4"/>
      <c r="AF926" s="4"/>
      <c r="AG926" s="4"/>
      <c r="AH926" s="4"/>
      <c r="AI926" s="4"/>
      <c r="AJ926" s="4"/>
      <c r="AK926" s="4"/>
      <c r="AL926" s="4"/>
      <c r="AM926" s="4"/>
      <c r="AN926" s="4"/>
    </row>
    <row r="927">
      <c r="A927" s="1"/>
      <c r="B927" s="47"/>
      <c r="C927" s="47"/>
      <c r="D927" s="48"/>
      <c r="E927" s="1"/>
      <c r="F927" s="1"/>
      <c r="G927" s="1"/>
      <c r="H927" s="1"/>
      <c r="I927" s="1"/>
      <c r="J927" s="1"/>
      <c r="K927" s="47"/>
      <c r="L927" s="116"/>
      <c r="M927" s="1"/>
      <c r="N927" s="1"/>
      <c r="O927" s="1"/>
      <c r="P927" s="4"/>
      <c r="Q927" s="4"/>
      <c r="R927" s="4"/>
      <c r="S927" s="4"/>
      <c r="T927" s="4"/>
      <c r="U927" s="47"/>
      <c r="V927" s="1"/>
      <c r="W927" s="4"/>
      <c r="X927" s="4"/>
      <c r="Y927" s="4"/>
      <c r="Z927" s="4"/>
      <c r="AA927" s="4"/>
      <c r="AB927" s="4"/>
      <c r="AC927" s="4"/>
      <c r="AD927" s="4"/>
      <c r="AE927" s="4"/>
      <c r="AF927" s="4"/>
      <c r="AG927" s="4"/>
      <c r="AH927" s="4"/>
      <c r="AI927" s="4"/>
      <c r="AJ927" s="4"/>
      <c r="AK927" s="4"/>
      <c r="AL927" s="4"/>
      <c r="AM927" s="4"/>
      <c r="AN927" s="4"/>
    </row>
    <row r="928">
      <c r="A928" s="1"/>
      <c r="B928" s="47"/>
      <c r="C928" s="47"/>
      <c r="D928" s="48"/>
      <c r="E928" s="1"/>
      <c r="F928" s="1"/>
      <c r="G928" s="1"/>
      <c r="H928" s="1"/>
      <c r="I928" s="1"/>
      <c r="J928" s="1"/>
      <c r="K928" s="47"/>
      <c r="L928" s="116"/>
      <c r="M928" s="1"/>
      <c r="N928" s="1"/>
      <c r="O928" s="1"/>
      <c r="P928" s="4"/>
      <c r="Q928" s="4"/>
      <c r="R928" s="4"/>
      <c r="S928" s="4"/>
      <c r="T928" s="4"/>
      <c r="U928" s="47"/>
      <c r="V928" s="1"/>
      <c r="W928" s="4"/>
      <c r="X928" s="4"/>
      <c r="Y928" s="4"/>
      <c r="Z928" s="4"/>
      <c r="AA928" s="4"/>
      <c r="AB928" s="4"/>
      <c r="AC928" s="4"/>
      <c r="AD928" s="4"/>
      <c r="AE928" s="4"/>
      <c r="AF928" s="4"/>
      <c r="AG928" s="4"/>
      <c r="AH928" s="4"/>
      <c r="AI928" s="4"/>
      <c r="AJ928" s="4"/>
      <c r="AK928" s="4"/>
      <c r="AL928" s="4"/>
      <c r="AM928" s="4"/>
      <c r="AN928" s="4"/>
    </row>
    <row r="929">
      <c r="A929" s="1"/>
      <c r="B929" s="47"/>
      <c r="C929" s="47"/>
      <c r="D929" s="48"/>
      <c r="E929" s="1"/>
      <c r="F929" s="1"/>
      <c r="G929" s="1"/>
      <c r="H929" s="1"/>
      <c r="I929" s="1"/>
      <c r="J929" s="1"/>
      <c r="K929" s="47"/>
      <c r="L929" s="116"/>
      <c r="M929" s="1"/>
      <c r="N929" s="1"/>
      <c r="O929" s="1"/>
      <c r="P929" s="4"/>
      <c r="Q929" s="4"/>
      <c r="R929" s="4"/>
      <c r="S929" s="4"/>
      <c r="T929" s="4"/>
      <c r="U929" s="47"/>
      <c r="V929" s="1"/>
      <c r="W929" s="4"/>
      <c r="X929" s="4"/>
      <c r="Y929" s="4"/>
      <c r="Z929" s="4"/>
      <c r="AA929" s="4"/>
      <c r="AB929" s="4"/>
      <c r="AC929" s="4"/>
      <c r="AD929" s="4"/>
      <c r="AE929" s="4"/>
      <c r="AF929" s="4"/>
      <c r="AG929" s="4"/>
      <c r="AH929" s="4"/>
      <c r="AI929" s="4"/>
      <c r="AJ929" s="4"/>
      <c r="AK929" s="4"/>
      <c r="AL929" s="4"/>
      <c r="AM929" s="4"/>
      <c r="AN929" s="4"/>
    </row>
    <row r="930">
      <c r="A930" s="1"/>
      <c r="B930" s="47"/>
      <c r="C930" s="47"/>
      <c r="D930" s="48"/>
      <c r="E930" s="1"/>
      <c r="F930" s="1"/>
      <c r="G930" s="1"/>
      <c r="H930" s="1"/>
      <c r="I930" s="1"/>
      <c r="J930" s="1"/>
      <c r="K930" s="47"/>
      <c r="L930" s="116"/>
      <c r="M930" s="1"/>
      <c r="N930" s="1"/>
      <c r="O930" s="1"/>
      <c r="P930" s="4"/>
      <c r="Q930" s="4"/>
      <c r="R930" s="4"/>
      <c r="S930" s="4"/>
      <c r="T930" s="4"/>
      <c r="U930" s="47"/>
      <c r="V930" s="1"/>
      <c r="W930" s="4"/>
      <c r="X930" s="4"/>
      <c r="Y930" s="4"/>
      <c r="Z930" s="4"/>
      <c r="AA930" s="4"/>
      <c r="AB930" s="4"/>
      <c r="AC930" s="4"/>
      <c r="AD930" s="4"/>
      <c r="AE930" s="4"/>
      <c r="AF930" s="4"/>
      <c r="AG930" s="4"/>
      <c r="AH930" s="4"/>
      <c r="AI930" s="4"/>
      <c r="AJ930" s="4"/>
      <c r="AK930" s="4"/>
      <c r="AL930" s="4"/>
      <c r="AM930" s="4"/>
      <c r="AN930" s="4"/>
    </row>
    <row r="931">
      <c r="A931" s="1"/>
      <c r="B931" s="47"/>
      <c r="C931" s="47"/>
      <c r="D931" s="48"/>
      <c r="E931" s="1"/>
      <c r="F931" s="1"/>
      <c r="G931" s="1"/>
      <c r="H931" s="1"/>
      <c r="I931" s="1"/>
      <c r="J931" s="1"/>
      <c r="K931" s="47"/>
      <c r="L931" s="116"/>
      <c r="M931" s="1"/>
      <c r="N931" s="1"/>
      <c r="O931" s="1"/>
      <c r="P931" s="4"/>
      <c r="Q931" s="4"/>
      <c r="R931" s="4"/>
      <c r="S931" s="4"/>
      <c r="T931" s="4"/>
      <c r="U931" s="47"/>
      <c r="V931" s="1"/>
      <c r="W931" s="4"/>
      <c r="X931" s="4"/>
      <c r="Y931" s="4"/>
      <c r="Z931" s="4"/>
      <c r="AA931" s="4"/>
      <c r="AB931" s="4"/>
      <c r="AC931" s="4"/>
      <c r="AD931" s="4"/>
      <c r="AE931" s="4"/>
      <c r="AF931" s="4"/>
      <c r="AG931" s="4"/>
      <c r="AH931" s="4"/>
      <c r="AI931" s="4"/>
      <c r="AJ931" s="4"/>
      <c r="AK931" s="4"/>
      <c r="AL931" s="4"/>
      <c r="AM931" s="4"/>
      <c r="AN931" s="4"/>
    </row>
    <row r="932">
      <c r="A932" s="1"/>
      <c r="B932" s="47"/>
      <c r="C932" s="47"/>
      <c r="D932" s="48"/>
      <c r="E932" s="1"/>
      <c r="F932" s="1"/>
      <c r="G932" s="1"/>
      <c r="H932" s="1"/>
      <c r="I932" s="1"/>
      <c r="J932" s="1"/>
      <c r="K932" s="47"/>
      <c r="L932" s="116"/>
      <c r="M932" s="1"/>
      <c r="N932" s="1"/>
      <c r="O932" s="1"/>
      <c r="P932" s="4"/>
      <c r="Q932" s="4"/>
      <c r="R932" s="4"/>
      <c r="S932" s="4"/>
      <c r="T932" s="4"/>
      <c r="U932" s="47"/>
      <c r="V932" s="1"/>
      <c r="W932" s="4"/>
      <c r="X932" s="4"/>
      <c r="Y932" s="4"/>
      <c r="Z932" s="4"/>
      <c r="AA932" s="4"/>
      <c r="AB932" s="4"/>
      <c r="AC932" s="4"/>
      <c r="AD932" s="4"/>
      <c r="AE932" s="4"/>
      <c r="AF932" s="4"/>
      <c r="AG932" s="4"/>
      <c r="AH932" s="4"/>
      <c r="AI932" s="4"/>
      <c r="AJ932" s="4"/>
      <c r="AK932" s="4"/>
      <c r="AL932" s="4"/>
      <c r="AM932" s="4"/>
      <c r="AN932" s="4"/>
    </row>
    <row r="933">
      <c r="A933" s="1"/>
      <c r="B933" s="47"/>
      <c r="C933" s="47"/>
      <c r="D933" s="48"/>
      <c r="E933" s="1"/>
      <c r="F933" s="1"/>
      <c r="G933" s="1"/>
      <c r="H933" s="1"/>
      <c r="I933" s="1"/>
      <c r="J933" s="1"/>
      <c r="K933" s="47"/>
      <c r="L933" s="116"/>
      <c r="M933" s="1"/>
      <c r="N933" s="1"/>
      <c r="O933" s="1"/>
      <c r="P933" s="4"/>
      <c r="Q933" s="4"/>
      <c r="R933" s="4"/>
      <c r="S933" s="4"/>
      <c r="T933" s="4"/>
      <c r="U933" s="47"/>
      <c r="V933" s="1"/>
      <c r="W933" s="4"/>
      <c r="X933" s="4"/>
      <c r="Y933" s="4"/>
      <c r="Z933" s="4"/>
      <c r="AA933" s="4"/>
      <c r="AB933" s="4"/>
      <c r="AC933" s="4"/>
      <c r="AD933" s="4"/>
      <c r="AE933" s="4"/>
      <c r="AF933" s="4"/>
      <c r="AG933" s="4"/>
      <c r="AH933" s="4"/>
      <c r="AI933" s="4"/>
      <c r="AJ933" s="4"/>
      <c r="AK933" s="4"/>
      <c r="AL933" s="4"/>
      <c r="AM933" s="4"/>
      <c r="AN933" s="4"/>
    </row>
    <row r="934">
      <c r="A934" s="1"/>
      <c r="B934" s="47"/>
      <c r="C934" s="47"/>
      <c r="D934" s="48"/>
      <c r="E934" s="1"/>
      <c r="F934" s="1"/>
      <c r="G934" s="1"/>
      <c r="H934" s="1"/>
      <c r="I934" s="1"/>
      <c r="J934" s="1"/>
      <c r="K934" s="47"/>
      <c r="L934" s="116"/>
      <c r="M934" s="1"/>
      <c r="N934" s="1"/>
      <c r="O934" s="1"/>
      <c r="P934" s="4"/>
      <c r="Q934" s="4"/>
      <c r="R934" s="4"/>
      <c r="S934" s="4"/>
      <c r="T934" s="4"/>
      <c r="U934" s="47"/>
      <c r="V934" s="1"/>
      <c r="W934" s="4"/>
      <c r="X934" s="4"/>
      <c r="Y934" s="4"/>
      <c r="Z934" s="4"/>
      <c r="AA934" s="4"/>
      <c r="AB934" s="4"/>
      <c r="AC934" s="4"/>
      <c r="AD934" s="4"/>
      <c r="AE934" s="4"/>
      <c r="AF934" s="4"/>
      <c r="AG934" s="4"/>
      <c r="AH934" s="4"/>
      <c r="AI934" s="4"/>
      <c r="AJ934" s="4"/>
      <c r="AK934" s="4"/>
      <c r="AL934" s="4"/>
      <c r="AM934" s="4"/>
      <c r="AN934" s="4"/>
    </row>
    <row r="935">
      <c r="A935" s="1"/>
      <c r="B935" s="47"/>
      <c r="C935" s="47"/>
      <c r="D935" s="48"/>
      <c r="E935" s="1"/>
      <c r="F935" s="1"/>
      <c r="G935" s="1"/>
      <c r="H935" s="1"/>
      <c r="I935" s="1"/>
      <c r="J935" s="1"/>
      <c r="K935" s="47"/>
      <c r="L935" s="116"/>
      <c r="M935" s="1"/>
      <c r="N935" s="1"/>
      <c r="O935" s="1"/>
      <c r="P935" s="4"/>
      <c r="Q935" s="4"/>
      <c r="R935" s="4"/>
      <c r="S935" s="4"/>
      <c r="T935" s="4"/>
      <c r="U935" s="47"/>
      <c r="V935" s="1"/>
      <c r="W935" s="4"/>
      <c r="X935" s="4"/>
      <c r="Y935" s="4"/>
      <c r="Z935" s="4"/>
      <c r="AA935" s="4"/>
      <c r="AB935" s="4"/>
      <c r="AC935" s="4"/>
      <c r="AD935" s="4"/>
      <c r="AE935" s="4"/>
      <c r="AF935" s="4"/>
      <c r="AG935" s="4"/>
      <c r="AH935" s="4"/>
      <c r="AI935" s="4"/>
      <c r="AJ935" s="4"/>
      <c r="AK935" s="4"/>
      <c r="AL935" s="4"/>
      <c r="AM935" s="4"/>
      <c r="AN935" s="4"/>
    </row>
    <row r="936">
      <c r="A936" s="1"/>
      <c r="B936" s="47"/>
      <c r="C936" s="47"/>
      <c r="D936" s="48"/>
      <c r="E936" s="1"/>
      <c r="F936" s="1"/>
      <c r="G936" s="1"/>
      <c r="H936" s="1"/>
      <c r="I936" s="1"/>
      <c r="J936" s="1"/>
      <c r="K936" s="47"/>
      <c r="L936" s="116"/>
      <c r="M936" s="1"/>
      <c r="N936" s="1"/>
      <c r="O936" s="1"/>
      <c r="P936" s="4"/>
      <c r="Q936" s="4"/>
      <c r="R936" s="4"/>
      <c r="S936" s="4"/>
      <c r="T936" s="4"/>
      <c r="U936" s="47"/>
      <c r="V936" s="1"/>
      <c r="W936" s="4"/>
      <c r="X936" s="4"/>
      <c r="Y936" s="4"/>
      <c r="Z936" s="4"/>
      <c r="AA936" s="4"/>
      <c r="AB936" s="4"/>
      <c r="AC936" s="4"/>
      <c r="AD936" s="4"/>
      <c r="AE936" s="4"/>
      <c r="AF936" s="4"/>
      <c r="AG936" s="4"/>
      <c r="AH936" s="4"/>
      <c r="AI936" s="4"/>
      <c r="AJ936" s="4"/>
      <c r="AK936" s="4"/>
      <c r="AL936" s="4"/>
      <c r="AM936" s="4"/>
      <c r="AN936" s="4"/>
    </row>
    <row r="937">
      <c r="A937" s="1"/>
      <c r="B937" s="47"/>
      <c r="C937" s="47"/>
      <c r="D937" s="48"/>
      <c r="E937" s="1"/>
      <c r="F937" s="1"/>
      <c r="G937" s="1"/>
      <c r="H937" s="1"/>
      <c r="I937" s="1"/>
      <c r="J937" s="1"/>
      <c r="K937" s="47"/>
      <c r="L937" s="116"/>
      <c r="M937" s="1"/>
      <c r="N937" s="1"/>
      <c r="O937" s="1"/>
      <c r="P937" s="4"/>
      <c r="Q937" s="4"/>
      <c r="R937" s="4"/>
      <c r="S937" s="4"/>
      <c r="T937" s="4"/>
      <c r="U937" s="47"/>
      <c r="V937" s="1"/>
      <c r="W937" s="4"/>
      <c r="X937" s="4"/>
      <c r="Y937" s="4"/>
      <c r="Z937" s="4"/>
      <c r="AA937" s="4"/>
      <c r="AB937" s="4"/>
      <c r="AC937" s="4"/>
      <c r="AD937" s="4"/>
      <c r="AE937" s="4"/>
      <c r="AF937" s="4"/>
      <c r="AG937" s="4"/>
      <c r="AH937" s="4"/>
      <c r="AI937" s="4"/>
      <c r="AJ937" s="4"/>
      <c r="AK937" s="4"/>
      <c r="AL937" s="4"/>
      <c r="AM937" s="4"/>
      <c r="AN937" s="4"/>
    </row>
    <row r="938">
      <c r="A938" s="1"/>
      <c r="B938" s="47"/>
      <c r="C938" s="47"/>
      <c r="D938" s="48"/>
      <c r="E938" s="1"/>
      <c r="F938" s="1"/>
      <c r="G938" s="1"/>
      <c r="H938" s="1"/>
      <c r="I938" s="1"/>
      <c r="J938" s="1"/>
      <c r="K938" s="47"/>
      <c r="L938" s="116"/>
      <c r="M938" s="1"/>
      <c r="N938" s="1"/>
      <c r="O938" s="1"/>
      <c r="P938" s="4"/>
      <c r="Q938" s="4"/>
      <c r="R938" s="4"/>
      <c r="S938" s="4"/>
      <c r="T938" s="4"/>
      <c r="U938" s="47"/>
      <c r="V938" s="1"/>
      <c r="W938" s="4"/>
      <c r="X938" s="4"/>
      <c r="Y938" s="4"/>
      <c r="Z938" s="4"/>
      <c r="AA938" s="4"/>
      <c r="AB938" s="4"/>
      <c r="AC938" s="4"/>
      <c r="AD938" s="4"/>
      <c r="AE938" s="4"/>
      <c r="AF938" s="4"/>
      <c r="AG938" s="4"/>
      <c r="AH938" s="4"/>
      <c r="AI938" s="4"/>
      <c r="AJ938" s="4"/>
      <c r="AK938" s="4"/>
      <c r="AL938" s="4"/>
      <c r="AM938" s="4"/>
      <c r="AN938" s="4"/>
    </row>
    <row r="939">
      <c r="A939" s="1"/>
      <c r="B939" s="47"/>
      <c r="C939" s="47"/>
      <c r="D939" s="48"/>
      <c r="E939" s="1"/>
      <c r="F939" s="1"/>
      <c r="G939" s="1"/>
      <c r="H939" s="1"/>
      <c r="I939" s="1"/>
      <c r="J939" s="1"/>
      <c r="K939" s="47"/>
      <c r="L939" s="116"/>
      <c r="M939" s="1"/>
      <c r="N939" s="1"/>
      <c r="O939" s="1"/>
      <c r="P939" s="4"/>
      <c r="Q939" s="4"/>
      <c r="R939" s="4"/>
      <c r="S939" s="4"/>
      <c r="T939" s="4"/>
      <c r="U939" s="47"/>
      <c r="V939" s="1"/>
      <c r="W939" s="4"/>
      <c r="X939" s="4"/>
      <c r="Y939" s="4"/>
      <c r="Z939" s="4"/>
      <c r="AA939" s="4"/>
      <c r="AB939" s="4"/>
      <c r="AC939" s="4"/>
      <c r="AD939" s="4"/>
      <c r="AE939" s="4"/>
      <c r="AF939" s="4"/>
      <c r="AG939" s="4"/>
      <c r="AH939" s="4"/>
      <c r="AI939" s="4"/>
      <c r="AJ939" s="4"/>
      <c r="AK939" s="4"/>
      <c r="AL939" s="4"/>
      <c r="AM939" s="4"/>
      <c r="AN939" s="4"/>
    </row>
    <row r="940">
      <c r="A940" s="1"/>
      <c r="B940" s="47"/>
      <c r="C940" s="47"/>
      <c r="D940" s="48"/>
      <c r="E940" s="1"/>
      <c r="F940" s="1"/>
      <c r="G940" s="1"/>
      <c r="H940" s="1"/>
      <c r="I940" s="1"/>
      <c r="J940" s="1"/>
      <c r="K940" s="47"/>
      <c r="L940" s="116"/>
      <c r="M940" s="1"/>
      <c r="N940" s="1"/>
      <c r="O940" s="1"/>
      <c r="P940" s="4"/>
      <c r="Q940" s="4"/>
      <c r="R940" s="4"/>
      <c r="S940" s="4"/>
      <c r="T940" s="4"/>
      <c r="U940" s="47"/>
      <c r="V940" s="1"/>
      <c r="W940" s="4"/>
      <c r="X940" s="4"/>
      <c r="Y940" s="4"/>
      <c r="Z940" s="4"/>
      <c r="AA940" s="4"/>
      <c r="AB940" s="4"/>
      <c r="AC940" s="4"/>
      <c r="AD940" s="4"/>
      <c r="AE940" s="4"/>
      <c r="AF940" s="4"/>
      <c r="AG940" s="4"/>
      <c r="AH940" s="4"/>
      <c r="AI940" s="4"/>
      <c r="AJ940" s="4"/>
      <c r="AK940" s="4"/>
      <c r="AL940" s="4"/>
      <c r="AM940" s="4"/>
      <c r="AN940" s="4"/>
    </row>
    <row r="941">
      <c r="A941" s="1"/>
      <c r="B941" s="47"/>
      <c r="C941" s="47"/>
      <c r="D941" s="48"/>
      <c r="E941" s="1"/>
      <c r="F941" s="1"/>
      <c r="G941" s="1"/>
      <c r="H941" s="1"/>
      <c r="I941" s="1"/>
      <c r="J941" s="1"/>
      <c r="K941" s="47"/>
      <c r="L941" s="116"/>
      <c r="M941" s="1"/>
      <c r="N941" s="1"/>
      <c r="O941" s="1"/>
      <c r="P941" s="4"/>
      <c r="Q941" s="4"/>
      <c r="R941" s="4"/>
      <c r="S941" s="4"/>
      <c r="T941" s="4"/>
      <c r="U941" s="47"/>
      <c r="V941" s="1"/>
      <c r="W941" s="4"/>
      <c r="X941" s="4"/>
      <c r="Y941" s="4"/>
      <c r="Z941" s="4"/>
      <c r="AA941" s="4"/>
      <c r="AB941" s="4"/>
      <c r="AC941" s="4"/>
      <c r="AD941" s="4"/>
      <c r="AE941" s="4"/>
      <c r="AF941" s="4"/>
      <c r="AG941" s="4"/>
      <c r="AH941" s="4"/>
      <c r="AI941" s="4"/>
      <c r="AJ941" s="4"/>
      <c r="AK941" s="4"/>
      <c r="AL941" s="4"/>
      <c r="AM941" s="4"/>
      <c r="AN941" s="4"/>
    </row>
    <row r="942">
      <c r="A942" s="1"/>
      <c r="B942" s="47"/>
      <c r="C942" s="47"/>
      <c r="D942" s="48"/>
      <c r="E942" s="1"/>
      <c r="F942" s="1"/>
      <c r="G942" s="1"/>
      <c r="H942" s="1"/>
      <c r="I942" s="1"/>
      <c r="J942" s="1"/>
      <c r="K942" s="47"/>
      <c r="L942" s="116"/>
      <c r="M942" s="1"/>
      <c r="N942" s="1"/>
      <c r="O942" s="1"/>
      <c r="P942" s="4"/>
      <c r="Q942" s="4"/>
      <c r="R942" s="4"/>
      <c r="S942" s="4"/>
      <c r="T942" s="4"/>
      <c r="U942" s="47"/>
      <c r="V942" s="1"/>
      <c r="W942" s="4"/>
      <c r="X942" s="4"/>
      <c r="Y942" s="4"/>
      <c r="Z942" s="4"/>
      <c r="AA942" s="4"/>
      <c r="AB942" s="4"/>
      <c r="AC942" s="4"/>
      <c r="AD942" s="4"/>
      <c r="AE942" s="4"/>
      <c r="AF942" s="4"/>
      <c r="AG942" s="4"/>
      <c r="AH942" s="4"/>
      <c r="AI942" s="4"/>
      <c r="AJ942" s="4"/>
      <c r="AK942" s="4"/>
      <c r="AL942" s="4"/>
      <c r="AM942" s="4"/>
      <c r="AN942" s="4"/>
    </row>
    <row r="943">
      <c r="A943" s="1"/>
      <c r="B943" s="47"/>
      <c r="C943" s="47"/>
      <c r="D943" s="48"/>
      <c r="E943" s="1"/>
      <c r="F943" s="1"/>
      <c r="G943" s="1"/>
      <c r="H943" s="1"/>
      <c r="I943" s="1"/>
      <c r="J943" s="1"/>
      <c r="K943" s="47"/>
      <c r="L943" s="116"/>
      <c r="M943" s="1"/>
      <c r="N943" s="1"/>
      <c r="O943" s="1"/>
      <c r="P943" s="4"/>
      <c r="Q943" s="4"/>
      <c r="R943" s="4"/>
      <c r="S943" s="4"/>
      <c r="T943" s="4"/>
      <c r="U943" s="47"/>
      <c r="V943" s="1"/>
      <c r="W943" s="4"/>
      <c r="X943" s="4"/>
      <c r="Y943" s="4"/>
      <c r="Z943" s="4"/>
      <c r="AA943" s="4"/>
      <c r="AB943" s="4"/>
      <c r="AC943" s="4"/>
      <c r="AD943" s="4"/>
      <c r="AE943" s="4"/>
      <c r="AF943" s="4"/>
      <c r="AG943" s="4"/>
      <c r="AH943" s="4"/>
      <c r="AI943" s="4"/>
      <c r="AJ943" s="4"/>
      <c r="AK943" s="4"/>
      <c r="AL943" s="4"/>
      <c r="AM943" s="4"/>
      <c r="AN943" s="4"/>
    </row>
    <row r="944">
      <c r="A944" s="1"/>
      <c r="B944" s="47"/>
      <c r="C944" s="47"/>
      <c r="D944" s="48"/>
      <c r="E944" s="1"/>
      <c r="F944" s="1"/>
      <c r="G944" s="1"/>
      <c r="H944" s="1"/>
      <c r="I944" s="1"/>
      <c r="J944" s="1"/>
      <c r="K944" s="47"/>
      <c r="L944" s="116"/>
      <c r="M944" s="1"/>
      <c r="N944" s="1"/>
      <c r="O944" s="1"/>
      <c r="P944" s="4"/>
      <c r="Q944" s="4"/>
      <c r="R944" s="4"/>
      <c r="S944" s="4"/>
      <c r="T944" s="4"/>
      <c r="U944" s="47"/>
      <c r="V944" s="1"/>
      <c r="W944" s="4"/>
      <c r="X944" s="4"/>
      <c r="Y944" s="4"/>
      <c r="Z944" s="4"/>
      <c r="AA944" s="4"/>
      <c r="AB944" s="4"/>
      <c r="AC944" s="4"/>
      <c r="AD944" s="4"/>
      <c r="AE944" s="4"/>
      <c r="AF944" s="4"/>
      <c r="AG944" s="4"/>
      <c r="AH944" s="4"/>
      <c r="AI944" s="4"/>
      <c r="AJ944" s="4"/>
      <c r="AK944" s="4"/>
      <c r="AL944" s="4"/>
      <c r="AM944" s="4"/>
      <c r="AN944" s="4"/>
    </row>
    <row r="945">
      <c r="A945" s="1"/>
      <c r="B945" s="47"/>
      <c r="C945" s="47"/>
      <c r="D945" s="48"/>
      <c r="E945" s="1"/>
      <c r="F945" s="1"/>
      <c r="G945" s="1"/>
      <c r="H945" s="1"/>
      <c r="I945" s="1"/>
      <c r="J945" s="1"/>
      <c r="K945" s="47"/>
      <c r="L945" s="116"/>
      <c r="M945" s="1"/>
      <c r="N945" s="1"/>
      <c r="O945" s="1"/>
      <c r="P945" s="4"/>
      <c r="Q945" s="4"/>
      <c r="R945" s="4"/>
      <c r="S945" s="4"/>
      <c r="T945" s="4"/>
      <c r="U945" s="47"/>
      <c r="V945" s="1"/>
      <c r="W945" s="4"/>
      <c r="X945" s="4"/>
      <c r="Y945" s="4"/>
      <c r="Z945" s="4"/>
      <c r="AA945" s="4"/>
      <c r="AB945" s="4"/>
      <c r="AC945" s="4"/>
      <c r="AD945" s="4"/>
      <c r="AE945" s="4"/>
      <c r="AF945" s="4"/>
      <c r="AG945" s="4"/>
      <c r="AH945" s="4"/>
      <c r="AI945" s="4"/>
      <c r="AJ945" s="4"/>
      <c r="AK945" s="4"/>
      <c r="AL945" s="4"/>
      <c r="AM945" s="4"/>
      <c r="AN945" s="4"/>
    </row>
    <row r="946">
      <c r="A946" s="1"/>
      <c r="B946" s="47"/>
      <c r="C946" s="47"/>
      <c r="D946" s="48"/>
      <c r="E946" s="1"/>
      <c r="F946" s="1"/>
      <c r="G946" s="1"/>
      <c r="H946" s="1"/>
      <c r="I946" s="1"/>
      <c r="J946" s="1"/>
      <c r="K946" s="47"/>
      <c r="L946" s="116"/>
      <c r="M946" s="1"/>
      <c r="N946" s="1"/>
      <c r="O946" s="1"/>
      <c r="P946" s="4"/>
      <c r="Q946" s="4"/>
      <c r="R946" s="4"/>
      <c r="S946" s="4"/>
      <c r="T946" s="4"/>
      <c r="U946" s="47"/>
      <c r="V946" s="1"/>
      <c r="W946" s="4"/>
      <c r="X946" s="4"/>
      <c r="Y946" s="4"/>
      <c r="Z946" s="4"/>
      <c r="AA946" s="4"/>
      <c r="AB946" s="4"/>
      <c r="AC946" s="4"/>
      <c r="AD946" s="4"/>
      <c r="AE946" s="4"/>
      <c r="AF946" s="4"/>
      <c r="AG946" s="4"/>
      <c r="AH946" s="4"/>
      <c r="AI946" s="4"/>
      <c r="AJ946" s="4"/>
      <c r="AK946" s="4"/>
      <c r="AL946" s="4"/>
      <c r="AM946" s="4"/>
      <c r="AN946" s="4"/>
    </row>
    <row r="947">
      <c r="A947" s="1"/>
      <c r="B947" s="47"/>
      <c r="C947" s="47"/>
      <c r="D947" s="48"/>
      <c r="E947" s="1"/>
      <c r="F947" s="1"/>
      <c r="G947" s="1"/>
      <c r="H947" s="1"/>
      <c r="I947" s="1"/>
      <c r="J947" s="1"/>
      <c r="K947" s="47"/>
      <c r="L947" s="116"/>
      <c r="M947" s="1"/>
      <c r="N947" s="1"/>
      <c r="O947" s="1"/>
      <c r="P947" s="4"/>
      <c r="Q947" s="4"/>
      <c r="R947" s="4"/>
      <c r="S947" s="4"/>
      <c r="T947" s="4"/>
      <c r="U947" s="47"/>
      <c r="V947" s="1"/>
      <c r="W947" s="4"/>
      <c r="X947" s="4"/>
      <c r="Y947" s="4"/>
      <c r="Z947" s="4"/>
      <c r="AA947" s="4"/>
      <c r="AB947" s="4"/>
      <c r="AC947" s="4"/>
      <c r="AD947" s="4"/>
      <c r="AE947" s="4"/>
      <c r="AF947" s="4"/>
      <c r="AG947" s="4"/>
      <c r="AH947" s="4"/>
      <c r="AI947" s="4"/>
      <c r="AJ947" s="4"/>
      <c r="AK947" s="4"/>
      <c r="AL947" s="4"/>
      <c r="AM947" s="4"/>
      <c r="AN947" s="4"/>
    </row>
    <row r="948">
      <c r="A948" s="1"/>
      <c r="B948" s="47"/>
      <c r="C948" s="47"/>
      <c r="D948" s="48"/>
      <c r="E948" s="1"/>
      <c r="F948" s="1"/>
      <c r="G948" s="1"/>
      <c r="H948" s="1"/>
      <c r="I948" s="1"/>
      <c r="J948" s="1"/>
      <c r="K948" s="47"/>
      <c r="L948" s="116"/>
      <c r="M948" s="1"/>
      <c r="N948" s="1"/>
      <c r="O948" s="1"/>
      <c r="P948" s="4"/>
      <c r="Q948" s="4"/>
      <c r="R948" s="4"/>
      <c r="S948" s="4"/>
      <c r="T948" s="4"/>
      <c r="U948" s="47"/>
      <c r="V948" s="1"/>
      <c r="W948" s="4"/>
      <c r="X948" s="4"/>
      <c r="Y948" s="4"/>
      <c r="Z948" s="4"/>
      <c r="AA948" s="4"/>
      <c r="AB948" s="4"/>
      <c r="AC948" s="4"/>
      <c r="AD948" s="4"/>
      <c r="AE948" s="4"/>
      <c r="AF948" s="4"/>
      <c r="AG948" s="4"/>
      <c r="AH948" s="4"/>
      <c r="AI948" s="4"/>
      <c r="AJ948" s="4"/>
      <c r="AK948" s="4"/>
      <c r="AL948" s="4"/>
      <c r="AM948" s="4"/>
      <c r="AN948" s="4"/>
    </row>
    <row r="949">
      <c r="A949" s="1"/>
      <c r="B949" s="47"/>
      <c r="C949" s="47"/>
      <c r="D949" s="48"/>
      <c r="E949" s="1"/>
      <c r="F949" s="1"/>
      <c r="G949" s="1"/>
      <c r="H949" s="1"/>
      <c r="I949" s="1"/>
      <c r="J949" s="1"/>
      <c r="K949" s="47"/>
      <c r="L949" s="116"/>
      <c r="M949" s="1"/>
      <c r="N949" s="1"/>
      <c r="O949" s="1"/>
      <c r="P949" s="4"/>
      <c r="Q949" s="4"/>
      <c r="R949" s="4"/>
      <c r="S949" s="4"/>
      <c r="T949" s="4"/>
      <c r="U949" s="47"/>
      <c r="V949" s="1"/>
      <c r="W949" s="4"/>
      <c r="X949" s="4"/>
      <c r="Y949" s="4"/>
      <c r="Z949" s="4"/>
      <c r="AA949" s="4"/>
      <c r="AB949" s="4"/>
      <c r="AC949" s="4"/>
      <c r="AD949" s="4"/>
      <c r="AE949" s="4"/>
      <c r="AF949" s="4"/>
      <c r="AG949" s="4"/>
      <c r="AH949" s="4"/>
      <c r="AI949" s="4"/>
      <c r="AJ949" s="4"/>
      <c r="AK949" s="4"/>
      <c r="AL949" s="4"/>
      <c r="AM949" s="4"/>
      <c r="AN949" s="4"/>
    </row>
    <row r="950">
      <c r="A950" s="1"/>
      <c r="B950" s="47"/>
      <c r="C950" s="47"/>
      <c r="D950" s="48"/>
      <c r="E950" s="1"/>
      <c r="F950" s="1"/>
      <c r="G950" s="1"/>
      <c r="H950" s="1"/>
      <c r="I950" s="1"/>
      <c r="J950" s="1"/>
      <c r="K950" s="47"/>
      <c r="L950" s="116"/>
      <c r="M950" s="1"/>
      <c r="N950" s="1"/>
      <c r="O950" s="1"/>
      <c r="P950" s="4"/>
      <c r="Q950" s="4"/>
      <c r="R950" s="4"/>
      <c r="S950" s="4"/>
      <c r="T950" s="4"/>
      <c r="U950" s="47"/>
      <c r="V950" s="1"/>
      <c r="W950" s="4"/>
      <c r="X950" s="4"/>
      <c r="Y950" s="4"/>
      <c r="Z950" s="4"/>
      <c r="AA950" s="4"/>
      <c r="AB950" s="4"/>
      <c r="AC950" s="4"/>
      <c r="AD950" s="4"/>
      <c r="AE950" s="4"/>
      <c r="AF950" s="4"/>
      <c r="AG950" s="4"/>
      <c r="AH950" s="4"/>
      <c r="AI950" s="4"/>
      <c r="AJ950" s="4"/>
      <c r="AK950" s="4"/>
      <c r="AL950" s="4"/>
      <c r="AM950" s="4"/>
      <c r="AN950" s="4"/>
    </row>
    <row r="951">
      <c r="A951" s="1"/>
      <c r="B951" s="47"/>
      <c r="C951" s="47"/>
      <c r="D951" s="48"/>
      <c r="E951" s="1"/>
      <c r="F951" s="1"/>
      <c r="G951" s="1"/>
      <c r="H951" s="1"/>
      <c r="I951" s="1"/>
      <c r="J951" s="1"/>
      <c r="K951" s="47"/>
      <c r="L951" s="116"/>
      <c r="M951" s="1"/>
      <c r="N951" s="1"/>
      <c r="O951" s="1"/>
      <c r="P951" s="4"/>
      <c r="Q951" s="4"/>
      <c r="R951" s="4"/>
      <c r="S951" s="4"/>
      <c r="T951" s="4"/>
      <c r="U951" s="47"/>
      <c r="V951" s="1"/>
      <c r="W951" s="4"/>
      <c r="X951" s="4"/>
      <c r="Y951" s="4"/>
      <c r="Z951" s="4"/>
      <c r="AA951" s="4"/>
      <c r="AB951" s="4"/>
      <c r="AC951" s="4"/>
      <c r="AD951" s="4"/>
      <c r="AE951" s="4"/>
      <c r="AF951" s="4"/>
      <c r="AG951" s="4"/>
      <c r="AH951" s="4"/>
      <c r="AI951" s="4"/>
      <c r="AJ951" s="4"/>
      <c r="AK951" s="4"/>
      <c r="AL951" s="4"/>
      <c r="AM951" s="4"/>
      <c r="AN951" s="4"/>
    </row>
    <row r="952">
      <c r="A952" s="1"/>
      <c r="B952" s="47"/>
      <c r="C952" s="47"/>
      <c r="D952" s="48"/>
      <c r="E952" s="1"/>
      <c r="F952" s="1"/>
      <c r="G952" s="1"/>
      <c r="H952" s="1"/>
      <c r="I952" s="1"/>
      <c r="J952" s="1"/>
      <c r="K952" s="47"/>
      <c r="L952" s="116"/>
      <c r="M952" s="1"/>
      <c r="N952" s="1"/>
      <c r="O952" s="1"/>
      <c r="P952" s="4"/>
      <c r="Q952" s="4"/>
      <c r="R952" s="4"/>
      <c r="S952" s="4"/>
      <c r="T952" s="4"/>
      <c r="U952" s="47"/>
      <c r="V952" s="1"/>
      <c r="W952" s="4"/>
      <c r="X952" s="4"/>
      <c r="Y952" s="4"/>
      <c r="Z952" s="4"/>
      <c r="AA952" s="4"/>
      <c r="AB952" s="4"/>
      <c r="AC952" s="4"/>
      <c r="AD952" s="4"/>
      <c r="AE952" s="4"/>
      <c r="AF952" s="4"/>
      <c r="AG952" s="4"/>
      <c r="AH952" s="4"/>
      <c r="AI952" s="4"/>
      <c r="AJ952" s="4"/>
      <c r="AK952" s="4"/>
      <c r="AL952" s="4"/>
      <c r="AM952" s="4"/>
      <c r="AN952" s="4"/>
    </row>
    <row r="953">
      <c r="A953" s="1"/>
      <c r="B953" s="47"/>
      <c r="C953" s="47"/>
      <c r="D953" s="48"/>
      <c r="E953" s="1"/>
      <c r="F953" s="1"/>
      <c r="G953" s="1"/>
      <c r="H953" s="1"/>
      <c r="I953" s="1"/>
      <c r="J953" s="1"/>
      <c r="K953" s="47"/>
      <c r="L953" s="116"/>
      <c r="M953" s="1"/>
      <c r="N953" s="1"/>
      <c r="O953" s="1"/>
      <c r="P953" s="4"/>
      <c r="Q953" s="4"/>
      <c r="R953" s="4"/>
      <c r="S953" s="4"/>
      <c r="T953" s="4"/>
      <c r="U953" s="47"/>
      <c r="V953" s="1"/>
      <c r="W953" s="4"/>
      <c r="X953" s="4"/>
      <c r="Y953" s="4"/>
      <c r="Z953" s="4"/>
      <c r="AA953" s="4"/>
      <c r="AB953" s="4"/>
      <c r="AC953" s="4"/>
      <c r="AD953" s="4"/>
      <c r="AE953" s="4"/>
      <c r="AF953" s="4"/>
      <c r="AG953" s="4"/>
      <c r="AH953" s="4"/>
      <c r="AI953" s="4"/>
      <c r="AJ953" s="4"/>
      <c r="AK953" s="4"/>
      <c r="AL953" s="4"/>
      <c r="AM953" s="4"/>
      <c r="AN953" s="4"/>
    </row>
    <row r="954">
      <c r="A954" s="1"/>
      <c r="B954" s="47"/>
      <c r="C954" s="47"/>
      <c r="D954" s="48"/>
      <c r="E954" s="1"/>
      <c r="F954" s="1"/>
      <c r="G954" s="1"/>
      <c r="H954" s="1"/>
      <c r="I954" s="1"/>
      <c r="J954" s="1"/>
      <c r="K954" s="47"/>
      <c r="L954" s="116"/>
      <c r="M954" s="1"/>
      <c r="N954" s="1"/>
      <c r="O954" s="1"/>
      <c r="P954" s="4"/>
      <c r="Q954" s="4"/>
      <c r="R954" s="4"/>
      <c r="S954" s="4"/>
      <c r="T954" s="4"/>
      <c r="U954" s="47"/>
      <c r="V954" s="1"/>
      <c r="W954" s="4"/>
      <c r="X954" s="4"/>
      <c r="Y954" s="4"/>
      <c r="Z954" s="4"/>
      <c r="AA954" s="4"/>
      <c r="AB954" s="4"/>
      <c r="AC954" s="4"/>
      <c r="AD954" s="4"/>
      <c r="AE954" s="4"/>
      <c r="AF954" s="4"/>
      <c r="AG954" s="4"/>
      <c r="AH954" s="4"/>
      <c r="AI954" s="4"/>
      <c r="AJ954" s="4"/>
      <c r="AK954" s="4"/>
      <c r="AL954" s="4"/>
      <c r="AM954" s="4"/>
      <c r="AN954" s="4"/>
    </row>
    <row r="955">
      <c r="A955" s="1"/>
      <c r="B955" s="47"/>
      <c r="C955" s="47"/>
      <c r="D955" s="48"/>
      <c r="E955" s="1"/>
      <c r="F955" s="1"/>
      <c r="G955" s="1"/>
      <c r="H955" s="1"/>
      <c r="I955" s="1"/>
      <c r="J955" s="1"/>
      <c r="K955" s="47"/>
      <c r="L955" s="116"/>
      <c r="M955" s="1"/>
      <c r="N955" s="1"/>
      <c r="O955" s="1"/>
      <c r="P955" s="4"/>
      <c r="Q955" s="4"/>
      <c r="R955" s="4"/>
      <c r="S955" s="4"/>
      <c r="T955" s="4"/>
      <c r="U955" s="47"/>
      <c r="V955" s="1"/>
      <c r="W955" s="4"/>
      <c r="X955" s="4"/>
      <c r="Y955" s="4"/>
      <c r="Z955" s="4"/>
      <c r="AA955" s="4"/>
      <c r="AB955" s="4"/>
      <c r="AC955" s="4"/>
      <c r="AD955" s="4"/>
      <c r="AE955" s="4"/>
      <c r="AF955" s="4"/>
      <c r="AG955" s="4"/>
      <c r="AH955" s="4"/>
      <c r="AI955" s="4"/>
      <c r="AJ955" s="4"/>
      <c r="AK955" s="4"/>
      <c r="AL955" s="4"/>
      <c r="AM955" s="4"/>
      <c r="AN955" s="4"/>
    </row>
    <row r="956">
      <c r="A956" s="1"/>
      <c r="B956" s="47"/>
      <c r="C956" s="47"/>
      <c r="D956" s="48"/>
      <c r="E956" s="1"/>
      <c r="F956" s="1"/>
      <c r="G956" s="1"/>
      <c r="H956" s="1"/>
      <c r="I956" s="1"/>
      <c r="J956" s="1"/>
      <c r="K956" s="47"/>
      <c r="L956" s="116"/>
      <c r="M956" s="1"/>
      <c r="N956" s="1"/>
      <c r="O956" s="1"/>
      <c r="P956" s="4"/>
      <c r="Q956" s="4"/>
      <c r="R956" s="4"/>
      <c r="S956" s="4"/>
      <c r="T956" s="4"/>
      <c r="U956" s="47"/>
      <c r="V956" s="1"/>
      <c r="W956" s="4"/>
      <c r="X956" s="4"/>
      <c r="Y956" s="4"/>
      <c r="Z956" s="4"/>
      <c r="AA956" s="4"/>
      <c r="AB956" s="4"/>
      <c r="AC956" s="4"/>
      <c r="AD956" s="4"/>
      <c r="AE956" s="4"/>
      <c r="AF956" s="4"/>
      <c r="AG956" s="4"/>
      <c r="AH956" s="4"/>
      <c r="AI956" s="4"/>
      <c r="AJ956" s="4"/>
      <c r="AK956" s="4"/>
      <c r="AL956" s="4"/>
      <c r="AM956" s="4"/>
      <c r="AN956" s="4"/>
    </row>
    <row r="957">
      <c r="A957" s="1"/>
      <c r="B957" s="47"/>
      <c r="C957" s="47"/>
      <c r="D957" s="48"/>
      <c r="E957" s="1"/>
      <c r="F957" s="1"/>
      <c r="G957" s="1"/>
      <c r="H957" s="1"/>
      <c r="I957" s="1"/>
      <c r="J957" s="1"/>
      <c r="K957" s="47"/>
      <c r="L957" s="116"/>
      <c r="M957" s="1"/>
      <c r="N957" s="1"/>
      <c r="O957" s="1"/>
      <c r="P957" s="4"/>
      <c r="Q957" s="4"/>
      <c r="R957" s="4"/>
      <c r="S957" s="4"/>
      <c r="T957" s="4"/>
      <c r="U957" s="47"/>
      <c r="V957" s="1"/>
      <c r="W957" s="4"/>
      <c r="X957" s="4"/>
      <c r="Y957" s="4"/>
      <c r="Z957" s="4"/>
      <c r="AA957" s="4"/>
      <c r="AB957" s="4"/>
      <c r="AC957" s="4"/>
      <c r="AD957" s="4"/>
      <c r="AE957" s="4"/>
      <c r="AF957" s="4"/>
      <c r="AG957" s="4"/>
      <c r="AH957" s="4"/>
      <c r="AI957" s="4"/>
      <c r="AJ957" s="4"/>
      <c r="AK957" s="4"/>
      <c r="AL957" s="4"/>
      <c r="AM957" s="4"/>
      <c r="AN957" s="4"/>
    </row>
    <row r="958">
      <c r="A958" s="1"/>
      <c r="B958" s="47"/>
      <c r="C958" s="47"/>
      <c r="D958" s="48"/>
      <c r="E958" s="1"/>
      <c r="F958" s="1"/>
      <c r="G958" s="1"/>
      <c r="H958" s="1"/>
      <c r="I958" s="1"/>
      <c r="J958" s="1"/>
      <c r="K958" s="47"/>
      <c r="L958" s="116"/>
      <c r="M958" s="1"/>
      <c r="N958" s="1"/>
      <c r="O958" s="1"/>
      <c r="P958" s="4"/>
      <c r="Q958" s="4"/>
      <c r="R958" s="4"/>
      <c r="S958" s="4"/>
      <c r="T958" s="4"/>
      <c r="U958" s="47"/>
      <c r="V958" s="1"/>
      <c r="W958" s="4"/>
      <c r="X958" s="4"/>
      <c r="Y958" s="4"/>
      <c r="Z958" s="4"/>
      <c r="AA958" s="4"/>
      <c r="AB958" s="4"/>
      <c r="AC958" s="4"/>
      <c r="AD958" s="4"/>
      <c r="AE958" s="4"/>
      <c r="AF958" s="4"/>
      <c r="AG958" s="4"/>
      <c r="AH958" s="4"/>
      <c r="AI958" s="4"/>
      <c r="AJ958" s="4"/>
      <c r="AK958" s="4"/>
      <c r="AL958" s="4"/>
      <c r="AM958" s="4"/>
      <c r="AN958" s="4"/>
    </row>
    <row r="959">
      <c r="A959" s="1"/>
      <c r="B959" s="47"/>
      <c r="C959" s="47"/>
      <c r="D959" s="48"/>
      <c r="E959" s="1"/>
      <c r="F959" s="1"/>
      <c r="G959" s="1"/>
      <c r="H959" s="1"/>
      <c r="I959" s="1"/>
      <c r="J959" s="1"/>
      <c r="K959" s="47"/>
      <c r="L959" s="116"/>
      <c r="M959" s="1"/>
      <c r="N959" s="1"/>
      <c r="O959" s="1"/>
      <c r="P959" s="4"/>
      <c r="Q959" s="4"/>
      <c r="R959" s="4"/>
      <c r="S959" s="4"/>
      <c r="T959" s="4"/>
      <c r="U959" s="47"/>
      <c r="V959" s="1"/>
      <c r="W959" s="4"/>
      <c r="X959" s="4"/>
      <c r="Y959" s="4"/>
      <c r="Z959" s="4"/>
      <c r="AA959" s="4"/>
      <c r="AB959" s="4"/>
      <c r="AC959" s="4"/>
      <c r="AD959" s="4"/>
      <c r="AE959" s="4"/>
      <c r="AF959" s="4"/>
      <c r="AG959" s="4"/>
      <c r="AH959" s="4"/>
      <c r="AI959" s="4"/>
      <c r="AJ959" s="4"/>
      <c r="AK959" s="4"/>
      <c r="AL959" s="4"/>
      <c r="AM959" s="4"/>
      <c r="AN959" s="4"/>
    </row>
    <row r="960">
      <c r="A960" s="1"/>
      <c r="B960" s="47"/>
      <c r="C960" s="47"/>
      <c r="D960" s="48"/>
      <c r="E960" s="1"/>
      <c r="F960" s="1"/>
      <c r="G960" s="1"/>
      <c r="H960" s="1"/>
      <c r="I960" s="1"/>
      <c r="J960" s="1"/>
      <c r="K960" s="47"/>
      <c r="L960" s="116"/>
      <c r="M960" s="1"/>
      <c r="N960" s="1"/>
      <c r="O960" s="1"/>
      <c r="P960" s="4"/>
      <c r="Q960" s="4"/>
      <c r="R960" s="4"/>
      <c r="S960" s="4"/>
      <c r="T960" s="4"/>
      <c r="U960" s="47"/>
      <c r="V960" s="1"/>
      <c r="W960" s="4"/>
      <c r="X960" s="4"/>
      <c r="Y960" s="4"/>
      <c r="Z960" s="4"/>
      <c r="AA960" s="4"/>
      <c r="AB960" s="4"/>
      <c r="AC960" s="4"/>
      <c r="AD960" s="4"/>
      <c r="AE960" s="4"/>
      <c r="AF960" s="4"/>
      <c r="AG960" s="4"/>
      <c r="AH960" s="4"/>
      <c r="AI960" s="4"/>
      <c r="AJ960" s="4"/>
      <c r="AK960" s="4"/>
      <c r="AL960" s="4"/>
      <c r="AM960" s="4"/>
      <c r="AN960" s="4"/>
    </row>
    <row r="961">
      <c r="A961" s="1"/>
      <c r="B961" s="47"/>
      <c r="C961" s="47"/>
      <c r="D961" s="48"/>
      <c r="E961" s="1"/>
      <c r="F961" s="1"/>
      <c r="G961" s="1"/>
      <c r="H961" s="1"/>
      <c r="I961" s="1"/>
      <c r="J961" s="1"/>
      <c r="K961" s="47"/>
      <c r="L961" s="116"/>
      <c r="M961" s="1"/>
      <c r="N961" s="1"/>
      <c r="O961" s="1"/>
      <c r="P961" s="4"/>
      <c r="Q961" s="4"/>
      <c r="R961" s="4"/>
      <c r="S961" s="4"/>
      <c r="T961" s="4"/>
      <c r="U961" s="47"/>
      <c r="V961" s="1"/>
      <c r="W961" s="4"/>
      <c r="X961" s="4"/>
      <c r="Y961" s="4"/>
      <c r="Z961" s="4"/>
      <c r="AA961" s="4"/>
      <c r="AB961" s="4"/>
      <c r="AC961" s="4"/>
      <c r="AD961" s="4"/>
      <c r="AE961" s="4"/>
      <c r="AF961" s="4"/>
      <c r="AG961" s="4"/>
      <c r="AH961" s="4"/>
      <c r="AI961" s="4"/>
      <c r="AJ961" s="4"/>
      <c r="AK961" s="4"/>
      <c r="AL961" s="4"/>
      <c r="AM961" s="4"/>
      <c r="AN961" s="4"/>
    </row>
    <row r="962">
      <c r="A962" s="1"/>
      <c r="B962" s="47"/>
      <c r="C962" s="47"/>
      <c r="D962" s="48"/>
      <c r="E962" s="1"/>
      <c r="F962" s="1"/>
      <c r="G962" s="1"/>
      <c r="H962" s="1"/>
      <c r="I962" s="1"/>
      <c r="J962" s="1"/>
      <c r="K962" s="47"/>
      <c r="L962" s="116"/>
      <c r="M962" s="1"/>
      <c r="N962" s="1"/>
      <c r="O962" s="1"/>
      <c r="P962" s="4"/>
      <c r="Q962" s="4"/>
      <c r="R962" s="4"/>
      <c r="S962" s="4"/>
      <c r="T962" s="4"/>
      <c r="U962" s="47"/>
      <c r="V962" s="1"/>
      <c r="W962" s="4"/>
      <c r="X962" s="4"/>
      <c r="Y962" s="4"/>
      <c r="Z962" s="4"/>
      <c r="AA962" s="4"/>
      <c r="AB962" s="4"/>
      <c r="AC962" s="4"/>
      <c r="AD962" s="4"/>
      <c r="AE962" s="4"/>
      <c r="AF962" s="4"/>
      <c r="AG962" s="4"/>
      <c r="AH962" s="4"/>
      <c r="AI962" s="4"/>
      <c r="AJ962" s="4"/>
      <c r="AK962" s="4"/>
      <c r="AL962" s="4"/>
      <c r="AM962" s="4"/>
      <c r="AN962" s="4"/>
    </row>
    <row r="963">
      <c r="A963" s="1"/>
      <c r="B963" s="47"/>
      <c r="C963" s="47"/>
      <c r="D963" s="48"/>
      <c r="E963" s="1"/>
      <c r="F963" s="1"/>
      <c r="G963" s="1"/>
      <c r="H963" s="1"/>
      <c r="I963" s="1"/>
      <c r="J963" s="1"/>
      <c r="K963" s="47"/>
      <c r="L963" s="116"/>
      <c r="M963" s="1"/>
      <c r="N963" s="1"/>
      <c r="O963" s="1"/>
      <c r="P963" s="4"/>
      <c r="Q963" s="4"/>
      <c r="R963" s="4"/>
      <c r="S963" s="4"/>
      <c r="T963" s="4"/>
      <c r="U963" s="47"/>
      <c r="V963" s="1"/>
      <c r="W963" s="4"/>
      <c r="X963" s="4"/>
      <c r="Y963" s="4"/>
      <c r="Z963" s="4"/>
      <c r="AA963" s="4"/>
      <c r="AB963" s="4"/>
      <c r="AC963" s="4"/>
      <c r="AD963" s="4"/>
      <c r="AE963" s="4"/>
      <c r="AF963" s="4"/>
      <c r="AG963" s="4"/>
      <c r="AH963" s="4"/>
      <c r="AI963" s="4"/>
      <c r="AJ963" s="4"/>
      <c r="AK963" s="4"/>
      <c r="AL963" s="4"/>
      <c r="AM963" s="4"/>
      <c r="AN963" s="4"/>
    </row>
    <row r="964">
      <c r="A964" s="1"/>
      <c r="B964" s="47"/>
      <c r="C964" s="47"/>
      <c r="D964" s="48"/>
      <c r="E964" s="1"/>
      <c r="F964" s="1"/>
      <c r="G964" s="1"/>
      <c r="H964" s="1"/>
      <c r="I964" s="1"/>
      <c r="J964" s="1"/>
      <c r="K964" s="47"/>
      <c r="L964" s="116"/>
      <c r="M964" s="1"/>
      <c r="N964" s="1"/>
      <c r="O964" s="1"/>
      <c r="P964" s="4"/>
      <c r="Q964" s="4"/>
      <c r="R964" s="4"/>
      <c r="S964" s="4"/>
      <c r="T964" s="4"/>
      <c r="U964" s="47"/>
      <c r="V964" s="1"/>
      <c r="W964" s="4"/>
      <c r="X964" s="4"/>
      <c r="Y964" s="4"/>
      <c r="Z964" s="4"/>
      <c r="AA964" s="4"/>
      <c r="AB964" s="4"/>
      <c r="AC964" s="4"/>
      <c r="AD964" s="4"/>
      <c r="AE964" s="4"/>
      <c r="AF964" s="4"/>
      <c r="AG964" s="4"/>
      <c r="AH964" s="4"/>
      <c r="AI964" s="4"/>
      <c r="AJ964" s="4"/>
      <c r="AK964" s="4"/>
      <c r="AL964" s="4"/>
      <c r="AM964" s="4"/>
      <c r="AN964" s="4"/>
    </row>
    <row r="965">
      <c r="A965" s="1"/>
      <c r="B965" s="47"/>
      <c r="C965" s="47"/>
      <c r="D965" s="48"/>
      <c r="E965" s="1"/>
      <c r="F965" s="1"/>
      <c r="G965" s="1"/>
      <c r="H965" s="1"/>
      <c r="I965" s="1"/>
      <c r="J965" s="1"/>
      <c r="K965" s="47"/>
      <c r="L965" s="116"/>
      <c r="M965" s="1"/>
      <c r="N965" s="1"/>
      <c r="O965" s="1"/>
      <c r="P965" s="4"/>
      <c r="Q965" s="4"/>
      <c r="R965" s="4"/>
      <c r="S965" s="4"/>
      <c r="T965" s="4"/>
      <c r="U965" s="47"/>
      <c r="V965" s="1"/>
      <c r="W965" s="4"/>
      <c r="X965" s="4"/>
      <c r="Y965" s="4"/>
      <c r="Z965" s="4"/>
      <c r="AA965" s="4"/>
      <c r="AB965" s="4"/>
      <c r="AC965" s="4"/>
      <c r="AD965" s="4"/>
      <c r="AE965" s="4"/>
      <c r="AF965" s="4"/>
      <c r="AG965" s="4"/>
      <c r="AH965" s="4"/>
      <c r="AI965" s="4"/>
      <c r="AJ965" s="4"/>
      <c r="AK965" s="4"/>
      <c r="AL965" s="4"/>
      <c r="AM965" s="4"/>
      <c r="AN965" s="4"/>
    </row>
    <row r="966">
      <c r="A966" s="1"/>
      <c r="B966" s="47"/>
      <c r="C966" s="47"/>
      <c r="D966" s="48"/>
      <c r="E966" s="1"/>
      <c r="F966" s="1"/>
      <c r="G966" s="1"/>
      <c r="H966" s="1"/>
      <c r="I966" s="1"/>
      <c r="J966" s="1"/>
      <c r="K966" s="47"/>
      <c r="L966" s="116"/>
      <c r="M966" s="1"/>
      <c r="N966" s="1"/>
      <c r="O966" s="1"/>
      <c r="P966" s="4"/>
      <c r="Q966" s="4"/>
      <c r="R966" s="4"/>
      <c r="S966" s="4"/>
      <c r="T966" s="4"/>
      <c r="U966" s="47"/>
      <c r="V966" s="1"/>
      <c r="W966" s="4"/>
      <c r="X966" s="4"/>
      <c r="Y966" s="4"/>
      <c r="Z966" s="4"/>
      <c r="AA966" s="4"/>
      <c r="AB966" s="4"/>
      <c r="AC966" s="4"/>
      <c r="AD966" s="4"/>
      <c r="AE966" s="4"/>
      <c r="AF966" s="4"/>
      <c r="AG966" s="4"/>
      <c r="AH966" s="4"/>
      <c r="AI966" s="4"/>
      <c r="AJ966" s="4"/>
      <c r="AK966" s="4"/>
      <c r="AL966" s="4"/>
      <c r="AM966" s="4"/>
      <c r="AN966" s="4"/>
    </row>
    <row r="967">
      <c r="A967" s="1"/>
      <c r="B967" s="47"/>
      <c r="C967" s="47"/>
      <c r="D967" s="48"/>
      <c r="E967" s="1"/>
      <c r="F967" s="1"/>
      <c r="G967" s="1"/>
      <c r="H967" s="1"/>
      <c r="I967" s="1"/>
      <c r="J967" s="1"/>
      <c r="K967" s="47"/>
      <c r="L967" s="116"/>
      <c r="M967" s="1"/>
      <c r="N967" s="1"/>
      <c r="O967" s="1"/>
      <c r="P967" s="4"/>
      <c r="Q967" s="4"/>
      <c r="R967" s="4"/>
      <c r="S967" s="4"/>
      <c r="T967" s="4"/>
      <c r="U967" s="47"/>
      <c r="V967" s="1"/>
      <c r="W967" s="4"/>
      <c r="X967" s="4"/>
      <c r="Y967" s="4"/>
      <c r="Z967" s="4"/>
      <c r="AA967" s="4"/>
      <c r="AB967" s="4"/>
      <c r="AC967" s="4"/>
      <c r="AD967" s="4"/>
      <c r="AE967" s="4"/>
      <c r="AF967" s="4"/>
      <c r="AG967" s="4"/>
      <c r="AH967" s="4"/>
      <c r="AI967" s="4"/>
      <c r="AJ967" s="4"/>
      <c r="AK967" s="4"/>
      <c r="AL967" s="4"/>
      <c r="AM967" s="4"/>
      <c r="AN967" s="4"/>
    </row>
    <row r="968">
      <c r="A968" s="1"/>
      <c r="B968" s="47"/>
      <c r="C968" s="47"/>
      <c r="D968" s="48"/>
      <c r="E968" s="1"/>
      <c r="F968" s="1"/>
      <c r="G968" s="1"/>
      <c r="H968" s="1"/>
      <c r="I968" s="1"/>
      <c r="J968" s="1"/>
      <c r="K968" s="47"/>
      <c r="L968" s="116"/>
      <c r="M968" s="1"/>
      <c r="N968" s="1"/>
      <c r="O968" s="1"/>
      <c r="P968" s="4"/>
      <c r="Q968" s="4"/>
      <c r="R968" s="4"/>
      <c r="S968" s="4"/>
      <c r="T968" s="4"/>
      <c r="U968" s="47"/>
      <c r="V968" s="1"/>
      <c r="W968" s="4"/>
      <c r="X968" s="4"/>
      <c r="Y968" s="4"/>
      <c r="Z968" s="4"/>
      <c r="AA968" s="4"/>
      <c r="AB968" s="4"/>
      <c r="AC968" s="4"/>
      <c r="AD968" s="4"/>
      <c r="AE968" s="4"/>
      <c r="AF968" s="4"/>
      <c r="AG968" s="4"/>
      <c r="AH968" s="4"/>
      <c r="AI968" s="4"/>
      <c r="AJ968" s="4"/>
      <c r="AK968" s="4"/>
      <c r="AL968" s="4"/>
      <c r="AM968" s="4"/>
      <c r="AN968" s="4"/>
    </row>
    <row r="969">
      <c r="A969" s="1"/>
      <c r="B969" s="47"/>
      <c r="C969" s="47"/>
      <c r="D969" s="48"/>
      <c r="E969" s="1"/>
      <c r="F969" s="1"/>
      <c r="G969" s="1"/>
      <c r="H969" s="1"/>
      <c r="I969" s="1"/>
      <c r="J969" s="1"/>
      <c r="K969" s="47"/>
      <c r="L969" s="116"/>
      <c r="M969" s="1"/>
      <c r="N969" s="1"/>
      <c r="O969" s="1"/>
      <c r="P969" s="4"/>
      <c r="Q969" s="4"/>
      <c r="R969" s="4"/>
      <c r="S969" s="4"/>
      <c r="T969" s="4"/>
      <c r="U969" s="47"/>
      <c r="V969" s="1"/>
      <c r="W969" s="4"/>
      <c r="X969" s="4"/>
      <c r="Y969" s="4"/>
      <c r="Z969" s="4"/>
      <c r="AA969" s="4"/>
      <c r="AB969" s="4"/>
      <c r="AC969" s="4"/>
      <c r="AD969" s="4"/>
      <c r="AE969" s="4"/>
      <c r="AF969" s="4"/>
      <c r="AG969" s="4"/>
      <c r="AH969" s="4"/>
      <c r="AI969" s="4"/>
      <c r="AJ969" s="4"/>
      <c r="AK969" s="4"/>
      <c r="AL969" s="4"/>
      <c r="AM969" s="4"/>
      <c r="AN969" s="4"/>
    </row>
    <row r="970">
      <c r="A970" s="1"/>
      <c r="B970" s="47"/>
      <c r="C970" s="47"/>
      <c r="D970" s="48"/>
      <c r="E970" s="1"/>
      <c r="F970" s="1"/>
      <c r="G970" s="1"/>
      <c r="H970" s="1"/>
      <c r="I970" s="1"/>
      <c r="J970" s="1"/>
      <c r="K970" s="47"/>
      <c r="L970" s="116"/>
      <c r="M970" s="1"/>
      <c r="N970" s="1"/>
      <c r="O970" s="1"/>
      <c r="P970" s="4"/>
      <c r="Q970" s="4"/>
      <c r="R970" s="4"/>
      <c r="S970" s="4"/>
      <c r="T970" s="4"/>
      <c r="U970" s="47"/>
      <c r="V970" s="1"/>
      <c r="W970" s="4"/>
      <c r="X970" s="4"/>
      <c r="Y970" s="4"/>
      <c r="Z970" s="4"/>
      <c r="AA970" s="4"/>
      <c r="AB970" s="4"/>
      <c r="AC970" s="4"/>
      <c r="AD970" s="4"/>
      <c r="AE970" s="4"/>
      <c r="AF970" s="4"/>
      <c r="AG970" s="4"/>
      <c r="AH970" s="4"/>
      <c r="AI970" s="4"/>
      <c r="AJ970" s="4"/>
      <c r="AK970" s="4"/>
      <c r="AL970" s="4"/>
      <c r="AM970" s="4"/>
      <c r="AN970" s="4"/>
    </row>
    <row r="971">
      <c r="A971" s="1"/>
      <c r="B971" s="47"/>
      <c r="C971" s="47"/>
      <c r="D971" s="48"/>
      <c r="E971" s="1"/>
      <c r="F971" s="1"/>
      <c r="G971" s="1"/>
      <c r="H971" s="1"/>
      <c r="I971" s="1"/>
      <c r="J971" s="1"/>
      <c r="K971" s="47"/>
      <c r="L971" s="116"/>
      <c r="M971" s="1"/>
      <c r="N971" s="1"/>
      <c r="O971" s="1"/>
      <c r="P971" s="4"/>
      <c r="Q971" s="4"/>
      <c r="R971" s="4"/>
      <c r="S971" s="4"/>
      <c r="T971" s="4"/>
      <c r="U971" s="47"/>
      <c r="V971" s="1"/>
      <c r="W971" s="4"/>
      <c r="X971" s="4"/>
      <c r="Y971" s="4"/>
      <c r="Z971" s="4"/>
      <c r="AA971" s="4"/>
      <c r="AB971" s="4"/>
      <c r="AC971" s="4"/>
      <c r="AD971" s="4"/>
      <c r="AE971" s="4"/>
      <c r="AF971" s="4"/>
      <c r="AG971" s="4"/>
      <c r="AH971" s="4"/>
      <c r="AI971" s="4"/>
      <c r="AJ971" s="4"/>
      <c r="AK971" s="4"/>
      <c r="AL971" s="4"/>
      <c r="AM971" s="4"/>
      <c r="AN971" s="4"/>
    </row>
    <row r="972">
      <c r="A972" s="1"/>
      <c r="B972" s="47"/>
      <c r="C972" s="47"/>
      <c r="D972" s="48"/>
      <c r="E972" s="1"/>
      <c r="F972" s="1"/>
      <c r="G972" s="1"/>
      <c r="H972" s="1"/>
      <c r="I972" s="1"/>
      <c r="J972" s="1"/>
      <c r="K972" s="47"/>
      <c r="L972" s="116"/>
      <c r="M972" s="1"/>
      <c r="N972" s="1"/>
      <c r="O972" s="1"/>
      <c r="P972" s="4"/>
      <c r="Q972" s="4"/>
      <c r="R972" s="4"/>
      <c r="S972" s="4"/>
      <c r="T972" s="4"/>
      <c r="U972" s="47"/>
      <c r="V972" s="1"/>
      <c r="W972" s="4"/>
      <c r="X972" s="4"/>
      <c r="Y972" s="4"/>
      <c r="Z972" s="4"/>
      <c r="AA972" s="4"/>
      <c r="AB972" s="4"/>
      <c r="AC972" s="4"/>
      <c r="AD972" s="4"/>
      <c r="AE972" s="4"/>
      <c r="AF972" s="4"/>
      <c r="AG972" s="4"/>
      <c r="AH972" s="4"/>
      <c r="AI972" s="4"/>
      <c r="AJ972" s="4"/>
      <c r="AK972" s="4"/>
      <c r="AL972" s="4"/>
      <c r="AM972" s="4"/>
      <c r="AN972" s="4"/>
    </row>
    <row r="973">
      <c r="A973" s="1"/>
      <c r="B973" s="47"/>
      <c r="C973" s="47"/>
      <c r="D973" s="48"/>
      <c r="E973" s="1"/>
      <c r="F973" s="1"/>
      <c r="G973" s="1"/>
      <c r="H973" s="1"/>
      <c r="I973" s="1"/>
      <c r="J973" s="1"/>
      <c r="K973" s="47"/>
      <c r="L973" s="116"/>
      <c r="M973" s="1"/>
      <c r="N973" s="1"/>
      <c r="O973" s="1"/>
      <c r="P973" s="4"/>
      <c r="Q973" s="4"/>
      <c r="R973" s="4"/>
      <c r="S973" s="4"/>
      <c r="T973" s="4"/>
      <c r="U973" s="47"/>
      <c r="V973" s="1"/>
      <c r="W973" s="4"/>
      <c r="X973" s="4"/>
      <c r="Y973" s="4"/>
      <c r="Z973" s="4"/>
      <c r="AA973" s="4"/>
      <c r="AB973" s="4"/>
      <c r="AC973" s="4"/>
      <c r="AD973" s="4"/>
      <c r="AE973" s="4"/>
      <c r="AF973" s="4"/>
      <c r="AG973" s="4"/>
      <c r="AH973" s="4"/>
      <c r="AI973" s="4"/>
      <c r="AJ973" s="4"/>
      <c r="AK973" s="4"/>
      <c r="AL973" s="4"/>
      <c r="AM973" s="4"/>
      <c r="AN973" s="4"/>
    </row>
    <row r="974">
      <c r="A974" s="1"/>
      <c r="B974" s="47"/>
      <c r="C974" s="47"/>
      <c r="D974" s="48"/>
      <c r="E974" s="1"/>
      <c r="F974" s="1"/>
      <c r="G974" s="1"/>
      <c r="H974" s="1"/>
      <c r="I974" s="1"/>
      <c r="J974" s="1"/>
      <c r="K974" s="47"/>
      <c r="L974" s="116"/>
      <c r="M974" s="1"/>
      <c r="N974" s="1"/>
      <c r="O974" s="1"/>
      <c r="P974" s="4"/>
      <c r="Q974" s="4"/>
      <c r="R974" s="4"/>
      <c r="S974" s="4"/>
      <c r="T974" s="4"/>
      <c r="U974" s="47"/>
      <c r="V974" s="1"/>
      <c r="W974" s="4"/>
      <c r="X974" s="4"/>
      <c r="Y974" s="4"/>
      <c r="Z974" s="4"/>
      <c r="AA974" s="4"/>
      <c r="AB974" s="4"/>
      <c r="AC974" s="4"/>
      <c r="AD974" s="4"/>
      <c r="AE974" s="4"/>
      <c r="AF974" s="4"/>
      <c r="AG974" s="4"/>
      <c r="AH974" s="4"/>
      <c r="AI974" s="4"/>
      <c r="AJ974" s="4"/>
      <c r="AK974" s="4"/>
      <c r="AL974" s="4"/>
      <c r="AM974" s="4"/>
      <c r="AN974" s="4"/>
    </row>
    <row r="975">
      <c r="A975" s="1"/>
      <c r="B975" s="47"/>
      <c r="C975" s="47"/>
      <c r="D975" s="48"/>
      <c r="E975" s="1"/>
      <c r="F975" s="1"/>
      <c r="G975" s="1"/>
      <c r="H975" s="1"/>
      <c r="I975" s="1"/>
      <c r="J975" s="1"/>
      <c r="K975" s="47"/>
      <c r="L975" s="116"/>
      <c r="M975" s="1"/>
      <c r="N975" s="1"/>
      <c r="O975" s="1"/>
      <c r="P975" s="4"/>
      <c r="Q975" s="4"/>
      <c r="R975" s="4"/>
      <c r="S975" s="4"/>
      <c r="T975" s="4"/>
      <c r="U975" s="47"/>
      <c r="V975" s="1"/>
      <c r="W975" s="4"/>
      <c r="X975" s="4"/>
      <c r="Y975" s="4"/>
      <c r="Z975" s="4"/>
      <c r="AA975" s="4"/>
      <c r="AB975" s="4"/>
      <c r="AC975" s="4"/>
      <c r="AD975" s="4"/>
      <c r="AE975" s="4"/>
      <c r="AF975" s="4"/>
      <c r="AG975" s="4"/>
      <c r="AH975" s="4"/>
      <c r="AI975" s="4"/>
      <c r="AJ975" s="4"/>
      <c r="AK975" s="4"/>
      <c r="AL975" s="4"/>
      <c r="AM975" s="4"/>
      <c r="AN975" s="4"/>
    </row>
    <row r="976">
      <c r="A976" s="1"/>
      <c r="B976" s="47"/>
      <c r="C976" s="47"/>
      <c r="D976" s="48"/>
      <c r="E976" s="1"/>
      <c r="F976" s="1"/>
      <c r="G976" s="1"/>
      <c r="H976" s="1"/>
      <c r="I976" s="1"/>
      <c r="J976" s="1"/>
      <c r="K976" s="47"/>
      <c r="L976" s="116"/>
      <c r="M976" s="1"/>
      <c r="N976" s="1"/>
      <c r="O976" s="1"/>
      <c r="P976" s="4"/>
      <c r="Q976" s="4"/>
      <c r="R976" s="4"/>
      <c r="S976" s="4"/>
      <c r="T976" s="4"/>
      <c r="U976" s="47"/>
      <c r="V976" s="1"/>
      <c r="W976" s="4"/>
      <c r="X976" s="4"/>
      <c r="Y976" s="4"/>
      <c r="Z976" s="4"/>
      <c r="AA976" s="4"/>
      <c r="AB976" s="4"/>
      <c r="AC976" s="4"/>
      <c r="AD976" s="4"/>
      <c r="AE976" s="4"/>
      <c r="AF976" s="4"/>
      <c r="AG976" s="4"/>
      <c r="AH976" s="4"/>
      <c r="AI976" s="4"/>
      <c r="AJ976" s="4"/>
      <c r="AK976" s="4"/>
      <c r="AL976" s="4"/>
      <c r="AM976" s="4"/>
      <c r="AN976" s="4"/>
    </row>
    <row r="977">
      <c r="A977" s="1"/>
      <c r="B977" s="47"/>
      <c r="C977" s="47"/>
      <c r="D977" s="48"/>
      <c r="E977" s="1"/>
      <c r="F977" s="1"/>
      <c r="G977" s="1"/>
      <c r="H977" s="1"/>
      <c r="I977" s="1"/>
      <c r="J977" s="1"/>
      <c r="K977" s="47"/>
      <c r="L977" s="116"/>
      <c r="M977" s="1"/>
      <c r="N977" s="1"/>
      <c r="O977" s="1"/>
      <c r="P977" s="4"/>
      <c r="Q977" s="4"/>
      <c r="R977" s="4"/>
      <c r="S977" s="4"/>
      <c r="T977" s="4"/>
      <c r="U977" s="47"/>
      <c r="V977" s="1"/>
      <c r="W977" s="4"/>
      <c r="X977" s="4"/>
      <c r="Y977" s="4"/>
      <c r="Z977" s="4"/>
      <c r="AA977" s="4"/>
      <c r="AB977" s="4"/>
      <c r="AC977" s="4"/>
      <c r="AD977" s="4"/>
      <c r="AE977" s="4"/>
      <c r="AF977" s="4"/>
      <c r="AG977" s="4"/>
      <c r="AH977" s="4"/>
      <c r="AI977" s="4"/>
      <c r="AJ977" s="4"/>
      <c r="AK977" s="4"/>
      <c r="AL977" s="4"/>
      <c r="AM977" s="4"/>
      <c r="AN977" s="4"/>
    </row>
    <row r="978">
      <c r="A978" s="1"/>
      <c r="B978" s="47"/>
      <c r="C978" s="47"/>
      <c r="D978" s="48"/>
      <c r="E978" s="1"/>
      <c r="F978" s="1"/>
      <c r="G978" s="1"/>
      <c r="H978" s="1"/>
      <c r="I978" s="1"/>
      <c r="J978" s="1"/>
      <c r="K978" s="47"/>
      <c r="L978" s="116"/>
      <c r="M978" s="1"/>
      <c r="N978" s="1"/>
      <c r="O978" s="1"/>
      <c r="P978" s="4"/>
      <c r="Q978" s="4"/>
      <c r="R978" s="4"/>
      <c r="S978" s="4"/>
      <c r="T978" s="4"/>
      <c r="U978" s="47"/>
      <c r="V978" s="1"/>
      <c r="W978" s="4"/>
      <c r="X978" s="4"/>
      <c r="Y978" s="4"/>
      <c r="Z978" s="4"/>
      <c r="AA978" s="4"/>
      <c r="AB978" s="4"/>
      <c r="AC978" s="4"/>
      <c r="AD978" s="4"/>
      <c r="AE978" s="4"/>
      <c r="AF978" s="4"/>
      <c r="AG978" s="4"/>
      <c r="AH978" s="4"/>
      <c r="AI978" s="4"/>
      <c r="AJ978" s="4"/>
      <c r="AK978" s="4"/>
      <c r="AL978" s="4"/>
      <c r="AM978" s="4"/>
      <c r="AN978" s="4"/>
    </row>
    <row r="979">
      <c r="A979" s="1"/>
      <c r="B979" s="47"/>
      <c r="C979" s="47"/>
      <c r="D979" s="48"/>
      <c r="E979" s="1"/>
      <c r="F979" s="1"/>
      <c r="G979" s="1"/>
      <c r="H979" s="1"/>
      <c r="I979" s="1"/>
      <c r="J979" s="1"/>
      <c r="K979" s="47"/>
      <c r="L979" s="116"/>
      <c r="M979" s="1"/>
      <c r="N979" s="1"/>
      <c r="O979" s="1"/>
      <c r="P979" s="4"/>
      <c r="Q979" s="4"/>
      <c r="R979" s="4"/>
      <c r="S979" s="4"/>
      <c r="T979" s="4"/>
      <c r="U979" s="47"/>
      <c r="V979" s="1"/>
      <c r="W979" s="4"/>
      <c r="X979" s="4"/>
      <c r="Y979" s="4"/>
      <c r="Z979" s="4"/>
      <c r="AA979" s="4"/>
      <c r="AB979" s="4"/>
      <c r="AC979" s="4"/>
      <c r="AD979" s="4"/>
      <c r="AE979" s="4"/>
      <c r="AF979" s="4"/>
      <c r="AG979" s="4"/>
      <c r="AH979" s="4"/>
      <c r="AI979" s="4"/>
      <c r="AJ979" s="4"/>
      <c r="AK979" s="4"/>
      <c r="AL979" s="4"/>
      <c r="AM979" s="4"/>
      <c r="AN979" s="4"/>
    </row>
    <row r="980">
      <c r="A980" s="1"/>
      <c r="B980" s="47"/>
      <c r="C980" s="47"/>
      <c r="D980" s="48"/>
      <c r="E980" s="1"/>
      <c r="F980" s="1"/>
      <c r="G980" s="1"/>
      <c r="H980" s="1"/>
      <c r="I980" s="1"/>
      <c r="J980" s="1"/>
      <c r="K980" s="47"/>
      <c r="L980" s="116"/>
      <c r="M980" s="1"/>
      <c r="N980" s="1"/>
      <c r="O980" s="1"/>
      <c r="P980" s="4"/>
      <c r="Q980" s="4"/>
      <c r="R980" s="4"/>
      <c r="S980" s="4"/>
      <c r="T980" s="4"/>
      <c r="U980" s="47"/>
      <c r="V980" s="1"/>
      <c r="W980" s="4"/>
      <c r="X980" s="4"/>
      <c r="Y980" s="4"/>
      <c r="Z980" s="4"/>
      <c r="AA980" s="4"/>
      <c r="AB980" s="4"/>
      <c r="AC980" s="4"/>
      <c r="AD980" s="4"/>
      <c r="AE980" s="4"/>
      <c r="AF980" s="4"/>
      <c r="AG980" s="4"/>
      <c r="AH980" s="4"/>
      <c r="AI980" s="4"/>
      <c r="AJ980" s="4"/>
      <c r="AK980" s="4"/>
      <c r="AL980" s="4"/>
      <c r="AM980" s="4"/>
      <c r="AN980" s="4"/>
    </row>
    <row r="981">
      <c r="A981" s="1"/>
      <c r="B981" s="47"/>
      <c r="C981" s="47"/>
      <c r="D981" s="48"/>
      <c r="E981" s="1"/>
      <c r="F981" s="1"/>
      <c r="G981" s="1"/>
      <c r="H981" s="1"/>
      <c r="I981" s="1"/>
      <c r="J981" s="1"/>
      <c r="K981" s="47"/>
      <c r="L981" s="116"/>
      <c r="M981" s="1"/>
      <c r="N981" s="1"/>
      <c r="O981" s="1"/>
      <c r="P981" s="4"/>
      <c r="Q981" s="4"/>
      <c r="R981" s="4"/>
      <c r="S981" s="4"/>
      <c r="T981" s="4"/>
      <c r="U981" s="47"/>
      <c r="V981" s="1"/>
      <c r="W981" s="4"/>
      <c r="X981" s="4"/>
      <c r="Y981" s="4"/>
      <c r="Z981" s="4"/>
      <c r="AA981" s="4"/>
      <c r="AB981" s="4"/>
      <c r="AC981" s="4"/>
      <c r="AD981" s="4"/>
      <c r="AE981" s="4"/>
      <c r="AF981" s="4"/>
      <c r="AG981" s="4"/>
      <c r="AH981" s="4"/>
      <c r="AI981" s="4"/>
      <c r="AJ981" s="4"/>
      <c r="AK981" s="4"/>
      <c r="AL981" s="4"/>
      <c r="AM981" s="4"/>
      <c r="AN981" s="4"/>
    </row>
    <row r="982">
      <c r="A982" s="1"/>
      <c r="B982" s="47"/>
      <c r="C982" s="47"/>
      <c r="D982" s="48"/>
      <c r="E982" s="1"/>
      <c r="F982" s="1"/>
      <c r="G982" s="1"/>
      <c r="H982" s="1"/>
      <c r="I982" s="1"/>
      <c r="J982" s="1"/>
      <c r="K982" s="47"/>
      <c r="L982" s="116"/>
      <c r="M982" s="1"/>
      <c r="N982" s="1"/>
      <c r="O982" s="1"/>
      <c r="P982" s="4"/>
      <c r="Q982" s="4"/>
      <c r="R982" s="4"/>
      <c r="S982" s="4"/>
      <c r="T982" s="4"/>
      <c r="U982" s="47"/>
      <c r="V982" s="1"/>
      <c r="W982" s="4"/>
      <c r="X982" s="4"/>
      <c r="Y982" s="4"/>
      <c r="Z982" s="4"/>
      <c r="AA982" s="4"/>
      <c r="AB982" s="4"/>
      <c r="AC982" s="4"/>
      <c r="AD982" s="4"/>
      <c r="AE982" s="4"/>
      <c r="AF982" s="4"/>
      <c r="AG982" s="4"/>
      <c r="AH982" s="4"/>
      <c r="AI982" s="4"/>
      <c r="AJ982" s="4"/>
      <c r="AK982" s="4"/>
      <c r="AL982" s="4"/>
      <c r="AM982" s="4"/>
      <c r="AN982" s="4"/>
    </row>
    <row r="983">
      <c r="A983" s="1"/>
      <c r="B983" s="47"/>
      <c r="C983" s="47"/>
      <c r="D983" s="48"/>
      <c r="E983" s="1"/>
      <c r="F983" s="1"/>
      <c r="G983" s="1"/>
      <c r="H983" s="1"/>
      <c r="I983" s="1"/>
      <c r="J983" s="1"/>
      <c r="K983" s="47"/>
      <c r="L983" s="116"/>
      <c r="M983" s="1"/>
      <c r="N983" s="1"/>
      <c r="O983" s="1"/>
      <c r="P983" s="4"/>
      <c r="Q983" s="4"/>
      <c r="R983" s="4"/>
      <c r="S983" s="4"/>
      <c r="T983" s="4"/>
      <c r="U983" s="47"/>
      <c r="V983" s="1"/>
      <c r="W983" s="4"/>
      <c r="X983" s="4"/>
      <c r="Y983" s="4"/>
      <c r="Z983" s="4"/>
      <c r="AA983" s="4"/>
      <c r="AB983" s="4"/>
      <c r="AC983" s="4"/>
      <c r="AD983" s="4"/>
      <c r="AE983" s="4"/>
      <c r="AF983" s="4"/>
      <c r="AG983" s="4"/>
      <c r="AH983" s="4"/>
      <c r="AI983" s="4"/>
      <c r="AJ983" s="4"/>
      <c r="AK983" s="4"/>
      <c r="AL983" s="4"/>
      <c r="AM983" s="4"/>
      <c r="AN983" s="4"/>
    </row>
    <row r="984">
      <c r="A984" s="1"/>
      <c r="B984" s="47"/>
      <c r="C984" s="47"/>
      <c r="D984" s="48"/>
      <c r="E984" s="1"/>
      <c r="F984" s="1"/>
      <c r="G984" s="1"/>
      <c r="H984" s="1"/>
      <c r="I984" s="1"/>
      <c r="J984" s="1"/>
      <c r="K984" s="47"/>
      <c r="L984" s="116"/>
      <c r="M984" s="1"/>
      <c r="N984" s="1"/>
      <c r="O984" s="1"/>
      <c r="P984" s="4"/>
      <c r="Q984" s="4"/>
      <c r="R984" s="4"/>
      <c r="S984" s="4"/>
      <c r="T984" s="4"/>
      <c r="U984" s="47"/>
      <c r="V984" s="1"/>
      <c r="W984" s="4"/>
      <c r="X984" s="4"/>
      <c r="Y984" s="4"/>
      <c r="Z984" s="4"/>
      <c r="AA984" s="4"/>
      <c r="AB984" s="4"/>
      <c r="AC984" s="4"/>
      <c r="AD984" s="4"/>
      <c r="AE984" s="4"/>
      <c r="AF984" s="4"/>
      <c r="AG984" s="4"/>
      <c r="AH984" s="4"/>
      <c r="AI984" s="4"/>
      <c r="AJ984" s="4"/>
      <c r="AK984" s="4"/>
      <c r="AL984" s="4"/>
      <c r="AM984" s="4"/>
      <c r="AN984" s="4"/>
    </row>
    <row r="985">
      <c r="A985" s="1"/>
      <c r="B985" s="47"/>
      <c r="C985" s="47"/>
      <c r="D985" s="48"/>
      <c r="E985" s="1"/>
      <c r="F985" s="1"/>
      <c r="G985" s="1"/>
      <c r="H985" s="1"/>
      <c r="I985" s="1"/>
      <c r="J985" s="1"/>
      <c r="K985" s="47"/>
      <c r="L985" s="116"/>
      <c r="M985" s="1"/>
      <c r="N985" s="1"/>
      <c r="O985" s="1"/>
      <c r="P985" s="4"/>
      <c r="Q985" s="4"/>
      <c r="R985" s="4"/>
      <c r="S985" s="4"/>
      <c r="T985" s="4"/>
      <c r="U985" s="47"/>
      <c r="V985" s="1"/>
      <c r="W985" s="4"/>
      <c r="X985" s="4"/>
      <c r="Y985" s="4"/>
      <c r="Z985" s="4"/>
      <c r="AA985" s="4"/>
      <c r="AB985" s="4"/>
      <c r="AC985" s="4"/>
      <c r="AD985" s="4"/>
      <c r="AE985" s="4"/>
      <c r="AF985" s="4"/>
      <c r="AG985" s="4"/>
      <c r="AH985" s="4"/>
      <c r="AI985" s="4"/>
      <c r="AJ985" s="4"/>
      <c r="AK985" s="4"/>
      <c r="AL985" s="4"/>
      <c r="AM985" s="4"/>
      <c r="AN985" s="4"/>
    </row>
    <row r="986">
      <c r="A986" s="1"/>
      <c r="B986" s="47"/>
      <c r="C986" s="47"/>
      <c r="D986" s="48"/>
      <c r="E986" s="1"/>
      <c r="F986" s="1"/>
      <c r="G986" s="1"/>
      <c r="H986" s="1"/>
      <c r="I986" s="1"/>
      <c r="J986" s="1"/>
      <c r="K986" s="47"/>
      <c r="L986" s="116"/>
      <c r="M986" s="1"/>
      <c r="N986" s="1"/>
      <c r="O986" s="1"/>
      <c r="P986" s="4"/>
      <c r="Q986" s="4"/>
      <c r="R986" s="4"/>
      <c r="S986" s="4"/>
      <c r="T986" s="4"/>
      <c r="U986" s="47"/>
      <c r="V986" s="1"/>
      <c r="W986" s="4"/>
      <c r="X986" s="4"/>
      <c r="Y986" s="4"/>
      <c r="Z986" s="4"/>
      <c r="AA986" s="4"/>
      <c r="AB986" s="4"/>
      <c r="AC986" s="4"/>
      <c r="AD986" s="4"/>
      <c r="AE986" s="4"/>
      <c r="AF986" s="4"/>
      <c r="AG986" s="4"/>
      <c r="AH986" s="4"/>
      <c r="AI986" s="4"/>
      <c r="AJ986" s="4"/>
      <c r="AK986" s="4"/>
      <c r="AL986" s="4"/>
      <c r="AM986" s="4"/>
      <c r="AN986" s="4"/>
    </row>
    <row r="987">
      <c r="A987" s="1"/>
      <c r="B987" s="47"/>
      <c r="C987" s="47"/>
      <c r="D987" s="48"/>
      <c r="E987" s="1"/>
      <c r="F987" s="1"/>
      <c r="G987" s="1"/>
      <c r="H987" s="1"/>
      <c r="I987" s="1"/>
      <c r="J987" s="1"/>
      <c r="K987" s="47"/>
      <c r="L987" s="116"/>
      <c r="M987" s="1"/>
      <c r="N987" s="1"/>
      <c r="O987" s="1"/>
      <c r="P987" s="4"/>
      <c r="Q987" s="4"/>
      <c r="R987" s="4"/>
      <c r="S987" s="4"/>
      <c r="T987" s="4"/>
      <c r="U987" s="47"/>
      <c r="V987" s="1"/>
      <c r="W987" s="4"/>
      <c r="X987" s="4"/>
      <c r="Y987" s="4"/>
      <c r="Z987" s="4"/>
      <c r="AA987" s="4"/>
      <c r="AB987" s="4"/>
      <c r="AC987" s="4"/>
      <c r="AD987" s="4"/>
      <c r="AE987" s="4"/>
      <c r="AF987" s="4"/>
      <c r="AG987" s="4"/>
      <c r="AH987" s="4"/>
      <c r="AI987" s="4"/>
      <c r="AJ987" s="4"/>
      <c r="AK987" s="4"/>
      <c r="AL987" s="4"/>
      <c r="AM987" s="4"/>
      <c r="AN987" s="4"/>
    </row>
    <row r="988">
      <c r="A988" s="1"/>
      <c r="B988" s="47"/>
      <c r="C988" s="47"/>
      <c r="D988" s="48"/>
      <c r="E988" s="1"/>
      <c r="F988" s="1"/>
      <c r="G988" s="1"/>
      <c r="H988" s="1"/>
      <c r="I988" s="1"/>
      <c r="J988" s="1"/>
      <c r="K988" s="47"/>
      <c r="L988" s="116"/>
      <c r="M988" s="1"/>
      <c r="N988" s="1"/>
      <c r="O988" s="1"/>
      <c r="P988" s="4"/>
      <c r="Q988" s="4"/>
      <c r="R988" s="4"/>
      <c r="S988" s="4"/>
      <c r="T988" s="4"/>
      <c r="U988" s="47"/>
      <c r="V988" s="1"/>
      <c r="W988" s="4"/>
      <c r="X988" s="4"/>
      <c r="Y988" s="4"/>
      <c r="Z988" s="4"/>
      <c r="AA988" s="4"/>
      <c r="AB988" s="4"/>
      <c r="AC988" s="4"/>
      <c r="AD988" s="4"/>
      <c r="AE988" s="4"/>
      <c r="AF988" s="4"/>
      <c r="AG988" s="4"/>
      <c r="AH988" s="4"/>
      <c r="AI988" s="4"/>
      <c r="AJ988" s="4"/>
      <c r="AK988" s="4"/>
      <c r="AL988" s="4"/>
      <c r="AM988" s="4"/>
      <c r="AN988" s="4"/>
    </row>
    <row r="989">
      <c r="A989" s="1"/>
      <c r="B989" s="47"/>
      <c r="C989" s="47"/>
      <c r="D989" s="48"/>
      <c r="E989" s="1"/>
      <c r="F989" s="1"/>
      <c r="G989" s="1"/>
      <c r="H989" s="1"/>
      <c r="I989" s="1"/>
      <c r="J989" s="1"/>
      <c r="K989" s="47"/>
      <c r="L989" s="116"/>
      <c r="M989" s="1"/>
      <c r="N989" s="1"/>
      <c r="O989" s="1"/>
      <c r="P989" s="4"/>
      <c r="Q989" s="4"/>
      <c r="R989" s="4"/>
      <c r="S989" s="4"/>
      <c r="T989" s="4"/>
      <c r="U989" s="47"/>
      <c r="V989" s="1"/>
      <c r="W989" s="4"/>
      <c r="X989" s="4"/>
      <c r="Y989" s="4"/>
      <c r="Z989" s="4"/>
      <c r="AA989" s="4"/>
      <c r="AB989" s="4"/>
      <c r="AC989" s="4"/>
      <c r="AD989" s="4"/>
      <c r="AE989" s="4"/>
      <c r="AF989" s="4"/>
      <c r="AG989" s="4"/>
      <c r="AH989" s="4"/>
      <c r="AI989" s="4"/>
      <c r="AJ989" s="4"/>
      <c r="AK989" s="4"/>
      <c r="AL989" s="4"/>
      <c r="AM989" s="4"/>
      <c r="AN989" s="4"/>
    </row>
    <row r="990">
      <c r="A990" s="1"/>
      <c r="B990" s="47"/>
      <c r="C990" s="47"/>
      <c r="D990" s="48"/>
      <c r="E990" s="1"/>
      <c r="F990" s="1"/>
      <c r="G990" s="1"/>
      <c r="H990" s="1"/>
      <c r="I990" s="1"/>
      <c r="J990" s="1"/>
      <c r="K990" s="47"/>
      <c r="L990" s="116"/>
      <c r="M990" s="1"/>
      <c r="N990" s="1"/>
      <c r="O990" s="1"/>
      <c r="P990" s="4"/>
      <c r="Q990" s="4"/>
      <c r="R990" s="4"/>
      <c r="S990" s="4"/>
      <c r="T990" s="4"/>
      <c r="U990" s="47"/>
      <c r="V990" s="1"/>
      <c r="W990" s="4"/>
      <c r="X990" s="4"/>
      <c r="Y990" s="4"/>
      <c r="Z990" s="4"/>
      <c r="AA990" s="4"/>
      <c r="AB990" s="4"/>
      <c r="AC990" s="4"/>
      <c r="AD990" s="4"/>
      <c r="AE990" s="4"/>
      <c r="AF990" s="4"/>
      <c r="AG990" s="4"/>
      <c r="AH990" s="4"/>
      <c r="AI990" s="4"/>
      <c r="AJ990" s="4"/>
      <c r="AK990" s="4"/>
      <c r="AL990" s="4"/>
      <c r="AM990" s="4"/>
      <c r="AN990" s="4"/>
    </row>
    <row r="991">
      <c r="A991" s="1"/>
      <c r="B991" s="47"/>
      <c r="C991" s="47"/>
      <c r="D991" s="48"/>
      <c r="E991" s="1"/>
      <c r="F991" s="1"/>
      <c r="G991" s="1"/>
      <c r="H991" s="1"/>
      <c r="I991" s="1"/>
      <c r="J991" s="1"/>
      <c r="K991" s="47"/>
      <c r="L991" s="116"/>
      <c r="M991" s="1"/>
      <c r="N991" s="1"/>
      <c r="O991" s="1"/>
      <c r="P991" s="4"/>
      <c r="Q991" s="4"/>
      <c r="R991" s="4"/>
      <c r="S991" s="4"/>
      <c r="T991" s="4"/>
      <c r="U991" s="47"/>
      <c r="V991" s="1"/>
      <c r="W991" s="4"/>
      <c r="X991" s="4"/>
      <c r="Y991" s="4"/>
      <c r="Z991" s="4"/>
      <c r="AA991" s="4"/>
      <c r="AB991" s="4"/>
      <c r="AC991" s="4"/>
      <c r="AD991" s="4"/>
      <c r="AE991" s="4"/>
      <c r="AF991" s="4"/>
      <c r="AG991" s="4"/>
      <c r="AH991" s="4"/>
      <c r="AI991" s="4"/>
      <c r="AJ991" s="4"/>
      <c r="AK991" s="4"/>
      <c r="AL991" s="4"/>
      <c r="AM991" s="4"/>
      <c r="AN991" s="4"/>
    </row>
    <row r="992">
      <c r="A992" s="1"/>
      <c r="B992" s="47"/>
      <c r="C992" s="47"/>
      <c r="D992" s="48"/>
      <c r="E992" s="1"/>
      <c r="F992" s="1"/>
      <c r="G992" s="1"/>
      <c r="H992" s="1"/>
      <c r="I992" s="1"/>
      <c r="J992" s="1"/>
      <c r="K992" s="47"/>
      <c r="L992" s="116"/>
      <c r="M992" s="1"/>
      <c r="N992" s="1"/>
      <c r="O992" s="1"/>
      <c r="P992" s="4"/>
      <c r="Q992" s="4"/>
      <c r="R992" s="4"/>
      <c r="S992" s="4"/>
      <c r="T992" s="4"/>
      <c r="U992" s="47"/>
      <c r="V992" s="1"/>
      <c r="W992" s="4"/>
      <c r="X992" s="4"/>
      <c r="Y992" s="4"/>
      <c r="Z992" s="4"/>
      <c r="AA992" s="4"/>
      <c r="AB992" s="4"/>
      <c r="AC992" s="4"/>
      <c r="AD992" s="4"/>
      <c r="AE992" s="4"/>
      <c r="AF992" s="4"/>
      <c r="AG992" s="4"/>
      <c r="AH992" s="4"/>
      <c r="AI992" s="4"/>
      <c r="AJ992" s="4"/>
      <c r="AK992" s="4"/>
      <c r="AL992" s="4"/>
      <c r="AM992" s="4"/>
      <c r="AN992" s="4"/>
    </row>
    <row r="993">
      <c r="A993" s="1"/>
      <c r="B993" s="47"/>
      <c r="C993" s="47"/>
      <c r="D993" s="48"/>
      <c r="E993" s="1"/>
      <c r="F993" s="1"/>
      <c r="G993" s="1"/>
      <c r="H993" s="1"/>
      <c r="I993" s="1"/>
      <c r="J993" s="1"/>
      <c r="K993" s="47"/>
      <c r="L993" s="116"/>
      <c r="M993" s="1"/>
      <c r="N993" s="1"/>
      <c r="O993" s="1"/>
      <c r="P993" s="4"/>
      <c r="Q993" s="4"/>
      <c r="R993" s="4"/>
      <c r="S993" s="4"/>
      <c r="T993" s="4"/>
      <c r="U993" s="47"/>
      <c r="V993" s="1"/>
      <c r="W993" s="4"/>
      <c r="X993" s="4"/>
      <c r="Y993" s="4"/>
      <c r="Z993" s="4"/>
      <c r="AA993" s="4"/>
      <c r="AB993" s="4"/>
      <c r="AC993" s="4"/>
      <c r="AD993" s="4"/>
      <c r="AE993" s="4"/>
      <c r="AF993" s="4"/>
      <c r="AG993" s="4"/>
      <c r="AH993" s="4"/>
      <c r="AI993" s="4"/>
      <c r="AJ993" s="4"/>
      <c r="AK993" s="4"/>
      <c r="AL993" s="4"/>
      <c r="AM993" s="4"/>
      <c r="AN993" s="4"/>
    </row>
    <row r="994">
      <c r="A994" s="1"/>
      <c r="B994" s="47"/>
      <c r="C994" s="47"/>
      <c r="D994" s="48"/>
      <c r="E994" s="1"/>
      <c r="F994" s="1"/>
      <c r="G994" s="1"/>
      <c r="H994" s="1"/>
      <c r="I994" s="1"/>
      <c r="J994" s="1"/>
      <c r="K994" s="47"/>
      <c r="L994" s="116"/>
      <c r="M994" s="1"/>
      <c r="N994" s="1"/>
      <c r="O994" s="1"/>
      <c r="P994" s="4"/>
      <c r="Q994" s="4"/>
      <c r="R994" s="4"/>
      <c r="S994" s="4"/>
      <c r="T994" s="4"/>
      <c r="U994" s="47"/>
      <c r="V994" s="1"/>
      <c r="W994" s="4"/>
      <c r="X994" s="4"/>
      <c r="Y994" s="4"/>
      <c r="Z994" s="4"/>
      <c r="AA994" s="4"/>
      <c r="AB994" s="4"/>
      <c r="AC994" s="4"/>
      <c r="AD994" s="4"/>
      <c r="AE994" s="4"/>
      <c r="AF994" s="4"/>
      <c r="AG994" s="4"/>
      <c r="AH994" s="4"/>
      <c r="AI994" s="4"/>
      <c r="AJ994" s="4"/>
      <c r="AK994" s="4"/>
      <c r="AL994" s="4"/>
      <c r="AM994" s="4"/>
      <c r="AN994" s="4"/>
    </row>
    <row r="995">
      <c r="A995" s="1"/>
      <c r="B995" s="47"/>
      <c r="C995" s="47"/>
      <c r="D995" s="48"/>
      <c r="E995" s="1"/>
      <c r="F995" s="1"/>
      <c r="G995" s="1"/>
      <c r="H995" s="1"/>
      <c r="I995" s="1"/>
      <c r="J995" s="1"/>
      <c r="K995" s="47"/>
      <c r="L995" s="116"/>
      <c r="M995" s="1"/>
      <c r="N995" s="1"/>
      <c r="O995" s="1"/>
      <c r="P995" s="4"/>
      <c r="Q995" s="4"/>
      <c r="R995" s="4"/>
      <c r="S995" s="4"/>
      <c r="T995" s="4"/>
      <c r="U995" s="47"/>
      <c r="V995" s="1"/>
      <c r="W995" s="4"/>
      <c r="X995" s="4"/>
      <c r="Y995" s="4"/>
      <c r="Z995" s="4"/>
      <c r="AA995" s="4"/>
      <c r="AB995" s="4"/>
      <c r="AC995" s="4"/>
      <c r="AD995" s="4"/>
      <c r="AE995" s="4"/>
      <c r="AF995" s="4"/>
      <c r="AG995" s="4"/>
      <c r="AH995" s="4"/>
      <c r="AI995" s="4"/>
      <c r="AJ995" s="4"/>
      <c r="AK995" s="4"/>
      <c r="AL995" s="4"/>
      <c r="AM995" s="4"/>
      <c r="AN995" s="4"/>
    </row>
    <row r="996">
      <c r="A996" s="1"/>
      <c r="B996" s="47"/>
      <c r="C996" s="47"/>
      <c r="D996" s="48"/>
      <c r="E996" s="1"/>
      <c r="F996" s="1"/>
      <c r="G996" s="1"/>
      <c r="H996" s="1"/>
      <c r="I996" s="1"/>
      <c r="J996" s="1"/>
      <c r="K996" s="47"/>
      <c r="L996" s="116"/>
      <c r="M996" s="1"/>
      <c r="N996" s="1"/>
      <c r="O996" s="1"/>
      <c r="P996" s="4"/>
      <c r="Q996" s="4"/>
      <c r="R996" s="4"/>
      <c r="S996" s="4"/>
      <c r="T996" s="4"/>
      <c r="U996" s="47"/>
      <c r="V996" s="1"/>
      <c r="W996" s="4"/>
      <c r="X996" s="4"/>
      <c r="Y996" s="4"/>
      <c r="Z996" s="4"/>
      <c r="AA996" s="4"/>
      <c r="AB996" s="4"/>
      <c r="AC996" s="4"/>
      <c r="AD996" s="4"/>
      <c r="AE996" s="4"/>
      <c r="AF996" s="4"/>
      <c r="AG996" s="4"/>
      <c r="AH996" s="4"/>
      <c r="AI996" s="4"/>
      <c r="AJ996" s="4"/>
      <c r="AK996" s="4"/>
      <c r="AL996" s="4"/>
      <c r="AM996" s="4"/>
      <c r="AN996" s="4"/>
    </row>
    <row r="997">
      <c r="A997" s="1"/>
      <c r="B997" s="47"/>
      <c r="C997" s="47"/>
      <c r="D997" s="48"/>
      <c r="E997" s="1"/>
      <c r="F997" s="1"/>
      <c r="G997" s="1"/>
      <c r="H997" s="1"/>
      <c r="I997" s="1"/>
      <c r="J997" s="1"/>
      <c r="K997" s="47"/>
      <c r="L997" s="116"/>
      <c r="M997" s="1"/>
      <c r="N997" s="1"/>
      <c r="O997" s="1"/>
      <c r="P997" s="4"/>
      <c r="Q997" s="4"/>
      <c r="R997" s="4"/>
      <c r="S997" s="4"/>
      <c r="T997" s="4"/>
      <c r="U997" s="47"/>
      <c r="V997" s="1"/>
      <c r="W997" s="4"/>
      <c r="X997" s="4"/>
      <c r="Y997" s="4"/>
      <c r="Z997" s="4"/>
      <c r="AA997" s="4"/>
      <c r="AB997" s="4"/>
      <c r="AC997" s="4"/>
      <c r="AD997" s="4"/>
      <c r="AE997" s="4"/>
      <c r="AF997" s="4"/>
      <c r="AG997" s="4"/>
      <c r="AH997" s="4"/>
      <c r="AI997" s="4"/>
      <c r="AJ997" s="4"/>
      <c r="AK997" s="4"/>
      <c r="AL997" s="4"/>
      <c r="AM997" s="4"/>
      <c r="AN997" s="4"/>
    </row>
    <row r="998">
      <c r="A998" s="1"/>
      <c r="B998" s="47"/>
      <c r="C998" s="47"/>
      <c r="D998" s="48"/>
      <c r="E998" s="1"/>
      <c r="F998" s="1"/>
      <c r="G998" s="1"/>
      <c r="H998" s="1"/>
      <c r="I998" s="1"/>
      <c r="J998" s="1"/>
      <c r="K998" s="47"/>
      <c r="L998" s="116"/>
      <c r="M998" s="1"/>
      <c r="N998" s="1"/>
      <c r="O998" s="1"/>
      <c r="P998" s="4"/>
      <c r="Q998" s="4"/>
      <c r="R998" s="4"/>
      <c r="S998" s="4"/>
      <c r="T998" s="4"/>
      <c r="U998" s="47"/>
      <c r="V998" s="1"/>
      <c r="W998" s="4"/>
      <c r="X998" s="4"/>
      <c r="Y998" s="4"/>
      <c r="Z998" s="4"/>
      <c r="AA998" s="4"/>
      <c r="AB998" s="4"/>
      <c r="AC998" s="4"/>
      <c r="AD998" s="4"/>
      <c r="AE998" s="4"/>
      <c r="AF998" s="4"/>
      <c r="AG998" s="4"/>
      <c r="AH998" s="4"/>
      <c r="AI998" s="4"/>
      <c r="AJ998" s="4"/>
      <c r="AK998" s="4"/>
      <c r="AL998" s="4"/>
      <c r="AM998" s="4"/>
      <c r="AN998" s="4"/>
    </row>
    <row r="999">
      <c r="A999" s="1"/>
      <c r="B999" s="47"/>
      <c r="C999" s="47"/>
      <c r="D999" s="48"/>
      <c r="E999" s="1"/>
      <c r="F999" s="1"/>
      <c r="G999" s="1"/>
      <c r="H999" s="1"/>
      <c r="I999" s="1"/>
      <c r="J999" s="1"/>
      <c r="K999" s="47"/>
      <c r="L999" s="116"/>
      <c r="M999" s="1"/>
      <c r="N999" s="1"/>
      <c r="O999" s="1"/>
      <c r="P999" s="4"/>
      <c r="Q999" s="4"/>
      <c r="R999" s="4"/>
      <c r="S999" s="4"/>
      <c r="T999" s="4"/>
      <c r="U999" s="47"/>
      <c r="V999" s="1"/>
      <c r="W999" s="4"/>
      <c r="X999" s="4"/>
      <c r="Y999" s="4"/>
      <c r="Z999" s="4"/>
      <c r="AA999" s="4"/>
      <c r="AB999" s="4"/>
      <c r="AC999" s="4"/>
      <c r="AD999" s="4"/>
      <c r="AE999" s="4"/>
      <c r="AF999" s="4"/>
      <c r="AG999" s="4"/>
      <c r="AH999" s="4"/>
      <c r="AI999" s="4"/>
      <c r="AJ999" s="4"/>
      <c r="AK999" s="4"/>
      <c r="AL999" s="4"/>
      <c r="AM999" s="4"/>
      <c r="AN999" s="4"/>
    </row>
    <row r="1000">
      <c r="A1000" s="1"/>
      <c r="B1000" s="47"/>
      <c r="C1000" s="47"/>
      <c r="D1000" s="48"/>
      <c r="E1000" s="1"/>
      <c r="F1000" s="1"/>
      <c r="G1000" s="1"/>
      <c r="H1000" s="1"/>
      <c r="I1000" s="1"/>
      <c r="J1000" s="1"/>
      <c r="K1000" s="47"/>
      <c r="L1000" s="116"/>
      <c r="M1000" s="1"/>
      <c r="N1000" s="1"/>
      <c r="O1000" s="1"/>
      <c r="P1000" s="4"/>
      <c r="Q1000" s="4"/>
      <c r="R1000" s="4"/>
      <c r="S1000" s="4"/>
      <c r="T1000" s="4"/>
      <c r="U1000" s="47"/>
      <c r="V1000" s="1"/>
      <c r="W1000" s="4"/>
      <c r="X1000" s="4"/>
      <c r="Y1000" s="4"/>
      <c r="Z1000" s="4"/>
      <c r="AA1000" s="4"/>
      <c r="AB1000" s="4"/>
      <c r="AC1000" s="4"/>
      <c r="AD1000" s="4"/>
      <c r="AE1000" s="4"/>
      <c r="AF1000" s="4"/>
      <c r="AG1000" s="4"/>
      <c r="AH1000" s="4"/>
      <c r="AI1000" s="4"/>
      <c r="AJ1000" s="4"/>
      <c r="AK1000" s="4"/>
      <c r="AL1000" s="4"/>
      <c r="AM1000" s="4"/>
      <c r="AN1000" s="4"/>
    </row>
    <row r="1001">
      <c r="A1001" s="1"/>
      <c r="B1001" s="47"/>
      <c r="C1001" s="47"/>
      <c r="D1001" s="48"/>
      <c r="E1001" s="1"/>
      <c r="F1001" s="1"/>
      <c r="G1001" s="1"/>
      <c r="H1001" s="1"/>
      <c r="I1001" s="1"/>
      <c r="J1001" s="1"/>
      <c r="K1001" s="47"/>
      <c r="L1001" s="116"/>
      <c r="M1001" s="1"/>
      <c r="N1001" s="1"/>
      <c r="O1001" s="1"/>
      <c r="P1001" s="4"/>
      <c r="Q1001" s="4"/>
      <c r="R1001" s="4"/>
      <c r="S1001" s="4"/>
      <c r="T1001" s="4"/>
      <c r="U1001" s="47"/>
      <c r="V1001" s="1"/>
      <c r="W1001" s="4"/>
      <c r="X1001" s="4"/>
      <c r="Y1001" s="4"/>
      <c r="Z1001" s="4"/>
      <c r="AA1001" s="4"/>
      <c r="AB1001" s="4"/>
      <c r="AC1001" s="4"/>
      <c r="AD1001" s="4"/>
      <c r="AE1001" s="4"/>
      <c r="AF1001" s="4"/>
      <c r="AG1001" s="4"/>
      <c r="AH1001" s="4"/>
      <c r="AI1001" s="4"/>
      <c r="AJ1001" s="4"/>
      <c r="AK1001" s="4"/>
      <c r="AL1001" s="4"/>
      <c r="AM1001" s="4"/>
      <c r="AN1001" s="4"/>
    </row>
    <row r="1002">
      <c r="A1002" s="1"/>
      <c r="B1002" s="47"/>
      <c r="C1002" s="47"/>
      <c r="D1002" s="48"/>
      <c r="E1002" s="1"/>
      <c r="F1002" s="1"/>
      <c r="G1002" s="1"/>
      <c r="H1002" s="1"/>
      <c r="I1002" s="1"/>
      <c r="J1002" s="1"/>
      <c r="K1002" s="47"/>
      <c r="L1002" s="116"/>
      <c r="M1002" s="1"/>
      <c r="N1002" s="1"/>
      <c r="O1002" s="1"/>
      <c r="P1002" s="4"/>
      <c r="Q1002" s="4"/>
      <c r="R1002" s="4"/>
      <c r="S1002" s="4"/>
      <c r="T1002" s="4"/>
      <c r="U1002" s="47"/>
      <c r="V1002" s="1"/>
      <c r="W1002" s="4"/>
      <c r="X1002" s="4"/>
      <c r="Y1002" s="4"/>
      <c r="Z1002" s="4"/>
      <c r="AA1002" s="4"/>
      <c r="AB1002" s="4"/>
      <c r="AC1002" s="4"/>
      <c r="AD1002" s="4"/>
      <c r="AE1002" s="4"/>
      <c r="AF1002" s="4"/>
      <c r="AG1002" s="4"/>
      <c r="AH1002" s="4"/>
      <c r="AI1002" s="4"/>
      <c r="AJ1002" s="4"/>
      <c r="AK1002" s="4"/>
      <c r="AL1002" s="4"/>
      <c r="AM1002" s="4"/>
      <c r="AN1002" s="4"/>
    </row>
    <row r="1003">
      <c r="A1003" s="1"/>
      <c r="B1003" s="47"/>
      <c r="C1003" s="47"/>
      <c r="D1003" s="48"/>
      <c r="E1003" s="1"/>
      <c r="F1003" s="1"/>
      <c r="G1003" s="1"/>
      <c r="H1003" s="1"/>
      <c r="I1003" s="1"/>
      <c r="J1003" s="1"/>
      <c r="K1003" s="47"/>
      <c r="L1003" s="116"/>
      <c r="M1003" s="1"/>
      <c r="N1003" s="1"/>
      <c r="O1003" s="1"/>
      <c r="P1003" s="4"/>
      <c r="Q1003" s="4"/>
      <c r="R1003" s="4"/>
      <c r="S1003" s="4"/>
      <c r="T1003" s="4"/>
      <c r="U1003" s="47"/>
      <c r="V1003" s="1"/>
      <c r="W1003" s="4"/>
      <c r="X1003" s="4"/>
      <c r="Y1003" s="4"/>
      <c r="Z1003" s="4"/>
      <c r="AA1003" s="4"/>
      <c r="AB1003" s="4"/>
      <c r="AC1003" s="4"/>
      <c r="AD1003" s="4"/>
      <c r="AE1003" s="4"/>
      <c r="AF1003" s="4"/>
      <c r="AG1003" s="4"/>
      <c r="AH1003" s="4"/>
      <c r="AI1003" s="4"/>
      <c r="AJ1003" s="4"/>
      <c r="AK1003" s="4"/>
      <c r="AL1003" s="4"/>
      <c r="AM1003" s="4"/>
      <c r="AN1003" s="4"/>
    </row>
    <row r="1004">
      <c r="A1004" s="1"/>
      <c r="B1004" s="47"/>
      <c r="C1004" s="47"/>
      <c r="D1004" s="48"/>
      <c r="E1004" s="1"/>
      <c r="F1004" s="1"/>
      <c r="G1004" s="1"/>
      <c r="H1004" s="1"/>
      <c r="I1004" s="1"/>
      <c r="J1004" s="1"/>
      <c r="K1004" s="47"/>
      <c r="L1004" s="116"/>
      <c r="M1004" s="1"/>
      <c r="N1004" s="1"/>
      <c r="O1004" s="1"/>
      <c r="P1004" s="4"/>
      <c r="Q1004" s="4"/>
      <c r="R1004" s="4"/>
      <c r="S1004" s="4"/>
      <c r="T1004" s="4"/>
      <c r="U1004" s="47"/>
      <c r="V1004" s="1"/>
      <c r="W1004" s="4"/>
      <c r="X1004" s="4"/>
      <c r="Y1004" s="4"/>
      <c r="Z1004" s="4"/>
      <c r="AA1004" s="4"/>
      <c r="AB1004" s="4"/>
      <c r="AC1004" s="4"/>
      <c r="AD1004" s="4"/>
      <c r="AE1004" s="4"/>
      <c r="AF1004" s="4"/>
      <c r="AG1004" s="4"/>
      <c r="AH1004" s="4"/>
      <c r="AI1004" s="4"/>
      <c r="AJ1004" s="4"/>
      <c r="AK1004" s="4"/>
      <c r="AL1004" s="4"/>
      <c r="AM1004" s="4"/>
      <c r="AN1004" s="4"/>
    </row>
    <row r="1005">
      <c r="A1005" s="1"/>
      <c r="B1005" s="47"/>
      <c r="C1005" s="47"/>
      <c r="D1005" s="48"/>
      <c r="E1005" s="1"/>
      <c r="F1005" s="1"/>
      <c r="G1005" s="1"/>
      <c r="H1005" s="1"/>
      <c r="I1005" s="1"/>
      <c r="J1005" s="1"/>
      <c r="K1005" s="47"/>
      <c r="L1005" s="116"/>
      <c r="M1005" s="1"/>
      <c r="N1005" s="1"/>
      <c r="O1005" s="1"/>
      <c r="P1005" s="4"/>
      <c r="Q1005" s="4"/>
      <c r="R1005" s="4"/>
      <c r="S1005" s="4"/>
      <c r="T1005" s="4"/>
      <c r="U1005" s="47"/>
      <c r="V1005" s="1"/>
      <c r="W1005" s="4"/>
      <c r="X1005" s="4"/>
      <c r="Y1005" s="4"/>
      <c r="Z1005" s="4"/>
      <c r="AA1005" s="4"/>
      <c r="AB1005" s="4"/>
      <c r="AC1005" s="4"/>
      <c r="AD1005" s="4"/>
      <c r="AE1005" s="4"/>
      <c r="AF1005" s="4"/>
      <c r="AG1005" s="4"/>
      <c r="AH1005" s="4"/>
      <c r="AI1005" s="4"/>
      <c r="AJ1005" s="4"/>
      <c r="AK1005" s="4"/>
      <c r="AL1005" s="4"/>
      <c r="AM1005" s="4"/>
      <c r="AN1005" s="4"/>
    </row>
    <row r="1006">
      <c r="A1006" s="1"/>
      <c r="B1006" s="47"/>
      <c r="C1006" s="47"/>
      <c r="D1006" s="48"/>
      <c r="E1006" s="1"/>
      <c r="F1006" s="1"/>
      <c r="G1006" s="1"/>
      <c r="H1006" s="1"/>
      <c r="I1006" s="1"/>
      <c r="J1006" s="1"/>
      <c r="K1006" s="47"/>
      <c r="L1006" s="116"/>
      <c r="M1006" s="1"/>
      <c r="N1006" s="1"/>
      <c r="O1006" s="1"/>
      <c r="P1006" s="4"/>
      <c r="Q1006" s="4"/>
      <c r="R1006" s="4"/>
      <c r="S1006" s="4"/>
      <c r="T1006" s="4"/>
      <c r="U1006" s="47"/>
      <c r="V1006" s="1"/>
      <c r="W1006" s="4"/>
      <c r="X1006" s="4"/>
      <c r="Y1006" s="4"/>
      <c r="Z1006" s="4"/>
      <c r="AA1006" s="4"/>
      <c r="AB1006" s="4"/>
      <c r="AC1006" s="4"/>
      <c r="AD1006" s="4"/>
      <c r="AE1006" s="4"/>
      <c r="AF1006" s="4"/>
      <c r="AG1006" s="4"/>
      <c r="AH1006" s="4"/>
      <c r="AI1006" s="4"/>
      <c r="AJ1006" s="4"/>
      <c r="AK1006" s="4"/>
      <c r="AL1006" s="4"/>
      <c r="AM1006" s="4"/>
      <c r="AN1006" s="4"/>
    </row>
    <row r="1007">
      <c r="A1007" s="1"/>
      <c r="B1007" s="47"/>
      <c r="C1007" s="47"/>
      <c r="D1007" s="48"/>
      <c r="E1007" s="1"/>
      <c r="F1007" s="1"/>
      <c r="G1007" s="1"/>
      <c r="H1007" s="1"/>
      <c r="I1007" s="1"/>
      <c r="J1007" s="1"/>
      <c r="K1007" s="47"/>
      <c r="L1007" s="116"/>
      <c r="M1007" s="1"/>
      <c r="N1007" s="1"/>
      <c r="O1007" s="1"/>
      <c r="P1007" s="4"/>
      <c r="Q1007" s="4"/>
      <c r="R1007" s="4"/>
      <c r="S1007" s="4"/>
      <c r="T1007" s="4"/>
      <c r="U1007" s="47"/>
      <c r="V1007" s="1"/>
      <c r="W1007" s="4"/>
      <c r="X1007" s="4"/>
      <c r="Y1007" s="4"/>
      <c r="Z1007" s="4"/>
      <c r="AA1007" s="4"/>
      <c r="AB1007" s="4"/>
      <c r="AC1007" s="4"/>
      <c r="AD1007" s="4"/>
      <c r="AE1007" s="4"/>
      <c r="AF1007" s="4"/>
      <c r="AG1007" s="4"/>
      <c r="AH1007" s="4"/>
      <c r="AI1007" s="4"/>
      <c r="AJ1007" s="4"/>
      <c r="AK1007" s="4"/>
      <c r="AL1007" s="4"/>
      <c r="AM1007" s="4"/>
      <c r="AN1007" s="4"/>
    </row>
    <row r="1008">
      <c r="A1008" s="1"/>
      <c r="B1008" s="47"/>
      <c r="C1008" s="47"/>
      <c r="D1008" s="48"/>
      <c r="E1008" s="1"/>
      <c r="F1008" s="1"/>
      <c r="G1008" s="1"/>
      <c r="H1008" s="1"/>
      <c r="I1008" s="1"/>
      <c r="J1008" s="1"/>
      <c r="K1008" s="47"/>
      <c r="L1008" s="116"/>
      <c r="M1008" s="1"/>
      <c r="N1008" s="1"/>
      <c r="O1008" s="1"/>
      <c r="P1008" s="4"/>
      <c r="Q1008" s="4"/>
      <c r="R1008" s="4"/>
      <c r="S1008" s="4"/>
      <c r="T1008" s="4"/>
      <c r="U1008" s="47"/>
      <c r="V1008" s="1"/>
      <c r="W1008" s="4"/>
      <c r="X1008" s="4"/>
      <c r="Y1008" s="4"/>
      <c r="Z1008" s="4"/>
      <c r="AA1008" s="4"/>
      <c r="AB1008" s="4"/>
      <c r="AC1008" s="4"/>
      <c r="AD1008" s="4"/>
      <c r="AE1008" s="4"/>
      <c r="AF1008" s="4"/>
      <c r="AG1008" s="4"/>
      <c r="AH1008" s="4"/>
      <c r="AI1008" s="4"/>
      <c r="AJ1008" s="4"/>
      <c r="AK1008" s="4"/>
      <c r="AL1008" s="4"/>
      <c r="AM1008" s="4"/>
      <c r="AN1008" s="4"/>
    </row>
    <row r="1009">
      <c r="A1009" s="1"/>
      <c r="B1009" s="47"/>
      <c r="C1009" s="47"/>
      <c r="D1009" s="48"/>
      <c r="E1009" s="1"/>
      <c r="F1009" s="1"/>
      <c r="G1009" s="1"/>
      <c r="H1009" s="1"/>
      <c r="I1009" s="1"/>
      <c r="J1009" s="1"/>
      <c r="K1009" s="47"/>
      <c r="L1009" s="116"/>
      <c r="M1009" s="1"/>
      <c r="N1009" s="1"/>
      <c r="O1009" s="1"/>
      <c r="P1009" s="4"/>
      <c r="Q1009" s="4"/>
      <c r="R1009" s="4"/>
      <c r="S1009" s="4"/>
      <c r="T1009" s="4"/>
      <c r="U1009" s="47"/>
      <c r="V1009" s="1"/>
      <c r="W1009" s="4"/>
      <c r="X1009" s="4"/>
      <c r="Y1009" s="4"/>
      <c r="Z1009" s="4"/>
      <c r="AA1009" s="4"/>
      <c r="AB1009" s="4"/>
      <c r="AC1009" s="4"/>
      <c r="AD1009" s="4"/>
      <c r="AE1009" s="4"/>
      <c r="AF1009" s="4"/>
      <c r="AG1009" s="4"/>
      <c r="AH1009" s="4"/>
      <c r="AI1009" s="4"/>
      <c r="AJ1009" s="4"/>
      <c r="AK1009" s="4"/>
      <c r="AL1009" s="4"/>
      <c r="AM1009" s="4"/>
      <c r="AN1009" s="4"/>
    </row>
    <row r="1010">
      <c r="A1010" s="1"/>
      <c r="B1010" s="47"/>
      <c r="C1010" s="47"/>
      <c r="D1010" s="48"/>
      <c r="E1010" s="1"/>
      <c r="F1010" s="1"/>
      <c r="G1010" s="1"/>
      <c r="H1010" s="1"/>
      <c r="I1010" s="1"/>
      <c r="J1010" s="1"/>
      <c r="K1010" s="47"/>
      <c r="L1010" s="116"/>
      <c r="M1010" s="1"/>
      <c r="N1010" s="1"/>
      <c r="O1010" s="1"/>
      <c r="P1010" s="4"/>
      <c r="Q1010" s="4"/>
      <c r="R1010" s="4"/>
      <c r="S1010" s="4"/>
      <c r="T1010" s="4"/>
      <c r="U1010" s="47"/>
      <c r="V1010" s="1"/>
      <c r="W1010" s="4"/>
      <c r="X1010" s="4"/>
      <c r="Y1010" s="4"/>
      <c r="Z1010" s="4"/>
      <c r="AA1010" s="4"/>
      <c r="AB1010" s="4"/>
      <c r="AC1010" s="4"/>
      <c r="AD1010" s="4"/>
      <c r="AE1010" s="4"/>
      <c r="AF1010" s="4"/>
      <c r="AG1010" s="4"/>
      <c r="AH1010" s="4"/>
      <c r="AI1010" s="4"/>
      <c r="AJ1010" s="4"/>
      <c r="AK1010" s="4"/>
      <c r="AL1010" s="4"/>
      <c r="AM1010" s="4"/>
      <c r="AN1010" s="4"/>
    </row>
    <row r="1011">
      <c r="A1011" s="1"/>
      <c r="B1011" s="47"/>
      <c r="C1011" s="47"/>
      <c r="D1011" s="48"/>
      <c r="E1011" s="1"/>
      <c r="F1011" s="1"/>
      <c r="G1011" s="1"/>
      <c r="H1011" s="1"/>
      <c r="I1011" s="1"/>
      <c r="J1011" s="1"/>
      <c r="K1011" s="47"/>
      <c r="L1011" s="116"/>
      <c r="M1011" s="1"/>
      <c r="N1011" s="1"/>
      <c r="O1011" s="1"/>
      <c r="P1011" s="4"/>
      <c r="Q1011" s="4"/>
      <c r="R1011" s="4"/>
      <c r="S1011" s="4"/>
      <c r="T1011" s="4"/>
      <c r="U1011" s="47"/>
      <c r="V1011" s="1"/>
      <c r="W1011" s="4"/>
      <c r="X1011" s="4"/>
      <c r="Y1011" s="4"/>
      <c r="Z1011" s="4"/>
      <c r="AA1011" s="4"/>
      <c r="AB1011" s="4"/>
      <c r="AC1011" s="4"/>
      <c r="AD1011" s="4"/>
      <c r="AE1011" s="4"/>
      <c r="AF1011" s="4"/>
      <c r="AG1011" s="4"/>
      <c r="AH1011" s="4"/>
      <c r="AI1011" s="4"/>
      <c r="AJ1011" s="4"/>
      <c r="AK1011" s="4"/>
      <c r="AL1011" s="4"/>
      <c r="AM1011" s="4"/>
      <c r="AN1011" s="4"/>
    </row>
    <row r="1012">
      <c r="A1012" s="1"/>
      <c r="B1012" s="47"/>
      <c r="C1012" s="47"/>
      <c r="D1012" s="48"/>
      <c r="E1012" s="1"/>
      <c r="F1012" s="1"/>
      <c r="G1012" s="1"/>
      <c r="H1012" s="1"/>
      <c r="I1012" s="1"/>
      <c r="J1012" s="1"/>
      <c r="K1012" s="47"/>
      <c r="L1012" s="116"/>
      <c r="M1012" s="1"/>
      <c r="N1012" s="1"/>
      <c r="O1012" s="1"/>
      <c r="P1012" s="4"/>
      <c r="Q1012" s="4"/>
      <c r="R1012" s="4"/>
      <c r="S1012" s="4"/>
      <c r="T1012" s="4"/>
      <c r="U1012" s="47"/>
      <c r="V1012" s="1"/>
      <c r="W1012" s="4"/>
      <c r="X1012" s="4"/>
      <c r="Y1012" s="4"/>
      <c r="Z1012" s="4"/>
      <c r="AA1012" s="4"/>
      <c r="AB1012" s="4"/>
      <c r="AC1012" s="4"/>
      <c r="AD1012" s="4"/>
      <c r="AE1012" s="4"/>
      <c r="AF1012" s="4"/>
      <c r="AG1012" s="4"/>
      <c r="AH1012" s="4"/>
      <c r="AI1012" s="4"/>
      <c r="AJ1012" s="4"/>
      <c r="AK1012" s="4"/>
      <c r="AL1012" s="4"/>
      <c r="AM1012" s="4"/>
      <c r="AN1012" s="4"/>
    </row>
    <row r="1013">
      <c r="A1013" s="1"/>
      <c r="B1013" s="47"/>
      <c r="C1013" s="47"/>
      <c r="D1013" s="48"/>
      <c r="E1013" s="1"/>
      <c r="F1013" s="1"/>
      <c r="G1013" s="1"/>
      <c r="H1013" s="1"/>
      <c r="I1013" s="1"/>
      <c r="J1013" s="1"/>
      <c r="K1013" s="47"/>
      <c r="L1013" s="116"/>
      <c r="M1013" s="1"/>
      <c r="N1013" s="1"/>
      <c r="O1013" s="1"/>
      <c r="P1013" s="4"/>
      <c r="Q1013" s="4"/>
      <c r="R1013" s="4"/>
      <c r="S1013" s="4"/>
      <c r="T1013" s="4"/>
      <c r="U1013" s="47"/>
      <c r="V1013" s="1"/>
      <c r="W1013" s="4"/>
      <c r="X1013" s="4"/>
      <c r="Y1013" s="4"/>
      <c r="Z1013" s="4"/>
      <c r="AA1013" s="4"/>
      <c r="AB1013" s="4"/>
      <c r="AC1013" s="4"/>
      <c r="AD1013" s="4"/>
      <c r="AE1013" s="4"/>
      <c r="AF1013" s="4"/>
      <c r="AG1013" s="4"/>
      <c r="AH1013" s="4"/>
      <c r="AI1013" s="4"/>
      <c r="AJ1013" s="4"/>
      <c r="AK1013" s="4"/>
      <c r="AL1013" s="4"/>
      <c r="AM1013" s="4"/>
      <c r="AN1013" s="4"/>
    </row>
    <row r="1014">
      <c r="A1014" s="1"/>
      <c r="B1014" s="47"/>
      <c r="C1014" s="47"/>
      <c r="D1014" s="48"/>
      <c r="E1014" s="1"/>
      <c r="F1014" s="1"/>
      <c r="G1014" s="1"/>
      <c r="H1014" s="1"/>
      <c r="I1014" s="1"/>
      <c r="J1014" s="1"/>
      <c r="K1014" s="47"/>
      <c r="L1014" s="116"/>
      <c r="M1014" s="1"/>
      <c r="N1014" s="1"/>
      <c r="O1014" s="1"/>
      <c r="P1014" s="4"/>
      <c r="Q1014" s="4"/>
      <c r="R1014" s="4"/>
      <c r="S1014" s="4"/>
      <c r="T1014" s="4"/>
      <c r="U1014" s="47"/>
      <c r="V1014" s="1"/>
      <c r="W1014" s="4"/>
      <c r="X1014" s="4"/>
      <c r="Y1014" s="4"/>
      <c r="Z1014" s="4"/>
      <c r="AA1014" s="4"/>
      <c r="AB1014" s="4"/>
      <c r="AC1014" s="4"/>
      <c r="AD1014" s="4"/>
      <c r="AE1014" s="4"/>
      <c r="AF1014" s="4"/>
      <c r="AG1014" s="4"/>
      <c r="AH1014" s="4"/>
      <c r="AI1014" s="4"/>
      <c r="AJ1014" s="4"/>
      <c r="AK1014" s="4"/>
      <c r="AL1014" s="4"/>
      <c r="AM1014" s="4"/>
      <c r="AN1014" s="4"/>
    </row>
    <row r="1015">
      <c r="A1015" s="1"/>
      <c r="B1015" s="47"/>
      <c r="C1015" s="47"/>
      <c r="D1015" s="48"/>
      <c r="E1015" s="1"/>
      <c r="F1015" s="1"/>
      <c r="G1015" s="1"/>
      <c r="H1015" s="1"/>
      <c r="I1015" s="1"/>
      <c r="J1015" s="1"/>
      <c r="K1015" s="47"/>
      <c r="L1015" s="116"/>
      <c r="M1015" s="1"/>
      <c r="N1015" s="1"/>
      <c r="O1015" s="1"/>
      <c r="P1015" s="4"/>
      <c r="Q1015" s="4"/>
      <c r="R1015" s="4"/>
      <c r="S1015" s="4"/>
      <c r="T1015" s="4"/>
      <c r="U1015" s="47"/>
      <c r="V1015" s="1"/>
      <c r="W1015" s="4"/>
      <c r="X1015" s="4"/>
      <c r="Y1015" s="4"/>
      <c r="Z1015" s="4"/>
      <c r="AA1015" s="4"/>
      <c r="AB1015" s="4"/>
      <c r="AC1015" s="4"/>
      <c r="AD1015" s="4"/>
      <c r="AE1015" s="4"/>
      <c r="AF1015" s="4"/>
      <c r="AG1015" s="4"/>
      <c r="AH1015" s="4"/>
      <c r="AI1015" s="4"/>
      <c r="AJ1015" s="4"/>
      <c r="AK1015" s="4"/>
      <c r="AL1015" s="4"/>
      <c r="AM1015" s="4"/>
      <c r="AN1015" s="4"/>
    </row>
    <row r="1016">
      <c r="A1016" s="1"/>
      <c r="B1016" s="47"/>
      <c r="C1016" s="47"/>
      <c r="D1016" s="48"/>
      <c r="E1016" s="1"/>
      <c r="F1016" s="1"/>
      <c r="G1016" s="1"/>
      <c r="H1016" s="1"/>
      <c r="I1016" s="1"/>
      <c r="J1016" s="1"/>
      <c r="K1016" s="47"/>
      <c r="L1016" s="116"/>
      <c r="M1016" s="1"/>
      <c r="N1016" s="1"/>
      <c r="O1016" s="1"/>
      <c r="P1016" s="4"/>
      <c r="Q1016" s="4"/>
      <c r="R1016" s="4"/>
      <c r="S1016" s="4"/>
      <c r="T1016" s="4"/>
      <c r="U1016" s="47"/>
      <c r="V1016" s="1"/>
      <c r="W1016" s="4"/>
      <c r="X1016" s="4"/>
      <c r="Y1016" s="4"/>
      <c r="Z1016" s="4"/>
      <c r="AA1016" s="4"/>
      <c r="AB1016" s="4"/>
      <c r="AC1016" s="4"/>
      <c r="AD1016" s="4"/>
      <c r="AE1016" s="4"/>
      <c r="AF1016" s="4"/>
      <c r="AG1016" s="4"/>
      <c r="AH1016" s="4"/>
      <c r="AI1016" s="4"/>
      <c r="AJ1016" s="4"/>
      <c r="AK1016" s="4"/>
      <c r="AL1016" s="4"/>
      <c r="AM1016" s="4"/>
      <c r="AN1016" s="4"/>
    </row>
    <row r="1017">
      <c r="A1017" s="1"/>
      <c r="B1017" s="47"/>
      <c r="C1017" s="47"/>
      <c r="D1017" s="48"/>
      <c r="E1017" s="1"/>
      <c r="F1017" s="1"/>
      <c r="G1017" s="1"/>
      <c r="H1017" s="1"/>
      <c r="I1017" s="1"/>
      <c r="J1017" s="1"/>
      <c r="K1017" s="47"/>
      <c r="L1017" s="116"/>
      <c r="M1017" s="1"/>
      <c r="N1017" s="1"/>
      <c r="O1017" s="1"/>
      <c r="P1017" s="4"/>
      <c r="Q1017" s="4"/>
      <c r="R1017" s="4"/>
      <c r="S1017" s="4"/>
      <c r="T1017" s="4"/>
      <c r="U1017" s="47"/>
      <c r="V1017" s="1"/>
      <c r="W1017" s="4"/>
      <c r="X1017" s="4"/>
      <c r="Y1017" s="4"/>
      <c r="Z1017" s="4"/>
      <c r="AA1017" s="4"/>
      <c r="AB1017" s="4"/>
      <c r="AC1017" s="4"/>
      <c r="AD1017" s="4"/>
      <c r="AE1017" s="4"/>
      <c r="AF1017" s="4"/>
      <c r="AG1017" s="4"/>
      <c r="AH1017" s="4"/>
      <c r="AI1017" s="4"/>
      <c r="AJ1017" s="4"/>
      <c r="AK1017" s="4"/>
      <c r="AL1017" s="4"/>
      <c r="AM1017" s="4"/>
      <c r="AN1017" s="4"/>
    </row>
    <row r="1018">
      <c r="A1018" s="1"/>
      <c r="B1018" s="47"/>
      <c r="C1018" s="47"/>
      <c r="D1018" s="48"/>
      <c r="E1018" s="1"/>
      <c r="F1018" s="1"/>
      <c r="G1018" s="1"/>
      <c r="H1018" s="1"/>
      <c r="I1018" s="1"/>
      <c r="J1018" s="1"/>
      <c r="K1018" s="47"/>
      <c r="L1018" s="116"/>
      <c r="M1018" s="1"/>
      <c r="N1018" s="1"/>
      <c r="O1018" s="1"/>
      <c r="P1018" s="4"/>
      <c r="Q1018" s="4"/>
      <c r="R1018" s="4"/>
      <c r="S1018" s="4"/>
      <c r="T1018" s="4"/>
      <c r="U1018" s="47"/>
      <c r="V1018" s="1"/>
      <c r="W1018" s="4"/>
      <c r="X1018" s="4"/>
      <c r="Y1018" s="4"/>
      <c r="Z1018" s="4"/>
      <c r="AA1018" s="4"/>
      <c r="AB1018" s="4"/>
      <c r="AC1018" s="4"/>
      <c r="AD1018" s="4"/>
      <c r="AE1018" s="4"/>
      <c r="AF1018" s="4"/>
      <c r="AG1018" s="4"/>
      <c r="AH1018" s="4"/>
      <c r="AI1018" s="4"/>
      <c r="AJ1018" s="4"/>
      <c r="AK1018" s="4"/>
      <c r="AL1018" s="4"/>
      <c r="AM1018" s="4"/>
      <c r="AN1018" s="4"/>
    </row>
    <row r="1019">
      <c r="A1019" s="1"/>
      <c r="B1019" s="47"/>
      <c r="C1019" s="47"/>
      <c r="D1019" s="48"/>
      <c r="E1019" s="1"/>
      <c r="F1019" s="1"/>
      <c r="G1019" s="1"/>
      <c r="H1019" s="1"/>
      <c r="I1019" s="1"/>
      <c r="J1019" s="1"/>
      <c r="K1019" s="47"/>
      <c r="L1019" s="116"/>
      <c r="M1019" s="1"/>
      <c r="N1019" s="1"/>
      <c r="O1019" s="1"/>
      <c r="P1019" s="4"/>
      <c r="Q1019" s="4"/>
      <c r="R1019" s="4"/>
      <c r="S1019" s="4"/>
      <c r="T1019" s="4"/>
      <c r="U1019" s="47"/>
      <c r="V1019" s="1"/>
      <c r="W1019" s="4"/>
      <c r="X1019" s="4"/>
      <c r="Y1019" s="4"/>
      <c r="Z1019" s="4"/>
      <c r="AA1019" s="4"/>
      <c r="AB1019" s="4"/>
      <c r="AC1019" s="4"/>
      <c r="AD1019" s="4"/>
      <c r="AE1019" s="4"/>
      <c r="AF1019" s="4"/>
      <c r="AG1019" s="4"/>
      <c r="AH1019" s="4"/>
      <c r="AI1019" s="4"/>
      <c r="AJ1019" s="4"/>
      <c r="AK1019" s="4"/>
      <c r="AL1019" s="4"/>
      <c r="AM1019" s="4"/>
      <c r="AN1019" s="4"/>
    </row>
    <row r="1020">
      <c r="A1020" s="1"/>
      <c r="B1020" s="47"/>
      <c r="C1020" s="47"/>
      <c r="D1020" s="48"/>
      <c r="E1020" s="1"/>
      <c r="F1020" s="1"/>
      <c r="G1020" s="1"/>
      <c r="H1020" s="1"/>
      <c r="I1020" s="1"/>
      <c r="J1020" s="1"/>
      <c r="K1020" s="47"/>
      <c r="L1020" s="116"/>
      <c r="M1020" s="1"/>
      <c r="N1020" s="1"/>
      <c r="O1020" s="1"/>
      <c r="P1020" s="4"/>
      <c r="Q1020" s="4"/>
      <c r="R1020" s="4"/>
      <c r="S1020" s="4"/>
      <c r="T1020" s="4"/>
      <c r="U1020" s="47"/>
      <c r="V1020" s="1"/>
      <c r="W1020" s="4"/>
      <c r="X1020" s="4"/>
      <c r="Y1020" s="4"/>
      <c r="Z1020" s="4"/>
      <c r="AA1020" s="4"/>
      <c r="AB1020" s="4"/>
      <c r="AC1020" s="4"/>
      <c r="AD1020" s="4"/>
      <c r="AE1020" s="4"/>
      <c r="AF1020" s="4"/>
      <c r="AG1020" s="4"/>
      <c r="AH1020" s="4"/>
      <c r="AI1020" s="4"/>
      <c r="AJ1020" s="4"/>
      <c r="AK1020" s="4"/>
      <c r="AL1020" s="4"/>
      <c r="AM1020" s="4"/>
      <c r="AN1020" s="4"/>
    </row>
    <row r="1021">
      <c r="A1021" s="1"/>
      <c r="B1021" s="47"/>
      <c r="C1021" s="47"/>
      <c r="D1021" s="48"/>
      <c r="E1021" s="1"/>
      <c r="F1021" s="1"/>
      <c r="G1021" s="1"/>
      <c r="H1021" s="1"/>
      <c r="I1021" s="1"/>
      <c r="J1021" s="1"/>
      <c r="K1021" s="47"/>
      <c r="L1021" s="116"/>
      <c r="M1021" s="1"/>
      <c r="N1021" s="1"/>
      <c r="O1021" s="1"/>
      <c r="P1021" s="4"/>
      <c r="Q1021" s="4"/>
      <c r="R1021" s="4"/>
      <c r="S1021" s="4"/>
      <c r="T1021" s="4"/>
      <c r="U1021" s="47"/>
      <c r="V1021" s="1"/>
      <c r="W1021" s="4"/>
      <c r="X1021" s="4"/>
      <c r="Y1021" s="4"/>
      <c r="Z1021" s="4"/>
      <c r="AA1021" s="4"/>
      <c r="AB1021" s="4"/>
      <c r="AC1021" s="4"/>
      <c r="AD1021" s="4"/>
      <c r="AE1021" s="4"/>
      <c r="AF1021" s="4"/>
      <c r="AG1021" s="4"/>
      <c r="AH1021" s="4"/>
      <c r="AI1021" s="4"/>
      <c r="AJ1021" s="4"/>
      <c r="AK1021" s="4"/>
      <c r="AL1021" s="4"/>
      <c r="AM1021" s="4"/>
      <c r="AN1021" s="4"/>
    </row>
    <row r="1022">
      <c r="A1022" s="1"/>
      <c r="B1022" s="47"/>
      <c r="C1022" s="47"/>
      <c r="D1022" s="48"/>
      <c r="E1022" s="1"/>
      <c r="F1022" s="1"/>
      <c r="G1022" s="1"/>
      <c r="H1022" s="1"/>
      <c r="I1022" s="1"/>
      <c r="J1022" s="1"/>
      <c r="K1022" s="47"/>
      <c r="L1022" s="116"/>
      <c r="M1022" s="1"/>
      <c r="N1022" s="1"/>
      <c r="O1022" s="1"/>
      <c r="P1022" s="4"/>
      <c r="Q1022" s="4"/>
      <c r="R1022" s="4"/>
      <c r="S1022" s="4"/>
      <c r="T1022" s="4"/>
      <c r="U1022" s="47"/>
      <c r="V1022" s="1"/>
      <c r="W1022" s="4"/>
      <c r="X1022" s="4"/>
      <c r="Y1022" s="4"/>
      <c r="Z1022" s="4"/>
      <c r="AA1022" s="4"/>
      <c r="AB1022" s="4"/>
      <c r="AC1022" s="4"/>
      <c r="AD1022" s="4"/>
      <c r="AE1022" s="4"/>
      <c r="AF1022" s="4"/>
      <c r="AG1022" s="4"/>
      <c r="AH1022" s="4"/>
      <c r="AI1022" s="4"/>
      <c r="AJ1022" s="4"/>
      <c r="AK1022" s="4"/>
      <c r="AL1022" s="4"/>
      <c r="AM1022" s="4"/>
      <c r="AN1022" s="4"/>
    </row>
  </sheetData>
  <mergeCells count="56">
    <mergeCell ref="C276:C280"/>
    <mergeCell ref="D276:D280"/>
    <mergeCell ref="A249:A282"/>
    <mergeCell ref="C249:C253"/>
    <mergeCell ref="D249:D253"/>
    <mergeCell ref="C254:C270"/>
    <mergeCell ref="D254:D270"/>
    <mergeCell ref="C271:C275"/>
    <mergeCell ref="D271:D275"/>
    <mergeCell ref="C2:L2"/>
    <mergeCell ref="C3:L3"/>
    <mergeCell ref="C4:L4"/>
    <mergeCell ref="C5:L5"/>
    <mergeCell ref="C6:L6"/>
    <mergeCell ref="C7:L7"/>
    <mergeCell ref="C8:L8"/>
    <mergeCell ref="C9:L9"/>
    <mergeCell ref="C12:C52"/>
    <mergeCell ref="D12:D52"/>
    <mergeCell ref="C53:C56"/>
    <mergeCell ref="D53:D56"/>
    <mergeCell ref="C61:C62"/>
    <mergeCell ref="D61:D62"/>
    <mergeCell ref="O131:O132"/>
    <mergeCell ref="P131:P132"/>
    <mergeCell ref="Q131:Q132"/>
    <mergeCell ref="R131:R132"/>
    <mergeCell ref="S131:S132"/>
    <mergeCell ref="U131:U132"/>
    <mergeCell ref="V131:V132"/>
    <mergeCell ref="C69:C130"/>
    <mergeCell ref="D69:D130"/>
    <mergeCell ref="C131:C132"/>
    <mergeCell ref="D131:D132"/>
    <mergeCell ref="L131:L132"/>
    <mergeCell ref="M131:M132"/>
    <mergeCell ref="N131:N132"/>
    <mergeCell ref="A192:A193"/>
    <mergeCell ref="A194:A198"/>
    <mergeCell ref="A199:A206"/>
    <mergeCell ref="A207:A208"/>
    <mergeCell ref="B207:B208"/>
    <mergeCell ref="A209:A210"/>
    <mergeCell ref="B209:B210"/>
    <mergeCell ref="T214:T215"/>
    <mergeCell ref="A216:A228"/>
    <mergeCell ref="A230:A233"/>
    <mergeCell ref="T234:T235"/>
    <mergeCell ref="A236:A244"/>
    <mergeCell ref="C133:C134"/>
    <mergeCell ref="D133:D134"/>
    <mergeCell ref="C138:C139"/>
    <mergeCell ref="D138:D139"/>
    <mergeCell ref="C140:C141"/>
    <mergeCell ref="D140:D141"/>
    <mergeCell ref="A177:A191"/>
  </mergeCells>
  <hyperlinks>
    <hyperlink r:id="rId1" ref="P12"/>
    <hyperlink r:id="rId2" ref="P48"/>
    <hyperlink r:id="rId3" ref="S48"/>
    <hyperlink r:id="rId4" ref="T48"/>
    <hyperlink r:id="rId5" ref="S53"/>
    <hyperlink r:id="rId6" location="gid=728026758" ref="P67"/>
    <hyperlink r:id="rId7" location="gid=728026758" ref="T67"/>
    <hyperlink r:id="rId8" location="gid=1328614315" ref="P68"/>
    <hyperlink r:id="rId9" location="gid=1328614315" ref="S68"/>
    <hyperlink r:id="rId10" location="gid=1328614315" ref="T68"/>
    <hyperlink r:id="rId11" ref="R75"/>
    <hyperlink r:id="rId12" ref="R112"/>
    <hyperlink r:id="rId13" ref="R118"/>
    <hyperlink r:id="rId14" ref="R119"/>
    <hyperlink r:id="rId15" ref="R123"/>
    <hyperlink r:id="rId16" ref="S131"/>
    <hyperlink r:id="rId17" ref="P137"/>
    <hyperlink r:id="rId18" ref="S137"/>
    <hyperlink r:id="rId19" ref="T137"/>
  </hyperlinks>
  <printOptions gridLines="1" horizontalCentered="1"/>
  <pageMargins bottom="0.75" footer="0.0" header="0.0" left="0.25" right="0.25" top="0.75"/>
  <pageSetup paperSize="9" cellComments="atEnd" orientation="portrait" pageOrder="overThenDown"/>
  <drawing r:id="rId20"/>
  <tableParts count="7">
    <tablePart r:id="rId28"/>
    <tablePart r:id="rId29"/>
    <tablePart r:id="rId30"/>
    <tablePart r:id="rId31"/>
    <tablePart r:id="rId32"/>
    <tablePart r:id="rId33"/>
    <tablePart r:id="rId34"/>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2" max="2" width="53.13"/>
    <col customWidth="1" min="3" max="3" width="72.0"/>
    <col customWidth="1" min="4" max="5" width="27.5"/>
  </cols>
  <sheetData>
    <row r="1">
      <c r="A1" s="10"/>
      <c r="B1" s="11" t="s">
        <v>1273</v>
      </c>
      <c r="C1" s="11" t="s">
        <v>13</v>
      </c>
      <c r="D1" s="10" t="s">
        <v>1274</v>
      </c>
      <c r="E1" s="268" t="s">
        <v>1275</v>
      </c>
    </row>
    <row r="2" ht="15.75" customHeight="1">
      <c r="A2" s="13">
        <v>1.0</v>
      </c>
      <c r="B2" s="14" t="s">
        <v>2964</v>
      </c>
      <c r="C2" s="24" t="s">
        <v>2965</v>
      </c>
      <c r="D2" s="16" t="s">
        <v>3457</v>
      </c>
      <c r="E2" s="269"/>
    </row>
    <row r="3" ht="15.75" customHeight="1">
      <c r="A3" s="20"/>
      <c r="B3" s="20"/>
      <c r="C3" s="21"/>
      <c r="D3" s="20"/>
    </row>
    <row r="4">
      <c r="A4" s="13">
        <v>2.0</v>
      </c>
      <c r="B4" s="15" t="s">
        <v>2962</v>
      </c>
      <c r="C4" s="18" t="s">
        <v>2963</v>
      </c>
      <c r="D4" s="16" t="s">
        <v>3457</v>
      </c>
      <c r="E4" s="269"/>
    </row>
    <row r="5">
      <c r="A5" s="23"/>
      <c r="B5" s="20"/>
      <c r="C5" s="21"/>
      <c r="D5" s="20"/>
    </row>
    <row r="6">
      <c r="A6" s="13">
        <v>3.0</v>
      </c>
      <c r="B6" s="14" t="s">
        <v>2960</v>
      </c>
      <c r="C6" s="24" t="s">
        <v>2961</v>
      </c>
      <c r="D6" s="16" t="s">
        <v>3457</v>
      </c>
      <c r="E6" s="269"/>
    </row>
    <row r="7">
      <c r="A7" s="20"/>
      <c r="B7" s="20"/>
      <c r="C7" s="34"/>
      <c r="D7" s="20"/>
    </row>
    <row r="8">
      <c r="A8" s="13" t="s">
        <v>119</v>
      </c>
      <c r="B8" s="14" t="s">
        <v>2956</v>
      </c>
      <c r="C8" s="24" t="s">
        <v>2959</v>
      </c>
      <c r="D8" s="16" t="s">
        <v>3458</v>
      </c>
      <c r="E8" s="269"/>
    </row>
    <row r="9">
      <c r="A9" s="20"/>
      <c r="B9" s="20"/>
      <c r="C9" s="24"/>
      <c r="D9" s="20"/>
    </row>
    <row r="10">
      <c r="A10" s="13">
        <v>4.0</v>
      </c>
      <c r="B10" s="14" t="s">
        <v>2207</v>
      </c>
      <c r="C10" s="24" t="s">
        <v>3459</v>
      </c>
      <c r="D10" s="16" t="s">
        <v>3458</v>
      </c>
      <c r="E10" s="269"/>
    </row>
    <row r="11">
      <c r="A11" s="20"/>
      <c r="B11" s="20"/>
      <c r="C11" s="30"/>
      <c r="D11" s="20"/>
    </row>
    <row r="12">
      <c r="A12" s="13">
        <v>5.0</v>
      </c>
      <c r="B12" s="14" t="s">
        <v>3460</v>
      </c>
      <c r="C12" s="24" t="s">
        <v>3461</v>
      </c>
      <c r="D12" s="16" t="s">
        <v>3458</v>
      </c>
      <c r="E12" s="269"/>
    </row>
    <row r="13" ht="15.75" customHeight="1">
      <c r="A13" s="20"/>
      <c r="B13" s="20"/>
      <c r="C13" s="21"/>
      <c r="D13" s="20"/>
    </row>
    <row r="14">
      <c r="A14" s="13">
        <v>6.0</v>
      </c>
      <c r="B14" s="15" t="s">
        <v>2220</v>
      </c>
      <c r="C14" s="18" t="s">
        <v>2221</v>
      </c>
      <c r="D14" s="16" t="s">
        <v>3458</v>
      </c>
      <c r="E14" s="269"/>
    </row>
    <row r="15">
      <c r="A15" s="20"/>
      <c r="B15" s="20"/>
      <c r="C15" s="18" t="s">
        <v>2223</v>
      </c>
      <c r="D15" s="20"/>
    </row>
    <row r="16">
      <c r="A16" s="13">
        <v>7.0</v>
      </c>
      <c r="B16" s="14" t="s">
        <v>2224</v>
      </c>
      <c r="C16" s="24" t="s">
        <v>2225</v>
      </c>
      <c r="D16" s="16" t="s">
        <v>3458</v>
      </c>
      <c r="E16" s="269"/>
    </row>
    <row r="17">
      <c r="A17" s="20"/>
      <c r="B17" s="23"/>
      <c r="C17" s="24"/>
      <c r="D17" s="20"/>
    </row>
    <row r="18" ht="15.75" customHeight="1">
      <c r="A18" s="13">
        <v>8.0</v>
      </c>
      <c r="B18" s="15" t="s">
        <v>3462</v>
      </c>
      <c r="C18" s="24" t="s">
        <v>3463</v>
      </c>
      <c r="D18" s="16" t="s">
        <v>3458</v>
      </c>
      <c r="E18" s="269"/>
    </row>
    <row r="19">
      <c r="A19" s="20"/>
      <c r="B19" s="20"/>
      <c r="C19" s="34"/>
      <c r="D19" s="20"/>
    </row>
    <row r="20">
      <c r="A20" s="13">
        <v>9.0</v>
      </c>
      <c r="B20" s="14" t="s">
        <v>2280</v>
      </c>
      <c r="C20" s="110" t="s">
        <v>2281</v>
      </c>
      <c r="D20" s="16" t="s">
        <v>3458</v>
      </c>
      <c r="E20" s="269"/>
    </row>
    <row r="21">
      <c r="A21" s="20"/>
      <c r="B21" s="20"/>
      <c r="C21" s="110" t="s">
        <v>2282</v>
      </c>
      <c r="D21" s="20"/>
    </row>
    <row r="22">
      <c r="A22" s="13">
        <v>10.0</v>
      </c>
      <c r="B22" s="14" t="s">
        <v>1333</v>
      </c>
      <c r="C22" s="110" t="s">
        <v>1334</v>
      </c>
      <c r="D22" s="16" t="s">
        <v>3458</v>
      </c>
      <c r="E22" s="269"/>
    </row>
    <row r="23">
      <c r="A23" s="20"/>
      <c r="B23" s="20"/>
      <c r="C23" s="18"/>
      <c r="D23" s="20"/>
    </row>
    <row r="24" ht="15.75" customHeight="1">
      <c r="A24" s="13">
        <v>11.0</v>
      </c>
      <c r="B24" s="14" t="s">
        <v>1331</v>
      </c>
      <c r="C24" s="18"/>
      <c r="D24" s="16" t="s">
        <v>3458</v>
      </c>
      <c r="E24" s="269"/>
    </row>
    <row r="25" ht="15.75" customHeight="1">
      <c r="A25" s="20"/>
      <c r="B25" s="20"/>
      <c r="C25" s="18"/>
      <c r="D25" s="20"/>
    </row>
    <row r="26" ht="15.75" customHeight="1">
      <c r="A26" s="13">
        <v>12.0</v>
      </c>
      <c r="B26" s="14" t="s">
        <v>2287</v>
      </c>
      <c r="C26" s="18"/>
      <c r="D26" s="16" t="s">
        <v>3458</v>
      </c>
      <c r="E26" s="269"/>
    </row>
    <row r="27">
      <c r="A27" s="20"/>
      <c r="B27" s="20"/>
      <c r="C27" s="18"/>
      <c r="D27" s="20"/>
    </row>
    <row r="28">
      <c r="A28" s="13">
        <v>13.0</v>
      </c>
      <c r="B28" s="14" t="s">
        <v>1335</v>
      </c>
      <c r="C28" s="18" t="s">
        <v>2288</v>
      </c>
      <c r="D28" s="16" t="s">
        <v>3458</v>
      </c>
      <c r="E28" s="269"/>
    </row>
    <row r="29">
      <c r="A29" s="20"/>
      <c r="B29" s="20"/>
      <c r="C29" s="18" t="s">
        <v>2289</v>
      </c>
      <c r="D29" s="20"/>
    </row>
    <row r="30">
      <c r="A30" s="13">
        <v>14.0</v>
      </c>
      <c r="B30" s="14" t="s">
        <v>3464</v>
      </c>
      <c r="C30" s="24" t="s">
        <v>3465</v>
      </c>
      <c r="D30" s="16" t="s">
        <v>3458</v>
      </c>
      <c r="E30" s="269"/>
    </row>
    <row r="31">
      <c r="A31" s="20"/>
      <c r="B31" s="20"/>
      <c r="C31" s="24" t="s">
        <v>3466</v>
      </c>
      <c r="D31" s="20"/>
    </row>
    <row r="32">
      <c r="A32" s="13">
        <v>15.0</v>
      </c>
      <c r="B32" s="14" t="s">
        <v>3467</v>
      </c>
      <c r="C32" s="24" t="s">
        <v>3468</v>
      </c>
      <c r="D32" s="16" t="s">
        <v>3458</v>
      </c>
      <c r="E32" s="269"/>
    </row>
    <row r="33">
      <c r="A33" s="20"/>
      <c r="B33" s="20"/>
      <c r="C33" s="21"/>
      <c r="D33" s="20"/>
    </row>
    <row r="34">
      <c r="A34" s="13">
        <v>16.0</v>
      </c>
      <c r="B34" s="14"/>
      <c r="C34" s="21"/>
      <c r="D34" s="16"/>
      <c r="E34" s="269"/>
    </row>
    <row r="35">
      <c r="A35" s="20"/>
      <c r="B35" s="20"/>
      <c r="C35" s="21"/>
      <c r="D35" s="20"/>
      <c r="E35" s="269"/>
    </row>
    <row r="36" ht="21.0" customHeight="1">
      <c r="A36" s="13">
        <v>17.0</v>
      </c>
      <c r="B36" s="14"/>
      <c r="C36" s="21"/>
      <c r="D36" s="16"/>
      <c r="E36" s="269"/>
    </row>
    <row r="37" ht="16.5" customHeight="1">
      <c r="A37" s="20"/>
      <c r="B37" s="20"/>
      <c r="C37" s="21"/>
      <c r="D37" s="20"/>
      <c r="E37" s="269"/>
    </row>
    <row r="38" ht="21.0" customHeight="1">
      <c r="A38" s="13">
        <v>18.0</v>
      </c>
      <c r="B38" s="14"/>
      <c r="C38" s="18"/>
      <c r="D38" s="16"/>
      <c r="E38" s="269"/>
    </row>
    <row r="39">
      <c r="A39" s="20"/>
      <c r="B39" s="20"/>
      <c r="C39" s="21"/>
      <c r="D39" s="20"/>
      <c r="E39" s="269"/>
    </row>
    <row r="40">
      <c r="A40" s="13">
        <v>19.0</v>
      </c>
      <c r="B40" s="14"/>
      <c r="C40" s="18"/>
      <c r="D40" s="16"/>
      <c r="E40" s="269"/>
    </row>
    <row r="41">
      <c r="A41" s="20"/>
      <c r="B41" s="20"/>
      <c r="C41" s="18"/>
      <c r="D41" s="20"/>
      <c r="E41" s="269"/>
    </row>
    <row r="42">
      <c r="A42" s="13">
        <v>20.0</v>
      </c>
      <c r="B42" s="14"/>
      <c r="C42" s="18"/>
      <c r="D42" s="16"/>
      <c r="E42" s="269"/>
    </row>
    <row r="43">
      <c r="A43" s="20"/>
      <c r="B43" s="20"/>
      <c r="C43" s="18"/>
      <c r="D43" s="20"/>
      <c r="E43" s="269"/>
    </row>
    <row r="44">
      <c r="A44" s="13">
        <v>21.0</v>
      </c>
      <c r="B44" s="14"/>
      <c r="C44" s="18"/>
      <c r="D44" s="16"/>
      <c r="E44" s="269"/>
    </row>
    <row r="45">
      <c r="A45" s="20"/>
      <c r="B45" s="20"/>
      <c r="C45" s="18"/>
      <c r="D45" s="20"/>
      <c r="E45" s="269"/>
    </row>
    <row r="46">
      <c r="A46" s="13">
        <v>22.0</v>
      </c>
      <c r="B46" s="14"/>
      <c r="C46" s="18"/>
      <c r="D46" s="16"/>
      <c r="E46" s="269"/>
    </row>
    <row r="47">
      <c r="A47" s="20"/>
      <c r="B47" s="20"/>
      <c r="C47" s="39"/>
      <c r="D47" s="20"/>
      <c r="E47" s="269"/>
    </row>
    <row r="48">
      <c r="A48" s="13">
        <v>23.0</v>
      </c>
      <c r="B48" s="14"/>
      <c r="C48" s="39"/>
      <c r="D48" s="16"/>
      <c r="E48" s="269"/>
    </row>
    <row r="49">
      <c r="A49" s="20"/>
      <c r="B49" s="20"/>
      <c r="C49" s="39"/>
      <c r="D49" s="20"/>
      <c r="E49" s="269"/>
    </row>
    <row r="50">
      <c r="A50" s="13">
        <v>24.0</v>
      </c>
      <c r="B50" s="14"/>
      <c r="C50" s="39"/>
      <c r="D50" s="16"/>
      <c r="E50" s="269"/>
    </row>
    <row r="51">
      <c r="A51" s="20"/>
      <c r="B51" s="20"/>
      <c r="C51" s="39"/>
      <c r="D51" s="20"/>
      <c r="E51" s="269"/>
    </row>
    <row r="52">
      <c r="A52" s="13">
        <v>25.0</v>
      </c>
      <c r="B52" s="14"/>
      <c r="C52" s="39"/>
      <c r="D52" s="16"/>
      <c r="E52" s="269"/>
    </row>
    <row r="53">
      <c r="A53" s="20"/>
      <c r="B53" s="20"/>
      <c r="C53" s="39"/>
      <c r="D53" s="20"/>
      <c r="E53" s="269"/>
    </row>
    <row r="54">
      <c r="A54" s="13">
        <v>26.0</v>
      </c>
      <c r="B54" s="14"/>
      <c r="C54" s="39"/>
      <c r="D54" s="16"/>
      <c r="E54" s="269"/>
    </row>
    <row r="55">
      <c r="A55" s="20"/>
      <c r="B55" s="20"/>
      <c r="C55" s="39"/>
      <c r="D55" s="20"/>
      <c r="E55" s="269"/>
    </row>
    <row r="56">
      <c r="A56" s="13">
        <v>27.0</v>
      </c>
      <c r="B56" s="14"/>
      <c r="C56" s="39"/>
      <c r="D56" s="16"/>
      <c r="E56" s="269"/>
    </row>
    <row r="57">
      <c r="A57" s="20"/>
      <c r="B57" s="20"/>
      <c r="C57" s="39"/>
      <c r="D57" s="20"/>
      <c r="E57" s="269"/>
    </row>
    <row r="58">
      <c r="A58" s="13">
        <v>28.0</v>
      </c>
      <c r="B58" s="14"/>
      <c r="C58" s="39"/>
      <c r="D58" s="16"/>
      <c r="E58" s="269"/>
    </row>
    <row r="59">
      <c r="A59" s="20"/>
      <c r="B59" s="20"/>
      <c r="C59" s="39"/>
      <c r="D59" s="20"/>
      <c r="E59" s="269"/>
    </row>
    <row r="60">
      <c r="A60" s="13">
        <v>29.0</v>
      </c>
      <c r="B60" s="14"/>
      <c r="C60" s="39"/>
      <c r="D60" s="16"/>
      <c r="E60" s="269"/>
    </row>
    <row r="61">
      <c r="A61" s="20"/>
      <c r="B61" s="20"/>
      <c r="C61" s="18"/>
      <c r="D61" s="20"/>
      <c r="E61" s="269"/>
    </row>
    <row r="62">
      <c r="A62" s="13">
        <v>30.0</v>
      </c>
      <c r="B62" s="14"/>
      <c r="C62" s="18"/>
      <c r="D62" s="16"/>
      <c r="E62" s="269"/>
    </row>
    <row r="63">
      <c r="A63" s="20"/>
      <c r="B63" s="20"/>
      <c r="C63" s="18"/>
      <c r="D63" s="20"/>
      <c r="E63" s="269"/>
    </row>
    <row r="64">
      <c r="A64" s="13">
        <v>31.0</v>
      </c>
      <c r="B64" s="14"/>
      <c r="C64" s="18"/>
      <c r="D64" s="16"/>
      <c r="E64" s="269"/>
    </row>
    <row r="65">
      <c r="A65" s="20"/>
      <c r="B65" s="20"/>
      <c r="C65" s="18"/>
      <c r="D65" s="20"/>
      <c r="E65" s="269"/>
    </row>
    <row r="66">
      <c r="A66" s="13">
        <v>32.0</v>
      </c>
      <c r="B66" s="14"/>
      <c r="C66" s="18"/>
      <c r="D66" s="16"/>
      <c r="E66" s="269"/>
    </row>
    <row r="67">
      <c r="A67" s="20"/>
      <c r="B67" s="20"/>
      <c r="C67" s="18"/>
      <c r="D67" s="20"/>
      <c r="E67" s="269"/>
    </row>
    <row r="68">
      <c r="A68" s="13">
        <v>33.0</v>
      </c>
      <c r="B68" s="14"/>
      <c r="C68" s="39"/>
      <c r="D68" s="16"/>
      <c r="E68" s="269"/>
    </row>
    <row r="69">
      <c r="A69" s="20"/>
      <c r="B69" s="20"/>
      <c r="C69" s="39"/>
      <c r="D69" s="20"/>
      <c r="E69" s="269"/>
    </row>
    <row r="70">
      <c r="A70" s="13">
        <v>34.0</v>
      </c>
      <c r="B70" s="14"/>
      <c r="C70" s="39"/>
      <c r="D70" s="16"/>
      <c r="E70" s="269"/>
    </row>
    <row r="71">
      <c r="A71" s="20"/>
      <c r="B71" s="20"/>
      <c r="C71" s="39"/>
      <c r="D71" s="20"/>
      <c r="E71" s="269"/>
    </row>
    <row r="72">
      <c r="A72" s="13">
        <v>35.0</v>
      </c>
      <c r="B72" s="14"/>
      <c r="C72" s="39"/>
      <c r="D72" s="16"/>
      <c r="E72" s="269"/>
    </row>
    <row r="73">
      <c r="A73" s="20"/>
      <c r="B73" s="20"/>
      <c r="C73" s="39"/>
      <c r="D73" s="20"/>
      <c r="E73" s="269"/>
    </row>
    <row r="74">
      <c r="A74" s="13">
        <v>36.0</v>
      </c>
      <c r="B74" s="14"/>
      <c r="C74" s="39"/>
      <c r="D74" s="16"/>
      <c r="E74" s="269"/>
    </row>
    <row r="75">
      <c r="A75" s="20"/>
      <c r="B75" s="20"/>
      <c r="C75" s="39"/>
      <c r="D75" s="20"/>
      <c r="E75" s="269"/>
    </row>
    <row r="76">
      <c r="A76" s="13">
        <v>37.0</v>
      </c>
      <c r="B76" s="14"/>
      <c r="C76" s="39"/>
      <c r="D76" s="16"/>
      <c r="E76" s="269"/>
    </row>
    <row r="77">
      <c r="A77" s="20"/>
      <c r="B77" s="20"/>
      <c r="C77" s="39"/>
      <c r="D77" s="20"/>
      <c r="E77" s="269"/>
    </row>
    <row r="78">
      <c r="A78" s="13">
        <v>38.0</v>
      </c>
      <c r="B78" s="14"/>
      <c r="C78" s="39"/>
      <c r="D78" s="16"/>
      <c r="E78" s="269"/>
    </row>
    <row r="79">
      <c r="A79" s="20"/>
      <c r="B79" s="20"/>
      <c r="C79" s="39"/>
      <c r="D79" s="20"/>
      <c r="E79" s="269"/>
    </row>
    <row r="80">
      <c r="A80" s="13">
        <v>39.0</v>
      </c>
      <c r="B80" s="14"/>
      <c r="C80" s="39"/>
      <c r="D80" s="16"/>
      <c r="E80" s="269"/>
    </row>
    <row r="81">
      <c r="A81" s="20"/>
      <c r="B81" s="20"/>
      <c r="C81" s="39"/>
      <c r="D81" s="20"/>
      <c r="E81" s="269"/>
    </row>
    <row r="82">
      <c r="A82" s="13">
        <v>40.0</v>
      </c>
      <c r="B82" s="14"/>
      <c r="C82" s="18"/>
      <c r="D82" s="16"/>
      <c r="E82" s="269"/>
    </row>
    <row r="83">
      <c r="A83" s="20"/>
      <c r="B83" s="20"/>
      <c r="C83" s="18"/>
      <c r="D83" s="20"/>
      <c r="E83" s="269"/>
    </row>
    <row r="84">
      <c r="A84" s="13">
        <v>41.0</v>
      </c>
      <c r="B84" s="14"/>
      <c r="C84" s="18"/>
      <c r="D84" s="16"/>
      <c r="E84" s="269"/>
    </row>
    <row r="85">
      <c r="A85" s="20"/>
      <c r="B85" s="20"/>
      <c r="C85" s="18"/>
      <c r="D85" s="20"/>
      <c r="E85" s="269"/>
    </row>
    <row r="86">
      <c r="A86" s="13">
        <v>42.0</v>
      </c>
      <c r="B86" s="14"/>
      <c r="C86" s="18"/>
      <c r="D86" s="16"/>
      <c r="E86" s="269"/>
    </row>
    <row r="87">
      <c r="A87" s="20"/>
      <c r="B87" s="20"/>
      <c r="C87" s="18"/>
      <c r="D87" s="20"/>
      <c r="E87" s="269"/>
    </row>
    <row r="88">
      <c r="A88" s="13">
        <v>43.0</v>
      </c>
      <c r="B88" s="14"/>
      <c r="C88" s="18"/>
      <c r="D88" s="16"/>
      <c r="E88" s="269"/>
    </row>
    <row r="89">
      <c r="A89" s="20"/>
      <c r="B89" s="20"/>
      <c r="C89" s="39"/>
      <c r="D89" s="20"/>
      <c r="E89" s="269"/>
    </row>
    <row r="90">
      <c r="A90" s="13">
        <v>44.0</v>
      </c>
      <c r="B90" s="14"/>
      <c r="C90" s="39"/>
      <c r="D90" s="16"/>
      <c r="E90" s="269"/>
    </row>
    <row r="91">
      <c r="A91" s="20"/>
      <c r="B91" s="20"/>
      <c r="C91" s="39"/>
      <c r="D91" s="20"/>
      <c r="E91" s="269"/>
    </row>
    <row r="92">
      <c r="A92" s="13">
        <v>45.0</v>
      </c>
      <c r="B92" s="14"/>
      <c r="C92" s="39"/>
      <c r="D92" s="16"/>
      <c r="E92" s="269"/>
    </row>
    <row r="93">
      <c r="A93" s="20"/>
      <c r="B93" s="20"/>
      <c r="C93" s="39"/>
      <c r="D93" s="20"/>
      <c r="E93" s="269"/>
    </row>
    <row r="94">
      <c r="A94" s="13">
        <v>46.0</v>
      </c>
      <c r="B94" s="14"/>
      <c r="C94" s="39"/>
      <c r="D94" s="16"/>
      <c r="E94" s="269"/>
    </row>
    <row r="95">
      <c r="A95" s="20"/>
      <c r="B95" s="20"/>
      <c r="C95" s="39"/>
      <c r="D95" s="20"/>
      <c r="E95" s="269"/>
    </row>
    <row r="96">
      <c r="A96" s="13">
        <v>47.0</v>
      </c>
      <c r="B96" s="14"/>
      <c r="C96" s="39"/>
      <c r="D96" s="16"/>
      <c r="E96" s="269"/>
    </row>
    <row r="97">
      <c r="A97" s="20"/>
      <c r="B97" s="20"/>
      <c r="C97" s="39"/>
      <c r="D97" s="20"/>
      <c r="E97" s="269"/>
    </row>
    <row r="98">
      <c r="A98" s="13">
        <v>48.0</v>
      </c>
      <c r="B98" s="14"/>
      <c r="C98" s="39"/>
      <c r="D98" s="16"/>
      <c r="E98" s="269"/>
    </row>
    <row r="99">
      <c r="A99" s="20"/>
      <c r="B99" s="20"/>
      <c r="C99" s="39"/>
      <c r="D99" s="20"/>
      <c r="E99" s="269"/>
    </row>
    <row r="100">
      <c r="A100" s="13">
        <v>49.0</v>
      </c>
      <c r="B100" s="14"/>
      <c r="C100" s="39"/>
      <c r="D100" s="16"/>
      <c r="E100" s="269"/>
    </row>
    <row r="101">
      <c r="A101" s="20"/>
      <c r="B101" s="20"/>
      <c r="C101" s="39"/>
      <c r="D101" s="20"/>
      <c r="E101" s="269"/>
    </row>
    <row r="102">
      <c r="A102" s="13">
        <v>50.0</v>
      </c>
      <c r="B102" s="14"/>
      <c r="C102" s="39"/>
      <c r="D102" s="16"/>
      <c r="E102" s="269"/>
    </row>
    <row r="103">
      <c r="A103" s="20"/>
      <c r="B103" s="20"/>
      <c r="C103" s="39"/>
      <c r="D103" s="20"/>
      <c r="E103" s="269"/>
    </row>
    <row r="104">
      <c r="A104" s="13">
        <v>51.0</v>
      </c>
      <c r="B104" s="14"/>
      <c r="C104" s="39"/>
      <c r="D104" s="16"/>
      <c r="E104" s="269"/>
    </row>
    <row r="105">
      <c r="A105" s="20"/>
      <c r="B105" s="20"/>
      <c r="C105" s="39"/>
      <c r="D105" s="20"/>
      <c r="E105" s="269"/>
    </row>
    <row r="106">
      <c r="A106" s="13">
        <v>52.0</v>
      </c>
      <c r="B106" s="14"/>
      <c r="C106" s="39"/>
      <c r="D106" s="16"/>
      <c r="E106" s="269"/>
    </row>
    <row r="107">
      <c r="A107" s="20"/>
      <c r="B107" s="20"/>
      <c r="C107" s="39"/>
      <c r="D107" s="20"/>
      <c r="E107" s="269"/>
    </row>
    <row r="108">
      <c r="A108" s="13">
        <v>53.0</v>
      </c>
      <c r="B108" s="14"/>
      <c r="C108" s="39"/>
      <c r="D108" s="16"/>
      <c r="E108" s="269"/>
    </row>
    <row r="109">
      <c r="A109" s="20"/>
      <c r="B109" s="20"/>
      <c r="C109" s="39"/>
      <c r="D109" s="20"/>
      <c r="E109" s="269"/>
    </row>
    <row r="110">
      <c r="A110" s="13">
        <v>54.0</v>
      </c>
      <c r="B110" s="14"/>
      <c r="C110" s="39"/>
      <c r="D110" s="16"/>
      <c r="E110" s="269"/>
    </row>
    <row r="111">
      <c r="A111" s="20"/>
      <c r="B111" s="20"/>
      <c r="C111" s="39"/>
      <c r="D111" s="20"/>
      <c r="E111" s="269"/>
    </row>
    <row r="112">
      <c r="A112" s="13">
        <v>55.0</v>
      </c>
      <c r="B112" s="14"/>
      <c r="C112" s="39"/>
      <c r="D112" s="16"/>
      <c r="E112" s="269"/>
    </row>
    <row r="113">
      <c r="A113" s="20"/>
      <c r="B113" s="20"/>
      <c r="C113" s="18"/>
      <c r="D113" s="20"/>
      <c r="E113" s="269"/>
    </row>
    <row r="114">
      <c r="A114" s="13">
        <v>56.0</v>
      </c>
      <c r="B114" s="14"/>
      <c r="C114" s="18"/>
      <c r="D114" s="16"/>
      <c r="E114" s="269"/>
    </row>
    <row r="115">
      <c r="A115" s="20"/>
      <c r="B115" s="20"/>
      <c r="C115" s="18"/>
      <c r="D115" s="20"/>
      <c r="E115" s="269"/>
    </row>
    <row r="116">
      <c r="A116" s="13">
        <v>57.0</v>
      </c>
      <c r="B116" s="14"/>
      <c r="C116" s="18"/>
      <c r="D116" s="16"/>
      <c r="E116" s="269"/>
    </row>
    <row r="117">
      <c r="A117" s="20"/>
      <c r="B117" s="20"/>
      <c r="C117" s="18"/>
      <c r="D117" s="20"/>
      <c r="E117" s="269"/>
    </row>
    <row r="118">
      <c r="A118" s="13">
        <v>58.0</v>
      </c>
      <c r="B118" s="14"/>
      <c r="C118" s="18"/>
      <c r="D118" s="16"/>
      <c r="E118" s="269"/>
    </row>
    <row r="119">
      <c r="A119" s="20"/>
      <c r="B119" s="20"/>
      <c r="C119" s="18"/>
      <c r="D119" s="20"/>
      <c r="E119" s="269"/>
    </row>
    <row r="120">
      <c r="A120" s="13">
        <v>59.0</v>
      </c>
      <c r="B120" s="14"/>
      <c r="C120" s="39"/>
      <c r="D120" s="16"/>
      <c r="E120" s="269"/>
    </row>
    <row r="121">
      <c r="A121" s="20"/>
      <c r="B121" s="20"/>
      <c r="C121" s="39"/>
      <c r="D121" s="20"/>
      <c r="E121" s="269"/>
    </row>
    <row r="122">
      <c r="A122" s="13">
        <v>60.0</v>
      </c>
      <c r="B122" s="14"/>
      <c r="C122" s="39"/>
      <c r="D122" s="16"/>
      <c r="E122" s="269"/>
    </row>
    <row r="123">
      <c r="A123" s="20"/>
      <c r="B123" s="20"/>
      <c r="C123" s="39"/>
      <c r="D123" s="20"/>
      <c r="E123" s="269"/>
    </row>
    <row r="124">
      <c r="A124" s="13">
        <v>61.0</v>
      </c>
      <c r="B124" s="14"/>
      <c r="C124" s="39"/>
      <c r="D124" s="16"/>
      <c r="E124" s="269"/>
    </row>
    <row r="125">
      <c r="A125" s="20"/>
      <c r="B125" s="20"/>
      <c r="C125" s="39"/>
      <c r="D125" s="20"/>
      <c r="E125" s="269"/>
    </row>
    <row r="126">
      <c r="A126" s="13">
        <v>62.0</v>
      </c>
      <c r="B126" s="14"/>
      <c r="C126" s="39"/>
      <c r="D126" s="16"/>
      <c r="E126" s="269"/>
    </row>
    <row r="127">
      <c r="A127" s="20"/>
      <c r="B127" s="20"/>
      <c r="C127" s="39"/>
      <c r="D127" s="20"/>
      <c r="E127" s="269"/>
    </row>
    <row r="128">
      <c r="A128" s="13">
        <v>63.0</v>
      </c>
      <c r="B128" s="14"/>
      <c r="C128" s="39"/>
      <c r="D128" s="16"/>
      <c r="E128" s="269"/>
    </row>
    <row r="129">
      <c r="A129" s="20"/>
      <c r="B129" s="20"/>
      <c r="C129" s="39"/>
      <c r="D129" s="20"/>
      <c r="E129" s="269"/>
    </row>
    <row r="130">
      <c r="A130" s="13">
        <v>64.0</v>
      </c>
      <c r="B130" s="14"/>
      <c r="C130" s="39"/>
      <c r="D130" s="16"/>
      <c r="E130" s="269"/>
    </row>
    <row r="131">
      <c r="A131" s="20"/>
      <c r="B131" s="20"/>
      <c r="C131" s="39"/>
      <c r="D131" s="20"/>
      <c r="E131" s="269"/>
    </row>
    <row r="132">
      <c r="A132" s="13">
        <v>65.0</v>
      </c>
      <c r="B132" s="14"/>
      <c r="C132" s="39"/>
      <c r="D132" s="16"/>
      <c r="E132" s="269"/>
    </row>
    <row r="133">
      <c r="A133" s="20"/>
      <c r="B133" s="20"/>
      <c r="C133" s="39"/>
      <c r="D133" s="20"/>
      <c r="E133" s="269"/>
    </row>
    <row r="134">
      <c r="A134" s="13">
        <v>66.0</v>
      </c>
      <c r="B134" s="14"/>
      <c r="C134" s="18"/>
      <c r="D134" s="16"/>
      <c r="E134" s="269"/>
    </row>
    <row r="135">
      <c r="A135" s="20"/>
      <c r="B135" s="20"/>
      <c r="C135" s="18"/>
      <c r="D135" s="20"/>
      <c r="E135" s="269"/>
    </row>
    <row r="136">
      <c r="A136" s="13">
        <v>67.0</v>
      </c>
      <c r="B136" s="14"/>
      <c r="C136" s="18"/>
      <c r="D136" s="16"/>
      <c r="E136" s="269"/>
    </row>
    <row r="137">
      <c r="A137" s="20"/>
      <c r="B137" s="20"/>
      <c r="C137" s="18"/>
      <c r="D137" s="20"/>
      <c r="E137" s="269"/>
    </row>
    <row r="138">
      <c r="A138" s="13">
        <v>68.0</v>
      </c>
      <c r="B138" s="14"/>
      <c r="C138" s="18"/>
      <c r="D138" s="16"/>
      <c r="E138" s="269"/>
    </row>
    <row r="139">
      <c r="A139" s="20"/>
      <c r="B139" s="20"/>
      <c r="C139" s="18"/>
      <c r="D139" s="20"/>
      <c r="E139" s="269"/>
    </row>
    <row r="140">
      <c r="A140" s="13">
        <v>69.0</v>
      </c>
      <c r="B140" s="14"/>
      <c r="C140" s="18"/>
      <c r="D140" s="16"/>
      <c r="E140" s="269"/>
    </row>
    <row r="141">
      <c r="A141" s="20"/>
      <c r="B141" s="20"/>
      <c r="C141" s="39"/>
      <c r="D141" s="20"/>
      <c r="E141" s="269"/>
    </row>
    <row r="142">
      <c r="A142" s="13">
        <v>70.0</v>
      </c>
      <c r="B142" s="14"/>
      <c r="C142" s="39"/>
      <c r="D142" s="16"/>
      <c r="E142" s="269"/>
    </row>
    <row r="143">
      <c r="A143" s="20"/>
      <c r="B143" s="20"/>
      <c r="C143" s="39"/>
      <c r="D143" s="20"/>
      <c r="E143" s="269"/>
    </row>
    <row r="144">
      <c r="A144" s="13">
        <v>71.0</v>
      </c>
      <c r="B144" s="14"/>
      <c r="C144" s="39"/>
      <c r="D144" s="16"/>
      <c r="E144" s="269"/>
    </row>
    <row r="145">
      <c r="A145" s="20"/>
      <c r="B145" s="20"/>
      <c r="C145" s="39"/>
      <c r="D145" s="20"/>
      <c r="E145" s="269"/>
    </row>
    <row r="146">
      <c r="A146" s="13">
        <v>72.0</v>
      </c>
      <c r="B146" s="14"/>
      <c r="C146" s="39"/>
      <c r="D146" s="16"/>
      <c r="E146" s="269"/>
    </row>
    <row r="147">
      <c r="A147" s="20"/>
      <c r="B147" s="20"/>
      <c r="C147" s="39"/>
      <c r="D147" s="20"/>
      <c r="E147" s="269"/>
    </row>
    <row r="148">
      <c r="A148" s="13">
        <v>73.0</v>
      </c>
      <c r="B148" s="14"/>
      <c r="C148" s="39"/>
      <c r="D148" s="16"/>
      <c r="E148" s="269"/>
    </row>
    <row r="149">
      <c r="A149" s="20"/>
      <c r="B149" s="20"/>
      <c r="C149" s="39"/>
      <c r="D149" s="20"/>
      <c r="E149" s="269"/>
    </row>
    <row r="150">
      <c r="A150" s="13">
        <v>74.0</v>
      </c>
      <c r="B150" s="14"/>
      <c r="C150" s="39"/>
      <c r="D150" s="16"/>
      <c r="E150" s="269"/>
    </row>
    <row r="151">
      <c r="A151" s="20"/>
      <c r="B151" s="20"/>
      <c r="C151" s="39"/>
      <c r="D151" s="20"/>
      <c r="E151" s="269"/>
    </row>
    <row r="152">
      <c r="A152" s="13">
        <v>75.0</v>
      </c>
      <c r="B152" s="14"/>
      <c r="C152" s="39"/>
      <c r="D152" s="16"/>
      <c r="E152" s="269"/>
    </row>
    <row r="153">
      <c r="A153" s="20"/>
      <c r="B153" s="20"/>
      <c r="C153" s="39"/>
      <c r="D153" s="20"/>
      <c r="E153" s="269"/>
    </row>
    <row r="154">
      <c r="A154" s="13">
        <v>76.0</v>
      </c>
      <c r="B154" s="14"/>
      <c r="C154" s="39"/>
      <c r="D154" s="16"/>
      <c r="E154" s="269"/>
    </row>
    <row r="155">
      <c r="A155" s="20"/>
      <c r="B155" s="20"/>
      <c r="C155" s="39"/>
      <c r="D155" s="20"/>
      <c r="E155" s="269"/>
    </row>
    <row r="156">
      <c r="A156" s="13">
        <v>77.0</v>
      </c>
      <c r="B156" s="14"/>
      <c r="C156" s="39"/>
      <c r="D156" s="16"/>
      <c r="E156" s="269"/>
    </row>
    <row r="157">
      <c r="A157" s="20"/>
      <c r="B157" s="20"/>
      <c r="C157" s="39"/>
      <c r="D157" s="20"/>
      <c r="E157" s="269"/>
    </row>
    <row r="158">
      <c r="A158" s="13">
        <v>78.0</v>
      </c>
      <c r="B158" s="14"/>
      <c r="C158" s="39"/>
      <c r="D158" s="16"/>
      <c r="E158" s="269"/>
    </row>
    <row r="159">
      <c r="A159" s="20"/>
      <c r="B159" s="20"/>
      <c r="C159" s="39"/>
      <c r="D159" s="20"/>
      <c r="E159" s="269"/>
    </row>
    <row r="160">
      <c r="A160" s="13">
        <v>79.0</v>
      </c>
      <c r="B160" s="14"/>
      <c r="C160" s="39"/>
      <c r="D160" s="16"/>
      <c r="E160" s="269"/>
    </row>
    <row r="161">
      <c r="A161" s="20"/>
      <c r="B161" s="20"/>
      <c r="C161" s="39"/>
      <c r="D161" s="20"/>
      <c r="E161" s="269"/>
    </row>
    <row r="162">
      <c r="A162" s="13">
        <v>80.0</v>
      </c>
      <c r="B162" s="14"/>
      <c r="C162" s="39"/>
      <c r="D162" s="16"/>
      <c r="E162" s="269"/>
    </row>
    <row r="163">
      <c r="A163" s="20"/>
      <c r="B163" s="20"/>
      <c r="C163" s="39"/>
      <c r="D163" s="20"/>
      <c r="E163" s="269"/>
    </row>
    <row r="164">
      <c r="A164" s="13">
        <v>81.0</v>
      </c>
      <c r="B164" s="14"/>
      <c r="C164" s="39"/>
      <c r="D164" s="16"/>
      <c r="E164" s="269"/>
    </row>
    <row r="165">
      <c r="A165" s="20"/>
      <c r="B165" s="20"/>
      <c r="C165" s="18"/>
      <c r="D165" s="20"/>
      <c r="E165" s="269"/>
    </row>
    <row r="166">
      <c r="A166" s="13">
        <v>82.0</v>
      </c>
      <c r="B166" s="14"/>
      <c r="C166" s="18"/>
      <c r="D166" s="16"/>
      <c r="E166" s="269"/>
    </row>
    <row r="167">
      <c r="A167" s="20"/>
      <c r="B167" s="20"/>
      <c r="C167" s="18"/>
      <c r="D167" s="20"/>
      <c r="E167" s="269"/>
    </row>
    <row r="168">
      <c r="A168" s="13">
        <v>83.0</v>
      </c>
      <c r="B168" s="14"/>
      <c r="C168" s="18"/>
      <c r="D168" s="16"/>
      <c r="E168" s="269"/>
    </row>
    <row r="169">
      <c r="A169" s="20"/>
      <c r="B169" s="20"/>
      <c r="C169" s="18"/>
      <c r="D169" s="20"/>
      <c r="E169" s="269"/>
    </row>
    <row r="170">
      <c r="A170" s="13">
        <v>84.0</v>
      </c>
      <c r="B170" s="14"/>
      <c r="C170" s="18"/>
      <c r="D170" s="16"/>
      <c r="E170" s="269"/>
    </row>
    <row r="171">
      <c r="A171" s="20"/>
      <c r="B171" s="20"/>
      <c r="C171" s="18"/>
      <c r="D171" s="20"/>
      <c r="E171" s="269"/>
    </row>
    <row r="172">
      <c r="A172" s="13">
        <v>85.0</v>
      </c>
      <c r="B172" s="14"/>
      <c r="C172" s="39"/>
      <c r="D172" s="16"/>
      <c r="E172" s="269"/>
    </row>
    <row r="173">
      <c r="A173" s="20"/>
      <c r="B173" s="20"/>
      <c r="C173" s="39"/>
      <c r="D173" s="20"/>
      <c r="E173" s="269"/>
    </row>
    <row r="174">
      <c r="A174" s="13">
        <v>86.0</v>
      </c>
      <c r="B174" s="14"/>
      <c r="C174" s="39"/>
      <c r="D174" s="16"/>
      <c r="E174" s="269"/>
    </row>
    <row r="175">
      <c r="A175" s="20"/>
      <c r="B175" s="20"/>
      <c r="C175" s="39"/>
      <c r="D175" s="20"/>
      <c r="E175" s="269"/>
    </row>
    <row r="176">
      <c r="A176" s="13">
        <v>87.0</v>
      </c>
      <c r="B176" s="14"/>
      <c r="C176" s="39"/>
      <c r="D176" s="16"/>
      <c r="E176" s="269"/>
    </row>
    <row r="177">
      <c r="A177" s="20"/>
      <c r="B177" s="20"/>
      <c r="C177" s="39"/>
      <c r="D177" s="20"/>
      <c r="E177" s="269"/>
    </row>
    <row r="178">
      <c r="A178" s="13">
        <v>88.0</v>
      </c>
      <c r="B178" s="14"/>
      <c r="C178" s="39"/>
      <c r="D178" s="16"/>
      <c r="E178" s="269"/>
    </row>
    <row r="179">
      <c r="A179" s="20"/>
      <c r="B179" s="20"/>
      <c r="C179" s="39"/>
      <c r="D179" s="20"/>
      <c r="E179" s="269"/>
    </row>
    <row r="180">
      <c r="A180" s="13">
        <v>89.0</v>
      </c>
      <c r="B180" s="14"/>
      <c r="C180" s="39"/>
      <c r="D180" s="16"/>
      <c r="E180" s="269"/>
    </row>
    <row r="181">
      <c r="A181" s="20"/>
      <c r="B181" s="20"/>
      <c r="C181" s="39"/>
      <c r="D181" s="20"/>
      <c r="E181" s="269"/>
    </row>
    <row r="182">
      <c r="A182" s="13">
        <v>90.0</v>
      </c>
      <c r="B182" s="14"/>
      <c r="C182" s="39"/>
      <c r="D182" s="16"/>
      <c r="E182" s="269"/>
    </row>
    <row r="183">
      <c r="A183" s="20"/>
      <c r="B183" s="20"/>
      <c r="C183" s="39"/>
      <c r="D183" s="20"/>
      <c r="E183" s="269"/>
    </row>
    <row r="184">
      <c r="A184" s="13">
        <v>91.0</v>
      </c>
      <c r="B184" s="14"/>
      <c r="C184" s="39"/>
      <c r="D184" s="16"/>
      <c r="E184" s="269"/>
    </row>
    <row r="185">
      <c r="A185" s="20"/>
      <c r="B185" s="20"/>
      <c r="C185" s="39"/>
      <c r="D185" s="20"/>
      <c r="E185" s="269"/>
    </row>
    <row r="186">
      <c r="A186" s="13">
        <v>92.0</v>
      </c>
      <c r="B186" s="14"/>
      <c r="C186" s="18"/>
      <c r="D186" s="16"/>
      <c r="E186" s="269"/>
    </row>
    <row r="187">
      <c r="A187" s="20"/>
      <c r="B187" s="20"/>
      <c r="C187" s="18"/>
      <c r="D187" s="20"/>
      <c r="E187" s="269"/>
    </row>
    <row r="188">
      <c r="A188" s="13">
        <v>93.0</v>
      </c>
      <c r="B188" s="14"/>
      <c r="C188" s="18"/>
      <c r="D188" s="16"/>
      <c r="E188" s="269"/>
    </row>
    <row r="189">
      <c r="A189" s="20"/>
      <c r="B189" s="20"/>
      <c r="C189" s="18"/>
      <c r="D189" s="20"/>
      <c r="E189" s="269"/>
    </row>
    <row r="190">
      <c r="A190" s="13">
        <v>94.0</v>
      </c>
      <c r="B190" s="14"/>
      <c r="C190" s="18"/>
      <c r="D190" s="16"/>
      <c r="E190" s="269"/>
    </row>
    <row r="191">
      <c r="A191" s="20"/>
      <c r="B191" s="20"/>
      <c r="C191" s="18"/>
      <c r="D191" s="20"/>
      <c r="E191" s="269"/>
    </row>
    <row r="192">
      <c r="A192" s="13">
        <v>95.0</v>
      </c>
      <c r="B192" s="14"/>
      <c r="C192" s="18"/>
      <c r="D192" s="16"/>
      <c r="E192" s="269"/>
    </row>
    <row r="193">
      <c r="A193" s="20"/>
      <c r="B193" s="20"/>
      <c r="C193" s="39"/>
      <c r="D193" s="20"/>
      <c r="E193" s="269"/>
    </row>
    <row r="194">
      <c r="A194" s="13">
        <v>96.0</v>
      </c>
      <c r="B194" s="14"/>
      <c r="C194" s="39"/>
      <c r="D194" s="16"/>
      <c r="E194" s="269"/>
    </row>
    <row r="195">
      <c r="A195" s="20"/>
      <c r="B195" s="20"/>
      <c r="C195" s="39"/>
      <c r="D195" s="20"/>
      <c r="E195" s="269"/>
    </row>
    <row r="196">
      <c r="A196" s="13">
        <v>97.0</v>
      </c>
      <c r="B196" s="14"/>
      <c r="C196" s="39"/>
      <c r="D196" s="16"/>
      <c r="E196" s="269"/>
    </row>
    <row r="197">
      <c r="A197" s="20"/>
      <c r="B197" s="20"/>
      <c r="C197" s="39"/>
      <c r="D197" s="20"/>
      <c r="E197" s="269"/>
    </row>
    <row r="198">
      <c r="A198" s="13">
        <v>98.0</v>
      </c>
      <c r="B198" s="14"/>
      <c r="C198" s="39"/>
      <c r="D198" s="16"/>
      <c r="E198" s="269"/>
    </row>
    <row r="199">
      <c r="A199" s="20"/>
      <c r="B199" s="20"/>
      <c r="C199" s="39"/>
      <c r="D199" s="20"/>
      <c r="E199" s="269"/>
    </row>
    <row r="200">
      <c r="A200" s="13">
        <v>99.0</v>
      </c>
      <c r="B200" s="14"/>
      <c r="C200" s="39"/>
      <c r="D200" s="16"/>
      <c r="E200" s="269"/>
    </row>
    <row r="201">
      <c r="A201" s="20"/>
      <c r="B201" s="20"/>
      <c r="C201" s="39"/>
      <c r="D201" s="20"/>
      <c r="E201" s="269"/>
    </row>
    <row r="202">
      <c r="A202" s="13">
        <v>100.0</v>
      </c>
      <c r="B202" s="14"/>
      <c r="C202" s="39"/>
      <c r="D202" s="16"/>
      <c r="E202" s="269"/>
    </row>
    <row r="203">
      <c r="A203" s="20"/>
      <c r="B203" s="20"/>
      <c r="C203" s="39"/>
      <c r="D203" s="20"/>
      <c r="E203" s="269"/>
    </row>
    <row r="204">
      <c r="A204" s="13">
        <v>101.0</v>
      </c>
      <c r="B204" s="14"/>
      <c r="C204" s="39"/>
      <c r="D204" s="16"/>
      <c r="E204" s="269"/>
    </row>
    <row r="205">
      <c r="A205" s="20"/>
      <c r="B205" s="20"/>
      <c r="C205" s="39"/>
      <c r="D205" s="20"/>
      <c r="E205" s="269"/>
    </row>
    <row r="206">
      <c r="A206" s="13">
        <v>102.0</v>
      </c>
      <c r="B206" s="14"/>
      <c r="C206" s="39"/>
      <c r="D206" s="16"/>
      <c r="E206" s="269"/>
    </row>
    <row r="207">
      <c r="A207" s="20"/>
      <c r="B207" s="20"/>
      <c r="C207" s="39"/>
      <c r="D207" s="20"/>
      <c r="E207" s="269"/>
    </row>
    <row r="208">
      <c r="A208" s="13">
        <v>103.0</v>
      </c>
      <c r="B208" s="14"/>
      <c r="C208" s="39"/>
      <c r="D208" s="16"/>
      <c r="E208" s="269"/>
    </row>
    <row r="209">
      <c r="A209" s="20"/>
      <c r="B209" s="20"/>
      <c r="C209" s="39"/>
      <c r="D209" s="20"/>
      <c r="E209" s="269"/>
    </row>
    <row r="210">
      <c r="A210" s="13">
        <v>104.0</v>
      </c>
      <c r="B210" s="14"/>
      <c r="C210" s="39"/>
      <c r="D210" s="16"/>
      <c r="E210" s="269"/>
    </row>
    <row r="211">
      <c r="A211" s="20"/>
      <c r="B211" s="20"/>
      <c r="C211" s="39"/>
      <c r="D211" s="20"/>
      <c r="E211" s="269"/>
    </row>
    <row r="212">
      <c r="A212" s="13">
        <v>105.0</v>
      </c>
      <c r="B212" s="14"/>
      <c r="C212" s="39"/>
      <c r="D212" s="16"/>
      <c r="E212" s="269"/>
    </row>
    <row r="213">
      <c r="A213" s="20"/>
      <c r="B213" s="20"/>
      <c r="C213" s="39"/>
      <c r="D213" s="20"/>
      <c r="E213" s="269"/>
    </row>
    <row r="214">
      <c r="A214" s="13">
        <v>106.0</v>
      </c>
      <c r="B214" s="14"/>
      <c r="C214" s="39"/>
      <c r="D214" s="16"/>
      <c r="E214" s="269"/>
    </row>
    <row r="215">
      <c r="A215" s="20"/>
      <c r="B215" s="20"/>
      <c r="C215" s="39"/>
      <c r="D215" s="20"/>
      <c r="E215" s="269"/>
    </row>
    <row r="216">
      <c r="A216" s="13">
        <v>107.0</v>
      </c>
      <c r="B216" s="14"/>
      <c r="C216" s="39"/>
      <c r="D216" s="16"/>
      <c r="E216" s="269"/>
    </row>
    <row r="217">
      <c r="A217" s="20"/>
      <c r="B217" s="20"/>
      <c r="C217" s="18"/>
      <c r="D217" s="20"/>
      <c r="E217" s="269"/>
    </row>
    <row r="218">
      <c r="A218" s="13">
        <v>108.0</v>
      </c>
      <c r="B218" s="14"/>
      <c r="C218" s="18"/>
      <c r="D218" s="16"/>
      <c r="E218" s="269"/>
    </row>
    <row r="219">
      <c r="A219" s="20"/>
      <c r="B219" s="20"/>
      <c r="C219" s="18"/>
      <c r="D219" s="20"/>
      <c r="E219" s="269"/>
    </row>
    <row r="220">
      <c r="A220" s="13">
        <v>109.0</v>
      </c>
      <c r="B220" s="14"/>
      <c r="C220" s="18"/>
      <c r="D220" s="16"/>
      <c r="E220" s="269"/>
    </row>
    <row r="221">
      <c r="A221" s="20"/>
      <c r="B221" s="20"/>
      <c r="C221" s="18"/>
      <c r="D221" s="20"/>
      <c r="E221" s="269"/>
    </row>
    <row r="222">
      <c r="A222" s="13">
        <v>110.0</v>
      </c>
      <c r="B222" s="14"/>
      <c r="C222" s="18"/>
      <c r="D222" s="16"/>
      <c r="E222" s="269"/>
    </row>
    <row r="223">
      <c r="A223" s="20"/>
      <c r="B223" s="20"/>
      <c r="C223" s="18"/>
      <c r="D223" s="20"/>
      <c r="E223" s="269"/>
    </row>
    <row r="224">
      <c r="A224" s="13">
        <v>111.0</v>
      </c>
      <c r="B224" s="14"/>
      <c r="C224" s="39"/>
      <c r="D224" s="16"/>
      <c r="E224" s="269"/>
    </row>
    <row r="225">
      <c r="A225" s="20"/>
      <c r="B225" s="20"/>
      <c r="C225" s="39"/>
      <c r="D225" s="20"/>
      <c r="E225" s="269"/>
    </row>
    <row r="226">
      <c r="A226" s="13">
        <v>112.0</v>
      </c>
      <c r="B226" s="14"/>
      <c r="C226" s="39"/>
      <c r="D226" s="16"/>
      <c r="E226" s="269"/>
    </row>
    <row r="227">
      <c r="A227" s="20"/>
      <c r="B227" s="20"/>
      <c r="C227" s="39"/>
      <c r="D227" s="20"/>
      <c r="E227" s="269"/>
    </row>
    <row r="228">
      <c r="A228" s="13">
        <v>113.0</v>
      </c>
      <c r="B228" s="14"/>
      <c r="C228" s="39"/>
      <c r="D228" s="16"/>
      <c r="E228" s="269"/>
    </row>
    <row r="229">
      <c r="A229" s="20"/>
      <c r="B229" s="20"/>
      <c r="C229" s="39"/>
      <c r="D229" s="20"/>
      <c r="E229" s="269"/>
    </row>
    <row r="230">
      <c r="A230" s="13">
        <v>114.0</v>
      </c>
      <c r="B230" s="14"/>
      <c r="C230" s="39"/>
      <c r="D230" s="16"/>
      <c r="E230" s="269"/>
    </row>
    <row r="231">
      <c r="A231" s="20"/>
      <c r="B231" s="20"/>
      <c r="C231" s="39"/>
      <c r="D231" s="20"/>
      <c r="E231" s="269"/>
    </row>
    <row r="232">
      <c r="A232" s="13">
        <v>115.0</v>
      </c>
      <c r="B232" s="14"/>
      <c r="C232" s="39"/>
      <c r="D232" s="16"/>
      <c r="E232" s="269"/>
    </row>
    <row r="233">
      <c r="A233" s="20"/>
      <c r="B233" s="20"/>
      <c r="C233" s="39"/>
      <c r="D233" s="20"/>
      <c r="E233" s="269"/>
    </row>
    <row r="234">
      <c r="A234" s="13">
        <v>116.0</v>
      </c>
      <c r="B234" s="14"/>
      <c r="C234" s="39"/>
      <c r="D234" s="16"/>
      <c r="E234" s="269"/>
    </row>
    <row r="235">
      <c r="A235" s="20"/>
      <c r="B235" s="20"/>
      <c r="C235" s="39"/>
      <c r="D235" s="20"/>
      <c r="E235" s="269"/>
    </row>
    <row r="236">
      <c r="A236" s="13">
        <v>117.0</v>
      </c>
      <c r="B236" s="14"/>
      <c r="C236" s="39"/>
      <c r="D236" s="16"/>
      <c r="E236" s="269"/>
    </row>
    <row r="237">
      <c r="A237" s="20"/>
      <c r="B237" s="20"/>
      <c r="C237" s="39"/>
      <c r="D237" s="20"/>
      <c r="E237" s="269"/>
    </row>
    <row r="238">
      <c r="A238" s="13">
        <v>118.0</v>
      </c>
      <c r="B238" s="14"/>
      <c r="C238" s="18"/>
      <c r="D238" s="16"/>
      <c r="E238" s="269"/>
    </row>
    <row r="239">
      <c r="A239" s="20"/>
      <c r="B239" s="20"/>
      <c r="C239" s="18"/>
      <c r="D239" s="20"/>
      <c r="E239" s="269"/>
    </row>
    <row r="240">
      <c r="A240" s="13">
        <v>119.0</v>
      </c>
      <c r="B240" s="14"/>
      <c r="C240" s="18"/>
      <c r="D240" s="16"/>
      <c r="E240" s="269"/>
    </row>
    <row r="241">
      <c r="A241" s="20"/>
      <c r="B241" s="20"/>
      <c r="C241" s="18"/>
      <c r="D241" s="20"/>
      <c r="E241" s="269"/>
    </row>
    <row r="242">
      <c r="A242" s="13">
        <v>120.0</v>
      </c>
      <c r="B242" s="14"/>
      <c r="C242" s="18"/>
      <c r="D242" s="16"/>
      <c r="E242" s="269"/>
    </row>
    <row r="243">
      <c r="A243" s="20"/>
      <c r="B243" s="20"/>
      <c r="C243" s="18"/>
      <c r="D243" s="20"/>
      <c r="E243" s="269"/>
    </row>
    <row r="244">
      <c r="A244" s="13">
        <v>121.0</v>
      </c>
      <c r="B244" s="14"/>
      <c r="C244" s="18"/>
      <c r="D244" s="16"/>
      <c r="E244" s="269"/>
    </row>
    <row r="245">
      <c r="A245" s="20"/>
      <c r="B245" s="20"/>
      <c r="C245" s="39"/>
      <c r="D245" s="20"/>
      <c r="E245" s="269"/>
    </row>
    <row r="246">
      <c r="A246" s="13">
        <v>122.0</v>
      </c>
      <c r="B246" s="14"/>
      <c r="C246" s="39"/>
      <c r="D246" s="16"/>
      <c r="E246" s="269"/>
    </row>
    <row r="247">
      <c r="A247" s="20"/>
      <c r="B247" s="20"/>
      <c r="C247" s="39"/>
      <c r="D247" s="20"/>
      <c r="E247" s="269"/>
    </row>
    <row r="248">
      <c r="A248" s="13">
        <v>123.0</v>
      </c>
      <c r="B248" s="14"/>
      <c r="C248" s="39"/>
      <c r="D248" s="16"/>
      <c r="E248" s="269"/>
    </row>
    <row r="249">
      <c r="A249" s="20"/>
      <c r="B249" s="20"/>
      <c r="C249" s="39"/>
      <c r="D249" s="20"/>
      <c r="E249" s="269"/>
    </row>
    <row r="250">
      <c r="A250" s="13">
        <v>124.0</v>
      </c>
      <c r="B250" s="14"/>
      <c r="C250" s="39"/>
      <c r="D250" s="16"/>
      <c r="E250" s="269"/>
    </row>
    <row r="251">
      <c r="A251" s="20"/>
      <c r="B251" s="20"/>
      <c r="C251" s="39"/>
      <c r="D251" s="20"/>
      <c r="E251" s="269"/>
    </row>
    <row r="252">
      <c r="A252" s="13">
        <v>125.0</v>
      </c>
      <c r="B252" s="14"/>
      <c r="C252" s="39"/>
      <c r="D252" s="16"/>
      <c r="E252" s="269"/>
    </row>
    <row r="253">
      <c r="A253" s="20"/>
      <c r="B253" s="20"/>
      <c r="C253" s="39"/>
      <c r="D253" s="20"/>
      <c r="E253" s="269"/>
    </row>
    <row r="254">
      <c r="A254" s="13">
        <v>126.0</v>
      </c>
      <c r="B254" s="14"/>
      <c r="C254" s="39"/>
      <c r="D254" s="16"/>
      <c r="E254" s="269"/>
    </row>
    <row r="255">
      <c r="A255" s="20"/>
      <c r="B255" s="20"/>
      <c r="C255" s="39"/>
      <c r="D255" s="20"/>
      <c r="E255" s="269"/>
    </row>
    <row r="256">
      <c r="A256" s="13">
        <v>127.0</v>
      </c>
      <c r="B256" s="14"/>
      <c r="C256" s="39"/>
      <c r="D256" s="16"/>
      <c r="E256" s="269"/>
    </row>
    <row r="257">
      <c r="A257" s="20"/>
      <c r="B257" s="20"/>
      <c r="C257" s="39"/>
      <c r="D257" s="20"/>
      <c r="E257" s="269"/>
    </row>
    <row r="258">
      <c r="A258" s="41">
        <v>19.0</v>
      </c>
      <c r="B258" s="14"/>
      <c r="C258" s="39"/>
      <c r="D258" s="39"/>
      <c r="E258" s="40"/>
    </row>
    <row r="259">
      <c r="A259" s="1"/>
      <c r="B259" s="20"/>
      <c r="C259" s="47"/>
      <c r="D259" s="1"/>
      <c r="E259" s="1"/>
    </row>
    <row r="260">
      <c r="A260" s="1"/>
      <c r="B260" s="48"/>
      <c r="C260" s="47"/>
      <c r="D260" s="4"/>
      <c r="E260" s="4"/>
    </row>
    <row r="261">
      <c r="A261" s="1"/>
      <c r="B261" s="48"/>
      <c r="C261" s="47"/>
      <c r="D261" s="4"/>
      <c r="E261" s="4"/>
    </row>
    <row r="262">
      <c r="A262" s="1"/>
      <c r="B262" s="48"/>
      <c r="C262" s="47"/>
      <c r="D262" s="4"/>
      <c r="E262" s="4"/>
    </row>
    <row r="263">
      <c r="A263" s="1"/>
      <c r="B263" s="48"/>
      <c r="C263" s="47"/>
      <c r="D263" s="4"/>
      <c r="E263" s="4"/>
    </row>
    <row r="264">
      <c r="A264" s="1"/>
      <c r="B264" s="48"/>
      <c r="C264" s="47"/>
      <c r="D264" s="4"/>
      <c r="E264" s="4"/>
    </row>
    <row r="265">
      <c r="A265" s="1"/>
      <c r="B265" s="48"/>
      <c r="C265" s="47"/>
      <c r="D265" s="4"/>
      <c r="E265" s="4"/>
    </row>
    <row r="266">
      <c r="A266" s="1"/>
      <c r="B266" s="48"/>
      <c r="C266" s="47"/>
      <c r="D266" s="4"/>
      <c r="E266" s="4"/>
    </row>
    <row r="267">
      <c r="A267" s="1"/>
      <c r="B267" s="48"/>
      <c r="C267" s="47"/>
      <c r="D267" s="4"/>
      <c r="E267" s="4"/>
    </row>
    <row r="268">
      <c r="A268" s="1"/>
      <c r="B268" s="48"/>
      <c r="C268" s="47"/>
      <c r="D268" s="4"/>
      <c r="E268" s="4"/>
    </row>
    <row r="269">
      <c r="A269" s="1"/>
      <c r="B269" s="48"/>
      <c r="C269" s="47"/>
      <c r="D269" s="4"/>
      <c r="E269" s="4"/>
    </row>
    <row r="270">
      <c r="A270" s="1"/>
      <c r="B270" s="48"/>
      <c r="C270" s="47"/>
      <c r="D270" s="4"/>
      <c r="E270" s="4"/>
    </row>
    <row r="271">
      <c r="A271" s="1"/>
      <c r="B271" s="48"/>
      <c r="C271" s="47"/>
      <c r="D271" s="4"/>
      <c r="E271" s="4"/>
    </row>
    <row r="272">
      <c r="A272" s="1"/>
      <c r="B272" s="48"/>
      <c r="C272" s="47"/>
      <c r="D272" s="4"/>
      <c r="E272" s="4"/>
    </row>
    <row r="273">
      <c r="A273" s="1"/>
      <c r="B273" s="48"/>
      <c r="C273" s="47"/>
      <c r="D273" s="4"/>
      <c r="E273" s="4"/>
    </row>
    <row r="274">
      <c r="A274" s="1"/>
      <c r="B274" s="48"/>
      <c r="C274" s="47"/>
      <c r="D274" s="4"/>
      <c r="E274" s="4"/>
    </row>
    <row r="275">
      <c r="A275" s="1"/>
      <c r="B275" s="48"/>
      <c r="C275" s="47"/>
      <c r="D275" s="4"/>
      <c r="E275" s="4"/>
    </row>
    <row r="276">
      <c r="A276" s="1"/>
      <c r="B276" s="48"/>
      <c r="C276" s="47"/>
      <c r="D276" s="4"/>
      <c r="E276" s="4"/>
    </row>
    <row r="277">
      <c r="A277" s="1"/>
      <c r="B277" s="48"/>
      <c r="C277" s="47"/>
      <c r="D277" s="4"/>
      <c r="E277" s="4"/>
    </row>
    <row r="278">
      <c r="A278" s="1"/>
      <c r="B278" s="48"/>
      <c r="C278" s="47"/>
      <c r="D278" s="4"/>
      <c r="E278" s="4"/>
    </row>
    <row r="279">
      <c r="A279" s="1"/>
      <c r="B279" s="48"/>
      <c r="C279" s="47"/>
      <c r="D279" s="4"/>
      <c r="E279" s="4"/>
    </row>
    <row r="280">
      <c r="A280" s="1"/>
      <c r="B280" s="48"/>
      <c r="C280" s="47"/>
      <c r="D280" s="4"/>
      <c r="E280" s="4"/>
    </row>
    <row r="281">
      <c r="A281" s="1"/>
      <c r="B281" s="48"/>
      <c r="C281" s="47"/>
      <c r="D281" s="4"/>
      <c r="E281" s="4"/>
    </row>
    <row r="282">
      <c r="A282" s="1"/>
      <c r="B282" s="48"/>
      <c r="C282" s="47"/>
      <c r="D282" s="4"/>
      <c r="E282" s="4"/>
    </row>
    <row r="283">
      <c r="A283" s="1"/>
      <c r="B283" s="48"/>
      <c r="C283" s="47"/>
      <c r="D283" s="4"/>
      <c r="E283" s="4"/>
    </row>
    <row r="284">
      <c r="A284" s="1"/>
      <c r="B284" s="48"/>
      <c r="C284" s="47"/>
      <c r="D284" s="4"/>
      <c r="E284" s="4"/>
    </row>
    <row r="285">
      <c r="A285" s="1"/>
      <c r="B285" s="48"/>
      <c r="C285" s="47"/>
      <c r="D285" s="4"/>
      <c r="E285" s="4"/>
    </row>
    <row r="286">
      <c r="A286" s="1"/>
      <c r="B286" s="48"/>
      <c r="C286" s="47"/>
      <c r="D286" s="4"/>
      <c r="E286" s="4"/>
    </row>
    <row r="287">
      <c r="A287" s="1"/>
      <c r="B287" s="48"/>
      <c r="C287" s="47"/>
      <c r="D287" s="4"/>
      <c r="E287" s="4"/>
    </row>
    <row r="288">
      <c r="A288" s="1"/>
      <c r="B288" s="48"/>
      <c r="C288" s="47"/>
      <c r="D288" s="4"/>
      <c r="E288" s="4"/>
    </row>
    <row r="289">
      <c r="A289" s="1"/>
      <c r="B289" s="48"/>
      <c r="C289" s="47"/>
      <c r="D289" s="4"/>
      <c r="E289" s="4"/>
    </row>
    <row r="290">
      <c r="A290" s="1"/>
      <c r="B290" s="48"/>
      <c r="C290" s="47"/>
      <c r="D290" s="4"/>
      <c r="E290" s="4"/>
    </row>
    <row r="291">
      <c r="A291" s="1"/>
      <c r="B291" s="48"/>
      <c r="C291" s="47"/>
      <c r="D291" s="4"/>
      <c r="E291" s="4"/>
    </row>
    <row r="292">
      <c r="A292" s="1"/>
      <c r="B292" s="48"/>
      <c r="C292" s="47"/>
      <c r="D292" s="4"/>
      <c r="E292" s="4"/>
    </row>
    <row r="293">
      <c r="A293" s="1"/>
      <c r="B293" s="48"/>
      <c r="C293" s="47"/>
      <c r="D293" s="4"/>
      <c r="E293" s="4"/>
    </row>
    <row r="294">
      <c r="A294" s="1"/>
      <c r="B294" s="48"/>
      <c r="C294" s="47"/>
      <c r="D294" s="4"/>
      <c r="E294" s="4"/>
    </row>
    <row r="295">
      <c r="A295" s="1"/>
      <c r="B295" s="48"/>
      <c r="C295" s="47"/>
      <c r="D295" s="4"/>
      <c r="E295" s="4"/>
    </row>
    <row r="296">
      <c r="A296" s="1"/>
      <c r="B296" s="48"/>
      <c r="C296" s="47"/>
      <c r="D296" s="4"/>
      <c r="E296" s="4"/>
    </row>
    <row r="297">
      <c r="A297" s="1"/>
      <c r="B297" s="48"/>
      <c r="C297" s="47"/>
      <c r="D297" s="4"/>
      <c r="E297" s="4"/>
    </row>
    <row r="298">
      <c r="A298" s="1"/>
      <c r="B298" s="48"/>
      <c r="C298" s="47"/>
      <c r="D298" s="4"/>
      <c r="E298" s="4"/>
    </row>
    <row r="299">
      <c r="A299" s="1"/>
      <c r="B299" s="48"/>
      <c r="C299" s="47"/>
      <c r="D299" s="4"/>
      <c r="E299" s="4"/>
    </row>
    <row r="300">
      <c r="A300" s="1"/>
      <c r="B300" s="48"/>
      <c r="C300" s="47"/>
      <c r="D300" s="4"/>
      <c r="E300" s="4"/>
    </row>
    <row r="301">
      <c r="A301" s="1"/>
      <c r="B301" s="48"/>
      <c r="C301" s="47"/>
      <c r="D301" s="4"/>
      <c r="E301" s="4"/>
    </row>
    <row r="302">
      <c r="A302" s="1"/>
      <c r="B302" s="48"/>
      <c r="C302" s="47"/>
      <c r="D302" s="4"/>
      <c r="E302" s="4"/>
    </row>
    <row r="303">
      <c r="A303" s="1"/>
      <c r="B303" s="48"/>
      <c r="C303" s="47"/>
      <c r="D303" s="4"/>
      <c r="E303" s="4"/>
    </row>
    <row r="304">
      <c r="A304" s="1"/>
      <c r="B304" s="48"/>
      <c r="C304" s="47"/>
      <c r="D304" s="4"/>
      <c r="E304" s="4"/>
    </row>
    <row r="305">
      <c r="A305" s="1"/>
      <c r="B305" s="48"/>
      <c r="C305" s="47"/>
      <c r="D305" s="4"/>
      <c r="E305" s="4"/>
    </row>
    <row r="306">
      <c r="A306" s="1"/>
      <c r="B306" s="48"/>
      <c r="C306" s="47"/>
      <c r="D306" s="4"/>
      <c r="E306" s="4"/>
    </row>
    <row r="307">
      <c r="A307" s="1"/>
      <c r="B307" s="48"/>
      <c r="C307" s="47"/>
      <c r="D307" s="4"/>
      <c r="E307" s="4"/>
    </row>
    <row r="308">
      <c r="A308" s="1"/>
      <c r="B308" s="48"/>
      <c r="C308" s="47"/>
      <c r="D308" s="4"/>
      <c r="E308" s="4"/>
    </row>
    <row r="309">
      <c r="A309" s="1"/>
      <c r="B309" s="48"/>
      <c r="C309" s="47"/>
      <c r="D309" s="4"/>
      <c r="E309" s="4"/>
    </row>
    <row r="310">
      <c r="A310" s="1"/>
      <c r="B310" s="48"/>
      <c r="C310" s="47"/>
      <c r="D310" s="4"/>
      <c r="E310" s="4"/>
    </row>
    <row r="311">
      <c r="A311" s="1"/>
      <c r="B311" s="48"/>
      <c r="C311" s="47"/>
      <c r="D311" s="4"/>
      <c r="E311" s="4"/>
    </row>
    <row r="312">
      <c r="A312" s="1"/>
      <c r="B312" s="48"/>
      <c r="C312" s="47"/>
      <c r="D312" s="4"/>
      <c r="E312" s="4"/>
    </row>
    <row r="313">
      <c r="A313" s="1"/>
      <c r="B313" s="48"/>
      <c r="C313" s="47"/>
      <c r="D313" s="4"/>
      <c r="E313" s="4"/>
    </row>
    <row r="314">
      <c r="A314" s="1"/>
      <c r="B314" s="48"/>
      <c r="C314" s="47"/>
      <c r="D314" s="4"/>
      <c r="E314" s="4"/>
    </row>
    <row r="315">
      <c r="A315" s="1"/>
      <c r="B315" s="48"/>
      <c r="C315" s="47"/>
      <c r="D315" s="4"/>
      <c r="E315" s="4"/>
    </row>
    <row r="316">
      <c r="A316" s="1"/>
      <c r="B316" s="48"/>
      <c r="C316" s="47"/>
      <c r="D316" s="4"/>
      <c r="E316" s="4"/>
    </row>
    <row r="317">
      <c r="A317" s="1"/>
      <c r="B317" s="48"/>
      <c r="C317" s="47"/>
      <c r="D317" s="4"/>
      <c r="E317" s="4"/>
    </row>
    <row r="318">
      <c r="A318" s="1"/>
      <c r="B318" s="48"/>
      <c r="C318" s="47"/>
      <c r="D318" s="4"/>
      <c r="E318" s="4"/>
    </row>
    <row r="319">
      <c r="A319" s="1"/>
      <c r="B319" s="48"/>
      <c r="C319" s="47"/>
      <c r="D319" s="4"/>
      <c r="E319" s="4"/>
    </row>
    <row r="320">
      <c r="A320" s="1"/>
      <c r="B320" s="48"/>
      <c r="C320" s="47"/>
      <c r="D320" s="4"/>
      <c r="E320" s="4"/>
    </row>
    <row r="321">
      <c r="A321" s="1"/>
      <c r="B321" s="48"/>
      <c r="C321" s="47"/>
      <c r="D321" s="4"/>
      <c r="E321" s="4"/>
    </row>
    <row r="322">
      <c r="A322" s="1"/>
      <c r="B322" s="48"/>
      <c r="C322" s="47"/>
      <c r="D322" s="4"/>
      <c r="E322" s="4"/>
    </row>
    <row r="323">
      <c r="A323" s="1"/>
      <c r="B323" s="48"/>
      <c r="C323" s="47"/>
      <c r="D323" s="4"/>
      <c r="E323" s="4"/>
    </row>
    <row r="324">
      <c r="A324" s="1"/>
      <c r="B324" s="48"/>
      <c r="C324" s="47"/>
      <c r="D324" s="4"/>
      <c r="E324" s="4"/>
    </row>
    <row r="325">
      <c r="A325" s="1"/>
      <c r="B325" s="48"/>
      <c r="C325" s="47"/>
      <c r="D325" s="4"/>
      <c r="E325" s="4"/>
    </row>
    <row r="326">
      <c r="A326" s="1"/>
      <c r="B326" s="48"/>
      <c r="C326" s="47"/>
      <c r="D326" s="4"/>
      <c r="E326" s="4"/>
    </row>
    <row r="327">
      <c r="A327" s="1"/>
      <c r="B327" s="48"/>
      <c r="C327" s="47"/>
      <c r="D327" s="4"/>
      <c r="E327" s="4"/>
    </row>
    <row r="328">
      <c r="A328" s="1"/>
      <c r="B328" s="48"/>
      <c r="C328" s="47"/>
      <c r="D328" s="4"/>
      <c r="E328" s="4"/>
    </row>
    <row r="329">
      <c r="A329" s="1"/>
      <c r="B329" s="48"/>
      <c r="C329" s="47"/>
      <c r="D329" s="4"/>
      <c r="E329" s="4"/>
    </row>
    <row r="330">
      <c r="A330" s="1"/>
      <c r="B330" s="48"/>
      <c r="C330" s="47"/>
      <c r="D330" s="4"/>
      <c r="E330" s="4"/>
    </row>
    <row r="331">
      <c r="A331" s="1"/>
      <c r="B331" s="48"/>
      <c r="C331" s="47"/>
      <c r="D331" s="4"/>
      <c r="E331" s="4"/>
    </row>
    <row r="332">
      <c r="A332" s="1"/>
      <c r="B332" s="48"/>
      <c r="C332" s="47"/>
      <c r="D332" s="4"/>
      <c r="E332" s="4"/>
    </row>
    <row r="333">
      <c r="A333" s="1"/>
      <c r="B333" s="48"/>
      <c r="C333" s="47"/>
      <c r="D333" s="4"/>
      <c r="E333" s="4"/>
    </row>
    <row r="334">
      <c r="A334" s="1"/>
      <c r="B334" s="48"/>
      <c r="C334" s="47"/>
      <c r="D334" s="4"/>
      <c r="E334" s="4"/>
    </row>
    <row r="335">
      <c r="A335" s="1"/>
      <c r="B335" s="48"/>
      <c r="C335" s="47"/>
      <c r="D335" s="4"/>
      <c r="E335" s="4"/>
    </row>
    <row r="336">
      <c r="A336" s="1"/>
      <c r="B336" s="48"/>
      <c r="C336" s="47"/>
      <c r="D336" s="4"/>
      <c r="E336" s="4"/>
    </row>
    <row r="337">
      <c r="A337" s="1"/>
      <c r="B337" s="48"/>
      <c r="C337" s="47"/>
      <c r="D337" s="4"/>
      <c r="E337" s="4"/>
    </row>
    <row r="338">
      <c r="A338" s="1"/>
      <c r="B338" s="48"/>
      <c r="C338" s="47"/>
      <c r="D338" s="4"/>
      <c r="E338" s="4"/>
    </row>
    <row r="339">
      <c r="A339" s="1"/>
      <c r="B339" s="48"/>
      <c r="C339" s="47"/>
      <c r="D339" s="4"/>
      <c r="E339" s="4"/>
    </row>
    <row r="340">
      <c r="A340" s="1"/>
      <c r="B340" s="48"/>
      <c r="C340" s="47"/>
      <c r="D340" s="4"/>
      <c r="E340" s="4"/>
    </row>
    <row r="341">
      <c r="A341" s="1"/>
      <c r="B341" s="48"/>
      <c r="C341" s="47"/>
      <c r="D341" s="4"/>
      <c r="E341" s="4"/>
    </row>
    <row r="342">
      <c r="A342" s="1"/>
      <c r="B342" s="48"/>
      <c r="C342" s="47"/>
      <c r="D342" s="4"/>
      <c r="E342" s="4"/>
    </row>
    <row r="343">
      <c r="A343" s="1"/>
      <c r="B343" s="48"/>
      <c r="C343" s="47"/>
      <c r="D343" s="4"/>
      <c r="E343" s="4"/>
    </row>
    <row r="344">
      <c r="A344" s="1"/>
      <c r="B344" s="48"/>
      <c r="C344" s="47"/>
      <c r="D344" s="4"/>
      <c r="E344" s="4"/>
    </row>
    <row r="345">
      <c r="A345" s="1"/>
      <c r="B345" s="48"/>
      <c r="C345" s="47"/>
      <c r="D345" s="4"/>
      <c r="E345" s="4"/>
    </row>
    <row r="346">
      <c r="A346" s="1"/>
      <c r="B346" s="48"/>
      <c r="C346" s="47"/>
      <c r="D346" s="4"/>
      <c r="E346" s="4"/>
    </row>
    <row r="347">
      <c r="A347" s="1"/>
      <c r="B347" s="48"/>
      <c r="C347" s="47"/>
      <c r="D347" s="4"/>
      <c r="E347" s="4"/>
    </row>
    <row r="348">
      <c r="A348" s="1"/>
      <c r="B348" s="48"/>
      <c r="C348" s="47"/>
      <c r="D348" s="4"/>
      <c r="E348" s="4"/>
    </row>
    <row r="349">
      <c r="A349" s="1"/>
      <c r="B349" s="48"/>
      <c r="C349" s="47"/>
      <c r="D349" s="4"/>
      <c r="E349" s="4"/>
    </row>
    <row r="350">
      <c r="A350" s="1"/>
      <c r="B350" s="48"/>
      <c r="C350" s="47"/>
      <c r="D350" s="4"/>
      <c r="E350" s="4"/>
    </row>
    <row r="351">
      <c r="A351" s="1"/>
      <c r="B351" s="48"/>
      <c r="C351" s="47"/>
      <c r="D351" s="4"/>
      <c r="E351" s="4"/>
    </row>
    <row r="352">
      <c r="A352" s="1"/>
      <c r="B352" s="48"/>
      <c r="C352" s="47"/>
      <c r="D352" s="4"/>
      <c r="E352" s="4"/>
    </row>
    <row r="353">
      <c r="A353" s="1"/>
      <c r="B353" s="48"/>
      <c r="C353" s="47"/>
      <c r="D353" s="4"/>
      <c r="E353" s="4"/>
    </row>
    <row r="354">
      <c r="A354" s="1"/>
      <c r="B354" s="48"/>
      <c r="C354" s="47"/>
      <c r="D354" s="4"/>
      <c r="E354" s="4"/>
    </row>
    <row r="355">
      <c r="A355" s="1"/>
      <c r="B355" s="48"/>
      <c r="C355" s="47"/>
      <c r="D355" s="4"/>
      <c r="E355" s="4"/>
    </row>
    <row r="356">
      <c r="A356" s="1"/>
      <c r="B356" s="48"/>
      <c r="C356" s="47"/>
      <c r="D356" s="4"/>
      <c r="E356" s="4"/>
    </row>
    <row r="357">
      <c r="A357" s="1"/>
      <c r="B357" s="48"/>
      <c r="C357" s="47"/>
      <c r="D357" s="4"/>
      <c r="E357" s="4"/>
    </row>
    <row r="358">
      <c r="A358" s="1"/>
      <c r="B358" s="48"/>
      <c r="C358" s="47"/>
      <c r="D358" s="4"/>
      <c r="E358" s="4"/>
    </row>
    <row r="359">
      <c r="A359" s="1"/>
      <c r="B359" s="48"/>
      <c r="C359" s="47"/>
      <c r="D359" s="4"/>
      <c r="E359" s="4"/>
    </row>
    <row r="360">
      <c r="A360" s="1"/>
      <c r="B360" s="48"/>
      <c r="C360" s="47"/>
      <c r="D360" s="4"/>
      <c r="E360" s="4"/>
    </row>
    <row r="361">
      <c r="A361" s="1"/>
      <c r="B361" s="48"/>
      <c r="C361" s="47"/>
      <c r="D361" s="4"/>
      <c r="E361" s="4"/>
    </row>
    <row r="362">
      <c r="A362" s="1"/>
      <c r="B362" s="48"/>
      <c r="C362" s="47"/>
      <c r="D362" s="4"/>
      <c r="E362" s="4"/>
    </row>
    <row r="363">
      <c r="A363" s="1"/>
      <c r="B363" s="48"/>
      <c r="C363" s="47"/>
      <c r="D363" s="4"/>
      <c r="E363" s="4"/>
    </row>
    <row r="364">
      <c r="A364" s="1"/>
      <c r="B364" s="48"/>
      <c r="C364" s="47"/>
      <c r="D364" s="4"/>
      <c r="E364" s="4"/>
    </row>
    <row r="365">
      <c r="A365" s="1"/>
      <c r="B365" s="48"/>
      <c r="C365" s="47"/>
      <c r="D365" s="4"/>
      <c r="E365" s="4"/>
    </row>
    <row r="366">
      <c r="A366" s="1"/>
      <c r="B366" s="48"/>
      <c r="C366" s="47"/>
      <c r="D366" s="4"/>
      <c r="E366" s="4"/>
    </row>
    <row r="367">
      <c r="A367" s="1"/>
      <c r="B367" s="48"/>
      <c r="C367" s="47"/>
      <c r="D367" s="4"/>
      <c r="E367" s="4"/>
    </row>
    <row r="368">
      <c r="A368" s="1"/>
      <c r="B368" s="48"/>
      <c r="C368" s="47"/>
      <c r="D368" s="4"/>
      <c r="E368" s="4"/>
    </row>
    <row r="369">
      <c r="A369" s="1"/>
      <c r="B369" s="48"/>
      <c r="C369" s="47"/>
      <c r="D369" s="4"/>
      <c r="E369" s="4"/>
    </row>
    <row r="370">
      <c r="A370" s="1"/>
      <c r="B370" s="48"/>
      <c r="C370" s="47"/>
      <c r="D370" s="4"/>
      <c r="E370" s="4"/>
    </row>
    <row r="371">
      <c r="A371" s="1"/>
      <c r="B371" s="48"/>
      <c r="C371" s="47"/>
      <c r="D371" s="4"/>
      <c r="E371" s="4"/>
    </row>
    <row r="372">
      <c r="A372" s="1"/>
      <c r="B372" s="48"/>
      <c r="C372" s="47"/>
      <c r="D372" s="4"/>
      <c r="E372" s="4"/>
    </row>
    <row r="373">
      <c r="A373" s="1"/>
      <c r="B373" s="48"/>
      <c r="C373" s="47"/>
      <c r="D373" s="4"/>
      <c r="E373" s="4"/>
    </row>
    <row r="374">
      <c r="A374" s="1"/>
      <c r="B374" s="48"/>
      <c r="C374" s="47"/>
      <c r="D374" s="4"/>
      <c r="E374" s="4"/>
    </row>
    <row r="375">
      <c r="A375" s="1"/>
      <c r="B375" s="48"/>
      <c r="C375" s="47"/>
      <c r="D375" s="4"/>
      <c r="E375" s="4"/>
    </row>
    <row r="376">
      <c r="A376" s="1"/>
      <c r="B376" s="48"/>
      <c r="C376" s="47"/>
      <c r="D376" s="4"/>
      <c r="E376" s="4"/>
    </row>
    <row r="377">
      <c r="A377" s="1"/>
      <c r="B377" s="48"/>
      <c r="C377" s="47"/>
      <c r="D377" s="4"/>
      <c r="E377" s="4"/>
    </row>
    <row r="378">
      <c r="A378" s="1"/>
      <c r="B378" s="48"/>
      <c r="C378" s="47"/>
      <c r="D378" s="4"/>
      <c r="E378" s="4"/>
    </row>
    <row r="379">
      <c r="A379" s="1"/>
      <c r="B379" s="48"/>
      <c r="C379" s="47"/>
      <c r="D379" s="4"/>
      <c r="E379" s="4"/>
    </row>
    <row r="380">
      <c r="A380" s="1"/>
      <c r="B380" s="48"/>
      <c r="C380" s="47"/>
      <c r="D380" s="4"/>
      <c r="E380" s="4"/>
    </row>
    <row r="381">
      <c r="A381" s="1"/>
      <c r="B381" s="48"/>
      <c r="C381" s="47"/>
      <c r="D381" s="4"/>
      <c r="E381" s="4"/>
    </row>
    <row r="382">
      <c r="A382" s="1"/>
      <c r="B382" s="48"/>
      <c r="C382" s="47"/>
      <c r="D382" s="4"/>
      <c r="E382" s="4"/>
    </row>
    <row r="383">
      <c r="A383" s="1"/>
      <c r="B383" s="48"/>
      <c r="C383" s="47"/>
      <c r="D383" s="4"/>
      <c r="E383" s="4"/>
    </row>
    <row r="384">
      <c r="A384" s="1"/>
      <c r="B384" s="48"/>
      <c r="C384" s="47"/>
      <c r="D384" s="4"/>
      <c r="E384" s="4"/>
    </row>
    <row r="385">
      <c r="A385" s="1"/>
      <c r="B385" s="48"/>
      <c r="C385" s="47"/>
      <c r="D385" s="4"/>
      <c r="E385" s="4"/>
    </row>
    <row r="386">
      <c r="A386" s="1"/>
      <c r="B386" s="48"/>
      <c r="C386" s="47"/>
      <c r="D386" s="4"/>
      <c r="E386" s="4"/>
    </row>
    <row r="387">
      <c r="A387" s="1"/>
      <c r="B387" s="48"/>
      <c r="C387" s="47"/>
      <c r="D387" s="4"/>
      <c r="E387" s="4"/>
    </row>
    <row r="388">
      <c r="A388" s="1"/>
      <c r="B388" s="48"/>
      <c r="C388" s="47"/>
      <c r="D388" s="4"/>
      <c r="E388" s="4"/>
    </row>
    <row r="389">
      <c r="A389" s="1"/>
      <c r="B389" s="48"/>
      <c r="C389" s="47"/>
      <c r="D389" s="4"/>
      <c r="E389" s="4"/>
    </row>
    <row r="390">
      <c r="A390" s="1"/>
      <c r="B390" s="48"/>
      <c r="C390" s="47"/>
      <c r="D390" s="4"/>
      <c r="E390" s="4"/>
    </row>
    <row r="391">
      <c r="A391" s="1"/>
      <c r="B391" s="48"/>
      <c r="C391" s="47"/>
      <c r="D391" s="4"/>
      <c r="E391" s="4"/>
    </row>
    <row r="392">
      <c r="A392" s="1"/>
      <c r="B392" s="48"/>
      <c r="C392" s="47"/>
      <c r="D392" s="4"/>
      <c r="E392" s="4"/>
    </row>
    <row r="393">
      <c r="A393" s="1"/>
      <c r="B393" s="48"/>
      <c r="C393" s="47"/>
      <c r="D393" s="4"/>
      <c r="E393" s="4"/>
    </row>
    <row r="394">
      <c r="A394" s="1"/>
      <c r="B394" s="48"/>
      <c r="C394" s="47"/>
      <c r="D394" s="4"/>
      <c r="E394" s="4"/>
    </row>
    <row r="395">
      <c r="A395" s="1"/>
      <c r="B395" s="48"/>
      <c r="C395" s="47"/>
      <c r="D395" s="4"/>
      <c r="E395" s="4"/>
    </row>
    <row r="396">
      <c r="A396" s="1"/>
      <c r="B396" s="48"/>
      <c r="C396" s="47"/>
      <c r="D396" s="4"/>
      <c r="E396" s="4"/>
    </row>
    <row r="397">
      <c r="A397" s="1"/>
      <c r="B397" s="48"/>
      <c r="C397" s="47"/>
      <c r="D397" s="4"/>
      <c r="E397" s="4"/>
    </row>
    <row r="398">
      <c r="A398" s="1"/>
      <c r="B398" s="48"/>
      <c r="C398" s="47"/>
      <c r="D398" s="4"/>
      <c r="E398" s="4"/>
    </row>
    <row r="399">
      <c r="A399" s="1"/>
      <c r="B399" s="48"/>
      <c r="C399" s="47"/>
      <c r="D399" s="4"/>
      <c r="E399" s="4"/>
    </row>
    <row r="400">
      <c r="A400" s="1"/>
      <c r="B400" s="48"/>
      <c r="C400" s="47"/>
      <c r="D400" s="4"/>
      <c r="E400" s="4"/>
    </row>
    <row r="401">
      <c r="A401" s="1"/>
      <c r="B401" s="48"/>
      <c r="C401" s="47"/>
      <c r="D401" s="4"/>
      <c r="E401" s="4"/>
    </row>
    <row r="402">
      <c r="A402" s="1"/>
      <c r="B402" s="48"/>
      <c r="C402" s="47"/>
      <c r="D402" s="4"/>
      <c r="E402" s="4"/>
    </row>
    <row r="403">
      <c r="A403" s="1"/>
      <c r="B403" s="48"/>
      <c r="C403" s="47"/>
      <c r="D403" s="4"/>
      <c r="E403" s="4"/>
    </row>
    <row r="404">
      <c r="A404" s="1"/>
      <c r="B404" s="48"/>
      <c r="C404" s="47"/>
      <c r="D404" s="4"/>
      <c r="E404" s="4"/>
    </row>
    <row r="405">
      <c r="A405" s="1"/>
      <c r="B405" s="48"/>
      <c r="C405" s="47"/>
      <c r="D405" s="4"/>
      <c r="E405" s="4"/>
    </row>
    <row r="406">
      <c r="A406" s="1"/>
      <c r="B406" s="48"/>
      <c r="C406" s="47"/>
      <c r="D406" s="4"/>
      <c r="E406" s="4"/>
    </row>
    <row r="407">
      <c r="A407" s="1"/>
      <c r="B407" s="48"/>
      <c r="C407" s="47"/>
      <c r="D407" s="4"/>
      <c r="E407" s="4"/>
    </row>
    <row r="408">
      <c r="A408" s="1"/>
      <c r="B408" s="48"/>
      <c r="C408" s="47"/>
      <c r="D408" s="4"/>
      <c r="E408" s="4"/>
    </row>
    <row r="409">
      <c r="A409" s="1"/>
      <c r="B409" s="48"/>
      <c r="C409" s="47"/>
      <c r="D409" s="4"/>
      <c r="E409" s="4"/>
    </row>
    <row r="410">
      <c r="A410" s="1"/>
      <c r="B410" s="48"/>
      <c r="C410" s="47"/>
      <c r="D410" s="4"/>
      <c r="E410" s="4"/>
    </row>
    <row r="411">
      <c r="A411" s="1"/>
      <c r="B411" s="48"/>
      <c r="C411" s="47"/>
      <c r="D411" s="4"/>
      <c r="E411" s="4"/>
    </row>
    <row r="412">
      <c r="A412" s="1"/>
      <c r="B412" s="48"/>
      <c r="C412" s="47"/>
      <c r="D412" s="4"/>
      <c r="E412" s="4"/>
    </row>
    <row r="413">
      <c r="A413" s="1"/>
      <c r="B413" s="48"/>
      <c r="C413" s="47"/>
      <c r="D413" s="4"/>
      <c r="E413" s="4"/>
    </row>
    <row r="414">
      <c r="A414" s="1"/>
      <c r="B414" s="48"/>
      <c r="C414" s="47"/>
      <c r="D414" s="4"/>
      <c r="E414" s="4"/>
    </row>
    <row r="415">
      <c r="A415" s="1"/>
      <c r="B415" s="48"/>
      <c r="C415" s="47"/>
      <c r="D415" s="4"/>
      <c r="E415" s="4"/>
    </row>
    <row r="416">
      <c r="A416" s="1"/>
      <c r="B416" s="48"/>
      <c r="C416" s="47"/>
      <c r="D416" s="4"/>
      <c r="E416" s="4"/>
    </row>
    <row r="417">
      <c r="A417" s="1"/>
      <c r="B417" s="48"/>
      <c r="C417" s="47"/>
      <c r="D417" s="4"/>
      <c r="E417" s="4"/>
    </row>
    <row r="418">
      <c r="A418" s="1"/>
      <c r="B418" s="48"/>
      <c r="C418" s="47"/>
      <c r="D418" s="4"/>
      <c r="E418" s="4"/>
    </row>
    <row r="419">
      <c r="A419" s="1"/>
      <c r="B419" s="48"/>
      <c r="C419" s="47"/>
      <c r="D419" s="4"/>
      <c r="E419" s="4"/>
    </row>
    <row r="420">
      <c r="A420" s="1"/>
      <c r="B420" s="48"/>
      <c r="C420" s="47"/>
      <c r="D420" s="4"/>
      <c r="E420" s="4"/>
    </row>
    <row r="421">
      <c r="A421" s="1"/>
      <c r="B421" s="48"/>
      <c r="C421" s="47"/>
      <c r="D421" s="4"/>
      <c r="E421" s="4"/>
    </row>
    <row r="422">
      <c r="A422" s="1"/>
      <c r="B422" s="48"/>
      <c r="C422" s="47"/>
      <c r="D422" s="4"/>
      <c r="E422" s="4"/>
    </row>
    <row r="423">
      <c r="A423" s="1"/>
      <c r="B423" s="48"/>
      <c r="C423" s="47"/>
      <c r="D423" s="4"/>
      <c r="E423" s="4"/>
    </row>
    <row r="424">
      <c r="A424" s="1"/>
      <c r="B424" s="48"/>
      <c r="C424" s="47"/>
      <c r="D424" s="4"/>
      <c r="E424" s="4"/>
    </row>
    <row r="425">
      <c r="A425" s="1"/>
      <c r="B425" s="48"/>
      <c r="C425" s="47"/>
      <c r="D425" s="4"/>
      <c r="E425" s="4"/>
    </row>
    <row r="426">
      <c r="A426" s="1"/>
      <c r="B426" s="48"/>
      <c r="C426" s="47"/>
      <c r="D426" s="4"/>
      <c r="E426" s="4"/>
    </row>
    <row r="427">
      <c r="A427" s="1"/>
      <c r="B427" s="48"/>
      <c r="C427" s="47"/>
      <c r="D427" s="4"/>
      <c r="E427" s="4"/>
    </row>
    <row r="428">
      <c r="A428" s="1"/>
      <c r="B428" s="48"/>
      <c r="C428" s="47"/>
      <c r="D428" s="4"/>
      <c r="E428" s="4"/>
    </row>
    <row r="429">
      <c r="A429" s="1"/>
      <c r="B429" s="48"/>
      <c r="C429" s="47"/>
      <c r="D429" s="4"/>
      <c r="E429" s="4"/>
    </row>
    <row r="430">
      <c r="A430" s="1"/>
      <c r="B430" s="48"/>
      <c r="C430" s="47"/>
      <c r="D430" s="4"/>
      <c r="E430" s="4"/>
    </row>
    <row r="431">
      <c r="A431" s="1"/>
      <c r="B431" s="48"/>
      <c r="C431" s="47"/>
      <c r="D431" s="4"/>
      <c r="E431" s="4"/>
    </row>
    <row r="432">
      <c r="A432" s="1"/>
      <c r="B432" s="48"/>
      <c r="C432" s="47"/>
      <c r="D432" s="4"/>
      <c r="E432" s="4"/>
    </row>
    <row r="433">
      <c r="A433" s="1"/>
      <c r="B433" s="48"/>
      <c r="C433" s="47"/>
      <c r="D433" s="4"/>
      <c r="E433" s="4"/>
    </row>
    <row r="434">
      <c r="A434" s="1"/>
      <c r="B434" s="48"/>
      <c r="C434" s="47"/>
      <c r="D434" s="4"/>
      <c r="E434" s="4"/>
    </row>
    <row r="435">
      <c r="A435" s="1"/>
      <c r="B435" s="48"/>
      <c r="C435" s="47"/>
      <c r="D435" s="4"/>
      <c r="E435" s="4"/>
    </row>
    <row r="436">
      <c r="A436" s="1"/>
      <c r="B436" s="48"/>
      <c r="C436" s="47"/>
      <c r="D436" s="4"/>
      <c r="E436" s="4"/>
    </row>
    <row r="437">
      <c r="A437" s="1"/>
      <c r="B437" s="48"/>
      <c r="C437" s="47"/>
      <c r="D437" s="4"/>
      <c r="E437" s="4"/>
    </row>
    <row r="438">
      <c r="A438" s="1"/>
      <c r="B438" s="48"/>
      <c r="C438" s="47"/>
      <c r="D438" s="4"/>
      <c r="E438" s="4"/>
    </row>
    <row r="439">
      <c r="A439" s="1"/>
      <c r="B439" s="48"/>
      <c r="C439" s="47"/>
      <c r="D439" s="4"/>
      <c r="E439" s="4"/>
    </row>
    <row r="440">
      <c r="A440" s="1"/>
      <c r="B440" s="48"/>
      <c r="C440" s="47"/>
      <c r="D440" s="4"/>
      <c r="E440" s="4"/>
    </row>
    <row r="441">
      <c r="A441" s="1"/>
      <c r="B441" s="48"/>
      <c r="C441" s="47"/>
      <c r="D441" s="4"/>
      <c r="E441" s="4"/>
    </row>
    <row r="442">
      <c r="A442" s="1"/>
      <c r="B442" s="48"/>
      <c r="C442" s="47"/>
      <c r="D442" s="4"/>
      <c r="E442" s="4"/>
    </row>
    <row r="443">
      <c r="A443" s="1"/>
      <c r="B443" s="48"/>
      <c r="C443" s="47"/>
      <c r="D443" s="4"/>
      <c r="E443" s="4"/>
    </row>
    <row r="444">
      <c r="A444" s="1"/>
      <c r="B444" s="48"/>
      <c r="C444" s="47"/>
      <c r="D444" s="4"/>
      <c r="E444" s="4"/>
    </row>
    <row r="445">
      <c r="A445" s="1"/>
      <c r="B445" s="48"/>
      <c r="C445" s="47"/>
      <c r="D445" s="4"/>
      <c r="E445" s="4"/>
    </row>
    <row r="446">
      <c r="A446" s="1"/>
      <c r="B446" s="48"/>
      <c r="C446" s="47"/>
      <c r="D446" s="4"/>
      <c r="E446" s="4"/>
    </row>
    <row r="447">
      <c r="A447" s="1"/>
      <c r="B447" s="48"/>
      <c r="C447" s="47"/>
      <c r="D447" s="4"/>
      <c r="E447" s="4"/>
    </row>
    <row r="448">
      <c r="A448" s="1"/>
      <c r="B448" s="48"/>
      <c r="C448" s="47"/>
      <c r="D448" s="4"/>
      <c r="E448" s="4"/>
    </row>
    <row r="449">
      <c r="A449" s="1"/>
      <c r="B449" s="48"/>
      <c r="C449" s="47"/>
      <c r="D449" s="4"/>
      <c r="E449" s="4"/>
    </row>
    <row r="450">
      <c r="A450" s="1"/>
      <c r="B450" s="48"/>
      <c r="C450" s="47"/>
      <c r="D450" s="4"/>
      <c r="E450" s="4"/>
    </row>
    <row r="451">
      <c r="A451" s="1"/>
      <c r="B451" s="48"/>
      <c r="C451" s="47"/>
      <c r="D451" s="4"/>
      <c r="E451" s="4"/>
    </row>
    <row r="452">
      <c r="A452" s="1"/>
      <c r="B452" s="48"/>
      <c r="C452" s="47"/>
      <c r="D452" s="4"/>
      <c r="E452" s="4"/>
    </row>
    <row r="453">
      <c r="A453" s="1"/>
      <c r="B453" s="48"/>
      <c r="C453" s="47"/>
      <c r="D453" s="4"/>
      <c r="E453" s="4"/>
    </row>
    <row r="454">
      <c r="A454" s="1"/>
      <c r="B454" s="48"/>
      <c r="C454" s="47"/>
      <c r="D454" s="4"/>
      <c r="E454" s="4"/>
    </row>
    <row r="455">
      <c r="A455" s="1"/>
      <c r="B455" s="48"/>
      <c r="C455" s="47"/>
      <c r="D455" s="4"/>
      <c r="E455" s="4"/>
    </row>
    <row r="456">
      <c r="A456" s="1"/>
      <c r="B456" s="48"/>
      <c r="C456" s="47"/>
      <c r="D456" s="4"/>
      <c r="E456" s="4"/>
    </row>
    <row r="457">
      <c r="A457" s="1"/>
      <c r="B457" s="48"/>
      <c r="C457" s="47"/>
      <c r="D457" s="4"/>
      <c r="E457" s="4"/>
    </row>
    <row r="458">
      <c r="A458" s="1"/>
      <c r="B458" s="48"/>
      <c r="C458" s="47"/>
      <c r="D458" s="4"/>
      <c r="E458" s="4"/>
    </row>
    <row r="459">
      <c r="A459" s="1"/>
      <c r="B459" s="48"/>
      <c r="C459" s="47"/>
      <c r="D459" s="4"/>
      <c r="E459" s="4"/>
    </row>
    <row r="460">
      <c r="A460" s="1"/>
      <c r="B460" s="48"/>
      <c r="C460" s="47"/>
      <c r="D460" s="4"/>
      <c r="E460" s="4"/>
    </row>
    <row r="461">
      <c r="A461" s="1"/>
      <c r="B461" s="48"/>
      <c r="C461" s="47"/>
      <c r="D461" s="4"/>
      <c r="E461" s="4"/>
    </row>
    <row r="462">
      <c r="A462" s="1"/>
      <c r="B462" s="48"/>
      <c r="C462" s="47"/>
      <c r="D462" s="4"/>
      <c r="E462" s="4"/>
    </row>
    <row r="463">
      <c r="A463" s="1"/>
      <c r="B463" s="48"/>
      <c r="C463" s="47"/>
      <c r="D463" s="4"/>
      <c r="E463" s="4"/>
    </row>
    <row r="464">
      <c r="A464" s="1"/>
      <c r="B464" s="48"/>
      <c r="C464" s="47"/>
      <c r="D464" s="4"/>
      <c r="E464" s="4"/>
    </row>
    <row r="465">
      <c r="A465" s="1"/>
      <c r="B465" s="48"/>
      <c r="C465" s="47"/>
      <c r="D465" s="4"/>
      <c r="E465" s="4"/>
    </row>
    <row r="466">
      <c r="A466" s="1"/>
      <c r="B466" s="48"/>
      <c r="C466" s="47"/>
      <c r="D466" s="4"/>
      <c r="E466" s="4"/>
    </row>
    <row r="467">
      <c r="A467" s="1"/>
      <c r="B467" s="48"/>
      <c r="C467" s="47"/>
      <c r="D467" s="4"/>
      <c r="E467" s="4"/>
    </row>
    <row r="468">
      <c r="A468" s="1"/>
      <c r="B468" s="48"/>
      <c r="C468" s="47"/>
      <c r="D468" s="4"/>
      <c r="E468" s="4"/>
    </row>
    <row r="469">
      <c r="A469" s="1"/>
      <c r="B469" s="48"/>
      <c r="C469" s="47"/>
      <c r="D469" s="4"/>
      <c r="E469" s="4"/>
    </row>
    <row r="470">
      <c r="A470" s="1"/>
      <c r="B470" s="48"/>
      <c r="C470" s="47"/>
      <c r="D470" s="4"/>
      <c r="E470" s="4"/>
    </row>
    <row r="471">
      <c r="A471" s="1"/>
      <c r="B471" s="48"/>
      <c r="C471" s="47"/>
      <c r="D471" s="4"/>
      <c r="E471" s="4"/>
    </row>
    <row r="472">
      <c r="A472" s="1"/>
      <c r="B472" s="48"/>
      <c r="C472" s="47"/>
      <c r="D472" s="4"/>
      <c r="E472" s="4"/>
    </row>
    <row r="473">
      <c r="A473" s="1"/>
      <c r="B473" s="48"/>
      <c r="C473" s="47"/>
      <c r="D473" s="4"/>
      <c r="E473" s="4"/>
    </row>
    <row r="474">
      <c r="A474" s="1"/>
      <c r="B474" s="48"/>
      <c r="C474" s="47"/>
      <c r="D474" s="4"/>
      <c r="E474" s="4"/>
    </row>
    <row r="475">
      <c r="A475" s="1"/>
      <c r="B475" s="48"/>
      <c r="C475" s="47"/>
      <c r="D475" s="4"/>
      <c r="E475" s="4"/>
    </row>
    <row r="476">
      <c r="A476" s="1"/>
      <c r="B476" s="48"/>
      <c r="C476" s="47"/>
      <c r="D476" s="4"/>
      <c r="E476" s="4"/>
    </row>
    <row r="477">
      <c r="A477" s="1"/>
      <c r="B477" s="48"/>
      <c r="C477" s="47"/>
      <c r="D477" s="4"/>
      <c r="E477" s="4"/>
    </row>
    <row r="478">
      <c r="A478" s="1"/>
      <c r="B478" s="48"/>
      <c r="C478" s="47"/>
      <c r="D478" s="4"/>
      <c r="E478" s="4"/>
    </row>
    <row r="479">
      <c r="A479" s="1"/>
      <c r="B479" s="48"/>
      <c r="C479" s="47"/>
      <c r="D479" s="4"/>
      <c r="E479" s="4"/>
    </row>
    <row r="480">
      <c r="A480" s="1"/>
      <c r="B480" s="48"/>
      <c r="C480" s="47"/>
      <c r="D480" s="4"/>
      <c r="E480" s="4"/>
    </row>
    <row r="481">
      <c r="A481" s="1"/>
      <c r="B481" s="48"/>
      <c r="C481" s="47"/>
      <c r="D481" s="4"/>
      <c r="E481" s="4"/>
    </row>
    <row r="482">
      <c r="A482" s="1"/>
      <c r="B482" s="48"/>
      <c r="C482" s="47"/>
      <c r="D482" s="4"/>
      <c r="E482" s="4"/>
    </row>
    <row r="483">
      <c r="A483" s="1"/>
      <c r="B483" s="48"/>
      <c r="C483" s="47"/>
      <c r="D483" s="4"/>
      <c r="E483" s="4"/>
    </row>
    <row r="484">
      <c r="A484" s="1"/>
      <c r="B484" s="48"/>
      <c r="C484" s="47"/>
      <c r="D484" s="4"/>
      <c r="E484" s="4"/>
    </row>
    <row r="485">
      <c r="A485" s="1"/>
      <c r="B485" s="48"/>
      <c r="C485" s="47"/>
      <c r="D485" s="4"/>
      <c r="E485" s="4"/>
    </row>
    <row r="486">
      <c r="A486" s="1"/>
      <c r="B486" s="48"/>
      <c r="C486" s="47"/>
      <c r="D486" s="4"/>
      <c r="E486" s="4"/>
    </row>
    <row r="487">
      <c r="A487" s="1"/>
      <c r="B487" s="48"/>
      <c r="C487" s="47"/>
      <c r="D487" s="4"/>
      <c r="E487" s="4"/>
    </row>
    <row r="488">
      <c r="A488" s="1"/>
      <c r="B488" s="48"/>
      <c r="C488" s="47"/>
      <c r="D488" s="4"/>
      <c r="E488" s="4"/>
    </row>
    <row r="489">
      <c r="A489" s="1"/>
      <c r="B489" s="48"/>
      <c r="C489" s="47"/>
      <c r="D489" s="4"/>
      <c r="E489" s="4"/>
    </row>
    <row r="490">
      <c r="A490" s="1"/>
      <c r="B490" s="48"/>
      <c r="C490" s="47"/>
      <c r="D490" s="4"/>
      <c r="E490" s="4"/>
    </row>
    <row r="491">
      <c r="A491" s="1"/>
      <c r="B491" s="48"/>
      <c r="C491" s="47"/>
      <c r="D491" s="4"/>
      <c r="E491" s="4"/>
    </row>
    <row r="492">
      <c r="A492" s="1"/>
      <c r="B492" s="48"/>
      <c r="C492" s="47"/>
      <c r="D492" s="4"/>
      <c r="E492" s="4"/>
    </row>
    <row r="493">
      <c r="A493" s="1"/>
      <c r="B493" s="48"/>
      <c r="C493" s="47"/>
      <c r="D493" s="4"/>
      <c r="E493" s="4"/>
    </row>
    <row r="494">
      <c r="A494" s="1"/>
      <c r="B494" s="48"/>
      <c r="C494" s="47"/>
      <c r="D494" s="4"/>
      <c r="E494" s="4"/>
    </row>
    <row r="495">
      <c r="A495" s="1"/>
      <c r="B495" s="48"/>
      <c r="C495" s="47"/>
      <c r="D495" s="4"/>
      <c r="E495" s="4"/>
    </row>
    <row r="496">
      <c r="A496" s="1"/>
      <c r="B496" s="48"/>
      <c r="C496" s="47"/>
      <c r="D496" s="4"/>
      <c r="E496" s="4"/>
    </row>
    <row r="497">
      <c r="A497" s="1"/>
      <c r="B497" s="48"/>
      <c r="C497" s="47"/>
      <c r="D497" s="4"/>
      <c r="E497" s="4"/>
    </row>
    <row r="498">
      <c r="A498" s="1"/>
      <c r="B498" s="48"/>
      <c r="C498" s="47"/>
      <c r="D498" s="4"/>
      <c r="E498" s="4"/>
    </row>
    <row r="499">
      <c r="A499" s="1"/>
      <c r="B499" s="48"/>
      <c r="C499" s="47"/>
      <c r="D499" s="4"/>
      <c r="E499" s="4"/>
    </row>
    <row r="500">
      <c r="A500" s="1"/>
      <c r="B500" s="48"/>
      <c r="C500" s="47"/>
      <c r="D500" s="4"/>
      <c r="E500" s="4"/>
    </row>
    <row r="501">
      <c r="A501" s="1"/>
      <c r="B501" s="48"/>
      <c r="C501" s="47"/>
      <c r="D501" s="4"/>
      <c r="E501" s="4"/>
    </row>
    <row r="502">
      <c r="A502" s="1"/>
      <c r="B502" s="48"/>
      <c r="C502" s="47"/>
      <c r="D502" s="4"/>
      <c r="E502" s="4"/>
    </row>
    <row r="503">
      <c r="A503" s="1"/>
      <c r="B503" s="48"/>
      <c r="C503" s="47"/>
      <c r="D503" s="4"/>
      <c r="E503" s="4"/>
    </row>
    <row r="504">
      <c r="A504" s="1"/>
      <c r="B504" s="48"/>
      <c r="C504" s="47"/>
      <c r="D504" s="4"/>
      <c r="E504" s="4"/>
    </row>
    <row r="505">
      <c r="A505" s="1"/>
      <c r="B505" s="48"/>
      <c r="C505" s="47"/>
      <c r="D505" s="4"/>
      <c r="E505" s="4"/>
    </row>
    <row r="506">
      <c r="A506" s="1"/>
      <c r="B506" s="48"/>
      <c r="C506" s="47"/>
      <c r="D506" s="4"/>
      <c r="E506" s="4"/>
    </row>
    <row r="507">
      <c r="A507" s="1"/>
      <c r="B507" s="48"/>
      <c r="C507" s="47"/>
      <c r="D507" s="4"/>
      <c r="E507" s="4"/>
    </row>
    <row r="508">
      <c r="A508" s="1"/>
      <c r="B508" s="48"/>
      <c r="C508" s="47"/>
      <c r="D508" s="4"/>
      <c r="E508" s="4"/>
    </row>
    <row r="509">
      <c r="A509" s="1"/>
      <c r="B509" s="48"/>
      <c r="C509" s="47"/>
      <c r="D509" s="4"/>
      <c r="E509" s="4"/>
    </row>
    <row r="510">
      <c r="A510" s="1"/>
      <c r="B510" s="48"/>
      <c r="C510" s="47"/>
      <c r="D510" s="4"/>
      <c r="E510" s="4"/>
    </row>
    <row r="511">
      <c r="A511" s="1"/>
      <c r="B511" s="48"/>
      <c r="C511" s="47"/>
      <c r="D511" s="4"/>
      <c r="E511" s="4"/>
    </row>
    <row r="512">
      <c r="A512" s="1"/>
      <c r="B512" s="48"/>
      <c r="C512" s="47"/>
      <c r="D512" s="4"/>
      <c r="E512" s="4"/>
    </row>
    <row r="513">
      <c r="A513" s="1"/>
      <c r="B513" s="48"/>
      <c r="C513" s="47"/>
      <c r="D513" s="4"/>
      <c r="E513" s="4"/>
    </row>
    <row r="514">
      <c r="A514" s="1"/>
      <c r="B514" s="48"/>
      <c r="C514" s="47"/>
      <c r="D514" s="4"/>
      <c r="E514" s="4"/>
    </row>
    <row r="515">
      <c r="A515" s="1"/>
      <c r="B515" s="48"/>
      <c r="C515" s="47"/>
      <c r="D515" s="4"/>
      <c r="E515" s="4"/>
    </row>
    <row r="516">
      <c r="A516" s="1"/>
      <c r="B516" s="48"/>
      <c r="C516" s="47"/>
      <c r="D516" s="4"/>
      <c r="E516" s="4"/>
    </row>
    <row r="517">
      <c r="A517" s="1"/>
      <c r="B517" s="48"/>
      <c r="C517" s="47"/>
      <c r="D517" s="4"/>
      <c r="E517" s="4"/>
    </row>
    <row r="518">
      <c r="A518" s="1"/>
      <c r="B518" s="48"/>
      <c r="C518" s="47"/>
      <c r="D518" s="4"/>
      <c r="E518" s="4"/>
    </row>
    <row r="519">
      <c r="A519" s="1"/>
      <c r="B519" s="48"/>
      <c r="C519" s="47"/>
      <c r="D519" s="4"/>
      <c r="E519" s="4"/>
    </row>
    <row r="520">
      <c r="A520" s="1"/>
      <c r="B520" s="48"/>
      <c r="C520" s="47"/>
      <c r="D520" s="4"/>
      <c r="E520" s="4"/>
    </row>
    <row r="521">
      <c r="A521" s="1"/>
      <c r="B521" s="48"/>
      <c r="C521" s="47"/>
      <c r="D521" s="4"/>
      <c r="E521" s="4"/>
    </row>
    <row r="522">
      <c r="A522" s="1"/>
      <c r="B522" s="48"/>
      <c r="C522" s="47"/>
      <c r="D522" s="4"/>
      <c r="E522" s="4"/>
    </row>
    <row r="523">
      <c r="A523" s="1"/>
      <c r="B523" s="48"/>
      <c r="C523" s="47"/>
      <c r="D523" s="4"/>
      <c r="E523" s="4"/>
    </row>
    <row r="524">
      <c r="A524" s="1"/>
      <c r="B524" s="48"/>
      <c r="C524" s="47"/>
      <c r="D524" s="4"/>
      <c r="E524" s="4"/>
    </row>
    <row r="525">
      <c r="A525" s="1"/>
      <c r="B525" s="48"/>
      <c r="C525" s="47"/>
      <c r="D525" s="4"/>
      <c r="E525" s="4"/>
    </row>
    <row r="526">
      <c r="A526" s="1"/>
      <c r="B526" s="48"/>
      <c r="C526" s="47"/>
      <c r="D526" s="4"/>
      <c r="E526" s="4"/>
    </row>
    <row r="527">
      <c r="A527" s="1"/>
      <c r="B527" s="48"/>
      <c r="C527" s="47"/>
      <c r="D527" s="4"/>
      <c r="E527" s="4"/>
    </row>
    <row r="528">
      <c r="A528" s="1"/>
      <c r="B528" s="48"/>
      <c r="C528" s="47"/>
      <c r="D528" s="4"/>
      <c r="E528" s="4"/>
    </row>
    <row r="529">
      <c r="A529" s="1"/>
      <c r="B529" s="48"/>
      <c r="C529" s="47"/>
      <c r="D529" s="4"/>
      <c r="E529" s="4"/>
    </row>
    <row r="530">
      <c r="A530" s="1"/>
      <c r="B530" s="48"/>
      <c r="C530" s="47"/>
      <c r="D530" s="4"/>
      <c r="E530" s="4"/>
    </row>
    <row r="531">
      <c r="A531" s="1"/>
      <c r="B531" s="48"/>
      <c r="C531" s="47"/>
      <c r="D531" s="4"/>
      <c r="E531" s="4"/>
    </row>
    <row r="532">
      <c r="A532" s="1"/>
      <c r="B532" s="48"/>
      <c r="C532" s="47"/>
      <c r="D532" s="4"/>
      <c r="E532" s="4"/>
    </row>
    <row r="533">
      <c r="A533" s="1"/>
      <c r="B533" s="48"/>
      <c r="C533" s="47"/>
      <c r="D533" s="4"/>
      <c r="E533" s="4"/>
    </row>
    <row r="534">
      <c r="A534" s="1"/>
      <c r="B534" s="48"/>
      <c r="C534" s="47"/>
      <c r="D534" s="4"/>
      <c r="E534" s="4"/>
    </row>
    <row r="535">
      <c r="A535" s="1"/>
      <c r="B535" s="48"/>
      <c r="C535" s="47"/>
      <c r="D535" s="4"/>
      <c r="E535" s="4"/>
    </row>
    <row r="536">
      <c r="A536" s="1"/>
      <c r="B536" s="48"/>
      <c r="C536" s="47"/>
      <c r="D536" s="4"/>
      <c r="E536" s="4"/>
    </row>
    <row r="537">
      <c r="A537" s="1"/>
      <c r="B537" s="48"/>
      <c r="C537" s="47"/>
      <c r="D537" s="4"/>
      <c r="E537" s="4"/>
    </row>
    <row r="538">
      <c r="A538" s="1"/>
      <c r="B538" s="48"/>
      <c r="C538" s="47"/>
      <c r="D538" s="4"/>
      <c r="E538" s="4"/>
    </row>
    <row r="539">
      <c r="A539" s="1"/>
      <c r="B539" s="48"/>
      <c r="C539" s="47"/>
      <c r="D539" s="4"/>
      <c r="E539" s="4"/>
    </row>
    <row r="540">
      <c r="A540" s="1"/>
      <c r="B540" s="48"/>
      <c r="C540" s="47"/>
      <c r="D540" s="4"/>
      <c r="E540" s="4"/>
    </row>
    <row r="541">
      <c r="A541" s="1"/>
      <c r="B541" s="48"/>
      <c r="C541" s="47"/>
      <c r="D541" s="4"/>
      <c r="E541" s="4"/>
    </row>
    <row r="542">
      <c r="A542" s="1"/>
      <c r="B542" s="48"/>
      <c r="C542" s="47"/>
      <c r="D542" s="4"/>
      <c r="E542" s="4"/>
    </row>
    <row r="543">
      <c r="A543" s="1"/>
      <c r="B543" s="48"/>
      <c r="C543" s="47"/>
      <c r="D543" s="4"/>
      <c r="E543" s="4"/>
    </row>
    <row r="544">
      <c r="A544" s="1"/>
      <c r="B544" s="48"/>
      <c r="C544" s="47"/>
      <c r="D544" s="4"/>
      <c r="E544" s="4"/>
    </row>
    <row r="545">
      <c r="A545" s="1"/>
      <c r="B545" s="48"/>
      <c r="C545" s="47"/>
      <c r="D545" s="4"/>
      <c r="E545" s="4"/>
    </row>
    <row r="546">
      <c r="A546" s="1"/>
      <c r="B546" s="48"/>
      <c r="C546" s="47"/>
      <c r="D546" s="4"/>
      <c r="E546" s="4"/>
    </row>
    <row r="547">
      <c r="A547" s="1"/>
      <c r="B547" s="48"/>
      <c r="C547" s="47"/>
      <c r="D547" s="4"/>
      <c r="E547" s="4"/>
    </row>
    <row r="548">
      <c r="A548" s="1"/>
      <c r="B548" s="48"/>
      <c r="C548" s="47"/>
      <c r="D548" s="4"/>
      <c r="E548" s="4"/>
    </row>
    <row r="549">
      <c r="A549" s="1"/>
      <c r="B549" s="48"/>
      <c r="C549" s="47"/>
      <c r="D549" s="4"/>
      <c r="E549" s="4"/>
    </row>
    <row r="550">
      <c r="A550" s="1"/>
      <c r="B550" s="48"/>
      <c r="C550" s="47"/>
      <c r="D550" s="4"/>
      <c r="E550" s="4"/>
    </row>
    <row r="551">
      <c r="A551" s="1"/>
      <c r="B551" s="48"/>
      <c r="C551" s="47"/>
      <c r="D551" s="4"/>
      <c r="E551" s="4"/>
    </row>
    <row r="552">
      <c r="A552" s="1"/>
      <c r="B552" s="48"/>
      <c r="C552" s="47"/>
      <c r="D552" s="4"/>
      <c r="E552" s="4"/>
    </row>
    <row r="553">
      <c r="A553" s="1"/>
      <c r="B553" s="48"/>
      <c r="C553" s="47"/>
      <c r="D553" s="4"/>
      <c r="E553" s="4"/>
    </row>
    <row r="554">
      <c r="A554" s="1"/>
      <c r="B554" s="48"/>
      <c r="C554" s="47"/>
      <c r="D554" s="4"/>
      <c r="E554" s="4"/>
    </row>
    <row r="555">
      <c r="A555" s="1"/>
      <c r="B555" s="48"/>
      <c r="C555" s="47"/>
      <c r="D555" s="4"/>
      <c r="E555" s="4"/>
    </row>
    <row r="556">
      <c r="A556" s="1"/>
      <c r="B556" s="48"/>
      <c r="C556" s="47"/>
      <c r="D556" s="4"/>
      <c r="E556" s="4"/>
    </row>
    <row r="557">
      <c r="A557" s="1"/>
      <c r="B557" s="48"/>
      <c r="C557" s="47"/>
      <c r="D557" s="4"/>
      <c r="E557" s="4"/>
    </row>
    <row r="558">
      <c r="A558" s="1"/>
      <c r="B558" s="48"/>
      <c r="C558" s="47"/>
      <c r="D558" s="4"/>
      <c r="E558" s="4"/>
    </row>
    <row r="559">
      <c r="A559" s="1"/>
      <c r="B559" s="48"/>
      <c r="C559" s="47"/>
      <c r="D559" s="4"/>
      <c r="E559" s="4"/>
    </row>
    <row r="560">
      <c r="A560" s="1"/>
      <c r="B560" s="48"/>
      <c r="C560" s="47"/>
      <c r="D560" s="4"/>
      <c r="E560" s="4"/>
    </row>
    <row r="561">
      <c r="A561" s="1"/>
      <c r="B561" s="48"/>
      <c r="C561" s="47"/>
      <c r="D561" s="4"/>
      <c r="E561" s="4"/>
    </row>
    <row r="562">
      <c r="A562" s="1"/>
      <c r="B562" s="48"/>
      <c r="C562" s="47"/>
      <c r="D562" s="4"/>
      <c r="E562" s="4"/>
    </row>
    <row r="563">
      <c r="A563" s="1"/>
      <c r="B563" s="48"/>
      <c r="C563" s="47"/>
      <c r="D563" s="4"/>
      <c r="E563" s="4"/>
    </row>
    <row r="564">
      <c r="A564" s="1"/>
      <c r="B564" s="48"/>
      <c r="C564" s="47"/>
      <c r="D564" s="4"/>
      <c r="E564" s="4"/>
    </row>
    <row r="565">
      <c r="A565" s="1"/>
      <c r="B565" s="48"/>
      <c r="C565" s="47"/>
      <c r="D565" s="4"/>
      <c r="E565" s="4"/>
    </row>
    <row r="566">
      <c r="A566" s="1"/>
      <c r="B566" s="48"/>
      <c r="C566" s="47"/>
      <c r="D566" s="4"/>
      <c r="E566" s="4"/>
    </row>
    <row r="567">
      <c r="A567" s="1"/>
      <c r="B567" s="48"/>
      <c r="C567" s="47"/>
      <c r="D567" s="4"/>
      <c r="E567" s="4"/>
    </row>
    <row r="568">
      <c r="A568" s="1"/>
      <c r="B568" s="48"/>
      <c r="C568" s="47"/>
      <c r="D568" s="4"/>
      <c r="E568" s="4"/>
    </row>
    <row r="569">
      <c r="A569" s="1"/>
      <c r="B569" s="48"/>
      <c r="C569" s="47"/>
      <c r="D569" s="4"/>
      <c r="E569" s="4"/>
    </row>
    <row r="570">
      <c r="A570" s="1"/>
      <c r="B570" s="48"/>
      <c r="C570" s="47"/>
      <c r="D570" s="4"/>
      <c r="E570" s="4"/>
    </row>
    <row r="571">
      <c r="A571" s="1"/>
      <c r="B571" s="48"/>
      <c r="C571" s="47"/>
      <c r="D571" s="4"/>
      <c r="E571" s="4"/>
    </row>
    <row r="572">
      <c r="A572" s="1"/>
      <c r="B572" s="48"/>
      <c r="C572" s="47"/>
      <c r="D572" s="4"/>
      <c r="E572" s="4"/>
    </row>
    <row r="573">
      <c r="A573" s="1"/>
      <c r="B573" s="48"/>
      <c r="C573" s="47"/>
      <c r="D573" s="4"/>
      <c r="E573" s="4"/>
    </row>
    <row r="574">
      <c r="A574" s="1"/>
      <c r="B574" s="48"/>
      <c r="C574" s="47"/>
      <c r="D574" s="4"/>
      <c r="E574" s="4"/>
    </row>
    <row r="575">
      <c r="A575" s="1"/>
      <c r="B575" s="48"/>
      <c r="C575" s="47"/>
      <c r="D575" s="4"/>
      <c r="E575" s="4"/>
    </row>
    <row r="576">
      <c r="A576" s="1"/>
      <c r="B576" s="48"/>
      <c r="C576" s="47"/>
      <c r="D576" s="4"/>
      <c r="E576" s="4"/>
    </row>
    <row r="577">
      <c r="A577" s="1"/>
      <c r="B577" s="48"/>
      <c r="C577" s="47"/>
      <c r="D577" s="4"/>
      <c r="E577" s="4"/>
    </row>
    <row r="578">
      <c r="A578" s="1"/>
      <c r="B578" s="48"/>
      <c r="C578" s="47"/>
      <c r="D578" s="4"/>
      <c r="E578" s="4"/>
    </row>
    <row r="579">
      <c r="A579" s="1"/>
      <c r="B579" s="48"/>
      <c r="C579" s="47"/>
      <c r="D579" s="4"/>
      <c r="E579" s="4"/>
    </row>
    <row r="580">
      <c r="A580" s="1"/>
      <c r="B580" s="48"/>
      <c r="C580" s="47"/>
      <c r="D580" s="4"/>
      <c r="E580" s="4"/>
    </row>
    <row r="581">
      <c r="A581" s="1"/>
      <c r="B581" s="48"/>
      <c r="C581" s="47"/>
      <c r="D581" s="4"/>
      <c r="E581" s="4"/>
    </row>
    <row r="582">
      <c r="A582" s="1"/>
      <c r="B582" s="48"/>
      <c r="C582" s="47"/>
      <c r="D582" s="4"/>
      <c r="E582" s="4"/>
    </row>
    <row r="583">
      <c r="A583" s="1"/>
      <c r="B583" s="48"/>
      <c r="C583" s="47"/>
      <c r="D583" s="4"/>
      <c r="E583" s="4"/>
    </row>
    <row r="584">
      <c r="A584" s="1"/>
      <c r="B584" s="48"/>
      <c r="C584" s="47"/>
      <c r="D584" s="4"/>
      <c r="E584" s="4"/>
    </row>
    <row r="585">
      <c r="A585" s="1"/>
      <c r="B585" s="48"/>
      <c r="C585" s="47"/>
      <c r="D585" s="4"/>
      <c r="E585" s="4"/>
    </row>
    <row r="586">
      <c r="A586" s="1"/>
      <c r="B586" s="48"/>
      <c r="C586" s="47"/>
      <c r="D586" s="4"/>
      <c r="E586" s="4"/>
    </row>
    <row r="587">
      <c r="A587" s="1"/>
      <c r="B587" s="48"/>
      <c r="C587" s="47"/>
      <c r="D587" s="4"/>
      <c r="E587" s="4"/>
    </row>
    <row r="588">
      <c r="A588" s="1"/>
      <c r="B588" s="48"/>
      <c r="C588" s="47"/>
      <c r="D588" s="4"/>
      <c r="E588" s="4"/>
    </row>
    <row r="589">
      <c r="A589" s="1"/>
      <c r="B589" s="48"/>
      <c r="C589" s="47"/>
      <c r="D589" s="4"/>
      <c r="E589" s="4"/>
    </row>
    <row r="590">
      <c r="A590" s="1"/>
      <c r="B590" s="48"/>
      <c r="C590" s="47"/>
      <c r="D590" s="4"/>
      <c r="E590" s="4"/>
    </row>
    <row r="591">
      <c r="A591" s="1"/>
      <c r="B591" s="48"/>
      <c r="C591" s="47"/>
      <c r="D591" s="4"/>
      <c r="E591" s="4"/>
    </row>
    <row r="592">
      <c r="A592" s="1"/>
      <c r="B592" s="48"/>
      <c r="C592" s="47"/>
      <c r="D592" s="4"/>
      <c r="E592" s="4"/>
    </row>
    <row r="593">
      <c r="A593" s="1"/>
      <c r="B593" s="48"/>
      <c r="C593" s="47"/>
      <c r="D593" s="4"/>
      <c r="E593" s="4"/>
    </row>
    <row r="594">
      <c r="A594" s="1"/>
      <c r="B594" s="48"/>
      <c r="C594" s="47"/>
      <c r="D594" s="4"/>
      <c r="E594" s="4"/>
    </row>
    <row r="595">
      <c r="A595" s="1"/>
      <c r="B595" s="48"/>
      <c r="C595" s="47"/>
      <c r="D595" s="4"/>
      <c r="E595" s="4"/>
    </row>
    <row r="596">
      <c r="A596" s="1"/>
      <c r="B596" s="48"/>
      <c r="C596" s="47"/>
      <c r="D596" s="4"/>
      <c r="E596" s="4"/>
    </row>
    <row r="597">
      <c r="A597" s="1"/>
      <c r="B597" s="48"/>
      <c r="C597" s="47"/>
      <c r="D597" s="4"/>
      <c r="E597" s="4"/>
    </row>
    <row r="598">
      <c r="A598" s="1"/>
      <c r="B598" s="48"/>
      <c r="C598" s="47"/>
      <c r="D598" s="4"/>
      <c r="E598" s="4"/>
    </row>
    <row r="599">
      <c r="A599" s="1"/>
      <c r="B599" s="48"/>
      <c r="C599" s="47"/>
      <c r="D599" s="4"/>
      <c r="E599" s="4"/>
    </row>
    <row r="600">
      <c r="A600" s="1"/>
      <c r="B600" s="48"/>
      <c r="C600" s="47"/>
      <c r="D600" s="4"/>
      <c r="E600" s="4"/>
    </row>
    <row r="601">
      <c r="A601" s="1"/>
      <c r="B601" s="48"/>
      <c r="C601" s="47"/>
      <c r="D601" s="4"/>
      <c r="E601" s="4"/>
    </row>
    <row r="602">
      <c r="A602" s="1"/>
      <c r="B602" s="48"/>
      <c r="C602" s="47"/>
      <c r="D602" s="4"/>
      <c r="E602" s="4"/>
    </row>
    <row r="603">
      <c r="A603" s="1"/>
      <c r="B603" s="48"/>
      <c r="C603" s="47"/>
      <c r="D603" s="4"/>
      <c r="E603" s="4"/>
    </row>
    <row r="604">
      <c r="A604" s="1"/>
      <c r="B604" s="48"/>
      <c r="C604" s="47"/>
      <c r="D604" s="4"/>
      <c r="E604" s="4"/>
    </row>
    <row r="605">
      <c r="A605" s="1"/>
      <c r="B605" s="48"/>
      <c r="C605" s="47"/>
      <c r="D605" s="4"/>
      <c r="E605" s="4"/>
    </row>
    <row r="606">
      <c r="A606" s="1"/>
      <c r="B606" s="48"/>
      <c r="C606" s="47"/>
      <c r="D606" s="4"/>
      <c r="E606" s="4"/>
    </row>
    <row r="607">
      <c r="A607" s="1"/>
      <c r="B607" s="48"/>
      <c r="C607" s="47"/>
      <c r="D607" s="4"/>
      <c r="E607" s="4"/>
    </row>
    <row r="608">
      <c r="A608" s="1"/>
      <c r="B608" s="48"/>
      <c r="C608" s="47"/>
      <c r="D608" s="4"/>
      <c r="E608" s="4"/>
    </row>
    <row r="609">
      <c r="A609" s="1"/>
      <c r="B609" s="48"/>
      <c r="C609" s="47"/>
      <c r="D609" s="4"/>
      <c r="E609" s="4"/>
    </row>
    <row r="610">
      <c r="A610" s="1"/>
      <c r="B610" s="48"/>
      <c r="C610" s="47"/>
      <c r="D610" s="4"/>
      <c r="E610" s="4"/>
    </row>
    <row r="611">
      <c r="A611" s="1"/>
      <c r="B611" s="48"/>
      <c r="C611" s="47"/>
      <c r="D611" s="4"/>
      <c r="E611" s="4"/>
    </row>
    <row r="612">
      <c r="A612" s="1"/>
      <c r="B612" s="48"/>
      <c r="C612" s="47"/>
      <c r="D612" s="4"/>
      <c r="E612" s="4"/>
    </row>
    <row r="613">
      <c r="A613" s="1"/>
      <c r="B613" s="48"/>
      <c r="C613" s="47"/>
      <c r="D613" s="4"/>
      <c r="E613" s="4"/>
    </row>
    <row r="614">
      <c r="A614" s="1"/>
      <c r="B614" s="48"/>
      <c r="C614" s="47"/>
      <c r="D614" s="4"/>
      <c r="E614" s="4"/>
    </row>
    <row r="615">
      <c r="A615" s="1"/>
      <c r="B615" s="48"/>
      <c r="C615" s="47"/>
      <c r="D615" s="4"/>
      <c r="E615" s="4"/>
    </row>
    <row r="616">
      <c r="A616" s="1"/>
      <c r="B616" s="48"/>
      <c r="C616" s="47"/>
      <c r="D616" s="4"/>
      <c r="E616" s="4"/>
    </row>
    <row r="617">
      <c r="A617" s="1"/>
      <c r="B617" s="48"/>
      <c r="C617" s="47"/>
      <c r="D617" s="4"/>
      <c r="E617" s="4"/>
    </row>
    <row r="618">
      <c r="A618" s="1"/>
      <c r="B618" s="48"/>
      <c r="C618" s="47"/>
      <c r="D618" s="4"/>
      <c r="E618" s="4"/>
    </row>
    <row r="619">
      <c r="A619" s="1"/>
      <c r="B619" s="48"/>
      <c r="C619" s="47"/>
      <c r="D619" s="4"/>
      <c r="E619" s="4"/>
    </row>
    <row r="620">
      <c r="A620" s="1"/>
      <c r="B620" s="48"/>
      <c r="C620" s="47"/>
      <c r="D620" s="4"/>
      <c r="E620" s="4"/>
    </row>
    <row r="621">
      <c r="A621" s="1"/>
      <c r="B621" s="48"/>
      <c r="C621" s="47"/>
      <c r="D621" s="4"/>
      <c r="E621" s="4"/>
    </row>
    <row r="622">
      <c r="A622" s="1"/>
      <c r="B622" s="48"/>
      <c r="C622" s="47"/>
      <c r="D622" s="4"/>
      <c r="E622" s="4"/>
    </row>
    <row r="623">
      <c r="A623" s="1"/>
      <c r="B623" s="48"/>
      <c r="C623" s="47"/>
      <c r="D623" s="4"/>
      <c r="E623" s="4"/>
    </row>
    <row r="624">
      <c r="A624" s="1"/>
      <c r="B624" s="48"/>
      <c r="C624" s="47"/>
      <c r="D624" s="4"/>
      <c r="E624" s="4"/>
    </row>
    <row r="625">
      <c r="A625" s="1"/>
      <c r="B625" s="48"/>
      <c r="C625" s="47"/>
      <c r="D625" s="4"/>
      <c r="E625" s="4"/>
    </row>
    <row r="626">
      <c r="A626" s="1"/>
      <c r="B626" s="48"/>
      <c r="C626" s="47"/>
      <c r="D626" s="4"/>
      <c r="E626" s="4"/>
    </row>
    <row r="627">
      <c r="A627" s="1"/>
      <c r="B627" s="48"/>
      <c r="C627" s="47"/>
      <c r="D627" s="4"/>
      <c r="E627" s="4"/>
    </row>
    <row r="628">
      <c r="A628" s="1"/>
      <c r="B628" s="48"/>
      <c r="C628" s="47"/>
      <c r="D628" s="4"/>
      <c r="E628" s="4"/>
    </row>
    <row r="629">
      <c r="A629" s="1"/>
      <c r="B629" s="48"/>
      <c r="C629" s="47"/>
      <c r="D629" s="4"/>
      <c r="E629" s="4"/>
    </row>
    <row r="630">
      <c r="A630" s="1"/>
      <c r="B630" s="48"/>
      <c r="C630" s="47"/>
      <c r="D630" s="4"/>
      <c r="E630" s="4"/>
    </row>
    <row r="631">
      <c r="A631" s="1"/>
      <c r="B631" s="48"/>
      <c r="C631" s="47"/>
      <c r="D631" s="4"/>
      <c r="E631" s="4"/>
    </row>
    <row r="632">
      <c r="A632" s="1"/>
      <c r="B632" s="48"/>
      <c r="C632" s="47"/>
      <c r="D632" s="4"/>
      <c r="E632" s="4"/>
    </row>
    <row r="633">
      <c r="A633" s="1"/>
      <c r="B633" s="48"/>
      <c r="C633" s="47"/>
      <c r="D633" s="4"/>
      <c r="E633" s="4"/>
    </row>
    <row r="634">
      <c r="A634" s="1"/>
      <c r="B634" s="48"/>
      <c r="C634" s="47"/>
      <c r="D634" s="4"/>
      <c r="E634" s="4"/>
    </row>
    <row r="635">
      <c r="A635" s="1"/>
      <c r="B635" s="48"/>
      <c r="C635" s="47"/>
      <c r="D635" s="4"/>
      <c r="E635" s="4"/>
    </row>
    <row r="636">
      <c r="A636" s="1"/>
      <c r="B636" s="48"/>
      <c r="C636" s="47"/>
      <c r="D636" s="4"/>
      <c r="E636" s="4"/>
    </row>
    <row r="637">
      <c r="A637" s="1"/>
      <c r="B637" s="48"/>
      <c r="C637" s="47"/>
      <c r="D637" s="4"/>
      <c r="E637" s="4"/>
    </row>
    <row r="638">
      <c r="A638" s="1"/>
      <c r="B638" s="48"/>
      <c r="C638" s="47"/>
      <c r="D638" s="4"/>
      <c r="E638" s="4"/>
    </row>
    <row r="639">
      <c r="A639" s="1"/>
      <c r="B639" s="48"/>
      <c r="C639" s="47"/>
      <c r="D639" s="4"/>
      <c r="E639" s="4"/>
    </row>
    <row r="640">
      <c r="A640" s="1"/>
      <c r="B640" s="48"/>
      <c r="C640" s="47"/>
      <c r="D640" s="4"/>
      <c r="E640" s="4"/>
    </row>
    <row r="641">
      <c r="A641" s="1"/>
      <c r="B641" s="48"/>
      <c r="C641" s="47"/>
      <c r="D641" s="4"/>
      <c r="E641" s="4"/>
    </row>
    <row r="642">
      <c r="A642" s="1"/>
      <c r="B642" s="48"/>
      <c r="C642" s="47"/>
      <c r="D642" s="4"/>
      <c r="E642" s="4"/>
    </row>
    <row r="643">
      <c r="A643" s="1"/>
      <c r="B643" s="48"/>
      <c r="C643" s="47"/>
      <c r="D643" s="4"/>
      <c r="E643" s="4"/>
    </row>
    <row r="644">
      <c r="A644" s="1"/>
      <c r="B644" s="48"/>
      <c r="C644" s="47"/>
      <c r="D644" s="4"/>
      <c r="E644" s="4"/>
    </row>
    <row r="645">
      <c r="A645" s="1"/>
      <c r="B645" s="48"/>
      <c r="C645" s="47"/>
      <c r="D645" s="4"/>
      <c r="E645" s="4"/>
    </row>
    <row r="646">
      <c r="A646" s="1"/>
      <c r="B646" s="48"/>
      <c r="C646" s="47"/>
      <c r="D646" s="4"/>
      <c r="E646" s="4"/>
    </row>
    <row r="647">
      <c r="A647" s="1"/>
      <c r="B647" s="48"/>
      <c r="C647" s="47"/>
      <c r="D647" s="4"/>
      <c r="E647" s="4"/>
    </row>
    <row r="648">
      <c r="A648" s="1"/>
      <c r="B648" s="48"/>
      <c r="C648" s="47"/>
      <c r="D648" s="4"/>
      <c r="E648" s="4"/>
    </row>
    <row r="649">
      <c r="A649" s="1"/>
      <c r="B649" s="48"/>
      <c r="C649" s="47"/>
      <c r="D649" s="4"/>
      <c r="E649" s="4"/>
    </row>
    <row r="650">
      <c r="A650" s="1"/>
      <c r="B650" s="48"/>
      <c r="C650" s="47"/>
      <c r="D650" s="4"/>
      <c r="E650" s="4"/>
    </row>
    <row r="651">
      <c r="A651" s="1"/>
      <c r="B651" s="48"/>
      <c r="C651" s="47"/>
      <c r="D651" s="4"/>
      <c r="E651" s="4"/>
    </row>
    <row r="652">
      <c r="A652" s="1"/>
      <c r="B652" s="48"/>
      <c r="C652" s="47"/>
      <c r="D652" s="4"/>
      <c r="E652" s="4"/>
    </row>
    <row r="653">
      <c r="A653" s="1"/>
      <c r="B653" s="48"/>
      <c r="C653" s="47"/>
      <c r="D653" s="4"/>
      <c r="E653" s="4"/>
    </row>
    <row r="654">
      <c r="A654" s="1"/>
      <c r="B654" s="48"/>
      <c r="C654" s="47"/>
      <c r="D654" s="4"/>
      <c r="E654" s="4"/>
    </row>
    <row r="655">
      <c r="A655" s="1"/>
      <c r="B655" s="48"/>
      <c r="C655" s="47"/>
      <c r="D655" s="4"/>
      <c r="E655" s="4"/>
    </row>
    <row r="656">
      <c r="A656" s="1"/>
      <c r="B656" s="48"/>
      <c r="C656" s="47"/>
      <c r="D656" s="4"/>
      <c r="E656" s="4"/>
    </row>
    <row r="657">
      <c r="A657" s="1"/>
      <c r="B657" s="48"/>
      <c r="C657" s="47"/>
      <c r="D657" s="4"/>
      <c r="E657" s="4"/>
    </row>
    <row r="658">
      <c r="A658" s="1"/>
      <c r="B658" s="48"/>
      <c r="C658" s="47"/>
      <c r="D658" s="4"/>
      <c r="E658" s="4"/>
    </row>
    <row r="659">
      <c r="A659" s="1"/>
      <c r="B659" s="48"/>
      <c r="C659" s="47"/>
      <c r="D659" s="4"/>
      <c r="E659" s="4"/>
    </row>
    <row r="660">
      <c r="A660" s="1"/>
      <c r="B660" s="48"/>
      <c r="C660" s="47"/>
      <c r="D660" s="4"/>
      <c r="E660" s="4"/>
    </row>
    <row r="661">
      <c r="A661" s="1"/>
      <c r="B661" s="48"/>
      <c r="C661" s="47"/>
      <c r="D661" s="4"/>
      <c r="E661" s="4"/>
    </row>
    <row r="662">
      <c r="A662" s="1"/>
      <c r="B662" s="48"/>
      <c r="C662" s="47"/>
      <c r="D662" s="4"/>
      <c r="E662" s="4"/>
    </row>
    <row r="663">
      <c r="A663" s="1"/>
      <c r="B663" s="48"/>
      <c r="C663" s="47"/>
      <c r="D663" s="4"/>
      <c r="E663" s="4"/>
    </row>
    <row r="664">
      <c r="A664" s="1"/>
      <c r="B664" s="48"/>
      <c r="C664" s="47"/>
      <c r="D664" s="4"/>
      <c r="E664" s="4"/>
    </row>
    <row r="665">
      <c r="A665" s="1"/>
      <c r="B665" s="48"/>
      <c r="C665" s="47"/>
      <c r="D665" s="4"/>
      <c r="E665" s="4"/>
    </row>
    <row r="666">
      <c r="A666" s="1"/>
      <c r="B666" s="48"/>
      <c r="C666" s="47"/>
      <c r="D666" s="4"/>
      <c r="E666" s="4"/>
    </row>
    <row r="667">
      <c r="A667" s="1"/>
      <c r="B667" s="48"/>
      <c r="C667" s="47"/>
      <c r="D667" s="4"/>
      <c r="E667" s="4"/>
    </row>
    <row r="668">
      <c r="A668" s="1"/>
      <c r="B668" s="48"/>
      <c r="C668" s="47"/>
      <c r="D668" s="4"/>
      <c r="E668" s="4"/>
    </row>
    <row r="669">
      <c r="A669" s="1"/>
      <c r="B669" s="48"/>
      <c r="C669" s="47"/>
      <c r="D669" s="4"/>
      <c r="E669" s="4"/>
    </row>
    <row r="670">
      <c r="A670" s="1"/>
      <c r="B670" s="48"/>
      <c r="C670" s="47"/>
      <c r="D670" s="4"/>
      <c r="E670" s="4"/>
    </row>
    <row r="671">
      <c r="A671" s="1"/>
      <c r="B671" s="48"/>
      <c r="C671" s="47"/>
      <c r="D671" s="4"/>
      <c r="E671" s="4"/>
    </row>
    <row r="672">
      <c r="A672" s="1"/>
      <c r="B672" s="48"/>
      <c r="C672" s="47"/>
      <c r="D672" s="4"/>
      <c r="E672" s="4"/>
    </row>
    <row r="673">
      <c r="A673" s="1"/>
      <c r="B673" s="48"/>
      <c r="C673" s="47"/>
      <c r="D673" s="4"/>
      <c r="E673" s="4"/>
    </row>
    <row r="674">
      <c r="A674" s="1"/>
      <c r="B674" s="48"/>
      <c r="C674" s="47"/>
      <c r="D674" s="4"/>
      <c r="E674" s="4"/>
    </row>
    <row r="675">
      <c r="A675" s="1"/>
      <c r="B675" s="48"/>
      <c r="C675" s="47"/>
      <c r="D675" s="4"/>
      <c r="E675" s="4"/>
    </row>
    <row r="676">
      <c r="A676" s="1"/>
      <c r="B676" s="48"/>
      <c r="C676" s="47"/>
      <c r="D676" s="4"/>
      <c r="E676" s="4"/>
    </row>
    <row r="677">
      <c r="A677" s="1"/>
      <c r="B677" s="48"/>
      <c r="C677" s="47"/>
      <c r="D677" s="4"/>
      <c r="E677" s="4"/>
    </row>
    <row r="678">
      <c r="A678" s="1"/>
      <c r="B678" s="48"/>
      <c r="C678" s="47"/>
      <c r="D678" s="4"/>
      <c r="E678" s="4"/>
    </row>
    <row r="679">
      <c r="A679" s="1"/>
      <c r="B679" s="48"/>
      <c r="C679" s="47"/>
      <c r="D679" s="4"/>
      <c r="E679" s="4"/>
    </row>
    <row r="680">
      <c r="A680" s="1"/>
      <c r="B680" s="48"/>
      <c r="C680" s="47"/>
      <c r="D680" s="4"/>
      <c r="E680" s="4"/>
    </row>
    <row r="681">
      <c r="A681" s="1"/>
      <c r="B681" s="48"/>
      <c r="C681" s="47"/>
      <c r="D681" s="4"/>
      <c r="E681" s="4"/>
    </row>
    <row r="682">
      <c r="A682" s="1"/>
      <c r="B682" s="48"/>
      <c r="C682" s="47"/>
      <c r="D682" s="4"/>
      <c r="E682" s="4"/>
    </row>
    <row r="683">
      <c r="A683" s="1"/>
      <c r="B683" s="48"/>
      <c r="C683" s="47"/>
      <c r="D683" s="4"/>
      <c r="E683" s="4"/>
    </row>
    <row r="684">
      <c r="A684" s="1"/>
      <c r="B684" s="48"/>
      <c r="C684" s="47"/>
      <c r="D684" s="4"/>
      <c r="E684" s="4"/>
    </row>
    <row r="685">
      <c r="A685" s="1"/>
      <c r="B685" s="48"/>
      <c r="C685" s="47"/>
      <c r="D685" s="4"/>
      <c r="E685" s="4"/>
    </row>
    <row r="686">
      <c r="A686" s="1"/>
      <c r="B686" s="48"/>
      <c r="C686" s="47"/>
      <c r="D686" s="4"/>
      <c r="E686" s="4"/>
    </row>
    <row r="687">
      <c r="A687" s="1"/>
      <c r="B687" s="48"/>
      <c r="C687" s="47"/>
      <c r="D687" s="4"/>
      <c r="E687" s="4"/>
    </row>
    <row r="688">
      <c r="A688" s="1"/>
      <c r="B688" s="48"/>
      <c r="C688" s="47"/>
      <c r="D688" s="4"/>
      <c r="E688" s="4"/>
    </row>
    <row r="689">
      <c r="A689" s="1"/>
      <c r="B689" s="48"/>
      <c r="C689" s="47"/>
      <c r="D689" s="4"/>
      <c r="E689" s="4"/>
    </row>
    <row r="690">
      <c r="A690" s="1"/>
      <c r="B690" s="48"/>
      <c r="C690" s="47"/>
      <c r="D690" s="4"/>
      <c r="E690" s="4"/>
    </row>
    <row r="691">
      <c r="A691" s="1"/>
      <c r="B691" s="48"/>
      <c r="C691" s="47"/>
      <c r="D691" s="4"/>
      <c r="E691" s="4"/>
    </row>
    <row r="692">
      <c r="A692" s="1"/>
      <c r="B692" s="48"/>
      <c r="C692" s="47"/>
      <c r="D692" s="4"/>
      <c r="E692" s="4"/>
    </row>
    <row r="693">
      <c r="A693" s="1"/>
      <c r="B693" s="48"/>
      <c r="C693" s="47"/>
      <c r="D693" s="4"/>
      <c r="E693" s="4"/>
    </row>
    <row r="694">
      <c r="A694" s="1"/>
      <c r="B694" s="48"/>
      <c r="C694" s="47"/>
      <c r="D694" s="4"/>
      <c r="E694" s="4"/>
    </row>
    <row r="695">
      <c r="A695" s="1"/>
      <c r="B695" s="48"/>
      <c r="C695" s="47"/>
      <c r="D695" s="4"/>
      <c r="E695" s="4"/>
    </row>
    <row r="696">
      <c r="A696" s="1"/>
      <c r="B696" s="48"/>
      <c r="C696" s="47"/>
      <c r="D696" s="4"/>
      <c r="E696" s="4"/>
    </row>
    <row r="697">
      <c r="A697" s="1"/>
      <c r="B697" s="48"/>
      <c r="C697" s="47"/>
      <c r="D697" s="4"/>
      <c r="E697" s="4"/>
    </row>
    <row r="698">
      <c r="A698" s="1"/>
      <c r="B698" s="48"/>
      <c r="C698" s="47"/>
      <c r="D698" s="4"/>
      <c r="E698" s="4"/>
    </row>
    <row r="699">
      <c r="A699" s="1"/>
      <c r="B699" s="48"/>
      <c r="C699" s="47"/>
      <c r="D699" s="4"/>
      <c r="E699" s="4"/>
    </row>
    <row r="700">
      <c r="A700" s="1"/>
      <c r="B700" s="48"/>
      <c r="C700" s="47"/>
      <c r="D700" s="4"/>
      <c r="E700" s="4"/>
    </row>
    <row r="701">
      <c r="A701" s="1"/>
      <c r="B701" s="48"/>
      <c r="C701" s="47"/>
      <c r="D701" s="4"/>
      <c r="E701" s="4"/>
    </row>
    <row r="702">
      <c r="A702" s="1"/>
      <c r="B702" s="48"/>
      <c r="C702" s="47"/>
      <c r="D702" s="4"/>
      <c r="E702" s="4"/>
    </row>
    <row r="703">
      <c r="A703" s="1"/>
      <c r="B703" s="48"/>
      <c r="C703" s="47"/>
      <c r="D703" s="4"/>
      <c r="E703" s="4"/>
    </row>
    <row r="704">
      <c r="A704" s="1"/>
      <c r="B704" s="48"/>
      <c r="C704" s="47"/>
      <c r="D704" s="4"/>
      <c r="E704" s="4"/>
    </row>
    <row r="705">
      <c r="A705" s="1"/>
      <c r="B705" s="48"/>
      <c r="C705" s="47"/>
      <c r="D705" s="4"/>
      <c r="E705" s="4"/>
    </row>
    <row r="706">
      <c r="A706" s="1"/>
      <c r="B706" s="48"/>
      <c r="C706" s="47"/>
      <c r="D706" s="4"/>
      <c r="E706" s="4"/>
    </row>
    <row r="707">
      <c r="A707" s="1"/>
      <c r="B707" s="48"/>
      <c r="C707" s="47"/>
      <c r="D707" s="4"/>
      <c r="E707" s="4"/>
    </row>
    <row r="708">
      <c r="A708" s="1"/>
      <c r="B708" s="48"/>
      <c r="C708" s="47"/>
      <c r="D708" s="4"/>
      <c r="E708" s="4"/>
    </row>
    <row r="709">
      <c r="A709" s="1"/>
      <c r="B709" s="48"/>
      <c r="C709" s="47"/>
      <c r="D709" s="4"/>
      <c r="E709" s="4"/>
    </row>
    <row r="710">
      <c r="A710" s="1"/>
      <c r="B710" s="48"/>
      <c r="C710" s="47"/>
      <c r="D710" s="4"/>
      <c r="E710" s="4"/>
    </row>
    <row r="711">
      <c r="A711" s="1"/>
      <c r="B711" s="48"/>
      <c r="C711" s="47"/>
      <c r="D711" s="4"/>
      <c r="E711" s="4"/>
    </row>
    <row r="712">
      <c r="A712" s="1"/>
      <c r="B712" s="48"/>
      <c r="C712" s="47"/>
      <c r="D712" s="4"/>
      <c r="E712" s="4"/>
    </row>
    <row r="713">
      <c r="A713" s="1"/>
      <c r="B713" s="48"/>
      <c r="C713" s="47"/>
      <c r="D713" s="4"/>
      <c r="E713" s="4"/>
    </row>
    <row r="714">
      <c r="A714" s="1"/>
      <c r="B714" s="48"/>
      <c r="C714" s="47"/>
      <c r="D714" s="4"/>
      <c r="E714" s="4"/>
    </row>
    <row r="715">
      <c r="A715" s="1"/>
      <c r="B715" s="48"/>
      <c r="C715" s="47"/>
      <c r="D715" s="4"/>
      <c r="E715" s="4"/>
    </row>
    <row r="716">
      <c r="A716" s="1"/>
      <c r="B716" s="48"/>
      <c r="C716" s="47"/>
      <c r="D716" s="4"/>
      <c r="E716" s="4"/>
    </row>
    <row r="717">
      <c r="A717" s="1"/>
      <c r="B717" s="48"/>
      <c r="C717" s="47"/>
      <c r="D717" s="4"/>
      <c r="E717" s="4"/>
    </row>
    <row r="718">
      <c r="A718" s="1"/>
      <c r="B718" s="48"/>
      <c r="C718" s="47"/>
      <c r="D718" s="4"/>
      <c r="E718" s="4"/>
    </row>
    <row r="719">
      <c r="A719" s="1"/>
      <c r="B719" s="48"/>
      <c r="C719" s="47"/>
      <c r="D719" s="4"/>
      <c r="E719" s="4"/>
    </row>
    <row r="720">
      <c r="A720" s="1"/>
      <c r="B720" s="48"/>
      <c r="C720" s="47"/>
      <c r="D720" s="4"/>
      <c r="E720" s="4"/>
    </row>
    <row r="721">
      <c r="A721" s="1"/>
      <c r="B721" s="48"/>
      <c r="C721" s="47"/>
      <c r="D721" s="4"/>
      <c r="E721" s="4"/>
    </row>
    <row r="722">
      <c r="A722" s="1"/>
      <c r="B722" s="48"/>
      <c r="C722" s="47"/>
      <c r="D722" s="4"/>
      <c r="E722" s="4"/>
    </row>
    <row r="723">
      <c r="A723" s="1"/>
      <c r="B723" s="48"/>
      <c r="C723" s="47"/>
      <c r="D723" s="4"/>
      <c r="E723" s="4"/>
    </row>
    <row r="724">
      <c r="A724" s="1"/>
      <c r="B724" s="48"/>
      <c r="C724" s="47"/>
      <c r="D724" s="4"/>
      <c r="E724" s="4"/>
    </row>
    <row r="725">
      <c r="A725" s="1"/>
      <c r="B725" s="48"/>
      <c r="C725" s="47"/>
      <c r="D725" s="4"/>
      <c r="E725" s="4"/>
    </row>
    <row r="726">
      <c r="A726" s="1"/>
      <c r="B726" s="48"/>
      <c r="C726" s="47"/>
      <c r="D726" s="4"/>
      <c r="E726" s="4"/>
    </row>
    <row r="727">
      <c r="A727" s="1"/>
      <c r="B727" s="48"/>
      <c r="C727" s="47"/>
      <c r="D727" s="4"/>
      <c r="E727" s="4"/>
    </row>
    <row r="728">
      <c r="A728" s="1"/>
      <c r="B728" s="48"/>
      <c r="C728" s="47"/>
      <c r="D728" s="4"/>
      <c r="E728" s="4"/>
    </row>
    <row r="729">
      <c r="A729" s="1"/>
      <c r="B729" s="48"/>
      <c r="C729" s="47"/>
      <c r="D729" s="4"/>
      <c r="E729" s="4"/>
    </row>
    <row r="730">
      <c r="A730" s="1"/>
      <c r="B730" s="48"/>
      <c r="C730" s="47"/>
      <c r="D730" s="4"/>
      <c r="E730" s="4"/>
    </row>
    <row r="731">
      <c r="A731" s="1"/>
      <c r="B731" s="48"/>
      <c r="C731" s="47"/>
      <c r="D731" s="4"/>
      <c r="E731" s="4"/>
    </row>
    <row r="732">
      <c r="A732" s="1"/>
      <c r="B732" s="48"/>
      <c r="C732" s="47"/>
      <c r="D732" s="4"/>
      <c r="E732" s="4"/>
    </row>
    <row r="733">
      <c r="A733" s="1"/>
      <c r="B733" s="48"/>
      <c r="C733" s="47"/>
      <c r="D733" s="4"/>
      <c r="E733" s="4"/>
    </row>
    <row r="734">
      <c r="A734" s="1"/>
      <c r="B734" s="48"/>
      <c r="C734" s="47"/>
      <c r="D734" s="4"/>
      <c r="E734" s="4"/>
    </row>
    <row r="735">
      <c r="A735" s="1"/>
      <c r="B735" s="48"/>
      <c r="C735" s="47"/>
      <c r="D735" s="4"/>
      <c r="E735" s="4"/>
    </row>
    <row r="736">
      <c r="A736" s="1"/>
      <c r="B736" s="48"/>
      <c r="C736" s="47"/>
      <c r="D736" s="4"/>
      <c r="E736" s="4"/>
    </row>
    <row r="737">
      <c r="A737" s="1"/>
      <c r="B737" s="48"/>
      <c r="C737" s="47"/>
      <c r="D737" s="4"/>
      <c r="E737" s="4"/>
    </row>
    <row r="738">
      <c r="A738" s="1"/>
      <c r="B738" s="48"/>
      <c r="C738" s="47"/>
      <c r="D738" s="4"/>
      <c r="E738" s="4"/>
    </row>
    <row r="739">
      <c r="A739" s="1"/>
      <c r="B739" s="48"/>
      <c r="C739" s="47"/>
      <c r="D739" s="4"/>
      <c r="E739" s="4"/>
    </row>
    <row r="740">
      <c r="A740" s="1"/>
      <c r="B740" s="48"/>
      <c r="C740" s="47"/>
      <c r="D740" s="4"/>
      <c r="E740" s="4"/>
    </row>
    <row r="741">
      <c r="A741" s="1"/>
      <c r="B741" s="48"/>
      <c r="C741" s="47"/>
      <c r="D741" s="4"/>
      <c r="E741" s="4"/>
    </row>
    <row r="742">
      <c r="A742" s="1"/>
      <c r="B742" s="48"/>
      <c r="C742" s="47"/>
      <c r="D742" s="4"/>
      <c r="E742" s="4"/>
    </row>
    <row r="743">
      <c r="A743" s="1"/>
      <c r="B743" s="48"/>
      <c r="C743" s="47"/>
      <c r="D743" s="4"/>
      <c r="E743" s="4"/>
    </row>
    <row r="744">
      <c r="A744" s="1"/>
      <c r="B744" s="48"/>
      <c r="C744" s="47"/>
      <c r="D744" s="4"/>
      <c r="E744" s="4"/>
    </row>
    <row r="745">
      <c r="A745" s="1"/>
      <c r="B745" s="48"/>
      <c r="C745" s="47"/>
      <c r="D745" s="4"/>
      <c r="E745" s="4"/>
    </row>
    <row r="746">
      <c r="A746" s="1"/>
      <c r="B746" s="48"/>
      <c r="C746" s="47"/>
      <c r="D746" s="4"/>
      <c r="E746" s="4"/>
    </row>
    <row r="747">
      <c r="A747" s="1"/>
      <c r="B747" s="48"/>
      <c r="C747" s="47"/>
      <c r="D747" s="4"/>
      <c r="E747" s="4"/>
    </row>
    <row r="748">
      <c r="A748" s="1"/>
      <c r="B748" s="48"/>
      <c r="C748" s="47"/>
      <c r="D748" s="4"/>
      <c r="E748" s="4"/>
    </row>
    <row r="749">
      <c r="A749" s="1"/>
      <c r="B749" s="48"/>
      <c r="C749" s="47"/>
      <c r="D749" s="4"/>
      <c r="E749" s="4"/>
    </row>
    <row r="750">
      <c r="A750" s="1"/>
      <c r="B750" s="48"/>
      <c r="C750" s="47"/>
      <c r="D750" s="4"/>
      <c r="E750" s="4"/>
    </row>
    <row r="751">
      <c r="A751" s="1"/>
      <c r="B751" s="48"/>
      <c r="C751" s="47"/>
      <c r="D751" s="4"/>
      <c r="E751" s="4"/>
    </row>
    <row r="752">
      <c r="A752" s="1"/>
      <c r="B752" s="48"/>
      <c r="C752" s="47"/>
      <c r="D752" s="4"/>
      <c r="E752" s="4"/>
    </row>
    <row r="753">
      <c r="A753" s="1"/>
      <c r="B753" s="48"/>
      <c r="C753" s="47"/>
      <c r="D753" s="4"/>
      <c r="E753" s="4"/>
    </row>
    <row r="754">
      <c r="A754" s="1"/>
      <c r="B754" s="48"/>
      <c r="C754" s="47"/>
      <c r="D754" s="4"/>
      <c r="E754" s="4"/>
    </row>
    <row r="755">
      <c r="A755" s="1"/>
      <c r="B755" s="48"/>
      <c r="C755" s="47"/>
      <c r="D755" s="4"/>
      <c r="E755" s="4"/>
    </row>
    <row r="756">
      <c r="A756" s="1"/>
      <c r="B756" s="48"/>
      <c r="C756" s="47"/>
      <c r="D756" s="4"/>
      <c r="E756" s="4"/>
    </row>
    <row r="757">
      <c r="A757" s="1"/>
      <c r="B757" s="48"/>
      <c r="C757" s="47"/>
      <c r="D757" s="4"/>
      <c r="E757" s="4"/>
    </row>
    <row r="758">
      <c r="A758" s="1"/>
      <c r="B758" s="48"/>
      <c r="C758" s="47"/>
      <c r="D758" s="4"/>
      <c r="E758" s="4"/>
    </row>
    <row r="759">
      <c r="A759" s="1"/>
      <c r="B759" s="48"/>
      <c r="C759" s="47"/>
      <c r="D759" s="4"/>
      <c r="E759" s="4"/>
    </row>
    <row r="760">
      <c r="A760" s="1"/>
      <c r="B760" s="48"/>
      <c r="C760" s="47"/>
      <c r="D760" s="4"/>
      <c r="E760" s="4"/>
    </row>
    <row r="761">
      <c r="A761" s="1"/>
      <c r="B761" s="48"/>
      <c r="C761" s="47"/>
      <c r="D761" s="4"/>
      <c r="E761" s="4"/>
    </row>
    <row r="762">
      <c r="A762" s="1"/>
      <c r="B762" s="48"/>
      <c r="C762" s="47"/>
      <c r="D762" s="4"/>
      <c r="E762" s="4"/>
    </row>
    <row r="763">
      <c r="A763" s="1"/>
      <c r="B763" s="48"/>
      <c r="C763" s="47"/>
      <c r="D763" s="4"/>
      <c r="E763" s="4"/>
    </row>
    <row r="764">
      <c r="A764" s="1"/>
      <c r="B764" s="48"/>
      <c r="C764" s="47"/>
      <c r="D764" s="4"/>
      <c r="E764" s="4"/>
    </row>
    <row r="765">
      <c r="A765" s="1"/>
      <c r="B765" s="48"/>
      <c r="C765" s="47"/>
      <c r="D765" s="4"/>
      <c r="E765" s="4"/>
    </row>
    <row r="766">
      <c r="A766" s="1"/>
      <c r="B766" s="48"/>
      <c r="C766" s="47"/>
      <c r="D766" s="4"/>
      <c r="E766" s="4"/>
    </row>
    <row r="767">
      <c r="A767" s="1"/>
      <c r="B767" s="48"/>
      <c r="C767" s="47"/>
      <c r="D767" s="4"/>
      <c r="E767" s="4"/>
    </row>
    <row r="768">
      <c r="A768" s="1"/>
      <c r="B768" s="48"/>
      <c r="C768" s="47"/>
      <c r="D768" s="4"/>
      <c r="E768" s="4"/>
    </row>
    <row r="769">
      <c r="A769" s="1"/>
      <c r="B769" s="48"/>
      <c r="C769" s="47"/>
      <c r="D769" s="4"/>
      <c r="E769" s="4"/>
    </row>
    <row r="770">
      <c r="A770" s="1"/>
      <c r="B770" s="48"/>
      <c r="C770" s="47"/>
      <c r="D770" s="4"/>
      <c r="E770" s="4"/>
    </row>
    <row r="771">
      <c r="A771" s="1"/>
      <c r="B771" s="48"/>
      <c r="C771" s="47"/>
      <c r="D771" s="4"/>
      <c r="E771" s="4"/>
    </row>
    <row r="772">
      <c r="A772" s="1"/>
      <c r="B772" s="48"/>
      <c r="C772" s="47"/>
      <c r="D772" s="4"/>
      <c r="E772" s="4"/>
    </row>
    <row r="773">
      <c r="A773" s="1"/>
      <c r="B773" s="48"/>
      <c r="C773" s="47"/>
      <c r="D773" s="4"/>
      <c r="E773" s="4"/>
    </row>
    <row r="774">
      <c r="A774" s="1"/>
      <c r="B774" s="48"/>
      <c r="C774" s="47"/>
      <c r="D774" s="4"/>
      <c r="E774" s="4"/>
    </row>
    <row r="775">
      <c r="A775" s="1"/>
      <c r="B775" s="48"/>
      <c r="C775" s="47"/>
      <c r="D775" s="4"/>
      <c r="E775" s="4"/>
    </row>
    <row r="776">
      <c r="A776" s="1"/>
      <c r="B776" s="48"/>
      <c r="C776" s="47"/>
      <c r="D776" s="4"/>
      <c r="E776" s="4"/>
    </row>
    <row r="777">
      <c r="A777" s="1"/>
      <c r="B777" s="48"/>
      <c r="C777" s="47"/>
      <c r="D777" s="4"/>
      <c r="E777" s="4"/>
    </row>
    <row r="778">
      <c r="A778" s="1"/>
      <c r="B778" s="48"/>
      <c r="C778" s="47"/>
      <c r="D778" s="4"/>
      <c r="E778" s="4"/>
    </row>
    <row r="779">
      <c r="A779" s="1"/>
      <c r="B779" s="48"/>
      <c r="C779" s="47"/>
      <c r="D779" s="4"/>
      <c r="E779" s="4"/>
    </row>
    <row r="780">
      <c r="A780" s="1"/>
      <c r="B780" s="48"/>
      <c r="C780" s="47"/>
      <c r="D780" s="4"/>
      <c r="E780" s="4"/>
    </row>
    <row r="781">
      <c r="A781" s="1"/>
      <c r="B781" s="48"/>
      <c r="C781" s="47"/>
      <c r="D781" s="4"/>
      <c r="E781" s="4"/>
    </row>
    <row r="782">
      <c r="A782" s="1"/>
      <c r="B782" s="48"/>
      <c r="C782" s="47"/>
      <c r="D782" s="4"/>
      <c r="E782" s="4"/>
    </row>
    <row r="783">
      <c r="A783" s="1"/>
      <c r="B783" s="48"/>
      <c r="C783" s="47"/>
      <c r="D783" s="4"/>
      <c r="E783" s="4"/>
    </row>
    <row r="784">
      <c r="A784" s="1"/>
      <c r="B784" s="48"/>
      <c r="C784" s="47"/>
      <c r="D784" s="4"/>
      <c r="E784" s="4"/>
    </row>
    <row r="785">
      <c r="A785" s="1"/>
      <c r="B785" s="48"/>
      <c r="C785" s="47"/>
      <c r="D785" s="4"/>
      <c r="E785" s="4"/>
    </row>
    <row r="786">
      <c r="A786" s="1"/>
      <c r="B786" s="48"/>
      <c r="C786" s="47"/>
      <c r="D786" s="4"/>
      <c r="E786" s="4"/>
    </row>
    <row r="787">
      <c r="A787" s="1"/>
      <c r="B787" s="48"/>
      <c r="C787" s="47"/>
      <c r="D787" s="4"/>
      <c r="E787" s="4"/>
    </row>
    <row r="788">
      <c r="A788" s="1"/>
      <c r="B788" s="48"/>
      <c r="C788" s="47"/>
      <c r="D788" s="4"/>
      <c r="E788" s="4"/>
    </row>
    <row r="789">
      <c r="A789" s="1"/>
      <c r="B789" s="48"/>
      <c r="C789" s="47"/>
      <c r="D789" s="4"/>
      <c r="E789" s="4"/>
    </row>
    <row r="790">
      <c r="A790" s="1"/>
      <c r="B790" s="48"/>
      <c r="C790" s="47"/>
      <c r="D790" s="4"/>
      <c r="E790" s="4"/>
    </row>
    <row r="791">
      <c r="A791" s="1"/>
      <c r="B791" s="48"/>
      <c r="C791" s="47"/>
      <c r="D791" s="4"/>
      <c r="E791" s="4"/>
    </row>
    <row r="792">
      <c r="A792" s="1"/>
      <c r="B792" s="48"/>
      <c r="C792" s="47"/>
      <c r="D792" s="4"/>
      <c r="E792" s="4"/>
    </row>
    <row r="793">
      <c r="A793" s="1"/>
      <c r="B793" s="48"/>
      <c r="C793" s="47"/>
      <c r="D793" s="4"/>
      <c r="E793" s="4"/>
    </row>
    <row r="794">
      <c r="A794" s="1"/>
      <c r="B794" s="48"/>
      <c r="C794" s="47"/>
      <c r="D794" s="4"/>
      <c r="E794" s="4"/>
    </row>
    <row r="795">
      <c r="A795" s="1"/>
      <c r="B795" s="48"/>
      <c r="C795" s="47"/>
      <c r="D795" s="4"/>
      <c r="E795" s="4"/>
    </row>
    <row r="796">
      <c r="A796" s="1"/>
      <c r="B796" s="48"/>
      <c r="C796" s="47"/>
      <c r="D796" s="4"/>
      <c r="E796" s="4"/>
    </row>
    <row r="797">
      <c r="A797" s="1"/>
      <c r="B797" s="48"/>
      <c r="C797" s="47"/>
      <c r="D797" s="4"/>
      <c r="E797" s="4"/>
    </row>
    <row r="798">
      <c r="A798" s="1"/>
      <c r="B798" s="48"/>
      <c r="C798" s="47"/>
      <c r="D798" s="4"/>
      <c r="E798" s="4"/>
    </row>
    <row r="799">
      <c r="A799" s="1"/>
      <c r="B799" s="48"/>
      <c r="C799" s="47"/>
      <c r="D799" s="4"/>
      <c r="E799" s="4"/>
    </row>
    <row r="800">
      <c r="A800" s="1"/>
      <c r="B800" s="48"/>
      <c r="C800" s="47"/>
      <c r="D800" s="4"/>
      <c r="E800" s="4"/>
    </row>
    <row r="801">
      <c r="A801" s="1"/>
      <c r="B801" s="48"/>
      <c r="C801" s="47"/>
      <c r="D801" s="4"/>
      <c r="E801" s="4"/>
    </row>
    <row r="802">
      <c r="A802" s="1"/>
      <c r="B802" s="48"/>
      <c r="C802" s="47"/>
      <c r="D802" s="4"/>
      <c r="E802" s="4"/>
    </row>
    <row r="803">
      <c r="A803" s="1"/>
      <c r="B803" s="48"/>
      <c r="C803" s="47"/>
      <c r="D803" s="4"/>
      <c r="E803" s="4"/>
    </row>
    <row r="804">
      <c r="A804" s="1"/>
      <c r="B804" s="48"/>
      <c r="C804" s="47"/>
      <c r="D804" s="4"/>
      <c r="E804" s="4"/>
    </row>
    <row r="805">
      <c r="A805" s="1"/>
      <c r="B805" s="48"/>
      <c r="C805" s="47"/>
      <c r="D805" s="4"/>
      <c r="E805" s="4"/>
    </row>
    <row r="806">
      <c r="A806" s="1"/>
      <c r="B806" s="48"/>
      <c r="C806" s="47"/>
      <c r="D806" s="4"/>
      <c r="E806" s="4"/>
    </row>
    <row r="807">
      <c r="A807" s="1"/>
      <c r="B807" s="48"/>
      <c r="C807" s="47"/>
      <c r="D807" s="4"/>
      <c r="E807" s="4"/>
    </row>
    <row r="808">
      <c r="A808" s="1"/>
      <c r="B808" s="48"/>
      <c r="C808" s="47"/>
      <c r="D808" s="4"/>
      <c r="E808" s="4"/>
    </row>
    <row r="809">
      <c r="A809" s="1"/>
      <c r="B809" s="48"/>
      <c r="C809" s="47"/>
      <c r="D809" s="4"/>
      <c r="E809" s="4"/>
    </row>
    <row r="810">
      <c r="A810" s="1"/>
      <c r="B810" s="48"/>
      <c r="C810" s="47"/>
      <c r="D810" s="4"/>
      <c r="E810" s="4"/>
    </row>
    <row r="811">
      <c r="A811" s="1"/>
      <c r="B811" s="48"/>
      <c r="C811" s="47"/>
      <c r="D811" s="4"/>
      <c r="E811" s="4"/>
    </row>
    <row r="812">
      <c r="A812" s="1"/>
      <c r="B812" s="48"/>
      <c r="C812" s="47"/>
      <c r="D812" s="4"/>
      <c r="E812" s="4"/>
    </row>
    <row r="813">
      <c r="A813" s="1"/>
      <c r="B813" s="48"/>
      <c r="C813" s="47"/>
      <c r="D813" s="4"/>
      <c r="E813" s="4"/>
    </row>
    <row r="814">
      <c r="A814" s="1"/>
      <c r="B814" s="48"/>
      <c r="C814" s="47"/>
      <c r="D814" s="4"/>
      <c r="E814" s="4"/>
    </row>
    <row r="815">
      <c r="A815" s="1"/>
      <c r="B815" s="48"/>
      <c r="C815" s="47"/>
      <c r="D815" s="4"/>
      <c r="E815" s="4"/>
    </row>
    <row r="816">
      <c r="A816" s="1"/>
      <c r="B816" s="48"/>
      <c r="C816" s="47"/>
      <c r="D816" s="4"/>
      <c r="E816" s="4"/>
    </row>
    <row r="817">
      <c r="A817" s="1"/>
      <c r="B817" s="48"/>
      <c r="C817" s="47"/>
      <c r="D817" s="4"/>
      <c r="E817" s="4"/>
    </row>
    <row r="818">
      <c r="A818" s="1"/>
      <c r="B818" s="48"/>
      <c r="C818" s="47"/>
      <c r="D818" s="4"/>
      <c r="E818" s="4"/>
    </row>
    <row r="819">
      <c r="A819" s="1"/>
      <c r="B819" s="48"/>
      <c r="C819" s="47"/>
      <c r="D819" s="4"/>
      <c r="E819" s="4"/>
    </row>
    <row r="820">
      <c r="A820" s="1"/>
      <c r="B820" s="48"/>
      <c r="C820" s="47"/>
      <c r="D820" s="4"/>
      <c r="E820" s="4"/>
    </row>
    <row r="821">
      <c r="A821" s="1"/>
      <c r="B821" s="48"/>
      <c r="C821" s="47"/>
      <c r="D821" s="4"/>
      <c r="E821" s="4"/>
    </row>
    <row r="822">
      <c r="A822" s="1"/>
      <c r="B822" s="48"/>
      <c r="C822" s="47"/>
      <c r="D822" s="4"/>
      <c r="E822" s="4"/>
    </row>
    <row r="823">
      <c r="A823" s="1"/>
      <c r="B823" s="48"/>
      <c r="C823" s="47"/>
      <c r="D823" s="4"/>
      <c r="E823" s="4"/>
    </row>
    <row r="824">
      <c r="A824" s="1"/>
      <c r="B824" s="48"/>
      <c r="C824" s="47"/>
      <c r="D824" s="4"/>
      <c r="E824" s="4"/>
    </row>
    <row r="825">
      <c r="A825" s="1"/>
      <c r="B825" s="48"/>
      <c r="C825" s="47"/>
      <c r="D825" s="4"/>
      <c r="E825" s="4"/>
    </row>
    <row r="826">
      <c r="A826" s="1"/>
      <c r="B826" s="48"/>
      <c r="C826" s="47"/>
      <c r="D826" s="4"/>
      <c r="E826" s="4"/>
    </row>
    <row r="827">
      <c r="A827" s="1"/>
      <c r="B827" s="48"/>
      <c r="C827" s="47"/>
      <c r="D827" s="4"/>
      <c r="E827" s="4"/>
    </row>
    <row r="828">
      <c r="A828" s="1"/>
      <c r="B828" s="48"/>
      <c r="C828" s="47"/>
      <c r="D828" s="4"/>
      <c r="E828" s="4"/>
    </row>
    <row r="829">
      <c r="A829" s="1"/>
      <c r="B829" s="48"/>
      <c r="C829" s="47"/>
      <c r="D829" s="4"/>
      <c r="E829" s="4"/>
    </row>
    <row r="830">
      <c r="A830" s="1"/>
      <c r="B830" s="48"/>
      <c r="C830" s="47"/>
      <c r="D830" s="4"/>
      <c r="E830" s="4"/>
    </row>
    <row r="831">
      <c r="A831" s="1"/>
      <c r="B831" s="48"/>
      <c r="C831" s="47"/>
      <c r="D831" s="4"/>
      <c r="E831" s="4"/>
    </row>
    <row r="832">
      <c r="A832" s="1"/>
      <c r="B832" s="48"/>
      <c r="C832" s="47"/>
      <c r="D832" s="4"/>
      <c r="E832" s="4"/>
    </row>
    <row r="833">
      <c r="A833" s="1"/>
      <c r="B833" s="48"/>
      <c r="C833" s="47"/>
      <c r="D833" s="4"/>
      <c r="E833" s="4"/>
    </row>
    <row r="834">
      <c r="A834" s="1"/>
      <c r="B834" s="48"/>
      <c r="C834" s="47"/>
      <c r="D834" s="4"/>
      <c r="E834" s="4"/>
    </row>
    <row r="835">
      <c r="A835" s="1"/>
      <c r="B835" s="48"/>
      <c r="C835" s="47"/>
      <c r="D835" s="4"/>
      <c r="E835" s="4"/>
    </row>
    <row r="836">
      <c r="A836" s="1"/>
      <c r="B836" s="48"/>
      <c r="C836" s="47"/>
      <c r="D836" s="4"/>
      <c r="E836" s="4"/>
    </row>
    <row r="837">
      <c r="A837" s="1"/>
      <c r="B837" s="48"/>
      <c r="C837" s="47"/>
      <c r="D837" s="4"/>
      <c r="E837" s="4"/>
    </row>
    <row r="838">
      <c r="A838" s="1"/>
      <c r="B838" s="48"/>
      <c r="C838" s="47"/>
      <c r="D838" s="4"/>
      <c r="E838" s="4"/>
    </row>
    <row r="839">
      <c r="A839" s="1"/>
      <c r="B839" s="48"/>
      <c r="C839" s="47"/>
      <c r="D839" s="4"/>
      <c r="E839" s="4"/>
    </row>
    <row r="840">
      <c r="A840" s="1"/>
      <c r="B840" s="48"/>
      <c r="C840" s="47"/>
      <c r="D840" s="4"/>
      <c r="E840" s="4"/>
    </row>
    <row r="841">
      <c r="A841" s="1"/>
      <c r="B841" s="48"/>
      <c r="C841" s="47"/>
      <c r="D841" s="4"/>
      <c r="E841" s="4"/>
    </row>
    <row r="842">
      <c r="A842" s="1"/>
      <c r="B842" s="48"/>
      <c r="C842" s="47"/>
      <c r="D842" s="4"/>
      <c r="E842" s="4"/>
    </row>
    <row r="843">
      <c r="A843" s="1"/>
      <c r="B843" s="48"/>
      <c r="C843" s="47"/>
      <c r="D843" s="4"/>
      <c r="E843" s="4"/>
    </row>
    <row r="844">
      <c r="A844" s="1"/>
      <c r="B844" s="48"/>
      <c r="C844" s="47"/>
      <c r="D844" s="4"/>
      <c r="E844" s="4"/>
    </row>
    <row r="845">
      <c r="A845" s="1"/>
      <c r="B845" s="48"/>
      <c r="C845" s="47"/>
      <c r="D845" s="4"/>
      <c r="E845" s="4"/>
    </row>
    <row r="846">
      <c r="A846" s="1"/>
      <c r="B846" s="48"/>
      <c r="C846" s="47"/>
      <c r="D846" s="4"/>
      <c r="E846" s="4"/>
    </row>
    <row r="847">
      <c r="A847" s="1"/>
      <c r="B847" s="48"/>
      <c r="C847" s="47"/>
      <c r="D847" s="4"/>
      <c r="E847" s="4"/>
    </row>
    <row r="848">
      <c r="A848" s="1"/>
      <c r="B848" s="48"/>
      <c r="C848" s="47"/>
      <c r="D848" s="4"/>
      <c r="E848" s="4"/>
    </row>
    <row r="849">
      <c r="A849" s="1"/>
      <c r="B849" s="48"/>
      <c r="C849" s="47"/>
      <c r="D849" s="4"/>
      <c r="E849" s="4"/>
    </row>
    <row r="850">
      <c r="A850" s="1"/>
      <c r="B850" s="48"/>
      <c r="C850" s="47"/>
      <c r="D850" s="4"/>
      <c r="E850" s="4"/>
    </row>
    <row r="851">
      <c r="A851" s="1"/>
      <c r="B851" s="48"/>
      <c r="C851" s="47"/>
      <c r="D851" s="4"/>
      <c r="E851" s="4"/>
    </row>
    <row r="852">
      <c r="A852" s="1"/>
      <c r="B852" s="48"/>
      <c r="C852" s="47"/>
      <c r="D852" s="4"/>
      <c r="E852" s="4"/>
    </row>
    <row r="853">
      <c r="A853" s="1"/>
      <c r="B853" s="48"/>
      <c r="C853" s="47"/>
      <c r="D853" s="4"/>
      <c r="E853" s="4"/>
    </row>
    <row r="854">
      <c r="A854" s="1"/>
      <c r="B854" s="48"/>
      <c r="C854" s="47"/>
      <c r="D854" s="4"/>
      <c r="E854" s="4"/>
    </row>
    <row r="855">
      <c r="A855" s="1"/>
      <c r="B855" s="48"/>
      <c r="C855" s="47"/>
      <c r="D855" s="4"/>
      <c r="E855" s="4"/>
    </row>
    <row r="856">
      <c r="A856" s="1"/>
      <c r="B856" s="48"/>
      <c r="C856" s="47"/>
      <c r="D856" s="4"/>
      <c r="E856" s="4"/>
    </row>
    <row r="857">
      <c r="A857" s="1"/>
      <c r="B857" s="48"/>
      <c r="C857" s="47"/>
      <c r="D857" s="4"/>
      <c r="E857" s="4"/>
    </row>
    <row r="858">
      <c r="A858" s="1"/>
      <c r="B858" s="48"/>
      <c r="C858" s="47"/>
      <c r="D858" s="4"/>
      <c r="E858" s="4"/>
    </row>
    <row r="859">
      <c r="A859" s="1"/>
      <c r="B859" s="48"/>
      <c r="C859" s="47"/>
      <c r="D859" s="4"/>
      <c r="E859" s="4"/>
    </row>
    <row r="860">
      <c r="A860" s="1"/>
      <c r="B860" s="48"/>
      <c r="C860" s="47"/>
      <c r="D860" s="4"/>
      <c r="E860" s="4"/>
    </row>
    <row r="861">
      <c r="A861" s="1"/>
      <c r="B861" s="48"/>
      <c r="C861" s="47"/>
      <c r="D861" s="4"/>
      <c r="E861" s="4"/>
    </row>
    <row r="862">
      <c r="A862" s="1"/>
      <c r="B862" s="48"/>
      <c r="C862" s="47"/>
      <c r="D862" s="4"/>
      <c r="E862" s="4"/>
    </row>
    <row r="863">
      <c r="A863" s="1"/>
      <c r="B863" s="48"/>
      <c r="C863" s="47"/>
      <c r="D863" s="4"/>
      <c r="E863" s="4"/>
    </row>
    <row r="864">
      <c r="A864" s="1"/>
      <c r="B864" s="48"/>
      <c r="C864" s="47"/>
      <c r="D864" s="4"/>
      <c r="E864" s="4"/>
    </row>
    <row r="865">
      <c r="A865" s="1"/>
      <c r="B865" s="48"/>
      <c r="C865" s="47"/>
      <c r="D865" s="4"/>
      <c r="E865" s="4"/>
    </row>
    <row r="866">
      <c r="A866" s="1"/>
      <c r="B866" s="48"/>
      <c r="C866" s="47"/>
      <c r="D866" s="4"/>
      <c r="E866" s="4"/>
    </row>
    <row r="867">
      <c r="A867" s="1"/>
      <c r="B867" s="48"/>
      <c r="C867" s="47"/>
      <c r="D867" s="4"/>
      <c r="E867" s="4"/>
    </row>
    <row r="868">
      <c r="A868" s="1"/>
      <c r="B868" s="48"/>
      <c r="C868" s="47"/>
      <c r="D868" s="4"/>
      <c r="E868" s="4"/>
    </row>
    <row r="869">
      <c r="A869" s="1"/>
      <c r="B869" s="48"/>
      <c r="C869" s="47"/>
      <c r="D869" s="4"/>
      <c r="E869" s="4"/>
    </row>
    <row r="870">
      <c r="A870" s="1"/>
      <c r="B870" s="48"/>
      <c r="C870" s="47"/>
      <c r="D870" s="4"/>
      <c r="E870" s="4"/>
    </row>
    <row r="871">
      <c r="A871" s="1"/>
      <c r="B871" s="48"/>
      <c r="C871" s="47"/>
      <c r="D871" s="4"/>
      <c r="E871" s="4"/>
    </row>
    <row r="872">
      <c r="A872" s="1"/>
      <c r="B872" s="48"/>
      <c r="C872" s="47"/>
      <c r="D872" s="4"/>
      <c r="E872" s="4"/>
    </row>
    <row r="873">
      <c r="A873" s="1"/>
      <c r="B873" s="48"/>
      <c r="C873" s="47"/>
      <c r="D873" s="4"/>
      <c r="E873" s="4"/>
    </row>
    <row r="874">
      <c r="A874" s="1"/>
      <c r="B874" s="48"/>
      <c r="C874" s="47"/>
      <c r="D874" s="4"/>
      <c r="E874" s="4"/>
    </row>
    <row r="875">
      <c r="A875" s="1"/>
      <c r="B875" s="48"/>
      <c r="C875" s="47"/>
      <c r="D875" s="4"/>
      <c r="E875" s="4"/>
    </row>
    <row r="876">
      <c r="A876" s="1"/>
      <c r="B876" s="48"/>
      <c r="C876" s="47"/>
      <c r="D876" s="4"/>
      <c r="E876" s="4"/>
    </row>
    <row r="877">
      <c r="A877" s="1"/>
      <c r="B877" s="48"/>
      <c r="C877" s="47"/>
      <c r="D877" s="4"/>
      <c r="E877" s="4"/>
    </row>
    <row r="878">
      <c r="A878" s="1"/>
      <c r="B878" s="48"/>
      <c r="C878" s="47"/>
      <c r="D878" s="4"/>
      <c r="E878" s="4"/>
    </row>
    <row r="879">
      <c r="A879" s="1"/>
      <c r="B879" s="48"/>
      <c r="C879" s="47"/>
      <c r="D879" s="4"/>
      <c r="E879" s="4"/>
    </row>
    <row r="880">
      <c r="A880" s="1"/>
      <c r="B880" s="48"/>
      <c r="C880" s="47"/>
      <c r="D880" s="4"/>
      <c r="E880" s="4"/>
    </row>
    <row r="881">
      <c r="A881" s="1"/>
      <c r="B881" s="48"/>
      <c r="C881" s="47"/>
      <c r="D881" s="4"/>
      <c r="E881" s="4"/>
    </row>
    <row r="882">
      <c r="A882" s="1"/>
      <c r="B882" s="48"/>
      <c r="C882" s="47"/>
      <c r="D882" s="4"/>
      <c r="E882" s="4"/>
    </row>
    <row r="883">
      <c r="A883" s="1"/>
      <c r="B883" s="48"/>
      <c r="C883" s="47"/>
      <c r="D883" s="4"/>
      <c r="E883" s="4"/>
    </row>
    <row r="884">
      <c r="A884" s="1"/>
      <c r="B884" s="48"/>
      <c r="C884" s="47"/>
      <c r="D884" s="4"/>
      <c r="E884" s="4"/>
    </row>
    <row r="885">
      <c r="A885" s="1"/>
      <c r="B885" s="48"/>
      <c r="C885" s="47"/>
      <c r="D885" s="4"/>
      <c r="E885" s="4"/>
    </row>
    <row r="886">
      <c r="A886" s="1"/>
      <c r="B886" s="48"/>
      <c r="C886" s="47"/>
      <c r="D886" s="4"/>
      <c r="E886" s="4"/>
    </row>
    <row r="887">
      <c r="A887" s="1"/>
      <c r="B887" s="48"/>
      <c r="C887" s="47"/>
      <c r="D887" s="4"/>
      <c r="E887" s="4"/>
    </row>
    <row r="888">
      <c r="A888" s="1"/>
      <c r="B888" s="48"/>
      <c r="C888" s="47"/>
      <c r="D888" s="4"/>
      <c r="E888" s="4"/>
    </row>
    <row r="889">
      <c r="A889" s="1"/>
      <c r="B889" s="48"/>
      <c r="C889" s="47"/>
      <c r="D889" s="4"/>
      <c r="E889" s="4"/>
    </row>
    <row r="890">
      <c r="A890" s="1"/>
      <c r="B890" s="48"/>
      <c r="C890" s="47"/>
      <c r="D890" s="4"/>
      <c r="E890" s="4"/>
    </row>
    <row r="891">
      <c r="A891" s="1"/>
      <c r="B891" s="48"/>
      <c r="C891" s="47"/>
      <c r="D891" s="4"/>
      <c r="E891" s="4"/>
    </row>
    <row r="892">
      <c r="A892" s="1"/>
      <c r="B892" s="48"/>
      <c r="C892" s="47"/>
      <c r="D892" s="4"/>
      <c r="E892" s="4"/>
    </row>
    <row r="893">
      <c r="A893" s="1"/>
      <c r="B893" s="48"/>
      <c r="C893" s="47"/>
      <c r="D893" s="4"/>
      <c r="E893" s="4"/>
    </row>
    <row r="894">
      <c r="A894" s="1"/>
      <c r="B894" s="48"/>
      <c r="C894" s="47"/>
      <c r="D894" s="4"/>
      <c r="E894" s="4"/>
    </row>
    <row r="895">
      <c r="A895" s="1"/>
      <c r="B895" s="48"/>
      <c r="C895" s="47"/>
      <c r="D895" s="4"/>
      <c r="E895" s="4"/>
    </row>
    <row r="896">
      <c r="A896" s="1"/>
      <c r="B896" s="48"/>
      <c r="C896" s="47"/>
      <c r="D896" s="4"/>
      <c r="E896" s="4"/>
    </row>
    <row r="897">
      <c r="A897" s="1"/>
      <c r="B897" s="48"/>
      <c r="C897" s="47"/>
      <c r="D897" s="4"/>
      <c r="E897" s="4"/>
    </row>
    <row r="898">
      <c r="A898" s="1"/>
      <c r="B898" s="48"/>
      <c r="C898" s="47"/>
      <c r="D898" s="4"/>
      <c r="E898" s="4"/>
    </row>
    <row r="899">
      <c r="A899" s="1"/>
      <c r="B899" s="48"/>
      <c r="C899" s="47"/>
      <c r="D899" s="4"/>
      <c r="E899" s="4"/>
    </row>
    <row r="900">
      <c r="A900" s="1"/>
      <c r="B900" s="48"/>
      <c r="C900" s="47"/>
      <c r="D900" s="4"/>
      <c r="E900" s="4"/>
    </row>
    <row r="901">
      <c r="A901" s="1"/>
      <c r="B901" s="48"/>
      <c r="C901" s="47"/>
      <c r="D901" s="4"/>
      <c r="E901" s="4"/>
    </row>
    <row r="902">
      <c r="A902" s="1"/>
      <c r="B902" s="48"/>
      <c r="C902" s="47"/>
      <c r="D902" s="4"/>
      <c r="E902" s="4"/>
    </row>
    <row r="903">
      <c r="A903" s="1"/>
      <c r="B903" s="48"/>
      <c r="C903" s="47"/>
      <c r="D903" s="4"/>
      <c r="E903" s="4"/>
    </row>
    <row r="904">
      <c r="A904" s="1"/>
      <c r="B904" s="48"/>
      <c r="C904" s="47"/>
      <c r="D904" s="4"/>
      <c r="E904" s="4"/>
    </row>
    <row r="905">
      <c r="A905" s="1"/>
      <c r="B905" s="48"/>
      <c r="C905" s="47"/>
      <c r="D905" s="4"/>
      <c r="E905" s="4"/>
    </row>
    <row r="906">
      <c r="A906" s="1"/>
      <c r="B906" s="48"/>
      <c r="C906" s="47"/>
      <c r="D906" s="4"/>
      <c r="E906" s="4"/>
    </row>
    <row r="907">
      <c r="A907" s="1"/>
      <c r="B907" s="48"/>
      <c r="C907" s="47"/>
      <c r="D907" s="4"/>
      <c r="E907" s="4"/>
    </row>
    <row r="908">
      <c r="A908" s="1"/>
      <c r="B908" s="48"/>
      <c r="C908" s="47"/>
      <c r="D908" s="4"/>
      <c r="E908" s="4"/>
    </row>
    <row r="909">
      <c r="A909" s="1"/>
      <c r="B909" s="48"/>
      <c r="C909" s="47"/>
      <c r="D909" s="4"/>
      <c r="E909" s="4"/>
    </row>
    <row r="910">
      <c r="A910" s="1"/>
      <c r="B910" s="48"/>
      <c r="C910" s="47"/>
      <c r="D910" s="4"/>
      <c r="E910" s="4"/>
    </row>
    <row r="911">
      <c r="A911" s="1"/>
      <c r="B911" s="48"/>
      <c r="C911" s="47"/>
      <c r="D911" s="4"/>
      <c r="E911" s="4"/>
    </row>
    <row r="912">
      <c r="A912" s="1"/>
      <c r="B912" s="48"/>
      <c r="C912" s="47"/>
      <c r="D912" s="4"/>
      <c r="E912" s="4"/>
    </row>
    <row r="913">
      <c r="A913" s="1"/>
      <c r="B913" s="48"/>
      <c r="C913" s="47"/>
      <c r="D913" s="4"/>
      <c r="E913" s="4"/>
    </row>
    <row r="914">
      <c r="A914" s="1"/>
      <c r="B914" s="48"/>
      <c r="C914" s="47"/>
      <c r="D914" s="4"/>
      <c r="E914" s="4"/>
    </row>
    <row r="915">
      <c r="A915" s="1"/>
      <c r="B915" s="48"/>
      <c r="C915" s="47"/>
      <c r="D915" s="4"/>
      <c r="E915" s="4"/>
    </row>
    <row r="916">
      <c r="A916" s="1"/>
      <c r="B916" s="48"/>
      <c r="C916" s="47"/>
      <c r="D916" s="4"/>
      <c r="E916" s="4"/>
    </row>
    <row r="917">
      <c r="A917" s="1"/>
      <c r="B917" s="48"/>
      <c r="C917" s="47"/>
      <c r="D917" s="4"/>
      <c r="E917" s="4"/>
    </row>
    <row r="918">
      <c r="A918" s="1"/>
      <c r="B918" s="48"/>
      <c r="C918" s="47"/>
      <c r="D918" s="4"/>
      <c r="E918" s="4"/>
    </row>
    <row r="919">
      <c r="A919" s="1"/>
      <c r="B919" s="48"/>
      <c r="C919" s="47"/>
      <c r="D919" s="4"/>
      <c r="E919" s="4"/>
    </row>
    <row r="920">
      <c r="A920" s="1"/>
      <c r="B920" s="48"/>
      <c r="C920" s="47"/>
      <c r="D920" s="4"/>
      <c r="E920" s="4"/>
    </row>
    <row r="921">
      <c r="A921" s="1"/>
      <c r="B921" s="48"/>
      <c r="C921" s="47"/>
      <c r="D921" s="4"/>
      <c r="E921" s="4"/>
    </row>
    <row r="922">
      <c r="A922" s="1"/>
      <c r="B922" s="48"/>
      <c r="C922" s="47"/>
      <c r="D922" s="4"/>
      <c r="E922" s="4"/>
    </row>
    <row r="923">
      <c r="A923" s="1"/>
      <c r="B923" s="48"/>
      <c r="C923" s="47"/>
      <c r="D923" s="4"/>
      <c r="E923" s="4"/>
    </row>
    <row r="924">
      <c r="A924" s="1"/>
      <c r="B924" s="48"/>
      <c r="C924" s="47"/>
      <c r="D924" s="4"/>
      <c r="E924" s="4"/>
    </row>
    <row r="925">
      <c r="A925" s="1"/>
      <c r="B925" s="48"/>
      <c r="C925" s="47"/>
      <c r="D925" s="4"/>
      <c r="E925" s="4"/>
    </row>
    <row r="926">
      <c r="A926" s="1"/>
      <c r="B926" s="48"/>
      <c r="C926" s="47"/>
      <c r="D926" s="4"/>
      <c r="E926" s="4"/>
    </row>
    <row r="927">
      <c r="A927" s="1"/>
      <c r="B927" s="48"/>
      <c r="C927" s="47"/>
      <c r="D927" s="4"/>
      <c r="E927" s="4"/>
    </row>
    <row r="928">
      <c r="A928" s="1"/>
      <c r="B928" s="48"/>
      <c r="C928" s="47"/>
      <c r="D928" s="4"/>
      <c r="E928" s="4"/>
    </row>
    <row r="929">
      <c r="A929" s="1"/>
      <c r="B929" s="48"/>
      <c r="C929" s="47"/>
      <c r="D929" s="4"/>
      <c r="E929" s="4"/>
    </row>
    <row r="930">
      <c r="A930" s="1"/>
      <c r="B930" s="48"/>
      <c r="C930" s="47"/>
      <c r="D930" s="4"/>
      <c r="E930" s="4"/>
    </row>
    <row r="931">
      <c r="A931" s="1"/>
      <c r="B931" s="48"/>
      <c r="C931" s="47"/>
      <c r="D931" s="4"/>
      <c r="E931" s="4"/>
    </row>
    <row r="932">
      <c r="A932" s="1"/>
      <c r="B932" s="48"/>
      <c r="C932" s="47"/>
      <c r="D932" s="4"/>
      <c r="E932" s="4"/>
    </row>
    <row r="933">
      <c r="A933" s="1"/>
      <c r="B933" s="48"/>
      <c r="C933" s="47"/>
      <c r="D933" s="4"/>
      <c r="E933" s="4"/>
    </row>
    <row r="934">
      <c r="A934" s="1"/>
      <c r="B934" s="48"/>
      <c r="C934" s="47"/>
      <c r="D934" s="4"/>
      <c r="E934" s="4"/>
    </row>
    <row r="935">
      <c r="A935" s="1"/>
      <c r="B935" s="48"/>
      <c r="C935" s="47"/>
      <c r="D935" s="4"/>
      <c r="E935" s="4"/>
    </row>
    <row r="936">
      <c r="A936" s="1"/>
      <c r="B936" s="48"/>
      <c r="C936" s="47"/>
      <c r="D936" s="4"/>
      <c r="E936" s="4"/>
    </row>
    <row r="937">
      <c r="A937" s="1"/>
      <c r="B937" s="48"/>
      <c r="C937" s="47"/>
      <c r="D937" s="4"/>
      <c r="E937" s="4"/>
    </row>
    <row r="938">
      <c r="A938" s="1"/>
      <c r="B938" s="48"/>
      <c r="C938" s="47"/>
      <c r="D938" s="4"/>
      <c r="E938" s="4"/>
    </row>
    <row r="939">
      <c r="A939" s="1"/>
      <c r="B939" s="48"/>
      <c r="C939" s="47"/>
      <c r="D939" s="4"/>
      <c r="E939" s="4"/>
    </row>
    <row r="940">
      <c r="A940" s="1"/>
      <c r="B940" s="48"/>
      <c r="C940" s="47"/>
      <c r="D940" s="4"/>
      <c r="E940" s="4"/>
    </row>
    <row r="941">
      <c r="A941" s="1"/>
      <c r="B941" s="48"/>
      <c r="C941" s="47"/>
      <c r="D941" s="4"/>
      <c r="E941" s="4"/>
    </row>
    <row r="942">
      <c r="A942" s="1"/>
      <c r="B942" s="48"/>
      <c r="C942" s="47"/>
      <c r="D942" s="4"/>
      <c r="E942" s="4"/>
    </row>
    <row r="943">
      <c r="A943" s="1"/>
      <c r="B943" s="48"/>
      <c r="C943" s="47"/>
      <c r="D943" s="4"/>
      <c r="E943" s="4"/>
    </row>
    <row r="944">
      <c r="A944" s="1"/>
      <c r="B944" s="48"/>
      <c r="C944" s="47"/>
      <c r="D944" s="4"/>
      <c r="E944" s="4"/>
    </row>
    <row r="945">
      <c r="A945" s="1"/>
      <c r="B945" s="48"/>
      <c r="C945" s="47"/>
      <c r="D945" s="4"/>
      <c r="E945" s="4"/>
    </row>
    <row r="946">
      <c r="A946" s="1"/>
      <c r="B946" s="48"/>
      <c r="C946" s="47"/>
      <c r="D946" s="4"/>
      <c r="E946" s="4"/>
    </row>
    <row r="947">
      <c r="A947" s="1"/>
      <c r="B947" s="48"/>
      <c r="C947" s="47"/>
      <c r="D947" s="4"/>
      <c r="E947" s="4"/>
    </row>
    <row r="948">
      <c r="A948" s="1"/>
      <c r="B948" s="48"/>
      <c r="C948" s="47"/>
      <c r="D948" s="4"/>
      <c r="E948" s="4"/>
    </row>
    <row r="949">
      <c r="A949" s="1"/>
      <c r="B949" s="48"/>
      <c r="C949" s="47"/>
      <c r="D949" s="4"/>
      <c r="E949" s="4"/>
    </row>
    <row r="950">
      <c r="A950" s="1"/>
      <c r="B950" s="48"/>
      <c r="C950" s="47"/>
      <c r="D950" s="4"/>
      <c r="E950" s="4"/>
    </row>
    <row r="951">
      <c r="A951" s="1"/>
      <c r="B951" s="48"/>
      <c r="C951" s="47"/>
      <c r="D951" s="4"/>
      <c r="E951" s="4"/>
    </row>
    <row r="952">
      <c r="A952" s="1"/>
      <c r="B952" s="48"/>
      <c r="C952" s="47"/>
      <c r="D952" s="4"/>
      <c r="E952" s="4"/>
    </row>
    <row r="953">
      <c r="A953" s="1"/>
      <c r="B953" s="48"/>
      <c r="C953" s="47"/>
      <c r="D953" s="4"/>
      <c r="E953" s="4"/>
    </row>
    <row r="954">
      <c r="A954" s="1"/>
      <c r="B954" s="48"/>
      <c r="C954" s="47"/>
      <c r="D954" s="4"/>
      <c r="E954" s="4"/>
    </row>
    <row r="955">
      <c r="A955" s="1"/>
      <c r="B955" s="48"/>
      <c r="C955" s="47"/>
      <c r="D955" s="4"/>
      <c r="E955" s="4"/>
    </row>
    <row r="956">
      <c r="A956" s="1"/>
      <c r="B956" s="48"/>
      <c r="C956" s="47"/>
      <c r="D956" s="4"/>
      <c r="E956" s="4"/>
    </row>
    <row r="957">
      <c r="A957" s="1"/>
      <c r="B957" s="48"/>
      <c r="C957" s="47"/>
      <c r="D957" s="4"/>
      <c r="E957" s="4"/>
    </row>
    <row r="958">
      <c r="A958" s="1"/>
      <c r="B958" s="48"/>
      <c r="C958" s="47"/>
      <c r="D958" s="4"/>
      <c r="E958" s="4"/>
    </row>
    <row r="959">
      <c r="A959" s="1"/>
      <c r="B959" s="48"/>
      <c r="C959" s="47"/>
      <c r="D959" s="4"/>
      <c r="E959" s="4"/>
    </row>
    <row r="960">
      <c r="A960" s="1"/>
      <c r="B960" s="48"/>
      <c r="C960" s="47"/>
      <c r="D960" s="4"/>
      <c r="E960" s="4"/>
    </row>
    <row r="961">
      <c r="A961" s="1"/>
      <c r="B961" s="48"/>
      <c r="C961" s="47"/>
      <c r="D961" s="4"/>
      <c r="E961" s="4"/>
    </row>
    <row r="962">
      <c r="A962" s="1"/>
      <c r="B962" s="48"/>
      <c r="C962" s="47"/>
      <c r="D962" s="4"/>
      <c r="E962" s="4"/>
    </row>
    <row r="963">
      <c r="A963" s="1"/>
      <c r="B963" s="48"/>
      <c r="C963" s="47"/>
      <c r="D963" s="4"/>
      <c r="E963" s="4"/>
    </row>
    <row r="964">
      <c r="A964" s="1"/>
      <c r="B964" s="48"/>
      <c r="C964" s="47"/>
      <c r="D964" s="4"/>
      <c r="E964" s="4"/>
    </row>
    <row r="965">
      <c r="A965" s="1"/>
      <c r="B965" s="48"/>
      <c r="C965" s="47"/>
      <c r="D965" s="4"/>
      <c r="E965" s="4"/>
    </row>
    <row r="966">
      <c r="A966" s="1"/>
      <c r="B966" s="48"/>
      <c r="C966" s="47"/>
      <c r="D966" s="4"/>
      <c r="E966" s="4"/>
    </row>
    <row r="967">
      <c r="A967" s="1"/>
      <c r="B967" s="48"/>
      <c r="C967" s="47"/>
      <c r="D967" s="4"/>
      <c r="E967" s="4"/>
    </row>
    <row r="968">
      <c r="A968" s="1"/>
      <c r="B968" s="48"/>
      <c r="C968" s="47"/>
      <c r="D968" s="4"/>
      <c r="E968" s="4"/>
    </row>
    <row r="969">
      <c r="A969" s="1"/>
      <c r="B969" s="48"/>
      <c r="C969" s="47"/>
      <c r="D969" s="4"/>
      <c r="E969" s="4"/>
    </row>
    <row r="970">
      <c r="A970" s="1"/>
      <c r="B970" s="48"/>
      <c r="C970" s="47"/>
      <c r="D970" s="4"/>
      <c r="E970" s="4"/>
    </row>
    <row r="971">
      <c r="A971" s="1"/>
      <c r="B971" s="48"/>
      <c r="C971" s="47"/>
      <c r="D971" s="4"/>
      <c r="E971" s="4"/>
    </row>
    <row r="972">
      <c r="A972" s="1"/>
      <c r="B972" s="48"/>
      <c r="C972" s="47"/>
      <c r="D972" s="4"/>
      <c r="E972" s="4"/>
    </row>
    <row r="973">
      <c r="A973" s="1"/>
      <c r="B973" s="48"/>
      <c r="C973" s="47"/>
      <c r="D973" s="4"/>
      <c r="E973" s="4"/>
    </row>
    <row r="974">
      <c r="A974" s="1"/>
      <c r="B974" s="48"/>
      <c r="C974" s="47"/>
      <c r="D974" s="4"/>
      <c r="E974" s="4"/>
    </row>
    <row r="975">
      <c r="A975" s="1"/>
      <c r="B975" s="48"/>
      <c r="C975" s="47"/>
      <c r="D975" s="4"/>
      <c r="E975" s="4"/>
    </row>
    <row r="976">
      <c r="A976" s="1"/>
      <c r="B976" s="48"/>
      <c r="C976" s="47"/>
      <c r="D976" s="4"/>
      <c r="E976" s="4"/>
    </row>
    <row r="977">
      <c r="A977" s="1"/>
      <c r="B977" s="48"/>
      <c r="C977" s="47"/>
      <c r="D977" s="4"/>
      <c r="E977" s="4"/>
    </row>
    <row r="978">
      <c r="A978" s="1"/>
      <c r="B978" s="48"/>
      <c r="C978" s="47"/>
      <c r="D978" s="4"/>
      <c r="E978" s="4"/>
    </row>
    <row r="979">
      <c r="A979" s="1"/>
      <c r="B979" s="48"/>
      <c r="C979" s="47"/>
      <c r="D979" s="4"/>
      <c r="E979" s="4"/>
    </row>
    <row r="980">
      <c r="A980" s="1"/>
      <c r="B980" s="48"/>
      <c r="C980" s="47"/>
      <c r="D980" s="4"/>
      <c r="E980" s="4"/>
    </row>
    <row r="981">
      <c r="A981" s="1"/>
      <c r="B981" s="48"/>
      <c r="C981" s="47"/>
      <c r="D981" s="4"/>
      <c r="E981" s="4"/>
    </row>
    <row r="982">
      <c r="A982" s="1"/>
      <c r="B982" s="48"/>
      <c r="C982" s="47"/>
      <c r="D982" s="4"/>
      <c r="E982" s="4"/>
    </row>
    <row r="983">
      <c r="A983" s="1"/>
      <c r="B983" s="48"/>
      <c r="C983" s="47"/>
      <c r="D983" s="4"/>
      <c r="E983" s="4"/>
    </row>
    <row r="984">
      <c r="A984" s="1"/>
      <c r="B984" s="48"/>
      <c r="C984" s="47"/>
      <c r="D984" s="4"/>
      <c r="E984" s="4"/>
    </row>
    <row r="985">
      <c r="A985" s="1"/>
      <c r="B985" s="48"/>
      <c r="C985" s="47"/>
      <c r="D985" s="4"/>
      <c r="E985" s="4"/>
    </row>
    <row r="986">
      <c r="A986" s="1"/>
      <c r="B986" s="48"/>
      <c r="C986" s="47"/>
      <c r="D986" s="4"/>
      <c r="E986" s="4"/>
    </row>
    <row r="987">
      <c r="A987" s="1"/>
      <c r="B987" s="48"/>
      <c r="C987" s="47"/>
      <c r="D987" s="4"/>
      <c r="E987" s="4"/>
    </row>
    <row r="988">
      <c r="A988" s="1"/>
      <c r="B988" s="48"/>
      <c r="C988" s="47"/>
      <c r="D988" s="4"/>
      <c r="E988" s="4"/>
    </row>
    <row r="989">
      <c r="A989" s="1"/>
      <c r="B989" s="48"/>
      <c r="C989" s="47"/>
      <c r="D989" s="4"/>
      <c r="E989" s="4"/>
    </row>
    <row r="990">
      <c r="A990" s="1"/>
      <c r="B990" s="48"/>
      <c r="C990" s="47"/>
      <c r="D990" s="4"/>
      <c r="E990" s="4"/>
    </row>
    <row r="991">
      <c r="A991" s="1"/>
      <c r="B991" s="48"/>
      <c r="C991" s="47"/>
      <c r="D991" s="4"/>
      <c r="E991" s="4"/>
    </row>
    <row r="992">
      <c r="A992" s="1"/>
      <c r="B992" s="48"/>
      <c r="C992" s="47"/>
      <c r="D992" s="4"/>
      <c r="E992" s="4"/>
    </row>
    <row r="993">
      <c r="A993" s="1"/>
      <c r="B993" s="48"/>
      <c r="C993" s="47"/>
      <c r="D993" s="4"/>
      <c r="E993" s="4"/>
    </row>
    <row r="994">
      <c r="A994" s="1"/>
      <c r="B994" s="48"/>
      <c r="C994" s="47"/>
      <c r="D994" s="4"/>
      <c r="E994" s="4"/>
    </row>
    <row r="995">
      <c r="A995" s="1"/>
      <c r="B995" s="48"/>
      <c r="C995" s="47"/>
      <c r="D995" s="4"/>
      <c r="E995" s="4"/>
    </row>
    <row r="996">
      <c r="A996" s="1"/>
      <c r="B996" s="48"/>
      <c r="C996" s="47"/>
      <c r="D996" s="4"/>
      <c r="E996" s="4"/>
    </row>
    <row r="997">
      <c r="A997" s="1"/>
      <c r="B997" s="48"/>
      <c r="C997" s="47"/>
      <c r="D997" s="4"/>
      <c r="E997" s="4"/>
    </row>
    <row r="998">
      <c r="A998" s="1"/>
      <c r="B998" s="48"/>
      <c r="C998" s="47"/>
      <c r="D998" s="4"/>
      <c r="E998" s="4"/>
    </row>
    <row r="999">
      <c r="A999" s="1"/>
      <c r="B999" s="48"/>
      <c r="C999" s="47"/>
      <c r="D999" s="4"/>
      <c r="E999" s="4"/>
    </row>
    <row r="1000">
      <c r="A1000" s="1"/>
      <c r="B1000" s="48"/>
      <c r="C1000" s="47"/>
      <c r="D1000" s="4"/>
      <c r="E1000" s="4"/>
    </row>
    <row r="1001">
      <c r="A1001" s="1"/>
      <c r="B1001" s="48"/>
      <c r="C1001" s="47"/>
      <c r="D1001" s="4"/>
      <c r="E1001" s="4"/>
    </row>
    <row r="1002">
      <c r="A1002" s="1"/>
      <c r="B1002" s="48"/>
      <c r="C1002" s="47"/>
      <c r="D1002" s="4"/>
      <c r="E1002" s="4"/>
    </row>
    <row r="1003">
      <c r="A1003" s="1"/>
      <c r="B1003" s="48"/>
      <c r="C1003" s="47"/>
      <c r="D1003" s="4"/>
      <c r="E1003" s="4"/>
    </row>
    <row r="1004">
      <c r="A1004" s="1"/>
      <c r="B1004" s="48"/>
      <c r="C1004" s="47"/>
      <c r="D1004" s="4"/>
      <c r="E1004" s="4"/>
    </row>
    <row r="1005">
      <c r="A1005" s="1"/>
      <c r="B1005" s="48"/>
      <c r="C1005" s="47"/>
      <c r="D1005" s="4"/>
      <c r="E1005" s="4"/>
    </row>
    <row r="1006">
      <c r="A1006" s="1"/>
      <c r="B1006" s="48"/>
      <c r="C1006" s="47"/>
      <c r="D1006" s="4"/>
      <c r="E1006" s="4"/>
    </row>
    <row r="1007">
      <c r="A1007" s="1"/>
      <c r="B1007" s="48"/>
      <c r="C1007" s="47"/>
      <c r="D1007" s="4"/>
      <c r="E1007" s="4"/>
    </row>
    <row r="1008">
      <c r="A1008" s="1"/>
      <c r="B1008" s="48"/>
      <c r="C1008" s="47"/>
      <c r="D1008" s="4"/>
      <c r="E1008" s="4"/>
    </row>
    <row r="1009">
      <c r="A1009" s="1"/>
      <c r="B1009" s="48"/>
      <c r="C1009" s="47"/>
      <c r="D1009" s="4"/>
      <c r="E1009" s="4"/>
    </row>
    <row r="1010">
      <c r="A1010" s="1"/>
      <c r="B1010" s="48"/>
      <c r="C1010" s="47"/>
      <c r="D1010" s="4"/>
      <c r="E1010" s="4"/>
    </row>
    <row r="1011">
      <c r="A1011" s="1"/>
      <c r="B1011" s="48"/>
      <c r="C1011" s="47"/>
      <c r="D1011" s="4"/>
      <c r="E1011" s="4"/>
    </row>
    <row r="1012">
      <c r="A1012" s="1"/>
      <c r="B1012" s="48"/>
      <c r="C1012" s="47"/>
      <c r="D1012" s="4"/>
      <c r="E1012" s="4"/>
    </row>
    <row r="1013">
      <c r="A1013" s="1"/>
      <c r="B1013" s="48"/>
      <c r="C1013" s="47"/>
      <c r="D1013" s="4"/>
      <c r="E1013" s="4"/>
    </row>
    <row r="1014">
      <c r="A1014" s="1"/>
      <c r="B1014" s="48"/>
      <c r="C1014" s="47"/>
      <c r="D1014" s="4"/>
      <c r="E1014" s="4"/>
    </row>
  </sheetData>
  <mergeCells count="401">
    <mergeCell ref="D26:D27"/>
    <mergeCell ref="D28:D29"/>
    <mergeCell ref="D24:D25"/>
    <mergeCell ref="E24:E25"/>
    <mergeCell ref="A26:A27"/>
    <mergeCell ref="B26:B27"/>
    <mergeCell ref="E26:E27"/>
    <mergeCell ref="B28:B29"/>
    <mergeCell ref="E28:E29"/>
    <mergeCell ref="D32:D33"/>
    <mergeCell ref="E32:E33"/>
    <mergeCell ref="A28:A29"/>
    <mergeCell ref="A30:A31"/>
    <mergeCell ref="B30:B31"/>
    <mergeCell ref="D30:D31"/>
    <mergeCell ref="E30:E31"/>
    <mergeCell ref="A32:A33"/>
    <mergeCell ref="B32:B33"/>
    <mergeCell ref="D36:D37"/>
    <mergeCell ref="D38:D39"/>
    <mergeCell ref="A34:A35"/>
    <mergeCell ref="B34:B35"/>
    <mergeCell ref="D34:D35"/>
    <mergeCell ref="A36:A37"/>
    <mergeCell ref="B36:B37"/>
    <mergeCell ref="A38:A39"/>
    <mergeCell ref="B38:B39"/>
    <mergeCell ref="D42:D43"/>
    <mergeCell ref="D44:D45"/>
    <mergeCell ref="A40:A41"/>
    <mergeCell ref="B40:B41"/>
    <mergeCell ref="D40:D41"/>
    <mergeCell ref="A42:A43"/>
    <mergeCell ref="B42:B43"/>
    <mergeCell ref="A44:A45"/>
    <mergeCell ref="B44:B45"/>
    <mergeCell ref="D48:D49"/>
    <mergeCell ref="D50:D51"/>
    <mergeCell ref="A46:A47"/>
    <mergeCell ref="B46:B47"/>
    <mergeCell ref="D46:D47"/>
    <mergeCell ref="A48:A49"/>
    <mergeCell ref="B48:B49"/>
    <mergeCell ref="A50:A51"/>
    <mergeCell ref="B50:B51"/>
    <mergeCell ref="D54:D55"/>
    <mergeCell ref="D56:D57"/>
    <mergeCell ref="A52:A53"/>
    <mergeCell ref="B52:B53"/>
    <mergeCell ref="D52:D53"/>
    <mergeCell ref="A54:A55"/>
    <mergeCell ref="B54:B55"/>
    <mergeCell ref="A56:A57"/>
    <mergeCell ref="B56:B57"/>
    <mergeCell ref="D60:D61"/>
    <mergeCell ref="D62:D63"/>
    <mergeCell ref="A58:A59"/>
    <mergeCell ref="B58:B59"/>
    <mergeCell ref="D58:D59"/>
    <mergeCell ref="A60:A61"/>
    <mergeCell ref="B60:B61"/>
    <mergeCell ref="A62:A63"/>
    <mergeCell ref="B62:B63"/>
    <mergeCell ref="D66:D67"/>
    <mergeCell ref="D68:D69"/>
    <mergeCell ref="A64:A65"/>
    <mergeCell ref="B64:B65"/>
    <mergeCell ref="D64:D65"/>
    <mergeCell ref="A66:A67"/>
    <mergeCell ref="B66:B67"/>
    <mergeCell ref="A68:A69"/>
    <mergeCell ref="B68:B69"/>
    <mergeCell ref="D72:D73"/>
    <mergeCell ref="D74:D75"/>
    <mergeCell ref="A70:A71"/>
    <mergeCell ref="B70:B71"/>
    <mergeCell ref="D70:D71"/>
    <mergeCell ref="A72:A73"/>
    <mergeCell ref="B72:B73"/>
    <mergeCell ref="A74:A75"/>
    <mergeCell ref="B74:B75"/>
    <mergeCell ref="D78:D79"/>
    <mergeCell ref="D80:D81"/>
    <mergeCell ref="A76:A77"/>
    <mergeCell ref="B76:B77"/>
    <mergeCell ref="D76:D77"/>
    <mergeCell ref="A78:A79"/>
    <mergeCell ref="B78:B79"/>
    <mergeCell ref="A80:A81"/>
    <mergeCell ref="B80:B81"/>
    <mergeCell ref="D84:D85"/>
    <mergeCell ref="D86:D87"/>
    <mergeCell ref="A82:A83"/>
    <mergeCell ref="B82:B83"/>
    <mergeCell ref="D82:D83"/>
    <mergeCell ref="A84:A85"/>
    <mergeCell ref="B84:B85"/>
    <mergeCell ref="A86:A87"/>
    <mergeCell ref="B86:B87"/>
    <mergeCell ref="D90:D91"/>
    <mergeCell ref="D92:D93"/>
    <mergeCell ref="A88:A89"/>
    <mergeCell ref="B88:B89"/>
    <mergeCell ref="D88:D89"/>
    <mergeCell ref="A90:A91"/>
    <mergeCell ref="B90:B91"/>
    <mergeCell ref="A92:A93"/>
    <mergeCell ref="B92:B93"/>
    <mergeCell ref="D96:D97"/>
    <mergeCell ref="D98:D99"/>
    <mergeCell ref="A94:A95"/>
    <mergeCell ref="B94:B95"/>
    <mergeCell ref="D94:D95"/>
    <mergeCell ref="A96:A97"/>
    <mergeCell ref="B96:B97"/>
    <mergeCell ref="A98:A99"/>
    <mergeCell ref="B98:B99"/>
    <mergeCell ref="D102:D103"/>
    <mergeCell ref="D104:D105"/>
    <mergeCell ref="A100:A101"/>
    <mergeCell ref="B100:B101"/>
    <mergeCell ref="D100:D101"/>
    <mergeCell ref="A102:A103"/>
    <mergeCell ref="B102:B103"/>
    <mergeCell ref="A104:A105"/>
    <mergeCell ref="B104:B105"/>
    <mergeCell ref="D108:D109"/>
    <mergeCell ref="D110:D111"/>
    <mergeCell ref="A106:A107"/>
    <mergeCell ref="B106:B107"/>
    <mergeCell ref="D106:D107"/>
    <mergeCell ref="A108:A109"/>
    <mergeCell ref="B108:B109"/>
    <mergeCell ref="A110:A111"/>
    <mergeCell ref="B110:B111"/>
    <mergeCell ref="D114:D115"/>
    <mergeCell ref="D116:D117"/>
    <mergeCell ref="A112:A113"/>
    <mergeCell ref="B112:B113"/>
    <mergeCell ref="D112:D113"/>
    <mergeCell ref="A114:A115"/>
    <mergeCell ref="B114:B115"/>
    <mergeCell ref="A116:A117"/>
    <mergeCell ref="B116:B117"/>
    <mergeCell ref="D120:D121"/>
    <mergeCell ref="D122:D123"/>
    <mergeCell ref="A118:A119"/>
    <mergeCell ref="B118:B119"/>
    <mergeCell ref="D118:D119"/>
    <mergeCell ref="A120:A121"/>
    <mergeCell ref="B120:B121"/>
    <mergeCell ref="A122:A123"/>
    <mergeCell ref="B122:B123"/>
    <mergeCell ref="D126:D127"/>
    <mergeCell ref="D128:D129"/>
    <mergeCell ref="A124:A125"/>
    <mergeCell ref="B124:B125"/>
    <mergeCell ref="D124:D125"/>
    <mergeCell ref="A126:A127"/>
    <mergeCell ref="B126:B127"/>
    <mergeCell ref="A128:A129"/>
    <mergeCell ref="B128:B129"/>
    <mergeCell ref="D132:D133"/>
    <mergeCell ref="D134:D135"/>
    <mergeCell ref="A130:A131"/>
    <mergeCell ref="B130:B131"/>
    <mergeCell ref="D130:D131"/>
    <mergeCell ref="A132:A133"/>
    <mergeCell ref="B132:B133"/>
    <mergeCell ref="A134:A135"/>
    <mergeCell ref="B134:B135"/>
    <mergeCell ref="D138:D139"/>
    <mergeCell ref="D140:D141"/>
    <mergeCell ref="A136:A137"/>
    <mergeCell ref="B136:B137"/>
    <mergeCell ref="D136:D137"/>
    <mergeCell ref="A138:A139"/>
    <mergeCell ref="B138:B139"/>
    <mergeCell ref="A140:A141"/>
    <mergeCell ref="B140:B141"/>
    <mergeCell ref="D144:D145"/>
    <mergeCell ref="D146:D147"/>
    <mergeCell ref="A142:A143"/>
    <mergeCell ref="B142:B143"/>
    <mergeCell ref="D142:D143"/>
    <mergeCell ref="A144:A145"/>
    <mergeCell ref="B144:B145"/>
    <mergeCell ref="A146:A147"/>
    <mergeCell ref="B146:B147"/>
    <mergeCell ref="D150:D151"/>
    <mergeCell ref="D152:D153"/>
    <mergeCell ref="A148:A149"/>
    <mergeCell ref="B148:B149"/>
    <mergeCell ref="D148:D149"/>
    <mergeCell ref="A150:A151"/>
    <mergeCell ref="B150:B151"/>
    <mergeCell ref="A152:A153"/>
    <mergeCell ref="B152:B153"/>
    <mergeCell ref="D156:D157"/>
    <mergeCell ref="D158:D159"/>
    <mergeCell ref="A154:A155"/>
    <mergeCell ref="B154:B155"/>
    <mergeCell ref="D154:D155"/>
    <mergeCell ref="A156:A157"/>
    <mergeCell ref="B156:B157"/>
    <mergeCell ref="A158:A159"/>
    <mergeCell ref="B158:B159"/>
    <mergeCell ref="D162:D163"/>
    <mergeCell ref="D164:D165"/>
    <mergeCell ref="A160:A161"/>
    <mergeCell ref="B160:B161"/>
    <mergeCell ref="D160:D161"/>
    <mergeCell ref="A162:A163"/>
    <mergeCell ref="B162:B163"/>
    <mergeCell ref="A164:A165"/>
    <mergeCell ref="B164:B165"/>
    <mergeCell ref="D168:D169"/>
    <mergeCell ref="D170:D171"/>
    <mergeCell ref="A166:A167"/>
    <mergeCell ref="B166:B167"/>
    <mergeCell ref="D166:D167"/>
    <mergeCell ref="A168:A169"/>
    <mergeCell ref="B168:B169"/>
    <mergeCell ref="A170:A171"/>
    <mergeCell ref="B170:B171"/>
    <mergeCell ref="D174:D175"/>
    <mergeCell ref="D176:D177"/>
    <mergeCell ref="A172:A173"/>
    <mergeCell ref="B172:B173"/>
    <mergeCell ref="D172:D173"/>
    <mergeCell ref="A174:A175"/>
    <mergeCell ref="B174:B175"/>
    <mergeCell ref="A176:A177"/>
    <mergeCell ref="B176:B177"/>
    <mergeCell ref="D180:D181"/>
    <mergeCell ref="D182:D183"/>
    <mergeCell ref="A178:A179"/>
    <mergeCell ref="B178:B179"/>
    <mergeCell ref="D178:D179"/>
    <mergeCell ref="A180:A181"/>
    <mergeCell ref="B180:B181"/>
    <mergeCell ref="A182:A183"/>
    <mergeCell ref="B182:B183"/>
    <mergeCell ref="D186:D187"/>
    <mergeCell ref="D188:D189"/>
    <mergeCell ref="A184:A185"/>
    <mergeCell ref="B184:B185"/>
    <mergeCell ref="D184:D185"/>
    <mergeCell ref="A186:A187"/>
    <mergeCell ref="B186:B187"/>
    <mergeCell ref="A188:A189"/>
    <mergeCell ref="B188:B189"/>
    <mergeCell ref="A18:A19"/>
    <mergeCell ref="B18:B19"/>
    <mergeCell ref="D18:D19"/>
    <mergeCell ref="E18:E19"/>
    <mergeCell ref="B20:B21"/>
    <mergeCell ref="D20:D21"/>
    <mergeCell ref="E20:E21"/>
    <mergeCell ref="A20:A21"/>
    <mergeCell ref="A22:A23"/>
    <mergeCell ref="B22:B23"/>
    <mergeCell ref="D22:D23"/>
    <mergeCell ref="E22:E23"/>
    <mergeCell ref="A24:A25"/>
    <mergeCell ref="B24:B25"/>
    <mergeCell ref="D234:D235"/>
    <mergeCell ref="D236:D237"/>
    <mergeCell ref="A232:A233"/>
    <mergeCell ref="B232:B233"/>
    <mergeCell ref="D232:D233"/>
    <mergeCell ref="A234:A235"/>
    <mergeCell ref="B234:B235"/>
    <mergeCell ref="A236:A237"/>
    <mergeCell ref="B236:B237"/>
    <mergeCell ref="D240:D241"/>
    <mergeCell ref="D242:D243"/>
    <mergeCell ref="A238:A239"/>
    <mergeCell ref="B238:B239"/>
    <mergeCell ref="D238:D239"/>
    <mergeCell ref="A240:A241"/>
    <mergeCell ref="B240:B241"/>
    <mergeCell ref="A242:A243"/>
    <mergeCell ref="B242:B243"/>
    <mergeCell ref="D246:D247"/>
    <mergeCell ref="D248:D249"/>
    <mergeCell ref="A244:A245"/>
    <mergeCell ref="B244:B245"/>
    <mergeCell ref="D244:D245"/>
    <mergeCell ref="A246:A247"/>
    <mergeCell ref="B246:B247"/>
    <mergeCell ref="A248:A249"/>
    <mergeCell ref="B248:B249"/>
    <mergeCell ref="D252:D253"/>
    <mergeCell ref="D254:D255"/>
    <mergeCell ref="A250:A251"/>
    <mergeCell ref="B250:B251"/>
    <mergeCell ref="D250:D251"/>
    <mergeCell ref="A252:A253"/>
    <mergeCell ref="B252:B253"/>
    <mergeCell ref="A254:A255"/>
    <mergeCell ref="B254:B255"/>
    <mergeCell ref="A2:A3"/>
    <mergeCell ref="B2:B3"/>
    <mergeCell ref="D2:D3"/>
    <mergeCell ref="E2:E3"/>
    <mergeCell ref="B4:B5"/>
    <mergeCell ref="D4:D5"/>
    <mergeCell ref="E4:E5"/>
    <mergeCell ref="D8:D9"/>
    <mergeCell ref="E8:E9"/>
    <mergeCell ref="A4:A5"/>
    <mergeCell ref="A6:A7"/>
    <mergeCell ref="B6:B7"/>
    <mergeCell ref="D6:D7"/>
    <mergeCell ref="E6:E7"/>
    <mergeCell ref="A8:A9"/>
    <mergeCell ref="B8:B9"/>
    <mergeCell ref="A10:A11"/>
    <mergeCell ref="B10:B11"/>
    <mergeCell ref="D10:D11"/>
    <mergeCell ref="E10:E11"/>
    <mergeCell ref="B12:B13"/>
    <mergeCell ref="D12:D13"/>
    <mergeCell ref="E12:E13"/>
    <mergeCell ref="D16:D17"/>
    <mergeCell ref="E16:E17"/>
    <mergeCell ref="A12:A13"/>
    <mergeCell ref="A14:A15"/>
    <mergeCell ref="B14:B15"/>
    <mergeCell ref="D14:D15"/>
    <mergeCell ref="E14:E15"/>
    <mergeCell ref="A16:A17"/>
    <mergeCell ref="B16:B17"/>
    <mergeCell ref="A256:A257"/>
    <mergeCell ref="B256:B257"/>
    <mergeCell ref="D256:D257"/>
    <mergeCell ref="B258:B259"/>
    <mergeCell ref="D192:D193"/>
    <mergeCell ref="D194:D195"/>
    <mergeCell ref="A190:A191"/>
    <mergeCell ref="B190:B191"/>
    <mergeCell ref="D190:D191"/>
    <mergeCell ref="A192:A193"/>
    <mergeCell ref="B192:B193"/>
    <mergeCell ref="A194:A195"/>
    <mergeCell ref="B194:B195"/>
    <mergeCell ref="D198:D199"/>
    <mergeCell ref="D200:D201"/>
    <mergeCell ref="A196:A197"/>
    <mergeCell ref="B196:B197"/>
    <mergeCell ref="D196:D197"/>
    <mergeCell ref="A198:A199"/>
    <mergeCell ref="B198:B199"/>
    <mergeCell ref="A200:A201"/>
    <mergeCell ref="B200:B201"/>
    <mergeCell ref="D204:D205"/>
    <mergeCell ref="D206:D207"/>
    <mergeCell ref="A202:A203"/>
    <mergeCell ref="B202:B203"/>
    <mergeCell ref="D202:D203"/>
    <mergeCell ref="A204:A205"/>
    <mergeCell ref="B204:B205"/>
    <mergeCell ref="A206:A207"/>
    <mergeCell ref="B206:B207"/>
    <mergeCell ref="D210:D211"/>
    <mergeCell ref="D212:D213"/>
    <mergeCell ref="A208:A209"/>
    <mergeCell ref="B208:B209"/>
    <mergeCell ref="D208:D209"/>
    <mergeCell ref="A210:A211"/>
    <mergeCell ref="B210:B211"/>
    <mergeCell ref="A212:A213"/>
    <mergeCell ref="B212:B213"/>
    <mergeCell ref="D216:D217"/>
    <mergeCell ref="D218:D219"/>
    <mergeCell ref="A214:A215"/>
    <mergeCell ref="B214:B215"/>
    <mergeCell ref="D214:D215"/>
    <mergeCell ref="A216:A217"/>
    <mergeCell ref="B216:B217"/>
    <mergeCell ref="A218:A219"/>
    <mergeCell ref="B218:B219"/>
    <mergeCell ref="D222:D223"/>
    <mergeCell ref="D224:D225"/>
    <mergeCell ref="A220:A221"/>
    <mergeCell ref="B220:B221"/>
    <mergeCell ref="D220:D221"/>
    <mergeCell ref="A222:A223"/>
    <mergeCell ref="B222:B223"/>
    <mergeCell ref="A224:A225"/>
    <mergeCell ref="B224:B225"/>
    <mergeCell ref="D228:D229"/>
    <mergeCell ref="D230:D231"/>
    <mergeCell ref="A226:A227"/>
    <mergeCell ref="B226:B227"/>
    <mergeCell ref="D226:D227"/>
    <mergeCell ref="A228:A229"/>
    <mergeCell ref="B228:B229"/>
    <mergeCell ref="A230:A231"/>
    <mergeCell ref="B230:B231"/>
  </mergeCells>
  <printOptions gridLines="1" horizontalCentered="1"/>
  <pageMargins bottom="0.75" footer="0.0" header="0.0" left="0.7" right="0.7" top="0.75"/>
  <pageSetup fitToHeight="0" paperSize="8" cellComments="atEnd" orientation="landscape"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38"/>
    <col customWidth="1" min="2" max="2" width="81.63"/>
  </cols>
  <sheetData>
    <row r="1">
      <c r="A1" s="689" t="s">
        <v>3469</v>
      </c>
      <c r="B1" s="690" t="s">
        <v>11</v>
      </c>
    </row>
    <row r="2">
      <c r="A2" s="691" t="s">
        <v>3470</v>
      </c>
      <c r="B2" s="692" t="s">
        <v>3471</v>
      </c>
    </row>
    <row r="3">
      <c r="A3" s="691" t="s">
        <v>3472</v>
      </c>
      <c r="B3" s="692" t="s">
        <v>3473</v>
      </c>
    </row>
    <row r="4">
      <c r="A4" s="691" t="s">
        <v>3474</v>
      </c>
      <c r="B4" s="692" t="s">
        <v>3475</v>
      </c>
    </row>
    <row r="5">
      <c r="A5" s="691" t="s">
        <v>3476</v>
      </c>
      <c r="B5" s="692" t="s">
        <v>3477</v>
      </c>
    </row>
    <row r="6">
      <c r="A6" s="691" t="s">
        <v>3478</v>
      </c>
      <c r="B6" s="692" t="s">
        <v>3479</v>
      </c>
    </row>
    <row r="7">
      <c r="A7" s="691" t="s">
        <v>3480</v>
      </c>
      <c r="B7" s="692" t="s">
        <v>3481</v>
      </c>
    </row>
    <row r="8">
      <c r="A8" s="691" t="s">
        <v>3482</v>
      </c>
      <c r="B8" s="692" t="s">
        <v>3483</v>
      </c>
    </row>
    <row r="9">
      <c r="A9" s="691" t="s">
        <v>3484</v>
      </c>
      <c r="B9" s="692" t="s">
        <v>3485</v>
      </c>
    </row>
    <row r="10">
      <c r="A10" s="691" t="s">
        <v>3486</v>
      </c>
      <c r="B10" s="692" t="s">
        <v>3487</v>
      </c>
    </row>
    <row r="11">
      <c r="A11" s="691" t="s">
        <v>3488</v>
      </c>
      <c r="B11" s="692" t="s">
        <v>3489</v>
      </c>
    </row>
    <row r="12">
      <c r="A12" s="691" t="s">
        <v>3490</v>
      </c>
      <c r="B12" s="692" t="s">
        <v>3491</v>
      </c>
    </row>
    <row r="13">
      <c r="A13" s="691" t="s">
        <v>3492</v>
      </c>
      <c r="B13" s="692" t="s">
        <v>3493</v>
      </c>
    </row>
    <row r="14">
      <c r="A14" s="691" t="s">
        <v>3494</v>
      </c>
      <c r="B14" s="692" t="s">
        <v>3495</v>
      </c>
    </row>
    <row r="15">
      <c r="A15" s="691" t="s">
        <v>3496</v>
      </c>
      <c r="B15" s="692" t="s">
        <v>3497</v>
      </c>
    </row>
    <row r="16">
      <c r="A16" s="691" t="s">
        <v>3498</v>
      </c>
      <c r="B16" s="692" t="s">
        <v>3499</v>
      </c>
    </row>
    <row r="17">
      <c r="A17" s="691" t="s">
        <v>3500</v>
      </c>
      <c r="B17" s="692" t="s">
        <v>3501</v>
      </c>
    </row>
    <row r="18">
      <c r="A18" s="691" t="s">
        <v>3502</v>
      </c>
      <c r="B18" s="692" t="s">
        <v>3503</v>
      </c>
    </row>
    <row r="19">
      <c r="A19" s="691" t="s">
        <v>3504</v>
      </c>
      <c r="B19" s="692" t="s">
        <v>3505</v>
      </c>
    </row>
    <row r="20">
      <c r="A20" s="691" t="s">
        <v>3506</v>
      </c>
      <c r="B20" s="692" t="s">
        <v>3507</v>
      </c>
    </row>
    <row r="21">
      <c r="A21" s="691" t="s">
        <v>3508</v>
      </c>
      <c r="B21" s="692" t="s">
        <v>3509</v>
      </c>
    </row>
    <row r="22">
      <c r="A22" s="691" t="s">
        <v>3510</v>
      </c>
      <c r="B22" s="692" t="s">
        <v>3511</v>
      </c>
    </row>
    <row r="23">
      <c r="A23" s="691" t="s">
        <v>3512</v>
      </c>
      <c r="B23" s="692" t="s">
        <v>3513</v>
      </c>
    </row>
    <row r="24">
      <c r="A24" s="691" t="s">
        <v>3514</v>
      </c>
      <c r="B24" s="692" t="s">
        <v>3515</v>
      </c>
    </row>
    <row r="25">
      <c r="A25" s="693" t="s">
        <v>3516</v>
      </c>
      <c r="B25" s="694" t="s">
        <v>3517</v>
      </c>
    </row>
    <row r="26">
      <c r="A26" s="691" t="s">
        <v>3518</v>
      </c>
      <c r="B26" s="692" t="s">
        <v>3519</v>
      </c>
    </row>
    <row r="27">
      <c r="A27" s="691" t="s">
        <v>3520</v>
      </c>
      <c r="B27" s="692" t="s">
        <v>3521</v>
      </c>
    </row>
    <row r="28">
      <c r="A28" s="691" t="s">
        <v>3522</v>
      </c>
      <c r="B28" s="692" t="s">
        <v>3523</v>
      </c>
    </row>
    <row r="29">
      <c r="A29" s="691" t="s">
        <v>3524</v>
      </c>
      <c r="B29" s="692" t="s">
        <v>3525</v>
      </c>
    </row>
    <row r="30">
      <c r="A30" s="691" t="s">
        <v>3526</v>
      </c>
      <c r="B30" s="692" t="s">
        <v>3527</v>
      </c>
    </row>
    <row r="31">
      <c r="A31" s="691" t="s">
        <v>3528</v>
      </c>
      <c r="B31" s="692" t="s">
        <v>3529</v>
      </c>
    </row>
    <row r="32">
      <c r="A32" s="691" t="s">
        <v>3528</v>
      </c>
      <c r="B32" s="692" t="s">
        <v>3529</v>
      </c>
    </row>
    <row r="33">
      <c r="A33" s="691" t="s">
        <v>3530</v>
      </c>
      <c r="B33" s="692" t="s">
        <v>3531</v>
      </c>
    </row>
    <row r="34">
      <c r="A34" s="691" t="s">
        <v>3532</v>
      </c>
      <c r="B34" s="692" t="s">
        <v>3533</v>
      </c>
    </row>
    <row r="35">
      <c r="A35" s="691" t="s">
        <v>3534</v>
      </c>
      <c r="B35" s="692" t="s">
        <v>3535</v>
      </c>
    </row>
    <row r="36">
      <c r="A36" s="691" t="s">
        <v>3536</v>
      </c>
      <c r="B36" s="692" t="s">
        <v>3537</v>
      </c>
    </row>
    <row r="37">
      <c r="A37" s="691" t="s">
        <v>3538</v>
      </c>
      <c r="B37" s="692" t="s">
        <v>3539</v>
      </c>
    </row>
    <row r="38">
      <c r="A38" s="695" t="s">
        <v>601</v>
      </c>
      <c r="B38" s="696" t="s">
        <v>604</v>
      </c>
    </row>
    <row r="39">
      <c r="A39" s="697" t="s">
        <v>607</v>
      </c>
      <c r="B39" s="696" t="s">
        <v>608</v>
      </c>
    </row>
    <row r="40">
      <c r="A40" s="697" t="s">
        <v>586</v>
      </c>
      <c r="B40" s="698" t="s">
        <v>3540</v>
      </c>
    </row>
    <row r="41">
      <c r="A41" s="699" t="s">
        <v>592</v>
      </c>
      <c r="B41" s="698" t="s">
        <v>3541</v>
      </c>
    </row>
    <row r="42">
      <c r="A42" s="700"/>
      <c r="B42" s="700"/>
    </row>
    <row r="43">
      <c r="A43" s="700"/>
      <c r="B43" s="700"/>
    </row>
    <row r="44">
      <c r="A44" s="700"/>
      <c r="B44" s="700"/>
    </row>
    <row r="45">
      <c r="A45" s="700"/>
      <c r="B45" s="700"/>
    </row>
    <row r="46">
      <c r="A46" s="689" t="s">
        <v>3542</v>
      </c>
      <c r="B46" s="700"/>
    </row>
    <row r="47">
      <c r="A47" s="691" t="s">
        <v>3543</v>
      </c>
      <c r="B47" s="700"/>
    </row>
    <row r="48">
      <c r="A48" s="691" t="s">
        <v>3544</v>
      </c>
      <c r="B48" s="700"/>
    </row>
    <row r="49">
      <c r="A49" s="691" t="s">
        <v>3545</v>
      </c>
      <c r="B49" s="700"/>
    </row>
    <row r="50">
      <c r="A50" s="691" t="s">
        <v>3546</v>
      </c>
      <c r="B50" s="700"/>
    </row>
    <row r="51">
      <c r="A51" s="700"/>
      <c r="B51" s="700"/>
    </row>
    <row r="53">
      <c r="A53" s="701" t="s">
        <v>3547</v>
      </c>
      <c r="B53" s="701" t="s">
        <v>3548</v>
      </c>
    </row>
    <row r="54">
      <c r="A54" s="701" t="s">
        <v>3549</v>
      </c>
      <c r="B54" s="701" t="s">
        <v>3550</v>
      </c>
    </row>
    <row r="55">
      <c r="A55" s="701" t="s">
        <v>3551</v>
      </c>
      <c r="B55" s="701" t="s">
        <v>3552</v>
      </c>
    </row>
    <row r="56">
      <c r="A56" s="702" t="s">
        <v>3553</v>
      </c>
      <c r="B56" s="703" t="s">
        <v>3554</v>
      </c>
    </row>
    <row r="57">
      <c r="A57" s="701" t="s">
        <v>3555</v>
      </c>
      <c r="B57" s="701" t="s">
        <v>3556</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25.63"/>
    <col customWidth="1" min="3" max="3" width="14.25"/>
    <col customWidth="1" min="4" max="4" width="21.0"/>
    <col customWidth="1" min="5" max="5" width="28.13"/>
    <col customWidth="1" min="6" max="6" width="16.63"/>
    <col customWidth="1" min="7" max="7" width="14.63"/>
    <col customWidth="1" min="8" max="8" width="7.88"/>
    <col customWidth="1" min="9" max="9" width="4.5"/>
    <col customWidth="1" min="10" max="10" width="75.5"/>
    <col customWidth="1" min="11" max="11" width="22.38" outlineLevel="1"/>
    <col customWidth="1" min="12" max="12" width="43.0" outlineLevel="1"/>
    <col customWidth="1" min="13" max="13" width="48.13" outlineLevel="1"/>
    <col customWidth="1" min="14" max="14" width="49.38" outlineLevel="1"/>
    <col customWidth="1" min="15" max="15" width="30.75" outlineLevel="1"/>
    <col customWidth="1" min="16" max="16" width="41.63" outlineLevel="1"/>
    <col customWidth="1" min="17" max="17" width="67.0" outlineLevel="1"/>
    <col customWidth="1" min="18" max="18" width="135.5" outlineLevel="1"/>
    <col customWidth="1" min="19" max="19" width="25.13"/>
    <col customWidth="1" min="20" max="20" width="2.63"/>
    <col customWidth="1" min="21" max="21" width="42.13"/>
    <col customWidth="1" min="22" max="22" width="44.38"/>
    <col customWidth="1" min="23" max="23" width="37.63"/>
    <col customWidth="1" min="24" max="24" width="36.0"/>
    <col customWidth="1" min="25" max="25" width="24.88"/>
  </cols>
  <sheetData>
    <row r="1" ht="12.0" hidden="1" customHeight="1" outlineLevel="1">
      <c r="A1" s="49"/>
      <c r="B1" s="704"/>
      <c r="C1" s="705"/>
      <c r="D1" s="705"/>
      <c r="E1" s="705" t="s">
        <v>0</v>
      </c>
      <c r="F1" s="706"/>
      <c r="G1" s="705"/>
      <c r="H1" s="705"/>
      <c r="I1" s="705"/>
      <c r="J1" s="705"/>
      <c r="K1" s="4"/>
      <c r="L1" s="4"/>
      <c r="M1" s="4"/>
      <c r="N1" s="4"/>
      <c r="O1" s="4"/>
      <c r="P1" s="4"/>
      <c r="Q1" s="4"/>
      <c r="R1" s="4"/>
      <c r="S1" s="1"/>
      <c r="T1" s="4"/>
      <c r="U1" s="4"/>
      <c r="V1" s="4"/>
      <c r="W1" s="4"/>
      <c r="X1" s="4"/>
      <c r="Y1" s="4"/>
      <c r="Z1" s="4"/>
      <c r="AA1" s="4"/>
      <c r="AB1" s="4"/>
      <c r="AC1" s="4"/>
      <c r="AD1" s="4"/>
      <c r="AE1" s="4"/>
      <c r="AF1" s="4"/>
      <c r="AG1" s="4"/>
      <c r="AH1" s="4"/>
      <c r="AI1" s="4"/>
      <c r="AJ1" s="4"/>
      <c r="AK1" s="4"/>
    </row>
    <row r="2" ht="12.0" hidden="1" customHeight="1" outlineLevel="1">
      <c r="A2" s="1"/>
      <c r="B2" s="704"/>
      <c r="C2" s="705"/>
      <c r="D2" s="705"/>
      <c r="E2" s="705" t="s">
        <v>1</v>
      </c>
      <c r="K2" s="5"/>
      <c r="L2" s="5"/>
      <c r="M2" s="5"/>
      <c r="N2" s="5"/>
      <c r="O2" s="5"/>
      <c r="P2" s="5"/>
      <c r="Q2" s="5"/>
      <c r="R2" s="5"/>
      <c r="S2" s="1"/>
      <c r="T2" s="4"/>
      <c r="U2" s="4"/>
      <c r="V2" s="4"/>
      <c r="W2" s="4"/>
      <c r="X2" s="4"/>
      <c r="Y2" s="4"/>
      <c r="Z2" s="4"/>
      <c r="AA2" s="4"/>
      <c r="AB2" s="4"/>
      <c r="AC2" s="4"/>
      <c r="AD2" s="4"/>
      <c r="AE2" s="4"/>
      <c r="AF2" s="4"/>
      <c r="AG2" s="4"/>
      <c r="AH2" s="4"/>
      <c r="AI2" s="4"/>
      <c r="AJ2" s="4"/>
      <c r="AK2" s="4"/>
    </row>
    <row r="3" ht="12.0" hidden="1" customHeight="1" outlineLevel="1">
      <c r="A3" s="1"/>
      <c r="B3" s="704"/>
      <c r="C3" s="705"/>
      <c r="D3" s="705"/>
      <c r="E3" s="705" t="s">
        <v>2</v>
      </c>
      <c r="K3" s="5"/>
      <c r="L3" s="5"/>
      <c r="M3" s="5"/>
      <c r="N3" s="5"/>
      <c r="O3" s="5"/>
      <c r="P3" s="5"/>
      <c r="Q3" s="5"/>
      <c r="R3" s="5"/>
      <c r="S3" s="1"/>
      <c r="T3" s="4"/>
      <c r="U3" s="4"/>
      <c r="V3" s="4"/>
      <c r="W3" s="4"/>
      <c r="X3" s="4"/>
      <c r="Y3" s="4"/>
      <c r="Z3" s="4"/>
      <c r="AA3" s="4"/>
      <c r="AB3" s="4"/>
      <c r="AC3" s="4"/>
      <c r="AD3" s="4"/>
      <c r="AE3" s="4"/>
      <c r="AF3" s="4"/>
      <c r="AG3" s="4"/>
      <c r="AH3" s="4"/>
      <c r="AI3" s="4"/>
      <c r="AJ3" s="4"/>
      <c r="AK3" s="4"/>
    </row>
    <row r="4" ht="12.0" hidden="1" customHeight="1" outlineLevel="1">
      <c r="A4" s="1"/>
      <c r="B4" s="704"/>
      <c r="C4" s="705"/>
      <c r="D4" s="705"/>
      <c r="E4" s="705" t="s">
        <v>3</v>
      </c>
      <c r="K4" s="4"/>
      <c r="L4" s="4"/>
      <c r="M4" s="4"/>
      <c r="N4" s="4"/>
      <c r="O4" s="4"/>
      <c r="P4" s="4"/>
      <c r="Q4" s="4"/>
      <c r="R4" s="4"/>
      <c r="S4" s="1"/>
      <c r="T4" s="4"/>
      <c r="U4" s="4"/>
      <c r="V4" s="4"/>
      <c r="W4" s="4"/>
      <c r="X4" s="4"/>
      <c r="Y4" s="4"/>
      <c r="Z4" s="4"/>
      <c r="AA4" s="4"/>
      <c r="AB4" s="4"/>
      <c r="AC4" s="4"/>
      <c r="AD4" s="4"/>
      <c r="AE4" s="4"/>
      <c r="AF4" s="4"/>
      <c r="AG4" s="4"/>
      <c r="AH4" s="4"/>
      <c r="AI4" s="4"/>
      <c r="AJ4" s="4"/>
      <c r="AK4" s="4"/>
    </row>
    <row r="5" ht="12.0" hidden="1" customHeight="1" outlineLevel="1">
      <c r="A5" s="1"/>
      <c r="B5" s="707"/>
      <c r="C5" s="708"/>
      <c r="D5" s="708"/>
      <c r="E5" s="708" t="s">
        <v>4</v>
      </c>
      <c r="K5" s="4"/>
      <c r="L5" s="4"/>
      <c r="M5" s="4"/>
      <c r="N5" s="4"/>
      <c r="O5" s="4"/>
      <c r="P5" s="4"/>
      <c r="Q5" s="4"/>
      <c r="R5" s="4"/>
      <c r="S5" s="1"/>
      <c r="T5" s="4"/>
      <c r="U5" s="4"/>
      <c r="V5" s="4"/>
      <c r="W5" s="4"/>
      <c r="X5" s="4"/>
      <c r="Y5" s="4"/>
      <c r="Z5" s="4"/>
      <c r="AA5" s="4"/>
      <c r="AB5" s="4"/>
      <c r="AC5" s="4"/>
      <c r="AD5" s="4"/>
      <c r="AE5" s="4"/>
      <c r="AF5" s="4"/>
      <c r="AG5" s="4"/>
      <c r="AH5" s="4"/>
      <c r="AI5" s="4"/>
      <c r="AJ5" s="4"/>
      <c r="AK5" s="4"/>
    </row>
    <row r="6" ht="12.0" hidden="1" customHeight="1" outlineLevel="1">
      <c r="A6" s="1"/>
      <c r="B6" s="704"/>
      <c r="C6" s="705"/>
      <c r="D6" s="705"/>
      <c r="E6" s="705" t="s">
        <v>5</v>
      </c>
      <c r="K6" s="4"/>
      <c r="L6" s="4"/>
      <c r="M6" s="4"/>
      <c r="N6" s="4"/>
      <c r="O6" s="4"/>
      <c r="P6" s="4"/>
      <c r="Q6" s="4"/>
      <c r="R6" s="4"/>
      <c r="S6" s="1"/>
      <c r="T6" s="4"/>
      <c r="U6" s="4"/>
      <c r="V6" s="4"/>
      <c r="W6" s="4"/>
      <c r="X6" s="4"/>
      <c r="Y6" s="4"/>
      <c r="Z6" s="4"/>
      <c r="AA6" s="4"/>
      <c r="AB6" s="4"/>
      <c r="AC6" s="4"/>
      <c r="AD6" s="4"/>
      <c r="AE6" s="4"/>
      <c r="AF6" s="4"/>
      <c r="AG6" s="4"/>
      <c r="AH6" s="4"/>
      <c r="AI6" s="4"/>
      <c r="AJ6" s="4"/>
      <c r="AK6" s="4"/>
    </row>
    <row r="7" ht="12.0" hidden="1" customHeight="1" outlineLevel="1">
      <c r="A7" s="7"/>
      <c r="B7" s="704"/>
      <c r="C7" s="705"/>
      <c r="D7" s="705"/>
      <c r="E7" s="705" t="s">
        <v>6</v>
      </c>
      <c r="K7" s="4"/>
      <c r="L7" s="4"/>
      <c r="M7" s="4"/>
      <c r="N7" s="4"/>
      <c r="O7" s="4"/>
      <c r="P7" s="4"/>
      <c r="Q7" s="4"/>
      <c r="R7" s="4"/>
      <c r="S7" s="1"/>
      <c r="T7" s="4"/>
      <c r="U7" s="4"/>
      <c r="V7" s="4"/>
      <c r="W7" s="4"/>
      <c r="X7" s="4"/>
      <c r="Y7" s="4"/>
      <c r="Z7" s="4"/>
      <c r="AA7" s="4"/>
      <c r="AB7" s="4"/>
      <c r="AC7" s="4"/>
      <c r="AD7" s="4"/>
      <c r="AE7" s="4"/>
      <c r="AF7" s="4"/>
      <c r="AG7" s="4"/>
      <c r="AH7" s="4"/>
      <c r="AI7" s="4"/>
      <c r="AJ7" s="4"/>
      <c r="AK7" s="4"/>
    </row>
    <row r="8" ht="12.0" hidden="1" customHeight="1" outlineLevel="1">
      <c r="A8" s="7"/>
      <c r="B8" s="704"/>
      <c r="C8" s="705"/>
      <c r="D8" s="705"/>
      <c r="E8" s="705" t="s">
        <v>7</v>
      </c>
      <c r="K8" s="4"/>
      <c r="L8" s="4"/>
      <c r="M8" s="4"/>
      <c r="N8" s="4"/>
      <c r="O8" s="4"/>
      <c r="P8" s="4"/>
      <c r="Q8" s="4"/>
      <c r="R8" s="4"/>
      <c r="S8" s="1"/>
      <c r="T8" s="4"/>
      <c r="U8" s="4"/>
      <c r="V8" s="4"/>
      <c r="W8" s="4"/>
      <c r="X8" s="4"/>
      <c r="Y8" s="4"/>
      <c r="Z8" s="4"/>
      <c r="AA8" s="4"/>
      <c r="AB8" s="4"/>
      <c r="AC8" s="4"/>
      <c r="AD8" s="4"/>
      <c r="AE8" s="4"/>
      <c r="AF8" s="4"/>
      <c r="AG8" s="4"/>
      <c r="AH8" s="4"/>
      <c r="AI8" s="4"/>
      <c r="AJ8" s="4"/>
      <c r="AK8" s="4"/>
    </row>
    <row r="9" ht="12.0" hidden="1" customHeight="1" outlineLevel="1">
      <c r="A9" s="7"/>
      <c r="B9" s="704"/>
      <c r="C9" s="705"/>
      <c r="D9" s="705"/>
      <c r="E9" s="705" t="s">
        <v>8</v>
      </c>
      <c r="K9" s="4"/>
      <c r="L9" s="4"/>
      <c r="M9" s="4"/>
      <c r="N9" s="4"/>
      <c r="O9" s="4"/>
      <c r="P9" s="4"/>
      <c r="Q9" s="4"/>
      <c r="R9" s="4"/>
      <c r="S9" s="1"/>
      <c r="T9" s="4"/>
      <c r="U9" s="4"/>
      <c r="V9" s="4"/>
      <c r="W9" s="4"/>
      <c r="X9" s="4"/>
      <c r="Y9" s="4"/>
      <c r="Z9" s="4"/>
      <c r="AA9" s="4"/>
      <c r="AB9" s="4"/>
      <c r="AC9" s="4"/>
      <c r="AD9" s="4"/>
      <c r="AE9" s="4"/>
      <c r="AF9" s="4"/>
      <c r="AG9" s="4"/>
      <c r="AH9" s="4"/>
      <c r="AI9" s="4"/>
      <c r="AJ9" s="4"/>
      <c r="AK9" s="4"/>
    </row>
    <row r="10" ht="12.0" hidden="1" customHeight="1" outlineLevel="1">
      <c r="A10" s="7"/>
      <c r="B10" s="704"/>
      <c r="C10" s="706"/>
      <c r="D10" s="706"/>
      <c r="E10" s="706" t="s">
        <v>3557</v>
      </c>
      <c r="F10" s="9"/>
      <c r="G10" s="7"/>
      <c r="H10" s="7"/>
      <c r="I10" s="7"/>
      <c r="J10" s="8"/>
      <c r="K10" s="4"/>
      <c r="L10" s="4"/>
      <c r="M10" s="4"/>
      <c r="N10" s="4"/>
      <c r="O10" s="4"/>
      <c r="P10" s="4"/>
      <c r="Q10" s="4"/>
      <c r="R10" s="4"/>
      <c r="S10" s="1"/>
      <c r="T10" s="4"/>
      <c r="U10" s="4"/>
      <c r="V10" s="4"/>
      <c r="W10" s="4"/>
      <c r="X10" s="4"/>
      <c r="Y10" s="4"/>
      <c r="Z10" s="4"/>
      <c r="AA10" s="4"/>
      <c r="AB10" s="4"/>
      <c r="AC10" s="4"/>
      <c r="AD10" s="4"/>
      <c r="AE10" s="4"/>
      <c r="AF10" s="4"/>
      <c r="AG10" s="4"/>
      <c r="AH10" s="4"/>
      <c r="AI10" s="4"/>
      <c r="AJ10" s="4"/>
      <c r="AK10" s="4"/>
    </row>
    <row r="11" collapsed="1">
      <c r="A11" s="10"/>
      <c r="B11" s="11" t="s">
        <v>23</v>
      </c>
      <c r="C11" s="11" t="s">
        <v>24</v>
      </c>
      <c r="D11" s="709" t="s">
        <v>10</v>
      </c>
      <c r="E11" s="710"/>
      <c r="F11" s="11" t="s">
        <v>11</v>
      </c>
      <c r="G11" s="10" t="s">
        <v>12</v>
      </c>
      <c r="H11" s="52" t="s">
        <v>30</v>
      </c>
      <c r="I11" s="10"/>
      <c r="J11" s="11" t="s">
        <v>13</v>
      </c>
      <c r="K11" s="10" t="s">
        <v>14</v>
      </c>
      <c r="L11" s="10" t="s">
        <v>15</v>
      </c>
      <c r="M11" s="10" t="s">
        <v>16</v>
      </c>
      <c r="N11" s="10" t="s">
        <v>17</v>
      </c>
      <c r="O11" s="10" t="s">
        <v>18</v>
      </c>
      <c r="P11" s="10" t="s">
        <v>19</v>
      </c>
      <c r="Q11" s="10" t="s">
        <v>20</v>
      </c>
      <c r="R11" s="10" t="s">
        <v>21</v>
      </c>
      <c r="S11" s="11" t="s">
        <v>3558</v>
      </c>
      <c r="T11" s="12"/>
      <c r="U11" s="711" t="s">
        <v>3559</v>
      </c>
      <c r="V11" s="711" t="s">
        <v>3560</v>
      </c>
      <c r="W11" s="711" t="s">
        <v>3561</v>
      </c>
      <c r="X11" s="711" t="s">
        <v>3562</v>
      </c>
      <c r="Y11" s="53"/>
      <c r="Z11" s="12"/>
      <c r="AA11" s="12"/>
      <c r="AB11" s="12"/>
      <c r="AC11" s="12"/>
      <c r="AD11" s="12"/>
      <c r="AE11" s="12"/>
      <c r="AF11" s="12"/>
      <c r="AG11" s="12"/>
      <c r="AH11" s="12"/>
      <c r="AI11" s="12"/>
      <c r="AJ11" s="12"/>
      <c r="AK11" s="12"/>
    </row>
    <row r="12" ht="15.75" hidden="1" customHeight="1">
      <c r="A12" s="712">
        <v>1.0</v>
      </c>
      <c r="B12" s="713">
        <v>1.0</v>
      </c>
      <c r="C12" s="714">
        <v>1.0</v>
      </c>
      <c r="D12" s="714" t="s">
        <v>3563</v>
      </c>
      <c r="E12" s="714" t="s">
        <v>3564</v>
      </c>
      <c r="F12" s="715" t="s">
        <v>3565</v>
      </c>
      <c r="G12" s="17" t="s">
        <v>3566</v>
      </c>
      <c r="H12" s="17" t="s">
        <v>124</v>
      </c>
      <c r="I12" s="17">
        <v>1.0</v>
      </c>
      <c r="J12" s="716" t="s">
        <v>3567</v>
      </c>
      <c r="K12" s="22"/>
      <c r="L12" s="22"/>
      <c r="M12" s="22"/>
      <c r="N12" s="22"/>
      <c r="O12" s="22"/>
      <c r="P12" s="22"/>
      <c r="Q12" s="27"/>
      <c r="R12" s="22"/>
      <c r="S12" s="477" t="s">
        <v>3568</v>
      </c>
      <c r="T12" s="4"/>
      <c r="U12" s="25" t="str">
        <f t="shared" ref="U12:U53" si="1">IF(H12="S",J12,"")</f>
        <v/>
      </c>
      <c r="V12" s="25" t="str">
        <f t="shared" ref="V12:V53" si="2">IF(H12="J",J12,"")</f>
        <v>来客時お茶・お菓子・おしぼり提供</v>
      </c>
      <c r="W12" s="25" t="str">
        <f t="shared" ref="W12:W53" si="3">IF(H12="K",J12,"")</f>
        <v/>
      </c>
      <c r="X12" s="25" t="str">
        <f t="shared" ref="X12:X53" si="4">IF(H12="G",J12,"")</f>
        <v/>
      </c>
      <c r="Y12" s="4"/>
      <c r="Z12" s="4"/>
      <c r="AA12" s="4"/>
      <c r="AB12" s="4"/>
      <c r="AC12" s="4"/>
      <c r="AD12" s="4"/>
      <c r="AE12" s="4"/>
      <c r="AF12" s="4"/>
      <c r="AG12" s="4"/>
      <c r="AH12" s="4"/>
      <c r="AI12" s="4"/>
      <c r="AJ12" s="4"/>
      <c r="AK12" s="4"/>
    </row>
    <row r="13" ht="15.75" hidden="1" customHeight="1">
      <c r="A13" s="717"/>
      <c r="B13" s="23"/>
      <c r="C13" s="23"/>
      <c r="D13" s="23"/>
      <c r="E13" s="23"/>
      <c r="F13" s="23"/>
      <c r="G13" s="17" t="s">
        <v>3566</v>
      </c>
      <c r="H13" s="17" t="s">
        <v>124</v>
      </c>
      <c r="I13" s="17">
        <v>2.0</v>
      </c>
      <c r="J13" s="716" t="s">
        <v>3569</v>
      </c>
      <c r="K13" s="22"/>
      <c r="L13" s="22"/>
      <c r="M13" s="22"/>
      <c r="N13" s="22"/>
      <c r="O13" s="22"/>
      <c r="P13" s="22"/>
      <c r="Q13" s="27"/>
      <c r="R13" s="22"/>
      <c r="S13" s="477" t="s">
        <v>3568</v>
      </c>
      <c r="T13" s="4"/>
      <c r="U13" s="25" t="str">
        <f t="shared" si="1"/>
        <v/>
      </c>
      <c r="V13" s="25" t="str">
        <f t="shared" si="2"/>
        <v>来客担当者を電話で呼ぶ</v>
      </c>
      <c r="W13" s="25" t="str">
        <f t="shared" si="3"/>
        <v/>
      </c>
      <c r="X13" s="25" t="str">
        <f t="shared" si="4"/>
        <v/>
      </c>
      <c r="Y13" s="4"/>
      <c r="Z13" s="4"/>
      <c r="AA13" s="4"/>
      <c r="AB13" s="4"/>
      <c r="AC13" s="4"/>
      <c r="AD13" s="4"/>
      <c r="AE13" s="4"/>
      <c r="AF13" s="4"/>
      <c r="AG13" s="4"/>
      <c r="AH13" s="4"/>
      <c r="AI13" s="4"/>
      <c r="AJ13" s="4"/>
      <c r="AK13" s="4"/>
    </row>
    <row r="14" ht="15.75" hidden="1" customHeight="1">
      <c r="A14" s="717"/>
      <c r="B14" s="23"/>
      <c r="C14" s="23"/>
      <c r="D14" s="23"/>
      <c r="E14" s="23"/>
      <c r="F14" s="23"/>
      <c r="G14" s="17" t="s">
        <v>3566</v>
      </c>
      <c r="H14" s="17" t="s">
        <v>124</v>
      </c>
      <c r="I14" s="17">
        <v>3.0</v>
      </c>
      <c r="J14" s="716" t="s">
        <v>3570</v>
      </c>
      <c r="K14" s="22" t="s">
        <v>3571</v>
      </c>
      <c r="L14" s="22"/>
      <c r="M14" s="22" t="s">
        <v>1146</v>
      </c>
      <c r="N14" s="22"/>
      <c r="O14" s="22"/>
      <c r="P14" s="22" t="s">
        <v>3572</v>
      </c>
      <c r="Q14" s="27"/>
      <c r="R14" s="22"/>
      <c r="S14" s="477" t="s">
        <v>3568</v>
      </c>
      <c r="T14" s="4"/>
      <c r="U14" s="25" t="str">
        <f t="shared" si="1"/>
        <v/>
      </c>
      <c r="V14" s="25" t="str">
        <f t="shared" si="2"/>
        <v>打ち合わせスペースまでご案内とお客様に合わせたご案内</v>
      </c>
      <c r="W14" s="25" t="str">
        <f t="shared" si="3"/>
        <v/>
      </c>
      <c r="X14" s="25" t="str">
        <f t="shared" si="4"/>
        <v/>
      </c>
      <c r="Y14" s="4"/>
      <c r="Z14" s="4"/>
      <c r="AA14" s="4"/>
      <c r="AB14" s="4"/>
      <c r="AC14" s="4"/>
      <c r="AD14" s="4"/>
      <c r="AE14" s="4"/>
      <c r="AF14" s="4"/>
      <c r="AG14" s="4"/>
      <c r="AH14" s="4"/>
      <c r="AI14" s="4"/>
      <c r="AJ14" s="4"/>
      <c r="AK14" s="4"/>
    </row>
    <row r="15" ht="15.75" hidden="1" customHeight="1">
      <c r="A15" s="717"/>
      <c r="B15" s="20"/>
      <c r="C15" s="20"/>
      <c r="D15" s="23"/>
      <c r="E15" s="20"/>
      <c r="F15" s="20"/>
      <c r="G15" s="17" t="s">
        <v>3566</v>
      </c>
      <c r="H15" s="17" t="s">
        <v>124</v>
      </c>
      <c r="I15" s="17">
        <v>4.0</v>
      </c>
      <c r="J15" s="716" t="s">
        <v>3573</v>
      </c>
      <c r="K15" s="22" t="s">
        <v>3574</v>
      </c>
      <c r="L15" s="22"/>
      <c r="M15" s="22" t="s">
        <v>1146</v>
      </c>
      <c r="N15" s="22"/>
      <c r="O15" s="22"/>
      <c r="P15" s="22"/>
      <c r="Q15" s="27"/>
      <c r="R15" s="22"/>
      <c r="S15" s="477" t="s">
        <v>3568</v>
      </c>
      <c r="T15" s="4"/>
      <c r="U15" s="25" t="str">
        <f t="shared" si="1"/>
        <v/>
      </c>
      <c r="V15" s="25" t="str">
        <f t="shared" si="2"/>
        <v>退店時のお見送り</v>
      </c>
      <c r="W15" s="25" t="str">
        <f t="shared" si="3"/>
        <v/>
      </c>
      <c r="X15" s="25" t="str">
        <f t="shared" si="4"/>
        <v/>
      </c>
      <c r="Y15" s="4"/>
      <c r="Z15" s="4"/>
      <c r="AA15" s="4"/>
      <c r="AB15" s="4"/>
      <c r="AC15" s="4"/>
      <c r="AD15" s="4"/>
      <c r="AE15" s="4"/>
      <c r="AF15" s="4"/>
      <c r="AG15" s="4"/>
      <c r="AH15" s="4"/>
      <c r="AI15" s="4"/>
      <c r="AJ15" s="4"/>
      <c r="AK15" s="4"/>
    </row>
    <row r="16" ht="15.75" hidden="1" customHeight="1">
      <c r="A16" s="717"/>
      <c r="B16" s="713">
        <v>2.0</v>
      </c>
      <c r="C16" s="714">
        <v>2.0</v>
      </c>
      <c r="D16" s="23"/>
      <c r="E16" s="714" t="s">
        <v>3575</v>
      </c>
      <c r="F16" s="715" t="s">
        <v>3576</v>
      </c>
      <c r="G16" s="17" t="s">
        <v>3566</v>
      </c>
      <c r="H16" s="17" t="s">
        <v>124</v>
      </c>
      <c r="I16" s="17">
        <v>5.0</v>
      </c>
      <c r="J16" s="718" t="s">
        <v>3577</v>
      </c>
      <c r="K16" s="22"/>
      <c r="L16" s="22"/>
      <c r="M16" s="22"/>
      <c r="N16" s="22"/>
      <c r="O16" s="22"/>
      <c r="P16" s="22"/>
      <c r="Q16" s="27"/>
      <c r="R16" s="22"/>
      <c r="S16" s="477" t="s">
        <v>3568</v>
      </c>
      <c r="T16" s="4"/>
      <c r="U16" s="25" t="str">
        <f t="shared" si="1"/>
        <v/>
      </c>
      <c r="V16" s="25" t="str">
        <f t="shared" si="2"/>
        <v>モデルハウス現場地図作成</v>
      </c>
      <c r="W16" s="25" t="str">
        <f t="shared" si="3"/>
        <v/>
      </c>
      <c r="X16" s="25" t="str">
        <f t="shared" si="4"/>
        <v/>
      </c>
      <c r="Y16" s="4"/>
      <c r="Z16" s="4"/>
      <c r="AA16" s="4"/>
      <c r="AB16" s="4"/>
      <c r="AC16" s="4"/>
      <c r="AD16" s="4"/>
      <c r="AE16" s="4"/>
      <c r="AF16" s="4"/>
      <c r="AG16" s="4"/>
      <c r="AH16" s="4"/>
      <c r="AI16" s="4"/>
      <c r="AJ16" s="4"/>
      <c r="AK16" s="4"/>
    </row>
    <row r="17" ht="15.75" hidden="1" customHeight="1">
      <c r="A17" s="717"/>
      <c r="B17" s="20"/>
      <c r="C17" s="20"/>
      <c r="D17" s="23"/>
      <c r="E17" s="23"/>
      <c r="F17" s="23"/>
      <c r="G17" s="17" t="s">
        <v>3566</v>
      </c>
      <c r="H17" s="17" t="s">
        <v>124</v>
      </c>
      <c r="I17" s="17">
        <v>6.0</v>
      </c>
      <c r="J17" s="716" t="s">
        <v>3578</v>
      </c>
      <c r="K17" s="22"/>
      <c r="L17" s="22"/>
      <c r="M17" s="22"/>
      <c r="N17" s="22"/>
      <c r="O17" s="22"/>
      <c r="P17" s="22"/>
      <c r="Q17" s="27"/>
      <c r="R17" s="22"/>
      <c r="S17" s="477" t="s">
        <v>3568</v>
      </c>
      <c r="T17" s="4"/>
      <c r="U17" s="25" t="str">
        <f t="shared" si="1"/>
        <v/>
      </c>
      <c r="V17" s="25" t="str">
        <f t="shared" si="2"/>
        <v>作成地図のコインパーキングあるか確認</v>
      </c>
      <c r="W17" s="25" t="str">
        <f t="shared" si="3"/>
        <v/>
      </c>
      <c r="X17" s="25" t="str">
        <f t="shared" si="4"/>
        <v/>
      </c>
      <c r="Y17" s="4"/>
      <c r="Z17" s="4"/>
      <c r="AA17" s="4"/>
      <c r="AB17" s="4"/>
      <c r="AC17" s="4"/>
      <c r="AD17" s="4"/>
      <c r="AE17" s="4"/>
      <c r="AF17" s="4"/>
      <c r="AG17" s="4"/>
      <c r="AH17" s="4"/>
      <c r="AI17" s="4"/>
      <c r="AJ17" s="4"/>
      <c r="AK17" s="4"/>
    </row>
    <row r="18" ht="15.75" hidden="1" customHeight="1">
      <c r="A18" s="717"/>
      <c r="B18" s="713">
        <v>1.0</v>
      </c>
      <c r="C18" s="714">
        <v>3.0</v>
      </c>
      <c r="D18" s="23"/>
      <c r="E18" s="714" t="s">
        <v>3579</v>
      </c>
      <c r="F18" s="23"/>
      <c r="G18" s="17" t="s">
        <v>3566</v>
      </c>
      <c r="H18" s="17" t="s">
        <v>124</v>
      </c>
      <c r="I18" s="17">
        <v>7.0</v>
      </c>
      <c r="J18" s="716" t="s">
        <v>3580</v>
      </c>
      <c r="K18" s="22" t="s">
        <v>42</v>
      </c>
      <c r="L18" s="22" t="s">
        <v>3581</v>
      </c>
      <c r="M18" s="22" t="s">
        <v>1146</v>
      </c>
      <c r="N18" s="22" t="s">
        <v>3582</v>
      </c>
      <c r="O18" s="22"/>
      <c r="P18" s="22"/>
      <c r="Q18" s="27"/>
      <c r="R18" s="22"/>
      <c r="S18" s="477" t="s">
        <v>3568</v>
      </c>
      <c r="T18" s="4"/>
      <c r="U18" s="25" t="str">
        <f t="shared" si="1"/>
        <v/>
      </c>
      <c r="V18" s="25" t="str">
        <f t="shared" si="2"/>
        <v>イベント管理表に入力、反響チャットへ共有</v>
      </c>
      <c r="W18" s="25" t="str">
        <f t="shared" si="3"/>
        <v/>
      </c>
      <c r="X18" s="25" t="str">
        <f t="shared" si="4"/>
        <v/>
      </c>
      <c r="Y18" s="4"/>
      <c r="Z18" s="4"/>
      <c r="AA18" s="4"/>
      <c r="AB18" s="4"/>
      <c r="AC18" s="4"/>
      <c r="AD18" s="4"/>
      <c r="AE18" s="4"/>
      <c r="AF18" s="4"/>
      <c r="AG18" s="4"/>
      <c r="AH18" s="4"/>
      <c r="AI18" s="4"/>
      <c r="AJ18" s="4"/>
      <c r="AK18" s="4"/>
    </row>
    <row r="19" hidden="1">
      <c r="A19" s="717"/>
      <c r="B19" s="23"/>
      <c r="C19" s="23"/>
      <c r="D19" s="23"/>
      <c r="E19" s="23"/>
      <c r="F19" s="23"/>
      <c r="G19" s="17" t="s">
        <v>3566</v>
      </c>
      <c r="H19" s="17" t="s">
        <v>124</v>
      </c>
      <c r="I19" s="17">
        <v>8.0</v>
      </c>
      <c r="J19" s="718" t="s">
        <v>3583</v>
      </c>
      <c r="K19" s="22" t="s">
        <v>1141</v>
      </c>
      <c r="L19" s="22"/>
      <c r="M19" s="22" t="s">
        <v>1146</v>
      </c>
      <c r="N19" s="22" t="s">
        <v>3584</v>
      </c>
      <c r="O19" s="22" t="s">
        <v>3585</v>
      </c>
      <c r="P19" s="22"/>
      <c r="Q19" s="71" t="s">
        <v>3586</v>
      </c>
      <c r="R19" s="22"/>
      <c r="S19" s="477" t="s">
        <v>3568</v>
      </c>
      <c r="T19" s="4"/>
      <c r="U19" s="25" t="str">
        <f t="shared" si="1"/>
        <v/>
      </c>
      <c r="V19" s="25" t="str">
        <f t="shared" si="2"/>
        <v>イベント予約お礼メール・地図送付</v>
      </c>
      <c r="W19" s="25" t="str">
        <f t="shared" si="3"/>
        <v/>
      </c>
      <c r="X19" s="25" t="str">
        <f t="shared" si="4"/>
        <v/>
      </c>
      <c r="Y19" s="4"/>
      <c r="Z19" s="4"/>
      <c r="AA19" s="4"/>
      <c r="AB19" s="4"/>
      <c r="AC19" s="4"/>
      <c r="AD19" s="4"/>
      <c r="AE19" s="4"/>
      <c r="AF19" s="4"/>
      <c r="AG19" s="4"/>
      <c r="AH19" s="4"/>
      <c r="AI19" s="4"/>
      <c r="AJ19" s="4"/>
      <c r="AK19" s="4"/>
    </row>
    <row r="20" ht="15.75" hidden="1" customHeight="1">
      <c r="A20" s="717"/>
      <c r="B20" s="23"/>
      <c r="C20" s="23"/>
      <c r="D20" s="23"/>
      <c r="E20" s="23"/>
      <c r="F20" s="23"/>
      <c r="G20" s="17" t="s">
        <v>3566</v>
      </c>
      <c r="H20" s="17" t="s">
        <v>124</v>
      </c>
      <c r="I20" s="17">
        <v>9.0</v>
      </c>
      <c r="J20" s="716" t="s">
        <v>3587</v>
      </c>
      <c r="K20" s="22" t="s">
        <v>1141</v>
      </c>
      <c r="L20" s="22"/>
      <c r="M20" s="22" t="s">
        <v>3588</v>
      </c>
      <c r="N20" s="22"/>
      <c r="O20" s="22"/>
      <c r="P20" s="22"/>
      <c r="Q20" s="71" t="s">
        <v>3589</v>
      </c>
      <c r="R20" s="22"/>
      <c r="S20" s="477" t="s">
        <v>3568</v>
      </c>
      <c r="T20" s="4"/>
      <c r="U20" s="25" t="str">
        <f t="shared" si="1"/>
        <v/>
      </c>
      <c r="V20" s="25" t="str">
        <f t="shared" si="2"/>
        <v>イベント事前出欠確認（1週間前）</v>
      </c>
      <c r="W20" s="25" t="str">
        <f t="shared" si="3"/>
        <v/>
      </c>
      <c r="X20" s="25" t="str">
        <f t="shared" si="4"/>
        <v/>
      </c>
      <c r="Y20" s="4"/>
      <c r="Z20" s="4"/>
      <c r="AA20" s="4"/>
      <c r="AB20" s="4"/>
      <c r="AC20" s="4"/>
      <c r="AD20" s="4"/>
      <c r="AE20" s="4"/>
      <c r="AF20" s="4"/>
      <c r="AG20" s="4"/>
      <c r="AH20" s="4"/>
      <c r="AI20" s="4"/>
      <c r="AJ20" s="4"/>
      <c r="AK20" s="4"/>
    </row>
    <row r="21" ht="15.75" hidden="1" customHeight="1">
      <c r="A21" s="717"/>
      <c r="B21" s="23"/>
      <c r="C21" s="23"/>
      <c r="D21" s="23"/>
      <c r="E21" s="23"/>
      <c r="F21" s="23"/>
      <c r="G21" s="17" t="s">
        <v>3566</v>
      </c>
      <c r="H21" s="17" t="s">
        <v>124</v>
      </c>
      <c r="I21" s="17">
        <v>10.0</v>
      </c>
      <c r="J21" s="716" t="s">
        <v>3590</v>
      </c>
      <c r="K21" s="22" t="s">
        <v>1141</v>
      </c>
      <c r="L21" s="22"/>
      <c r="M21" s="22" t="s">
        <v>1150</v>
      </c>
      <c r="N21" s="22"/>
      <c r="O21" s="22"/>
      <c r="P21" s="22"/>
      <c r="Q21" s="71" t="s">
        <v>3591</v>
      </c>
      <c r="R21" s="22"/>
      <c r="S21" s="477" t="s">
        <v>3568</v>
      </c>
      <c r="T21" s="4"/>
      <c r="U21" s="25" t="str">
        <f t="shared" si="1"/>
        <v/>
      </c>
      <c r="V21" s="25" t="str">
        <f t="shared" si="2"/>
        <v>イベント予約前倒しのご提案のご連絡</v>
      </c>
      <c r="W21" s="25" t="str">
        <f t="shared" si="3"/>
        <v/>
      </c>
      <c r="X21" s="25" t="str">
        <f t="shared" si="4"/>
        <v/>
      </c>
      <c r="Y21" s="4"/>
      <c r="Z21" s="4"/>
      <c r="AA21" s="4"/>
      <c r="AB21" s="4"/>
      <c r="AC21" s="4"/>
      <c r="AD21" s="4"/>
      <c r="AE21" s="4"/>
      <c r="AF21" s="4"/>
      <c r="AG21" s="4"/>
      <c r="AH21" s="4"/>
      <c r="AI21" s="4"/>
      <c r="AJ21" s="4"/>
      <c r="AK21" s="4"/>
    </row>
    <row r="22" ht="15.75" hidden="1" customHeight="1">
      <c r="A22" s="717"/>
      <c r="B22" s="20"/>
      <c r="C22" s="20"/>
      <c r="D22" s="23"/>
      <c r="E22" s="20"/>
      <c r="F22" s="20"/>
      <c r="G22" s="17" t="s">
        <v>3566</v>
      </c>
      <c r="H22" s="17" t="s">
        <v>124</v>
      </c>
      <c r="I22" s="17">
        <v>11.0</v>
      </c>
      <c r="J22" s="718" t="s">
        <v>3592</v>
      </c>
      <c r="K22" s="22"/>
      <c r="L22" s="22" t="s">
        <v>3593</v>
      </c>
      <c r="M22" s="22" t="s">
        <v>1153</v>
      </c>
      <c r="N22" s="22"/>
      <c r="O22" s="22"/>
      <c r="P22" s="22"/>
      <c r="Q22" s="71" t="s">
        <v>3594</v>
      </c>
      <c r="R22" s="22"/>
      <c r="S22" s="477" t="s">
        <v>3568</v>
      </c>
      <c r="T22" s="4"/>
      <c r="U22" s="25" t="str">
        <f t="shared" si="1"/>
        <v/>
      </c>
      <c r="V22" s="25" t="str">
        <f t="shared" si="2"/>
        <v>イベント予約システム管理</v>
      </c>
      <c r="W22" s="25" t="str">
        <f t="shared" si="3"/>
        <v/>
      </c>
      <c r="X22" s="25" t="str">
        <f t="shared" si="4"/>
        <v/>
      </c>
      <c r="Y22" s="4"/>
      <c r="Z22" s="4"/>
      <c r="AA22" s="4"/>
      <c r="AB22" s="4"/>
      <c r="AC22" s="4"/>
      <c r="AD22" s="4"/>
      <c r="AE22" s="4"/>
      <c r="AF22" s="4"/>
      <c r="AG22" s="4"/>
      <c r="AH22" s="4"/>
      <c r="AI22" s="4"/>
      <c r="AJ22" s="4"/>
      <c r="AK22" s="4"/>
    </row>
    <row r="23" ht="15.75" hidden="1" customHeight="1">
      <c r="A23" s="717"/>
      <c r="B23" s="713">
        <v>1.0</v>
      </c>
      <c r="C23" s="714">
        <v>4.0</v>
      </c>
      <c r="D23" s="23"/>
      <c r="E23" s="714" t="s">
        <v>510</v>
      </c>
      <c r="F23" s="715" t="s">
        <v>3595</v>
      </c>
      <c r="G23" s="17" t="s">
        <v>3566</v>
      </c>
      <c r="H23" s="17" t="s">
        <v>124</v>
      </c>
      <c r="I23" s="17">
        <v>12.0</v>
      </c>
      <c r="J23" s="716" t="s">
        <v>3596</v>
      </c>
      <c r="K23" s="22"/>
      <c r="L23" s="22"/>
      <c r="M23" s="22"/>
      <c r="N23" s="22"/>
      <c r="O23" s="22"/>
      <c r="P23" s="22"/>
      <c r="Q23" s="27"/>
      <c r="R23" s="22"/>
      <c r="S23" s="477" t="s">
        <v>3568</v>
      </c>
      <c r="T23" s="4"/>
      <c r="U23" s="25" t="str">
        <f t="shared" si="1"/>
        <v/>
      </c>
      <c r="V23" s="25" t="str">
        <f t="shared" si="2"/>
        <v>資料請求のラベル作成</v>
      </c>
      <c r="W23" s="25" t="str">
        <f t="shared" si="3"/>
        <v/>
      </c>
      <c r="X23" s="25" t="str">
        <f t="shared" si="4"/>
        <v/>
      </c>
      <c r="Y23" s="4"/>
      <c r="Z23" s="4"/>
      <c r="AA23" s="4"/>
      <c r="AB23" s="4"/>
      <c r="AC23" s="4"/>
      <c r="AD23" s="4"/>
      <c r="AE23" s="4"/>
      <c r="AF23" s="4"/>
      <c r="AG23" s="4"/>
      <c r="AH23" s="4"/>
      <c r="AI23" s="4"/>
      <c r="AJ23" s="4"/>
      <c r="AK23" s="4"/>
    </row>
    <row r="24" ht="15.75" hidden="1" customHeight="1">
      <c r="A24" s="717"/>
      <c r="B24" s="23"/>
      <c r="C24" s="23"/>
      <c r="D24" s="23"/>
      <c r="E24" s="23"/>
      <c r="F24" s="23"/>
      <c r="G24" s="17" t="s">
        <v>3566</v>
      </c>
      <c r="H24" s="17" t="s">
        <v>124</v>
      </c>
      <c r="I24" s="17">
        <v>13.0</v>
      </c>
      <c r="J24" s="716" t="s">
        <v>3597</v>
      </c>
      <c r="K24" s="22"/>
      <c r="L24" s="22"/>
      <c r="M24" s="22"/>
      <c r="N24" s="22"/>
      <c r="O24" s="22"/>
      <c r="P24" s="22"/>
      <c r="Q24" s="27"/>
      <c r="R24" s="22"/>
      <c r="S24" s="477" t="s">
        <v>3568</v>
      </c>
      <c r="T24" s="4"/>
      <c r="U24" s="25" t="str">
        <f t="shared" si="1"/>
        <v/>
      </c>
      <c r="V24" s="25" t="str">
        <f t="shared" si="2"/>
        <v>資料請求の後納郵便差出票記入</v>
      </c>
      <c r="W24" s="25" t="str">
        <f t="shared" si="3"/>
        <v/>
      </c>
      <c r="X24" s="25" t="str">
        <f t="shared" si="4"/>
        <v/>
      </c>
      <c r="Y24" s="4"/>
      <c r="Z24" s="4"/>
      <c r="AA24" s="4"/>
      <c r="AB24" s="4"/>
      <c r="AC24" s="4"/>
      <c r="AD24" s="4"/>
      <c r="AE24" s="4"/>
      <c r="AF24" s="4"/>
      <c r="AG24" s="4"/>
      <c r="AH24" s="4"/>
      <c r="AI24" s="4"/>
      <c r="AJ24" s="4"/>
      <c r="AK24" s="4"/>
    </row>
    <row r="25" ht="15.75" hidden="1" customHeight="1">
      <c r="A25" s="717"/>
      <c r="B25" s="20"/>
      <c r="C25" s="20"/>
      <c r="D25" s="23"/>
      <c r="E25" s="20"/>
      <c r="F25" s="20"/>
      <c r="G25" s="17" t="s">
        <v>3566</v>
      </c>
      <c r="H25" s="17" t="s">
        <v>124</v>
      </c>
      <c r="I25" s="17">
        <v>14.0</v>
      </c>
      <c r="J25" s="716" t="s">
        <v>3598</v>
      </c>
      <c r="K25" s="22"/>
      <c r="L25" s="22"/>
      <c r="M25" s="22"/>
      <c r="N25" s="22"/>
      <c r="O25" s="22"/>
      <c r="P25" s="22"/>
      <c r="Q25" s="27"/>
      <c r="R25" s="22"/>
      <c r="S25" s="477" t="s">
        <v>3568</v>
      </c>
      <c r="T25" s="4"/>
      <c r="U25" s="25" t="str">
        <f t="shared" si="1"/>
        <v/>
      </c>
      <c r="V25" s="25" t="str">
        <f t="shared" si="2"/>
        <v>資料請求ポスト投函</v>
      </c>
      <c r="W25" s="25" t="str">
        <f t="shared" si="3"/>
        <v/>
      </c>
      <c r="X25" s="25" t="str">
        <f t="shared" si="4"/>
        <v/>
      </c>
      <c r="Y25" s="4"/>
      <c r="Z25" s="4"/>
      <c r="AA25" s="4"/>
      <c r="AB25" s="4"/>
      <c r="AC25" s="4"/>
      <c r="AD25" s="4"/>
      <c r="AE25" s="4"/>
      <c r="AF25" s="4"/>
      <c r="AG25" s="4"/>
      <c r="AH25" s="4"/>
      <c r="AI25" s="4"/>
      <c r="AJ25" s="4"/>
      <c r="AK25" s="4"/>
    </row>
    <row r="26" hidden="1">
      <c r="A26" s="717"/>
      <c r="B26" s="713">
        <v>1.0</v>
      </c>
      <c r="C26" s="714">
        <v>5.0</v>
      </c>
      <c r="D26" s="23"/>
      <c r="E26" s="714" t="s">
        <v>3599</v>
      </c>
      <c r="F26" s="715" t="s">
        <v>3600</v>
      </c>
      <c r="G26" s="17" t="s">
        <v>3566</v>
      </c>
      <c r="H26" s="17" t="s">
        <v>124</v>
      </c>
      <c r="I26" s="17">
        <v>15.0</v>
      </c>
      <c r="J26" s="716" t="s">
        <v>3601</v>
      </c>
      <c r="K26" s="22"/>
      <c r="L26" s="22"/>
      <c r="M26" s="22" t="s">
        <v>1146</v>
      </c>
      <c r="N26" s="22"/>
      <c r="O26" s="22"/>
      <c r="P26" s="22"/>
      <c r="Q26" s="71" t="s">
        <v>3602</v>
      </c>
      <c r="R26" s="22"/>
      <c r="S26" s="477" t="s">
        <v>3568</v>
      </c>
      <c r="T26" s="4"/>
      <c r="U26" s="25" t="str">
        <f t="shared" si="1"/>
        <v/>
      </c>
      <c r="V26" s="25" t="str">
        <f t="shared" si="2"/>
        <v>電話対応</v>
      </c>
      <c r="W26" s="25" t="str">
        <f t="shared" si="3"/>
        <v/>
      </c>
      <c r="X26" s="25" t="str">
        <f t="shared" si="4"/>
        <v/>
      </c>
      <c r="Y26" s="4"/>
      <c r="Z26" s="4"/>
      <c r="AA26" s="4"/>
      <c r="AB26" s="4"/>
      <c r="AC26" s="4"/>
      <c r="AD26" s="4"/>
      <c r="AE26" s="4"/>
      <c r="AF26" s="4"/>
      <c r="AG26" s="4"/>
      <c r="AH26" s="4"/>
      <c r="AI26" s="4"/>
      <c r="AJ26" s="4"/>
      <c r="AK26" s="4"/>
    </row>
    <row r="27" hidden="1">
      <c r="A27" s="717"/>
      <c r="B27" s="20"/>
      <c r="C27" s="20"/>
      <c r="D27" s="20"/>
      <c r="E27" s="20"/>
      <c r="F27" s="20"/>
      <c r="G27" s="17" t="s">
        <v>3566</v>
      </c>
      <c r="H27" s="17" t="s">
        <v>124</v>
      </c>
      <c r="I27" s="17">
        <v>16.0</v>
      </c>
      <c r="J27" s="716" t="s">
        <v>3603</v>
      </c>
      <c r="K27" s="22"/>
      <c r="L27" s="22"/>
      <c r="M27" s="22"/>
      <c r="N27" s="22"/>
      <c r="O27" s="22"/>
      <c r="P27" s="22"/>
      <c r="Q27" s="27"/>
      <c r="R27" s="22"/>
      <c r="S27" s="477" t="s">
        <v>3568</v>
      </c>
      <c r="T27" s="4"/>
      <c r="U27" s="25" t="str">
        <f t="shared" si="1"/>
        <v/>
      </c>
      <c r="V27" s="25" t="str">
        <f t="shared" si="2"/>
        <v>留守番電話内容確認、担当へ連絡する</v>
      </c>
      <c r="W27" s="25" t="str">
        <f t="shared" si="3"/>
        <v/>
      </c>
      <c r="X27" s="25" t="str">
        <f t="shared" si="4"/>
        <v/>
      </c>
      <c r="Y27" s="4"/>
      <c r="Z27" s="4"/>
      <c r="AA27" s="4"/>
      <c r="AB27" s="4"/>
      <c r="AC27" s="4"/>
      <c r="AD27" s="4"/>
      <c r="AE27" s="4"/>
      <c r="AF27" s="4"/>
      <c r="AG27" s="4"/>
      <c r="AH27" s="4"/>
      <c r="AI27" s="4"/>
      <c r="AJ27" s="4"/>
      <c r="AK27" s="4"/>
    </row>
    <row r="28" ht="15.75" hidden="1" customHeight="1">
      <c r="A28" s="712">
        <v>2.0</v>
      </c>
      <c r="B28" s="719">
        <v>1.0</v>
      </c>
      <c r="C28" s="714">
        <v>6.0</v>
      </c>
      <c r="D28" s="715" t="s">
        <v>3604</v>
      </c>
      <c r="E28" s="715" t="s">
        <v>3605</v>
      </c>
      <c r="F28" s="715" t="s">
        <v>3606</v>
      </c>
      <c r="G28" s="17" t="s">
        <v>3566</v>
      </c>
      <c r="H28" s="17" t="s">
        <v>43</v>
      </c>
      <c r="I28" s="17">
        <v>17.0</v>
      </c>
      <c r="J28" s="720" t="s">
        <v>3607</v>
      </c>
      <c r="K28" s="22"/>
      <c r="L28" s="19"/>
      <c r="M28" s="19"/>
      <c r="N28" s="19"/>
      <c r="O28" s="19"/>
      <c r="P28" s="19"/>
      <c r="Q28" s="19"/>
      <c r="R28" s="19"/>
      <c r="S28" s="477" t="s">
        <v>3568</v>
      </c>
      <c r="T28" s="4"/>
      <c r="U28" s="25" t="str">
        <f t="shared" si="1"/>
        <v/>
      </c>
      <c r="V28" s="25" t="str">
        <f t="shared" si="2"/>
        <v/>
      </c>
      <c r="W28" s="25" t="str">
        <f t="shared" si="3"/>
        <v>掃除が行き届いているかチェック</v>
      </c>
      <c r="X28" s="25" t="str">
        <f t="shared" si="4"/>
        <v/>
      </c>
      <c r="Y28" s="4"/>
      <c r="Z28" s="4"/>
      <c r="AA28" s="4"/>
      <c r="AB28" s="4"/>
      <c r="AC28" s="4"/>
      <c r="AD28" s="4"/>
      <c r="AE28" s="4"/>
      <c r="AF28" s="4"/>
      <c r="AG28" s="4"/>
      <c r="AH28" s="4"/>
      <c r="AI28" s="4"/>
      <c r="AJ28" s="4"/>
      <c r="AK28" s="4"/>
    </row>
    <row r="29" ht="15.75" hidden="1" customHeight="1">
      <c r="A29" s="717"/>
      <c r="B29" s="23"/>
      <c r="C29" s="23"/>
      <c r="D29" s="23"/>
      <c r="E29" s="23"/>
      <c r="F29" s="23"/>
      <c r="G29" s="17" t="s">
        <v>3566</v>
      </c>
      <c r="H29" s="17" t="s">
        <v>70</v>
      </c>
      <c r="I29" s="17">
        <v>18.0</v>
      </c>
      <c r="J29" s="720" t="s">
        <v>3608</v>
      </c>
      <c r="K29" s="22" t="s">
        <v>3571</v>
      </c>
      <c r="L29" s="19" t="s">
        <v>3609</v>
      </c>
      <c r="M29" s="19" t="s">
        <v>1153</v>
      </c>
      <c r="N29" s="19" t="s">
        <v>3610</v>
      </c>
      <c r="O29" s="19"/>
      <c r="P29" s="19"/>
      <c r="Q29" s="19"/>
      <c r="R29" s="19"/>
      <c r="S29" s="477" t="s">
        <v>3568</v>
      </c>
      <c r="T29" s="4"/>
      <c r="U29" s="25" t="str">
        <f t="shared" si="1"/>
        <v>お客様スペースの整理整頓</v>
      </c>
      <c r="V29" s="25" t="str">
        <f t="shared" si="2"/>
        <v/>
      </c>
      <c r="W29" s="25" t="str">
        <f t="shared" si="3"/>
        <v/>
      </c>
      <c r="X29" s="25" t="str">
        <f t="shared" si="4"/>
        <v/>
      </c>
      <c r="Y29" s="4"/>
      <c r="Z29" s="4"/>
      <c r="AA29" s="4"/>
      <c r="AB29" s="4"/>
      <c r="AC29" s="4"/>
      <c r="AD29" s="4"/>
      <c r="AE29" s="4"/>
      <c r="AF29" s="4"/>
      <c r="AG29" s="4"/>
      <c r="AH29" s="4"/>
      <c r="AI29" s="4"/>
      <c r="AJ29" s="4"/>
      <c r="AK29" s="4"/>
    </row>
    <row r="30" ht="15.75" hidden="1" customHeight="1">
      <c r="A30" s="717"/>
      <c r="B30" s="23"/>
      <c r="C30" s="23"/>
      <c r="D30" s="23"/>
      <c r="E30" s="23"/>
      <c r="F30" s="23"/>
      <c r="G30" s="17" t="s">
        <v>3566</v>
      </c>
      <c r="H30" s="17" t="s">
        <v>70</v>
      </c>
      <c r="I30" s="17">
        <v>19.0</v>
      </c>
      <c r="J30" s="720" t="s">
        <v>3611</v>
      </c>
      <c r="K30" s="19"/>
      <c r="L30" s="19"/>
      <c r="M30" s="19"/>
      <c r="N30" s="19"/>
      <c r="O30" s="19"/>
      <c r="P30" s="19"/>
      <c r="Q30" s="721"/>
      <c r="R30" s="19"/>
      <c r="S30" s="477" t="s">
        <v>3568</v>
      </c>
      <c r="T30" s="4"/>
      <c r="U30" s="25" t="str">
        <f t="shared" si="1"/>
        <v>１日の来客状況の確認・来店表に記載</v>
      </c>
      <c r="V30" s="25" t="str">
        <f t="shared" si="2"/>
        <v/>
      </c>
      <c r="W30" s="25" t="str">
        <f t="shared" si="3"/>
        <v/>
      </c>
      <c r="X30" s="25" t="str">
        <f t="shared" si="4"/>
        <v/>
      </c>
      <c r="Y30" s="4"/>
      <c r="Z30" s="4"/>
      <c r="AA30" s="4"/>
      <c r="AB30" s="4"/>
      <c r="AC30" s="4"/>
      <c r="AD30" s="4"/>
      <c r="AE30" s="4"/>
      <c r="AF30" s="4"/>
      <c r="AG30" s="4"/>
      <c r="AH30" s="4"/>
      <c r="AI30" s="4"/>
      <c r="AJ30" s="4"/>
      <c r="AK30" s="4"/>
    </row>
    <row r="31" ht="15.75" hidden="1" customHeight="1">
      <c r="A31" s="717"/>
      <c r="B31" s="23"/>
      <c r="C31" s="23"/>
      <c r="D31" s="23"/>
      <c r="E31" s="23"/>
      <c r="F31" s="23"/>
      <c r="G31" s="17" t="s">
        <v>3566</v>
      </c>
      <c r="H31" s="17" t="s">
        <v>70</v>
      </c>
      <c r="I31" s="17">
        <v>20.0</v>
      </c>
      <c r="J31" s="720" t="s">
        <v>3612</v>
      </c>
      <c r="K31" s="19"/>
      <c r="L31" s="19"/>
      <c r="M31" s="19"/>
      <c r="N31" s="19"/>
      <c r="O31" s="19"/>
      <c r="P31" s="19"/>
      <c r="Q31" s="721"/>
      <c r="R31" s="19"/>
      <c r="S31" s="477" t="s">
        <v>3568</v>
      </c>
      <c r="T31" s="4"/>
      <c r="U31" s="25" t="str">
        <f t="shared" si="1"/>
        <v>２階BGMをiphoneで流す</v>
      </c>
      <c r="V31" s="25" t="str">
        <f t="shared" si="2"/>
        <v/>
      </c>
      <c r="W31" s="25" t="str">
        <f t="shared" si="3"/>
        <v/>
      </c>
      <c r="X31" s="25" t="str">
        <f t="shared" si="4"/>
        <v/>
      </c>
      <c r="Y31" s="4"/>
      <c r="Z31" s="4"/>
      <c r="AA31" s="4"/>
      <c r="AB31" s="4"/>
      <c r="AC31" s="4"/>
      <c r="AD31" s="4"/>
      <c r="AE31" s="4"/>
      <c r="AF31" s="4"/>
      <c r="AG31" s="4"/>
      <c r="AH31" s="4"/>
      <c r="AI31" s="4"/>
      <c r="AJ31" s="4"/>
      <c r="AK31" s="4"/>
    </row>
    <row r="32" ht="15.75" hidden="1" customHeight="1">
      <c r="A32" s="717"/>
      <c r="B32" s="23"/>
      <c r="C32" s="23"/>
      <c r="D32" s="23"/>
      <c r="E32" s="23"/>
      <c r="F32" s="23"/>
      <c r="G32" s="17" t="s">
        <v>3566</v>
      </c>
      <c r="H32" s="17" t="s">
        <v>70</v>
      </c>
      <c r="I32" s="17">
        <v>21.0</v>
      </c>
      <c r="J32" s="720" t="s">
        <v>3613</v>
      </c>
      <c r="K32" s="19"/>
      <c r="L32" s="19"/>
      <c r="M32" s="19"/>
      <c r="N32" s="19"/>
      <c r="O32" s="19"/>
      <c r="P32" s="19"/>
      <c r="Q32" s="721"/>
      <c r="R32" s="19"/>
      <c r="S32" s="477" t="s">
        <v>3568</v>
      </c>
      <c r="T32" s="4"/>
      <c r="U32" s="25" t="str">
        <f t="shared" si="1"/>
        <v>airdogを稼働させる</v>
      </c>
      <c r="V32" s="25" t="str">
        <f t="shared" si="2"/>
        <v/>
      </c>
      <c r="W32" s="25" t="str">
        <f t="shared" si="3"/>
        <v/>
      </c>
      <c r="X32" s="25" t="str">
        <f t="shared" si="4"/>
        <v/>
      </c>
      <c r="Y32" s="4"/>
      <c r="Z32" s="4"/>
      <c r="AA32" s="4"/>
      <c r="AB32" s="4"/>
      <c r="AC32" s="4"/>
      <c r="AD32" s="4"/>
      <c r="AE32" s="4"/>
      <c r="AF32" s="4"/>
      <c r="AG32" s="4"/>
      <c r="AH32" s="4"/>
      <c r="AI32" s="4"/>
      <c r="AJ32" s="4"/>
      <c r="AK32" s="4"/>
    </row>
    <row r="33" ht="15.75" hidden="1" customHeight="1">
      <c r="A33" s="717"/>
      <c r="B33" s="20"/>
      <c r="C33" s="20"/>
      <c r="D33" s="23"/>
      <c r="E33" s="20"/>
      <c r="F33" s="20"/>
      <c r="G33" s="17" t="s">
        <v>3566</v>
      </c>
      <c r="H33" s="17" t="s">
        <v>70</v>
      </c>
      <c r="I33" s="17">
        <v>22.0</v>
      </c>
      <c r="J33" s="720" t="s">
        <v>3614</v>
      </c>
      <c r="K33" s="19"/>
      <c r="L33" s="19"/>
      <c r="M33" s="19"/>
      <c r="N33" s="19"/>
      <c r="O33" s="19"/>
      <c r="P33" s="19"/>
      <c r="Q33" s="721"/>
      <c r="R33" s="19"/>
      <c r="S33" s="477" t="s">
        <v>3568</v>
      </c>
      <c r="T33" s="4"/>
      <c r="U33" s="25" t="str">
        <f t="shared" si="1"/>
        <v>エアコンを稼働させる</v>
      </c>
      <c r="V33" s="25" t="str">
        <f t="shared" si="2"/>
        <v/>
      </c>
      <c r="W33" s="25" t="str">
        <f t="shared" si="3"/>
        <v/>
      </c>
      <c r="X33" s="25" t="str">
        <f t="shared" si="4"/>
        <v/>
      </c>
      <c r="Y33" s="4"/>
      <c r="Z33" s="4"/>
      <c r="AA33" s="4"/>
      <c r="AB33" s="4"/>
      <c r="AC33" s="4"/>
      <c r="AD33" s="4"/>
      <c r="AE33" s="4"/>
      <c r="AF33" s="4"/>
      <c r="AG33" s="4"/>
      <c r="AH33" s="4"/>
      <c r="AI33" s="4"/>
      <c r="AJ33" s="4"/>
      <c r="AK33" s="4"/>
    </row>
    <row r="34" ht="15.75" hidden="1" customHeight="1">
      <c r="A34" s="717"/>
      <c r="B34" s="719">
        <v>1.0</v>
      </c>
      <c r="C34" s="714">
        <v>7.0</v>
      </c>
      <c r="D34" s="23"/>
      <c r="E34" s="715" t="s">
        <v>3615</v>
      </c>
      <c r="F34" s="715" t="s">
        <v>3616</v>
      </c>
      <c r="G34" s="17" t="s">
        <v>3566</v>
      </c>
      <c r="H34" s="17" t="s">
        <v>70</v>
      </c>
      <c r="I34" s="17">
        <v>23.0</v>
      </c>
      <c r="J34" s="720" t="s">
        <v>3617</v>
      </c>
      <c r="K34" s="19"/>
      <c r="L34" s="19"/>
      <c r="M34" s="19"/>
      <c r="N34" s="19"/>
      <c r="O34" s="19"/>
      <c r="P34" s="19"/>
      <c r="Q34" s="721"/>
      <c r="R34" s="19"/>
      <c r="S34" s="477" t="s">
        <v>3568</v>
      </c>
      <c r="T34" s="4"/>
      <c r="U34" s="25" t="str">
        <f t="shared" si="1"/>
        <v>留守番電話を設定する</v>
      </c>
      <c r="V34" s="25" t="str">
        <f t="shared" si="2"/>
        <v/>
      </c>
      <c r="W34" s="25" t="str">
        <f t="shared" si="3"/>
        <v/>
      </c>
      <c r="X34" s="25" t="str">
        <f t="shared" si="4"/>
        <v/>
      </c>
      <c r="Y34" s="4"/>
      <c r="Z34" s="4"/>
      <c r="AA34" s="4"/>
      <c r="AB34" s="4"/>
      <c r="AC34" s="4"/>
      <c r="AD34" s="4"/>
      <c r="AE34" s="4"/>
      <c r="AF34" s="4"/>
      <c r="AG34" s="4"/>
      <c r="AH34" s="4"/>
      <c r="AI34" s="4"/>
      <c r="AJ34" s="4"/>
      <c r="AK34" s="4"/>
    </row>
    <row r="35" ht="15.75" hidden="1" customHeight="1">
      <c r="A35" s="717"/>
      <c r="B35" s="23"/>
      <c r="C35" s="23"/>
      <c r="D35" s="23"/>
      <c r="E35" s="23"/>
      <c r="F35" s="23"/>
      <c r="G35" s="17" t="s">
        <v>3566</v>
      </c>
      <c r="H35" s="17" t="s">
        <v>70</v>
      </c>
      <c r="I35" s="17">
        <v>24.0</v>
      </c>
      <c r="J35" s="720" t="s">
        <v>3618</v>
      </c>
      <c r="K35" s="19"/>
      <c r="L35" s="19"/>
      <c r="M35" s="19"/>
      <c r="N35" s="19"/>
      <c r="O35" s="19"/>
      <c r="P35" s="19"/>
      <c r="Q35" s="721"/>
      <c r="R35" s="19"/>
      <c r="S35" s="477" t="s">
        <v>3568</v>
      </c>
      <c r="T35" s="4"/>
      <c r="U35" s="25" t="str">
        <f t="shared" si="1"/>
        <v>２階の照明消灯</v>
      </c>
      <c r="V35" s="25" t="str">
        <f t="shared" si="2"/>
        <v/>
      </c>
      <c r="W35" s="25" t="str">
        <f t="shared" si="3"/>
        <v/>
      </c>
      <c r="X35" s="25" t="str">
        <f t="shared" si="4"/>
        <v/>
      </c>
      <c r="Y35" s="4"/>
      <c r="Z35" s="4"/>
      <c r="AA35" s="4"/>
      <c r="AB35" s="4"/>
      <c r="AC35" s="4"/>
      <c r="AD35" s="4"/>
      <c r="AE35" s="4"/>
      <c r="AF35" s="4"/>
      <c r="AG35" s="4"/>
      <c r="AH35" s="4"/>
      <c r="AI35" s="4"/>
      <c r="AJ35" s="4"/>
      <c r="AK35" s="4"/>
    </row>
    <row r="36" ht="15.75" hidden="1" customHeight="1">
      <c r="A36" s="717"/>
      <c r="B36" s="23"/>
      <c r="C36" s="23"/>
      <c r="D36" s="23"/>
      <c r="E36" s="23"/>
      <c r="F36" s="23"/>
      <c r="G36" s="17" t="s">
        <v>3566</v>
      </c>
      <c r="H36" s="17" t="s">
        <v>70</v>
      </c>
      <c r="I36" s="17">
        <v>25.0</v>
      </c>
      <c r="J36" s="720" t="s">
        <v>3619</v>
      </c>
      <c r="K36" s="19"/>
      <c r="L36" s="19"/>
      <c r="M36" s="19"/>
      <c r="N36" s="19"/>
      <c r="O36" s="19"/>
      <c r="P36" s="19"/>
      <c r="Q36" s="721"/>
      <c r="R36" s="19"/>
      <c r="S36" s="477" t="s">
        <v>3568</v>
      </c>
      <c r="T36" s="4"/>
      <c r="U36" s="25" t="str">
        <f t="shared" si="1"/>
        <v>２階のBGMを切る</v>
      </c>
      <c r="V36" s="25" t="str">
        <f t="shared" si="2"/>
        <v/>
      </c>
      <c r="W36" s="25" t="str">
        <f t="shared" si="3"/>
        <v/>
      </c>
      <c r="X36" s="25" t="str">
        <f t="shared" si="4"/>
        <v/>
      </c>
      <c r="Y36" s="4"/>
      <c r="Z36" s="4"/>
      <c r="AA36" s="4"/>
      <c r="AB36" s="4"/>
      <c r="AC36" s="4"/>
      <c r="AD36" s="4"/>
      <c r="AE36" s="4"/>
      <c r="AF36" s="4"/>
      <c r="AG36" s="4"/>
      <c r="AH36" s="4"/>
      <c r="AI36" s="4"/>
      <c r="AJ36" s="4"/>
      <c r="AK36" s="4"/>
    </row>
    <row r="37" ht="15.75" hidden="1" customHeight="1">
      <c r="A37" s="717"/>
      <c r="B37" s="23"/>
      <c r="C37" s="23"/>
      <c r="D37" s="23"/>
      <c r="E37" s="23"/>
      <c r="F37" s="23"/>
      <c r="G37" s="17" t="s">
        <v>3566</v>
      </c>
      <c r="H37" s="17" t="s">
        <v>70</v>
      </c>
      <c r="I37" s="17">
        <v>26.0</v>
      </c>
      <c r="J37" s="720" t="s">
        <v>3620</v>
      </c>
      <c r="K37" s="19"/>
      <c r="L37" s="19"/>
      <c r="M37" s="19"/>
      <c r="N37" s="19"/>
      <c r="O37" s="19"/>
      <c r="P37" s="19"/>
      <c r="Q37" s="721"/>
      <c r="R37" s="19"/>
      <c r="S37" s="477" t="s">
        <v>3568</v>
      </c>
      <c r="T37" s="4"/>
      <c r="U37" s="25" t="str">
        <f t="shared" si="1"/>
        <v>２階BGM用iphoneの充電</v>
      </c>
      <c r="V37" s="25" t="str">
        <f t="shared" si="2"/>
        <v/>
      </c>
      <c r="W37" s="25" t="str">
        <f t="shared" si="3"/>
        <v/>
      </c>
      <c r="X37" s="25" t="str">
        <f t="shared" si="4"/>
        <v/>
      </c>
      <c r="Y37" s="4"/>
      <c r="Z37" s="4"/>
      <c r="AA37" s="4"/>
      <c r="AB37" s="4"/>
      <c r="AC37" s="4"/>
      <c r="AD37" s="4"/>
      <c r="AE37" s="4"/>
      <c r="AF37" s="4"/>
      <c r="AG37" s="4"/>
      <c r="AH37" s="4"/>
      <c r="AI37" s="4"/>
      <c r="AJ37" s="4"/>
      <c r="AK37" s="4"/>
    </row>
    <row r="38" ht="15.75" hidden="1" customHeight="1">
      <c r="A38" s="717"/>
      <c r="B38" s="23"/>
      <c r="C38" s="23"/>
      <c r="D38" s="23"/>
      <c r="E38" s="23"/>
      <c r="F38" s="23"/>
      <c r="G38" s="17" t="s">
        <v>3566</v>
      </c>
      <c r="H38" s="17" t="s">
        <v>70</v>
      </c>
      <c r="I38" s="17">
        <v>27.0</v>
      </c>
      <c r="J38" s="720" t="s">
        <v>3621</v>
      </c>
      <c r="K38" s="19"/>
      <c r="L38" s="19"/>
      <c r="M38" s="19"/>
      <c r="N38" s="19"/>
      <c r="O38" s="19"/>
      <c r="P38" s="19"/>
      <c r="Q38" s="721"/>
      <c r="R38" s="19"/>
      <c r="S38" s="477" t="s">
        <v>3568</v>
      </c>
      <c r="T38" s="4"/>
      <c r="U38" s="25" t="str">
        <f t="shared" si="1"/>
        <v>airdogの電源を切る</v>
      </c>
      <c r="V38" s="25" t="str">
        <f t="shared" si="2"/>
        <v/>
      </c>
      <c r="W38" s="25" t="str">
        <f t="shared" si="3"/>
        <v/>
      </c>
      <c r="X38" s="25" t="str">
        <f t="shared" si="4"/>
        <v/>
      </c>
      <c r="Y38" s="4"/>
      <c r="Z38" s="4"/>
      <c r="AA38" s="4"/>
      <c r="AB38" s="4"/>
      <c r="AC38" s="4"/>
      <c r="AD38" s="4"/>
      <c r="AE38" s="4"/>
      <c r="AF38" s="4"/>
      <c r="AG38" s="4"/>
      <c r="AH38" s="4"/>
      <c r="AI38" s="4"/>
      <c r="AJ38" s="4"/>
      <c r="AK38" s="4"/>
    </row>
    <row r="39" ht="15.75" hidden="1" customHeight="1">
      <c r="A39" s="717"/>
      <c r="B39" s="23"/>
      <c r="C39" s="23"/>
      <c r="D39" s="23"/>
      <c r="E39" s="23"/>
      <c r="F39" s="23"/>
      <c r="G39" s="17" t="s">
        <v>3566</v>
      </c>
      <c r="H39" s="17" t="s">
        <v>70</v>
      </c>
      <c r="I39" s="17">
        <v>28.0</v>
      </c>
      <c r="J39" s="720" t="s">
        <v>3622</v>
      </c>
      <c r="K39" s="19"/>
      <c r="L39" s="19"/>
      <c r="M39" s="19"/>
      <c r="N39" s="19"/>
      <c r="O39" s="19"/>
      <c r="P39" s="19"/>
      <c r="Q39" s="721"/>
      <c r="R39" s="19"/>
      <c r="S39" s="477" t="s">
        <v>3568</v>
      </c>
      <c r="T39" s="4"/>
      <c r="U39" s="25" t="str">
        <f t="shared" si="1"/>
        <v>エアコンの電源を切る</v>
      </c>
      <c r="V39" s="25" t="str">
        <f t="shared" si="2"/>
        <v/>
      </c>
      <c r="W39" s="25" t="str">
        <f t="shared" si="3"/>
        <v/>
      </c>
      <c r="X39" s="25" t="str">
        <f t="shared" si="4"/>
        <v/>
      </c>
      <c r="Y39" s="4"/>
      <c r="Z39" s="4"/>
      <c r="AA39" s="4"/>
      <c r="AB39" s="4"/>
      <c r="AC39" s="4"/>
      <c r="AD39" s="4"/>
      <c r="AE39" s="4"/>
      <c r="AF39" s="4"/>
      <c r="AG39" s="4"/>
      <c r="AH39" s="4"/>
      <c r="AI39" s="4"/>
      <c r="AJ39" s="4"/>
      <c r="AK39" s="4"/>
    </row>
    <row r="40" ht="15.75" hidden="1" customHeight="1">
      <c r="A40" s="717"/>
      <c r="B40" s="20"/>
      <c r="C40" s="20"/>
      <c r="D40" s="23"/>
      <c r="E40" s="20"/>
      <c r="F40" s="20"/>
      <c r="G40" s="17" t="s">
        <v>3566</v>
      </c>
      <c r="H40" s="17" t="s">
        <v>70</v>
      </c>
      <c r="I40" s="17">
        <v>29.0</v>
      </c>
      <c r="J40" s="720" t="s">
        <v>3623</v>
      </c>
      <c r="K40" s="19"/>
      <c r="L40" s="19"/>
      <c r="M40" s="19"/>
      <c r="N40" s="19"/>
      <c r="O40" s="19"/>
      <c r="P40" s="19"/>
      <c r="Q40" s="721"/>
      <c r="R40" s="19"/>
      <c r="S40" s="477" t="s">
        <v>3568</v>
      </c>
      <c r="T40" s="4"/>
      <c r="U40" s="25" t="str">
        <f t="shared" si="1"/>
        <v>２階消灯する</v>
      </c>
      <c r="V40" s="25" t="str">
        <f t="shared" si="2"/>
        <v/>
      </c>
      <c r="W40" s="25" t="str">
        <f t="shared" si="3"/>
        <v/>
      </c>
      <c r="X40" s="25" t="str">
        <f t="shared" si="4"/>
        <v/>
      </c>
      <c r="Y40" s="4"/>
      <c r="Z40" s="4"/>
      <c r="AA40" s="4"/>
      <c r="AB40" s="4"/>
      <c r="AC40" s="4"/>
      <c r="AD40" s="4"/>
      <c r="AE40" s="4"/>
      <c r="AF40" s="4"/>
      <c r="AG40" s="4"/>
      <c r="AH40" s="4"/>
      <c r="AI40" s="4"/>
      <c r="AJ40" s="4"/>
      <c r="AK40" s="4"/>
    </row>
    <row r="41" ht="15.75" hidden="1" customHeight="1">
      <c r="A41" s="717"/>
      <c r="B41" s="719">
        <v>2.0</v>
      </c>
      <c r="C41" s="714">
        <v>8.0</v>
      </c>
      <c r="D41" s="23"/>
      <c r="E41" s="715" t="s">
        <v>3624</v>
      </c>
      <c r="F41" s="715" t="s">
        <v>3625</v>
      </c>
      <c r="G41" s="17" t="s">
        <v>3566</v>
      </c>
      <c r="H41" s="17" t="s">
        <v>70</v>
      </c>
      <c r="I41" s="17">
        <v>30.0</v>
      </c>
      <c r="J41" s="720" t="s">
        <v>3626</v>
      </c>
      <c r="K41" s="19"/>
      <c r="L41" s="19"/>
      <c r="M41" s="19" t="s">
        <v>1153</v>
      </c>
      <c r="N41" s="19"/>
      <c r="O41" s="19"/>
      <c r="P41" s="19"/>
      <c r="Q41" s="19"/>
      <c r="R41" s="19"/>
      <c r="S41" s="477" t="s">
        <v>3568</v>
      </c>
      <c r="T41" s="4"/>
      <c r="U41" s="25" t="str">
        <f t="shared" si="1"/>
        <v>お客様用飲み物、お菓子、ジュース、おしぼり管理</v>
      </c>
      <c r="V41" s="25" t="str">
        <f t="shared" si="2"/>
        <v/>
      </c>
      <c r="W41" s="25" t="str">
        <f t="shared" si="3"/>
        <v/>
      </c>
      <c r="X41" s="25" t="str">
        <f t="shared" si="4"/>
        <v/>
      </c>
      <c r="Y41" s="4"/>
      <c r="Z41" s="4"/>
      <c r="AA41" s="4"/>
      <c r="AB41" s="4"/>
      <c r="AC41" s="4"/>
      <c r="AD41" s="4"/>
      <c r="AE41" s="4"/>
      <c r="AF41" s="4"/>
      <c r="AG41" s="4"/>
      <c r="AH41" s="4"/>
      <c r="AI41" s="4"/>
      <c r="AJ41" s="4"/>
      <c r="AK41" s="4"/>
    </row>
    <row r="42" ht="15.75" hidden="1" customHeight="1">
      <c r="A42" s="717"/>
      <c r="B42" s="20"/>
      <c r="C42" s="20"/>
      <c r="D42" s="23"/>
      <c r="E42" s="23"/>
      <c r="F42" s="20"/>
      <c r="G42" s="17" t="s">
        <v>3566</v>
      </c>
      <c r="H42" s="17" t="s">
        <v>70</v>
      </c>
      <c r="I42" s="17">
        <v>31.0</v>
      </c>
      <c r="J42" s="720" t="s">
        <v>3627</v>
      </c>
      <c r="K42" s="19"/>
      <c r="L42" s="19"/>
      <c r="M42" s="19"/>
      <c r="N42" s="19"/>
      <c r="O42" s="19"/>
      <c r="P42" s="19"/>
      <c r="Q42" s="19"/>
      <c r="R42" s="19"/>
      <c r="S42" s="477" t="s">
        <v>3568</v>
      </c>
      <c r="T42" s="4"/>
      <c r="U42" s="25" t="str">
        <f t="shared" si="1"/>
        <v>お客様用、季節もののお菓子手配・提供</v>
      </c>
      <c r="V42" s="25" t="str">
        <f t="shared" si="2"/>
        <v/>
      </c>
      <c r="W42" s="25" t="str">
        <f t="shared" si="3"/>
        <v/>
      </c>
      <c r="X42" s="25" t="str">
        <f t="shared" si="4"/>
        <v/>
      </c>
      <c r="Y42" s="4"/>
      <c r="Z42" s="4"/>
      <c r="AA42" s="4"/>
      <c r="AB42" s="4"/>
      <c r="AC42" s="4"/>
      <c r="AD42" s="4"/>
      <c r="AE42" s="4"/>
      <c r="AF42" s="4"/>
      <c r="AG42" s="4"/>
      <c r="AH42" s="4"/>
      <c r="AI42" s="4"/>
      <c r="AJ42" s="4"/>
      <c r="AK42" s="4"/>
    </row>
    <row r="43" ht="15.75" hidden="1" customHeight="1">
      <c r="A43" s="717"/>
      <c r="B43" s="719">
        <v>1.0</v>
      </c>
      <c r="C43" s="714">
        <v>9.0</v>
      </c>
      <c r="D43" s="23"/>
      <c r="E43" s="715" t="s">
        <v>3628</v>
      </c>
      <c r="F43" s="715" t="s">
        <v>3629</v>
      </c>
      <c r="G43" s="17" t="s">
        <v>3566</v>
      </c>
      <c r="H43" s="17" t="s">
        <v>70</v>
      </c>
      <c r="I43" s="17">
        <v>32.0</v>
      </c>
      <c r="J43" s="720" t="s">
        <v>3630</v>
      </c>
      <c r="K43" s="19"/>
      <c r="L43" s="19"/>
      <c r="M43" s="19"/>
      <c r="N43" s="19"/>
      <c r="O43" s="19"/>
      <c r="P43" s="19"/>
      <c r="Q43" s="19"/>
      <c r="R43" s="19"/>
      <c r="S43" s="477" t="s">
        <v>3568</v>
      </c>
      <c r="T43" s="4"/>
      <c r="U43" s="25" t="str">
        <f t="shared" si="1"/>
        <v>おむつ交換授乳室・ベビーベッドのタオル交換</v>
      </c>
      <c r="V43" s="25" t="str">
        <f t="shared" si="2"/>
        <v/>
      </c>
      <c r="W43" s="25" t="str">
        <f t="shared" si="3"/>
        <v/>
      </c>
      <c r="X43" s="25" t="str">
        <f t="shared" si="4"/>
        <v/>
      </c>
      <c r="Y43" s="4"/>
      <c r="Z43" s="4"/>
      <c r="AA43" s="4"/>
      <c r="AB43" s="4"/>
      <c r="AC43" s="4"/>
      <c r="AD43" s="4"/>
      <c r="AE43" s="4"/>
      <c r="AF43" s="4"/>
      <c r="AG43" s="4"/>
      <c r="AH43" s="4"/>
      <c r="AI43" s="4"/>
      <c r="AJ43" s="4"/>
      <c r="AK43" s="4"/>
    </row>
    <row r="44" ht="15.75" hidden="1" customHeight="1">
      <c r="A44" s="717"/>
      <c r="B44" s="23"/>
      <c r="C44" s="23"/>
      <c r="D44" s="23"/>
      <c r="E44" s="23"/>
      <c r="F44" s="23"/>
      <c r="G44" s="17" t="s">
        <v>3566</v>
      </c>
      <c r="H44" s="17" t="s">
        <v>70</v>
      </c>
      <c r="I44" s="17">
        <v>33.0</v>
      </c>
      <c r="J44" s="720" t="s">
        <v>3631</v>
      </c>
      <c r="K44" s="19"/>
      <c r="L44" s="19"/>
      <c r="M44" s="19" t="s">
        <v>1146</v>
      </c>
      <c r="N44" s="19"/>
      <c r="O44" s="19"/>
      <c r="P44" s="19"/>
      <c r="Q44" s="19"/>
      <c r="R44" s="19"/>
      <c r="S44" s="477" t="s">
        <v>3568</v>
      </c>
      <c r="T44" s="4"/>
      <c r="U44" s="25" t="str">
        <f t="shared" si="1"/>
        <v>観葉植物の手入れ作業</v>
      </c>
      <c r="V44" s="25" t="str">
        <f t="shared" si="2"/>
        <v/>
      </c>
      <c r="W44" s="25" t="str">
        <f t="shared" si="3"/>
        <v/>
      </c>
      <c r="X44" s="25" t="str">
        <f t="shared" si="4"/>
        <v/>
      </c>
      <c r="Y44" s="4"/>
      <c r="Z44" s="4"/>
      <c r="AA44" s="4"/>
      <c r="AB44" s="4"/>
      <c r="AC44" s="4"/>
      <c r="AD44" s="4"/>
      <c r="AE44" s="4"/>
      <c r="AF44" s="4"/>
      <c r="AG44" s="4"/>
      <c r="AH44" s="4"/>
      <c r="AI44" s="4"/>
      <c r="AJ44" s="4"/>
      <c r="AK44" s="4"/>
    </row>
    <row r="45" ht="15.75" hidden="1" customHeight="1">
      <c r="A45" s="717"/>
      <c r="B45" s="20"/>
      <c r="C45" s="20"/>
      <c r="D45" s="23"/>
      <c r="E45" s="23"/>
      <c r="F45" s="23"/>
      <c r="G45" s="17" t="s">
        <v>3566</v>
      </c>
      <c r="H45" s="17" t="s">
        <v>70</v>
      </c>
      <c r="I45" s="17">
        <v>34.0</v>
      </c>
      <c r="J45" s="720" t="s">
        <v>3632</v>
      </c>
      <c r="K45" s="19"/>
      <c r="L45" s="19"/>
      <c r="M45" s="19"/>
      <c r="N45" s="19"/>
      <c r="O45" s="19"/>
      <c r="P45" s="19"/>
      <c r="Q45" s="721"/>
      <c r="R45" s="19"/>
      <c r="S45" s="477" t="s">
        <v>3568</v>
      </c>
      <c r="T45" s="4"/>
      <c r="U45" s="25" t="str">
        <f t="shared" si="1"/>
        <v>ウォーターサーバの水管理</v>
      </c>
      <c r="V45" s="25" t="str">
        <f t="shared" si="2"/>
        <v/>
      </c>
      <c r="W45" s="25" t="str">
        <f t="shared" si="3"/>
        <v/>
      </c>
      <c r="X45" s="25" t="str">
        <f t="shared" si="4"/>
        <v/>
      </c>
      <c r="Y45" s="4"/>
      <c r="Z45" s="4"/>
      <c r="AA45" s="4"/>
      <c r="AB45" s="4"/>
      <c r="AC45" s="4"/>
      <c r="AD45" s="4"/>
      <c r="AE45" s="4"/>
      <c r="AF45" s="4"/>
      <c r="AG45" s="4"/>
      <c r="AH45" s="4"/>
      <c r="AI45" s="4"/>
      <c r="AJ45" s="4"/>
      <c r="AK45" s="4"/>
    </row>
    <row r="46" ht="15.75" customHeight="1">
      <c r="A46" s="717"/>
      <c r="B46" s="722">
        <v>3.0</v>
      </c>
      <c r="C46" s="148">
        <v>10.0</v>
      </c>
      <c r="D46" s="23"/>
      <c r="E46" s="20"/>
      <c r="F46" s="20"/>
      <c r="G46" s="17" t="s">
        <v>3633</v>
      </c>
      <c r="H46" s="17" t="s">
        <v>70</v>
      </c>
      <c r="I46" s="17">
        <v>35.0</v>
      </c>
      <c r="J46" s="720" t="s">
        <v>3634</v>
      </c>
      <c r="K46" s="19"/>
      <c r="L46" s="19"/>
      <c r="M46" s="19" t="s">
        <v>1146</v>
      </c>
      <c r="N46" s="19"/>
      <c r="O46" s="19"/>
      <c r="P46" s="19"/>
      <c r="Q46" s="19"/>
      <c r="R46" s="19"/>
      <c r="S46" s="477" t="s">
        <v>3568</v>
      </c>
      <c r="T46" s="4"/>
      <c r="U46" s="25" t="str">
        <f t="shared" si="1"/>
        <v>付帯設備修繕、トラブル対応</v>
      </c>
      <c r="V46" s="25" t="str">
        <f t="shared" si="2"/>
        <v/>
      </c>
      <c r="W46" s="25" t="str">
        <f t="shared" si="3"/>
        <v/>
      </c>
      <c r="X46" s="25" t="str">
        <f t="shared" si="4"/>
        <v/>
      </c>
      <c r="Y46" s="4"/>
      <c r="Z46" s="4"/>
      <c r="AA46" s="4"/>
      <c r="AB46" s="4"/>
      <c r="AC46" s="4"/>
      <c r="AD46" s="4"/>
      <c r="AE46" s="4"/>
      <c r="AF46" s="4"/>
      <c r="AG46" s="4"/>
      <c r="AH46" s="4"/>
      <c r="AI46" s="4"/>
      <c r="AJ46" s="4"/>
      <c r="AK46" s="4"/>
    </row>
    <row r="47" ht="15.75" hidden="1" customHeight="1">
      <c r="A47" s="717"/>
      <c r="B47" s="719">
        <v>1.0</v>
      </c>
      <c r="C47" s="714">
        <v>11.0</v>
      </c>
      <c r="D47" s="23"/>
      <c r="E47" s="723" t="s">
        <v>3635</v>
      </c>
      <c r="F47" s="723"/>
      <c r="G47" s="17" t="s">
        <v>3566</v>
      </c>
      <c r="H47" s="17" t="s">
        <v>70</v>
      </c>
      <c r="I47" s="17">
        <v>36.0</v>
      </c>
      <c r="J47" s="720" t="s">
        <v>3636</v>
      </c>
      <c r="K47" s="19"/>
      <c r="L47" s="19"/>
      <c r="M47" s="19"/>
      <c r="N47" s="19"/>
      <c r="O47" s="19"/>
      <c r="P47" s="19"/>
      <c r="Q47" s="19"/>
      <c r="R47" s="19"/>
      <c r="S47" s="477" t="s">
        <v>3568</v>
      </c>
      <c r="T47" s="4"/>
      <c r="U47" s="25" t="str">
        <f t="shared" si="1"/>
        <v>ごみネットの回収</v>
      </c>
      <c r="V47" s="25" t="str">
        <f t="shared" si="2"/>
        <v/>
      </c>
      <c r="W47" s="25" t="str">
        <f t="shared" si="3"/>
        <v/>
      </c>
      <c r="X47" s="25" t="str">
        <f t="shared" si="4"/>
        <v/>
      </c>
      <c r="Y47" s="4"/>
      <c r="Z47" s="4"/>
      <c r="AA47" s="4"/>
      <c r="AB47" s="4"/>
      <c r="AC47" s="4"/>
      <c r="AD47" s="4"/>
      <c r="AE47" s="4"/>
      <c r="AF47" s="4"/>
      <c r="AG47" s="4"/>
      <c r="AH47" s="4"/>
      <c r="AI47" s="4"/>
      <c r="AJ47" s="4"/>
      <c r="AK47" s="4"/>
    </row>
    <row r="48" ht="15.75" hidden="1" customHeight="1">
      <c r="A48" s="717"/>
      <c r="B48" s="20"/>
      <c r="C48" s="20"/>
      <c r="D48" s="23"/>
      <c r="E48" s="23"/>
      <c r="F48" s="23"/>
      <c r="G48" s="17" t="s">
        <v>3566</v>
      </c>
      <c r="H48" s="17" t="s">
        <v>70</v>
      </c>
      <c r="I48" s="17">
        <v>37.0</v>
      </c>
      <c r="J48" s="720" t="s">
        <v>3637</v>
      </c>
      <c r="K48" s="19"/>
      <c r="L48" s="19"/>
      <c r="M48" s="19"/>
      <c r="N48" s="19"/>
      <c r="O48" s="19"/>
      <c r="P48" s="19"/>
      <c r="Q48" s="721"/>
      <c r="R48" s="19"/>
      <c r="S48" s="477" t="s">
        <v>3568</v>
      </c>
      <c r="T48" s="4"/>
      <c r="U48" s="25" t="str">
        <f t="shared" si="1"/>
        <v>（月曜日）定休日のお知らせを入り口に掲示する</v>
      </c>
      <c r="V48" s="25" t="str">
        <f t="shared" si="2"/>
        <v/>
      </c>
      <c r="W48" s="25" t="str">
        <f t="shared" si="3"/>
        <v/>
      </c>
      <c r="X48" s="25" t="str">
        <f t="shared" si="4"/>
        <v/>
      </c>
      <c r="Y48" s="4"/>
      <c r="Z48" s="4"/>
      <c r="AA48" s="4"/>
      <c r="AB48" s="4"/>
      <c r="AC48" s="4"/>
      <c r="AD48" s="4"/>
      <c r="AE48" s="4"/>
      <c r="AF48" s="4"/>
      <c r="AG48" s="4"/>
      <c r="AH48" s="4"/>
      <c r="AI48" s="4"/>
      <c r="AJ48" s="4"/>
      <c r="AK48" s="4"/>
    </row>
    <row r="49" ht="15.75" customHeight="1">
      <c r="A49" s="712">
        <v>3.0</v>
      </c>
      <c r="B49" s="719">
        <v>1.0</v>
      </c>
      <c r="C49" s="714">
        <v>12.0</v>
      </c>
      <c r="D49" s="715" t="s">
        <v>3638</v>
      </c>
      <c r="E49" s="715" t="s">
        <v>3639</v>
      </c>
      <c r="F49" s="715" t="s">
        <v>3640</v>
      </c>
      <c r="G49" s="17" t="s">
        <v>3641</v>
      </c>
      <c r="H49" s="17" t="s">
        <v>2958</v>
      </c>
      <c r="I49" s="17">
        <v>38.0</v>
      </c>
      <c r="J49" s="716" t="s">
        <v>3642</v>
      </c>
      <c r="K49" s="22"/>
      <c r="L49" s="22"/>
      <c r="M49" s="22" t="s">
        <v>3643</v>
      </c>
      <c r="N49" s="71" t="s">
        <v>3644</v>
      </c>
      <c r="O49" s="19"/>
      <c r="P49" s="19"/>
      <c r="Q49" s="19"/>
      <c r="R49" s="19"/>
      <c r="S49" s="477" t="s">
        <v>3568</v>
      </c>
      <c r="T49" s="4"/>
      <c r="U49" s="25" t="str">
        <f t="shared" si="1"/>
        <v/>
      </c>
      <c r="V49" s="25" t="str">
        <f t="shared" si="2"/>
        <v/>
      </c>
      <c r="W49" s="25" t="str">
        <f t="shared" si="3"/>
        <v/>
      </c>
      <c r="X49" s="25" t="str">
        <f t="shared" si="4"/>
        <v>名刺とりまとめ</v>
      </c>
      <c r="Y49" s="4"/>
      <c r="Z49" s="4"/>
      <c r="AA49" s="4"/>
      <c r="AB49" s="4"/>
      <c r="AC49" s="4"/>
      <c r="AD49" s="4"/>
      <c r="AE49" s="4"/>
      <c r="AF49" s="4"/>
      <c r="AG49" s="4"/>
      <c r="AH49" s="4"/>
      <c r="AI49" s="4"/>
      <c r="AJ49" s="4"/>
      <c r="AK49" s="4"/>
    </row>
    <row r="50" ht="15.75" customHeight="1">
      <c r="A50" s="717"/>
      <c r="B50" s="23"/>
      <c r="C50" s="23"/>
      <c r="D50" s="23"/>
      <c r="E50" s="23"/>
      <c r="F50" s="23"/>
      <c r="G50" s="17" t="s">
        <v>3641</v>
      </c>
      <c r="H50" s="17" t="s">
        <v>2958</v>
      </c>
      <c r="I50" s="17">
        <v>39.0</v>
      </c>
      <c r="J50" s="720" t="s">
        <v>3645</v>
      </c>
      <c r="K50" s="19"/>
      <c r="L50" s="19"/>
      <c r="M50" s="19"/>
      <c r="N50" s="63"/>
      <c r="O50" s="19"/>
      <c r="P50" s="19"/>
      <c r="Q50" s="19"/>
      <c r="R50" s="19"/>
      <c r="S50" s="477" t="s">
        <v>3568</v>
      </c>
      <c r="T50" s="4"/>
      <c r="U50" s="25" t="str">
        <f t="shared" si="1"/>
        <v/>
      </c>
      <c r="V50" s="25" t="str">
        <f t="shared" si="2"/>
        <v/>
      </c>
      <c r="W50" s="25" t="str">
        <f t="shared" si="3"/>
        <v/>
      </c>
      <c r="X50" s="25" t="str">
        <f t="shared" si="4"/>
        <v>名刺作成</v>
      </c>
      <c r="Y50" s="4"/>
      <c r="Z50" s="4"/>
      <c r="AA50" s="4"/>
      <c r="AB50" s="4"/>
      <c r="AC50" s="4"/>
      <c r="AD50" s="4"/>
      <c r="AE50" s="4"/>
      <c r="AF50" s="4"/>
      <c r="AG50" s="4"/>
      <c r="AH50" s="4"/>
      <c r="AI50" s="4"/>
      <c r="AJ50" s="4"/>
      <c r="AK50" s="4"/>
    </row>
    <row r="51" ht="15.75" customHeight="1">
      <c r="A51" s="717"/>
      <c r="B51" s="23"/>
      <c r="C51" s="23"/>
      <c r="D51" s="23"/>
      <c r="E51" s="23"/>
      <c r="F51" s="23"/>
      <c r="G51" s="17" t="s">
        <v>3641</v>
      </c>
      <c r="H51" s="17" t="s">
        <v>2958</v>
      </c>
      <c r="I51" s="17">
        <v>40.0</v>
      </c>
      <c r="J51" s="720" t="s">
        <v>3646</v>
      </c>
      <c r="K51" s="19"/>
      <c r="L51" s="19"/>
      <c r="M51" s="19"/>
      <c r="N51" s="63"/>
      <c r="O51" s="19"/>
      <c r="P51" s="19"/>
      <c r="Q51" s="19"/>
      <c r="R51" s="19"/>
      <c r="S51" s="477" t="s">
        <v>3568</v>
      </c>
      <c r="T51" s="4"/>
      <c r="U51" s="25" t="str">
        <f t="shared" si="1"/>
        <v/>
      </c>
      <c r="V51" s="25" t="str">
        <f t="shared" si="2"/>
        <v/>
      </c>
      <c r="W51" s="25" t="str">
        <f t="shared" si="3"/>
        <v/>
      </c>
      <c r="X51" s="25" t="str">
        <f t="shared" si="4"/>
        <v>名刺内容を部門長へ確認</v>
      </c>
      <c r="Y51" s="4"/>
      <c r="Z51" s="4"/>
      <c r="AA51" s="4"/>
      <c r="AB51" s="4"/>
      <c r="AC51" s="4"/>
      <c r="AD51" s="4"/>
      <c r="AE51" s="4"/>
      <c r="AF51" s="4"/>
      <c r="AG51" s="4"/>
      <c r="AH51" s="4"/>
      <c r="AI51" s="4"/>
      <c r="AJ51" s="4"/>
      <c r="AK51" s="4"/>
    </row>
    <row r="52" ht="15.75" customHeight="1">
      <c r="A52" s="717"/>
      <c r="B52" s="20"/>
      <c r="C52" s="20"/>
      <c r="D52" s="23"/>
      <c r="E52" s="20"/>
      <c r="F52" s="23"/>
      <c r="G52" s="17" t="s">
        <v>3641</v>
      </c>
      <c r="H52" s="17" t="s">
        <v>2958</v>
      </c>
      <c r="I52" s="17">
        <v>41.0</v>
      </c>
      <c r="J52" s="720" t="s">
        <v>3639</v>
      </c>
      <c r="K52" s="19"/>
      <c r="L52" s="19"/>
      <c r="M52" s="19"/>
      <c r="N52" s="63"/>
      <c r="O52" s="19"/>
      <c r="P52" s="19"/>
      <c r="Q52" s="19"/>
      <c r="R52" s="19"/>
      <c r="S52" s="477" t="s">
        <v>3568</v>
      </c>
      <c r="T52" s="4"/>
      <c r="U52" s="25" t="str">
        <f t="shared" si="1"/>
        <v/>
      </c>
      <c r="V52" s="25" t="str">
        <f t="shared" si="2"/>
        <v/>
      </c>
      <c r="W52" s="25" t="str">
        <f t="shared" si="3"/>
        <v/>
      </c>
      <c r="X52" s="25" t="str">
        <f t="shared" si="4"/>
        <v>名刺発注</v>
      </c>
      <c r="Y52" s="4"/>
      <c r="Z52" s="4"/>
      <c r="AA52" s="4"/>
      <c r="AB52" s="4"/>
      <c r="AC52" s="4"/>
      <c r="AD52" s="4"/>
      <c r="AE52" s="4"/>
      <c r="AF52" s="4"/>
      <c r="AG52" s="4"/>
      <c r="AH52" s="4"/>
      <c r="AI52" s="4"/>
      <c r="AJ52" s="4"/>
      <c r="AK52" s="4"/>
    </row>
    <row r="53" ht="15.75" customHeight="1">
      <c r="A53" s="717"/>
      <c r="B53" s="719">
        <v>1.0</v>
      </c>
      <c r="C53" s="714">
        <v>13.0</v>
      </c>
      <c r="D53" s="23"/>
      <c r="E53" s="715" t="s">
        <v>3647</v>
      </c>
      <c r="F53" s="23"/>
      <c r="G53" s="17" t="s">
        <v>3641</v>
      </c>
      <c r="H53" s="17" t="s">
        <v>70</v>
      </c>
      <c r="I53" s="17">
        <v>42.0</v>
      </c>
      <c r="J53" s="720" t="s">
        <v>3648</v>
      </c>
      <c r="K53" s="19"/>
      <c r="L53" s="19" t="s">
        <v>3649</v>
      </c>
      <c r="M53" s="19" t="s">
        <v>1153</v>
      </c>
      <c r="N53" s="63"/>
      <c r="O53" s="19"/>
      <c r="P53" s="19"/>
      <c r="Q53" s="438" t="s">
        <v>3650</v>
      </c>
      <c r="R53" s="19"/>
      <c r="S53" s="477" t="s">
        <v>3568</v>
      </c>
      <c r="T53" s="4"/>
      <c r="U53" s="25" t="str">
        <f t="shared" si="1"/>
        <v>消耗品の在庫確認作業</v>
      </c>
      <c r="V53" s="25" t="str">
        <f t="shared" si="2"/>
        <v/>
      </c>
      <c r="W53" s="25" t="str">
        <f t="shared" si="3"/>
        <v/>
      </c>
      <c r="X53" s="25" t="str">
        <f t="shared" si="4"/>
        <v/>
      </c>
      <c r="Y53" s="4"/>
      <c r="Z53" s="4"/>
      <c r="AA53" s="4"/>
      <c r="AB53" s="4"/>
      <c r="AC53" s="4"/>
      <c r="AD53" s="4"/>
      <c r="AE53" s="4"/>
      <c r="AF53" s="4"/>
      <c r="AG53" s="4"/>
      <c r="AH53" s="4"/>
      <c r="AI53" s="4"/>
      <c r="AJ53" s="4"/>
      <c r="AK53" s="4"/>
    </row>
    <row r="54" ht="15.75" customHeight="1">
      <c r="A54" s="717"/>
      <c r="B54" s="20"/>
      <c r="C54" s="20"/>
      <c r="D54" s="23"/>
      <c r="E54" s="23"/>
      <c r="F54" s="23"/>
      <c r="G54" s="17" t="s">
        <v>3641</v>
      </c>
      <c r="H54" s="17" t="s">
        <v>70</v>
      </c>
      <c r="I54" s="17">
        <v>43.0</v>
      </c>
      <c r="J54" s="720" t="s">
        <v>3651</v>
      </c>
      <c r="K54" s="19"/>
      <c r="L54" s="19"/>
      <c r="M54" s="19"/>
      <c r="N54" s="63"/>
      <c r="O54" s="19"/>
      <c r="P54" s="19"/>
      <c r="Q54" s="19"/>
      <c r="R54" s="19"/>
      <c r="S54" s="477" t="s">
        <v>3568</v>
      </c>
      <c r="T54" s="4"/>
      <c r="U54" s="22" t="s">
        <v>3651</v>
      </c>
      <c r="V54" s="25"/>
      <c r="W54" s="25"/>
      <c r="X54" s="25"/>
      <c r="Y54" s="4"/>
      <c r="Z54" s="4"/>
      <c r="AA54" s="4"/>
      <c r="AB54" s="4"/>
      <c r="AC54" s="4"/>
      <c r="AD54" s="4"/>
      <c r="AE54" s="4"/>
      <c r="AF54" s="4"/>
      <c r="AG54" s="4"/>
      <c r="AH54" s="4"/>
      <c r="AI54" s="4"/>
      <c r="AJ54" s="4"/>
      <c r="AK54" s="4"/>
    </row>
    <row r="55" ht="15.75" customHeight="1">
      <c r="A55" s="717"/>
      <c r="B55" s="722">
        <v>2.0</v>
      </c>
      <c r="C55" s="148">
        <v>14.0</v>
      </c>
      <c r="D55" s="20"/>
      <c r="E55" s="715" t="s">
        <v>3652</v>
      </c>
      <c r="F55" s="20"/>
      <c r="G55" s="17" t="s">
        <v>3641</v>
      </c>
      <c r="H55" s="17" t="s">
        <v>70</v>
      </c>
      <c r="I55" s="17">
        <v>44.0</v>
      </c>
      <c r="J55" s="720" t="s">
        <v>3653</v>
      </c>
      <c r="K55" s="19"/>
      <c r="L55" s="19"/>
      <c r="M55" s="19" t="s">
        <v>1153</v>
      </c>
      <c r="N55" s="61" t="s">
        <v>3654</v>
      </c>
      <c r="O55" s="19"/>
      <c r="P55" s="19"/>
      <c r="Q55" s="19"/>
      <c r="R55" s="19"/>
      <c r="S55" s="477" t="s">
        <v>3568</v>
      </c>
      <c r="T55" s="4"/>
      <c r="U55" s="25" t="str">
        <f t="shared" ref="U55:U59" si="5">IF(H55="S",J55,"")</f>
        <v>消耗品の発注作業</v>
      </c>
      <c r="V55" s="25" t="str">
        <f t="shared" ref="V55:V59" si="6">IF(H55="J",J55,"")</f>
        <v/>
      </c>
      <c r="W55" s="25" t="str">
        <f t="shared" ref="W55:W59" si="7">IF(H55="K",J55,"")</f>
        <v/>
      </c>
      <c r="X55" s="25" t="str">
        <f t="shared" ref="X55:X59" si="8">IF(H55="G",J55,"")</f>
        <v/>
      </c>
      <c r="Y55" s="4"/>
      <c r="Z55" s="4"/>
      <c r="AA55" s="4"/>
      <c r="AB55" s="4"/>
      <c r="AC55" s="4"/>
      <c r="AD55" s="4"/>
      <c r="AE55" s="4"/>
      <c r="AF55" s="4"/>
      <c r="AG55" s="4"/>
      <c r="AH55" s="4"/>
      <c r="AI55" s="4"/>
      <c r="AJ55" s="4"/>
      <c r="AK55" s="4"/>
    </row>
    <row r="56" ht="15.75" hidden="1" customHeight="1">
      <c r="A56" s="712">
        <v>4.0</v>
      </c>
      <c r="B56" s="719">
        <v>1.0</v>
      </c>
      <c r="C56" s="714">
        <v>15.0</v>
      </c>
      <c r="D56" s="715" t="s">
        <v>3655</v>
      </c>
      <c r="E56" s="715" t="s">
        <v>3656</v>
      </c>
      <c r="F56" s="715" t="s">
        <v>3657</v>
      </c>
      <c r="G56" s="17" t="s">
        <v>3566</v>
      </c>
      <c r="H56" s="17" t="s">
        <v>70</v>
      </c>
      <c r="I56" s="17">
        <v>45.0</v>
      </c>
      <c r="J56" s="720" t="s">
        <v>3658</v>
      </c>
      <c r="K56" s="19"/>
      <c r="L56" s="19"/>
      <c r="M56" s="19"/>
      <c r="N56" s="63"/>
      <c r="O56" s="19"/>
      <c r="P56" s="19"/>
      <c r="Q56" s="19"/>
      <c r="R56" s="19"/>
      <c r="S56" s="477" t="s">
        <v>3568</v>
      </c>
      <c r="T56" s="4"/>
      <c r="U56" s="25" t="str">
        <f t="shared" si="5"/>
        <v>3か月に１回のAirdogメンテナンス作業</v>
      </c>
      <c r="V56" s="25" t="str">
        <f t="shared" si="6"/>
        <v/>
      </c>
      <c r="W56" s="25" t="str">
        <f t="shared" si="7"/>
        <v/>
      </c>
      <c r="X56" s="25" t="str">
        <f t="shared" si="8"/>
        <v/>
      </c>
      <c r="Y56" s="4"/>
      <c r="Z56" s="4"/>
      <c r="AA56" s="4"/>
      <c r="AB56" s="4"/>
      <c r="AC56" s="4"/>
      <c r="AD56" s="4"/>
      <c r="AE56" s="4"/>
      <c r="AF56" s="4"/>
      <c r="AG56" s="4"/>
      <c r="AH56" s="4"/>
      <c r="AI56" s="4"/>
      <c r="AJ56" s="4"/>
      <c r="AK56" s="4"/>
    </row>
    <row r="57" ht="15.75" hidden="1" customHeight="1">
      <c r="A57" s="717"/>
      <c r="B57" s="23"/>
      <c r="C57" s="23"/>
      <c r="D57" s="23"/>
      <c r="E57" s="23"/>
      <c r="F57" s="23"/>
      <c r="G57" s="17" t="s">
        <v>3566</v>
      </c>
      <c r="H57" s="17" t="s">
        <v>70</v>
      </c>
      <c r="I57" s="17">
        <v>46.0</v>
      </c>
      <c r="J57" s="720" t="s">
        <v>3659</v>
      </c>
      <c r="K57" s="19"/>
      <c r="L57" s="19"/>
      <c r="M57" s="19"/>
      <c r="N57" s="63"/>
      <c r="O57" s="19"/>
      <c r="P57" s="19"/>
      <c r="Q57" s="19"/>
      <c r="R57" s="19"/>
      <c r="S57" s="477" t="s">
        <v>3568</v>
      </c>
      <c r="T57" s="4"/>
      <c r="U57" s="25" t="str">
        <f t="shared" si="5"/>
        <v>毎週月曜日掃除機フィルター洗い作業</v>
      </c>
      <c r="V57" s="25" t="str">
        <f t="shared" si="6"/>
        <v/>
      </c>
      <c r="W57" s="25" t="str">
        <f t="shared" si="7"/>
        <v/>
      </c>
      <c r="X57" s="25" t="str">
        <f t="shared" si="8"/>
        <v/>
      </c>
      <c r="Y57" s="4"/>
      <c r="Z57" s="4"/>
      <c r="AA57" s="4"/>
      <c r="AB57" s="4"/>
      <c r="AC57" s="4"/>
      <c r="AD57" s="4"/>
      <c r="AE57" s="4"/>
      <c r="AF57" s="4"/>
      <c r="AG57" s="4"/>
      <c r="AH57" s="4"/>
      <c r="AI57" s="4"/>
      <c r="AJ57" s="4"/>
      <c r="AK57" s="4"/>
    </row>
    <row r="58" ht="15.75" hidden="1" customHeight="1">
      <c r="A58" s="717"/>
      <c r="B58" s="23"/>
      <c r="C58" s="23"/>
      <c r="D58" s="23"/>
      <c r="E58" s="20"/>
      <c r="F58" s="23"/>
      <c r="G58" s="17" t="s">
        <v>3566</v>
      </c>
      <c r="H58" s="17" t="s">
        <v>70</v>
      </c>
      <c r="I58" s="17">
        <v>47.0</v>
      </c>
      <c r="J58" s="720" t="s">
        <v>3660</v>
      </c>
      <c r="K58" s="19"/>
      <c r="L58" s="19"/>
      <c r="M58" s="19"/>
      <c r="N58" s="63"/>
      <c r="O58" s="19"/>
      <c r="P58" s="19"/>
      <c r="Q58" s="19"/>
      <c r="R58" s="19"/>
      <c r="S58" s="477" t="s">
        <v>3568</v>
      </c>
      <c r="T58" s="4"/>
      <c r="U58" s="25" t="str">
        <f t="shared" si="5"/>
        <v>消臭剤の有効期限の管理</v>
      </c>
      <c r="V58" s="25" t="str">
        <f t="shared" si="6"/>
        <v/>
      </c>
      <c r="W58" s="25" t="str">
        <f t="shared" si="7"/>
        <v/>
      </c>
      <c r="X58" s="25" t="str">
        <f t="shared" si="8"/>
        <v/>
      </c>
      <c r="Y58" s="4"/>
      <c r="Z58" s="4"/>
      <c r="AA58" s="4"/>
      <c r="AB58" s="4"/>
      <c r="AC58" s="4"/>
      <c r="AD58" s="4"/>
      <c r="AE58" s="4"/>
      <c r="AF58" s="4"/>
      <c r="AG58" s="4"/>
      <c r="AH58" s="4"/>
      <c r="AI58" s="4"/>
      <c r="AJ58" s="4"/>
      <c r="AK58" s="4"/>
    </row>
    <row r="59" ht="24.75" customHeight="1">
      <c r="A59" s="717"/>
      <c r="B59" s="724">
        <v>1.0</v>
      </c>
      <c r="C59" s="714">
        <v>16.0</v>
      </c>
      <c r="D59" s="23"/>
      <c r="E59" s="715" t="s">
        <v>1182</v>
      </c>
      <c r="F59" s="23"/>
      <c r="G59" s="17" t="s">
        <v>3641</v>
      </c>
      <c r="H59" s="17" t="s">
        <v>70</v>
      </c>
      <c r="I59" s="17">
        <v>48.0</v>
      </c>
      <c r="J59" s="720" t="s">
        <v>3661</v>
      </c>
      <c r="K59" s="19"/>
      <c r="L59" s="19"/>
      <c r="M59" s="19" t="s">
        <v>3662</v>
      </c>
      <c r="N59" s="61" t="s">
        <v>3663</v>
      </c>
      <c r="O59" s="19"/>
      <c r="P59" s="438" t="s">
        <v>3664</v>
      </c>
      <c r="Q59" s="19"/>
      <c r="R59" s="19"/>
      <c r="S59" s="477" t="s">
        <v>3568</v>
      </c>
      <c r="T59" s="4"/>
      <c r="U59" s="25" t="str">
        <f t="shared" si="5"/>
        <v>備品経費管理表の入力（アメックス明細）</v>
      </c>
      <c r="V59" s="25" t="str">
        <f t="shared" si="6"/>
        <v/>
      </c>
      <c r="W59" s="25" t="str">
        <f t="shared" si="7"/>
        <v/>
      </c>
      <c r="X59" s="25" t="str">
        <f t="shared" si="8"/>
        <v/>
      </c>
      <c r="Y59" s="4"/>
      <c r="Z59" s="4"/>
      <c r="AA59" s="4"/>
      <c r="AB59" s="4"/>
      <c r="AC59" s="4"/>
      <c r="AD59" s="4"/>
      <c r="AE59" s="4"/>
      <c r="AF59" s="4"/>
      <c r="AG59" s="4"/>
      <c r="AH59" s="4"/>
      <c r="AI59" s="4"/>
      <c r="AJ59" s="4"/>
      <c r="AK59" s="4"/>
    </row>
    <row r="60" ht="28.5" customHeight="1">
      <c r="A60" s="717"/>
      <c r="B60" s="20"/>
      <c r="C60" s="20"/>
      <c r="D60" s="23"/>
      <c r="E60" s="23"/>
      <c r="F60" s="23"/>
      <c r="G60" s="17" t="s">
        <v>3641</v>
      </c>
      <c r="H60" s="17" t="s">
        <v>70</v>
      </c>
      <c r="I60" s="17">
        <v>49.0</v>
      </c>
      <c r="J60" s="720" t="s">
        <v>3665</v>
      </c>
      <c r="K60" s="19"/>
      <c r="L60" s="19"/>
      <c r="M60" s="19"/>
      <c r="N60" s="63"/>
      <c r="O60" s="19"/>
      <c r="P60" s="19"/>
      <c r="Q60" s="19"/>
      <c r="R60" s="19"/>
      <c r="S60" s="477" t="s">
        <v>3568</v>
      </c>
      <c r="T60" s="4"/>
      <c r="U60" s="25"/>
      <c r="V60" s="25"/>
      <c r="W60" s="25"/>
      <c r="X60" s="25"/>
      <c r="Y60" s="4"/>
      <c r="Z60" s="4"/>
      <c r="AA60" s="4"/>
      <c r="AB60" s="4"/>
      <c r="AC60" s="4"/>
      <c r="AD60" s="4"/>
      <c r="AE60" s="4"/>
      <c r="AF60" s="4"/>
      <c r="AG60" s="4"/>
      <c r="AH60" s="4"/>
      <c r="AI60" s="4"/>
      <c r="AJ60" s="4"/>
      <c r="AK60" s="4"/>
    </row>
    <row r="61" ht="15.75" hidden="1" customHeight="1">
      <c r="A61" s="717"/>
      <c r="B61" s="722">
        <v>3.0</v>
      </c>
      <c r="C61" s="148">
        <v>17.0</v>
      </c>
      <c r="D61" s="23"/>
      <c r="E61" s="715" t="s">
        <v>1182</v>
      </c>
      <c r="F61" s="23"/>
      <c r="G61" s="17" t="s">
        <v>3566</v>
      </c>
      <c r="H61" s="17" t="s">
        <v>70</v>
      </c>
      <c r="I61" s="17">
        <v>50.0</v>
      </c>
      <c r="J61" s="720" t="s">
        <v>3666</v>
      </c>
      <c r="K61" s="19"/>
      <c r="L61" s="19"/>
      <c r="M61" s="19"/>
      <c r="N61" s="63"/>
      <c r="O61" s="19"/>
      <c r="P61" s="19"/>
      <c r="Q61" s="19"/>
      <c r="R61" s="19"/>
      <c r="S61" s="477" t="s">
        <v>3568</v>
      </c>
      <c r="T61" s="4"/>
      <c r="U61" s="25" t="str">
        <f t="shared" ref="U61:U63" si="9">IF(H61="S",J61,"")</f>
        <v>備品経費管理表を部門長にチャットで送る（毎月10日）</v>
      </c>
      <c r="V61" s="25" t="str">
        <f t="shared" ref="V61:V63" si="10">IF(H61="J",J61,"")</f>
        <v/>
      </c>
      <c r="W61" s="25" t="str">
        <f t="shared" ref="W61:W63" si="11">IF(H61="K",J61,"")</f>
        <v/>
      </c>
      <c r="X61" s="25" t="str">
        <f t="shared" ref="X61:X63" si="12">IF(H61="G",J61,"")</f>
        <v/>
      </c>
      <c r="Y61" s="4"/>
      <c r="Z61" s="4"/>
      <c r="AA61" s="4"/>
      <c r="AB61" s="4"/>
      <c r="AC61" s="4"/>
      <c r="AD61" s="4"/>
      <c r="AE61" s="4"/>
      <c r="AF61" s="4"/>
      <c r="AG61" s="4"/>
      <c r="AH61" s="4"/>
      <c r="AI61" s="4"/>
      <c r="AJ61" s="4"/>
      <c r="AK61" s="4"/>
    </row>
    <row r="62" ht="15.75" hidden="1" customHeight="1">
      <c r="A62" s="501"/>
      <c r="B62" s="725">
        <v>3.0</v>
      </c>
      <c r="C62" s="148">
        <v>18.0</v>
      </c>
      <c r="D62" s="20"/>
      <c r="E62" s="726" t="s">
        <v>3667</v>
      </c>
      <c r="F62" s="20"/>
      <c r="G62" s="17" t="s">
        <v>3566</v>
      </c>
      <c r="H62" s="17" t="s">
        <v>70</v>
      </c>
      <c r="I62" s="17">
        <v>51.0</v>
      </c>
      <c r="J62" s="720" t="s">
        <v>3668</v>
      </c>
      <c r="K62" s="19"/>
      <c r="L62" s="19"/>
      <c r="M62" s="19"/>
      <c r="N62" s="63"/>
      <c r="O62" s="19"/>
      <c r="P62" s="19"/>
      <c r="Q62" s="19"/>
      <c r="R62" s="19"/>
      <c r="S62" s="477" t="s">
        <v>3568</v>
      </c>
      <c r="T62" s="4"/>
      <c r="U62" s="25" t="str">
        <f t="shared" si="9"/>
        <v>キャビネット、各種スペアキーの管理</v>
      </c>
      <c r="V62" s="25" t="str">
        <f t="shared" si="10"/>
        <v/>
      </c>
      <c r="W62" s="25" t="str">
        <f t="shared" si="11"/>
        <v/>
      </c>
      <c r="X62" s="25" t="str">
        <f t="shared" si="12"/>
        <v/>
      </c>
      <c r="Y62" s="4"/>
      <c r="Z62" s="4"/>
      <c r="AA62" s="4"/>
      <c r="AB62" s="4"/>
      <c r="AC62" s="4"/>
      <c r="AD62" s="4"/>
      <c r="AE62" s="4"/>
      <c r="AF62" s="4"/>
      <c r="AG62" s="4"/>
      <c r="AH62" s="4"/>
      <c r="AI62" s="4"/>
      <c r="AJ62" s="4"/>
      <c r="AK62" s="4"/>
    </row>
    <row r="63" ht="15.75" hidden="1" customHeight="1">
      <c r="A63" s="712">
        <v>5.0</v>
      </c>
      <c r="B63" s="719">
        <v>2.0</v>
      </c>
      <c r="C63" s="714">
        <v>19.0</v>
      </c>
      <c r="D63" s="715" t="s">
        <v>3669</v>
      </c>
      <c r="E63" s="715" t="s">
        <v>3670</v>
      </c>
      <c r="F63" s="715" t="s">
        <v>3671</v>
      </c>
      <c r="G63" s="17" t="s">
        <v>3566</v>
      </c>
      <c r="H63" s="17" t="s">
        <v>70</v>
      </c>
      <c r="I63" s="17">
        <v>52.0</v>
      </c>
      <c r="J63" s="720" t="s">
        <v>3672</v>
      </c>
      <c r="K63" s="19"/>
      <c r="L63" s="19"/>
      <c r="M63" s="19" t="s">
        <v>3673</v>
      </c>
      <c r="N63" s="61" t="s">
        <v>3674</v>
      </c>
      <c r="O63" s="19"/>
      <c r="P63" s="19"/>
      <c r="Q63" s="19"/>
      <c r="R63" s="19"/>
      <c r="S63" s="477" t="s">
        <v>3568</v>
      </c>
      <c r="T63" s="4"/>
      <c r="U63" s="25" t="str">
        <f t="shared" si="9"/>
        <v>小口財布管理表の入力</v>
      </c>
      <c r="V63" s="25" t="str">
        <f t="shared" si="10"/>
        <v/>
      </c>
      <c r="W63" s="25" t="str">
        <f t="shared" si="11"/>
        <v/>
      </c>
      <c r="X63" s="25" t="str">
        <f t="shared" si="12"/>
        <v/>
      </c>
      <c r="Y63" s="4"/>
      <c r="Z63" s="4"/>
      <c r="AA63" s="4"/>
      <c r="AB63" s="4"/>
      <c r="AC63" s="4"/>
      <c r="AD63" s="4"/>
      <c r="AE63" s="4"/>
      <c r="AF63" s="4"/>
      <c r="AG63" s="4"/>
      <c r="AH63" s="4"/>
      <c r="AI63" s="4"/>
      <c r="AJ63" s="4"/>
      <c r="AK63" s="4"/>
    </row>
    <row r="64" ht="15.75" hidden="1" customHeight="1">
      <c r="A64" s="717"/>
      <c r="B64" s="20"/>
      <c r="C64" s="20"/>
      <c r="D64" s="23"/>
      <c r="E64" s="20"/>
      <c r="F64" s="23"/>
      <c r="G64" s="17" t="s">
        <v>3566</v>
      </c>
      <c r="H64" s="17" t="s">
        <v>70</v>
      </c>
      <c r="I64" s="17">
        <v>53.0</v>
      </c>
      <c r="J64" s="720" t="s">
        <v>3675</v>
      </c>
      <c r="K64" s="19"/>
      <c r="L64" s="19"/>
      <c r="M64" s="19"/>
      <c r="N64" s="63"/>
      <c r="O64" s="19"/>
      <c r="P64" s="19"/>
      <c r="Q64" s="63"/>
      <c r="R64" s="19"/>
      <c r="S64" s="477" t="s">
        <v>3568</v>
      </c>
      <c r="T64" s="4"/>
      <c r="U64" s="25"/>
      <c r="V64" s="25"/>
      <c r="W64" s="25"/>
      <c r="X64" s="25"/>
      <c r="Y64" s="4"/>
      <c r="Z64" s="4"/>
      <c r="AA64" s="4"/>
      <c r="AB64" s="4"/>
      <c r="AC64" s="4"/>
      <c r="AD64" s="4"/>
      <c r="AE64" s="4"/>
      <c r="AF64" s="4"/>
      <c r="AG64" s="4"/>
      <c r="AH64" s="4"/>
      <c r="AI64" s="4"/>
      <c r="AJ64" s="4"/>
      <c r="AK64" s="4"/>
    </row>
    <row r="65" ht="15.75" hidden="1" customHeight="1">
      <c r="A65" s="501"/>
      <c r="B65" s="725">
        <v>4.0</v>
      </c>
      <c r="C65" s="148">
        <v>20.0</v>
      </c>
      <c r="D65" s="20"/>
      <c r="E65" s="727" t="s">
        <v>3676</v>
      </c>
      <c r="F65" s="20"/>
      <c r="G65" s="17" t="s">
        <v>3566</v>
      </c>
      <c r="H65" s="17" t="s">
        <v>70</v>
      </c>
      <c r="I65" s="17">
        <v>54.0</v>
      </c>
      <c r="J65" s="720" t="s">
        <v>3677</v>
      </c>
      <c r="K65" s="19" t="s">
        <v>3678</v>
      </c>
      <c r="L65" s="19"/>
      <c r="M65" s="19"/>
      <c r="N65" s="63"/>
      <c r="O65" s="19"/>
      <c r="P65" s="19"/>
      <c r="Q65" s="63"/>
      <c r="R65" s="19"/>
      <c r="S65" s="477" t="s">
        <v>3568</v>
      </c>
      <c r="T65" s="4"/>
      <c r="U65" s="25" t="str">
        <f t="shared" ref="U65:U77" si="13">IF(H65="S",J65,"")</f>
        <v>小口現金月末締め確認</v>
      </c>
      <c r="V65" s="25" t="str">
        <f t="shared" ref="V65:V77" si="14">IF(H65="J",J65,"")</f>
        <v/>
      </c>
      <c r="W65" s="25" t="str">
        <f t="shared" ref="W65:W77" si="15">IF(H65="K",J65,"")</f>
        <v/>
      </c>
      <c r="X65" s="25" t="str">
        <f t="shared" ref="X65:X77" si="16">IF(H65="G",J65,"")</f>
        <v/>
      </c>
      <c r="Y65" s="4"/>
      <c r="Z65" s="4"/>
      <c r="AA65" s="4"/>
      <c r="AB65" s="4"/>
      <c r="AC65" s="4"/>
      <c r="AD65" s="4"/>
      <c r="AE65" s="4"/>
      <c r="AF65" s="4"/>
      <c r="AG65" s="4"/>
      <c r="AH65" s="4"/>
      <c r="AI65" s="4"/>
      <c r="AJ65" s="4"/>
      <c r="AK65" s="4"/>
    </row>
    <row r="66" ht="15.75" hidden="1" customHeight="1">
      <c r="A66" s="712">
        <v>6.0</v>
      </c>
      <c r="B66" s="719">
        <v>1.0</v>
      </c>
      <c r="C66" s="714">
        <v>21.0</v>
      </c>
      <c r="D66" s="715" t="s">
        <v>3679</v>
      </c>
      <c r="E66" s="715" t="s">
        <v>3680</v>
      </c>
      <c r="F66" s="715" t="s">
        <v>3681</v>
      </c>
      <c r="G66" s="17" t="s">
        <v>3566</v>
      </c>
      <c r="H66" s="17" t="s">
        <v>124</v>
      </c>
      <c r="I66" s="17">
        <v>55.0</v>
      </c>
      <c r="J66" s="720" t="s">
        <v>3682</v>
      </c>
      <c r="K66" s="19"/>
      <c r="L66" s="19"/>
      <c r="M66" s="19" t="s">
        <v>1146</v>
      </c>
      <c r="N66" s="63"/>
      <c r="O66" s="19"/>
      <c r="P66" s="19"/>
      <c r="Q66" s="61" t="s">
        <v>3683</v>
      </c>
      <c r="R66" s="19"/>
      <c r="S66" s="477" t="s">
        <v>3568</v>
      </c>
      <c r="T66" s="4"/>
      <c r="U66" s="25" t="str">
        <f t="shared" si="13"/>
        <v/>
      </c>
      <c r="V66" s="25" t="str">
        <f t="shared" si="14"/>
        <v>FAX確認作業</v>
      </c>
      <c r="W66" s="25" t="str">
        <f t="shared" si="15"/>
        <v/>
      </c>
      <c r="X66" s="25" t="str">
        <f t="shared" si="16"/>
        <v/>
      </c>
      <c r="Y66" s="4"/>
      <c r="Z66" s="4"/>
      <c r="AA66" s="4"/>
      <c r="AB66" s="4"/>
      <c r="AC66" s="4"/>
      <c r="AD66" s="4"/>
      <c r="AE66" s="4"/>
      <c r="AF66" s="4"/>
      <c r="AG66" s="4"/>
      <c r="AH66" s="4"/>
      <c r="AI66" s="4"/>
      <c r="AJ66" s="4"/>
      <c r="AK66" s="4"/>
    </row>
    <row r="67" ht="15.75" hidden="1" customHeight="1">
      <c r="A67" s="717"/>
      <c r="B67" s="23"/>
      <c r="C67" s="23"/>
      <c r="D67" s="23"/>
      <c r="E67" s="23"/>
      <c r="F67" s="23"/>
      <c r="G67" s="17" t="s">
        <v>3566</v>
      </c>
      <c r="H67" s="17" t="s">
        <v>124</v>
      </c>
      <c r="I67" s="17">
        <v>56.0</v>
      </c>
      <c r="J67" s="720" t="s">
        <v>3684</v>
      </c>
      <c r="K67" s="19"/>
      <c r="L67" s="19"/>
      <c r="M67" s="19"/>
      <c r="N67" s="63"/>
      <c r="O67" s="19"/>
      <c r="P67" s="19"/>
      <c r="Q67" s="63"/>
      <c r="R67" s="19"/>
      <c r="S67" s="477" t="s">
        <v>3568</v>
      </c>
      <c r="T67" s="4"/>
      <c r="U67" s="25" t="str">
        <f t="shared" si="13"/>
        <v/>
      </c>
      <c r="V67" s="25" t="str">
        <f t="shared" si="14"/>
        <v>郵便物の集荷依頼</v>
      </c>
      <c r="W67" s="25" t="str">
        <f t="shared" si="15"/>
        <v/>
      </c>
      <c r="X67" s="25" t="str">
        <f t="shared" si="16"/>
        <v/>
      </c>
      <c r="Y67" s="4"/>
      <c r="Z67" s="4"/>
      <c r="AA67" s="4"/>
      <c r="AB67" s="4"/>
      <c r="AC67" s="4"/>
      <c r="AD67" s="4"/>
      <c r="AE67" s="4"/>
      <c r="AF67" s="4"/>
      <c r="AG67" s="4"/>
      <c r="AH67" s="4"/>
      <c r="AI67" s="4"/>
      <c r="AJ67" s="4"/>
      <c r="AK67" s="4"/>
    </row>
    <row r="68" ht="15.75" hidden="1" customHeight="1">
      <c r="A68" s="717"/>
      <c r="B68" s="23"/>
      <c r="C68" s="23"/>
      <c r="D68" s="23"/>
      <c r="E68" s="23"/>
      <c r="F68" s="23"/>
      <c r="G68" s="17" t="s">
        <v>3566</v>
      </c>
      <c r="H68" s="17" t="s">
        <v>124</v>
      </c>
      <c r="I68" s="17">
        <v>57.0</v>
      </c>
      <c r="J68" s="720" t="s">
        <v>3685</v>
      </c>
      <c r="K68" s="19"/>
      <c r="L68" s="19"/>
      <c r="M68" s="19"/>
      <c r="N68" s="63"/>
      <c r="O68" s="19"/>
      <c r="P68" s="19"/>
      <c r="Q68" s="63"/>
      <c r="R68" s="19"/>
      <c r="S68" s="477" t="s">
        <v>3568</v>
      </c>
      <c r="T68" s="4"/>
      <c r="U68" s="25" t="str">
        <f t="shared" si="13"/>
        <v/>
      </c>
      <c r="V68" s="25" t="str">
        <f t="shared" si="14"/>
        <v>郵便物の発送</v>
      </c>
      <c r="W68" s="25" t="str">
        <f t="shared" si="15"/>
        <v/>
      </c>
      <c r="X68" s="25" t="str">
        <f t="shared" si="16"/>
        <v/>
      </c>
      <c r="Y68" s="4"/>
      <c r="Z68" s="4"/>
      <c r="AA68" s="4"/>
      <c r="AB68" s="4"/>
      <c r="AC68" s="4"/>
      <c r="AD68" s="4"/>
      <c r="AE68" s="4"/>
      <c r="AF68" s="4"/>
      <c r="AG68" s="4"/>
      <c r="AH68" s="4"/>
      <c r="AI68" s="4"/>
      <c r="AJ68" s="4"/>
      <c r="AK68" s="4"/>
    </row>
    <row r="69" ht="15.75" hidden="1" customHeight="1">
      <c r="A69" s="717"/>
      <c r="B69" s="23"/>
      <c r="C69" s="23"/>
      <c r="D69" s="23"/>
      <c r="E69" s="23"/>
      <c r="F69" s="23"/>
      <c r="G69" s="17" t="s">
        <v>3566</v>
      </c>
      <c r="H69" s="17" t="s">
        <v>124</v>
      </c>
      <c r="I69" s="17">
        <v>58.0</v>
      </c>
      <c r="J69" s="720" t="s">
        <v>3686</v>
      </c>
      <c r="K69" s="19"/>
      <c r="L69" s="19"/>
      <c r="M69" s="19"/>
      <c r="N69" s="63"/>
      <c r="O69" s="19"/>
      <c r="P69" s="19"/>
      <c r="Q69" s="63"/>
      <c r="R69" s="19"/>
      <c r="S69" s="477" t="s">
        <v>3568</v>
      </c>
      <c r="T69" s="4"/>
      <c r="U69" s="25" t="str">
        <f t="shared" si="13"/>
        <v/>
      </c>
      <c r="V69" s="25" t="str">
        <f t="shared" si="14"/>
        <v>郵便物・宅急便の受取作業</v>
      </c>
      <c r="W69" s="25" t="str">
        <f t="shared" si="15"/>
        <v/>
      </c>
      <c r="X69" s="25" t="str">
        <f t="shared" si="16"/>
        <v/>
      </c>
      <c r="Y69" s="4"/>
      <c r="Z69" s="4"/>
      <c r="AA69" s="4"/>
      <c r="AB69" s="4"/>
      <c r="AC69" s="4"/>
      <c r="AD69" s="4"/>
      <c r="AE69" s="4"/>
      <c r="AF69" s="4"/>
      <c r="AG69" s="4"/>
      <c r="AH69" s="4"/>
      <c r="AI69" s="4"/>
      <c r="AJ69" s="4"/>
      <c r="AK69" s="4"/>
    </row>
    <row r="70" ht="15.75" hidden="1" customHeight="1">
      <c r="A70" s="717"/>
      <c r="B70" s="23"/>
      <c r="C70" s="23"/>
      <c r="D70" s="23"/>
      <c r="E70" s="23"/>
      <c r="F70" s="23"/>
      <c r="G70" s="17" t="s">
        <v>3566</v>
      </c>
      <c r="H70" s="17" t="s">
        <v>70</v>
      </c>
      <c r="I70" s="17">
        <v>59.0</v>
      </c>
      <c r="J70" s="720" t="s">
        <v>3687</v>
      </c>
      <c r="K70" s="19"/>
      <c r="L70" s="19"/>
      <c r="M70" s="19"/>
      <c r="N70" s="63"/>
      <c r="O70" s="19"/>
      <c r="P70" s="19"/>
      <c r="Q70" s="63"/>
      <c r="R70" s="19"/>
      <c r="S70" s="477" t="s">
        <v>3568</v>
      </c>
      <c r="T70" s="4"/>
      <c r="U70" s="25" t="str">
        <f t="shared" si="13"/>
        <v>郵便物を各部門に仕分け</v>
      </c>
      <c r="V70" s="25" t="str">
        <f t="shared" si="14"/>
        <v/>
      </c>
      <c r="W70" s="25" t="str">
        <f t="shared" si="15"/>
        <v/>
      </c>
      <c r="X70" s="25" t="str">
        <f t="shared" si="16"/>
        <v/>
      </c>
      <c r="Y70" s="4"/>
      <c r="Z70" s="4"/>
      <c r="AA70" s="4"/>
      <c r="AB70" s="4"/>
      <c r="AC70" s="4"/>
      <c r="AD70" s="4"/>
      <c r="AE70" s="4"/>
      <c r="AF70" s="4"/>
      <c r="AG70" s="4"/>
      <c r="AH70" s="4"/>
      <c r="AI70" s="4"/>
      <c r="AJ70" s="4"/>
      <c r="AK70" s="4"/>
    </row>
    <row r="71" ht="15.75" hidden="1" customHeight="1">
      <c r="A71" s="717"/>
      <c r="B71" s="23"/>
      <c r="C71" s="23"/>
      <c r="D71" s="23"/>
      <c r="E71" s="23"/>
      <c r="F71" s="23"/>
      <c r="G71" s="17" t="s">
        <v>3566</v>
      </c>
      <c r="H71" s="17" t="s">
        <v>70</v>
      </c>
      <c r="I71" s="17">
        <v>60.0</v>
      </c>
      <c r="J71" s="720" t="s">
        <v>3688</v>
      </c>
      <c r="K71" s="19" t="s">
        <v>3689</v>
      </c>
      <c r="L71" s="19"/>
      <c r="M71" s="19" t="s">
        <v>1153</v>
      </c>
      <c r="N71" s="63"/>
      <c r="O71" s="19"/>
      <c r="P71" s="19"/>
      <c r="Q71" s="61" t="s">
        <v>3683</v>
      </c>
      <c r="R71" s="19"/>
      <c r="S71" s="477" t="s">
        <v>3568</v>
      </c>
      <c r="T71" s="4"/>
      <c r="U71" s="25" t="str">
        <f t="shared" si="13"/>
        <v>郵便受けの確認</v>
      </c>
      <c r="V71" s="25" t="str">
        <f t="shared" si="14"/>
        <v/>
      </c>
      <c r="W71" s="25" t="str">
        <f t="shared" si="15"/>
        <v/>
      </c>
      <c r="X71" s="25" t="str">
        <f t="shared" si="16"/>
        <v/>
      </c>
      <c r="Y71" s="4"/>
      <c r="Z71" s="4"/>
      <c r="AA71" s="4"/>
      <c r="AB71" s="4"/>
      <c r="AC71" s="4"/>
      <c r="AD71" s="4"/>
      <c r="AE71" s="4"/>
      <c r="AF71" s="4"/>
      <c r="AG71" s="4"/>
      <c r="AH71" s="4"/>
      <c r="AI71" s="4"/>
      <c r="AJ71" s="4"/>
      <c r="AK71" s="4"/>
    </row>
    <row r="72" ht="15.75" hidden="1" customHeight="1">
      <c r="A72" s="501"/>
      <c r="B72" s="20"/>
      <c r="C72" s="20"/>
      <c r="D72" s="20"/>
      <c r="E72" s="20"/>
      <c r="F72" s="20"/>
      <c r="G72" s="17" t="s">
        <v>3566</v>
      </c>
      <c r="H72" s="17" t="s">
        <v>70</v>
      </c>
      <c r="I72" s="17">
        <v>61.0</v>
      </c>
      <c r="J72" s="720" t="s">
        <v>3690</v>
      </c>
      <c r="K72" s="19"/>
      <c r="L72" s="19"/>
      <c r="M72" s="19" t="s">
        <v>1153</v>
      </c>
      <c r="N72" s="63"/>
      <c r="O72" s="19"/>
      <c r="P72" s="19"/>
      <c r="Q72" s="19"/>
      <c r="R72" s="19"/>
      <c r="S72" s="477" t="s">
        <v>3568</v>
      </c>
      <c r="T72" s="4"/>
      <c r="U72" s="25" t="str">
        <f t="shared" si="13"/>
        <v>郵便ポスト投函</v>
      </c>
      <c r="V72" s="25" t="str">
        <f t="shared" si="14"/>
        <v/>
      </c>
      <c r="W72" s="25" t="str">
        <f t="shared" si="15"/>
        <v/>
      </c>
      <c r="X72" s="25" t="str">
        <f t="shared" si="16"/>
        <v/>
      </c>
      <c r="Y72" s="4"/>
      <c r="Z72" s="4"/>
      <c r="AA72" s="4"/>
      <c r="AB72" s="4"/>
      <c r="AC72" s="4"/>
      <c r="AD72" s="4"/>
      <c r="AE72" s="4"/>
      <c r="AF72" s="4"/>
      <c r="AG72" s="4"/>
      <c r="AH72" s="4"/>
      <c r="AI72" s="4"/>
      <c r="AJ72" s="4"/>
      <c r="AK72" s="4"/>
    </row>
    <row r="73" ht="15.75" hidden="1" customHeight="1">
      <c r="A73" s="712">
        <v>7.0</v>
      </c>
      <c r="B73" s="719">
        <v>2.0</v>
      </c>
      <c r="C73" s="714">
        <v>22.0</v>
      </c>
      <c r="D73" s="715" t="s">
        <v>3691</v>
      </c>
      <c r="E73" s="715" t="s">
        <v>3692</v>
      </c>
      <c r="F73" s="715" t="s">
        <v>3693</v>
      </c>
      <c r="G73" s="17" t="s">
        <v>3566</v>
      </c>
      <c r="H73" s="17" t="s">
        <v>124</v>
      </c>
      <c r="I73" s="17">
        <v>62.0</v>
      </c>
      <c r="J73" s="716" t="s">
        <v>3694</v>
      </c>
      <c r="K73" s="22"/>
      <c r="L73" s="22"/>
      <c r="M73" s="22"/>
      <c r="N73" s="22"/>
      <c r="O73" s="22"/>
      <c r="P73" s="22"/>
      <c r="Q73" s="27"/>
      <c r="R73" s="22"/>
      <c r="S73" s="477" t="s">
        <v>3568</v>
      </c>
      <c r="T73" s="4"/>
      <c r="U73" s="25" t="str">
        <f t="shared" si="13"/>
        <v/>
      </c>
      <c r="V73" s="25" t="str">
        <f t="shared" si="14"/>
        <v>弁当のアンケート送付</v>
      </c>
      <c r="W73" s="25" t="str">
        <f t="shared" si="15"/>
        <v/>
      </c>
      <c r="X73" s="25" t="str">
        <f t="shared" si="16"/>
        <v/>
      </c>
      <c r="Y73" s="4"/>
      <c r="Z73" s="4"/>
      <c r="AA73" s="4"/>
      <c r="AB73" s="4"/>
      <c r="AC73" s="4"/>
      <c r="AD73" s="4"/>
      <c r="AE73" s="4"/>
      <c r="AF73" s="4"/>
      <c r="AG73" s="4"/>
      <c r="AH73" s="4"/>
      <c r="AI73" s="4"/>
      <c r="AJ73" s="4"/>
      <c r="AK73" s="4"/>
    </row>
    <row r="74" ht="15.75" hidden="1" customHeight="1">
      <c r="A74" s="501"/>
      <c r="B74" s="20"/>
      <c r="C74" s="20"/>
      <c r="D74" s="20"/>
      <c r="E74" s="20"/>
      <c r="F74" s="20"/>
      <c r="G74" s="17" t="s">
        <v>3566</v>
      </c>
      <c r="H74" s="17" t="s">
        <v>124</v>
      </c>
      <c r="I74" s="17">
        <v>63.0</v>
      </c>
      <c r="J74" s="716" t="s">
        <v>3695</v>
      </c>
      <c r="K74" s="22" t="s">
        <v>3696</v>
      </c>
      <c r="L74" s="22" t="s">
        <v>3697</v>
      </c>
      <c r="M74" s="22" t="s">
        <v>3698</v>
      </c>
      <c r="N74" s="22" t="s">
        <v>3699</v>
      </c>
      <c r="O74" s="22" t="s">
        <v>3700</v>
      </c>
      <c r="P74" s="22"/>
      <c r="Q74" s="27"/>
      <c r="R74" s="22"/>
      <c r="S74" s="477" t="s">
        <v>3568</v>
      </c>
      <c r="T74" s="4"/>
      <c r="U74" s="25" t="str">
        <f t="shared" si="13"/>
        <v/>
      </c>
      <c r="V74" s="25" t="str">
        <f t="shared" si="14"/>
        <v>弁当の発注</v>
      </c>
      <c r="W74" s="25" t="str">
        <f t="shared" si="15"/>
        <v/>
      </c>
      <c r="X74" s="25" t="str">
        <f t="shared" si="16"/>
        <v/>
      </c>
      <c r="Y74" s="4"/>
      <c r="Z74" s="4"/>
      <c r="AA74" s="4"/>
      <c r="AB74" s="4"/>
      <c r="AC74" s="4"/>
      <c r="AD74" s="4"/>
      <c r="AE74" s="4"/>
      <c r="AF74" s="4"/>
      <c r="AG74" s="4"/>
      <c r="AH74" s="4"/>
      <c r="AI74" s="4"/>
      <c r="AJ74" s="4"/>
      <c r="AK74" s="4"/>
    </row>
    <row r="75" ht="15.75" hidden="1" customHeight="1">
      <c r="A75" s="712">
        <v>8.0</v>
      </c>
      <c r="B75" s="719">
        <v>2.0</v>
      </c>
      <c r="C75" s="714">
        <v>23.0</v>
      </c>
      <c r="D75" s="715" t="s">
        <v>3701</v>
      </c>
      <c r="E75" s="715" t="s">
        <v>3702</v>
      </c>
      <c r="F75" s="715" t="s">
        <v>3703</v>
      </c>
      <c r="G75" s="17" t="s">
        <v>3566</v>
      </c>
      <c r="H75" s="17" t="s">
        <v>43</v>
      </c>
      <c r="I75" s="17">
        <v>64.0</v>
      </c>
      <c r="J75" s="716" t="s">
        <v>3704</v>
      </c>
      <c r="K75" s="22" t="s">
        <v>3705</v>
      </c>
      <c r="L75" s="22"/>
      <c r="M75" s="22" t="s">
        <v>3706</v>
      </c>
      <c r="N75" s="22"/>
      <c r="O75" s="22"/>
      <c r="P75" s="22"/>
      <c r="Q75" s="27"/>
      <c r="R75" s="22"/>
      <c r="S75" s="477" t="s">
        <v>3568</v>
      </c>
      <c r="T75" s="4"/>
      <c r="U75" s="25" t="str">
        <f t="shared" si="13"/>
        <v/>
      </c>
      <c r="V75" s="25" t="str">
        <f t="shared" si="14"/>
        <v/>
      </c>
      <c r="W75" s="25" t="str">
        <f t="shared" si="15"/>
        <v>長期休みのお知らせ作成</v>
      </c>
      <c r="X75" s="25" t="str">
        <f t="shared" si="16"/>
        <v/>
      </c>
      <c r="Y75" s="4"/>
      <c r="Z75" s="4"/>
      <c r="AA75" s="4"/>
      <c r="AB75" s="4"/>
      <c r="AC75" s="4"/>
      <c r="AD75" s="4"/>
      <c r="AE75" s="4"/>
      <c r="AF75" s="4"/>
      <c r="AG75" s="4"/>
      <c r="AH75" s="4"/>
      <c r="AI75" s="4"/>
      <c r="AJ75" s="4"/>
      <c r="AK75" s="4"/>
    </row>
    <row r="76" ht="15.75" hidden="1" customHeight="1">
      <c r="A76" s="717"/>
      <c r="B76" s="23"/>
      <c r="C76" s="23"/>
      <c r="D76" s="23"/>
      <c r="E76" s="23"/>
      <c r="F76" s="23"/>
      <c r="G76" s="17" t="s">
        <v>3566</v>
      </c>
      <c r="H76" s="17" t="s">
        <v>43</v>
      </c>
      <c r="I76" s="17">
        <v>65.0</v>
      </c>
      <c r="J76" s="716" t="s">
        <v>3707</v>
      </c>
      <c r="K76" s="22"/>
      <c r="L76" s="22"/>
      <c r="M76" s="22"/>
      <c r="N76" s="22"/>
      <c r="O76" s="22"/>
      <c r="P76" s="22"/>
      <c r="Q76" s="27"/>
      <c r="R76" s="22"/>
      <c r="S76" s="477" t="s">
        <v>3568</v>
      </c>
      <c r="T76" s="4"/>
      <c r="U76" s="25" t="str">
        <f t="shared" si="13"/>
        <v/>
      </c>
      <c r="V76" s="25" t="str">
        <f t="shared" si="14"/>
        <v/>
      </c>
      <c r="W76" s="25" t="str">
        <f t="shared" si="15"/>
        <v>長期休みのお知らせ掲示</v>
      </c>
      <c r="X76" s="25" t="str">
        <f t="shared" si="16"/>
        <v/>
      </c>
      <c r="Y76" s="4"/>
      <c r="Z76" s="4"/>
      <c r="AA76" s="4"/>
      <c r="AB76" s="4"/>
      <c r="AC76" s="4"/>
      <c r="AD76" s="4"/>
      <c r="AE76" s="4"/>
      <c r="AF76" s="4"/>
      <c r="AG76" s="4"/>
      <c r="AH76" s="4"/>
      <c r="AI76" s="4"/>
      <c r="AJ76" s="4"/>
      <c r="AK76" s="4"/>
    </row>
    <row r="77" ht="15.75" hidden="1" customHeight="1">
      <c r="A77" s="717"/>
      <c r="B77" s="20"/>
      <c r="C77" s="20"/>
      <c r="D77" s="23"/>
      <c r="E77" s="20"/>
      <c r="F77" s="23"/>
      <c r="G77" s="17" t="s">
        <v>3566</v>
      </c>
      <c r="H77" s="17" t="s">
        <v>43</v>
      </c>
      <c r="I77" s="17">
        <v>66.0</v>
      </c>
      <c r="J77" s="716" t="s">
        <v>3708</v>
      </c>
      <c r="K77" s="22"/>
      <c r="L77" s="22"/>
      <c r="M77" s="22"/>
      <c r="N77" s="22"/>
      <c r="O77" s="22"/>
      <c r="P77" s="22"/>
      <c r="Q77" s="27"/>
      <c r="R77" s="22"/>
      <c r="S77" s="477" t="s">
        <v>3568</v>
      </c>
      <c r="T77" s="4"/>
      <c r="U77" s="25" t="str">
        <f t="shared" si="13"/>
        <v/>
      </c>
      <c r="V77" s="25" t="str">
        <f t="shared" si="14"/>
        <v/>
      </c>
      <c r="W77" s="25" t="str">
        <f t="shared" si="15"/>
        <v>長期休み用の留守番電話に設定</v>
      </c>
      <c r="X77" s="25" t="str">
        <f t="shared" si="16"/>
        <v/>
      </c>
      <c r="Y77" s="4"/>
      <c r="Z77" s="4"/>
      <c r="AA77" s="4"/>
      <c r="AB77" s="4"/>
      <c r="AC77" s="4"/>
      <c r="AD77" s="4"/>
      <c r="AE77" s="4"/>
      <c r="AF77" s="4"/>
      <c r="AG77" s="4"/>
      <c r="AH77" s="4"/>
      <c r="AI77" s="4"/>
      <c r="AJ77" s="4"/>
      <c r="AK77" s="4"/>
    </row>
    <row r="78" ht="15.75" hidden="1" customHeight="1">
      <c r="A78" s="717"/>
      <c r="B78" s="719">
        <v>2.0</v>
      </c>
      <c r="C78" s="714">
        <v>24.0</v>
      </c>
      <c r="D78" s="23"/>
      <c r="E78" s="715" t="s">
        <v>3709</v>
      </c>
      <c r="F78" s="23"/>
      <c r="G78" s="17" t="s">
        <v>3566</v>
      </c>
      <c r="H78" s="17" t="s">
        <v>124</v>
      </c>
      <c r="I78" s="17">
        <v>67.0</v>
      </c>
      <c r="J78" s="716" t="s">
        <v>3710</v>
      </c>
      <c r="K78" s="22"/>
      <c r="L78" s="22"/>
      <c r="M78" s="22"/>
      <c r="N78" s="22"/>
      <c r="O78" s="22"/>
      <c r="P78" s="22"/>
      <c r="Q78" s="27"/>
      <c r="R78" s="22"/>
      <c r="S78" s="477" t="s">
        <v>3568</v>
      </c>
      <c r="T78" s="4"/>
      <c r="U78" s="25"/>
      <c r="V78" s="22" t="s">
        <v>3710</v>
      </c>
      <c r="W78" s="25"/>
      <c r="X78" s="25"/>
      <c r="Y78" s="4"/>
      <c r="Z78" s="4"/>
      <c r="AA78" s="4"/>
      <c r="AB78" s="4"/>
      <c r="AC78" s="4"/>
      <c r="AD78" s="4"/>
      <c r="AE78" s="4"/>
      <c r="AF78" s="4"/>
      <c r="AG78" s="4"/>
      <c r="AH78" s="4"/>
      <c r="AI78" s="4"/>
      <c r="AJ78" s="4"/>
      <c r="AK78" s="4"/>
    </row>
    <row r="79" ht="15.75" hidden="1" customHeight="1">
      <c r="A79" s="717"/>
      <c r="B79" s="23"/>
      <c r="C79" s="23"/>
      <c r="D79" s="23"/>
      <c r="E79" s="23"/>
      <c r="F79" s="23"/>
      <c r="G79" s="17" t="s">
        <v>3566</v>
      </c>
      <c r="H79" s="17" t="s">
        <v>124</v>
      </c>
      <c r="I79" s="17">
        <v>68.0</v>
      </c>
      <c r="J79" s="716" t="s">
        <v>3711</v>
      </c>
      <c r="K79" s="22"/>
      <c r="L79" s="22"/>
      <c r="M79" s="22"/>
      <c r="N79" s="22"/>
      <c r="O79" s="22"/>
      <c r="P79" s="22"/>
      <c r="Q79" s="27"/>
      <c r="R79" s="22"/>
      <c r="S79" s="477" t="s">
        <v>3568</v>
      </c>
      <c r="T79" s="4"/>
      <c r="U79" s="25" t="str">
        <f t="shared" ref="U79:U123" si="17">IF(H79="S",J79,"")</f>
        <v/>
      </c>
      <c r="V79" s="25" t="str">
        <f t="shared" ref="V79:V122" si="18">IF(H79="J",J79,"")</f>
        <v>年賀状宛名のとりまとめ</v>
      </c>
      <c r="W79" s="25" t="str">
        <f t="shared" ref="W79:W122" si="19">IF(H79="K",J79,"")</f>
        <v/>
      </c>
      <c r="X79" s="25" t="str">
        <f t="shared" ref="X79:X122" si="20">IF(H79="G",J79,"")</f>
        <v/>
      </c>
      <c r="Y79" s="4"/>
      <c r="Z79" s="4"/>
      <c r="AA79" s="4"/>
      <c r="AB79" s="4"/>
      <c r="AC79" s="4"/>
      <c r="AD79" s="4"/>
      <c r="AE79" s="4"/>
      <c r="AF79" s="4"/>
      <c r="AG79" s="4"/>
      <c r="AH79" s="4"/>
      <c r="AI79" s="4"/>
      <c r="AJ79" s="4"/>
      <c r="AK79" s="4"/>
    </row>
    <row r="80" ht="15.75" hidden="1" customHeight="1">
      <c r="A80" s="717"/>
      <c r="B80" s="20"/>
      <c r="C80" s="20"/>
      <c r="D80" s="23"/>
      <c r="E80" s="20"/>
      <c r="F80" s="23"/>
      <c r="G80" s="17" t="s">
        <v>3566</v>
      </c>
      <c r="H80" s="17" t="s">
        <v>124</v>
      </c>
      <c r="I80" s="17">
        <v>69.0</v>
      </c>
      <c r="J80" s="716" t="s">
        <v>3712</v>
      </c>
      <c r="K80" s="22"/>
      <c r="L80" s="22"/>
      <c r="M80" s="22"/>
      <c r="N80" s="22"/>
      <c r="O80" s="22"/>
      <c r="P80" s="22"/>
      <c r="Q80" s="27"/>
      <c r="R80" s="22"/>
      <c r="S80" s="477" t="s">
        <v>3568</v>
      </c>
      <c r="T80" s="4"/>
      <c r="U80" s="25" t="str">
        <f t="shared" si="17"/>
        <v/>
      </c>
      <c r="V80" s="25" t="str">
        <f t="shared" si="18"/>
        <v>年賀状作成</v>
      </c>
      <c r="W80" s="25" t="str">
        <f t="shared" si="19"/>
        <v/>
      </c>
      <c r="X80" s="25" t="str">
        <f t="shared" si="20"/>
        <v/>
      </c>
      <c r="Y80" s="4"/>
      <c r="Z80" s="4"/>
      <c r="AA80" s="4"/>
      <c r="AB80" s="4"/>
      <c r="AC80" s="4"/>
      <c r="AD80" s="4"/>
      <c r="AE80" s="4"/>
      <c r="AF80" s="4"/>
      <c r="AG80" s="4"/>
      <c r="AH80" s="4"/>
      <c r="AI80" s="4"/>
      <c r="AJ80" s="4"/>
      <c r="AK80" s="4"/>
    </row>
    <row r="81" ht="15.75" hidden="1" customHeight="1">
      <c r="A81" s="717"/>
      <c r="B81" s="722">
        <v>1.0</v>
      </c>
      <c r="C81" s="148">
        <v>25.0</v>
      </c>
      <c r="D81" s="23"/>
      <c r="E81" s="726" t="s">
        <v>3709</v>
      </c>
      <c r="F81" s="23"/>
      <c r="G81" s="17" t="s">
        <v>3566</v>
      </c>
      <c r="H81" s="17" t="s">
        <v>124</v>
      </c>
      <c r="I81" s="17">
        <v>70.0</v>
      </c>
      <c r="J81" s="716" t="s">
        <v>3709</v>
      </c>
      <c r="K81" s="22"/>
      <c r="L81" s="22"/>
      <c r="M81" s="22"/>
      <c r="N81" s="22"/>
      <c r="O81" s="22"/>
      <c r="P81" s="22"/>
      <c r="Q81" s="27"/>
      <c r="R81" s="22"/>
      <c r="S81" s="477" t="s">
        <v>3568</v>
      </c>
      <c r="T81" s="4"/>
      <c r="U81" s="25" t="str">
        <f t="shared" si="17"/>
        <v/>
      </c>
      <c r="V81" s="25" t="str">
        <f t="shared" si="18"/>
        <v>年賀状送付</v>
      </c>
      <c r="W81" s="25" t="str">
        <f t="shared" si="19"/>
        <v/>
      </c>
      <c r="X81" s="25" t="str">
        <f t="shared" si="20"/>
        <v/>
      </c>
      <c r="Y81" s="4"/>
      <c r="Z81" s="4"/>
      <c r="AA81" s="4"/>
      <c r="AB81" s="4"/>
      <c r="AC81" s="4"/>
      <c r="AD81" s="4"/>
      <c r="AE81" s="4"/>
      <c r="AF81" s="4"/>
      <c r="AG81" s="4"/>
      <c r="AH81" s="4"/>
      <c r="AI81" s="4"/>
      <c r="AJ81" s="4"/>
      <c r="AK81" s="4"/>
    </row>
    <row r="82" ht="15.75" hidden="1" customHeight="1">
      <c r="A82" s="717"/>
      <c r="B82" s="722">
        <v>2.0</v>
      </c>
      <c r="C82" s="148">
        <v>26.0</v>
      </c>
      <c r="D82" s="23"/>
      <c r="E82" s="715" t="s">
        <v>3713</v>
      </c>
      <c r="F82" s="23"/>
      <c r="G82" s="17" t="s">
        <v>3566</v>
      </c>
      <c r="H82" s="17" t="s">
        <v>124</v>
      </c>
      <c r="I82" s="17">
        <v>71.0</v>
      </c>
      <c r="J82" s="716" t="s">
        <v>3714</v>
      </c>
      <c r="K82" s="22" t="s">
        <v>3705</v>
      </c>
      <c r="L82" s="22"/>
      <c r="M82" s="22" t="s">
        <v>3715</v>
      </c>
      <c r="N82" s="22"/>
      <c r="O82" s="22"/>
      <c r="P82" s="22"/>
      <c r="Q82" s="728" t="s">
        <v>3716</v>
      </c>
      <c r="R82" s="22"/>
      <c r="S82" s="477" t="s">
        <v>3568</v>
      </c>
      <c r="T82" s="4"/>
      <c r="U82" s="25" t="str">
        <f t="shared" si="17"/>
        <v/>
      </c>
      <c r="V82" s="25" t="str">
        <f t="shared" si="18"/>
        <v>お中元、お歳暮のお礼状作成</v>
      </c>
      <c r="W82" s="25" t="str">
        <f t="shared" si="19"/>
        <v/>
      </c>
      <c r="X82" s="25" t="str">
        <f t="shared" si="20"/>
        <v/>
      </c>
      <c r="Y82" s="4"/>
      <c r="Z82" s="4"/>
      <c r="AA82" s="4"/>
      <c r="AB82" s="4"/>
      <c r="AC82" s="4"/>
      <c r="AD82" s="4"/>
      <c r="AE82" s="4"/>
      <c r="AF82" s="4"/>
      <c r="AG82" s="4"/>
      <c r="AH82" s="4"/>
      <c r="AI82" s="4"/>
      <c r="AJ82" s="4"/>
      <c r="AK82" s="4"/>
    </row>
    <row r="83" hidden="1">
      <c r="A83" s="717"/>
      <c r="B83" s="719">
        <v>1.0</v>
      </c>
      <c r="C83" s="714">
        <v>27.0</v>
      </c>
      <c r="D83" s="23"/>
      <c r="E83" s="715" t="s">
        <v>3713</v>
      </c>
      <c r="F83" s="23"/>
      <c r="G83" s="17" t="s">
        <v>3566</v>
      </c>
      <c r="H83" s="17" t="s">
        <v>124</v>
      </c>
      <c r="I83" s="17">
        <v>72.0</v>
      </c>
      <c r="J83" s="720" t="s">
        <v>3717</v>
      </c>
      <c r="K83" s="25"/>
      <c r="L83" s="25"/>
      <c r="M83" s="22" t="s">
        <v>1153</v>
      </c>
      <c r="N83" s="25"/>
      <c r="O83" s="25"/>
      <c r="P83" s="25"/>
      <c r="Q83" s="25"/>
      <c r="R83" s="25"/>
      <c r="S83" s="477" t="s">
        <v>3568</v>
      </c>
      <c r="T83" s="4"/>
      <c r="U83" s="25" t="str">
        <f t="shared" si="17"/>
        <v/>
      </c>
      <c r="V83" s="25" t="str">
        <f t="shared" si="18"/>
        <v>はがきに印刷</v>
      </c>
      <c r="W83" s="25" t="str">
        <f t="shared" si="19"/>
        <v/>
      </c>
      <c r="X83" s="25" t="str">
        <f t="shared" si="20"/>
        <v/>
      </c>
      <c r="Y83" s="4"/>
      <c r="Z83" s="4"/>
      <c r="AA83" s="4"/>
      <c r="AB83" s="4"/>
      <c r="AC83" s="4"/>
      <c r="AD83" s="4"/>
      <c r="AE83" s="4"/>
      <c r="AF83" s="4"/>
      <c r="AG83" s="4"/>
      <c r="AH83" s="4"/>
      <c r="AI83" s="4"/>
      <c r="AJ83" s="4"/>
      <c r="AK83" s="4"/>
    </row>
    <row r="84" hidden="1">
      <c r="A84" s="717"/>
      <c r="B84" s="23"/>
      <c r="C84" s="23"/>
      <c r="D84" s="23"/>
      <c r="E84" s="23"/>
      <c r="F84" s="23"/>
      <c r="G84" s="17" t="s">
        <v>3566</v>
      </c>
      <c r="H84" s="17" t="s">
        <v>124</v>
      </c>
      <c r="I84" s="17">
        <v>73.0</v>
      </c>
      <c r="J84" s="729" t="s">
        <v>3718</v>
      </c>
      <c r="K84" s="25"/>
      <c r="L84" s="25"/>
      <c r="M84" s="22" t="s">
        <v>1153</v>
      </c>
      <c r="N84" s="25"/>
      <c r="O84" s="25"/>
      <c r="P84" s="25"/>
      <c r="Q84" s="25"/>
      <c r="R84" s="25"/>
      <c r="S84" s="477" t="s">
        <v>3568</v>
      </c>
      <c r="T84" s="4"/>
      <c r="U84" s="25" t="str">
        <f t="shared" si="17"/>
        <v/>
      </c>
      <c r="V84" s="25" t="str">
        <f t="shared" si="18"/>
        <v>宛名の記入</v>
      </c>
      <c r="W84" s="25" t="str">
        <f t="shared" si="19"/>
        <v/>
      </c>
      <c r="X84" s="25" t="str">
        <f t="shared" si="20"/>
        <v/>
      </c>
      <c r="Y84" s="4"/>
      <c r="Z84" s="4"/>
      <c r="AA84" s="4"/>
      <c r="AB84" s="4"/>
      <c r="AC84" s="4"/>
      <c r="AD84" s="4"/>
      <c r="AE84" s="4"/>
      <c r="AF84" s="4"/>
      <c r="AG84" s="4"/>
      <c r="AH84" s="4"/>
      <c r="AI84" s="4"/>
      <c r="AJ84" s="4"/>
      <c r="AK84" s="4"/>
    </row>
    <row r="85" hidden="1">
      <c r="A85" s="501"/>
      <c r="B85" s="20"/>
      <c r="C85" s="20"/>
      <c r="D85" s="20"/>
      <c r="E85" s="20"/>
      <c r="F85" s="20"/>
      <c r="G85" s="17" t="s">
        <v>3566</v>
      </c>
      <c r="H85" s="17" t="s">
        <v>124</v>
      </c>
      <c r="I85" s="17">
        <v>74.0</v>
      </c>
      <c r="J85" s="729" t="s">
        <v>3719</v>
      </c>
      <c r="K85" s="22" t="s">
        <v>3720</v>
      </c>
      <c r="L85" s="22" t="s">
        <v>3721</v>
      </c>
      <c r="M85" s="22"/>
      <c r="N85" s="25"/>
      <c r="O85" s="25"/>
      <c r="P85" s="25"/>
      <c r="Q85" s="25"/>
      <c r="R85" s="25"/>
      <c r="S85" s="477" t="s">
        <v>3568</v>
      </c>
      <c r="T85" s="4"/>
      <c r="U85" s="25" t="str">
        <f t="shared" si="17"/>
        <v/>
      </c>
      <c r="V85" s="25" t="str">
        <f t="shared" si="18"/>
        <v>郵送</v>
      </c>
      <c r="W85" s="25" t="str">
        <f t="shared" si="19"/>
        <v/>
      </c>
      <c r="X85" s="25" t="str">
        <f t="shared" si="20"/>
        <v/>
      </c>
      <c r="Y85" s="4"/>
      <c r="Z85" s="4"/>
      <c r="AA85" s="4"/>
      <c r="AB85" s="4"/>
      <c r="AC85" s="4"/>
      <c r="AD85" s="4"/>
      <c r="AE85" s="4"/>
      <c r="AF85" s="4"/>
      <c r="AG85" s="4"/>
      <c r="AH85" s="4"/>
      <c r="AI85" s="4"/>
      <c r="AJ85" s="4"/>
      <c r="AK85" s="4"/>
    </row>
    <row r="86" hidden="1">
      <c r="A86" s="730">
        <v>20.0</v>
      </c>
      <c r="B86" s="719">
        <v>1.0</v>
      </c>
      <c r="C86" s="148">
        <v>28.0</v>
      </c>
      <c r="D86" s="715" t="s">
        <v>3722</v>
      </c>
      <c r="E86" s="726" t="s">
        <v>3723</v>
      </c>
      <c r="F86" s="726" t="s">
        <v>3724</v>
      </c>
      <c r="G86" s="17" t="s">
        <v>3566</v>
      </c>
      <c r="H86" s="17" t="s">
        <v>70</v>
      </c>
      <c r="I86" s="17">
        <v>75.0</v>
      </c>
      <c r="J86" s="720" t="s">
        <v>3725</v>
      </c>
      <c r="K86" s="25"/>
      <c r="L86" s="25"/>
      <c r="M86" s="22" t="s">
        <v>1153</v>
      </c>
      <c r="N86" s="25"/>
      <c r="O86" s="25"/>
      <c r="P86" s="25"/>
      <c r="Q86" s="25"/>
      <c r="R86" s="25"/>
      <c r="S86" s="477" t="s">
        <v>3568</v>
      </c>
      <c r="T86" s="4"/>
      <c r="U86" s="25" t="str">
        <f t="shared" si="17"/>
        <v>ドラッグストアで購入</v>
      </c>
      <c r="V86" s="25" t="str">
        <f t="shared" si="18"/>
        <v/>
      </c>
      <c r="W86" s="25" t="str">
        <f t="shared" si="19"/>
        <v/>
      </c>
      <c r="X86" s="25" t="str">
        <f t="shared" si="20"/>
        <v/>
      </c>
      <c r="Y86" s="4"/>
      <c r="Z86" s="4"/>
      <c r="AA86" s="4"/>
      <c r="AB86" s="4"/>
      <c r="AC86" s="4"/>
      <c r="AD86" s="4"/>
      <c r="AE86" s="4"/>
      <c r="AF86" s="4"/>
      <c r="AG86" s="4"/>
      <c r="AH86" s="4"/>
      <c r="AI86" s="4"/>
      <c r="AJ86" s="4"/>
      <c r="AK86" s="4"/>
    </row>
    <row r="87" hidden="1">
      <c r="A87" s="501"/>
      <c r="B87" s="20"/>
      <c r="C87" s="148">
        <v>29.0</v>
      </c>
      <c r="D87" s="20"/>
      <c r="E87" s="726" t="s">
        <v>3726</v>
      </c>
      <c r="F87" s="726" t="s">
        <v>3727</v>
      </c>
      <c r="G87" s="17" t="s">
        <v>3566</v>
      </c>
      <c r="H87" s="17" t="s">
        <v>70</v>
      </c>
      <c r="I87" s="17">
        <v>76.0</v>
      </c>
      <c r="J87" s="720" t="s">
        <v>3728</v>
      </c>
      <c r="K87" s="25"/>
      <c r="L87" s="25"/>
      <c r="M87" s="22" t="s">
        <v>1153</v>
      </c>
      <c r="N87" s="25"/>
      <c r="O87" s="25"/>
      <c r="P87" s="25"/>
      <c r="Q87" s="25"/>
      <c r="R87" s="25"/>
      <c r="S87" s="477" t="s">
        <v>3568</v>
      </c>
      <c r="T87" s="4"/>
      <c r="U87" s="25" t="str">
        <f t="shared" si="17"/>
        <v>洗濯</v>
      </c>
      <c r="V87" s="25" t="str">
        <f t="shared" si="18"/>
        <v/>
      </c>
      <c r="W87" s="25" t="str">
        <f t="shared" si="19"/>
        <v/>
      </c>
      <c r="X87" s="25" t="str">
        <f t="shared" si="20"/>
        <v/>
      </c>
      <c r="Y87" s="4"/>
      <c r="Z87" s="4"/>
      <c r="AA87" s="4"/>
      <c r="AB87" s="4"/>
      <c r="AC87" s="4"/>
      <c r="AD87" s="4"/>
      <c r="AE87" s="4"/>
      <c r="AF87" s="4"/>
      <c r="AG87" s="4"/>
      <c r="AH87" s="4"/>
      <c r="AI87" s="4"/>
      <c r="AJ87" s="4"/>
      <c r="AK87" s="4"/>
    </row>
    <row r="88">
      <c r="A88" s="730">
        <v>9.0</v>
      </c>
      <c r="B88" s="731">
        <v>3.0</v>
      </c>
      <c r="C88" s="714">
        <v>31.0</v>
      </c>
      <c r="D88" s="732" t="s">
        <v>3729</v>
      </c>
      <c r="E88" s="732" t="s">
        <v>3730</v>
      </c>
      <c r="F88" s="733" t="s">
        <v>3731</v>
      </c>
      <c r="G88" s="17" t="s">
        <v>3633</v>
      </c>
      <c r="H88" s="477" t="s">
        <v>70</v>
      </c>
      <c r="I88" s="17">
        <v>77.0</v>
      </c>
      <c r="J88" s="720" t="s">
        <v>3732</v>
      </c>
      <c r="K88" s="4"/>
      <c r="L88" s="4"/>
      <c r="M88" s="4"/>
      <c r="N88" s="4"/>
      <c r="O88" s="4"/>
      <c r="P88" s="4"/>
      <c r="Q88" s="4"/>
      <c r="R88" s="4"/>
      <c r="S88" s="477" t="s">
        <v>2275</v>
      </c>
      <c r="T88" s="4"/>
      <c r="U88" s="25" t="str">
        <f t="shared" si="17"/>
        <v>ＰＣ設定依頼</v>
      </c>
      <c r="V88" s="25" t="str">
        <f t="shared" si="18"/>
        <v/>
      </c>
      <c r="W88" s="25" t="str">
        <f t="shared" si="19"/>
        <v/>
      </c>
      <c r="X88" s="25" t="str">
        <f t="shared" si="20"/>
        <v/>
      </c>
      <c r="Y88" s="4"/>
      <c r="Z88" s="4"/>
      <c r="AA88" s="4"/>
      <c r="AB88" s="4"/>
      <c r="AC88" s="4"/>
      <c r="AD88" s="4"/>
      <c r="AE88" s="4"/>
      <c r="AF88" s="4"/>
      <c r="AG88" s="4"/>
      <c r="AH88" s="4"/>
      <c r="AI88" s="4"/>
      <c r="AJ88" s="4"/>
      <c r="AK88" s="4"/>
    </row>
    <row r="89">
      <c r="A89" s="717"/>
      <c r="B89" s="734">
        <v>4.0</v>
      </c>
      <c r="C89" s="714">
        <v>32.0</v>
      </c>
      <c r="D89" s="23"/>
      <c r="E89" s="23"/>
      <c r="F89" s="23"/>
      <c r="G89" s="17" t="s">
        <v>3633</v>
      </c>
      <c r="H89" s="477" t="s">
        <v>70</v>
      </c>
      <c r="I89" s="17">
        <v>78.0</v>
      </c>
      <c r="J89" s="720" t="s">
        <v>3733</v>
      </c>
      <c r="K89" s="4"/>
      <c r="L89" s="4"/>
      <c r="M89" s="4"/>
      <c r="N89" s="4"/>
      <c r="O89" s="4"/>
      <c r="P89" s="4"/>
      <c r="Q89" s="4"/>
      <c r="R89" s="4"/>
      <c r="S89" s="477" t="s">
        <v>2275</v>
      </c>
      <c r="T89" s="4"/>
      <c r="U89" s="25" t="str">
        <f t="shared" si="17"/>
        <v>新事業所サーバー構築依頼</v>
      </c>
      <c r="V89" s="25" t="str">
        <f t="shared" si="18"/>
        <v/>
      </c>
      <c r="W89" s="25" t="str">
        <f t="shared" si="19"/>
        <v/>
      </c>
      <c r="X89" s="25" t="str">
        <f t="shared" si="20"/>
        <v/>
      </c>
      <c r="Y89" s="4"/>
      <c r="Z89" s="4"/>
      <c r="AA89" s="4"/>
      <c r="AB89" s="4"/>
      <c r="AC89" s="4"/>
      <c r="AD89" s="4"/>
      <c r="AE89" s="4"/>
      <c r="AF89" s="4"/>
      <c r="AG89" s="4"/>
      <c r="AH89" s="4"/>
      <c r="AI89" s="4"/>
      <c r="AJ89" s="4"/>
      <c r="AK89" s="4"/>
    </row>
    <row r="90">
      <c r="A90" s="501"/>
      <c r="B90" s="735">
        <v>2.0</v>
      </c>
      <c r="C90" s="714">
        <v>33.0</v>
      </c>
      <c r="D90" s="20"/>
      <c r="E90" s="20"/>
      <c r="F90" s="20"/>
      <c r="G90" s="17" t="s">
        <v>3633</v>
      </c>
      <c r="H90" s="477" t="s">
        <v>70</v>
      </c>
      <c r="I90" s="17">
        <v>79.0</v>
      </c>
      <c r="J90" s="720" t="s">
        <v>3734</v>
      </c>
      <c r="K90" s="4"/>
      <c r="L90" s="4"/>
      <c r="M90" s="4"/>
      <c r="N90" s="4"/>
      <c r="O90" s="4"/>
      <c r="P90" s="4"/>
      <c r="Q90" s="4"/>
      <c r="R90" s="4"/>
      <c r="S90" s="477" t="s">
        <v>2275</v>
      </c>
      <c r="T90" s="4"/>
      <c r="U90" s="25" t="str">
        <f t="shared" si="17"/>
        <v>機器トラブル対応</v>
      </c>
      <c r="V90" s="25" t="str">
        <f t="shared" si="18"/>
        <v/>
      </c>
      <c r="W90" s="25" t="str">
        <f t="shared" si="19"/>
        <v/>
      </c>
      <c r="X90" s="25" t="str">
        <f t="shared" si="20"/>
        <v/>
      </c>
      <c r="Y90" s="4"/>
      <c r="Z90" s="4"/>
      <c r="AA90" s="4"/>
      <c r="AB90" s="4"/>
      <c r="AC90" s="4"/>
      <c r="AD90" s="4"/>
      <c r="AE90" s="4"/>
      <c r="AF90" s="4"/>
      <c r="AG90" s="4"/>
      <c r="AH90" s="4"/>
      <c r="AI90" s="4"/>
      <c r="AJ90" s="4"/>
      <c r="AK90" s="4"/>
    </row>
    <row r="91" ht="15.75" hidden="1" customHeight="1">
      <c r="A91" s="736">
        <v>10.0</v>
      </c>
      <c r="B91" s="74">
        <v>1.0</v>
      </c>
      <c r="C91" s="148">
        <v>34.0</v>
      </c>
      <c r="D91" s="715" t="s">
        <v>3735</v>
      </c>
      <c r="E91" s="715" t="s">
        <v>3736</v>
      </c>
      <c r="F91" s="715" t="s">
        <v>3737</v>
      </c>
      <c r="G91" s="17" t="s">
        <v>3566</v>
      </c>
      <c r="H91" s="17" t="s">
        <v>43</v>
      </c>
      <c r="I91" s="17">
        <v>80.0</v>
      </c>
      <c r="J91" s="716" t="s">
        <v>3738</v>
      </c>
      <c r="K91" s="22"/>
      <c r="L91" s="22"/>
      <c r="M91" s="22"/>
      <c r="N91" s="27"/>
      <c r="O91" s="22"/>
      <c r="P91" s="22"/>
      <c r="Q91" s="27"/>
      <c r="R91" s="22"/>
      <c r="S91" s="477" t="s">
        <v>3568</v>
      </c>
      <c r="T91" s="4"/>
      <c r="U91" s="25" t="str">
        <f t="shared" si="17"/>
        <v/>
      </c>
      <c r="V91" s="25" t="str">
        <f t="shared" si="18"/>
        <v/>
      </c>
      <c r="W91" s="25" t="str">
        <f t="shared" si="19"/>
        <v>点検チェック当番お知らせ（月末）</v>
      </c>
      <c r="X91" s="25" t="str">
        <f t="shared" si="20"/>
        <v/>
      </c>
      <c r="Y91" s="4"/>
      <c r="Z91" s="4"/>
      <c r="AA91" s="4"/>
      <c r="AB91" s="4"/>
      <c r="AC91" s="4"/>
      <c r="AD91" s="4"/>
      <c r="AE91" s="4"/>
      <c r="AF91" s="4"/>
      <c r="AG91" s="4"/>
      <c r="AH91" s="4"/>
      <c r="AI91" s="4"/>
      <c r="AJ91" s="4"/>
      <c r="AK91" s="4"/>
    </row>
    <row r="92" ht="15.75" hidden="1" customHeight="1">
      <c r="A92" s="717"/>
      <c r="B92" s="23"/>
      <c r="C92" s="714">
        <v>35.0</v>
      </c>
      <c r="D92" s="23"/>
      <c r="E92" s="715" t="s">
        <v>3739</v>
      </c>
      <c r="F92" s="23"/>
      <c r="G92" s="17" t="s">
        <v>3566</v>
      </c>
      <c r="H92" s="17" t="s">
        <v>43</v>
      </c>
      <c r="I92" s="17">
        <v>81.0</v>
      </c>
      <c r="J92" s="720" t="s">
        <v>3740</v>
      </c>
      <c r="K92" s="25"/>
      <c r="L92" s="25"/>
      <c r="M92" s="22"/>
      <c r="N92" s="27"/>
      <c r="O92" s="25"/>
      <c r="P92" s="25"/>
      <c r="Q92" s="25"/>
      <c r="R92" s="25"/>
      <c r="S92" s="477" t="s">
        <v>3568</v>
      </c>
      <c r="T92" s="4"/>
      <c r="U92" s="25" t="str">
        <f t="shared" si="17"/>
        <v/>
      </c>
      <c r="V92" s="25" t="str">
        <f t="shared" si="18"/>
        <v/>
      </c>
      <c r="W92" s="25" t="str">
        <f t="shared" si="19"/>
        <v>アルコールチェック表作成（共有の社用車のみ）</v>
      </c>
      <c r="X92" s="25" t="str">
        <f t="shared" si="20"/>
        <v/>
      </c>
      <c r="Y92" s="4"/>
      <c r="Z92" s="4"/>
      <c r="AA92" s="4"/>
      <c r="AB92" s="4"/>
      <c r="AC92" s="4"/>
      <c r="AD92" s="4"/>
      <c r="AE92" s="4"/>
      <c r="AF92" s="4"/>
      <c r="AG92" s="4"/>
      <c r="AH92" s="4"/>
      <c r="AI92" s="4"/>
      <c r="AJ92" s="4"/>
      <c r="AK92" s="4"/>
    </row>
    <row r="93" ht="15.75" hidden="1" customHeight="1">
      <c r="A93" s="717"/>
      <c r="B93" s="23"/>
      <c r="C93" s="23"/>
      <c r="D93" s="23"/>
      <c r="E93" s="23"/>
      <c r="F93" s="23"/>
      <c r="G93" s="17" t="s">
        <v>3566</v>
      </c>
      <c r="H93" s="17" t="s">
        <v>43</v>
      </c>
      <c r="I93" s="17">
        <v>82.0</v>
      </c>
      <c r="J93" s="720" t="s">
        <v>3741</v>
      </c>
      <c r="K93" s="25"/>
      <c r="L93" s="25"/>
      <c r="M93" s="22"/>
      <c r="N93" s="27"/>
      <c r="O93" s="25"/>
      <c r="P93" s="25"/>
      <c r="Q93" s="25"/>
      <c r="R93" s="25"/>
      <c r="S93" s="477" t="s">
        <v>3568</v>
      </c>
      <c r="T93" s="4"/>
      <c r="U93" s="25" t="str">
        <f t="shared" si="17"/>
        <v/>
      </c>
      <c r="V93" s="25" t="str">
        <f t="shared" si="18"/>
        <v/>
      </c>
      <c r="W93" s="25" t="str">
        <f t="shared" si="19"/>
        <v>アルコールチェック表印刷（共有の社用車のみ）</v>
      </c>
      <c r="X93" s="25" t="str">
        <f t="shared" si="20"/>
        <v/>
      </c>
      <c r="Y93" s="4"/>
      <c r="Z93" s="4"/>
      <c r="AA93" s="4"/>
      <c r="AB93" s="4"/>
      <c r="AC93" s="4"/>
      <c r="AD93" s="4"/>
      <c r="AE93" s="4"/>
      <c r="AF93" s="4"/>
      <c r="AG93" s="4"/>
      <c r="AH93" s="4"/>
      <c r="AI93" s="4"/>
      <c r="AJ93" s="4"/>
      <c r="AK93" s="4"/>
    </row>
    <row r="94" ht="15.75" hidden="1" customHeight="1">
      <c r="A94" s="717"/>
      <c r="B94" s="23"/>
      <c r="C94" s="23"/>
      <c r="D94" s="23"/>
      <c r="E94" s="23"/>
      <c r="F94" s="23"/>
      <c r="G94" s="17" t="s">
        <v>3566</v>
      </c>
      <c r="H94" s="17" t="s">
        <v>43</v>
      </c>
      <c r="I94" s="17">
        <v>83.0</v>
      </c>
      <c r="J94" s="720" t="s">
        <v>3742</v>
      </c>
      <c r="K94" s="25"/>
      <c r="L94" s="25"/>
      <c r="M94" s="22"/>
      <c r="N94" s="27"/>
      <c r="O94" s="25"/>
      <c r="P94" s="25"/>
      <c r="Q94" s="25"/>
      <c r="R94" s="25"/>
      <c r="S94" s="477" t="s">
        <v>3568</v>
      </c>
      <c r="T94" s="4"/>
      <c r="U94" s="25" t="str">
        <f t="shared" si="17"/>
        <v/>
      </c>
      <c r="V94" s="25" t="str">
        <f t="shared" si="18"/>
        <v/>
      </c>
      <c r="W94" s="25" t="str">
        <f t="shared" si="19"/>
        <v>運転者の検知された数値確認</v>
      </c>
      <c r="X94" s="25" t="str">
        <f t="shared" si="20"/>
        <v/>
      </c>
      <c r="Y94" s="4"/>
      <c r="Z94" s="4"/>
      <c r="AA94" s="4"/>
      <c r="AB94" s="4"/>
      <c r="AC94" s="4"/>
      <c r="AD94" s="4"/>
      <c r="AE94" s="4"/>
      <c r="AF94" s="4"/>
      <c r="AG94" s="4"/>
      <c r="AH94" s="4"/>
      <c r="AI94" s="4"/>
      <c r="AJ94" s="4"/>
      <c r="AK94" s="4"/>
    </row>
    <row r="95" ht="15.75" hidden="1" customHeight="1">
      <c r="A95" s="717"/>
      <c r="B95" s="20"/>
      <c r="C95" s="20"/>
      <c r="D95" s="20"/>
      <c r="E95" s="23"/>
      <c r="F95" s="23"/>
      <c r="G95" s="17" t="s">
        <v>3566</v>
      </c>
      <c r="H95" s="17" t="s">
        <v>43</v>
      </c>
      <c r="I95" s="17">
        <v>84.0</v>
      </c>
      <c r="J95" s="720" t="s">
        <v>3743</v>
      </c>
      <c r="K95" s="25"/>
      <c r="L95" s="25"/>
      <c r="M95" s="22"/>
      <c r="N95" s="27"/>
      <c r="O95" s="25"/>
      <c r="P95" s="25"/>
      <c r="Q95" s="25"/>
      <c r="R95" s="25"/>
      <c r="S95" s="477" t="s">
        <v>3568</v>
      </c>
      <c r="T95" s="4"/>
      <c r="U95" s="25" t="str">
        <f t="shared" si="17"/>
        <v/>
      </c>
      <c r="V95" s="25" t="str">
        <f t="shared" si="18"/>
        <v/>
      </c>
      <c r="W95" s="25" t="str">
        <f t="shared" si="19"/>
        <v>アルコールチェック表記入</v>
      </c>
      <c r="X95" s="25" t="str">
        <f t="shared" si="20"/>
        <v/>
      </c>
      <c r="Y95" s="4"/>
      <c r="Z95" s="4"/>
      <c r="AA95" s="4"/>
      <c r="AB95" s="4"/>
      <c r="AC95" s="4"/>
      <c r="AD95" s="4"/>
      <c r="AE95" s="4"/>
      <c r="AF95" s="4"/>
      <c r="AG95" s="4"/>
      <c r="AH95" s="4"/>
      <c r="AI95" s="4"/>
      <c r="AJ95" s="4"/>
      <c r="AK95" s="4"/>
    </row>
    <row r="96" ht="15.75" customHeight="1">
      <c r="A96" s="717"/>
      <c r="B96" s="74">
        <v>2.0</v>
      </c>
      <c r="C96" s="148">
        <v>36.0</v>
      </c>
      <c r="D96" s="723" t="s">
        <v>3735</v>
      </c>
      <c r="E96" s="715" t="s">
        <v>3736</v>
      </c>
      <c r="F96" s="23"/>
      <c r="G96" s="17" t="s">
        <v>3633</v>
      </c>
      <c r="H96" s="17" t="s">
        <v>43</v>
      </c>
      <c r="I96" s="17">
        <v>85.0</v>
      </c>
      <c r="J96" s="716" t="s">
        <v>3744</v>
      </c>
      <c r="K96" s="22"/>
      <c r="L96" s="22"/>
      <c r="M96" s="22" t="s">
        <v>3698</v>
      </c>
      <c r="N96" s="71" t="s">
        <v>3745</v>
      </c>
      <c r="O96" s="22"/>
      <c r="P96" s="22"/>
      <c r="Q96" s="728" t="s">
        <v>3746</v>
      </c>
      <c r="R96" s="22"/>
      <c r="S96" s="477" t="s">
        <v>3568</v>
      </c>
      <c r="T96" s="4"/>
      <c r="U96" s="25" t="str">
        <f t="shared" si="17"/>
        <v/>
      </c>
      <c r="V96" s="25" t="str">
        <f t="shared" si="18"/>
        <v/>
      </c>
      <c r="W96" s="25" t="str">
        <f t="shared" si="19"/>
        <v>洗車チェック作業</v>
      </c>
      <c r="X96" s="25" t="str">
        <f t="shared" si="20"/>
        <v/>
      </c>
      <c r="Y96" s="4"/>
      <c r="Z96" s="4"/>
      <c r="AA96" s="4"/>
      <c r="AB96" s="4"/>
      <c r="AC96" s="4"/>
      <c r="AD96" s="4"/>
      <c r="AE96" s="4"/>
      <c r="AF96" s="4"/>
      <c r="AG96" s="4"/>
      <c r="AH96" s="4"/>
      <c r="AI96" s="4"/>
      <c r="AJ96" s="4"/>
      <c r="AK96" s="4"/>
    </row>
    <row r="97" ht="15.75" hidden="1" customHeight="1">
      <c r="A97" s="717"/>
      <c r="B97" s="23"/>
      <c r="C97" s="737">
        <v>37.0</v>
      </c>
      <c r="D97" s="23"/>
      <c r="E97" s="726" t="s">
        <v>3735</v>
      </c>
      <c r="F97" s="23"/>
      <c r="G97" s="17" t="s">
        <v>3566</v>
      </c>
      <c r="H97" s="17" t="s">
        <v>70</v>
      </c>
      <c r="I97" s="17">
        <v>86.0</v>
      </c>
      <c r="J97" s="738" t="s">
        <v>3747</v>
      </c>
      <c r="K97" s="22"/>
      <c r="L97" s="22"/>
      <c r="M97" s="22"/>
      <c r="N97" s="22"/>
      <c r="O97" s="22"/>
      <c r="P97" s="22"/>
      <c r="Q97" s="22"/>
      <c r="R97" s="22"/>
      <c r="S97" s="477" t="s">
        <v>3568</v>
      </c>
      <c r="T97" s="4"/>
      <c r="U97" s="25" t="str">
        <f t="shared" si="17"/>
        <v>社用車管理表の更新作業</v>
      </c>
      <c r="V97" s="25" t="str">
        <f t="shared" si="18"/>
        <v/>
      </c>
      <c r="W97" s="25" t="str">
        <f t="shared" si="19"/>
        <v/>
      </c>
      <c r="X97" s="25" t="str">
        <f t="shared" si="20"/>
        <v/>
      </c>
      <c r="Y97" s="4"/>
      <c r="Z97" s="4"/>
      <c r="AA97" s="4"/>
      <c r="AB97" s="4"/>
      <c r="AC97" s="4"/>
      <c r="AD97" s="4"/>
      <c r="AE97" s="4"/>
      <c r="AF97" s="4"/>
      <c r="AG97" s="4"/>
      <c r="AH97" s="4"/>
      <c r="AI97" s="4"/>
      <c r="AJ97" s="4"/>
      <c r="AK97" s="4"/>
    </row>
    <row r="98" ht="15.75" customHeight="1">
      <c r="A98" s="717"/>
      <c r="B98" s="23"/>
      <c r="C98" s="148">
        <v>38.0</v>
      </c>
      <c r="D98" s="23"/>
      <c r="E98" s="723" t="s">
        <v>3739</v>
      </c>
      <c r="F98" s="23"/>
      <c r="G98" s="17" t="s">
        <v>3633</v>
      </c>
      <c r="H98" s="17" t="s">
        <v>43</v>
      </c>
      <c r="I98" s="17">
        <v>87.0</v>
      </c>
      <c r="J98" s="720" t="s">
        <v>3748</v>
      </c>
      <c r="K98" s="25"/>
      <c r="L98" s="25"/>
      <c r="M98" s="22" t="s">
        <v>3749</v>
      </c>
      <c r="N98" s="71" t="s">
        <v>3750</v>
      </c>
      <c r="O98" s="25"/>
      <c r="P98" s="25"/>
      <c r="Q98" s="25"/>
      <c r="R98" s="25"/>
      <c r="S98" s="477" t="s">
        <v>3568</v>
      </c>
      <c r="T98" s="4"/>
      <c r="U98" s="25" t="str">
        <f t="shared" si="17"/>
        <v/>
      </c>
      <c r="V98" s="25" t="str">
        <f t="shared" si="18"/>
        <v/>
      </c>
      <c r="W98" s="25" t="str">
        <f t="shared" si="19"/>
        <v>アルコールチェック表記入漏れチェック</v>
      </c>
      <c r="X98" s="25" t="str">
        <f t="shared" si="20"/>
        <v/>
      </c>
      <c r="Y98" s="4"/>
      <c r="Z98" s="4"/>
      <c r="AA98" s="4"/>
      <c r="AB98" s="4"/>
      <c r="AC98" s="4"/>
      <c r="AD98" s="4"/>
      <c r="AE98" s="4"/>
      <c r="AF98" s="4"/>
      <c r="AG98" s="4"/>
      <c r="AH98" s="4"/>
      <c r="AI98" s="4"/>
      <c r="AJ98" s="4"/>
      <c r="AK98" s="4"/>
    </row>
    <row r="99" ht="15.75" customHeight="1">
      <c r="A99" s="717"/>
      <c r="B99" s="20"/>
      <c r="C99" s="739">
        <v>39.0</v>
      </c>
      <c r="D99" s="23"/>
      <c r="E99" s="726" t="s">
        <v>3751</v>
      </c>
      <c r="F99" s="23"/>
      <c r="G99" s="17" t="s">
        <v>3633</v>
      </c>
      <c r="H99" s="17" t="s">
        <v>124</v>
      </c>
      <c r="I99" s="17">
        <v>88.0</v>
      </c>
      <c r="J99" s="716" t="s">
        <v>3752</v>
      </c>
      <c r="K99" s="22"/>
      <c r="L99" s="22"/>
      <c r="M99" s="22"/>
      <c r="N99" s="22"/>
      <c r="O99" s="22"/>
      <c r="P99" s="22"/>
      <c r="Q99" s="22"/>
      <c r="R99" s="22"/>
      <c r="S99" s="477" t="s">
        <v>2275</v>
      </c>
      <c r="T99" s="4"/>
      <c r="U99" s="25" t="str">
        <f t="shared" si="17"/>
        <v/>
      </c>
      <c r="V99" s="25" t="str">
        <f t="shared" si="18"/>
        <v>ETCマイレージカード登録作業</v>
      </c>
      <c r="W99" s="25" t="str">
        <f t="shared" si="19"/>
        <v/>
      </c>
      <c r="X99" s="25" t="str">
        <f t="shared" si="20"/>
        <v/>
      </c>
      <c r="Y99" s="4"/>
      <c r="Z99" s="4"/>
      <c r="AA99" s="4"/>
      <c r="AB99" s="4"/>
      <c r="AC99" s="4"/>
      <c r="AD99" s="4"/>
      <c r="AE99" s="4"/>
      <c r="AF99" s="4"/>
      <c r="AG99" s="4"/>
      <c r="AH99" s="4"/>
      <c r="AI99" s="4"/>
      <c r="AJ99" s="4"/>
      <c r="AK99" s="4"/>
    </row>
    <row r="100" ht="15.75" hidden="1" customHeight="1">
      <c r="A100" s="717"/>
      <c r="B100" s="74">
        <v>3.0</v>
      </c>
      <c r="C100" s="148">
        <v>40.0</v>
      </c>
      <c r="D100" s="23"/>
      <c r="E100" s="726" t="s">
        <v>3736</v>
      </c>
      <c r="F100" s="23"/>
      <c r="G100" s="17" t="s">
        <v>3566</v>
      </c>
      <c r="H100" s="17" t="s">
        <v>43</v>
      </c>
      <c r="I100" s="17">
        <v>89.0</v>
      </c>
      <c r="J100" s="716" t="s">
        <v>3753</v>
      </c>
      <c r="K100" s="22"/>
      <c r="L100" s="22"/>
      <c r="M100" s="22" t="s">
        <v>3698</v>
      </c>
      <c r="N100" s="71" t="s">
        <v>3754</v>
      </c>
      <c r="O100" s="22"/>
      <c r="P100" s="22"/>
      <c r="Q100" s="22"/>
      <c r="R100" s="22"/>
      <c r="S100" s="477" t="s">
        <v>3568</v>
      </c>
      <c r="T100" s="4"/>
      <c r="U100" s="25" t="str">
        <f t="shared" si="17"/>
        <v/>
      </c>
      <c r="V100" s="25" t="str">
        <f t="shared" si="18"/>
        <v/>
      </c>
      <c r="W100" s="25" t="str">
        <f t="shared" si="19"/>
        <v>洗車当番の割り当て</v>
      </c>
      <c r="X100" s="25" t="str">
        <f t="shared" si="20"/>
        <v/>
      </c>
      <c r="Y100" s="4"/>
      <c r="Z100" s="4"/>
      <c r="AA100" s="4"/>
      <c r="AB100" s="4"/>
      <c r="AC100" s="4"/>
      <c r="AD100" s="4"/>
      <c r="AE100" s="4"/>
      <c r="AF100" s="4"/>
      <c r="AG100" s="4"/>
      <c r="AH100" s="4"/>
      <c r="AI100" s="4"/>
      <c r="AJ100" s="4"/>
      <c r="AK100" s="4"/>
    </row>
    <row r="101" ht="15.75" customHeight="1">
      <c r="A101" s="717"/>
      <c r="B101" s="23"/>
      <c r="C101" s="148">
        <v>41.0</v>
      </c>
      <c r="D101" s="23"/>
      <c r="E101" s="726" t="s">
        <v>3755</v>
      </c>
      <c r="F101" s="23"/>
      <c r="G101" s="17" t="s">
        <v>3633</v>
      </c>
      <c r="H101" s="17" t="s">
        <v>70</v>
      </c>
      <c r="I101" s="17">
        <v>90.0</v>
      </c>
      <c r="J101" s="738" t="s">
        <v>3755</v>
      </c>
      <c r="K101" s="22"/>
      <c r="L101" s="22"/>
      <c r="M101" s="22"/>
      <c r="N101" s="22"/>
      <c r="O101" s="22"/>
      <c r="P101" s="22"/>
      <c r="Q101" s="22"/>
      <c r="R101" s="22"/>
      <c r="S101" s="477" t="s">
        <v>2275</v>
      </c>
      <c r="T101" s="4"/>
      <c r="U101" s="25" t="str">
        <f t="shared" si="17"/>
        <v>車両保険加入</v>
      </c>
      <c r="V101" s="25" t="str">
        <f t="shared" si="18"/>
        <v/>
      </c>
      <c r="W101" s="25" t="str">
        <f t="shared" si="19"/>
        <v/>
      </c>
      <c r="X101" s="25" t="str">
        <f t="shared" si="20"/>
        <v/>
      </c>
      <c r="Y101" s="4"/>
      <c r="Z101" s="4"/>
      <c r="AA101" s="4"/>
      <c r="AB101" s="4"/>
      <c r="AC101" s="4"/>
      <c r="AD101" s="4"/>
      <c r="AE101" s="4"/>
      <c r="AF101" s="4"/>
      <c r="AG101" s="4"/>
      <c r="AH101" s="4"/>
      <c r="AI101" s="4"/>
      <c r="AJ101" s="4"/>
      <c r="AK101" s="4"/>
    </row>
    <row r="102" ht="15.75" hidden="1" customHeight="1">
      <c r="A102" s="501"/>
      <c r="B102" s="20"/>
      <c r="C102" s="148">
        <v>42.0</v>
      </c>
      <c r="D102" s="23"/>
      <c r="E102" s="726" t="s">
        <v>3756</v>
      </c>
      <c r="F102" s="23"/>
      <c r="G102" s="17" t="s">
        <v>3566</v>
      </c>
      <c r="H102" s="17" t="s">
        <v>70</v>
      </c>
      <c r="I102" s="17">
        <v>91.0</v>
      </c>
      <c r="J102" s="716" t="s">
        <v>3757</v>
      </c>
      <c r="K102" s="22" t="s">
        <v>3758</v>
      </c>
      <c r="L102" s="25"/>
      <c r="M102" s="22" t="s">
        <v>1153</v>
      </c>
      <c r="N102" s="25"/>
      <c r="O102" s="25"/>
      <c r="P102" s="25"/>
      <c r="Q102" s="728" t="s">
        <v>3716</v>
      </c>
      <c r="R102" s="25"/>
      <c r="S102" s="477" t="s">
        <v>3568</v>
      </c>
      <c r="T102" s="4"/>
      <c r="U102" s="25" t="str">
        <f t="shared" si="17"/>
        <v>車検依頼</v>
      </c>
      <c r="V102" s="25" t="str">
        <f t="shared" si="18"/>
        <v/>
      </c>
      <c r="W102" s="25" t="str">
        <f t="shared" si="19"/>
        <v/>
      </c>
      <c r="X102" s="25" t="str">
        <f t="shared" si="20"/>
        <v/>
      </c>
      <c r="Y102" s="4"/>
      <c r="Z102" s="4"/>
      <c r="AA102" s="4"/>
      <c r="AB102" s="4"/>
      <c r="AC102" s="4"/>
      <c r="AD102" s="4"/>
      <c r="AE102" s="4"/>
      <c r="AF102" s="4"/>
      <c r="AG102" s="4"/>
      <c r="AH102" s="4"/>
      <c r="AI102" s="4"/>
      <c r="AJ102" s="4"/>
      <c r="AK102" s="4"/>
    </row>
    <row r="103" ht="15.75" customHeight="1">
      <c r="A103" s="740"/>
      <c r="B103" s="731">
        <v>4.0</v>
      </c>
      <c r="C103" s="148">
        <v>43.0</v>
      </c>
      <c r="D103" s="23"/>
      <c r="E103" s="726" t="s">
        <v>3736</v>
      </c>
      <c r="F103" s="23"/>
      <c r="G103" s="17" t="s">
        <v>3633</v>
      </c>
      <c r="H103" s="17" t="s">
        <v>43</v>
      </c>
      <c r="I103" s="17">
        <v>92.0</v>
      </c>
      <c r="J103" s="716" t="s">
        <v>3759</v>
      </c>
      <c r="K103" s="22"/>
      <c r="L103" s="22"/>
      <c r="M103" s="22"/>
      <c r="N103" s="22"/>
      <c r="O103" s="22"/>
      <c r="P103" s="22"/>
      <c r="Q103" s="22"/>
      <c r="R103" s="22"/>
      <c r="S103" s="477" t="s">
        <v>2275</v>
      </c>
      <c r="T103" s="4"/>
      <c r="U103" s="25" t="str">
        <f t="shared" si="17"/>
        <v/>
      </c>
      <c r="V103" s="25" t="str">
        <f t="shared" si="18"/>
        <v/>
      </c>
      <c r="W103" s="25" t="str">
        <f t="shared" si="19"/>
        <v>社用車月次点検チェック作業</v>
      </c>
      <c r="X103" s="25" t="str">
        <f t="shared" si="20"/>
        <v/>
      </c>
      <c r="Y103" s="4"/>
      <c r="Z103" s="4"/>
      <c r="AA103" s="4"/>
      <c r="AB103" s="4"/>
      <c r="AC103" s="4"/>
      <c r="AD103" s="4"/>
      <c r="AE103" s="4"/>
      <c r="AF103" s="4"/>
      <c r="AG103" s="4"/>
      <c r="AH103" s="4"/>
      <c r="AI103" s="4"/>
      <c r="AJ103" s="4"/>
      <c r="AK103" s="4"/>
    </row>
    <row r="104" ht="15.75" customHeight="1">
      <c r="A104" s="740"/>
      <c r="B104" s="20"/>
      <c r="C104" s="148">
        <v>44.0</v>
      </c>
      <c r="D104" s="23"/>
      <c r="E104" s="726" t="s">
        <v>3739</v>
      </c>
      <c r="F104" s="23"/>
      <c r="G104" s="17" t="s">
        <v>3633</v>
      </c>
      <c r="H104" s="17" t="s">
        <v>124</v>
      </c>
      <c r="I104" s="17">
        <v>93.0</v>
      </c>
      <c r="J104" s="720" t="s">
        <v>3760</v>
      </c>
      <c r="K104" s="25"/>
      <c r="L104" s="25"/>
      <c r="M104" s="22" t="s">
        <v>3749</v>
      </c>
      <c r="N104" s="25"/>
      <c r="O104" s="25"/>
      <c r="P104" s="25"/>
      <c r="Q104" s="25"/>
      <c r="R104" s="25"/>
      <c r="S104" s="477" t="s">
        <v>2275</v>
      </c>
      <c r="T104" s="4"/>
      <c r="U104" s="25" t="str">
        <f t="shared" si="17"/>
        <v/>
      </c>
      <c r="V104" s="25" t="str">
        <f t="shared" si="18"/>
        <v>アルコールチェック管理表最終承認</v>
      </c>
      <c r="W104" s="25" t="str">
        <f t="shared" si="19"/>
        <v/>
      </c>
      <c r="X104" s="25" t="str">
        <f t="shared" si="20"/>
        <v/>
      </c>
      <c r="Y104" s="4"/>
      <c r="Z104" s="4"/>
      <c r="AA104" s="4"/>
      <c r="AB104" s="4"/>
      <c r="AC104" s="4"/>
      <c r="AD104" s="4"/>
      <c r="AE104" s="4"/>
      <c r="AF104" s="4"/>
      <c r="AG104" s="4"/>
      <c r="AH104" s="4"/>
      <c r="AI104" s="4"/>
      <c r="AJ104" s="4"/>
      <c r="AK104" s="4"/>
    </row>
    <row r="105" ht="15.75" customHeight="1">
      <c r="A105" s="740"/>
      <c r="B105" s="74">
        <v>4.0</v>
      </c>
      <c r="C105" s="148">
        <v>45.0</v>
      </c>
      <c r="D105" s="23"/>
      <c r="E105" s="726" t="s">
        <v>3761</v>
      </c>
      <c r="F105" s="23"/>
      <c r="G105" s="17" t="s">
        <v>3633</v>
      </c>
      <c r="H105" s="17" t="s">
        <v>43</v>
      </c>
      <c r="I105" s="17">
        <v>94.0</v>
      </c>
      <c r="J105" s="716" t="s">
        <v>585</v>
      </c>
      <c r="K105" s="22" t="s">
        <v>3758</v>
      </c>
      <c r="L105" s="25"/>
      <c r="M105" s="22" t="s">
        <v>1153</v>
      </c>
      <c r="N105" s="25"/>
      <c r="O105" s="25"/>
      <c r="P105" s="25"/>
      <c r="Q105" s="27"/>
      <c r="R105" s="25"/>
      <c r="S105" s="477" t="s">
        <v>2275</v>
      </c>
      <c r="T105" s="4"/>
      <c r="U105" s="25" t="str">
        <f t="shared" si="17"/>
        <v/>
      </c>
      <c r="V105" s="25" t="str">
        <f t="shared" si="18"/>
        <v/>
      </c>
      <c r="W105" s="25" t="str">
        <f t="shared" si="19"/>
        <v>トラブル対応</v>
      </c>
      <c r="X105" s="25" t="str">
        <f t="shared" si="20"/>
        <v/>
      </c>
      <c r="Y105" s="4"/>
      <c r="Z105" s="4"/>
      <c r="AA105" s="4"/>
      <c r="AB105" s="4"/>
      <c r="AC105" s="4"/>
      <c r="AD105" s="4"/>
      <c r="AE105" s="4"/>
      <c r="AF105" s="4"/>
      <c r="AG105" s="4"/>
      <c r="AH105" s="4"/>
      <c r="AI105" s="4"/>
      <c r="AJ105" s="4"/>
      <c r="AK105" s="4"/>
    </row>
    <row r="106" ht="15.75" customHeight="1">
      <c r="A106" s="740"/>
      <c r="B106" s="80">
        <v>5.0</v>
      </c>
      <c r="C106" s="714">
        <v>46.0</v>
      </c>
      <c r="D106" s="20"/>
      <c r="E106" s="715" t="s">
        <v>3762</v>
      </c>
      <c r="F106" s="20"/>
      <c r="G106" s="17" t="s">
        <v>3633</v>
      </c>
      <c r="H106" s="17" t="s">
        <v>70</v>
      </c>
      <c r="I106" s="17">
        <v>95.0</v>
      </c>
      <c r="J106" s="738" t="s">
        <v>3762</v>
      </c>
      <c r="K106" s="22"/>
      <c r="L106" s="22"/>
      <c r="M106" s="22"/>
      <c r="N106" s="22"/>
      <c r="O106" s="22"/>
      <c r="P106" s="22"/>
      <c r="Q106" s="22"/>
      <c r="R106" s="22"/>
      <c r="S106" s="477" t="s">
        <v>2275</v>
      </c>
      <c r="T106" s="4"/>
      <c r="U106" s="25" t="str">
        <f t="shared" si="17"/>
        <v>社用車購入</v>
      </c>
      <c r="V106" s="25" t="str">
        <f t="shared" si="18"/>
        <v/>
      </c>
      <c r="W106" s="25" t="str">
        <f t="shared" si="19"/>
        <v/>
      </c>
      <c r="X106" s="25" t="str">
        <f t="shared" si="20"/>
        <v/>
      </c>
      <c r="Y106" s="4"/>
      <c r="Z106" s="4"/>
      <c r="AA106" s="4"/>
      <c r="AB106" s="4"/>
      <c r="AC106" s="4"/>
      <c r="AD106" s="4"/>
      <c r="AE106" s="4"/>
      <c r="AF106" s="4"/>
      <c r="AG106" s="4"/>
      <c r="AH106" s="4"/>
      <c r="AI106" s="4"/>
      <c r="AJ106" s="4"/>
      <c r="AK106" s="4"/>
    </row>
    <row r="107" ht="15.75" hidden="1" customHeight="1">
      <c r="A107" s="736">
        <v>11.0</v>
      </c>
      <c r="B107" s="722">
        <v>1.0</v>
      </c>
      <c r="C107" s="148">
        <v>47.0</v>
      </c>
      <c r="D107" s="715" t="s">
        <v>3763</v>
      </c>
      <c r="E107" s="716" t="s">
        <v>3764</v>
      </c>
      <c r="F107" s="723"/>
      <c r="G107" s="17" t="s">
        <v>3566</v>
      </c>
      <c r="H107" s="17" t="s">
        <v>124</v>
      </c>
      <c r="I107" s="17">
        <v>96.0</v>
      </c>
      <c r="J107" s="716" t="s">
        <v>3764</v>
      </c>
      <c r="K107" s="22"/>
      <c r="L107" s="22"/>
      <c r="M107" s="22"/>
      <c r="N107" s="27"/>
      <c r="O107" s="22"/>
      <c r="P107" s="22"/>
      <c r="Q107" s="22"/>
      <c r="R107" s="22"/>
      <c r="S107" s="477" t="s">
        <v>3568</v>
      </c>
      <c r="T107" s="4"/>
      <c r="U107" s="25" t="str">
        <f t="shared" si="17"/>
        <v/>
      </c>
      <c r="V107" s="25" t="str">
        <f t="shared" si="18"/>
        <v>掃除当番表配信</v>
      </c>
      <c r="W107" s="25" t="str">
        <f t="shared" si="19"/>
        <v/>
      </c>
      <c r="X107" s="25" t="str">
        <f t="shared" si="20"/>
        <v/>
      </c>
      <c r="Y107" s="4"/>
      <c r="Z107" s="4"/>
      <c r="AA107" s="4"/>
      <c r="AB107" s="4"/>
      <c r="AC107" s="4"/>
      <c r="AD107" s="4"/>
      <c r="AE107" s="4"/>
      <c r="AF107" s="4"/>
      <c r="AG107" s="4"/>
      <c r="AH107" s="4"/>
      <c r="AI107" s="4"/>
      <c r="AJ107" s="4"/>
      <c r="AK107" s="4"/>
    </row>
    <row r="108" ht="15.75" hidden="1" customHeight="1">
      <c r="A108" s="717"/>
      <c r="B108" s="722">
        <v>2.0</v>
      </c>
      <c r="C108" s="148">
        <v>48.0</v>
      </c>
      <c r="D108" s="23"/>
      <c r="E108" s="715" t="s">
        <v>3765</v>
      </c>
      <c r="F108" s="727"/>
      <c r="G108" s="17" t="s">
        <v>3566</v>
      </c>
      <c r="H108" s="17" t="s">
        <v>43</v>
      </c>
      <c r="I108" s="17">
        <v>97.0</v>
      </c>
      <c r="J108" s="716" t="s">
        <v>3766</v>
      </c>
      <c r="K108" s="22"/>
      <c r="L108" s="22"/>
      <c r="M108" s="22" t="s">
        <v>1153</v>
      </c>
      <c r="N108" s="27"/>
      <c r="O108" s="22"/>
      <c r="P108" s="22"/>
      <c r="Q108" s="22"/>
      <c r="R108" s="22"/>
      <c r="S108" s="477" t="s">
        <v>3568</v>
      </c>
      <c r="T108" s="4"/>
      <c r="U108" s="25" t="str">
        <f t="shared" si="17"/>
        <v/>
      </c>
      <c r="V108" s="25" t="str">
        <f t="shared" si="18"/>
        <v/>
      </c>
      <c r="W108" s="25" t="str">
        <f t="shared" si="19"/>
        <v>規程総合サイトの更新作業</v>
      </c>
      <c r="X108" s="25" t="str">
        <f t="shared" si="20"/>
        <v/>
      </c>
      <c r="Y108" s="4"/>
      <c r="Z108" s="4"/>
      <c r="AA108" s="4"/>
      <c r="AB108" s="4"/>
      <c r="AC108" s="4"/>
      <c r="AD108" s="4"/>
      <c r="AE108" s="4"/>
      <c r="AF108" s="4"/>
      <c r="AG108" s="4"/>
      <c r="AH108" s="4"/>
      <c r="AI108" s="4"/>
      <c r="AJ108" s="4"/>
      <c r="AK108" s="4"/>
    </row>
    <row r="109" ht="15.75" hidden="1" customHeight="1">
      <c r="A109" s="717"/>
      <c r="B109" s="719">
        <v>3.0</v>
      </c>
      <c r="C109" s="714">
        <v>49.0</v>
      </c>
      <c r="D109" s="23"/>
      <c r="E109" s="715" t="s">
        <v>3767</v>
      </c>
      <c r="F109" s="715" t="s">
        <v>3768</v>
      </c>
      <c r="G109" s="17" t="s">
        <v>3566</v>
      </c>
      <c r="H109" s="17" t="s">
        <v>43</v>
      </c>
      <c r="I109" s="17">
        <v>98.0</v>
      </c>
      <c r="J109" s="716" t="s">
        <v>3769</v>
      </c>
      <c r="K109" s="22"/>
      <c r="L109" s="22"/>
      <c r="M109" s="22" t="s">
        <v>3770</v>
      </c>
      <c r="N109" s="71" t="s">
        <v>3771</v>
      </c>
      <c r="O109" s="22"/>
      <c r="P109" s="22"/>
      <c r="Q109" s="22"/>
      <c r="R109" s="22"/>
      <c r="S109" s="477" t="s">
        <v>3568</v>
      </c>
      <c r="T109" s="4"/>
      <c r="U109" s="25" t="str">
        <f t="shared" si="17"/>
        <v/>
      </c>
      <c r="V109" s="25" t="str">
        <f t="shared" si="18"/>
        <v/>
      </c>
      <c r="W109" s="25" t="str">
        <f t="shared" si="19"/>
        <v>掃除当番表更新作業</v>
      </c>
      <c r="X109" s="25" t="str">
        <f t="shared" si="20"/>
        <v/>
      </c>
      <c r="Y109" s="4"/>
      <c r="Z109" s="4"/>
      <c r="AA109" s="4"/>
      <c r="AB109" s="4"/>
      <c r="AC109" s="4"/>
      <c r="AD109" s="4"/>
      <c r="AE109" s="4"/>
      <c r="AF109" s="4"/>
      <c r="AG109" s="4"/>
      <c r="AH109" s="4"/>
      <c r="AI109" s="4"/>
      <c r="AJ109" s="4"/>
      <c r="AK109" s="4"/>
    </row>
    <row r="110" ht="15.75" hidden="1" customHeight="1">
      <c r="A110" s="717"/>
      <c r="B110" s="23"/>
      <c r="C110" s="737">
        <v>50.0</v>
      </c>
      <c r="D110" s="23"/>
      <c r="E110" s="716" t="s">
        <v>3772</v>
      </c>
      <c r="F110" s="23"/>
      <c r="G110" s="17" t="s">
        <v>3566</v>
      </c>
      <c r="H110" s="17" t="s">
        <v>43</v>
      </c>
      <c r="I110" s="17">
        <v>99.0</v>
      </c>
      <c r="J110" s="716" t="s">
        <v>3772</v>
      </c>
      <c r="K110" s="22"/>
      <c r="L110" s="22"/>
      <c r="M110" s="22" t="s">
        <v>1153</v>
      </c>
      <c r="N110" s="27"/>
      <c r="O110" s="22"/>
      <c r="P110" s="22"/>
      <c r="Q110" s="22"/>
      <c r="R110" s="22"/>
      <c r="S110" s="477" t="s">
        <v>3568</v>
      </c>
      <c r="T110" s="4"/>
      <c r="U110" s="25" t="str">
        <f t="shared" si="17"/>
        <v/>
      </c>
      <c r="V110" s="25" t="str">
        <f t="shared" si="18"/>
        <v/>
      </c>
      <c r="W110" s="25" t="str">
        <f t="shared" si="19"/>
        <v>掃除マニュアル更新作業</v>
      </c>
      <c r="X110" s="25" t="str">
        <f t="shared" si="20"/>
        <v/>
      </c>
      <c r="Y110" s="4"/>
      <c r="Z110" s="4"/>
      <c r="AA110" s="4"/>
      <c r="AB110" s="4"/>
      <c r="AC110" s="4"/>
      <c r="AD110" s="4"/>
      <c r="AE110" s="4"/>
      <c r="AF110" s="4"/>
      <c r="AG110" s="4"/>
      <c r="AH110" s="4"/>
      <c r="AI110" s="4"/>
      <c r="AJ110" s="4"/>
      <c r="AK110" s="4"/>
    </row>
    <row r="111" ht="15.75" customHeight="1">
      <c r="A111" s="717"/>
      <c r="B111" s="23"/>
      <c r="C111" s="148">
        <v>51.0</v>
      </c>
      <c r="D111" s="23"/>
      <c r="E111" s="715" t="s">
        <v>3765</v>
      </c>
      <c r="F111" s="23"/>
      <c r="G111" s="17" t="s">
        <v>3641</v>
      </c>
      <c r="H111" s="17" t="s">
        <v>43</v>
      </c>
      <c r="I111" s="17">
        <v>100.0</v>
      </c>
      <c r="J111" s="716" t="s">
        <v>3773</v>
      </c>
      <c r="K111" s="22"/>
      <c r="L111" s="22"/>
      <c r="M111" s="22"/>
      <c r="N111" s="27"/>
      <c r="O111" s="22"/>
      <c r="P111" s="22"/>
      <c r="Q111" s="22"/>
      <c r="R111" s="22"/>
      <c r="S111" s="477" t="s">
        <v>3568</v>
      </c>
      <c r="T111" s="4"/>
      <c r="U111" s="25" t="str">
        <f t="shared" si="17"/>
        <v/>
      </c>
      <c r="V111" s="25" t="str">
        <f t="shared" si="18"/>
        <v/>
      </c>
      <c r="W111" s="25" t="str">
        <f t="shared" si="19"/>
        <v>マニュアル改定・更新作業</v>
      </c>
      <c r="X111" s="25" t="str">
        <f t="shared" si="20"/>
        <v/>
      </c>
      <c r="Y111" s="4"/>
      <c r="Z111" s="4"/>
      <c r="AA111" s="4"/>
      <c r="AB111" s="4"/>
      <c r="AC111" s="4"/>
      <c r="AD111" s="4"/>
      <c r="AE111" s="4"/>
      <c r="AF111" s="4"/>
      <c r="AG111" s="4"/>
      <c r="AH111" s="4"/>
      <c r="AI111" s="4"/>
      <c r="AJ111" s="4"/>
      <c r="AK111" s="4"/>
    </row>
    <row r="112" ht="15.75" customHeight="1">
      <c r="A112" s="717"/>
      <c r="B112" s="20"/>
      <c r="C112" s="148">
        <v>52.0</v>
      </c>
      <c r="D112" s="23"/>
      <c r="E112" s="715" t="s">
        <v>3765</v>
      </c>
      <c r="F112" s="23"/>
      <c r="G112" s="17" t="s">
        <v>3633</v>
      </c>
      <c r="H112" s="17" t="s">
        <v>124</v>
      </c>
      <c r="I112" s="17">
        <v>101.0</v>
      </c>
      <c r="J112" s="741" t="s">
        <v>3774</v>
      </c>
      <c r="K112" s="22"/>
      <c r="L112" s="22"/>
      <c r="M112" s="22" t="s">
        <v>3775</v>
      </c>
      <c r="N112" s="27"/>
      <c r="O112" s="22"/>
      <c r="P112" s="22"/>
      <c r="Q112" s="22"/>
      <c r="R112" s="22"/>
      <c r="S112" s="477" t="s">
        <v>2275</v>
      </c>
      <c r="T112" s="4"/>
      <c r="U112" s="25" t="str">
        <f t="shared" si="17"/>
        <v/>
      </c>
      <c r="V112" s="25" t="str">
        <f t="shared" si="18"/>
        <v>社内座席表の更新作業</v>
      </c>
      <c r="W112" s="25" t="str">
        <f t="shared" si="19"/>
        <v/>
      </c>
      <c r="X112" s="25" t="str">
        <f t="shared" si="20"/>
        <v/>
      </c>
      <c r="Y112" s="4"/>
      <c r="Z112" s="4"/>
      <c r="AA112" s="4"/>
      <c r="AB112" s="4"/>
      <c r="AC112" s="4"/>
      <c r="AD112" s="4"/>
      <c r="AE112" s="4"/>
      <c r="AF112" s="4"/>
      <c r="AG112" s="4"/>
      <c r="AH112" s="4"/>
      <c r="AI112" s="4"/>
      <c r="AJ112" s="4"/>
      <c r="AK112" s="4"/>
    </row>
    <row r="113" ht="15.75" customHeight="1">
      <c r="A113" s="717"/>
      <c r="B113" s="722">
        <v>5.0</v>
      </c>
      <c r="C113" s="148">
        <v>53.0</v>
      </c>
      <c r="D113" s="23"/>
      <c r="E113" s="715" t="s">
        <v>3776</v>
      </c>
      <c r="F113" s="723"/>
      <c r="G113" s="17" t="s">
        <v>3633</v>
      </c>
      <c r="H113" s="17" t="s">
        <v>43</v>
      </c>
      <c r="I113" s="17">
        <v>102.0</v>
      </c>
      <c r="J113" s="716" t="s">
        <v>3777</v>
      </c>
      <c r="K113" s="22"/>
      <c r="L113" s="22"/>
      <c r="M113" s="22" t="s">
        <v>1153</v>
      </c>
      <c r="N113" s="27"/>
      <c r="O113" s="22"/>
      <c r="P113" s="22"/>
      <c r="Q113" s="22"/>
      <c r="R113" s="22"/>
      <c r="S113" s="477" t="s">
        <v>2275</v>
      </c>
      <c r="T113" s="4"/>
      <c r="U113" s="25" t="str">
        <f t="shared" si="17"/>
        <v/>
      </c>
      <c r="V113" s="25" t="str">
        <f t="shared" si="18"/>
        <v/>
      </c>
      <c r="W113" s="25" t="str">
        <f t="shared" si="19"/>
        <v>★年間スケジュール更新作業</v>
      </c>
      <c r="X113" s="25" t="str">
        <f t="shared" si="20"/>
        <v/>
      </c>
      <c r="Y113" s="4"/>
      <c r="Z113" s="4"/>
      <c r="AA113" s="4"/>
      <c r="AB113" s="4"/>
      <c r="AC113" s="4"/>
      <c r="AD113" s="4"/>
      <c r="AE113" s="4"/>
      <c r="AF113" s="4"/>
      <c r="AG113" s="4"/>
      <c r="AH113" s="4"/>
      <c r="AI113" s="4"/>
      <c r="AJ113" s="4"/>
      <c r="AK113" s="4"/>
    </row>
    <row r="114">
      <c r="A114" s="742">
        <v>12.0</v>
      </c>
      <c r="B114" s="743">
        <v>3.0</v>
      </c>
      <c r="C114" s="714">
        <v>54.0</v>
      </c>
      <c r="D114" s="744" t="s">
        <v>3778</v>
      </c>
      <c r="E114" s="744" t="s">
        <v>3779</v>
      </c>
      <c r="F114" s="745" t="s">
        <v>3780</v>
      </c>
      <c r="G114" s="17" t="s">
        <v>3633</v>
      </c>
      <c r="H114" s="17" t="s">
        <v>2958</v>
      </c>
      <c r="I114" s="17">
        <v>103.0</v>
      </c>
      <c r="J114" s="716" t="s">
        <v>3781</v>
      </c>
      <c r="K114" s="25"/>
      <c r="L114" s="25"/>
      <c r="M114" s="22" t="s">
        <v>3782</v>
      </c>
      <c r="N114" s="25"/>
      <c r="O114" s="25"/>
      <c r="P114" s="25"/>
      <c r="Q114" s="25"/>
      <c r="R114" s="25"/>
      <c r="S114" s="477" t="s">
        <v>3568</v>
      </c>
      <c r="T114" s="4"/>
      <c r="U114" s="25" t="str">
        <f t="shared" si="17"/>
        <v/>
      </c>
      <c r="V114" s="25" t="str">
        <f t="shared" si="18"/>
        <v/>
      </c>
      <c r="W114" s="25" t="str">
        <f t="shared" si="19"/>
        <v/>
      </c>
      <c r="X114" s="25" t="str">
        <f t="shared" si="20"/>
        <v>JOYFIT入会手続き</v>
      </c>
      <c r="Y114" s="4"/>
      <c r="Z114" s="4"/>
      <c r="AA114" s="4"/>
      <c r="AB114" s="4"/>
      <c r="AC114" s="4"/>
      <c r="AD114" s="4"/>
      <c r="AE114" s="4"/>
      <c r="AF114" s="4"/>
      <c r="AG114" s="4"/>
      <c r="AH114" s="4"/>
      <c r="AI114" s="4"/>
      <c r="AJ114" s="4"/>
      <c r="AK114" s="4"/>
    </row>
    <row r="115">
      <c r="A115" s="717"/>
      <c r="B115" s="20"/>
      <c r="C115" s="20"/>
      <c r="D115" s="23"/>
      <c r="E115" s="20"/>
      <c r="F115" s="23"/>
      <c r="G115" s="17" t="s">
        <v>3633</v>
      </c>
      <c r="H115" s="17" t="s">
        <v>2958</v>
      </c>
      <c r="I115" s="17">
        <v>104.0</v>
      </c>
      <c r="J115" s="720" t="s">
        <v>3783</v>
      </c>
      <c r="K115" s="25"/>
      <c r="L115" s="25"/>
      <c r="M115" s="22" t="s">
        <v>1153</v>
      </c>
      <c r="N115" s="25"/>
      <c r="O115" s="25"/>
      <c r="P115" s="25"/>
      <c r="Q115" s="25"/>
      <c r="R115" s="25"/>
      <c r="S115" s="477" t="s">
        <v>3568</v>
      </c>
      <c r="T115" s="4"/>
      <c r="U115" s="25" t="str">
        <f t="shared" si="17"/>
        <v/>
      </c>
      <c r="V115" s="25" t="str">
        <f t="shared" si="18"/>
        <v/>
      </c>
      <c r="W115" s="25" t="str">
        <f t="shared" si="19"/>
        <v/>
      </c>
      <c r="X115" s="25" t="str">
        <f t="shared" si="20"/>
        <v>家具購入社割手配</v>
      </c>
      <c r="Y115" s="4"/>
      <c r="Z115" s="4"/>
      <c r="AA115" s="4"/>
      <c r="AB115" s="4"/>
      <c r="AC115" s="4"/>
      <c r="AD115" s="4"/>
      <c r="AE115" s="4"/>
      <c r="AF115" s="4"/>
      <c r="AG115" s="4"/>
      <c r="AH115" s="4"/>
      <c r="AI115" s="4"/>
      <c r="AJ115" s="4"/>
      <c r="AK115" s="4"/>
    </row>
    <row r="116">
      <c r="A116" s="501"/>
      <c r="B116" s="746">
        <v>5.0</v>
      </c>
      <c r="C116" s="148">
        <v>55.0</v>
      </c>
      <c r="D116" s="20"/>
      <c r="E116" s="145" t="s">
        <v>3779</v>
      </c>
      <c r="F116" s="20"/>
      <c r="G116" s="17" t="s">
        <v>3633</v>
      </c>
      <c r="H116" s="17" t="s">
        <v>2958</v>
      </c>
      <c r="I116" s="17">
        <v>105.0</v>
      </c>
      <c r="J116" s="720" t="s">
        <v>3784</v>
      </c>
      <c r="K116" s="25"/>
      <c r="L116" s="25"/>
      <c r="M116" s="22" t="s">
        <v>1153</v>
      </c>
      <c r="N116" s="25"/>
      <c r="O116" s="25"/>
      <c r="P116" s="25"/>
      <c r="Q116" s="25"/>
      <c r="R116" s="25"/>
      <c r="S116" s="477" t="s">
        <v>2275</v>
      </c>
      <c r="T116" s="4"/>
      <c r="U116" s="25" t="str">
        <f t="shared" si="17"/>
        <v/>
      </c>
      <c r="V116" s="25" t="str">
        <f t="shared" si="18"/>
        <v/>
      </c>
      <c r="W116" s="25" t="str">
        <f t="shared" si="19"/>
        <v/>
      </c>
      <c r="X116" s="25" t="str">
        <f t="shared" si="20"/>
        <v>★家具購入申請金額確認</v>
      </c>
      <c r="Y116" s="4"/>
      <c r="Z116" s="4"/>
      <c r="AA116" s="4"/>
      <c r="AB116" s="4"/>
      <c r="AC116" s="4"/>
      <c r="AD116" s="4"/>
      <c r="AE116" s="4"/>
      <c r="AF116" s="4"/>
      <c r="AG116" s="4"/>
      <c r="AH116" s="4"/>
      <c r="AI116" s="4"/>
      <c r="AJ116" s="4"/>
      <c r="AK116" s="4"/>
    </row>
    <row r="117" ht="15.75" customHeight="1">
      <c r="A117" s="736">
        <v>13.0</v>
      </c>
      <c r="B117" s="719">
        <v>2.0</v>
      </c>
      <c r="C117" s="714">
        <v>56.0</v>
      </c>
      <c r="D117" s="715" t="s">
        <v>3785</v>
      </c>
      <c r="E117" s="715" t="s">
        <v>3786</v>
      </c>
      <c r="F117" s="715" t="s">
        <v>3787</v>
      </c>
      <c r="G117" s="17" t="s">
        <v>3641</v>
      </c>
      <c r="H117" s="17" t="s">
        <v>70</v>
      </c>
      <c r="I117" s="17">
        <v>106.0</v>
      </c>
      <c r="J117" s="716" t="s">
        <v>3788</v>
      </c>
      <c r="K117" s="22"/>
      <c r="L117" s="25"/>
      <c r="M117" s="27"/>
      <c r="N117" s="22"/>
      <c r="O117" s="27"/>
      <c r="P117" s="22"/>
      <c r="Q117" s="25"/>
      <c r="R117" s="25"/>
      <c r="S117" s="477" t="s">
        <v>2275</v>
      </c>
      <c r="T117" s="4"/>
      <c r="U117" s="25" t="str">
        <f t="shared" si="17"/>
        <v>貸与PCの延長保証登録</v>
      </c>
      <c r="V117" s="25" t="str">
        <f t="shared" si="18"/>
        <v/>
      </c>
      <c r="W117" s="25" t="str">
        <f t="shared" si="19"/>
        <v/>
      </c>
      <c r="X117" s="25" t="str">
        <f t="shared" si="20"/>
        <v/>
      </c>
      <c r="Y117" s="4"/>
      <c r="Z117" s="4"/>
      <c r="AA117" s="4"/>
      <c r="AB117" s="4"/>
      <c r="AC117" s="4"/>
      <c r="AD117" s="4"/>
      <c r="AE117" s="4"/>
      <c r="AF117" s="4"/>
      <c r="AG117" s="4"/>
      <c r="AH117" s="4"/>
      <c r="AI117" s="4"/>
      <c r="AJ117" s="4"/>
      <c r="AK117" s="4"/>
    </row>
    <row r="118" ht="15.75" customHeight="1">
      <c r="A118" s="717"/>
      <c r="B118" s="23"/>
      <c r="C118" s="148">
        <v>57.0</v>
      </c>
      <c r="D118" s="23"/>
      <c r="E118" s="715" t="s">
        <v>3734</v>
      </c>
      <c r="F118" s="23"/>
      <c r="G118" s="17" t="s">
        <v>3641</v>
      </c>
      <c r="H118" s="17" t="s">
        <v>70</v>
      </c>
      <c r="I118" s="17">
        <v>107.0</v>
      </c>
      <c r="J118" s="716" t="s">
        <v>3789</v>
      </c>
      <c r="K118" s="22" t="s">
        <v>3790</v>
      </c>
      <c r="L118" s="22" t="s">
        <v>3791</v>
      </c>
      <c r="M118" s="27" t="s">
        <v>3792</v>
      </c>
      <c r="N118" s="22"/>
      <c r="O118" s="747" t="s">
        <v>3793</v>
      </c>
      <c r="P118" s="22" t="s">
        <v>3794</v>
      </c>
      <c r="Q118" s="25"/>
      <c r="R118" s="25"/>
      <c r="S118" s="477" t="s">
        <v>2275</v>
      </c>
      <c r="T118" s="4"/>
      <c r="U118" s="25" t="str">
        <f t="shared" si="17"/>
        <v>貸与機器のトラブル　初期対応</v>
      </c>
      <c r="V118" s="25" t="str">
        <f t="shared" si="18"/>
        <v/>
      </c>
      <c r="W118" s="25" t="str">
        <f t="shared" si="19"/>
        <v/>
      </c>
      <c r="X118" s="25" t="str">
        <f t="shared" si="20"/>
        <v/>
      </c>
      <c r="Y118" s="4"/>
      <c r="Z118" s="4"/>
      <c r="AA118" s="4"/>
      <c r="AB118" s="4"/>
      <c r="AC118" s="4"/>
      <c r="AD118" s="4"/>
      <c r="AE118" s="4"/>
      <c r="AF118" s="4"/>
      <c r="AG118" s="4"/>
      <c r="AH118" s="4"/>
      <c r="AI118" s="4"/>
      <c r="AJ118" s="4"/>
      <c r="AK118" s="4"/>
    </row>
    <row r="119" ht="15.75" customHeight="1">
      <c r="A119" s="717"/>
      <c r="B119" s="20"/>
      <c r="C119" s="737">
        <v>58.0</v>
      </c>
      <c r="D119" s="23"/>
      <c r="E119" s="715" t="s">
        <v>3795</v>
      </c>
      <c r="F119" s="23"/>
      <c r="G119" s="17" t="s">
        <v>3633</v>
      </c>
      <c r="H119" s="17" t="s">
        <v>70</v>
      </c>
      <c r="I119" s="17">
        <v>108.0</v>
      </c>
      <c r="J119" s="716" t="s">
        <v>3796</v>
      </c>
      <c r="K119" s="22" t="s">
        <v>3797</v>
      </c>
      <c r="L119" s="25"/>
      <c r="M119" s="27" t="s">
        <v>3798</v>
      </c>
      <c r="N119" s="22" t="s">
        <v>3799</v>
      </c>
      <c r="O119" s="27"/>
      <c r="P119" s="22"/>
      <c r="Q119" s="25"/>
      <c r="R119" s="25"/>
      <c r="S119" s="477" t="s">
        <v>2275</v>
      </c>
      <c r="T119" s="4"/>
      <c r="U119" s="25" t="str">
        <f t="shared" si="17"/>
        <v>設置PCの管理</v>
      </c>
      <c r="V119" s="25" t="str">
        <f t="shared" si="18"/>
        <v/>
      </c>
      <c r="W119" s="25" t="str">
        <f t="shared" si="19"/>
        <v/>
      </c>
      <c r="X119" s="25" t="str">
        <f t="shared" si="20"/>
        <v/>
      </c>
      <c r="Y119" s="4"/>
      <c r="Z119" s="4"/>
      <c r="AA119" s="4"/>
      <c r="AB119" s="4"/>
      <c r="AC119" s="4"/>
      <c r="AD119" s="4"/>
      <c r="AE119" s="4"/>
      <c r="AF119" s="4"/>
      <c r="AG119" s="4"/>
      <c r="AH119" s="4"/>
      <c r="AI119" s="4"/>
      <c r="AJ119" s="4"/>
      <c r="AK119" s="4"/>
    </row>
    <row r="120" ht="15.75" customHeight="1">
      <c r="A120" s="717"/>
      <c r="B120" s="719">
        <v>3.0</v>
      </c>
      <c r="C120" s="714">
        <v>59.0</v>
      </c>
      <c r="D120" s="715" t="s">
        <v>3785</v>
      </c>
      <c r="E120" s="715" t="s">
        <v>3800</v>
      </c>
      <c r="F120" s="715" t="s">
        <v>3787</v>
      </c>
      <c r="G120" s="17" t="s">
        <v>3641</v>
      </c>
      <c r="H120" s="17" t="s">
        <v>70</v>
      </c>
      <c r="I120" s="17">
        <v>109.0</v>
      </c>
      <c r="J120" s="716" t="s">
        <v>3801</v>
      </c>
      <c r="K120" s="22"/>
      <c r="L120" s="25"/>
      <c r="M120" s="27" t="s">
        <v>3802</v>
      </c>
      <c r="N120" s="22"/>
      <c r="O120" s="27"/>
      <c r="P120" s="22"/>
      <c r="Q120" s="25"/>
      <c r="R120" s="25"/>
      <c r="S120" s="477" t="s">
        <v>2275</v>
      </c>
      <c r="T120" s="4"/>
      <c r="U120" s="25" t="str">
        <f t="shared" si="17"/>
        <v>貸与PCの購入</v>
      </c>
      <c r="V120" s="25" t="str">
        <f t="shared" si="18"/>
        <v/>
      </c>
      <c r="W120" s="25" t="str">
        <f t="shared" si="19"/>
        <v/>
      </c>
      <c r="X120" s="25" t="str">
        <f t="shared" si="20"/>
        <v/>
      </c>
      <c r="Y120" s="4"/>
      <c r="Z120" s="4"/>
      <c r="AA120" s="4"/>
      <c r="AB120" s="4"/>
      <c r="AC120" s="4"/>
      <c r="AD120" s="4"/>
      <c r="AE120" s="4"/>
      <c r="AF120" s="4"/>
      <c r="AG120" s="4"/>
      <c r="AH120" s="4"/>
      <c r="AI120" s="4"/>
      <c r="AJ120" s="4"/>
      <c r="AK120" s="4"/>
    </row>
    <row r="121" ht="15.75" customHeight="1">
      <c r="A121" s="717"/>
      <c r="B121" s="23"/>
      <c r="C121" s="23"/>
      <c r="D121" s="23"/>
      <c r="E121" s="23"/>
      <c r="F121" s="23"/>
      <c r="G121" s="17" t="s">
        <v>3641</v>
      </c>
      <c r="H121" s="17" t="s">
        <v>70</v>
      </c>
      <c r="I121" s="17">
        <v>110.0</v>
      </c>
      <c r="J121" s="716" t="s">
        <v>3803</v>
      </c>
      <c r="K121" s="22" t="s">
        <v>3804</v>
      </c>
      <c r="L121" s="25"/>
      <c r="M121" s="27" t="s">
        <v>1153</v>
      </c>
      <c r="N121" s="25"/>
      <c r="O121" s="728" t="s">
        <v>3805</v>
      </c>
      <c r="P121" s="22" t="s">
        <v>3806</v>
      </c>
      <c r="Q121" s="25"/>
      <c r="R121" s="25"/>
      <c r="S121" s="477" t="s">
        <v>2275</v>
      </c>
      <c r="T121" s="4"/>
      <c r="U121" s="25" t="str">
        <f t="shared" si="17"/>
        <v>社内PC管理表の更新</v>
      </c>
      <c r="V121" s="25" t="str">
        <f t="shared" si="18"/>
        <v/>
      </c>
      <c r="W121" s="25" t="str">
        <f t="shared" si="19"/>
        <v/>
      </c>
      <c r="X121" s="25" t="str">
        <f t="shared" si="20"/>
        <v/>
      </c>
      <c r="Y121" s="4"/>
      <c r="Z121" s="4"/>
      <c r="AA121" s="4"/>
      <c r="AB121" s="4"/>
      <c r="AC121" s="4"/>
      <c r="AD121" s="4"/>
      <c r="AE121" s="4"/>
      <c r="AF121" s="4"/>
      <c r="AG121" s="4"/>
      <c r="AH121" s="4"/>
      <c r="AI121" s="4"/>
      <c r="AJ121" s="4"/>
      <c r="AK121" s="4"/>
    </row>
    <row r="122" ht="15.75" customHeight="1">
      <c r="A122" s="501"/>
      <c r="B122" s="20"/>
      <c r="C122" s="20"/>
      <c r="D122" s="20"/>
      <c r="E122" s="23"/>
      <c r="F122" s="20"/>
      <c r="G122" s="17" t="s">
        <v>3641</v>
      </c>
      <c r="H122" s="17" t="s">
        <v>70</v>
      </c>
      <c r="I122" s="17">
        <v>111.0</v>
      </c>
      <c r="J122" s="716" t="s">
        <v>3807</v>
      </c>
      <c r="K122" s="22" t="s">
        <v>3808</v>
      </c>
      <c r="L122" s="25"/>
      <c r="M122" s="27"/>
      <c r="N122" s="25"/>
      <c r="O122" s="22"/>
      <c r="P122" s="25"/>
      <c r="Q122" s="25"/>
      <c r="R122" s="25"/>
      <c r="S122" s="477" t="s">
        <v>2275</v>
      </c>
      <c r="T122" s="4"/>
      <c r="U122" s="25" t="str">
        <f t="shared" si="17"/>
        <v>PC貸与機器のトラブル　外注依頼</v>
      </c>
      <c r="V122" s="25" t="str">
        <f t="shared" si="18"/>
        <v/>
      </c>
      <c r="W122" s="25" t="str">
        <f t="shared" si="19"/>
        <v/>
      </c>
      <c r="X122" s="25" t="str">
        <f t="shared" si="20"/>
        <v/>
      </c>
      <c r="Y122" s="4"/>
      <c r="Z122" s="4"/>
      <c r="AA122" s="4"/>
      <c r="AB122" s="4"/>
      <c r="AC122" s="4"/>
      <c r="AD122" s="4"/>
      <c r="AE122" s="4"/>
      <c r="AF122" s="4"/>
      <c r="AG122" s="4"/>
      <c r="AH122" s="4"/>
      <c r="AI122" s="4"/>
      <c r="AJ122" s="4"/>
      <c r="AK122" s="4"/>
    </row>
    <row r="123" ht="15.75" hidden="1" customHeight="1">
      <c r="A123" s="469">
        <v>14.0</v>
      </c>
      <c r="B123" s="731">
        <v>2.0</v>
      </c>
      <c r="C123" s="748">
        <v>91.0</v>
      </c>
      <c r="D123" s="744" t="s">
        <v>3809</v>
      </c>
      <c r="E123" s="749" t="s">
        <v>3810</v>
      </c>
      <c r="F123" s="749" t="s">
        <v>3811</v>
      </c>
      <c r="G123" s="17" t="s">
        <v>3566</v>
      </c>
      <c r="H123" s="17" t="s">
        <v>70</v>
      </c>
      <c r="I123" s="17">
        <v>112.0</v>
      </c>
      <c r="J123" s="750" t="s">
        <v>3812</v>
      </c>
      <c r="K123" s="751" t="s">
        <v>3813</v>
      </c>
      <c r="L123" s="29" t="s">
        <v>3814</v>
      </c>
      <c r="M123" s="27" t="s">
        <v>3815</v>
      </c>
      <c r="N123" s="71" t="s">
        <v>3816</v>
      </c>
      <c r="O123" s="27"/>
      <c r="P123" s="25"/>
      <c r="Q123" s="25"/>
      <c r="R123" s="25"/>
      <c r="S123" s="477" t="s">
        <v>3568</v>
      </c>
      <c r="T123" s="752"/>
      <c r="U123" s="25" t="str">
        <f t="shared" si="17"/>
        <v>貸与携帯をKDDIへ発注依頼</v>
      </c>
      <c r="V123" s="25" t="str">
        <f>IF(H123="K",J123,"")</f>
        <v/>
      </c>
      <c r="W123" s="25" t="str">
        <f t="shared" ref="W123:X123" si="21">IF(H123="J",J123,"")</f>
        <v/>
      </c>
      <c r="X123" s="25" t="str">
        <f t="shared" si="21"/>
        <v/>
      </c>
      <c r="Y123" s="4"/>
      <c r="Z123" s="4"/>
      <c r="AA123" s="4"/>
      <c r="AB123" s="4"/>
      <c r="AC123" s="4"/>
      <c r="AD123" s="4"/>
      <c r="AE123" s="4"/>
      <c r="AF123" s="4"/>
      <c r="AG123" s="4"/>
      <c r="AH123" s="4"/>
      <c r="AI123" s="4"/>
      <c r="AJ123" s="4"/>
      <c r="AK123" s="4"/>
    </row>
    <row r="124" hidden="1">
      <c r="A124" s="23"/>
      <c r="B124" s="20"/>
      <c r="C124" s="20"/>
      <c r="D124" s="23"/>
      <c r="E124" s="23"/>
      <c r="F124" s="23"/>
      <c r="G124" s="17" t="s">
        <v>3566</v>
      </c>
      <c r="H124" s="17" t="s">
        <v>124</v>
      </c>
      <c r="I124" s="17">
        <v>113.0</v>
      </c>
      <c r="J124" s="750" t="s">
        <v>3817</v>
      </c>
      <c r="K124" s="751" t="s">
        <v>3813</v>
      </c>
      <c r="L124" s="29" t="s">
        <v>3818</v>
      </c>
      <c r="M124" s="27" t="s">
        <v>3819</v>
      </c>
      <c r="N124" s="728" t="s">
        <v>3820</v>
      </c>
      <c r="O124" s="27" t="s">
        <v>3821</v>
      </c>
      <c r="P124" s="25"/>
      <c r="Q124" s="25"/>
      <c r="R124" s="25"/>
      <c r="S124" s="477" t="s">
        <v>3568</v>
      </c>
      <c r="T124" s="752"/>
      <c r="U124" s="25"/>
      <c r="V124" s="25" t="str">
        <f>IF(H122="K",J124,"")</f>
        <v/>
      </c>
      <c r="W124" s="25"/>
      <c r="X124" s="25"/>
      <c r="Y124" s="4"/>
      <c r="Z124" s="4"/>
      <c r="AA124" s="4"/>
      <c r="AB124" s="4"/>
      <c r="AC124" s="4"/>
      <c r="AD124" s="4"/>
      <c r="AE124" s="4"/>
      <c r="AF124" s="4"/>
      <c r="AG124" s="4"/>
      <c r="AH124" s="4"/>
      <c r="AI124" s="4"/>
      <c r="AJ124" s="4"/>
    </row>
    <row r="125" hidden="1">
      <c r="A125" s="23"/>
      <c r="B125" s="731">
        <v>1.0</v>
      </c>
      <c r="C125" s="733">
        <v>92.0</v>
      </c>
      <c r="D125" s="23"/>
      <c r="E125" s="23"/>
      <c r="F125" s="23"/>
      <c r="G125" s="17" t="s">
        <v>3566</v>
      </c>
      <c r="H125" s="17" t="s">
        <v>124</v>
      </c>
      <c r="I125" s="17">
        <v>114.0</v>
      </c>
      <c r="J125" s="22" t="s">
        <v>3822</v>
      </c>
      <c r="K125" s="751" t="s">
        <v>3813</v>
      </c>
      <c r="L125" s="22" t="s">
        <v>3823</v>
      </c>
      <c r="M125" s="27" t="s">
        <v>3819</v>
      </c>
      <c r="N125" s="22" t="s">
        <v>3824</v>
      </c>
      <c r="O125" s="25"/>
      <c r="P125" s="25"/>
      <c r="Q125" s="25"/>
      <c r="R125" s="753"/>
      <c r="S125" s="477" t="s">
        <v>3568</v>
      </c>
      <c r="T125" s="25"/>
      <c r="U125" s="25"/>
      <c r="V125" s="25" t="str">
        <f>IF(H122="K",J125,"")</f>
        <v/>
      </c>
      <c r="W125" s="25"/>
      <c r="X125" s="25"/>
      <c r="Y125" s="4"/>
      <c r="Z125" s="4"/>
      <c r="AA125" s="4"/>
      <c r="AB125" s="4"/>
      <c r="AC125" s="4"/>
      <c r="AD125" s="4"/>
      <c r="AE125" s="4"/>
      <c r="AF125" s="4"/>
      <c r="AG125" s="4"/>
      <c r="AH125" s="4"/>
      <c r="AI125" s="4"/>
      <c r="AJ125" s="4"/>
    </row>
    <row r="126" hidden="1">
      <c r="A126" s="23"/>
      <c r="B126" s="23"/>
      <c r="C126" s="23"/>
      <c r="D126" s="23"/>
      <c r="E126" s="23"/>
      <c r="F126" s="23"/>
      <c r="G126" s="17" t="s">
        <v>3566</v>
      </c>
      <c r="H126" s="17" t="s">
        <v>124</v>
      </c>
      <c r="I126" s="17">
        <v>115.0</v>
      </c>
      <c r="J126" s="22" t="s">
        <v>3825</v>
      </c>
      <c r="K126" s="751" t="s">
        <v>3813</v>
      </c>
      <c r="L126" s="22" t="s">
        <v>3826</v>
      </c>
      <c r="M126" s="27" t="s">
        <v>3819</v>
      </c>
      <c r="N126" s="25"/>
      <c r="O126" s="25"/>
      <c r="P126" s="25"/>
      <c r="Q126" s="25"/>
      <c r="R126" s="753"/>
      <c r="S126" s="477" t="s">
        <v>3568</v>
      </c>
      <c r="T126" s="25"/>
      <c r="U126" s="25" t="str">
        <f t="shared" ref="U126:V126" si="22">IF(G128="K",I126,"")</f>
        <v/>
      </c>
      <c r="V126" s="25" t="str">
        <f t="shared" si="22"/>
        <v/>
      </c>
      <c r="W126" s="25"/>
      <c r="X126" s="25"/>
      <c r="Y126" s="4"/>
      <c r="Z126" s="4"/>
      <c r="AA126" s="4"/>
      <c r="AB126" s="4"/>
      <c r="AC126" s="4"/>
      <c r="AD126" s="4"/>
      <c r="AE126" s="4"/>
      <c r="AF126" s="4"/>
      <c r="AG126" s="4"/>
      <c r="AH126" s="4"/>
      <c r="AI126" s="4"/>
      <c r="AJ126" s="4"/>
    </row>
    <row r="127" hidden="1">
      <c r="A127" s="20"/>
      <c r="B127" s="20"/>
      <c r="C127" s="20"/>
      <c r="D127" s="20"/>
      <c r="E127" s="20"/>
      <c r="F127" s="20"/>
      <c r="G127" s="17" t="s">
        <v>3566</v>
      </c>
      <c r="H127" s="17" t="s">
        <v>124</v>
      </c>
      <c r="I127" s="17">
        <v>116.0</v>
      </c>
      <c r="J127" s="18" t="s">
        <v>3827</v>
      </c>
      <c r="K127" s="751" t="s">
        <v>3813</v>
      </c>
      <c r="L127" s="22" t="s">
        <v>3828</v>
      </c>
      <c r="M127" s="27" t="s">
        <v>3819</v>
      </c>
      <c r="N127" s="25"/>
      <c r="O127" s="25"/>
      <c r="P127" s="25"/>
      <c r="Q127" s="25"/>
      <c r="R127" s="25"/>
      <c r="S127" s="477" t="s">
        <v>3568</v>
      </c>
      <c r="T127" s="25"/>
      <c r="U127" s="25"/>
      <c r="V127" s="25" t="str">
        <f>IF(H129="K",J127,"")</f>
        <v/>
      </c>
      <c r="W127" s="25"/>
      <c r="X127" s="25"/>
      <c r="Y127" s="4"/>
      <c r="Z127" s="4"/>
      <c r="AA127" s="4"/>
      <c r="AB127" s="4"/>
      <c r="AC127" s="4"/>
      <c r="AD127" s="4"/>
      <c r="AE127" s="4"/>
      <c r="AF127" s="4"/>
      <c r="AG127" s="4"/>
      <c r="AH127" s="4"/>
      <c r="AI127" s="4"/>
      <c r="AJ127" s="4"/>
      <c r="AK127" s="4"/>
    </row>
    <row r="128">
      <c r="A128" s="754">
        <v>14.0</v>
      </c>
      <c r="B128" s="743">
        <v>2.0</v>
      </c>
      <c r="C128" s="714">
        <v>60.0</v>
      </c>
      <c r="D128" s="744" t="s">
        <v>3809</v>
      </c>
      <c r="E128" s="744" t="s">
        <v>3829</v>
      </c>
      <c r="F128" s="744" t="s">
        <v>3830</v>
      </c>
      <c r="G128" s="17" t="s">
        <v>3633</v>
      </c>
      <c r="H128" s="17" t="s">
        <v>2958</v>
      </c>
      <c r="I128" s="17">
        <v>117.0</v>
      </c>
      <c r="J128" s="729" t="s">
        <v>3831</v>
      </c>
      <c r="K128" s="25"/>
      <c r="L128" s="25"/>
      <c r="M128" s="22" t="s">
        <v>1153</v>
      </c>
      <c r="N128" s="25"/>
      <c r="O128" s="25"/>
      <c r="P128" s="25"/>
      <c r="Q128" s="25"/>
      <c r="R128" s="25"/>
      <c r="S128" s="477" t="s">
        <v>3568</v>
      </c>
      <c r="T128" s="4"/>
      <c r="U128" s="25" t="str">
        <f t="shared" ref="U128:U197" si="23">IF(H128="S",J128,"")</f>
        <v/>
      </c>
      <c r="V128" s="25" t="str">
        <f t="shared" ref="V128:V197" si="24">IF(H128="J",J128,"")</f>
        <v/>
      </c>
      <c r="W128" s="25" t="str">
        <f t="shared" ref="W128:W197" si="25">IF(H128="K",J128,"")</f>
        <v/>
      </c>
      <c r="X128" s="25" t="str">
        <f t="shared" ref="X128:X197" si="26">IF(H128="G",J128,"")</f>
        <v>入社オリエンテーション時に渡す座席表をプリントする</v>
      </c>
      <c r="Y128" s="4"/>
      <c r="Z128" s="4"/>
      <c r="AA128" s="4"/>
      <c r="AB128" s="4"/>
      <c r="AC128" s="4"/>
      <c r="AD128" s="4"/>
      <c r="AE128" s="4"/>
      <c r="AF128" s="4"/>
      <c r="AG128" s="4"/>
      <c r="AH128" s="4"/>
      <c r="AI128" s="4"/>
      <c r="AJ128" s="4"/>
      <c r="AK128" s="4"/>
    </row>
    <row r="129">
      <c r="A129" s="501"/>
      <c r="B129" s="20"/>
      <c r="C129" s="20"/>
      <c r="D129" s="20"/>
      <c r="E129" s="20"/>
      <c r="F129" s="20"/>
      <c r="G129" s="17" t="s">
        <v>3633</v>
      </c>
      <c r="H129" s="17" t="s">
        <v>2958</v>
      </c>
      <c r="I129" s="17">
        <v>118.0</v>
      </c>
      <c r="J129" s="720" t="s">
        <v>3832</v>
      </c>
      <c r="K129" s="25"/>
      <c r="L129" s="25"/>
      <c r="M129" s="22"/>
      <c r="N129" s="27"/>
      <c r="O129" s="25"/>
      <c r="P129" s="25"/>
      <c r="Q129" s="25"/>
      <c r="R129" s="25"/>
      <c r="S129" s="477" t="s">
        <v>2275</v>
      </c>
      <c r="T129" s="4"/>
      <c r="U129" s="25" t="str">
        <f t="shared" si="23"/>
        <v/>
      </c>
      <c r="V129" s="25" t="str">
        <f t="shared" si="24"/>
        <v/>
      </c>
      <c r="W129" s="25" t="str">
        <f t="shared" si="25"/>
        <v/>
      </c>
      <c r="X129" s="25" t="str">
        <f t="shared" si="26"/>
        <v>入社オリエンテーション動画視聴の案内する、モチベーションメカニズムの回収</v>
      </c>
      <c r="Y129" s="4"/>
      <c r="Z129" s="4"/>
      <c r="AA129" s="4"/>
      <c r="AB129" s="4"/>
      <c r="AC129" s="4"/>
      <c r="AD129" s="4"/>
      <c r="AE129" s="4"/>
      <c r="AF129" s="4"/>
      <c r="AG129" s="4"/>
      <c r="AH129" s="4"/>
      <c r="AI129" s="4"/>
      <c r="AJ129" s="4"/>
      <c r="AK129" s="4"/>
    </row>
    <row r="130">
      <c r="A130" s="730">
        <v>15.0</v>
      </c>
      <c r="B130" s="743">
        <v>2.0</v>
      </c>
      <c r="C130" s="714">
        <v>61.0</v>
      </c>
      <c r="D130" s="744" t="s">
        <v>3833</v>
      </c>
      <c r="E130" s="744" t="s">
        <v>3834</v>
      </c>
      <c r="F130" s="745" t="s">
        <v>3835</v>
      </c>
      <c r="G130" s="17" t="s">
        <v>3641</v>
      </c>
      <c r="H130" s="17" t="s">
        <v>70</v>
      </c>
      <c r="I130" s="17">
        <v>119.0</v>
      </c>
      <c r="J130" s="755" t="s">
        <v>3836</v>
      </c>
      <c r="K130" s="29"/>
      <c r="L130" s="29"/>
      <c r="M130" s="29" t="s">
        <v>3837</v>
      </c>
      <c r="N130" s="29"/>
      <c r="O130" s="29"/>
      <c r="P130" s="29"/>
      <c r="Q130" s="29"/>
      <c r="R130" s="29"/>
      <c r="S130" s="477" t="s">
        <v>2275</v>
      </c>
      <c r="T130" s="4"/>
      <c r="U130" s="25" t="str">
        <f t="shared" si="23"/>
        <v>貸与PCのデータ確認、バックアップ作業</v>
      </c>
      <c r="V130" s="25" t="str">
        <f t="shared" si="24"/>
        <v/>
      </c>
      <c r="W130" s="25" t="str">
        <f t="shared" si="25"/>
        <v/>
      </c>
      <c r="X130" s="25" t="str">
        <f t="shared" si="26"/>
        <v/>
      </c>
      <c r="Y130" s="4"/>
      <c r="Z130" s="4"/>
      <c r="AA130" s="4"/>
      <c r="AB130" s="4"/>
      <c r="AC130" s="4"/>
      <c r="AD130" s="4"/>
      <c r="AE130" s="4"/>
      <c r="AF130" s="4"/>
      <c r="AG130" s="4"/>
      <c r="AH130" s="4"/>
      <c r="AI130" s="4"/>
      <c r="AJ130" s="4"/>
      <c r="AK130" s="4"/>
    </row>
    <row r="131">
      <c r="A131" s="717"/>
      <c r="B131" s="23"/>
      <c r="C131" s="23"/>
      <c r="D131" s="23"/>
      <c r="E131" s="23"/>
      <c r="F131" s="23"/>
      <c r="G131" s="17" t="s">
        <v>3641</v>
      </c>
      <c r="H131" s="17" t="s">
        <v>70</v>
      </c>
      <c r="I131" s="17">
        <v>120.0</v>
      </c>
      <c r="J131" s="755" t="s">
        <v>3838</v>
      </c>
      <c r="K131" s="29"/>
      <c r="L131" s="29"/>
      <c r="M131" s="29" t="s">
        <v>3837</v>
      </c>
      <c r="N131" s="29"/>
      <c r="O131" s="29"/>
      <c r="P131" s="29"/>
      <c r="Q131" s="29"/>
      <c r="R131" s="29"/>
      <c r="S131" s="477" t="s">
        <v>2275</v>
      </c>
      <c r="T131" s="4"/>
      <c r="U131" s="25" t="str">
        <f t="shared" si="23"/>
        <v>貸与携帯のデータ確認、バックアップ作業</v>
      </c>
      <c r="V131" s="25" t="str">
        <f t="shared" si="24"/>
        <v/>
      </c>
      <c r="W131" s="25" t="str">
        <f t="shared" si="25"/>
        <v/>
      </c>
      <c r="X131" s="25" t="str">
        <f t="shared" si="26"/>
        <v/>
      </c>
      <c r="Y131" s="4"/>
      <c r="Z131" s="4"/>
      <c r="AA131" s="4"/>
      <c r="AB131" s="4"/>
      <c r="AC131" s="4"/>
      <c r="AD131" s="4"/>
      <c r="AE131" s="4"/>
      <c r="AF131" s="4"/>
      <c r="AG131" s="4"/>
      <c r="AH131" s="4"/>
      <c r="AI131" s="4"/>
      <c r="AJ131" s="4"/>
      <c r="AK131" s="4"/>
    </row>
    <row r="132">
      <c r="A132" s="717"/>
      <c r="B132" s="20"/>
      <c r="C132" s="20"/>
      <c r="D132" s="23"/>
      <c r="E132" s="20"/>
      <c r="F132" s="23"/>
      <c r="G132" s="17" t="s">
        <v>3641</v>
      </c>
      <c r="H132" s="17" t="s">
        <v>70</v>
      </c>
      <c r="I132" s="17">
        <v>121.0</v>
      </c>
      <c r="J132" s="755" t="s">
        <v>3839</v>
      </c>
      <c r="K132" s="29"/>
      <c r="L132" s="29"/>
      <c r="M132" s="29"/>
      <c r="N132" s="29"/>
      <c r="O132" s="29"/>
      <c r="P132" s="29"/>
      <c r="Q132" s="29"/>
      <c r="R132" s="29"/>
      <c r="S132" s="477" t="s">
        <v>3568</v>
      </c>
      <c r="T132" s="4"/>
      <c r="U132" s="25" t="str">
        <f t="shared" si="23"/>
        <v>LINEのデータテキスト化、データ保存</v>
      </c>
      <c r="V132" s="25" t="str">
        <f t="shared" si="24"/>
        <v/>
      </c>
      <c r="W132" s="25" t="str">
        <f t="shared" si="25"/>
        <v/>
      </c>
      <c r="X132" s="25" t="str">
        <f t="shared" si="26"/>
        <v/>
      </c>
      <c r="Y132" s="4"/>
      <c r="Z132" s="4"/>
      <c r="AA132" s="4"/>
      <c r="AB132" s="4"/>
      <c r="AC132" s="4"/>
      <c r="AD132" s="4"/>
      <c r="AE132" s="4"/>
      <c r="AF132" s="4"/>
      <c r="AG132" s="4"/>
      <c r="AH132" s="4"/>
      <c r="AI132" s="4"/>
      <c r="AJ132" s="4"/>
      <c r="AK132" s="4"/>
    </row>
    <row r="133">
      <c r="A133" s="717"/>
      <c r="B133" s="743">
        <v>3.0</v>
      </c>
      <c r="C133" s="148">
        <v>62.0</v>
      </c>
      <c r="D133" s="744" t="s">
        <v>3833</v>
      </c>
      <c r="E133" s="744" t="s">
        <v>3840</v>
      </c>
      <c r="F133" s="745" t="s">
        <v>3835</v>
      </c>
      <c r="G133" s="17" t="s">
        <v>3641</v>
      </c>
      <c r="H133" s="17" t="s">
        <v>70</v>
      </c>
      <c r="I133" s="17">
        <v>122.0</v>
      </c>
      <c r="J133" s="755" t="s">
        <v>3841</v>
      </c>
      <c r="K133" s="29" t="s">
        <v>3842</v>
      </c>
      <c r="L133" s="29" t="s">
        <v>3843</v>
      </c>
      <c r="M133" s="29" t="s">
        <v>3844</v>
      </c>
      <c r="N133" s="29"/>
      <c r="O133" s="29"/>
      <c r="P133" s="29"/>
      <c r="Q133" s="29"/>
      <c r="R133" s="29"/>
      <c r="S133" s="477" t="s">
        <v>3568</v>
      </c>
      <c r="T133" s="4"/>
      <c r="U133" s="25" t="str">
        <f t="shared" si="23"/>
        <v>貸与物の返却依頼~確認</v>
      </c>
      <c r="V133" s="25" t="str">
        <f t="shared" si="24"/>
        <v/>
      </c>
      <c r="W133" s="25" t="str">
        <f t="shared" si="25"/>
        <v/>
      </c>
      <c r="X133" s="25" t="str">
        <f t="shared" si="26"/>
        <v/>
      </c>
      <c r="Y133" s="4"/>
      <c r="Z133" s="4"/>
      <c r="AA133" s="4"/>
      <c r="AB133" s="4"/>
      <c r="AC133" s="4"/>
      <c r="AD133" s="4"/>
      <c r="AE133" s="4"/>
      <c r="AF133" s="4"/>
      <c r="AG133" s="4"/>
      <c r="AH133" s="4"/>
      <c r="AI133" s="4"/>
      <c r="AJ133" s="4"/>
      <c r="AK133" s="4"/>
    </row>
    <row r="134">
      <c r="A134" s="717"/>
      <c r="B134" s="23"/>
      <c r="C134" s="714">
        <v>63.0</v>
      </c>
      <c r="D134" s="23"/>
      <c r="E134" s="744" t="s">
        <v>3845</v>
      </c>
      <c r="F134" s="23"/>
      <c r="G134" s="17" t="s">
        <v>3641</v>
      </c>
      <c r="H134" s="17" t="s">
        <v>70</v>
      </c>
      <c r="I134" s="17">
        <v>123.0</v>
      </c>
      <c r="J134" s="755" t="s">
        <v>3846</v>
      </c>
      <c r="K134" s="29" t="s">
        <v>3808</v>
      </c>
      <c r="L134" s="29"/>
      <c r="M134" s="29" t="s">
        <v>3837</v>
      </c>
      <c r="N134" s="29"/>
      <c r="O134" s="29"/>
      <c r="P134" s="29"/>
      <c r="Q134" s="29"/>
      <c r="R134" s="29"/>
      <c r="S134" s="477" t="s">
        <v>2275</v>
      </c>
      <c r="T134" s="4"/>
      <c r="U134" s="25" t="str">
        <f t="shared" si="23"/>
        <v>貸与PCのデータ削除作業</v>
      </c>
      <c r="V134" s="25" t="str">
        <f t="shared" si="24"/>
        <v/>
      </c>
      <c r="W134" s="25" t="str">
        <f t="shared" si="25"/>
        <v/>
      </c>
      <c r="X134" s="25" t="str">
        <f t="shared" si="26"/>
        <v/>
      </c>
      <c r="Y134" s="4"/>
      <c r="Z134" s="4"/>
      <c r="AA134" s="4"/>
      <c r="AB134" s="4"/>
      <c r="AC134" s="4"/>
      <c r="AD134" s="4"/>
      <c r="AE134" s="4"/>
      <c r="AF134" s="4"/>
      <c r="AG134" s="4"/>
      <c r="AH134" s="4"/>
      <c r="AI134" s="4"/>
      <c r="AJ134" s="4"/>
      <c r="AK134" s="4"/>
    </row>
    <row r="135">
      <c r="A135" s="717"/>
      <c r="B135" s="23"/>
      <c r="C135" s="23"/>
      <c r="D135" s="23"/>
      <c r="E135" s="23"/>
      <c r="F135" s="23"/>
      <c r="G135" s="17" t="s">
        <v>3641</v>
      </c>
      <c r="H135" s="17" t="s">
        <v>70</v>
      </c>
      <c r="I135" s="17">
        <v>124.0</v>
      </c>
      <c r="J135" s="755" t="s">
        <v>3847</v>
      </c>
      <c r="K135" s="29"/>
      <c r="L135" s="29"/>
      <c r="M135" s="29" t="s">
        <v>3837</v>
      </c>
      <c r="N135" s="29"/>
      <c r="O135" s="29"/>
      <c r="P135" s="29"/>
      <c r="Q135" s="29"/>
      <c r="R135" s="29"/>
      <c r="S135" s="477" t="s">
        <v>2275</v>
      </c>
      <c r="T135" s="4"/>
      <c r="U135" s="25" t="str">
        <f t="shared" si="23"/>
        <v>貸与携帯のデータ確認、バックアップ削除作業</v>
      </c>
      <c r="V135" s="25" t="str">
        <f t="shared" si="24"/>
        <v/>
      </c>
      <c r="W135" s="25" t="str">
        <f t="shared" si="25"/>
        <v/>
      </c>
      <c r="X135" s="25" t="str">
        <f t="shared" si="26"/>
        <v/>
      </c>
      <c r="Y135" s="4"/>
      <c r="Z135" s="4"/>
      <c r="AA135" s="4"/>
      <c r="AB135" s="4"/>
      <c r="AC135" s="4"/>
      <c r="AD135" s="4"/>
      <c r="AE135" s="4"/>
      <c r="AF135" s="4"/>
      <c r="AG135" s="4"/>
      <c r="AH135" s="4"/>
      <c r="AI135" s="4"/>
      <c r="AJ135" s="4"/>
      <c r="AK135" s="4"/>
    </row>
    <row r="136">
      <c r="A136" s="717"/>
      <c r="B136" s="23"/>
      <c r="C136" s="20"/>
      <c r="D136" s="23"/>
      <c r="E136" s="20"/>
      <c r="F136" s="23"/>
      <c r="G136" s="17" t="s">
        <v>3641</v>
      </c>
      <c r="H136" s="17" t="s">
        <v>70</v>
      </c>
      <c r="I136" s="17">
        <v>125.0</v>
      </c>
      <c r="J136" s="755" t="s">
        <v>3848</v>
      </c>
      <c r="K136" s="29"/>
      <c r="L136" s="29"/>
      <c r="M136" s="29" t="s">
        <v>3837</v>
      </c>
      <c r="N136" s="29"/>
      <c r="O136" s="29"/>
      <c r="P136" s="29"/>
      <c r="Q136" s="29"/>
      <c r="R136" s="29"/>
      <c r="S136" s="477" t="s">
        <v>2275</v>
      </c>
      <c r="T136" s="4"/>
      <c r="U136" s="25" t="str">
        <f t="shared" si="23"/>
        <v>貸与携帯のデータ削除作業</v>
      </c>
      <c r="V136" s="25" t="str">
        <f t="shared" si="24"/>
        <v/>
      </c>
      <c r="W136" s="25" t="str">
        <f t="shared" si="25"/>
        <v/>
      </c>
      <c r="X136" s="25" t="str">
        <f t="shared" si="26"/>
        <v/>
      </c>
      <c r="Y136" s="4"/>
      <c r="Z136" s="4"/>
      <c r="AA136" s="4"/>
      <c r="AB136" s="4"/>
      <c r="AC136" s="4"/>
      <c r="AD136" s="4"/>
      <c r="AE136" s="4"/>
      <c r="AF136" s="4"/>
      <c r="AG136" s="4"/>
      <c r="AH136" s="4"/>
      <c r="AI136" s="4"/>
      <c r="AJ136" s="4"/>
      <c r="AK136" s="4"/>
    </row>
    <row r="137">
      <c r="A137" s="717"/>
      <c r="B137" s="23"/>
      <c r="C137" s="714">
        <v>64.0</v>
      </c>
      <c r="D137" s="23"/>
      <c r="E137" s="744" t="s">
        <v>3849</v>
      </c>
      <c r="F137" s="23"/>
      <c r="G137" s="17" t="s">
        <v>3641</v>
      </c>
      <c r="H137" s="17" t="s">
        <v>124</v>
      </c>
      <c r="I137" s="17">
        <v>126.0</v>
      </c>
      <c r="J137" s="755" t="s">
        <v>3850</v>
      </c>
      <c r="K137" s="29"/>
      <c r="L137" s="29"/>
      <c r="M137" s="29" t="s">
        <v>3837</v>
      </c>
      <c r="N137" s="29"/>
      <c r="O137" s="29"/>
      <c r="P137" s="29"/>
      <c r="Q137" s="29"/>
      <c r="R137" s="29"/>
      <c r="S137" s="477" t="s">
        <v>3568</v>
      </c>
      <c r="T137" s="4"/>
      <c r="U137" s="25" t="str">
        <f t="shared" si="23"/>
        <v/>
      </c>
      <c r="V137" s="25" t="str">
        <f t="shared" si="24"/>
        <v>退職者スキャンフォルダ削除作業</v>
      </c>
      <c r="W137" s="25" t="str">
        <f t="shared" si="25"/>
        <v/>
      </c>
      <c r="X137" s="25" t="str">
        <f t="shared" si="26"/>
        <v/>
      </c>
      <c r="Y137" s="4"/>
      <c r="Z137" s="4"/>
      <c r="AA137" s="4"/>
      <c r="AB137" s="4"/>
      <c r="AC137" s="4"/>
      <c r="AD137" s="4"/>
      <c r="AE137" s="4"/>
      <c r="AF137" s="4"/>
      <c r="AG137" s="4"/>
      <c r="AH137" s="4"/>
      <c r="AI137" s="4"/>
      <c r="AJ137" s="4"/>
      <c r="AK137" s="4"/>
    </row>
    <row r="138">
      <c r="A138" s="717"/>
      <c r="B138" s="23"/>
      <c r="C138" s="23"/>
      <c r="D138" s="23"/>
      <c r="E138" s="23"/>
      <c r="F138" s="23"/>
      <c r="G138" s="17" t="s">
        <v>3641</v>
      </c>
      <c r="H138" s="17" t="s">
        <v>124</v>
      </c>
      <c r="I138" s="17">
        <v>127.0</v>
      </c>
      <c r="J138" s="755" t="s">
        <v>3851</v>
      </c>
      <c r="K138" s="29"/>
      <c r="L138" s="29"/>
      <c r="M138" s="29" t="s">
        <v>3837</v>
      </c>
      <c r="N138" s="29"/>
      <c r="O138" s="29"/>
      <c r="P138" s="29"/>
      <c r="Q138" s="29"/>
      <c r="R138" s="29"/>
      <c r="S138" s="477" t="s">
        <v>3568</v>
      </c>
      <c r="T138" s="4"/>
      <c r="U138" s="25" t="str">
        <f t="shared" si="23"/>
        <v/>
      </c>
      <c r="V138" s="25" t="str">
        <f t="shared" si="24"/>
        <v>退職者gogleアカウント削除作業</v>
      </c>
      <c r="W138" s="25" t="str">
        <f t="shared" si="25"/>
        <v/>
      </c>
      <c r="X138" s="25" t="str">
        <f t="shared" si="26"/>
        <v/>
      </c>
      <c r="Y138" s="4"/>
      <c r="Z138" s="4"/>
      <c r="AA138" s="4"/>
      <c r="AB138" s="4"/>
      <c r="AC138" s="4"/>
      <c r="AD138" s="4"/>
      <c r="AE138" s="4"/>
      <c r="AF138" s="4"/>
      <c r="AG138" s="4"/>
      <c r="AH138" s="4"/>
      <c r="AI138" s="4"/>
      <c r="AJ138" s="4"/>
      <c r="AK138" s="4"/>
    </row>
    <row r="139">
      <c r="A139" s="501"/>
      <c r="B139" s="20"/>
      <c r="C139" s="20"/>
      <c r="D139" s="20"/>
      <c r="E139" s="20"/>
      <c r="F139" s="20"/>
      <c r="G139" s="17" t="s">
        <v>3641</v>
      </c>
      <c r="H139" s="17" t="s">
        <v>124</v>
      </c>
      <c r="I139" s="17">
        <v>128.0</v>
      </c>
      <c r="J139" s="755" t="s">
        <v>3852</v>
      </c>
      <c r="K139" s="29"/>
      <c r="L139" s="29"/>
      <c r="M139" s="29" t="s">
        <v>3837</v>
      </c>
      <c r="N139" s="29"/>
      <c r="O139" s="29"/>
      <c r="P139" s="29"/>
      <c r="Q139" s="29"/>
      <c r="R139" s="29"/>
      <c r="S139" s="477" t="s">
        <v>3568</v>
      </c>
      <c r="T139" s="4"/>
      <c r="U139" s="25" t="str">
        <f t="shared" si="23"/>
        <v/>
      </c>
      <c r="V139" s="25" t="str">
        <f t="shared" si="24"/>
        <v>退職者のメールアカウント削除作業</v>
      </c>
      <c r="W139" s="25" t="str">
        <f t="shared" si="25"/>
        <v/>
      </c>
      <c r="X139" s="25" t="str">
        <f t="shared" si="26"/>
        <v/>
      </c>
      <c r="Y139" s="4"/>
      <c r="Z139" s="4"/>
      <c r="AA139" s="4"/>
      <c r="AB139" s="4"/>
      <c r="AC139" s="4"/>
      <c r="AD139" s="4"/>
      <c r="AE139" s="4"/>
      <c r="AF139" s="4"/>
      <c r="AG139" s="4"/>
      <c r="AH139" s="4"/>
      <c r="AI139" s="4"/>
      <c r="AJ139" s="4"/>
      <c r="AK139" s="4"/>
    </row>
    <row r="140">
      <c r="A140" s="469">
        <v>16.0</v>
      </c>
      <c r="B140" s="743">
        <v>5.0</v>
      </c>
      <c r="C140" s="148">
        <v>65.0</v>
      </c>
      <c r="D140" s="744" t="s">
        <v>3853</v>
      </c>
      <c r="E140" s="744" t="s">
        <v>3854</v>
      </c>
      <c r="F140" s="745" t="s">
        <v>3855</v>
      </c>
      <c r="G140" s="17" t="s">
        <v>3633</v>
      </c>
      <c r="H140" s="17" t="s">
        <v>43</v>
      </c>
      <c r="I140" s="17">
        <v>129.0</v>
      </c>
      <c r="J140" s="18" t="s">
        <v>3856</v>
      </c>
      <c r="K140" s="22"/>
      <c r="L140" s="22" t="s">
        <v>3857</v>
      </c>
      <c r="M140" s="29" t="s">
        <v>1153</v>
      </c>
      <c r="N140" s="25"/>
      <c r="O140" s="25"/>
      <c r="P140" s="25"/>
      <c r="Q140" s="25"/>
      <c r="R140" s="25"/>
      <c r="S140" s="477" t="s">
        <v>2275</v>
      </c>
      <c r="T140" s="4"/>
      <c r="U140" s="25" t="str">
        <f t="shared" si="23"/>
        <v/>
      </c>
      <c r="V140" s="25" t="str">
        <f t="shared" si="24"/>
        <v/>
      </c>
      <c r="W140" s="25" t="str">
        <f t="shared" si="25"/>
        <v>★実施計画・予算の策定</v>
      </c>
      <c r="X140" s="25" t="str">
        <f t="shared" si="26"/>
        <v/>
      </c>
      <c r="Y140" s="4"/>
      <c r="Z140" s="4"/>
      <c r="AA140" s="4"/>
      <c r="AB140" s="4"/>
      <c r="AC140" s="4"/>
      <c r="AD140" s="4"/>
      <c r="AE140" s="4"/>
      <c r="AF140" s="4"/>
      <c r="AG140" s="4"/>
      <c r="AH140" s="4"/>
      <c r="AI140" s="4"/>
      <c r="AJ140" s="4"/>
      <c r="AK140" s="4"/>
    </row>
    <row r="141">
      <c r="A141" s="756"/>
      <c r="B141" s="23"/>
      <c r="C141" s="714">
        <v>66.0</v>
      </c>
      <c r="D141" s="23"/>
      <c r="E141" s="23"/>
      <c r="F141" s="23"/>
      <c r="G141" s="17" t="s">
        <v>3633</v>
      </c>
      <c r="H141" s="17" t="s">
        <v>124</v>
      </c>
      <c r="I141" s="17">
        <v>130.0</v>
      </c>
      <c r="J141" s="18" t="s">
        <v>3858</v>
      </c>
      <c r="K141" s="22" t="s">
        <v>3859</v>
      </c>
      <c r="L141" s="22" t="s">
        <v>3860</v>
      </c>
      <c r="M141" s="22" t="s">
        <v>3861</v>
      </c>
      <c r="N141" s="25"/>
      <c r="O141" s="25"/>
      <c r="P141" s="25"/>
      <c r="Q141" s="25"/>
      <c r="R141" s="25"/>
      <c r="S141" s="477" t="s">
        <v>2275</v>
      </c>
      <c r="T141" s="4"/>
      <c r="U141" s="25" t="str">
        <f t="shared" si="23"/>
        <v/>
      </c>
      <c r="V141" s="25" t="str">
        <f t="shared" si="24"/>
        <v>インストラクターへの実施依頼・確定</v>
      </c>
      <c r="W141" s="25" t="str">
        <f t="shared" si="25"/>
        <v/>
      </c>
      <c r="X141" s="25" t="str">
        <f t="shared" si="26"/>
        <v/>
      </c>
      <c r="Y141" s="4"/>
      <c r="Z141" s="4"/>
      <c r="AA141" s="4"/>
      <c r="AB141" s="4"/>
      <c r="AC141" s="4"/>
      <c r="AD141" s="4"/>
      <c r="AE141" s="4"/>
      <c r="AF141" s="4"/>
      <c r="AG141" s="4"/>
      <c r="AH141" s="4"/>
      <c r="AI141" s="4"/>
      <c r="AJ141" s="4"/>
      <c r="AK141" s="4"/>
    </row>
    <row r="142">
      <c r="A142" s="756"/>
      <c r="B142" s="23"/>
      <c r="C142" s="23"/>
      <c r="D142" s="23"/>
      <c r="E142" s="23"/>
      <c r="F142" s="23"/>
      <c r="G142" s="17" t="s">
        <v>3633</v>
      </c>
      <c r="H142" s="17" t="s">
        <v>124</v>
      </c>
      <c r="I142" s="17">
        <v>131.0</v>
      </c>
      <c r="J142" s="18" t="s">
        <v>3862</v>
      </c>
      <c r="K142" s="25"/>
      <c r="L142" s="25"/>
      <c r="M142" s="25"/>
      <c r="N142" s="25"/>
      <c r="O142" s="25"/>
      <c r="P142" s="25"/>
      <c r="Q142" s="25"/>
      <c r="R142" s="25"/>
      <c r="S142" s="477" t="s">
        <v>2275</v>
      </c>
      <c r="T142" s="4"/>
      <c r="U142" s="25" t="str">
        <f t="shared" si="23"/>
        <v/>
      </c>
      <c r="V142" s="25" t="str">
        <f t="shared" si="24"/>
        <v>日程の確保・確定</v>
      </c>
      <c r="W142" s="25" t="str">
        <f t="shared" si="25"/>
        <v/>
      </c>
      <c r="X142" s="25" t="str">
        <f t="shared" si="26"/>
        <v/>
      </c>
      <c r="Y142" s="4"/>
      <c r="Z142" s="4"/>
      <c r="AA142" s="4"/>
      <c r="AB142" s="4"/>
      <c r="AC142" s="4"/>
      <c r="AD142" s="4"/>
      <c r="AE142" s="4"/>
      <c r="AF142" s="4"/>
      <c r="AG142" s="4"/>
      <c r="AH142" s="4"/>
      <c r="AI142" s="4"/>
      <c r="AJ142" s="4"/>
      <c r="AK142" s="4"/>
    </row>
    <row r="143">
      <c r="A143" s="756"/>
      <c r="B143" s="20"/>
      <c r="C143" s="20"/>
      <c r="D143" s="23"/>
      <c r="E143" s="23"/>
      <c r="F143" s="23"/>
      <c r="G143" s="17" t="s">
        <v>3633</v>
      </c>
      <c r="H143" s="17" t="s">
        <v>124</v>
      </c>
      <c r="I143" s="17">
        <v>132.0</v>
      </c>
      <c r="J143" s="18" t="s">
        <v>3863</v>
      </c>
      <c r="K143" s="25"/>
      <c r="L143" s="25"/>
      <c r="M143" s="22" t="s">
        <v>3864</v>
      </c>
      <c r="N143" s="25"/>
      <c r="O143" s="25"/>
      <c r="P143" s="25"/>
      <c r="Q143" s="25"/>
      <c r="R143" s="25"/>
      <c r="S143" s="477" t="s">
        <v>2275</v>
      </c>
      <c r="T143" s="4"/>
      <c r="U143" s="25" t="str">
        <f t="shared" si="23"/>
        <v/>
      </c>
      <c r="V143" s="25" t="str">
        <f t="shared" si="24"/>
        <v>懇親会会場の確保・予約（店で行う場合）</v>
      </c>
      <c r="W143" s="25" t="str">
        <f t="shared" si="25"/>
        <v/>
      </c>
      <c r="X143" s="25" t="str">
        <f t="shared" si="26"/>
        <v/>
      </c>
      <c r="Y143" s="4"/>
      <c r="Z143" s="4"/>
      <c r="AA143" s="4"/>
      <c r="AB143" s="4"/>
      <c r="AC143" s="4"/>
      <c r="AD143" s="4"/>
      <c r="AE143" s="4"/>
      <c r="AF143" s="4"/>
      <c r="AG143" s="4"/>
      <c r="AH143" s="4"/>
      <c r="AI143" s="4"/>
      <c r="AJ143" s="4"/>
      <c r="AK143" s="4"/>
    </row>
    <row r="144">
      <c r="A144" s="756"/>
      <c r="B144" s="746">
        <v>1.0</v>
      </c>
      <c r="C144" s="148">
        <v>67.0</v>
      </c>
      <c r="D144" s="23"/>
      <c r="E144" s="23"/>
      <c r="F144" s="23"/>
      <c r="G144" s="17" t="s">
        <v>3633</v>
      </c>
      <c r="H144" s="17" t="s">
        <v>124</v>
      </c>
      <c r="I144" s="17">
        <v>133.0</v>
      </c>
      <c r="J144" s="18" t="s">
        <v>3865</v>
      </c>
      <c r="K144" s="25"/>
      <c r="L144" s="25"/>
      <c r="M144" s="22" t="s">
        <v>3866</v>
      </c>
      <c r="N144" s="25"/>
      <c r="O144" s="25"/>
      <c r="P144" s="25"/>
      <c r="Q144" s="25"/>
      <c r="R144" s="25"/>
      <c r="S144" s="477" t="s">
        <v>3568</v>
      </c>
      <c r="T144" s="4"/>
      <c r="U144" s="25" t="str">
        <f t="shared" si="23"/>
        <v/>
      </c>
      <c r="V144" s="25" t="str">
        <f t="shared" si="24"/>
        <v>イベント2日分昼食のお弁当の手配</v>
      </c>
      <c r="W144" s="25" t="str">
        <f t="shared" si="25"/>
        <v/>
      </c>
      <c r="X144" s="25" t="str">
        <f t="shared" si="26"/>
        <v/>
      </c>
      <c r="Y144" s="4"/>
      <c r="Z144" s="4"/>
      <c r="AA144" s="4"/>
      <c r="AB144" s="4"/>
      <c r="AC144" s="4"/>
      <c r="AD144" s="4"/>
      <c r="AE144" s="4"/>
      <c r="AF144" s="4"/>
      <c r="AG144" s="4"/>
      <c r="AH144" s="4"/>
      <c r="AI144" s="4"/>
      <c r="AJ144" s="4"/>
      <c r="AK144" s="4"/>
    </row>
    <row r="145">
      <c r="A145" s="756"/>
      <c r="B145" s="743">
        <v>2.0</v>
      </c>
      <c r="C145" s="714">
        <v>68.0</v>
      </c>
      <c r="D145" s="23"/>
      <c r="E145" s="23"/>
      <c r="F145" s="23"/>
      <c r="G145" s="17" t="s">
        <v>3633</v>
      </c>
      <c r="H145" s="17" t="s">
        <v>124</v>
      </c>
      <c r="I145" s="17">
        <v>134.0</v>
      </c>
      <c r="J145" s="18" t="s">
        <v>3867</v>
      </c>
      <c r="K145" s="25"/>
      <c r="L145" s="25"/>
      <c r="M145" s="22" t="s">
        <v>3868</v>
      </c>
      <c r="N145" s="25"/>
      <c r="O145" s="25"/>
      <c r="P145" s="25"/>
      <c r="Q145" s="25"/>
      <c r="R145" s="25"/>
      <c r="S145" s="477" t="s">
        <v>2275</v>
      </c>
      <c r="T145" s="4"/>
      <c r="U145" s="25" t="str">
        <f t="shared" si="23"/>
        <v/>
      </c>
      <c r="V145" s="25" t="str">
        <f t="shared" si="24"/>
        <v>会場の確保・予約</v>
      </c>
      <c r="W145" s="25" t="str">
        <f t="shared" si="25"/>
        <v/>
      </c>
      <c r="X145" s="25" t="str">
        <f t="shared" si="26"/>
        <v/>
      </c>
      <c r="Y145" s="4"/>
      <c r="Z145" s="4"/>
      <c r="AA145" s="4"/>
      <c r="AB145" s="4"/>
      <c r="AC145" s="4"/>
      <c r="AD145" s="4"/>
      <c r="AE145" s="4"/>
      <c r="AF145" s="4"/>
      <c r="AG145" s="4"/>
      <c r="AH145" s="4"/>
      <c r="AI145" s="4"/>
      <c r="AJ145" s="4"/>
      <c r="AK145" s="4"/>
    </row>
    <row r="146">
      <c r="A146" s="756"/>
      <c r="B146" s="23"/>
      <c r="C146" s="23"/>
      <c r="D146" s="23"/>
      <c r="E146" s="23"/>
      <c r="F146" s="23"/>
      <c r="G146" s="17" t="s">
        <v>3633</v>
      </c>
      <c r="H146" s="17" t="s">
        <v>124</v>
      </c>
      <c r="I146" s="17">
        <v>135.0</v>
      </c>
      <c r="J146" s="18" t="s">
        <v>3869</v>
      </c>
      <c r="K146" s="25"/>
      <c r="L146" s="25"/>
      <c r="M146" s="22" t="s">
        <v>3870</v>
      </c>
      <c r="N146" s="22" t="s">
        <v>3871</v>
      </c>
      <c r="O146" s="25"/>
      <c r="P146" s="25"/>
      <c r="Q146" s="25"/>
      <c r="R146" s="25"/>
      <c r="S146" s="477" t="s">
        <v>2275</v>
      </c>
      <c r="T146" s="4"/>
      <c r="U146" s="25" t="str">
        <f t="shared" si="23"/>
        <v/>
      </c>
      <c r="V146" s="25" t="str">
        <f t="shared" si="24"/>
        <v>外部への実施告知</v>
      </c>
      <c r="W146" s="25" t="str">
        <f t="shared" si="25"/>
        <v/>
      </c>
      <c r="X146" s="25" t="str">
        <f t="shared" si="26"/>
        <v/>
      </c>
      <c r="Y146" s="4"/>
      <c r="Z146" s="4"/>
      <c r="AA146" s="4"/>
      <c r="AB146" s="4"/>
      <c r="AC146" s="4"/>
      <c r="AD146" s="4"/>
      <c r="AE146" s="4"/>
      <c r="AF146" s="4"/>
      <c r="AG146" s="4"/>
      <c r="AH146" s="4"/>
      <c r="AI146" s="4"/>
      <c r="AJ146" s="4"/>
      <c r="AK146" s="4"/>
    </row>
    <row r="147">
      <c r="A147" s="756"/>
      <c r="B147" s="23"/>
      <c r="C147" s="23"/>
      <c r="D147" s="23"/>
      <c r="E147" s="23"/>
      <c r="F147" s="23"/>
      <c r="G147" s="17" t="s">
        <v>3633</v>
      </c>
      <c r="H147" s="17" t="s">
        <v>124</v>
      </c>
      <c r="I147" s="17">
        <v>136.0</v>
      </c>
      <c r="J147" s="18" t="s">
        <v>3872</v>
      </c>
      <c r="K147" s="25"/>
      <c r="L147" s="25"/>
      <c r="M147" s="22" t="s">
        <v>3873</v>
      </c>
      <c r="N147" s="25"/>
      <c r="O147" s="25"/>
      <c r="P147" s="25"/>
      <c r="Q147" s="25"/>
      <c r="R147" s="25"/>
      <c r="S147" s="477" t="s">
        <v>2275</v>
      </c>
      <c r="T147" s="4"/>
      <c r="U147" s="25" t="str">
        <f t="shared" si="23"/>
        <v/>
      </c>
      <c r="V147" s="25" t="str">
        <f t="shared" si="24"/>
        <v>請求書の送付（外部）</v>
      </c>
      <c r="W147" s="25" t="str">
        <f t="shared" si="25"/>
        <v/>
      </c>
      <c r="X147" s="25" t="str">
        <f t="shared" si="26"/>
        <v/>
      </c>
      <c r="Y147" s="4"/>
      <c r="Z147" s="4"/>
      <c r="AA147" s="4"/>
      <c r="AB147" s="4"/>
      <c r="AC147" s="4"/>
      <c r="AD147" s="4"/>
      <c r="AE147" s="4"/>
      <c r="AF147" s="4"/>
      <c r="AG147" s="4"/>
      <c r="AH147" s="4"/>
      <c r="AI147" s="4"/>
      <c r="AJ147" s="4"/>
      <c r="AK147" s="4"/>
    </row>
    <row r="148">
      <c r="A148" s="756"/>
      <c r="B148" s="23"/>
      <c r="C148" s="23"/>
      <c r="D148" s="23"/>
      <c r="E148" s="23"/>
      <c r="F148" s="23"/>
      <c r="G148" s="17" t="s">
        <v>3641</v>
      </c>
      <c r="H148" s="17" t="s">
        <v>124</v>
      </c>
      <c r="I148" s="17">
        <v>137.0</v>
      </c>
      <c r="J148" s="18" t="s">
        <v>3874</v>
      </c>
      <c r="K148" s="25"/>
      <c r="L148" s="25"/>
      <c r="M148" s="22" t="s">
        <v>3866</v>
      </c>
      <c r="N148" s="25"/>
      <c r="O148" s="25"/>
      <c r="P148" s="25"/>
      <c r="Q148" s="25"/>
      <c r="R148" s="25"/>
      <c r="S148" s="477" t="s">
        <v>3568</v>
      </c>
      <c r="T148" s="4"/>
      <c r="U148" s="25" t="str">
        <f t="shared" si="23"/>
        <v/>
      </c>
      <c r="V148" s="25" t="str">
        <f t="shared" si="24"/>
        <v>参加者分飲み物、お菓子の手配</v>
      </c>
      <c r="W148" s="25" t="str">
        <f t="shared" si="25"/>
        <v/>
      </c>
      <c r="X148" s="25" t="str">
        <f t="shared" si="26"/>
        <v/>
      </c>
      <c r="Y148" s="4"/>
      <c r="Z148" s="4"/>
      <c r="AA148" s="4"/>
      <c r="AB148" s="4"/>
      <c r="AC148" s="4"/>
      <c r="AD148" s="4"/>
      <c r="AE148" s="4"/>
      <c r="AF148" s="4"/>
      <c r="AG148" s="4"/>
      <c r="AH148" s="4"/>
      <c r="AI148" s="4"/>
      <c r="AJ148" s="4"/>
      <c r="AK148" s="4"/>
    </row>
    <row r="149">
      <c r="A149" s="756"/>
      <c r="B149" s="20"/>
      <c r="C149" s="20"/>
      <c r="D149" s="23"/>
      <c r="E149" s="23"/>
      <c r="F149" s="23"/>
      <c r="G149" s="17" t="s">
        <v>3641</v>
      </c>
      <c r="H149" s="17" t="s">
        <v>124</v>
      </c>
      <c r="I149" s="17">
        <v>138.0</v>
      </c>
      <c r="J149" s="18" t="s">
        <v>3875</v>
      </c>
      <c r="K149" s="22" t="s">
        <v>3876</v>
      </c>
      <c r="L149" s="22" t="s">
        <v>3877</v>
      </c>
      <c r="M149" s="22" t="s">
        <v>3866</v>
      </c>
      <c r="N149" s="25"/>
      <c r="O149" s="25"/>
      <c r="P149" s="25"/>
      <c r="Q149" s="25"/>
      <c r="R149" s="25"/>
      <c r="S149" s="477" t="s">
        <v>3568</v>
      </c>
      <c r="T149" s="4"/>
      <c r="U149" s="25" t="str">
        <f t="shared" si="23"/>
        <v/>
      </c>
      <c r="V149" s="25" t="str">
        <f t="shared" si="24"/>
        <v>当日準備物の確認、補充</v>
      </c>
      <c r="W149" s="25" t="str">
        <f t="shared" si="25"/>
        <v/>
      </c>
      <c r="X149" s="25" t="str">
        <f t="shared" si="26"/>
        <v/>
      </c>
      <c r="Y149" s="4"/>
      <c r="Z149" s="4"/>
      <c r="AA149" s="4"/>
      <c r="AB149" s="4"/>
      <c r="AC149" s="4"/>
      <c r="AD149" s="4"/>
      <c r="AE149" s="4"/>
      <c r="AF149" s="4"/>
      <c r="AG149" s="4"/>
      <c r="AH149" s="4"/>
      <c r="AI149" s="4"/>
      <c r="AJ149" s="4"/>
      <c r="AK149" s="4"/>
    </row>
    <row r="150">
      <c r="A150" s="756"/>
      <c r="B150" s="743">
        <v>3.0</v>
      </c>
      <c r="C150" s="714">
        <v>69.0</v>
      </c>
      <c r="D150" s="23"/>
      <c r="E150" s="23"/>
      <c r="F150" s="23"/>
      <c r="G150" s="17" t="s">
        <v>3633</v>
      </c>
      <c r="H150" s="17" t="s">
        <v>43</v>
      </c>
      <c r="I150" s="17">
        <v>139.0</v>
      </c>
      <c r="J150" s="18" t="s">
        <v>3878</v>
      </c>
      <c r="K150" s="22"/>
      <c r="L150" s="22"/>
      <c r="M150" s="29" t="s">
        <v>1153</v>
      </c>
      <c r="N150" s="25"/>
      <c r="O150" s="25"/>
      <c r="P150" s="25"/>
      <c r="Q150" s="25"/>
      <c r="R150" s="25"/>
      <c r="S150" s="477" t="s">
        <v>2275</v>
      </c>
      <c r="T150" s="4"/>
      <c r="U150" s="25" t="str">
        <f t="shared" si="23"/>
        <v/>
      </c>
      <c r="V150" s="25" t="str">
        <f t="shared" si="24"/>
        <v/>
      </c>
      <c r="W150" s="25" t="str">
        <f t="shared" si="25"/>
        <v>予定表の作成・更新</v>
      </c>
      <c r="X150" s="25" t="str">
        <f t="shared" si="26"/>
        <v/>
      </c>
      <c r="Y150" s="4"/>
      <c r="Z150" s="4"/>
      <c r="AA150" s="4"/>
      <c r="AB150" s="4"/>
      <c r="AC150" s="4"/>
      <c r="AD150" s="4"/>
      <c r="AE150" s="4"/>
      <c r="AF150" s="4"/>
      <c r="AG150" s="4"/>
      <c r="AH150" s="4"/>
      <c r="AI150" s="4"/>
      <c r="AJ150" s="4"/>
      <c r="AK150" s="4"/>
    </row>
    <row r="151">
      <c r="A151" s="756"/>
      <c r="B151" s="23"/>
      <c r="C151" s="23"/>
      <c r="D151" s="23"/>
      <c r="E151" s="23"/>
      <c r="F151" s="23"/>
      <c r="G151" s="17" t="s">
        <v>3633</v>
      </c>
      <c r="H151" s="17" t="s">
        <v>124</v>
      </c>
      <c r="I151" s="17">
        <v>140.0</v>
      </c>
      <c r="J151" s="18" t="s">
        <v>3879</v>
      </c>
      <c r="K151" s="22" t="s">
        <v>3880</v>
      </c>
      <c r="L151" s="25"/>
      <c r="M151" s="22" t="s">
        <v>3870</v>
      </c>
      <c r="N151" s="25"/>
      <c r="O151" s="25"/>
      <c r="P151" s="25"/>
      <c r="Q151" s="25"/>
      <c r="R151" s="25"/>
      <c r="S151" s="477" t="s">
        <v>2275</v>
      </c>
      <c r="T151" s="4"/>
      <c r="U151" s="25" t="str">
        <f t="shared" si="23"/>
        <v/>
      </c>
      <c r="V151" s="25" t="str">
        <f t="shared" si="24"/>
        <v>社内希望者アンケート作成</v>
      </c>
      <c r="W151" s="25" t="str">
        <f t="shared" si="25"/>
        <v/>
      </c>
      <c r="X151" s="25" t="str">
        <f t="shared" si="26"/>
        <v/>
      </c>
      <c r="Y151" s="4"/>
      <c r="Z151" s="4"/>
      <c r="AA151" s="4"/>
      <c r="AB151" s="4"/>
      <c r="AC151" s="4"/>
      <c r="AD151" s="4"/>
      <c r="AE151" s="4"/>
      <c r="AF151" s="4"/>
      <c r="AG151" s="4"/>
      <c r="AH151" s="4"/>
      <c r="AI151" s="4"/>
      <c r="AJ151" s="4"/>
      <c r="AK151" s="4"/>
    </row>
    <row r="152">
      <c r="A152" s="756"/>
      <c r="B152" s="23"/>
      <c r="C152" s="23"/>
      <c r="D152" s="23"/>
      <c r="E152" s="23"/>
      <c r="F152" s="23"/>
      <c r="G152" s="17" t="s">
        <v>3633</v>
      </c>
      <c r="H152" s="17" t="s">
        <v>124</v>
      </c>
      <c r="I152" s="17">
        <v>141.0</v>
      </c>
      <c r="J152" s="18" t="s">
        <v>3881</v>
      </c>
      <c r="K152" s="25"/>
      <c r="L152" s="25"/>
      <c r="M152" s="22" t="s">
        <v>3882</v>
      </c>
      <c r="N152" s="25"/>
      <c r="O152" s="25"/>
      <c r="P152" s="25"/>
      <c r="Q152" s="25"/>
      <c r="R152" s="25"/>
      <c r="S152" s="477" t="s">
        <v>2275</v>
      </c>
      <c r="T152" s="4"/>
      <c r="U152" s="25" t="str">
        <f t="shared" si="23"/>
        <v/>
      </c>
      <c r="V152" s="25" t="str">
        <f t="shared" si="24"/>
        <v>社内希望者アンケート集計</v>
      </c>
      <c r="W152" s="25" t="str">
        <f t="shared" si="25"/>
        <v/>
      </c>
      <c r="X152" s="25" t="str">
        <f t="shared" si="26"/>
        <v/>
      </c>
      <c r="Y152" s="4"/>
      <c r="Z152" s="4"/>
      <c r="AA152" s="4"/>
      <c r="AB152" s="4"/>
      <c r="AC152" s="4"/>
      <c r="AD152" s="4"/>
      <c r="AE152" s="4"/>
      <c r="AF152" s="4"/>
      <c r="AG152" s="4"/>
      <c r="AH152" s="4"/>
      <c r="AI152" s="4"/>
      <c r="AJ152" s="4"/>
      <c r="AK152" s="4"/>
    </row>
    <row r="153">
      <c r="A153" s="756"/>
      <c r="B153" s="23"/>
      <c r="C153" s="23"/>
      <c r="D153" s="23"/>
      <c r="E153" s="23"/>
      <c r="F153" s="23"/>
      <c r="G153" s="17" t="s">
        <v>3633</v>
      </c>
      <c r="H153" s="17" t="s">
        <v>124</v>
      </c>
      <c r="I153" s="17">
        <v>142.0</v>
      </c>
      <c r="J153" s="18" t="s">
        <v>3883</v>
      </c>
      <c r="K153" s="25"/>
      <c r="L153" s="25"/>
      <c r="M153" s="22" t="s">
        <v>3882</v>
      </c>
      <c r="N153" s="25"/>
      <c r="O153" s="25"/>
      <c r="P153" s="25"/>
      <c r="Q153" s="25"/>
      <c r="R153" s="25"/>
      <c r="S153" s="477" t="s">
        <v>2275</v>
      </c>
      <c r="T153" s="4"/>
      <c r="U153" s="25" t="str">
        <f t="shared" si="23"/>
        <v/>
      </c>
      <c r="V153" s="25" t="str">
        <f t="shared" si="24"/>
        <v>社内参加者の確定</v>
      </c>
      <c r="W153" s="25" t="str">
        <f t="shared" si="25"/>
        <v/>
      </c>
      <c r="X153" s="25" t="str">
        <f t="shared" si="26"/>
        <v/>
      </c>
      <c r="Y153" s="4"/>
      <c r="Z153" s="4"/>
      <c r="AA153" s="4"/>
      <c r="AB153" s="4"/>
      <c r="AC153" s="4"/>
      <c r="AD153" s="4"/>
      <c r="AE153" s="4"/>
      <c r="AF153" s="4"/>
      <c r="AG153" s="4"/>
      <c r="AH153" s="4"/>
      <c r="AI153" s="4"/>
      <c r="AJ153" s="4"/>
      <c r="AK153" s="4"/>
    </row>
    <row r="154">
      <c r="A154" s="756"/>
      <c r="B154" s="23"/>
      <c r="C154" s="23"/>
      <c r="D154" s="23"/>
      <c r="E154" s="23"/>
      <c r="F154" s="23"/>
      <c r="G154" s="17" t="s">
        <v>3633</v>
      </c>
      <c r="H154" s="17" t="s">
        <v>124</v>
      </c>
      <c r="I154" s="17">
        <v>143.0</v>
      </c>
      <c r="J154" s="18" t="s">
        <v>3884</v>
      </c>
      <c r="K154" s="25"/>
      <c r="L154" s="25"/>
      <c r="M154" s="22" t="s">
        <v>3864</v>
      </c>
      <c r="N154" s="25"/>
      <c r="O154" s="25"/>
      <c r="P154" s="25"/>
      <c r="Q154" s="25"/>
      <c r="R154" s="25"/>
      <c r="S154" s="477" t="s">
        <v>2275</v>
      </c>
      <c r="T154" s="4"/>
      <c r="U154" s="25" t="str">
        <f t="shared" si="23"/>
        <v/>
      </c>
      <c r="V154" s="25" t="str">
        <f t="shared" si="24"/>
        <v>宿泊の予約（宿泊がある場合）</v>
      </c>
      <c r="W154" s="25" t="str">
        <f t="shared" si="25"/>
        <v/>
      </c>
      <c r="X154" s="25" t="str">
        <f t="shared" si="26"/>
        <v/>
      </c>
      <c r="Y154" s="4"/>
      <c r="Z154" s="4"/>
      <c r="AA154" s="4"/>
      <c r="AB154" s="4"/>
      <c r="AC154" s="4"/>
      <c r="AD154" s="4"/>
      <c r="AE154" s="4"/>
      <c r="AF154" s="4"/>
      <c r="AG154" s="4"/>
      <c r="AH154" s="4"/>
      <c r="AI154" s="4"/>
      <c r="AJ154" s="4"/>
      <c r="AK154" s="4"/>
    </row>
    <row r="155">
      <c r="A155" s="756"/>
      <c r="B155" s="23"/>
      <c r="C155" s="23"/>
      <c r="D155" s="23"/>
      <c r="E155" s="23"/>
      <c r="F155" s="23"/>
      <c r="G155" s="17" t="s">
        <v>3633</v>
      </c>
      <c r="H155" s="17" t="s">
        <v>124</v>
      </c>
      <c r="I155" s="17">
        <v>144.0</v>
      </c>
      <c r="J155" s="18" t="s">
        <v>3885</v>
      </c>
      <c r="K155" s="25"/>
      <c r="L155" s="25"/>
      <c r="M155" s="22" t="s">
        <v>3886</v>
      </c>
      <c r="N155" s="25"/>
      <c r="O155" s="25"/>
      <c r="P155" s="25"/>
      <c r="Q155" s="25"/>
      <c r="R155" s="25"/>
      <c r="S155" s="477" t="s">
        <v>2275</v>
      </c>
      <c r="T155" s="4"/>
      <c r="U155" s="25" t="str">
        <f t="shared" si="23"/>
        <v/>
      </c>
      <c r="V155" s="25" t="str">
        <f t="shared" si="24"/>
        <v>実施当日スケジュールの作成</v>
      </c>
      <c r="W155" s="25" t="str">
        <f t="shared" si="25"/>
        <v/>
      </c>
      <c r="X155" s="25" t="str">
        <f t="shared" si="26"/>
        <v/>
      </c>
      <c r="Y155" s="4"/>
      <c r="Z155" s="4"/>
      <c r="AA155" s="4"/>
      <c r="AB155" s="4"/>
      <c r="AC155" s="4"/>
      <c r="AD155" s="4"/>
      <c r="AE155" s="4"/>
      <c r="AF155" s="4"/>
      <c r="AG155" s="4"/>
      <c r="AH155" s="4"/>
      <c r="AI155" s="4"/>
      <c r="AJ155" s="4"/>
      <c r="AK155" s="4"/>
    </row>
    <row r="156">
      <c r="A156" s="756"/>
      <c r="B156" s="20"/>
      <c r="C156" s="20"/>
      <c r="D156" s="23"/>
      <c r="E156" s="23"/>
      <c r="F156" s="23"/>
      <c r="G156" s="17" t="s">
        <v>3633</v>
      </c>
      <c r="H156" s="17" t="s">
        <v>124</v>
      </c>
      <c r="I156" s="17">
        <v>145.0</v>
      </c>
      <c r="J156" s="18" t="s">
        <v>3887</v>
      </c>
      <c r="K156" s="25"/>
      <c r="L156" s="25"/>
      <c r="M156" s="22" t="s">
        <v>3886</v>
      </c>
      <c r="N156" s="25"/>
      <c r="O156" s="25"/>
      <c r="P156" s="25"/>
      <c r="Q156" s="25"/>
      <c r="R156" s="25"/>
      <c r="S156" s="477" t="s">
        <v>2275</v>
      </c>
      <c r="T156" s="4"/>
      <c r="U156" s="25" t="str">
        <f t="shared" si="23"/>
        <v/>
      </c>
      <c r="V156" s="25" t="str">
        <f t="shared" si="24"/>
        <v>実施当日スケジュールの連絡（社内）</v>
      </c>
      <c r="W156" s="25" t="str">
        <f t="shared" si="25"/>
        <v/>
      </c>
      <c r="X156" s="25" t="str">
        <f t="shared" si="26"/>
        <v/>
      </c>
      <c r="Y156" s="4"/>
      <c r="Z156" s="4"/>
      <c r="AA156" s="4"/>
      <c r="AB156" s="4"/>
      <c r="AC156" s="4"/>
      <c r="AD156" s="4"/>
      <c r="AE156" s="4"/>
      <c r="AF156" s="4"/>
      <c r="AG156" s="4"/>
      <c r="AH156" s="4"/>
      <c r="AI156" s="4"/>
      <c r="AJ156" s="4"/>
      <c r="AK156" s="4"/>
    </row>
    <row r="157">
      <c r="A157" s="756"/>
      <c r="B157" s="743">
        <v>4.0</v>
      </c>
      <c r="C157" s="714">
        <v>70.0</v>
      </c>
      <c r="D157" s="23"/>
      <c r="E157" s="23"/>
      <c r="F157" s="23"/>
      <c r="G157" s="17" t="s">
        <v>3633</v>
      </c>
      <c r="H157" s="17" t="s">
        <v>124</v>
      </c>
      <c r="I157" s="17">
        <v>146.0</v>
      </c>
      <c r="J157" s="18" t="s">
        <v>3888</v>
      </c>
      <c r="K157" s="22" t="s">
        <v>3889</v>
      </c>
      <c r="L157" s="25"/>
      <c r="M157" s="22" t="s">
        <v>3882</v>
      </c>
      <c r="N157" s="25"/>
      <c r="O157" s="25"/>
      <c r="P157" s="25"/>
      <c r="Q157" s="25"/>
      <c r="R157" s="25"/>
      <c r="S157" s="477" t="s">
        <v>2275</v>
      </c>
      <c r="T157" s="4"/>
      <c r="U157" s="25" t="str">
        <f t="shared" si="23"/>
        <v/>
      </c>
      <c r="V157" s="25" t="str">
        <f t="shared" si="24"/>
        <v>外部参加者の確定・参加確定の連絡</v>
      </c>
      <c r="W157" s="25" t="str">
        <f t="shared" si="25"/>
        <v/>
      </c>
      <c r="X157" s="25" t="str">
        <f t="shared" si="26"/>
        <v/>
      </c>
      <c r="Y157" s="4"/>
      <c r="Z157" s="4"/>
      <c r="AA157" s="4"/>
      <c r="AB157" s="4"/>
      <c r="AC157" s="4"/>
      <c r="AD157" s="4"/>
      <c r="AE157" s="4"/>
      <c r="AF157" s="4"/>
      <c r="AG157" s="4"/>
      <c r="AH157" s="4"/>
      <c r="AI157" s="4"/>
      <c r="AJ157" s="4"/>
      <c r="AK157" s="4"/>
    </row>
    <row r="158">
      <c r="A158" s="756"/>
      <c r="B158" s="23"/>
      <c r="C158" s="23"/>
      <c r="D158" s="23"/>
      <c r="E158" s="23"/>
      <c r="F158" s="23"/>
      <c r="G158" s="17" t="s">
        <v>3633</v>
      </c>
      <c r="H158" s="17" t="s">
        <v>124</v>
      </c>
      <c r="I158" s="17">
        <v>147.0</v>
      </c>
      <c r="J158" s="18" t="s">
        <v>3890</v>
      </c>
      <c r="K158" s="25"/>
      <c r="L158" s="25"/>
      <c r="M158" s="22" t="s">
        <v>3886</v>
      </c>
      <c r="N158" s="25"/>
      <c r="O158" s="25"/>
      <c r="P158" s="25"/>
      <c r="Q158" s="25"/>
      <c r="R158" s="25"/>
      <c r="S158" s="477" t="s">
        <v>2275</v>
      </c>
      <c r="T158" s="4"/>
      <c r="U158" s="25" t="str">
        <f t="shared" si="23"/>
        <v/>
      </c>
      <c r="V158" s="25" t="str">
        <f t="shared" si="24"/>
        <v>実施当日スケジュールの連絡（外部）</v>
      </c>
      <c r="W158" s="25" t="str">
        <f t="shared" si="25"/>
        <v/>
      </c>
      <c r="X158" s="25" t="str">
        <f t="shared" si="26"/>
        <v/>
      </c>
      <c r="Y158" s="4"/>
      <c r="Z158" s="4"/>
      <c r="AA158" s="4"/>
      <c r="AB158" s="4"/>
      <c r="AC158" s="4"/>
      <c r="AD158" s="4"/>
      <c r="AE158" s="4"/>
      <c r="AF158" s="4"/>
      <c r="AG158" s="4"/>
      <c r="AH158" s="4"/>
      <c r="AI158" s="4"/>
      <c r="AJ158" s="4"/>
      <c r="AK158" s="4"/>
    </row>
    <row r="159">
      <c r="A159" s="756"/>
      <c r="B159" s="23"/>
      <c r="C159" s="23"/>
      <c r="D159" s="23"/>
      <c r="E159" s="23"/>
      <c r="F159" s="23"/>
      <c r="G159" s="17" t="s">
        <v>3633</v>
      </c>
      <c r="H159" s="17" t="s">
        <v>124</v>
      </c>
      <c r="I159" s="17">
        <v>148.0</v>
      </c>
      <c r="J159" s="18" t="s">
        <v>3891</v>
      </c>
      <c r="K159" s="22" t="s">
        <v>3678</v>
      </c>
      <c r="L159" s="22" t="s">
        <v>3426</v>
      </c>
      <c r="M159" s="22" t="s">
        <v>3892</v>
      </c>
      <c r="N159" s="25"/>
      <c r="O159" s="25"/>
      <c r="P159" s="25"/>
      <c r="Q159" s="25"/>
      <c r="R159" s="25"/>
      <c r="S159" s="477" t="s">
        <v>3893</v>
      </c>
      <c r="T159" s="4"/>
      <c r="U159" s="25" t="str">
        <f t="shared" si="23"/>
        <v/>
      </c>
      <c r="V159" s="25" t="str">
        <f t="shared" si="24"/>
        <v>請求書作成依頼</v>
      </c>
      <c r="W159" s="25" t="str">
        <f t="shared" si="25"/>
        <v/>
      </c>
      <c r="X159" s="25" t="str">
        <f t="shared" si="26"/>
        <v/>
      </c>
      <c r="Y159" s="4"/>
      <c r="Z159" s="4"/>
      <c r="AA159" s="4"/>
      <c r="AB159" s="4"/>
      <c r="AC159" s="4"/>
      <c r="AD159" s="4"/>
      <c r="AE159" s="4"/>
      <c r="AF159" s="4"/>
      <c r="AG159" s="4"/>
      <c r="AH159" s="4"/>
      <c r="AI159" s="4"/>
      <c r="AJ159" s="4"/>
      <c r="AK159" s="4"/>
    </row>
    <row r="160">
      <c r="A160" s="756"/>
      <c r="B160" s="23"/>
      <c r="C160" s="23"/>
      <c r="D160" s="23"/>
      <c r="E160" s="23"/>
      <c r="F160" s="23"/>
      <c r="G160" s="17" t="s">
        <v>3633</v>
      </c>
      <c r="H160" s="17" t="s">
        <v>124</v>
      </c>
      <c r="I160" s="17">
        <v>149.0</v>
      </c>
      <c r="J160" s="18" t="s">
        <v>3894</v>
      </c>
      <c r="K160" s="22" t="s">
        <v>3678</v>
      </c>
      <c r="L160" s="22" t="s">
        <v>1083</v>
      </c>
      <c r="M160" s="22" t="s">
        <v>3895</v>
      </c>
      <c r="N160" s="25"/>
      <c r="O160" s="25"/>
      <c r="P160" s="25"/>
      <c r="Q160" s="25"/>
      <c r="R160" s="25"/>
      <c r="S160" s="477" t="s">
        <v>2275</v>
      </c>
      <c r="T160" s="4"/>
      <c r="U160" s="25" t="str">
        <f t="shared" si="23"/>
        <v/>
      </c>
      <c r="V160" s="25" t="str">
        <f t="shared" si="24"/>
        <v>外部参加者の参加料入金確認</v>
      </c>
      <c r="W160" s="25" t="str">
        <f t="shared" si="25"/>
        <v/>
      </c>
      <c r="X160" s="25" t="str">
        <f t="shared" si="26"/>
        <v/>
      </c>
      <c r="Y160" s="4"/>
      <c r="Z160" s="4"/>
      <c r="AA160" s="4"/>
      <c r="AB160" s="4"/>
      <c r="AC160" s="4"/>
      <c r="AD160" s="4"/>
      <c r="AE160" s="4"/>
      <c r="AF160" s="4"/>
      <c r="AG160" s="4"/>
      <c r="AH160" s="4"/>
      <c r="AI160" s="4"/>
      <c r="AJ160" s="4"/>
      <c r="AK160" s="4"/>
    </row>
    <row r="161">
      <c r="A161" s="756"/>
      <c r="B161" s="20"/>
      <c r="C161" s="20"/>
      <c r="D161" s="23"/>
      <c r="E161" s="23"/>
      <c r="F161" s="23"/>
      <c r="G161" s="17" t="s">
        <v>3633</v>
      </c>
      <c r="H161" s="17" t="s">
        <v>124</v>
      </c>
      <c r="I161" s="17">
        <v>150.0</v>
      </c>
      <c r="J161" s="18" t="s">
        <v>3896</v>
      </c>
      <c r="K161" s="22" t="s">
        <v>3897</v>
      </c>
      <c r="L161" s="22" t="s">
        <v>3898</v>
      </c>
      <c r="M161" s="22" t="s">
        <v>3899</v>
      </c>
      <c r="N161" s="22" t="s">
        <v>3900</v>
      </c>
      <c r="O161" s="25"/>
      <c r="P161" s="25"/>
      <c r="Q161" s="25"/>
      <c r="R161" s="25"/>
      <c r="S161" s="477" t="s">
        <v>2275</v>
      </c>
      <c r="T161" s="4"/>
      <c r="U161" s="25" t="str">
        <f t="shared" si="23"/>
        <v/>
      </c>
      <c r="V161" s="25" t="str">
        <f t="shared" si="24"/>
        <v>インストラクター、外部参加者への御礼メール</v>
      </c>
      <c r="W161" s="25" t="str">
        <f t="shared" si="25"/>
        <v/>
      </c>
      <c r="X161" s="25" t="str">
        <f t="shared" si="26"/>
        <v/>
      </c>
      <c r="Y161" s="4"/>
      <c r="Z161" s="4"/>
      <c r="AA161" s="4"/>
      <c r="AB161" s="4"/>
      <c r="AC161" s="4"/>
      <c r="AD161" s="4"/>
      <c r="AE161" s="4"/>
      <c r="AF161" s="4"/>
      <c r="AG161" s="4"/>
      <c r="AH161" s="4"/>
      <c r="AI161" s="4"/>
      <c r="AJ161" s="4"/>
      <c r="AK161" s="4"/>
    </row>
    <row r="162">
      <c r="A162" s="756"/>
      <c r="B162" s="746">
        <v>5.0</v>
      </c>
      <c r="C162" s="148">
        <v>71.0</v>
      </c>
      <c r="D162" s="23"/>
      <c r="E162" s="20"/>
      <c r="F162" s="20"/>
      <c r="G162" s="17" t="s">
        <v>3633</v>
      </c>
      <c r="H162" s="17" t="s">
        <v>124</v>
      </c>
      <c r="I162" s="17">
        <v>151.0</v>
      </c>
      <c r="J162" s="18" t="s">
        <v>3901</v>
      </c>
      <c r="K162" s="22" t="s">
        <v>3902</v>
      </c>
      <c r="L162" s="22" t="s">
        <v>3903</v>
      </c>
      <c r="M162" s="22" t="s">
        <v>3904</v>
      </c>
      <c r="N162" s="22" t="s">
        <v>3905</v>
      </c>
      <c r="O162" s="25"/>
      <c r="P162" s="25"/>
      <c r="Q162" s="25"/>
      <c r="R162" s="25"/>
      <c r="S162" s="477" t="s">
        <v>2275</v>
      </c>
      <c r="T162" s="4"/>
      <c r="U162" s="25" t="str">
        <f t="shared" si="23"/>
        <v/>
      </c>
      <c r="V162" s="25" t="str">
        <f t="shared" si="24"/>
        <v>感想文回収、社内共有</v>
      </c>
      <c r="W162" s="25" t="str">
        <f t="shared" si="25"/>
        <v/>
      </c>
      <c r="X162" s="25" t="str">
        <f t="shared" si="26"/>
        <v/>
      </c>
      <c r="Y162" s="4"/>
      <c r="Z162" s="4"/>
      <c r="AA162" s="4"/>
      <c r="AB162" s="4"/>
      <c r="AC162" s="4"/>
      <c r="AD162" s="4"/>
      <c r="AE162" s="4"/>
      <c r="AF162" s="4"/>
      <c r="AG162" s="4"/>
      <c r="AH162" s="4"/>
      <c r="AI162" s="4"/>
      <c r="AJ162" s="4"/>
      <c r="AK162" s="4"/>
    </row>
    <row r="163">
      <c r="A163" s="756"/>
      <c r="B163" s="746">
        <v>4.0</v>
      </c>
      <c r="C163" s="148">
        <v>72.0</v>
      </c>
      <c r="D163" s="23"/>
      <c r="E163" s="744" t="s">
        <v>3906</v>
      </c>
      <c r="F163" s="745" t="s">
        <v>3907</v>
      </c>
      <c r="G163" s="17" t="s">
        <v>3633</v>
      </c>
      <c r="H163" s="17" t="s">
        <v>124</v>
      </c>
      <c r="I163" s="17">
        <v>152.0</v>
      </c>
      <c r="J163" s="18" t="s">
        <v>3908</v>
      </c>
      <c r="K163" s="22" t="s">
        <v>99</v>
      </c>
      <c r="L163" s="22" t="s">
        <v>3909</v>
      </c>
      <c r="M163" s="22" t="s">
        <v>3910</v>
      </c>
      <c r="N163" s="25"/>
      <c r="O163" s="25"/>
      <c r="P163" s="25"/>
      <c r="Q163" s="25"/>
      <c r="R163" s="25"/>
      <c r="S163" s="477" t="s">
        <v>2275</v>
      </c>
      <c r="T163" s="4"/>
      <c r="U163" s="25" t="str">
        <f t="shared" si="23"/>
        <v/>
      </c>
      <c r="V163" s="25" t="str">
        <f t="shared" si="24"/>
        <v>参加者（対象メンバー）の確定</v>
      </c>
      <c r="W163" s="25" t="str">
        <f t="shared" si="25"/>
        <v/>
      </c>
      <c r="X163" s="25" t="str">
        <f t="shared" si="26"/>
        <v/>
      </c>
      <c r="Y163" s="4"/>
      <c r="Z163" s="4"/>
      <c r="AA163" s="4"/>
      <c r="AB163" s="4"/>
      <c r="AC163" s="4"/>
      <c r="AD163" s="4"/>
      <c r="AE163" s="4"/>
      <c r="AF163" s="4"/>
      <c r="AG163" s="4"/>
      <c r="AH163" s="4"/>
      <c r="AI163" s="4"/>
      <c r="AJ163" s="4"/>
      <c r="AK163" s="4"/>
    </row>
    <row r="164">
      <c r="A164" s="756"/>
      <c r="B164" s="743">
        <v>2.0</v>
      </c>
      <c r="C164" s="714">
        <v>73.0</v>
      </c>
      <c r="D164" s="23"/>
      <c r="E164" s="23"/>
      <c r="F164" s="23"/>
      <c r="G164" s="17" t="s">
        <v>3633</v>
      </c>
      <c r="H164" s="17" t="s">
        <v>124</v>
      </c>
      <c r="I164" s="17">
        <v>153.0</v>
      </c>
      <c r="J164" s="18" t="s">
        <v>3911</v>
      </c>
      <c r="K164" s="25"/>
      <c r="L164" s="25"/>
      <c r="M164" s="25"/>
      <c r="N164" s="25"/>
      <c r="O164" s="25"/>
      <c r="P164" s="25"/>
      <c r="Q164" s="25"/>
      <c r="R164" s="25"/>
      <c r="S164" s="477" t="s">
        <v>2275</v>
      </c>
      <c r="T164" s="4"/>
      <c r="U164" s="25" t="str">
        <f t="shared" si="23"/>
        <v/>
      </c>
      <c r="V164" s="25" t="str">
        <f t="shared" si="24"/>
        <v>新規入社対象メンバーへ動画URL・レジュメの連絡</v>
      </c>
      <c r="W164" s="25" t="str">
        <f t="shared" si="25"/>
        <v/>
      </c>
      <c r="X164" s="25" t="str">
        <f t="shared" si="26"/>
        <v/>
      </c>
      <c r="Y164" s="4"/>
      <c r="Z164" s="4"/>
      <c r="AA164" s="4"/>
      <c r="AB164" s="4"/>
      <c r="AC164" s="4"/>
      <c r="AD164" s="4"/>
      <c r="AE164" s="4"/>
      <c r="AF164" s="4"/>
      <c r="AG164" s="4"/>
      <c r="AH164" s="4"/>
      <c r="AI164" s="4"/>
      <c r="AJ164" s="4"/>
      <c r="AK164" s="4"/>
    </row>
    <row r="165">
      <c r="A165" s="756"/>
      <c r="B165" s="23"/>
      <c r="C165" s="23"/>
      <c r="D165" s="23"/>
      <c r="E165" s="23"/>
      <c r="F165" s="23"/>
      <c r="G165" s="17" t="s">
        <v>3633</v>
      </c>
      <c r="H165" s="17" t="s">
        <v>124</v>
      </c>
      <c r="I165" s="17">
        <v>154.0</v>
      </c>
      <c r="J165" s="18" t="s">
        <v>3912</v>
      </c>
      <c r="K165" s="25"/>
      <c r="L165" s="25"/>
      <c r="M165" s="25"/>
      <c r="N165" s="25"/>
      <c r="O165" s="25"/>
      <c r="P165" s="25"/>
      <c r="Q165" s="25"/>
      <c r="R165" s="25"/>
      <c r="S165" s="477" t="s">
        <v>2275</v>
      </c>
      <c r="T165" s="4"/>
      <c r="U165" s="25" t="str">
        <f t="shared" si="23"/>
        <v/>
      </c>
      <c r="V165" s="25" t="str">
        <f t="shared" si="24"/>
        <v>新メンバーへの各種研修スケジュールの連絡</v>
      </c>
      <c r="W165" s="25" t="str">
        <f t="shared" si="25"/>
        <v/>
      </c>
      <c r="X165" s="25" t="str">
        <f t="shared" si="26"/>
        <v/>
      </c>
      <c r="Y165" s="4"/>
      <c r="Z165" s="4"/>
      <c r="AA165" s="4"/>
      <c r="AB165" s="4"/>
      <c r="AC165" s="4"/>
      <c r="AD165" s="4"/>
      <c r="AE165" s="4"/>
      <c r="AF165" s="4"/>
      <c r="AG165" s="4"/>
      <c r="AH165" s="4"/>
      <c r="AI165" s="4"/>
      <c r="AJ165" s="4"/>
      <c r="AK165" s="4"/>
    </row>
    <row r="166">
      <c r="A166" s="756"/>
      <c r="B166" s="23"/>
      <c r="C166" s="23"/>
      <c r="D166" s="23"/>
      <c r="E166" s="23"/>
      <c r="F166" s="23"/>
      <c r="G166" s="17" t="s">
        <v>3633</v>
      </c>
      <c r="H166" s="17" t="s">
        <v>124</v>
      </c>
      <c r="I166" s="17">
        <v>155.0</v>
      </c>
      <c r="J166" s="18" t="s">
        <v>3913</v>
      </c>
      <c r="K166" s="25"/>
      <c r="L166" s="25"/>
      <c r="M166" s="25"/>
      <c r="N166" s="25"/>
      <c r="O166" s="25"/>
      <c r="P166" s="25"/>
      <c r="Q166" s="25"/>
      <c r="R166" s="25"/>
      <c r="S166" s="477" t="s">
        <v>2275</v>
      </c>
      <c r="T166" s="4"/>
      <c r="U166" s="25" t="str">
        <f t="shared" si="23"/>
        <v/>
      </c>
      <c r="V166" s="25" t="str">
        <f t="shared" si="24"/>
        <v>Zoom　ミーティング予約</v>
      </c>
      <c r="W166" s="25" t="str">
        <f t="shared" si="25"/>
        <v/>
      </c>
      <c r="X166" s="25" t="str">
        <f t="shared" si="26"/>
        <v/>
      </c>
      <c r="Y166" s="4"/>
      <c r="Z166" s="4"/>
      <c r="AA166" s="4"/>
      <c r="AB166" s="4"/>
      <c r="AC166" s="4"/>
      <c r="AD166" s="4"/>
      <c r="AE166" s="4"/>
      <c r="AF166" s="4"/>
      <c r="AG166" s="4"/>
      <c r="AH166" s="4"/>
      <c r="AI166" s="4"/>
      <c r="AJ166" s="4"/>
      <c r="AK166" s="4"/>
    </row>
    <row r="167">
      <c r="A167" s="756"/>
      <c r="B167" s="23"/>
      <c r="C167" s="23"/>
      <c r="D167" s="23"/>
      <c r="E167" s="23"/>
      <c r="F167" s="23"/>
      <c r="G167" s="17" t="s">
        <v>3633</v>
      </c>
      <c r="H167" s="17" t="s">
        <v>124</v>
      </c>
      <c r="I167" s="17">
        <v>156.0</v>
      </c>
      <c r="J167" s="18" t="s">
        <v>3914</v>
      </c>
      <c r="K167" s="25"/>
      <c r="L167" s="25"/>
      <c r="M167" s="25"/>
      <c r="N167" s="25"/>
      <c r="O167" s="25"/>
      <c r="P167" s="25"/>
      <c r="Q167" s="25"/>
      <c r="R167" s="25"/>
      <c r="S167" s="477" t="s">
        <v>2275</v>
      </c>
      <c r="T167" s="4"/>
      <c r="U167" s="25" t="str">
        <f t="shared" si="23"/>
        <v/>
      </c>
      <c r="V167" s="25" t="str">
        <f t="shared" si="24"/>
        <v>勉強会スケジュールの策定</v>
      </c>
      <c r="W167" s="25" t="str">
        <f t="shared" si="25"/>
        <v/>
      </c>
      <c r="X167" s="25" t="str">
        <f t="shared" si="26"/>
        <v/>
      </c>
      <c r="Y167" s="4"/>
      <c r="Z167" s="4"/>
      <c r="AA167" s="4"/>
      <c r="AB167" s="4"/>
      <c r="AC167" s="4"/>
      <c r="AD167" s="4"/>
      <c r="AE167" s="4"/>
      <c r="AF167" s="4"/>
      <c r="AG167" s="4"/>
      <c r="AH167" s="4"/>
      <c r="AI167" s="4"/>
      <c r="AJ167" s="4"/>
      <c r="AK167" s="4"/>
    </row>
    <row r="168">
      <c r="A168" s="756"/>
      <c r="B168" s="23"/>
      <c r="C168" s="23"/>
      <c r="D168" s="23"/>
      <c r="E168" s="23"/>
      <c r="F168" s="23"/>
      <c r="G168" s="17" t="s">
        <v>3633</v>
      </c>
      <c r="H168" s="17" t="s">
        <v>124</v>
      </c>
      <c r="I168" s="17">
        <v>157.0</v>
      </c>
      <c r="J168" s="24" t="s">
        <v>3915</v>
      </c>
      <c r="K168" s="22" t="s">
        <v>3916</v>
      </c>
      <c r="L168" s="22"/>
      <c r="M168" s="22" t="s">
        <v>1153</v>
      </c>
      <c r="N168" s="25"/>
      <c r="O168" s="25"/>
      <c r="P168" s="25"/>
      <c r="Q168" s="25"/>
      <c r="R168" s="25"/>
      <c r="S168" s="477" t="s">
        <v>2275</v>
      </c>
      <c r="T168" s="4"/>
      <c r="U168" s="25" t="str">
        <f t="shared" si="23"/>
        <v/>
      </c>
      <c r="V168" s="25" t="str">
        <f t="shared" si="24"/>
        <v>メンバーへの告知（変更がある場合のみ）</v>
      </c>
      <c r="W168" s="25" t="str">
        <f t="shared" si="25"/>
        <v/>
      </c>
      <c r="X168" s="25" t="str">
        <f t="shared" si="26"/>
        <v/>
      </c>
      <c r="Y168" s="4"/>
      <c r="Z168" s="4"/>
      <c r="AA168" s="4"/>
      <c r="AB168" s="4"/>
      <c r="AC168" s="4"/>
      <c r="AD168" s="4"/>
      <c r="AE168" s="4"/>
      <c r="AF168" s="4"/>
      <c r="AG168" s="4"/>
      <c r="AH168" s="4"/>
      <c r="AI168" s="4"/>
      <c r="AJ168" s="4"/>
      <c r="AK168" s="4"/>
    </row>
    <row r="169">
      <c r="A169" s="756"/>
      <c r="B169" s="23"/>
      <c r="C169" s="23"/>
      <c r="D169" s="23"/>
      <c r="E169" s="23"/>
      <c r="F169" s="23"/>
      <c r="G169" s="17" t="s">
        <v>3641</v>
      </c>
      <c r="H169" s="17" t="s">
        <v>124</v>
      </c>
      <c r="I169" s="17">
        <v>158.0</v>
      </c>
      <c r="J169" s="24" t="s">
        <v>3917</v>
      </c>
      <c r="K169" s="22"/>
      <c r="L169" s="22"/>
      <c r="M169" s="22" t="s">
        <v>3918</v>
      </c>
      <c r="N169" s="25"/>
      <c r="O169" s="25"/>
      <c r="P169" s="25"/>
      <c r="Q169" s="25"/>
      <c r="R169" s="25"/>
      <c r="S169" s="477" t="s">
        <v>2275</v>
      </c>
      <c r="T169" s="4"/>
      <c r="U169" s="25" t="str">
        <f t="shared" si="23"/>
        <v/>
      </c>
      <c r="V169" s="25" t="str">
        <f t="shared" si="24"/>
        <v>当日の準備</v>
      </c>
      <c r="W169" s="25" t="str">
        <f t="shared" si="25"/>
        <v/>
      </c>
      <c r="X169" s="25" t="str">
        <f t="shared" si="26"/>
        <v/>
      </c>
      <c r="Y169" s="4"/>
      <c r="Z169" s="4"/>
      <c r="AA169" s="4"/>
      <c r="AB169" s="4"/>
      <c r="AC169" s="4"/>
      <c r="AD169" s="4"/>
      <c r="AE169" s="4"/>
      <c r="AF169" s="4"/>
      <c r="AG169" s="4"/>
      <c r="AH169" s="4"/>
      <c r="AI169" s="4"/>
      <c r="AJ169" s="4"/>
      <c r="AK169" s="4"/>
    </row>
    <row r="170">
      <c r="A170" s="756"/>
      <c r="B170" s="20"/>
      <c r="C170" s="20"/>
      <c r="D170" s="23"/>
      <c r="E170" s="20"/>
      <c r="F170" s="20"/>
      <c r="G170" s="17" t="s">
        <v>3633</v>
      </c>
      <c r="H170" s="17" t="s">
        <v>124</v>
      </c>
      <c r="I170" s="17">
        <v>159.0</v>
      </c>
      <c r="J170" s="18" t="s">
        <v>3919</v>
      </c>
      <c r="K170" s="25"/>
      <c r="L170" s="25"/>
      <c r="M170" s="22" t="s">
        <v>3920</v>
      </c>
      <c r="N170" s="25"/>
      <c r="O170" s="25"/>
      <c r="P170" s="25"/>
      <c r="Q170" s="25"/>
      <c r="R170" s="25"/>
      <c r="S170" s="477" t="s">
        <v>2275</v>
      </c>
      <c r="T170" s="4"/>
      <c r="U170" s="25" t="str">
        <f t="shared" si="23"/>
        <v/>
      </c>
      <c r="V170" s="25" t="str">
        <f t="shared" si="24"/>
        <v>提出物の回収、提出（必要がある場合のみ）</v>
      </c>
      <c r="W170" s="25" t="str">
        <f t="shared" si="25"/>
        <v/>
      </c>
      <c r="X170" s="25" t="str">
        <f t="shared" si="26"/>
        <v/>
      </c>
      <c r="Y170" s="4"/>
      <c r="Z170" s="4"/>
      <c r="AA170" s="4"/>
      <c r="AB170" s="4"/>
      <c r="AC170" s="4"/>
      <c r="AD170" s="4"/>
      <c r="AE170" s="4"/>
      <c r="AF170" s="4"/>
      <c r="AG170" s="4"/>
      <c r="AH170" s="4"/>
      <c r="AI170" s="4"/>
      <c r="AJ170" s="4"/>
      <c r="AK170" s="4"/>
    </row>
    <row r="171">
      <c r="A171" s="756"/>
      <c r="B171" s="743">
        <v>5.0</v>
      </c>
      <c r="C171" s="714">
        <v>74.0</v>
      </c>
      <c r="D171" s="23"/>
      <c r="E171" s="744" t="s">
        <v>3921</v>
      </c>
      <c r="F171" s="745" t="s">
        <v>3922</v>
      </c>
      <c r="G171" s="17" t="s">
        <v>3633</v>
      </c>
      <c r="H171" s="17" t="s">
        <v>124</v>
      </c>
      <c r="I171" s="17">
        <v>160.0</v>
      </c>
      <c r="J171" s="18" t="s">
        <v>3923</v>
      </c>
      <c r="K171" s="22" t="s">
        <v>3924</v>
      </c>
      <c r="L171" s="22" t="s">
        <v>3925</v>
      </c>
      <c r="M171" s="22" t="s">
        <v>3926</v>
      </c>
      <c r="N171" s="25"/>
      <c r="O171" s="25"/>
      <c r="P171" s="25"/>
      <c r="Q171" s="25"/>
      <c r="R171" s="25"/>
      <c r="S171" s="477" t="s">
        <v>2275</v>
      </c>
      <c r="T171" s="4"/>
      <c r="U171" s="25" t="str">
        <f t="shared" si="23"/>
        <v/>
      </c>
      <c r="V171" s="25" t="str">
        <f t="shared" si="24"/>
        <v>★予定の連絡、議題の回収</v>
      </c>
      <c r="W171" s="25" t="str">
        <f t="shared" si="25"/>
        <v/>
      </c>
      <c r="X171" s="25" t="str">
        <f t="shared" si="26"/>
        <v/>
      </c>
      <c r="Y171" s="4"/>
      <c r="Z171" s="4"/>
      <c r="AA171" s="4"/>
      <c r="AB171" s="4"/>
      <c r="AC171" s="4"/>
      <c r="AD171" s="4"/>
      <c r="AE171" s="4"/>
      <c r="AF171" s="4"/>
      <c r="AG171" s="4"/>
      <c r="AH171" s="4"/>
      <c r="AI171" s="4"/>
      <c r="AJ171" s="4"/>
      <c r="AK171" s="4"/>
    </row>
    <row r="172">
      <c r="A172" s="756"/>
      <c r="B172" s="20"/>
      <c r="C172" s="20"/>
      <c r="D172" s="23"/>
      <c r="E172" s="23"/>
      <c r="F172" s="23"/>
      <c r="G172" s="17" t="s">
        <v>3633</v>
      </c>
      <c r="H172" s="17" t="s">
        <v>124</v>
      </c>
      <c r="I172" s="17">
        <v>161.0</v>
      </c>
      <c r="J172" s="18" t="s">
        <v>3927</v>
      </c>
      <c r="K172" s="25"/>
      <c r="L172" s="22" t="s">
        <v>3925</v>
      </c>
      <c r="M172" s="22" t="s">
        <v>3928</v>
      </c>
      <c r="N172" s="25"/>
      <c r="O172" s="25"/>
      <c r="P172" s="25"/>
      <c r="Q172" s="25"/>
      <c r="R172" s="25"/>
      <c r="S172" s="477" t="s">
        <v>2275</v>
      </c>
      <c r="T172" s="4"/>
      <c r="U172" s="25" t="str">
        <f t="shared" si="23"/>
        <v/>
      </c>
      <c r="V172" s="25" t="str">
        <f t="shared" si="24"/>
        <v>★当日スケジュールの確定</v>
      </c>
      <c r="W172" s="25" t="str">
        <f t="shared" si="25"/>
        <v/>
      </c>
      <c r="X172" s="25" t="str">
        <f t="shared" si="26"/>
        <v/>
      </c>
      <c r="Y172" s="4"/>
      <c r="Z172" s="4"/>
      <c r="AA172" s="4"/>
      <c r="AB172" s="4"/>
      <c r="AC172" s="4"/>
      <c r="AD172" s="4"/>
      <c r="AE172" s="4"/>
      <c r="AF172" s="4"/>
      <c r="AG172" s="4"/>
      <c r="AH172" s="4"/>
      <c r="AI172" s="4"/>
      <c r="AJ172" s="4"/>
      <c r="AK172" s="4"/>
    </row>
    <row r="173">
      <c r="A173" s="756"/>
      <c r="B173" s="743">
        <v>3.0</v>
      </c>
      <c r="C173" s="714">
        <v>75.0</v>
      </c>
      <c r="D173" s="23"/>
      <c r="E173" s="23"/>
      <c r="F173" s="23"/>
      <c r="G173" s="17" t="s">
        <v>3633</v>
      </c>
      <c r="H173" s="17" t="s">
        <v>124</v>
      </c>
      <c r="I173" s="17">
        <v>162.0</v>
      </c>
      <c r="J173" s="18" t="s">
        <v>3929</v>
      </c>
      <c r="K173" s="22"/>
      <c r="L173" s="22" t="s">
        <v>3930</v>
      </c>
      <c r="M173" s="22" t="s">
        <v>3931</v>
      </c>
      <c r="N173" s="22" t="s">
        <v>3932</v>
      </c>
      <c r="O173" s="25"/>
      <c r="P173" s="747" t="s">
        <v>3933</v>
      </c>
      <c r="Q173" s="25"/>
      <c r="R173" s="25"/>
      <c r="S173" s="477" t="s">
        <v>2275</v>
      </c>
      <c r="T173" s="4"/>
      <c r="U173" s="25" t="str">
        <f t="shared" si="23"/>
        <v/>
      </c>
      <c r="V173" s="25" t="str">
        <f t="shared" si="24"/>
        <v>当日座席の調整、設定</v>
      </c>
      <c r="W173" s="25" t="str">
        <f t="shared" si="25"/>
        <v/>
      </c>
      <c r="X173" s="25" t="str">
        <f t="shared" si="26"/>
        <v/>
      </c>
      <c r="Y173" s="4"/>
      <c r="Z173" s="4"/>
      <c r="AA173" s="4"/>
      <c r="AB173" s="4"/>
      <c r="AC173" s="4"/>
      <c r="AD173" s="4"/>
      <c r="AE173" s="4"/>
      <c r="AF173" s="4"/>
      <c r="AG173" s="4"/>
      <c r="AH173" s="4"/>
      <c r="AI173" s="4"/>
      <c r="AJ173" s="4"/>
      <c r="AK173" s="4"/>
    </row>
    <row r="174">
      <c r="A174" s="756"/>
      <c r="B174" s="23"/>
      <c r="C174" s="23"/>
      <c r="D174" s="23"/>
      <c r="E174" s="23"/>
      <c r="F174" s="23"/>
      <c r="G174" s="17" t="s">
        <v>3633</v>
      </c>
      <c r="H174" s="17" t="s">
        <v>124</v>
      </c>
      <c r="I174" s="17">
        <v>163.0</v>
      </c>
      <c r="J174" s="18" t="s">
        <v>3934</v>
      </c>
      <c r="K174" s="25"/>
      <c r="L174" s="25"/>
      <c r="M174" s="25"/>
      <c r="N174" s="25"/>
      <c r="O174" s="25"/>
      <c r="P174" s="747" t="s">
        <v>3935</v>
      </c>
      <c r="Q174" s="25"/>
      <c r="R174" s="25"/>
      <c r="S174" s="477" t="s">
        <v>3893</v>
      </c>
      <c r="T174" s="4"/>
      <c r="U174" s="25" t="str">
        <f t="shared" si="23"/>
        <v/>
      </c>
      <c r="V174" s="25" t="str">
        <f t="shared" si="24"/>
        <v>会議の録画、格納</v>
      </c>
      <c r="W174" s="25" t="str">
        <f t="shared" si="25"/>
        <v/>
      </c>
      <c r="X174" s="25" t="str">
        <f t="shared" si="26"/>
        <v/>
      </c>
      <c r="Y174" s="4"/>
      <c r="Z174" s="4"/>
      <c r="AA174" s="4"/>
      <c r="AB174" s="4"/>
      <c r="AC174" s="4"/>
      <c r="AD174" s="4"/>
      <c r="AE174" s="4"/>
      <c r="AF174" s="4"/>
      <c r="AG174" s="4"/>
      <c r="AH174" s="4"/>
      <c r="AI174" s="4"/>
      <c r="AJ174" s="4"/>
      <c r="AK174" s="4"/>
    </row>
    <row r="175">
      <c r="A175" s="756"/>
      <c r="B175" s="20"/>
      <c r="C175" s="20"/>
      <c r="D175" s="23"/>
      <c r="E175" s="23"/>
      <c r="F175" s="23"/>
      <c r="G175" s="17" t="s">
        <v>3633</v>
      </c>
      <c r="H175" s="17" t="s">
        <v>124</v>
      </c>
      <c r="I175" s="17">
        <v>164.0</v>
      </c>
      <c r="J175" s="18" t="s">
        <v>3936</v>
      </c>
      <c r="K175" s="25"/>
      <c r="L175" s="25"/>
      <c r="M175" s="25"/>
      <c r="N175" s="747" t="s">
        <v>3937</v>
      </c>
      <c r="O175" s="25"/>
      <c r="P175" s="747" t="s">
        <v>3935</v>
      </c>
      <c r="Q175" s="25"/>
      <c r="R175" s="25"/>
      <c r="S175" s="477" t="s">
        <v>3893</v>
      </c>
      <c r="T175" s="4"/>
      <c r="U175" s="25" t="str">
        <f t="shared" si="23"/>
        <v/>
      </c>
      <c r="V175" s="25" t="str">
        <f t="shared" si="24"/>
        <v>議事録の作成、格納</v>
      </c>
      <c r="W175" s="25" t="str">
        <f t="shared" si="25"/>
        <v/>
      </c>
      <c r="X175" s="25" t="str">
        <f t="shared" si="26"/>
        <v/>
      </c>
      <c r="Y175" s="4"/>
      <c r="Z175" s="4"/>
      <c r="AA175" s="4"/>
      <c r="AB175" s="4"/>
      <c r="AC175" s="4"/>
      <c r="AD175" s="4"/>
      <c r="AE175" s="4"/>
      <c r="AF175" s="4"/>
      <c r="AG175" s="4"/>
      <c r="AH175" s="4"/>
      <c r="AI175" s="4"/>
      <c r="AJ175" s="4"/>
      <c r="AK175" s="4"/>
    </row>
    <row r="176">
      <c r="A176" s="756"/>
      <c r="B176" s="743">
        <v>4.0</v>
      </c>
      <c r="C176" s="714">
        <v>76.0</v>
      </c>
      <c r="D176" s="23"/>
      <c r="E176" s="23"/>
      <c r="F176" s="23"/>
      <c r="G176" s="17" t="s">
        <v>3633</v>
      </c>
      <c r="H176" s="17" t="s">
        <v>124</v>
      </c>
      <c r="I176" s="17">
        <v>165.0</v>
      </c>
      <c r="J176" s="18" t="s">
        <v>3938</v>
      </c>
      <c r="K176" s="22"/>
      <c r="L176" s="22"/>
      <c r="M176" s="22" t="s">
        <v>3931</v>
      </c>
      <c r="N176" s="22" t="s">
        <v>3939</v>
      </c>
      <c r="O176" s="25"/>
      <c r="P176" s="25"/>
      <c r="Q176" s="25"/>
      <c r="R176" s="25"/>
      <c r="S176" s="477" t="s">
        <v>2275</v>
      </c>
      <c r="T176" s="4"/>
      <c r="U176" s="25" t="str">
        <f t="shared" si="23"/>
        <v/>
      </c>
      <c r="V176" s="25" t="str">
        <f t="shared" si="24"/>
        <v>WEB　ミーティング予約</v>
      </c>
      <c r="W176" s="25" t="str">
        <f t="shared" si="25"/>
        <v/>
      </c>
      <c r="X176" s="25" t="str">
        <f t="shared" si="26"/>
        <v/>
      </c>
      <c r="Y176" s="4"/>
      <c r="Z176" s="4"/>
      <c r="AA176" s="4"/>
      <c r="AB176" s="4"/>
      <c r="AC176" s="4"/>
      <c r="AD176" s="4"/>
      <c r="AE176" s="4"/>
      <c r="AF176" s="4"/>
      <c r="AG176" s="4"/>
      <c r="AH176" s="4"/>
      <c r="AI176" s="4"/>
      <c r="AJ176" s="4"/>
      <c r="AK176" s="4"/>
    </row>
    <row r="177">
      <c r="A177" s="756"/>
      <c r="B177" s="20"/>
      <c r="C177" s="20"/>
      <c r="D177" s="23"/>
      <c r="E177" s="23"/>
      <c r="F177" s="23"/>
      <c r="G177" s="17" t="s">
        <v>3633</v>
      </c>
      <c r="H177" s="17" t="s">
        <v>124</v>
      </c>
      <c r="I177" s="17">
        <v>166.0</v>
      </c>
      <c r="J177" s="18" t="s">
        <v>3940</v>
      </c>
      <c r="K177" s="22" t="s">
        <v>3941</v>
      </c>
      <c r="L177" s="22" t="s">
        <v>3925</v>
      </c>
      <c r="M177" s="22" t="s">
        <v>3928</v>
      </c>
      <c r="N177" s="25"/>
      <c r="O177" s="25"/>
      <c r="P177" s="25"/>
      <c r="Q177" s="25"/>
      <c r="R177" s="25"/>
      <c r="S177" s="477" t="s">
        <v>3568</v>
      </c>
      <c r="T177" s="4"/>
      <c r="U177" s="25" t="str">
        <f t="shared" si="23"/>
        <v/>
      </c>
      <c r="V177" s="25" t="str">
        <f t="shared" si="24"/>
        <v>当日スケジュールの全体告知</v>
      </c>
      <c r="W177" s="25" t="str">
        <f t="shared" si="25"/>
        <v/>
      </c>
      <c r="X177" s="25" t="str">
        <f t="shared" si="26"/>
        <v/>
      </c>
      <c r="Y177" s="4"/>
      <c r="Z177" s="4"/>
      <c r="AA177" s="4"/>
      <c r="AB177" s="4"/>
      <c r="AC177" s="4"/>
      <c r="AD177" s="4"/>
      <c r="AE177" s="4"/>
      <c r="AF177" s="4"/>
      <c r="AG177" s="4"/>
      <c r="AH177" s="4"/>
      <c r="AI177" s="4"/>
      <c r="AJ177" s="4"/>
      <c r="AK177" s="4"/>
    </row>
    <row r="178">
      <c r="A178" s="756"/>
      <c r="B178" s="743">
        <v>1.0</v>
      </c>
      <c r="C178" s="714">
        <v>77.0</v>
      </c>
      <c r="D178" s="23"/>
      <c r="E178" s="757" t="s">
        <v>3942</v>
      </c>
      <c r="F178" s="758" t="s">
        <v>3943</v>
      </c>
      <c r="G178" s="17" t="s">
        <v>3641</v>
      </c>
      <c r="H178" s="17" t="s">
        <v>124</v>
      </c>
      <c r="I178" s="17">
        <v>167.0</v>
      </c>
      <c r="J178" s="18" t="s">
        <v>3944</v>
      </c>
      <c r="K178" s="22"/>
      <c r="L178" s="22"/>
      <c r="M178" s="22"/>
      <c r="N178" s="22"/>
      <c r="O178" s="25"/>
      <c r="P178" s="25"/>
      <c r="Q178" s="25"/>
      <c r="R178" s="25"/>
      <c r="S178" s="477" t="s">
        <v>3568</v>
      </c>
      <c r="T178" s="4"/>
      <c r="U178" s="25" t="str">
        <f t="shared" si="23"/>
        <v/>
      </c>
      <c r="V178" s="25" t="str">
        <f t="shared" si="24"/>
        <v>お弁当注文先・メニューの選定</v>
      </c>
      <c r="W178" s="25" t="str">
        <f t="shared" si="25"/>
        <v/>
      </c>
      <c r="X178" s="25" t="str">
        <f t="shared" si="26"/>
        <v/>
      </c>
      <c r="Y178" s="4"/>
      <c r="Z178" s="4"/>
      <c r="AA178" s="4"/>
      <c r="AB178" s="4"/>
      <c r="AC178" s="4"/>
      <c r="AD178" s="4"/>
      <c r="AE178" s="4"/>
      <c r="AF178" s="4"/>
      <c r="AG178" s="4"/>
      <c r="AH178" s="4"/>
      <c r="AI178" s="4"/>
      <c r="AJ178" s="4"/>
      <c r="AK178" s="4"/>
    </row>
    <row r="179">
      <c r="A179" s="756"/>
      <c r="B179" s="23"/>
      <c r="C179" s="23"/>
      <c r="D179" s="23"/>
      <c r="E179" s="23"/>
      <c r="F179" s="23"/>
      <c r="G179" s="17" t="s">
        <v>3641</v>
      </c>
      <c r="H179" s="17" t="s">
        <v>124</v>
      </c>
      <c r="I179" s="17">
        <v>168.0</v>
      </c>
      <c r="J179" s="18" t="s">
        <v>3945</v>
      </c>
      <c r="K179" s="22"/>
      <c r="L179" s="22"/>
      <c r="M179" s="22"/>
      <c r="N179" s="22"/>
      <c r="O179" s="25"/>
      <c r="P179" s="25"/>
      <c r="Q179" s="25"/>
      <c r="R179" s="25"/>
      <c r="S179" s="477" t="s">
        <v>3568</v>
      </c>
      <c r="T179" s="4"/>
      <c r="U179" s="25" t="str">
        <f t="shared" si="23"/>
        <v/>
      </c>
      <c r="V179" s="25" t="str">
        <f t="shared" si="24"/>
        <v>お弁当アンケート作成</v>
      </c>
      <c r="W179" s="25" t="str">
        <f t="shared" si="25"/>
        <v/>
      </c>
      <c r="X179" s="25" t="str">
        <f t="shared" si="26"/>
        <v/>
      </c>
      <c r="Y179" s="4"/>
      <c r="Z179" s="4"/>
      <c r="AA179" s="4"/>
      <c r="AB179" s="4"/>
      <c r="AC179" s="4"/>
      <c r="AD179" s="4"/>
      <c r="AE179" s="4"/>
      <c r="AF179" s="4"/>
      <c r="AG179" s="4"/>
      <c r="AH179" s="4"/>
      <c r="AI179" s="4"/>
      <c r="AJ179" s="4"/>
      <c r="AK179" s="4"/>
    </row>
    <row r="180">
      <c r="A180" s="756"/>
      <c r="B180" s="23"/>
      <c r="C180" s="23"/>
      <c r="D180" s="23"/>
      <c r="E180" s="23"/>
      <c r="F180" s="23"/>
      <c r="G180" s="17" t="s">
        <v>3641</v>
      </c>
      <c r="H180" s="17" t="s">
        <v>124</v>
      </c>
      <c r="I180" s="17">
        <v>169.0</v>
      </c>
      <c r="J180" s="18" t="s">
        <v>3946</v>
      </c>
      <c r="K180" s="22"/>
      <c r="L180" s="22"/>
      <c r="M180" s="22"/>
      <c r="N180" s="22"/>
      <c r="O180" s="25"/>
      <c r="P180" s="25"/>
      <c r="Q180" s="25"/>
      <c r="R180" s="25"/>
      <c r="S180" s="477" t="s">
        <v>3568</v>
      </c>
      <c r="T180" s="4"/>
      <c r="U180" s="25" t="str">
        <f t="shared" si="23"/>
        <v/>
      </c>
      <c r="V180" s="25" t="str">
        <f t="shared" si="24"/>
        <v>お弁当注文</v>
      </c>
      <c r="W180" s="25" t="str">
        <f t="shared" si="25"/>
        <v/>
      </c>
      <c r="X180" s="25" t="str">
        <f t="shared" si="26"/>
        <v/>
      </c>
      <c r="Y180" s="4"/>
      <c r="Z180" s="4"/>
      <c r="AA180" s="4"/>
      <c r="AB180" s="4"/>
      <c r="AC180" s="4"/>
      <c r="AD180" s="4"/>
      <c r="AE180" s="4"/>
      <c r="AF180" s="4"/>
      <c r="AG180" s="4"/>
      <c r="AH180" s="4"/>
      <c r="AI180" s="4"/>
      <c r="AJ180" s="4"/>
      <c r="AK180" s="4"/>
    </row>
    <row r="181">
      <c r="A181" s="756"/>
      <c r="B181" s="23"/>
      <c r="C181" s="23"/>
      <c r="D181" s="23"/>
      <c r="E181" s="23"/>
      <c r="F181" s="23"/>
      <c r="G181" s="17" t="s">
        <v>3641</v>
      </c>
      <c r="H181" s="17" t="s">
        <v>124</v>
      </c>
      <c r="I181" s="17">
        <v>170.0</v>
      </c>
      <c r="J181" s="18" t="s">
        <v>3947</v>
      </c>
      <c r="K181" s="22"/>
      <c r="L181" s="22"/>
      <c r="M181" s="22"/>
      <c r="N181" s="22"/>
      <c r="O181" s="25"/>
      <c r="P181" s="25"/>
      <c r="Q181" s="25"/>
      <c r="R181" s="25"/>
      <c r="S181" s="477" t="s">
        <v>3568</v>
      </c>
      <c r="T181" s="4"/>
      <c r="U181" s="25" t="str">
        <f t="shared" si="23"/>
        <v/>
      </c>
      <c r="V181" s="25" t="str">
        <f t="shared" si="24"/>
        <v>お弁当時の席くじ作成</v>
      </c>
      <c r="W181" s="25" t="str">
        <f t="shared" si="25"/>
        <v/>
      </c>
      <c r="X181" s="25" t="str">
        <f t="shared" si="26"/>
        <v/>
      </c>
      <c r="Y181" s="4"/>
      <c r="Z181" s="4"/>
      <c r="AA181" s="4"/>
      <c r="AB181" s="4"/>
      <c r="AC181" s="4"/>
      <c r="AD181" s="4"/>
      <c r="AE181" s="4"/>
      <c r="AF181" s="4"/>
      <c r="AG181" s="4"/>
      <c r="AH181" s="4"/>
      <c r="AI181" s="4"/>
      <c r="AJ181" s="4"/>
      <c r="AK181" s="4"/>
    </row>
    <row r="182">
      <c r="A182" s="756"/>
      <c r="B182" s="23"/>
      <c r="C182" s="23"/>
      <c r="D182" s="23"/>
      <c r="E182" s="23"/>
      <c r="F182" s="23"/>
      <c r="G182" s="17" t="s">
        <v>3641</v>
      </c>
      <c r="H182" s="17" t="s">
        <v>124</v>
      </c>
      <c r="I182" s="17">
        <v>171.0</v>
      </c>
      <c r="J182" s="24" t="s">
        <v>3948</v>
      </c>
      <c r="K182" s="22" t="s">
        <v>3949</v>
      </c>
      <c r="L182" s="22" t="s">
        <v>3950</v>
      </c>
      <c r="M182" s="22" t="s">
        <v>3951</v>
      </c>
      <c r="N182" s="22"/>
      <c r="O182" s="25"/>
      <c r="P182" s="25"/>
      <c r="Q182" s="25"/>
      <c r="R182" s="25"/>
      <c r="S182" s="477" t="s">
        <v>3568</v>
      </c>
      <c r="T182" s="4"/>
      <c r="U182" s="25" t="str">
        <f t="shared" si="23"/>
        <v/>
      </c>
      <c r="V182" s="25" t="str">
        <f t="shared" si="24"/>
        <v>お弁当の受け取り・支払い</v>
      </c>
      <c r="W182" s="25" t="str">
        <f t="shared" si="25"/>
        <v/>
      </c>
      <c r="X182" s="25" t="str">
        <f t="shared" si="26"/>
        <v/>
      </c>
      <c r="Y182" s="4"/>
      <c r="Z182" s="4"/>
      <c r="AA182" s="4"/>
      <c r="AB182" s="4"/>
      <c r="AC182" s="4"/>
      <c r="AD182" s="4"/>
      <c r="AE182" s="4"/>
      <c r="AF182" s="4"/>
      <c r="AG182" s="4"/>
      <c r="AH182" s="4"/>
      <c r="AI182" s="4"/>
      <c r="AJ182" s="4"/>
      <c r="AK182" s="4"/>
    </row>
    <row r="183">
      <c r="A183" s="756"/>
      <c r="B183" s="23"/>
      <c r="C183" s="23"/>
      <c r="D183" s="23"/>
      <c r="E183" s="23"/>
      <c r="F183" s="23"/>
      <c r="G183" s="17" t="s">
        <v>3641</v>
      </c>
      <c r="H183" s="17" t="s">
        <v>124</v>
      </c>
      <c r="I183" s="17">
        <v>172.0</v>
      </c>
      <c r="J183" s="18" t="s">
        <v>3952</v>
      </c>
      <c r="K183" s="25"/>
      <c r="L183" s="25"/>
      <c r="M183" s="25"/>
      <c r="N183" s="25"/>
      <c r="O183" s="25"/>
      <c r="P183" s="25"/>
      <c r="Q183" s="25"/>
      <c r="R183" s="25"/>
      <c r="S183" s="477" t="s">
        <v>3568</v>
      </c>
      <c r="T183" s="4"/>
      <c r="U183" s="25" t="str">
        <f t="shared" si="23"/>
        <v/>
      </c>
      <c r="V183" s="25" t="str">
        <f t="shared" si="24"/>
        <v>会場の準備</v>
      </c>
      <c r="W183" s="25" t="str">
        <f t="shared" si="25"/>
        <v/>
      </c>
      <c r="X183" s="25" t="str">
        <f t="shared" si="26"/>
        <v/>
      </c>
      <c r="Y183" s="4"/>
      <c r="Z183" s="4"/>
      <c r="AA183" s="4"/>
      <c r="AB183" s="4"/>
      <c r="AC183" s="4"/>
      <c r="AD183" s="4"/>
      <c r="AE183" s="4"/>
      <c r="AF183" s="4"/>
      <c r="AG183" s="4"/>
      <c r="AH183" s="4"/>
      <c r="AI183" s="4"/>
      <c r="AJ183" s="4"/>
      <c r="AK183" s="4"/>
    </row>
    <row r="184">
      <c r="A184" s="756"/>
      <c r="B184" s="23"/>
      <c r="C184" s="23"/>
      <c r="D184" s="23"/>
      <c r="E184" s="23"/>
      <c r="F184" s="23"/>
      <c r="G184" s="17" t="s">
        <v>3641</v>
      </c>
      <c r="H184" s="17" t="s">
        <v>124</v>
      </c>
      <c r="I184" s="17">
        <v>173.0</v>
      </c>
      <c r="J184" s="18" t="s">
        <v>3953</v>
      </c>
      <c r="K184" s="25"/>
      <c r="L184" s="25"/>
      <c r="M184" s="25"/>
      <c r="N184" s="25"/>
      <c r="O184" s="25"/>
      <c r="P184" s="22"/>
      <c r="Q184" s="25"/>
      <c r="R184" s="25"/>
      <c r="S184" s="477" t="s">
        <v>3568</v>
      </c>
      <c r="T184" s="4"/>
      <c r="U184" s="25" t="str">
        <f t="shared" si="23"/>
        <v/>
      </c>
      <c r="V184" s="25" t="str">
        <f t="shared" si="24"/>
        <v>お弁当ゴミ回収</v>
      </c>
      <c r="W184" s="25" t="str">
        <f t="shared" si="25"/>
        <v/>
      </c>
      <c r="X184" s="25" t="str">
        <f t="shared" si="26"/>
        <v/>
      </c>
      <c r="Y184" s="4"/>
      <c r="Z184" s="4"/>
      <c r="AA184" s="4"/>
      <c r="AB184" s="4"/>
      <c r="AC184" s="4"/>
      <c r="AD184" s="4"/>
      <c r="AE184" s="4"/>
      <c r="AF184" s="4"/>
      <c r="AG184" s="4"/>
      <c r="AH184" s="4"/>
      <c r="AI184" s="4"/>
      <c r="AJ184" s="4"/>
      <c r="AK184" s="4"/>
    </row>
    <row r="185">
      <c r="A185" s="756"/>
      <c r="B185" s="20"/>
      <c r="C185" s="20"/>
      <c r="D185" s="23"/>
      <c r="E185" s="20"/>
      <c r="F185" s="20"/>
      <c r="G185" s="17" t="s">
        <v>3641</v>
      </c>
      <c r="H185" s="17" t="s">
        <v>124</v>
      </c>
      <c r="I185" s="17">
        <v>174.0</v>
      </c>
      <c r="J185" s="18" t="s">
        <v>3954</v>
      </c>
      <c r="K185" s="25"/>
      <c r="L185" s="25"/>
      <c r="M185" s="25"/>
      <c r="N185" s="22"/>
      <c r="O185" s="25"/>
      <c r="P185" s="22"/>
      <c r="Q185" s="25"/>
      <c r="R185" s="25"/>
      <c r="S185" s="477" t="s">
        <v>3568</v>
      </c>
      <c r="T185" s="4"/>
      <c r="U185" s="25" t="str">
        <f t="shared" si="23"/>
        <v/>
      </c>
      <c r="V185" s="25" t="str">
        <f t="shared" si="24"/>
        <v>会場の片付け</v>
      </c>
      <c r="W185" s="25" t="str">
        <f t="shared" si="25"/>
        <v/>
      </c>
      <c r="X185" s="25" t="str">
        <f t="shared" si="26"/>
        <v/>
      </c>
      <c r="Y185" s="4"/>
      <c r="Z185" s="4"/>
      <c r="AA185" s="4"/>
      <c r="AB185" s="4"/>
      <c r="AC185" s="4"/>
      <c r="AD185" s="4"/>
      <c r="AE185" s="4"/>
      <c r="AF185" s="4"/>
      <c r="AG185" s="4"/>
      <c r="AH185" s="4"/>
      <c r="AI185" s="4"/>
      <c r="AJ185" s="4"/>
      <c r="AK185" s="4"/>
    </row>
    <row r="186">
      <c r="A186" s="756"/>
      <c r="B186" s="746">
        <v>5.0</v>
      </c>
      <c r="C186" s="148">
        <v>78.0</v>
      </c>
      <c r="D186" s="23"/>
      <c r="E186" s="744" t="s">
        <v>3955</v>
      </c>
      <c r="F186" s="745" t="s">
        <v>3956</v>
      </c>
      <c r="G186" s="17" t="s">
        <v>3633</v>
      </c>
      <c r="H186" s="17" t="s">
        <v>124</v>
      </c>
      <c r="I186" s="17">
        <v>175.0</v>
      </c>
      <c r="J186" s="18" t="s">
        <v>3957</v>
      </c>
      <c r="K186" s="22" t="s">
        <v>2272</v>
      </c>
      <c r="L186" s="25"/>
      <c r="M186" s="22" t="s">
        <v>3958</v>
      </c>
      <c r="N186" s="25"/>
      <c r="O186" s="25"/>
      <c r="P186" s="25"/>
      <c r="Q186" s="25"/>
      <c r="R186" s="25"/>
      <c r="S186" s="477" t="s">
        <v>2275</v>
      </c>
      <c r="T186" s="4"/>
      <c r="U186" s="25" t="str">
        <f t="shared" si="23"/>
        <v/>
      </c>
      <c r="V186" s="25" t="str">
        <f t="shared" si="24"/>
        <v>日程の決定</v>
      </c>
      <c r="W186" s="25" t="str">
        <f t="shared" si="25"/>
        <v/>
      </c>
      <c r="X186" s="25" t="str">
        <f t="shared" si="26"/>
        <v/>
      </c>
      <c r="Y186" s="4"/>
      <c r="Z186" s="4"/>
      <c r="AA186" s="4"/>
      <c r="AB186" s="4"/>
      <c r="AC186" s="4"/>
      <c r="AD186" s="4"/>
      <c r="AE186" s="4"/>
      <c r="AF186" s="4"/>
      <c r="AG186" s="4"/>
      <c r="AH186" s="4"/>
      <c r="AI186" s="4"/>
      <c r="AJ186" s="4"/>
      <c r="AK186" s="4"/>
    </row>
    <row r="187">
      <c r="A187" s="756"/>
      <c r="B187" s="743">
        <v>3.0</v>
      </c>
      <c r="C187" s="714">
        <v>79.0</v>
      </c>
      <c r="D187" s="23"/>
      <c r="E187" s="23"/>
      <c r="F187" s="23"/>
      <c r="G187" s="17" t="s">
        <v>3633</v>
      </c>
      <c r="H187" s="17" t="s">
        <v>124</v>
      </c>
      <c r="I187" s="17">
        <v>176.0</v>
      </c>
      <c r="J187" s="18" t="s">
        <v>3959</v>
      </c>
      <c r="K187" s="22" t="s">
        <v>3941</v>
      </c>
      <c r="L187" s="25"/>
      <c r="M187" s="22"/>
      <c r="N187" s="25"/>
      <c r="O187" s="25"/>
      <c r="P187" s="25"/>
      <c r="Q187" s="25"/>
      <c r="R187" s="25"/>
      <c r="S187" s="477" t="s">
        <v>2275</v>
      </c>
      <c r="T187" s="4"/>
      <c r="U187" s="25" t="str">
        <f t="shared" si="23"/>
        <v/>
      </c>
      <c r="V187" s="25" t="str">
        <f t="shared" si="24"/>
        <v>参加者集計</v>
      </c>
      <c r="W187" s="25" t="str">
        <f t="shared" si="25"/>
        <v/>
      </c>
      <c r="X187" s="25" t="str">
        <f t="shared" si="26"/>
        <v/>
      </c>
      <c r="Y187" s="4"/>
      <c r="Z187" s="4"/>
      <c r="AA187" s="4"/>
      <c r="AB187" s="4"/>
      <c r="AC187" s="4"/>
      <c r="AD187" s="4"/>
      <c r="AE187" s="4"/>
      <c r="AF187" s="4"/>
      <c r="AG187" s="4"/>
      <c r="AH187" s="4"/>
      <c r="AI187" s="4"/>
      <c r="AJ187" s="4"/>
      <c r="AK187" s="4"/>
    </row>
    <row r="188">
      <c r="A188" s="756"/>
      <c r="B188" s="23"/>
      <c r="C188" s="23"/>
      <c r="D188" s="23"/>
      <c r="E188" s="23"/>
      <c r="F188" s="23"/>
      <c r="G188" s="17" t="s">
        <v>3633</v>
      </c>
      <c r="H188" s="17" t="s">
        <v>124</v>
      </c>
      <c r="I188" s="17">
        <v>177.0</v>
      </c>
      <c r="J188" s="18" t="s">
        <v>3960</v>
      </c>
      <c r="K188" s="25"/>
      <c r="L188" s="25"/>
      <c r="M188" s="22" t="s">
        <v>3958</v>
      </c>
      <c r="N188" s="25"/>
      <c r="O188" s="25"/>
      <c r="P188" s="25"/>
      <c r="Q188" s="25"/>
      <c r="R188" s="25"/>
      <c r="S188" s="477" t="s">
        <v>2275</v>
      </c>
      <c r="T188" s="4"/>
      <c r="U188" s="25" t="str">
        <f t="shared" si="23"/>
        <v/>
      </c>
      <c r="V188" s="25" t="str">
        <f t="shared" si="24"/>
        <v>ことがら表彰　アンケート作成</v>
      </c>
      <c r="W188" s="25" t="str">
        <f t="shared" si="25"/>
        <v/>
      </c>
      <c r="X188" s="25" t="str">
        <f t="shared" si="26"/>
        <v/>
      </c>
      <c r="Y188" s="4"/>
      <c r="Z188" s="4"/>
      <c r="AA188" s="4"/>
      <c r="AB188" s="4"/>
      <c r="AC188" s="4"/>
      <c r="AD188" s="4"/>
      <c r="AE188" s="4"/>
      <c r="AF188" s="4"/>
      <c r="AG188" s="4"/>
      <c r="AH188" s="4"/>
      <c r="AI188" s="4"/>
      <c r="AJ188" s="4"/>
      <c r="AK188" s="4"/>
    </row>
    <row r="189">
      <c r="A189" s="756"/>
      <c r="B189" s="23"/>
      <c r="C189" s="23"/>
      <c r="D189" s="23"/>
      <c r="E189" s="23"/>
      <c r="F189" s="23"/>
      <c r="G189" s="17" t="s">
        <v>3633</v>
      </c>
      <c r="H189" s="17" t="s">
        <v>124</v>
      </c>
      <c r="I189" s="17">
        <v>178.0</v>
      </c>
      <c r="J189" s="18" t="s">
        <v>3961</v>
      </c>
      <c r="K189" s="22" t="s">
        <v>3941</v>
      </c>
      <c r="L189" s="25"/>
      <c r="M189" s="22" t="s">
        <v>3962</v>
      </c>
      <c r="N189" s="25"/>
      <c r="O189" s="25"/>
      <c r="P189" s="25"/>
      <c r="Q189" s="25"/>
      <c r="R189" s="25"/>
      <c r="S189" s="477" t="s">
        <v>2275</v>
      </c>
      <c r="T189" s="4"/>
      <c r="U189" s="25" t="str">
        <f t="shared" si="23"/>
        <v/>
      </c>
      <c r="V189" s="25" t="str">
        <f t="shared" si="24"/>
        <v>ことがら表彰　アンケート告知</v>
      </c>
      <c r="W189" s="25" t="str">
        <f t="shared" si="25"/>
        <v/>
      </c>
      <c r="X189" s="25" t="str">
        <f t="shared" si="26"/>
        <v/>
      </c>
      <c r="Y189" s="4"/>
      <c r="Z189" s="4"/>
      <c r="AA189" s="4"/>
      <c r="AB189" s="4"/>
      <c r="AC189" s="4"/>
      <c r="AD189" s="4"/>
      <c r="AE189" s="4"/>
      <c r="AF189" s="4"/>
      <c r="AG189" s="4"/>
      <c r="AH189" s="4"/>
      <c r="AI189" s="4"/>
      <c r="AJ189" s="4"/>
      <c r="AK189" s="4"/>
    </row>
    <row r="190">
      <c r="A190" s="756"/>
      <c r="B190" s="23"/>
      <c r="C190" s="23"/>
      <c r="D190" s="23"/>
      <c r="E190" s="23"/>
      <c r="F190" s="23"/>
      <c r="G190" s="17" t="s">
        <v>3633</v>
      </c>
      <c r="H190" s="17" t="s">
        <v>124</v>
      </c>
      <c r="I190" s="17">
        <v>179.0</v>
      </c>
      <c r="J190" s="18" t="s">
        <v>3963</v>
      </c>
      <c r="K190" s="25"/>
      <c r="L190" s="25"/>
      <c r="M190" s="22" t="s">
        <v>3964</v>
      </c>
      <c r="N190" s="25"/>
      <c r="O190" s="25"/>
      <c r="P190" s="25"/>
      <c r="Q190" s="25"/>
      <c r="R190" s="25"/>
      <c r="S190" s="477" t="s">
        <v>2275</v>
      </c>
      <c r="T190" s="4"/>
      <c r="U190" s="25" t="str">
        <f t="shared" si="23"/>
        <v/>
      </c>
      <c r="V190" s="25" t="str">
        <f t="shared" si="24"/>
        <v>ことがら表彰　アンケート回収・集計</v>
      </c>
      <c r="W190" s="25" t="str">
        <f t="shared" si="25"/>
        <v/>
      </c>
      <c r="X190" s="25" t="str">
        <f t="shared" si="26"/>
        <v/>
      </c>
      <c r="Y190" s="4"/>
      <c r="Z190" s="4"/>
      <c r="AA190" s="4"/>
      <c r="AB190" s="4"/>
      <c r="AC190" s="4"/>
      <c r="AD190" s="4"/>
      <c r="AE190" s="4"/>
      <c r="AF190" s="4"/>
      <c r="AG190" s="4"/>
      <c r="AH190" s="4"/>
      <c r="AI190" s="4"/>
      <c r="AJ190" s="4"/>
      <c r="AK190" s="4"/>
    </row>
    <row r="191">
      <c r="A191" s="756"/>
      <c r="B191" s="23"/>
      <c r="C191" s="23"/>
      <c r="D191" s="23"/>
      <c r="E191" s="23"/>
      <c r="F191" s="23"/>
      <c r="G191" s="17" t="s">
        <v>3633</v>
      </c>
      <c r="H191" s="17" t="s">
        <v>124</v>
      </c>
      <c r="I191" s="17">
        <v>180.0</v>
      </c>
      <c r="J191" s="18" t="s">
        <v>3965</v>
      </c>
      <c r="K191" s="22" t="s">
        <v>3966</v>
      </c>
      <c r="L191" s="22" t="s">
        <v>3967</v>
      </c>
      <c r="M191" s="22" t="s">
        <v>3968</v>
      </c>
      <c r="N191" s="25"/>
      <c r="O191" s="25"/>
      <c r="P191" s="25"/>
      <c r="Q191" s="25"/>
      <c r="R191" s="25"/>
      <c r="S191" s="477" t="s">
        <v>2275</v>
      </c>
      <c r="T191" s="4"/>
      <c r="U191" s="25" t="str">
        <f t="shared" si="23"/>
        <v/>
      </c>
      <c r="V191" s="25" t="str">
        <f t="shared" si="24"/>
        <v>当日準備物の確認</v>
      </c>
      <c r="W191" s="25" t="str">
        <f t="shared" si="25"/>
        <v/>
      </c>
      <c r="X191" s="25" t="str">
        <f t="shared" si="26"/>
        <v/>
      </c>
      <c r="Y191" s="4"/>
      <c r="Z191" s="4"/>
      <c r="AA191" s="4"/>
      <c r="AB191" s="4"/>
      <c r="AC191" s="4"/>
      <c r="AD191" s="4"/>
      <c r="AE191" s="4"/>
      <c r="AF191" s="4"/>
      <c r="AG191" s="4"/>
      <c r="AH191" s="4"/>
      <c r="AI191" s="4"/>
      <c r="AJ191" s="4"/>
      <c r="AK191" s="4"/>
    </row>
    <row r="192">
      <c r="A192" s="756"/>
      <c r="B192" s="20"/>
      <c r="C192" s="20"/>
      <c r="D192" s="23"/>
      <c r="E192" s="23"/>
      <c r="F192" s="23"/>
      <c r="G192" s="17" t="s">
        <v>3633</v>
      </c>
      <c r="H192" s="17" t="s">
        <v>124</v>
      </c>
      <c r="I192" s="17">
        <v>181.0</v>
      </c>
      <c r="J192" s="18" t="s">
        <v>3969</v>
      </c>
      <c r="K192" s="22"/>
      <c r="L192" s="22"/>
      <c r="M192" s="22"/>
      <c r="N192" s="25"/>
      <c r="O192" s="25"/>
      <c r="P192" s="25"/>
      <c r="Q192" s="25"/>
      <c r="R192" s="25"/>
      <c r="S192" s="477" t="s">
        <v>2275</v>
      </c>
      <c r="T192" s="4"/>
      <c r="U192" s="25" t="str">
        <f t="shared" si="23"/>
        <v/>
      </c>
      <c r="V192" s="25" t="str">
        <f t="shared" si="24"/>
        <v>当日会場設営</v>
      </c>
      <c r="W192" s="25" t="str">
        <f t="shared" si="25"/>
        <v/>
      </c>
      <c r="X192" s="25" t="str">
        <f t="shared" si="26"/>
        <v/>
      </c>
      <c r="Y192" s="4"/>
      <c r="Z192" s="4"/>
      <c r="AA192" s="4"/>
      <c r="AB192" s="4"/>
      <c r="AC192" s="4"/>
      <c r="AD192" s="4"/>
      <c r="AE192" s="4"/>
      <c r="AF192" s="4"/>
      <c r="AG192" s="4"/>
      <c r="AH192" s="4"/>
      <c r="AI192" s="4"/>
      <c r="AJ192" s="4"/>
      <c r="AK192" s="4"/>
    </row>
    <row r="193">
      <c r="A193" s="756"/>
      <c r="B193" s="743">
        <v>4.0</v>
      </c>
      <c r="C193" s="714">
        <v>80.0</v>
      </c>
      <c r="D193" s="23"/>
      <c r="E193" s="23"/>
      <c r="F193" s="23"/>
      <c r="G193" s="17" t="s">
        <v>3633</v>
      </c>
      <c r="H193" s="17" t="s">
        <v>124</v>
      </c>
      <c r="I193" s="17">
        <v>182.0</v>
      </c>
      <c r="J193" s="18" t="s">
        <v>3970</v>
      </c>
      <c r="K193" s="22"/>
      <c r="L193" s="25"/>
      <c r="M193" s="22"/>
      <c r="N193" s="25"/>
      <c r="O193" s="25"/>
      <c r="P193" s="25"/>
      <c r="Q193" s="25"/>
      <c r="R193" s="25"/>
      <c r="S193" s="477" t="s">
        <v>2275</v>
      </c>
      <c r="T193" s="4"/>
      <c r="U193" s="25" t="str">
        <f t="shared" si="23"/>
        <v/>
      </c>
      <c r="V193" s="25" t="str">
        <f t="shared" si="24"/>
        <v>会場の決定と予約</v>
      </c>
      <c r="W193" s="25" t="str">
        <f t="shared" si="25"/>
        <v/>
      </c>
      <c r="X193" s="25" t="str">
        <f t="shared" si="26"/>
        <v/>
      </c>
      <c r="Y193" s="4"/>
      <c r="Z193" s="4"/>
      <c r="AA193" s="4"/>
      <c r="AB193" s="4"/>
      <c r="AC193" s="4"/>
      <c r="AD193" s="4"/>
      <c r="AE193" s="4"/>
      <c r="AF193" s="4"/>
      <c r="AG193" s="4"/>
      <c r="AH193" s="4"/>
      <c r="AI193" s="4"/>
      <c r="AJ193" s="4"/>
      <c r="AK193" s="4"/>
    </row>
    <row r="194">
      <c r="A194" s="756"/>
      <c r="B194" s="23"/>
      <c r="C194" s="23"/>
      <c r="D194" s="23"/>
      <c r="E194" s="23"/>
      <c r="F194" s="23"/>
      <c r="G194" s="17" t="s">
        <v>3633</v>
      </c>
      <c r="H194" s="17" t="s">
        <v>124</v>
      </c>
      <c r="I194" s="17">
        <v>183.0</v>
      </c>
      <c r="J194" s="18" t="s">
        <v>3971</v>
      </c>
      <c r="K194" s="22" t="s">
        <v>2272</v>
      </c>
      <c r="L194" s="22" t="s">
        <v>3972</v>
      </c>
      <c r="M194" s="22" t="s">
        <v>3973</v>
      </c>
      <c r="N194" s="25"/>
      <c r="O194" s="25"/>
      <c r="P194" s="25"/>
      <c r="Q194" s="25"/>
      <c r="R194" s="25"/>
      <c r="S194" s="477" t="s">
        <v>2275</v>
      </c>
      <c r="T194" s="4"/>
      <c r="U194" s="25" t="str">
        <f t="shared" si="23"/>
        <v/>
      </c>
      <c r="V194" s="25" t="str">
        <f t="shared" si="24"/>
        <v>アンケート結果報告と表彰者のすり合わせ及び決定</v>
      </c>
      <c r="W194" s="25" t="str">
        <f t="shared" si="25"/>
        <v/>
      </c>
      <c r="X194" s="25" t="str">
        <f t="shared" si="26"/>
        <v/>
      </c>
      <c r="Y194" s="4"/>
      <c r="Z194" s="4"/>
      <c r="AA194" s="4"/>
      <c r="AB194" s="4"/>
      <c r="AC194" s="4"/>
      <c r="AD194" s="4"/>
      <c r="AE194" s="4"/>
      <c r="AF194" s="4"/>
      <c r="AG194" s="4"/>
      <c r="AH194" s="4"/>
      <c r="AI194" s="4"/>
      <c r="AJ194" s="4"/>
      <c r="AK194" s="4"/>
    </row>
    <row r="195">
      <c r="A195" s="756"/>
      <c r="B195" s="23"/>
      <c r="C195" s="23"/>
      <c r="D195" s="23"/>
      <c r="E195" s="23"/>
      <c r="F195" s="23"/>
      <c r="G195" s="17" t="s">
        <v>3633</v>
      </c>
      <c r="H195" s="17" t="s">
        <v>124</v>
      </c>
      <c r="I195" s="17">
        <v>184.0</v>
      </c>
      <c r="J195" s="18" t="s">
        <v>3974</v>
      </c>
      <c r="K195" s="22" t="s">
        <v>2272</v>
      </c>
      <c r="L195" s="25"/>
      <c r="M195" s="22" t="s">
        <v>3975</v>
      </c>
      <c r="N195" s="25"/>
      <c r="O195" s="25"/>
      <c r="P195" s="25"/>
      <c r="Q195" s="25"/>
      <c r="R195" s="25"/>
      <c r="S195" s="477" t="s">
        <v>2275</v>
      </c>
      <c r="T195" s="4"/>
      <c r="U195" s="25" t="str">
        <f t="shared" si="23"/>
        <v/>
      </c>
      <c r="V195" s="25" t="str">
        <f t="shared" si="24"/>
        <v>賞状・賞金準備</v>
      </c>
      <c r="W195" s="25" t="str">
        <f t="shared" si="25"/>
        <v/>
      </c>
      <c r="X195" s="25" t="str">
        <f t="shared" si="26"/>
        <v/>
      </c>
      <c r="Y195" s="4"/>
      <c r="Z195" s="4"/>
      <c r="AA195" s="4"/>
      <c r="AB195" s="4"/>
      <c r="AC195" s="4"/>
      <c r="AD195" s="4"/>
      <c r="AE195" s="4"/>
      <c r="AF195" s="4"/>
      <c r="AG195" s="4"/>
      <c r="AH195" s="4"/>
      <c r="AI195" s="4"/>
      <c r="AJ195" s="4"/>
      <c r="AK195" s="4"/>
    </row>
    <row r="196">
      <c r="A196" s="756"/>
      <c r="B196" s="20"/>
      <c r="C196" s="20"/>
      <c r="D196" s="23"/>
      <c r="E196" s="23"/>
      <c r="F196" s="23"/>
      <c r="G196" s="17" t="s">
        <v>3633</v>
      </c>
      <c r="H196" s="17" t="s">
        <v>124</v>
      </c>
      <c r="I196" s="17">
        <v>185.0</v>
      </c>
      <c r="J196" s="18" t="s">
        <v>3976</v>
      </c>
      <c r="K196" s="22" t="s">
        <v>3941</v>
      </c>
      <c r="L196" s="22" t="s">
        <v>3977</v>
      </c>
      <c r="M196" s="22" t="s">
        <v>3962</v>
      </c>
      <c r="N196" s="25"/>
      <c r="O196" s="25"/>
      <c r="P196" s="25"/>
      <c r="Q196" s="25"/>
      <c r="R196" s="25"/>
      <c r="S196" s="477" t="s">
        <v>2275</v>
      </c>
      <c r="T196" s="4"/>
      <c r="U196" s="25" t="str">
        <f t="shared" si="23"/>
        <v/>
      </c>
      <c r="V196" s="25" t="str">
        <f t="shared" si="24"/>
        <v>当日の会場・スケジュールの告知</v>
      </c>
      <c r="W196" s="25" t="str">
        <f t="shared" si="25"/>
        <v/>
      </c>
      <c r="X196" s="25" t="str">
        <f t="shared" si="26"/>
        <v/>
      </c>
      <c r="Y196" s="4"/>
      <c r="Z196" s="4"/>
      <c r="AA196" s="4"/>
      <c r="AB196" s="4"/>
      <c r="AC196" s="4"/>
      <c r="AD196" s="4"/>
      <c r="AE196" s="4"/>
      <c r="AF196" s="4"/>
      <c r="AG196" s="4"/>
      <c r="AH196" s="4"/>
      <c r="AI196" s="4"/>
      <c r="AJ196" s="4"/>
      <c r="AK196" s="4"/>
    </row>
    <row r="197">
      <c r="A197" s="756"/>
      <c r="B197" s="743">
        <v>5.0</v>
      </c>
      <c r="C197" s="714">
        <v>81.0</v>
      </c>
      <c r="D197" s="23"/>
      <c r="E197" s="23"/>
      <c r="F197" s="23"/>
      <c r="G197" s="17" t="s">
        <v>3633</v>
      </c>
      <c r="H197" s="17" t="s">
        <v>124</v>
      </c>
      <c r="I197" s="17">
        <v>186.0</v>
      </c>
      <c r="J197" s="18" t="s">
        <v>3978</v>
      </c>
      <c r="K197" s="22" t="s">
        <v>2272</v>
      </c>
      <c r="L197" s="25"/>
      <c r="M197" s="22" t="s">
        <v>3958</v>
      </c>
      <c r="N197" s="25"/>
      <c r="O197" s="25"/>
      <c r="P197" s="25"/>
      <c r="Q197" s="25"/>
      <c r="R197" s="25"/>
      <c r="S197" s="477" t="s">
        <v>2275</v>
      </c>
      <c r="T197" s="4"/>
      <c r="U197" s="25" t="str">
        <f t="shared" si="23"/>
        <v/>
      </c>
      <c r="V197" s="25" t="str">
        <f t="shared" si="24"/>
        <v>実施方法の確認と決定</v>
      </c>
      <c r="W197" s="25" t="str">
        <f t="shared" si="25"/>
        <v/>
      </c>
      <c r="X197" s="25" t="str">
        <f t="shared" si="26"/>
        <v/>
      </c>
      <c r="Y197" s="4"/>
      <c r="Z197" s="4"/>
      <c r="AA197" s="4"/>
      <c r="AB197" s="4"/>
      <c r="AC197" s="4"/>
      <c r="AD197" s="4"/>
      <c r="AE197" s="4"/>
      <c r="AF197" s="4"/>
      <c r="AG197" s="4"/>
      <c r="AH197" s="4"/>
      <c r="AI197" s="4"/>
      <c r="AJ197" s="4"/>
      <c r="AK197" s="4"/>
    </row>
    <row r="198">
      <c r="A198" s="756"/>
      <c r="B198" s="23"/>
      <c r="C198" s="23"/>
      <c r="D198" s="23"/>
      <c r="E198" s="23"/>
      <c r="F198" s="23"/>
      <c r="G198" s="17" t="s">
        <v>3633</v>
      </c>
      <c r="H198" s="17" t="s">
        <v>124</v>
      </c>
      <c r="I198" s="17">
        <v>187.0</v>
      </c>
      <c r="J198" s="18" t="s">
        <v>3979</v>
      </c>
      <c r="K198" s="25"/>
      <c r="L198" s="25"/>
      <c r="M198" s="22"/>
      <c r="N198" s="25"/>
      <c r="O198" s="25"/>
      <c r="P198" s="25"/>
      <c r="Q198" s="25"/>
      <c r="R198" s="25"/>
      <c r="S198" s="477" t="s">
        <v>2275</v>
      </c>
      <c r="T198" s="4"/>
      <c r="U198" s="25"/>
      <c r="V198" s="25"/>
      <c r="W198" s="25"/>
      <c r="X198" s="25"/>
      <c r="Y198" s="4"/>
      <c r="Z198" s="4"/>
      <c r="AA198" s="4"/>
      <c r="AB198" s="4"/>
      <c r="AC198" s="4"/>
      <c r="AD198" s="4"/>
      <c r="AE198" s="4"/>
      <c r="AF198" s="4"/>
      <c r="AG198" s="4"/>
      <c r="AH198" s="4"/>
      <c r="AI198" s="4"/>
      <c r="AJ198" s="4"/>
      <c r="AK198" s="4"/>
    </row>
    <row r="199">
      <c r="A199" s="756"/>
      <c r="B199" s="20"/>
      <c r="C199" s="20"/>
      <c r="D199" s="23"/>
      <c r="E199" s="20"/>
      <c r="F199" s="20"/>
      <c r="G199" s="17" t="s">
        <v>3633</v>
      </c>
      <c r="H199" s="17" t="s">
        <v>70</v>
      </c>
      <c r="I199" s="17">
        <v>188.0</v>
      </c>
      <c r="J199" s="18" t="s">
        <v>3980</v>
      </c>
      <c r="K199" s="22" t="s">
        <v>3678</v>
      </c>
      <c r="L199" s="22" t="s">
        <v>3981</v>
      </c>
      <c r="M199" s="22" t="s">
        <v>3982</v>
      </c>
      <c r="N199" s="25"/>
      <c r="O199" s="25"/>
      <c r="P199" s="25"/>
      <c r="Q199" s="25"/>
      <c r="R199" s="25"/>
      <c r="S199" s="477" t="s">
        <v>2275</v>
      </c>
      <c r="T199" s="4"/>
      <c r="U199" s="25" t="str">
        <f t="shared" ref="U199:U212" si="27">IF(H199="S",J199,"")</f>
        <v>費用の清算</v>
      </c>
      <c r="V199" s="25" t="str">
        <f t="shared" ref="V199:V212" si="28">IF(H199="J",J199,"")</f>
        <v/>
      </c>
      <c r="W199" s="25" t="str">
        <f t="shared" ref="W199:W212" si="29">IF(H199="K",J199,"")</f>
        <v/>
      </c>
      <c r="X199" s="25" t="str">
        <f t="shared" ref="X199:X212" si="30">IF(H199="G",J199,"")</f>
        <v/>
      </c>
      <c r="Y199" s="4"/>
      <c r="Z199" s="4"/>
      <c r="AA199" s="4"/>
      <c r="AB199" s="4"/>
      <c r="AC199" s="4"/>
      <c r="AD199" s="4"/>
      <c r="AE199" s="4"/>
      <c r="AF199" s="4"/>
      <c r="AG199" s="4"/>
      <c r="AH199" s="4"/>
      <c r="AI199" s="4"/>
      <c r="AJ199" s="4"/>
      <c r="AK199" s="4"/>
    </row>
    <row r="200">
      <c r="A200" s="756"/>
      <c r="B200" s="743">
        <v>2.0</v>
      </c>
      <c r="C200" s="714">
        <v>82.0</v>
      </c>
      <c r="D200" s="23"/>
      <c r="E200" s="744" t="s">
        <v>3983</v>
      </c>
      <c r="F200" s="745" t="s">
        <v>3984</v>
      </c>
      <c r="G200" s="17" t="s">
        <v>3641</v>
      </c>
      <c r="H200" s="17" t="s">
        <v>124</v>
      </c>
      <c r="I200" s="17">
        <v>189.0</v>
      </c>
      <c r="J200" s="24" t="s">
        <v>3985</v>
      </c>
      <c r="K200" s="22"/>
      <c r="L200" s="22"/>
      <c r="M200" s="22" t="s">
        <v>3986</v>
      </c>
      <c r="N200" s="71" t="s">
        <v>3987</v>
      </c>
      <c r="O200" s="25"/>
      <c r="P200" s="25"/>
      <c r="Q200" s="25"/>
      <c r="R200" s="25"/>
      <c r="S200" s="477" t="s">
        <v>3568</v>
      </c>
      <c r="T200" s="4"/>
      <c r="U200" s="25" t="str">
        <f t="shared" si="27"/>
        <v/>
      </c>
      <c r="V200" s="25" t="str">
        <f t="shared" si="28"/>
        <v>遠征研修時のホテルの手配</v>
      </c>
      <c r="W200" s="25" t="str">
        <f t="shared" si="29"/>
        <v/>
      </c>
      <c r="X200" s="25" t="str">
        <f t="shared" si="30"/>
        <v/>
      </c>
      <c r="Y200" s="4"/>
      <c r="Z200" s="4"/>
      <c r="AA200" s="4"/>
      <c r="AB200" s="4"/>
      <c r="AC200" s="4"/>
      <c r="AD200" s="4"/>
      <c r="AE200" s="4"/>
      <c r="AF200" s="4"/>
      <c r="AG200" s="4"/>
      <c r="AH200" s="4"/>
      <c r="AI200" s="4"/>
      <c r="AJ200" s="4"/>
      <c r="AK200" s="4"/>
    </row>
    <row r="201">
      <c r="A201" s="759"/>
      <c r="B201" s="20"/>
      <c r="C201" s="20"/>
      <c r="D201" s="20"/>
      <c r="E201" s="20"/>
      <c r="F201" s="20"/>
      <c r="G201" s="17" t="s">
        <v>3641</v>
      </c>
      <c r="H201" s="17" t="s">
        <v>124</v>
      </c>
      <c r="I201" s="17">
        <v>190.0</v>
      </c>
      <c r="J201" s="24" t="s">
        <v>3988</v>
      </c>
      <c r="K201" s="27"/>
      <c r="L201" s="27"/>
      <c r="M201" s="27" t="s">
        <v>1153</v>
      </c>
      <c r="N201" s="760" t="s">
        <v>3989</v>
      </c>
      <c r="O201" s="25"/>
      <c r="P201" s="25"/>
      <c r="Q201" s="25"/>
      <c r="R201" s="25"/>
      <c r="S201" s="477" t="s">
        <v>3568</v>
      </c>
      <c r="T201" s="4"/>
      <c r="U201" s="25" t="str">
        <f t="shared" si="27"/>
        <v/>
      </c>
      <c r="V201" s="25" t="str">
        <f t="shared" si="28"/>
        <v>遠征研修時の新幹線の手配</v>
      </c>
      <c r="W201" s="25" t="str">
        <f t="shared" si="29"/>
        <v/>
      </c>
      <c r="X201" s="25" t="str">
        <f t="shared" si="30"/>
        <v/>
      </c>
      <c r="Y201" s="4"/>
      <c r="Z201" s="4"/>
      <c r="AA201" s="4"/>
      <c r="AB201" s="4"/>
      <c r="AC201" s="4"/>
      <c r="AD201" s="4"/>
      <c r="AE201" s="4"/>
      <c r="AF201" s="4"/>
      <c r="AG201" s="4"/>
      <c r="AH201" s="4"/>
      <c r="AI201" s="4"/>
      <c r="AJ201" s="4"/>
      <c r="AK201" s="4"/>
    </row>
    <row r="202">
      <c r="A202" s="730">
        <v>17.0</v>
      </c>
      <c r="B202" s="731">
        <v>5.0</v>
      </c>
      <c r="C202" s="714">
        <v>83.0</v>
      </c>
      <c r="D202" s="732" t="s">
        <v>3990</v>
      </c>
      <c r="E202" s="732" t="s">
        <v>3991</v>
      </c>
      <c r="F202" s="745" t="s">
        <v>3992</v>
      </c>
      <c r="G202" s="17" t="s">
        <v>3633</v>
      </c>
      <c r="H202" s="17" t="s">
        <v>43</v>
      </c>
      <c r="I202" s="17">
        <v>191.0</v>
      </c>
      <c r="J202" s="18" t="s">
        <v>3993</v>
      </c>
      <c r="K202" s="22" t="s">
        <v>3994</v>
      </c>
      <c r="L202" s="25"/>
      <c r="M202" s="22" t="s">
        <v>3995</v>
      </c>
      <c r="N202" s="25"/>
      <c r="O202" s="25"/>
      <c r="P202" s="25"/>
      <c r="Q202" s="25"/>
      <c r="R202" s="25"/>
      <c r="S202" s="477" t="s">
        <v>2275</v>
      </c>
      <c r="T202" s="4"/>
      <c r="U202" s="25" t="str">
        <f t="shared" si="27"/>
        <v/>
      </c>
      <c r="V202" s="25" t="str">
        <f t="shared" si="28"/>
        <v/>
      </c>
      <c r="W202" s="25" t="str">
        <f t="shared" si="29"/>
        <v>★就業規則の改定</v>
      </c>
      <c r="X202" s="25" t="str">
        <f t="shared" si="30"/>
        <v/>
      </c>
      <c r="Y202" s="4"/>
      <c r="Z202" s="4"/>
      <c r="AA202" s="4"/>
      <c r="AB202" s="4"/>
      <c r="AC202" s="4"/>
      <c r="AD202" s="4"/>
      <c r="AE202" s="4"/>
      <c r="AF202" s="4"/>
      <c r="AG202" s="4"/>
      <c r="AH202" s="4"/>
      <c r="AI202" s="4"/>
      <c r="AJ202" s="4"/>
      <c r="AK202" s="4"/>
    </row>
    <row r="203">
      <c r="A203" s="717"/>
      <c r="B203" s="23"/>
      <c r="C203" s="23"/>
      <c r="D203" s="23"/>
      <c r="E203" s="23"/>
      <c r="F203" s="23"/>
      <c r="G203" s="17" t="s">
        <v>3633</v>
      </c>
      <c r="H203" s="17" t="s">
        <v>43</v>
      </c>
      <c r="I203" s="17">
        <v>192.0</v>
      </c>
      <c r="J203" s="18" t="s">
        <v>3996</v>
      </c>
      <c r="K203" s="22" t="s">
        <v>3997</v>
      </c>
      <c r="L203" s="25"/>
      <c r="M203" s="22" t="s">
        <v>1153</v>
      </c>
      <c r="N203" s="25"/>
      <c r="O203" s="25"/>
      <c r="P203" s="25"/>
      <c r="Q203" s="25"/>
      <c r="R203" s="25"/>
      <c r="S203" s="477" t="s">
        <v>2275</v>
      </c>
      <c r="T203" s="4"/>
      <c r="U203" s="25" t="str">
        <f t="shared" si="27"/>
        <v/>
      </c>
      <c r="V203" s="25" t="str">
        <f t="shared" si="28"/>
        <v/>
      </c>
      <c r="W203" s="25" t="str">
        <f t="shared" si="29"/>
        <v>★就業規則の改定~労働基準監督署への提出</v>
      </c>
      <c r="X203" s="25" t="str">
        <f t="shared" si="30"/>
        <v/>
      </c>
      <c r="Y203" s="4"/>
      <c r="Z203" s="4"/>
      <c r="AA203" s="4"/>
      <c r="AB203" s="4"/>
      <c r="AC203" s="4"/>
      <c r="AD203" s="4"/>
      <c r="AE203" s="4"/>
      <c r="AF203" s="4"/>
      <c r="AG203" s="4"/>
      <c r="AH203" s="4"/>
      <c r="AI203" s="4"/>
      <c r="AJ203" s="4"/>
      <c r="AK203" s="4"/>
    </row>
    <row r="204">
      <c r="A204" s="717"/>
      <c r="B204" s="23"/>
      <c r="C204" s="23"/>
      <c r="D204" s="23"/>
      <c r="E204" s="23"/>
      <c r="F204" s="23"/>
      <c r="G204" s="17" t="s">
        <v>3633</v>
      </c>
      <c r="H204" s="17" t="s">
        <v>43</v>
      </c>
      <c r="I204" s="17">
        <v>193.0</v>
      </c>
      <c r="J204" s="18" t="s">
        <v>3998</v>
      </c>
      <c r="K204" s="25"/>
      <c r="L204" s="25"/>
      <c r="M204" s="22"/>
      <c r="N204" s="25"/>
      <c r="O204" s="25"/>
      <c r="P204" s="25"/>
      <c r="Q204" s="25"/>
      <c r="R204" s="25"/>
      <c r="S204" s="477" t="s">
        <v>2275</v>
      </c>
      <c r="T204" s="4"/>
      <c r="U204" s="25" t="str">
        <f t="shared" si="27"/>
        <v/>
      </c>
      <c r="V204" s="25" t="str">
        <f t="shared" si="28"/>
        <v/>
      </c>
      <c r="W204" s="25" t="str">
        <f t="shared" si="29"/>
        <v>★就業規則ファイルの改定後就業規則への差し替え</v>
      </c>
      <c r="X204" s="25" t="str">
        <f t="shared" si="30"/>
        <v/>
      </c>
      <c r="Y204" s="4"/>
      <c r="Z204" s="4"/>
      <c r="AA204" s="4"/>
      <c r="AB204" s="4"/>
      <c r="AC204" s="4"/>
      <c r="AD204" s="4"/>
      <c r="AE204" s="4"/>
      <c r="AF204" s="4"/>
      <c r="AG204" s="4"/>
      <c r="AH204" s="4"/>
      <c r="AI204" s="4"/>
      <c r="AJ204" s="4"/>
      <c r="AK204" s="4"/>
    </row>
    <row r="205">
      <c r="A205" s="717"/>
      <c r="B205" s="23"/>
      <c r="C205" s="23"/>
      <c r="D205" s="23"/>
      <c r="E205" s="23"/>
      <c r="F205" s="23"/>
      <c r="G205" s="17" t="s">
        <v>3633</v>
      </c>
      <c r="H205" s="17" t="s">
        <v>43</v>
      </c>
      <c r="I205" s="17">
        <v>194.0</v>
      </c>
      <c r="J205" s="18" t="s">
        <v>3999</v>
      </c>
      <c r="K205" s="25"/>
      <c r="L205" s="25"/>
      <c r="M205" s="22"/>
      <c r="N205" s="25"/>
      <c r="O205" s="25"/>
      <c r="P205" s="25"/>
      <c r="Q205" s="25"/>
      <c r="R205" s="25"/>
      <c r="S205" s="477" t="s">
        <v>2275</v>
      </c>
      <c r="T205" s="4"/>
      <c r="U205" s="25" t="str">
        <f t="shared" si="27"/>
        <v/>
      </c>
      <c r="V205" s="25" t="str">
        <f t="shared" si="28"/>
        <v/>
      </c>
      <c r="W205" s="25" t="str">
        <f t="shared" si="29"/>
        <v>★古い就業規則の保管（ファイル内・5年保管）</v>
      </c>
      <c r="X205" s="25" t="str">
        <f t="shared" si="30"/>
        <v/>
      </c>
      <c r="Y205" s="4"/>
      <c r="Z205" s="4"/>
      <c r="AA205" s="4"/>
      <c r="AB205" s="4"/>
      <c r="AC205" s="4"/>
      <c r="AD205" s="4"/>
      <c r="AE205" s="4"/>
      <c r="AF205" s="4"/>
      <c r="AG205" s="4"/>
      <c r="AH205" s="4"/>
      <c r="AI205" s="4"/>
      <c r="AJ205" s="4"/>
      <c r="AK205" s="4"/>
    </row>
    <row r="206">
      <c r="A206" s="501"/>
      <c r="B206" s="20"/>
      <c r="C206" s="20"/>
      <c r="D206" s="23"/>
      <c r="E206" s="20"/>
      <c r="F206" s="20"/>
      <c r="G206" s="17" t="s">
        <v>3633</v>
      </c>
      <c r="H206" s="17" t="s">
        <v>124</v>
      </c>
      <c r="I206" s="17">
        <v>195.0</v>
      </c>
      <c r="J206" s="18" t="s">
        <v>4000</v>
      </c>
      <c r="K206" s="25"/>
      <c r="L206" s="25"/>
      <c r="M206" s="22"/>
      <c r="N206" s="25"/>
      <c r="O206" s="25"/>
      <c r="P206" s="25"/>
      <c r="Q206" s="25"/>
      <c r="R206" s="25"/>
      <c r="S206" s="477" t="s">
        <v>2275</v>
      </c>
      <c r="T206" s="4"/>
      <c r="U206" s="25" t="str">
        <f t="shared" si="27"/>
        <v/>
      </c>
      <c r="V206" s="25" t="str">
        <f t="shared" si="28"/>
        <v>★規程総合サイトの就業規則データの差し替え</v>
      </c>
      <c r="W206" s="25" t="str">
        <f t="shared" si="29"/>
        <v/>
      </c>
      <c r="X206" s="25" t="str">
        <f t="shared" si="30"/>
        <v/>
      </c>
      <c r="Y206" s="4"/>
      <c r="Z206" s="4"/>
      <c r="AA206" s="4"/>
      <c r="AB206" s="4"/>
      <c r="AC206" s="4"/>
      <c r="AD206" s="4"/>
      <c r="AE206" s="4"/>
      <c r="AF206" s="4"/>
      <c r="AG206" s="4"/>
      <c r="AH206" s="4"/>
      <c r="AI206" s="4"/>
      <c r="AJ206" s="4"/>
      <c r="AK206" s="4"/>
    </row>
    <row r="207">
      <c r="A207" s="730">
        <v>18.0</v>
      </c>
      <c r="B207" s="743">
        <v>5.0</v>
      </c>
      <c r="C207" s="714">
        <v>84.0</v>
      </c>
      <c r="D207" s="23"/>
      <c r="E207" s="744" t="s">
        <v>4001</v>
      </c>
      <c r="F207" s="745" t="s">
        <v>3992</v>
      </c>
      <c r="G207" s="17" t="s">
        <v>3633</v>
      </c>
      <c r="H207" s="17" t="s">
        <v>43</v>
      </c>
      <c r="I207" s="17">
        <v>196.0</v>
      </c>
      <c r="J207" s="170" t="s">
        <v>4002</v>
      </c>
      <c r="K207" s="22" t="s">
        <v>2272</v>
      </c>
      <c r="L207" s="22" t="s">
        <v>4003</v>
      </c>
      <c r="M207" s="22" t="s">
        <v>3995</v>
      </c>
      <c r="N207" s="25"/>
      <c r="O207" s="25"/>
      <c r="P207" s="25"/>
      <c r="Q207" s="25"/>
      <c r="R207" s="25"/>
      <c r="S207" s="477" t="s">
        <v>2275</v>
      </c>
      <c r="T207" s="4"/>
      <c r="U207" s="25" t="str">
        <f t="shared" si="27"/>
        <v/>
      </c>
      <c r="V207" s="25" t="str">
        <f t="shared" si="28"/>
        <v/>
      </c>
      <c r="W207" s="25" t="str">
        <f t="shared" si="29"/>
        <v>★賃金規程の改定</v>
      </c>
      <c r="X207" s="25" t="str">
        <f t="shared" si="30"/>
        <v/>
      </c>
      <c r="Y207" s="4"/>
      <c r="Z207" s="4"/>
      <c r="AA207" s="4"/>
      <c r="AB207" s="4"/>
      <c r="AC207" s="4"/>
      <c r="AD207" s="4"/>
      <c r="AE207" s="4"/>
      <c r="AF207" s="4"/>
      <c r="AG207" s="4"/>
      <c r="AH207" s="4"/>
      <c r="AI207" s="4"/>
      <c r="AJ207" s="4"/>
      <c r="AK207" s="4"/>
    </row>
    <row r="208">
      <c r="A208" s="717"/>
      <c r="B208" s="23"/>
      <c r="C208" s="23"/>
      <c r="D208" s="23"/>
      <c r="E208" s="23"/>
      <c r="F208" s="23"/>
      <c r="G208" s="17" t="s">
        <v>3633</v>
      </c>
      <c r="H208" s="17" t="s">
        <v>43</v>
      </c>
      <c r="I208" s="17">
        <v>197.0</v>
      </c>
      <c r="J208" s="170" t="s">
        <v>4004</v>
      </c>
      <c r="K208" s="22" t="s">
        <v>4005</v>
      </c>
      <c r="L208" s="22" t="s">
        <v>4006</v>
      </c>
      <c r="M208" s="22" t="s">
        <v>1153</v>
      </c>
      <c r="N208" s="25"/>
      <c r="O208" s="25"/>
      <c r="P208" s="25"/>
      <c r="Q208" s="25"/>
      <c r="R208" s="25"/>
      <c r="S208" s="477" t="s">
        <v>2275</v>
      </c>
      <c r="T208" s="4"/>
      <c r="U208" s="25" t="str">
        <f t="shared" si="27"/>
        <v/>
      </c>
      <c r="V208" s="25" t="str">
        <f t="shared" si="28"/>
        <v/>
      </c>
      <c r="W208" s="25" t="str">
        <f t="shared" si="29"/>
        <v>★賃金規程の改定~労働基準監督署への提出</v>
      </c>
      <c r="X208" s="25" t="str">
        <f t="shared" si="30"/>
        <v/>
      </c>
      <c r="Y208" s="4"/>
      <c r="Z208" s="4"/>
      <c r="AA208" s="4"/>
      <c r="AB208" s="4"/>
      <c r="AC208" s="4"/>
      <c r="AD208" s="4"/>
      <c r="AE208" s="4"/>
      <c r="AF208" s="4"/>
      <c r="AG208" s="4"/>
      <c r="AH208" s="4"/>
      <c r="AI208" s="4"/>
      <c r="AJ208" s="4"/>
      <c r="AK208" s="4"/>
    </row>
    <row r="209">
      <c r="A209" s="717"/>
      <c r="B209" s="23"/>
      <c r="C209" s="23"/>
      <c r="D209" s="23"/>
      <c r="E209" s="23"/>
      <c r="F209" s="23"/>
      <c r="G209" s="17" t="s">
        <v>3633</v>
      </c>
      <c r="H209" s="17" t="s">
        <v>43</v>
      </c>
      <c r="I209" s="17">
        <v>198.0</v>
      </c>
      <c r="J209" s="170" t="s">
        <v>4007</v>
      </c>
      <c r="K209" s="25"/>
      <c r="L209" s="25"/>
      <c r="M209" s="22"/>
      <c r="N209" s="25"/>
      <c r="O209" s="25"/>
      <c r="P209" s="25"/>
      <c r="Q209" s="25"/>
      <c r="R209" s="25"/>
      <c r="S209" s="477" t="s">
        <v>2275</v>
      </c>
      <c r="T209" s="4"/>
      <c r="U209" s="25" t="str">
        <f t="shared" si="27"/>
        <v/>
      </c>
      <c r="V209" s="25" t="str">
        <f t="shared" si="28"/>
        <v/>
      </c>
      <c r="W209" s="25" t="str">
        <f t="shared" si="29"/>
        <v>★賃金規程ファイルの改定後就業規則への差し替え</v>
      </c>
      <c r="X209" s="25" t="str">
        <f t="shared" si="30"/>
        <v/>
      </c>
      <c r="Y209" s="4"/>
      <c r="Z209" s="4"/>
      <c r="AA209" s="4"/>
      <c r="AB209" s="4"/>
      <c r="AC209" s="4"/>
      <c r="AD209" s="4"/>
      <c r="AE209" s="4"/>
      <c r="AF209" s="4"/>
      <c r="AG209" s="4"/>
      <c r="AH209" s="4"/>
      <c r="AI209" s="4"/>
      <c r="AJ209" s="4"/>
      <c r="AK209" s="4"/>
    </row>
    <row r="210">
      <c r="A210" s="717"/>
      <c r="B210" s="23"/>
      <c r="C210" s="23"/>
      <c r="D210" s="23"/>
      <c r="E210" s="23"/>
      <c r="F210" s="23"/>
      <c r="G210" s="17" t="s">
        <v>3633</v>
      </c>
      <c r="H210" s="17" t="s">
        <v>43</v>
      </c>
      <c r="I210" s="17">
        <v>199.0</v>
      </c>
      <c r="J210" s="170" t="s">
        <v>4008</v>
      </c>
      <c r="K210" s="25"/>
      <c r="L210" s="25"/>
      <c r="M210" s="22"/>
      <c r="N210" s="25"/>
      <c r="O210" s="25"/>
      <c r="P210" s="25"/>
      <c r="Q210" s="25"/>
      <c r="R210" s="25"/>
      <c r="S210" s="477" t="s">
        <v>2275</v>
      </c>
      <c r="T210" s="4"/>
      <c r="U210" s="25" t="str">
        <f t="shared" si="27"/>
        <v/>
      </c>
      <c r="V210" s="25" t="str">
        <f t="shared" si="28"/>
        <v/>
      </c>
      <c r="W210" s="25" t="str">
        <f t="shared" si="29"/>
        <v>★古い賃金規程の保管（ファイル内・7年保管）</v>
      </c>
      <c r="X210" s="25" t="str">
        <f t="shared" si="30"/>
        <v/>
      </c>
      <c r="Y210" s="4"/>
      <c r="Z210" s="4"/>
      <c r="AA210" s="4"/>
      <c r="AB210" s="4"/>
      <c r="AC210" s="4"/>
      <c r="AD210" s="4"/>
      <c r="AE210" s="4"/>
      <c r="AF210" s="4"/>
      <c r="AG210" s="4"/>
      <c r="AH210" s="4"/>
      <c r="AI210" s="4"/>
      <c r="AJ210" s="4"/>
      <c r="AK210" s="4"/>
    </row>
    <row r="211">
      <c r="A211" s="501"/>
      <c r="B211" s="20"/>
      <c r="C211" s="20"/>
      <c r="D211" s="20"/>
      <c r="E211" s="20"/>
      <c r="F211" s="20"/>
      <c r="G211" s="17" t="s">
        <v>3633</v>
      </c>
      <c r="H211" s="17" t="s">
        <v>124</v>
      </c>
      <c r="I211" s="17">
        <v>200.0</v>
      </c>
      <c r="J211" s="170" t="s">
        <v>4009</v>
      </c>
      <c r="K211" s="25"/>
      <c r="L211" s="25"/>
      <c r="M211" s="22"/>
      <c r="N211" s="25"/>
      <c r="O211" s="25"/>
      <c r="P211" s="25"/>
      <c r="Q211" s="25"/>
      <c r="R211" s="25"/>
      <c r="S211" s="477" t="s">
        <v>2275</v>
      </c>
      <c r="T211" s="4"/>
      <c r="U211" s="25" t="str">
        <f t="shared" si="27"/>
        <v/>
      </c>
      <c r="V211" s="25" t="str">
        <f t="shared" si="28"/>
        <v>★規程総合サイトの賃金規程データの差し替え</v>
      </c>
      <c r="W211" s="25" t="str">
        <f t="shared" si="29"/>
        <v/>
      </c>
      <c r="X211" s="25" t="str">
        <f t="shared" si="30"/>
        <v/>
      </c>
      <c r="Y211" s="4"/>
      <c r="Z211" s="4"/>
      <c r="AA211" s="4"/>
      <c r="AB211" s="4"/>
      <c r="AC211" s="4"/>
      <c r="AD211" s="4"/>
      <c r="AE211" s="4"/>
      <c r="AF211" s="4"/>
      <c r="AG211" s="4"/>
      <c r="AH211" s="4"/>
      <c r="AI211" s="4"/>
      <c r="AJ211" s="4"/>
      <c r="AK211" s="4"/>
    </row>
    <row r="212">
      <c r="A212" s="761"/>
      <c r="B212" s="746"/>
      <c r="C212" s="148">
        <v>87.0</v>
      </c>
      <c r="D212" s="145"/>
      <c r="E212" s="145" t="s">
        <v>4010</v>
      </c>
      <c r="F212" s="762" t="s">
        <v>4011</v>
      </c>
      <c r="G212" s="17" t="s">
        <v>3633</v>
      </c>
      <c r="H212" s="477" t="s">
        <v>124</v>
      </c>
      <c r="I212" s="17">
        <v>201.0</v>
      </c>
      <c r="J212" s="18" t="s">
        <v>4012</v>
      </c>
      <c r="K212" s="25"/>
      <c r="L212" s="25"/>
      <c r="M212" s="25"/>
      <c r="N212" s="25"/>
      <c r="O212" s="25"/>
      <c r="P212" s="25"/>
      <c r="Q212" s="25"/>
      <c r="R212" s="25"/>
      <c r="S212" s="477" t="s">
        <v>2275</v>
      </c>
      <c r="T212" s="4"/>
      <c r="U212" s="25" t="str">
        <f t="shared" si="27"/>
        <v/>
      </c>
      <c r="V212" s="25" t="str">
        <f t="shared" si="28"/>
        <v>★組織編成更新ごとに更新をする</v>
      </c>
      <c r="W212" s="25" t="str">
        <f t="shared" si="29"/>
        <v/>
      </c>
      <c r="X212" s="25" t="str">
        <f t="shared" si="30"/>
        <v/>
      </c>
      <c r="Y212" s="4"/>
      <c r="Z212" s="4"/>
      <c r="AA212" s="4"/>
      <c r="AB212" s="4"/>
      <c r="AC212" s="4"/>
      <c r="AD212" s="4"/>
      <c r="AE212" s="4"/>
      <c r="AF212" s="4"/>
      <c r="AG212" s="4"/>
      <c r="AH212" s="4"/>
      <c r="AI212" s="4"/>
      <c r="AJ212" s="4"/>
      <c r="AK212" s="4"/>
    </row>
    <row r="213" ht="15.75" hidden="1" customHeight="1">
      <c r="A213" s="469">
        <v>20.0</v>
      </c>
      <c r="B213" s="734">
        <v>1.0</v>
      </c>
      <c r="C213" s="763">
        <v>88.0</v>
      </c>
      <c r="D213" s="764"/>
      <c r="E213" s="749" t="s">
        <v>4013</v>
      </c>
      <c r="F213" s="765"/>
      <c r="G213" s="17" t="s">
        <v>3566</v>
      </c>
      <c r="H213" s="17" t="s">
        <v>43</v>
      </c>
      <c r="I213" s="17">
        <v>202.0</v>
      </c>
      <c r="J213" s="750" t="s">
        <v>4014</v>
      </c>
      <c r="K213" s="752"/>
      <c r="L213" s="29"/>
      <c r="M213" s="27"/>
      <c r="N213" s="27"/>
      <c r="O213" s="27"/>
      <c r="P213" s="25"/>
      <c r="Q213" s="25"/>
      <c r="R213" s="25"/>
      <c r="S213" s="477" t="s">
        <v>4015</v>
      </c>
      <c r="T213" s="752"/>
      <c r="U213" s="25"/>
      <c r="V213" s="25" t="str">
        <f t="shared" ref="V213:V216" si="31">IF(H213="K",J213,"")</f>
        <v>履歴書・面接チェックリスト・採用アンケート印刷</v>
      </c>
      <c r="W213" s="25" t="str">
        <f t="shared" ref="W213:W216" si="32">IF(H213="J",J213,"")</f>
        <v/>
      </c>
      <c r="X213" s="25" t="str">
        <f t="shared" ref="X213:X215" si="33">IF(H213="S",J213,"")</f>
        <v/>
      </c>
      <c r="Y213" s="4"/>
      <c r="Z213" s="4"/>
      <c r="AA213" s="4"/>
      <c r="AB213" s="4"/>
      <c r="AC213" s="4"/>
      <c r="AD213" s="4"/>
      <c r="AE213" s="4"/>
      <c r="AF213" s="4"/>
      <c r="AG213" s="4"/>
      <c r="AH213" s="4"/>
      <c r="AI213" s="4"/>
      <c r="AJ213" s="4"/>
      <c r="AK213" s="4"/>
    </row>
    <row r="214" ht="15.75" hidden="1" customHeight="1">
      <c r="A214" s="20"/>
      <c r="B214" s="734">
        <v>3.0</v>
      </c>
      <c r="C214" s="763">
        <v>89.0</v>
      </c>
      <c r="D214" s="764"/>
      <c r="E214" s="20"/>
      <c r="F214" s="765"/>
      <c r="G214" s="17" t="s">
        <v>3566</v>
      </c>
      <c r="H214" s="17" t="s">
        <v>43</v>
      </c>
      <c r="I214" s="17">
        <v>203.0</v>
      </c>
      <c r="J214" s="750" t="s">
        <v>4016</v>
      </c>
      <c r="K214" s="752"/>
      <c r="L214" s="29"/>
      <c r="M214" s="27"/>
      <c r="N214" s="27"/>
      <c r="O214" s="27"/>
      <c r="P214" s="25"/>
      <c r="Q214" s="25"/>
      <c r="R214" s="25"/>
      <c r="S214" s="477" t="s">
        <v>4015</v>
      </c>
      <c r="T214" s="752"/>
      <c r="U214" s="25"/>
      <c r="V214" s="25" t="str">
        <f t="shared" si="31"/>
        <v>WEB面接開始時の同席（入室確認）</v>
      </c>
      <c r="W214" s="25" t="str">
        <f t="shared" si="32"/>
        <v/>
      </c>
      <c r="X214" s="25" t="str">
        <f t="shared" si="33"/>
        <v/>
      </c>
      <c r="Y214" s="4"/>
      <c r="Z214" s="4"/>
      <c r="AA214" s="4"/>
      <c r="AB214" s="4"/>
      <c r="AC214" s="4"/>
      <c r="AD214" s="4"/>
      <c r="AE214" s="4"/>
      <c r="AF214" s="4"/>
      <c r="AG214" s="4"/>
      <c r="AH214" s="4"/>
      <c r="AI214" s="4"/>
      <c r="AJ214" s="4"/>
      <c r="AK214" s="4"/>
    </row>
    <row r="215" ht="15.75" hidden="1" customHeight="1">
      <c r="A215" s="469">
        <v>21.0</v>
      </c>
      <c r="B215" s="731">
        <v>1.0</v>
      </c>
      <c r="C215" s="748">
        <v>88.0</v>
      </c>
      <c r="D215" s="766"/>
      <c r="E215" s="749" t="s">
        <v>4013</v>
      </c>
      <c r="F215" s="749"/>
      <c r="G215" s="16" t="s">
        <v>3566</v>
      </c>
      <c r="H215" s="16" t="s">
        <v>43</v>
      </c>
      <c r="I215" s="17">
        <v>204.0</v>
      </c>
      <c r="J215" s="767" t="s">
        <v>4014</v>
      </c>
      <c r="K215" s="768"/>
      <c r="L215" s="769"/>
      <c r="M215" s="770"/>
      <c r="N215" s="770"/>
      <c r="O215" s="770"/>
      <c r="P215" s="771"/>
      <c r="Q215" s="771"/>
      <c r="R215" s="771"/>
      <c r="S215" s="469" t="s">
        <v>4015</v>
      </c>
      <c r="T215" s="768"/>
      <c r="U215" s="771"/>
      <c r="V215" s="771" t="str">
        <f t="shared" si="31"/>
        <v>履歴書・面接チェックリスト・採用アンケート印刷</v>
      </c>
      <c r="W215" s="771" t="str">
        <f t="shared" si="32"/>
        <v/>
      </c>
      <c r="X215" s="771" t="str">
        <f t="shared" si="33"/>
        <v/>
      </c>
      <c r="Y215" s="4"/>
      <c r="Z215" s="4"/>
      <c r="AA215" s="4"/>
      <c r="AB215" s="4"/>
      <c r="AC215" s="4"/>
      <c r="AD215" s="4"/>
      <c r="AE215" s="4"/>
      <c r="AF215" s="4"/>
      <c r="AG215" s="4"/>
      <c r="AH215" s="4"/>
      <c r="AI215" s="4"/>
      <c r="AJ215" s="4"/>
      <c r="AK215" s="4"/>
    </row>
    <row r="216" ht="15.75" customHeight="1">
      <c r="A216" s="477">
        <v>4.0</v>
      </c>
      <c r="B216" s="734">
        <v>2.0</v>
      </c>
      <c r="C216" s="763">
        <v>90.0</v>
      </c>
      <c r="D216" s="765" t="s">
        <v>3655</v>
      </c>
      <c r="E216" s="765" t="s">
        <v>4017</v>
      </c>
      <c r="F216" s="765" t="s">
        <v>4018</v>
      </c>
      <c r="G216" s="17" t="s">
        <v>3566</v>
      </c>
      <c r="H216" s="17" t="s">
        <v>70</v>
      </c>
      <c r="I216" s="17">
        <v>205.0</v>
      </c>
      <c r="J216" s="750" t="s">
        <v>4019</v>
      </c>
      <c r="K216" s="752"/>
      <c r="L216" s="29" t="s">
        <v>4020</v>
      </c>
      <c r="M216" s="27" t="s">
        <v>4021</v>
      </c>
      <c r="N216" s="27"/>
      <c r="O216" s="27"/>
      <c r="P216" s="25"/>
      <c r="Q216" s="25"/>
      <c r="R216" s="25"/>
      <c r="S216" s="772" t="s">
        <v>3568</v>
      </c>
      <c r="T216" s="773"/>
      <c r="U216" s="25" t="str">
        <f>IF(H216="S",J216,"")</f>
        <v>クレジットカードの請求書一覧と実際の領収書をデータ格納</v>
      </c>
      <c r="V216" s="25" t="str">
        <f t="shared" si="31"/>
        <v/>
      </c>
      <c r="W216" s="25" t="str">
        <f t="shared" si="32"/>
        <v/>
      </c>
      <c r="X216" s="25" t="str">
        <f>IF(I216="J",K216,"")</f>
        <v/>
      </c>
      <c r="Y216" s="4"/>
      <c r="Z216" s="4"/>
      <c r="AA216" s="4"/>
      <c r="AB216" s="4"/>
      <c r="AC216" s="4"/>
      <c r="AD216" s="4"/>
      <c r="AE216" s="4"/>
      <c r="AF216" s="4"/>
      <c r="AG216" s="4"/>
      <c r="AH216" s="4"/>
      <c r="AI216" s="4"/>
      <c r="AJ216" s="4"/>
      <c r="AK216" s="4"/>
    </row>
    <row r="217" ht="15.75" customHeight="1">
      <c r="A217" s="752"/>
      <c r="B217" s="80">
        <v>1.0</v>
      </c>
      <c r="C217" s="726">
        <v>23.0</v>
      </c>
      <c r="D217" s="774" t="s">
        <v>4022</v>
      </c>
      <c r="E217" s="775" t="s">
        <v>4023</v>
      </c>
      <c r="F217" s="715" t="s">
        <v>4024</v>
      </c>
      <c r="G217" s="17" t="s">
        <v>3633</v>
      </c>
      <c r="H217" s="17" t="s">
        <v>2958</v>
      </c>
      <c r="I217" s="17">
        <v>206.0</v>
      </c>
      <c r="J217" s="716" t="s">
        <v>4025</v>
      </c>
      <c r="K217" s="25"/>
      <c r="L217" s="25" t="str">
        <f>IF(B217="G",D217,"")</f>
        <v/>
      </c>
      <c r="M217" s="25" t="str">
        <f>IF(B217="J",D217,"")</f>
        <v/>
      </c>
      <c r="N217" s="25" t="str">
        <f>IF(B217="S",D217,"")</f>
        <v/>
      </c>
      <c r="O217" s="25" t="str">
        <f>IF(B217="K",D217,"")</f>
        <v/>
      </c>
      <c r="P217" s="27"/>
      <c r="Q217" s="25"/>
      <c r="R217" s="477"/>
      <c r="S217" s="776"/>
      <c r="T217" s="777" t="str">
        <f>IF(G217="G",I217,"")</f>
        <v/>
      </c>
      <c r="U217" s="778" t="str">
        <f>IF(G217="J",I217,"")</f>
        <v/>
      </c>
      <c r="V217" s="25" t="str">
        <f>IF(G217="S",I217,"")</f>
        <v/>
      </c>
      <c r="W217" s="25" t="str">
        <f>IF(G217="K",I217,"")</f>
        <v/>
      </c>
      <c r="X217" s="25"/>
      <c r="Y217" s="4"/>
      <c r="Z217" s="4"/>
      <c r="AA217" s="4"/>
      <c r="AB217" s="4"/>
      <c r="AC217" s="4"/>
      <c r="AD217" s="4"/>
      <c r="AE217" s="4"/>
      <c r="AF217" s="4"/>
      <c r="AG217" s="4"/>
      <c r="AH217" s="4"/>
      <c r="AI217" s="4"/>
      <c r="AJ217" s="4"/>
      <c r="AK217" s="4"/>
    </row>
    <row r="218" ht="15.75" customHeight="1">
      <c r="A218" s="752"/>
      <c r="B218" s="80"/>
      <c r="C218" s="726"/>
      <c r="D218" s="23"/>
      <c r="E218" s="33" t="s">
        <v>4026</v>
      </c>
      <c r="F218" s="23"/>
      <c r="G218" s="17" t="s">
        <v>3633</v>
      </c>
      <c r="H218" s="17" t="s">
        <v>2958</v>
      </c>
      <c r="I218" s="17">
        <v>207.0</v>
      </c>
      <c r="J218" s="779" t="s">
        <v>4027</v>
      </c>
      <c r="K218" s="25"/>
      <c r="L218" s="25"/>
      <c r="M218" s="25"/>
      <c r="N218" s="25"/>
      <c r="O218" s="25"/>
      <c r="P218" s="27"/>
      <c r="Q218" s="25"/>
      <c r="R218" s="477"/>
      <c r="S218" s="776"/>
      <c r="T218" s="777"/>
      <c r="U218" s="778"/>
      <c r="V218" s="25"/>
      <c r="W218" s="25"/>
      <c r="X218" s="25"/>
      <c r="Y218" s="4"/>
      <c r="Z218" s="4"/>
      <c r="AA218" s="4"/>
      <c r="AB218" s="4"/>
      <c r="AC218" s="4"/>
      <c r="AD218" s="4"/>
      <c r="AE218" s="4"/>
      <c r="AF218" s="4"/>
      <c r="AG218" s="4"/>
      <c r="AH218" s="4"/>
      <c r="AI218" s="4"/>
      <c r="AJ218" s="4"/>
      <c r="AK218" s="4"/>
    </row>
    <row r="219" ht="15.75" customHeight="1">
      <c r="A219" s="752"/>
      <c r="B219" s="80">
        <v>3.0</v>
      </c>
      <c r="C219" s="726">
        <v>24.0</v>
      </c>
      <c r="D219" s="23"/>
      <c r="E219" s="33" t="s">
        <v>4028</v>
      </c>
      <c r="F219" s="23"/>
      <c r="G219" s="17" t="s">
        <v>3633</v>
      </c>
      <c r="H219" s="17" t="s">
        <v>2958</v>
      </c>
      <c r="I219" s="17">
        <v>208.0</v>
      </c>
      <c r="J219" s="716" t="s">
        <v>4025</v>
      </c>
      <c r="K219" s="25"/>
      <c r="L219" s="25" t="str">
        <f>IF(B219="G",D219,"")</f>
        <v/>
      </c>
      <c r="M219" s="25" t="str">
        <f>IF(B219="J",D219,"")</f>
        <v/>
      </c>
      <c r="N219" s="25" t="str">
        <f>IF(B219="S",D219,"")</f>
        <v/>
      </c>
      <c r="O219" s="25" t="str">
        <f>IF(B219="K",D219,"")</f>
        <v/>
      </c>
      <c r="P219" s="27"/>
      <c r="Q219" s="25"/>
      <c r="R219" s="477"/>
      <c r="S219" s="776"/>
      <c r="T219" s="777" t="str">
        <f>IF(G219="G",I219,"")</f>
        <v/>
      </c>
      <c r="U219" s="778" t="str">
        <f>IF(G219="J",I219,"")</f>
        <v/>
      </c>
      <c r="V219" s="25" t="str">
        <f>IF(G219="S",I219,"")</f>
        <v/>
      </c>
      <c r="W219" s="25" t="str">
        <f>IF(G219="K",I219,"")</f>
        <v/>
      </c>
      <c r="X219" s="25"/>
      <c r="Y219" s="4"/>
      <c r="Z219" s="4"/>
      <c r="AA219" s="4"/>
      <c r="AB219" s="4"/>
      <c r="AC219" s="4"/>
      <c r="AD219" s="4"/>
      <c r="AE219" s="4"/>
      <c r="AF219" s="4"/>
      <c r="AG219" s="4"/>
      <c r="AH219" s="4"/>
      <c r="AI219" s="4"/>
      <c r="AJ219" s="4"/>
      <c r="AK219" s="4"/>
    </row>
    <row r="220">
      <c r="A220" s="753"/>
      <c r="B220" s="780"/>
      <c r="C220" s="781"/>
      <c r="D220" s="23"/>
      <c r="E220" s="33" t="s">
        <v>4029</v>
      </c>
      <c r="F220" s="23"/>
      <c r="G220" s="17" t="s">
        <v>3633</v>
      </c>
      <c r="H220" s="17" t="s">
        <v>2958</v>
      </c>
      <c r="I220" s="17">
        <v>209.0</v>
      </c>
      <c r="J220" s="779" t="s">
        <v>4030</v>
      </c>
      <c r="K220" s="25"/>
      <c r="L220" s="25"/>
      <c r="M220" s="25"/>
      <c r="N220" s="25"/>
      <c r="O220" s="25"/>
      <c r="P220" s="25"/>
      <c r="Q220" s="25"/>
      <c r="R220" s="25"/>
      <c r="S220" s="782"/>
      <c r="T220" s="777"/>
      <c r="U220" s="778"/>
      <c r="V220" s="25"/>
      <c r="W220" s="25"/>
      <c r="X220" s="25"/>
      <c r="Y220" s="4"/>
      <c r="Z220" s="4"/>
      <c r="AA220" s="4"/>
      <c r="AB220" s="4"/>
      <c r="AC220" s="4"/>
      <c r="AD220" s="4"/>
      <c r="AE220" s="4"/>
      <c r="AF220" s="4"/>
      <c r="AG220" s="4"/>
      <c r="AH220" s="4"/>
      <c r="AI220" s="4"/>
      <c r="AJ220" s="4"/>
      <c r="AK220" s="4"/>
    </row>
    <row r="221">
      <c r="A221" s="753"/>
      <c r="B221" s="780"/>
      <c r="C221" s="781"/>
      <c r="D221" s="20"/>
      <c r="E221" s="18" t="s">
        <v>4031</v>
      </c>
      <c r="F221" s="20"/>
      <c r="G221" s="17" t="s">
        <v>3633</v>
      </c>
      <c r="H221" s="17" t="s">
        <v>2958</v>
      </c>
      <c r="I221" s="17">
        <v>210.0</v>
      </c>
      <c r="J221" s="716" t="s">
        <v>4025</v>
      </c>
      <c r="K221" s="25"/>
      <c r="L221" s="25"/>
      <c r="M221" s="25"/>
      <c r="N221" s="25"/>
      <c r="O221" s="25"/>
      <c r="P221" s="25"/>
      <c r="Q221" s="25"/>
      <c r="R221" s="25"/>
      <c r="S221" s="782"/>
      <c r="T221" s="777"/>
      <c r="U221" s="778"/>
      <c r="V221" s="25"/>
      <c r="W221" s="25"/>
      <c r="X221" s="25"/>
      <c r="Y221" s="4"/>
      <c r="Z221" s="4"/>
      <c r="AA221" s="4"/>
      <c r="AB221" s="4"/>
      <c r="AC221" s="4"/>
      <c r="AD221" s="4"/>
      <c r="AE221" s="4"/>
      <c r="AF221" s="4"/>
      <c r="AG221" s="4"/>
      <c r="AH221" s="4"/>
      <c r="AI221" s="4"/>
      <c r="AJ221" s="4"/>
      <c r="AK221" s="4"/>
    </row>
    <row r="222">
      <c r="A222" s="1"/>
      <c r="B222" s="116"/>
      <c r="C222" s="47"/>
      <c r="D222" s="47"/>
      <c r="E222" s="47"/>
      <c r="F222" s="48"/>
      <c r="G222" s="1"/>
      <c r="H222" s="1"/>
      <c r="I222" s="1"/>
      <c r="J222" s="47"/>
      <c r="K222" s="4"/>
      <c r="L222" s="4"/>
      <c r="M222" s="4"/>
      <c r="N222" s="4"/>
      <c r="O222" s="4"/>
      <c r="P222" s="4"/>
      <c r="Q222" s="4"/>
      <c r="R222" s="4"/>
      <c r="S222" s="1"/>
      <c r="T222" s="4"/>
      <c r="U222" s="4"/>
      <c r="V222" s="4"/>
      <c r="W222" s="4"/>
      <c r="X222" s="4"/>
      <c r="Y222" s="4"/>
      <c r="Z222" s="4"/>
      <c r="AA222" s="4"/>
      <c r="AB222" s="4"/>
      <c r="AC222" s="4"/>
      <c r="AD222" s="4"/>
      <c r="AE222" s="4"/>
      <c r="AF222" s="4"/>
      <c r="AG222" s="4"/>
      <c r="AH222" s="4"/>
      <c r="AI222" s="4"/>
      <c r="AJ222" s="4"/>
      <c r="AK222" s="4"/>
    </row>
    <row r="223">
      <c r="A223" s="1"/>
      <c r="B223" s="116"/>
      <c r="C223" s="47"/>
      <c r="D223" s="47"/>
      <c r="E223" s="47"/>
      <c r="F223" s="48"/>
      <c r="G223" s="1"/>
      <c r="H223" s="1"/>
      <c r="I223" s="1"/>
      <c r="J223" s="47"/>
      <c r="K223" s="4"/>
      <c r="L223" s="4"/>
      <c r="M223" s="4"/>
      <c r="N223" s="4"/>
      <c r="O223" s="4"/>
      <c r="P223" s="4"/>
      <c r="Q223" s="4"/>
      <c r="R223" s="4"/>
      <c r="S223" s="1"/>
      <c r="T223" s="4"/>
      <c r="U223" s="4"/>
      <c r="V223" s="4"/>
      <c r="W223" s="4"/>
      <c r="X223" s="4"/>
      <c r="Y223" s="4"/>
      <c r="Z223" s="4"/>
      <c r="AA223" s="4"/>
      <c r="AB223" s="4"/>
      <c r="AC223" s="4"/>
      <c r="AD223" s="4"/>
      <c r="AE223" s="4"/>
      <c r="AF223" s="4"/>
      <c r="AG223" s="4"/>
      <c r="AH223" s="4"/>
      <c r="AI223" s="4"/>
      <c r="AJ223" s="4"/>
      <c r="AK223" s="4"/>
    </row>
    <row r="224">
      <c r="A224" s="1"/>
      <c r="B224" s="116"/>
      <c r="C224" s="47"/>
      <c r="D224" s="47"/>
      <c r="E224" s="47"/>
      <c r="F224" s="48"/>
      <c r="G224" s="1"/>
      <c r="H224" s="1"/>
      <c r="I224" s="1"/>
      <c r="J224" s="47"/>
      <c r="K224" s="4"/>
      <c r="L224" s="4"/>
      <c r="M224" s="4"/>
      <c r="N224" s="4"/>
      <c r="O224" s="4"/>
      <c r="P224" s="4"/>
      <c r="Q224" s="4"/>
      <c r="R224" s="4"/>
      <c r="S224" s="1"/>
      <c r="T224" s="4"/>
      <c r="U224" s="4"/>
      <c r="V224" s="4"/>
      <c r="W224" s="4"/>
      <c r="X224" s="4"/>
      <c r="Y224" s="4"/>
      <c r="Z224" s="4"/>
      <c r="AA224" s="4"/>
      <c r="AB224" s="4"/>
      <c r="AC224" s="4"/>
      <c r="AD224" s="4"/>
      <c r="AE224" s="4"/>
      <c r="AF224" s="4"/>
      <c r="AG224" s="4"/>
      <c r="AH224" s="4"/>
      <c r="AI224" s="4"/>
      <c r="AJ224" s="4"/>
      <c r="AK224" s="4"/>
    </row>
    <row r="225">
      <c r="A225" s="1"/>
      <c r="B225" s="116"/>
      <c r="C225" s="47"/>
      <c r="D225" s="47"/>
      <c r="E225" s="47"/>
      <c r="F225" s="48"/>
      <c r="G225" s="1"/>
      <c r="H225" s="1"/>
      <c r="I225" s="1"/>
      <c r="J225" s="47"/>
      <c r="K225" s="4"/>
      <c r="L225" s="4"/>
      <c r="M225" s="4"/>
      <c r="N225" s="4"/>
      <c r="O225" s="4"/>
      <c r="P225" s="4"/>
      <c r="Q225" s="4"/>
      <c r="R225" s="4"/>
      <c r="S225" s="1"/>
      <c r="T225" s="4"/>
      <c r="U225" s="4"/>
      <c r="V225" s="4"/>
      <c r="W225" s="4"/>
      <c r="X225" s="4"/>
      <c r="Y225" s="4"/>
      <c r="Z225" s="4"/>
      <c r="AA225" s="4"/>
      <c r="AB225" s="4"/>
      <c r="AC225" s="4"/>
      <c r="AD225" s="4"/>
      <c r="AE225" s="4"/>
      <c r="AF225" s="4"/>
      <c r="AG225" s="4"/>
      <c r="AH225" s="4"/>
      <c r="AI225" s="4"/>
      <c r="AJ225" s="4"/>
      <c r="AK225" s="4"/>
    </row>
    <row r="226">
      <c r="A226" s="1"/>
      <c r="B226" s="116"/>
      <c r="C226" s="47"/>
      <c r="D226" s="47"/>
      <c r="E226" s="47"/>
      <c r="F226" s="48"/>
      <c r="G226" s="1"/>
      <c r="H226" s="1"/>
      <c r="I226" s="1"/>
      <c r="J226" s="47"/>
      <c r="K226" s="4"/>
      <c r="L226" s="4"/>
      <c r="M226" s="4"/>
      <c r="N226" s="4"/>
      <c r="O226" s="4"/>
      <c r="P226" s="4"/>
      <c r="Q226" s="4"/>
      <c r="R226" s="4"/>
      <c r="S226" s="1"/>
      <c r="T226" s="4"/>
      <c r="U226" s="4"/>
      <c r="V226" s="4"/>
      <c r="W226" s="4"/>
      <c r="X226" s="4"/>
      <c r="Y226" s="4"/>
      <c r="Z226" s="4"/>
      <c r="AA226" s="4"/>
      <c r="AB226" s="4"/>
      <c r="AC226" s="4"/>
      <c r="AD226" s="4"/>
      <c r="AE226" s="4"/>
      <c r="AF226" s="4"/>
      <c r="AG226" s="4"/>
      <c r="AH226" s="4"/>
      <c r="AI226" s="4"/>
      <c r="AJ226" s="4"/>
      <c r="AK226" s="4"/>
    </row>
    <row r="227">
      <c r="A227" s="1"/>
      <c r="B227" s="116"/>
      <c r="C227" s="47"/>
      <c r="D227" s="47"/>
      <c r="E227" s="47"/>
      <c r="F227" s="48"/>
      <c r="G227" s="1"/>
      <c r="H227" s="1"/>
      <c r="I227" s="1"/>
      <c r="J227" s="47"/>
      <c r="K227" s="4"/>
      <c r="L227" s="4"/>
      <c r="M227" s="4"/>
      <c r="N227" s="4"/>
      <c r="O227" s="4"/>
      <c r="P227" s="4"/>
      <c r="Q227" s="4"/>
      <c r="R227" s="4"/>
      <c r="S227" s="1"/>
      <c r="T227" s="4"/>
      <c r="U227" s="4"/>
      <c r="V227" s="4"/>
      <c r="W227" s="4"/>
      <c r="X227" s="4"/>
      <c r="Y227" s="4"/>
      <c r="Z227" s="4"/>
      <c r="AA227" s="4"/>
      <c r="AB227" s="4"/>
      <c r="AC227" s="4"/>
      <c r="AD227" s="4"/>
      <c r="AE227" s="4"/>
      <c r="AF227" s="4"/>
      <c r="AG227" s="4"/>
      <c r="AH227" s="4"/>
      <c r="AI227" s="4"/>
      <c r="AJ227" s="4"/>
      <c r="AK227" s="4"/>
    </row>
    <row r="228">
      <c r="A228" s="1"/>
      <c r="B228" s="116"/>
      <c r="C228" s="47"/>
      <c r="D228" s="47"/>
      <c r="E228" s="47"/>
      <c r="F228" s="48"/>
      <c r="G228" s="1"/>
      <c r="H228" s="1"/>
      <c r="I228" s="1"/>
      <c r="J228" s="47"/>
      <c r="K228" s="4"/>
      <c r="L228" s="4"/>
      <c r="M228" s="4"/>
      <c r="N228" s="4"/>
      <c r="O228" s="4"/>
      <c r="P228" s="4"/>
      <c r="Q228" s="4"/>
      <c r="R228" s="4"/>
      <c r="S228" s="1"/>
      <c r="T228" s="4"/>
      <c r="U228" s="4"/>
      <c r="V228" s="4"/>
      <c r="W228" s="4"/>
      <c r="X228" s="4"/>
      <c r="Y228" s="4"/>
      <c r="Z228" s="4"/>
      <c r="AA228" s="4"/>
      <c r="AB228" s="4"/>
      <c r="AC228" s="4"/>
      <c r="AD228" s="4"/>
      <c r="AE228" s="4"/>
      <c r="AF228" s="4"/>
      <c r="AG228" s="4"/>
      <c r="AH228" s="4"/>
      <c r="AI228" s="4"/>
      <c r="AJ228" s="4"/>
      <c r="AK228" s="4"/>
    </row>
    <row r="229">
      <c r="A229" s="1"/>
      <c r="B229" s="116"/>
      <c r="C229" s="47"/>
      <c r="D229" s="47"/>
      <c r="E229" s="47"/>
      <c r="F229" s="48"/>
      <c r="G229" s="1"/>
      <c r="H229" s="1"/>
      <c r="I229" s="1"/>
      <c r="J229" s="47"/>
      <c r="K229" s="4"/>
      <c r="L229" s="4"/>
      <c r="M229" s="4"/>
      <c r="N229" s="4"/>
      <c r="O229" s="4"/>
      <c r="P229" s="4"/>
      <c r="Q229" s="4"/>
      <c r="R229" s="4"/>
      <c r="S229" s="1"/>
      <c r="T229" s="4"/>
      <c r="U229" s="4"/>
      <c r="V229" s="4"/>
      <c r="W229" s="4"/>
      <c r="X229" s="4"/>
      <c r="Y229" s="4"/>
      <c r="Z229" s="4"/>
      <c r="AA229" s="4"/>
      <c r="AB229" s="4"/>
      <c r="AC229" s="4"/>
      <c r="AD229" s="4"/>
      <c r="AE229" s="4"/>
      <c r="AF229" s="4"/>
      <c r="AG229" s="4"/>
      <c r="AH229" s="4"/>
      <c r="AI229" s="4"/>
      <c r="AJ229" s="4"/>
      <c r="AK229" s="4"/>
    </row>
    <row r="230">
      <c r="A230" s="1"/>
      <c r="B230" s="116"/>
      <c r="C230" s="47"/>
      <c r="D230" s="47"/>
      <c r="E230" s="47"/>
      <c r="F230" s="48"/>
      <c r="G230" s="1"/>
      <c r="H230" s="1"/>
      <c r="I230" s="1"/>
      <c r="J230" s="47"/>
      <c r="K230" s="4"/>
      <c r="L230" s="4"/>
      <c r="M230" s="4"/>
      <c r="N230" s="4"/>
      <c r="O230" s="4"/>
      <c r="P230" s="4"/>
      <c r="Q230" s="4"/>
      <c r="R230" s="4"/>
      <c r="S230" s="1"/>
      <c r="T230" s="4"/>
      <c r="U230" s="4"/>
      <c r="V230" s="4"/>
      <c r="W230" s="4"/>
      <c r="X230" s="4"/>
      <c r="Y230" s="4"/>
      <c r="Z230" s="4"/>
      <c r="AA230" s="4"/>
      <c r="AB230" s="4"/>
      <c r="AC230" s="4"/>
      <c r="AD230" s="4"/>
      <c r="AE230" s="4"/>
      <c r="AF230" s="4"/>
      <c r="AG230" s="4"/>
      <c r="AH230" s="4"/>
      <c r="AI230" s="4"/>
      <c r="AJ230" s="4"/>
      <c r="AK230" s="4"/>
    </row>
    <row r="231">
      <c r="A231" s="1"/>
      <c r="B231" s="116"/>
      <c r="C231" s="47"/>
      <c r="D231" s="47"/>
      <c r="E231" s="47"/>
      <c r="F231" s="48"/>
      <c r="G231" s="1"/>
      <c r="H231" s="1"/>
      <c r="I231" s="1"/>
      <c r="J231" s="47"/>
      <c r="K231" s="4"/>
      <c r="L231" s="4"/>
      <c r="M231" s="4"/>
      <c r="N231" s="4"/>
      <c r="O231" s="4"/>
      <c r="P231" s="4"/>
      <c r="Q231" s="4"/>
      <c r="R231" s="4"/>
      <c r="S231" s="1"/>
      <c r="T231" s="4"/>
      <c r="U231" s="4"/>
      <c r="V231" s="4"/>
      <c r="W231" s="4"/>
      <c r="X231" s="4"/>
      <c r="Y231" s="4"/>
      <c r="Z231" s="4"/>
      <c r="AA231" s="4"/>
      <c r="AB231" s="4"/>
      <c r="AC231" s="4"/>
      <c r="AD231" s="4"/>
      <c r="AE231" s="4"/>
      <c r="AF231" s="4"/>
      <c r="AG231" s="4"/>
      <c r="AH231" s="4"/>
      <c r="AI231" s="4"/>
      <c r="AJ231" s="4"/>
      <c r="AK231" s="4"/>
    </row>
    <row r="232">
      <c r="A232" s="1"/>
      <c r="B232" s="116"/>
      <c r="C232" s="47"/>
      <c r="D232" s="47"/>
      <c r="E232" s="47"/>
      <c r="F232" s="48"/>
      <c r="G232" s="1"/>
      <c r="H232" s="1"/>
      <c r="I232" s="1"/>
      <c r="J232" s="47"/>
      <c r="K232" s="4"/>
      <c r="L232" s="4"/>
      <c r="M232" s="4"/>
      <c r="N232" s="4"/>
      <c r="O232" s="4"/>
      <c r="P232" s="4"/>
      <c r="Q232" s="4"/>
      <c r="R232" s="4"/>
      <c r="S232" s="1"/>
      <c r="T232" s="4"/>
      <c r="U232" s="4"/>
      <c r="V232" s="4"/>
      <c r="W232" s="4"/>
      <c r="X232" s="4"/>
      <c r="Y232" s="4"/>
      <c r="Z232" s="4"/>
      <c r="AA232" s="4"/>
      <c r="AB232" s="4"/>
      <c r="AC232" s="4"/>
      <c r="AD232" s="4"/>
      <c r="AE232" s="4"/>
      <c r="AF232" s="4"/>
      <c r="AG232" s="4"/>
      <c r="AH232" s="4"/>
      <c r="AI232" s="4"/>
      <c r="AJ232" s="4"/>
      <c r="AK232" s="4"/>
    </row>
    <row r="233">
      <c r="A233" s="1"/>
      <c r="B233" s="116"/>
      <c r="C233" s="47"/>
      <c r="D233" s="47"/>
      <c r="E233" s="47"/>
      <c r="F233" s="48"/>
      <c r="G233" s="1"/>
      <c r="H233" s="1"/>
      <c r="I233" s="1"/>
      <c r="J233" s="47"/>
      <c r="K233" s="4"/>
      <c r="L233" s="4"/>
      <c r="M233" s="4"/>
      <c r="N233" s="4"/>
      <c r="O233" s="4"/>
      <c r="P233" s="4"/>
      <c r="Q233" s="4"/>
      <c r="R233" s="4"/>
      <c r="S233" s="1"/>
      <c r="T233" s="4"/>
      <c r="U233" s="4"/>
      <c r="V233" s="4"/>
      <c r="W233" s="4"/>
      <c r="X233" s="4"/>
      <c r="Y233" s="4"/>
      <c r="Z233" s="4"/>
      <c r="AA233" s="4"/>
      <c r="AB233" s="4"/>
      <c r="AC233" s="4"/>
      <c r="AD233" s="4"/>
      <c r="AE233" s="4"/>
      <c r="AF233" s="4"/>
      <c r="AG233" s="4"/>
      <c r="AH233" s="4"/>
      <c r="AI233" s="4"/>
      <c r="AJ233" s="4"/>
      <c r="AK233" s="4"/>
    </row>
    <row r="234">
      <c r="A234" s="1"/>
      <c r="B234" s="116"/>
      <c r="C234" s="47"/>
      <c r="D234" s="47"/>
      <c r="E234" s="47"/>
      <c r="F234" s="48"/>
      <c r="G234" s="1"/>
      <c r="H234" s="1"/>
      <c r="I234" s="1"/>
      <c r="J234" s="47"/>
      <c r="K234" s="4"/>
      <c r="L234" s="4"/>
      <c r="M234" s="4"/>
      <c r="N234" s="4"/>
      <c r="O234" s="4"/>
      <c r="P234" s="4"/>
      <c r="Q234" s="4"/>
      <c r="R234" s="4"/>
      <c r="S234" s="1"/>
      <c r="T234" s="4"/>
      <c r="U234" s="4"/>
      <c r="V234" s="4"/>
      <c r="W234" s="4"/>
      <c r="X234" s="4"/>
      <c r="Y234" s="4"/>
      <c r="Z234" s="4"/>
      <c r="AA234" s="4"/>
      <c r="AB234" s="4"/>
      <c r="AC234" s="4"/>
      <c r="AD234" s="4"/>
      <c r="AE234" s="4"/>
      <c r="AF234" s="4"/>
      <c r="AG234" s="4"/>
      <c r="AH234" s="4"/>
      <c r="AI234" s="4"/>
      <c r="AJ234" s="4"/>
      <c r="AK234" s="4"/>
    </row>
    <row r="235">
      <c r="A235" s="1"/>
      <c r="B235" s="116"/>
      <c r="C235" s="47"/>
      <c r="D235" s="47"/>
      <c r="E235" s="47"/>
      <c r="F235" s="48"/>
      <c r="G235" s="1"/>
      <c r="H235" s="1"/>
      <c r="I235" s="1"/>
      <c r="J235" s="47"/>
      <c r="K235" s="4"/>
      <c r="L235" s="4"/>
      <c r="M235" s="4"/>
      <c r="N235" s="4"/>
      <c r="O235" s="4"/>
      <c r="P235" s="4"/>
      <c r="Q235" s="4"/>
      <c r="R235" s="4"/>
      <c r="S235" s="1"/>
      <c r="T235" s="4"/>
      <c r="U235" s="4"/>
      <c r="V235" s="4"/>
      <c r="W235" s="4"/>
      <c r="X235" s="4"/>
      <c r="Y235" s="4"/>
      <c r="Z235" s="4"/>
      <c r="AA235" s="4"/>
      <c r="AB235" s="4"/>
      <c r="AC235" s="4"/>
      <c r="AD235" s="4"/>
      <c r="AE235" s="4"/>
      <c r="AF235" s="4"/>
      <c r="AG235" s="4"/>
      <c r="AH235" s="4"/>
      <c r="AI235" s="4"/>
      <c r="AJ235" s="4"/>
      <c r="AK235" s="4"/>
    </row>
    <row r="236">
      <c r="A236" s="1"/>
      <c r="B236" s="116"/>
      <c r="C236" s="47"/>
      <c r="D236" s="47"/>
      <c r="E236" s="47"/>
      <c r="F236" s="48"/>
      <c r="G236" s="1"/>
      <c r="H236" s="1"/>
      <c r="I236" s="1"/>
      <c r="J236" s="47"/>
      <c r="K236" s="4"/>
      <c r="L236" s="4"/>
      <c r="M236" s="4"/>
      <c r="N236" s="4"/>
      <c r="O236" s="4"/>
      <c r="P236" s="4"/>
      <c r="Q236" s="4"/>
      <c r="R236" s="4"/>
      <c r="S236" s="1"/>
      <c r="T236" s="4"/>
      <c r="U236" s="4"/>
      <c r="V236" s="4"/>
      <c r="W236" s="4"/>
      <c r="X236" s="4"/>
      <c r="Y236" s="4"/>
      <c r="Z236" s="4"/>
      <c r="AA236" s="4"/>
      <c r="AB236" s="4"/>
      <c r="AC236" s="4"/>
      <c r="AD236" s="4"/>
      <c r="AE236" s="4"/>
      <c r="AF236" s="4"/>
      <c r="AG236" s="4"/>
      <c r="AH236" s="4"/>
      <c r="AI236" s="4"/>
      <c r="AJ236" s="4"/>
      <c r="AK236" s="4"/>
    </row>
    <row r="237">
      <c r="A237" s="1"/>
      <c r="B237" s="116"/>
      <c r="C237" s="47"/>
      <c r="D237" s="47"/>
      <c r="E237" s="47"/>
      <c r="F237" s="48"/>
      <c r="G237" s="1"/>
      <c r="H237" s="1"/>
      <c r="I237" s="1"/>
      <c r="J237" s="47"/>
      <c r="K237" s="4"/>
      <c r="L237" s="4"/>
      <c r="M237" s="4"/>
      <c r="N237" s="4"/>
      <c r="O237" s="4"/>
      <c r="P237" s="4"/>
      <c r="Q237" s="4"/>
      <c r="R237" s="4"/>
      <c r="S237" s="1"/>
      <c r="T237" s="4"/>
      <c r="U237" s="4"/>
      <c r="V237" s="4"/>
      <c r="W237" s="4"/>
      <c r="X237" s="4"/>
      <c r="Y237" s="4"/>
      <c r="Z237" s="4"/>
      <c r="AA237" s="4"/>
      <c r="AB237" s="4"/>
      <c r="AC237" s="4"/>
      <c r="AD237" s="4"/>
      <c r="AE237" s="4"/>
      <c r="AF237" s="4"/>
      <c r="AG237" s="4"/>
      <c r="AH237" s="4"/>
      <c r="AI237" s="4"/>
      <c r="AJ237" s="4"/>
      <c r="AK237" s="4"/>
    </row>
    <row r="238">
      <c r="A238" s="1"/>
      <c r="B238" s="116"/>
      <c r="C238" s="47"/>
      <c r="D238" s="47"/>
      <c r="E238" s="47"/>
      <c r="F238" s="48"/>
      <c r="G238" s="1"/>
      <c r="H238" s="1"/>
      <c r="I238" s="1"/>
      <c r="J238" s="47"/>
      <c r="K238" s="4"/>
      <c r="L238" s="4"/>
      <c r="M238" s="4"/>
      <c r="N238" s="4"/>
      <c r="O238" s="4"/>
      <c r="P238" s="4"/>
      <c r="Q238" s="4"/>
      <c r="R238" s="4"/>
      <c r="S238" s="1"/>
      <c r="T238" s="4"/>
      <c r="U238" s="4"/>
      <c r="V238" s="4"/>
      <c r="W238" s="4"/>
      <c r="X238" s="4"/>
      <c r="Y238" s="4"/>
      <c r="Z238" s="4"/>
      <c r="AA238" s="4"/>
      <c r="AB238" s="4"/>
      <c r="AC238" s="4"/>
      <c r="AD238" s="4"/>
      <c r="AE238" s="4"/>
      <c r="AF238" s="4"/>
      <c r="AG238" s="4"/>
      <c r="AH238" s="4"/>
      <c r="AI238" s="4"/>
      <c r="AJ238" s="4"/>
      <c r="AK238" s="4"/>
    </row>
    <row r="239">
      <c r="A239" s="1"/>
      <c r="B239" s="116"/>
      <c r="C239" s="47"/>
      <c r="D239" s="47"/>
      <c r="E239" s="47"/>
      <c r="F239" s="48"/>
      <c r="G239" s="1"/>
      <c r="H239" s="1"/>
      <c r="I239" s="1"/>
      <c r="J239" s="47"/>
      <c r="K239" s="4"/>
      <c r="L239" s="4"/>
      <c r="M239" s="4"/>
      <c r="N239" s="4"/>
      <c r="O239" s="4"/>
      <c r="P239" s="4"/>
      <c r="Q239" s="4"/>
      <c r="R239" s="4"/>
      <c r="S239" s="1"/>
      <c r="T239" s="4"/>
      <c r="U239" s="4"/>
      <c r="V239" s="4"/>
      <c r="W239" s="4"/>
      <c r="X239" s="4"/>
      <c r="Y239" s="4"/>
      <c r="Z239" s="4"/>
      <c r="AA239" s="4"/>
      <c r="AB239" s="4"/>
      <c r="AC239" s="4"/>
      <c r="AD239" s="4"/>
      <c r="AE239" s="4"/>
      <c r="AF239" s="4"/>
      <c r="AG239" s="4"/>
      <c r="AH239" s="4"/>
      <c r="AI239" s="4"/>
      <c r="AJ239" s="4"/>
      <c r="AK239" s="4"/>
    </row>
    <row r="240">
      <c r="A240" s="1"/>
      <c r="B240" s="116"/>
      <c r="C240" s="47"/>
      <c r="D240" s="47"/>
      <c r="E240" s="47"/>
      <c r="F240" s="48"/>
      <c r="G240" s="1"/>
      <c r="H240" s="1"/>
      <c r="I240" s="1"/>
      <c r="J240" s="47"/>
      <c r="K240" s="4"/>
      <c r="L240" s="4"/>
      <c r="M240" s="4"/>
      <c r="N240" s="4"/>
      <c r="O240" s="4"/>
      <c r="P240" s="4"/>
      <c r="Q240" s="4"/>
      <c r="R240" s="4"/>
      <c r="S240" s="1"/>
      <c r="T240" s="4"/>
      <c r="U240" s="4"/>
      <c r="V240" s="4"/>
      <c r="W240" s="4"/>
      <c r="X240" s="4"/>
      <c r="Y240" s="4"/>
      <c r="Z240" s="4"/>
      <c r="AA240" s="4"/>
      <c r="AB240" s="4"/>
      <c r="AC240" s="4"/>
      <c r="AD240" s="4"/>
      <c r="AE240" s="4"/>
      <c r="AF240" s="4"/>
      <c r="AG240" s="4"/>
      <c r="AH240" s="4"/>
      <c r="AI240" s="4"/>
      <c r="AJ240" s="4"/>
      <c r="AK240" s="4"/>
    </row>
    <row r="241">
      <c r="A241" s="1"/>
      <c r="B241" s="116"/>
      <c r="C241" s="47"/>
      <c r="D241" s="47"/>
      <c r="E241" s="47"/>
      <c r="F241" s="48"/>
      <c r="G241" s="1"/>
      <c r="H241" s="1"/>
      <c r="I241" s="1"/>
      <c r="J241" s="47"/>
      <c r="K241" s="4"/>
      <c r="L241" s="4"/>
      <c r="M241" s="4"/>
      <c r="N241" s="4"/>
      <c r="O241" s="4"/>
      <c r="P241" s="4"/>
      <c r="Q241" s="4"/>
      <c r="R241" s="4"/>
      <c r="S241" s="1"/>
      <c r="T241" s="4"/>
      <c r="U241" s="4"/>
      <c r="V241" s="4"/>
      <c r="W241" s="4"/>
      <c r="X241" s="4"/>
      <c r="Y241" s="4"/>
      <c r="Z241" s="4"/>
      <c r="AA241" s="4"/>
      <c r="AB241" s="4"/>
      <c r="AC241" s="4"/>
      <c r="AD241" s="4"/>
      <c r="AE241" s="4"/>
      <c r="AF241" s="4"/>
      <c r="AG241" s="4"/>
      <c r="AH241" s="4"/>
      <c r="AI241" s="4"/>
      <c r="AJ241" s="4"/>
      <c r="AK241" s="4"/>
    </row>
    <row r="242">
      <c r="A242" s="1"/>
      <c r="B242" s="116"/>
      <c r="C242" s="47"/>
      <c r="D242" s="47"/>
      <c r="E242" s="47"/>
      <c r="F242" s="48"/>
      <c r="G242" s="1"/>
      <c r="H242" s="1"/>
      <c r="I242" s="1"/>
      <c r="J242" s="47"/>
      <c r="K242" s="4"/>
      <c r="L242" s="4"/>
      <c r="M242" s="4"/>
      <c r="N242" s="4"/>
      <c r="O242" s="4"/>
      <c r="P242" s="4"/>
      <c r="Q242" s="4"/>
      <c r="R242" s="4"/>
      <c r="S242" s="1"/>
      <c r="T242" s="4"/>
      <c r="U242" s="4"/>
      <c r="V242" s="4"/>
      <c r="W242" s="4"/>
      <c r="X242" s="4"/>
      <c r="Y242" s="4"/>
      <c r="Z242" s="4"/>
      <c r="AA242" s="4"/>
      <c r="AB242" s="4"/>
      <c r="AC242" s="4"/>
      <c r="AD242" s="4"/>
      <c r="AE242" s="4"/>
      <c r="AF242" s="4"/>
      <c r="AG242" s="4"/>
      <c r="AH242" s="4"/>
      <c r="AI242" s="4"/>
      <c r="AJ242" s="4"/>
      <c r="AK242" s="4"/>
    </row>
    <row r="243">
      <c r="A243" s="1"/>
      <c r="B243" s="116"/>
      <c r="C243" s="47"/>
      <c r="D243" s="47"/>
      <c r="E243" s="47"/>
      <c r="F243" s="48"/>
      <c r="G243" s="1"/>
      <c r="H243" s="1"/>
      <c r="I243" s="1"/>
      <c r="J243" s="47"/>
      <c r="K243" s="4"/>
      <c r="L243" s="4"/>
      <c r="M243" s="4"/>
      <c r="N243" s="4"/>
      <c r="O243" s="4"/>
      <c r="P243" s="4"/>
      <c r="Q243" s="4"/>
      <c r="R243" s="4"/>
      <c r="S243" s="1"/>
      <c r="T243" s="4"/>
      <c r="U243" s="4"/>
      <c r="V243" s="4"/>
      <c r="W243" s="4"/>
      <c r="X243" s="4"/>
      <c r="Y243" s="4"/>
      <c r="Z243" s="4"/>
      <c r="AA243" s="4"/>
      <c r="AB243" s="4"/>
      <c r="AC243" s="4"/>
      <c r="AD243" s="4"/>
      <c r="AE243" s="4"/>
      <c r="AF243" s="4"/>
      <c r="AG243" s="4"/>
      <c r="AH243" s="4"/>
      <c r="AI243" s="4"/>
      <c r="AJ243" s="4"/>
      <c r="AK243" s="4"/>
    </row>
    <row r="244">
      <c r="A244" s="1"/>
      <c r="B244" s="116"/>
      <c r="C244" s="47"/>
      <c r="D244" s="47"/>
      <c r="E244" s="47"/>
      <c r="F244" s="48"/>
      <c r="G244" s="1"/>
      <c r="H244" s="1"/>
      <c r="I244" s="1"/>
      <c r="J244" s="47"/>
      <c r="K244" s="4"/>
      <c r="L244" s="4"/>
      <c r="M244" s="4"/>
      <c r="N244" s="4"/>
      <c r="O244" s="4"/>
      <c r="P244" s="4"/>
      <c r="Q244" s="4"/>
      <c r="R244" s="4"/>
      <c r="S244" s="1"/>
      <c r="T244" s="4"/>
      <c r="U244" s="4"/>
      <c r="V244" s="4"/>
      <c r="W244" s="4"/>
      <c r="X244" s="4"/>
      <c r="Y244" s="4"/>
      <c r="Z244" s="4"/>
      <c r="AA244" s="4"/>
      <c r="AB244" s="4"/>
      <c r="AC244" s="4"/>
      <c r="AD244" s="4"/>
      <c r="AE244" s="4"/>
      <c r="AF244" s="4"/>
      <c r="AG244" s="4"/>
      <c r="AH244" s="4"/>
      <c r="AI244" s="4"/>
      <c r="AJ244" s="4"/>
      <c r="AK244" s="4"/>
    </row>
    <row r="245">
      <c r="A245" s="1"/>
      <c r="B245" s="116"/>
      <c r="C245" s="47"/>
      <c r="D245" s="47"/>
      <c r="E245" s="47"/>
      <c r="F245" s="48"/>
      <c r="G245" s="1"/>
      <c r="H245" s="1"/>
      <c r="I245" s="1"/>
      <c r="J245" s="47"/>
      <c r="K245" s="4"/>
      <c r="L245" s="4"/>
      <c r="M245" s="4"/>
      <c r="N245" s="4"/>
      <c r="O245" s="4"/>
      <c r="P245" s="4"/>
      <c r="Q245" s="4"/>
      <c r="R245" s="4"/>
      <c r="S245" s="1"/>
      <c r="T245" s="4"/>
      <c r="U245" s="4"/>
      <c r="V245" s="4"/>
      <c r="W245" s="4"/>
      <c r="X245" s="4"/>
      <c r="Y245" s="4"/>
      <c r="Z245" s="4"/>
      <c r="AA245" s="4"/>
      <c r="AB245" s="4"/>
      <c r="AC245" s="4"/>
      <c r="AD245" s="4"/>
      <c r="AE245" s="4"/>
      <c r="AF245" s="4"/>
      <c r="AG245" s="4"/>
      <c r="AH245" s="4"/>
      <c r="AI245" s="4"/>
      <c r="AJ245" s="4"/>
      <c r="AK245" s="4"/>
    </row>
    <row r="246">
      <c r="A246" s="1"/>
      <c r="B246" s="116"/>
      <c r="C246" s="47"/>
      <c r="D246" s="47"/>
      <c r="E246" s="47"/>
      <c r="F246" s="48"/>
      <c r="G246" s="1"/>
      <c r="H246" s="1"/>
      <c r="I246" s="1"/>
      <c r="J246" s="47"/>
      <c r="K246" s="4"/>
      <c r="L246" s="4"/>
      <c r="M246" s="4"/>
      <c r="N246" s="4"/>
      <c r="O246" s="4"/>
      <c r="P246" s="4"/>
      <c r="Q246" s="4"/>
      <c r="R246" s="4"/>
      <c r="S246" s="1"/>
      <c r="T246" s="4"/>
      <c r="U246" s="4"/>
      <c r="V246" s="4"/>
      <c r="W246" s="4"/>
      <c r="X246" s="4"/>
      <c r="Y246" s="4"/>
      <c r="Z246" s="4"/>
      <c r="AA246" s="4"/>
      <c r="AB246" s="4"/>
      <c r="AC246" s="4"/>
      <c r="AD246" s="4"/>
      <c r="AE246" s="4"/>
      <c r="AF246" s="4"/>
      <c r="AG246" s="4"/>
      <c r="AH246" s="4"/>
      <c r="AI246" s="4"/>
      <c r="AJ246" s="4"/>
      <c r="AK246" s="4"/>
    </row>
    <row r="247">
      <c r="A247" s="1"/>
      <c r="B247" s="116"/>
      <c r="C247" s="47"/>
      <c r="D247" s="47"/>
      <c r="E247" s="47"/>
      <c r="F247" s="48"/>
      <c r="G247" s="1"/>
      <c r="H247" s="1"/>
      <c r="I247" s="1"/>
      <c r="J247" s="47"/>
      <c r="K247" s="4"/>
      <c r="L247" s="4"/>
      <c r="M247" s="4"/>
      <c r="N247" s="4"/>
      <c r="O247" s="4"/>
      <c r="P247" s="4"/>
      <c r="Q247" s="4"/>
      <c r="R247" s="4"/>
      <c r="S247" s="1"/>
      <c r="T247" s="4"/>
      <c r="U247" s="4"/>
      <c r="V247" s="4"/>
      <c r="W247" s="4"/>
      <c r="X247" s="4"/>
      <c r="Y247" s="4"/>
      <c r="Z247" s="4"/>
      <c r="AA247" s="4"/>
      <c r="AB247" s="4"/>
      <c r="AC247" s="4"/>
      <c r="AD247" s="4"/>
      <c r="AE247" s="4"/>
      <c r="AF247" s="4"/>
      <c r="AG247" s="4"/>
      <c r="AH247" s="4"/>
      <c r="AI247" s="4"/>
      <c r="AJ247" s="4"/>
      <c r="AK247" s="4"/>
    </row>
    <row r="248">
      <c r="A248" s="1"/>
      <c r="B248" s="116"/>
      <c r="C248" s="47"/>
      <c r="D248" s="47"/>
      <c r="E248" s="47"/>
      <c r="F248" s="48"/>
      <c r="G248" s="1"/>
      <c r="H248" s="1"/>
      <c r="I248" s="1"/>
      <c r="J248" s="47"/>
      <c r="K248" s="4"/>
      <c r="L248" s="4"/>
      <c r="M248" s="4"/>
      <c r="N248" s="4"/>
      <c r="O248" s="4"/>
      <c r="P248" s="4"/>
      <c r="Q248" s="4"/>
      <c r="R248" s="4"/>
      <c r="S248" s="1"/>
      <c r="T248" s="4"/>
      <c r="U248" s="4"/>
      <c r="V248" s="4"/>
      <c r="W248" s="4"/>
      <c r="X248" s="4"/>
      <c r="Y248" s="4"/>
      <c r="Z248" s="4"/>
      <c r="AA248" s="4"/>
      <c r="AB248" s="4"/>
      <c r="AC248" s="4"/>
      <c r="AD248" s="4"/>
      <c r="AE248" s="4"/>
      <c r="AF248" s="4"/>
      <c r="AG248" s="4"/>
      <c r="AH248" s="4"/>
      <c r="AI248" s="4"/>
      <c r="AJ248" s="4"/>
      <c r="AK248" s="4"/>
    </row>
    <row r="249">
      <c r="A249" s="1"/>
      <c r="B249" s="116"/>
      <c r="C249" s="47"/>
      <c r="D249" s="47"/>
      <c r="E249" s="47"/>
      <c r="F249" s="48"/>
      <c r="G249" s="1"/>
      <c r="H249" s="1"/>
      <c r="I249" s="1"/>
      <c r="J249" s="47"/>
      <c r="K249" s="4"/>
      <c r="L249" s="4"/>
      <c r="M249" s="4"/>
      <c r="N249" s="4"/>
      <c r="O249" s="4"/>
      <c r="P249" s="4"/>
      <c r="Q249" s="4"/>
      <c r="R249" s="4"/>
      <c r="S249" s="1"/>
      <c r="T249" s="4"/>
      <c r="U249" s="4"/>
      <c r="V249" s="4"/>
      <c r="W249" s="4"/>
      <c r="X249" s="4"/>
      <c r="Y249" s="4"/>
      <c r="Z249" s="4"/>
      <c r="AA249" s="4"/>
      <c r="AB249" s="4"/>
      <c r="AC249" s="4"/>
      <c r="AD249" s="4"/>
      <c r="AE249" s="4"/>
      <c r="AF249" s="4"/>
      <c r="AG249" s="4"/>
      <c r="AH249" s="4"/>
      <c r="AI249" s="4"/>
      <c r="AJ249" s="4"/>
      <c r="AK249" s="4"/>
    </row>
    <row r="250">
      <c r="A250" s="1"/>
      <c r="B250" s="116"/>
      <c r="C250" s="47"/>
      <c r="D250" s="47"/>
      <c r="E250" s="47"/>
      <c r="F250" s="48"/>
      <c r="G250" s="1"/>
      <c r="H250" s="1"/>
      <c r="I250" s="1"/>
      <c r="J250" s="47"/>
      <c r="K250" s="4"/>
      <c r="L250" s="4"/>
      <c r="M250" s="4"/>
      <c r="N250" s="4"/>
      <c r="O250" s="4"/>
      <c r="P250" s="4"/>
      <c r="Q250" s="4"/>
      <c r="R250" s="4"/>
      <c r="S250" s="1"/>
      <c r="T250" s="4"/>
      <c r="U250" s="4"/>
      <c r="V250" s="4"/>
      <c r="W250" s="4"/>
      <c r="X250" s="4"/>
      <c r="Y250" s="4"/>
      <c r="Z250" s="4"/>
      <c r="AA250" s="4"/>
      <c r="AB250" s="4"/>
      <c r="AC250" s="4"/>
      <c r="AD250" s="4"/>
      <c r="AE250" s="4"/>
      <c r="AF250" s="4"/>
      <c r="AG250" s="4"/>
      <c r="AH250" s="4"/>
      <c r="AI250" s="4"/>
      <c r="AJ250" s="4"/>
      <c r="AK250" s="4"/>
    </row>
    <row r="251">
      <c r="A251" s="1"/>
      <c r="B251" s="116"/>
      <c r="C251" s="47"/>
      <c r="D251" s="47"/>
      <c r="E251" s="47"/>
      <c r="F251" s="48"/>
      <c r="G251" s="1"/>
      <c r="H251" s="1"/>
      <c r="I251" s="1"/>
      <c r="J251" s="47"/>
      <c r="K251" s="4"/>
      <c r="L251" s="4"/>
      <c r="M251" s="4"/>
      <c r="N251" s="4"/>
      <c r="O251" s="4"/>
      <c r="P251" s="4"/>
      <c r="Q251" s="4"/>
      <c r="R251" s="4"/>
      <c r="S251" s="1"/>
      <c r="T251" s="4"/>
      <c r="U251" s="4"/>
      <c r="V251" s="4"/>
      <c r="W251" s="4"/>
      <c r="X251" s="4"/>
      <c r="Y251" s="4"/>
      <c r="Z251" s="4"/>
      <c r="AA251" s="4"/>
      <c r="AB251" s="4"/>
      <c r="AC251" s="4"/>
      <c r="AD251" s="4"/>
      <c r="AE251" s="4"/>
      <c r="AF251" s="4"/>
      <c r="AG251" s="4"/>
      <c r="AH251" s="4"/>
      <c r="AI251" s="4"/>
      <c r="AJ251" s="4"/>
      <c r="AK251" s="4"/>
    </row>
    <row r="252">
      <c r="A252" s="1"/>
      <c r="B252" s="116"/>
      <c r="C252" s="47"/>
      <c r="D252" s="47"/>
      <c r="E252" s="47"/>
      <c r="F252" s="48"/>
      <c r="G252" s="1"/>
      <c r="H252" s="1"/>
      <c r="I252" s="1"/>
      <c r="J252" s="47"/>
      <c r="K252" s="4"/>
      <c r="L252" s="4"/>
      <c r="M252" s="4"/>
      <c r="N252" s="4"/>
      <c r="O252" s="4"/>
      <c r="P252" s="4"/>
      <c r="Q252" s="4"/>
      <c r="R252" s="4"/>
      <c r="S252" s="1"/>
      <c r="T252" s="4"/>
      <c r="U252" s="4"/>
      <c r="V252" s="4"/>
      <c r="W252" s="4"/>
      <c r="X252" s="4"/>
      <c r="Y252" s="4"/>
      <c r="Z252" s="4"/>
      <c r="AA252" s="4"/>
      <c r="AB252" s="4"/>
      <c r="AC252" s="4"/>
      <c r="AD252" s="4"/>
      <c r="AE252" s="4"/>
      <c r="AF252" s="4"/>
      <c r="AG252" s="4"/>
      <c r="AH252" s="4"/>
      <c r="AI252" s="4"/>
      <c r="AJ252" s="4"/>
      <c r="AK252" s="4"/>
    </row>
    <row r="253">
      <c r="A253" s="1"/>
      <c r="B253" s="116"/>
      <c r="C253" s="47"/>
      <c r="D253" s="47"/>
      <c r="E253" s="47"/>
      <c r="F253" s="48"/>
      <c r="G253" s="1"/>
      <c r="H253" s="1"/>
      <c r="I253" s="1"/>
      <c r="J253" s="47"/>
      <c r="K253" s="4"/>
      <c r="L253" s="4"/>
      <c r="M253" s="4"/>
      <c r="N253" s="4"/>
      <c r="O253" s="4"/>
      <c r="P253" s="4"/>
      <c r="Q253" s="4"/>
      <c r="R253" s="4"/>
      <c r="S253" s="1"/>
      <c r="T253" s="4"/>
      <c r="U253" s="4"/>
      <c r="V253" s="4"/>
      <c r="W253" s="4"/>
      <c r="X253" s="4"/>
      <c r="Y253" s="4"/>
      <c r="Z253" s="4"/>
      <c r="AA253" s="4"/>
      <c r="AB253" s="4"/>
      <c r="AC253" s="4"/>
      <c r="AD253" s="4"/>
      <c r="AE253" s="4"/>
      <c r="AF253" s="4"/>
      <c r="AG253" s="4"/>
      <c r="AH253" s="4"/>
      <c r="AI253" s="4"/>
      <c r="AJ253" s="4"/>
      <c r="AK253" s="4"/>
    </row>
    <row r="254">
      <c r="A254" s="1"/>
      <c r="B254" s="116"/>
      <c r="C254" s="47"/>
      <c r="D254" s="47"/>
      <c r="E254" s="47"/>
      <c r="F254" s="48"/>
      <c r="G254" s="1"/>
      <c r="H254" s="1"/>
      <c r="I254" s="1"/>
      <c r="J254" s="47"/>
      <c r="K254" s="4"/>
      <c r="L254" s="4"/>
      <c r="M254" s="4"/>
      <c r="N254" s="4"/>
      <c r="O254" s="4"/>
      <c r="P254" s="4"/>
      <c r="Q254" s="4"/>
      <c r="R254" s="4"/>
      <c r="S254" s="1"/>
      <c r="T254" s="4"/>
      <c r="U254" s="4"/>
      <c r="V254" s="4"/>
      <c r="W254" s="4"/>
      <c r="X254" s="4"/>
      <c r="Y254" s="4"/>
      <c r="Z254" s="4"/>
      <c r="AA254" s="4"/>
      <c r="AB254" s="4"/>
      <c r="AC254" s="4"/>
      <c r="AD254" s="4"/>
      <c r="AE254" s="4"/>
      <c r="AF254" s="4"/>
      <c r="AG254" s="4"/>
      <c r="AH254" s="4"/>
      <c r="AI254" s="4"/>
      <c r="AJ254" s="4"/>
      <c r="AK254" s="4"/>
    </row>
    <row r="255">
      <c r="A255" s="1"/>
      <c r="B255" s="116"/>
      <c r="C255" s="47"/>
      <c r="D255" s="47"/>
      <c r="E255" s="47"/>
      <c r="F255" s="48"/>
      <c r="G255" s="1"/>
      <c r="H255" s="1"/>
      <c r="I255" s="1"/>
      <c r="J255" s="47"/>
      <c r="K255" s="4"/>
      <c r="L255" s="4"/>
      <c r="M255" s="4"/>
      <c r="N255" s="4"/>
      <c r="O255" s="4"/>
      <c r="P255" s="4"/>
      <c r="Q255" s="4"/>
      <c r="R255" s="4"/>
      <c r="S255" s="1"/>
      <c r="T255" s="4"/>
      <c r="U255" s="4"/>
      <c r="V255" s="4"/>
      <c r="W255" s="4"/>
      <c r="X255" s="4"/>
      <c r="Y255" s="4"/>
      <c r="Z255" s="4"/>
      <c r="AA255" s="4"/>
      <c r="AB255" s="4"/>
      <c r="AC255" s="4"/>
      <c r="AD255" s="4"/>
      <c r="AE255" s="4"/>
      <c r="AF255" s="4"/>
      <c r="AG255" s="4"/>
      <c r="AH255" s="4"/>
      <c r="AI255" s="4"/>
      <c r="AJ255" s="4"/>
      <c r="AK255" s="4"/>
    </row>
    <row r="256">
      <c r="A256" s="1"/>
      <c r="B256" s="116"/>
      <c r="C256" s="47"/>
      <c r="D256" s="47"/>
      <c r="E256" s="47"/>
      <c r="F256" s="48"/>
      <c r="G256" s="1"/>
      <c r="H256" s="1"/>
      <c r="I256" s="1"/>
      <c r="J256" s="47"/>
      <c r="K256" s="4"/>
      <c r="L256" s="4"/>
      <c r="M256" s="4"/>
      <c r="N256" s="4"/>
      <c r="O256" s="4"/>
      <c r="P256" s="4"/>
      <c r="Q256" s="4"/>
      <c r="R256" s="4"/>
      <c r="S256" s="1"/>
      <c r="T256" s="4"/>
      <c r="U256" s="4"/>
      <c r="V256" s="4"/>
      <c r="W256" s="4"/>
      <c r="X256" s="4"/>
      <c r="Y256" s="4"/>
      <c r="Z256" s="4"/>
      <c r="AA256" s="4"/>
      <c r="AB256" s="4"/>
      <c r="AC256" s="4"/>
      <c r="AD256" s="4"/>
      <c r="AE256" s="4"/>
      <c r="AF256" s="4"/>
      <c r="AG256" s="4"/>
      <c r="AH256" s="4"/>
      <c r="AI256" s="4"/>
      <c r="AJ256" s="4"/>
      <c r="AK256" s="4"/>
    </row>
    <row r="257">
      <c r="A257" s="1"/>
      <c r="B257" s="116"/>
      <c r="C257" s="47"/>
      <c r="D257" s="47"/>
      <c r="E257" s="47"/>
      <c r="F257" s="48"/>
      <c r="G257" s="1"/>
      <c r="H257" s="1"/>
      <c r="I257" s="1"/>
      <c r="J257" s="47"/>
      <c r="K257" s="4"/>
      <c r="L257" s="4"/>
      <c r="M257" s="4"/>
      <c r="N257" s="4"/>
      <c r="O257" s="4"/>
      <c r="P257" s="4"/>
      <c r="Q257" s="4"/>
      <c r="R257" s="4"/>
      <c r="S257" s="1"/>
      <c r="T257" s="4"/>
      <c r="U257" s="4"/>
      <c r="V257" s="4"/>
      <c r="W257" s="4"/>
      <c r="X257" s="4"/>
      <c r="Y257" s="4"/>
      <c r="Z257" s="4"/>
      <c r="AA257" s="4"/>
      <c r="AB257" s="4"/>
      <c r="AC257" s="4"/>
      <c r="AD257" s="4"/>
      <c r="AE257" s="4"/>
      <c r="AF257" s="4"/>
      <c r="AG257" s="4"/>
      <c r="AH257" s="4"/>
      <c r="AI257" s="4"/>
      <c r="AJ257" s="4"/>
      <c r="AK257" s="4"/>
    </row>
    <row r="258">
      <c r="A258" s="1"/>
      <c r="B258" s="116"/>
      <c r="C258" s="47"/>
      <c r="D258" s="47"/>
      <c r="E258" s="47"/>
      <c r="F258" s="48"/>
      <c r="G258" s="1"/>
      <c r="H258" s="1"/>
      <c r="I258" s="1"/>
      <c r="J258" s="47"/>
      <c r="K258" s="4"/>
      <c r="L258" s="4"/>
      <c r="M258" s="4"/>
      <c r="N258" s="4"/>
      <c r="O258" s="4"/>
      <c r="P258" s="4"/>
      <c r="Q258" s="4"/>
      <c r="R258" s="4"/>
      <c r="S258" s="1"/>
      <c r="T258" s="4"/>
      <c r="U258" s="4"/>
      <c r="V258" s="4"/>
      <c r="W258" s="4"/>
      <c r="X258" s="4"/>
      <c r="Y258" s="4"/>
      <c r="Z258" s="4"/>
      <c r="AA258" s="4"/>
      <c r="AB258" s="4"/>
      <c r="AC258" s="4"/>
      <c r="AD258" s="4"/>
      <c r="AE258" s="4"/>
      <c r="AF258" s="4"/>
      <c r="AG258" s="4"/>
      <c r="AH258" s="4"/>
      <c r="AI258" s="4"/>
      <c r="AJ258" s="4"/>
      <c r="AK258" s="4"/>
    </row>
    <row r="259">
      <c r="A259" s="1"/>
      <c r="B259" s="116"/>
      <c r="C259" s="47"/>
      <c r="D259" s="47"/>
      <c r="E259" s="47"/>
      <c r="F259" s="48"/>
      <c r="G259" s="1"/>
      <c r="H259" s="1"/>
      <c r="I259" s="1"/>
      <c r="J259" s="47"/>
      <c r="K259" s="4"/>
      <c r="L259" s="4"/>
      <c r="M259" s="4"/>
      <c r="N259" s="4"/>
      <c r="O259" s="4"/>
      <c r="P259" s="4"/>
      <c r="Q259" s="4"/>
      <c r="R259" s="4"/>
      <c r="S259" s="1"/>
      <c r="T259" s="4"/>
      <c r="U259" s="4"/>
      <c r="V259" s="4"/>
      <c r="W259" s="4"/>
      <c r="X259" s="4"/>
      <c r="Y259" s="4"/>
      <c r="Z259" s="4"/>
      <c r="AA259" s="4"/>
      <c r="AB259" s="4"/>
      <c r="AC259" s="4"/>
      <c r="AD259" s="4"/>
      <c r="AE259" s="4"/>
      <c r="AF259" s="4"/>
      <c r="AG259" s="4"/>
      <c r="AH259" s="4"/>
      <c r="AI259" s="4"/>
      <c r="AJ259" s="4"/>
      <c r="AK259" s="4"/>
    </row>
    <row r="260">
      <c r="A260" s="1"/>
      <c r="B260" s="116"/>
      <c r="C260" s="47"/>
      <c r="D260" s="47"/>
      <c r="E260" s="47"/>
      <c r="F260" s="48"/>
      <c r="G260" s="1"/>
      <c r="H260" s="1"/>
      <c r="I260" s="1"/>
      <c r="J260" s="47"/>
      <c r="K260" s="4"/>
      <c r="L260" s="4"/>
      <c r="M260" s="4"/>
      <c r="N260" s="4"/>
      <c r="O260" s="4"/>
      <c r="P260" s="4"/>
      <c r="Q260" s="4"/>
      <c r="R260" s="4"/>
      <c r="S260" s="1"/>
      <c r="T260" s="4"/>
      <c r="U260" s="4"/>
      <c r="V260" s="4"/>
      <c r="W260" s="4"/>
      <c r="X260" s="4"/>
      <c r="Y260" s="4"/>
      <c r="Z260" s="4"/>
      <c r="AA260" s="4"/>
      <c r="AB260" s="4"/>
      <c r="AC260" s="4"/>
      <c r="AD260" s="4"/>
      <c r="AE260" s="4"/>
      <c r="AF260" s="4"/>
      <c r="AG260" s="4"/>
      <c r="AH260" s="4"/>
      <c r="AI260" s="4"/>
      <c r="AJ260" s="4"/>
      <c r="AK260" s="4"/>
    </row>
    <row r="261">
      <c r="A261" s="1"/>
      <c r="B261" s="116"/>
      <c r="C261" s="47"/>
      <c r="D261" s="47"/>
      <c r="E261" s="47"/>
      <c r="F261" s="48"/>
      <c r="G261" s="1"/>
      <c r="H261" s="1"/>
      <c r="I261" s="1"/>
      <c r="J261" s="47"/>
      <c r="K261" s="4"/>
      <c r="L261" s="4"/>
      <c r="M261" s="4"/>
      <c r="N261" s="4"/>
      <c r="O261" s="4"/>
      <c r="P261" s="4"/>
      <c r="Q261" s="4"/>
      <c r="R261" s="4"/>
      <c r="S261" s="1"/>
      <c r="T261" s="4"/>
      <c r="U261" s="4"/>
      <c r="V261" s="4"/>
      <c r="W261" s="4"/>
      <c r="X261" s="4"/>
      <c r="Y261" s="4"/>
      <c r="Z261" s="4"/>
      <c r="AA261" s="4"/>
      <c r="AB261" s="4"/>
      <c r="AC261" s="4"/>
      <c r="AD261" s="4"/>
      <c r="AE261" s="4"/>
      <c r="AF261" s="4"/>
      <c r="AG261" s="4"/>
      <c r="AH261" s="4"/>
      <c r="AI261" s="4"/>
      <c r="AJ261" s="4"/>
      <c r="AK261" s="4"/>
    </row>
    <row r="262">
      <c r="A262" s="1"/>
      <c r="B262" s="116"/>
      <c r="C262" s="47"/>
      <c r="D262" s="47"/>
      <c r="E262" s="47"/>
      <c r="F262" s="48"/>
      <c r="G262" s="1"/>
      <c r="H262" s="1"/>
      <c r="I262" s="1"/>
      <c r="J262" s="47"/>
      <c r="K262" s="4"/>
      <c r="L262" s="4"/>
      <c r="M262" s="4"/>
      <c r="N262" s="4"/>
      <c r="O262" s="4"/>
      <c r="P262" s="4"/>
      <c r="Q262" s="4"/>
      <c r="R262" s="4"/>
      <c r="S262" s="1"/>
      <c r="T262" s="4"/>
      <c r="U262" s="4"/>
      <c r="V262" s="4"/>
      <c r="W262" s="4"/>
      <c r="X262" s="4"/>
      <c r="Y262" s="4"/>
      <c r="Z262" s="4"/>
      <c r="AA262" s="4"/>
      <c r="AB262" s="4"/>
      <c r="AC262" s="4"/>
      <c r="AD262" s="4"/>
      <c r="AE262" s="4"/>
      <c r="AF262" s="4"/>
      <c r="AG262" s="4"/>
      <c r="AH262" s="4"/>
      <c r="AI262" s="4"/>
      <c r="AJ262" s="4"/>
      <c r="AK262" s="4"/>
    </row>
    <row r="263">
      <c r="A263" s="1"/>
      <c r="B263" s="116"/>
      <c r="C263" s="47"/>
      <c r="D263" s="47"/>
      <c r="E263" s="47"/>
      <c r="F263" s="48"/>
      <c r="G263" s="1"/>
      <c r="H263" s="1"/>
      <c r="I263" s="1"/>
      <c r="J263" s="47"/>
      <c r="K263" s="4"/>
      <c r="L263" s="4"/>
      <c r="M263" s="4"/>
      <c r="N263" s="4"/>
      <c r="O263" s="4"/>
      <c r="P263" s="4"/>
      <c r="Q263" s="4"/>
      <c r="R263" s="4"/>
      <c r="S263" s="1"/>
      <c r="T263" s="4"/>
      <c r="U263" s="4"/>
      <c r="V263" s="4"/>
      <c r="W263" s="4"/>
      <c r="X263" s="4"/>
      <c r="Y263" s="4"/>
      <c r="Z263" s="4"/>
      <c r="AA263" s="4"/>
      <c r="AB263" s="4"/>
      <c r="AC263" s="4"/>
      <c r="AD263" s="4"/>
      <c r="AE263" s="4"/>
      <c r="AF263" s="4"/>
      <c r="AG263" s="4"/>
      <c r="AH263" s="4"/>
      <c r="AI263" s="4"/>
      <c r="AJ263" s="4"/>
      <c r="AK263" s="4"/>
    </row>
    <row r="264">
      <c r="A264" s="1"/>
      <c r="B264" s="116"/>
      <c r="C264" s="47"/>
      <c r="D264" s="47"/>
      <c r="E264" s="47"/>
      <c r="F264" s="48"/>
      <c r="G264" s="1"/>
      <c r="H264" s="1"/>
      <c r="I264" s="1"/>
      <c r="J264" s="47"/>
      <c r="K264" s="4"/>
      <c r="L264" s="4"/>
      <c r="M264" s="4"/>
      <c r="N264" s="4"/>
      <c r="O264" s="4"/>
      <c r="P264" s="4"/>
      <c r="Q264" s="4"/>
      <c r="R264" s="4"/>
      <c r="S264" s="1"/>
      <c r="T264" s="4"/>
      <c r="U264" s="4"/>
      <c r="V264" s="4"/>
      <c r="W264" s="4"/>
      <c r="X264" s="4"/>
      <c r="Y264" s="4"/>
      <c r="Z264" s="4"/>
      <c r="AA264" s="4"/>
      <c r="AB264" s="4"/>
      <c r="AC264" s="4"/>
      <c r="AD264" s="4"/>
      <c r="AE264" s="4"/>
      <c r="AF264" s="4"/>
      <c r="AG264" s="4"/>
      <c r="AH264" s="4"/>
      <c r="AI264" s="4"/>
      <c r="AJ264" s="4"/>
      <c r="AK264" s="4"/>
    </row>
    <row r="265">
      <c r="A265" s="1"/>
      <c r="B265" s="116"/>
      <c r="C265" s="47"/>
      <c r="D265" s="47"/>
      <c r="E265" s="47"/>
      <c r="F265" s="48"/>
      <c r="G265" s="1"/>
      <c r="H265" s="1"/>
      <c r="I265" s="1"/>
      <c r="J265" s="47"/>
      <c r="K265" s="4"/>
      <c r="L265" s="4"/>
      <c r="M265" s="4"/>
      <c r="N265" s="4"/>
      <c r="O265" s="4"/>
      <c r="P265" s="4"/>
      <c r="Q265" s="4"/>
      <c r="R265" s="4"/>
      <c r="S265" s="1"/>
      <c r="T265" s="4"/>
      <c r="U265" s="4"/>
      <c r="V265" s="4"/>
      <c r="W265" s="4"/>
      <c r="X265" s="4"/>
      <c r="Y265" s="4"/>
      <c r="Z265" s="4"/>
      <c r="AA265" s="4"/>
      <c r="AB265" s="4"/>
      <c r="AC265" s="4"/>
      <c r="AD265" s="4"/>
      <c r="AE265" s="4"/>
      <c r="AF265" s="4"/>
      <c r="AG265" s="4"/>
      <c r="AH265" s="4"/>
      <c r="AI265" s="4"/>
      <c r="AJ265" s="4"/>
      <c r="AK265" s="4"/>
    </row>
    <row r="266">
      <c r="A266" s="1"/>
      <c r="B266" s="116"/>
      <c r="C266" s="47"/>
      <c r="D266" s="47"/>
      <c r="E266" s="47"/>
      <c r="F266" s="48"/>
      <c r="G266" s="1"/>
      <c r="H266" s="1"/>
      <c r="I266" s="1"/>
      <c r="J266" s="47"/>
      <c r="K266" s="4"/>
      <c r="L266" s="4"/>
      <c r="M266" s="4"/>
      <c r="N266" s="4"/>
      <c r="O266" s="4"/>
      <c r="P266" s="4"/>
      <c r="Q266" s="4"/>
      <c r="R266" s="4"/>
      <c r="S266" s="1"/>
      <c r="T266" s="4"/>
      <c r="U266" s="4"/>
      <c r="V266" s="4"/>
      <c r="W266" s="4"/>
      <c r="X266" s="4"/>
      <c r="Y266" s="4"/>
      <c r="Z266" s="4"/>
      <c r="AA266" s="4"/>
      <c r="AB266" s="4"/>
      <c r="AC266" s="4"/>
      <c r="AD266" s="4"/>
      <c r="AE266" s="4"/>
      <c r="AF266" s="4"/>
      <c r="AG266" s="4"/>
      <c r="AH266" s="4"/>
      <c r="AI266" s="4"/>
      <c r="AJ266" s="4"/>
      <c r="AK266" s="4"/>
    </row>
    <row r="267">
      <c r="A267" s="1"/>
      <c r="B267" s="116"/>
      <c r="C267" s="47"/>
      <c r="D267" s="47"/>
      <c r="E267" s="47"/>
      <c r="F267" s="48"/>
      <c r="G267" s="1"/>
      <c r="H267" s="1"/>
      <c r="I267" s="1"/>
      <c r="J267" s="47"/>
      <c r="K267" s="4"/>
      <c r="L267" s="4"/>
      <c r="M267" s="4"/>
      <c r="N267" s="4"/>
      <c r="O267" s="4"/>
      <c r="P267" s="4"/>
      <c r="Q267" s="4"/>
      <c r="R267" s="4"/>
      <c r="S267" s="1"/>
      <c r="T267" s="4"/>
      <c r="U267" s="4"/>
      <c r="V267" s="4"/>
      <c r="W267" s="4"/>
      <c r="X267" s="4"/>
      <c r="Y267" s="4"/>
      <c r="Z267" s="4"/>
      <c r="AA267" s="4"/>
      <c r="AB267" s="4"/>
      <c r="AC267" s="4"/>
      <c r="AD267" s="4"/>
      <c r="AE267" s="4"/>
      <c r="AF267" s="4"/>
      <c r="AG267" s="4"/>
      <c r="AH267" s="4"/>
      <c r="AI267" s="4"/>
      <c r="AJ267" s="4"/>
      <c r="AK267" s="4"/>
    </row>
    <row r="268">
      <c r="A268" s="1"/>
      <c r="B268" s="116"/>
      <c r="C268" s="47"/>
      <c r="D268" s="47"/>
      <c r="E268" s="47"/>
      <c r="F268" s="48"/>
      <c r="G268" s="1"/>
      <c r="H268" s="1"/>
      <c r="I268" s="1"/>
      <c r="J268" s="47"/>
      <c r="K268" s="4"/>
      <c r="L268" s="4"/>
      <c r="M268" s="4"/>
      <c r="N268" s="4"/>
      <c r="O268" s="4"/>
      <c r="P268" s="4"/>
      <c r="Q268" s="4"/>
      <c r="R268" s="4"/>
      <c r="S268" s="1"/>
      <c r="T268" s="4"/>
      <c r="U268" s="4"/>
      <c r="V268" s="4"/>
      <c r="W268" s="4"/>
      <c r="X268" s="4"/>
      <c r="Y268" s="4"/>
      <c r="Z268" s="4"/>
      <c r="AA268" s="4"/>
      <c r="AB268" s="4"/>
      <c r="AC268" s="4"/>
      <c r="AD268" s="4"/>
      <c r="AE268" s="4"/>
      <c r="AF268" s="4"/>
      <c r="AG268" s="4"/>
      <c r="AH268" s="4"/>
      <c r="AI268" s="4"/>
      <c r="AJ268" s="4"/>
      <c r="AK268" s="4"/>
    </row>
    <row r="269">
      <c r="A269" s="1"/>
      <c r="B269" s="116"/>
      <c r="C269" s="47"/>
      <c r="D269" s="47"/>
      <c r="E269" s="47"/>
      <c r="F269" s="48"/>
      <c r="G269" s="1"/>
      <c r="H269" s="1"/>
      <c r="I269" s="1"/>
      <c r="J269" s="47"/>
      <c r="K269" s="4"/>
      <c r="L269" s="4"/>
      <c r="M269" s="4"/>
      <c r="N269" s="4"/>
      <c r="O269" s="4"/>
      <c r="P269" s="4"/>
      <c r="Q269" s="4"/>
      <c r="R269" s="4"/>
      <c r="S269" s="1"/>
      <c r="T269" s="4"/>
      <c r="U269" s="4"/>
      <c r="V269" s="4"/>
      <c r="W269" s="4"/>
      <c r="X269" s="4"/>
      <c r="Y269" s="4"/>
      <c r="Z269" s="4"/>
      <c r="AA269" s="4"/>
      <c r="AB269" s="4"/>
      <c r="AC269" s="4"/>
      <c r="AD269" s="4"/>
      <c r="AE269" s="4"/>
      <c r="AF269" s="4"/>
      <c r="AG269" s="4"/>
      <c r="AH269" s="4"/>
      <c r="AI269" s="4"/>
      <c r="AJ269" s="4"/>
      <c r="AK269" s="4"/>
    </row>
    <row r="270">
      <c r="A270" s="1"/>
      <c r="B270" s="116"/>
      <c r="C270" s="47"/>
      <c r="D270" s="47"/>
      <c r="E270" s="47"/>
      <c r="F270" s="48"/>
      <c r="G270" s="1"/>
      <c r="H270" s="1"/>
      <c r="I270" s="1"/>
      <c r="J270" s="47"/>
      <c r="K270" s="4"/>
      <c r="L270" s="4"/>
      <c r="M270" s="4"/>
      <c r="N270" s="4"/>
      <c r="O270" s="4"/>
      <c r="P270" s="4"/>
      <c r="Q270" s="4"/>
      <c r="R270" s="4"/>
      <c r="S270" s="1"/>
      <c r="T270" s="4"/>
      <c r="U270" s="4"/>
      <c r="V270" s="4"/>
      <c r="W270" s="4"/>
      <c r="X270" s="4"/>
      <c r="Y270" s="4"/>
      <c r="Z270" s="4"/>
      <c r="AA270" s="4"/>
      <c r="AB270" s="4"/>
      <c r="AC270" s="4"/>
      <c r="AD270" s="4"/>
      <c r="AE270" s="4"/>
      <c r="AF270" s="4"/>
      <c r="AG270" s="4"/>
      <c r="AH270" s="4"/>
      <c r="AI270" s="4"/>
      <c r="AJ270" s="4"/>
      <c r="AK270" s="4"/>
    </row>
    <row r="271">
      <c r="A271" s="1"/>
      <c r="B271" s="116"/>
      <c r="C271" s="47"/>
      <c r="D271" s="47"/>
      <c r="E271" s="47"/>
      <c r="F271" s="48"/>
      <c r="G271" s="1"/>
      <c r="H271" s="1"/>
      <c r="I271" s="1"/>
      <c r="J271" s="47"/>
      <c r="K271" s="4"/>
      <c r="L271" s="4"/>
      <c r="M271" s="4"/>
      <c r="N271" s="4"/>
      <c r="O271" s="4"/>
      <c r="P271" s="4"/>
      <c r="Q271" s="4"/>
      <c r="R271" s="4"/>
      <c r="S271" s="1"/>
      <c r="T271" s="4"/>
      <c r="U271" s="4"/>
      <c r="V271" s="4"/>
      <c r="W271" s="4"/>
      <c r="X271" s="4"/>
      <c r="Y271" s="4"/>
      <c r="Z271" s="4"/>
      <c r="AA271" s="4"/>
      <c r="AB271" s="4"/>
      <c r="AC271" s="4"/>
      <c r="AD271" s="4"/>
      <c r="AE271" s="4"/>
      <c r="AF271" s="4"/>
      <c r="AG271" s="4"/>
      <c r="AH271" s="4"/>
      <c r="AI271" s="4"/>
      <c r="AJ271" s="4"/>
      <c r="AK271" s="4"/>
    </row>
    <row r="272">
      <c r="A272" s="1"/>
      <c r="B272" s="116"/>
      <c r="C272" s="47"/>
      <c r="D272" s="47"/>
      <c r="E272" s="47"/>
      <c r="F272" s="48"/>
      <c r="G272" s="1"/>
      <c r="H272" s="1"/>
      <c r="I272" s="1"/>
      <c r="J272" s="47"/>
      <c r="K272" s="4"/>
      <c r="L272" s="4"/>
      <c r="M272" s="4"/>
      <c r="N272" s="4"/>
      <c r="O272" s="4"/>
      <c r="P272" s="4"/>
      <c r="Q272" s="4"/>
      <c r="R272" s="4"/>
      <c r="S272" s="1"/>
      <c r="T272" s="4"/>
      <c r="U272" s="4"/>
      <c r="V272" s="4"/>
      <c r="W272" s="4"/>
      <c r="X272" s="4"/>
      <c r="Y272" s="4"/>
      <c r="Z272" s="4"/>
      <c r="AA272" s="4"/>
      <c r="AB272" s="4"/>
      <c r="AC272" s="4"/>
      <c r="AD272" s="4"/>
      <c r="AE272" s="4"/>
      <c r="AF272" s="4"/>
      <c r="AG272" s="4"/>
      <c r="AH272" s="4"/>
      <c r="AI272" s="4"/>
      <c r="AJ272" s="4"/>
      <c r="AK272" s="4"/>
    </row>
    <row r="273">
      <c r="A273" s="1"/>
      <c r="B273" s="116"/>
      <c r="C273" s="47"/>
      <c r="D273" s="47"/>
      <c r="E273" s="47"/>
      <c r="F273" s="48"/>
      <c r="G273" s="1"/>
      <c r="H273" s="1"/>
      <c r="I273" s="1"/>
      <c r="J273" s="47"/>
      <c r="K273" s="4"/>
      <c r="L273" s="4"/>
      <c r="M273" s="4"/>
      <c r="N273" s="4"/>
      <c r="O273" s="4"/>
      <c r="P273" s="4"/>
      <c r="Q273" s="4"/>
      <c r="R273" s="4"/>
      <c r="S273" s="1"/>
      <c r="T273" s="4"/>
      <c r="U273" s="4"/>
      <c r="V273" s="4"/>
      <c r="W273" s="4"/>
      <c r="X273" s="4"/>
      <c r="Y273" s="4"/>
      <c r="Z273" s="4"/>
      <c r="AA273" s="4"/>
      <c r="AB273" s="4"/>
      <c r="AC273" s="4"/>
      <c r="AD273" s="4"/>
      <c r="AE273" s="4"/>
      <c r="AF273" s="4"/>
      <c r="AG273" s="4"/>
      <c r="AH273" s="4"/>
      <c r="AI273" s="4"/>
      <c r="AJ273" s="4"/>
      <c r="AK273" s="4"/>
    </row>
    <row r="274">
      <c r="A274" s="1"/>
      <c r="B274" s="116"/>
      <c r="C274" s="47"/>
      <c r="D274" s="47"/>
      <c r="E274" s="47"/>
      <c r="F274" s="48"/>
      <c r="G274" s="1"/>
      <c r="H274" s="1"/>
      <c r="I274" s="1"/>
      <c r="J274" s="47"/>
      <c r="K274" s="4"/>
      <c r="L274" s="4"/>
      <c r="M274" s="4"/>
      <c r="N274" s="4"/>
      <c r="O274" s="4"/>
      <c r="P274" s="4"/>
      <c r="Q274" s="4"/>
      <c r="R274" s="4"/>
      <c r="S274" s="1"/>
      <c r="T274" s="4"/>
      <c r="U274" s="4"/>
      <c r="V274" s="4"/>
      <c r="W274" s="4"/>
      <c r="X274" s="4"/>
      <c r="Y274" s="4"/>
      <c r="Z274" s="4"/>
      <c r="AA274" s="4"/>
      <c r="AB274" s="4"/>
      <c r="AC274" s="4"/>
      <c r="AD274" s="4"/>
      <c r="AE274" s="4"/>
      <c r="AF274" s="4"/>
      <c r="AG274" s="4"/>
      <c r="AH274" s="4"/>
      <c r="AI274" s="4"/>
      <c r="AJ274" s="4"/>
      <c r="AK274" s="4"/>
    </row>
    <row r="275">
      <c r="A275" s="1"/>
      <c r="B275" s="116"/>
      <c r="C275" s="47"/>
      <c r="D275" s="47"/>
      <c r="E275" s="47"/>
      <c r="F275" s="48"/>
      <c r="G275" s="1"/>
      <c r="H275" s="1"/>
      <c r="I275" s="1"/>
      <c r="J275" s="47"/>
      <c r="K275" s="4"/>
      <c r="L275" s="4"/>
      <c r="M275" s="4"/>
      <c r="N275" s="4"/>
      <c r="O275" s="4"/>
      <c r="P275" s="4"/>
      <c r="Q275" s="4"/>
      <c r="R275" s="4"/>
      <c r="S275" s="1"/>
      <c r="T275" s="4"/>
      <c r="U275" s="4"/>
      <c r="V275" s="4"/>
      <c r="W275" s="4"/>
      <c r="X275" s="4"/>
      <c r="Y275" s="4"/>
      <c r="Z275" s="4"/>
      <c r="AA275" s="4"/>
      <c r="AB275" s="4"/>
      <c r="AC275" s="4"/>
      <c r="AD275" s="4"/>
      <c r="AE275" s="4"/>
      <c r="AF275" s="4"/>
      <c r="AG275" s="4"/>
      <c r="AH275" s="4"/>
      <c r="AI275" s="4"/>
      <c r="AJ275" s="4"/>
      <c r="AK275" s="4"/>
    </row>
    <row r="276">
      <c r="A276" s="1"/>
      <c r="B276" s="116"/>
      <c r="C276" s="47"/>
      <c r="D276" s="47"/>
      <c r="E276" s="47"/>
      <c r="F276" s="48"/>
      <c r="G276" s="1"/>
      <c r="H276" s="1"/>
      <c r="I276" s="1"/>
      <c r="J276" s="47"/>
      <c r="K276" s="4"/>
      <c r="L276" s="4"/>
      <c r="M276" s="4"/>
      <c r="N276" s="4"/>
      <c r="O276" s="4"/>
      <c r="P276" s="4"/>
      <c r="Q276" s="4"/>
      <c r="R276" s="4"/>
      <c r="S276" s="1"/>
      <c r="T276" s="4"/>
      <c r="U276" s="4"/>
      <c r="V276" s="4"/>
      <c r="W276" s="4"/>
      <c r="X276" s="4"/>
      <c r="Y276" s="4"/>
      <c r="Z276" s="4"/>
      <c r="AA276" s="4"/>
      <c r="AB276" s="4"/>
      <c r="AC276" s="4"/>
      <c r="AD276" s="4"/>
      <c r="AE276" s="4"/>
      <c r="AF276" s="4"/>
      <c r="AG276" s="4"/>
      <c r="AH276" s="4"/>
      <c r="AI276" s="4"/>
      <c r="AJ276" s="4"/>
      <c r="AK276" s="4"/>
    </row>
    <row r="277">
      <c r="A277" s="1"/>
      <c r="B277" s="116"/>
      <c r="C277" s="47"/>
      <c r="D277" s="47"/>
      <c r="E277" s="47"/>
      <c r="F277" s="48"/>
      <c r="G277" s="1"/>
      <c r="H277" s="1"/>
      <c r="I277" s="1"/>
      <c r="J277" s="47"/>
      <c r="K277" s="4"/>
      <c r="L277" s="4"/>
      <c r="M277" s="4"/>
      <c r="N277" s="4"/>
      <c r="O277" s="4"/>
      <c r="P277" s="4"/>
      <c r="Q277" s="4"/>
      <c r="R277" s="4"/>
      <c r="S277" s="1"/>
      <c r="T277" s="4"/>
      <c r="U277" s="4"/>
      <c r="V277" s="4"/>
      <c r="W277" s="4"/>
      <c r="X277" s="4"/>
      <c r="Y277" s="4"/>
      <c r="Z277" s="4"/>
      <c r="AA277" s="4"/>
      <c r="AB277" s="4"/>
      <c r="AC277" s="4"/>
      <c r="AD277" s="4"/>
      <c r="AE277" s="4"/>
      <c r="AF277" s="4"/>
      <c r="AG277" s="4"/>
      <c r="AH277" s="4"/>
      <c r="AI277" s="4"/>
      <c r="AJ277" s="4"/>
      <c r="AK277" s="4"/>
    </row>
    <row r="278">
      <c r="A278" s="1"/>
      <c r="B278" s="116"/>
      <c r="C278" s="47"/>
      <c r="D278" s="47"/>
      <c r="E278" s="47"/>
      <c r="F278" s="48"/>
      <c r="G278" s="1"/>
      <c r="H278" s="1"/>
      <c r="I278" s="1"/>
      <c r="J278" s="47"/>
      <c r="K278" s="4"/>
      <c r="L278" s="4"/>
      <c r="M278" s="4"/>
      <c r="N278" s="4"/>
      <c r="O278" s="4"/>
      <c r="P278" s="4"/>
      <c r="Q278" s="4"/>
      <c r="R278" s="4"/>
      <c r="S278" s="1"/>
      <c r="T278" s="4"/>
      <c r="U278" s="4"/>
      <c r="V278" s="4"/>
      <c r="W278" s="4"/>
      <c r="X278" s="4"/>
      <c r="Y278" s="4"/>
      <c r="Z278" s="4"/>
      <c r="AA278" s="4"/>
      <c r="AB278" s="4"/>
      <c r="AC278" s="4"/>
      <c r="AD278" s="4"/>
      <c r="AE278" s="4"/>
      <c r="AF278" s="4"/>
      <c r="AG278" s="4"/>
      <c r="AH278" s="4"/>
      <c r="AI278" s="4"/>
      <c r="AJ278" s="4"/>
      <c r="AK278" s="4"/>
    </row>
    <row r="279">
      <c r="A279" s="1"/>
      <c r="B279" s="116"/>
      <c r="C279" s="47"/>
      <c r="D279" s="47"/>
      <c r="E279" s="47"/>
      <c r="F279" s="48"/>
      <c r="G279" s="1"/>
      <c r="H279" s="1"/>
      <c r="I279" s="1"/>
      <c r="J279" s="47"/>
      <c r="K279" s="4"/>
      <c r="L279" s="4"/>
      <c r="M279" s="4"/>
      <c r="N279" s="4"/>
      <c r="O279" s="4"/>
      <c r="P279" s="4"/>
      <c r="Q279" s="4"/>
      <c r="R279" s="4"/>
      <c r="S279" s="1"/>
      <c r="T279" s="4"/>
      <c r="U279" s="4"/>
      <c r="V279" s="4"/>
      <c r="W279" s="4"/>
      <c r="X279" s="4"/>
      <c r="Y279" s="4"/>
      <c r="Z279" s="4"/>
      <c r="AA279" s="4"/>
      <c r="AB279" s="4"/>
      <c r="AC279" s="4"/>
      <c r="AD279" s="4"/>
      <c r="AE279" s="4"/>
      <c r="AF279" s="4"/>
      <c r="AG279" s="4"/>
      <c r="AH279" s="4"/>
      <c r="AI279" s="4"/>
      <c r="AJ279" s="4"/>
      <c r="AK279" s="4"/>
    </row>
    <row r="280">
      <c r="A280" s="1"/>
      <c r="B280" s="116"/>
      <c r="C280" s="47"/>
      <c r="D280" s="47"/>
      <c r="E280" s="47"/>
      <c r="F280" s="48"/>
      <c r="G280" s="1"/>
      <c r="H280" s="1"/>
      <c r="I280" s="1"/>
      <c r="J280" s="47"/>
      <c r="K280" s="4"/>
      <c r="L280" s="4"/>
      <c r="M280" s="4"/>
      <c r="N280" s="4"/>
      <c r="O280" s="4"/>
      <c r="P280" s="4"/>
      <c r="Q280" s="4"/>
      <c r="R280" s="4"/>
      <c r="S280" s="1"/>
      <c r="T280" s="4"/>
      <c r="U280" s="4"/>
      <c r="V280" s="4"/>
      <c r="W280" s="4"/>
      <c r="X280" s="4"/>
      <c r="Y280" s="4"/>
      <c r="Z280" s="4"/>
      <c r="AA280" s="4"/>
      <c r="AB280" s="4"/>
      <c r="AC280" s="4"/>
      <c r="AD280" s="4"/>
      <c r="AE280" s="4"/>
      <c r="AF280" s="4"/>
      <c r="AG280" s="4"/>
      <c r="AH280" s="4"/>
      <c r="AI280" s="4"/>
      <c r="AJ280" s="4"/>
      <c r="AK280" s="4"/>
    </row>
    <row r="281">
      <c r="A281" s="1"/>
      <c r="B281" s="116"/>
      <c r="C281" s="47"/>
      <c r="D281" s="47"/>
      <c r="E281" s="47"/>
      <c r="F281" s="48"/>
      <c r="G281" s="1"/>
      <c r="H281" s="1"/>
      <c r="I281" s="1"/>
      <c r="J281" s="47"/>
      <c r="K281" s="4"/>
      <c r="L281" s="4"/>
      <c r="M281" s="4"/>
      <c r="N281" s="4"/>
      <c r="O281" s="4"/>
      <c r="P281" s="4"/>
      <c r="Q281" s="4"/>
      <c r="R281" s="4"/>
      <c r="S281" s="1"/>
      <c r="T281" s="4"/>
      <c r="U281" s="4"/>
      <c r="V281" s="4"/>
      <c r="W281" s="4"/>
      <c r="X281" s="4"/>
      <c r="Y281" s="4"/>
      <c r="Z281" s="4"/>
      <c r="AA281" s="4"/>
      <c r="AB281" s="4"/>
      <c r="AC281" s="4"/>
      <c r="AD281" s="4"/>
      <c r="AE281" s="4"/>
      <c r="AF281" s="4"/>
      <c r="AG281" s="4"/>
      <c r="AH281" s="4"/>
      <c r="AI281" s="4"/>
      <c r="AJ281" s="4"/>
      <c r="AK281" s="4"/>
    </row>
    <row r="282">
      <c r="A282" s="1"/>
      <c r="B282" s="116"/>
      <c r="C282" s="47"/>
      <c r="D282" s="47"/>
      <c r="E282" s="47"/>
      <c r="F282" s="48"/>
      <c r="G282" s="1"/>
      <c r="H282" s="1"/>
      <c r="I282" s="1"/>
      <c r="J282" s="47"/>
      <c r="K282" s="4"/>
      <c r="L282" s="4"/>
      <c r="M282" s="4"/>
      <c r="N282" s="4"/>
      <c r="O282" s="4"/>
      <c r="P282" s="4"/>
      <c r="Q282" s="4"/>
      <c r="R282" s="4"/>
      <c r="S282" s="1"/>
      <c r="T282" s="4"/>
      <c r="U282" s="4"/>
      <c r="V282" s="4"/>
      <c r="W282" s="4"/>
      <c r="X282" s="4"/>
      <c r="Y282" s="4"/>
      <c r="Z282" s="4"/>
      <c r="AA282" s="4"/>
      <c r="AB282" s="4"/>
      <c r="AC282" s="4"/>
      <c r="AD282" s="4"/>
      <c r="AE282" s="4"/>
      <c r="AF282" s="4"/>
      <c r="AG282" s="4"/>
      <c r="AH282" s="4"/>
      <c r="AI282" s="4"/>
      <c r="AJ282" s="4"/>
      <c r="AK282" s="4"/>
    </row>
    <row r="283">
      <c r="A283" s="1"/>
      <c r="B283" s="116"/>
      <c r="C283" s="47"/>
      <c r="D283" s="47"/>
      <c r="E283" s="47"/>
      <c r="F283" s="48"/>
      <c r="G283" s="1"/>
      <c r="H283" s="1"/>
      <c r="I283" s="1"/>
      <c r="J283" s="47"/>
      <c r="K283" s="4"/>
      <c r="L283" s="4"/>
      <c r="M283" s="4"/>
      <c r="N283" s="4"/>
      <c r="O283" s="4"/>
      <c r="P283" s="4"/>
      <c r="Q283" s="4"/>
      <c r="R283" s="4"/>
      <c r="S283" s="1"/>
      <c r="T283" s="4"/>
      <c r="U283" s="4"/>
      <c r="V283" s="4"/>
      <c r="W283" s="4"/>
      <c r="X283" s="4"/>
      <c r="Y283" s="4"/>
      <c r="Z283" s="4"/>
      <c r="AA283" s="4"/>
      <c r="AB283" s="4"/>
      <c r="AC283" s="4"/>
      <c r="AD283" s="4"/>
      <c r="AE283" s="4"/>
      <c r="AF283" s="4"/>
      <c r="AG283" s="4"/>
      <c r="AH283" s="4"/>
      <c r="AI283" s="4"/>
      <c r="AJ283" s="4"/>
      <c r="AK283" s="4"/>
    </row>
    <row r="284">
      <c r="A284" s="1"/>
      <c r="B284" s="116"/>
      <c r="C284" s="47"/>
      <c r="D284" s="47"/>
      <c r="E284" s="47"/>
      <c r="F284" s="48"/>
      <c r="G284" s="1"/>
      <c r="H284" s="1"/>
      <c r="I284" s="1"/>
      <c r="J284" s="47"/>
      <c r="K284" s="4"/>
      <c r="L284" s="4"/>
      <c r="M284" s="4"/>
      <c r="N284" s="4"/>
      <c r="O284" s="4"/>
      <c r="P284" s="4"/>
      <c r="Q284" s="4"/>
      <c r="R284" s="4"/>
      <c r="S284" s="1"/>
      <c r="T284" s="4"/>
      <c r="U284" s="4"/>
      <c r="V284" s="4"/>
      <c r="W284" s="4"/>
      <c r="X284" s="4"/>
      <c r="Y284" s="4"/>
      <c r="Z284" s="4"/>
      <c r="AA284" s="4"/>
      <c r="AB284" s="4"/>
      <c r="AC284" s="4"/>
      <c r="AD284" s="4"/>
      <c r="AE284" s="4"/>
      <c r="AF284" s="4"/>
      <c r="AG284" s="4"/>
      <c r="AH284" s="4"/>
      <c r="AI284" s="4"/>
      <c r="AJ284" s="4"/>
      <c r="AK284" s="4"/>
    </row>
    <row r="285">
      <c r="A285" s="1"/>
      <c r="B285" s="116"/>
      <c r="C285" s="47"/>
      <c r="D285" s="47"/>
      <c r="E285" s="47"/>
      <c r="F285" s="48"/>
      <c r="G285" s="1"/>
      <c r="H285" s="1"/>
      <c r="I285" s="1"/>
      <c r="J285" s="47"/>
      <c r="K285" s="4"/>
      <c r="L285" s="4"/>
      <c r="M285" s="4"/>
      <c r="N285" s="4"/>
      <c r="O285" s="4"/>
      <c r="P285" s="4"/>
      <c r="Q285" s="4"/>
      <c r="R285" s="4"/>
      <c r="S285" s="1"/>
      <c r="T285" s="4"/>
      <c r="U285" s="4"/>
      <c r="V285" s="4"/>
      <c r="W285" s="4"/>
      <c r="X285" s="4"/>
      <c r="Y285" s="4"/>
      <c r="Z285" s="4"/>
      <c r="AA285" s="4"/>
      <c r="AB285" s="4"/>
      <c r="AC285" s="4"/>
      <c r="AD285" s="4"/>
      <c r="AE285" s="4"/>
      <c r="AF285" s="4"/>
      <c r="AG285" s="4"/>
      <c r="AH285" s="4"/>
      <c r="AI285" s="4"/>
      <c r="AJ285" s="4"/>
      <c r="AK285" s="4"/>
    </row>
    <row r="286">
      <c r="A286" s="1"/>
      <c r="B286" s="116"/>
      <c r="C286" s="47"/>
      <c r="D286" s="47"/>
      <c r="E286" s="47"/>
      <c r="F286" s="48"/>
      <c r="G286" s="1"/>
      <c r="H286" s="1"/>
      <c r="I286" s="1"/>
      <c r="J286" s="47"/>
      <c r="K286" s="4"/>
      <c r="L286" s="4"/>
      <c r="M286" s="4"/>
      <c r="N286" s="4"/>
      <c r="O286" s="4"/>
      <c r="P286" s="4"/>
      <c r="Q286" s="4"/>
      <c r="R286" s="4"/>
      <c r="S286" s="1"/>
      <c r="T286" s="4"/>
      <c r="U286" s="4"/>
      <c r="V286" s="4"/>
      <c r="W286" s="4"/>
      <c r="X286" s="4"/>
      <c r="Y286" s="4"/>
      <c r="Z286" s="4"/>
      <c r="AA286" s="4"/>
      <c r="AB286" s="4"/>
      <c r="AC286" s="4"/>
      <c r="AD286" s="4"/>
      <c r="AE286" s="4"/>
      <c r="AF286" s="4"/>
      <c r="AG286" s="4"/>
      <c r="AH286" s="4"/>
      <c r="AI286" s="4"/>
      <c r="AJ286" s="4"/>
      <c r="AK286" s="4"/>
    </row>
    <row r="287">
      <c r="A287" s="1"/>
      <c r="B287" s="116"/>
      <c r="C287" s="47"/>
      <c r="D287" s="47"/>
      <c r="E287" s="47"/>
      <c r="F287" s="48"/>
      <c r="G287" s="1"/>
      <c r="H287" s="1"/>
      <c r="I287" s="1"/>
      <c r="J287" s="47"/>
      <c r="K287" s="4"/>
      <c r="L287" s="4"/>
      <c r="M287" s="4"/>
      <c r="N287" s="4"/>
      <c r="O287" s="4"/>
      <c r="P287" s="4"/>
      <c r="Q287" s="4"/>
      <c r="R287" s="4"/>
      <c r="S287" s="1"/>
      <c r="T287" s="4"/>
      <c r="U287" s="4"/>
      <c r="V287" s="4"/>
      <c r="W287" s="4"/>
      <c r="X287" s="4"/>
      <c r="Y287" s="4"/>
      <c r="Z287" s="4"/>
      <c r="AA287" s="4"/>
      <c r="AB287" s="4"/>
      <c r="AC287" s="4"/>
      <c r="AD287" s="4"/>
      <c r="AE287" s="4"/>
      <c r="AF287" s="4"/>
      <c r="AG287" s="4"/>
      <c r="AH287" s="4"/>
      <c r="AI287" s="4"/>
      <c r="AJ287" s="4"/>
      <c r="AK287" s="4"/>
    </row>
    <row r="288">
      <c r="A288" s="1"/>
      <c r="B288" s="116"/>
      <c r="C288" s="47"/>
      <c r="D288" s="47"/>
      <c r="E288" s="47"/>
      <c r="F288" s="48"/>
      <c r="G288" s="1"/>
      <c r="H288" s="1"/>
      <c r="I288" s="1"/>
      <c r="J288" s="47"/>
      <c r="K288" s="4"/>
      <c r="L288" s="4"/>
      <c r="M288" s="4"/>
      <c r="N288" s="4"/>
      <c r="O288" s="4"/>
      <c r="P288" s="4"/>
      <c r="Q288" s="4"/>
      <c r="R288" s="4"/>
      <c r="S288" s="1"/>
      <c r="T288" s="4"/>
      <c r="U288" s="4"/>
      <c r="V288" s="4"/>
      <c r="W288" s="4"/>
      <c r="X288" s="4"/>
      <c r="Y288" s="4"/>
      <c r="Z288" s="4"/>
      <c r="AA288" s="4"/>
      <c r="AB288" s="4"/>
      <c r="AC288" s="4"/>
      <c r="AD288" s="4"/>
      <c r="AE288" s="4"/>
      <c r="AF288" s="4"/>
      <c r="AG288" s="4"/>
      <c r="AH288" s="4"/>
      <c r="AI288" s="4"/>
      <c r="AJ288" s="4"/>
      <c r="AK288" s="4"/>
    </row>
    <row r="289">
      <c r="A289" s="1"/>
      <c r="B289" s="116"/>
      <c r="C289" s="47"/>
      <c r="D289" s="47"/>
      <c r="E289" s="47"/>
      <c r="F289" s="48"/>
      <c r="G289" s="1"/>
      <c r="H289" s="1"/>
      <c r="I289" s="1"/>
      <c r="J289" s="47"/>
      <c r="K289" s="4"/>
      <c r="L289" s="4"/>
      <c r="M289" s="4"/>
      <c r="N289" s="4"/>
      <c r="O289" s="4"/>
      <c r="P289" s="4"/>
      <c r="Q289" s="4"/>
      <c r="R289" s="4"/>
      <c r="S289" s="1"/>
      <c r="T289" s="4"/>
      <c r="U289" s="4"/>
      <c r="V289" s="4"/>
      <c r="W289" s="4"/>
      <c r="X289" s="4"/>
      <c r="Y289" s="4"/>
      <c r="Z289" s="4"/>
      <c r="AA289" s="4"/>
      <c r="AB289" s="4"/>
      <c r="AC289" s="4"/>
      <c r="AD289" s="4"/>
      <c r="AE289" s="4"/>
      <c r="AF289" s="4"/>
      <c r="AG289" s="4"/>
      <c r="AH289" s="4"/>
      <c r="AI289" s="4"/>
      <c r="AJ289" s="4"/>
      <c r="AK289" s="4"/>
    </row>
    <row r="290">
      <c r="A290" s="1"/>
      <c r="B290" s="116"/>
      <c r="C290" s="47"/>
      <c r="D290" s="47"/>
      <c r="E290" s="47"/>
      <c r="F290" s="48"/>
      <c r="G290" s="1"/>
      <c r="H290" s="1"/>
      <c r="I290" s="1"/>
      <c r="J290" s="47"/>
      <c r="K290" s="4"/>
      <c r="L290" s="4"/>
      <c r="M290" s="4"/>
      <c r="N290" s="4"/>
      <c r="O290" s="4"/>
      <c r="P290" s="4"/>
      <c r="Q290" s="4"/>
      <c r="R290" s="4"/>
      <c r="S290" s="1"/>
      <c r="T290" s="4"/>
      <c r="U290" s="4"/>
      <c r="V290" s="4"/>
      <c r="W290" s="4"/>
      <c r="X290" s="4"/>
      <c r="Y290" s="4"/>
      <c r="Z290" s="4"/>
      <c r="AA290" s="4"/>
      <c r="AB290" s="4"/>
      <c r="AC290" s="4"/>
      <c r="AD290" s="4"/>
      <c r="AE290" s="4"/>
      <c r="AF290" s="4"/>
      <c r="AG290" s="4"/>
      <c r="AH290" s="4"/>
      <c r="AI290" s="4"/>
      <c r="AJ290" s="4"/>
      <c r="AK290" s="4"/>
    </row>
    <row r="291">
      <c r="A291" s="1"/>
      <c r="B291" s="116"/>
      <c r="C291" s="47"/>
      <c r="D291" s="47"/>
      <c r="E291" s="47"/>
      <c r="F291" s="48"/>
      <c r="G291" s="1"/>
      <c r="H291" s="1"/>
      <c r="I291" s="1"/>
      <c r="J291" s="47"/>
      <c r="K291" s="4"/>
      <c r="L291" s="4"/>
      <c r="M291" s="4"/>
      <c r="N291" s="4"/>
      <c r="O291" s="4"/>
      <c r="P291" s="4"/>
      <c r="Q291" s="4"/>
      <c r="R291" s="4"/>
      <c r="S291" s="1"/>
      <c r="T291" s="4"/>
      <c r="U291" s="4"/>
      <c r="V291" s="4"/>
      <c r="W291" s="4"/>
      <c r="X291" s="4"/>
      <c r="Y291" s="4"/>
      <c r="Z291" s="4"/>
      <c r="AA291" s="4"/>
      <c r="AB291" s="4"/>
      <c r="AC291" s="4"/>
      <c r="AD291" s="4"/>
      <c r="AE291" s="4"/>
      <c r="AF291" s="4"/>
      <c r="AG291" s="4"/>
      <c r="AH291" s="4"/>
      <c r="AI291" s="4"/>
      <c r="AJ291" s="4"/>
      <c r="AK291" s="4"/>
    </row>
    <row r="292">
      <c r="A292" s="1"/>
      <c r="B292" s="116"/>
      <c r="C292" s="47"/>
      <c r="D292" s="47"/>
      <c r="E292" s="47"/>
      <c r="F292" s="48"/>
      <c r="G292" s="1"/>
      <c r="H292" s="1"/>
      <c r="I292" s="1"/>
      <c r="J292" s="47"/>
      <c r="K292" s="4"/>
      <c r="L292" s="4"/>
      <c r="M292" s="4"/>
      <c r="N292" s="4"/>
      <c r="O292" s="4"/>
      <c r="P292" s="4"/>
      <c r="Q292" s="4"/>
      <c r="R292" s="4"/>
      <c r="S292" s="1"/>
      <c r="T292" s="4"/>
      <c r="U292" s="4"/>
      <c r="V292" s="4"/>
      <c r="W292" s="4"/>
      <c r="X292" s="4"/>
      <c r="Y292" s="4"/>
      <c r="Z292" s="4"/>
      <c r="AA292" s="4"/>
      <c r="AB292" s="4"/>
      <c r="AC292" s="4"/>
      <c r="AD292" s="4"/>
      <c r="AE292" s="4"/>
      <c r="AF292" s="4"/>
      <c r="AG292" s="4"/>
      <c r="AH292" s="4"/>
      <c r="AI292" s="4"/>
      <c r="AJ292" s="4"/>
      <c r="AK292" s="4"/>
    </row>
    <row r="293">
      <c r="A293" s="1"/>
      <c r="B293" s="116"/>
      <c r="C293" s="47"/>
      <c r="D293" s="47"/>
      <c r="E293" s="47"/>
      <c r="F293" s="48"/>
      <c r="G293" s="1"/>
      <c r="H293" s="1"/>
      <c r="I293" s="1"/>
      <c r="J293" s="47"/>
      <c r="K293" s="4"/>
      <c r="L293" s="4"/>
      <c r="M293" s="4"/>
      <c r="N293" s="4"/>
      <c r="O293" s="4"/>
      <c r="P293" s="4"/>
      <c r="Q293" s="4"/>
      <c r="R293" s="4"/>
      <c r="S293" s="1"/>
      <c r="T293" s="4"/>
      <c r="U293" s="4"/>
      <c r="V293" s="4"/>
      <c r="W293" s="4"/>
      <c r="X293" s="4"/>
      <c r="Y293" s="4"/>
      <c r="Z293" s="4"/>
      <c r="AA293" s="4"/>
      <c r="AB293" s="4"/>
      <c r="AC293" s="4"/>
      <c r="AD293" s="4"/>
      <c r="AE293" s="4"/>
      <c r="AF293" s="4"/>
      <c r="AG293" s="4"/>
      <c r="AH293" s="4"/>
      <c r="AI293" s="4"/>
      <c r="AJ293" s="4"/>
      <c r="AK293" s="4"/>
    </row>
    <row r="294">
      <c r="A294" s="1"/>
      <c r="B294" s="116"/>
      <c r="C294" s="47"/>
      <c r="D294" s="47"/>
      <c r="E294" s="47"/>
      <c r="F294" s="48"/>
      <c r="G294" s="1"/>
      <c r="H294" s="1"/>
      <c r="I294" s="1"/>
      <c r="J294" s="47"/>
      <c r="K294" s="4"/>
      <c r="L294" s="4"/>
      <c r="M294" s="4"/>
      <c r="N294" s="4"/>
      <c r="O294" s="4"/>
      <c r="P294" s="4"/>
      <c r="Q294" s="4"/>
      <c r="R294" s="4"/>
      <c r="S294" s="1"/>
      <c r="T294" s="4"/>
      <c r="U294" s="4"/>
      <c r="V294" s="4"/>
      <c r="W294" s="4"/>
      <c r="X294" s="4"/>
      <c r="Y294" s="4"/>
      <c r="Z294" s="4"/>
      <c r="AA294" s="4"/>
      <c r="AB294" s="4"/>
      <c r="AC294" s="4"/>
      <c r="AD294" s="4"/>
      <c r="AE294" s="4"/>
      <c r="AF294" s="4"/>
      <c r="AG294" s="4"/>
      <c r="AH294" s="4"/>
      <c r="AI294" s="4"/>
      <c r="AJ294" s="4"/>
      <c r="AK294" s="4"/>
    </row>
    <row r="295">
      <c r="A295" s="1"/>
      <c r="B295" s="116"/>
      <c r="C295" s="47"/>
      <c r="D295" s="47"/>
      <c r="E295" s="47"/>
      <c r="F295" s="48"/>
      <c r="G295" s="1"/>
      <c r="H295" s="1"/>
      <c r="I295" s="1"/>
      <c r="J295" s="47"/>
      <c r="K295" s="4"/>
      <c r="L295" s="4"/>
      <c r="M295" s="4"/>
      <c r="N295" s="4"/>
      <c r="O295" s="4"/>
      <c r="P295" s="4"/>
      <c r="Q295" s="4"/>
      <c r="R295" s="4"/>
      <c r="S295" s="1"/>
      <c r="T295" s="4"/>
      <c r="U295" s="4"/>
      <c r="V295" s="4"/>
      <c r="W295" s="4"/>
      <c r="X295" s="4"/>
      <c r="Y295" s="4"/>
      <c r="Z295" s="4"/>
      <c r="AA295" s="4"/>
      <c r="AB295" s="4"/>
      <c r="AC295" s="4"/>
      <c r="AD295" s="4"/>
      <c r="AE295" s="4"/>
      <c r="AF295" s="4"/>
      <c r="AG295" s="4"/>
      <c r="AH295" s="4"/>
      <c r="AI295" s="4"/>
      <c r="AJ295" s="4"/>
      <c r="AK295" s="4"/>
    </row>
    <row r="296">
      <c r="A296" s="1"/>
      <c r="B296" s="116"/>
      <c r="C296" s="47"/>
      <c r="D296" s="47"/>
      <c r="E296" s="47"/>
      <c r="F296" s="48"/>
      <c r="G296" s="1"/>
      <c r="H296" s="1"/>
      <c r="I296" s="1"/>
      <c r="J296" s="47"/>
      <c r="K296" s="4"/>
      <c r="L296" s="4"/>
      <c r="M296" s="4"/>
      <c r="N296" s="4"/>
      <c r="O296" s="4"/>
      <c r="P296" s="4"/>
      <c r="Q296" s="4"/>
      <c r="R296" s="4"/>
      <c r="S296" s="1"/>
      <c r="T296" s="4"/>
      <c r="U296" s="4"/>
      <c r="V296" s="4"/>
      <c r="W296" s="4"/>
      <c r="X296" s="4"/>
      <c r="Y296" s="4"/>
      <c r="Z296" s="4"/>
      <c r="AA296" s="4"/>
      <c r="AB296" s="4"/>
      <c r="AC296" s="4"/>
      <c r="AD296" s="4"/>
      <c r="AE296" s="4"/>
      <c r="AF296" s="4"/>
      <c r="AG296" s="4"/>
      <c r="AH296" s="4"/>
      <c r="AI296" s="4"/>
      <c r="AJ296" s="4"/>
      <c r="AK296" s="4"/>
    </row>
    <row r="297">
      <c r="A297" s="1"/>
      <c r="B297" s="116"/>
      <c r="C297" s="47"/>
      <c r="D297" s="47"/>
      <c r="E297" s="47"/>
      <c r="F297" s="48"/>
      <c r="G297" s="1"/>
      <c r="H297" s="1"/>
      <c r="I297" s="1"/>
      <c r="J297" s="47"/>
      <c r="K297" s="4"/>
      <c r="L297" s="4"/>
      <c r="M297" s="4"/>
      <c r="N297" s="4"/>
      <c r="O297" s="4"/>
      <c r="P297" s="4"/>
      <c r="Q297" s="4"/>
      <c r="R297" s="4"/>
      <c r="S297" s="1"/>
      <c r="T297" s="4"/>
      <c r="U297" s="4"/>
      <c r="V297" s="4"/>
      <c r="W297" s="4"/>
      <c r="X297" s="4"/>
      <c r="Y297" s="4"/>
      <c r="Z297" s="4"/>
      <c r="AA297" s="4"/>
      <c r="AB297" s="4"/>
      <c r="AC297" s="4"/>
      <c r="AD297" s="4"/>
      <c r="AE297" s="4"/>
      <c r="AF297" s="4"/>
      <c r="AG297" s="4"/>
      <c r="AH297" s="4"/>
      <c r="AI297" s="4"/>
      <c r="AJ297" s="4"/>
      <c r="AK297" s="4"/>
    </row>
    <row r="298">
      <c r="A298" s="1"/>
      <c r="B298" s="116"/>
      <c r="C298" s="47"/>
      <c r="D298" s="47"/>
      <c r="E298" s="47"/>
      <c r="F298" s="48"/>
      <c r="G298" s="1"/>
      <c r="H298" s="1"/>
      <c r="I298" s="1"/>
      <c r="J298" s="47"/>
      <c r="K298" s="4"/>
      <c r="L298" s="4"/>
      <c r="M298" s="4"/>
      <c r="N298" s="4"/>
      <c r="O298" s="4"/>
      <c r="P298" s="4"/>
      <c r="Q298" s="4"/>
      <c r="R298" s="4"/>
      <c r="S298" s="1"/>
      <c r="T298" s="4"/>
      <c r="U298" s="4"/>
      <c r="V298" s="4"/>
      <c r="W298" s="4"/>
      <c r="X298" s="4"/>
      <c r="Y298" s="4"/>
      <c r="Z298" s="4"/>
      <c r="AA298" s="4"/>
      <c r="AB298" s="4"/>
      <c r="AC298" s="4"/>
      <c r="AD298" s="4"/>
      <c r="AE298" s="4"/>
      <c r="AF298" s="4"/>
      <c r="AG298" s="4"/>
      <c r="AH298" s="4"/>
      <c r="AI298" s="4"/>
      <c r="AJ298" s="4"/>
      <c r="AK298" s="4"/>
    </row>
    <row r="299">
      <c r="A299" s="1"/>
      <c r="B299" s="116"/>
      <c r="C299" s="47"/>
      <c r="D299" s="47"/>
      <c r="E299" s="47"/>
      <c r="F299" s="48"/>
      <c r="G299" s="1"/>
      <c r="H299" s="1"/>
      <c r="I299" s="1"/>
      <c r="J299" s="47"/>
      <c r="K299" s="4"/>
      <c r="L299" s="4"/>
      <c r="M299" s="4"/>
      <c r="N299" s="4"/>
      <c r="O299" s="4"/>
      <c r="P299" s="4"/>
      <c r="Q299" s="4"/>
      <c r="R299" s="4"/>
      <c r="S299" s="1"/>
      <c r="T299" s="4"/>
      <c r="U299" s="4"/>
      <c r="V299" s="4"/>
      <c r="W299" s="4"/>
      <c r="X299" s="4"/>
      <c r="Y299" s="4"/>
      <c r="Z299" s="4"/>
      <c r="AA299" s="4"/>
      <c r="AB299" s="4"/>
      <c r="AC299" s="4"/>
      <c r="AD299" s="4"/>
      <c r="AE299" s="4"/>
      <c r="AF299" s="4"/>
      <c r="AG299" s="4"/>
      <c r="AH299" s="4"/>
      <c r="AI299" s="4"/>
      <c r="AJ299" s="4"/>
      <c r="AK299" s="4"/>
    </row>
    <row r="300">
      <c r="A300" s="1"/>
      <c r="B300" s="116"/>
      <c r="C300" s="47"/>
      <c r="D300" s="47"/>
      <c r="E300" s="47"/>
      <c r="F300" s="48"/>
      <c r="G300" s="1"/>
      <c r="H300" s="1"/>
      <c r="I300" s="1"/>
      <c r="J300" s="47"/>
      <c r="K300" s="4"/>
      <c r="L300" s="4"/>
      <c r="M300" s="4"/>
      <c r="N300" s="4"/>
      <c r="O300" s="4"/>
      <c r="P300" s="4"/>
      <c r="Q300" s="4"/>
      <c r="R300" s="4"/>
      <c r="S300" s="1"/>
      <c r="T300" s="4"/>
      <c r="U300" s="4"/>
      <c r="V300" s="4"/>
      <c r="W300" s="4"/>
      <c r="X300" s="4"/>
      <c r="Y300" s="4"/>
      <c r="Z300" s="4"/>
      <c r="AA300" s="4"/>
      <c r="AB300" s="4"/>
      <c r="AC300" s="4"/>
      <c r="AD300" s="4"/>
      <c r="AE300" s="4"/>
      <c r="AF300" s="4"/>
      <c r="AG300" s="4"/>
      <c r="AH300" s="4"/>
      <c r="AI300" s="4"/>
      <c r="AJ300" s="4"/>
      <c r="AK300" s="4"/>
    </row>
    <row r="301">
      <c r="A301" s="1"/>
      <c r="B301" s="116"/>
      <c r="C301" s="47"/>
      <c r="D301" s="47"/>
      <c r="E301" s="47"/>
      <c r="F301" s="48"/>
      <c r="G301" s="1"/>
      <c r="H301" s="1"/>
      <c r="I301" s="1"/>
      <c r="J301" s="47"/>
      <c r="K301" s="4"/>
      <c r="L301" s="4"/>
      <c r="M301" s="4"/>
      <c r="N301" s="4"/>
      <c r="O301" s="4"/>
      <c r="P301" s="4"/>
      <c r="Q301" s="4"/>
      <c r="R301" s="4"/>
      <c r="S301" s="1"/>
      <c r="T301" s="4"/>
      <c r="U301" s="4"/>
      <c r="V301" s="4"/>
      <c r="W301" s="4"/>
      <c r="X301" s="4"/>
      <c r="Y301" s="4"/>
      <c r="Z301" s="4"/>
      <c r="AA301" s="4"/>
      <c r="AB301" s="4"/>
      <c r="AC301" s="4"/>
      <c r="AD301" s="4"/>
      <c r="AE301" s="4"/>
      <c r="AF301" s="4"/>
      <c r="AG301" s="4"/>
      <c r="AH301" s="4"/>
      <c r="AI301" s="4"/>
      <c r="AJ301" s="4"/>
      <c r="AK301" s="4"/>
    </row>
    <row r="302">
      <c r="A302" s="1"/>
      <c r="B302" s="116"/>
      <c r="C302" s="47"/>
      <c r="D302" s="47"/>
      <c r="E302" s="47"/>
      <c r="F302" s="48"/>
      <c r="G302" s="1"/>
      <c r="H302" s="1"/>
      <c r="I302" s="1"/>
      <c r="J302" s="47"/>
      <c r="K302" s="4"/>
      <c r="L302" s="4"/>
      <c r="M302" s="4"/>
      <c r="N302" s="4"/>
      <c r="O302" s="4"/>
      <c r="P302" s="4"/>
      <c r="Q302" s="4"/>
      <c r="R302" s="4"/>
      <c r="S302" s="1"/>
      <c r="T302" s="4"/>
      <c r="U302" s="4"/>
      <c r="V302" s="4"/>
      <c r="W302" s="4"/>
      <c r="X302" s="4"/>
      <c r="Y302" s="4"/>
      <c r="Z302" s="4"/>
      <c r="AA302" s="4"/>
      <c r="AB302" s="4"/>
      <c r="AC302" s="4"/>
      <c r="AD302" s="4"/>
      <c r="AE302" s="4"/>
      <c r="AF302" s="4"/>
      <c r="AG302" s="4"/>
      <c r="AH302" s="4"/>
      <c r="AI302" s="4"/>
      <c r="AJ302" s="4"/>
      <c r="AK302" s="4"/>
    </row>
    <row r="303">
      <c r="A303" s="1"/>
      <c r="B303" s="116"/>
      <c r="C303" s="47"/>
      <c r="D303" s="47"/>
      <c r="E303" s="47"/>
      <c r="F303" s="48"/>
      <c r="G303" s="1"/>
      <c r="H303" s="1"/>
      <c r="I303" s="1"/>
      <c r="J303" s="47"/>
      <c r="K303" s="4"/>
      <c r="L303" s="4"/>
      <c r="M303" s="4"/>
      <c r="N303" s="4"/>
      <c r="O303" s="4"/>
      <c r="P303" s="4"/>
      <c r="Q303" s="4"/>
      <c r="R303" s="4"/>
      <c r="S303" s="1"/>
      <c r="T303" s="4"/>
      <c r="U303" s="4"/>
      <c r="V303" s="4"/>
      <c r="W303" s="4"/>
      <c r="X303" s="4"/>
      <c r="Y303" s="4"/>
      <c r="Z303" s="4"/>
      <c r="AA303" s="4"/>
      <c r="AB303" s="4"/>
      <c r="AC303" s="4"/>
      <c r="AD303" s="4"/>
      <c r="AE303" s="4"/>
      <c r="AF303" s="4"/>
      <c r="AG303" s="4"/>
      <c r="AH303" s="4"/>
      <c r="AI303" s="4"/>
      <c r="AJ303" s="4"/>
      <c r="AK303" s="4"/>
    </row>
    <row r="304">
      <c r="A304" s="1"/>
      <c r="B304" s="116"/>
      <c r="C304" s="47"/>
      <c r="D304" s="47"/>
      <c r="E304" s="47"/>
      <c r="F304" s="48"/>
      <c r="G304" s="1"/>
      <c r="H304" s="1"/>
      <c r="I304" s="1"/>
      <c r="J304" s="47"/>
      <c r="K304" s="4"/>
      <c r="L304" s="4"/>
      <c r="M304" s="4"/>
      <c r="N304" s="4"/>
      <c r="O304" s="4"/>
      <c r="P304" s="4"/>
      <c r="Q304" s="4"/>
      <c r="R304" s="4"/>
      <c r="S304" s="1"/>
      <c r="T304" s="4"/>
      <c r="U304" s="4"/>
      <c r="V304" s="4"/>
      <c r="W304" s="4"/>
      <c r="X304" s="4"/>
      <c r="Y304" s="4"/>
      <c r="Z304" s="4"/>
      <c r="AA304" s="4"/>
      <c r="AB304" s="4"/>
      <c r="AC304" s="4"/>
      <c r="AD304" s="4"/>
      <c r="AE304" s="4"/>
      <c r="AF304" s="4"/>
      <c r="AG304" s="4"/>
      <c r="AH304" s="4"/>
      <c r="AI304" s="4"/>
      <c r="AJ304" s="4"/>
      <c r="AK304" s="4"/>
    </row>
    <row r="305">
      <c r="A305" s="1"/>
      <c r="B305" s="116"/>
      <c r="C305" s="47"/>
      <c r="D305" s="47"/>
      <c r="E305" s="47"/>
      <c r="F305" s="48"/>
      <c r="G305" s="1"/>
      <c r="H305" s="1"/>
      <c r="I305" s="1"/>
      <c r="J305" s="47"/>
      <c r="K305" s="4"/>
      <c r="L305" s="4"/>
      <c r="M305" s="4"/>
      <c r="N305" s="4"/>
      <c r="O305" s="4"/>
      <c r="P305" s="4"/>
      <c r="Q305" s="4"/>
      <c r="R305" s="4"/>
      <c r="S305" s="1"/>
      <c r="T305" s="4"/>
      <c r="U305" s="4"/>
      <c r="V305" s="4"/>
      <c r="W305" s="4"/>
      <c r="X305" s="4"/>
      <c r="Y305" s="4"/>
      <c r="Z305" s="4"/>
      <c r="AA305" s="4"/>
      <c r="AB305" s="4"/>
      <c r="AC305" s="4"/>
      <c r="AD305" s="4"/>
      <c r="AE305" s="4"/>
      <c r="AF305" s="4"/>
      <c r="AG305" s="4"/>
      <c r="AH305" s="4"/>
      <c r="AI305" s="4"/>
      <c r="AJ305" s="4"/>
      <c r="AK305" s="4"/>
    </row>
    <row r="306">
      <c r="A306" s="1"/>
      <c r="B306" s="116"/>
      <c r="C306" s="47"/>
      <c r="D306" s="47"/>
      <c r="E306" s="47"/>
      <c r="F306" s="48"/>
      <c r="G306" s="1"/>
      <c r="H306" s="1"/>
      <c r="I306" s="1"/>
      <c r="J306" s="47"/>
      <c r="K306" s="4"/>
      <c r="L306" s="4"/>
      <c r="M306" s="4"/>
      <c r="N306" s="4"/>
      <c r="O306" s="4"/>
      <c r="P306" s="4"/>
      <c r="Q306" s="4"/>
      <c r="R306" s="4"/>
      <c r="S306" s="1"/>
      <c r="T306" s="4"/>
      <c r="U306" s="4"/>
      <c r="V306" s="4"/>
      <c r="W306" s="4"/>
      <c r="X306" s="4"/>
      <c r="Y306" s="4"/>
      <c r="Z306" s="4"/>
      <c r="AA306" s="4"/>
      <c r="AB306" s="4"/>
      <c r="AC306" s="4"/>
      <c r="AD306" s="4"/>
      <c r="AE306" s="4"/>
      <c r="AF306" s="4"/>
      <c r="AG306" s="4"/>
      <c r="AH306" s="4"/>
      <c r="AI306" s="4"/>
      <c r="AJ306" s="4"/>
      <c r="AK306" s="4"/>
    </row>
    <row r="307">
      <c r="A307" s="1"/>
      <c r="B307" s="116"/>
      <c r="C307" s="47"/>
      <c r="D307" s="47"/>
      <c r="E307" s="47"/>
      <c r="F307" s="48"/>
      <c r="G307" s="1"/>
      <c r="H307" s="1"/>
      <c r="I307" s="1"/>
      <c r="J307" s="47"/>
      <c r="K307" s="4"/>
      <c r="L307" s="4"/>
      <c r="M307" s="4"/>
      <c r="N307" s="4"/>
      <c r="O307" s="4"/>
      <c r="P307" s="4"/>
      <c r="Q307" s="4"/>
      <c r="R307" s="4"/>
      <c r="S307" s="1"/>
      <c r="T307" s="4"/>
      <c r="U307" s="4"/>
      <c r="V307" s="4"/>
      <c r="W307" s="4"/>
      <c r="X307" s="4"/>
      <c r="Y307" s="4"/>
      <c r="Z307" s="4"/>
      <c r="AA307" s="4"/>
      <c r="AB307" s="4"/>
      <c r="AC307" s="4"/>
      <c r="AD307" s="4"/>
      <c r="AE307" s="4"/>
      <c r="AF307" s="4"/>
      <c r="AG307" s="4"/>
      <c r="AH307" s="4"/>
      <c r="AI307" s="4"/>
      <c r="AJ307" s="4"/>
      <c r="AK307" s="4"/>
    </row>
    <row r="308">
      <c r="A308" s="1"/>
      <c r="B308" s="116"/>
      <c r="C308" s="47"/>
      <c r="D308" s="47"/>
      <c r="E308" s="47"/>
      <c r="F308" s="48"/>
      <c r="G308" s="1"/>
      <c r="H308" s="1"/>
      <c r="I308" s="1"/>
      <c r="J308" s="47"/>
      <c r="K308" s="4"/>
      <c r="L308" s="4"/>
      <c r="M308" s="4"/>
      <c r="N308" s="4"/>
      <c r="O308" s="4"/>
      <c r="P308" s="4"/>
      <c r="Q308" s="4"/>
      <c r="R308" s="4"/>
      <c r="S308" s="1"/>
      <c r="T308" s="4"/>
      <c r="U308" s="4"/>
      <c r="V308" s="4"/>
      <c r="W308" s="4"/>
      <c r="X308" s="4"/>
      <c r="Y308" s="4"/>
      <c r="Z308" s="4"/>
      <c r="AA308" s="4"/>
      <c r="AB308" s="4"/>
      <c r="AC308" s="4"/>
      <c r="AD308" s="4"/>
      <c r="AE308" s="4"/>
      <c r="AF308" s="4"/>
      <c r="AG308" s="4"/>
      <c r="AH308" s="4"/>
      <c r="AI308" s="4"/>
      <c r="AJ308" s="4"/>
      <c r="AK308" s="4"/>
    </row>
    <row r="309">
      <c r="A309" s="1"/>
      <c r="B309" s="116"/>
      <c r="C309" s="47"/>
      <c r="D309" s="47"/>
      <c r="E309" s="47"/>
      <c r="F309" s="48"/>
      <c r="G309" s="1"/>
      <c r="H309" s="1"/>
      <c r="I309" s="1"/>
      <c r="J309" s="47"/>
      <c r="K309" s="4"/>
      <c r="L309" s="4"/>
      <c r="M309" s="4"/>
      <c r="N309" s="4"/>
      <c r="O309" s="4"/>
      <c r="P309" s="4"/>
      <c r="Q309" s="4"/>
      <c r="R309" s="4"/>
      <c r="S309" s="1"/>
      <c r="T309" s="4"/>
      <c r="U309" s="4"/>
      <c r="V309" s="4"/>
      <c r="W309" s="4"/>
      <c r="X309" s="4"/>
      <c r="Y309" s="4"/>
      <c r="Z309" s="4"/>
      <c r="AA309" s="4"/>
      <c r="AB309" s="4"/>
      <c r="AC309" s="4"/>
      <c r="AD309" s="4"/>
      <c r="AE309" s="4"/>
      <c r="AF309" s="4"/>
      <c r="AG309" s="4"/>
      <c r="AH309" s="4"/>
      <c r="AI309" s="4"/>
      <c r="AJ309" s="4"/>
      <c r="AK309" s="4"/>
    </row>
    <row r="310">
      <c r="A310" s="1"/>
      <c r="B310" s="116"/>
      <c r="C310" s="47"/>
      <c r="D310" s="47"/>
      <c r="E310" s="47"/>
      <c r="F310" s="48"/>
      <c r="G310" s="1"/>
      <c r="H310" s="1"/>
      <c r="I310" s="1"/>
      <c r="J310" s="47"/>
      <c r="K310" s="4"/>
      <c r="L310" s="4"/>
      <c r="M310" s="4"/>
      <c r="N310" s="4"/>
      <c r="O310" s="4"/>
      <c r="P310" s="4"/>
      <c r="Q310" s="4"/>
      <c r="R310" s="4"/>
      <c r="S310" s="1"/>
      <c r="T310" s="4"/>
      <c r="U310" s="4"/>
      <c r="V310" s="4"/>
      <c r="W310" s="4"/>
      <c r="X310" s="4"/>
      <c r="Y310" s="4"/>
      <c r="Z310" s="4"/>
      <c r="AA310" s="4"/>
      <c r="AB310" s="4"/>
      <c r="AC310" s="4"/>
      <c r="AD310" s="4"/>
      <c r="AE310" s="4"/>
      <c r="AF310" s="4"/>
      <c r="AG310" s="4"/>
      <c r="AH310" s="4"/>
      <c r="AI310" s="4"/>
      <c r="AJ310" s="4"/>
      <c r="AK310" s="4"/>
    </row>
    <row r="311">
      <c r="A311" s="1"/>
      <c r="B311" s="116"/>
      <c r="C311" s="47"/>
      <c r="D311" s="47"/>
      <c r="E311" s="47"/>
      <c r="F311" s="48"/>
      <c r="G311" s="1"/>
      <c r="H311" s="1"/>
      <c r="I311" s="1"/>
      <c r="J311" s="47"/>
      <c r="K311" s="4"/>
      <c r="L311" s="4"/>
      <c r="M311" s="4"/>
      <c r="N311" s="4"/>
      <c r="O311" s="4"/>
      <c r="P311" s="4"/>
      <c r="Q311" s="4"/>
      <c r="R311" s="4"/>
      <c r="S311" s="1"/>
      <c r="T311" s="4"/>
      <c r="U311" s="4"/>
      <c r="V311" s="4"/>
      <c r="W311" s="4"/>
      <c r="X311" s="4"/>
      <c r="Y311" s="4"/>
      <c r="Z311" s="4"/>
      <c r="AA311" s="4"/>
      <c r="AB311" s="4"/>
      <c r="AC311" s="4"/>
      <c r="AD311" s="4"/>
      <c r="AE311" s="4"/>
      <c r="AF311" s="4"/>
      <c r="AG311" s="4"/>
      <c r="AH311" s="4"/>
      <c r="AI311" s="4"/>
      <c r="AJ311" s="4"/>
      <c r="AK311" s="4"/>
    </row>
    <row r="312">
      <c r="A312" s="1"/>
      <c r="B312" s="116"/>
      <c r="C312" s="47"/>
      <c r="D312" s="47"/>
      <c r="E312" s="47"/>
      <c r="F312" s="48"/>
      <c r="G312" s="1"/>
      <c r="H312" s="1"/>
      <c r="I312" s="1"/>
      <c r="J312" s="47"/>
      <c r="K312" s="4"/>
      <c r="L312" s="4"/>
      <c r="M312" s="4"/>
      <c r="N312" s="4"/>
      <c r="O312" s="4"/>
      <c r="P312" s="4"/>
      <c r="Q312" s="4"/>
      <c r="R312" s="4"/>
      <c r="S312" s="1"/>
      <c r="T312" s="4"/>
      <c r="U312" s="4"/>
      <c r="V312" s="4"/>
      <c r="W312" s="4"/>
      <c r="X312" s="4"/>
      <c r="Y312" s="4"/>
      <c r="Z312" s="4"/>
      <c r="AA312" s="4"/>
      <c r="AB312" s="4"/>
      <c r="AC312" s="4"/>
      <c r="AD312" s="4"/>
      <c r="AE312" s="4"/>
      <c r="AF312" s="4"/>
      <c r="AG312" s="4"/>
      <c r="AH312" s="4"/>
      <c r="AI312" s="4"/>
      <c r="AJ312" s="4"/>
      <c r="AK312" s="4"/>
    </row>
    <row r="313">
      <c r="A313" s="1"/>
      <c r="B313" s="116"/>
      <c r="C313" s="47"/>
      <c r="D313" s="47"/>
      <c r="E313" s="47"/>
      <c r="F313" s="48"/>
      <c r="G313" s="1"/>
      <c r="H313" s="1"/>
      <c r="I313" s="1"/>
      <c r="J313" s="47"/>
      <c r="K313" s="4"/>
      <c r="L313" s="4"/>
      <c r="M313" s="4"/>
      <c r="N313" s="4"/>
      <c r="O313" s="4"/>
      <c r="P313" s="4"/>
      <c r="Q313" s="4"/>
      <c r="R313" s="4"/>
      <c r="S313" s="1"/>
      <c r="T313" s="4"/>
      <c r="U313" s="4"/>
      <c r="V313" s="4"/>
      <c r="W313" s="4"/>
      <c r="X313" s="4"/>
      <c r="Y313" s="4"/>
      <c r="Z313" s="4"/>
      <c r="AA313" s="4"/>
      <c r="AB313" s="4"/>
      <c r="AC313" s="4"/>
      <c r="AD313" s="4"/>
      <c r="AE313" s="4"/>
      <c r="AF313" s="4"/>
      <c r="AG313" s="4"/>
      <c r="AH313" s="4"/>
      <c r="AI313" s="4"/>
      <c r="AJ313" s="4"/>
      <c r="AK313" s="4"/>
    </row>
    <row r="314">
      <c r="A314" s="1"/>
      <c r="B314" s="116"/>
      <c r="C314" s="47"/>
      <c r="D314" s="47"/>
      <c r="E314" s="47"/>
      <c r="F314" s="48"/>
      <c r="G314" s="1"/>
      <c r="H314" s="1"/>
      <c r="I314" s="1"/>
      <c r="J314" s="47"/>
      <c r="K314" s="4"/>
      <c r="L314" s="4"/>
      <c r="M314" s="4"/>
      <c r="N314" s="4"/>
      <c r="O314" s="4"/>
      <c r="P314" s="4"/>
      <c r="Q314" s="4"/>
      <c r="R314" s="4"/>
      <c r="S314" s="1"/>
      <c r="T314" s="4"/>
      <c r="U314" s="4"/>
      <c r="V314" s="4"/>
      <c r="W314" s="4"/>
      <c r="X314" s="4"/>
      <c r="Y314" s="4"/>
      <c r="Z314" s="4"/>
      <c r="AA314" s="4"/>
      <c r="AB314" s="4"/>
      <c r="AC314" s="4"/>
      <c r="AD314" s="4"/>
      <c r="AE314" s="4"/>
      <c r="AF314" s="4"/>
      <c r="AG314" s="4"/>
      <c r="AH314" s="4"/>
      <c r="AI314" s="4"/>
      <c r="AJ314" s="4"/>
      <c r="AK314" s="4"/>
    </row>
    <row r="315">
      <c r="A315" s="1"/>
      <c r="B315" s="116"/>
      <c r="C315" s="47"/>
      <c r="D315" s="47"/>
      <c r="E315" s="47"/>
      <c r="F315" s="48"/>
      <c r="G315" s="1"/>
      <c r="H315" s="1"/>
      <c r="I315" s="1"/>
      <c r="J315" s="47"/>
      <c r="K315" s="4"/>
      <c r="L315" s="4"/>
      <c r="M315" s="4"/>
      <c r="N315" s="4"/>
      <c r="O315" s="4"/>
      <c r="P315" s="4"/>
      <c r="Q315" s="4"/>
      <c r="R315" s="4"/>
      <c r="S315" s="1"/>
      <c r="T315" s="4"/>
      <c r="U315" s="4"/>
      <c r="V315" s="4"/>
      <c r="W315" s="4"/>
      <c r="X315" s="4"/>
      <c r="Y315" s="4"/>
      <c r="Z315" s="4"/>
      <c r="AA315" s="4"/>
      <c r="AB315" s="4"/>
      <c r="AC315" s="4"/>
      <c r="AD315" s="4"/>
      <c r="AE315" s="4"/>
      <c r="AF315" s="4"/>
      <c r="AG315" s="4"/>
      <c r="AH315" s="4"/>
      <c r="AI315" s="4"/>
      <c r="AJ315" s="4"/>
      <c r="AK315" s="4"/>
    </row>
    <row r="316">
      <c r="A316" s="1"/>
      <c r="B316" s="116"/>
      <c r="C316" s="47"/>
      <c r="D316" s="47"/>
      <c r="E316" s="47"/>
      <c r="F316" s="48"/>
      <c r="G316" s="1"/>
      <c r="H316" s="1"/>
      <c r="I316" s="1"/>
      <c r="J316" s="47"/>
      <c r="K316" s="4"/>
      <c r="L316" s="4"/>
      <c r="M316" s="4"/>
      <c r="N316" s="4"/>
      <c r="O316" s="4"/>
      <c r="P316" s="4"/>
      <c r="Q316" s="4"/>
      <c r="R316" s="4"/>
      <c r="S316" s="1"/>
      <c r="T316" s="4"/>
      <c r="U316" s="4"/>
      <c r="V316" s="4"/>
      <c r="W316" s="4"/>
      <c r="X316" s="4"/>
      <c r="Y316" s="4"/>
      <c r="Z316" s="4"/>
      <c r="AA316" s="4"/>
      <c r="AB316" s="4"/>
      <c r="AC316" s="4"/>
      <c r="AD316" s="4"/>
      <c r="AE316" s="4"/>
      <c r="AF316" s="4"/>
      <c r="AG316" s="4"/>
      <c r="AH316" s="4"/>
      <c r="AI316" s="4"/>
      <c r="AJ316" s="4"/>
      <c r="AK316" s="4"/>
    </row>
    <row r="317">
      <c r="A317" s="1"/>
      <c r="B317" s="116"/>
      <c r="C317" s="47"/>
      <c r="D317" s="47"/>
      <c r="E317" s="47"/>
      <c r="F317" s="48"/>
      <c r="G317" s="1"/>
      <c r="H317" s="1"/>
      <c r="I317" s="1"/>
      <c r="J317" s="47"/>
      <c r="K317" s="4"/>
      <c r="L317" s="4"/>
      <c r="M317" s="4"/>
      <c r="N317" s="4"/>
      <c r="O317" s="4"/>
      <c r="P317" s="4"/>
      <c r="Q317" s="4"/>
      <c r="R317" s="4"/>
      <c r="S317" s="1"/>
      <c r="T317" s="4"/>
      <c r="U317" s="4"/>
      <c r="V317" s="4"/>
      <c r="W317" s="4"/>
      <c r="X317" s="4"/>
      <c r="Y317" s="4"/>
      <c r="Z317" s="4"/>
      <c r="AA317" s="4"/>
      <c r="AB317" s="4"/>
      <c r="AC317" s="4"/>
      <c r="AD317" s="4"/>
      <c r="AE317" s="4"/>
      <c r="AF317" s="4"/>
      <c r="AG317" s="4"/>
      <c r="AH317" s="4"/>
      <c r="AI317" s="4"/>
      <c r="AJ317" s="4"/>
      <c r="AK317" s="4"/>
    </row>
    <row r="318">
      <c r="A318" s="1"/>
      <c r="B318" s="116"/>
      <c r="C318" s="47"/>
      <c r="D318" s="47"/>
      <c r="E318" s="47"/>
      <c r="F318" s="48"/>
      <c r="G318" s="1"/>
      <c r="H318" s="1"/>
      <c r="I318" s="1"/>
      <c r="J318" s="47"/>
      <c r="K318" s="4"/>
      <c r="L318" s="4"/>
      <c r="M318" s="4"/>
      <c r="N318" s="4"/>
      <c r="O318" s="4"/>
      <c r="P318" s="4"/>
      <c r="Q318" s="4"/>
      <c r="R318" s="4"/>
      <c r="S318" s="1"/>
      <c r="T318" s="4"/>
      <c r="U318" s="4"/>
      <c r="V318" s="4"/>
      <c r="W318" s="4"/>
      <c r="X318" s="4"/>
      <c r="Y318" s="4"/>
      <c r="Z318" s="4"/>
      <c r="AA318" s="4"/>
      <c r="AB318" s="4"/>
      <c r="AC318" s="4"/>
      <c r="AD318" s="4"/>
      <c r="AE318" s="4"/>
      <c r="AF318" s="4"/>
      <c r="AG318" s="4"/>
      <c r="AH318" s="4"/>
      <c r="AI318" s="4"/>
      <c r="AJ318" s="4"/>
      <c r="AK318" s="4"/>
    </row>
    <row r="319">
      <c r="A319" s="1"/>
      <c r="B319" s="116"/>
      <c r="C319" s="47"/>
      <c r="D319" s="47"/>
      <c r="E319" s="47"/>
      <c r="F319" s="48"/>
      <c r="G319" s="1"/>
      <c r="H319" s="1"/>
      <c r="I319" s="1"/>
      <c r="J319" s="47"/>
      <c r="K319" s="4"/>
      <c r="L319" s="4"/>
      <c r="M319" s="4"/>
      <c r="N319" s="4"/>
      <c r="O319" s="4"/>
      <c r="P319" s="4"/>
      <c r="Q319" s="4"/>
      <c r="R319" s="4"/>
      <c r="S319" s="1"/>
      <c r="T319" s="4"/>
      <c r="U319" s="4"/>
      <c r="V319" s="4"/>
      <c r="W319" s="4"/>
      <c r="X319" s="4"/>
      <c r="Y319" s="4"/>
      <c r="Z319" s="4"/>
      <c r="AA319" s="4"/>
      <c r="AB319" s="4"/>
      <c r="AC319" s="4"/>
      <c r="AD319" s="4"/>
      <c r="AE319" s="4"/>
      <c r="AF319" s="4"/>
      <c r="AG319" s="4"/>
      <c r="AH319" s="4"/>
      <c r="AI319" s="4"/>
      <c r="AJ319" s="4"/>
      <c r="AK319" s="4"/>
    </row>
    <row r="320">
      <c r="A320" s="1"/>
      <c r="B320" s="116"/>
      <c r="C320" s="47"/>
      <c r="D320" s="47"/>
      <c r="E320" s="47"/>
      <c r="F320" s="48"/>
      <c r="G320" s="1"/>
      <c r="H320" s="1"/>
      <c r="I320" s="1"/>
      <c r="J320" s="47"/>
      <c r="K320" s="4"/>
      <c r="L320" s="4"/>
      <c r="M320" s="4"/>
      <c r="N320" s="4"/>
      <c r="O320" s="4"/>
      <c r="P320" s="4"/>
      <c r="Q320" s="4"/>
      <c r="R320" s="4"/>
      <c r="S320" s="1"/>
      <c r="T320" s="4"/>
      <c r="U320" s="4"/>
      <c r="V320" s="4"/>
      <c r="W320" s="4"/>
      <c r="X320" s="4"/>
      <c r="Y320" s="4"/>
      <c r="Z320" s="4"/>
      <c r="AA320" s="4"/>
      <c r="AB320" s="4"/>
      <c r="AC320" s="4"/>
      <c r="AD320" s="4"/>
      <c r="AE320" s="4"/>
      <c r="AF320" s="4"/>
      <c r="AG320" s="4"/>
      <c r="AH320" s="4"/>
      <c r="AI320" s="4"/>
      <c r="AJ320" s="4"/>
      <c r="AK320" s="4"/>
    </row>
    <row r="321">
      <c r="A321" s="1"/>
      <c r="B321" s="116"/>
      <c r="C321" s="47"/>
      <c r="D321" s="47"/>
      <c r="E321" s="47"/>
      <c r="F321" s="48"/>
      <c r="G321" s="1"/>
      <c r="H321" s="1"/>
      <c r="I321" s="1"/>
      <c r="J321" s="47"/>
      <c r="K321" s="4"/>
      <c r="L321" s="4"/>
      <c r="M321" s="4"/>
      <c r="N321" s="4"/>
      <c r="O321" s="4"/>
      <c r="P321" s="4"/>
      <c r="Q321" s="4"/>
      <c r="R321" s="4"/>
      <c r="S321" s="1"/>
      <c r="T321" s="4"/>
      <c r="U321" s="4"/>
      <c r="V321" s="4"/>
      <c r="W321" s="4"/>
      <c r="X321" s="4"/>
      <c r="Y321" s="4"/>
      <c r="Z321" s="4"/>
      <c r="AA321" s="4"/>
      <c r="AB321" s="4"/>
      <c r="AC321" s="4"/>
      <c r="AD321" s="4"/>
      <c r="AE321" s="4"/>
      <c r="AF321" s="4"/>
      <c r="AG321" s="4"/>
      <c r="AH321" s="4"/>
      <c r="AI321" s="4"/>
      <c r="AJ321" s="4"/>
      <c r="AK321" s="4"/>
    </row>
    <row r="322">
      <c r="A322" s="1"/>
      <c r="B322" s="116"/>
      <c r="C322" s="47"/>
      <c r="D322" s="47"/>
      <c r="E322" s="47"/>
      <c r="F322" s="48"/>
      <c r="G322" s="1"/>
      <c r="H322" s="1"/>
      <c r="I322" s="1"/>
      <c r="J322" s="47"/>
      <c r="K322" s="4"/>
      <c r="L322" s="4"/>
      <c r="M322" s="4"/>
      <c r="N322" s="4"/>
      <c r="O322" s="4"/>
      <c r="P322" s="4"/>
      <c r="Q322" s="4"/>
      <c r="R322" s="4"/>
      <c r="S322" s="1"/>
      <c r="T322" s="4"/>
      <c r="U322" s="4"/>
      <c r="V322" s="4"/>
      <c r="W322" s="4"/>
      <c r="X322" s="4"/>
      <c r="Y322" s="4"/>
      <c r="Z322" s="4"/>
      <c r="AA322" s="4"/>
      <c r="AB322" s="4"/>
      <c r="AC322" s="4"/>
      <c r="AD322" s="4"/>
      <c r="AE322" s="4"/>
      <c r="AF322" s="4"/>
      <c r="AG322" s="4"/>
      <c r="AH322" s="4"/>
      <c r="AI322" s="4"/>
      <c r="AJ322" s="4"/>
      <c r="AK322" s="4"/>
    </row>
    <row r="323">
      <c r="A323" s="1"/>
      <c r="B323" s="116"/>
      <c r="C323" s="47"/>
      <c r="D323" s="47"/>
      <c r="E323" s="47"/>
      <c r="F323" s="48"/>
      <c r="G323" s="1"/>
      <c r="H323" s="1"/>
      <c r="I323" s="1"/>
      <c r="J323" s="47"/>
      <c r="K323" s="4"/>
      <c r="L323" s="4"/>
      <c r="M323" s="4"/>
      <c r="N323" s="4"/>
      <c r="O323" s="4"/>
      <c r="P323" s="4"/>
      <c r="Q323" s="4"/>
      <c r="R323" s="4"/>
      <c r="S323" s="1"/>
      <c r="T323" s="4"/>
      <c r="U323" s="4"/>
      <c r="V323" s="4"/>
      <c r="W323" s="4"/>
      <c r="X323" s="4"/>
      <c r="Y323" s="4"/>
      <c r="Z323" s="4"/>
      <c r="AA323" s="4"/>
      <c r="AB323" s="4"/>
      <c r="AC323" s="4"/>
      <c r="AD323" s="4"/>
      <c r="AE323" s="4"/>
      <c r="AF323" s="4"/>
      <c r="AG323" s="4"/>
      <c r="AH323" s="4"/>
      <c r="AI323" s="4"/>
      <c r="AJ323" s="4"/>
      <c r="AK323" s="4"/>
    </row>
    <row r="324">
      <c r="A324" s="1"/>
      <c r="B324" s="116"/>
      <c r="C324" s="47"/>
      <c r="D324" s="47"/>
      <c r="E324" s="47"/>
      <c r="F324" s="48"/>
      <c r="G324" s="1"/>
      <c r="H324" s="1"/>
      <c r="I324" s="1"/>
      <c r="J324" s="47"/>
      <c r="K324" s="4"/>
      <c r="L324" s="4"/>
      <c r="M324" s="4"/>
      <c r="N324" s="4"/>
      <c r="O324" s="4"/>
      <c r="P324" s="4"/>
      <c r="Q324" s="4"/>
      <c r="R324" s="4"/>
      <c r="S324" s="1"/>
      <c r="T324" s="4"/>
      <c r="U324" s="4"/>
      <c r="V324" s="4"/>
      <c r="W324" s="4"/>
      <c r="X324" s="4"/>
      <c r="Y324" s="4"/>
      <c r="Z324" s="4"/>
      <c r="AA324" s="4"/>
      <c r="AB324" s="4"/>
      <c r="AC324" s="4"/>
      <c r="AD324" s="4"/>
      <c r="AE324" s="4"/>
      <c r="AF324" s="4"/>
      <c r="AG324" s="4"/>
      <c r="AH324" s="4"/>
      <c r="AI324" s="4"/>
      <c r="AJ324" s="4"/>
      <c r="AK324" s="4"/>
    </row>
    <row r="325">
      <c r="A325" s="1"/>
      <c r="B325" s="116"/>
      <c r="C325" s="47"/>
      <c r="D325" s="47"/>
      <c r="E325" s="47"/>
      <c r="F325" s="48"/>
      <c r="G325" s="1"/>
      <c r="H325" s="1"/>
      <c r="I325" s="1"/>
      <c r="J325" s="47"/>
      <c r="K325" s="4"/>
      <c r="L325" s="4"/>
      <c r="M325" s="4"/>
      <c r="N325" s="4"/>
      <c r="O325" s="4"/>
      <c r="P325" s="4"/>
      <c r="Q325" s="4"/>
      <c r="R325" s="4"/>
      <c r="S325" s="1"/>
      <c r="T325" s="4"/>
      <c r="U325" s="4"/>
      <c r="V325" s="4"/>
      <c r="W325" s="4"/>
      <c r="X325" s="4"/>
      <c r="Y325" s="4"/>
      <c r="Z325" s="4"/>
      <c r="AA325" s="4"/>
      <c r="AB325" s="4"/>
      <c r="AC325" s="4"/>
      <c r="AD325" s="4"/>
      <c r="AE325" s="4"/>
      <c r="AF325" s="4"/>
      <c r="AG325" s="4"/>
      <c r="AH325" s="4"/>
      <c r="AI325" s="4"/>
      <c r="AJ325" s="4"/>
      <c r="AK325" s="4"/>
    </row>
    <row r="326">
      <c r="A326" s="1"/>
      <c r="B326" s="116"/>
      <c r="C326" s="47"/>
      <c r="D326" s="47"/>
      <c r="E326" s="47"/>
      <c r="F326" s="48"/>
      <c r="G326" s="1"/>
      <c r="H326" s="1"/>
      <c r="I326" s="1"/>
      <c r="J326" s="47"/>
      <c r="K326" s="4"/>
      <c r="L326" s="4"/>
      <c r="M326" s="4"/>
      <c r="N326" s="4"/>
      <c r="O326" s="4"/>
      <c r="P326" s="4"/>
      <c r="Q326" s="4"/>
      <c r="R326" s="4"/>
      <c r="S326" s="1"/>
      <c r="T326" s="4"/>
      <c r="U326" s="4"/>
      <c r="V326" s="4"/>
      <c r="W326" s="4"/>
      <c r="X326" s="4"/>
      <c r="Y326" s="4"/>
      <c r="Z326" s="4"/>
      <c r="AA326" s="4"/>
      <c r="AB326" s="4"/>
      <c r="AC326" s="4"/>
      <c r="AD326" s="4"/>
      <c r="AE326" s="4"/>
      <c r="AF326" s="4"/>
      <c r="AG326" s="4"/>
      <c r="AH326" s="4"/>
      <c r="AI326" s="4"/>
      <c r="AJ326" s="4"/>
      <c r="AK326" s="4"/>
    </row>
    <row r="327">
      <c r="A327" s="1"/>
      <c r="B327" s="116"/>
      <c r="C327" s="47"/>
      <c r="D327" s="47"/>
      <c r="E327" s="47"/>
      <c r="F327" s="48"/>
      <c r="G327" s="1"/>
      <c r="H327" s="1"/>
      <c r="I327" s="1"/>
      <c r="J327" s="47"/>
      <c r="K327" s="4"/>
      <c r="L327" s="4"/>
      <c r="M327" s="4"/>
      <c r="N327" s="4"/>
      <c r="O327" s="4"/>
      <c r="P327" s="4"/>
      <c r="Q327" s="4"/>
      <c r="R327" s="4"/>
      <c r="S327" s="1"/>
      <c r="T327" s="4"/>
      <c r="U327" s="4"/>
      <c r="V327" s="4"/>
      <c r="W327" s="4"/>
      <c r="X327" s="4"/>
      <c r="Y327" s="4"/>
      <c r="Z327" s="4"/>
      <c r="AA327" s="4"/>
      <c r="AB327" s="4"/>
      <c r="AC327" s="4"/>
      <c r="AD327" s="4"/>
      <c r="AE327" s="4"/>
      <c r="AF327" s="4"/>
      <c r="AG327" s="4"/>
      <c r="AH327" s="4"/>
      <c r="AI327" s="4"/>
      <c r="AJ327" s="4"/>
      <c r="AK327" s="4"/>
    </row>
    <row r="328">
      <c r="A328" s="1"/>
      <c r="B328" s="116"/>
      <c r="C328" s="47"/>
      <c r="D328" s="47"/>
      <c r="E328" s="47"/>
      <c r="F328" s="48"/>
      <c r="G328" s="1"/>
      <c r="H328" s="1"/>
      <c r="I328" s="1"/>
      <c r="J328" s="47"/>
      <c r="K328" s="4"/>
      <c r="L328" s="4"/>
      <c r="M328" s="4"/>
      <c r="N328" s="4"/>
      <c r="O328" s="4"/>
      <c r="P328" s="4"/>
      <c r="Q328" s="4"/>
      <c r="R328" s="4"/>
      <c r="S328" s="1"/>
      <c r="T328" s="4"/>
      <c r="U328" s="4"/>
      <c r="V328" s="4"/>
      <c r="W328" s="4"/>
      <c r="X328" s="4"/>
      <c r="Y328" s="4"/>
      <c r="Z328" s="4"/>
      <c r="AA328" s="4"/>
      <c r="AB328" s="4"/>
      <c r="AC328" s="4"/>
      <c r="AD328" s="4"/>
      <c r="AE328" s="4"/>
      <c r="AF328" s="4"/>
      <c r="AG328" s="4"/>
      <c r="AH328" s="4"/>
      <c r="AI328" s="4"/>
      <c r="AJ328" s="4"/>
      <c r="AK328" s="4"/>
    </row>
    <row r="329">
      <c r="A329" s="1"/>
      <c r="B329" s="116"/>
      <c r="C329" s="47"/>
      <c r="D329" s="47"/>
      <c r="E329" s="47"/>
      <c r="F329" s="48"/>
      <c r="G329" s="1"/>
      <c r="H329" s="1"/>
      <c r="I329" s="1"/>
      <c r="J329" s="47"/>
      <c r="K329" s="4"/>
      <c r="L329" s="4"/>
      <c r="M329" s="4"/>
      <c r="N329" s="4"/>
      <c r="O329" s="4"/>
      <c r="P329" s="4"/>
      <c r="Q329" s="4"/>
      <c r="R329" s="4"/>
      <c r="S329" s="1"/>
      <c r="T329" s="4"/>
      <c r="U329" s="4"/>
      <c r="V329" s="4"/>
      <c r="W329" s="4"/>
      <c r="X329" s="4"/>
      <c r="Y329" s="4"/>
      <c r="Z329" s="4"/>
      <c r="AA329" s="4"/>
      <c r="AB329" s="4"/>
      <c r="AC329" s="4"/>
      <c r="AD329" s="4"/>
      <c r="AE329" s="4"/>
      <c r="AF329" s="4"/>
      <c r="AG329" s="4"/>
      <c r="AH329" s="4"/>
      <c r="AI329" s="4"/>
      <c r="AJ329" s="4"/>
      <c r="AK329" s="4"/>
    </row>
    <row r="330">
      <c r="A330" s="1"/>
      <c r="B330" s="116"/>
      <c r="C330" s="47"/>
      <c r="D330" s="47"/>
      <c r="E330" s="47"/>
      <c r="F330" s="48"/>
      <c r="G330" s="1"/>
      <c r="H330" s="1"/>
      <c r="I330" s="1"/>
      <c r="J330" s="47"/>
      <c r="K330" s="4"/>
      <c r="L330" s="4"/>
      <c r="M330" s="4"/>
      <c r="N330" s="4"/>
      <c r="O330" s="4"/>
      <c r="P330" s="4"/>
      <c r="Q330" s="4"/>
      <c r="R330" s="4"/>
      <c r="S330" s="1"/>
      <c r="T330" s="4"/>
      <c r="U330" s="4"/>
      <c r="V330" s="4"/>
      <c r="W330" s="4"/>
      <c r="X330" s="4"/>
      <c r="Y330" s="4"/>
      <c r="Z330" s="4"/>
      <c r="AA330" s="4"/>
      <c r="AB330" s="4"/>
      <c r="AC330" s="4"/>
      <c r="AD330" s="4"/>
      <c r="AE330" s="4"/>
      <c r="AF330" s="4"/>
      <c r="AG330" s="4"/>
      <c r="AH330" s="4"/>
      <c r="AI330" s="4"/>
      <c r="AJ330" s="4"/>
      <c r="AK330" s="4"/>
    </row>
    <row r="331">
      <c r="A331" s="1"/>
      <c r="B331" s="116"/>
      <c r="C331" s="47"/>
      <c r="D331" s="47"/>
      <c r="E331" s="47"/>
      <c r="F331" s="48"/>
      <c r="G331" s="1"/>
      <c r="H331" s="1"/>
      <c r="I331" s="1"/>
      <c r="J331" s="47"/>
      <c r="K331" s="4"/>
      <c r="L331" s="4"/>
      <c r="M331" s="4"/>
      <c r="N331" s="4"/>
      <c r="O331" s="4"/>
      <c r="P331" s="4"/>
      <c r="Q331" s="4"/>
      <c r="R331" s="4"/>
      <c r="S331" s="1"/>
      <c r="T331" s="4"/>
      <c r="U331" s="4"/>
      <c r="V331" s="4"/>
      <c r="W331" s="4"/>
      <c r="X331" s="4"/>
      <c r="Y331" s="4"/>
      <c r="Z331" s="4"/>
      <c r="AA331" s="4"/>
      <c r="AB331" s="4"/>
      <c r="AC331" s="4"/>
      <c r="AD331" s="4"/>
      <c r="AE331" s="4"/>
      <c r="AF331" s="4"/>
      <c r="AG331" s="4"/>
      <c r="AH331" s="4"/>
      <c r="AI331" s="4"/>
      <c r="AJ331" s="4"/>
      <c r="AK331" s="4"/>
    </row>
    <row r="332">
      <c r="A332" s="1"/>
      <c r="B332" s="116"/>
      <c r="C332" s="47"/>
      <c r="D332" s="47"/>
      <c r="E332" s="47"/>
      <c r="F332" s="48"/>
      <c r="G332" s="1"/>
      <c r="H332" s="1"/>
      <c r="I332" s="1"/>
      <c r="J332" s="47"/>
      <c r="K332" s="4"/>
      <c r="L332" s="4"/>
      <c r="M332" s="4"/>
      <c r="N332" s="4"/>
      <c r="O332" s="4"/>
      <c r="P332" s="4"/>
      <c r="Q332" s="4"/>
      <c r="R332" s="4"/>
      <c r="S332" s="1"/>
      <c r="T332" s="4"/>
      <c r="U332" s="4"/>
      <c r="V332" s="4"/>
      <c r="W332" s="4"/>
      <c r="X332" s="4"/>
      <c r="Y332" s="4"/>
      <c r="Z332" s="4"/>
      <c r="AA332" s="4"/>
      <c r="AB332" s="4"/>
      <c r="AC332" s="4"/>
      <c r="AD332" s="4"/>
      <c r="AE332" s="4"/>
      <c r="AF332" s="4"/>
      <c r="AG332" s="4"/>
      <c r="AH332" s="4"/>
      <c r="AI332" s="4"/>
      <c r="AJ332" s="4"/>
      <c r="AK332" s="4"/>
    </row>
    <row r="333">
      <c r="A333" s="1"/>
      <c r="B333" s="116"/>
      <c r="C333" s="47"/>
      <c r="D333" s="47"/>
      <c r="E333" s="47"/>
      <c r="F333" s="48"/>
      <c r="G333" s="1"/>
      <c r="H333" s="1"/>
      <c r="I333" s="1"/>
      <c r="J333" s="47"/>
      <c r="K333" s="4"/>
      <c r="L333" s="4"/>
      <c r="M333" s="4"/>
      <c r="N333" s="4"/>
      <c r="O333" s="4"/>
      <c r="P333" s="4"/>
      <c r="Q333" s="4"/>
      <c r="R333" s="4"/>
      <c r="S333" s="1"/>
      <c r="T333" s="4"/>
      <c r="U333" s="4"/>
      <c r="V333" s="4"/>
      <c r="W333" s="4"/>
      <c r="X333" s="4"/>
      <c r="Y333" s="4"/>
      <c r="Z333" s="4"/>
      <c r="AA333" s="4"/>
      <c r="AB333" s="4"/>
      <c r="AC333" s="4"/>
      <c r="AD333" s="4"/>
      <c r="AE333" s="4"/>
      <c r="AF333" s="4"/>
      <c r="AG333" s="4"/>
      <c r="AH333" s="4"/>
      <c r="AI333" s="4"/>
      <c r="AJ333" s="4"/>
      <c r="AK333" s="4"/>
    </row>
    <row r="334">
      <c r="A334" s="1"/>
      <c r="B334" s="116"/>
      <c r="C334" s="47"/>
      <c r="D334" s="47"/>
      <c r="E334" s="47"/>
      <c r="F334" s="48"/>
      <c r="G334" s="1"/>
      <c r="H334" s="1"/>
      <c r="I334" s="1"/>
      <c r="J334" s="47"/>
      <c r="K334" s="4"/>
      <c r="L334" s="4"/>
      <c r="M334" s="4"/>
      <c r="N334" s="4"/>
      <c r="O334" s="4"/>
      <c r="P334" s="4"/>
      <c r="Q334" s="4"/>
      <c r="R334" s="4"/>
      <c r="S334" s="1"/>
      <c r="T334" s="4"/>
      <c r="U334" s="4"/>
      <c r="V334" s="4"/>
      <c r="W334" s="4"/>
      <c r="X334" s="4"/>
      <c r="Y334" s="4"/>
      <c r="Z334" s="4"/>
      <c r="AA334" s="4"/>
      <c r="AB334" s="4"/>
      <c r="AC334" s="4"/>
      <c r="AD334" s="4"/>
      <c r="AE334" s="4"/>
      <c r="AF334" s="4"/>
      <c r="AG334" s="4"/>
      <c r="AH334" s="4"/>
      <c r="AI334" s="4"/>
      <c r="AJ334" s="4"/>
      <c r="AK334" s="4"/>
    </row>
    <row r="335">
      <c r="A335" s="1"/>
      <c r="B335" s="116"/>
      <c r="C335" s="47"/>
      <c r="D335" s="47"/>
      <c r="E335" s="47"/>
      <c r="F335" s="48"/>
      <c r="G335" s="1"/>
      <c r="H335" s="1"/>
      <c r="I335" s="1"/>
      <c r="J335" s="47"/>
      <c r="K335" s="4"/>
      <c r="L335" s="4"/>
      <c r="M335" s="4"/>
      <c r="N335" s="4"/>
      <c r="O335" s="4"/>
      <c r="P335" s="4"/>
      <c r="Q335" s="4"/>
      <c r="R335" s="4"/>
      <c r="S335" s="1"/>
      <c r="T335" s="4"/>
      <c r="U335" s="4"/>
      <c r="V335" s="4"/>
      <c r="W335" s="4"/>
      <c r="X335" s="4"/>
      <c r="Y335" s="4"/>
      <c r="Z335" s="4"/>
      <c r="AA335" s="4"/>
      <c r="AB335" s="4"/>
      <c r="AC335" s="4"/>
      <c r="AD335" s="4"/>
      <c r="AE335" s="4"/>
      <c r="AF335" s="4"/>
      <c r="AG335" s="4"/>
      <c r="AH335" s="4"/>
      <c r="AI335" s="4"/>
      <c r="AJ335" s="4"/>
      <c r="AK335" s="4"/>
    </row>
    <row r="336">
      <c r="A336" s="1"/>
      <c r="B336" s="116"/>
      <c r="C336" s="47"/>
      <c r="D336" s="47"/>
      <c r="E336" s="47"/>
      <c r="F336" s="48"/>
      <c r="G336" s="1"/>
      <c r="H336" s="1"/>
      <c r="I336" s="1"/>
      <c r="J336" s="47"/>
      <c r="K336" s="4"/>
      <c r="L336" s="4"/>
      <c r="M336" s="4"/>
      <c r="N336" s="4"/>
      <c r="O336" s="4"/>
      <c r="P336" s="4"/>
      <c r="Q336" s="4"/>
      <c r="R336" s="4"/>
      <c r="S336" s="1"/>
      <c r="T336" s="4"/>
      <c r="U336" s="4"/>
      <c r="V336" s="4"/>
      <c r="W336" s="4"/>
      <c r="X336" s="4"/>
      <c r="Y336" s="4"/>
      <c r="Z336" s="4"/>
      <c r="AA336" s="4"/>
      <c r="AB336" s="4"/>
      <c r="AC336" s="4"/>
      <c r="AD336" s="4"/>
      <c r="AE336" s="4"/>
      <c r="AF336" s="4"/>
      <c r="AG336" s="4"/>
      <c r="AH336" s="4"/>
      <c r="AI336" s="4"/>
      <c r="AJ336" s="4"/>
      <c r="AK336" s="4"/>
    </row>
    <row r="337">
      <c r="A337" s="1"/>
      <c r="B337" s="116"/>
      <c r="C337" s="47"/>
      <c r="D337" s="47"/>
      <c r="E337" s="47"/>
      <c r="F337" s="48"/>
      <c r="G337" s="1"/>
      <c r="H337" s="1"/>
      <c r="I337" s="1"/>
      <c r="J337" s="47"/>
      <c r="K337" s="4"/>
      <c r="L337" s="4"/>
      <c r="M337" s="4"/>
      <c r="N337" s="4"/>
      <c r="O337" s="4"/>
      <c r="P337" s="4"/>
      <c r="Q337" s="4"/>
      <c r="R337" s="4"/>
      <c r="S337" s="1"/>
      <c r="T337" s="4"/>
      <c r="U337" s="4"/>
      <c r="V337" s="4"/>
      <c r="W337" s="4"/>
      <c r="X337" s="4"/>
      <c r="Y337" s="4"/>
      <c r="Z337" s="4"/>
      <c r="AA337" s="4"/>
      <c r="AB337" s="4"/>
      <c r="AC337" s="4"/>
      <c r="AD337" s="4"/>
      <c r="AE337" s="4"/>
      <c r="AF337" s="4"/>
      <c r="AG337" s="4"/>
      <c r="AH337" s="4"/>
      <c r="AI337" s="4"/>
      <c r="AJ337" s="4"/>
      <c r="AK337" s="4"/>
    </row>
    <row r="338">
      <c r="A338" s="1"/>
      <c r="B338" s="116"/>
      <c r="C338" s="47"/>
      <c r="D338" s="47"/>
      <c r="E338" s="47"/>
      <c r="F338" s="48"/>
      <c r="G338" s="1"/>
      <c r="H338" s="1"/>
      <c r="I338" s="1"/>
      <c r="J338" s="47"/>
      <c r="K338" s="4"/>
      <c r="L338" s="4"/>
      <c r="M338" s="4"/>
      <c r="N338" s="4"/>
      <c r="O338" s="4"/>
      <c r="P338" s="4"/>
      <c r="Q338" s="4"/>
      <c r="R338" s="4"/>
      <c r="S338" s="1"/>
      <c r="T338" s="4"/>
      <c r="U338" s="4"/>
      <c r="V338" s="4"/>
      <c r="W338" s="4"/>
      <c r="X338" s="4"/>
      <c r="Y338" s="4"/>
      <c r="Z338" s="4"/>
      <c r="AA338" s="4"/>
      <c r="AB338" s="4"/>
      <c r="AC338" s="4"/>
      <c r="AD338" s="4"/>
      <c r="AE338" s="4"/>
      <c r="AF338" s="4"/>
      <c r="AG338" s="4"/>
      <c r="AH338" s="4"/>
      <c r="AI338" s="4"/>
      <c r="AJ338" s="4"/>
      <c r="AK338" s="4"/>
    </row>
    <row r="339">
      <c r="A339" s="1"/>
      <c r="B339" s="116"/>
      <c r="C339" s="47"/>
      <c r="D339" s="47"/>
      <c r="E339" s="47"/>
      <c r="F339" s="48"/>
      <c r="G339" s="1"/>
      <c r="H339" s="1"/>
      <c r="I339" s="1"/>
      <c r="J339" s="47"/>
      <c r="K339" s="4"/>
      <c r="L339" s="4"/>
      <c r="M339" s="4"/>
      <c r="N339" s="4"/>
      <c r="O339" s="4"/>
      <c r="P339" s="4"/>
      <c r="Q339" s="4"/>
      <c r="R339" s="4"/>
      <c r="S339" s="1"/>
      <c r="T339" s="4"/>
      <c r="U339" s="4"/>
      <c r="V339" s="4"/>
      <c r="W339" s="4"/>
      <c r="X339" s="4"/>
      <c r="Y339" s="4"/>
      <c r="Z339" s="4"/>
      <c r="AA339" s="4"/>
      <c r="AB339" s="4"/>
      <c r="AC339" s="4"/>
      <c r="AD339" s="4"/>
      <c r="AE339" s="4"/>
      <c r="AF339" s="4"/>
      <c r="AG339" s="4"/>
      <c r="AH339" s="4"/>
      <c r="AI339" s="4"/>
      <c r="AJ339" s="4"/>
      <c r="AK339" s="4"/>
    </row>
    <row r="340">
      <c r="A340" s="1"/>
      <c r="B340" s="116"/>
      <c r="C340" s="47"/>
      <c r="D340" s="47"/>
      <c r="E340" s="47"/>
      <c r="F340" s="48"/>
      <c r="G340" s="1"/>
      <c r="H340" s="1"/>
      <c r="I340" s="1"/>
      <c r="J340" s="47"/>
      <c r="K340" s="4"/>
      <c r="L340" s="4"/>
      <c r="M340" s="4"/>
      <c r="N340" s="4"/>
      <c r="O340" s="4"/>
      <c r="P340" s="4"/>
      <c r="Q340" s="4"/>
      <c r="R340" s="4"/>
      <c r="S340" s="1"/>
      <c r="T340" s="4"/>
      <c r="U340" s="4"/>
      <c r="V340" s="4"/>
      <c r="W340" s="4"/>
      <c r="X340" s="4"/>
      <c r="Y340" s="4"/>
      <c r="Z340" s="4"/>
      <c r="AA340" s="4"/>
      <c r="AB340" s="4"/>
      <c r="AC340" s="4"/>
      <c r="AD340" s="4"/>
      <c r="AE340" s="4"/>
      <c r="AF340" s="4"/>
      <c r="AG340" s="4"/>
      <c r="AH340" s="4"/>
      <c r="AI340" s="4"/>
      <c r="AJ340" s="4"/>
      <c r="AK340" s="4"/>
    </row>
    <row r="341">
      <c r="A341" s="1"/>
      <c r="B341" s="116"/>
      <c r="C341" s="47"/>
      <c r="D341" s="47"/>
      <c r="E341" s="47"/>
      <c r="F341" s="48"/>
      <c r="G341" s="1"/>
      <c r="H341" s="1"/>
      <c r="I341" s="1"/>
      <c r="J341" s="47"/>
      <c r="K341" s="4"/>
      <c r="L341" s="4"/>
      <c r="M341" s="4"/>
      <c r="N341" s="4"/>
      <c r="O341" s="4"/>
      <c r="P341" s="4"/>
      <c r="Q341" s="4"/>
      <c r="R341" s="4"/>
      <c r="S341" s="1"/>
      <c r="T341" s="4"/>
      <c r="U341" s="4"/>
      <c r="V341" s="4"/>
      <c r="W341" s="4"/>
      <c r="X341" s="4"/>
      <c r="Y341" s="4"/>
      <c r="Z341" s="4"/>
      <c r="AA341" s="4"/>
      <c r="AB341" s="4"/>
      <c r="AC341" s="4"/>
      <c r="AD341" s="4"/>
      <c r="AE341" s="4"/>
      <c r="AF341" s="4"/>
      <c r="AG341" s="4"/>
      <c r="AH341" s="4"/>
      <c r="AI341" s="4"/>
      <c r="AJ341" s="4"/>
      <c r="AK341" s="4"/>
    </row>
    <row r="342">
      <c r="A342" s="1"/>
      <c r="B342" s="116"/>
      <c r="C342" s="47"/>
      <c r="D342" s="47"/>
      <c r="E342" s="47"/>
      <c r="F342" s="48"/>
      <c r="G342" s="1"/>
      <c r="H342" s="1"/>
      <c r="I342" s="1"/>
      <c r="J342" s="47"/>
      <c r="K342" s="4"/>
      <c r="L342" s="4"/>
      <c r="M342" s="4"/>
      <c r="N342" s="4"/>
      <c r="O342" s="4"/>
      <c r="P342" s="4"/>
      <c r="Q342" s="4"/>
      <c r="R342" s="4"/>
      <c r="S342" s="1"/>
      <c r="T342" s="4"/>
      <c r="U342" s="4"/>
      <c r="V342" s="4"/>
      <c r="W342" s="4"/>
      <c r="X342" s="4"/>
      <c r="Y342" s="4"/>
      <c r="Z342" s="4"/>
      <c r="AA342" s="4"/>
      <c r="AB342" s="4"/>
      <c r="AC342" s="4"/>
      <c r="AD342" s="4"/>
      <c r="AE342" s="4"/>
      <c r="AF342" s="4"/>
      <c r="AG342" s="4"/>
      <c r="AH342" s="4"/>
      <c r="AI342" s="4"/>
      <c r="AJ342" s="4"/>
      <c r="AK342" s="4"/>
    </row>
    <row r="343">
      <c r="A343" s="1"/>
      <c r="B343" s="116"/>
      <c r="C343" s="47"/>
      <c r="D343" s="47"/>
      <c r="E343" s="47"/>
      <c r="F343" s="48"/>
      <c r="G343" s="1"/>
      <c r="H343" s="1"/>
      <c r="I343" s="1"/>
      <c r="J343" s="47"/>
      <c r="K343" s="4"/>
      <c r="L343" s="4"/>
      <c r="M343" s="4"/>
      <c r="N343" s="4"/>
      <c r="O343" s="4"/>
      <c r="P343" s="4"/>
      <c r="Q343" s="4"/>
      <c r="R343" s="4"/>
      <c r="S343" s="1"/>
      <c r="T343" s="4"/>
      <c r="U343" s="4"/>
      <c r="V343" s="4"/>
      <c r="W343" s="4"/>
      <c r="X343" s="4"/>
      <c r="Y343" s="4"/>
      <c r="Z343" s="4"/>
      <c r="AA343" s="4"/>
      <c r="AB343" s="4"/>
      <c r="AC343" s="4"/>
      <c r="AD343" s="4"/>
      <c r="AE343" s="4"/>
      <c r="AF343" s="4"/>
      <c r="AG343" s="4"/>
      <c r="AH343" s="4"/>
      <c r="AI343" s="4"/>
      <c r="AJ343" s="4"/>
      <c r="AK343" s="4"/>
    </row>
    <row r="344">
      <c r="A344" s="1"/>
      <c r="B344" s="116"/>
      <c r="C344" s="47"/>
      <c r="D344" s="47"/>
      <c r="E344" s="47"/>
      <c r="F344" s="48"/>
      <c r="G344" s="1"/>
      <c r="H344" s="1"/>
      <c r="I344" s="1"/>
      <c r="J344" s="47"/>
      <c r="K344" s="4"/>
      <c r="L344" s="4"/>
      <c r="M344" s="4"/>
      <c r="N344" s="4"/>
      <c r="O344" s="4"/>
      <c r="P344" s="4"/>
      <c r="Q344" s="4"/>
      <c r="R344" s="4"/>
      <c r="S344" s="1"/>
      <c r="T344" s="4"/>
      <c r="U344" s="4"/>
      <c r="V344" s="4"/>
      <c r="W344" s="4"/>
      <c r="X344" s="4"/>
      <c r="Y344" s="4"/>
      <c r="Z344" s="4"/>
      <c r="AA344" s="4"/>
      <c r="AB344" s="4"/>
      <c r="AC344" s="4"/>
      <c r="AD344" s="4"/>
      <c r="AE344" s="4"/>
      <c r="AF344" s="4"/>
      <c r="AG344" s="4"/>
      <c r="AH344" s="4"/>
      <c r="AI344" s="4"/>
      <c r="AJ344" s="4"/>
      <c r="AK344" s="4"/>
    </row>
    <row r="345">
      <c r="A345" s="1"/>
      <c r="B345" s="116"/>
      <c r="C345" s="47"/>
      <c r="D345" s="47"/>
      <c r="E345" s="47"/>
      <c r="F345" s="48"/>
      <c r="G345" s="1"/>
      <c r="H345" s="1"/>
      <c r="I345" s="1"/>
      <c r="J345" s="47"/>
      <c r="K345" s="4"/>
      <c r="L345" s="4"/>
      <c r="M345" s="4"/>
      <c r="N345" s="4"/>
      <c r="O345" s="4"/>
      <c r="P345" s="4"/>
      <c r="Q345" s="4"/>
      <c r="R345" s="4"/>
      <c r="S345" s="1"/>
      <c r="T345" s="4"/>
      <c r="U345" s="4"/>
      <c r="V345" s="4"/>
      <c r="W345" s="4"/>
      <c r="X345" s="4"/>
      <c r="Y345" s="4"/>
      <c r="Z345" s="4"/>
      <c r="AA345" s="4"/>
      <c r="AB345" s="4"/>
      <c r="AC345" s="4"/>
      <c r="AD345" s="4"/>
      <c r="AE345" s="4"/>
      <c r="AF345" s="4"/>
      <c r="AG345" s="4"/>
      <c r="AH345" s="4"/>
      <c r="AI345" s="4"/>
      <c r="AJ345" s="4"/>
      <c r="AK345" s="4"/>
    </row>
    <row r="346">
      <c r="A346" s="1"/>
      <c r="B346" s="116"/>
      <c r="C346" s="47"/>
      <c r="D346" s="47"/>
      <c r="E346" s="47"/>
      <c r="F346" s="48"/>
      <c r="G346" s="1"/>
      <c r="H346" s="1"/>
      <c r="I346" s="1"/>
      <c r="J346" s="47"/>
      <c r="K346" s="4"/>
      <c r="L346" s="4"/>
      <c r="M346" s="4"/>
      <c r="N346" s="4"/>
      <c r="O346" s="4"/>
      <c r="P346" s="4"/>
      <c r="Q346" s="4"/>
      <c r="R346" s="4"/>
      <c r="S346" s="1"/>
      <c r="T346" s="4"/>
      <c r="U346" s="4"/>
      <c r="V346" s="4"/>
      <c r="W346" s="4"/>
      <c r="X346" s="4"/>
      <c r="Y346" s="4"/>
      <c r="Z346" s="4"/>
      <c r="AA346" s="4"/>
      <c r="AB346" s="4"/>
      <c r="AC346" s="4"/>
      <c r="AD346" s="4"/>
      <c r="AE346" s="4"/>
      <c r="AF346" s="4"/>
      <c r="AG346" s="4"/>
      <c r="AH346" s="4"/>
      <c r="AI346" s="4"/>
      <c r="AJ346" s="4"/>
      <c r="AK346" s="4"/>
    </row>
    <row r="347">
      <c r="A347" s="1"/>
      <c r="B347" s="116"/>
      <c r="C347" s="47"/>
      <c r="D347" s="47"/>
      <c r="E347" s="47"/>
      <c r="F347" s="48"/>
      <c r="G347" s="1"/>
      <c r="H347" s="1"/>
      <c r="I347" s="1"/>
      <c r="J347" s="47"/>
      <c r="K347" s="4"/>
      <c r="L347" s="4"/>
      <c r="M347" s="4"/>
      <c r="N347" s="4"/>
      <c r="O347" s="4"/>
      <c r="P347" s="4"/>
      <c r="Q347" s="4"/>
      <c r="R347" s="4"/>
      <c r="S347" s="1"/>
      <c r="T347" s="4"/>
      <c r="U347" s="4"/>
      <c r="V347" s="4"/>
      <c r="W347" s="4"/>
      <c r="X347" s="4"/>
      <c r="Y347" s="4"/>
      <c r="Z347" s="4"/>
      <c r="AA347" s="4"/>
      <c r="AB347" s="4"/>
      <c r="AC347" s="4"/>
      <c r="AD347" s="4"/>
      <c r="AE347" s="4"/>
      <c r="AF347" s="4"/>
      <c r="AG347" s="4"/>
      <c r="AH347" s="4"/>
      <c r="AI347" s="4"/>
      <c r="AJ347" s="4"/>
      <c r="AK347" s="4"/>
    </row>
    <row r="348">
      <c r="A348" s="1"/>
      <c r="B348" s="116"/>
      <c r="C348" s="47"/>
      <c r="D348" s="47"/>
      <c r="E348" s="47"/>
      <c r="F348" s="48"/>
      <c r="G348" s="1"/>
      <c r="H348" s="1"/>
      <c r="I348" s="1"/>
      <c r="J348" s="47"/>
      <c r="K348" s="4"/>
      <c r="L348" s="4"/>
      <c r="M348" s="4"/>
      <c r="N348" s="4"/>
      <c r="O348" s="4"/>
      <c r="P348" s="4"/>
      <c r="Q348" s="4"/>
      <c r="R348" s="4"/>
      <c r="S348" s="1"/>
      <c r="T348" s="4"/>
      <c r="U348" s="4"/>
      <c r="V348" s="4"/>
      <c r="W348" s="4"/>
      <c r="X348" s="4"/>
      <c r="Y348" s="4"/>
      <c r="Z348" s="4"/>
      <c r="AA348" s="4"/>
      <c r="AB348" s="4"/>
      <c r="AC348" s="4"/>
      <c r="AD348" s="4"/>
      <c r="AE348" s="4"/>
      <c r="AF348" s="4"/>
      <c r="AG348" s="4"/>
      <c r="AH348" s="4"/>
      <c r="AI348" s="4"/>
      <c r="AJ348" s="4"/>
      <c r="AK348" s="4"/>
    </row>
    <row r="349">
      <c r="A349" s="1"/>
      <c r="B349" s="116"/>
      <c r="C349" s="47"/>
      <c r="D349" s="47"/>
      <c r="E349" s="47"/>
      <c r="F349" s="48"/>
      <c r="G349" s="1"/>
      <c r="H349" s="1"/>
      <c r="I349" s="1"/>
      <c r="J349" s="47"/>
      <c r="K349" s="4"/>
      <c r="L349" s="4"/>
      <c r="M349" s="4"/>
      <c r="N349" s="4"/>
      <c r="O349" s="4"/>
      <c r="P349" s="4"/>
      <c r="Q349" s="4"/>
      <c r="R349" s="4"/>
      <c r="S349" s="1"/>
      <c r="T349" s="4"/>
      <c r="U349" s="4"/>
      <c r="V349" s="4"/>
      <c r="W349" s="4"/>
      <c r="X349" s="4"/>
      <c r="Y349" s="4"/>
      <c r="Z349" s="4"/>
      <c r="AA349" s="4"/>
      <c r="AB349" s="4"/>
      <c r="AC349" s="4"/>
      <c r="AD349" s="4"/>
      <c r="AE349" s="4"/>
      <c r="AF349" s="4"/>
      <c r="AG349" s="4"/>
      <c r="AH349" s="4"/>
      <c r="AI349" s="4"/>
      <c r="AJ349" s="4"/>
      <c r="AK349" s="4"/>
    </row>
    <row r="350">
      <c r="A350" s="1"/>
      <c r="B350" s="116"/>
      <c r="C350" s="47"/>
      <c r="D350" s="47"/>
      <c r="E350" s="47"/>
      <c r="F350" s="48"/>
      <c r="G350" s="1"/>
      <c r="H350" s="1"/>
      <c r="I350" s="1"/>
      <c r="J350" s="47"/>
      <c r="K350" s="4"/>
      <c r="L350" s="4"/>
      <c r="M350" s="4"/>
      <c r="N350" s="4"/>
      <c r="O350" s="4"/>
      <c r="P350" s="4"/>
      <c r="Q350" s="4"/>
      <c r="R350" s="4"/>
      <c r="S350" s="1"/>
      <c r="T350" s="4"/>
      <c r="U350" s="4"/>
      <c r="V350" s="4"/>
      <c r="W350" s="4"/>
      <c r="X350" s="4"/>
      <c r="Y350" s="4"/>
      <c r="Z350" s="4"/>
      <c r="AA350" s="4"/>
      <c r="AB350" s="4"/>
      <c r="AC350" s="4"/>
      <c r="AD350" s="4"/>
      <c r="AE350" s="4"/>
      <c r="AF350" s="4"/>
      <c r="AG350" s="4"/>
      <c r="AH350" s="4"/>
      <c r="AI350" s="4"/>
      <c r="AJ350" s="4"/>
      <c r="AK350" s="4"/>
    </row>
    <row r="351">
      <c r="A351" s="1"/>
      <c r="B351" s="116"/>
      <c r="C351" s="47"/>
      <c r="D351" s="47"/>
      <c r="E351" s="47"/>
      <c r="F351" s="48"/>
      <c r="G351" s="1"/>
      <c r="H351" s="1"/>
      <c r="I351" s="1"/>
      <c r="J351" s="47"/>
      <c r="K351" s="4"/>
      <c r="L351" s="4"/>
      <c r="M351" s="4"/>
      <c r="N351" s="4"/>
      <c r="O351" s="4"/>
      <c r="P351" s="4"/>
      <c r="Q351" s="4"/>
      <c r="R351" s="4"/>
      <c r="S351" s="1"/>
      <c r="T351" s="4"/>
      <c r="U351" s="4"/>
      <c r="V351" s="4"/>
      <c r="W351" s="4"/>
      <c r="X351" s="4"/>
      <c r="Y351" s="4"/>
      <c r="Z351" s="4"/>
      <c r="AA351" s="4"/>
      <c r="AB351" s="4"/>
      <c r="AC351" s="4"/>
      <c r="AD351" s="4"/>
      <c r="AE351" s="4"/>
      <c r="AF351" s="4"/>
      <c r="AG351" s="4"/>
      <c r="AH351" s="4"/>
      <c r="AI351" s="4"/>
      <c r="AJ351" s="4"/>
      <c r="AK351" s="4"/>
    </row>
    <row r="352">
      <c r="A352" s="1"/>
      <c r="B352" s="116"/>
      <c r="C352" s="47"/>
      <c r="D352" s="47"/>
      <c r="E352" s="47"/>
      <c r="F352" s="48"/>
      <c r="G352" s="1"/>
      <c r="H352" s="1"/>
      <c r="I352" s="1"/>
      <c r="J352" s="47"/>
      <c r="K352" s="4"/>
      <c r="L352" s="4"/>
      <c r="M352" s="4"/>
      <c r="N352" s="4"/>
      <c r="O352" s="4"/>
      <c r="P352" s="4"/>
      <c r="Q352" s="4"/>
      <c r="R352" s="4"/>
      <c r="S352" s="1"/>
      <c r="T352" s="4"/>
      <c r="U352" s="4"/>
      <c r="V352" s="4"/>
      <c r="W352" s="4"/>
      <c r="X352" s="4"/>
      <c r="Y352" s="4"/>
      <c r="Z352" s="4"/>
      <c r="AA352" s="4"/>
      <c r="AB352" s="4"/>
      <c r="AC352" s="4"/>
      <c r="AD352" s="4"/>
      <c r="AE352" s="4"/>
      <c r="AF352" s="4"/>
      <c r="AG352" s="4"/>
      <c r="AH352" s="4"/>
      <c r="AI352" s="4"/>
      <c r="AJ352" s="4"/>
      <c r="AK352" s="4"/>
    </row>
    <row r="353">
      <c r="A353" s="1"/>
      <c r="B353" s="116"/>
      <c r="C353" s="47"/>
      <c r="D353" s="47"/>
      <c r="E353" s="47"/>
      <c r="F353" s="48"/>
      <c r="G353" s="1"/>
      <c r="H353" s="1"/>
      <c r="I353" s="1"/>
      <c r="J353" s="47"/>
      <c r="K353" s="4"/>
      <c r="L353" s="4"/>
      <c r="M353" s="4"/>
      <c r="N353" s="4"/>
      <c r="O353" s="4"/>
      <c r="P353" s="4"/>
      <c r="Q353" s="4"/>
      <c r="R353" s="4"/>
      <c r="S353" s="1"/>
      <c r="T353" s="4"/>
      <c r="U353" s="4"/>
      <c r="V353" s="4"/>
      <c r="W353" s="4"/>
      <c r="X353" s="4"/>
      <c r="Y353" s="4"/>
      <c r="Z353" s="4"/>
      <c r="AA353" s="4"/>
      <c r="AB353" s="4"/>
      <c r="AC353" s="4"/>
      <c r="AD353" s="4"/>
      <c r="AE353" s="4"/>
      <c r="AF353" s="4"/>
      <c r="AG353" s="4"/>
      <c r="AH353" s="4"/>
      <c r="AI353" s="4"/>
      <c r="AJ353" s="4"/>
      <c r="AK353" s="4"/>
    </row>
    <row r="354">
      <c r="A354" s="1"/>
      <c r="B354" s="116"/>
      <c r="C354" s="47"/>
      <c r="D354" s="47"/>
      <c r="E354" s="47"/>
      <c r="F354" s="48"/>
      <c r="G354" s="1"/>
      <c r="H354" s="1"/>
      <c r="I354" s="1"/>
      <c r="J354" s="47"/>
      <c r="K354" s="4"/>
      <c r="L354" s="4"/>
      <c r="M354" s="4"/>
      <c r="N354" s="4"/>
      <c r="O354" s="4"/>
      <c r="P354" s="4"/>
      <c r="Q354" s="4"/>
      <c r="R354" s="4"/>
      <c r="S354" s="1"/>
      <c r="T354" s="4"/>
      <c r="U354" s="4"/>
      <c r="V354" s="4"/>
      <c r="W354" s="4"/>
      <c r="X354" s="4"/>
      <c r="Y354" s="4"/>
      <c r="Z354" s="4"/>
      <c r="AA354" s="4"/>
      <c r="AB354" s="4"/>
      <c r="AC354" s="4"/>
      <c r="AD354" s="4"/>
      <c r="AE354" s="4"/>
      <c r="AF354" s="4"/>
      <c r="AG354" s="4"/>
      <c r="AH354" s="4"/>
      <c r="AI354" s="4"/>
      <c r="AJ354" s="4"/>
      <c r="AK354" s="4"/>
    </row>
    <row r="355">
      <c r="A355" s="1"/>
      <c r="B355" s="116"/>
      <c r="C355" s="47"/>
      <c r="D355" s="47"/>
      <c r="E355" s="47"/>
      <c r="F355" s="48"/>
      <c r="G355" s="1"/>
      <c r="H355" s="1"/>
      <c r="I355" s="1"/>
      <c r="J355" s="47"/>
      <c r="K355" s="4"/>
      <c r="L355" s="4"/>
      <c r="M355" s="4"/>
      <c r="N355" s="4"/>
      <c r="O355" s="4"/>
      <c r="P355" s="4"/>
      <c r="Q355" s="4"/>
      <c r="R355" s="4"/>
      <c r="S355" s="1"/>
      <c r="T355" s="4"/>
      <c r="U355" s="4"/>
      <c r="V355" s="4"/>
      <c r="W355" s="4"/>
      <c r="X355" s="4"/>
      <c r="Y355" s="4"/>
      <c r="Z355" s="4"/>
      <c r="AA355" s="4"/>
      <c r="AB355" s="4"/>
      <c r="AC355" s="4"/>
      <c r="AD355" s="4"/>
      <c r="AE355" s="4"/>
      <c r="AF355" s="4"/>
      <c r="AG355" s="4"/>
      <c r="AH355" s="4"/>
      <c r="AI355" s="4"/>
      <c r="AJ355" s="4"/>
      <c r="AK355" s="4"/>
    </row>
    <row r="356">
      <c r="A356" s="1"/>
      <c r="B356" s="116"/>
      <c r="C356" s="47"/>
      <c r="D356" s="47"/>
      <c r="E356" s="47"/>
      <c r="F356" s="48"/>
      <c r="G356" s="1"/>
      <c r="H356" s="1"/>
      <c r="I356" s="1"/>
      <c r="J356" s="47"/>
      <c r="K356" s="4"/>
      <c r="L356" s="4"/>
      <c r="M356" s="4"/>
      <c r="N356" s="4"/>
      <c r="O356" s="4"/>
      <c r="P356" s="4"/>
      <c r="Q356" s="4"/>
      <c r="R356" s="4"/>
      <c r="S356" s="1"/>
      <c r="T356" s="4"/>
      <c r="U356" s="4"/>
      <c r="V356" s="4"/>
      <c r="W356" s="4"/>
      <c r="X356" s="4"/>
      <c r="Y356" s="4"/>
      <c r="Z356" s="4"/>
      <c r="AA356" s="4"/>
      <c r="AB356" s="4"/>
      <c r="AC356" s="4"/>
      <c r="AD356" s="4"/>
      <c r="AE356" s="4"/>
      <c r="AF356" s="4"/>
      <c r="AG356" s="4"/>
      <c r="AH356" s="4"/>
      <c r="AI356" s="4"/>
      <c r="AJ356" s="4"/>
      <c r="AK356" s="4"/>
    </row>
    <row r="357">
      <c r="A357" s="1"/>
      <c r="B357" s="116"/>
      <c r="C357" s="47"/>
      <c r="D357" s="47"/>
      <c r="E357" s="47"/>
      <c r="F357" s="48"/>
      <c r="G357" s="1"/>
      <c r="H357" s="1"/>
      <c r="I357" s="1"/>
      <c r="J357" s="47"/>
      <c r="K357" s="4"/>
      <c r="L357" s="4"/>
      <c r="M357" s="4"/>
      <c r="N357" s="4"/>
      <c r="O357" s="4"/>
      <c r="P357" s="4"/>
      <c r="Q357" s="4"/>
      <c r="R357" s="4"/>
      <c r="S357" s="1"/>
      <c r="T357" s="4"/>
      <c r="U357" s="4"/>
      <c r="V357" s="4"/>
      <c r="W357" s="4"/>
      <c r="X357" s="4"/>
      <c r="Y357" s="4"/>
      <c r="Z357" s="4"/>
      <c r="AA357" s="4"/>
      <c r="AB357" s="4"/>
      <c r="AC357" s="4"/>
      <c r="AD357" s="4"/>
      <c r="AE357" s="4"/>
      <c r="AF357" s="4"/>
      <c r="AG357" s="4"/>
      <c r="AH357" s="4"/>
      <c r="AI357" s="4"/>
      <c r="AJ357" s="4"/>
      <c r="AK357" s="4"/>
    </row>
    <row r="358">
      <c r="A358" s="1"/>
      <c r="B358" s="116"/>
      <c r="C358" s="47"/>
      <c r="D358" s="47"/>
      <c r="E358" s="47"/>
      <c r="F358" s="48"/>
      <c r="G358" s="1"/>
      <c r="H358" s="1"/>
      <c r="I358" s="1"/>
      <c r="J358" s="47"/>
      <c r="K358" s="4"/>
      <c r="L358" s="4"/>
      <c r="M358" s="4"/>
      <c r="N358" s="4"/>
      <c r="O358" s="4"/>
      <c r="P358" s="4"/>
      <c r="Q358" s="4"/>
      <c r="R358" s="4"/>
      <c r="S358" s="1"/>
      <c r="T358" s="4"/>
      <c r="U358" s="4"/>
      <c r="V358" s="4"/>
      <c r="W358" s="4"/>
      <c r="X358" s="4"/>
      <c r="Y358" s="4"/>
      <c r="Z358" s="4"/>
      <c r="AA358" s="4"/>
      <c r="AB358" s="4"/>
      <c r="AC358" s="4"/>
      <c r="AD358" s="4"/>
      <c r="AE358" s="4"/>
      <c r="AF358" s="4"/>
      <c r="AG358" s="4"/>
      <c r="AH358" s="4"/>
      <c r="AI358" s="4"/>
      <c r="AJ358" s="4"/>
      <c r="AK358" s="4"/>
    </row>
    <row r="359">
      <c r="A359" s="1"/>
      <c r="B359" s="116"/>
      <c r="C359" s="47"/>
      <c r="D359" s="47"/>
      <c r="E359" s="47"/>
      <c r="F359" s="48"/>
      <c r="G359" s="1"/>
      <c r="H359" s="1"/>
      <c r="I359" s="1"/>
      <c r="J359" s="47"/>
      <c r="K359" s="4"/>
      <c r="L359" s="4"/>
      <c r="M359" s="4"/>
      <c r="N359" s="4"/>
      <c r="O359" s="4"/>
      <c r="P359" s="4"/>
      <c r="Q359" s="4"/>
      <c r="R359" s="4"/>
      <c r="S359" s="1"/>
      <c r="T359" s="4"/>
      <c r="U359" s="4"/>
      <c r="V359" s="4"/>
      <c r="W359" s="4"/>
      <c r="X359" s="4"/>
      <c r="Y359" s="4"/>
      <c r="Z359" s="4"/>
      <c r="AA359" s="4"/>
      <c r="AB359" s="4"/>
      <c r="AC359" s="4"/>
      <c r="AD359" s="4"/>
      <c r="AE359" s="4"/>
      <c r="AF359" s="4"/>
      <c r="AG359" s="4"/>
      <c r="AH359" s="4"/>
      <c r="AI359" s="4"/>
      <c r="AJ359" s="4"/>
      <c r="AK359" s="4"/>
    </row>
    <row r="360">
      <c r="A360" s="1"/>
      <c r="B360" s="116"/>
      <c r="C360" s="47"/>
      <c r="D360" s="47"/>
      <c r="E360" s="47"/>
      <c r="F360" s="48"/>
      <c r="G360" s="1"/>
      <c r="H360" s="1"/>
      <c r="I360" s="1"/>
      <c r="J360" s="47"/>
      <c r="K360" s="4"/>
      <c r="L360" s="4"/>
      <c r="M360" s="4"/>
      <c r="N360" s="4"/>
      <c r="O360" s="4"/>
      <c r="P360" s="4"/>
      <c r="Q360" s="4"/>
      <c r="R360" s="4"/>
      <c r="S360" s="1"/>
      <c r="T360" s="4"/>
      <c r="U360" s="4"/>
      <c r="V360" s="4"/>
      <c r="W360" s="4"/>
      <c r="X360" s="4"/>
      <c r="Y360" s="4"/>
      <c r="Z360" s="4"/>
      <c r="AA360" s="4"/>
      <c r="AB360" s="4"/>
      <c r="AC360" s="4"/>
      <c r="AD360" s="4"/>
      <c r="AE360" s="4"/>
      <c r="AF360" s="4"/>
      <c r="AG360" s="4"/>
      <c r="AH360" s="4"/>
      <c r="AI360" s="4"/>
      <c r="AJ360" s="4"/>
      <c r="AK360" s="4"/>
    </row>
    <row r="361">
      <c r="A361" s="1"/>
      <c r="B361" s="116"/>
      <c r="C361" s="47"/>
      <c r="D361" s="47"/>
      <c r="E361" s="47"/>
      <c r="F361" s="48"/>
      <c r="G361" s="1"/>
      <c r="H361" s="1"/>
      <c r="I361" s="1"/>
      <c r="J361" s="47"/>
      <c r="K361" s="4"/>
      <c r="L361" s="4"/>
      <c r="M361" s="4"/>
      <c r="N361" s="4"/>
      <c r="O361" s="4"/>
      <c r="P361" s="4"/>
      <c r="Q361" s="4"/>
      <c r="R361" s="4"/>
      <c r="S361" s="1"/>
      <c r="T361" s="4"/>
      <c r="U361" s="4"/>
      <c r="V361" s="4"/>
      <c r="W361" s="4"/>
      <c r="X361" s="4"/>
      <c r="Y361" s="4"/>
      <c r="Z361" s="4"/>
      <c r="AA361" s="4"/>
      <c r="AB361" s="4"/>
      <c r="AC361" s="4"/>
      <c r="AD361" s="4"/>
      <c r="AE361" s="4"/>
      <c r="AF361" s="4"/>
      <c r="AG361" s="4"/>
      <c r="AH361" s="4"/>
      <c r="AI361" s="4"/>
      <c r="AJ361" s="4"/>
      <c r="AK361" s="4"/>
    </row>
    <row r="362">
      <c r="A362" s="1"/>
      <c r="B362" s="116"/>
      <c r="C362" s="47"/>
      <c r="D362" s="47"/>
      <c r="E362" s="47"/>
      <c r="F362" s="48"/>
      <c r="G362" s="1"/>
      <c r="H362" s="1"/>
      <c r="I362" s="1"/>
      <c r="J362" s="47"/>
      <c r="K362" s="4"/>
      <c r="L362" s="4"/>
      <c r="M362" s="4"/>
      <c r="N362" s="4"/>
      <c r="O362" s="4"/>
      <c r="P362" s="4"/>
      <c r="Q362" s="4"/>
      <c r="R362" s="4"/>
      <c r="S362" s="1"/>
      <c r="T362" s="4"/>
      <c r="U362" s="4"/>
      <c r="V362" s="4"/>
      <c r="W362" s="4"/>
      <c r="X362" s="4"/>
      <c r="Y362" s="4"/>
      <c r="Z362" s="4"/>
      <c r="AA362" s="4"/>
      <c r="AB362" s="4"/>
      <c r="AC362" s="4"/>
      <c r="AD362" s="4"/>
      <c r="AE362" s="4"/>
      <c r="AF362" s="4"/>
      <c r="AG362" s="4"/>
      <c r="AH362" s="4"/>
      <c r="AI362" s="4"/>
      <c r="AJ362" s="4"/>
      <c r="AK362" s="4"/>
    </row>
    <row r="363">
      <c r="A363" s="1"/>
      <c r="B363" s="116"/>
      <c r="C363" s="47"/>
      <c r="D363" s="47"/>
      <c r="E363" s="47"/>
      <c r="F363" s="48"/>
      <c r="G363" s="1"/>
      <c r="H363" s="1"/>
      <c r="I363" s="1"/>
      <c r="J363" s="47"/>
      <c r="K363" s="4"/>
      <c r="L363" s="4"/>
      <c r="M363" s="4"/>
      <c r="N363" s="4"/>
      <c r="O363" s="4"/>
      <c r="P363" s="4"/>
      <c r="Q363" s="4"/>
      <c r="R363" s="4"/>
      <c r="S363" s="1"/>
      <c r="T363" s="4"/>
      <c r="U363" s="4"/>
      <c r="V363" s="4"/>
      <c r="W363" s="4"/>
      <c r="X363" s="4"/>
      <c r="Y363" s="4"/>
      <c r="Z363" s="4"/>
      <c r="AA363" s="4"/>
      <c r="AB363" s="4"/>
      <c r="AC363" s="4"/>
      <c r="AD363" s="4"/>
      <c r="AE363" s="4"/>
      <c r="AF363" s="4"/>
      <c r="AG363" s="4"/>
      <c r="AH363" s="4"/>
      <c r="AI363" s="4"/>
      <c r="AJ363" s="4"/>
      <c r="AK363" s="4"/>
    </row>
    <row r="364">
      <c r="A364" s="1"/>
      <c r="B364" s="116"/>
      <c r="C364" s="47"/>
      <c r="D364" s="47"/>
      <c r="E364" s="47"/>
      <c r="F364" s="48"/>
      <c r="G364" s="1"/>
      <c r="H364" s="1"/>
      <c r="I364" s="1"/>
      <c r="J364" s="47"/>
      <c r="K364" s="4"/>
      <c r="L364" s="4"/>
      <c r="M364" s="4"/>
      <c r="N364" s="4"/>
      <c r="O364" s="4"/>
      <c r="P364" s="4"/>
      <c r="Q364" s="4"/>
      <c r="R364" s="4"/>
      <c r="S364" s="1"/>
      <c r="T364" s="4"/>
      <c r="U364" s="4"/>
      <c r="V364" s="4"/>
      <c r="W364" s="4"/>
      <c r="X364" s="4"/>
      <c r="Y364" s="4"/>
      <c r="Z364" s="4"/>
      <c r="AA364" s="4"/>
      <c r="AB364" s="4"/>
      <c r="AC364" s="4"/>
      <c r="AD364" s="4"/>
      <c r="AE364" s="4"/>
      <c r="AF364" s="4"/>
      <c r="AG364" s="4"/>
      <c r="AH364" s="4"/>
      <c r="AI364" s="4"/>
      <c r="AJ364" s="4"/>
      <c r="AK364" s="4"/>
    </row>
    <row r="365">
      <c r="A365" s="1"/>
      <c r="B365" s="116"/>
      <c r="C365" s="47"/>
      <c r="D365" s="47"/>
      <c r="E365" s="47"/>
      <c r="F365" s="48"/>
      <c r="G365" s="1"/>
      <c r="H365" s="1"/>
      <c r="I365" s="1"/>
      <c r="J365" s="47"/>
      <c r="K365" s="4"/>
      <c r="L365" s="4"/>
      <c r="M365" s="4"/>
      <c r="N365" s="4"/>
      <c r="O365" s="4"/>
      <c r="P365" s="4"/>
      <c r="Q365" s="4"/>
      <c r="R365" s="4"/>
      <c r="S365" s="1"/>
      <c r="T365" s="4"/>
      <c r="U365" s="4"/>
      <c r="V365" s="4"/>
      <c r="W365" s="4"/>
      <c r="X365" s="4"/>
      <c r="Y365" s="4"/>
      <c r="Z365" s="4"/>
      <c r="AA365" s="4"/>
      <c r="AB365" s="4"/>
      <c r="AC365" s="4"/>
      <c r="AD365" s="4"/>
      <c r="AE365" s="4"/>
      <c r="AF365" s="4"/>
      <c r="AG365" s="4"/>
      <c r="AH365" s="4"/>
      <c r="AI365" s="4"/>
      <c r="AJ365" s="4"/>
      <c r="AK365" s="4"/>
    </row>
    <row r="366">
      <c r="A366" s="1"/>
      <c r="B366" s="116"/>
      <c r="C366" s="47"/>
      <c r="D366" s="47"/>
      <c r="E366" s="47"/>
      <c r="F366" s="48"/>
      <c r="G366" s="1"/>
      <c r="H366" s="1"/>
      <c r="I366" s="1"/>
      <c r="J366" s="47"/>
      <c r="K366" s="4"/>
      <c r="L366" s="4"/>
      <c r="M366" s="4"/>
      <c r="N366" s="4"/>
      <c r="O366" s="4"/>
      <c r="P366" s="4"/>
      <c r="Q366" s="4"/>
      <c r="R366" s="4"/>
      <c r="S366" s="1"/>
      <c r="T366" s="4"/>
      <c r="U366" s="4"/>
      <c r="V366" s="4"/>
      <c r="W366" s="4"/>
      <c r="X366" s="4"/>
      <c r="Y366" s="4"/>
      <c r="Z366" s="4"/>
      <c r="AA366" s="4"/>
      <c r="AB366" s="4"/>
      <c r="AC366" s="4"/>
      <c r="AD366" s="4"/>
      <c r="AE366" s="4"/>
      <c r="AF366" s="4"/>
      <c r="AG366" s="4"/>
      <c r="AH366" s="4"/>
      <c r="AI366" s="4"/>
      <c r="AJ366" s="4"/>
      <c r="AK366" s="4"/>
    </row>
    <row r="367">
      <c r="A367" s="1"/>
      <c r="B367" s="116"/>
      <c r="C367" s="47"/>
      <c r="D367" s="47"/>
      <c r="E367" s="47"/>
      <c r="F367" s="48"/>
      <c r="G367" s="1"/>
      <c r="H367" s="1"/>
      <c r="I367" s="1"/>
      <c r="J367" s="47"/>
      <c r="K367" s="4"/>
      <c r="L367" s="4"/>
      <c r="M367" s="4"/>
      <c r="N367" s="4"/>
      <c r="O367" s="4"/>
      <c r="P367" s="4"/>
      <c r="Q367" s="4"/>
      <c r="R367" s="4"/>
      <c r="S367" s="1"/>
      <c r="T367" s="4"/>
      <c r="U367" s="4"/>
      <c r="V367" s="4"/>
      <c r="W367" s="4"/>
      <c r="X367" s="4"/>
      <c r="Y367" s="4"/>
      <c r="Z367" s="4"/>
      <c r="AA367" s="4"/>
      <c r="AB367" s="4"/>
      <c r="AC367" s="4"/>
      <c r="AD367" s="4"/>
      <c r="AE367" s="4"/>
      <c r="AF367" s="4"/>
      <c r="AG367" s="4"/>
      <c r="AH367" s="4"/>
      <c r="AI367" s="4"/>
      <c r="AJ367" s="4"/>
      <c r="AK367" s="4"/>
    </row>
    <row r="368">
      <c r="A368" s="1"/>
      <c r="B368" s="116"/>
      <c r="C368" s="47"/>
      <c r="D368" s="47"/>
      <c r="E368" s="47"/>
      <c r="F368" s="48"/>
      <c r="G368" s="1"/>
      <c r="H368" s="1"/>
      <c r="I368" s="1"/>
      <c r="J368" s="47"/>
      <c r="K368" s="4"/>
      <c r="L368" s="4"/>
      <c r="M368" s="4"/>
      <c r="N368" s="4"/>
      <c r="O368" s="4"/>
      <c r="P368" s="4"/>
      <c r="Q368" s="4"/>
      <c r="R368" s="4"/>
      <c r="S368" s="1"/>
      <c r="T368" s="4"/>
      <c r="U368" s="4"/>
      <c r="V368" s="4"/>
      <c r="W368" s="4"/>
      <c r="X368" s="4"/>
      <c r="Y368" s="4"/>
      <c r="Z368" s="4"/>
      <c r="AA368" s="4"/>
      <c r="AB368" s="4"/>
      <c r="AC368" s="4"/>
      <c r="AD368" s="4"/>
      <c r="AE368" s="4"/>
      <c r="AF368" s="4"/>
      <c r="AG368" s="4"/>
      <c r="AH368" s="4"/>
      <c r="AI368" s="4"/>
      <c r="AJ368" s="4"/>
      <c r="AK368" s="4"/>
    </row>
    <row r="369">
      <c r="A369" s="1"/>
      <c r="B369" s="116"/>
      <c r="C369" s="47"/>
      <c r="D369" s="47"/>
      <c r="E369" s="47"/>
      <c r="F369" s="48"/>
      <c r="G369" s="1"/>
      <c r="H369" s="1"/>
      <c r="I369" s="1"/>
      <c r="J369" s="47"/>
      <c r="K369" s="4"/>
      <c r="L369" s="4"/>
      <c r="M369" s="4"/>
      <c r="N369" s="4"/>
      <c r="O369" s="4"/>
      <c r="P369" s="4"/>
      <c r="Q369" s="4"/>
      <c r="R369" s="4"/>
      <c r="S369" s="1"/>
      <c r="T369" s="4"/>
      <c r="U369" s="4"/>
      <c r="V369" s="4"/>
      <c r="W369" s="4"/>
      <c r="X369" s="4"/>
      <c r="Y369" s="4"/>
      <c r="Z369" s="4"/>
      <c r="AA369" s="4"/>
      <c r="AB369" s="4"/>
      <c r="AC369" s="4"/>
      <c r="AD369" s="4"/>
      <c r="AE369" s="4"/>
      <c r="AF369" s="4"/>
      <c r="AG369" s="4"/>
      <c r="AH369" s="4"/>
      <c r="AI369" s="4"/>
      <c r="AJ369" s="4"/>
      <c r="AK369" s="4"/>
    </row>
    <row r="370">
      <c r="A370" s="1"/>
      <c r="B370" s="116"/>
      <c r="C370" s="47"/>
      <c r="D370" s="47"/>
      <c r="E370" s="47"/>
      <c r="F370" s="48"/>
      <c r="G370" s="1"/>
      <c r="H370" s="1"/>
      <c r="I370" s="1"/>
      <c r="J370" s="47"/>
      <c r="K370" s="4"/>
      <c r="L370" s="4"/>
      <c r="M370" s="4"/>
      <c r="N370" s="4"/>
      <c r="O370" s="4"/>
      <c r="P370" s="4"/>
      <c r="Q370" s="4"/>
      <c r="R370" s="4"/>
      <c r="S370" s="1"/>
      <c r="T370" s="4"/>
      <c r="U370" s="4"/>
      <c r="V370" s="4"/>
      <c r="W370" s="4"/>
      <c r="X370" s="4"/>
      <c r="Y370" s="4"/>
      <c r="Z370" s="4"/>
      <c r="AA370" s="4"/>
      <c r="AB370" s="4"/>
      <c r="AC370" s="4"/>
      <c r="AD370" s="4"/>
      <c r="AE370" s="4"/>
      <c r="AF370" s="4"/>
      <c r="AG370" s="4"/>
      <c r="AH370" s="4"/>
      <c r="AI370" s="4"/>
      <c r="AJ370" s="4"/>
      <c r="AK370" s="4"/>
    </row>
    <row r="371">
      <c r="A371" s="1"/>
      <c r="B371" s="116"/>
      <c r="C371" s="47"/>
      <c r="D371" s="47"/>
      <c r="E371" s="47"/>
      <c r="F371" s="48"/>
      <c r="G371" s="1"/>
      <c r="H371" s="1"/>
      <c r="I371" s="1"/>
      <c r="J371" s="47"/>
      <c r="K371" s="4"/>
      <c r="L371" s="4"/>
      <c r="M371" s="4"/>
      <c r="N371" s="4"/>
      <c r="O371" s="4"/>
      <c r="P371" s="4"/>
      <c r="Q371" s="4"/>
      <c r="R371" s="4"/>
      <c r="S371" s="1"/>
      <c r="T371" s="4"/>
      <c r="U371" s="4"/>
      <c r="V371" s="4"/>
      <c r="W371" s="4"/>
      <c r="X371" s="4"/>
      <c r="Y371" s="4"/>
      <c r="Z371" s="4"/>
      <c r="AA371" s="4"/>
      <c r="AB371" s="4"/>
      <c r="AC371" s="4"/>
      <c r="AD371" s="4"/>
      <c r="AE371" s="4"/>
      <c r="AF371" s="4"/>
      <c r="AG371" s="4"/>
      <c r="AH371" s="4"/>
      <c r="AI371" s="4"/>
      <c r="AJ371" s="4"/>
      <c r="AK371" s="4"/>
    </row>
    <row r="372">
      <c r="A372" s="1"/>
      <c r="B372" s="116"/>
      <c r="C372" s="47"/>
      <c r="D372" s="47"/>
      <c r="E372" s="47"/>
      <c r="F372" s="48"/>
      <c r="G372" s="1"/>
      <c r="H372" s="1"/>
      <c r="I372" s="1"/>
      <c r="J372" s="47"/>
      <c r="K372" s="4"/>
      <c r="L372" s="4"/>
      <c r="M372" s="4"/>
      <c r="N372" s="4"/>
      <c r="O372" s="4"/>
      <c r="P372" s="4"/>
      <c r="Q372" s="4"/>
      <c r="R372" s="4"/>
      <c r="S372" s="1"/>
      <c r="T372" s="4"/>
      <c r="U372" s="4"/>
      <c r="V372" s="4"/>
      <c r="W372" s="4"/>
      <c r="X372" s="4"/>
      <c r="Y372" s="4"/>
      <c r="Z372" s="4"/>
      <c r="AA372" s="4"/>
      <c r="AB372" s="4"/>
      <c r="AC372" s="4"/>
      <c r="AD372" s="4"/>
      <c r="AE372" s="4"/>
      <c r="AF372" s="4"/>
      <c r="AG372" s="4"/>
      <c r="AH372" s="4"/>
      <c r="AI372" s="4"/>
      <c r="AJ372" s="4"/>
      <c r="AK372" s="4"/>
    </row>
    <row r="373">
      <c r="A373" s="1"/>
      <c r="B373" s="116"/>
      <c r="C373" s="47"/>
      <c r="D373" s="47"/>
      <c r="E373" s="47"/>
      <c r="F373" s="48"/>
      <c r="G373" s="1"/>
      <c r="H373" s="1"/>
      <c r="I373" s="1"/>
      <c r="J373" s="47"/>
      <c r="K373" s="4"/>
      <c r="L373" s="4"/>
      <c r="M373" s="4"/>
      <c r="N373" s="4"/>
      <c r="O373" s="4"/>
      <c r="P373" s="4"/>
      <c r="Q373" s="4"/>
      <c r="R373" s="4"/>
      <c r="S373" s="1"/>
      <c r="T373" s="4"/>
      <c r="U373" s="4"/>
      <c r="V373" s="4"/>
      <c r="W373" s="4"/>
      <c r="X373" s="4"/>
      <c r="Y373" s="4"/>
      <c r="Z373" s="4"/>
      <c r="AA373" s="4"/>
      <c r="AB373" s="4"/>
      <c r="AC373" s="4"/>
      <c r="AD373" s="4"/>
      <c r="AE373" s="4"/>
      <c r="AF373" s="4"/>
      <c r="AG373" s="4"/>
      <c r="AH373" s="4"/>
      <c r="AI373" s="4"/>
      <c r="AJ373" s="4"/>
      <c r="AK373" s="4"/>
    </row>
    <row r="374">
      <c r="A374" s="1"/>
      <c r="B374" s="116"/>
      <c r="C374" s="47"/>
      <c r="D374" s="47"/>
      <c r="E374" s="47"/>
      <c r="F374" s="48"/>
      <c r="G374" s="1"/>
      <c r="H374" s="1"/>
      <c r="I374" s="1"/>
      <c r="J374" s="47"/>
      <c r="K374" s="4"/>
      <c r="L374" s="4"/>
      <c r="M374" s="4"/>
      <c r="N374" s="4"/>
      <c r="O374" s="4"/>
      <c r="P374" s="4"/>
      <c r="Q374" s="4"/>
      <c r="R374" s="4"/>
      <c r="S374" s="1"/>
      <c r="T374" s="4"/>
      <c r="U374" s="4"/>
      <c r="V374" s="4"/>
      <c r="W374" s="4"/>
      <c r="X374" s="4"/>
      <c r="Y374" s="4"/>
      <c r="Z374" s="4"/>
      <c r="AA374" s="4"/>
      <c r="AB374" s="4"/>
      <c r="AC374" s="4"/>
      <c r="AD374" s="4"/>
      <c r="AE374" s="4"/>
      <c r="AF374" s="4"/>
      <c r="AG374" s="4"/>
      <c r="AH374" s="4"/>
      <c r="AI374" s="4"/>
      <c r="AJ374" s="4"/>
      <c r="AK374" s="4"/>
    </row>
    <row r="375">
      <c r="A375" s="1"/>
      <c r="B375" s="116"/>
      <c r="C375" s="47"/>
      <c r="D375" s="47"/>
      <c r="E375" s="47"/>
      <c r="F375" s="48"/>
      <c r="G375" s="1"/>
      <c r="H375" s="1"/>
      <c r="I375" s="1"/>
      <c r="J375" s="47"/>
      <c r="K375" s="4"/>
      <c r="L375" s="4"/>
      <c r="M375" s="4"/>
      <c r="N375" s="4"/>
      <c r="O375" s="4"/>
      <c r="P375" s="4"/>
      <c r="Q375" s="4"/>
      <c r="R375" s="4"/>
      <c r="S375" s="1"/>
      <c r="T375" s="4"/>
      <c r="U375" s="4"/>
      <c r="V375" s="4"/>
      <c r="W375" s="4"/>
      <c r="X375" s="4"/>
      <c r="Y375" s="4"/>
      <c r="Z375" s="4"/>
      <c r="AA375" s="4"/>
      <c r="AB375" s="4"/>
      <c r="AC375" s="4"/>
      <c r="AD375" s="4"/>
      <c r="AE375" s="4"/>
      <c r="AF375" s="4"/>
      <c r="AG375" s="4"/>
      <c r="AH375" s="4"/>
      <c r="AI375" s="4"/>
      <c r="AJ375" s="4"/>
      <c r="AK375" s="4"/>
    </row>
    <row r="376">
      <c r="A376" s="1"/>
      <c r="B376" s="116"/>
      <c r="C376" s="47"/>
      <c r="D376" s="47"/>
      <c r="E376" s="47"/>
      <c r="F376" s="48"/>
      <c r="G376" s="1"/>
      <c r="H376" s="1"/>
      <c r="I376" s="1"/>
      <c r="J376" s="47"/>
      <c r="K376" s="4"/>
      <c r="L376" s="4"/>
      <c r="M376" s="4"/>
      <c r="N376" s="4"/>
      <c r="O376" s="4"/>
      <c r="P376" s="4"/>
      <c r="Q376" s="4"/>
      <c r="R376" s="4"/>
      <c r="S376" s="1"/>
      <c r="T376" s="4"/>
      <c r="U376" s="4"/>
      <c r="V376" s="4"/>
      <c r="W376" s="4"/>
      <c r="X376" s="4"/>
      <c r="Y376" s="4"/>
      <c r="Z376" s="4"/>
      <c r="AA376" s="4"/>
      <c r="AB376" s="4"/>
      <c r="AC376" s="4"/>
      <c r="AD376" s="4"/>
      <c r="AE376" s="4"/>
      <c r="AF376" s="4"/>
      <c r="AG376" s="4"/>
      <c r="AH376" s="4"/>
      <c r="AI376" s="4"/>
      <c r="AJ376" s="4"/>
      <c r="AK376" s="4"/>
    </row>
    <row r="377">
      <c r="A377" s="1"/>
      <c r="B377" s="116"/>
      <c r="C377" s="47"/>
      <c r="D377" s="47"/>
      <c r="E377" s="47"/>
      <c r="F377" s="48"/>
      <c r="G377" s="1"/>
      <c r="H377" s="1"/>
      <c r="I377" s="1"/>
      <c r="J377" s="47"/>
      <c r="K377" s="4"/>
      <c r="L377" s="4"/>
      <c r="M377" s="4"/>
      <c r="N377" s="4"/>
      <c r="O377" s="4"/>
      <c r="P377" s="4"/>
      <c r="Q377" s="4"/>
      <c r="R377" s="4"/>
      <c r="S377" s="1"/>
      <c r="T377" s="4"/>
      <c r="U377" s="4"/>
      <c r="V377" s="4"/>
      <c r="W377" s="4"/>
      <c r="X377" s="4"/>
      <c r="Y377" s="4"/>
      <c r="Z377" s="4"/>
      <c r="AA377" s="4"/>
      <c r="AB377" s="4"/>
      <c r="AC377" s="4"/>
      <c r="AD377" s="4"/>
      <c r="AE377" s="4"/>
      <c r="AF377" s="4"/>
      <c r="AG377" s="4"/>
      <c r="AH377" s="4"/>
      <c r="AI377" s="4"/>
      <c r="AJ377" s="4"/>
      <c r="AK377" s="4"/>
    </row>
    <row r="378">
      <c r="A378" s="1"/>
      <c r="B378" s="116"/>
      <c r="C378" s="47"/>
      <c r="D378" s="47"/>
      <c r="E378" s="47"/>
      <c r="F378" s="48"/>
      <c r="G378" s="1"/>
      <c r="H378" s="1"/>
      <c r="I378" s="1"/>
      <c r="J378" s="47"/>
      <c r="K378" s="4"/>
      <c r="L378" s="4"/>
      <c r="M378" s="4"/>
      <c r="N378" s="4"/>
      <c r="O378" s="4"/>
      <c r="P378" s="4"/>
      <c r="Q378" s="4"/>
      <c r="R378" s="4"/>
      <c r="S378" s="1"/>
      <c r="T378" s="4"/>
      <c r="U378" s="4"/>
      <c r="V378" s="4"/>
      <c r="W378" s="4"/>
      <c r="X378" s="4"/>
      <c r="Y378" s="4"/>
      <c r="Z378" s="4"/>
      <c r="AA378" s="4"/>
      <c r="AB378" s="4"/>
      <c r="AC378" s="4"/>
      <c r="AD378" s="4"/>
      <c r="AE378" s="4"/>
      <c r="AF378" s="4"/>
      <c r="AG378" s="4"/>
      <c r="AH378" s="4"/>
      <c r="AI378" s="4"/>
      <c r="AJ378" s="4"/>
      <c r="AK378" s="4"/>
    </row>
    <row r="379">
      <c r="A379" s="1"/>
      <c r="B379" s="116"/>
      <c r="C379" s="47"/>
      <c r="D379" s="47"/>
      <c r="E379" s="47"/>
      <c r="F379" s="48"/>
      <c r="G379" s="1"/>
      <c r="H379" s="1"/>
      <c r="I379" s="1"/>
      <c r="J379" s="47"/>
      <c r="K379" s="4"/>
      <c r="L379" s="4"/>
      <c r="M379" s="4"/>
      <c r="N379" s="4"/>
      <c r="O379" s="4"/>
      <c r="P379" s="4"/>
      <c r="Q379" s="4"/>
      <c r="R379" s="4"/>
      <c r="S379" s="1"/>
      <c r="T379" s="4"/>
      <c r="U379" s="4"/>
      <c r="V379" s="4"/>
      <c r="W379" s="4"/>
      <c r="X379" s="4"/>
      <c r="Y379" s="4"/>
      <c r="Z379" s="4"/>
      <c r="AA379" s="4"/>
      <c r="AB379" s="4"/>
      <c r="AC379" s="4"/>
      <c r="AD379" s="4"/>
      <c r="AE379" s="4"/>
      <c r="AF379" s="4"/>
      <c r="AG379" s="4"/>
      <c r="AH379" s="4"/>
      <c r="AI379" s="4"/>
      <c r="AJ379" s="4"/>
      <c r="AK379" s="4"/>
    </row>
    <row r="380">
      <c r="A380" s="1"/>
      <c r="B380" s="116"/>
      <c r="C380" s="47"/>
      <c r="D380" s="47"/>
      <c r="E380" s="47"/>
      <c r="F380" s="48"/>
      <c r="G380" s="1"/>
      <c r="H380" s="1"/>
      <c r="I380" s="1"/>
      <c r="J380" s="47"/>
      <c r="K380" s="4"/>
      <c r="L380" s="4"/>
      <c r="M380" s="4"/>
      <c r="N380" s="4"/>
      <c r="O380" s="4"/>
      <c r="P380" s="4"/>
      <c r="Q380" s="4"/>
      <c r="R380" s="4"/>
      <c r="S380" s="1"/>
      <c r="T380" s="4"/>
      <c r="U380" s="4"/>
      <c r="V380" s="4"/>
      <c r="W380" s="4"/>
      <c r="X380" s="4"/>
      <c r="Y380" s="4"/>
      <c r="Z380" s="4"/>
      <c r="AA380" s="4"/>
      <c r="AB380" s="4"/>
      <c r="AC380" s="4"/>
      <c r="AD380" s="4"/>
      <c r="AE380" s="4"/>
      <c r="AF380" s="4"/>
      <c r="AG380" s="4"/>
      <c r="AH380" s="4"/>
      <c r="AI380" s="4"/>
      <c r="AJ380" s="4"/>
      <c r="AK380" s="4"/>
    </row>
    <row r="381">
      <c r="A381" s="1"/>
      <c r="B381" s="116"/>
      <c r="C381" s="47"/>
      <c r="D381" s="47"/>
      <c r="E381" s="47"/>
      <c r="F381" s="48"/>
      <c r="G381" s="1"/>
      <c r="H381" s="1"/>
      <c r="I381" s="1"/>
      <c r="J381" s="47"/>
      <c r="K381" s="4"/>
      <c r="L381" s="4"/>
      <c r="M381" s="4"/>
      <c r="N381" s="4"/>
      <c r="O381" s="4"/>
      <c r="P381" s="4"/>
      <c r="Q381" s="4"/>
      <c r="R381" s="4"/>
      <c r="S381" s="1"/>
      <c r="T381" s="4"/>
      <c r="U381" s="4"/>
      <c r="V381" s="4"/>
      <c r="W381" s="4"/>
      <c r="X381" s="4"/>
      <c r="Y381" s="4"/>
      <c r="Z381" s="4"/>
      <c r="AA381" s="4"/>
      <c r="AB381" s="4"/>
      <c r="AC381" s="4"/>
      <c r="AD381" s="4"/>
      <c r="AE381" s="4"/>
      <c r="AF381" s="4"/>
      <c r="AG381" s="4"/>
      <c r="AH381" s="4"/>
      <c r="AI381" s="4"/>
      <c r="AJ381" s="4"/>
      <c r="AK381" s="4"/>
    </row>
    <row r="382">
      <c r="A382" s="1"/>
      <c r="B382" s="116"/>
      <c r="C382" s="47"/>
      <c r="D382" s="47"/>
      <c r="E382" s="47"/>
      <c r="F382" s="48"/>
      <c r="G382" s="1"/>
      <c r="H382" s="1"/>
      <c r="I382" s="1"/>
      <c r="J382" s="47"/>
      <c r="K382" s="4"/>
      <c r="L382" s="4"/>
      <c r="M382" s="4"/>
      <c r="N382" s="4"/>
      <c r="O382" s="4"/>
      <c r="P382" s="4"/>
      <c r="Q382" s="4"/>
      <c r="R382" s="4"/>
      <c r="S382" s="1"/>
      <c r="T382" s="4"/>
      <c r="U382" s="4"/>
      <c r="V382" s="4"/>
      <c r="W382" s="4"/>
      <c r="X382" s="4"/>
      <c r="Y382" s="4"/>
      <c r="Z382" s="4"/>
      <c r="AA382" s="4"/>
      <c r="AB382" s="4"/>
      <c r="AC382" s="4"/>
      <c r="AD382" s="4"/>
      <c r="AE382" s="4"/>
      <c r="AF382" s="4"/>
      <c r="AG382" s="4"/>
      <c r="AH382" s="4"/>
      <c r="AI382" s="4"/>
      <c r="AJ382" s="4"/>
      <c r="AK382" s="4"/>
    </row>
    <row r="383">
      <c r="A383" s="1"/>
      <c r="B383" s="116"/>
      <c r="C383" s="47"/>
      <c r="D383" s="47"/>
      <c r="E383" s="47"/>
      <c r="F383" s="48"/>
      <c r="G383" s="1"/>
      <c r="H383" s="1"/>
      <c r="I383" s="1"/>
      <c r="J383" s="47"/>
      <c r="K383" s="4"/>
      <c r="L383" s="4"/>
      <c r="M383" s="4"/>
      <c r="N383" s="4"/>
      <c r="O383" s="4"/>
      <c r="P383" s="4"/>
      <c r="Q383" s="4"/>
      <c r="R383" s="4"/>
      <c r="S383" s="1"/>
      <c r="T383" s="4"/>
      <c r="U383" s="4"/>
      <c r="V383" s="4"/>
      <c r="W383" s="4"/>
      <c r="X383" s="4"/>
      <c r="Y383" s="4"/>
      <c r="Z383" s="4"/>
      <c r="AA383" s="4"/>
      <c r="AB383" s="4"/>
      <c r="AC383" s="4"/>
      <c r="AD383" s="4"/>
      <c r="AE383" s="4"/>
      <c r="AF383" s="4"/>
      <c r="AG383" s="4"/>
      <c r="AH383" s="4"/>
      <c r="AI383" s="4"/>
      <c r="AJ383" s="4"/>
      <c r="AK383" s="4"/>
    </row>
    <row r="384">
      <c r="A384" s="1"/>
      <c r="B384" s="116"/>
      <c r="C384" s="47"/>
      <c r="D384" s="47"/>
      <c r="E384" s="47"/>
      <c r="F384" s="48"/>
      <c r="G384" s="1"/>
      <c r="H384" s="1"/>
      <c r="I384" s="1"/>
      <c r="J384" s="47"/>
      <c r="K384" s="4"/>
      <c r="L384" s="4"/>
      <c r="M384" s="4"/>
      <c r="N384" s="4"/>
      <c r="O384" s="4"/>
      <c r="P384" s="4"/>
      <c r="Q384" s="4"/>
      <c r="R384" s="4"/>
      <c r="S384" s="1"/>
      <c r="T384" s="4"/>
      <c r="U384" s="4"/>
      <c r="V384" s="4"/>
      <c r="W384" s="4"/>
      <c r="X384" s="4"/>
      <c r="Y384" s="4"/>
      <c r="Z384" s="4"/>
      <c r="AA384" s="4"/>
      <c r="AB384" s="4"/>
      <c r="AC384" s="4"/>
      <c r="AD384" s="4"/>
      <c r="AE384" s="4"/>
      <c r="AF384" s="4"/>
      <c r="AG384" s="4"/>
      <c r="AH384" s="4"/>
      <c r="AI384" s="4"/>
      <c r="AJ384" s="4"/>
      <c r="AK384" s="4"/>
    </row>
    <row r="385">
      <c r="A385" s="1"/>
      <c r="B385" s="116"/>
      <c r="C385" s="47"/>
      <c r="D385" s="47"/>
      <c r="E385" s="47"/>
      <c r="F385" s="48"/>
      <c r="G385" s="1"/>
      <c r="H385" s="1"/>
      <c r="I385" s="1"/>
      <c r="J385" s="47"/>
      <c r="K385" s="4"/>
      <c r="L385" s="4"/>
      <c r="M385" s="4"/>
      <c r="N385" s="4"/>
      <c r="O385" s="4"/>
      <c r="P385" s="4"/>
      <c r="Q385" s="4"/>
      <c r="R385" s="4"/>
      <c r="S385" s="1"/>
      <c r="T385" s="4"/>
      <c r="U385" s="4"/>
      <c r="V385" s="4"/>
      <c r="W385" s="4"/>
      <c r="X385" s="4"/>
      <c r="Y385" s="4"/>
      <c r="Z385" s="4"/>
      <c r="AA385" s="4"/>
      <c r="AB385" s="4"/>
      <c r="AC385" s="4"/>
      <c r="AD385" s="4"/>
      <c r="AE385" s="4"/>
      <c r="AF385" s="4"/>
      <c r="AG385" s="4"/>
      <c r="AH385" s="4"/>
      <c r="AI385" s="4"/>
      <c r="AJ385" s="4"/>
      <c r="AK385" s="4"/>
    </row>
    <row r="386">
      <c r="A386" s="1"/>
      <c r="B386" s="116"/>
      <c r="C386" s="47"/>
      <c r="D386" s="47"/>
      <c r="E386" s="47"/>
      <c r="F386" s="48"/>
      <c r="G386" s="1"/>
      <c r="H386" s="1"/>
      <c r="I386" s="1"/>
      <c r="J386" s="47"/>
      <c r="K386" s="4"/>
      <c r="L386" s="4"/>
      <c r="M386" s="4"/>
      <c r="N386" s="4"/>
      <c r="O386" s="4"/>
      <c r="P386" s="4"/>
      <c r="Q386" s="4"/>
      <c r="R386" s="4"/>
      <c r="S386" s="1"/>
      <c r="T386" s="4"/>
      <c r="U386" s="4"/>
      <c r="V386" s="4"/>
      <c r="W386" s="4"/>
      <c r="X386" s="4"/>
      <c r="Y386" s="4"/>
      <c r="Z386" s="4"/>
      <c r="AA386" s="4"/>
      <c r="AB386" s="4"/>
      <c r="AC386" s="4"/>
      <c r="AD386" s="4"/>
      <c r="AE386" s="4"/>
      <c r="AF386" s="4"/>
      <c r="AG386" s="4"/>
      <c r="AH386" s="4"/>
      <c r="AI386" s="4"/>
      <c r="AJ386" s="4"/>
      <c r="AK386" s="4"/>
    </row>
    <row r="387">
      <c r="A387" s="1"/>
      <c r="B387" s="116"/>
      <c r="C387" s="47"/>
      <c r="D387" s="47"/>
      <c r="E387" s="47"/>
      <c r="F387" s="48"/>
      <c r="G387" s="1"/>
      <c r="H387" s="1"/>
      <c r="I387" s="1"/>
      <c r="J387" s="47"/>
      <c r="K387" s="523"/>
      <c r="L387" s="523"/>
      <c r="M387" s="523"/>
      <c r="N387" s="523"/>
      <c r="O387" s="523"/>
      <c r="P387" s="523"/>
      <c r="Q387" s="523"/>
      <c r="R387" s="523"/>
      <c r="S387" s="1"/>
      <c r="T387" s="4"/>
      <c r="U387" s="4"/>
      <c r="V387" s="4"/>
      <c r="W387" s="4"/>
      <c r="X387" s="4"/>
      <c r="Y387" s="4"/>
      <c r="Z387" s="4"/>
      <c r="AA387" s="4"/>
      <c r="AB387" s="4"/>
      <c r="AC387" s="4"/>
      <c r="AD387" s="4"/>
      <c r="AE387" s="4"/>
      <c r="AF387" s="4"/>
      <c r="AG387" s="4"/>
      <c r="AH387" s="4"/>
      <c r="AI387" s="4"/>
      <c r="AJ387" s="4"/>
      <c r="AK387" s="4"/>
    </row>
    <row r="388">
      <c r="A388" s="1"/>
      <c r="B388" s="116"/>
      <c r="C388" s="47"/>
      <c r="D388" s="47"/>
      <c r="E388" s="47"/>
      <c r="F388" s="48"/>
      <c r="G388" s="1"/>
      <c r="H388" s="1"/>
      <c r="I388" s="1"/>
      <c r="J388" s="47"/>
      <c r="K388" s="523"/>
      <c r="L388" s="523"/>
      <c r="M388" s="523"/>
      <c r="N388" s="523"/>
      <c r="O388" s="523"/>
      <c r="P388" s="523"/>
      <c r="Q388" s="523"/>
      <c r="R388" s="523"/>
      <c r="S388" s="1"/>
      <c r="T388" s="4"/>
      <c r="U388" s="4"/>
      <c r="V388" s="4"/>
      <c r="W388" s="4"/>
      <c r="X388" s="4"/>
      <c r="Y388" s="4"/>
      <c r="Z388" s="4"/>
      <c r="AA388" s="4"/>
      <c r="AB388" s="4"/>
      <c r="AC388" s="4"/>
      <c r="AD388" s="4"/>
      <c r="AE388" s="4"/>
      <c r="AF388" s="4"/>
      <c r="AG388" s="4"/>
      <c r="AH388" s="4"/>
      <c r="AI388" s="4"/>
      <c r="AJ388" s="4"/>
      <c r="AK388" s="4"/>
    </row>
    <row r="389">
      <c r="A389" s="1"/>
      <c r="B389" s="116"/>
      <c r="C389" s="47"/>
      <c r="D389" s="47"/>
      <c r="E389" s="47"/>
      <c r="F389" s="48"/>
      <c r="G389" s="1"/>
      <c r="H389" s="1"/>
      <c r="I389" s="1"/>
      <c r="J389" s="47"/>
      <c r="K389" s="523"/>
      <c r="L389" s="523"/>
      <c r="M389" s="523"/>
      <c r="N389" s="523"/>
      <c r="O389" s="523"/>
      <c r="P389" s="523"/>
      <c r="Q389" s="523"/>
      <c r="R389" s="523"/>
      <c r="S389" s="1"/>
      <c r="T389" s="4"/>
      <c r="U389" s="4"/>
      <c r="V389" s="4"/>
      <c r="W389" s="4"/>
      <c r="X389" s="4"/>
      <c r="Y389" s="4"/>
      <c r="Z389" s="4"/>
      <c r="AA389" s="4"/>
      <c r="AB389" s="4"/>
      <c r="AC389" s="4"/>
      <c r="AD389" s="4"/>
      <c r="AE389" s="4"/>
      <c r="AF389" s="4"/>
      <c r="AG389" s="4"/>
      <c r="AH389" s="4"/>
      <c r="AI389" s="4"/>
      <c r="AJ389" s="4"/>
      <c r="AK389" s="4"/>
    </row>
    <row r="390">
      <c r="A390" s="1"/>
      <c r="B390" s="116"/>
      <c r="C390" s="47"/>
      <c r="D390" s="47"/>
      <c r="E390" s="47"/>
      <c r="F390" s="48"/>
      <c r="G390" s="1"/>
      <c r="H390" s="1"/>
      <c r="I390" s="1"/>
      <c r="J390" s="47"/>
      <c r="K390" s="523"/>
      <c r="L390" s="523"/>
      <c r="M390" s="523"/>
      <c r="N390" s="523"/>
      <c r="O390" s="523"/>
      <c r="P390" s="523"/>
      <c r="Q390" s="523"/>
      <c r="R390" s="523"/>
      <c r="S390" s="1"/>
      <c r="T390" s="4"/>
      <c r="U390" s="4"/>
      <c r="V390" s="4"/>
      <c r="W390" s="4"/>
      <c r="X390" s="4"/>
      <c r="Y390" s="4"/>
      <c r="Z390" s="4"/>
      <c r="AA390" s="4"/>
      <c r="AB390" s="4"/>
      <c r="AC390" s="4"/>
      <c r="AD390" s="4"/>
      <c r="AE390" s="4"/>
      <c r="AF390" s="4"/>
      <c r="AG390" s="4"/>
      <c r="AH390" s="4"/>
      <c r="AI390" s="4"/>
      <c r="AJ390" s="4"/>
      <c r="AK390" s="4"/>
    </row>
    <row r="391">
      <c r="A391" s="1"/>
      <c r="B391" s="116"/>
      <c r="C391" s="47"/>
      <c r="D391" s="47"/>
      <c r="E391" s="47"/>
      <c r="F391" s="48"/>
      <c r="G391" s="1"/>
      <c r="H391" s="1"/>
      <c r="I391" s="1"/>
      <c r="J391" s="47"/>
      <c r="K391" s="523"/>
      <c r="L391" s="523"/>
      <c r="M391" s="523"/>
      <c r="N391" s="523"/>
      <c r="O391" s="523"/>
      <c r="P391" s="523"/>
      <c r="Q391" s="523"/>
      <c r="R391" s="523"/>
      <c r="S391" s="1"/>
      <c r="T391" s="4"/>
      <c r="U391" s="4"/>
      <c r="V391" s="4"/>
      <c r="W391" s="4"/>
      <c r="X391" s="4"/>
      <c r="Y391" s="4"/>
      <c r="Z391" s="4"/>
      <c r="AA391" s="4"/>
      <c r="AB391" s="4"/>
      <c r="AC391" s="4"/>
      <c r="AD391" s="4"/>
      <c r="AE391" s="4"/>
      <c r="AF391" s="4"/>
      <c r="AG391" s="4"/>
      <c r="AH391" s="4"/>
      <c r="AI391" s="4"/>
      <c r="AJ391" s="4"/>
      <c r="AK391" s="4"/>
    </row>
    <row r="392">
      <c r="A392" s="1"/>
      <c r="B392" s="116"/>
      <c r="C392" s="47"/>
      <c r="D392" s="47"/>
      <c r="E392" s="47"/>
      <c r="F392" s="48"/>
      <c r="G392" s="1"/>
      <c r="H392" s="1"/>
      <c r="I392" s="1"/>
      <c r="J392" s="47"/>
      <c r="K392" s="523"/>
      <c r="L392" s="523"/>
      <c r="M392" s="523"/>
      <c r="N392" s="523"/>
      <c r="O392" s="523"/>
      <c r="P392" s="523"/>
      <c r="Q392" s="523"/>
      <c r="R392" s="523"/>
      <c r="S392" s="1"/>
      <c r="T392" s="4"/>
      <c r="U392" s="4"/>
      <c r="V392" s="4"/>
      <c r="W392" s="4"/>
      <c r="X392" s="4"/>
      <c r="Y392" s="4"/>
      <c r="Z392" s="4"/>
      <c r="AA392" s="4"/>
      <c r="AB392" s="4"/>
      <c r="AC392" s="4"/>
      <c r="AD392" s="4"/>
      <c r="AE392" s="4"/>
      <c r="AF392" s="4"/>
      <c r="AG392" s="4"/>
      <c r="AH392" s="4"/>
      <c r="AI392" s="4"/>
      <c r="AJ392" s="4"/>
      <c r="AK392" s="4"/>
    </row>
    <row r="393">
      <c r="A393" s="1"/>
      <c r="B393" s="116"/>
      <c r="C393" s="47"/>
      <c r="D393" s="47"/>
      <c r="E393" s="47"/>
      <c r="F393" s="48"/>
      <c r="G393" s="1"/>
      <c r="H393" s="1"/>
      <c r="I393" s="1"/>
      <c r="J393" s="47"/>
      <c r="K393" s="523"/>
      <c r="L393" s="523"/>
      <c r="M393" s="523"/>
      <c r="N393" s="523"/>
      <c r="O393" s="523"/>
      <c r="P393" s="523"/>
      <c r="Q393" s="523"/>
      <c r="R393" s="523"/>
      <c r="S393" s="1"/>
      <c r="T393" s="4"/>
      <c r="U393" s="4"/>
      <c r="V393" s="4"/>
      <c r="W393" s="4"/>
      <c r="X393" s="4"/>
      <c r="Y393" s="4"/>
      <c r="Z393" s="4"/>
      <c r="AA393" s="4"/>
      <c r="AB393" s="4"/>
      <c r="AC393" s="4"/>
      <c r="AD393" s="4"/>
      <c r="AE393" s="4"/>
      <c r="AF393" s="4"/>
      <c r="AG393" s="4"/>
      <c r="AH393" s="4"/>
      <c r="AI393" s="4"/>
      <c r="AJ393" s="4"/>
      <c r="AK393" s="4"/>
    </row>
    <row r="394">
      <c r="A394" s="1"/>
      <c r="B394" s="116"/>
      <c r="C394" s="47"/>
      <c r="D394" s="47"/>
      <c r="E394" s="47"/>
      <c r="F394" s="48"/>
      <c r="G394" s="1"/>
      <c r="H394" s="1"/>
      <c r="I394" s="1"/>
      <c r="J394" s="47"/>
      <c r="K394" s="523"/>
      <c r="L394" s="523"/>
      <c r="M394" s="523"/>
      <c r="N394" s="523"/>
      <c r="O394" s="523"/>
      <c r="P394" s="523"/>
      <c r="Q394" s="523"/>
      <c r="R394" s="523"/>
      <c r="S394" s="1"/>
      <c r="T394" s="4"/>
      <c r="U394" s="4"/>
      <c r="V394" s="4"/>
      <c r="W394" s="4"/>
      <c r="X394" s="4"/>
      <c r="Y394" s="4"/>
      <c r="Z394" s="4"/>
      <c r="AA394" s="4"/>
      <c r="AB394" s="4"/>
      <c r="AC394" s="4"/>
      <c r="AD394" s="4"/>
      <c r="AE394" s="4"/>
      <c r="AF394" s="4"/>
      <c r="AG394" s="4"/>
      <c r="AH394" s="4"/>
      <c r="AI394" s="4"/>
      <c r="AJ394" s="4"/>
      <c r="AK394" s="4"/>
    </row>
    <row r="395">
      <c r="A395" s="1"/>
      <c r="B395" s="116"/>
      <c r="C395" s="47"/>
      <c r="D395" s="47"/>
      <c r="E395" s="47"/>
      <c r="F395" s="48"/>
      <c r="G395" s="1"/>
      <c r="H395" s="1"/>
      <c r="I395" s="1"/>
      <c r="J395" s="47"/>
      <c r="K395" s="523"/>
      <c r="L395" s="523"/>
      <c r="M395" s="523"/>
      <c r="N395" s="523"/>
      <c r="O395" s="523"/>
      <c r="P395" s="523"/>
      <c r="Q395" s="523"/>
      <c r="R395" s="523"/>
      <c r="S395" s="1"/>
      <c r="T395" s="4"/>
      <c r="U395" s="4"/>
      <c r="V395" s="4"/>
      <c r="W395" s="4"/>
      <c r="X395" s="4"/>
      <c r="Y395" s="4"/>
      <c r="Z395" s="4"/>
      <c r="AA395" s="4"/>
      <c r="AB395" s="4"/>
      <c r="AC395" s="4"/>
      <c r="AD395" s="4"/>
      <c r="AE395" s="4"/>
      <c r="AF395" s="4"/>
      <c r="AG395" s="4"/>
      <c r="AH395" s="4"/>
      <c r="AI395" s="4"/>
      <c r="AJ395" s="4"/>
      <c r="AK395" s="4"/>
    </row>
    <row r="396">
      <c r="A396" s="1"/>
      <c r="B396" s="116"/>
      <c r="C396" s="47"/>
      <c r="D396" s="47"/>
      <c r="E396" s="47"/>
      <c r="F396" s="48"/>
      <c r="G396" s="1"/>
      <c r="H396" s="1"/>
      <c r="I396" s="1"/>
      <c r="J396" s="47"/>
      <c r="K396" s="523"/>
      <c r="L396" s="523"/>
      <c r="M396" s="523"/>
      <c r="N396" s="523"/>
      <c r="O396" s="523"/>
      <c r="P396" s="523"/>
      <c r="Q396" s="523"/>
      <c r="R396" s="523"/>
      <c r="S396" s="1"/>
      <c r="T396" s="4"/>
      <c r="U396" s="4"/>
      <c r="V396" s="4"/>
      <c r="W396" s="4"/>
      <c r="X396" s="4"/>
      <c r="Y396" s="4"/>
      <c r="Z396" s="4"/>
      <c r="AA396" s="4"/>
      <c r="AB396" s="4"/>
      <c r="AC396" s="4"/>
      <c r="AD396" s="4"/>
      <c r="AE396" s="4"/>
      <c r="AF396" s="4"/>
      <c r="AG396" s="4"/>
      <c r="AH396" s="4"/>
      <c r="AI396" s="4"/>
      <c r="AJ396" s="4"/>
      <c r="AK396" s="4"/>
    </row>
    <row r="397">
      <c r="A397" s="1"/>
      <c r="B397" s="116"/>
      <c r="C397" s="47"/>
      <c r="D397" s="47"/>
      <c r="E397" s="47"/>
      <c r="F397" s="48"/>
      <c r="G397" s="1"/>
      <c r="H397" s="1"/>
      <c r="I397" s="1"/>
      <c r="J397" s="47"/>
      <c r="K397" s="523"/>
      <c r="L397" s="523"/>
      <c r="M397" s="523"/>
      <c r="N397" s="523"/>
      <c r="O397" s="523"/>
      <c r="P397" s="523"/>
      <c r="Q397" s="523"/>
      <c r="R397" s="523"/>
      <c r="S397" s="1"/>
      <c r="T397" s="4"/>
      <c r="U397" s="4"/>
      <c r="V397" s="4"/>
      <c r="W397" s="4"/>
      <c r="X397" s="4"/>
      <c r="Y397" s="4"/>
      <c r="Z397" s="4"/>
      <c r="AA397" s="4"/>
      <c r="AB397" s="4"/>
      <c r="AC397" s="4"/>
      <c r="AD397" s="4"/>
      <c r="AE397" s="4"/>
      <c r="AF397" s="4"/>
      <c r="AG397" s="4"/>
      <c r="AH397" s="4"/>
      <c r="AI397" s="4"/>
      <c r="AJ397" s="4"/>
      <c r="AK397" s="4"/>
    </row>
    <row r="398">
      <c r="A398" s="1"/>
      <c r="B398" s="116"/>
      <c r="C398" s="47"/>
      <c r="D398" s="47"/>
      <c r="E398" s="47"/>
      <c r="F398" s="48"/>
      <c r="G398" s="1"/>
      <c r="H398" s="1"/>
      <c r="I398" s="1"/>
      <c r="J398" s="47"/>
      <c r="K398" s="523"/>
      <c r="L398" s="523"/>
      <c r="M398" s="523"/>
      <c r="N398" s="523"/>
      <c r="O398" s="523"/>
      <c r="P398" s="523"/>
      <c r="Q398" s="523"/>
      <c r="R398" s="523"/>
      <c r="S398" s="1"/>
      <c r="T398" s="4"/>
      <c r="U398" s="4"/>
      <c r="V398" s="4"/>
      <c r="W398" s="4"/>
      <c r="X398" s="4"/>
      <c r="Y398" s="4"/>
      <c r="Z398" s="4"/>
      <c r="AA398" s="4"/>
      <c r="AB398" s="4"/>
      <c r="AC398" s="4"/>
      <c r="AD398" s="4"/>
      <c r="AE398" s="4"/>
      <c r="AF398" s="4"/>
      <c r="AG398" s="4"/>
      <c r="AH398" s="4"/>
      <c r="AI398" s="4"/>
      <c r="AJ398" s="4"/>
      <c r="AK398" s="4"/>
    </row>
    <row r="399">
      <c r="A399" s="1"/>
      <c r="B399" s="116"/>
      <c r="C399" s="47"/>
      <c r="D399" s="47"/>
      <c r="E399" s="47"/>
      <c r="F399" s="48"/>
      <c r="G399" s="1"/>
      <c r="H399" s="1"/>
      <c r="I399" s="1"/>
      <c r="J399" s="47"/>
      <c r="K399" s="523"/>
      <c r="L399" s="523"/>
      <c r="M399" s="523"/>
      <c r="N399" s="523"/>
      <c r="O399" s="523"/>
      <c r="P399" s="523"/>
      <c r="Q399" s="523"/>
      <c r="R399" s="523"/>
      <c r="S399" s="1"/>
      <c r="T399" s="4"/>
      <c r="U399" s="4"/>
      <c r="V399" s="4"/>
      <c r="W399" s="4"/>
      <c r="X399" s="4"/>
      <c r="Y399" s="4"/>
      <c r="Z399" s="4"/>
      <c r="AA399" s="4"/>
      <c r="AB399" s="4"/>
      <c r="AC399" s="4"/>
      <c r="AD399" s="4"/>
      <c r="AE399" s="4"/>
      <c r="AF399" s="4"/>
      <c r="AG399" s="4"/>
      <c r="AH399" s="4"/>
      <c r="AI399" s="4"/>
      <c r="AJ399" s="4"/>
      <c r="AK399" s="4"/>
    </row>
    <row r="400">
      <c r="A400" s="1"/>
      <c r="B400" s="116"/>
      <c r="C400" s="47"/>
      <c r="D400" s="47"/>
      <c r="E400" s="47"/>
      <c r="F400" s="48"/>
      <c r="G400" s="1"/>
      <c r="H400" s="1"/>
      <c r="I400" s="1"/>
      <c r="J400" s="47"/>
      <c r="K400" s="523"/>
      <c r="L400" s="523"/>
      <c r="M400" s="523"/>
      <c r="N400" s="523"/>
      <c r="O400" s="523"/>
      <c r="P400" s="523"/>
      <c r="Q400" s="523"/>
      <c r="R400" s="523"/>
      <c r="S400" s="1"/>
      <c r="T400" s="4"/>
      <c r="U400" s="4"/>
      <c r="V400" s="4"/>
      <c r="W400" s="4"/>
      <c r="X400" s="4"/>
      <c r="Y400" s="4"/>
      <c r="Z400" s="4"/>
      <c r="AA400" s="4"/>
      <c r="AB400" s="4"/>
      <c r="AC400" s="4"/>
      <c r="AD400" s="4"/>
      <c r="AE400" s="4"/>
      <c r="AF400" s="4"/>
      <c r="AG400" s="4"/>
      <c r="AH400" s="4"/>
      <c r="AI400" s="4"/>
      <c r="AJ400" s="4"/>
      <c r="AK400" s="4"/>
    </row>
    <row r="401">
      <c r="A401" s="1"/>
      <c r="B401" s="116"/>
      <c r="C401" s="47"/>
      <c r="D401" s="47"/>
      <c r="E401" s="47"/>
      <c r="F401" s="48"/>
      <c r="G401" s="1"/>
      <c r="H401" s="1"/>
      <c r="I401" s="1"/>
      <c r="J401" s="47"/>
      <c r="K401" s="523"/>
      <c r="L401" s="523"/>
      <c r="M401" s="523"/>
      <c r="N401" s="523"/>
      <c r="O401" s="523"/>
      <c r="P401" s="523"/>
      <c r="Q401" s="523"/>
      <c r="R401" s="523"/>
      <c r="S401" s="1"/>
      <c r="T401" s="4"/>
      <c r="U401" s="4"/>
      <c r="V401" s="4"/>
      <c r="W401" s="4"/>
      <c r="X401" s="4"/>
      <c r="Y401" s="4"/>
      <c r="Z401" s="4"/>
      <c r="AA401" s="4"/>
      <c r="AB401" s="4"/>
      <c r="AC401" s="4"/>
      <c r="AD401" s="4"/>
      <c r="AE401" s="4"/>
      <c r="AF401" s="4"/>
      <c r="AG401" s="4"/>
      <c r="AH401" s="4"/>
      <c r="AI401" s="4"/>
      <c r="AJ401" s="4"/>
      <c r="AK401" s="4"/>
    </row>
    <row r="402">
      <c r="A402" s="1"/>
      <c r="B402" s="116"/>
      <c r="C402" s="47"/>
      <c r="D402" s="47"/>
      <c r="E402" s="47"/>
      <c r="F402" s="48"/>
      <c r="G402" s="1"/>
      <c r="H402" s="1"/>
      <c r="I402" s="1"/>
      <c r="J402" s="47"/>
      <c r="K402" s="523"/>
      <c r="L402" s="523"/>
      <c r="M402" s="523"/>
      <c r="N402" s="523"/>
      <c r="O402" s="523"/>
      <c r="P402" s="523"/>
      <c r="Q402" s="523"/>
      <c r="R402" s="523"/>
      <c r="S402" s="1"/>
      <c r="T402" s="4"/>
      <c r="U402" s="4"/>
      <c r="V402" s="4"/>
      <c r="W402" s="4"/>
      <c r="X402" s="4"/>
      <c r="Y402" s="4"/>
      <c r="Z402" s="4"/>
      <c r="AA402" s="4"/>
      <c r="AB402" s="4"/>
      <c r="AC402" s="4"/>
      <c r="AD402" s="4"/>
      <c r="AE402" s="4"/>
      <c r="AF402" s="4"/>
      <c r="AG402" s="4"/>
      <c r="AH402" s="4"/>
      <c r="AI402" s="4"/>
      <c r="AJ402" s="4"/>
      <c r="AK402" s="4"/>
    </row>
    <row r="403">
      <c r="A403" s="1"/>
      <c r="B403" s="116"/>
      <c r="C403" s="47"/>
      <c r="D403" s="47"/>
      <c r="E403" s="47"/>
      <c r="F403" s="48"/>
      <c r="G403" s="1"/>
      <c r="H403" s="1"/>
      <c r="I403" s="1"/>
      <c r="J403" s="47"/>
      <c r="K403" s="523"/>
      <c r="L403" s="523"/>
      <c r="M403" s="523"/>
      <c r="N403" s="523"/>
      <c r="O403" s="523"/>
      <c r="P403" s="523"/>
      <c r="Q403" s="523"/>
      <c r="R403" s="523"/>
      <c r="S403" s="1"/>
      <c r="T403" s="4"/>
      <c r="U403" s="4"/>
      <c r="V403" s="4"/>
      <c r="W403" s="4"/>
      <c r="X403" s="4"/>
      <c r="Y403" s="4"/>
      <c r="Z403" s="4"/>
      <c r="AA403" s="4"/>
      <c r="AB403" s="4"/>
      <c r="AC403" s="4"/>
      <c r="AD403" s="4"/>
      <c r="AE403" s="4"/>
      <c r="AF403" s="4"/>
      <c r="AG403" s="4"/>
      <c r="AH403" s="4"/>
      <c r="AI403" s="4"/>
      <c r="AJ403" s="4"/>
      <c r="AK403" s="4"/>
    </row>
    <row r="404">
      <c r="A404" s="1"/>
      <c r="B404" s="116"/>
      <c r="C404" s="47"/>
      <c r="D404" s="47"/>
      <c r="E404" s="47"/>
      <c r="F404" s="48"/>
      <c r="G404" s="1"/>
      <c r="H404" s="1"/>
      <c r="I404" s="1"/>
      <c r="J404" s="47"/>
      <c r="K404" s="523"/>
      <c r="L404" s="523"/>
      <c r="M404" s="523"/>
      <c r="N404" s="523"/>
      <c r="O404" s="523"/>
      <c r="P404" s="523"/>
      <c r="Q404" s="523"/>
      <c r="R404" s="523"/>
      <c r="S404" s="1"/>
      <c r="T404" s="4"/>
      <c r="U404" s="4"/>
      <c r="V404" s="4"/>
      <c r="W404" s="4"/>
      <c r="X404" s="4"/>
      <c r="Y404" s="4"/>
      <c r="Z404" s="4"/>
      <c r="AA404" s="4"/>
      <c r="AB404" s="4"/>
      <c r="AC404" s="4"/>
      <c r="AD404" s="4"/>
      <c r="AE404" s="4"/>
      <c r="AF404" s="4"/>
      <c r="AG404" s="4"/>
      <c r="AH404" s="4"/>
      <c r="AI404" s="4"/>
      <c r="AJ404" s="4"/>
      <c r="AK404" s="4"/>
    </row>
    <row r="405">
      <c r="A405" s="1"/>
      <c r="B405" s="116"/>
      <c r="C405" s="47"/>
      <c r="D405" s="47"/>
      <c r="E405" s="47"/>
      <c r="F405" s="48"/>
      <c r="G405" s="1"/>
      <c r="H405" s="1"/>
      <c r="I405" s="1"/>
      <c r="J405" s="47"/>
      <c r="K405" s="523"/>
      <c r="L405" s="523"/>
      <c r="M405" s="523"/>
      <c r="N405" s="523"/>
      <c r="O405" s="523"/>
      <c r="P405" s="523"/>
      <c r="Q405" s="523"/>
      <c r="R405" s="523"/>
      <c r="S405" s="1"/>
      <c r="T405" s="4"/>
      <c r="U405" s="4"/>
      <c r="V405" s="4"/>
      <c r="W405" s="4"/>
      <c r="X405" s="4"/>
      <c r="Y405" s="4"/>
      <c r="Z405" s="4"/>
      <c r="AA405" s="4"/>
      <c r="AB405" s="4"/>
      <c r="AC405" s="4"/>
      <c r="AD405" s="4"/>
      <c r="AE405" s="4"/>
      <c r="AF405" s="4"/>
      <c r="AG405" s="4"/>
      <c r="AH405" s="4"/>
      <c r="AI405" s="4"/>
      <c r="AJ405" s="4"/>
      <c r="AK405" s="4"/>
    </row>
    <row r="406">
      <c r="A406" s="1"/>
      <c r="B406" s="116"/>
      <c r="C406" s="47"/>
      <c r="D406" s="47"/>
      <c r="E406" s="47"/>
      <c r="F406" s="48"/>
      <c r="G406" s="1"/>
      <c r="H406" s="1"/>
      <c r="I406" s="1"/>
      <c r="J406" s="47"/>
      <c r="K406" s="523"/>
      <c r="L406" s="523"/>
      <c r="M406" s="523"/>
      <c r="N406" s="523"/>
      <c r="O406" s="523"/>
      <c r="P406" s="523"/>
      <c r="Q406" s="523"/>
      <c r="R406" s="523"/>
      <c r="S406" s="1"/>
      <c r="T406" s="4"/>
      <c r="U406" s="4"/>
      <c r="V406" s="4"/>
      <c r="W406" s="4"/>
      <c r="X406" s="4"/>
      <c r="Y406" s="4"/>
      <c r="Z406" s="4"/>
      <c r="AA406" s="4"/>
      <c r="AB406" s="4"/>
      <c r="AC406" s="4"/>
      <c r="AD406" s="4"/>
      <c r="AE406" s="4"/>
      <c r="AF406" s="4"/>
      <c r="AG406" s="4"/>
      <c r="AH406" s="4"/>
      <c r="AI406" s="4"/>
      <c r="AJ406" s="4"/>
      <c r="AK406" s="4"/>
    </row>
    <row r="407">
      <c r="A407" s="1"/>
      <c r="B407" s="116"/>
      <c r="C407" s="47"/>
      <c r="D407" s="47"/>
      <c r="E407" s="47"/>
      <c r="F407" s="48"/>
      <c r="G407" s="1"/>
      <c r="H407" s="1"/>
      <c r="I407" s="1"/>
      <c r="J407" s="47"/>
      <c r="K407" s="523"/>
      <c r="L407" s="523"/>
      <c r="M407" s="523"/>
      <c r="N407" s="523"/>
      <c r="O407" s="523"/>
      <c r="P407" s="523"/>
      <c r="Q407" s="523"/>
      <c r="R407" s="523"/>
      <c r="S407" s="1"/>
      <c r="T407" s="4"/>
      <c r="U407" s="4"/>
      <c r="V407" s="4"/>
      <c r="W407" s="4"/>
      <c r="X407" s="4"/>
      <c r="Y407" s="4"/>
      <c r="Z407" s="4"/>
      <c r="AA407" s="4"/>
      <c r="AB407" s="4"/>
      <c r="AC407" s="4"/>
      <c r="AD407" s="4"/>
      <c r="AE407" s="4"/>
      <c r="AF407" s="4"/>
      <c r="AG407" s="4"/>
      <c r="AH407" s="4"/>
      <c r="AI407" s="4"/>
      <c r="AJ407" s="4"/>
      <c r="AK407" s="4"/>
    </row>
    <row r="408">
      <c r="A408" s="1"/>
      <c r="B408" s="116"/>
      <c r="C408" s="47"/>
      <c r="D408" s="47"/>
      <c r="E408" s="47"/>
      <c r="F408" s="48"/>
      <c r="G408" s="1"/>
      <c r="H408" s="1"/>
      <c r="I408" s="1"/>
      <c r="J408" s="47"/>
      <c r="K408" s="523"/>
      <c r="L408" s="523"/>
      <c r="M408" s="523"/>
      <c r="N408" s="523"/>
      <c r="O408" s="523"/>
      <c r="P408" s="523"/>
      <c r="Q408" s="523"/>
      <c r="R408" s="523"/>
      <c r="S408" s="1"/>
      <c r="T408" s="4"/>
      <c r="U408" s="4"/>
      <c r="V408" s="4"/>
      <c r="W408" s="4"/>
      <c r="X408" s="4"/>
      <c r="Y408" s="4"/>
      <c r="Z408" s="4"/>
      <c r="AA408" s="4"/>
      <c r="AB408" s="4"/>
      <c r="AC408" s="4"/>
      <c r="AD408" s="4"/>
      <c r="AE408" s="4"/>
      <c r="AF408" s="4"/>
      <c r="AG408" s="4"/>
      <c r="AH408" s="4"/>
      <c r="AI408" s="4"/>
      <c r="AJ408" s="4"/>
      <c r="AK408" s="4"/>
    </row>
    <row r="409">
      <c r="A409" s="1"/>
      <c r="B409" s="116"/>
      <c r="C409" s="47"/>
      <c r="D409" s="47"/>
      <c r="E409" s="47"/>
      <c r="F409" s="48"/>
      <c r="G409" s="1"/>
      <c r="H409" s="1"/>
      <c r="I409" s="1"/>
      <c r="J409" s="47"/>
      <c r="K409" s="523"/>
      <c r="L409" s="523"/>
      <c r="M409" s="523"/>
      <c r="N409" s="523"/>
      <c r="O409" s="523"/>
      <c r="P409" s="523"/>
      <c r="Q409" s="523"/>
      <c r="R409" s="523"/>
      <c r="S409" s="1"/>
      <c r="T409" s="4"/>
      <c r="U409" s="4"/>
      <c r="V409" s="4"/>
      <c r="W409" s="4"/>
      <c r="X409" s="4"/>
      <c r="Y409" s="4"/>
      <c r="Z409" s="4"/>
      <c r="AA409" s="4"/>
      <c r="AB409" s="4"/>
      <c r="AC409" s="4"/>
      <c r="AD409" s="4"/>
      <c r="AE409" s="4"/>
      <c r="AF409" s="4"/>
      <c r="AG409" s="4"/>
      <c r="AH409" s="4"/>
      <c r="AI409" s="4"/>
      <c r="AJ409" s="4"/>
      <c r="AK409" s="4"/>
    </row>
    <row r="410">
      <c r="A410" s="1"/>
      <c r="B410" s="116"/>
      <c r="C410" s="47"/>
      <c r="D410" s="47"/>
      <c r="E410" s="47"/>
      <c r="F410" s="48"/>
      <c r="G410" s="1"/>
      <c r="H410" s="1"/>
      <c r="I410" s="1"/>
      <c r="J410" s="47"/>
      <c r="K410" s="523"/>
      <c r="L410" s="523"/>
      <c r="M410" s="523"/>
      <c r="N410" s="523"/>
      <c r="O410" s="523"/>
      <c r="P410" s="523"/>
      <c r="Q410" s="523"/>
      <c r="R410" s="523"/>
      <c r="S410" s="1"/>
      <c r="T410" s="4"/>
      <c r="U410" s="4"/>
      <c r="V410" s="4"/>
      <c r="W410" s="4"/>
      <c r="X410" s="4"/>
      <c r="Y410" s="4"/>
      <c r="Z410" s="4"/>
      <c r="AA410" s="4"/>
      <c r="AB410" s="4"/>
      <c r="AC410" s="4"/>
      <c r="AD410" s="4"/>
      <c r="AE410" s="4"/>
      <c r="AF410" s="4"/>
      <c r="AG410" s="4"/>
      <c r="AH410" s="4"/>
      <c r="AI410" s="4"/>
      <c r="AJ410" s="4"/>
      <c r="AK410" s="4"/>
    </row>
    <row r="411">
      <c r="A411" s="1"/>
      <c r="B411" s="116"/>
      <c r="C411" s="47"/>
      <c r="D411" s="47"/>
      <c r="E411" s="47"/>
      <c r="F411" s="48"/>
      <c r="G411" s="1"/>
      <c r="H411" s="1"/>
      <c r="I411" s="1"/>
      <c r="J411" s="47"/>
      <c r="K411" s="523"/>
      <c r="L411" s="523"/>
      <c r="M411" s="523"/>
      <c r="N411" s="523"/>
      <c r="O411" s="523"/>
      <c r="P411" s="523"/>
      <c r="Q411" s="523"/>
      <c r="R411" s="523"/>
      <c r="S411" s="1"/>
      <c r="T411" s="4"/>
      <c r="U411" s="4"/>
      <c r="V411" s="4"/>
      <c r="W411" s="4"/>
      <c r="X411" s="4"/>
      <c r="Y411" s="4"/>
      <c r="Z411" s="4"/>
      <c r="AA411" s="4"/>
      <c r="AB411" s="4"/>
      <c r="AC411" s="4"/>
      <c r="AD411" s="4"/>
      <c r="AE411" s="4"/>
      <c r="AF411" s="4"/>
      <c r="AG411" s="4"/>
      <c r="AH411" s="4"/>
      <c r="AI411" s="4"/>
      <c r="AJ411" s="4"/>
      <c r="AK411" s="4"/>
    </row>
    <row r="412">
      <c r="A412" s="1"/>
      <c r="B412" s="116"/>
      <c r="C412" s="47"/>
      <c r="D412" s="47"/>
      <c r="E412" s="47"/>
      <c r="F412" s="48"/>
      <c r="G412" s="1"/>
      <c r="H412" s="1"/>
      <c r="I412" s="1"/>
      <c r="J412" s="47"/>
      <c r="K412" s="523"/>
      <c r="L412" s="523"/>
      <c r="M412" s="523"/>
      <c r="N412" s="523"/>
      <c r="O412" s="523"/>
      <c r="P412" s="523"/>
      <c r="Q412" s="523"/>
      <c r="R412" s="523"/>
      <c r="S412" s="1"/>
      <c r="T412" s="4"/>
      <c r="U412" s="4"/>
      <c r="V412" s="4"/>
      <c r="W412" s="4"/>
      <c r="X412" s="4"/>
      <c r="Y412" s="4"/>
      <c r="Z412" s="4"/>
      <c r="AA412" s="4"/>
      <c r="AB412" s="4"/>
      <c r="AC412" s="4"/>
      <c r="AD412" s="4"/>
      <c r="AE412" s="4"/>
      <c r="AF412" s="4"/>
      <c r="AG412" s="4"/>
      <c r="AH412" s="4"/>
      <c r="AI412" s="4"/>
      <c r="AJ412" s="4"/>
      <c r="AK412" s="4"/>
    </row>
    <row r="413">
      <c r="A413" s="1"/>
      <c r="B413" s="116"/>
      <c r="C413" s="47"/>
      <c r="D413" s="47"/>
      <c r="E413" s="47"/>
      <c r="F413" s="48"/>
      <c r="G413" s="1"/>
      <c r="H413" s="1"/>
      <c r="I413" s="1"/>
      <c r="J413" s="47"/>
      <c r="K413" s="523"/>
      <c r="L413" s="523"/>
      <c r="M413" s="523"/>
      <c r="N413" s="523"/>
      <c r="O413" s="523"/>
      <c r="P413" s="523"/>
      <c r="Q413" s="523"/>
      <c r="R413" s="523"/>
      <c r="S413" s="1"/>
      <c r="T413" s="4"/>
      <c r="U413" s="4"/>
      <c r="V413" s="4"/>
      <c r="W413" s="4"/>
      <c r="X413" s="4"/>
      <c r="Y413" s="4"/>
      <c r="Z413" s="4"/>
      <c r="AA413" s="4"/>
      <c r="AB413" s="4"/>
      <c r="AC413" s="4"/>
      <c r="AD413" s="4"/>
      <c r="AE413" s="4"/>
      <c r="AF413" s="4"/>
      <c r="AG413" s="4"/>
      <c r="AH413" s="4"/>
      <c r="AI413" s="4"/>
      <c r="AJ413" s="4"/>
      <c r="AK413" s="4"/>
    </row>
    <row r="414">
      <c r="A414" s="1"/>
      <c r="B414" s="116"/>
      <c r="C414" s="47"/>
      <c r="D414" s="47"/>
      <c r="E414" s="47"/>
      <c r="F414" s="48"/>
      <c r="G414" s="1"/>
      <c r="H414" s="1"/>
      <c r="I414" s="1"/>
      <c r="J414" s="47"/>
      <c r="K414" s="523"/>
      <c r="L414" s="523"/>
      <c r="M414" s="523"/>
      <c r="N414" s="523"/>
      <c r="O414" s="523"/>
      <c r="P414" s="523"/>
      <c r="Q414" s="523"/>
      <c r="R414" s="523"/>
      <c r="S414" s="1"/>
      <c r="T414" s="4"/>
      <c r="U414" s="4"/>
      <c r="V414" s="4"/>
      <c r="W414" s="4"/>
      <c r="X414" s="4"/>
      <c r="Y414" s="4"/>
      <c r="Z414" s="4"/>
      <c r="AA414" s="4"/>
      <c r="AB414" s="4"/>
      <c r="AC414" s="4"/>
      <c r="AD414" s="4"/>
      <c r="AE414" s="4"/>
      <c r="AF414" s="4"/>
      <c r="AG414" s="4"/>
      <c r="AH414" s="4"/>
      <c r="AI414" s="4"/>
      <c r="AJ414" s="4"/>
      <c r="AK414" s="4"/>
    </row>
    <row r="415">
      <c r="A415" s="1"/>
      <c r="B415" s="116"/>
      <c r="C415" s="47"/>
      <c r="D415" s="47"/>
      <c r="E415" s="47"/>
      <c r="F415" s="48"/>
      <c r="G415" s="1"/>
      <c r="H415" s="1"/>
      <c r="I415" s="1"/>
      <c r="J415" s="47"/>
      <c r="K415" s="523"/>
      <c r="L415" s="523"/>
      <c r="M415" s="523"/>
      <c r="N415" s="523"/>
      <c r="O415" s="523"/>
      <c r="P415" s="523"/>
      <c r="Q415" s="523"/>
      <c r="R415" s="523"/>
      <c r="S415" s="1"/>
      <c r="T415" s="4"/>
      <c r="U415" s="4"/>
      <c r="V415" s="4"/>
      <c r="W415" s="4"/>
      <c r="X415" s="4"/>
      <c r="Y415" s="4"/>
      <c r="Z415" s="4"/>
      <c r="AA415" s="4"/>
      <c r="AB415" s="4"/>
      <c r="AC415" s="4"/>
      <c r="AD415" s="4"/>
      <c r="AE415" s="4"/>
      <c r="AF415" s="4"/>
      <c r="AG415" s="4"/>
      <c r="AH415" s="4"/>
      <c r="AI415" s="4"/>
      <c r="AJ415" s="4"/>
      <c r="AK415" s="4"/>
    </row>
    <row r="416">
      <c r="A416" s="1"/>
      <c r="B416" s="116"/>
      <c r="C416" s="47"/>
      <c r="D416" s="47"/>
      <c r="E416" s="47"/>
      <c r="F416" s="48"/>
      <c r="G416" s="1"/>
      <c r="H416" s="1"/>
      <c r="I416" s="1"/>
      <c r="J416" s="47"/>
      <c r="K416" s="523"/>
      <c r="L416" s="523"/>
      <c r="M416" s="523"/>
      <c r="N416" s="523"/>
      <c r="O416" s="523"/>
      <c r="P416" s="523"/>
      <c r="Q416" s="523"/>
      <c r="R416" s="523"/>
      <c r="S416" s="1"/>
      <c r="T416" s="4"/>
      <c r="U416" s="4"/>
      <c r="V416" s="4"/>
      <c r="W416" s="4"/>
      <c r="X416" s="4"/>
      <c r="Y416" s="4"/>
      <c r="Z416" s="4"/>
      <c r="AA416" s="4"/>
      <c r="AB416" s="4"/>
      <c r="AC416" s="4"/>
      <c r="AD416" s="4"/>
      <c r="AE416" s="4"/>
      <c r="AF416" s="4"/>
      <c r="AG416" s="4"/>
      <c r="AH416" s="4"/>
      <c r="AI416" s="4"/>
      <c r="AJ416" s="4"/>
      <c r="AK416" s="4"/>
    </row>
    <row r="417">
      <c r="A417" s="1"/>
      <c r="B417" s="116"/>
      <c r="C417" s="47"/>
      <c r="D417" s="47"/>
      <c r="E417" s="47"/>
      <c r="F417" s="48"/>
      <c r="G417" s="1"/>
      <c r="H417" s="1"/>
      <c r="I417" s="1"/>
      <c r="J417" s="47"/>
      <c r="K417" s="523"/>
      <c r="L417" s="523"/>
      <c r="M417" s="523"/>
      <c r="N417" s="523"/>
      <c r="O417" s="523"/>
      <c r="P417" s="523"/>
      <c r="Q417" s="523"/>
      <c r="R417" s="523"/>
      <c r="S417" s="1"/>
      <c r="T417" s="4"/>
      <c r="U417" s="4"/>
      <c r="V417" s="4"/>
      <c r="W417" s="4"/>
      <c r="X417" s="4"/>
      <c r="Y417" s="4"/>
      <c r="Z417" s="4"/>
      <c r="AA417" s="4"/>
      <c r="AB417" s="4"/>
      <c r="AC417" s="4"/>
      <c r="AD417" s="4"/>
      <c r="AE417" s="4"/>
      <c r="AF417" s="4"/>
      <c r="AG417" s="4"/>
      <c r="AH417" s="4"/>
      <c r="AI417" s="4"/>
      <c r="AJ417" s="4"/>
      <c r="AK417" s="4"/>
    </row>
    <row r="418">
      <c r="A418" s="1"/>
      <c r="B418" s="116"/>
      <c r="C418" s="47"/>
      <c r="D418" s="47"/>
      <c r="E418" s="47"/>
      <c r="F418" s="48"/>
      <c r="G418" s="1"/>
      <c r="H418" s="1"/>
      <c r="I418" s="1"/>
      <c r="J418" s="47"/>
      <c r="K418" s="523"/>
      <c r="L418" s="523"/>
      <c r="M418" s="523"/>
      <c r="N418" s="523"/>
      <c r="O418" s="523"/>
      <c r="P418" s="523"/>
      <c r="Q418" s="523"/>
      <c r="R418" s="523"/>
      <c r="S418" s="1"/>
      <c r="T418" s="4"/>
      <c r="U418" s="4"/>
      <c r="V418" s="4"/>
      <c r="W418" s="4"/>
      <c r="X418" s="4"/>
      <c r="Y418" s="4"/>
      <c r="Z418" s="4"/>
      <c r="AA418" s="4"/>
      <c r="AB418" s="4"/>
      <c r="AC418" s="4"/>
      <c r="AD418" s="4"/>
      <c r="AE418" s="4"/>
      <c r="AF418" s="4"/>
      <c r="AG418" s="4"/>
      <c r="AH418" s="4"/>
      <c r="AI418" s="4"/>
      <c r="AJ418" s="4"/>
      <c r="AK418" s="4"/>
    </row>
    <row r="419">
      <c r="A419" s="1"/>
      <c r="B419" s="116"/>
      <c r="C419" s="47"/>
      <c r="D419" s="47"/>
      <c r="E419" s="47"/>
      <c r="F419" s="48"/>
      <c r="G419" s="1"/>
      <c r="H419" s="1"/>
      <c r="I419" s="1"/>
      <c r="J419" s="47"/>
      <c r="K419" s="523"/>
      <c r="L419" s="523"/>
      <c r="M419" s="523"/>
      <c r="N419" s="523"/>
      <c r="O419" s="523"/>
      <c r="P419" s="523"/>
      <c r="Q419" s="523"/>
      <c r="R419" s="523"/>
      <c r="S419" s="1"/>
      <c r="T419" s="4"/>
      <c r="U419" s="4"/>
      <c r="V419" s="4"/>
      <c r="W419" s="4"/>
      <c r="X419" s="4"/>
      <c r="Y419" s="4"/>
      <c r="Z419" s="4"/>
      <c r="AA419" s="4"/>
      <c r="AB419" s="4"/>
      <c r="AC419" s="4"/>
      <c r="AD419" s="4"/>
      <c r="AE419" s="4"/>
      <c r="AF419" s="4"/>
      <c r="AG419" s="4"/>
      <c r="AH419" s="4"/>
      <c r="AI419" s="4"/>
      <c r="AJ419" s="4"/>
      <c r="AK419" s="4"/>
    </row>
    <row r="420">
      <c r="A420" s="1"/>
      <c r="B420" s="116"/>
      <c r="C420" s="47"/>
      <c r="D420" s="47"/>
      <c r="E420" s="47"/>
      <c r="F420" s="48"/>
      <c r="G420" s="1"/>
      <c r="H420" s="1"/>
      <c r="I420" s="1"/>
      <c r="J420" s="47"/>
      <c r="K420" s="523"/>
      <c r="L420" s="523"/>
      <c r="M420" s="523"/>
      <c r="N420" s="523"/>
      <c r="O420" s="523"/>
      <c r="P420" s="523"/>
      <c r="Q420" s="523"/>
      <c r="R420" s="523"/>
      <c r="S420" s="1"/>
      <c r="T420" s="4"/>
      <c r="U420" s="4"/>
      <c r="V420" s="4"/>
      <c r="W420" s="4"/>
      <c r="X420" s="4"/>
      <c r="Y420" s="4"/>
      <c r="Z420" s="4"/>
      <c r="AA420" s="4"/>
      <c r="AB420" s="4"/>
      <c r="AC420" s="4"/>
      <c r="AD420" s="4"/>
      <c r="AE420" s="4"/>
      <c r="AF420" s="4"/>
      <c r="AG420" s="4"/>
      <c r="AH420" s="4"/>
      <c r="AI420" s="4"/>
      <c r="AJ420" s="4"/>
      <c r="AK420" s="4"/>
    </row>
    <row r="421">
      <c r="A421" s="1"/>
      <c r="B421" s="116"/>
      <c r="C421" s="47"/>
      <c r="D421" s="47"/>
      <c r="E421" s="47"/>
      <c r="F421" s="48"/>
      <c r="G421" s="1"/>
      <c r="H421" s="1"/>
      <c r="I421" s="1"/>
      <c r="J421" s="47"/>
      <c r="K421" s="523"/>
      <c r="L421" s="523"/>
      <c r="M421" s="523"/>
      <c r="N421" s="523"/>
      <c r="O421" s="523"/>
      <c r="P421" s="523"/>
      <c r="Q421" s="523"/>
      <c r="R421" s="523"/>
      <c r="S421" s="1"/>
      <c r="T421" s="4"/>
      <c r="U421" s="4"/>
      <c r="V421" s="4"/>
      <c r="W421" s="4"/>
      <c r="X421" s="4"/>
      <c r="Y421" s="4"/>
      <c r="Z421" s="4"/>
      <c r="AA421" s="4"/>
      <c r="AB421" s="4"/>
      <c r="AC421" s="4"/>
      <c r="AD421" s="4"/>
      <c r="AE421" s="4"/>
      <c r="AF421" s="4"/>
      <c r="AG421" s="4"/>
      <c r="AH421" s="4"/>
      <c r="AI421" s="4"/>
      <c r="AJ421" s="4"/>
      <c r="AK421" s="4"/>
    </row>
    <row r="422">
      <c r="A422" s="1"/>
      <c r="B422" s="116"/>
      <c r="C422" s="47"/>
      <c r="D422" s="47"/>
      <c r="E422" s="47"/>
      <c r="F422" s="48"/>
      <c r="G422" s="1"/>
      <c r="H422" s="1"/>
      <c r="I422" s="1"/>
      <c r="J422" s="47"/>
      <c r="K422" s="523"/>
      <c r="L422" s="523"/>
      <c r="M422" s="523"/>
      <c r="N422" s="523"/>
      <c r="O422" s="523"/>
      <c r="P422" s="523"/>
      <c r="Q422" s="523"/>
      <c r="R422" s="523"/>
      <c r="S422" s="1"/>
      <c r="T422" s="4"/>
      <c r="U422" s="4"/>
      <c r="V422" s="4"/>
      <c r="W422" s="4"/>
      <c r="X422" s="4"/>
      <c r="Y422" s="4"/>
      <c r="Z422" s="4"/>
      <c r="AA422" s="4"/>
      <c r="AB422" s="4"/>
      <c r="AC422" s="4"/>
      <c r="AD422" s="4"/>
      <c r="AE422" s="4"/>
      <c r="AF422" s="4"/>
      <c r="AG422" s="4"/>
      <c r="AH422" s="4"/>
      <c r="AI422" s="4"/>
      <c r="AJ422" s="4"/>
      <c r="AK422" s="4"/>
    </row>
    <row r="423">
      <c r="A423" s="1"/>
      <c r="B423" s="116"/>
      <c r="C423" s="47"/>
      <c r="D423" s="47"/>
      <c r="E423" s="47"/>
      <c r="F423" s="48"/>
      <c r="G423" s="1"/>
      <c r="H423" s="1"/>
      <c r="I423" s="1"/>
      <c r="J423" s="47"/>
      <c r="K423" s="523"/>
      <c r="L423" s="523"/>
      <c r="M423" s="523"/>
      <c r="N423" s="523"/>
      <c r="O423" s="523"/>
      <c r="P423" s="523"/>
      <c r="Q423" s="523"/>
      <c r="R423" s="523"/>
      <c r="S423" s="1"/>
      <c r="T423" s="4"/>
      <c r="U423" s="4"/>
      <c r="V423" s="4"/>
      <c r="W423" s="4"/>
      <c r="X423" s="4"/>
      <c r="Y423" s="4"/>
      <c r="Z423" s="4"/>
      <c r="AA423" s="4"/>
      <c r="AB423" s="4"/>
      <c r="AC423" s="4"/>
      <c r="AD423" s="4"/>
      <c r="AE423" s="4"/>
      <c r="AF423" s="4"/>
      <c r="AG423" s="4"/>
      <c r="AH423" s="4"/>
      <c r="AI423" s="4"/>
      <c r="AJ423" s="4"/>
      <c r="AK423" s="4"/>
    </row>
    <row r="424">
      <c r="A424" s="1"/>
      <c r="B424" s="116"/>
      <c r="C424" s="47"/>
      <c r="D424" s="47"/>
      <c r="E424" s="47"/>
      <c r="F424" s="48"/>
      <c r="G424" s="1"/>
      <c r="H424" s="1"/>
      <c r="I424" s="1"/>
      <c r="J424" s="47"/>
      <c r="K424" s="523"/>
      <c r="L424" s="523"/>
      <c r="M424" s="523"/>
      <c r="N424" s="523"/>
      <c r="O424" s="523"/>
      <c r="P424" s="523"/>
      <c r="Q424" s="523"/>
      <c r="R424" s="523"/>
      <c r="S424" s="1"/>
      <c r="T424" s="4"/>
      <c r="U424" s="4"/>
      <c r="V424" s="4"/>
      <c r="W424" s="4"/>
      <c r="X424" s="4"/>
      <c r="Y424" s="4"/>
      <c r="Z424" s="4"/>
      <c r="AA424" s="4"/>
      <c r="AB424" s="4"/>
      <c r="AC424" s="4"/>
      <c r="AD424" s="4"/>
      <c r="AE424" s="4"/>
      <c r="AF424" s="4"/>
      <c r="AG424" s="4"/>
      <c r="AH424" s="4"/>
      <c r="AI424" s="4"/>
      <c r="AJ424" s="4"/>
      <c r="AK424" s="4"/>
    </row>
    <row r="425">
      <c r="A425" s="1"/>
      <c r="B425" s="116"/>
      <c r="C425" s="47"/>
      <c r="D425" s="47"/>
      <c r="E425" s="47"/>
      <c r="F425" s="48"/>
      <c r="G425" s="1"/>
      <c r="H425" s="1"/>
      <c r="I425" s="1"/>
      <c r="J425" s="47"/>
      <c r="K425" s="523"/>
      <c r="L425" s="523"/>
      <c r="M425" s="523"/>
      <c r="N425" s="523"/>
      <c r="O425" s="523"/>
      <c r="P425" s="523"/>
      <c r="Q425" s="523"/>
      <c r="R425" s="523"/>
      <c r="S425" s="1"/>
      <c r="T425" s="4"/>
      <c r="U425" s="4"/>
      <c r="V425" s="4"/>
      <c r="W425" s="4"/>
      <c r="X425" s="4"/>
      <c r="Y425" s="4"/>
      <c r="Z425" s="4"/>
      <c r="AA425" s="4"/>
      <c r="AB425" s="4"/>
      <c r="AC425" s="4"/>
      <c r="AD425" s="4"/>
      <c r="AE425" s="4"/>
      <c r="AF425" s="4"/>
      <c r="AG425" s="4"/>
      <c r="AH425" s="4"/>
      <c r="AI425" s="4"/>
      <c r="AJ425" s="4"/>
      <c r="AK425" s="4"/>
    </row>
    <row r="426">
      <c r="A426" s="1"/>
      <c r="B426" s="116"/>
      <c r="C426" s="47"/>
      <c r="D426" s="47"/>
      <c r="E426" s="47"/>
      <c r="F426" s="48"/>
      <c r="G426" s="1"/>
      <c r="H426" s="1"/>
      <c r="I426" s="1"/>
      <c r="J426" s="47"/>
      <c r="K426" s="523"/>
      <c r="L426" s="523"/>
      <c r="M426" s="523"/>
      <c r="N426" s="523"/>
      <c r="O426" s="523"/>
      <c r="P426" s="523"/>
      <c r="Q426" s="523"/>
      <c r="R426" s="523"/>
      <c r="S426" s="1"/>
      <c r="T426" s="4"/>
      <c r="U426" s="4"/>
      <c r="V426" s="4"/>
      <c r="W426" s="4"/>
      <c r="X426" s="4"/>
      <c r="Y426" s="4"/>
      <c r="Z426" s="4"/>
      <c r="AA426" s="4"/>
      <c r="AB426" s="4"/>
      <c r="AC426" s="4"/>
      <c r="AD426" s="4"/>
      <c r="AE426" s="4"/>
      <c r="AF426" s="4"/>
      <c r="AG426" s="4"/>
      <c r="AH426" s="4"/>
      <c r="AI426" s="4"/>
      <c r="AJ426" s="4"/>
      <c r="AK426" s="4"/>
    </row>
    <row r="427">
      <c r="A427" s="1"/>
      <c r="B427" s="116"/>
      <c r="C427" s="47"/>
      <c r="D427" s="47"/>
      <c r="E427" s="47"/>
      <c r="F427" s="48"/>
      <c r="G427" s="1"/>
      <c r="H427" s="1"/>
      <c r="I427" s="1"/>
      <c r="J427" s="47"/>
      <c r="K427" s="523"/>
      <c r="L427" s="523"/>
      <c r="M427" s="523"/>
      <c r="N427" s="523"/>
      <c r="O427" s="523"/>
      <c r="P427" s="523"/>
      <c r="Q427" s="523"/>
      <c r="R427" s="523"/>
      <c r="S427" s="1"/>
      <c r="T427" s="4"/>
      <c r="U427" s="4"/>
      <c r="V427" s="4"/>
      <c r="W427" s="4"/>
      <c r="X427" s="4"/>
      <c r="Y427" s="4"/>
      <c r="Z427" s="4"/>
      <c r="AA427" s="4"/>
      <c r="AB427" s="4"/>
      <c r="AC427" s="4"/>
      <c r="AD427" s="4"/>
      <c r="AE427" s="4"/>
      <c r="AF427" s="4"/>
      <c r="AG427" s="4"/>
      <c r="AH427" s="4"/>
      <c r="AI427" s="4"/>
      <c r="AJ427" s="4"/>
      <c r="AK427" s="4"/>
    </row>
    <row r="428">
      <c r="A428" s="1"/>
      <c r="B428" s="116"/>
      <c r="C428" s="47"/>
      <c r="D428" s="47"/>
      <c r="E428" s="47"/>
      <c r="F428" s="48"/>
      <c r="G428" s="1"/>
      <c r="H428" s="1"/>
      <c r="I428" s="1"/>
      <c r="J428" s="47"/>
      <c r="K428" s="523"/>
      <c r="L428" s="523"/>
      <c r="M428" s="523"/>
      <c r="N428" s="523"/>
      <c r="O428" s="523"/>
      <c r="P428" s="523"/>
      <c r="Q428" s="523"/>
      <c r="R428" s="523"/>
      <c r="S428" s="1"/>
      <c r="T428" s="4"/>
      <c r="U428" s="4"/>
      <c r="V428" s="4"/>
      <c r="W428" s="4"/>
      <c r="X428" s="4"/>
      <c r="Y428" s="4"/>
      <c r="Z428" s="4"/>
      <c r="AA428" s="4"/>
      <c r="AB428" s="4"/>
      <c r="AC428" s="4"/>
      <c r="AD428" s="4"/>
      <c r="AE428" s="4"/>
      <c r="AF428" s="4"/>
      <c r="AG428" s="4"/>
      <c r="AH428" s="4"/>
      <c r="AI428" s="4"/>
      <c r="AJ428" s="4"/>
      <c r="AK428" s="4"/>
    </row>
    <row r="429">
      <c r="A429" s="1"/>
      <c r="B429" s="116"/>
      <c r="C429" s="47"/>
      <c r="D429" s="47"/>
      <c r="E429" s="47"/>
      <c r="F429" s="48"/>
      <c r="G429" s="1"/>
      <c r="H429" s="1"/>
      <c r="I429" s="1"/>
      <c r="J429" s="47"/>
      <c r="K429" s="523"/>
      <c r="L429" s="523"/>
      <c r="M429" s="523"/>
      <c r="N429" s="523"/>
      <c r="O429" s="523"/>
      <c r="P429" s="523"/>
      <c r="Q429" s="523"/>
      <c r="R429" s="523"/>
      <c r="S429" s="1"/>
      <c r="T429" s="4"/>
      <c r="U429" s="4"/>
      <c r="V429" s="4"/>
      <c r="W429" s="4"/>
      <c r="X429" s="4"/>
      <c r="Y429" s="4"/>
      <c r="Z429" s="4"/>
      <c r="AA429" s="4"/>
      <c r="AB429" s="4"/>
      <c r="AC429" s="4"/>
      <c r="AD429" s="4"/>
      <c r="AE429" s="4"/>
      <c r="AF429" s="4"/>
      <c r="AG429" s="4"/>
      <c r="AH429" s="4"/>
      <c r="AI429" s="4"/>
      <c r="AJ429" s="4"/>
      <c r="AK429" s="4"/>
    </row>
    <row r="430">
      <c r="A430" s="1"/>
      <c r="B430" s="116"/>
      <c r="C430" s="47"/>
      <c r="D430" s="47"/>
      <c r="E430" s="47"/>
      <c r="F430" s="48"/>
      <c r="G430" s="1"/>
      <c r="H430" s="1"/>
      <c r="I430" s="1"/>
      <c r="J430" s="47"/>
      <c r="K430" s="523"/>
      <c r="L430" s="523"/>
      <c r="M430" s="523"/>
      <c r="N430" s="523"/>
      <c r="O430" s="523"/>
      <c r="P430" s="523"/>
      <c r="Q430" s="523"/>
      <c r="R430" s="523"/>
      <c r="S430" s="1"/>
      <c r="T430" s="4"/>
      <c r="U430" s="4"/>
      <c r="V430" s="4"/>
      <c r="W430" s="4"/>
      <c r="X430" s="4"/>
      <c r="Y430" s="4"/>
      <c r="Z430" s="4"/>
      <c r="AA430" s="4"/>
      <c r="AB430" s="4"/>
      <c r="AC430" s="4"/>
      <c r="AD430" s="4"/>
      <c r="AE430" s="4"/>
      <c r="AF430" s="4"/>
      <c r="AG430" s="4"/>
      <c r="AH430" s="4"/>
      <c r="AI430" s="4"/>
      <c r="AJ430" s="4"/>
      <c r="AK430" s="4"/>
    </row>
    <row r="431">
      <c r="A431" s="1"/>
      <c r="B431" s="116"/>
      <c r="C431" s="47"/>
      <c r="D431" s="47"/>
      <c r="E431" s="47"/>
      <c r="F431" s="48"/>
      <c r="G431" s="1"/>
      <c r="H431" s="1"/>
      <c r="I431" s="1"/>
      <c r="J431" s="47"/>
      <c r="K431" s="523"/>
      <c r="L431" s="523"/>
      <c r="M431" s="523"/>
      <c r="N431" s="523"/>
      <c r="O431" s="523"/>
      <c r="P431" s="523"/>
      <c r="Q431" s="523"/>
      <c r="R431" s="523"/>
      <c r="S431" s="1"/>
      <c r="T431" s="4"/>
      <c r="U431" s="4"/>
      <c r="V431" s="4"/>
      <c r="W431" s="4"/>
      <c r="X431" s="4"/>
      <c r="Y431" s="4"/>
      <c r="Z431" s="4"/>
      <c r="AA431" s="4"/>
      <c r="AB431" s="4"/>
      <c r="AC431" s="4"/>
      <c r="AD431" s="4"/>
      <c r="AE431" s="4"/>
      <c r="AF431" s="4"/>
      <c r="AG431" s="4"/>
      <c r="AH431" s="4"/>
      <c r="AI431" s="4"/>
      <c r="AJ431" s="4"/>
      <c r="AK431" s="4"/>
    </row>
    <row r="432">
      <c r="A432" s="1"/>
      <c r="B432" s="116"/>
      <c r="C432" s="47"/>
      <c r="D432" s="47"/>
      <c r="E432" s="47"/>
      <c r="F432" s="48"/>
      <c r="G432" s="1"/>
      <c r="H432" s="1"/>
      <c r="I432" s="1"/>
      <c r="J432" s="47"/>
      <c r="K432" s="523"/>
      <c r="L432" s="523"/>
      <c r="M432" s="523"/>
      <c r="N432" s="523"/>
      <c r="O432" s="523"/>
      <c r="P432" s="523"/>
      <c r="Q432" s="523"/>
      <c r="R432" s="523"/>
      <c r="S432" s="1"/>
      <c r="T432" s="4"/>
      <c r="U432" s="4"/>
      <c r="V432" s="4"/>
      <c r="W432" s="4"/>
      <c r="X432" s="4"/>
      <c r="Y432" s="4"/>
      <c r="Z432" s="4"/>
      <c r="AA432" s="4"/>
      <c r="AB432" s="4"/>
      <c r="AC432" s="4"/>
      <c r="AD432" s="4"/>
      <c r="AE432" s="4"/>
      <c r="AF432" s="4"/>
      <c r="AG432" s="4"/>
      <c r="AH432" s="4"/>
      <c r="AI432" s="4"/>
      <c r="AJ432" s="4"/>
      <c r="AK432" s="4"/>
    </row>
    <row r="433">
      <c r="A433" s="1"/>
      <c r="B433" s="116"/>
      <c r="C433" s="47"/>
      <c r="D433" s="47"/>
      <c r="E433" s="47"/>
      <c r="F433" s="48"/>
      <c r="G433" s="1"/>
      <c r="H433" s="1"/>
      <c r="I433" s="1"/>
      <c r="J433" s="47"/>
      <c r="K433" s="523"/>
      <c r="L433" s="523"/>
      <c r="M433" s="523"/>
      <c r="N433" s="523"/>
      <c r="O433" s="523"/>
      <c r="P433" s="523"/>
      <c r="Q433" s="523"/>
      <c r="R433" s="523"/>
      <c r="S433" s="1"/>
      <c r="T433" s="4"/>
      <c r="U433" s="4"/>
      <c r="V433" s="4"/>
      <c r="W433" s="4"/>
      <c r="X433" s="4"/>
      <c r="Y433" s="4"/>
      <c r="Z433" s="4"/>
      <c r="AA433" s="4"/>
      <c r="AB433" s="4"/>
      <c r="AC433" s="4"/>
      <c r="AD433" s="4"/>
      <c r="AE433" s="4"/>
      <c r="AF433" s="4"/>
      <c r="AG433" s="4"/>
      <c r="AH433" s="4"/>
      <c r="AI433" s="4"/>
      <c r="AJ433" s="4"/>
      <c r="AK433" s="4"/>
    </row>
    <row r="434">
      <c r="A434" s="1"/>
      <c r="B434" s="116"/>
      <c r="C434" s="47"/>
      <c r="D434" s="47"/>
      <c r="E434" s="47"/>
      <c r="F434" s="48"/>
      <c r="G434" s="1"/>
      <c r="H434" s="1"/>
      <c r="I434" s="1"/>
      <c r="J434" s="47"/>
      <c r="K434" s="523"/>
      <c r="L434" s="523"/>
      <c r="M434" s="523"/>
      <c r="N434" s="523"/>
      <c r="O434" s="523"/>
      <c r="P434" s="523"/>
      <c r="Q434" s="523"/>
      <c r="R434" s="523"/>
      <c r="S434" s="1"/>
      <c r="T434" s="4"/>
      <c r="U434" s="4"/>
      <c r="V434" s="4"/>
      <c r="W434" s="4"/>
      <c r="X434" s="4"/>
      <c r="Y434" s="4"/>
      <c r="Z434" s="4"/>
      <c r="AA434" s="4"/>
      <c r="AB434" s="4"/>
      <c r="AC434" s="4"/>
      <c r="AD434" s="4"/>
      <c r="AE434" s="4"/>
      <c r="AF434" s="4"/>
      <c r="AG434" s="4"/>
      <c r="AH434" s="4"/>
      <c r="AI434" s="4"/>
      <c r="AJ434" s="4"/>
      <c r="AK434" s="4"/>
    </row>
    <row r="435">
      <c r="A435" s="1"/>
      <c r="B435" s="116"/>
      <c r="C435" s="47"/>
      <c r="D435" s="47"/>
      <c r="E435" s="47"/>
      <c r="F435" s="48"/>
      <c r="G435" s="1"/>
      <c r="H435" s="1"/>
      <c r="I435" s="1"/>
      <c r="J435" s="47"/>
      <c r="K435" s="523"/>
      <c r="L435" s="523"/>
      <c r="M435" s="523"/>
      <c r="N435" s="523"/>
      <c r="O435" s="523"/>
      <c r="P435" s="523"/>
      <c r="Q435" s="523"/>
      <c r="R435" s="523"/>
      <c r="S435" s="1"/>
      <c r="T435" s="4"/>
      <c r="U435" s="4"/>
      <c r="V435" s="4"/>
      <c r="W435" s="4"/>
      <c r="X435" s="4"/>
      <c r="Y435" s="4"/>
      <c r="Z435" s="4"/>
      <c r="AA435" s="4"/>
      <c r="AB435" s="4"/>
      <c r="AC435" s="4"/>
      <c r="AD435" s="4"/>
      <c r="AE435" s="4"/>
      <c r="AF435" s="4"/>
      <c r="AG435" s="4"/>
      <c r="AH435" s="4"/>
      <c r="AI435" s="4"/>
      <c r="AJ435" s="4"/>
      <c r="AK435" s="4"/>
    </row>
    <row r="436">
      <c r="A436" s="1"/>
      <c r="B436" s="116"/>
      <c r="C436" s="47"/>
      <c r="D436" s="47"/>
      <c r="E436" s="47"/>
      <c r="F436" s="48"/>
      <c r="G436" s="1"/>
      <c r="H436" s="1"/>
      <c r="I436" s="1"/>
      <c r="J436" s="47"/>
      <c r="K436" s="523"/>
      <c r="L436" s="523"/>
      <c r="M436" s="523"/>
      <c r="N436" s="523"/>
      <c r="O436" s="523"/>
      <c r="P436" s="523"/>
      <c r="Q436" s="523"/>
      <c r="R436" s="523"/>
      <c r="S436" s="1"/>
      <c r="T436" s="4"/>
      <c r="U436" s="4"/>
      <c r="V436" s="4"/>
      <c r="W436" s="4"/>
      <c r="X436" s="4"/>
      <c r="Y436" s="4"/>
      <c r="Z436" s="4"/>
      <c r="AA436" s="4"/>
      <c r="AB436" s="4"/>
      <c r="AC436" s="4"/>
      <c r="AD436" s="4"/>
      <c r="AE436" s="4"/>
      <c r="AF436" s="4"/>
      <c r="AG436" s="4"/>
      <c r="AH436" s="4"/>
      <c r="AI436" s="4"/>
      <c r="AJ436" s="4"/>
      <c r="AK436" s="4"/>
    </row>
    <row r="437">
      <c r="A437" s="1"/>
      <c r="B437" s="116"/>
      <c r="C437" s="47"/>
      <c r="D437" s="47"/>
      <c r="E437" s="47"/>
      <c r="F437" s="48"/>
      <c r="G437" s="1"/>
      <c r="H437" s="1"/>
      <c r="I437" s="1"/>
      <c r="J437" s="47"/>
      <c r="K437" s="523"/>
      <c r="L437" s="523"/>
      <c r="M437" s="523"/>
      <c r="N437" s="523"/>
      <c r="O437" s="523"/>
      <c r="P437" s="523"/>
      <c r="Q437" s="523"/>
      <c r="R437" s="523"/>
      <c r="S437" s="1"/>
      <c r="T437" s="4"/>
      <c r="U437" s="4"/>
      <c r="V437" s="4"/>
      <c r="W437" s="4"/>
      <c r="X437" s="4"/>
      <c r="Y437" s="4"/>
      <c r="Z437" s="4"/>
      <c r="AA437" s="4"/>
      <c r="AB437" s="4"/>
      <c r="AC437" s="4"/>
      <c r="AD437" s="4"/>
      <c r="AE437" s="4"/>
      <c r="AF437" s="4"/>
      <c r="AG437" s="4"/>
      <c r="AH437" s="4"/>
      <c r="AI437" s="4"/>
      <c r="AJ437" s="4"/>
      <c r="AK437" s="4"/>
    </row>
    <row r="438">
      <c r="A438" s="1"/>
      <c r="B438" s="116"/>
      <c r="C438" s="47"/>
      <c r="D438" s="47"/>
      <c r="E438" s="47"/>
      <c r="F438" s="48"/>
      <c r="G438" s="1"/>
      <c r="H438" s="1"/>
      <c r="I438" s="1"/>
      <c r="J438" s="47"/>
      <c r="K438" s="523"/>
      <c r="L438" s="523"/>
      <c r="M438" s="523"/>
      <c r="N438" s="523"/>
      <c r="O438" s="523"/>
      <c r="P438" s="523"/>
      <c r="Q438" s="523"/>
      <c r="R438" s="523"/>
      <c r="S438" s="1"/>
      <c r="T438" s="4"/>
      <c r="U438" s="4"/>
      <c r="V438" s="4"/>
      <c r="W438" s="4"/>
      <c r="X438" s="4"/>
      <c r="Y438" s="4"/>
      <c r="Z438" s="4"/>
      <c r="AA438" s="4"/>
      <c r="AB438" s="4"/>
      <c r="AC438" s="4"/>
      <c r="AD438" s="4"/>
      <c r="AE438" s="4"/>
      <c r="AF438" s="4"/>
      <c r="AG438" s="4"/>
      <c r="AH438" s="4"/>
      <c r="AI438" s="4"/>
      <c r="AJ438" s="4"/>
      <c r="AK438" s="4"/>
    </row>
    <row r="439">
      <c r="A439" s="1"/>
      <c r="B439" s="116"/>
      <c r="C439" s="47"/>
      <c r="D439" s="47"/>
      <c r="E439" s="47"/>
      <c r="F439" s="48"/>
      <c r="G439" s="1"/>
      <c r="H439" s="1"/>
      <c r="I439" s="1"/>
      <c r="J439" s="47"/>
      <c r="K439" s="523"/>
      <c r="L439" s="523"/>
      <c r="M439" s="523"/>
      <c r="N439" s="523"/>
      <c r="O439" s="523"/>
      <c r="P439" s="523"/>
      <c r="Q439" s="523"/>
      <c r="R439" s="523"/>
      <c r="S439" s="1"/>
      <c r="T439" s="4"/>
      <c r="U439" s="4"/>
      <c r="V439" s="4"/>
      <c r="W439" s="4"/>
      <c r="X439" s="4"/>
      <c r="Y439" s="4"/>
      <c r="Z439" s="4"/>
      <c r="AA439" s="4"/>
      <c r="AB439" s="4"/>
      <c r="AC439" s="4"/>
      <c r="AD439" s="4"/>
      <c r="AE439" s="4"/>
      <c r="AF439" s="4"/>
      <c r="AG439" s="4"/>
      <c r="AH439" s="4"/>
      <c r="AI439" s="4"/>
      <c r="AJ439" s="4"/>
      <c r="AK439" s="4"/>
    </row>
    <row r="440">
      <c r="A440" s="1"/>
      <c r="B440" s="116"/>
      <c r="C440" s="47"/>
      <c r="D440" s="47"/>
      <c r="E440" s="47"/>
      <c r="F440" s="48"/>
      <c r="G440" s="1"/>
      <c r="H440" s="1"/>
      <c r="I440" s="1"/>
      <c r="J440" s="47"/>
      <c r="K440" s="523"/>
      <c r="L440" s="523"/>
      <c r="M440" s="523"/>
      <c r="N440" s="523"/>
      <c r="O440" s="523"/>
      <c r="P440" s="523"/>
      <c r="Q440" s="523"/>
      <c r="R440" s="523"/>
      <c r="S440" s="1"/>
      <c r="T440" s="4"/>
      <c r="U440" s="4"/>
      <c r="V440" s="4"/>
      <c r="W440" s="4"/>
      <c r="X440" s="4"/>
      <c r="Y440" s="4"/>
      <c r="Z440" s="4"/>
      <c r="AA440" s="4"/>
      <c r="AB440" s="4"/>
      <c r="AC440" s="4"/>
      <c r="AD440" s="4"/>
      <c r="AE440" s="4"/>
      <c r="AF440" s="4"/>
      <c r="AG440" s="4"/>
      <c r="AH440" s="4"/>
      <c r="AI440" s="4"/>
      <c r="AJ440" s="4"/>
      <c r="AK440" s="4"/>
    </row>
    <row r="441">
      <c r="A441" s="1"/>
      <c r="B441" s="116"/>
      <c r="C441" s="47"/>
      <c r="D441" s="47"/>
      <c r="E441" s="47"/>
      <c r="F441" s="48"/>
      <c r="G441" s="1"/>
      <c r="H441" s="1"/>
      <c r="I441" s="1"/>
      <c r="J441" s="47"/>
      <c r="K441" s="523"/>
      <c r="L441" s="523"/>
      <c r="M441" s="523"/>
      <c r="N441" s="523"/>
      <c r="O441" s="523"/>
      <c r="P441" s="523"/>
      <c r="Q441" s="523"/>
      <c r="R441" s="523"/>
      <c r="S441" s="1"/>
      <c r="T441" s="4"/>
      <c r="U441" s="4"/>
      <c r="V441" s="4"/>
      <c r="W441" s="4"/>
      <c r="X441" s="4"/>
      <c r="Y441" s="4"/>
      <c r="Z441" s="4"/>
      <c r="AA441" s="4"/>
      <c r="AB441" s="4"/>
      <c r="AC441" s="4"/>
      <c r="AD441" s="4"/>
      <c r="AE441" s="4"/>
      <c r="AF441" s="4"/>
      <c r="AG441" s="4"/>
      <c r="AH441" s="4"/>
      <c r="AI441" s="4"/>
      <c r="AJ441" s="4"/>
      <c r="AK441" s="4"/>
    </row>
    <row r="442">
      <c r="A442" s="1"/>
      <c r="B442" s="116"/>
      <c r="C442" s="47"/>
      <c r="D442" s="47"/>
      <c r="E442" s="47"/>
      <c r="F442" s="48"/>
      <c r="G442" s="1"/>
      <c r="H442" s="1"/>
      <c r="I442" s="1"/>
      <c r="J442" s="47"/>
      <c r="K442" s="523"/>
      <c r="L442" s="523"/>
      <c r="M442" s="523"/>
      <c r="N442" s="523"/>
      <c r="O442" s="523"/>
      <c r="P442" s="523"/>
      <c r="Q442" s="523"/>
      <c r="R442" s="523"/>
      <c r="S442" s="1"/>
      <c r="T442" s="4"/>
      <c r="U442" s="4"/>
      <c r="V442" s="4"/>
      <c r="W442" s="4"/>
      <c r="X442" s="4"/>
      <c r="Y442" s="4"/>
      <c r="Z442" s="4"/>
      <c r="AA442" s="4"/>
      <c r="AB442" s="4"/>
      <c r="AC442" s="4"/>
      <c r="AD442" s="4"/>
      <c r="AE442" s="4"/>
      <c r="AF442" s="4"/>
      <c r="AG442" s="4"/>
      <c r="AH442" s="4"/>
      <c r="AI442" s="4"/>
      <c r="AJ442" s="4"/>
      <c r="AK442" s="4"/>
    </row>
    <row r="443">
      <c r="A443" s="1"/>
      <c r="B443" s="116"/>
      <c r="C443" s="47"/>
      <c r="D443" s="47"/>
      <c r="E443" s="47"/>
      <c r="F443" s="48"/>
      <c r="G443" s="1"/>
      <c r="H443" s="1"/>
      <c r="I443" s="1"/>
      <c r="J443" s="47"/>
      <c r="K443" s="523"/>
      <c r="L443" s="523"/>
      <c r="M443" s="523"/>
      <c r="N443" s="523"/>
      <c r="O443" s="523"/>
      <c r="P443" s="523"/>
      <c r="Q443" s="523"/>
      <c r="R443" s="523"/>
      <c r="S443" s="1"/>
      <c r="T443" s="4"/>
      <c r="U443" s="4"/>
      <c r="V443" s="4"/>
      <c r="W443" s="4"/>
      <c r="X443" s="4"/>
      <c r="Y443" s="4"/>
      <c r="Z443" s="4"/>
      <c r="AA443" s="4"/>
      <c r="AB443" s="4"/>
      <c r="AC443" s="4"/>
      <c r="AD443" s="4"/>
      <c r="AE443" s="4"/>
      <c r="AF443" s="4"/>
      <c r="AG443" s="4"/>
      <c r="AH443" s="4"/>
      <c r="AI443" s="4"/>
      <c r="AJ443" s="4"/>
      <c r="AK443" s="4"/>
    </row>
    <row r="444">
      <c r="A444" s="1"/>
      <c r="B444" s="116"/>
      <c r="C444" s="47"/>
      <c r="D444" s="47"/>
      <c r="E444" s="47"/>
      <c r="F444" s="48"/>
      <c r="G444" s="1"/>
      <c r="H444" s="1"/>
      <c r="I444" s="1"/>
      <c r="J444" s="47"/>
      <c r="K444" s="523"/>
      <c r="L444" s="523"/>
      <c r="M444" s="523"/>
      <c r="N444" s="523"/>
      <c r="O444" s="523"/>
      <c r="P444" s="523"/>
      <c r="Q444" s="523"/>
      <c r="R444" s="523"/>
      <c r="S444" s="1"/>
      <c r="T444" s="4"/>
      <c r="U444" s="4"/>
      <c r="V444" s="4"/>
      <c r="W444" s="4"/>
      <c r="X444" s="4"/>
      <c r="Y444" s="4"/>
      <c r="Z444" s="4"/>
      <c r="AA444" s="4"/>
      <c r="AB444" s="4"/>
      <c r="AC444" s="4"/>
      <c r="AD444" s="4"/>
      <c r="AE444" s="4"/>
      <c r="AF444" s="4"/>
      <c r="AG444" s="4"/>
      <c r="AH444" s="4"/>
      <c r="AI444" s="4"/>
      <c r="AJ444" s="4"/>
      <c r="AK444" s="4"/>
    </row>
    <row r="445">
      <c r="A445" s="1"/>
      <c r="B445" s="116"/>
      <c r="C445" s="47"/>
      <c r="D445" s="47"/>
      <c r="E445" s="47"/>
      <c r="F445" s="48"/>
      <c r="G445" s="1"/>
      <c r="H445" s="1"/>
      <c r="I445" s="1"/>
      <c r="J445" s="47"/>
      <c r="K445" s="523"/>
      <c r="L445" s="523"/>
      <c r="M445" s="523"/>
      <c r="N445" s="523"/>
      <c r="O445" s="523"/>
      <c r="P445" s="523"/>
      <c r="Q445" s="523"/>
      <c r="R445" s="523"/>
      <c r="S445" s="1"/>
      <c r="T445" s="4"/>
      <c r="U445" s="4"/>
      <c r="V445" s="4"/>
      <c r="W445" s="4"/>
      <c r="X445" s="4"/>
      <c r="Y445" s="4"/>
      <c r="Z445" s="4"/>
      <c r="AA445" s="4"/>
      <c r="AB445" s="4"/>
      <c r="AC445" s="4"/>
      <c r="AD445" s="4"/>
      <c r="AE445" s="4"/>
      <c r="AF445" s="4"/>
      <c r="AG445" s="4"/>
      <c r="AH445" s="4"/>
      <c r="AI445" s="4"/>
      <c r="AJ445" s="4"/>
      <c r="AK445" s="4"/>
    </row>
    <row r="446">
      <c r="A446" s="1"/>
      <c r="B446" s="116"/>
      <c r="C446" s="47"/>
      <c r="D446" s="47"/>
      <c r="E446" s="47"/>
      <c r="F446" s="48"/>
      <c r="G446" s="1"/>
      <c r="H446" s="1"/>
      <c r="I446" s="1"/>
      <c r="J446" s="47"/>
      <c r="K446" s="523"/>
      <c r="L446" s="523"/>
      <c r="M446" s="523"/>
      <c r="N446" s="523"/>
      <c r="O446" s="523"/>
      <c r="P446" s="523"/>
      <c r="Q446" s="523"/>
      <c r="R446" s="523"/>
      <c r="S446" s="1"/>
      <c r="T446" s="4"/>
      <c r="U446" s="4"/>
      <c r="V446" s="4"/>
      <c r="W446" s="4"/>
      <c r="X446" s="4"/>
      <c r="Y446" s="4"/>
      <c r="Z446" s="4"/>
      <c r="AA446" s="4"/>
      <c r="AB446" s="4"/>
      <c r="AC446" s="4"/>
      <c r="AD446" s="4"/>
      <c r="AE446" s="4"/>
      <c r="AF446" s="4"/>
      <c r="AG446" s="4"/>
      <c r="AH446" s="4"/>
      <c r="AI446" s="4"/>
      <c r="AJ446" s="4"/>
      <c r="AK446" s="4"/>
    </row>
    <row r="447">
      <c r="A447" s="1"/>
      <c r="B447" s="116"/>
      <c r="C447" s="47"/>
      <c r="D447" s="47"/>
      <c r="E447" s="47"/>
      <c r="F447" s="48"/>
      <c r="G447" s="1"/>
      <c r="H447" s="1"/>
      <c r="I447" s="1"/>
      <c r="J447" s="47"/>
      <c r="K447" s="523"/>
      <c r="L447" s="523"/>
      <c r="M447" s="523"/>
      <c r="N447" s="523"/>
      <c r="O447" s="523"/>
      <c r="P447" s="523"/>
      <c r="Q447" s="523"/>
      <c r="R447" s="523"/>
      <c r="S447" s="1"/>
      <c r="T447" s="4"/>
      <c r="U447" s="4"/>
      <c r="V447" s="4"/>
      <c r="W447" s="4"/>
      <c r="X447" s="4"/>
      <c r="Y447" s="4"/>
      <c r="Z447" s="4"/>
      <c r="AA447" s="4"/>
      <c r="AB447" s="4"/>
      <c r="AC447" s="4"/>
      <c r="AD447" s="4"/>
      <c r="AE447" s="4"/>
      <c r="AF447" s="4"/>
      <c r="AG447" s="4"/>
      <c r="AH447" s="4"/>
      <c r="AI447" s="4"/>
      <c r="AJ447" s="4"/>
      <c r="AK447" s="4"/>
    </row>
    <row r="448">
      <c r="A448" s="1"/>
      <c r="B448" s="116"/>
      <c r="C448" s="47"/>
      <c r="D448" s="47"/>
      <c r="E448" s="47"/>
      <c r="F448" s="48"/>
      <c r="G448" s="1"/>
      <c r="H448" s="1"/>
      <c r="I448" s="1"/>
      <c r="J448" s="47"/>
      <c r="K448" s="523"/>
      <c r="L448" s="523"/>
      <c r="M448" s="523"/>
      <c r="N448" s="523"/>
      <c r="O448" s="523"/>
      <c r="P448" s="523"/>
      <c r="Q448" s="523"/>
      <c r="R448" s="523"/>
      <c r="S448" s="1"/>
      <c r="T448" s="4"/>
      <c r="U448" s="4"/>
      <c r="V448" s="4"/>
      <c r="W448" s="4"/>
      <c r="X448" s="4"/>
      <c r="Y448" s="4"/>
      <c r="Z448" s="4"/>
      <c r="AA448" s="4"/>
      <c r="AB448" s="4"/>
      <c r="AC448" s="4"/>
      <c r="AD448" s="4"/>
      <c r="AE448" s="4"/>
      <c r="AF448" s="4"/>
      <c r="AG448" s="4"/>
      <c r="AH448" s="4"/>
      <c r="AI448" s="4"/>
      <c r="AJ448" s="4"/>
      <c r="AK448" s="4"/>
    </row>
    <row r="449">
      <c r="A449" s="1"/>
      <c r="B449" s="116"/>
      <c r="C449" s="47"/>
      <c r="D449" s="47"/>
      <c r="E449" s="47"/>
      <c r="F449" s="48"/>
      <c r="G449" s="1"/>
      <c r="H449" s="1"/>
      <c r="I449" s="1"/>
      <c r="J449" s="47"/>
      <c r="K449" s="523"/>
      <c r="L449" s="523"/>
      <c r="M449" s="523"/>
      <c r="N449" s="523"/>
      <c r="O449" s="523"/>
      <c r="P449" s="523"/>
      <c r="Q449" s="523"/>
      <c r="R449" s="523"/>
      <c r="S449" s="1"/>
      <c r="T449" s="4"/>
      <c r="U449" s="4"/>
      <c r="V449" s="4"/>
      <c r="W449" s="4"/>
      <c r="X449" s="4"/>
      <c r="Y449" s="4"/>
      <c r="Z449" s="4"/>
      <c r="AA449" s="4"/>
      <c r="AB449" s="4"/>
      <c r="AC449" s="4"/>
      <c r="AD449" s="4"/>
      <c r="AE449" s="4"/>
      <c r="AF449" s="4"/>
      <c r="AG449" s="4"/>
      <c r="AH449" s="4"/>
      <c r="AI449" s="4"/>
      <c r="AJ449" s="4"/>
      <c r="AK449" s="4"/>
    </row>
    <row r="450">
      <c r="A450" s="1"/>
      <c r="B450" s="116"/>
      <c r="C450" s="47"/>
      <c r="D450" s="47"/>
      <c r="E450" s="47"/>
      <c r="F450" s="48"/>
      <c r="G450" s="1"/>
      <c r="H450" s="1"/>
      <c r="I450" s="1"/>
      <c r="J450" s="47"/>
      <c r="K450" s="523"/>
      <c r="L450" s="523"/>
      <c r="M450" s="523"/>
      <c r="N450" s="523"/>
      <c r="O450" s="523"/>
      <c r="P450" s="523"/>
      <c r="Q450" s="523"/>
      <c r="R450" s="523"/>
      <c r="S450" s="1"/>
      <c r="T450" s="4"/>
      <c r="U450" s="4"/>
      <c r="V450" s="4"/>
      <c r="W450" s="4"/>
      <c r="X450" s="4"/>
      <c r="Y450" s="4"/>
      <c r="Z450" s="4"/>
      <c r="AA450" s="4"/>
      <c r="AB450" s="4"/>
      <c r="AC450" s="4"/>
      <c r="AD450" s="4"/>
      <c r="AE450" s="4"/>
      <c r="AF450" s="4"/>
      <c r="AG450" s="4"/>
      <c r="AH450" s="4"/>
      <c r="AI450" s="4"/>
      <c r="AJ450" s="4"/>
      <c r="AK450" s="4"/>
    </row>
    <row r="451">
      <c r="A451" s="1"/>
      <c r="B451" s="116"/>
      <c r="C451" s="47"/>
      <c r="D451" s="47"/>
      <c r="E451" s="47"/>
      <c r="F451" s="48"/>
      <c r="G451" s="1"/>
      <c r="H451" s="1"/>
      <c r="I451" s="1"/>
      <c r="J451" s="47"/>
      <c r="K451" s="523"/>
      <c r="L451" s="523"/>
      <c r="M451" s="523"/>
      <c r="N451" s="523"/>
      <c r="O451" s="523"/>
      <c r="P451" s="523"/>
      <c r="Q451" s="523"/>
      <c r="R451" s="523"/>
      <c r="S451" s="1"/>
      <c r="T451" s="4"/>
      <c r="U451" s="4"/>
      <c r="V451" s="4"/>
      <c r="W451" s="4"/>
      <c r="X451" s="4"/>
      <c r="Y451" s="4"/>
      <c r="Z451" s="4"/>
      <c r="AA451" s="4"/>
      <c r="AB451" s="4"/>
      <c r="AC451" s="4"/>
      <c r="AD451" s="4"/>
      <c r="AE451" s="4"/>
      <c r="AF451" s="4"/>
      <c r="AG451" s="4"/>
      <c r="AH451" s="4"/>
      <c r="AI451" s="4"/>
      <c r="AJ451" s="4"/>
      <c r="AK451" s="4"/>
    </row>
    <row r="452">
      <c r="A452" s="1"/>
      <c r="B452" s="116"/>
      <c r="C452" s="47"/>
      <c r="D452" s="47"/>
      <c r="E452" s="47"/>
      <c r="F452" s="48"/>
      <c r="G452" s="1"/>
      <c r="H452" s="1"/>
      <c r="I452" s="1"/>
      <c r="J452" s="47"/>
      <c r="K452" s="523"/>
      <c r="L452" s="523"/>
      <c r="M452" s="523"/>
      <c r="N452" s="523"/>
      <c r="O452" s="523"/>
      <c r="P452" s="523"/>
      <c r="Q452" s="523"/>
      <c r="R452" s="523"/>
      <c r="S452" s="1"/>
      <c r="T452" s="4"/>
      <c r="U452" s="4"/>
      <c r="V452" s="4"/>
      <c r="W452" s="4"/>
      <c r="X452" s="4"/>
      <c r="Y452" s="4"/>
      <c r="Z452" s="4"/>
      <c r="AA452" s="4"/>
      <c r="AB452" s="4"/>
      <c r="AC452" s="4"/>
      <c r="AD452" s="4"/>
      <c r="AE452" s="4"/>
      <c r="AF452" s="4"/>
      <c r="AG452" s="4"/>
      <c r="AH452" s="4"/>
      <c r="AI452" s="4"/>
      <c r="AJ452" s="4"/>
      <c r="AK452" s="4"/>
    </row>
    <row r="453">
      <c r="A453" s="1"/>
      <c r="B453" s="116"/>
      <c r="C453" s="47"/>
      <c r="D453" s="47"/>
      <c r="E453" s="47"/>
      <c r="F453" s="48"/>
      <c r="G453" s="1"/>
      <c r="H453" s="1"/>
      <c r="I453" s="1"/>
      <c r="J453" s="47"/>
      <c r="K453" s="523"/>
      <c r="L453" s="523"/>
      <c r="M453" s="523"/>
      <c r="N453" s="523"/>
      <c r="O453" s="523"/>
      <c r="P453" s="523"/>
      <c r="Q453" s="523"/>
      <c r="R453" s="523"/>
      <c r="S453" s="1"/>
      <c r="T453" s="4"/>
      <c r="U453" s="4"/>
      <c r="V453" s="4"/>
      <c r="W453" s="4"/>
      <c r="X453" s="4"/>
      <c r="Y453" s="4"/>
      <c r="Z453" s="4"/>
      <c r="AA453" s="4"/>
      <c r="AB453" s="4"/>
      <c r="AC453" s="4"/>
      <c r="AD453" s="4"/>
      <c r="AE453" s="4"/>
      <c r="AF453" s="4"/>
      <c r="AG453" s="4"/>
      <c r="AH453" s="4"/>
      <c r="AI453" s="4"/>
      <c r="AJ453" s="4"/>
      <c r="AK453" s="4"/>
    </row>
    <row r="454">
      <c r="A454" s="1"/>
      <c r="B454" s="116"/>
      <c r="C454" s="47"/>
      <c r="D454" s="47"/>
      <c r="E454" s="47"/>
      <c r="F454" s="48"/>
      <c r="G454" s="1"/>
      <c r="H454" s="1"/>
      <c r="I454" s="1"/>
      <c r="J454" s="47"/>
      <c r="K454" s="523"/>
      <c r="L454" s="523"/>
      <c r="M454" s="523"/>
      <c r="N454" s="523"/>
      <c r="O454" s="523"/>
      <c r="P454" s="523"/>
      <c r="Q454" s="523"/>
      <c r="R454" s="523"/>
      <c r="S454" s="1"/>
      <c r="T454" s="4"/>
      <c r="U454" s="4"/>
      <c r="V454" s="4"/>
      <c r="W454" s="4"/>
      <c r="X454" s="4"/>
      <c r="Y454" s="4"/>
      <c r="Z454" s="4"/>
      <c r="AA454" s="4"/>
      <c r="AB454" s="4"/>
      <c r="AC454" s="4"/>
      <c r="AD454" s="4"/>
      <c r="AE454" s="4"/>
      <c r="AF454" s="4"/>
      <c r="AG454" s="4"/>
      <c r="AH454" s="4"/>
      <c r="AI454" s="4"/>
      <c r="AJ454" s="4"/>
      <c r="AK454" s="4"/>
    </row>
    <row r="455">
      <c r="A455" s="1"/>
      <c r="B455" s="116"/>
      <c r="C455" s="47"/>
      <c r="D455" s="47"/>
      <c r="E455" s="47"/>
      <c r="F455" s="48"/>
      <c r="G455" s="1"/>
      <c r="H455" s="1"/>
      <c r="I455" s="1"/>
      <c r="J455" s="47"/>
      <c r="K455" s="523"/>
      <c r="L455" s="523"/>
      <c r="M455" s="523"/>
      <c r="N455" s="523"/>
      <c r="O455" s="523"/>
      <c r="P455" s="523"/>
      <c r="Q455" s="523"/>
      <c r="R455" s="523"/>
      <c r="S455" s="1"/>
      <c r="T455" s="4"/>
      <c r="U455" s="4"/>
      <c r="V455" s="4"/>
      <c r="W455" s="4"/>
      <c r="X455" s="4"/>
      <c r="Y455" s="4"/>
      <c r="Z455" s="4"/>
      <c r="AA455" s="4"/>
      <c r="AB455" s="4"/>
      <c r="AC455" s="4"/>
      <c r="AD455" s="4"/>
      <c r="AE455" s="4"/>
      <c r="AF455" s="4"/>
      <c r="AG455" s="4"/>
      <c r="AH455" s="4"/>
      <c r="AI455" s="4"/>
      <c r="AJ455" s="4"/>
      <c r="AK455" s="4"/>
    </row>
    <row r="456">
      <c r="A456" s="1"/>
      <c r="B456" s="116"/>
      <c r="C456" s="47"/>
      <c r="D456" s="47"/>
      <c r="E456" s="47"/>
      <c r="F456" s="48"/>
      <c r="G456" s="1"/>
      <c r="H456" s="1"/>
      <c r="I456" s="1"/>
      <c r="J456" s="47"/>
      <c r="K456" s="523"/>
      <c r="L456" s="523"/>
      <c r="M456" s="523"/>
      <c r="N456" s="523"/>
      <c r="O456" s="523"/>
      <c r="P456" s="523"/>
      <c r="Q456" s="523"/>
      <c r="R456" s="523"/>
      <c r="S456" s="1"/>
      <c r="T456" s="4"/>
      <c r="U456" s="4"/>
      <c r="V456" s="4"/>
      <c r="W456" s="4"/>
      <c r="X456" s="4"/>
      <c r="Y456" s="4"/>
      <c r="Z456" s="4"/>
      <c r="AA456" s="4"/>
      <c r="AB456" s="4"/>
      <c r="AC456" s="4"/>
      <c r="AD456" s="4"/>
      <c r="AE456" s="4"/>
      <c r="AF456" s="4"/>
      <c r="AG456" s="4"/>
      <c r="AH456" s="4"/>
      <c r="AI456" s="4"/>
      <c r="AJ456" s="4"/>
      <c r="AK456" s="4"/>
    </row>
    <row r="457">
      <c r="A457" s="1"/>
      <c r="B457" s="116"/>
      <c r="C457" s="47"/>
      <c r="D457" s="47"/>
      <c r="E457" s="47"/>
      <c r="F457" s="48"/>
      <c r="G457" s="1"/>
      <c r="H457" s="1"/>
      <c r="I457" s="1"/>
      <c r="J457" s="47"/>
      <c r="K457" s="523"/>
      <c r="L457" s="523"/>
      <c r="M457" s="523"/>
      <c r="N457" s="523"/>
      <c r="O457" s="523"/>
      <c r="P457" s="523"/>
      <c r="Q457" s="523"/>
      <c r="R457" s="523"/>
      <c r="S457" s="1"/>
      <c r="T457" s="4"/>
      <c r="U457" s="4"/>
      <c r="V457" s="4"/>
      <c r="W457" s="4"/>
      <c r="X457" s="4"/>
      <c r="Y457" s="4"/>
      <c r="Z457" s="4"/>
      <c r="AA457" s="4"/>
      <c r="AB457" s="4"/>
      <c r="AC457" s="4"/>
      <c r="AD457" s="4"/>
      <c r="AE457" s="4"/>
      <c r="AF457" s="4"/>
      <c r="AG457" s="4"/>
      <c r="AH457" s="4"/>
      <c r="AI457" s="4"/>
      <c r="AJ457" s="4"/>
      <c r="AK457" s="4"/>
    </row>
    <row r="458">
      <c r="A458" s="1"/>
      <c r="B458" s="116"/>
      <c r="C458" s="47"/>
      <c r="D458" s="47"/>
      <c r="E458" s="47"/>
      <c r="F458" s="48"/>
      <c r="G458" s="1"/>
      <c r="H458" s="1"/>
      <c r="I458" s="1"/>
      <c r="J458" s="47"/>
      <c r="K458" s="523"/>
      <c r="L458" s="523"/>
      <c r="M458" s="523"/>
      <c r="N458" s="523"/>
      <c r="O458" s="523"/>
      <c r="P458" s="523"/>
      <c r="Q458" s="523"/>
      <c r="R458" s="523"/>
      <c r="S458" s="1"/>
      <c r="T458" s="4"/>
      <c r="U458" s="4"/>
      <c r="V458" s="4"/>
      <c r="W458" s="4"/>
      <c r="X458" s="4"/>
      <c r="Y458" s="4"/>
      <c r="Z458" s="4"/>
      <c r="AA458" s="4"/>
      <c r="AB458" s="4"/>
      <c r="AC458" s="4"/>
      <c r="AD458" s="4"/>
      <c r="AE458" s="4"/>
      <c r="AF458" s="4"/>
      <c r="AG458" s="4"/>
      <c r="AH458" s="4"/>
      <c r="AI458" s="4"/>
      <c r="AJ458" s="4"/>
      <c r="AK458" s="4"/>
    </row>
    <row r="459">
      <c r="A459" s="1"/>
      <c r="B459" s="116"/>
      <c r="C459" s="47"/>
      <c r="D459" s="47"/>
      <c r="E459" s="47"/>
      <c r="F459" s="48"/>
      <c r="G459" s="1"/>
      <c r="H459" s="1"/>
      <c r="I459" s="1"/>
      <c r="J459" s="47"/>
      <c r="K459" s="523"/>
      <c r="L459" s="523"/>
      <c r="M459" s="523"/>
      <c r="N459" s="523"/>
      <c r="O459" s="523"/>
      <c r="P459" s="523"/>
      <c r="Q459" s="523"/>
      <c r="R459" s="523"/>
      <c r="S459" s="1"/>
      <c r="T459" s="4"/>
      <c r="U459" s="4"/>
      <c r="V459" s="4"/>
      <c r="W459" s="4"/>
      <c r="X459" s="4"/>
      <c r="Y459" s="4"/>
      <c r="Z459" s="4"/>
      <c r="AA459" s="4"/>
      <c r="AB459" s="4"/>
      <c r="AC459" s="4"/>
      <c r="AD459" s="4"/>
      <c r="AE459" s="4"/>
      <c r="AF459" s="4"/>
      <c r="AG459" s="4"/>
      <c r="AH459" s="4"/>
      <c r="AI459" s="4"/>
      <c r="AJ459" s="4"/>
      <c r="AK459" s="4"/>
    </row>
    <row r="460">
      <c r="A460" s="1"/>
      <c r="B460" s="116"/>
      <c r="C460" s="47"/>
      <c r="D460" s="47"/>
      <c r="E460" s="47"/>
      <c r="F460" s="48"/>
      <c r="G460" s="1"/>
      <c r="H460" s="1"/>
      <c r="I460" s="1"/>
      <c r="J460" s="47"/>
      <c r="K460" s="523"/>
      <c r="L460" s="523"/>
      <c r="M460" s="523"/>
      <c r="N460" s="523"/>
      <c r="O460" s="523"/>
      <c r="P460" s="523"/>
      <c r="Q460" s="523"/>
      <c r="R460" s="523"/>
      <c r="S460" s="1"/>
      <c r="T460" s="4"/>
      <c r="U460" s="4"/>
      <c r="V460" s="4"/>
      <c r="W460" s="4"/>
      <c r="X460" s="4"/>
      <c r="Y460" s="4"/>
      <c r="Z460" s="4"/>
      <c r="AA460" s="4"/>
      <c r="AB460" s="4"/>
      <c r="AC460" s="4"/>
      <c r="AD460" s="4"/>
      <c r="AE460" s="4"/>
      <c r="AF460" s="4"/>
      <c r="AG460" s="4"/>
      <c r="AH460" s="4"/>
      <c r="AI460" s="4"/>
      <c r="AJ460" s="4"/>
      <c r="AK460" s="4"/>
    </row>
    <row r="461">
      <c r="A461" s="1"/>
      <c r="B461" s="116"/>
      <c r="C461" s="47"/>
      <c r="D461" s="47"/>
      <c r="E461" s="47"/>
      <c r="F461" s="48"/>
      <c r="G461" s="1"/>
      <c r="H461" s="1"/>
      <c r="I461" s="1"/>
      <c r="J461" s="47"/>
      <c r="K461" s="523"/>
      <c r="L461" s="523"/>
      <c r="M461" s="523"/>
      <c r="N461" s="523"/>
      <c r="O461" s="523"/>
      <c r="P461" s="523"/>
      <c r="Q461" s="523"/>
      <c r="R461" s="523"/>
      <c r="S461" s="1"/>
      <c r="T461" s="4"/>
      <c r="U461" s="4"/>
      <c r="V461" s="4"/>
      <c r="W461" s="4"/>
      <c r="X461" s="4"/>
      <c r="Y461" s="4"/>
      <c r="Z461" s="4"/>
      <c r="AA461" s="4"/>
      <c r="AB461" s="4"/>
      <c r="AC461" s="4"/>
      <c r="AD461" s="4"/>
      <c r="AE461" s="4"/>
      <c r="AF461" s="4"/>
      <c r="AG461" s="4"/>
      <c r="AH461" s="4"/>
      <c r="AI461" s="4"/>
      <c r="AJ461" s="4"/>
      <c r="AK461" s="4"/>
    </row>
    <row r="462">
      <c r="A462" s="1"/>
      <c r="B462" s="116"/>
      <c r="C462" s="47"/>
      <c r="D462" s="47"/>
      <c r="E462" s="47"/>
      <c r="F462" s="48"/>
      <c r="G462" s="1"/>
      <c r="H462" s="1"/>
      <c r="I462" s="1"/>
      <c r="J462" s="47"/>
      <c r="K462" s="523"/>
      <c r="L462" s="523"/>
      <c r="M462" s="523"/>
      <c r="N462" s="523"/>
      <c r="O462" s="523"/>
      <c r="P462" s="523"/>
      <c r="Q462" s="523"/>
      <c r="R462" s="523"/>
      <c r="S462" s="1"/>
      <c r="T462" s="4"/>
      <c r="U462" s="4"/>
      <c r="V462" s="4"/>
      <c r="W462" s="4"/>
      <c r="X462" s="4"/>
      <c r="Y462" s="4"/>
      <c r="Z462" s="4"/>
      <c r="AA462" s="4"/>
      <c r="AB462" s="4"/>
      <c r="AC462" s="4"/>
      <c r="AD462" s="4"/>
      <c r="AE462" s="4"/>
      <c r="AF462" s="4"/>
      <c r="AG462" s="4"/>
      <c r="AH462" s="4"/>
      <c r="AI462" s="4"/>
      <c r="AJ462" s="4"/>
      <c r="AK462" s="4"/>
    </row>
    <row r="463">
      <c r="A463" s="1"/>
      <c r="B463" s="116"/>
      <c r="C463" s="47"/>
      <c r="D463" s="47"/>
      <c r="E463" s="47"/>
      <c r="F463" s="48"/>
      <c r="G463" s="1"/>
      <c r="H463" s="1"/>
      <c r="I463" s="1"/>
      <c r="J463" s="47"/>
      <c r="K463" s="523"/>
      <c r="L463" s="523"/>
      <c r="M463" s="523"/>
      <c r="N463" s="523"/>
      <c r="O463" s="523"/>
      <c r="P463" s="523"/>
      <c r="Q463" s="523"/>
      <c r="R463" s="523"/>
      <c r="S463" s="1"/>
      <c r="T463" s="4"/>
      <c r="U463" s="4"/>
      <c r="V463" s="4"/>
      <c r="W463" s="4"/>
      <c r="X463" s="4"/>
      <c r="Y463" s="4"/>
      <c r="Z463" s="4"/>
      <c r="AA463" s="4"/>
      <c r="AB463" s="4"/>
      <c r="AC463" s="4"/>
      <c r="AD463" s="4"/>
      <c r="AE463" s="4"/>
      <c r="AF463" s="4"/>
      <c r="AG463" s="4"/>
      <c r="AH463" s="4"/>
      <c r="AI463" s="4"/>
      <c r="AJ463" s="4"/>
      <c r="AK463" s="4"/>
    </row>
    <row r="464">
      <c r="A464" s="1"/>
      <c r="B464" s="116"/>
      <c r="C464" s="47"/>
      <c r="D464" s="47"/>
      <c r="E464" s="47"/>
      <c r="F464" s="48"/>
      <c r="G464" s="1"/>
      <c r="H464" s="1"/>
      <c r="I464" s="1"/>
      <c r="J464" s="47"/>
      <c r="K464" s="523"/>
      <c r="L464" s="523"/>
      <c r="M464" s="523"/>
      <c r="N464" s="523"/>
      <c r="O464" s="523"/>
      <c r="P464" s="523"/>
      <c r="Q464" s="523"/>
      <c r="R464" s="523"/>
      <c r="S464" s="1"/>
      <c r="T464" s="4"/>
      <c r="U464" s="4"/>
      <c r="V464" s="4"/>
      <c r="W464" s="4"/>
      <c r="X464" s="4"/>
      <c r="Y464" s="4"/>
      <c r="Z464" s="4"/>
      <c r="AA464" s="4"/>
      <c r="AB464" s="4"/>
      <c r="AC464" s="4"/>
      <c r="AD464" s="4"/>
      <c r="AE464" s="4"/>
      <c r="AF464" s="4"/>
      <c r="AG464" s="4"/>
      <c r="AH464" s="4"/>
      <c r="AI464" s="4"/>
      <c r="AJ464" s="4"/>
      <c r="AK464" s="4"/>
    </row>
    <row r="465">
      <c r="A465" s="1"/>
      <c r="B465" s="116"/>
      <c r="C465" s="47"/>
      <c r="D465" s="47"/>
      <c r="E465" s="47"/>
      <c r="F465" s="48"/>
      <c r="G465" s="1"/>
      <c r="H465" s="1"/>
      <c r="I465" s="1"/>
      <c r="J465" s="47"/>
      <c r="K465" s="523"/>
      <c r="L465" s="523"/>
      <c r="M465" s="523"/>
      <c r="N465" s="523"/>
      <c r="O465" s="523"/>
      <c r="P465" s="523"/>
      <c r="Q465" s="523"/>
      <c r="R465" s="523"/>
      <c r="S465" s="1"/>
      <c r="T465" s="4"/>
      <c r="U465" s="4"/>
      <c r="V465" s="4"/>
      <c r="W465" s="4"/>
      <c r="X465" s="4"/>
      <c r="Y465" s="4"/>
      <c r="Z465" s="4"/>
      <c r="AA465" s="4"/>
      <c r="AB465" s="4"/>
      <c r="AC465" s="4"/>
      <c r="AD465" s="4"/>
      <c r="AE465" s="4"/>
      <c r="AF465" s="4"/>
      <c r="AG465" s="4"/>
      <c r="AH465" s="4"/>
      <c r="AI465" s="4"/>
      <c r="AJ465" s="4"/>
      <c r="AK465" s="4"/>
    </row>
    <row r="466">
      <c r="A466" s="1"/>
      <c r="B466" s="116"/>
      <c r="C466" s="47"/>
      <c r="D466" s="47"/>
      <c r="E466" s="47"/>
      <c r="F466" s="48"/>
      <c r="G466" s="1"/>
      <c r="H466" s="1"/>
      <c r="I466" s="1"/>
      <c r="J466" s="47"/>
      <c r="K466" s="523"/>
      <c r="L466" s="523"/>
      <c r="M466" s="523"/>
      <c r="N466" s="523"/>
      <c r="O466" s="523"/>
      <c r="P466" s="523"/>
      <c r="Q466" s="523"/>
      <c r="R466" s="523"/>
      <c r="S466" s="1"/>
      <c r="T466" s="4"/>
      <c r="U466" s="4"/>
      <c r="V466" s="4"/>
      <c r="W466" s="4"/>
      <c r="X466" s="4"/>
      <c r="Y466" s="4"/>
      <c r="Z466" s="4"/>
      <c r="AA466" s="4"/>
      <c r="AB466" s="4"/>
      <c r="AC466" s="4"/>
      <c r="AD466" s="4"/>
      <c r="AE466" s="4"/>
      <c r="AF466" s="4"/>
      <c r="AG466" s="4"/>
      <c r="AH466" s="4"/>
      <c r="AI466" s="4"/>
      <c r="AJ466" s="4"/>
      <c r="AK466" s="4"/>
    </row>
    <row r="467">
      <c r="A467" s="1"/>
      <c r="B467" s="116"/>
      <c r="C467" s="47"/>
      <c r="D467" s="47"/>
      <c r="E467" s="47"/>
      <c r="F467" s="48"/>
      <c r="G467" s="1"/>
      <c r="H467" s="1"/>
      <c r="I467" s="1"/>
      <c r="J467" s="47"/>
      <c r="K467" s="523"/>
      <c r="L467" s="523"/>
      <c r="M467" s="523"/>
      <c r="N467" s="523"/>
      <c r="O467" s="523"/>
      <c r="P467" s="523"/>
      <c r="Q467" s="523"/>
      <c r="R467" s="523"/>
      <c r="S467" s="1"/>
      <c r="T467" s="4"/>
      <c r="U467" s="4"/>
      <c r="V467" s="4"/>
      <c r="W467" s="4"/>
      <c r="X467" s="4"/>
      <c r="Y467" s="4"/>
      <c r="Z467" s="4"/>
      <c r="AA467" s="4"/>
      <c r="AB467" s="4"/>
      <c r="AC467" s="4"/>
      <c r="AD467" s="4"/>
      <c r="AE467" s="4"/>
      <c r="AF467" s="4"/>
      <c r="AG467" s="4"/>
      <c r="AH467" s="4"/>
      <c r="AI467" s="4"/>
      <c r="AJ467" s="4"/>
      <c r="AK467" s="4"/>
    </row>
    <row r="468">
      <c r="A468" s="1"/>
      <c r="B468" s="116"/>
      <c r="C468" s="47"/>
      <c r="D468" s="47"/>
      <c r="E468" s="47"/>
      <c r="F468" s="48"/>
      <c r="G468" s="1"/>
      <c r="H468" s="1"/>
      <c r="I468" s="1"/>
      <c r="J468" s="47"/>
      <c r="K468" s="523"/>
      <c r="L468" s="523"/>
      <c r="M468" s="523"/>
      <c r="N468" s="523"/>
      <c r="O468" s="523"/>
      <c r="P468" s="523"/>
      <c r="Q468" s="523"/>
      <c r="R468" s="523"/>
      <c r="S468" s="1"/>
      <c r="T468" s="4"/>
      <c r="U468" s="4"/>
      <c r="V468" s="4"/>
      <c r="W468" s="4"/>
      <c r="X468" s="4"/>
      <c r="Y468" s="4"/>
      <c r="Z468" s="4"/>
      <c r="AA468" s="4"/>
      <c r="AB468" s="4"/>
      <c r="AC468" s="4"/>
      <c r="AD468" s="4"/>
      <c r="AE468" s="4"/>
      <c r="AF468" s="4"/>
      <c r="AG468" s="4"/>
      <c r="AH468" s="4"/>
      <c r="AI468" s="4"/>
      <c r="AJ468" s="4"/>
      <c r="AK468" s="4"/>
    </row>
    <row r="469">
      <c r="A469" s="1"/>
      <c r="B469" s="116"/>
      <c r="C469" s="47"/>
      <c r="D469" s="47"/>
      <c r="E469" s="47"/>
      <c r="F469" s="48"/>
      <c r="G469" s="1"/>
      <c r="H469" s="1"/>
      <c r="I469" s="1"/>
      <c r="J469" s="47"/>
      <c r="K469" s="523"/>
      <c r="L469" s="523"/>
      <c r="M469" s="523"/>
      <c r="N469" s="523"/>
      <c r="O469" s="523"/>
      <c r="P469" s="523"/>
      <c r="Q469" s="523"/>
      <c r="R469" s="523"/>
      <c r="S469" s="1"/>
      <c r="T469" s="4"/>
      <c r="U469" s="4"/>
      <c r="V469" s="4"/>
      <c r="W469" s="4"/>
      <c r="X469" s="4"/>
      <c r="Y469" s="4"/>
      <c r="Z469" s="4"/>
      <c r="AA469" s="4"/>
      <c r="AB469" s="4"/>
      <c r="AC469" s="4"/>
      <c r="AD469" s="4"/>
      <c r="AE469" s="4"/>
      <c r="AF469" s="4"/>
      <c r="AG469" s="4"/>
      <c r="AH469" s="4"/>
      <c r="AI469" s="4"/>
      <c r="AJ469" s="4"/>
      <c r="AK469" s="4"/>
    </row>
    <row r="470">
      <c r="A470" s="1"/>
      <c r="B470" s="116"/>
      <c r="C470" s="47"/>
      <c r="D470" s="47"/>
      <c r="E470" s="47"/>
      <c r="F470" s="48"/>
      <c r="G470" s="1"/>
      <c r="H470" s="1"/>
      <c r="I470" s="1"/>
      <c r="J470" s="47"/>
      <c r="K470" s="523"/>
      <c r="L470" s="523"/>
      <c r="M470" s="523"/>
      <c r="N470" s="523"/>
      <c r="O470" s="523"/>
      <c r="P470" s="523"/>
      <c r="Q470" s="523"/>
      <c r="R470" s="523"/>
      <c r="S470" s="1"/>
      <c r="T470" s="4"/>
      <c r="U470" s="4"/>
      <c r="V470" s="4"/>
      <c r="W470" s="4"/>
      <c r="X470" s="4"/>
      <c r="Y470" s="4"/>
      <c r="Z470" s="4"/>
      <c r="AA470" s="4"/>
      <c r="AB470" s="4"/>
      <c r="AC470" s="4"/>
      <c r="AD470" s="4"/>
      <c r="AE470" s="4"/>
      <c r="AF470" s="4"/>
      <c r="AG470" s="4"/>
      <c r="AH470" s="4"/>
      <c r="AI470" s="4"/>
      <c r="AJ470" s="4"/>
      <c r="AK470" s="4"/>
    </row>
    <row r="471">
      <c r="A471" s="1"/>
      <c r="B471" s="116"/>
      <c r="C471" s="47"/>
      <c r="D471" s="47"/>
      <c r="E471" s="47"/>
      <c r="F471" s="48"/>
      <c r="G471" s="1"/>
      <c r="H471" s="1"/>
      <c r="I471" s="1"/>
      <c r="J471" s="47"/>
      <c r="K471" s="523"/>
      <c r="L471" s="523"/>
      <c r="M471" s="523"/>
      <c r="N471" s="523"/>
      <c r="O471" s="523"/>
      <c r="P471" s="523"/>
      <c r="Q471" s="523"/>
      <c r="R471" s="523"/>
      <c r="S471" s="1"/>
      <c r="T471" s="4"/>
      <c r="U471" s="4"/>
      <c r="V471" s="4"/>
      <c r="W471" s="4"/>
      <c r="X471" s="4"/>
      <c r="Y471" s="4"/>
      <c r="Z471" s="4"/>
      <c r="AA471" s="4"/>
      <c r="AB471" s="4"/>
      <c r="AC471" s="4"/>
      <c r="AD471" s="4"/>
      <c r="AE471" s="4"/>
      <c r="AF471" s="4"/>
      <c r="AG471" s="4"/>
      <c r="AH471" s="4"/>
      <c r="AI471" s="4"/>
      <c r="AJ471" s="4"/>
      <c r="AK471" s="4"/>
    </row>
    <row r="472">
      <c r="A472" s="1"/>
      <c r="B472" s="116"/>
      <c r="C472" s="47"/>
      <c r="D472" s="47"/>
      <c r="E472" s="47"/>
      <c r="F472" s="48"/>
      <c r="G472" s="1"/>
      <c r="H472" s="1"/>
      <c r="I472" s="1"/>
      <c r="J472" s="47"/>
      <c r="K472" s="523"/>
      <c r="L472" s="523"/>
      <c r="M472" s="523"/>
      <c r="N472" s="523"/>
      <c r="O472" s="523"/>
      <c r="P472" s="523"/>
      <c r="Q472" s="523"/>
      <c r="R472" s="523"/>
      <c r="S472" s="1"/>
      <c r="T472" s="4"/>
      <c r="U472" s="4"/>
      <c r="V472" s="4"/>
      <c r="W472" s="4"/>
      <c r="X472" s="4"/>
      <c r="Y472" s="4"/>
      <c r="Z472" s="4"/>
      <c r="AA472" s="4"/>
      <c r="AB472" s="4"/>
      <c r="AC472" s="4"/>
      <c r="AD472" s="4"/>
      <c r="AE472" s="4"/>
      <c r="AF472" s="4"/>
      <c r="AG472" s="4"/>
      <c r="AH472" s="4"/>
      <c r="AI472" s="4"/>
      <c r="AJ472" s="4"/>
      <c r="AK472" s="4"/>
    </row>
    <row r="473">
      <c r="A473" s="1"/>
      <c r="B473" s="116"/>
      <c r="C473" s="47"/>
      <c r="D473" s="47"/>
      <c r="E473" s="47"/>
      <c r="F473" s="48"/>
      <c r="G473" s="1"/>
      <c r="H473" s="1"/>
      <c r="I473" s="1"/>
      <c r="J473" s="47"/>
      <c r="K473" s="523"/>
      <c r="L473" s="523"/>
      <c r="M473" s="523"/>
      <c r="N473" s="523"/>
      <c r="O473" s="523"/>
      <c r="P473" s="523"/>
      <c r="Q473" s="523"/>
      <c r="R473" s="523"/>
      <c r="S473" s="1"/>
      <c r="T473" s="4"/>
      <c r="U473" s="4"/>
      <c r="V473" s="4"/>
      <c r="W473" s="4"/>
      <c r="X473" s="4"/>
      <c r="Y473" s="4"/>
      <c r="Z473" s="4"/>
      <c r="AA473" s="4"/>
      <c r="AB473" s="4"/>
      <c r="AC473" s="4"/>
      <c r="AD473" s="4"/>
      <c r="AE473" s="4"/>
      <c r="AF473" s="4"/>
      <c r="AG473" s="4"/>
      <c r="AH473" s="4"/>
      <c r="AI473" s="4"/>
      <c r="AJ473" s="4"/>
      <c r="AK473" s="4"/>
    </row>
    <row r="474">
      <c r="A474" s="1"/>
      <c r="B474" s="116"/>
      <c r="C474" s="47"/>
      <c r="D474" s="47"/>
      <c r="E474" s="47"/>
      <c r="F474" s="48"/>
      <c r="G474" s="1"/>
      <c r="H474" s="1"/>
      <c r="I474" s="1"/>
      <c r="J474" s="47"/>
      <c r="K474" s="523"/>
      <c r="L474" s="523"/>
      <c r="M474" s="523"/>
      <c r="N474" s="523"/>
      <c r="O474" s="523"/>
      <c r="P474" s="523"/>
      <c r="Q474" s="523"/>
      <c r="R474" s="523"/>
      <c r="S474" s="1"/>
      <c r="T474" s="4"/>
      <c r="U474" s="4"/>
      <c r="V474" s="4"/>
      <c r="W474" s="4"/>
      <c r="X474" s="4"/>
      <c r="Y474" s="4"/>
      <c r="Z474" s="4"/>
      <c r="AA474" s="4"/>
      <c r="AB474" s="4"/>
      <c r="AC474" s="4"/>
      <c r="AD474" s="4"/>
      <c r="AE474" s="4"/>
      <c r="AF474" s="4"/>
      <c r="AG474" s="4"/>
      <c r="AH474" s="4"/>
      <c r="AI474" s="4"/>
      <c r="AJ474" s="4"/>
      <c r="AK474" s="4"/>
    </row>
    <row r="475">
      <c r="A475" s="1"/>
      <c r="B475" s="116"/>
      <c r="C475" s="47"/>
      <c r="D475" s="47"/>
      <c r="E475" s="47"/>
      <c r="F475" s="48"/>
      <c r="G475" s="1"/>
      <c r="H475" s="1"/>
      <c r="I475" s="1"/>
      <c r="J475" s="47"/>
      <c r="K475" s="523"/>
      <c r="L475" s="523"/>
      <c r="M475" s="523"/>
      <c r="N475" s="523"/>
      <c r="O475" s="523"/>
      <c r="P475" s="523"/>
      <c r="Q475" s="523"/>
      <c r="R475" s="523"/>
      <c r="S475" s="1"/>
      <c r="T475" s="4"/>
      <c r="U475" s="4"/>
      <c r="V475" s="4"/>
      <c r="W475" s="4"/>
      <c r="X475" s="4"/>
      <c r="Y475" s="4"/>
      <c r="Z475" s="4"/>
      <c r="AA475" s="4"/>
      <c r="AB475" s="4"/>
      <c r="AC475" s="4"/>
      <c r="AD475" s="4"/>
      <c r="AE475" s="4"/>
      <c r="AF475" s="4"/>
      <c r="AG475" s="4"/>
      <c r="AH475" s="4"/>
      <c r="AI475" s="4"/>
      <c r="AJ475" s="4"/>
      <c r="AK475" s="4"/>
    </row>
    <row r="476">
      <c r="A476" s="1"/>
      <c r="B476" s="116"/>
      <c r="C476" s="47"/>
      <c r="D476" s="47"/>
      <c r="E476" s="47"/>
      <c r="F476" s="48"/>
      <c r="G476" s="1"/>
      <c r="H476" s="1"/>
      <c r="I476" s="1"/>
      <c r="J476" s="47"/>
      <c r="K476" s="523"/>
      <c r="L476" s="523"/>
      <c r="M476" s="523"/>
      <c r="N476" s="523"/>
      <c r="O476" s="523"/>
      <c r="P476" s="523"/>
      <c r="Q476" s="523"/>
      <c r="R476" s="523"/>
      <c r="S476" s="1"/>
      <c r="T476" s="4"/>
      <c r="U476" s="4"/>
      <c r="V476" s="4"/>
      <c r="W476" s="4"/>
      <c r="X476" s="4"/>
      <c r="Y476" s="4"/>
      <c r="Z476" s="4"/>
      <c r="AA476" s="4"/>
      <c r="AB476" s="4"/>
      <c r="AC476" s="4"/>
      <c r="AD476" s="4"/>
      <c r="AE476" s="4"/>
      <c r="AF476" s="4"/>
      <c r="AG476" s="4"/>
      <c r="AH476" s="4"/>
      <c r="AI476" s="4"/>
      <c r="AJ476" s="4"/>
      <c r="AK476" s="4"/>
    </row>
    <row r="477">
      <c r="A477" s="1"/>
      <c r="B477" s="116"/>
      <c r="C477" s="47"/>
      <c r="D477" s="47"/>
      <c r="E477" s="47"/>
      <c r="F477" s="48"/>
      <c r="G477" s="1"/>
      <c r="H477" s="1"/>
      <c r="I477" s="1"/>
      <c r="J477" s="47"/>
      <c r="K477" s="523"/>
      <c r="L477" s="523"/>
      <c r="M477" s="523"/>
      <c r="N477" s="523"/>
      <c r="O477" s="523"/>
      <c r="P477" s="523"/>
      <c r="Q477" s="523"/>
      <c r="R477" s="523"/>
      <c r="S477" s="1"/>
      <c r="T477" s="4"/>
      <c r="U477" s="4"/>
      <c r="V477" s="4"/>
      <c r="W477" s="4"/>
      <c r="X477" s="4"/>
      <c r="Y477" s="4"/>
      <c r="Z477" s="4"/>
      <c r="AA477" s="4"/>
      <c r="AB477" s="4"/>
      <c r="AC477" s="4"/>
      <c r="AD477" s="4"/>
      <c r="AE477" s="4"/>
      <c r="AF477" s="4"/>
      <c r="AG477" s="4"/>
      <c r="AH477" s="4"/>
      <c r="AI477" s="4"/>
      <c r="AJ477" s="4"/>
      <c r="AK477" s="4"/>
    </row>
    <row r="478">
      <c r="A478" s="1"/>
      <c r="B478" s="116"/>
      <c r="C478" s="47"/>
      <c r="D478" s="47"/>
      <c r="E478" s="47"/>
      <c r="F478" s="48"/>
      <c r="G478" s="1"/>
      <c r="H478" s="1"/>
      <c r="I478" s="1"/>
      <c r="J478" s="47"/>
      <c r="K478" s="523"/>
      <c r="L478" s="523"/>
      <c r="M478" s="523"/>
      <c r="N478" s="523"/>
      <c r="O478" s="523"/>
      <c r="P478" s="523"/>
      <c r="Q478" s="523"/>
      <c r="R478" s="523"/>
      <c r="S478" s="1"/>
      <c r="T478" s="4"/>
      <c r="U478" s="4"/>
      <c r="V478" s="4"/>
      <c r="W478" s="4"/>
      <c r="X478" s="4"/>
      <c r="Y478" s="4"/>
      <c r="Z478" s="4"/>
      <c r="AA478" s="4"/>
      <c r="AB478" s="4"/>
      <c r="AC478" s="4"/>
      <c r="AD478" s="4"/>
      <c r="AE478" s="4"/>
      <c r="AF478" s="4"/>
      <c r="AG478" s="4"/>
      <c r="AH478" s="4"/>
      <c r="AI478" s="4"/>
      <c r="AJ478" s="4"/>
      <c r="AK478" s="4"/>
    </row>
    <row r="479">
      <c r="A479" s="1"/>
      <c r="B479" s="116"/>
      <c r="C479" s="47"/>
      <c r="D479" s="47"/>
      <c r="E479" s="47"/>
      <c r="F479" s="48"/>
      <c r="G479" s="1"/>
      <c r="H479" s="1"/>
      <c r="I479" s="1"/>
      <c r="J479" s="47"/>
      <c r="K479" s="523"/>
      <c r="L479" s="523"/>
      <c r="M479" s="523"/>
      <c r="N479" s="523"/>
      <c r="O479" s="523"/>
      <c r="P479" s="523"/>
      <c r="Q479" s="523"/>
      <c r="R479" s="523"/>
      <c r="S479" s="1"/>
      <c r="T479" s="4"/>
      <c r="U479" s="4"/>
      <c r="V479" s="4"/>
      <c r="W479" s="4"/>
      <c r="X479" s="4"/>
      <c r="Y479" s="4"/>
      <c r="Z479" s="4"/>
      <c r="AA479" s="4"/>
      <c r="AB479" s="4"/>
      <c r="AC479" s="4"/>
      <c r="AD479" s="4"/>
      <c r="AE479" s="4"/>
      <c r="AF479" s="4"/>
      <c r="AG479" s="4"/>
      <c r="AH479" s="4"/>
      <c r="AI479" s="4"/>
      <c r="AJ479" s="4"/>
      <c r="AK479" s="4"/>
    </row>
    <row r="480">
      <c r="A480" s="1"/>
      <c r="B480" s="116"/>
      <c r="C480" s="47"/>
      <c r="D480" s="47"/>
      <c r="E480" s="47"/>
      <c r="F480" s="48"/>
      <c r="G480" s="1"/>
      <c r="H480" s="1"/>
      <c r="I480" s="1"/>
      <c r="J480" s="47"/>
      <c r="K480" s="523"/>
      <c r="L480" s="523"/>
      <c r="M480" s="523"/>
      <c r="N480" s="523"/>
      <c r="O480" s="523"/>
      <c r="P480" s="523"/>
      <c r="Q480" s="523"/>
      <c r="R480" s="523"/>
      <c r="S480" s="1"/>
      <c r="T480" s="4"/>
      <c r="U480" s="4"/>
      <c r="V480" s="4"/>
      <c r="W480" s="4"/>
      <c r="X480" s="4"/>
      <c r="Y480" s="4"/>
      <c r="Z480" s="4"/>
      <c r="AA480" s="4"/>
      <c r="AB480" s="4"/>
      <c r="AC480" s="4"/>
      <c r="AD480" s="4"/>
      <c r="AE480" s="4"/>
      <c r="AF480" s="4"/>
      <c r="AG480" s="4"/>
      <c r="AH480" s="4"/>
      <c r="AI480" s="4"/>
      <c r="AJ480" s="4"/>
      <c r="AK480" s="4"/>
    </row>
    <row r="481">
      <c r="A481" s="1"/>
      <c r="B481" s="116"/>
      <c r="C481" s="47"/>
      <c r="D481" s="47"/>
      <c r="E481" s="47"/>
      <c r="F481" s="48"/>
      <c r="G481" s="1"/>
      <c r="H481" s="1"/>
      <c r="I481" s="1"/>
      <c r="J481" s="47"/>
      <c r="K481" s="523"/>
      <c r="L481" s="523"/>
      <c r="M481" s="523"/>
      <c r="N481" s="523"/>
      <c r="O481" s="523"/>
      <c r="P481" s="523"/>
      <c r="Q481" s="523"/>
      <c r="R481" s="523"/>
      <c r="S481" s="1"/>
      <c r="T481" s="4"/>
      <c r="U481" s="4"/>
      <c r="V481" s="4"/>
      <c r="W481" s="4"/>
      <c r="X481" s="4"/>
      <c r="Y481" s="4"/>
      <c r="Z481" s="4"/>
      <c r="AA481" s="4"/>
      <c r="AB481" s="4"/>
      <c r="AC481" s="4"/>
      <c r="AD481" s="4"/>
      <c r="AE481" s="4"/>
      <c r="AF481" s="4"/>
      <c r="AG481" s="4"/>
      <c r="AH481" s="4"/>
      <c r="AI481" s="4"/>
      <c r="AJ481" s="4"/>
      <c r="AK481" s="4"/>
    </row>
    <row r="482">
      <c r="A482" s="1"/>
      <c r="B482" s="116"/>
      <c r="C482" s="47"/>
      <c r="D482" s="47"/>
      <c r="E482" s="47"/>
      <c r="F482" s="48"/>
      <c r="G482" s="1"/>
      <c r="H482" s="1"/>
      <c r="I482" s="1"/>
      <c r="J482" s="47"/>
      <c r="K482" s="523"/>
      <c r="L482" s="523"/>
      <c r="M482" s="523"/>
      <c r="N482" s="523"/>
      <c r="O482" s="523"/>
      <c r="P482" s="523"/>
      <c r="Q482" s="523"/>
      <c r="R482" s="523"/>
      <c r="S482" s="1"/>
      <c r="T482" s="4"/>
      <c r="U482" s="4"/>
      <c r="V482" s="4"/>
      <c r="W482" s="4"/>
      <c r="X482" s="4"/>
      <c r="Y482" s="4"/>
      <c r="Z482" s="4"/>
      <c r="AA482" s="4"/>
      <c r="AB482" s="4"/>
      <c r="AC482" s="4"/>
      <c r="AD482" s="4"/>
      <c r="AE482" s="4"/>
      <c r="AF482" s="4"/>
      <c r="AG482" s="4"/>
      <c r="AH482" s="4"/>
      <c r="AI482" s="4"/>
      <c r="AJ482" s="4"/>
      <c r="AK482" s="4"/>
    </row>
    <row r="483">
      <c r="A483" s="1"/>
      <c r="B483" s="116"/>
      <c r="C483" s="47"/>
      <c r="D483" s="47"/>
      <c r="E483" s="47"/>
      <c r="F483" s="48"/>
      <c r="G483" s="1"/>
      <c r="H483" s="1"/>
      <c r="I483" s="1"/>
      <c r="J483" s="47"/>
      <c r="K483" s="523"/>
      <c r="L483" s="523"/>
      <c r="M483" s="523"/>
      <c r="N483" s="523"/>
      <c r="O483" s="523"/>
      <c r="P483" s="523"/>
      <c r="Q483" s="523"/>
      <c r="R483" s="523"/>
      <c r="S483" s="1"/>
      <c r="T483" s="4"/>
      <c r="U483" s="4"/>
      <c r="V483" s="4"/>
      <c r="W483" s="4"/>
      <c r="X483" s="4"/>
      <c r="Y483" s="4"/>
      <c r="Z483" s="4"/>
      <c r="AA483" s="4"/>
      <c r="AB483" s="4"/>
      <c r="AC483" s="4"/>
      <c r="AD483" s="4"/>
      <c r="AE483" s="4"/>
      <c r="AF483" s="4"/>
      <c r="AG483" s="4"/>
      <c r="AH483" s="4"/>
      <c r="AI483" s="4"/>
      <c r="AJ483" s="4"/>
      <c r="AK483" s="4"/>
    </row>
    <row r="484">
      <c r="A484" s="1"/>
      <c r="B484" s="116"/>
      <c r="C484" s="47"/>
      <c r="D484" s="47"/>
      <c r="E484" s="47"/>
      <c r="F484" s="48"/>
      <c r="G484" s="1"/>
      <c r="H484" s="1"/>
      <c r="I484" s="1"/>
      <c r="J484" s="47"/>
      <c r="K484" s="523"/>
      <c r="L484" s="523"/>
      <c r="M484" s="523"/>
      <c r="N484" s="523"/>
      <c r="O484" s="523"/>
      <c r="P484" s="523"/>
      <c r="Q484" s="523"/>
      <c r="R484" s="523"/>
      <c r="S484" s="1"/>
      <c r="T484" s="4"/>
      <c r="U484" s="4"/>
      <c r="V484" s="4"/>
      <c r="W484" s="4"/>
      <c r="X484" s="4"/>
      <c r="Y484" s="4"/>
      <c r="Z484" s="4"/>
      <c r="AA484" s="4"/>
      <c r="AB484" s="4"/>
      <c r="AC484" s="4"/>
      <c r="AD484" s="4"/>
      <c r="AE484" s="4"/>
      <c r="AF484" s="4"/>
      <c r="AG484" s="4"/>
      <c r="AH484" s="4"/>
      <c r="AI484" s="4"/>
      <c r="AJ484" s="4"/>
      <c r="AK484" s="4"/>
    </row>
    <row r="485">
      <c r="A485" s="1"/>
      <c r="B485" s="116"/>
      <c r="C485" s="47"/>
      <c r="D485" s="47"/>
      <c r="E485" s="47"/>
      <c r="F485" s="48"/>
      <c r="G485" s="1"/>
      <c r="H485" s="1"/>
      <c r="I485" s="1"/>
      <c r="J485" s="47"/>
      <c r="K485" s="523"/>
      <c r="L485" s="523"/>
      <c r="M485" s="523"/>
      <c r="N485" s="523"/>
      <c r="O485" s="523"/>
      <c r="P485" s="523"/>
      <c r="Q485" s="523"/>
      <c r="R485" s="523"/>
      <c r="S485" s="1"/>
      <c r="T485" s="4"/>
      <c r="U485" s="4"/>
      <c r="V485" s="4"/>
      <c r="W485" s="4"/>
      <c r="X485" s="4"/>
      <c r="Y485" s="4"/>
      <c r="Z485" s="4"/>
      <c r="AA485" s="4"/>
      <c r="AB485" s="4"/>
      <c r="AC485" s="4"/>
      <c r="AD485" s="4"/>
      <c r="AE485" s="4"/>
      <c r="AF485" s="4"/>
      <c r="AG485" s="4"/>
      <c r="AH485" s="4"/>
      <c r="AI485" s="4"/>
      <c r="AJ485" s="4"/>
      <c r="AK485" s="4"/>
    </row>
    <row r="486">
      <c r="A486" s="1"/>
      <c r="B486" s="116"/>
      <c r="C486" s="47"/>
      <c r="D486" s="47"/>
      <c r="E486" s="47"/>
      <c r="F486" s="48"/>
      <c r="G486" s="1"/>
      <c r="H486" s="1"/>
      <c r="I486" s="1"/>
      <c r="J486" s="47"/>
      <c r="K486" s="523"/>
      <c r="L486" s="523"/>
      <c r="M486" s="523"/>
      <c r="N486" s="523"/>
      <c r="O486" s="523"/>
      <c r="P486" s="523"/>
      <c r="Q486" s="523"/>
      <c r="R486" s="523"/>
      <c r="S486" s="1"/>
      <c r="T486" s="4"/>
      <c r="U486" s="4"/>
      <c r="V486" s="4"/>
      <c r="W486" s="4"/>
      <c r="X486" s="4"/>
      <c r="Y486" s="4"/>
      <c r="Z486" s="4"/>
      <c r="AA486" s="4"/>
      <c r="AB486" s="4"/>
      <c r="AC486" s="4"/>
      <c r="AD486" s="4"/>
      <c r="AE486" s="4"/>
      <c r="AF486" s="4"/>
      <c r="AG486" s="4"/>
      <c r="AH486" s="4"/>
      <c r="AI486" s="4"/>
      <c r="AJ486" s="4"/>
      <c r="AK486" s="4"/>
    </row>
    <row r="487">
      <c r="A487" s="1"/>
      <c r="B487" s="116"/>
      <c r="C487" s="47"/>
      <c r="D487" s="47"/>
      <c r="E487" s="47"/>
      <c r="F487" s="48"/>
      <c r="G487" s="1"/>
      <c r="H487" s="1"/>
      <c r="I487" s="1"/>
      <c r="J487" s="47"/>
      <c r="K487" s="523"/>
      <c r="L487" s="523"/>
      <c r="M487" s="523"/>
      <c r="N487" s="523"/>
      <c r="O487" s="523"/>
      <c r="P487" s="523"/>
      <c r="Q487" s="523"/>
      <c r="R487" s="523"/>
      <c r="S487" s="1"/>
      <c r="T487" s="4"/>
      <c r="U487" s="4"/>
      <c r="V487" s="4"/>
      <c r="W487" s="4"/>
      <c r="X487" s="4"/>
      <c r="Y487" s="4"/>
      <c r="Z487" s="4"/>
      <c r="AA487" s="4"/>
      <c r="AB487" s="4"/>
      <c r="AC487" s="4"/>
      <c r="AD487" s="4"/>
      <c r="AE487" s="4"/>
      <c r="AF487" s="4"/>
      <c r="AG487" s="4"/>
      <c r="AH487" s="4"/>
      <c r="AI487" s="4"/>
      <c r="AJ487" s="4"/>
      <c r="AK487" s="4"/>
    </row>
    <row r="488">
      <c r="A488" s="1"/>
      <c r="B488" s="116"/>
      <c r="C488" s="47"/>
      <c r="D488" s="47"/>
      <c r="E488" s="47"/>
      <c r="F488" s="48"/>
      <c r="G488" s="1"/>
      <c r="H488" s="1"/>
      <c r="I488" s="1"/>
      <c r="J488" s="47"/>
      <c r="K488" s="523"/>
      <c r="L488" s="523"/>
      <c r="M488" s="523"/>
      <c r="N488" s="523"/>
      <c r="O488" s="523"/>
      <c r="P488" s="523"/>
      <c r="Q488" s="523"/>
      <c r="R488" s="523"/>
      <c r="S488" s="1"/>
      <c r="T488" s="4"/>
      <c r="U488" s="4"/>
      <c r="V488" s="4"/>
      <c r="W488" s="4"/>
      <c r="X488" s="4"/>
      <c r="Y488" s="4"/>
      <c r="Z488" s="4"/>
      <c r="AA488" s="4"/>
      <c r="AB488" s="4"/>
      <c r="AC488" s="4"/>
      <c r="AD488" s="4"/>
      <c r="AE488" s="4"/>
      <c r="AF488" s="4"/>
      <c r="AG488" s="4"/>
      <c r="AH488" s="4"/>
      <c r="AI488" s="4"/>
      <c r="AJ488" s="4"/>
      <c r="AK488" s="4"/>
    </row>
    <row r="489">
      <c r="A489" s="1"/>
      <c r="B489" s="116"/>
      <c r="C489" s="47"/>
      <c r="D489" s="47"/>
      <c r="E489" s="47"/>
      <c r="F489" s="48"/>
      <c r="G489" s="1"/>
      <c r="H489" s="1"/>
      <c r="I489" s="1"/>
      <c r="J489" s="47"/>
      <c r="K489" s="523"/>
      <c r="L489" s="523"/>
      <c r="M489" s="523"/>
      <c r="N489" s="523"/>
      <c r="O489" s="523"/>
      <c r="P489" s="523"/>
      <c r="Q489" s="523"/>
      <c r="R489" s="523"/>
      <c r="S489" s="1"/>
      <c r="T489" s="4"/>
      <c r="U489" s="4"/>
      <c r="V489" s="4"/>
      <c r="W489" s="4"/>
      <c r="X489" s="4"/>
      <c r="Y489" s="4"/>
      <c r="Z489" s="4"/>
      <c r="AA489" s="4"/>
      <c r="AB489" s="4"/>
      <c r="AC489" s="4"/>
      <c r="AD489" s="4"/>
      <c r="AE489" s="4"/>
      <c r="AF489" s="4"/>
      <c r="AG489" s="4"/>
      <c r="AH489" s="4"/>
      <c r="AI489" s="4"/>
      <c r="AJ489" s="4"/>
      <c r="AK489" s="4"/>
    </row>
    <row r="490">
      <c r="A490" s="1"/>
      <c r="B490" s="116"/>
      <c r="C490" s="47"/>
      <c r="D490" s="47"/>
      <c r="E490" s="47"/>
      <c r="F490" s="48"/>
      <c r="G490" s="1"/>
      <c r="H490" s="1"/>
      <c r="I490" s="1"/>
      <c r="J490" s="47"/>
      <c r="K490" s="523"/>
      <c r="L490" s="523"/>
      <c r="M490" s="523"/>
      <c r="N490" s="523"/>
      <c r="O490" s="523"/>
      <c r="P490" s="523"/>
      <c r="Q490" s="523"/>
      <c r="R490" s="523"/>
      <c r="S490" s="1"/>
      <c r="T490" s="4"/>
      <c r="U490" s="4"/>
      <c r="V490" s="4"/>
      <c r="W490" s="4"/>
      <c r="X490" s="4"/>
      <c r="Y490" s="4"/>
      <c r="Z490" s="4"/>
      <c r="AA490" s="4"/>
      <c r="AB490" s="4"/>
      <c r="AC490" s="4"/>
      <c r="AD490" s="4"/>
      <c r="AE490" s="4"/>
      <c r="AF490" s="4"/>
      <c r="AG490" s="4"/>
      <c r="AH490" s="4"/>
      <c r="AI490" s="4"/>
      <c r="AJ490" s="4"/>
      <c r="AK490" s="4"/>
    </row>
    <row r="491">
      <c r="A491" s="1"/>
      <c r="B491" s="116"/>
      <c r="C491" s="47"/>
      <c r="D491" s="47"/>
      <c r="E491" s="47"/>
      <c r="F491" s="48"/>
      <c r="G491" s="1"/>
      <c r="H491" s="1"/>
      <c r="I491" s="1"/>
      <c r="J491" s="47"/>
      <c r="K491" s="523"/>
      <c r="L491" s="523"/>
      <c r="M491" s="523"/>
      <c r="N491" s="523"/>
      <c r="O491" s="523"/>
      <c r="P491" s="523"/>
      <c r="Q491" s="523"/>
      <c r="R491" s="523"/>
      <c r="S491" s="1"/>
      <c r="T491" s="4"/>
      <c r="U491" s="4"/>
      <c r="V491" s="4"/>
      <c r="W491" s="4"/>
      <c r="X491" s="4"/>
      <c r="Y491" s="4"/>
      <c r="Z491" s="4"/>
      <c r="AA491" s="4"/>
      <c r="AB491" s="4"/>
      <c r="AC491" s="4"/>
      <c r="AD491" s="4"/>
      <c r="AE491" s="4"/>
      <c r="AF491" s="4"/>
      <c r="AG491" s="4"/>
      <c r="AH491" s="4"/>
      <c r="AI491" s="4"/>
      <c r="AJ491" s="4"/>
      <c r="AK491" s="4"/>
    </row>
    <row r="492">
      <c r="A492" s="1"/>
      <c r="B492" s="116"/>
      <c r="C492" s="47"/>
      <c r="D492" s="47"/>
      <c r="E492" s="47"/>
      <c r="F492" s="48"/>
      <c r="G492" s="1"/>
      <c r="H492" s="1"/>
      <c r="I492" s="1"/>
      <c r="J492" s="47"/>
      <c r="K492" s="523"/>
      <c r="L492" s="523"/>
      <c r="M492" s="523"/>
      <c r="N492" s="523"/>
      <c r="O492" s="523"/>
      <c r="P492" s="523"/>
      <c r="Q492" s="523"/>
      <c r="R492" s="523"/>
      <c r="S492" s="1"/>
      <c r="T492" s="4"/>
      <c r="U492" s="4"/>
      <c r="V492" s="4"/>
      <c r="W492" s="4"/>
      <c r="X492" s="4"/>
      <c r="Y492" s="4"/>
      <c r="Z492" s="4"/>
      <c r="AA492" s="4"/>
      <c r="AB492" s="4"/>
      <c r="AC492" s="4"/>
      <c r="AD492" s="4"/>
      <c r="AE492" s="4"/>
      <c r="AF492" s="4"/>
      <c r="AG492" s="4"/>
      <c r="AH492" s="4"/>
      <c r="AI492" s="4"/>
      <c r="AJ492" s="4"/>
      <c r="AK492" s="4"/>
    </row>
    <row r="493">
      <c r="A493" s="1"/>
      <c r="B493" s="116"/>
      <c r="C493" s="47"/>
      <c r="D493" s="47"/>
      <c r="E493" s="47"/>
      <c r="F493" s="48"/>
      <c r="G493" s="1"/>
      <c r="H493" s="1"/>
      <c r="I493" s="1"/>
      <c r="J493" s="47"/>
      <c r="K493" s="523"/>
      <c r="L493" s="523"/>
      <c r="M493" s="523"/>
      <c r="N493" s="523"/>
      <c r="O493" s="523"/>
      <c r="P493" s="523"/>
      <c r="Q493" s="523"/>
      <c r="R493" s="523"/>
      <c r="S493" s="1"/>
      <c r="T493" s="4"/>
      <c r="U493" s="4"/>
      <c r="V493" s="4"/>
      <c r="W493" s="4"/>
      <c r="X493" s="4"/>
      <c r="Y493" s="4"/>
      <c r="Z493" s="4"/>
      <c r="AA493" s="4"/>
      <c r="AB493" s="4"/>
      <c r="AC493" s="4"/>
      <c r="AD493" s="4"/>
      <c r="AE493" s="4"/>
      <c r="AF493" s="4"/>
      <c r="AG493" s="4"/>
      <c r="AH493" s="4"/>
      <c r="AI493" s="4"/>
      <c r="AJ493" s="4"/>
      <c r="AK493" s="4"/>
    </row>
    <row r="494">
      <c r="A494" s="1"/>
      <c r="B494" s="116"/>
      <c r="C494" s="47"/>
      <c r="D494" s="47"/>
      <c r="E494" s="47"/>
      <c r="F494" s="48"/>
      <c r="G494" s="1"/>
      <c r="H494" s="1"/>
      <c r="I494" s="1"/>
      <c r="J494" s="47"/>
      <c r="K494" s="523"/>
      <c r="L494" s="523"/>
      <c r="M494" s="523"/>
      <c r="N494" s="523"/>
      <c r="O494" s="523"/>
      <c r="P494" s="523"/>
      <c r="Q494" s="523"/>
      <c r="R494" s="523"/>
      <c r="S494" s="1"/>
      <c r="T494" s="4"/>
      <c r="U494" s="4"/>
      <c r="V494" s="4"/>
      <c r="W494" s="4"/>
      <c r="X494" s="4"/>
      <c r="Y494" s="4"/>
      <c r="Z494" s="4"/>
      <c r="AA494" s="4"/>
      <c r="AB494" s="4"/>
      <c r="AC494" s="4"/>
      <c r="AD494" s="4"/>
      <c r="AE494" s="4"/>
      <c r="AF494" s="4"/>
      <c r="AG494" s="4"/>
      <c r="AH494" s="4"/>
      <c r="AI494" s="4"/>
      <c r="AJ494" s="4"/>
      <c r="AK494" s="4"/>
    </row>
    <row r="495">
      <c r="A495" s="1"/>
      <c r="B495" s="116"/>
      <c r="C495" s="47"/>
      <c r="D495" s="47"/>
      <c r="E495" s="47"/>
      <c r="F495" s="48"/>
      <c r="G495" s="1"/>
      <c r="H495" s="1"/>
      <c r="I495" s="1"/>
      <c r="J495" s="47"/>
      <c r="K495" s="523"/>
      <c r="L495" s="523"/>
      <c r="M495" s="523"/>
      <c r="N495" s="523"/>
      <c r="O495" s="523"/>
      <c r="P495" s="523"/>
      <c r="Q495" s="523"/>
      <c r="R495" s="523"/>
      <c r="S495" s="1"/>
      <c r="T495" s="4"/>
      <c r="U495" s="4"/>
      <c r="V495" s="4"/>
      <c r="W495" s="4"/>
      <c r="X495" s="4"/>
      <c r="Y495" s="4"/>
      <c r="Z495" s="4"/>
      <c r="AA495" s="4"/>
      <c r="AB495" s="4"/>
      <c r="AC495" s="4"/>
      <c r="AD495" s="4"/>
      <c r="AE495" s="4"/>
      <c r="AF495" s="4"/>
      <c r="AG495" s="4"/>
      <c r="AH495" s="4"/>
      <c r="AI495" s="4"/>
      <c r="AJ495" s="4"/>
      <c r="AK495" s="4"/>
    </row>
    <row r="496">
      <c r="A496" s="1"/>
      <c r="B496" s="116"/>
      <c r="C496" s="47"/>
      <c r="D496" s="47"/>
      <c r="E496" s="47"/>
      <c r="F496" s="48"/>
      <c r="G496" s="1"/>
      <c r="H496" s="1"/>
      <c r="I496" s="1"/>
      <c r="J496" s="47"/>
      <c r="K496" s="523"/>
      <c r="L496" s="523"/>
      <c r="M496" s="523"/>
      <c r="N496" s="523"/>
      <c r="O496" s="523"/>
      <c r="P496" s="523"/>
      <c r="Q496" s="523"/>
      <c r="R496" s="523"/>
      <c r="S496" s="1"/>
      <c r="T496" s="4"/>
      <c r="U496" s="4"/>
      <c r="V496" s="4"/>
      <c r="W496" s="4"/>
      <c r="X496" s="4"/>
      <c r="Y496" s="4"/>
      <c r="Z496" s="4"/>
      <c r="AA496" s="4"/>
      <c r="AB496" s="4"/>
      <c r="AC496" s="4"/>
      <c r="AD496" s="4"/>
      <c r="AE496" s="4"/>
      <c r="AF496" s="4"/>
      <c r="AG496" s="4"/>
      <c r="AH496" s="4"/>
      <c r="AI496" s="4"/>
      <c r="AJ496" s="4"/>
      <c r="AK496" s="4"/>
    </row>
    <row r="497">
      <c r="A497" s="1"/>
      <c r="B497" s="116"/>
      <c r="C497" s="47"/>
      <c r="D497" s="47"/>
      <c r="E497" s="47"/>
      <c r="F497" s="48"/>
      <c r="G497" s="1"/>
      <c r="H497" s="1"/>
      <c r="I497" s="1"/>
      <c r="J497" s="47"/>
      <c r="K497" s="523"/>
      <c r="L497" s="523"/>
      <c r="M497" s="523"/>
      <c r="N497" s="523"/>
      <c r="O497" s="523"/>
      <c r="P497" s="523"/>
      <c r="Q497" s="523"/>
      <c r="R497" s="523"/>
      <c r="S497" s="1"/>
      <c r="T497" s="4"/>
      <c r="U497" s="4"/>
      <c r="V497" s="4"/>
      <c r="W497" s="4"/>
      <c r="X497" s="4"/>
      <c r="Y497" s="4"/>
      <c r="Z497" s="4"/>
      <c r="AA497" s="4"/>
      <c r="AB497" s="4"/>
      <c r="AC497" s="4"/>
      <c r="AD497" s="4"/>
      <c r="AE497" s="4"/>
      <c r="AF497" s="4"/>
      <c r="AG497" s="4"/>
      <c r="AH497" s="4"/>
      <c r="AI497" s="4"/>
      <c r="AJ497" s="4"/>
      <c r="AK497" s="4"/>
    </row>
    <row r="498">
      <c r="A498" s="1"/>
      <c r="B498" s="116"/>
      <c r="C498" s="47"/>
      <c r="D498" s="47"/>
      <c r="E498" s="47"/>
      <c r="F498" s="48"/>
      <c r="G498" s="1"/>
      <c r="H498" s="1"/>
      <c r="I498" s="1"/>
      <c r="J498" s="47"/>
      <c r="K498" s="523"/>
      <c r="L498" s="523"/>
      <c r="M498" s="523"/>
      <c r="N498" s="523"/>
      <c r="O498" s="523"/>
      <c r="P498" s="523"/>
      <c r="Q498" s="523"/>
      <c r="R498" s="523"/>
      <c r="S498" s="1"/>
      <c r="T498" s="4"/>
      <c r="U498" s="4"/>
      <c r="V498" s="4"/>
      <c r="W498" s="4"/>
      <c r="X498" s="4"/>
      <c r="Y498" s="4"/>
      <c r="Z498" s="4"/>
      <c r="AA498" s="4"/>
      <c r="AB498" s="4"/>
      <c r="AC498" s="4"/>
      <c r="AD498" s="4"/>
      <c r="AE498" s="4"/>
      <c r="AF498" s="4"/>
      <c r="AG498" s="4"/>
      <c r="AH498" s="4"/>
      <c r="AI498" s="4"/>
      <c r="AJ498" s="4"/>
      <c r="AK498" s="4"/>
    </row>
    <row r="499">
      <c r="A499" s="1"/>
      <c r="B499" s="116"/>
      <c r="C499" s="47"/>
      <c r="D499" s="47"/>
      <c r="E499" s="47"/>
      <c r="F499" s="48"/>
      <c r="G499" s="1"/>
      <c r="H499" s="1"/>
      <c r="I499" s="1"/>
      <c r="J499" s="47"/>
      <c r="K499" s="523"/>
      <c r="L499" s="523"/>
      <c r="M499" s="523"/>
      <c r="N499" s="523"/>
      <c r="O499" s="523"/>
      <c r="P499" s="523"/>
      <c r="Q499" s="523"/>
      <c r="R499" s="523"/>
      <c r="S499" s="1"/>
      <c r="T499" s="4"/>
      <c r="U499" s="4"/>
      <c r="V499" s="4"/>
      <c r="W499" s="4"/>
      <c r="X499" s="4"/>
      <c r="Y499" s="4"/>
      <c r="Z499" s="4"/>
      <c r="AA499" s="4"/>
      <c r="AB499" s="4"/>
      <c r="AC499" s="4"/>
      <c r="AD499" s="4"/>
      <c r="AE499" s="4"/>
      <c r="AF499" s="4"/>
      <c r="AG499" s="4"/>
      <c r="AH499" s="4"/>
      <c r="AI499" s="4"/>
      <c r="AJ499" s="4"/>
      <c r="AK499" s="4"/>
    </row>
    <row r="500">
      <c r="A500" s="1"/>
      <c r="B500" s="116"/>
      <c r="C500" s="47"/>
      <c r="D500" s="47"/>
      <c r="E500" s="47"/>
      <c r="F500" s="48"/>
      <c r="G500" s="1"/>
      <c r="H500" s="1"/>
      <c r="I500" s="1"/>
      <c r="J500" s="47"/>
      <c r="K500" s="523"/>
      <c r="L500" s="523"/>
      <c r="M500" s="523"/>
      <c r="N500" s="523"/>
      <c r="O500" s="523"/>
      <c r="P500" s="523"/>
      <c r="Q500" s="523"/>
      <c r="R500" s="523"/>
      <c r="S500" s="1"/>
      <c r="T500" s="4"/>
      <c r="U500" s="4"/>
      <c r="V500" s="4"/>
      <c r="W500" s="4"/>
      <c r="X500" s="4"/>
      <c r="Y500" s="4"/>
      <c r="Z500" s="4"/>
      <c r="AA500" s="4"/>
      <c r="AB500" s="4"/>
      <c r="AC500" s="4"/>
      <c r="AD500" s="4"/>
      <c r="AE500" s="4"/>
      <c r="AF500" s="4"/>
      <c r="AG500" s="4"/>
      <c r="AH500" s="4"/>
      <c r="AI500" s="4"/>
      <c r="AJ500" s="4"/>
      <c r="AK500" s="4"/>
    </row>
    <row r="501">
      <c r="A501" s="1"/>
      <c r="B501" s="116"/>
      <c r="C501" s="47"/>
      <c r="D501" s="47"/>
      <c r="E501" s="47"/>
      <c r="F501" s="48"/>
      <c r="G501" s="1"/>
      <c r="H501" s="1"/>
      <c r="I501" s="1"/>
      <c r="J501" s="47"/>
      <c r="K501" s="523"/>
      <c r="L501" s="523"/>
      <c r="M501" s="523"/>
      <c r="N501" s="523"/>
      <c r="O501" s="523"/>
      <c r="P501" s="523"/>
      <c r="Q501" s="523"/>
      <c r="R501" s="523"/>
      <c r="S501" s="1"/>
      <c r="T501" s="4"/>
      <c r="U501" s="4"/>
      <c r="V501" s="4"/>
      <c r="W501" s="4"/>
      <c r="X501" s="4"/>
      <c r="Y501" s="4"/>
      <c r="Z501" s="4"/>
      <c r="AA501" s="4"/>
      <c r="AB501" s="4"/>
      <c r="AC501" s="4"/>
      <c r="AD501" s="4"/>
      <c r="AE501" s="4"/>
      <c r="AF501" s="4"/>
      <c r="AG501" s="4"/>
      <c r="AH501" s="4"/>
      <c r="AI501" s="4"/>
      <c r="AJ501" s="4"/>
      <c r="AK501" s="4"/>
    </row>
    <row r="502">
      <c r="A502" s="1"/>
      <c r="B502" s="116"/>
      <c r="C502" s="47"/>
      <c r="D502" s="47"/>
      <c r="E502" s="47"/>
      <c r="F502" s="48"/>
      <c r="G502" s="1"/>
      <c r="H502" s="1"/>
      <c r="I502" s="1"/>
      <c r="J502" s="47"/>
      <c r="K502" s="523"/>
      <c r="L502" s="523"/>
      <c r="M502" s="523"/>
      <c r="N502" s="523"/>
      <c r="O502" s="523"/>
      <c r="P502" s="523"/>
      <c r="Q502" s="523"/>
      <c r="R502" s="523"/>
      <c r="S502" s="1"/>
      <c r="T502" s="4"/>
      <c r="U502" s="4"/>
      <c r="V502" s="4"/>
      <c r="W502" s="4"/>
      <c r="X502" s="4"/>
      <c r="Y502" s="4"/>
      <c r="Z502" s="4"/>
      <c r="AA502" s="4"/>
      <c r="AB502" s="4"/>
      <c r="AC502" s="4"/>
      <c r="AD502" s="4"/>
      <c r="AE502" s="4"/>
      <c r="AF502" s="4"/>
      <c r="AG502" s="4"/>
      <c r="AH502" s="4"/>
      <c r="AI502" s="4"/>
      <c r="AJ502" s="4"/>
      <c r="AK502" s="4"/>
    </row>
    <row r="503">
      <c r="A503" s="1"/>
      <c r="B503" s="116"/>
      <c r="C503" s="47"/>
      <c r="D503" s="47"/>
      <c r="E503" s="47"/>
      <c r="F503" s="48"/>
      <c r="G503" s="1"/>
      <c r="H503" s="1"/>
      <c r="I503" s="1"/>
      <c r="J503" s="47"/>
      <c r="K503" s="523"/>
      <c r="L503" s="523"/>
      <c r="M503" s="523"/>
      <c r="N503" s="523"/>
      <c r="O503" s="523"/>
      <c r="P503" s="523"/>
      <c r="Q503" s="523"/>
      <c r="R503" s="523"/>
      <c r="S503" s="1"/>
      <c r="T503" s="4"/>
      <c r="U503" s="4"/>
      <c r="V503" s="4"/>
      <c r="W503" s="4"/>
      <c r="X503" s="4"/>
      <c r="Y503" s="4"/>
      <c r="Z503" s="4"/>
      <c r="AA503" s="4"/>
      <c r="AB503" s="4"/>
      <c r="AC503" s="4"/>
      <c r="AD503" s="4"/>
      <c r="AE503" s="4"/>
      <c r="AF503" s="4"/>
      <c r="AG503" s="4"/>
      <c r="AH503" s="4"/>
      <c r="AI503" s="4"/>
      <c r="AJ503" s="4"/>
      <c r="AK503" s="4"/>
    </row>
    <row r="504">
      <c r="A504" s="1"/>
      <c r="B504" s="116"/>
      <c r="C504" s="47"/>
      <c r="D504" s="47"/>
      <c r="E504" s="47"/>
      <c r="F504" s="48"/>
      <c r="G504" s="1"/>
      <c r="H504" s="1"/>
      <c r="I504" s="1"/>
      <c r="J504" s="47"/>
      <c r="K504" s="523"/>
      <c r="L504" s="523"/>
      <c r="M504" s="523"/>
      <c r="N504" s="523"/>
      <c r="O504" s="523"/>
      <c r="P504" s="523"/>
      <c r="Q504" s="523"/>
      <c r="R504" s="523"/>
      <c r="S504" s="1"/>
      <c r="T504" s="4"/>
      <c r="U504" s="4"/>
      <c r="V504" s="4"/>
      <c r="W504" s="4"/>
      <c r="X504" s="4"/>
      <c r="Y504" s="4"/>
      <c r="Z504" s="4"/>
      <c r="AA504" s="4"/>
      <c r="AB504" s="4"/>
      <c r="AC504" s="4"/>
      <c r="AD504" s="4"/>
      <c r="AE504" s="4"/>
      <c r="AF504" s="4"/>
      <c r="AG504" s="4"/>
      <c r="AH504" s="4"/>
      <c r="AI504" s="4"/>
      <c r="AJ504" s="4"/>
      <c r="AK504" s="4"/>
    </row>
    <row r="505">
      <c r="A505" s="1"/>
      <c r="B505" s="116"/>
      <c r="C505" s="47"/>
      <c r="D505" s="47"/>
      <c r="E505" s="47"/>
      <c r="F505" s="48"/>
      <c r="G505" s="1"/>
      <c r="H505" s="1"/>
      <c r="I505" s="1"/>
      <c r="J505" s="47"/>
      <c r="K505" s="523"/>
      <c r="L505" s="523"/>
      <c r="M505" s="523"/>
      <c r="N505" s="523"/>
      <c r="O505" s="523"/>
      <c r="P505" s="523"/>
      <c r="Q505" s="523"/>
      <c r="R505" s="523"/>
      <c r="S505" s="1"/>
      <c r="T505" s="4"/>
      <c r="U505" s="4"/>
      <c r="V505" s="4"/>
      <c r="W505" s="4"/>
      <c r="X505" s="4"/>
      <c r="Y505" s="4"/>
      <c r="Z505" s="4"/>
      <c r="AA505" s="4"/>
      <c r="AB505" s="4"/>
      <c r="AC505" s="4"/>
      <c r="AD505" s="4"/>
      <c r="AE505" s="4"/>
      <c r="AF505" s="4"/>
      <c r="AG505" s="4"/>
      <c r="AH505" s="4"/>
      <c r="AI505" s="4"/>
      <c r="AJ505" s="4"/>
      <c r="AK505" s="4"/>
    </row>
    <row r="506">
      <c r="A506" s="1"/>
      <c r="B506" s="116"/>
      <c r="C506" s="47"/>
      <c r="D506" s="47"/>
      <c r="E506" s="47"/>
      <c r="F506" s="48"/>
      <c r="G506" s="1"/>
      <c r="H506" s="1"/>
      <c r="I506" s="1"/>
      <c r="J506" s="47"/>
      <c r="K506" s="523"/>
      <c r="L506" s="523"/>
      <c r="M506" s="523"/>
      <c r="N506" s="523"/>
      <c r="O506" s="523"/>
      <c r="P506" s="523"/>
      <c r="Q506" s="523"/>
      <c r="R506" s="523"/>
      <c r="S506" s="1"/>
      <c r="T506" s="4"/>
      <c r="U506" s="4"/>
      <c r="V506" s="4"/>
      <c r="W506" s="4"/>
      <c r="X506" s="4"/>
      <c r="Y506" s="4"/>
      <c r="Z506" s="4"/>
      <c r="AA506" s="4"/>
      <c r="AB506" s="4"/>
      <c r="AC506" s="4"/>
      <c r="AD506" s="4"/>
      <c r="AE506" s="4"/>
      <c r="AF506" s="4"/>
      <c r="AG506" s="4"/>
      <c r="AH506" s="4"/>
      <c r="AI506" s="4"/>
      <c r="AJ506" s="4"/>
      <c r="AK506" s="4"/>
    </row>
    <row r="507">
      <c r="A507" s="1"/>
      <c r="B507" s="116"/>
      <c r="C507" s="47"/>
      <c r="D507" s="47"/>
      <c r="E507" s="47"/>
      <c r="F507" s="48"/>
      <c r="G507" s="1"/>
      <c r="H507" s="1"/>
      <c r="I507" s="1"/>
      <c r="J507" s="47"/>
      <c r="K507" s="523"/>
      <c r="L507" s="523"/>
      <c r="M507" s="523"/>
      <c r="N507" s="523"/>
      <c r="O507" s="523"/>
      <c r="P507" s="523"/>
      <c r="Q507" s="523"/>
      <c r="R507" s="523"/>
      <c r="S507" s="1"/>
      <c r="T507" s="4"/>
      <c r="U507" s="4"/>
      <c r="V507" s="4"/>
      <c r="W507" s="4"/>
      <c r="X507" s="4"/>
      <c r="Y507" s="4"/>
      <c r="Z507" s="4"/>
      <c r="AA507" s="4"/>
      <c r="AB507" s="4"/>
      <c r="AC507" s="4"/>
      <c r="AD507" s="4"/>
      <c r="AE507" s="4"/>
      <c r="AF507" s="4"/>
      <c r="AG507" s="4"/>
      <c r="AH507" s="4"/>
      <c r="AI507" s="4"/>
      <c r="AJ507" s="4"/>
      <c r="AK507" s="4"/>
    </row>
    <row r="508">
      <c r="A508" s="1"/>
      <c r="B508" s="116"/>
      <c r="C508" s="47"/>
      <c r="D508" s="47"/>
      <c r="E508" s="47"/>
      <c r="F508" s="48"/>
      <c r="G508" s="1"/>
      <c r="H508" s="1"/>
      <c r="I508" s="1"/>
      <c r="J508" s="47"/>
      <c r="K508" s="523"/>
      <c r="L508" s="523"/>
      <c r="M508" s="523"/>
      <c r="N508" s="523"/>
      <c r="O508" s="523"/>
      <c r="P508" s="523"/>
      <c r="Q508" s="523"/>
      <c r="R508" s="523"/>
      <c r="S508" s="1"/>
      <c r="T508" s="4"/>
      <c r="U508" s="4"/>
      <c r="V508" s="4"/>
      <c r="W508" s="4"/>
      <c r="X508" s="4"/>
      <c r="Y508" s="4"/>
      <c r="Z508" s="4"/>
      <c r="AA508" s="4"/>
      <c r="AB508" s="4"/>
      <c r="AC508" s="4"/>
      <c r="AD508" s="4"/>
      <c r="AE508" s="4"/>
      <c r="AF508" s="4"/>
      <c r="AG508" s="4"/>
      <c r="AH508" s="4"/>
      <c r="AI508" s="4"/>
      <c r="AJ508" s="4"/>
      <c r="AK508" s="4"/>
    </row>
    <row r="509">
      <c r="A509" s="1"/>
      <c r="B509" s="116"/>
      <c r="C509" s="47"/>
      <c r="D509" s="47"/>
      <c r="E509" s="47"/>
      <c r="F509" s="48"/>
      <c r="G509" s="1"/>
      <c r="H509" s="1"/>
      <c r="I509" s="1"/>
      <c r="J509" s="47"/>
      <c r="K509" s="523"/>
      <c r="L509" s="523"/>
      <c r="M509" s="523"/>
      <c r="N509" s="523"/>
      <c r="O509" s="523"/>
      <c r="P509" s="523"/>
      <c r="Q509" s="523"/>
      <c r="R509" s="523"/>
      <c r="S509" s="1"/>
      <c r="T509" s="4"/>
      <c r="U509" s="4"/>
      <c r="V509" s="4"/>
      <c r="W509" s="4"/>
      <c r="X509" s="4"/>
      <c r="Y509" s="4"/>
      <c r="Z509" s="4"/>
      <c r="AA509" s="4"/>
      <c r="AB509" s="4"/>
      <c r="AC509" s="4"/>
      <c r="AD509" s="4"/>
      <c r="AE509" s="4"/>
      <c r="AF509" s="4"/>
      <c r="AG509" s="4"/>
      <c r="AH509" s="4"/>
      <c r="AI509" s="4"/>
      <c r="AJ509" s="4"/>
      <c r="AK509" s="4"/>
    </row>
    <row r="510">
      <c r="A510" s="1"/>
      <c r="B510" s="116"/>
      <c r="C510" s="47"/>
      <c r="D510" s="47"/>
      <c r="E510" s="47"/>
      <c r="F510" s="48"/>
      <c r="G510" s="1"/>
      <c r="H510" s="1"/>
      <c r="I510" s="1"/>
      <c r="J510" s="47"/>
      <c r="K510" s="523"/>
      <c r="L510" s="523"/>
      <c r="M510" s="523"/>
      <c r="N510" s="523"/>
      <c r="O510" s="523"/>
      <c r="P510" s="523"/>
      <c r="Q510" s="523"/>
      <c r="R510" s="523"/>
      <c r="S510" s="1"/>
      <c r="T510" s="4"/>
      <c r="U510" s="4"/>
      <c r="V510" s="4"/>
      <c r="W510" s="4"/>
      <c r="X510" s="4"/>
      <c r="Y510" s="4"/>
      <c r="Z510" s="4"/>
      <c r="AA510" s="4"/>
      <c r="AB510" s="4"/>
      <c r="AC510" s="4"/>
      <c r="AD510" s="4"/>
      <c r="AE510" s="4"/>
      <c r="AF510" s="4"/>
      <c r="AG510" s="4"/>
      <c r="AH510" s="4"/>
      <c r="AI510" s="4"/>
      <c r="AJ510" s="4"/>
      <c r="AK510" s="4"/>
    </row>
    <row r="511">
      <c r="A511" s="1"/>
      <c r="B511" s="116"/>
      <c r="C511" s="47"/>
      <c r="D511" s="47"/>
      <c r="E511" s="47"/>
      <c r="F511" s="48"/>
      <c r="G511" s="1"/>
      <c r="H511" s="1"/>
      <c r="I511" s="1"/>
      <c r="J511" s="47"/>
      <c r="K511" s="523"/>
      <c r="L511" s="523"/>
      <c r="M511" s="523"/>
      <c r="N511" s="523"/>
      <c r="O511" s="523"/>
      <c r="P511" s="523"/>
      <c r="Q511" s="523"/>
      <c r="R511" s="523"/>
      <c r="S511" s="1"/>
      <c r="T511" s="4"/>
      <c r="U511" s="4"/>
      <c r="V511" s="4"/>
      <c r="W511" s="4"/>
      <c r="X511" s="4"/>
      <c r="Y511" s="4"/>
      <c r="Z511" s="4"/>
      <c r="AA511" s="4"/>
      <c r="AB511" s="4"/>
      <c r="AC511" s="4"/>
      <c r="AD511" s="4"/>
      <c r="AE511" s="4"/>
      <c r="AF511" s="4"/>
      <c r="AG511" s="4"/>
      <c r="AH511" s="4"/>
      <c r="AI511" s="4"/>
      <c r="AJ511" s="4"/>
      <c r="AK511" s="4"/>
    </row>
    <row r="512">
      <c r="A512" s="1"/>
      <c r="B512" s="116"/>
      <c r="C512" s="47"/>
      <c r="D512" s="47"/>
      <c r="E512" s="47"/>
      <c r="F512" s="48"/>
      <c r="G512" s="1"/>
      <c r="H512" s="1"/>
      <c r="I512" s="1"/>
      <c r="J512" s="47"/>
      <c r="K512" s="523"/>
      <c r="L512" s="523"/>
      <c r="M512" s="523"/>
      <c r="N512" s="523"/>
      <c r="O512" s="523"/>
      <c r="P512" s="523"/>
      <c r="Q512" s="523"/>
      <c r="R512" s="523"/>
      <c r="S512" s="1"/>
      <c r="T512" s="4"/>
      <c r="U512" s="4"/>
      <c r="V512" s="4"/>
      <c r="W512" s="4"/>
      <c r="X512" s="4"/>
      <c r="Y512" s="4"/>
      <c r="Z512" s="4"/>
      <c r="AA512" s="4"/>
      <c r="AB512" s="4"/>
      <c r="AC512" s="4"/>
      <c r="AD512" s="4"/>
      <c r="AE512" s="4"/>
      <c r="AF512" s="4"/>
      <c r="AG512" s="4"/>
      <c r="AH512" s="4"/>
      <c r="AI512" s="4"/>
      <c r="AJ512" s="4"/>
      <c r="AK512" s="4"/>
    </row>
    <row r="513">
      <c r="A513" s="1"/>
      <c r="B513" s="116"/>
      <c r="C513" s="47"/>
      <c r="D513" s="47"/>
      <c r="E513" s="47"/>
      <c r="F513" s="48"/>
      <c r="G513" s="1"/>
      <c r="H513" s="1"/>
      <c r="I513" s="1"/>
      <c r="J513" s="47"/>
      <c r="K513" s="523"/>
      <c r="L513" s="523"/>
      <c r="M513" s="523"/>
      <c r="N513" s="523"/>
      <c r="O513" s="523"/>
      <c r="P513" s="523"/>
      <c r="Q513" s="523"/>
      <c r="R513" s="523"/>
      <c r="S513" s="1"/>
      <c r="T513" s="4"/>
      <c r="U513" s="4"/>
      <c r="V513" s="4"/>
      <c r="W513" s="4"/>
      <c r="X513" s="4"/>
      <c r="Y513" s="4"/>
      <c r="Z513" s="4"/>
      <c r="AA513" s="4"/>
      <c r="AB513" s="4"/>
      <c r="AC513" s="4"/>
      <c r="AD513" s="4"/>
      <c r="AE513" s="4"/>
      <c r="AF513" s="4"/>
      <c r="AG513" s="4"/>
      <c r="AH513" s="4"/>
      <c r="AI513" s="4"/>
      <c r="AJ513" s="4"/>
      <c r="AK513" s="4"/>
    </row>
    <row r="514">
      <c r="A514" s="1"/>
      <c r="B514" s="116"/>
      <c r="C514" s="47"/>
      <c r="D514" s="47"/>
      <c r="E514" s="47"/>
      <c r="F514" s="48"/>
      <c r="G514" s="1"/>
      <c r="H514" s="1"/>
      <c r="I514" s="1"/>
      <c r="J514" s="47"/>
      <c r="K514" s="523"/>
      <c r="L514" s="523"/>
      <c r="M514" s="523"/>
      <c r="N514" s="523"/>
      <c r="O514" s="523"/>
      <c r="P514" s="523"/>
      <c r="Q514" s="523"/>
      <c r="R514" s="523"/>
      <c r="S514" s="1"/>
      <c r="T514" s="4"/>
      <c r="U514" s="4"/>
      <c r="V514" s="4"/>
      <c r="W514" s="4"/>
      <c r="X514" s="4"/>
      <c r="Y514" s="4"/>
      <c r="Z514" s="4"/>
      <c r="AA514" s="4"/>
      <c r="AB514" s="4"/>
      <c r="AC514" s="4"/>
      <c r="AD514" s="4"/>
      <c r="AE514" s="4"/>
      <c r="AF514" s="4"/>
      <c r="AG514" s="4"/>
      <c r="AH514" s="4"/>
      <c r="AI514" s="4"/>
      <c r="AJ514" s="4"/>
      <c r="AK514" s="4"/>
    </row>
    <row r="515">
      <c r="A515" s="1"/>
      <c r="B515" s="116"/>
      <c r="C515" s="47"/>
      <c r="D515" s="47"/>
      <c r="E515" s="47"/>
      <c r="F515" s="48"/>
      <c r="G515" s="1"/>
      <c r="H515" s="1"/>
      <c r="I515" s="1"/>
      <c r="J515" s="47"/>
      <c r="K515" s="523"/>
      <c r="L515" s="523"/>
      <c r="M515" s="523"/>
      <c r="N515" s="523"/>
      <c r="O515" s="523"/>
      <c r="P515" s="523"/>
      <c r="Q515" s="523"/>
      <c r="R515" s="523"/>
      <c r="S515" s="1"/>
      <c r="T515" s="4"/>
      <c r="U515" s="4"/>
      <c r="V515" s="4"/>
      <c r="W515" s="4"/>
      <c r="X515" s="4"/>
      <c r="Y515" s="4"/>
      <c r="Z515" s="4"/>
      <c r="AA515" s="4"/>
      <c r="AB515" s="4"/>
      <c r="AC515" s="4"/>
      <c r="AD515" s="4"/>
      <c r="AE515" s="4"/>
      <c r="AF515" s="4"/>
      <c r="AG515" s="4"/>
      <c r="AH515" s="4"/>
      <c r="AI515" s="4"/>
      <c r="AJ515" s="4"/>
      <c r="AK515" s="4"/>
    </row>
    <row r="516">
      <c r="A516" s="1"/>
      <c r="B516" s="116"/>
      <c r="C516" s="47"/>
      <c r="D516" s="47"/>
      <c r="E516" s="47"/>
      <c r="F516" s="48"/>
      <c r="G516" s="1"/>
      <c r="H516" s="1"/>
      <c r="I516" s="1"/>
      <c r="J516" s="47"/>
      <c r="K516" s="523"/>
      <c r="L516" s="523"/>
      <c r="M516" s="523"/>
      <c r="N516" s="523"/>
      <c r="O516" s="523"/>
      <c r="P516" s="523"/>
      <c r="Q516" s="523"/>
      <c r="R516" s="523"/>
      <c r="S516" s="1"/>
      <c r="T516" s="4"/>
      <c r="U516" s="4"/>
      <c r="V516" s="4"/>
      <c r="W516" s="4"/>
      <c r="X516" s="4"/>
      <c r="Y516" s="4"/>
      <c r="Z516" s="4"/>
      <c r="AA516" s="4"/>
      <c r="AB516" s="4"/>
      <c r="AC516" s="4"/>
      <c r="AD516" s="4"/>
      <c r="AE516" s="4"/>
      <c r="AF516" s="4"/>
      <c r="AG516" s="4"/>
      <c r="AH516" s="4"/>
      <c r="AI516" s="4"/>
      <c r="AJ516" s="4"/>
      <c r="AK516" s="4"/>
    </row>
    <row r="517">
      <c r="A517" s="1"/>
      <c r="B517" s="116"/>
      <c r="C517" s="47"/>
      <c r="D517" s="47"/>
      <c r="E517" s="47"/>
      <c r="F517" s="48"/>
      <c r="G517" s="1"/>
      <c r="H517" s="1"/>
      <c r="I517" s="1"/>
      <c r="J517" s="47"/>
      <c r="K517" s="523"/>
      <c r="L517" s="523"/>
      <c r="M517" s="523"/>
      <c r="N517" s="523"/>
      <c r="O517" s="523"/>
      <c r="P517" s="523"/>
      <c r="Q517" s="523"/>
      <c r="R517" s="523"/>
      <c r="S517" s="1"/>
      <c r="T517" s="4"/>
      <c r="U517" s="4"/>
      <c r="V517" s="4"/>
      <c r="W517" s="4"/>
      <c r="X517" s="4"/>
      <c r="Y517" s="4"/>
      <c r="Z517" s="4"/>
      <c r="AA517" s="4"/>
      <c r="AB517" s="4"/>
      <c r="AC517" s="4"/>
      <c r="AD517" s="4"/>
      <c r="AE517" s="4"/>
      <c r="AF517" s="4"/>
      <c r="AG517" s="4"/>
      <c r="AH517" s="4"/>
      <c r="AI517" s="4"/>
      <c r="AJ517" s="4"/>
      <c r="AK517" s="4"/>
    </row>
    <row r="518">
      <c r="A518" s="1"/>
      <c r="B518" s="116"/>
      <c r="C518" s="47"/>
      <c r="D518" s="47"/>
      <c r="E518" s="47"/>
      <c r="F518" s="48"/>
      <c r="G518" s="1"/>
      <c r="H518" s="1"/>
      <c r="I518" s="1"/>
      <c r="J518" s="47"/>
      <c r="K518" s="523"/>
      <c r="L518" s="523"/>
      <c r="M518" s="523"/>
      <c r="N518" s="523"/>
      <c r="O518" s="523"/>
      <c r="P518" s="523"/>
      <c r="Q518" s="523"/>
      <c r="R518" s="523"/>
      <c r="S518" s="1"/>
      <c r="T518" s="4"/>
      <c r="U518" s="4"/>
      <c r="V518" s="4"/>
      <c r="W518" s="4"/>
      <c r="X518" s="4"/>
      <c r="Y518" s="4"/>
      <c r="Z518" s="4"/>
      <c r="AA518" s="4"/>
      <c r="AB518" s="4"/>
      <c r="AC518" s="4"/>
      <c r="AD518" s="4"/>
      <c r="AE518" s="4"/>
      <c r="AF518" s="4"/>
      <c r="AG518" s="4"/>
      <c r="AH518" s="4"/>
      <c r="AI518" s="4"/>
      <c r="AJ518" s="4"/>
      <c r="AK518" s="4"/>
    </row>
    <row r="519">
      <c r="A519" s="1"/>
      <c r="B519" s="116"/>
      <c r="C519" s="47"/>
      <c r="D519" s="47"/>
      <c r="E519" s="47"/>
      <c r="F519" s="48"/>
      <c r="G519" s="1"/>
      <c r="H519" s="1"/>
      <c r="I519" s="1"/>
      <c r="J519" s="47"/>
      <c r="K519" s="523"/>
      <c r="L519" s="523"/>
      <c r="M519" s="523"/>
      <c r="N519" s="523"/>
      <c r="O519" s="523"/>
      <c r="P519" s="523"/>
      <c r="Q519" s="523"/>
      <c r="R519" s="523"/>
      <c r="S519" s="1"/>
      <c r="T519" s="4"/>
      <c r="U519" s="4"/>
      <c r="V519" s="4"/>
      <c r="W519" s="4"/>
      <c r="X519" s="4"/>
      <c r="Y519" s="4"/>
      <c r="Z519" s="4"/>
      <c r="AA519" s="4"/>
      <c r="AB519" s="4"/>
      <c r="AC519" s="4"/>
      <c r="AD519" s="4"/>
      <c r="AE519" s="4"/>
      <c r="AF519" s="4"/>
      <c r="AG519" s="4"/>
      <c r="AH519" s="4"/>
      <c r="AI519" s="4"/>
      <c r="AJ519" s="4"/>
      <c r="AK519" s="4"/>
    </row>
    <row r="520">
      <c r="A520" s="1"/>
      <c r="B520" s="116"/>
      <c r="C520" s="47"/>
      <c r="D520" s="47"/>
      <c r="E520" s="47"/>
      <c r="F520" s="48"/>
      <c r="G520" s="1"/>
      <c r="H520" s="1"/>
      <c r="I520" s="1"/>
      <c r="J520" s="47"/>
      <c r="K520" s="523"/>
      <c r="L520" s="523"/>
      <c r="M520" s="523"/>
      <c r="N520" s="523"/>
      <c r="O520" s="523"/>
      <c r="P520" s="523"/>
      <c r="Q520" s="523"/>
      <c r="R520" s="523"/>
      <c r="S520" s="1"/>
      <c r="T520" s="4"/>
      <c r="U520" s="4"/>
      <c r="V520" s="4"/>
      <c r="W520" s="4"/>
      <c r="X520" s="4"/>
      <c r="Y520" s="4"/>
      <c r="Z520" s="4"/>
      <c r="AA520" s="4"/>
      <c r="AB520" s="4"/>
      <c r="AC520" s="4"/>
      <c r="AD520" s="4"/>
      <c r="AE520" s="4"/>
      <c r="AF520" s="4"/>
      <c r="AG520" s="4"/>
      <c r="AH520" s="4"/>
      <c r="AI520" s="4"/>
      <c r="AJ520" s="4"/>
      <c r="AK520" s="4"/>
    </row>
    <row r="521">
      <c r="A521" s="1"/>
      <c r="B521" s="116"/>
      <c r="C521" s="47"/>
      <c r="D521" s="47"/>
      <c r="E521" s="47"/>
      <c r="F521" s="48"/>
      <c r="G521" s="1"/>
      <c r="H521" s="1"/>
      <c r="I521" s="1"/>
      <c r="J521" s="47"/>
      <c r="K521" s="523"/>
      <c r="L521" s="523"/>
      <c r="M521" s="523"/>
      <c r="N521" s="523"/>
      <c r="O521" s="523"/>
      <c r="P521" s="523"/>
      <c r="Q521" s="523"/>
      <c r="R521" s="523"/>
      <c r="S521" s="1"/>
      <c r="T521" s="4"/>
      <c r="U521" s="4"/>
      <c r="V521" s="4"/>
      <c r="W521" s="4"/>
      <c r="X521" s="4"/>
      <c r="Y521" s="4"/>
      <c r="Z521" s="4"/>
      <c r="AA521" s="4"/>
      <c r="AB521" s="4"/>
      <c r="AC521" s="4"/>
      <c r="AD521" s="4"/>
      <c r="AE521" s="4"/>
      <c r="AF521" s="4"/>
      <c r="AG521" s="4"/>
      <c r="AH521" s="4"/>
      <c r="AI521" s="4"/>
      <c r="AJ521" s="4"/>
      <c r="AK521" s="4"/>
    </row>
    <row r="522">
      <c r="A522" s="1"/>
      <c r="B522" s="116"/>
      <c r="C522" s="47"/>
      <c r="D522" s="47"/>
      <c r="E522" s="47"/>
      <c r="F522" s="48"/>
      <c r="G522" s="1"/>
      <c r="H522" s="1"/>
      <c r="I522" s="1"/>
      <c r="J522" s="47"/>
      <c r="K522" s="523"/>
      <c r="L522" s="523"/>
      <c r="M522" s="523"/>
      <c r="N522" s="523"/>
      <c r="O522" s="523"/>
      <c r="P522" s="523"/>
      <c r="Q522" s="523"/>
      <c r="R522" s="523"/>
      <c r="S522" s="1"/>
      <c r="T522" s="4"/>
      <c r="U522" s="4"/>
      <c r="V522" s="4"/>
      <c r="W522" s="4"/>
      <c r="X522" s="4"/>
      <c r="Y522" s="4"/>
      <c r="Z522" s="4"/>
      <c r="AA522" s="4"/>
      <c r="AB522" s="4"/>
      <c r="AC522" s="4"/>
      <c r="AD522" s="4"/>
      <c r="AE522" s="4"/>
      <c r="AF522" s="4"/>
      <c r="AG522" s="4"/>
      <c r="AH522" s="4"/>
      <c r="AI522" s="4"/>
      <c r="AJ522" s="4"/>
      <c r="AK522" s="4"/>
    </row>
    <row r="523">
      <c r="A523" s="1"/>
      <c r="B523" s="116"/>
      <c r="C523" s="47"/>
      <c r="D523" s="47"/>
      <c r="E523" s="47"/>
      <c r="F523" s="48"/>
      <c r="G523" s="1"/>
      <c r="H523" s="1"/>
      <c r="I523" s="1"/>
      <c r="J523" s="47"/>
      <c r="K523" s="523"/>
      <c r="L523" s="523"/>
      <c r="M523" s="523"/>
      <c r="N523" s="523"/>
      <c r="O523" s="523"/>
      <c r="P523" s="523"/>
      <c r="Q523" s="523"/>
      <c r="R523" s="523"/>
      <c r="S523" s="1"/>
      <c r="T523" s="4"/>
      <c r="U523" s="4"/>
      <c r="V523" s="4"/>
      <c r="W523" s="4"/>
      <c r="X523" s="4"/>
      <c r="Y523" s="4"/>
      <c r="Z523" s="4"/>
      <c r="AA523" s="4"/>
      <c r="AB523" s="4"/>
      <c r="AC523" s="4"/>
      <c r="AD523" s="4"/>
      <c r="AE523" s="4"/>
      <c r="AF523" s="4"/>
      <c r="AG523" s="4"/>
      <c r="AH523" s="4"/>
      <c r="AI523" s="4"/>
      <c r="AJ523" s="4"/>
      <c r="AK523" s="4"/>
    </row>
    <row r="524">
      <c r="A524" s="1"/>
      <c r="B524" s="116"/>
      <c r="C524" s="47"/>
      <c r="D524" s="47"/>
      <c r="E524" s="47"/>
      <c r="F524" s="48"/>
      <c r="G524" s="1"/>
      <c r="H524" s="1"/>
      <c r="I524" s="1"/>
      <c r="J524" s="47"/>
      <c r="K524" s="523"/>
      <c r="L524" s="523"/>
      <c r="M524" s="523"/>
      <c r="N524" s="523"/>
      <c r="O524" s="523"/>
      <c r="P524" s="523"/>
      <c r="Q524" s="523"/>
      <c r="R524" s="523"/>
      <c r="S524" s="1"/>
      <c r="T524" s="4"/>
      <c r="U524" s="4"/>
      <c r="V524" s="4"/>
      <c r="W524" s="4"/>
      <c r="X524" s="4"/>
      <c r="Y524" s="4"/>
      <c r="Z524" s="4"/>
      <c r="AA524" s="4"/>
      <c r="AB524" s="4"/>
      <c r="AC524" s="4"/>
      <c r="AD524" s="4"/>
      <c r="AE524" s="4"/>
      <c r="AF524" s="4"/>
      <c r="AG524" s="4"/>
      <c r="AH524" s="4"/>
      <c r="AI524" s="4"/>
      <c r="AJ524" s="4"/>
      <c r="AK524" s="4"/>
    </row>
    <row r="525">
      <c r="A525" s="1"/>
      <c r="B525" s="116"/>
      <c r="C525" s="47"/>
      <c r="D525" s="47"/>
      <c r="E525" s="47"/>
      <c r="F525" s="48"/>
      <c r="G525" s="1"/>
      <c r="H525" s="1"/>
      <c r="I525" s="1"/>
      <c r="J525" s="47"/>
      <c r="K525" s="523"/>
      <c r="L525" s="523"/>
      <c r="M525" s="523"/>
      <c r="N525" s="523"/>
      <c r="O525" s="523"/>
      <c r="P525" s="523"/>
      <c r="Q525" s="523"/>
      <c r="R525" s="523"/>
      <c r="S525" s="1"/>
      <c r="T525" s="4"/>
      <c r="U525" s="4"/>
      <c r="V525" s="4"/>
      <c r="W525" s="4"/>
      <c r="X525" s="4"/>
      <c r="Y525" s="4"/>
      <c r="Z525" s="4"/>
      <c r="AA525" s="4"/>
      <c r="AB525" s="4"/>
      <c r="AC525" s="4"/>
      <c r="AD525" s="4"/>
      <c r="AE525" s="4"/>
      <c r="AF525" s="4"/>
      <c r="AG525" s="4"/>
      <c r="AH525" s="4"/>
      <c r="AI525" s="4"/>
      <c r="AJ525" s="4"/>
      <c r="AK525" s="4"/>
    </row>
    <row r="526">
      <c r="A526" s="1"/>
      <c r="B526" s="116"/>
      <c r="C526" s="47"/>
      <c r="D526" s="47"/>
      <c r="E526" s="47"/>
      <c r="F526" s="48"/>
      <c r="G526" s="1"/>
      <c r="H526" s="1"/>
      <c r="I526" s="1"/>
      <c r="J526" s="47"/>
      <c r="K526" s="523"/>
      <c r="L526" s="523"/>
      <c r="M526" s="523"/>
      <c r="N526" s="523"/>
      <c r="O526" s="523"/>
      <c r="P526" s="523"/>
      <c r="Q526" s="523"/>
      <c r="R526" s="523"/>
      <c r="S526" s="1"/>
      <c r="T526" s="4"/>
      <c r="U526" s="4"/>
      <c r="V526" s="4"/>
      <c r="W526" s="4"/>
      <c r="X526" s="4"/>
      <c r="Y526" s="4"/>
      <c r="Z526" s="4"/>
      <c r="AA526" s="4"/>
      <c r="AB526" s="4"/>
      <c r="AC526" s="4"/>
      <c r="AD526" s="4"/>
      <c r="AE526" s="4"/>
      <c r="AF526" s="4"/>
      <c r="AG526" s="4"/>
      <c r="AH526" s="4"/>
      <c r="AI526" s="4"/>
      <c r="AJ526" s="4"/>
      <c r="AK526" s="4"/>
    </row>
    <row r="527">
      <c r="A527" s="1"/>
      <c r="B527" s="116"/>
      <c r="C527" s="47"/>
      <c r="D527" s="47"/>
      <c r="E527" s="47"/>
      <c r="F527" s="48"/>
      <c r="G527" s="1"/>
      <c r="H527" s="1"/>
      <c r="I527" s="1"/>
      <c r="J527" s="47"/>
      <c r="K527" s="523"/>
      <c r="L527" s="523"/>
      <c r="M527" s="523"/>
      <c r="N527" s="523"/>
      <c r="O527" s="523"/>
      <c r="P527" s="523"/>
      <c r="Q527" s="523"/>
      <c r="R527" s="523"/>
      <c r="S527" s="1"/>
      <c r="T527" s="4"/>
      <c r="U527" s="4"/>
      <c r="V527" s="4"/>
      <c r="W527" s="4"/>
      <c r="X527" s="4"/>
      <c r="Y527" s="4"/>
      <c r="Z527" s="4"/>
      <c r="AA527" s="4"/>
      <c r="AB527" s="4"/>
      <c r="AC527" s="4"/>
      <c r="AD527" s="4"/>
      <c r="AE527" s="4"/>
      <c r="AF527" s="4"/>
      <c r="AG527" s="4"/>
      <c r="AH527" s="4"/>
      <c r="AI527" s="4"/>
      <c r="AJ527" s="4"/>
      <c r="AK527" s="4"/>
    </row>
    <row r="528">
      <c r="A528" s="1"/>
      <c r="B528" s="116"/>
      <c r="C528" s="47"/>
      <c r="D528" s="47"/>
      <c r="E528" s="47"/>
      <c r="F528" s="48"/>
      <c r="G528" s="1"/>
      <c r="H528" s="1"/>
      <c r="I528" s="1"/>
      <c r="J528" s="47"/>
      <c r="K528" s="523"/>
      <c r="L528" s="523"/>
      <c r="M528" s="523"/>
      <c r="N528" s="523"/>
      <c r="O528" s="523"/>
      <c r="P528" s="523"/>
      <c r="Q528" s="523"/>
      <c r="R528" s="523"/>
      <c r="S528" s="1"/>
      <c r="T528" s="4"/>
      <c r="U528" s="4"/>
      <c r="V528" s="4"/>
      <c r="W528" s="4"/>
      <c r="X528" s="4"/>
      <c r="Y528" s="4"/>
      <c r="Z528" s="4"/>
      <c r="AA528" s="4"/>
      <c r="AB528" s="4"/>
      <c r="AC528" s="4"/>
      <c r="AD528" s="4"/>
      <c r="AE528" s="4"/>
      <c r="AF528" s="4"/>
      <c r="AG528" s="4"/>
      <c r="AH528" s="4"/>
      <c r="AI528" s="4"/>
      <c r="AJ528" s="4"/>
      <c r="AK528" s="4"/>
    </row>
    <row r="529">
      <c r="A529" s="1"/>
      <c r="B529" s="116"/>
      <c r="C529" s="47"/>
      <c r="D529" s="47"/>
      <c r="E529" s="47"/>
      <c r="F529" s="48"/>
      <c r="G529" s="1"/>
      <c r="H529" s="1"/>
      <c r="I529" s="1"/>
      <c r="J529" s="47"/>
      <c r="K529" s="523"/>
      <c r="L529" s="523"/>
      <c r="M529" s="523"/>
      <c r="N529" s="523"/>
      <c r="O529" s="523"/>
      <c r="P529" s="523"/>
      <c r="Q529" s="523"/>
      <c r="R529" s="523"/>
      <c r="S529" s="1"/>
      <c r="T529" s="4"/>
      <c r="U529" s="4"/>
      <c r="V529" s="4"/>
      <c r="W529" s="4"/>
      <c r="X529" s="4"/>
      <c r="Y529" s="4"/>
      <c r="Z529" s="4"/>
      <c r="AA529" s="4"/>
      <c r="AB529" s="4"/>
      <c r="AC529" s="4"/>
      <c r="AD529" s="4"/>
      <c r="AE529" s="4"/>
      <c r="AF529" s="4"/>
      <c r="AG529" s="4"/>
      <c r="AH529" s="4"/>
      <c r="AI529" s="4"/>
      <c r="AJ529" s="4"/>
      <c r="AK529" s="4"/>
    </row>
    <row r="530">
      <c r="A530" s="1"/>
      <c r="B530" s="116"/>
      <c r="C530" s="47"/>
      <c r="D530" s="47"/>
      <c r="E530" s="47"/>
      <c r="F530" s="48"/>
      <c r="G530" s="1"/>
      <c r="H530" s="1"/>
      <c r="I530" s="1"/>
      <c r="J530" s="47"/>
      <c r="K530" s="523"/>
      <c r="L530" s="523"/>
      <c r="M530" s="523"/>
      <c r="N530" s="523"/>
      <c r="O530" s="523"/>
      <c r="P530" s="523"/>
      <c r="Q530" s="523"/>
      <c r="R530" s="523"/>
      <c r="S530" s="1"/>
      <c r="T530" s="4"/>
      <c r="U530" s="4"/>
      <c r="V530" s="4"/>
      <c r="W530" s="4"/>
      <c r="X530" s="4"/>
      <c r="Y530" s="4"/>
      <c r="Z530" s="4"/>
      <c r="AA530" s="4"/>
      <c r="AB530" s="4"/>
      <c r="AC530" s="4"/>
      <c r="AD530" s="4"/>
      <c r="AE530" s="4"/>
      <c r="AF530" s="4"/>
      <c r="AG530" s="4"/>
      <c r="AH530" s="4"/>
      <c r="AI530" s="4"/>
      <c r="AJ530" s="4"/>
      <c r="AK530" s="4"/>
    </row>
    <row r="531">
      <c r="A531" s="1"/>
      <c r="B531" s="116"/>
      <c r="C531" s="47"/>
      <c r="D531" s="47"/>
      <c r="E531" s="47"/>
      <c r="F531" s="48"/>
      <c r="G531" s="1"/>
      <c r="H531" s="1"/>
      <c r="I531" s="1"/>
      <c r="J531" s="47"/>
      <c r="K531" s="523"/>
      <c r="L531" s="523"/>
      <c r="M531" s="523"/>
      <c r="N531" s="523"/>
      <c r="O531" s="523"/>
      <c r="P531" s="523"/>
      <c r="Q531" s="523"/>
      <c r="R531" s="523"/>
      <c r="S531" s="1"/>
      <c r="T531" s="4"/>
      <c r="U531" s="4"/>
      <c r="V531" s="4"/>
      <c r="W531" s="4"/>
      <c r="X531" s="4"/>
      <c r="Y531" s="4"/>
      <c r="Z531" s="4"/>
      <c r="AA531" s="4"/>
      <c r="AB531" s="4"/>
      <c r="AC531" s="4"/>
      <c r="AD531" s="4"/>
      <c r="AE531" s="4"/>
      <c r="AF531" s="4"/>
      <c r="AG531" s="4"/>
      <c r="AH531" s="4"/>
      <c r="AI531" s="4"/>
      <c r="AJ531" s="4"/>
      <c r="AK531" s="4"/>
    </row>
    <row r="532">
      <c r="A532" s="1"/>
      <c r="B532" s="116"/>
      <c r="C532" s="47"/>
      <c r="D532" s="47"/>
      <c r="E532" s="47"/>
      <c r="F532" s="48"/>
      <c r="G532" s="1"/>
      <c r="H532" s="1"/>
      <c r="I532" s="1"/>
      <c r="J532" s="47"/>
      <c r="K532" s="523"/>
      <c r="L532" s="523"/>
      <c r="M532" s="523"/>
      <c r="N532" s="523"/>
      <c r="O532" s="523"/>
      <c r="P532" s="523"/>
      <c r="Q532" s="523"/>
      <c r="R532" s="523"/>
      <c r="S532" s="1"/>
      <c r="T532" s="4"/>
      <c r="U532" s="4"/>
      <c r="V532" s="4"/>
      <c r="W532" s="4"/>
      <c r="X532" s="4"/>
      <c r="Y532" s="4"/>
      <c r="Z532" s="4"/>
      <c r="AA532" s="4"/>
      <c r="AB532" s="4"/>
      <c r="AC532" s="4"/>
      <c r="AD532" s="4"/>
      <c r="AE532" s="4"/>
      <c r="AF532" s="4"/>
      <c r="AG532" s="4"/>
      <c r="AH532" s="4"/>
      <c r="AI532" s="4"/>
      <c r="AJ532" s="4"/>
      <c r="AK532" s="4"/>
    </row>
    <row r="533">
      <c r="A533" s="1"/>
      <c r="B533" s="116"/>
      <c r="C533" s="47"/>
      <c r="D533" s="47"/>
      <c r="E533" s="47"/>
      <c r="F533" s="48"/>
      <c r="G533" s="1"/>
      <c r="H533" s="1"/>
      <c r="I533" s="1"/>
      <c r="J533" s="47"/>
      <c r="K533" s="523"/>
      <c r="L533" s="523"/>
      <c r="M533" s="523"/>
      <c r="N533" s="523"/>
      <c r="O533" s="523"/>
      <c r="P533" s="523"/>
      <c r="Q533" s="523"/>
      <c r="R533" s="523"/>
      <c r="S533" s="1"/>
      <c r="T533" s="4"/>
      <c r="U533" s="4"/>
      <c r="V533" s="4"/>
      <c r="W533" s="4"/>
      <c r="X533" s="4"/>
      <c r="Y533" s="4"/>
      <c r="Z533" s="4"/>
      <c r="AA533" s="4"/>
      <c r="AB533" s="4"/>
      <c r="AC533" s="4"/>
      <c r="AD533" s="4"/>
      <c r="AE533" s="4"/>
      <c r="AF533" s="4"/>
      <c r="AG533" s="4"/>
      <c r="AH533" s="4"/>
      <c r="AI533" s="4"/>
      <c r="AJ533" s="4"/>
      <c r="AK533" s="4"/>
    </row>
    <row r="534">
      <c r="A534" s="1"/>
      <c r="B534" s="116"/>
      <c r="C534" s="47"/>
      <c r="D534" s="47"/>
      <c r="E534" s="47"/>
      <c r="F534" s="48"/>
      <c r="G534" s="1"/>
      <c r="H534" s="1"/>
      <c r="I534" s="1"/>
      <c r="J534" s="47"/>
      <c r="K534" s="523"/>
      <c r="L534" s="523"/>
      <c r="M534" s="523"/>
      <c r="N534" s="523"/>
      <c r="O534" s="523"/>
      <c r="P534" s="523"/>
      <c r="Q534" s="523"/>
      <c r="R534" s="523"/>
      <c r="S534" s="1"/>
      <c r="T534" s="4"/>
      <c r="U534" s="4"/>
      <c r="V534" s="4"/>
      <c r="W534" s="4"/>
      <c r="X534" s="4"/>
      <c r="Y534" s="4"/>
      <c r="Z534" s="4"/>
      <c r="AA534" s="4"/>
      <c r="AB534" s="4"/>
      <c r="AC534" s="4"/>
      <c r="AD534" s="4"/>
      <c r="AE534" s="4"/>
      <c r="AF534" s="4"/>
      <c r="AG534" s="4"/>
      <c r="AH534" s="4"/>
      <c r="AI534" s="4"/>
      <c r="AJ534" s="4"/>
      <c r="AK534" s="4"/>
    </row>
    <row r="535">
      <c r="A535" s="1"/>
      <c r="B535" s="116"/>
      <c r="C535" s="47"/>
      <c r="D535" s="47"/>
      <c r="E535" s="47"/>
      <c r="F535" s="48"/>
      <c r="G535" s="1"/>
      <c r="H535" s="1"/>
      <c r="I535" s="1"/>
      <c r="J535" s="47"/>
      <c r="K535" s="523"/>
      <c r="L535" s="523"/>
      <c r="M535" s="523"/>
      <c r="N535" s="523"/>
      <c r="O535" s="523"/>
      <c r="P535" s="523"/>
      <c r="Q535" s="523"/>
      <c r="R535" s="523"/>
      <c r="S535" s="1"/>
      <c r="T535" s="4"/>
      <c r="U535" s="4"/>
      <c r="V535" s="4"/>
      <c r="W535" s="4"/>
      <c r="X535" s="4"/>
      <c r="Y535" s="4"/>
      <c r="Z535" s="4"/>
      <c r="AA535" s="4"/>
      <c r="AB535" s="4"/>
      <c r="AC535" s="4"/>
      <c r="AD535" s="4"/>
      <c r="AE535" s="4"/>
      <c r="AF535" s="4"/>
      <c r="AG535" s="4"/>
      <c r="AH535" s="4"/>
      <c r="AI535" s="4"/>
      <c r="AJ535" s="4"/>
      <c r="AK535" s="4"/>
    </row>
    <row r="536">
      <c r="A536" s="1"/>
      <c r="B536" s="116"/>
      <c r="C536" s="47"/>
      <c r="D536" s="47"/>
      <c r="E536" s="47"/>
      <c r="F536" s="48"/>
      <c r="G536" s="1"/>
      <c r="H536" s="1"/>
      <c r="I536" s="1"/>
      <c r="J536" s="47"/>
      <c r="K536" s="523"/>
      <c r="L536" s="523"/>
      <c r="M536" s="523"/>
      <c r="N536" s="523"/>
      <c r="O536" s="523"/>
      <c r="P536" s="523"/>
      <c r="Q536" s="523"/>
      <c r="R536" s="523"/>
      <c r="S536" s="1"/>
      <c r="T536" s="4"/>
      <c r="U536" s="4"/>
      <c r="V536" s="4"/>
      <c r="W536" s="4"/>
      <c r="X536" s="4"/>
      <c r="Y536" s="4"/>
      <c r="Z536" s="4"/>
      <c r="AA536" s="4"/>
      <c r="AB536" s="4"/>
      <c r="AC536" s="4"/>
      <c r="AD536" s="4"/>
      <c r="AE536" s="4"/>
      <c r="AF536" s="4"/>
      <c r="AG536" s="4"/>
      <c r="AH536" s="4"/>
      <c r="AI536" s="4"/>
      <c r="AJ536" s="4"/>
      <c r="AK536" s="4"/>
    </row>
    <row r="537">
      <c r="A537" s="1"/>
      <c r="B537" s="116"/>
      <c r="C537" s="47"/>
      <c r="D537" s="47"/>
      <c r="E537" s="47"/>
      <c r="F537" s="48"/>
      <c r="G537" s="1"/>
      <c r="H537" s="1"/>
      <c r="I537" s="1"/>
      <c r="J537" s="47"/>
      <c r="K537" s="523"/>
      <c r="L537" s="523"/>
      <c r="M537" s="523"/>
      <c r="N537" s="523"/>
      <c r="O537" s="523"/>
      <c r="P537" s="523"/>
      <c r="Q537" s="523"/>
      <c r="R537" s="523"/>
      <c r="S537" s="1"/>
      <c r="T537" s="4"/>
      <c r="U537" s="4"/>
      <c r="V537" s="4"/>
      <c r="W537" s="4"/>
      <c r="X537" s="4"/>
      <c r="Y537" s="4"/>
      <c r="Z537" s="4"/>
      <c r="AA537" s="4"/>
      <c r="AB537" s="4"/>
      <c r="AC537" s="4"/>
      <c r="AD537" s="4"/>
      <c r="AE537" s="4"/>
      <c r="AF537" s="4"/>
      <c r="AG537" s="4"/>
      <c r="AH537" s="4"/>
      <c r="AI537" s="4"/>
      <c r="AJ537" s="4"/>
      <c r="AK537" s="4"/>
    </row>
    <row r="538">
      <c r="A538" s="1"/>
      <c r="B538" s="116"/>
      <c r="C538" s="47"/>
      <c r="D538" s="47"/>
      <c r="E538" s="47"/>
      <c r="F538" s="48"/>
      <c r="G538" s="1"/>
      <c r="H538" s="1"/>
      <c r="I538" s="1"/>
      <c r="J538" s="47"/>
      <c r="K538" s="523"/>
      <c r="L538" s="523"/>
      <c r="M538" s="523"/>
      <c r="N538" s="523"/>
      <c r="O538" s="523"/>
      <c r="P538" s="523"/>
      <c r="Q538" s="523"/>
      <c r="R538" s="523"/>
      <c r="S538" s="1"/>
      <c r="T538" s="4"/>
      <c r="U538" s="4"/>
      <c r="V538" s="4"/>
      <c r="W538" s="4"/>
      <c r="X538" s="4"/>
      <c r="Y538" s="4"/>
      <c r="Z538" s="4"/>
      <c r="AA538" s="4"/>
      <c r="AB538" s="4"/>
      <c r="AC538" s="4"/>
      <c r="AD538" s="4"/>
      <c r="AE538" s="4"/>
      <c r="AF538" s="4"/>
      <c r="AG538" s="4"/>
      <c r="AH538" s="4"/>
      <c r="AI538" s="4"/>
      <c r="AJ538" s="4"/>
      <c r="AK538" s="4"/>
    </row>
    <row r="539">
      <c r="A539" s="1"/>
      <c r="B539" s="116"/>
      <c r="C539" s="47"/>
      <c r="D539" s="47"/>
      <c r="E539" s="47"/>
      <c r="F539" s="48"/>
      <c r="G539" s="1"/>
      <c r="H539" s="1"/>
      <c r="I539" s="1"/>
      <c r="J539" s="47"/>
      <c r="K539" s="523"/>
      <c r="L539" s="523"/>
      <c r="M539" s="523"/>
      <c r="N539" s="523"/>
      <c r="O539" s="523"/>
      <c r="P539" s="523"/>
      <c r="Q539" s="523"/>
      <c r="R539" s="523"/>
      <c r="S539" s="1"/>
      <c r="T539" s="4"/>
      <c r="U539" s="4"/>
      <c r="V539" s="4"/>
      <c r="W539" s="4"/>
      <c r="X539" s="4"/>
      <c r="Y539" s="4"/>
      <c r="Z539" s="4"/>
      <c r="AA539" s="4"/>
      <c r="AB539" s="4"/>
      <c r="AC539" s="4"/>
      <c r="AD539" s="4"/>
      <c r="AE539" s="4"/>
      <c r="AF539" s="4"/>
      <c r="AG539" s="4"/>
      <c r="AH539" s="4"/>
      <c r="AI539" s="4"/>
      <c r="AJ539" s="4"/>
      <c r="AK539" s="4"/>
    </row>
    <row r="540">
      <c r="A540" s="1"/>
      <c r="B540" s="116"/>
      <c r="C540" s="47"/>
      <c r="D540" s="47"/>
      <c r="E540" s="47"/>
      <c r="F540" s="48"/>
      <c r="G540" s="1"/>
      <c r="H540" s="1"/>
      <c r="I540" s="1"/>
      <c r="J540" s="47"/>
      <c r="K540" s="523"/>
      <c r="L540" s="523"/>
      <c r="M540" s="523"/>
      <c r="N540" s="523"/>
      <c r="O540" s="523"/>
      <c r="P540" s="523"/>
      <c r="Q540" s="523"/>
      <c r="R540" s="523"/>
      <c r="S540" s="1"/>
      <c r="T540" s="4"/>
      <c r="U540" s="4"/>
      <c r="V540" s="4"/>
      <c r="W540" s="4"/>
      <c r="X540" s="4"/>
      <c r="Y540" s="4"/>
      <c r="Z540" s="4"/>
      <c r="AA540" s="4"/>
      <c r="AB540" s="4"/>
      <c r="AC540" s="4"/>
      <c r="AD540" s="4"/>
      <c r="AE540" s="4"/>
      <c r="AF540" s="4"/>
      <c r="AG540" s="4"/>
      <c r="AH540" s="4"/>
      <c r="AI540" s="4"/>
      <c r="AJ540" s="4"/>
      <c r="AK540" s="4"/>
    </row>
    <row r="541">
      <c r="A541" s="1"/>
      <c r="B541" s="116"/>
      <c r="C541" s="47"/>
      <c r="D541" s="47"/>
      <c r="E541" s="47"/>
      <c r="F541" s="48"/>
      <c r="G541" s="1"/>
      <c r="H541" s="1"/>
      <c r="I541" s="1"/>
      <c r="J541" s="47"/>
      <c r="K541" s="523"/>
      <c r="L541" s="523"/>
      <c r="M541" s="523"/>
      <c r="N541" s="523"/>
      <c r="O541" s="523"/>
      <c r="P541" s="523"/>
      <c r="Q541" s="523"/>
      <c r="R541" s="523"/>
      <c r="S541" s="1"/>
      <c r="T541" s="4"/>
      <c r="U541" s="4"/>
      <c r="V541" s="4"/>
      <c r="W541" s="4"/>
      <c r="X541" s="4"/>
      <c r="Y541" s="4"/>
      <c r="Z541" s="4"/>
      <c r="AA541" s="4"/>
      <c r="AB541" s="4"/>
      <c r="AC541" s="4"/>
      <c r="AD541" s="4"/>
      <c r="AE541" s="4"/>
      <c r="AF541" s="4"/>
      <c r="AG541" s="4"/>
      <c r="AH541" s="4"/>
      <c r="AI541" s="4"/>
      <c r="AJ541" s="4"/>
      <c r="AK541" s="4"/>
    </row>
    <row r="542">
      <c r="A542" s="1"/>
      <c r="B542" s="116"/>
      <c r="C542" s="47"/>
      <c r="D542" s="47"/>
      <c r="E542" s="47"/>
      <c r="F542" s="48"/>
      <c r="G542" s="1"/>
      <c r="H542" s="1"/>
      <c r="I542" s="1"/>
      <c r="J542" s="47"/>
      <c r="K542" s="523"/>
      <c r="L542" s="523"/>
      <c r="M542" s="523"/>
      <c r="N542" s="523"/>
      <c r="O542" s="523"/>
      <c r="P542" s="523"/>
      <c r="Q542" s="523"/>
      <c r="R542" s="523"/>
      <c r="S542" s="1"/>
      <c r="T542" s="4"/>
      <c r="U542" s="4"/>
      <c r="V542" s="4"/>
      <c r="W542" s="4"/>
      <c r="X542" s="4"/>
      <c r="Y542" s="4"/>
      <c r="Z542" s="4"/>
      <c r="AA542" s="4"/>
      <c r="AB542" s="4"/>
      <c r="AC542" s="4"/>
      <c r="AD542" s="4"/>
      <c r="AE542" s="4"/>
      <c r="AF542" s="4"/>
      <c r="AG542" s="4"/>
      <c r="AH542" s="4"/>
      <c r="AI542" s="4"/>
      <c r="AJ542" s="4"/>
      <c r="AK542" s="4"/>
    </row>
    <row r="543">
      <c r="A543" s="1"/>
      <c r="B543" s="116"/>
      <c r="C543" s="47"/>
      <c r="D543" s="47"/>
      <c r="E543" s="47"/>
      <c r="F543" s="48"/>
      <c r="G543" s="1"/>
      <c r="H543" s="1"/>
      <c r="I543" s="1"/>
      <c r="J543" s="47"/>
      <c r="K543" s="523"/>
      <c r="L543" s="523"/>
      <c r="M543" s="523"/>
      <c r="N543" s="523"/>
      <c r="O543" s="523"/>
      <c r="P543" s="523"/>
      <c r="Q543" s="523"/>
      <c r="R543" s="523"/>
      <c r="S543" s="1"/>
      <c r="T543" s="4"/>
      <c r="U543" s="4"/>
      <c r="V543" s="4"/>
      <c r="W543" s="4"/>
      <c r="X543" s="4"/>
      <c r="Y543" s="4"/>
      <c r="Z543" s="4"/>
      <c r="AA543" s="4"/>
      <c r="AB543" s="4"/>
      <c r="AC543" s="4"/>
      <c r="AD543" s="4"/>
      <c r="AE543" s="4"/>
      <c r="AF543" s="4"/>
      <c r="AG543" s="4"/>
      <c r="AH543" s="4"/>
      <c r="AI543" s="4"/>
      <c r="AJ543" s="4"/>
      <c r="AK543" s="4"/>
    </row>
    <row r="544">
      <c r="A544" s="1"/>
      <c r="B544" s="116"/>
      <c r="C544" s="47"/>
      <c r="D544" s="47"/>
      <c r="E544" s="47"/>
      <c r="F544" s="48"/>
      <c r="G544" s="1"/>
      <c r="H544" s="1"/>
      <c r="I544" s="1"/>
      <c r="J544" s="47"/>
      <c r="K544" s="523"/>
      <c r="L544" s="523"/>
      <c r="M544" s="523"/>
      <c r="N544" s="523"/>
      <c r="O544" s="523"/>
      <c r="P544" s="523"/>
      <c r="Q544" s="523"/>
      <c r="R544" s="523"/>
      <c r="S544" s="1"/>
      <c r="T544" s="4"/>
      <c r="U544" s="4"/>
      <c r="V544" s="4"/>
      <c r="W544" s="4"/>
      <c r="X544" s="4"/>
      <c r="Y544" s="4"/>
      <c r="Z544" s="4"/>
      <c r="AA544" s="4"/>
      <c r="AB544" s="4"/>
      <c r="AC544" s="4"/>
      <c r="AD544" s="4"/>
      <c r="AE544" s="4"/>
      <c r="AF544" s="4"/>
      <c r="AG544" s="4"/>
      <c r="AH544" s="4"/>
      <c r="AI544" s="4"/>
      <c r="AJ544" s="4"/>
      <c r="AK544" s="4"/>
    </row>
    <row r="545">
      <c r="A545" s="1"/>
      <c r="B545" s="116"/>
      <c r="C545" s="47"/>
      <c r="D545" s="47"/>
      <c r="E545" s="47"/>
      <c r="F545" s="48"/>
      <c r="G545" s="1"/>
      <c r="H545" s="1"/>
      <c r="I545" s="1"/>
      <c r="J545" s="47"/>
      <c r="K545" s="523"/>
      <c r="L545" s="523"/>
      <c r="M545" s="523"/>
      <c r="N545" s="523"/>
      <c r="O545" s="523"/>
      <c r="P545" s="523"/>
      <c r="Q545" s="523"/>
      <c r="R545" s="523"/>
      <c r="S545" s="1"/>
      <c r="T545" s="4"/>
      <c r="U545" s="4"/>
      <c r="V545" s="4"/>
      <c r="W545" s="4"/>
      <c r="X545" s="4"/>
      <c r="Y545" s="4"/>
      <c r="Z545" s="4"/>
      <c r="AA545" s="4"/>
      <c r="AB545" s="4"/>
      <c r="AC545" s="4"/>
      <c r="AD545" s="4"/>
      <c r="AE545" s="4"/>
      <c r="AF545" s="4"/>
      <c r="AG545" s="4"/>
      <c r="AH545" s="4"/>
      <c r="AI545" s="4"/>
      <c r="AJ545" s="4"/>
      <c r="AK545" s="4"/>
    </row>
    <row r="546">
      <c r="A546" s="1"/>
      <c r="B546" s="116"/>
      <c r="C546" s="47"/>
      <c r="D546" s="47"/>
      <c r="E546" s="47"/>
      <c r="F546" s="48"/>
      <c r="G546" s="1"/>
      <c r="H546" s="1"/>
      <c r="I546" s="1"/>
      <c r="J546" s="47"/>
      <c r="K546" s="523"/>
      <c r="L546" s="523"/>
      <c r="M546" s="523"/>
      <c r="N546" s="523"/>
      <c r="O546" s="523"/>
      <c r="P546" s="523"/>
      <c r="Q546" s="523"/>
      <c r="R546" s="523"/>
      <c r="S546" s="1"/>
      <c r="T546" s="4"/>
      <c r="U546" s="4"/>
      <c r="V546" s="4"/>
      <c r="W546" s="4"/>
      <c r="X546" s="4"/>
      <c r="Y546" s="4"/>
      <c r="Z546" s="4"/>
      <c r="AA546" s="4"/>
      <c r="AB546" s="4"/>
      <c r="AC546" s="4"/>
      <c r="AD546" s="4"/>
      <c r="AE546" s="4"/>
      <c r="AF546" s="4"/>
      <c r="AG546" s="4"/>
      <c r="AH546" s="4"/>
      <c r="AI546" s="4"/>
      <c r="AJ546" s="4"/>
      <c r="AK546" s="4"/>
    </row>
    <row r="547">
      <c r="A547" s="1"/>
      <c r="B547" s="116"/>
      <c r="C547" s="47"/>
      <c r="D547" s="47"/>
      <c r="E547" s="47"/>
      <c r="F547" s="48"/>
      <c r="G547" s="1"/>
      <c r="H547" s="1"/>
      <c r="I547" s="1"/>
      <c r="J547" s="47"/>
      <c r="K547" s="523"/>
      <c r="L547" s="523"/>
      <c r="M547" s="523"/>
      <c r="N547" s="523"/>
      <c r="O547" s="523"/>
      <c r="P547" s="523"/>
      <c r="Q547" s="523"/>
      <c r="R547" s="523"/>
      <c r="S547" s="1"/>
      <c r="T547" s="4"/>
      <c r="U547" s="4"/>
      <c r="V547" s="4"/>
      <c r="W547" s="4"/>
      <c r="X547" s="4"/>
      <c r="Y547" s="4"/>
      <c r="Z547" s="4"/>
      <c r="AA547" s="4"/>
      <c r="AB547" s="4"/>
      <c r="AC547" s="4"/>
      <c r="AD547" s="4"/>
      <c r="AE547" s="4"/>
      <c r="AF547" s="4"/>
      <c r="AG547" s="4"/>
      <c r="AH547" s="4"/>
      <c r="AI547" s="4"/>
      <c r="AJ547" s="4"/>
      <c r="AK547" s="4"/>
    </row>
    <row r="548">
      <c r="A548" s="1"/>
      <c r="B548" s="116"/>
      <c r="C548" s="47"/>
      <c r="D548" s="47"/>
      <c r="E548" s="47"/>
      <c r="F548" s="48"/>
      <c r="G548" s="1"/>
      <c r="H548" s="1"/>
      <c r="I548" s="1"/>
      <c r="J548" s="47"/>
      <c r="K548" s="523"/>
      <c r="L548" s="523"/>
      <c r="M548" s="523"/>
      <c r="N548" s="523"/>
      <c r="O548" s="523"/>
      <c r="P548" s="523"/>
      <c r="Q548" s="523"/>
      <c r="R548" s="523"/>
      <c r="S548" s="1"/>
      <c r="T548" s="4"/>
      <c r="U548" s="4"/>
      <c r="V548" s="4"/>
      <c r="W548" s="4"/>
      <c r="X548" s="4"/>
      <c r="Y548" s="4"/>
      <c r="Z548" s="4"/>
      <c r="AA548" s="4"/>
      <c r="AB548" s="4"/>
      <c r="AC548" s="4"/>
      <c r="AD548" s="4"/>
      <c r="AE548" s="4"/>
      <c r="AF548" s="4"/>
      <c r="AG548" s="4"/>
      <c r="AH548" s="4"/>
      <c r="AI548" s="4"/>
      <c r="AJ548" s="4"/>
      <c r="AK548" s="4"/>
    </row>
    <row r="549">
      <c r="A549" s="1"/>
      <c r="B549" s="116"/>
      <c r="C549" s="47"/>
      <c r="D549" s="47"/>
      <c r="E549" s="47"/>
      <c r="F549" s="48"/>
      <c r="G549" s="1"/>
      <c r="H549" s="1"/>
      <c r="I549" s="1"/>
      <c r="J549" s="47"/>
      <c r="K549" s="523"/>
      <c r="L549" s="523"/>
      <c r="M549" s="523"/>
      <c r="N549" s="523"/>
      <c r="O549" s="523"/>
      <c r="P549" s="523"/>
      <c r="Q549" s="523"/>
      <c r="R549" s="523"/>
      <c r="S549" s="1"/>
      <c r="T549" s="4"/>
      <c r="U549" s="4"/>
      <c r="V549" s="4"/>
      <c r="W549" s="4"/>
      <c r="X549" s="4"/>
      <c r="Y549" s="4"/>
      <c r="Z549" s="4"/>
      <c r="AA549" s="4"/>
      <c r="AB549" s="4"/>
      <c r="AC549" s="4"/>
      <c r="AD549" s="4"/>
      <c r="AE549" s="4"/>
      <c r="AF549" s="4"/>
      <c r="AG549" s="4"/>
      <c r="AH549" s="4"/>
      <c r="AI549" s="4"/>
      <c r="AJ549" s="4"/>
      <c r="AK549" s="4"/>
    </row>
    <row r="550">
      <c r="A550" s="1"/>
      <c r="B550" s="116"/>
      <c r="C550" s="47"/>
      <c r="D550" s="47"/>
      <c r="E550" s="47"/>
      <c r="F550" s="48"/>
      <c r="G550" s="1"/>
      <c r="H550" s="1"/>
      <c r="I550" s="1"/>
      <c r="J550" s="47"/>
      <c r="K550" s="523"/>
      <c r="L550" s="523"/>
      <c r="M550" s="523"/>
      <c r="N550" s="523"/>
      <c r="O550" s="523"/>
      <c r="P550" s="523"/>
      <c r="Q550" s="523"/>
      <c r="R550" s="523"/>
      <c r="S550" s="1"/>
      <c r="T550" s="4"/>
      <c r="U550" s="4"/>
      <c r="V550" s="4"/>
      <c r="W550" s="4"/>
      <c r="X550" s="4"/>
      <c r="Y550" s="4"/>
      <c r="Z550" s="4"/>
      <c r="AA550" s="4"/>
      <c r="AB550" s="4"/>
      <c r="AC550" s="4"/>
      <c r="AD550" s="4"/>
      <c r="AE550" s="4"/>
      <c r="AF550" s="4"/>
      <c r="AG550" s="4"/>
      <c r="AH550" s="4"/>
      <c r="AI550" s="4"/>
      <c r="AJ550" s="4"/>
      <c r="AK550" s="4"/>
    </row>
    <row r="551">
      <c r="A551" s="1"/>
      <c r="B551" s="116"/>
      <c r="C551" s="47"/>
      <c r="D551" s="47"/>
      <c r="E551" s="47"/>
      <c r="F551" s="48"/>
      <c r="G551" s="1"/>
      <c r="H551" s="1"/>
      <c r="I551" s="1"/>
      <c r="J551" s="47"/>
      <c r="K551" s="523"/>
      <c r="L551" s="523"/>
      <c r="M551" s="523"/>
      <c r="N551" s="523"/>
      <c r="O551" s="523"/>
      <c r="P551" s="523"/>
      <c r="Q551" s="523"/>
      <c r="R551" s="523"/>
      <c r="S551" s="1"/>
      <c r="T551" s="4"/>
      <c r="U551" s="4"/>
      <c r="V551" s="4"/>
      <c r="W551" s="4"/>
      <c r="X551" s="4"/>
      <c r="Y551" s="4"/>
      <c r="Z551" s="4"/>
      <c r="AA551" s="4"/>
      <c r="AB551" s="4"/>
      <c r="AC551" s="4"/>
      <c r="AD551" s="4"/>
      <c r="AE551" s="4"/>
      <c r="AF551" s="4"/>
      <c r="AG551" s="4"/>
      <c r="AH551" s="4"/>
      <c r="AI551" s="4"/>
      <c r="AJ551" s="4"/>
      <c r="AK551" s="4"/>
    </row>
    <row r="552">
      <c r="A552" s="1"/>
      <c r="B552" s="116"/>
      <c r="C552" s="47"/>
      <c r="D552" s="47"/>
      <c r="E552" s="47"/>
      <c r="F552" s="48"/>
      <c r="G552" s="1"/>
      <c r="H552" s="1"/>
      <c r="I552" s="1"/>
      <c r="J552" s="47"/>
      <c r="K552" s="523"/>
      <c r="L552" s="523"/>
      <c r="M552" s="523"/>
      <c r="N552" s="523"/>
      <c r="O552" s="523"/>
      <c r="P552" s="523"/>
      <c r="Q552" s="523"/>
      <c r="R552" s="523"/>
      <c r="S552" s="1"/>
      <c r="T552" s="4"/>
      <c r="U552" s="4"/>
      <c r="V552" s="4"/>
      <c r="W552" s="4"/>
      <c r="X552" s="4"/>
      <c r="Y552" s="4"/>
      <c r="Z552" s="4"/>
      <c r="AA552" s="4"/>
      <c r="AB552" s="4"/>
      <c r="AC552" s="4"/>
      <c r="AD552" s="4"/>
      <c r="AE552" s="4"/>
      <c r="AF552" s="4"/>
      <c r="AG552" s="4"/>
      <c r="AH552" s="4"/>
      <c r="AI552" s="4"/>
      <c r="AJ552" s="4"/>
      <c r="AK552" s="4"/>
    </row>
    <row r="553">
      <c r="A553" s="1"/>
      <c r="B553" s="116"/>
      <c r="C553" s="47"/>
      <c r="D553" s="47"/>
      <c r="E553" s="47"/>
      <c r="F553" s="48"/>
      <c r="G553" s="1"/>
      <c r="H553" s="1"/>
      <c r="I553" s="1"/>
      <c r="J553" s="47"/>
      <c r="K553" s="523"/>
      <c r="L553" s="523"/>
      <c r="M553" s="523"/>
      <c r="N553" s="523"/>
      <c r="O553" s="523"/>
      <c r="P553" s="523"/>
      <c r="Q553" s="523"/>
      <c r="R553" s="523"/>
      <c r="S553" s="1"/>
      <c r="T553" s="4"/>
      <c r="U553" s="4"/>
      <c r="V553" s="4"/>
      <c r="W553" s="4"/>
      <c r="X553" s="4"/>
      <c r="Y553" s="4"/>
      <c r="Z553" s="4"/>
      <c r="AA553" s="4"/>
      <c r="AB553" s="4"/>
      <c r="AC553" s="4"/>
      <c r="AD553" s="4"/>
      <c r="AE553" s="4"/>
      <c r="AF553" s="4"/>
      <c r="AG553" s="4"/>
      <c r="AH553" s="4"/>
      <c r="AI553" s="4"/>
      <c r="AJ553" s="4"/>
      <c r="AK553" s="4"/>
    </row>
    <row r="554">
      <c r="A554" s="1"/>
      <c r="B554" s="116"/>
      <c r="C554" s="47"/>
      <c r="D554" s="47"/>
      <c r="E554" s="47"/>
      <c r="F554" s="48"/>
      <c r="G554" s="1"/>
      <c r="H554" s="1"/>
      <c r="I554" s="1"/>
      <c r="J554" s="47"/>
      <c r="K554" s="523"/>
      <c r="L554" s="523"/>
      <c r="M554" s="523"/>
      <c r="N554" s="523"/>
      <c r="O554" s="523"/>
      <c r="P554" s="523"/>
      <c r="Q554" s="523"/>
      <c r="R554" s="523"/>
      <c r="S554" s="1"/>
      <c r="T554" s="4"/>
      <c r="U554" s="4"/>
      <c r="V554" s="4"/>
      <c r="W554" s="4"/>
      <c r="X554" s="4"/>
      <c r="Y554" s="4"/>
      <c r="Z554" s="4"/>
      <c r="AA554" s="4"/>
      <c r="AB554" s="4"/>
      <c r="AC554" s="4"/>
      <c r="AD554" s="4"/>
      <c r="AE554" s="4"/>
      <c r="AF554" s="4"/>
      <c r="AG554" s="4"/>
      <c r="AH554" s="4"/>
      <c r="AI554" s="4"/>
      <c r="AJ554" s="4"/>
      <c r="AK554" s="4"/>
    </row>
    <row r="555">
      <c r="A555" s="1"/>
      <c r="B555" s="116"/>
      <c r="C555" s="47"/>
      <c r="D555" s="47"/>
      <c r="E555" s="47"/>
      <c r="F555" s="48"/>
      <c r="G555" s="1"/>
      <c r="H555" s="1"/>
      <c r="I555" s="1"/>
      <c r="J555" s="47"/>
      <c r="K555" s="523"/>
      <c r="L555" s="523"/>
      <c r="M555" s="523"/>
      <c r="N555" s="523"/>
      <c r="O555" s="523"/>
      <c r="P555" s="523"/>
      <c r="Q555" s="523"/>
      <c r="R555" s="523"/>
      <c r="S555" s="1"/>
      <c r="T555" s="4"/>
      <c r="U555" s="4"/>
      <c r="V555" s="4"/>
      <c r="W555" s="4"/>
      <c r="X555" s="4"/>
      <c r="Y555" s="4"/>
      <c r="Z555" s="4"/>
      <c r="AA555" s="4"/>
      <c r="AB555" s="4"/>
      <c r="AC555" s="4"/>
      <c r="AD555" s="4"/>
      <c r="AE555" s="4"/>
      <c r="AF555" s="4"/>
      <c r="AG555" s="4"/>
      <c r="AH555" s="4"/>
      <c r="AI555" s="4"/>
      <c r="AJ555" s="4"/>
      <c r="AK555" s="4"/>
    </row>
    <row r="556">
      <c r="A556" s="1"/>
      <c r="B556" s="116"/>
      <c r="C556" s="47"/>
      <c r="D556" s="47"/>
      <c r="E556" s="47"/>
      <c r="F556" s="48"/>
      <c r="G556" s="1"/>
      <c r="H556" s="1"/>
      <c r="I556" s="1"/>
      <c r="J556" s="47"/>
      <c r="K556" s="523"/>
      <c r="L556" s="523"/>
      <c r="M556" s="523"/>
      <c r="N556" s="523"/>
      <c r="O556" s="523"/>
      <c r="P556" s="523"/>
      <c r="Q556" s="523"/>
      <c r="R556" s="523"/>
      <c r="S556" s="1"/>
      <c r="T556" s="4"/>
      <c r="U556" s="4"/>
      <c r="V556" s="4"/>
      <c r="W556" s="4"/>
      <c r="X556" s="4"/>
      <c r="Y556" s="4"/>
      <c r="Z556" s="4"/>
      <c r="AA556" s="4"/>
      <c r="AB556" s="4"/>
      <c r="AC556" s="4"/>
      <c r="AD556" s="4"/>
      <c r="AE556" s="4"/>
      <c r="AF556" s="4"/>
      <c r="AG556" s="4"/>
      <c r="AH556" s="4"/>
      <c r="AI556" s="4"/>
      <c r="AJ556" s="4"/>
      <c r="AK556" s="4"/>
    </row>
    <row r="557">
      <c r="A557" s="1"/>
      <c r="B557" s="116"/>
      <c r="C557" s="47"/>
      <c r="D557" s="47"/>
      <c r="E557" s="47"/>
      <c r="F557" s="48"/>
      <c r="G557" s="1"/>
      <c r="H557" s="1"/>
      <c r="I557" s="1"/>
      <c r="J557" s="47"/>
      <c r="K557" s="523"/>
      <c r="L557" s="523"/>
      <c r="M557" s="523"/>
      <c r="N557" s="523"/>
      <c r="O557" s="523"/>
      <c r="P557" s="523"/>
      <c r="Q557" s="523"/>
      <c r="R557" s="523"/>
      <c r="S557" s="1"/>
      <c r="T557" s="4"/>
      <c r="U557" s="4"/>
      <c r="V557" s="4"/>
      <c r="W557" s="4"/>
      <c r="X557" s="4"/>
      <c r="Y557" s="4"/>
      <c r="Z557" s="4"/>
      <c r="AA557" s="4"/>
      <c r="AB557" s="4"/>
      <c r="AC557" s="4"/>
      <c r="AD557" s="4"/>
      <c r="AE557" s="4"/>
      <c r="AF557" s="4"/>
      <c r="AG557" s="4"/>
      <c r="AH557" s="4"/>
      <c r="AI557" s="4"/>
      <c r="AJ557" s="4"/>
      <c r="AK557" s="4"/>
    </row>
    <row r="558">
      <c r="A558" s="1"/>
      <c r="B558" s="116"/>
      <c r="C558" s="47"/>
      <c r="D558" s="47"/>
      <c r="E558" s="47"/>
      <c r="F558" s="48"/>
      <c r="G558" s="1"/>
      <c r="H558" s="1"/>
      <c r="I558" s="1"/>
      <c r="J558" s="47"/>
      <c r="K558" s="523"/>
      <c r="L558" s="523"/>
      <c r="M558" s="523"/>
      <c r="N558" s="523"/>
      <c r="O558" s="523"/>
      <c r="P558" s="523"/>
      <c r="Q558" s="523"/>
      <c r="R558" s="523"/>
      <c r="S558" s="1"/>
      <c r="T558" s="4"/>
      <c r="U558" s="4"/>
      <c r="V558" s="4"/>
      <c r="W558" s="4"/>
      <c r="X558" s="4"/>
      <c r="Y558" s="4"/>
      <c r="Z558" s="4"/>
      <c r="AA558" s="4"/>
      <c r="AB558" s="4"/>
      <c r="AC558" s="4"/>
      <c r="AD558" s="4"/>
      <c r="AE558" s="4"/>
      <c r="AF558" s="4"/>
      <c r="AG558" s="4"/>
      <c r="AH558" s="4"/>
      <c r="AI558" s="4"/>
      <c r="AJ558" s="4"/>
      <c r="AK558" s="4"/>
    </row>
    <row r="559">
      <c r="A559" s="1"/>
      <c r="B559" s="116"/>
      <c r="C559" s="47"/>
      <c r="D559" s="47"/>
      <c r="E559" s="47"/>
      <c r="F559" s="48"/>
      <c r="G559" s="1"/>
      <c r="H559" s="1"/>
      <c r="I559" s="1"/>
      <c r="J559" s="47"/>
      <c r="K559" s="523"/>
      <c r="L559" s="523"/>
      <c r="M559" s="523"/>
      <c r="N559" s="523"/>
      <c r="O559" s="523"/>
      <c r="P559" s="523"/>
      <c r="Q559" s="523"/>
      <c r="R559" s="523"/>
      <c r="S559" s="1"/>
      <c r="T559" s="4"/>
      <c r="U559" s="4"/>
      <c r="V559" s="4"/>
      <c r="W559" s="4"/>
      <c r="X559" s="4"/>
      <c r="Y559" s="4"/>
      <c r="Z559" s="4"/>
      <c r="AA559" s="4"/>
      <c r="AB559" s="4"/>
      <c r="AC559" s="4"/>
      <c r="AD559" s="4"/>
      <c r="AE559" s="4"/>
      <c r="AF559" s="4"/>
      <c r="AG559" s="4"/>
      <c r="AH559" s="4"/>
      <c r="AI559" s="4"/>
      <c r="AJ559" s="4"/>
      <c r="AK559" s="4"/>
    </row>
    <row r="560">
      <c r="A560" s="1"/>
      <c r="B560" s="116"/>
      <c r="C560" s="47"/>
      <c r="D560" s="47"/>
      <c r="E560" s="47"/>
      <c r="F560" s="48"/>
      <c r="G560" s="1"/>
      <c r="H560" s="1"/>
      <c r="I560" s="1"/>
      <c r="J560" s="47"/>
      <c r="K560" s="523"/>
      <c r="L560" s="523"/>
      <c r="M560" s="523"/>
      <c r="N560" s="523"/>
      <c r="O560" s="523"/>
      <c r="P560" s="523"/>
      <c r="Q560" s="523"/>
      <c r="R560" s="523"/>
      <c r="S560" s="1"/>
      <c r="T560" s="4"/>
      <c r="U560" s="4"/>
      <c r="V560" s="4"/>
      <c r="W560" s="4"/>
      <c r="X560" s="4"/>
      <c r="Y560" s="4"/>
      <c r="Z560" s="4"/>
      <c r="AA560" s="4"/>
      <c r="AB560" s="4"/>
      <c r="AC560" s="4"/>
      <c r="AD560" s="4"/>
      <c r="AE560" s="4"/>
      <c r="AF560" s="4"/>
      <c r="AG560" s="4"/>
      <c r="AH560" s="4"/>
      <c r="AI560" s="4"/>
      <c r="AJ560" s="4"/>
      <c r="AK560" s="4"/>
    </row>
    <row r="561">
      <c r="A561" s="1"/>
      <c r="B561" s="116"/>
      <c r="C561" s="47"/>
      <c r="D561" s="47"/>
      <c r="E561" s="47"/>
      <c r="F561" s="48"/>
      <c r="G561" s="1"/>
      <c r="H561" s="1"/>
      <c r="I561" s="1"/>
      <c r="J561" s="47"/>
      <c r="K561" s="523"/>
      <c r="L561" s="523"/>
      <c r="M561" s="523"/>
      <c r="N561" s="523"/>
      <c r="O561" s="523"/>
      <c r="P561" s="523"/>
      <c r="Q561" s="523"/>
      <c r="R561" s="523"/>
      <c r="S561" s="1"/>
      <c r="T561" s="4"/>
      <c r="U561" s="4"/>
      <c r="V561" s="4"/>
      <c r="W561" s="4"/>
      <c r="X561" s="4"/>
      <c r="Y561" s="4"/>
      <c r="Z561" s="4"/>
      <c r="AA561" s="4"/>
      <c r="AB561" s="4"/>
      <c r="AC561" s="4"/>
      <c r="AD561" s="4"/>
      <c r="AE561" s="4"/>
      <c r="AF561" s="4"/>
      <c r="AG561" s="4"/>
      <c r="AH561" s="4"/>
      <c r="AI561" s="4"/>
      <c r="AJ561" s="4"/>
      <c r="AK561" s="4"/>
    </row>
    <row r="562">
      <c r="A562" s="1"/>
      <c r="B562" s="116"/>
      <c r="C562" s="47"/>
      <c r="D562" s="47"/>
      <c r="E562" s="47"/>
      <c r="F562" s="48"/>
      <c r="G562" s="1"/>
      <c r="H562" s="1"/>
      <c r="I562" s="1"/>
      <c r="J562" s="47"/>
      <c r="K562" s="523"/>
      <c r="L562" s="523"/>
      <c r="M562" s="523"/>
      <c r="N562" s="523"/>
      <c r="O562" s="523"/>
      <c r="P562" s="523"/>
      <c r="Q562" s="523"/>
      <c r="R562" s="523"/>
      <c r="S562" s="1"/>
      <c r="T562" s="4"/>
      <c r="U562" s="4"/>
      <c r="V562" s="4"/>
      <c r="W562" s="4"/>
      <c r="X562" s="4"/>
      <c r="Y562" s="4"/>
      <c r="Z562" s="4"/>
      <c r="AA562" s="4"/>
      <c r="AB562" s="4"/>
      <c r="AC562" s="4"/>
      <c r="AD562" s="4"/>
      <c r="AE562" s="4"/>
      <c r="AF562" s="4"/>
      <c r="AG562" s="4"/>
      <c r="AH562" s="4"/>
      <c r="AI562" s="4"/>
      <c r="AJ562" s="4"/>
      <c r="AK562" s="4"/>
    </row>
    <row r="563">
      <c r="A563" s="1"/>
      <c r="B563" s="116"/>
      <c r="C563" s="47"/>
      <c r="D563" s="47"/>
      <c r="E563" s="47"/>
      <c r="F563" s="48"/>
      <c r="G563" s="1"/>
      <c r="H563" s="1"/>
      <c r="I563" s="1"/>
      <c r="J563" s="47"/>
      <c r="K563" s="523"/>
      <c r="L563" s="523"/>
      <c r="M563" s="523"/>
      <c r="N563" s="523"/>
      <c r="O563" s="523"/>
      <c r="P563" s="523"/>
      <c r="Q563" s="523"/>
      <c r="R563" s="523"/>
      <c r="S563" s="1"/>
      <c r="T563" s="4"/>
      <c r="U563" s="4"/>
      <c r="V563" s="4"/>
      <c r="W563" s="4"/>
      <c r="X563" s="4"/>
      <c r="Y563" s="4"/>
      <c r="Z563" s="4"/>
      <c r="AA563" s="4"/>
      <c r="AB563" s="4"/>
      <c r="AC563" s="4"/>
      <c r="AD563" s="4"/>
      <c r="AE563" s="4"/>
      <c r="AF563" s="4"/>
      <c r="AG563" s="4"/>
      <c r="AH563" s="4"/>
      <c r="AI563" s="4"/>
      <c r="AJ563" s="4"/>
      <c r="AK563" s="4"/>
    </row>
    <row r="564">
      <c r="A564" s="1"/>
      <c r="B564" s="116"/>
      <c r="C564" s="47"/>
      <c r="D564" s="47"/>
      <c r="E564" s="47"/>
      <c r="F564" s="48"/>
      <c r="G564" s="1"/>
      <c r="H564" s="1"/>
      <c r="I564" s="1"/>
      <c r="J564" s="47"/>
      <c r="K564" s="523"/>
      <c r="L564" s="523"/>
      <c r="M564" s="523"/>
      <c r="N564" s="523"/>
      <c r="O564" s="523"/>
      <c r="P564" s="523"/>
      <c r="Q564" s="523"/>
      <c r="R564" s="523"/>
      <c r="S564" s="1"/>
      <c r="T564" s="4"/>
      <c r="U564" s="4"/>
      <c r="V564" s="4"/>
      <c r="W564" s="4"/>
      <c r="X564" s="4"/>
      <c r="Y564" s="4"/>
      <c r="Z564" s="4"/>
      <c r="AA564" s="4"/>
      <c r="AB564" s="4"/>
      <c r="AC564" s="4"/>
      <c r="AD564" s="4"/>
      <c r="AE564" s="4"/>
      <c r="AF564" s="4"/>
      <c r="AG564" s="4"/>
      <c r="AH564" s="4"/>
      <c r="AI564" s="4"/>
      <c r="AJ564" s="4"/>
      <c r="AK564" s="4"/>
    </row>
    <row r="565">
      <c r="A565" s="1"/>
      <c r="B565" s="116"/>
      <c r="C565" s="47"/>
      <c r="D565" s="47"/>
      <c r="E565" s="47"/>
      <c r="F565" s="48"/>
      <c r="G565" s="1"/>
      <c r="H565" s="1"/>
      <c r="I565" s="1"/>
      <c r="J565" s="47"/>
      <c r="K565" s="523"/>
      <c r="L565" s="523"/>
      <c r="M565" s="523"/>
      <c r="N565" s="523"/>
      <c r="O565" s="523"/>
      <c r="P565" s="523"/>
      <c r="Q565" s="523"/>
      <c r="R565" s="523"/>
      <c r="S565" s="1"/>
      <c r="T565" s="4"/>
      <c r="U565" s="4"/>
      <c r="V565" s="4"/>
      <c r="W565" s="4"/>
      <c r="X565" s="4"/>
      <c r="Y565" s="4"/>
      <c r="Z565" s="4"/>
      <c r="AA565" s="4"/>
      <c r="AB565" s="4"/>
      <c r="AC565" s="4"/>
      <c r="AD565" s="4"/>
      <c r="AE565" s="4"/>
      <c r="AF565" s="4"/>
      <c r="AG565" s="4"/>
      <c r="AH565" s="4"/>
      <c r="AI565" s="4"/>
      <c r="AJ565" s="4"/>
      <c r="AK565" s="4"/>
    </row>
    <row r="566">
      <c r="A566" s="1"/>
      <c r="B566" s="116"/>
      <c r="C566" s="47"/>
      <c r="D566" s="47"/>
      <c r="E566" s="47"/>
      <c r="F566" s="48"/>
      <c r="G566" s="1"/>
      <c r="H566" s="1"/>
      <c r="I566" s="1"/>
      <c r="J566" s="47"/>
      <c r="K566" s="523"/>
      <c r="L566" s="523"/>
      <c r="M566" s="523"/>
      <c r="N566" s="523"/>
      <c r="O566" s="523"/>
      <c r="P566" s="523"/>
      <c r="Q566" s="523"/>
      <c r="R566" s="523"/>
      <c r="S566" s="1"/>
      <c r="T566" s="4"/>
      <c r="U566" s="4"/>
      <c r="V566" s="4"/>
      <c r="W566" s="4"/>
      <c r="X566" s="4"/>
      <c r="Y566" s="4"/>
      <c r="Z566" s="4"/>
      <c r="AA566" s="4"/>
      <c r="AB566" s="4"/>
      <c r="AC566" s="4"/>
      <c r="AD566" s="4"/>
      <c r="AE566" s="4"/>
      <c r="AF566" s="4"/>
      <c r="AG566" s="4"/>
      <c r="AH566" s="4"/>
      <c r="AI566" s="4"/>
      <c r="AJ566" s="4"/>
      <c r="AK566" s="4"/>
    </row>
    <row r="567">
      <c r="A567" s="1"/>
      <c r="B567" s="116"/>
      <c r="C567" s="47"/>
      <c r="D567" s="47"/>
      <c r="E567" s="47"/>
      <c r="F567" s="48"/>
      <c r="G567" s="1"/>
      <c r="H567" s="1"/>
      <c r="I567" s="1"/>
      <c r="J567" s="47"/>
      <c r="K567" s="523"/>
      <c r="L567" s="523"/>
      <c r="M567" s="523"/>
      <c r="N567" s="523"/>
      <c r="O567" s="523"/>
      <c r="P567" s="523"/>
      <c r="Q567" s="523"/>
      <c r="R567" s="523"/>
      <c r="S567" s="1"/>
      <c r="T567" s="4"/>
      <c r="U567" s="4"/>
      <c r="V567" s="4"/>
      <c r="W567" s="4"/>
      <c r="X567" s="4"/>
      <c r="Y567" s="4"/>
      <c r="Z567" s="4"/>
      <c r="AA567" s="4"/>
      <c r="AB567" s="4"/>
      <c r="AC567" s="4"/>
      <c r="AD567" s="4"/>
      <c r="AE567" s="4"/>
      <c r="AF567" s="4"/>
      <c r="AG567" s="4"/>
      <c r="AH567" s="4"/>
      <c r="AI567" s="4"/>
      <c r="AJ567" s="4"/>
      <c r="AK567" s="4"/>
    </row>
    <row r="568">
      <c r="A568" s="1"/>
      <c r="B568" s="116"/>
      <c r="C568" s="47"/>
      <c r="D568" s="47"/>
      <c r="E568" s="47"/>
      <c r="F568" s="48"/>
      <c r="G568" s="1"/>
      <c r="H568" s="1"/>
      <c r="I568" s="1"/>
      <c r="J568" s="47"/>
      <c r="K568" s="523"/>
      <c r="L568" s="523"/>
      <c r="M568" s="523"/>
      <c r="N568" s="523"/>
      <c r="O568" s="523"/>
      <c r="P568" s="523"/>
      <c r="Q568" s="523"/>
      <c r="R568" s="523"/>
      <c r="S568" s="1"/>
      <c r="T568" s="4"/>
      <c r="U568" s="4"/>
      <c r="V568" s="4"/>
      <c r="W568" s="4"/>
      <c r="X568" s="4"/>
      <c r="Y568" s="4"/>
      <c r="Z568" s="4"/>
      <c r="AA568" s="4"/>
      <c r="AB568" s="4"/>
      <c r="AC568" s="4"/>
      <c r="AD568" s="4"/>
      <c r="AE568" s="4"/>
      <c r="AF568" s="4"/>
      <c r="AG568" s="4"/>
      <c r="AH568" s="4"/>
      <c r="AI568" s="4"/>
      <c r="AJ568" s="4"/>
      <c r="AK568" s="4"/>
    </row>
    <row r="569">
      <c r="A569" s="1"/>
      <c r="B569" s="116"/>
      <c r="C569" s="47"/>
      <c r="D569" s="47"/>
      <c r="E569" s="47"/>
      <c r="F569" s="48"/>
      <c r="G569" s="1"/>
      <c r="H569" s="1"/>
      <c r="I569" s="1"/>
      <c r="J569" s="47"/>
      <c r="K569" s="523"/>
      <c r="L569" s="523"/>
      <c r="M569" s="523"/>
      <c r="N569" s="523"/>
      <c r="O569" s="523"/>
      <c r="P569" s="523"/>
      <c r="Q569" s="523"/>
      <c r="R569" s="523"/>
      <c r="S569" s="1"/>
      <c r="T569" s="4"/>
      <c r="U569" s="4"/>
      <c r="V569" s="4"/>
      <c r="W569" s="4"/>
      <c r="X569" s="4"/>
      <c r="Y569" s="4"/>
      <c r="Z569" s="4"/>
      <c r="AA569" s="4"/>
      <c r="AB569" s="4"/>
      <c r="AC569" s="4"/>
      <c r="AD569" s="4"/>
      <c r="AE569" s="4"/>
      <c r="AF569" s="4"/>
      <c r="AG569" s="4"/>
      <c r="AH569" s="4"/>
      <c r="AI569" s="4"/>
      <c r="AJ569" s="4"/>
      <c r="AK569" s="4"/>
    </row>
    <row r="570">
      <c r="A570" s="1"/>
      <c r="B570" s="116"/>
      <c r="C570" s="47"/>
      <c r="D570" s="47"/>
      <c r="E570" s="47"/>
      <c r="F570" s="48"/>
      <c r="G570" s="1"/>
      <c r="H570" s="1"/>
      <c r="I570" s="1"/>
      <c r="J570" s="47"/>
      <c r="K570" s="523"/>
      <c r="L570" s="523"/>
      <c r="M570" s="523"/>
      <c r="N570" s="523"/>
      <c r="O570" s="523"/>
      <c r="P570" s="523"/>
      <c r="Q570" s="523"/>
      <c r="R570" s="523"/>
      <c r="S570" s="1"/>
      <c r="T570" s="4"/>
      <c r="U570" s="4"/>
      <c r="V570" s="4"/>
      <c r="W570" s="4"/>
      <c r="X570" s="4"/>
      <c r="Y570" s="4"/>
      <c r="Z570" s="4"/>
      <c r="AA570" s="4"/>
      <c r="AB570" s="4"/>
      <c r="AC570" s="4"/>
      <c r="AD570" s="4"/>
      <c r="AE570" s="4"/>
      <c r="AF570" s="4"/>
      <c r="AG570" s="4"/>
      <c r="AH570" s="4"/>
      <c r="AI570" s="4"/>
      <c r="AJ570" s="4"/>
      <c r="AK570" s="4"/>
    </row>
    <row r="571">
      <c r="A571" s="1"/>
      <c r="B571" s="116"/>
      <c r="C571" s="47"/>
      <c r="D571" s="47"/>
      <c r="E571" s="47"/>
      <c r="F571" s="48"/>
      <c r="G571" s="1"/>
      <c r="H571" s="1"/>
      <c r="I571" s="1"/>
      <c r="J571" s="47"/>
      <c r="K571" s="523"/>
      <c r="L571" s="523"/>
      <c r="M571" s="523"/>
      <c r="N571" s="523"/>
      <c r="O571" s="523"/>
      <c r="P571" s="523"/>
      <c r="Q571" s="523"/>
      <c r="R571" s="523"/>
      <c r="S571" s="1"/>
      <c r="T571" s="4"/>
      <c r="U571" s="4"/>
      <c r="V571" s="4"/>
      <c r="W571" s="4"/>
      <c r="X571" s="4"/>
      <c r="Y571" s="4"/>
      <c r="Z571" s="4"/>
      <c r="AA571" s="4"/>
      <c r="AB571" s="4"/>
      <c r="AC571" s="4"/>
      <c r="AD571" s="4"/>
      <c r="AE571" s="4"/>
      <c r="AF571" s="4"/>
      <c r="AG571" s="4"/>
      <c r="AH571" s="4"/>
      <c r="AI571" s="4"/>
      <c r="AJ571" s="4"/>
      <c r="AK571" s="4"/>
    </row>
    <row r="572">
      <c r="A572" s="1"/>
      <c r="B572" s="116"/>
      <c r="C572" s="47"/>
      <c r="D572" s="47"/>
      <c r="E572" s="47"/>
      <c r="F572" s="48"/>
      <c r="G572" s="1"/>
      <c r="H572" s="1"/>
      <c r="I572" s="1"/>
      <c r="J572" s="47"/>
      <c r="K572" s="523"/>
      <c r="L572" s="523"/>
      <c r="M572" s="523"/>
      <c r="N572" s="523"/>
      <c r="O572" s="523"/>
      <c r="P572" s="523"/>
      <c r="Q572" s="523"/>
      <c r="R572" s="523"/>
      <c r="S572" s="1"/>
      <c r="T572" s="4"/>
      <c r="U572" s="4"/>
      <c r="V572" s="4"/>
      <c r="W572" s="4"/>
      <c r="X572" s="4"/>
      <c r="Y572" s="4"/>
      <c r="Z572" s="4"/>
      <c r="AA572" s="4"/>
      <c r="AB572" s="4"/>
      <c r="AC572" s="4"/>
      <c r="AD572" s="4"/>
      <c r="AE572" s="4"/>
      <c r="AF572" s="4"/>
      <c r="AG572" s="4"/>
      <c r="AH572" s="4"/>
      <c r="AI572" s="4"/>
      <c r="AJ572" s="4"/>
      <c r="AK572" s="4"/>
    </row>
    <row r="573">
      <c r="A573" s="1"/>
      <c r="B573" s="116"/>
      <c r="C573" s="47"/>
      <c r="D573" s="47"/>
      <c r="E573" s="47"/>
      <c r="F573" s="48"/>
      <c r="G573" s="1"/>
      <c r="H573" s="1"/>
      <c r="I573" s="1"/>
      <c r="J573" s="47"/>
      <c r="K573" s="523"/>
      <c r="L573" s="523"/>
      <c r="M573" s="523"/>
      <c r="N573" s="523"/>
      <c r="O573" s="523"/>
      <c r="P573" s="523"/>
      <c r="Q573" s="523"/>
      <c r="R573" s="523"/>
      <c r="S573" s="1"/>
      <c r="T573" s="4"/>
      <c r="U573" s="4"/>
      <c r="V573" s="4"/>
      <c r="W573" s="4"/>
      <c r="X573" s="4"/>
      <c r="Y573" s="4"/>
      <c r="Z573" s="4"/>
      <c r="AA573" s="4"/>
      <c r="AB573" s="4"/>
      <c r="AC573" s="4"/>
      <c r="AD573" s="4"/>
      <c r="AE573" s="4"/>
      <c r="AF573" s="4"/>
      <c r="AG573" s="4"/>
      <c r="AH573" s="4"/>
      <c r="AI573" s="4"/>
      <c r="AJ573" s="4"/>
      <c r="AK573" s="4"/>
    </row>
    <row r="574">
      <c r="A574" s="1"/>
      <c r="B574" s="116"/>
      <c r="C574" s="47"/>
      <c r="D574" s="47"/>
      <c r="E574" s="47"/>
      <c r="F574" s="48"/>
      <c r="G574" s="1"/>
      <c r="H574" s="1"/>
      <c r="I574" s="1"/>
      <c r="J574" s="47"/>
      <c r="K574" s="523"/>
      <c r="L574" s="523"/>
      <c r="M574" s="523"/>
      <c r="N574" s="523"/>
      <c r="O574" s="523"/>
      <c r="P574" s="523"/>
      <c r="Q574" s="523"/>
      <c r="R574" s="523"/>
      <c r="S574" s="1"/>
      <c r="T574" s="4"/>
      <c r="U574" s="4"/>
      <c r="V574" s="4"/>
      <c r="W574" s="4"/>
      <c r="X574" s="4"/>
      <c r="Y574" s="4"/>
      <c r="Z574" s="4"/>
      <c r="AA574" s="4"/>
      <c r="AB574" s="4"/>
      <c r="AC574" s="4"/>
      <c r="AD574" s="4"/>
      <c r="AE574" s="4"/>
      <c r="AF574" s="4"/>
      <c r="AG574" s="4"/>
      <c r="AH574" s="4"/>
      <c r="AI574" s="4"/>
      <c r="AJ574" s="4"/>
      <c r="AK574" s="4"/>
    </row>
    <row r="575">
      <c r="A575" s="1"/>
      <c r="B575" s="116"/>
      <c r="C575" s="47"/>
      <c r="D575" s="47"/>
      <c r="E575" s="47"/>
      <c r="F575" s="48"/>
      <c r="G575" s="1"/>
      <c r="H575" s="1"/>
      <c r="I575" s="1"/>
      <c r="J575" s="47"/>
      <c r="K575" s="523"/>
      <c r="L575" s="523"/>
      <c r="M575" s="523"/>
      <c r="N575" s="523"/>
      <c r="O575" s="523"/>
      <c r="P575" s="523"/>
      <c r="Q575" s="523"/>
      <c r="R575" s="523"/>
      <c r="S575" s="1"/>
      <c r="T575" s="4"/>
      <c r="U575" s="4"/>
      <c r="V575" s="4"/>
      <c r="W575" s="4"/>
      <c r="X575" s="4"/>
      <c r="Y575" s="4"/>
      <c r="Z575" s="4"/>
      <c r="AA575" s="4"/>
      <c r="AB575" s="4"/>
      <c r="AC575" s="4"/>
      <c r="AD575" s="4"/>
      <c r="AE575" s="4"/>
      <c r="AF575" s="4"/>
      <c r="AG575" s="4"/>
      <c r="AH575" s="4"/>
      <c r="AI575" s="4"/>
      <c r="AJ575" s="4"/>
      <c r="AK575" s="4"/>
    </row>
    <row r="576">
      <c r="A576" s="1"/>
      <c r="B576" s="116"/>
      <c r="C576" s="47"/>
      <c r="D576" s="47"/>
      <c r="E576" s="47"/>
      <c r="F576" s="48"/>
      <c r="G576" s="1"/>
      <c r="H576" s="1"/>
      <c r="I576" s="1"/>
      <c r="J576" s="47"/>
      <c r="K576" s="523"/>
      <c r="L576" s="523"/>
      <c r="M576" s="523"/>
      <c r="N576" s="523"/>
      <c r="O576" s="523"/>
      <c r="P576" s="523"/>
      <c r="Q576" s="523"/>
      <c r="R576" s="523"/>
      <c r="S576" s="1"/>
      <c r="T576" s="4"/>
      <c r="U576" s="4"/>
      <c r="V576" s="4"/>
      <c r="W576" s="4"/>
      <c r="X576" s="4"/>
      <c r="Y576" s="4"/>
      <c r="Z576" s="4"/>
      <c r="AA576" s="4"/>
      <c r="AB576" s="4"/>
      <c r="AC576" s="4"/>
      <c r="AD576" s="4"/>
      <c r="AE576" s="4"/>
      <c r="AF576" s="4"/>
      <c r="AG576" s="4"/>
      <c r="AH576" s="4"/>
      <c r="AI576" s="4"/>
      <c r="AJ576" s="4"/>
      <c r="AK576" s="4"/>
    </row>
    <row r="577">
      <c r="A577" s="1"/>
      <c r="B577" s="116"/>
      <c r="C577" s="47"/>
      <c r="D577" s="47"/>
      <c r="E577" s="47"/>
      <c r="F577" s="48"/>
      <c r="G577" s="1"/>
      <c r="H577" s="1"/>
      <c r="I577" s="1"/>
      <c r="J577" s="47"/>
      <c r="K577" s="523"/>
      <c r="L577" s="523"/>
      <c r="M577" s="523"/>
      <c r="N577" s="523"/>
      <c r="O577" s="523"/>
      <c r="P577" s="523"/>
      <c r="Q577" s="523"/>
      <c r="R577" s="523"/>
      <c r="S577" s="1"/>
      <c r="T577" s="4"/>
      <c r="U577" s="4"/>
      <c r="V577" s="4"/>
      <c r="W577" s="4"/>
      <c r="X577" s="4"/>
      <c r="Y577" s="4"/>
      <c r="Z577" s="4"/>
      <c r="AA577" s="4"/>
      <c r="AB577" s="4"/>
      <c r="AC577" s="4"/>
      <c r="AD577" s="4"/>
      <c r="AE577" s="4"/>
      <c r="AF577" s="4"/>
      <c r="AG577" s="4"/>
      <c r="AH577" s="4"/>
      <c r="AI577" s="4"/>
      <c r="AJ577" s="4"/>
      <c r="AK577" s="4"/>
    </row>
    <row r="578">
      <c r="A578" s="1"/>
      <c r="B578" s="116"/>
      <c r="C578" s="47"/>
      <c r="D578" s="47"/>
      <c r="E578" s="47"/>
      <c r="F578" s="48"/>
      <c r="G578" s="1"/>
      <c r="H578" s="1"/>
      <c r="I578" s="1"/>
      <c r="J578" s="47"/>
      <c r="K578" s="523"/>
      <c r="L578" s="523"/>
      <c r="M578" s="523"/>
      <c r="N578" s="523"/>
      <c r="O578" s="523"/>
      <c r="P578" s="523"/>
      <c r="Q578" s="523"/>
      <c r="R578" s="523"/>
      <c r="S578" s="1"/>
      <c r="T578" s="4"/>
      <c r="U578" s="4"/>
      <c r="V578" s="4"/>
      <c r="W578" s="4"/>
      <c r="X578" s="4"/>
      <c r="Y578" s="4"/>
      <c r="Z578" s="4"/>
      <c r="AA578" s="4"/>
      <c r="AB578" s="4"/>
      <c r="AC578" s="4"/>
      <c r="AD578" s="4"/>
      <c r="AE578" s="4"/>
      <c r="AF578" s="4"/>
      <c r="AG578" s="4"/>
      <c r="AH578" s="4"/>
      <c r="AI578" s="4"/>
      <c r="AJ578" s="4"/>
      <c r="AK578" s="4"/>
    </row>
    <row r="579">
      <c r="A579" s="1"/>
      <c r="B579" s="116"/>
      <c r="C579" s="47"/>
      <c r="D579" s="47"/>
      <c r="E579" s="47"/>
      <c r="F579" s="48"/>
      <c r="G579" s="1"/>
      <c r="H579" s="1"/>
      <c r="I579" s="1"/>
      <c r="J579" s="47"/>
      <c r="K579" s="523"/>
      <c r="L579" s="523"/>
      <c r="M579" s="523"/>
      <c r="N579" s="523"/>
      <c r="O579" s="523"/>
      <c r="P579" s="523"/>
      <c r="Q579" s="523"/>
      <c r="R579" s="523"/>
      <c r="S579" s="1"/>
      <c r="T579" s="4"/>
      <c r="U579" s="4"/>
      <c r="V579" s="4"/>
      <c r="W579" s="4"/>
      <c r="X579" s="4"/>
      <c r="Y579" s="4"/>
      <c r="Z579" s="4"/>
      <c r="AA579" s="4"/>
      <c r="AB579" s="4"/>
      <c r="AC579" s="4"/>
      <c r="AD579" s="4"/>
      <c r="AE579" s="4"/>
      <c r="AF579" s="4"/>
      <c r="AG579" s="4"/>
      <c r="AH579" s="4"/>
      <c r="AI579" s="4"/>
      <c r="AJ579" s="4"/>
      <c r="AK579" s="4"/>
    </row>
    <row r="580">
      <c r="A580" s="1"/>
      <c r="B580" s="116"/>
      <c r="C580" s="47"/>
      <c r="D580" s="47"/>
      <c r="E580" s="47"/>
      <c r="F580" s="48"/>
      <c r="G580" s="1"/>
      <c r="H580" s="1"/>
      <c r="I580" s="1"/>
      <c r="J580" s="47"/>
      <c r="K580" s="523"/>
      <c r="L580" s="523"/>
      <c r="M580" s="523"/>
      <c r="N580" s="523"/>
      <c r="O580" s="523"/>
      <c r="P580" s="523"/>
      <c r="Q580" s="523"/>
      <c r="R580" s="523"/>
      <c r="S580" s="1"/>
      <c r="T580" s="4"/>
      <c r="U580" s="4"/>
      <c r="V580" s="4"/>
      <c r="W580" s="4"/>
      <c r="X580" s="4"/>
      <c r="Y580" s="4"/>
      <c r="Z580" s="4"/>
      <c r="AA580" s="4"/>
      <c r="AB580" s="4"/>
      <c r="AC580" s="4"/>
      <c r="AD580" s="4"/>
      <c r="AE580" s="4"/>
      <c r="AF580" s="4"/>
      <c r="AG580" s="4"/>
      <c r="AH580" s="4"/>
      <c r="AI580" s="4"/>
      <c r="AJ580" s="4"/>
      <c r="AK580" s="4"/>
    </row>
    <row r="581">
      <c r="A581" s="1"/>
      <c r="B581" s="116"/>
      <c r="C581" s="47"/>
      <c r="D581" s="47"/>
      <c r="E581" s="47"/>
      <c r="F581" s="48"/>
      <c r="G581" s="1"/>
      <c r="H581" s="1"/>
      <c r="I581" s="1"/>
      <c r="J581" s="47"/>
      <c r="K581" s="523"/>
      <c r="L581" s="523"/>
      <c r="M581" s="523"/>
      <c r="N581" s="523"/>
      <c r="O581" s="523"/>
      <c r="P581" s="523"/>
      <c r="Q581" s="523"/>
      <c r="R581" s="523"/>
      <c r="S581" s="1"/>
      <c r="T581" s="4"/>
      <c r="U581" s="4"/>
      <c r="V581" s="4"/>
      <c r="W581" s="4"/>
      <c r="X581" s="4"/>
      <c r="Y581" s="4"/>
      <c r="Z581" s="4"/>
      <c r="AA581" s="4"/>
      <c r="AB581" s="4"/>
      <c r="AC581" s="4"/>
      <c r="AD581" s="4"/>
      <c r="AE581" s="4"/>
      <c r="AF581" s="4"/>
      <c r="AG581" s="4"/>
      <c r="AH581" s="4"/>
      <c r="AI581" s="4"/>
      <c r="AJ581" s="4"/>
      <c r="AK581" s="4"/>
    </row>
    <row r="582">
      <c r="A582" s="1"/>
      <c r="B582" s="116"/>
      <c r="C582" s="47"/>
      <c r="D582" s="47"/>
      <c r="E582" s="47"/>
      <c r="F582" s="48"/>
      <c r="G582" s="1"/>
      <c r="H582" s="1"/>
      <c r="I582" s="1"/>
      <c r="J582" s="47"/>
      <c r="K582" s="523"/>
      <c r="L582" s="523"/>
      <c r="M582" s="523"/>
      <c r="N582" s="523"/>
      <c r="O582" s="523"/>
      <c r="P582" s="523"/>
      <c r="Q582" s="523"/>
      <c r="R582" s="523"/>
      <c r="S582" s="1"/>
      <c r="T582" s="4"/>
      <c r="U582" s="4"/>
      <c r="V582" s="4"/>
      <c r="W582" s="4"/>
      <c r="X582" s="4"/>
      <c r="Y582" s="4"/>
      <c r="Z582" s="4"/>
      <c r="AA582" s="4"/>
      <c r="AB582" s="4"/>
      <c r="AC582" s="4"/>
      <c r="AD582" s="4"/>
      <c r="AE582" s="4"/>
      <c r="AF582" s="4"/>
      <c r="AG582" s="4"/>
      <c r="AH582" s="4"/>
      <c r="AI582" s="4"/>
      <c r="AJ582" s="4"/>
      <c r="AK582" s="4"/>
    </row>
    <row r="583">
      <c r="A583" s="1"/>
      <c r="B583" s="116"/>
      <c r="C583" s="47"/>
      <c r="D583" s="47"/>
      <c r="E583" s="47"/>
      <c r="F583" s="48"/>
      <c r="G583" s="1"/>
      <c r="H583" s="1"/>
      <c r="I583" s="1"/>
      <c r="J583" s="47"/>
      <c r="K583" s="523"/>
      <c r="L583" s="523"/>
      <c r="M583" s="523"/>
      <c r="N583" s="523"/>
      <c r="O583" s="523"/>
      <c r="P583" s="523"/>
      <c r="Q583" s="523"/>
      <c r="R583" s="523"/>
      <c r="S583" s="1"/>
      <c r="T583" s="4"/>
      <c r="U583" s="4"/>
      <c r="V583" s="4"/>
      <c r="W583" s="4"/>
      <c r="X583" s="4"/>
      <c r="Y583" s="4"/>
      <c r="Z583" s="4"/>
      <c r="AA583" s="4"/>
      <c r="AB583" s="4"/>
      <c r="AC583" s="4"/>
      <c r="AD583" s="4"/>
      <c r="AE583" s="4"/>
      <c r="AF583" s="4"/>
      <c r="AG583" s="4"/>
      <c r="AH583" s="4"/>
      <c r="AI583" s="4"/>
      <c r="AJ583" s="4"/>
      <c r="AK583" s="4"/>
    </row>
    <row r="584">
      <c r="A584" s="1"/>
      <c r="B584" s="116"/>
      <c r="C584" s="47"/>
      <c r="D584" s="47"/>
      <c r="E584" s="47"/>
      <c r="F584" s="48"/>
      <c r="G584" s="1"/>
      <c r="H584" s="1"/>
      <c r="I584" s="1"/>
      <c r="J584" s="47"/>
      <c r="K584" s="523"/>
      <c r="L584" s="523"/>
      <c r="M584" s="523"/>
      <c r="N584" s="523"/>
      <c r="O584" s="523"/>
      <c r="P584" s="523"/>
      <c r="Q584" s="523"/>
      <c r="R584" s="523"/>
      <c r="S584" s="1"/>
      <c r="T584" s="4"/>
      <c r="U584" s="4"/>
      <c r="V584" s="4"/>
      <c r="W584" s="4"/>
      <c r="X584" s="4"/>
      <c r="Y584" s="4"/>
      <c r="Z584" s="4"/>
      <c r="AA584" s="4"/>
      <c r="AB584" s="4"/>
      <c r="AC584" s="4"/>
      <c r="AD584" s="4"/>
      <c r="AE584" s="4"/>
      <c r="AF584" s="4"/>
      <c r="AG584" s="4"/>
      <c r="AH584" s="4"/>
      <c r="AI584" s="4"/>
      <c r="AJ584" s="4"/>
      <c r="AK584" s="4"/>
    </row>
    <row r="585">
      <c r="A585" s="1"/>
      <c r="B585" s="116"/>
      <c r="C585" s="47"/>
      <c r="D585" s="47"/>
      <c r="E585" s="47"/>
      <c r="F585" s="48"/>
      <c r="G585" s="1"/>
      <c r="H585" s="1"/>
      <c r="I585" s="1"/>
      <c r="J585" s="47"/>
      <c r="K585" s="523"/>
      <c r="L585" s="523"/>
      <c r="M585" s="523"/>
      <c r="N585" s="523"/>
      <c r="O585" s="523"/>
      <c r="P585" s="523"/>
      <c r="Q585" s="523"/>
      <c r="R585" s="523"/>
      <c r="S585" s="1"/>
      <c r="T585" s="4"/>
      <c r="U585" s="4"/>
      <c r="V585" s="4"/>
      <c r="W585" s="4"/>
      <c r="X585" s="4"/>
      <c r="Y585" s="4"/>
      <c r="Z585" s="4"/>
      <c r="AA585" s="4"/>
      <c r="AB585" s="4"/>
      <c r="AC585" s="4"/>
      <c r="AD585" s="4"/>
      <c r="AE585" s="4"/>
      <c r="AF585" s="4"/>
      <c r="AG585" s="4"/>
      <c r="AH585" s="4"/>
      <c r="AI585" s="4"/>
      <c r="AJ585" s="4"/>
      <c r="AK585" s="4"/>
    </row>
    <row r="586">
      <c r="A586" s="1"/>
      <c r="B586" s="116"/>
      <c r="C586" s="47"/>
      <c r="D586" s="47"/>
      <c r="E586" s="47"/>
      <c r="F586" s="48"/>
      <c r="G586" s="1"/>
      <c r="H586" s="1"/>
      <c r="I586" s="1"/>
      <c r="J586" s="47"/>
      <c r="K586" s="523"/>
      <c r="L586" s="523"/>
      <c r="M586" s="523"/>
      <c r="N586" s="523"/>
      <c r="O586" s="523"/>
      <c r="P586" s="523"/>
      <c r="Q586" s="523"/>
      <c r="R586" s="523"/>
      <c r="S586" s="1"/>
      <c r="T586" s="4"/>
      <c r="U586" s="4"/>
      <c r="V586" s="4"/>
      <c r="W586" s="4"/>
      <c r="X586" s="4"/>
      <c r="Y586" s="4"/>
      <c r="Z586" s="4"/>
      <c r="AA586" s="4"/>
      <c r="AB586" s="4"/>
      <c r="AC586" s="4"/>
      <c r="AD586" s="4"/>
      <c r="AE586" s="4"/>
      <c r="AF586" s="4"/>
      <c r="AG586" s="4"/>
      <c r="AH586" s="4"/>
      <c r="AI586" s="4"/>
      <c r="AJ586" s="4"/>
      <c r="AK586" s="4"/>
    </row>
    <row r="587">
      <c r="A587" s="1"/>
      <c r="B587" s="116"/>
      <c r="C587" s="47"/>
      <c r="D587" s="47"/>
      <c r="E587" s="47"/>
      <c r="F587" s="48"/>
      <c r="G587" s="1"/>
      <c r="H587" s="1"/>
      <c r="I587" s="1"/>
      <c r="J587" s="47"/>
      <c r="K587" s="523"/>
      <c r="L587" s="523"/>
      <c r="M587" s="523"/>
      <c r="N587" s="523"/>
      <c r="O587" s="523"/>
      <c r="P587" s="523"/>
      <c r="Q587" s="523"/>
      <c r="R587" s="523"/>
      <c r="S587" s="1"/>
      <c r="T587" s="4"/>
      <c r="U587" s="4"/>
      <c r="V587" s="4"/>
      <c r="W587" s="4"/>
      <c r="X587" s="4"/>
      <c r="Y587" s="4"/>
      <c r="Z587" s="4"/>
      <c r="AA587" s="4"/>
      <c r="AB587" s="4"/>
      <c r="AC587" s="4"/>
      <c r="AD587" s="4"/>
      <c r="AE587" s="4"/>
      <c r="AF587" s="4"/>
      <c r="AG587" s="4"/>
      <c r="AH587" s="4"/>
      <c r="AI587" s="4"/>
      <c r="AJ587" s="4"/>
      <c r="AK587" s="4"/>
    </row>
    <row r="588">
      <c r="A588" s="1"/>
      <c r="B588" s="116"/>
      <c r="C588" s="47"/>
      <c r="D588" s="47"/>
      <c r="E588" s="47"/>
      <c r="F588" s="48"/>
      <c r="G588" s="1"/>
      <c r="H588" s="1"/>
      <c r="I588" s="1"/>
      <c r="J588" s="47"/>
      <c r="K588" s="523"/>
      <c r="L588" s="523"/>
      <c r="M588" s="523"/>
      <c r="N588" s="523"/>
      <c r="O588" s="523"/>
      <c r="P588" s="523"/>
      <c r="Q588" s="523"/>
      <c r="R588" s="523"/>
      <c r="S588" s="1"/>
      <c r="T588" s="4"/>
      <c r="U588" s="4"/>
      <c r="V588" s="4"/>
      <c r="W588" s="4"/>
      <c r="X588" s="4"/>
      <c r="Y588" s="4"/>
      <c r="Z588" s="4"/>
      <c r="AA588" s="4"/>
      <c r="AB588" s="4"/>
      <c r="AC588" s="4"/>
      <c r="AD588" s="4"/>
      <c r="AE588" s="4"/>
      <c r="AF588" s="4"/>
      <c r="AG588" s="4"/>
      <c r="AH588" s="4"/>
      <c r="AI588" s="4"/>
      <c r="AJ588" s="4"/>
      <c r="AK588" s="4"/>
    </row>
    <row r="589">
      <c r="A589" s="1"/>
      <c r="B589" s="116"/>
      <c r="C589" s="47"/>
      <c r="D589" s="47"/>
      <c r="E589" s="47"/>
      <c r="F589" s="48"/>
      <c r="G589" s="1"/>
      <c r="H589" s="1"/>
      <c r="I589" s="1"/>
      <c r="J589" s="47"/>
      <c r="K589" s="523"/>
      <c r="L589" s="523"/>
      <c r="M589" s="523"/>
      <c r="N589" s="523"/>
      <c r="O589" s="523"/>
      <c r="P589" s="523"/>
      <c r="Q589" s="523"/>
      <c r="R589" s="523"/>
      <c r="S589" s="1"/>
      <c r="T589" s="4"/>
      <c r="U589" s="4"/>
      <c r="V589" s="4"/>
      <c r="W589" s="4"/>
      <c r="X589" s="4"/>
      <c r="Y589" s="4"/>
      <c r="Z589" s="4"/>
      <c r="AA589" s="4"/>
      <c r="AB589" s="4"/>
      <c r="AC589" s="4"/>
      <c r="AD589" s="4"/>
      <c r="AE589" s="4"/>
      <c r="AF589" s="4"/>
      <c r="AG589" s="4"/>
      <c r="AH589" s="4"/>
      <c r="AI589" s="4"/>
      <c r="AJ589" s="4"/>
      <c r="AK589" s="4"/>
    </row>
    <row r="590">
      <c r="A590" s="1"/>
      <c r="B590" s="116"/>
      <c r="C590" s="47"/>
      <c r="D590" s="47"/>
      <c r="E590" s="47"/>
      <c r="F590" s="48"/>
      <c r="G590" s="1"/>
      <c r="H590" s="1"/>
      <c r="I590" s="1"/>
      <c r="J590" s="47"/>
      <c r="K590" s="523"/>
      <c r="L590" s="523"/>
      <c r="M590" s="523"/>
      <c r="N590" s="523"/>
      <c r="O590" s="523"/>
      <c r="P590" s="523"/>
      <c r="Q590" s="523"/>
      <c r="R590" s="523"/>
      <c r="S590" s="1"/>
      <c r="T590" s="4"/>
      <c r="U590" s="4"/>
      <c r="V590" s="4"/>
      <c r="W590" s="4"/>
      <c r="X590" s="4"/>
      <c r="Y590" s="4"/>
      <c r="Z590" s="4"/>
      <c r="AA590" s="4"/>
      <c r="AB590" s="4"/>
      <c r="AC590" s="4"/>
      <c r="AD590" s="4"/>
      <c r="AE590" s="4"/>
      <c r="AF590" s="4"/>
      <c r="AG590" s="4"/>
      <c r="AH590" s="4"/>
      <c r="AI590" s="4"/>
      <c r="AJ590" s="4"/>
      <c r="AK590" s="4"/>
    </row>
    <row r="591">
      <c r="A591" s="1"/>
      <c r="B591" s="116"/>
      <c r="C591" s="47"/>
      <c r="D591" s="47"/>
      <c r="E591" s="47"/>
      <c r="F591" s="48"/>
      <c r="G591" s="1"/>
      <c r="H591" s="1"/>
      <c r="I591" s="1"/>
      <c r="J591" s="47"/>
      <c r="K591" s="523"/>
      <c r="L591" s="523"/>
      <c r="M591" s="523"/>
      <c r="N591" s="523"/>
      <c r="O591" s="523"/>
      <c r="P591" s="523"/>
      <c r="Q591" s="523"/>
      <c r="R591" s="523"/>
      <c r="S591" s="1"/>
      <c r="T591" s="4"/>
      <c r="U591" s="4"/>
      <c r="V591" s="4"/>
      <c r="W591" s="4"/>
      <c r="X591" s="4"/>
      <c r="Y591" s="4"/>
      <c r="Z591" s="4"/>
      <c r="AA591" s="4"/>
      <c r="AB591" s="4"/>
      <c r="AC591" s="4"/>
      <c r="AD591" s="4"/>
      <c r="AE591" s="4"/>
      <c r="AF591" s="4"/>
      <c r="AG591" s="4"/>
      <c r="AH591" s="4"/>
      <c r="AI591" s="4"/>
      <c r="AJ591" s="4"/>
      <c r="AK591" s="4"/>
    </row>
    <row r="592">
      <c r="A592" s="1"/>
      <c r="B592" s="116"/>
      <c r="C592" s="47"/>
      <c r="D592" s="47"/>
      <c r="E592" s="47"/>
      <c r="F592" s="48"/>
      <c r="G592" s="1"/>
      <c r="H592" s="1"/>
      <c r="I592" s="1"/>
      <c r="J592" s="47"/>
      <c r="K592" s="523"/>
      <c r="L592" s="523"/>
      <c r="M592" s="523"/>
      <c r="N592" s="523"/>
      <c r="O592" s="523"/>
      <c r="P592" s="523"/>
      <c r="Q592" s="523"/>
      <c r="R592" s="523"/>
      <c r="S592" s="1"/>
      <c r="T592" s="4"/>
      <c r="U592" s="4"/>
      <c r="V592" s="4"/>
      <c r="W592" s="4"/>
      <c r="X592" s="4"/>
      <c r="Y592" s="4"/>
      <c r="Z592" s="4"/>
      <c r="AA592" s="4"/>
      <c r="AB592" s="4"/>
      <c r="AC592" s="4"/>
      <c r="AD592" s="4"/>
      <c r="AE592" s="4"/>
      <c r="AF592" s="4"/>
      <c r="AG592" s="4"/>
      <c r="AH592" s="4"/>
      <c r="AI592" s="4"/>
      <c r="AJ592" s="4"/>
      <c r="AK592" s="4"/>
    </row>
    <row r="593">
      <c r="A593" s="1"/>
      <c r="B593" s="116"/>
      <c r="C593" s="47"/>
      <c r="D593" s="47"/>
      <c r="E593" s="47"/>
      <c r="F593" s="48"/>
      <c r="G593" s="1"/>
      <c r="H593" s="1"/>
      <c r="I593" s="1"/>
      <c r="J593" s="47"/>
      <c r="K593" s="523"/>
      <c r="L593" s="523"/>
      <c r="M593" s="523"/>
      <c r="N593" s="523"/>
      <c r="O593" s="523"/>
      <c r="P593" s="523"/>
      <c r="Q593" s="523"/>
      <c r="R593" s="523"/>
      <c r="S593" s="1"/>
      <c r="T593" s="4"/>
      <c r="U593" s="4"/>
      <c r="V593" s="4"/>
      <c r="W593" s="4"/>
      <c r="X593" s="4"/>
      <c r="Y593" s="4"/>
      <c r="Z593" s="4"/>
      <c r="AA593" s="4"/>
      <c r="AB593" s="4"/>
      <c r="AC593" s="4"/>
      <c r="AD593" s="4"/>
      <c r="AE593" s="4"/>
      <c r="AF593" s="4"/>
      <c r="AG593" s="4"/>
      <c r="AH593" s="4"/>
      <c r="AI593" s="4"/>
      <c r="AJ593" s="4"/>
      <c r="AK593" s="4"/>
    </row>
    <row r="594">
      <c r="A594" s="1"/>
      <c r="B594" s="116"/>
      <c r="C594" s="47"/>
      <c r="D594" s="47"/>
      <c r="E594" s="47"/>
      <c r="F594" s="48"/>
      <c r="G594" s="1"/>
      <c r="H594" s="1"/>
      <c r="I594" s="1"/>
      <c r="J594" s="47"/>
      <c r="K594" s="523"/>
      <c r="L594" s="523"/>
      <c r="M594" s="523"/>
      <c r="N594" s="523"/>
      <c r="O594" s="523"/>
      <c r="P594" s="523"/>
      <c r="Q594" s="523"/>
      <c r="R594" s="523"/>
      <c r="S594" s="1"/>
      <c r="T594" s="4"/>
      <c r="U594" s="4"/>
      <c r="V594" s="4"/>
      <c r="W594" s="4"/>
      <c r="X594" s="4"/>
      <c r="Y594" s="4"/>
      <c r="Z594" s="4"/>
      <c r="AA594" s="4"/>
      <c r="AB594" s="4"/>
      <c r="AC594" s="4"/>
      <c r="AD594" s="4"/>
      <c r="AE594" s="4"/>
      <c r="AF594" s="4"/>
      <c r="AG594" s="4"/>
      <c r="AH594" s="4"/>
      <c r="AI594" s="4"/>
      <c r="AJ594" s="4"/>
      <c r="AK594" s="4"/>
    </row>
    <row r="595">
      <c r="A595" s="1"/>
      <c r="B595" s="116"/>
      <c r="C595" s="47"/>
      <c r="D595" s="47"/>
      <c r="E595" s="47"/>
      <c r="F595" s="48"/>
      <c r="G595" s="1"/>
      <c r="H595" s="1"/>
      <c r="I595" s="1"/>
      <c r="J595" s="47"/>
      <c r="K595" s="523"/>
      <c r="L595" s="523"/>
      <c r="M595" s="523"/>
      <c r="N595" s="523"/>
      <c r="O595" s="523"/>
      <c r="P595" s="523"/>
      <c r="Q595" s="523"/>
      <c r="R595" s="523"/>
      <c r="S595" s="1"/>
      <c r="T595" s="4"/>
      <c r="U595" s="4"/>
      <c r="V595" s="4"/>
      <c r="W595" s="4"/>
      <c r="X595" s="4"/>
      <c r="Y595" s="4"/>
      <c r="Z595" s="4"/>
      <c r="AA595" s="4"/>
      <c r="AB595" s="4"/>
      <c r="AC595" s="4"/>
      <c r="AD595" s="4"/>
      <c r="AE595" s="4"/>
      <c r="AF595" s="4"/>
      <c r="AG595" s="4"/>
      <c r="AH595" s="4"/>
      <c r="AI595" s="4"/>
      <c r="AJ595" s="4"/>
      <c r="AK595" s="4"/>
    </row>
    <row r="596">
      <c r="A596" s="1"/>
      <c r="B596" s="116"/>
      <c r="C596" s="47"/>
      <c r="D596" s="47"/>
      <c r="E596" s="47"/>
      <c r="F596" s="48"/>
      <c r="G596" s="1"/>
      <c r="H596" s="1"/>
      <c r="I596" s="1"/>
      <c r="J596" s="47"/>
      <c r="K596" s="523"/>
      <c r="L596" s="523"/>
      <c r="M596" s="523"/>
      <c r="N596" s="523"/>
      <c r="O596" s="523"/>
      <c r="P596" s="523"/>
      <c r="Q596" s="523"/>
      <c r="R596" s="523"/>
      <c r="S596" s="1"/>
      <c r="T596" s="4"/>
      <c r="U596" s="4"/>
      <c r="V596" s="4"/>
      <c r="W596" s="4"/>
      <c r="X596" s="4"/>
      <c r="Y596" s="4"/>
      <c r="Z596" s="4"/>
      <c r="AA596" s="4"/>
      <c r="AB596" s="4"/>
      <c r="AC596" s="4"/>
      <c r="AD596" s="4"/>
      <c r="AE596" s="4"/>
      <c r="AF596" s="4"/>
      <c r="AG596" s="4"/>
      <c r="AH596" s="4"/>
      <c r="AI596" s="4"/>
      <c r="AJ596" s="4"/>
      <c r="AK596" s="4"/>
    </row>
    <row r="597">
      <c r="A597" s="1"/>
      <c r="B597" s="116"/>
      <c r="C597" s="47"/>
      <c r="D597" s="47"/>
      <c r="E597" s="47"/>
      <c r="F597" s="48"/>
      <c r="G597" s="1"/>
      <c r="H597" s="1"/>
      <c r="I597" s="1"/>
      <c r="J597" s="47"/>
      <c r="K597" s="523"/>
      <c r="L597" s="523"/>
      <c r="M597" s="523"/>
      <c r="N597" s="523"/>
      <c r="O597" s="523"/>
      <c r="P597" s="523"/>
      <c r="Q597" s="523"/>
      <c r="R597" s="523"/>
      <c r="S597" s="1"/>
      <c r="T597" s="4"/>
      <c r="U597" s="4"/>
      <c r="V597" s="4"/>
      <c r="W597" s="4"/>
      <c r="X597" s="4"/>
      <c r="Y597" s="4"/>
      <c r="Z597" s="4"/>
      <c r="AA597" s="4"/>
      <c r="AB597" s="4"/>
      <c r="AC597" s="4"/>
      <c r="AD597" s="4"/>
      <c r="AE597" s="4"/>
      <c r="AF597" s="4"/>
      <c r="AG597" s="4"/>
      <c r="AH597" s="4"/>
      <c r="AI597" s="4"/>
      <c r="AJ597" s="4"/>
      <c r="AK597" s="4"/>
    </row>
    <row r="598">
      <c r="A598" s="1"/>
      <c r="B598" s="116"/>
      <c r="C598" s="47"/>
      <c r="D598" s="47"/>
      <c r="E598" s="47"/>
      <c r="F598" s="48"/>
      <c r="G598" s="1"/>
      <c r="H598" s="1"/>
      <c r="I598" s="1"/>
      <c r="J598" s="47"/>
      <c r="K598" s="523"/>
      <c r="L598" s="523"/>
      <c r="M598" s="523"/>
      <c r="N598" s="523"/>
      <c r="O598" s="523"/>
      <c r="P598" s="523"/>
      <c r="Q598" s="523"/>
      <c r="R598" s="523"/>
      <c r="S598" s="1"/>
      <c r="T598" s="4"/>
      <c r="U598" s="4"/>
      <c r="V598" s="4"/>
      <c r="W598" s="4"/>
      <c r="X598" s="4"/>
      <c r="Y598" s="4"/>
      <c r="Z598" s="4"/>
      <c r="AA598" s="4"/>
      <c r="AB598" s="4"/>
      <c r="AC598" s="4"/>
      <c r="AD598" s="4"/>
      <c r="AE598" s="4"/>
      <c r="AF598" s="4"/>
      <c r="AG598" s="4"/>
      <c r="AH598" s="4"/>
      <c r="AI598" s="4"/>
      <c r="AJ598" s="4"/>
      <c r="AK598" s="4"/>
    </row>
    <row r="599">
      <c r="A599" s="1"/>
      <c r="B599" s="116"/>
      <c r="C599" s="47"/>
      <c r="D599" s="47"/>
      <c r="E599" s="47"/>
      <c r="F599" s="48"/>
      <c r="G599" s="1"/>
      <c r="H599" s="1"/>
      <c r="I599" s="1"/>
      <c r="J599" s="47"/>
      <c r="K599" s="523"/>
      <c r="L599" s="523"/>
      <c r="M599" s="523"/>
      <c r="N599" s="523"/>
      <c r="O599" s="523"/>
      <c r="P599" s="523"/>
      <c r="Q599" s="523"/>
      <c r="R599" s="523"/>
      <c r="S599" s="1"/>
      <c r="T599" s="4"/>
      <c r="U599" s="4"/>
      <c r="V599" s="4"/>
      <c r="W599" s="4"/>
      <c r="X599" s="4"/>
      <c r="Y599" s="4"/>
      <c r="Z599" s="4"/>
      <c r="AA599" s="4"/>
      <c r="AB599" s="4"/>
      <c r="AC599" s="4"/>
      <c r="AD599" s="4"/>
      <c r="AE599" s="4"/>
      <c r="AF599" s="4"/>
      <c r="AG599" s="4"/>
      <c r="AH599" s="4"/>
      <c r="AI599" s="4"/>
      <c r="AJ599" s="4"/>
      <c r="AK599" s="4"/>
    </row>
    <row r="600">
      <c r="A600" s="1"/>
      <c r="B600" s="116"/>
      <c r="C600" s="47"/>
      <c r="D600" s="47"/>
      <c r="E600" s="47"/>
      <c r="F600" s="48"/>
      <c r="G600" s="1"/>
      <c r="H600" s="1"/>
      <c r="I600" s="1"/>
      <c r="J600" s="47"/>
      <c r="K600" s="523"/>
      <c r="L600" s="523"/>
      <c r="M600" s="523"/>
      <c r="N600" s="523"/>
      <c r="O600" s="523"/>
      <c r="P600" s="523"/>
      <c r="Q600" s="523"/>
      <c r="R600" s="523"/>
      <c r="S600" s="1"/>
      <c r="T600" s="4"/>
      <c r="U600" s="4"/>
      <c r="V600" s="4"/>
      <c r="W600" s="4"/>
      <c r="X600" s="4"/>
      <c r="Y600" s="4"/>
      <c r="Z600" s="4"/>
      <c r="AA600" s="4"/>
      <c r="AB600" s="4"/>
      <c r="AC600" s="4"/>
      <c r="AD600" s="4"/>
      <c r="AE600" s="4"/>
      <c r="AF600" s="4"/>
      <c r="AG600" s="4"/>
      <c r="AH600" s="4"/>
      <c r="AI600" s="4"/>
      <c r="AJ600" s="4"/>
      <c r="AK600" s="4"/>
    </row>
    <row r="601">
      <c r="A601" s="1"/>
      <c r="B601" s="116"/>
      <c r="C601" s="47"/>
      <c r="D601" s="47"/>
      <c r="E601" s="47"/>
      <c r="F601" s="48"/>
      <c r="G601" s="1"/>
      <c r="H601" s="1"/>
      <c r="I601" s="1"/>
      <c r="J601" s="47"/>
      <c r="K601" s="523"/>
      <c r="L601" s="523"/>
      <c r="M601" s="523"/>
      <c r="N601" s="523"/>
      <c r="O601" s="523"/>
      <c r="P601" s="523"/>
      <c r="Q601" s="523"/>
      <c r="R601" s="523"/>
      <c r="S601" s="1"/>
      <c r="T601" s="4"/>
      <c r="U601" s="4"/>
      <c r="V601" s="4"/>
      <c r="W601" s="4"/>
      <c r="X601" s="4"/>
      <c r="Y601" s="4"/>
      <c r="Z601" s="4"/>
      <c r="AA601" s="4"/>
      <c r="AB601" s="4"/>
      <c r="AC601" s="4"/>
      <c r="AD601" s="4"/>
      <c r="AE601" s="4"/>
      <c r="AF601" s="4"/>
      <c r="AG601" s="4"/>
      <c r="AH601" s="4"/>
      <c r="AI601" s="4"/>
      <c r="AJ601" s="4"/>
      <c r="AK601" s="4"/>
    </row>
    <row r="602">
      <c r="A602" s="1"/>
      <c r="B602" s="116"/>
      <c r="C602" s="47"/>
      <c r="D602" s="47"/>
      <c r="E602" s="47"/>
      <c r="F602" s="48"/>
      <c r="G602" s="1"/>
      <c r="H602" s="1"/>
      <c r="I602" s="1"/>
      <c r="J602" s="47"/>
      <c r="K602" s="523"/>
      <c r="L602" s="523"/>
      <c r="M602" s="523"/>
      <c r="N602" s="523"/>
      <c r="O602" s="523"/>
      <c r="P602" s="523"/>
      <c r="Q602" s="523"/>
      <c r="R602" s="523"/>
      <c r="S602" s="1"/>
      <c r="T602" s="4"/>
      <c r="U602" s="4"/>
      <c r="V602" s="4"/>
      <c r="W602" s="4"/>
      <c r="X602" s="4"/>
      <c r="Y602" s="4"/>
      <c r="Z602" s="4"/>
      <c r="AA602" s="4"/>
      <c r="AB602" s="4"/>
      <c r="AC602" s="4"/>
      <c r="AD602" s="4"/>
      <c r="AE602" s="4"/>
      <c r="AF602" s="4"/>
      <c r="AG602" s="4"/>
      <c r="AH602" s="4"/>
      <c r="AI602" s="4"/>
      <c r="AJ602" s="4"/>
      <c r="AK602" s="4"/>
    </row>
    <row r="603">
      <c r="A603" s="1"/>
      <c r="B603" s="116"/>
      <c r="C603" s="47"/>
      <c r="D603" s="47"/>
      <c r="E603" s="47"/>
      <c r="F603" s="48"/>
      <c r="G603" s="1"/>
      <c r="H603" s="1"/>
      <c r="I603" s="1"/>
      <c r="J603" s="47"/>
      <c r="K603" s="523"/>
      <c r="L603" s="523"/>
      <c r="M603" s="523"/>
      <c r="N603" s="523"/>
      <c r="O603" s="523"/>
      <c r="P603" s="523"/>
      <c r="Q603" s="523"/>
      <c r="R603" s="523"/>
      <c r="S603" s="1"/>
      <c r="T603" s="4"/>
      <c r="U603" s="4"/>
      <c r="V603" s="4"/>
      <c r="W603" s="4"/>
      <c r="X603" s="4"/>
      <c r="Y603" s="4"/>
      <c r="Z603" s="4"/>
      <c r="AA603" s="4"/>
      <c r="AB603" s="4"/>
      <c r="AC603" s="4"/>
      <c r="AD603" s="4"/>
      <c r="AE603" s="4"/>
      <c r="AF603" s="4"/>
      <c r="AG603" s="4"/>
      <c r="AH603" s="4"/>
      <c r="AI603" s="4"/>
      <c r="AJ603" s="4"/>
      <c r="AK603" s="4"/>
    </row>
    <row r="604">
      <c r="A604" s="1"/>
      <c r="B604" s="116"/>
      <c r="C604" s="47"/>
      <c r="D604" s="47"/>
      <c r="E604" s="47"/>
      <c r="F604" s="48"/>
      <c r="G604" s="1"/>
      <c r="H604" s="1"/>
      <c r="I604" s="1"/>
      <c r="J604" s="47"/>
      <c r="K604" s="523"/>
      <c r="L604" s="523"/>
      <c r="M604" s="523"/>
      <c r="N604" s="523"/>
      <c r="O604" s="523"/>
      <c r="P604" s="523"/>
      <c r="Q604" s="523"/>
      <c r="R604" s="523"/>
      <c r="S604" s="1"/>
      <c r="T604" s="4"/>
      <c r="U604" s="4"/>
      <c r="V604" s="4"/>
      <c r="W604" s="4"/>
      <c r="X604" s="4"/>
      <c r="Y604" s="4"/>
      <c r="Z604" s="4"/>
      <c r="AA604" s="4"/>
      <c r="AB604" s="4"/>
      <c r="AC604" s="4"/>
      <c r="AD604" s="4"/>
      <c r="AE604" s="4"/>
      <c r="AF604" s="4"/>
      <c r="AG604" s="4"/>
      <c r="AH604" s="4"/>
      <c r="AI604" s="4"/>
      <c r="AJ604" s="4"/>
      <c r="AK604" s="4"/>
    </row>
    <row r="605">
      <c r="A605" s="1"/>
      <c r="B605" s="116"/>
      <c r="C605" s="47"/>
      <c r="D605" s="47"/>
      <c r="E605" s="47"/>
      <c r="F605" s="48"/>
      <c r="G605" s="1"/>
      <c r="H605" s="1"/>
      <c r="I605" s="1"/>
      <c r="J605" s="47"/>
      <c r="K605" s="523"/>
      <c r="L605" s="523"/>
      <c r="M605" s="523"/>
      <c r="N605" s="523"/>
      <c r="O605" s="523"/>
      <c r="P605" s="523"/>
      <c r="Q605" s="523"/>
      <c r="R605" s="523"/>
      <c r="S605" s="1"/>
      <c r="T605" s="4"/>
      <c r="U605" s="4"/>
      <c r="V605" s="4"/>
      <c r="W605" s="4"/>
      <c r="X605" s="4"/>
      <c r="Y605" s="4"/>
      <c r="Z605" s="4"/>
      <c r="AA605" s="4"/>
      <c r="AB605" s="4"/>
      <c r="AC605" s="4"/>
      <c r="AD605" s="4"/>
      <c r="AE605" s="4"/>
      <c r="AF605" s="4"/>
      <c r="AG605" s="4"/>
      <c r="AH605" s="4"/>
      <c r="AI605" s="4"/>
      <c r="AJ605" s="4"/>
      <c r="AK605" s="4"/>
    </row>
    <row r="606">
      <c r="A606" s="1"/>
      <c r="B606" s="116"/>
      <c r="C606" s="47"/>
      <c r="D606" s="47"/>
      <c r="E606" s="47"/>
      <c r="F606" s="48"/>
      <c r="G606" s="1"/>
      <c r="H606" s="1"/>
      <c r="I606" s="1"/>
      <c r="J606" s="47"/>
      <c r="K606" s="523"/>
      <c r="L606" s="523"/>
      <c r="M606" s="523"/>
      <c r="N606" s="523"/>
      <c r="O606" s="523"/>
      <c r="P606" s="523"/>
      <c r="Q606" s="523"/>
      <c r="R606" s="523"/>
      <c r="S606" s="1"/>
      <c r="T606" s="4"/>
      <c r="U606" s="4"/>
      <c r="V606" s="4"/>
      <c r="W606" s="4"/>
      <c r="X606" s="4"/>
      <c r="Y606" s="4"/>
      <c r="Z606" s="4"/>
      <c r="AA606" s="4"/>
      <c r="AB606" s="4"/>
      <c r="AC606" s="4"/>
      <c r="AD606" s="4"/>
      <c r="AE606" s="4"/>
      <c r="AF606" s="4"/>
      <c r="AG606" s="4"/>
      <c r="AH606" s="4"/>
      <c r="AI606" s="4"/>
      <c r="AJ606" s="4"/>
      <c r="AK606" s="4"/>
    </row>
    <row r="607">
      <c r="A607" s="1"/>
      <c r="B607" s="116"/>
      <c r="C607" s="47"/>
      <c r="D607" s="47"/>
      <c r="E607" s="47"/>
      <c r="F607" s="48"/>
      <c r="G607" s="1"/>
      <c r="H607" s="1"/>
      <c r="I607" s="1"/>
      <c r="J607" s="47"/>
      <c r="K607" s="523"/>
      <c r="L607" s="523"/>
      <c r="M607" s="523"/>
      <c r="N607" s="523"/>
      <c r="O607" s="523"/>
      <c r="P607" s="523"/>
      <c r="Q607" s="523"/>
      <c r="R607" s="523"/>
      <c r="S607" s="1"/>
      <c r="T607" s="4"/>
      <c r="U607" s="4"/>
      <c r="V607" s="4"/>
      <c r="W607" s="4"/>
      <c r="X607" s="4"/>
      <c r="Y607" s="4"/>
      <c r="Z607" s="4"/>
      <c r="AA607" s="4"/>
      <c r="AB607" s="4"/>
      <c r="AC607" s="4"/>
      <c r="AD607" s="4"/>
      <c r="AE607" s="4"/>
      <c r="AF607" s="4"/>
      <c r="AG607" s="4"/>
      <c r="AH607" s="4"/>
      <c r="AI607" s="4"/>
      <c r="AJ607" s="4"/>
      <c r="AK607" s="4"/>
    </row>
    <row r="608">
      <c r="A608" s="1"/>
      <c r="B608" s="116"/>
      <c r="C608" s="47"/>
      <c r="D608" s="47"/>
      <c r="E608" s="47"/>
      <c r="F608" s="48"/>
      <c r="G608" s="1"/>
      <c r="H608" s="1"/>
      <c r="I608" s="1"/>
      <c r="J608" s="47"/>
      <c r="K608" s="523"/>
      <c r="L608" s="523"/>
      <c r="M608" s="523"/>
      <c r="N608" s="523"/>
      <c r="O608" s="523"/>
      <c r="P608" s="523"/>
      <c r="Q608" s="523"/>
      <c r="R608" s="523"/>
      <c r="S608" s="1"/>
      <c r="T608" s="4"/>
      <c r="U608" s="4"/>
      <c r="V608" s="4"/>
      <c r="W608" s="4"/>
      <c r="X608" s="4"/>
      <c r="Y608" s="4"/>
      <c r="Z608" s="4"/>
      <c r="AA608" s="4"/>
      <c r="AB608" s="4"/>
      <c r="AC608" s="4"/>
      <c r="AD608" s="4"/>
      <c r="AE608" s="4"/>
      <c r="AF608" s="4"/>
      <c r="AG608" s="4"/>
      <c r="AH608" s="4"/>
      <c r="AI608" s="4"/>
      <c r="AJ608" s="4"/>
      <c r="AK608" s="4"/>
    </row>
    <row r="609">
      <c r="A609" s="1"/>
      <c r="B609" s="116"/>
      <c r="C609" s="47"/>
      <c r="D609" s="47"/>
      <c r="E609" s="47"/>
      <c r="F609" s="48"/>
      <c r="G609" s="1"/>
      <c r="H609" s="1"/>
      <c r="I609" s="1"/>
      <c r="J609" s="47"/>
      <c r="K609" s="523"/>
      <c r="L609" s="523"/>
      <c r="M609" s="523"/>
      <c r="N609" s="523"/>
      <c r="O609" s="523"/>
      <c r="P609" s="523"/>
      <c r="Q609" s="523"/>
      <c r="R609" s="523"/>
      <c r="S609" s="1"/>
      <c r="T609" s="4"/>
      <c r="U609" s="4"/>
      <c r="V609" s="4"/>
      <c r="W609" s="4"/>
      <c r="X609" s="4"/>
      <c r="Y609" s="4"/>
      <c r="Z609" s="4"/>
      <c r="AA609" s="4"/>
      <c r="AB609" s="4"/>
      <c r="AC609" s="4"/>
      <c r="AD609" s="4"/>
      <c r="AE609" s="4"/>
      <c r="AF609" s="4"/>
      <c r="AG609" s="4"/>
      <c r="AH609" s="4"/>
      <c r="AI609" s="4"/>
      <c r="AJ609" s="4"/>
      <c r="AK609" s="4"/>
    </row>
    <row r="610">
      <c r="A610" s="1"/>
      <c r="B610" s="116"/>
      <c r="C610" s="47"/>
      <c r="D610" s="47"/>
      <c r="E610" s="47"/>
      <c r="F610" s="48"/>
      <c r="G610" s="1"/>
      <c r="H610" s="1"/>
      <c r="I610" s="1"/>
      <c r="J610" s="47"/>
      <c r="K610" s="523"/>
      <c r="L610" s="523"/>
      <c r="M610" s="523"/>
      <c r="N610" s="523"/>
      <c r="O610" s="523"/>
      <c r="P610" s="523"/>
      <c r="Q610" s="523"/>
      <c r="R610" s="523"/>
      <c r="S610" s="1"/>
      <c r="T610" s="4"/>
      <c r="U610" s="4"/>
      <c r="V610" s="4"/>
      <c r="W610" s="4"/>
      <c r="X610" s="4"/>
      <c r="Y610" s="4"/>
      <c r="Z610" s="4"/>
      <c r="AA610" s="4"/>
      <c r="AB610" s="4"/>
      <c r="AC610" s="4"/>
      <c r="AD610" s="4"/>
      <c r="AE610" s="4"/>
      <c r="AF610" s="4"/>
      <c r="AG610" s="4"/>
      <c r="AH610" s="4"/>
      <c r="AI610" s="4"/>
      <c r="AJ610" s="4"/>
      <c r="AK610" s="4"/>
    </row>
    <row r="611">
      <c r="A611" s="1"/>
      <c r="B611" s="116"/>
      <c r="C611" s="47"/>
      <c r="D611" s="47"/>
      <c r="E611" s="47"/>
      <c r="F611" s="48"/>
      <c r="G611" s="1"/>
      <c r="H611" s="1"/>
      <c r="I611" s="1"/>
      <c r="J611" s="47"/>
      <c r="K611" s="523"/>
      <c r="L611" s="523"/>
      <c r="M611" s="523"/>
      <c r="N611" s="523"/>
      <c r="O611" s="523"/>
      <c r="P611" s="523"/>
      <c r="Q611" s="523"/>
      <c r="R611" s="523"/>
      <c r="S611" s="1"/>
      <c r="T611" s="4"/>
      <c r="U611" s="4"/>
      <c r="V611" s="4"/>
      <c r="W611" s="4"/>
      <c r="X611" s="4"/>
      <c r="Y611" s="4"/>
      <c r="Z611" s="4"/>
      <c r="AA611" s="4"/>
      <c r="AB611" s="4"/>
      <c r="AC611" s="4"/>
      <c r="AD611" s="4"/>
      <c r="AE611" s="4"/>
      <c r="AF611" s="4"/>
      <c r="AG611" s="4"/>
      <c r="AH611" s="4"/>
      <c r="AI611" s="4"/>
      <c r="AJ611" s="4"/>
      <c r="AK611" s="4"/>
    </row>
    <row r="612">
      <c r="A612" s="1"/>
      <c r="B612" s="116"/>
      <c r="C612" s="47"/>
      <c r="D612" s="47"/>
      <c r="E612" s="47"/>
      <c r="F612" s="48"/>
      <c r="G612" s="1"/>
      <c r="H612" s="1"/>
      <c r="I612" s="1"/>
      <c r="J612" s="47"/>
      <c r="K612" s="523"/>
      <c r="L612" s="523"/>
      <c r="M612" s="523"/>
      <c r="N612" s="523"/>
      <c r="O612" s="523"/>
      <c r="P612" s="523"/>
      <c r="Q612" s="523"/>
      <c r="R612" s="523"/>
      <c r="S612" s="1"/>
      <c r="T612" s="4"/>
      <c r="U612" s="4"/>
      <c r="V612" s="4"/>
      <c r="W612" s="4"/>
      <c r="X612" s="4"/>
      <c r="Y612" s="4"/>
      <c r="Z612" s="4"/>
      <c r="AA612" s="4"/>
      <c r="AB612" s="4"/>
      <c r="AC612" s="4"/>
      <c r="AD612" s="4"/>
      <c r="AE612" s="4"/>
      <c r="AF612" s="4"/>
      <c r="AG612" s="4"/>
      <c r="AH612" s="4"/>
      <c r="AI612" s="4"/>
      <c r="AJ612" s="4"/>
      <c r="AK612" s="4"/>
    </row>
    <row r="613">
      <c r="A613" s="1"/>
      <c r="B613" s="116"/>
      <c r="C613" s="47"/>
      <c r="D613" s="47"/>
      <c r="E613" s="47"/>
      <c r="F613" s="48"/>
      <c r="G613" s="1"/>
      <c r="H613" s="1"/>
      <c r="I613" s="1"/>
      <c r="J613" s="47"/>
      <c r="K613" s="523"/>
      <c r="L613" s="523"/>
      <c r="M613" s="523"/>
      <c r="N613" s="523"/>
      <c r="O613" s="523"/>
      <c r="P613" s="523"/>
      <c r="Q613" s="523"/>
      <c r="R613" s="523"/>
      <c r="S613" s="1"/>
      <c r="T613" s="4"/>
      <c r="U613" s="4"/>
      <c r="V613" s="4"/>
      <c r="W613" s="4"/>
      <c r="X613" s="4"/>
      <c r="Y613" s="4"/>
      <c r="Z613" s="4"/>
      <c r="AA613" s="4"/>
      <c r="AB613" s="4"/>
      <c r="AC613" s="4"/>
      <c r="AD613" s="4"/>
      <c r="AE613" s="4"/>
      <c r="AF613" s="4"/>
      <c r="AG613" s="4"/>
      <c r="AH613" s="4"/>
      <c r="AI613" s="4"/>
      <c r="AJ613" s="4"/>
      <c r="AK613" s="4"/>
    </row>
    <row r="614">
      <c r="A614" s="1"/>
      <c r="B614" s="116"/>
      <c r="C614" s="47"/>
      <c r="D614" s="47"/>
      <c r="E614" s="47"/>
      <c r="F614" s="48"/>
      <c r="G614" s="1"/>
      <c r="H614" s="1"/>
      <c r="I614" s="1"/>
      <c r="J614" s="47"/>
      <c r="K614" s="523"/>
      <c r="L614" s="523"/>
      <c r="M614" s="523"/>
      <c r="N614" s="523"/>
      <c r="O614" s="523"/>
      <c r="P614" s="523"/>
      <c r="Q614" s="523"/>
      <c r="R614" s="523"/>
      <c r="S614" s="1"/>
      <c r="T614" s="4"/>
      <c r="U614" s="4"/>
      <c r="V614" s="4"/>
      <c r="W614" s="4"/>
      <c r="X614" s="4"/>
      <c r="Y614" s="4"/>
      <c r="Z614" s="4"/>
      <c r="AA614" s="4"/>
      <c r="AB614" s="4"/>
      <c r="AC614" s="4"/>
      <c r="AD614" s="4"/>
      <c r="AE614" s="4"/>
      <c r="AF614" s="4"/>
      <c r="AG614" s="4"/>
      <c r="AH614" s="4"/>
      <c r="AI614" s="4"/>
      <c r="AJ614" s="4"/>
      <c r="AK614" s="4"/>
    </row>
    <row r="615">
      <c r="A615" s="1"/>
      <c r="B615" s="116"/>
      <c r="C615" s="47"/>
      <c r="D615" s="47"/>
      <c r="E615" s="47"/>
      <c r="F615" s="48"/>
      <c r="G615" s="1"/>
      <c r="H615" s="1"/>
      <c r="I615" s="1"/>
      <c r="J615" s="47"/>
      <c r="K615" s="523"/>
      <c r="L615" s="523"/>
      <c r="M615" s="523"/>
      <c r="N615" s="523"/>
      <c r="O615" s="523"/>
      <c r="P615" s="523"/>
      <c r="Q615" s="523"/>
      <c r="R615" s="523"/>
      <c r="S615" s="1"/>
      <c r="T615" s="4"/>
      <c r="U615" s="4"/>
      <c r="V615" s="4"/>
      <c r="W615" s="4"/>
      <c r="X615" s="4"/>
      <c r="Y615" s="4"/>
      <c r="Z615" s="4"/>
      <c r="AA615" s="4"/>
      <c r="AB615" s="4"/>
      <c r="AC615" s="4"/>
      <c r="AD615" s="4"/>
      <c r="AE615" s="4"/>
      <c r="AF615" s="4"/>
      <c r="AG615" s="4"/>
      <c r="AH615" s="4"/>
      <c r="AI615" s="4"/>
      <c r="AJ615" s="4"/>
      <c r="AK615" s="4"/>
    </row>
    <row r="616">
      <c r="A616" s="1"/>
      <c r="B616" s="116"/>
      <c r="C616" s="47"/>
      <c r="D616" s="47"/>
      <c r="E616" s="47"/>
      <c r="F616" s="48"/>
      <c r="G616" s="1"/>
      <c r="H616" s="1"/>
      <c r="I616" s="1"/>
      <c r="J616" s="47"/>
      <c r="K616" s="523"/>
      <c r="L616" s="523"/>
      <c r="M616" s="523"/>
      <c r="N616" s="523"/>
      <c r="O616" s="523"/>
      <c r="P616" s="523"/>
      <c r="Q616" s="523"/>
      <c r="R616" s="523"/>
      <c r="S616" s="1"/>
      <c r="T616" s="4"/>
      <c r="U616" s="4"/>
      <c r="V616" s="4"/>
      <c r="W616" s="4"/>
      <c r="X616" s="4"/>
      <c r="Y616" s="4"/>
      <c r="Z616" s="4"/>
      <c r="AA616" s="4"/>
      <c r="AB616" s="4"/>
      <c r="AC616" s="4"/>
      <c r="AD616" s="4"/>
      <c r="AE616" s="4"/>
      <c r="AF616" s="4"/>
      <c r="AG616" s="4"/>
      <c r="AH616" s="4"/>
      <c r="AI616" s="4"/>
      <c r="AJ616" s="4"/>
      <c r="AK616" s="4"/>
    </row>
    <row r="617">
      <c r="A617" s="1"/>
      <c r="B617" s="116"/>
      <c r="C617" s="47"/>
      <c r="D617" s="47"/>
      <c r="E617" s="47"/>
      <c r="F617" s="48"/>
      <c r="G617" s="1"/>
      <c r="H617" s="1"/>
      <c r="I617" s="1"/>
      <c r="J617" s="47"/>
      <c r="K617" s="523"/>
      <c r="L617" s="523"/>
      <c r="M617" s="523"/>
      <c r="N617" s="523"/>
      <c r="O617" s="523"/>
      <c r="P617" s="523"/>
      <c r="Q617" s="523"/>
      <c r="R617" s="523"/>
      <c r="S617" s="1"/>
      <c r="T617" s="4"/>
      <c r="U617" s="4"/>
      <c r="V617" s="4"/>
      <c r="W617" s="4"/>
      <c r="X617" s="4"/>
      <c r="Y617" s="4"/>
      <c r="Z617" s="4"/>
      <c r="AA617" s="4"/>
      <c r="AB617" s="4"/>
      <c r="AC617" s="4"/>
      <c r="AD617" s="4"/>
      <c r="AE617" s="4"/>
      <c r="AF617" s="4"/>
      <c r="AG617" s="4"/>
      <c r="AH617" s="4"/>
      <c r="AI617" s="4"/>
      <c r="AJ617" s="4"/>
      <c r="AK617" s="4"/>
    </row>
    <row r="618">
      <c r="A618" s="1"/>
      <c r="B618" s="116"/>
      <c r="C618" s="47"/>
      <c r="D618" s="47"/>
      <c r="E618" s="47"/>
      <c r="F618" s="48"/>
      <c r="G618" s="1"/>
      <c r="H618" s="1"/>
      <c r="I618" s="1"/>
      <c r="J618" s="47"/>
      <c r="K618" s="523"/>
      <c r="L618" s="523"/>
      <c r="M618" s="523"/>
      <c r="N618" s="523"/>
      <c r="O618" s="523"/>
      <c r="P618" s="523"/>
      <c r="Q618" s="523"/>
      <c r="R618" s="523"/>
      <c r="S618" s="1"/>
      <c r="T618" s="4"/>
      <c r="U618" s="4"/>
      <c r="V618" s="4"/>
      <c r="W618" s="4"/>
      <c r="X618" s="4"/>
      <c r="Y618" s="4"/>
      <c r="Z618" s="4"/>
      <c r="AA618" s="4"/>
      <c r="AB618" s="4"/>
      <c r="AC618" s="4"/>
      <c r="AD618" s="4"/>
      <c r="AE618" s="4"/>
      <c r="AF618" s="4"/>
      <c r="AG618" s="4"/>
      <c r="AH618" s="4"/>
      <c r="AI618" s="4"/>
      <c r="AJ618" s="4"/>
      <c r="AK618" s="4"/>
    </row>
    <row r="619">
      <c r="A619" s="1"/>
      <c r="B619" s="116"/>
      <c r="C619" s="47"/>
      <c r="D619" s="47"/>
      <c r="E619" s="47"/>
      <c r="F619" s="48"/>
      <c r="G619" s="1"/>
      <c r="H619" s="1"/>
      <c r="I619" s="1"/>
      <c r="J619" s="47"/>
      <c r="K619" s="523"/>
      <c r="L619" s="523"/>
      <c r="M619" s="523"/>
      <c r="N619" s="523"/>
      <c r="O619" s="523"/>
      <c r="P619" s="523"/>
      <c r="Q619" s="523"/>
      <c r="R619" s="523"/>
      <c r="S619" s="1"/>
      <c r="T619" s="4"/>
      <c r="U619" s="4"/>
      <c r="V619" s="4"/>
      <c r="W619" s="4"/>
      <c r="X619" s="4"/>
      <c r="Y619" s="4"/>
      <c r="Z619" s="4"/>
      <c r="AA619" s="4"/>
      <c r="AB619" s="4"/>
      <c r="AC619" s="4"/>
      <c r="AD619" s="4"/>
      <c r="AE619" s="4"/>
      <c r="AF619" s="4"/>
      <c r="AG619" s="4"/>
      <c r="AH619" s="4"/>
      <c r="AI619" s="4"/>
      <c r="AJ619" s="4"/>
      <c r="AK619" s="4"/>
    </row>
    <row r="620">
      <c r="A620" s="1"/>
      <c r="B620" s="116"/>
      <c r="C620" s="47"/>
      <c r="D620" s="47"/>
      <c r="E620" s="47"/>
      <c r="F620" s="48"/>
      <c r="G620" s="1"/>
      <c r="H620" s="1"/>
      <c r="I620" s="1"/>
      <c r="J620" s="47"/>
      <c r="K620" s="523"/>
      <c r="L620" s="523"/>
      <c r="M620" s="523"/>
      <c r="N620" s="523"/>
      <c r="O620" s="523"/>
      <c r="P620" s="523"/>
      <c r="Q620" s="523"/>
      <c r="R620" s="523"/>
      <c r="S620" s="1"/>
      <c r="T620" s="4"/>
      <c r="U620" s="4"/>
      <c r="V620" s="4"/>
      <c r="W620" s="4"/>
      <c r="X620" s="4"/>
      <c r="Y620" s="4"/>
      <c r="Z620" s="4"/>
      <c r="AA620" s="4"/>
      <c r="AB620" s="4"/>
      <c r="AC620" s="4"/>
      <c r="AD620" s="4"/>
      <c r="AE620" s="4"/>
      <c r="AF620" s="4"/>
      <c r="AG620" s="4"/>
      <c r="AH620" s="4"/>
      <c r="AI620" s="4"/>
      <c r="AJ620" s="4"/>
      <c r="AK620" s="4"/>
    </row>
    <row r="621">
      <c r="A621" s="1"/>
      <c r="B621" s="116"/>
      <c r="C621" s="47"/>
      <c r="D621" s="47"/>
      <c r="E621" s="47"/>
      <c r="F621" s="48"/>
      <c r="G621" s="1"/>
      <c r="H621" s="1"/>
      <c r="I621" s="1"/>
      <c r="J621" s="47"/>
      <c r="K621" s="523"/>
      <c r="L621" s="523"/>
      <c r="M621" s="523"/>
      <c r="N621" s="523"/>
      <c r="O621" s="523"/>
      <c r="P621" s="523"/>
      <c r="Q621" s="523"/>
      <c r="R621" s="523"/>
      <c r="S621" s="1"/>
      <c r="T621" s="4"/>
      <c r="U621" s="4"/>
      <c r="V621" s="4"/>
      <c r="W621" s="4"/>
      <c r="X621" s="4"/>
      <c r="Y621" s="4"/>
      <c r="Z621" s="4"/>
      <c r="AA621" s="4"/>
      <c r="AB621" s="4"/>
      <c r="AC621" s="4"/>
      <c r="AD621" s="4"/>
      <c r="AE621" s="4"/>
      <c r="AF621" s="4"/>
      <c r="AG621" s="4"/>
      <c r="AH621" s="4"/>
      <c r="AI621" s="4"/>
      <c r="AJ621" s="4"/>
      <c r="AK621" s="4"/>
    </row>
    <row r="622">
      <c r="A622" s="1"/>
      <c r="B622" s="116"/>
      <c r="C622" s="47"/>
      <c r="D622" s="47"/>
      <c r="E622" s="47"/>
      <c r="F622" s="48"/>
      <c r="G622" s="1"/>
      <c r="H622" s="1"/>
      <c r="I622" s="1"/>
      <c r="J622" s="47"/>
      <c r="K622" s="523"/>
      <c r="L622" s="523"/>
      <c r="M622" s="523"/>
      <c r="N622" s="523"/>
      <c r="O622" s="523"/>
      <c r="P622" s="523"/>
      <c r="Q622" s="523"/>
      <c r="R622" s="523"/>
      <c r="S622" s="1"/>
      <c r="T622" s="4"/>
      <c r="U622" s="4"/>
      <c r="V622" s="4"/>
      <c r="W622" s="4"/>
      <c r="X622" s="4"/>
      <c r="Y622" s="4"/>
      <c r="Z622" s="4"/>
      <c r="AA622" s="4"/>
      <c r="AB622" s="4"/>
      <c r="AC622" s="4"/>
      <c r="AD622" s="4"/>
      <c r="AE622" s="4"/>
      <c r="AF622" s="4"/>
      <c r="AG622" s="4"/>
      <c r="AH622" s="4"/>
      <c r="AI622" s="4"/>
      <c r="AJ622" s="4"/>
      <c r="AK622" s="4"/>
    </row>
    <row r="623">
      <c r="A623" s="1"/>
      <c r="B623" s="116"/>
      <c r="C623" s="47"/>
      <c r="D623" s="47"/>
      <c r="E623" s="47"/>
      <c r="F623" s="48"/>
      <c r="G623" s="1"/>
      <c r="H623" s="1"/>
      <c r="I623" s="1"/>
      <c r="J623" s="47"/>
      <c r="K623" s="523"/>
      <c r="L623" s="523"/>
      <c r="M623" s="523"/>
      <c r="N623" s="523"/>
      <c r="O623" s="523"/>
      <c r="P623" s="523"/>
      <c r="Q623" s="523"/>
      <c r="R623" s="523"/>
      <c r="S623" s="1"/>
      <c r="T623" s="4"/>
      <c r="U623" s="4"/>
      <c r="V623" s="4"/>
      <c r="W623" s="4"/>
      <c r="X623" s="4"/>
      <c r="Y623" s="4"/>
      <c r="Z623" s="4"/>
      <c r="AA623" s="4"/>
      <c r="AB623" s="4"/>
      <c r="AC623" s="4"/>
      <c r="AD623" s="4"/>
      <c r="AE623" s="4"/>
      <c r="AF623" s="4"/>
      <c r="AG623" s="4"/>
      <c r="AH623" s="4"/>
      <c r="AI623" s="4"/>
      <c r="AJ623" s="4"/>
      <c r="AK623" s="4"/>
    </row>
    <row r="624">
      <c r="A624" s="1"/>
      <c r="B624" s="116"/>
      <c r="C624" s="47"/>
      <c r="D624" s="47"/>
      <c r="E624" s="47"/>
      <c r="F624" s="48"/>
      <c r="G624" s="1"/>
      <c r="H624" s="1"/>
      <c r="I624" s="1"/>
      <c r="J624" s="47"/>
      <c r="K624" s="523"/>
      <c r="L624" s="523"/>
      <c r="M624" s="523"/>
      <c r="N624" s="523"/>
      <c r="O624" s="523"/>
      <c r="P624" s="523"/>
      <c r="Q624" s="523"/>
      <c r="R624" s="523"/>
      <c r="S624" s="1"/>
      <c r="T624" s="4"/>
      <c r="U624" s="4"/>
      <c r="V624" s="4"/>
      <c r="W624" s="4"/>
      <c r="X624" s="4"/>
      <c r="Y624" s="4"/>
      <c r="Z624" s="4"/>
      <c r="AA624" s="4"/>
      <c r="AB624" s="4"/>
      <c r="AC624" s="4"/>
      <c r="AD624" s="4"/>
      <c r="AE624" s="4"/>
      <c r="AF624" s="4"/>
      <c r="AG624" s="4"/>
      <c r="AH624" s="4"/>
      <c r="AI624" s="4"/>
      <c r="AJ624" s="4"/>
      <c r="AK624" s="4"/>
    </row>
    <row r="625">
      <c r="A625" s="1"/>
      <c r="B625" s="116"/>
      <c r="C625" s="47"/>
      <c r="D625" s="47"/>
      <c r="E625" s="47"/>
      <c r="F625" s="48"/>
      <c r="G625" s="1"/>
      <c r="H625" s="1"/>
      <c r="I625" s="1"/>
      <c r="J625" s="47"/>
      <c r="K625" s="523"/>
      <c r="L625" s="523"/>
      <c r="M625" s="523"/>
      <c r="N625" s="523"/>
      <c r="O625" s="523"/>
      <c r="P625" s="523"/>
      <c r="Q625" s="523"/>
      <c r="R625" s="523"/>
      <c r="S625" s="1"/>
      <c r="T625" s="4"/>
      <c r="U625" s="4"/>
      <c r="V625" s="4"/>
      <c r="W625" s="4"/>
      <c r="X625" s="4"/>
      <c r="Y625" s="4"/>
      <c r="Z625" s="4"/>
      <c r="AA625" s="4"/>
      <c r="AB625" s="4"/>
      <c r="AC625" s="4"/>
      <c r="AD625" s="4"/>
      <c r="AE625" s="4"/>
      <c r="AF625" s="4"/>
      <c r="AG625" s="4"/>
      <c r="AH625" s="4"/>
      <c r="AI625" s="4"/>
      <c r="AJ625" s="4"/>
      <c r="AK625" s="4"/>
    </row>
    <row r="626">
      <c r="A626" s="1"/>
      <c r="B626" s="116"/>
      <c r="C626" s="47"/>
      <c r="D626" s="47"/>
      <c r="E626" s="47"/>
      <c r="F626" s="48"/>
      <c r="G626" s="1"/>
      <c r="H626" s="1"/>
      <c r="I626" s="1"/>
      <c r="J626" s="47"/>
      <c r="K626" s="523"/>
      <c r="L626" s="523"/>
      <c r="M626" s="523"/>
      <c r="N626" s="523"/>
      <c r="O626" s="523"/>
      <c r="P626" s="523"/>
      <c r="Q626" s="523"/>
      <c r="R626" s="523"/>
      <c r="S626" s="1"/>
      <c r="T626" s="4"/>
      <c r="U626" s="4"/>
      <c r="V626" s="4"/>
      <c r="W626" s="4"/>
      <c r="X626" s="4"/>
      <c r="Y626" s="4"/>
      <c r="Z626" s="4"/>
      <c r="AA626" s="4"/>
      <c r="AB626" s="4"/>
      <c r="AC626" s="4"/>
      <c r="AD626" s="4"/>
      <c r="AE626" s="4"/>
      <c r="AF626" s="4"/>
      <c r="AG626" s="4"/>
      <c r="AH626" s="4"/>
      <c r="AI626" s="4"/>
      <c r="AJ626" s="4"/>
      <c r="AK626" s="4"/>
    </row>
    <row r="627">
      <c r="A627" s="1"/>
      <c r="B627" s="116"/>
      <c r="C627" s="47"/>
      <c r="D627" s="47"/>
      <c r="E627" s="47"/>
      <c r="F627" s="48"/>
      <c r="G627" s="1"/>
      <c r="H627" s="1"/>
      <c r="I627" s="1"/>
      <c r="J627" s="47"/>
      <c r="K627" s="523"/>
      <c r="L627" s="523"/>
      <c r="M627" s="523"/>
      <c r="N627" s="523"/>
      <c r="O627" s="523"/>
      <c r="P627" s="523"/>
      <c r="Q627" s="523"/>
      <c r="R627" s="523"/>
      <c r="S627" s="1"/>
      <c r="T627" s="4"/>
      <c r="U627" s="4"/>
      <c r="V627" s="4"/>
      <c r="W627" s="4"/>
      <c r="X627" s="4"/>
      <c r="Y627" s="4"/>
      <c r="Z627" s="4"/>
      <c r="AA627" s="4"/>
      <c r="AB627" s="4"/>
      <c r="AC627" s="4"/>
      <c r="AD627" s="4"/>
      <c r="AE627" s="4"/>
      <c r="AF627" s="4"/>
      <c r="AG627" s="4"/>
      <c r="AH627" s="4"/>
      <c r="AI627" s="4"/>
      <c r="AJ627" s="4"/>
      <c r="AK627" s="4"/>
    </row>
    <row r="628">
      <c r="A628" s="1"/>
      <c r="B628" s="116"/>
      <c r="C628" s="47"/>
      <c r="D628" s="47"/>
      <c r="E628" s="47"/>
      <c r="F628" s="48"/>
      <c r="G628" s="1"/>
      <c r="H628" s="1"/>
      <c r="I628" s="1"/>
      <c r="J628" s="47"/>
      <c r="K628" s="523"/>
      <c r="L628" s="523"/>
      <c r="M628" s="523"/>
      <c r="N628" s="523"/>
      <c r="O628" s="523"/>
      <c r="P628" s="523"/>
      <c r="Q628" s="523"/>
      <c r="R628" s="523"/>
      <c r="S628" s="1"/>
      <c r="T628" s="4"/>
      <c r="U628" s="4"/>
      <c r="V628" s="4"/>
      <c r="W628" s="4"/>
      <c r="X628" s="4"/>
      <c r="Y628" s="4"/>
      <c r="Z628" s="4"/>
      <c r="AA628" s="4"/>
      <c r="AB628" s="4"/>
      <c r="AC628" s="4"/>
      <c r="AD628" s="4"/>
      <c r="AE628" s="4"/>
      <c r="AF628" s="4"/>
      <c r="AG628" s="4"/>
      <c r="AH628" s="4"/>
      <c r="AI628" s="4"/>
      <c r="AJ628" s="4"/>
      <c r="AK628" s="4"/>
    </row>
    <row r="629">
      <c r="A629" s="1"/>
      <c r="B629" s="116"/>
      <c r="C629" s="47"/>
      <c r="D629" s="47"/>
      <c r="E629" s="47"/>
      <c r="F629" s="48"/>
      <c r="G629" s="1"/>
      <c r="H629" s="1"/>
      <c r="I629" s="1"/>
      <c r="J629" s="47"/>
      <c r="K629" s="523"/>
      <c r="L629" s="523"/>
      <c r="M629" s="523"/>
      <c r="N629" s="523"/>
      <c r="O629" s="523"/>
      <c r="P629" s="523"/>
      <c r="Q629" s="523"/>
      <c r="R629" s="523"/>
      <c r="S629" s="1"/>
      <c r="T629" s="4"/>
      <c r="U629" s="4"/>
      <c r="V629" s="4"/>
      <c r="W629" s="4"/>
      <c r="X629" s="4"/>
      <c r="Y629" s="4"/>
      <c r="Z629" s="4"/>
      <c r="AA629" s="4"/>
      <c r="AB629" s="4"/>
      <c r="AC629" s="4"/>
      <c r="AD629" s="4"/>
      <c r="AE629" s="4"/>
      <c r="AF629" s="4"/>
      <c r="AG629" s="4"/>
      <c r="AH629" s="4"/>
      <c r="AI629" s="4"/>
      <c r="AJ629" s="4"/>
      <c r="AK629" s="4"/>
    </row>
    <row r="630">
      <c r="A630" s="1"/>
      <c r="B630" s="116"/>
      <c r="C630" s="47"/>
      <c r="D630" s="47"/>
      <c r="E630" s="47"/>
      <c r="F630" s="48"/>
      <c r="G630" s="1"/>
      <c r="H630" s="1"/>
      <c r="I630" s="1"/>
      <c r="J630" s="47"/>
      <c r="K630" s="523"/>
      <c r="L630" s="523"/>
      <c r="M630" s="523"/>
      <c r="N630" s="523"/>
      <c r="O630" s="523"/>
      <c r="P630" s="523"/>
      <c r="Q630" s="523"/>
      <c r="R630" s="523"/>
      <c r="S630" s="1"/>
      <c r="T630" s="4"/>
      <c r="U630" s="4"/>
      <c r="V630" s="4"/>
      <c r="W630" s="4"/>
      <c r="X630" s="4"/>
      <c r="Y630" s="4"/>
      <c r="Z630" s="4"/>
      <c r="AA630" s="4"/>
      <c r="AB630" s="4"/>
      <c r="AC630" s="4"/>
      <c r="AD630" s="4"/>
      <c r="AE630" s="4"/>
      <c r="AF630" s="4"/>
      <c r="AG630" s="4"/>
      <c r="AH630" s="4"/>
      <c r="AI630" s="4"/>
      <c r="AJ630" s="4"/>
      <c r="AK630" s="4"/>
    </row>
    <row r="631">
      <c r="A631" s="1"/>
      <c r="B631" s="116"/>
      <c r="C631" s="47"/>
      <c r="D631" s="47"/>
      <c r="E631" s="47"/>
      <c r="F631" s="48"/>
      <c r="G631" s="1"/>
      <c r="H631" s="1"/>
      <c r="I631" s="1"/>
      <c r="J631" s="47"/>
      <c r="K631" s="523"/>
      <c r="L631" s="523"/>
      <c r="M631" s="523"/>
      <c r="N631" s="523"/>
      <c r="O631" s="523"/>
      <c r="P631" s="523"/>
      <c r="Q631" s="523"/>
      <c r="R631" s="523"/>
      <c r="S631" s="1"/>
      <c r="T631" s="4"/>
      <c r="U631" s="4"/>
      <c r="V631" s="4"/>
      <c r="W631" s="4"/>
      <c r="X631" s="4"/>
      <c r="Y631" s="4"/>
      <c r="Z631" s="4"/>
      <c r="AA631" s="4"/>
      <c r="AB631" s="4"/>
      <c r="AC631" s="4"/>
      <c r="AD631" s="4"/>
      <c r="AE631" s="4"/>
      <c r="AF631" s="4"/>
      <c r="AG631" s="4"/>
      <c r="AH631" s="4"/>
      <c r="AI631" s="4"/>
      <c r="AJ631" s="4"/>
      <c r="AK631" s="4"/>
    </row>
    <row r="632">
      <c r="A632" s="1"/>
      <c r="B632" s="116"/>
      <c r="C632" s="47"/>
      <c r="D632" s="47"/>
      <c r="E632" s="47"/>
      <c r="F632" s="48"/>
      <c r="G632" s="1"/>
      <c r="H632" s="1"/>
      <c r="I632" s="1"/>
      <c r="J632" s="47"/>
      <c r="K632" s="523"/>
      <c r="L632" s="523"/>
      <c r="M632" s="523"/>
      <c r="N632" s="523"/>
      <c r="O632" s="523"/>
      <c r="P632" s="523"/>
      <c r="Q632" s="523"/>
      <c r="R632" s="523"/>
      <c r="S632" s="1"/>
      <c r="T632" s="4"/>
      <c r="U632" s="4"/>
      <c r="V632" s="4"/>
      <c r="W632" s="4"/>
      <c r="X632" s="4"/>
      <c r="Y632" s="4"/>
      <c r="Z632" s="4"/>
      <c r="AA632" s="4"/>
      <c r="AB632" s="4"/>
      <c r="AC632" s="4"/>
      <c r="AD632" s="4"/>
      <c r="AE632" s="4"/>
      <c r="AF632" s="4"/>
      <c r="AG632" s="4"/>
      <c r="AH632" s="4"/>
      <c r="AI632" s="4"/>
      <c r="AJ632" s="4"/>
      <c r="AK632" s="4"/>
    </row>
    <row r="633">
      <c r="A633" s="1"/>
      <c r="B633" s="116"/>
      <c r="C633" s="47"/>
      <c r="D633" s="47"/>
      <c r="E633" s="47"/>
      <c r="F633" s="48"/>
      <c r="G633" s="1"/>
      <c r="H633" s="1"/>
      <c r="I633" s="1"/>
      <c r="J633" s="47"/>
      <c r="K633" s="523"/>
      <c r="L633" s="523"/>
      <c r="M633" s="523"/>
      <c r="N633" s="523"/>
      <c r="O633" s="523"/>
      <c r="P633" s="523"/>
      <c r="Q633" s="523"/>
      <c r="R633" s="523"/>
      <c r="S633" s="1"/>
      <c r="T633" s="4"/>
      <c r="U633" s="4"/>
      <c r="V633" s="4"/>
      <c r="W633" s="4"/>
      <c r="X633" s="4"/>
      <c r="Y633" s="4"/>
      <c r="Z633" s="4"/>
      <c r="AA633" s="4"/>
      <c r="AB633" s="4"/>
      <c r="AC633" s="4"/>
      <c r="AD633" s="4"/>
      <c r="AE633" s="4"/>
      <c r="AF633" s="4"/>
      <c r="AG633" s="4"/>
      <c r="AH633" s="4"/>
      <c r="AI633" s="4"/>
      <c r="AJ633" s="4"/>
      <c r="AK633" s="4"/>
    </row>
    <row r="634">
      <c r="A634" s="1"/>
      <c r="B634" s="116"/>
      <c r="C634" s="47"/>
      <c r="D634" s="47"/>
      <c r="E634" s="47"/>
      <c r="F634" s="48"/>
      <c r="G634" s="1"/>
      <c r="H634" s="1"/>
      <c r="I634" s="1"/>
      <c r="J634" s="47"/>
      <c r="K634" s="523"/>
      <c r="L634" s="523"/>
      <c r="M634" s="523"/>
      <c r="N634" s="523"/>
      <c r="O634" s="523"/>
      <c r="P634" s="523"/>
      <c r="Q634" s="523"/>
      <c r="R634" s="523"/>
      <c r="S634" s="1"/>
      <c r="T634" s="4"/>
      <c r="U634" s="4"/>
      <c r="V634" s="4"/>
      <c r="W634" s="4"/>
      <c r="X634" s="4"/>
      <c r="Y634" s="4"/>
      <c r="Z634" s="4"/>
      <c r="AA634" s="4"/>
      <c r="AB634" s="4"/>
      <c r="AC634" s="4"/>
      <c r="AD634" s="4"/>
      <c r="AE634" s="4"/>
      <c r="AF634" s="4"/>
      <c r="AG634" s="4"/>
      <c r="AH634" s="4"/>
      <c r="AI634" s="4"/>
      <c r="AJ634" s="4"/>
      <c r="AK634" s="4"/>
    </row>
    <row r="635">
      <c r="A635" s="1"/>
      <c r="B635" s="116"/>
      <c r="C635" s="47"/>
      <c r="D635" s="47"/>
      <c r="E635" s="47"/>
      <c r="F635" s="48"/>
      <c r="G635" s="1"/>
      <c r="H635" s="1"/>
      <c r="I635" s="1"/>
      <c r="J635" s="47"/>
      <c r="K635" s="523"/>
      <c r="L635" s="523"/>
      <c r="M635" s="523"/>
      <c r="N635" s="523"/>
      <c r="O635" s="523"/>
      <c r="P635" s="523"/>
      <c r="Q635" s="523"/>
      <c r="R635" s="523"/>
      <c r="S635" s="1"/>
      <c r="T635" s="4"/>
      <c r="U635" s="4"/>
      <c r="V635" s="4"/>
      <c r="W635" s="4"/>
      <c r="X635" s="4"/>
      <c r="Y635" s="4"/>
      <c r="Z635" s="4"/>
      <c r="AA635" s="4"/>
      <c r="AB635" s="4"/>
      <c r="AC635" s="4"/>
      <c r="AD635" s="4"/>
      <c r="AE635" s="4"/>
      <c r="AF635" s="4"/>
      <c r="AG635" s="4"/>
      <c r="AH635" s="4"/>
      <c r="AI635" s="4"/>
      <c r="AJ635" s="4"/>
      <c r="AK635" s="4"/>
    </row>
    <row r="636">
      <c r="A636" s="1"/>
      <c r="B636" s="116"/>
      <c r="C636" s="47"/>
      <c r="D636" s="47"/>
      <c r="E636" s="47"/>
      <c r="F636" s="48"/>
      <c r="G636" s="1"/>
      <c r="H636" s="1"/>
      <c r="I636" s="1"/>
      <c r="J636" s="47"/>
      <c r="K636" s="523"/>
      <c r="L636" s="523"/>
      <c r="M636" s="523"/>
      <c r="N636" s="523"/>
      <c r="O636" s="523"/>
      <c r="P636" s="523"/>
      <c r="Q636" s="523"/>
      <c r="R636" s="523"/>
      <c r="S636" s="1"/>
      <c r="T636" s="4"/>
      <c r="U636" s="4"/>
      <c r="V636" s="4"/>
      <c r="W636" s="4"/>
      <c r="X636" s="4"/>
      <c r="Y636" s="4"/>
      <c r="Z636" s="4"/>
      <c r="AA636" s="4"/>
      <c r="AB636" s="4"/>
      <c r="AC636" s="4"/>
      <c r="AD636" s="4"/>
      <c r="AE636" s="4"/>
      <c r="AF636" s="4"/>
      <c r="AG636" s="4"/>
      <c r="AH636" s="4"/>
      <c r="AI636" s="4"/>
      <c r="AJ636" s="4"/>
      <c r="AK636" s="4"/>
    </row>
    <row r="637">
      <c r="A637" s="1"/>
      <c r="B637" s="116"/>
      <c r="C637" s="47"/>
      <c r="D637" s="47"/>
      <c r="E637" s="47"/>
      <c r="F637" s="48"/>
      <c r="G637" s="1"/>
      <c r="H637" s="1"/>
      <c r="I637" s="1"/>
      <c r="J637" s="47"/>
      <c r="K637" s="523"/>
      <c r="L637" s="523"/>
      <c r="M637" s="523"/>
      <c r="N637" s="523"/>
      <c r="O637" s="523"/>
      <c r="P637" s="523"/>
      <c r="Q637" s="523"/>
      <c r="R637" s="523"/>
      <c r="S637" s="1"/>
      <c r="T637" s="4"/>
      <c r="U637" s="4"/>
      <c r="V637" s="4"/>
      <c r="W637" s="4"/>
      <c r="X637" s="4"/>
      <c r="Y637" s="4"/>
      <c r="Z637" s="4"/>
      <c r="AA637" s="4"/>
      <c r="AB637" s="4"/>
      <c r="AC637" s="4"/>
      <c r="AD637" s="4"/>
      <c r="AE637" s="4"/>
      <c r="AF637" s="4"/>
      <c r="AG637" s="4"/>
      <c r="AH637" s="4"/>
      <c r="AI637" s="4"/>
      <c r="AJ637" s="4"/>
      <c r="AK637" s="4"/>
    </row>
    <row r="638">
      <c r="A638" s="1"/>
      <c r="B638" s="116"/>
      <c r="C638" s="47"/>
      <c r="D638" s="47"/>
      <c r="E638" s="47"/>
      <c r="F638" s="48"/>
      <c r="G638" s="1"/>
      <c r="H638" s="1"/>
      <c r="I638" s="1"/>
      <c r="J638" s="47"/>
      <c r="K638" s="523"/>
      <c r="L638" s="523"/>
      <c r="M638" s="523"/>
      <c r="N638" s="523"/>
      <c r="O638" s="523"/>
      <c r="P638" s="523"/>
      <c r="Q638" s="523"/>
      <c r="R638" s="523"/>
      <c r="S638" s="1"/>
      <c r="T638" s="4"/>
      <c r="U638" s="4"/>
      <c r="V638" s="4"/>
      <c r="W638" s="4"/>
      <c r="X638" s="4"/>
      <c r="Y638" s="4"/>
      <c r="Z638" s="4"/>
      <c r="AA638" s="4"/>
      <c r="AB638" s="4"/>
      <c r="AC638" s="4"/>
      <c r="AD638" s="4"/>
      <c r="AE638" s="4"/>
      <c r="AF638" s="4"/>
      <c r="AG638" s="4"/>
      <c r="AH638" s="4"/>
      <c r="AI638" s="4"/>
      <c r="AJ638" s="4"/>
      <c r="AK638" s="4"/>
    </row>
    <row r="639">
      <c r="A639" s="1"/>
      <c r="B639" s="116"/>
      <c r="C639" s="47"/>
      <c r="D639" s="47"/>
      <c r="E639" s="47"/>
      <c r="F639" s="48"/>
      <c r="G639" s="1"/>
      <c r="H639" s="1"/>
      <c r="I639" s="1"/>
      <c r="J639" s="47"/>
      <c r="K639" s="523"/>
      <c r="L639" s="523"/>
      <c r="M639" s="523"/>
      <c r="N639" s="523"/>
      <c r="O639" s="523"/>
      <c r="P639" s="523"/>
      <c r="Q639" s="523"/>
      <c r="R639" s="523"/>
      <c r="S639" s="1"/>
      <c r="T639" s="4"/>
      <c r="U639" s="4"/>
      <c r="V639" s="4"/>
      <c r="W639" s="4"/>
      <c r="X639" s="4"/>
      <c r="Y639" s="4"/>
      <c r="Z639" s="4"/>
      <c r="AA639" s="4"/>
      <c r="AB639" s="4"/>
      <c r="AC639" s="4"/>
      <c r="AD639" s="4"/>
      <c r="AE639" s="4"/>
      <c r="AF639" s="4"/>
      <c r="AG639" s="4"/>
      <c r="AH639" s="4"/>
      <c r="AI639" s="4"/>
      <c r="AJ639" s="4"/>
      <c r="AK639" s="4"/>
    </row>
    <row r="640">
      <c r="A640" s="1"/>
      <c r="B640" s="116"/>
      <c r="C640" s="47"/>
      <c r="D640" s="47"/>
      <c r="E640" s="47"/>
      <c r="F640" s="48"/>
      <c r="G640" s="1"/>
      <c r="H640" s="1"/>
      <c r="I640" s="1"/>
      <c r="J640" s="47"/>
      <c r="K640" s="523"/>
      <c r="L640" s="523"/>
      <c r="M640" s="523"/>
      <c r="N640" s="523"/>
      <c r="O640" s="523"/>
      <c r="P640" s="523"/>
      <c r="Q640" s="523"/>
      <c r="R640" s="523"/>
      <c r="S640" s="1"/>
      <c r="T640" s="4"/>
      <c r="U640" s="4"/>
      <c r="V640" s="4"/>
      <c r="W640" s="4"/>
      <c r="X640" s="4"/>
      <c r="Y640" s="4"/>
      <c r="Z640" s="4"/>
      <c r="AA640" s="4"/>
      <c r="AB640" s="4"/>
      <c r="AC640" s="4"/>
      <c r="AD640" s="4"/>
      <c r="AE640" s="4"/>
      <c r="AF640" s="4"/>
      <c r="AG640" s="4"/>
      <c r="AH640" s="4"/>
      <c r="AI640" s="4"/>
      <c r="AJ640" s="4"/>
      <c r="AK640" s="4"/>
    </row>
    <row r="641">
      <c r="A641" s="1"/>
      <c r="B641" s="116"/>
      <c r="C641" s="47"/>
      <c r="D641" s="47"/>
      <c r="E641" s="47"/>
      <c r="F641" s="48"/>
      <c r="G641" s="1"/>
      <c r="H641" s="1"/>
      <c r="I641" s="1"/>
      <c r="J641" s="47"/>
      <c r="K641" s="523"/>
      <c r="L641" s="523"/>
      <c r="M641" s="523"/>
      <c r="N641" s="523"/>
      <c r="O641" s="523"/>
      <c r="P641" s="523"/>
      <c r="Q641" s="523"/>
      <c r="R641" s="523"/>
      <c r="S641" s="1"/>
      <c r="T641" s="4"/>
      <c r="U641" s="4"/>
      <c r="V641" s="4"/>
      <c r="W641" s="4"/>
      <c r="X641" s="4"/>
      <c r="Y641" s="4"/>
      <c r="Z641" s="4"/>
      <c r="AA641" s="4"/>
      <c r="AB641" s="4"/>
      <c r="AC641" s="4"/>
      <c r="AD641" s="4"/>
      <c r="AE641" s="4"/>
      <c r="AF641" s="4"/>
      <c r="AG641" s="4"/>
      <c r="AH641" s="4"/>
      <c r="AI641" s="4"/>
      <c r="AJ641" s="4"/>
      <c r="AK641" s="4"/>
    </row>
    <row r="642">
      <c r="A642" s="1"/>
      <c r="B642" s="116"/>
      <c r="C642" s="47"/>
      <c r="D642" s="47"/>
      <c r="E642" s="47"/>
      <c r="F642" s="48"/>
      <c r="G642" s="1"/>
      <c r="H642" s="1"/>
      <c r="I642" s="1"/>
      <c r="J642" s="47"/>
      <c r="K642" s="523"/>
      <c r="L642" s="523"/>
      <c r="M642" s="523"/>
      <c r="N642" s="523"/>
      <c r="O642" s="523"/>
      <c r="P642" s="523"/>
      <c r="Q642" s="523"/>
      <c r="R642" s="523"/>
      <c r="S642" s="1"/>
      <c r="T642" s="4"/>
      <c r="U642" s="4"/>
      <c r="V642" s="4"/>
      <c r="W642" s="4"/>
      <c r="X642" s="4"/>
      <c r="Y642" s="4"/>
      <c r="Z642" s="4"/>
      <c r="AA642" s="4"/>
      <c r="AB642" s="4"/>
      <c r="AC642" s="4"/>
      <c r="AD642" s="4"/>
      <c r="AE642" s="4"/>
      <c r="AF642" s="4"/>
      <c r="AG642" s="4"/>
      <c r="AH642" s="4"/>
      <c r="AI642" s="4"/>
      <c r="AJ642" s="4"/>
      <c r="AK642" s="4"/>
    </row>
    <row r="643">
      <c r="A643" s="1"/>
      <c r="B643" s="116"/>
      <c r="C643" s="47"/>
      <c r="D643" s="47"/>
      <c r="E643" s="47"/>
      <c r="F643" s="48"/>
      <c r="G643" s="1"/>
      <c r="H643" s="1"/>
      <c r="I643" s="1"/>
      <c r="J643" s="47"/>
      <c r="K643" s="523"/>
      <c r="L643" s="523"/>
      <c r="M643" s="523"/>
      <c r="N643" s="523"/>
      <c r="O643" s="523"/>
      <c r="P643" s="523"/>
      <c r="Q643" s="523"/>
      <c r="R643" s="523"/>
      <c r="S643" s="1"/>
      <c r="T643" s="4"/>
      <c r="U643" s="4"/>
      <c r="V643" s="4"/>
      <c r="W643" s="4"/>
      <c r="X643" s="4"/>
      <c r="Y643" s="4"/>
      <c r="Z643" s="4"/>
      <c r="AA643" s="4"/>
      <c r="AB643" s="4"/>
      <c r="AC643" s="4"/>
      <c r="AD643" s="4"/>
      <c r="AE643" s="4"/>
      <c r="AF643" s="4"/>
      <c r="AG643" s="4"/>
      <c r="AH643" s="4"/>
      <c r="AI643" s="4"/>
      <c r="AJ643" s="4"/>
      <c r="AK643" s="4"/>
    </row>
    <row r="644">
      <c r="A644" s="1"/>
      <c r="B644" s="116"/>
      <c r="C644" s="47"/>
      <c r="D644" s="47"/>
      <c r="E644" s="47"/>
      <c r="F644" s="48"/>
      <c r="G644" s="1"/>
      <c r="H644" s="1"/>
      <c r="I644" s="1"/>
      <c r="J644" s="47"/>
      <c r="K644" s="523"/>
      <c r="L644" s="523"/>
      <c r="M644" s="523"/>
      <c r="N644" s="523"/>
      <c r="O644" s="523"/>
      <c r="P644" s="523"/>
      <c r="Q644" s="523"/>
      <c r="R644" s="523"/>
      <c r="S644" s="1"/>
      <c r="T644" s="4"/>
      <c r="U644" s="4"/>
      <c r="V644" s="4"/>
      <c r="W644" s="4"/>
      <c r="X644" s="4"/>
      <c r="Y644" s="4"/>
      <c r="Z644" s="4"/>
      <c r="AA644" s="4"/>
      <c r="AB644" s="4"/>
      <c r="AC644" s="4"/>
      <c r="AD644" s="4"/>
      <c r="AE644" s="4"/>
      <c r="AF644" s="4"/>
      <c r="AG644" s="4"/>
      <c r="AH644" s="4"/>
      <c r="AI644" s="4"/>
      <c r="AJ644" s="4"/>
      <c r="AK644" s="4"/>
    </row>
    <row r="645">
      <c r="A645" s="1"/>
      <c r="B645" s="116"/>
      <c r="C645" s="47"/>
      <c r="D645" s="47"/>
      <c r="E645" s="47"/>
      <c r="F645" s="48"/>
      <c r="G645" s="1"/>
      <c r="H645" s="1"/>
      <c r="I645" s="1"/>
      <c r="J645" s="47"/>
      <c r="K645" s="523"/>
      <c r="L645" s="523"/>
      <c r="M645" s="523"/>
      <c r="N645" s="523"/>
      <c r="O645" s="523"/>
      <c r="P645" s="523"/>
      <c r="Q645" s="523"/>
      <c r="R645" s="523"/>
      <c r="S645" s="1"/>
      <c r="T645" s="4"/>
      <c r="U645" s="4"/>
      <c r="V645" s="4"/>
      <c r="W645" s="4"/>
      <c r="X645" s="4"/>
      <c r="Y645" s="4"/>
      <c r="Z645" s="4"/>
      <c r="AA645" s="4"/>
      <c r="AB645" s="4"/>
      <c r="AC645" s="4"/>
      <c r="AD645" s="4"/>
      <c r="AE645" s="4"/>
      <c r="AF645" s="4"/>
      <c r="AG645" s="4"/>
      <c r="AH645" s="4"/>
      <c r="AI645" s="4"/>
      <c r="AJ645" s="4"/>
      <c r="AK645" s="4"/>
    </row>
    <row r="646">
      <c r="A646" s="1"/>
      <c r="B646" s="116"/>
      <c r="C646" s="47"/>
      <c r="D646" s="47"/>
      <c r="E646" s="47"/>
      <c r="F646" s="48"/>
      <c r="G646" s="1"/>
      <c r="H646" s="1"/>
      <c r="I646" s="1"/>
      <c r="J646" s="47"/>
      <c r="K646" s="523"/>
      <c r="L646" s="523"/>
      <c r="M646" s="523"/>
      <c r="N646" s="523"/>
      <c r="O646" s="523"/>
      <c r="P646" s="523"/>
      <c r="Q646" s="523"/>
      <c r="R646" s="523"/>
      <c r="S646" s="1"/>
      <c r="T646" s="4"/>
      <c r="U646" s="4"/>
      <c r="V646" s="4"/>
      <c r="W646" s="4"/>
      <c r="X646" s="4"/>
      <c r="Y646" s="4"/>
      <c r="Z646" s="4"/>
      <c r="AA646" s="4"/>
      <c r="AB646" s="4"/>
      <c r="AC646" s="4"/>
      <c r="AD646" s="4"/>
      <c r="AE646" s="4"/>
      <c r="AF646" s="4"/>
      <c r="AG646" s="4"/>
      <c r="AH646" s="4"/>
      <c r="AI646" s="4"/>
      <c r="AJ646" s="4"/>
      <c r="AK646" s="4"/>
    </row>
    <row r="647">
      <c r="A647" s="1"/>
      <c r="B647" s="116"/>
      <c r="C647" s="47"/>
      <c r="D647" s="47"/>
      <c r="E647" s="47"/>
      <c r="F647" s="48"/>
      <c r="G647" s="1"/>
      <c r="H647" s="1"/>
      <c r="I647" s="1"/>
      <c r="J647" s="47"/>
      <c r="K647" s="523"/>
      <c r="L647" s="523"/>
      <c r="M647" s="523"/>
      <c r="N647" s="523"/>
      <c r="O647" s="523"/>
      <c r="P647" s="523"/>
      <c r="Q647" s="523"/>
      <c r="R647" s="523"/>
      <c r="S647" s="1"/>
      <c r="T647" s="4"/>
      <c r="U647" s="4"/>
      <c r="V647" s="4"/>
      <c r="W647" s="4"/>
      <c r="X647" s="4"/>
      <c r="Y647" s="4"/>
      <c r="Z647" s="4"/>
      <c r="AA647" s="4"/>
      <c r="AB647" s="4"/>
      <c r="AC647" s="4"/>
      <c r="AD647" s="4"/>
      <c r="AE647" s="4"/>
      <c r="AF647" s="4"/>
      <c r="AG647" s="4"/>
      <c r="AH647" s="4"/>
      <c r="AI647" s="4"/>
      <c r="AJ647" s="4"/>
      <c r="AK647" s="4"/>
    </row>
    <row r="648">
      <c r="A648" s="1"/>
      <c r="B648" s="116"/>
      <c r="C648" s="47"/>
      <c r="D648" s="47"/>
      <c r="E648" s="47"/>
      <c r="F648" s="48"/>
      <c r="G648" s="1"/>
      <c r="H648" s="1"/>
      <c r="I648" s="1"/>
      <c r="J648" s="47"/>
      <c r="K648" s="523"/>
      <c r="L648" s="523"/>
      <c r="M648" s="523"/>
      <c r="N648" s="523"/>
      <c r="O648" s="523"/>
      <c r="P648" s="523"/>
      <c r="Q648" s="523"/>
      <c r="R648" s="523"/>
      <c r="S648" s="1"/>
      <c r="T648" s="4"/>
      <c r="U648" s="4"/>
      <c r="V648" s="4"/>
      <c r="W648" s="4"/>
      <c r="X648" s="4"/>
      <c r="Y648" s="4"/>
      <c r="Z648" s="4"/>
      <c r="AA648" s="4"/>
      <c r="AB648" s="4"/>
      <c r="AC648" s="4"/>
      <c r="AD648" s="4"/>
      <c r="AE648" s="4"/>
      <c r="AF648" s="4"/>
      <c r="AG648" s="4"/>
      <c r="AH648" s="4"/>
      <c r="AI648" s="4"/>
      <c r="AJ648" s="4"/>
      <c r="AK648" s="4"/>
    </row>
    <row r="649">
      <c r="A649" s="1"/>
      <c r="B649" s="116"/>
      <c r="C649" s="47"/>
      <c r="D649" s="47"/>
      <c r="E649" s="47"/>
      <c r="F649" s="48"/>
      <c r="G649" s="1"/>
      <c r="H649" s="1"/>
      <c r="I649" s="1"/>
      <c r="J649" s="47"/>
      <c r="K649" s="523"/>
      <c r="L649" s="523"/>
      <c r="M649" s="523"/>
      <c r="N649" s="523"/>
      <c r="O649" s="523"/>
      <c r="P649" s="523"/>
      <c r="Q649" s="523"/>
      <c r="R649" s="523"/>
      <c r="S649" s="1"/>
      <c r="T649" s="4"/>
      <c r="U649" s="4"/>
      <c r="V649" s="4"/>
      <c r="W649" s="4"/>
      <c r="X649" s="4"/>
      <c r="Y649" s="4"/>
      <c r="Z649" s="4"/>
      <c r="AA649" s="4"/>
      <c r="AB649" s="4"/>
      <c r="AC649" s="4"/>
      <c r="AD649" s="4"/>
      <c r="AE649" s="4"/>
      <c r="AF649" s="4"/>
      <c r="AG649" s="4"/>
      <c r="AH649" s="4"/>
      <c r="AI649" s="4"/>
      <c r="AJ649" s="4"/>
      <c r="AK649" s="4"/>
    </row>
    <row r="650">
      <c r="A650" s="1"/>
      <c r="B650" s="116"/>
      <c r="C650" s="47"/>
      <c r="D650" s="47"/>
      <c r="E650" s="47"/>
      <c r="F650" s="48"/>
      <c r="G650" s="1"/>
      <c r="H650" s="1"/>
      <c r="I650" s="1"/>
      <c r="J650" s="47"/>
      <c r="K650" s="523"/>
      <c r="L650" s="523"/>
      <c r="M650" s="523"/>
      <c r="N650" s="523"/>
      <c r="O650" s="523"/>
      <c r="P650" s="523"/>
      <c r="Q650" s="523"/>
      <c r="R650" s="523"/>
      <c r="S650" s="1"/>
      <c r="T650" s="4"/>
      <c r="U650" s="4"/>
      <c r="V650" s="4"/>
      <c r="W650" s="4"/>
      <c r="X650" s="4"/>
      <c r="Y650" s="4"/>
      <c r="Z650" s="4"/>
      <c r="AA650" s="4"/>
      <c r="AB650" s="4"/>
      <c r="AC650" s="4"/>
      <c r="AD650" s="4"/>
      <c r="AE650" s="4"/>
      <c r="AF650" s="4"/>
      <c r="AG650" s="4"/>
      <c r="AH650" s="4"/>
      <c r="AI650" s="4"/>
      <c r="AJ650" s="4"/>
      <c r="AK650" s="4"/>
    </row>
    <row r="651">
      <c r="A651" s="1"/>
      <c r="B651" s="116"/>
      <c r="C651" s="47"/>
      <c r="D651" s="47"/>
      <c r="E651" s="47"/>
      <c r="F651" s="48"/>
      <c r="G651" s="1"/>
      <c r="H651" s="1"/>
      <c r="I651" s="1"/>
      <c r="J651" s="47"/>
      <c r="K651" s="523"/>
      <c r="L651" s="523"/>
      <c r="M651" s="523"/>
      <c r="N651" s="523"/>
      <c r="O651" s="523"/>
      <c r="P651" s="523"/>
      <c r="Q651" s="523"/>
      <c r="R651" s="523"/>
      <c r="S651" s="1"/>
      <c r="T651" s="4"/>
      <c r="U651" s="4"/>
      <c r="V651" s="4"/>
      <c r="W651" s="4"/>
      <c r="X651" s="4"/>
      <c r="Y651" s="4"/>
      <c r="Z651" s="4"/>
      <c r="AA651" s="4"/>
      <c r="AB651" s="4"/>
      <c r="AC651" s="4"/>
      <c r="AD651" s="4"/>
      <c r="AE651" s="4"/>
      <c r="AF651" s="4"/>
      <c r="AG651" s="4"/>
      <c r="AH651" s="4"/>
      <c r="AI651" s="4"/>
      <c r="AJ651" s="4"/>
      <c r="AK651" s="4"/>
    </row>
    <row r="652">
      <c r="A652" s="1"/>
      <c r="B652" s="116"/>
      <c r="C652" s="47"/>
      <c r="D652" s="47"/>
      <c r="E652" s="47"/>
      <c r="F652" s="48"/>
      <c r="G652" s="1"/>
      <c r="H652" s="1"/>
      <c r="I652" s="1"/>
      <c r="J652" s="47"/>
      <c r="K652" s="523"/>
      <c r="L652" s="523"/>
      <c r="M652" s="523"/>
      <c r="N652" s="523"/>
      <c r="O652" s="523"/>
      <c r="P652" s="523"/>
      <c r="Q652" s="523"/>
      <c r="R652" s="523"/>
      <c r="S652" s="1"/>
      <c r="T652" s="4"/>
      <c r="U652" s="4"/>
      <c r="V652" s="4"/>
      <c r="W652" s="4"/>
      <c r="X652" s="4"/>
      <c r="Y652" s="4"/>
      <c r="Z652" s="4"/>
      <c r="AA652" s="4"/>
      <c r="AB652" s="4"/>
      <c r="AC652" s="4"/>
      <c r="AD652" s="4"/>
      <c r="AE652" s="4"/>
      <c r="AF652" s="4"/>
      <c r="AG652" s="4"/>
      <c r="AH652" s="4"/>
      <c r="AI652" s="4"/>
      <c r="AJ652" s="4"/>
      <c r="AK652" s="4"/>
    </row>
    <row r="653">
      <c r="A653" s="1"/>
      <c r="B653" s="116"/>
      <c r="C653" s="47"/>
      <c r="D653" s="47"/>
      <c r="E653" s="47"/>
      <c r="F653" s="48"/>
      <c r="G653" s="1"/>
      <c r="H653" s="1"/>
      <c r="I653" s="1"/>
      <c r="J653" s="47"/>
      <c r="K653" s="523"/>
      <c r="L653" s="523"/>
      <c r="M653" s="523"/>
      <c r="N653" s="523"/>
      <c r="O653" s="523"/>
      <c r="P653" s="523"/>
      <c r="Q653" s="523"/>
      <c r="R653" s="523"/>
      <c r="S653" s="1"/>
      <c r="T653" s="4"/>
      <c r="U653" s="4"/>
      <c r="V653" s="4"/>
      <c r="W653" s="4"/>
      <c r="X653" s="4"/>
      <c r="Y653" s="4"/>
      <c r="Z653" s="4"/>
      <c r="AA653" s="4"/>
      <c r="AB653" s="4"/>
      <c r="AC653" s="4"/>
      <c r="AD653" s="4"/>
      <c r="AE653" s="4"/>
      <c r="AF653" s="4"/>
      <c r="AG653" s="4"/>
      <c r="AH653" s="4"/>
      <c r="AI653" s="4"/>
      <c r="AJ653" s="4"/>
      <c r="AK653" s="4"/>
    </row>
    <row r="654">
      <c r="A654" s="1"/>
      <c r="B654" s="116"/>
      <c r="C654" s="47"/>
      <c r="D654" s="47"/>
      <c r="E654" s="47"/>
      <c r="F654" s="48"/>
      <c r="G654" s="1"/>
      <c r="H654" s="1"/>
      <c r="I654" s="1"/>
      <c r="J654" s="47"/>
      <c r="K654" s="523"/>
      <c r="L654" s="523"/>
      <c r="M654" s="523"/>
      <c r="N654" s="523"/>
      <c r="O654" s="523"/>
      <c r="P654" s="523"/>
      <c r="Q654" s="523"/>
      <c r="R654" s="523"/>
      <c r="S654" s="1"/>
      <c r="T654" s="4"/>
      <c r="U654" s="4"/>
      <c r="V654" s="4"/>
      <c r="W654" s="4"/>
      <c r="X654" s="4"/>
      <c r="Y654" s="4"/>
      <c r="Z654" s="4"/>
      <c r="AA654" s="4"/>
      <c r="AB654" s="4"/>
      <c r="AC654" s="4"/>
      <c r="AD654" s="4"/>
      <c r="AE654" s="4"/>
      <c r="AF654" s="4"/>
      <c r="AG654" s="4"/>
      <c r="AH654" s="4"/>
      <c r="AI654" s="4"/>
      <c r="AJ654" s="4"/>
      <c r="AK654" s="4"/>
    </row>
  </sheetData>
  <autoFilter ref="$A$11:$AK$215">
    <filterColumn colId="6">
      <filters>
        <filter val="総務"/>
        <filter val="総務・受付・事務"/>
      </filters>
    </filterColumn>
  </autoFilter>
  <mergeCells count="217">
    <mergeCell ref="E18:E22"/>
    <mergeCell ref="E23:E25"/>
    <mergeCell ref="E9:J9"/>
    <mergeCell ref="D11:E11"/>
    <mergeCell ref="C12:C15"/>
    <mergeCell ref="D12:D27"/>
    <mergeCell ref="F12:F15"/>
    <mergeCell ref="F16:F22"/>
    <mergeCell ref="F23:F25"/>
    <mergeCell ref="E2:J2"/>
    <mergeCell ref="E3:J3"/>
    <mergeCell ref="E4:J4"/>
    <mergeCell ref="E5:J5"/>
    <mergeCell ref="E6:J6"/>
    <mergeCell ref="E7:J7"/>
    <mergeCell ref="E8:J8"/>
    <mergeCell ref="B12:B15"/>
    <mergeCell ref="B16:B17"/>
    <mergeCell ref="E12:E15"/>
    <mergeCell ref="E16:E17"/>
    <mergeCell ref="C16:C17"/>
    <mergeCell ref="B18:B22"/>
    <mergeCell ref="C18:C22"/>
    <mergeCell ref="C23:C25"/>
    <mergeCell ref="C26:C27"/>
    <mergeCell ref="C28:C33"/>
    <mergeCell ref="D28:D48"/>
    <mergeCell ref="C34:C40"/>
    <mergeCell ref="C41:C42"/>
    <mergeCell ref="C43:C45"/>
    <mergeCell ref="E53:E54"/>
    <mergeCell ref="E56:E58"/>
    <mergeCell ref="F56:F62"/>
    <mergeCell ref="E59:E60"/>
    <mergeCell ref="E63:E64"/>
    <mergeCell ref="F63:F65"/>
    <mergeCell ref="D56:D62"/>
    <mergeCell ref="D63:D65"/>
    <mergeCell ref="C47:C48"/>
    <mergeCell ref="C49:C52"/>
    <mergeCell ref="D49:D55"/>
    <mergeCell ref="C53:C54"/>
    <mergeCell ref="C56:C58"/>
    <mergeCell ref="C59:C60"/>
    <mergeCell ref="C63:C64"/>
    <mergeCell ref="B86:B87"/>
    <mergeCell ref="B91:B95"/>
    <mergeCell ref="A75:A85"/>
    <mergeCell ref="B75:B77"/>
    <mergeCell ref="B78:B80"/>
    <mergeCell ref="B83:B85"/>
    <mergeCell ref="A86:A87"/>
    <mergeCell ref="A88:A90"/>
    <mergeCell ref="A91:A102"/>
    <mergeCell ref="B120:B122"/>
    <mergeCell ref="B123:B124"/>
    <mergeCell ref="A123:A127"/>
    <mergeCell ref="A128:A129"/>
    <mergeCell ref="A130:A139"/>
    <mergeCell ref="A107:A113"/>
    <mergeCell ref="B109:B112"/>
    <mergeCell ref="A114:A116"/>
    <mergeCell ref="B114:B115"/>
    <mergeCell ref="A117:A122"/>
    <mergeCell ref="B117:B119"/>
    <mergeCell ref="B125:B127"/>
    <mergeCell ref="B128:B129"/>
    <mergeCell ref="B130:B132"/>
    <mergeCell ref="B133:B139"/>
    <mergeCell ref="B140:B143"/>
    <mergeCell ref="B145:B149"/>
    <mergeCell ref="B150:B156"/>
    <mergeCell ref="B157:B161"/>
    <mergeCell ref="B197:B199"/>
    <mergeCell ref="B200:B201"/>
    <mergeCell ref="A202:A206"/>
    <mergeCell ref="B202:B206"/>
    <mergeCell ref="A207:A211"/>
    <mergeCell ref="B207:B211"/>
    <mergeCell ref="A213:A214"/>
    <mergeCell ref="B164:B170"/>
    <mergeCell ref="B171:B172"/>
    <mergeCell ref="B173:B175"/>
    <mergeCell ref="B176:B177"/>
    <mergeCell ref="B178:B185"/>
    <mergeCell ref="B187:B192"/>
    <mergeCell ref="B193:B196"/>
    <mergeCell ref="C114:C115"/>
    <mergeCell ref="C120:C122"/>
    <mergeCell ref="C123:C124"/>
    <mergeCell ref="C92:C95"/>
    <mergeCell ref="C141:C143"/>
    <mergeCell ref="C145:C149"/>
    <mergeCell ref="C150:C156"/>
    <mergeCell ref="C157:C161"/>
    <mergeCell ref="C164:C170"/>
    <mergeCell ref="C171:C172"/>
    <mergeCell ref="C202:C206"/>
    <mergeCell ref="C207:C211"/>
    <mergeCell ref="C173:C175"/>
    <mergeCell ref="C176:C177"/>
    <mergeCell ref="C178:C185"/>
    <mergeCell ref="C187:C192"/>
    <mergeCell ref="C193:C196"/>
    <mergeCell ref="C197:C199"/>
    <mergeCell ref="C200:C201"/>
    <mergeCell ref="D202:D211"/>
    <mergeCell ref="D217:D221"/>
    <mergeCell ref="D88:D90"/>
    <mergeCell ref="D91:D95"/>
    <mergeCell ref="D96:D106"/>
    <mergeCell ref="D107:D113"/>
    <mergeCell ref="D114:D116"/>
    <mergeCell ref="D117:D119"/>
    <mergeCell ref="D140:D201"/>
    <mergeCell ref="B43:B45"/>
    <mergeCell ref="B47:B48"/>
    <mergeCell ref="A12:A27"/>
    <mergeCell ref="B23:B25"/>
    <mergeCell ref="B26:B27"/>
    <mergeCell ref="A28:A48"/>
    <mergeCell ref="B28:B33"/>
    <mergeCell ref="B34:B40"/>
    <mergeCell ref="B41:B42"/>
    <mergeCell ref="A63:A65"/>
    <mergeCell ref="A66:A72"/>
    <mergeCell ref="B66:B72"/>
    <mergeCell ref="C66:C72"/>
    <mergeCell ref="D66:D72"/>
    <mergeCell ref="A73:A74"/>
    <mergeCell ref="B73:B74"/>
    <mergeCell ref="A49:A55"/>
    <mergeCell ref="B49:B52"/>
    <mergeCell ref="B53:B54"/>
    <mergeCell ref="A56:A62"/>
    <mergeCell ref="B56:B58"/>
    <mergeCell ref="B59:B60"/>
    <mergeCell ref="B63:B64"/>
    <mergeCell ref="C73:C74"/>
    <mergeCell ref="D73:D74"/>
    <mergeCell ref="C75:C77"/>
    <mergeCell ref="D75:D85"/>
    <mergeCell ref="C78:C80"/>
    <mergeCell ref="C83:C85"/>
    <mergeCell ref="D86:D87"/>
    <mergeCell ref="B96:B99"/>
    <mergeCell ref="B100:B102"/>
    <mergeCell ref="B103:B104"/>
    <mergeCell ref="C130:C132"/>
    <mergeCell ref="C134:C136"/>
    <mergeCell ref="D120:D122"/>
    <mergeCell ref="D123:D127"/>
    <mergeCell ref="C125:C127"/>
    <mergeCell ref="C128:C129"/>
    <mergeCell ref="D128:D129"/>
    <mergeCell ref="D130:D132"/>
    <mergeCell ref="D133:D139"/>
    <mergeCell ref="C137:C139"/>
    <mergeCell ref="E207:E211"/>
    <mergeCell ref="E213:E214"/>
    <mergeCell ref="E140:E162"/>
    <mergeCell ref="E163:E170"/>
    <mergeCell ref="E171:E177"/>
    <mergeCell ref="E178:E185"/>
    <mergeCell ref="E186:E199"/>
    <mergeCell ref="E200:E201"/>
    <mergeCell ref="E202:E206"/>
    <mergeCell ref="E26:E27"/>
    <mergeCell ref="F26:F27"/>
    <mergeCell ref="E28:E33"/>
    <mergeCell ref="F28:F33"/>
    <mergeCell ref="E34:E40"/>
    <mergeCell ref="F34:F40"/>
    <mergeCell ref="F41:F42"/>
    <mergeCell ref="E41:E42"/>
    <mergeCell ref="E43:E46"/>
    <mergeCell ref="F43:F46"/>
    <mergeCell ref="E47:E48"/>
    <mergeCell ref="F47:F48"/>
    <mergeCell ref="E49:E52"/>
    <mergeCell ref="F49:F55"/>
    <mergeCell ref="E66:E72"/>
    <mergeCell ref="F66:F72"/>
    <mergeCell ref="E73:E74"/>
    <mergeCell ref="F73:F74"/>
    <mergeCell ref="E75:E77"/>
    <mergeCell ref="F75:F85"/>
    <mergeCell ref="E78:E80"/>
    <mergeCell ref="E83:E85"/>
    <mergeCell ref="E88:E90"/>
    <mergeCell ref="F88:F90"/>
    <mergeCell ref="F91:F106"/>
    <mergeCell ref="E92:E95"/>
    <mergeCell ref="F109:F112"/>
    <mergeCell ref="E114:E115"/>
    <mergeCell ref="F114:F116"/>
    <mergeCell ref="F117:F119"/>
    <mergeCell ref="E120:E122"/>
    <mergeCell ref="F120:F122"/>
    <mergeCell ref="E123:E127"/>
    <mergeCell ref="F123:F127"/>
    <mergeCell ref="F128:F129"/>
    <mergeCell ref="F163:F170"/>
    <mergeCell ref="F171:F177"/>
    <mergeCell ref="F178:F185"/>
    <mergeCell ref="F186:F199"/>
    <mergeCell ref="F200:F201"/>
    <mergeCell ref="F202:F206"/>
    <mergeCell ref="F207:F211"/>
    <mergeCell ref="F217:F221"/>
    <mergeCell ref="E128:E129"/>
    <mergeCell ref="E130:E132"/>
    <mergeCell ref="F130:F132"/>
    <mergeCell ref="F133:F139"/>
    <mergeCell ref="E134:E136"/>
    <mergeCell ref="E137:E139"/>
    <mergeCell ref="F140:F162"/>
  </mergeCells>
  <dataValidations>
    <dataValidation type="list" allowBlank="1" showErrorMessage="1" sqref="H12:H82 H86:H221">
      <formula1>"S,K,G,J"</formula1>
    </dataValidation>
    <dataValidation type="list" allowBlank="1" showErrorMessage="1" sqref="H83:H85">
      <formula1>"N,K,J"</formula1>
    </dataValidation>
  </dataValidations>
  <hyperlinks>
    <hyperlink r:id="rId1" location="gid=569983677" ref="Q19"/>
    <hyperlink r:id="rId2" location="gid=1757962462" ref="Q20"/>
    <hyperlink r:id="rId3" location="gid=847314874" ref="Q21"/>
    <hyperlink r:id="rId4" location="gid=722098859" ref="Q22"/>
    <hyperlink r:id="rId5" location="gid=939613504" ref="Q26"/>
    <hyperlink r:id="rId6" ref="N49"/>
    <hyperlink r:id="rId7" ref="Q53"/>
    <hyperlink r:id="rId8" ref="N55"/>
    <hyperlink r:id="rId9" ref="N59"/>
    <hyperlink r:id="rId10" ref="P59"/>
    <hyperlink r:id="rId11" ref="N63"/>
    <hyperlink r:id="rId12" ref="Q66"/>
    <hyperlink r:id="rId13" ref="Q71"/>
    <hyperlink r:id="rId14" location="gid=8473148744" ref="Q82"/>
    <hyperlink r:id="rId15" ref="N96"/>
    <hyperlink r:id="rId16" ref="Q96"/>
    <hyperlink r:id="rId17" ref="N98"/>
    <hyperlink r:id="rId18" ref="N100"/>
    <hyperlink r:id="rId19" location="gid=508382270" ref="Q102"/>
    <hyperlink r:id="rId20" location="gid=2096803195" ref="N109"/>
    <hyperlink r:id="rId21" ref="O118"/>
    <hyperlink r:id="rId22" ref="O121"/>
    <hyperlink r:id="rId23" ref="N123"/>
    <hyperlink r:id="rId24" ref="N124"/>
    <hyperlink r:id="rId25" ref="P173"/>
    <hyperlink r:id="rId26" ref="P174"/>
    <hyperlink r:id="rId27" ref="N175"/>
    <hyperlink r:id="rId28" ref="P175"/>
    <hyperlink r:id="rId29" ref="N200"/>
    <hyperlink r:id="rId30" ref="N201"/>
  </hyperlinks>
  <drawing r:id="rId31"/>
  <tableParts count="1">
    <tablePart r:id="rId3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pageSetUpPr fitToPage="1"/>
  </sheetPr>
  <sheetViews>
    <sheetView workbookViewId="0"/>
  </sheetViews>
  <sheetFormatPr customHeight="1" defaultColWidth="12.63" defaultRowHeight="15.75" outlineLevelCol="1" outlineLevelRow="1"/>
  <cols>
    <col customWidth="1" min="1" max="1" width="4.13"/>
    <col customWidth="1" min="2" max="2" width="25.63"/>
    <col customWidth="1" min="3" max="4" width="16.0"/>
    <col customWidth="1" min="5" max="5" width="25.63"/>
    <col customWidth="1" min="6" max="6" width="16.63"/>
    <col customWidth="1" min="7" max="7" width="6.13"/>
    <col customWidth="1" min="8" max="8" width="4.5"/>
    <col collapsed="1" customWidth="1" min="9" max="9" width="75.5"/>
    <col customWidth="1" hidden="1" min="10" max="10" width="22.38" outlineLevel="1"/>
    <col customWidth="1" hidden="1" min="11" max="11" width="43.0" outlineLevel="1"/>
    <col customWidth="1" hidden="1" min="12" max="12" width="48.13" outlineLevel="1"/>
    <col customWidth="1" hidden="1" min="13" max="13" width="49.38" outlineLevel="1"/>
    <col customWidth="1" hidden="1" min="14" max="14" width="30.75" outlineLevel="1"/>
    <col customWidth="1" hidden="1" min="15" max="15" width="41.63" outlineLevel="1"/>
    <col customWidth="1" hidden="1" min="16" max="16" width="67.0" outlineLevel="1"/>
    <col customWidth="1" hidden="1" min="17" max="17" width="135.5" outlineLevel="1"/>
    <col customWidth="1" min="18" max="18" width="25.13"/>
    <col customWidth="1" min="19" max="19" width="2.0"/>
    <col customWidth="1" min="20" max="20" width="65.0"/>
    <col customWidth="1" min="21" max="21" width="64.38"/>
    <col customWidth="1" min="22" max="22" width="53.63"/>
    <col customWidth="1" min="23" max="23" width="31.63"/>
    <col customWidth="1" min="24" max="24" width="24.88"/>
  </cols>
  <sheetData>
    <row r="1" ht="12.0" hidden="1" customHeight="1" outlineLevel="1">
      <c r="A1" s="49"/>
      <c r="B1" s="704"/>
      <c r="C1" s="705"/>
      <c r="D1" s="705"/>
      <c r="E1" s="705" t="s">
        <v>0</v>
      </c>
      <c r="F1" s="706"/>
      <c r="G1" s="705"/>
      <c r="H1" s="705"/>
      <c r="I1" s="705"/>
      <c r="J1" s="4"/>
      <c r="K1" s="4"/>
      <c r="L1" s="4"/>
      <c r="M1" s="4"/>
      <c r="N1" s="4"/>
      <c r="O1" s="4"/>
      <c r="P1" s="4"/>
      <c r="Q1" s="4"/>
      <c r="R1" s="1"/>
      <c r="S1" s="4"/>
      <c r="T1" s="4"/>
      <c r="U1" s="4"/>
      <c r="V1" s="4"/>
      <c r="W1" s="4"/>
      <c r="X1" s="4"/>
      <c r="Y1" s="4"/>
      <c r="Z1" s="4"/>
      <c r="AA1" s="4"/>
      <c r="AB1" s="4"/>
      <c r="AC1" s="4"/>
      <c r="AD1" s="4"/>
      <c r="AE1" s="4"/>
      <c r="AF1" s="4"/>
      <c r="AG1" s="4"/>
      <c r="AH1" s="4"/>
      <c r="AI1" s="4"/>
    </row>
    <row r="2" ht="12.0" hidden="1" customHeight="1" outlineLevel="1">
      <c r="A2" s="1"/>
      <c r="B2" s="704"/>
      <c r="C2" s="705"/>
      <c r="D2" s="705"/>
      <c r="E2" s="705" t="s">
        <v>1</v>
      </c>
      <c r="J2" s="5"/>
      <c r="K2" s="5"/>
      <c r="L2" s="5"/>
      <c r="M2" s="5"/>
      <c r="N2" s="5"/>
      <c r="O2" s="5"/>
      <c r="P2" s="5"/>
      <c r="Q2" s="5"/>
      <c r="R2" s="1"/>
      <c r="S2" s="4"/>
      <c r="T2" s="4"/>
      <c r="U2" s="4"/>
      <c r="V2" s="4"/>
      <c r="W2" s="4"/>
      <c r="X2" s="4"/>
      <c r="Y2" s="4"/>
      <c r="Z2" s="4"/>
      <c r="AA2" s="4"/>
      <c r="AB2" s="4"/>
      <c r="AC2" s="4"/>
      <c r="AD2" s="4"/>
      <c r="AE2" s="4"/>
      <c r="AF2" s="4"/>
      <c r="AG2" s="4"/>
      <c r="AH2" s="4"/>
      <c r="AI2" s="4"/>
    </row>
    <row r="3" ht="12.0" hidden="1" customHeight="1" outlineLevel="1">
      <c r="A3" s="1"/>
      <c r="B3" s="704"/>
      <c r="C3" s="705"/>
      <c r="D3" s="705"/>
      <c r="E3" s="705" t="s">
        <v>2</v>
      </c>
      <c r="J3" s="5"/>
      <c r="K3" s="5"/>
      <c r="L3" s="5"/>
      <c r="M3" s="5"/>
      <c r="N3" s="5"/>
      <c r="O3" s="5"/>
      <c r="P3" s="5"/>
      <c r="Q3" s="5"/>
      <c r="R3" s="1"/>
      <c r="S3" s="4"/>
      <c r="T3" s="4"/>
      <c r="U3" s="4"/>
      <c r="V3" s="4"/>
      <c r="W3" s="4"/>
      <c r="X3" s="4"/>
      <c r="Y3" s="4"/>
      <c r="Z3" s="4"/>
      <c r="AA3" s="4"/>
      <c r="AB3" s="4"/>
      <c r="AC3" s="4"/>
      <c r="AD3" s="4"/>
      <c r="AE3" s="4"/>
      <c r="AF3" s="4"/>
      <c r="AG3" s="4"/>
      <c r="AH3" s="4"/>
      <c r="AI3" s="4"/>
    </row>
    <row r="4" ht="12.0" hidden="1" customHeight="1" outlineLevel="1">
      <c r="A4" s="1"/>
      <c r="B4" s="704"/>
      <c r="C4" s="705"/>
      <c r="D4" s="705"/>
      <c r="E4" s="705" t="s">
        <v>3</v>
      </c>
      <c r="J4" s="4"/>
      <c r="K4" s="4"/>
      <c r="L4" s="4"/>
      <c r="M4" s="4"/>
      <c r="N4" s="4"/>
      <c r="O4" s="4"/>
      <c r="P4" s="4"/>
      <c r="Q4" s="4"/>
      <c r="R4" s="1"/>
      <c r="S4" s="4"/>
      <c r="T4" s="4"/>
      <c r="U4" s="4"/>
      <c r="V4" s="4"/>
      <c r="W4" s="4"/>
      <c r="X4" s="4"/>
      <c r="Y4" s="4"/>
      <c r="Z4" s="4"/>
      <c r="AA4" s="4"/>
      <c r="AB4" s="4"/>
      <c r="AC4" s="4"/>
      <c r="AD4" s="4"/>
      <c r="AE4" s="4"/>
      <c r="AF4" s="4"/>
      <c r="AG4" s="4"/>
      <c r="AH4" s="4"/>
      <c r="AI4" s="4"/>
    </row>
    <row r="5" ht="12.0" hidden="1" customHeight="1" outlineLevel="1">
      <c r="A5" s="1"/>
      <c r="B5" s="707"/>
      <c r="C5" s="708"/>
      <c r="D5" s="708"/>
      <c r="E5" s="708" t="s">
        <v>4</v>
      </c>
      <c r="J5" s="4"/>
      <c r="K5" s="4"/>
      <c r="L5" s="4"/>
      <c r="M5" s="4"/>
      <c r="N5" s="4"/>
      <c r="O5" s="4"/>
      <c r="P5" s="4"/>
      <c r="Q5" s="4"/>
      <c r="R5" s="1"/>
      <c r="S5" s="4"/>
      <c r="T5" s="4"/>
      <c r="U5" s="4"/>
      <c r="V5" s="4"/>
      <c r="W5" s="4"/>
      <c r="X5" s="4"/>
      <c r="Y5" s="4"/>
      <c r="Z5" s="4"/>
      <c r="AA5" s="4"/>
      <c r="AB5" s="4"/>
      <c r="AC5" s="4"/>
      <c r="AD5" s="4"/>
      <c r="AE5" s="4"/>
      <c r="AF5" s="4"/>
      <c r="AG5" s="4"/>
      <c r="AH5" s="4"/>
      <c r="AI5" s="4"/>
    </row>
    <row r="6" ht="12.0" hidden="1" customHeight="1" outlineLevel="1">
      <c r="A6" s="1"/>
      <c r="B6" s="704"/>
      <c r="C6" s="705"/>
      <c r="D6" s="705"/>
      <c r="E6" s="705" t="s">
        <v>5</v>
      </c>
      <c r="J6" s="4"/>
      <c r="K6" s="4"/>
      <c r="L6" s="4"/>
      <c r="M6" s="4"/>
      <c r="N6" s="4"/>
      <c r="O6" s="4"/>
      <c r="P6" s="4"/>
      <c r="Q6" s="4"/>
      <c r="R6" s="1"/>
      <c r="S6" s="4"/>
      <c r="T6" s="4"/>
      <c r="U6" s="4"/>
      <c r="V6" s="4"/>
      <c r="W6" s="4"/>
      <c r="X6" s="4"/>
      <c r="Y6" s="4"/>
      <c r="Z6" s="4"/>
      <c r="AA6" s="4"/>
      <c r="AB6" s="4"/>
      <c r="AC6" s="4"/>
      <c r="AD6" s="4"/>
      <c r="AE6" s="4"/>
      <c r="AF6" s="4"/>
      <c r="AG6" s="4"/>
      <c r="AH6" s="4"/>
      <c r="AI6" s="4"/>
    </row>
    <row r="7" ht="12.0" hidden="1" customHeight="1" outlineLevel="1">
      <c r="A7" s="7"/>
      <c r="B7" s="704"/>
      <c r="C7" s="705"/>
      <c r="D7" s="705"/>
      <c r="E7" s="705" t="s">
        <v>6</v>
      </c>
      <c r="J7" s="4"/>
      <c r="K7" s="4"/>
      <c r="L7" s="4"/>
      <c r="M7" s="4"/>
      <c r="N7" s="4"/>
      <c r="O7" s="4"/>
      <c r="P7" s="4"/>
      <c r="Q7" s="4"/>
      <c r="R7" s="1"/>
      <c r="S7" s="4"/>
      <c r="T7" s="4"/>
      <c r="U7" s="4"/>
      <c r="V7" s="4"/>
      <c r="W7" s="4"/>
      <c r="X7" s="4"/>
      <c r="Y7" s="4"/>
      <c r="Z7" s="4"/>
      <c r="AA7" s="4"/>
      <c r="AB7" s="4"/>
      <c r="AC7" s="4"/>
      <c r="AD7" s="4"/>
      <c r="AE7" s="4"/>
      <c r="AF7" s="4"/>
      <c r="AG7" s="4"/>
      <c r="AH7" s="4"/>
      <c r="AI7" s="4"/>
    </row>
    <row r="8" ht="12.0" hidden="1" customHeight="1" outlineLevel="1">
      <c r="A8" s="7"/>
      <c r="B8" s="704"/>
      <c r="C8" s="705"/>
      <c r="D8" s="705"/>
      <c r="E8" s="705" t="s">
        <v>7</v>
      </c>
      <c r="J8" s="4"/>
      <c r="K8" s="4"/>
      <c r="L8" s="4"/>
      <c r="M8" s="4"/>
      <c r="N8" s="4"/>
      <c r="O8" s="4"/>
      <c r="P8" s="4"/>
      <c r="Q8" s="4"/>
      <c r="R8" s="1"/>
      <c r="S8" s="4"/>
      <c r="T8" s="4"/>
      <c r="U8" s="4"/>
      <c r="V8" s="4"/>
      <c r="W8" s="4"/>
      <c r="X8" s="4"/>
      <c r="Y8" s="4"/>
      <c r="Z8" s="4"/>
      <c r="AA8" s="4"/>
      <c r="AB8" s="4"/>
      <c r="AC8" s="4"/>
      <c r="AD8" s="4"/>
      <c r="AE8" s="4"/>
      <c r="AF8" s="4"/>
      <c r="AG8" s="4"/>
      <c r="AH8" s="4"/>
      <c r="AI8" s="4"/>
    </row>
    <row r="9" ht="12.0" hidden="1" customHeight="1" outlineLevel="1">
      <c r="A9" s="7"/>
      <c r="B9" s="704"/>
      <c r="C9" s="705"/>
      <c r="D9" s="705"/>
      <c r="E9" s="705" t="s">
        <v>8</v>
      </c>
      <c r="J9" s="4"/>
      <c r="K9" s="4"/>
      <c r="L9" s="4"/>
      <c r="M9" s="4"/>
      <c r="N9" s="4"/>
      <c r="O9" s="4"/>
      <c r="P9" s="4"/>
      <c r="Q9" s="4"/>
      <c r="R9" s="1"/>
      <c r="S9" s="4"/>
      <c r="T9" s="4"/>
      <c r="U9" s="4"/>
      <c r="V9" s="4"/>
      <c r="W9" s="4"/>
      <c r="X9" s="4"/>
      <c r="Y9" s="4"/>
      <c r="Z9" s="4"/>
      <c r="AA9" s="4"/>
      <c r="AB9" s="4"/>
      <c r="AC9" s="4"/>
      <c r="AD9" s="4"/>
      <c r="AE9" s="4"/>
      <c r="AF9" s="4"/>
      <c r="AG9" s="4"/>
      <c r="AH9" s="4"/>
      <c r="AI9" s="4"/>
    </row>
    <row r="10" ht="12.0" hidden="1" customHeight="1" outlineLevel="1">
      <c r="A10" s="7"/>
      <c r="B10" s="704"/>
      <c r="C10" s="706"/>
      <c r="D10" s="706"/>
      <c r="E10" s="706" t="s">
        <v>3557</v>
      </c>
      <c r="F10" s="9"/>
      <c r="G10" s="7"/>
      <c r="H10" s="7"/>
      <c r="I10" s="8"/>
      <c r="J10" s="4"/>
      <c r="K10" s="4"/>
      <c r="L10" s="4"/>
      <c r="M10" s="4"/>
      <c r="N10" s="4"/>
      <c r="O10" s="4"/>
      <c r="P10" s="4"/>
      <c r="Q10" s="4"/>
      <c r="R10" s="1"/>
      <c r="S10" s="4"/>
      <c r="T10" s="4"/>
      <c r="U10" s="4"/>
      <c r="V10" s="4"/>
      <c r="W10" s="4"/>
      <c r="X10" s="4"/>
      <c r="Y10" s="4"/>
      <c r="Z10" s="4"/>
      <c r="AA10" s="4"/>
      <c r="AB10" s="4"/>
      <c r="AC10" s="4"/>
      <c r="AD10" s="4"/>
      <c r="AE10" s="4"/>
      <c r="AF10" s="4"/>
      <c r="AG10" s="4"/>
      <c r="AH10" s="4"/>
      <c r="AI10" s="4"/>
    </row>
    <row r="11" collapsed="1">
      <c r="A11" s="10"/>
      <c r="B11" s="11" t="s">
        <v>23</v>
      </c>
      <c r="C11" s="11" t="s">
        <v>24</v>
      </c>
      <c r="D11" s="709" t="s">
        <v>10</v>
      </c>
      <c r="E11" s="710"/>
      <c r="F11" s="11" t="s">
        <v>11</v>
      </c>
      <c r="G11" s="52" t="s">
        <v>30</v>
      </c>
      <c r="H11" s="10"/>
      <c r="I11" s="11" t="s">
        <v>13</v>
      </c>
      <c r="J11" s="10" t="s">
        <v>14</v>
      </c>
      <c r="K11" s="10" t="s">
        <v>15</v>
      </c>
      <c r="L11" s="10" t="s">
        <v>16</v>
      </c>
      <c r="M11" s="10" t="s">
        <v>17</v>
      </c>
      <c r="N11" s="10" t="s">
        <v>18</v>
      </c>
      <c r="O11" s="10" t="s">
        <v>19</v>
      </c>
      <c r="P11" s="10" t="s">
        <v>20</v>
      </c>
      <c r="Q11" s="10" t="s">
        <v>21</v>
      </c>
      <c r="R11" s="11" t="s">
        <v>3558</v>
      </c>
      <c r="S11" s="12"/>
      <c r="T11" s="783" t="s">
        <v>3562</v>
      </c>
      <c r="U11" s="783" t="s">
        <v>3560</v>
      </c>
      <c r="V11" s="783" t="s">
        <v>3559</v>
      </c>
      <c r="W11" s="783" t="s">
        <v>3561</v>
      </c>
      <c r="X11" s="53"/>
      <c r="Y11" s="12"/>
      <c r="Z11" s="12"/>
      <c r="AA11" s="12"/>
      <c r="AB11" s="12"/>
      <c r="AC11" s="12"/>
      <c r="AD11" s="12"/>
      <c r="AE11" s="12"/>
      <c r="AF11" s="12"/>
      <c r="AG11" s="12"/>
      <c r="AH11" s="12"/>
      <c r="AI11" s="12"/>
    </row>
    <row r="12">
      <c r="A12" s="740">
        <v>1.0</v>
      </c>
      <c r="B12" s="722">
        <v>2.0</v>
      </c>
      <c r="C12" s="715">
        <v>1.0</v>
      </c>
      <c r="D12" s="715" t="s">
        <v>4032</v>
      </c>
      <c r="E12" s="715" t="s">
        <v>4033</v>
      </c>
      <c r="F12" s="715" t="s">
        <v>4034</v>
      </c>
      <c r="G12" s="17" t="s">
        <v>2958</v>
      </c>
      <c r="H12" s="17">
        <v>1.0</v>
      </c>
      <c r="I12" s="18" t="s">
        <v>4035</v>
      </c>
      <c r="J12" s="25"/>
      <c r="K12" s="25"/>
      <c r="L12" s="22"/>
      <c r="M12" s="22"/>
      <c r="N12" s="25"/>
      <c r="O12" s="22"/>
      <c r="P12" s="25"/>
      <c r="Q12" s="25"/>
      <c r="R12" s="477"/>
      <c r="S12" s="4"/>
      <c r="T12" s="25" t="str">
        <f>IF(G12="G",I12,"")</f>
        <v>KING OF TIMEの勤怠申請承認・修正作業</v>
      </c>
      <c r="U12" s="25" t="str">
        <f>IF(G12="J",I12,"")</f>
        <v/>
      </c>
      <c r="V12" s="25" t="str">
        <f>IF(G12="S",I12,"")</f>
        <v/>
      </c>
      <c r="W12" s="25" t="str">
        <f>IF(G12="K",I12,"")</f>
        <v/>
      </c>
      <c r="X12" s="4"/>
      <c r="Y12" s="4"/>
      <c r="Z12" s="4"/>
      <c r="AA12" s="4"/>
      <c r="AB12" s="4"/>
      <c r="AC12" s="4"/>
      <c r="AD12" s="4"/>
      <c r="AE12" s="4"/>
      <c r="AF12" s="4"/>
      <c r="AG12" s="4"/>
      <c r="AH12" s="4"/>
      <c r="AI12" s="4"/>
    </row>
    <row r="13">
      <c r="A13" s="717"/>
      <c r="B13" s="722">
        <v>2.0</v>
      </c>
      <c r="C13" s="20"/>
      <c r="D13" s="23"/>
      <c r="E13" s="20"/>
      <c r="F13" s="23"/>
      <c r="G13" s="17" t="s">
        <v>2958</v>
      </c>
      <c r="H13" s="17"/>
      <c r="I13" s="18" t="s">
        <v>4036</v>
      </c>
      <c r="J13" s="25"/>
      <c r="K13" s="25"/>
      <c r="L13" s="22"/>
      <c r="M13" s="22"/>
      <c r="N13" s="25"/>
      <c r="O13" s="22"/>
      <c r="P13" s="25"/>
      <c r="Q13" s="25"/>
      <c r="R13" s="477"/>
      <c r="S13" s="4"/>
      <c r="T13" s="25"/>
      <c r="U13" s="25"/>
      <c r="V13" s="25"/>
      <c r="W13" s="25"/>
      <c r="X13" s="4"/>
      <c r="Y13" s="4"/>
      <c r="Z13" s="4"/>
      <c r="AA13" s="4"/>
      <c r="AB13" s="4"/>
      <c r="AC13" s="4"/>
      <c r="AD13" s="4"/>
      <c r="AE13" s="4"/>
      <c r="AF13" s="4"/>
      <c r="AG13" s="4"/>
      <c r="AH13" s="4"/>
      <c r="AI13" s="4"/>
    </row>
    <row r="14">
      <c r="A14" s="717"/>
      <c r="B14" s="719">
        <v>2.0</v>
      </c>
      <c r="C14" s="715">
        <v>2.0</v>
      </c>
      <c r="D14" s="23"/>
      <c r="E14" s="715" t="s">
        <v>4037</v>
      </c>
      <c r="F14" s="23"/>
      <c r="G14" s="17" t="s">
        <v>2958</v>
      </c>
      <c r="H14" s="17">
        <v>2.0</v>
      </c>
      <c r="I14" s="18" t="s">
        <v>4038</v>
      </c>
      <c r="J14" s="25"/>
      <c r="K14" s="25"/>
      <c r="L14" s="22"/>
      <c r="M14" s="22"/>
      <c r="N14" s="25"/>
      <c r="O14" s="22"/>
      <c r="P14" s="25"/>
      <c r="Q14" s="25"/>
      <c r="R14" s="477"/>
      <c r="S14" s="4"/>
      <c r="T14" s="25" t="str">
        <f t="shared" ref="T14:T21" si="1">IF(G14="G",I14,"")</f>
        <v>1週間に1回程度、残業時間確認</v>
      </c>
      <c r="U14" s="25" t="str">
        <f t="shared" ref="U14:U21" si="2">IF(G14="J",I14,"")</f>
        <v/>
      </c>
      <c r="V14" s="25" t="str">
        <f t="shared" ref="V14:V21" si="3">IF(G14="S",I14,"")</f>
        <v/>
      </c>
      <c r="W14" s="25" t="str">
        <f t="shared" ref="W14:W21" si="4">IF(G14="K",I14,"")</f>
        <v/>
      </c>
      <c r="X14" s="4"/>
      <c r="Y14" s="4"/>
      <c r="Z14" s="4"/>
      <c r="AA14" s="4"/>
      <c r="AB14" s="4"/>
      <c r="AC14" s="4"/>
      <c r="AD14" s="4"/>
      <c r="AE14" s="4"/>
      <c r="AF14" s="4"/>
      <c r="AG14" s="4"/>
      <c r="AH14" s="4"/>
      <c r="AI14" s="4"/>
    </row>
    <row r="15">
      <c r="A15" s="717"/>
      <c r="B15" s="722">
        <v>3.0</v>
      </c>
      <c r="C15" s="726">
        <v>3.0</v>
      </c>
      <c r="D15" s="23"/>
      <c r="E15" s="20"/>
      <c r="F15" s="23"/>
      <c r="G15" s="17" t="s">
        <v>124</v>
      </c>
      <c r="H15" s="17">
        <v>3.0</v>
      </c>
      <c r="I15" s="18" t="s">
        <v>4039</v>
      </c>
      <c r="J15" s="25"/>
      <c r="K15" s="25"/>
      <c r="L15" s="22"/>
      <c r="M15" s="22"/>
      <c r="N15" s="25"/>
      <c r="O15" s="22"/>
      <c r="P15" s="25"/>
      <c r="Q15" s="25"/>
      <c r="R15" s="477"/>
      <c r="S15" s="4"/>
      <c r="T15" s="25" t="str">
        <f t="shared" si="1"/>
        <v/>
      </c>
      <c r="U15" s="25" t="str">
        <f t="shared" si="2"/>
        <v>残業時間の多いメンバーがいた場合、各部門長へチャットで注意喚起</v>
      </c>
      <c r="V15" s="25" t="str">
        <f t="shared" si="3"/>
        <v/>
      </c>
      <c r="W15" s="25" t="str">
        <f t="shared" si="4"/>
        <v/>
      </c>
      <c r="X15" s="4"/>
      <c r="Y15" s="4"/>
      <c r="Z15" s="4"/>
      <c r="AA15" s="4"/>
      <c r="AB15" s="4"/>
      <c r="AC15" s="4"/>
      <c r="AD15" s="4"/>
      <c r="AE15" s="4"/>
      <c r="AF15" s="4"/>
      <c r="AG15" s="4"/>
      <c r="AH15" s="4"/>
      <c r="AI15" s="4"/>
    </row>
    <row r="16">
      <c r="A16" s="717"/>
      <c r="B16" s="719">
        <v>1.0</v>
      </c>
      <c r="C16" s="715">
        <v>4.0</v>
      </c>
      <c r="D16" s="23"/>
      <c r="E16" s="715" t="s">
        <v>4040</v>
      </c>
      <c r="F16" s="23"/>
      <c r="G16" s="17" t="s">
        <v>2958</v>
      </c>
      <c r="H16" s="17">
        <v>4.0</v>
      </c>
      <c r="I16" s="784" t="s">
        <v>4041</v>
      </c>
      <c r="J16" s="25"/>
      <c r="K16" s="25"/>
      <c r="L16" s="22"/>
      <c r="M16" s="22"/>
      <c r="N16" s="25"/>
      <c r="O16" s="22"/>
      <c r="P16" s="25"/>
      <c r="Q16" s="25"/>
      <c r="R16" s="477"/>
      <c r="S16" s="4"/>
      <c r="T16" s="25" t="str">
        <f t="shared" si="1"/>
        <v>月末に勤怠エラーチェック</v>
      </c>
      <c r="U16" s="25" t="str">
        <f t="shared" si="2"/>
        <v/>
      </c>
      <c r="V16" s="25" t="str">
        <f t="shared" si="3"/>
        <v/>
      </c>
      <c r="W16" s="25" t="str">
        <f t="shared" si="4"/>
        <v/>
      </c>
      <c r="X16" s="4"/>
      <c r="Y16" s="4"/>
      <c r="Z16" s="4"/>
      <c r="AA16" s="4"/>
      <c r="AB16" s="4"/>
      <c r="AC16" s="4"/>
      <c r="AD16" s="4"/>
      <c r="AE16" s="4"/>
      <c r="AF16" s="4"/>
      <c r="AG16" s="4"/>
      <c r="AH16" s="4"/>
      <c r="AI16" s="4"/>
    </row>
    <row r="17">
      <c r="A17" s="717"/>
      <c r="B17" s="20"/>
      <c r="C17" s="20"/>
      <c r="D17" s="23"/>
      <c r="E17" s="23"/>
      <c r="F17" s="23"/>
      <c r="G17" s="17" t="s">
        <v>2958</v>
      </c>
      <c r="H17" s="17">
        <v>5.0</v>
      </c>
      <c r="I17" s="784" t="s">
        <v>4042</v>
      </c>
      <c r="J17" s="25"/>
      <c r="K17" s="25"/>
      <c r="L17" s="22"/>
      <c r="M17" s="22"/>
      <c r="N17" s="25"/>
      <c r="O17" s="22"/>
      <c r="P17" s="25"/>
      <c r="Q17" s="25"/>
      <c r="R17" s="477"/>
      <c r="S17" s="4"/>
      <c r="T17" s="25" t="str">
        <f t="shared" si="1"/>
        <v>個人のタイムカードチェック</v>
      </c>
      <c r="U17" s="25" t="str">
        <f t="shared" si="2"/>
        <v/>
      </c>
      <c r="V17" s="25" t="str">
        <f t="shared" si="3"/>
        <v/>
      </c>
      <c r="W17" s="25" t="str">
        <f t="shared" si="4"/>
        <v/>
      </c>
      <c r="X17" s="4"/>
      <c r="Y17" s="4"/>
      <c r="Z17" s="4"/>
      <c r="AA17" s="4"/>
      <c r="AB17" s="4"/>
      <c r="AC17" s="4"/>
      <c r="AD17" s="4"/>
      <c r="AE17" s="4"/>
      <c r="AF17" s="4"/>
      <c r="AG17" s="4"/>
      <c r="AH17" s="4"/>
      <c r="AI17" s="4"/>
    </row>
    <row r="18">
      <c r="A18" s="717"/>
      <c r="B18" s="719">
        <v>2.0</v>
      </c>
      <c r="C18" s="715">
        <v>5.0</v>
      </c>
      <c r="D18" s="23"/>
      <c r="E18" s="23"/>
      <c r="F18" s="23"/>
      <c r="G18" s="17" t="s">
        <v>124</v>
      </c>
      <c r="H18" s="17">
        <v>6.0</v>
      </c>
      <c r="I18" s="784" t="s">
        <v>4043</v>
      </c>
      <c r="J18" s="25"/>
      <c r="K18" s="25"/>
      <c r="L18" s="22"/>
      <c r="M18" s="22"/>
      <c r="N18" s="25"/>
      <c r="O18" s="22"/>
      <c r="P18" s="25"/>
      <c r="Q18" s="25"/>
      <c r="R18" s="477"/>
      <c r="S18" s="4"/>
      <c r="T18" s="25" t="str">
        <f t="shared" si="1"/>
        <v/>
      </c>
      <c r="U18" s="25" t="str">
        <f t="shared" si="2"/>
        <v>勤怠エラーが出ている従業員にチャットを送る</v>
      </c>
      <c r="V18" s="25" t="str">
        <f t="shared" si="3"/>
        <v/>
      </c>
      <c r="W18" s="25" t="str">
        <f t="shared" si="4"/>
        <v/>
      </c>
      <c r="X18" s="4"/>
      <c r="Y18" s="4"/>
      <c r="Z18" s="4"/>
      <c r="AA18" s="4"/>
      <c r="AB18" s="4"/>
      <c r="AC18" s="4"/>
      <c r="AD18" s="4"/>
      <c r="AE18" s="4"/>
      <c r="AF18" s="4"/>
      <c r="AG18" s="4"/>
      <c r="AH18" s="4"/>
      <c r="AI18" s="4"/>
    </row>
    <row r="19">
      <c r="A19" s="717"/>
      <c r="B19" s="20"/>
      <c r="C19" s="20"/>
      <c r="D19" s="23"/>
      <c r="E19" s="23"/>
      <c r="F19" s="23"/>
      <c r="G19" s="17" t="s">
        <v>2958</v>
      </c>
      <c r="H19" s="17">
        <v>7.0</v>
      </c>
      <c r="I19" s="784" t="s">
        <v>4044</v>
      </c>
      <c r="J19" s="25"/>
      <c r="K19" s="25"/>
      <c r="L19" s="22"/>
      <c r="M19" s="22"/>
      <c r="N19" s="25"/>
      <c r="O19" s="22"/>
      <c r="P19" s="25"/>
      <c r="Q19" s="25"/>
      <c r="R19" s="477"/>
      <c r="S19" s="4"/>
      <c r="T19" s="25" t="str">
        <f t="shared" si="1"/>
        <v>勤怠締め作業</v>
      </c>
      <c r="U19" s="25" t="str">
        <f t="shared" si="2"/>
        <v/>
      </c>
      <c r="V19" s="25" t="str">
        <f t="shared" si="3"/>
        <v/>
      </c>
      <c r="W19" s="25" t="str">
        <f t="shared" si="4"/>
        <v/>
      </c>
      <c r="X19" s="4"/>
      <c r="Y19" s="4"/>
      <c r="Z19" s="4"/>
      <c r="AA19" s="4"/>
      <c r="AB19" s="4"/>
      <c r="AC19" s="4"/>
      <c r="AD19" s="4"/>
      <c r="AE19" s="4"/>
      <c r="AF19" s="4"/>
      <c r="AG19" s="4"/>
      <c r="AH19" s="4"/>
      <c r="AI19" s="4"/>
    </row>
    <row r="20">
      <c r="A20" s="717"/>
      <c r="B20" s="722">
        <v>3.0</v>
      </c>
      <c r="C20" s="726">
        <v>6.0</v>
      </c>
      <c r="D20" s="23"/>
      <c r="E20" s="23"/>
      <c r="F20" s="23"/>
      <c r="G20" s="17" t="s">
        <v>2958</v>
      </c>
      <c r="H20" s="17">
        <v>8.0</v>
      </c>
      <c r="I20" s="18" t="s">
        <v>4045</v>
      </c>
      <c r="J20" s="25"/>
      <c r="K20" s="25"/>
      <c r="L20" s="22" t="s">
        <v>1153</v>
      </c>
      <c r="M20" s="747" t="s">
        <v>4046</v>
      </c>
      <c r="N20" s="25"/>
      <c r="O20" s="747" t="s">
        <v>4047</v>
      </c>
      <c r="P20" s="25"/>
      <c r="Q20" s="25"/>
      <c r="R20" s="477"/>
      <c r="S20" s="4"/>
      <c r="T20" s="25" t="str">
        <f t="shared" si="1"/>
        <v>休暇記録・実態の差異確認作業</v>
      </c>
      <c r="U20" s="25" t="str">
        <f t="shared" si="2"/>
        <v/>
      </c>
      <c r="V20" s="25" t="str">
        <f t="shared" si="3"/>
        <v/>
      </c>
      <c r="W20" s="25" t="str">
        <f t="shared" si="4"/>
        <v/>
      </c>
      <c r="X20" s="4"/>
      <c r="Y20" s="4"/>
      <c r="Z20" s="4"/>
      <c r="AA20" s="4"/>
      <c r="AB20" s="4"/>
      <c r="AC20" s="4"/>
      <c r="AD20" s="4"/>
      <c r="AE20" s="4"/>
      <c r="AF20" s="4"/>
      <c r="AG20" s="4"/>
      <c r="AH20" s="4"/>
      <c r="AI20" s="4"/>
    </row>
    <row r="21">
      <c r="A21" s="717"/>
      <c r="B21" s="719">
        <v>1.0</v>
      </c>
      <c r="C21" s="715">
        <v>7.0</v>
      </c>
      <c r="D21" s="23"/>
      <c r="E21" s="23"/>
      <c r="F21" s="23"/>
      <c r="G21" s="17" t="s">
        <v>2958</v>
      </c>
      <c r="H21" s="17">
        <v>9.0</v>
      </c>
      <c r="I21" s="18" t="s">
        <v>4048</v>
      </c>
      <c r="J21" s="25"/>
      <c r="K21" s="25"/>
      <c r="L21" s="22"/>
      <c r="M21" s="22"/>
      <c r="N21" s="25"/>
      <c r="O21" s="22"/>
      <c r="P21" s="25"/>
      <c r="Q21" s="25"/>
      <c r="R21" s="477"/>
      <c r="S21" s="4"/>
      <c r="T21" s="25" t="str">
        <f t="shared" si="1"/>
        <v>振替休日残数確認</v>
      </c>
      <c r="U21" s="25" t="str">
        <f t="shared" si="2"/>
        <v/>
      </c>
      <c r="V21" s="25" t="str">
        <f t="shared" si="3"/>
        <v/>
      </c>
      <c r="W21" s="25" t="str">
        <f t="shared" si="4"/>
        <v/>
      </c>
      <c r="X21" s="4"/>
      <c r="Y21" s="4"/>
      <c r="Z21" s="4"/>
      <c r="AA21" s="4"/>
      <c r="AB21" s="4"/>
      <c r="AC21" s="4"/>
      <c r="AD21" s="4"/>
      <c r="AE21" s="4"/>
      <c r="AF21" s="4"/>
      <c r="AG21" s="4"/>
      <c r="AH21" s="4"/>
      <c r="AI21" s="4"/>
    </row>
    <row r="22">
      <c r="A22" s="717"/>
      <c r="B22" s="23"/>
      <c r="C22" s="23"/>
      <c r="D22" s="23"/>
      <c r="E22" s="23"/>
      <c r="F22" s="23"/>
      <c r="G22" s="17" t="s">
        <v>2958</v>
      </c>
      <c r="H22" s="17">
        <v>10.0</v>
      </c>
      <c r="I22" s="784" t="s">
        <v>4049</v>
      </c>
      <c r="J22" s="25"/>
      <c r="K22" s="25"/>
      <c r="L22" s="22"/>
      <c r="M22" s="22"/>
      <c r="N22" s="25"/>
      <c r="O22" s="22"/>
      <c r="P22" s="25"/>
      <c r="Q22" s="25"/>
      <c r="R22" s="477"/>
      <c r="S22" s="4"/>
      <c r="T22" s="25"/>
      <c r="U22" s="25"/>
      <c r="V22" s="25"/>
      <c r="W22" s="25"/>
      <c r="X22" s="4"/>
      <c r="Y22" s="4"/>
      <c r="Z22" s="4"/>
      <c r="AA22" s="4"/>
      <c r="AB22" s="4"/>
      <c r="AC22" s="4"/>
      <c r="AD22" s="4"/>
      <c r="AE22" s="4"/>
      <c r="AF22" s="4"/>
      <c r="AG22" s="4"/>
      <c r="AH22" s="4"/>
      <c r="AI22" s="4"/>
    </row>
    <row r="23">
      <c r="A23" s="717"/>
      <c r="B23" s="23"/>
      <c r="C23" s="23"/>
      <c r="D23" s="23"/>
      <c r="E23" s="23"/>
      <c r="F23" s="23"/>
      <c r="G23" s="17" t="s">
        <v>2958</v>
      </c>
      <c r="H23" s="17">
        <v>11.0</v>
      </c>
      <c r="I23" s="18" t="s">
        <v>4050</v>
      </c>
      <c r="J23" s="25"/>
      <c r="K23" s="25"/>
      <c r="L23" s="22"/>
      <c r="M23" s="22"/>
      <c r="N23" s="25"/>
      <c r="O23" s="22"/>
      <c r="P23" s="25"/>
      <c r="Q23" s="25"/>
      <c r="R23" s="477"/>
      <c r="S23" s="4"/>
      <c r="T23" s="25" t="str">
        <f t="shared" ref="T23:T142" si="5">IF(G23="G",I23,"")</f>
        <v>KING OF TIME自由取得休暇の付与</v>
      </c>
      <c r="U23" s="25" t="str">
        <f t="shared" ref="U23:U142" si="6">IF(G23="J",I23,"")</f>
        <v/>
      </c>
      <c r="V23" s="25" t="str">
        <f t="shared" ref="V23:V142" si="7">IF(G23="S",I23,"")</f>
        <v/>
      </c>
      <c r="W23" s="25" t="str">
        <f t="shared" ref="W23:W142" si="8">IF(G23="K",I23,"")</f>
        <v/>
      </c>
      <c r="X23" s="4"/>
      <c r="Y23" s="4"/>
      <c r="Z23" s="4"/>
      <c r="AA23" s="4"/>
      <c r="AB23" s="4"/>
      <c r="AC23" s="4"/>
      <c r="AD23" s="4"/>
      <c r="AE23" s="4"/>
      <c r="AF23" s="4"/>
      <c r="AG23" s="4"/>
      <c r="AH23" s="4"/>
      <c r="AI23" s="4"/>
    </row>
    <row r="24">
      <c r="A24" s="717"/>
      <c r="B24" s="23"/>
      <c r="C24" s="23"/>
      <c r="D24" s="23"/>
      <c r="E24" s="23"/>
      <c r="F24" s="23"/>
      <c r="G24" s="17" t="s">
        <v>2958</v>
      </c>
      <c r="H24" s="17">
        <v>12.0</v>
      </c>
      <c r="I24" s="18" t="s">
        <v>4051</v>
      </c>
      <c r="J24" s="25"/>
      <c r="K24" s="25"/>
      <c r="L24" s="22"/>
      <c r="M24" s="22"/>
      <c r="N24" s="25"/>
      <c r="O24" s="22"/>
      <c r="P24" s="25"/>
      <c r="Q24" s="25"/>
      <c r="R24" s="477"/>
      <c r="S24" s="4"/>
      <c r="T24" s="25" t="str">
        <f t="shared" si="5"/>
        <v>休暇管理シート自由取得休暇更新</v>
      </c>
      <c r="U24" s="25" t="str">
        <f t="shared" si="6"/>
        <v/>
      </c>
      <c r="V24" s="25" t="str">
        <f t="shared" si="7"/>
        <v/>
      </c>
      <c r="W24" s="25" t="str">
        <f t="shared" si="8"/>
        <v/>
      </c>
      <c r="X24" s="4"/>
      <c r="Y24" s="4"/>
      <c r="Z24" s="4"/>
      <c r="AA24" s="4"/>
      <c r="AB24" s="4"/>
      <c r="AC24" s="4"/>
      <c r="AD24" s="4"/>
      <c r="AE24" s="4"/>
      <c r="AF24" s="4"/>
      <c r="AG24" s="4"/>
      <c r="AH24" s="4"/>
      <c r="AI24" s="4"/>
    </row>
    <row r="25">
      <c r="A25" s="717"/>
      <c r="B25" s="23"/>
      <c r="C25" s="23"/>
      <c r="D25" s="23"/>
      <c r="E25" s="23"/>
      <c r="F25" s="23"/>
      <c r="G25" s="17" t="s">
        <v>2958</v>
      </c>
      <c r="H25" s="17">
        <v>13.0</v>
      </c>
      <c r="I25" s="18" t="s">
        <v>4052</v>
      </c>
      <c r="J25" s="25"/>
      <c r="K25" s="25"/>
      <c r="L25" s="22"/>
      <c r="M25" s="22"/>
      <c r="N25" s="25"/>
      <c r="O25" s="22"/>
      <c r="P25" s="25"/>
      <c r="Q25" s="25"/>
      <c r="R25" s="477"/>
      <c r="S25" s="4"/>
      <c r="T25" s="25" t="str">
        <f t="shared" si="5"/>
        <v>KING OF TIME年次有給休暇付与</v>
      </c>
      <c r="U25" s="25" t="str">
        <f t="shared" si="6"/>
        <v/>
      </c>
      <c r="V25" s="25" t="str">
        <f t="shared" si="7"/>
        <v/>
      </c>
      <c r="W25" s="25" t="str">
        <f t="shared" si="8"/>
        <v/>
      </c>
      <c r="X25" s="4"/>
      <c r="Y25" s="4"/>
      <c r="Z25" s="4"/>
      <c r="AA25" s="4"/>
      <c r="AB25" s="4"/>
      <c r="AC25" s="4"/>
      <c r="AD25" s="4"/>
      <c r="AE25" s="4"/>
      <c r="AF25" s="4"/>
      <c r="AG25" s="4"/>
      <c r="AH25" s="4"/>
      <c r="AI25" s="4"/>
    </row>
    <row r="26">
      <c r="A26" s="717"/>
      <c r="B26" s="20"/>
      <c r="C26" s="20"/>
      <c r="D26" s="23"/>
      <c r="E26" s="23"/>
      <c r="F26" s="23"/>
      <c r="G26" s="17" t="s">
        <v>2958</v>
      </c>
      <c r="H26" s="17">
        <v>14.0</v>
      </c>
      <c r="I26" s="18" t="s">
        <v>4053</v>
      </c>
      <c r="J26" s="25"/>
      <c r="K26" s="25"/>
      <c r="L26" s="22"/>
      <c r="M26" s="22"/>
      <c r="N26" s="25"/>
      <c r="O26" s="22"/>
      <c r="P26" s="25"/>
      <c r="Q26" s="25"/>
      <c r="R26" s="477"/>
      <c r="S26" s="4"/>
      <c r="T26" s="25" t="str">
        <f t="shared" si="5"/>
        <v>休暇管理シート年次有給休暇更新</v>
      </c>
      <c r="U26" s="25" t="str">
        <f t="shared" si="6"/>
        <v/>
      </c>
      <c r="V26" s="25" t="str">
        <f t="shared" si="7"/>
        <v/>
      </c>
      <c r="W26" s="25" t="str">
        <f t="shared" si="8"/>
        <v/>
      </c>
      <c r="X26" s="4"/>
      <c r="Y26" s="4"/>
      <c r="Z26" s="4"/>
      <c r="AA26" s="4"/>
      <c r="AB26" s="4"/>
      <c r="AC26" s="4"/>
      <c r="AD26" s="4"/>
      <c r="AE26" s="4"/>
      <c r="AF26" s="4"/>
      <c r="AG26" s="4"/>
      <c r="AH26" s="4"/>
      <c r="AI26" s="4"/>
    </row>
    <row r="27">
      <c r="A27" s="717"/>
      <c r="B27" s="719">
        <v>3.0</v>
      </c>
      <c r="C27" s="715">
        <v>8.0</v>
      </c>
      <c r="D27" s="23"/>
      <c r="E27" s="23"/>
      <c r="F27" s="23"/>
      <c r="G27" s="17" t="s">
        <v>2958</v>
      </c>
      <c r="H27" s="17">
        <v>15.0</v>
      </c>
      <c r="I27" s="784" t="s">
        <v>4054</v>
      </c>
      <c r="J27" s="25"/>
      <c r="K27" s="25"/>
      <c r="L27" s="22" t="s">
        <v>4055</v>
      </c>
      <c r="M27" s="22"/>
      <c r="N27" s="25"/>
      <c r="O27" s="22"/>
      <c r="P27" s="25"/>
      <c r="Q27" s="25"/>
      <c r="R27" s="477"/>
      <c r="S27" s="4"/>
      <c r="T27" s="25" t="str">
        <f t="shared" si="5"/>
        <v>パート・アルバイトのタイムカード確認（有給使うかなど確認）</v>
      </c>
      <c r="U27" s="25" t="str">
        <f t="shared" si="6"/>
        <v/>
      </c>
      <c r="V27" s="25" t="str">
        <f t="shared" si="7"/>
        <v/>
      </c>
      <c r="W27" s="25" t="str">
        <f t="shared" si="8"/>
        <v/>
      </c>
      <c r="X27" s="4"/>
      <c r="Y27" s="4"/>
      <c r="Z27" s="4"/>
      <c r="AA27" s="4"/>
      <c r="AB27" s="4"/>
      <c r="AC27" s="4"/>
      <c r="AD27" s="4"/>
      <c r="AE27" s="4"/>
      <c r="AF27" s="4"/>
      <c r="AG27" s="4"/>
      <c r="AH27" s="4"/>
      <c r="AI27" s="4"/>
    </row>
    <row r="28">
      <c r="A28" s="717"/>
      <c r="B28" s="20"/>
      <c r="C28" s="20"/>
      <c r="D28" s="20"/>
      <c r="E28" s="20"/>
      <c r="F28" s="20"/>
      <c r="G28" s="17" t="s">
        <v>124</v>
      </c>
      <c r="H28" s="17">
        <v>16.0</v>
      </c>
      <c r="I28" s="784" t="s">
        <v>4056</v>
      </c>
      <c r="J28" s="25"/>
      <c r="K28" s="25"/>
      <c r="L28" s="22"/>
      <c r="M28" s="22"/>
      <c r="N28" s="25"/>
      <c r="O28" s="22"/>
      <c r="P28" s="25"/>
      <c r="Q28" s="25"/>
      <c r="R28" s="477"/>
      <c r="S28" s="4"/>
      <c r="T28" s="25" t="str">
        <f t="shared" si="5"/>
        <v/>
      </c>
      <c r="U28" s="25" t="str">
        <f t="shared" si="6"/>
        <v>パート・アルバイトの全員分のタイムカードをエクセルにまとめて経理へ提出（残業に注意）</v>
      </c>
      <c r="V28" s="25" t="str">
        <f t="shared" si="7"/>
        <v/>
      </c>
      <c r="W28" s="25" t="str">
        <f t="shared" si="8"/>
        <v/>
      </c>
      <c r="X28" s="4"/>
      <c r="Y28" s="4"/>
      <c r="Z28" s="4"/>
      <c r="AA28" s="4"/>
      <c r="AB28" s="4"/>
      <c r="AC28" s="4"/>
      <c r="AD28" s="4"/>
      <c r="AE28" s="4"/>
      <c r="AF28" s="4"/>
      <c r="AG28" s="4"/>
      <c r="AH28" s="4"/>
      <c r="AI28" s="4"/>
    </row>
    <row r="29" ht="15.75" customHeight="1">
      <c r="A29" s="785"/>
      <c r="B29" s="722">
        <v>1.0</v>
      </c>
      <c r="C29" s="726">
        <v>9.0</v>
      </c>
      <c r="D29" s="786"/>
      <c r="E29" s="715" t="s">
        <v>4057</v>
      </c>
      <c r="F29" s="715" t="s">
        <v>4058</v>
      </c>
      <c r="G29" s="17" t="s">
        <v>2958</v>
      </c>
      <c r="H29" s="17">
        <v>18.0</v>
      </c>
      <c r="I29" s="24" t="s">
        <v>4059</v>
      </c>
      <c r="J29" s="22" t="s">
        <v>4060</v>
      </c>
      <c r="K29" s="22" t="s">
        <v>4061</v>
      </c>
      <c r="L29" s="22" t="s">
        <v>4062</v>
      </c>
      <c r="M29" s="747" t="s">
        <v>4063</v>
      </c>
      <c r="N29" s="25"/>
      <c r="O29" s="25"/>
      <c r="P29" s="25"/>
      <c r="Q29" s="25"/>
      <c r="R29" s="477"/>
      <c r="S29" s="4"/>
      <c r="T29" s="25" t="str">
        <f t="shared" si="5"/>
        <v>入社書類の作成</v>
      </c>
      <c r="U29" s="25" t="str">
        <f t="shared" si="6"/>
        <v/>
      </c>
      <c r="V29" s="25" t="str">
        <f t="shared" si="7"/>
        <v/>
      </c>
      <c r="W29" s="25" t="str">
        <f t="shared" si="8"/>
        <v/>
      </c>
      <c r="X29" s="4"/>
      <c r="Y29" s="4"/>
      <c r="Z29" s="4"/>
      <c r="AA29" s="4"/>
      <c r="AB29" s="4"/>
      <c r="AC29" s="4"/>
      <c r="AD29" s="4"/>
      <c r="AE29" s="4"/>
      <c r="AF29" s="4"/>
      <c r="AG29" s="4"/>
      <c r="AH29" s="4"/>
      <c r="AI29" s="4"/>
    </row>
    <row r="30" ht="15.75" customHeight="1">
      <c r="A30" s="23"/>
      <c r="B30" s="722">
        <v>2.0</v>
      </c>
      <c r="C30" s="726">
        <v>10.0</v>
      </c>
      <c r="D30" s="183"/>
      <c r="E30" s="23"/>
      <c r="F30" s="23"/>
      <c r="G30" s="17" t="s">
        <v>2958</v>
      </c>
      <c r="H30" s="17">
        <v>21.0</v>
      </c>
      <c r="I30" s="787" t="s">
        <v>4064</v>
      </c>
      <c r="J30" s="22"/>
      <c r="K30" s="22"/>
      <c r="L30" s="22"/>
      <c r="M30" s="27"/>
      <c r="N30" s="22"/>
      <c r="O30" s="22"/>
      <c r="P30" s="22"/>
      <c r="Q30" s="22"/>
      <c r="R30" s="477"/>
      <c r="S30" s="4"/>
      <c r="T30" s="25" t="str">
        <f t="shared" si="5"/>
        <v>労働契約書作成</v>
      </c>
      <c r="U30" s="25" t="str">
        <f t="shared" si="6"/>
        <v/>
      </c>
      <c r="V30" s="25" t="str">
        <f t="shared" si="7"/>
        <v/>
      </c>
      <c r="W30" s="25" t="str">
        <f t="shared" si="8"/>
        <v/>
      </c>
      <c r="X30" s="4"/>
      <c r="Y30" s="4"/>
      <c r="Z30" s="4"/>
      <c r="AA30" s="4"/>
      <c r="AB30" s="4"/>
      <c r="AC30" s="4"/>
      <c r="AD30" s="4"/>
      <c r="AE30" s="4"/>
      <c r="AF30" s="4"/>
      <c r="AG30" s="4"/>
      <c r="AH30" s="4"/>
      <c r="AI30" s="4"/>
    </row>
    <row r="31" ht="15.75" customHeight="1">
      <c r="A31" s="23"/>
      <c r="B31" s="722">
        <v>5.0</v>
      </c>
      <c r="C31" s="726">
        <v>11.0</v>
      </c>
      <c r="D31" s="183"/>
      <c r="E31" s="23"/>
      <c r="F31" s="23"/>
      <c r="G31" s="17" t="s">
        <v>2958</v>
      </c>
      <c r="H31" s="17">
        <v>22.0</v>
      </c>
      <c r="I31" s="787" t="s">
        <v>4065</v>
      </c>
      <c r="J31" s="22"/>
      <c r="K31" s="22"/>
      <c r="L31" s="22"/>
      <c r="M31" s="27"/>
      <c r="N31" s="22"/>
      <c r="O31" s="22"/>
      <c r="P31" s="22"/>
      <c r="Q31" s="22"/>
      <c r="R31" s="477"/>
      <c r="S31" s="4"/>
      <c r="T31" s="25" t="str">
        <f t="shared" si="5"/>
        <v>★労働契約書のチェック</v>
      </c>
      <c r="U31" s="25" t="str">
        <f t="shared" si="6"/>
        <v/>
      </c>
      <c r="V31" s="25" t="str">
        <f t="shared" si="7"/>
        <v/>
      </c>
      <c r="W31" s="25" t="str">
        <f t="shared" si="8"/>
        <v/>
      </c>
      <c r="X31" s="4"/>
      <c r="Y31" s="4"/>
      <c r="Z31" s="4"/>
      <c r="AA31" s="4"/>
      <c r="AB31" s="4"/>
      <c r="AC31" s="4"/>
      <c r="AD31" s="4"/>
      <c r="AE31" s="4"/>
      <c r="AF31" s="4"/>
      <c r="AG31" s="4"/>
      <c r="AH31" s="4"/>
      <c r="AI31" s="4"/>
    </row>
    <row r="32" ht="15.75" customHeight="1">
      <c r="A32" s="23"/>
      <c r="B32" s="722">
        <v>1.0</v>
      </c>
      <c r="C32" s="726">
        <v>12.0</v>
      </c>
      <c r="D32" s="183"/>
      <c r="E32" s="20"/>
      <c r="F32" s="20"/>
      <c r="G32" s="17" t="s">
        <v>2958</v>
      </c>
      <c r="H32" s="17">
        <v>23.0</v>
      </c>
      <c r="I32" s="787" t="s">
        <v>4066</v>
      </c>
      <c r="J32" s="22"/>
      <c r="K32" s="22"/>
      <c r="L32" s="22" t="s">
        <v>1153</v>
      </c>
      <c r="M32" s="71" t="s">
        <v>4067</v>
      </c>
      <c r="N32" s="22"/>
      <c r="O32" s="22"/>
      <c r="P32" s="22"/>
      <c r="Q32" s="22"/>
      <c r="R32" s="477"/>
      <c r="S32" s="4"/>
      <c r="T32" s="25" t="str">
        <f t="shared" si="5"/>
        <v>社員名簿入力作業</v>
      </c>
      <c r="U32" s="25" t="str">
        <f t="shared" si="6"/>
        <v/>
      </c>
      <c r="V32" s="25" t="str">
        <f t="shared" si="7"/>
        <v/>
      </c>
      <c r="W32" s="25" t="str">
        <f t="shared" si="8"/>
        <v/>
      </c>
      <c r="X32" s="4"/>
      <c r="Y32" s="4"/>
      <c r="Z32" s="4"/>
      <c r="AA32" s="4"/>
      <c r="AB32" s="4"/>
      <c r="AC32" s="4"/>
      <c r="AD32" s="4"/>
      <c r="AE32" s="4"/>
      <c r="AF32" s="4"/>
      <c r="AG32" s="4"/>
      <c r="AH32" s="4"/>
      <c r="AI32" s="4"/>
    </row>
    <row r="33">
      <c r="A33" s="23"/>
      <c r="B33" s="743">
        <v>2.0</v>
      </c>
      <c r="C33" s="715">
        <v>13.0</v>
      </c>
      <c r="D33" s="183"/>
      <c r="E33" s="744" t="s">
        <v>4068</v>
      </c>
      <c r="F33" s="744" t="s">
        <v>4069</v>
      </c>
      <c r="G33" s="17" t="s">
        <v>2958</v>
      </c>
      <c r="H33" s="17">
        <v>24.0</v>
      </c>
      <c r="I33" s="18" t="s">
        <v>4070</v>
      </c>
      <c r="J33" s="22"/>
      <c r="K33" s="22"/>
      <c r="L33" s="22" t="s">
        <v>4071</v>
      </c>
      <c r="M33" s="27"/>
      <c r="N33" s="25"/>
      <c r="O33" s="22"/>
      <c r="P33" s="25"/>
      <c r="Q33" s="25"/>
      <c r="R33" s="477"/>
      <c r="S33" s="4"/>
      <c r="T33" s="25" t="str">
        <f t="shared" si="5"/>
        <v>入社時の提出書類一式を確認</v>
      </c>
      <c r="U33" s="25" t="str">
        <f t="shared" si="6"/>
        <v/>
      </c>
      <c r="V33" s="25" t="str">
        <f t="shared" si="7"/>
        <v/>
      </c>
      <c r="W33" s="25" t="str">
        <f t="shared" si="8"/>
        <v/>
      </c>
      <c r="X33" s="4"/>
      <c r="Y33" s="4"/>
      <c r="Z33" s="4"/>
      <c r="AA33" s="4"/>
      <c r="AB33" s="4"/>
      <c r="AC33" s="4"/>
      <c r="AD33" s="4"/>
      <c r="AE33" s="4"/>
      <c r="AF33" s="4"/>
      <c r="AG33" s="4"/>
      <c r="AH33" s="4"/>
      <c r="AI33" s="4"/>
    </row>
    <row r="34">
      <c r="A34" s="23"/>
      <c r="B34" s="23"/>
      <c r="C34" s="23"/>
      <c r="D34" s="183"/>
      <c r="E34" s="23"/>
      <c r="F34" s="23"/>
      <c r="G34" s="17" t="s">
        <v>2958</v>
      </c>
      <c r="H34" s="17">
        <v>25.0</v>
      </c>
      <c r="I34" s="18" t="s">
        <v>4072</v>
      </c>
      <c r="J34" s="22" t="s">
        <v>829</v>
      </c>
      <c r="K34" s="22" t="s">
        <v>4073</v>
      </c>
      <c r="L34" s="22" t="s">
        <v>4071</v>
      </c>
      <c r="M34" s="27"/>
      <c r="N34" s="25"/>
      <c r="O34" s="22"/>
      <c r="P34" s="25"/>
      <c r="Q34" s="25"/>
      <c r="R34" s="477" t="s">
        <v>829</v>
      </c>
      <c r="S34" s="4"/>
      <c r="T34" s="25" t="str">
        <f t="shared" si="5"/>
        <v>入社時の提出書類一式を保管</v>
      </c>
      <c r="U34" s="25" t="str">
        <f t="shared" si="6"/>
        <v/>
      </c>
      <c r="V34" s="25" t="str">
        <f t="shared" si="7"/>
        <v/>
      </c>
      <c r="W34" s="25" t="str">
        <f t="shared" si="8"/>
        <v/>
      </c>
      <c r="X34" s="4"/>
      <c r="Y34" s="4"/>
      <c r="Z34" s="4"/>
      <c r="AA34" s="4"/>
      <c r="AB34" s="4"/>
      <c r="AC34" s="4"/>
      <c r="AD34" s="4"/>
      <c r="AE34" s="4"/>
      <c r="AF34" s="4"/>
      <c r="AG34" s="4"/>
      <c r="AH34" s="4"/>
      <c r="AI34" s="4"/>
    </row>
    <row r="35">
      <c r="A35" s="23"/>
      <c r="B35" s="20"/>
      <c r="C35" s="20"/>
      <c r="D35" s="183"/>
      <c r="E35" s="23"/>
      <c r="F35" s="23"/>
      <c r="G35" s="17" t="s">
        <v>124</v>
      </c>
      <c r="H35" s="17">
        <v>26.0</v>
      </c>
      <c r="I35" s="18" t="s">
        <v>4074</v>
      </c>
      <c r="J35" s="25"/>
      <c r="K35" s="25"/>
      <c r="L35" s="25"/>
      <c r="M35" s="22"/>
      <c r="N35" s="25"/>
      <c r="O35" s="25"/>
      <c r="P35" s="25"/>
      <c r="Q35" s="25"/>
      <c r="R35" s="477"/>
      <c r="S35" s="4"/>
      <c r="T35" s="25" t="str">
        <f t="shared" si="5"/>
        <v/>
      </c>
      <c r="U35" s="25" t="str">
        <f t="shared" si="6"/>
        <v>マイナンバー提出用紙を経理へ渡す</v>
      </c>
      <c r="V35" s="25" t="str">
        <f t="shared" si="7"/>
        <v/>
      </c>
      <c r="W35" s="25" t="str">
        <f t="shared" si="8"/>
        <v/>
      </c>
      <c r="X35" s="4"/>
      <c r="Y35" s="4"/>
      <c r="Z35" s="4"/>
      <c r="AA35" s="4"/>
      <c r="AB35" s="4"/>
      <c r="AC35" s="4"/>
      <c r="AD35" s="4"/>
      <c r="AE35" s="4"/>
      <c r="AF35" s="4"/>
      <c r="AG35" s="4"/>
      <c r="AH35" s="4"/>
      <c r="AI35" s="4"/>
    </row>
    <row r="36">
      <c r="A36" s="23"/>
      <c r="B36" s="746">
        <v>5.0</v>
      </c>
      <c r="C36" s="726">
        <v>14.0</v>
      </c>
      <c r="D36" s="183"/>
      <c r="E36" s="23"/>
      <c r="F36" s="23"/>
      <c r="G36" s="17" t="s">
        <v>2958</v>
      </c>
      <c r="H36" s="17">
        <v>27.0</v>
      </c>
      <c r="I36" s="18" t="s">
        <v>4075</v>
      </c>
      <c r="J36" s="25"/>
      <c r="K36" s="25"/>
      <c r="L36" s="25"/>
      <c r="M36" s="22"/>
      <c r="N36" s="25"/>
      <c r="O36" s="25"/>
      <c r="P36" s="25"/>
      <c r="Q36" s="25"/>
      <c r="R36" s="477" t="s">
        <v>2275</v>
      </c>
      <c r="S36" s="4"/>
      <c r="T36" s="25" t="str">
        <f t="shared" si="5"/>
        <v>★労働契約書の手続き（説明・押印）</v>
      </c>
      <c r="U36" s="25" t="str">
        <f t="shared" si="6"/>
        <v/>
      </c>
      <c r="V36" s="25" t="str">
        <f t="shared" si="7"/>
        <v/>
      </c>
      <c r="W36" s="25" t="str">
        <f t="shared" si="8"/>
        <v/>
      </c>
      <c r="X36" s="4"/>
      <c r="Y36" s="4"/>
      <c r="Z36" s="4"/>
      <c r="AA36" s="4"/>
      <c r="AB36" s="4"/>
      <c r="AC36" s="4"/>
      <c r="AD36" s="4"/>
      <c r="AE36" s="4"/>
      <c r="AF36" s="4"/>
      <c r="AG36" s="4"/>
      <c r="AH36" s="4"/>
      <c r="AI36" s="4"/>
    </row>
    <row r="37">
      <c r="A37" s="23"/>
      <c r="B37" s="788">
        <v>2.0</v>
      </c>
      <c r="C37" s="789">
        <v>15.0</v>
      </c>
      <c r="D37" s="183"/>
      <c r="E37" s="20"/>
      <c r="F37" s="23"/>
      <c r="G37" s="790" t="s">
        <v>2958</v>
      </c>
      <c r="H37" s="790">
        <v>28.0</v>
      </c>
      <c r="I37" s="791" t="s">
        <v>4076</v>
      </c>
      <c r="J37" s="792"/>
      <c r="K37" s="792"/>
      <c r="L37" s="792"/>
      <c r="M37" s="793" t="s">
        <v>4063</v>
      </c>
      <c r="N37" s="792"/>
      <c r="O37" s="792"/>
      <c r="P37" s="792"/>
      <c r="Q37" s="792"/>
      <c r="R37" s="794"/>
      <c r="S37" s="795"/>
      <c r="T37" s="792" t="str">
        <f t="shared" si="5"/>
        <v>チェックリストを「完了」にする</v>
      </c>
      <c r="U37" s="792" t="str">
        <f t="shared" si="6"/>
        <v/>
      </c>
      <c r="V37" s="792" t="str">
        <f t="shared" si="7"/>
        <v/>
      </c>
      <c r="W37" s="792" t="str">
        <f t="shared" si="8"/>
        <v/>
      </c>
      <c r="X37" s="795"/>
      <c r="Y37" s="795"/>
      <c r="Z37" s="795"/>
      <c r="AA37" s="795"/>
      <c r="AB37" s="795"/>
      <c r="AC37" s="795"/>
      <c r="AD37" s="795"/>
      <c r="AE37" s="795"/>
      <c r="AF37" s="795"/>
      <c r="AG37" s="795"/>
      <c r="AH37" s="795"/>
      <c r="AI37" s="795"/>
    </row>
    <row r="38">
      <c r="A38" s="23"/>
      <c r="B38" s="743">
        <v>1.0</v>
      </c>
      <c r="C38" s="715">
        <v>16.0</v>
      </c>
      <c r="D38" s="183"/>
      <c r="E38" s="744" t="s">
        <v>4077</v>
      </c>
      <c r="F38" s="23"/>
      <c r="G38" s="17" t="s">
        <v>2958</v>
      </c>
      <c r="H38" s="17">
        <v>29.0</v>
      </c>
      <c r="I38" s="18" t="s">
        <v>4078</v>
      </c>
      <c r="J38" s="25"/>
      <c r="K38" s="25"/>
      <c r="L38" s="25"/>
      <c r="M38" s="22"/>
      <c r="N38" s="25"/>
      <c r="O38" s="25"/>
      <c r="P38" s="25"/>
      <c r="Q38" s="25"/>
      <c r="R38" s="477"/>
      <c r="S38" s="4"/>
      <c r="T38" s="25" t="str">
        <f t="shared" si="5"/>
        <v>雇用保険の加入手続き</v>
      </c>
      <c r="U38" s="25" t="str">
        <f t="shared" si="6"/>
        <v/>
      </c>
      <c r="V38" s="25" t="str">
        <f t="shared" si="7"/>
        <v/>
      </c>
      <c r="W38" s="25" t="str">
        <f t="shared" si="8"/>
        <v/>
      </c>
      <c r="X38" s="4"/>
      <c r="Y38" s="4"/>
      <c r="Z38" s="4"/>
      <c r="AA38" s="4"/>
      <c r="AB38" s="4"/>
      <c r="AC38" s="4"/>
      <c r="AD38" s="4"/>
      <c r="AE38" s="4"/>
      <c r="AF38" s="4"/>
      <c r="AG38" s="4"/>
      <c r="AH38" s="4"/>
      <c r="AI38" s="4"/>
    </row>
    <row r="39">
      <c r="A39" s="23"/>
      <c r="B39" s="23"/>
      <c r="C39" s="23"/>
      <c r="D39" s="183"/>
      <c r="E39" s="23"/>
      <c r="F39" s="23"/>
      <c r="G39" s="17" t="s">
        <v>2958</v>
      </c>
      <c r="H39" s="17">
        <v>30.0</v>
      </c>
      <c r="I39" s="18" t="s">
        <v>4079</v>
      </c>
      <c r="J39" s="25"/>
      <c r="K39" s="25"/>
      <c r="L39" s="25"/>
      <c r="M39" s="22"/>
      <c r="N39" s="25"/>
      <c r="O39" s="25"/>
      <c r="P39" s="25"/>
      <c r="Q39" s="25"/>
      <c r="R39" s="477"/>
      <c r="S39" s="4"/>
      <c r="T39" s="25" t="str">
        <f t="shared" si="5"/>
        <v>健康保険の加入手続き(本人)</v>
      </c>
      <c r="U39" s="25" t="str">
        <f t="shared" si="6"/>
        <v/>
      </c>
      <c r="V39" s="25" t="str">
        <f t="shared" si="7"/>
        <v/>
      </c>
      <c r="W39" s="25" t="str">
        <f t="shared" si="8"/>
        <v/>
      </c>
      <c r="X39" s="4"/>
      <c r="Y39" s="4"/>
      <c r="Z39" s="4"/>
      <c r="AA39" s="4"/>
      <c r="AB39" s="4"/>
      <c r="AC39" s="4"/>
      <c r="AD39" s="4"/>
      <c r="AE39" s="4"/>
      <c r="AF39" s="4"/>
      <c r="AG39" s="4"/>
      <c r="AH39" s="4"/>
      <c r="AI39" s="4"/>
    </row>
    <row r="40">
      <c r="A40" s="23"/>
      <c r="B40" s="20"/>
      <c r="C40" s="20"/>
      <c r="D40" s="183"/>
      <c r="E40" s="20"/>
      <c r="F40" s="23"/>
      <c r="G40" s="17" t="s">
        <v>2958</v>
      </c>
      <c r="H40" s="17">
        <v>31.0</v>
      </c>
      <c r="I40" s="18" t="s">
        <v>4080</v>
      </c>
      <c r="J40" s="25"/>
      <c r="K40" s="25"/>
      <c r="L40" s="25"/>
      <c r="M40" s="22"/>
      <c r="N40" s="25"/>
      <c r="O40" s="25"/>
      <c r="P40" s="25"/>
      <c r="Q40" s="25"/>
      <c r="R40" s="477"/>
      <c r="S40" s="4"/>
      <c r="T40" s="25" t="str">
        <f t="shared" si="5"/>
        <v>健康保険の加入手続き(家族)</v>
      </c>
      <c r="U40" s="25" t="str">
        <f t="shared" si="6"/>
        <v/>
      </c>
      <c r="V40" s="25" t="str">
        <f t="shared" si="7"/>
        <v/>
      </c>
      <c r="W40" s="25" t="str">
        <f t="shared" si="8"/>
        <v/>
      </c>
      <c r="X40" s="4"/>
      <c r="Y40" s="4"/>
      <c r="Z40" s="4"/>
      <c r="AA40" s="4"/>
      <c r="AB40" s="4"/>
      <c r="AC40" s="4"/>
      <c r="AD40" s="4"/>
      <c r="AE40" s="4"/>
      <c r="AF40" s="4"/>
      <c r="AG40" s="4"/>
      <c r="AH40" s="4"/>
      <c r="AI40" s="4"/>
    </row>
    <row r="41">
      <c r="A41" s="23"/>
      <c r="B41" s="719">
        <v>1.0</v>
      </c>
      <c r="C41" s="715">
        <v>17.0</v>
      </c>
      <c r="D41" s="183"/>
      <c r="E41" s="744" t="s">
        <v>4081</v>
      </c>
      <c r="F41" s="23"/>
      <c r="G41" s="17" t="s">
        <v>124</v>
      </c>
      <c r="H41" s="17">
        <v>32.0</v>
      </c>
      <c r="I41" s="18" t="s">
        <v>4082</v>
      </c>
      <c r="J41" s="25"/>
      <c r="K41" s="25"/>
      <c r="L41" s="22" t="s">
        <v>1153</v>
      </c>
      <c r="M41" s="71" t="s">
        <v>4083</v>
      </c>
      <c r="N41" s="25"/>
      <c r="O41" s="25"/>
      <c r="P41" s="25"/>
      <c r="Q41" s="25"/>
      <c r="R41" s="477"/>
      <c r="S41" s="4"/>
      <c r="T41" s="25" t="str">
        <f t="shared" si="5"/>
        <v/>
      </c>
      <c r="U41" s="25" t="str">
        <f t="shared" si="6"/>
        <v>KING OF TIME人事情報へ個人情報を入力</v>
      </c>
      <c r="V41" s="25" t="str">
        <f t="shared" si="7"/>
        <v/>
      </c>
      <c r="W41" s="25" t="str">
        <f t="shared" si="8"/>
        <v/>
      </c>
      <c r="X41" s="4"/>
      <c r="Y41" s="4"/>
      <c r="Z41" s="4"/>
      <c r="AA41" s="4"/>
      <c r="AB41" s="4"/>
      <c r="AC41" s="4"/>
      <c r="AD41" s="4"/>
      <c r="AE41" s="4"/>
      <c r="AF41" s="4"/>
      <c r="AG41" s="4"/>
      <c r="AH41" s="4"/>
      <c r="AI41" s="4"/>
    </row>
    <row r="42">
      <c r="A42" s="23"/>
      <c r="B42" s="23"/>
      <c r="C42" s="23"/>
      <c r="D42" s="183"/>
      <c r="E42" s="23"/>
      <c r="F42" s="23"/>
      <c r="G42" s="17" t="s">
        <v>124</v>
      </c>
      <c r="H42" s="17">
        <v>33.0</v>
      </c>
      <c r="I42" s="18" t="s">
        <v>4084</v>
      </c>
      <c r="J42" s="25"/>
      <c r="K42" s="25"/>
      <c r="L42" s="22"/>
      <c r="M42" s="22"/>
      <c r="N42" s="25"/>
      <c r="O42" s="22"/>
      <c r="P42" s="25"/>
      <c r="Q42" s="25"/>
      <c r="R42" s="477"/>
      <c r="S42" s="4"/>
      <c r="T42" s="25" t="str">
        <f t="shared" si="5"/>
        <v/>
      </c>
      <c r="U42" s="25" t="str">
        <f t="shared" si="6"/>
        <v>KING OF TIME個人ID一覧表更新</v>
      </c>
      <c r="V42" s="25" t="str">
        <f t="shared" si="7"/>
        <v/>
      </c>
      <c r="W42" s="25" t="str">
        <f t="shared" si="8"/>
        <v/>
      </c>
      <c r="X42" s="4"/>
      <c r="Y42" s="4"/>
      <c r="Z42" s="4"/>
      <c r="AA42" s="4"/>
      <c r="AB42" s="4"/>
      <c r="AC42" s="4"/>
      <c r="AD42" s="4"/>
      <c r="AE42" s="4"/>
      <c r="AF42" s="4"/>
      <c r="AG42" s="4"/>
      <c r="AH42" s="4"/>
      <c r="AI42" s="4"/>
    </row>
    <row r="43">
      <c r="A43" s="23"/>
      <c r="B43" s="23"/>
      <c r="C43" s="23"/>
      <c r="D43" s="183"/>
      <c r="E43" s="23"/>
      <c r="F43" s="23"/>
      <c r="G43" s="17" t="s">
        <v>2958</v>
      </c>
      <c r="H43" s="17">
        <v>34.0</v>
      </c>
      <c r="I43" s="18" t="s">
        <v>4085</v>
      </c>
      <c r="J43" s="25"/>
      <c r="K43" s="25"/>
      <c r="L43" s="22"/>
      <c r="M43" s="22"/>
      <c r="N43" s="25"/>
      <c r="O43" s="22"/>
      <c r="P43" s="25"/>
      <c r="Q43" s="25"/>
      <c r="R43" s="477"/>
      <c r="S43" s="4"/>
      <c r="T43" s="25" t="str">
        <f t="shared" si="5"/>
        <v>KING OF TIME個人別スケジュール登録</v>
      </c>
      <c r="U43" s="25" t="str">
        <f t="shared" si="6"/>
        <v/>
      </c>
      <c r="V43" s="25" t="str">
        <f t="shared" si="7"/>
        <v/>
      </c>
      <c r="W43" s="25" t="str">
        <f t="shared" si="8"/>
        <v/>
      </c>
      <c r="X43" s="4"/>
      <c r="Y43" s="4"/>
      <c r="Z43" s="4"/>
      <c r="AA43" s="4"/>
      <c r="AB43" s="4"/>
      <c r="AC43" s="4"/>
      <c r="AD43" s="4"/>
      <c r="AE43" s="4"/>
      <c r="AF43" s="4"/>
      <c r="AG43" s="4"/>
      <c r="AH43" s="4"/>
      <c r="AI43" s="4"/>
    </row>
    <row r="44">
      <c r="A44" s="23"/>
      <c r="B44" s="23"/>
      <c r="C44" s="20"/>
      <c r="D44" s="183"/>
      <c r="E44" s="23"/>
      <c r="F44" s="23"/>
      <c r="G44" s="17" t="s">
        <v>2958</v>
      </c>
      <c r="H44" s="17">
        <v>35.0</v>
      </c>
      <c r="I44" s="18" t="s">
        <v>4086</v>
      </c>
      <c r="J44" s="25"/>
      <c r="K44" s="25"/>
      <c r="L44" s="22"/>
      <c r="M44" s="22"/>
      <c r="N44" s="25"/>
      <c r="O44" s="22"/>
      <c r="P44" s="25"/>
      <c r="Q44" s="25"/>
      <c r="R44" s="477"/>
      <c r="S44" s="4"/>
      <c r="T44" s="25" t="str">
        <f t="shared" si="5"/>
        <v>休暇記録シート更新作業（新入社員欄増やす）</v>
      </c>
      <c r="U44" s="25" t="str">
        <f t="shared" si="6"/>
        <v/>
      </c>
      <c r="V44" s="25" t="str">
        <f t="shared" si="7"/>
        <v/>
      </c>
      <c r="W44" s="25" t="str">
        <f t="shared" si="8"/>
        <v/>
      </c>
      <c r="X44" s="4"/>
      <c r="Y44" s="4"/>
      <c r="Z44" s="4"/>
      <c r="AA44" s="4"/>
      <c r="AB44" s="4"/>
      <c r="AC44" s="4"/>
      <c r="AD44" s="4"/>
      <c r="AE44" s="4"/>
      <c r="AF44" s="4"/>
      <c r="AG44" s="4"/>
      <c r="AH44" s="4"/>
      <c r="AI44" s="4"/>
    </row>
    <row r="45">
      <c r="A45" s="23"/>
      <c r="B45" s="719">
        <v>1.0</v>
      </c>
      <c r="C45" s="786">
        <v>18.0</v>
      </c>
      <c r="D45" s="183"/>
      <c r="E45" s="23"/>
      <c r="F45" s="23"/>
      <c r="G45" s="17" t="s">
        <v>2958</v>
      </c>
      <c r="H45" s="17">
        <v>36.0</v>
      </c>
      <c r="I45" s="18" t="s">
        <v>4087</v>
      </c>
      <c r="J45" s="25"/>
      <c r="K45" s="25"/>
      <c r="L45" s="22"/>
      <c r="M45" s="22"/>
      <c r="N45" s="25"/>
      <c r="O45" s="22"/>
      <c r="P45" s="25"/>
      <c r="Q45" s="25"/>
      <c r="R45" s="477"/>
      <c r="S45" s="4"/>
      <c r="T45" s="25" t="str">
        <f t="shared" si="5"/>
        <v>KING OF TIME自由取得休暇の付与（入社時）</v>
      </c>
      <c r="U45" s="25" t="str">
        <f t="shared" si="6"/>
        <v/>
      </c>
      <c r="V45" s="25" t="str">
        <f t="shared" si="7"/>
        <v/>
      </c>
      <c r="W45" s="25" t="str">
        <f t="shared" si="8"/>
        <v/>
      </c>
      <c r="X45" s="4"/>
      <c r="Y45" s="4"/>
      <c r="Z45" s="4"/>
      <c r="AA45" s="4"/>
      <c r="AB45" s="4"/>
      <c r="AC45" s="4"/>
      <c r="AD45" s="4"/>
      <c r="AE45" s="4"/>
      <c r="AF45" s="4"/>
      <c r="AG45" s="4"/>
      <c r="AH45" s="4"/>
      <c r="AI45" s="4"/>
    </row>
    <row r="46">
      <c r="A46" s="23"/>
      <c r="B46" s="20"/>
      <c r="C46" s="213"/>
      <c r="D46" s="183"/>
      <c r="E46" s="20"/>
      <c r="F46" s="20"/>
      <c r="G46" s="17" t="s">
        <v>124</v>
      </c>
      <c r="H46" s="17">
        <v>37.0</v>
      </c>
      <c r="I46" s="18" t="s">
        <v>4088</v>
      </c>
      <c r="J46" s="25"/>
      <c r="K46" s="25"/>
      <c r="L46" s="22"/>
      <c r="M46" s="22"/>
      <c r="N46" s="25"/>
      <c r="O46" s="22"/>
      <c r="P46" s="25"/>
      <c r="Q46" s="25"/>
      <c r="R46" s="477"/>
      <c r="S46" s="4"/>
      <c r="T46" s="25" t="str">
        <f t="shared" si="5"/>
        <v/>
      </c>
      <c r="U46" s="25" t="str">
        <f t="shared" si="6"/>
        <v>休暇管理シート自由取得休暇更新（入社時）</v>
      </c>
      <c r="V46" s="25" t="str">
        <f t="shared" si="7"/>
        <v/>
      </c>
      <c r="W46" s="25" t="str">
        <f t="shared" si="8"/>
        <v/>
      </c>
      <c r="X46" s="4"/>
      <c r="Y46" s="4"/>
      <c r="Z46" s="4"/>
      <c r="AA46" s="4"/>
      <c r="AB46" s="4"/>
      <c r="AC46" s="4"/>
      <c r="AD46" s="4"/>
      <c r="AE46" s="4"/>
      <c r="AF46" s="4"/>
      <c r="AG46" s="4"/>
      <c r="AH46" s="4"/>
      <c r="AI46" s="4"/>
    </row>
    <row r="47" ht="15.75" customHeight="1">
      <c r="A47" s="23"/>
      <c r="B47" s="74">
        <v>2.0</v>
      </c>
      <c r="C47" s="786">
        <v>19.0</v>
      </c>
      <c r="D47" s="183"/>
      <c r="E47" s="15" t="s">
        <v>4089</v>
      </c>
      <c r="F47" s="715" t="s">
        <v>4090</v>
      </c>
      <c r="G47" s="17" t="s">
        <v>2958</v>
      </c>
      <c r="H47" s="17">
        <v>38.0</v>
      </c>
      <c r="I47" s="796" t="s">
        <v>4091</v>
      </c>
      <c r="J47" s="22"/>
      <c r="K47" s="25"/>
      <c r="L47" s="22"/>
      <c r="M47" s="25"/>
      <c r="N47" s="25"/>
      <c r="O47" s="25"/>
      <c r="P47" s="27"/>
      <c r="Q47" s="25"/>
      <c r="R47" s="477"/>
      <c r="S47" s="4"/>
      <c r="T47" s="25" t="str">
        <f t="shared" si="5"/>
        <v>マイカー通勤申請書受付</v>
      </c>
      <c r="U47" s="25" t="str">
        <f t="shared" si="6"/>
        <v/>
      </c>
      <c r="V47" s="25" t="str">
        <f t="shared" si="7"/>
        <v/>
      </c>
      <c r="W47" s="25" t="str">
        <f t="shared" si="8"/>
        <v/>
      </c>
      <c r="X47" s="4"/>
      <c r="Y47" s="4"/>
      <c r="Z47" s="4"/>
      <c r="AA47" s="4"/>
      <c r="AB47" s="4"/>
      <c r="AC47" s="4"/>
      <c r="AD47" s="4"/>
      <c r="AE47" s="4"/>
      <c r="AF47" s="4"/>
      <c r="AG47" s="4"/>
      <c r="AH47" s="4"/>
      <c r="AI47" s="4"/>
    </row>
    <row r="48" ht="15.75" customHeight="1">
      <c r="A48" s="23"/>
      <c r="B48" s="23"/>
      <c r="C48" s="183"/>
      <c r="D48" s="183"/>
      <c r="E48" s="23"/>
      <c r="F48" s="23"/>
      <c r="G48" s="17" t="s">
        <v>2958</v>
      </c>
      <c r="H48" s="17">
        <v>39.0</v>
      </c>
      <c r="I48" s="796" t="s">
        <v>4092</v>
      </c>
      <c r="J48" s="22"/>
      <c r="K48" s="25"/>
      <c r="L48" s="22"/>
      <c r="M48" s="25"/>
      <c r="N48" s="25"/>
      <c r="O48" s="25"/>
      <c r="P48" s="27"/>
      <c r="Q48" s="25"/>
      <c r="R48" s="477"/>
      <c r="S48" s="4"/>
      <c r="T48" s="25" t="str">
        <f t="shared" si="5"/>
        <v>マイカー通勤申請書内容の確認</v>
      </c>
      <c r="U48" s="25" t="str">
        <f t="shared" si="6"/>
        <v/>
      </c>
      <c r="V48" s="25" t="str">
        <f t="shared" si="7"/>
        <v/>
      </c>
      <c r="W48" s="25" t="str">
        <f t="shared" si="8"/>
        <v/>
      </c>
      <c r="X48" s="4"/>
      <c r="Y48" s="4"/>
      <c r="Z48" s="4"/>
      <c r="AA48" s="4"/>
      <c r="AB48" s="4"/>
      <c r="AC48" s="4"/>
      <c r="AD48" s="4"/>
      <c r="AE48" s="4"/>
      <c r="AF48" s="4"/>
      <c r="AG48" s="4"/>
      <c r="AH48" s="4"/>
      <c r="AI48" s="4"/>
    </row>
    <row r="49" ht="15.75" customHeight="1">
      <c r="A49" s="23"/>
      <c r="B49" s="23"/>
      <c r="C49" s="183"/>
      <c r="D49" s="183"/>
      <c r="E49" s="23"/>
      <c r="F49" s="23"/>
      <c r="G49" s="17" t="s">
        <v>124</v>
      </c>
      <c r="H49" s="17">
        <v>40.0</v>
      </c>
      <c r="I49" s="796" t="s">
        <v>4093</v>
      </c>
      <c r="J49" s="22" t="s">
        <v>3758</v>
      </c>
      <c r="K49" s="25"/>
      <c r="L49" s="22" t="s">
        <v>1153</v>
      </c>
      <c r="M49" s="25"/>
      <c r="N49" s="25"/>
      <c r="O49" s="25"/>
      <c r="P49" s="27"/>
      <c r="Q49" s="25"/>
      <c r="R49" s="477"/>
      <c r="S49" s="4"/>
      <c r="T49" s="25" t="str">
        <f t="shared" si="5"/>
        <v/>
      </c>
      <c r="U49" s="25" t="str">
        <f t="shared" si="6"/>
        <v>マイカー通勤利用管理表へ入力</v>
      </c>
      <c r="V49" s="25" t="str">
        <f t="shared" si="7"/>
        <v/>
      </c>
      <c r="W49" s="25" t="str">
        <f t="shared" si="8"/>
        <v/>
      </c>
      <c r="X49" s="4"/>
      <c r="Y49" s="4"/>
      <c r="Z49" s="4"/>
      <c r="AA49" s="4"/>
      <c r="AB49" s="4"/>
      <c r="AC49" s="4"/>
      <c r="AD49" s="4"/>
      <c r="AE49" s="4"/>
      <c r="AF49" s="4"/>
      <c r="AG49" s="4"/>
      <c r="AH49" s="4"/>
      <c r="AI49" s="4"/>
    </row>
    <row r="50" ht="15.75" customHeight="1">
      <c r="A50" s="23"/>
      <c r="B50" s="20"/>
      <c r="C50" s="213"/>
      <c r="D50" s="183"/>
      <c r="E50" s="23"/>
      <c r="F50" s="23"/>
      <c r="G50" s="17" t="s">
        <v>2958</v>
      </c>
      <c r="H50" s="17">
        <v>41.0</v>
      </c>
      <c r="I50" s="797" t="s">
        <v>4094</v>
      </c>
      <c r="J50" s="22"/>
      <c r="K50" s="25"/>
      <c r="L50" s="22"/>
      <c r="M50" s="25"/>
      <c r="N50" s="25"/>
      <c r="O50" s="25"/>
      <c r="P50" s="27"/>
      <c r="Q50" s="25"/>
      <c r="R50" s="477"/>
      <c r="S50" s="4"/>
      <c r="T50" s="25" t="str">
        <f t="shared" si="5"/>
        <v>マイカー通勤者の通勤手当の計算</v>
      </c>
      <c r="U50" s="25" t="str">
        <f t="shared" si="6"/>
        <v/>
      </c>
      <c r="V50" s="25" t="str">
        <f t="shared" si="7"/>
        <v/>
      </c>
      <c r="W50" s="25" t="str">
        <f t="shared" si="8"/>
        <v/>
      </c>
      <c r="X50" s="4"/>
      <c r="Y50" s="4"/>
      <c r="Z50" s="4"/>
      <c r="AA50" s="4"/>
      <c r="AB50" s="4"/>
      <c r="AC50" s="4"/>
      <c r="AD50" s="4"/>
      <c r="AE50" s="4"/>
      <c r="AF50" s="4"/>
      <c r="AG50" s="4"/>
      <c r="AH50" s="4"/>
      <c r="AI50" s="4"/>
    </row>
    <row r="51" ht="15.75" customHeight="1">
      <c r="A51" s="23"/>
      <c r="B51" s="74">
        <v>2.0</v>
      </c>
      <c r="C51" s="786">
        <v>20.0</v>
      </c>
      <c r="D51" s="183"/>
      <c r="E51" s="15" t="s">
        <v>4095</v>
      </c>
      <c r="F51" s="23"/>
      <c r="G51" s="17" t="s">
        <v>2958</v>
      </c>
      <c r="H51" s="17">
        <v>42.0</v>
      </c>
      <c r="I51" s="796" t="s">
        <v>4096</v>
      </c>
      <c r="J51" s="22"/>
      <c r="K51" s="25"/>
      <c r="L51" s="22"/>
      <c r="M51" s="25"/>
      <c r="N51" s="25"/>
      <c r="O51" s="25"/>
      <c r="P51" s="27"/>
      <c r="Q51" s="25"/>
      <c r="R51" s="477"/>
      <c r="S51" s="4"/>
      <c r="T51" s="25" t="str">
        <f t="shared" si="5"/>
        <v>マイカー業務利用申請受付</v>
      </c>
      <c r="U51" s="25" t="str">
        <f t="shared" si="6"/>
        <v/>
      </c>
      <c r="V51" s="25" t="str">
        <f t="shared" si="7"/>
        <v/>
      </c>
      <c r="W51" s="25" t="str">
        <f t="shared" si="8"/>
        <v/>
      </c>
      <c r="X51" s="4"/>
      <c r="Y51" s="4"/>
      <c r="Z51" s="4"/>
      <c r="AA51" s="4"/>
      <c r="AB51" s="4"/>
      <c r="AC51" s="4"/>
      <c r="AD51" s="4"/>
      <c r="AE51" s="4"/>
      <c r="AF51" s="4"/>
      <c r="AG51" s="4"/>
      <c r="AH51" s="4"/>
      <c r="AI51" s="4"/>
    </row>
    <row r="52" ht="15.75" customHeight="1">
      <c r="A52" s="23"/>
      <c r="B52" s="23"/>
      <c r="C52" s="183"/>
      <c r="D52" s="183"/>
      <c r="E52" s="23"/>
      <c r="F52" s="23"/>
      <c r="G52" s="17" t="s">
        <v>2958</v>
      </c>
      <c r="H52" s="17">
        <v>43.0</v>
      </c>
      <c r="I52" s="796" t="s">
        <v>4097</v>
      </c>
      <c r="J52" s="22" t="s">
        <v>3758</v>
      </c>
      <c r="K52" s="25"/>
      <c r="L52" s="22" t="s">
        <v>1153</v>
      </c>
      <c r="M52" s="25"/>
      <c r="N52" s="25"/>
      <c r="O52" s="25"/>
      <c r="P52" s="728" t="s">
        <v>3716</v>
      </c>
      <c r="Q52" s="25"/>
      <c r="R52" s="477"/>
      <c r="S52" s="4"/>
      <c r="T52" s="25" t="str">
        <f t="shared" si="5"/>
        <v>マイカー業務利用申請書内容の確認</v>
      </c>
      <c r="U52" s="25" t="str">
        <f t="shared" si="6"/>
        <v/>
      </c>
      <c r="V52" s="25" t="str">
        <f t="shared" si="7"/>
        <v/>
      </c>
      <c r="W52" s="25" t="str">
        <f t="shared" si="8"/>
        <v/>
      </c>
      <c r="X52" s="4"/>
      <c r="Y52" s="4"/>
      <c r="Z52" s="4"/>
      <c r="AA52" s="4"/>
      <c r="AB52" s="4"/>
      <c r="AC52" s="4"/>
      <c r="AD52" s="4"/>
      <c r="AE52" s="4"/>
      <c r="AF52" s="4"/>
      <c r="AG52" s="4"/>
      <c r="AH52" s="4"/>
      <c r="AI52" s="4"/>
    </row>
    <row r="53" ht="15.75" customHeight="1">
      <c r="A53" s="23"/>
      <c r="B53" s="20"/>
      <c r="C53" s="213"/>
      <c r="D53" s="183"/>
      <c r="E53" s="23"/>
      <c r="F53" s="23"/>
      <c r="G53" s="17" t="s">
        <v>124</v>
      </c>
      <c r="H53" s="17">
        <v>44.0</v>
      </c>
      <c r="I53" s="796" t="s">
        <v>4098</v>
      </c>
      <c r="J53" s="22"/>
      <c r="K53" s="25"/>
      <c r="L53" s="22"/>
      <c r="M53" s="25"/>
      <c r="N53" s="25"/>
      <c r="O53" s="25"/>
      <c r="P53" s="27"/>
      <c r="Q53" s="25"/>
      <c r="R53" s="477"/>
      <c r="S53" s="4"/>
      <c r="T53" s="25" t="str">
        <f t="shared" si="5"/>
        <v/>
      </c>
      <c r="U53" s="25" t="str">
        <f t="shared" si="6"/>
        <v>マイカー業務利用管理表へ入力</v>
      </c>
      <c r="V53" s="25" t="str">
        <f t="shared" si="7"/>
        <v/>
      </c>
      <c r="W53" s="25" t="str">
        <f t="shared" si="8"/>
        <v/>
      </c>
      <c r="X53" s="4"/>
      <c r="Y53" s="4"/>
      <c r="Z53" s="4"/>
      <c r="AA53" s="4"/>
      <c r="AB53" s="4"/>
      <c r="AC53" s="4"/>
      <c r="AD53" s="4"/>
      <c r="AE53" s="4"/>
      <c r="AF53" s="4"/>
      <c r="AG53" s="4"/>
      <c r="AH53" s="4"/>
      <c r="AI53" s="4"/>
    </row>
    <row r="54" ht="15.75" customHeight="1">
      <c r="A54" s="23"/>
      <c r="B54" s="77">
        <v>3.0</v>
      </c>
      <c r="C54" s="798">
        <v>21.0</v>
      </c>
      <c r="D54" s="183"/>
      <c r="E54" s="23"/>
      <c r="F54" s="23"/>
      <c r="G54" s="17" t="s">
        <v>2958</v>
      </c>
      <c r="H54" s="17">
        <v>45.0</v>
      </c>
      <c r="I54" s="797" t="s">
        <v>4099</v>
      </c>
      <c r="J54" s="22"/>
      <c r="K54" s="25"/>
      <c r="L54" s="22"/>
      <c r="M54" s="25"/>
      <c r="N54" s="25"/>
      <c r="O54" s="25"/>
      <c r="P54" s="27"/>
      <c r="Q54" s="25"/>
      <c r="R54" s="477"/>
      <c r="S54" s="4"/>
      <c r="T54" s="25" t="str">
        <f t="shared" si="5"/>
        <v>マイカー業務利用者手当の計算</v>
      </c>
      <c r="U54" s="25" t="str">
        <f t="shared" si="6"/>
        <v/>
      </c>
      <c r="V54" s="25" t="str">
        <f t="shared" si="7"/>
        <v/>
      </c>
      <c r="W54" s="25" t="str">
        <f t="shared" si="8"/>
        <v/>
      </c>
      <c r="X54" s="4"/>
      <c r="Y54" s="4"/>
      <c r="Z54" s="4"/>
      <c r="AA54" s="4"/>
      <c r="AB54" s="4"/>
      <c r="AC54" s="4"/>
      <c r="AD54" s="4"/>
      <c r="AE54" s="4"/>
      <c r="AF54" s="4"/>
      <c r="AG54" s="4"/>
      <c r="AH54" s="4"/>
      <c r="AI54" s="4"/>
    </row>
    <row r="55" ht="15.75" customHeight="1">
      <c r="A55" s="20"/>
      <c r="B55" s="80">
        <v>2.0</v>
      </c>
      <c r="C55" s="798">
        <v>22.0</v>
      </c>
      <c r="D55" s="213"/>
      <c r="E55" s="15" t="s">
        <v>4100</v>
      </c>
      <c r="F55" s="715" t="s">
        <v>4101</v>
      </c>
      <c r="G55" s="17" t="s">
        <v>124</v>
      </c>
      <c r="H55" s="17">
        <v>46.0</v>
      </c>
      <c r="I55" s="716" t="s">
        <v>4102</v>
      </c>
      <c r="J55" s="22"/>
      <c r="K55" s="25"/>
      <c r="L55" s="22"/>
      <c r="M55" s="25"/>
      <c r="N55" s="25"/>
      <c r="O55" s="25"/>
      <c r="P55" s="27"/>
      <c r="Q55" s="25"/>
      <c r="R55" s="477"/>
      <c r="S55" s="4"/>
      <c r="T55" s="25" t="str">
        <f t="shared" si="5"/>
        <v/>
      </c>
      <c r="U55" s="25" t="str">
        <f t="shared" si="6"/>
        <v>入社書類一式を経理へ回す</v>
      </c>
      <c r="V55" s="25" t="str">
        <f t="shared" si="7"/>
        <v/>
      </c>
      <c r="W55" s="25" t="str">
        <f t="shared" si="8"/>
        <v/>
      </c>
      <c r="X55" s="4"/>
      <c r="Y55" s="4"/>
      <c r="Z55" s="4"/>
      <c r="AA55" s="4"/>
      <c r="AB55" s="4"/>
      <c r="AC55" s="4"/>
      <c r="AD55" s="4"/>
      <c r="AE55" s="4"/>
      <c r="AF55" s="4"/>
      <c r="AG55" s="4"/>
      <c r="AH55" s="4"/>
      <c r="AI55" s="4"/>
    </row>
    <row r="56">
      <c r="A56" s="736">
        <v>4.0</v>
      </c>
      <c r="B56" s="719">
        <v>2.0</v>
      </c>
      <c r="C56" s="715">
        <v>25.0</v>
      </c>
      <c r="D56" s="715" t="s">
        <v>4103</v>
      </c>
      <c r="E56" s="715" t="s">
        <v>4104</v>
      </c>
      <c r="F56" s="715" t="s">
        <v>4105</v>
      </c>
      <c r="G56" s="17" t="s">
        <v>2958</v>
      </c>
      <c r="H56" s="17">
        <v>49.0</v>
      </c>
      <c r="I56" s="784" t="s">
        <v>4106</v>
      </c>
      <c r="J56" s="22"/>
      <c r="K56" s="22" t="s">
        <v>4107</v>
      </c>
      <c r="L56" s="22" t="s">
        <v>4108</v>
      </c>
      <c r="M56" s="728" t="s">
        <v>4109</v>
      </c>
      <c r="N56" s="27"/>
      <c r="O56" s="22"/>
      <c r="P56" s="27"/>
      <c r="Q56" s="25"/>
      <c r="R56" s="477"/>
      <c r="S56" s="4"/>
      <c r="T56" s="25" t="str">
        <f t="shared" si="5"/>
        <v>加入対象者確認（正社員登用時加入）個人iDeCoや過去の企業DCの加入履歴を確認</v>
      </c>
      <c r="U56" s="25" t="str">
        <f t="shared" si="6"/>
        <v/>
      </c>
      <c r="V56" s="25" t="str">
        <f t="shared" si="7"/>
        <v/>
      </c>
      <c r="W56" s="25" t="str">
        <f t="shared" si="8"/>
        <v/>
      </c>
      <c r="X56" s="4"/>
      <c r="Y56" s="4"/>
      <c r="Z56" s="4"/>
      <c r="AA56" s="4"/>
      <c r="AB56" s="4"/>
      <c r="AC56" s="4"/>
      <c r="AD56" s="4"/>
      <c r="AE56" s="4"/>
      <c r="AF56" s="4"/>
      <c r="AG56" s="4"/>
      <c r="AH56" s="4"/>
      <c r="AI56" s="4"/>
    </row>
    <row r="57">
      <c r="A57" s="717"/>
      <c r="B57" s="23"/>
      <c r="C57" s="23"/>
      <c r="D57" s="23"/>
      <c r="E57" s="23"/>
      <c r="F57" s="23"/>
      <c r="G57" s="17" t="s">
        <v>2958</v>
      </c>
      <c r="H57" s="17">
        <v>50.0</v>
      </c>
      <c r="I57" s="784" t="s">
        <v>4110</v>
      </c>
      <c r="J57" s="22" t="s">
        <v>4111</v>
      </c>
      <c r="K57" s="22" t="s">
        <v>4112</v>
      </c>
      <c r="L57" s="22" t="s">
        <v>4113</v>
      </c>
      <c r="M57" s="71" t="s">
        <v>4114</v>
      </c>
      <c r="N57" s="728" t="s">
        <v>4115</v>
      </c>
      <c r="O57" s="747" t="s">
        <v>4116</v>
      </c>
      <c r="P57" s="71" t="s">
        <v>4117</v>
      </c>
      <c r="Q57" s="25"/>
      <c r="R57" s="477"/>
      <c r="S57" s="4"/>
      <c r="T57" s="25" t="str">
        <f t="shared" si="5"/>
        <v>ライフプラン給選択届出書・個人別管理資産移管依頼書（いずれか対象の方）の準備</v>
      </c>
      <c r="U57" s="25" t="str">
        <f t="shared" si="6"/>
        <v/>
      </c>
      <c r="V57" s="25" t="str">
        <f t="shared" si="7"/>
        <v/>
      </c>
      <c r="W57" s="25" t="str">
        <f t="shared" si="8"/>
        <v/>
      </c>
      <c r="X57" s="4"/>
      <c r="Y57" s="4"/>
      <c r="Z57" s="4"/>
      <c r="AA57" s="4"/>
      <c r="AB57" s="4"/>
      <c r="AC57" s="4"/>
      <c r="AD57" s="4"/>
      <c r="AE57" s="4"/>
      <c r="AF57" s="4"/>
      <c r="AG57" s="4"/>
      <c r="AH57" s="4"/>
      <c r="AI57" s="4"/>
    </row>
    <row r="58">
      <c r="A58" s="717"/>
      <c r="B58" s="23"/>
      <c r="C58" s="23"/>
      <c r="D58" s="23"/>
      <c r="E58" s="23"/>
      <c r="F58" s="23"/>
      <c r="G58" s="17" t="s">
        <v>2958</v>
      </c>
      <c r="H58" s="17">
        <v>51.0</v>
      </c>
      <c r="I58" s="784" t="s">
        <v>4118</v>
      </c>
      <c r="J58" s="22" t="s">
        <v>4111</v>
      </c>
      <c r="K58" s="22" t="s">
        <v>4112</v>
      </c>
      <c r="L58" s="22" t="s">
        <v>4119</v>
      </c>
      <c r="M58" s="71" t="s">
        <v>4120</v>
      </c>
      <c r="N58" s="728" t="s">
        <v>4115</v>
      </c>
      <c r="O58" s="747" t="s">
        <v>4116</v>
      </c>
      <c r="P58" s="25"/>
      <c r="Q58" s="25"/>
      <c r="R58" s="477"/>
      <c r="S58" s="4"/>
      <c r="T58" s="25" t="str">
        <f t="shared" si="5"/>
        <v>ライフプラン給選択届出書・個人別管理資産移管依頼書（いずれか対象の方）の配布</v>
      </c>
      <c r="U58" s="25" t="str">
        <f t="shared" si="6"/>
        <v/>
      </c>
      <c r="V58" s="25" t="str">
        <f t="shared" si="7"/>
        <v/>
      </c>
      <c r="W58" s="25" t="str">
        <f t="shared" si="8"/>
        <v/>
      </c>
      <c r="X58" s="4"/>
      <c r="Y58" s="4"/>
      <c r="Z58" s="4"/>
      <c r="AA58" s="4"/>
      <c r="AB58" s="4"/>
      <c r="AC58" s="4"/>
      <c r="AD58" s="4"/>
      <c r="AE58" s="4"/>
      <c r="AF58" s="4"/>
      <c r="AG58" s="4"/>
      <c r="AH58" s="4"/>
      <c r="AI58" s="4"/>
    </row>
    <row r="59">
      <c r="A59" s="717"/>
      <c r="B59" s="23"/>
      <c r="C59" s="23"/>
      <c r="D59" s="23"/>
      <c r="E59" s="23"/>
      <c r="F59" s="23"/>
      <c r="G59" s="17" t="s">
        <v>2958</v>
      </c>
      <c r="H59" s="17">
        <v>52.0</v>
      </c>
      <c r="I59" s="784" t="s">
        <v>4121</v>
      </c>
      <c r="J59" s="22"/>
      <c r="K59" s="22" t="s">
        <v>4112</v>
      </c>
      <c r="L59" s="22" t="s">
        <v>4122</v>
      </c>
      <c r="M59" s="22"/>
      <c r="N59" s="22"/>
      <c r="O59" s="22"/>
      <c r="P59" s="25"/>
      <c r="Q59" s="25"/>
      <c r="R59" s="477"/>
      <c r="S59" s="4"/>
      <c r="T59" s="25" t="str">
        <f t="shared" si="5"/>
        <v>ライフプラン給選択届出書・個人別管理資産移管依頼書（いずれか対象の方）の回収</v>
      </c>
      <c r="U59" s="25" t="str">
        <f t="shared" si="6"/>
        <v/>
      </c>
      <c r="V59" s="25" t="str">
        <f t="shared" si="7"/>
        <v/>
      </c>
      <c r="W59" s="25" t="str">
        <f t="shared" si="8"/>
        <v/>
      </c>
      <c r="X59" s="4"/>
      <c r="Y59" s="4"/>
      <c r="Z59" s="4"/>
      <c r="AA59" s="4"/>
      <c r="AB59" s="4"/>
      <c r="AC59" s="4"/>
      <c r="AD59" s="4"/>
      <c r="AE59" s="4"/>
      <c r="AF59" s="4"/>
      <c r="AG59" s="4"/>
      <c r="AH59" s="4"/>
      <c r="AI59" s="4"/>
    </row>
    <row r="60">
      <c r="A60" s="717"/>
      <c r="B60" s="23"/>
      <c r="C60" s="23"/>
      <c r="D60" s="23"/>
      <c r="E60" s="23"/>
      <c r="F60" s="23"/>
      <c r="G60" s="17" t="s">
        <v>2958</v>
      </c>
      <c r="H60" s="17">
        <v>53.0</v>
      </c>
      <c r="I60" s="784" t="s">
        <v>4123</v>
      </c>
      <c r="J60" s="22" t="s">
        <v>4124</v>
      </c>
      <c r="K60" s="22" t="s">
        <v>4112</v>
      </c>
      <c r="L60" s="22" t="s">
        <v>4125</v>
      </c>
      <c r="M60" s="71" t="s">
        <v>4126</v>
      </c>
      <c r="N60" s="728" t="s">
        <v>4115</v>
      </c>
      <c r="O60" s="747" t="s">
        <v>4116</v>
      </c>
      <c r="P60" s="25"/>
      <c r="Q60" s="25"/>
      <c r="R60" s="477"/>
      <c r="S60" s="4"/>
      <c r="T60" s="25" t="str">
        <f t="shared" si="5"/>
        <v>新規加入登録申請（Google Chat　Gハウス【企業型確定拠出年金手続き】スペース）</v>
      </c>
      <c r="U60" s="25" t="str">
        <f t="shared" si="6"/>
        <v/>
      </c>
      <c r="V60" s="25" t="str">
        <f t="shared" si="7"/>
        <v/>
      </c>
      <c r="W60" s="25" t="str">
        <f t="shared" si="8"/>
        <v/>
      </c>
      <c r="X60" s="4"/>
      <c r="Y60" s="4"/>
      <c r="Z60" s="4"/>
      <c r="AA60" s="4"/>
      <c r="AB60" s="4"/>
      <c r="AC60" s="4"/>
      <c r="AD60" s="4"/>
      <c r="AE60" s="4"/>
      <c r="AF60" s="4"/>
      <c r="AG60" s="4"/>
      <c r="AH60" s="4"/>
      <c r="AI60" s="4"/>
    </row>
    <row r="61">
      <c r="A61" s="717"/>
      <c r="B61" s="20"/>
      <c r="C61" s="23"/>
      <c r="D61" s="23"/>
      <c r="E61" s="20"/>
      <c r="F61" s="23"/>
      <c r="G61" s="17" t="s">
        <v>2958</v>
      </c>
      <c r="H61" s="17">
        <v>54.0</v>
      </c>
      <c r="I61" s="784" t="s">
        <v>4127</v>
      </c>
      <c r="J61" s="22"/>
      <c r="K61" s="747" t="s">
        <v>4128</v>
      </c>
      <c r="L61" s="22" t="s">
        <v>4129</v>
      </c>
      <c r="M61" s="22"/>
      <c r="N61" s="22"/>
      <c r="O61" s="747" t="s">
        <v>4130</v>
      </c>
      <c r="P61" s="25"/>
      <c r="Q61" s="25"/>
      <c r="R61" s="477"/>
      <c r="S61" s="4"/>
      <c r="T61" s="25" t="str">
        <f t="shared" si="5"/>
        <v>加入者情報記録・保管</v>
      </c>
      <c r="U61" s="25" t="str">
        <f t="shared" si="6"/>
        <v/>
      </c>
      <c r="V61" s="25" t="str">
        <f t="shared" si="7"/>
        <v/>
      </c>
      <c r="W61" s="25" t="str">
        <f t="shared" si="8"/>
        <v/>
      </c>
      <c r="X61" s="4"/>
      <c r="Y61" s="4"/>
      <c r="Z61" s="4"/>
      <c r="AA61" s="4"/>
      <c r="AB61" s="4"/>
      <c r="AC61" s="4"/>
      <c r="AD61" s="4"/>
      <c r="AE61" s="4"/>
      <c r="AF61" s="4"/>
      <c r="AG61" s="4"/>
      <c r="AH61" s="4"/>
      <c r="AI61" s="4"/>
    </row>
    <row r="62">
      <c r="A62" s="717"/>
      <c r="B62" s="719">
        <v>2.0</v>
      </c>
      <c r="C62" s="715">
        <v>26.0</v>
      </c>
      <c r="D62" s="23"/>
      <c r="E62" s="715" t="s">
        <v>4131</v>
      </c>
      <c r="F62" s="23"/>
      <c r="G62" s="17" t="s">
        <v>70</v>
      </c>
      <c r="H62" s="17">
        <v>55.0</v>
      </c>
      <c r="I62" s="784" t="s">
        <v>4132</v>
      </c>
      <c r="J62" s="22" t="s">
        <v>4133</v>
      </c>
      <c r="K62" s="747" t="s">
        <v>4128</v>
      </c>
      <c r="L62" s="22" t="s">
        <v>4134</v>
      </c>
      <c r="M62" s="22"/>
      <c r="N62" s="747" t="s">
        <v>4128</v>
      </c>
      <c r="O62" s="22"/>
      <c r="P62" s="25"/>
      <c r="Q62" s="25"/>
      <c r="R62" s="477"/>
      <c r="S62" s="4"/>
      <c r="T62" s="25" t="str">
        <f t="shared" si="5"/>
        <v/>
      </c>
      <c r="U62" s="25" t="str">
        <f t="shared" si="6"/>
        <v/>
      </c>
      <c r="V62" s="25" t="str">
        <f t="shared" si="7"/>
        <v>【経理共有】確定拠出年金従業員加入実績一覧を1部　経理へ提出する</v>
      </c>
      <c r="W62" s="25" t="str">
        <f t="shared" si="8"/>
        <v/>
      </c>
      <c r="X62" s="4"/>
      <c r="Y62" s="4"/>
      <c r="Z62" s="4"/>
      <c r="AA62" s="4"/>
      <c r="AB62" s="4"/>
      <c r="AC62" s="4"/>
      <c r="AD62" s="4"/>
      <c r="AE62" s="4"/>
      <c r="AF62" s="4"/>
      <c r="AG62" s="4"/>
      <c r="AH62" s="4"/>
      <c r="AI62" s="4"/>
    </row>
    <row r="63">
      <c r="A63" s="717"/>
      <c r="B63" s="722">
        <v>2.0</v>
      </c>
      <c r="C63" s="715">
        <v>27.0</v>
      </c>
      <c r="D63" s="23"/>
      <c r="E63" s="20"/>
      <c r="F63" s="23"/>
      <c r="G63" s="17" t="s">
        <v>70</v>
      </c>
      <c r="H63" s="17">
        <v>56.0</v>
      </c>
      <c r="I63" s="784" t="s">
        <v>4135</v>
      </c>
      <c r="J63" s="22"/>
      <c r="K63" s="22"/>
      <c r="L63" s="22"/>
      <c r="M63" s="22"/>
      <c r="N63" s="22"/>
      <c r="O63" s="22"/>
      <c r="P63" s="25"/>
      <c r="Q63" s="25"/>
      <c r="R63" s="477"/>
      <c r="S63" s="4"/>
      <c r="T63" s="25" t="str">
        <f t="shared" si="5"/>
        <v/>
      </c>
      <c r="U63" s="25" t="str">
        <f t="shared" si="6"/>
        <v/>
      </c>
      <c r="V63" s="25" t="str">
        <f t="shared" si="7"/>
        <v>クロスヘッド請求書内容確認後、事業部別に内訳を記載する。</v>
      </c>
      <c r="W63" s="25" t="str">
        <f t="shared" si="8"/>
        <v/>
      </c>
      <c r="X63" s="4"/>
      <c r="Y63" s="4"/>
      <c r="Z63" s="4"/>
      <c r="AA63" s="4"/>
      <c r="AB63" s="4"/>
      <c r="AC63" s="4"/>
      <c r="AD63" s="4"/>
      <c r="AE63" s="4"/>
      <c r="AF63" s="4"/>
      <c r="AG63" s="4"/>
      <c r="AH63" s="4"/>
      <c r="AI63" s="4"/>
    </row>
    <row r="64">
      <c r="A64" s="730">
        <v>5.0</v>
      </c>
      <c r="B64" s="743">
        <v>2.0</v>
      </c>
      <c r="C64" s="799">
        <v>28.0</v>
      </c>
      <c r="D64" s="800" t="s">
        <v>4136</v>
      </c>
      <c r="E64" s="744" t="s">
        <v>4137</v>
      </c>
      <c r="F64" s="799" t="s">
        <v>4138</v>
      </c>
      <c r="G64" s="17" t="s">
        <v>124</v>
      </c>
      <c r="H64" s="17">
        <v>57.0</v>
      </c>
      <c r="I64" s="145" t="s">
        <v>4139</v>
      </c>
      <c r="J64" s="22"/>
      <c r="K64" s="22"/>
      <c r="L64" s="22"/>
      <c r="M64" s="22"/>
      <c r="N64" s="25"/>
      <c r="O64" s="22"/>
      <c r="P64" s="25"/>
      <c r="Q64" s="25"/>
      <c r="R64" s="477"/>
      <c r="S64" s="4"/>
      <c r="T64" s="25" t="str">
        <f t="shared" si="5"/>
        <v/>
      </c>
      <c r="U64" s="25" t="str">
        <f t="shared" si="6"/>
        <v>人事管理手続き票をみて対象者確認</v>
      </c>
      <c r="V64" s="25" t="str">
        <f t="shared" si="7"/>
        <v/>
      </c>
      <c r="W64" s="25" t="str">
        <f t="shared" si="8"/>
        <v/>
      </c>
      <c r="X64" s="4"/>
      <c r="Y64" s="4"/>
      <c r="Z64" s="4"/>
      <c r="AA64" s="4"/>
      <c r="AB64" s="4"/>
      <c r="AC64" s="4"/>
      <c r="AD64" s="4"/>
      <c r="AE64" s="4"/>
      <c r="AF64" s="4"/>
      <c r="AG64" s="4"/>
      <c r="AH64" s="4"/>
      <c r="AI64" s="4"/>
    </row>
    <row r="65">
      <c r="A65" s="717"/>
      <c r="B65" s="23"/>
      <c r="C65" s="183"/>
      <c r="D65" s="183"/>
      <c r="E65" s="23"/>
      <c r="F65" s="183"/>
      <c r="G65" s="17" t="s">
        <v>124</v>
      </c>
      <c r="H65" s="17">
        <v>58.0</v>
      </c>
      <c r="I65" s="145" t="s">
        <v>4140</v>
      </c>
      <c r="J65" s="22"/>
      <c r="K65" s="22"/>
      <c r="L65" s="22"/>
      <c r="M65" s="22"/>
      <c r="N65" s="25"/>
      <c r="O65" s="22"/>
      <c r="P65" s="25"/>
      <c r="Q65" s="25"/>
      <c r="R65" s="477"/>
      <c r="S65" s="4"/>
      <c r="T65" s="25" t="str">
        <f t="shared" si="5"/>
        <v/>
      </c>
      <c r="U65" s="25" t="str">
        <f t="shared" si="6"/>
        <v>（1回目）管理表を確認して社労士に依頼する</v>
      </c>
      <c r="V65" s="25" t="str">
        <f t="shared" si="7"/>
        <v/>
      </c>
      <c r="W65" s="25" t="str">
        <f t="shared" si="8"/>
        <v/>
      </c>
      <c r="X65" s="4"/>
      <c r="Y65" s="4"/>
      <c r="Z65" s="4"/>
      <c r="AA65" s="4"/>
      <c r="AB65" s="4"/>
      <c r="AC65" s="4"/>
      <c r="AD65" s="4"/>
      <c r="AE65" s="4"/>
      <c r="AF65" s="4"/>
      <c r="AG65" s="4"/>
      <c r="AH65" s="4"/>
      <c r="AI65" s="4"/>
    </row>
    <row r="66">
      <c r="A66" s="717"/>
      <c r="B66" s="23"/>
      <c r="C66" s="183"/>
      <c r="D66" s="183"/>
      <c r="E66" s="23"/>
      <c r="F66" s="183"/>
      <c r="G66" s="17" t="s">
        <v>124</v>
      </c>
      <c r="H66" s="17">
        <v>59.0</v>
      </c>
      <c r="I66" s="145" t="s">
        <v>4141</v>
      </c>
      <c r="J66" s="22"/>
      <c r="K66" s="22"/>
      <c r="L66" s="22"/>
      <c r="M66" s="22"/>
      <c r="N66" s="25"/>
      <c r="O66" s="22"/>
      <c r="P66" s="25"/>
      <c r="Q66" s="25"/>
      <c r="R66" s="477"/>
      <c r="S66" s="4"/>
      <c r="T66" s="25" t="str">
        <f t="shared" si="5"/>
        <v/>
      </c>
      <c r="U66" s="25" t="str">
        <f t="shared" si="6"/>
        <v>雇用契約書、タイムカード、雇用保険被保険者資格取得届コピー、賃金台帳を集める</v>
      </c>
      <c r="V66" s="25" t="str">
        <f t="shared" si="7"/>
        <v/>
      </c>
      <c r="W66" s="25" t="str">
        <f t="shared" si="8"/>
        <v/>
      </c>
      <c r="X66" s="4"/>
      <c r="Y66" s="4"/>
      <c r="Z66" s="4"/>
      <c r="AA66" s="4"/>
      <c r="AB66" s="4"/>
      <c r="AC66" s="4"/>
      <c r="AD66" s="4"/>
      <c r="AE66" s="4"/>
      <c r="AF66" s="4"/>
      <c r="AG66" s="4"/>
      <c r="AH66" s="4"/>
      <c r="AI66" s="4"/>
    </row>
    <row r="67">
      <c r="A67" s="717"/>
      <c r="B67" s="23"/>
      <c r="C67" s="183"/>
      <c r="D67" s="183"/>
      <c r="E67" s="23"/>
      <c r="F67" s="183"/>
      <c r="G67" s="17" t="s">
        <v>124</v>
      </c>
      <c r="H67" s="17">
        <v>60.0</v>
      </c>
      <c r="I67" s="145" t="s">
        <v>4142</v>
      </c>
      <c r="J67" s="22"/>
      <c r="K67" s="22"/>
      <c r="L67" s="22"/>
      <c r="M67" s="22"/>
      <c r="N67" s="25"/>
      <c r="O67" s="22"/>
      <c r="P67" s="25"/>
      <c r="Q67" s="25"/>
      <c r="R67" s="477"/>
      <c r="S67" s="4"/>
      <c r="T67" s="25" t="str">
        <f t="shared" si="5"/>
        <v/>
      </c>
      <c r="U67" s="25" t="str">
        <f t="shared" si="6"/>
        <v>（2回目）社労士からの連絡がきたら必要書類を揃えて送る。</v>
      </c>
      <c r="V67" s="25" t="str">
        <f t="shared" si="7"/>
        <v/>
      </c>
      <c r="W67" s="25" t="str">
        <f t="shared" si="8"/>
        <v/>
      </c>
      <c r="X67" s="4"/>
      <c r="Y67" s="4"/>
      <c r="Z67" s="4"/>
      <c r="AA67" s="4"/>
      <c r="AB67" s="4"/>
      <c r="AC67" s="4"/>
      <c r="AD67" s="4"/>
      <c r="AE67" s="4"/>
      <c r="AF67" s="4"/>
      <c r="AG67" s="4"/>
      <c r="AH67" s="4"/>
      <c r="AI67" s="4"/>
    </row>
    <row r="68">
      <c r="A68" s="717"/>
      <c r="B68" s="23"/>
      <c r="C68" s="183"/>
      <c r="D68" s="183"/>
      <c r="E68" s="23"/>
      <c r="F68" s="183"/>
      <c r="G68" s="17" t="s">
        <v>124</v>
      </c>
      <c r="H68" s="17">
        <v>61.0</v>
      </c>
      <c r="I68" s="145" t="s">
        <v>4143</v>
      </c>
      <c r="J68" s="22"/>
      <c r="K68" s="22"/>
      <c r="L68" s="22"/>
      <c r="M68" s="22"/>
      <c r="N68" s="25"/>
      <c r="O68" s="22"/>
      <c r="P68" s="25"/>
      <c r="Q68" s="25"/>
      <c r="R68" s="477"/>
      <c r="S68" s="4"/>
      <c r="T68" s="25" t="str">
        <f t="shared" si="5"/>
        <v/>
      </c>
      <c r="U68" s="25" t="str">
        <f t="shared" si="6"/>
        <v>社労士から届いたキャリアアップ助成金申請書を保管</v>
      </c>
      <c r="V68" s="25" t="str">
        <f t="shared" si="7"/>
        <v/>
      </c>
      <c r="W68" s="25" t="str">
        <f t="shared" si="8"/>
        <v/>
      </c>
      <c r="X68" s="4"/>
      <c r="Y68" s="4"/>
      <c r="Z68" s="4"/>
      <c r="AA68" s="4"/>
      <c r="AB68" s="4"/>
      <c r="AC68" s="4"/>
      <c r="AD68" s="4"/>
      <c r="AE68" s="4"/>
      <c r="AF68" s="4"/>
      <c r="AG68" s="4"/>
      <c r="AH68" s="4"/>
      <c r="AI68" s="4"/>
    </row>
    <row r="69">
      <c r="A69" s="717"/>
      <c r="B69" s="23"/>
      <c r="C69" s="183"/>
      <c r="D69" s="183"/>
      <c r="E69" s="23"/>
      <c r="F69" s="183"/>
      <c r="G69" s="17" t="s">
        <v>124</v>
      </c>
      <c r="H69" s="17">
        <v>62.0</v>
      </c>
      <c r="I69" s="784" t="s">
        <v>4144</v>
      </c>
      <c r="J69" s="22"/>
      <c r="K69" s="22"/>
      <c r="L69" s="22"/>
      <c r="M69" s="22"/>
      <c r="N69" s="25"/>
      <c r="O69" s="22"/>
      <c r="P69" s="25"/>
      <c r="Q69" s="25"/>
      <c r="R69" s="477"/>
      <c r="S69" s="4"/>
      <c r="T69" s="25" t="str">
        <f t="shared" si="5"/>
        <v/>
      </c>
      <c r="U69" s="25" t="str">
        <f t="shared" si="6"/>
        <v>郵送にてキャリアアップ助成金確定通知書が届いたら対象者を確認する</v>
      </c>
      <c r="V69" s="25" t="str">
        <f t="shared" si="7"/>
        <v/>
      </c>
      <c r="W69" s="25" t="str">
        <f t="shared" si="8"/>
        <v/>
      </c>
      <c r="X69" s="4"/>
      <c r="Y69" s="4"/>
      <c r="Z69" s="4"/>
      <c r="AA69" s="4"/>
      <c r="AB69" s="4"/>
      <c r="AC69" s="4"/>
      <c r="AD69" s="4"/>
      <c r="AE69" s="4"/>
      <c r="AF69" s="4"/>
      <c r="AG69" s="4"/>
      <c r="AH69" s="4"/>
      <c r="AI69" s="4"/>
    </row>
    <row r="70">
      <c r="A70" s="717"/>
      <c r="B70" s="23"/>
      <c r="C70" s="183"/>
      <c r="D70" s="183"/>
      <c r="E70" s="23"/>
      <c r="F70" s="183"/>
      <c r="G70" s="17" t="s">
        <v>124</v>
      </c>
      <c r="H70" s="17">
        <v>63.0</v>
      </c>
      <c r="I70" s="145" t="s">
        <v>4145</v>
      </c>
      <c r="J70" s="22"/>
      <c r="K70" s="22"/>
      <c r="L70" s="22"/>
      <c r="M70" s="22"/>
      <c r="N70" s="25"/>
      <c r="O70" s="22"/>
      <c r="P70" s="25"/>
      <c r="Q70" s="25"/>
      <c r="R70" s="477"/>
      <c r="S70" s="4"/>
      <c r="T70" s="25" t="str">
        <f t="shared" si="5"/>
        <v/>
      </c>
      <c r="U70" s="25" t="str">
        <f t="shared" si="6"/>
        <v>確定通知書をスキャンし、ＰＤＦデータを社労士へ送付し経理へ提出する</v>
      </c>
      <c r="V70" s="25" t="str">
        <f t="shared" si="7"/>
        <v/>
      </c>
      <c r="W70" s="25" t="str">
        <f t="shared" si="8"/>
        <v/>
      </c>
      <c r="X70" s="4"/>
      <c r="Y70" s="4"/>
      <c r="Z70" s="4"/>
      <c r="AA70" s="4"/>
      <c r="AB70" s="4"/>
      <c r="AC70" s="4"/>
      <c r="AD70" s="4"/>
      <c r="AE70" s="4"/>
      <c r="AF70" s="4"/>
      <c r="AG70" s="4"/>
      <c r="AH70" s="4"/>
      <c r="AI70" s="4"/>
    </row>
    <row r="71">
      <c r="A71" s="501"/>
      <c r="B71" s="20"/>
      <c r="C71" s="213"/>
      <c r="D71" s="213"/>
      <c r="E71" s="20"/>
      <c r="F71" s="213"/>
      <c r="G71" s="17" t="s">
        <v>124</v>
      </c>
      <c r="H71" s="17">
        <v>64.0</v>
      </c>
      <c r="I71" s="784" t="s">
        <v>4146</v>
      </c>
      <c r="J71" s="22"/>
      <c r="K71" s="22"/>
      <c r="L71" s="22"/>
      <c r="M71" s="22"/>
      <c r="N71" s="25"/>
      <c r="O71" s="22"/>
      <c r="P71" s="25"/>
      <c r="Q71" s="25"/>
      <c r="R71" s="477"/>
      <c r="S71" s="4"/>
      <c r="T71" s="25" t="str">
        <f t="shared" si="5"/>
        <v/>
      </c>
      <c r="U71" s="25" t="str">
        <f t="shared" si="6"/>
        <v>手続き書類データを助成金個人別フォルダへ保管する</v>
      </c>
      <c r="V71" s="25" t="str">
        <f t="shared" si="7"/>
        <v/>
      </c>
      <c r="W71" s="25" t="str">
        <f t="shared" si="8"/>
        <v/>
      </c>
      <c r="X71" s="4"/>
      <c r="Y71" s="4"/>
      <c r="Z71" s="4"/>
      <c r="AA71" s="4"/>
      <c r="AB71" s="4"/>
      <c r="AC71" s="4"/>
      <c r="AD71" s="4"/>
      <c r="AE71" s="4"/>
      <c r="AF71" s="4"/>
      <c r="AG71" s="4"/>
      <c r="AH71" s="4"/>
      <c r="AI71" s="4"/>
    </row>
    <row r="72">
      <c r="A72" s="801">
        <v>6.0</v>
      </c>
      <c r="B72" s="743">
        <v>2.0</v>
      </c>
      <c r="C72" s="745">
        <v>29.0</v>
      </c>
      <c r="D72" s="800" t="s">
        <v>4147</v>
      </c>
      <c r="E72" s="744" t="s">
        <v>4148</v>
      </c>
      <c r="F72" s="799" t="s">
        <v>4149</v>
      </c>
      <c r="G72" s="17" t="s">
        <v>2958</v>
      </c>
      <c r="H72" s="17">
        <v>65.0</v>
      </c>
      <c r="I72" s="784" t="s">
        <v>4150</v>
      </c>
      <c r="J72" s="22"/>
      <c r="K72" s="22"/>
      <c r="L72" s="22"/>
      <c r="M72" s="22"/>
      <c r="N72" s="25"/>
      <c r="O72" s="22"/>
      <c r="P72" s="25"/>
      <c r="Q72" s="25"/>
      <c r="R72" s="477"/>
      <c r="S72" s="4"/>
      <c r="T72" s="25" t="str">
        <f t="shared" si="5"/>
        <v>更新管理表を確認する</v>
      </c>
      <c r="U72" s="25" t="str">
        <f t="shared" si="6"/>
        <v/>
      </c>
      <c r="V72" s="25" t="str">
        <f t="shared" si="7"/>
        <v/>
      </c>
      <c r="W72" s="25" t="str">
        <f t="shared" si="8"/>
        <v/>
      </c>
      <c r="X72" s="4"/>
      <c r="Y72" s="4"/>
      <c r="Z72" s="4"/>
      <c r="AA72" s="4"/>
      <c r="AB72" s="4"/>
      <c r="AC72" s="4"/>
      <c r="AD72" s="4"/>
      <c r="AE72" s="4"/>
      <c r="AF72" s="4"/>
      <c r="AG72" s="4"/>
      <c r="AH72" s="4"/>
      <c r="AI72" s="4"/>
    </row>
    <row r="73">
      <c r="A73" s="717"/>
      <c r="B73" s="20"/>
      <c r="C73" s="20"/>
      <c r="D73" s="183"/>
      <c r="E73" s="23"/>
      <c r="F73" s="183"/>
      <c r="G73" s="17" t="s">
        <v>2958</v>
      </c>
      <c r="H73" s="17">
        <v>66.0</v>
      </c>
      <c r="I73" s="784" t="s">
        <v>4151</v>
      </c>
      <c r="J73" s="22"/>
      <c r="K73" s="22"/>
      <c r="L73" s="22"/>
      <c r="M73" s="22"/>
      <c r="N73" s="25"/>
      <c r="O73" s="22"/>
      <c r="P73" s="25"/>
      <c r="Q73" s="25"/>
      <c r="R73" s="477"/>
      <c r="S73" s="4"/>
      <c r="T73" s="25" t="str">
        <f t="shared" si="5"/>
        <v>（１か月前）試用期間更新者、正社員登用予定者の労働契約書を作成する</v>
      </c>
      <c r="U73" s="25" t="str">
        <f t="shared" si="6"/>
        <v/>
      </c>
      <c r="V73" s="25" t="str">
        <f t="shared" si="7"/>
        <v/>
      </c>
      <c r="W73" s="25" t="str">
        <f t="shared" si="8"/>
        <v/>
      </c>
      <c r="X73" s="4"/>
      <c r="Y73" s="4"/>
      <c r="Z73" s="4"/>
      <c r="AA73" s="4"/>
      <c r="AB73" s="4"/>
      <c r="AC73" s="4"/>
      <c r="AD73" s="4"/>
      <c r="AE73" s="4"/>
      <c r="AF73" s="4"/>
      <c r="AG73" s="4"/>
      <c r="AH73" s="4"/>
      <c r="AI73" s="4"/>
    </row>
    <row r="74">
      <c r="A74" s="717"/>
      <c r="B74" s="746">
        <v>5.0</v>
      </c>
      <c r="C74" s="762">
        <v>30.0</v>
      </c>
      <c r="D74" s="183"/>
      <c r="E74" s="23"/>
      <c r="F74" s="183"/>
      <c r="G74" s="17" t="s">
        <v>2958</v>
      </c>
      <c r="H74" s="17">
        <v>67.0</v>
      </c>
      <c r="I74" s="784" t="s">
        <v>4152</v>
      </c>
      <c r="J74" s="22"/>
      <c r="K74" s="22"/>
      <c r="L74" s="22"/>
      <c r="M74" s="22"/>
      <c r="N74" s="25"/>
      <c r="O74" s="22"/>
      <c r="P74" s="25"/>
      <c r="Q74" s="25"/>
      <c r="R74" s="477" t="s">
        <v>2275</v>
      </c>
      <c r="S74" s="4"/>
      <c r="T74" s="25" t="str">
        <f t="shared" si="5"/>
        <v>★試用期間更新者、正社員登用予定者の労働契約書の内容をチェックする</v>
      </c>
      <c r="U74" s="25" t="str">
        <f t="shared" si="6"/>
        <v/>
      </c>
      <c r="V74" s="25" t="str">
        <f t="shared" si="7"/>
        <v/>
      </c>
      <c r="W74" s="25" t="str">
        <f t="shared" si="8"/>
        <v/>
      </c>
      <c r="X74" s="4"/>
      <c r="Y74" s="4"/>
      <c r="Z74" s="4"/>
      <c r="AA74" s="4"/>
      <c r="AB74" s="4"/>
      <c r="AC74" s="4"/>
      <c r="AD74" s="4"/>
      <c r="AE74" s="4"/>
      <c r="AF74" s="4"/>
      <c r="AG74" s="4"/>
      <c r="AH74" s="4"/>
      <c r="AI74" s="4"/>
    </row>
    <row r="75">
      <c r="A75" s="717"/>
      <c r="B75" s="746">
        <v>2.0</v>
      </c>
      <c r="C75" s="762">
        <v>31.0</v>
      </c>
      <c r="D75" s="183"/>
      <c r="E75" s="23"/>
      <c r="F75" s="183"/>
      <c r="G75" s="17" t="s">
        <v>124</v>
      </c>
      <c r="H75" s="17">
        <v>68.0</v>
      </c>
      <c r="I75" s="784" t="s">
        <v>4153</v>
      </c>
      <c r="J75" s="22"/>
      <c r="K75" s="22"/>
      <c r="L75" s="22"/>
      <c r="M75" s="22"/>
      <c r="N75" s="25"/>
      <c r="O75" s="22"/>
      <c r="P75" s="25"/>
      <c r="Q75" s="25"/>
      <c r="R75" s="477" t="s">
        <v>2275</v>
      </c>
      <c r="S75" s="4"/>
      <c r="T75" s="25" t="str">
        <f t="shared" si="5"/>
        <v/>
      </c>
      <c r="U75" s="25" t="str">
        <f t="shared" si="6"/>
        <v>試用期間更新者、正社員登用予定者を社長・部門長へ連絡する</v>
      </c>
      <c r="V75" s="25" t="str">
        <f t="shared" si="7"/>
        <v/>
      </c>
      <c r="W75" s="25" t="str">
        <f t="shared" si="8"/>
        <v/>
      </c>
      <c r="X75" s="4"/>
      <c r="Y75" s="4"/>
      <c r="Z75" s="4"/>
      <c r="AA75" s="4"/>
      <c r="AB75" s="4"/>
      <c r="AC75" s="4"/>
      <c r="AD75" s="4"/>
      <c r="AE75" s="4"/>
      <c r="AF75" s="4"/>
      <c r="AG75" s="4"/>
      <c r="AH75" s="4"/>
      <c r="AI75" s="4"/>
    </row>
    <row r="76">
      <c r="A76" s="717"/>
      <c r="B76" s="746">
        <v>5.0</v>
      </c>
      <c r="C76" s="762">
        <v>32.0</v>
      </c>
      <c r="D76" s="183"/>
      <c r="E76" s="23"/>
      <c r="F76" s="183"/>
      <c r="G76" s="17" t="s">
        <v>124</v>
      </c>
      <c r="H76" s="17">
        <v>69.0</v>
      </c>
      <c r="I76" s="784" t="s">
        <v>4154</v>
      </c>
      <c r="J76" s="22"/>
      <c r="K76" s="22"/>
      <c r="L76" s="22"/>
      <c r="M76" s="22"/>
      <c r="N76" s="25"/>
      <c r="O76" s="22"/>
      <c r="P76" s="25"/>
      <c r="Q76" s="25"/>
      <c r="R76" s="477" t="s">
        <v>2275</v>
      </c>
      <c r="S76" s="4"/>
      <c r="T76" s="25" t="str">
        <f t="shared" si="5"/>
        <v/>
      </c>
      <c r="U76" s="25" t="str">
        <f t="shared" si="6"/>
        <v>★更新・正規雇用の社長承認が取れたら本人へ個別連絡する</v>
      </c>
      <c r="V76" s="25" t="str">
        <f t="shared" si="7"/>
        <v/>
      </c>
      <c r="W76" s="25" t="str">
        <f t="shared" si="8"/>
        <v/>
      </c>
      <c r="X76" s="4"/>
      <c r="Y76" s="4"/>
      <c r="Z76" s="4"/>
      <c r="AA76" s="4"/>
      <c r="AB76" s="4"/>
      <c r="AC76" s="4"/>
      <c r="AD76" s="4"/>
      <c r="AE76" s="4"/>
      <c r="AF76" s="4"/>
      <c r="AG76" s="4"/>
      <c r="AH76" s="4"/>
      <c r="AI76" s="4"/>
    </row>
    <row r="77">
      <c r="A77" s="717"/>
      <c r="B77" s="746">
        <v>2.0</v>
      </c>
      <c r="C77" s="762">
        <v>33.0</v>
      </c>
      <c r="D77" s="183"/>
      <c r="E77" s="23"/>
      <c r="F77" s="183"/>
      <c r="G77" s="17" t="s">
        <v>2958</v>
      </c>
      <c r="H77" s="17">
        <v>70.0</v>
      </c>
      <c r="I77" s="784" t="s">
        <v>4155</v>
      </c>
      <c r="J77" s="22"/>
      <c r="K77" s="22"/>
      <c r="L77" s="22"/>
      <c r="M77" s="22"/>
      <c r="N77" s="25"/>
      <c r="O77" s="22"/>
      <c r="P77" s="25"/>
      <c r="Q77" s="25"/>
      <c r="R77" s="477"/>
      <c r="S77" s="4"/>
      <c r="T77" s="25" t="str">
        <f t="shared" si="5"/>
        <v>書類を２部印刷（本人控え・会社控え）する</v>
      </c>
      <c r="U77" s="25" t="str">
        <f t="shared" si="6"/>
        <v/>
      </c>
      <c r="V77" s="25" t="str">
        <f t="shared" si="7"/>
        <v/>
      </c>
      <c r="W77" s="25" t="str">
        <f t="shared" si="8"/>
        <v/>
      </c>
      <c r="X77" s="4"/>
      <c r="Y77" s="4"/>
      <c r="Z77" s="4"/>
      <c r="AA77" s="4"/>
      <c r="AB77" s="4"/>
      <c r="AC77" s="4"/>
      <c r="AD77" s="4"/>
      <c r="AE77" s="4"/>
      <c r="AF77" s="4"/>
      <c r="AG77" s="4"/>
      <c r="AH77" s="4"/>
      <c r="AI77" s="4"/>
    </row>
    <row r="78">
      <c r="A78" s="717"/>
      <c r="B78" s="746">
        <v>5.0</v>
      </c>
      <c r="C78" s="762">
        <v>34.0</v>
      </c>
      <c r="D78" s="183"/>
      <c r="E78" s="23"/>
      <c r="F78" s="183"/>
      <c r="G78" s="17" t="s">
        <v>2958</v>
      </c>
      <c r="H78" s="17">
        <v>71.0</v>
      </c>
      <c r="I78" s="784" t="s">
        <v>4156</v>
      </c>
      <c r="J78" s="22"/>
      <c r="K78" s="22"/>
      <c r="L78" s="22"/>
      <c r="M78" s="22"/>
      <c r="N78" s="25"/>
      <c r="O78" s="22"/>
      <c r="P78" s="25"/>
      <c r="Q78" s="25"/>
      <c r="R78" s="477" t="s">
        <v>2275</v>
      </c>
      <c r="S78" s="4"/>
      <c r="T78" s="25" t="str">
        <f t="shared" si="5"/>
        <v>★労働契約書の更新手続き（説明・押印）</v>
      </c>
      <c r="U78" s="25" t="str">
        <f t="shared" si="6"/>
        <v/>
      </c>
      <c r="V78" s="25" t="str">
        <f t="shared" si="7"/>
        <v/>
      </c>
      <c r="W78" s="25" t="str">
        <f t="shared" si="8"/>
        <v/>
      </c>
      <c r="X78" s="4"/>
      <c r="Y78" s="4"/>
      <c r="Z78" s="4"/>
      <c r="AA78" s="4"/>
      <c r="AB78" s="4"/>
      <c r="AC78" s="4"/>
      <c r="AD78" s="4"/>
      <c r="AE78" s="4"/>
      <c r="AF78" s="4"/>
      <c r="AG78" s="4"/>
      <c r="AH78" s="4"/>
      <c r="AI78" s="4"/>
    </row>
    <row r="79">
      <c r="A79" s="717"/>
      <c r="B79" s="743">
        <v>2.0</v>
      </c>
      <c r="C79" s="745">
        <v>35.0</v>
      </c>
      <c r="D79" s="183"/>
      <c r="E79" s="23"/>
      <c r="F79" s="183"/>
      <c r="G79" s="17" t="s">
        <v>124</v>
      </c>
      <c r="H79" s="17">
        <v>72.0</v>
      </c>
      <c r="I79" s="784" t="s">
        <v>4157</v>
      </c>
      <c r="J79" s="22"/>
      <c r="K79" s="22"/>
      <c r="L79" s="22"/>
      <c r="M79" s="22"/>
      <c r="N79" s="25"/>
      <c r="O79" s="22"/>
      <c r="P79" s="25"/>
      <c r="Q79" s="25"/>
      <c r="R79" s="477"/>
      <c r="S79" s="4"/>
      <c r="T79" s="25" t="str">
        <f t="shared" si="5"/>
        <v/>
      </c>
      <c r="U79" s="25" t="str">
        <f t="shared" si="6"/>
        <v>金額の変更がある方（正社員登用・給与改定）は経理へチャットで共有</v>
      </c>
      <c r="V79" s="25" t="str">
        <f t="shared" si="7"/>
        <v/>
      </c>
      <c r="W79" s="25" t="str">
        <f t="shared" si="8"/>
        <v/>
      </c>
      <c r="X79" s="4"/>
      <c r="Y79" s="4"/>
      <c r="Z79" s="4"/>
      <c r="AA79" s="4"/>
      <c r="AB79" s="4"/>
      <c r="AC79" s="4"/>
      <c r="AD79" s="4"/>
      <c r="AE79" s="4"/>
      <c r="AF79" s="4"/>
      <c r="AG79" s="4"/>
      <c r="AH79" s="4"/>
      <c r="AI79" s="4"/>
    </row>
    <row r="80">
      <c r="A80" s="717"/>
      <c r="B80" s="23"/>
      <c r="C80" s="23"/>
      <c r="D80" s="183"/>
      <c r="E80" s="23"/>
      <c r="F80" s="183"/>
      <c r="G80" s="17" t="s">
        <v>2958</v>
      </c>
      <c r="H80" s="17">
        <v>73.0</v>
      </c>
      <c r="I80" s="802" t="s">
        <v>4158</v>
      </c>
      <c r="J80" s="22"/>
      <c r="K80" s="22"/>
      <c r="L80" s="22"/>
      <c r="M80" s="22"/>
      <c r="N80" s="25"/>
      <c r="O80" s="22"/>
      <c r="P80" s="25"/>
      <c r="Q80" s="25"/>
      <c r="R80" s="477"/>
      <c r="S80" s="4"/>
      <c r="T80" s="25" t="str">
        <f t="shared" si="5"/>
        <v>金額の変更がない方（試用期間の更新）はファイルへ保管する</v>
      </c>
      <c r="U80" s="25" t="str">
        <f t="shared" si="6"/>
        <v/>
      </c>
      <c r="V80" s="25" t="str">
        <f t="shared" si="7"/>
        <v/>
      </c>
      <c r="W80" s="25" t="str">
        <f t="shared" si="8"/>
        <v/>
      </c>
      <c r="X80" s="4"/>
      <c r="Y80" s="4"/>
      <c r="Z80" s="4"/>
      <c r="AA80" s="4"/>
      <c r="AB80" s="4"/>
      <c r="AC80" s="4"/>
      <c r="AD80" s="4"/>
      <c r="AE80" s="4"/>
      <c r="AF80" s="4"/>
      <c r="AG80" s="4"/>
      <c r="AH80" s="4"/>
      <c r="AI80" s="4"/>
    </row>
    <row r="81">
      <c r="A81" s="717"/>
      <c r="B81" s="23"/>
      <c r="C81" s="23"/>
      <c r="D81" s="183"/>
      <c r="E81" s="23"/>
      <c r="F81" s="183"/>
      <c r="G81" s="17" t="s">
        <v>124</v>
      </c>
      <c r="H81" s="17">
        <v>74.0</v>
      </c>
      <c r="I81" s="784" t="s">
        <v>4159</v>
      </c>
      <c r="J81" s="22"/>
      <c r="K81" s="22"/>
      <c r="L81" s="22"/>
      <c r="M81" s="22"/>
      <c r="N81" s="25"/>
      <c r="O81" s="22"/>
      <c r="P81" s="25"/>
      <c r="Q81" s="25"/>
      <c r="R81" s="477" t="s">
        <v>2275</v>
      </c>
      <c r="S81" s="4"/>
      <c r="T81" s="25" t="str">
        <f t="shared" si="5"/>
        <v/>
      </c>
      <c r="U81" s="25" t="str">
        <f t="shared" si="6"/>
        <v>給与改定月に変更ある方を確認する</v>
      </c>
      <c r="V81" s="25" t="str">
        <f t="shared" si="7"/>
        <v/>
      </c>
      <c r="W81" s="25" t="str">
        <f t="shared" si="8"/>
        <v/>
      </c>
      <c r="X81" s="4"/>
      <c r="Y81" s="4"/>
      <c r="Z81" s="4"/>
      <c r="AA81" s="4"/>
      <c r="AB81" s="4"/>
      <c r="AC81" s="4"/>
      <c r="AD81" s="4"/>
      <c r="AE81" s="4"/>
      <c r="AF81" s="4"/>
      <c r="AG81" s="4"/>
      <c r="AH81" s="4"/>
      <c r="AI81" s="4"/>
    </row>
    <row r="82">
      <c r="A82" s="717"/>
      <c r="B82" s="23"/>
      <c r="C82" s="23"/>
      <c r="D82" s="183"/>
      <c r="E82" s="23"/>
      <c r="F82" s="183"/>
      <c r="G82" s="17" t="s">
        <v>2958</v>
      </c>
      <c r="H82" s="17">
        <v>75.0</v>
      </c>
      <c r="I82" s="784" t="s">
        <v>4160</v>
      </c>
      <c r="J82" s="22"/>
      <c r="K82" s="22"/>
      <c r="L82" s="22"/>
      <c r="M82" s="22"/>
      <c r="N82" s="25"/>
      <c r="O82" s="22"/>
      <c r="P82" s="25"/>
      <c r="Q82" s="25"/>
      <c r="R82" s="477"/>
      <c r="S82" s="4"/>
      <c r="T82" s="25" t="str">
        <f t="shared" si="5"/>
        <v>給与改定者の労働契約書を作成する</v>
      </c>
      <c r="U82" s="25" t="str">
        <f t="shared" si="6"/>
        <v/>
      </c>
      <c r="V82" s="25" t="str">
        <f t="shared" si="7"/>
        <v/>
      </c>
      <c r="W82" s="25" t="str">
        <f t="shared" si="8"/>
        <v/>
      </c>
      <c r="X82" s="4"/>
      <c r="Y82" s="4"/>
      <c r="Z82" s="4"/>
      <c r="AA82" s="4"/>
      <c r="AB82" s="4"/>
      <c r="AC82" s="4"/>
      <c r="AD82" s="4"/>
      <c r="AE82" s="4"/>
      <c r="AF82" s="4"/>
      <c r="AG82" s="4"/>
      <c r="AH82" s="4"/>
      <c r="AI82" s="4"/>
    </row>
    <row r="83">
      <c r="A83" s="717"/>
      <c r="B83" s="23"/>
      <c r="C83" s="23"/>
      <c r="D83" s="183"/>
      <c r="E83" s="23"/>
      <c r="F83" s="183"/>
      <c r="G83" s="17" t="s">
        <v>124</v>
      </c>
      <c r="H83" s="17">
        <v>76.0</v>
      </c>
      <c r="I83" s="784" t="s">
        <v>4161</v>
      </c>
      <c r="J83" s="22"/>
      <c r="K83" s="22"/>
      <c r="L83" s="22"/>
      <c r="M83" s="22"/>
      <c r="N83" s="25"/>
      <c r="O83" s="22"/>
      <c r="P83" s="25"/>
      <c r="Q83" s="25"/>
      <c r="R83" s="477" t="s">
        <v>2275</v>
      </c>
      <c r="S83" s="4"/>
      <c r="T83" s="25" t="str">
        <f t="shared" si="5"/>
        <v/>
      </c>
      <c r="U83" s="25" t="str">
        <f t="shared" si="6"/>
        <v>給与改定者の労働契約書を社長へ提出、承認をとる</v>
      </c>
      <c r="V83" s="25" t="str">
        <f t="shared" si="7"/>
        <v/>
      </c>
      <c r="W83" s="25" t="str">
        <f t="shared" si="8"/>
        <v/>
      </c>
      <c r="X83" s="4"/>
      <c r="Y83" s="4"/>
      <c r="Z83" s="4"/>
      <c r="AA83" s="4"/>
      <c r="AB83" s="4"/>
      <c r="AC83" s="4"/>
      <c r="AD83" s="4"/>
      <c r="AE83" s="4"/>
      <c r="AF83" s="4"/>
      <c r="AG83" s="4"/>
      <c r="AH83" s="4"/>
      <c r="AI83" s="4"/>
    </row>
    <row r="84">
      <c r="A84" s="717"/>
      <c r="B84" s="20"/>
      <c r="C84" s="20"/>
      <c r="D84" s="183"/>
      <c r="E84" s="23"/>
      <c r="F84" s="183"/>
      <c r="G84" s="17" t="s">
        <v>124</v>
      </c>
      <c r="H84" s="17">
        <v>77.0</v>
      </c>
      <c r="I84" s="784" t="s">
        <v>4162</v>
      </c>
      <c r="J84" s="22"/>
      <c r="K84" s="22"/>
      <c r="L84" s="22"/>
      <c r="M84" s="22"/>
      <c r="N84" s="25"/>
      <c r="O84" s="22"/>
      <c r="P84" s="25"/>
      <c r="Q84" s="25"/>
      <c r="R84" s="477" t="s">
        <v>2275</v>
      </c>
      <c r="S84" s="4"/>
      <c r="T84" s="25" t="str">
        <f t="shared" si="5"/>
        <v/>
      </c>
      <c r="U84" s="25" t="str">
        <f t="shared" si="6"/>
        <v>給与改定者へ労働契約書手続きの連絡をする</v>
      </c>
      <c r="V84" s="25" t="str">
        <f t="shared" si="7"/>
        <v/>
      </c>
      <c r="W84" s="25" t="str">
        <f t="shared" si="8"/>
        <v/>
      </c>
      <c r="X84" s="4"/>
      <c r="Y84" s="4"/>
      <c r="Z84" s="4"/>
      <c r="AA84" s="4"/>
      <c r="AB84" s="4"/>
      <c r="AC84" s="4"/>
      <c r="AD84" s="4"/>
      <c r="AE84" s="4"/>
      <c r="AF84" s="4"/>
      <c r="AG84" s="4"/>
      <c r="AH84" s="4"/>
      <c r="AI84" s="4"/>
    </row>
    <row r="85">
      <c r="A85" s="717"/>
      <c r="B85" s="743">
        <v>5.0</v>
      </c>
      <c r="C85" s="745">
        <v>36.0</v>
      </c>
      <c r="D85" s="183"/>
      <c r="E85" s="23"/>
      <c r="F85" s="183"/>
      <c r="G85" s="17" t="s">
        <v>2958</v>
      </c>
      <c r="H85" s="17">
        <v>78.0</v>
      </c>
      <c r="I85" s="784" t="s">
        <v>4163</v>
      </c>
      <c r="J85" s="22"/>
      <c r="K85" s="22"/>
      <c r="L85" s="22"/>
      <c r="M85" s="22"/>
      <c r="N85" s="25"/>
      <c r="O85" s="22"/>
      <c r="P85" s="25"/>
      <c r="Q85" s="25"/>
      <c r="R85" s="477" t="s">
        <v>2275</v>
      </c>
      <c r="S85" s="4"/>
      <c r="T85" s="25" t="str">
        <f t="shared" si="5"/>
        <v>★給与改定者の労働契約書の更新手続き（説明・押印）</v>
      </c>
      <c r="U85" s="25" t="str">
        <f t="shared" si="6"/>
        <v/>
      </c>
      <c r="V85" s="25" t="str">
        <f t="shared" si="7"/>
        <v/>
      </c>
      <c r="W85" s="25" t="str">
        <f t="shared" si="8"/>
        <v/>
      </c>
      <c r="X85" s="4"/>
      <c r="Y85" s="4"/>
      <c r="Z85" s="4"/>
      <c r="AA85" s="4"/>
      <c r="AB85" s="4"/>
      <c r="AC85" s="4"/>
      <c r="AD85" s="4"/>
      <c r="AE85" s="4"/>
      <c r="AF85" s="4"/>
      <c r="AG85" s="4"/>
      <c r="AH85" s="4"/>
      <c r="AI85" s="4"/>
    </row>
    <row r="86">
      <c r="A86" s="717"/>
      <c r="B86" s="20"/>
      <c r="C86" s="20"/>
      <c r="D86" s="183"/>
      <c r="E86" s="23"/>
      <c r="F86" s="183"/>
      <c r="G86" s="17" t="s">
        <v>124</v>
      </c>
      <c r="H86" s="17">
        <v>79.0</v>
      </c>
      <c r="I86" s="784" t="s">
        <v>4164</v>
      </c>
      <c r="J86" s="22"/>
      <c r="K86" s="22"/>
      <c r="L86" s="22"/>
      <c r="M86" s="22"/>
      <c r="N86" s="25"/>
      <c r="O86" s="22"/>
      <c r="P86" s="25"/>
      <c r="Q86" s="25"/>
      <c r="R86" s="477" t="s">
        <v>2275</v>
      </c>
      <c r="S86" s="4"/>
      <c r="T86" s="25" t="str">
        <f t="shared" si="5"/>
        <v/>
      </c>
      <c r="U86" s="25" t="str">
        <f t="shared" si="6"/>
        <v>★経理へ給与改定者の労働契約書を回す</v>
      </c>
      <c r="V86" s="25" t="str">
        <f t="shared" si="7"/>
        <v/>
      </c>
      <c r="W86" s="25" t="str">
        <f t="shared" si="8"/>
        <v/>
      </c>
      <c r="X86" s="4"/>
      <c r="Y86" s="4"/>
      <c r="Z86" s="4"/>
      <c r="AA86" s="4"/>
      <c r="AB86" s="4"/>
      <c r="AC86" s="4"/>
      <c r="AD86" s="4"/>
      <c r="AE86" s="4"/>
      <c r="AF86" s="4"/>
      <c r="AG86" s="4"/>
      <c r="AH86" s="4"/>
      <c r="AI86" s="4"/>
    </row>
    <row r="87">
      <c r="A87" s="717"/>
      <c r="B87" s="746">
        <v>2.0</v>
      </c>
      <c r="C87" s="762">
        <v>37.0</v>
      </c>
      <c r="D87" s="183"/>
      <c r="E87" s="20"/>
      <c r="F87" s="213"/>
      <c r="G87" s="17" t="s">
        <v>2958</v>
      </c>
      <c r="H87" s="17">
        <v>80.0</v>
      </c>
      <c r="I87" s="784" t="s">
        <v>4165</v>
      </c>
      <c r="J87" s="22"/>
      <c r="K87" s="22"/>
      <c r="L87" s="22"/>
      <c r="M87" s="22"/>
      <c r="N87" s="25"/>
      <c r="O87" s="22"/>
      <c r="P87" s="25"/>
      <c r="Q87" s="25"/>
      <c r="R87" s="477"/>
      <c r="S87" s="4"/>
      <c r="T87" s="25" t="str">
        <f t="shared" si="5"/>
        <v>経理手続き完了後、労働契約書を経理から回収してファイルへ保管する</v>
      </c>
      <c r="U87" s="25" t="str">
        <f t="shared" si="6"/>
        <v/>
      </c>
      <c r="V87" s="25" t="str">
        <f t="shared" si="7"/>
        <v/>
      </c>
      <c r="W87" s="25" t="str">
        <f t="shared" si="8"/>
        <v/>
      </c>
      <c r="X87" s="4"/>
      <c r="Y87" s="4"/>
      <c r="Z87" s="4"/>
      <c r="AA87" s="4"/>
      <c r="AB87" s="4"/>
      <c r="AC87" s="4"/>
      <c r="AD87" s="4"/>
      <c r="AE87" s="4"/>
      <c r="AF87" s="4"/>
      <c r="AG87" s="4"/>
      <c r="AH87" s="4"/>
      <c r="AI87" s="4"/>
    </row>
    <row r="88">
      <c r="A88" s="730">
        <v>7.0</v>
      </c>
      <c r="B88" s="743">
        <v>2.0</v>
      </c>
      <c r="C88" s="745">
        <v>38.0</v>
      </c>
      <c r="D88" s="744" t="s">
        <v>4166</v>
      </c>
      <c r="E88" s="744" t="s">
        <v>4077</v>
      </c>
      <c r="F88" s="745" t="s">
        <v>4167</v>
      </c>
      <c r="G88" s="17" t="s">
        <v>2958</v>
      </c>
      <c r="H88" s="17">
        <v>82.0</v>
      </c>
      <c r="I88" s="784" t="s">
        <v>4168</v>
      </c>
      <c r="J88" s="22" t="s">
        <v>3842</v>
      </c>
      <c r="K88" s="22" t="s">
        <v>4169</v>
      </c>
      <c r="L88" s="22" t="s">
        <v>4170</v>
      </c>
      <c r="M88" s="22"/>
      <c r="N88" s="25"/>
      <c r="O88" s="22" t="s">
        <v>4171</v>
      </c>
      <c r="P88" s="25"/>
      <c r="Q88" s="25"/>
      <c r="R88" s="477"/>
      <c r="S88" s="4"/>
      <c r="T88" s="25" t="str">
        <f t="shared" si="5"/>
        <v>退職書類の印刷・回収作業</v>
      </c>
      <c r="U88" s="25" t="str">
        <f t="shared" si="6"/>
        <v/>
      </c>
      <c r="V88" s="25" t="str">
        <f t="shared" si="7"/>
        <v/>
      </c>
      <c r="W88" s="25" t="str">
        <f t="shared" si="8"/>
        <v/>
      </c>
      <c r="X88" s="4"/>
      <c r="Y88" s="4"/>
      <c r="Z88" s="4"/>
      <c r="AA88" s="4"/>
      <c r="AB88" s="4"/>
      <c r="AC88" s="4"/>
      <c r="AD88" s="4"/>
      <c r="AE88" s="4"/>
      <c r="AF88" s="4"/>
      <c r="AG88" s="4"/>
      <c r="AH88" s="4"/>
      <c r="AI88" s="4"/>
    </row>
    <row r="89">
      <c r="A89" s="717"/>
      <c r="B89" s="23"/>
      <c r="C89" s="23"/>
      <c r="D89" s="23"/>
      <c r="E89" s="23"/>
      <c r="F89" s="23"/>
      <c r="G89" s="17" t="s">
        <v>2958</v>
      </c>
      <c r="H89" s="17">
        <v>83.0</v>
      </c>
      <c r="I89" s="803" t="s">
        <v>4172</v>
      </c>
      <c r="J89" s="29"/>
      <c r="K89" s="29"/>
      <c r="L89" s="29" t="s">
        <v>3837</v>
      </c>
      <c r="M89" s="29"/>
      <c r="N89" s="29"/>
      <c r="O89" s="29"/>
      <c r="P89" s="29"/>
      <c r="Q89" s="29"/>
      <c r="R89" s="477"/>
      <c r="S89" s="4"/>
      <c r="T89" s="25" t="str">
        <f t="shared" si="5"/>
        <v>健康保険の退職手続き(本人)</v>
      </c>
      <c r="U89" s="25" t="str">
        <f t="shared" si="6"/>
        <v/>
      </c>
      <c r="V89" s="25" t="str">
        <f t="shared" si="7"/>
        <v/>
      </c>
      <c r="W89" s="25" t="str">
        <f t="shared" si="8"/>
        <v/>
      </c>
      <c r="X89" s="4"/>
      <c r="Y89" s="4"/>
      <c r="Z89" s="4"/>
      <c r="AA89" s="4"/>
      <c r="AB89" s="4"/>
      <c r="AC89" s="4"/>
      <c r="AD89" s="4"/>
      <c r="AE89" s="4"/>
      <c r="AF89" s="4"/>
      <c r="AG89" s="4"/>
      <c r="AH89" s="4"/>
      <c r="AI89" s="4"/>
    </row>
    <row r="90">
      <c r="A90" s="717"/>
      <c r="B90" s="20"/>
      <c r="C90" s="23"/>
      <c r="D90" s="23"/>
      <c r="E90" s="20"/>
      <c r="F90" s="23"/>
      <c r="G90" s="17" t="s">
        <v>2958</v>
      </c>
      <c r="H90" s="17">
        <v>84.0</v>
      </c>
      <c r="I90" s="803" t="s">
        <v>4173</v>
      </c>
      <c r="J90" s="29"/>
      <c r="K90" s="29"/>
      <c r="L90" s="29" t="s">
        <v>4174</v>
      </c>
      <c r="M90" s="29"/>
      <c r="N90" s="29"/>
      <c r="O90" s="29"/>
      <c r="P90" s="29"/>
      <c r="Q90" s="29"/>
      <c r="R90" s="477"/>
      <c r="S90" s="4"/>
      <c r="T90" s="25" t="str">
        <f t="shared" si="5"/>
        <v>雇用保険の退職手続き</v>
      </c>
      <c r="U90" s="25" t="str">
        <f t="shared" si="6"/>
        <v/>
      </c>
      <c r="V90" s="25" t="str">
        <f t="shared" si="7"/>
        <v/>
      </c>
      <c r="W90" s="25" t="str">
        <f t="shared" si="8"/>
        <v/>
      </c>
      <c r="X90" s="4"/>
      <c r="Y90" s="4"/>
      <c r="Z90" s="4"/>
      <c r="AA90" s="4"/>
      <c r="AB90" s="4"/>
      <c r="AC90" s="4"/>
      <c r="AD90" s="4"/>
      <c r="AE90" s="4"/>
      <c r="AF90" s="4"/>
      <c r="AG90" s="4"/>
      <c r="AH90" s="4"/>
      <c r="AI90" s="4"/>
    </row>
    <row r="91">
      <c r="A91" s="717"/>
      <c r="B91" s="743">
        <v>3.0</v>
      </c>
      <c r="C91" s="745">
        <v>39.0</v>
      </c>
      <c r="D91" s="23"/>
      <c r="E91" s="744" t="s">
        <v>4175</v>
      </c>
      <c r="F91" s="23"/>
      <c r="G91" s="17" t="s">
        <v>124</v>
      </c>
      <c r="H91" s="17">
        <v>85.0</v>
      </c>
      <c r="I91" s="803" t="s">
        <v>4176</v>
      </c>
      <c r="J91" s="29"/>
      <c r="K91" s="29"/>
      <c r="L91" s="29" t="s">
        <v>4174</v>
      </c>
      <c r="M91" s="29"/>
      <c r="N91" s="29"/>
      <c r="O91" s="29"/>
      <c r="P91" s="29"/>
      <c r="Q91" s="29"/>
      <c r="R91" s="477"/>
      <c r="S91" s="4"/>
      <c r="T91" s="25" t="str">
        <f t="shared" si="5"/>
        <v/>
      </c>
      <c r="U91" s="25" t="str">
        <f t="shared" si="6"/>
        <v>退職者個人フォルダ削除作業</v>
      </c>
      <c r="V91" s="25" t="str">
        <f t="shared" si="7"/>
        <v/>
      </c>
      <c r="W91" s="25" t="str">
        <f t="shared" si="8"/>
        <v/>
      </c>
      <c r="X91" s="4"/>
      <c r="Y91" s="4"/>
      <c r="Z91" s="4"/>
      <c r="AA91" s="4"/>
      <c r="AB91" s="4"/>
      <c r="AC91" s="4"/>
      <c r="AD91" s="4"/>
      <c r="AE91" s="4"/>
      <c r="AF91" s="4"/>
      <c r="AG91" s="4"/>
      <c r="AH91" s="4"/>
      <c r="AI91" s="4"/>
    </row>
    <row r="92">
      <c r="A92" s="717"/>
      <c r="B92" s="23"/>
      <c r="C92" s="23"/>
      <c r="D92" s="23"/>
      <c r="E92" s="23"/>
      <c r="F92" s="23"/>
      <c r="G92" s="17" t="s">
        <v>124</v>
      </c>
      <c r="H92" s="17">
        <v>86.0</v>
      </c>
      <c r="I92" s="18" t="s">
        <v>4177</v>
      </c>
      <c r="J92" s="25"/>
      <c r="K92" s="25"/>
      <c r="L92" s="22"/>
      <c r="M92" s="22"/>
      <c r="N92" s="25"/>
      <c r="O92" s="22"/>
      <c r="P92" s="25"/>
      <c r="Q92" s="25"/>
      <c r="R92" s="477"/>
      <c r="S92" s="4"/>
      <c r="T92" s="25" t="str">
        <f t="shared" si="5"/>
        <v/>
      </c>
      <c r="U92" s="25" t="str">
        <f t="shared" si="6"/>
        <v>退職者KING OF TIMEアカウント「退職処理」作業（削除しない）</v>
      </c>
      <c r="V92" s="25" t="str">
        <f t="shared" si="7"/>
        <v/>
      </c>
      <c r="W92" s="25" t="str">
        <f t="shared" si="8"/>
        <v/>
      </c>
      <c r="X92" s="4"/>
      <c r="Y92" s="4"/>
      <c r="Z92" s="4"/>
      <c r="AA92" s="4"/>
      <c r="AB92" s="4"/>
      <c r="AC92" s="4"/>
      <c r="AD92" s="4"/>
      <c r="AE92" s="4"/>
      <c r="AF92" s="4"/>
      <c r="AG92" s="4"/>
      <c r="AH92" s="4"/>
      <c r="AI92" s="4"/>
    </row>
    <row r="93">
      <c r="A93" s="717"/>
      <c r="B93" s="23"/>
      <c r="C93" s="23"/>
      <c r="D93" s="23"/>
      <c r="E93" s="23"/>
      <c r="F93" s="23"/>
      <c r="G93" s="17" t="s">
        <v>124</v>
      </c>
      <c r="H93" s="17">
        <v>87.0</v>
      </c>
      <c r="I93" s="18" t="s">
        <v>4178</v>
      </c>
      <c r="J93" s="25"/>
      <c r="K93" s="25"/>
      <c r="L93" s="22"/>
      <c r="M93" s="22"/>
      <c r="N93" s="25"/>
      <c r="O93" s="22"/>
      <c r="P93" s="25"/>
      <c r="Q93" s="25"/>
      <c r="R93" s="477"/>
      <c r="S93" s="4"/>
      <c r="T93" s="25" t="str">
        <f t="shared" si="5"/>
        <v/>
      </c>
      <c r="U93" s="25" t="str">
        <f t="shared" si="6"/>
        <v>休暇管理シート退職者を灰色に変える</v>
      </c>
      <c r="V93" s="25" t="str">
        <f t="shared" si="7"/>
        <v/>
      </c>
      <c r="W93" s="25" t="str">
        <f t="shared" si="8"/>
        <v/>
      </c>
      <c r="X93" s="4"/>
      <c r="Y93" s="4"/>
      <c r="Z93" s="4"/>
      <c r="AA93" s="4"/>
      <c r="AB93" s="4"/>
      <c r="AC93" s="4"/>
      <c r="AD93" s="4"/>
      <c r="AE93" s="4"/>
      <c r="AF93" s="4"/>
      <c r="AG93" s="4"/>
      <c r="AH93" s="4"/>
      <c r="AI93" s="4"/>
    </row>
    <row r="94">
      <c r="A94" s="717"/>
      <c r="B94" s="23"/>
      <c r="C94" s="23"/>
      <c r="D94" s="23"/>
      <c r="E94" s="23"/>
      <c r="F94" s="23"/>
      <c r="G94" s="17" t="s">
        <v>124</v>
      </c>
      <c r="H94" s="17">
        <v>88.0</v>
      </c>
      <c r="I94" s="18" t="s">
        <v>4179</v>
      </c>
      <c r="J94" s="25"/>
      <c r="K94" s="25"/>
      <c r="L94" s="22"/>
      <c r="M94" s="22"/>
      <c r="N94" s="25"/>
      <c r="O94" s="22"/>
      <c r="P94" s="25"/>
      <c r="Q94" s="25"/>
      <c r="R94" s="477"/>
      <c r="S94" s="4"/>
      <c r="T94" s="25" t="str">
        <f t="shared" si="5"/>
        <v/>
      </c>
      <c r="U94" s="25" t="str">
        <f t="shared" si="6"/>
        <v>KING OF TIME個人ID一覧表退職者灰色に変える</v>
      </c>
      <c r="V94" s="25" t="str">
        <f t="shared" si="7"/>
        <v/>
      </c>
      <c r="W94" s="25" t="str">
        <f t="shared" si="8"/>
        <v/>
      </c>
      <c r="X94" s="4"/>
      <c r="Y94" s="4"/>
      <c r="Z94" s="4"/>
      <c r="AA94" s="4"/>
      <c r="AB94" s="4"/>
      <c r="AC94" s="4"/>
      <c r="AD94" s="4"/>
      <c r="AE94" s="4"/>
      <c r="AF94" s="4"/>
      <c r="AG94" s="4"/>
      <c r="AH94" s="4"/>
      <c r="AI94" s="4"/>
    </row>
    <row r="95">
      <c r="A95" s="501"/>
      <c r="B95" s="20"/>
      <c r="C95" s="23"/>
      <c r="D95" s="23"/>
      <c r="E95" s="20"/>
      <c r="F95" s="20"/>
      <c r="G95" s="17" t="s">
        <v>2958</v>
      </c>
      <c r="H95" s="17">
        <v>89.0</v>
      </c>
      <c r="I95" s="804" t="s">
        <v>4180</v>
      </c>
      <c r="J95" s="22" t="s">
        <v>4133</v>
      </c>
      <c r="K95" s="22" t="s">
        <v>4181</v>
      </c>
      <c r="L95" s="22" t="s">
        <v>4134</v>
      </c>
      <c r="M95" s="22"/>
      <c r="N95" s="22"/>
      <c r="O95" s="22"/>
      <c r="P95" s="25"/>
      <c r="Q95" s="25"/>
      <c r="R95" s="477"/>
      <c r="S95" s="4"/>
      <c r="T95" s="25" t="str">
        <f t="shared" si="5"/>
        <v>確定拠出年金資格喪失手続き</v>
      </c>
      <c r="U95" s="25" t="str">
        <f t="shared" si="6"/>
        <v/>
      </c>
      <c r="V95" s="25" t="str">
        <f t="shared" si="7"/>
        <v/>
      </c>
      <c r="W95" s="25" t="str">
        <f t="shared" si="8"/>
        <v/>
      </c>
      <c r="X95" s="4"/>
      <c r="Y95" s="4"/>
      <c r="Z95" s="4"/>
      <c r="AA95" s="4"/>
      <c r="AB95" s="4"/>
      <c r="AC95" s="4"/>
      <c r="AD95" s="4"/>
      <c r="AE95" s="4"/>
      <c r="AF95" s="4"/>
      <c r="AG95" s="4"/>
      <c r="AH95" s="4"/>
      <c r="AI95" s="4"/>
    </row>
    <row r="96">
      <c r="A96" s="730">
        <v>8.0</v>
      </c>
      <c r="B96" s="743">
        <v>2.0</v>
      </c>
      <c r="C96" s="745">
        <v>40.0</v>
      </c>
      <c r="D96" s="744" t="s">
        <v>4182</v>
      </c>
      <c r="E96" s="744" t="s">
        <v>4183</v>
      </c>
      <c r="F96" s="745" t="s">
        <v>4184</v>
      </c>
      <c r="G96" s="17" t="s">
        <v>124</v>
      </c>
      <c r="H96" s="17">
        <v>90.0</v>
      </c>
      <c r="I96" s="18" t="s">
        <v>4185</v>
      </c>
      <c r="J96" s="22" t="s">
        <v>3941</v>
      </c>
      <c r="K96" s="22" t="s">
        <v>4186</v>
      </c>
      <c r="L96" s="22" t="s">
        <v>4187</v>
      </c>
      <c r="M96" s="25"/>
      <c r="N96" s="25"/>
      <c r="O96" s="25"/>
      <c r="P96" s="25"/>
      <c r="Q96" s="25"/>
      <c r="R96" s="477" t="s">
        <v>2275</v>
      </c>
      <c r="S96" s="4"/>
      <c r="T96" s="25" t="str">
        <f t="shared" si="5"/>
        <v/>
      </c>
      <c r="U96" s="25" t="str">
        <f t="shared" si="6"/>
        <v>定期健康診断の告知</v>
      </c>
      <c r="V96" s="25" t="str">
        <f t="shared" si="7"/>
        <v/>
      </c>
      <c r="W96" s="25" t="str">
        <f t="shared" si="8"/>
        <v/>
      </c>
      <c r="X96" s="4"/>
      <c r="Y96" s="4"/>
      <c r="Z96" s="4"/>
      <c r="AA96" s="4"/>
      <c r="AB96" s="4"/>
      <c r="AC96" s="4"/>
      <c r="AD96" s="4"/>
      <c r="AE96" s="4"/>
      <c r="AF96" s="4"/>
      <c r="AG96" s="4"/>
      <c r="AH96" s="4"/>
      <c r="AI96" s="4"/>
    </row>
    <row r="97">
      <c r="A97" s="717"/>
      <c r="B97" s="23"/>
      <c r="C97" s="23"/>
      <c r="D97" s="23"/>
      <c r="E97" s="23"/>
      <c r="F97" s="23"/>
      <c r="G97" s="17" t="s">
        <v>124</v>
      </c>
      <c r="H97" s="17">
        <v>91.0</v>
      </c>
      <c r="I97" s="18" t="s">
        <v>4188</v>
      </c>
      <c r="J97" s="22" t="s">
        <v>3966</v>
      </c>
      <c r="K97" s="22" t="s">
        <v>4189</v>
      </c>
      <c r="L97" s="22" t="s">
        <v>4187</v>
      </c>
      <c r="M97" s="25"/>
      <c r="N97" s="25"/>
      <c r="O97" s="25"/>
      <c r="P97" s="25"/>
      <c r="Q97" s="25"/>
      <c r="R97" s="477" t="s">
        <v>2275</v>
      </c>
      <c r="S97" s="4"/>
      <c r="T97" s="25" t="str">
        <f t="shared" si="5"/>
        <v/>
      </c>
      <c r="U97" s="25" t="str">
        <f t="shared" si="6"/>
        <v>希望集計</v>
      </c>
      <c r="V97" s="25" t="str">
        <f t="shared" si="7"/>
        <v/>
      </c>
      <c r="W97" s="25" t="str">
        <f t="shared" si="8"/>
        <v/>
      </c>
      <c r="X97" s="4"/>
      <c r="Y97" s="4"/>
      <c r="Z97" s="4"/>
      <c r="AA97" s="4"/>
      <c r="AB97" s="4"/>
      <c r="AC97" s="4"/>
      <c r="AD97" s="4"/>
      <c r="AE97" s="4"/>
      <c r="AF97" s="4"/>
      <c r="AG97" s="4"/>
      <c r="AH97" s="4"/>
      <c r="AI97" s="4"/>
    </row>
    <row r="98">
      <c r="A98" s="717"/>
      <c r="B98" s="23"/>
      <c r="C98" s="23"/>
      <c r="D98" s="23"/>
      <c r="E98" s="23"/>
      <c r="F98" s="23"/>
      <c r="G98" s="17" t="s">
        <v>124</v>
      </c>
      <c r="H98" s="17">
        <v>92.0</v>
      </c>
      <c r="I98" s="18" t="s">
        <v>4190</v>
      </c>
      <c r="J98" s="22" t="s">
        <v>4191</v>
      </c>
      <c r="K98" s="22" t="s">
        <v>3860</v>
      </c>
      <c r="L98" s="25"/>
      <c r="M98" s="25"/>
      <c r="N98" s="25"/>
      <c r="O98" s="25"/>
      <c r="P98" s="25"/>
      <c r="Q98" s="25"/>
      <c r="R98" s="477" t="s">
        <v>2275</v>
      </c>
      <c r="S98" s="4"/>
      <c r="T98" s="25" t="str">
        <f t="shared" si="5"/>
        <v/>
      </c>
      <c r="U98" s="25" t="str">
        <f t="shared" si="6"/>
        <v>予約・日程調整</v>
      </c>
      <c r="V98" s="25" t="str">
        <f t="shared" si="7"/>
        <v/>
      </c>
      <c r="W98" s="25" t="str">
        <f t="shared" si="8"/>
        <v/>
      </c>
      <c r="X98" s="4"/>
      <c r="Y98" s="4"/>
      <c r="Z98" s="4"/>
      <c r="AA98" s="4"/>
      <c r="AB98" s="4"/>
      <c r="AC98" s="4"/>
      <c r="AD98" s="4"/>
      <c r="AE98" s="4"/>
      <c r="AF98" s="4"/>
      <c r="AG98" s="4"/>
      <c r="AH98" s="4"/>
      <c r="AI98" s="4"/>
    </row>
    <row r="99">
      <c r="A99" s="717"/>
      <c r="B99" s="20"/>
      <c r="C99" s="20"/>
      <c r="D99" s="23"/>
      <c r="E99" s="20"/>
      <c r="F99" s="23"/>
      <c r="G99" s="17" t="s">
        <v>124</v>
      </c>
      <c r="H99" s="17">
        <v>93.0</v>
      </c>
      <c r="I99" s="18" t="s">
        <v>4192</v>
      </c>
      <c r="J99" s="22" t="s">
        <v>3941</v>
      </c>
      <c r="K99" s="22" t="s">
        <v>4193</v>
      </c>
      <c r="L99" s="22" t="s">
        <v>4194</v>
      </c>
      <c r="M99" s="25"/>
      <c r="N99" s="25"/>
      <c r="O99" s="25"/>
      <c r="P99" s="25"/>
      <c r="Q99" s="25"/>
      <c r="R99" s="477" t="s">
        <v>2275</v>
      </c>
      <c r="S99" s="4"/>
      <c r="T99" s="25" t="str">
        <f t="shared" si="5"/>
        <v/>
      </c>
      <c r="U99" s="25" t="str">
        <f t="shared" si="6"/>
        <v>確定日程の連絡</v>
      </c>
      <c r="V99" s="25" t="str">
        <f t="shared" si="7"/>
        <v/>
      </c>
      <c r="W99" s="25" t="str">
        <f t="shared" si="8"/>
        <v/>
      </c>
      <c r="X99" s="4"/>
      <c r="Y99" s="4"/>
      <c r="Z99" s="4"/>
      <c r="AA99" s="4"/>
      <c r="AB99" s="4"/>
      <c r="AC99" s="4"/>
      <c r="AD99" s="4"/>
      <c r="AE99" s="4"/>
      <c r="AF99" s="4"/>
      <c r="AG99" s="4"/>
      <c r="AH99" s="4"/>
      <c r="AI99" s="4"/>
    </row>
    <row r="100">
      <c r="A100" s="717"/>
      <c r="B100" s="746">
        <v>3.0</v>
      </c>
      <c r="C100" s="745">
        <v>41.0</v>
      </c>
      <c r="D100" s="23"/>
      <c r="E100" s="744" t="s">
        <v>4195</v>
      </c>
      <c r="F100" s="23"/>
      <c r="G100" s="17" t="s">
        <v>124</v>
      </c>
      <c r="H100" s="17">
        <v>94.0</v>
      </c>
      <c r="I100" s="18" t="s">
        <v>4196</v>
      </c>
      <c r="J100" s="22" t="s">
        <v>4197</v>
      </c>
      <c r="K100" s="22" t="s">
        <v>4198</v>
      </c>
      <c r="L100" s="22" t="s">
        <v>4199</v>
      </c>
      <c r="M100" s="25"/>
      <c r="N100" s="25"/>
      <c r="O100" s="25"/>
      <c r="P100" s="25"/>
      <c r="Q100" s="25"/>
      <c r="R100" s="477"/>
      <c r="S100" s="4"/>
      <c r="T100" s="25" t="str">
        <f t="shared" si="5"/>
        <v/>
      </c>
      <c r="U100" s="25" t="str">
        <f t="shared" si="6"/>
        <v>診断結果個人分配布</v>
      </c>
      <c r="V100" s="25" t="str">
        <f t="shared" si="7"/>
        <v/>
      </c>
      <c r="W100" s="25" t="str">
        <f t="shared" si="8"/>
        <v/>
      </c>
      <c r="X100" s="4"/>
      <c r="Y100" s="4"/>
      <c r="Z100" s="4"/>
      <c r="AA100" s="4"/>
      <c r="AB100" s="4"/>
      <c r="AC100" s="4"/>
      <c r="AD100" s="4"/>
      <c r="AE100" s="4"/>
      <c r="AF100" s="4"/>
      <c r="AG100" s="4"/>
      <c r="AH100" s="4"/>
      <c r="AI100" s="4"/>
    </row>
    <row r="101">
      <c r="A101" s="717"/>
      <c r="B101" s="746">
        <v>3.0</v>
      </c>
      <c r="C101" s="20"/>
      <c r="D101" s="23"/>
      <c r="E101" s="23"/>
      <c r="F101" s="23"/>
      <c r="G101" s="17" t="s">
        <v>2958</v>
      </c>
      <c r="H101" s="17">
        <v>95.0</v>
      </c>
      <c r="I101" s="18" t="s">
        <v>4200</v>
      </c>
      <c r="J101" s="22" t="s">
        <v>4201</v>
      </c>
      <c r="K101" s="22" t="s">
        <v>4202</v>
      </c>
      <c r="L101" s="22" t="s">
        <v>4199</v>
      </c>
      <c r="M101" s="25"/>
      <c r="N101" s="25"/>
      <c r="O101" s="25"/>
      <c r="P101" s="25"/>
      <c r="Q101" s="25"/>
      <c r="R101" s="477"/>
      <c r="S101" s="4"/>
      <c r="T101" s="25" t="str">
        <f t="shared" si="5"/>
        <v>診断結果会社保管分の保管</v>
      </c>
      <c r="U101" s="25" t="str">
        <f t="shared" si="6"/>
        <v/>
      </c>
      <c r="V101" s="25" t="str">
        <f t="shared" si="7"/>
        <v/>
      </c>
      <c r="W101" s="25" t="str">
        <f t="shared" si="8"/>
        <v/>
      </c>
      <c r="X101" s="4"/>
      <c r="Y101" s="4"/>
      <c r="Z101" s="4"/>
      <c r="AA101" s="4"/>
      <c r="AB101" s="4"/>
      <c r="AC101" s="4"/>
      <c r="AD101" s="4"/>
      <c r="AE101" s="4"/>
      <c r="AF101" s="4"/>
      <c r="AG101" s="4"/>
      <c r="AH101" s="4"/>
      <c r="AI101" s="4"/>
    </row>
    <row r="102">
      <c r="A102" s="717"/>
      <c r="B102" s="746">
        <v>2.0</v>
      </c>
      <c r="C102" s="745">
        <v>42.0</v>
      </c>
      <c r="D102" s="23"/>
      <c r="E102" s="23"/>
      <c r="F102" s="23"/>
      <c r="G102" s="17" t="s">
        <v>2958</v>
      </c>
      <c r="H102" s="17">
        <v>96.0</v>
      </c>
      <c r="I102" s="18" t="s">
        <v>4203</v>
      </c>
      <c r="J102" s="22" t="s">
        <v>4197</v>
      </c>
      <c r="K102" s="22"/>
      <c r="L102" s="22" t="s">
        <v>4199</v>
      </c>
      <c r="M102" s="25"/>
      <c r="N102" s="25"/>
      <c r="O102" s="25"/>
      <c r="P102" s="25"/>
      <c r="Q102" s="25"/>
      <c r="R102" s="477"/>
      <c r="S102" s="4"/>
      <c r="T102" s="25" t="str">
        <f t="shared" si="5"/>
        <v>再検査対象者の再受診予約</v>
      </c>
      <c r="U102" s="25" t="str">
        <f t="shared" si="6"/>
        <v/>
      </c>
      <c r="V102" s="25" t="str">
        <f t="shared" si="7"/>
        <v/>
      </c>
      <c r="W102" s="25" t="str">
        <f t="shared" si="8"/>
        <v/>
      </c>
      <c r="X102" s="4"/>
      <c r="Y102" s="4"/>
      <c r="Z102" s="4"/>
      <c r="AA102" s="4"/>
      <c r="AB102" s="4"/>
      <c r="AC102" s="4"/>
      <c r="AD102" s="4"/>
      <c r="AE102" s="4"/>
      <c r="AF102" s="4"/>
      <c r="AG102" s="4"/>
      <c r="AH102" s="4"/>
      <c r="AI102" s="4"/>
    </row>
    <row r="103">
      <c r="A103" s="717"/>
      <c r="B103" s="746">
        <v>2.0</v>
      </c>
      <c r="C103" s="20"/>
      <c r="D103" s="23"/>
      <c r="E103" s="23"/>
      <c r="F103" s="23"/>
      <c r="G103" s="17" t="s">
        <v>2958</v>
      </c>
      <c r="H103" s="17">
        <v>97.0</v>
      </c>
      <c r="I103" s="18" t="s">
        <v>4204</v>
      </c>
      <c r="J103" s="22" t="s">
        <v>4205</v>
      </c>
      <c r="K103" s="22" t="s">
        <v>4202</v>
      </c>
      <c r="L103" s="22" t="s">
        <v>4206</v>
      </c>
      <c r="M103" s="25"/>
      <c r="N103" s="25"/>
      <c r="O103" s="25"/>
      <c r="P103" s="25"/>
      <c r="Q103" s="25"/>
      <c r="R103" s="477"/>
      <c r="S103" s="4"/>
      <c r="T103" s="25" t="str">
        <f t="shared" si="5"/>
        <v>健康診断結果の報告（送付）</v>
      </c>
      <c r="U103" s="25" t="str">
        <f t="shared" si="6"/>
        <v/>
      </c>
      <c r="V103" s="25" t="str">
        <f t="shared" si="7"/>
        <v/>
      </c>
      <c r="W103" s="25" t="str">
        <f t="shared" si="8"/>
        <v/>
      </c>
      <c r="X103" s="4"/>
      <c r="Y103" s="4"/>
      <c r="Z103" s="4"/>
      <c r="AA103" s="4"/>
      <c r="AB103" s="4"/>
      <c r="AC103" s="4"/>
      <c r="AD103" s="4"/>
      <c r="AE103" s="4"/>
      <c r="AF103" s="4"/>
      <c r="AG103" s="4"/>
      <c r="AH103" s="4"/>
      <c r="AI103" s="4"/>
    </row>
    <row r="104">
      <c r="A104" s="501"/>
      <c r="B104" s="746">
        <v>4.0</v>
      </c>
      <c r="C104" s="762">
        <v>43.0</v>
      </c>
      <c r="D104" s="20"/>
      <c r="E104" s="20"/>
      <c r="F104" s="20"/>
      <c r="G104" s="17" t="s">
        <v>2958</v>
      </c>
      <c r="H104" s="17">
        <v>98.0</v>
      </c>
      <c r="I104" s="18" t="s">
        <v>4207</v>
      </c>
      <c r="J104" s="22"/>
      <c r="K104" s="22"/>
      <c r="L104" s="22"/>
      <c r="M104" s="25"/>
      <c r="N104" s="25"/>
      <c r="O104" s="25"/>
      <c r="P104" s="25"/>
      <c r="Q104" s="25"/>
      <c r="R104" s="477" t="s">
        <v>2275</v>
      </c>
      <c r="S104" s="4"/>
      <c r="T104" s="25" t="str">
        <f t="shared" si="5"/>
        <v>★健康診断結果の報告内容の確認</v>
      </c>
      <c r="U104" s="25" t="str">
        <f t="shared" si="6"/>
        <v/>
      </c>
      <c r="V104" s="25" t="str">
        <f t="shared" si="7"/>
        <v/>
      </c>
      <c r="W104" s="25" t="str">
        <f t="shared" si="8"/>
        <v/>
      </c>
      <c r="X104" s="4"/>
      <c r="Y104" s="4"/>
      <c r="Z104" s="4"/>
      <c r="AA104" s="4"/>
      <c r="AB104" s="4"/>
      <c r="AC104" s="4"/>
      <c r="AD104" s="4"/>
      <c r="AE104" s="4"/>
      <c r="AF104" s="4"/>
      <c r="AG104" s="4"/>
      <c r="AH104" s="4"/>
      <c r="AI104" s="4"/>
    </row>
    <row r="105">
      <c r="A105" s="753"/>
      <c r="B105" s="734">
        <v>1.0</v>
      </c>
      <c r="C105" s="805">
        <v>44.0</v>
      </c>
      <c r="D105" s="781"/>
      <c r="E105" s="18" t="s">
        <v>4208</v>
      </c>
      <c r="F105" s="806"/>
      <c r="G105" s="17" t="s">
        <v>43</v>
      </c>
      <c r="H105" s="17">
        <v>99.0</v>
      </c>
      <c r="I105" s="720" t="s">
        <v>4209</v>
      </c>
      <c r="J105" s="25"/>
      <c r="K105" s="25"/>
      <c r="L105" s="25"/>
      <c r="M105" s="25"/>
      <c r="N105" s="25"/>
      <c r="O105" s="25"/>
      <c r="P105" s="25"/>
      <c r="Q105" s="25"/>
      <c r="R105" s="477"/>
      <c r="S105" s="4"/>
      <c r="T105" s="25" t="str">
        <f t="shared" si="5"/>
        <v/>
      </c>
      <c r="U105" s="25" t="str">
        <f t="shared" si="6"/>
        <v/>
      </c>
      <c r="V105" s="25" t="str">
        <f t="shared" si="7"/>
        <v/>
      </c>
      <c r="W105" s="25" t="str">
        <f t="shared" si="8"/>
        <v>入社する人へアルコールチェッカー、アルコールチェック表のお渡し</v>
      </c>
      <c r="X105" s="4"/>
      <c r="Y105" s="4"/>
      <c r="Z105" s="4"/>
      <c r="AA105" s="4"/>
      <c r="AB105" s="4"/>
      <c r="AC105" s="4"/>
      <c r="AD105" s="4"/>
      <c r="AE105" s="4"/>
      <c r="AF105" s="4"/>
      <c r="AG105" s="4"/>
      <c r="AH105" s="4"/>
      <c r="AI105" s="4"/>
    </row>
    <row r="106">
      <c r="A106" s="1"/>
      <c r="B106" s="119"/>
      <c r="C106" s="47"/>
      <c r="D106" s="47"/>
      <c r="E106" s="47"/>
      <c r="F106" s="48"/>
      <c r="G106" s="1"/>
      <c r="H106" s="1"/>
      <c r="I106" s="47"/>
      <c r="J106" s="4"/>
      <c r="K106" s="4"/>
      <c r="L106" s="4"/>
      <c r="M106" s="4"/>
      <c r="N106" s="4"/>
      <c r="O106" s="4"/>
      <c r="P106" s="4"/>
      <c r="Q106" s="4"/>
      <c r="R106" s="1"/>
      <c r="S106" s="4"/>
      <c r="T106" s="4" t="str">
        <f t="shared" si="5"/>
        <v/>
      </c>
      <c r="U106" s="4" t="str">
        <f t="shared" si="6"/>
        <v/>
      </c>
      <c r="V106" s="4" t="str">
        <f t="shared" si="7"/>
        <v/>
      </c>
      <c r="W106" s="4" t="str">
        <f t="shared" si="8"/>
        <v/>
      </c>
      <c r="X106" s="4"/>
      <c r="Y106" s="4"/>
      <c r="Z106" s="4"/>
      <c r="AA106" s="4"/>
      <c r="AB106" s="4"/>
      <c r="AC106" s="4"/>
      <c r="AD106" s="4"/>
      <c r="AE106" s="4"/>
      <c r="AF106" s="4"/>
      <c r="AG106" s="4"/>
      <c r="AH106" s="4"/>
      <c r="AI106" s="4"/>
    </row>
    <row r="107">
      <c r="A107" s="1"/>
      <c r="B107" s="116"/>
      <c r="C107" s="47"/>
      <c r="D107" s="47"/>
      <c r="E107" s="47"/>
      <c r="F107" s="48"/>
      <c r="G107" s="1"/>
      <c r="H107" s="1"/>
      <c r="I107" s="47"/>
      <c r="J107" s="4"/>
      <c r="K107" s="4"/>
      <c r="L107" s="4"/>
      <c r="M107" s="4"/>
      <c r="N107" s="4"/>
      <c r="O107" s="4"/>
      <c r="P107" s="4"/>
      <c r="Q107" s="4"/>
      <c r="R107" s="1"/>
      <c r="S107" s="4"/>
      <c r="T107" s="4" t="str">
        <f t="shared" si="5"/>
        <v/>
      </c>
      <c r="U107" s="4" t="str">
        <f t="shared" si="6"/>
        <v/>
      </c>
      <c r="V107" s="4" t="str">
        <f t="shared" si="7"/>
        <v/>
      </c>
      <c r="W107" s="4" t="str">
        <f t="shared" si="8"/>
        <v/>
      </c>
      <c r="X107" s="4"/>
      <c r="Y107" s="4"/>
      <c r="Z107" s="4"/>
      <c r="AA107" s="4"/>
      <c r="AB107" s="4"/>
      <c r="AC107" s="4"/>
      <c r="AD107" s="4"/>
      <c r="AE107" s="4"/>
      <c r="AF107" s="4"/>
      <c r="AG107" s="4"/>
      <c r="AH107" s="4"/>
      <c r="AI107" s="4"/>
    </row>
    <row r="108">
      <c r="A108" s="1"/>
      <c r="B108" s="116"/>
      <c r="C108" s="47"/>
      <c r="D108" s="47"/>
      <c r="E108" s="47"/>
      <c r="F108" s="48"/>
      <c r="G108" s="1"/>
      <c r="H108" s="1"/>
      <c r="I108" s="47"/>
      <c r="J108" s="4"/>
      <c r="K108" s="4"/>
      <c r="L108" s="4"/>
      <c r="M108" s="4"/>
      <c r="N108" s="4"/>
      <c r="O108" s="4"/>
      <c r="P108" s="4"/>
      <c r="Q108" s="4"/>
      <c r="R108" s="1"/>
      <c r="S108" s="4"/>
      <c r="T108" s="4" t="str">
        <f t="shared" si="5"/>
        <v/>
      </c>
      <c r="U108" s="4" t="str">
        <f t="shared" si="6"/>
        <v/>
      </c>
      <c r="V108" s="4" t="str">
        <f t="shared" si="7"/>
        <v/>
      </c>
      <c r="W108" s="4" t="str">
        <f t="shared" si="8"/>
        <v/>
      </c>
      <c r="X108" s="4"/>
      <c r="Y108" s="4"/>
      <c r="Z108" s="4"/>
      <c r="AA108" s="4"/>
      <c r="AB108" s="4"/>
      <c r="AC108" s="4"/>
      <c r="AD108" s="4"/>
      <c r="AE108" s="4"/>
      <c r="AF108" s="4"/>
      <c r="AG108" s="4"/>
      <c r="AH108" s="4"/>
      <c r="AI108" s="4"/>
    </row>
    <row r="109">
      <c r="A109" s="1"/>
      <c r="B109" s="116"/>
      <c r="C109" s="47"/>
      <c r="D109" s="47"/>
      <c r="E109" s="47"/>
      <c r="F109" s="182"/>
      <c r="G109" s="1"/>
      <c r="H109" s="1"/>
      <c r="I109" s="47"/>
      <c r="J109" s="4"/>
      <c r="K109" s="4"/>
      <c r="L109" s="4"/>
      <c r="M109" s="4"/>
      <c r="N109" s="4"/>
      <c r="O109" s="4"/>
      <c r="P109" s="4"/>
      <c r="Q109" s="4"/>
      <c r="R109" s="1"/>
      <c r="S109" s="4"/>
      <c r="T109" s="4" t="str">
        <f t="shared" si="5"/>
        <v/>
      </c>
      <c r="U109" s="4" t="str">
        <f t="shared" si="6"/>
        <v/>
      </c>
      <c r="V109" s="4" t="str">
        <f t="shared" si="7"/>
        <v/>
      </c>
      <c r="W109" s="4" t="str">
        <f t="shared" si="8"/>
        <v/>
      </c>
      <c r="X109" s="4"/>
      <c r="Y109" s="4"/>
      <c r="Z109" s="4"/>
      <c r="AA109" s="4"/>
      <c r="AB109" s="4"/>
      <c r="AC109" s="4"/>
      <c r="AD109" s="4"/>
      <c r="AE109" s="4"/>
      <c r="AF109" s="4"/>
      <c r="AG109" s="4"/>
      <c r="AH109" s="4"/>
      <c r="AI109" s="4"/>
    </row>
    <row r="110">
      <c r="A110" s="1"/>
      <c r="B110" s="116"/>
      <c r="C110" s="47"/>
      <c r="D110" s="47"/>
      <c r="E110" s="47"/>
      <c r="F110" s="182"/>
      <c r="G110" s="1"/>
      <c r="H110" s="1"/>
      <c r="I110" s="47"/>
      <c r="J110" s="4"/>
      <c r="K110" s="4"/>
      <c r="L110" s="4"/>
      <c r="M110" s="4"/>
      <c r="N110" s="4"/>
      <c r="O110" s="4"/>
      <c r="P110" s="4"/>
      <c r="Q110" s="4"/>
      <c r="R110" s="1"/>
      <c r="S110" s="4"/>
      <c r="T110" s="4" t="str">
        <f t="shared" si="5"/>
        <v/>
      </c>
      <c r="U110" s="4" t="str">
        <f t="shared" si="6"/>
        <v/>
      </c>
      <c r="V110" s="4" t="str">
        <f t="shared" si="7"/>
        <v/>
      </c>
      <c r="W110" s="4" t="str">
        <f t="shared" si="8"/>
        <v/>
      </c>
      <c r="X110" s="4"/>
      <c r="Y110" s="4"/>
      <c r="Z110" s="4"/>
      <c r="AA110" s="4"/>
      <c r="AB110" s="4"/>
      <c r="AC110" s="4"/>
      <c r="AD110" s="4"/>
      <c r="AE110" s="4"/>
      <c r="AF110" s="4"/>
      <c r="AG110" s="4"/>
      <c r="AH110" s="4"/>
      <c r="AI110" s="4"/>
    </row>
    <row r="111">
      <c r="A111" s="1"/>
      <c r="B111" s="116"/>
      <c r="C111" s="47"/>
      <c r="D111" s="47"/>
      <c r="E111" s="47"/>
      <c r="F111" s="48"/>
      <c r="G111" s="1"/>
      <c r="H111" s="1"/>
      <c r="I111" s="47"/>
      <c r="J111" s="4"/>
      <c r="K111" s="4"/>
      <c r="L111" s="4"/>
      <c r="M111" s="4"/>
      <c r="N111" s="4"/>
      <c r="O111" s="4"/>
      <c r="P111" s="4"/>
      <c r="Q111" s="4"/>
      <c r="R111" s="1"/>
      <c r="S111" s="4"/>
      <c r="T111" s="4" t="str">
        <f t="shared" si="5"/>
        <v/>
      </c>
      <c r="U111" s="4" t="str">
        <f t="shared" si="6"/>
        <v/>
      </c>
      <c r="V111" s="4" t="str">
        <f t="shared" si="7"/>
        <v/>
      </c>
      <c r="W111" s="4" t="str">
        <f t="shared" si="8"/>
        <v/>
      </c>
      <c r="X111" s="4"/>
      <c r="Y111" s="4"/>
      <c r="Z111" s="4"/>
      <c r="AA111" s="4"/>
      <c r="AB111" s="4"/>
      <c r="AC111" s="4"/>
      <c r="AD111" s="4"/>
      <c r="AE111" s="4"/>
      <c r="AF111" s="4"/>
      <c r="AG111" s="4"/>
      <c r="AH111" s="4"/>
      <c r="AI111" s="4"/>
    </row>
    <row r="112">
      <c r="A112" s="1"/>
      <c r="B112" s="116"/>
      <c r="C112" s="47"/>
      <c r="D112" s="47"/>
      <c r="E112" s="47"/>
      <c r="F112" s="48"/>
      <c r="G112" s="1"/>
      <c r="H112" s="1"/>
      <c r="I112" s="47"/>
      <c r="J112" s="4"/>
      <c r="K112" s="4"/>
      <c r="L112" s="4"/>
      <c r="M112" s="4"/>
      <c r="N112" s="4"/>
      <c r="O112" s="4"/>
      <c r="P112" s="4"/>
      <c r="Q112" s="4"/>
      <c r="R112" s="1"/>
      <c r="S112" s="4"/>
      <c r="T112" s="4" t="str">
        <f t="shared" si="5"/>
        <v/>
      </c>
      <c r="U112" s="4" t="str">
        <f t="shared" si="6"/>
        <v/>
      </c>
      <c r="V112" s="4" t="str">
        <f t="shared" si="7"/>
        <v/>
      </c>
      <c r="W112" s="4" t="str">
        <f t="shared" si="8"/>
        <v/>
      </c>
      <c r="X112" s="4"/>
      <c r="Y112" s="4"/>
      <c r="Z112" s="4"/>
      <c r="AA112" s="4"/>
      <c r="AB112" s="4"/>
      <c r="AC112" s="4"/>
      <c r="AD112" s="4"/>
      <c r="AE112" s="4"/>
      <c r="AF112" s="4"/>
      <c r="AG112" s="4"/>
      <c r="AH112" s="4"/>
      <c r="AI112" s="4"/>
    </row>
    <row r="113">
      <c r="A113" s="1"/>
      <c r="B113" s="116"/>
      <c r="C113" s="47"/>
      <c r="D113" s="47"/>
      <c r="E113" s="47"/>
      <c r="F113" s="48"/>
      <c r="G113" s="1"/>
      <c r="H113" s="1"/>
      <c r="I113" s="47"/>
      <c r="J113" s="4"/>
      <c r="K113" s="4"/>
      <c r="L113" s="4"/>
      <c r="M113" s="4"/>
      <c r="N113" s="4"/>
      <c r="O113" s="4"/>
      <c r="P113" s="4"/>
      <c r="Q113" s="4"/>
      <c r="R113" s="1"/>
      <c r="S113" s="4"/>
      <c r="T113" s="4" t="str">
        <f t="shared" si="5"/>
        <v/>
      </c>
      <c r="U113" s="4" t="str">
        <f t="shared" si="6"/>
        <v/>
      </c>
      <c r="V113" s="4" t="str">
        <f t="shared" si="7"/>
        <v/>
      </c>
      <c r="W113" s="4" t="str">
        <f t="shared" si="8"/>
        <v/>
      </c>
      <c r="X113" s="4"/>
      <c r="Y113" s="4"/>
      <c r="Z113" s="4"/>
      <c r="AA113" s="4"/>
      <c r="AB113" s="4"/>
      <c r="AC113" s="4"/>
      <c r="AD113" s="4"/>
      <c r="AE113" s="4"/>
      <c r="AF113" s="4"/>
      <c r="AG113" s="4"/>
      <c r="AH113" s="4"/>
      <c r="AI113" s="4"/>
    </row>
    <row r="114">
      <c r="A114" s="1"/>
      <c r="B114" s="116"/>
      <c r="C114" s="47"/>
      <c r="D114" s="47"/>
      <c r="E114" s="47"/>
      <c r="F114" s="48"/>
      <c r="G114" s="1"/>
      <c r="H114" s="1"/>
      <c r="I114" s="47"/>
      <c r="J114" s="4"/>
      <c r="K114" s="4"/>
      <c r="L114" s="4"/>
      <c r="M114" s="4"/>
      <c r="N114" s="4"/>
      <c r="O114" s="4"/>
      <c r="P114" s="4"/>
      <c r="Q114" s="4"/>
      <c r="R114" s="1"/>
      <c r="S114" s="4"/>
      <c r="T114" s="4" t="str">
        <f t="shared" si="5"/>
        <v/>
      </c>
      <c r="U114" s="4" t="str">
        <f t="shared" si="6"/>
        <v/>
      </c>
      <c r="V114" s="4" t="str">
        <f t="shared" si="7"/>
        <v/>
      </c>
      <c r="W114" s="4" t="str">
        <f t="shared" si="8"/>
        <v/>
      </c>
      <c r="X114" s="4"/>
      <c r="Y114" s="4"/>
      <c r="Z114" s="4"/>
      <c r="AA114" s="4"/>
      <c r="AB114" s="4"/>
      <c r="AC114" s="4"/>
      <c r="AD114" s="4"/>
      <c r="AE114" s="4"/>
      <c r="AF114" s="4"/>
      <c r="AG114" s="4"/>
      <c r="AH114" s="4"/>
      <c r="AI114" s="4"/>
    </row>
    <row r="115">
      <c r="A115" s="1"/>
      <c r="B115" s="116"/>
      <c r="C115" s="47"/>
      <c r="D115" s="47"/>
      <c r="E115" s="47"/>
      <c r="F115" s="48"/>
      <c r="G115" s="1"/>
      <c r="H115" s="1"/>
      <c r="I115" s="47"/>
      <c r="J115" s="4"/>
      <c r="K115" s="4"/>
      <c r="L115" s="4"/>
      <c r="M115" s="4"/>
      <c r="N115" s="4"/>
      <c r="O115" s="4"/>
      <c r="P115" s="4"/>
      <c r="Q115" s="4"/>
      <c r="R115" s="1"/>
      <c r="S115" s="4"/>
      <c r="T115" s="4" t="str">
        <f t="shared" si="5"/>
        <v/>
      </c>
      <c r="U115" s="4" t="str">
        <f t="shared" si="6"/>
        <v/>
      </c>
      <c r="V115" s="4" t="str">
        <f t="shared" si="7"/>
        <v/>
      </c>
      <c r="W115" s="4" t="str">
        <f t="shared" si="8"/>
        <v/>
      </c>
      <c r="X115" s="4"/>
      <c r="Y115" s="4"/>
      <c r="Z115" s="4"/>
      <c r="AA115" s="4"/>
      <c r="AB115" s="4"/>
      <c r="AC115" s="4"/>
      <c r="AD115" s="4"/>
      <c r="AE115" s="4"/>
      <c r="AF115" s="4"/>
      <c r="AG115" s="4"/>
      <c r="AH115" s="4"/>
      <c r="AI115" s="4"/>
    </row>
    <row r="116">
      <c r="A116" s="1"/>
      <c r="B116" s="116"/>
      <c r="C116" s="47"/>
      <c r="D116" s="47"/>
      <c r="E116" s="47"/>
      <c r="F116" s="48"/>
      <c r="G116" s="1"/>
      <c r="H116" s="1"/>
      <c r="I116" s="47"/>
      <c r="J116" s="4"/>
      <c r="K116" s="4"/>
      <c r="L116" s="4"/>
      <c r="M116" s="4"/>
      <c r="N116" s="4"/>
      <c r="O116" s="4"/>
      <c r="P116" s="4"/>
      <c r="Q116" s="4"/>
      <c r="R116" s="1"/>
      <c r="S116" s="4"/>
      <c r="T116" s="4" t="str">
        <f t="shared" si="5"/>
        <v/>
      </c>
      <c r="U116" s="4" t="str">
        <f t="shared" si="6"/>
        <v/>
      </c>
      <c r="V116" s="4" t="str">
        <f t="shared" si="7"/>
        <v/>
      </c>
      <c r="W116" s="4" t="str">
        <f t="shared" si="8"/>
        <v/>
      </c>
      <c r="X116" s="4"/>
      <c r="Y116" s="4"/>
      <c r="Z116" s="4"/>
      <c r="AA116" s="4"/>
      <c r="AB116" s="4"/>
      <c r="AC116" s="4"/>
      <c r="AD116" s="4"/>
      <c r="AE116" s="4"/>
      <c r="AF116" s="4"/>
      <c r="AG116" s="4"/>
      <c r="AH116" s="4"/>
      <c r="AI116" s="4"/>
    </row>
    <row r="117">
      <c r="A117" s="1"/>
      <c r="B117" s="116"/>
      <c r="C117" s="47"/>
      <c r="D117" s="47"/>
      <c r="E117" s="47"/>
      <c r="F117" s="48"/>
      <c r="G117" s="1"/>
      <c r="H117" s="1"/>
      <c r="I117" s="47"/>
      <c r="J117" s="4"/>
      <c r="K117" s="4"/>
      <c r="L117" s="4"/>
      <c r="M117" s="4"/>
      <c r="N117" s="4"/>
      <c r="O117" s="4"/>
      <c r="P117" s="4"/>
      <c r="Q117" s="4"/>
      <c r="R117" s="1"/>
      <c r="S117" s="4"/>
      <c r="T117" s="4" t="str">
        <f t="shared" si="5"/>
        <v/>
      </c>
      <c r="U117" s="4" t="str">
        <f t="shared" si="6"/>
        <v/>
      </c>
      <c r="V117" s="4" t="str">
        <f t="shared" si="7"/>
        <v/>
      </c>
      <c r="W117" s="4" t="str">
        <f t="shared" si="8"/>
        <v/>
      </c>
      <c r="X117" s="4"/>
      <c r="Y117" s="4"/>
      <c r="Z117" s="4"/>
      <c r="AA117" s="4"/>
      <c r="AB117" s="4"/>
      <c r="AC117" s="4"/>
      <c r="AD117" s="4"/>
      <c r="AE117" s="4"/>
      <c r="AF117" s="4"/>
      <c r="AG117" s="4"/>
      <c r="AH117" s="4"/>
      <c r="AI117" s="4"/>
    </row>
    <row r="118">
      <c r="A118" s="1"/>
      <c r="B118" s="116"/>
      <c r="C118" s="47"/>
      <c r="D118" s="47"/>
      <c r="E118" s="47"/>
      <c r="F118" s="48"/>
      <c r="G118" s="1"/>
      <c r="H118" s="1"/>
      <c r="I118" s="47"/>
      <c r="J118" s="4"/>
      <c r="K118" s="4"/>
      <c r="L118" s="4"/>
      <c r="M118" s="4"/>
      <c r="N118" s="4"/>
      <c r="O118" s="4"/>
      <c r="P118" s="4"/>
      <c r="Q118" s="4"/>
      <c r="R118" s="1"/>
      <c r="S118" s="4"/>
      <c r="T118" s="4" t="str">
        <f t="shared" si="5"/>
        <v/>
      </c>
      <c r="U118" s="4" t="str">
        <f t="shared" si="6"/>
        <v/>
      </c>
      <c r="V118" s="4" t="str">
        <f t="shared" si="7"/>
        <v/>
      </c>
      <c r="W118" s="4" t="str">
        <f t="shared" si="8"/>
        <v/>
      </c>
      <c r="X118" s="4"/>
      <c r="Y118" s="4"/>
      <c r="Z118" s="4"/>
      <c r="AA118" s="4"/>
      <c r="AB118" s="4"/>
      <c r="AC118" s="4"/>
      <c r="AD118" s="4"/>
      <c r="AE118" s="4"/>
      <c r="AF118" s="4"/>
      <c r="AG118" s="4"/>
      <c r="AH118" s="4"/>
      <c r="AI118" s="4"/>
    </row>
    <row r="119">
      <c r="A119" s="1"/>
      <c r="B119" s="116"/>
      <c r="C119" s="47"/>
      <c r="D119" s="47"/>
      <c r="E119" s="47"/>
      <c r="F119" s="48"/>
      <c r="G119" s="1"/>
      <c r="H119" s="1"/>
      <c r="I119" s="47"/>
      <c r="J119" s="4"/>
      <c r="K119" s="4"/>
      <c r="L119" s="4"/>
      <c r="M119" s="4"/>
      <c r="N119" s="4"/>
      <c r="O119" s="4"/>
      <c r="P119" s="4"/>
      <c r="Q119" s="4"/>
      <c r="R119" s="1"/>
      <c r="S119" s="4"/>
      <c r="T119" s="4" t="str">
        <f t="shared" si="5"/>
        <v/>
      </c>
      <c r="U119" s="4" t="str">
        <f t="shared" si="6"/>
        <v/>
      </c>
      <c r="V119" s="4" t="str">
        <f t="shared" si="7"/>
        <v/>
      </c>
      <c r="W119" s="4" t="str">
        <f t="shared" si="8"/>
        <v/>
      </c>
      <c r="X119" s="4"/>
      <c r="Y119" s="4"/>
      <c r="Z119" s="4"/>
      <c r="AA119" s="4"/>
      <c r="AB119" s="4"/>
      <c r="AC119" s="4"/>
      <c r="AD119" s="4"/>
      <c r="AE119" s="4"/>
      <c r="AF119" s="4"/>
      <c r="AG119" s="4"/>
      <c r="AH119" s="4"/>
      <c r="AI119" s="4"/>
    </row>
    <row r="120">
      <c r="A120" s="1"/>
      <c r="B120" s="116"/>
      <c r="C120" s="47"/>
      <c r="D120" s="47"/>
      <c r="E120" s="47"/>
      <c r="F120" s="48"/>
      <c r="G120" s="1"/>
      <c r="H120" s="1"/>
      <c r="I120" s="47"/>
      <c r="J120" s="4"/>
      <c r="K120" s="4"/>
      <c r="L120" s="4"/>
      <c r="M120" s="4"/>
      <c r="N120" s="4"/>
      <c r="O120" s="4"/>
      <c r="P120" s="4"/>
      <c r="Q120" s="4"/>
      <c r="R120" s="1"/>
      <c r="S120" s="4"/>
      <c r="T120" s="4" t="str">
        <f t="shared" si="5"/>
        <v/>
      </c>
      <c r="U120" s="4" t="str">
        <f t="shared" si="6"/>
        <v/>
      </c>
      <c r="V120" s="4" t="str">
        <f t="shared" si="7"/>
        <v/>
      </c>
      <c r="W120" s="4" t="str">
        <f t="shared" si="8"/>
        <v/>
      </c>
      <c r="X120" s="4"/>
      <c r="Y120" s="4"/>
      <c r="Z120" s="4"/>
      <c r="AA120" s="4"/>
      <c r="AB120" s="4"/>
      <c r="AC120" s="4"/>
      <c r="AD120" s="4"/>
      <c r="AE120" s="4"/>
      <c r="AF120" s="4"/>
      <c r="AG120" s="4"/>
      <c r="AH120" s="4"/>
      <c r="AI120" s="4"/>
    </row>
    <row r="121">
      <c r="A121" s="1"/>
      <c r="B121" s="116"/>
      <c r="C121" s="47"/>
      <c r="D121" s="47"/>
      <c r="E121" s="47"/>
      <c r="F121" s="48"/>
      <c r="G121" s="1"/>
      <c r="H121" s="1"/>
      <c r="I121" s="47"/>
      <c r="J121" s="4"/>
      <c r="K121" s="4"/>
      <c r="L121" s="4"/>
      <c r="M121" s="4"/>
      <c r="N121" s="4"/>
      <c r="O121" s="4"/>
      <c r="P121" s="4"/>
      <c r="Q121" s="4"/>
      <c r="R121" s="1"/>
      <c r="S121" s="4"/>
      <c r="T121" s="4" t="str">
        <f t="shared" si="5"/>
        <v/>
      </c>
      <c r="U121" s="4" t="str">
        <f t="shared" si="6"/>
        <v/>
      </c>
      <c r="V121" s="4" t="str">
        <f t="shared" si="7"/>
        <v/>
      </c>
      <c r="W121" s="4" t="str">
        <f t="shared" si="8"/>
        <v/>
      </c>
      <c r="X121" s="4"/>
      <c r="Y121" s="4"/>
      <c r="Z121" s="4"/>
      <c r="AA121" s="4"/>
      <c r="AB121" s="4"/>
      <c r="AC121" s="4"/>
      <c r="AD121" s="4"/>
      <c r="AE121" s="4"/>
      <c r="AF121" s="4"/>
      <c r="AG121" s="4"/>
      <c r="AH121" s="4"/>
      <c r="AI121" s="4"/>
    </row>
    <row r="122">
      <c r="A122" s="1"/>
      <c r="B122" s="116"/>
      <c r="C122" s="47"/>
      <c r="D122" s="47"/>
      <c r="E122" s="47"/>
      <c r="F122" s="48"/>
      <c r="G122" s="1"/>
      <c r="H122" s="1"/>
      <c r="I122" s="47"/>
      <c r="J122" s="4"/>
      <c r="K122" s="4"/>
      <c r="L122" s="4"/>
      <c r="M122" s="4"/>
      <c r="N122" s="4"/>
      <c r="O122" s="4"/>
      <c r="P122" s="4"/>
      <c r="Q122" s="4"/>
      <c r="R122" s="1"/>
      <c r="S122" s="4"/>
      <c r="T122" s="4" t="str">
        <f t="shared" si="5"/>
        <v/>
      </c>
      <c r="U122" s="4" t="str">
        <f t="shared" si="6"/>
        <v/>
      </c>
      <c r="V122" s="4" t="str">
        <f t="shared" si="7"/>
        <v/>
      </c>
      <c r="W122" s="4" t="str">
        <f t="shared" si="8"/>
        <v/>
      </c>
      <c r="X122" s="4"/>
      <c r="Y122" s="4"/>
      <c r="Z122" s="4"/>
      <c r="AA122" s="4"/>
      <c r="AB122" s="4"/>
      <c r="AC122" s="4"/>
      <c r="AD122" s="4"/>
      <c r="AE122" s="4"/>
      <c r="AF122" s="4"/>
      <c r="AG122" s="4"/>
      <c r="AH122" s="4"/>
      <c r="AI122" s="4"/>
    </row>
    <row r="123">
      <c r="A123" s="1"/>
      <c r="B123" s="116"/>
      <c r="C123" s="47"/>
      <c r="D123" s="47"/>
      <c r="E123" s="47"/>
      <c r="F123" s="48"/>
      <c r="G123" s="1"/>
      <c r="H123" s="1"/>
      <c r="I123" s="47"/>
      <c r="J123" s="4"/>
      <c r="K123" s="4"/>
      <c r="L123" s="4"/>
      <c r="M123" s="4"/>
      <c r="N123" s="4"/>
      <c r="O123" s="4"/>
      <c r="P123" s="4"/>
      <c r="Q123" s="4"/>
      <c r="R123" s="1"/>
      <c r="S123" s="4"/>
      <c r="T123" s="4" t="str">
        <f t="shared" si="5"/>
        <v/>
      </c>
      <c r="U123" s="4" t="str">
        <f t="shared" si="6"/>
        <v/>
      </c>
      <c r="V123" s="4" t="str">
        <f t="shared" si="7"/>
        <v/>
      </c>
      <c r="W123" s="4" t="str">
        <f t="shared" si="8"/>
        <v/>
      </c>
      <c r="X123" s="4"/>
      <c r="Y123" s="4"/>
      <c r="Z123" s="4"/>
      <c r="AA123" s="4"/>
      <c r="AB123" s="4"/>
      <c r="AC123" s="4"/>
      <c r="AD123" s="4"/>
      <c r="AE123" s="4"/>
      <c r="AF123" s="4"/>
      <c r="AG123" s="4"/>
      <c r="AH123" s="4"/>
      <c r="AI123" s="4"/>
    </row>
    <row r="124">
      <c r="A124" s="1"/>
      <c r="B124" s="116"/>
      <c r="C124" s="47"/>
      <c r="D124" s="47"/>
      <c r="E124" s="47"/>
      <c r="F124" s="48"/>
      <c r="G124" s="1"/>
      <c r="H124" s="1"/>
      <c r="I124" s="47"/>
      <c r="J124" s="4"/>
      <c r="K124" s="4"/>
      <c r="L124" s="4"/>
      <c r="M124" s="4"/>
      <c r="N124" s="4"/>
      <c r="O124" s="4"/>
      <c r="P124" s="4"/>
      <c r="Q124" s="4"/>
      <c r="R124" s="1"/>
      <c r="S124" s="4"/>
      <c r="T124" s="4" t="str">
        <f t="shared" si="5"/>
        <v/>
      </c>
      <c r="U124" s="4" t="str">
        <f t="shared" si="6"/>
        <v/>
      </c>
      <c r="V124" s="4" t="str">
        <f t="shared" si="7"/>
        <v/>
      </c>
      <c r="W124" s="4" t="str">
        <f t="shared" si="8"/>
        <v/>
      </c>
      <c r="X124" s="4"/>
      <c r="Y124" s="4"/>
      <c r="Z124" s="4"/>
      <c r="AA124" s="4"/>
      <c r="AB124" s="4"/>
      <c r="AC124" s="4"/>
      <c r="AD124" s="4"/>
      <c r="AE124" s="4"/>
      <c r="AF124" s="4"/>
      <c r="AG124" s="4"/>
      <c r="AH124" s="4"/>
      <c r="AI124" s="4"/>
    </row>
    <row r="125">
      <c r="A125" s="1"/>
      <c r="B125" s="116"/>
      <c r="C125" s="47"/>
      <c r="D125" s="47"/>
      <c r="E125" s="47"/>
      <c r="F125" s="48"/>
      <c r="G125" s="1"/>
      <c r="H125" s="1"/>
      <c r="I125" s="47"/>
      <c r="J125" s="4"/>
      <c r="K125" s="4"/>
      <c r="L125" s="4"/>
      <c r="M125" s="4"/>
      <c r="N125" s="4"/>
      <c r="O125" s="4"/>
      <c r="P125" s="4"/>
      <c r="Q125" s="4"/>
      <c r="R125" s="1"/>
      <c r="S125" s="4"/>
      <c r="T125" s="4" t="str">
        <f t="shared" si="5"/>
        <v/>
      </c>
      <c r="U125" s="4" t="str">
        <f t="shared" si="6"/>
        <v/>
      </c>
      <c r="V125" s="4" t="str">
        <f t="shared" si="7"/>
        <v/>
      </c>
      <c r="W125" s="4" t="str">
        <f t="shared" si="8"/>
        <v/>
      </c>
      <c r="X125" s="4"/>
      <c r="Y125" s="4"/>
      <c r="Z125" s="4"/>
      <c r="AA125" s="4"/>
      <c r="AB125" s="4"/>
      <c r="AC125" s="4"/>
      <c r="AD125" s="4"/>
      <c r="AE125" s="4"/>
      <c r="AF125" s="4"/>
      <c r="AG125" s="4"/>
      <c r="AH125" s="4"/>
      <c r="AI125" s="4"/>
    </row>
    <row r="126">
      <c r="A126" s="1"/>
      <c r="B126" s="116"/>
      <c r="C126" s="47"/>
      <c r="D126" s="47"/>
      <c r="E126" s="47"/>
      <c r="F126" s="48"/>
      <c r="G126" s="1"/>
      <c r="H126" s="1"/>
      <c r="I126" s="47"/>
      <c r="J126" s="4"/>
      <c r="K126" s="4"/>
      <c r="L126" s="4"/>
      <c r="M126" s="4"/>
      <c r="N126" s="4"/>
      <c r="O126" s="4"/>
      <c r="P126" s="4"/>
      <c r="Q126" s="4"/>
      <c r="R126" s="1"/>
      <c r="S126" s="4"/>
      <c r="T126" s="4" t="str">
        <f t="shared" si="5"/>
        <v/>
      </c>
      <c r="U126" s="4" t="str">
        <f t="shared" si="6"/>
        <v/>
      </c>
      <c r="V126" s="4" t="str">
        <f t="shared" si="7"/>
        <v/>
      </c>
      <c r="W126" s="4" t="str">
        <f t="shared" si="8"/>
        <v/>
      </c>
      <c r="X126" s="4"/>
      <c r="Y126" s="4"/>
      <c r="Z126" s="4"/>
      <c r="AA126" s="4"/>
      <c r="AB126" s="4"/>
      <c r="AC126" s="4"/>
      <c r="AD126" s="4"/>
      <c r="AE126" s="4"/>
      <c r="AF126" s="4"/>
      <c r="AG126" s="4"/>
      <c r="AH126" s="4"/>
      <c r="AI126" s="4"/>
    </row>
    <row r="127">
      <c r="A127" s="1"/>
      <c r="B127" s="116"/>
      <c r="C127" s="47"/>
      <c r="D127" s="47"/>
      <c r="E127" s="47"/>
      <c r="F127" s="48"/>
      <c r="G127" s="1"/>
      <c r="H127" s="1"/>
      <c r="I127" s="47"/>
      <c r="J127" s="4"/>
      <c r="K127" s="4"/>
      <c r="L127" s="4"/>
      <c r="M127" s="4"/>
      <c r="N127" s="4"/>
      <c r="O127" s="4"/>
      <c r="P127" s="4"/>
      <c r="Q127" s="4"/>
      <c r="R127" s="1"/>
      <c r="S127" s="4"/>
      <c r="T127" s="4" t="str">
        <f t="shared" si="5"/>
        <v/>
      </c>
      <c r="U127" s="4" t="str">
        <f t="shared" si="6"/>
        <v/>
      </c>
      <c r="V127" s="4" t="str">
        <f t="shared" si="7"/>
        <v/>
      </c>
      <c r="W127" s="4" t="str">
        <f t="shared" si="8"/>
        <v/>
      </c>
      <c r="X127" s="4"/>
      <c r="Y127" s="4"/>
      <c r="Z127" s="4"/>
      <c r="AA127" s="4"/>
      <c r="AB127" s="4"/>
      <c r="AC127" s="4"/>
      <c r="AD127" s="4"/>
      <c r="AE127" s="4"/>
      <c r="AF127" s="4"/>
      <c r="AG127" s="4"/>
      <c r="AH127" s="4"/>
      <c r="AI127" s="4"/>
    </row>
    <row r="128">
      <c r="A128" s="1"/>
      <c r="B128" s="116"/>
      <c r="C128" s="47"/>
      <c r="D128" s="47"/>
      <c r="E128" s="47"/>
      <c r="F128" s="48"/>
      <c r="G128" s="1"/>
      <c r="H128" s="1"/>
      <c r="I128" s="47"/>
      <c r="J128" s="4"/>
      <c r="K128" s="4"/>
      <c r="L128" s="4"/>
      <c r="M128" s="4"/>
      <c r="N128" s="4"/>
      <c r="O128" s="4"/>
      <c r="P128" s="4"/>
      <c r="Q128" s="4"/>
      <c r="R128" s="1"/>
      <c r="S128" s="4"/>
      <c r="T128" s="4" t="str">
        <f t="shared" si="5"/>
        <v/>
      </c>
      <c r="U128" s="4" t="str">
        <f t="shared" si="6"/>
        <v/>
      </c>
      <c r="V128" s="4" t="str">
        <f t="shared" si="7"/>
        <v/>
      </c>
      <c r="W128" s="4" t="str">
        <f t="shared" si="8"/>
        <v/>
      </c>
      <c r="X128" s="4"/>
      <c r="Y128" s="4"/>
      <c r="Z128" s="4"/>
      <c r="AA128" s="4"/>
      <c r="AB128" s="4"/>
      <c r="AC128" s="4"/>
      <c r="AD128" s="4"/>
      <c r="AE128" s="4"/>
      <c r="AF128" s="4"/>
      <c r="AG128" s="4"/>
      <c r="AH128" s="4"/>
      <c r="AI128" s="4"/>
    </row>
    <row r="129">
      <c r="A129" s="1"/>
      <c r="B129" s="116"/>
      <c r="C129" s="47"/>
      <c r="D129" s="47"/>
      <c r="E129" s="47"/>
      <c r="F129" s="48"/>
      <c r="G129" s="1"/>
      <c r="H129" s="1"/>
      <c r="I129" s="47"/>
      <c r="J129" s="4"/>
      <c r="K129" s="4"/>
      <c r="L129" s="4"/>
      <c r="M129" s="4"/>
      <c r="N129" s="4"/>
      <c r="O129" s="4"/>
      <c r="P129" s="4"/>
      <c r="Q129" s="4"/>
      <c r="R129" s="1"/>
      <c r="S129" s="4"/>
      <c r="T129" s="4" t="str">
        <f t="shared" si="5"/>
        <v/>
      </c>
      <c r="U129" s="4" t="str">
        <f t="shared" si="6"/>
        <v/>
      </c>
      <c r="V129" s="4" t="str">
        <f t="shared" si="7"/>
        <v/>
      </c>
      <c r="W129" s="4" t="str">
        <f t="shared" si="8"/>
        <v/>
      </c>
      <c r="X129" s="4"/>
      <c r="Y129" s="4"/>
      <c r="Z129" s="4"/>
      <c r="AA129" s="4"/>
      <c r="AB129" s="4"/>
      <c r="AC129" s="4"/>
      <c r="AD129" s="4"/>
      <c r="AE129" s="4"/>
      <c r="AF129" s="4"/>
      <c r="AG129" s="4"/>
      <c r="AH129" s="4"/>
      <c r="AI129" s="4"/>
    </row>
    <row r="130">
      <c r="A130" s="1"/>
      <c r="B130" s="116"/>
      <c r="C130" s="47"/>
      <c r="D130" s="47"/>
      <c r="E130" s="47"/>
      <c r="F130" s="48"/>
      <c r="G130" s="1"/>
      <c r="H130" s="1"/>
      <c r="I130" s="47"/>
      <c r="J130" s="4"/>
      <c r="K130" s="4"/>
      <c r="L130" s="4"/>
      <c r="M130" s="4"/>
      <c r="N130" s="4"/>
      <c r="O130" s="4"/>
      <c r="P130" s="4"/>
      <c r="Q130" s="4"/>
      <c r="R130" s="1"/>
      <c r="S130" s="4"/>
      <c r="T130" s="4" t="str">
        <f t="shared" si="5"/>
        <v/>
      </c>
      <c r="U130" s="4" t="str">
        <f t="shared" si="6"/>
        <v/>
      </c>
      <c r="V130" s="4" t="str">
        <f t="shared" si="7"/>
        <v/>
      </c>
      <c r="W130" s="4" t="str">
        <f t="shared" si="8"/>
        <v/>
      </c>
      <c r="X130" s="4"/>
      <c r="Y130" s="4"/>
      <c r="Z130" s="4"/>
      <c r="AA130" s="4"/>
      <c r="AB130" s="4"/>
      <c r="AC130" s="4"/>
      <c r="AD130" s="4"/>
      <c r="AE130" s="4"/>
      <c r="AF130" s="4"/>
      <c r="AG130" s="4"/>
      <c r="AH130" s="4"/>
      <c r="AI130" s="4"/>
    </row>
    <row r="131">
      <c r="A131" s="1"/>
      <c r="B131" s="116"/>
      <c r="C131" s="47"/>
      <c r="D131" s="47"/>
      <c r="E131" s="47"/>
      <c r="F131" s="48"/>
      <c r="G131" s="1"/>
      <c r="H131" s="1"/>
      <c r="I131" s="47"/>
      <c r="J131" s="4"/>
      <c r="K131" s="4"/>
      <c r="L131" s="4"/>
      <c r="M131" s="4"/>
      <c r="N131" s="4"/>
      <c r="O131" s="4"/>
      <c r="P131" s="4"/>
      <c r="Q131" s="4"/>
      <c r="R131" s="1"/>
      <c r="S131" s="4"/>
      <c r="T131" s="4" t="str">
        <f t="shared" si="5"/>
        <v/>
      </c>
      <c r="U131" s="4" t="str">
        <f t="shared" si="6"/>
        <v/>
      </c>
      <c r="V131" s="4" t="str">
        <f t="shared" si="7"/>
        <v/>
      </c>
      <c r="W131" s="4" t="str">
        <f t="shared" si="8"/>
        <v/>
      </c>
      <c r="X131" s="4"/>
      <c r="Y131" s="4"/>
      <c r="Z131" s="4"/>
      <c r="AA131" s="4"/>
      <c r="AB131" s="4"/>
      <c r="AC131" s="4"/>
      <c r="AD131" s="4"/>
      <c r="AE131" s="4"/>
      <c r="AF131" s="4"/>
      <c r="AG131" s="4"/>
      <c r="AH131" s="4"/>
      <c r="AI131" s="4"/>
    </row>
    <row r="132">
      <c r="A132" s="1"/>
      <c r="B132" s="116"/>
      <c r="C132" s="47"/>
      <c r="D132" s="47"/>
      <c r="E132" s="47"/>
      <c r="F132" s="48"/>
      <c r="G132" s="1"/>
      <c r="H132" s="1"/>
      <c r="I132" s="47"/>
      <c r="J132" s="4"/>
      <c r="K132" s="4"/>
      <c r="L132" s="4"/>
      <c r="M132" s="4"/>
      <c r="N132" s="4"/>
      <c r="O132" s="4"/>
      <c r="P132" s="4"/>
      <c r="Q132" s="4"/>
      <c r="R132" s="1"/>
      <c r="S132" s="4"/>
      <c r="T132" s="4" t="str">
        <f t="shared" si="5"/>
        <v/>
      </c>
      <c r="U132" s="4" t="str">
        <f t="shared" si="6"/>
        <v/>
      </c>
      <c r="V132" s="4" t="str">
        <f t="shared" si="7"/>
        <v/>
      </c>
      <c r="W132" s="4" t="str">
        <f t="shared" si="8"/>
        <v/>
      </c>
      <c r="X132" s="4"/>
      <c r="Y132" s="4"/>
      <c r="Z132" s="4"/>
      <c r="AA132" s="4"/>
      <c r="AB132" s="4"/>
      <c r="AC132" s="4"/>
      <c r="AD132" s="4"/>
      <c r="AE132" s="4"/>
      <c r="AF132" s="4"/>
      <c r="AG132" s="4"/>
      <c r="AH132" s="4"/>
      <c r="AI132" s="4"/>
    </row>
    <row r="133">
      <c r="A133" s="1"/>
      <c r="B133" s="116"/>
      <c r="C133" s="47"/>
      <c r="D133" s="47"/>
      <c r="E133" s="47"/>
      <c r="F133" s="48"/>
      <c r="G133" s="1"/>
      <c r="H133" s="1"/>
      <c r="I133" s="47"/>
      <c r="J133" s="4"/>
      <c r="K133" s="4"/>
      <c r="L133" s="4"/>
      <c r="M133" s="4"/>
      <c r="N133" s="4"/>
      <c r="O133" s="4"/>
      <c r="P133" s="4"/>
      <c r="Q133" s="4"/>
      <c r="R133" s="1"/>
      <c r="S133" s="4"/>
      <c r="T133" s="4" t="str">
        <f t="shared" si="5"/>
        <v/>
      </c>
      <c r="U133" s="4" t="str">
        <f t="shared" si="6"/>
        <v/>
      </c>
      <c r="V133" s="4" t="str">
        <f t="shared" si="7"/>
        <v/>
      </c>
      <c r="W133" s="4" t="str">
        <f t="shared" si="8"/>
        <v/>
      </c>
      <c r="X133" s="4"/>
      <c r="Y133" s="4"/>
      <c r="Z133" s="4"/>
      <c r="AA133" s="4"/>
      <c r="AB133" s="4"/>
      <c r="AC133" s="4"/>
      <c r="AD133" s="4"/>
      <c r="AE133" s="4"/>
      <c r="AF133" s="4"/>
      <c r="AG133" s="4"/>
      <c r="AH133" s="4"/>
      <c r="AI133" s="4"/>
    </row>
    <row r="134">
      <c r="A134" s="1"/>
      <c r="B134" s="116"/>
      <c r="C134" s="47"/>
      <c r="D134" s="47"/>
      <c r="E134" s="47"/>
      <c r="F134" s="48"/>
      <c r="G134" s="1"/>
      <c r="H134" s="1"/>
      <c r="I134" s="47"/>
      <c r="J134" s="4"/>
      <c r="K134" s="4"/>
      <c r="L134" s="4"/>
      <c r="M134" s="4"/>
      <c r="N134" s="4"/>
      <c r="O134" s="4"/>
      <c r="P134" s="4"/>
      <c r="Q134" s="4"/>
      <c r="R134" s="1"/>
      <c r="S134" s="4"/>
      <c r="T134" s="4" t="str">
        <f t="shared" si="5"/>
        <v/>
      </c>
      <c r="U134" s="4" t="str">
        <f t="shared" si="6"/>
        <v/>
      </c>
      <c r="V134" s="4" t="str">
        <f t="shared" si="7"/>
        <v/>
      </c>
      <c r="W134" s="4" t="str">
        <f t="shared" si="8"/>
        <v/>
      </c>
      <c r="X134" s="4"/>
      <c r="Y134" s="4"/>
      <c r="Z134" s="4"/>
      <c r="AA134" s="4"/>
      <c r="AB134" s="4"/>
      <c r="AC134" s="4"/>
      <c r="AD134" s="4"/>
      <c r="AE134" s="4"/>
      <c r="AF134" s="4"/>
      <c r="AG134" s="4"/>
      <c r="AH134" s="4"/>
      <c r="AI134" s="4"/>
    </row>
    <row r="135">
      <c r="A135" s="1"/>
      <c r="B135" s="116"/>
      <c r="C135" s="47"/>
      <c r="D135" s="47"/>
      <c r="E135" s="47"/>
      <c r="F135" s="48"/>
      <c r="G135" s="1"/>
      <c r="H135" s="1"/>
      <c r="I135" s="47"/>
      <c r="J135" s="4"/>
      <c r="K135" s="4"/>
      <c r="L135" s="4"/>
      <c r="M135" s="4"/>
      <c r="N135" s="4"/>
      <c r="O135" s="4"/>
      <c r="P135" s="4"/>
      <c r="Q135" s="4"/>
      <c r="R135" s="1"/>
      <c r="S135" s="4"/>
      <c r="T135" s="4" t="str">
        <f t="shared" si="5"/>
        <v/>
      </c>
      <c r="U135" s="4" t="str">
        <f t="shared" si="6"/>
        <v/>
      </c>
      <c r="V135" s="4" t="str">
        <f t="shared" si="7"/>
        <v/>
      </c>
      <c r="W135" s="4" t="str">
        <f t="shared" si="8"/>
        <v/>
      </c>
      <c r="X135" s="4"/>
      <c r="Y135" s="4"/>
      <c r="Z135" s="4"/>
      <c r="AA135" s="4"/>
      <c r="AB135" s="4"/>
      <c r="AC135" s="4"/>
      <c r="AD135" s="4"/>
      <c r="AE135" s="4"/>
      <c r="AF135" s="4"/>
      <c r="AG135" s="4"/>
      <c r="AH135" s="4"/>
      <c r="AI135" s="4"/>
    </row>
    <row r="136">
      <c r="A136" s="1"/>
      <c r="B136" s="116"/>
      <c r="C136" s="47"/>
      <c r="D136" s="47"/>
      <c r="E136" s="47"/>
      <c r="F136" s="48"/>
      <c r="G136" s="1"/>
      <c r="H136" s="1"/>
      <c r="I136" s="47"/>
      <c r="J136" s="4"/>
      <c r="K136" s="4"/>
      <c r="L136" s="4"/>
      <c r="M136" s="4"/>
      <c r="N136" s="4"/>
      <c r="O136" s="4"/>
      <c r="P136" s="4"/>
      <c r="Q136" s="4"/>
      <c r="R136" s="1"/>
      <c r="S136" s="4"/>
      <c r="T136" s="4" t="str">
        <f t="shared" si="5"/>
        <v/>
      </c>
      <c r="U136" s="4" t="str">
        <f t="shared" si="6"/>
        <v/>
      </c>
      <c r="V136" s="4" t="str">
        <f t="shared" si="7"/>
        <v/>
      </c>
      <c r="W136" s="4" t="str">
        <f t="shared" si="8"/>
        <v/>
      </c>
      <c r="X136" s="4"/>
      <c r="Y136" s="4"/>
      <c r="Z136" s="4"/>
      <c r="AA136" s="4"/>
      <c r="AB136" s="4"/>
      <c r="AC136" s="4"/>
      <c r="AD136" s="4"/>
      <c r="AE136" s="4"/>
      <c r="AF136" s="4"/>
      <c r="AG136" s="4"/>
      <c r="AH136" s="4"/>
      <c r="AI136" s="4"/>
    </row>
    <row r="137">
      <c r="A137" s="1"/>
      <c r="B137" s="116"/>
      <c r="C137" s="47"/>
      <c r="D137" s="47"/>
      <c r="E137" s="47"/>
      <c r="F137" s="48"/>
      <c r="G137" s="1"/>
      <c r="H137" s="1"/>
      <c r="I137" s="47"/>
      <c r="J137" s="4"/>
      <c r="K137" s="4"/>
      <c r="L137" s="4"/>
      <c r="M137" s="4"/>
      <c r="N137" s="4"/>
      <c r="O137" s="4"/>
      <c r="P137" s="4"/>
      <c r="Q137" s="4"/>
      <c r="R137" s="1"/>
      <c r="S137" s="4"/>
      <c r="T137" s="4" t="str">
        <f t="shared" si="5"/>
        <v/>
      </c>
      <c r="U137" s="4" t="str">
        <f t="shared" si="6"/>
        <v/>
      </c>
      <c r="V137" s="4" t="str">
        <f t="shared" si="7"/>
        <v/>
      </c>
      <c r="W137" s="4" t="str">
        <f t="shared" si="8"/>
        <v/>
      </c>
      <c r="X137" s="4"/>
      <c r="Y137" s="4"/>
      <c r="Z137" s="4"/>
      <c r="AA137" s="4"/>
      <c r="AB137" s="4"/>
      <c r="AC137" s="4"/>
      <c r="AD137" s="4"/>
      <c r="AE137" s="4"/>
      <c r="AF137" s="4"/>
      <c r="AG137" s="4"/>
      <c r="AH137" s="4"/>
      <c r="AI137" s="4"/>
    </row>
    <row r="138">
      <c r="A138" s="1"/>
      <c r="B138" s="116"/>
      <c r="C138" s="47"/>
      <c r="D138" s="47"/>
      <c r="E138" s="47"/>
      <c r="F138" s="48"/>
      <c r="G138" s="1"/>
      <c r="H138" s="1"/>
      <c r="I138" s="47"/>
      <c r="J138" s="4"/>
      <c r="K138" s="4"/>
      <c r="L138" s="4"/>
      <c r="M138" s="4"/>
      <c r="N138" s="4"/>
      <c r="O138" s="4"/>
      <c r="P138" s="4"/>
      <c r="Q138" s="4"/>
      <c r="R138" s="1"/>
      <c r="S138" s="4"/>
      <c r="T138" s="4" t="str">
        <f t="shared" si="5"/>
        <v/>
      </c>
      <c r="U138" s="4" t="str">
        <f t="shared" si="6"/>
        <v/>
      </c>
      <c r="V138" s="4" t="str">
        <f t="shared" si="7"/>
        <v/>
      </c>
      <c r="W138" s="4" t="str">
        <f t="shared" si="8"/>
        <v/>
      </c>
      <c r="X138" s="4"/>
      <c r="Y138" s="4"/>
      <c r="Z138" s="4"/>
      <c r="AA138" s="4"/>
      <c r="AB138" s="4"/>
      <c r="AC138" s="4"/>
      <c r="AD138" s="4"/>
      <c r="AE138" s="4"/>
      <c r="AF138" s="4"/>
      <c r="AG138" s="4"/>
      <c r="AH138" s="4"/>
      <c r="AI138" s="4"/>
    </row>
    <row r="139">
      <c r="A139" s="1"/>
      <c r="B139" s="116"/>
      <c r="C139" s="47"/>
      <c r="D139" s="47"/>
      <c r="E139" s="47"/>
      <c r="F139" s="48"/>
      <c r="G139" s="1"/>
      <c r="H139" s="1"/>
      <c r="I139" s="47"/>
      <c r="J139" s="4"/>
      <c r="K139" s="4"/>
      <c r="L139" s="4"/>
      <c r="M139" s="4"/>
      <c r="N139" s="4"/>
      <c r="O139" s="4"/>
      <c r="P139" s="4"/>
      <c r="Q139" s="4"/>
      <c r="R139" s="1"/>
      <c r="S139" s="4"/>
      <c r="T139" s="4" t="str">
        <f t="shared" si="5"/>
        <v/>
      </c>
      <c r="U139" s="4" t="str">
        <f t="shared" si="6"/>
        <v/>
      </c>
      <c r="V139" s="4" t="str">
        <f t="shared" si="7"/>
        <v/>
      </c>
      <c r="W139" s="4" t="str">
        <f t="shared" si="8"/>
        <v/>
      </c>
      <c r="X139" s="4"/>
      <c r="Y139" s="4"/>
      <c r="Z139" s="4"/>
      <c r="AA139" s="4"/>
      <c r="AB139" s="4"/>
      <c r="AC139" s="4"/>
      <c r="AD139" s="4"/>
      <c r="AE139" s="4"/>
      <c r="AF139" s="4"/>
      <c r="AG139" s="4"/>
      <c r="AH139" s="4"/>
      <c r="AI139" s="4"/>
    </row>
    <row r="140">
      <c r="A140" s="1"/>
      <c r="B140" s="116"/>
      <c r="C140" s="47"/>
      <c r="D140" s="47"/>
      <c r="E140" s="47"/>
      <c r="F140" s="48"/>
      <c r="G140" s="1"/>
      <c r="H140" s="1"/>
      <c r="I140" s="47"/>
      <c r="J140" s="4"/>
      <c r="K140" s="4"/>
      <c r="L140" s="4"/>
      <c r="M140" s="4"/>
      <c r="N140" s="4"/>
      <c r="O140" s="4"/>
      <c r="P140" s="4"/>
      <c r="Q140" s="4"/>
      <c r="R140" s="1"/>
      <c r="S140" s="4"/>
      <c r="T140" s="4" t="str">
        <f t="shared" si="5"/>
        <v/>
      </c>
      <c r="U140" s="4" t="str">
        <f t="shared" si="6"/>
        <v/>
      </c>
      <c r="V140" s="4" t="str">
        <f t="shared" si="7"/>
        <v/>
      </c>
      <c r="W140" s="4" t="str">
        <f t="shared" si="8"/>
        <v/>
      </c>
      <c r="X140" s="4"/>
      <c r="Y140" s="4"/>
      <c r="Z140" s="4"/>
      <c r="AA140" s="4"/>
      <c r="AB140" s="4"/>
      <c r="AC140" s="4"/>
      <c r="AD140" s="4"/>
      <c r="AE140" s="4"/>
      <c r="AF140" s="4"/>
      <c r="AG140" s="4"/>
      <c r="AH140" s="4"/>
      <c r="AI140" s="4"/>
    </row>
    <row r="141">
      <c r="A141" s="1"/>
      <c r="B141" s="116"/>
      <c r="C141" s="47"/>
      <c r="D141" s="47"/>
      <c r="E141" s="47"/>
      <c r="F141" s="48"/>
      <c r="G141" s="1"/>
      <c r="H141" s="1"/>
      <c r="I141" s="47"/>
      <c r="J141" s="4"/>
      <c r="K141" s="4"/>
      <c r="L141" s="4"/>
      <c r="M141" s="4"/>
      <c r="N141" s="4"/>
      <c r="O141" s="4"/>
      <c r="P141" s="4"/>
      <c r="Q141" s="4"/>
      <c r="R141" s="1"/>
      <c r="S141" s="4"/>
      <c r="T141" s="4" t="str">
        <f t="shared" si="5"/>
        <v/>
      </c>
      <c r="U141" s="4" t="str">
        <f t="shared" si="6"/>
        <v/>
      </c>
      <c r="V141" s="4" t="str">
        <f t="shared" si="7"/>
        <v/>
      </c>
      <c r="W141" s="4" t="str">
        <f t="shared" si="8"/>
        <v/>
      </c>
      <c r="X141" s="4"/>
      <c r="Y141" s="4"/>
      <c r="Z141" s="4"/>
      <c r="AA141" s="4"/>
      <c r="AB141" s="4"/>
      <c r="AC141" s="4"/>
      <c r="AD141" s="4"/>
      <c r="AE141" s="4"/>
      <c r="AF141" s="4"/>
      <c r="AG141" s="4"/>
      <c r="AH141" s="4"/>
      <c r="AI141" s="4"/>
    </row>
    <row r="142">
      <c r="A142" s="1"/>
      <c r="B142" s="116"/>
      <c r="C142" s="47"/>
      <c r="D142" s="47"/>
      <c r="E142" s="47"/>
      <c r="F142" s="48"/>
      <c r="G142" s="1"/>
      <c r="H142" s="1"/>
      <c r="I142" s="47"/>
      <c r="J142" s="4"/>
      <c r="K142" s="4"/>
      <c r="L142" s="4"/>
      <c r="M142" s="4"/>
      <c r="N142" s="4"/>
      <c r="O142" s="4"/>
      <c r="P142" s="4"/>
      <c r="Q142" s="4"/>
      <c r="R142" s="1"/>
      <c r="S142" s="4"/>
      <c r="T142" s="4" t="str">
        <f t="shared" si="5"/>
        <v/>
      </c>
      <c r="U142" s="4" t="str">
        <f t="shared" si="6"/>
        <v/>
      </c>
      <c r="V142" s="4" t="str">
        <f t="shared" si="7"/>
        <v/>
      </c>
      <c r="W142" s="4" t="str">
        <f t="shared" si="8"/>
        <v/>
      </c>
      <c r="X142" s="4"/>
      <c r="Y142" s="4"/>
      <c r="Z142" s="4"/>
      <c r="AA142" s="4"/>
      <c r="AB142" s="4"/>
      <c r="AC142" s="4"/>
      <c r="AD142" s="4"/>
      <c r="AE142" s="4"/>
      <c r="AF142" s="4"/>
      <c r="AG142" s="4"/>
      <c r="AH142" s="4"/>
      <c r="AI142" s="4"/>
    </row>
    <row r="143">
      <c r="A143" s="1"/>
      <c r="B143" s="116"/>
      <c r="C143" s="47"/>
      <c r="D143" s="47"/>
      <c r="E143" s="47"/>
      <c r="F143" s="48"/>
      <c r="G143" s="1"/>
      <c r="H143" s="1"/>
      <c r="I143" s="47"/>
      <c r="J143" s="4"/>
      <c r="K143" s="4"/>
      <c r="L143" s="4"/>
      <c r="M143" s="4"/>
      <c r="N143" s="4"/>
      <c r="O143" s="4"/>
      <c r="P143" s="4"/>
      <c r="Q143" s="4"/>
      <c r="R143" s="1"/>
      <c r="S143" s="4"/>
      <c r="T143" s="4"/>
      <c r="U143" s="4"/>
      <c r="V143" s="4"/>
      <c r="W143" s="4"/>
      <c r="X143" s="4"/>
      <c r="Y143" s="4"/>
      <c r="Z143" s="4"/>
      <c r="AA143" s="4"/>
      <c r="AB143" s="4"/>
      <c r="AC143" s="4"/>
      <c r="AD143" s="4"/>
      <c r="AE143" s="4"/>
      <c r="AF143" s="4"/>
      <c r="AG143" s="4"/>
      <c r="AH143" s="4"/>
      <c r="AI143" s="4"/>
    </row>
    <row r="144">
      <c r="A144" s="1"/>
      <c r="B144" s="116"/>
      <c r="C144" s="47"/>
      <c r="D144" s="47"/>
      <c r="E144" s="47"/>
      <c r="F144" s="48"/>
      <c r="G144" s="1"/>
      <c r="H144" s="1"/>
      <c r="I144" s="47"/>
      <c r="J144" s="4"/>
      <c r="K144" s="4"/>
      <c r="L144" s="4"/>
      <c r="M144" s="4"/>
      <c r="N144" s="4"/>
      <c r="O144" s="4"/>
      <c r="P144" s="4"/>
      <c r="Q144" s="4"/>
      <c r="R144" s="1"/>
      <c r="S144" s="4"/>
      <c r="T144" s="4"/>
      <c r="U144" s="4"/>
      <c r="V144" s="4"/>
      <c r="W144" s="4"/>
      <c r="X144" s="4"/>
      <c r="Y144" s="4"/>
      <c r="Z144" s="4"/>
      <c r="AA144" s="4"/>
      <c r="AB144" s="4"/>
      <c r="AC144" s="4"/>
      <c r="AD144" s="4"/>
      <c r="AE144" s="4"/>
      <c r="AF144" s="4"/>
      <c r="AG144" s="4"/>
      <c r="AH144" s="4"/>
      <c r="AI144" s="4"/>
    </row>
    <row r="145">
      <c r="A145" s="1"/>
      <c r="B145" s="116"/>
      <c r="C145" s="47"/>
      <c r="D145" s="47"/>
      <c r="E145" s="47"/>
      <c r="F145" s="48"/>
      <c r="G145" s="1"/>
      <c r="H145" s="1"/>
      <c r="I145" s="47"/>
      <c r="J145" s="4"/>
      <c r="K145" s="4"/>
      <c r="L145" s="4"/>
      <c r="M145" s="4"/>
      <c r="N145" s="4"/>
      <c r="O145" s="4"/>
      <c r="P145" s="4"/>
      <c r="Q145" s="4"/>
      <c r="R145" s="1"/>
      <c r="S145" s="4"/>
      <c r="T145" s="4"/>
      <c r="U145" s="4"/>
      <c r="V145" s="4"/>
      <c r="W145" s="4"/>
      <c r="X145" s="4"/>
      <c r="Y145" s="4"/>
      <c r="Z145" s="4"/>
      <c r="AA145" s="4"/>
      <c r="AB145" s="4"/>
      <c r="AC145" s="4"/>
      <c r="AD145" s="4"/>
      <c r="AE145" s="4"/>
      <c r="AF145" s="4"/>
      <c r="AG145" s="4"/>
      <c r="AH145" s="4"/>
      <c r="AI145" s="4"/>
    </row>
    <row r="146">
      <c r="A146" s="1"/>
      <c r="B146" s="116"/>
      <c r="C146" s="47"/>
      <c r="D146" s="47"/>
      <c r="E146" s="47"/>
      <c r="F146" s="48"/>
      <c r="G146" s="1"/>
      <c r="H146" s="1"/>
      <c r="I146" s="47"/>
      <c r="J146" s="4"/>
      <c r="K146" s="4"/>
      <c r="L146" s="4"/>
      <c r="M146" s="4"/>
      <c r="N146" s="4"/>
      <c r="O146" s="4"/>
      <c r="P146" s="4"/>
      <c r="Q146" s="4"/>
      <c r="R146" s="1"/>
      <c r="S146" s="4"/>
      <c r="T146" s="4"/>
      <c r="U146" s="4"/>
      <c r="V146" s="4"/>
      <c r="W146" s="4"/>
      <c r="X146" s="4"/>
      <c r="Y146" s="4"/>
      <c r="Z146" s="4"/>
      <c r="AA146" s="4"/>
      <c r="AB146" s="4"/>
      <c r="AC146" s="4"/>
      <c r="AD146" s="4"/>
      <c r="AE146" s="4"/>
      <c r="AF146" s="4"/>
      <c r="AG146" s="4"/>
      <c r="AH146" s="4"/>
      <c r="AI146" s="4"/>
    </row>
    <row r="147">
      <c r="A147" s="1"/>
      <c r="B147" s="116"/>
      <c r="C147" s="47"/>
      <c r="D147" s="47"/>
      <c r="E147" s="47"/>
      <c r="F147" s="48"/>
      <c r="G147" s="1"/>
      <c r="H147" s="1"/>
      <c r="I147" s="47"/>
      <c r="J147" s="4"/>
      <c r="K147" s="4"/>
      <c r="L147" s="4"/>
      <c r="M147" s="4"/>
      <c r="N147" s="4"/>
      <c r="O147" s="4"/>
      <c r="P147" s="4"/>
      <c r="Q147" s="4"/>
      <c r="R147" s="1"/>
      <c r="S147" s="4"/>
      <c r="T147" s="4"/>
      <c r="U147" s="4"/>
      <c r="V147" s="4"/>
      <c r="W147" s="4"/>
      <c r="X147" s="4"/>
      <c r="Y147" s="4"/>
      <c r="Z147" s="4"/>
      <c r="AA147" s="4"/>
      <c r="AB147" s="4"/>
      <c r="AC147" s="4"/>
      <c r="AD147" s="4"/>
      <c r="AE147" s="4"/>
      <c r="AF147" s="4"/>
      <c r="AG147" s="4"/>
      <c r="AH147" s="4"/>
      <c r="AI147" s="4"/>
    </row>
    <row r="148">
      <c r="A148" s="1"/>
      <c r="B148" s="116"/>
      <c r="C148" s="47"/>
      <c r="D148" s="47"/>
      <c r="E148" s="47"/>
      <c r="F148" s="48"/>
      <c r="G148" s="1"/>
      <c r="H148" s="1"/>
      <c r="I148" s="47"/>
      <c r="J148" s="4"/>
      <c r="K148" s="4"/>
      <c r="L148" s="4"/>
      <c r="M148" s="4"/>
      <c r="N148" s="4"/>
      <c r="O148" s="4"/>
      <c r="P148" s="4"/>
      <c r="Q148" s="4"/>
      <c r="R148" s="1"/>
      <c r="S148" s="4"/>
      <c r="T148" s="4"/>
      <c r="U148" s="4"/>
      <c r="V148" s="4"/>
      <c r="W148" s="4"/>
      <c r="X148" s="4"/>
      <c r="Y148" s="4"/>
      <c r="Z148" s="4"/>
      <c r="AA148" s="4"/>
      <c r="AB148" s="4"/>
      <c r="AC148" s="4"/>
      <c r="AD148" s="4"/>
      <c r="AE148" s="4"/>
      <c r="AF148" s="4"/>
      <c r="AG148" s="4"/>
      <c r="AH148" s="4"/>
      <c r="AI148" s="4"/>
    </row>
    <row r="149">
      <c r="A149" s="1"/>
      <c r="B149" s="116"/>
      <c r="C149" s="47"/>
      <c r="D149" s="47"/>
      <c r="E149" s="47"/>
      <c r="F149" s="48"/>
      <c r="G149" s="1"/>
      <c r="H149" s="1"/>
      <c r="I149" s="47"/>
      <c r="J149" s="4"/>
      <c r="K149" s="4"/>
      <c r="L149" s="4"/>
      <c r="M149" s="4"/>
      <c r="N149" s="4"/>
      <c r="O149" s="4"/>
      <c r="P149" s="4"/>
      <c r="Q149" s="4"/>
      <c r="R149" s="1"/>
      <c r="S149" s="4"/>
      <c r="T149" s="4"/>
      <c r="U149" s="4"/>
      <c r="V149" s="4"/>
      <c r="W149" s="4"/>
      <c r="X149" s="4"/>
      <c r="Y149" s="4"/>
      <c r="Z149" s="4"/>
      <c r="AA149" s="4"/>
      <c r="AB149" s="4"/>
      <c r="AC149" s="4"/>
      <c r="AD149" s="4"/>
      <c r="AE149" s="4"/>
      <c r="AF149" s="4"/>
      <c r="AG149" s="4"/>
      <c r="AH149" s="4"/>
      <c r="AI149" s="4"/>
    </row>
    <row r="150">
      <c r="A150" s="1"/>
      <c r="B150" s="116"/>
      <c r="C150" s="47"/>
      <c r="D150" s="47"/>
      <c r="E150" s="47"/>
      <c r="F150" s="48"/>
      <c r="G150" s="1"/>
      <c r="H150" s="1"/>
      <c r="I150" s="47"/>
      <c r="J150" s="4"/>
      <c r="K150" s="4"/>
      <c r="L150" s="4"/>
      <c r="M150" s="4"/>
      <c r="N150" s="4"/>
      <c r="O150" s="4"/>
      <c r="P150" s="4"/>
      <c r="Q150" s="4"/>
      <c r="R150" s="1"/>
      <c r="S150" s="4"/>
      <c r="T150" s="4"/>
      <c r="U150" s="4"/>
      <c r="V150" s="4"/>
      <c r="W150" s="4"/>
      <c r="X150" s="4"/>
      <c r="Y150" s="4"/>
      <c r="Z150" s="4"/>
      <c r="AA150" s="4"/>
      <c r="AB150" s="4"/>
      <c r="AC150" s="4"/>
      <c r="AD150" s="4"/>
      <c r="AE150" s="4"/>
      <c r="AF150" s="4"/>
      <c r="AG150" s="4"/>
      <c r="AH150" s="4"/>
      <c r="AI150" s="4"/>
    </row>
    <row r="151">
      <c r="A151" s="1"/>
      <c r="B151" s="116"/>
      <c r="C151" s="47"/>
      <c r="D151" s="47"/>
      <c r="E151" s="47"/>
      <c r="F151" s="48"/>
      <c r="G151" s="1"/>
      <c r="H151" s="1"/>
      <c r="I151" s="47"/>
      <c r="J151" s="4"/>
      <c r="K151" s="4"/>
      <c r="L151" s="4"/>
      <c r="M151" s="4"/>
      <c r="N151" s="4"/>
      <c r="O151" s="4"/>
      <c r="P151" s="4"/>
      <c r="Q151" s="4"/>
      <c r="R151" s="1"/>
      <c r="S151" s="4"/>
      <c r="T151" s="4"/>
      <c r="U151" s="4"/>
      <c r="V151" s="4"/>
      <c r="W151" s="4"/>
      <c r="X151" s="4"/>
      <c r="Y151" s="4"/>
      <c r="Z151" s="4"/>
      <c r="AA151" s="4"/>
      <c r="AB151" s="4"/>
      <c r="AC151" s="4"/>
      <c r="AD151" s="4"/>
      <c r="AE151" s="4"/>
      <c r="AF151" s="4"/>
      <c r="AG151" s="4"/>
      <c r="AH151" s="4"/>
      <c r="AI151" s="4"/>
    </row>
    <row r="152">
      <c r="A152" s="1"/>
      <c r="B152" s="116"/>
      <c r="C152" s="47"/>
      <c r="D152" s="47"/>
      <c r="E152" s="47"/>
      <c r="F152" s="48"/>
      <c r="G152" s="1"/>
      <c r="H152" s="1"/>
      <c r="I152" s="47"/>
      <c r="J152" s="4"/>
      <c r="K152" s="4"/>
      <c r="L152" s="4"/>
      <c r="M152" s="4"/>
      <c r="N152" s="4"/>
      <c r="O152" s="4"/>
      <c r="P152" s="4"/>
      <c r="Q152" s="4"/>
      <c r="R152" s="1"/>
      <c r="S152" s="4"/>
      <c r="T152" s="4"/>
      <c r="U152" s="4"/>
      <c r="V152" s="4"/>
      <c r="W152" s="4"/>
      <c r="X152" s="4"/>
      <c r="Y152" s="4"/>
      <c r="Z152" s="4"/>
      <c r="AA152" s="4"/>
      <c r="AB152" s="4"/>
      <c r="AC152" s="4"/>
      <c r="AD152" s="4"/>
      <c r="AE152" s="4"/>
      <c r="AF152" s="4"/>
      <c r="AG152" s="4"/>
      <c r="AH152" s="4"/>
      <c r="AI152" s="4"/>
    </row>
    <row r="153">
      <c r="A153" s="1"/>
      <c r="B153" s="116"/>
      <c r="C153" s="47"/>
      <c r="D153" s="47"/>
      <c r="E153" s="47"/>
      <c r="F153" s="48"/>
      <c r="G153" s="1"/>
      <c r="H153" s="1"/>
      <c r="I153" s="47"/>
      <c r="J153" s="4"/>
      <c r="K153" s="4"/>
      <c r="L153" s="4"/>
      <c r="M153" s="4"/>
      <c r="N153" s="4"/>
      <c r="O153" s="4"/>
      <c r="P153" s="4"/>
      <c r="Q153" s="4"/>
      <c r="R153" s="1"/>
      <c r="S153" s="4"/>
      <c r="T153" s="4"/>
      <c r="U153" s="4"/>
      <c r="V153" s="4"/>
      <c r="W153" s="4"/>
      <c r="X153" s="4"/>
      <c r="Y153" s="4"/>
      <c r="Z153" s="4"/>
      <c r="AA153" s="4"/>
      <c r="AB153" s="4"/>
      <c r="AC153" s="4"/>
      <c r="AD153" s="4"/>
      <c r="AE153" s="4"/>
      <c r="AF153" s="4"/>
      <c r="AG153" s="4"/>
      <c r="AH153" s="4"/>
      <c r="AI153" s="4"/>
    </row>
    <row r="154">
      <c r="A154" s="1"/>
      <c r="B154" s="116"/>
      <c r="C154" s="47"/>
      <c r="D154" s="47"/>
      <c r="E154" s="47"/>
      <c r="F154" s="48"/>
      <c r="G154" s="1"/>
      <c r="H154" s="1"/>
      <c r="I154" s="47"/>
      <c r="J154" s="4"/>
      <c r="K154" s="4"/>
      <c r="L154" s="4"/>
      <c r="M154" s="4"/>
      <c r="N154" s="4"/>
      <c r="O154" s="4"/>
      <c r="P154" s="4"/>
      <c r="Q154" s="4"/>
      <c r="R154" s="1"/>
      <c r="S154" s="4"/>
      <c r="T154" s="4"/>
      <c r="U154" s="4"/>
      <c r="V154" s="4"/>
      <c r="W154" s="4"/>
      <c r="X154" s="4"/>
      <c r="Y154" s="4"/>
      <c r="Z154" s="4"/>
      <c r="AA154" s="4"/>
      <c r="AB154" s="4"/>
      <c r="AC154" s="4"/>
      <c r="AD154" s="4"/>
      <c r="AE154" s="4"/>
      <c r="AF154" s="4"/>
      <c r="AG154" s="4"/>
      <c r="AH154" s="4"/>
      <c r="AI154" s="4"/>
    </row>
    <row r="155">
      <c r="A155" s="1"/>
      <c r="B155" s="116"/>
      <c r="C155" s="47"/>
      <c r="D155" s="47"/>
      <c r="E155" s="47"/>
      <c r="F155" s="48"/>
      <c r="G155" s="1"/>
      <c r="H155" s="1"/>
      <c r="I155" s="47"/>
      <c r="J155" s="4"/>
      <c r="K155" s="4"/>
      <c r="L155" s="4"/>
      <c r="M155" s="4"/>
      <c r="N155" s="4"/>
      <c r="O155" s="4"/>
      <c r="P155" s="4"/>
      <c r="Q155" s="4"/>
      <c r="R155" s="1"/>
      <c r="S155" s="4"/>
      <c r="T155" s="4"/>
      <c r="U155" s="4"/>
      <c r="V155" s="4"/>
      <c r="W155" s="4"/>
      <c r="X155" s="4"/>
      <c r="Y155" s="4"/>
      <c r="Z155" s="4"/>
      <c r="AA155" s="4"/>
      <c r="AB155" s="4"/>
      <c r="AC155" s="4"/>
      <c r="AD155" s="4"/>
      <c r="AE155" s="4"/>
      <c r="AF155" s="4"/>
      <c r="AG155" s="4"/>
      <c r="AH155" s="4"/>
      <c r="AI155" s="4"/>
    </row>
    <row r="156">
      <c r="A156" s="1"/>
      <c r="B156" s="116"/>
      <c r="C156" s="47"/>
      <c r="D156" s="47"/>
      <c r="E156" s="47"/>
      <c r="F156" s="48"/>
      <c r="G156" s="1"/>
      <c r="H156" s="1"/>
      <c r="I156" s="47"/>
      <c r="J156" s="4"/>
      <c r="K156" s="4"/>
      <c r="L156" s="4"/>
      <c r="M156" s="4"/>
      <c r="N156" s="4"/>
      <c r="O156" s="4"/>
      <c r="P156" s="4"/>
      <c r="Q156" s="4"/>
      <c r="R156" s="1"/>
      <c r="S156" s="4"/>
      <c r="T156" s="4"/>
      <c r="U156" s="4"/>
      <c r="V156" s="4"/>
      <c r="W156" s="4"/>
      <c r="X156" s="4"/>
      <c r="Y156" s="4"/>
      <c r="Z156" s="4"/>
      <c r="AA156" s="4"/>
      <c r="AB156" s="4"/>
      <c r="AC156" s="4"/>
      <c r="AD156" s="4"/>
      <c r="AE156" s="4"/>
      <c r="AF156" s="4"/>
      <c r="AG156" s="4"/>
      <c r="AH156" s="4"/>
      <c r="AI156" s="4"/>
    </row>
    <row r="157">
      <c r="A157" s="1"/>
      <c r="B157" s="116"/>
      <c r="C157" s="47"/>
      <c r="D157" s="47"/>
      <c r="E157" s="47"/>
      <c r="F157" s="48"/>
      <c r="G157" s="1"/>
      <c r="H157" s="1"/>
      <c r="I157" s="47"/>
      <c r="J157" s="4"/>
      <c r="K157" s="4"/>
      <c r="L157" s="4"/>
      <c r="M157" s="4"/>
      <c r="N157" s="4"/>
      <c r="O157" s="4"/>
      <c r="P157" s="4"/>
      <c r="Q157" s="4"/>
      <c r="R157" s="1"/>
      <c r="S157" s="4"/>
      <c r="T157" s="4"/>
      <c r="U157" s="4"/>
      <c r="V157" s="4"/>
      <c r="W157" s="4"/>
      <c r="X157" s="4"/>
      <c r="Y157" s="4"/>
      <c r="Z157" s="4"/>
      <c r="AA157" s="4"/>
      <c r="AB157" s="4"/>
      <c r="AC157" s="4"/>
      <c r="AD157" s="4"/>
      <c r="AE157" s="4"/>
      <c r="AF157" s="4"/>
      <c r="AG157" s="4"/>
      <c r="AH157" s="4"/>
      <c r="AI157" s="4"/>
    </row>
    <row r="158">
      <c r="A158" s="1"/>
      <c r="B158" s="116"/>
      <c r="C158" s="47"/>
      <c r="D158" s="47"/>
      <c r="E158" s="47"/>
      <c r="F158" s="48"/>
      <c r="G158" s="1"/>
      <c r="H158" s="1"/>
      <c r="I158" s="47"/>
      <c r="J158" s="4"/>
      <c r="K158" s="4"/>
      <c r="L158" s="4"/>
      <c r="M158" s="4"/>
      <c r="N158" s="4"/>
      <c r="O158" s="4"/>
      <c r="P158" s="4"/>
      <c r="Q158" s="4"/>
      <c r="R158" s="1"/>
      <c r="S158" s="4"/>
      <c r="T158" s="4"/>
      <c r="U158" s="4"/>
      <c r="V158" s="4"/>
      <c r="W158" s="4"/>
      <c r="X158" s="4"/>
      <c r="Y158" s="4"/>
      <c r="Z158" s="4"/>
      <c r="AA158" s="4"/>
      <c r="AB158" s="4"/>
      <c r="AC158" s="4"/>
      <c r="AD158" s="4"/>
      <c r="AE158" s="4"/>
      <c r="AF158" s="4"/>
      <c r="AG158" s="4"/>
      <c r="AH158" s="4"/>
      <c r="AI158" s="4"/>
    </row>
    <row r="159">
      <c r="A159" s="1"/>
      <c r="B159" s="116"/>
      <c r="C159" s="47"/>
      <c r="D159" s="47"/>
      <c r="E159" s="47"/>
      <c r="F159" s="48"/>
      <c r="G159" s="1"/>
      <c r="H159" s="1"/>
      <c r="I159" s="47"/>
      <c r="J159" s="4"/>
      <c r="K159" s="4"/>
      <c r="L159" s="4"/>
      <c r="M159" s="4"/>
      <c r="N159" s="4"/>
      <c r="O159" s="4"/>
      <c r="P159" s="4"/>
      <c r="Q159" s="4"/>
      <c r="R159" s="1"/>
      <c r="S159" s="4"/>
      <c r="T159" s="4"/>
      <c r="U159" s="4"/>
      <c r="V159" s="4"/>
      <c r="W159" s="4"/>
      <c r="X159" s="4"/>
      <c r="Y159" s="4"/>
      <c r="Z159" s="4"/>
      <c r="AA159" s="4"/>
      <c r="AB159" s="4"/>
      <c r="AC159" s="4"/>
      <c r="AD159" s="4"/>
      <c r="AE159" s="4"/>
      <c r="AF159" s="4"/>
      <c r="AG159" s="4"/>
      <c r="AH159" s="4"/>
      <c r="AI159" s="4"/>
    </row>
    <row r="160">
      <c r="A160" s="1"/>
      <c r="B160" s="116"/>
      <c r="C160" s="47"/>
      <c r="D160" s="47"/>
      <c r="E160" s="47"/>
      <c r="F160" s="48"/>
      <c r="G160" s="1"/>
      <c r="H160" s="1"/>
      <c r="I160" s="47"/>
      <c r="J160" s="4"/>
      <c r="K160" s="4"/>
      <c r="L160" s="4"/>
      <c r="M160" s="4"/>
      <c r="N160" s="4"/>
      <c r="O160" s="4"/>
      <c r="P160" s="4"/>
      <c r="Q160" s="4"/>
      <c r="R160" s="1"/>
      <c r="S160" s="4"/>
      <c r="T160" s="4"/>
      <c r="U160" s="4"/>
      <c r="V160" s="4"/>
      <c r="W160" s="4"/>
      <c r="X160" s="4"/>
      <c r="Y160" s="4"/>
      <c r="Z160" s="4"/>
      <c r="AA160" s="4"/>
      <c r="AB160" s="4"/>
      <c r="AC160" s="4"/>
      <c r="AD160" s="4"/>
      <c r="AE160" s="4"/>
      <c r="AF160" s="4"/>
      <c r="AG160" s="4"/>
      <c r="AH160" s="4"/>
      <c r="AI160" s="4"/>
    </row>
    <row r="161">
      <c r="A161" s="1"/>
      <c r="B161" s="116"/>
      <c r="C161" s="47"/>
      <c r="D161" s="47"/>
      <c r="E161" s="47"/>
      <c r="F161" s="48"/>
      <c r="G161" s="1"/>
      <c r="H161" s="1"/>
      <c r="I161" s="47"/>
      <c r="J161" s="4"/>
      <c r="K161" s="4"/>
      <c r="L161" s="4"/>
      <c r="M161" s="4"/>
      <c r="N161" s="4"/>
      <c r="O161" s="4"/>
      <c r="P161" s="4"/>
      <c r="Q161" s="4"/>
      <c r="R161" s="1"/>
      <c r="S161" s="4"/>
      <c r="T161" s="4"/>
      <c r="U161" s="4"/>
      <c r="V161" s="4"/>
      <c r="W161" s="4"/>
      <c r="X161" s="4"/>
      <c r="Y161" s="4"/>
      <c r="Z161" s="4"/>
      <c r="AA161" s="4"/>
      <c r="AB161" s="4"/>
      <c r="AC161" s="4"/>
      <c r="AD161" s="4"/>
      <c r="AE161" s="4"/>
      <c r="AF161" s="4"/>
      <c r="AG161" s="4"/>
      <c r="AH161" s="4"/>
      <c r="AI161" s="4"/>
    </row>
    <row r="162">
      <c r="A162" s="1"/>
      <c r="B162" s="116"/>
      <c r="C162" s="47"/>
      <c r="D162" s="47"/>
      <c r="E162" s="47"/>
      <c r="F162" s="48"/>
      <c r="G162" s="1"/>
      <c r="H162" s="1"/>
      <c r="I162" s="47"/>
      <c r="J162" s="4"/>
      <c r="K162" s="4"/>
      <c r="L162" s="4"/>
      <c r="M162" s="4"/>
      <c r="N162" s="4"/>
      <c r="O162" s="4"/>
      <c r="P162" s="4"/>
      <c r="Q162" s="4"/>
      <c r="R162" s="1"/>
      <c r="S162" s="4"/>
      <c r="T162" s="4"/>
      <c r="U162" s="4"/>
      <c r="V162" s="4"/>
      <c r="W162" s="4"/>
      <c r="X162" s="4"/>
      <c r="Y162" s="4"/>
      <c r="Z162" s="4"/>
      <c r="AA162" s="4"/>
      <c r="AB162" s="4"/>
      <c r="AC162" s="4"/>
      <c r="AD162" s="4"/>
      <c r="AE162" s="4"/>
      <c r="AF162" s="4"/>
      <c r="AG162" s="4"/>
      <c r="AH162" s="4"/>
      <c r="AI162" s="4"/>
    </row>
    <row r="163">
      <c r="A163" s="1"/>
      <c r="B163" s="116"/>
      <c r="C163" s="47"/>
      <c r="D163" s="47"/>
      <c r="E163" s="47"/>
      <c r="F163" s="48"/>
      <c r="G163" s="1"/>
      <c r="H163" s="1"/>
      <c r="I163" s="47"/>
      <c r="J163" s="4"/>
      <c r="K163" s="4"/>
      <c r="L163" s="4"/>
      <c r="M163" s="4"/>
      <c r="N163" s="4"/>
      <c r="O163" s="4"/>
      <c r="P163" s="4"/>
      <c r="Q163" s="4"/>
      <c r="R163" s="1"/>
      <c r="S163" s="4"/>
      <c r="T163" s="4"/>
      <c r="U163" s="4"/>
      <c r="V163" s="4"/>
      <c r="W163" s="4"/>
      <c r="X163" s="4"/>
      <c r="Y163" s="4"/>
      <c r="Z163" s="4"/>
      <c r="AA163" s="4"/>
      <c r="AB163" s="4"/>
      <c r="AC163" s="4"/>
      <c r="AD163" s="4"/>
      <c r="AE163" s="4"/>
      <c r="AF163" s="4"/>
      <c r="AG163" s="4"/>
      <c r="AH163" s="4"/>
      <c r="AI163" s="4"/>
    </row>
    <row r="164">
      <c r="A164" s="1"/>
      <c r="B164" s="116"/>
      <c r="C164" s="47"/>
      <c r="D164" s="47"/>
      <c r="E164" s="47"/>
      <c r="F164" s="48"/>
      <c r="G164" s="1"/>
      <c r="H164" s="1"/>
      <c r="I164" s="47"/>
      <c r="J164" s="4"/>
      <c r="K164" s="4"/>
      <c r="L164" s="4"/>
      <c r="M164" s="4"/>
      <c r="N164" s="4"/>
      <c r="O164" s="4"/>
      <c r="P164" s="4"/>
      <c r="Q164" s="4"/>
      <c r="R164" s="1"/>
      <c r="S164" s="4"/>
      <c r="T164" s="4"/>
      <c r="U164" s="4"/>
      <c r="V164" s="4"/>
      <c r="W164" s="4"/>
      <c r="X164" s="4"/>
      <c r="Y164" s="4"/>
      <c r="Z164" s="4"/>
      <c r="AA164" s="4"/>
      <c r="AB164" s="4"/>
      <c r="AC164" s="4"/>
      <c r="AD164" s="4"/>
      <c r="AE164" s="4"/>
      <c r="AF164" s="4"/>
      <c r="AG164" s="4"/>
      <c r="AH164" s="4"/>
      <c r="AI164" s="4"/>
    </row>
    <row r="165">
      <c r="A165" s="1"/>
      <c r="B165" s="116"/>
      <c r="C165" s="47"/>
      <c r="D165" s="47"/>
      <c r="E165" s="47"/>
      <c r="F165" s="48"/>
      <c r="G165" s="1"/>
      <c r="H165" s="1"/>
      <c r="I165" s="47"/>
      <c r="J165" s="4"/>
      <c r="K165" s="4"/>
      <c r="L165" s="4"/>
      <c r="M165" s="4"/>
      <c r="N165" s="4"/>
      <c r="O165" s="4"/>
      <c r="P165" s="4"/>
      <c r="Q165" s="4"/>
      <c r="R165" s="1"/>
      <c r="S165" s="4"/>
      <c r="T165" s="4"/>
      <c r="U165" s="4"/>
      <c r="V165" s="4"/>
      <c r="W165" s="4"/>
      <c r="X165" s="4"/>
      <c r="Y165" s="4"/>
      <c r="Z165" s="4"/>
      <c r="AA165" s="4"/>
      <c r="AB165" s="4"/>
      <c r="AC165" s="4"/>
      <c r="AD165" s="4"/>
      <c r="AE165" s="4"/>
      <c r="AF165" s="4"/>
      <c r="AG165" s="4"/>
      <c r="AH165" s="4"/>
      <c r="AI165" s="4"/>
    </row>
    <row r="166">
      <c r="A166" s="1"/>
      <c r="B166" s="116"/>
      <c r="C166" s="47"/>
      <c r="D166" s="47"/>
      <c r="E166" s="47"/>
      <c r="F166" s="48"/>
      <c r="G166" s="1"/>
      <c r="H166" s="1"/>
      <c r="I166" s="47"/>
      <c r="J166" s="4"/>
      <c r="K166" s="4"/>
      <c r="L166" s="4"/>
      <c r="M166" s="4"/>
      <c r="N166" s="4"/>
      <c r="O166" s="4"/>
      <c r="P166" s="4"/>
      <c r="Q166" s="4"/>
      <c r="R166" s="1"/>
      <c r="S166" s="4"/>
      <c r="T166" s="4"/>
      <c r="U166" s="4"/>
      <c r="V166" s="4"/>
      <c r="W166" s="4"/>
      <c r="X166" s="4"/>
      <c r="Y166" s="4"/>
      <c r="Z166" s="4"/>
      <c r="AA166" s="4"/>
      <c r="AB166" s="4"/>
      <c r="AC166" s="4"/>
      <c r="AD166" s="4"/>
      <c r="AE166" s="4"/>
      <c r="AF166" s="4"/>
      <c r="AG166" s="4"/>
      <c r="AH166" s="4"/>
      <c r="AI166" s="4"/>
    </row>
    <row r="167">
      <c r="A167" s="1"/>
      <c r="B167" s="116"/>
      <c r="C167" s="47"/>
      <c r="D167" s="47"/>
      <c r="E167" s="47"/>
      <c r="F167" s="48"/>
      <c r="G167" s="1"/>
      <c r="H167" s="1"/>
      <c r="I167" s="47"/>
      <c r="J167" s="4"/>
      <c r="K167" s="4"/>
      <c r="L167" s="4"/>
      <c r="M167" s="4"/>
      <c r="N167" s="4"/>
      <c r="O167" s="4"/>
      <c r="P167" s="4"/>
      <c r="Q167" s="4"/>
      <c r="R167" s="1"/>
      <c r="S167" s="4"/>
      <c r="T167" s="4"/>
      <c r="U167" s="4"/>
      <c r="V167" s="4"/>
      <c r="W167" s="4"/>
      <c r="X167" s="4"/>
      <c r="Y167" s="4"/>
      <c r="Z167" s="4"/>
      <c r="AA167" s="4"/>
      <c r="AB167" s="4"/>
      <c r="AC167" s="4"/>
      <c r="AD167" s="4"/>
      <c r="AE167" s="4"/>
      <c r="AF167" s="4"/>
      <c r="AG167" s="4"/>
      <c r="AH167" s="4"/>
      <c r="AI167" s="4"/>
    </row>
    <row r="168">
      <c r="A168" s="1"/>
      <c r="B168" s="116"/>
      <c r="C168" s="47"/>
      <c r="D168" s="47"/>
      <c r="E168" s="47"/>
      <c r="F168" s="48"/>
      <c r="G168" s="1"/>
      <c r="H168" s="1"/>
      <c r="I168" s="47"/>
      <c r="J168" s="4"/>
      <c r="K168" s="4"/>
      <c r="L168" s="4"/>
      <c r="M168" s="4"/>
      <c r="N168" s="4"/>
      <c r="O168" s="4"/>
      <c r="P168" s="4"/>
      <c r="Q168" s="4"/>
      <c r="R168" s="1"/>
      <c r="S168" s="4"/>
      <c r="T168" s="4"/>
      <c r="U168" s="4"/>
      <c r="V168" s="4"/>
      <c r="W168" s="4"/>
      <c r="X168" s="4"/>
      <c r="Y168" s="4"/>
      <c r="Z168" s="4"/>
      <c r="AA168" s="4"/>
      <c r="AB168" s="4"/>
      <c r="AC168" s="4"/>
      <c r="AD168" s="4"/>
      <c r="AE168" s="4"/>
      <c r="AF168" s="4"/>
      <c r="AG168" s="4"/>
      <c r="AH168" s="4"/>
      <c r="AI168" s="4"/>
    </row>
    <row r="169">
      <c r="A169" s="1"/>
      <c r="B169" s="116"/>
      <c r="C169" s="47"/>
      <c r="D169" s="47"/>
      <c r="E169" s="47"/>
      <c r="F169" s="48"/>
      <c r="G169" s="1"/>
      <c r="H169" s="1"/>
      <c r="I169" s="47"/>
      <c r="J169" s="4"/>
      <c r="K169" s="4"/>
      <c r="L169" s="4"/>
      <c r="M169" s="4"/>
      <c r="N169" s="4"/>
      <c r="O169" s="4"/>
      <c r="P169" s="4"/>
      <c r="Q169" s="4"/>
      <c r="R169" s="1"/>
      <c r="S169" s="4"/>
      <c r="T169" s="4"/>
      <c r="U169" s="4"/>
      <c r="V169" s="4"/>
      <c r="W169" s="4"/>
      <c r="X169" s="4"/>
      <c r="Y169" s="4"/>
      <c r="Z169" s="4"/>
      <c r="AA169" s="4"/>
      <c r="AB169" s="4"/>
      <c r="AC169" s="4"/>
      <c r="AD169" s="4"/>
      <c r="AE169" s="4"/>
      <c r="AF169" s="4"/>
      <c r="AG169" s="4"/>
      <c r="AH169" s="4"/>
      <c r="AI169" s="4"/>
    </row>
    <row r="170">
      <c r="A170" s="1"/>
      <c r="B170" s="116"/>
      <c r="C170" s="47"/>
      <c r="D170" s="47"/>
      <c r="E170" s="47"/>
      <c r="F170" s="48"/>
      <c r="G170" s="1"/>
      <c r="H170" s="1"/>
      <c r="I170" s="47"/>
      <c r="J170" s="4"/>
      <c r="K170" s="4"/>
      <c r="L170" s="4"/>
      <c r="M170" s="4"/>
      <c r="N170" s="4"/>
      <c r="O170" s="4"/>
      <c r="P170" s="4"/>
      <c r="Q170" s="4"/>
      <c r="R170" s="1"/>
      <c r="S170" s="4"/>
      <c r="T170" s="4"/>
      <c r="U170" s="4"/>
      <c r="V170" s="4"/>
      <c r="W170" s="4"/>
      <c r="X170" s="4"/>
      <c r="Y170" s="4"/>
      <c r="Z170" s="4"/>
      <c r="AA170" s="4"/>
      <c r="AB170" s="4"/>
      <c r="AC170" s="4"/>
      <c r="AD170" s="4"/>
      <c r="AE170" s="4"/>
      <c r="AF170" s="4"/>
      <c r="AG170" s="4"/>
      <c r="AH170" s="4"/>
      <c r="AI170" s="4"/>
    </row>
    <row r="171">
      <c r="A171" s="1"/>
      <c r="B171" s="116"/>
      <c r="C171" s="47"/>
      <c r="D171" s="47"/>
      <c r="E171" s="47"/>
      <c r="F171" s="48"/>
      <c r="G171" s="1"/>
      <c r="H171" s="1"/>
      <c r="I171" s="47"/>
      <c r="J171" s="4"/>
      <c r="K171" s="4"/>
      <c r="L171" s="4"/>
      <c r="M171" s="4"/>
      <c r="N171" s="4"/>
      <c r="O171" s="4"/>
      <c r="P171" s="4"/>
      <c r="Q171" s="4"/>
      <c r="R171" s="1"/>
      <c r="S171" s="4"/>
      <c r="T171" s="4"/>
      <c r="U171" s="4"/>
      <c r="V171" s="4"/>
      <c r="W171" s="4"/>
      <c r="X171" s="4"/>
      <c r="Y171" s="4"/>
      <c r="Z171" s="4"/>
      <c r="AA171" s="4"/>
      <c r="AB171" s="4"/>
      <c r="AC171" s="4"/>
      <c r="AD171" s="4"/>
      <c r="AE171" s="4"/>
      <c r="AF171" s="4"/>
      <c r="AG171" s="4"/>
      <c r="AH171" s="4"/>
      <c r="AI171" s="4"/>
    </row>
    <row r="172">
      <c r="A172" s="1"/>
      <c r="B172" s="116"/>
      <c r="C172" s="47"/>
      <c r="D172" s="47"/>
      <c r="E172" s="47"/>
      <c r="F172" s="48"/>
      <c r="G172" s="1"/>
      <c r="H172" s="1"/>
      <c r="I172" s="47"/>
      <c r="J172" s="4"/>
      <c r="K172" s="4"/>
      <c r="L172" s="4"/>
      <c r="M172" s="4"/>
      <c r="N172" s="4"/>
      <c r="O172" s="4"/>
      <c r="P172" s="4"/>
      <c r="Q172" s="4"/>
      <c r="R172" s="1"/>
      <c r="S172" s="4"/>
      <c r="T172" s="4"/>
      <c r="U172" s="4"/>
      <c r="V172" s="4"/>
      <c r="W172" s="4"/>
      <c r="X172" s="4"/>
      <c r="Y172" s="4"/>
      <c r="Z172" s="4"/>
      <c r="AA172" s="4"/>
      <c r="AB172" s="4"/>
      <c r="AC172" s="4"/>
      <c r="AD172" s="4"/>
      <c r="AE172" s="4"/>
      <c r="AF172" s="4"/>
      <c r="AG172" s="4"/>
      <c r="AH172" s="4"/>
      <c r="AI172" s="4"/>
    </row>
    <row r="173">
      <c r="A173" s="1"/>
      <c r="B173" s="116"/>
      <c r="C173" s="47"/>
      <c r="D173" s="47"/>
      <c r="E173" s="47"/>
      <c r="F173" s="48"/>
      <c r="G173" s="1"/>
      <c r="H173" s="1"/>
      <c r="I173" s="47"/>
      <c r="J173" s="4"/>
      <c r="K173" s="4"/>
      <c r="L173" s="4"/>
      <c r="M173" s="4"/>
      <c r="N173" s="4"/>
      <c r="O173" s="4"/>
      <c r="P173" s="4"/>
      <c r="Q173" s="4"/>
      <c r="R173" s="1"/>
      <c r="S173" s="4"/>
      <c r="T173" s="4"/>
      <c r="U173" s="4"/>
      <c r="V173" s="4"/>
      <c r="W173" s="4"/>
      <c r="X173" s="4"/>
      <c r="Y173" s="4"/>
      <c r="Z173" s="4"/>
      <c r="AA173" s="4"/>
      <c r="AB173" s="4"/>
      <c r="AC173" s="4"/>
      <c r="AD173" s="4"/>
      <c r="AE173" s="4"/>
      <c r="AF173" s="4"/>
      <c r="AG173" s="4"/>
      <c r="AH173" s="4"/>
      <c r="AI173" s="4"/>
    </row>
    <row r="174">
      <c r="A174" s="1"/>
      <c r="B174" s="116"/>
      <c r="C174" s="47"/>
      <c r="D174" s="47"/>
      <c r="E174" s="47"/>
      <c r="F174" s="48"/>
      <c r="G174" s="1"/>
      <c r="H174" s="1"/>
      <c r="I174" s="47"/>
      <c r="J174" s="4"/>
      <c r="K174" s="4"/>
      <c r="L174" s="4"/>
      <c r="M174" s="4"/>
      <c r="N174" s="4"/>
      <c r="O174" s="4"/>
      <c r="P174" s="4"/>
      <c r="Q174" s="4"/>
      <c r="R174" s="1"/>
      <c r="S174" s="4"/>
      <c r="T174" s="4"/>
      <c r="U174" s="4"/>
      <c r="V174" s="4"/>
      <c r="W174" s="4"/>
      <c r="X174" s="4"/>
      <c r="Y174" s="4"/>
      <c r="Z174" s="4"/>
      <c r="AA174" s="4"/>
      <c r="AB174" s="4"/>
      <c r="AC174" s="4"/>
      <c r="AD174" s="4"/>
      <c r="AE174" s="4"/>
      <c r="AF174" s="4"/>
      <c r="AG174" s="4"/>
      <c r="AH174" s="4"/>
      <c r="AI174" s="4"/>
    </row>
    <row r="175">
      <c r="A175" s="1"/>
      <c r="B175" s="116"/>
      <c r="C175" s="47"/>
      <c r="D175" s="47"/>
      <c r="E175" s="47"/>
      <c r="F175" s="48"/>
      <c r="G175" s="1"/>
      <c r="H175" s="1"/>
      <c r="I175" s="47"/>
      <c r="J175" s="4"/>
      <c r="K175" s="4"/>
      <c r="L175" s="4"/>
      <c r="M175" s="4"/>
      <c r="N175" s="4"/>
      <c r="O175" s="4"/>
      <c r="P175" s="4"/>
      <c r="Q175" s="4"/>
      <c r="R175" s="1"/>
      <c r="S175" s="4"/>
      <c r="T175" s="4"/>
      <c r="U175" s="4"/>
      <c r="V175" s="4"/>
      <c r="W175" s="4"/>
      <c r="X175" s="4"/>
      <c r="Y175" s="4"/>
      <c r="Z175" s="4"/>
      <c r="AA175" s="4"/>
      <c r="AB175" s="4"/>
      <c r="AC175" s="4"/>
      <c r="AD175" s="4"/>
      <c r="AE175" s="4"/>
      <c r="AF175" s="4"/>
      <c r="AG175" s="4"/>
      <c r="AH175" s="4"/>
      <c r="AI175" s="4"/>
    </row>
    <row r="176">
      <c r="A176" s="1"/>
      <c r="B176" s="116"/>
      <c r="C176" s="47"/>
      <c r="D176" s="47"/>
      <c r="E176" s="47"/>
      <c r="F176" s="48"/>
      <c r="G176" s="1"/>
      <c r="H176" s="1"/>
      <c r="I176" s="47"/>
      <c r="J176" s="4"/>
      <c r="K176" s="4"/>
      <c r="L176" s="4"/>
      <c r="M176" s="4"/>
      <c r="N176" s="4"/>
      <c r="O176" s="4"/>
      <c r="P176" s="4"/>
      <c r="Q176" s="4"/>
      <c r="R176" s="1"/>
      <c r="S176" s="4"/>
      <c r="T176" s="4"/>
      <c r="U176" s="4"/>
      <c r="V176" s="4"/>
      <c r="W176" s="4"/>
      <c r="X176" s="4"/>
      <c r="Y176" s="4"/>
      <c r="Z176" s="4"/>
      <c r="AA176" s="4"/>
      <c r="AB176" s="4"/>
      <c r="AC176" s="4"/>
      <c r="AD176" s="4"/>
      <c r="AE176" s="4"/>
      <c r="AF176" s="4"/>
      <c r="AG176" s="4"/>
      <c r="AH176" s="4"/>
      <c r="AI176" s="4"/>
    </row>
    <row r="177">
      <c r="A177" s="1"/>
      <c r="B177" s="116"/>
      <c r="C177" s="47"/>
      <c r="D177" s="47"/>
      <c r="E177" s="47"/>
      <c r="F177" s="48"/>
      <c r="G177" s="1"/>
      <c r="H177" s="1"/>
      <c r="I177" s="47"/>
      <c r="J177" s="4"/>
      <c r="K177" s="4"/>
      <c r="L177" s="4"/>
      <c r="M177" s="4"/>
      <c r="N177" s="4"/>
      <c r="O177" s="4"/>
      <c r="P177" s="4"/>
      <c r="Q177" s="4"/>
      <c r="R177" s="1"/>
      <c r="S177" s="4"/>
      <c r="T177" s="4"/>
      <c r="U177" s="4"/>
      <c r="V177" s="4"/>
      <c r="W177" s="4"/>
      <c r="X177" s="4"/>
      <c r="Y177" s="4"/>
      <c r="Z177" s="4"/>
      <c r="AA177" s="4"/>
      <c r="AB177" s="4"/>
      <c r="AC177" s="4"/>
      <c r="AD177" s="4"/>
      <c r="AE177" s="4"/>
      <c r="AF177" s="4"/>
      <c r="AG177" s="4"/>
      <c r="AH177" s="4"/>
      <c r="AI177" s="4"/>
    </row>
    <row r="178">
      <c r="A178" s="1"/>
      <c r="B178" s="116"/>
      <c r="C178" s="47"/>
      <c r="D178" s="47"/>
      <c r="E178" s="47"/>
      <c r="F178" s="48"/>
      <c r="G178" s="1"/>
      <c r="H178" s="1"/>
      <c r="I178" s="47"/>
      <c r="J178" s="4"/>
      <c r="K178" s="4"/>
      <c r="L178" s="4"/>
      <c r="M178" s="4"/>
      <c r="N178" s="4"/>
      <c r="O178" s="4"/>
      <c r="P178" s="4"/>
      <c r="Q178" s="4"/>
      <c r="R178" s="1"/>
      <c r="S178" s="4"/>
      <c r="T178" s="4"/>
      <c r="U178" s="4"/>
      <c r="V178" s="4"/>
      <c r="W178" s="4"/>
      <c r="X178" s="4"/>
      <c r="Y178" s="4"/>
      <c r="Z178" s="4"/>
      <c r="AA178" s="4"/>
      <c r="AB178" s="4"/>
      <c r="AC178" s="4"/>
      <c r="AD178" s="4"/>
      <c r="AE178" s="4"/>
      <c r="AF178" s="4"/>
      <c r="AG178" s="4"/>
      <c r="AH178" s="4"/>
      <c r="AI178" s="4"/>
    </row>
    <row r="179">
      <c r="A179" s="1"/>
      <c r="B179" s="116"/>
      <c r="C179" s="47"/>
      <c r="D179" s="47"/>
      <c r="E179" s="47"/>
      <c r="F179" s="48"/>
      <c r="G179" s="1"/>
      <c r="H179" s="1"/>
      <c r="I179" s="47"/>
      <c r="J179" s="4"/>
      <c r="K179" s="4"/>
      <c r="L179" s="4"/>
      <c r="M179" s="4"/>
      <c r="N179" s="4"/>
      <c r="O179" s="4"/>
      <c r="P179" s="4"/>
      <c r="Q179" s="4"/>
      <c r="R179" s="1"/>
      <c r="S179" s="4"/>
      <c r="T179" s="4"/>
      <c r="U179" s="4"/>
      <c r="V179" s="4"/>
      <c r="W179" s="4"/>
      <c r="X179" s="4"/>
      <c r="Y179" s="4"/>
      <c r="Z179" s="4"/>
      <c r="AA179" s="4"/>
      <c r="AB179" s="4"/>
      <c r="AC179" s="4"/>
      <c r="AD179" s="4"/>
      <c r="AE179" s="4"/>
      <c r="AF179" s="4"/>
      <c r="AG179" s="4"/>
      <c r="AH179" s="4"/>
      <c r="AI179" s="4"/>
    </row>
    <row r="180">
      <c r="A180" s="1"/>
      <c r="B180" s="116"/>
      <c r="C180" s="47"/>
      <c r="D180" s="47"/>
      <c r="E180" s="47"/>
      <c r="F180" s="48"/>
      <c r="G180" s="1"/>
      <c r="H180" s="1"/>
      <c r="I180" s="47"/>
      <c r="J180" s="4"/>
      <c r="K180" s="4"/>
      <c r="L180" s="4"/>
      <c r="M180" s="4"/>
      <c r="N180" s="4"/>
      <c r="O180" s="4"/>
      <c r="P180" s="4"/>
      <c r="Q180" s="4"/>
      <c r="R180" s="1"/>
      <c r="S180" s="4"/>
      <c r="T180" s="4"/>
      <c r="U180" s="4"/>
      <c r="V180" s="4"/>
      <c r="W180" s="4"/>
      <c r="X180" s="4"/>
      <c r="Y180" s="4"/>
      <c r="Z180" s="4"/>
      <c r="AA180" s="4"/>
      <c r="AB180" s="4"/>
      <c r="AC180" s="4"/>
      <c r="AD180" s="4"/>
      <c r="AE180" s="4"/>
      <c r="AF180" s="4"/>
      <c r="AG180" s="4"/>
      <c r="AH180" s="4"/>
      <c r="AI180" s="4"/>
    </row>
    <row r="181">
      <c r="A181" s="1"/>
      <c r="B181" s="116"/>
      <c r="C181" s="47"/>
      <c r="D181" s="47"/>
      <c r="E181" s="47"/>
      <c r="F181" s="48"/>
      <c r="G181" s="1"/>
      <c r="H181" s="1"/>
      <c r="I181" s="47"/>
      <c r="J181" s="4"/>
      <c r="K181" s="4"/>
      <c r="L181" s="4"/>
      <c r="M181" s="4"/>
      <c r="N181" s="4"/>
      <c r="O181" s="4"/>
      <c r="P181" s="4"/>
      <c r="Q181" s="4"/>
      <c r="R181" s="1"/>
      <c r="S181" s="4"/>
      <c r="T181" s="4"/>
      <c r="U181" s="4"/>
      <c r="V181" s="4"/>
      <c r="W181" s="4"/>
      <c r="X181" s="4"/>
      <c r="Y181" s="4"/>
      <c r="Z181" s="4"/>
      <c r="AA181" s="4"/>
      <c r="AB181" s="4"/>
      <c r="AC181" s="4"/>
      <c r="AD181" s="4"/>
      <c r="AE181" s="4"/>
      <c r="AF181" s="4"/>
      <c r="AG181" s="4"/>
      <c r="AH181" s="4"/>
      <c r="AI181" s="4"/>
    </row>
    <row r="182">
      <c r="A182" s="1"/>
      <c r="B182" s="116"/>
      <c r="C182" s="47"/>
      <c r="D182" s="47"/>
      <c r="E182" s="47"/>
      <c r="F182" s="48"/>
      <c r="G182" s="1"/>
      <c r="H182" s="1"/>
      <c r="I182" s="47"/>
      <c r="J182" s="4"/>
      <c r="K182" s="4"/>
      <c r="L182" s="4"/>
      <c r="M182" s="4"/>
      <c r="N182" s="4"/>
      <c r="O182" s="4"/>
      <c r="P182" s="4"/>
      <c r="Q182" s="4"/>
      <c r="R182" s="1"/>
      <c r="S182" s="4"/>
      <c r="T182" s="4"/>
      <c r="U182" s="4"/>
      <c r="V182" s="4"/>
      <c r="W182" s="4"/>
      <c r="X182" s="4"/>
      <c r="Y182" s="4"/>
      <c r="Z182" s="4"/>
      <c r="AA182" s="4"/>
      <c r="AB182" s="4"/>
      <c r="AC182" s="4"/>
      <c r="AD182" s="4"/>
      <c r="AE182" s="4"/>
      <c r="AF182" s="4"/>
      <c r="AG182" s="4"/>
      <c r="AH182" s="4"/>
      <c r="AI182" s="4"/>
    </row>
    <row r="183">
      <c r="A183" s="1"/>
      <c r="B183" s="116"/>
      <c r="C183" s="47"/>
      <c r="D183" s="47"/>
      <c r="E183" s="47"/>
      <c r="F183" s="48"/>
      <c r="G183" s="1"/>
      <c r="H183" s="1"/>
      <c r="I183" s="47"/>
      <c r="J183" s="4"/>
      <c r="K183" s="4"/>
      <c r="L183" s="4"/>
      <c r="M183" s="4"/>
      <c r="N183" s="4"/>
      <c r="O183" s="4"/>
      <c r="P183" s="4"/>
      <c r="Q183" s="4"/>
      <c r="R183" s="1"/>
      <c r="S183" s="4"/>
      <c r="T183" s="4"/>
      <c r="U183" s="4"/>
      <c r="V183" s="4"/>
      <c r="W183" s="4"/>
      <c r="X183" s="4"/>
      <c r="Y183" s="4"/>
      <c r="Z183" s="4"/>
      <c r="AA183" s="4"/>
      <c r="AB183" s="4"/>
      <c r="AC183" s="4"/>
      <c r="AD183" s="4"/>
      <c r="AE183" s="4"/>
      <c r="AF183" s="4"/>
      <c r="AG183" s="4"/>
      <c r="AH183" s="4"/>
      <c r="AI183" s="4"/>
    </row>
    <row r="184">
      <c r="A184" s="1"/>
      <c r="B184" s="116"/>
      <c r="C184" s="47"/>
      <c r="D184" s="47"/>
      <c r="E184" s="47"/>
      <c r="F184" s="48"/>
      <c r="G184" s="1"/>
      <c r="H184" s="1"/>
      <c r="I184" s="47"/>
      <c r="J184" s="4"/>
      <c r="K184" s="4"/>
      <c r="L184" s="4"/>
      <c r="M184" s="4"/>
      <c r="N184" s="4"/>
      <c r="O184" s="4"/>
      <c r="P184" s="4"/>
      <c r="Q184" s="4"/>
      <c r="R184" s="1"/>
      <c r="S184" s="4"/>
      <c r="T184" s="4"/>
      <c r="U184" s="4"/>
      <c r="V184" s="4"/>
      <c r="W184" s="4"/>
      <c r="X184" s="4"/>
      <c r="Y184" s="4"/>
      <c r="Z184" s="4"/>
      <c r="AA184" s="4"/>
      <c r="AB184" s="4"/>
      <c r="AC184" s="4"/>
      <c r="AD184" s="4"/>
      <c r="AE184" s="4"/>
      <c r="AF184" s="4"/>
      <c r="AG184" s="4"/>
      <c r="AH184" s="4"/>
      <c r="AI184" s="4"/>
    </row>
    <row r="185">
      <c r="A185" s="1"/>
      <c r="B185" s="116"/>
      <c r="C185" s="47"/>
      <c r="D185" s="47"/>
      <c r="E185" s="47"/>
      <c r="F185" s="48"/>
      <c r="G185" s="1"/>
      <c r="H185" s="1"/>
      <c r="I185" s="47"/>
      <c r="J185" s="4"/>
      <c r="K185" s="4"/>
      <c r="L185" s="4"/>
      <c r="M185" s="4"/>
      <c r="N185" s="4"/>
      <c r="O185" s="4"/>
      <c r="P185" s="4"/>
      <c r="Q185" s="4"/>
      <c r="R185" s="1"/>
      <c r="S185" s="4"/>
      <c r="T185" s="4"/>
      <c r="U185" s="4"/>
      <c r="V185" s="4"/>
      <c r="W185" s="4"/>
      <c r="X185" s="4"/>
      <c r="Y185" s="4"/>
      <c r="Z185" s="4"/>
      <c r="AA185" s="4"/>
      <c r="AB185" s="4"/>
      <c r="AC185" s="4"/>
      <c r="AD185" s="4"/>
      <c r="AE185" s="4"/>
      <c r="AF185" s="4"/>
      <c r="AG185" s="4"/>
      <c r="AH185" s="4"/>
      <c r="AI185" s="4"/>
    </row>
    <row r="186">
      <c r="A186" s="1"/>
      <c r="B186" s="116"/>
      <c r="C186" s="47"/>
      <c r="D186" s="47"/>
      <c r="E186" s="47"/>
      <c r="F186" s="48"/>
      <c r="G186" s="1"/>
      <c r="H186" s="1"/>
      <c r="I186" s="47"/>
      <c r="J186" s="4"/>
      <c r="K186" s="4"/>
      <c r="L186" s="4"/>
      <c r="M186" s="4"/>
      <c r="N186" s="4"/>
      <c r="O186" s="4"/>
      <c r="P186" s="4"/>
      <c r="Q186" s="4"/>
      <c r="R186" s="1"/>
      <c r="S186" s="4"/>
      <c r="T186" s="4"/>
      <c r="U186" s="4"/>
      <c r="V186" s="4"/>
      <c r="W186" s="4"/>
      <c r="X186" s="4"/>
      <c r="Y186" s="4"/>
      <c r="Z186" s="4"/>
      <c r="AA186" s="4"/>
      <c r="AB186" s="4"/>
      <c r="AC186" s="4"/>
      <c r="AD186" s="4"/>
      <c r="AE186" s="4"/>
      <c r="AF186" s="4"/>
      <c r="AG186" s="4"/>
      <c r="AH186" s="4"/>
      <c r="AI186" s="4"/>
    </row>
    <row r="187">
      <c r="A187" s="1"/>
      <c r="B187" s="116"/>
      <c r="C187" s="47"/>
      <c r="D187" s="47"/>
      <c r="E187" s="47"/>
      <c r="F187" s="48"/>
      <c r="G187" s="1"/>
      <c r="H187" s="1"/>
      <c r="I187" s="47"/>
      <c r="J187" s="4"/>
      <c r="K187" s="4"/>
      <c r="L187" s="4"/>
      <c r="M187" s="4"/>
      <c r="N187" s="4"/>
      <c r="O187" s="4"/>
      <c r="P187" s="4"/>
      <c r="Q187" s="4"/>
      <c r="R187" s="1"/>
      <c r="S187" s="4"/>
      <c r="T187" s="4"/>
      <c r="U187" s="4"/>
      <c r="V187" s="4"/>
      <c r="W187" s="4"/>
      <c r="X187" s="4"/>
      <c r="Y187" s="4"/>
      <c r="Z187" s="4"/>
      <c r="AA187" s="4"/>
      <c r="AB187" s="4"/>
      <c r="AC187" s="4"/>
      <c r="AD187" s="4"/>
      <c r="AE187" s="4"/>
      <c r="AF187" s="4"/>
      <c r="AG187" s="4"/>
      <c r="AH187" s="4"/>
      <c r="AI187" s="4"/>
    </row>
    <row r="188">
      <c r="A188" s="1"/>
      <c r="B188" s="116"/>
      <c r="C188" s="47"/>
      <c r="D188" s="47"/>
      <c r="E188" s="47"/>
      <c r="F188" s="48"/>
      <c r="G188" s="1"/>
      <c r="H188" s="1"/>
      <c r="I188" s="47"/>
      <c r="J188" s="4"/>
      <c r="K188" s="4"/>
      <c r="L188" s="4"/>
      <c r="M188" s="4"/>
      <c r="N188" s="4"/>
      <c r="O188" s="4"/>
      <c r="P188" s="4"/>
      <c r="Q188" s="4"/>
      <c r="R188" s="1"/>
      <c r="S188" s="4"/>
      <c r="T188" s="4"/>
      <c r="U188" s="4"/>
      <c r="V188" s="4"/>
      <c r="W188" s="4"/>
      <c r="X188" s="4"/>
      <c r="Y188" s="4"/>
      <c r="Z188" s="4"/>
      <c r="AA188" s="4"/>
      <c r="AB188" s="4"/>
      <c r="AC188" s="4"/>
      <c r="AD188" s="4"/>
      <c r="AE188" s="4"/>
      <c r="AF188" s="4"/>
      <c r="AG188" s="4"/>
      <c r="AH188" s="4"/>
      <c r="AI188" s="4"/>
    </row>
    <row r="189">
      <c r="A189" s="1"/>
      <c r="B189" s="116"/>
      <c r="C189" s="47"/>
      <c r="D189" s="47"/>
      <c r="E189" s="47"/>
      <c r="F189" s="48"/>
      <c r="G189" s="1"/>
      <c r="H189" s="1"/>
      <c r="I189" s="47"/>
      <c r="J189" s="4"/>
      <c r="K189" s="4"/>
      <c r="L189" s="4"/>
      <c r="M189" s="4"/>
      <c r="N189" s="4"/>
      <c r="O189" s="4"/>
      <c r="P189" s="4"/>
      <c r="Q189" s="4"/>
      <c r="R189" s="1"/>
      <c r="S189" s="4"/>
      <c r="T189" s="4"/>
      <c r="U189" s="4"/>
      <c r="V189" s="4"/>
      <c r="W189" s="4"/>
      <c r="X189" s="4"/>
      <c r="Y189" s="4"/>
      <c r="Z189" s="4"/>
      <c r="AA189" s="4"/>
      <c r="AB189" s="4"/>
      <c r="AC189" s="4"/>
      <c r="AD189" s="4"/>
      <c r="AE189" s="4"/>
      <c r="AF189" s="4"/>
      <c r="AG189" s="4"/>
      <c r="AH189" s="4"/>
      <c r="AI189" s="4"/>
    </row>
    <row r="190">
      <c r="A190" s="1"/>
      <c r="B190" s="116"/>
      <c r="C190" s="47"/>
      <c r="D190" s="47"/>
      <c r="E190" s="47"/>
      <c r="F190" s="48"/>
      <c r="G190" s="1"/>
      <c r="H190" s="1"/>
      <c r="I190" s="47"/>
      <c r="J190" s="4"/>
      <c r="K190" s="4"/>
      <c r="L190" s="4"/>
      <c r="M190" s="4"/>
      <c r="N190" s="4"/>
      <c r="O190" s="4"/>
      <c r="P190" s="4"/>
      <c r="Q190" s="4"/>
      <c r="R190" s="1"/>
      <c r="S190" s="4"/>
      <c r="T190" s="4"/>
      <c r="U190" s="4"/>
      <c r="V190" s="4"/>
      <c r="W190" s="4"/>
      <c r="X190" s="4"/>
      <c r="Y190" s="4"/>
      <c r="Z190" s="4"/>
      <c r="AA190" s="4"/>
      <c r="AB190" s="4"/>
      <c r="AC190" s="4"/>
      <c r="AD190" s="4"/>
      <c r="AE190" s="4"/>
      <c r="AF190" s="4"/>
      <c r="AG190" s="4"/>
      <c r="AH190" s="4"/>
      <c r="AI190" s="4"/>
    </row>
    <row r="191">
      <c r="A191" s="1"/>
      <c r="B191" s="116"/>
      <c r="C191" s="47"/>
      <c r="D191" s="47"/>
      <c r="E191" s="47"/>
      <c r="F191" s="48"/>
      <c r="G191" s="1"/>
      <c r="H191" s="1"/>
      <c r="I191" s="47"/>
      <c r="J191" s="4"/>
      <c r="K191" s="4"/>
      <c r="L191" s="4"/>
      <c r="M191" s="4"/>
      <c r="N191" s="4"/>
      <c r="O191" s="4"/>
      <c r="P191" s="4"/>
      <c r="Q191" s="4"/>
      <c r="R191" s="1"/>
      <c r="S191" s="4"/>
      <c r="T191" s="4"/>
      <c r="U191" s="4"/>
      <c r="V191" s="4"/>
      <c r="W191" s="4"/>
      <c r="X191" s="4"/>
      <c r="Y191" s="4"/>
      <c r="Z191" s="4"/>
      <c r="AA191" s="4"/>
      <c r="AB191" s="4"/>
      <c r="AC191" s="4"/>
      <c r="AD191" s="4"/>
      <c r="AE191" s="4"/>
      <c r="AF191" s="4"/>
      <c r="AG191" s="4"/>
      <c r="AH191" s="4"/>
      <c r="AI191" s="4"/>
    </row>
    <row r="192">
      <c r="A192" s="1"/>
      <c r="B192" s="116"/>
      <c r="C192" s="47"/>
      <c r="D192" s="47"/>
      <c r="E192" s="47"/>
      <c r="F192" s="48"/>
      <c r="G192" s="1"/>
      <c r="H192" s="1"/>
      <c r="I192" s="47"/>
      <c r="J192" s="4"/>
      <c r="K192" s="4"/>
      <c r="L192" s="4"/>
      <c r="M192" s="4"/>
      <c r="N192" s="4"/>
      <c r="O192" s="4"/>
      <c r="P192" s="4"/>
      <c r="Q192" s="4"/>
      <c r="R192" s="1"/>
      <c r="S192" s="4"/>
      <c r="T192" s="4"/>
      <c r="U192" s="4"/>
      <c r="V192" s="4"/>
      <c r="W192" s="4"/>
      <c r="X192" s="4"/>
      <c r="Y192" s="4"/>
      <c r="Z192" s="4"/>
      <c r="AA192" s="4"/>
      <c r="AB192" s="4"/>
      <c r="AC192" s="4"/>
      <c r="AD192" s="4"/>
      <c r="AE192" s="4"/>
      <c r="AF192" s="4"/>
      <c r="AG192" s="4"/>
      <c r="AH192" s="4"/>
      <c r="AI192" s="4"/>
    </row>
    <row r="193">
      <c r="A193" s="1"/>
      <c r="B193" s="116"/>
      <c r="C193" s="47"/>
      <c r="D193" s="47"/>
      <c r="E193" s="47"/>
      <c r="F193" s="48"/>
      <c r="G193" s="1"/>
      <c r="H193" s="1"/>
      <c r="I193" s="47"/>
      <c r="J193" s="4"/>
      <c r="K193" s="4"/>
      <c r="L193" s="4"/>
      <c r="M193" s="4"/>
      <c r="N193" s="4"/>
      <c r="O193" s="4"/>
      <c r="P193" s="4"/>
      <c r="Q193" s="4"/>
      <c r="R193" s="1"/>
      <c r="S193" s="4"/>
      <c r="T193" s="4"/>
      <c r="U193" s="4"/>
      <c r="V193" s="4"/>
      <c r="W193" s="4"/>
      <c r="X193" s="4"/>
      <c r="Y193" s="4"/>
      <c r="Z193" s="4"/>
      <c r="AA193" s="4"/>
      <c r="AB193" s="4"/>
      <c r="AC193" s="4"/>
      <c r="AD193" s="4"/>
      <c r="AE193" s="4"/>
      <c r="AF193" s="4"/>
      <c r="AG193" s="4"/>
      <c r="AH193" s="4"/>
      <c r="AI193" s="4"/>
    </row>
    <row r="194">
      <c r="A194" s="1"/>
      <c r="B194" s="116"/>
      <c r="C194" s="47"/>
      <c r="D194" s="47"/>
      <c r="E194" s="47"/>
      <c r="F194" s="48"/>
      <c r="G194" s="1"/>
      <c r="H194" s="1"/>
      <c r="I194" s="47"/>
      <c r="J194" s="4"/>
      <c r="K194" s="4"/>
      <c r="L194" s="4"/>
      <c r="M194" s="4"/>
      <c r="N194" s="4"/>
      <c r="O194" s="4"/>
      <c r="P194" s="4"/>
      <c r="Q194" s="4"/>
      <c r="R194" s="1"/>
      <c r="S194" s="4"/>
      <c r="T194" s="4"/>
      <c r="U194" s="4"/>
      <c r="V194" s="4"/>
      <c r="W194" s="4"/>
      <c r="X194" s="4"/>
      <c r="Y194" s="4"/>
      <c r="Z194" s="4"/>
      <c r="AA194" s="4"/>
      <c r="AB194" s="4"/>
      <c r="AC194" s="4"/>
      <c r="AD194" s="4"/>
      <c r="AE194" s="4"/>
      <c r="AF194" s="4"/>
      <c r="AG194" s="4"/>
      <c r="AH194" s="4"/>
      <c r="AI194" s="4"/>
    </row>
    <row r="195">
      <c r="A195" s="1"/>
      <c r="B195" s="116"/>
      <c r="C195" s="47"/>
      <c r="D195" s="47"/>
      <c r="E195" s="47"/>
      <c r="F195" s="48"/>
      <c r="G195" s="1"/>
      <c r="H195" s="1"/>
      <c r="I195" s="47"/>
      <c r="J195" s="4"/>
      <c r="K195" s="4"/>
      <c r="L195" s="4"/>
      <c r="M195" s="4"/>
      <c r="N195" s="4"/>
      <c r="O195" s="4"/>
      <c r="P195" s="4"/>
      <c r="Q195" s="4"/>
      <c r="R195" s="1"/>
      <c r="S195" s="4"/>
      <c r="T195" s="4"/>
      <c r="U195" s="4"/>
      <c r="V195" s="4"/>
      <c r="W195" s="4"/>
      <c r="X195" s="4"/>
      <c r="Y195" s="4"/>
      <c r="Z195" s="4"/>
      <c r="AA195" s="4"/>
      <c r="AB195" s="4"/>
      <c r="AC195" s="4"/>
      <c r="AD195" s="4"/>
      <c r="AE195" s="4"/>
      <c r="AF195" s="4"/>
      <c r="AG195" s="4"/>
      <c r="AH195" s="4"/>
      <c r="AI195" s="4"/>
    </row>
    <row r="196">
      <c r="A196" s="1"/>
      <c r="B196" s="116"/>
      <c r="C196" s="47"/>
      <c r="D196" s="47"/>
      <c r="E196" s="47"/>
      <c r="F196" s="48"/>
      <c r="G196" s="1"/>
      <c r="H196" s="1"/>
      <c r="I196" s="47"/>
      <c r="J196" s="4"/>
      <c r="K196" s="4"/>
      <c r="L196" s="4"/>
      <c r="M196" s="4"/>
      <c r="N196" s="4"/>
      <c r="O196" s="4"/>
      <c r="P196" s="4"/>
      <c r="Q196" s="4"/>
      <c r="R196" s="1"/>
      <c r="S196" s="4"/>
      <c r="T196" s="4"/>
      <c r="U196" s="4"/>
      <c r="V196" s="4"/>
      <c r="W196" s="4"/>
      <c r="X196" s="4"/>
      <c r="Y196" s="4"/>
      <c r="Z196" s="4"/>
      <c r="AA196" s="4"/>
      <c r="AB196" s="4"/>
      <c r="AC196" s="4"/>
      <c r="AD196" s="4"/>
      <c r="AE196" s="4"/>
      <c r="AF196" s="4"/>
      <c r="AG196" s="4"/>
      <c r="AH196" s="4"/>
      <c r="AI196" s="4"/>
    </row>
    <row r="197">
      <c r="A197" s="1"/>
      <c r="B197" s="116"/>
      <c r="C197" s="47"/>
      <c r="D197" s="47"/>
      <c r="E197" s="47"/>
      <c r="F197" s="48"/>
      <c r="G197" s="1"/>
      <c r="H197" s="1"/>
      <c r="I197" s="47"/>
      <c r="J197" s="4"/>
      <c r="K197" s="4"/>
      <c r="L197" s="4"/>
      <c r="M197" s="4"/>
      <c r="N197" s="4"/>
      <c r="O197" s="4"/>
      <c r="P197" s="4"/>
      <c r="Q197" s="4"/>
      <c r="R197" s="1"/>
      <c r="S197" s="4"/>
      <c r="T197" s="4"/>
      <c r="U197" s="4"/>
      <c r="V197" s="4"/>
      <c r="W197" s="4"/>
      <c r="X197" s="4"/>
      <c r="Y197" s="4"/>
      <c r="Z197" s="4"/>
      <c r="AA197" s="4"/>
      <c r="AB197" s="4"/>
      <c r="AC197" s="4"/>
      <c r="AD197" s="4"/>
      <c r="AE197" s="4"/>
      <c r="AF197" s="4"/>
      <c r="AG197" s="4"/>
      <c r="AH197" s="4"/>
      <c r="AI197" s="4"/>
    </row>
    <row r="198">
      <c r="A198" s="1"/>
      <c r="B198" s="116"/>
      <c r="C198" s="47"/>
      <c r="D198" s="47"/>
      <c r="E198" s="47"/>
      <c r="F198" s="48"/>
      <c r="G198" s="1"/>
      <c r="H198" s="1"/>
      <c r="I198" s="47"/>
      <c r="J198" s="4"/>
      <c r="K198" s="4"/>
      <c r="L198" s="4"/>
      <c r="M198" s="4"/>
      <c r="N198" s="4"/>
      <c r="O198" s="4"/>
      <c r="P198" s="4"/>
      <c r="Q198" s="4"/>
      <c r="R198" s="1"/>
      <c r="S198" s="4"/>
      <c r="T198" s="4"/>
      <c r="U198" s="4"/>
      <c r="V198" s="4"/>
      <c r="W198" s="4"/>
      <c r="X198" s="4"/>
      <c r="Y198" s="4"/>
      <c r="Z198" s="4"/>
      <c r="AA198" s="4"/>
      <c r="AB198" s="4"/>
      <c r="AC198" s="4"/>
      <c r="AD198" s="4"/>
      <c r="AE198" s="4"/>
      <c r="AF198" s="4"/>
      <c r="AG198" s="4"/>
      <c r="AH198" s="4"/>
      <c r="AI198" s="4"/>
    </row>
    <row r="199">
      <c r="A199" s="1"/>
      <c r="B199" s="116"/>
      <c r="C199" s="47"/>
      <c r="D199" s="47"/>
      <c r="E199" s="47"/>
      <c r="F199" s="48"/>
      <c r="G199" s="1"/>
      <c r="H199" s="1"/>
      <c r="I199" s="47"/>
      <c r="J199" s="4"/>
      <c r="K199" s="4"/>
      <c r="L199" s="4"/>
      <c r="M199" s="4"/>
      <c r="N199" s="4"/>
      <c r="O199" s="4"/>
      <c r="P199" s="4"/>
      <c r="Q199" s="4"/>
      <c r="R199" s="1"/>
      <c r="S199" s="4"/>
      <c r="T199" s="4"/>
      <c r="U199" s="4"/>
      <c r="V199" s="4"/>
      <c r="W199" s="4"/>
      <c r="X199" s="4"/>
      <c r="Y199" s="4"/>
      <c r="Z199" s="4"/>
      <c r="AA199" s="4"/>
      <c r="AB199" s="4"/>
      <c r="AC199" s="4"/>
      <c r="AD199" s="4"/>
      <c r="AE199" s="4"/>
      <c r="AF199" s="4"/>
      <c r="AG199" s="4"/>
      <c r="AH199" s="4"/>
      <c r="AI199" s="4"/>
    </row>
    <row r="200">
      <c r="A200" s="1"/>
      <c r="B200" s="116"/>
      <c r="C200" s="47"/>
      <c r="D200" s="47"/>
      <c r="E200" s="47"/>
      <c r="F200" s="48"/>
      <c r="G200" s="1"/>
      <c r="H200" s="1"/>
      <c r="I200" s="47"/>
      <c r="J200" s="4"/>
      <c r="K200" s="4"/>
      <c r="L200" s="4"/>
      <c r="M200" s="4"/>
      <c r="N200" s="4"/>
      <c r="O200" s="4"/>
      <c r="P200" s="4"/>
      <c r="Q200" s="4"/>
      <c r="R200" s="1"/>
      <c r="S200" s="4"/>
      <c r="T200" s="4"/>
      <c r="U200" s="4"/>
      <c r="V200" s="4"/>
      <c r="W200" s="4"/>
      <c r="X200" s="4"/>
      <c r="Y200" s="4"/>
      <c r="Z200" s="4"/>
      <c r="AA200" s="4"/>
      <c r="AB200" s="4"/>
      <c r="AC200" s="4"/>
      <c r="AD200" s="4"/>
      <c r="AE200" s="4"/>
      <c r="AF200" s="4"/>
      <c r="AG200" s="4"/>
      <c r="AH200" s="4"/>
      <c r="AI200" s="4"/>
    </row>
    <row r="201">
      <c r="A201" s="1"/>
      <c r="B201" s="116"/>
      <c r="C201" s="47"/>
      <c r="D201" s="47"/>
      <c r="E201" s="47"/>
      <c r="F201" s="48"/>
      <c r="G201" s="1"/>
      <c r="H201" s="1"/>
      <c r="I201" s="47"/>
      <c r="J201" s="4"/>
      <c r="K201" s="4"/>
      <c r="L201" s="4"/>
      <c r="M201" s="4"/>
      <c r="N201" s="4"/>
      <c r="O201" s="4"/>
      <c r="P201" s="4"/>
      <c r="Q201" s="4"/>
      <c r="R201" s="1"/>
      <c r="S201" s="4"/>
      <c r="T201" s="4"/>
      <c r="U201" s="4"/>
      <c r="V201" s="4"/>
      <c r="W201" s="4"/>
      <c r="X201" s="4"/>
      <c r="Y201" s="4"/>
      <c r="Z201" s="4"/>
      <c r="AA201" s="4"/>
      <c r="AB201" s="4"/>
      <c r="AC201" s="4"/>
      <c r="AD201" s="4"/>
      <c r="AE201" s="4"/>
      <c r="AF201" s="4"/>
      <c r="AG201" s="4"/>
      <c r="AH201" s="4"/>
      <c r="AI201" s="4"/>
    </row>
    <row r="202">
      <c r="A202" s="1"/>
      <c r="B202" s="116"/>
      <c r="C202" s="47"/>
      <c r="D202" s="47"/>
      <c r="E202" s="47"/>
      <c r="F202" s="48"/>
      <c r="G202" s="1"/>
      <c r="H202" s="1"/>
      <c r="I202" s="47"/>
      <c r="J202" s="4"/>
      <c r="K202" s="4"/>
      <c r="L202" s="4"/>
      <c r="M202" s="4"/>
      <c r="N202" s="4"/>
      <c r="O202" s="4"/>
      <c r="P202" s="4"/>
      <c r="Q202" s="4"/>
      <c r="R202" s="1"/>
      <c r="S202" s="4"/>
      <c r="T202" s="4"/>
      <c r="U202" s="4"/>
      <c r="V202" s="4"/>
      <c r="W202" s="4"/>
      <c r="X202" s="4"/>
      <c r="Y202" s="4"/>
      <c r="Z202" s="4"/>
      <c r="AA202" s="4"/>
      <c r="AB202" s="4"/>
      <c r="AC202" s="4"/>
      <c r="AD202" s="4"/>
      <c r="AE202" s="4"/>
      <c r="AF202" s="4"/>
      <c r="AG202" s="4"/>
      <c r="AH202" s="4"/>
      <c r="AI202" s="4"/>
    </row>
    <row r="203">
      <c r="A203" s="1"/>
      <c r="B203" s="116"/>
      <c r="C203" s="47"/>
      <c r="D203" s="47"/>
      <c r="E203" s="47"/>
      <c r="F203" s="48"/>
      <c r="G203" s="1"/>
      <c r="H203" s="1"/>
      <c r="I203" s="47"/>
      <c r="J203" s="4"/>
      <c r="K203" s="4"/>
      <c r="L203" s="4"/>
      <c r="M203" s="4"/>
      <c r="N203" s="4"/>
      <c r="O203" s="4"/>
      <c r="P203" s="4"/>
      <c r="Q203" s="4"/>
      <c r="R203" s="1"/>
      <c r="S203" s="4"/>
      <c r="T203" s="4"/>
      <c r="U203" s="4"/>
      <c r="V203" s="4"/>
      <c r="W203" s="4"/>
      <c r="X203" s="4"/>
      <c r="Y203" s="4"/>
      <c r="Z203" s="4"/>
      <c r="AA203" s="4"/>
      <c r="AB203" s="4"/>
      <c r="AC203" s="4"/>
      <c r="AD203" s="4"/>
      <c r="AE203" s="4"/>
      <c r="AF203" s="4"/>
      <c r="AG203" s="4"/>
      <c r="AH203" s="4"/>
      <c r="AI203" s="4"/>
    </row>
    <row r="204">
      <c r="A204" s="1"/>
      <c r="B204" s="116"/>
      <c r="C204" s="47"/>
      <c r="D204" s="47"/>
      <c r="E204" s="47"/>
      <c r="F204" s="48"/>
      <c r="G204" s="1"/>
      <c r="H204" s="1"/>
      <c r="I204" s="47"/>
      <c r="J204" s="4"/>
      <c r="K204" s="4"/>
      <c r="L204" s="4"/>
      <c r="M204" s="4"/>
      <c r="N204" s="4"/>
      <c r="O204" s="4"/>
      <c r="P204" s="4"/>
      <c r="Q204" s="4"/>
      <c r="R204" s="1"/>
      <c r="S204" s="4"/>
      <c r="T204" s="4"/>
      <c r="U204" s="4"/>
      <c r="V204" s="4"/>
      <c r="W204" s="4"/>
      <c r="X204" s="4"/>
      <c r="Y204" s="4"/>
      <c r="Z204" s="4"/>
      <c r="AA204" s="4"/>
      <c r="AB204" s="4"/>
      <c r="AC204" s="4"/>
      <c r="AD204" s="4"/>
      <c r="AE204" s="4"/>
      <c r="AF204" s="4"/>
      <c r="AG204" s="4"/>
      <c r="AH204" s="4"/>
      <c r="AI204" s="4"/>
    </row>
    <row r="205">
      <c r="A205" s="1"/>
      <c r="B205" s="116"/>
      <c r="C205" s="47"/>
      <c r="D205" s="47"/>
      <c r="E205" s="47"/>
      <c r="F205" s="48"/>
      <c r="G205" s="1"/>
      <c r="H205" s="1"/>
      <c r="I205" s="47"/>
      <c r="J205" s="4"/>
      <c r="K205" s="4"/>
      <c r="L205" s="4"/>
      <c r="M205" s="4"/>
      <c r="N205" s="4"/>
      <c r="O205" s="4"/>
      <c r="P205" s="4"/>
      <c r="Q205" s="4"/>
      <c r="R205" s="1"/>
      <c r="S205" s="4"/>
      <c r="T205" s="4"/>
      <c r="U205" s="4"/>
      <c r="V205" s="4"/>
      <c r="W205" s="4"/>
      <c r="X205" s="4"/>
      <c r="Y205" s="4"/>
      <c r="Z205" s="4"/>
      <c r="AA205" s="4"/>
      <c r="AB205" s="4"/>
      <c r="AC205" s="4"/>
      <c r="AD205" s="4"/>
      <c r="AE205" s="4"/>
      <c r="AF205" s="4"/>
      <c r="AG205" s="4"/>
      <c r="AH205" s="4"/>
      <c r="AI205" s="4"/>
    </row>
    <row r="206">
      <c r="A206" s="1"/>
      <c r="B206" s="116"/>
      <c r="C206" s="47"/>
      <c r="D206" s="47"/>
      <c r="E206" s="47"/>
      <c r="F206" s="48"/>
      <c r="G206" s="1"/>
      <c r="H206" s="1"/>
      <c r="I206" s="47"/>
      <c r="J206" s="4"/>
      <c r="K206" s="4"/>
      <c r="L206" s="4"/>
      <c r="M206" s="4"/>
      <c r="N206" s="4"/>
      <c r="O206" s="4"/>
      <c r="P206" s="4"/>
      <c r="Q206" s="4"/>
      <c r="R206" s="1"/>
      <c r="S206" s="4"/>
      <c r="T206" s="4"/>
      <c r="U206" s="4"/>
      <c r="V206" s="4"/>
      <c r="W206" s="4"/>
      <c r="X206" s="4"/>
      <c r="Y206" s="4"/>
      <c r="Z206" s="4"/>
      <c r="AA206" s="4"/>
      <c r="AB206" s="4"/>
      <c r="AC206" s="4"/>
      <c r="AD206" s="4"/>
      <c r="AE206" s="4"/>
      <c r="AF206" s="4"/>
      <c r="AG206" s="4"/>
      <c r="AH206" s="4"/>
      <c r="AI206" s="4"/>
    </row>
    <row r="207">
      <c r="A207" s="1"/>
      <c r="B207" s="116"/>
      <c r="C207" s="47"/>
      <c r="D207" s="47"/>
      <c r="E207" s="47"/>
      <c r="F207" s="48"/>
      <c r="G207" s="1"/>
      <c r="H207" s="1"/>
      <c r="I207" s="47"/>
      <c r="J207" s="4"/>
      <c r="K207" s="4"/>
      <c r="L207" s="4"/>
      <c r="M207" s="4"/>
      <c r="N207" s="4"/>
      <c r="O207" s="4"/>
      <c r="P207" s="4"/>
      <c r="Q207" s="4"/>
      <c r="R207" s="1"/>
      <c r="S207" s="4"/>
      <c r="T207" s="4"/>
      <c r="U207" s="4"/>
      <c r="V207" s="4"/>
      <c r="W207" s="4"/>
      <c r="X207" s="4"/>
      <c r="Y207" s="4"/>
      <c r="Z207" s="4"/>
      <c r="AA207" s="4"/>
      <c r="AB207" s="4"/>
      <c r="AC207" s="4"/>
      <c r="AD207" s="4"/>
      <c r="AE207" s="4"/>
      <c r="AF207" s="4"/>
      <c r="AG207" s="4"/>
      <c r="AH207" s="4"/>
      <c r="AI207" s="4"/>
    </row>
    <row r="208">
      <c r="A208" s="1"/>
      <c r="B208" s="116"/>
      <c r="C208" s="47"/>
      <c r="D208" s="47"/>
      <c r="E208" s="47"/>
      <c r="F208" s="48"/>
      <c r="G208" s="1"/>
      <c r="H208" s="1"/>
      <c r="I208" s="47"/>
      <c r="J208" s="4"/>
      <c r="K208" s="4"/>
      <c r="L208" s="4"/>
      <c r="M208" s="4"/>
      <c r="N208" s="4"/>
      <c r="O208" s="4"/>
      <c r="P208" s="4"/>
      <c r="Q208" s="4"/>
      <c r="R208" s="1"/>
      <c r="S208" s="4"/>
      <c r="T208" s="4"/>
      <c r="U208" s="4"/>
      <c r="V208" s="4"/>
      <c r="W208" s="4"/>
      <c r="X208" s="4"/>
      <c r="Y208" s="4"/>
      <c r="Z208" s="4"/>
      <c r="AA208" s="4"/>
      <c r="AB208" s="4"/>
      <c r="AC208" s="4"/>
      <c r="AD208" s="4"/>
      <c r="AE208" s="4"/>
      <c r="AF208" s="4"/>
      <c r="AG208" s="4"/>
      <c r="AH208" s="4"/>
      <c r="AI208" s="4"/>
    </row>
    <row r="209">
      <c r="A209" s="1"/>
      <c r="B209" s="116"/>
      <c r="C209" s="47"/>
      <c r="D209" s="47"/>
      <c r="E209" s="47"/>
      <c r="F209" s="48"/>
      <c r="G209" s="1"/>
      <c r="H209" s="1"/>
      <c r="I209" s="47"/>
      <c r="J209" s="4"/>
      <c r="K209" s="4"/>
      <c r="L209" s="4"/>
      <c r="M209" s="4"/>
      <c r="N209" s="4"/>
      <c r="O209" s="4"/>
      <c r="P209" s="4"/>
      <c r="Q209" s="4"/>
      <c r="R209" s="1"/>
      <c r="S209" s="4"/>
      <c r="T209" s="4"/>
      <c r="U209" s="4"/>
      <c r="V209" s="4"/>
      <c r="W209" s="4"/>
      <c r="X209" s="4"/>
      <c r="Y209" s="4"/>
      <c r="Z209" s="4"/>
      <c r="AA209" s="4"/>
      <c r="AB209" s="4"/>
      <c r="AC209" s="4"/>
      <c r="AD209" s="4"/>
      <c r="AE209" s="4"/>
      <c r="AF209" s="4"/>
      <c r="AG209" s="4"/>
      <c r="AH209" s="4"/>
      <c r="AI209" s="4"/>
    </row>
    <row r="210">
      <c r="A210" s="1"/>
      <c r="B210" s="116"/>
      <c r="C210" s="47"/>
      <c r="D210" s="47"/>
      <c r="E210" s="47"/>
      <c r="F210" s="48"/>
      <c r="G210" s="1"/>
      <c r="H210" s="1"/>
      <c r="I210" s="47"/>
      <c r="J210" s="4"/>
      <c r="K210" s="4"/>
      <c r="L210" s="4"/>
      <c r="M210" s="4"/>
      <c r="N210" s="4"/>
      <c r="O210" s="4"/>
      <c r="P210" s="4"/>
      <c r="Q210" s="4"/>
      <c r="R210" s="1"/>
      <c r="S210" s="4"/>
      <c r="T210" s="4"/>
      <c r="U210" s="4"/>
      <c r="V210" s="4"/>
      <c r="W210" s="4"/>
      <c r="X210" s="4"/>
      <c r="Y210" s="4"/>
      <c r="Z210" s="4"/>
      <c r="AA210" s="4"/>
      <c r="AB210" s="4"/>
      <c r="AC210" s="4"/>
      <c r="AD210" s="4"/>
      <c r="AE210" s="4"/>
      <c r="AF210" s="4"/>
      <c r="AG210" s="4"/>
      <c r="AH210" s="4"/>
      <c r="AI210" s="4"/>
    </row>
    <row r="211">
      <c r="A211" s="1"/>
      <c r="B211" s="116"/>
      <c r="C211" s="47"/>
      <c r="D211" s="47"/>
      <c r="E211" s="47"/>
      <c r="F211" s="48"/>
      <c r="G211" s="1"/>
      <c r="H211" s="1"/>
      <c r="I211" s="47"/>
      <c r="J211" s="4"/>
      <c r="K211" s="4"/>
      <c r="L211" s="4"/>
      <c r="M211" s="4"/>
      <c r="N211" s="4"/>
      <c r="O211" s="4"/>
      <c r="P211" s="4"/>
      <c r="Q211" s="4"/>
      <c r="R211" s="1"/>
      <c r="S211" s="4"/>
      <c r="T211" s="4"/>
      <c r="U211" s="4"/>
      <c r="V211" s="4"/>
      <c r="W211" s="4"/>
      <c r="X211" s="4"/>
      <c r="Y211" s="4"/>
      <c r="Z211" s="4"/>
      <c r="AA211" s="4"/>
      <c r="AB211" s="4"/>
      <c r="AC211" s="4"/>
      <c r="AD211" s="4"/>
      <c r="AE211" s="4"/>
      <c r="AF211" s="4"/>
      <c r="AG211" s="4"/>
      <c r="AH211" s="4"/>
      <c r="AI211" s="4"/>
    </row>
    <row r="212">
      <c r="A212" s="1"/>
      <c r="B212" s="116"/>
      <c r="C212" s="47"/>
      <c r="D212" s="47"/>
      <c r="E212" s="47"/>
      <c r="F212" s="48"/>
      <c r="G212" s="1"/>
      <c r="H212" s="1"/>
      <c r="I212" s="47"/>
      <c r="J212" s="4"/>
      <c r="K212" s="4"/>
      <c r="L212" s="4"/>
      <c r="M212" s="4"/>
      <c r="N212" s="4"/>
      <c r="O212" s="4"/>
      <c r="P212" s="4"/>
      <c r="Q212" s="4"/>
      <c r="R212" s="1"/>
      <c r="S212" s="4"/>
      <c r="T212" s="4"/>
      <c r="U212" s="4"/>
      <c r="V212" s="4"/>
      <c r="W212" s="4"/>
      <c r="X212" s="4"/>
      <c r="Y212" s="4"/>
      <c r="Z212" s="4"/>
      <c r="AA212" s="4"/>
      <c r="AB212" s="4"/>
      <c r="AC212" s="4"/>
      <c r="AD212" s="4"/>
      <c r="AE212" s="4"/>
      <c r="AF212" s="4"/>
      <c r="AG212" s="4"/>
      <c r="AH212" s="4"/>
      <c r="AI212" s="4"/>
    </row>
    <row r="213">
      <c r="A213" s="1"/>
      <c r="B213" s="116"/>
      <c r="C213" s="47"/>
      <c r="D213" s="47"/>
      <c r="E213" s="47"/>
      <c r="F213" s="48"/>
      <c r="G213" s="1"/>
      <c r="H213" s="1"/>
      <c r="I213" s="47"/>
      <c r="J213" s="4"/>
      <c r="K213" s="4"/>
      <c r="L213" s="4"/>
      <c r="M213" s="4"/>
      <c r="N213" s="4"/>
      <c r="O213" s="4"/>
      <c r="P213" s="4"/>
      <c r="Q213" s="4"/>
      <c r="R213" s="1"/>
      <c r="S213" s="4"/>
      <c r="T213" s="4"/>
      <c r="U213" s="4"/>
      <c r="V213" s="4"/>
      <c r="W213" s="4"/>
      <c r="X213" s="4"/>
      <c r="Y213" s="4"/>
      <c r="Z213" s="4"/>
      <c r="AA213" s="4"/>
      <c r="AB213" s="4"/>
      <c r="AC213" s="4"/>
      <c r="AD213" s="4"/>
      <c r="AE213" s="4"/>
      <c r="AF213" s="4"/>
      <c r="AG213" s="4"/>
      <c r="AH213" s="4"/>
      <c r="AI213" s="4"/>
    </row>
    <row r="214">
      <c r="A214" s="1"/>
      <c r="B214" s="116"/>
      <c r="C214" s="47"/>
      <c r="D214" s="47"/>
      <c r="E214" s="47"/>
      <c r="F214" s="48"/>
      <c r="G214" s="1"/>
      <c r="H214" s="1"/>
      <c r="I214" s="47"/>
      <c r="J214" s="4"/>
      <c r="K214" s="4"/>
      <c r="L214" s="4"/>
      <c r="M214" s="4"/>
      <c r="N214" s="4"/>
      <c r="O214" s="4"/>
      <c r="P214" s="4"/>
      <c r="Q214" s="4"/>
      <c r="R214" s="1"/>
      <c r="S214" s="4"/>
      <c r="T214" s="4"/>
      <c r="U214" s="4"/>
      <c r="V214" s="4"/>
      <c r="W214" s="4"/>
      <c r="X214" s="4"/>
      <c r="Y214" s="4"/>
      <c r="Z214" s="4"/>
      <c r="AA214" s="4"/>
      <c r="AB214" s="4"/>
      <c r="AC214" s="4"/>
      <c r="AD214" s="4"/>
      <c r="AE214" s="4"/>
      <c r="AF214" s="4"/>
      <c r="AG214" s="4"/>
      <c r="AH214" s="4"/>
      <c r="AI214" s="4"/>
    </row>
    <row r="215">
      <c r="A215" s="1"/>
      <c r="B215" s="116"/>
      <c r="C215" s="47"/>
      <c r="D215" s="47"/>
      <c r="E215" s="47"/>
      <c r="F215" s="48"/>
      <c r="G215" s="1"/>
      <c r="H215" s="1"/>
      <c r="I215" s="47"/>
      <c r="J215" s="4"/>
      <c r="K215" s="4"/>
      <c r="L215" s="4"/>
      <c r="M215" s="4"/>
      <c r="N215" s="4"/>
      <c r="O215" s="4"/>
      <c r="P215" s="4"/>
      <c r="Q215" s="4"/>
      <c r="R215" s="1"/>
      <c r="S215" s="4"/>
      <c r="T215" s="4"/>
      <c r="U215" s="4"/>
      <c r="V215" s="4"/>
      <c r="W215" s="4"/>
      <c r="X215" s="4"/>
      <c r="Y215" s="4"/>
      <c r="Z215" s="4"/>
      <c r="AA215" s="4"/>
      <c r="AB215" s="4"/>
      <c r="AC215" s="4"/>
      <c r="AD215" s="4"/>
      <c r="AE215" s="4"/>
      <c r="AF215" s="4"/>
      <c r="AG215" s="4"/>
      <c r="AH215" s="4"/>
      <c r="AI215" s="4"/>
    </row>
    <row r="216">
      <c r="A216" s="1"/>
      <c r="B216" s="116"/>
      <c r="C216" s="47"/>
      <c r="D216" s="47"/>
      <c r="E216" s="47"/>
      <c r="F216" s="48"/>
      <c r="G216" s="1"/>
      <c r="H216" s="1"/>
      <c r="I216" s="47"/>
      <c r="J216" s="4"/>
      <c r="K216" s="4"/>
      <c r="L216" s="4"/>
      <c r="M216" s="4"/>
      <c r="N216" s="4"/>
      <c r="O216" s="4"/>
      <c r="P216" s="4"/>
      <c r="Q216" s="4"/>
      <c r="R216" s="1"/>
      <c r="S216" s="4"/>
      <c r="T216" s="4"/>
      <c r="U216" s="4"/>
      <c r="V216" s="4"/>
      <c r="W216" s="4"/>
      <c r="X216" s="4"/>
      <c r="Y216" s="4"/>
      <c r="Z216" s="4"/>
      <c r="AA216" s="4"/>
      <c r="AB216" s="4"/>
      <c r="AC216" s="4"/>
      <c r="AD216" s="4"/>
      <c r="AE216" s="4"/>
      <c r="AF216" s="4"/>
      <c r="AG216" s="4"/>
      <c r="AH216" s="4"/>
      <c r="AI216" s="4"/>
    </row>
    <row r="217">
      <c r="A217" s="1"/>
      <c r="B217" s="116"/>
      <c r="C217" s="47"/>
      <c r="D217" s="47"/>
      <c r="E217" s="47"/>
      <c r="F217" s="48"/>
      <c r="G217" s="1"/>
      <c r="H217" s="1"/>
      <c r="I217" s="47"/>
      <c r="J217" s="4"/>
      <c r="K217" s="4"/>
      <c r="L217" s="4"/>
      <c r="M217" s="4"/>
      <c r="N217" s="4"/>
      <c r="O217" s="4"/>
      <c r="P217" s="4"/>
      <c r="Q217" s="4"/>
      <c r="R217" s="1"/>
      <c r="S217" s="4"/>
      <c r="T217" s="4"/>
      <c r="U217" s="4"/>
      <c r="V217" s="4"/>
      <c r="W217" s="4"/>
      <c r="X217" s="4"/>
      <c r="Y217" s="4"/>
      <c r="Z217" s="4"/>
      <c r="AA217" s="4"/>
      <c r="AB217" s="4"/>
      <c r="AC217" s="4"/>
      <c r="AD217" s="4"/>
      <c r="AE217" s="4"/>
      <c r="AF217" s="4"/>
      <c r="AG217" s="4"/>
      <c r="AH217" s="4"/>
      <c r="AI217" s="4"/>
    </row>
    <row r="218">
      <c r="A218" s="1"/>
      <c r="B218" s="116"/>
      <c r="C218" s="47"/>
      <c r="D218" s="47"/>
      <c r="E218" s="47"/>
      <c r="F218" s="48"/>
      <c r="G218" s="1"/>
      <c r="H218" s="1"/>
      <c r="I218" s="47"/>
      <c r="J218" s="4"/>
      <c r="K218" s="4"/>
      <c r="L218" s="4"/>
      <c r="M218" s="4"/>
      <c r="N218" s="4"/>
      <c r="O218" s="4"/>
      <c r="P218" s="4"/>
      <c r="Q218" s="4"/>
      <c r="R218" s="1"/>
      <c r="S218" s="4"/>
      <c r="T218" s="4"/>
      <c r="U218" s="4"/>
      <c r="V218" s="4"/>
      <c r="W218" s="4"/>
      <c r="X218" s="4"/>
      <c r="Y218" s="4"/>
      <c r="Z218" s="4"/>
      <c r="AA218" s="4"/>
      <c r="AB218" s="4"/>
      <c r="AC218" s="4"/>
      <c r="AD218" s="4"/>
      <c r="AE218" s="4"/>
      <c r="AF218" s="4"/>
      <c r="AG218" s="4"/>
      <c r="AH218" s="4"/>
      <c r="AI218" s="4"/>
    </row>
    <row r="219">
      <c r="A219" s="1"/>
      <c r="B219" s="116"/>
      <c r="C219" s="47"/>
      <c r="D219" s="47"/>
      <c r="E219" s="47"/>
      <c r="F219" s="48"/>
      <c r="G219" s="1"/>
      <c r="H219" s="1"/>
      <c r="I219" s="47"/>
      <c r="J219" s="4"/>
      <c r="K219" s="4"/>
      <c r="L219" s="4"/>
      <c r="M219" s="4"/>
      <c r="N219" s="4"/>
      <c r="O219" s="4"/>
      <c r="P219" s="4"/>
      <c r="Q219" s="4"/>
      <c r="R219" s="1"/>
      <c r="S219" s="4"/>
      <c r="T219" s="4"/>
      <c r="U219" s="4"/>
      <c r="V219" s="4"/>
      <c r="W219" s="4"/>
      <c r="X219" s="4"/>
      <c r="Y219" s="4"/>
      <c r="Z219" s="4"/>
      <c r="AA219" s="4"/>
      <c r="AB219" s="4"/>
      <c r="AC219" s="4"/>
      <c r="AD219" s="4"/>
      <c r="AE219" s="4"/>
      <c r="AF219" s="4"/>
      <c r="AG219" s="4"/>
      <c r="AH219" s="4"/>
      <c r="AI219" s="4"/>
    </row>
    <row r="220">
      <c r="A220" s="1"/>
      <c r="B220" s="116"/>
      <c r="C220" s="47"/>
      <c r="D220" s="47"/>
      <c r="E220" s="47"/>
      <c r="F220" s="48"/>
      <c r="G220" s="1"/>
      <c r="H220" s="1"/>
      <c r="I220" s="47"/>
      <c r="J220" s="4"/>
      <c r="K220" s="4"/>
      <c r="L220" s="4"/>
      <c r="M220" s="4"/>
      <c r="N220" s="4"/>
      <c r="O220" s="4"/>
      <c r="P220" s="4"/>
      <c r="Q220" s="4"/>
      <c r="R220" s="1"/>
      <c r="S220" s="4"/>
      <c r="T220" s="4"/>
      <c r="U220" s="4"/>
      <c r="V220" s="4"/>
      <c r="W220" s="4"/>
      <c r="X220" s="4"/>
      <c r="Y220" s="4"/>
      <c r="Z220" s="4"/>
      <c r="AA220" s="4"/>
      <c r="AB220" s="4"/>
      <c r="AC220" s="4"/>
      <c r="AD220" s="4"/>
      <c r="AE220" s="4"/>
      <c r="AF220" s="4"/>
      <c r="AG220" s="4"/>
      <c r="AH220" s="4"/>
      <c r="AI220" s="4"/>
    </row>
    <row r="221">
      <c r="A221" s="1"/>
      <c r="B221" s="116"/>
      <c r="C221" s="47"/>
      <c r="D221" s="47"/>
      <c r="E221" s="47"/>
      <c r="F221" s="48"/>
      <c r="G221" s="1"/>
      <c r="H221" s="1"/>
      <c r="I221" s="47"/>
      <c r="J221" s="4"/>
      <c r="K221" s="4"/>
      <c r="L221" s="4"/>
      <c r="M221" s="4"/>
      <c r="N221" s="4"/>
      <c r="O221" s="4"/>
      <c r="P221" s="4"/>
      <c r="Q221" s="4"/>
      <c r="R221" s="1"/>
      <c r="S221" s="4"/>
      <c r="T221" s="4"/>
      <c r="U221" s="4"/>
      <c r="V221" s="4"/>
      <c r="W221" s="4"/>
      <c r="X221" s="4"/>
      <c r="Y221" s="4"/>
      <c r="Z221" s="4"/>
      <c r="AA221" s="4"/>
      <c r="AB221" s="4"/>
      <c r="AC221" s="4"/>
      <c r="AD221" s="4"/>
      <c r="AE221" s="4"/>
      <c r="AF221" s="4"/>
      <c r="AG221" s="4"/>
      <c r="AH221" s="4"/>
      <c r="AI221" s="4"/>
    </row>
    <row r="222">
      <c r="A222" s="1"/>
      <c r="B222" s="116"/>
      <c r="C222" s="47"/>
      <c r="D222" s="47"/>
      <c r="E222" s="47"/>
      <c r="F222" s="48"/>
      <c r="G222" s="1"/>
      <c r="H222" s="1"/>
      <c r="I222" s="47"/>
      <c r="J222" s="4"/>
      <c r="K222" s="4"/>
      <c r="L222" s="4"/>
      <c r="M222" s="4"/>
      <c r="N222" s="4"/>
      <c r="O222" s="4"/>
      <c r="P222" s="4"/>
      <c r="Q222" s="4"/>
      <c r="R222" s="1"/>
      <c r="S222" s="4"/>
      <c r="T222" s="4"/>
      <c r="U222" s="4"/>
      <c r="V222" s="4"/>
      <c r="W222" s="4"/>
      <c r="X222" s="4"/>
      <c r="Y222" s="4"/>
      <c r="Z222" s="4"/>
      <c r="AA222" s="4"/>
      <c r="AB222" s="4"/>
      <c r="AC222" s="4"/>
      <c r="AD222" s="4"/>
      <c r="AE222" s="4"/>
      <c r="AF222" s="4"/>
      <c r="AG222" s="4"/>
      <c r="AH222" s="4"/>
      <c r="AI222" s="4"/>
    </row>
    <row r="223">
      <c r="A223" s="1"/>
      <c r="B223" s="116"/>
      <c r="C223" s="47"/>
      <c r="D223" s="47"/>
      <c r="E223" s="47"/>
      <c r="F223" s="48"/>
      <c r="G223" s="1"/>
      <c r="H223" s="1"/>
      <c r="I223" s="47"/>
      <c r="J223" s="4"/>
      <c r="K223" s="4"/>
      <c r="L223" s="4"/>
      <c r="M223" s="4"/>
      <c r="N223" s="4"/>
      <c r="O223" s="4"/>
      <c r="P223" s="4"/>
      <c r="Q223" s="4"/>
      <c r="R223" s="1"/>
      <c r="S223" s="4"/>
      <c r="T223" s="4"/>
      <c r="U223" s="4"/>
      <c r="V223" s="4"/>
      <c r="W223" s="4"/>
      <c r="X223" s="4"/>
      <c r="Y223" s="4"/>
      <c r="Z223" s="4"/>
      <c r="AA223" s="4"/>
      <c r="AB223" s="4"/>
      <c r="AC223" s="4"/>
      <c r="AD223" s="4"/>
      <c r="AE223" s="4"/>
      <c r="AF223" s="4"/>
      <c r="AG223" s="4"/>
      <c r="AH223" s="4"/>
      <c r="AI223" s="4"/>
    </row>
    <row r="224">
      <c r="A224" s="1"/>
      <c r="B224" s="116"/>
      <c r="C224" s="47"/>
      <c r="D224" s="47"/>
      <c r="E224" s="47"/>
      <c r="F224" s="48"/>
      <c r="G224" s="1"/>
      <c r="H224" s="1"/>
      <c r="I224" s="47"/>
      <c r="J224" s="4"/>
      <c r="K224" s="4"/>
      <c r="L224" s="4"/>
      <c r="M224" s="4"/>
      <c r="N224" s="4"/>
      <c r="O224" s="4"/>
      <c r="P224" s="4"/>
      <c r="Q224" s="4"/>
      <c r="R224" s="1"/>
      <c r="S224" s="4"/>
      <c r="T224" s="4"/>
      <c r="U224" s="4"/>
      <c r="V224" s="4"/>
      <c r="W224" s="4"/>
      <c r="X224" s="4"/>
      <c r="Y224" s="4"/>
      <c r="Z224" s="4"/>
      <c r="AA224" s="4"/>
      <c r="AB224" s="4"/>
      <c r="AC224" s="4"/>
      <c r="AD224" s="4"/>
      <c r="AE224" s="4"/>
      <c r="AF224" s="4"/>
      <c r="AG224" s="4"/>
      <c r="AH224" s="4"/>
      <c r="AI224" s="4"/>
    </row>
    <row r="225">
      <c r="A225" s="1"/>
      <c r="B225" s="116"/>
      <c r="C225" s="47"/>
      <c r="D225" s="47"/>
      <c r="E225" s="47"/>
      <c r="F225" s="48"/>
      <c r="G225" s="1"/>
      <c r="H225" s="1"/>
      <c r="I225" s="47"/>
      <c r="J225" s="4"/>
      <c r="K225" s="4"/>
      <c r="L225" s="4"/>
      <c r="M225" s="4"/>
      <c r="N225" s="4"/>
      <c r="O225" s="4"/>
      <c r="P225" s="4"/>
      <c r="Q225" s="4"/>
      <c r="R225" s="1"/>
      <c r="S225" s="4"/>
      <c r="T225" s="4"/>
      <c r="U225" s="4"/>
      <c r="V225" s="4"/>
      <c r="W225" s="4"/>
      <c r="X225" s="4"/>
      <c r="Y225" s="4"/>
      <c r="Z225" s="4"/>
      <c r="AA225" s="4"/>
      <c r="AB225" s="4"/>
      <c r="AC225" s="4"/>
      <c r="AD225" s="4"/>
      <c r="AE225" s="4"/>
      <c r="AF225" s="4"/>
      <c r="AG225" s="4"/>
      <c r="AH225" s="4"/>
      <c r="AI225" s="4"/>
    </row>
    <row r="226">
      <c r="A226" s="1"/>
      <c r="B226" s="116"/>
      <c r="C226" s="47"/>
      <c r="D226" s="47"/>
      <c r="E226" s="47"/>
      <c r="F226" s="48"/>
      <c r="G226" s="1"/>
      <c r="H226" s="1"/>
      <c r="I226" s="47"/>
      <c r="J226" s="4"/>
      <c r="K226" s="4"/>
      <c r="L226" s="4"/>
      <c r="M226" s="4"/>
      <c r="N226" s="4"/>
      <c r="O226" s="4"/>
      <c r="P226" s="4"/>
      <c r="Q226" s="4"/>
      <c r="R226" s="1"/>
      <c r="S226" s="4"/>
      <c r="T226" s="4"/>
      <c r="U226" s="4"/>
      <c r="V226" s="4"/>
      <c r="W226" s="4"/>
      <c r="X226" s="4"/>
      <c r="Y226" s="4"/>
      <c r="Z226" s="4"/>
      <c r="AA226" s="4"/>
      <c r="AB226" s="4"/>
      <c r="AC226" s="4"/>
      <c r="AD226" s="4"/>
      <c r="AE226" s="4"/>
      <c r="AF226" s="4"/>
      <c r="AG226" s="4"/>
      <c r="AH226" s="4"/>
      <c r="AI226" s="4"/>
    </row>
    <row r="227">
      <c r="A227" s="1"/>
      <c r="B227" s="116"/>
      <c r="C227" s="47"/>
      <c r="D227" s="47"/>
      <c r="E227" s="47"/>
      <c r="F227" s="48"/>
      <c r="G227" s="1"/>
      <c r="H227" s="1"/>
      <c r="I227" s="47"/>
      <c r="J227" s="4"/>
      <c r="K227" s="4"/>
      <c r="L227" s="4"/>
      <c r="M227" s="4"/>
      <c r="N227" s="4"/>
      <c r="O227" s="4"/>
      <c r="P227" s="4"/>
      <c r="Q227" s="4"/>
      <c r="R227" s="1"/>
      <c r="S227" s="4"/>
      <c r="T227" s="4"/>
      <c r="U227" s="4"/>
      <c r="V227" s="4"/>
      <c r="W227" s="4"/>
      <c r="X227" s="4"/>
      <c r="Y227" s="4"/>
      <c r="Z227" s="4"/>
      <c r="AA227" s="4"/>
      <c r="AB227" s="4"/>
      <c r="AC227" s="4"/>
      <c r="AD227" s="4"/>
      <c r="AE227" s="4"/>
      <c r="AF227" s="4"/>
      <c r="AG227" s="4"/>
      <c r="AH227" s="4"/>
      <c r="AI227" s="4"/>
    </row>
    <row r="228">
      <c r="A228" s="1"/>
      <c r="B228" s="116"/>
      <c r="C228" s="47"/>
      <c r="D228" s="47"/>
      <c r="E228" s="47"/>
      <c r="F228" s="48"/>
      <c r="G228" s="1"/>
      <c r="H228" s="1"/>
      <c r="I228" s="47"/>
      <c r="J228" s="4"/>
      <c r="K228" s="4"/>
      <c r="L228" s="4"/>
      <c r="M228" s="4"/>
      <c r="N228" s="4"/>
      <c r="O228" s="4"/>
      <c r="P228" s="4"/>
      <c r="Q228" s="4"/>
      <c r="R228" s="1"/>
      <c r="S228" s="4"/>
      <c r="T228" s="4"/>
      <c r="U228" s="4"/>
      <c r="V228" s="4"/>
      <c r="W228" s="4"/>
      <c r="X228" s="4"/>
      <c r="Y228" s="4"/>
      <c r="Z228" s="4"/>
      <c r="AA228" s="4"/>
      <c r="AB228" s="4"/>
      <c r="AC228" s="4"/>
      <c r="AD228" s="4"/>
      <c r="AE228" s="4"/>
      <c r="AF228" s="4"/>
      <c r="AG228" s="4"/>
      <c r="AH228" s="4"/>
      <c r="AI228" s="4"/>
    </row>
    <row r="229">
      <c r="A229" s="1"/>
      <c r="B229" s="116"/>
      <c r="C229" s="47"/>
      <c r="D229" s="47"/>
      <c r="E229" s="47"/>
      <c r="F229" s="48"/>
      <c r="G229" s="1"/>
      <c r="H229" s="1"/>
      <c r="I229" s="47"/>
      <c r="J229" s="4"/>
      <c r="K229" s="4"/>
      <c r="L229" s="4"/>
      <c r="M229" s="4"/>
      <c r="N229" s="4"/>
      <c r="O229" s="4"/>
      <c r="P229" s="4"/>
      <c r="Q229" s="4"/>
      <c r="R229" s="1"/>
      <c r="S229" s="4"/>
      <c r="T229" s="4"/>
      <c r="U229" s="4"/>
      <c r="V229" s="4"/>
      <c r="W229" s="4"/>
      <c r="X229" s="4"/>
      <c r="Y229" s="4"/>
      <c r="Z229" s="4"/>
      <c r="AA229" s="4"/>
      <c r="AB229" s="4"/>
      <c r="AC229" s="4"/>
      <c r="AD229" s="4"/>
      <c r="AE229" s="4"/>
      <c r="AF229" s="4"/>
      <c r="AG229" s="4"/>
      <c r="AH229" s="4"/>
      <c r="AI229" s="4"/>
    </row>
    <row r="230">
      <c r="A230" s="1"/>
      <c r="B230" s="116"/>
      <c r="C230" s="47"/>
      <c r="D230" s="47"/>
      <c r="E230" s="47"/>
      <c r="F230" s="48"/>
      <c r="G230" s="1"/>
      <c r="H230" s="1"/>
      <c r="I230" s="47"/>
      <c r="J230" s="4"/>
      <c r="K230" s="4"/>
      <c r="L230" s="4"/>
      <c r="M230" s="4"/>
      <c r="N230" s="4"/>
      <c r="O230" s="4"/>
      <c r="P230" s="4"/>
      <c r="Q230" s="4"/>
      <c r="R230" s="1"/>
      <c r="S230" s="4"/>
      <c r="T230" s="4"/>
      <c r="U230" s="4"/>
      <c r="V230" s="4"/>
      <c r="W230" s="4"/>
      <c r="X230" s="4"/>
      <c r="Y230" s="4"/>
      <c r="Z230" s="4"/>
      <c r="AA230" s="4"/>
      <c r="AB230" s="4"/>
      <c r="AC230" s="4"/>
      <c r="AD230" s="4"/>
      <c r="AE230" s="4"/>
      <c r="AF230" s="4"/>
      <c r="AG230" s="4"/>
      <c r="AH230" s="4"/>
      <c r="AI230" s="4"/>
    </row>
    <row r="231">
      <c r="A231" s="1"/>
      <c r="B231" s="116"/>
      <c r="C231" s="47"/>
      <c r="D231" s="47"/>
      <c r="E231" s="47"/>
      <c r="F231" s="48"/>
      <c r="G231" s="1"/>
      <c r="H231" s="1"/>
      <c r="I231" s="47"/>
      <c r="J231" s="4"/>
      <c r="K231" s="4"/>
      <c r="L231" s="4"/>
      <c r="M231" s="4"/>
      <c r="N231" s="4"/>
      <c r="O231" s="4"/>
      <c r="P231" s="4"/>
      <c r="Q231" s="4"/>
      <c r="R231" s="1"/>
      <c r="S231" s="4"/>
      <c r="T231" s="4"/>
      <c r="U231" s="4"/>
      <c r="V231" s="4"/>
      <c r="W231" s="4"/>
      <c r="X231" s="4"/>
      <c r="Y231" s="4"/>
      <c r="Z231" s="4"/>
      <c r="AA231" s="4"/>
      <c r="AB231" s="4"/>
      <c r="AC231" s="4"/>
      <c r="AD231" s="4"/>
      <c r="AE231" s="4"/>
      <c r="AF231" s="4"/>
      <c r="AG231" s="4"/>
      <c r="AH231" s="4"/>
      <c r="AI231" s="4"/>
    </row>
    <row r="232">
      <c r="A232" s="1"/>
      <c r="B232" s="116"/>
      <c r="C232" s="47"/>
      <c r="D232" s="47"/>
      <c r="E232" s="47"/>
      <c r="F232" s="48"/>
      <c r="G232" s="1"/>
      <c r="H232" s="1"/>
      <c r="I232" s="47"/>
      <c r="J232" s="4"/>
      <c r="K232" s="4"/>
      <c r="L232" s="4"/>
      <c r="M232" s="4"/>
      <c r="N232" s="4"/>
      <c r="O232" s="4"/>
      <c r="P232" s="4"/>
      <c r="Q232" s="4"/>
      <c r="R232" s="1"/>
      <c r="S232" s="4"/>
      <c r="T232" s="4"/>
      <c r="U232" s="4"/>
      <c r="V232" s="4"/>
      <c r="W232" s="4"/>
      <c r="X232" s="4"/>
      <c r="Y232" s="4"/>
      <c r="Z232" s="4"/>
      <c r="AA232" s="4"/>
      <c r="AB232" s="4"/>
      <c r="AC232" s="4"/>
      <c r="AD232" s="4"/>
      <c r="AE232" s="4"/>
      <c r="AF232" s="4"/>
      <c r="AG232" s="4"/>
      <c r="AH232" s="4"/>
      <c r="AI232" s="4"/>
    </row>
    <row r="233">
      <c r="A233" s="1"/>
      <c r="B233" s="116"/>
      <c r="C233" s="47"/>
      <c r="D233" s="47"/>
      <c r="E233" s="47"/>
      <c r="F233" s="48"/>
      <c r="G233" s="1"/>
      <c r="H233" s="1"/>
      <c r="I233" s="47"/>
      <c r="J233" s="4"/>
      <c r="K233" s="4"/>
      <c r="L233" s="4"/>
      <c r="M233" s="4"/>
      <c r="N233" s="4"/>
      <c r="O233" s="4"/>
      <c r="P233" s="4"/>
      <c r="Q233" s="4"/>
      <c r="R233" s="1"/>
      <c r="S233" s="4"/>
      <c r="T233" s="4"/>
      <c r="U233" s="4"/>
      <c r="V233" s="4"/>
      <c r="W233" s="4"/>
      <c r="X233" s="4"/>
      <c r="Y233" s="4"/>
      <c r="Z233" s="4"/>
      <c r="AA233" s="4"/>
      <c r="AB233" s="4"/>
      <c r="AC233" s="4"/>
      <c r="AD233" s="4"/>
      <c r="AE233" s="4"/>
      <c r="AF233" s="4"/>
      <c r="AG233" s="4"/>
      <c r="AH233" s="4"/>
      <c r="AI233" s="4"/>
    </row>
    <row r="234">
      <c r="A234" s="1"/>
      <c r="B234" s="116"/>
      <c r="C234" s="47"/>
      <c r="D234" s="47"/>
      <c r="E234" s="47"/>
      <c r="F234" s="48"/>
      <c r="G234" s="1"/>
      <c r="H234" s="1"/>
      <c r="I234" s="47"/>
      <c r="J234" s="4"/>
      <c r="K234" s="4"/>
      <c r="L234" s="4"/>
      <c r="M234" s="4"/>
      <c r="N234" s="4"/>
      <c r="O234" s="4"/>
      <c r="P234" s="4"/>
      <c r="Q234" s="4"/>
      <c r="R234" s="1"/>
      <c r="S234" s="4"/>
      <c r="T234" s="4"/>
      <c r="U234" s="4"/>
      <c r="V234" s="4"/>
      <c r="W234" s="4"/>
      <c r="X234" s="4"/>
      <c r="Y234" s="4"/>
      <c r="Z234" s="4"/>
      <c r="AA234" s="4"/>
      <c r="AB234" s="4"/>
      <c r="AC234" s="4"/>
      <c r="AD234" s="4"/>
      <c r="AE234" s="4"/>
      <c r="AF234" s="4"/>
      <c r="AG234" s="4"/>
      <c r="AH234" s="4"/>
      <c r="AI234" s="4"/>
    </row>
    <row r="235">
      <c r="A235" s="1"/>
      <c r="B235" s="116"/>
      <c r="C235" s="47"/>
      <c r="D235" s="47"/>
      <c r="E235" s="47"/>
      <c r="F235" s="48"/>
      <c r="G235" s="1"/>
      <c r="H235" s="1"/>
      <c r="I235" s="47"/>
      <c r="J235" s="4"/>
      <c r="K235" s="4"/>
      <c r="L235" s="4"/>
      <c r="M235" s="4"/>
      <c r="N235" s="4"/>
      <c r="O235" s="4"/>
      <c r="P235" s="4"/>
      <c r="Q235" s="4"/>
      <c r="R235" s="1"/>
      <c r="S235" s="4"/>
      <c r="T235" s="4"/>
      <c r="U235" s="4"/>
      <c r="V235" s="4"/>
      <c r="W235" s="4"/>
      <c r="X235" s="4"/>
      <c r="Y235" s="4"/>
      <c r="Z235" s="4"/>
      <c r="AA235" s="4"/>
      <c r="AB235" s="4"/>
      <c r="AC235" s="4"/>
      <c r="AD235" s="4"/>
      <c r="AE235" s="4"/>
      <c r="AF235" s="4"/>
      <c r="AG235" s="4"/>
      <c r="AH235" s="4"/>
      <c r="AI235" s="4"/>
    </row>
    <row r="236">
      <c r="A236" s="1"/>
      <c r="B236" s="116"/>
      <c r="C236" s="47"/>
      <c r="D236" s="47"/>
      <c r="E236" s="47"/>
      <c r="F236" s="48"/>
      <c r="G236" s="1"/>
      <c r="H236" s="1"/>
      <c r="I236" s="47"/>
      <c r="J236" s="4"/>
      <c r="K236" s="4"/>
      <c r="L236" s="4"/>
      <c r="M236" s="4"/>
      <c r="N236" s="4"/>
      <c r="O236" s="4"/>
      <c r="P236" s="4"/>
      <c r="Q236" s="4"/>
      <c r="R236" s="1"/>
      <c r="S236" s="4"/>
      <c r="T236" s="4"/>
      <c r="U236" s="4"/>
      <c r="V236" s="4"/>
      <c r="W236" s="4"/>
      <c r="X236" s="4"/>
      <c r="Y236" s="4"/>
      <c r="Z236" s="4"/>
      <c r="AA236" s="4"/>
      <c r="AB236" s="4"/>
      <c r="AC236" s="4"/>
      <c r="AD236" s="4"/>
      <c r="AE236" s="4"/>
      <c r="AF236" s="4"/>
      <c r="AG236" s="4"/>
      <c r="AH236" s="4"/>
      <c r="AI236" s="4"/>
    </row>
    <row r="237">
      <c r="A237" s="1"/>
      <c r="B237" s="116"/>
      <c r="C237" s="47"/>
      <c r="D237" s="47"/>
      <c r="E237" s="47"/>
      <c r="F237" s="48"/>
      <c r="G237" s="1"/>
      <c r="H237" s="1"/>
      <c r="I237" s="47"/>
      <c r="J237" s="4"/>
      <c r="K237" s="4"/>
      <c r="L237" s="4"/>
      <c r="M237" s="4"/>
      <c r="N237" s="4"/>
      <c r="O237" s="4"/>
      <c r="P237" s="4"/>
      <c r="Q237" s="4"/>
      <c r="R237" s="1"/>
      <c r="S237" s="4"/>
      <c r="T237" s="4"/>
      <c r="U237" s="4"/>
      <c r="V237" s="4"/>
      <c r="W237" s="4"/>
      <c r="X237" s="4"/>
      <c r="Y237" s="4"/>
      <c r="Z237" s="4"/>
      <c r="AA237" s="4"/>
      <c r="AB237" s="4"/>
      <c r="AC237" s="4"/>
      <c r="AD237" s="4"/>
      <c r="AE237" s="4"/>
      <c r="AF237" s="4"/>
      <c r="AG237" s="4"/>
      <c r="AH237" s="4"/>
      <c r="AI237" s="4"/>
    </row>
    <row r="238">
      <c r="A238" s="1"/>
      <c r="B238" s="116"/>
      <c r="C238" s="47"/>
      <c r="D238" s="47"/>
      <c r="E238" s="47"/>
      <c r="F238" s="48"/>
      <c r="G238" s="1"/>
      <c r="H238" s="1"/>
      <c r="I238" s="47"/>
      <c r="J238" s="4"/>
      <c r="K238" s="4"/>
      <c r="L238" s="4"/>
      <c r="M238" s="4"/>
      <c r="N238" s="4"/>
      <c r="O238" s="4"/>
      <c r="P238" s="4"/>
      <c r="Q238" s="4"/>
      <c r="R238" s="1"/>
      <c r="S238" s="4"/>
      <c r="T238" s="4"/>
      <c r="U238" s="4"/>
      <c r="V238" s="4"/>
      <c r="W238" s="4"/>
      <c r="X238" s="4"/>
      <c r="Y238" s="4"/>
      <c r="Z238" s="4"/>
      <c r="AA238" s="4"/>
      <c r="AB238" s="4"/>
      <c r="AC238" s="4"/>
      <c r="AD238" s="4"/>
      <c r="AE238" s="4"/>
      <c r="AF238" s="4"/>
      <c r="AG238" s="4"/>
      <c r="AH238" s="4"/>
      <c r="AI238" s="4"/>
    </row>
    <row r="239">
      <c r="A239" s="1"/>
      <c r="B239" s="116"/>
      <c r="C239" s="47"/>
      <c r="D239" s="47"/>
      <c r="E239" s="47"/>
      <c r="F239" s="48"/>
      <c r="G239" s="1"/>
      <c r="H239" s="1"/>
      <c r="I239" s="47"/>
      <c r="J239" s="4"/>
      <c r="K239" s="4"/>
      <c r="L239" s="4"/>
      <c r="M239" s="4"/>
      <c r="N239" s="4"/>
      <c r="O239" s="4"/>
      <c r="P239" s="4"/>
      <c r="Q239" s="4"/>
      <c r="R239" s="1"/>
      <c r="S239" s="4"/>
      <c r="T239" s="4"/>
      <c r="U239" s="4"/>
      <c r="V239" s="4"/>
      <c r="W239" s="4"/>
      <c r="X239" s="4"/>
      <c r="Y239" s="4"/>
      <c r="Z239" s="4"/>
      <c r="AA239" s="4"/>
      <c r="AB239" s="4"/>
      <c r="AC239" s="4"/>
      <c r="AD239" s="4"/>
      <c r="AE239" s="4"/>
      <c r="AF239" s="4"/>
      <c r="AG239" s="4"/>
      <c r="AH239" s="4"/>
      <c r="AI239" s="4"/>
    </row>
    <row r="240">
      <c r="A240" s="1"/>
      <c r="B240" s="116"/>
      <c r="C240" s="47"/>
      <c r="D240" s="47"/>
      <c r="E240" s="47"/>
      <c r="F240" s="48"/>
      <c r="G240" s="1"/>
      <c r="H240" s="1"/>
      <c r="I240" s="47"/>
      <c r="J240" s="4"/>
      <c r="K240" s="4"/>
      <c r="L240" s="4"/>
      <c r="M240" s="4"/>
      <c r="N240" s="4"/>
      <c r="O240" s="4"/>
      <c r="P240" s="4"/>
      <c r="Q240" s="4"/>
      <c r="R240" s="1"/>
      <c r="S240" s="4"/>
      <c r="T240" s="4"/>
      <c r="U240" s="4"/>
      <c r="V240" s="4"/>
      <c r="W240" s="4"/>
      <c r="X240" s="4"/>
      <c r="Y240" s="4"/>
      <c r="Z240" s="4"/>
      <c r="AA240" s="4"/>
      <c r="AB240" s="4"/>
      <c r="AC240" s="4"/>
      <c r="AD240" s="4"/>
      <c r="AE240" s="4"/>
      <c r="AF240" s="4"/>
      <c r="AG240" s="4"/>
      <c r="AH240" s="4"/>
      <c r="AI240" s="4"/>
    </row>
    <row r="241">
      <c r="A241" s="1"/>
      <c r="B241" s="116"/>
      <c r="C241" s="47"/>
      <c r="D241" s="47"/>
      <c r="E241" s="47"/>
      <c r="F241" s="48"/>
      <c r="G241" s="1"/>
      <c r="H241" s="1"/>
      <c r="I241" s="47"/>
      <c r="J241" s="4"/>
      <c r="K241" s="4"/>
      <c r="L241" s="4"/>
      <c r="M241" s="4"/>
      <c r="N241" s="4"/>
      <c r="O241" s="4"/>
      <c r="P241" s="4"/>
      <c r="Q241" s="4"/>
      <c r="R241" s="1"/>
      <c r="S241" s="4"/>
      <c r="T241" s="4"/>
      <c r="U241" s="4"/>
      <c r="V241" s="4"/>
      <c r="W241" s="4"/>
      <c r="X241" s="4"/>
      <c r="Y241" s="4"/>
      <c r="Z241" s="4"/>
      <c r="AA241" s="4"/>
      <c r="AB241" s="4"/>
      <c r="AC241" s="4"/>
      <c r="AD241" s="4"/>
      <c r="AE241" s="4"/>
      <c r="AF241" s="4"/>
      <c r="AG241" s="4"/>
      <c r="AH241" s="4"/>
      <c r="AI241" s="4"/>
    </row>
    <row r="242">
      <c r="A242" s="1"/>
      <c r="B242" s="116"/>
      <c r="C242" s="47"/>
      <c r="D242" s="47"/>
      <c r="E242" s="47"/>
      <c r="F242" s="48"/>
      <c r="G242" s="1"/>
      <c r="H242" s="1"/>
      <c r="I242" s="47"/>
      <c r="J242" s="4"/>
      <c r="K242" s="4"/>
      <c r="L242" s="4"/>
      <c r="M242" s="4"/>
      <c r="N242" s="4"/>
      <c r="O242" s="4"/>
      <c r="P242" s="4"/>
      <c r="Q242" s="4"/>
      <c r="R242" s="1"/>
      <c r="S242" s="4"/>
      <c r="T242" s="4"/>
      <c r="U242" s="4"/>
      <c r="V242" s="4"/>
      <c r="W242" s="4"/>
      <c r="X242" s="4"/>
      <c r="Y242" s="4"/>
      <c r="Z242" s="4"/>
      <c r="AA242" s="4"/>
      <c r="AB242" s="4"/>
      <c r="AC242" s="4"/>
      <c r="AD242" s="4"/>
      <c r="AE242" s="4"/>
      <c r="AF242" s="4"/>
      <c r="AG242" s="4"/>
      <c r="AH242" s="4"/>
      <c r="AI242" s="4"/>
    </row>
    <row r="243">
      <c r="A243" s="1"/>
      <c r="B243" s="116"/>
      <c r="C243" s="47"/>
      <c r="D243" s="47"/>
      <c r="E243" s="47"/>
      <c r="F243" s="48"/>
      <c r="G243" s="1"/>
      <c r="H243" s="1"/>
      <c r="I243" s="47"/>
      <c r="J243" s="4"/>
      <c r="K243" s="4"/>
      <c r="L243" s="4"/>
      <c r="M243" s="4"/>
      <c r="N243" s="4"/>
      <c r="O243" s="4"/>
      <c r="P243" s="4"/>
      <c r="Q243" s="4"/>
      <c r="R243" s="1"/>
      <c r="S243" s="4"/>
      <c r="T243" s="4"/>
      <c r="U243" s="4"/>
      <c r="V243" s="4"/>
      <c r="W243" s="4"/>
      <c r="X243" s="4"/>
      <c r="Y243" s="4"/>
      <c r="Z243" s="4"/>
      <c r="AA243" s="4"/>
      <c r="AB243" s="4"/>
      <c r="AC243" s="4"/>
      <c r="AD243" s="4"/>
      <c r="AE243" s="4"/>
      <c r="AF243" s="4"/>
      <c r="AG243" s="4"/>
      <c r="AH243" s="4"/>
      <c r="AI243" s="4"/>
    </row>
    <row r="244">
      <c r="A244" s="1"/>
      <c r="B244" s="116"/>
      <c r="C244" s="47"/>
      <c r="D244" s="47"/>
      <c r="E244" s="47"/>
      <c r="F244" s="48"/>
      <c r="G244" s="1"/>
      <c r="H244" s="1"/>
      <c r="I244" s="47"/>
      <c r="J244" s="4"/>
      <c r="K244" s="4"/>
      <c r="L244" s="4"/>
      <c r="M244" s="4"/>
      <c r="N244" s="4"/>
      <c r="O244" s="4"/>
      <c r="P244" s="4"/>
      <c r="Q244" s="4"/>
      <c r="R244" s="1"/>
      <c r="S244" s="4"/>
      <c r="T244" s="4"/>
      <c r="U244" s="4"/>
      <c r="V244" s="4"/>
      <c r="W244" s="4"/>
      <c r="X244" s="4"/>
      <c r="Y244" s="4"/>
      <c r="Z244" s="4"/>
      <c r="AA244" s="4"/>
      <c r="AB244" s="4"/>
      <c r="AC244" s="4"/>
      <c r="AD244" s="4"/>
      <c r="AE244" s="4"/>
      <c r="AF244" s="4"/>
      <c r="AG244" s="4"/>
      <c r="AH244" s="4"/>
      <c r="AI244" s="4"/>
    </row>
    <row r="245">
      <c r="A245" s="1"/>
      <c r="B245" s="116"/>
      <c r="C245" s="47"/>
      <c r="D245" s="47"/>
      <c r="E245" s="47"/>
      <c r="F245" s="48"/>
      <c r="G245" s="1"/>
      <c r="H245" s="1"/>
      <c r="I245" s="47"/>
      <c r="J245" s="4"/>
      <c r="K245" s="4"/>
      <c r="L245" s="4"/>
      <c r="M245" s="4"/>
      <c r="N245" s="4"/>
      <c r="O245" s="4"/>
      <c r="P245" s="4"/>
      <c r="Q245" s="4"/>
      <c r="R245" s="1"/>
      <c r="S245" s="4"/>
      <c r="T245" s="4"/>
      <c r="U245" s="4"/>
      <c r="V245" s="4"/>
      <c r="W245" s="4"/>
      <c r="X245" s="4"/>
      <c r="Y245" s="4"/>
      <c r="Z245" s="4"/>
      <c r="AA245" s="4"/>
      <c r="AB245" s="4"/>
      <c r="AC245" s="4"/>
      <c r="AD245" s="4"/>
      <c r="AE245" s="4"/>
      <c r="AF245" s="4"/>
      <c r="AG245" s="4"/>
      <c r="AH245" s="4"/>
      <c r="AI245" s="4"/>
    </row>
    <row r="246">
      <c r="A246" s="1"/>
      <c r="B246" s="116"/>
      <c r="C246" s="47"/>
      <c r="D246" s="47"/>
      <c r="E246" s="47"/>
      <c r="F246" s="48"/>
      <c r="G246" s="1"/>
      <c r="H246" s="1"/>
      <c r="I246" s="47"/>
      <c r="J246" s="4"/>
      <c r="K246" s="4"/>
      <c r="L246" s="4"/>
      <c r="M246" s="4"/>
      <c r="N246" s="4"/>
      <c r="O246" s="4"/>
      <c r="P246" s="4"/>
      <c r="Q246" s="4"/>
      <c r="R246" s="1"/>
      <c r="S246" s="4"/>
      <c r="T246" s="4"/>
      <c r="U246" s="4"/>
      <c r="V246" s="4"/>
      <c r="W246" s="4"/>
      <c r="X246" s="4"/>
      <c r="Y246" s="4"/>
      <c r="Z246" s="4"/>
      <c r="AA246" s="4"/>
      <c r="AB246" s="4"/>
      <c r="AC246" s="4"/>
      <c r="AD246" s="4"/>
      <c r="AE246" s="4"/>
      <c r="AF246" s="4"/>
      <c r="AG246" s="4"/>
      <c r="AH246" s="4"/>
      <c r="AI246" s="4"/>
    </row>
    <row r="247">
      <c r="A247" s="1"/>
      <c r="B247" s="116"/>
      <c r="C247" s="47"/>
      <c r="D247" s="47"/>
      <c r="E247" s="47"/>
      <c r="F247" s="48"/>
      <c r="G247" s="1"/>
      <c r="H247" s="1"/>
      <c r="I247" s="47"/>
      <c r="J247" s="4"/>
      <c r="K247" s="4"/>
      <c r="L247" s="4"/>
      <c r="M247" s="4"/>
      <c r="N247" s="4"/>
      <c r="O247" s="4"/>
      <c r="P247" s="4"/>
      <c r="Q247" s="4"/>
      <c r="R247" s="1"/>
      <c r="S247" s="4"/>
      <c r="T247" s="4"/>
      <c r="U247" s="4"/>
      <c r="V247" s="4"/>
      <c r="W247" s="4"/>
      <c r="X247" s="4"/>
      <c r="Y247" s="4"/>
      <c r="Z247" s="4"/>
      <c r="AA247" s="4"/>
      <c r="AB247" s="4"/>
      <c r="AC247" s="4"/>
      <c r="AD247" s="4"/>
      <c r="AE247" s="4"/>
      <c r="AF247" s="4"/>
      <c r="AG247" s="4"/>
      <c r="AH247" s="4"/>
      <c r="AI247" s="4"/>
    </row>
    <row r="248">
      <c r="A248" s="1"/>
      <c r="B248" s="116"/>
      <c r="C248" s="47"/>
      <c r="D248" s="47"/>
      <c r="E248" s="47"/>
      <c r="F248" s="48"/>
      <c r="G248" s="1"/>
      <c r="H248" s="1"/>
      <c r="I248" s="47"/>
      <c r="J248" s="4"/>
      <c r="K248" s="4"/>
      <c r="L248" s="4"/>
      <c r="M248" s="4"/>
      <c r="N248" s="4"/>
      <c r="O248" s="4"/>
      <c r="P248" s="4"/>
      <c r="Q248" s="4"/>
      <c r="R248" s="1"/>
      <c r="S248" s="4"/>
      <c r="T248" s="4"/>
      <c r="U248" s="4"/>
      <c r="V248" s="4"/>
      <c r="W248" s="4"/>
      <c r="X248" s="4"/>
      <c r="Y248" s="4"/>
      <c r="Z248" s="4"/>
      <c r="AA248" s="4"/>
      <c r="AB248" s="4"/>
      <c r="AC248" s="4"/>
      <c r="AD248" s="4"/>
      <c r="AE248" s="4"/>
      <c r="AF248" s="4"/>
      <c r="AG248" s="4"/>
      <c r="AH248" s="4"/>
      <c r="AI248" s="4"/>
    </row>
    <row r="249">
      <c r="A249" s="1"/>
      <c r="B249" s="116"/>
      <c r="C249" s="47"/>
      <c r="D249" s="47"/>
      <c r="E249" s="47"/>
      <c r="F249" s="48"/>
      <c r="G249" s="1"/>
      <c r="H249" s="1"/>
      <c r="I249" s="47"/>
      <c r="J249" s="4"/>
      <c r="K249" s="4"/>
      <c r="L249" s="4"/>
      <c r="M249" s="4"/>
      <c r="N249" s="4"/>
      <c r="O249" s="4"/>
      <c r="P249" s="4"/>
      <c r="Q249" s="4"/>
      <c r="R249" s="1"/>
      <c r="S249" s="4"/>
      <c r="T249" s="4"/>
      <c r="U249" s="4"/>
      <c r="V249" s="4"/>
      <c r="W249" s="4"/>
      <c r="X249" s="4"/>
      <c r="Y249" s="4"/>
      <c r="Z249" s="4"/>
      <c r="AA249" s="4"/>
      <c r="AB249" s="4"/>
      <c r="AC249" s="4"/>
      <c r="AD249" s="4"/>
      <c r="AE249" s="4"/>
      <c r="AF249" s="4"/>
      <c r="AG249" s="4"/>
      <c r="AH249" s="4"/>
      <c r="AI249" s="4"/>
    </row>
    <row r="250">
      <c r="A250" s="1"/>
      <c r="B250" s="116"/>
      <c r="C250" s="47"/>
      <c r="D250" s="47"/>
      <c r="E250" s="47"/>
      <c r="F250" s="48"/>
      <c r="G250" s="1"/>
      <c r="H250" s="1"/>
      <c r="I250" s="47"/>
      <c r="J250" s="4"/>
      <c r="K250" s="4"/>
      <c r="L250" s="4"/>
      <c r="M250" s="4"/>
      <c r="N250" s="4"/>
      <c r="O250" s="4"/>
      <c r="P250" s="4"/>
      <c r="Q250" s="4"/>
      <c r="R250" s="1"/>
      <c r="S250" s="4"/>
      <c r="T250" s="4"/>
      <c r="U250" s="4"/>
      <c r="V250" s="4"/>
      <c r="W250" s="4"/>
      <c r="X250" s="4"/>
      <c r="Y250" s="4"/>
      <c r="Z250" s="4"/>
      <c r="AA250" s="4"/>
      <c r="AB250" s="4"/>
      <c r="AC250" s="4"/>
      <c r="AD250" s="4"/>
      <c r="AE250" s="4"/>
      <c r="AF250" s="4"/>
      <c r="AG250" s="4"/>
      <c r="AH250" s="4"/>
      <c r="AI250" s="4"/>
    </row>
    <row r="251">
      <c r="A251" s="1"/>
      <c r="B251" s="116"/>
      <c r="C251" s="47"/>
      <c r="D251" s="47"/>
      <c r="E251" s="47"/>
      <c r="F251" s="48"/>
      <c r="G251" s="1"/>
      <c r="H251" s="1"/>
      <c r="I251" s="47"/>
      <c r="J251" s="4"/>
      <c r="K251" s="4"/>
      <c r="L251" s="4"/>
      <c r="M251" s="4"/>
      <c r="N251" s="4"/>
      <c r="O251" s="4"/>
      <c r="P251" s="4"/>
      <c r="Q251" s="4"/>
      <c r="R251" s="1"/>
      <c r="S251" s="4"/>
      <c r="T251" s="4"/>
      <c r="U251" s="4"/>
      <c r="V251" s="4"/>
      <c r="W251" s="4"/>
      <c r="X251" s="4"/>
      <c r="Y251" s="4"/>
      <c r="Z251" s="4"/>
      <c r="AA251" s="4"/>
      <c r="AB251" s="4"/>
      <c r="AC251" s="4"/>
      <c r="AD251" s="4"/>
      <c r="AE251" s="4"/>
      <c r="AF251" s="4"/>
      <c r="AG251" s="4"/>
      <c r="AH251" s="4"/>
      <c r="AI251" s="4"/>
    </row>
    <row r="252">
      <c r="A252" s="1"/>
      <c r="B252" s="116"/>
      <c r="C252" s="47"/>
      <c r="D252" s="47"/>
      <c r="E252" s="47"/>
      <c r="F252" s="48"/>
      <c r="G252" s="1"/>
      <c r="H252" s="1"/>
      <c r="I252" s="47"/>
      <c r="J252" s="4"/>
      <c r="K252" s="4"/>
      <c r="L252" s="4"/>
      <c r="M252" s="4"/>
      <c r="N252" s="4"/>
      <c r="O252" s="4"/>
      <c r="P252" s="4"/>
      <c r="Q252" s="4"/>
      <c r="R252" s="1"/>
      <c r="S252" s="4"/>
      <c r="T252" s="4"/>
      <c r="U252" s="4"/>
      <c r="V252" s="4"/>
      <c r="W252" s="4"/>
      <c r="X252" s="4"/>
      <c r="Y252" s="4"/>
      <c r="Z252" s="4"/>
      <c r="AA252" s="4"/>
      <c r="AB252" s="4"/>
      <c r="AC252" s="4"/>
      <c r="AD252" s="4"/>
      <c r="AE252" s="4"/>
      <c r="AF252" s="4"/>
      <c r="AG252" s="4"/>
      <c r="AH252" s="4"/>
      <c r="AI252" s="4"/>
    </row>
    <row r="253">
      <c r="A253" s="1"/>
      <c r="B253" s="116"/>
      <c r="C253" s="47"/>
      <c r="D253" s="47"/>
      <c r="E253" s="47"/>
      <c r="F253" s="48"/>
      <c r="G253" s="1"/>
      <c r="H253" s="1"/>
      <c r="I253" s="47"/>
      <c r="J253" s="4"/>
      <c r="K253" s="4"/>
      <c r="L253" s="4"/>
      <c r="M253" s="4"/>
      <c r="N253" s="4"/>
      <c r="O253" s="4"/>
      <c r="P253" s="4"/>
      <c r="Q253" s="4"/>
      <c r="R253" s="1"/>
      <c r="S253" s="4"/>
      <c r="T253" s="4"/>
      <c r="U253" s="4"/>
      <c r="V253" s="4"/>
      <c r="W253" s="4"/>
      <c r="X253" s="4"/>
      <c r="Y253" s="4"/>
      <c r="Z253" s="4"/>
      <c r="AA253" s="4"/>
      <c r="AB253" s="4"/>
      <c r="AC253" s="4"/>
      <c r="AD253" s="4"/>
      <c r="AE253" s="4"/>
      <c r="AF253" s="4"/>
      <c r="AG253" s="4"/>
      <c r="AH253" s="4"/>
      <c r="AI253" s="4"/>
    </row>
    <row r="254">
      <c r="A254" s="1"/>
      <c r="B254" s="116"/>
      <c r="C254" s="47"/>
      <c r="D254" s="47"/>
      <c r="E254" s="47"/>
      <c r="F254" s="48"/>
      <c r="G254" s="1"/>
      <c r="H254" s="1"/>
      <c r="I254" s="47"/>
      <c r="J254" s="4"/>
      <c r="K254" s="4"/>
      <c r="L254" s="4"/>
      <c r="M254" s="4"/>
      <c r="N254" s="4"/>
      <c r="O254" s="4"/>
      <c r="P254" s="4"/>
      <c r="Q254" s="4"/>
      <c r="R254" s="1"/>
      <c r="S254" s="4"/>
      <c r="T254" s="4"/>
      <c r="U254" s="4"/>
      <c r="V254" s="4"/>
      <c r="W254" s="4"/>
      <c r="X254" s="4"/>
      <c r="Y254" s="4"/>
      <c r="Z254" s="4"/>
      <c r="AA254" s="4"/>
      <c r="AB254" s="4"/>
      <c r="AC254" s="4"/>
      <c r="AD254" s="4"/>
      <c r="AE254" s="4"/>
      <c r="AF254" s="4"/>
      <c r="AG254" s="4"/>
      <c r="AH254" s="4"/>
      <c r="AI254" s="4"/>
    </row>
    <row r="255">
      <c r="A255" s="1"/>
      <c r="B255" s="116"/>
      <c r="C255" s="47"/>
      <c r="D255" s="47"/>
      <c r="E255" s="47"/>
      <c r="F255" s="48"/>
      <c r="G255" s="1"/>
      <c r="H255" s="1"/>
      <c r="I255" s="47"/>
      <c r="J255" s="4"/>
      <c r="K255" s="4"/>
      <c r="L255" s="4"/>
      <c r="M255" s="4"/>
      <c r="N255" s="4"/>
      <c r="O255" s="4"/>
      <c r="P255" s="4"/>
      <c r="Q255" s="4"/>
      <c r="R255" s="1"/>
      <c r="S255" s="4"/>
      <c r="T255" s="4"/>
      <c r="U255" s="4"/>
      <c r="V255" s="4"/>
      <c r="W255" s="4"/>
      <c r="X255" s="4"/>
      <c r="Y255" s="4"/>
      <c r="Z255" s="4"/>
      <c r="AA255" s="4"/>
      <c r="AB255" s="4"/>
      <c r="AC255" s="4"/>
      <c r="AD255" s="4"/>
      <c r="AE255" s="4"/>
      <c r="AF255" s="4"/>
      <c r="AG255" s="4"/>
      <c r="AH255" s="4"/>
      <c r="AI255" s="4"/>
    </row>
    <row r="256">
      <c r="A256" s="1"/>
      <c r="B256" s="116"/>
      <c r="C256" s="47"/>
      <c r="D256" s="47"/>
      <c r="E256" s="47"/>
      <c r="F256" s="48"/>
      <c r="G256" s="1"/>
      <c r="H256" s="1"/>
      <c r="I256" s="47"/>
      <c r="J256" s="4"/>
      <c r="K256" s="4"/>
      <c r="L256" s="4"/>
      <c r="M256" s="4"/>
      <c r="N256" s="4"/>
      <c r="O256" s="4"/>
      <c r="P256" s="4"/>
      <c r="Q256" s="4"/>
      <c r="R256" s="1"/>
      <c r="S256" s="4"/>
      <c r="T256" s="4"/>
      <c r="U256" s="4"/>
      <c r="V256" s="4"/>
      <c r="W256" s="4"/>
      <c r="X256" s="4"/>
      <c r="Y256" s="4"/>
      <c r="Z256" s="4"/>
      <c r="AA256" s="4"/>
      <c r="AB256" s="4"/>
      <c r="AC256" s="4"/>
      <c r="AD256" s="4"/>
      <c r="AE256" s="4"/>
      <c r="AF256" s="4"/>
      <c r="AG256" s="4"/>
      <c r="AH256" s="4"/>
      <c r="AI256" s="4"/>
    </row>
    <row r="257">
      <c r="A257" s="1"/>
      <c r="B257" s="116"/>
      <c r="C257" s="47"/>
      <c r="D257" s="47"/>
      <c r="E257" s="47"/>
      <c r="F257" s="48"/>
      <c r="G257" s="1"/>
      <c r="H257" s="1"/>
      <c r="I257" s="47"/>
      <c r="J257" s="4"/>
      <c r="K257" s="4"/>
      <c r="L257" s="4"/>
      <c r="M257" s="4"/>
      <c r="N257" s="4"/>
      <c r="O257" s="4"/>
      <c r="P257" s="4"/>
      <c r="Q257" s="4"/>
      <c r="R257" s="1"/>
      <c r="S257" s="4"/>
      <c r="T257" s="4"/>
      <c r="U257" s="4"/>
      <c r="V257" s="4"/>
      <c r="W257" s="4"/>
      <c r="X257" s="4"/>
      <c r="Y257" s="4"/>
      <c r="Z257" s="4"/>
      <c r="AA257" s="4"/>
      <c r="AB257" s="4"/>
      <c r="AC257" s="4"/>
      <c r="AD257" s="4"/>
      <c r="AE257" s="4"/>
      <c r="AF257" s="4"/>
      <c r="AG257" s="4"/>
      <c r="AH257" s="4"/>
      <c r="AI257" s="4"/>
    </row>
    <row r="258">
      <c r="A258" s="1"/>
      <c r="B258" s="116"/>
      <c r="C258" s="47"/>
      <c r="D258" s="47"/>
      <c r="E258" s="47"/>
      <c r="F258" s="48"/>
      <c r="G258" s="1"/>
      <c r="H258" s="1"/>
      <c r="I258" s="47"/>
      <c r="J258" s="4"/>
      <c r="K258" s="4"/>
      <c r="L258" s="4"/>
      <c r="M258" s="4"/>
      <c r="N258" s="4"/>
      <c r="O258" s="4"/>
      <c r="P258" s="4"/>
      <c r="Q258" s="4"/>
      <c r="R258" s="1"/>
      <c r="S258" s="4"/>
      <c r="T258" s="4"/>
      <c r="U258" s="4"/>
      <c r="V258" s="4"/>
      <c r="W258" s="4"/>
      <c r="X258" s="4"/>
      <c r="Y258" s="4"/>
      <c r="Z258" s="4"/>
      <c r="AA258" s="4"/>
      <c r="AB258" s="4"/>
      <c r="AC258" s="4"/>
      <c r="AD258" s="4"/>
      <c r="AE258" s="4"/>
      <c r="AF258" s="4"/>
      <c r="AG258" s="4"/>
      <c r="AH258" s="4"/>
      <c r="AI258" s="4"/>
    </row>
    <row r="259">
      <c r="A259" s="1"/>
      <c r="B259" s="116"/>
      <c r="C259" s="47"/>
      <c r="D259" s="47"/>
      <c r="E259" s="47"/>
      <c r="F259" s="48"/>
      <c r="G259" s="1"/>
      <c r="H259" s="1"/>
      <c r="I259" s="47"/>
      <c r="J259" s="4"/>
      <c r="K259" s="4"/>
      <c r="L259" s="4"/>
      <c r="M259" s="4"/>
      <c r="N259" s="4"/>
      <c r="O259" s="4"/>
      <c r="P259" s="4"/>
      <c r="Q259" s="4"/>
      <c r="R259" s="1"/>
      <c r="S259" s="4"/>
      <c r="T259" s="4"/>
      <c r="U259" s="4"/>
      <c r="V259" s="4"/>
      <c r="W259" s="4"/>
      <c r="X259" s="4"/>
      <c r="Y259" s="4"/>
      <c r="Z259" s="4"/>
      <c r="AA259" s="4"/>
      <c r="AB259" s="4"/>
      <c r="AC259" s="4"/>
      <c r="AD259" s="4"/>
      <c r="AE259" s="4"/>
      <c r="AF259" s="4"/>
      <c r="AG259" s="4"/>
      <c r="AH259" s="4"/>
      <c r="AI259" s="4"/>
    </row>
    <row r="260">
      <c r="A260" s="1"/>
      <c r="B260" s="116"/>
      <c r="C260" s="47"/>
      <c r="D260" s="47"/>
      <c r="E260" s="47"/>
      <c r="F260" s="48"/>
      <c r="G260" s="1"/>
      <c r="H260" s="1"/>
      <c r="I260" s="47"/>
      <c r="J260" s="4"/>
      <c r="K260" s="4"/>
      <c r="L260" s="4"/>
      <c r="M260" s="4"/>
      <c r="N260" s="4"/>
      <c r="O260" s="4"/>
      <c r="P260" s="4"/>
      <c r="Q260" s="4"/>
      <c r="R260" s="1"/>
      <c r="S260" s="4"/>
      <c r="T260" s="4"/>
      <c r="U260" s="4"/>
      <c r="V260" s="4"/>
      <c r="W260" s="4"/>
      <c r="X260" s="4"/>
      <c r="Y260" s="4"/>
      <c r="Z260" s="4"/>
      <c r="AA260" s="4"/>
      <c r="AB260" s="4"/>
      <c r="AC260" s="4"/>
      <c r="AD260" s="4"/>
      <c r="AE260" s="4"/>
      <c r="AF260" s="4"/>
      <c r="AG260" s="4"/>
      <c r="AH260" s="4"/>
      <c r="AI260" s="4"/>
    </row>
    <row r="261">
      <c r="A261" s="1"/>
      <c r="B261" s="116"/>
      <c r="C261" s="47"/>
      <c r="D261" s="47"/>
      <c r="E261" s="47"/>
      <c r="F261" s="48"/>
      <c r="G261" s="1"/>
      <c r="H261" s="1"/>
      <c r="I261" s="47"/>
      <c r="J261" s="4"/>
      <c r="K261" s="4"/>
      <c r="L261" s="4"/>
      <c r="M261" s="4"/>
      <c r="N261" s="4"/>
      <c r="O261" s="4"/>
      <c r="P261" s="4"/>
      <c r="Q261" s="4"/>
      <c r="R261" s="1"/>
      <c r="S261" s="4"/>
      <c r="T261" s="4"/>
      <c r="U261" s="4"/>
      <c r="V261" s="4"/>
      <c r="W261" s="4"/>
      <c r="X261" s="4"/>
      <c r="Y261" s="4"/>
      <c r="Z261" s="4"/>
      <c r="AA261" s="4"/>
      <c r="AB261" s="4"/>
      <c r="AC261" s="4"/>
      <c r="AD261" s="4"/>
      <c r="AE261" s="4"/>
      <c r="AF261" s="4"/>
      <c r="AG261" s="4"/>
      <c r="AH261" s="4"/>
      <c r="AI261" s="4"/>
    </row>
    <row r="262">
      <c r="A262" s="1"/>
      <c r="B262" s="116"/>
      <c r="C262" s="47"/>
      <c r="D262" s="47"/>
      <c r="E262" s="47"/>
      <c r="F262" s="48"/>
      <c r="G262" s="1"/>
      <c r="H262" s="1"/>
      <c r="I262" s="47"/>
      <c r="J262" s="4"/>
      <c r="K262" s="4"/>
      <c r="L262" s="4"/>
      <c r="M262" s="4"/>
      <c r="N262" s="4"/>
      <c r="O262" s="4"/>
      <c r="P262" s="4"/>
      <c r="Q262" s="4"/>
      <c r="R262" s="1"/>
      <c r="S262" s="4"/>
      <c r="T262" s="4"/>
      <c r="U262" s="4"/>
      <c r="V262" s="4"/>
      <c r="W262" s="4"/>
      <c r="X262" s="4"/>
      <c r="Y262" s="4"/>
      <c r="Z262" s="4"/>
      <c r="AA262" s="4"/>
      <c r="AB262" s="4"/>
      <c r="AC262" s="4"/>
      <c r="AD262" s="4"/>
      <c r="AE262" s="4"/>
      <c r="AF262" s="4"/>
      <c r="AG262" s="4"/>
      <c r="AH262" s="4"/>
      <c r="AI262" s="4"/>
    </row>
    <row r="263">
      <c r="A263" s="1"/>
      <c r="B263" s="116"/>
      <c r="C263" s="47"/>
      <c r="D263" s="47"/>
      <c r="E263" s="47"/>
      <c r="F263" s="48"/>
      <c r="G263" s="1"/>
      <c r="H263" s="1"/>
      <c r="I263" s="47"/>
      <c r="J263" s="4"/>
      <c r="K263" s="4"/>
      <c r="L263" s="4"/>
      <c r="M263" s="4"/>
      <c r="N263" s="4"/>
      <c r="O263" s="4"/>
      <c r="P263" s="4"/>
      <c r="Q263" s="4"/>
      <c r="R263" s="1"/>
      <c r="S263" s="4"/>
      <c r="T263" s="4"/>
      <c r="U263" s="4"/>
      <c r="V263" s="4"/>
      <c r="W263" s="4"/>
      <c r="X263" s="4"/>
      <c r="Y263" s="4"/>
      <c r="Z263" s="4"/>
      <c r="AA263" s="4"/>
      <c r="AB263" s="4"/>
      <c r="AC263" s="4"/>
      <c r="AD263" s="4"/>
      <c r="AE263" s="4"/>
      <c r="AF263" s="4"/>
      <c r="AG263" s="4"/>
      <c r="AH263" s="4"/>
      <c r="AI263" s="4"/>
    </row>
    <row r="264">
      <c r="A264" s="1"/>
      <c r="B264" s="116"/>
      <c r="C264" s="47"/>
      <c r="D264" s="47"/>
      <c r="E264" s="47"/>
      <c r="F264" s="48"/>
      <c r="G264" s="1"/>
      <c r="H264" s="1"/>
      <c r="I264" s="47"/>
      <c r="J264" s="4"/>
      <c r="K264" s="4"/>
      <c r="L264" s="4"/>
      <c r="M264" s="4"/>
      <c r="N264" s="4"/>
      <c r="O264" s="4"/>
      <c r="P264" s="4"/>
      <c r="Q264" s="4"/>
      <c r="R264" s="1"/>
      <c r="S264" s="4"/>
      <c r="T264" s="4"/>
      <c r="U264" s="4"/>
      <c r="V264" s="4"/>
      <c r="W264" s="4"/>
      <c r="X264" s="4"/>
      <c r="Y264" s="4"/>
      <c r="Z264" s="4"/>
      <c r="AA264" s="4"/>
      <c r="AB264" s="4"/>
      <c r="AC264" s="4"/>
      <c r="AD264" s="4"/>
      <c r="AE264" s="4"/>
      <c r="AF264" s="4"/>
      <c r="AG264" s="4"/>
      <c r="AH264" s="4"/>
      <c r="AI264" s="4"/>
    </row>
    <row r="265">
      <c r="A265" s="1"/>
      <c r="B265" s="116"/>
      <c r="C265" s="47"/>
      <c r="D265" s="47"/>
      <c r="E265" s="47"/>
      <c r="F265" s="48"/>
      <c r="G265" s="1"/>
      <c r="H265" s="1"/>
      <c r="I265" s="47"/>
      <c r="J265" s="4"/>
      <c r="K265" s="4"/>
      <c r="L265" s="4"/>
      <c r="M265" s="4"/>
      <c r="N265" s="4"/>
      <c r="O265" s="4"/>
      <c r="P265" s="4"/>
      <c r="Q265" s="4"/>
      <c r="R265" s="1"/>
      <c r="S265" s="4"/>
      <c r="T265" s="4"/>
      <c r="U265" s="4"/>
      <c r="V265" s="4"/>
      <c r="W265" s="4"/>
      <c r="X265" s="4"/>
      <c r="Y265" s="4"/>
      <c r="Z265" s="4"/>
      <c r="AA265" s="4"/>
      <c r="AB265" s="4"/>
      <c r="AC265" s="4"/>
      <c r="AD265" s="4"/>
      <c r="AE265" s="4"/>
      <c r="AF265" s="4"/>
      <c r="AG265" s="4"/>
      <c r="AH265" s="4"/>
      <c r="AI265" s="4"/>
    </row>
    <row r="266">
      <c r="A266" s="1"/>
      <c r="B266" s="116"/>
      <c r="C266" s="47"/>
      <c r="D266" s="47"/>
      <c r="E266" s="47"/>
      <c r="F266" s="48"/>
      <c r="G266" s="1"/>
      <c r="H266" s="1"/>
      <c r="I266" s="47"/>
      <c r="J266" s="4"/>
      <c r="K266" s="4"/>
      <c r="L266" s="4"/>
      <c r="M266" s="4"/>
      <c r="N266" s="4"/>
      <c r="O266" s="4"/>
      <c r="P266" s="4"/>
      <c r="Q266" s="4"/>
      <c r="R266" s="1"/>
      <c r="S266" s="4"/>
      <c r="T266" s="4"/>
      <c r="U266" s="4"/>
      <c r="V266" s="4"/>
      <c r="W266" s="4"/>
      <c r="X266" s="4"/>
      <c r="Y266" s="4"/>
      <c r="Z266" s="4"/>
      <c r="AA266" s="4"/>
      <c r="AB266" s="4"/>
      <c r="AC266" s="4"/>
      <c r="AD266" s="4"/>
      <c r="AE266" s="4"/>
      <c r="AF266" s="4"/>
      <c r="AG266" s="4"/>
      <c r="AH266" s="4"/>
      <c r="AI266" s="4"/>
    </row>
    <row r="267">
      <c r="A267" s="1"/>
      <c r="B267" s="116"/>
      <c r="C267" s="47"/>
      <c r="D267" s="47"/>
      <c r="E267" s="47"/>
      <c r="F267" s="48"/>
      <c r="G267" s="1"/>
      <c r="H267" s="1"/>
      <c r="I267" s="47"/>
      <c r="J267" s="4"/>
      <c r="K267" s="4"/>
      <c r="L267" s="4"/>
      <c r="M267" s="4"/>
      <c r="N267" s="4"/>
      <c r="O267" s="4"/>
      <c r="P267" s="4"/>
      <c r="Q267" s="4"/>
      <c r="R267" s="1"/>
      <c r="S267" s="4"/>
      <c r="T267" s="4"/>
      <c r="U267" s="4"/>
      <c r="V267" s="4"/>
      <c r="W267" s="4"/>
      <c r="X267" s="4"/>
      <c r="Y267" s="4"/>
      <c r="Z267" s="4"/>
      <c r="AA267" s="4"/>
      <c r="AB267" s="4"/>
      <c r="AC267" s="4"/>
      <c r="AD267" s="4"/>
      <c r="AE267" s="4"/>
      <c r="AF267" s="4"/>
      <c r="AG267" s="4"/>
      <c r="AH267" s="4"/>
      <c r="AI267" s="4"/>
    </row>
    <row r="268">
      <c r="A268" s="1"/>
      <c r="B268" s="116"/>
      <c r="C268" s="47"/>
      <c r="D268" s="47"/>
      <c r="E268" s="47"/>
      <c r="F268" s="48"/>
      <c r="G268" s="1"/>
      <c r="H268" s="1"/>
      <c r="I268" s="47"/>
      <c r="J268" s="4"/>
      <c r="K268" s="4"/>
      <c r="L268" s="4"/>
      <c r="M268" s="4"/>
      <c r="N268" s="4"/>
      <c r="O268" s="4"/>
      <c r="P268" s="4"/>
      <c r="Q268" s="4"/>
      <c r="R268" s="1"/>
      <c r="S268" s="4"/>
      <c r="T268" s="4"/>
      <c r="U268" s="4"/>
      <c r="V268" s="4"/>
      <c r="W268" s="4"/>
      <c r="X268" s="4"/>
      <c r="Y268" s="4"/>
      <c r="Z268" s="4"/>
      <c r="AA268" s="4"/>
      <c r="AB268" s="4"/>
      <c r="AC268" s="4"/>
      <c r="AD268" s="4"/>
      <c r="AE268" s="4"/>
      <c r="AF268" s="4"/>
      <c r="AG268" s="4"/>
      <c r="AH268" s="4"/>
      <c r="AI268" s="4"/>
    </row>
    <row r="269">
      <c r="A269" s="1"/>
      <c r="B269" s="116"/>
      <c r="C269" s="47"/>
      <c r="D269" s="47"/>
      <c r="E269" s="47"/>
      <c r="F269" s="48"/>
      <c r="G269" s="1"/>
      <c r="H269" s="1"/>
      <c r="I269" s="47"/>
      <c r="J269" s="4"/>
      <c r="K269" s="4"/>
      <c r="L269" s="4"/>
      <c r="M269" s="4"/>
      <c r="N269" s="4"/>
      <c r="O269" s="4"/>
      <c r="P269" s="4"/>
      <c r="Q269" s="4"/>
      <c r="R269" s="1"/>
      <c r="S269" s="4"/>
      <c r="T269" s="4"/>
      <c r="U269" s="4"/>
      <c r="V269" s="4"/>
      <c r="W269" s="4"/>
      <c r="X269" s="4"/>
      <c r="Y269" s="4"/>
      <c r="Z269" s="4"/>
      <c r="AA269" s="4"/>
      <c r="AB269" s="4"/>
      <c r="AC269" s="4"/>
      <c r="AD269" s="4"/>
      <c r="AE269" s="4"/>
      <c r="AF269" s="4"/>
      <c r="AG269" s="4"/>
      <c r="AH269" s="4"/>
      <c r="AI269" s="4"/>
    </row>
    <row r="270">
      <c r="A270" s="1"/>
      <c r="B270" s="116"/>
      <c r="C270" s="47"/>
      <c r="D270" s="47"/>
      <c r="E270" s="47"/>
      <c r="F270" s="48"/>
      <c r="G270" s="1"/>
      <c r="H270" s="1"/>
      <c r="I270" s="47"/>
      <c r="J270" s="4"/>
      <c r="K270" s="4"/>
      <c r="L270" s="4"/>
      <c r="M270" s="4"/>
      <c r="N270" s="4"/>
      <c r="O270" s="4"/>
      <c r="P270" s="4"/>
      <c r="Q270" s="4"/>
      <c r="R270" s="1"/>
      <c r="S270" s="4"/>
      <c r="T270" s="4"/>
      <c r="U270" s="4"/>
      <c r="V270" s="4"/>
      <c r="W270" s="4"/>
      <c r="X270" s="4"/>
      <c r="Y270" s="4"/>
      <c r="Z270" s="4"/>
      <c r="AA270" s="4"/>
      <c r="AB270" s="4"/>
      <c r="AC270" s="4"/>
      <c r="AD270" s="4"/>
      <c r="AE270" s="4"/>
      <c r="AF270" s="4"/>
      <c r="AG270" s="4"/>
      <c r="AH270" s="4"/>
      <c r="AI270" s="4"/>
    </row>
    <row r="271">
      <c r="A271" s="1"/>
      <c r="B271" s="116"/>
      <c r="C271" s="47"/>
      <c r="D271" s="47"/>
      <c r="E271" s="47"/>
      <c r="F271" s="48"/>
      <c r="G271" s="1"/>
      <c r="H271" s="1"/>
      <c r="I271" s="47"/>
      <c r="J271" s="4"/>
      <c r="K271" s="4"/>
      <c r="L271" s="4"/>
      <c r="M271" s="4"/>
      <c r="N271" s="4"/>
      <c r="O271" s="4"/>
      <c r="P271" s="4"/>
      <c r="Q271" s="4"/>
      <c r="R271" s="1"/>
      <c r="S271" s="4"/>
      <c r="T271" s="4"/>
      <c r="U271" s="4"/>
      <c r="V271" s="4"/>
      <c r="W271" s="4"/>
      <c r="X271" s="4"/>
      <c r="Y271" s="4"/>
      <c r="Z271" s="4"/>
      <c r="AA271" s="4"/>
      <c r="AB271" s="4"/>
      <c r="AC271" s="4"/>
      <c r="AD271" s="4"/>
      <c r="AE271" s="4"/>
      <c r="AF271" s="4"/>
      <c r="AG271" s="4"/>
      <c r="AH271" s="4"/>
      <c r="AI271" s="4"/>
    </row>
    <row r="272">
      <c r="A272" s="1"/>
      <c r="B272" s="116"/>
      <c r="C272" s="47"/>
      <c r="D272" s="47"/>
      <c r="E272" s="47"/>
      <c r="F272" s="48"/>
      <c r="G272" s="1"/>
      <c r="H272" s="1"/>
      <c r="I272" s="47"/>
      <c r="J272" s="4"/>
      <c r="K272" s="4"/>
      <c r="L272" s="4"/>
      <c r="M272" s="4"/>
      <c r="N272" s="4"/>
      <c r="O272" s="4"/>
      <c r="P272" s="4"/>
      <c r="Q272" s="4"/>
      <c r="R272" s="1"/>
      <c r="S272" s="4"/>
      <c r="T272" s="4"/>
      <c r="U272" s="4"/>
      <c r="V272" s="4"/>
      <c r="W272" s="4"/>
      <c r="X272" s="4"/>
      <c r="Y272" s="4"/>
      <c r="Z272" s="4"/>
      <c r="AA272" s="4"/>
      <c r="AB272" s="4"/>
      <c r="AC272" s="4"/>
      <c r="AD272" s="4"/>
      <c r="AE272" s="4"/>
      <c r="AF272" s="4"/>
      <c r="AG272" s="4"/>
      <c r="AH272" s="4"/>
      <c r="AI272" s="4"/>
    </row>
    <row r="273">
      <c r="A273" s="1"/>
      <c r="B273" s="116"/>
      <c r="C273" s="47"/>
      <c r="D273" s="47"/>
      <c r="E273" s="47"/>
      <c r="F273" s="48"/>
      <c r="G273" s="1"/>
      <c r="H273" s="1"/>
      <c r="I273" s="47"/>
      <c r="J273" s="4"/>
      <c r="K273" s="4"/>
      <c r="L273" s="4"/>
      <c r="M273" s="4"/>
      <c r="N273" s="4"/>
      <c r="O273" s="4"/>
      <c r="P273" s="4"/>
      <c r="Q273" s="4"/>
      <c r="R273" s="1"/>
      <c r="S273" s="4"/>
      <c r="T273" s="4"/>
      <c r="U273" s="4"/>
      <c r="V273" s="4"/>
      <c r="W273" s="4"/>
      <c r="X273" s="4"/>
      <c r="Y273" s="4"/>
      <c r="Z273" s="4"/>
      <c r="AA273" s="4"/>
      <c r="AB273" s="4"/>
      <c r="AC273" s="4"/>
      <c r="AD273" s="4"/>
      <c r="AE273" s="4"/>
      <c r="AF273" s="4"/>
      <c r="AG273" s="4"/>
      <c r="AH273" s="4"/>
      <c r="AI273" s="4"/>
    </row>
    <row r="274">
      <c r="A274" s="1"/>
      <c r="B274" s="116"/>
      <c r="C274" s="47"/>
      <c r="D274" s="47"/>
      <c r="E274" s="47"/>
      <c r="F274" s="48"/>
      <c r="G274" s="1"/>
      <c r="H274" s="1"/>
      <c r="I274" s="47"/>
      <c r="J274" s="4"/>
      <c r="K274" s="4"/>
      <c r="L274" s="4"/>
      <c r="M274" s="4"/>
      <c r="N274" s="4"/>
      <c r="O274" s="4"/>
      <c r="P274" s="4"/>
      <c r="Q274" s="4"/>
      <c r="R274" s="1"/>
      <c r="S274" s="4"/>
      <c r="T274" s="4"/>
      <c r="U274" s="4"/>
      <c r="V274" s="4"/>
      <c r="W274" s="4"/>
      <c r="X274" s="4"/>
      <c r="Y274" s="4"/>
      <c r="Z274" s="4"/>
      <c r="AA274" s="4"/>
      <c r="AB274" s="4"/>
      <c r="AC274" s="4"/>
      <c r="AD274" s="4"/>
      <c r="AE274" s="4"/>
      <c r="AF274" s="4"/>
      <c r="AG274" s="4"/>
      <c r="AH274" s="4"/>
      <c r="AI274" s="4"/>
    </row>
    <row r="275">
      <c r="A275" s="1"/>
      <c r="B275" s="116"/>
      <c r="C275" s="47"/>
      <c r="D275" s="47"/>
      <c r="E275" s="47"/>
      <c r="F275" s="48"/>
      <c r="G275" s="1"/>
      <c r="H275" s="1"/>
      <c r="I275" s="47"/>
      <c r="J275" s="4"/>
      <c r="K275" s="4"/>
      <c r="L275" s="4"/>
      <c r="M275" s="4"/>
      <c r="N275" s="4"/>
      <c r="O275" s="4"/>
      <c r="P275" s="4"/>
      <c r="Q275" s="4"/>
      <c r="R275" s="1"/>
      <c r="S275" s="4"/>
      <c r="T275" s="4"/>
      <c r="U275" s="4"/>
      <c r="V275" s="4"/>
      <c r="W275" s="4"/>
      <c r="X275" s="4"/>
      <c r="Y275" s="4"/>
      <c r="Z275" s="4"/>
      <c r="AA275" s="4"/>
      <c r="AB275" s="4"/>
      <c r="AC275" s="4"/>
      <c r="AD275" s="4"/>
      <c r="AE275" s="4"/>
      <c r="AF275" s="4"/>
      <c r="AG275" s="4"/>
      <c r="AH275" s="4"/>
      <c r="AI275" s="4"/>
    </row>
    <row r="276">
      <c r="A276" s="1"/>
      <c r="B276" s="116"/>
      <c r="C276" s="47"/>
      <c r="D276" s="47"/>
      <c r="E276" s="47"/>
      <c r="F276" s="48"/>
      <c r="G276" s="1"/>
      <c r="H276" s="1"/>
      <c r="I276" s="47"/>
      <c r="J276" s="4"/>
      <c r="K276" s="4"/>
      <c r="L276" s="4"/>
      <c r="M276" s="4"/>
      <c r="N276" s="4"/>
      <c r="O276" s="4"/>
      <c r="P276" s="4"/>
      <c r="Q276" s="4"/>
      <c r="R276" s="1"/>
      <c r="S276" s="4"/>
      <c r="T276" s="4"/>
      <c r="U276" s="4"/>
      <c r="V276" s="4"/>
      <c r="W276" s="4"/>
      <c r="X276" s="4"/>
      <c r="Y276" s="4"/>
      <c r="Z276" s="4"/>
      <c r="AA276" s="4"/>
      <c r="AB276" s="4"/>
      <c r="AC276" s="4"/>
      <c r="AD276" s="4"/>
      <c r="AE276" s="4"/>
      <c r="AF276" s="4"/>
      <c r="AG276" s="4"/>
      <c r="AH276" s="4"/>
      <c r="AI276" s="4"/>
    </row>
    <row r="277">
      <c r="A277" s="1"/>
      <c r="B277" s="116"/>
      <c r="C277" s="47"/>
      <c r="D277" s="47"/>
      <c r="E277" s="47"/>
      <c r="F277" s="48"/>
      <c r="G277" s="1"/>
      <c r="H277" s="1"/>
      <c r="I277" s="47"/>
      <c r="J277" s="4"/>
      <c r="K277" s="4"/>
      <c r="L277" s="4"/>
      <c r="M277" s="4"/>
      <c r="N277" s="4"/>
      <c r="O277" s="4"/>
      <c r="P277" s="4"/>
      <c r="Q277" s="4"/>
      <c r="R277" s="1"/>
      <c r="S277" s="4"/>
      <c r="T277" s="4"/>
      <c r="U277" s="4"/>
      <c r="V277" s="4"/>
      <c r="W277" s="4"/>
      <c r="X277" s="4"/>
      <c r="Y277" s="4"/>
      <c r="Z277" s="4"/>
      <c r="AA277" s="4"/>
      <c r="AB277" s="4"/>
      <c r="AC277" s="4"/>
      <c r="AD277" s="4"/>
      <c r="AE277" s="4"/>
      <c r="AF277" s="4"/>
      <c r="AG277" s="4"/>
      <c r="AH277" s="4"/>
      <c r="AI277" s="4"/>
    </row>
    <row r="278">
      <c r="A278" s="1"/>
      <c r="B278" s="116"/>
      <c r="C278" s="47"/>
      <c r="D278" s="47"/>
      <c r="E278" s="47"/>
      <c r="F278" s="48"/>
      <c r="G278" s="1"/>
      <c r="H278" s="1"/>
      <c r="I278" s="47"/>
      <c r="J278" s="4"/>
      <c r="K278" s="4"/>
      <c r="L278" s="4"/>
      <c r="M278" s="4"/>
      <c r="N278" s="4"/>
      <c r="O278" s="4"/>
      <c r="P278" s="4"/>
      <c r="Q278" s="4"/>
      <c r="R278" s="1"/>
      <c r="S278" s="4"/>
      <c r="T278" s="4"/>
      <c r="U278" s="4"/>
      <c r="V278" s="4"/>
      <c r="W278" s="4"/>
      <c r="X278" s="4"/>
      <c r="Y278" s="4"/>
      <c r="Z278" s="4"/>
      <c r="AA278" s="4"/>
      <c r="AB278" s="4"/>
      <c r="AC278" s="4"/>
      <c r="AD278" s="4"/>
      <c r="AE278" s="4"/>
      <c r="AF278" s="4"/>
      <c r="AG278" s="4"/>
      <c r="AH278" s="4"/>
      <c r="AI278" s="4"/>
    </row>
    <row r="279">
      <c r="A279" s="1"/>
      <c r="B279" s="116"/>
      <c r="C279" s="47"/>
      <c r="D279" s="47"/>
      <c r="E279" s="47"/>
      <c r="F279" s="48"/>
      <c r="G279" s="1"/>
      <c r="H279" s="1"/>
      <c r="I279" s="47"/>
      <c r="J279" s="4"/>
      <c r="K279" s="4"/>
      <c r="L279" s="4"/>
      <c r="M279" s="4"/>
      <c r="N279" s="4"/>
      <c r="O279" s="4"/>
      <c r="P279" s="4"/>
      <c r="Q279" s="4"/>
      <c r="R279" s="1"/>
      <c r="S279" s="4"/>
      <c r="T279" s="4"/>
      <c r="U279" s="4"/>
      <c r="V279" s="4"/>
      <c r="W279" s="4"/>
      <c r="X279" s="4"/>
      <c r="Y279" s="4"/>
      <c r="Z279" s="4"/>
      <c r="AA279" s="4"/>
      <c r="AB279" s="4"/>
      <c r="AC279" s="4"/>
      <c r="AD279" s="4"/>
      <c r="AE279" s="4"/>
      <c r="AF279" s="4"/>
      <c r="AG279" s="4"/>
      <c r="AH279" s="4"/>
      <c r="AI279" s="4"/>
    </row>
    <row r="280">
      <c r="A280" s="1"/>
      <c r="B280" s="116"/>
      <c r="C280" s="47"/>
      <c r="D280" s="47"/>
      <c r="E280" s="47"/>
      <c r="F280" s="48"/>
      <c r="G280" s="1"/>
      <c r="H280" s="1"/>
      <c r="I280" s="47"/>
      <c r="J280" s="4"/>
      <c r="K280" s="4"/>
      <c r="L280" s="4"/>
      <c r="M280" s="4"/>
      <c r="N280" s="4"/>
      <c r="O280" s="4"/>
      <c r="P280" s="4"/>
      <c r="Q280" s="4"/>
      <c r="R280" s="1"/>
      <c r="S280" s="4"/>
      <c r="T280" s="4"/>
      <c r="U280" s="4"/>
      <c r="V280" s="4"/>
      <c r="W280" s="4"/>
      <c r="X280" s="4"/>
      <c r="Y280" s="4"/>
      <c r="Z280" s="4"/>
      <c r="AA280" s="4"/>
      <c r="AB280" s="4"/>
      <c r="AC280" s="4"/>
      <c r="AD280" s="4"/>
      <c r="AE280" s="4"/>
      <c r="AF280" s="4"/>
      <c r="AG280" s="4"/>
      <c r="AH280" s="4"/>
      <c r="AI280" s="4"/>
    </row>
    <row r="281">
      <c r="A281" s="1"/>
      <c r="B281" s="116"/>
      <c r="C281" s="47"/>
      <c r="D281" s="47"/>
      <c r="E281" s="47"/>
      <c r="F281" s="48"/>
      <c r="G281" s="1"/>
      <c r="H281" s="1"/>
      <c r="I281" s="47"/>
      <c r="J281" s="4"/>
      <c r="K281" s="4"/>
      <c r="L281" s="4"/>
      <c r="M281" s="4"/>
      <c r="N281" s="4"/>
      <c r="O281" s="4"/>
      <c r="P281" s="4"/>
      <c r="Q281" s="4"/>
      <c r="R281" s="1"/>
      <c r="S281" s="4"/>
      <c r="T281" s="4"/>
      <c r="U281" s="4"/>
      <c r="V281" s="4"/>
      <c r="W281" s="4"/>
      <c r="X281" s="4"/>
      <c r="Y281" s="4"/>
      <c r="Z281" s="4"/>
      <c r="AA281" s="4"/>
      <c r="AB281" s="4"/>
      <c r="AC281" s="4"/>
      <c r="AD281" s="4"/>
      <c r="AE281" s="4"/>
      <c r="AF281" s="4"/>
      <c r="AG281" s="4"/>
      <c r="AH281" s="4"/>
      <c r="AI281" s="4"/>
    </row>
    <row r="282">
      <c r="A282" s="1"/>
      <c r="B282" s="116"/>
      <c r="C282" s="47"/>
      <c r="D282" s="47"/>
      <c r="E282" s="47"/>
      <c r="F282" s="48"/>
      <c r="G282" s="1"/>
      <c r="H282" s="1"/>
      <c r="I282" s="47"/>
      <c r="J282" s="4"/>
      <c r="K282" s="4"/>
      <c r="L282" s="4"/>
      <c r="M282" s="4"/>
      <c r="N282" s="4"/>
      <c r="O282" s="4"/>
      <c r="P282" s="4"/>
      <c r="Q282" s="4"/>
      <c r="R282" s="1"/>
      <c r="S282" s="4"/>
      <c r="T282" s="4"/>
      <c r="U282" s="4"/>
      <c r="V282" s="4"/>
      <c r="W282" s="4"/>
      <c r="X282" s="4"/>
      <c r="Y282" s="4"/>
      <c r="Z282" s="4"/>
      <c r="AA282" s="4"/>
      <c r="AB282" s="4"/>
      <c r="AC282" s="4"/>
      <c r="AD282" s="4"/>
      <c r="AE282" s="4"/>
      <c r="AF282" s="4"/>
      <c r="AG282" s="4"/>
      <c r="AH282" s="4"/>
      <c r="AI282" s="4"/>
    </row>
    <row r="283">
      <c r="A283" s="1"/>
      <c r="B283" s="116"/>
      <c r="C283" s="47"/>
      <c r="D283" s="47"/>
      <c r="E283" s="47"/>
      <c r="F283" s="48"/>
      <c r="G283" s="1"/>
      <c r="H283" s="1"/>
      <c r="I283" s="47"/>
      <c r="J283" s="4"/>
      <c r="K283" s="4"/>
      <c r="L283" s="4"/>
      <c r="M283" s="4"/>
      <c r="N283" s="4"/>
      <c r="O283" s="4"/>
      <c r="P283" s="4"/>
      <c r="Q283" s="4"/>
      <c r="R283" s="1"/>
      <c r="S283" s="4"/>
      <c r="T283" s="4"/>
      <c r="U283" s="4"/>
      <c r="V283" s="4"/>
      <c r="W283" s="4"/>
      <c r="X283" s="4"/>
      <c r="Y283" s="4"/>
      <c r="Z283" s="4"/>
      <c r="AA283" s="4"/>
      <c r="AB283" s="4"/>
      <c r="AC283" s="4"/>
      <c r="AD283" s="4"/>
      <c r="AE283" s="4"/>
      <c r="AF283" s="4"/>
      <c r="AG283" s="4"/>
      <c r="AH283" s="4"/>
      <c r="AI283" s="4"/>
    </row>
    <row r="284">
      <c r="A284" s="1"/>
      <c r="B284" s="116"/>
      <c r="C284" s="47"/>
      <c r="D284" s="47"/>
      <c r="E284" s="47"/>
      <c r="F284" s="48"/>
      <c r="G284" s="1"/>
      <c r="H284" s="1"/>
      <c r="I284" s="47"/>
      <c r="J284" s="4"/>
      <c r="K284" s="4"/>
      <c r="L284" s="4"/>
      <c r="M284" s="4"/>
      <c r="N284" s="4"/>
      <c r="O284" s="4"/>
      <c r="P284" s="4"/>
      <c r="Q284" s="4"/>
      <c r="R284" s="1"/>
      <c r="S284" s="4"/>
      <c r="T284" s="4"/>
      <c r="U284" s="4"/>
      <c r="V284" s="4"/>
      <c r="W284" s="4"/>
      <c r="X284" s="4"/>
      <c r="Y284" s="4"/>
      <c r="Z284" s="4"/>
      <c r="AA284" s="4"/>
      <c r="AB284" s="4"/>
      <c r="AC284" s="4"/>
      <c r="AD284" s="4"/>
      <c r="AE284" s="4"/>
      <c r="AF284" s="4"/>
      <c r="AG284" s="4"/>
      <c r="AH284" s="4"/>
      <c r="AI284" s="4"/>
    </row>
    <row r="285">
      <c r="A285" s="1"/>
      <c r="B285" s="116"/>
      <c r="C285" s="47"/>
      <c r="D285" s="47"/>
      <c r="E285" s="47"/>
      <c r="F285" s="48"/>
      <c r="G285" s="1"/>
      <c r="H285" s="1"/>
      <c r="I285" s="47"/>
      <c r="J285" s="4"/>
      <c r="K285" s="4"/>
      <c r="L285" s="4"/>
      <c r="M285" s="4"/>
      <c r="N285" s="4"/>
      <c r="O285" s="4"/>
      <c r="P285" s="4"/>
      <c r="Q285" s="4"/>
      <c r="R285" s="1"/>
      <c r="S285" s="4"/>
      <c r="T285" s="4"/>
      <c r="U285" s="4"/>
      <c r="V285" s="4"/>
      <c r="W285" s="4"/>
      <c r="X285" s="4"/>
      <c r="Y285" s="4"/>
      <c r="Z285" s="4"/>
      <c r="AA285" s="4"/>
      <c r="AB285" s="4"/>
      <c r="AC285" s="4"/>
      <c r="AD285" s="4"/>
      <c r="AE285" s="4"/>
      <c r="AF285" s="4"/>
      <c r="AG285" s="4"/>
      <c r="AH285" s="4"/>
      <c r="AI285" s="4"/>
    </row>
    <row r="286">
      <c r="A286" s="1"/>
      <c r="B286" s="116"/>
      <c r="C286" s="47"/>
      <c r="D286" s="47"/>
      <c r="E286" s="47"/>
      <c r="F286" s="48"/>
      <c r="G286" s="1"/>
      <c r="H286" s="1"/>
      <c r="I286" s="47"/>
      <c r="J286" s="4"/>
      <c r="K286" s="4"/>
      <c r="L286" s="4"/>
      <c r="M286" s="4"/>
      <c r="N286" s="4"/>
      <c r="O286" s="4"/>
      <c r="P286" s="4"/>
      <c r="Q286" s="4"/>
      <c r="R286" s="1"/>
      <c r="S286" s="4"/>
      <c r="T286" s="4"/>
      <c r="U286" s="4"/>
      <c r="V286" s="4"/>
      <c r="W286" s="4"/>
      <c r="X286" s="4"/>
      <c r="Y286" s="4"/>
      <c r="Z286" s="4"/>
      <c r="AA286" s="4"/>
      <c r="AB286" s="4"/>
      <c r="AC286" s="4"/>
      <c r="AD286" s="4"/>
      <c r="AE286" s="4"/>
      <c r="AF286" s="4"/>
      <c r="AG286" s="4"/>
      <c r="AH286" s="4"/>
      <c r="AI286" s="4"/>
    </row>
    <row r="287">
      <c r="A287" s="1"/>
      <c r="B287" s="116"/>
      <c r="C287" s="47"/>
      <c r="D287" s="47"/>
      <c r="E287" s="47"/>
      <c r="F287" s="48"/>
      <c r="G287" s="1"/>
      <c r="H287" s="1"/>
      <c r="I287" s="47"/>
      <c r="J287" s="4"/>
      <c r="K287" s="4"/>
      <c r="L287" s="4"/>
      <c r="M287" s="4"/>
      <c r="N287" s="4"/>
      <c r="O287" s="4"/>
      <c r="P287" s="4"/>
      <c r="Q287" s="4"/>
      <c r="R287" s="1"/>
      <c r="S287" s="4"/>
      <c r="T287" s="4"/>
      <c r="U287" s="4"/>
      <c r="V287" s="4"/>
      <c r="W287" s="4"/>
      <c r="X287" s="4"/>
      <c r="Y287" s="4"/>
      <c r="Z287" s="4"/>
      <c r="AA287" s="4"/>
      <c r="AB287" s="4"/>
      <c r="AC287" s="4"/>
      <c r="AD287" s="4"/>
      <c r="AE287" s="4"/>
      <c r="AF287" s="4"/>
      <c r="AG287" s="4"/>
      <c r="AH287" s="4"/>
      <c r="AI287" s="4"/>
    </row>
    <row r="288">
      <c r="A288" s="1"/>
      <c r="B288" s="116"/>
      <c r="C288" s="47"/>
      <c r="D288" s="47"/>
      <c r="E288" s="47"/>
      <c r="F288" s="48"/>
      <c r="G288" s="1"/>
      <c r="H288" s="1"/>
      <c r="I288" s="47"/>
      <c r="J288" s="4"/>
      <c r="K288" s="4"/>
      <c r="L288" s="4"/>
      <c r="M288" s="4"/>
      <c r="N288" s="4"/>
      <c r="O288" s="4"/>
      <c r="P288" s="4"/>
      <c r="Q288" s="4"/>
      <c r="R288" s="1"/>
      <c r="S288" s="4"/>
      <c r="T288" s="4"/>
      <c r="U288" s="4"/>
      <c r="V288" s="4"/>
      <c r="W288" s="4"/>
      <c r="X288" s="4"/>
      <c r="Y288" s="4"/>
      <c r="Z288" s="4"/>
      <c r="AA288" s="4"/>
      <c r="AB288" s="4"/>
      <c r="AC288" s="4"/>
      <c r="AD288" s="4"/>
      <c r="AE288" s="4"/>
      <c r="AF288" s="4"/>
      <c r="AG288" s="4"/>
      <c r="AH288" s="4"/>
      <c r="AI288" s="4"/>
    </row>
    <row r="289">
      <c r="A289" s="1"/>
      <c r="B289" s="116"/>
      <c r="C289" s="47"/>
      <c r="D289" s="47"/>
      <c r="E289" s="47"/>
      <c r="F289" s="48"/>
      <c r="G289" s="1"/>
      <c r="H289" s="1"/>
      <c r="I289" s="47"/>
      <c r="J289" s="4"/>
      <c r="K289" s="4"/>
      <c r="L289" s="4"/>
      <c r="M289" s="4"/>
      <c r="N289" s="4"/>
      <c r="O289" s="4"/>
      <c r="P289" s="4"/>
      <c r="Q289" s="4"/>
      <c r="R289" s="1"/>
      <c r="S289" s="4"/>
      <c r="T289" s="4"/>
      <c r="U289" s="4"/>
      <c r="V289" s="4"/>
      <c r="W289" s="4"/>
      <c r="X289" s="4"/>
      <c r="Y289" s="4"/>
      <c r="Z289" s="4"/>
      <c r="AA289" s="4"/>
      <c r="AB289" s="4"/>
      <c r="AC289" s="4"/>
      <c r="AD289" s="4"/>
      <c r="AE289" s="4"/>
      <c r="AF289" s="4"/>
      <c r="AG289" s="4"/>
      <c r="AH289" s="4"/>
      <c r="AI289" s="4"/>
    </row>
    <row r="290">
      <c r="A290" s="1"/>
      <c r="B290" s="116"/>
      <c r="C290" s="47"/>
      <c r="D290" s="47"/>
      <c r="E290" s="47"/>
      <c r="F290" s="48"/>
      <c r="G290" s="1"/>
      <c r="H290" s="1"/>
      <c r="I290" s="47"/>
      <c r="J290" s="4"/>
      <c r="K290" s="4"/>
      <c r="L290" s="4"/>
      <c r="M290" s="4"/>
      <c r="N290" s="4"/>
      <c r="O290" s="4"/>
      <c r="P290" s="4"/>
      <c r="Q290" s="4"/>
      <c r="R290" s="1"/>
      <c r="S290" s="4"/>
      <c r="T290" s="4"/>
      <c r="U290" s="4"/>
      <c r="V290" s="4"/>
      <c r="W290" s="4"/>
      <c r="X290" s="4"/>
      <c r="Y290" s="4"/>
      <c r="Z290" s="4"/>
      <c r="AA290" s="4"/>
      <c r="AB290" s="4"/>
      <c r="AC290" s="4"/>
      <c r="AD290" s="4"/>
      <c r="AE290" s="4"/>
      <c r="AF290" s="4"/>
      <c r="AG290" s="4"/>
      <c r="AH290" s="4"/>
      <c r="AI290" s="4"/>
    </row>
    <row r="291">
      <c r="A291" s="1"/>
      <c r="B291" s="116"/>
      <c r="C291" s="47"/>
      <c r="D291" s="47"/>
      <c r="E291" s="47"/>
      <c r="F291" s="48"/>
      <c r="G291" s="1"/>
      <c r="H291" s="1"/>
      <c r="I291" s="47"/>
      <c r="J291" s="4"/>
      <c r="K291" s="4"/>
      <c r="L291" s="4"/>
      <c r="M291" s="4"/>
      <c r="N291" s="4"/>
      <c r="O291" s="4"/>
      <c r="P291" s="4"/>
      <c r="Q291" s="4"/>
      <c r="R291" s="1"/>
      <c r="S291" s="4"/>
      <c r="T291" s="4"/>
      <c r="U291" s="4"/>
      <c r="V291" s="4"/>
      <c r="W291" s="4"/>
      <c r="X291" s="4"/>
      <c r="Y291" s="4"/>
      <c r="Z291" s="4"/>
      <c r="AA291" s="4"/>
      <c r="AB291" s="4"/>
      <c r="AC291" s="4"/>
      <c r="AD291" s="4"/>
      <c r="AE291" s="4"/>
      <c r="AF291" s="4"/>
      <c r="AG291" s="4"/>
      <c r="AH291" s="4"/>
      <c r="AI291" s="4"/>
    </row>
    <row r="292">
      <c r="A292" s="1"/>
      <c r="B292" s="116"/>
      <c r="C292" s="47"/>
      <c r="D292" s="47"/>
      <c r="E292" s="47"/>
      <c r="F292" s="48"/>
      <c r="G292" s="1"/>
      <c r="H292" s="1"/>
      <c r="I292" s="47"/>
      <c r="J292" s="4"/>
      <c r="K292" s="4"/>
      <c r="L292" s="4"/>
      <c r="M292" s="4"/>
      <c r="N292" s="4"/>
      <c r="O292" s="4"/>
      <c r="P292" s="4"/>
      <c r="Q292" s="4"/>
      <c r="R292" s="1"/>
      <c r="S292" s="4"/>
      <c r="T292" s="4"/>
      <c r="U292" s="4"/>
      <c r="V292" s="4"/>
      <c r="W292" s="4"/>
      <c r="X292" s="4"/>
      <c r="Y292" s="4"/>
      <c r="Z292" s="4"/>
      <c r="AA292" s="4"/>
      <c r="AB292" s="4"/>
      <c r="AC292" s="4"/>
      <c r="AD292" s="4"/>
      <c r="AE292" s="4"/>
      <c r="AF292" s="4"/>
      <c r="AG292" s="4"/>
      <c r="AH292" s="4"/>
      <c r="AI292" s="4"/>
    </row>
    <row r="293">
      <c r="A293" s="1"/>
      <c r="B293" s="116"/>
      <c r="C293" s="47"/>
      <c r="D293" s="47"/>
      <c r="E293" s="47"/>
      <c r="F293" s="48"/>
      <c r="G293" s="1"/>
      <c r="H293" s="1"/>
      <c r="I293" s="47"/>
      <c r="J293" s="4"/>
      <c r="K293" s="4"/>
      <c r="L293" s="4"/>
      <c r="M293" s="4"/>
      <c r="N293" s="4"/>
      <c r="O293" s="4"/>
      <c r="P293" s="4"/>
      <c r="Q293" s="4"/>
      <c r="R293" s="1"/>
      <c r="S293" s="4"/>
      <c r="T293" s="4"/>
      <c r="U293" s="4"/>
      <c r="V293" s="4"/>
      <c r="W293" s="4"/>
      <c r="X293" s="4"/>
      <c r="Y293" s="4"/>
      <c r="Z293" s="4"/>
      <c r="AA293" s="4"/>
      <c r="AB293" s="4"/>
      <c r="AC293" s="4"/>
      <c r="AD293" s="4"/>
      <c r="AE293" s="4"/>
      <c r="AF293" s="4"/>
      <c r="AG293" s="4"/>
      <c r="AH293" s="4"/>
      <c r="AI293" s="4"/>
    </row>
    <row r="294">
      <c r="A294" s="1"/>
      <c r="B294" s="116"/>
      <c r="C294" s="47"/>
      <c r="D294" s="47"/>
      <c r="E294" s="47"/>
      <c r="F294" s="48"/>
      <c r="G294" s="1"/>
      <c r="H294" s="1"/>
      <c r="I294" s="47"/>
      <c r="J294" s="4"/>
      <c r="K294" s="4"/>
      <c r="L294" s="4"/>
      <c r="M294" s="4"/>
      <c r="N294" s="4"/>
      <c r="O294" s="4"/>
      <c r="P294" s="4"/>
      <c r="Q294" s="4"/>
      <c r="R294" s="1"/>
      <c r="S294" s="4"/>
      <c r="T294" s="4"/>
      <c r="U294" s="4"/>
      <c r="V294" s="4"/>
      <c r="W294" s="4"/>
      <c r="X294" s="4"/>
      <c r="Y294" s="4"/>
      <c r="Z294" s="4"/>
      <c r="AA294" s="4"/>
      <c r="AB294" s="4"/>
      <c r="AC294" s="4"/>
      <c r="AD294" s="4"/>
      <c r="AE294" s="4"/>
      <c r="AF294" s="4"/>
      <c r="AG294" s="4"/>
      <c r="AH294" s="4"/>
      <c r="AI294" s="4"/>
    </row>
    <row r="295">
      <c r="A295" s="1"/>
      <c r="B295" s="116"/>
      <c r="C295" s="47"/>
      <c r="D295" s="47"/>
      <c r="E295" s="47"/>
      <c r="F295" s="48"/>
      <c r="G295" s="1"/>
      <c r="H295" s="1"/>
      <c r="I295" s="47"/>
      <c r="J295" s="4"/>
      <c r="K295" s="4"/>
      <c r="L295" s="4"/>
      <c r="M295" s="4"/>
      <c r="N295" s="4"/>
      <c r="O295" s="4"/>
      <c r="P295" s="4"/>
      <c r="Q295" s="4"/>
      <c r="R295" s="1"/>
      <c r="S295" s="4"/>
      <c r="T295" s="4"/>
      <c r="U295" s="4"/>
      <c r="V295" s="4"/>
      <c r="W295" s="4"/>
      <c r="X295" s="4"/>
      <c r="Y295" s="4"/>
      <c r="Z295" s="4"/>
      <c r="AA295" s="4"/>
      <c r="AB295" s="4"/>
      <c r="AC295" s="4"/>
      <c r="AD295" s="4"/>
      <c r="AE295" s="4"/>
      <c r="AF295" s="4"/>
      <c r="AG295" s="4"/>
      <c r="AH295" s="4"/>
      <c r="AI295" s="4"/>
    </row>
    <row r="296">
      <c r="A296" s="1"/>
      <c r="B296" s="116"/>
      <c r="C296" s="47"/>
      <c r="D296" s="47"/>
      <c r="E296" s="47"/>
      <c r="F296" s="48"/>
      <c r="G296" s="1"/>
      <c r="H296" s="1"/>
      <c r="I296" s="47"/>
      <c r="J296" s="4"/>
      <c r="K296" s="4"/>
      <c r="L296" s="4"/>
      <c r="M296" s="4"/>
      <c r="N296" s="4"/>
      <c r="O296" s="4"/>
      <c r="P296" s="4"/>
      <c r="Q296" s="4"/>
      <c r="R296" s="1"/>
      <c r="S296" s="4"/>
      <c r="T296" s="4"/>
      <c r="U296" s="4"/>
      <c r="V296" s="4"/>
      <c r="W296" s="4"/>
      <c r="X296" s="4"/>
      <c r="Y296" s="4"/>
      <c r="Z296" s="4"/>
      <c r="AA296" s="4"/>
      <c r="AB296" s="4"/>
      <c r="AC296" s="4"/>
      <c r="AD296" s="4"/>
      <c r="AE296" s="4"/>
      <c r="AF296" s="4"/>
      <c r="AG296" s="4"/>
      <c r="AH296" s="4"/>
      <c r="AI296" s="4"/>
    </row>
    <row r="297">
      <c r="A297" s="1"/>
      <c r="B297" s="116"/>
      <c r="C297" s="47"/>
      <c r="D297" s="47"/>
      <c r="E297" s="47"/>
      <c r="F297" s="48"/>
      <c r="G297" s="1"/>
      <c r="H297" s="1"/>
      <c r="I297" s="47"/>
      <c r="J297" s="4"/>
      <c r="K297" s="4"/>
      <c r="L297" s="4"/>
      <c r="M297" s="4"/>
      <c r="N297" s="4"/>
      <c r="O297" s="4"/>
      <c r="P297" s="4"/>
      <c r="Q297" s="4"/>
      <c r="R297" s="1"/>
      <c r="S297" s="4"/>
      <c r="T297" s="4"/>
      <c r="U297" s="4"/>
      <c r="V297" s="4"/>
      <c r="W297" s="4"/>
      <c r="X297" s="4"/>
      <c r="Y297" s="4"/>
      <c r="Z297" s="4"/>
      <c r="AA297" s="4"/>
      <c r="AB297" s="4"/>
      <c r="AC297" s="4"/>
      <c r="AD297" s="4"/>
      <c r="AE297" s="4"/>
      <c r="AF297" s="4"/>
      <c r="AG297" s="4"/>
      <c r="AH297" s="4"/>
      <c r="AI297" s="4"/>
    </row>
    <row r="298">
      <c r="A298" s="1"/>
      <c r="B298" s="116"/>
      <c r="C298" s="47"/>
      <c r="D298" s="47"/>
      <c r="E298" s="47"/>
      <c r="F298" s="48"/>
      <c r="G298" s="1"/>
      <c r="H298" s="1"/>
      <c r="I298" s="47"/>
      <c r="J298" s="4"/>
      <c r="K298" s="4"/>
      <c r="L298" s="4"/>
      <c r="M298" s="4"/>
      <c r="N298" s="4"/>
      <c r="O298" s="4"/>
      <c r="P298" s="4"/>
      <c r="Q298" s="4"/>
      <c r="R298" s="1"/>
      <c r="S298" s="4"/>
      <c r="T298" s="4"/>
      <c r="U298" s="4"/>
      <c r="V298" s="4"/>
      <c r="W298" s="4"/>
      <c r="X298" s="4"/>
      <c r="Y298" s="4"/>
      <c r="Z298" s="4"/>
      <c r="AA298" s="4"/>
      <c r="AB298" s="4"/>
      <c r="AC298" s="4"/>
      <c r="AD298" s="4"/>
      <c r="AE298" s="4"/>
      <c r="AF298" s="4"/>
      <c r="AG298" s="4"/>
      <c r="AH298" s="4"/>
      <c r="AI298" s="4"/>
    </row>
    <row r="299">
      <c r="A299" s="1"/>
      <c r="B299" s="116"/>
      <c r="C299" s="47"/>
      <c r="D299" s="47"/>
      <c r="E299" s="47"/>
      <c r="F299" s="48"/>
      <c r="G299" s="1"/>
      <c r="H299" s="1"/>
      <c r="I299" s="47"/>
      <c r="J299" s="4"/>
      <c r="K299" s="4"/>
      <c r="L299" s="4"/>
      <c r="M299" s="4"/>
      <c r="N299" s="4"/>
      <c r="O299" s="4"/>
      <c r="P299" s="4"/>
      <c r="Q299" s="4"/>
      <c r="R299" s="1"/>
      <c r="S299" s="4"/>
      <c r="T299" s="4"/>
      <c r="U299" s="4"/>
      <c r="V299" s="4"/>
      <c r="W299" s="4"/>
      <c r="X299" s="4"/>
      <c r="Y299" s="4"/>
      <c r="Z299" s="4"/>
      <c r="AA299" s="4"/>
      <c r="AB299" s="4"/>
      <c r="AC299" s="4"/>
      <c r="AD299" s="4"/>
      <c r="AE299" s="4"/>
      <c r="AF299" s="4"/>
      <c r="AG299" s="4"/>
      <c r="AH299" s="4"/>
      <c r="AI299" s="4"/>
    </row>
    <row r="300">
      <c r="A300" s="1"/>
      <c r="B300" s="116"/>
      <c r="C300" s="47"/>
      <c r="D300" s="47"/>
      <c r="E300" s="47"/>
      <c r="F300" s="48"/>
      <c r="G300" s="1"/>
      <c r="H300" s="1"/>
      <c r="I300" s="47"/>
      <c r="J300" s="4"/>
      <c r="K300" s="4"/>
      <c r="L300" s="4"/>
      <c r="M300" s="4"/>
      <c r="N300" s="4"/>
      <c r="O300" s="4"/>
      <c r="P300" s="4"/>
      <c r="Q300" s="4"/>
      <c r="R300" s="1"/>
      <c r="S300" s="4"/>
      <c r="T300" s="4"/>
      <c r="U300" s="4"/>
      <c r="V300" s="4"/>
      <c r="W300" s="4"/>
      <c r="X300" s="4"/>
      <c r="Y300" s="4"/>
      <c r="Z300" s="4"/>
      <c r="AA300" s="4"/>
      <c r="AB300" s="4"/>
      <c r="AC300" s="4"/>
      <c r="AD300" s="4"/>
      <c r="AE300" s="4"/>
      <c r="AF300" s="4"/>
      <c r="AG300" s="4"/>
      <c r="AH300" s="4"/>
      <c r="AI300" s="4"/>
    </row>
    <row r="301">
      <c r="A301" s="1"/>
      <c r="B301" s="116"/>
      <c r="C301" s="47"/>
      <c r="D301" s="47"/>
      <c r="E301" s="47"/>
      <c r="F301" s="48"/>
      <c r="G301" s="1"/>
      <c r="H301" s="1"/>
      <c r="I301" s="47"/>
      <c r="J301" s="4"/>
      <c r="K301" s="4"/>
      <c r="L301" s="4"/>
      <c r="M301" s="4"/>
      <c r="N301" s="4"/>
      <c r="O301" s="4"/>
      <c r="P301" s="4"/>
      <c r="Q301" s="4"/>
      <c r="R301" s="1"/>
      <c r="S301" s="4"/>
      <c r="T301" s="4"/>
      <c r="U301" s="4"/>
      <c r="V301" s="4"/>
      <c r="W301" s="4"/>
      <c r="X301" s="4"/>
      <c r="Y301" s="4"/>
      <c r="Z301" s="4"/>
      <c r="AA301" s="4"/>
      <c r="AB301" s="4"/>
      <c r="AC301" s="4"/>
      <c r="AD301" s="4"/>
      <c r="AE301" s="4"/>
      <c r="AF301" s="4"/>
      <c r="AG301" s="4"/>
      <c r="AH301" s="4"/>
      <c r="AI301" s="4"/>
    </row>
    <row r="302">
      <c r="A302" s="1"/>
      <c r="B302" s="116"/>
      <c r="C302" s="47"/>
      <c r="D302" s="47"/>
      <c r="E302" s="47"/>
      <c r="F302" s="48"/>
      <c r="G302" s="1"/>
      <c r="H302" s="1"/>
      <c r="I302" s="47"/>
      <c r="J302" s="4"/>
      <c r="K302" s="4"/>
      <c r="L302" s="4"/>
      <c r="M302" s="4"/>
      <c r="N302" s="4"/>
      <c r="O302" s="4"/>
      <c r="P302" s="4"/>
      <c r="Q302" s="4"/>
      <c r="R302" s="1"/>
      <c r="S302" s="4"/>
      <c r="T302" s="4"/>
      <c r="U302" s="4"/>
      <c r="V302" s="4"/>
      <c r="W302" s="4"/>
      <c r="X302" s="4"/>
      <c r="Y302" s="4"/>
      <c r="Z302" s="4"/>
      <c r="AA302" s="4"/>
      <c r="AB302" s="4"/>
      <c r="AC302" s="4"/>
      <c r="AD302" s="4"/>
      <c r="AE302" s="4"/>
      <c r="AF302" s="4"/>
      <c r="AG302" s="4"/>
      <c r="AH302" s="4"/>
      <c r="AI302" s="4"/>
    </row>
    <row r="303">
      <c r="A303" s="1"/>
      <c r="B303" s="116"/>
      <c r="C303" s="47"/>
      <c r="D303" s="47"/>
      <c r="E303" s="47"/>
      <c r="F303" s="48"/>
      <c r="G303" s="1"/>
      <c r="H303" s="1"/>
      <c r="I303" s="47"/>
      <c r="J303" s="4"/>
      <c r="K303" s="4"/>
      <c r="L303" s="4"/>
      <c r="M303" s="4"/>
      <c r="N303" s="4"/>
      <c r="O303" s="4"/>
      <c r="P303" s="4"/>
      <c r="Q303" s="4"/>
      <c r="R303" s="1"/>
      <c r="S303" s="4"/>
      <c r="T303" s="4"/>
      <c r="U303" s="4"/>
      <c r="V303" s="4"/>
      <c r="W303" s="4"/>
      <c r="X303" s="4"/>
      <c r="Y303" s="4"/>
      <c r="Z303" s="4"/>
      <c r="AA303" s="4"/>
      <c r="AB303" s="4"/>
      <c r="AC303" s="4"/>
      <c r="AD303" s="4"/>
      <c r="AE303" s="4"/>
      <c r="AF303" s="4"/>
      <c r="AG303" s="4"/>
      <c r="AH303" s="4"/>
      <c r="AI303" s="4"/>
    </row>
    <row r="304">
      <c r="A304" s="1"/>
      <c r="B304" s="116"/>
      <c r="C304" s="47"/>
      <c r="D304" s="47"/>
      <c r="E304" s="47"/>
      <c r="F304" s="48"/>
      <c r="G304" s="1"/>
      <c r="H304" s="1"/>
      <c r="I304" s="47"/>
      <c r="J304" s="4"/>
      <c r="K304" s="4"/>
      <c r="L304" s="4"/>
      <c r="M304" s="4"/>
      <c r="N304" s="4"/>
      <c r="O304" s="4"/>
      <c r="P304" s="4"/>
      <c r="Q304" s="4"/>
      <c r="R304" s="1"/>
      <c r="S304" s="4"/>
      <c r="T304" s="4"/>
      <c r="U304" s="4"/>
      <c r="V304" s="4"/>
      <c r="W304" s="4"/>
      <c r="X304" s="4"/>
      <c r="Y304" s="4"/>
      <c r="Z304" s="4"/>
      <c r="AA304" s="4"/>
      <c r="AB304" s="4"/>
      <c r="AC304" s="4"/>
      <c r="AD304" s="4"/>
      <c r="AE304" s="4"/>
      <c r="AF304" s="4"/>
      <c r="AG304" s="4"/>
      <c r="AH304" s="4"/>
      <c r="AI304" s="4"/>
    </row>
    <row r="305">
      <c r="A305" s="1"/>
      <c r="B305" s="116"/>
      <c r="C305" s="47"/>
      <c r="D305" s="47"/>
      <c r="E305" s="47"/>
      <c r="F305" s="48"/>
      <c r="G305" s="1"/>
      <c r="H305" s="1"/>
      <c r="I305" s="47"/>
      <c r="J305" s="4"/>
      <c r="K305" s="4"/>
      <c r="L305" s="4"/>
      <c r="M305" s="4"/>
      <c r="N305" s="4"/>
      <c r="O305" s="4"/>
      <c r="P305" s="4"/>
      <c r="Q305" s="4"/>
      <c r="R305" s="1"/>
      <c r="S305" s="4"/>
      <c r="T305" s="4"/>
      <c r="U305" s="4"/>
      <c r="V305" s="4"/>
      <c r="W305" s="4"/>
      <c r="X305" s="4"/>
      <c r="Y305" s="4"/>
      <c r="Z305" s="4"/>
      <c r="AA305" s="4"/>
      <c r="AB305" s="4"/>
      <c r="AC305" s="4"/>
      <c r="AD305" s="4"/>
      <c r="AE305" s="4"/>
      <c r="AF305" s="4"/>
      <c r="AG305" s="4"/>
      <c r="AH305" s="4"/>
      <c r="AI305" s="4"/>
    </row>
    <row r="306">
      <c r="A306" s="1"/>
      <c r="B306" s="116"/>
      <c r="C306" s="47"/>
      <c r="D306" s="47"/>
      <c r="E306" s="47"/>
      <c r="F306" s="48"/>
      <c r="G306" s="1"/>
      <c r="H306" s="1"/>
      <c r="I306" s="47"/>
      <c r="J306" s="4"/>
      <c r="K306" s="4"/>
      <c r="L306" s="4"/>
      <c r="M306" s="4"/>
      <c r="N306" s="4"/>
      <c r="O306" s="4"/>
      <c r="P306" s="4"/>
      <c r="Q306" s="4"/>
      <c r="R306" s="1"/>
      <c r="S306" s="4"/>
      <c r="T306" s="4"/>
      <c r="U306" s="4"/>
      <c r="V306" s="4"/>
      <c r="W306" s="4"/>
      <c r="X306" s="4"/>
      <c r="Y306" s="4"/>
      <c r="Z306" s="4"/>
      <c r="AA306" s="4"/>
      <c r="AB306" s="4"/>
      <c r="AC306" s="4"/>
      <c r="AD306" s="4"/>
      <c r="AE306" s="4"/>
      <c r="AF306" s="4"/>
      <c r="AG306" s="4"/>
      <c r="AH306" s="4"/>
      <c r="AI306" s="4"/>
    </row>
    <row r="307">
      <c r="A307" s="1"/>
      <c r="B307" s="116"/>
      <c r="C307" s="47"/>
      <c r="D307" s="47"/>
      <c r="E307" s="47"/>
      <c r="F307" s="48"/>
      <c r="G307" s="1"/>
      <c r="H307" s="1"/>
      <c r="I307" s="47"/>
      <c r="J307" s="4"/>
      <c r="K307" s="4"/>
      <c r="L307" s="4"/>
      <c r="M307" s="4"/>
      <c r="N307" s="4"/>
      <c r="O307" s="4"/>
      <c r="P307" s="4"/>
      <c r="Q307" s="4"/>
      <c r="R307" s="1"/>
      <c r="S307" s="4"/>
      <c r="T307" s="4"/>
      <c r="U307" s="4"/>
      <c r="V307" s="4"/>
      <c r="W307" s="4"/>
      <c r="X307" s="4"/>
      <c r="Y307" s="4"/>
      <c r="Z307" s="4"/>
      <c r="AA307" s="4"/>
      <c r="AB307" s="4"/>
      <c r="AC307" s="4"/>
      <c r="AD307" s="4"/>
      <c r="AE307" s="4"/>
      <c r="AF307" s="4"/>
      <c r="AG307" s="4"/>
      <c r="AH307" s="4"/>
      <c r="AI307" s="4"/>
    </row>
    <row r="308">
      <c r="A308" s="1"/>
      <c r="B308" s="116"/>
      <c r="C308" s="47"/>
      <c r="D308" s="47"/>
      <c r="E308" s="47"/>
      <c r="F308" s="48"/>
      <c r="G308" s="1"/>
      <c r="H308" s="1"/>
      <c r="I308" s="47"/>
      <c r="J308" s="4"/>
      <c r="K308" s="4"/>
      <c r="L308" s="4"/>
      <c r="M308" s="4"/>
      <c r="N308" s="4"/>
      <c r="O308" s="4"/>
      <c r="P308" s="4"/>
      <c r="Q308" s="4"/>
      <c r="R308" s="1"/>
      <c r="S308" s="4"/>
      <c r="T308" s="4"/>
      <c r="U308" s="4"/>
      <c r="V308" s="4"/>
      <c r="W308" s="4"/>
      <c r="X308" s="4"/>
      <c r="Y308" s="4"/>
      <c r="Z308" s="4"/>
      <c r="AA308" s="4"/>
      <c r="AB308" s="4"/>
      <c r="AC308" s="4"/>
      <c r="AD308" s="4"/>
      <c r="AE308" s="4"/>
      <c r="AF308" s="4"/>
      <c r="AG308" s="4"/>
      <c r="AH308" s="4"/>
      <c r="AI308" s="4"/>
    </row>
    <row r="309">
      <c r="A309" s="1"/>
      <c r="B309" s="116"/>
      <c r="C309" s="47"/>
      <c r="D309" s="47"/>
      <c r="E309" s="47"/>
      <c r="F309" s="48"/>
      <c r="G309" s="1"/>
      <c r="H309" s="1"/>
      <c r="I309" s="47"/>
      <c r="J309" s="4"/>
      <c r="K309" s="4"/>
      <c r="L309" s="4"/>
      <c r="M309" s="4"/>
      <c r="N309" s="4"/>
      <c r="O309" s="4"/>
      <c r="P309" s="4"/>
      <c r="Q309" s="4"/>
      <c r="R309" s="1"/>
      <c r="S309" s="4"/>
      <c r="T309" s="4"/>
      <c r="U309" s="4"/>
      <c r="V309" s="4"/>
      <c r="W309" s="4"/>
      <c r="X309" s="4"/>
      <c r="Y309" s="4"/>
      <c r="Z309" s="4"/>
      <c r="AA309" s="4"/>
      <c r="AB309" s="4"/>
      <c r="AC309" s="4"/>
      <c r="AD309" s="4"/>
      <c r="AE309" s="4"/>
      <c r="AF309" s="4"/>
      <c r="AG309" s="4"/>
      <c r="AH309" s="4"/>
      <c r="AI309" s="4"/>
    </row>
    <row r="310">
      <c r="A310" s="1"/>
      <c r="B310" s="116"/>
      <c r="C310" s="47"/>
      <c r="D310" s="47"/>
      <c r="E310" s="47"/>
      <c r="F310" s="48"/>
      <c r="G310" s="1"/>
      <c r="H310" s="1"/>
      <c r="I310" s="47"/>
      <c r="J310" s="4"/>
      <c r="K310" s="4"/>
      <c r="L310" s="4"/>
      <c r="M310" s="4"/>
      <c r="N310" s="4"/>
      <c r="O310" s="4"/>
      <c r="P310" s="4"/>
      <c r="Q310" s="4"/>
      <c r="R310" s="1"/>
      <c r="S310" s="4"/>
      <c r="T310" s="4"/>
      <c r="U310" s="4"/>
      <c r="V310" s="4"/>
      <c r="W310" s="4"/>
      <c r="X310" s="4"/>
      <c r="Y310" s="4"/>
      <c r="Z310" s="4"/>
      <c r="AA310" s="4"/>
      <c r="AB310" s="4"/>
      <c r="AC310" s="4"/>
      <c r="AD310" s="4"/>
      <c r="AE310" s="4"/>
      <c r="AF310" s="4"/>
      <c r="AG310" s="4"/>
      <c r="AH310" s="4"/>
      <c r="AI310" s="4"/>
    </row>
    <row r="311">
      <c r="A311" s="1"/>
      <c r="B311" s="116"/>
      <c r="C311" s="47"/>
      <c r="D311" s="47"/>
      <c r="E311" s="47"/>
      <c r="F311" s="48"/>
      <c r="G311" s="1"/>
      <c r="H311" s="1"/>
      <c r="I311" s="47"/>
      <c r="J311" s="4"/>
      <c r="K311" s="4"/>
      <c r="L311" s="4"/>
      <c r="M311" s="4"/>
      <c r="N311" s="4"/>
      <c r="O311" s="4"/>
      <c r="P311" s="4"/>
      <c r="Q311" s="4"/>
      <c r="R311" s="1"/>
      <c r="S311" s="4"/>
      <c r="T311" s="4"/>
      <c r="U311" s="4"/>
      <c r="V311" s="4"/>
      <c r="W311" s="4"/>
      <c r="X311" s="4"/>
      <c r="Y311" s="4"/>
      <c r="Z311" s="4"/>
      <c r="AA311" s="4"/>
      <c r="AB311" s="4"/>
      <c r="AC311" s="4"/>
      <c r="AD311" s="4"/>
      <c r="AE311" s="4"/>
      <c r="AF311" s="4"/>
      <c r="AG311" s="4"/>
      <c r="AH311" s="4"/>
      <c r="AI311" s="4"/>
    </row>
    <row r="312">
      <c r="A312" s="1"/>
      <c r="B312" s="116"/>
      <c r="C312" s="47"/>
      <c r="D312" s="47"/>
      <c r="E312" s="47"/>
      <c r="F312" s="48"/>
      <c r="G312" s="1"/>
      <c r="H312" s="1"/>
      <c r="I312" s="47"/>
      <c r="J312" s="4"/>
      <c r="K312" s="4"/>
      <c r="L312" s="4"/>
      <c r="M312" s="4"/>
      <c r="N312" s="4"/>
      <c r="O312" s="4"/>
      <c r="P312" s="4"/>
      <c r="Q312" s="4"/>
      <c r="R312" s="1"/>
      <c r="S312" s="4"/>
      <c r="T312" s="4"/>
      <c r="U312" s="4"/>
      <c r="V312" s="4"/>
      <c r="W312" s="4"/>
      <c r="X312" s="4"/>
      <c r="Y312" s="4"/>
      <c r="Z312" s="4"/>
      <c r="AA312" s="4"/>
      <c r="AB312" s="4"/>
      <c r="AC312" s="4"/>
      <c r="AD312" s="4"/>
      <c r="AE312" s="4"/>
      <c r="AF312" s="4"/>
      <c r="AG312" s="4"/>
      <c r="AH312" s="4"/>
      <c r="AI312" s="4"/>
    </row>
    <row r="313">
      <c r="A313" s="1"/>
      <c r="B313" s="116"/>
      <c r="C313" s="47"/>
      <c r="D313" s="47"/>
      <c r="E313" s="47"/>
      <c r="F313" s="48"/>
      <c r="G313" s="1"/>
      <c r="H313" s="1"/>
      <c r="I313" s="47"/>
      <c r="J313" s="4"/>
      <c r="K313" s="4"/>
      <c r="L313" s="4"/>
      <c r="M313" s="4"/>
      <c r="N313" s="4"/>
      <c r="O313" s="4"/>
      <c r="P313" s="4"/>
      <c r="Q313" s="4"/>
      <c r="R313" s="1"/>
      <c r="S313" s="4"/>
      <c r="T313" s="4"/>
      <c r="U313" s="4"/>
      <c r="V313" s="4"/>
      <c r="W313" s="4"/>
      <c r="X313" s="4"/>
      <c r="Y313" s="4"/>
      <c r="Z313" s="4"/>
      <c r="AA313" s="4"/>
      <c r="AB313" s="4"/>
      <c r="AC313" s="4"/>
      <c r="AD313" s="4"/>
      <c r="AE313" s="4"/>
      <c r="AF313" s="4"/>
      <c r="AG313" s="4"/>
      <c r="AH313" s="4"/>
      <c r="AI313" s="4"/>
    </row>
    <row r="314">
      <c r="A314" s="1"/>
      <c r="B314" s="116"/>
      <c r="C314" s="47"/>
      <c r="D314" s="47"/>
      <c r="E314" s="47"/>
      <c r="F314" s="48"/>
      <c r="G314" s="1"/>
      <c r="H314" s="1"/>
      <c r="I314" s="47"/>
      <c r="J314" s="523"/>
      <c r="K314" s="523"/>
      <c r="L314" s="523"/>
      <c r="M314" s="523"/>
      <c r="N314" s="523"/>
      <c r="O314" s="523"/>
      <c r="P314" s="523"/>
      <c r="Q314" s="523"/>
      <c r="R314" s="1"/>
      <c r="S314" s="4"/>
      <c r="T314" s="4"/>
      <c r="U314" s="4"/>
      <c r="V314" s="4"/>
      <c r="W314" s="4"/>
      <c r="X314" s="4"/>
      <c r="Y314" s="4"/>
      <c r="Z314" s="4"/>
      <c r="AA314" s="4"/>
      <c r="AB314" s="4"/>
      <c r="AC314" s="4"/>
      <c r="AD314" s="4"/>
      <c r="AE314" s="4"/>
      <c r="AF314" s="4"/>
      <c r="AG314" s="4"/>
      <c r="AH314" s="4"/>
      <c r="AI314" s="4"/>
    </row>
    <row r="315">
      <c r="A315" s="1"/>
      <c r="B315" s="116"/>
      <c r="C315" s="47"/>
      <c r="D315" s="47"/>
      <c r="E315" s="47"/>
      <c r="F315" s="48"/>
      <c r="G315" s="1"/>
      <c r="H315" s="1"/>
      <c r="I315" s="47"/>
      <c r="J315" s="523"/>
      <c r="K315" s="523"/>
      <c r="L315" s="523"/>
      <c r="M315" s="523"/>
      <c r="N315" s="523"/>
      <c r="O315" s="523"/>
      <c r="P315" s="523"/>
      <c r="Q315" s="523"/>
      <c r="R315" s="1"/>
      <c r="S315" s="4"/>
      <c r="T315" s="4"/>
      <c r="U315" s="4"/>
      <c r="V315" s="4"/>
      <c r="W315" s="4"/>
      <c r="X315" s="4"/>
      <c r="Y315" s="4"/>
      <c r="Z315" s="4"/>
      <c r="AA315" s="4"/>
      <c r="AB315" s="4"/>
      <c r="AC315" s="4"/>
      <c r="AD315" s="4"/>
      <c r="AE315" s="4"/>
      <c r="AF315" s="4"/>
      <c r="AG315" s="4"/>
      <c r="AH315" s="4"/>
      <c r="AI315" s="4"/>
    </row>
    <row r="316">
      <c r="A316" s="1"/>
      <c r="B316" s="116"/>
      <c r="C316" s="47"/>
      <c r="D316" s="47"/>
      <c r="E316" s="47"/>
      <c r="F316" s="48"/>
      <c r="G316" s="1"/>
      <c r="H316" s="1"/>
      <c r="I316" s="47"/>
      <c r="J316" s="523"/>
      <c r="K316" s="523"/>
      <c r="L316" s="523"/>
      <c r="M316" s="523"/>
      <c r="N316" s="523"/>
      <c r="O316" s="523"/>
      <c r="P316" s="523"/>
      <c r="Q316" s="523"/>
      <c r="R316" s="1"/>
      <c r="S316" s="4"/>
      <c r="T316" s="4"/>
      <c r="U316" s="4"/>
      <c r="V316" s="4"/>
      <c r="W316" s="4"/>
      <c r="X316" s="4"/>
      <c r="Y316" s="4"/>
      <c r="Z316" s="4"/>
      <c r="AA316" s="4"/>
      <c r="AB316" s="4"/>
      <c r="AC316" s="4"/>
      <c r="AD316" s="4"/>
      <c r="AE316" s="4"/>
      <c r="AF316" s="4"/>
      <c r="AG316" s="4"/>
      <c r="AH316" s="4"/>
      <c r="AI316" s="4"/>
    </row>
    <row r="317">
      <c r="A317" s="1"/>
      <c r="B317" s="116"/>
      <c r="C317" s="47"/>
      <c r="D317" s="47"/>
      <c r="E317" s="47"/>
      <c r="F317" s="48"/>
      <c r="G317" s="1"/>
      <c r="H317" s="1"/>
      <c r="I317" s="47"/>
      <c r="J317" s="523"/>
      <c r="K317" s="523"/>
      <c r="L317" s="523"/>
      <c r="M317" s="523"/>
      <c r="N317" s="523"/>
      <c r="O317" s="523"/>
      <c r="P317" s="523"/>
      <c r="Q317" s="523"/>
      <c r="R317" s="1"/>
      <c r="S317" s="4"/>
      <c r="T317" s="4"/>
      <c r="U317" s="4"/>
      <c r="V317" s="4"/>
      <c r="W317" s="4"/>
      <c r="X317" s="4"/>
      <c r="Y317" s="4"/>
      <c r="Z317" s="4"/>
      <c r="AA317" s="4"/>
      <c r="AB317" s="4"/>
      <c r="AC317" s="4"/>
      <c r="AD317" s="4"/>
      <c r="AE317" s="4"/>
      <c r="AF317" s="4"/>
      <c r="AG317" s="4"/>
      <c r="AH317" s="4"/>
      <c r="AI317" s="4"/>
    </row>
    <row r="318">
      <c r="A318" s="1"/>
      <c r="B318" s="116"/>
      <c r="C318" s="47"/>
      <c r="D318" s="47"/>
      <c r="E318" s="47"/>
      <c r="F318" s="48"/>
      <c r="G318" s="1"/>
      <c r="H318" s="1"/>
      <c r="I318" s="47"/>
      <c r="J318" s="523"/>
      <c r="K318" s="523"/>
      <c r="L318" s="523"/>
      <c r="M318" s="523"/>
      <c r="N318" s="523"/>
      <c r="O318" s="523"/>
      <c r="P318" s="523"/>
      <c r="Q318" s="523"/>
      <c r="R318" s="1"/>
      <c r="S318" s="4"/>
      <c r="T318" s="4"/>
      <c r="U318" s="4"/>
      <c r="V318" s="4"/>
      <c r="W318" s="4"/>
      <c r="X318" s="4"/>
      <c r="Y318" s="4"/>
      <c r="Z318" s="4"/>
      <c r="AA318" s="4"/>
      <c r="AB318" s="4"/>
      <c r="AC318" s="4"/>
      <c r="AD318" s="4"/>
      <c r="AE318" s="4"/>
      <c r="AF318" s="4"/>
      <c r="AG318" s="4"/>
      <c r="AH318" s="4"/>
      <c r="AI318" s="4"/>
    </row>
    <row r="319">
      <c r="A319" s="1"/>
      <c r="B319" s="116"/>
      <c r="C319" s="47"/>
      <c r="D319" s="47"/>
      <c r="E319" s="47"/>
      <c r="F319" s="48"/>
      <c r="G319" s="1"/>
      <c r="H319" s="1"/>
      <c r="I319" s="47"/>
      <c r="J319" s="523"/>
      <c r="K319" s="523"/>
      <c r="L319" s="523"/>
      <c r="M319" s="523"/>
      <c r="N319" s="523"/>
      <c r="O319" s="523"/>
      <c r="P319" s="523"/>
      <c r="Q319" s="523"/>
      <c r="R319" s="1"/>
      <c r="S319" s="4"/>
      <c r="T319" s="4"/>
      <c r="U319" s="4"/>
      <c r="V319" s="4"/>
      <c r="W319" s="4"/>
      <c r="X319" s="4"/>
      <c r="Y319" s="4"/>
      <c r="Z319" s="4"/>
      <c r="AA319" s="4"/>
      <c r="AB319" s="4"/>
      <c r="AC319" s="4"/>
      <c r="AD319" s="4"/>
      <c r="AE319" s="4"/>
      <c r="AF319" s="4"/>
      <c r="AG319" s="4"/>
      <c r="AH319" s="4"/>
      <c r="AI319" s="4"/>
    </row>
    <row r="320">
      <c r="A320" s="1"/>
      <c r="B320" s="116"/>
      <c r="C320" s="47"/>
      <c r="D320" s="47"/>
      <c r="E320" s="47"/>
      <c r="F320" s="48"/>
      <c r="G320" s="1"/>
      <c r="H320" s="1"/>
      <c r="I320" s="47"/>
      <c r="J320" s="523"/>
      <c r="K320" s="523"/>
      <c r="L320" s="523"/>
      <c r="M320" s="523"/>
      <c r="N320" s="523"/>
      <c r="O320" s="523"/>
      <c r="P320" s="523"/>
      <c r="Q320" s="523"/>
      <c r="R320" s="1"/>
      <c r="S320" s="4"/>
      <c r="T320" s="4"/>
      <c r="U320" s="4"/>
      <c r="V320" s="4"/>
      <c r="W320" s="4"/>
      <c r="X320" s="4"/>
      <c r="Y320" s="4"/>
      <c r="Z320" s="4"/>
      <c r="AA320" s="4"/>
      <c r="AB320" s="4"/>
      <c r="AC320" s="4"/>
      <c r="AD320" s="4"/>
      <c r="AE320" s="4"/>
      <c r="AF320" s="4"/>
      <c r="AG320" s="4"/>
      <c r="AH320" s="4"/>
      <c r="AI320" s="4"/>
    </row>
    <row r="321">
      <c r="A321" s="1"/>
      <c r="B321" s="116"/>
      <c r="C321" s="47"/>
      <c r="D321" s="47"/>
      <c r="E321" s="47"/>
      <c r="F321" s="48"/>
      <c r="G321" s="1"/>
      <c r="H321" s="1"/>
      <c r="I321" s="47"/>
      <c r="J321" s="523"/>
      <c r="K321" s="523"/>
      <c r="L321" s="523"/>
      <c r="M321" s="523"/>
      <c r="N321" s="523"/>
      <c r="O321" s="523"/>
      <c r="P321" s="523"/>
      <c r="Q321" s="523"/>
      <c r="R321" s="1"/>
      <c r="S321" s="4"/>
      <c r="T321" s="4"/>
      <c r="U321" s="4"/>
      <c r="V321" s="4"/>
      <c r="W321" s="4"/>
      <c r="X321" s="4"/>
      <c r="Y321" s="4"/>
      <c r="Z321" s="4"/>
      <c r="AA321" s="4"/>
      <c r="AB321" s="4"/>
      <c r="AC321" s="4"/>
      <c r="AD321" s="4"/>
      <c r="AE321" s="4"/>
      <c r="AF321" s="4"/>
      <c r="AG321" s="4"/>
      <c r="AH321" s="4"/>
      <c r="AI321" s="4"/>
    </row>
    <row r="322">
      <c r="A322" s="1"/>
      <c r="B322" s="116"/>
      <c r="C322" s="47"/>
      <c r="D322" s="47"/>
      <c r="E322" s="47"/>
      <c r="F322" s="48"/>
      <c r="G322" s="1"/>
      <c r="H322" s="1"/>
      <c r="I322" s="47"/>
      <c r="J322" s="523"/>
      <c r="K322" s="523"/>
      <c r="L322" s="523"/>
      <c r="M322" s="523"/>
      <c r="N322" s="523"/>
      <c r="O322" s="523"/>
      <c r="P322" s="523"/>
      <c r="Q322" s="523"/>
      <c r="R322" s="1"/>
      <c r="S322" s="4"/>
      <c r="T322" s="4"/>
      <c r="U322" s="4"/>
      <c r="V322" s="4"/>
      <c r="W322" s="4"/>
      <c r="X322" s="4"/>
      <c r="Y322" s="4"/>
      <c r="Z322" s="4"/>
      <c r="AA322" s="4"/>
      <c r="AB322" s="4"/>
      <c r="AC322" s="4"/>
      <c r="AD322" s="4"/>
      <c r="AE322" s="4"/>
      <c r="AF322" s="4"/>
      <c r="AG322" s="4"/>
      <c r="AH322" s="4"/>
      <c r="AI322" s="4"/>
    </row>
    <row r="323">
      <c r="A323" s="1"/>
      <c r="B323" s="116"/>
      <c r="C323" s="47"/>
      <c r="D323" s="47"/>
      <c r="E323" s="47"/>
      <c r="F323" s="48"/>
      <c r="G323" s="1"/>
      <c r="H323" s="1"/>
      <c r="I323" s="47"/>
      <c r="J323" s="523"/>
      <c r="K323" s="523"/>
      <c r="L323" s="523"/>
      <c r="M323" s="523"/>
      <c r="N323" s="523"/>
      <c r="O323" s="523"/>
      <c r="P323" s="523"/>
      <c r="Q323" s="523"/>
      <c r="R323" s="1"/>
      <c r="S323" s="4"/>
      <c r="T323" s="4"/>
      <c r="U323" s="4"/>
      <c r="V323" s="4"/>
      <c r="W323" s="4"/>
      <c r="X323" s="4"/>
      <c r="Y323" s="4"/>
      <c r="Z323" s="4"/>
      <c r="AA323" s="4"/>
      <c r="AB323" s="4"/>
      <c r="AC323" s="4"/>
      <c r="AD323" s="4"/>
      <c r="AE323" s="4"/>
      <c r="AF323" s="4"/>
      <c r="AG323" s="4"/>
      <c r="AH323" s="4"/>
      <c r="AI323" s="4"/>
    </row>
    <row r="324">
      <c r="A324" s="1"/>
      <c r="B324" s="116"/>
      <c r="C324" s="47"/>
      <c r="D324" s="47"/>
      <c r="E324" s="47"/>
      <c r="F324" s="48"/>
      <c r="G324" s="1"/>
      <c r="H324" s="1"/>
      <c r="I324" s="47"/>
      <c r="J324" s="523"/>
      <c r="K324" s="523"/>
      <c r="L324" s="523"/>
      <c r="M324" s="523"/>
      <c r="N324" s="523"/>
      <c r="O324" s="523"/>
      <c r="P324" s="523"/>
      <c r="Q324" s="523"/>
      <c r="R324" s="1"/>
      <c r="S324" s="4"/>
      <c r="T324" s="4"/>
      <c r="U324" s="4"/>
      <c r="V324" s="4"/>
      <c r="W324" s="4"/>
      <c r="X324" s="4"/>
      <c r="Y324" s="4"/>
      <c r="Z324" s="4"/>
      <c r="AA324" s="4"/>
      <c r="AB324" s="4"/>
      <c r="AC324" s="4"/>
      <c r="AD324" s="4"/>
      <c r="AE324" s="4"/>
      <c r="AF324" s="4"/>
      <c r="AG324" s="4"/>
      <c r="AH324" s="4"/>
      <c r="AI324" s="4"/>
    </row>
    <row r="325">
      <c r="A325" s="1"/>
      <c r="B325" s="116"/>
      <c r="C325" s="47"/>
      <c r="D325" s="47"/>
      <c r="E325" s="47"/>
      <c r="F325" s="48"/>
      <c r="G325" s="1"/>
      <c r="H325" s="1"/>
      <c r="I325" s="47"/>
      <c r="J325" s="523"/>
      <c r="K325" s="523"/>
      <c r="L325" s="523"/>
      <c r="M325" s="523"/>
      <c r="N325" s="523"/>
      <c r="O325" s="523"/>
      <c r="P325" s="523"/>
      <c r="Q325" s="523"/>
      <c r="R325" s="1"/>
      <c r="S325" s="4"/>
      <c r="T325" s="4"/>
      <c r="U325" s="4"/>
      <c r="V325" s="4"/>
      <c r="W325" s="4"/>
      <c r="X325" s="4"/>
      <c r="Y325" s="4"/>
      <c r="Z325" s="4"/>
      <c r="AA325" s="4"/>
      <c r="AB325" s="4"/>
      <c r="AC325" s="4"/>
      <c r="AD325" s="4"/>
      <c r="AE325" s="4"/>
      <c r="AF325" s="4"/>
      <c r="AG325" s="4"/>
      <c r="AH325" s="4"/>
      <c r="AI325" s="4"/>
    </row>
    <row r="326">
      <c r="A326" s="1"/>
      <c r="B326" s="116"/>
      <c r="C326" s="47"/>
      <c r="D326" s="47"/>
      <c r="E326" s="47"/>
      <c r="F326" s="48"/>
      <c r="G326" s="1"/>
      <c r="H326" s="1"/>
      <c r="I326" s="47"/>
      <c r="J326" s="523"/>
      <c r="K326" s="523"/>
      <c r="L326" s="523"/>
      <c r="M326" s="523"/>
      <c r="N326" s="523"/>
      <c r="O326" s="523"/>
      <c r="P326" s="523"/>
      <c r="Q326" s="523"/>
      <c r="R326" s="1"/>
      <c r="S326" s="4"/>
      <c r="T326" s="4"/>
      <c r="U326" s="4"/>
      <c r="V326" s="4"/>
      <c r="W326" s="4"/>
      <c r="X326" s="4"/>
      <c r="Y326" s="4"/>
      <c r="Z326" s="4"/>
      <c r="AA326" s="4"/>
      <c r="AB326" s="4"/>
      <c r="AC326" s="4"/>
      <c r="AD326" s="4"/>
      <c r="AE326" s="4"/>
      <c r="AF326" s="4"/>
      <c r="AG326" s="4"/>
      <c r="AH326" s="4"/>
      <c r="AI326" s="4"/>
    </row>
    <row r="327">
      <c r="A327" s="1"/>
      <c r="B327" s="116"/>
      <c r="C327" s="47"/>
      <c r="D327" s="47"/>
      <c r="E327" s="47"/>
      <c r="F327" s="48"/>
      <c r="G327" s="1"/>
      <c r="H327" s="1"/>
      <c r="I327" s="47"/>
      <c r="J327" s="523"/>
      <c r="K327" s="523"/>
      <c r="L327" s="523"/>
      <c r="M327" s="523"/>
      <c r="N327" s="523"/>
      <c r="O327" s="523"/>
      <c r="P327" s="523"/>
      <c r="Q327" s="523"/>
      <c r="R327" s="1"/>
      <c r="S327" s="4"/>
      <c r="T327" s="4"/>
      <c r="U327" s="4"/>
      <c r="V327" s="4"/>
      <c r="W327" s="4"/>
      <c r="X327" s="4"/>
      <c r="Y327" s="4"/>
      <c r="Z327" s="4"/>
      <c r="AA327" s="4"/>
      <c r="AB327" s="4"/>
      <c r="AC327" s="4"/>
      <c r="AD327" s="4"/>
      <c r="AE327" s="4"/>
      <c r="AF327" s="4"/>
      <c r="AG327" s="4"/>
      <c r="AH327" s="4"/>
      <c r="AI327" s="4"/>
    </row>
    <row r="328">
      <c r="A328" s="1"/>
      <c r="B328" s="116"/>
      <c r="C328" s="47"/>
      <c r="D328" s="47"/>
      <c r="E328" s="47"/>
      <c r="F328" s="48"/>
      <c r="G328" s="1"/>
      <c r="H328" s="1"/>
      <c r="I328" s="47"/>
      <c r="J328" s="523"/>
      <c r="K328" s="523"/>
      <c r="L328" s="523"/>
      <c r="M328" s="523"/>
      <c r="N328" s="523"/>
      <c r="O328" s="523"/>
      <c r="P328" s="523"/>
      <c r="Q328" s="523"/>
      <c r="R328" s="1"/>
      <c r="S328" s="4"/>
      <c r="T328" s="4"/>
      <c r="U328" s="4"/>
      <c r="V328" s="4"/>
      <c r="W328" s="4"/>
      <c r="X328" s="4"/>
      <c r="Y328" s="4"/>
      <c r="Z328" s="4"/>
      <c r="AA328" s="4"/>
      <c r="AB328" s="4"/>
      <c r="AC328" s="4"/>
      <c r="AD328" s="4"/>
      <c r="AE328" s="4"/>
      <c r="AF328" s="4"/>
      <c r="AG328" s="4"/>
      <c r="AH328" s="4"/>
      <c r="AI328" s="4"/>
    </row>
    <row r="329">
      <c r="A329" s="1"/>
      <c r="B329" s="116"/>
      <c r="C329" s="47"/>
      <c r="D329" s="47"/>
      <c r="E329" s="47"/>
      <c r="F329" s="48"/>
      <c r="G329" s="1"/>
      <c r="H329" s="1"/>
      <c r="I329" s="47"/>
      <c r="J329" s="523"/>
      <c r="K329" s="523"/>
      <c r="L329" s="523"/>
      <c r="M329" s="523"/>
      <c r="N329" s="523"/>
      <c r="O329" s="523"/>
      <c r="P329" s="523"/>
      <c r="Q329" s="523"/>
      <c r="R329" s="1"/>
      <c r="S329" s="4"/>
      <c r="T329" s="4"/>
      <c r="U329" s="4"/>
      <c r="V329" s="4"/>
      <c r="W329" s="4"/>
      <c r="X329" s="4"/>
      <c r="Y329" s="4"/>
      <c r="Z329" s="4"/>
      <c r="AA329" s="4"/>
      <c r="AB329" s="4"/>
      <c r="AC329" s="4"/>
      <c r="AD329" s="4"/>
      <c r="AE329" s="4"/>
      <c r="AF329" s="4"/>
      <c r="AG329" s="4"/>
      <c r="AH329" s="4"/>
      <c r="AI329" s="4"/>
    </row>
    <row r="330">
      <c r="A330" s="1"/>
      <c r="B330" s="116"/>
      <c r="C330" s="47"/>
      <c r="D330" s="47"/>
      <c r="E330" s="47"/>
      <c r="F330" s="48"/>
      <c r="G330" s="1"/>
      <c r="H330" s="1"/>
      <c r="I330" s="47"/>
      <c r="J330" s="523"/>
      <c r="K330" s="523"/>
      <c r="L330" s="523"/>
      <c r="M330" s="523"/>
      <c r="N330" s="523"/>
      <c r="O330" s="523"/>
      <c r="P330" s="523"/>
      <c r="Q330" s="523"/>
      <c r="R330" s="1"/>
      <c r="S330" s="4"/>
      <c r="T330" s="4"/>
      <c r="U330" s="4"/>
      <c r="V330" s="4"/>
      <c r="W330" s="4"/>
      <c r="X330" s="4"/>
      <c r="Y330" s="4"/>
      <c r="Z330" s="4"/>
      <c r="AA330" s="4"/>
      <c r="AB330" s="4"/>
      <c r="AC330" s="4"/>
      <c r="AD330" s="4"/>
      <c r="AE330" s="4"/>
      <c r="AF330" s="4"/>
      <c r="AG330" s="4"/>
      <c r="AH330" s="4"/>
      <c r="AI330" s="4"/>
    </row>
    <row r="331">
      <c r="A331" s="1"/>
      <c r="B331" s="116"/>
      <c r="C331" s="47"/>
      <c r="D331" s="47"/>
      <c r="E331" s="47"/>
      <c r="F331" s="48"/>
      <c r="G331" s="1"/>
      <c r="H331" s="1"/>
      <c r="I331" s="47"/>
      <c r="J331" s="523"/>
      <c r="K331" s="523"/>
      <c r="L331" s="523"/>
      <c r="M331" s="523"/>
      <c r="N331" s="523"/>
      <c r="O331" s="523"/>
      <c r="P331" s="523"/>
      <c r="Q331" s="523"/>
      <c r="R331" s="1"/>
      <c r="S331" s="4"/>
      <c r="T331" s="4"/>
      <c r="U331" s="4"/>
      <c r="V331" s="4"/>
      <c r="W331" s="4"/>
      <c r="X331" s="4"/>
      <c r="Y331" s="4"/>
      <c r="Z331" s="4"/>
      <c r="AA331" s="4"/>
      <c r="AB331" s="4"/>
      <c r="AC331" s="4"/>
      <c r="AD331" s="4"/>
      <c r="AE331" s="4"/>
      <c r="AF331" s="4"/>
      <c r="AG331" s="4"/>
      <c r="AH331" s="4"/>
      <c r="AI331" s="4"/>
    </row>
    <row r="332">
      <c r="A332" s="1"/>
      <c r="B332" s="116"/>
      <c r="C332" s="47"/>
      <c r="D332" s="47"/>
      <c r="E332" s="47"/>
      <c r="F332" s="48"/>
      <c r="G332" s="1"/>
      <c r="H332" s="1"/>
      <c r="I332" s="47"/>
      <c r="J332" s="523"/>
      <c r="K332" s="523"/>
      <c r="L332" s="523"/>
      <c r="M332" s="523"/>
      <c r="N332" s="523"/>
      <c r="O332" s="523"/>
      <c r="P332" s="523"/>
      <c r="Q332" s="523"/>
      <c r="R332" s="1"/>
      <c r="S332" s="4"/>
      <c r="T332" s="4"/>
      <c r="U332" s="4"/>
      <c r="V332" s="4"/>
      <c r="W332" s="4"/>
      <c r="X332" s="4"/>
      <c r="Y332" s="4"/>
      <c r="Z332" s="4"/>
      <c r="AA332" s="4"/>
      <c r="AB332" s="4"/>
      <c r="AC332" s="4"/>
      <c r="AD332" s="4"/>
      <c r="AE332" s="4"/>
      <c r="AF332" s="4"/>
      <c r="AG332" s="4"/>
      <c r="AH332" s="4"/>
      <c r="AI332" s="4"/>
    </row>
    <row r="333">
      <c r="A333" s="1"/>
      <c r="B333" s="116"/>
      <c r="C333" s="47"/>
      <c r="D333" s="47"/>
      <c r="E333" s="47"/>
      <c r="F333" s="48"/>
      <c r="G333" s="1"/>
      <c r="H333" s="1"/>
      <c r="I333" s="47"/>
      <c r="J333" s="523"/>
      <c r="K333" s="523"/>
      <c r="L333" s="523"/>
      <c r="M333" s="523"/>
      <c r="N333" s="523"/>
      <c r="O333" s="523"/>
      <c r="P333" s="523"/>
      <c r="Q333" s="523"/>
      <c r="R333" s="1"/>
      <c r="S333" s="4"/>
      <c r="T333" s="4"/>
      <c r="U333" s="4"/>
      <c r="V333" s="4"/>
      <c r="W333" s="4"/>
      <c r="X333" s="4"/>
      <c r="Y333" s="4"/>
      <c r="Z333" s="4"/>
      <c r="AA333" s="4"/>
      <c r="AB333" s="4"/>
      <c r="AC333" s="4"/>
      <c r="AD333" s="4"/>
      <c r="AE333" s="4"/>
      <c r="AF333" s="4"/>
      <c r="AG333" s="4"/>
      <c r="AH333" s="4"/>
      <c r="AI333" s="4"/>
    </row>
    <row r="334">
      <c r="A334" s="1"/>
      <c r="B334" s="116"/>
      <c r="C334" s="47"/>
      <c r="D334" s="47"/>
      <c r="E334" s="47"/>
      <c r="F334" s="48"/>
      <c r="G334" s="1"/>
      <c r="H334" s="1"/>
      <c r="I334" s="47"/>
      <c r="J334" s="523"/>
      <c r="K334" s="523"/>
      <c r="L334" s="523"/>
      <c r="M334" s="523"/>
      <c r="N334" s="523"/>
      <c r="O334" s="523"/>
      <c r="P334" s="523"/>
      <c r="Q334" s="523"/>
      <c r="R334" s="1"/>
      <c r="S334" s="4"/>
      <c r="T334" s="4"/>
      <c r="U334" s="4"/>
      <c r="V334" s="4"/>
      <c r="W334" s="4"/>
      <c r="X334" s="4"/>
      <c r="Y334" s="4"/>
      <c r="Z334" s="4"/>
      <c r="AA334" s="4"/>
      <c r="AB334" s="4"/>
      <c r="AC334" s="4"/>
      <c r="AD334" s="4"/>
      <c r="AE334" s="4"/>
      <c r="AF334" s="4"/>
      <c r="AG334" s="4"/>
      <c r="AH334" s="4"/>
      <c r="AI334" s="4"/>
    </row>
    <row r="335">
      <c r="A335" s="1"/>
      <c r="B335" s="116"/>
      <c r="C335" s="47"/>
      <c r="D335" s="47"/>
      <c r="E335" s="47"/>
      <c r="F335" s="48"/>
      <c r="G335" s="1"/>
      <c r="H335" s="1"/>
      <c r="I335" s="47"/>
      <c r="J335" s="523"/>
      <c r="K335" s="523"/>
      <c r="L335" s="523"/>
      <c r="M335" s="523"/>
      <c r="N335" s="523"/>
      <c r="O335" s="523"/>
      <c r="P335" s="523"/>
      <c r="Q335" s="523"/>
      <c r="R335" s="1"/>
      <c r="S335" s="4"/>
      <c r="T335" s="4"/>
      <c r="U335" s="4"/>
      <c r="V335" s="4"/>
      <c r="W335" s="4"/>
      <c r="X335" s="4"/>
      <c r="Y335" s="4"/>
      <c r="Z335" s="4"/>
      <c r="AA335" s="4"/>
      <c r="AB335" s="4"/>
      <c r="AC335" s="4"/>
      <c r="AD335" s="4"/>
      <c r="AE335" s="4"/>
      <c r="AF335" s="4"/>
      <c r="AG335" s="4"/>
      <c r="AH335" s="4"/>
      <c r="AI335" s="4"/>
    </row>
    <row r="336">
      <c r="A336" s="1"/>
      <c r="B336" s="116"/>
      <c r="C336" s="47"/>
      <c r="D336" s="47"/>
      <c r="E336" s="47"/>
      <c r="F336" s="48"/>
      <c r="G336" s="1"/>
      <c r="H336" s="1"/>
      <c r="I336" s="47"/>
      <c r="J336" s="523"/>
      <c r="K336" s="523"/>
      <c r="L336" s="523"/>
      <c r="M336" s="523"/>
      <c r="N336" s="523"/>
      <c r="O336" s="523"/>
      <c r="P336" s="523"/>
      <c r="Q336" s="523"/>
      <c r="R336" s="1"/>
      <c r="S336" s="4"/>
      <c r="T336" s="4"/>
      <c r="U336" s="4"/>
      <c r="V336" s="4"/>
      <c r="W336" s="4"/>
      <c r="X336" s="4"/>
      <c r="Y336" s="4"/>
      <c r="Z336" s="4"/>
      <c r="AA336" s="4"/>
      <c r="AB336" s="4"/>
      <c r="AC336" s="4"/>
      <c r="AD336" s="4"/>
      <c r="AE336" s="4"/>
      <c r="AF336" s="4"/>
      <c r="AG336" s="4"/>
      <c r="AH336" s="4"/>
      <c r="AI336" s="4"/>
    </row>
    <row r="337">
      <c r="A337" s="1"/>
      <c r="B337" s="116"/>
      <c r="C337" s="47"/>
      <c r="D337" s="47"/>
      <c r="E337" s="47"/>
      <c r="F337" s="48"/>
      <c r="G337" s="1"/>
      <c r="H337" s="1"/>
      <c r="I337" s="47"/>
      <c r="J337" s="523"/>
      <c r="K337" s="523"/>
      <c r="L337" s="523"/>
      <c r="M337" s="523"/>
      <c r="N337" s="523"/>
      <c r="O337" s="523"/>
      <c r="P337" s="523"/>
      <c r="Q337" s="523"/>
      <c r="R337" s="1"/>
      <c r="S337" s="4"/>
      <c r="T337" s="4"/>
      <c r="U337" s="4"/>
      <c r="V337" s="4"/>
      <c r="W337" s="4"/>
      <c r="X337" s="4"/>
      <c r="Y337" s="4"/>
      <c r="Z337" s="4"/>
      <c r="AA337" s="4"/>
      <c r="AB337" s="4"/>
      <c r="AC337" s="4"/>
      <c r="AD337" s="4"/>
      <c r="AE337" s="4"/>
      <c r="AF337" s="4"/>
      <c r="AG337" s="4"/>
      <c r="AH337" s="4"/>
      <c r="AI337" s="4"/>
    </row>
    <row r="338">
      <c r="A338" s="1"/>
      <c r="B338" s="116"/>
      <c r="C338" s="47"/>
      <c r="D338" s="47"/>
      <c r="E338" s="47"/>
      <c r="F338" s="48"/>
      <c r="G338" s="1"/>
      <c r="H338" s="1"/>
      <c r="I338" s="47"/>
      <c r="J338" s="523"/>
      <c r="K338" s="523"/>
      <c r="L338" s="523"/>
      <c r="M338" s="523"/>
      <c r="N338" s="523"/>
      <c r="O338" s="523"/>
      <c r="P338" s="523"/>
      <c r="Q338" s="523"/>
      <c r="R338" s="1"/>
      <c r="S338" s="4"/>
      <c r="T338" s="4"/>
      <c r="U338" s="4"/>
      <c r="V338" s="4"/>
      <c r="W338" s="4"/>
      <c r="X338" s="4"/>
      <c r="Y338" s="4"/>
      <c r="Z338" s="4"/>
      <c r="AA338" s="4"/>
      <c r="AB338" s="4"/>
      <c r="AC338" s="4"/>
      <c r="AD338" s="4"/>
      <c r="AE338" s="4"/>
      <c r="AF338" s="4"/>
      <c r="AG338" s="4"/>
      <c r="AH338" s="4"/>
      <c r="AI338" s="4"/>
    </row>
    <row r="339">
      <c r="A339" s="1"/>
      <c r="B339" s="116"/>
      <c r="C339" s="47"/>
      <c r="D339" s="47"/>
      <c r="E339" s="47"/>
      <c r="F339" s="48"/>
      <c r="G339" s="1"/>
      <c r="H339" s="1"/>
      <c r="I339" s="47"/>
      <c r="J339" s="523"/>
      <c r="K339" s="523"/>
      <c r="L339" s="523"/>
      <c r="M339" s="523"/>
      <c r="N339" s="523"/>
      <c r="O339" s="523"/>
      <c r="P339" s="523"/>
      <c r="Q339" s="523"/>
      <c r="R339" s="1"/>
      <c r="S339" s="4"/>
      <c r="T339" s="4"/>
      <c r="U339" s="4"/>
      <c r="V339" s="4"/>
      <c r="W339" s="4"/>
      <c r="X339" s="4"/>
      <c r="Y339" s="4"/>
      <c r="Z339" s="4"/>
      <c r="AA339" s="4"/>
      <c r="AB339" s="4"/>
      <c r="AC339" s="4"/>
      <c r="AD339" s="4"/>
      <c r="AE339" s="4"/>
      <c r="AF339" s="4"/>
      <c r="AG339" s="4"/>
      <c r="AH339" s="4"/>
      <c r="AI339" s="4"/>
    </row>
    <row r="340">
      <c r="A340" s="1"/>
      <c r="B340" s="116"/>
      <c r="C340" s="47"/>
      <c r="D340" s="47"/>
      <c r="E340" s="47"/>
      <c r="F340" s="48"/>
      <c r="G340" s="1"/>
      <c r="H340" s="1"/>
      <c r="I340" s="47"/>
      <c r="J340" s="523"/>
      <c r="K340" s="523"/>
      <c r="L340" s="523"/>
      <c r="M340" s="523"/>
      <c r="N340" s="523"/>
      <c r="O340" s="523"/>
      <c r="P340" s="523"/>
      <c r="Q340" s="523"/>
      <c r="R340" s="1"/>
      <c r="S340" s="4"/>
      <c r="T340" s="4"/>
      <c r="U340" s="4"/>
      <c r="V340" s="4"/>
      <c r="W340" s="4"/>
      <c r="X340" s="4"/>
      <c r="Y340" s="4"/>
      <c r="Z340" s="4"/>
      <c r="AA340" s="4"/>
      <c r="AB340" s="4"/>
      <c r="AC340" s="4"/>
      <c r="AD340" s="4"/>
      <c r="AE340" s="4"/>
      <c r="AF340" s="4"/>
      <c r="AG340" s="4"/>
      <c r="AH340" s="4"/>
      <c r="AI340" s="4"/>
    </row>
    <row r="341">
      <c r="A341" s="1"/>
      <c r="B341" s="116"/>
      <c r="C341" s="47"/>
      <c r="D341" s="47"/>
      <c r="E341" s="47"/>
      <c r="F341" s="48"/>
      <c r="G341" s="1"/>
      <c r="H341" s="1"/>
      <c r="I341" s="47"/>
      <c r="J341" s="523"/>
      <c r="K341" s="523"/>
      <c r="L341" s="523"/>
      <c r="M341" s="523"/>
      <c r="N341" s="523"/>
      <c r="O341" s="523"/>
      <c r="P341" s="523"/>
      <c r="Q341" s="523"/>
      <c r="R341" s="1"/>
      <c r="S341" s="4"/>
      <c r="T341" s="4"/>
      <c r="U341" s="4"/>
      <c r="V341" s="4"/>
      <c r="W341" s="4"/>
      <c r="X341" s="4"/>
      <c r="Y341" s="4"/>
      <c r="Z341" s="4"/>
      <c r="AA341" s="4"/>
      <c r="AB341" s="4"/>
      <c r="AC341" s="4"/>
      <c r="AD341" s="4"/>
      <c r="AE341" s="4"/>
      <c r="AF341" s="4"/>
      <c r="AG341" s="4"/>
      <c r="AH341" s="4"/>
      <c r="AI341" s="4"/>
    </row>
    <row r="342">
      <c r="A342" s="1"/>
      <c r="B342" s="116"/>
      <c r="C342" s="47"/>
      <c r="D342" s="47"/>
      <c r="E342" s="47"/>
      <c r="F342" s="48"/>
      <c r="G342" s="1"/>
      <c r="H342" s="1"/>
      <c r="I342" s="47"/>
      <c r="J342" s="523"/>
      <c r="K342" s="523"/>
      <c r="L342" s="523"/>
      <c r="M342" s="523"/>
      <c r="N342" s="523"/>
      <c r="O342" s="523"/>
      <c r="P342" s="523"/>
      <c r="Q342" s="523"/>
      <c r="R342" s="1"/>
      <c r="S342" s="4"/>
      <c r="T342" s="4"/>
      <c r="U342" s="4"/>
      <c r="V342" s="4"/>
      <c r="W342" s="4"/>
      <c r="X342" s="4"/>
      <c r="Y342" s="4"/>
      <c r="Z342" s="4"/>
      <c r="AA342" s="4"/>
      <c r="AB342" s="4"/>
      <c r="AC342" s="4"/>
      <c r="AD342" s="4"/>
      <c r="AE342" s="4"/>
      <c r="AF342" s="4"/>
      <c r="AG342" s="4"/>
      <c r="AH342" s="4"/>
      <c r="AI342" s="4"/>
    </row>
    <row r="343">
      <c r="A343" s="1"/>
      <c r="B343" s="116"/>
      <c r="C343" s="47"/>
      <c r="D343" s="47"/>
      <c r="E343" s="47"/>
      <c r="F343" s="48"/>
      <c r="G343" s="1"/>
      <c r="H343" s="1"/>
      <c r="I343" s="47"/>
      <c r="J343" s="523"/>
      <c r="K343" s="523"/>
      <c r="L343" s="523"/>
      <c r="M343" s="523"/>
      <c r="N343" s="523"/>
      <c r="O343" s="523"/>
      <c r="P343" s="523"/>
      <c r="Q343" s="523"/>
      <c r="R343" s="1"/>
      <c r="S343" s="4"/>
      <c r="T343" s="4"/>
      <c r="U343" s="4"/>
      <c r="V343" s="4"/>
      <c r="W343" s="4"/>
      <c r="X343" s="4"/>
      <c r="Y343" s="4"/>
      <c r="Z343" s="4"/>
      <c r="AA343" s="4"/>
      <c r="AB343" s="4"/>
      <c r="AC343" s="4"/>
      <c r="AD343" s="4"/>
      <c r="AE343" s="4"/>
      <c r="AF343" s="4"/>
      <c r="AG343" s="4"/>
      <c r="AH343" s="4"/>
      <c r="AI343" s="4"/>
    </row>
    <row r="344">
      <c r="A344" s="1"/>
      <c r="B344" s="116"/>
      <c r="C344" s="47"/>
      <c r="D344" s="47"/>
      <c r="E344" s="47"/>
      <c r="F344" s="48"/>
      <c r="G344" s="1"/>
      <c r="H344" s="1"/>
      <c r="I344" s="47"/>
      <c r="J344" s="523"/>
      <c r="K344" s="523"/>
      <c r="L344" s="523"/>
      <c r="M344" s="523"/>
      <c r="N344" s="523"/>
      <c r="O344" s="523"/>
      <c r="P344" s="523"/>
      <c r="Q344" s="523"/>
      <c r="R344" s="1"/>
      <c r="S344" s="4"/>
      <c r="T344" s="4"/>
      <c r="U344" s="4"/>
      <c r="V344" s="4"/>
      <c r="W344" s="4"/>
      <c r="X344" s="4"/>
      <c r="Y344" s="4"/>
      <c r="Z344" s="4"/>
      <c r="AA344" s="4"/>
      <c r="AB344" s="4"/>
      <c r="AC344" s="4"/>
      <c r="AD344" s="4"/>
      <c r="AE344" s="4"/>
      <c r="AF344" s="4"/>
      <c r="AG344" s="4"/>
      <c r="AH344" s="4"/>
      <c r="AI344" s="4"/>
    </row>
    <row r="345">
      <c r="A345" s="1"/>
      <c r="B345" s="116"/>
      <c r="C345" s="47"/>
      <c r="D345" s="47"/>
      <c r="E345" s="47"/>
      <c r="F345" s="48"/>
      <c r="G345" s="1"/>
      <c r="H345" s="1"/>
      <c r="I345" s="47"/>
      <c r="J345" s="523"/>
      <c r="K345" s="523"/>
      <c r="L345" s="523"/>
      <c r="M345" s="523"/>
      <c r="N345" s="523"/>
      <c r="O345" s="523"/>
      <c r="P345" s="523"/>
      <c r="Q345" s="523"/>
      <c r="R345" s="1"/>
      <c r="S345" s="4"/>
      <c r="T345" s="4"/>
      <c r="U345" s="4"/>
      <c r="V345" s="4"/>
      <c r="W345" s="4"/>
      <c r="X345" s="4"/>
      <c r="Y345" s="4"/>
      <c r="Z345" s="4"/>
      <c r="AA345" s="4"/>
      <c r="AB345" s="4"/>
      <c r="AC345" s="4"/>
      <c r="AD345" s="4"/>
      <c r="AE345" s="4"/>
      <c r="AF345" s="4"/>
      <c r="AG345" s="4"/>
      <c r="AH345" s="4"/>
      <c r="AI345" s="4"/>
    </row>
    <row r="346">
      <c r="A346" s="1"/>
      <c r="B346" s="116"/>
      <c r="C346" s="47"/>
      <c r="D346" s="47"/>
      <c r="E346" s="47"/>
      <c r="F346" s="48"/>
      <c r="G346" s="1"/>
      <c r="H346" s="1"/>
      <c r="I346" s="47"/>
      <c r="J346" s="523"/>
      <c r="K346" s="523"/>
      <c r="L346" s="523"/>
      <c r="M346" s="523"/>
      <c r="N346" s="523"/>
      <c r="O346" s="523"/>
      <c r="P346" s="523"/>
      <c r="Q346" s="523"/>
      <c r="R346" s="1"/>
      <c r="S346" s="4"/>
      <c r="T346" s="4"/>
      <c r="U346" s="4"/>
      <c r="V346" s="4"/>
      <c r="W346" s="4"/>
      <c r="X346" s="4"/>
      <c r="Y346" s="4"/>
      <c r="Z346" s="4"/>
      <c r="AA346" s="4"/>
      <c r="AB346" s="4"/>
      <c r="AC346" s="4"/>
      <c r="AD346" s="4"/>
      <c r="AE346" s="4"/>
      <c r="AF346" s="4"/>
      <c r="AG346" s="4"/>
      <c r="AH346" s="4"/>
      <c r="AI346" s="4"/>
    </row>
    <row r="347">
      <c r="A347" s="1"/>
      <c r="B347" s="116"/>
      <c r="C347" s="47"/>
      <c r="D347" s="47"/>
      <c r="E347" s="47"/>
      <c r="F347" s="48"/>
      <c r="G347" s="1"/>
      <c r="H347" s="1"/>
      <c r="I347" s="47"/>
      <c r="J347" s="523"/>
      <c r="K347" s="523"/>
      <c r="L347" s="523"/>
      <c r="M347" s="523"/>
      <c r="N347" s="523"/>
      <c r="O347" s="523"/>
      <c r="P347" s="523"/>
      <c r="Q347" s="523"/>
      <c r="R347" s="1"/>
      <c r="S347" s="4"/>
      <c r="T347" s="4"/>
      <c r="U347" s="4"/>
      <c r="V347" s="4"/>
      <c r="W347" s="4"/>
      <c r="X347" s="4"/>
      <c r="Y347" s="4"/>
      <c r="Z347" s="4"/>
      <c r="AA347" s="4"/>
      <c r="AB347" s="4"/>
      <c r="AC347" s="4"/>
      <c r="AD347" s="4"/>
      <c r="AE347" s="4"/>
      <c r="AF347" s="4"/>
      <c r="AG347" s="4"/>
      <c r="AH347" s="4"/>
      <c r="AI347" s="4"/>
    </row>
    <row r="348">
      <c r="A348" s="1"/>
      <c r="B348" s="116"/>
      <c r="C348" s="47"/>
      <c r="D348" s="47"/>
      <c r="E348" s="47"/>
      <c r="F348" s="48"/>
      <c r="G348" s="1"/>
      <c r="H348" s="1"/>
      <c r="I348" s="47"/>
      <c r="J348" s="523"/>
      <c r="K348" s="523"/>
      <c r="L348" s="523"/>
      <c r="M348" s="523"/>
      <c r="N348" s="523"/>
      <c r="O348" s="523"/>
      <c r="P348" s="523"/>
      <c r="Q348" s="523"/>
      <c r="R348" s="1"/>
      <c r="S348" s="4"/>
      <c r="T348" s="4"/>
      <c r="U348" s="4"/>
      <c r="V348" s="4"/>
      <c r="W348" s="4"/>
      <c r="X348" s="4"/>
      <c r="Y348" s="4"/>
      <c r="Z348" s="4"/>
      <c r="AA348" s="4"/>
      <c r="AB348" s="4"/>
      <c r="AC348" s="4"/>
      <c r="AD348" s="4"/>
      <c r="AE348" s="4"/>
      <c r="AF348" s="4"/>
      <c r="AG348" s="4"/>
      <c r="AH348" s="4"/>
      <c r="AI348" s="4"/>
    </row>
    <row r="349">
      <c r="A349" s="1"/>
      <c r="B349" s="116"/>
      <c r="C349" s="47"/>
      <c r="D349" s="47"/>
      <c r="E349" s="47"/>
      <c r="F349" s="48"/>
      <c r="G349" s="1"/>
      <c r="H349" s="1"/>
      <c r="I349" s="47"/>
      <c r="J349" s="523"/>
      <c r="K349" s="523"/>
      <c r="L349" s="523"/>
      <c r="M349" s="523"/>
      <c r="N349" s="523"/>
      <c r="O349" s="523"/>
      <c r="P349" s="523"/>
      <c r="Q349" s="523"/>
      <c r="R349" s="1"/>
      <c r="S349" s="4"/>
      <c r="T349" s="4"/>
      <c r="U349" s="4"/>
      <c r="V349" s="4"/>
      <c r="W349" s="4"/>
      <c r="X349" s="4"/>
      <c r="Y349" s="4"/>
      <c r="Z349" s="4"/>
      <c r="AA349" s="4"/>
      <c r="AB349" s="4"/>
      <c r="AC349" s="4"/>
      <c r="AD349" s="4"/>
      <c r="AE349" s="4"/>
      <c r="AF349" s="4"/>
      <c r="AG349" s="4"/>
      <c r="AH349" s="4"/>
      <c r="AI349" s="4"/>
    </row>
    <row r="350">
      <c r="A350" s="1"/>
      <c r="B350" s="116"/>
      <c r="C350" s="47"/>
      <c r="D350" s="47"/>
      <c r="E350" s="47"/>
      <c r="F350" s="48"/>
      <c r="G350" s="1"/>
      <c r="H350" s="1"/>
      <c r="I350" s="47"/>
      <c r="J350" s="523"/>
      <c r="K350" s="523"/>
      <c r="L350" s="523"/>
      <c r="M350" s="523"/>
      <c r="N350" s="523"/>
      <c r="O350" s="523"/>
      <c r="P350" s="523"/>
      <c r="Q350" s="523"/>
      <c r="R350" s="1"/>
      <c r="S350" s="4"/>
      <c r="T350" s="4"/>
      <c r="U350" s="4"/>
      <c r="V350" s="4"/>
      <c r="W350" s="4"/>
      <c r="X350" s="4"/>
      <c r="Y350" s="4"/>
      <c r="Z350" s="4"/>
      <c r="AA350" s="4"/>
      <c r="AB350" s="4"/>
      <c r="AC350" s="4"/>
      <c r="AD350" s="4"/>
      <c r="AE350" s="4"/>
      <c r="AF350" s="4"/>
      <c r="AG350" s="4"/>
      <c r="AH350" s="4"/>
      <c r="AI350" s="4"/>
    </row>
    <row r="351">
      <c r="A351" s="1"/>
      <c r="B351" s="116"/>
      <c r="C351" s="47"/>
      <c r="D351" s="47"/>
      <c r="E351" s="47"/>
      <c r="F351" s="48"/>
      <c r="G351" s="1"/>
      <c r="H351" s="1"/>
      <c r="I351" s="47"/>
      <c r="J351" s="523"/>
      <c r="K351" s="523"/>
      <c r="L351" s="523"/>
      <c r="M351" s="523"/>
      <c r="N351" s="523"/>
      <c r="O351" s="523"/>
      <c r="P351" s="523"/>
      <c r="Q351" s="523"/>
      <c r="R351" s="1"/>
      <c r="S351" s="4"/>
      <c r="T351" s="4"/>
      <c r="U351" s="4"/>
      <c r="V351" s="4"/>
      <c r="W351" s="4"/>
      <c r="X351" s="4"/>
      <c r="Y351" s="4"/>
      <c r="Z351" s="4"/>
      <c r="AA351" s="4"/>
      <c r="AB351" s="4"/>
      <c r="AC351" s="4"/>
      <c r="AD351" s="4"/>
      <c r="AE351" s="4"/>
      <c r="AF351" s="4"/>
      <c r="AG351" s="4"/>
      <c r="AH351" s="4"/>
      <c r="AI351" s="4"/>
    </row>
    <row r="352">
      <c r="A352" s="1"/>
      <c r="B352" s="116"/>
      <c r="C352" s="47"/>
      <c r="D352" s="47"/>
      <c r="E352" s="47"/>
      <c r="F352" s="48"/>
      <c r="G352" s="1"/>
      <c r="H352" s="1"/>
      <c r="I352" s="47"/>
      <c r="J352" s="523"/>
      <c r="K352" s="523"/>
      <c r="L352" s="523"/>
      <c r="M352" s="523"/>
      <c r="N352" s="523"/>
      <c r="O352" s="523"/>
      <c r="P352" s="523"/>
      <c r="Q352" s="523"/>
      <c r="R352" s="1"/>
      <c r="S352" s="4"/>
      <c r="T352" s="4"/>
      <c r="U352" s="4"/>
      <c r="V352" s="4"/>
      <c r="W352" s="4"/>
      <c r="X352" s="4"/>
      <c r="Y352" s="4"/>
      <c r="Z352" s="4"/>
      <c r="AA352" s="4"/>
      <c r="AB352" s="4"/>
      <c r="AC352" s="4"/>
      <c r="AD352" s="4"/>
      <c r="AE352" s="4"/>
      <c r="AF352" s="4"/>
      <c r="AG352" s="4"/>
      <c r="AH352" s="4"/>
      <c r="AI352" s="4"/>
    </row>
    <row r="353">
      <c r="A353" s="1"/>
      <c r="B353" s="116"/>
      <c r="C353" s="47"/>
      <c r="D353" s="47"/>
      <c r="E353" s="47"/>
      <c r="F353" s="48"/>
      <c r="G353" s="1"/>
      <c r="H353" s="1"/>
      <c r="I353" s="47"/>
      <c r="J353" s="523"/>
      <c r="K353" s="523"/>
      <c r="L353" s="523"/>
      <c r="M353" s="523"/>
      <c r="N353" s="523"/>
      <c r="O353" s="523"/>
      <c r="P353" s="523"/>
      <c r="Q353" s="523"/>
      <c r="R353" s="1"/>
      <c r="S353" s="4"/>
      <c r="T353" s="4"/>
      <c r="U353" s="4"/>
      <c r="V353" s="4"/>
      <c r="W353" s="4"/>
      <c r="X353" s="4"/>
      <c r="Y353" s="4"/>
      <c r="Z353" s="4"/>
      <c r="AA353" s="4"/>
      <c r="AB353" s="4"/>
      <c r="AC353" s="4"/>
      <c r="AD353" s="4"/>
      <c r="AE353" s="4"/>
      <c r="AF353" s="4"/>
      <c r="AG353" s="4"/>
      <c r="AH353" s="4"/>
      <c r="AI353" s="4"/>
    </row>
    <row r="354">
      <c r="A354" s="1"/>
      <c r="B354" s="116"/>
      <c r="C354" s="47"/>
      <c r="D354" s="47"/>
      <c r="E354" s="47"/>
      <c r="F354" s="48"/>
      <c r="G354" s="1"/>
      <c r="H354" s="1"/>
      <c r="I354" s="47"/>
      <c r="J354" s="523"/>
      <c r="K354" s="523"/>
      <c r="L354" s="523"/>
      <c r="M354" s="523"/>
      <c r="N354" s="523"/>
      <c r="O354" s="523"/>
      <c r="P354" s="523"/>
      <c r="Q354" s="523"/>
      <c r="R354" s="1"/>
      <c r="S354" s="4"/>
      <c r="T354" s="4"/>
      <c r="U354" s="4"/>
      <c r="V354" s="4"/>
      <c r="W354" s="4"/>
      <c r="X354" s="4"/>
      <c r="Y354" s="4"/>
      <c r="Z354" s="4"/>
      <c r="AA354" s="4"/>
      <c r="AB354" s="4"/>
      <c r="AC354" s="4"/>
      <c r="AD354" s="4"/>
      <c r="AE354" s="4"/>
      <c r="AF354" s="4"/>
      <c r="AG354" s="4"/>
      <c r="AH354" s="4"/>
      <c r="AI354" s="4"/>
    </row>
    <row r="355">
      <c r="A355" s="1"/>
      <c r="B355" s="116"/>
      <c r="C355" s="47"/>
      <c r="D355" s="47"/>
      <c r="E355" s="47"/>
      <c r="F355" s="48"/>
      <c r="G355" s="1"/>
      <c r="H355" s="1"/>
      <c r="I355" s="47"/>
      <c r="J355" s="523"/>
      <c r="K355" s="523"/>
      <c r="L355" s="523"/>
      <c r="M355" s="523"/>
      <c r="N355" s="523"/>
      <c r="O355" s="523"/>
      <c r="P355" s="523"/>
      <c r="Q355" s="523"/>
      <c r="R355" s="1"/>
      <c r="S355" s="4"/>
      <c r="T355" s="4"/>
      <c r="U355" s="4"/>
      <c r="V355" s="4"/>
      <c r="W355" s="4"/>
      <c r="X355" s="4"/>
      <c r="Y355" s="4"/>
      <c r="Z355" s="4"/>
      <c r="AA355" s="4"/>
      <c r="AB355" s="4"/>
      <c r="AC355" s="4"/>
      <c r="AD355" s="4"/>
      <c r="AE355" s="4"/>
      <c r="AF355" s="4"/>
      <c r="AG355" s="4"/>
      <c r="AH355" s="4"/>
      <c r="AI355" s="4"/>
    </row>
    <row r="356">
      <c r="A356" s="1"/>
      <c r="B356" s="116"/>
      <c r="C356" s="47"/>
      <c r="D356" s="47"/>
      <c r="E356" s="47"/>
      <c r="F356" s="48"/>
      <c r="G356" s="1"/>
      <c r="H356" s="1"/>
      <c r="I356" s="47"/>
      <c r="J356" s="523"/>
      <c r="K356" s="523"/>
      <c r="L356" s="523"/>
      <c r="M356" s="523"/>
      <c r="N356" s="523"/>
      <c r="O356" s="523"/>
      <c r="P356" s="523"/>
      <c r="Q356" s="523"/>
      <c r="R356" s="1"/>
      <c r="S356" s="4"/>
      <c r="T356" s="4"/>
      <c r="U356" s="4"/>
      <c r="V356" s="4"/>
      <c r="W356" s="4"/>
      <c r="X356" s="4"/>
      <c r="Y356" s="4"/>
      <c r="Z356" s="4"/>
      <c r="AA356" s="4"/>
      <c r="AB356" s="4"/>
      <c r="AC356" s="4"/>
      <c r="AD356" s="4"/>
      <c r="AE356" s="4"/>
      <c r="AF356" s="4"/>
      <c r="AG356" s="4"/>
      <c r="AH356" s="4"/>
      <c r="AI356" s="4"/>
    </row>
    <row r="357">
      <c r="A357" s="1"/>
      <c r="B357" s="116"/>
      <c r="C357" s="47"/>
      <c r="D357" s="47"/>
      <c r="E357" s="47"/>
      <c r="F357" s="48"/>
      <c r="G357" s="1"/>
      <c r="H357" s="1"/>
      <c r="I357" s="47"/>
      <c r="J357" s="523"/>
      <c r="K357" s="523"/>
      <c r="L357" s="523"/>
      <c r="M357" s="523"/>
      <c r="N357" s="523"/>
      <c r="O357" s="523"/>
      <c r="P357" s="523"/>
      <c r="Q357" s="523"/>
      <c r="R357" s="1"/>
      <c r="S357" s="4"/>
      <c r="T357" s="4"/>
      <c r="U357" s="4"/>
      <c r="V357" s="4"/>
      <c r="W357" s="4"/>
      <c r="X357" s="4"/>
      <c r="Y357" s="4"/>
      <c r="Z357" s="4"/>
      <c r="AA357" s="4"/>
      <c r="AB357" s="4"/>
      <c r="AC357" s="4"/>
      <c r="AD357" s="4"/>
      <c r="AE357" s="4"/>
      <c r="AF357" s="4"/>
      <c r="AG357" s="4"/>
      <c r="AH357" s="4"/>
      <c r="AI357" s="4"/>
    </row>
    <row r="358">
      <c r="A358" s="1"/>
      <c r="B358" s="116"/>
      <c r="C358" s="47"/>
      <c r="D358" s="47"/>
      <c r="E358" s="47"/>
      <c r="F358" s="48"/>
      <c r="G358" s="1"/>
      <c r="H358" s="1"/>
      <c r="I358" s="47"/>
      <c r="J358" s="523"/>
      <c r="K358" s="523"/>
      <c r="L358" s="523"/>
      <c r="M358" s="523"/>
      <c r="N358" s="523"/>
      <c r="O358" s="523"/>
      <c r="P358" s="523"/>
      <c r="Q358" s="523"/>
      <c r="R358" s="1"/>
      <c r="S358" s="4"/>
      <c r="T358" s="4"/>
      <c r="U358" s="4"/>
      <c r="V358" s="4"/>
      <c r="W358" s="4"/>
      <c r="X358" s="4"/>
      <c r="Y358" s="4"/>
      <c r="Z358" s="4"/>
      <c r="AA358" s="4"/>
      <c r="AB358" s="4"/>
      <c r="AC358" s="4"/>
      <c r="AD358" s="4"/>
      <c r="AE358" s="4"/>
      <c r="AF358" s="4"/>
      <c r="AG358" s="4"/>
      <c r="AH358" s="4"/>
      <c r="AI358" s="4"/>
    </row>
    <row r="359">
      <c r="A359" s="1"/>
      <c r="B359" s="116"/>
      <c r="C359" s="47"/>
      <c r="D359" s="47"/>
      <c r="E359" s="47"/>
      <c r="F359" s="48"/>
      <c r="G359" s="1"/>
      <c r="H359" s="1"/>
      <c r="I359" s="47"/>
      <c r="J359" s="523"/>
      <c r="K359" s="523"/>
      <c r="L359" s="523"/>
      <c r="M359" s="523"/>
      <c r="N359" s="523"/>
      <c r="O359" s="523"/>
      <c r="P359" s="523"/>
      <c r="Q359" s="523"/>
      <c r="R359" s="1"/>
      <c r="S359" s="4"/>
      <c r="T359" s="4"/>
      <c r="U359" s="4"/>
      <c r="V359" s="4"/>
      <c r="W359" s="4"/>
      <c r="X359" s="4"/>
      <c r="Y359" s="4"/>
      <c r="Z359" s="4"/>
      <c r="AA359" s="4"/>
      <c r="AB359" s="4"/>
      <c r="AC359" s="4"/>
      <c r="AD359" s="4"/>
      <c r="AE359" s="4"/>
      <c r="AF359" s="4"/>
      <c r="AG359" s="4"/>
      <c r="AH359" s="4"/>
      <c r="AI359" s="4"/>
    </row>
    <row r="360">
      <c r="A360" s="1"/>
      <c r="B360" s="116"/>
      <c r="C360" s="47"/>
      <c r="D360" s="47"/>
      <c r="E360" s="47"/>
      <c r="F360" s="48"/>
      <c r="G360" s="1"/>
      <c r="H360" s="1"/>
      <c r="I360" s="47"/>
      <c r="J360" s="523"/>
      <c r="K360" s="523"/>
      <c r="L360" s="523"/>
      <c r="M360" s="523"/>
      <c r="N360" s="523"/>
      <c r="O360" s="523"/>
      <c r="P360" s="523"/>
      <c r="Q360" s="523"/>
      <c r="R360" s="1"/>
      <c r="S360" s="4"/>
      <c r="T360" s="4"/>
      <c r="U360" s="4"/>
      <c r="V360" s="4"/>
      <c r="W360" s="4"/>
      <c r="X360" s="4"/>
      <c r="Y360" s="4"/>
      <c r="Z360" s="4"/>
      <c r="AA360" s="4"/>
      <c r="AB360" s="4"/>
      <c r="AC360" s="4"/>
      <c r="AD360" s="4"/>
      <c r="AE360" s="4"/>
      <c r="AF360" s="4"/>
      <c r="AG360" s="4"/>
      <c r="AH360" s="4"/>
      <c r="AI360" s="4"/>
    </row>
    <row r="361">
      <c r="A361" s="1"/>
      <c r="B361" s="116"/>
      <c r="C361" s="47"/>
      <c r="D361" s="47"/>
      <c r="E361" s="47"/>
      <c r="F361" s="48"/>
      <c r="G361" s="1"/>
      <c r="H361" s="1"/>
      <c r="I361" s="47"/>
      <c r="J361" s="523"/>
      <c r="K361" s="523"/>
      <c r="L361" s="523"/>
      <c r="M361" s="523"/>
      <c r="N361" s="523"/>
      <c r="O361" s="523"/>
      <c r="P361" s="523"/>
      <c r="Q361" s="523"/>
      <c r="R361" s="1"/>
      <c r="S361" s="4"/>
      <c r="T361" s="4"/>
      <c r="U361" s="4"/>
      <c r="V361" s="4"/>
      <c r="W361" s="4"/>
      <c r="X361" s="4"/>
      <c r="Y361" s="4"/>
      <c r="Z361" s="4"/>
      <c r="AA361" s="4"/>
      <c r="AB361" s="4"/>
      <c r="AC361" s="4"/>
      <c r="AD361" s="4"/>
      <c r="AE361" s="4"/>
      <c r="AF361" s="4"/>
      <c r="AG361" s="4"/>
      <c r="AH361" s="4"/>
      <c r="AI361" s="4"/>
    </row>
    <row r="362">
      <c r="A362" s="1"/>
      <c r="B362" s="116"/>
      <c r="C362" s="47"/>
      <c r="D362" s="47"/>
      <c r="E362" s="47"/>
      <c r="F362" s="48"/>
      <c r="G362" s="1"/>
      <c r="H362" s="1"/>
      <c r="I362" s="47"/>
      <c r="J362" s="523"/>
      <c r="K362" s="523"/>
      <c r="L362" s="523"/>
      <c r="M362" s="523"/>
      <c r="N362" s="523"/>
      <c r="O362" s="523"/>
      <c r="P362" s="523"/>
      <c r="Q362" s="523"/>
      <c r="R362" s="1"/>
      <c r="S362" s="4"/>
      <c r="T362" s="4"/>
      <c r="U362" s="4"/>
      <c r="V362" s="4"/>
      <c r="W362" s="4"/>
      <c r="X362" s="4"/>
      <c r="Y362" s="4"/>
      <c r="Z362" s="4"/>
      <c r="AA362" s="4"/>
      <c r="AB362" s="4"/>
      <c r="AC362" s="4"/>
      <c r="AD362" s="4"/>
      <c r="AE362" s="4"/>
      <c r="AF362" s="4"/>
      <c r="AG362" s="4"/>
      <c r="AH362" s="4"/>
      <c r="AI362" s="4"/>
    </row>
    <row r="363">
      <c r="A363" s="1"/>
      <c r="B363" s="116"/>
      <c r="C363" s="47"/>
      <c r="D363" s="47"/>
      <c r="E363" s="47"/>
      <c r="F363" s="48"/>
      <c r="G363" s="1"/>
      <c r="H363" s="1"/>
      <c r="I363" s="47"/>
      <c r="J363" s="523"/>
      <c r="K363" s="523"/>
      <c r="L363" s="523"/>
      <c r="M363" s="523"/>
      <c r="N363" s="523"/>
      <c r="O363" s="523"/>
      <c r="P363" s="523"/>
      <c r="Q363" s="523"/>
      <c r="R363" s="1"/>
      <c r="S363" s="4"/>
      <c r="T363" s="4"/>
      <c r="U363" s="4"/>
      <c r="V363" s="4"/>
      <c r="W363" s="4"/>
      <c r="X363" s="4"/>
      <c r="Y363" s="4"/>
      <c r="Z363" s="4"/>
      <c r="AA363" s="4"/>
      <c r="AB363" s="4"/>
      <c r="AC363" s="4"/>
      <c r="AD363" s="4"/>
      <c r="AE363" s="4"/>
      <c r="AF363" s="4"/>
      <c r="AG363" s="4"/>
      <c r="AH363" s="4"/>
      <c r="AI363" s="4"/>
    </row>
    <row r="364">
      <c r="A364" s="1"/>
      <c r="B364" s="116"/>
      <c r="C364" s="47"/>
      <c r="D364" s="47"/>
      <c r="E364" s="47"/>
      <c r="F364" s="48"/>
      <c r="G364" s="1"/>
      <c r="H364" s="1"/>
      <c r="I364" s="47"/>
      <c r="J364" s="523"/>
      <c r="K364" s="523"/>
      <c r="L364" s="523"/>
      <c r="M364" s="523"/>
      <c r="N364" s="523"/>
      <c r="O364" s="523"/>
      <c r="P364" s="523"/>
      <c r="Q364" s="523"/>
      <c r="R364" s="1"/>
      <c r="S364" s="4"/>
      <c r="T364" s="4"/>
      <c r="U364" s="4"/>
      <c r="V364" s="4"/>
      <c r="W364" s="4"/>
      <c r="X364" s="4"/>
      <c r="Y364" s="4"/>
      <c r="Z364" s="4"/>
      <c r="AA364" s="4"/>
      <c r="AB364" s="4"/>
      <c r="AC364" s="4"/>
      <c r="AD364" s="4"/>
      <c r="AE364" s="4"/>
      <c r="AF364" s="4"/>
      <c r="AG364" s="4"/>
      <c r="AH364" s="4"/>
      <c r="AI364" s="4"/>
    </row>
    <row r="365">
      <c r="A365" s="1"/>
      <c r="B365" s="116"/>
      <c r="C365" s="47"/>
      <c r="D365" s="47"/>
      <c r="E365" s="47"/>
      <c r="F365" s="48"/>
      <c r="G365" s="1"/>
      <c r="H365" s="1"/>
      <c r="I365" s="47"/>
      <c r="J365" s="523"/>
      <c r="K365" s="523"/>
      <c r="L365" s="523"/>
      <c r="M365" s="523"/>
      <c r="N365" s="523"/>
      <c r="O365" s="523"/>
      <c r="P365" s="523"/>
      <c r="Q365" s="523"/>
      <c r="R365" s="1"/>
      <c r="S365" s="4"/>
      <c r="T365" s="4"/>
      <c r="U365" s="4"/>
      <c r="V365" s="4"/>
      <c r="W365" s="4"/>
      <c r="X365" s="4"/>
      <c r="Y365" s="4"/>
      <c r="Z365" s="4"/>
      <c r="AA365" s="4"/>
      <c r="AB365" s="4"/>
      <c r="AC365" s="4"/>
      <c r="AD365" s="4"/>
      <c r="AE365" s="4"/>
      <c r="AF365" s="4"/>
      <c r="AG365" s="4"/>
      <c r="AH365" s="4"/>
      <c r="AI365" s="4"/>
    </row>
    <row r="366">
      <c r="A366" s="1"/>
      <c r="B366" s="116"/>
      <c r="C366" s="47"/>
      <c r="D366" s="47"/>
      <c r="E366" s="47"/>
      <c r="F366" s="48"/>
      <c r="G366" s="1"/>
      <c r="H366" s="1"/>
      <c r="I366" s="47"/>
      <c r="J366" s="523"/>
      <c r="K366" s="523"/>
      <c r="L366" s="523"/>
      <c r="M366" s="523"/>
      <c r="N366" s="523"/>
      <c r="O366" s="523"/>
      <c r="P366" s="523"/>
      <c r="Q366" s="523"/>
      <c r="R366" s="1"/>
      <c r="S366" s="4"/>
      <c r="T366" s="4"/>
      <c r="U366" s="4"/>
      <c r="V366" s="4"/>
      <c r="W366" s="4"/>
      <c r="X366" s="4"/>
      <c r="Y366" s="4"/>
      <c r="Z366" s="4"/>
      <c r="AA366" s="4"/>
      <c r="AB366" s="4"/>
      <c r="AC366" s="4"/>
      <c r="AD366" s="4"/>
      <c r="AE366" s="4"/>
      <c r="AF366" s="4"/>
      <c r="AG366" s="4"/>
      <c r="AH366" s="4"/>
      <c r="AI366" s="4"/>
    </row>
    <row r="367">
      <c r="A367" s="1"/>
      <c r="B367" s="116"/>
      <c r="C367" s="47"/>
      <c r="D367" s="47"/>
      <c r="E367" s="47"/>
      <c r="F367" s="48"/>
      <c r="G367" s="1"/>
      <c r="H367" s="1"/>
      <c r="I367" s="47"/>
      <c r="J367" s="523"/>
      <c r="K367" s="523"/>
      <c r="L367" s="523"/>
      <c r="M367" s="523"/>
      <c r="N367" s="523"/>
      <c r="O367" s="523"/>
      <c r="P367" s="523"/>
      <c r="Q367" s="523"/>
      <c r="R367" s="1"/>
      <c r="S367" s="4"/>
      <c r="T367" s="4"/>
      <c r="U367" s="4"/>
      <c r="V367" s="4"/>
      <c r="W367" s="4"/>
      <c r="X367" s="4"/>
      <c r="Y367" s="4"/>
      <c r="Z367" s="4"/>
      <c r="AA367" s="4"/>
      <c r="AB367" s="4"/>
      <c r="AC367" s="4"/>
      <c r="AD367" s="4"/>
      <c r="AE367" s="4"/>
      <c r="AF367" s="4"/>
      <c r="AG367" s="4"/>
      <c r="AH367" s="4"/>
      <c r="AI367" s="4"/>
    </row>
    <row r="368">
      <c r="A368" s="1"/>
      <c r="B368" s="116"/>
      <c r="C368" s="47"/>
      <c r="D368" s="47"/>
      <c r="E368" s="47"/>
      <c r="F368" s="48"/>
      <c r="G368" s="1"/>
      <c r="H368" s="1"/>
      <c r="I368" s="47"/>
      <c r="J368" s="523"/>
      <c r="K368" s="523"/>
      <c r="L368" s="523"/>
      <c r="M368" s="523"/>
      <c r="N368" s="523"/>
      <c r="O368" s="523"/>
      <c r="P368" s="523"/>
      <c r="Q368" s="523"/>
      <c r="R368" s="1"/>
      <c r="S368" s="4"/>
      <c r="T368" s="4"/>
      <c r="U368" s="4"/>
      <c r="V368" s="4"/>
      <c r="W368" s="4"/>
      <c r="X368" s="4"/>
      <c r="Y368" s="4"/>
      <c r="Z368" s="4"/>
      <c r="AA368" s="4"/>
      <c r="AB368" s="4"/>
      <c r="AC368" s="4"/>
      <c r="AD368" s="4"/>
      <c r="AE368" s="4"/>
      <c r="AF368" s="4"/>
      <c r="AG368" s="4"/>
      <c r="AH368" s="4"/>
      <c r="AI368" s="4"/>
    </row>
    <row r="369">
      <c r="A369" s="1"/>
      <c r="B369" s="116"/>
      <c r="C369" s="47"/>
      <c r="D369" s="47"/>
      <c r="E369" s="47"/>
      <c r="F369" s="48"/>
      <c r="G369" s="1"/>
      <c r="H369" s="1"/>
      <c r="I369" s="47"/>
      <c r="J369" s="523"/>
      <c r="K369" s="523"/>
      <c r="L369" s="523"/>
      <c r="M369" s="523"/>
      <c r="N369" s="523"/>
      <c r="O369" s="523"/>
      <c r="P369" s="523"/>
      <c r="Q369" s="523"/>
      <c r="R369" s="1"/>
      <c r="S369" s="4"/>
      <c r="T369" s="4"/>
      <c r="U369" s="4"/>
      <c r="V369" s="4"/>
      <c r="W369" s="4"/>
      <c r="X369" s="4"/>
      <c r="Y369" s="4"/>
      <c r="Z369" s="4"/>
      <c r="AA369" s="4"/>
      <c r="AB369" s="4"/>
      <c r="AC369" s="4"/>
      <c r="AD369" s="4"/>
      <c r="AE369" s="4"/>
      <c r="AF369" s="4"/>
      <c r="AG369" s="4"/>
      <c r="AH369" s="4"/>
      <c r="AI369" s="4"/>
    </row>
    <row r="370">
      <c r="A370" s="1"/>
      <c r="B370" s="116"/>
      <c r="C370" s="47"/>
      <c r="D370" s="47"/>
      <c r="E370" s="47"/>
      <c r="F370" s="48"/>
      <c r="G370" s="1"/>
      <c r="H370" s="1"/>
      <c r="I370" s="47"/>
      <c r="J370" s="523"/>
      <c r="K370" s="523"/>
      <c r="L370" s="523"/>
      <c r="M370" s="523"/>
      <c r="N370" s="523"/>
      <c r="O370" s="523"/>
      <c r="P370" s="523"/>
      <c r="Q370" s="523"/>
      <c r="R370" s="1"/>
      <c r="S370" s="4"/>
      <c r="T370" s="4"/>
      <c r="U370" s="4"/>
      <c r="V370" s="4"/>
      <c r="W370" s="4"/>
      <c r="X370" s="4"/>
      <c r="Y370" s="4"/>
      <c r="Z370" s="4"/>
      <c r="AA370" s="4"/>
      <c r="AB370" s="4"/>
      <c r="AC370" s="4"/>
      <c r="AD370" s="4"/>
      <c r="AE370" s="4"/>
      <c r="AF370" s="4"/>
      <c r="AG370" s="4"/>
      <c r="AH370" s="4"/>
      <c r="AI370" s="4"/>
    </row>
    <row r="371">
      <c r="A371" s="1"/>
      <c r="B371" s="116"/>
      <c r="C371" s="47"/>
      <c r="D371" s="47"/>
      <c r="E371" s="47"/>
      <c r="F371" s="48"/>
      <c r="G371" s="1"/>
      <c r="H371" s="1"/>
      <c r="I371" s="47"/>
      <c r="J371" s="523"/>
      <c r="K371" s="523"/>
      <c r="L371" s="523"/>
      <c r="M371" s="523"/>
      <c r="N371" s="523"/>
      <c r="O371" s="523"/>
      <c r="P371" s="523"/>
      <c r="Q371" s="523"/>
      <c r="R371" s="1"/>
      <c r="S371" s="4"/>
      <c r="T371" s="4"/>
      <c r="U371" s="4"/>
      <c r="V371" s="4"/>
      <c r="W371" s="4"/>
      <c r="X371" s="4"/>
      <c r="Y371" s="4"/>
      <c r="Z371" s="4"/>
      <c r="AA371" s="4"/>
      <c r="AB371" s="4"/>
      <c r="AC371" s="4"/>
      <c r="AD371" s="4"/>
      <c r="AE371" s="4"/>
      <c r="AF371" s="4"/>
      <c r="AG371" s="4"/>
      <c r="AH371" s="4"/>
      <c r="AI371" s="4"/>
    </row>
    <row r="372">
      <c r="A372" s="1"/>
      <c r="B372" s="116"/>
      <c r="C372" s="47"/>
      <c r="D372" s="47"/>
      <c r="E372" s="47"/>
      <c r="F372" s="48"/>
      <c r="G372" s="1"/>
      <c r="H372" s="1"/>
      <c r="I372" s="47"/>
      <c r="J372" s="523"/>
      <c r="K372" s="523"/>
      <c r="L372" s="523"/>
      <c r="M372" s="523"/>
      <c r="N372" s="523"/>
      <c r="O372" s="523"/>
      <c r="P372" s="523"/>
      <c r="Q372" s="523"/>
      <c r="R372" s="1"/>
      <c r="S372" s="4"/>
      <c r="T372" s="4"/>
      <c r="U372" s="4"/>
      <c r="V372" s="4"/>
      <c r="W372" s="4"/>
      <c r="X372" s="4"/>
      <c r="Y372" s="4"/>
      <c r="Z372" s="4"/>
      <c r="AA372" s="4"/>
      <c r="AB372" s="4"/>
      <c r="AC372" s="4"/>
      <c r="AD372" s="4"/>
      <c r="AE372" s="4"/>
      <c r="AF372" s="4"/>
      <c r="AG372" s="4"/>
      <c r="AH372" s="4"/>
      <c r="AI372" s="4"/>
    </row>
    <row r="373">
      <c r="A373" s="1"/>
      <c r="B373" s="116"/>
      <c r="C373" s="47"/>
      <c r="D373" s="47"/>
      <c r="E373" s="47"/>
      <c r="F373" s="48"/>
      <c r="G373" s="1"/>
      <c r="H373" s="1"/>
      <c r="I373" s="47"/>
      <c r="J373" s="523"/>
      <c r="K373" s="523"/>
      <c r="L373" s="523"/>
      <c r="M373" s="523"/>
      <c r="N373" s="523"/>
      <c r="O373" s="523"/>
      <c r="P373" s="523"/>
      <c r="Q373" s="523"/>
      <c r="R373" s="1"/>
      <c r="S373" s="4"/>
      <c r="T373" s="4"/>
      <c r="U373" s="4"/>
      <c r="V373" s="4"/>
      <c r="W373" s="4"/>
      <c r="X373" s="4"/>
      <c r="Y373" s="4"/>
      <c r="Z373" s="4"/>
      <c r="AA373" s="4"/>
      <c r="AB373" s="4"/>
      <c r="AC373" s="4"/>
      <c r="AD373" s="4"/>
      <c r="AE373" s="4"/>
      <c r="AF373" s="4"/>
      <c r="AG373" s="4"/>
      <c r="AH373" s="4"/>
      <c r="AI373" s="4"/>
    </row>
    <row r="374">
      <c r="A374" s="1"/>
      <c r="B374" s="116"/>
      <c r="C374" s="47"/>
      <c r="D374" s="47"/>
      <c r="E374" s="47"/>
      <c r="F374" s="48"/>
      <c r="G374" s="1"/>
      <c r="H374" s="1"/>
      <c r="I374" s="47"/>
      <c r="J374" s="523"/>
      <c r="K374" s="523"/>
      <c r="L374" s="523"/>
      <c r="M374" s="523"/>
      <c r="N374" s="523"/>
      <c r="O374" s="523"/>
      <c r="P374" s="523"/>
      <c r="Q374" s="523"/>
      <c r="R374" s="1"/>
      <c r="S374" s="4"/>
      <c r="T374" s="4"/>
      <c r="U374" s="4"/>
      <c r="V374" s="4"/>
      <c r="W374" s="4"/>
      <c r="X374" s="4"/>
      <c r="Y374" s="4"/>
      <c r="Z374" s="4"/>
      <c r="AA374" s="4"/>
      <c r="AB374" s="4"/>
      <c r="AC374" s="4"/>
      <c r="AD374" s="4"/>
      <c r="AE374" s="4"/>
      <c r="AF374" s="4"/>
      <c r="AG374" s="4"/>
      <c r="AH374" s="4"/>
      <c r="AI374" s="4"/>
    </row>
    <row r="375">
      <c r="A375" s="1"/>
      <c r="B375" s="116"/>
      <c r="C375" s="47"/>
      <c r="D375" s="47"/>
      <c r="E375" s="47"/>
      <c r="F375" s="48"/>
      <c r="G375" s="1"/>
      <c r="H375" s="1"/>
      <c r="I375" s="47"/>
      <c r="J375" s="523"/>
      <c r="K375" s="523"/>
      <c r="L375" s="523"/>
      <c r="M375" s="523"/>
      <c r="N375" s="523"/>
      <c r="O375" s="523"/>
      <c r="P375" s="523"/>
      <c r="Q375" s="523"/>
      <c r="R375" s="1"/>
      <c r="S375" s="4"/>
      <c r="T375" s="4"/>
      <c r="U375" s="4"/>
      <c r="V375" s="4"/>
      <c r="W375" s="4"/>
      <c r="X375" s="4"/>
      <c r="Y375" s="4"/>
      <c r="Z375" s="4"/>
      <c r="AA375" s="4"/>
      <c r="AB375" s="4"/>
      <c r="AC375" s="4"/>
      <c r="AD375" s="4"/>
      <c r="AE375" s="4"/>
      <c r="AF375" s="4"/>
      <c r="AG375" s="4"/>
      <c r="AH375" s="4"/>
      <c r="AI375" s="4"/>
    </row>
    <row r="376">
      <c r="A376" s="1"/>
      <c r="B376" s="116"/>
      <c r="C376" s="47"/>
      <c r="D376" s="47"/>
      <c r="E376" s="47"/>
      <c r="F376" s="48"/>
      <c r="G376" s="1"/>
      <c r="H376" s="1"/>
      <c r="I376" s="47"/>
      <c r="J376" s="523"/>
      <c r="K376" s="523"/>
      <c r="L376" s="523"/>
      <c r="M376" s="523"/>
      <c r="N376" s="523"/>
      <c r="O376" s="523"/>
      <c r="P376" s="523"/>
      <c r="Q376" s="523"/>
      <c r="R376" s="1"/>
      <c r="S376" s="4"/>
      <c r="T376" s="4"/>
      <c r="U376" s="4"/>
      <c r="V376" s="4"/>
      <c r="W376" s="4"/>
      <c r="X376" s="4"/>
      <c r="Y376" s="4"/>
      <c r="Z376" s="4"/>
      <c r="AA376" s="4"/>
      <c r="AB376" s="4"/>
      <c r="AC376" s="4"/>
      <c r="AD376" s="4"/>
      <c r="AE376" s="4"/>
      <c r="AF376" s="4"/>
      <c r="AG376" s="4"/>
      <c r="AH376" s="4"/>
      <c r="AI376" s="4"/>
    </row>
    <row r="377">
      <c r="A377" s="1"/>
      <c r="B377" s="116"/>
      <c r="C377" s="47"/>
      <c r="D377" s="47"/>
      <c r="E377" s="47"/>
      <c r="F377" s="48"/>
      <c r="G377" s="1"/>
      <c r="H377" s="1"/>
      <c r="I377" s="47"/>
      <c r="J377" s="523"/>
      <c r="K377" s="523"/>
      <c r="L377" s="523"/>
      <c r="M377" s="523"/>
      <c r="N377" s="523"/>
      <c r="O377" s="523"/>
      <c r="P377" s="523"/>
      <c r="Q377" s="523"/>
      <c r="R377" s="1"/>
      <c r="S377" s="4"/>
      <c r="T377" s="4"/>
      <c r="U377" s="4"/>
      <c r="V377" s="4"/>
      <c r="W377" s="4"/>
      <c r="X377" s="4"/>
      <c r="Y377" s="4"/>
      <c r="Z377" s="4"/>
      <c r="AA377" s="4"/>
      <c r="AB377" s="4"/>
      <c r="AC377" s="4"/>
      <c r="AD377" s="4"/>
      <c r="AE377" s="4"/>
      <c r="AF377" s="4"/>
      <c r="AG377" s="4"/>
      <c r="AH377" s="4"/>
      <c r="AI377" s="4"/>
    </row>
    <row r="378">
      <c r="A378" s="1"/>
      <c r="B378" s="116"/>
      <c r="C378" s="47"/>
      <c r="D378" s="47"/>
      <c r="E378" s="47"/>
      <c r="F378" s="48"/>
      <c r="G378" s="1"/>
      <c r="H378" s="1"/>
      <c r="I378" s="47"/>
      <c r="J378" s="523"/>
      <c r="K378" s="523"/>
      <c r="L378" s="523"/>
      <c r="M378" s="523"/>
      <c r="N378" s="523"/>
      <c r="O378" s="523"/>
      <c r="P378" s="523"/>
      <c r="Q378" s="523"/>
      <c r="R378" s="1"/>
      <c r="S378" s="4"/>
      <c r="T378" s="4"/>
      <c r="U378" s="4"/>
      <c r="V378" s="4"/>
      <c r="W378" s="4"/>
      <c r="X378" s="4"/>
      <c r="Y378" s="4"/>
      <c r="Z378" s="4"/>
      <c r="AA378" s="4"/>
      <c r="AB378" s="4"/>
      <c r="AC378" s="4"/>
      <c r="AD378" s="4"/>
      <c r="AE378" s="4"/>
      <c r="AF378" s="4"/>
      <c r="AG378" s="4"/>
      <c r="AH378" s="4"/>
      <c r="AI378" s="4"/>
    </row>
    <row r="379">
      <c r="A379" s="1"/>
      <c r="B379" s="116"/>
      <c r="C379" s="47"/>
      <c r="D379" s="47"/>
      <c r="E379" s="47"/>
      <c r="F379" s="48"/>
      <c r="G379" s="1"/>
      <c r="H379" s="1"/>
      <c r="I379" s="47"/>
      <c r="J379" s="523"/>
      <c r="K379" s="523"/>
      <c r="L379" s="523"/>
      <c r="M379" s="523"/>
      <c r="N379" s="523"/>
      <c r="O379" s="523"/>
      <c r="P379" s="523"/>
      <c r="Q379" s="523"/>
      <c r="R379" s="1"/>
      <c r="S379" s="4"/>
      <c r="T379" s="4"/>
      <c r="U379" s="4"/>
      <c r="V379" s="4"/>
      <c r="W379" s="4"/>
      <c r="X379" s="4"/>
      <c r="Y379" s="4"/>
      <c r="Z379" s="4"/>
      <c r="AA379" s="4"/>
      <c r="AB379" s="4"/>
      <c r="AC379" s="4"/>
      <c r="AD379" s="4"/>
      <c r="AE379" s="4"/>
      <c r="AF379" s="4"/>
      <c r="AG379" s="4"/>
      <c r="AH379" s="4"/>
      <c r="AI379" s="4"/>
    </row>
    <row r="380">
      <c r="A380" s="1"/>
      <c r="B380" s="116"/>
      <c r="C380" s="47"/>
      <c r="D380" s="47"/>
      <c r="E380" s="47"/>
      <c r="F380" s="48"/>
      <c r="G380" s="1"/>
      <c r="H380" s="1"/>
      <c r="I380" s="47"/>
      <c r="J380" s="523"/>
      <c r="K380" s="523"/>
      <c r="L380" s="523"/>
      <c r="M380" s="523"/>
      <c r="N380" s="523"/>
      <c r="O380" s="523"/>
      <c r="P380" s="523"/>
      <c r="Q380" s="523"/>
      <c r="R380" s="1"/>
      <c r="S380" s="4"/>
      <c r="T380" s="4"/>
      <c r="U380" s="4"/>
      <c r="V380" s="4"/>
      <c r="W380" s="4"/>
      <c r="X380" s="4"/>
      <c r="Y380" s="4"/>
      <c r="Z380" s="4"/>
      <c r="AA380" s="4"/>
      <c r="AB380" s="4"/>
      <c r="AC380" s="4"/>
      <c r="AD380" s="4"/>
      <c r="AE380" s="4"/>
      <c r="AF380" s="4"/>
      <c r="AG380" s="4"/>
      <c r="AH380" s="4"/>
      <c r="AI380" s="4"/>
    </row>
    <row r="381">
      <c r="A381" s="1"/>
      <c r="B381" s="116"/>
      <c r="C381" s="47"/>
      <c r="D381" s="47"/>
      <c r="E381" s="47"/>
      <c r="F381" s="48"/>
      <c r="G381" s="1"/>
      <c r="H381" s="1"/>
      <c r="I381" s="47"/>
      <c r="J381" s="523"/>
      <c r="K381" s="523"/>
      <c r="L381" s="523"/>
      <c r="M381" s="523"/>
      <c r="N381" s="523"/>
      <c r="O381" s="523"/>
      <c r="P381" s="523"/>
      <c r="Q381" s="523"/>
      <c r="R381" s="1"/>
      <c r="S381" s="4"/>
      <c r="T381" s="4"/>
      <c r="U381" s="4"/>
      <c r="V381" s="4"/>
      <c r="W381" s="4"/>
      <c r="X381" s="4"/>
      <c r="Y381" s="4"/>
      <c r="Z381" s="4"/>
      <c r="AA381" s="4"/>
      <c r="AB381" s="4"/>
      <c r="AC381" s="4"/>
      <c r="AD381" s="4"/>
      <c r="AE381" s="4"/>
      <c r="AF381" s="4"/>
      <c r="AG381" s="4"/>
      <c r="AH381" s="4"/>
      <c r="AI381" s="4"/>
    </row>
    <row r="382">
      <c r="A382" s="1"/>
      <c r="B382" s="116"/>
      <c r="C382" s="47"/>
      <c r="D382" s="47"/>
      <c r="E382" s="47"/>
      <c r="F382" s="48"/>
      <c r="G382" s="1"/>
      <c r="H382" s="1"/>
      <c r="I382" s="47"/>
      <c r="J382" s="523"/>
      <c r="K382" s="523"/>
      <c r="L382" s="523"/>
      <c r="M382" s="523"/>
      <c r="N382" s="523"/>
      <c r="O382" s="523"/>
      <c r="P382" s="523"/>
      <c r="Q382" s="523"/>
      <c r="R382" s="1"/>
      <c r="S382" s="4"/>
      <c r="T382" s="4"/>
      <c r="U382" s="4"/>
      <c r="V382" s="4"/>
      <c r="W382" s="4"/>
      <c r="X382" s="4"/>
      <c r="Y382" s="4"/>
      <c r="Z382" s="4"/>
      <c r="AA382" s="4"/>
      <c r="AB382" s="4"/>
      <c r="AC382" s="4"/>
      <c r="AD382" s="4"/>
      <c r="AE382" s="4"/>
      <c r="AF382" s="4"/>
      <c r="AG382" s="4"/>
      <c r="AH382" s="4"/>
      <c r="AI382" s="4"/>
    </row>
    <row r="383">
      <c r="A383" s="1"/>
      <c r="B383" s="116"/>
      <c r="C383" s="47"/>
      <c r="D383" s="47"/>
      <c r="E383" s="47"/>
      <c r="F383" s="48"/>
      <c r="G383" s="1"/>
      <c r="H383" s="1"/>
      <c r="I383" s="47"/>
      <c r="J383" s="523"/>
      <c r="K383" s="523"/>
      <c r="L383" s="523"/>
      <c r="M383" s="523"/>
      <c r="N383" s="523"/>
      <c r="O383" s="523"/>
      <c r="P383" s="523"/>
      <c r="Q383" s="523"/>
      <c r="R383" s="1"/>
      <c r="S383" s="4"/>
      <c r="T383" s="4"/>
      <c r="U383" s="4"/>
      <c r="V383" s="4"/>
      <c r="W383" s="4"/>
      <c r="X383" s="4"/>
      <c r="Y383" s="4"/>
      <c r="Z383" s="4"/>
      <c r="AA383" s="4"/>
      <c r="AB383" s="4"/>
      <c r="AC383" s="4"/>
      <c r="AD383" s="4"/>
      <c r="AE383" s="4"/>
      <c r="AF383" s="4"/>
      <c r="AG383" s="4"/>
      <c r="AH383" s="4"/>
      <c r="AI383" s="4"/>
    </row>
    <row r="384">
      <c r="A384" s="1"/>
      <c r="B384" s="116"/>
      <c r="C384" s="47"/>
      <c r="D384" s="47"/>
      <c r="E384" s="47"/>
      <c r="F384" s="48"/>
      <c r="G384" s="1"/>
      <c r="H384" s="1"/>
      <c r="I384" s="47"/>
      <c r="J384" s="523"/>
      <c r="K384" s="523"/>
      <c r="L384" s="523"/>
      <c r="M384" s="523"/>
      <c r="N384" s="523"/>
      <c r="O384" s="523"/>
      <c r="P384" s="523"/>
      <c r="Q384" s="523"/>
      <c r="R384" s="1"/>
      <c r="S384" s="4"/>
      <c r="T384" s="4"/>
      <c r="U384" s="4"/>
      <c r="V384" s="4"/>
      <c r="W384" s="4"/>
      <c r="X384" s="4"/>
      <c r="Y384" s="4"/>
      <c r="Z384" s="4"/>
      <c r="AA384" s="4"/>
      <c r="AB384" s="4"/>
      <c r="AC384" s="4"/>
      <c r="AD384" s="4"/>
      <c r="AE384" s="4"/>
      <c r="AF384" s="4"/>
      <c r="AG384" s="4"/>
      <c r="AH384" s="4"/>
      <c r="AI384" s="4"/>
    </row>
    <row r="385">
      <c r="A385" s="1"/>
      <c r="B385" s="116"/>
      <c r="C385" s="47"/>
      <c r="D385" s="47"/>
      <c r="E385" s="47"/>
      <c r="F385" s="48"/>
      <c r="G385" s="1"/>
      <c r="H385" s="1"/>
      <c r="I385" s="47"/>
      <c r="J385" s="523"/>
      <c r="K385" s="523"/>
      <c r="L385" s="523"/>
      <c r="M385" s="523"/>
      <c r="N385" s="523"/>
      <c r="O385" s="523"/>
      <c r="P385" s="523"/>
      <c r="Q385" s="523"/>
      <c r="R385" s="1"/>
      <c r="S385" s="4"/>
      <c r="T385" s="4"/>
      <c r="U385" s="4"/>
      <c r="V385" s="4"/>
      <c r="W385" s="4"/>
      <c r="X385" s="4"/>
      <c r="Y385" s="4"/>
      <c r="Z385" s="4"/>
      <c r="AA385" s="4"/>
      <c r="AB385" s="4"/>
      <c r="AC385" s="4"/>
      <c r="AD385" s="4"/>
      <c r="AE385" s="4"/>
      <c r="AF385" s="4"/>
      <c r="AG385" s="4"/>
      <c r="AH385" s="4"/>
      <c r="AI385" s="4"/>
    </row>
    <row r="386">
      <c r="A386" s="1"/>
      <c r="B386" s="116"/>
      <c r="C386" s="47"/>
      <c r="D386" s="47"/>
      <c r="E386" s="47"/>
      <c r="F386" s="48"/>
      <c r="G386" s="1"/>
      <c r="H386" s="1"/>
      <c r="I386" s="47"/>
      <c r="J386" s="523"/>
      <c r="K386" s="523"/>
      <c r="L386" s="523"/>
      <c r="M386" s="523"/>
      <c r="N386" s="523"/>
      <c r="O386" s="523"/>
      <c r="P386" s="523"/>
      <c r="Q386" s="523"/>
      <c r="R386" s="1"/>
      <c r="S386" s="4"/>
      <c r="T386" s="4"/>
      <c r="U386" s="4"/>
      <c r="V386" s="4"/>
      <c r="W386" s="4"/>
      <c r="X386" s="4"/>
      <c r="Y386" s="4"/>
      <c r="Z386" s="4"/>
      <c r="AA386" s="4"/>
      <c r="AB386" s="4"/>
      <c r="AC386" s="4"/>
      <c r="AD386" s="4"/>
      <c r="AE386" s="4"/>
      <c r="AF386" s="4"/>
      <c r="AG386" s="4"/>
      <c r="AH386" s="4"/>
      <c r="AI386" s="4"/>
    </row>
    <row r="387">
      <c r="A387" s="1"/>
      <c r="B387" s="116"/>
      <c r="C387" s="47"/>
      <c r="D387" s="47"/>
      <c r="E387" s="47"/>
      <c r="F387" s="48"/>
      <c r="G387" s="1"/>
      <c r="H387" s="1"/>
      <c r="I387" s="47"/>
      <c r="J387" s="523"/>
      <c r="K387" s="523"/>
      <c r="L387" s="523"/>
      <c r="M387" s="523"/>
      <c r="N387" s="523"/>
      <c r="O387" s="523"/>
      <c r="P387" s="523"/>
      <c r="Q387" s="523"/>
      <c r="R387" s="1"/>
      <c r="S387" s="4"/>
      <c r="T387" s="4"/>
      <c r="U387" s="4"/>
      <c r="V387" s="4"/>
      <c r="W387" s="4"/>
      <c r="X387" s="4"/>
      <c r="Y387" s="4"/>
      <c r="Z387" s="4"/>
      <c r="AA387" s="4"/>
      <c r="AB387" s="4"/>
      <c r="AC387" s="4"/>
      <c r="AD387" s="4"/>
      <c r="AE387" s="4"/>
      <c r="AF387" s="4"/>
      <c r="AG387" s="4"/>
      <c r="AH387" s="4"/>
      <c r="AI387" s="4"/>
    </row>
    <row r="388">
      <c r="A388" s="1"/>
      <c r="B388" s="116"/>
      <c r="C388" s="47"/>
      <c r="D388" s="47"/>
      <c r="E388" s="47"/>
      <c r="F388" s="48"/>
      <c r="G388" s="1"/>
      <c r="H388" s="1"/>
      <c r="I388" s="47"/>
      <c r="J388" s="523"/>
      <c r="K388" s="523"/>
      <c r="L388" s="523"/>
      <c r="M388" s="523"/>
      <c r="N388" s="523"/>
      <c r="O388" s="523"/>
      <c r="P388" s="523"/>
      <c r="Q388" s="523"/>
      <c r="R388" s="1"/>
      <c r="S388" s="4"/>
      <c r="T388" s="4"/>
      <c r="U388" s="4"/>
      <c r="V388" s="4"/>
      <c r="W388" s="4"/>
      <c r="X388" s="4"/>
      <c r="Y388" s="4"/>
      <c r="Z388" s="4"/>
      <c r="AA388" s="4"/>
      <c r="AB388" s="4"/>
      <c r="AC388" s="4"/>
      <c r="AD388" s="4"/>
      <c r="AE388" s="4"/>
      <c r="AF388" s="4"/>
      <c r="AG388" s="4"/>
      <c r="AH388" s="4"/>
      <c r="AI388" s="4"/>
    </row>
    <row r="389">
      <c r="A389" s="1"/>
      <c r="B389" s="116"/>
      <c r="C389" s="47"/>
      <c r="D389" s="47"/>
      <c r="E389" s="47"/>
      <c r="F389" s="48"/>
      <c r="G389" s="1"/>
      <c r="H389" s="1"/>
      <c r="I389" s="47"/>
      <c r="J389" s="523"/>
      <c r="K389" s="523"/>
      <c r="L389" s="523"/>
      <c r="M389" s="523"/>
      <c r="N389" s="523"/>
      <c r="O389" s="523"/>
      <c r="P389" s="523"/>
      <c r="Q389" s="523"/>
      <c r="R389" s="1"/>
      <c r="S389" s="4"/>
      <c r="T389" s="4"/>
      <c r="U389" s="4"/>
      <c r="V389" s="4"/>
      <c r="W389" s="4"/>
      <c r="X389" s="4"/>
      <c r="Y389" s="4"/>
      <c r="Z389" s="4"/>
      <c r="AA389" s="4"/>
      <c r="AB389" s="4"/>
      <c r="AC389" s="4"/>
      <c r="AD389" s="4"/>
      <c r="AE389" s="4"/>
      <c r="AF389" s="4"/>
      <c r="AG389" s="4"/>
      <c r="AH389" s="4"/>
      <c r="AI389" s="4"/>
    </row>
    <row r="390">
      <c r="A390" s="1"/>
      <c r="B390" s="116"/>
      <c r="C390" s="47"/>
      <c r="D390" s="47"/>
      <c r="E390" s="47"/>
      <c r="F390" s="48"/>
      <c r="G390" s="1"/>
      <c r="H390" s="1"/>
      <c r="I390" s="47"/>
      <c r="J390" s="523"/>
      <c r="K390" s="523"/>
      <c r="L390" s="523"/>
      <c r="M390" s="523"/>
      <c r="N390" s="523"/>
      <c r="O390" s="523"/>
      <c r="P390" s="523"/>
      <c r="Q390" s="523"/>
      <c r="R390" s="1"/>
      <c r="S390" s="4"/>
      <c r="T390" s="4"/>
      <c r="U390" s="4"/>
      <c r="V390" s="4"/>
      <c r="W390" s="4"/>
      <c r="X390" s="4"/>
      <c r="Y390" s="4"/>
      <c r="Z390" s="4"/>
      <c r="AA390" s="4"/>
      <c r="AB390" s="4"/>
      <c r="AC390" s="4"/>
      <c r="AD390" s="4"/>
      <c r="AE390" s="4"/>
      <c r="AF390" s="4"/>
      <c r="AG390" s="4"/>
      <c r="AH390" s="4"/>
      <c r="AI390" s="4"/>
    </row>
    <row r="391">
      <c r="A391" s="1"/>
      <c r="B391" s="116"/>
      <c r="C391" s="47"/>
      <c r="D391" s="47"/>
      <c r="E391" s="47"/>
      <c r="F391" s="48"/>
      <c r="G391" s="1"/>
      <c r="H391" s="1"/>
      <c r="I391" s="47"/>
      <c r="J391" s="523"/>
      <c r="K391" s="523"/>
      <c r="L391" s="523"/>
      <c r="M391" s="523"/>
      <c r="N391" s="523"/>
      <c r="O391" s="523"/>
      <c r="P391" s="523"/>
      <c r="Q391" s="523"/>
      <c r="R391" s="1"/>
      <c r="S391" s="4"/>
      <c r="T391" s="4"/>
      <c r="U391" s="4"/>
      <c r="V391" s="4"/>
      <c r="W391" s="4"/>
      <c r="X391" s="4"/>
      <c r="Y391" s="4"/>
      <c r="Z391" s="4"/>
      <c r="AA391" s="4"/>
      <c r="AB391" s="4"/>
      <c r="AC391" s="4"/>
      <c r="AD391" s="4"/>
      <c r="AE391" s="4"/>
      <c r="AF391" s="4"/>
      <c r="AG391" s="4"/>
      <c r="AH391" s="4"/>
      <c r="AI391" s="4"/>
    </row>
    <row r="392">
      <c r="A392" s="1"/>
      <c r="B392" s="116"/>
      <c r="C392" s="47"/>
      <c r="D392" s="47"/>
      <c r="E392" s="47"/>
      <c r="F392" s="48"/>
      <c r="G392" s="1"/>
      <c r="H392" s="1"/>
      <c r="I392" s="47"/>
      <c r="J392" s="523"/>
      <c r="K392" s="523"/>
      <c r="L392" s="523"/>
      <c r="M392" s="523"/>
      <c r="N392" s="523"/>
      <c r="O392" s="523"/>
      <c r="P392" s="523"/>
      <c r="Q392" s="523"/>
      <c r="R392" s="1"/>
      <c r="S392" s="4"/>
      <c r="T392" s="4"/>
      <c r="U392" s="4"/>
      <c r="V392" s="4"/>
      <c r="W392" s="4"/>
      <c r="X392" s="4"/>
      <c r="Y392" s="4"/>
      <c r="Z392" s="4"/>
      <c r="AA392" s="4"/>
      <c r="AB392" s="4"/>
      <c r="AC392" s="4"/>
      <c r="AD392" s="4"/>
      <c r="AE392" s="4"/>
      <c r="AF392" s="4"/>
      <c r="AG392" s="4"/>
      <c r="AH392" s="4"/>
      <c r="AI392" s="4"/>
    </row>
    <row r="393">
      <c r="A393" s="1"/>
      <c r="B393" s="116"/>
      <c r="C393" s="47"/>
      <c r="D393" s="47"/>
      <c r="E393" s="47"/>
      <c r="F393" s="48"/>
      <c r="G393" s="1"/>
      <c r="H393" s="1"/>
      <c r="I393" s="47"/>
      <c r="J393" s="523"/>
      <c r="K393" s="523"/>
      <c r="L393" s="523"/>
      <c r="M393" s="523"/>
      <c r="N393" s="523"/>
      <c r="O393" s="523"/>
      <c r="P393" s="523"/>
      <c r="Q393" s="523"/>
      <c r="R393" s="1"/>
      <c r="S393" s="4"/>
      <c r="T393" s="4"/>
      <c r="U393" s="4"/>
      <c r="V393" s="4"/>
      <c r="W393" s="4"/>
      <c r="X393" s="4"/>
      <c r="Y393" s="4"/>
      <c r="Z393" s="4"/>
      <c r="AA393" s="4"/>
      <c r="AB393" s="4"/>
      <c r="AC393" s="4"/>
      <c r="AD393" s="4"/>
      <c r="AE393" s="4"/>
      <c r="AF393" s="4"/>
      <c r="AG393" s="4"/>
      <c r="AH393" s="4"/>
      <c r="AI393" s="4"/>
    </row>
    <row r="394">
      <c r="A394" s="1"/>
      <c r="B394" s="116"/>
      <c r="C394" s="47"/>
      <c r="D394" s="47"/>
      <c r="E394" s="47"/>
      <c r="F394" s="48"/>
      <c r="G394" s="1"/>
      <c r="H394" s="1"/>
      <c r="I394" s="47"/>
      <c r="J394" s="523"/>
      <c r="K394" s="523"/>
      <c r="L394" s="523"/>
      <c r="M394" s="523"/>
      <c r="N394" s="523"/>
      <c r="O394" s="523"/>
      <c r="P394" s="523"/>
      <c r="Q394" s="523"/>
      <c r="R394" s="1"/>
      <c r="S394" s="4"/>
      <c r="T394" s="4"/>
      <c r="U394" s="4"/>
      <c r="V394" s="4"/>
      <c r="W394" s="4"/>
      <c r="X394" s="4"/>
      <c r="Y394" s="4"/>
      <c r="Z394" s="4"/>
      <c r="AA394" s="4"/>
      <c r="AB394" s="4"/>
      <c r="AC394" s="4"/>
      <c r="AD394" s="4"/>
      <c r="AE394" s="4"/>
      <c r="AF394" s="4"/>
      <c r="AG394" s="4"/>
      <c r="AH394" s="4"/>
      <c r="AI394" s="4"/>
    </row>
    <row r="395">
      <c r="A395" s="1"/>
      <c r="B395" s="116"/>
      <c r="C395" s="47"/>
      <c r="D395" s="47"/>
      <c r="E395" s="47"/>
      <c r="F395" s="48"/>
      <c r="G395" s="1"/>
      <c r="H395" s="1"/>
      <c r="I395" s="47"/>
      <c r="J395" s="523"/>
      <c r="K395" s="523"/>
      <c r="L395" s="523"/>
      <c r="M395" s="523"/>
      <c r="N395" s="523"/>
      <c r="O395" s="523"/>
      <c r="P395" s="523"/>
      <c r="Q395" s="523"/>
      <c r="R395" s="1"/>
      <c r="S395" s="4"/>
      <c r="T395" s="4"/>
      <c r="U395" s="4"/>
      <c r="V395" s="4"/>
      <c r="W395" s="4"/>
      <c r="X395" s="4"/>
      <c r="Y395" s="4"/>
      <c r="Z395" s="4"/>
      <c r="AA395" s="4"/>
      <c r="AB395" s="4"/>
      <c r="AC395" s="4"/>
      <c r="AD395" s="4"/>
      <c r="AE395" s="4"/>
      <c r="AF395" s="4"/>
      <c r="AG395" s="4"/>
      <c r="AH395" s="4"/>
      <c r="AI395" s="4"/>
    </row>
    <row r="396">
      <c r="A396" s="1"/>
      <c r="B396" s="116"/>
      <c r="C396" s="47"/>
      <c r="D396" s="47"/>
      <c r="E396" s="47"/>
      <c r="F396" s="48"/>
      <c r="G396" s="1"/>
      <c r="H396" s="1"/>
      <c r="I396" s="47"/>
      <c r="J396" s="523"/>
      <c r="K396" s="523"/>
      <c r="L396" s="523"/>
      <c r="M396" s="523"/>
      <c r="N396" s="523"/>
      <c r="O396" s="523"/>
      <c r="P396" s="523"/>
      <c r="Q396" s="523"/>
      <c r="R396" s="1"/>
      <c r="S396" s="4"/>
      <c r="T396" s="4"/>
      <c r="U396" s="4"/>
      <c r="V396" s="4"/>
      <c r="W396" s="4"/>
      <c r="X396" s="4"/>
      <c r="Y396" s="4"/>
      <c r="Z396" s="4"/>
      <c r="AA396" s="4"/>
      <c r="AB396" s="4"/>
      <c r="AC396" s="4"/>
      <c r="AD396" s="4"/>
      <c r="AE396" s="4"/>
      <c r="AF396" s="4"/>
      <c r="AG396" s="4"/>
      <c r="AH396" s="4"/>
      <c r="AI396" s="4"/>
    </row>
    <row r="397">
      <c r="A397" s="1"/>
      <c r="B397" s="116"/>
      <c r="C397" s="47"/>
      <c r="D397" s="47"/>
      <c r="E397" s="47"/>
      <c r="F397" s="48"/>
      <c r="G397" s="1"/>
      <c r="H397" s="1"/>
      <c r="I397" s="47"/>
      <c r="J397" s="523"/>
      <c r="K397" s="523"/>
      <c r="L397" s="523"/>
      <c r="M397" s="523"/>
      <c r="N397" s="523"/>
      <c r="O397" s="523"/>
      <c r="P397" s="523"/>
      <c r="Q397" s="523"/>
      <c r="R397" s="1"/>
      <c r="S397" s="4"/>
      <c r="T397" s="4"/>
      <c r="U397" s="4"/>
      <c r="V397" s="4"/>
      <c r="W397" s="4"/>
      <c r="X397" s="4"/>
      <c r="Y397" s="4"/>
      <c r="Z397" s="4"/>
      <c r="AA397" s="4"/>
      <c r="AB397" s="4"/>
      <c r="AC397" s="4"/>
      <c r="AD397" s="4"/>
      <c r="AE397" s="4"/>
      <c r="AF397" s="4"/>
      <c r="AG397" s="4"/>
      <c r="AH397" s="4"/>
      <c r="AI397" s="4"/>
    </row>
    <row r="398">
      <c r="A398" s="1"/>
      <c r="B398" s="116"/>
      <c r="C398" s="47"/>
      <c r="D398" s="47"/>
      <c r="E398" s="47"/>
      <c r="F398" s="48"/>
      <c r="G398" s="1"/>
      <c r="H398" s="1"/>
      <c r="I398" s="47"/>
      <c r="J398" s="523"/>
      <c r="K398" s="523"/>
      <c r="L398" s="523"/>
      <c r="M398" s="523"/>
      <c r="N398" s="523"/>
      <c r="O398" s="523"/>
      <c r="P398" s="523"/>
      <c r="Q398" s="523"/>
      <c r="R398" s="1"/>
      <c r="S398" s="4"/>
      <c r="T398" s="4"/>
      <c r="U398" s="4"/>
      <c r="V398" s="4"/>
      <c r="W398" s="4"/>
      <c r="X398" s="4"/>
      <c r="Y398" s="4"/>
      <c r="Z398" s="4"/>
      <c r="AA398" s="4"/>
      <c r="AB398" s="4"/>
      <c r="AC398" s="4"/>
      <c r="AD398" s="4"/>
      <c r="AE398" s="4"/>
      <c r="AF398" s="4"/>
      <c r="AG398" s="4"/>
      <c r="AH398" s="4"/>
      <c r="AI398" s="4"/>
    </row>
    <row r="399">
      <c r="A399" s="1"/>
      <c r="B399" s="116"/>
      <c r="C399" s="47"/>
      <c r="D399" s="47"/>
      <c r="E399" s="47"/>
      <c r="F399" s="48"/>
      <c r="G399" s="1"/>
      <c r="H399" s="1"/>
      <c r="I399" s="47"/>
      <c r="J399" s="523"/>
      <c r="K399" s="523"/>
      <c r="L399" s="523"/>
      <c r="M399" s="523"/>
      <c r="N399" s="523"/>
      <c r="O399" s="523"/>
      <c r="P399" s="523"/>
      <c r="Q399" s="523"/>
      <c r="R399" s="1"/>
      <c r="S399" s="4"/>
      <c r="T399" s="4"/>
      <c r="U399" s="4"/>
      <c r="V399" s="4"/>
      <c r="W399" s="4"/>
      <c r="X399" s="4"/>
      <c r="Y399" s="4"/>
      <c r="Z399" s="4"/>
      <c r="AA399" s="4"/>
      <c r="AB399" s="4"/>
      <c r="AC399" s="4"/>
      <c r="AD399" s="4"/>
      <c r="AE399" s="4"/>
      <c r="AF399" s="4"/>
      <c r="AG399" s="4"/>
      <c r="AH399" s="4"/>
      <c r="AI399" s="4"/>
    </row>
    <row r="400">
      <c r="A400" s="1"/>
      <c r="B400" s="116"/>
      <c r="C400" s="47"/>
      <c r="D400" s="47"/>
      <c r="E400" s="47"/>
      <c r="F400" s="48"/>
      <c r="G400" s="1"/>
      <c r="H400" s="1"/>
      <c r="I400" s="47"/>
      <c r="J400" s="523"/>
      <c r="K400" s="523"/>
      <c r="L400" s="523"/>
      <c r="M400" s="523"/>
      <c r="N400" s="523"/>
      <c r="O400" s="523"/>
      <c r="P400" s="523"/>
      <c r="Q400" s="523"/>
      <c r="R400" s="1"/>
      <c r="S400" s="4"/>
      <c r="T400" s="4"/>
      <c r="U400" s="4"/>
      <c r="V400" s="4"/>
      <c r="W400" s="4"/>
      <c r="X400" s="4"/>
      <c r="Y400" s="4"/>
      <c r="Z400" s="4"/>
      <c r="AA400" s="4"/>
      <c r="AB400" s="4"/>
      <c r="AC400" s="4"/>
      <c r="AD400" s="4"/>
      <c r="AE400" s="4"/>
      <c r="AF400" s="4"/>
      <c r="AG400" s="4"/>
      <c r="AH400" s="4"/>
      <c r="AI400" s="4"/>
    </row>
    <row r="401">
      <c r="A401" s="1"/>
      <c r="B401" s="116"/>
      <c r="C401" s="47"/>
      <c r="D401" s="47"/>
      <c r="E401" s="47"/>
      <c r="F401" s="48"/>
      <c r="G401" s="1"/>
      <c r="H401" s="1"/>
      <c r="I401" s="47"/>
      <c r="J401" s="523"/>
      <c r="K401" s="523"/>
      <c r="L401" s="523"/>
      <c r="M401" s="523"/>
      <c r="N401" s="523"/>
      <c r="O401" s="523"/>
      <c r="P401" s="523"/>
      <c r="Q401" s="523"/>
      <c r="R401" s="1"/>
      <c r="S401" s="4"/>
      <c r="T401" s="4"/>
      <c r="U401" s="4"/>
      <c r="V401" s="4"/>
      <c r="W401" s="4"/>
      <c r="X401" s="4"/>
      <c r="Y401" s="4"/>
      <c r="Z401" s="4"/>
      <c r="AA401" s="4"/>
      <c r="AB401" s="4"/>
      <c r="AC401" s="4"/>
      <c r="AD401" s="4"/>
      <c r="AE401" s="4"/>
      <c r="AF401" s="4"/>
      <c r="AG401" s="4"/>
      <c r="AH401" s="4"/>
      <c r="AI401" s="4"/>
    </row>
    <row r="402">
      <c r="A402" s="1"/>
      <c r="B402" s="116"/>
      <c r="C402" s="47"/>
      <c r="D402" s="47"/>
      <c r="E402" s="47"/>
      <c r="F402" s="48"/>
      <c r="G402" s="1"/>
      <c r="H402" s="1"/>
      <c r="I402" s="47"/>
      <c r="J402" s="523"/>
      <c r="K402" s="523"/>
      <c r="L402" s="523"/>
      <c r="M402" s="523"/>
      <c r="N402" s="523"/>
      <c r="O402" s="523"/>
      <c r="P402" s="523"/>
      <c r="Q402" s="523"/>
      <c r="R402" s="1"/>
      <c r="S402" s="4"/>
      <c r="T402" s="4"/>
      <c r="U402" s="4"/>
      <c r="V402" s="4"/>
      <c r="W402" s="4"/>
      <c r="X402" s="4"/>
      <c r="Y402" s="4"/>
      <c r="Z402" s="4"/>
      <c r="AA402" s="4"/>
      <c r="AB402" s="4"/>
      <c r="AC402" s="4"/>
      <c r="AD402" s="4"/>
      <c r="AE402" s="4"/>
      <c r="AF402" s="4"/>
      <c r="AG402" s="4"/>
      <c r="AH402" s="4"/>
      <c r="AI402" s="4"/>
    </row>
    <row r="403">
      <c r="A403" s="1"/>
      <c r="B403" s="116"/>
      <c r="C403" s="47"/>
      <c r="D403" s="47"/>
      <c r="E403" s="47"/>
      <c r="F403" s="48"/>
      <c r="G403" s="1"/>
      <c r="H403" s="1"/>
      <c r="I403" s="47"/>
      <c r="J403" s="523"/>
      <c r="K403" s="523"/>
      <c r="L403" s="523"/>
      <c r="M403" s="523"/>
      <c r="N403" s="523"/>
      <c r="O403" s="523"/>
      <c r="P403" s="523"/>
      <c r="Q403" s="523"/>
      <c r="R403" s="1"/>
      <c r="S403" s="4"/>
      <c r="T403" s="4"/>
      <c r="U403" s="4"/>
      <c r="V403" s="4"/>
      <c r="W403" s="4"/>
      <c r="X403" s="4"/>
      <c r="Y403" s="4"/>
      <c r="Z403" s="4"/>
      <c r="AA403" s="4"/>
      <c r="AB403" s="4"/>
      <c r="AC403" s="4"/>
      <c r="AD403" s="4"/>
      <c r="AE403" s="4"/>
      <c r="AF403" s="4"/>
      <c r="AG403" s="4"/>
      <c r="AH403" s="4"/>
      <c r="AI403" s="4"/>
    </row>
    <row r="404">
      <c r="A404" s="1"/>
      <c r="B404" s="116"/>
      <c r="C404" s="47"/>
      <c r="D404" s="47"/>
      <c r="E404" s="47"/>
      <c r="F404" s="48"/>
      <c r="G404" s="1"/>
      <c r="H404" s="1"/>
      <c r="I404" s="47"/>
      <c r="J404" s="523"/>
      <c r="K404" s="523"/>
      <c r="L404" s="523"/>
      <c r="M404" s="523"/>
      <c r="N404" s="523"/>
      <c r="O404" s="523"/>
      <c r="P404" s="523"/>
      <c r="Q404" s="523"/>
      <c r="R404" s="1"/>
      <c r="S404" s="4"/>
      <c r="T404" s="4"/>
      <c r="U404" s="4"/>
      <c r="V404" s="4"/>
      <c r="W404" s="4"/>
      <c r="X404" s="4"/>
      <c r="Y404" s="4"/>
      <c r="Z404" s="4"/>
      <c r="AA404" s="4"/>
      <c r="AB404" s="4"/>
      <c r="AC404" s="4"/>
      <c r="AD404" s="4"/>
      <c r="AE404" s="4"/>
      <c r="AF404" s="4"/>
      <c r="AG404" s="4"/>
      <c r="AH404" s="4"/>
      <c r="AI404" s="4"/>
    </row>
    <row r="405">
      <c r="A405" s="1"/>
      <c r="B405" s="116"/>
      <c r="C405" s="47"/>
      <c r="D405" s="47"/>
      <c r="E405" s="47"/>
      <c r="F405" s="48"/>
      <c r="G405" s="1"/>
      <c r="H405" s="1"/>
      <c r="I405" s="47"/>
      <c r="J405" s="523"/>
      <c r="K405" s="523"/>
      <c r="L405" s="523"/>
      <c r="M405" s="523"/>
      <c r="N405" s="523"/>
      <c r="O405" s="523"/>
      <c r="P405" s="523"/>
      <c r="Q405" s="523"/>
      <c r="R405" s="1"/>
      <c r="S405" s="4"/>
      <c r="T405" s="4"/>
      <c r="U405" s="4"/>
      <c r="V405" s="4"/>
      <c r="W405" s="4"/>
      <c r="X405" s="4"/>
      <c r="Y405" s="4"/>
      <c r="Z405" s="4"/>
      <c r="AA405" s="4"/>
      <c r="AB405" s="4"/>
      <c r="AC405" s="4"/>
      <c r="AD405" s="4"/>
      <c r="AE405" s="4"/>
      <c r="AF405" s="4"/>
      <c r="AG405" s="4"/>
      <c r="AH405" s="4"/>
      <c r="AI405" s="4"/>
    </row>
    <row r="406">
      <c r="A406" s="1"/>
      <c r="B406" s="116"/>
      <c r="C406" s="47"/>
      <c r="D406" s="47"/>
      <c r="E406" s="47"/>
      <c r="F406" s="48"/>
      <c r="G406" s="1"/>
      <c r="H406" s="1"/>
      <c r="I406" s="47"/>
      <c r="J406" s="523"/>
      <c r="K406" s="523"/>
      <c r="L406" s="523"/>
      <c r="M406" s="523"/>
      <c r="N406" s="523"/>
      <c r="O406" s="523"/>
      <c r="P406" s="523"/>
      <c r="Q406" s="523"/>
      <c r="R406" s="1"/>
      <c r="S406" s="4"/>
      <c r="T406" s="4"/>
      <c r="U406" s="4"/>
      <c r="V406" s="4"/>
      <c r="W406" s="4"/>
      <c r="X406" s="4"/>
      <c r="Y406" s="4"/>
      <c r="Z406" s="4"/>
      <c r="AA406" s="4"/>
      <c r="AB406" s="4"/>
      <c r="AC406" s="4"/>
      <c r="AD406" s="4"/>
      <c r="AE406" s="4"/>
      <c r="AF406" s="4"/>
      <c r="AG406" s="4"/>
      <c r="AH406" s="4"/>
      <c r="AI406" s="4"/>
    </row>
    <row r="407">
      <c r="A407" s="1"/>
      <c r="B407" s="116"/>
      <c r="C407" s="47"/>
      <c r="D407" s="47"/>
      <c r="E407" s="47"/>
      <c r="F407" s="48"/>
      <c r="G407" s="1"/>
      <c r="H407" s="1"/>
      <c r="I407" s="47"/>
      <c r="J407" s="523"/>
      <c r="K407" s="523"/>
      <c r="L407" s="523"/>
      <c r="M407" s="523"/>
      <c r="N407" s="523"/>
      <c r="O407" s="523"/>
      <c r="P407" s="523"/>
      <c r="Q407" s="523"/>
      <c r="R407" s="1"/>
      <c r="S407" s="4"/>
      <c r="T407" s="4"/>
      <c r="U407" s="4"/>
      <c r="V407" s="4"/>
      <c r="W407" s="4"/>
      <c r="X407" s="4"/>
      <c r="Y407" s="4"/>
      <c r="Z407" s="4"/>
      <c r="AA407" s="4"/>
      <c r="AB407" s="4"/>
      <c r="AC407" s="4"/>
      <c r="AD407" s="4"/>
      <c r="AE407" s="4"/>
      <c r="AF407" s="4"/>
      <c r="AG407" s="4"/>
      <c r="AH407" s="4"/>
      <c r="AI407" s="4"/>
    </row>
    <row r="408">
      <c r="A408" s="1"/>
      <c r="B408" s="116"/>
      <c r="C408" s="47"/>
      <c r="D408" s="47"/>
      <c r="E408" s="47"/>
      <c r="F408" s="48"/>
      <c r="G408" s="1"/>
      <c r="H408" s="1"/>
      <c r="I408" s="47"/>
      <c r="J408" s="523"/>
      <c r="K408" s="523"/>
      <c r="L408" s="523"/>
      <c r="M408" s="523"/>
      <c r="N408" s="523"/>
      <c r="O408" s="523"/>
      <c r="P408" s="523"/>
      <c r="Q408" s="523"/>
      <c r="R408" s="1"/>
      <c r="S408" s="4"/>
      <c r="T408" s="4"/>
      <c r="U408" s="4"/>
      <c r="V408" s="4"/>
      <c r="W408" s="4"/>
      <c r="X408" s="4"/>
      <c r="Y408" s="4"/>
      <c r="Z408" s="4"/>
      <c r="AA408" s="4"/>
      <c r="AB408" s="4"/>
      <c r="AC408" s="4"/>
      <c r="AD408" s="4"/>
      <c r="AE408" s="4"/>
      <c r="AF408" s="4"/>
      <c r="AG408" s="4"/>
      <c r="AH408" s="4"/>
      <c r="AI408" s="4"/>
    </row>
    <row r="409">
      <c r="A409" s="1"/>
      <c r="B409" s="116"/>
      <c r="C409" s="47"/>
      <c r="D409" s="47"/>
      <c r="E409" s="47"/>
      <c r="F409" s="48"/>
      <c r="G409" s="1"/>
      <c r="H409" s="1"/>
      <c r="I409" s="47"/>
      <c r="J409" s="523"/>
      <c r="K409" s="523"/>
      <c r="L409" s="523"/>
      <c r="M409" s="523"/>
      <c r="N409" s="523"/>
      <c r="O409" s="523"/>
      <c r="P409" s="523"/>
      <c r="Q409" s="523"/>
      <c r="R409" s="1"/>
      <c r="S409" s="4"/>
      <c r="T409" s="4"/>
      <c r="U409" s="4"/>
      <c r="V409" s="4"/>
      <c r="W409" s="4"/>
      <c r="X409" s="4"/>
      <c r="Y409" s="4"/>
      <c r="Z409" s="4"/>
      <c r="AA409" s="4"/>
      <c r="AB409" s="4"/>
      <c r="AC409" s="4"/>
      <c r="AD409" s="4"/>
      <c r="AE409" s="4"/>
      <c r="AF409" s="4"/>
      <c r="AG409" s="4"/>
      <c r="AH409" s="4"/>
      <c r="AI409" s="4"/>
    </row>
    <row r="410">
      <c r="A410" s="1"/>
      <c r="B410" s="116"/>
      <c r="C410" s="47"/>
      <c r="D410" s="47"/>
      <c r="E410" s="47"/>
      <c r="F410" s="48"/>
      <c r="G410" s="1"/>
      <c r="H410" s="1"/>
      <c r="I410" s="47"/>
      <c r="J410" s="523"/>
      <c r="K410" s="523"/>
      <c r="L410" s="523"/>
      <c r="M410" s="523"/>
      <c r="N410" s="523"/>
      <c r="O410" s="523"/>
      <c r="P410" s="523"/>
      <c r="Q410" s="523"/>
      <c r="R410" s="1"/>
      <c r="S410" s="4"/>
      <c r="T410" s="4"/>
      <c r="U410" s="4"/>
      <c r="V410" s="4"/>
      <c r="W410" s="4"/>
      <c r="X410" s="4"/>
      <c r="Y410" s="4"/>
      <c r="Z410" s="4"/>
      <c r="AA410" s="4"/>
      <c r="AB410" s="4"/>
      <c r="AC410" s="4"/>
      <c r="AD410" s="4"/>
      <c r="AE410" s="4"/>
      <c r="AF410" s="4"/>
      <c r="AG410" s="4"/>
      <c r="AH410" s="4"/>
      <c r="AI410" s="4"/>
    </row>
    <row r="411">
      <c r="A411" s="1"/>
      <c r="B411" s="116"/>
      <c r="C411" s="47"/>
      <c r="D411" s="47"/>
      <c r="E411" s="47"/>
      <c r="F411" s="48"/>
      <c r="G411" s="1"/>
      <c r="H411" s="1"/>
      <c r="I411" s="47"/>
      <c r="J411" s="523"/>
      <c r="K411" s="523"/>
      <c r="L411" s="523"/>
      <c r="M411" s="523"/>
      <c r="N411" s="523"/>
      <c r="O411" s="523"/>
      <c r="P411" s="523"/>
      <c r="Q411" s="523"/>
      <c r="R411" s="1"/>
      <c r="S411" s="4"/>
      <c r="T411" s="4"/>
      <c r="U411" s="4"/>
      <c r="V411" s="4"/>
      <c r="W411" s="4"/>
      <c r="X411" s="4"/>
      <c r="Y411" s="4"/>
      <c r="Z411" s="4"/>
      <c r="AA411" s="4"/>
      <c r="AB411" s="4"/>
      <c r="AC411" s="4"/>
      <c r="AD411" s="4"/>
      <c r="AE411" s="4"/>
      <c r="AF411" s="4"/>
      <c r="AG411" s="4"/>
      <c r="AH411" s="4"/>
      <c r="AI411" s="4"/>
    </row>
    <row r="412">
      <c r="A412" s="1"/>
      <c r="B412" s="116"/>
      <c r="C412" s="47"/>
      <c r="D412" s="47"/>
      <c r="E412" s="47"/>
      <c r="F412" s="48"/>
      <c r="G412" s="1"/>
      <c r="H412" s="1"/>
      <c r="I412" s="47"/>
      <c r="J412" s="523"/>
      <c r="K412" s="523"/>
      <c r="L412" s="523"/>
      <c r="M412" s="523"/>
      <c r="N412" s="523"/>
      <c r="O412" s="523"/>
      <c r="P412" s="523"/>
      <c r="Q412" s="523"/>
      <c r="R412" s="1"/>
      <c r="S412" s="4"/>
      <c r="T412" s="4"/>
      <c r="U412" s="4"/>
      <c r="V412" s="4"/>
      <c r="W412" s="4"/>
      <c r="X412" s="4"/>
      <c r="Y412" s="4"/>
      <c r="Z412" s="4"/>
      <c r="AA412" s="4"/>
      <c r="AB412" s="4"/>
      <c r="AC412" s="4"/>
      <c r="AD412" s="4"/>
      <c r="AE412" s="4"/>
      <c r="AF412" s="4"/>
      <c r="AG412" s="4"/>
      <c r="AH412" s="4"/>
      <c r="AI412" s="4"/>
    </row>
    <row r="413">
      <c r="A413" s="1"/>
      <c r="B413" s="116"/>
      <c r="C413" s="47"/>
      <c r="D413" s="47"/>
      <c r="E413" s="47"/>
      <c r="F413" s="48"/>
      <c r="G413" s="1"/>
      <c r="H413" s="1"/>
      <c r="I413" s="47"/>
      <c r="J413" s="523"/>
      <c r="K413" s="523"/>
      <c r="L413" s="523"/>
      <c r="M413" s="523"/>
      <c r="N413" s="523"/>
      <c r="O413" s="523"/>
      <c r="P413" s="523"/>
      <c r="Q413" s="523"/>
      <c r="R413" s="1"/>
      <c r="S413" s="4"/>
      <c r="T413" s="4"/>
      <c r="U413" s="4"/>
      <c r="V413" s="4"/>
      <c r="W413" s="4"/>
      <c r="X413" s="4"/>
      <c r="Y413" s="4"/>
      <c r="Z413" s="4"/>
      <c r="AA413" s="4"/>
      <c r="AB413" s="4"/>
      <c r="AC413" s="4"/>
      <c r="AD413" s="4"/>
      <c r="AE413" s="4"/>
      <c r="AF413" s="4"/>
      <c r="AG413" s="4"/>
      <c r="AH413" s="4"/>
      <c r="AI413" s="4"/>
    </row>
    <row r="414">
      <c r="A414" s="1"/>
      <c r="B414" s="116"/>
      <c r="C414" s="47"/>
      <c r="D414" s="47"/>
      <c r="E414" s="47"/>
      <c r="F414" s="48"/>
      <c r="G414" s="1"/>
      <c r="H414" s="1"/>
      <c r="I414" s="47"/>
      <c r="J414" s="523"/>
      <c r="K414" s="523"/>
      <c r="L414" s="523"/>
      <c r="M414" s="523"/>
      <c r="N414" s="523"/>
      <c r="O414" s="523"/>
      <c r="P414" s="523"/>
      <c r="Q414" s="523"/>
      <c r="R414" s="1"/>
      <c r="S414" s="4"/>
      <c r="T414" s="4"/>
      <c r="U414" s="4"/>
      <c r="V414" s="4"/>
      <c r="W414" s="4"/>
      <c r="X414" s="4"/>
      <c r="Y414" s="4"/>
      <c r="Z414" s="4"/>
      <c r="AA414" s="4"/>
      <c r="AB414" s="4"/>
      <c r="AC414" s="4"/>
      <c r="AD414" s="4"/>
      <c r="AE414" s="4"/>
      <c r="AF414" s="4"/>
      <c r="AG414" s="4"/>
      <c r="AH414" s="4"/>
      <c r="AI414" s="4"/>
    </row>
    <row r="415">
      <c r="A415" s="1"/>
      <c r="B415" s="116"/>
      <c r="C415" s="47"/>
      <c r="D415" s="47"/>
      <c r="E415" s="47"/>
      <c r="F415" s="48"/>
      <c r="G415" s="1"/>
      <c r="H415" s="1"/>
      <c r="I415" s="47"/>
      <c r="J415" s="523"/>
      <c r="K415" s="523"/>
      <c r="L415" s="523"/>
      <c r="M415" s="523"/>
      <c r="N415" s="523"/>
      <c r="O415" s="523"/>
      <c r="P415" s="523"/>
      <c r="Q415" s="523"/>
      <c r="R415" s="1"/>
      <c r="S415" s="4"/>
      <c r="T415" s="4"/>
      <c r="U415" s="4"/>
      <c r="V415" s="4"/>
      <c r="W415" s="4"/>
      <c r="X415" s="4"/>
      <c r="Y415" s="4"/>
      <c r="Z415" s="4"/>
      <c r="AA415" s="4"/>
      <c r="AB415" s="4"/>
      <c r="AC415" s="4"/>
      <c r="AD415" s="4"/>
      <c r="AE415" s="4"/>
      <c r="AF415" s="4"/>
      <c r="AG415" s="4"/>
      <c r="AH415" s="4"/>
      <c r="AI415" s="4"/>
    </row>
    <row r="416">
      <c r="A416" s="1"/>
      <c r="B416" s="116"/>
      <c r="C416" s="47"/>
      <c r="D416" s="47"/>
      <c r="E416" s="47"/>
      <c r="F416" s="48"/>
      <c r="G416" s="1"/>
      <c r="H416" s="1"/>
      <c r="I416" s="47"/>
      <c r="J416" s="523"/>
      <c r="K416" s="523"/>
      <c r="L416" s="523"/>
      <c r="M416" s="523"/>
      <c r="N416" s="523"/>
      <c r="O416" s="523"/>
      <c r="P416" s="523"/>
      <c r="Q416" s="523"/>
      <c r="R416" s="1"/>
      <c r="S416" s="4"/>
      <c r="T416" s="4"/>
      <c r="U416" s="4"/>
      <c r="V416" s="4"/>
      <c r="W416" s="4"/>
      <c r="X416" s="4"/>
      <c r="Y416" s="4"/>
      <c r="Z416" s="4"/>
      <c r="AA416" s="4"/>
      <c r="AB416" s="4"/>
      <c r="AC416" s="4"/>
      <c r="AD416" s="4"/>
      <c r="AE416" s="4"/>
      <c r="AF416" s="4"/>
      <c r="AG416" s="4"/>
      <c r="AH416" s="4"/>
      <c r="AI416" s="4"/>
    </row>
    <row r="417">
      <c r="A417" s="1"/>
      <c r="B417" s="116"/>
      <c r="C417" s="47"/>
      <c r="D417" s="47"/>
      <c r="E417" s="47"/>
      <c r="F417" s="48"/>
      <c r="G417" s="1"/>
      <c r="H417" s="1"/>
      <c r="I417" s="47"/>
      <c r="J417" s="523"/>
      <c r="K417" s="523"/>
      <c r="L417" s="523"/>
      <c r="M417" s="523"/>
      <c r="N417" s="523"/>
      <c r="O417" s="523"/>
      <c r="P417" s="523"/>
      <c r="Q417" s="523"/>
      <c r="R417" s="1"/>
      <c r="S417" s="4"/>
      <c r="T417" s="4"/>
      <c r="U417" s="4"/>
      <c r="V417" s="4"/>
      <c r="W417" s="4"/>
      <c r="X417" s="4"/>
      <c r="Y417" s="4"/>
      <c r="Z417" s="4"/>
      <c r="AA417" s="4"/>
      <c r="AB417" s="4"/>
      <c r="AC417" s="4"/>
      <c r="AD417" s="4"/>
      <c r="AE417" s="4"/>
      <c r="AF417" s="4"/>
      <c r="AG417" s="4"/>
      <c r="AH417" s="4"/>
      <c r="AI417" s="4"/>
    </row>
    <row r="418">
      <c r="A418" s="1"/>
      <c r="B418" s="116"/>
      <c r="C418" s="47"/>
      <c r="D418" s="47"/>
      <c r="E418" s="47"/>
      <c r="F418" s="48"/>
      <c r="G418" s="1"/>
      <c r="H418" s="1"/>
      <c r="I418" s="47"/>
      <c r="J418" s="523"/>
      <c r="K418" s="523"/>
      <c r="L418" s="523"/>
      <c r="M418" s="523"/>
      <c r="N418" s="523"/>
      <c r="O418" s="523"/>
      <c r="P418" s="523"/>
      <c r="Q418" s="523"/>
      <c r="R418" s="1"/>
      <c r="S418" s="4"/>
      <c r="T418" s="4"/>
      <c r="U418" s="4"/>
      <c r="V418" s="4"/>
      <c r="W418" s="4"/>
      <c r="X418" s="4"/>
      <c r="Y418" s="4"/>
      <c r="Z418" s="4"/>
      <c r="AA418" s="4"/>
      <c r="AB418" s="4"/>
      <c r="AC418" s="4"/>
      <c r="AD418" s="4"/>
      <c r="AE418" s="4"/>
      <c r="AF418" s="4"/>
      <c r="AG418" s="4"/>
      <c r="AH418" s="4"/>
      <c r="AI418" s="4"/>
    </row>
    <row r="419">
      <c r="A419" s="1"/>
      <c r="B419" s="116"/>
      <c r="C419" s="47"/>
      <c r="D419" s="47"/>
      <c r="E419" s="47"/>
      <c r="F419" s="48"/>
      <c r="G419" s="1"/>
      <c r="H419" s="1"/>
      <c r="I419" s="47"/>
      <c r="J419" s="523"/>
      <c r="K419" s="523"/>
      <c r="L419" s="523"/>
      <c r="M419" s="523"/>
      <c r="N419" s="523"/>
      <c r="O419" s="523"/>
      <c r="P419" s="523"/>
      <c r="Q419" s="523"/>
      <c r="R419" s="1"/>
      <c r="S419" s="4"/>
      <c r="T419" s="4"/>
      <c r="U419" s="4"/>
      <c r="V419" s="4"/>
      <c r="W419" s="4"/>
      <c r="X419" s="4"/>
      <c r="Y419" s="4"/>
      <c r="Z419" s="4"/>
      <c r="AA419" s="4"/>
      <c r="AB419" s="4"/>
      <c r="AC419" s="4"/>
      <c r="AD419" s="4"/>
      <c r="AE419" s="4"/>
      <c r="AF419" s="4"/>
      <c r="AG419" s="4"/>
      <c r="AH419" s="4"/>
      <c r="AI419" s="4"/>
    </row>
    <row r="420">
      <c r="A420" s="1"/>
      <c r="B420" s="116"/>
      <c r="C420" s="47"/>
      <c r="D420" s="47"/>
      <c r="E420" s="47"/>
      <c r="F420" s="48"/>
      <c r="G420" s="1"/>
      <c r="H420" s="1"/>
      <c r="I420" s="47"/>
      <c r="J420" s="523"/>
      <c r="K420" s="523"/>
      <c r="L420" s="523"/>
      <c r="M420" s="523"/>
      <c r="N420" s="523"/>
      <c r="O420" s="523"/>
      <c r="P420" s="523"/>
      <c r="Q420" s="523"/>
      <c r="R420" s="1"/>
      <c r="S420" s="4"/>
      <c r="T420" s="4"/>
      <c r="U420" s="4"/>
      <c r="V420" s="4"/>
      <c r="W420" s="4"/>
      <c r="X420" s="4"/>
      <c r="Y420" s="4"/>
      <c r="Z420" s="4"/>
      <c r="AA420" s="4"/>
      <c r="AB420" s="4"/>
      <c r="AC420" s="4"/>
      <c r="AD420" s="4"/>
      <c r="AE420" s="4"/>
      <c r="AF420" s="4"/>
      <c r="AG420" s="4"/>
      <c r="AH420" s="4"/>
      <c r="AI420" s="4"/>
    </row>
    <row r="421">
      <c r="A421" s="1"/>
      <c r="B421" s="116"/>
      <c r="C421" s="47"/>
      <c r="D421" s="47"/>
      <c r="E421" s="47"/>
      <c r="F421" s="48"/>
      <c r="G421" s="1"/>
      <c r="H421" s="1"/>
      <c r="I421" s="47"/>
      <c r="J421" s="523"/>
      <c r="K421" s="523"/>
      <c r="L421" s="523"/>
      <c r="M421" s="523"/>
      <c r="N421" s="523"/>
      <c r="O421" s="523"/>
      <c r="P421" s="523"/>
      <c r="Q421" s="523"/>
      <c r="R421" s="1"/>
      <c r="S421" s="4"/>
      <c r="T421" s="4"/>
      <c r="U421" s="4"/>
      <c r="V421" s="4"/>
      <c r="W421" s="4"/>
      <c r="X421" s="4"/>
      <c r="Y421" s="4"/>
      <c r="Z421" s="4"/>
      <c r="AA421" s="4"/>
      <c r="AB421" s="4"/>
      <c r="AC421" s="4"/>
      <c r="AD421" s="4"/>
      <c r="AE421" s="4"/>
      <c r="AF421" s="4"/>
      <c r="AG421" s="4"/>
      <c r="AH421" s="4"/>
      <c r="AI421" s="4"/>
    </row>
    <row r="422">
      <c r="A422" s="1"/>
      <c r="B422" s="116"/>
      <c r="C422" s="47"/>
      <c r="D422" s="47"/>
      <c r="E422" s="47"/>
      <c r="F422" s="48"/>
      <c r="G422" s="1"/>
      <c r="H422" s="1"/>
      <c r="I422" s="47"/>
      <c r="J422" s="523"/>
      <c r="K422" s="523"/>
      <c r="L422" s="523"/>
      <c r="M422" s="523"/>
      <c r="N422" s="523"/>
      <c r="O422" s="523"/>
      <c r="P422" s="523"/>
      <c r="Q422" s="523"/>
      <c r="R422" s="1"/>
      <c r="S422" s="4"/>
      <c r="T422" s="4"/>
      <c r="U422" s="4"/>
      <c r="V422" s="4"/>
      <c r="W422" s="4"/>
      <c r="X422" s="4"/>
      <c r="Y422" s="4"/>
      <c r="Z422" s="4"/>
      <c r="AA422" s="4"/>
      <c r="AB422" s="4"/>
      <c r="AC422" s="4"/>
      <c r="AD422" s="4"/>
      <c r="AE422" s="4"/>
      <c r="AF422" s="4"/>
      <c r="AG422" s="4"/>
      <c r="AH422" s="4"/>
      <c r="AI422" s="4"/>
    </row>
    <row r="423">
      <c r="A423" s="1"/>
      <c r="B423" s="116"/>
      <c r="C423" s="47"/>
      <c r="D423" s="47"/>
      <c r="E423" s="47"/>
      <c r="F423" s="48"/>
      <c r="G423" s="1"/>
      <c r="H423" s="1"/>
      <c r="I423" s="47"/>
      <c r="J423" s="523"/>
      <c r="K423" s="523"/>
      <c r="L423" s="523"/>
      <c r="M423" s="523"/>
      <c r="N423" s="523"/>
      <c r="O423" s="523"/>
      <c r="P423" s="523"/>
      <c r="Q423" s="523"/>
      <c r="R423" s="1"/>
      <c r="S423" s="4"/>
      <c r="T423" s="4"/>
      <c r="U423" s="4"/>
      <c r="V423" s="4"/>
      <c r="W423" s="4"/>
      <c r="X423" s="4"/>
      <c r="Y423" s="4"/>
      <c r="Z423" s="4"/>
      <c r="AA423" s="4"/>
      <c r="AB423" s="4"/>
      <c r="AC423" s="4"/>
      <c r="AD423" s="4"/>
      <c r="AE423" s="4"/>
      <c r="AF423" s="4"/>
      <c r="AG423" s="4"/>
      <c r="AH423" s="4"/>
      <c r="AI423" s="4"/>
    </row>
    <row r="424">
      <c r="A424" s="1"/>
      <c r="B424" s="116"/>
      <c r="C424" s="47"/>
      <c r="D424" s="47"/>
      <c r="E424" s="47"/>
      <c r="F424" s="48"/>
      <c r="G424" s="1"/>
      <c r="H424" s="1"/>
      <c r="I424" s="47"/>
      <c r="J424" s="523"/>
      <c r="K424" s="523"/>
      <c r="L424" s="523"/>
      <c r="M424" s="523"/>
      <c r="N424" s="523"/>
      <c r="O424" s="523"/>
      <c r="P424" s="523"/>
      <c r="Q424" s="523"/>
      <c r="R424" s="1"/>
      <c r="S424" s="4"/>
      <c r="T424" s="4"/>
      <c r="U424" s="4"/>
      <c r="V424" s="4"/>
      <c r="W424" s="4"/>
      <c r="X424" s="4"/>
      <c r="Y424" s="4"/>
      <c r="Z424" s="4"/>
      <c r="AA424" s="4"/>
      <c r="AB424" s="4"/>
      <c r="AC424" s="4"/>
      <c r="AD424" s="4"/>
      <c r="AE424" s="4"/>
      <c r="AF424" s="4"/>
      <c r="AG424" s="4"/>
      <c r="AH424" s="4"/>
      <c r="AI424" s="4"/>
    </row>
    <row r="425">
      <c r="A425" s="1"/>
      <c r="B425" s="116"/>
      <c r="C425" s="47"/>
      <c r="D425" s="47"/>
      <c r="E425" s="47"/>
      <c r="F425" s="48"/>
      <c r="G425" s="1"/>
      <c r="H425" s="1"/>
      <c r="I425" s="47"/>
      <c r="J425" s="523"/>
      <c r="K425" s="523"/>
      <c r="L425" s="523"/>
      <c r="M425" s="523"/>
      <c r="N425" s="523"/>
      <c r="O425" s="523"/>
      <c r="P425" s="523"/>
      <c r="Q425" s="523"/>
      <c r="R425" s="1"/>
      <c r="S425" s="4"/>
      <c r="T425" s="4"/>
      <c r="U425" s="4"/>
      <c r="V425" s="4"/>
      <c r="W425" s="4"/>
      <c r="X425" s="4"/>
      <c r="Y425" s="4"/>
      <c r="Z425" s="4"/>
      <c r="AA425" s="4"/>
      <c r="AB425" s="4"/>
      <c r="AC425" s="4"/>
      <c r="AD425" s="4"/>
      <c r="AE425" s="4"/>
      <c r="AF425" s="4"/>
      <c r="AG425" s="4"/>
      <c r="AH425" s="4"/>
      <c r="AI425" s="4"/>
    </row>
    <row r="426">
      <c r="A426" s="1"/>
      <c r="B426" s="116"/>
      <c r="C426" s="47"/>
      <c r="D426" s="47"/>
      <c r="E426" s="47"/>
      <c r="F426" s="48"/>
      <c r="G426" s="1"/>
      <c r="H426" s="1"/>
      <c r="I426" s="47"/>
      <c r="J426" s="523"/>
      <c r="K426" s="523"/>
      <c r="L426" s="523"/>
      <c r="M426" s="523"/>
      <c r="N426" s="523"/>
      <c r="O426" s="523"/>
      <c r="P426" s="523"/>
      <c r="Q426" s="523"/>
      <c r="R426" s="1"/>
      <c r="S426" s="4"/>
      <c r="T426" s="4"/>
      <c r="U426" s="4"/>
      <c r="V426" s="4"/>
      <c r="W426" s="4"/>
      <c r="X426" s="4"/>
      <c r="Y426" s="4"/>
      <c r="Z426" s="4"/>
      <c r="AA426" s="4"/>
      <c r="AB426" s="4"/>
      <c r="AC426" s="4"/>
      <c r="AD426" s="4"/>
      <c r="AE426" s="4"/>
      <c r="AF426" s="4"/>
      <c r="AG426" s="4"/>
      <c r="AH426" s="4"/>
      <c r="AI426" s="4"/>
    </row>
    <row r="427">
      <c r="A427" s="1"/>
      <c r="B427" s="116"/>
      <c r="C427" s="47"/>
      <c r="D427" s="47"/>
      <c r="E427" s="47"/>
      <c r="F427" s="48"/>
      <c r="G427" s="1"/>
      <c r="H427" s="1"/>
      <c r="I427" s="47"/>
      <c r="J427" s="523"/>
      <c r="K427" s="523"/>
      <c r="L427" s="523"/>
      <c r="M427" s="523"/>
      <c r="N427" s="523"/>
      <c r="O427" s="523"/>
      <c r="P427" s="523"/>
      <c r="Q427" s="523"/>
      <c r="R427" s="1"/>
      <c r="S427" s="4"/>
      <c r="T427" s="4"/>
      <c r="U427" s="4"/>
      <c r="V427" s="4"/>
      <c r="W427" s="4"/>
      <c r="X427" s="4"/>
      <c r="Y427" s="4"/>
      <c r="Z427" s="4"/>
      <c r="AA427" s="4"/>
      <c r="AB427" s="4"/>
      <c r="AC427" s="4"/>
      <c r="AD427" s="4"/>
      <c r="AE427" s="4"/>
      <c r="AF427" s="4"/>
      <c r="AG427" s="4"/>
      <c r="AH427" s="4"/>
      <c r="AI427" s="4"/>
    </row>
    <row r="428">
      <c r="A428" s="1"/>
      <c r="B428" s="116"/>
      <c r="C428" s="47"/>
      <c r="D428" s="47"/>
      <c r="E428" s="47"/>
      <c r="F428" s="48"/>
      <c r="G428" s="1"/>
      <c r="H428" s="1"/>
      <c r="I428" s="47"/>
      <c r="J428" s="523"/>
      <c r="K428" s="523"/>
      <c r="L428" s="523"/>
      <c r="M428" s="523"/>
      <c r="N428" s="523"/>
      <c r="O428" s="523"/>
      <c r="P428" s="523"/>
      <c r="Q428" s="523"/>
      <c r="R428" s="1"/>
      <c r="S428" s="4"/>
      <c r="T428" s="4"/>
      <c r="U428" s="4"/>
      <c r="V428" s="4"/>
      <c r="W428" s="4"/>
      <c r="X428" s="4"/>
      <c r="Y428" s="4"/>
      <c r="Z428" s="4"/>
      <c r="AA428" s="4"/>
      <c r="AB428" s="4"/>
      <c r="AC428" s="4"/>
      <c r="AD428" s="4"/>
      <c r="AE428" s="4"/>
      <c r="AF428" s="4"/>
      <c r="AG428" s="4"/>
      <c r="AH428" s="4"/>
      <c r="AI428" s="4"/>
    </row>
    <row r="429">
      <c r="A429" s="1"/>
      <c r="B429" s="116"/>
      <c r="C429" s="47"/>
      <c r="D429" s="47"/>
      <c r="E429" s="47"/>
      <c r="F429" s="48"/>
      <c r="G429" s="1"/>
      <c r="H429" s="1"/>
      <c r="I429" s="47"/>
      <c r="J429" s="523"/>
      <c r="K429" s="523"/>
      <c r="L429" s="523"/>
      <c r="M429" s="523"/>
      <c r="N429" s="523"/>
      <c r="O429" s="523"/>
      <c r="P429" s="523"/>
      <c r="Q429" s="523"/>
      <c r="R429" s="1"/>
      <c r="S429" s="4"/>
      <c r="T429" s="4"/>
      <c r="U429" s="4"/>
      <c r="V429" s="4"/>
      <c r="W429" s="4"/>
      <c r="X429" s="4"/>
      <c r="Y429" s="4"/>
      <c r="Z429" s="4"/>
      <c r="AA429" s="4"/>
      <c r="AB429" s="4"/>
      <c r="AC429" s="4"/>
      <c r="AD429" s="4"/>
      <c r="AE429" s="4"/>
      <c r="AF429" s="4"/>
      <c r="AG429" s="4"/>
      <c r="AH429" s="4"/>
      <c r="AI429" s="4"/>
    </row>
    <row r="430">
      <c r="A430" s="1"/>
      <c r="B430" s="116"/>
      <c r="C430" s="47"/>
      <c r="D430" s="47"/>
      <c r="E430" s="47"/>
      <c r="F430" s="48"/>
      <c r="G430" s="1"/>
      <c r="H430" s="1"/>
      <c r="I430" s="47"/>
      <c r="J430" s="523"/>
      <c r="K430" s="523"/>
      <c r="L430" s="523"/>
      <c r="M430" s="523"/>
      <c r="N430" s="523"/>
      <c r="O430" s="523"/>
      <c r="P430" s="523"/>
      <c r="Q430" s="523"/>
      <c r="R430" s="1"/>
      <c r="S430" s="4"/>
      <c r="T430" s="4"/>
      <c r="U430" s="4"/>
      <c r="V430" s="4"/>
      <c r="W430" s="4"/>
      <c r="X430" s="4"/>
      <c r="Y430" s="4"/>
      <c r="Z430" s="4"/>
      <c r="AA430" s="4"/>
      <c r="AB430" s="4"/>
      <c r="AC430" s="4"/>
      <c r="AD430" s="4"/>
      <c r="AE430" s="4"/>
      <c r="AF430" s="4"/>
      <c r="AG430" s="4"/>
      <c r="AH430" s="4"/>
      <c r="AI430" s="4"/>
    </row>
    <row r="431">
      <c r="A431" s="1"/>
      <c r="B431" s="116"/>
      <c r="C431" s="47"/>
      <c r="D431" s="47"/>
      <c r="E431" s="47"/>
      <c r="F431" s="48"/>
      <c r="G431" s="1"/>
      <c r="H431" s="1"/>
      <c r="I431" s="47"/>
      <c r="J431" s="523"/>
      <c r="K431" s="523"/>
      <c r="L431" s="523"/>
      <c r="M431" s="523"/>
      <c r="N431" s="523"/>
      <c r="O431" s="523"/>
      <c r="P431" s="523"/>
      <c r="Q431" s="523"/>
      <c r="R431" s="1"/>
      <c r="S431" s="4"/>
      <c r="T431" s="4"/>
      <c r="U431" s="4"/>
      <c r="V431" s="4"/>
      <c r="W431" s="4"/>
      <c r="X431" s="4"/>
      <c r="Y431" s="4"/>
      <c r="Z431" s="4"/>
      <c r="AA431" s="4"/>
      <c r="AB431" s="4"/>
      <c r="AC431" s="4"/>
      <c r="AD431" s="4"/>
      <c r="AE431" s="4"/>
      <c r="AF431" s="4"/>
      <c r="AG431" s="4"/>
      <c r="AH431" s="4"/>
      <c r="AI431" s="4"/>
    </row>
    <row r="432">
      <c r="A432" s="1"/>
      <c r="B432" s="116"/>
      <c r="C432" s="47"/>
      <c r="D432" s="47"/>
      <c r="E432" s="47"/>
      <c r="F432" s="48"/>
      <c r="G432" s="1"/>
      <c r="H432" s="1"/>
      <c r="I432" s="47"/>
      <c r="J432" s="523"/>
      <c r="K432" s="523"/>
      <c r="L432" s="523"/>
      <c r="M432" s="523"/>
      <c r="N432" s="523"/>
      <c r="O432" s="523"/>
      <c r="P432" s="523"/>
      <c r="Q432" s="523"/>
      <c r="R432" s="1"/>
      <c r="S432" s="4"/>
      <c r="T432" s="4"/>
      <c r="U432" s="4"/>
      <c r="V432" s="4"/>
      <c r="W432" s="4"/>
      <c r="X432" s="4"/>
      <c r="Y432" s="4"/>
      <c r="Z432" s="4"/>
      <c r="AA432" s="4"/>
      <c r="AB432" s="4"/>
      <c r="AC432" s="4"/>
      <c r="AD432" s="4"/>
      <c r="AE432" s="4"/>
      <c r="AF432" s="4"/>
      <c r="AG432" s="4"/>
      <c r="AH432" s="4"/>
      <c r="AI432" s="4"/>
    </row>
    <row r="433">
      <c r="A433" s="1"/>
      <c r="B433" s="116"/>
      <c r="C433" s="47"/>
      <c r="D433" s="47"/>
      <c r="E433" s="47"/>
      <c r="F433" s="48"/>
      <c r="G433" s="1"/>
      <c r="H433" s="1"/>
      <c r="I433" s="47"/>
      <c r="J433" s="523"/>
      <c r="K433" s="523"/>
      <c r="L433" s="523"/>
      <c r="M433" s="523"/>
      <c r="N433" s="523"/>
      <c r="O433" s="523"/>
      <c r="P433" s="523"/>
      <c r="Q433" s="523"/>
      <c r="R433" s="1"/>
      <c r="S433" s="4"/>
      <c r="T433" s="4"/>
      <c r="U433" s="4"/>
      <c r="V433" s="4"/>
      <c r="W433" s="4"/>
      <c r="X433" s="4"/>
      <c r="Y433" s="4"/>
      <c r="Z433" s="4"/>
      <c r="AA433" s="4"/>
      <c r="AB433" s="4"/>
      <c r="AC433" s="4"/>
      <c r="AD433" s="4"/>
      <c r="AE433" s="4"/>
      <c r="AF433" s="4"/>
      <c r="AG433" s="4"/>
      <c r="AH433" s="4"/>
      <c r="AI433" s="4"/>
    </row>
    <row r="434">
      <c r="A434" s="1"/>
      <c r="B434" s="116"/>
      <c r="C434" s="47"/>
      <c r="D434" s="47"/>
      <c r="E434" s="47"/>
      <c r="F434" s="48"/>
      <c r="G434" s="1"/>
      <c r="H434" s="1"/>
      <c r="I434" s="47"/>
      <c r="J434" s="523"/>
      <c r="K434" s="523"/>
      <c r="L434" s="523"/>
      <c r="M434" s="523"/>
      <c r="N434" s="523"/>
      <c r="O434" s="523"/>
      <c r="P434" s="523"/>
      <c r="Q434" s="523"/>
      <c r="R434" s="1"/>
      <c r="S434" s="4"/>
      <c r="T434" s="4"/>
      <c r="U434" s="4"/>
      <c r="V434" s="4"/>
      <c r="W434" s="4"/>
      <c r="X434" s="4"/>
      <c r="Y434" s="4"/>
      <c r="Z434" s="4"/>
      <c r="AA434" s="4"/>
      <c r="AB434" s="4"/>
      <c r="AC434" s="4"/>
      <c r="AD434" s="4"/>
      <c r="AE434" s="4"/>
      <c r="AF434" s="4"/>
      <c r="AG434" s="4"/>
      <c r="AH434" s="4"/>
      <c r="AI434" s="4"/>
    </row>
    <row r="435">
      <c r="A435" s="1"/>
      <c r="B435" s="116"/>
      <c r="C435" s="47"/>
      <c r="D435" s="47"/>
      <c r="E435" s="47"/>
      <c r="F435" s="48"/>
      <c r="G435" s="1"/>
      <c r="H435" s="1"/>
      <c r="I435" s="47"/>
      <c r="J435" s="523"/>
      <c r="K435" s="523"/>
      <c r="L435" s="523"/>
      <c r="M435" s="523"/>
      <c r="N435" s="523"/>
      <c r="O435" s="523"/>
      <c r="P435" s="523"/>
      <c r="Q435" s="523"/>
      <c r="R435" s="1"/>
      <c r="S435" s="4"/>
      <c r="T435" s="4"/>
      <c r="U435" s="4"/>
      <c r="V435" s="4"/>
      <c r="W435" s="4"/>
      <c r="X435" s="4"/>
      <c r="Y435" s="4"/>
      <c r="Z435" s="4"/>
      <c r="AA435" s="4"/>
      <c r="AB435" s="4"/>
      <c r="AC435" s="4"/>
      <c r="AD435" s="4"/>
      <c r="AE435" s="4"/>
      <c r="AF435" s="4"/>
      <c r="AG435" s="4"/>
      <c r="AH435" s="4"/>
      <c r="AI435" s="4"/>
    </row>
    <row r="436">
      <c r="A436" s="1"/>
      <c r="B436" s="116"/>
      <c r="C436" s="47"/>
      <c r="D436" s="47"/>
      <c r="E436" s="47"/>
      <c r="F436" s="48"/>
      <c r="G436" s="1"/>
      <c r="H436" s="1"/>
      <c r="I436" s="47"/>
      <c r="J436" s="523"/>
      <c r="K436" s="523"/>
      <c r="L436" s="523"/>
      <c r="M436" s="523"/>
      <c r="N436" s="523"/>
      <c r="O436" s="523"/>
      <c r="P436" s="523"/>
      <c r="Q436" s="523"/>
      <c r="R436" s="1"/>
      <c r="S436" s="4"/>
      <c r="T436" s="4"/>
      <c r="U436" s="4"/>
      <c r="V436" s="4"/>
      <c r="W436" s="4"/>
      <c r="X436" s="4"/>
      <c r="Y436" s="4"/>
      <c r="Z436" s="4"/>
      <c r="AA436" s="4"/>
      <c r="AB436" s="4"/>
      <c r="AC436" s="4"/>
      <c r="AD436" s="4"/>
      <c r="AE436" s="4"/>
      <c r="AF436" s="4"/>
      <c r="AG436" s="4"/>
      <c r="AH436" s="4"/>
      <c r="AI436" s="4"/>
    </row>
    <row r="437">
      <c r="A437" s="1"/>
      <c r="B437" s="116"/>
      <c r="C437" s="47"/>
      <c r="D437" s="47"/>
      <c r="E437" s="47"/>
      <c r="F437" s="48"/>
      <c r="G437" s="1"/>
      <c r="H437" s="1"/>
      <c r="I437" s="47"/>
      <c r="J437" s="523"/>
      <c r="K437" s="523"/>
      <c r="L437" s="523"/>
      <c r="M437" s="523"/>
      <c r="N437" s="523"/>
      <c r="O437" s="523"/>
      <c r="P437" s="523"/>
      <c r="Q437" s="523"/>
      <c r="R437" s="1"/>
      <c r="S437" s="4"/>
      <c r="T437" s="4"/>
      <c r="U437" s="4"/>
      <c r="V437" s="4"/>
      <c r="W437" s="4"/>
      <c r="X437" s="4"/>
      <c r="Y437" s="4"/>
      <c r="Z437" s="4"/>
      <c r="AA437" s="4"/>
      <c r="AB437" s="4"/>
      <c r="AC437" s="4"/>
      <c r="AD437" s="4"/>
      <c r="AE437" s="4"/>
      <c r="AF437" s="4"/>
      <c r="AG437" s="4"/>
      <c r="AH437" s="4"/>
      <c r="AI437" s="4"/>
    </row>
    <row r="438">
      <c r="A438" s="1"/>
      <c r="B438" s="116"/>
      <c r="C438" s="47"/>
      <c r="D438" s="47"/>
      <c r="E438" s="47"/>
      <c r="F438" s="48"/>
      <c r="G438" s="1"/>
      <c r="H438" s="1"/>
      <c r="I438" s="47"/>
      <c r="J438" s="523"/>
      <c r="K438" s="523"/>
      <c r="L438" s="523"/>
      <c r="M438" s="523"/>
      <c r="N438" s="523"/>
      <c r="O438" s="523"/>
      <c r="P438" s="523"/>
      <c r="Q438" s="523"/>
      <c r="R438" s="1"/>
      <c r="S438" s="4"/>
      <c r="T438" s="4"/>
      <c r="U438" s="4"/>
      <c r="V438" s="4"/>
      <c r="W438" s="4"/>
      <c r="X438" s="4"/>
      <c r="Y438" s="4"/>
      <c r="Z438" s="4"/>
      <c r="AA438" s="4"/>
      <c r="AB438" s="4"/>
      <c r="AC438" s="4"/>
      <c r="AD438" s="4"/>
      <c r="AE438" s="4"/>
      <c r="AF438" s="4"/>
      <c r="AG438" s="4"/>
      <c r="AH438" s="4"/>
      <c r="AI438" s="4"/>
    </row>
    <row r="439">
      <c r="A439" s="1"/>
      <c r="B439" s="116"/>
      <c r="C439" s="47"/>
      <c r="D439" s="47"/>
      <c r="E439" s="47"/>
      <c r="F439" s="48"/>
      <c r="G439" s="1"/>
      <c r="H439" s="1"/>
      <c r="I439" s="47"/>
      <c r="J439" s="523"/>
      <c r="K439" s="523"/>
      <c r="L439" s="523"/>
      <c r="M439" s="523"/>
      <c r="N439" s="523"/>
      <c r="O439" s="523"/>
      <c r="P439" s="523"/>
      <c r="Q439" s="523"/>
      <c r="R439" s="1"/>
      <c r="S439" s="4"/>
      <c r="T439" s="4"/>
      <c r="U439" s="4"/>
      <c r="V439" s="4"/>
      <c r="W439" s="4"/>
      <c r="X439" s="4"/>
      <c r="Y439" s="4"/>
      <c r="Z439" s="4"/>
      <c r="AA439" s="4"/>
      <c r="AB439" s="4"/>
      <c r="AC439" s="4"/>
      <c r="AD439" s="4"/>
      <c r="AE439" s="4"/>
      <c r="AF439" s="4"/>
      <c r="AG439" s="4"/>
      <c r="AH439" s="4"/>
      <c r="AI439" s="4"/>
    </row>
    <row r="440">
      <c r="A440" s="1"/>
      <c r="B440" s="116"/>
      <c r="C440" s="47"/>
      <c r="D440" s="47"/>
      <c r="E440" s="47"/>
      <c r="F440" s="48"/>
      <c r="G440" s="1"/>
      <c r="H440" s="1"/>
      <c r="I440" s="47"/>
      <c r="J440" s="523"/>
      <c r="K440" s="523"/>
      <c r="L440" s="523"/>
      <c r="M440" s="523"/>
      <c r="N440" s="523"/>
      <c r="O440" s="523"/>
      <c r="P440" s="523"/>
      <c r="Q440" s="523"/>
      <c r="R440" s="1"/>
      <c r="S440" s="4"/>
      <c r="T440" s="4"/>
      <c r="U440" s="4"/>
      <c r="V440" s="4"/>
      <c r="W440" s="4"/>
      <c r="X440" s="4"/>
      <c r="Y440" s="4"/>
      <c r="Z440" s="4"/>
      <c r="AA440" s="4"/>
      <c r="AB440" s="4"/>
      <c r="AC440" s="4"/>
      <c r="AD440" s="4"/>
      <c r="AE440" s="4"/>
      <c r="AF440" s="4"/>
      <c r="AG440" s="4"/>
      <c r="AH440" s="4"/>
      <c r="AI440" s="4"/>
    </row>
    <row r="441">
      <c r="A441" s="1"/>
      <c r="B441" s="116"/>
      <c r="C441" s="47"/>
      <c r="D441" s="47"/>
      <c r="E441" s="47"/>
      <c r="F441" s="48"/>
      <c r="G441" s="1"/>
      <c r="H441" s="1"/>
      <c r="I441" s="47"/>
      <c r="J441" s="523"/>
      <c r="K441" s="523"/>
      <c r="L441" s="523"/>
      <c r="M441" s="523"/>
      <c r="N441" s="523"/>
      <c r="O441" s="523"/>
      <c r="P441" s="523"/>
      <c r="Q441" s="523"/>
      <c r="R441" s="1"/>
      <c r="S441" s="4"/>
      <c r="T441" s="4"/>
      <c r="U441" s="4"/>
      <c r="V441" s="4"/>
      <c r="W441" s="4"/>
      <c r="X441" s="4"/>
      <c r="Y441" s="4"/>
      <c r="Z441" s="4"/>
      <c r="AA441" s="4"/>
      <c r="AB441" s="4"/>
      <c r="AC441" s="4"/>
      <c r="AD441" s="4"/>
      <c r="AE441" s="4"/>
      <c r="AF441" s="4"/>
      <c r="AG441" s="4"/>
      <c r="AH441" s="4"/>
      <c r="AI441" s="4"/>
    </row>
    <row r="442">
      <c r="A442" s="1"/>
      <c r="B442" s="116"/>
      <c r="C442" s="47"/>
      <c r="D442" s="47"/>
      <c r="E442" s="47"/>
      <c r="F442" s="48"/>
      <c r="G442" s="1"/>
      <c r="H442" s="1"/>
      <c r="I442" s="47"/>
      <c r="J442" s="523"/>
      <c r="K442" s="523"/>
      <c r="L442" s="523"/>
      <c r="M442" s="523"/>
      <c r="N442" s="523"/>
      <c r="O442" s="523"/>
      <c r="P442" s="523"/>
      <c r="Q442" s="523"/>
      <c r="R442" s="1"/>
      <c r="S442" s="4"/>
      <c r="T442" s="4"/>
      <c r="U442" s="4"/>
      <c r="V442" s="4"/>
      <c r="W442" s="4"/>
      <c r="X442" s="4"/>
      <c r="Y442" s="4"/>
      <c r="Z442" s="4"/>
      <c r="AA442" s="4"/>
      <c r="AB442" s="4"/>
      <c r="AC442" s="4"/>
      <c r="AD442" s="4"/>
      <c r="AE442" s="4"/>
      <c r="AF442" s="4"/>
      <c r="AG442" s="4"/>
      <c r="AH442" s="4"/>
      <c r="AI442" s="4"/>
    </row>
    <row r="443">
      <c r="A443" s="1"/>
      <c r="B443" s="116"/>
      <c r="C443" s="47"/>
      <c r="D443" s="47"/>
      <c r="E443" s="47"/>
      <c r="F443" s="48"/>
      <c r="G443" s="1"/>
      <c r="H443" s="1"/>
      <c r="I443" s="47"/>
      <c r="J443" s="523"/>
      <c r="K443" s="523"/>
      <c r="L443" s="523"/>
      <c r="M443" s="523"/>
      <c r="N443" s="523"/>
      <c r="O443" s="523"/>
      <c r="P443" s="523"/>
      <c r="Q443" s="523"/>
      <c r="R443" s="1"/>
      <c r="S443" s="4"/>
      <c r="T443" s="4"/>
      <c r="U443" s="4"/>
      <c r="V443" s="4"/>
      <c r="W443" s="4"/>
      <c r="X443" s="4"/>
      <c r="Y443" s="4"/>
      <c r="Z443" s="4"/>
      <c r="AA443" s="4"/>
      <c r="AB443" s="4"/>
      <c r="AC443" s="4"/>
      <c r="AD443" s="4"/>
      <c r="AE443" s="4"/>
      <c r="AF443" s="4"/>
      <c r="AG443" s="4"/>
      <c r="AH443" s="4"/>
      <c r="AI443" s="4"/>
    </row>
    <row r="444">
      <c r="A444" s="1"/>
      <c r="B444" s="116"/>
      <c r="C444" s="47"/>
      <c r="D444" s="47"/>
      <c r="E444" s="47"/>
      <c r="F444" s="48"/>
      <c r="G444" s="1"/>
      <c r="H444" s="1"/>
      <c r="I444" s="47"/>
      <c r="J444" s="523"/>
      <c r="K444" s="523"/>
      <c r="L444" s="523"/>
      <c r="M444" s="523"/>
      <c r="N444" s="523"/>
      <c r="O444" s="523"/>
      <c r="P444" s="523"/>
      <c r="Q444" s="523"/>
      <c r="R444" s="1"/>
      <c r="S444" s="4"/>
      <c r="T444" s="4"/>
      <c r="U444" s="4"/>
      <c r="V444" s="4"/>
      <c r="W444" s="4"/>
      <c r="X444" s="4"/>
      <c r="Y444" s="4"/>
      <c r="Z444" s="4"/>
      <c r="AA444" s="4"/>
      <c r="AB444" s="4"/>
      <c r="AC444" s="4"/>
      <c r="AD444" s="4"/>
      <c r="AE444" s="4"/>
      <c r="AF444" s="4"/>
      <c r="AG444" s="4"/>
      <c r="AH444" s="4"/>
      <c r="AI444" s="4"/>
    </row>
    <row r="445">
      <c r="A445" s="1"/>
      <c r="B445" s="116"/>
      <c r="C445" s="47"/>
      <c r="D445" s="47"/>
      <c r="E445" s="47"/>
      <c r="F445" s="48"/>
      <c r="G445" s="1"/>
      <c r="H445" s="1"/>
      <c r="I445" s="47"/>
      <c r="J445" s="523"/>
      <c r="K445" s="523"/>
      <c r="L445" s="523"/>
      <c r="M445" s="523"/>
      <c r="N445" s="523"/>
      <c r="O445" s="523"/>
      <c r="P445" s="523"/>
      <c r="Q445" s="523"/>
      <c r="R445" s="1"/>
      <c r="S445" s="4"/>
      <c r="T445" s="4"/>
      <c r="U445" s="4"/>
      <c r="V445" s="4"/>
      <c r="W445" s="4"/>
      <c r="X445" s="4"/>
      <c r="Y445" s="4"/>
      <c r="Z445" s="4"/>
      <c r="AA445" s="4"/>
      <c r="AB445" s="4"/>
      <c r="AC445" s="4"/>
      <c r="AD445" s="4"/>
      <c r="AE445" s="4"/>
      <c r="AF445" s="4"/>
      <c r="AG445" s="4"/>
      <c r="AH445" s="4"/>
      <c r="AI445" s="4"/>
    </row>
    <row r="446">
      <c r="A446" s="1"/>
      <c r="B446" s="116"/>
      <c r="C446" s="47"/>
      <c r="D446" s="47"/>
      <c r="E446" s="47"/>
      <c r="F446" s="48"/>
      <c r="G446" s="1"/>
      <c r="H446" s="1"/>
      <c r="I446" s="47"/>
      <c r="J446" s="523"/>
      <c r="K446" s="523"/>
      <c r="L446" s="523"/>
      <c r="M446" s="523"/>
      <c r="N446" s="523"/>
      <c r="O446" s="523"/>
      <c r="P446" s="523"/>
      <c r="Q446" s="523"/>
      <c r="R446" s="1"/>
      <c r="S446" s="4"/>
      <c r="T446" s="4"/>
      <c r="U446" s="4"/>
      <c r="V446" s="4"/>
      <c r="W446" s="4"/>
      <c r="X446" s="4"/>
      <c r="Y446" s="4"/>
      <c r="Z446" s="4"/>
      <c r="AA446" s="4"/>
      <c r="AB446" s="4"/>
      <c r="AC446" s="4"/>
      <c r="AD446" s="4"/>
      <c r="AE446" s="4"/>
      <c r="AF446" s="4"/>
      <c r="AG446" s="4"/>
      <c r="AH446" s="4"/>
      <c r="AI446" s="4"/>
    </row>
    <row r="447">
      <c r="A447" s="1"/>
      <c r="B447" s="116"/>
      <c r="C447" s="47"/>
      <c r="D447" s="47"/>
      <c r="E447" s="47"/>
      <c r="F447" s="48"/>
      <c r="G447" s="1"/>
      <c r="H447" s="1"/>
      <c r="I447" s="47"/>
      <c r="J447" s="523"/>
      <c r="K447" s="523"/>
      <c r="L447" s="523"/>
      <c r="M447" s="523"/>
      <c r="N447" s="523"/>
      <c r="O447" s="523"/>
      <c r="P447" s="523"/>
      <c r="Q447" s="523"/>
      <c r="R447" s="1"/>
      <c r="S447" s="4"/>
      <c r="T447" s="4"/>
      <c r="U447" s="4"/>
      <c r="V447" s="4"/>
      <c r="W447" s="4"/>
      <c r="X447" s="4"/>
      <c r="Y447" s="4"/>
      <c r="Z447" s="4"/>
      <c r="AA447" s="4"/>
      <c r="AB447" s="4"/>
      <c r="AC447" s="4"/>
      <c r="AD447" s="4"/>
      <c r="AE447" s="4"/>
      <c r="AF447" s="4"/>
      <c r="AG447" s="4"/>
      <c r="AH447" s="4"/>
      <c r="AI447" s="4"/>
    </row>
    <row r="448">
      <c r="A448" s="1"/>
      <c r="B448" s="116"/>
      <c r="C448" s="47"/>
      <c r="D448" s="47"/>
      <c r="E448" s="47"/>
      <c r="F448" s="48"/>
      <c r="G448" s="1"/>
      <c r="H448" s="1"/>
      <c r="I448" s="47"/>
      <c r="J448" s="523"/>
      <c r="K448" s="523"/>
      <c r="L448" s="523"/>
      <c r="M448" s="523"/>
      <c r="N448" s="523"/>
      <c r="O448" s="523"/>
      <c r="P448" s="523"/>
      <c r="Q448" s="523"/>
      <c r="R448" s="1"/>
      <c r="S448" s="4"/>
      <c r="T448" s="4"/>
      <c r="U448" s="4"/>
      <c r="V448" s="4"/>
      <c r="W448" s="4"/>
      <c r="X448" s="4"/>
      <c r="Y448" s="4"/>
      <c r="Z448" s="4"/>
      <c r="AA448" s="4"/>
      <c r="AB448" s="4"/>
      <c r="AC448" s="4"/>
      <c r="AD448" s="4"/>
      <c r="AE448" s="4"/>
      <c r="AF448" s="4"/>
      <c r="AG448" s="4"/>
      <c r="AH448" s="4"/>
      <c r="AI448" s="4"/>
    </row>
    <row r="449">
      <c r="A449" s="1"/>
      <c r="B449" s="116"/>
      <c r="C449" s="47"/>
      <c r="D449" s="47"/>
      <c r="E449" s="47"/>
      <c r="F449" s="48"/>
      <c r="G449" s="1"/>
      <c r="H449" s="1"/>
      <c r="I449" s="47"/>
      <c r="J449" s="523"/>
      <c r="K449" s="523"/>
      <c r="L449" s="523"/>
      <c r="M449" s="523"/>
      <c r="N449" s="523"/>
      <c r="O449" s="523"/>
      <c r="P449" s="523"/>
      <c r="Q449" s="523"/>
      <c r="R449" s="1"/>
      <c r="S449" s="4"/>
      <c r="T449" s="4"/>
      <c r="U449" s="4"/>
      <c r="V449" s="4"/>
      <c r="W449" s="4"/>
      <c r="X449" s="4"/>
      <c r="Y449" s="4"/>
      <c r="Z449" s="4"/>
      <c r="AA449" s="4"/>
      <c r="AB449" s="4"/>
      <c r="AC449" s="4"/>
      <c r="AD449" s="4"/>
      <c r="AE449" s="4"/>
      <c r="AF449" s="4"/>
      <c r="AG449" s="4"/>
      <c r="AH449" s="4"/>
      <c r="AI449" s="4"/>
    </row>
    <row r="450">
      <c r="A450" s="1"/>
      <c r="B450" s="116"/>
      <c r="C450" s="47"/>
      <c r="D450" s="47"/>
      <c r="E450" s="47"/>
      <c r="F450" s="48"/>
      <c r="G450" s="1"/>
      <c r="H450" s="1"/>
      <c r="I450" s="47"/>
      <c r="J450" s="523"/>
      <c r="K450" s="523"/>
      <c r="L450" s="523"/>
      <c r="M450" s="523"/>
      <c r="N450" s="523"/>
      <c r="O450" s="523"/>
      <c r="P450" s="523"/>
      <c r="Q450" s="523"/>
      <c r="R450" s="1"/>
      <c r="S450" s="4"/>
      <c r="T450" s="4"/>
      <c r="U450" s="4"/>
      <c r="V450" s="4"/>
      <c r="W450" s="4"/>
      <c r="X450" s="4"/>
      <c r="Y450" s="4"/>
      <c r="Z450" s="4"/>
      <c r="AA450" s="4"/>
      <c r="AB450" s="4"/>
      <c r="AC450" s="4"/>
      <c r="AD450" s="4"/>
      <c r="AE450" s="4"/>
      <c r="AF450" s="4"/>
      <c r="AG450" s="4"/>
      <c r="AH450" s="4"/>
      <c r="AI450" s="4"/>
    </row>
    <row r="451">
      <c r="A451" s="1"/>
      <c r="B451" s="116"/>
      <c r="C451" s="47"/>
      <c r="D451" s="47"/>
      <c r="E451" s="47"/>
      <c r="F451" s="48"/>
      <c r="G451" s="1"/>
      <c r="H451" s="1"/>
      <c r="I451" s="47"/>
      <c r="J451" s="523"/>
      <c r="K451" s="523"/>
      <c r="L451" s="523"/>
      <c r="M451" s="523"/>
      <c r="N451" s="523"/>
      <c r="O451" s="523"/>
      <c r="P451" s="523"/>
      <c r="Q451" s="523"/>
      <c r="R451" s="1"/>
      <c r="S451" s="4"/>
      <c r="T451" s="4"/>
      <c r="U451" s="4"/>
      <c r="V451" s="4"/>
      <c r="W451" s="4"/>
      <c r="X451" s="4"/>
      <c r="Y451" s="4"/>
      <c r="Z451" s="4"/>
      <c r="AA451" s="4"/>
      <c r="AB451" s="4"/>
      <c r="AC451" s="4"/>
      <c r="AD451" s="4"/>
      <c r="AE451" s="4"/>
      <c r="AF451" s="4"/>
      <c r="AG451" s="4"/>
      <c r="AH451" s="4"/>
      <c r="AI451" s="4"/>
    </row>
    <row r="452">
      <c r="A452" s="1"/>
      <c r="B452" s="116"/>
      <c r="C452" s="47"/>
      <c r="D452" s="47"/>
      <c r="E452" s="47"/>
      <c r="F452" s="48"/>
      <c r="G452" s="1"/>
      <c r="H452" s="1"/>
      <c r="I452" s="47"/>
      <c r="J452" s="523"/>
      <c r="K452" s="523"/>
      <c r="L452" s="523"/>
      <c r="M452" s="523"/>
      <c r="N452" s="523"/>
      <c r="O452" s="523"/>
      <c r="P452" s="523"/>
      <c r="Q452" s="523"/>
      <c r="R452" s="1"/>
      <c r="S452" s="4"/>
      <c r="T452" s="4"/>
      <c r="U452" s="4"/>
      <c r="V452" s="4"/>
      <c r="W452" s="4"/>
      <c r="X452" s="4"/>
      <c r="Y452" s="4"/>
      <c r="Z452" s="4"/>
      <c r="AA452" s="4"/>
      <c r="AB452" s="4"/>
      <c r="AC452" s="4"/>
      <c r="AD452" s="4"/>
      <c r="AE452" s="4"/>
      <c r="AF452" s="4"/>
      <c r="AG452" s="4"/>
      <c r="AH452" s="4"/>
      <c r="AI452" s="4"/>
    </row>
    <row r="453">
      <c r="A453" s="1"/>
      <c r="B453" s="116"/>
      <c r="C453" s="47"/>
      <c r="D453" s="47"/>
      <c r="E453" s="47"/>
      <c r="F453" s="48"/>
      <c r="G453" s="1"/>
      <c r="H453" s="1"/>
      <c r="I453" s="47"/>
      <c r="J453" s="523"/>
      <c r="K453" s="523"/>
      <c r="L453" s="523"/>
      <c r="M453" s="523"/>
      <c r="N453" s="523"/>
      <c r="O453" s="523"/>
      <c r="P453" s="523"/>
      <c r="Q453" s="523"/>
      <c r="R453" s="1"/>
      <c r="S453" s="4"/>
      <c r="T453" s="4"/>
      <c r="U453" s="4"/>
      <c r="V453" s="4"/>
      <c r="W453" s="4"/>
      <c r="X453" s="4"/>
      <c r="Y453" s="4"/>
      <c r="Z453" s="4"/>
      <c r="AA453" s="4"/>
      <c r="AB453" s="4"/>
      <c r="AC453" s="4"/>
      <c r="AD453" s="4"/>
      <c r="AE453" s="4"/>
      <c r="AF453" s="4"/>
      <c r="AG453" s="4"/>
      <c r="AH453" s="4"/>
      <c r="AI453" s="4"/>
    </row>
    <row r="454">
      <c r="A454" s="1"/>
      <c r="B454" s="116"/>
      <c r="C454" s="47"/>
      <c r="D454" s="47"/>
      <c r="E454" s="47"/>
      <c r="F454" s="48"/>
      <c r="G454" s="1"/>
      <c r="H454" s="1"/>
      <c r="I454" s="47"/>
      <c r="J454" s="523"/>
      <c r="K454" s="523"/>
      <c r="L454" s="523"/>
      <c r="M454" s="523"/>
      <c r="N454" s="523"/>
      <c r="O454" s="523"/>
      <c r="P454" s="523"/>
      <c r="Q454" s="523"/>
      <c r="R454" s="1"/>
      <c r="S454" s="4"/>
      <c r="T454" s="4"/>
      <c r="U454" s="4"/>
      <c r="V454" s="4"/>
      <c r="W454" s="4"/>
      <c r="X454" s="4"/>
      <c r="Y454" s="4"/>
      <c r="Z454" s="4"/>
      <c r="AA454" s="4"/>
      <c r="AB454" s="4"/>
      <c r="AC454" s="4"/>
      <c r="AD454" s="4"/>
      <c r="AE454" s="4"/>
      <c r="AF454" s="4"/>
      <c r="AG454" s="4"/>
      <c r="AH454" s="4"/>
      <c r="AI454" s="4"/>
    </row>
    <row r="455">
      <c r="A455" s="1"/>
      <c r="B455" s="116"/>
      <c r="C455" s="47"/>
      <c r="D455" s="47"/>
      <c r="E455" s="47"/>
      <c r="F455" s="48"/>
      <c r="G455" s="1"/>
      <c r="H455" s="1"/>
      <c r="I455" s="47"/>
      <c r="J455" s="523"/>
      <c r="K455" s="523"/>
      <c r="L455" s="523"/>
      <c r="M455" s="523"/>
      <c r="N455" s="523"/>
      <c r="O455" s="523"/>
      <c r="P455" s="523"/>
      <c r="Q455" s="523"/>
      <c r="R455" s="1"/>
      <c r="S455" s="4"/>
      <c r="T455" s="4"/>
      <c r="U455" s="4"/>
      <c r="V455" s="4"/>
      <c r="W455" s="4"/>
      <c r="X455" s="4"/>
      <c r="Y455" s="4"/>
      <c r="Z455" s="4"/>
      <c r="AA455" s="4"/>
      <c r="AB455" s="4"/>
      <c r="AC455" s="4"/>
      <c r="AD455" s="4"/>
      <c r="AE455" s="4"/>
      <c r="AF455" s="4"/>
      <c r="AG455" s="4"/>
      <c r="AH455" s="4"/>
      <c r="AI455" s="4"/>
    </row>
    <row r="456">
      <c r="A456" s="1"/>
      <c r="B456" s="116"/>
      <c r="C456" s="47"/>
      <c r="D456" s="47"/>
      <c r="E456" s="47"/>
      <c r="F456" s="48"/>
      <c r="G456" s="1"/>
      <c r="H456" s="1"/>
      <c r="I456" s="47"/>
      <c r="J456" s="523"/>
      <c r="K456" s="523"/>
      <c r="L456" s="523"/>
      <c r="M456" s="523"/>
      <c r="N456" s="523"/>
      <c r="O456" s="523"/>
      <c r="P456" s="523"/>
      <c r="Q456" s="523"/>
      <c r="R456" s="1"/>
      <c r="S456" s="4"/>
      <c r="T456" s="4"/>
      <c r="U456" s="4"/>
      <c r="V456" s="4"/>
      <c r="W456" s="4"/>
      <c r="X456" s="4"/>
      <c r="Y456" s="4"/>
      <c r="Z456" s="4"/>
      <c r="AA456" s="4"/>
      <c r="AB456" s="4"/>
      <c r="AC456" s="4"/>
      <c r="AD456" s="4"/>
      <c r="AE456" s="4"/>
      <c r="AF456" s="4"/>
      <c r="AG456" s="4"/>
      <c r="AH456" s="4"/>
      <c r="AI456" s="4"/>
    </row>
    <row r="457">
      <c r="A457" s="1"/>
      <c r="B457" s="116"/>
      <c r="C457" s="47"/>
      <c r="D457" s="47"/>
      <c r="E457" s="47"/>
      <c r="F457" s="48"/>
      <c r="G457" s="1"/>
      <c r="H457" s="1"/>
      <c r="I457" s="47"/>
      <c r="J457" s="523"/>
      <c r="K457" s="523"/>
      <c r="L457" s="523"/>
      <c r="M457" s="523"/>
      <c r="N457" s="523"/>
      <c r="O457" s="523"/>
      <c r="P457" s="523"/>
      <c r="Q457" s="523"/>
      <c r="R457" s="1"/>
      <c r="S457" s="4"/>
      <c r="T457" s="4"/>
      <c r="U457" s="4"/>
      <c r="V457" s="4"/>
      <c r="W457" s="4"/>
      <c r="X457" s="4"/>
      <c r="Y457" s="4"/>
      <c r="Z457" s="4"/>
      <c r="AA457" s="4"/>
      <c r="AB457" s="4"/>
      <c r="AC457" s="4"/>
      <c r="AD457" s="4"/>
      <c r="AE457" s="4"/>
      <c r="AF457" s="4"/>
      <c r="AG457" s="4"/>
      <c r="AH457" s="4"/>
      <c r="AI457" s="4"/>
    </row>
    <row r="458">
      <c r="A458" s="1"/>
      <c r="B458" s="116"/>
      <c r="C458" s="47"/>
      <c r="D458" s="47"/>
      <c r="E458" s="47"/>
      <c r="F458" s="48"/>
      <c r="G458" s="1"/>
      <c r="H458" s="1"/>
      <c r="I458" s="47"/>
      <c r="J458" s="523"/>
      <c r="K458" s="523"/>
      <c r="L458" s="523"/>
      <c r="M458" s="523"/>
      <c r="N458" s="523"/>
      <c r="O458" s="523"/>
      <c r="P458" s="523"/>
      <c r="Q458" s="523"/>
      <c r="R458" s="1"/>
      <c r="S458" s="4"/>
      <c r="T458" s="4"/>
      <c r="U458" s="4"/>
      <c r="V458" s="4"/>
      <c r="W458" s="4"/>
      <c r="X458" s="4"/>
      <c r="Y458" s="4"/>
      <c r="Z458" s="4"/>
      <c r="AA458" s="4"/>
      <c r="AB458" s="4"/>
      <c r="AC458" s="4"/>
      <c r="AD458" s="4"/>
      <c r="AE458" s="4"/>
      <c r="AF458" s="4"/>
      <c r="AG458" s="4"/>
      <c r="AH458" s="4"/>
      <c r="AI458" s="4"/>
    </row>
    <row r="459">
      <c r="A459" s="1"/>
      <c r="B459" s="116"/>
      <c r="C459" s="47"/>
      <c r="D459" s="47"/>
      <c r="E459" s="47"/>
      <c r="F459" s="48"/>
      <c r="G459" s="1"/>
      <c r="H459" s="1"/>
      <c r="I459" s="47"/>
      <c r="J459" s="523"/>
      <c r="K459" s="523"/>
      <c r="L459" s="523"/>
      <c r="M459" s="523"/>
      <c r="N459" s="523"/>
      <c r="O459" s="523"/>
      <c r="P459" s="523"/>
      <c r="Q459" s="523"/>
      <c r="R459" s="1"/>
      <c r="S459" s="4"/>
      <c r="T459" s="4"/>
      <c r="U459" s="4"/>
      <c r="V459" s="4"/>
      <c r="W459" s="4"/>
      <c r="X459" s="4"/>
      <c r="Y459" s="4"/>
      <c r="Z459" s="4"/>
      <c r="AA459" s="4"/>
      <c r="AB459" s="4"/>
      <c r="AC459" s="4"/>
      <c r="AD459" s="4"/>
      <c r="AE459" s="4"/>
      <c r="AF459" s="4"/>
      <c r="AG459" s="4"/>
      <c r="AH459" s="4"/>
      <c r="AI459" s="4"/>
    </row>
    <row r="460">
      <c r="A460" s="1"/>
      <c r="B460" s="116"/>
      <c r="C460" s="47"/>
      <c r="D460" s="47"/>
      <c r="E460" s="47"/>
      <c r="F460" s="48"/>
      <c r="G460" s="1"/>
      <c r="H460" s="1"/>
      <c r="I460" s="47"/>
      <c r="J460" s="523"/>
      <c r="K460" s="523"/>
      <c r="L460" s="523"/>
      <c r="M460" s="523"/>
      <c r="N460" s="523"/>
      <c r="O460" s="523"/>
      <c r="P460" s="523"/>
      <c r="Q460" s="523"/>
      <c r="R460" s="1"/>
      <c r="S460" s="4"/>
      <c r="T460" s="4"/>
      <c r="U460" s="4"/>
      <c r="V460" s="4"/>
      <c r="W460" s="4"/>
      <c r="X460" s="4"/>
      <c r="Y460" s="4"/>
      <c r="Z460" s="4"/>
      <c r="AA460" s="4"/>
      <c r="AB460" s="4"/>
      <c r="AC460" s="4"/>
      <c r="AD460" s="4"/>
      <c r="AE460" s="4"/>
      <c r="AF460" s="4"/>
      <c r="AG460" s="4"/>
      <c r="AH460" s="4"/>
      <c r="AI460" s="4"/>
    </row>
    <row r="461">
      <c r="A461" s="1"/>
      <c r="B461" s="116"/>
      <c r="C461" s="47"/>
      <c r="D461" s="47"/>
      <c r="E461" s="47"/>
      <c r="F461" s="48"/>
      <c r="G461" s="1"/>
      <c r="H461" s="1"/>
      <c r="I461" s="47"/>
      <c r="J461" s="523"/>
      <c r="K461" s="523"/>
      <c r="L461" s="523"/>
      <c r="M461" s="523"/>
      <c r="N461" s="523"/>
      <c r="O461" s="523"/>
      <c r="P461" s="523"/>
      <c r="Q461" s="523"/>
      <c r="R461" s="1"/>
      <c r="S461" s="4"/>
      <c r="T461" s="4"/>
      <c r="U461" s="4"/>
      <c r="V461" s="4"/>
      <c r="W461" s="4"/>
      <c r="X461" s="4"/>
      <c r="Y461" s="4"/>
      <c r="Z461" s="4"/>
      <c r="AA461" s="4"/>
      <c r="AB461" s="4"/>
      <c r="AC461" s="4"/>
      <c r="AD461" s="4"/>
      <c r="AE461" s="4"/>
      <c r="AF461" s="4"/>
      <c r="AG461" s="4"/>
      <c r="AH461" s="4"/>
      <c r="AI461" s="4"/>
    </row>
    <row r="462">
      <c r="A462" s="1"/>
      <c r="B462" s="116"/>
      <c r="C462" s="47"/>
      <c r="D462" s="47"/>
      <c r="E462" s="47"/>
      <c r="F462" s="48"/>
      <c r="G462" s="1"/>
      <c r="H462" s="1"/>
      <c r="I462" s="47"/>
      <c r="J462" s="523"/>
      <c r="K462" s="523"/>
      <c r="L462" s="523"/>
      <c r="M462" s="523"/>
      <c r="N462" s="523"/>
      <c r="O462" s="523"/>
      <c r="P462" s="523"/>
      <c r="Q462" s="523"/>
      <c r="R462" s="1"/>
      <c r="S462" s="4"/>
      <c r="T462" s="4"/>
      <c r="U462" s="4"/>
      <c r="V462" s="4"/>
      <c r="W462" s="4"/>
      <c r="X462" s="4"/>
      <c r="Y462" s="4"/>
      <c r="Z462" s="4"/>
      <c r="AA462" s="4"/>
      <c r="AB462" s="4"/>
      <c r="AC462" s="4"/>
      <c r="AD462" s="4"/>
      <c r="AE462" s="4"/>
      <c r="AF462" s="4"/>
      <c r="AG462" s="4"/>
      <c r="AH462" s="4"/>
      <c r="AI462" s="4"/>
    </row>
    <row r="463">
      <c r="A463" s="1"/>
      <c r="B463" s="116"/>
      <c r="C463" s="47"/>
      <c r="D463" s="47"/>
      <c r="E463" s="47"/>
      <c r="F463" s="48"/>
      <c r="G463" s="1"/>
      <c r="H463" s="1"/>
      <c r="I463" s="47"/>
      <c r="J463" s="523"/>
      <c r="K463" s="523"/>
      <c r="L463" s="523"/>
      <c r="M463" s="523"/>
      <c r="N463" s="523"/>
      <c r="O463" s="523"/>
      <c r="P463" s="523"/>
      <c r="Q463" s="523"/>
      <c r="R463" s="1"/>
      <c r="S463" s="4"/>
      <c r="T463" s="4"/>
      <c r="U463" s="4"/>
      <c r="V463" s="4"/>
      <c r="W463" s="4"/>
      <c r="X463" s="4"/>
      <c r="Y463" s="4"/>
      <c r="Z463" s="4"/>
      <c r="AA463" s="4"/>
      <c r="AB463" s="4"/>
      <c r="AC463" s="4"/>
      <c r="AD463" s="4"/>
      <c r="AE463" s="4"/>
      <c r="AF463" s="4"/>
      <c r="AG463" s="4"/>
      <c r="AH463" s="4"/>
      <c r="AI463" s="4"/>
    </row>
    <row r="464">
      <c r="A464" s="1"/>
      <c r="B464" s="116"/>
      <c r="C464" s="47"/>
      <c r="D464" s="47"/>
      <c r="E464" s="47"/>
      <c r="F464" s="48"/>
      <c r="G464" s="1"/>
      <c r="H464" s="1"/>
      <c r="I464" s="47"/>
      <c r="J464" s="523"/>
      <c r="K464" s="523"/>
      <c r="L464" s="523"/>
      <c r="M464" s="523"/>
      <c r="N464" s="523"/>
      <c r="O464" s="523"/>
      <c r="P464" s="523"/>
      <c r="Q464" s="523"/>
      <c r="R464" s="1"/>
      <c r="S464" s="4"/>
      <c r="T464" s="4"/>
      <c r="U464" s="4"/>
      <c r="V464" s="4"/>
      <c r="W464" s="4"/>
      <c r="X464" s="4"/>
      <c r="Y464" s="4"/>
      <c r="Z464" s="4"/>
      <c r="AA464" s="4"/>
      <c r="AB464" s="4"/>
      <c r="AC464" s="4"/>
      <c r="AD464" s="4"/>
      <c r="AE464" s="4"/>
      <c r="AF464" s="4"/>
      <c r="AG464" s="4"/>
      <c r="AH464" s="4"/>
      <c r="AI464" s="4"/>
    </row>
    <row r="465">
      <c r="A465" s="1"/>
      <c r="B465" s="116"/>
      <c r="C465" s="47"/>
      <c r="D465" s="47"/>
      <c r="E465" s="47"/>
      <c r="F465" s="48"/>
      <c r="G465" s="1"/>
      <c r="H465" s="1"/>
      <c r="I465" s="47"/>
      <c r="J465" s="523"/>
      <c r="K465" s="523"/>
      <c r="L465" s="523"/>
      <c r="M465" s="523"/>
      <c r="N465" s="523"/>
      <c r="O465" s="523"/>
      <c r="P465" s="523"/>
      <c r="Q465" s="523"/>
      <c r="R465" s="1"/>
      <c r="S465" s="4"/>
      <c r="T465" s="4"/>
      <c r="U465" s="4"/>
      <c r="V465" s="4"/>
      <c r="W465" s="4"/>
      <c r="X465" s="4"/>
      <c r="Y465" s="4"/>
      <c r="Z465" s="4"/>
      <c r="AA465" s="4"/>
      <c r="AB465" s="4"/>
      <c r="AC465" s="4"/>
      <c r="AD465" s="4"/>
      <c r="AE465" s="4"/>
      <c r="AF465" s="4"/>
      <c r="AG465" s="4"/>
      <c r="AH465" s="4"/>
      <c r="AI465" s="4"/>
    </row>
    <row r="466">
      <c r="A466" s="1"/>
      <c r="B466" s="116"/>
      <c r="C466" s="47"/>
      <c r="D466" s="47"/>
      <c r="E466" s="47"/>
      <c r="F466" s="48"/>
      <c r="G466" s="1"/>
      <c r="H466" s="1"/>
      <c r="I466" s="47"/>
      <c r="J466" s="523"/>
      <c r="K466" s="523"/>
      <c r="L466" s="523"/>
      <c r="M466" s="523"/>
      <c r="N466" s="523"/>
      <c r="O466" s="523"/>
      <c r="P466" s="523"/>
      <c r="Q466" s="523"/>
      <c r="R466" s="1"/>
      <c r="S466" s="4"/>
      <c r="T466" s="4"/>
      <c r="U466" s="4"/>
      <c r="V466" s="4"/>
      <c r="W466" s="4"/>
      <c r="X466" s="4"/>
      <c r="Y466" s="4"/>
      <c r="Z466" s="4"/>
      <c r="AA466" s="4"/>
      <c r="AB466" s="4"/>
      <c r="AC466" s="4"/>
      <c r="AD466" s="4"/>
      <c r="AE466" s="4"/>
      <c r="AF466" s="4"/>
      <c r="AG466" s="4"/>
      <c r="AH466" s="4"/>
      <c r="AI466" s="4"/>
    </row>
    <row r="467">
      <c r="A467" s="1"/>
      <c r="B467" s="116"/>
      <c r="C467" s="47"/>
      <c r="D467" s="47"/>
      <c r="E467" s="47"/>
      <c r="F467" s="48"/>
      <c r="G467" s="1"/>
      <c r="H467" s="1"/>
      <c r="I467" s="47"/>
      <c r="J467" s="523"/>
      <c r="K467" s="523"/>
      <c r="L467" s="523"/>
      <c r="M467" s="523"/>
      <c r="N467" s="523"/>
      <c r="O467" s="523"/>
      <c r="P467" s="523"/>
      <c r="Q467" s="523"/>
      <c r="R467" s="1"/>
      <c r="S467" s="4"/>
      <c r="T467" s="4"/>
      <c r="U467" s="4"/>
      <c r="V467" s="4"/>
      <c r="W467" s="4"/>
      <c r="X467" s="4"/>
      <c r="Y467" s="4"/>
      <c r="Z467" s="4"/>
      <c r="AA467" s="4"/>
      <c r="AB467" s="4"/>
      <c r="AC467" s="4"/>
      <c r="AD467" s="4"/>
      <c r="AE467" s="4"/>
      <c r="AF467" s="4"/>
      <c r="AG467" s="4"/>
      <c r="AH467" s="4"/>
      <c r="AI467" s="4"/>
    </row>
    <row r="468">
      <c r="A468" s="1"/>
      <c r="B468" s="116"/>
      <c r="C468" s="47"/>
      <c r="D468" s="47"/>
      <c r="E468" s="47"/>
      <c r="F468" s="48"/>
      <c r="G468" s="1"/>
      <c r="H468" s="1"/>
      <c r="I468" s="47"/>
      <c r="J468" s="523"/>
      <c r="K468" s="523"/>
      <c r="L468" s="523"/>
      <c r="M468" s="523"/>
      <c r="N468" s="523"/>
      <c r="O468" s="523"/>
      <c r="P468" s="523"/>
      <c r="Q468" s="523"/>
      <c r="R468" s="1"/>
      <c r="S468" s="4"/>
      <c r="T468" s="4"/>
      <c r="U468" s="4"/>
      <c r="V468" s="4"/>
      <c r="W468" s="4"/>
      <c r="X468" s="4"/>
      <c r="Y468" s="4"/>
      <c r="Z468" s="4"/>
      <c r="AA468" s="4"/>
      <c r="AB468" s="4"/>
      <c r="AC468" s="4"/>
      <c r="AD468" s="4"/>
      <c r="AE468" s="4"/>
      <c r="AF468" s="4"/>
      <c r="AG468" s="4"/>
      <c r="AH468" s="4"/>
      <c r="AI468" s="4"/>
    </row>
    <row r="469">
      <c r="A469" s="1"/>
      <c r="B469" s="116"/>
      <c r="C469" s="47"/>
      <c r="D469" s="47"/>
      <c r="E469" s="47"/>
      <c r="F469" s="48"/>
      <c r="G469" s="1"/>
      <c r="H469" s="1"/>
      <c r="I469" s="47"/>
      <c r="J469" s="523"/>
      <c r="K469" s="523"/>
      <c r="L469" s="523"/>
      <c r="M469" s="523"/>
      <c r="N469" s="523"/>
      <c r="O469" s="523"/>
      <c r="P469" s="523"/>
      <c r="Q469" s="523"/>
      <c r="R469" s="1"/>
      <c r="S469" s="4"/>
      <c r="T469" s="4"/>
      <c r="U469" s="4"/>
      <c r="V469" s="4"/>
      <c r="W469" s="4"/>
      <c r="X469" s="4"/>
      <c r="Y469" s="4"/>
      <c r="Z469" s="4"/>
      <c r="AA469" s="4"/>
      <c r="AB469" s="4"/>
      <c r="AC469" s="4"/>
      <c r="AD469" s="4"/>
      <c r="AE469" s="4"/>
      <c r="AF469" s="4"/>
      <c r="AG469" s="4"/>
      <c r="AH469" s="4"/>
      <c r="AI469" s="4"/>
    </row>
    <row r="470">
      <c r="A470" s="1"/>
      <c r="B470" s="116"/>
      <c r="C470" s="47"/>
      <c r="D470" s="47"/>
      <c r="E470" s="47"/>
      <c r="F470" s="48"/>
      <c r="G470" s="1"/>
      <c r="H470" s="1"/>
      <c r="I470" s="47"/>
      <c r="J470" s="523"/>
      <c r="K470" s="523"/>
      <c r="L470" s="523"/>
      <c r="M470" s="523"/>
      <c r="N470" s="523"/>
      <c r="O470" s="523"/>
      <c r="P470" s="523"/>
      <c r="Q470" s="523"/>
      <c r="R470" s="1"/>
      <c r="S470" s="4"/>
      <c r="T470" s="4"/>
      <c r="U470" s="4"/>
      <c r="V470" s="4"/>
      <c r="W470" s="4"/>
      <c r="X470" s="4"/>
      <c r="Y470" s="4"/>
      <c r="Z470" s="4"/>
      <c r="AA470" s="4"/>
      <c r="AB470" s="4"/>
      <c r="AC470" s="4"/>
      <c r="AD470" s="4"/>
      <c r="AE470" s="4"/>
      <c r="AF470" s="4"/>
      <c r="AG470" s="4"/>
      <c r="AH470" s="4"/>
      <c r="AI470" s="4"/>
    </row>
    <row r="471">
      <c r="A471" s="1"/>
      <c r="B471" s="116"/>
      <c r="C471" s="47"/>
      <c r="D471" s="47"/>
      <c r="E471" s="47"/>
      <c r="F471" s="48"/>
      <c r="G471" s="1"/>
      <c r="H471" s="1"/>
      <c r="I471" s="47"/>
      <c r="J471" s="523"/>
      <c r="K471" s="523"/>
      <c r="L471" s="523"/>
      <c r="M471" s="523"/>
      <c r="N471" s="523"/>
      <c r="O471" s="523"/>
      <c r="P471" s="523"/>
      <c r="Q471" s="523"/>
      <c r="R471" s="1"/>
      <c r="S471" s="4"/>
      <c r="T471" s="4"/>
      <c r="U471" s="4"/>
      <c r="V471" s="4"/>
      <c r="W471" s="4"/>
      <c r="X471" s="4"/>
      <c r="Y471" s="4"/>
      <c r="Z471" s="4"/>
      <c r="AA471" s="4"/>
      <c r="AB471" s="4"/>
      <c r="AC471" s="4"/>
      <c r="AD471" s="4"/>
      <c r="AE471" s="4"/>
      <c r="AF471" s="4"/>
      <c r="AG471" s="4"/>
      <c r="AH471" s="4"/>
      <c r="AI471" s="4"/>
    </row>
    <row r="472">
      <c r="A472" s="1"/>
      <c r="B472" s="116"/>
      <c r="C472" s="47"/>
      <c r="D472" s="47"/>
      <c r="E472" s="47"/>
      <c r="F472" s="48"/>
      <c r="G472" s="1"/>
      <c r="H472" s="1"/>
      <c r="I472" s="47"/>
      <c r="J472" s="523"/>
      <c r="K472" s="523"/>
      <c r="L472" s="523"/>
      <c r="M472" s="523"/>
      <c r="N472" s="523"/>
      <c r="O472" s="523"/>
      <c r="P472" s="523"/>
      <c r="Q472" s="523"/>
      <c r="R472" s="1"/>
      <c r="S472" s="4"/>
      <c r="T472" s="4"/>
      <c r="U472" s="4"/>
      <c r="V472" s="4"/>
      <c r="W472" s="4"/>
      <c r="X472" s="4"/>
      <c r="Y472" s="4"/>
      <c r="Z472" s="4"/>
      <c r="AA472" s="4"/>
      <c r="AB472" s="4"/>
      <c r="AC472" s="4"/>
      <c r="AD472" s="4"/>
      <c r="AE472" s="4"/>
      <c r="AF472" s="4"/>
      <c r="AG472" s="4"/>
      <c r="AH472" s="4"/>
      <c r="AI472" s="4"/>
    </row>
    <row r="473">
      <c r="A473" s="1"/>
      <c r="B473" s="116"/>
      <c r="C473" s="47"/>
      <c r="D473" s="47"/>
      <c r="E473" s="47"/>
      <c r="F473" s="48"/>
      <c r="G473" s="1"/>
      <c r="H473" s="1"/>
      <c r="I473" s="47"/>
      <c r="J473" s="523"/>
      <c r="K473" s="523"/>
      <c r="L473" s="523"/>
      <c r="M473" s="523"/>
      <c r="N473" s="523"/>
      <c r="O473" s="523"/>
      <c r="P473" s="523"/>
      <c r="Q473" s="523"/>
      <c r="R473" s="1"/>
      <c r="S473" s="4"/>
      <c r="T473" s="4"/>
      <c r="U473" s="4"/>
      <c r="V473" s="4"/>
      <c r="W473" s="4"/>
      <c r="X473" s="4"/>
      <c r="Y473" s="4"/>
      <c r="Z473" s="4"/>
      <c r="AA473" s="4"/>
      <c r="AB473" s="4"/>
      <c r="AC473" s="4"/>
      <c r="AD473" s="4"/>
      <c r="AE473" s="4"/>
      <c r="AF473" s="4"/>
      <c r="AG473" s="4"/>
      <c r="AH473" s="4"/>
      <c r="AI473" s="4"/>
    </row>
    <row r="474">
      <c r="A474" s="1"/>
      <c r="B474" s="116"/>
      <c r="C474" s="47"/>
      <c r="D474" s="47"/>
      <c r="E474" s="47"/>
      <c r="F474" s="48"/>
      <c r="G474" s="1"/>
      <c r="H474" s="1"/>
      <c r="I474" s="47"/>
      <c r="J474" s="523"/>
      <c r="K474" s="523"/>
      <c r="L474" s="523"/>
      <c r="M474" s="523"/>
      <c r="N474" s="523"/>
      <c r="O474" s="523"/>
      <c r="P474" s="523"/>
      <c r="Q474" s="523"/>
      <c r="R474" s="1"/>
      <c r="S474" s="4"/>
      <c r="T474" s="4"/>
      <c r="U474" s="4"/>
      <c r="V474" s="4"/>
      <c r="W474" s="4"/>
      <c r="X474" s="4"/>
      <c r="Y474" s="4"/>
      <c r="Z474" s="4"/>
      <c r="AA474" s="4"/>
      <c r="AB474" s="4"/>
      <c r="AC474" s="4"/>
      <c r="AD474" s="4"/>
      <c r="AE474" s="4"/>
      <c r="AF474" s="4"/>
      <c r="AG474" s="4"/>
      <c r="AH474" s="4"/>
      <c r="AI474" s="4"/>
    </row>
    <row r="475">
      <c r="A475" s="1"/>
      <c r="B475" s="116"/>
      <c r="C475" s="47"/>
      <c r="D475" s="47"/>
      <c r="E475" s="47"/>
      <c r="F475" s="48"/>
      <c r="G475" s="1"/>
      <c r="H475" s="1"/>
      <c r="I475" s="47"/>
      <c r="J475" s="523"/>
      <c r="K475" s="523"/>
      <c r="L475" s="523"/>
      <c r="M475" s="523"/>
      <c r="N475" s="523"/>
      <c r="O475" s="523"/>
      <c r="P475" s="523"/>
      <c r="Q475" s="523"/>
      <c r="R475" s="1"/>
      <c r="S475" s="4"/>
      <c r="T475" s="4"/>
      <c r="U475" s="4"/>
      <c r="V475" s="4"/>
      <c r="W475" s="4"/>
      <c r="X475" s="4"/>
      <c r="Y475" s="4"/>
      <c r="Z475" s="4"/>
      <c r="AA475" s="4"/>
      <c r="AB475" s="4"/>
      <c r="AC475" s="4"/>
      <c r="AD475" s="4"/>
      <c r="AE475" s="4"/>
      <c r="AF475" s="4"/>
      <c r="AG475" s="4"/>
      <c r="AH475" s="4"/>
      <c r="AI475" s="4"/>
    </row>
    <row r="476">
      <c r="A476" s="1"/>
      <c r="B476" s="116"/>
      <c r="C476" s="47"/>
      <c r="D476" s="47"/>
      <c r="E476" s="47"/>
      <c r="F476" s="48"/>
      <c r="G476" s="1"/>
      <c r="H476" s="1"/>
      <c r="I476" s="47"/>
      <c r="J476" s="523"/>
      <c r="K476" s="523"/>
      <c r="L476" s="523"/>
      <c r="M476" s="523"/>
      <c r="N476" s="523"/>
      <c r="O476" s="523"/>
      <c r="P476" s="523"/>
      <c r="Q476" s="523"/>
      <c r="R476" s="1"/>
      <c r="S476" s="4"/>
      <c r="T476" s="4"/>
      <c r="U476" s="4"/>
      <c r="V476" s="4"/>
      <c r="W476" s="4"/>
      <c r="X476" s="4"/>
      <c r="Y476" s="4"/>
      <c r="Z476" s="4"/>
      <c r="AA476" s="4"/>
      <c r="AB476" s="4"/>
      <c r="AC476" s="4"/>
      <c r="AD476" s="4"/>
      <c r="AE476" s="4"/>
      <c r="AF476" s="4"/>
      <c r="AG476" s="4"/>
      <c r="AH476" s="4"/>
      <c r="AI476" s="4"/>
    </row>
    <row r="477">
      <c r="A477" s="1"/>
      <c r="B477" s="116"/>
      <c r="C477" s="47"/>
      <c r="D477" s="47"/>
      <c r="E477" s="47"/>
      <c r="F477" s="48"/>
      <c r="G477" s="1"/>
      <c r="H477" s="1"/>
      <c r="I477" s="47"/>
      <c r="J477" s="523"/>
      <c r="K477" s="523"/>
      <c r="L477" s="523"/>
      <c r="M477" s="523"/>
      <c r="N477" s="523"/>
      <c r="O477" s="523"/>
      <c r="P477" s="523"/>
      <c r="Q477" s="523"/>
      <c r="R477" s="1"/>
      <c r="S477" s="4"/>
      <c r="T477" s="4"/>
      <c r="U477" s="4"/>
      <c r="V477" s="4"/>
      <c r="W477" s="4"/>
      <c r="X477" s="4"/>
      <c r="Y477" s="4"/>
      <c r="Z477" s="4"/>
      <c r="AA477" s="4"/>
      <c r="AB477" s="4"/>
      <c r="AC477" s="4"/>
      <c r="AD477" s="4"/>
      <c r="AE477" s="4"/>
      <c r="AF477" s="4"/>
      <c r="AG477" s="4"/>
      <c r="AH477" s="4"/>
      <c r="AI477" s="4"/>
    </row>
    <row r="478">
      <c r="A478" s="1"/>
      <c r="B478" s="116"/>
      <c r="C478" s="47"/>
      <c r="D478" s="47"/>
      <c r="E478" s="47"/>
      <c r="F478" s="48"/>
      <c r="G478" s="1"/>
      <c r="H478" s="1"/>
      <c r="I478" s="47"/>
      <c r="J478" s="523"/>
      <c r="K478" s="523"/>
      <c r="L478" s="523"/>
      <c r="M478" s="523"/>
      <c r="N478" s="523"/>
      <c r="O478" s="523"/>
      <c r="P478" s="523"/>
      <c r="Q478" s="523"/>
      <c r="R478" s="1"/>
      <c r="S478" s="4"/>
      <c r="T478" s="4"/>
      <c r="U478" s="4"/>
      <c r="V478" s="4"/>
      <c r="W478" s="4"/>
      <c r="X478" s="4"/>
      <c r="Y478" s="4"/>
      <c r="Z478" s="4"/>
      <c r="AA478" s="4"/>
      <c r="AB478" s="4"/>
      <c r="AC478" s="4"/>
      <c r="AD478" s="4"/>
      <c r="AE478" s="4"/>
      <c r="AF478" s="4"/>
      <c r="AG478" s="4"/>
      <c r="AH478" s="4"/>
      <c r="AI478" s="4"/>
    </row>
    <row r="479">
      <c r="A479" s="1"/>
      <c r="B479" s="116"/>
      <c r="C479" s="47"/>
      <c r="D479" s="47"/>
      <c r="E479" s="47"/>
      <c r="F479" s="48"/>
      <c r="G479" s="1"/>
      <c r="H479" s="1"/>
      <c r="I479" s="47"/>
      <c r="J479" s="523"/>
      <c r="K479" s="523"/>
      <c r="L479" s="523"/>
      <c r="M479" s="523"/>
      <c r="N479" s="523"/>
      <c r="O479" s="523"/>
      <c r="P479" s="523"/>
      <c r="Q479" s="523"/>
      <c r="R479" s="1"/>
      <c r="S479" s="4"/>
      <c r="T479" s="4"/>
      <c r="U479" s="4"/>
      <c r="V479" s="4"/>
      <c r="W479" s="4"/>
      <c r="X479" s="4"/>
      <c r="Y479" s="4"/>
      <c r="Z479" s="4"/>
      <c r="AA479" s="4"/>
      <c r="AB479" s="4"/>
      <c r="AC479" s="4"/>
      <c r="AD479" s="4"/>
      <c r="AE479" s="4"/>
      <c r="AF479" s="4"/>
      <c r="AG479" s="4"/>
      <c r="AH479" s="4"/>
      <c r="AI479" s="4"/>
    </row>
    <row r="480">
      <c r="A480" s="1"/>
      <c r="B480" s="116"/>
      <c r="C480" s="47"/>
      <c r="D480" s="47"/>
      <c r="E480" s="47"/>
      <c r="F480" s="48"/>
      <c r="G480" s="1"/>
      <c r="H480" s="1"/>
      <c r="I480" s="47"/>
      <c r="J480" s="523"/>
      <c r="K480" s="523"/>
      <c r="L480" s="523"/>
      <c r="M480" s="523"/>
      <c r="N480" s="523"/>
      <c r="O480" s="523"/>
      <c r="P480" s="523"/>
      <c r="Q480" s="523"/>
      <c r="R480" s="1"/>
      <c r="S480" s="4"/>
      <c r="T480" s="4"/>
      <c r="U480" s="4"/>
      <c r="V480" s="4"/>
      <c r="W480" s="4"/>
      <c r="X480" s="4"/>
      <c r="Y480" s="4"/>
      <c r="Z480" s="4"/>
      <c r="AA480" s="4"/>
      <c r="AB480" s="4"/>
      <c r="AC480" s="4"/>
      <c r="AD480" s="4"/>
      <c r="AE480" s="4"/>
      <c r="AF480" s="4"/>
      <c r="AG480" s="4"/>
      <c r="AH480" s="4"/>
      <c r="AI480" s="4"/>
    </row>
    <row r="481">
      <c r="A481" s="1"/>
      <c r="B481" s="116"/>
      <c r="C481" s="47"/>
      <c r="D481" s="47"/>
      <c r="E481" s="47"/>
      <c r="F481" s="48"/>
      <c r="G481" s="1"/>
      <c r="H481" s="1"/>
      <c r="I481" s="47"/>
      <c r="J481" s="523"/>
      <c r="K481" s="523"/>
      <c r="L481" s="523"/>
      <c r="M481" s="523"/>
      <c r="N481" s="523"/>
      <c r="O481" s="523"/>
      <c r="P481" s="523"/>
      <c r="Q481" s="523"/>
      <c r="R481" s="1"/>
      <c r="S481" s="4"/>
      <c r="T481" s="4"/>
      <c r="U481" s="4"/>
      <c r="V481" s="4"/>
      <c r="W481" s="4"/>
      <c r="X481" s="4"/>
      <c r="Y481" s="4"/>
      <c r="Z481" s="4"/>
      <c r="AA481" s="4"/>
      <c r="AB481" s="4"/>
      <c r="AC481" s="4"/>
      <c r="AD481" s="4"/>
      <c r="AE481" s="4"/>
      <c r="AF481" s="4"/>
      <c r="AG481" s="4"/>
      <c r="AH481" s="4"/>
      <c r="AI481" s="4"/>
    </row>
    <row r="482">
      <c r="A482" s="1"/>
      <c r="B482" s="116"/>
      <c r="C482" s="47"/>
      <c r="D482" s="47"/>
      <c r="E482" s="47"/>
      <c r="F482" s="48"/>
      <c r="G482" s="1"/>
      <c r="H482" s="1"/>
      <c r="I482" s="47"/>
      <c r="J482" s="523"/>
      <c r="K482" s="523"/>
      <c r="L482" s="523"/>
      <c r="M482" s="523"/>
      <c r="N482" s="523"/>
      <c r="O482" s="523"/>
      <c r="P482" s="523"/>
      <c r="Q482" s="523"/>
      <c r="R482" s="1"/>
      <c r="S482" s="4"/>
      <c r="T482" s="4"/>
      <c r="U482" s="4"/>
      <c r="V482" s="4"/>
      <c r="W482" s="4"/>
      <c r="X482" s="4"/>
      <c r="Y482" s="4"/>
      <c r="Z482" s="4"/>
      <c r="AA482" s="4"/>
      <c r="AB482" s="4"/>
      <c r="AC482" s="4"/>
      <c r="AD482" s="4"/>
      <c r="AE482" s="4"/>
      <c r="AF482" s="4"/>
      <c r="AG482" s="4"/>
      <c r="AH482" s="4"/>
      <c r="AI482" s="4"/>
    </row>
    <row r="483">
      <c r="A483" s="1"/>
      <c r="B483" s="116"/>
      <c r="C483" s="47"/>
      <c r="D483" s="47"/>
      <c r="E483" s="47"/>
      <c r="F483" s="48"/>
      <c r="G483" s="1"/>
      <c r="H483" s="1"/>
      <c r="I483" s="47"/>
      <c r="J483" s="523"/>
      <c r="K483" s="523"/>
      <c r="L483" s="523"/>
      <c r="M483" s="523"/>
      <c r="N483" s="523"/>
      <c r="O483" s="523"/>
      <c r="P483" s="523"/>
      <c r="Q483" s="523"/>
      <c r="R483" s="1"/>
      <c r="S483" s="4"/>
      <c r="T483" s="4"/>
      <c r="U483" s="4"/>
      <c r="V483" s="4"/>
      <c r="W483" s="4"/>
      <c r="X483" s="4"/>
      <c r="Y483" s="4"/>
      <c r="Z483" s="4"/>
      <c r="AA483" s="4"/>
      <c r="AB483" s="4"/>
      <c r="AC483" s="4"/>
      <c r="AD483" s="4"/>
      <c r="AE483" s="4"/>
      <c r="AF483" s="4"/>
      <c r="AG483" s="4"/>
      <c r="AH483" s="4"/>
      <c r="AI483" s="4"/>
    </row>
    <row r="484">
      <c r="A484" s="1"/>
      <c r="B484" s="116"/>
      <c r="C484" s="47"/>
      <c r="D484" s="47"/>
      <c r="E484" s="47"/>
      <c r="F484" s="48"/>
      <c r="G484" s="1"/>
      <c r="H484" s="1"/>
      <c r="I484" s="47"/>
      <c r="J484" s="523"/>
      <c r="K484" s="523"/>
      <c r="L484" s="523"/>
      <c r="M484" s="523"/>
      <c r="N484" s="523"/>
      <c r="O484" s="523"/>
      <c r="P484" s="523"/>
      <c r="Q484" s="523"/>
      <c r="R484" s="1"/>
      <c r="S484" s="4"/>
      <c r="T484" s="4"/>
      <c r="U484" s="4"/>
      <c r="V484" s="4"/>
      <c r="W484" s="4"/>
      <c r="X484" s="4"/>
      <c r="Y484" s="4"/>
      <c r="Z484" s="4"/>
      <c r="AA484" s="4"/>
      <c r="AB484" s="4"/>
      <c r="AC484" s="4"/>
      <c r="AD484" s="4"/>
      <c r="AE484" s="4"/>
      <c r="AF484" s="4"/>
      <c r="AG484" s="4"/>
      <c r="AH484" s="4"/>
      <c r="AI484" s="4"/>
    </row>
    <row r="485">
      <c r="A485" s="1"/>
      <c r="B485" s="116"/>
      <c r="C485" s="47"/>
      <c r="D485" s="47"/>
      <c r="E485" s="47"/>
      <c r="F485" s="48"/>
      <c r="G485" s="1"/>
      <c r="H485" s="1"/>
      <c r="I485" s="47"/>
      <c r="J485" s="523"/>
      <c r="K485" s="523"/>
      <c r="L485" s="523"/>
      <c r="M485" s="523"/>
      <c r="N485" s="523"/>
      <c r="O485" s="523"/>
      <c r="P485" s="523"/>
      <c r="Q485" s="523"/>
      <c r="R485" s="1"/>
      <c r="S485" s="4"/>
      <c r="T485" s="4"/>
      <c r="U485" s="4"/>
      <c r="V485" s="4"/>
      <c r="W485" s="4"/>
      <c r="X485" s="4"/>
      <c r="Y485" s="4"/>
      <c r="Z485" s="4"/>
      <c r="AA485" s="4"/>
      <c r="AB485" s="4"/>
      <c r="AC485" s="4"/>
      <c r="AD485" s="4"/>
      <c r="AE485" s="4"/>
      <c r="AF485" s="4"/>
      <c r="AG485" s="4"/>
      <c r="AH485" s="4"/>
      <c r="AI485" s="4"/>
    </row>
    <row r="486">
      <c r="A486" s="1"/>
      <c r="B486" s="116"/>
      <c r="C486" s="47"/>
      <c r="D486" s="47"/>
      <c r="E486" s="47"/>
      <c r="F486" s="48"/>
      <c r="G486" s="1"/>
      <c r="H486" s="1"/>
      <c r="I486" s="47"/>
      <c r="J486" s="523"/>
      <c r="K486" s="523"/>
      <c r="L486" s="523"/>
      <c r="M486" s="523"/>
      <c r="N486" s="523"/>
      <c r="O486" s="523"/>
      <c r="P486" s="523"/>
      <c r="Q486" s="523"/>
      <c r="R486" s="1"/>
      <c r="S486" s="4"/>
      <c r="T486" s="4"/>
      <c r="U486" s="4"/>
      <c r="V486" s="4"/>
      <c r="W486" s="4"/>
      <c r="X486" s="4"/>
      <c r="Y486" s="4"/>
      <c r="Z486" s="4"/>
      <c r="AA486" s="4"/>
      <c r="AB486" s="4"/>
      <c r="AC486" s="4"/>
      <c r="AD486" s="4"/>
      <c r="AE486" s="4"/>
      <c r="AF486" s="4"/>
      <c r="AG486" s="4"/>
      <c r="AH486" s="4"/>
      <c r="AI486" s="4"/>
    </row>
    <row r="487">
      <c r="A487" s="1"/>
      <c r="B487" s="116"/>
      <c r="C487" s="47"/>
      <c r="D487" s="47"/>
      <c r="E487" s="47"/>
      <c r="F487" s="48"/>
      <c r="G487" s="1"/>
      <c r="H487" s="1"/>
      <c r="I487" s="47"/>
      <c r="J487" s="523"/>
      <c r="K487" s="523"/>
      <c r="L487" s="523"/>
      <c r="M487" s="523"/>
      <c r="N487" s="523"/>
      <c r="O487" s="523"/>
      <c r="P487" s="523"/>
      <c r="Q487" s="523"/>
      <c r="R487" s="1"/>
      <c r="S487" s="4"/>
      <c r="T487" s="4"/>
      <c r="U487" s="4"/>
      <c r="V487" s="4"/>
      <c r="W487" s="4"/>
      <c r="X487" s="4"/>
      <c r="Y487" s="4"/>
      <c r="Z487" s="4"/>
      <c r="AA487" s="4"/>
      <c r="AB487" s="4"/>
      <c r="AC487" s="4"/>
      <c r="AD487" s="4"/>
      <c r="AE487" s="4"/>
      <c r="AF487" s="4"/>
      <c r="AG487" s="4"/>
      <c r="AH487" s="4"/>
      <c r="AI487" s="4"/>
    </row>
    <row r="488">
      <c r="A488" s="1"/>
      <c r="B488" s="116"/>
      <c r="C488" s="47"/>
      <c r="D488" s="47"/>
      <c r="E488" s="47"/>
      <c r="F488" s="48"/>
      <c r="G488" s="1"/>
      <c r="H488" s="1"/>
      <c r="I488" s="47"/>
      <c r="J488" s="523"/>
      <c r="K488" s="523"/>
      <c r="L488" s="523"/>
      <c r="M488" s="523"/>
      <c r="N488" s="523"/>
      <c r="O488" s="523"/>
      <c r="P488" s="523"/>
      <c r="Q488" s="523"/>
      <c r="R488" s="1"/>
      <c r="S488" s="4"/>
      <c r="T488" s="4"/>
      <c r="U488" s="4"/>
      <c r="V488" s="4"/>
      <c r="W488" s="4"/>
      <c r="X488" s="4"/>
      <c r="Y488" s="4"/>
      <c r="Z488" s="4"/>
      <c r="AA488" s="4"/>
      <c r="AB488" s="4"/>
      <c r="AC488" s="4"/>
      <c r="AD488" s="4"/>
      <c r="AE488" s="4"/>
      <c r="AF488" s="4"/>
      <c r="AG488" s="4"/>
      <c r="AH488" s="4"/>
      <c r="AI488" s="4"/>
    </row>
    <row r="489">
      <c r="A489" s="1"/>
      <c r="B489" s="116"/>
      <c r="C489" s="47"/>
      <c r="D489" s="47"/>
      <c r="E489" s="47"/>
      <c r="F489" s="48"/>
      <c r="G489" s="1"/>
      <c r="H489" s="1"/>
      <c r="I489" s="47"/>
      <c r="J489" s="523"/>
      <c r="K489" s="523"/>
      <c r="L489" s="523"/>
      <c r="M489" s="523"/>
      <c r="N489" s="523"/>
      <c r="O489" s="523"/>
      <c r="P489" s="523"/>
      <c r="Q489" s="523"/>
      <c r="R489" s="1"/>
      <c r="S489" s="4"/>
      <c r="T489" s="4"/>
      <c r="U489" s="4"/>
      <c r="V489" s="4"/>
      <c r="W489" s="4"/>
      <c r="X489" s="4"/>
      <c r="Y489" s="4"/>
      <c r="Z489" s="4"/>
      <c r="AA489" s="4"/>
      <c r="AB489" s="4"/>
      <c r="AC489" s="4"/>
      <c r="AD489" s="4"/>
      <c r="AE489" s="4"/>
      <c r="AF489" s="4"/>
      <c r="AG489" s="4"/>
      <c r="AH489" s="4"/>
      <c r="AI489" s="4"/>
    </row>
    <row r="490">
      <c r="A490" s="1"/>
      <c r="B490" s="116"/>
      <c r="C490" s="47"/>
      <c r="D490" s="47"/>
      <c r="E490" s="47"/>
      <c r="F490" s="48"/>
      <c r="G490" s="1"/>
      <c r="H490" s="1"/>
      <c r="I490" s="47"/>
      <c r="J490" s="523"/>
      <c r="K490" s="523"/>
      <c r="L490" s="523"/>
      <c r="M490" s="523"/>
      <c r="N490" s="523"/>
      <c r="O490" s="523"/>
      <c r="P490" s="523"/>
      <c r="Q490" s="523"/>
      <c r="R490" s="1"/>
      <c r="S490" s="4"/>
      <c r="T490" s="4"/>
      <c r="U490" s="4"/>
      <c r="V490" s="4"/>
      <c r="W490" s="4"/>
      <c r="X490" s="4"/>
      <c r="Y490" s="4"/>
      <c r="Z490" s="4"/>
      <c r="AA490" s="4"/>
      <c r="AB490" s="4"/>
      <c r="AC490" s="4"/>
      <c r="AD490" s="4"/>
      <c r="AE490" s="4"/>
      <c r="AF490" s="4"/>
      <c r="AG490" s="4"/>
      <c r="AH490" s="4"/>
      <c r="AI490" s="4"/>
    </row>
    <row r="491">
      <c r="A491" s="1"/>
      <c r="B491" s="116"/>
      <c r="C491" s="47"/>
      <c r="D491" s="47"/>
      <c r="E491" s="47"/>
      <c r="F491" s="48"/>
      <c r="G491" s="1"/>
      <c r="H491" s="1"/>
      <c r="I491" s="47"/>
      <c r="J491" s="523"/>
      <c r="K491" s="523"/>
      <c r="L491" s="523"/>
      <c r="M491" s="523"/>
      <c r="N491" s="523"/>
      <c r="O491" s="523"/>
      <c r="P491" s="523"/>
      <c r="Q491" s="523"/>
      <c r="R491" s="1"/>
      <c r="S491" s="4"/>
      <c r="T491" s="4"/>
      <c r="U491" s="4"/>
      <c r="V491" s="4"/>
      <c r="W491" s="4"/>
      <c r="X491" s="4"/>
      <c r="Y491" s="4"/>
      <c r="Z491" s="4"/>
      <c r="AA491" s="4"/>
      <c r="AB491" s="4"/>
      <c r="AC491" s="4"/>
      <c r="AD491" s="4"/>
      <c r="AE491" s="4"/>
      <c r="AF491" s="4"/>
      <c r="AG491" s="4"/>
      <c r="AH491" s="4"/>
      <c r="AI491" s="4"/>
    </row>
    <row r="492">
      <c r="A492" s="1"/>
      <c r="B492" s="116"/>
      <c r="C492" s="47"/>
      <c r="D492" s="47"/>
      <c r="E492" s="47"/>
      <c r="F492" s="48"/>
      <c r="G492" s="1"/>
      <c r="H492" s="1"/>
      <c r="I492" s="47"/>
      <c r="J492" s="523"/>
      <c r="K492" s="523"/>
      <c r="L492" s="523"/>
      <c r="M492" s="523"/>
      <c r="N492" s="523"/>
      <c r="O492" s="523"/>
      <c r="P492" s="523"/>
      <c r="Q492" s="523"/>
      <c r="R492" s="1"/>
      <c r="S492" s="4"/>
      <c r="T492" s="4"/>
      <c r="U492" s="4"/>
      <c r="V492" s="4"/>
      <c r="W492" s="4"/>
      <c r="X492" s="4"/>
      <c r="Y492" s="4"/>
      <c r="Z492" s="4"/>
      <c r="AA492" s="4"/>
      <c r="AB492" s="4"/>
      <c r="AC492" s="4"/>
      <c r="AD492" s="4"/>
      <c r="AE492" s="4"/>
      <c r="AF492" s="4"/>
      <c r="AG492" s="4"/>
      <c r="AH492" s="4"/>
      <c r="AI492" s="4"/>
    </row>
    <row r="493">
      <c r="A493" s="1"/>
      <c r="B493" s="116"/>
      <c r="C493" s="47"/>
      <c r="D493" s="47"/>
      <c r="E493" s="47"/>
      <c r="F493" s="48"/>
      <c r="G493" s="1"/>
      <c r="H493" s="1"/>
      <c r="I493" s="47"/>
      <c r="J493" s="523"/>
      <c r="K493" s="523"/>
      <c r="L493" s="523"/>
      <c r="M493" s="523"/>
      <c r="N493" s="523"/>
      <c r="O493" s="523"/>
      <c r="P493" s="523"/>
      <c r="Q493" s="523"/>
      <c r="R493" s="1"/>
      <c r="S493" s="4"/>
      <c r="T493" s="4"/>
      <c r="U493" s="4"/>
      <c r="V493" s="4"/>
      <c r="W493" s="4"/>
      <c r="X493" s="4"/>
      <c r="Y493" s="4"/>
      <c r="Z493" s="4"/>
      <c r="AA493" s="4"/>
      <c r="AB493" s="4"/>
      <c r="AC493" s="4"/>
      <c r="AD493" s="4"/>
      <c r="AE493" s="4"/>
      <c r="AF493" s="4"/>
      <c r="AG493" s="4"/>
      <c r="AH493" s="4"/>
      <c r="AI493" s="4"/>
    </row>
    <row r="494">
      <c r="A494" s="1"/>
      <c r="B494" s="116"/>
      <c r="C494" s="47"/>
      <c r="D494" s="47"/>
      <c r="E494" s="47"/>
      <c r="F494" s="48"/>
      <c r="G494" s="1"/>
      <c r="H494" s="1"/>
      <c r="I494" s="47"/>
      <c r="J494" s="523"/>
      <c r="K494" s="523"/>
      <c r="L494" s="523"/>
      <c r="M494" s="523"/>
      <c r="N494" s="523"/>
      <c r="O494" s="523"/>
      <c r="P494" s="523"/>
      <c r="Q494" s="523"/>
      <c r="R494" s="1"/>
      <c r="S494" s="4"/>
      <c r="T494" s="4"/>
      <c r="U494" s="4"/>
      <c r="V494" s="4"/>
      <c r="W494" s="4"/>
      <c r="X494" s="4"/>
      <c r="Y494" s="4"/>
      <c r="Z494" s="4"/>
      <c r="AA494" s="4"/>
      <c r="AB494" s="4"/>
      <c r="AC494" s="4"/>
      <c r="AD494" s="4"/>
      <c r="AE494" s="4"/>
      <c r="AF494" s="4"/>
      <c r="AG494" s="4"/>
      <c r="AH494" s="4"/>
      <c r="AI494" s="4"/>
    </row>
    <row r="495">
      <c r="A495" s="1"/>
      <c r="B495" s="116"/>
      <c r="C495" s="47"/>
      <c r="D495" s="47"/>
      <c r="E495" s="47"/>
      <c r="F495" s="48"/>
      <c r="G495" s="1"/>
      <c r="H495" s="1"/>
      <c r="I495" s="47"/>
      <c r="J495" s="523"/>
      <c r="K495" s="523"/>
      <c r="L495" s="523"/>
      <c r="M495" s="523"/>
      <c r="N495" s="523"/>
      <c r="O495" s="523"/>
      <c r="P495" s="523"/>
      <c r="Q495" s="523"/>
      <c r="R495" s="1"/>
      <c r="S495" s="4"/>
      <c r="T495" s="4"/>
      <c r="U495" s="4"/>
      <c r="V495" s="4"/>
      <c r="W495" s="4"/>
      <c r="X495" s="4"/>
      <c r="Y495" s="4"/>
      <c r="Z495" s="4"/>
      <c r="AA495" s="4"/>
      <c r="AB495" s="4"/>
      <c r="AC495" s="4"/>
      <c r="AD495" s="4"/>
      <c r="AE495" s="4"/>
      <c r="AF495" s="4"/>
      <c r="AG495" s="4"/>
      <c r="AH495" s="4"/>
      <c r="AI495" s="4"/>
    </row>
    <row r="496">
      <c r="A496" s="1"/>
      <c r="B496" s="116"/>
      <c r="C496" s="47"/>
      <c r="D496" s="47"/>
      <c r="E496" s="47"/>
      <c r="F496" s="48"/>
      <c r="G496" s="1"/>
      <c r="H496" s="1"/>
      <c r="I496" s="47"/>
      <c r="J496" s="523"/>
      <c r="K496" s="523"/>
      <c r="L496" s="523"/>
      <c r="M496" s="523"/>
      <c r="N496" s="523"/>
      <c r="O496" s="523"/>
      <c r="P496" s="523"/>
      <c r="Q496" s="523"/>
      <c r="R496" s="1"/>
      <c r="S496" s="4"/>
      <c r="T496" s="4"/>
      <c r="U496" s="4"/>
      <c r="V496" s="4"/>
      <c r="W496" s="4"/>
      <c r="X496" s="4"/>
      <c r="Y496" s="4"/>
      <c r="Z496" s="4"/>
      <c r="AA496" s="4"/>
      <c r="AB496" s="4"/>
      <c r="AC496" s="4"/>
      <c r="AD496" s="4"/>
      <c r="AE496" s="4"/>
      <c r="AF496" s="4"/>
      <c r="AG496" s="4"/>
      <c r="AH496" s="4"/>
      <c r="AI496" s="4"/>
    </row>
    <row r="497">
      <c r="A497" s="1"/>
      <c r="B497" s="116"/>
      <c r="C497" s="47"/>
      <c r="D497" s="47"/>
      <c r="E497" s="47"/>
      <c r="F497" s="48"/>
      <c r="G497" s="1"/>
      <c r="H497" s="1"/>
      <c r="I497" s="47"/>
      <c r="J497" s="523"/>
      <c r="K497" s="523"/>
      <c r="L497" s="523"/>
      <c r="M497" s="523"/>
      <c r="N497" s="523"/>
      <c r="O497" s="523"/>
      <c r="P497" s="523"/>
      <c r="Q497" s="523"/>
      <c r="R497" s="1"/>
      <c r="S497" s="4"/>
      <c r="T497" s="4"/>
      <c r="U497" s="4"/>
      <c r="V497" s="4"/>
      <c r="W497" s="4"/>
      <c r="X497" s="4"/>
      <c r="Y497" s="4"/>
      <c r="Z497" s="4"/>
      <c r="AA497" s="4"/>
      <c r="AB497" s="4"/>
      <c r="AC497" s="4"/>
      <c r="AD497" s="4"/>
      <c r="AE497" s="4"/>
      <c r="AF497" s="4"/>
      <c r="AG497" s="4"/>
      <c r="AH497" s="4"/>
      <c r="AI497" s="4"/>
    </row>
    <row r="498">
      <c r="A498" s="1"/>
      <c r="B498" s="116"/>
      <c r="C498" s="47"/>
      <c r="D498" s="47"/>
      <c r="E498" s="47"/>
      <c r="F498" s="48"/>
      <c r="G498" s="1"/>
      <c r="H498" s="1"/>
      <c r="I498" s="47"/>
      <c r="J498" s="523"/>
      <c r="K498" s="523"/>
      <c r="L498" s="523"/>
      <c r="M498" s="523"/>
      <c r="N498" s="523"/>
      <c r="O498" s="523"/>
      <c r="P498" s="523"/>
      <c r="Q498" s="523"/>
      <c r="R498" s="1"/>
      <c r="S498" s="4"/>
      <c r="T498" s="4"/>
      <c r="U498" s="4"/>
      <c r="V498" s="4"/>
      <c r="W498" s="4"/>
      <c r="X498" s="4"/>
      <c r="Y498" s="4"/>
      <c r="Z498" s="4"/>
      <c r="AA498" s="4"/>
      <c r="AB498" s="4"/>
      <c r="AC498" s="4"/>
      <c r="AD498" s="4"/>
      <c r="AE498" s="4"/>
      <c r="AF498" s="4"/>
      <c r="AG498" s="4"/>
      <c r="AH498" s="4"/>
      <c r="AI498" s="4"/>
    </row>
    <row r="499">
      <c r="A499" s="1"/>
      <c r="B499" s="116"/>
      <c r="C499" s="47"/>
      <c r="D499" s="47"/>
      <c r="E499" s="47"/>
      <c r="F499" s="48"/>
      <c r="G499" s="1"/>
      <c r="H499" s="1"/>
      <c r="I499" s="47"/>
      <c r="J499" s="523"/>
      <c r="K499" s="523"/>
      <c r="L499" s="523"/>
      <c r="M499" s="523"/>
      <c r="N499" s="523"/>
      <c r="O499" s="523"/>
      <c r="P499" s="523"/>
      <c r="Q499" s="523"/>
      <c r="R499" s="1"/>
      <c r="S499" s="4"/>
      <c r="T499" s="4"/>
      <c r="U499" s="4"/>
      <c r="V499" s="4"/>
      <c r="W499" s="4"/>
      <c r="X499" s="4"/>
      <c r="Y499" s="4"/>
      <c r="Z499" s="4"/>
      <c r="AA499" s="4"/>
      <c r="AB499" s="4"/>
      <c r="AC499" s="4"/>
      <c r="AD499" s="4"/>
      <c r="AE499" s="4"/>
      <c r="AF499" s="4"/>
      <c r="AG499" s="4"/>
      <c r="AH499" s="4"/>
      <c r="AI499" s="4"/>
    </row>
    <row r="500">
      <c r="A500" s="1"/>
      <c r="B500" s="116"/>
      <c r="C500" s="47"/>
      <c r="D500" s="47"/>
      <c r="E500" s="47"/>
      <c r="F500" s="48"/>
      <c r="G500" s="1"/>
      <c r="H500" s="1"/>
      <c r="I500" s="47"/>
      <c r="J500" s="523"/>
      <c r="K500" s="523"/>
      <c r="L500" s="523"/>
      <c r="M500" s="523"/>
      <c r="N500" s="523"/>
      <c r="O500" s="523"/>
      <c r="P500" s="523"/>
      <c r="Q500" s="523"/>
      <c r="R500" s="1"/>
      <c r="S500" s="4"/>
      <c r="T500" s="4"/>
      <c r="U500" s="4"/>
      <c r="V500" s="4"/>
      <c r="W500" s="4"/>
      <c r="X500" s="4"/>
      <c r="Y500" s="4"/>
      <c r="Z500" s="4"/>
      <c r="AA500" s="4"/>
      <c r="AB500" s="4"/>
      <c r="AC500" s="4"/>
      <c r="AD500" s="4"/>
      <c r="AE500" s="4"/>
      <c r="AF500" s="4"/>
      <c r="AG500" s="4"/>
      <c r="AH500" s="4"/>
      <c r="AI500" s="4"/>
    </row>
    <row r="501">
      <c r="A501" s="1"/>
      <c r="B501" s="116"/>
      <c r="C501" s="47"/>
      <c r="D501" s="47"/>
      <c r="E501" s="47"/>
      <c r="F501" s="48"/>
      <c r="G501" s="1"/>
      <c r="H501" s="1"/>
      <c r="I501" s="47"/>
      <c r="J501" s="523"/>
      <c r="K501" s="523"/>
      <c r="L501" s="523"/>
      <c r="M501" s="523"/>
      <c r="N501" s="523"/>
      <c r="O501" s="523"/>
      <c r="P501" s="523"/>
      <c r="Q501" s="523"/>
      <c r="R501" s="1"/>
      <c r="S501" s="4"/>
      <c r="T501" s="4"/>
      <c r="U501" s="4"/>
      <c r="V501" s="4"/>
      <c r="W501" s="4"/>
      <c r="X501" s="4"/>
      <c r="Y501" s="4"/>
      <c r="Z501" s="4"/>
      <c r="AA501" s="4"/>
      <c r="AB501" s="4"/>
      <c r="AC501" s="4"/>
      <c r="AD501" s="4"/>
      <c r="AE501" s="4"/>
      <c r="AF501" s="4"/>
      <c r="AG501" s="4"/>
      <c r="AH501" s="4"/>
      <c r="AI501" s="4"/>
    </row>
    <row r="502">
      <c r="A502" s="1"/>
      <c r="B502" s="116"/>
      <c r="C502" s="47"/>
      <c r="D502" s="47"/>
      <c r="E502" s="47"/>
      <c r="F502" s="48"/>
      <c r="G502" s="1"/>
      <c r="H502" s="1"/>
      <c r="I502" s="47"/>
      <c r="J502" s="523"/>
      <c r="K502" s="523"/>
      <c r="L502" s="523"/>
      <c r="M502" s="523"/>
      <c r="N502" s="523"/>
      <c r="O502" s="523"/>
      <c r="P502" s="523"/>
      <c r="Q502" s="523"/>
      <c r="R502" s="1"/>
      <c r="S502" s="4"/>
      <c r="T502" s="4"/>
      <c r="U502" s="4"/>
      <c r="V502" s="4"/>
      <c r="W502" s="4"/>
      <c r="X502" s="4"/>
      <c r="Y502" s="4"/>
      <c r="Z502" s="4"/>
      <c r="AA502" s="4"/>
      <c r="AB502" s="4"/>
      <c r="AC502" s="4"/>
      <c r="AD502" s="4"/>
      <c r="AE502" s="4"/>
      <c r="AF502" s="4"/>
      <c r="AG502" s="4"/>
      <c r="AH502" s="4"/>
      <c r="AI502" s="4"/>
    </row>
    <row r="503">
      <c r="A503" s="1"/>
      <c r="B503" s="116"/>
      <c r="C503" s="47"/>
      <c r="D503" s="47"/>
      <c r="E503" s="47"/>
      <c r="F503" s="48"/>
      <c r="G503" s="1"/>
      <c r="H503" s="1"/>
      <c r="I503" s="47"/>
      <c r="J503" s="523"/>
      <c r="K503" s="523"/>
      <c r="L503" s="523"/>
      <c r="M503" s="523"/>
      <c r="N503" s="523"/>
      <c r="O503" s="523"/>
      <c r="P503" s="523"/>
      <c r="Q503" s="523"/>
      <c r="R503" s="1"/>
      <c r="S503" s="4"/>
      <c r="T503" s="4"/>
      <c r="U503" s="4"/>
      <c r="V503" s="4"/>
      <c r="W503" s="4"/>
      <c r="X503" s="4"/>
      <c r="Y503" s="4"/>
      <c r="Z503" s="4"/>
      <c r="AA503" s="4"/>
      <c r="AB503" s="4"/>
      <c r="AC503" s="4"/>
      <c r="AD503" s="4"/>
      <c r="AE503" s="4"/>
      <c r="AF503" s="4"/>
      <c r="AG503" s="4"/>
      <c r="AH503" s="4"/>
      <c r="AI503" s="4"/>
    </row>
    <row r="504">
      <c r="A504" s="1"/>
      <c r="B504" s="116"/>
      <c r="C504" s="47"/>
      <c r="D504" s="47"/>
      <c r="E504" s="47"/>
      <c r="F504" s="48"/>
      <c r="G504" s="1"/>
      <c r="H504" s="1"/>
      <c r="I504" s="47"/>
      <c r="J504" s="523"/>
      <c r="K504" s="523"/>
      <c r="L504" s="523"/>
      <c r="M504" s="523"/>
      <c r="N504" s="523"/>
      <c r="O504" s="523"/>
      <c r="P504" s="523"/>
      <c r="Q504" s="523"/>
      <c r="R504" s="1"/>
      <c r="S504" s="4"/>
      <c r="T504" s="4"/>
      <c r="U504" s="4"/>
      <c r="V504" s="4"/>
      <c r="W504" s="4"/>
      <c r="X504" s="4"/>
      <c r="Y504" s="4"/>
      <c r="Z504" s="4"/>
      <c r="AA504" s="4"/>
      <c r="AB504" s="4"/>
      <c r="AC504" s="4"/>
      <c r="AD504" s="4"/>
      <c r="AE504" s="4"/>
      <c r="AF504" s="4"/>
      <c r="AG504" s="4"/>
      <c r="AH504" s="4"/>
      <c r="AI504" s="4"/>
    </row>
    <row r="505">
      <c r="A505" s="1"/>
      <c r="B505" s="116"/>
      <c r="C505" s="47"/>
      <c r="D505" s="47"/>
      <c r="E505" s="47"/>
      <c r="F505" s="48"/>
      <c r="G505" s="1"/>
      <c r="H505" s="1"/>
      <c r="I505" s="47"/>
      <c r="J505" s="523"/>
      <c r="K505" s="523"/>
      <c r="L505" s="523"/>
      <c r="M505" s="523"/>
      <c r="N505" s="523"/>
      <c r="O505" s="523"/>
      <c r="P505" s="523"/>
      <c r="Q505" s="523"/>
      <c r="R505" s="1"/>
      <c r="S505" s="4"/>
      <c r="T505" s="4"/>
      <c r="U505" s="4"/>
      <c r="V505" s="4"/>
      <c r="W505" s="4"/>
      <c r="X505" s="4"/>
      <c r="Y505" s="4"/>
      <c r="Z505" s="4"/>
      <c r="AA505" s="4"/>
      <c r="AB505" s="4"/>
      <c r="AC505" s="4"/>
      <c r="AD505" s="4"/>
      <c r="AE505" s="4"/>
      <c r="AF505" s="4"/>
      <c r="AG505" s="4"/>
      <c r="AH505" s="4"/>
      <c r="AI505" s="4"/>
    </row>
    <row r="506">
      <c r="A506" s="1"/>
      <c r="B506" s="116"/>
      <c r="C506" s="47"/>
      <c r="D506" s="47"/>
      <c r="E506" s="47"/>
      <c r="F506" s="48"/>
      <c r="G506" s="1"/>
      <c r="H506" s="1"/>
      <c r="I506" s="47"/>
      <c r="J506" s="523"/>
      <c r="K506" s="523"/>
      <c r="L506" s="523"/>
      <c r="M506" s="523"/>
      <c r="N506" s="523"/>
      <c r="O506" s="523"/>
      <c r="P506" s="523"/>
      <c r="Q506" s="523"/>
      <c r="R506" s="1"/>
      <c r="S506" s="4"/>
      <c r="T506" s="4"/>
      <c r="U506" s="4"/>
      <c r="V506" s="4"/>
      <c r="W506" s="4"/>
      <c r="X506" s="4"/>
      <c r="Y506" s="4"/>
      <c r="Z506" s="4"/>
      <c r="AA506" s="4"/>
      <c r="AB506" s="4"/>
      <c r="AC506" s="4"/>
      <c r="AD506" s="4"/>
      <c r="AE506" s="4"/>
      <c r="AF506" s="4"/>
      <c r="AG506" s="4"/>
      <c r="AH506" s="4"/>
      <c r="AI506" s="4"/>
    </row>
    <row r="507">
      <c r="A507" s="1"/>
      <c r="B507" s="116"/>
      <c r="C507" s="47"/>
      <c r="D507" s="47"/>
      <c r="E507" s="47"/>
      <c r="F507" s="48"/>
      <c r="G507" s="1"/>
      <c r="H507" s="1"/>
      <c r="I507" s="47"/>
      <c r="J507" s="523"/>
      <c r="K507" s="523"/>
      <c r="L507" s="523"/>
      <c r="M507" s="523"/>
      <c r="N507" s="523"/>
      <c r="O507" s="523"/>
      <c r="P507" s="523"/>
      <c r="Q507" s="523"/>
      <c r="R507" s="1"/>
      <c r="S507" s="4"/>
      <c r="T507" s="4"/>
      <c r="U507" s="4"/>
      <c r="V507" s="4"/>
      <c r="W507" s="4"/>
      <c r="X507" s="4"/>
      <c r="Y507" s="4"/>
      <c r="Z507" s="4"/>
      <c r="AA507" s="4"/>
      <c r="AB507" s="4"/>
      <c r="AC507" s="4"/>
      <c r="AD507" s="4"/>
      <c r="AE507" s="4"/>
      <c r="AF507" s="4"/>
      <c r="AG507" s="4"/>
      <c r="AH507" s="4"/>
      <c r="AI507" s="4"/>
    </row>
    <row r="508">
      <c r="A508" s="1"/>
      <c r="B508" s="116"/>
      <c r="C508" s="47"/>
      <c r="D508" s="47"/>
      <c r="E508" s="47"/>
      <c r="F508" s="48"/>
      <c r="G508" s="1"/>
      <c r="H508" s="1"/>
      <c r="I508" s="47"/>
      <c r="J508" s="523"/>
      <c r="K508" s="523"/>
      <c r="L508" s="523"/>
      <c r="M508" s="523"/>
      <c r="N508" s="523"/>
      <c r="O508" s="523"/>
      <c r="P508" s="523"/>
      <c r="Q508" s="523"/>
      <c r="R508" s="1"/>
      <c r="S508" s="4"/>
      <c r="T508" s="4"/>
      <c r="U508" s="4"/>
      <c r="V508" s="4"/>
      <c r="W508" s="4"/>
      <c r="X508" s="4"/>
      <c r="Y508" s="4"/>
      <c r="Z508" s="4"/>
      <c r="AA508" s="4"/>
      <c r="AB508" s="4"/>
      <c r="AC508" s="4"/>
      <c r="AD508" s="4"/>
      <c r="AE508" s="4"/>
      <c r="AF508" s="4"/>
      <c r="AG508" s="4"/>
      <c r="AH508" s="4"/>
      <c r="AI508" s="4"/>
    </row>
    <row r="509">
      <c r="A509" s="1"/>
      <c r="B509" s="116"/>
      <c r="C509" s="47"/>
      <c r="D509" s="47"/>
      <c r="E509" s="47"/>
      <c r="F509" s="48"/>
      <c r="G509" s="1"/>
      <c r="H509" s="1"/>
      <c r="I509" s="47"/>
      <c r="J509" s="523"/>
      <c r="K509" s="523"/>
      <c r="L509" s="523"/>
      <c r="M509" s="523"/>
      <c r="N509" s="523"/>
      <c r="O509" s="523"/>
      <c r="P509" s="523"/>
      <c r="Q509" s="523"/>
      <c r="R509" s="1"/>
      <c r="S509" s="4"/>
      <c r="T509" s="4"/>
      <c r="U509" s="4"/>
      <c r="V509" s="4"/>
      <c r="W509" s="4"/>
      <c r="X509" s="4"/>
      <c r="Y509" s="4"/>
      <c r="Z509" s="4"/>
      <c r="AA509" s="4"/>
      <c r="AB509" s="4"/>
      <c r="AC509" s="4"/>
      <c r="AD509" s="4"/>
      <c r="AE509" s="4"/>
      <c r="AF509" s="4"/>
      <c r="AG509" s="4"/>
      <c r="AH509" s="4"/>
      <c r="AI509" s="4"/>
    </row>
    <row r="510">
      <c r="A510" s="1"/>
      <c r="B510" s="116"/>
      <c r="C510" s="47"/>
      <c r="D510" s="47"/>
      <c r="E510" s="47"/>
      <c r="F510" s="48"/>
      <c r="G510" s="1"/>
      <c r="H510" s="1"/>
      <c r="I510" s="47"/>
      <c r="J510" s="523"/>
      <c r="K510" s="523"/>
      <c r="L510" s="523"/>
      <c r="M510" s="523"/>
      <c r="N510" s="523"/>
      <c r="O510" s="523"/>
      <c r="P510" s="523"/>
      <c r="Q510" s="523"/>
      <c r="R510" s="1"/>
      <c r="S510" s="4"/>
      <c r="T510" s="4"/>
      <c r="U510" s="4"/>
      <c r="V510" s="4"/>
      <c r="W510" s="4"/>
      <c r="X510" s="4"/>
      <c r="Y510" s="4"/>
      <c r="Z510" s="4"/>
      <c r="AA510" s="4"/>
      <c r="AB510" s="4"/>
      <c r="AC510" s="4"/>
      <c r="AD510" s="4"/>
      <c r="AE510" s="4"/>
      <c r="AF510" s="4"/>
      <c r="AG510" s="4"/>
      <c r="AH510" s="4"/>
      <c r="AI510" s="4"/>
    </row>
    <row r="511">
      <c r="A511" s="1"/>
      <c r="B511" s="116"/>
      <c r="C511" s="47"/>
      <c r="D511" s="47"/>
      <c r="E511" s="47"/>
      <c r="F511" s="48"/>
      <c r="G511" s="1"/>
      <c r="H511" s="1"/>
      <c r="I511" s="47"/>
      <c r="J511" s="523"/>
      <c r="K511" s="523"/>
      <c r="L511" s="523"/>
      <c r="M511" s="523"/>
      <c r="N511" s="523"/>
      <c r="O511" s="523"/>
      <c r="P511" s="523"/>
      <c r="Q511" s="523"/>
      <c r="R511" s="1"/>
      <c r="S511" s="4"/>
      <c r="T511" s="4"/>
      <c r="U511" s="4"/>
      <c r="V511" s="4"/>
      <c r="W511" s="4"/>
      <c r="X511" s="4"/>
      <c r="Y511" s="4"/>
      <c r="Z511" s="4"/>
      <c r="AA511" s="4"/>
      <c r="AB511" s="4"/>
      <c r="AC511" s="4"/>
      <c r="AD511" s="4"/>
      <c r="AE511" s="4"/>
      <c r="AF511" s="4"/>
      <c r="AG511" s="4"/>
      <c r="AH511" s="4"/>
      <c r="AI511" s="4"/>
    </row>
    <row r="512">
      <c r="A512" s="1"/>
      <c r="B512" s="116"/>
      <c r="C512" s="47"/>
      <c r="D512" s="47"/>
      <c r="E512" s="47"/>
      <c r="F512" s="48"/>
      <c r="G512" s="1"/>
      <c r="H512" s="1"/>
      <c r="I512" s="47"/>
      <c r="J512" s="523"/>
      <c r="K512" s="523"/>
      <c r="L512" s="523"/>
      <c r="M512" s="523"/>
      <c r="N512" s="523"/>
      <c r="O512" s="523"/>
      <c r="P512" s="523"/>
      <c r="Q512" s="523"/>
      <c r="R512" s="1"/>
      <c r="S512" s="4"/>
      <c r="T512" s="4"/>
      <c r="U512" s="4"/>
      <c r="V512" s="4"/>
      <c r="W512" s="4"/>
      <c r="X512" s="4"/>
      <c r="Y512" s="4"/>
      <c r="Z512" s="4"/>
      <c r="AA512" s="4"/>
      <c r="AB512" s="4"/>
      <c r="AC512" s="4"/>
      <c r="AD512" s="4"/>
      <c r="AE512" s="4"/>
      <c r="AF512" s="4"/>
      <c r="AG512" s="4"/>
      <c r="AH512" s="4"/>
      <c r="AI512" s="4"/>
    </row>
    <row r="513">
      <c r="A513" s="1"/>
      <c r="B513" s="116"/>
      <c r="C513" s="47"/>
      <c r="D513" s="47"/>
      <c r="E513" s="47"/>
      <c r="F513" s="48"/>
      <c r="G513" s="1"/>
      <c r="H513" s="1"/>
      <c r="I513" s="47"/>
      <c r="J513" s="523"/>
      <c r="K513" s="523"/>
      <c r="L513" s="523"/>
      <c r="M513" s="523"/>
      <c r="N513" s="523"/>
      <c r="O513" s="523"/>
      <c r="P513" s="523"/>
      <c r="Q513" s="523"/>
      <c r="R513" s="1"/>
      <c r="S513" s="4"/>
      <c r="T513" s="4"/>
      <c r="U513" s="4"/>
      <c r="V513" s="4"/>
      <c r="W513" s="4"/>
      <c r="X513" s="4"/>
      <c r="Y513" s="4"/>
      <c r="Z513" s="4"/>
      <c r="AA513" s="4"/>
      <c r="AB513" s="4"/>
      <c r="AC513" s="4"/>
      <c r="AD513" s="4"/>
      <c r="AE513" s="4"/>
      <c r="AF513" s="4"/>
      <c r="AG513" s="4"/>
      <c r="AH513" s="4"/>
      <c r="AI513" s="4"/>
    </row>
    <row r="514">
      <c r="A514" s="1"/>
      <c r="B514" s="116"/>
      <c r="C514" s="47"/>
      <c r="D514" s="47"/>
      <c r="E514" s="47"/>
      <c r="F514" s="48"/>
      <c r="G514" s="1"/>
      <c r="H514" s="1"/>
      <c r="I514" s="47"/>
      <c r="J514" s="523"/>
      <c r="K514" s="523"/>
      <c r="L514" s="523"/>
      <c r="M514" s="523"/>
      <c r="N514" s="523"/>
      <c r="O514" s="523"/>
      <c r="P514" s="523"/>
      <c r="Q514" s="523"/>
      <c r="R514" s="1"/>
      <c r="S514" s="4"/>
      <c r="T514" s="4"/>
      <c r="U514" s="4"/>
      <c r="V514" s="4"/>
      <c r="W514" s="4"/>
      <c r="X514" s="4"/>
      <c r="Y514" s="4"/>
      <c r="Z514" s="4"/>
      <c r="AA514" s="4"/>
      <c r="AB514" s="4"/>
      <c r="AC514" s="4"/>
      <c r="AD514" s="4"/>
      <c r="AE514" s="4"/>
      <c r="AF514" s="4"/>
      <c r="AG514" s="4"/>
      <c r="AH514" s="4"/>
      <c r="AI514" s="4"/>
    </row>
    <row r="515">
      <c r="A515" s="1"/>
      <c r="B515" s="116"/>
      <c r="C515" s="47"/>
      <c r="D515" s="47"/>
      <c r="E515" s="47"/>
      <c r="F515" s="48"/>
      <c r="G515" s="1"/>
      <c r="H515" s="1"/>
      <c r="I515" s="47"/>
      <c r="J515" s="523"/>
      <c r="K515" s="523"/>
      <c r="L515" s="523"/>
      <c r="M515" s="523"/>
      <c r="N515" s="523"/>
      <c r="O515" s="523"/>
      <c r="P515" s="523"/>
      <c r="Q515" s="523"/>
      <c r="R515" s="1"/>
      <c r="S515" s="4"/>
      <c r="T515" s="4"/>
      <c r="U515" s="4"/>
      <c r="V515" s="4"/>
      <c r="W515" s="4"/>
      <c r="X515" s="4"/>
      <c r="Y515" s="4"/>
      <c r="Z515" s="4"/>
      <c r="AA515" s="4"/>
      <c r="AB515" s="4"/>
      <c r="AC515" s="4"/>
      <c r="AD515" s="4"/>
      <c r="AE515" s="4"/>
      <c r="AF515" s="4"/>
      <c r="AG515" s="4"/>
      <c r="AH515" s="4"/>
      <c r="AI515" s="4"/>
    </row>
    <row r="516">
      <c r="A516" s="1"/>
      <c r="B516" s="116"/>
      <c r="C516" s="47"/>
      <c r="D516" s="47"/>
      <c r="E516" s="47"/>
      <c r="F516" s="48"/>
      <c r="G516" s="1"/>
      <c r="H516" s="1"/>
      <c r="I516" s="47"/>
      <c r="J516" s="523"/>
      <c r="K516" s="523"/>
      <c r="L516" s="523"/>
      <c r="M516" s="523"/>
      <c r="N516" s="523"/>
      <c r="O516" s="523"/>
      <c r="P516" s="523"/>
      <c r="Q516" s="523"/>
      <c r="R516" s="1"/>
      <c r="S516" s="4"/>
      <c r="T516" s="4"/>
      <c r="U516" s="4"/>
      <c r="V516" s="4"/>
      <c r="W516" s="4"/>
      <c r="X516" s="4"/>
      <c r="Y516" s="4"/>
      <c r="Z516" s="4"/>
      <c r="AA516" s="4"/>
      <c r="AB516" s="4"/>
      <c r="AC516" s="4"/>
      <c r="AD516" s="4"/>
      <c r="AE516" s="4"/>
      <c r="AF516" s="4"/>
      <c r="AG516" s="4"/>
      <c r="AH516" s="4"/>
      <c r="AI516" s="4"/>
    </row>
    <row r="517">
      <c r="A517" s="1"/>
      <c r="B517" s="116"/>
      <c r="C517" s="47"/>
      <c r="D517" s="47"/>
      <c r="E517" s="47"/>
      <c r="F517" s="48"/>
      <c r="G517" s="1"/>
      <c r="H517" s="1"/>
      <c r="I517" s="47"/>
      <c r="J517" s="523"/>
      <c r="K517" s="523"/>
      <c r="L517" s="523"/>
      <c r="M517" s="523"/>
      <c r="N517" s="523"/>
      <c r="O517" s="523"/>
      <c r="P517" s="523"/>
      <c r="Q517" s="523"/>
      <c r="R517" s="1"/>
      <c r="S517" s="4"/>
      <c r="T517" s="4"/>
      <c r="U517" s="4"/>
      <c r="V517" s="4"/>
      <c r="W517" s="4"/>
      <c r="X517" s="4"/>
      <c r="Y517" s="4"/>
      <c r="Z517" s="4"/>
      <c r="AA517" s="4"/>
      <c r="AB517" s="4"/>
      <c r="AC517" s="4"/>
      <c r="AD517" s="4"/>
      <c r="AE517" s="4"/>
      <c r="AF517" s="4"/>
      <c r="AG517" s="4"/>
      <c r="AH517" s="4"/>
      <c r="AI517" s="4"/>
    </row>
    <row r="518">
      <c r="A518" s="1"/>
      <c r="B518" s="116"/>
      <c r="C518" s="47"/>
      <c r="D518" s="47"/>
      <c r="E518" s="47"/>
      <c r="F518" s="48"/>
      <c r="G518" s="1"/>
      <c r="H518" s="1"/>
      <c r="I518" s="47"/>
      <c r="J518" s="523"/>
      <c r="K518" s="523"/>
      <c r="L518" s="523"/>
      <c r="M518" s="523"/>
      <c r="N518" s="523"/>
      <c r="O518" s="523"/>
      <c r="P518" s="523"/>
      <c r="Q518" s="523"/>
      <c r="R518" s="1"/>
      <c r="S518" s="4"/>
      <c r="T518" s="4"/>
      <c r="U518" s="4"/>
      <c r="V518" s="4"/>
      <c r="W518" s="4"/>
      <c r="X518" s="4"/>
      <c r="Y518" s="4"/>
      <c r="Z518" s="4"/>
      <c r="AA518" s="4"/>
      <c r="AB518" s="4"/>
      <c r="AC518" s="4"/>
      <c r="AD518" s="4"/>
      <c r="AE518" s="4"/>
      <c r="AF518" s="4"/>
      <c r="AG518" s="4"/>
      <c r="AH518" s="4"/>
      <c r="AI518" s="4"/>
    </row>
    <row r="519">
      <c r="A519" s="1"/>
      <c r="B519" s="116"/>
      <c r="C519" s="47"/>
      <c r="D519" s="47"/>
      <c r="E519" s="47"/>
      <c r="F519" s="48"/>
      <c r="G519" s="1"/>
      <c r="H519" s="1"/>
      <c r="I519" s="47"/>
      <c r="J519" s="523"/>
      <c r="K519" s="523"/>
      <c r="L519" s="523"/>
      <c r="M519" s="523"/>
      <c r="N519" s="523"/>
      <c r="O519" s="523"/>
      <c r="P519" s="523"/>
      <c r="Q519" s="523"/>
      <c r="R519" s="1"/>
      <c r="S519" s="4"/>
      <c r="T519" s="4"/>
      <c r="U519" s="4"/>
      <c r="V519" s="4"/>
      <c r="W519" s="4"/>
      <c r="X519" s="4"/>
      <c r="Y519" s="4"/>
      <c r="Z519" s="4"/>
      <c r="AA519" s="4"/>
      <c r="AB519" s="4"/>
      <c r="AC519" s="4"/>
      <c r="AD519" s="4"/>
      <c r="AE519" s="4"/>
      <c r="AF519" s="4"/>
      <c r="AG519" s="4"/>
      <c r="AH519" s="4"/>
      <c r="AI519" s="4"/>
    </row>
    <row r="520">
      <c r="A520" s="1"/>
      <c r="B520" s="116"/>
      <c r="C520" s="47"/>
      <c r="D520" s="47"/>
      <c r="E520" s="47"/>
      <c r="F520" s="48"/>
      <c r="G520" s="1"/>
      <c r="H520" s="1"/>
      <c r="I520" s="47"/>
      <c r="J520" s="523"/>
      <c r="K520" s="523"/>
      <c r="L520" s="523"/>
      <c r="M520" s="523"/>
      <c r="N520" s="523"/>
      <c r="O520" s="523"/>
      <c r="P520" s="523"/>
      <c r="Q520" s="523"/>
      <c r="R520" s="1"/>
      <c r="S520" s="4"/>
      <c r="T520" s="4"/>
      <c r="U520" s="4"/>
      <c r="V520" s="4"/>
      <c r="W520" s="4"/>
      <c r="X520" s="4"/>
      <c r="Y520" s="4"/>
      <c r="Z520" s="4"/>
      <c r="AA520" s="4"/>
      <c r="AB520" s="4"/>
      <c r="AC520" s="4"/>
      <c r="AD520" s="4"/>
      <c r="AE520" s="4"/>
      <c r="AF520" s="4"/>
      <c r="AG520" s="4"/>
      <c r="AH520" s="4"/>
      <c r="AI520" s="4"/>
    </row>
    <row r="521">
      <c r="A521" s="1"/>
      <c r="B521" s="116"/>
      <c r="C521" s="47"/>
      <c r="D521" s="47"/>
      <c r="E521" s="47"/>
      <c r="F521" s="48"/>
      <c r="G521" s="1"/>
      <c r="H521" s="1"/>
      <c r="I521" s="47"/>
      <c r="J521" s="523"/>
      <c r="K521" s="523"/>
      <c r="L521" s="523"/>
      <c r="M521" s="523"/>
      <c r="N521" s="523"/>
      <c r="O521" s="523"/>
      <c r="P521" s="523"/>
      <c r="Q521" s="523"/>
      <c r="R521" s="1"/>
      <c r="S521" s="4"/>
      <c r="T521" s="4"/>
      <c r="U521" s="4"/>
      <c r="V521" s="4"/>
      <c r="W521" s="4"/>
      <c r="X521" s="4"/>
      <c r="Y521" s="4"/>
      <c r="Z521" s="4"/>
      <c r="AA521" s="4"/>
      <c r="AB521" s="4"/>
      <c r="AC521" s="4"/>
      <c r="AD521" s="4"/>
      <c r="AE521" s="4"/>
      <c r="AF521" s="4"/>
      <c r="AG521" s="4"/>
      <c r="AH521" s="4"/>
      <c r="AI521" s="4"/>
    </row>
    <row r="522">
      <c r="A522" s="1"/>
      <c r="B522" s="116"/>
      <c r="C522" s="47"/>
      <c r="D522" s="47"/>
      <c r="E522" s="47"/>
      <c r="F522" s="48"/>
      <c r="G522" s="1"/>
      <c r="H522" s="1"/>
      <c r="I522" s="47"/>
      <c r="J522" s="523"/>
      <c r="K522" s="523"/>
      <c r="L522" s="523"/>
      <c r="M522" s="523"/>
      <c r="N522" s="523"/>
      <c r="O522" s="523"/>
      <c r="P522" s="523"/>
      <c r="Q522" s="523"/>
      <c r="R522" s="1"/>
      <c r="S522" s="4"/>
      <c r="T522" s="4"/>
      <c r="U522" s="4"/>
      <c r="V522" s="4"/>
      <c r="W522" s="4"/>
      <c r="X522" s="4"/>
      <c r="Y522" s="4"/>
      <c r="Z522" s="4"/>
      <c r="AA522" s="4"/>
      <c r="AB522" s="4"/>
      <c r="AC522" s="4"/>
      <c r="AD522" s="4"/>
      <c r="AE522" s="4"/>
      <c r="AF522" s="4"/>
      <c r="AG522" s="4"/>
      <c r="AH522" s="4"/>
      <c r="AI522" s="4"/>
    </row>
    <row r="523">
      <c r="A523" s="1"/>
      <c r="B523" s="116"/>
      <c r="C523" s="47"/>
      <c r="D523" s="47"/>
      <c r="E523" s="47"/>
      <c r="F523" s="48"/>
      <c r="G523" s="1"/>
      <c r="H523" s="1"/>
      <c r="I523" s="47"/>
      <c r="J523" s="523"/>
      <c r="K523" s="523"/>
      <c r="L523" s="523"/>
      <c r="M523" s="523"/>
      <c r="N523" s="523"/>
      <c r="O523" s="523"/>
      <c r="P523" s="523"/>
      <c r="Q523" s="523"/>
      <c r="R523" s="1"/>
      <c r="S523" s="4"/>
      <c r="T523" s="4"/>
      <c r="U523" s="4"/>
      <c r="V523" s="4"/>
      <c r="W523" s="4"/>
      <c r="X523" s="4"/>
      <c r="Y523" s="4"/>
      <c r="Z523" s="4"/>
      <c r="AA523" s="4"/>
      <c r="AB523" s="4"/>
      <c r="AC523" s="4"/>
      <c r="AD523" s="4"/>
      <c r="AE523" s="4"/>
      <c r="AF523" s="4"/>
      <c r="AG523" s="4"/>
      <c r="AH523" s="4"/>
      <c r="AI523" s="4"/>
    </row>
    <row r="524">
      <c r="A524" s="1"/>
      <c r="B524" s="116"/>
      <c r="C524" s="47"/>
      <c r="D524" s="47"/>
      <c r="E524" s="47"/>
      <c r="F524" s="48"/>
      <c r="G524" s="1"/>
      <c r="H524" s="1"/>
      <c r="I524" s="47"/>
      <c r="J524" s="523"/>
      <c r="K524" s="523"/>
      <c r="L524" s="523"/>
      <c r="M524" s="523"/>
      <c r="N524" s="523"/>
      <c r="O524" s="523"/>
      <c r="P524" s="523"/>
      <c r="Q524" s="523"/>
      <c r="R524" s="1"/>
      <c r="S524" s="4"/>
      <c r="T524" s="4"/>
      <c r="U524" s="4"/>
      <c r="V524" s="4"/>
      <c r="W524" s="4"/>
      <c r="X524" s="4"/>
      <c r="Y524" s="4"/>
      <c r="Z524" s="4"/>
      <c r="AA524" s="4"/>
      <c r="AB524" s="4"/>
      <c r="AC524" s="4"/>
      <c r="AD524" s="4"/>
      <c r="AE524" s="4"/>
      <c r="AF524" s="4"/>
      <c r="AG524" s="4"/>
      <c r="AH524" s="4"/>
      <c r="AI524" s="4"/>
    </row>
    <row r="525">
      <c r="A525" s="1"/>
      <c r="B525" s="116"/>
      <c r="C525" s="47"/>
      <c r="D525" s="47"/>
      <c r="E525" s="47"/>
      <c r="F525" s="48"/>
      <c r="G525" s="1"/>
      <c r="H525" s="1"/>
      <c r="I525" s="47"/>
      <c r="J525" s="523"/>
      <c r="K525" s="523"/>
      <c r="L525" s="523"/>
      <c r="M525" s="523"/>
      <c r="N525" s="523"/>
      <c r="O525" s="523"/>
      <c r="P525" s="523"/>
      <c r="Q525" s="523"/>
      <c r="R525" s="1"/>
      <c r="S525" s="4"/>
      <c r="T525" s="4"/>
      <c r="U525" s="4"/>
      <c r="V525" s="4"/>
      <c r="W525" s="4"/>
      <c r="X525" s="4"/>
      <c r="Y525" s="4"/>
      <c r="Z525" s="4"/>
      <c r="AA525" s="4"/>
      <c r="AB525" s="4"/>
      <c r="AC525" s="4"/>
      <c r="AD525" s="4"/>
      <c r="AE525" s="4"/>
      <c r="AF525" s="4"/>
      <c r="AG525" s="4"/>
      <c r="AH525" s="4"/>
      <c r="AI525" s="4"/>
    </row>
    <row r="526">
      <c r="A526" s="1"/>
      <c r="B526" s="116"/>
      <c r="C526" s="47"/>
      <c r="D526" s="47"/>
      <c r="E526" s="47"/>
      <c r="F526" s="48"/>
      <c r="G526" s="1"/>
      <c r="H526" s="1"/>
      <c r="I526" s="47"/>
      <c r="J526" s="523"/>
      <c r="K526" s="523"/>
      <c r="L526" s="523"/>
      <c r="M526" s="523"/>
      <c r="N526" s="523"/>
      <c r="O526" s="523"/>
      <c r="P526" s="523"/>
      <c r="Q526" s="523"/>
      <c r="R526" s="1"/>
      <c r="S526" s="4"/>
      <c r="T526" s="4"/>
      <c r="U526" s="4"/>
      <c r="V526" s="4"/>
      <c r="W526" s="4"/>
      <c r="X526" s="4"/>
      <c r="Y526" s="4"/>
      <c r="Z526" s="4"/>
      <c r="AA526" s="4"/>
      <c r="AB526" s="4"/>
      <c r="AC526" s="4"/>
      <c r="AD526" s="4"/>
      <c r="AE526" s="4"/>
      <c r="AF526" s="4"/>
      <c r="AG526" s="4"/>
      <c r="AH526" s="4"/>
      <c r="AI526" s="4"/>
    </row>
    <row r="527">
      <c r="A527" s="1"/>
      <c r="B527" s="116"/>
      <c r="C527" s="47"/>
      <c r="D527" s="47"/>
      <c r="E527" s="47"/>
      <c r="F527" s="48"/>
      <c r="G527" s="1"/>
      <c r="H527" s="1"/>
      <c r="I527" s="47"/>
      <c r="J527" s="523"/>
      <c r="K527" s="523"/>
      <c r="L527" s="523"/>
      <c r="M527" s="523"/>
      <c r="N527" s="523"/>
      <c r="O527" s="523"/>
      <c r="P527" s="523"/>
      <c r="Q527" s="523"/>
      <c r="R527" s="1"/>
      <c r="S527" s="4"/>
      <c r="T527" s="4"/>
      <c r="U527" s="4"/>
      <c r="V527" s="4"/>
      <c r="W527" s="4"/>
      <c r="X527" s="4"/>
      <c r="Y527" s="4"/>
      <c r="Z527" s="4"/>
      <c r="AA527" s="4"/>
      <c r="AB527" s="4"/>
      <c r="AC527" s="4"/>
      <c r="AD527" s="4"/>
      <c r="AE527" s="4"/>
      <c r="AF527" s="4"/>
      <c r="AG527" s="4"/>
      <c r="AH527" s="4"/>
      <c r="AI527" s="4"/>
    </row>
    <row r="528">
      <c r="A528" s="1"/>
      <c r="B528" s="116"/>
      <c r="C528" s="47"/>
      <c r="D528" s="47"/>
      <c r="E528" s="47"/>
      <c r="F528" s="48"/>
      <c r="G528" s="1"/>
      <c r="H528" s="1"/>
      <c r="I528" s="47"/>
      <c r="J528" s="523"/>
      <c r="K528" s="523"/>
      <c r="L528" s="523"/>
      <c r="M528" s="523"/>
      <c r="N528" s="523"/>
      <c r="O528" s="523"/>
      <c r="P528" s="523"/>
      <c r="Q528" s="523"/>
      <c r="R528" s="1"/>
      <c r="S528" s="4"/>
      <c r="T528" s="4"/>
      <c r="U528" s="4"/>
      <c r="V528" s="4"/>
      <c r="W528" s="4"/>
      <c r="X528" s="4"/>
      <c r="Y528" s="4"/>
      <c r="Z528" s="4"/>
      <c r="AA528" s="4"/>
      <c r="AB528" s="4"/>
      <c r="AC528" s="4"/>
      <c r="AD528" s="4"/>
      <c r="AE528" s="4"/>
      <c r="AF528" s="4"/>
      <c r="AG528" s="4"/>
      <c r="AH528" s="4"/>
      <c r="AI528" s="4"/>
    </row>
    <row r="529">
      <c r="A529" s="1"/>
      <c r="B529" s="116"/>
      <c r="C529" s="47"/>
      <c r="D529" s="47"/>
      <c r="E529" s="47"/>
      <c r="F529" s="48"/>
      <c r="G529" s="1"/>
      <c r="H529" s="1"/>
      <c r="I529" s="47"/>
      <c r="J529" s="523"/>
      <c r="K529" s="523"/>
      <c r="L529" s="523"/>
      <c r="M529" s="523"/>
      <c r="N529" s="523"/>
      <c r="O529" s="523"/>
      <c r="P529" s="523"/>
      <c r="Q529" s="523"/>
      <c r="R529" s="1"/>
      <c r="S529" s="4"/>
      <c r="T529" s="4"/>
      <c r="U529" s="4"/>
      <c r="V529" s="4"/>
      <c r="W529" s="4"/>
      <c r="X529" s="4"/>
      <c r="Y529" s="4"/>
      <c r="Z529" s="4"/>
      <c r="AA529" s="4"/>
      <c r="AB529" s="4"/>
      <c r="AC529" s="4"/>
      <c r="AD529" s="4"/>
      <c r="AE529" s="4"/>
      <c r="AF529" s="4"/>
      <c r="AG529" s="4"/>
      <c r="AH529" s="4"/>
      <c r="AI529" s="4"/>
    </row>
    <row r="530">
      <c r="A530" s="1"/>
      <c r="B530" s="116"/>
      <c r="C530" s="47"/>
      <c r="D530" s="47"/>
      <c r="E530" s="47"/>
      <c r="F530" s="48"/>
      <c r="G530" s="1"/>
      <c r="H530" s="1"/>
      <c r="I530" s="47"/>
      <c r="J530" s="523"/>
      <c r="K530" s="523"/>
      <c r="L530" s="523"/>
      <c r="M530" s="523"/>
      <c r="N530" s="523"/>
      <c r="O530" s="523"/>
      <c r="P530" s="523"/>
      <c r="Q530" s="523"/>
      <c r="R530" s="1"/>
      <c r="S530" s="4"/>
      <c r="T530" s="4"/>
      <c r="U530" s="4"/>
      <c r="V530" s="4"/>
      <c r="W530" s="4"/>
      <c r="X530" s="4"/>
      <c r="Y530" s="4"/>
      <c r="Z530" s="4"/>
      <c r="AA530" s="4"/>
      <c r="AB530" s="4"/>
      <c r="AC530" s="4"/>
      <c r="AD530" s="4"/>
      <c r="AE530" s="4"/>
      <c r="AF530" s="4"/>
      <c r="AG530" s="4"/>
      <c r="AH530" s="4"/>
      <c r="AI530" s="4"/>
    </row>
    <row r="531">
      <c r="A531" s="1"/>
      <c r="B531" s="116"/>
      <c r="C531" s="47"/>
      <c r="D531" s="47"/>
      <c r="E531" s="47"/>
      <c r="F531" s="48"/>
      <c r="G531" s="1"/>
      <c r="H531" s="1"/>
      <c r="I531" s="47"/>
      <c r="J531" s="523"/>
      <c r="K531" s="523"/>
      <c r="L531" s="523"/>
      <c r="M531" s="523"/>
      <c r="N531" s="523"/>
      <c r="O531" s="523"/>
      <c r="P531" s="523"/>
      <c r="Q531" s="523"/>
      <c r="R531" s="1"/>
      <c r="S531" s="4"/>
      <c r="T531" s="4"/>
      <c r="U531" s="4"/>
      <c r="V531" s="4"/>
      <c r="W531" s="4"/>
      <c r="X531" s="4"/>
      <c r="Y531" s="4"/>
      <c r="Z531" s="4"/>
      <c r="AA531" s="4"/>
      <c r="AB531" s="4"/>
      <c r="AC531" s="4"/>
      <c r="AD531" s="4"/>
      <c r="AE531" s="4"/>
      <c r="AF531" s="4"/>
      <c r="AG531" s="4"/>
      <c r="AH531" s="4"/>
      <c r="AI531" s="4"/>
    </row>
    <row r="532">
      <c r="A532" s="1"/>
      <c r="B532" s="116"/>
      <c r="C532" s="47"/>
      <c r="D532" s="47"/>
      <c r="E532" s="47"/>
      <c r="F532" s="48"/>
      <c r="G532" s="1"/>
      <c r="H532" s="1"/>
      <c r="I532" s="47"/>
      <c r="J532" s="523"/>
      <c r="K532" s="523"/>
      <c r="L532" s="523"/>
      <c r="M532" s="523"/>
      <c r="N532" s="523"/>
      <c r="O532" s="523"/>
      <c r="P532" s="523"/>
      <c r="Q532" s="523"/>
      <c r="R532" s="1"/>
      <c r="S532" s="4"/>
      <c r="T532" s="4"/>
      <c r="U532" s="4"/>
      <c r="V532" s="4"/>
      <c r="W532" s="4"/>
      <c r="X532" s="4"/>
      <c r="Y532" s="4"/>
      <c r="Z532" s="4"/>
      <c r="AA532" s="4"/>
      <c r="AB532" s="4"/>
      <c r="AC532" s="4"/>
      <c r="AD532" s="4"/>
      <c r="AE532" s="4"/>
      <c r="AF532" s="4"/>
      <c r="AG532" s="4"/>
      <c r="AH532" s="4"/>
      <c r="AI532" s="4"/>
    </row>
    <row r="533">
      <c r="A533" s="1"/>
      <c r="B533" s="116"/>
      <c r="C533" s="47"/>
      <c r="D533" s="47"/>
      <c r="E533" s="47"/>
      <c r="F533" s="48"/>
      <c r="G533" s="1"/>
      <c r="H533" s="1"/>
      <c r="I533" s="47"/>
      <c r="J533" s="523"/>
      <c r="K533" s="523"/>
      <c r="L533" s="523"/>
      <c r="M533" s="523"/>
      <c r="N533" s="523"/>
      <c r="O533" s="523"/>
      <c r="P533" s="523"/>
      <c r="Q533" s="523"/>
      <c r="R533" s="1"/>
      <c r="S533" s="4"/>
      <c r="T533" s="4"/>
      <c r="U533" s="4"/>
      <c r="V533" s="4"/>
      <c r="W533" s="4"/>
      <c r="X533" s="4"/>
      <c r="Y533" s="4"/>
      <c r="Z533" s="4"/>
      <c r="AA533" s="4"/>
      <c r="AB533" s="4"/>
      <c r="AC533" s="4"/>
      <c r="AD533" s="4"/>
      <c r="AE533" s="4"/>
      <c r="AF533" s="4"/>
      <c r="AG533" s="4"/>
      <c r="AH533" s="4"/>
      <c r="AI533" s="4"/>
    </row>
    <row r="534">
      <c r="A534" s="1"/>
      <c r="B534" s="116"/>
      <c r="C534" s="47"/>
      <c r="D534" s="47"/>
      <c r="E534" s="47"/>
      <c r="F534" s="48"/>
      <c r="G534" s="1"/>
      <c r="H534" s="1"/>
      <c r="I534" s="47"/>
      <c r="J534" s="523"/>
      <c r="K534" s="523"/>
      <c r="L534" s="523"/>
      <c r="M534" s="523"/>
      <c r="N534" s="523"/>
      <c r="O534" s="523"/>
      <c r="P534" s="523"/>
      <c r="Q534" s="523"/>
      <c r="R534" s="1"/>
      <c r="S534" s="4"/>
      <c r="T534" s="4"/>
      <c r="U534" s="4"/>
      <c r="V534" s="4"/>
      <c r="W534" s="4"/>
      <c r="X534" s="4"/>
      <c r="Y534" s="4"/>
      <c r="Z534" s="4"/>
      <c r="AA534" s="4"/>
      <c r="AB534" s="4"/>
      <c r="AC534" s="4"/>
      <c r="AD534" s="4"/>
      <c r="AE534" s="4"/>
      <c r="AF534" s="4"/>
      <c r="AG534" s="4"/>
      <c r="AH534" s="4"/>
      <c r="AI534" s="4"/>
    </row>
    <row r="535">
      <c r="A535" s="1"/>
      <c r="B535" s="116"/>
      <c r="C535" s="47"/>
      <c r="D535" s="47"/>
      <c r="E535" s="47"/>
      <c r="F535" s="48"/>
      <c r="G535" s="1"/>
      <c r="H535" s="1"/>
      <c r="I535" s="47"/>
      <c r="J535" s="523"/>
      <c r="K535" s="523"/>
      <c r="L535" s="523"/>
      <c r="M535" s="523"/>
      <c r="N535" s="523"/>
      <c r="O535" s="523"/>
      <c r="P535" s="523"/>
      <c r="Q535" s="523"/>
      <c r="R535" s="1"/>
      <c r="S535" s="4"/>
      <c r="T535" s="4"/>
      <c r="U535" s="4"/>
      <c r="V535" s="4"/>
      <c r="W535" s="4"/>
      <c r="X535" s="4"/>
      <c r="Y535" s="4"/>
      <c r="Z535" s="4"/>
      <c r="AA535" s="4"/>
      <c r="AB535" s="4"/>
      <c r="AC535" s="4"/>
      <c r="AD535" s="4"/>
      <c r="AE535" s="4"/>
      <c r="AF535" s="4"/>
      <c r="AG535" s="4"/>
      <c r="AH535" s="4"/>
      <c r="AI535" s="4"/>
    </row>
    <row r="536">
      <c r="A536" s="1"/>
      <c r="B536" s="116"/>
      <c r="C536" s="47"/>
      <c r="D536" s="47"/>
      <c r="E536" s="47"/>
      <c r="F536" s="48"/>
      <c r="G536" s="1"/>
      <c r="H536" s="1"/>
      <c r="I536" s="47"/>
      <c r="J536" s="523"/>
      <c r="K536" s="523"/>
      <c r="L536" s="523"/>
      <c r="M536" s="523"/>
      <c r="N536" s="523"/>
      <c r="O536" s="523"/>
      <c r="P536" s="523"/>
      <c r="Q536" s="523"/>
      <c r="R536" s="1"/>
      <c r="S536" s="4"/>
      <c r="T536" s="4"/>
      <c r="U536" s="4"/>
      <c r="V536" s="4"/>
      <c r="W536" s="4"/>
      <c r="X536" s="4"/>
      <c r="Y536" s="4"/>
      <c r="Z536" s="4"/>
      <c r="AA536" s="4"/>
      <c r="AB536" s="4"/>
      <c r="AC536" s="4"/>
      <c r="AD536" s="4"/>
      <c r="AE536" s="4"/>
      <c r="AF536" s="4"/>
      <c r="AG536" s="4"/>
      <c r="AH536" s="4"/>
      <c r="AI536" s="4"/>
    </row>
    <row r="537">
      <c r="A537" s="1"/>
      <c r="B537" s="116"/>
      <c r="C537" s="47"/>
      <c r="D537" s="47"/>
      <c r="E537" s="47"/>
      <c r="F537" s="48"/>
      <c r="G537" s="1"/>
      <c r="H537" s="1"/>
      <c r="I537" s="47"/>
      <c r="J537" s="523"/>
      <c r="K537" s="523"/>
      <c r="L537" s="523"/>
      <c r="M537" s="523"/>
      <c r="N537" s="523"/>
      <c r="O537" s="523"/>
      <c r="P537" s="523"/>
      <c r="Q537" s="523"/>
      <c r="R537" s="1"/>
      <c r="S537" s="4"/>
      <c r="T537" s="4"/>
      <c r="U537" s="4"/>
      <c r="V537" s="4"/>
      <c r="W537" s="4"/>
      <c r="X537" s="4"/>
      <c r="Y537" s="4"/>
      <c r="Z537" s="4"/>
      <c r="AA537" s="4"/>
      <c r="AB537" s="4"/>
      <c r="AC537" s="4"/>
      <c r="AD537" s="4"/>
      <c r="AE537" s="4"/>
      <c r="AF537" s="4"/>
      <c r="AG537" s="4"/>
      <c r="AH537" s="4"/>
      <c r="AI537" s="4"/>
    </row>
    <row r="538">
      <c r="A538" s="1"/>
      <c r="B538" s="116"/>
      <c r="C538" s="47"/>
      <c r="D538" s="47"/>
      <c r="E538" s="47"/>
      <c r="F538" s="48"/>
      <c r="G538" s="1"/>
      <c r="H538" s="1"/>
      <c r="I538" s="47"/>
      <c r="J538" s="523"/>
      <c r="K538" s="523"/>
      <c r="L538" s="523"/>
      <c r="M538" s="523"/>
      <c r="N538" s="523"/>
      <c r="O538" s="523"/>
      <c r="P538" s="523"/>
      <c r="Q538" s="523"/>
      <c r="R538" s="1"/>
      <c r="S538" s="4"/>
      <c r="T538" s="4"/>
      <c r="U538" s="4"/>
      <c r="V538" s="4"/>
      <c r="W538" s="4"/>
      <c r="X538" s="4"/>
      <c r="Y538" s="4"/>
      <c r="Z538" s="4"/>
      <c r="AA538" s="4"/>
      <c r="AB538" s="4"/>
      <c r="AC538" s="4"/>
      <c r="AD538" s="4"/>
      <c r="AE538" s="4"/>
      <c r="AF538" s="4"/>
      <c r="AG538" s="4"/>
      <c r="AH538" s="4"/>
      <c r="AI538" s="4"/>
    </row>
    <row r="539">
      <c r="A539" s="1"/>
      <c r="B539" s="116"/>
      <c r="C539" s="47"/>
      <c r="D539" s="47"/>
      <c r="E539" s="47"/>
      <c r="F539" s="48"/>
      <c r="G539" s="1"/>
      <c r="H539" s="1"/>
      <c r="I539" s="47"/>
      <c r="J539" s="523"/>
      <c r="K539" s="523"/>
      <c r="L539" s="523"/>
      <c r="M539" s="523"/>
      <c r="N539" s="523"/>
      <c r="O539" s="523"/>
      <c r="P539" s="523"/>
      <c r="Q539" s="523"/>
      <c r="R539" s="1"/>
      <c r="S539" s="4"/>
      <c r="T539" s="4"/>
      <c r="U539" s="4"/>
      <c r="V539" s="4"/>
      <c r="W539" s="4"/>
      <c r="X539" s="4"/>
      <c r="Y539" s="4"/>
      <c r="Z539" s="4"/>
      <c r="AA539" s="4"/>
      <c r="AB539" s="4"/>
      <c r="AC539" s="4"/>
      <c r="AD539" s="4"/>
      <c r="AE539" s="4"/>
      <c r="AF539" s="4"/>
      <c r="AG539" s="4"/>
      <c r="AH539" s="4"/>
      <c r="AI539" s="4"/>
    </row>
    <row r="540">
      <c r="A540" s="1"/>
      <c r="B540" s="116"/>
      <c r="C540" s="47"/>
      <c r="D540" s="47"/>
      <c r="E540" s="47"/>
      <c r="F540" s="48"/>
      <c r="G540" s="1"/>
      <c r="H540" s="1"/>
      <c r="I540" s="47"/>
      <c r="J540" s="523"/>
      <c r="K540" s="523"/>
      <c r="L540" s="523"/>
      <c r="M540" s="523"/>
      <c r="N540" s="523"/>
      <c r="O540" s="523"/>
      <c r="P540" s="523"/>
      <c r="Q540" s="523"/>
      <c r="R540" s="1"/>
      <c r="S540" s="4"/>
      <c r="T540" s="4"/>
      <c r="U540" s="4"/>
      <c r="V540" s="4"/>
      <c r="W540" s="4"/>
      <c r="X540" s="4"/>
      <c r="Y540" s="4"/>
      <c r="Z540" s="4"/>
      <c r="AA540" s="4"/>
      <c r="AB540" s="4"/>
      <c r="AC540" s="4"/>
      <c r="AD540" s="4"/>
      <c r="AE540" s="4"/>
      <c r="AF540" s="4"/>
      <c r="AG540" s="4"/>
      <c r="AH540" s="4"/>
      <c r="AI540" s="4"/>
    </row>
    <row r="541">
      <c r="A541" s="1"/>
      <c r="B541" s="116"/>
      <c r="C541" s="47"/>
      <c r="D541" s="47"/>
      <c r="E541" s="47"/>
      <c r="F541" s="48"/>
      <c r="G541" s="1"/>
      <c r="H541" s="1"/>
      <c r="I541" s="47"/>
      <c r="J541" s="523"/>
      <c r="K541" s="523"/>
      <c r="L541" s="523"/>
      <c r="M541" s="523"/>
      <c r="N541" s="523"/>
      <c r="O541" s="523"/>
      <c r="P541" s="523"/>
      <c r="Q541" s="523"/>
      <c r="R541" s="1"/>
      <c r="S541" s="4"/>
      <c r="T541" s="4"/>
      <c r="U541" s="4"/>
      <c r="V541" s="4"/>
      <c r="W541" s="4"/>
      <c r="X541" s="4"/>
      <c r="Y541" s="4"/>
      <c r="Z541" s="4"/>
      <c r="AA541" s="4"/>
      <c r="AB541" s="4"/>
      <c r="AC541" s="4"/>
      <c r="AD541" s="4"/>
      <c r="AE541" s="4"/>
      <c r="AF541" s="4"/>
      <c r="AG541" s="4"/>
      <c r="AH541" s="4"/>
      <c r="AI541" s="4"/>
    </row>
    <row r="542">
      <c r="A542" s="1"/>
      <c r="B542" s="116"/>
      <c r="C542" s="47"/>
      <c r="D542" s="47"/>
      <c r="E542" s="47"/>
      <c r="F542" s="48"/>
      <c r="G542" s="1"/>
      <c r="H542" s="1"/>
      <c r="I542" s="47"/>
      <c r="J542" s="523"/>
      <c r="K542" s="523"/>
      <c r="L542" s="523"/>
      <c r="M542" s="523"/>
      <c r="N542" s="523"/>
      <c r="O542" s="523"/>
      <c r="P542" s="523"/>
      <c r="Q542" s="523"/>
      <c r="R542" s="1"/>
      <c r="S542" s="4"/>
      <c r="T542" s="4"/>
      <c r="U542" s="4"/>
      <c r="V542" s="4"/>
      <c r="W542" s="4"/>
      <c r="X542" s="4"/>
      <c r="Y542" s="4"/>
      <c r="Z542" s="4"/>
      <c r="AA542" s="4"/>
      <c r="AB542" s="4"/>
      <c r="AC542" s="4"/>
      <c r="AD542" s="4"/>
      <c r="AE542" s="4"/>
      <c r="AF542" s="4"/>
      <c r="AG542" s="4"/>
      <c r="AH542" s="4"/>
      <c r="AI542" s="4"/>
    </row>
    <row r="543">
      <c r="A543" s="1"/>
      <c r="B543" s="116"/>
      <c r="C543" s="47"/>
      <c r="D543" s="47"/>
      <c r="E543" s="47"/>
      <c r="F543" s="48"/>
      <c r="G543" s="1"/>
      <c r="H543" s="1"/>
      <c r="I543" s="47"/>
      <c r="J543" s="523"/>
      <c r="K543" s="523"/>
      <c r="L543" s="523"/>
      <c r="M543" s="523"/>
      <c r="N543" s="523"/>
      <c r="O543" s="523"/>
      <c r="P543" s="523"/>
      <c r="Q543" s="523"/>
      <c r="R543" s="1"/>
      <c r="S543" s="4"/>
      <c r="T543" s="4"/>
      <c r="U543" s="4"/>
      <c r="V543" s="4"/>
      <c r="W543" s="4"/>
      <c r="X543" s="4"/>
      <c r="Y543" s="4"/>
      <c r="Z543" s="4"/>
      <c r="AA543" s="4"/>
      <c r="AB543" s="4"/>
      <c r="AC543" s="4"/>
      <c r="AD543" s="4"/>
      <c r="AE543" s="4"/>
      <c r="AF543" s="4"/>
      <c r="AG543" s="4"/>
      <c r="AH543" s="4"/>
      <c r="AI543" s="4"/>
    </row>
    <row r="544">
      <c r="A544" s="1"/>
      <c r="B544" s="116"/>
      <c r="C544" s="47"/>
      <c r="D544" s="47"/>
      <c r="E544" s="47"/>
      <c r="F544" s="48"/>
      <c r="G544" s="1"/>
      <c r="H544" s="1"/>
      <c r="I544" s="47"/>
      <c r="J544" s="523"/>
      <c r="K544" s="523"/>
      <c r="L544" s="523"/>
      <c r="M544" s="523"/>
      <c r="N544" s="523"/>
      <c r="O544" s="523"/>
      <c r="P544" s="523"/>
      <c r="Q544" s="523"/>
      <c r="R544" s="1"/>
      <c r="S544" s="4"/>
      <c r="T544" s="4"/>
      <c r="U544" s="4"/>
      <c r="V544" s="4"/>
      <c r="W544" s="4"/>
      <c r="X544" s="4"/>
      <c r="Y544" s="4"/>
      <c r="Z544" s="4"/>
      <c r="AA544" s="4"/>
      <c r="AB544" s="4"/>
      <c r="AC544" s="4"/>
      <c r="AD544" s="4"/>
      <c r="AE544" s="4"/>
      <c r="AF544" s="4"/>
      <c r="AG544" s="4"/>
      <c r="AH544" s="4"/>
      <c r="AI544" s="4"/>
    </row>
    <row r="545">
      <c r="A545" s="1"/>
      <c r="B545" s="116"/>
      <c r="C545" s="47"/>
      <c r="D545" s="47"/>
      <c r="E545" s="47"/>
      <c r="F545" s="48"/>
      <c r="G545" s="1"/>
      <c r="H545" s="1"/>
      <c r="I545" s="47"/>
      <c r="J545" s="523"/>
      <c r="K545" s="523"/>
      <c r="L545" s="523"/>
      <c r="M545" s="523"/>
      <c r="N545" s="523"/>
      <c r="O545" s="523"/>
      <c r="P545" s="523"/>
      <c r="Q545" s="523"/>
      <c r="R545" s="1"/>
      <c r="S545" s="4"/>
      <c r="T545" s="4"/>
      <c r="U545" s="4"/>
      <c r="V545" s="4"/>
      <c r="W545" s="4"/>
      <c r="X545" s="4"/>
      <c r="Y545" s="4"/>
      <c r="Z545" s="4"/>
      <c r="AA545" s="4"/>
      <c r="AB545" s="4"/>
      <c r="AC545" s="4"/>
      <c r="AD545" s="4"/>
      <c r="AE545" s="4"/>
      <c r="AF545" s="4"/>
      <c r="AG545" s="4"/>
      <c r="AH545" s="4"/>
      <c r="AI545" s="4"/>
    </row>
    <row r="546">
      <c r="A546" s="1"/>
      <c r="B546" s="116"/>
      <c r="C546" s="47"/>
      <c r="D546" s="47"/>
      <c r="E546" s="47"/>
      <c r="F546" s="48"/>
      <c r="G546" s="1"/>
      <c r="H546" s="1"/>
      <c r="I546" s="47"/>
      <c r="J546" s="523"/>
      <c r="K546" s="523"/>
      <c r="L546" s="523"/>
      <c r="M546" s="523"/>
      <c r="N546" s="523"/>
      <c r="O546" s="523"/>
      <c r="P546" s="523"/>
      <c r="Q546" s="523"/>
      <c r="R546" s="1"/>
      <c r="S546" s="4"/>
      <c r="T546" s="4"/>
      <c r="U546" s="4"/>
      <c r="V546" s="4"/>
      <c r="W546" s="4"/>
      <c r="X546" s="4"/>
      <c r="Y546" s="4"/>
      <c r="Z546" s="4"/>
      <c r="AA546" s="4"/>
      <c r="AB546" s="4"/>
      <c r="AC546" s="4"/>
      <c r="AD546" s="4"/>
      <c r="AE546" s="4"/>
      <c r="AF546" s="4"/>
      <c r="AG546" s="4"/>
      <c r="AH546" s="4"/>
      <c r="AI546" s="4"/>
    </row>
    <row r="547">
      <c r="A547" s="1"/>
      <c r="B547" s="116"/>
      <c r="C547" s="47"/>
      <c r="D547" s="47"/>
      <c r="E547" s="47"/>
      <c r="F547" s="48"/>
      <c r="G547" s="1"/>
      <c r="H547" s="1"/>
      <c r="I547" s="47"/>
      <c r="J547" s="523"/>
      <c r="K547" s="523"/>
      <c r="L547" s="523"/>
      <c r="M547" s="523"/>
      <c r="N547" s="523"/>
      <c r="O547" s="523"/>
      <c r="P547" s="523"/>
      <c r="Q547" s="523"/>
      <c r="R547" s="1"/>
      <c r="S547" s="4"/>
      <c r="T547" s="4"/>
      <c r="U547" s="4"/>
      <c r="V547" s="4"/>
      <c r="W547" s="4"/>
      <c r="X547" s="4"/>
      <c r="Y547" s="4"/>
      <c r="Z547" s="4"/>
      <c r="AA547" s="4"/>
      <c r="AB547" s="4"/>
      <c r="AC547" s="4"/>
      <c r="AD547" s="4"/>
      <c r="AE547" s="4"/>
      <c r="AF547" s="4"/>
      <c r="AG547" s="4"/>
      <c r="AH547" s="4"/>
      <c r="AI547" s="4"/>
    </row>
    <row r="548">
      <c r="A548" s="1"/>
      <c r="B548" s="116"/>
      <c r="C548" s="47"/>
      <c r="D548" s="47"/>
      <c r="E548" s="47"/>
      <c r="F548" s="48"/>
      <c r="G548" s="1"/>
      <c r="H548" s="1"/>
      <c r="I548" s="47"/>
      <c r="J548" s="523"/>
      <c r="K548" s="523"/>
      <c r="L548" s="523"/>
      <c r="M548" s="523"/>
      <c r="N548" s="523"/>
      <c r="O548" s="523"/>
      <c r="P548" s="523"/>
      <c r="Q548" s="523"/>
      <c r="R548" s="1"/>
      <c r="S548" s="4"/>
      <c r="T548" s="4"/>
      <c r="U548" s="4"/>
      <c r="V548" s="4"/>
      <c r="W548" s="4"/>
      <c r="X548" s="4"/>
      <c r="Y548" s="4"/>
      <c r="Z548" s="4"/>
      <c r="AA548" s="4"/>
      <c r="AB548" s="4"/>
      <c r="AC548" s="4"/>
      <c r="AD548" s="4"/>
      <c r="AE548" s="4"/>
      <c r="AF548" s="4"/>
      <c r="AG548" s="4"/>
      <c r="AH548" s="4"/>
      <c r="AI548" s="4"/>
    </row>
    <row r="549">
      <c r="A549" s="1"/>
      <c r="B549" s="116"/>
      <c r="C549" s="47"/>
      <c r="D549" s="47"/>
      <c r="E549" s="47"/>
      <c r="F549" s="48"/>
      <c r="G549" s="1"/>
      <c r="H549" s="1"/>
      <c r="I549" s="47"/>
      <c r="J549" s="523"/>
      <c r="K549" s="523"/>
      <c r="L549" s="523"/>
      <c r="M549" s="523"/>
      <c r="N549" s="523"/>
      <c r="O549" s="523"/>
      <c r="P549" s="523"/>
      <c r="Q549" s="523"/>
      <c r="R549" s="1"/>
      <c r="S549" s="4"/>
      <c r="T549" s="4"/>
      <c r="U549" s="4"/>
      <c r="V549" s="4"/>
      <c r="W549" s="4"/>
      <c r="X549" s="4"/>
      <c r="Y549" s="4"/>
      <c r="Z549" s="4"/>
      <c r="AA549" s="4"/>
      <c r="AB549" s="4"/>
      <c r="AC549" s="4"/>
      <c r="AD549" s="4"/>
      <c r="AE549" s="4"/>
      <c r="AF549" s="4"/>
      <c r="AG549" s="4"/>
      <c r="AH549" s="4"/>
      <c r="AI549" s="4"/>
    </row>
    <row r="550">
      <c r="A550" s="1"/>
      <c r="B550" s="116"/>
      <c r="C550" s="47"/>
      <c r="D550" s="47"/>
      <c r="E550" s="47"/>
      <c r="F550" s="48"/>
      <c r="G550" s="1"/>
      <c r="H550" s="1"/>
      <c r="I550" s="47"/>
      <c r="J550" s="523"/>
      <c r="K550" s="523"/>
      <c r="L550" s="523"/>
      <c r="M550" s="523"/>
      <c r="N550" s="523"/>
      <c r="O550" s="523"/>
      <c r="P550" s="523"/>
      <c r="Q550" s="523"/>
      <c r="R550" s="1"/>
      <c r="S550" s="4"/>
      <c r="T550" s="4"/>
      <c r="U550" s="4"/>
      <c r="V550" s="4"/>
      <c r="W550" s="4"/>
      <c r="X550" s="4"/>
      <c r="Y550" s="4"/>
      <c r="Z550" s="4"/>
      <c r="AA550" s="4"/>
      <c r="AB550" s="4"/>
      <c r="AC550" s="4"/>
      <c r="AD550" s="4"/>
      <c r="AE550" s="4"/>
      <c r="AF550" s="4"/>
      <c r="AG550" s="4"/>
      <c r="AH550" s="4"/>
      <c r="AI550" s="4"/>
    </row>
    <row r="551">
      <c r="A551" s="1"/>
      <c r="B551" s="116"/>
      <c r="C551" s="47"/>
      <c r="D551" s="47"/>
      <c r="E551" s="47"/>
      <c r="F551" s="48"/>
      <c r="G551" s="1"/>
      <c r="H551" s="1"/>
      <c r="I551" s="47"/>
      <c r="J551" s="523"/>
      <c r="K551" s="523"/>
      <c r="L551" s="523"/>
      <c r="M551" s="523"/>
      <c r="N551" s="523"/>
      <c r="O551" s="523"/>
      <c r="P551" s="523"/>
      <c r="Q551" s="523"/>
      <c r="R551" s="1"/>
      <c r="S551" s="4"/>
      <c r="T551" s="4"/>
      <c r="U551" s="4"/>
      <c r="V551" s="4"/>
      <c r="W551" s="4"/>
      <c r="X551" s="4"/>
      <c r="Y551" s="4"/>
      <c r="Z551" s="4"/>
      <c r="AA551" s="4"/>
      <c r="AB551" s="4"/>
      <c r="AC551" s="4"/>
      <c r="AD551" s="4"/>
      <c r="AE551" s="4"/>
      <c r="AF551" s="4"/>
      <c r="AG551" s="4"/>
      <c r="AH551" s="4"/>
      <c r="AI551" s="4"/>
    </row>
    <row r="552">
      <c r="A552" s="1"/>
      <c r="B552" s="116"/>
      <c r="C552" s="47"/>
      <c r="D552" s="47"/>
      <c r="E552" s="47"/>
      <c r="F552" s="48"/>
      <c r="G552" s="1"/>
      <c r="H552" s="1"/>
      <c r="I552" s="47"/>
      <c r="J552" s="523"/>
      <c r="K552" s="523"/>
      <c r="L552" s="523"/>
      <c r="M552" s="523"/>
      <c r="N552" s="523"/>
      <c r="O552" s="523"/>
      <c r="P552" s="523"/>
      <c r="Q552" s="523"/>
      <c r="R552" s="1"/>
      <c r="S552" s="4"/>
      <c r="T552" s="4"/>
      <c r="U552" s="4"/>
      <c r="V552" s="4"/>
      <c r="W552" s="4"/>
      <c r="X552" s="4"/>
      <c r="Y552" s="4"/>
      <c r="Z552" s="4"/>
      <c r="AA552" s="4"/>
      <c r="AB552" s="4"/>
      <c r="AC552" s="4"/>
      <c r="AD552" s="4"/>
      <c r="AE552" s="4"/>
      <c r="AF552" s="4"/>
      <c r="AG552" s="4"/>
      <c r="AH552" s="4"/>
      <c r="AI552" s="4"/>
    </row>
    <row r="553">
      <c r="A553" s="1"/>
      <c r="B553" s="116"/>
      <c r="C553" s="47"/>
      <c r="D553" s="47"/>
      <c r="E553" s="47"/>
      <c r="F553" s="48"/>
      <c r="G553" s="1"/>
      <c r="H553" s="1"/>
      <c r="I553" s="47"/>
      <c r="J553" s="523"/>
      <c r="K553" s="523"/>
      <c r="L553" s="523"/>
      <c r="M553" s="523"/>
      <c r="N553" s="523"/>
      <c r="O553" s="523"/>
      <c r="P553" s="523"/>
      <c r="Q553" s="523"/>
      <c r="R553" s="1"/>
      <c r="S553" s="4"/>
      <c r="T553" s="4"/>
      <c r="U553" s="4"/>
      <c r="V553" s="4"/>
      <c r="W553" s="4"/>
      <c r="X553" s="4"/>
      <c r="Y553" s="4"/>
      <c r="Z553" s="4"/>
      <c r="AA553" s="4"/>
      <c r="AB553" s="4"/>
      <c r="AC553" s="4"/>
      <c r="AD553" s="4"/>
      <c r="AE553" s="4"/>
      <c r="AF553" s="4"/>
      <c r="AG553" s="4"/>
      <c r="AH553" s="4"/>
      <c r="AI553" s="4"/>
    </row>
    <row r="554">
      <c r="A554" s="1"/>
      <c r="B554" s="116"/>
      <c r="C554" s="47"/>
      <c r="D554" s="47"/>
      <c r="E554" s="47"/>
      <c r="F554" s="48"/>
      <c r="G554" s="1"/>
      <c r="H554" s="1"/>
      <c r="I554" s="47"/>
      <c r="J554" s="523"/>
      <c r="K554" s="523"/>
      <c r="L554" s="523"/>
      <c r="M554" s="523"/>
      <c r="N554" s="523"/>
      <c r="O554" s="523"/>
      <c r="P554" s="523"/>
      <c r="Q554" s="523"/>
      <c r="R554" s="1"/>
      <c r="S554" s="4"/>
      <c r="T554" s="4"/>
      <c r="U554" s="4"/>
      <c r="V554" s="4"/>
      <c r="W554" s="4"/>
      <c r="X554" s="4"/>
      <c r="Y554" s="4"/>
      <c r="Z554" s="4"/>
      <c r="AA554" s="4"/>
      <c r="AB554" s="4"/>
      <c r="AC554" s="4"/>
      <c r="AD554" s="4"/>
      <c r="AE554" s="4"/>
      <c r="AF554" s="4"/>
      <c r="AG554" s="4"/>
      <c r="AH554" s="4"/>
      <c r="AI554" s="4"/>
    </row>
    <row r="555">
      <c r="A555" s="1"/>
      <c r="B555" s="116"/>
      <c r="C555" s="47"/>
      <c r="D555" s="47"/>
      <c r="E555" s="47"/>
      <c r="F555" s="48"/>
      <c r="G555" s="1"/>
      <c r="H555" s="1"/>
      <c r="I555" s="47"/>
      <c r="J555" s="523"/>
      <c r="K555" s="523"/>
      <c r="L555" s="523"/>
      <c r="M555" s="523"/>
      <c r="N555" s="523"/>
      <c r="O555" s="523"/>
      <c r="P555" s="523"/>
      <c r="Q555" s="523"/>
      <c r="R555" s="1"/>
      <c r="S555" s="4"/>
      <c r="T555" s="4"/>
      <c r="U555" s="4"/>
      <c r="V555" s="4"/>
      <c r="W555" s="4"/>
      <c r="X555" s="4"/>
      <c r="Y555" s="4"/>
      <c r="Z555" s="4"/>
      <c r="AA555" s="4"/>
      <c r="AB555" s="4"/>
      <c r="AC555" s="4"/>
      <c r="AD555" s="4"/>
      <c r="AE555" s="4"/>
      <c r="AF555" s="4"/>
      <c r="AG555" s="4"/>
      <c r="AH555" s="4"/>
      <c r="AI555" s="4"/>
    </row>
    <row r="556">
      <c r="A556" s="1"/>
      <c r="B556" s="116"/>
      <c r="C556" s="47"/>
      <c r="D556" s="47"/>
      <c r="E556" s="47"/>
      <c r="F556" s="48"/>
      <c r="G556" s="1"/>
      <c r="H556" s="1"/>
      <c r="I556" s="47"/>
      <c r="J556" s="523"/>
      <c r="K556" s="523"/>
      <c r="L556" s="523"/>
      <c r="M556" s="523"/>
      <c r="N556" s="523"/>
      <c r="O556" s="523"/>
      <c r="P556" s="523"/>
      <c r="Q556" s="523"/>
      <c r="R556" s="1"/>
      <c r="S556" s="4"/>
      <c r="T556" s="4"/>
      <c r="U556" s="4"/>
      <c r="V556" s="4"/>
      <c r="W556" s="4"/>
      <c r="X556" s="4"/>
      <c r="Y556" s="4"/>
      <c r="Z556" s="4"/>
      <c r="AA556" s="4"/>
      <c r="AB556" s="4"/>
      <c r="AC556" s="4"/>
      <c r="AD556" s="4"/>
      <c r="AE556" s="4"/>
      <c r="AF556" s="4"/>
      <c r="AG556" s="4"/>
      <c r="AH556" s="4"/>
      <c r="AI556" s="4"/>
    </row>
    <row r="557">
      <c r="A557" s="1"/>
      <c r="B557" s="116"/>
      <c r="C557" s="47"/>
      <c r="D557" s="47"/>
      <c r="E557" s="47"/>
      <c r="F557" s="48"/>
      <c r="G557" s="1"/>
      <c r="H557" s="1"/>
      <c r="I557" s="47"/>
      <c r="J557" s="523"/>
      <c r="K557" s="523"/>
      <c r="L557" s="523"/>
      <c r="M557" s="523"/>
      <c r="N557" s="523"/>
      <c r="O557" s="523"/>
      <c r="P557" s="523"/>
      <c r="Q557" s="523"/>
      <c r="R557" s="1"/>
      <c r="S557" s="4"/>
      <c r="T557" s="4"/>
      <c r="U557" s="4"/>
      <c r="V557" s="4"/>
      <c r="W557" s="4"/>
      <c r="X557" s="4"/>
      <c r="Y557" s="4"/>
      <c r="Z557" s="4"/>
      <c r="AA557" s="4"/>
      <c r="AB557" s="4"/>
      <c r="AC557" s="4"/>
      <c r="AD557" s="4"/>
      <c r="AE557" s="4"/>
      <c r="AF557" s="4"/>
      <c r="AG557" s="4"/>
      <c r="AH557" s="4"/>
      <c r="AI557" s="4"/>
    </row>
    <row r="558">
      <c r="A558" s="1"/>
      <c r="B558" s="116"/>
      <c r="C558" s="47"/>
      <c r="D558" s="47"/>
      <c r="E558" s="47"/>
      <c r="F558" s="48"/>
      <c r="G558" s="1"/>
      <c r="H558" s="1"/>
      <c r="I558" s="47"/>
      <c r="J558" s="523"/>
      <c r="K558" s="523"/>
      <c r="L558" s="523"/>
      <c r="M558" s="523"/>
      <c r="N558" s="523"/>
      <c r="O558" s="523"/>
      <c r="P558" s="523"/>
      <c r="Q558" s="523"/>
      <c r="R558" s="1"/>
      <c r="S558" s="4"/>
      <c r="T558" s="4"/>
      <c r="U558" s="4"/>
      <c r="V558" s="4"/>
      <c r="W558" s="4"/>
      <c r="X558" s="4"/>
      <c r="Y558" s="4"/>
      <c r="Z558" s="4"/>
      <c r="AA558" s="4"/>
      <c r="AB558" s="4"/>
      <c r="AC558" s="4"/>
      <c r="AD558" s="4"/>
      <c r="AE558" s="4"/>
      <c r="AF558" s="4"/>
      <c r="AG558" s="4"/>
      <c r="AH558" s="4"/>
      <c r="AI558" s="4"/>
    </row>
    <row r="559">
      <c r="A559" s="1"/>
      <c r="B559" s="116"/>
      <c r="C559" s="47"/>
      <c r="D559" s="47"/>
      <c r="E559" s="47"/>
      <c r="F559" s="48"/>
      <c r="G559" s="1"/>
      <c r="H559" s="1"/>
      <c r="I559" s="47"/>
      <c r="J559" s="523"/>
      <c r="K559" s="523"/>
      <c r="L559" s="523"/>
      <c r="M559" s="523"/>
      <c r="N559" s="523"/>
      <c r="O559" s="523"/>
      <c r="P559" s="523"/>
      <c r="Q559" s="523"/>
      <c r="R559" s="1"/>
      <c r="S559" s="4"/>
      <c r="T559" s="4"/>
      <c r="U559" s="4"/>
      <c r="V559" s="4"/>
      <c r="W559" s="4"/>
      <c r="X559" s="4"/>
      <c r="Y559" s="4"/>
      <c r="Z559" s="4"/>
      <c r="AA559" s="4"/>
      <c r="AB559" s="4"/>
      <c r="AC559" s="4"/>
      <c r="AD559" s="4"/>
      <c r="AE559" s="4"/>
      <c r="AF559" s="4"/>
      <c r="AG559" s="4"/>
      <c r="AH559" s="4"/>
      <c r="AI559" s="4"/>
    </row>
    <row r="560">
      <c r="A560" s="1"/>
      <c r="B560" s="116"/>
      <c r="C560" s="47"/>
      <c r="D560" s="47"/>
      <c r="E560" s="47"/>
      <c r="F560" s="48"/>
      <c r="G560" s="1"/>
      <c r="H560" s="1"/>
      <c r="I560" s="47"/>
      <c r="J560" s="523"/>
      <c r="K560" s="523"/>
      <c r="L560" s="523"/>
      <c r="M560" s="523"/>
      <c r="N560" s="523"/>
      <c r="O560" s="523"/>
      <c r="P560" s="523"/>
      <c r="Q560" s="523"/>
      <c r="R560" s="1"/>
      <c r="S560" s="4"/>
      <c r="T560" s="4"/>
      <c r="U560" s="4"/>
      <c r="V560" s="4"/>
      <c r="W560" s="4"/>
      <c r="X560" s="4"/>
      <c r="Y560" s="4"/>
      <c r="Z560" s="4"/>
      <c r="AA560" s="4"/>
      <c r="AB560" s="4"/>
      <c r="AC560" s="4"/>
      <c r="AD560" s="4"/>
      <c r="AE560" s="4"/>
      <c r="AF560" s="4"/>
      <c r="AG560" s="4"/>
      <c r="AH560" s="4"/>
      <c r="AI560" s="4"/>
    </row>
    <row r="561">
      <c r="A561" s="1"/>
      <c r="B561" s="116"/>
      <c r="C561" s="47"/>
      <c r="D561" s="47"/>
      <c r="E561" s="47"/>
      <c r="F561" s="48"/>
      <c r="G561" s="1"/>
      <c r="H561" s="1"/>
      <c r="I561" s="47"/>
      <c r="J561" s="523"/>
      <c r="K561" s="523"/>
      <c r="L561" s="523"/>
      <c r="M561" s="523"/>
      <c r="N561" s="523"/>
      <c r="O561" s="523"/>
      <c r="P561" s="523"/>
      <c r="Q561" s="523"/>
      <c r="R561" s="1"/>
      <c r="S561" s="4"/>
      <c r="T561" s="4"/>
      <c r="U561" s="4"/>
      <c r="V561" s="4"/>
      <c r="W561" s="4"/>
      <c r="X561" s="4"/>
      <c r="Y561" s="4"/>
      <c r="Z561" s="4"/>
      <c r="AA561" s="4"/>
      <c r="AB561" s="4"/>
      <c r="AC561" s="4"/>
      <c r="AD561" s="4"/>
      <c r="AE561" s="4"/>
      <c r="AF561" s="4"/>
      <c r="AG561" s="4"/>
      <c r="AH561" s="4"/>
      <c r="AI561" s="4"/>
    </row>
    <row r="562">
      <c r="A562" s="1"/>
      <c r="B562" s="116"/>
      <c r="C562" s="47"/>
      <c r="D562" s="47"/>
      <c r="E562" s="47"/>
      <c r="F562" s="48"/>
      <c r="G562" s="1"/>
      <c r="H562" s="1"/>
      <c r="I562" s="47"/>
      <c r="J562" s="523"/>
      <c r="K562" s="523"/>
      <c r="L562" s="523"/>
      <c r="M562" s="523"/>
      <c r="N562" s="523"/>
      <c r="O562" s="523"/>
      <c r="P562" s="523"/>
      <c r="Q562" s="523"/>
      <c r="R562" s="1"/>
      <c r="S562" s="4"/>
      <c r="T562" s="4"/>
      <c r="U562" s="4"/>
      <c r="V562" s="4"/>
      <c r="W562" s="4"/>
      <c r="X562" s="4"/>
      <c r="Y562" s="4"/>
      <c r="Z562" s="4"/>
      <c r="AA562" s="4"/>
      <c r="AB562" s="4"/>
      <c r="AC562" s="4"/>
      <c r="AD562" s="4"/>
      <c r="AE562" s="4"/>
      <c r="AF562" s="4"/>
      <c r="AG562" s="4"/>
      <c r="AH562" s="4"/>
      <c r="AI562" s="4"/>
    </row>
    <row r="563">
      <c r="A563" s="1"/>
      <c r="B563" s="116"/>
      <c r="C563" s="47"/>
      <c r="D563" s="47"/>
      <c r="E563" s="47"/>
      <c r="F563" s="48"/>
      <c r="G563" s="1"/>
      <c r="H563" s="1"/>
      <c r="I563" s="47"/>
      <c r="J563" s="523"/>
      <c r="K563" s="523"/>
      <c r="L563" s="523"/>
      <c r="M563" s="523"/>
      <c r="N563" s="523"/>
      <c r="O563" s="523"/>
      <c r="P563" s="523"/>
      <c r="Q563" s="523"/>
      <c r="R563" s="1"/>
      <c r="S563" s="4"/>
      <c r="T563" s="4"/>
      <c r="U563" s="4"/>
      <c r="V563" s="4"/>
      <c r="W563" s="4"/>
      <c r="X563" s="4"/>
      <c r="Y563" s="4"/>
      <c r="Z563" s="4"/>
      <c r="AA563" s="4"/>
      <c r="AB563" s="4"/>
      <c r="AC563" s="4"/>
      <c r="AD563" s="4"/>
      <c r="AE563" s="4"/>
      <c r="AF563" s="4"/>
      <c r="AG563" s="4"/>
      <c r="AH563" s="4"/>
      <c r="AI563" s="4"/>
    </row>
    <row r="564">
      <c r="A564" s="1"/>
      <c r="B564" s="116"/>
      <c r="C564" s="47"/>
      <c r="D564" s="47"/>
      <c r="E564" s="47"/>
      <c r="F564" s="48"/>
      <c r="G564" s="1"/>
      <c r="H564" s="1"/>
      <c r="I564" s="47"/>
      <c r="J564" s="523"/>
      <c r="K564" s="523"/>
      <c r="L564" s="523"/>
      <c r="M564" s="523"/>
      <c r="N564" s="523"/>
      <c r="O564" s="523"/>
      <c r="P564" s="523"/>
      <c r="Q564" s="523"/>
      <c r="R564" s="1"/>
      <c r="S564" s="4"/>
      <c r="T564" s="4"/>
      <c r="U564" s="4"/>
      <c r="V564" s="4"/>
      <c r="W564" s="4"/>
      <c r="X564" s="4"/>
      <c r="Y564" s="4"/>
      <c r="Z564" s="4"/>
      <c r="AA564" s="4"/>
      <c r="AB564" s="4"/>
      <c r="AC564" s="4"/>
      <c r="AD564" s="4"/>
      <c r="AE564" s="4"/>
      <c r="AF564" s="4"/>
      <c r="AG564" s="4"/>
      <c r="AH564" s="4"/>
      <c r="AI564" s="4"/>
    </row>
    <row r="565">
      <c r="A565" s="1"/>
      <c r="B565" s="116"/>
      <c r="C565" s="47"/>
      <c r="D565" s="47"/>
      <c r="E565" s="47"/>
      <c r="F565" s="48"/>
      <c r="G565" s="1"/>
      <c r="H565" s="1"/>
      <c r="I565" s="47"/>
      <c r="J565" s="523"/>
      <c r="K565" s="523"/>
      <c r="L565" s="523"/>
      <c r="M565" s="523"/>
      <c r="N565" s="523"/>
      <c r="O565" s="523"/>
      <c r="P565" s="523"/>
      <c r="Q565" s="523"/>
      <c r="R565" s="1"/>
      <c r="S565" s="4"/>
      <c r="T565" s="4"/>
      <c r="U565" s="4"/>
      <c r="V565" s="4"/>
      <c r="W565" s="4"/>
      <c r="X565" s="4"/>
      <c r="Y565" s="4"/>
      <c r="Z565" s="4"/>
      <c r="AA565" s="4"/>
      <c r="AB565" s="4"/>
      <c r="AC565" s="4"/>
      <c r="AD565" s="4"/>
      <c r="AE565" s="4"/>
      <c r="AF565" s="4"/>
      <c r="AG565" s="4"/>
      <c r="AH565" s="4"/>
      <c r="AI565" s="4"/>
    </row>
    <row r="566">
      <c r="A566" s="1"/>
      <c r="B566" s="116"/>
      <c r="C566" s="47"/>
      <c r="D566" s="47"/>
      <c r="E566" s="47"/>
      <c r="F566" s="48"/>
      <c r="G566" s="1"/>
      <c r="H566" s="1"/>
      <c r="I566" s="47"/>
      <c r="J566" s="523"/>
      <c r="K566" s="523"/>
      <c r="L566" s="523"/>
      <c r="M566" s="523"/>
      <c r="N566" s="523"/>
      <c r="O566" s="523"/>
      <c r="P566" s="523"/>
      <c r="Q566" s="523"/>
      <c r="R566" s="1"/>
      <c r="S566" s="4"/>
      <c r="T566" s="4"/>
      <c r="U566" s="4"/>
      <c r="V566" s="4"/>
      <c r="W566" s="4"/>
      <c r="X566" s="4"/>
      <c r="Y566" s="4"/>
      <c r="Z566" s="4"/>
      <c r="AA566" s="4"/>
      <c r="AB566" s="4"/>
      <c r="AC566" s="4"/>
      <c r="AD566" s="4"/>
      <c r="AE566" s="4"/>
      <c r="AF566" s="4"/>
      <c r="AG566" s="4"/>
      <c r="AH566" s="4"/>
      <c r="AI566" s="4"/>
    </row>
    <row r="567">
      <c r="A567" s="1"/>
      <c r="B567" s="116"/>
      <c r="C567" s="47"/>
      <c r="D567" s="47"/>
      <c r="E567" s="47"/>
      <c r="F567" s="48"/>
      <c r="G567" s="1"/>
      <c r="H567" s="1"/>
      <c r="I567" s="47"/>
      <c r="J567" s="523"/>
      <c r="K567" s="523"/>
      <c r="L567" s="523"/>
      <c r="M567" s="523"/>
      <c r="N567" s="523"/>
      <c r="O567" s="523"/>
      <c r="P567" s="523"/>
      <c r="Q567" s="523"/>
      <c r="R567" s="1"/>
      <c r="S567" s="4"/>
      <c r="T567" s="4"/>
      <c r="U567" s="4"/>
      <c r="V567" s="4"/>
      <c r="W567" s="4"/>
      <c r="X567" s="4"/>
      <c r="Y567" s="4"/>
      <c r="Z567" s="4"/>
      <c r="AA567" s="4"/>
      <c r="AB567" s="4"/>
      <c r="AC567" s="4"/>
      <c r="AD567" s="4"/>
      <c r="AE567" s="4"/>
      <c r="AF567" s="4"/>
      <c r="AG567" s="4"/>
      <c r="AH567" s="4"/>
      <c r="AI567" s="4"/>
    </row>
    <row r="568">
      <c r="A568" s="1"/>
      <c r="B568" s="116"/>
      <c r="C568" s="47"/>
      <c r="D568" s="47"/>
      <c r="E568" s="47"/>
      <c r="F568" s="48"/>
      <c r="G568" s="1"/>
      <c r="H568" s="1"/>
      <c r="I568" s="47"/>
      <c r="J568" s="523"/>
      <c r="K568" s="523"/>
      <c r="L568" s="523"/>
      <c r="M568" s="523"/>
      <c r="N568" s="523"/>
      <c r="O568" s="523"/>
      <c r="P568" s="523"/>
      <c r="Q568" s="523"/>
      <c r="R568" s="1"/>
      <c r="S568" s="4"/>
      <c r="T568" s="4"/>
      <c r="U568" s="4"/>
      <c r="V568" s="4"/>
      <c r="W568" s="4"/>
      <c r="X568" s="4"/>
      <c r="Y568" s="4"/>
      <c r="Z568" s="4"/>
      <c r="AA568" s="4"/>
      <c r="AB568" s="4"/>
      <c r="AC568" s="4"/>
      <c r="AD568" s="4"/>
      <c r="AE568" s="4"/>
      <c r="AF568" s="4"/>
      <c r="AG568" s="4"/>
      <c r="AH568" s="4"/>
      <c r="AI568" s="4"/>
    </row>
    <row r="569">
      <c r="A569" s="1"/>
      <c r="B569" s="116"/>
      <c r="C569" s="47"/>
      <c r="D569" s="47"/>
      <c r="E569" s="47"/>
      <c r="F569" s="48"/>
      <c r="G569" s="1"/>
      <c r="H569" s="1"/>
      <c r="I569" s="47"/>
      <c r="J569" s="523"/>
      <c r="K569" s="523"/>
      <c r="L569" s="523"/>
      <c r="M569" s="523"/>
      <c r="N569" s="523"/>
      <c r="O569" s="523"/>
      <c r="P569" s="523"/>
      <c r="Q569" s="523"/>
      <c r="R569" s="1"/>
      <c r="S569" s="4"/>
      <c r="T569" s="4"/>
      <c r="U569" s="4"/>
      <c r="V569" s="4"/>
      <c r="W569" s="4"/>
      <c r="X569" s="4"/>
      <c r="Y569" s="4"/>
      <c r="Z569" s="4"/>
      <c r="AA569" s="4"/>
      <c r="AB569" s="4"/>
      <c r="AC569" s="4"/>
      <c r="AD569" s="4"/>
      <c r="AE569" s="4"/>
      <c r="AF569" s="4"/>
      <c r="AG569" s="4"/>
      <c r="AH569" s="4"/>
      <c r="AI569" s="4"/>
    </row>
    <row r="570">
      <c r="A570" s="1"/>
      <c r="B570" s="116"/>
      <c r="C570" s="47"/>
      <c r="D570" s="47"/>
      <c r="E570" s="47"/>
      <c r="F570" s="48"/>
      <c r="G570" s="1"/>
      <c r="H570" s="1"/>
      <c r="I570" s="47"/>
      <c r="J570" s="523"/>
      <c r="K570" s="523"/>
      <c r="L570" s="523"/>
      <c r="M570" s="523"/>
      <c r="N570" s="523"/>
      <c r="O570" s="523"/>
      <c r="P570" s="523"/>
      <c r="Q570" s="523"/>
      <c r="R570" s="1"/>
      <c r="S570" s="4"/>
      <c r="T570" s="4"/>
      <c r="U570" s="4"/>
      <c r="V570" s="4"/>
      <c r="W570" s="4"/>
      <c r="X570" s="4"/>
      <c r="Y570" s="4"/>
      <c r="Z570" s="4"/>
      <c r="AA570" s="4"/>
      <c r="AB570" s="4"/>
      <c r="AC570" s="4"/>
      <c r="AD570" s="4"/>
      <c r="AE570" s="4"/>
      <c r="AF570" s="4"/>
      <c r="AG570" s="4"/>
      <c r="AH570" s="4"/>
      <c r="AI570" s="4"/>
    </row>
    <row r="571">
      <c r="A571" s="1"/>
      <c r="B571" s="116"/>
      <c r="C571" s="47"/>
      <c r="D571" s="47"/>
      <c r="E571" s="47"/>
      <c r="F571" s="48"/>
      <c r="G571" s="1"/>
      <c r="H571" s="1"/>
      <c r="I571" s="47"/>
      <c r="J571" s="523"/>
      <c r="K571" s="523"/>
      <c r="L571" s="523"/>
      <c r="M571" s="523"/>
      <c r="N571" s="523"/>
      <c r="O571" s="523"/>
      <c r="P571" s="523"/>
      <c r="Q571" s="523"/>
      <c r="R571" s="1"/>
      <c r="S571" s="4"/>
      <c r="T571" s="4"/>
      <c r="U571" s="4"/>
      <c r="V571" s="4"/>
      <c r="W571" s="4"/>
      <c r="X571" s="4"/>
      <c r="Y571" s="4"/>
      <c r="Z571" s="4"/>
      <c r="AA571" s="4"/>
      <c r="AB571" s="4"/>
      <c r="AC571" s="4"/>
      <c r="AD571" s="4"/>
      <c r="AE571" s="4"/>
      <c r="AF571" s="4"/>
      <c r="AG571" s="4"/>
      <c r="AH571" s="4"/>
      <c r="AI571" s="4"/>
    </row>
    <row r="572">
      <c r="A572" s="1"/>
      <c r="B572" s="116"/>
      <c r="C572" s="47"/>
      <c r="D572" s="47"/>
      <c r="E572" s="47"/>
      <c r="F572" s="48"/>
      <c r="G572" s="1"/>
      <c r="H572" s="1"/>
      <c r="I572" s="47"/>
      <c r="J572" s="523"/>
      <c r="K572" s="523"/>
      <c r="L572" s="523"/>
      <c r="M572" s="523"/>
      <c r="N572" s="523"/>
      <c r="O572" s="523"/>
      <c r="P572" s="523"/>
      <c r="Q572" s="523"/>
      <c r="R572" s="1"/>
      <c r="S572" s="4"/>
      <c r="T572" s="4"/>
      <c r="U572" s="4"/>
      <c r="V572" s="4"/>
      <c r="W572" s="4"/>
      <c r="X572" s="4"/>
      <c r="Y572" s="4"/>
      <c r="Z572" s="4"/>
      <c r="AA572" s="4"/>
      <c r="AB572" s="4"/>
      <c r="AC572" s="4"/>
      <c r="AD572" s="4"/>
      <c r="AE572" s="4"/>
      <c r="AF572" s="4"/>
      <c r="AG572" s="4"/>
      <c r="AH572" s="4"/>
      <c r="AI572" s="4"/>
    </row>
    <row r="573">
      <c r="A573" s="1"/>
      <c r="B573" s="116"/>
      <c r="C573" s="47"/>
      <c r="D573" s="47"/>
      <c r="E573" s="47"/>
      <c r="F573" s="48"/>
      <c r="G573" s="1"/>
      <c r="H573" s="1"/>
      <c r="I573" s="47"/>
      <c r="J573" s="523"/>
      <c r="K573" s="523"/>
      <c r="L573" s="523"/>
      <c r="M573" s="523"/>
      <c r="N573" s="523"/>
      <c r="O573" s="523"/>
      <c r="P573" s="523"/>
      <c r="Q573" s="523"/>
      <c r="R573" s="1"/>
      <c r="S573" s="4"/>
      <c r="T573" s="4"/>
      <c r="U573" s="4"/>
      <c r="V573" s="4"/>
      <c r="W573" s="4"/>
      <c r="X573" s="4"/>
      <c r="Y573" s="4"/>
      <c r="Z573" s="4"/>
      <c r="AA573" s="4"/>
      <c r="AB573" s="4"/>
      <c r="AC573" s="4"/>
      <c r="AD573" s="4"/>
      <c r="AE573" s="4"/>
      <c r="AF573" s="4"/>
      <c r="AG573" s="4"/>
      <c r="AH573" s="4"/>
      <c r="AI573" s="4"/>
    </row>
    <row r="574">
      <c r="A574" s="1"/>
      <c r="B574" s="116"/>
      <c r="C574" s="47"/>
      <c r="D574" s="47"/>
      <c r="E574" s="47"/>
      <c r="F574" s="48"/>
      <c r="G574" s="1"/>
      <c r="H574" s="1"/>
      <c r="I574" s="47"/>
      <c r="J574" s="523"/>
      <c r="K574" s="523"/>
      <c r="L574" s="523"/>
      <c r="M574" s="523"/>
      <c r="N574" s="523"/>
      <c r="O574" s="523"/>
      <c r="P574" s="523"/>
      <c r="Q574" s="523"/>
      <c r="R574" s="1"/>
      <c r="S574" s="4"/>
      <c r="T574" s="4"/>
      <c r="U574" s="4"/>
      <c r="V574" s="4"/>
      <c r="W574" s="4"/>
      <c r="X574" s="4"/>
      <c r="Y574" s="4"/>
      <c r="Z574" s="4"/>
      <c r="AA574" s="4"/>
      <c r="AB574" s="4"/>
      <c r="AC574" s="4"/>
      <c r="AD574" s="4"/>
      <c r="AE574" s="4"/>
      <c r="AF574" s="4"/>
      <c r="AG574" s="4"/>
      <c r="AH574" s="4"/>
      <c r="AI574" s="4"/>
    </row>
    <row r="575">
      <c r="A575" s="1"/>
      <c r="B575" s="116"/>
      <c r="C575" s="47"/>
      <c r="D575" s="47"/>
      <c r="E575" s="47"/>
      <c r="F575" s="48"/>
      <c r="G575" s="1"/>
      <c r="H575" s="1"/>
      <c r="I575" s="47"/>
      <c r="J575" s="523"/>
      <c r="K575" s="523"/>
      <c r="L575" s="523"/>
      <c r="M575" s="523"/>
      <c r="N575" s="523"/>
      <c r="O575" s="523"/>
      <c r="P575" s="523"/>
      <c r="Q575" s="523"/>
      <c r="R575" s="1"/>
      <c r="S575" s="4"/>
      <c r="T575" s="4"/>
      <c r="U575" s="4"/>
      <c r="V575" s="4"/>
      <c r="W575" s="4"/>
      <c r="X575" s="4"/>
      <c r="Y575" s="4"/>
      <c r="Z575" s="4"/>
      <c r="AA575" s="4"/>
      <c r="AB575" s="4"/>
      <c r="AC575" s="4"/>
      <c r="AD575" s="4"/>
      <c r="AE575" s="4"/>
      <c r="AF575" s="4"/>
      <c r="AG575" s="4"/>
      <c r="AH575" s="4"/>
      <c r="AI575" s="4"/>
    </row>
    <row r="576">
      <c r="A576" s="1"/>
      <c r="B576" s="116"/>
      <c r="C576" s="47"/>
      <c r="D576" s="47"/>
      <c r="E576" s="47"/>
      <c r="F576" s="48"/>
      <c r="G576" s="1"/>
      <c r="H576" s="1"/>
      <c r="I576" s="47"/>
      <c r="J576" s="523"/>
      <c r="K576" s="523"/>
      <c r="L576" s="523"/>
      <c r="M576" s="523"/>
      <c r="N576" s="523"/>
      <c r="O576" s="523"/>
      <c r="P576" s="523"/>
      <c r="Q576" s="523"/>
      <c r="R576" s="1"/>
      <c r="S576" s="4"/>
      <c r="T576" s="4"/>
      <c r="U576" s="4"/>
      <c r="V576" s="4"/>
      <c r="W576" s="4"/>
      <c r="X576" s="4"/>
      <c r="Y576" s="4"/>
      <c r="Z576" s="4"/>
      <c r="AA576" s="4"/>
      <c r="AB576" s="4"/>
      <c r="AC576" s="4"/>
      <c r="AD576" s="4"/>
      <c r="AE576" s="4"/>
      <c r="AF576" s="4"/>
      <c r="AG576" s="4"/>
      <c r="AH576" s="4"/>
      <c r="AI576" s="4"/>
    </row>
    <row r="577">
      <c r="A577" s="1"/>
      <c r="B577" s="116"/>
      <c r="C577" s="47"/>
      <c r="D577" s="47"/>
      <c r="E577" s="47"/>
      <c r="F577" s="48"/>
      <c r="G577" s="1"/>
      <c r="H577" s="1"/>
      <c r="I577" s="47"/>
      <c r="J577" s="523"/>
      <c r="K577" s="523"/>
      <c r="L577" s="523"/>
      <c r="M577" s="523"/>
      <c r="N577" s="523"/>
      <c r="O577" s="523"/>
      <c r="P577" s="523"/>
      <c r="Q577" s="523"/>
      <c r="R577" s="1"/>
      <c r="S577" s="4"/>
      <c r="T577" s="4"/>
      <c r="U577" s="4"/>
      <c r="V577" s="4"/>
      <c r="W577" s="4"/>
      <c r="X577" s="4"/>
      <c r="Y577" s="4"/>
      <c r="Z577" s="4"/>
      <c r="AA577" s="4"/>
      <c r="AB577" s="4"/>
      <c r="AC577" s="4"/>
      <c r="AD577" s="4"/>
      <c r="AE577" s="4"/>
      <c r="AF577" s="4"/>
      <c r="AG577" s="4"/>
      <c r="AH577" s="4"/>
      <c r="AI577" s="4"/>
    </row>
    <row r="578">
      <c r="A578" s="1"/>
      <c r="B578" s="116"/>
      <c r="C578" s="47"/>
      <c r="D578" s="47"/>
      <c r="E578" s="47"/>
      <c r="F578" s="48"/>
      <c r="G578" s="1"/>
      <c r="H578" s="1"/>
      <c r="I578" s="47"/>
      <c r="J578" s="523"/>
      <c r="K578" s="523"/>
      <c r="L578" s="523"/>
      <c r="M578" s="523"/>
      <c r="N578" s="523"/>
      <c r="O578" s="523"/>
      <c r="P578" s="523"/>
      <c r="Q578" s="523"/>
      <c r="R578" s="1"/>
      <c r="S578" s="4"/>
      <c r="T578" s="4"/>
      <c r="U578" s="4"/>
      <c r="V578" s="4"/>
      <c r="W578" s="4"/>
      <c r="X578" s="4"/>
      <c r="Y578" s="4"/>
      <c r="Z578" s="4"/>
      <c r="AA578" s="4"/>
      <c r="AB578" s="4"/>
      <c r="AC578" s="4"/>
      <c r="AD578" s="4"/>
      <c r="AE578" s="4"/>
      <c r="AF578" s="4"/>
      <c r="AG578" s="4"/>
      <c r="AH578" s="4"/>
      <c r="AI578" s="4"/>
    </row>
    <row r="579">
      <c r="A579" s="1"/>
      <c r="B579" s="116"/>
      <c r="C579" s="47"/>
      <c r="D579" s="47"/>
      <c r="E579" s="47"/>
      <c r="F579" s="48"/>
      <c r="G579" s="1"/>
      <c r="H579" s="1"/>
      <c r="I579" s="47"/>
      <c r="J579" s="523"/>
      <c r="K579" s="523"/>
      <c r="L579" s="523"/>
      <c r="M579" s="523"/>
      <c r="N579" s="523"/>
      <c r="O579" s="523"/>
      <c r="P579" s="523"/>
      <c r="Q579" s="523"/>
      <c r="R579" s="1"/>
      <c r="S579" s="4"/>
      <c r="T579" s="4"/>
      <c r="U579" s="4"/>
      <c r="V579" s="4"/>
      <c r="W579" s="4"/>
      <c r="X579" s="4"/>
      <c r="Y579" s="4"/>
      <c r="Z579" s="4"/>
      <c r="AA579" s="4"/>
      <c r="AB579" s="4"/>
      <c r="AC579" s="4"/>
      <c r="AD579" s="4"/>
      <c r="AE579" s="4"/>
      <c r="AF579" s="4"/>
      <c r="AG579" s="4"/>
      <c r="AH579" s="4"/>
      <c r="AI579" s="4"/>
    </row>
    <row r="580">
      <c r="A580" s="1"/>
      <c r="B580" s="116"/>
      <c r="C580" s="47"/>
      <c r="D580" s="47"/>
      <c r="E580" s="47"/>
      <c r="F580" s="48"/>
      <c r="G580" s="1"/>
      <c r="H580" s="1"/>
      <c r="I580" s="47"/>
      <c r="J580" s="523"/>
      <c r="K580" s="523"/>
      <c r="L580" s="523"/>
      <c r="M580" s="523"/>
      <c r="N580" s="523"/>
      <c r="O580" s="523"/>
      <c r="P580" s="523"/>
      <c r="Q580" s="523"/>
      <c r="R580" s="1"/>
      <c r="S580" s="4"/>
      <c r="T580" s="4"/>
      <c r="U580" s="4"/>
      <c r="V580" s="4"/>
      <c r="W580" s="4"/>
      <c r="X580" s="4"/>
      <c r="Y580" s="4"/>
      <c r="Z580" s="4"/>
      <c r="AA580" s="4"/>
      <c r="AB580" s="4"/>
      <c r="AC580" s="4"/>
      <c r="AD580" s="4"/>
      <c r="AE580" s="4"/>
      <c r="AF580" s="4"/>
      <c r="AG580" s="4"/>
      <c r="AH580" s="4"/>
      <c r="AI580" s="4"/>
    </row>
    <row r="581">
      <c r="A581" s="1"/>
      <c r="B581" s="116"/>
      <c r="C581" s="47"/>
      <c r="D581" s="47"/>
      <c r="E581" s="47"/>
      <c r="F581" s="48"/>
      <c r="G581" s="1"/>
      <c r="H581" s="1"/>
      <c r="I581" s="47"/>
      <c r="J581" s="523"/>
      <c r="K581" s="523"/>
      <c r="L581" s="523"/>
      <c r="M581" s="523"/>
      <c r="N581" s="523"/>
      <c r="O581" s="523"/>
      <c r="P581" s="523"/>
      <c r="Q581" s="523"/>
      <c r="R581" s="1"/>
      <c r="S581" s="4"/>
      <c r="T581" s="4"/>
      <c r="U581" s="4"/>
      <c r="V581" s="4"/>
      <c r="W581" s="4"/>
      <c r="X581" s="4"/>
      <c r="Y581" s="4"/>
      <c r="Z581" s="4"/>
      <c r="AA581" s="4"/>
      <c r="AB581" s="4"/>
      <c r="AC581" s="4"/>
      <c r="AD581" s="4"/>
      <c r="AE581" s="4"/>
      <c r="AF581" s="4"/>
      <c r="AG581" s="4"/>
      <c r="AH581" s="4"/>
      <c r="AI581" s="4"/>
    </row>
  </sheetData>
  <autoFilter ref="$A$11:$AI$105"/>
  <mergeCells count="88">
    <mergeCell ref="E2:I2"/>
    <mergeCell ref="E3:I3"/>
    <mergeCell ref="E4:I4"/>
    <mergeCell ref="E5:I5"/>
    <mergeCell ref="E6:I6"/>
    <mergeCell ref="E7:I7"/>
    <mergeCell ref="E8:I8"/>
    <mergeCell ref="E29:E32"/>
    <mergeCell ref="F29:F32"/>
    <mergeCell ref="E33:E37"/>
    <mergeCell ref="F33:F46"/>
    <mergeCell ref="E38:E40"/>
    <mergeCell ref="E41:E46"/>
    <mergeCell ref="F47:F54"/>
    <mergeCell ref="E51:E54"/>
    <mergeCell ref="E9:I9"/>
    <mergeCell ref="D11:E11"/>
    <mergeCell ref="D12:D28"/>
    <mergeCell ref="E12:E13"/>
    <mergeCell ref="F12:F28"/>
    <mergeCell ref="E14:E15"/>
    <mergeCell ref="E16:E28"/>
    <mergeCell ref="B33:B35"/>
    <mergeCell ref="B38:B40"/>
    <mergeCell ref="C38:C40"/>
    <mergeCell ref="B41:B44"/>
    <mergeCell ref="C41:C44"/>
    <mergeCell ref="B45:B46"/>
    <mergeCell ref="C45:C46"/>
    <mergeCell ref="B47:B50"/>
    <mergeCell ref="C47:C50"/>
    <mergeCell ref="E47:E50"/>
    <mergeCell ref="A72:A87"/>
    <mergeCell ref="A88:A95"/>
    <mergeCell ref="A96:A104"/>
    <mergeCell ref="A64:A71"/>
    <mergeCell ref="C64:C71"/>
    <mergeCell ref="D64:D71"/>
    <mergeCell ref="E64:E71"/>
    <mergeCell ref="F64:F71"/>
    <mergeCell ref="F72:F87"/>
    <mergeCell ref="C85:C86"/>
    <mergeCell ref="E96:E99"/>
    <mergeCell ref="E100:E104"/>
    <mergeCell ref="D72:D87"/>
    <mergeCell ref="E72:E87"/>
    <mergeCell ref="D88:D95"/>
    <mergeCell ref="E88:E90"/>
    <mergeCell ref="F88:F95"/>
    <mergeCell ref="E91:E95"/>
    <mergeCell ref="F96:F104"/>
    <mergeCell ref="C100:C101"/>
    <mergeCell ref="C102:C103"/>
    <mergeCell ref="B88:B90"/>
    <mergeCell ref="C88:C90"/>
    <mergeCell ref="B91:B95"/>
    <mergeCell ref="C91:C95"/>
    <mergeCell ref="B96:B99"/>
    <mergeCell ref="C96:C99"/>
    <mergeCell ref="D96:D104"/>
    <mergeCell ref="C12:C13"/>
    <mergeCell ref="B16:B17"/>
    <mergeCell ref="C16:C17"/>
    <mergeCell ref="C18:C19"/>
    <mergeCell ref="C21:C26"/>
    <mergeCell ref="C27:C28"/>
    <mergeCell ref="B51:B53"/>
    <mergeCell ref="C51:C53"/>
    <mergeCell ref="A12:A28"/>
    <mergeCell ref="B18:B19"/>
    <mergeCell ref="B21:B26"/>
    <mergeCell ref="B27:B28"/>
    <mergeCell ref="A29:A55"/>
    <mergeCell ref="D29:D55"/>
    <mergeCell ref="C33:C35"/>
    <mergeCell ref="A56:A63"/>
    <mergeCell ref="B56:B61"/>
    <mergeCell ref="C56:C61"/>
    <mergeCell ref="D56:D63"/>
    <mergeCell ref="E56:E61"/>
    <mergeCell ref="F56:F63"/>
    <mergeCell ref="E62:E63"/>
    <mergeCell ref="B72:B73"/>
    <mergeCell ref="C72:C73"/>
    <mergeCell ref="B64:B71"/>
    <mergeCell ref="B79:B84"/>
    <mergeCell ref="C79:C84"/>
    <mergeCell ref="B85:B86"/>
  </mergeCells>
  <dataValidations>
    <dataValidation type="list" allowBlank="1" showErrorMessage="1" sqref="G12:G142">
      <formula1>"S,K,G,J"</formula1>
    </dataValidation>
  </dataValidations>
  <hyperlinks>
    <hyperlink r:id="rId1" ref="M20"/>
    <hyperlink r:id="rId2" ref="O20"/>
    <hyperlink r:id="rId3" location="gid=0" ref="M29"/>
    <hyperlink r:id="rId4" ref="M32"/>
    <hyperlink r:id="rId5" location="gid=0" ref="M37"/>
    <hyperlink r:id="rId6" ref="M41"/>
    <hyperlink r:id="rId7" location="gid=508382270" ref="P52"/>
    <hyperlink r:id="rId8" ref="M56"/>
    <hyperlink r:id="rId9" ref="M57"/>
    <hyperlink r:id="rId10" ref="N57"/>
    <hyperlink r:id="rId11" ref="O57"/>
    <hyperlink r:id="rId12" ref="P57"/>
    <hyperlink r:id="rId13" ref="M58"/>
    <hyperlink r:id="rId14" ref="N58"/>
    <hyperlink r:id="rId15" ref="O58"/>
    <hyperlink r:id="rId16" ref="M60"/>
    <hyperlink r:id="rId17" ref="N60"/>
    <hyperlink r:id="rId18" ref="O60"/>
    <hyperlink r:id="rId19" ref="K61"/>
    <hyperlink r:id="rId20" ref="O61"/>
    <hyperlink r:id="rId21" ref="K62"/>
    <hyperlink r:id="rId22" ref="N62"/>
  </hyperlinks>
  <printOptions gridLines="1" horizontalCentered="1"/>
  <pageMargins bottom="0.75" footer="0.0" header="0.0" left="0.7" right="0.7" top="0.75"/>
  <pageSetup fitToHeight="0" paperSize="8" cellComments="atEnd" orientation="landscape" pageOrder="overThenDown"/>
  <drawing r:id="rId23"/>
  <tableParts count="1">
    <tablePart r:id="rId25"/>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25.63"/>
    <col customWidth="1" min="3" max="3" width="10.13"/>
    <col customWidth="1" min="4" max="4" width="21.63"/>
    <col customWidth="1" min="5" max="5" width="25.63"/>
    <col customWidth="1" min="6" max="6" width="21.63"/>
    <col customWidth="1" min="7" max="10" width="14.63"/>
    <col customWidth="1" min="11" max="11" width="6.13"/>
    <col customWidth="1" min="12" max="12" width="4.5"/>
    <col collapsed="1" customWidth="1" min="13" max="13" width="75.5"/>
    <col customWidth="1" hidden="1" min="14" max="14" width="22.38" outlineLevel="1"/>
    <col customWidth="1" hidden="1" min="15" max="15" width="43.0" outlineLevel="1"/>
    <col customWidth="1" hidden="1" min="16" max="16" width="48.13" outlineLevel="1"/>
    <col customWidth="1" hidden="1" min="17" max="17" width="49.38" outlineLevel="1"/>
    <col customWidth="1" hidden="1" min="18" max="18" width="30.75" outlineLevel="1"/>
    <col customWidth="1" hidden="1" min="19" max="19" width="41.63" outlineLevel="1"/>
    <col customWidth="1" hidden="1" min="20" max="20" width="67.0" outlineLevel="1"/>
    <col customWidth="1" hidden="1" min="21" max="21" width="135.5" outlineLevel="1"/>
    <col customWidth="1" min="22" max="22" width="25.13"/>
    <col customWidth="1" min="23" max="23" width="2.5"/>
    <col customWidth="1" min="24" max="24" width="30.63"/>
    <col customWidth="1" min="25" max="25" width="41.0"/>
    <col customWidth="1" min="26" max="26" width="34.38"/>
    <col customWidth="1" min="27" max="27" width="28.75"/>
    <col customWidth="1" min="28" max="28" width="3.63"/>
    <col customWidth="1" min="29" max="29" width="24.88"/>
  </cols>
  <sheetData>
    <row r="1" ht="12.0" hidden="1" customHeight="1" outlineLevel="1">
      <c r="A1" s="1"/>
      <c r="B1" s="704"/>
      <c r="C1" s="704"/>
      <c r="D1" s="705"/>
      <c r="E1" s="705" t="s">
        <v>0</v>
      </c>
      <c r="F1" s="807"/>
      <c r="G1" s="704"/>
      <c r="H1" s="704"/>
      <c r="I1" s="704"/>
      <c r="J1" s="704"/>
      <c r="K1" s="705"/>
      <c r="L1" s="705"/>
      <c r="M1" s="705"/>
      <c r="N1" s="4"/>
      <c r="O1" s="4"/>
      <c r="P1" s="4"/>
      <c r="Q1" s="4"/>
      <c r="R1" s="4"/>
      <c r="S1" s="4"/>
      <c r="T1" s="4"/>
      <c r="U1" s="4"/>
      <c r="V1" s="4"/>
      <c r="W1" s="4"/>
      <c r="X1" s="4"/>
      <c r="Y1" s="4"/>
      <c r="Z1" s="4"/>
      <c r="AA1" s="4"/>
      <c r="AB1" s="4"/>
      <c r="AC1" s="4"/>
      <c r="AD1" s="4"/>
      <c r="AE1" s="4"/>
      <c r="AF1" s="4"/>
      <c r="AG1" s="4"/>
      <c r="AH1" s="4"/>
      <c r="AI1" s="4"/>
      <c r="AJ1" s="4"/>
      <c r="AK1" s="4"/>
      <c r="AL1" s="4"/>
      <c r="AM1" s="4"/>
      <c r="AN1" s="4"/>
      <c r="AO1" s="4"/>
      <c r="AP1" s="4"/>
    </row>
    <row r="2" ht="12.0" hidden="1" customHeight="1" outlineLevel="1">
      <c r="A2" s="1"/>
      <c r="B2" s="704"/>
      <c r="C2" s="704"/>
      <c r="D2" s="705"/>
      <c r="E2" s="705" t="s">
        <v>1</v>
      </c>
      <c r="N2" s="5"/>
      <c r="O2" s="5"/>
      <c r="P2" s="5"/>
      <c r="Q2" s="5"/>
      <c r="R2" s="5"/>
      <c r="S2" s="5"/>
      <c r="T2" s="5"/>
      <c r="U2" s="5"/>
      <c r="V2" s="4"/>
      <c r="W2" s="4"/>
      <c r="X2" s="4"/>
      <c r="Y2" s="4"/>
      <c r="Z2" s="4"/>
      <c r="AA2" s="4"/>
      <c r="AB2" s="4"/>
      <c r="AC2" s="4"/>
      <c r="AD2" s="4"/>
      <c r="AE2" s="4"/>
      <c r="AF2" s="4"/>
      <c r="AG2" s="4"/>
      <c r="AH2" s="4"/>
      <c r="AI2" s="4"/>
      <c r="AJ2" s="4"/>
      <c r="AK2" s="4"/>
      <c r="AL2" s="4"/>
      <c r="AM2" s="4"/>
      <c r="AN2" s="4"/>
      <c r="AO2" s="4"/>
      <c r="AP2" s="4"/>
    </row>
    <row r="3" ht="12.0" hidden="1" customHeight="1" outlineLevel="1">
      <c r="A3" s="1"/>
      <c r="B3" s="704"/>
      <c r="C3" s="704"/>
      <c r="D3" s="705"/>
      <c r="E3" s="705" t="s">
        <v>2</v>
      </c>
      <c r="N3" s="5"/>
      <c r="O3" s="5"/>
      <c r="P3" s="5"/>
      <c r="Q3" s="5"/>
      <c r="R3" s="5"/>
      <c r="S3" s="5"/>
      <c r="T3" s="5"/>
      <c r="U3" s="5"/>
      <c r="V3" s="4"/>
      <c r="W3" s="4"/>
      <c r="X3" s="4"/>
      <c r="Y3" s="4"/>
      <c r="Z3" s="4"/>
      <c r="AA3" s="4"/>
      <c r="AB3" s="4"/>
      <c r="AC3" s="4"/>
      <c r="AD3" s="4"/>
      <c r="AE3" s="4"/>
      <c r="AF3" s="4"/>
      <c r="AG3" s="4"/>
      <c r="AH3" s="4"/>
      <c r="AI3" s="4"/>
      <c r="AJ3" s="4"/>
      <c r="AK3" s="4"/>
      <c r="AL3" s="4"/>
      <c r="AM3" s="4"/>
      <c r="AN3" s="4"/>
      <c r="AO3" s="4"/>
      <c r="AP3" s="4"/>
    </row>
    <row r="4" ht="12.0" hidden="1" customHeight="1" outlineLevel="1">
      <c r="A4" s="1"/>
      <c r="B4" s="704"/>
      <c r="C4" s="704"/>
      <c r="D4" s="705"/>
      <c r="E4" s="705" t="s">
        <v>3</v>
      </c>
      <c r="N4" s="4"/>
      <c r="O4" s="4"/>
      <c r="P4" s="4"/>
      <c r="Q4" s="4"/>
      <c r="R4" s="4"/>
      <c r="S4" s="4"/>
      <c r="T4" s="4"/>
      <c r="U4" s="4"/>
      <c r="V4" s="4"/>
      <c r="W4" s="4"/>
      <c r="X4" s="4"/>
      <c r="Y4" s="4"/>
      <c r="Z4" s="4"/>
      <c r="AA4" s="4"/>
      <c r="AB4" s="4"/>
      <c r="AC4" s="4"/>
      <c r="AD4" s="4"/>
      <c r="AE4" s="4"/>
      <c r="AF4" s="4"/>
      <c r="AG4" s="4"/>
      <c r="AH4" s="4"/>
      <c r="AI4" s="4"/>
      <c r="AJ4" s="4"/>
      <c r="AK4" s="4"/>
      <c r="AL4" s="4"/>
      <c r="AM4" s="4"/>
      <c r="AN4" s="4"/>
      <c r="AO4" s="4"/>
      <c r="AP4" s="4"/>
    </row>
    <row r="5" ht="12.0" hidden="1" customHeight="1" outlineLevel="1">
      <c r="A5" s="1"/>
      <c r="B5" s="707"/>
      <c r="C5" s="707"/>
      <c r="D5" s="708"/>
      <c r="E5" s="708" t="s">
        <v>4</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row>
    <row r="6" ht="12.0" hidden="1" customHeight="1" outlineLevel="1">
      <c r="A6" s="1"/>
      <c r="B6" s="704"/>
      <c r="C6" s="704"/>
      <c r="D6" s="705"/>
      <c r="E6" s="705" t="s">
        <v>5</v>
      </c>
      <c r="N6" s="4"/>
      <c r="O6" s="4"/>
      <c r="P6" s="4"/>
      <c r="Q6" s="4"/>
      <c r="R6" s="4"/>
      <c r="S6" s="4"/>
      <c r="T6" s="4"/>
      <c r="U6" s="4"/>
      <c r="V6" s="4"/>
      <c r="W6" s="4"/>
      <c r="X6" s="4"/>
      <c r="Y6" s="4"/>
      <c r="Z6" s="4"/>
      <c r="AA6" s="4"/>
      <c r="AB6" s="4"/>
      <c r="AC6" s="4"/>
      <c r="AD6" s="4"/>
      <c r="AE6" s="4"/>
      <c r="AF6" s="4"/>
      <c r="AG6" s="4"/>
      <c r="AH6" s="4"/>
      <c r="AI6" s="4"/>
      <c r="AJ6" s="4"/>
      <c r="AK6" s="4"/>
      <c r="AL6" s="4"/>
      <c r="AM6" s="4"/>
      <c r="AN6" s="4"/>
      <c r="AO6" s="4"/>
      <c r="AP6" s="4"/>
    </row>
    <row r="7" ht="12.0" hidden="1" customHeight="1" outlineLevel="1">
      <c r="A7" s="7"/>
      <c r="B7" s="704"/>
      <c r="C7" s="704"/>
      <c r="D7" s="705"/>
      <c r="E7" s="705" t="s">
        <v>6</v>
      </c>
      <c r="N7" s="4"/>
      <c r="O7" s="4"/>
      <c r="P7" s="4"/>
      <c r="Q7" s="4"/>
      <c r="R7" s="4"/>
      <c r="S7" s="4"/>
      <c r="T7" s="4"/>
      <c r="U7" s="4"/>
      <c r="V7" s="4"/>
      <c r="W7" s="4"/>
      <c r="X7" s="4"/>
      <c r="Y7" s="4"/>
      <c r="Z7" s="4"/>
      <c r="AA7" s="4"/>
      <c r="AB7" s="4"/>
      <c r="AC7" s="4"/>
      <c r="AD7" s="4"/>
      <c r="AE7" s="4"/>
      <c r="AF7" s="4"/>
      <c r="AG7" s="4"/>
      <c r="AH7" s="4"/>
      <c r="AI7" s="4"/>
      <c r="AJ7" s="4"/>
      <c r="AK7" s="4"/>
      <c r="AL7" s="4"/>
      <c r="AM7" s="4"/>
      <c r="AN7" s="4"/>
      <c r="AO7" s="4"/>
      <c r="AP7" s="4"/>
    </row>
    <row r="8" ht="12.0" hidden="1" customHeight="1" outlineLevel="1">
      <c r="A8" s="7"/>
      <c r="B8" s="704"/>
      <c r="C8" s="704"/>
      <c r="D8" s="705"/>
      <c r="E8" s="705" t="s">
        <v>7</v>
      </c>
      <c r="N8" s="4"/>
      <c r="O8" s="4"/>
      <c r="P8" s="4"/>
      <c r="Q8" s="4"/>
      <c r="R8" s="4"/>
      <c r="S8" s="4"/>
      <c r="T8" s="4"/>
      <c r="U8" s="4"/>
      <c r="V8" s="4"/>
      <c r="W8" s="4"/>
      <c r="X8" s="4"/>
      <c r="Y8" s="4"/>
      <c r="Z8" s="4"/>
      <c r="AA8" s="4"/>
      <c r="AB8" s="4"/>
      <c r="AC8" s="4"/>
      <c r="AD8" s="4"/>
      <c r="AE8" s="4"/>
      <c r="AF8" s="4"/>
      <c r="AG8" s="4"/>
      <c r="AH8" s="4"/>
      <c r="AI8" s="4"/>
      <c r="AJ8" s="4"/>
      <c r="AK8" s="4"/>
      <c r="AL8" s="4"/>
      <c r="AM8" s="4"/>
      <c r="AN8" s="4"/>
      <c r="AO8" s="4"/>
      <c r="AP8" s="4"/>
    </row>
    <row r="9" ht="12.0" hidden="1" customHeight="1" outlineLevel="1">
      <c r="A9" s="7"/>
      <c r="B9" s="704"/>
      <c r="C9" s="704"/>
      <c r="D9" s="705"/>
      <c r="E9" s="705" t="s">
        <v>8</v>
      </c>
      <c r="N9" s="4"/>
      <c r="O9" s="4"/>
      <c r="P9" s="4"/>
      <c r="Q9" s="4"/>
      <c r="R9" s="4"/>
      <c r="S9" s="4"/>
      <c r="T9" s="4"/>
      <c r="U9" s="4"/>
      <c r="V9" s="4"/>
      <c r="W9" s="4"/>
      <c r="X9" s="4"/>
      <c r="Y9" s="4"/>
      <c r="Z9" s="4"/>
      <c r="AA9" s="4"/>
      <c r="AB9" s="4"/>
      <c r="AC9" s="4"/>
      <c r="AD9" s="4"/>
      <c r="AE9" s="4"/>
      <c r="AF9" s="4"/>
      <c r="AG9" s="4"/>
      <c r="AH9" s="4"/>
      <c r="AI9" s="4"/>
      <c r="AJ9" s="4"/>
      <c r="AK9" s="4"/>
      <c r="AL9" s="4"/>
      <c r="AM9" s="4"/>
      <c r="AN9" s="4"/>
      <c r="AO9" s="4"/>
      <c r="AP9" s="4"/>
    </row>
    <row r="10" ht="12.0" hidden="1" customHeight="1" outlineLevel="1">
      <c r="A10" s="7"/>
      <c r="B10" s="704"/>
      <c r="C10" s="704"/>
      <c r="D10" s="706"/>
      <c r="E10" s="706" t="s">
        <v>3557</v>
      </c>
      <c r="F10" s="807"/>
      <c r="G10" s="7"/>
      <c r="H10" s="7"/>
      <c r="I10" s="7"/>
      <c r="J10" s="7"/>
      <c r="K10" s="7"/>
      <c r="L10" s="7"/>
      <c r="M10" s="8"/>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collapsed="1">
      <c r="A11" s="808"/>
      <c r="B11" s="11" t="s">
        <v>23</v>
      </c>
      <c r="C11" s="11"/>
      <c r="D11" s="709" t="s">
        <v>10</v>
      </c>
      <c r="E11" s="710"/>
      <c r="F11" s="11" t="s">
        <v>11</v>
      </c>
      <c r="G11" s="809" t="s">
        <v>25</v>
      </c>
      <c r="H11" s="810" t="s">
        <v>26</v>
      </c>
      <c r="I11" s="810" t="s">
        <v>2290</v>
      </c>
      <c r="J11" s="10" t="s">
        <v>12</v>
      </c>
      <c r="K11" s="52" t="s">
        <v>30</v>
      </c>
      <c r="L11" s="10"/>
      <c r="M11" s="11" t="s">
        <v>13</v>
      </c>
      <c r="N11" s="10" t="s">
        <v>14</v>
      </c>
      <c r="O11" s="10" t="s">
        <v>15</v>
      </c>
      <c r="P11" s="10" t="s">
        <v>16</v>
      </c>
      <c r="Q11" s="10" t="s">
        <v>17</v>
      </c>
      <c r="R11" s="10" t="s">
        <v>18</v>
      </c>
      <c r="S11" s="10" t="s">
        <v>19</v>
      </c>
      <c r="T11" s="10" t="s">
        <v>20</v>
      </c>
      <c r="U11" s="10" t="s">
        <v>21</v>
      </c>
      <c r="V11" s="11" t="s">
        <v>3558</v>
      </c>
      <c r="W11" s="12"/>
      <c r="X11" s="783" t="s">
        <v>4210</v>
      </c>
      <c r="Y11" s="783" t="s">
        <v>3560</v>
      </c>
      <c r="Z11" s="783" t="s">
        <v>4211</v>
      </c>
      <c r="AA11" s="783" t="s">
        <v>3562</v>
      </c>
      <c r="AB11" s="12"/>
      <c r="AC11" s="53"/>
      <c r="AD11" s="12"/>
      <c r="AE11" s="12"/>
      <c r="AF11" s="12"/>
      <c r="AG11" s="12"/>
      <c r="AH11" s="12"/>
      <c r="AI11" s="12"/>
      <c r="AJ11" s="12"/>
      <c r="AK11" s="12"/>
      <c r="AL11" s="12"/>
      <c r="AM11" s="12"/>
      <c r="AN11" s="12"/>
      <c r="AO11" s="12"/>
      <c r="AP11" s="12"/>
    </row>
    <row r="12" ht="15.75" customHeight="1">
      <c r="A12" s="811">
        <v>1.0</v>
      </c>
      <c r="B12" s="766">
        <v>4.0</v>
      </c>
      <c r="C12" s="766">
        <v>1.0</v>
      </c>
      <c r="D12" s="749" t="s">
        <v>4212</v>
      </c>
      <c r="E12" s="749" t="s">
        <v>4213</v>
      </c>
      <c r="F12" s="749" t="s">
        <v>4214</v>
      </c>
      <c r="G12" s="749"/>
      <c r="H12" s="749"/>
      <c r="I12" s="749"/>
      <c r="J12" s="812" t="s">
        <v>1325</v>
      </c>
      <c r="K12" s="17" t="s">
        <v>70</v>
      </c>
      <c r="L12" s="17">
        <v>1.0</v>
      </c>
      <c r="M12" s="750" t="s">
        <v>4215</v>
      </c>
      <c r="N12" s="25"/>
      <c r="O12" s="25"/>
      <c r="P12" s="27"/>
      <c r="Q12" s="25"/>
      <c r="R12" s="22"/>
      <c r="S12" s="25"/>
      <c r="T12" s="25"/>
      <c r="U12" s="25"/>
      <c r="V12" s="477" t="s">
        <v>4015</v>
      </c>
      <c r="W12" s="4"/>
      <c r="X12" s="25" t="str">
        <f t="shared" ref="X12:X31" si="1">IF(K12="K",M12,"")</f>
        <v/>
      </c>
      <c r="Y12" s="25" t="str">
        <f t="shared" ref="Y12:Y31" si="2">IF(K12="J",M12,"")</f>
        <v/>
      </c>
      <c r="Z12" s="25" t="str">
        <f t="shared" ref="Z12:Z31" si="3">IF(K12="S",M12,"")</f>
        <v>採用費用計画</v>
      </c>
      <c r="AA12" s="25" t="str">
        <f t="shared" ref="AA12:AA31" si="4">IF(K12="G",M12,"")</f>
        <v/>
      </c>
      <c r="AB12" s="4"/>
      <c r="AC12" s="4"/>
      <c r="AD12" s="4"/>
      <c r="AE12" s="4"/>
      <c r="AF12" s="4"/>
      <c r="AG12" s="4"/>
      <c r="AH12" s="4"/>
      <c r="AI12" s="4"/>
      <c r="AJ12" s="4"/>
      <c r="AK12" s="4"/>
      <c r="AL12" s="4"/>
      <c r="AM12" s="4"/>
      <c r="AN12" s="4"/>
      <c r="AO12" s="4"/>
      <c r="AP12" s="4"/>
    </row>
    <row r="13" ht="15.75" customHeight="1">
      <c r="A13" s="23"/>
      <c r="B13" s="23"/>
      <c r="C13" s="23"/>
      <c r="D13" s="23"/>
      <c r="E13" s="23"/>
      <c r="F13" s="23"/>
      <c r="G13" s="23"/>
      <c r="H13" s="23"/>
      <c r="I13" s="23"/>
      <c r="J13" s="812" t="s">
        <v>1325</v>
      </c>
      <c r="K13" s="17" t="s">
        <v>70</v>
      </c>
      <c r="L13" s="17">
        <v>2.0</v>
      </c>
      <c r="M13" s="750" t="s">
        <v>4216</v>
      </c>
      <c r="N13" s="25"/>
      <c r="O13" s="25"/>
      <c r="P13" s="27"/>
      <c r="Q13" s="25"/>
      <c r="R13" s="22"/>
      <c r="S13" s="25"/>
      <c r="T13" s="25"/>
      <c r="U13" s="25"/>
      <c r="V13" s="477" t="s">
        <v>4015</v>
      </c>
      <c r="W13" s="4"/>
      <c r="X13" s="25" t="str">
        <f t="shared" si="1"/>
        <v/>
      </c>
      <c r="Y13" s="25" t="str">
        <f t="shared" si="2"/>
        <v/>
      </c>
      <c r="Z13" s="25" t="str">
        <f t="shared" si="3"/>
        <v>採用費用管理</v>
      </c>
      <c r="AA13" s="25" t="str">
        <f t="shared" si="4"/>
        <v/>
      </c>
      <c r="AB13" s="4"/>
      <c r="AC13" s="4"/>
      <c r="AD13" s="4"/>
      <c r="AE13" s="4"/>
      <c r="AF13" s="4"/>
      <c r="AG13" s="4"/>
      <c r="AH13" s="4"/>
      <c r="AI13" s="4"/>
      <c r="AJ13" s="4"/>
      <c r="AK13" s="4"/>
      <c r="AL13" s="4"/>
      <c r="AM13" s="4"/>
      <c r="AN13" s="4"/>
      <c r="AO13" s="4"/>
      <c r="AP13" s="4"/>
    </row>
    <row r="14" ht="15.75" customHeight="1">
      <c r="A14" s="23"/>
      <c r="B14" s="23"/>
      <c r="C14" s="23"/>
      <c r="D14" s="23"/>
      <c r="E14" s="23"/>
      <c r="F14" s="23"/>
      <c r="G14" s="23"/>
      <c r="H14" s="23"/>
      <c r="I14" s="23"/>
      <c r="J14" s="812" t="s">
        <v>1325</v>
      </c>
      <c r="K14" s="17" t="s">
        <v>124</v>
      </c>
      <c r="L14" s="17">
        <v>3.0</v>
      </c>
      <c r="M14" s="750" t="s">
        <v>4217</v>
      </c>
      <c r="N14" s="25"/>
      <c r="O14" s="25"/>
      <c r="P14" s="27"/>
      <c r="Q14" s="25"/>
      <c r="R14" s="22"/>
      <c r="S14" s="25"/>
      <c r="T14" s="25"/>
      <c r="U14" s="25"/>
      <c r="V14" s="477" t="s">
        <v>4015</v>
      </c>
      <c r="W14" s="4"/>
      <c r="X14" s="25" t="str">
        <f t="shared" si="1"/>
        <v/>
      </c>
      <c r="Y14" s="25" t="str">
        <f t="shared" si="2"/>
        <v>採用計画について各部署へヒアリング</v>
      </c>
      <c r="Z14" s="25" t="str">
        <f t="shared" si="3"/>
        <v/>
      </c>
      <c r="AA14" s="25" t="str">
        <f t="shared" si="4"/>
        <v/>
      </c>
      <c r="AB14" s="4"/>
      <c r="AC14" s="4"/>
      <c r="AD14" s="4"/>
      <c r="AE14" s="4"/>
      <c r="AF14" s="4"/>
      <c r="AG14" s="4"/>
      <c r="AH14" s="4"/>
      <c r="AI14" s="4"/>
      <c r="AJ14" s="4"/>
      <c r="AK14" s="4"/>
      <c r="AL14" s="4"/>
      <c r="AM14" s="4"/>
      <c r="AN14" s="4"/>
      <c r="AO14" s="4"/>
      <c r="AP14" s="4"/>
    </row>
    <row r="15" ht="15.75" customHeight="1">
      <c r="A15" s="23"/>
      <c r="B15" s="23"/>
      <c r="C15" s="23"/>
      <c r="D15" s="23"/>
      <c r="E15" s="23"/>
      <c r="F15" s="23"/>
      <c r="G15" s="23"/>
      <c r="H15" s="23"/>
      <c r="I15" s="23"/>
      <c r="J15" s="812" t="s">
        <v>1325</v>
      </c>
      <c r="K15" s="17" t="s">
        <v>43</v>
      </c>
      <c r="L15" s="17">
        <v>4.0</v>
      </c>
      <c r="M15" s="750" t="s">
        <v>4218</v>
      </c>
      <c r="N15" s="25"/>
      <c r="O15" s="25"/>
      <c r="P15" s="27"/>
      <c r="Q15" s="25"/>
      <c r="R15" s="22"/>
      <c r="S15" s="25"/>
      <c r="T15" s="25"/>
      <c r="U15" s="25"/>
      <c r="V15" s="477" t="s">
        <v>4015</v>
      </c>
      <c r="W15" s="4"/>
      <c r="X15" s="25" t="str">
        <f t="shared" si="1"/>
        <v>採用計画の作成</v>
      </c>
      <c r="Y15" s="25" t="str">
        <f t="shared" si="2"/>
        <v/>
      </c>
      <c r="Z15" s="25" t="str">
        <f t="shared" si="3"/>
        <v/>
      </c>
      <c r="AA15" s="25" t="str">
        <f t="shared" si="4"/>
        <v/>
      </c>
      <c r="AB15" s="4"/>
      <c r="AC15" s="4"/>
      <c r="AD15" s="4"/>
      <c r="AE15" s="4"/>
      <c r="AF15" s="4"/>
      <c r="AG15" s="4"/>
      <c r="AH15" s="4"/>
      <c r="AI15" s="4"/>
      <c r="AJ15" s="4"/>
      <c r="AK15" s="4"/>
      <c r="AL15" s="4"/>
      <c r="AM15" s="4"/>
      <c r="AN15" s="4"/>
      <c r="AO15" s="4"/>
      <c r="AP15" s="4"/>
    </row>
    <row r="16" ht="15.75" customHeight="1">
      <c r="A16" s="23"/>
      <c r="B16" s="23"/>
      <c r="C16" s="23"/>
      <c r="D16" s="23"/>
      <c r="E16" s="23"/>
      <c r="F16" s="23"/>
      <c r="G16" s="23"/>
      <c r="H16" s="23"/>
      <c r="I16" s="23"/>
      <c r="J16" s="812" t="s">
        <v>1325</v>
      </c>
      <c r="K16" s="17" t="s">
        <v>124</v>
      </c>
      <c r="L16" s="17">
        <v>5.0</v>
      </c>
      <c r="M16" s="750" t="s">
        <v>4219</v>
      </c>
      <c r="N16" s="25"/>
      <c r="O16" s="25"/>
      <c r="P16" s="27"/>
      <c r="Q16" s="25"/>
      <c r="R16" s="22"/>
      <c r="S16" s="25"/>
      <c r="T16" s="25"/>
      <c r="U16" s="25"/>
      <c r="V16" s="477" t="s">
        <v>4015</v>
      </c>
      <c r="W16" s="4"/>
      <c r="X16" s="25" t="str">
        <f t="shared" si="1"/>
        <v/>
      </c>
      <c r="Y16" s="25" t="str">
        <f t="shared" si="2"/>
        <v>採用計画の追加・修正</v>
      </c>
      <c r="Z16" s="25" t="str">
        <f t="shared" si="3"/>
        <v/>
      </c>
      <c r="AA16" s="25" t="str">
        <f t="shared" si="4"/>
        <v/>
      </c>
      <c r="AB16" s="4"/>
      <c r="AC16" s="4"/>
      <c r="AD16" s="4"/>
      <c r="AE16" s="4"/>
      <c r="AF16" s="4"/>
      <c r="AG16" s="4"/>
      <c r="AH16" s="4"/>
      <c r="AI16" s="4"/>
      <c r="AJ16" s="4"/>
      <c r="AK16" s="4"/>
      <c r="AL16" s="4"/>
      <c r="AM16" s="4"/>
      <c r="AN16" s="4"/>
      <c r="AO16" s="4"/>
      <c r="AP16" s="4"/>
    </row>
    <row r="17" ht="15.75" customHeight="1">
      <c r="A17" s="23"/>
      <c r="B17" s="23"/>
      <c r="C17" s="20"/>
      <c r="D17" s="23"/>
      <c r="E17" s="20"/>
      <c r="F17" s="20"/>
      <c r="G17" s="20"/>
      <c r="H17" s="20"/>
      <c r="I17" s="20"/>
      <c r="J17" s="812" t="s">
        <v>1325</v>
      </c>
      <c r="K17" s="17" t="s">
        <v>43</v>
      </c>
      <c r="L17" s="17">
        <v>6.0</v>
      </c>
      <c r="M17" s="813" t="s">
        <v>4220</v>
      </c>
      <c r="N17" s="25"/>
      <c r="O17" s="25"/>
      <c r="P17" s="27" t="s">
        <v>1153</v>
      </c>
      <c r="Q17" s="25"/>
      <c r="R17" s="22"/>
      <c r="S17" s="25"/>
      <c r="T17" s="25"/>
      <c r="U17" s="25"/>
      <c r="V17" s="477" t="s">
        <v>4015</v>
      </c>
      <c r="W17" s="4"/>
      <c r="X17" s="25" t="str">
        <f t="shared" si="1"/>
        <v>採用計画の見直し</v>
      </c>
      <c r="Y17" s="25" t="str">
        <f t="shared" si="2"/>
        <v/>
      </c>
      <c r="Z17" s="25" t="str">
        <f t="shared" si="3"/>
        <v/>
      </c>
      <c r="AA17" s="25" t="str">
        <f t="shared" si="4"/>
        <v/>
      </c>
      <c r="AB17" s="4"/>
      <c r="AC17" s="4"/>
      <c r="AD17" s="4"/>
      <c r="AE17" s="4"/>
      <c r="AF17" s="4"/>
      <c r="AG17" s="4"/>
      <c r="AH17" s="4"/>
      <c r="AI17" s="4"/>
      <c r="AJ17" s="4"/>
      <c r="AK17" s="4"/>
      <c r="AL17" s="4"/>
      <c r="AM17" s="4"/>
      <c r="AN17" s="4"/>
      <c r="AO17" s="4"/>
      <c r="AP17" s="4"/>
    </row>
    <row r="18" ht="15.75" customHeight="1">
      <c r="A18" s="23"/>
      <c r="B18" s="23"/>
      <c r="C18" s="766">
        <v>2.0</v>
      </c>
      <c r="D18" s="23"/>
      <c r="E18" s="749" t="s">
        <v>4221</v>
      </c>
      <c r="F18" s="749" t="s">
        <v>4222</v>
      </c>
      <c r="G18" s="749"/>
      <c r="H18" s="749"/>
      <c r="I18" s="749"/>
      <c r="J18" s="812" t="s">
        <v>1325</v>
      </c>
      <c r="K18" s="17" t="s">
        <v>43</v>
      </c>
      <c r="L18" s="17">
        <v>7.0</v>
      </c>
      <c r="M18" s="750" t="s">
        <v>4223</v>
      </c>
      <c r="N18" s="25"/>
      <c r="O18" s="25"/>
      <c r="P18" s="27" t="s">
        <v>4224</v>
      </c>
      <c r="Q18" s="25"/>
      <c r="R18" s="22"/>
      <c r="S18" s="25"/>
      <c r="T18" s="25"/>
      <c r="U18" s="25"/>
      <c r="V18" s="477" t="s">
        <v>4015</v>
      </c>
      <c r="W18" s="4"/>
      <c r="X18" s="25" t="str">
        <f t="shared" si="1"/>
        <v>数値分析</v>
      </c>
      <c r="Y18" s="25" t="str">
        <f t="shared" si="2"/>
        <v/>
      </c>
      <c r="Z18" s="25" t="str">
        <f t="shared" si="3"/>
        <v/>
      </c>
      <c r="AA18" s="25" t="str">
        <f t="shared" si="4"/>
        <v/>
      </c>
      <c r="AB18" s="4"/>
      <c r="AC18" s="4"/>
      <c r="AD18" s="4"/>
      <c r="AE18" s="4"/>
      <c r="AF18" s="4"/>
      <c r="AG18" s="4"/>
      <c r="AH18" s="4"/>
      <c r="AI18" s="4"/>
      <c r="AJ18" s="4"/>
      <c r="AK18" s="4"/>
      <c r="AL18" s="4"/>
      <c r="AM18" s="4"/>
      <c r="AN18" s="4"/>
      <c r="AO18" s="4"/>
      <c r="AP18" s="4"/>
    </row>
    <row r="19" ht="15.75" customHeight="1">
      <c r="A19" s="23"/>
      <c r="B19" s="23"/>
      <c r="C19" s="23"/>
      <c r="D19" s="23"/>
      <c r="E19" s="23"/>
      <c r="F19" s="23"/>
      <c r="G19" s="23"/>
      <c r="H19" s="23"/>
      <c r="I19" s="23"/>
      <c r="J19" s="812" t="s">
        <v>1325</v>
      </c>
      <c r="K19" s="17" t="s">
        <v>124</v>
      </c>
      <c r="L19" s="17">
        <v>8.0</v>
      </c>
      <c r="M19" s="750" t="s">
        <v>4225</v>
      </c>
      <c r="N19" s="22"/>
      <c r="O19" s="22"/>
      <c r="P19" s="27"/>
      <c r="Q19" s="27"/>
      <c r="R19" s="25"/>
      <c r="S19" s="25"/>
      <c r="T19" s="25"/>
      <c r="U19" s="25"/>
      <c r="V19" s="477" t="s">
        <v>4015</v>
      </c>
      <c r="W19" s="4"/>
      <c r="X19" s="25" t="str">
        <f t="shared" si="1"/>
        <v/>
      </c>
      <c r="Y19" s="25" t="str">
        <f t="shared" si="2"/>
        <v>媒体・他社調査</v>
      </c>
      <c r="Z19" s="25" t="str">
        <f t="shared" si="3"/>
        <v/>
      </c>
      <c r="AA19" s="25" t="str">
        <f t="shared" si="4"/>
        <v/>
      </c>
      <c r="AB19" s="4"/>
      <c r="AC19" s="4"/>
      <c r="AD19" s="4"/>
      <c r="AE19" s="4"/>
      <c r="AF19" s="4"/>
      <c r="AG19" s="4"/>
      <c r="AH19" s="4"/>
      <c r="AI19" s="4"/>
      <c r="AJ19" s="4"/>
      <c r="AK19" s="4"/>
      <c r="AL19" s="4"/>
      <c r="AM19" s="4"/>
      <c r="AN19" s="4"/>
      <c r="AO19" s="4"/>
      <c r="AP19" s="4"/>
    </row>
    <row r="20" ht="15.75" customHeight="1">
      <c r="A20" s="20"/>
      <c r="B20" s="20"/>
      <c r="C20" s="20"/>
      <c r="D20" s="20"/>
      <c r="E20" s="20"/>
      <c r="F20" s="20"/>
      <c r="G20" s="20"/>
      <c r="H20" s="20"/>
      <c r="I20" s="20"/>
      <c r="J20" s="812" t="s">
        <v>1325</v>
      </c>
      <c r="K20" s="17" t="s">
        <v>43</v>
      </c>
      <c r="L20" s="17">
        <v>9.0</v>
      </c>
      <c r="M20" s="813" t="s">
        <v>4226</v>
      </c>
      <c r="N20" s="22"/>
      <c r="O20" s="22"/>
      <c r="P20" s="27" t="s">
        <v>1153</v>
      </c>
      <c r="Q20" s="27"/>
      <c r="R20" s="25"/>
      <c r="S20" s="25"/>
      <c r="T20" s="25"/>
      <c r="U20" s="25"/>
      <c r="V20" s="477" t="s">
        <v>4015</v>
      </c>
      <c r="W20" s="4"/>
      <c r="X20" s="25" t="str">
        <f t="shared" si="1"/>
        <v>既存媒体・サービスの継続検討</v>
      </c>
      <c r="Y20" s="25" t="str">
        <f t="shared" si="2"/>
        <v/>
      </c>
      <c r="Z20" s="25" t="str">
        <f t="shared" si="3"/>
        <v/>
      </c>
      <c r="AA20" s="25" t="str">
        <f t="shared" si="4"/>
        <v/>
      </c>
      <c r="AB20" s="4"/>
      <c r="AC20" s="4"/>
      <c r="AD20" s="4"/>
      <c r="AE20" s="4"/>
      <c r="AF20" s="4"/>
      <c r="AG20" s="4"/>
      <c r="AH20" s="4"/>
      <c r="AI20" s="4"/>
      <c r="AJ20" s="4"/>
      <c r="AK20" s="4"/>
      <c r="AL20" s="4"/>
      <c r="AM20" s="4"/>
      <c r="AN20" s="4"/>
      <c r="AO20" s="4"/>
      <c r="AP20" s="4"/>
    </row>
    <row r="21" ht="15.75" customHeight="1">
      <c r="A21" s="811">
        <v>2.0</v>
      </c>
      <c r="B21" s="766">
        <v>2.0</v>
      </c>
      <c r="C21" s="766">
        <v>3.0</v>
      </c>
      <c r="D21" s="749" t="s">
        <v>477</v>
      </c>
      <c r="E21" s="749" t="s">
        <v>4227</v>
      </c>
      <c r="F21" s="749" t="s">
        <v>4228</v>
      </c>
      <c r="G21" s="749"/>
      <c r="H21" s="749"/>
      <c r="I21" s="749"/>
      <c r="J21" s="812" t="s">
        <v>1325</v>
      </c>
      <c r="K21" s="17" t="s">
        <v>70</v>
      </c>
      <c r="L21" s="17">
        <v>10.0</v>
      </c>
      <c r="M21" s="750" t="s">
        <v>4229</v>
      </c>
      <c r="N21" s="22"/>
      <c r="O21" s="22"/>
      <c r="P21" s="27"/>
      <c r="Q21" s="27"/>
      <c r="R21" s="25"/>
      <c r="S21" s="25"/>
      <c r="T21" s="25"/>
      <c r="U21" s="25"/>
      <c r="V21" s="477" t="s">
        <v>4015</v>
      </c>
      <c r="W21" s="4"/>
      <c r="X21" s="25" t="str">
        <f t="shared" si="1"/>
        <v/>
      </c>
      <c r="Y21" s="25" t="str">
        <f t="shared" si="2"/>
        <v/>
      </c>
      <c r="Z21" s="25" t="str">
        <f t="shared" si="3"/>
        <v>新規業者の開拓及び変更</v>
      </c>
      <c r="AA21" s="25" t="str">
        <f t="shared" si="4"/>
        <v/>
      </c>
      <c r="AB21" s="4"/>
      <c r="AC21" s="4"/>
      <c r="AD21" s="4"/>
      <c r="AE21" s="4"/>
      <c r="AF21" s="4"/>
      <c r="AG21" s="4"/>
      <c r="AH21" s="4"/>
      <c r="AI21" s="4"/>
      <c r="AJ21" s="4"/>
      <c r="AK21" s="4"/>
      <c r="AL21" s="4"/>
      <c r="AM21" s="4"/>
      <c r="AN21" s="4"/>
      <c r="AO21" s="4"/>
      <c r="AP21" s="4"/>
    </row>
    <row r="22" ht="15.75" customHeight="1">
      <c r="A22" s="23"/>
      <c r="B22" s="20"/>
      <c r="C22" s="20"/>
      <c r="D22" s="23"/>
      <c r="E22" s="23"/>
      <c r="F22" s="23"/>
      <c r="G22" s="20"/>
      <c r="H22" s="20"/>
      <c r="I22" s="20"/>
      <c r="J22" s="812" t="s">
        <v>1325</v>
      </c>
      <c r="K22" s="17" t="s">
        <v>70</v>
      </c>
      <c r="L22" s="17">
        <v>11.0</v>
      </c>
      <c r="M22" s="813" t="s">
        <v>4230</v>
      </c>
      <c r="N22" s="22"/>
      <c r="O22" s="22"/>
      <c r="P22" s="27"/>
      <c r="Q22" s="27"/>
      <c r="R22" s="25"/>
      <c r="S22" s="25"/>
      <c r="T22" s="25"/>
      <c r="U22" s="25"/>
      <c r="V22" s="477" t="s">
        <v>4015</v>
      </c>
      <c r="W22" s="4"/>
      <c r="X22" s="25" t="str">
        <f t="shared" si="1"/>
        <v/>
      </c>
      <c r="Y22" s="25" t="str">
        <f t="shared" si="2"/>
        <v/>
      </c>
      <c r="Z22" s="25" t="str">
        <f t="shared" si="3"/>
        <v>新規業者との契約のやりとり</v>
      </c>
      <c r="AA22" s="25" t="str">
        <f t="shared" si="4"/>
        <v/>
      </c>
      <c r="AB22" s="4"/>
      <c r="AC22" s="4"/>
      <c r="AD22" s="4"/>
      <c r="AE22" s="4"/>
      <c r="AF22" s="4"/>
      <c r="AG22" s="4"/>
      <c r="AH22" s="4"/>
      <c r="AI22" s="4"/>
      <c r="AJ22" s="4"/>
      <c r="AK22" s="4"/>
      <c r="AL22" s="4"/>
      <c r="AM22" s="4"/>
      <c r="AN22" s="4"/>
      <c r="AO22" s="4"/>
      <c r="AP22" s="4"/>
    </row>
    <row r="23" ht="15.75" customHeight="1">
      <c r="A23" s="23"/>
      <c r="B23" s="814">
        <v>3.0</v>
      </c>
      <c r="C23" s="815">
        <v>4.0</v>
      </c>
      <c r="D23" s="23"/>
      <c r="E23" s="23"/>
      <c r="F23" s="23"/>
      <c r="G23" s="816"/>
      <c r="H23" s="816"/>
      <c r="I23" s="816"/>
      <c r="J23" s="812" t="s">
        <v>1325</v>
      </c>
      <c r="K23" s="17" t="s">
        <v>124</v>
      </c>
      <c r="L23" s="17">
        <v>12.0</v>
      </c>
      <c r="M23" s="813" t="s">
        <v>4231</v>
      </c>
      <c r="N23" s="22"/>
      <c r="O23" s="22"/>
      <c r="P23" s="27"/>
      <c r="Q23" s="27"/>
      <c r="R23" s="25"/>
      <c r="S23" s="25"/>
      <c r="T23" s="25"/>
      <c r="U23" s="25"/>
      <c r="V23" s="477" t="s">
        <v>4232</v>
      </c>
      <c r="W23" s="4"/>
      <c r="X23" s="25" t="str">
        <f t="shared" si="1"/>
        <v/>
      </c>
      <c r="Y23" s="25" t="str">
        <f t="shared" si="2"/>
        <v>契約書内容チェック</v>
      </c>
      <c r="Z23" s="25" t="str">
        <f t="shared" si="3"/>
        <v/>
      </c>
      <c r="AA23" s="25" t="str">
        <f t="shared" si="4"/>
        <v/>
      </c>
      <c r="AB23" s="4"/>
      <c r="AC23" s="4"/>
      <c r="AD23" s="4"/>
      <c r="AE23" s="4"/>
      <c r="AF23" s="4"/>
      <c r="AG23" s="4"/>
      <c r="AH23" s="4"/>
      <c r="AI23" s="4"/>
      <c r="AJ23" s="4"/>
      <c r="AK23" s="4"/>
      <c r="AL23" s="4"/>
      <c r="AM23" s="4"/>
      <c r="AN23" s="4"/>
      <c r="AO23" s="4"/>
      <c r="AP23" s="4"/>
    </row>
    <row r="24" ht="15.75" customHeight="1">
      <c r="A24" s="23"/>
      <c r="B24" s="764">
        <v>4.0</v>
      </c>
      <c r="C24" s="764">
        <v>5.0</v>
      </c>
      <c r="D24" s="23"/>
      <c r="E24" s="20"/>
      <c r="F24" s="23"/>
      <c r="G24" s="816"/>
      <c r="H24" s="816"/>
      <c r="I24" s="816"/>
      <c r="J24" s="812" t="s">
        <v>1325</v>
      </c>
      <c r="K24" s="17" t="s">
        <v>124</v>
      </c>
      <c r="L24" s="17">
        <v>13.0</v>
      </c>
      <c r="M24" s="813" t="s">
        <v>4233</v>
      </c>
      <c r="N24" s="22"/>
      <c r="O24" s="22"/>
      <c r="P24" s="27"/>
      <c r="Q24" s="27"/>
      <c r="R24" s="25"/>
      <c r="S24" s="25"/>
      <c r="T24" s="25"/>
      <c r="U24" s="25"/>
      <c r="V24" s="477" t="s">
        <v>4015</v>
      </c>
      <c r="W24" s="4"/>
      <c r="X24" s="25" t="str">
        <f t="shared" si="1"/>
        <v/>
      </c>
      <c r="Y24" s="25" t="str">
        <f t="shared" si="2"/>
        <v>契約書内容リーガルチェック</v>
      </c>
      <c r="Z24" s="25" t="str">
        <f t="shared" si="3"/>
        <v/>
      </c>
      <c r="AA24" s="25" t="str">
        <f t="shared" si="4"/>
        <v/>
      </c>
      <c r="AB24" s="4"/>
      <c r="AC24" s="4"/>
      <c r="AD24" s="4"/>
      <c r="AE24" s="4"/>
      <c r="AF24" s="4"/>
      <c r="AG24" s="4"/>
      <c r="AH24" s="4"/>
      <c r="AI24" s="4"/>
      <c r="AJ24" s="4"/>
      <c r="AK24" s="4"/>
      <c r="AL24" s="4"/>
      <c r="AM24" s="4"/>
      <c r="AN24" s="4"/>
      <c r="AO24" s="4"/>
      <c r="AP24" s="4"/>
    </row>
    <row r="25" ht="15.75" customHeight="1">
      <c r="A25" s="23"/>
      <c r="B25" s="766">
        <v>3.0</v>
      </c>
      <c r="C25" s="766">
        <v>6.0</v>
      </c>
      <c r="D25" s="23"/>
      <c r="E25" s="749" t="s">
        <v>4234</v>
      </c>
      <c r="F25" s="749" t="s">
        <v>4235</v>
      </c>
      <c r="G25" s="749"/>
      <c r="H25" s="749"/>
      <c r="I25" s="749"/>
      <c r="J25" s="812" t="s">
        <v>1325</v>
      </c>
      <c r="K25" s="17" t="s">
        <v>43</v>
      </c>
      <c r="L25" s="17">
        <v>14.0</v>
      </c>
      <c r="M25" s="750" t="s">
        <v>4236</v>
      </c>
      <c r="N25" s="25"/>
      <c r="O25" s="25"/>
      <c r="P25" s="27" t="s">
        <v>4237</v>
      </c>
      <c r="Q25" s="25"/>
      <c r="R25" s="22"/>
      <c r="S25" s="25"/>
      <c r="T25" s="25"/>
      <c r="U25" s="25"/>
      <c r="V25" s="477" t="s">
        <v>4015</v>
      </c>
      <c r="W25" s="4"/>
      <c r="X25" s="25" t="str">
        <f t="shared" si="1"/>
        <v>ダイレクトスカウト送信計画</v>
      </c>
      <c r="Y25" s="25" t="str">
        <f t="shared" si="2"/>
        <v/>
      </c>
      <c r="Z25" s="25" t="str">
        <f t="shared" si="3"/>
        <v/>
      </c>
      <c r="AA25" s="25" t="str">
        <f t="shared" si="4"/>
        <v/>
      </c>
      <c r="AB25" s="4"/>
      <c r="AC25" s="4"/>
      <c r="AD25" s="4"/>
      <c r="AE25" s="4"/>
      <c r="AF25" s="4"/>
      <c r="AG25" s="4"/>
      <c r="AH25" s="4"/>
      <c r="AI25" s="4"/>
      <c r="AJ25" s="4"/>
      <c r="AK25" s="4"/>
      <c r="AL25" s="4"/>
      <c r="AM25" s="4"/>
      <c r="AN25" s="4"/>
      <c r="AO25" s="4"/>
      <c r="AP25" s="4"/>
    </row>
    <row r="26" ht="15.75" customHeight="1">
      <c r="A26" s="23"/>
      <c r="B26" s="23"/>
      <c r="C26" s="20"/>
      <c r="D26" s="23"/>
      <c r="E26" s="20"/>
      <c r="F26" s="23"/>
      <c r="G26" s="20"/>
      <c r="H26" s="20"/>
      <c r="I26" s="20"/>
      <c r="J26" s="812" t="s">
        <v>1325</v>
      </c>
      <c r="K26" s="17" t="s">
        <v>43</v>
      </c>
      <c r="L26" s="17">
        <v>15.0</v>
      </c>
      <c r="M26" s="750" t="s">
        <v>4238</v>
      </c>
      <c r="N26" s="25"/>
      <c r="O26" s="25"/>
      <c r="P26" s="27"/>
      <c r="Q26" s="25"/>
      <c r="R26" s="22"/>
      <c r="S26" s="25"/>
      <c r="T26" s="25"/>
      <c r="U26" s="25"/>
      <c r="V26" s="477" t="s">
        <v>4015</v>
      </c>
      <c r="W26" s="4"/>
      <c r="X26" s="25" t="str">
        <f t="shared" si="1"/>
        <v>ダイレクトスカウト送信</v>
      </c>
      <c r="Y26" s="25" t="str">
        <f t="shared" si="2"/>
        <v/>
      </c>
      <c r="Z26" s="25" t="str">
        <f t="shared" si="3"/>
        <v/>
      </c>
      <c r="AA26" s="25" t="str">
        <f t="shared" si="4"/>
        <v/>
      </c>
      <c r="AB26" s="4"/>
      <c r="AC26" s="4"/>
      <c r="AD26" s="4"/>
      <c r="AE26" s="4"/>
      <c r="AF26" s="4"/>
      <c r="AG26" s="4"/>
      <c r="AH26" s="4"/>
      <c r="AI26" s="4"/>
      <c r="AJ26" s="4"/>
      <c r="AK26" s="4"/>
      <c r="AL26" s="4"/>
      <c r="AM26" s="4"/>
      <c r="AN26" s="4"/>
      <c r="AO26" s="4"/>
      <c r="AP26" s="4"/>
    </row>
    <row r="27" ht="15.75" customHeight="1">
      <c r="A27" s="23"/>
      <c r="B27" s="23"/>
      <c r="C27" s="766">
        <v>7.0</v>
      </c>
      <c r="D27" s="23"/>
      <c r="E27" s="749" t="s">
        <v>4239</v>
      </c>
      <c r="F27" s="23"/>
      <c r="G27" s="749"/>
      <c r="H27" s="749"/>
      <c r="I27" s="749"/>
      <c r="J27" s="812" t="s">
        <v>1325</v>
      </c>
      <c r="K27" s="17" t="s">
        <v>124</v>
      </c>
      <c r="L27" s="17">
        <v>16.0</v>
      </c>
      <c r="M27" s="750" t="s">
        <v>4240</v>
      </c>
      <c r="N27" s="25"/>
      <c r="O27" s="25"/>
      <c r="P27" s="27" t="s">
        <v>1153</v>
      </c>
      <c r="Q27" s="25"/>
      <c r="R27" s="22"/>
      <c r="S27" s="25"/>
      <c r="T27" s="25"/>
      <c r="U27" s="25"/>
      <c r="V27" s="477" t="s">
        <v>4015</v>
      </c>
      <c r="W27" s="4"/>
      <c r="X27" s="25" t="str">
        <f t="shared" si="1"/>
        <v/>
      </c>
      <c r="Y27" s="25" t="str">
        <f t="shared" si="2"/>
        <v>求人票作成</v>
      </c>
      <c r="Z27" s="25" t="str">
        <f t="shared" si="3"/>
        <v/>
      </c>
      <c r="AA27" s="25" t="str">
        <f t="shared" si="4"/>
        <v/>
      </c>
      <c r="AB27" s="4"/>
      <c r="AC27" s="4"/>
      <c r="AD27" s="4"/>
      <c r="AE27" s="4"/>
      <c r="AF27" s="4"/>
      <c r="AG27" s="4"/>
      <c r="AH27" s="4"/>
      <c r="AI27" s="4"/>
      <c r="AJ27" s="4"/>
      <c r="AK27" s="4"/>
      <c r="AL27" s="4"/>
      <c r="AM27" s="4"/>
      <c r="AN27" s="4"/>
      <c r="AO27" s="4"/>
      <c r="AP27" s="4"/>
    </row>
    <row r="28" ht="15.75" customHeight="1">
      <c r="A28" s="23"/>
      <c r="B28" s="23"/>
      <c r="C28" s="23"/>
      <c r="D28" s="23"/>
      <c r="E28" s="23"/>
      <c r="F28" s="23"/>
      <c r="G28" s="23"/>
      <c r="H28" s="23"/>
      <c r="I28" s="23"/>
      <c r="J28" s="812" t="s">
        <v>1325</v>
      </c>
      <c r="K28" s="17" t="s">
        <v>124</v>
      </c>
      <c r="L28" s="17">
        <v>17.0</v>
      </c>
      <c r="M28" s="750" t="s">
        <v>4241</v>
      </c>
      <c r="N28" s="22"/>
      <c r="O28" s="22" t="s">
        <v>4242</v>
      </c>
      <c r="P28" s="27" t="s">
        <v>1153</v>
      </c>
      <c r="Q28" s="25"/>
      <c r="R28" s="22"/>
      <c r="S28" s="25"/>
      <c r="T28" s="25"/>
      <c r="U28" s="25"/>
      <c r="V28" s="477" t="s">
        <v>4015</v>
      </c>
      <c r="W28" s="4"/>
      <c r="X28" s="25" t="str">
        <f t="shared" si="1"/>
        <v/>
      </c>
      <c r="Y28" s="25" t="str">
        <f t="shared" si="2"/>
        <v>求人票内容の確認</v>
      </c>
      <c r="Z28" s="25" t="str">
        <f t="shared" si="3"/>
        <v/>
      </c>
      <c r="AA28" s="25" t="str">
        <f t="shared" si="4"/>
        <v/>
      </c>
      <c r="AB28" s="4"/>
      <c r="AC28" s="4"/>
      <c r="AD28" s="4"/>
      <c r="AE28" s="4"/>
      <c r="AF28" s="4"/>
      <c r="AG28" s="4"/>
      <c r="AH28" s="4"/>
      <c r="AI28" s="4"/>
      <c r="AJ28" s="4"/>
      <c r="AK28" s="4"/>
      <c r="AL28" s="4"/>
      <c r="AM28" s="4"/>
      <c r="AN28" s="4"/>
      <c r="AO28" s="4"/>
      <c r="AP28" s="4"/>
    </row>
    <row r="29" ht="15.75" customHeight="1">
      <c r="A29" s="23"/>
      <c r="B29" s="23"/>
      <c r="C29" s="23"/>
      <c r="D29" s="23"/>
      <c r="E29" s="23"/>
      <c r="F29" s="23"/>
      <c r="G29" s="23"/>
      <c r="H29" s="23"/>
      <c r="I29" s="23"/>
      <c r="J29" s="812" t="s">
        <v>1325</v>
      </c>
      <c r="K29" s="17" t="s">
        <v>124</v>
      </c>
      <c r="L29" s="17">
        <v>18.0</v>
      </c>
      <c r="M29" s="750" t="s">
        <v>4243</v>
      </c>
      <c r="N29" s="25"/>
      <c r="O29" s="25"/>
      <c r="P29" s="27"/>
      <c r="Q29" s="25"/>
      <c r="R29" s="22"/>
      <c r="S29" s="25"/>
      <c r="T29" s="25"/>
      <c r="U29" s="25"/>
      <c r="V29" s="477" t="s">
        <v>4015</v>
      </c>
      <c r="W29" s="4"/>
      <c r="X29" s="25" t="str">
        <f t="shared" si="1"/>
        <v/>
      </c>
      <c r="Y29" s="25" t="str">
        <f t="shared" si="2"/>
        <v>求人票の編集・修正</v>
      </c>
      <c r="Z29" s="25" t="str">
        <f t="shared" si="3"/>
        <v/>
      </c>
      <c r="AA29" s="25" t="str">
        <f t="shared" si="4"/>
        <v/>
      </c>
      <c r="AB29" s="4"/>
      <c r="AC29" s="4"/>
      <c r="AD29" s="4"/>
      <c r="AE29" s="4"/>
      <c r="AF29" s="4"/>
      <c r="AG29" s="4"/>
      <c r="AH29" s="4"/>
      <c r="AI29" s="4"/>
      <c r="AJ29" s="4"/>
      <c r="AK29" s="4"/>
      <c r="AL29" s="4"/>
      <c r="AM29" s="4"/>
      <c r="AN29" s="4"/>
      <c r="AO29" s="4"/>
      <c r="AP29" s="4"/>
    </row>
    <row r="30" ht="15.75" customHeight="1">
      <c r="A30" s="23"/>
      <c r="B30" s="23"/>
      <c r="C30" s="23"/>
      <c r="D30" s="23"/>
      <c r="E30" s="23"/>
      <c r="F30" s="23"/>
      <c r="G30" s="23"/>
      <c r="H30" s="23"/>
      <c r="I30" s="23"/>
      <c r="J30" s="812" t="s">
        <v>1325</v>
      </c>
      <c r="K30" s="17" t="s">
        <v>70</v>
      </c>
      <c r="L30" s="17">
        <v>19.0</v>
      </c>
      <c r="M30" s="750" t="s">
        <v>4244</v>
      </c>
      <c r="N30" s="22" t="s">
        <v>3966</v>
      </c>
      <c r="O30" s="22" t="s">
        <v>4245</v>
      </c>
      <c r="P30" s="27" t="s">
        <v>1153</v>
      </c>
      <c r="Q30" s="25"/>
      <c r="R30" s="22"/>
      <c r="S30" s="25"/>
      <c r="T30" s="25"/>
      <c r="U30" s="25"/>
      <c r="V30" s="477" t="s">
        <v>4015</v>
      </c>
      <c r="W30" s="4"/>
      <c r="X30" s="25" t="str">
        <f t="shared" si="1"/>
        <v/>
      </c>
      <c r="Y30" s="25" t="str">
        <f t="shared" si="2"/>
        <v/>
      </c>
      <c r="Z30" s="25" t="str">
        <f t="shared" si="3"/>
        <v>求人媒体業者（エージェント以外）との折衝</v>
      </c>
      <c r="AA30" s="25" t="str">
        <f t="shared" si="4"/>
        <v/>
      </c>
      <c r="AB30" s="4"/>
      <c r="AC30" s="4"/>
      <c r="AD30" s="4"/>
      <c r="AE30" s="4"/>
      <c r="AF30" s="4"/>
      <c r="AG30" s="4"/>
      <c r="AH30" s="4"/>
      <c r="AI30" s="4"/>
      <c r="AJ30" s="4"/>
      <c r="AK30" s="4"/>
      <c r="AL30" s="4"/>
      <c r="AM30" s="4"/>
      <c r="AN30" s="4"/>
      <c r="AO30" s="4"/>
      <c r="AP30" s="4"/>
    </row>
    <row r="31" ht="15.75" customHeight="1">
      <c r="A31" s="20"/>
      <c r="B31" s="20"/>
      <c r="C31" s="20"/>
      <c r="D31" s="20"/>
      <c r="E31" s="20"/>
      <c r="F31" s="20"/>
      <c r="G31" s="20"/>
      <c r="H31" s="20"/>
      <c r="I31" s="20"/>
      <c r="J31" s="812" t="s">
        <v>1325</v>
      </c>
      <c r="K31" s="17" t="s">
        <v>70</v>
      </c>
      <c r="L31" s="17">
        <v>20.0</v>
      </c>
      <c r="M31" s="750" t="s">
        <v>4246</v>
      </c>
      <c r="N31" s="22" t="s">
        <v>3966</v>
      </c>
      <c r="O31" s="22" t="s">
        <v>4247</v>
      </c>
      <c r="P31" s="27" t="s">
        <v>1153</v>
      </c>
      <c r="Q31" s="25"/>
      <c r="R31" s="22"/>
      <c r="S31" s="25"/>
      <c r="T31" s="25"/>
      <c r="U31" s="25"/>
      <c r="V31" s="477" t="s">
        <v>4015</v>
      </c>
      <c r="W31" s="4"/>
      <c r="X31" s="25" t="str">
        <f t="shared" si="1"/>
        <v/>
      </c>
      <c r="Y31" s="25" t="str">
        <f t="shared" si="2"/>
        <v/>
      </c>
      <c r="Z31" s="25" t="str">
        <f t="shared" si="3"/>
        <v>求人媒体業者エージェントとの折衝</v>
      </c>
      <c r="AA31" s="25" t="str">
        <f t="shared" si="4"/>
        <v/>
      </c>
      <c r="AB31" s="4"/>
      <c r="AC31" s="4"/>
      <c r="AD31" s="4"/>
      <c r="AE31" s="4"/>
      <c r="AF31" s="4"/>
      <c r="AG31" s="4"/>
      <c r="AH31" s="4"/>
      <c r="AI31" s="4"/>
      <c r="AJ31" s="4"/>
      <c r="AK31" s="4"/>
      <c r="AL31" s="4"/>
      <c r="AM31" s="4"/>
      <c r="AN31" s="4"/>
      <c r="AO31" s="4"/>
      <c r="AP31" s="4"/>
    </row>
    <row r="32" ht="15.75" customHeight="1">
      <c r="A32" s="817"/>
      <c r="B32" s="766">
        <v>1.0</v>
      </c>
      <c r="C32" s="764"/>
      <c r="D32" s="749" t="s">
        <v>4248</v>
      </c>
      <c r="E32" s="749" t="s">
        <v>4248</v>
      </c>
      <c r="F32" s="818" t="s">
        <v>4249</v>
      </c>
      <c r="G32" s="749"/>
      <c r="H32" s="749"/>
      <c r="I32" s="749"/>
      <c r="J32" s="812" t="s">
        <v>1325</v>
      </c>
      <c r="K32" s="17" t="s">
        <v>124</v>
      </c>
      <c r="L32" s="17"/>
      <c r="M32" s="751" t="s">
        <v>4250</v>
      </c>
      <c r="N32" s="22"/>
      <c r="O32" s="22"/>
      <c r="P32" s="27"/>
      <c r="Q32" s="25"/>
      <c r="R32" s="25"/>
      <c r="S32" s="25"/>
      <c r="T32" s="25"/>
      <c r="U32" s="25"/>
      <c r="V32" s="477"/>
      <c r="W32" s="4"/>
      <c r="X32" s="25"/>
      <c r="Y32" s="25"/>
      <c r="Z32" s="25"/>
      <c r="AA32" s="25"/>
      <c r="AB32" s="4"/>
      <c r="AC32" s="4"/>
      <c r="AD32" s="4"/>
      <c r="AE32" s="4"/>
      <c r="AF32" s="4"/>
      <c r="AG32" s="4"/>
      <c r="AH32" s="4"/>
      <c r="AI32" s="4"/>
      <c r="AJ32" s="4"/>
      <c r="AK32" s="4"/>
      <c r="AL32" s="4"/>
      <c r="AM32" s="4"/>
      <c r="AN32" s="4"/>
      <c r="AO32" s="4"/>
      <c r="AP32" s="4"/>
    </row>
    <row r="33" ht="15.75" customHeight="1">
      <c r="A33" s="817"/>
      <c r="B33" s="23"/>
      <c r="C33" s="764"/>
      <c r="D33" s="23"/>
      <c r="E33" s="23"/>
      <c r="F33" s="23"/>
      <c r="G33" s="23"/>
      <c r="H33" s="23"/>
      <c r="I33" s="23"/>
      <c r="J33" s="812" t="s">
        <v>1325</v>
      </c>
      <c r="K33" s="17" t="s">
        <v>124</v>
      </c>
      <c r="L33" s="17"/>
      <c r="M33" s="751" t="s">
        <v>4251</v>
      </c>
      <c r="N33" s="22"/>
      <c r="O33" s="22"/>
      <c r="P33" s="27"/>
      <c r="Q33" s="25"/>
      <c r="R33" s="25"/>
      <c r="S33" s="25"/>
      <c r="T33" s="25"/>
      <c r="U33" s="25"/>
      <c r="V33" s="477"/>
      <c r="W33" s="4"/>
      <c r="X33" s="25"/>
      <c r="Y33" s="25"/>
      <c r="Z33" s="25"/>
      <c r="AA33" s="25"/>
      <c r="AB33" s="4"/>
      <c r="AC33" s="4"/>
      <c r="AD33" s="4"/>
      <c r="AE33" s="4"/>
      <c r="AF33" s="4"/>
      <c r="AG33" s="4"/>
      <c r="AH33" s="4"/>
      <c r="AI33" s="4"/>
      <c r="AJ33" s="4"/>
      <c r="AK33" s="4"/>
      <c r="AL33" s="4"/>
      <c r="AM33" s="4"/>
      <c r="AN33" s="4"/>
      <c r="AO33" s="4"/>
      <c r="AP33" s="4"/>
    </row>
    <row r="34" ht="15.75" customHeight="1">
      <c r="A34" s="817"/>
      <c r="B34" s="766">
        <v>2.0</v>
      </c>
      <c r="C34" s="764"/>
      <c r="D34" s="20"/>
      <c r="E34" s="20"/>
      <c r="F34" s="20"/>
      <c r="G34" s="20"/>
      <c r="H34" s="20"/>
      <c r="I34" s="20"/>
      <c r="J34" s="812" t="s">
        <v>1325</v>
      </c>
      <c r="K34" s="17" t="s">
        <v>124</v>
      </c>
      <c r="L34" s="17"/>
      <c r="M34" s="18" t="s">
        <v>4252</v>
      </c>
      <c r="N34" s="22"/>
      <c r="O34" s="22"/>
      <c r="P34" s="27"/>
      <c r="Q34" s="25"/>
      <c r="R34" s="25"/>
      <c r="S34" s="25"/>
      <c r="T34" s="25"/>
      <c r="U34" s="25"/>
      <c r="V34" s="477"/>
      <c r="W34" s="4"/>
      <c r="X34" s="25"/>
      <c r="Y34" s="25"/>
      <c r="Z34" s="25"/>
      <c r="AA34" s="25"/>
      <c r="AB34" s="4"/>
      <c r="AC34" s="4"/>
      <c r="AD34" s="4"/>
      <c r="AE34" s="4"/>
      <c r="AF34" s="4"/>
      <c r="AG34" s="4"/>
      <c r="AH34" s="4"/>
      <c r="AI34" s="4"/>
      <c r="AJ34" s="4"/>
      <c r="AK34" s="4"/>
      <c r="AL34" s="4"/>
      <c r="AM34" s="4"/>
      <c r="AN34" s="4"/>
      <c r="AO34" s="4"/>
      <c r="AP34" s="4"/>
    </row>
    <row r="35" ht="15.75" customHeight="1">
      <c r="A35" s="811">
        <v>3.0</v>
      </c>
      <c r="B35" s="766">
        <v>2.0</v>
      </c>
      <c r="C35" s="766">
        <v>8.0</v>
      </c>
      <c r="D35" s="749" t="s">
        <v>4253</v>
      </c>
      <c r="E35" s="749" t="s">
        <v>4254</v>
      </c>
      <c r="F35" s="818" t="s">
        <v>4255</v>
      </c>
      <c r="G35" s="749"/>
      <c r="H35" s="749"/>
      <c r="I35" s="749"/>
      <c r="J35" s="17" t="s">
        <v>1325</v>
      </c>
      <c r="K35" s="17" t="s">
        <v>43</v>
      </c>
      <c r="L35" s="17">
        <v>21.0</v>
      </c>
      <c r="M35" s="750" t="s">
        <v>4256</v>
      </c>
      <c r="N35" s="22" t="s">
        <v>4257</v>
      </c>
      <c r="O35" s="22" t="s">
        <v>4258</v>
      </c>
      <c r="P35" s="27" t="s">
        <v>4259</v>
      </c>
      <c r="Q35" s="25"/>
      <c r="R35" s="25"/>
      <c r="S35" s="25"/>
      <c r="T35" s="25"/>
      <c r="U35" s="25"/>
      <c r="V35" s="477" t="s">
        <v>4015</v>
      </c>
      <c r="W35" s="4"/>
      <c r="X35" s="25" t="str">
        <f t="shared" ref="X35:X41" si="5">IF(K35="K",M35,"")</f>
        <v>応募初動対応</v>
      </c>
      <c r="Y35" s="25" t="str">
        <f t="shared" ref="Y35:Y41" si="6">IF(K35="J",M35,"")</f>
        <v/>
      </c>
      <c r="Z35" s="25" t="str">
        <f t="shared" ref="Z35:Z41" si="7">IF(K35="S",M35,"")</f>
        <v/>
      </c>
      <c r="AA35" s="25" t="str">
        <f t="shared" ref="AA35:AA41" si="8">IF(K35="G",M35,"")</f>
        <v/>
      </c>
      <c r="AB35" s="4"/>
      <c r="AC35" s="4"/>
      <c r="AD35" s="4"/>
      <c r="AE35" s="4"/>
      <c r="AF35" s="4"/>
      <c r="AG35" s="4"/>
      <c r="AH35" s="4"/>
      <c r="AI35" s="4"/>
      <c r="AJ35" s="4"/>
      <c r="AK35" s="4"/>
      <c r="AL35" s="4"/>
      <c r="AM35" s="4"/>
      <c r="AN35" s="4"/>
      <c r="AO35" s="4"/>
      <c r="AP35" s="4"/>
    </row>
    <row r="36" ht="16.5" customHeight="1">
      <c r="A36" s="23"/>
      <c r="B36" s="23"/>
      <c r="C36" s="23"/>
      <c r="D36" s="23"/>
      <c r="E36" s="23"/>
      <c r="F36" s="23"/>
      <c r="G36" s="23"/>
      <c r="H36" s="23"/>
      <c r="I36" s="23"/>
      <c r="J36" s="17" t="s">
        <v>1325</v>
      </c>
      <c r="K36" s="17" t="s">
        <v>124</v>
      </c>
      <c r="L36" s="17">
        <v>22.0</v>
      </c>
      <c r="M36" s="750" t="s">
        <v>4260</v>
      </c>
      <c r="N36" s="22"/>
      <c r="O36" s="22"/>
      <c r="P36" s="27"/>
      <c r="Q36" s="22"/>
      <c r="R36" s="25"/>
      <c r="S36" s="25"/>
      <c r="T36" s="25"/>
      <c r="U36" s="25"/>
      <c r="V36" s="477" t="s">
        <v>4015</v>
      </c>
      <c r="W36" s="4"/>
      <c r="X36" s="25" t="str">
        <f t="shared" si="5"/>
        <v/>
      </c>
      <c r="Y36" s="25" t="str">
        <f t="shared" si="6"/>
        <v>システムへの入力</v>
      </c>
      <c r="Z36" s="25" t="str">
        <f t="shared" si="7"/>
        <v/>
      </c>
      <c r="AA36" s="25" t="str">
        <f t="shared" si="8"/>
        <v/>
      </c>
      <c r="AB36" s="4"/>
      <c r="AC36" s="4"/>
      <c r="AD36" s="4"/>
      <c r="AE36" s="4"/>
      <c r="AF36" s="4"/>
      <c r="AG36" s="4"/>
      <c r="AH36" s="4"/>
      <c r="AI36" s="4"/>
      <c r="AJ36" s="4"/>
      <c r="AK36" s="4"/>
      <c r="AL36" s="4"/>
      <c r="AM36" s="4"/>
      <c r="AN36" s="4"/>
      <c r="AO36" s="4"/>
      <c r="AP36" s="4"/>
    </row>
    <row r="37" ht="16.5" customHeight="1">
      <c r="A37" s="23"/>
      <c r="B37" s="23"/>
      <c r="C37" s="20"/>
      <c r="D37" s="23"/>
      <c r="E37" s="20"/>
      <c r="F37" s="23"/>
      <c r="G37" s="20"/>
      <c r="H37" s="20"/>
      <c r="I37" s="20"/>
      <c r="J37" s="17" t="s">
        <v>1325</v>
      </c>
      <c r="K37" s="17" t="s">
        <v>124</v>
      </c>
      <c r="L37" s="17">
        <v>23.0</v>
      </c>
      <c r="M37" s="750" t="s">
        <v>4261</v>
      </c>
      <c r="N37" s="22" t="s">
        <v>4262</v>
      </c>
      <c r="O37" s="22" t="s">
        <v>4263</v>
      </c>
      <c r="P37" s="27" t="s">
        <v>4259</v>
      </c>
      <c r="Q37" s="22" t="s">
        <v>4264</v>
      </c>
      <c r="R37" s="25"/>
      <c r="S37" s="25"/>
      <c r="T37" s="25"/>
      <c r="U37" s="25"/>
      <c r="V37" s="477" t="s">
        <v>4015</v>
      </c>
      <c r="W37" s="4"/>
      <c r="X37" s="25" t="str">
        <f t="shared" si="5"/>
        <v/>
      </c>
      <c r="Y37" s="25" t="str">
        <f t="shared" si="6"/>
        <v>応募者情報の発信（採用チャット）</v>
      </c>
      <c r="Z37" s="25" t="str">
        <f t="shared" si="7"/>
        <v/>
      </c>
      <c r="AA37" s="25" t="str">
        <f t="shared" si="8"/>
        <v/>
      </c>
      <c r="AB37" s="4"/>
      <c r="AC37" s="4"/>
      <c r="AD37" s="4"/>
      <c r="AE37" s="4"/>
      <c r="AF37" s="4"/>
      <c r="AG37" s="4"/>
      <c r="AH37" s="4"/>
      <c r="AI37" s="4"/>
      <c r="AJ37" s="4"/>
      <c r="AK37" s="4"/>
      <c r="AL37" s="4"/>
      <c r="AM37" s="4"/>
      <c r="AN37" s="4"/>
      <c r="AO37" s="4"/>
      <c r="AP37" s="4"/>
    </row>
    <row r="38" ht="15.75" customHeight="1">
      <c r="A38" s="23"/>
      <c r="B38" s="23"/>
      <c r="C38" s="766">
        <v>9.0</v>
      </c>
      <c r="D38" s="23"/>
      <c r="E38" s="715" t="s">
        <v>4265</v>
      </c>
      <c r="F38" s="23"/>
      <c r="G38" s="715"/>
      <c r="H38" s="715"/>
      <c r="I38" s="715"/>
      <c r="J38" s="17" t="s">
        <v>1325</v>
      </c>
      <c r="K38" s="17" t="s">
        <v>124</v>
      </c>
      <c r="L38" s="17">
        <v>24.0</v>
      </c>
      <c r="M38" s="750" t="s">
        <v>4266</v>
      </c>
      <c r="N38" s="22" t="s">
        <v>4262</v>
      </c>
      <c r="O38" s="22"/>
      <c r="P38" s="27" t="s">
        <v>4267</v>
      </c>
      <c r="Q38" s="25"/>
      <c r="R38" s="25"/>
      <c r="S38" s="25"/>
      <c r="T38" s="25"/>
      <c r="U38" s="25"/>
      <c r="V38" s="477" t="s">
        <v>4015</v>
      </c>
      <c r="W38" s="4"/>
      <c r="X38" s="25" t="str">
        <f t="shared" si="5"/>
        <v/>
      </c>
      <c r="Y38" s="25" t="str">
        <f t="shared" si="6"/>
        <v>書類選考結果の回収</v>
      </c>
      <c r="Z38" s="25" t="str">
        <f t="shared" si="7"/>
        <v/>
      </c>
      <c r="AA38" s="25" t="str">
        <f t="shared" si="8"/>
        <v/>
      </c>
      <c r="AB38" s="4"/>
      <c r="AC38" s="4"/>
      <c r="AD38" s="4"/>
      <c r="AE38" s="4"/>
      <c r="AF38" s="4"/>
      <c r="AG38" s="4"/>
      <c r="AH38" s="4"/>
      <c r="AI38" s="4"/>
      <c r="AJ38" s="4"/>
      <c r="AK38" s="4"/>
      <c r="AL38" s="4"/>
      <c r="AM38" s="4"/>
      <c r="AN38" s="4"/>
      <c r="AO38" s="4"/>
      <c r="AP38" s="4"/>
    </row>
    <row r="39" ht="15.75" customHeight="1">
      <c r="A39" s="23"/>
      <c r="B39" s="23"/>
      <c r="C39" s="20"/>
      <c r="D39" s="23"/>
      <c r="E39" s="20"/>
      <c r="F39" s="23"/>
      <c r="G39" s="20"/>
      <c r="H39" s="20"/>
      <c r="I39" s="20"/>
      <c r="J39" s="17" t="s">
        <v>1325</v>
      </c>
      <c r="K39" s="17" t="s">
        <v>124</v>
      </c>
      <c r="L39" s="17">
        <v>25.0</v>
      </c>
      <c r="M39" s="750" t="s">
        <v>4268</v>
      </c>
      <c r="N39" s="22" t="s">
        <v>4269</v>
      </c>
      <c r="O39" s="22" t="s">
        <v>4270</v>
      </c>
      <c r="P39" s="27" t="s">
        <v>4271</v>
      </c>
      <c r="Q39" s="25"/>
      <c r="R39" s="25"/>
      <c r="S39" s="25"/>
      <c r="T39" s="25"/>
      <c r="U39" s="25"/>
      <c r="V39" s="477" t="s">
        <v>4015</v>
      </c>
      <c r="W39" s="4"/>
      <c r="X39" s="25" t="str">
        <f t="shared" si="5"/>
        <v/>
      </c>
      <c r="Y39" s="25" t="str">
        <f t="shared" si="6"/>
        <v>書類選考結果の連絡</v>
      </c>
      <c r="Z39" s="25" t="str">
        <f t="shared" si="7"/>
        <v/>
      </c>
      <c r="AA39" s="25" t="str">
        <f t="shared" si="8"/>
        <v/>
      </c>
      <c r="AB39" s="4"/>
      <c r="AC39" s="4"/>
      <c r="AD39" s="4"/>
      <c r="AE39" s="4"/>
      <c r="AF39" s="4"/>
      <c r="AG39" s="4"/>
      <c r="AH39" s="4"/>
      <c r="AI39" s="4"/>
      <c r="AJ39" s="4"/>
      <c r="AK39" s="4"/>
      <c r="AL39" s="4"/>
      <c r="AM39" s="4"/>
      <c r="AN39" s="4"/>
      <c r="AO39" s="4"/>
      <c r="AP39" s="4"/>
    </row>
    <row r="40" ht="15.75" customHeight="1">
      <c r="A40" s="23"/>
      <c r="B40" s="23"/>
      <c r="C40" s="766">
        <v>10.0</v>
      </c>
      <c r="D40" s="23"/>
      <c r="E40" s="715" t="s">
        <v>4272</v>
      </c>
      <c r="F40" s="23"/>
      <c r="G40" s="715"/>
      <c r="H40" s="715"/>
      <c r="I40" s="715"/>
      <c r="J40" s="17" t="s">
        <v>1325</v>
      </c>
      <c r="K40" s="17" t="s">
        <v>43</v>
      </c>
      <c r="L40" s="17">
        <v>26.0</v>
      </c>
      <c r="M40" s="750" t="s">
        <v>4273</v>
      </c>
      <c r="N40" s="29" t="s">
        <v>4269</v>
      </c>
      <c r="O40" s="22" t="s">
        <v>4274</v>
      </c>
      <c r="P40" s="27"/>
      <c r="Q40" s="27"/>
      <c r="R40" s="25"/>
      <c r="S40" s="25"/>
      <c r="T40" s="25"/>
      <c r="U40" s="25"/>
      <c r="V40" s="477" t="s">
        <v>4015</v>
      </c>
      <c r="W40" s="4"/>
      <c r="X40" s="25" t="str">
        <f t="shared" si="5"/>
        <v>一次面接の日程調整</v>
      </c>
      <c r="Y40" s="25" t="str">
        <f t="shared" si="6"/>
        <v/>
      </c>
      <c r="Z40" s="25" t="str">
        <f t="shared" si="7"/>
        <v/>
      </c>
      <c r="AA40" s="25" t="str">
        <f t="shared" si="8"/>
        <v/>
      </c>
      <c r="AB40" s="4"/>
      <c r="AC40" s="4"/>
      <c r="AD40" s="4"/>
      <c r="AE40" s="4"/>
      <c r="AF40" s="4"/>
      <c r="AG40" s="4"/>
      <c r="AH40" s="4"/>
      <c r="AI40" s="4"/>
      <c r="AJ40" s="4"/>
      <c r="AK40" s="4"/>
      <c r="AL40" s="4"/>
      <c r="AM40" s="4"/>
      <c r="AN40" s="4"/>
      <c r="AO40" s="4"/>
      <c r="AP40" s="4"/>
    </row>
    <row r="41" ht="15.75" customHeight="1">
      <c r="A41" s="23"/>
      <c r="B41" s="23"/>
      <c r="C41" s="23"/>
      <c r="D41" s="23"/>
      <c r="E41" s="23"/>
      <c r="F41" s="23"/>
      <c r="G41" s="23"/>
      <c r="H41" s="23"/>
      <c r="I41" s="23"/>
      <c r="J41" s="17" t="s">
        <v>1325</v>
      </c>
      <c r="K41" s="17" t="s">
        <v>43</v>
      </c>
      <c r="L41" s="17">
        <v>27.0</v>
      </c>
      <c r="M41" s="750" t="s">
        <v>4275</v>
      </c>
      <c r="N41" s="29"/>
      <c r="O41" s="22"/>
      <c r="P41" s="27"/>
      <c r="Q41" s="27"/>
      <c r="R41" s="25"/>
      <c r="S41" s="25"/>
      <c r="T41" s="25"/>
      <c r="U41" s="25"/>
      <c r="V41" s="477" t="s">
        <v>4015</v>
      </c>
      <c r="W41" s="4"/>
      <c r="X41" s="25" t="str">
        <f t="shared" si="5"/>
        <v>一次面接の日程確定連絡</v>
      </c>
      <c r="Y41" s="25" t="str">
        <f t="shared" si="6"/>
        <v/>
      </c>
      <c r="Z41" s="25" t="str">
        <f t="shared" si="7"/>
        <v/>
      </c>
      <c r="AA41" s="25" t="str">
        <f t="shared" si="8"/>
        <v/>
      </c>
      <c r="AB41" s="4"/>
      <c r="AC41" s="4"/>
      <c r="AD41" s="4"/>
      <c r="AE41" s="4"/>
      <c r="AF41" s="4"/>
      <c r="AG41" s="4"/>
      <c r="AH41" s="4"/>
      <c r="AI41" s="4"/>
      <c r="AJ41" s="4"/>
      <c r="AK41" s="4"/>
      <c r="AL41" s="4"/>
      <c r="AM41" s="4"/>
      <c r="AN41" s="4"/>
      <c r="AO41" s="4"/>
      <c r="AP41" s="4"/>
    </row>
    <row r="42" ht="15.75" customHeight="1">
      <c r="A42" s="23"/>
      <c r="B42" s="23"/>
      <c r="C42" s="23"/>
      <c r="D42" s="23"/>
      <c r="E42" s="23"/>
      <c r="F42" s="23"/>
      <c r="G42" s="23"/>
      <c r="H42" s="23"/>
      <c r="I42" s="23"/>
      <c r="J42" s="17" t="s">
        <v>1325</v>
      </c>
      <c r="K42" s="17" t="s">
        <v>124</v>
      </c>
      <c r="L42" s="17">
        <v>28.0</v>
      </c>
      <c r="M42" s="750" t="s">
        <v>4016</v>
      </c>
      <c r="N42" s="29"/>
      <c r="O42" s="27"/>
      <c r="P42" s="27"/>
      <c r="Q42" s="27"/>
      <c r="R42" s="25"/>
      <c r="S42" s="25"/>
      <c r="T42" s="25"/>
      <c r="U42" s="25"/>
      <c r="V42" s="477" t="s">
        <v>4015</v>
      </c>
      <c r="W42" s="4"/>
      <c r="X42" s="25"/>
      <c r="Y42" s="25"/>
      <c r="Z42" s="25"/>
      <c r="AA42" s="25"/>
      <c r="AB42" s="4"/>
      <c r="AC42" s="4"/>
      <c r="AD42" s="4"/>
      <c r="AE42" s="4"/>
      <c r="AF42" s="4"/>
      <c r="AG42" s="4"/>
      <c r="AH42" s="4"/>
      <c r="AI42" s="4"/>
      <c r="AJ42" s="4"/>
      <c r="AK42" s="4"/>
      <c r="AL42" s="4"/>
      <c r="AM42" s="4"/>
      <c r="AN42" s="4"/>
      <c r="AO42" s="4"/>
      <c r="AP42" s="4"/>
    </row>
    <row r="43" ht="15.75" customHeight="1">
      <c r="A43" s="23"/>
      <c r="B43" s="23"/>
      <c r="C43" s="20"/>
      <c r="D43" s="23"/>
      <c r="E43" s="20"/>
      <c r="F43" s="23"/>
      <c r="G43" s="20"/>
      <c r="H43" s="20"/>
      <c r="I43" s="20"/>
      <c r="J43" s="17" t="s">
        <v>1325</v>
      </c>
      <c r="K43" s="17" t="s">
        <v>124</v>
      </c>
      <c r="L43" s="17">
        <v>29.0</v>
      </c>
      <c r="M43" s="750" t="s">
        <v>4276</v>
      </c>
      <c r="N43" s="29"/>
      <c r="O43" s="27"/>
      <c r="P43" s="27"/>
      <c r="Q43" s="27"/>
      <c r="R43" s="25"/>
      <c r="S43" s="25"/>
      <c r="T43" s="25"/>
      <c r="U43" s="25"/>
      <c r="V43" s="477" t="s">
        <v>4015</v>
      </c>
      <c r="W43" s="4"/>
      <c r="X43" s="25" t="str">
        <f t="shared" ref="X43:X56" si="9">IF(K43="K",M43,"")</f>
        <v/>
      </c>
      <c r="Y43" s="25" t="str">
        <f t="shared" ref="Y43:Y56" si="10">IF(K43="J",M43,"")</f>
        <v>一次面接結果の回収</v>
      </c>
      <c r="Z43" s="25" t="str">
        <f t="shared" ref="Z43:Z56" si="11">IF(K43="S",M43,"")</f>
        <v/>
      </c>
      <c r="AA43" s="25" t="str">
        <f t="shared" ref="AA43:AA56" si="12">IF(K43="G",M43,"")</f>
        <v/>
      </c>
      <c r="AB43" s="4"/>
      <c r="AC43" s="4"/>
      <c r="AD43" s="4"/>
      <c r="AE43" s="4"/>
      <c r="AF43" s="4"/>
      <c r="AG43" s="4"/>
      <c r="AH43" s="4"/>
      <c r="AI43" s="4"/>
      <c r="AJ43" s="4"/>
      <c r="AK43" s="4"/>
      <c r="AL43" s="4"/>
      <c r="AM43" s="4"/>
      <c r="AN43" s="4"/>
      <c r="AO43" s="4"/>
      <c r="AP43" s="4"/>
    </row>
    <row r="44" ht="15.75" customHeight="1">
      <c r="A44" s="23"/>
      <c r="B44" s="23"/>
      <c r="C44" s="766">
        <v>11.0</v>
      </c>
      <c r="D44" s="23"/>
      <c r="E44" s="715" t="s">
        <v>4277</v>
      </c>
      <c r="F44" s="23"/>
      <c r="G44" s="715"/>
      <c r="H44" s="715"/>
      <c r="I44" s="715"/>
      <c r="J44" s="17" t="s">
        <v>1325</v>
      </c>
      <c r="K44" s="17" t="s">
        <v>43</v>
      </c>
      <c r="L44" s="17">
        <v>30.0</v>
      </c>
      <c r="M44" s="750" t="s">
        <v>4278</v>
      </c>
      <c r="N44" s="29"/>
      <c r="O44" s="27"/>
      <c r="P44" s="27"/>
      <c r="Q44" s="27"/>
      <c r="R44" s="25"/>
      <c r="S44" s="25"/>
      <c r="T44" s="25"/>
      <c r="U44" s="25"/>
      <c r="V44" s="477" t="s">
        <v>4015</v>
      </c>
      <c r="W44" s="4"/>
      <c r="X44" s="25" t="str">
        <f t="shared" si="9"/>
        <v>二次面接の日程調整</v>
      </c>
      <c r="Y44" s="25" t="str">
        <f t="shared" si="10"/>
        <v/>
      </c>
      <c r="Z44" s="25" t="str">
        <f t="shared" si="11"/>
        <v/>
      </c>
      <c r="AA44" s="25" t="str">
        <f t="shared" si="12"/>
        <v/>
      </c>
      <c r="AB44" s="4"/>
      <c r="AC44" s="4"/>
      <c r="AD44" s="4"/>
      <c r="AE44" s="4"/>
      <c r="AF44" s="4"/>
      <c r="AG44" s="4"/>
      <c r="AH44" s="4"/>
      <c r="AI44" s="4"/>
      <c r="AJ44" s="4"/>
      <c r="AK44" s="4"/>
      <c r="AL44" s="4"/>
      <c r="AM44" s="4"/>
      <c r="AN44" s="4"/>
      <c r="AO44" s="4"/>
      <c r="AP44" s="4"/>
    </row>
    <row r="45" ht="15.75" customHeight="1">
      <c r="A45" s="23"/>
      <c r="B45" s="23"/>
      <c r="C45" s="23"/>
      <c r="D45" s="23"/>
      <c r="E45" s="23"/>
      <c r="F45" s="23"/>
      <c r="G45" s="23"/>
      <c r="H45" s="23"/>
      <c r="I45" s="23"/>
      <c r="J45" s="17" t="s">
        <v>1325</v>
      </c>
      <c r="K45" s="17" t="s">
        <v>124</v>
      </c>
      <c r="L45" s="17">
        <v>31.0</v>
      </c>
      <c r="M45" s="750" t="s">
        <v>4279</v>
      </c>
      <c r="N45" s="29"/>
      <c r="O45" s="27"/>
      <c r="P45" s="27"/>
      <c r="Q45" s="27"/>
      <c r="R45" s="25"/>
      <c r="S45" s="25"/>
      <c r="T45" s="25"/>
      <c r="U45" s="25"/>
      <c r="V45" s="477" t="s">
        <v>4015</v>
      </c>
      <c r="W45" s="4"/>
      <c r="X45" s="25" t="str">
        <f t="shared" si="9"/>
        <v/>
      </c>
      <c r="Y45" s="25" t="str">
        <f t="shared" si="10"/>
        <v>二次面接の日程確定連絡</v>
      </c>
      <c r="Z45" s="25" t="str">
        <f t="shared" si="11"/>
        <v/>
      </c>
      <c r="AA45" s="25" t="str">
        <f t="shared" si="12"/>
        <v/>
      </c>
      <c r="AB45" s="4"/>
      <c r="AC45" s="4"/>
      <c r="AD45" s="4"/>
      <c r="AE45" s="4"/>
      <c r="AF45" s="4"/>
      <c r="AG45" s="4"/>
      <c r="AH45" s="4"/>
      <c r="AI45" s="4"/>
      <c r="AJ45" s="4"/>
      <c r="AK45" s="4"/>
      <c r="AL45" s="4"/>
      <c r="AM45" s="4"/>
      <c r="AN45" s="4"/>
      <c r="AO45" s="4"/>
      <c r="AP45" s="4"/>
    </row>
    <row r="46" ht="15.75" customHeight="1">
      <c r="A46" s="23"/>
      <c r="B46" s="23"/>
      <c r="C46" s="20"/>
      <c r="D46" s="23"/>
      <c r="E46" s="20"/>
      <c r="F46" s="23"/>
      <c r="G46" s="20"/>
      <c r="H46" s="20"/>
      <c r="I46" s="20"/>
      <c r="J46" s="17" t="s">
        <v>1325</v>
      </c>
      <c r="K46" s="17" t="s">
        <v>124</v>
      </c>
      <c r="L46" s="17">
        <v>32.0</v>
      </c>
      <c r="M46" s="750" t="s">
        <v>4280</v>
      </c>
      <c r="N46" s="29"/>
      <c r="O46" s="27"/>
      <c r="P46" s="27"/>
      <c r="Q46" s="27"/>
      <c r="R46" s="25"/>
      <c r="S46" s="25"/>
      <c r="T46" s="25"/>
      <c r="U46" s="25"/>
      <c r="V46" s="477" t="s">
        <v>4015</v>
      </c>
      <c r="W46" s="4"/>
      <c r="X46" s="25" t="str">
        <f t="shared" si="9"/>
        <v/>
      </c>
      <c r="Y46" s="25" t="str">
        <f t="shared" si="10"/>
        <v>二次面接結果の回収</v>
      </c>
      <c r="Z46" s="25" t="str">
        <f t="shared" si="11"/>
        <v/>
      </c>
      <c r="AA46" s="25" t="str">
        <f t="shared" si="12"/>
        <v/>
      </c>
      <c r="AB46" s="4"/>
      <c r="AC46" s="4"/>
      <c r="AD46" s="4"/>
      <c r="AE46" s="4"/>
      <c r="AF46" s="4"/>
      <c r="AG46" s="4"/>
      <c r="AH46" s="4"/>
      <c r="AI46" s="4"/>
      <c r="AJ46" s="4"/>
      <c r="AK46" s="4"/>
      <c r="AL46" s="4"/>
      <c r="AM46" s="4"/>
      <c r="AN46" s="4"/>
      <c r="AO46" s="4"/>
      <c r="AP46" s="4"/>
    </row>
    <row r="47" ht="15.75" customHeight="1">
      <c r="A47" s="23"/>
      <c r="B47" s="23"/>
      <c r="C47" s="766">
        <v>12.0</v>
      </c>
      <c r="D47" s="23"/>
      <c r="E47" s="715" t="s">
        <v>4281</v>
      </c>
      <c r="F47" s="23"/>
      <c r="G47" s="715"/>
      <c r="H47" s="715"/>
      <c r="I47" s="715"/>
      <c r="J47" s="17" t="s">
        <v>1325</v>
      </c>
      <c r="K47" s="17" t="s">
        <v>43</v>
      </c>
      <c r="L47" s="17">
        <v>33.0</v>
      </c>
      <c r="M47" s="750" t="s">
        <v>4282</v>
      </c>
      <c r="N47" s="29"/>
      <c r="O47" s="27"/>
      <c r="P47" s="27"/>
      <c r="Q47" s="27"/>
      <c r="R47" s="25"/>
      <c r="S47" s="25"/>
      <c r="T47" s="25"/>
      <c r="U47" s="25"/>
      <c r="V47" s="477" t="s">
        <v>4015</v>
      </c>
      <c r="W47" s="4"/>
      <c r="X47" s="25" t="str">
        <f t="shared" si="9"/>
        <v>カジュアル面談日程調整</v>
      </c>
      <c r="Y47" s="25" t="str">
        <f t="shared" si="10"/>
        <v/>
      </c>
      <c r="Z47" s="25" t="str">
        <f t="shared" si="11"/>
        <v/>
      </c>
      <c r="AA47" s="25" t="str">
        <f t="shared" si="12"/>
        <v/>
      </c>
      <c r="AB47" s="4"/>
      <c r="AC47" s="4"/>
      <c r="AD47" s="4"/>
      <c r="AE47" s="4"/>
      <c r="AF47" s="4"/>
      <c r="AG47" s="4"/>
      <c r="AH47" s="4"/>
      <c r="AI47" s="4"/>
      <c r="AJ47" s="4"/>
      <c r="AK47" s="4"/>
      <c r="AL47" s="4"/>
      <c r="AM47" s="4"/>
      <c r="AN47" s="4"/>
      <c r="AO47" s="4"/>
      <c r="AP47" s="4"/>
    </row>
    <row r="48" ht="15.75" customHeight="1">
      <c r="A48" s="23"/>
      <c r="B48" s="23"/>
      <c r="C48" s="20"/>
      <c r="D48" s="23"/>
      <c r="E48" s="20"/>
      <c r="F48" s="23"/>
      <c r="G48" s="20"/>
      <c r="H48" s="20"/>
      <c r="I48" s="20"/>
      <c r="J48" s="17" t="s">
        <v>1325</v>
      </c>
      <c r="K48" s="17" t="s">
        <v>43</v>
      </c>
      <c r="L48" s="17">
        <v>34.0</v>
      </c>
      <c r="M48" s="750" t="s">
        <v>4281</v>
      </c>
      <c r="N48" s="29"/>
      <c r="O48" s="27"/>
      <c r="P48" s="27"/>
      <c r="Q48" s="27"/>
      <c r="R48" s="25"/>
      <c r="S48" s="25"/>
      <c r="T48" s="25"/>
      <c r="U48" s="25"/>
      <c r="V48" s="477" t="s">
        <v>4015</v>
      </c>
      <c r="W48" s="4"/>
      <c r="X48" s="25" t="str">
        <f t="shared" si="9"/>
        <v>カジュアル面談対応</v>
      </c>
      <c r="Y48" s="25" t="str">
        <f t="shared" si="10"/>
        <v/>
      </c>
      <c r="Z48" s="25" t="str">
        <f t="shared" si="11"/>
        <v/>
      </c>
      <c r="AA48" s="25" t="str">
        <f t="shared" si="12"/>
        <v/>
      </c>
      <c r="AB48" s="4"/>
      <c r="AC48" s="4"/>
      <c r="AD48" s="4"/>
      <c r="AE48" s="4"/>
      <c r="AF48" s="4"/>
      <c r="AG48" s="4"/>
      <c r="AH48" s="4"/>
      <c r="AI48" s="4"/>
      <c r="AJ48" s="4"/>
      <c r="AK48" s="4"/>
      <c r="AL48" s="4"/>
      <c r="AM48" s="4"/>
      <c r="AN48" s="4"/>
      <c r="AO48" s="4"/>
      <c r="AP48" s="4"/>
    </row>
    <row r="49" ht="15.75" customHeight="1">
      <c r="A49" s="23"/>
      <c r="B49" s="23"/>
      <c r="C49" s="766">
        <v>13.0</v>
      </c>
      <c r="D49" s="23"/>
      <c r="E49" s="715" t="s">
        <v>4283</v>
      </c>
      <c r="F49" s="23"/>
      <c r="G49" s="715"/>
      <c r="H49" s="715"/>
      <c r="I49" s="715"/>
      <c r="J49" s="17" t="s">
        <v>1325</v>
      </c>
      <c r="K49" s="17" t="s">
        <v>124</v>
      </c>
      <c r="L49" s="17">
        <v>35.0</v>
      </c>
      <c r="M49" s="813" t="s">
        <v>4284</v>
      </c>
      <c r="N49" s="29"/>
      <c r="O49" s="22"/>
      <c r="P49" s="27"/>
      <c r="Q49" s="25"/>
      <c r="R49" s="25"/>
      <c r="S49" s="25"/>
      <c r="T49" s="25"/>
      <c r="U49" s="25"/>
      <c r="V49" s="477" t="s">
        <v>4015</v>
      </c>
      <c r="W49" s="4"/>
      <c r="X49" s="25" t="str">
        <f t="shared" si="9"/>
        <v/>
      </c>
      <c r="Y49" s="25" t="str">
        <f t="shared" si="10"/>
        <v>面接官から選考結果の回収</v>
      </c>
      <c r="Z49" s="25" t="str">
        <f t="shared" si="11"/>
        <v/>
      </c>
      <c r="AA49" s="25" t="str">
        <f t="shared" si="12"/>
        <v/>
      </c>
      <c r="AB49" s="4"/>
      <c r="AC49" s="4"/>
      <c r="AD49" s="4"/>
      <c r="AE49" s="4"/>
      <c r="AF49" s="4"/>
      <c r="AG49" s="4"/>
      <c r="AH49" s="4"/>
      <c r="AI49" s="4"/>
      <c r="AJ49" s="4"/>
      <c r="AK49" s="4"/>
      <c r="AL49" s="4"/>
      <c r="AM49" s="4"/>
      <c r="AN49" s="4"/>
      <c r="AO49" s="4"/>
      <c r="AP49" s="4"/>
    </row>
    <row r="50" ht="15.75" customHeight="1">
      <c r="A50" s="23"/>
      <c r="B50" s="23"/>
      <c r="C50" s="23"/>
      <c r="D50" s="23"/>
      <c r="E50" s="23"/>
      <c r="F50" s="23"/>
      <c r="G50" s="23"/>
      <c r="H50" s="23"/>
      <c r="I50" s="23"/>
      <c r="J50" s="17" t="s">
        <v>1325</v>
      </c>
      <c r="K50" s="17" t="s">
        <v>124</v>
      </c>
      <c r="L50" s="17">
        <v>36.0</v>
      </c>
      <c r="M50" s="813" t="s">
        <v>4285</v>
      </c>
      <c r="N50" s="29"/>
      <c r="O50" s="22"/>
      <c r="P50" s="27"/>
      <c r="Q50" s="25"/>
      <c r="R50" s="25"/>
      <c r="S50" s="25"/>
      <c r="T50" s="25"/>
      <c r="U50" s="25"/>
      <c r="V50" s="477" t="s">
        <v>4015</v>
      </c>
      <c r="W50" s="4"/>
      <c r="X50" s="25" t="str">
        <f t="shared" si="9"/>
        <v/>
      </c>
      <c r="Y50" s="25" t="str">
        <f t="shared" si="10"/>
        <v>応募者へ選考結果の連絡</v>
      </c>
      <c r="Z50" s="25" t="str">
        <f t="shared" si="11"/>
        <v/>
      </c>
      <c r="AA50" s="25" t="str">
        <f t="shared" si="12"/>
        <v/>
      </c>
      <c r="AB50" s="4"/>
      <c r="AC50" s="4"/>
      <c r="AD50" s="4"/>
      <c r="AE50" s="4"/>
      <c r="AF50" s="4"/>
      <c r="AG50" s="4"/>
      <c r="AH50" s="4"/>
      <c r="AI50" s="4"/>
      <c r="AJ50" s="4"/>
      <c r="AK50" s="4"/>
      <c r="AL50" s="4"/>
      <c r="AM50" s="4"/>
      <c r="AN50" s="4"/>
      <c r="AO50" s="4"/>
      <c r="AP50" s="4"/>
    </row>
    <row r="51" ht="15.75" customHeight="1">
      <c r="A51" s="20"/>
      <c r="B51" s="23"/>
      <c r="C51" s="20"/>
      <c r="D51" s="20"/>
      <c r="E51" s="20"/>
      <c r="F51" s="20"/>
      <c r="G51" s="20"/>
      <c r="H51" s="20"/>
      <c r="I51" s="20"/>
      <c r="J51" s="17" t="s">
        <v>1325</v>
      </c>
      <c r="K51" s="17" t="s">
        <v>124</v>
      </c>
      <c r="L51" s="17">
        <v>37.0</v>
      </c>
      <c r="M51" s="813" t="s">
        <v>4286</v>
      </c>
      <c r="N51" s="29" t="s">
        <v>4269</v>
      </c>
      <c r="O51" s="22" t="s">
        <v>4287</v>
      </c>
      <c r="P51" s="27" t="s">
        <v>4288</v>
      </c>
      <c r="Q51" s="25"/>
      <c r="R51" s="25"/>
      <c r="S51" s="25"/>
      <c r="T51" s="25"/>
      <c r="U51" s="25"/>
      <c r="V51" s="477" t="s">
        <v>4015</v>
      </c>
      <c r="W51" s="4"/>
      <c r="X51" s="25" t="str">
        <f t="shared" si="9"/>
        <v/>
      </c>
      <c r="Y51" s="25" t="str">
        <f t="shared" si="10"/>
        <v>応募者の意向回収</v>
      </c>
      <c r="Z51" s="25" t="str">
        <f t="shared" si="11"/>
        <v/>
      </c>
      <c r="AA51" s="25" t="str">
        <f t="shared" si="12"/>
        <v/>
      </c>
      <c r="AB51" s="4"/>
      <c r="AC51" s="4"/>
      <c r="AD51" s="4"/>
      <c r="AE51" s="4"/>
      <c r="AF51" s="4"/>
      <c r="AG51" s="4"/>
      <c r="AH51" s="4"/>
      <c r="AI51" s="4"/>
      <c r="AJ51" s="4"/>
      <c r="AK51" s="4"/>
      <c r="AL51" s="4"/>
      <c r="AM51" s="4"/>
      <c r="AN51" s="4"/>
      <c r="AO51" s="4"/>
      <c r="AP51" s="4"/>
    </row>
    <row r="52" ht="15.75" customHeight="1">
      <c r="A52" s="811">
        <v>4.0</v>
      </c>
      <c r="B52" s="23"/>
      <c r="C52" s="766">
        <v>14.0</v>
      </c>
      <c r="D52" s="749" t="s">
        <v>4289</v>
      </c>
      <c r="E52" s="749" t="s">
        <v>4290</v>
      </c>
      <c r="F52" s="749" t="s">
        <v>4291</v>
      </c>
      <c r="G52" s="749"/>
      <c r="H52" s="749"/>
      <c r="I52" s="749"/>
      <c r="J52" s="17" t="s">
        <v>1325</v>
      </c>
      <c r="K52" s="17" t="s">
        <v>43</v>
      </c>
      <c r="L52" s="17">
        <v>38.0</v>
      </c>
      <c r="M52" s="750" t="s">
        <v>4292</v>
      </c>
      <c r="N52" s="29"/>
      <c r="O52" s="71" t="s">
        <v>4293</v>
      </c>
      <c r="P52" s="27" t="s">
        <v>4294</v>
      </c>
      <c r="Q52" s="71" t="s">
        <v>4293</v>
      </c>
      <c r="R52" s="25"/>
      <c r="S52" s="25"/>
      <c r="T52" s="25"/>
      <c r="U52" s="25"/>
      <c r="V52" s="477" t="s">
        <v>4015</v>
      </c>
      <c r="W52" s="4"/>
      <c r="X52" s="25" t="str">
        <f t="shared" si="9"/>
        <v>適正テストURL送信</v>
      </c>
      <c r="Y52" s="25" t="str">
        <f t="shared" si="10"/>
        <v/>
      </c>
      <c r="Z52" s="25" t="str">
        <f t="shared" si="11"/>
        <v/>
      </c>
      <c r="AA52" s="25" t="str">
        <f t="shared" si="12"/>
        <v/>
      </c>
      <c r="AB52" s="4"/>
      <c r="AC52" s="4"/>
      <c r="AD52" s="4"/>
      <c r="AE52" s="4"/>
      <c r="AF52" s="4"/>
      <c r="AG52" s="4"/>
      <c r="AH52" s="4"/>
      <c r="AI52" s="4"/>
      <c r="AJ52" s="4"/>
      <c r="AK52" s="4"/>
      <c r="AL52" s="4"/>
      <c r="AM52" s="4"/>
      <c r="AN52" s="4"/>
      <c r="AO52" s="4"/>
      <c r="AP52" s="4"/>
    </row>
    <row r="53" ht="15.75" customHeight="1">
      <c r="A53" s="819"/>
      <c r="B53" s="23"/>
      <c r="C53" s="23"/>
      <c r="D53" s="23"/>
      <c r="E53" s="23"/>
      <c r="F53" s="23"/>
      <c r="G53" s="23"/>
      <c r="H53" s="23"/>
      <c r="I53" s="23"/>
      <c r="J53" s="17" t="s">
        <v>1325</v>
      </c>
      <c r="K53" s="17" t="s">
        <v>70</v>
      </c>
      <c r="L53" s="17">
        <v>39.0</v>
      </c>
      <c r="M53" s="750" t="s">
        <v>4295</v>
      </c>
      <c r="N53" s="29"/>
      <c r="O53" s="27"/>
      <c r="P53" s="27"/>
      <c r="Q53" s="27"/>
      <c r="R53" s="25"/>
      <c r="S53" s="25"/>
      <c r="T53" s="25"/>
      <c r="U53" s="25"/>
      <c r="V53" s="477" t="s">
        <v>4015</v>
      </c>
      <c r="W53" s="4"/>
      <c r="X53" s="25" t="str">
        <f t="shared" si="9"/>
        <v/>
      </c>
      <c r="Y53" s="25" t="str">
        <f t="shared" si="10"/>
        <v/>
      </c>
      <c r="Z53" s="25" t="str">
        <f t="shared" si="11"/>
        <v>適性テスト購入</v>
      </c>
      <c r="AA53" s="25" t="str">
        <f t="shared" si="12"/>
        <v/>
      </c>
      <c r="AB53" s="4"/>
      <c r="AC53" s="4"/>
      <c r="AD53" s="4"/>
      <c r="AE53" s="4"/>
      <c r="AF53" s="4"/>
      <c r="AG53" s="4"/>
      <c r="AH53" s="4"/>
      <c r="AI53" s="4"/>
      <c r="AJ53" s="4"/>
      <c r="AK53" s="4"/>
      <c r="AL53" s="4"/>
      <c r="AM53" s="4"/>
      <c r="AN53" s="4"/>
      <c r="AO53" s="4"/>
      <c r="AP53" s="4"/>
    </row>
    <row r="54" ht="15.75" customHeight="1">
      <c r="A54" s="819"/>
      <c r="B54" s="23"/>
      <c r="C54" s="23"/>
      <c r="D54" s="23"/>
      <c r="E54" s="23"/>
      <c r="F54" s="23"/>
      <c r="G54" s="23"/>
      <c r="H54" s="23"/>
      <c r="I54" s="23"/>
      <c r="J54" s="17" t="s">
        <v>1325</v>
      </c>
      <c r="K54" s="17" t="s">
        <v>43</v>
      </c>
      <c r="L54" s="17">
        <v>40.0</v>
      </c>
      <c r="M54" s="750" t="s">
        <v>4296</v>
      </c>
      <c r="N54" s="29"/>
      <c r="O54" s="27"/>
      <c r="P54" s="27"/>
      <c r="Q54" s="27"/>
      <c r="R54" s="25"/>
      <c r="S54" s="25"/>
      <c r="T54" s="25"/>
      <c r="U54" s="25"/>
      <c r="V54" s="477" t="s">
        <v>4015</v>
      </c>
      <c r="W54" s="4"/>
      <c r="X54" s="25" t="str">
        <f t="shared" si="9"/>
        <v>適性テスト登録</v>
      </c>
      <c r="Y54" s="25" t="str">
        <f t="shared" si="10"/>
        <v/>
      </c>
      <c r="Z54" s="25" t="str">
        <f t="shared" si="11"/>
        <v/>
      </c>
      <c r="AA54" s="25" t="str">
        <f t="shared" si="12"/>
        <v/>
      </c>
      <c r="AB54" s="4"/>
      <c r="AC54" s="4"/>
      <c r="AD54" s="4"/>
      <c r="AE54" s="4"/>
      <c r="AF54" s="4"/>
      <c r="AG54" s="4"/>
      <c r="AH54" s="4"/>
      <c r="AI54" s="4"/>
      <c r="AJ54" s="4"/>
      <c r="AK54" s="4"/>
      <c r="AL54" s="4"/>
      <c r="AM54" s="4"/>
      <c r="AN54" s="4"/>
      <c r="AO54" s="4"/>
      <c r="AP54" s="4"/>
    </row>
    <row r="55" ht="15.75" customHeight="1">
      <c r="A55" s="819"/>
      <c r="B55" s="23"/>
      <c r="C55" s="20"/>
      <c r="D55" s="20"/>
      <c r="E55" s="20"/>
      <c r="F55" s="23"/>
      <c r="G55" s="20"/>
      <c r="H55" s="20"/>
      <c r="I55" s="20"/>
      <c r="J55" s="17" t="s">
        <v>1325</v>
      </c>
      <c r="K55" s="17" t="s">
        <v>43</v>
      </c>
      <c r="L55" s="17">
        <v>41.0</v>
      </c>
      <c r="M55" s="750" t="s">
        <v>4297</v>
      </c>
      <c r="N55" s="29"/>
      <c r="O55" s="27"/>
      <c r="P55" s="27"/>
      <c r="Q55" s="27"/>
      <c r="R55" s="25"/>
      <c r="S55" s="25"/>
      <c r="T55" s="25"/>
      <c r="U55" s="25"/>
      <c r="V55" s="477" t="s">
        <v>4015</v>
      </c>
      <c r="W55" s="4"/>
      <c r="X55" s="25" t="str">
        <f t="shared" si="9"/>
        <v>適正テスト受験完了確認</v>
      </c>
      <c r="Y55" s="25" t="str">
        <f t="shared" si="10"/>
        <v/>
      </c>
      <c r="Z55" s="25" t="str">
        <f t="shared" si="11"/>
        <v/>
      </c>
      <c r="AA55" s="25" t="str">
        <f t="shared" si="12"/>
        <v/>
      </c>
      <c r="AB55" s="4"/>
      <c r="AC55" s="4"/>
      <c r="AD55" s="4"/>
      <c r="AE55" s="4"/>
      <c r="AF55" s="4"/>
      <c r="AG55" s="4"/>
      <c r="AH55" s="4"/>
      <c r="AI55" s="4"/>
      <c r="AJ55" s="4"/>
      <c r="AK55" s="4"/>
      <c r="AL55" s="4"/>
      <c r="AM55" s="4"/>
      <c r="AN55" s="4"/>
      <c r="AO55" s="4"/>
      <c r="AP55" s="4"/>
    </row>
    <row r="56" ht="15.75" customHeight="1">
      <c r="A56" s="819"/>
      <c r="B56" s="23"/>
      <c r="C56" s="766">
        <v>15.0</v>
      </c>
      <c r="D56" s="749" t="s">
        <v>4298</v>
      </c>
      <c r="E56" s="749" t="s">
        <v>4298</v>
      </c>
      <c r="F56" s="749" t="s">
        <v>4299</v>
      </c>
      <c r="G56" s="749"/>
      <c r="H56" s="749"/>
      <c r="I56" s="749"/>
      <c r="J56" s="17" t="s">
        <v>1325</v>
      </c>
      <c r="K56" s="17" t="s">
        <v>124</v>
      </c>
      <c r="L56" s="17">
        <v>42.0</v>
      </c>
      <c r="M56" s="750" t="s">
        <v>4300</v>
      </c>
      <c r="N56" s="22" t="s">
        <v>2272</v>
      </c>
      <c r="O56" s="22" t="s">
        <v>4301</v>
      </c>
      <c r="P56" s="27" t="s">
        <v>4302</v>
      </c>
      <c r="Q56" s="25"/>
      <c r="R56" s="25"/>
      <c r="S56" s="25"/>
      <c r="T56" s="25"/>
      <c r="U56" s="25"/>
      <c r="V56" s="477" t="s">
        <v>4015</v>
      </c>
      <c r="W56" s="4"/>
      <c r="X56" s="25" t="str">
        <f t="shared" si="9"/>
        <v/>
      </c>
      <c r="Y56" s="25" t="str">
        <f t="shared" si="10"/>
        <v>採用条件内容の確認</v>
      </c>
      <c r="Z56" s="25" t="str">
        <f t="shared" si="11"/>
        <v/>
      </c>
      <c r="AA56" s="25" t="str">
        <f t="shared" si="12"/>
        <v/>
      </c>
      <c r="AB56" s="4"/>
      <c r="AC56" s="4"/>
      <c r="AD56" s="4"/>
      <c r="AE56" s="4"/>
      <c r="AF56" s="4"/>
      <c r="AG56" s="4"/>
      <c r="AH56" s="4"/>
      <c r="AI56" s="4"/>
      <c r="AJ56" s="4"/>
      <c r="AK56" s="4"/>
      <c r="AL56" s="4"/>
      <c r="AM56" s="4"/>
      <c r="AN56" s="4"/>
      <c r="AO56" s="4"/>
      <c r="AP56" s="4"/>
    </row>
    <row r="57" ht="15.75" customHeight="1">
      <c r="A57" s="819"/>
      <c r="B57" s="23"/>
      <c r="C57" s="23"/>
      <c r="D57" s="23"/>
      <c r="E57" s="23"/>
      <c r="F57" s="23"/>
      <c r="G57" s="23"/>
      <c r="H57" s="23"/>
      <c r="I57" s="23"/>
      <c r="J57" s="17" t="s">
        <v>1325</v>
      </c>
      <c r="K57" s="17" t="s">
        <v>124</v>
      </c>
      <c r="L57" s="17">
        <v>43.0</v>
      </c>
      <c r="M57" s="750" t="s">
        <v>4303</v>
      </c>
      <c r="N57" s="22"/>
      <c r="O57" s="22"/>
      <c r="P57" s="27"/>
      <c r="Q57" s="25"/>
      <c r="R57" s="25"/>
      <c r="S57" s="25"/>
      <c r="T57" s="25"/>
      <c r="U57" s="25"/>
      <c r="V57" s="477" t="s">
        <v>4015</v>
      </c>
      <c r="W57" s="4"/>
      <c r="X57" s="25"/>
      <c r="Y57" s="25"/>
      <c r="Z57" s="25"/>
      <c r="AA57" s="25"/>
      <c r="AB57" s="4"/>
      <c r="AC57" s="4"/>
      <c r="AD57" s="4"/>
      <c r="AE57" s="4"/>
      <c r="AF57" s="4"/>
      <c r="AG57" s="4"/>
      <c r="AH57" s="4"/>
      <c r="AI57" s="4"/>
      <c r="AJ57" s="4"/>
      <c r="AK57" s="4"/>
      <c r="AL57" s="4"/>
      <c r="AM57" s="4"/>
      <c r="AN57" s="4"/>
      <c r="AO57" s="4"/>
      <c r="AP57" s="4"/>
    </row>
    <row r="58" ht="15.75" customHeight="1">
      <c r="A58" s="819"/>
      <c r="B58" s="23"/>
      <c r="C58" s="23"/>
      <c r="D58" s="23"/>
      <c r="E58" s="23"/>
      <c r="F58" s="23"/>
      <c r="G58" s="23"/>
      <c r="H58" s="23"/>
      <c r="I58" s="23"/>
      <c r="J58" s="17" t="s">
        <v>1325</v>
      </c>
      <c r="K58" s="17" t="s">
        <v>43</v>
      </c>
      <c r="L58" s="17">
        <v>44.0</v>
      </c>
      <c r="M58" s="750" t="s">
        <v>4304</v>
      </c>
      <c r="N58" s="22"/>
      <c r="O58" s="22" t="s">
        <v>4305</v>
      </c>
      <c r="P58" s="27" t="s">
        <v>4306</v>
      </c>
      <c r="Q58" s="25"/>
      <c r="R58" s="25"/>
      <c r="S58" s="25"/>
      <c r="T58" s="25"/>
      <c r="U58" s="25"/>
      <c r="V58" s="477" t="s">
        <v>4015</v>
      </c>
      <c r="W58" s="4"/>
      <c r="X58" s="25" t="str">
        <f t="shared" ref="X58:X61" si="13">IF(K58="K",M58,"")</f>
        <v>採用条件通知書の作成</v>
      </c>
      <c r="Y58" s="25" t="str">
        <f t="shared" ref="Y58:Y61" si="14">IF(K58="J",M58,"")</f>
        <v/>
      </c>
      <c r="Z58" s="25" t="str">
        <f t="shared" ref="Z58:Z61" si="15">IF(K58="S",M58,"")</f>
        <v/>
      </c>
      <c r="AA58" s="25" t="str">
        <f t="shared" ref="AA58:AA61" si="16">IF(K58="G",M58,"")</f>
        <v/>
      </c>
      <c r="AB58" s="4"/>
      <c r="AC58" s="4"/>
      <c r="AD58" s="4"/>
      <c r="AE58" s="4"/>
      <c r="AF58" s="4"/>
      <c r="AG58" s="4"/>
      <c r="AH58" s="4"/>
      <c r="AI58" s="4"/>
      <c r="AJ58" s="4"/>
      <c r="AK58" s="4"/>
      <c r="AL58" s="4"/>
      <c r="AM58" s="4"/>
      <c r="AN58" s="4"/>
      <c r="AO58" s="4"/>
      <c r="AP58" s="4"/>
    </row>
    <row r="59" ht="15.75" customHeight="1">
      <c r="A59" s="819"/>
      <c r="B59" s="23"/>
      <c r="C59" s="23"/>
      <c r="D59" s="23"/>
      <c r="E59" s="23"/>
      <c r="F59" s="23"/>
      <c r="G59" s="23"/>
      <c r="H59" s="23"/>
      <c r="I59" s="23"/>
      <c r="J59" s="17" t="s">
        <v>1325</v>
      </c>
      <c r="K59" s="17" t="s">
        <v>124</v>
      </c>
      <c r="L59" s="17">
        <v>45.0</v>
      </c>
      <c r="M59" s="750" t="s">
        <v>4307</v>
      </c>
      <c r="N59" s="22"/>
      <c r="O59" s="22"/>
      <c r="P59" s="27"/>
      <c r="Q59" s="25"/>
      <c r="R59" s="25"/>
      <c r="S59" s="25"/>
      <c r="T59" s="25"/>
      <c r="U59" s="25"/>
      <c r="V59" s="477" t="s">
        <v>4015</v>
      </c>
      <c r="W59" s="4"/>
      <c r="X59" s="25" t="str">
        <f t="shared" si="13"/>
        <v/>
      </c>
      <c r="Y59" s="25" t="str">
        <f t="shared" si="14"/>
        <v>採用条件通知書の社内確認依頼</v>
      </c>
      <c r="Z59" s="25" t="str">
        <f t="shared" si="15"/>
        <v/>
      </c>
      <c r="AA59" s="25" t="str">
        <f t="shared" si="16"/>
        <v/>
      </c>
      <c r="AB59" s="4"/>
      <c r="AC59" s="4"/>
      <c r="AD59" s="4"/>
      <c r="AE59" s="4"/>
      <c r="AF59" s="4"/>
      <c r="AG59" s="4"/>
      <c r="AH59" s="4"/>
      <c r="AI59" s="4"/>
      <c r="AJ59" s="4"/>
      <c r="AK59" s="4"/>
      <c r="AL59" s="4"/>
      <c r="AM59" s="4"/>
      <c r="AN59" s="4"/>
      <c r="AO59" s="4"/>
      <c r="AP59" s="4"/>
    </row>
    <row r="60" ht="15.75" customHeight="1">
      <c r="A60" s="819"/>
      <c r="B60" s="23"/>
      <c r="C60" s="23"/>
      <c r="D60" s="23"/>
      <c r="E60" s="23"/>
      <c r="F60" s="23"/>
      <c r="G60" s="23"/>
      <c r="H60" s="23"/>
      <c r="I60" s="23"/>
      <c r="J60" s="17" t="s">
        <v>1325</v>
      </c>
      <c r="K60" s="17" t="s">
        <v>124</v>
      </c>
      <c r="L60" s="17">
        <v>46.0</v>
      </c>
      <c r="M60" s="750" t="s">
        <v>4308</v>
      </c>
      <c r="N60" s="22" t="s">
        <v>4060</v>
      </c>
      <c r="O60" s="22" t="s">
        <v>4305</v>
      </c>
      <c r="P60" s="27" t="s">
        <v>4309</v>
      </c>
      <c r="Q60" s="25"/>
      <c r="R60" s="25"/>
      <c r="S60" s="25"/>
      <c r="T60" s="25"/>
      <c r="U60" s="25"/>
      <c r="V60" s="477" t="s">
        <v>4015</v>
      </c>
      <c r="W60" s="4"/>
      <c r="X60" s="25" t="str">
        <f t="shared" si="13"/>
        <v/>
      </c>
      <c r="Y60" s="25" t="str">
        <f t="shared" si="14"/>
        <v>採用条件通知書の送付</v>
      </c>
      <c r="Z60" s="25" t="str">
        <f t="shared" si="15"/>
        <v/>
      </c>
      <c r="AA60" s="25" t="str">
        <f t="shared" si="16"/>
        <v/>
      </c>
      <c r="AB60" s="4"/>
      <c r="AC60" s="4"/>
      <c r="AD60" s="4"/>
      <c r="AE60" s="4"/>
      <c r="AF60" s="4"/>
      <c r="AG60" s="4"/>
      <c r="AH60" s="4"/>
      <c r="AI60" s="4"/>
      <c r="AJ60" s="4"/>
      <c r="AK60" s="4"/>
      <c r="AL60" s="4"/>
      <c r="AM60" s="4"/>
      <c r="AN60" s="4"/>
      <c r="AO60" s="4"/>
      <c r="AP60" s="4"/>
    </row>
    <row r="61" ht="15.75" customHeight="1">
      <c r="A61" s="819"/>
      <c r="B61" s="23"/>
      <c r="C61" s="23"/>
      <c r="D61" s="23"/>
      <c r="E61" s="23"/>
      <c r="F61" s="23"/>
      <c r="G61" s="23"/>
      <c r="H61" s="23"/>
      <c r="I61" s="23"/>
      <c r="J61" s="17" t="s">
        <v>1325</v>
      </c>
      <c r="K61" s="17" t="s">
        <v>124</v>
      </c>
      <c r="L61" s="17">
        <v>47.0</v>
      </c>
      <c r="M61" s="750" t="s">
        <v>4310</v>
      </c>
      <c r="N61" s="22" t="s">
        <v>4311</v>
      </c>
      <c r="O61" s="22" t="s">
        <v>4312</v>
      </c>
      <c r="P61" s="27" t="s">
        <v>4309</v>
      </c>
      <c r="Q61" s="25"/>
      <c r="R61" s="25"/>
      <c r="S61" s="25"/>
      <c r="T61" s="25"/>
      <c r="U61" s="25"/>
      <c r="V61" s="477" t="s">
        <v>4015</v>
      </c>
      <c r="W61" s="4"/>
      <c r="X61" s="25" t="str">
        <f t="shared" si="13"/>
        <v/>
      </c>
      <c r="Y61" s="25" t="str">
        <f t="shared" si="14"/>
        <v>内定の応諾確認</v>
      </c>
      <c r="Z61" s="25" t="str">
        <f t="shared" si="15"/>
        <v/>
      </c>
      <c r="AA61" s="25" t="str">
        <f t="shared" si="16"/>
        <v/>
      </c>
      <c r="AB61" s="4"/>
      <c r="AC61" s="4"/>
      <c r="AD61" s="4"/>
      <c r="AE61" s="4"/>
      <c r="AF61" s="4"/>
      <c r="AG61" s="4"/>
      <c r="AH61" s="4"/>
      <c r="AI61" s="4"/>
      <c r="AJ61" s="4"/>
      <c r="AK61" s="4"/>
      <c r="AL61" s="4"/>
      <c r="AM61" s="4"/>
      <c r="AN61" s="4"/>
      <c r="AO61" s="4"/>
      <c r="AP61" s="4"/>
    </row>
    <row r="62" ht="15.75" customHeight="1">
      <c r="A62" s="819"/>
      <c r="B62" s="23"/>
      <c r="C62" s="20"/>
      <c r="D62" s="23"/>
      <c r="E62" s="23"/>
      <c r="F62" s="23"/>
      <c r="G62" s="23"/>
      <c r="H62" s="23"/>
      <c r="I62" s="23"/>
      <c r="J62" s="17" t="s">
        <v>1325</v>
      </c>
      <c r="K62" s="17" t="s">
        <v>124</v>
      </c>
      <c r="L62" s="17">
        <v>48.0</v>
      </c>
      <c r="M62" s="24" t="s">
        <v>4313</v>
      </c>
      <c r="N62" s="5"/>
      <c r="O62" s="5"/>
      <c r="P62" s="820"/>
      <c r="Q62" s="4"/>
      <c r="R62" s="4"/>
      <c r="S62" s="4"/>
      <c r="T62" s="4"/>
      <c r="U62" s="4"/>
      <c r="V62" s="477" t="s">
        <v>4015</v>
      </c>
      <c r="W62" s="4"/>
      <c r="X62" s="25"/>
      <c r="Y62" s="25"/>
      <c r="Z62" s="25"/>
      <c r="AA62" s="25"/>
      <c r="AB62" s="4"/>
      <c r="AC62" s="4"/>
      <c r="AD62" s="4"/>
      <c r="AE62" s="4"/>
      <c r="AF62" s="4"/>
      <c r="AG62" s="4"/>
      <c r="AH62" s="4"/>
      <c r="AI62" s="4"/>
      <c r="AJ62" s="4"/>
      <c r="AK62" s="4"/>
      <c r="AL62" s="4"/>
      <c r="AM62" s="4"/>
      <c r="AN62" s="4"/>
      <c r="AO62" s="4"/>
      <c r="AP62" s="4"/>
    </row>
    <row r="63" ht="15.75" customHeight="1">
      <c r="A63" s="819"/>
      <c r="B63" s="764">
        <v>3.0</v>
      </c>
      <c r="C63" s="764">
        <v>16.0</v>
      </c>
      <c r="D63" s="20"/>
      <c r="E63" s="23"/>
      <c r="F63" s="23"/>
      <c r="G63" s="23"/>
      <c r="H63" s="23"/>
      <c r="I63" s="23"/>
      <c r="J63" s="17" t="s">
        <v>1325</v>
      </c>
      <c r="K63" s="17" t="s">
        <v>124</v>
      </c>
      <c r="L63" s="17">
        <v>49.0</v>
      </c>
      <c r="M63" s="750" t="s">
        <v>4314</v>
      </c>
      <c r="N63" s="5"/>
      <c r="O63" s="5"/>
      <c r="P63" s="820"/>
      <c r="Q63" s="4"/>
      <c r="R63" s="4"/>
      <c r="S63" s="4"/>
      <c r="T63" s="4"/>
      <c r="U63" s="4"/>
      <c r="V63" s="477" t="s">
        <v>4015</v>
      </c>
      <c r="W63" s="4"/>
      <c r="X63" s="25" t="str">
        <f t="shared" ref="X63:X67" si="17">IF(K63="K",M63,"")</f>
        <v/>
      </c>
      <c r="Y63" s="25" t="str">
        <f t="shared" ref="Y63:Y67" si="18">IF(K63="J",M63,"")</f>
        <v>内定者からの問い合わせ対応（入社前に関わる内容）</v>
      </c>
      <c r="Z63" s="25" t="str">
        <f t="shared" ref="Z63:Z67" si="19">IF(K63="S",M63,"")</f>
        <v/>
      </c>
      <c r="AA63" s="25" t="str">
        <f t="shared" ref="AA63:AA67" si="20">IF(K63="G",M63,"")</f>
        <v/>
      </c>
      <c r="AB63" s="4"/>
      <c r="AC63" s="4"/>
      <c r="AD63" s="4"/>
      <c r="AE63" s="4"/>
      <c r="AF63" s="4"/>
      <c r="AG63" s="4"/>
      <c r="AH63" s="4"/>
      <c r="AI63" s="4"/>
      <c r="AJ63" s="4"/>
      <c r="AK63" s="4"/>
      <c r="AL63" s="4"/>
      <c r="AM63" s="4"/>
      <c r="AN63" s="4"/>
      <c r="AO63" s="4"/>
      <c r="AP63" s="4"/>
    </row>
    <row r="64">
      <c r="A64" s="819"/>
      <c r="B64" s="821">
        <v>2.0</v>
      </c>
      <c r="C64" s="821">
        <v>17.0</v>
      </c>
      <c r="D64" s="822" t="s">
        <v>4315</v>
      </c>
      <c r="E64" s="822" t="s">
        <v>4316</v>
      </c>
      <c r="F64" s="823" t="s">
        <v>4317</v>
      </c>
      <c r="G64" s="822"/>
      <c r="H64" s="822"/>
      <c r="I64" s="822"/>
      <c r="J64" s="17" t="s">
        <v>1325</v>
      </c>
      <c r="K64" s="477" t="s">
        <v>43</v>
      </c>
      <c r="L64" s="17">
        <v>50.0</v>
      </c>
      <c r="M64" s="824" t="s">
        <v>4318</v>
      </c>
      <c r="N64" s="4"/>
      <c r="O64" s="4"/>
      <c r="P64" s="4"/>
      <c r="Q64" s="4"/>
      <c r="R64" s="4"/>
      <c r="S64" s="4"/>
      <c r="T64" s="4"/>
      <c r="U64" s="4"/>
      <c r="V64" s="477" t="s">
        <v>4015</v>
      </c>
      <c r="W64" s="4"/>
      <c r="X64" s="25" t="str">
        <f t="shared" si="17"/>
        <v>入社確認</v>
      </c>
      <c r="Y64" s="25" t="str">
        <f t="shared" si="18"/>
        <v/>
      </c>
      <c r="Z64" s="25" t="str">
        <f t="shared" si="19"/>
        <v/>
      </c>
      <c r="AA64" s="25" t="str">
        <f t="shared" si="20"/>
        <v/>
      </c>
      <c r="AB64" s="4"/>
      <c r="AC64" s="4"/>
      <c r="AD64" s="4"/>
      <c r="AE64" s="4"/>
      <c r="AF64" s="4"/>
      <c r="AG64" s="4"/>
      <c r="AH64" s="4"/>
      <c r="AI64" s="4"/>
      <c r="AJ64" s="4"/>
      <c r="AK64" s="4"/>
      <c r="AL64" s="4"/>
      <c r="AM64" s="4"/>
      <c r="AN64" s="4"/>
      <c r="AO64" s="4"/>
      <c r="AP64" s="4"/>
    </row>
    <row r="65">
      <c r="A65" s="819"/>
      <c r="B65" s="23"/>
      <c r="C65" s="23"/>
      <c r="D65" s="23"/>
      <c r="E65" s="23"/>
      <c r="F65" s="23"/>
      <c r="G65" s="23"/>
      <c r="H65" s="23"/>
      <c r="I65" s="23"/>
      <c r="J65" s="17" t="s">
        <v>1325</v>
      </c>
      <c r="K65" s="477" t="s">
        <v>124</v>
      </c>
      <c r="L65" s="17">
        <v>51.0</v>
      </c>
      <c r="M65" s="825" t="s">
        <v>4319</v>
      </c>
      <c r="N65" s="4"/>
      <c r="O65" s="4"/>
      <c r="P65" s="4"/>
      <c r="Q65" s="4"/>
      <c r="R65" s="4"/>
      <c r="S65" s="4"/>
      <c r="T65" s="4"/>
      <c r="U65" s="4"/>
      <c r="V65" s="477" t="s">
        <v>4015</v>
      </c>
      <c r="W65" s="4"/>
      <c r="X65" s="25" t="str">
        <f t="shared" si="17"/>
        <v/>
      </c>
      <c r="Y65" s="25" t="str">
        <f t="shared" si="18"/>
        <v>エージェントへ入社連絡</v>
      </c>
      <c r="Z65" s="25" t="str">
        <f t="shared" si="19"/>
        <v/>
      </c>
      <c r="AA65" s="25" t="str">
        <f t="shared" si="20"/>
        <v/>
      </c>
      <c r="AB65" s="4"/>
      <c r="AC65" s="4"/>
      <c r="AD65" s="4"/>
      <c r="AE65" s="4"/>
      <c r="AF65" s="4"/>
      <c r="AG65" s="4"/>
      <c r="AH65" s="4"/>
      <c r="AI65" s="4"/>
      <c r="AJ65" s="4"/>
      <c r="AK65" s="4"/>
      <c r="AL65" s="4"/>
      <c r="AM65" s="4"/>
      <c r="AN65" s="4"/>
      <c r="AO65" s="4"/>
      <c r="AP65" s="4"/>
    </row>
    <row r="66">
      <c r="A66" s="819"/>
      <c r="B66" s="23"/>
      <c r="C66" s="20"/>
      <c r="D66" s="23"/>
      <c r="E66" s="23"/>
      <c r="F66" s="23"/>
      <c r="G66" s="23"/>
      <c r="H66" s="23"/>
      <c r="I66" s="23"/>
      <c r="J66" s="17" t="s">
        <v>1325</v>
      </c>
      <c r="K66" s="477" t="s">
        <v>70</v>
      </c>
      <c r="L66" s="17">
        <v>52.0</v>
      </c>
      <c r="M66" s="825" t="s">
        <v>4320</v>
      </c>
      <c r="N66" s="4"/>
      <c r="O66" s="4"/>
      <c r="P66" s="4"/>
      <c r="Q66" s="4"/>
      <c r="R66" s="4"/>
      <c r="S66" s="4"/>
      <c r="T66" s="4"/>
      <c r="U66" s="4"/>
      <c r="V66" s="477" t="s">
        <v>4015</v>
      </c>
      <c r="W66" s="4"/>
      <c r="X66" s="25" t="str">
        <f t="shared" si="17"/>
        <v/>
      </c>
      <c r="Y66" s="25" t="str">
        <f t="shared" si="18"/>
        <v/>
      </c>
      <c r="Z66" s="25" t="str">
        <f t="shared" si="19"/>
        <v>請求書回収</v>
      </c>
      <c r="AA66" s="25" t="str">
        <f t="shared" si="20"/>
        <v/>
      </c>
      <c r="AB66" s="4"/>
      <c r="AC66" s="4"/>
      <c r="AD66" s="4"/>
      <c r="AE66" s="4"/>
      <c r="AF66" s="4"/>
      <c r="AG66" s="4"/>
      <c r="AH66" s="4"/>
      <c r="AI66" s="4"/>
      <c r="AJ66" s="4"/>
      <c r="AK66" s="4"/>
      <c r="AL66" s="4"/>
      <c r="AM66" s="4"/>
      <c r="AN66" s="4"/>
      <c r="AO66" s="4"/>
      <c r="AP66" s="4"/>
    </row>
    <row r="67">
      <c r="A67" s="826"/>
      <c r="B67" s="821">
        <v>4.0</v>
      </c>
      <c r="C67" s="821">
        <v>18.0</v>
      </c>
      <c r="D67" s="23"/>
      <c r="E67" s="20"/>
      <c r="F67" s="20"/>
      <c r="G67" s="20"/>
      <c r="H67" s="20"/>
      <c r="I67" s="20"/>
      <c r="J67" s="17" t="s">
        <v>1325</v>
      </c>
      <c r="K67" s="477" t="s">
        <v>70</v>
      </c>
      <c r="L67" s="17">
        <v>53.0</v>
      </c>
      <c r="M67" s="825" t="s">
        <v>4321</v>
      </c>
      <c r="N67" s="4"/>
      <c r="O67" s="4"/>
      <c r="P67" s="4"/>
      <c r="Q67" s="4"/>
      <c r="R67" s="4"/>
      <c r="S67" s="4"/>
      <c r="T67" s="4"/>
      <c r="U67" s="4"/>
      <c r="V67" s="477" t="s">
        <v>4232</v>
      </c>
      <c r="W67" s="4"/>
      <c r="X67" s="25" t="str">
        <f t="shared" si="17"/>
        <v/>
      </c>
      <c r="Y67" s="25" t="str">
        <f t="shared" si="18"/>
        <v/>
      </c>
      <c r="Z67" s="25" t="str">
        <f t="shared" si="19"/>
        <v>請求書内容確認</v>
      </c>
      <c r="AA67" s="25" t="str">
        <f t="shared" si="20"/>
        <v/>
      </c>
      <c r="AB67" s="4"/>
      <c r="AC67" s="4"/>
      <c r="AD67" s="4"/>
      <c r="AE67" s="4"/>
      <c r="AF67" s="4"/>
      <c r="AG67" s="4"/>
      <c r="AH67" s="4"/>
      <c r="AI67" s="4"/>
      <c r="AJ67" s="4"/>
      <c r="AK67" s="4"/>
      <c r="AL67" s="4"/>
      <c r="AM67" s="4"/>
      <c r="AN67" s="4"/>
      <c r="AO67" s="4"/>
      <c r="AP67" s="4"/>
    </row>
    <row r="68">
      <c r="A68" s="827">
        <v>19.0</v>
      </c>
      <c r="B68" s="821">
        <v>4.0</v>
      </c>
      <c r="C68" s="828">
        <v>19.0</v>
      </c>
      <c r="D68" s="23"/>
      <c r="E68" s="145" t="s">
        <v>4322</v>
      </c>
      <c r="F68" s="145" t="s">
        <v>4323</v>
      </c>
      <c r="G68" s="145"/>
      <c r="H68" s="145"/>
      <c r="I68" s="145"/>
      <c r="J68" s="746" t="s">
        <v>1325</v>
      </c>
      <c r="K68" s="17" t="s">
        <v>2958</v>
      </c>
      <c r="L68" s="17">
        <v>54.0</v>
      </c>
      <c r="M68" s="829" t="s">
        <v>4324</v>
      </c>
      <c r="N68" s="18" t="s">
        <v>4325</v>
      </c>
      <c r="O68" s="25"/>
      <c r="P68" s="25"/>
      <c r="Q68" s="25"/>
      <c r="R68" s="25"/>
      <c r="S68" s="25"/>
      <c r="T68" s="25"/>
      <c r="U68" s="25"/>
      <c r="V68" s="477" t="s">
        <v>4015</v>
      </c>
      <c r="W68" s="801"/>
      <c r="X68" s="25"/>
      <c r="Y68" s="25" t="str">
        <f>IF(L68="S",N68,"")</f>
        <v/>
      </c>
      <c r="Z68" s="25" t="str">
        <f>IF(L68="J",N68,"")</f>
        <v/>
      </c>
      <c r="AA68" s="25" t="str">
        <f>IF(L68="K",N68,"")</f>
        <v/>
      </c>
      <c r="AB68" s="25" t="str">
        <f>IF(L68="G",N68,"")</f>
        <v/>
      </c>
      <c r="AC68" s="4"/>
      <c r="AD68" s="4"/>
      <c r="AE68" s="4"/>
      <c r="AF68" s="4"/>
      <c r="AG68" s="4"/>
      <c r="AH68" s="4"/>
      <c r="AI68" s="4"/>
      <c r="AJ68" s="4"/>
      <c r="AK68" s="4"/>
      <c r="AL68" s="4"/>
      <c r="AM68" s="4"/>
      <c r="AN68" s="4"/>
      <c r="AO68" s="4"/>
      <c r="AP68" s="4"/>
    </row>
    <row r="69" ht="15.75" customHeight="1">
      <c r="B69" s="766">
        <v>2.0</v>
      </c>
      <c r="C69" s="830">
        <v>20.0</v>
      </c>
      <c r="D69" s="23"/>
      <c r="E69" s="749" t="s">
        <v>4326</v>
      </c>
      <c r="F69" s="109" t="s">
        <v>4327</v>
      </c>
      <c r="G69" s="749"/>
      <c r="H69" s="749"/>
      <c r="I69" s="749"/>
      <c r="J69" s="812" t="s">
        <v>3006</v>
      </c>
      <c r="K69" s="17" t="s">
        <v>124</v>
      </c>
      <c r="L69" s="17">
        <v>55.0</v>
      </c>
      <c r="M69" s="813" t="s">
        <v>4328</v>
      </c>
      <c r="N69" s="22"/>
      <c r="O69" s="22"/>
      <c r="P69" s="27"/>
      <c r="Q69" s="27"/>
      <c r="R69" s="25"/>
      <c r="S69" s="25"/>
      <c r="T69" s="25"/>
      <c r="U69" s="25"/>
      <c r="V69" s="477" t="s">
        <v>4015</v>
      </c>
      <c r="W69" s="4"/>
      <c r="X69" s="25" t="str">
        <f t="shared" ref="X69:X75" si="21">IF(K69="K",M69,"")</f>
        <v/>
      </c>
      <c r="Y69" s="25" t="str">
        <f t="shared" ref="Y69:Y75" si="22">IF(K69="J",M69,"")</f>
        <v>入社時研修準備</v>
      </c>
      <c r="Z69" s="25" t="str">
        <f t="shared" ref="Z69:Z75" si="23">IF(K69="S",M69,"")</f>
        <v/>
      </c>
      <c r="AA69" s="25" t="str">
        <f t="shared" ref="AA69:AA75" si="24">IF(K69="G",M69,"")</f>
        <v/>
      </c>
      <c r="AB69" s="4"/>
      <c r="AC69" s="4"/>
      <c r="AD69" s="4"/>
      <c r="AE69" s="4"/>
      <c r="AF69" s="4"/>
      <c r="AG69" s="4"/>
      <c r="AH69" s="4"/>
      <c r="AI69" s="4"/>
      <c r="AJ69" s="4"/>
      <c r="AK69" s="4"/>
      <c r="AL69" s="4"/>
      <c r="AM69" s="4"/>
      <c r="AN69" s="4"/>
      <c r="AO69" s="4"/>
      <c r="AP69" s="4"/>
    </row>
    <row r="70" ht="15.75" customHeight="1">
      <c r="B70" s="20"/>
      <c r="C70" s="406"/>
      <c r="D70" s="20"/>
      <c r="E70" s="20"/>
      <c r="F70" s="20"/>
      <c r="G70" s="20"/>
      <c r="H70" s="20"/>
      <c r="I70" s="20"/>
      <c r="J70" s="812" t="s">
        <v>1325</v>
      </c>
      <c r="K70" s="17" t="s">
        <v>124</v>
      </c>
      <c r="L70" s="17">
        <v>56.0</v>
      </c>
      <c r="M70" s="813" t="s">
        <v>4329</v>
      </c>
      <c r="N70" s="22"/>
      <c r="O70" s="22"/>
      <c r="P70" s="27"/>
      <c r="Q70" s="27"/>
      <c r="R70" s="25"/>
      <c r="S70" s="25"/>
      <c r="T70" s="25"/>
      <c r="U70" s="25"/>
      <c r="V70" s="477" t="s">
        <v>4015</v>
      </c>
      <c r="W70" s="4"/>
      <c r="X70" s="25" t="str">
        <f t="shared" si="21"/>
        <v/>
      </c>
      <c r="Y70" s="25" t="str">
        <f t="shared" si="22"/>
        <v>入社時研修開催</v>
      </c>
      <c r="Z70" s="25" t="str">
        <f t="shared" si="23"/>
        <v/>
      </c>
      <c r="AA70" s="25" t="str">
        <f t="shared" si="24"/>
        <v/>
      </c>
      <c r="AB70" s="4"/>
      <c r="AC70" s="4"/>
      <c r="AD70" s="4"/>
      <c r="AE70" s="4"/>
      <c r="AF70" s="4"/>
      <c r="AG70" s="4"/>
      <c r="AH70" s="4"/>
      <c r="AI70" s="4"/>
      <c r="AJ70" s="4"/>
      <c r="AK70" s="4"/>
      <c r="AL70" s="4"/>
      <c r="AM70" s="4"/>
      <c r="AN70" s="4"/>
      <c r="AO70" s="4"/>
      <c r="AP70" s="4"/>
    </row>
    <row r="71">
      <c r="A71" s="1"/>
      <c r="B71" s="116"/>
      <c r="C71" s="116"/>
      <c r="D71" s="118" t="s">
        <v>4248</v>
      </c>
      <c r="F71" s="831"/>
      <c r="G71" s="1"/>
      <c r="H71" s="1"/>
      <c r="I71" s="1"/>
      <c r="J71" s="1"/>
      <c r="K71" s="1"/>
      <c r="L71" s="1"/>
      <c r="M71" s="701" t="s">
        <v>4250</v>
      </c>
      <c r="N71" s="4"/>
      <c r="O71" s="4"/>
      <c r="P71" s="4"/>
      <c r="Q71" s="4"/>
      <c r="R71" s="4"/>
      <c r="S71" s="4"/>
      <c r="T71" s="4"/>
      <c r="U71" s="4"/>
      <c r="V71" s="4"/>
      <c r="W71" s="4"/>
      <c r="X71" s="4" t="str">
        <f t="shared" si="21"/>
        <v/>
      </c>
      <c r="Y71" s="4" t="str">
        <f t="shared" si="22"/>
        <v/>
      </c>
      <c r="Z71" s="4" t="str">
        <f t="shared" si="23"/>
        <v/>
      </c>
      <c r="AA71" s="4" t="str">
        <f t="shared" si="24"/>
        <v/>
      </c>
      <c r="AB71" s="4"/>
      <c r="AC71" s="4"/>
      <c r="AD71" s="4"/>
      <c r="AE71" s="4"/>
      <c r="AF71" s="4"/>
      <c r="AG71" s="4"/>
      <c r="AH71" s="4"/>
      <c r="AI71" s="4"/>
      <c r="AJ71" s="4"/>
      <c r="AK71" s="4"/>
      <c r="AL71" s="4"/>
      <c r="AM71" s="4"/>
      <c r="AN71" s="4"/>
      <c r="AO71" s="4"/>
      <c r="AP71" s="4"/>
    </row>
    <row r="72">
      <c r="A72" s="1"/>
      <c r="B72" s="116"/>
      <c r="C72" s="116"/>
      <c r="D72" s="47"/>
      <c r="F72" s="831"/>
      <c r="G72" s="1"/>
      <c r="H72" s="1"/>
      <c r="I72" s="1"/>
      <c r="J72" s="1"/>
      <c r="K72" s="1"/>
      <c r="L72" s="1"/>
      <c r="M72" s="701" t="s">
        <v>4251</v>
      </c>
      <c r="N72" s="4"/>
      <c r="O72" s="4"/>
      <c r="P72" s="4"/>
      <c r="Q72" s="4"/>
      <c r="R72" s="4"/>
      <c r="S72" s="4"/>
      <c r="T72" s="4"/>
      <c r="U72" s="4"/>
      <c r="V72" s="4"/>
      <c r="W72" s="4"/>
      <c r="X72" s="4" t="str">
        <f t="shared" si="21"/>
        <v/>
      </c>
      <c r="Y72" s="4" t="str">
        <f t="shared" si="22"/>
        <v/>
      </c>
      <c r="Z72" s="4" t="str">
        <f t="shared" si="23"/>
        <v/>
      </c>
      <c r="AA72" s="4" t="str">
        <f t="shared" si="24"/>
        <v/>
      </c>
      <c r="AB72" s="4"/>
      <c r="AC72" s="4"/>
      <c r="AD72" s="4"/>
      <c r="AE72" s="4"/>
      <c r="AF72" s="4"/>
      <c r="AG72" s="4"/>
      <c r="AH72" s="4"/>
      <c r="AI72" s="4"/>
      <c r="AJ72" s="4"/>
      <c r="AK72" s="4"/>
      <c r="AL72" s="4"/>
      <c r="AM72" s="4"/>
      <c r="AN72" s="4"/>
      <c r="AO72" s="4"/>
      <c r="AP72" s="4"/>
    </row>
    <row r="73">
      <c r="A73" s="1"/>
      <c r="B73" s="116"/>
      <c r="C73" s="116"/>
      <c r="D73" s="47"/>
      <c r="E73" s="118"/>
      <c r="F73" s="831"/>
      <c r="G73" s="1"/>
      <c r="H73" s="1"/>
      <c r="I73" s="1"/>
      <c r="J73" s="1"/>
      <c r="K73" s="1"/>
      <c r="L73" s="1"/>
      <c r="M73" s="118" t="s">
        <v>4252</v>
      </c>
      <c r="N73" s="4"/>
      <c r="O73" s="4"/>
      <c r="P73" s="4"/>
      <c r="Q73" s="4"/>
      <c r="R73" s="4"/>
      <c r="S73" s="4"/>
      <c r="T73" s="4"/>
      <c r="U73" s="4"/>
      <c r="V73" s="4"/>
      <c r="W73" s="4"/>
      <c r="X73" s="4" t="str">
        <f t="shared" si="21"/>
        <v/>
      </c>
      <c r="Y73" s="4" t="str">
        <f t="shared" si="22"/>
        <v/>
      </c>
      <c r="Z73" s="4" t="str">
        <f t="shared" si="23"/>
        <v/>
      </c>
      <c r="AA73" s="4" t="str">
        <f t="shared" si="24"/>
        <v/>
      </c>
      <c r="AB73" s="4"/>
      <c r="AC73" s="4"/>
      <c r="AD73" s="4"/>
      <c r="AE73" s="4"/>
      <c r="AF73" s="4"/>
      <c r="AG73" s="4"/>
      <c r="AH73" s="4"/>
      <c r="AI73" s="4"/>
      <c r="AJ73" s="4"/>
      <c r="AK73" s="4"/>
      <c r="AL73" s="4"/>
      <c r="AM73" s="4"/>
      <c r="AN73" s="4"/>
      <c r="AO73" s="4"/>
      <c r="AP73" s="4"/>
    </row>
    <row r="74">
      <c r="A74" s="1"/>
      <c r="B74" s="116"/>
      <c r="C74" s="116"/>
      <c r="D74" s="47"/>
      <c r="E74" s="47"/>
      <c r="F74" s="831"/>
      <c r="G74" s="1"/>
      <c r="H74" s="1"/>
      <c r="I74" s="1"/>
      <c r="J74" s="1"/>
      <c r="K74" s="1"/>
      <c r="L74" s="1"/>
      <c r="M74" s="118" t="s">
        <v>4330</v>
      </c>
      <c r="N74" s="4"/>
      <c r="O74" s="4"/>
      <c r="P74" s="4"/>
      <c r="Q74" s="4"/>
      <c r="R74" s="4"/>
      <c r="S74" s="4"/>
      <c r="T74" s="4"/>
      <c r="U74" s="4"/>
      <c r="V74" s="4"/>
      <c r="W74" s="4"/>
      <c r="X74" s="4" t="str">
        <f t="shared" si="21"/>
        <v/>
      </c>
      <c r="Y74" s="4" t="str">
        <f t="shared" si="22"/>
        <v/>
      </c>
      <c r="Z74" s="4" t="str">
        <f t="shared" si="23"/>
        <v/>
      </c>
      <c r="AA74" s="4" t="str">
        <f t="shared" si="24"/>
        <v/>
      </c>
      <c r="AB74" s="4"/>
      <c r="AC74" s="4"/>
      <c r="AD74" s="4"/>
      <c r="AE74" s="4"/>
      <c r="AF74" s="4"/>
      <c r="AG74" s="4"/>
      <c r="AH74" s="4"/>
      <c r="AI74" s="4"/>
      <c r="AJ74" s="4"/>
      <c r="AK74" s="4"/>
      <c r="AL74" s="4"/>
      <c r="AM74" s="4"/>
      <c r="AN74" s="4"/>
      <c r="AO74" s="4"/>
      <c r="AP74" s="4"/>
    </row>
    <row r="75">
      <c r="A75" s="1"/>
      <c r="B75" s="116"/>
      <c r="C75" s="116"/>
      <c r="D75" s="47"/>
      <c r="E75" s="47"/>
      <c r="F75" s="831"/>
      <c r="G75" s="1"/>
      <c r="H75" s="1"/>
      <c r="I75" s="1"/>
      <c r="J75" s="1"/>
      <c r="K75" s="1"/>
      <c r="L75" s="1"/>
      <c r="M75" s="118" t="s">
        <v>4331</v>
      </c>
      <c r="N75" s="4"/>
      <c r="O75" s="4"/>
      <c r="P75" s="4"/>
      <c r="Q75" s="4"/>
      <c r="R75" s="4"/>
      <c r="S75" s="4"/>
      <c r="T75" s="4"/>
      <c r="U75" s="4"/>
      <c r="V75" s="4"/>
      <c r="W75" s="4"/>
      <c r="X75" s="4" t="str">
        <f t="shared" si="21"/>
        <v/>
      </c>
      <c r="Y75" s="4" t="str">
        <f t="shared" si="22"/>
        <v/>
      </c>
      <c r="Z75" s="4" t="str">
        <f t="shared" si="23"/>
        <v/>
      </c>
      <c r="AA75" s="4" t="str">
        <f t="shared" si="24"/>
        <v/>
      </c>
      <c r="AB75" s="4"/>
      <c r="AC75" s="4"/>
      <c r="AD75" s="4"/>
      <c r="AE75" s="4"/>
      <c r="AF75" s="4"/>
      <c r="AG75" s="4"/>
      <c r="AH75" s="4"/>
      <c r="AI75" s="4"/>
      <c r="AJ75" s="4"/>
      <c r="AK75" s="4"/>
      <c r="AL75" s="4"/>
      <c r="AM75" s="4"/>
      <c r="AN75" s="4"/>
      <c r="AO75" s="4"/>
      <c r="AP75" s="4"/>
    </row>
    <row r="76">
      <c r="A76" s="1"/>
      <c r="B76" s="116"/>
      <c r="C76" s="116"/>
      <c r="D76" s="47"/>
      <c r="E76" s="47"/>
      <c r="F76" s="831"/>
      <c r="G76" s="1"/>
      <c r="H76" s="1"/>
      <c r="I76" s="1"/>
      <c r="J76" s="1"/>
      <c r="K76" s="1"/>
      <c r="L76" s="1"/>
      <c r="M76" s="701" t="s">
        <v>4332</v>
      </c>
      <c r="N76" s="4"/>
      <c r="O76" s="4"/>
      <c r="P76" s="4"/>
      <c r="Q76" s="4"/>
      <c r="R76" s="4"/>
      <c r="S76" s="4"/>
      <c r="T76" s="4"/>
      <c r="U76" s="4"/>
      <c r="V76" s="4"/>
      <c r="W76" s="4"/>
      <c r="X76" s="4" t="str">
        <f>IF(K76="K",M77,"")</f>
        <v/>
      </c>
      <c r="Y76" s="4" t="str">
        <f>IF(K76="J",M77,"")</f>
        <v/>
      </c>
      <c r="Z76" s="4" t="str">
        <f>IF(K76="S",M77,"")</f>
        <v/>
      </c>
      <c r="AA76" s="4" t="str">
        <f>IF(K76="G",M77,"")</f>
        <v/>
      </c>
      <c r="AB76" s="4"/>
      <c r="AC76" s="4"/>
      <c r="AD76" s="4"/>
      <c r="AE76" s="4"/>
      <c r="AF76" s="4"/>
      <c r="AG76" s="4"/>
      <c r="AH76" s="4"/>
      <c r="AI76" s="4"/>
      <c r="AJ76" s="4"/>
      <c r="AK76" s="4"/>
      <c r="AL76" s="4"/>
      <c r="AM76" s="4"/>
      <c r="AN76" s="4"/>
      <c r="AO76" s="4"/>
      <c r="AP76" s="4"/>
    </row>
    <row r="77">
      <c r="A77" s="1"/>
      <c r="B77" s="116"/>
      <c r="C77" s="116"/>
      <c r="D77" s="47"/>
      <c r="E77" s="47"/>
      <c r="F77" s="831"/>
      <c r="G77" s="1"/>
      <c r="H77" s="1"/>
      <c r="I77" s="1"/>
      <c r="J77" s="1"/>
      <c r="K77" s="1"/>
      <c r="L77" s="1"/>
      <c r="M77" s="118" t="s">
        <v>4333</v>
      </c>
      <c r="N77" s="4"/>
      <c r="O77" s="4"/>
      <c r="P77" s="4"/>
      <c r="Q77" s="4"/>
      <c r="R77" s="4"/>
      <c r="S77" s="4"/>
      <c r="T77" s="4"/>
      <c r="U77" s="4"/>
      <c r="V77" s="4"/>
      <c r="W77" s="4"/>
      <c r="X77" s="4" t="str">
        <f t="shared" ref="X77:X80" si="25">IF(K77="K",M79,"")</f>
        <v/>
      </c>
      <c r="Y77" s="4" t="str">
        <f t="shared" ref="Y77:Y80" si="26">IF(K77="J",M79,"")</f>
        <v/>
      </c>
      <c r="Z77" s="4" t="str">
        <f t="shared" ref="Z77:Z80" si="27">IF(K77="S",M79,"")</f>
        <v/>
      </c>
      <c r="AA77" s="4" t="str">
        <f t="shared" ref="AA77:AA80" si="28">IF(K77="G",M79,"")</f>
        <v/>
      </c>
      <c r="AB77" s="4"/>
      <c r="AC77" s="4"/>
      <c r="AD77" s="4"/>
      <c r="AE77" s="4"/>
      <c r="AF77" s="4"/>
      <c r="AG77" s="4"/>
      <c r="AH77" s="4"/>
      <c r="AI77" s="4"/>
      <c r="AJ77" s="4"/>
      <c r="AK77" s="4"/>
      <c r="AL77" s="4"/>
      <c r="AM77" s="4"/>
      <c r="AN77" s="4"/>
      <c r="AO77" s="4"/>
      <c r="AP77" s="4"/>
    </row>
    <row r="78">
      <c r="A78" s="1"/>
      <c r="B78" s="116"/>
      <c r="C78" s="116"/>
      <c r="D78" s="47"/>
      <c r="E78" s="47"/>
      <c r="F78" s="831"/>
      <c r="G78" s="1"/>
      <c r="H78" s="1"/>
      <c r="I78" s="1"/>
      <c r="J78" s="1"/>
      <c r="K78" s="1"/>
      <c r="L78" s="1"/>
      <c r="M78" s="118" t="s">
        <v>4334</v>
      </c>
      <c r="N78" s="4"/>
      <c r="O78" s="4"/>
      <c r="P78" s="4"/>
      <c r="Q78" s="4"/>
      <c r="R78" s="4"/>
      <c r="S78" s="4"/>
      <c r="T78" s="4"/>
      <c r="U78" s="4"/>
      <c r="V78" s="4"/>
      <c r="W78" s="4"/>
      <c r="X78" s="4" t="str">
        <f t="shared" si="25"/>
        <v/>
      </c>
      <c r="Y78" s="4" t="str">
        <f t="shared" si="26"/>
        <v/>
      </c>
      <c r="Z78" s="4" t="str">
        <f t="shared" si="27"/>
        <v/>
      </c>
      <c r="AA78" s="4" t="str">
        <f t="shared" si="28"/>
        <v/>
      </c>
      <c r="AB78" s="4"/>
      <c r="AC78" s="4"/>
      <c r="AD78" s="4"/>
      <c r="AE78" s="4"/>
      <c r="AF78" s="4"/>
      <c r="AG78" s="4"/>
      <c r="AH78" s="4"/>
      <c r="AI78" s="4"/>
      <c r="AJ78" s="4"/>
      <c r="AK78" s="4"/>
      <c r="AL78" s="4"/>
      <c r="AM78" s="4"/>
      <c r="AN78" s="4"/>
      <c r="AO78" s="4"/>
      <c r="AP78" s="4"/>
    </row>
    <row r="79">
      <c r="A79" s="1"/>
      <c r="B79" s="116"/>
      <c r="C79" s="116"/>
      <c r="D79" s="47"/>
      <c r="E79" s="47"/>
      <c r="F79" s="831"/>
      <c r="G79" s="1"/>
      <c r="H79" s="1"/>
      <c r="I79" s="1"/>
      <c r="J79" s="1"/>
      <c r="K79" s="1"/>
      <c r="L79" s="1"/>
      <c r="M79" s="118" t="s">
        <v>4335</v>
      </c>
      <c r="N79" s="4"/>
      <c r="O79" s="4"/>
      <c r="P79" s="4"/>
      <c r="Q79" s="4"/>
      <c r="R79" s="4"/>
      <c r="S79" s="4"/>
      <c r="T79" s="4"/>
      <c r="U79" s="4"/>
      <c r="V79" s="4"/>
      <c r="W79" s="4"/>
      <c r="X79" s="4" t="str">
        <f t="shared" si="25"/>
        <v/>
      </c>
      <c r="Y79" s="4" t="str">
        <f t="shared" si="26"/>
        <v/>
      </c>
      <c r="Z79" s="4" t="str">
        <f t="shared" si="27"/>
        <v/>
      </c>
      <c r="AA79" s="4" t="str">
        <f t="shared" si="28"/>
        <v/>
      </c>
      <c r="AB79" s="4"/>
      <c r="AC79" s="4"/>
      <c r="AD79" s="4"/>
      <c r="AE79" s="4"/>
      <c r="AF79" s="4"/>
      <c r="AG79" s="4"/>
      <c r="AH79" s="4"/>
      <c r="AI79" s="4"/>
      <c r="AJ79" s="4"/>
      <c r="AK79" s="4"/>
      <c r="AL79" s="4"/>
      <c r="AM79" s="4"/>
      <c r="AN79" s="4"/>
      <c r="AO79" s="4"/>
      <c r="AP79" s="4"/>
    </row>
    <row r="80">
      <c r="A80" s="1"/>
      <c r="B80" s="116"/>
      <c r="C80" s="116"/>
      <c r="D80" s="47"/>
      <c r="E80" s="47"/>
      <c r="F80" s="831"/>
      <c r="G80" s="1"/>
      <c r="H80" s="1"/>
      <c r="I80" s="1"/>
      <c r="J80" s="1"/>
      <c r="K80" s="1"/>
      <c r="L80" s="1"/>
      <c r="M80" s="118" t="s">
        <v>4336</v>
      </c>
      <c r="N80" s="4"/>
      <c r="O80" s="4"/>
      <c r="P80" s="4"/>
      <c r="Q80" s="4"/>
      <c r="R80" s="4"/>
      <c r="S80" s="4"/>
      <c r="T80" s="4"/>
      <c r="U80" s="4"/>
      <c r="V80" s="4"/>
      <c r="W80" s="4"/>
      <c r="X80" s="4" t="str">
        <f t="shared" si="25"/>
        <v/>
      </c>
      <c r="Y80" s="4" t="str">
        <f t="shared" si="26"/>
        <v/>
      </c>
      <c r="Z80" s="4" t="str">
        <f t="shared" si="27"/>
        <v/>
      </c>
      <c r="AA80" s="4" t="str">
        <f t="shared" si="28"/>
        <v/>
      </c>
      <c r="AB80" s="4"/>
      <c r="AC80" s="4"/>
      <c r="AD80" s="4"/>
      <c r="AE80" s="4"/>
      <c r="AF80" s="4"/>
      <c r="AG80" s="4"/>
      <c r="AH80" s="4"/>
      <c r="AI80" s="4"/>
      <c r="AJ80" s="4"/>
      <c r="AK80" s="4"/>
      <c r="AL80" s="4"/>
      <c r="AM80" s="4"/>
      <c r="AN80" s="4"/>
      <c r="AO80" s="4"/>
      <c r="AP80" s="4"/>
    </row>
    <row r="81">
      <c r="A81" s="1"/>
      <c r="B81" s="116"/>
      <c r="C81" s="116"/>
      <c r="D81" s="47"/>
      <c r="E81" s="47"/>
      <c r="F81" s="831"/>
      <c r="G81" s="1"/>
      <c r="H81" s="1"/>
      <c r="I81" s="1"/>
      <c r="J81" s="1"/>
      <c r="K81" s="1"/>
      <c r="L81" s="1"/>
      <c r="M81" s="118" t="s">
        <v>4337</v>
      </c>
      <c r="N81" s="4"/>
      <c r="O81" s="4"/>
      <c r="P81" s="4"/>
      <c r="Q81" s="4"/>
      <c r="R81" s="4"/>
      <c r="S81" s="4"/>
      <c r="T81" s="4"/>
      <c r="U81" s="4"/>
      <c r="V81" s="4"/>
      <c r="W81" s="4"/>
      <c r="X81" s="4" t="str">
        <f t="shared" ref="X81:X82" si="29">IF(K81="K",#REF!,"")</f>
        <v/>
      </c>
      <c r="Y81" s="4" t="str">
        <f t="shared" ref="Y81:Y82" si="30">IF(K81="J",#REF!,"")</f>
        <v/>
      </c>
      <c r="Z81" s="4" t="str">
        <f t="shared" ref="Z81:Z82" si="31">IF(K81="S",#REF!,"")</f>
        <v/>
      </c>
      <c r="AA81" s="4" t="str">
        <f t="shared" ref="AA81:AA82" si="32">IF(K81="G",#REF!,"")</f>
        <v/>
      </c>
      <c r="AB81" s="4"/>
      <c r="AC81" s="4"/>
      <c r="AD81" s="4"/>
      <c r="AE81" s="4"/>
      <c r="AF81" s="4"/>
      <c r="AG81" s="4"/>
      <c r="AH81" s="4"/>
      <c r="AI81" s="4"/>
      <c r="AJ81" s="4"/>
      <c r="AK81" s="4"/>
      <c r="AL81" s="4"/>
      <c r="AM81" s="4"/>
      <c r="AN81" s="4"/>
      <c r="AO81" s="4"/>
      <c r="AP81" s="4"/>
    </row>
    <row r="82">
      <c r="A82" s="1"/>
      <c r="B82" s="116"/>
      <c r="C82" s="116"/>
      <c r="D82" s="47"/>
      <c r="E82" s="47"/>
      <c r="F82" s="831"/>
      <c r="G82" s="1"/>
      <c r="H82" s="1"/>
      <c r="I82" s="1"/>
      <c r="J82" s="1"/>
      <c r="K82" s="1"/>
      <c r="L82" s="1"/>
      <c r="M82" s="118" t="s">
        <v>4338</v>
      </c>
      <c r="N82" s="4"/>
      <c r="O82" s="4"/>
      <c r="P82" s="4"/>
      <c r="Q82" s="4"/>
      <c r="R82" s="4"/>
      <c r="S82" s="4"/>
      <c r="T82" s="4"/>
      <c r="U82" s="4"/>
      <c r="V82" s="4"/>
      <c r="W82" s="4"/>
      <c r="X82" s="4" t="str">
        <f t="shared" si="29"/>
        <v/>
      </c>
      <c r="Y82" s="4" t="str">
        <f t="shared" si="30"/>
        <v/>
      </c>
      <c r="Z82" s="4" t="str">
        <f t="shared" si="31"/>
        <v/>
      </c>
      <c r="AA82" s="4" t="str">
        <f t="shared" si="32"/>
        <v/>
      </c>
      <c r="AB82" s="4"/>
      <c r="AC82" s="4"/>
      <c r="AD82" s="4"/>
      <c r="AE82" s="4"/>
      <c r="AF82" s="4"/>
      <c r="AG82" s="4"/>
      <c r="AH82" s="4"/>
      <c r="AI82" s="4"/>
      <c r="AJ82" s="4"/>
      <c r="AK82" s="4"/>
      <c r="AL82" s="4"/>
      <c r="AM82" s="4"/>
      <c r="AN82" s="4"/>
      <c r="AO82" s="4"/>
      <c r="AP82" s="4"/>
    </row>
    <row r="83">
      <c r="A83" s="1"/>
      <c r="B83" s="116"/>
      <c r="C83" s="116"/>
      <c r="D83" s="47"/>
      <c r="E83" s="47"/>
      <c r="F83" s="831"/>
      <c r="G83" s="1"/>
      <c r="H83" s="1"/>
      <c r="I83" s="1"/>
      <c r="J83" s="1"/>
      <c r="K83" s="1"/>
      <c r="L83" s="1"/>
      <c r="M83" s="47"/>
      <c r="N83" s="4"/>
      <c r="O83" s="4"/>
      <c r="P83" s="4"/>
      <c r="Q83" s="4"/>
      <c r="R83" s="4"/>
      <c r="S83" s="4"/>
      <c r="T83" s="4"/>
      <c r="U83" s="4"/>
      <c r="V83" s="4"/>
      <c r="W83" s="4"/>
      <c r="X83" s="4" t="str">
        <f t="shared" ref="X83:X93" si="33">IF(K83="K",M83,"")</f>
        <v/>
      </c>
      <c r="Y83" s="4" t="str">
        <f t="shared" ref="Y83:Y93" si="34">IF(K83="J",M83,"")</f>
        <v/>
      </c>
      <c r="Z83" s="4" t="str">
        <f t="shared" ref="Z83:Z93" si="35">IF(K83="S",M83,"")</f>
        <v/>
      </c>
      <c r="AA83" s="4" t="str">
        <f t="shared" ref="AA83:AA93" si="36">IF(K83="G",M83,"")</f>
        <v/>
      </c>
      <c r="AB83" s="4"/>
      <c r="AC83" s="4"/>
      <c r="AD83" s="4"/>
      <c r="AE83" s="4"/>
      <c r="AF83" s="4"/>
      <c r="AG83" s="4"/>
      <c r="AH83" s="4"/>
      <c r="AI83" s="4"/>
      <c r="AJ83" s="4"/>
      <c r="AK83" s="4"/>
      <c r="AL83" s="4"/>
      <c r="AM83" s="4"/>
      <c r="AN83" s="4"/>
      <c r="AO83" s="4"/>
      <c r="AP83" s="4"/>
    </row>
    <row r="84">
      <c r="A84" s="1"/>
      <c r="B84" s="116"/>
      <c r="C84" s="116"/>
      <c r="D84" s="47"/>
      <c r="E84" s="47"/>
      <c r="F84" s="831"/>
      <c r="G84" s="1"/>
      <c r="H84" s="1"/>
      <c r="I84" s="1"/>
      <c r="J84" s="1"/>
      <c r="K84" s="1"/>
      <c r="L84" s="1"/>
      <c r="M84" s="47"/>
      <c r="N84" s="4"/>
      <c r="O84" s="4"/>
      <c r="P84" s="4"/>
      <c r="Q84" s="4"/>
      <c r="R84" s="4"/>
      <c r="S84" s="4"/>
      <c r="T84" s="4"/>
      <c r="U84" s="4"/>
      <c r="V84" s="4"/>
      <c r="W84" s="4"/>
      <c r="X84" s="4" t="str">
        <f t="shared" si="33"/>
        <v/>
      </c>
      <c r="Y84" s="4" t="str">
        <f t="shared" si="34"/>
        <v/>
      </c>
      <c r="Z84" s="4" t="str">
        <f t="shared" si="35"/>
        <v/>
      </c>
      <c r="AA84" s="4" t="str">
        <f t="shared" si="36"/>
        <v/>
      </c>
      <c r="AB84" s="4"/>
      <c r="AC84" s="4"/>
      <c r="AD84" s="4"/>
      <c r="AE84" s="4"/>
      <c r="AF84" s="4"/>
      <c r="AG84" s="4"/>
      <c r="AH84" s="4"/>
      <c r="AI84" s="4"/>
      <c r="AJ84" s="4"/>
      <c r="AK84" s="4"/>
      <c r="AL84" s="4"/>
      <c r="AM84" s="4"/>
      <c r="AN84" s="4"/>
      <c r="AO84" s="4"/>
      <c r="AP84" s="4"/>
    </row>
    <row r="85">
      <c r="A85" s="1"/>
      <c r="B85" s="116"/>
      <c r="C85" s="116"/>
      <c r="D85" s="47"/>
      <c r="E85" s="47"/>
      <c r="F85" s="831"/>
      <c r="G85" s="1"/>
      <c r="H85" s="1"/>
      <c r="I85" s="1"/>
      <c r="J85" s="1"/>
      <c r="K85" s="1"/>
      <c r="L85" s="1"/>
      <c r="M85" s="47"/>
      <c r="N85" s="4"/>
      <c r="O85" s="4"/>
      <c r="P85" s="4"/>
      <c r="Q85" s="4"/>
      <c r="R85" s="4"/>
      <c r="S85" s="4"/>
      <c r="T85" s="4"/>
      <c r="U85" s="4"/>
      <c r="V85" s="4"/>
      <c r="W85" s="4"/>
      <c r="X85" s="4" t="str">
        <f t="shared" si="33"/>
        <v/>
      </c>
      <c r="Y85" s="4" t="str">
        <f t="shared" si="34"/>
        <v/>
      </c>
      <c r="Z85" s="4" t="str">
        <f t="shared" si="35"/>
        <v/>
      </c>
      <c r="AA85" s="4" t="str">
        <f t="shared" si="36"/>
        <v/>
      </c>
      <c r="AB85" s="4"/>
      <c r="AC85" s="4"/>
      <c r="AD85" s="4"/>
      <c r="AE85" s="4"/>
      <c r="AF85" s="4"/>
      <c r="AG85" s="4"/>
      <c r="AH85" s="4"/>
      <c r="AI85" s="4"/>
      <c r="AJ85" s="4"/>
      <c r="AK85" s="4"/>
      <c r="AL85" s="4"/>
      <c r="AM85" s="4"/>
      <c r="AN85" s="4"/>
      <c r="AO85" s="4"/>
      <c r="AP85" s="4"/>
    </row>
    <row r="86">
      <c r="A86" s="1"/>
      <c r="B86" s="116"/>
      <c r="C86" s="116"/>
      <c r="D86" s="47"/>
      <c r="E86" s="47"/>
      <c r="F86" s="831"/>
      <c r="G86" s="1"/>
      <c r="H86" s="1"/>
      <c r="I86" s="1"/>
      <c r="J86" s="1"/>
      <c r="K86" s="1"/>
      <c r="L86" s="1"/>
      <c r="M86" s="47"/>
      <c r="N86" s="4"/>
      <c r="O86" s="4"/>
      <c r="P86" s="4"/>
      <c r="Q86" s="4"/>
      <c r="R86" s="4"/>
      <c r="S86" s="4"/>
      <c r="T86" s="4"/>
      <c r="U86" s="4"/>
      <c r="V86" s="4"/>
      <c r="W86" s="4"/>
      <c r="X86" s="4" t="str">
        <f t="shared" si="33"/>
        <v/>
      </c>
      <c r="Y86" s="4" t="str">
        <f t="shared" si="34"/>
        <v/>
      </c>
      <c r="Z86" s="4" t="str">
        <f t="shared" si="35"/>
        <v/>
      </c>
      <c r="AA86" s="4" t="str">
        <f t="shared" si="36"/>
        <v/>
      </c>
      <c r="AB86" s="4"/>
      <c r="AC86" s="4"/>
      <c r="AD86" s="4"/>
      <c r="AE86" s="4"/>
      <c r="AF86" s="4"/>
      <c r="AG86" s="4"/>
      <c r="AH86" s="4"/>
      <c r="AI86" s="4"/>
      <c r="AJ86" s="4"/>
      <c r="AK86" s="4"/>
      <c r="AL86" s="4"/>
      <c r="AM86" s="4"/>
      <c r="AN86" s="4"/>
      <c r="AO86" s="4"/>
      <c r="AP86" s="4"/>
    </row>
    <row r="87">
      <c r="A87" s="1"/>
      <c r="B87" s="116"/>
      <c r="C87" s="116"/>
      <c r="D87" s="47"/>
      <c r="E87" s="47"/>
      <c r="F87" s="831"/>
      <c r="G87" s="1"/>
      <c r="H87" s="1"/>
      <c r="I87" s="1"/>
      <c r="J87" s="1"/>
      <c r="K87" s="1"/>
      <c r="L87" s="1"/>
      <c r="M87" s="47"/>
      <c r="N87" s="4"/>
      <c r="O87" s="4"/>
      <c r="P87" s="4"/>
      <c r="Q87" s="4"/>
      <c r="R87" s="4"/>
      <c r="S87" s="4"/>
      <c r="T87" s="4"/>
      <c r="U87" s="4"/>
      <c r="V87" s="4"/>
      <c r="W87" s="4"/>
      <c r="X87" s="4" t="str">
        <f t="shared" si="33"/>
        <v/>
      </c>
      <c r="Y87" s="4" t="str">
        <f t="shared" si="34"/>
        <v/>
      </c>
      <c r="Z87" s="4" t="str">
        <f t="shared" si="35"/>
        <v/>
      </c>
      <c r="AA87" s="4" t="str">
        <f t="shared" si="36"/>
        <v/>
      </c>
      <c r="AB87" s="4"/>
      <c r="AC87" s="4"/>
      <c r="AD87" s="4"/>
      <c r="AE87" s="4"/>
      <c r="AF87" s="4"/>
      <c r="AG87" s="4"/>
      <c r="AH87" s="4"/>
      <c r="AI87" s="4"/>
      <c r="AJ87" s="4"/>
      <c r="AK87" s="4"/>
      <c r="AL87" s="4"/>
      <c r="AM87" s="4"/>
      <c r="AN87" s="4"/>
      <c r="AO87" s="4"/>
      <c r="AP87" s="4"/>
    </row>
    <row r="88">
      <c r="A88" s="1"/>
      <c r="B88" s="116"/>
      <c r="C88" s="116"/>
      <c r="D88" s="47"/>
      <c r="E88" s="47"/>
      <c r="F88" s="831"/>
      <c r="G88" s="1"/>
      <c r="H88" s="1"/>
      <c r="I88" s="1"/>
      <c r="J88" s="1"/>
      <c r="K88" s="1"/>
      <c r="L88" s="1"/>
      <c r="M88" s="47"/>
      <c r="N88" s="4"/>
      <c r="O88" s="4"/>
      <c r="P88" s="4"/>
      <c r="Q88" s="4"/>
      <c r="R88" s="4"/>
      <c r="S88" s="4"/>
      <c r="T88" s="4"/>
      <c r="U88" s="4"/>
      <c r="V88" s="4"/>
      <c r="W88" s="4"/>
      <c r="X88" s="4" t="str">
        <f t="shared" si="33"/>
        <v/>
      </c>
      <c r="Y88" s="4" t="str">
        <f t="shared" si="34"/>
        <v/>
      </c>
      <c r="Z88" s="4" t="str">
        <f t="shared" si="35"/>
        <v/>
      </c>
      <c r="AA88" s="4" t="str">
        <f t="shared" si="36"/>
        <v/>
      </c>
      <c r="AB88" s="4"/>
      <c r="AC88" s="4"/>
      <c r="AD88" s="4"/>
      <c r="AE88" s="4"/>
      <c r="AF88" s="4"/>
      <c r="AG88" s="4"/>
      <c r="AH88" s="4"/>
      <c r="AI88" s="4"/>
      <c r="AJ88" s="4"/>
      <c r="AK88" s="4"/>
      <c r="AL88" s="4"/>
      <c r="AM88" s="4"/>
      <c r="AN88" s="4"/>
      <c r="AO88" s="4"/>
      <c r="AP88" s="4"/>
    </row>
    <row r="89">
      <c r="A89" s="1"/>
      <c r="B89" s="116"/>
      <c r="C89" s="116"/>
      <c r="D89" s="47"/>
      <c r="E89" s="47"/>
      <c r="F89" s="831"/>
      <c r="G89" s="1"/>
      <c r="H89" s="1"/>
      <c r="I89" s="1"/>
      <c r="J89" s="1"/>
      <c r="K89" s="1"/>
      <c r="L89" s="1"/>
      <c r="M89" s="47"/>
      <c r="N89" s="4"/>
      <c r="O89" s="4"/>
      <c r="P89" s="4"/>
      <c r="Q89" s="4"/>
      <c r="R89" s="4"/>
      <c r="S89" s="4"/>
      <c r="T89" s="4"/>
      <c r="U89" s="4"/>
      <c r="V89" s="4"/>
      <c r="W89" s="4"/>
      <c r="X89" s="4" t="str">
        <f t="shared" si="33"/>
        <v/>
      </c>
      <c r="Y89" s="4" t="str">
        <f t="shared" si="34"/>
        <v/>
      </c>
      <c r="Z89" s="4" t="str">
        <f t="shared" si="35"/>
        <v/>
      </c>
      <c r="AA89" s="4" t="str">
        <f t="shared" si="36"/>
        <v/>
      </c>
      <c r="AB89" s="4"/>
      <c r="AC89" s="4"/>
      <c r="AD89" s="4"/>
      <c r="AE89" s="4"/>
      <c r="AF89" s="4"/>
      <c r="AG89" s="4"/>
      <c r="AH89" s="4"/>
      <c r="AI89" s="4"/>
      <c r="AJ89" s="4"/>
      <c r="AK89" s="4"/>
      <c r="AL89" s="4"/>
      <c r="AM89" s="4"/>
      <c r="AN89" s="4"/>
      <c r="AO89" s="4"/>
      <c r="AP89" s="4"/>
    </row>
    <row r="90">
      <c r="A90" s="1"/>
      <c r="B90" s="116"/>
      <c r="C90" s="116"/>
      <c r="D90" s="47"/>
      <c r="E90" s="47"/>
      <c r="F90" s="831"/>
      <c r="G90" s="1"/>
      <c r="H90" s="1"/>
      <c r="I90" s="1"/>
      <c r="J90" s="1"/>
      <c r="K90" s="1"/>
      <c r="L90" s="1"/>
      <c r="M90" s="47"/>
      <c r="N90" s="4"/>
      <c r="O90" s="4"/>
      <c r="P90" s="4"/>
      <c r="Q90" s="4"/>
      <c r="R90" s="4"/>
      <c r="S90" s="4"/>
      <c r="T90" s="4"/>
      <c r="U90" s="4"/>
      <c r="V90" s="4"/>
      <c r="W90" s="4"/>
      <c r="X90" s="4" t="str">
        <f t="shared" si="33"/>
        <v/>
      </c>
      <c r="Y90" s="4" t="str">
        <f t="shared" si="34"/>
        <v/>
      </c>
      <c r="Z90" s="4" t="str">
        <f t="shared" si="35"/>
        <v/>
      </c>
      <c r="AA90" s="4" t="str">
        <f t="shared" si="36"/>
        <v/>
      </c>
      <c r="AB90" s="4"/>
      <c r="AC90" s="4"/>
      <c r="AD90" s="4"/>
      <c r="AE90" s="4"/>
      <c r="AF90" s="4"/>
      <c r="AG90" s="4"/>
      <c r="AH90" s="4"/>
      <c r="AI90" s="4"/>
      <c r="AJ90" s="4"/>
      <c r="AK90" s="4"/>
      <c r="AL90" s="4"/>
      <c r="AM90" s="4"/>
      <c r="AN90" s="4"/>
      <c r="AO90" s="4"/>
      <c r="AP90" s="4"/>
    </row>
    <row r="91">
      <c r="A91" s="1"/>
      <c r="B91" s="116"/>
      <c r="C91" s="116"/>
      <c r="D91" s="47"/>
      <c r="E91" s="47"/>
      <c r="F91" s="831"/>
      <c r="G91" s="1"/>
      <c r="H91" s="1"/>
      <c r="I91" s="1"/>
      <c r="J91" s="1"/>
      <c r="K91" s="1"/>
      <c r="L91" s="1"/>
      <c r="M91" s="47"/>
      <c r="N91" s="4"/>
      <c r="O91" s="4"/>
      <c r="P91" s="4"/>
      <c r="Q91" s="4"/>
      <c r="R91" s="4"/>
      <c r="S91" s="4"/>
      <c r="T91" s="4"/>
      <c r="U91" s="4"/>
      <c r="V91" s="4"/>
      <c r="W91" s="4"/>
      <c r="X91" s="4" t="str">
        <f t="shared" si="33"/>
        <v/>
      </c>
      <c r="Y91" s="4" t="str">
        <f t="shared" si="34"/>
        <v/>
      </c>
      <c r="Z91" s="4" t="str">
        <f t="shared" si="35"/>
        <v/>
      </c>
      <c r="AA91" s="4" t="str">
        <f t="shared" si="36"/>
        <v/>
      </c>
      <c r="AB91" s="4"/>
      <c r="AC91" s="4"/>
      <c r="AD91" s="4"/>
      <c r="AE91" s="4"/>
      <c r="AF91" s="4"/>
      <c r="AG91" s="4"/>
      <c r="AH91" s="4"/>
      <c r="AI91" s="4"/>
      <c r="AJ91" s="4"/>
      <c r="AK91" s="4"/>
      <c r="AL91" s="4"/>
      <c r="AM91" s="4"/>
      <c r="AN91" s="4"/>
      <c r="AO91" s="4"/>
      <c r="AP91" s="4"/>
    </row>
    <row r="92">
      <c r="A92" s="1"/>
      <c r="B92" s="116"/>
      <c r="C92" s="116"/>
      <c r="D92" s="47"/>
      <c r="E92" s="47"/>
      <c r="F92" s="831"/>
      <c r="G92" s="1"/>
      <c r="H92" s="1"/>
      <c r="I92" s="1"/>
      <c r="J92" s="1"/>
      <c r="K92" s="1"/>
      <c r="L92" s="1"/>
      <c r="M92" s="47"/>
      <c r="N92" s="4"/>
      <c r="O92" s="4"/>
      <c r="P92" s="4"/>
      <c r="Q92" s="4"/>
      <c r="R92" s="4"/>
      <c r="S92" s="4"/>
      <c r="T92" s="4"/>
      <c r="U92" s="4"/>
      <c r="V92" s="4"/>
      <c r="W92" s="4"/>
      <c r="X92" s="4" t="str">
        <f t="shared" si="33"/>
        <v/>
      </c>
      <c r="Y92" s="4" t="str">
        <f t="shared" si="34"/>
        <v/>
      </c>
      <c r="Z92" s="4" t="str">
        <f t="shared" si="35"/>
        <v/>
      </c>
      <c r="AA92" s="4" t="str">
        <f t="shared" si="36"/>
        <v/>
      </c>
      <c r="AB92" s="4"/>
      <c r="AC92" s="4"/>
      <c r="AD92" s="4"/>
      <c r="AE92" s="4"/>
      <c r="AF92" s="4"/>
      <c r="AG92" s="4"/>
      <c r="AH92" s="4"/>
      <c r="AI92" s="4"/>
      <c r="AJ92" s="4"/>
      <c r="AK92" s="4"/>
      <c r="AL92" s="4"/>
      <c r="AM92" s="4"/>
      <c r="AN92" s="4"/>
      <c r="AO92" s="4"/>
      <c r="AP92" s="4"/>
    </row>
    <row r="93">
      <c r="A93" s="1"/>
      <c r="B93" s="116"/>
      <c r="C93" s="116"/>
      <c r="D93" s="47"/>
      <c r="E93" s="47"/>
      <c r="F93" s="831"/>
      <c r="G93" s="1"/>
      <c r="H93" s="1"/>
      <c r="I93" s="1"/>
      <c r="J93" s="1"/>
      <c r="K93" s="1"/>
      <c r="L93" s="1"/>
      <c r="M93" s="47"/>
      <c r="N93" s="4"/>
      <c r="O93" s="4"/>
      <c r="P93" s="4"/>
      <c r="Q93" s="4"/>
      <c r="R93" s="4"/>
      <c r="S93" s="4"/>
      <c r="T93" s="4"/>
      <c r="U93" s="4"/>
      <c r="V93" s="4"/>
      <c r="W93" s="4"/>
      <c r="X93" s="4" t="str">
        <f t="shared" si="33"/>
        <v/>
      </c>
      <c r="Y93" s="4" t="str">
        <f t="shared" si="34"/>
        <v/>
      </c>
      <c r="Z93" s="4" t="str">
        <f t="shared" si="35"/>
        <v/>
      </c>
      <c r="AA93" s="4" t="str">
        <f t="shared" si="36"/>
        <v/>
      </c>
      <c r="AB93" s="4"/>
      <c r="AC93" s="4"/>
      <c r="AD93" s="4"/>
      <c r="AE93" s="4"/>
      <c r="AF93" s="4"/>
      <c r="AG93" s="4"/>
      <c r="AH93" s="4"/>
      <c r="AI93" s="4"/>
      <c r="AJ93" s="4"/>
      <c r="AK93" s="4"/>
      <c r="AL93" s="4"/>
      <c r="AM93" s="4"/>
      <c r="AN93" s="4"/>
      <c r="AO93" s="4"/>
      <c r="AP93" s="4"/>
    </row>
    <row r="94">
      <c r="A94" s="1"/>
      <c r="B94" s="116"/>
      <c r="C94" s="116"/>
      <c r="D94" s="47"/>
      <c r="E94" s="47"/>
      <c r="F94" s="831"/>
      <c r="G94" s="1"/>
      <c r="H94" s="1"/>
      <c r="I94" s="1"/>
      <c r="J94" s="1"/>
      <c r="K94" s="1"/>
      <c r="L94" s="1"/>
      <c r="M94" s="47"/>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c r="A95" s="1"/>
      <c r="B95" s="116"/>
      <c r="C95" s="116"/>
      <c r="D95" s="47"/>
      <c r="E95" s="47"/>
      <c r="F95" s="831"/>
      <c r="G95" s="1"/>
      <c r="H95" s="1"/>
      <c r="I95" s="1"/>
      <c r="J95" s="1"/>
      <c r="K95" s="1"/>
      <c r="L95" s="1"/>
      <c r="M95" s="47"/>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c r="A96" s="1"/>
      <c r="B96" s="116"/>
      <c r="C96" s="116"/>
      <c r="D96" s="47"/>
      <c r="E96" s="47"/>
      <c r="F96" s="831"/>
      <c r="G96" s="1"/>
      <c r="H96" s="1"/>
      <c r="I96" s="1"/>
      <c r="J96" s="1"/>
      <c r="K96" s="1"/>
      <c r="L96" s="1"/>
      <c r="M96" s="47"/>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c r="A97" s="1"/>
      <c r="B97" s="116"/>
      <c r="C97" s="116"/>
      <c r="D97" s="47"/>
      <c r="E97" s="47"/>
      <c r="F97" s="831"/>
      <c r="G97" s="1"/>
      <c r="H97" s="1"/>
      <c r="I97" s="1"/>
      <c r="J97" s="1"/>
      <c r="K97" s="1"/>
      <c r="L97" s="1"/>
      <c r="M97" s="47"/>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c r="A98" s="1"/>
      <c r="B98" s="116"/>
      <c r="C98" s="116"/>
      <c r="D98" s="47"/>
      <c r="E98" s="47"/>
      <c r="F98" s="831"/>
      <c r="G98" s="1"/>
      <c r="H98" s="1"/>
      <c r="I98" s="1"/>
      <c r="J98" s="1"/>
      <c r="K98" s="1"/>
      <c r="L98" s="1"/>
      <c r="M98" s="47"/>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row>
    <row r="99">
      <c r="A99" s="1"/>
      <c r="B99" s="116"/>
      <c r="C99" s="116"/>
      <c r="D99" s="47"/>
      <c r="E99" s="47"/>
      <c r="F99" s="831"/>
      <c r="G99" s="1"/>
      <c r="H99" s="1"/>
      <c r="I99" s="1"/>
      <c r="J99" s="1"/>
      <c r="K99" s="1"/>
      <c r="L99" s="1"/>
      <c r="M99" s="47"/>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row>
    <row r="100">
      <c r="A100" s="1"/>
      <c r="B100" s="116"/>
      <c r="C100" s="116"/>
      <c r="D100" s="47"/>
      <c r="E100" s="47"/>
      <c r="F100" s="831"/>
      <c r="G100" s="1"/>
      <c r="H100" s="1"/>
      <c r="I100" s="1"/>
      <c r="J100" s="1"/>
      <c r="K100" s="1"/>
      <c r="L100" s="1"/>
      <c r="M100" s="47"/>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row>
    <row r="101">
      <c r="A101" s="1"/>
      <c r="B101" s="116"/>
      <c r="C101" s="116"/>
      <c r="D101" s="47"/>
      <c r="E101" s="47"/>
      <c r="F101" s="831"/>
      <c r="G101" s="1"/>
      <c r="H101" s="1"/>
      <c r="I101" s="1"/>
      <c r="J101" s="1"/>
      <c r="K101" s="1"/>
      <c r="L101" s="1"/>
      <c r="M101" s="47"/>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c r="A102" s="1"/>
      <c r="B102" s="116"/>
      <c r="C102" s="116"/>
      <c r="D102" s="47"/>
      <c r="E102" s="47"/>
      <c r="F102" s="831"/>
      <c r="G102" s="1"/>
      <c r="H102" s="1"/>
      <c r="I102" s="1"/>
      <c r="J102" s="1"/>
      <c r="K102" s="1"/>
      <c r="L102" s="1"/>
      <c r="M102" s="47"/>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row>
    <row r="103">
      <c r="A103" s="1"/>
      <c r="B103" s="116"/>
      <c r="C103" s="116"/>
      <c r="D103" s="47"/>
      <c r="E103" s="47"/>
      <c r="F103" s="831"/>
      <c r="G103" s="1"/>
      <c r="H103" s="1"/>
      <c r="I103" s="1"/>
      <c r="J103" s="1"/>
      <c r="K103" s="1"/>
      <c r="L103" s="1"/>
      <c r="M103" s="47"/>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c r="A104" s="1"/>
      <c r="B104" s="116"/>
      <c r="C104" s="116"/>
      <c r="D104" s="47"/>
      <c r="E104" s="47"/>
      <c r="F104" s="831"/>
      <c r="G104" s="1"/>
      <c r="H104" s="1"/>
      <c r="I104" s="1"/>
      <c r="J104" s="1"/>
      <c r="K104" s="1"/>
      <c r="L104" s="1"/>
      <c r="M104" s="47"/>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row>
    <row r="105">
      <c r="A105" s="1"/>
      <c r="B105" s="116"/>
      <c r="C105" s="116"/>
      <c r="D105" s="47"/>
      <c r="E105" s="47"/>
      <c r="F105" s="831"/>
      <c r="G105" s="1"/>
      <c r="H105" s="1"/>
      <c r="I105" s="1"/>
      <c r="J105" s="1"/>
      <c r="K105" s="1"/>
      <c r="L105" s="1"/>
      <c r="M105" s="47"/>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row>
    <row r="106">
      <c r="A106" s="1"/>
      <c r="B106" s="116"/>
      <c r="C106" s="116"/>
      <c r="D106" s="47"/>
      <c r="E106" s="47"/>
      <c r="F106" s="831"/>
      <c r="G106" s="1"/>
      <c r="H106" s="1"/>
      <c r="I106" s="1"/>
      <c r="J106" s="1"/>
      <c r="K106" s="1"/>
      <c r="L106" s="1"/>
      <c r="M106" s="47"/>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c r="A107" s="1"/>
      <c r="B107" s="116"/>
      <c r="C107" s="116"/>
      <c r="D107" s="47"/>
      <c r="E107" s="47"/>
      <c r="F107" s="831"/>
      <c r="G107" s="1"/>
      <c r="H107" s="1"/>
      <c r="I107" s="1"/>
      <c r="J107" s="1"/>
      <c r="K107" s="1"/>
      <c r="L107" s="1"/>
      <c r="M107" s="47"/>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row>
    <row r="108">
      <c r="A108" s="1"/>
      <c r="B108" s="116"/>
      <c r="C108" s="116"/>
      <c r="D108" s="47"/>
      <c r="E108" s="47"/>
      <c r="F108" s="831"/>
      <c r="G108" s="1"/>
      <c r="H108" s="1"/>
      <c r="I108" s="1"/>
      <c r="J108" s="1"/>
      <c r="K108" s="1"/>
      <c r="L108" s="1"/>
      <c r="M108" s="47"/>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row>
    <row r="109">
      <c r="A109" s="1"/>
      <c r="B109" s="116"/>
      <c r="C109" s="116"/>
      <c r="D109" s="47"/>
      <c r="E109" s="47"/>
      <c r="F109" s="831"/>
      <c r="G109" s="1"/>
      <c r="H109" s="1"/>
      <c r="I109" s="1"/>
      <c r="J109" s="1"/>
      <c r="K109" s="1"/>
      <c r="L109" s="1"/>
      <c r="M109" s="47"/>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row>
    <row r="110">
      <c r="A110" s="1"/>
      <c r="B110" s="116"/>
      <c r="C110" s="116"/>
      <c r="D110" s="47"/>
      <c r="E110" s="47"/>
      <c r="F110" s="831"/>
      <c r="G110" s="1"/>
      <c r="H110" s="1"/>
      <c r="I110" s="1"/>
      <c r="J110" s="1"/>
      <c r="K110" s="1"/>
      <c r="L110" s="1"/>
      <c r="M110" s="47"/>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row>
    <row r="111">
      <c r="A111" s="1"/>
      <c r="B111" s="116"/>
      <c r="C111" s="116"/>
      <c r="D111" s="47"/>
      <c r="E111" s="47"/>
      <c r="F111" s="831"/>
      <c r="G111" s="1"/>
      <c r="H111" s="1"/>
      <c r="I111" s="1"/>
      <c r="J111" s="1"/>
      <c r="K111" s="1"/>
      <c r="L111" s="1"/>
      <c r="M111" s="47"/>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row>
    <row r="112">
      <c r="A112" s="1"/>
      <c r="B112" s="116"/>
      <c r="C112" s="116"/>
      <c r="D112" s="47"/>
      <c r="E112" s="47"/>
      <c r="F112" s="831"/>
      <c r="G112" s="1"/>
      <c r="H112" s="1"/>
      <c r="I112" s="1"/>
      <c r="J112" s="1"/>
      <c r="K112" s="1"/>
      <c r="L112" s="1"/>
      <c r="M112" s="47"/>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row>
    <row r="113">
      <c r="A113" s="1"/>
      <c r="B113" s="116"/>
      <c r="C113" s="116"/>
      <c r="D113" s="47"/>
      <c r="E113" s="47"/>
      <c r="F113" s="831"/>
      <c r="G113" s="1"/>
      <c r="H113" s="1"/>
      <c r="I113" s="1"/>
      <c r="J113" s="1"/>
      <c r="K113" s="1"/>
      <c r="L113" s="1"/>
      <c r="M113" s="47"/>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row>
    <row r="114">
      <c r="A114" s="1"/>
      <c r="B114" s="116"/>
      <c r="C114" s="116"/>
      <c r="D114" s="47"/>
      <c r="E114" s="47"/>
      <c r="F114" s="831"/>
      <c r="G114" s="1"/>
      <c r="H114" s="1"/>
      <c r="I114" s="1"/>
      <c r="J114" s="1"/>
      <c r="K114" s="1"/>
      <c r="L114" s="1"/>
      <c r="M114" s="47"/>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row>
    <row r="115">
      <c r="A115" s="1"/>
      <c r="B115" s="116"/>
      <c r="C115" s="116"/>
      <c r="D115" s="47"/>
      <c r="E115" s="47"/>
      <c r="F115" s="831"/>
      <c r="G115" s="1"/>
      <c r="H115" s="1"/>
      <c r="I115" s="1"/>
      <c r="J115" s="1"/>
      <c r="K115" s="1"/>
      <c r="L115" s="1"/>
      <c r="M115" s="47"/>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row>
    <row r="116">
      <c r="A116" s="1"/>
      <c r="B116" s="116"/>
      <c r="C116" s="116"/>
      <c r="D116" s="47"/>
      <c r="E116" s="47"/>
      <c r="F116" s="831"/>
      <c r="G116" s="1"/>
      <c r="H116" s="1"/>
      <c r="I116" s="1"/>
      <c r="J116" s="1"/>
      <c r="K116" s="1"/>
      <c r="L116" s="1"/>
      <c r="M116" s="47"/>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row>
    <row r="117">
      <c r="A117" s="1"/>
      <c r="B117" s="116"/>
      <c r="C117" s="116"/>
      <c r="D117" s="47"/>
      <c r="E117" s="47"/>
      <c r="F117" s="831"/>
      <c r="G117" s="1"/>
      <c r="H117" s="1"/>
      <c r="I117" s="1"/>
      <c r="J117" s="1"/>
      <c r="K117" s="1"/>
      <c r="L117" s="1"/>
      <c r="M117" s="47"/>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row>
    <row r="118">
      <c r="A118" s="1"/>
      <c r="B118" s="116"/>
      <c r="C118" s="116"/>
      <c r="D118" s="47"/>
      <c r="E118" s="47"/>
      <c r="F118" s="831"/>
      <c r="G118" s="1"/>
      <c r="H118" s="1"/>
      <c r="I118" s="1"/>
      <c r="J118" s="1"/>
      <c r="K118" s="1"/>
      <c r="L118" s="1"/>
      <c r="M118" s="47"/>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row>
    <row r="119">
      <c r="A119" s="1"/>
      <c r="B119" s="116"/>
      <c r="C119" s="116"/>
      <c r="D119" s="47"/>
      <c r="E119" s="47"/>
      <c r="F119" s="831"/>
      <c r="G119" s="1"/>
      <c r="H119" s="1"/>
      <c r="I119" s="1"/>
      <c r="J119" s="1"/>
      <c r="K119" s="1"/>
      <c r="L119" s="1"/>
      <c r="M119" s="47"/>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row>
    <row r="120">
      <c r="A120" s="1"/>
      <c r="B120" s="116"/>
      <c r="C120" s="116"/>
      <c r="D120" s="47"/>
      <c r="E120" s="47"/>
      <c r="F120" s="831"/>
      <c r="G120" s="1"/>
      <c r="H120" s="1"/>
      <c r="I120" s="1"/>
      <c r="J120" s="1"/>
      <c r="K120" s="1"/>
      <c r="L120" s="1"/>
      <c r="M120" s="47"/>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row>
    <row r="121">
      <c r="A121" s="1"/>
      <c r="B121" s="116"/>
      <c r="C121" s="116"/>
      <c r="D121" s="47"/>
      <c r="E121" s="47"/>
      <c r="F121" s="831"/>
      <c r="G121" s="1"/>
      <c r="H121" s="1"/>
      <c r="I121" s="1"/>
      <c r="J121" s="1"/>
      <c r="K121" s="1"/>
      <c r="L121" s="1"/>
      <c r="M121" s="47"/>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row>
    <row r="122">
      <c r="A122" s="1"/>
      <c r="B122" s="116"/>
      <c r="C122" s="116"/>
      <c r="D122" s="47"/>
      <c r="E122" s="47"/>
      <c r="F122" s="831"/>
      <c r="G122" s="1"/>
      <c r="H122" s="1"/>
      <c r="I122" s="1"/>
      <c r="J122" s="1"/>
      <c r="K122" s="1"/>
      <c r="L122" s="1"/>
      <c r="M122" s="47"/>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row>
    <row r="123">
      <c r="A123" s="1"/>
      <c r="B123" s="116"/>
      <c r="C123" s="116"/>
      <c r="D123" s="47"/>
      <c r="E123" s="47"/>
      <c r="F123" s="831"/>
      <c r="G123" s="1"/>
      <c r="H123" s="1"/>
      <c r="I123" s="1"/>
      <c r="J123" s="1"/>
      <c r="K123" s="1"/>
      <c r="L123" s="1"/>
      <c r="M123" s="47"/>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row>
    <row r="124">
      <c r="A124" s="1"/>
      <c r="B124" s="116"/>
      <c r="C124" s="116"/>
      <c r="D124" s="47"/>
      <c r="E124" s="47"/>
      <c r="F124" s="831"/>
      <c r="G124" s="1"/>
      <c r="H124" s="1"/>
      <c r="I124" s="1"/>
      <c r="J124" s="1"/>
      <c r="K124" s="1"/>
      <c r="L124" s="1"/>
      <c r="M124" s="47"/>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row>
    <row r="125">
      <c r="A125" s="1"/>
      <c r="B125" s="116"/>
      <c r="C125" s="116"/>
      <c r="D125" s="47"/>
      <c r="E125" s="47"/>
      <c r="F125" s="831"/>
      <c r="G125" s="1"/>
      <c r="H125" s="1"/>
      <c r="I125" s="1"/>
      <c r="J125" s="1"/>
      <c r="K125" s="1"/>
      <c r="L125" s="1"/>
      <c r="M125" s="47"/>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row>
    <row r="126">
      <c r="A126" s="1"/>
      <c r="B126" s="116"/>
      <c r="C126" s="116"/>
      <c r="D126" s="47"/>
      <c r="E126" s="47"/>
      <c r="F126" s="831"/>
      <c r="G126" s="1"/>
      <c r="H126" s="1"/>
      <c r="I126" s="1"/>
      <c r="J126" s="1"/>
      <c r="K126" s="1"/>
      <c r="L126" s="1"/>
      <c r="M126" s="47"/>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row>
    <row r="127">
      <c r="A127" s="1"/>
      <c r="B127" s="116"/>
      <c r="C127" s="116"/>
      <c r="D127" s="47"/>
      <c r="E127" s="47"/>
      <c r="F127" s="831"/>
      <c r="G127" s="1"/>
      <c r="H127" s="1"/>
      <c r="I127" s="1"/>
      <c r="J127" s="1"/>
      <c r="K127" s="1"/>
      <c r="L127" s="1"/>
      <c r="M127" s="47"/>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row>
    <row r="128">
      <c r="A128" s="1"/>
      <c r="B128" s="116"/>
      <c r="C128" s="116"/>
      <c r="D128" s="47"/>
      <c r="E128" s="47"/>
      <c r="F128" s="831"/>
      <c r="G128" s="1"/>
      <c r="H128" s="1"/>
      <c r="I128" s="1"/>
      <c r="J128" s="1"/>
      <c r="K128" s="1"/>
      <c r="L128" s="1"/>
      <c r="M128" s="47"/>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row>
    <row r="129">
      <c r="A129" s="1"/>
      <c r="B129" s="116"/>
      <c r="C129" s="116"/>
      <c r="D129" s="47"/>
      <c r="E129" s="47"/>
      <c r="F129" s="831"/>
      <c r="G129" s="1"/>
      <c r="H129" s="1"/>
      <c r="I129" s="1"/>
      <c r="J129" s="1"/>
      <c r="K129" s="1"/>
      <c r="L129" s="1"/>
      <c r="M129" s="47"/>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row>
    <row r="130">
      <c r="A130" s="1"/>
      <c r="B130" s="116"/>
      <c r="C130" s="116"/>
      <c r="D130" s="47"/>
      <c r="E130" s="47"/>
      <c r="F130" s="831"/>
      <c r="G130" s="1"/>
      <c r="H130" s="1"/>
      <c r="I130" s="1"/>
      <c r="J130" s="1"/>
      <c r="K130" s="1"/>
      <c r="L130" s="1"/>
      <c r="M130" s="47"/>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row>
    <row r="131">
      <c r="A131" s="1"/>
      <c r="B131" s="116"/>
      <c r="C131" s="116"/>
      <c r="D131" s="47"/>
      <c r="E131" s="47"/>
      <c r="F131" s="831"/>
      <c r="G131" s="1"/>
      <c r="H131" s="1"/>
      <c r="I131" s="1"/>
      <c r="J131" s="1"/>
      <c r="K131" s="1"/>
      <c r="L131" s="1"/>
      <c r="M131" s="47"/>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row>
    <row r="132">
      <c r="A132" s="1"/>
      <c r="B132" s="116"/>
      <c r="C132" s="116"/>
      <c r="D132" s="47"/>
      <c r="E132" s="47"/>
      <c r="F132" s="831"/>
      <c r="G132" s="1"/>
      <c r="H132" s="1"/>
      <c r="I132" s="1"/>
      <c r="J132" s="1"/>
      <c r="K132" s="1"/>
      <c r="L132" s="1"/>
      <c r="M132" s="47"/>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row>
    <row r="133">
      <c r="A133" s="1"/>
      <c r="B133" s="116"/>
      <c r="C133" s="116"/>
      <c r="D133" s="47"/>
      <c r="E133" s="47"/>
      <c r="F133" s="831"/>
      <c r="G133" s="1"/>
      <c r="H133" s="1"/>
      <c r="I133" s="1"/>
      <c r="J133" s="1"/>
      <c r="K133" s="1"/>
      <c r="L133" s="1"/>
      <c r="M133" s="47"/>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row>
    <row r="134">
      <c r="A134" s="1"/>
      <c r="B134" s="116"/>
      <c r="C134" s="116"/>
      <c r="D134" s="47"/>
      <c r="E134" s="47"/>
      <c r="F134" s="831"/>
      <c r="G134" s="1"/>
      <c r="H134" s="1"/>
      <c r="I134" s="1"/>
      <c r="J134" s="1"/>
      <c r="K134" s="1"/>
      <c r="L134" s="1"/>
      <c r="M134" s="47"/>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row>
    <row r="135">
      <c r="A135" s="1"/>
      <c r="B135" s="116"/>
      <c r="C135" s="116"/>
      <c r="D135" s="47"/>
      <c r="E135" s="47"/>
      <c r="F135" s="831"/>
      <c r="G135" s="1"/>
      <c r="H135" s="1"/>
      <c r="I135" s="1"/>
      <c r="J135" s="1"/>
      <c r="K135" s="1"/>
      <c r="L135" s="1"/>
      <c r="M135" s="47"/>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row>
    <row r="136">
      <c r="A136" s="1"/>
      <c r="B136" s="116"/>
      <c r="C136" s="116"/>
      <c r="D136" s="47"/>
      <c r="E136" s="47"/>
      <c r="F136" s="831"/>
      <c r="G136" s="1"/>
      <c r="H136" s="1"/>
      <c r="I136" s="1"/>
      <c r="J136" s="1"/>
      <c r="K136" s="1"/>
      <c r="L136" s="1"/>
      <c r="M136" s="47"/>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row>
    <row r="137">
      <c r="A137" s="1"/>
      <c r="B137" s="116"/>
      <c r="C137" s="116"/>
      <c r="D137" s="47"/>
      <c r="E137" s="47"/>
      <c r="F137" s="831"/>
      <c r="G137" s="1"/>
      <c r="H137" s="1"/>
      <c r="I137" s="1"/>
      <c r="J137" s="1"/>
      <c r="K137" s="1"/>
      <c r="L137" s="1"/>
      <c r="M137" s="47"/>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row>
    <row r="138">
      <c r="A138" s="1"/>
      <c r="B138" s="116"/>
      <c r="C138" s="116"/>
      <c r="D138" s="47"/>
      <c r="E138" s="47"/>
      <c r="F138" s="831"/>
      <c r="G138" s="1"/>
      <c r="H138" s="1"/>
      <c r="I138" s="1"/>
      <c r="J138" s="1"/>
      <c r="K138" s="1"/>
      <c r="L138" s="1"/>
      <c r="M138" s="47"/>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row>
    <row r="139">
      <c r="A139" s="1"/>
      <c r="B139" s="116"/>
      <c r="C139" s="116"/>
      <c r="D139" s="47"/>
      <c r="E139" s="47"/>
      <c r="F139" s="831"/>
      <c r="G139" s="1"/>
      <c r="H139" s="1"/>
      <c r="I139" s="1"/>
      <c r="J139" s="1"/>
      <c r="K139" s="1"/>
      <c r="L139" s="1"/>
      <c r="M139" s="47"/>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row>
    <row r="140">
      <c r="A140" s="1"/>
      <c r="B140" s="116"/>
      <c r="C140" s="116"/>
      <c r="D140" s="47"/>
      <c r="E140" s="47"/>
      <c r="F140" s="831"/>
      <c r="G140" s="1"/>
      <c r="H140" s="1"/>
      <c r="I140" s="1"/>
      <c r="J140" s="1"/>
      <c r="K140" s="1"/>
      <c r="L140" s="1"/>
      <c r="M140" s="47"/>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row>
    <row r="141">
      <c r="A141" s="1"/>
      <c r="B141" s="116"/>
      <c r="C141" s="116"/>
      <c r="D141" s="47"/>
      <c r="E141" s="47"/>
      <c r="F141" s="831"/>
      <c r="G141" s="1"/>
      <c r="H141" s="1"/>
      <c r="I141" s="1"/>
      <c r="J141" s="1"/>
      <c r="K141" s="1"/>
      <c r="L141" s="1"/>
      <c r="M141" s="47"/>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row>
    <row r="142">
      <c r="A142" s="1"/>
      <c r="B142" s="116"/>
      <c r="C142" s="116"/>
      <c r="D142" s="47"/>
      <c r="E142" s="47"/>
      <c r="F142" s="831"/>
      <c r="G142" s="1"/>
      <c r="H142" s="1"/>
      <c r="I142" s="1"/>
      <c r="J142" s="1"/>
      <c r="K142" s="1"/>
      <c r="L142" s="1"/>
      <c r="M142" s="47"/>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row>
    <row r="143">
      <c r="A143" s="1"/>
      <c r="B143" s="116"/>
      <c r="C143" s="116"/>
      <c r="D143" s="47"/>
      <c r="E143" s="47"/>
      <c r="F143" s="831"/>
      <c r="G143" s="1"/>
      <c r="H143" s="1"/>
      <c r="I143" s="1"/>
      <c r="J143" s="1"/>
      <c r="K143" s="1"/>
      <c r="L143" s="1"/>
      <c r="M143" s="47"/>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row>
    <row r="144">
      <c r="A144" s="1"/>
      <c r="B144" s="116"/>
      <c r="C144" s="116"/>
      <c r="D144" s="47"/>
      <c r="E144" s="47"/>
      <c r="F144" s="831"/>
      <c r="G144" s="1"/>
      <c r="H144" s="1"/>
      <c r="I144" s="1"/>
      <c r="J144" s="1"/>
      <c r="K144" s="1"/>
      <c r="L144" s="1"/>
      <c r="M144" s="47"/>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row>
    <row r="145">
      <c r="A145" s="1"/>
      <c r="B145" s="116"/>
      <c r="C145" s="116"/>
      <c r="D145" s="47"/>
      <c r="E145" s="47"/>
      <c r="F145" s="831"/>
      <c r="G145" s="1"/>
      <c r="H145" s="1"/>
      <c r="I145" s="1"/>
      <c r="J145" s="1"/>
      <c r="K145" s="1"/>
      <c r="L145" s="1"/>
      <c r="M145" s="47"/>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row>
    <row r="146">
      <c r="A146" s="1"/>
      <c r="B146" s="116"/>
      <c r="C146" s="116"/>
      <c r="D146" s="47"/>
      <c r="E146" s="47"/>
      <c r="F146" s="831"/>
      <c r="G146" s="1"/>
      <c r="H146" s="1"/>
      <c r="I146" s="1"/>
      <c r="J146" s="1"/>
      <c r="K146" s="1"/>
      <c r="L146" s="1"/>
      <c r="M146" s="47"/>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row>
    <row r="147">
      <c r="A147" s="1"/>
      <c r="B147" s="116"/>
      <c r="C147" s="116"/>
      <c r="D147" s="47"/>
      <c r="E147" s="47"/>
      <c r="F147" s="831"/>
      <c r="G147" s="1"/>
      <c r="H147" s="1"/>
      <c r="I147" s="1"/>
      <c r="J147" s="1"/>
      <c r="K147" s="1"/>
      <c r="L147" s="1"/>
      <c r="M147" s="47"/>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row>
    <row r="148">
      <c r="A148" s="1"/>
      <c r="B148" s="116"/>
      <c r="C148" s="116"/>
      <c r="D148" s="47"/>
      <c r="E148" s="47"/>
      <c r="F148" s="831"/>
      <c r="G148" s="1"/>
      <c r="H148" s="1"/>
      <c r="I148" s="1"/>
      <c r="J148" s="1"/>
      <c r="K148" s="1"/>
      <c r="L148" s="1"/>
      <c r="M148" s="47"/>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row>
    <row r="149">
      <c r="A149" s="1"/>
      <c r="B149" s="116"/>
      <c r="C149" s="116"/>
      <c r="D149" s="47"/>
      <c r="E149" s="47"/>
      <c r="F149" s="831"/>
      <c r="G149" s="1"/>
      <c r="H149" s="1"/>
      <c r="I149" s="1"/>
      <c r="J149" s="1"/>
      <c r="K149" s="1"/>
      <c r="L149" s="1"/>
      <c r="M149" s="47"/>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row>
    <row r="150">
      <c r="A150" s="1"/>
      <c r="B150" s="116"/>
      <c r="C150" s="116"/>
      <c r="D150" s="47"/>
      <c r="E150" s="47"/>
      <c r="F150" s="831"/>
      <c r="G150" s="1"/>
      <c r="H150" s="1"/>
      <c r="I150" s="1"/>
      <c r="J150" s="1"/>
      <c r="K150" s="1"/>
      <c r="L150" s="1"/>
      <c r="M150" s="47"/>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row>
    <row r="151">
      <c r="A151" s="1"/>
      <c r="B151" s="116"/>
      <c r="C151" s="116"/>
      <c r="D151" s="47"/>
      <c r="E151" s="47"/>
      <c r="F151" s="831"/>
      <c r="G151" s="1"/>
      <c r="H151" s="1"/>
      <c r="I151" s="1"/>
      <c r="J151" s="1"/>
      <c r="K151" s="1"/>
      <c r="L151" s="1"/>
      <c r="M151" s="47"/>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row>
    <row r="152">
      <c r="A152" s="1"/>
      <c r="B152" s="116"/>
      <c r="C152" s="116"/>
      <c r="D152" s="47"/>
      <c r="E152" s="47"/>
      <c r="F152" s="831"/>
      <c r="G152" s="1"/>
      <c r="H152" s="1"/>
      <c r="I152" s="1"/>
      <c r="J152" s="1"/>
      <c r="K152" s="1"/>
      <c r="L152" s="1"/>
      <c r="M152" s="47"/>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row>
    <row r="153">
      <c r="A153" s="1"/>
      <c r="B153" s="116"/>
      <c r="C153" s="116"/>
      <c r="D153" s="47"/>
      <c r="E153" s="47"/>
      <c r="F153" s="831"/>
      <c r="G153" s="1"/>
      <c r="H153" s="1"/>
      <c r="I153" s="1"/>
      <c r="J153" s="1"/>
      <c r="K153" s="1"/>
      <c r="L153" s="1"/>
      <c r="M153" s="47"/>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row>
    <row r="154">
      <c r="A154" s="1"/>
      <c r="B154" s="116"/>
      <c r="C154" s="116"/>
      <c r="D154" s="47"/>
      <c r="E154" s="47"/>
      <c r="F154" s="831"/>
      <c r="G154" s="1"/>
      <c r="H154" s="1"/>
      <c r="I154" s="1"/>
      <c r="J154" s="1"/>
      <c r="K154" s="1"/>
      <c r="L154" s="1"/>
      <c r="M154" s="47"/>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row>
    <row r="155">
      <c r="A155" s="1"/>
      <c r="B155" s="116"/>
      <c r="C155" s="116"/>
      <c r="D155" s="47"/>
      <c r="E155" s="47"/>
      <c r="F155" s="831"/>
      <c r="G155" s="1"/>
      <c r="H155" s="1"/>
      <c r="I155" s="1"/>
      <c r="J155" s="1"/>
      <c r="K155" s="1"/>
      <c r="L155" s="1"/>
      <c r="M155" s="47"/>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row>
    <row r="156">
      <c r="A156" s="1"/>
      <c r="B156" s="116"/>
      <c r="C156" s="116"/>
      <c r="D156" s="47"/>
      <c r="E156" s="47"/>
      <c r="F156" s="831"/>
      <c r="G156" s="1"/>
      <c r="H156" s="1"/>
      <c r="I156" s="1"/>
      <c r="J156" s="1"/>
      <c r="K156" s="1"/>
      <c r="L156" s="1"/>
      <c r="M156" s="47"/>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row>
    <row r="157">
      <c r="A157" s="1"/>
      <c r="B157" s="116"/>
      <c r="C157" s="116"/>
      <c r="D157" s="47"/>
      <c r="E157" s="47"/>
      <c r="F157" s="831"/>
      <c r="G157" s="1"/>
      <c r="H157" s="1"/>
      <c r="I157" s="1"/>
      <c r="J157" s="1"/>
      <c r="K157" s="1"/>
      <c r="L157" s="1"/>
      <c r="M157" s="47"/>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row>
    <row r="158">
      <c r="A158" s="1"/>
      <c r="B158" s="116"/>
      <c r="C158" s="116"/>
      <c r="D158" s="47"/>
      <c r="E158" s="47"/>
      <c r="F158" s="831"/>
      <c r="G158" s="1"/>
      <c r="H158" s="1"/>
      <c r="I158" s="1"/>
      <c r="J158" s="1"/>
      <c r="K158" s="1"/>
      <c r="L158" s="1"/>
      <c r="M158" s="47"/>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row>
    <row r="159">
      <c r="A159" s="1"/>
      <c r="B159" s="116"/>
      <c r="C159" s="116"/>
      <c r="D159" s="47"/>
      <c r="E159" s="47"/>
      <c r="F159" s="831"/>
      <c r="G159" s="1"/>
      <c r="H159" s="1"/>
      <c r="I159" s="1"/>
      <c r="J159" s="1"/>
      <c r="K159" s="1"/>
      <c r="L159" s="1"/>
      <c r="M159" s="47"/>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row>
    <row r="160">
      <c r="A160" s="1"/>
      <c r="B160" s="116"/>
      <c r="C160" s="116"/>
      <c r="D160" s="47"/>
      <c r="E160" s="47"/>
      <c r="F160" s="831"/>
      <c r="G160" s="1"/>
      <c r="H160" s="1"/>
      <c r="I160" s="1"/>
      <c r="J160" s="1"/>
      <c r="K160" s="1"/>
      <c r="L160" s="1"/>
      <c r="M160" s="47"/>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row>
    <row r="161">
      <c r="A161" s="1"/>
      <c r="B161" s="116"/>
      <c r="C161" s="116"/>
      <c r="D161" s="47"/>
      <c r="E161" s="47"/>
      <c r="F161" s="831"/>
      <c r="G161" s="1"/>
      <c r="H161" s="1"/>
      <c r="I161" s="1"/>
      <c r="J161" s="1"/>
      <c r="K161" s="1"/>
      <c r="L161" s="1"/>
      <c r="M161" s="47"/>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row>
    <row r="162">
      <c r="A162" s="1"/>
      <c r="B162" s="116"/>
      <c r="C162" s="116"/>
      <c r="D162" s="47"/>
      <c r="E162" s="47"/>
      <c r="F162" s="831"/>
      <c r="G162" s="1"/>
      <c r="H162" s="1"/>
      <c r="I162" s="1"/>
      <c r="J162" s="1"/>
      <c r="K162" s="1"/>
      <c r="L162" s="1"/>
      <c r="M162" s="47"/>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row>
    <row r="163">
      <c r="A163" s="1"/>
      <c r="B163" s="116"/>
      <c r="C163" s="116"/>
      <c r="D163" s="47"/>
      <c r="E163" s="47"/>
      <c r="F163" s="831"/>
      <c r="G163" s="1"/>
      <c r="H163" s="1"/>
      <c r="I163" s="1"/>
      <c r="J163" s="1"/>
      <c r="K163" s="1"/>
      <c r="L163" s="1"/>
      <c r="M163" s="47"/>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row>
    <row r="164">
      <c r="A164" s="1"/>
      <c r="B164" s="116"/>
      <c r="C164" s="116"/>
      <c r="D164" s="47"/>
      <c r="E164" s="47"/>
      <c r="F164" s="831"/>
      <c r="G164" s="1"/>
      <c r="H164" s="1"/>
      <c r="I164" s="1"/>
      <c r="J164" s="1"/>
      <c r="K164" s="1"/>
      <c r="L164" s="1"/>
      <c r="M164" s="47"/>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row>
    <row r="165">
      <c r="A165" s="1"/>
      <c r="B165" s="116"/>
      <c r="C165" s="116"/>
      <c r="D165" s="47"/>
      <c r="E165" s="47"/>
      <c r="F165" s="831"/>
      <c r="G165" s="1"/>
      <c r="H165" s="1"/>
      <c r="I165" s="1"/>
      <c r="J165" s="1"/>
      <c r="K165" s="1"/>
      <c r="L165" s="1"/>
      <c r="M165" s="47"/>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row>
    <row r="166">
      <c r="A166" s="1"/>
      <c r="B166" s="116"/>
      <c r="C166" s="116"/>
      <c r="D166" s="47"/>
      <c r="E166" s="47"/>
      <c r="F166" s="831"/>
      <c r="G166" s="1"/>
      <c r="H166" s="1"/>
      <c r="I166" s="1"/>
      <c r="J166" s="1"/>
      <c r="K166" s="1"/>
      <c r="L166" s="1"/>
      <c r="M166" s="47"/>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row>
    <row r="167">
      <c r="A167" s="1"/>
      <c r="B167" s="116"/>
      <c r="C167" s="116"/>
      <c r="D167" s="47"/>
      <c r="E167" s="47"/>
      <c r="F167" s="831"/>
      <c r="G167" s="1"/>
      <c r="H167" s="1"/>
      <c r="I167" s="1"/>
      <c r="J167" s="1"/>
      <c r="K167" s="1"/>
      <c r="L167" s="1"/>
      <c r="M167" s="47"/>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row>
    <row r="168">
      <c r="A168" s="1"/>
      <c r="B168" s="116"/>
      <c r="C168" s="116"/>
      <c r="D168" s="47"/>
      <c r="E168" s="47"/>
      <c r="F168" s="831"/>
      <c r="G168" s="1"/>
      <c r="H168" s="1"/>
      <c r="I168" s="1"/>
      <c r="J168" s="1"/>
      <c r="K168" s="1"/>
      <c r="L168" s="1"/>
      <c r="M168" s="47"/>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row>
    <row r="169">
      <c r="A169" s="1"/>
      <c r="B169" s="116"/>
      <c r="C169" s="116"/>
      <c r="D169" s="47"/>
      <c r="E169" s="47"/>
      <c r="F169" s="831"/>
      <c r="G169" s="1"/>
      <c r="H169" s="1"/>
      <c r="I169" s="1"/>
      <c r="J169" s="1"/>
      <c r="K169" s="1"/>
      <c r="L169" s="1"/>
      <c r="M169" s="47"/>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row>
    <row r="170">
      <c r="A170" s="1"/>
      <c r="B170" s="116"/>
      <c r="C170" s="116"/>
      <c r="D170" s="47"/>
      <c r="E170" s="47"/>
      <c r="F170" s="831"/>
      <c r="G170" s="1"/>
      <c r="H170" s="1"/>
      <c r="I170" s="1"/>
      <c r="J170" s="1"/>
      <c r="K170" s="1"/>
      <c r="L170" s="1"/>
      <c r="M170" s="47"/>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row>
    <row r="171">
      <c r="A171" s="1"/>
      <c r="B171" s="116"/>
      <c r="C171" s="116"/>
      <c r="D171" s="47"/>
      <c r="E171" s="47"/>
      <c r="F171" s="831"/>
      <c r="G171" s="1"/>
      <c r="H171" s="1"/>
      <c r="I171" s="1"/>
      <c r="J171" s="1"/>
      <c r="K171" s="1"/>
      <c r="L171" s="1"/>
      <c r="M171" s="47"/>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row>
    <row r="172">
      <c r="A172" s="1"/>
      <c r="B172" s="116"/>
      <c r="C172" s="116"/>
      <c r="D172" s="47"/>
      <c r="E172" s="47"/>
      <c r="F172" s="831"/>
      <c r="G172" s="1"/>
      <c r="H172" s="1"/>
      <c r="I172" s="1"/>
      <c r="J172" s="1"/>
      <c r="K172" s="1"/>
      <c r="L172" s="1"/>
      <c r="M172" s="47"/>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row>
    <row r="173">
      <c r="A173" s="1"/>
      <c r="B173" s="116"/>
      <c r="C173" s="116"/>
      <c r="D173" s="47"/>
      <c r="E173" s="47"/>
      <c r="F173" s="831"/>
      <c r="G173" s="1"/>
      <c r="H173" s="1"/>
      <c r="I173" s="1"/>
      <c r="J173" s="1"/>
      <c r="K173" s="1"/>
      <c r="L173" s="1"/>
      <c r="M173" s="47"/>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row>
    <row r="174">
      <c r="A174" s="1"/>
      <c r="B174" s="116"/>
      <c r="C174" s="116"/>
      <c r="D174" s="47"/>
      <c r="E174" s="47"/>
      <c r="F174" s="831"/>
      <c r="G174" s="1"/>
      <c r="H174" s="1"/>
      <c r="I174" s="1"/>
      <c r="J174" s="1"/>
      <c r="K174" s="1"/>
      <c r="L174" s="1"/>
      <c r="M174" s="47"/>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row>
    <row r="175">
      <c r="A175" s="1"/>
      <c r="B175" s="116"/>
      <c r="C175" s="116"/>
      <c r="D175" s="47"/>
      <c r="E175" s="47"/>
      <c r="F175" s="831"/>
      <c r="G175" s="1"/>
      <c r="H175" s="1"/>
      <c r="I175" s="1"/>
      <c r="J175" s="1"/>
      <c r="K175" s="1"/>
      <c r="L175" s="1"/>
      <c r="M175" s="47"/>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row>
    <row r="176">
      <c r="A176" s="1"/>
      <c r="B176" s="116"/>
      <c r="C176" s="116"/>
      <c r="D176" s="47"/>
      <c r="E176" s="47"/>
      <c r="F176" s="831"/>
      <c r="G176" s="1"/>
      <c r="H176" s="1"/>
      <c r="I176" s="1"/>
      <c r="J176" s="1"/>
      <c r="K176" s="1"/>
      <c r="L176" s="1"/>
      <c r="M176" s="47"/>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row>
    <row r="177">
      <c r="A177" s="1"/>
      <c r="B177" s="116"/>
      <c r="C177" s="116"/>
      <c r="D177" s="47"/>
      <c r="E177" s="47"/>
      <c r="F177" s="831"/>
      <c r="G177" s="1"/>
      <c r="H177" s="1"/>
      <c r="I177" s="1"/>
      <c r="J177" s="1"/>
      <c r="K177" s="1"/>
      <c r="L177" s="1"/>
      <c r="M177" s="47"/>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row>
    <row r="178">
      <c r="A178" s="1"/>
      <c r="B178" s="116"/>
      <c r="C178" s="116"/>
      <c r="D178" s="47"/>
      <c r="E178" s="47"/>
      <c r="F178" s="831"/>
      <c r="G178" s="1"/>
      <c r="H178" s="1"/>
      <c r="I178" s="1"/>
      <c r="J178" s="1"/>
      <c r="K178" s="1"/>
      <c r="L178" s="1"/>
      <c r="M178" s="47"/>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row>
    <row r="179">
      <c r="A179" s="1"/>
      <c r="B179" s="116"/>
      <c r="C179" s="116"/>
      <c r="D179" s="47"/>
      <c r="E179" s="47"/>
      <c r="F179" s="831"/>
      <c r="G179" s="1"/>
      <c r="H179" s="1"/>
      <c r="I179" s="1"/>
      <c r="J179" s="1"/>
      <c r="K179" s="1"/>
      <c r="L179" s="1"/>
      <c r="M179" s="47"/>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row>
    <row r="180">
      <c r="A180" s="1"/>
      <c r="B180" s="116"/>
      <c r="C180" s="116"/>
      <c r="D180" s="47"/>
      <c r="E180" s="47"/>
      <c r="F180" s="831"/>
      <c r="G180" s="1"/>
      <c r="H180" s="1"/>
      <c r="I180" s="1"/>
      <c r="J180" s="1"/>
      <c r="K180" s="1"/>
      <c r="L180" s="1"/>
      <c r="M180" s="47"/>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row>
    <row r="181">
      <c r="A181" s="1"/>
      <c r="B181" s="116"/>
      <c r="C181" s="116"/>
      <c r="D181" s="47"/>
      <c r="E181" s="47"/>
      <c r="F181" s="831"/>
      <c r="G181" s="1"/>
      <c r="H181" s="1"/>
      <c r="I181" s="1"/>
      <c r="J181" s="1"/>
      <c r="K181" s="1"/>
      <c r="L181" s="1"/>
      <c r="M181" s="47"/>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row>
    <row r="182">
      <c r="A182" s="1"/>
      <c r="B182" s="116"/>
      <c r="C182" s="116"/>
      <c r="D182" s="47"/>
      <c r="E182" s="47"/>
      <c r="F182" s="831"/>
      <c r="G182" s="1"/>
      <c r="H182" s="1"/>
      <c r="I182" s="1"/>
      <c r="J182" s="1"/>
      <c r="K182" s="1"/>
      <c r="L182" s="1"/>
      <c r="M182" s="47"/>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row>
    <row r="183">
      <c r="A183" s="1"/>
      <c r="B183" s="116"/>
      <c r="C183" s="116"/>
      <c r="D183" s="47"/>
      <c r="E183" s="47"/>
      <c r="F183" s="831"/>
      <c r="G183" s="1"/>
      <c r="H183" s="1"/>
      <c r="I183" s="1"/>
      <c r="J183" s="1"/>
      <c r="K183" s="1"/>
      <c r="L183" s="1"/>
      <c r="M183" s="47"/>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row>
    <row r="184">
      <c r="A184" s="1"/>
      <c r="B184" s="116"/>
      <c r="C184" s="116"/>
      <c r="D184" s="47"/>
      <c r="E184" s="47"/>
      <c r="F184" s="831"/>
      <c r="G184" s="1"/>
      <c r="H184" s="1"/>
      <c r="I184" s="1"/>
      <c r="J184" s="1"/>
      <c r="K184" s="1"/>
      <c r="L184" s="1"/>
      <c r="M184" s="47"/>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row>
    <row r="185">
      <c r="A185" s="1"/>
      <c r="B185" s="116"/>
      <c r="C185" s="116"/>
      <c r="D185" s="47"/>
      <c r="E185" s="47"/>
      <c r="F185" s="831"/>
      <c r="G185" s="1"/>
      <c r="H185" s="1"/>
      <c r="I185" s="1"/>
      <c r="J185" s="1"/>
      <c r="K185" s="1"/>
      <c r="L185" s="1"/>
      <c r="M185" s="47"/>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row>
    <row r="186">
      <c r="A186" s="1"/>
      <c r="B186" s="116"/>
      <c r="C186" s="116"/>
      <c r="D186" s="47"/>
      <c r="E186" s="47"/>
      <c r="F186" s="831"/>
      <c r="G186" s="1"/>
      <c r="H186" s="1"/>
      <c r="I186" s="1"/>
      <c r="J186" s="1"/>
      <c r="K186" s="1"/>
      <c r="L186" s="1"/>
      <c r="M186" s="47"/>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row>
    <row r="187">
      <c r="A187" s="1"/>
      <c r="B187" s="116"/>
      <c r="C187" s="116"/>
      <c r="D187" s="47"/>
      <c r="E187" s="47"/>
      <c r="F187" s="831"/>
      <c r="G187" s="1"/>
      <c r="H187" s="1"/>
      <c r="I187" s="1"/>
      <c r="J187" s="1"/>
      <c r="K187" s="1"/>
      <c r="L187" s="1"/>
      <c r="M187" s="47"/>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row>
    <row r="188">
      <c r="A188" s="1"/>
      <c r="B188" s="116"/>
      <c r="C188" s="116"/>
      <c r="D188" s="47"/>
      <c r="E188" s="47"/>
      <c r="F188" s="831"/>
      <c r="G188" s="1"/>
      <c r="H188" s="1"/>
      <c r="I188" s="1"/>
      <c r="J188" s="1"/>
      <c r="K188" s="1"/>
      <c r="L188" s="1"/>
      <c r="M188" s="47"/>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row>
    <row r="189">
      <c r="A189" s="1"/>
      <c r="B189" s="116"/>
      <c r="C189" s="116"/>
      <c r="D189" s="47"/>
      <c r="E189" s="47"/>
      <c r="F189" s="831"/>
      <c r="G189" s="1"/>
      <c r="H189" s="1"/>
      <c r="I189" s="1"/>
      <c r="J189" s="1"/>
      <c r="K189" s="1"/>
      <c r="L189" s="1"/>
      <c r="M189" s="47"/>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row>
    <row r="190">
      <c r="A190" s="1"/>
      <c r="B190" s="116"/>
      <c r="C190" s="116"/>
      <c r="D190" s="47"/>
      <c r="E190" s="47"/>
      <c r="F190" s="831"/>
      <c r="G190" s="1"/>
      <c r="H190" s="1"/>
      <c r="I190" s="1"/>
      <c r="J190" s="1"/>
      <c r="K190" s="1"/>
      <c r="L190" s="1"/>
      <c r="M190" s="47"/>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row>
    <row r="191">
      <c r="A191" s="1"/>
      <c r="B191" s="116"/>
      <c r="C191" s="116"/>
      <c r="D191" s="47"/>
      <c r="E191" s="47"/>
      <c r="F191" s="831"/>
      <c r="G191" s="1"/>
      <c r="H191" s="1"/>
      <c r="I191" s="1"/>
      <c r="J191" s="1"/>
      <c r="K191" s="1"/>
      <c r="L191" s="1"/>
      <c r="M191" s="47"/>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row>
    <row r="192">
      <c r="A192" s="1"/>
      <c r="B192" s="116"/>
      <c r="C192" s="116"/>
      <c r="D192" s="47"/>
      <c r="E192" s="47"/>
      <c r="F192" s="831"/>
      <c r="G192" s="1"/>
      <c r="H192" s="1"/>
      <c r="I192" s="1"/>
      <c r="J192" s="1"/>
      <c r="K192" s="1"/>
      <c r="L192" s="1"/>
      <c r="M192" s="47"/>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row>
    <row r="193">
      <c r="A193" s="1"/>
      <c r="B193" s="116"/>
      <c r="C193" s="116"/>
      <c r="D193" s="47"/>
      <c r="E193" s="47"/>
      <c r="F193" s="831"/>
      <c r="G193" s="1"/>
      <c r="H193" s="1"/>
      <c r="I193" s="1"/>
      <c r="J193" s="1"/>
      <c r="K193" s="1"/>
      <c r="L193" s="1"/>
      <c r="M193" s="47"/>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row>
    <row r="194">
      <c r="A194" s="1"/>
      <c r="B194" s="116"/>
      <c r="C194" s="116"/>
      <c r="D194" s="47"/>
      <c r="E194" s="47"/>
      <c r="F194" s="831"/>
      <c r="G194" s="1"/>
      <c r="H194" s="1"/>
      <c r="I194" s="1"/>
      <c r="J194" s="1"/>
      <c r="K194" s="1"/>
      <c r="L194" s="1"/>
      <c r="M194" s="47"/>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row>
    <row r="195">
      <c r="A195" s="1"/>
      <c r="B195" s="116"/>
      <c r="C195" s="116"/>
      <c r="D195" s="47"/>
      <c r="E195" s="47"/>
      <c r="F195" s="831"/>
      <c r="G195" s="1"/>
      <c r="H195" s="1"/>
      <c r="I195" s="1"/>
      <c r="J195" s="1"/>
      <c r="K195" s="1"/>
      <c r="L195" s="1"/>
      <c r="M195" s="47"/>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row>
    <row r="196">
      <c r="A196" s="1"/>
      <c r="B196" s="116"/>
      <c r="C196" s="116"/>
      <c r="D196" s="47"/>
      <c r="E196" s="47"/>
      <c r="F196" s="831"/>
      <c r="G196" s="1"/>
      <c r="H196" s="1"/>
      <c r="I196" s="1"/>
      <c r="J196" s="1"/>
      <c r="K196" s="1"/>
      <c r="L196" s="1"/>
      <c r="M196" s="47"/>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row>
    <row r="197">
      <c r="A197" s="1"/>
      <c r="B197" s="116"/>
      <c r="C197" s="116"/>
      <c r="D197" s="47"/>
      <c r="E197" s="47"/>
      <c r="F197" s="831"/>
      <c r="G197" s="1"/>
      <c r="H197" s="1"/>
      <c r="I197" s="1"/>
      <c r="J197" s="1"/>
      <c r="K197" s="1"/>
      <c r="L197" s="1"/>
      <c r="M197" s="47"/>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row>
    <row r="198">
      <c r="A198" s="1"/>
      <c r="B198" s="116"/>
      <c r="C198" s="116"/>
      <c r="D198" s="47"/>
      <c r="E198" s="47"/>
      <c r="F198" s="831"/>
      <c r="G198" s="1"/>
      <c r="H198" s="1"/>
      <c r="I198" s="1"/>
      <c r="J198" s="1"/>
      <c r="K198" s="1"/>
      <c r="L198" s="1"/>
      <c r="M198" s="47"/>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row>
    <row r="199">
      <c r="A199" s="1"/>
      <c r="B199" s="116"/>
      <c r="C199" s="116"/>
      <c r="D199" s="47"/>
      <c r="E199" s="47"/>
      <c r="F199" s="831"/>
      <c r="G199" s="1"/>
      <c r="H199" s="1"/>
      <c r="I199" s="1"/>
      <c r="J199" s="1"/>
      <c r="K199" s="1"/>
      <c r="L199" s="1"/>
      <c r="M199" s="47"/>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row>
    <row r="200">
      <c r="A200" s="1"/>
      <c r="B200" s="116"/>
      <c r="C200" s="116"/>
      <c r="D200" s="47"/>
      <c r="E200" s="47"/>
      <c r="F200" s="831"/>
      <c r="G200" s="1"/>
      <c r="H200" s="1"/>
      <c r="I200" s="1"/>
      <c r="J200" s="1"/>
      <c r="K200" s="1"/>
      <c r="L200" s="1"/>
      <c r="M200" s="47"/>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row>
    <row r="201">
      <c r="A201" s="1"/>
      <c r="B201" s="116"/>
      <c r="C201" s="116"/>
      <c r="D201" s="47"/>
      <c r="E201" s="47"/>
      <c r="F201" s="831"/>
      <c r="G201" s="1"/>
      <c r="H201" s="1"/>
      <c r="I201" s="1"/>
      <c r="J201" s="1"/>
      <c r="K201" s="1"/>
      <c r="L201" s="1"/>
      <c r="M201" s="47"/>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row>
    <row r="202">
      <c r="A202" s="1"/>
      <c r="B202" s="116"/>
      <c r="C202" s="116"/>
      <c r="D202" s="47"/>
      <c r="E202" s="47"/>
      <c r="F202" s="831"/>
      <c r="G202" s="1"/>
      <c r="H202" s="1"/>
      <c r="I202" s="1"/>
      <c r="J202" s="1"/>
      <c r="K202" s="1"/>
      <c r="L202" s="1"/>
      <c r="M202" s="47"/>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row>
    <row r="203">
      <c r="A203" s="1"/>
      <c r="B203" s="116"/>
      <c r="C203" s="116"/>
      <c r="D203" s="47"/>
      <c r="E203" s="47"/>
      <c r="F203" s="831"/>
      <c r="G203" s="1"/>
      <c r="H203" s="1"/>
      <c r="I203" s="1"/>
      <c r="J203" s="1"/>
      <c r="K203" s="1"/>
      <c r="L203" s="1"/>
      <c r="M203" s="47"/>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row>
    <row r="204">
      <c r="A204" s="1"/>
      <c r="B204" s="116"/>
      <c r="C204" s="116"/>
      <c r="D204" s="47"/>
      <c r="E204" s="47"/>
      <c r="F204" s="831"/>
      <c r="G204" s="1"/>
      <c r="H204" s="1"/>
      <c r="I204" s="1"/>
      <c r="J204" s="1"/>
      <c r="K204" s="1"/>
      <c r="L204" s="1"/>
      <c r="M204" s="47"/>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row>
    <row r="205">
      <c r="A205" s="1"/>
      <c r="B205" s="116"/>
      <c r="C205" s="116"/>
      <c r="D205" s="47"/>
      <c r="E205" s="47"/>
      <c r="F205" s="831"/>
      <c r="G205" s="1"/>
      <c r="H205" s="1"/>
      <c r="I205" s="1"/>
      <c r="J205" s="1"/>
      <c r="K205" s="1"/>
      <c r="L205" s="1"/>
      <c r="M205" s="47"/>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row>
    <row r="206">
      <c r="A206" s="1"/>
      <c r="B206" s="116"/>
      <c r="C206" s="116"/>
      <c r="D206" s="47"/>
      <c r="E206" s="47"/>
      <c r="F206" s="831"/>
      <c r="G206" s="1"/>
      <c r="H206" s="1"/>
      <c r="I206" s="1"/>
      <c r="J206" s="1"/>
      <c r="K206" s="1"/>
      <c r="L206" s="1"/>
      <c r="M206" s="47"/>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row>
    <row r="207">
      <c r="A207" s="1"/>
      <c r="B207" s="116"/>
      <c r="C207" s="116"/>
      <c r="D207" s="47"/>
      <c r="E207" s="47"/>
      <c r="F207" s="831"/>
      <c r="G207" s="1"/>
      <c r="H207" s="1"/>
      <c r="I207" s="1"/>
      <c r="J207" s="1"/>
      <c r="K207" s="1"/>
      <c r="L207" s="1"/>
      <c r="M207" s="47"/>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row>
    <row r="208">
      <c r="A208" s="1"/>
      <c r="B208" s="116"/>
      <c r="C208" s="116"/>
      <c r="D208" s="47"/>
      <c r="E208" s="47"/>
      <c r="F208" s="831"/>
      <c r="G208" s="1"/>
      <c r="H208" s="1"/>
      <c r="I208" s="1"/>
      <c r="J208" s="1"/>
      <c r="K208" s="1"/>
      <c r="L208" s="1"/>
      <c r="M208" s="47"/>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row>
    <row r="209">
      <c r="A209" s="1"/>
      <c r="B209" s="116"/>
      <c r="C209" s="116"/>
      <c r="D209" s="47"/>
      <c r="E209" s="47"/>
      <c r="F209" s="831"/>
      <c r="G209" s="1"/>
      <c r="H209" s="1"/>
      <c r="I209" s="1"/>
      <c r="J209" s="1"/>
      <c r="K209" s="1"/>
      <c r="L209" s="1"/>
      <c r="M209" s="47"/>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row>
    <row r="210">
      <c r="A210" s="1"/>
      <c r="B210" s="116"/>
      <c r="C210" s="116"/>
      <c r="D210" s="47"/>
      <c r="E210" s="47"/>
      <c r="F210" s="831"/>
      <c r="G210" s="1"/>
      <c r="H210" s="1"/>
      <c r="I210" s="1"/>
      <c r="J210" s="1"/>
      <c r="K210" s="1"/>
      <c r="L210" s="1"/>
      <c r="M210" s="47"/>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row>
    <row r="211">
      <c r="A211" s="1"/>
      <c r="B211" s="116"/>
      <c r="C211" s="116"/>
      <c r="D211" s="47"/>
      <c r="E211" s="47"/>
      <c r="F211" s="831"/>
      <c r="G211" s="1"/>
      <c r="H211" s="1"/>
      <c r="I211" s="1"/>
      <c r="J211" s="1"/>
      <c r="K211" s="1"/>
      <c r="L211" s="1"/>
      <c r="M211" s="47"/>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row>
    <row r="212">
      <c r="A212" s="1"/>
      <c r="B212" s="116"/>
      <c r="C212" s="116"/>
      <c r="D212" s="47"/>
      <c r="E212" s="47"/>
      <c r="F212" s="831"/>
      <c r="G212" s="1"/>
      <c r="H212" s="1"/>
      <c r="I212" s="1"/>
      <c r="J212" s="1"/>
      <c r="K212" s="1"/>
      <c r="L212" s="1"/>
      <c r="M212" s="47"/>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row>
    <row r="213">
      <c r="A213" s="1"/>
      <c r="B213" s="116"/>
      <c r="C213" s="116"/>
      <c r="D213" s="47"/>
      <c r="E213" s="47"/>
      <c r="F213" s="831"/>
      <c r="G213" s="1"/>
      <c r="H213" s="1"/>
      <c r="I213" s="1"/>
      <c r="J213" s="1"/>
      <c r="K213" s="1"/>
      <c r="L213" s="1"/>
      <c r="M213" s="47"/>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row>
    <row r="214">
      <c r="A214" s="1"/>
      <c r="B214" s="116"/>
      <c r="C214" s="116"/>
      <c r="D214" s="47"/>
      <c r="E214" s="47"/>
      <c r="F214" s="831"/>
      <c r="G214" s="1"/>
      <c r="H214" s="1"/>
      <c r="I214" s="1"/>
      <c r="J214" s="1"/>
      <c r="K214" s="1"/>
      <c r="L214" s="1"/>
      <c r="M214" s="47"/>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row>
    <row r="215">
      <c r="A215" s="1"/>
      <c r="B215" s="116"/>
      <c r="C215" s="116"/>
      <c r="D215" s="47"/>
      <c r="E215" s="47"/>
      <c r="F215" s="831"/>
      <c r="G215" s="1"/>
      <c r="H215" s="1"/>
      <c r="I215" s="1"/>
      <c r="J215" s="1"/>
      <c r="K215" s="1"/>
      <c r="L215" s="1"/>
      <c r="M215" s="47"/>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row>
    <row r="216">
      <c r="A216" s="1"/>
      <c r="B216" s="116"/>
      <c r="C216" s="116"/>
      <c r="D216" s="47"/>
      <c r="E216" s="47"/>
      <c r="F216" s="831"/>
      <c r="G216" s="1"/>
      <c r="H216" s="1"/>
      <c r="I216" s="1"/>
      <c r="J216" s="1"/>
      <c r="K216" s="1"/>
      <c r="L216" s="1"/>
      <c r="M216" s="47"/>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row>
    <row r="217">
      <c r="A217" s="1"/>
      <c r="B217" s="116"/>
      <c r="C217" s="116"/>
      <c r="D217" s="47"/>
      <c r="E217" s="47"/>
      <c r="F217" s="831"/>
      <c r="G217" s="1"/>
      <c r="H217" s="1"/>
      <c r="I217" s="1"/>
      <c r="J217" s="1"/>
      <c r="K217" s="1"/>
      <c r="L217" s="1"/>
      <c r="M217" s="47"/>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row>
    <row r="218">
      <c r="A218" s="1"/>
      <c r="B218" s="116"/>
      <c r="C218" s="116"/>
      <c r="D218" s="47"/>
      <c r="E218" s="47"/>
      <c r="F218" s="831"/>
      <c r="G218" s="1"/>
      <c r="H218" s="1"/>
      <c r="I218" s="1"/>
      <c r="J218" s="1"/>
      <c r="K218" s="1"/>
      <c r="L218" s="1"/>
      <c r="M218" s="47"/>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row>
    <row r="219">
      <c r="A219" s="1"/>
      <c r="B219" s="116"/>
      <c r="C219" s="116"/>
      <c r="D219" s="47"/>
      <c r="E219" s="47"/>
      <c r="F219" s="831"/>
      <c r="G219" s="1"/>
      <c r="H219" s="1"/>
      <c r="I219" s="1"/>
      <c r="J219" s="1"/>
      <c r="K219" s="1"/>
      <c r="L219" s="1"/>
      <c r="M219" s="47"/>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row>
    <row r="220">
      <c r="A220" s="1"/>
      <c r="B220" s="116"/>
      <c r="C220" s="116"/>
      <c r="D220" s="47"/>
      <c r="E220" s="47"/>
      <c r="F220" s="831"/>
      <c r="G220" s="1"/>
      <c r="H220" s="1"/>
      <c r="I220" s="1"/>
      <c r="J220" s="1"/>
      <c r="K220" s="1"/>
      <c r="L220" s="1"/>
      <c r="M220" s="47"/>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row>
    <row r="221">
      <c r="A221" s="1"/>
      <c r="B221" s="116"/>
      <c r="C221" s="116"/>
      <c r="D221" s="47"/>
      <c r="E221" s="47"/>
      <c r="F221" s="831"/>
      <c r="G221" s="1"/>
      <c r="H221" s="1"/>
      <c r="I221" s="1"/>
      <c r="J221" s="1"/>
      <c r="K221" s="1"/>
      <c r="L221" s="1"/>
      <c r="M221" s="47"/>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row>
    <row r="222">
      <c r="A222" s="1"/>
      <c r="B222" s="116"/>
      <c r="C222" s="116"/>
      <c r="D222" s="47"/>
      <c r="E222" s="47"/>
      <c r="F222" s="831"/>
      <c r="G222" s="1"/>
      <c r="H222" s="1"/>
      <c r="I222" s="1"/>
      <c r="J222" s="1"/>
      <c r="K222" s="1"/>
      <c r="L222" s="1"/>
      <c r="M222" s="47"/>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row>
    <row r="223">
      <c r="A223" s="1"/>
      <c r="B223" s="116"/>
      <c r="C223" s="116"/>
      <c r="D223" s="47"/>
      <c r="E223" s="47"/>
      <c r="F223" s="831"/>
      <c r="G223" s="1"/>
      <c r="H223" s="1"/>
      <c r="I223" s="1"/>
      <c r="J223" s="1"/>
      <c r="K223" s="1"/>
      <c r="L223" s="1"/>
      <c r="M223" s="47"/>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row>
    <row r="224">
      <c r="A224" s="1"/>
      <c r="B224" s="116"/>
      <c r="C224" s="116"/>
      <c r="D224" s="47"/>
      <c r="E224" s="47"/>
      <c r="F224" s="831"/>
      <c r="G224" s="1"/>
      <c r="H224" s="1"/>
      <c r="I224" s="1"/>
      <c r="J224" s="1"/>
      <c r="K224" s="1"/>
      <c r="L224" s="1"/>
      <c r="M224" s="47"/>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row>
    <row r="225">
      <c r="A225" s="1"/>
      <c r="B225" s="116"/>
      <c r="C225" s="116"/>
      <c r="D225" s="47"/>
      <c r="E225" s="47"/>
      <c r="F225" s="831"/>
      <c r="G225" s="1"/>
      <c r="H225" s="1"/>
      <c r="I225" s="1"/>
      <c r="J225" s="1"/>
      <c r="K225" s="1"/>
      <c r="L225" s="1"/>
      <c r="M225" s="47"/>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row>
    <row r="226">
      <c r="A226" s="1"/>
      <c r="B226" s="116"/>
      <c r="C226" s="116"/>
      <c r="D226" s="47"/>
      <c r="E226" s="47"/>
      <c r="F226" s="831"/>
      <c r="G226" s="1"/>
      <c r="H226" s="1"/>
      <c r="I226" s="1"/>
      <c r="J226" s="1"/>
      <c r="K226" s="1"/>
      <c r="L226" s="1"/>
      <c r="M226" s="47"/>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row>
    <row r="227">
      <c r="A227" s="1"/>
      <c r="B227" s="116"/>
      <c r="C227" s="116"/>
      <c r="D227" s="47"/>
      <c r="E227" s="47"/>
      <c r="F227" s="831"/>
      <c r="G227" s="1"/>
      <c r="H227" s="1"/>
      <c r="I227" s="1"/>
      <c r="J227" s="1"/>
      <c r="K227" s="1"/>
      <c r="L227" s="1"/>
      <c r="M227" s="47"/>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row>
    <row r="228">
      <c r="A228" s="1"/>
      <c r="B228" s="116"/>
      <c r="C228" s="116"/>
      <c r="D228" s="47"/>
      <c r="E228" s="47"/>
      <c r="F228" s="831"/>
      <c r="G228" s="1"/>
      <c r="H228" s="1"/>
      <c r="I228" s="1"/>
      <c r="J228" s="1"/>
      <c r="K228" s="1"/>
      <c r="L228" s="1"/>
      <c r="M228" s="47"/>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row>
    <row r="229">
      <c r="A229" s="1"/>
      <c r="B229" s="116"/>
      <c r="C229" s="116"/>
      <c r="D229" s="47"/>
      <c r="E229" s="47"/>
      <c r="F229" s="831"/>
      <c r="G229" s="1"/>
      <c r="H229" s="1"/>
      <c r="I229" s="1"/>
      <c r="J229" s="1"/>
      <c r="K229" s="1"/>
      <c r="L229" s="1"/>
      <c r="M229" s="47"/>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row>
    <row r="230">
      <c r="A230" s="1"/>
      <c r="B230" s="116"/>
      <c r="C230" s="116"/>
      <c r="D230" s="47"/>
      <c r="E230" s="47"/>
      <c r="F230" s="831"/>
      <c r="G230" s="1"/>
      <c r="H230" s="1"/>
      <c r="I230" s="1"/>
      <c r="J230" s="1"/>
      <c r="K230" s="1"/>
      <c r="L230" s="1"/>
      <c r="M230" s="47"/>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row>
    <row r="231">
      <c r="A231" s="1"/>
      <c r="B231" s="116"/>
      <c r="C231" s="116"/>
      <c r="D231" s="47"/>
      <c r="E231" s="47"/>
      <c r="F231" s="831"/>
      <c r="G231" s="1"/>
      <c r="H231" s="1"/>
      <c r="I231" s="1"/>
      <c r="J231" s="1"/>
      <c r="K231" s="1"/>
      <c r="L231" s="1"/>
      <c r="M231" s="47"/>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row>
    <row r="232">
      <c r="A232" s="1"/>
      <c r="B232" s="116"/>
      <c r="C232" s="116"/>
      <c r="D232" s="47"/>
      <c r="E232" s="47"/>
      <c r="F232" s="831"/>
      <c r="G232" s="1"/>
      <c r="H232" s="1"/>
      <c r="I232" s="1"/>
      <c r="J232" s="1"/>
      <c r="K232" s="1"/>
      <c r="L232" s="1"/>
      <c r="M232" s="47"/>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row>
    <row r="233">
      <c r="A233" s="1"/>
      <c r="B233" s="116"/>
      <c r="C233" s="116"/>
      <c r="D233" s="47"/>
      <c r="E233" s="47"/>
      <c r="F233" s="831"/>
      <c r="G233" s="1"/>
      <c r="H233" s="1"/>
      <c r="I233" s="1"/>
      <c r="J233" s="1"/>
      <c r="K233" s="1"/>
      <c r="L233" s="1"/>
      <c r="M233" s="47"/>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row>
    <row r="234">
      <c r="A234" s="1"/>
      <c r="B234" s="116"/>
      <c r="C234" s="116"/>
      <c r="D234" s="47"/>
      <c r="E234" s="47"/>
      <c r="F234" s="831"/>
      <c r="G234" s="1"/>
      <c r="H234" s="1"/>
      <c r="I234" s="1"/>
      <c r="J234" s="1"/>
      <c r="K234" s="1"/>
      <c r="L234" s="1"/>
      <c r="M234" s="47"/>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row>
    <row r="235">
      <c r="A235" s="1"/>
      <c r="B235" s="116"/>
      <c r="C235" s="116"/>
      <c r="D235" s="47"/>
      <c r="E235" s="47"/>
      <c r="F235" s="831"/>
      <c r="G235" s="1"/>
      <c r="H235" s="1"/>
      <c r="I235" s="1"/>
      <c r="J235" s="1"/>
      <c r="K235" s="1"/>
      <c r="L235" s="1"/>
      <c r="M235" s="47"/>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row>
    <row r="236">
      <c r="A236" s="1"/>
      <c r="B236" s="116"/>
      <c r="C236" s="116"/>
      <c r="D236" s="47"/>
      <c r="E236" s="47"/>
      <c r="F236" s="831"/>
      <c r="G236" s="1"/>
      <c r="H236" s="1"/>
      <c r="I236" s="1"/>
      <c r="J236" s="1"/>
      <c r="K236" s="1"/>
      <c r="L236" s="1"/>
      <c r="M236" s="47"/>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row>
    <row r="237">
      <c r="A237" s="1"/>
      <c r="B237" s="116"/>
      <c r="C237" s="116"/>
      <c r="D237" s="47"/>
      <c r="E237" s="47"/>
      <c r="F237" s="831"/>
      <c r="G237" s="1"/>
      <c r="H237" s="1"/>
      <c r="I237" s="1"/>
      <c r="J237" s="1"/>
      <c r="K237" s="1"/>
      <c r="L237" s="1"/>
      <c r="M237" s="47"/>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row>
    <row r="238">
      <c r="A238" s="1"/>
      <c r="B238" s="116"/>
      <c r="C238" s="116"/>
      <c r="D238" s="47"/>
      <c r="E238" s="47"/>
      <c r="F238" s="831"/>
      <c r="G238" s="1"/>
      <c r="H238" s="1"/>
      <c r="I238" s="1"/>
      <c r="J238" s="1"/>
      <c r="K238" s="1"/>
      <c r="L238" s="1"/>
      <c r="M238" s="47"/>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row>
    <row r="239">
      <c r="A239" s="1"/>
      <c r="B239" s="116"/>
      <c r="C239" s="116"/>
      <c r="D239" s="47"/>
      <c r="E239" s="47"/>
      <c r="F239" s="831"/>
      <c r="G239" s="1"/>
      <c r="H239" s="1"/>
      <c r="I239" s="1"/>
      <c r="J239" s="1"/>
      <c r="K239" s="1"/>
      <c r="L239" s="1"/>
      <c r="M239" s="47"/>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row>
    <row r="240">
      <c r="A240" s="1"/>
      <c r="B240" s="116"/>
      <c r="C240" s="116"/>
      <c r="D240" s="47"/>
      <c r="E240" s="47"/>
      <c r="F240" s="831"/>
      <c r="G240" s="1"/>
      <c r="H240" s="1"/>
      <c r="I240" s="1"/>
      <c r="J240" s="1"/>
      <c r="K240" s="1"/>
      <c r="L240" s="1"/>
      <c r="M240" s="47"/>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row>
    <row r="241">
      <c r="A241" s="1"/>
      <c r="B241" s="116"/>
      <c r="C241" s="116"/>
      <c r="D241" s="47"/>
      <c r="E241" s="47"/>
      <c r="F241" s="831"/>
      <c r="G241" s="1"/>
      <c r="H241" s="1"/>
      <c r="I241" s="1"/>
      <c r="J241" s="1"/>
      <c r="K241" s="1"/>
      <c r="L241" s="1"/>
      <c r="M241" s="47"/>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row>
    <row r="242">
      <c r="A242" s="1"/>
      <c r="B242" s="116"/>
      <c r="C242" s="116"/>
      <c r="D242" s="47"/>
      <c r="E242" s="47"/>
      <c r="F242" s="831"/>
      <c r="G242" s="1"/>
      <c r="H242" s="1"/>
      <c r="I242" s="1"/>
      <c r="J242" s="1"/>
      <c r="K242" s="1"/>
      <c r="L242" s="1"/>
      <c r="M242" s="47"/>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row>
    <row r="243">
      <c r="A243" s="1"/>
      <c r="B243" s="116"/>
      <c r="C243" s="116"/>
      <c r="D243" s="47"/>
      <c r="E243" s="47"/>
      <c r="F243" s="831"/>
      <c r="G243" s="1"/>
      <c r="H243" s="1"/>
      <c r="I243" s="1"/>
      <c r="J243" s="1"/>
      <c r="K243" s="1"/>
      <c r="L243" s="1"/>
      <c r="M243" s="47"/>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row>
    <row r="244">
      <c r="A244" s="1"/>
      <c r="B244" s="116"/>
      <c r="C244" s="116"/>
      <c r="D244" s="47"/>
      <c r="E244" s="47"/>
      <c r="F244" s="831"/>
      <c r="G244" s="1"/>
      <c r="H244" s="1"/>
      <c r="I244" s="1"/>
      <c r="J244" s="1"/>
      <c r="K244" s="1"/>
      <c r="L244" s="1"/>
      <c r="M244" s="47"/>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row>
    <row r="245">
      <c r="A245" s="1"/>
      <c r="B245" s="116"/>
      <c r="C245" s="116"/>
      <c r="D245" s="47"/>
      <c r="E245" s="47"/>
      <c r="F245" s="831"/>
      <c r="G245" s="1"/>
      <c r="H245" s="1"/>
      <c r="I245" s="1"/>
      <c r="J245" s="1"/>
      <c r="K245" s="1"/>
      <c r="L245" s="1"/>
      <c r="M245" s="47"/>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row>
    <row r="246">
      <c r="A246" s="1"/>
      <c r="B246" s="116"/>
      <c r="C246" s="116"/>
      <c r="D246" s="47"/>
      <c r="E246" s="47"/>
      <c r="F246" s="831"/>
      <c r="G246" s="1"/>
      <c r="H246" s="1"/>
      <c r="I246" s="1"/>
      <c r="J246" s="1"/>
      <c r="K246" s="1"/>
      <c r="L246" s="1"/>
      <c r="M246" s="47"/>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row>
    <row r="247">
      <c r="A247" s="1"/>
      <c r="B247" s="116"/>
      <c r="C247" s="116"/>
      <c r="D247" s="47"/>
      <c r="E247" s="47"/>
      <c r="F247" s="831"/>
      <c r="G247" s="1"/>
      <c r="H247" s="1"/>
      <c r="I247" s="1"/>
      <c r="J247" s="1"/>
      <c r="K247" s="1"/>
      <c r="L247" s="1"/>
      <c r="M247" s="47"/>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row>
    <row r="248">
      <c r="A248" s="1"/>
      <c r="B248" s="116"/>
      <c r="C248" s="116"/>
      <c r="D248" s="47"/>
      <c r="E248" s="47"/>
      <c r="F248" s="831"/>
      <c r="G248" s="1"/>
      <c r="H248" s="1"/>
      <c r="I248" s="1"/>
      <c r="J248" s="1"/>
      <c r="K248" s="1"/>
      <c r="L248" s="1"/>
      <c r="M248" s="47"/>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row>
    <row r="249">
      <c r="A249" s="1"/>
      <c r="B249" s="116"/>
      <c r="C249" s="116"/>
      <c r="D249" s="47"/>
      <c r="E249" s="47"/>
      <c r="F249" s="831"/>
      <c r="G249" s="1"/>
      <c r="H249" s="1"/>
      <c r="I249" s="1"/>
      <c r="J249" s="1"/>
      <c r="K249" s="1"/>
      <c r="L249" s="1"/>
      <c r="M249" s="47"/>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row>
    <row r="250">
      <c r="A250" s="1"/>
      <c r="B250" s="116"/>
      <c r="C250" s="116"/>
      <c r="D250" s="47"/>
      <c r="E250" s="47"/>
      <c r="F250" s="831"/>
      <c r="G250" s="1"/>
      <c r="H250" s="1"/>
      <c r="I250" s="1"/>
      <c r="J250" s="1"/>
      <c r="K250" s="1"/>
      <c r="L250" s="1"/>
      <c r="M250" s="47"/>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row>
    <row r="251">
      <c r="A251" s="1"/>
      <c r="B251" s="116"/>
      <c r="C251" s="116"/>
      <c r="D251" s="47"/>
      <c r="E251" s="47"/>
      <c r="F251" s="831"/>
      <c r="G251" s="1"/>
      <c r="H251" s="1"/>
      <c r="I251" s="1"/>
      <c r="J251" s="1"/>
      <c r="K251" s="1"/>
      <c r="L251" s="1"/>
      <c r="M251" s="47"/>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row>
    <row r="252">
      <c r="A252" s="1"/>
      <c r="B252" s="116"/>
      <c r="C252" s="116"/>
      <c r="D252" s="47"/>
      <c r="E252" s="47"/>
      <c r="F252" s="831"/>
      <c r="G252" s="1"/>
      <c r="H252" s="1"/>
      <c r="I252" s="1"/>
      <c r="J252" s="1"/>
      <c r="K252" s="1"/>
      <c r="L252" s="1"/>
      <c r="M252" s="47"/>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row>
    <row r="253">
      <c r="A253" s="1"/>
      <c r="B253" s="116"/>
      <c r="C253" s="116"/>
      <c r="D253" s="47"/>
      <c r="E253" s="47"/>
      <c r="F253" s="831"/>
      <c r="G253" s="1"/>
      <c r="H253" s="1"/>
      <c r="I253" s="1"/>
      <c r="J253" s="1"/>
      <c r="K253" s="1"/>
      <c r="L253" s="1"/>
      <c r="M253" s="47"/>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row>
    <row r="254">
      <c r="A254" s="1"/>
      <c r="B254" s="116"/>
      <c r="C254" s="116"/>
      <c r="D254" s="47"/>
      <c r="E254" s="47"/>
      <c r="F254" s="831"/>
      <c r="G254" s="1"/>
      <c r="H254" s="1"/>
      <c r="I254" s="1"/>
      <c r="J254" s="1"/>
      <c r="K254" s="1"/>
      <c r="L254" s="1"/>
      <c r="M254" s="47"/>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row>
    <row r="255">
      <c r="A255" s="1"/>
      <c r="B255" s="116"/>
      <c r="C255" s="116"/>
      <c r="D255" s="47"/>
      <c r="E255" s="47"/>
      <c r="F255" s="831"/>
      <c r="G255" s="1"/>
      <c r="H255" s="1"/>
      <c r="I255" s="1"/>
      <c r="J255" s="1"/>
      <c r="K255" s="1"/>
      <c r="L255" s="1"/>
      <c r="M255" s="47"/>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row>
    <row r="256">
      <c r="A256" s="1"/>
      <c r="B256" s="116"/>
      <c r="C256" s="116"/>
      <c r="D256" s="47"/>
      <c r="E256" s="47"/>
      <c r="F256" s="831"/>
      <c r="G256" s="1"/>
      <c r="H256" s="1"/>
      <c r="I256" s="1"/>
      <c r="J256" s="1"/>
      <c r="K256" s="1"/>
      <c r="L256" s="1"/>
      <c r="M256" s="47"/>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row>
    <row r="257">
      <c r="A257" s="1"/>
      <c r="B257" s="116"/>
      <c r="C257" s="116"/>
      <c r="D257" s="47"/>
      <c r="E257" s="47"/>
      <c r="F257" s="831"/>
      <c r="G257" s="1"/>
      <c r="H257" s="1"/>
      <c r="I257" s="1"/>
      <c r="J257" s="1"/>
      <c r="K257" s="1"/>
      <c r="L257" s="1"/>
      <c r="M257" s="47"/>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row>
    <row r="258">
      <c r="A258" s="1"/>
      <c r="B258" s="116"/>
      <c r="C258" s="116"/>
      <c r="D258" s="47"/>
      <c r="E258" s="47"/>
      <c r="F258" s="831"/>
      <c r="G258" s="1"/>
      <c r="H258" s="1"/>
      <c r="I258" s="1"/>
      <c r="J258" s="1"/>
      <c r="K258" s="1"/>
      <c r="L258" s="1"/>
      <c r="M258" s="47"/>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row>
    <row r="259">
      <c r="A259" s="1"/>
      <c r="B259" s="116"/>
      <c r="C259" s="116"/>
      <c r="D259" s="47"/>
      <c r="E259" s="47"/>
      <c r="F259" s="831"/>
      <c r="G259" s="1"/>
      <c r="H259" s="1"/>
      <c r="I259" s="1"/>
      <c r="J259" s="1"/>
      <c r="K259" s="1"/>
      <c r="L259" s="1"/>
      <c r="M259" s="47"/>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row>
    <row r="260">
      <c r="A260" s="1"/>
      <c r="B260" s="116"/>
      <c r="C260" s="116"/>
      <c r="D260" s="47"/>
      <c r="E260" s="47"/>
      <c r="F260" s="831"/>
      <c r="G260" s="1"/>
      <c r="H260" s="1"/>
      <c r="I260" s="1"/>
      <c r="J260" s="1"/>
      <c r="K260" s="1"/>
      <c r="L260" s="1"/>
      <c r="M260" s="47"/>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row>
    <row r="261">
      <c r="A261" s="1"/>
      <c r="B261" s="116"/>
      <c r="C261" s="116"/>
      <c r="D261" s="47"/>
      <c r="E261" s="47"/>
      <c r="F261" s="831"/>
      <c r="G261" s="1"/>
      <c r="H261" s="1"/>
      <c r="I261" s="1"/>
      <c r="J261" s="1"/>
      <c r="K261" s="1"/>
      <c r="L261" s="1"/>
      <c r="M261" s="47"/>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row>
    <row r="262">
      <c r="A262" s="1"/>
      <c r="B262" s="116"/>
      <c r="C262" s="116"/>
      <c r="D262" s="47"/>
      <c r="E262" s="47"/>
      <c r="F262" s="831"/>
      <c r="G262" s="1"/>
      <c r="H262" s="1"/>
      <c r="I262" s="1"/>
      <c r="J262" s="1"/>
      <c r="K262" s="1"/>
      <c r="L262" s="1"/>
      <c r="M262" s="47"/>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row>
    <row r="263">
      <c r="A263" s="1"/>
      <c r="B263" s="116"/>
      <c r="C263" s="116"/>
      <c r="D263" s="47"/>
      <c r="E263" s="47"/>
      <c r="F263" s="831"/>
      <c r="G263" s="1"/>
      <c r="H263" s="1"/>
      <c r="I263" s="1"/>
      <c r="J263" s="1"/>
      <c r="K263" s="1"/>
      <c r="L263" s="1"/>
      <c r="M263" s="47"/>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row>
    <row r="264">
      <c r="A264" s="1"/>
      <c r="B264" s="116"/>
      <c r="C264" s="116"/>
      <c r="D264" s="47"/>
      <c r="E264" s="47"/>
      <c r="F264" s="831"/>
      <c r="G264" s="1"/>
      <c r="H264" s="1"/>
      <c r="I264" s="1"/>
      <c r="J264" s="1"/>
      <c r="K264" s="1"/>
      <c r="L264" s="1"/>
      <c r="M264" s="47"/>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row>
    <row r="265">
      <c r="A265" s="1"/>
      <c r="B265" s="116"/>
      <c r="C265" s="116"/>
      <c r="D265" s="47"/>
      <c r="E265" s="47"/>
      <c r="F265" s="831"/>
      <c r="G265" s="1"/>
      <c r="H265" s="1"/>
      <c r="I265" s="1"/>
      <c r="J265" s="1"/>
      <c r="K265" s="1"/>
      <c r="L265" s="1"/>
      <c r="M265" s="47"/>
      <c r="N265" s="523"/>
      <c r="O265" s="523"/>
      <c r="P265" s="523"/>
      <c r="Q265" s="523"/>
      <c r="R265" s="523"/>
      <c r="S265" s="523"/>
      <c r="T265" s="523"/>
      <c r="U265" s="523"/>
      <c r="V265" s="4"/>
      <c r="W265" s="4"/>
      <c r="X265" s="4"/>
      <c r="Y265" s="4"/>
      <c r="Z265" s="4"/>
      <c r="AA265" s="4"/>
      <c r="AB265" s="4"/>
      <c r="AC265" s="4"/>
      <c r="AD265" s="4"/>
      <c r="AE265" s="4"/>
      <c r="AF265" s="4"/>
      <c r="AG265" s="4"/>
      <c r="AH265" s="4"/>
      <c r="AI265" s="4"/>
      <c r="AJ265" s="4"/>
      <c r="AK265" s="4"/>
      <c r="AL265" s="4"/>
      <c r="AM265" s="4"/>
      <c r="AN265" s="4"/>
      <c r="AO265" s="4"/>
      <c r="AP265" s="4"/>
    </row>
    <row r="266">
      <c r="A266" s="1"/>
      <c r="B266" s="116"/>
      <c r="C266" s="116"/>
      <c r="D266" s="47"/>
      <c r="E266" s="47"/>
      <c r="F266" s="831"/>
      <c r="G266" s="1"/>
      <c r="H266" s="1"/>
      <c r="I266" s="1"/>
      <c r="J266" s="1"/>
      <c r="K266" s="1"/>
      <c r="L266" s="1"/>
      <c r="M266" s="47"/>
      <c r="N266" s="523"/>
      <c r="O266" s="523"/>
      <c r="P266" s="523"/>
      <c r="Q266" s="523"/>
      <c r="R266" s="523"/>
      <c r="S266" s="523"/>
      <c r="T266" s="523"/>
      <c r="U266" s="523"/>
      <c r="V266" s="4"/>
      <c r="W266" s="4"/>
      <c r="X266" s="4"/>
      <c r="Y266" s="4"/>
      <c r="Z266" s="4"/>
      <c r="AA266" s="4"/>
      <c r="AB266" s="4"/>
      <c r="AC266" s="4"/>
      <c r="AD266" s="4"/>
      <c r="AE266" s="4"/>
      <c r="AF266" s="4"/>
      <c r="AG266" s="4"/>
      <c r="AH266" s="4"/>
      <c r="AI266" s="4"/>
      <c r="AJ266" s="4"/>
      <c r="AK266" s="4"/>
      <c r="AL266" s="4"/>
      <c r="AM266" s="4"/>
      <c r="AN266" s="4"/>
      <c r="AO266" s="4"/>
      <c r="AP266" s="4"/>
    </row>
    <row r="267">
      <c r="A267" s="1"/>
      <c r="B267" s="116"/>
      <c r="C267" s="116"/>
      <c r="D267" s="47"/>
      <c r="E267" s="47"/>
      <c r="F267" s="831"/>
      <c r="G267" s="1"/>
      <c r="H267" s="1"/>
      <c r="I267" s="1"/>
      <c r="J267" s="1"/>
      <c r="K267" s="1"/>
      <c r="L267" s="1"/>
      <c r="M267" s="47"/>
      <c r="N267" s="523"/>
      <c r="O267" s="523"/>
      <c r="P267" s="523"/>
      <c r="Q267" s="523"/>
      <c r="R267" s="523"/>
      <c r="S267" s="523"/>
      <c r="T267" s="523"/>
      <c r="U267" s="523"/>
      <c r="V267" s="4"/>
      <c r="W267" s="4"/>
      <c r="X267" s="4"/>
      <c r="Y267" s="4"/>
      <c r="Z267" s="4"/>
      <c r="AA267" s="4"/>
      <c r="AB267" s="4"/>
      <c r="AC267" s="4"/>
      <c r="AD267" s="4"/>
      <c r="AE267" s="4"/>
      <c r="AF267" s="4"/>
      <c r="AG267" s="4"/>
      <c r="AH267" s="4"/>
      <c r="AI267" s="4"/>
      <c r="AJ267" s="4"/>
      <c r="AK267" s="4"/>
      <c r="AL267" s="4"/>
      <c r="AM267" s="4"/>
      <c r="AN267" s="4"/>
      <c r="AO267" s="4"/>
      <c r="AP267" s="4"/>
    </row>
    <row r="268">
      <c r="A268" s="1"/>
      <c r="B268" s="116"/>
      <c r="C268" s="116"/>
      <c r="D268" s="47"/>
      <c r="E268" s="47"/>
      <c r="F268" s="831"/>
      <c r="G268" s="1"/>
      <c r="H268" s="1"/>
      <c r="I268" s="1"/>
      <c r="J268" s="1"/>
      <c r="K268" s="1"/>
      <c r="L268" s="1"/>
      <c r="M268" s="47"/>
      <c r="N268" s="523"/>
      <c r="O268" s="523"/>
      <c r="P268" s="523"/>
      <c r="Q268" s="523"/>
      <c r="R268" s="523"/>
      <c r="S268" s="523"/>
      <c r="T268" s="523"/>
      <c r="U268" s="523"/>
      <c r="V268" s="4"/>
      <c r="W268" s="4"/>
      <c r="X268" s="4"/>
      <c r="Y268" s="4"/>
      <c r="Z268" s="4"/>
      <c r="AA268" s="4"/>
      <c r="AB268" s="4"/>
      <c r="AC268" s="4"/>
      <c r="AD268" s="4"/>
      <c r="AE268" s="4"/>
      <c r="AF268" s="4"/>
      <c r="AG268" s="4"/>
      <c r="AH268" s="4"/>
      <c r="AI268" s="4"/>
      <c r="AJ268" s="4"/>
      <c r="AK268" s="4"/>
      <c r="AL268" s="4"/>
      <c r="AM268" s="4"/>
      <c r="AN268" s="4"/>
      <c r="AO268" s="4"/>
      <c r="AP268" s="4"/>
    </row>
    <row r="269">
      <c r="A269" s="1"/>
      <c r="B269" s="116"/>
      <c r="C269" s="116"/>
      <c r="D269" s="47"/>
      <c r="E269" s="47"/>
      <c r="F269" s="831"/>
      <c r="G269" s="1"/>
      <c r="H269" s="1"/>
      <c r="I269" s="1"/>
      <c r="J269" s="1"/>
      <c r="K269" s="1"/>
      <c r="L269" s="1"/>
      <c r="M269" s="47"/>
      <c r="N269" s="523"/>
      <c r="O269" s="523"/>
      <c r="P269" s="523"/>
      <c r="Q269" s="523"/>
      <c r="R269" s="523"/>
      <c r="S269" s="523"/>
      <c r="T269" s="523"/>
      <c r="U269" s="523"/>
      <c r="V269" s="4"/>
      <c r="W269" s="4"/>
      <c r="X269" s="4"/>
      <c r="Y269" s="4"/>
      <c r="Z269" s="4"/>
      <c r="AA269" s="4"/>
      <c r="AB269" s="4"/>
      <c r="AC269" s="4"/>
      <c r="AD269" s="4"/>
      <c r="AE269" s="4"/>
      <c r="AF269" s="4"/>
      <c r="AG269" s="4"/>
      <c r="AH269" s="4"/>
      <c r="AI269" s="4"/>
      <c r="AJ269" s="4"/>
      <c r="AK269" s="4"/>
      <c r="AL269" s="4"/>
      <c r="AM269" s="4"/>
      <c r="AN269" s="4"/>
      <c r="AO269" s="4"/>
      <c r="AP269" s="4"/>
    </row>
    <row r="270">
      <c r="A270" s="1"/>
      <c r="B270" s="116"/>
      <c r="C270" s="116"/>
      <c r="D270" s="47"/>
      <c r="E270" s="47"/>
      <c r="F270" s="831"/>
      <c r="G270" s="1"/>
      <c r="H270" s="1"/>
      <c r="I270" s="1"/>
      <c r="J270" s="1"/>
      <c r="K270" s="1"/>
      <c r="L270" s="1"/>
      <c r="M270" s="47"/>
      <c r="N270" s="523"/>
      <c r="O270" s="523"/>
      <c r="P270" s="523"/>
      <c r="Q270" s="523"/>
      <c r="R270" s="523"/>
      <c r="S270" s="523"/>
      <c r="T270" s="523"/>
      <c r="U270" s="523"/>
      <c r="V270" s="4"/>
      <c r="W270" s="4"/>
      <c r="X270" s="4"/>
      <c r="Y270" s="4"/>
      <c r="Z270" s="4"/>
      <c r="AA270" s="4"/>
      <c r="AB270" s="4"/>
      <c r="AC270" s="4"/>
      <c r="AD270" s="4"/>
      <c r="AE270" s="4"/>
      <c r="AF270" s="4"/>
      <c r="AG270" s="4"/>
      <c r="AH270" s="4"/>
      <c r="AI270" s="4"/>
      <c r="AJ270" s="4"/>
      <c r="AK270" s="4"/>
      <c r="AL270" s="4"/>
      <c r="AM270" s="4"/>
      <c r="AN270" s="4"/>
      <c r="AO270" s="4"/>
      <c r="AP270" s="4"/>
    </row>
    <row r="271">
      <c r="A271" s="1"/>
      <c r="B271" s="116"/>
      <c r="C271" s="116"/>
      <c r="D271" s="47"/>
      <c r="E271" s="47"/>
      <c r="F271" s="831"/>
      <c r="G271" s="1"/>
      <c r="H271" s="1"/>
      <c r="I271" s="1"/>
      <c r="J271" s="1"/>
      <c r="K271" s="1"/>
      <c r="L271" s="1"/>
      <c r="M271" s="47"/>
      <c r="N271" s="523"/>
      <c r="O271" s="523"/>
      <c r="P271" s="523"/>
      <c r="Q271" s="523"/>
      <c r="R271" s="523"/>
      <c r="S271" s="523"/>
      <c r="T271" s="523"/>
      <c r="U271" s="523"/>
      <c r="V271" s="4"/>
      <c r="W271" s="4"/>
      <c r="X271" s="4"/>
      <c r="Y271" s="4"/>
      <c r="Z271" s="4"/>
      <c r="AA271" s="4"/>
      <c r="AB271" s="4"/>
      <c r="AC271" s="4"/>
      <c r="AD271" s="4"/>
      <c r="AE271" s="4"/>
      <c r="AF271" s="4"/>
      <c r="AG271" s="4"/>
      <c r="AH271" s="4"/>
      <c r="AI271" s="4"/>
      <c r="AJ271" s="4"/>
      <c r="AK271" s="4"/>
      <c r="AL271" s="4"/>
      <c r="AM271" s="4"/>
      <c r="AN271" s="4"/>
      <c r="AO271" s="4"/>
      <c r="AP271" s="4"/>
    </row>
    <row r="272">
      <c r="A272" s="1"/>
      <c r="B272" s="116"/>
      <c r="C272" s="116"/>
      <c r="D272" s="47"/>
      <c r="E272" s="47"/>
      <c r="F272" s="831"/>
      <c r="G272" s="1"/>
      <c r="H272" s="1"/>
      <c r="I272" s="1"/>
      <c r="J272" s="1"/>
      <c r="K272" s="1"/>
      <c r="L272" s="1"/>
      <c r="M272" s="47"/>
      <c r="N272" s="523"/>
      <c r="O272" s="523"/>
      <c r="P272" s="523"/>
      <c r="Q272" s="523"/>
      <c r="R272" s="523"/>
      <c r="S272" s="523"/>
      <c r="T272" s="523"/>
      <c r="U272" s="523"/>
      <c r="V272" s="4"/>
      <c r="W272" s="4"/>
      <c r="X272" s="4"/>
      <c r="Y272" s="4"/>
      <c r="Z272" s="4"/>
      <c r="AA272" s="4"/>
      <c r="AB272" s="4"/>
      <c r="AC272" s="4"/>
      <c r="AD272" s="4"/>
      <c r="AE272" s="4"/>
      <c r="AF272" s="4"/>
      <c r="AG272" s="4"/>
      <c r="AH272" s="4"/>
      <c r="AI272" s="4"/>
      <c r="AJ272" s="4"/>
      <c r="AK272" s="4"/>
      <c r="AL272" s="4"/>
      <c r="AM272" s="4"/>
      <c r="AN272" s="4"/>
      <c r="AO272" s="4"/>
      <c r="AP272" s="4"/>
    </row>
    <row r="273">
      <c r="A273" s="1"/>
      <c r="B273" s="116"/>
      <c r="C273" s="116"/>
      <c r="D273" s="47"/>
      <c r="E273" s="47"/>
      <c r="F273" s="831"/>
      <c r="G273" s="1"/>
      <c r="H273" s="1"/>
      <c r="I273" s="1"/>
      <c r="J273" s="1"/>
      <c r="K273" s="1"/>
      <c r="L273" s="1"/>
      <c r="M273" s="47"/>
      <c r="N273" s="523"/>
      <c r="O273" s="523"/>
      <c r="P273" s="523"/>
      <c r="Q273" s="523"/>
      <c r="R273" s="523"/>
      <c r="S273" s="523"/>
      <c r="T273" s="523"/>
      <c r="U273" s="523"/>
      <c r="V273" s="4"/>
      <c r="W273" s="4"/>
      <c r="X273" s="4"/>
      <c r="Y273" s="4"/>
      <c r="Z273" s="4"/>
      <c r="AA273" s="4"/>
      <c r="AB273" s="4"/>
      <c r="AC273" s="4"/>
      <c r="AD273" s="4"/>
      <c r="AE273" s="4"/>
      <c r="AF273" s="4"/>
      <c r="AG273" s="4"/>
      <c r="AH273" s="4"/>
      <c r="AI273" s="4"/>
      <c r="AJ273" s="4"/>
      <c r="AK273" s="4"/>
      <c r="AL273" s="4"/>
      <c r="AM273" s="4"/>
      <c r="AN273" s="4"/>
      <c r="AO273" s="4"/>
      <c r="AP273" s="4"/>
    </row>
    <row r="274">
      <c r="A274" s="1"/>
      <c r="B274" s="116"/>
      <c r="C274" s="116"/>
      <c r="D274" s="47"/>
      <c r="E274" s="47"/>
      <c r="F274" s="831"/>
      <c r="G274" s="1"/>
      <c r="H274" s="1"/>
      <c r="I274" s="1"/>
      <c r="J274" s="1"/>
      <c r="K274" s="1"/>
      <c r="L274" s="1"/>
      <c r="M274" s="47"/>
      <c r="N274" s="523"/>
      <c r="O274" s="523"/>
      <c r="P274" s="523"/>
      <c r="Q274" s="523"/>
      <c r="R274" s="523"/>
      <c r="S274" s="523"/>
      <c r="T274" s="523"/>
      <c r="U274" s="523"/>
      <c r="V274" s="4"/>
      <c r="W274" s="4"/>
      <c r="X274" s="4"/>
      <c r="Y274" s="4"/>
      <c r="Z274" s="4"/>
      <c r="AA274" s="4"/>
      <c r="AB274" s="4"/>
      <c r="AC274" s="4"/>
      <c r="AD274" s="4"/>
      <c r="AE274" s="4"/>
      <c r="AF274" s="4"/>
      <c r="AG274" s="4"/>
      <c r="AH274" s="4"/>
      <c r="AI274" s="4"/>
      <c r="AJ274" s="4"/>
      <c r="AK274" s="4"/>
      <c r="AL274" s="4"/>
      <c r="AM274" s="4"/>
      <c r="AN274" s="4"/>
      <c r="AO274" s="4"/>
      <c r="AP274" s="4"/>
    </row>
    <row r="275">
      <c r="A275" s="1"/>
      <c r="B275" s="116"/>
      <c r="C275" s="116"/>
      <c r="D275" s="47"/>
      <c r="E275" s="47"/>
      <c r="F275" s="831"/>
      <c r="G275" s="1"/>
      <c r="H275" s="1"/>
      <c r="I275" s="1"/>
      <c r="J275" s="1"/>
      <c r="K275" s="1"/>
      <c r="L275" s="1"/>
      <c r="M275" s="47"/>
      <c r="N275" s="523"/>
      <c r="O275" s="523"/>
      <c r="P275" s="523"/>
      <c r="Q275" s="523"/>
      <c r="R275" s="523"/>
      <c r="S275" s="523"/>
      <c r="T275" s="523"/>
      <c r="U275" s="523"/>
      <c r="V275" s="4"/>
      <c r="W275" s="4"/>
      <c r="X275" s="4"/>
      <c r="Y275" s="4"/>
      <c r="Z275" s="4"/>
      <c r="AA275" s="4"/>
      <c r="AB275" s="4"/>
      <c r="AC275" s="4"/>
      <c r="AD275" s="4"/>
      <c r="AE275" s="4"/>
      <c r="AF275" s="4"/>
      <c r="AG275" s="4"/>
      <c r="AH275" s="4"/>
      <c r="AI275" s="4"/>
      <c r="AJ275" s="4"/>
      <c r="AK275" s="4"/>
      <c r="AL275" s="4"/>
      <c r="AM275" s="4"/>
      <c r="AN275" s="4"/>
      <c r="AO275" s="4"/>
      <c r="AP275" s="4"/>
    </row>
    <row r="276">
      <c r="A276" s="1"/>
      <c r="B276" s="116"/>
      <c r="C276" s="116"/>
      <c r="D276" s="47"/>
      <c r="E276" s="47"/>
      <c r="F276" s="831"/>
      <c r="G276" s="1"/>
      <c r="H276" s="1"/>
      <c r="I276" s="1"/>
      <c r="J276" s="1"/>
      <c r="K276" s="1"/>
      <c r="L276" s="1"/>
      <c r="M276" s="47"/>
      <c r="N276" s="523"/>
      <c r="O276" s="523"/>
      <c r="P276" s="523"/>
      <c r="Q276" s="523"/>
      <c r="R276" s="523"/>
      <c r="S276" s="523"/>
      <c r="T276" s="523"/>
      <c r="U276" s="523"/>
      <c r="V276" s="4"/>
      <c r="W276" s="4"/>
      <c r="X276" s="4"/>
      <c r="Y276" s="4"/>
      <c r="Z276" s="4"/>
      <c r="AA276" s="4"/>
      <c r="AB276" s="4"/>
      <c r="AC276" s="4"/>
      <c r="AD276" s="4"/>
      <c r="AE276" s="4"/>
      <c r="AF276" s="4"/>
      <c r="AG276" s="4"/>
      <c r="AH276" s="4"/>
      <c r="AI276" s="4"/>
      <c r="AJ276" s="4"/>
      <c r="AK276" s="4"/>
      <c r="AL276" s="4"/>
      <c r="AM276" s="4"/>
      <c r="AN276" s="4"/>
      <c r="AO276" s="4"/>
      <c r="AP276" s="4"/>
    </row>
    <row r="277">
      <c r="A277" s="1"/>
      <c r="B277" s="116"/>
      <c r="C277" s="116"/>
      <c r="D277" s="47"/>
      <c r="E277" s="47"/>
      <c r="F277" s="831"/>
      <c r="G277" s="1"/>
      <c r="H277" s="1"/>
      <c r="I277" s="1"/>
      <c r="J277" s="1"/>
      <c r="K277" s="1"/>
      <c r="L277" s="1"/>
      <c r="M277" s="47"/>
      <c r="N277" s="523"/>
      <c r="O277" s="523"/>
      <c r="P277" s="523"/>
      <c r="Q277" s="523"/>
      <c r="R277" s="523"/>
      <c r="S277" s="523"/>
      <c r="T277" s="523"/>
      <c r="U277" s="523"/>
      <c r="V277" s="4"/>
      <c r="W277" s="4"/>
      <c r="X277" s="4"/>
      <c r="Y277" s="4"/>
      <c r="Z277" s="4"/>
      <c r="AA277" s="4"/>
      <c r="AB277" s="4"/>
      <c r="AC277" s="4"/>
      <c r="AD277" s="4"/>
      <c r="AE277" s="4"/>
      <c r="AF277" s="4"/>
      <c r="AG277" s="4"/>
      <c r="AH277" s="4"/>
      <c r="AI277" s="4"/>
      <c r="AJ277" s="4"/>
      <c r="AK277" s="4"/>
      <c r="AL277" s="4"/>
      <c r="AM277" s="4"/>
      <c r="AN277" s="4"/>
      <c r="AO277" s="4"/>
      <c r="AP277" s="4"/>
    </row>
    <row r="278">
      <c r="A278" s="1"/>
      <c r="B278" s="116"/>
      <c r="C278" s="116"/>
      <c r="D278" s="47"/>
      <c r="E278" s="47"/>
      <c r="F278" s="831"/>
      <c r="G278" s="1"/>
      <c r="H278" s="1"/>
      <c r="I278" s="1"/>
      <c r="J278" s="1"/>
      <c r="K278" s="1"/>
      <c r="L278" s="1"/>
      <c r="M278" s="47"/>
      <c r="N278" s="523"/>
      <c r="O278" s="523"/>
      <c r="P278" s="523"/>
      <c r="Q278" s="523"/>
      <c r="R278" s="523"/>
      <c r="S278" s="523"/>
      <c r="T278" s="523"/>
      <c r="U278" s="523"/>
      <c r="V278" s="4"/>
      <c r="W278" s="4"/>
      <c r="X278" s="4"/>
      <c r="Y278" s="4"/>
      <c r="Z278" s="4"/>
      <c r="AA278" s="4"/>
      <c r="AB278" s="4"/>
      <c r="AC278" s="4"/>
      <c r="AD278" s="4"/>
      <c r="AE278" s="4"/>
      <c r="AF278" s="4"/>
      <c r="AG278" s="4"/>
      <c r="AH278" s="4"/>
      <c r="AI278" s="4"/>
      <c r="AJ278" s="4"/>
      <c r="AK278" s="4"/>
      <c r="AL278" s="4"/>
      <c r="AM278" s="4"/>
      <c r="AN278" s="4"/>
      <c r="AO278" s="4"/>
      <c r="AP278" s="4"/>
    </row>
    <row r="279">
      <c r="A279" s="1"/>
      <c r="B279" s="116"/>
      <c r="C279" s="116"/>
      <c r="D279" s="47"/>
      <c r="E279" s="47"/>
      <c r="F279" s="831"/>
      <c r="G279" s="1"/>
      <c r="H279" s="1"/>
      <c r="I279" s="1"/>
      <c r="J279" s="1"/>
      <c r="K279" s="1"/>
      <c r="L279" s="1"/>
      <c r="M279" s="47"/>
      <c r="N279" s="523"/>
      <c r="O279" s="523"/>
      <c r="P279" s="523"/>
      <c r="Q279" s="523"/>
      <c r="R279" s="523"/>
      <c r="S279" s="523"/>
      <c r="T279" s="523"/>
      <c r="U279" s="523"/>
      <c r="V279" s="4"/>
      <c r="W279" s="4"/>
      <c r="X279" s="4"/>
      <c r="Y279" s="4"/>
      <c r="Z279" s="4"/>
      <c r="AA279" s="4"/>
      <c r="AB279" s="4"/>
      <c r="AC279" s="4"/>
      <c r="AD279" s="4"/>
      <c r="AE279" s="4"/>
      <c r="AF279" s="4"/>
      <c r="AG279" s="4"/>
      <c r="AH279" s="4"/>
      <c r="AI279" s="4"/>
      <c r="AJ279" s="4"/>
      <c r="AK279" s="4"/>
      <c r="AL279" s="4"/>
      <c r="AM279" s="4"/>
      <c r="AN279" s="4"/>
      <c r="AO279" s="4"/>
      <c r="AP279" s="4"/>
    </row>
    <row r="280">
      <c r="A280" s="1"/>
      <c r="B280" s="116"/>
      <c r="C280" s="116"/>
      <c r="D280" s="47"/>
      <c r="E280" s="47"/>
      <c r="F280" s="831"/>
      <c r="G280" s="1"/>
      <c r="H280" s="1"/>
      <c r="I280" s="1"/>
      <c r="J280" s="1"/>
      <c r="K280" s="1"/>
      <c r="L280" s="1"/>
      <c r="M280" s="47"/>
      <c r="N280" s="523"/>
      <c r="O280" s="523"/>
      <c r="P280" s="523"/>
      <c r="Q280" s="523"/>
      <c r="R280" s="523"/>
      <c r="S280" s="523"/>
      <c r="T280" s="523"/>
      <c r="U280" s="523"/>
      <c r="V280" s="4"/>
      <c r="W280" s="4"/>
      <c r="X280" s="4"/>
      <c r="Y280" s="4"/>
      <c r="Z280" s="4"/>
      <c r="AA280" s="4"/>
      <c r="AB280" s="4"/>
      <c r="AC280" s="4"/>
      <c r="AD280" s="4"/>
      <c r="AE280" s="4"/>
      <c r="AF280" s="4"/>
      <c r="AG280" s="4"/>
      <c r="AH280" s="4"/>
      <c r="AI280" s="4"/>
      <c r="AJ280" s="4"/>
      <c r="AK280" s="4"/>
      <c r="AL280" s="4"/>
      <c r="AM280" s="4"/>
      <c r="AN280" s="4"/>
      <c r="AO280" s="4"/>
      <c r="AP280" s="4"/>
    </row>
    <row r="281">
      <c r="A281" s="1"/>
      <c r="B281" s="116"/>
      <c r="C281" s="116"/>
      <c r="D281" s="47"/>
      <c r="E281" s="47"/>
      <c r="F281" s="831"/>
      <c r="G281" s="1"/>
      <c r="H281" s="1"/>
      <c r="I281" s="1"/>
      <c r="J281" s="1"/>
      <c r="K281" s="1"/>
      <c r="L281" s="1"/>
      <c r="M281" s="47"/>
      <c r="N281" s="523"/>
      <c r="O281" s="523"/>
      <c r="P281" s="523"/>
      <c r="Q281" s="523"/>
      <c r="R281" s="523"/>
      <c r="S281" s="523"/>
      <c r="T281" s="523"/>
      <c r="U281" s="523"/>
      <c r="V281" s="4"/>
      <c r="W281" s="4"/>
      <c r="X281" s="4"/>
      <c r="Y281" s="4"/>
      <c r="Z281" s="4"/>
      <c r="AA281" s="4"/>
      <c r="AB281" s="4"/>
      <c r="AC281" s="4"/>
      <c r="AD281" s="4"/>
      <c r="AE281" s="4"/>
      <c r="AF281" s="4"/>
      <c r="AG281" s="4"/>
      <c r="AH281" s="4"/>
      <c r="AI281" s="4"/>
      <c r="AJ281" s="4"/>
      <c r="AK281" s="4"/>
      <c r="AL281" s="4"/>
      <c r="AM281" s="4"/>
      <c r="AN281" s="4"/>
      <c r="AO281" s="4"/>
      <c r="AP281" s="4"/>
    </row>
    <row r="282">
      <c r="A282" s="1"/>
      <c r="B282" s="116"/>
      <c r="C282" s="116"/>
      <c r="D282" s="47"/>
      <c r="E282" s="47"/>
      <c r="F282" s="831"/>
      <c r="G282" s="1"/>
      <c r="H282" s="1"/>
      <c r="I282" s="1"/>
      <c r="J282" s="1"/>
      <c r="K282" s="1"/>
      <c r="L282" s="1"/>
      <c r="M282" s="47"/>
      <c r="N282" s="523"/>
      <c r="O282" s="523"/>
      <c r="P282" s="523"/>
      <c r="Q282" s="523"/>
      <c r="R282" s="523"/>
      <c r="S282" s="523"/>
      <c r="T282" s="523"/>
      <c r="U282" s="523"/>
      <c r="V282" s="4"/>
      <c r="W282" s="4"/>
      <c r="X282" s="4"/>
      <c r="Y282" s="4"/>
      <c r="Z282" s="4"/>
      <c r="AA282" s="4"/>
      <c r="AB282" s="4"/>
      <c r="AC282" s="4"/>
      <c r="AD282" s="4"/>
      <c r="AE282" s="4"/>
      <c r="AF282" s="4"/>
      <c r="AG282" s="4"/>
      <c r="AH282" s="4"/>
      <c r="AI282" s="4"/>
      <c r="AJ282" s="4"/>
      <c r="AK282" s="4"/>
      <c r="AL282" s="4"/>
      <c r="AM282" s="4"/>
      <c r="AN282" s="4"/>
      <c r="AO282" s="4"/>
      <c r="AP282" s="4"/>
    </row>
    <row r="283">
      <c r="A283" s="1"/>
      <c r="B283" s="116"/>
      <c r="C283" s="116"/>
      <c r="D283" s="47"/>
      <c r="E283" s="47"/>
      <c r="F283" s="831"/>
      <c r="G283" s="1"/>
      <c r="H283" s="1"/>
      <c r="I283" s="1"/>
      <c r="J283" s="1"/>
      <c r="K283" s="1"/>
      <c r="L283" s="1"/>
      <c r="M283" s="47"/>
      <c r="N283" s="523"/>
      <c r="O283" s="523"/>
      <c r="P283" s="523"/>
      <c r="Q283" s="523"/>
      <c r="R283" s="523"/>
      <c r="S283" s="523"/>
      <c r="T283" s="523"/>
      <c r="U283" s="523"/>
      <c r="V283" s="4"/>
      <c r="W283" s="4"/>
      <c r="X283" s="4"/>
      <c r="Y283" s="4"/>
      <c r="Z283" s="4"/>
      <c r="AA283" s="4"/>
      <c r="AB283" s="4"/>
      <c r="AC283" s="4"/>
      <c r="AD283" s="4"/>
      <c r="AE283" s="4"/>
      <c r="AF283" s="4"/>
      <c r="AG283" s="4"/>
      <c r="AH283" s="4"/>
      <c r="AI283" s="4"/>
      <c r="AJ283" s="4"/>
      <c r="AK283" s="4"/>
      <c r="AL283" s="4"/>
      <c r="AM283" s="4"/>
      <c r="AN283" s="4"/>
      <c r="AO283" s="4"/>
      <c r="AP283" s="4"/>
    </row>
    <row r="284">
      <c r="A284" s="1"/>
      <c r="B284" s="116"/>
      <c r="C284" s="116"/>
      <c r="D284" s="47"/>
      <c r="E284" s="47"/>
      <c r="F284" s="831"/>
      <c r="G284" s="1"/>
      <c r="H284" s="1"/>
      <c r="I284" s="1"/>
      <c r="J284" s="1"/>
      <c r="K284" s="1"/>
      <c r="L284" s="1"/>
      <c r="M284" s="47"/>
      <c r="N284" s="523"/>
      <c r="O284" s="523"/>
      <c r="P284" s="523"/>
      <c r="Q284" s="523"/>
      <c r="R284" s="523"/>
      <c r="S284" s="523"/>
      <c r="T284" s="523"/>
      <c r="U284" s="523"/>
      <c r="V284" s="4"/>
      <c r="W284" s="4"/>
      <c r="X284" s="4"/>
      <c r="Y284" s="4"/>
      <c r="Z284" s="4"/>
      <c r="AA284" s="4"/>
      <c r="AB284" s="4"/>
      <c r="AC284" s="4"/>
      <c r="AD284" s="4"/>
      <c r="AE284" s="4"/>
      <c r="AF284" s="4"/>
      <c r="AG284" s="4"/>
      <c r="AH284" s="4"/>
      <c r="AI284" s="4"/>
      <c r="AJ284" s="4"/>
      <c r="AK284" s="4"/>
      <c r="AL284" s="4"/>
      <c r="AM284" s="4"/>
      <c r="AN284" s="4"/>
      <c r="AO284" s="4"/>
      <c r="AP284" s="4"/>
    </row>
    <row r="285">
      <c r="A285" s="1"/>
      <c r="B285" s="116"/>
      <c r="C285" s="116"/>
      <c r="D285" s="47"/>
      <c r="E285" s="47"/>
      <c r="F285" s="831"/>
      <c r="G285" s="1"/>
      <c r="H285" s="1"/>
      <c r="I285" s="1"/>
      <c r="J285" s="1"/>
      <c r="K285" s="1"/>
      <c r="L285" s="1"/>
      <c r="M285" s="47"/>
      <c r="N285" s="523"/>
      <c r="O285" s="523"/>
      <c r="P285" s="523"/>
      <c r="Q285" s="523"/>
      <c r="R285" s="523"/>
      <c r="S285" s="523"/>
      <c r="T285" s="523"/>
      <c r="U285" s="523"/>
      <c r="V285" s="4"/>
      <c r="W285" s="4"/>
      <c r="X285" s="4"/>
      <c r="Y285" s="4"/>
      <c r="Z285" s="4"/>
      <c r="AA285" s="4"/>
      <c r="AB285" s="4"/>
      <c r="AC285" s="4"/>
      <c r="AD285" s="4"/>
      <c r="AE285" s="4"/>
      <c r="AF285" s="4"/>
      <c r="AG285" s="4"/>
      <c r="AH285" s="4"/>
      <c r="AI285" s="4"/>
      <c r="AJ285" s="4"/>
      <c r="AK285" s="4"/>
      <c r="AL285" s="4"/>
      <c r="AM285" s="4"/>
      <c r="AN285" s="4"/>
      <c r="AO285" s="4"/>
      <c r="AP285" s="4"/>
    </row>
    <row r="286">
      <c r="A286" s="1"/>
      <c r="B286" s="116"/>
      <c r="C286" s="116"/>
      <c r="D286" s="47"/>
      <c r="E286" s="47"/>
      <c r="F286" s="831"/>
      <c r="G286" s="1"/>
      <c r="H286" s="1"/>
      <c r="I286" s="1"/>
      <c r="J286" s="1"/>
      <c r="K286" s="1"/>
      <c r="L286" s="1"/>
      <c r="M286" s="47"/>
      <c r="N286" s="523"/>
      <c r="O286" s="523"/>
      <c r="P286" s="523"/>
      <c r="Q286" s="523"/>
      <c r="R286" s="523"/>
      <c r="S286" s="523"/>
      <c r="T286" s="523"/>
      <c r="U286" s="523"/>
      <c r="V286" s="4"/>
      <c r="W286" s="4"/>
      <c r="X286" s="4"/>
      <c r="Y286" s="4"/>
      <c r="Z286" s="4"/>
      <c r="AA286" s="4"/>
      <c r="AB286" s="4"/>
      <c r="AC286" s="4"/>
      <c r="AD286" s="4"/>
      <c r="AE286" s="4"/>
      <c r="AF286" s="4"/>
      <c r="AG286" s="4"/>
      <c r="AH286" s="4"/>
      <c r="AI286" s="4"/>
      <c r="AJ286" s="4"/>
      <c r="AK286" s="4"/>
      <c r="AL286" s="4"/>
      <c r="AM286" s="4"/>
      <c r="AN286" s="4"/>
      <c r="AO286" s="4"/>
      <c r="AP286" s="4"/>
    </row>
    <row r="287">
      <c r="A287" s="1"/>
      <c r="B287" s="116"/>
      <c r="C287" s="116"/>
      <c r="D287" s="47"/>
      <c r="E287" s="47"/>
      <c r="F287" s="831"/>
      <c r="G287" s="1"/>
      <c r="H287" s="1"/>
      <c r="I287" s="1"/>
      <c r="J287" s="1"/>
      <c r="K287" s="1"/>
      <c r="L287" s="1"/>
      <c r="M287" s="47"/>
      <c r="N287" s="523"/>
      <c r="O287" s="523"/>
      <c r="P287" s="523"/>
      <c r="Q287" s="523"/>
      <c r="R287" s="523"/>
      <c r="S287" s="523"/>
      <c r="T287" s="523"/>
      <c r="U287" s="523"/>
      <c r="V287" s="4"/>
      <c r="W287" s="4"/>
      <c r="X287" s="4"/>
      <c r="Y287" s="4"/>
      <c r="Z287" s="4"/>
      <c r="AA287" s="4"/>
      <c r="AB287" s="4"/>
      <c r="AC287" s="4"/>
      <c r="AD287" s="4"/>
      <c r="AE287" s="4"/>
      <c r="AF287" s="4"/>
      <c r="AG287" s="4"/>
      <c r="AH287" s="4"/>
      <c r="AI287" s="4"/>
      <c r="AJ287" s="4"/>
      <c r="AK287" s="4"/>
      <c r="AL287" s="4"/>
      <c r="AM287" s="4"/>
      <c r="AN287" s="4"/>
      <c r="AO287" s="4"/>
      <c r="AP287" s="4"/>
    </row>
    <row r="288">
      <c r="A288" s="1"/>
      <c r="B288" s="116"/>
      <c r="C288" s="116"/>
      <c r="D288" s="47"/>
      <c r="E288" s="47"/>
      <c r="F288" s="831"/>
      <c r="G288" s="1"/>
      <c r="H288" s="1"/>
      <c r="I288" s="1"/>
      <c r="J288" s="1"/>
      <c r="K288" s="1"/>
      <c r="L288" s="1"/>
      <c r="M288" s="47"/>
      <c r="N288" s="523"/>
      <c r="O288" s="523"/>
      <c r="P288" s="523"/>
      <c r="Q288" s="523"/>
      <c r="R288" s="523"/>
      <c r="S288" s="523"/>
      <c r="T288" s="523"/>
      <c r="U288" s="523"/>
      <c r="V288" s="4"/>
      <c r="W288" s="4"/>
      <c r="X288" s="4"/>
      <c r="Y288" s="4"/>
      <c r="Z288" s="4"/>
      <c r="AA288" s="4"/>
      <c r="AB288" s="4"/>
      <c r="AC288" s="4"/>
      <c r="AD288" s="4"/>
      <c r="AE288" s="4"/>
      <c r="AF288" s="4"/>
      <c r="AG288" s="4"/>
      <c r="AH288" s="4"/>
      <c r="AI288" s="4"/>
      <c r="AJ288" s="4"/>
      <c r="AK288" s="4"/>
      <c r="AL288" s="4"/>
      <c r="AM288" s="4"/>
      <c r="AN288" s="4"/>
      <c r="AO288" s="4"/>
      <c r="AP288" s="4"/>
    </row>
    <row r="289">
      <c r="A289" s="1"/>
      <c r="B289" s="116"/>
      <c r="C289" s="116"/>
      <c r="D289" s="47"/>
      <c r="E289" s="47"/>
      <c r="F289" s="831"/>
      <c r="G289" s="1"/>
      <c r="H289" s="1"/>
      <c r="I289" s="1"/>
      <c r="J289" s="1"/>
      <c r="K289" s="1"/>
      <c r="L289" s="1"/>
      <c r="M289" s="47"/>
      <c r="N289" s="523"/>
      <c r="O289" s="523"/>
      <c r="P289" s="523"/>
      <c r="Q289" s="523"/>
      <c r="R289" s="523"/>
      <c r="S289" s="523"/>
      <c r="T289" s="523"/>
      <c r="U289" s="523"/>
      <c r="V289" s="4"/>
      <c r="W289" s="4"/>
      <c r="X289" s="4"/>
      <c r="Y289" s="4"/>
      <c r="Z289" s="4"/>
      <c r="AA289" s="4"/>
      <c r="AB289" s="4"/>
      <c r="AC289" s="4"/>
      <c r="AD289" s="4"/>
      <c r="AE289" s="4"/>
      <c r="AF289" s="4"/>
      <c r="AG289" s="4"/>
      <c r="AH289" s="4"/>
      <c r="AI289" s="4"/>
      <c r="AJ289" s="4"/>
      <c r="AK289" s="4"/>
      <c r="AL289" s="4"/>
      <c r="AM289" s="4"/>
      <c r="AN289" s="4"/>
      <c r="AO289" s="4"/>
      <c r="AP289" s="4"/>
    </row>
    <row r="290">
      <c r="A290" s="1"/>
      <c r="B290" s="116"/>
      <c r="C290" s="116"/>
      <c r="D290" s="47"/>
      <c r="E290" s="47"/>
      <c r="F290" s="831"/>
      <c r="G290" s="1"/>
      <c r="H290" s="1"/>
      <c r="I290" s="1"/>
      <c r="J290" s="1"/>
      <c r="K290" s="1"/>
      <c r="L290" s="1"/>
      <c r="M290" s="47"/>
      <c r="N290" s="523"/>
      <c r="O290" s="523"/>
      <c r="P290" s="523"/>
      <c r="Q290" s="523"/>
      <c r="R290" s="523"/>
      <c r="S290" s="523"/>
      <c r="T290" s="523"/>
      <c r="U290" s="523"/>
      <c r="V290" s="4"/>
      <c r="W290" s="4"/>
      <c r="X290" s="4"/>
      <c r="Y290" s="4"/>
      <c r="Z290" s="4"/>
      <c r="AA290" s="4"/>
      <c r="AB290" s="4"/>
      <c r="AC290" s="4"/>
      <c r="AD290" s="4"/>
      <c r="AE290" s="4"/>
      <c r="AF290" s="4"/>
      <c r="AG290" s="4"/>
      <c r="AH290" s="4"/>
      <c r="AI290" s="4"/>
      <c r="AJ290" s="4"/>
      <c r="AK290" s="4"/>
      <c r="AL290" s="4"/>
      <c r="AM290" s="4"/>
      <c r="AN290" s="4"/>
      <c r="AO290" s="4"/>
      <c r="AP290" s="4"/>
    </row>
    <row r="291">
      <c r="A291" s="1"/>
      <c r="B291" s="116"/>
      <c r="C291" s="116"/>
      <c r="D291" s="47"/>
      <c r="E291" s="47"/>
      <c r="F291" s="831"/>
      <c r="G291" s="1"/>
      <c r="H291" s="1"/>
      <c r="I291" s="1"/>
      <c r="J291" s="1"/>
      <c r="K291" s="1"/>
      <c r="L291" s="1"/>
      <c r="M291" s="47"/>
      <c r="N291" s="523"/>
      <c r="O291" s="523"/>
      <c r="P291" s="523"/>
      <c r="Q291" s="523"/>
      <c r="R291" s="523"/>
      <c r="S291" s="523"/>
      <c r="T291" s="523"/>
      <c r="U291" s="523"/>
      <c r="V291" s="4"/>
      <c r="W291" s="4"/>
      <c r="X291" s="4"/>
      <c r="Y291" s="4"/>
      <c r="Z291" s="4"/>
      <c r="AA291" s="4"/>
      <c r="AB291" s="4"/>
      <c r="AC291" s="4"/>
      <c r="AD291" s="4"/>
      <c r="AE291" s="4"/>
      <c r="AF291" s="4"/>
      <c r="AG291" s="4"/>
      <c r="AH291" s="4"/>
      <c r="AI291" s="4"/>
      <c r="AJ291" s="4"/>
      <c r="AK291" s="4"/>
      <c r="AL291" s="4"/>
      <c r="AM291" s="4"/>
      <c r="AN291" s="4"/>
      <c r="AO291" s="4"/>
      <c r="AP291" s="4"/>
    </row>
    <row r="292">
      <c r="A292" s="1"/>
      <c r="B292" s="116"/>
      <c r="C292" s="116"/>
      <c r="D292" s="47"/>
      <c r="E292" s="47"/>
      <c r="F292" s="831"/>
      <c r="G292" s="1"/>
      <c r="H292" s="1"/>
      <c r="I292" s="1"/>
      <c r="J292" s="1"/>
      <c r="K292" s="1"/>
      <c r="L292" s="1"/>
      <c r="M292" s="47"/>
      <c r="N292" s="523"/>
      <c r="O292" s="523"/>
      <c r="P292" s="523"/>
      <c r="Q292" s="523"/>
      <c r="R292" s="523"/>
      <c r="S292" s="523"/>
      <c r="T292" s="523"/>
      <c r="U292" s="523"/>
      <c r="V292" s="4"/>
      <c r="W292" s="4"/>
      <c r="X292" s="4"/>
      <c r="Y292" s="4"/>
      <c r="Z292" s="4"/>
      <c r="AA292" s="4"/>
      <c r="AB292" s="4"/>
      <c r="AC292" s="4"/>
      <c r="AD292" s="4"/>
      <c r="AE292" s="4"/>
      <c r="AF292" s="4"/>
      <c r="AG292" s="4"/>
      <c r="AH292" s="4"/>
      <c r="AI292" s="4"/>
      <c r="AJ292" s="4"/>
      <c r="AK292" s="4"/>
      <c r="AL292" s="4"/>
      <c r="AM292" s="4"/>
      <c r="AN292" s="4"/>
      <c r="AO292" s="4"/>
      <c r="AP292" s="4"/>
    </row>
    <row r="293">
      <c r="A293" s="1"/>
      <c r="B293" s="116"/>
      <c r="C293" s="116"/>
      <c r="D293" s="47"/>
      <c r="E293" s="47"/>
      <c r="F293" s="831"/>
      <c r="G293" s="1"/>
      <c r="H293" s="1"/>
      <c r="I293" s="1"/>
      <c r="J293" s="1"/>
      <c r="K293" s="1"/>
      <c r="L293" s="1"/>
      <c r="M293" s="47"/>
      <c r="N293" s="523"/>
      <c r="O293" s="523"/>
      <c r="P293" s="523"/>
      <c r="Q293" s="523"/>
      <c r="R293" s="523"/>
      <c r="S293" s="523"/>
      <c r="T293" s="523"/>
      <c r="U293" s="523"/>
      <c r="V293" s="4"/>
      <c r="W293" s="4"/>
      <c r="X293" s="4"/>
      <c r="Y293" s="4"/>
      <c r="Z293" s="4"/>
      <c r="AA293" s="4"/>
      <c r="AB293" s="4"/>
      <c r="AC293" s="4"/>
      <c r="AD293" s="4"/>
      <c r="AE293" s="4"/>
      <c r="AF293" s="4"/>
      <c r="AG293" s="4"/>
      <c r="AH293" s="4"/>
      <c r="AI293" s="4"/>
      <c r="AJ293" s="4"/>
      <c r="AK293" s="4"/>
      <c r="AL293" s="4"/>
      <c r="AM293" s="4"/>
      <c r="AN293" s="4"/>
      <c r="AO293" s="4"/>
      <c r="AP293" s="4"/>
    </row>
    <row r="294">
      <c r="A294" s="1"/>
      <c r="B294" s="116"/>
      <c r="C294" s="116"/>
      <c r="D294" s="47"/>
      <c r="E294" s="47"/>
      <c r="F294" s="831"/>
      <c r="G294" s="1"/>
      <c r="H294" s="1"/>
      <c r="I294" s="1"/>
      <c r="J294" s="1"/>
      <c r="K294" s="1"/>
      <c r="L294" s="1"/>
      <c r="M294" s="47"/>
      <c r="N294" s="523"/>
      <c r="O294" s="523"/>
      <c r="P294" s="523"/>
      <c r="Q294" s="523"/>
      <c r="R294" s="523"/>
      <c r="S294" s="523"/>
      <c r="T294" s="523"/>
      <c r="U294" s="523"/>
      <c r="V294" s="4"/>
      <c r="W294" s="4"/>
      <c r="X294" s="4"/>
      <c r="Y294" s="4"/>
      <c r="Z294" s="4"/>
      <c r="AA294" s="4"/>
      <c r="AB294" s="4"/>
      <c r="AC294" s="4"/>
      <c r="AD294" s="4"/>
      <c r="AE294" s="4"/>
      <c r="AF294" s="4"/>
      <c r="AG294" s="4"/>
      <c r="AH294" s="4"/>
      <c r="AI294" s="4"/>
      <c r="AJ294" s="4"/>
      <c r="AK294" s="4"/>
      <c r="AL294" s="4"/>
      <c r="AM294" s="4"/>
      <c r="AN294" s="4"/>
      <c r="AO294" s="4"/>
      <c r="AP294" s="4"/>
    </row>
    <row r="295">
      <c r="A295" s="1"/>
      <c r="B295" s="116"/>
      <c r="C295" s="116"/>
      <c r="D295" s="47"/>
      <c r="E295" s="47"/>
      <c r="F295" s="831"/>
      <c r="G295" s="1"/>
      <c r="H295" s="1"/>
      <c r="I295" s="1"/>
      <c r="J295" s="1"/>
      <c r="K295" s="1"/>
      <c r="L295" s="1"/>
      <c r="M295" s="47"/>
      <c r="N295" s="523"/>
      <c r="O295" s="523"/>
      <c r="P295" s="523"/>
      <c r="Q295" s="523"/>
      <c r="R295" s="523"/>
      <c r="S295" s="523"/>
      <c r="T295" s="523"/>
      <c r="U295" s="523"/>
      <c r="V295" s="4"/>
      <c r="W295" s="4"/>
      <c r="X295" s="4"/>
      <c r="Y295" s="4"/>
      <c r="Z295" s="4"/>
      <c r="AA295" s="4"/>
      <c r="AB295" s="4"/>
      <c r="AC295" s="4"/>
      <c r="AD295" s="4"/>
      <c r="AE295" s="4"/>
      <c r="AF295" s="4"/>
      <c r="AG295" s="4"/>
      <c r="AH295" s="4"/>
      <c r="AI295" s="4"/>
      <c r="AJ295" s="4"/>
      <c r="AK295" s="4"/>
      <c r="AL295" s="4"/>
      <c r="AM295" s="4"/>
      <c r="AN295" s="4"/>
      <c r="AO295" s="4"/>
      <c r="AP295" s="4"/>
    </row>
    <row r="296">
      <c r="A296" s="1"/>
      <c r="B296" s="116"/>
      <c r="C296" s="116"/>
      <c r="D296" s="47"/>
      <c r="E296" s="47"/>
      <c r="F296" s="831"/>
      <c r="G296" s="1"/>
      <c r="H296" s="1"/>
      <c r="I296" s="1"/>
      <c r="J296" s="1"/>
      <c r="K296" s="1"/>
      <c r="L296" s="1"/>
      <c r="M296" s="47"/>
      <c r="N296" s="523"/>
      <c r="O296" s="523"/>
      <c r="P296" s="523"/>
      <c r="Q296" s="523"/>
      <c r="R296" s="523"/>
      <c r="S296" s="523"/>
      <c r="T296" s="523"/>
      <c r="U296" s="523"/>
      <c r="V296" s="4"/>
      <c r="W296" s="4"/>
      <c r="X296" s="4"/>
      <c r="Y296" s="4"/>
      <c r="Z296" s="4"/>
      <c r="AA296" s="4"/>
      <c r="AB296" s="4"/>
      <c r="AC296" s="4"/>
      <c r="AD296" s="4"/>
      <c r="AE296" s="4"/>
      <c r="AF296" s="4"/>
      <c r="AG296" s="4"/>
      <c r="AH296" s="4"/>
      <c r="AI296" s="4"/>
      <c r="AJ296" s="4"/>
      <c r="AK296" s="4"/>
      <c r="AL296" s="4"/>
      <c r="AM296" s="4"/>
      <c r="AN296" s="4"/>
      <c r="AO296" s="4"/>
      <c r="AP296" s="4"/>
    </row>
    <row r="297">
      <c r="A297" s="1"/>
      <c r="B297" s="116"/>
      <c r="C297" s="116"/>
      <c r="D297" s="47"/>
      <c r="E297" s="47"/>
      <c r="F297" s="831"/>
      <c r="G297" s="1"/>
      <c r="H297" s="1"/>
      <c r="I297" s="1"/>
      <c r="J297" s="1"/>
      <c r="K297" s="1"/>
      <c r="L297" s="1"/>
      <c r="M297" s="47"/>
      <c r="N297" s="523"/>
      <c r="O297" s="523"/>
      <c r="P297" s="523"/>
      <c r="Q297" s="523"/>
      <c r="R297" s="523"/>
      <c r="S297" s="523"/>
      <c r="T297" s="523"/>
      <c r="U297" s="523"/>
      <c r="V297" s="4"/>
      <c r="W297" s="4"/>
      <c r="X297" s="4"/>
      <c r="Y297" s="4"/>
      <c r="Z297" s="4"/>
      <c r="AA297" s="4"/>
      <c r="AB297" s="4"/>
      <c r="AC297" s="4"/>
      <c r="AD297" s="4"/>
      <c r="AE297" s="4"/>
      <c r="AF297" s="4"/>
      <c r="AG297" s="4"/>
      <c r="AH297" s="4"/>
      <c r="AI297" s="4"/>
      <c r="AJ297" s="4"/>
      <c r="AK297" s="4"/>
      <c r="AL297" s="4"/>
      <c r="AM297" s="4"/>
      <c r="AN297" s="4"/>
      <c r="AO297" s="4"/>
      <c r="AP297" s="4"/>
    </row>
    <row r="298">
      <c r="A298" s="1"/>
      <c r="B298" s="116"/>
      <c r="C298" s="116"/>
      <c r="D298" s="47"/>
      <c r="E298" s="47"/>
      <c r="F298" s="831"/>
      <c r="G298" s="1"/>
      <c r="H298" s="1"/>
      <c r="I298" s="1"/>
      <c r="J298" s="1"/>
      <c r="K298" s="1"/>
      <c r="L298" s="1"/>
      <c r="M298" s="47"/>
      <c r="N298" s="523"/>
      <c r="O298" s="523"/>
      <c r="P298" s="523"/>
      <c r="Q298" s="523"/>
      <c r="R298" s="523"/>
      <c r="S298" s="523"/>
      <c r="T298" s="523"/>
      <c r="U298" s="523"/>
      <c r="V298" s="4"/>
      <c r="W298" s="4"/>
      <c r="X298" s="4"/>
      <c r="Y298" s="4"/>
      <c r="Z298" s="4"/>
      <c r="AA298" s="4"/>
      <c r="AB298" s="4"/>
      <c r="AC298" s="4"/>
      <c r="AD298" s="4"/>
      <c r="AE298" s="4"/>
      <c r="AF298" s="4"/>
      <c r="AG298" s="4"/>
      <c r="AH298" s="4"/>
      <c r="AI298" s="4"/>
      <c r="AJ298" s="4"/>
      <c r="AK298" s="4"/>
      <c r="AL298" s="4"/>
      <c r="AM298" s="4"/>
      <c r="AN298" s="4"/>
      <c r="AO298" s="4"/>
      <c r="AP298" s="4"/>
    </row>
    <row r="299">
      <c r="A299" s="1"/>
      <c r="B299" s="116"/>
      <c r="C299" s="116"/>
      <c r="D299" s="47"/>
      <c r="E299" s="47"/>
      <c r="F299" s="831"/>
      <c r="G299" s="1"/>
      <c r="H299" s="1"/>
      <c r="I299" s="1"/>
      <c r="J299" s="1"/>
      <c r="K299" s="1"/>
      <c r="L299" s="1"/>
      <c r="M299" s="47"/>
      <c r="N299" s="523"/>
      <c r="O299" s="523"/>
      <c r="P299" s="523"/>
      <c r="Q299" s="523"/>
      <c r="R299" s="523"/>
      <c r="S299" s="523"/>
      <c r="T299" s="523"/>
      <c r="U299" s="523"/>
      <c r="V299" s="4"/>
      <c r="W299" s="4"/>
      <c r="X299" s="4"/>
      <c r="Y299" s="4"/>
      <c r="Z299" s="4"/>
      <c r="AA299" s="4"/>
      <c r="AB299" s="4"/>
      <c r="AC299" s="4"/>
      <c r="AD299" s="4"/>
      <c r="AE299" s="4"/>
      <c r="AF299" s="4"/>
      <c r="AG299" s="4"/>
      <c r="AH299" s="4"/>
      <c r="AI299" s="4"/>
      <c r="AJ299" s="4"/>
      <c r="AK299" s="4"/>
      <c r="AL299" s="4"/>
      <c r="AM299" s="4"/>
      <c r="AN299" s="4"/>
      <c r="AO299" s="4"/>
      <c r="AP299" s="4"/>
    </row>
    <row r="300">
      <c r="A300" s="1"/>
      <c r="B300" s="116"/>
      <c r="C300" s="116"/>
      <c r="D300" s="47"/>
      <c r="E300" s="47"/>
      <c r="F300" s="831"/>
      <c r="G300" s="1"/>
      <c r="H300" s="1"/>
      <c r="I300" s="1"/>
      <c r="J300" s="1"/>
      <c r="K300" s="1"/>
      <c r="L300" s="1"/>
      <c r="M300" s="47"/>
      <c r="N300" s="523"/>
      <c r="O300" s="523"/>
      <c r="P300" s="523"/>
      <c r="Q300" s="523"/>
      <c r="R300" s="523"/>
      <c r="S300" s="523"/>
      <c r="T300" s="523"/>
      <c r="U300" s="523"/>
      <c r="V300" s="4"/>
      <c r="W300" s="4"/>
      <c r="X300" s="4"/>
      <c r="Y300" s="4"/>
      <c r="Z300" s="4"/>
      <c r="AA300" s="4"/>
      <c r="AB300" s="4"/>
      <c r="AC300" s="4"/>
      <c r="AD300" s="4"/>
      <c r="AE300" s="4"/>
      <c r="AF300" s="4"/>
      <c r="AG300" s="4"/>
      <c r="AH300" s="4"/>
      <c r="AI300" s="4"/>
      <c r="AJ300" s="4"/>
      <c r="AK300" s="4"/>
      <c r="AL300" s="4"/>
      <c r="AM300" s="4"/>
      <c r="AN300" s="4"/>
      <c r="AO300" s="4"/>
      <c r="AP300" s="4"/>
    </row>
    <row r="301">
      <c r="A301" s="1"/>
      <c r="B301" s="116"/>
      <c r="C301" s="116"/>
      <c r="D301" s="47"/>
      <c r="E301" s="47"/>
      <c r="F301" s="831"/>
      <c r="G301" s="1"/>
      <c r="H301" s="1"/>
      <c r="I301" s="1"/>
      <c r="J301" s="1"/>
      <c r="K301" s="1"/>
      <c r="L301" s="1"/>
      <c r="M301" s="47"/>
      <c r="N301" s="523"/>
      <c r="O301" s="523"/>
      <c r="P301" s="523"/>
      <c r="Q301" s="523"/>
      <c r="R301" s="523"/>
      <c r="S301" s="523"/>
      <c r="T301" s="523"/>
      <c r="U301" s="523"/>
      <c r="V301" s="4"/>
      <c r="W301" s="4"/>
      <c r="X301" s="4"/>
      <c r="Y301" s="4"/>
      <c r="Z301" s="4"/>
      <c r="AA301" s="4"/>
      <c r="AB301" s="4"/>
      <c r="AC301" s="4"/>
      <c r="AD301" s="4"/>
      <c r="AE301" s="4"/>
      <c r="AF301" s="4"/>
      <c r="AG301" s="4"/>
      <c r="AH301" s="4"/>
      <c r="AI301" s="4"/>
      <c r="AJ301" s="4"/>
      <c r="AK301" s="4"/>
      <c r="AL301" s="4"/>
      <c r="AM301" s="4"/>
      <c r="AN301" s="4"/>
      <c r="AO301" s="4"/>
      <c r="AP301" s="4"/>
    </row>
    <row r="302">
      <c r="A302" s="1"/>
      <c r="B302" s="116"/>
      <c r="C302" s="116"/>
      <c r="D302" s="47"/>
      <c r="E302" s="47"/>
      <c r="F302" s="831"/>
      <c r="G302" s="1"/>
      <c r="H302" s="1"/>
      <c r="I302" s="1"/>
      <c r="J302" s="1"/>
      <c r="K302" s="1"/>
      <c r="L302" s="1"/>
      <c r="M302" s="47"/>
      <c r="N302" s="523"/>
      <c r="O302" s="523"/>
      <c r="P302" s="523"/>
      <c r="Q302" s="523"/>
      <c r="R302" s="523"/>
      <c r="S302" s="523"/>
      <c r="T302" s="523"/>
      <c r="U302" s="523"/>
      <c r="V302" s="4"/>
      <c r="W302" s="4"/>
      <c r="X302" s="4"/>
      <c r="Y302" s="4"/>
      <c r="Z302" s="4"/>
      <c r="AA302" s="4"/>
      <c r="AB302" s="4"/>
      <c r="AC302" s="4"/>
      <c r="AD302" s="4"/>
      <c r="AE302" s="4"/>
      <c r="AF302" s="4"/>
      <c r="AG302" s="4"/>
      <c r="AH302" s="4"/>
      <c r="AI302" s="4"/>
      <c r="AJ302" s="4"/>
      <c r="AK302" s="4"/>
      <c r="AL302" s="4"/>
      <c r="AM302" s="4"/>
      <c r="AN302" s="4"/>
      <c r="AO302" s="4"/>
      <c r="AP302" s="4"/>
    </row>
    <row r="303">
      <c r="A303" s="1"/>
      <c r="B303" s="116"/>
      <c r="C303" s="116"/>
      <c r="D303" s="47"/>
      <c r="E303" s="47"/>
      <c r="F303" s="831"/>
      <c r="G303" s="1"/>
      <c r="H303" s="1"/>
      <c r="I303" s="1"/>
      <c r="J303" s="1"/>
      <c r="K303" s="1"/>
      <c r="L303" s="1"/>
      <c r="M303" s="47"/>
      <c r="N303" s="523"/>
      <c r="O303" s="523"/>
      <c r="P303" s="523"/>
      <c r="Q303" s="523"/>
      <c r="R303" s="523"/>
      <c r="S303" s="523"/>
      <c r="T303" s="523"/>
      <c r="U303" s="523"/>
      <c r="V303" s="4"/>
      <c r="W303" s="4"/>
      <c r="X303" s="4"/>
      <c r="Y303" s="4"/>
      <c r="Z303" s="4"/>
      <c r="AA303" s="4"/>
      <c r="AB303" s="4"/>
      <c r="AC303" s="4"/>
      <c r="AD303" s="4"/>
      <c r="AE303" s="4"/>
      <c r="AF303" s="4"/>
      <c r="AG303" s="4"/>
      <c r="AH303" s="4"/>
      <c r="AI303" s="4"/>
      <c r="AJ303" s="4"/>
      <c r="AK303" s="4"/>
      <c r="AL303" s="4"/>
      <c r="AM303" s="4"/>
      <c r="AN303" s="4"/>
      <c r="AO303" s="4"/>
      <c r="AP303" s="4"/>
    </row>
    <row r="304">
      <c r="A304" s="1"/>
      <c r="B304" s="116"/>
      <c r="C304" s="116"/>
      <c r="D304" s="47"/>
      <c r="E304" s="47"/>
      <c r="F304" s="831"/>
      <c r="G304" s="1"/>
      <c r="H304" s="1"/>
      <c r="I304" s="1"/>
      <c r="J304" s="1"/>
      <c r="K304" s="1"/>
      <c r="L304" s="1"/>
      <c r="M304" s="47"/>
      <c r="N304" s="523"/>
      <c r="O304" s="523"/>
      <c r="P304" s="523"/>
      <c r="Q304" s="523"/>
      <c r="R304" s="523"/>
      <c r="S304" s="523"/>
      <c r="T304" s="523"/>
      <c r="U304" s="523"/>
      <c r="V304" s="4"/>
      <c r="W304" s="4"/>
      <c r="X304" s="4"/>
      <c r="Y304" s="4"/>
      <c r="Z304" s="4"/>
      <c r="AA304" s="4"/>
      <c r="AB304" s="4"/>
      <c r="AC304" s="4"/>
      <c r="AD304" s="4"/>
      <c r="AE304" s="4"/>
      <c r="AF304" s="4"/>
      <c r="AG304" s="4"/>
      <c r="AH304" s="4"/>
      <c r="AI304" s="4"/>
      <c r="AJ304" s="4"/>
      <c r="AK304" s="4"/>
      <c r="AL304" s="4"/>
      <c r="AM304" s="4"/>
      <c r="AN304" s="4"/>
      <c r="AO304" s="4"/>
      <c r="AP304" s="4"/>
    </row>
    <row r="305">
      <c r="A305" s="1"/>
      <c r="B305" s="116"/>
      <c r="C305" s="116"/>
      <c r="D305" s="47"/>
      <c r="E305" s="47"/>
      <c r="F305" s="831"/>
      <c r="G305" s="1"/>
      <c r="H305" s="1"/>
      <c r="I305" s="1"/>
      <c r="J305" s="1"/>
      <c r="K305" s="1"/>
      <c r="L305" s="1"/>
      <c r="M305" s="47"/>
      <c r="N305" s="523"/>
      <c r="O305" s="523"/>
      <c r="P305" s="523"/>
      <c r="Q305" s="523"/>
      <c r="R305" s="523"/>
      <c r="S305" s="523"/>
      <c r="T305" s="523"/>
      <c r="U305" s="523"/>
      <c r="V305" s="4"/>
      <c r="W305" s="4"/>
      <c r="X305" s="4"/>
      <c r="Y305" s="4"/>
      <c r="Z305" s="4"/>
      <c r="AA305" s="4"/>
      <c r="AB305" s="4"/>
      <c r="AC305" s="4"/>
      <c r="AD305" s="4"/>
      <c r="AE305" s="4"/>
      <c r="AF305" s="4"/>
      <c r="AG305" s="4"/>
      <c r="AH305" s="4"/>
      <c r="AI305" s="4"/>
      <c r="AJ305" s="4"/>
      <c r="AK305" s="4"/>
      <c r="AL305" s="4"/>
      <c r="AM305" s="4"/>
      <c r="AN305" s="4"/>
      <c r="AO305" s="4"/>
      <c r="AP305" s="4"/>
    </row>
    <row r="306">
      <c r="A306" s="1"/>
      <c r="B306" s="116"/>
      <c r="C306" s="116"/>
      <c r="D306" s="47"/>
      <c r="E306" s="47"/>
      <c r="F306" s="831"/>
      <c r="G306" s="1"/>
      <c r="H306" s="1"/>
      <c r="I306" s="1"/>
      <c r="J306" s="1"/>
      <c r="K306" s="1"/>
      <c r="L306" s="1"/>
      <c r="M306" s="47"/>
      <c r="N306" s="523"/>
      <c r="O306" s="523"/>
      <c r="P306" s="523"/>
      <c r="Q306" s="523"/>
      <c r="R306" s="523"/>
      <c r="S306" s="523"/>
      <c r="T306" s="523"/>
      <c r="U306" s="523"/>
      <c r="V306" s="4"/>
      <c r="W306" s="4"/>
      <c r="X306" s="4"/>
      <c r="Y306" s="4"/>
      <c r="Z306" s="4"/>
      <c r="AA306" s="4"/>
      <c r="AB306" s="4"/>
      <c r="AC306" s="4"/>
      <c r="AD306" s="4"/>
      <c r="AE306" s="4"/>
      <c r="AF306" s="4"/>
      <c r="AG306" s="4"/>
      <c r="AH306" s="4"/>
      <c r="AI306" s="4"/>
      <c r="AJ306" s="4"/>
      <c r="AK306" s="4"/>
      <c r="AL306" s="4"/>
      <c r="AM306" s="4"/>
      <c r="AN306" s="4"/>
      <c r="AO306" s="4"/>
      <c r="AP306" s="4"/>
    </row>
    <row r="307">
      <c r="A307" s="1"/>
      <c r="B307" s="116"/>
      <c r="C307" s="116"/>
      <c r="D307" s="47"/>
      <c r="E307" s="47"/>
      <c r="F307" s="831"/>
      <c r="G307" s="1"/>
      <c r="H307" s="1"/>
      <c r="I307" s="1"/>
      <c r="J307" s="1"/>
      <c r="K307" s="1"/>
      <c r="L307" s="1"/>
      <c r="M307" s="47"/>
      <c r="N307" s="523"/>
      <c r="O307" s="523"/>
      <c r="P307" s="523"/>
      <c r="Q307" s="523"/>
      <c r="R307" s="523"/>
      <c r="S307" s="523"/>
      <c r="T307" s="523"/>
      <c r="U307" s="523"/>
      <c r="V307" s="4"/>
      <c r="W307" s="4"/>
      <c r="X307" s="4"/>
      <c r="Y307" s="4"/>
      <c r="Z307" s="4"/>
      <c r="AA307" s="4"/>
      <c r="AB307" s="4"/>
      <c r="AC307" s="4"/>
      <c r="AD307" s="4"/>
      <c r="AE307" s="4"/>
      <c r="AF307" s="4"/>
      <c r="AG307" s="4"/>
      <c r="AH307" s="4"/>
      <c r="AI307" s="4"/>
      <c r="AJ307" s="4"/>
      <c r="AK307" s="4"/>
      <c r="AL307" s="4"/>
      <c r="AM307" s="4"/>
      <c r="AN307" s="4"/>
      <c r="AO307" s="4"/>
      <c r="AP307" s="4"/>
    </row>
    <row r="308">
      <c r="A308" s="1"/>
      <c r="B308" s="116"/>
      <c r="C308" s="116"/>
      <c r="D308" s="47"/>
      <c r="E308" s="47"/>
      <c r="F308" s="831"/>
      <c r="G308" s="1"/>
      <c r="H308" s="1"/>
      <c r="I308" s="1"/>
      <c r="J308" s="1"/>
      <c r="K308" s="1"/>
      <c r="L308" s="1"/>
      <c r="M308" s="47"/>
      <c r="N308" s="523"/>
      <c r="O308" s="523"/>
      <c r="P308" s="523"/>
      <c r="Q308" s="523"/>
      <c r="R308" s="523"/>
      <c r="S308" s="523"/>
      <c r="T308" s="523"/>
      <c r="U308" s="523"/>
      <c r="V308" s="4"/>
      <c r="W308" s="4"/>
      <c r="X308" s="4"/>
      <c r="Y308" s="4"/>
      <c r="Z308" s="4"/>
      <c r="AA308" s="4"/>
      <c r="AB308" s="4"/>
      <c r="AC308" s="4"/>
      <c r="AD308" s="4"/>
      <c r="AE308" s="4"/>
      <c r="AF308" s="4"/>
      <c r="AG308" s="4"/>
      <c r="AH308" s="4"/>
      <c r="AI308" s="4"/>
      <c r="AJ308" s="4"/>
      <c r="AK308" s="4"/>
      <c r="AL308" s="4"/>
      <c r="AM308" s="4"/>
      <c r="AN308" s="4"/>
      <c r="AO308" s="4"/>
      <c r="AP308" s="4"/>
    </row>
    <row r="309">
      <c r="A309" s="1"/>
      <c r="B309" s="116"/>
      <c r="C309" s="116"/>
      <c r="D309" s="47"/>
      <c r="E309" s="47"/>
      <c r="F309" s="831"/>
      <c r="G309" s="1"/>
      <c r="H309" s="1"/>
      <c r="I309" s="1"/>
      <c r="J309" s="1"/>
      <c r="K309" s="1"/>
      <c r="L309" s="1"/>
      <c r="M309" s="47"/>
      <c r="N309" s="523"/>
      <c r="O309" s="523"/>
      <c r="P309" s="523"/>
      <c r="Q309" s="523"/>
      <c r="R309" s="523"/>
      <c r="S309" s="523"/>
      <c r="T309" s="523"/>
      <c r="U309" s="523"/>
      <c r="V309" s="4"/>
      <c r="W309" s="4"/>
      <c r="X309" s="4"/>
      <c r="Y309" s="4"/>
      <c r="Z309" s="4"/>
      <c r="AA309" s="4"/>
      <c r="AB309" s="4"/>
      <c r="AC309" s="4"/>
      <c r="AD309" s="4"/>
      <c r="AE309" s="4"/>
      <c r="AF309" s="4"/>
      <c r="AG309" s="4"/>
      <c r="AH309" s="4"/>
      <c r="AI309" s="4"/>
      <c r="AJ309" s="4"/>
      <c r="AK309" s="4"/>
      <c r="AL309" s="4"/>
      <c r="AM309" s="4"/>
      <c r="AN309" s="4"/>
      <c r="AO309" s="4"/>
      <c r="AP309" s="4"/>
    </row>
    <row r="310">
      <c r="A310" s="1"/>
      <c r="B310" s="116"/>
      <c r="C310" s="116"/>
      <c r="D310" s="47"/>
      <c r="E310" s="47"/>
      <c r="F310" s="831"/>
      <c r="G310" s="1"/>
      <c r="H310" s="1"/>
      <c r="I310" s="1"/>
      <c r="J310" s="1"/>
      <c r="K310" s="1"/>
      <c r="L310" s="1"/>
      <c r="M310" s="47"/>
      <c r="N310" s="523"/>
      <c r="O310" s="523"/>
      <c r="P310" s="523"/>
      <c r="Q310" s="523"/>
      <c r="R310" s="523"/>
      <c r="S310" s="523"/>
      <c r="T310" s="523"/>
      <c r="U310" s="523"/>
      <c r="V310" s="4"/>
      <c r="W310" s="4"/>
      <c r="X310" s="4"/>
      <c r="Y310" s="4"/>
      <c r="Z310" s="4"/>
      <c r="AA310" s="4"/>
      <c r="AB310" s="4"/>
      <c r="AC310" s="4"/>
      <c r="AD310" s="4"/>
      <c r="AE310" s="4"/>
      <c r="AF310" s="4"/>
      <c r="AG310" s="4"/>
      <c r="AH310" s="4"/>
      <c r="AI310" s="4"/>
      <c r="AJ310" s="4"/>
      <c r="AK310" s="4"/>
      <c r="AL310" s="4"/>
      <c r="AM310" s="4"/>
      <c r="AN310" s="4"/>
      <c r="AO310" s="4"/>
      <c r="AP310" s="4"/>
    </row>
    <row r="311">
      <c r="A311" s="1"/>
      <c r="B311" s="116"/>
      <c r="C311" s="116"/>
      <c r="D311" s="47"/>
      <c r="E311" s="47"/>
      <c r="F311" s="831"/>
      <c r="G311" s="1"/>
      <c r="H311" s="1"/>
      <c r="I311" s="1"/>
      <c r="J311" s="1"/>
      <c r="K311" s="1"/>
      <c r="L311" s="1"/>
      <c r="M311" s="47"/>
      <c r="N311" s="523"/>
      <c r="O311" s="523"/>
      <c r="P311" s="523"/>
      <c r="Q311" s="523"/>
      <c r="R311" s="523"/>
      <c r="S311" s="523"/>
      <c r="T311" s="523"/>
      <c r="U311" s="523"/>
      <c r="V311" s="4"/>
      <c r="W311" s="4"/>
      <c r="X311" s="4"/>
      <c r="Y311" s="4"/>
      <c r="Z311" s="4"/>
      <c r="AA311" s="4"/>
      <c r="AB311" s="4"/>
      <c r="AC311" s="4"/>
      <c r="AD311" s="4"/>
      <c r="AE311" s="4"/>
      <c r="AF311" s="4"/>
      <c r="AG311" s="4"/>
      <c r="AH311" s="4"/>
      <c r="AI311" s="4"/>
      <c r="AJ311" s="4"/>
      <c r="AK311" s="4"/>
      <c r="AL311" s="4"/>
      <c r="AM311" s="4"/>
      <c r="AN311" s="4"/>
      <c r="AO311" s="4"/>
      <c r="AP311" s="4"/>
    </row>
    <row r="312">
      <c r="A312" s="1"/>
      <c r="B312" s="116"/>
      <c r="C312" s="116"/>
      <c r="D312" s="47"/>
      <c r="E312" s="47"/>
      <c r="F312" s="831"/>
      <c r="G312" s="1"/>
      <c r="H312" s="1"/>
      <c r="I312" s="1"/>
      <c r="J312" s="1"/>
      <c r="K312" s="1"/>
      <c r="L312" s="1"/>
      <c r="M312" s="47"/>
      <c r="N312" s="523"/>
      <c r="O312" s="523"/>
      <c r="P312" s="523"/>
      <c r="Q312" s="523"/>
      <c r="R312" s="523"/>
      <c r="S312" s="523"/>
      <c r="T312" s="523"/>
      <c r="U312" s="523"/>
      <c r="V312" s="4"/>
      <c r="W312" s="4"/>
      <c r="X312" s="4"/>
      <c r="Y312" s="4"/>
      <c r="Z312" s="4"/>
      <c r="AA312" s="4"/>
      <c r="AB312" s="4"/>
      <c r="AC312" s="4"/>
      <c r="AD312" s="4"/>
      <c r="AE312" s="4"/>
      <c r="AF312" s="4"/>
      <c r="AG312" s="4"/>
      <c r="AH312" s="4"/>
      <c r="AI312" s="4"/>
      <c r="AJ312" s="4"/>
      <c r="AK312" s="4"/>
      <c r="AL312" s="4"/>
      <c r="AM312" s="4"/>
      <c r="AN312" s="4"/>
      <c r="AO312" s="4"/>
      <c r="AP312" s="4"/>
    </row>
    <row r="313">
      <c r="A313" s="1"/>
      <c r="B313" s="116"/>
      <c r="C313" s="116"/>
      <c r="D313" s="47"/>
      <c r="E313" s="47"/>
      <c r="F313" s="831"/>
      <c r="G313" s="1"/>
      <c r="H313" s="1"/>
      <c r="I313" s="1"/>
      <c r="J313" s="1"/>
      <c r="K313" s="1"/>
      <c r="L313" s="1"/>
      <c r="M313" s="47"/>
      <c r="N313" s="523"/>
      <c r="O313" s="523"/>
      <c r="P313" s="523"/>
      <c r="Q313" s="523"/>
      <c r="R313" s="523"/>
      <c r="S313" s="523"/>
      <c r="T313" s="523"/>
      <c r="U313" s="523"/>
      <c r="V313" s="4"/>
      <c r="W313" s="4"/>
      <c r="X313" s="4"/>
      <c r="Y313" s="4"/>
      <c r="Z313" s="4"/>
      <c r="AA313" s="4"/>
      <c r="AB313" s="4"/>
      <c r="AC313" s="4"/>
      <c r="AD313" s="4"/>
      <c r="AE313" s="4"/>
      <c r="AF313" s="4"/>
      <c r="AG313" s="4"/>
      <c r="AH313" s="4"/>
      <c r="AI313" s="4"/>
      <c r="AJ313" s="4"/>
      <c r="AK313" s="4"/>
      <c r="AL313" s="4"/>
      <c r="AM313" s="4"/>
      <c r="AN313" s="4"/>
      <c r="AO313" s="4"/>
      <c r="AP313" s="4"/>
    </row>
    <row r="314">
      <c r="A314" s="1"/>
      <c r="B314" s="116"/>
      <c r="C314" s="116"/>
      <c r="D314" s="47"/>
      <c r="E314" s="47"/>
      <c r="F314" s="831"/>
      <c r="G314" s="1"/>
      <c r="H314" s="1"/>
      <c r="I314" s="1"/>
      <c r="J314" s="1"/>
      <c r="K314" s="1"/>
      <c r="L314" s="1"/>
      <c r="M314" s="47"/>
      <c r="N314" s="523"/>
      <c r="O314" s="523"/>
      <c r="P314" s="523"/>
      <c r="Q314" s="523"/>
      <c r="R314" s="523"/>
      <c r="S314" s="523"/>
      <c r="T314" s="523"/>
      <c r="U314" s="523"/>
      <c r="V314" s="4"/>
      <c r="W314" s="4"/>
      <c r="X314" s="4"/>
      <c r="Y314" s="4"/>
      <c r="Z314" s="4"/>
      <c r="AA314" s="4"/>
      <c r="AB314" s="4"/>
      <c r="AC314" s="4"/>
      <c r="AD314" s="4"/>
      <c r="AE314" s="4"/>
      <c r="AF314" s="4"/>
      <c r="AG314" s="4"/>
      <c r="AH314" s="4"/>
      <c r="AI314" s="4"/>
      <c r="AJ314" s="4"/>
      <c r="AK314" s="4"/>
      <c r="AL314" s="4"/>
      <c r="AM314" s="4"/>
      <c r="AN314" s="4"/>
      <c r="AO314" s="4"/>
      <c r="AP314" s="4"/>
    </row>
    <row r="315">
      <c r="A315" s="1"/>
      <c r="B315" s="116"/>
      <c r="C315" s="116"/>
      <c r="D315" s="47"/>
      <c r="E315" s="47"/>
      <c r="F315" s="831"/>
      <c r="G315" s="1"/>
      <c r="H315" s="1"/>
      <c r="I315" s="1"/>
      <c r="J315" s="1"/>
      <c r="K315" s="1"/>
      <c r="L315" s="1"/>
      <c r="M315" s="47"/>
      <c r="N315" s="523"/>
      <c r="O315" s="523"/>
      <c r="P315" s="523"/>
      <c r="Q315" s="523"/>
      <c r="R315" s="523"/>
      <c r="S315" s="523"/>
      <c r="T315" s="523"/>
      <c r="U315" s="523"/>
      <c r="V315" s="4"/>
      <c r="W315" s="4"/>
      <c r="X315" s="4"/>
      <c r="Y315" s="4"/>
      <c r="Z315" s="4"/>
      <c r="AA315" s="4"/>
      <c r="AB315" s="4"/>
      <c r="AC315" s="4"/>
      <c r="AD315" s="4"/>
      <c r="AE315" s="4"/>
      <c r="AF315" s="4"/>
      <c r="AG315" s="4"/>
      <c r="AH315" s="4"/>
      <c r="AI315" s="4"/>
      <c r="AJ315" s="4"/>
      <c r="AK315" s="4"/>
      <c r="AL315" s="4"/>
      <c r="AM315" s="4"/>
      <c r="AN315" s="4"/>
      <c r="AO315" s="4"/>
      <c r="AP315" s="4"/>
    </row>
    <row r="316">
      <c r="A316" s="1"/>
      <c r="B316" s="116"/>
      <c r="C316" s="116"/>
      <c r="D316" s="47"/>
      <c r="E316" s="47"/>
      <c r="F316" s="831"/>
      <c r="G316" s="1"/>
      <c r="H316" s="1"/>
      <c r="I316" s="1"/>
      <c r="J316" s="1"/>
      <c r="K316" s="1"/>
      <c r="L316" s="1"/>
      <c r="M316" s="47"/>
      <c r="N316" s="523"/>
      <c r="O316" s="523"/>
      <c r="P316" s="523"/>
      <c r="Q316" s="523"/>
      <c r="R316" s="523"/>
      <c r="S316" s="523"/>
      <c r="T316" s="523"/>
      <c r="U316" s="523"/>
      <c r="V316" s="4"/>
      <c r="W316" s="4"/>
      <c r="X316" s="4"/>
      <c r="Y316" s="4"/>
      <c r="Z316" s="4"/>
      <c r="AA316" s="4"/>
      <c r="AB316" s="4"/>
      <c r="AC316" s="4"/>
      <c r="AD316" s="4"/>
      <c r="AE316" s="4"/>
      <c r="AF316" s="4"/>
      <c r="AG316" s="4"/>
      <c r="AH316" s="4"/>
      <c r="AI316" s="4"/>
      <c r="AJ316" s="4"/>
      <c r="AK316" s="4"/>
      <c r="AL316" s="4"/>
      <c r="AM316" s="4"/>
      <c r="AN316" s="4"/>
      <c r="AO316" s="4"/>
      <c r="AP316" s="4"/>
    </row>
    <row r="317">
      <c r="A317" s="1"/>
      <c r="B317" s="116"/>
      <c r="C317" s="116"/>
      <c r="D317" s="47"/>
      <c r="E317" s="47"/>
      <c r="F317" s="831"/>
      <c r="G317" s="1"/>
      <c r="H317" s="1"/>
      <c r="I317" s="1"/>
      <c r="J317" s="1"/>
      <c r="K317" s="1"/>
      <c r="L317" s="1"/>
      <c r="M317" s="47"/>
      <c r="N317" s="523"/>
      <c r="O317" s="523"/>
      <c r="P317" s="523"/>
      <c r="Q317" s="523"/>
      <c r="R317" s="523"/>
      <c r="S317" s="523"/>
      <c r="T317" s="523"/>
      <c r="U317" s="523"/>
      <c r="V317" s="4"/>
      <c r="W317" s="4"/>
      <c r="X317" s="4"/>
      <c r="Y317" s="4"/>
      <c r="Z317" s="4"/>
      <c r="AA317" s="4"/>
      <c r="AB317" s="4"/>
      <c r="AC317" s="4"/>
      <c r="AD317" s="4"/>
      <c r="AE317" s="4"/>
      <c r="AF317" s="4"/>
      <c r="AG317" s="4"/>
      <c r="AH317" s="4"/>
      <c r="AI317" s="4"/>
      <c r="AJ317" s="4"/>
      <c r="AK317" s="4"/>
      <c r="AL317" s="4"/>
      <c r="AM317" s="4"/>
      <c r="AN317" s="4"/>
      <c r="AO317" s="4"/>
      <c r="AP317" s="4"/>
    </row>
    <row r="318">
      <c r="A318" s="1"/>
      <c r="B318" s="116"/>
      <c r="C318" s="116"/>
      <c r="D318" s="47"/>
      <c r="E318" s="47"/>
      <c r="F318" s="831"/>
      <c r="G318" s="1"/>
      <c r="H318" s="1"/>
      <c r="I318" s="1"/>
      <c r="J318" s="1"/>
      <c r="K318" s="1"/>
      <c r="L318" s="1"/>
      <c r="M318" s="47"/>
      <c r="N318" s="523"/>
      <c r="O318" s="523"/>
      <c r="P318" s="523"/>
      <c r="Q318" s="523"/>
      <c r="R318" s="523"/>
      <c r="S318" s="523"/>
      <c r="T318" s="523"/>
      <c r="U318" s="523"/>
      <c r="V318" s="4"/>
      <c r="W318" s="4"/>
      <c r="X318" s="4"/>
      <c r="Y318" s="4"/>
      <c r="Z318" s="4"/>
      <c r="AA318" s="4"/>
      <c r="AB318" s="4"/>
      <c r="AC318" s="4"/>
      <c r="AD318" s="4"/>
      <c r="AE318" s="4"/>
      <c r="AF318" s="4"/>
      <c r="AG318" s="4"/>
      <c r="AH318" s="4"/>
      <c r="AI318" s="4"/>
      <c r="AJ318" s="4"/>
      <c r="AK318" s="4"/>
      <c r="AL318" s="4"/>
      <c r="AM318" s="4"/>
      <c r="AN318" s="4"/>
      <c r="AO318" s="4"/>
      <c r="AP318" s="4"/>
    </row>
    <row r="319">
      <c r="A319" s="1"/>
      <c r="B319" s="116"/>
      <c r="C319" s="116"/>
      <c r="D319" s="47"/>
      <c r="E319" s="47"/>
      <c r="F319" s="831"/>
      <c r="G319" s="1"/>
      <c r="H319" s="1"/>
      <c r="I319" s="1"/>
      <c r="J319" s="1"/>
      <c r="K319" s="1"/>
      <c r="L319" s="1"/>
      <c r="M319" s="47"/>
      <c r="N319" s="523"/>
      <c r="O319" s="523"/>
      <c r="P319" s="523"/>
      <c r="Q319" s="523"/>
      <c r="R319" s="523"/>
      <c r="S319" s="523"/>
      <c r="T319" s="523"/>
      <c r="U319" s="523"/>
      <c r="V319" s="4"/>
      <c r="W319" s="4"/>
      <c r="X319" s="4"/>
      <c r="Y319" s="4"/>
      <c r="Z319" s="4"/>
      <c r="AA319" s="4"/>
      <c r="AB319" s="4"/>
      <c r="AC319" s="4"/>
      <c r="AD319" s="4"/>
      <c r="AE319" s="4"/>
      <c r="AF319" s="4"/>
      <c r="AG319" s="4"/>
      <c r="AH319" s="4"/>
      <c r="AI319" s="4"/>
      <c r="AJ319" s="4"/>
      <c r="AK319" s="4"/>
      <c r="AL319" s="4"/>
      <c r="AM319" s="4"/>
      <c r="AN319" s="4"/>
      <c r="AO319" s="4"/>
      <c r="AP319" s="4"/>
    </row>
    <row r="320">
      <c r="A320" s="1"/>
      <c r="B320" s="116"/>
      <c r="C320" s="116"/>
      <c r="D320" s="47"/>
      <c r="E320" s="47"/>
      <c r="F320" s="831"/>
      <c r="G320" s="1"/>
      <c r="H320" s="1"/>
      <c r="I320" s="1"/>
      <c r="J320" s="1"/>
      <c r="K320" s="1"/>
      <c r="L320" s="1"/>
      <c r="M320" s="47"/>
      <c r="N320" s="523"/>
      <c r="O320" s="523"/>
      <c r="P320" s="523"/>
      <c r="Q320" s="523"/>
      <c r="R320" s="523"/>
      <c r="S320" s="523"/>
      <c r="T320" s="523"/>
      <c r="U320" s="523"/>
      <c r="V320" s="4"/>
      <c r="W320" s="4"/>
      <c r="X320" s="4"/>
      <c r="Y320" s="4"/>
      <c r="Z320" s="4"/>
      <c r="AA320" s="4"/>
      <c r="AB320" s="4"/>
      <c r="AC320" s="4"/>
      <c r="AD320" s="4"/>
      <c r="AE320" s="4"/>
      <c r="AF320" s="4"/>
      <c r="AG320" s="4"/>
      <c r="AH320" s="4"/>
      <c r="AI320" s="4"/>
      <c r="AJ320" s="4"/>
      <c r="AK320" s="4"/>
      <c r="AL320" s="4"/>
      <c r="AM320" s="4"/>
      <c r="AN320" s="4"/>
      <c r="AO320" s="4"/>
      <c r="AP320" s="4"/>
    </row>
    <row r="321">
      <c r="A321" s="1"/>
      <c r="B321" s="116"/>
      <c r="C321" s="116"/>
      <c r="D321" s="47"/>
      <c r="E321" s="47"/>
      <c r="F321" s="831"/>
      <c r="G321" s="1"/>
      <c r="H321" s="1"/>
      <c r="I321" s="1"/>
      <c r="J321" s="1"/>
      <c r="K321" s="1"/>
      <c r="L321" s="1"/>
      <c r="M321" s="47"/>
      <c r="N321" s="523"/>
      <c r="O321" s="523"/>
      <c r="P321" s="523"/>
      <c r="Q321" s="523"/>
      <c r="R321" s="523"/>
      <c r="S321" s="523"/>
      <c r="T321" s="523"/>
      <c r="U321" s="523"/>
      <c r="V321" s="4"/>
      <c r="W321" s="4"/>
      <c r="X321" s="4"/>
      <c r="Y321" s="4"/>
      <c r="Z321" s="4"/>
      <c r="AA321" s="4"/>
      <c r="AB321" s="4"/>
      <c r="AC321" s="4"/>
      <c r="AD321" s="4"/>
      <c r="AE321" s="4"/>
      <c r="AF321" s="4"/>
      <c r="AG321" s="4"/>
      <c r="AH321" s="4"/>
      <c r="AI321" s="4"/>
      <c r="AJ321" s="4"/>
      <c r="AK321" s="4"/>
      <c r="AL321" s="4"/>
      <c r="AM321" s="4"/>
      <c r="AN321" s="4"/>
      <c r="AO321" s="4"/>
      <c r="AP321" s="4"/>
    </row>
    <row r="322">
      <c r="A322" s="1"/>
      <c r="B322" s="116"/>
      <c r="C322" s="116"/>
      <c r="D322" s="47"/>
      <c r="E322" s="47"/>
      <c r="F322" s="831"/>
      <c r="G322" s="1"/>
      <c r="H322" s="1"/>
      <c r="I322" s="1"/>
      <c r="J322" s="1"/>
      <c r="K322" s="1"/>
      <c r="L322" s="1"/>
      <c r="M322" s="47"/>
      <c r="N322" s="523"/>
      <c r="O322" s="523"/>
      <c r="P322" s="523"/>
      <c r="Q322" s="523"/>
      <c r="R322" s="523"/>
      <c r="S322" s="523"/>
      <c r="T322" s="523"/>
      <c r="U322" s="523"/>
      <c r="V322" s="4"/>
      <c r="W322" s="4"/>
      <c r="X322" s="4"/>
      <c r="Y322" s="4"/>
      <c r="Z322" s="4"/>
      <c r="AA322" s="4"/>
      <c r="AB322" s="4"/>
      <c r="AC322" s="4"/>
      <c r="AD322" s="4"/>
      <c r="AE322" s="4"/>
      <c r="AF322" s="4"/>
      <c r="AG322" s="4"/>
      <c r="AH322" s="4"/>
      <c r="AI322" s="4"/>
      <c r="AJ322" s="4"/>
      <c r="AK322" s="4"/>
      <c r="AL322" s="4"/>
      <c r="AM322" s="4"/>
      <c r="AN322" s="4"/>
      <c r="AO322" s="4"/>
      <c r="AP322" s="4"/>
    </row>
    <row r="323">
      <c r="A323" s="1"/>
      <c r="B323" s="116"/>
      <c r="C323" s="116"/>
      <c r="D323" s="47"/>
      <c r="E323" s="47"/>
      <c r="F323" s="831"/>
      <c r="G323" s="1"/>
      <c r="H323" s="1"/>
      <c r="I323" s="1"/>
      <c r="J323" s="1"/>
      <c r="K323" s="1"/>
      <c r="L323" s="1"/>
      <c r="M323" s="47"/>
      <c r="N323" s="523"/>
      <c r="O323" s="523"/>
      <c r="P323" s="523"/>
      <c r="Q323" s="523"/>
      <c r="R323" s="523"/>
      <c r="S323" s="523"/>
      <c r="T323" s="523"/>
      <c r="U323" s="523"/>
      <c r="V323" s="4"/>
      <c r="W323" s="4"/>
      <c r="X323" s="4"/>
      <c r="Y323" s="4"/>
      <c r="Z323" s="4"/>
      <c r="AA323" s="4"/>
      <c r="AB323" s="4"/>
      <c r="AC323" s="4"/>
      <c r="AD323" s="4"/>
      <c r="AE323" s="4"/>
      <c r="AF323" s="4"/>
      <c r="AG323" s="4"/>
      <c r="AH323" s="4"/>
      <c r="AI323" s="4"/>
      <c r="AJ323" s="4"/>
      <c r="AK323" s="4"/>
      <c r="AL323" s="4"/>
      <c r="AM323" s="4"/>
      <c r="AN323" s="4"/>
      <c r="AO323" s="4"/>
      <c r="AP323" s="4"/>
    </row>
    <row r="324">
      <c r="A324" s="1"/>
      <c r="B324" s="116"/>
      <c r="C324" s="116"/>
      <c r="D324" s="47"/>
      <c r="E324" s="47"/>
      <c r="F324" s="831"/>
      <c r="G324" s="1"/>
      <c r="H324" s="1"/>
      <c r="I324" s="1"/>
      <c r="J324" s="1"/>
      <c r="K324" s="1"/>
      <c r="L324" s="1"/>
      <c r="M324" s="47"/>
      <c r="N324" s="523"/>
      <c r="O324" s="523"/>
      <c r="P324" s="523"/>
      <c r="Q324" s="523"/>
      <c r="R324" s="523"/>
      <c r="S324" s="523"/>
      <c r="T324" s="523"/>
      <c r="U324" s="523"/>
      <c r="V324" s="4"/>
      <c r="W324" s="4"/>
      <c r="X324" s="4"/>
      <c r="Y324" s="4"/>
      <c r="Z324" s="4"/>
      <c r="AA324" s="4"/>
      <c r="AB324" s="4"/>
      <c r="AC324" s="4"/>
      <c r="AD324" s="4"/>
      <c r="AE324" s="4"/>
      <c r="AF324" s="4"/>
      <c r="AG324" s="4"/>
      <c r="AH324" s="4"/>
      <c r="AI324" s="4"/>
      <c r="AJ324" s="4"/>
      <c r="AK324" s="4"/>
      <c r="AL324" s="4"/>
      <c r="AM324" s="4"/>
      <c r="AN324" s="4"/>
      <c r="AO324" s="4"/>
      <c r="AP324" s="4"/>
    </row>
    <row r="325">
      <c r="A325" s="1"/>
      <c r="B325" s="116"/>
      <c r="C325" s="116"/>
      <c r="D325" s="47"/>
      <c r="E325" s="47"/>
      <c r="F325" s="831"/>
      <c r="G325" s="1"/>
      <c r="H325" s="1"/>
      <c r="I325" s="1"/>
      <c r="J325" s="1"/>
      <c r="K325" s="1"/>
      <c r="L325" s="1"/>
      <c r="M325" s="47"/>
      <c r="N325" s="523"/>
      <c r="O325" s="523"/>
      <c r="P325" s="523"/>
      <c r="Q325" s="523"/>
      <c r="R325" s="523"/>
      <c r="S325" s="523"/>
      <c r="T325" s="523"/>
      <c r="U325" s="523"/>
      <c r="V325" s="4"/>
      <c r="W325" s="4"/>
      <c r="X325" s="4"/>
      <c r="Y325" s="4"/>
      <c r="Z325" s="4"/>
      <c r="AA325" s="4"/>
      <c r="AB325" s="4"/>
      <c r="AC325" s="4"/>
      <c r="AD325" s="4"/>
      <c r="AE325" s="4"/>
      <c r="AF325" s="4"/>
      <c r="AG325" s="4"/>
      <c r="AH325" s="4"/>
      <c r="AI325" s="4"/>
      <c r="AJ325" s="4"/>
      <c r="AK325" s="4"/>
      <c r="AL325" s="4"/>
      <c r="AM325" s="4"/>
      <c r="AN325" s="4"/>
      <c r="AO325" s="4"/>
      <c r="AP325" s="4"/>
    </row>
    <row r="326">
      <c r="A326" s="1"/>
      <c r="B326" s="116"/>
      <c r="C326" s="116"/>
      <c r="D326" s="47"/>
      <c r="E326" s="47"/>
      <c r="F326" s="831"/>
      <c r="G326" s="1"/>
      <c r="H326" s="1"/>
      <c r="I326" s="1"/>
      <c r="J326" s="1"/>
      <c r="K326" s="1"/>
      <c r="L326" s="1"/>
      <c r="M326" s="47"/>
      <c r="N326" s="523"/>
      <c r="O326" s="523"/>
      <c r="P326" s="523"/>
      <c r="Q326" s="523"/>
      <c r="R326" s="523"/>
      <c r="S326" s="523"/>
      <c r="T326" s="523"/>
      <c r="U326" s="523"/>
      <c r="V326" s="4"/>
      <c r="W326" s="4"/>
      <c r="X326" s="4"/>
      <c r="Y326" s="4"/>
      <c r="Z326" s="4"/>
      <c r="AA326" s="4"/>
      <c r="AB326" s="4"/>
      <c r="AC326" s="4"/>
      <c r="AD326" s="4"/>
      <c r="AE326" s="4"/>
      <c r="AF326" s="4"/>
      <c r="AG326" s="4"/>
      <c r="AH326" s="4"/>
      <c r="AI326" s="4"/>
      <c r="AJ326" s="4"/>
      <c r="AK326" s="4"/>
      <c r="AL326" s="4"/>
      <c r="AM326" s="4"/>
      <c r="AN326" s="4"/>
      <c r="AO326" s="4"/>
      <c r="AP326" s="4"/>
    </row>
    <row r="327">
      <c r="A327" s="1"/>
      <c r="B327" s="116"/>
      <c r="C327" s="116"/>
      <c r="D327" s="47"/>
      <c r="E327" s="47"/>
      <c r="F327" s="831"/>
      <c r="G327" s="1"/>
      <c r="H327" s="1"/>
      <c r="I327" s="1"/>
      <c r="J327" s="1"/>
      <c r="K327" s="1"/>
      <c r="L327" s="1"/>
      <c r="M327" s="47"/>
      <c r="N327" s="523"/>
      <c r="O327" s="523"/>
      <c r="P327" s="523"/>
      <c r="Q327" s="523"/>
      <c r="R327" s="523"/>
      <c r="S327" s="523"/>
      <c r="T327" s="523"/>
      <c r="U327" s="523"/>
      <c r="V327" s="4"/>
      <c r="W327" s="4"/>
      <c r="X327" s="4"/>
      <c r="Y327" s="4"/>
      <c r="Z327" s="4"/>
      <c r="AA327" s="4"/>
      <c r="AB327" s="4"/>
      <c r="AC327" s="4"/>
      <c r="AD327" s="4"/>
      <c r="AE327" s="4"/>
      <c r="AF327" s="4"/>
      <c r="AG327" s="4"/>
      <c r="AH327" s="4"/>
      <c r="AI327" s="4"/>
      <c r="AJ327" s="4"/>
      <c r="AK327" s="4"/>
      <c r="AL327" s="4"/>
      <c r="AM327" s="4"/>
      <c r="AN327" s="4"/>
      <c r="AO327" s="4"/>
      <c r="AP327" s="4"/>
    </row>
    <row r="328">
      <c r="A328" s="1"/>
      <c r="B328" s="116"/>
      <c r="C328" s="116"/>
      <c r="D328" s="47"/>
      <c r="E328" s="47"/>
      <c r="F328" s="831"/>
      <c r="G328" s="1"/>
      <c r="H328" s="1"/>
      <c r="I328" s="1"/>
      <c r="J328" s="1"/>
      <c r="K328" s="1"/>
      <c r="L328" s="1"/>
      <c r="M328" s="47"/>
      <c r="N328" s="523"/>
      <c r="O328" s="523"/>
      <c r="P328" s="523"/>
      <c r="Q328" s="523"/>
      <c r="R328" s="523"/>
      <c r="S328" s="523"/>
      <c r="T328" s="523"/>
      <c r="U328" s="523"/>
      <c r="V328" s="4"/>
      <c r="W328" s="4"/>
      <c r="X328" s="4"/>
      <c r="Y328" s="4"/>
      <c r="Z328" s="4"/>
      <c r="AA328" s="4"/>
      <c r="AB328" s="4"/>
      <c r="AC328" s="4"/>
      <c r="AD328" s="4"/>
      <c r="AE328" s="4"/>
      <c r="AF328" s="4"/>
      <c r="AG328" s="4"/>
      <c r="AH328" s="4"/>
      <c r="AI328" s="4"/>
      <c r="AJ328" s="4"/>
      <c r="AK328" s="4"/>
      <c r="AL328" s="4"/>
      <c r="AM328" s="4"/>
      <c r="AN328" s="4"/>
      <c r="AO328" s="4"/>
      <c r="AP328" s="4"/>
    </row>
    <row r="329">
      <c r="A329" s="1"/>
      <c r="B329" s="116"/>
      <c r="C329" s="116"/>
      <c r="D329" s="47"/>
      <c r="E329" s="47"/>
      <c r="F329" s="831"/>
      <c r="G329" s="1"/>
      <c r="H329" s="1"/>
      <c r="I329" s="1"/>
      <c r="J329" s="1"/>
      <c r="K329" s="1"/>
      <c r="L329" s="1"/>
      <c r="M329" s="47"/>
      <c r="N329" s="523"/>
      <c r="O329" s="523"/>
      <c r="P329" s="523"/>
      <c r="Q329" s="523"/>
      <c r="R329" s="523"/>
      <c r="S329" s="523"/>
      <c r="T329" s="523"/>
      <c r="U329" s="523"/>
      <c r="V329" s="4"/>
      <c r="W329" s="4"/>
      <c r="X329" s="4"/>
      <c r="Y329" s="4"/>
      <c r="Z329" s="4"/>
      <c r="AA329" s="4"/>
      <c r="AB329" s="4"/>
      <c r="AC329" s="4"/>
      <c r="AD329" s="4"/>
      <c r="AE329" s="4"/>
      <c r="AF329" s="4"/>
      <c r="AG329" s="4"/>
      <c r="AH329" s="4"/>
      <c r="AI329" s="4"/>
      <c r="AJ329" s="4"/>
      <c r="AK329" s="4"/>
      <c r="AL329" s="4"/>
      <c r="AM329" s="4"/>
      <c r="AN329" s="4"/>
      <c r="AO329" s="4"/>
      <c r="AP329" s="4"/>
    </row>
    <row r="330">
      <c r="A330" s="1"/>
      <c r="B330" s="116"/>
      <c r="C330" s="116"/>
      <c r="D330" s="47"/>
      <c r="E330" s="47"/>
      <c r="F330" s="831"/>
      <c r="G330" s="1"/>
      <c r="H330" s="1"/>
      <c r="I330" s="1"/>
      <c r="J330" s="1"/>
      <c r="K330" s="1"/>
      <c r="L330" s="1"/>
      <c r="M330" s="47"/>
      <c r="N330" s="523"/>
      <c r="O330" s="523"/>
      <c r="P330" s="523"/>
      <c r="Q330" s="523"/>
      <c r="R330" s="523"/>
      <c r="S330" s="523"/>
      <c r="T330" s="523"/>
      <c r="U330" s="523"/>
      <c r="V330" s="4"/>
      <c r="W330" s="4"/>
      <c r="X330" s="4"/>
      <c r="Y330" s="4"/>
      <c r="Z330" s="4"/>
      <c r="AA330" s="4"/>
      <c r="AB330" s="4"/>
      <c r="AC330" s="4"/>
      <c r="AD330" s="4"/>
      <c r="AE330" s="4"/>
      <c r="AF330" s="4"/>
      <c r="AG330" s="4"/>
      <c r="AH330" s="4"/>
      <c r="AI330" s="4"/>
      <c r="AJ330" s="4"/>
      <c r="AK330" s="4"/>
      <c r="AL330" s="4"/>
      <c r="AM330" s="4"/>
      <c r="AN330" s="4"/>
      <c r="AO330" s="4"/>
      <c r="AP330" s="4"/>
    </row>
    <row r="331">
      <c r="A331" s="1"/>
      <c r="B331" s="116"/>
      <c r="C331" s="116"/>
      <c r="D331" s="47"/>
      <c r="E331" s="47"/>
      <c r="F331" s="831"/>
      <c r="G331" s="1"/>
      <c r="H331" s="1"/>
      <c r="I331" s="1"/>
      <c r="J331" s="1"/>
      <c r="K331" s="1"/>
      <c r="L331" s="1"/>
      <c r="M331" s="47"/>
      <c r="N331" s="523"/>
      <c r="O331" s="523"/>
      <c r="P331" s="523"/>
      <c r="Q331" s="523"/>
      <c r="R331" s="523"/>
      <c r="S331" s="523"/>
      <c r="T331" s="523"/>
      <c r="U331" s="523"/>
      <c r="V331" s="4"/>
      <c r="W331" s="4"/>
      <c r="X331" s="4"/>
      <c r="Y331" s="4"/>
      <c r="Z331" s="4"/>
      <c r="AA331" s="4"/>
      <c r="AB331" s="4"/>
      <c r="AC331" s="4"/>
      <c r="AD331" s="4"/>
      <c r="AE331" s="4"/>
      <c r="AF331" s="4"/>
      <c r="AG331" s="4"/>
      <c r="AH331" s="4"/>
      <c r="AI331" s="4"/>
      <c r="AJ331" s="4"/>
      <c r="AK331" s="4"/>
      <c r="AL331" s="4"/>
      <c r="AM331" s="4"/>
      <c r="AN331" s="4"/>
      <c r="AO331" s="4"/>
      <c r="AP331" s="4"/>
    </row>
    <row r="332">
      <c r="A332" s="1"/>
      <c r="B332" s="116"/>
      <c r="C332" s="116"/>
      <c r="D332" s="47"/>
      <c r="E332" s="47"/>
      <c r="F332" s="831"/>
      <c r="G332" s="1"/>
      <c r="H332" s="1"/>
      <c r="I332" s="1"/>
      <c r="J332" s="1"/>
      <c r="K332" s="1"/>
      <c r="L332" s="1"/>
      <c r="M332" s="47"/>
      <c r="N332" s="523"/>
      <c r="O332" s="523"/>
      <c r="P332" s="523"/>
      <c r="Q332" s="523"/>
      <c r="R332" s="523"/>
      <c r="S332" s="523"/>
      <c r="T332" s="523"/>
      <c r="U332" s="523"/>
      <c r="V332" s="4"/>
      <c r="W332" s="4"/>
      <c r="X332" s="4"/>
      <c r="Y332" s="4"/>
      <c r="Z332" s="4"/>
      <c r="AA332" s="4"/>
      <c r="AB332" s="4"/>
      <c r="AC332" s="4"/>
      <c r="AD332" s="4"/>
      <c r="AE332" s="4"/>
      <c r="AF332" s="4"/>
      <c r="AG332" s="4"/>
      <c r="AH332" s="4"/>
      <c r="AI332" s="4"/>
      <c r="AJ332" s="4"/>
      <c r="AK332" s="4"/>
      <c r="AL332" s="4"/>
      <c r="AM332" s="4"/>
      <c r="AN332" s="4"/>
      <c r="AO332" s="4"/>
      <c r="AP332" s="4"/>
    </row>
    <row r="333">
      <c r="A333" s="1"/>
      <c r="B333" s="116"/>
      <c r="C333" s="116"/>
      <c r="D333" s="47"/>
      <c r="E333" s="47"/>
      <c r="F333" s="831"/>
      <c r="G333" s="1"/>
      <c r="H333" s="1"/>
      <c r="I333" s="1"/>
      <c r="J333" s="1"/>
      <c r="K333" s="1"/>
      <c r="L333" s="1"/>
      <c r="M333" s="47"/>
      <c r="N333" s="523"/>
      <c r="O333" s="523"/>
      <c r="P333" s="523"/>
      <c r="Q333" s="523"/>
      <c r="R333" s="523"/>
      <c r="S333" s="523"/>
      <c r="T333" s="523"/>
      <c r="U333" s="523"/>
      <c r="V333" s="4"/>
      <c r="W333" s="4"/>
      <c r="X333" s="4"/>
      <c r="Y333" s="4"/>
      <c r="Z333" s="4"/>
      <c r="AA333" s="4"/>
      <c r="AB333" s="4"/>
      <c r="AC333" s="4"/>
      <c r="AD333" s="4"/>
      <c r="AE333" s="4"/>
      <c r="AF333" s="4"/>
      <c r="AG333" s="4"/>
      <c r="AH333" s="4"/>
      <c r="AI333" s="4"/>
      <c r="AJ333" s="4"/>
      <c r="AK333" s="4"/>
      <c r="AL333" s="4"/>
      <c r="AM333" s="4"/>
      <c r="AN333" s="4"/>
      <c r="AO333" s="4"/>
      <c r="AP333" s="4"/>
    </row>
    <row r="334">
      <c r="A334" s="1"/>
      <c r="B334" s="116"/>
      <c r="C334" s="116"/>
      <c r="D334" s="47"/>
      <c r="E334" s="47"/>
      <c r="F334" s="831"/>
      <c r="G334" s="1"/>
      <c r="H334" s="1"/>
      <c r="I334" s="1"/>
      <c r="J334" s="1"/>
      <c r="K334" s="1"/>
      <c r="L334" s="1"/>
      <c r="M334" s="47"/>
      <c r="N334" s="523"/>
      <c r="O334" s="523"/>
      <c r="P334" s="523"/>
      <c r="Q334" s="523"/>
      <c r="R334" s="523"/>
      <c r="S334" s="523"/>
      <c r="T334" s="523"/>
      <c r="U334" s="523"/>
      <c r="V334" s="4"/>
      <c r="W334" s="4"/>
      <c r="X334" s="4"/>
      <c r="Y334" s="4"/>
      <c r="Z334" s="4"/>
      <c r="AA334" s="4"/>
      <c r="AB334" s="4"/>
      <c r="AC334" s="4"/>
      <c r="AD334" s="4"/>
      <c r="AE334" s="4"/>
      <c r="AF334" s="4"/>
      <c r="AG334" s="4"/>
      <c r="AH334" s="4"/>
      <c r="AI334" s="4"/>
      <c r="AJ334" s="4"/>
      <c r="AK334" s="4"/>
      <c r="AL334" s="4"/>
      <c r="AM334" s="4"/>
      <c r="AN334" s="4"/>
      <c r="AO334" s="4"/>
      <c r="AP334" s="4"/>
    </row>
    <row r="335">
      <c r="A335" s="1"/>
      <c r="B335" s="116"/>
      <c r="C335" s="116"/>
      <c r="D335" s="47"/>
      <c r="E335" s="47"/>
      <c r="F335" s="831"/>
      <c r="G335" s="1"/>
      <c r="H335" s="1"/>
      <c r="I335" s="1"/>
      <c r="J335" s="1"/>
      <c r="K335" s="1"/>
      <c r="L335" s="1"/>
      <c r="M335" s="47"/>
      <c r="N335" s="523"/>
      <c r="O335" s="523"/>
      <c r="P335" s="523"/>
      <c r="Q335" s="523"/>
      <c r="R335" s="523"/>
      <c r="S335" s="523"/>
      <c r="T335" s="523"/>
      <c r="U335" s="523"/>
      <c r="V335" s="4"/>
      <c r="W335" s="4"/>
      <c r="X335" s="4"/>
      <c r="Y335" s="4"/>
      <c r="Z335" s="4"/>
      <c r="AA335" s="4"/>
      <c r="AB335" s="4"/>
      <c r="AC335" s="4"/>
      <c r="AD335" s="4"/>
      <c r="AE335" s="4"/>
      <c r="AF335" s="4"/>
      <c r="AG335" s="4"/>
      <c r="AH335" s="4"/>
      <c r="AI335" s="4"/>
      <c r="AJ335" s="4"/>
      <c r="AK335" s="4"/>
      <c r="AL335" s="4"/>
      <c r="AM335" s="4"/>
      <c r="AN335" s="4"/>
      <c r="AO335" s="4"/>
      <c r="AP335" s="4"/>
    </row>
    <row r="336">
      <c r="A336" s="1"/>
      <c r="B336" s="116"/>
      <c r="C336" s="116"/>
      <c r="D336" s="47"/>
      <c r="E336" s="47"/>
      <c r="F336" s="831"/>
      <c r="G336" s="1"/>
      <c r="H336" s="1"/>
      <c r="I336" s="1"/>
      <c r="J336" s="1"/>
      <c r="K336" s="1"/>
      <c r="L336" s="1"/>
      <c r="M336" s="47"/>
      <c r="N336" s="523"/>
      <c r="O336" s="523"/>
      <c r="P336" s="523"/>
      <c r="Q336" s="523"/>
      <c r="R336" s="523"/>
      <c r="S336" s="523"/>
      <c r="T336" s="523"/>
      <c r="U336" s="523"/>
      <c r="V336" s="4"/>
      <c r="W336" s="4"/>
      <c r="X336" s="4"/>
      <c r="Y336" s="4"/>
      <c r="Z336" s="4"/>
      <c r="AA336" s="4"/>
      <c r="AB336" s="4"/>
      <c r="AC336" s="4"/>
      <c r="AD336" s="4"/>
      <c r="AE336" s="4"/>
      <c r="AF336" s="4"/>
      <c r="AG336" s="4"/>
      <c r="AH336" s="4"/>
      <c r="AI336" s="4"/>
      <c r="AJ336" s="4"/>
      <c r="AK336" s="4"/>
      <c r="AL336" s="4"/>
      <c r="AM336" s="4"/>
      <c r="AN336" s="4"/>
      <c r="AO336" s="4"/>
      <c r="AP336" s="4"/>
    </row>
    <row r="337">
      <c r="A337" s="1"/>
      <c r="B337" s="116"/>
      <c r="C337" s="116"/>
      <c r="D337" s="47"/>
      <c r="E337" s="47"/>
      <c r="F337" s="831"/>
      <c r="G337" s="1"/>
      <c r="H337" s="1"/>
      <c r="I337" s="1"/>
      <c r="J337" s="1"/>
      <c r="K337" s="1"/>
      <c r="L337" s="1"/>
      <c r="M337" s="47"/>
      <c r="N337" s="523"/>
      <c r="O337" s="523"/>
      <c r="P337" s="523"/>
      <c r="Q337" s="523"/>
      <c r="R337" s="523"/>
      <c r="S337" s="523"/>
      <c r="T337" s="523"/>
      <c r="U337" s="523"/>
      <c r="V337" s="4"/>
      <c r="W337" s="4"/>
      <c r="X337" s="4"/>
      <c r="Y337" s="4"/>
      <c r="Z337" s="4"/>
      <c r="AA337" s="4"/>
      <c r="AB337" s="4"/>
      <c r="AC337" s="4"/>
      <c r="AD337" s="4"/>
      <c r="AE337" s="4"/>
      <c r="AF337" s="4"/>
      <c r="AG337" s="4"/>
      <c r="AH337" s="4"/>
      <c r="AI337" s="4"/>
      <c r="AJ337" s="4"/>
      <c r="AK337" s="4"/>
      <c r="AL337" s="4"/>
      <c r="AM337" s="4"/>
      <c r="AN337" s="4"/>
      <c r="AO337" s="4"/>
      <c r="AP337" s="4"/>
    </row>
    <row r="338">
      <c r="A338" s="1"/>
      <c r="B338" s="116"/>
      <c r="C338" s="116"/>
      <c r="D338" s="47"/>
      <c r="E338" s="47"/>
      <c r="F338" s="831"/>
      <c r="G338" s="1"/>
      <c r="H338" s="1"/>
      <c r="I338" s="1"/>
      <c r="J338" s="1"/>
      <c r="K338" s="1"/>
      <c r="L338" s="1"/>
      <c r="M338" s="47"/>
      <c r="N338" s="523"/>
      <c r="O338" s="523"/>
      <c r="P338" s="523"/>
      <c r="Q338" s="523"/>
      <c r="R338" s="523"/>
      <c r="S338" s="523"/>
      <c r="T338" s="523"/>
      <c r="U338" s="523"/>
      <c r="V338" s="4"/>
      <c r="W338" s="4"/>
      <c r="X338" s="4"/>
      <c r="Y338" s="4"/>
      <c r="Z338" s="4"/>
      <c r="AA338" s="4"/>
      <c r="AB338" s="4"/>
      <c r="AC338" s="4"/>
      <c r="AD338" s="4"/>
      <c r="AE338" s="4"/>
      <c r="AF338" s="4"/>
      <c r="AG338" s="4"/>
      <c r="AH338" s="4"/>
      <c r="AI338" s="4"/>
      <c r="AJ338" s="4"/>
      <c r="AK338" s="4"/>
      <c r="AL338" s="4"/>
      <c r="AM338" s="4"/>
      <c r="AN338" s="4"/>
      <c r="AO338" s="4"/>
      <c r="AP338" s="4"/>
    </row>
    <row r="339">
      <c r="A339" s="1"/>
      <c r="B339" s="116"/>
      <c r="C339" s="116"/>
      <c r="D339" s="47"/>
      <c r="E339" s="47"/>
      <c r="F339" s="831"/>
      <c r="G339" s="1"/>
      <c r="H339" s="1"/>
      <c r="I339" s="1"/>
      <c r="J339" s="1"/>
      <c r="K339" s="1"/>
      <c r="L339" s="1"/>
      <c r="M339" s="47"/>
      <c r="N339" s="523"/>
      <c r="O339" s="523"/>
      <c r="P339" s="523"/>
      <c r="Q339" s="523"/>
      <c r="R339" s="523"/>
      <c r="S339" s="523"/>
      <c r="T339" s="523"/>
      <c r="U339" s="523"/>
      <c r="V339" s="4"/>
      <c r="W339" s="4"/>
      <c r="X339" s="4"/>
      <c r="Y339" s="4"/>
      <c r="Z339" s="4"/>
      <c r="AA339" s="4"/>
      <c r="AB339" s="4"/>
      <c r="AC339" s="4"/>
      <c r="AD339" s="4"/>
      <c r="AE339" s="4"/>
      <c r="AF339" s="4"/>
      <c r="AG339" s="4"/>
      <c r="AH339" s="4"/>
      <c r="AI339" s="4"/>
      <c r="AJ339" s="4"/>
      <c r="AK339" s="4"/>
      <c r="AL339" s="4"/>
      <c r="AM339" s="4"/>
      <c r="AN339" s="4"/>
      <c r="AO339" s="4"/>
      <c r="AP339" s="4"/>
    </row>
    <row r="340">
      <c r="A340" s="1"/>
      <c r="B340" s="116"/>
      <c r="C340" s="116"/>
      <c r="D340" s="47"/>
      <c r="E340" s="47"/>
      <c r="F340" s="831"/>
      <c r="G340" s="1"/>
      <c r="H340" s="1"/>
      <c r="I340" s="1"/>
      <c r="J340" s="1"/>
      <c r="K340" s="1"/>
      <c r="L340" s="1"/>
      <c r="M340" s="47"/>
      <c r="N340" s="523"/>
      <c r="O340" s="523"/>
      <c r="P340" s="523"/>
      <c r="Q340" s="523"/>
      <c r="R340" s="523"/>
      <c r="S340" s="523"/>
      <c r="T340" s="523"/>
      <c r="U340" s="523"/>
      <c r="V340" s="4"/>
      <c r="W340" s="4"/>
      <c r="X340" s="4"/>
      <c r="Y340" s="4"/>
      <c r="Z340" s="4"/>
      <c r="AA340" s="4"/>
      <c r="AB340" s="4"/>
      <c r="AC340" s="4"/>
      <c r="AD340" s="4"/>
      <c r="AE340" s="4"/>
      <c r="AF340" s="4"/>
      <c r="AG340" s="4"/>
      <c r="AH340" s="4"/>
      <c r="AI340" s="4"/>
      <c r="AJ340" s="4"/>
      <c r="AK340" s="4"/>
      <c r="AL340" s="4"/>
      <c r="AM340" s="4"/>
      <c r="AN340" s="4"/>
      <c r="AO340" s="4"/>
      <c r="AP340" s="4"/>
    </row>
    <row r="341">
      <c r="A341" s="1"/>
      <c r="B341" s="116"/>
      <c r="C341" s="116"/>
      <c r="D341" s="47"/>
      <c r="E341" s="47"/>
      <c r="F341" s="831"/>
      <c r="G341" s="1"/>
      <c r="H341" s="1"/>
      <c r="I341" s="1"/>
      <c r="J341" s="1"/>
      <c r="K341" s="1"/>
      <c r="L341" s="1"/>
      <c r="M341" s="47"/>
      <c r="N341" s="523"/>
      <c r="O341" s="523"/>
      <c r="P341" s="523"/>
      <c r="Q341" s="523"/>
      <c r="R341" s="523"/>
      <c r="S341" s="523"/>
      <c r="T341" s="523"/>
      <c r="U341" s="523"/>
      <c r="V341" s="4"/>
      <c r="W341" s="4"/>
      <c r="X341" s="4"/>
      <c r="Y341" s="4"/>
      <c r="Z341" s="4"/>
      <c r="AA341" s="4"/>
      <c r="AB341" s="4"/>
      <c r="AC341" s="4"/>
      <c r="AD341" s="4"/>
      <c r="AE341" s="4"/>
      <c r="AF341" s="4"/>
      <c r="AG341" s="4"/>
      <c r="AH341" s="4"/>
      <c r="AI341" s="4"/>
      <c r="AJ341" s="4"/>
      <c r="AK341" s="4"/>
      <c r="AL341" s="4"/>
      <c r="AM341" s="4"/>
      <c r="AN341" s="4"/>
      <c r="AO341" s="4"/>
      <c r="AP341" s="4"/>
    </row>
    <row r="342">
      <c r="A342" s="1"/>
      <c r="B342" s="116"/>
      <c r="C342" s="116"/>
      <c r="D342" s="47"/>
      <c r="E342" s="47"/>
      <c r="F342" s="831"/>
      <c r="G342" s="1"/>
      <c r="H342" s="1"/>
      <c r="I342" s="1"/>
      <c r="J342" s="1"/>
      <c r="K342" s="1"/>
      <c r="L342" s="1"/>
      <c r="M342" s="47"/>
      <c r="N342" s="523"/>
      <c r="O342" s="523"/>
      <c r="P342" s="523"/>
      <c r="Q342" s="523"/>
      <c r="R342" s="523"/>
      <c r="S342" s="523"/>
      <c r="T342" s="523"/>
      <c r="U342" s="523"/>
      <c r="V342" s="4"/>
      <c r="W342" s="4"/>
      <c r="X342" s="4"/>
      <c r="Y342" s="4"/>
      <c r="Z342" s="4"/>
      <c r="AA342" s="4"/>
      <c r="AB342" s="4"/>
      <c r="AC342" s="4"/>
      <c r="AD342" s="4"/>
      <c r="AE342" s="4"/>
      <c r="AF342" s="4"/>
      <c r="AG342" s="4"/>
      <c r="AH342" s="4"/>
      <c r="AI342" s="4"/>
      <c r="AJ342" s="4"/>
      <c r="AK342" s="4"/>
      <c r="AL342" s="4"/>
      <c r="AM342" s="4"/>
      <c r="AN342" s="4"/>
      <c r="AO342" s="4"/>
      <c r="AP342" s="4"/>
    </row>
    <row r="343">
      <c r="A343" s="1"/>
      <c r="B343" s="116"/>
      <c r="C343" s="116"/>
      <c r="D343" s="47"/>
      <c r="E343" s="47"/>
      <c r="F343" s="831"/>
      <c r="G343" s="1"/>
      <c r="H343" s="1"/>
      <c r="I343" s="1"/>
      <c r="J343" s="1"/>
      <c r="K343" s="1"/>
      <c r="L343" s="1"/>
      <c r="M343" s="47"/>
      <c r="N343" s="523"/>
      <c r="O343" s="523"/>
      <c r="P343" s="523"/>
      <c r="Q343" s="523"/>
      <c r="R343" s="523"/>
      <c r="S343" s="523"/>
      <c r="T343" s="523"/>
      <c r="U343" s="523"/>
      <c r="V343" s="4"/>
      <c r="W343" s="4"/>
      <c r="X343" s="4"/>
      <c r="Y343" s="4"/>
      <c r="Z343" s="4"/>
      <c r="AA343" s="4"/>
      <c r="AB343" s="4"/>
      <c r="AC343" s="4"/>
      <c r="AD343" s="4"/>
      <c r="AE343" s="4"/>
      <c r="AF343" s="4"/>
      <c r="AG343" s="4"/>
      <c r="AH343" s="4"/>
      <c r="AI343" s="4"/>
      <c r="AJ343" s="4"/>
      <c r="AK343" s="4"/>
      <c r="AL343" s="4"/>
      <c r="AM343" s="4"/>
      <c r="AN343" s="4"/>
      <c r="AO343" s="4"/>
      <c r="AP343" s="4"/>
    </row>
    <row r="344">
      <c r="A344" s="1"/>
      <c r="B344" s="116"/>
      <c r="C344" s="116"/>
      <c r="D344" s="47"/>
      <c r="E344" s="47"/>
      <c r="F344" s="831"/>
      <c r="G344" s="1"/>
      <c r="H344" s="1"/>
      <c r="I344" s="1"/>
      <c r="J344" s="1"/>
      <c r="K344" s="1"/>
      <c r="L344" s="1"/>
      <c r="M344" s="47"/>
      <c r="N344" s="523"/>
      <c r="O344" s="523"/>
      <c r="P344" s="523"/>
      <c r="Q344" s="523"/>
      <c r="R344" s="523"/>
      <c r="S344" s="523"/>
      <c r="T344" s="523"/>
      <c r="U344" s="523"/>
      <c r="V344" s="4"/>
      <c r="W344" s="4"/>
      <c r="X344" s="4"/>
      <c r="Y344" s="4"/>
      <c r="Z344" s="4"/>
      <c r="AA344" s="4"/>
      <c r="AB344" s="4"/>
      <c r="AC344" s="4"/>
      <c r="AD344" s="4"/>
      <c r="AE344" s="4"/>
      <c r="AF344" s="4"/>
      <c r="AG344" s="4"/>
      <c r="AH344" s="4"/>
      <c r="AI344" s="4"/>
      <c r="AJ344" s="4"/>
      <c r="AK344" s="4"/>
      <c r="AL344" s="4"/>
      <c r="AM344" s="4"/>
      <c r="AN344" s="4"/>
      <c r="AO344" s="4"/>
      <c r="AP344" s="4"/>
    </row>
    <row r="345">
      <c r="A345" s="1"/>
      <c r="B345" s="116"/>
      <c r="C345" s="116"/>
      <c r="D345" s="47"/>
      <c r="E345" s="47"/>
      <c r="F345" s="831"/>
      <c r="G345" s="1"/>
      <c r="H345" s="1"/>
      <c r="I345" s="1"/>
      <c r="J345" s="1"/>
      <c r="K345" s="1"/>
      <c r="L345" s="1"/>
      <c r="M345" s="47"/>
      <c r="N345" s="523"/>
      <c r="O345" s="523"/>
      <c r="P345" s="523"/>
      <c r="Q345" s="523"/>
      <c r="R345" s="523"/>
      <c r="S345" s="523"/>
      <c r="T345" s="523"/>
      <c r="U345" s="523"/>
      <c r="V345" s="4"/>
      <c r="W345" s="4"/>
      <c r="X345" s="4"/>
      <c r="Y345" s="4"/>
      <c r="Z345" s="4"/>
      <c r="AA345" s="4"/>
      <c r="AB345" s="4"/>
      <c r="AC345" s="4"/>
      <c r="AD345" s="4"/>
      <c r="AE345" s="4"/>
      <c r="AF345" s="4"/>
      <c r="AG345" s="4"/>
      <c r="AH345" s="4"/>
      <c r="AI345" s="4"/>
      <c r="AJ345" s="4"/>
      <c r="AK345" s="4"/>
      <c r="AL345" s="4"/>
      <c r="AM345" s="4"/>
      <c r="AN345" s="4"/>
      <c r="AO345" s="4"/>
      <c r="AP345" s="4"/>
    </row>
    <row r="346">
      <c r="A346" s="1"/>
      <c r="B346" s="116"/>
      <c r="C346" s="116"/>
      <c r="D346" s="47"/>
      <c r="E346" s="47"/>
      <c r="F346" s="831"/>
      <c r="G346" s="1"/>
      <c r="H346" s="1"/>
      <c r="I346" s="1"/>
      <c r="J346" s="1"/>
      <c r="K346" s="1"/>
      <c r="L346" s="1"/>
      <c r="M346" s="47"/>
      <c r="N346" s="523"/>
      <c r="O346" s="523"/>
      <c r="P346" s="523"/>
      <c r="Q346" s="523"/>
      <c r="R346" s="523"/>
      <c r="S346" s="523"/>
      <c r="T346" s="523"/>
      <c r="U346" s="523"/>
      <c r="V346" s="4"/>
      <c r="W346" s="4"/>
      <c r="X346" s="4"/>
      <c r="Y346" s="4"/>
      <c r="Z346" s="4"/>
      <c r="AA346" s="4"/>
      <c r="AB346" s="4"/>
      <c r="AC346" s="4"/>
      <c r="AD346" s="4"/>
      <c r="AE346" s="4"/>
      <c r="AF346" s="4"/>
      <c r="AG346" s="4"/>
      <c r="AH346" s="4"/>
      <c r="AI346" s="4"/>
      <c r="AJ346" s="4"/>
      <c r="AK346" s="4"/>
      <c r="AL346" s="4"/>
      <c r="AM346" s="4"/>
      <c r="AN346" s="4"/>
      <c r="AO346" s="4"/>
      <c r="AP346" s="4"/>
    </row>
    <row r="347">
      <c r="A347" s="1"/>
      <c r="B347" s="116"/>
      <c r="C347" s="116"/>
      <c r="D347" s="47"/>
      <c r="E347" s="47"/>
      <c r="F347" s="831"/>
      <c r="G347" s="1"/>
      <c r="H347" s="1"/>
      <c r="I347" s="1"/>
      <c r="J347" s="1"/>
      <c r="K347" s="1"/>
      <c r="L347" s="1"/>
      <c r="M347" s="47"/>
      <c r="N347" s="523"/>
      <c r="O347" s="523"/>
      <c r="P347" s="523"/>
      <c r="Q347" s="523"/>
      <c r="R347" s="523"/>
      <c r="S347" s="523"/>
      <c r="T347" s="523"/>
      <c r="U347" s="523"/>
      <c r="V347" s="4"/>
      <c r="W347" s="4"/>
      <c r="X347" s="4"/>
      <c r="Y347" s="4"/>
      <c r="Z347" s="4"/>
      <c r="AA347" s="4"/>
      <c r="AB347" s="4"/>
      <c r="AC347" s="4"/>
      <c r="AD347" s="4"/>
      <c r="AE347" s="4"/>
      <c r="AF347" s="4"/>
      <c r="AG347" s="4"/>
      <c r="AH347" s="4"/>
      <c r="AI347" s="4"/>
      <c r="AJ347" s="4"/>
      <c r="AK347" s="4"/>
      <c r="AL347" s="4"/>
      <c r="AM347" s="4"/>
      <c r="AN347" s="4"/>
      <c r="AO347" s="4"/>
      <c r="AP347" s="4"/>
    </row>
    <row r="348">
      <c r="A348" s="1"/>
      <c r="B348" s="116"/>
      <c r="C348" s="116"/>
      <c r="D348" s="47"/>
      <c r="E348" s="47"/>
      <c r="F348" s="831"/>
      <c r="G348" s="1"/>
      <c r="H348" s="1"/>
      <c r="I348" s="1"/>
      <c r="J348" s="1"/>
      <c r="K348" s="1"/>
      <c r="L348" s="1"/>
      <c r="M348" s="47"/>
      <c r="N348" s="523"/>
      <c r="O348" s="523"/>
      <c r="P348" s="523"/>
      <c r="Q348" s="523"/>
      <c r="R348" s="523"/>
      <c r="S348" s="523"/>
      <c r="T348" s="523"/>
      <c r="U348" s="523"/>
      <c r="V348" s="4"/>
      <c r="W348" s="4"/>
      <c r="X348" s="4"/>
      <c r="Y348" s="4"/>
      <c r="Z348" s="4"/>
      <c r="AA348" s="4"/>
      <c r="AB348" s="4"/>
      <c r="AC348" s="4"/>
      <c r="AD348" s="4"/>
      <c r="AE348" s="4"/>
      <c r="AF348" s="4"/>
      <c r="AG348" s="4"/>
      <c r="AH348" s="4"/>
      <c r="AI348" s="4"/>
      <c r="AJ348" s="4"/>
      <c r="AK348" s="4"/>
      <c r="AL348" s="4"/>
      <c r="AM348" s="4"/>
      <c r="AN348" s="4"/>
      <c r="AO348" s="4"/>
      <c r="AP348" s="4"/>
    </row>
    <row r="349">
      <c r="A349" s="1"/>
      <c r="B349" s="116"/>
      <c r="C349" s="116"/>
      <c r="D349" s="47"/>
      <c r="E349" s="47"/>
      <c r="F349" s="831"/>
      <c r="G349" s="1"/>
      <c r="H349" s="1"/>
      <c r="I349" s="1"/>
      <c r="J349" s="1"/>
      <c r="K349" s="1"/>
      <c r="L349" s="1"/>
      <c r="M349" s="47"/>
      <c r="N349" s="523"/>
      <c r="O349" s="523"/>
      <c r="P349" s="523"/>
      <c r="Q349" s="523"/>
      <c r="R349" s="523"/>
      <c r="S349" s="523"/>
      <c r="T349" s="523"/>
      <c r="U349" s="523"/>
      <c r="V349" s="4"/>
      <c r="W349" s="4"/>
      <c r="X349" s="4"/>
      <c r="Y349" s="4"/>
      <c r="Z349" s="4"/>
      <c r="AA349" s="4"/>
      <c r="AB349" s="4"/>
      <c r="AC349" s="4"/>
      <c r="AD349" s="4"/>
      <c r="AE349" s="4"/>
      <c r="AF349" s="4"/>
      <c r="AG349" s="4"/>
      <c r="AH349" s="4"/>
      <c r="AI349" s="4"/>
      <c r="AJ349" s="4"/>
      <c r="AK349" s="4"/>
      <c r="AL349" s="4"/>
      <c r="AM349" s="4"/>
      <c r="AN349" s="4"/>
      <c r="AO349" s="4"/>
      <c r="AP349" s="4"/>
    </row>
    <row r="350">
      <c r="A350" s="1"/>
      <c r="B350" s="116"/>
      <c r="C350" s="116"/>
      <c r="D350" s="47"/>
      <c r="E350" s="47"/>
      <c r="F350" s="831"/>
      <c r="G350" s="1"/>
      <c r="H350" s="1"/>
      <c r="I350" s="1"/>
      <c r="J350" s="1"/>
      <c r="K350" s="1"/>
      <c r="L350" s="1"/>
      <c r="M350" s="47"/>
      <c r="N350" s="523"/>
      <c r="O350" s="523"/>
      <c r="P350" s="523"/>
      <c r="Q350" s="523"/>
      <c r="R350" s="523"/>
      <c r="S350" s="523"/>
      <c r="T350" s="523"/>
      <c r="U350" s="523"/>
      <c r="V350" s="4"/>
      <c r="W350" s="4"/>
      <c r="X350" s="4"/>
      <c r="Y350" s="4"/>
      <c r="Z350" s="4"/>
      <c r="AA350" s="4"/>
      <c r="AB350" s="4"/>
      <c r="AC350" s="4"/>
      <c r="AD350" s="4"/>
      <c r="AE350" s="4"/>
      <c r="AF350" s="4"/>
      <c r="AG350" s="4"/>
      <c r="AH350" s="4"/>
      <c r="AI350" s="4"/>
      <c r="AJ350" s="4"/>
      <c r="AK350" s="4"/>
      <c r="AL350" s="4"/>
      <c r="AM350" s="4"/>
      <c r="AN350" s="4"/>
      <c r="AO350" s="4"/>
      <c r="AP350" s="4"/>
    </row>
    <row r="351">
      <c r="A351" s="1"/>
      <c r="B351" s="116"/>
      <c r="C351" s="116"/>
      <c r="D351" s="47"/>
      <c r="E351" s="47"/>
      <c r="F351" s="831"/>
      <c r="G351" s="1"/>
      <c r="H351" s="1"/>
      <c r="I351" s="1"/>
      <c r="J351" s="1"/>
      <c r="K351" s="1"/>
      <c r="L351" s="1"/>
      <c r="M351" s="47"/>
      <c r="N351" s="523"/>
      <c r="O351" s="523"/>
      <c r="P351" s="523"/>
      <c r="Q351" s="523"/>
      <c r="R351" s="523"/>
      <c r="S351" s="523"/>
      <c r="T351" s="523"/>
      <c r="U351" s="523"/>
      <c r="V351" s="4"/>
      <c r="W351" s="4"/>
      <c r="X351" s="4"/>
      <c r="Y351" s="4"/>
      <c r="Z351" s="4"/>
      <c r="AA351" s="4"/>
      <c r="AB351" s="4"/>
      <c r="AC351" s="4"/>
      <c r="AD351" s="4"/>
      <c r="AE351" s="4"/>
      <c r="AF351" s="4"/>
      <c r="AG351" s="4"/>
      <c r="AH351" s="4"/>
      <c r="AI351" s="4"/>
      <c r="AJ351" s="4"/>
      <c r="AK351" s="4"/>
      <c r="AL351" s="4"/>
      <c r="AM351" s="4"/>
      <c r="AN351" s="4"/>
      <c r="AO351" s="4"/>
      <c r="AP351" s="4"/>
    </row>
    <row r="352">
      <c r="A352" s="1"/>
      <c r="B352" s="116"/>
      <c r="C352" s="116"/>
      <c r="D352" s="47"/>
      <c r="E352" s="47"/>
      <c r="F352" s="831"/>
      <c r="G352" s="1"/>
      <c r="H352" s="1"/>
      <c r="I352" s="1"/>
      <c r="J352" s="1"/>
      <c r="K352" s="1"/>
      <c r="L352" s="1"/>
      <c r="M352" s="47"/>
      <c r="N352" s="523"/>
      <c r="O352" s="523"/>
      <c r="P352" s="523"/>
      <c r="Q352" s="523"/>
      <c r="R352" s="523"/>
      <c r="S352" s="523"/>
      <c r="T352" s="523"/>
      <c r="U352" s="523"/>
      <c r="V352" s="4"/>
      <c r="W352" s="4"/>
      <c r="X352" s="4"/>
      <c r="Y352" s="4"/>
      <c r="Z352" s="4"/>
      <c r="AA352" s="4"/>
      <c r="AB352" s="4"/>
      <c r="AC352" s="4"/>
      <c r="AD352" s="4"/>
      <c r="AE352" s="4"/>
      <c r="AF352" s="4"/>
      <c r="AG352" s="4"/>
      <c r="AH352" s="4"/>
      <c r="AI352" s="4"/>
      <c r="AJ352" s="4"/>
      <c r="AK352" s="4"/>
      <c r="AL352" s="4"/>
      <c r="AM352" s="4"/>
      <c r="AN352" s="4"/>
      <c r="AO352" s="4"/>
      <c r="AP352" s="4"/>
    </row>
    <row r="353">
      <c r="A353" s="1"/>
      <c r="B353" s="116"/>
      <c r="C353" s="116"/>
      <c r="D353" s="47"/>
      <c r="E353" s="47"/>
      <c r="F353" s="831"/>
      <c r="G353" s="1"/>
      <c r="H353" s="1"/>
      <c r="I353" s="1"/>
      <c r="J353" s="1"/>
      <c r="K353" s="1"/>
      <c r="L353" s="1"/>
      <c r="M353" s="47"/>
      <c r="N353" s="523"/>
      <c r="O353" s="523"/>
      <c r="P353" s="523"/>
      <c r="Q353" s="523"/>
      <c r="R353" s="523"/>
      <c r="S353" s="523"/>
      <c r="T353" s="523"/>
      <c r="U353" s="523"/>
      <c r="V353" s="4"/>
      <c r="W353" s="4"/>
      <c r="X353" s="4"/>
      <c r="Y353" s="4"/>
      <c r="Z353" s="4"/>
      <c r="AA353" s="4"/>
      <c r="AB353" s="4"/>
      <c r="AC353" s="4"/>
      <c r="AD353" s="4"/>
      <c r="AE353" s="4"/>
      <c r="AF353" s="4"/>
      <c r="AG353" s="4"/>
      <c r="AH353" s="4"/>
      <c r="AI353" s="4"/>
      <c r="AJ353" s="4"/>
      <c r="AK353" s="4"/>
      <c r="AL353" s="4"/>
      <c r="AM353" s="4"/>
      <c r="AN353" s="4"/>
      <c r="AO353" s="4"/>
      <c r="AP353" s="4"/>
    </row>
    <row r="354">
      <c r="A354" s="1"/>
      <c r="B354" s="116"/>
      <c r="C354" s="116"/>
      <c r="D354" s="47"/>
      <c r="E354" s="47"/>
      <c r="F354" s="831"/>
      <c r="G354" s="1"/>
      <c r="H354" s="1"/>
      <c r="I354" s="1"/>
      <c r="J354" s="1"/>
      <c r="K354" s="1"/>
      <c r="L354" s="1"/>
      <c r="M354" s="47"/>
      <c r="N354" s="523"/>
      <c r="O354" s="523"/>
      <c r="P354" s="523"/>
      <c r="Q354" s="523"/>
      <c r="R354" s="523"/>
      <c r="S354" s="523"/>
      <c r="T354" s="523"/>
      <c r="U354" s="523"/>
      <c r="V354" s="4"/>
      <c r="W354" s="4"/>
      <c r="X354" s="4"/>
      <c r="Y354" s="4"/>
      <c r="Z354" s="4"/>
      <c r="AA354" s="4"/>
      <c r="AB354" s="4"/>
      <c r="AC354" s="4"/>
      <c r="AD354" s="4"/>
      <c r="AE354" s="4"/>
      <c r="AF354" s="4"/>
      <c r="AG354" s="4"/>
      <c r="AH354" s="4"/>
      <c r="AI354" s="4"/>
      <c r="AJ354" s="4"/>
      <c r="AK354" s="4"/>
      <c r="AL354" s="4"/>
      <c r="AM354" s="4"/>
      <c r="AN354" s="4"/>
      <c r="AO354" s="4"/>
      <c r="AP354" s="4"/>
    </row>
    <row r="355">
      <c r="A355" s="1"/>
      <c r="B355" s="116"/>
      <c r="C355" s="116"/>
      <c r="D355" s="47"/>
      <c r="E355" s="47"/>
      <c r="F355" s="831"/>
      <c r="G355" s="1"/>
      <c r="H355" s="1"/>
      <c r="I355" s="1"/>
      <c r="J355" s="1"/>
      <c r="K355" s="1"/>
      <c r="L355" s="1"/>
      <c r="M355" s="47"/>
      <c r="N355" s="523"/>
      <c r="O355" s="523"/>
      <c r="P355" s="523"/>
      <c r="Q355" s="523"/>
      <c r="R355" s="523"/>
      <c r="S355" s="523"/>
      <c r="T355" s="523"/>
      <c r="U355" s="523"/>
      <c r="V355" s="4"/>
      <c r="W355" s="4"/>
      <c r="X355" s="4"/>
      <c r="Y355" s="4"/>
      <c r="Z355" s="4"/>
      <c r="AA355" s="4"/>
      <c r="AB355" s="4"/>
      <c r="AC355" s="4"/>
      <c r="AD355" s="4"/>
      <c r="AE355" s="4"/>
      <c r="AF355" s="4"/>
      <c r="AG355" s="4"/>
      <c r="AH355" s="4"/>
      <c r="AI355" s="4"/>
      <c r="AJ355" s="4"/>
      <c r="AK355" s="4"/>
      <c r="AL355" s="4"/>
      <c r="AM355" s="4"/>
      <c r="AN355" s="4"/>
      <c r="AO355" s="4"/>
      <c r="AP355" s="4"/>
    </row>
    <row r="356">
      <c r="A356" s="1"/>
      <c r="B356" s="116"/>
      <c r="C356" s="116"/>
      <c r="D356" s="47"/>
      <c r="E356" s="47"/>
      <c r="F356" s="831"/>
      <c r="G356" s="1"/>
      <c r="H356" s="1"/>
      <c r="I356" s="1"/>
      <c r="J356" s="1"/>
      <c r="K356" s="1"/>
      <c r="L356" s="1"/>
      <c r="M356" s="47"/>
      <c r="N356" s="523"/>
      <c r="O356" s="523"/>
      <c r="P356" s="523"/>
      <c r="Q356" s="523"/>
      <c r="R356" s="523"/>
      <c r="S356" s="523"/>
      <c r="T356" s="523"/>
      <c r="U356" s="523"/>
      <c r="V356" s="4"/>
      <c r="W356" s="4"/>
      <c r="X356" s="4"/>
      <c r="Y356" s="4"/>
      <c r="Z356" s="4"/>
      <c r="AA356" s="4"/>
      <c r="AB356" s="4"/>
      <c r="AC356" s="4"/>
      <c r="AD356" s="4"/>
      <c r="AE356" s="4"/>
      <c r="AF356" s="4"/>
      <c r="AG356" s="4"/>
      <c r="AH356" s="4"/>
      <c r="AI356" s="4"/>
      <c r="AJ356" s="4"/>
      <c r="AK356" s="4"/>
      <c r="AL356" s="4"/>
      <c r="AM356" s="4"/>
      <c r="AN356" s="4"/>
      <c r="AO356" s="4"/>
      <c r="AP356" s="4"/>
    </row>
    <row r="357">
      <c r="A357" s="1"/>
      <c r="B357" s="116"/>
      <c r="C357" s="116"/>
      <c r="D357" s="47"/>
      <c r="E357" s="47"/>
      <c r="F357" s="831"/>
      <c r="G357" s="1"/>
      <c r="H357" s="1"/>
      <c r="I357" s="1"/>
      <c r="J357" s="1"/>
      <c r="K357" s="1"/>
      <c r="L357" s="1"/>
      <c r="M357" s="47"/>
      <c r="N357" s="523"/>
      <c r="O357" s="523"/>
      <c r="P357" s="523"/>
      <c r="Q357" s="523"/>
      <c r="R357" s="523"/>
      <c r="S357" s="523"/>
      <c r="T357" s="523"/>
      <c r="U357" s="523"/>
      <c r="V357" s="4"/>
      <c r="W357" s="4"/>
      <c r="X357" s="4"/>
      <c r="Y357" s="4"/>
      <c r="Z357" s="4"/>
      <c r="AA357" s="4"/>
      <c r="AB357" s="4"/>
      <c r="AC357" s="4"/>
      <c r="AD357" s="4"/>
      <c r="AE357" s="4"/>
      <c r="AF357" s="4"/>
      <c r="AG357" s="4"/>
      <c r="AH357" s="4"/>
      <c r="AI357" s="4"/>
      <c r="AJ357" s="4"/>
      <c r="AK357" s="4"/>
      <c r="AL357" s="4"/>
      <c r="AM357" s="4"/>
      <c r="AN357" s="4"/>
      <c r="AO357" s="4"/>
      <c r="AP357" s="4"/>
    </row>
    <row r="358">
      <c r="A358" s="1"/>
      <c r="B358" s="116"/>
      <c r="C358" s="116"/>
      <c r="D358" s="47"/>
      <c r="E358" s="47"/>
      <c r="F358" s="831"/>
      <c r="G358" s="1"/>
      <c r="H358" s="1"/>
      <c r="I358" s="1"/>
      <c r="J358" s="1"/>
      <c r="K358" s="1"/>
      <c r="L358" s="1"/>
      <c r="M358" s="47"/>
      <c r="N358" s="523"/>
      <c r="O358" s="523"/>
      <c r="P358" s="523"/>
      <c r="Q358" s="523"/>
      <c r="R358" s="523"/>
      <c r="S358" s="523"/>
      <c r="T358" s="523"/>
      <c r="U358" s="523"/>
      <c r="V358" s="4"/>
      <c r="W358" s="4"/>
      <c r="X358" s="4"/>
      <c r="Y358" s="4"/>
      <c r="Z358" s="4"/>
      <c r="AA358" s="4"/>
      <c r="AB358" s="4"/>
      <c r="AC358" s="4"/>
      <c r="AD358" s="4"/>
      <c r="AE358" s="4"/>
      <c r="AF358" s="4"/>
      <c r="AG358" s="4"/>
      <c r="AH358" s="4"/>
      <c r="AI358" s="4"/>
      <c r="AJ358" s="4"/>
      <c r="AK358" s="4"/>
      <c r="AL358" s="4"/>
      <c r="AM358" s="4"/>
      <c r="AN358" s="4"/>
      <c r="AO358" s="4"/>
      <c r="AP358" s="4"/>
    </row>
    <row r="359">
      <c r="A359" s="1"/>
      <c r="B359" s="116"/>
      <c r="C359" s="116"/>
      <c r="D359" s="47"/>
      <c r="E359" s="47"/>
      <c r="F359" s="831"/>
      <c r="G359" s="1"/>
      <c r="H359" s="1"/>
      <c r="I359" s="1"/>
      <c r="J359" s="1"/>
      <c r="K359" s="1"/>
      <c r="L359" s="1"/>
      <c r="M359" s="47"/>
      <c r="N359" s="523"/>
      <c r="O359" s="523"/>
      <c r="P359" s="523"/>
      <c r="Q359" s="523"/>
      <c r="R359" s="523"/>
      <c r="S359" s="523"/>
      <c r="T359" s="523"/>
      <c r="U359" s="523"/>
      <c r="V359" s="4"/>
      <c r="W359" s="4"/>
      <c r="X359" s="4"/>
      <c r="Y359" s="4"/>
      <c r="Z359" s="4"/>
      <c r="AA359" s="4"/>
      <c r="AB359" s="4"/>
      <c r="AC359" s="4"/>
      <c r="AD359" s="4"/>
      <c r="AE359" s="4"/>
      <c r="AF359" s="4"/>
      <c r="AG359" s="4"/>
      <c r="AH359" s="4"/>
      <c r="AI359" s="4"/>
      <c r="AJ359" s="4"/>
      <c r="AK359" s="4"/>
      <c r="AL359" s="4"/>
      <c r="AM359" s="4"/>
      <c r="AN359" s="4"/>
      <c r="AO359" s="4"/>
      <c r="AP359" s="4"/>
    </row>
    <row r="360">
      <c r="A360" s="1"/>
      <c r="B360" s="116"/>
      <c r="C360" s="116"/>
      <c r="D360" s="47"/>
      <c r="E360" s="47"/>
      <c r="F360" s="831"/>
      <c r="G360" s="1"/>
      <c r="H360" s="1"/>
      <c r="I360" s="1"/>
      <c r="J360" s="1"/>
      <c r="K360" s="1"/>
      <c r="L360" s="1"/>
      <c r="M360" s="47"/>
      <c r="N360" s="523"/>
      <c r="O360" s="523"/>
      <c r="P360" s="523"/>
      <c r="Q360" s="523"/>
      <c r="R360" s="523"/>
      <c r="S360" s="523"/>
      <c r="T360" s="523"/>
      <c r="U360" s="523"/>
      <c r="V360" s="4"/>
      <c r="W360" s="4"/>
      <c r="X360" s="4"/>
      <c r="Y360" s="4"/>
      <c r="Z360" s="4"/>
      <c r="AA360" s="4"/>
      <c r="AB360" s="4"/>
      <c r="AC360" s="4"/>
      <c r="AD360" s="4"/>
      <c r="AE360" s="4"/>
      <c r="AF360" s="4"/>
      <c r="AG360" s="4"/>
      <c r="AH360" s="4"/>
      <c r="AI360" s="4"/>
      <c r="AJ360" s="4"/>
      <c r="AK360" s="4"/>
      <c r="AL360" s="4"/>
      <c r="AM360" s="4"/>
      <c r="AN360" s="4"/>
      <c r="AO360" s="4"/>
      <c r="AP360" s="4"/>
    </row>
    <row r="361">
      <c r="A361" s="1"/>
      <c r="B361" s="116"/>
      <c r="C361" s="116"/>
      <c r="D361" s="47"/>
      <c r="E361" s="47"/>
      <c r="F361" s="831"/>
      <c r="G361" s="1"/>
      <c r="H361" s="1"/>
      <c r="I361" s="1"/>
      <c r="J361" s="1"/>
      <c r="K361" s="1"/>
      <c r="L361" s="1"/>
      <c r="M361" s="47"/>
      <c r="N361" s="523"/>
      <c r="O361" s="523"/>
      <c r="P361" s="523"/>
      <c r="Q361" s="523"/>
      <c r="R361" s="523"/>
      <c r="S361" s="523"/>
      <c r="T361" s="523"/>
      <c r="U361" s="523"/>
      <c r="V361" s="4"/>
      <c r="W361" s="4"/>
      <c r="X361" s="4"/>
      <c r="Y361" s="4"/>
      <c r="Z361" s="4"/>
      <c r="AA361" s="4"/>
      <c r="AB361" s="4"/>
      <c r="AC361" s="4"/>
      <c r="AD361" s="4"/>
      <c r="AE361" s="4"/>
      <c r="AF361" s="4"/>
      <c r="AG361" s="4"/>
      <c r="AH361" s="4"/>
      <c r="AI361" s="4"/>
      <c r="AJ361" s="4"/>
      <c r="AK361" s="4"/>
      <c r="AL361" s="4"/>
      <c r="AM361" s="4"/>
      <c r="AN361" s="4"/>
      <c r="AO361" s="4"/>
      <c r="AP361" s="4"/>
    </row>
    <row r="362">
      <c r="A362" s="1"/>
      <c r="B362" s="116"/>
      <c r="C362" s="116"/>
      <c r="D362" s="47"/>
      <c r="E362" s="47"/>
      <c r="F362" s="831"/>
      <c r="G362" s="1"/>
      <c r="H362" s="1"/>
      <c r="I362" s="1"/>
      <c r="J362" s="1"/>
      <c r="K362" s="1"/>
      <c r="L362" s="1"/>
      <c r="M362" s="47"/>
      <c r="N362" s="523"/>
      <c r="O362" s="523"/>
      <c r="P362" s="523"/>
      <c r="Q362" s="523"/>
      <c r="R362" s="523"/>
      <c r="S362" s="523"/>
      <c r="T362" s="523"/>
      <c r="U362" s="523"/>
      <c r="V362" s="4"/>
      <c r="W362" s="4"/>
      <c r="X362" s="4"/>
      <c r="Y362" s="4"/>
      <c r="Z362" s="4"/>
      <c r="AA362" s="4"/>
      <c r="AB362" s="4"/>
      <c r="AC362" s="4"/>
      <c r="AD362" s="4"/>
      <c r="AE362" s="4"/>
      <c r="AF362" s="4"/>
      <c r="AG362" s="4"/>
      <c r="AH362" s="4"/>
      <c r="AI362" s="4"/>
      <c r="AJ362" s="4"/>
      <c r="AK362" s="4"/>
      <c r="AL362" s="4"/>
      <c r="AM362" s="4"/>
      <c r="AN362" s="4"/>
      <c r="AO362" s="4"/>
      <c r="AP362" s="4"/>
    </row>
    <row r="363">
      <c r="A363" s="1"/>
      <c r="B363" s="116"/>
      <c r="C363" s="116"/>
      <c r="D363" s="47"/>
      <c r="E363" s="47"/>
      <c r="F363" s="831"/>
      <c r="G363" s="1"/>
      <c r="H363" s="1"/>
      <c r="I363" s="1"/>
      <c r="J363" s="1"/>
      <c r="K363" s="1"/>
      <c r="L363" s="1"/>
      <c r="M363" s="47"/>
      <c r="N363" s="523"/>
      <c r="O363" s="523"/>
      <c r="P363" s="523"/>
      <c r="Q363" s="523"/>
      <c r="R363" s="523"/>
      <c r="S363" s="523"/>
      <c r="T363" s="523"/>
      <c r="U363" s="523"/>
      <c r="V363" s="4"/>
      <c r="W363" s="4"/>
      <c r="X363" s="4"/>
      <c r="Y363" s="4"/>
      <c r="Z363" s="4"/>
      <c r="AA363" s="4"/>
      <c r="AB363" s="4"/>
      <c r="AC363" s="4"/>
      <c r="AD363" s="4"/>
      <c r="AE363" s="4"/>
      <c r="AF363" s="4"/>
      <c r="AG363" s="4"/>
      <c r="AH363" s="4"/>
      <c r="AI363" s="4"/>
      <c r="AJ363" s="4"/>
      <c r="AK363" s="4"/>
      <c r="AL363" s="4"/>
      <c r="AM363" s="4"/>
      <c r="AN363" s="4"/>
      <c r="AO363" s="4"/>
      <c r="AP363" s="4"/>
    </row>
    <row r="364">
      <c r="A364" s="1"/>
      <c r="B364" s="116"/>
      <c r="C364" s="116"/>
      <c r="D364" s="47"/>
      <c r="E364" s="47"/>
      <c r="F364" s="831"/>
      <c r="G364" s="1"/>
      <c r="H364" s="1"/>
      <c r="I364" s="1"/>
      <c r="J364" s="1"/>
      <c r="K364" s="1"/>
      <c r="L364" s="1"/>
      <c r="M364" s="47"/>
      <c r="N364" s="523"/>
      <c r="O364" s="523"/>
      <c r="P364" s="523"/>
      <c r="Q364" s="523"/>
      <c r="R364" s="523"/>
      <c r="S364" s="523"/>
      <c r="T364" s="523"/>
      <c r="U364" s="523"/>
      <c r="V364" s="4"/>
      <c r="W364" s="4"/>
      <c r="X364" s="4"/>
      <c r="Y364" s="4"/>
      <c r="Z364" s="4"/>
      <c r="AA364" s="4"/>
      <c r="AB364" s="4"/>
      <c r="AC364" s="4"/>
      <c r="AD364" s="4"/>
      <c r="AE364" s="4"/>
      <c r="AF364" s="4"/>
      <c r="AG364" s="4"/>
      <c r="AH364" s="4"/>
      <c r="AI364" s="4"/>
      <c r="AJ364" s="4"/>
      <c r="AK364" s="4"/>
      <c r="AL364" s="4"/>
      <c r="AM364" s="4"/>
      <c r="AN364" s="4"/>
      <c r="AO364" s="4"/>
      <c r="AP364" s="4"/>
    </row>
    <row r="365">
      <c r="A365" s="1"/>
      <c r="B365" s="116"/>
      <c r="C365" s="116"/>
      <c r="D365" s="47"/>
      <c r="E365" s="47"/>
      <c r="F365" s="831"/>
      <c r="G365" s="1"/>
      <c r="H365" s="1"/>
      <c r="I365" s="1"/>
      <c r="J365" s="1"/>
      <c r="K365" s="1"/>
      <c r="L365" s="1"/>
      <c r="M365" s="47"/>
      <c r="N365" s="523"/>
      <c r="O365" s="523"/>
      <c r="P365" s="523"/>
      <c r="Q365" s="523"/>
      <c r="R365" s="523"/>
      <c r="S365" s="523"/>
      <c r="T365" s="523"/>
      <c r="U365" s="523"/>
      <c r="V365" s="4"/>
      <c r="W365" s="4"/>
      <c r="X365" s="4"/>
      <c r="Y365" s="4"/>
      <c r="Z365" s="4"/>
      <c r="AA365" s="4"/>
      <c r="AB365" s="4"/>
      <c r="AC365" s="4"/>
      <c r="AD365" s="4"/>
      <c r="AE365" s="4"/>
      <c r="AF365" s="4"/>
      <c r="AG365" s="4"/>
      <c r="AH365" s="4"/>
      <c r="AI365" s="4"/>
      <c r="AJ365" s="4"/>
      <c r="AK365" s="4"/>
      <c r="AL365" s="4"/>
      <c r="AM365" s="4"/>
      <c r="AN365" s="4"/>
      <c r="AO365" s="4"/>
      <c r="AP365" s="4"/>
    </row>
    <row r="366">
      <c r="A366" s="1"/>
      <c r="B366" s="116"/>
      <c r="C366" s="116"/>
      <c r="D366" s="47"/>
      <c r="E366" s="47"/>
      <c r="F366" s="831"/>
      <c r="G366" s="1"/>
      <c r="H366" s="1"/>
      <c r="I366" s="1"/>
      <c r="J366" s="1"/>
      <c r="K366" s="1"/>
      <c r="L366" s="1"/>
      <c r="M366" s="47"/>
      <c r="N366" s="523"/>
      <c r="O366" s="523"/>
      <c r="P366" s="523"/>
      <c r="Q366" s="523"/>
      <c r="R366" s="523"/>
      <c r="S366" s="523"/>
      <c r="T366" s="523"/>
      <c r="U366" s="523"/>
      <c r="V366" s="4"/>
      <c r="W366" s="4"/>
      <c r="X366" s="4"/>
      <c r="Y366" s="4"/>
      <c r="Z366" s="4"/>
      <c r="AA366" s="4"/>
      <c r="AB366" s="4"/>
      <c r="AC366" s="4"/>
      <c r="AD366" s="4"/>
      <c r="AE366" s="4"/>
      <c r="AF366" s="4"/>
      <c r="AG366" s="4"/>
      <c r="AH366" s="4"/>
      <c r="AI366" s="4"/>
      <c r="AJ366" s="4"/>
      <c r="AK366" s="4"/>
      <c r="AL366" s="4"/>
      <c r="AM366" s="4"/>
      <c r="AN366" s="4"/>
      <c r="AO366" s="4"/>
      <c r="AP366" s="4"/>
    </row>
    <row r="367">
      <c r="A367" s="1"/>
      <c r="B367" s="116"/>
      <c r="C367" s="116"/>
      <c r="D367" s="47"/>
      <c r="E367" s="47"/>
      <c r="F367" s="831"/>
      <c r="G367" s="1"/>
      <c r="H367" s="1"/>
      <c r="I367" s="1"/>
      <c r="J367" s="1"/>
      <c r="K367" s="1"/>
      <c r="L367" s="1"/>
      <c r="M367" s="47"/>
      <c r="N367" s="523"/>
      <c r="O367" s="523"/>
      <c r="P367" s="523"/>
      <c r="Q367" s="523"/>
      <c r="R367" s="523"/>
      <c r="S367" s="523"/>
      <c r="T367" s="523"/>
      <c r="U367" s="523"/>
      <c r="V367" s="4"/>
      <c r="W367" s="4"/>
      <c r="X367" s="4"/>
      <c r="Y367" s="4"/>
      <c r="Z367" s="4"/>
      <c r="AA367" s="4"/>
      <c r="AB367" s="4"/>
      <c r="AC367" s="4"/>
      <c r="AD367" s="4"/>
      <c r="AE367" s="4"/>
      <c r="AF367" s="4"/>
      <c r="AG367" s="4"/>
      <c r="AH367" s="4"/>
      <c r="AI367" s="4"/>
      <c r="AJ367" s="4"/>
      <c r="AK367" s="4"/>
      <c r="AL367" s="4"/>
      <c r="AM367" s="4"/>
      <c r="AN367" s="4"/>
      <c r="AO367" s="4"/>
      <c r="AP367" s="4"/>
    </row>
    <row r="368">
      <c r="A368" s="1"/>
      <c r="B368" s="116"/>
      <c r="C368" s="116"/>
      <c r="D368" s="47"/>
      <c r="E368" s="47"/>
      <c r="F368" s="831"/>
      <c r="G368" s="1"/>
      <c r="H368" s="1"/>
      <c r="I368" s="1"/>
      <c r="J368" s="1"/>
      <c r="K368" s="1"/>
      <c r="L368" s="1"/>
      <c r="M368" s="47"/>
      <c r="N368" s="523"/>
      <c r="O368" s="523"/>
      <c r="P368" s="523"/>
      <c r="Q368" s="523"/>
      <c r="R368" s="523"/>
      <c r="S368" s="523"/>
      <c r="T368" s="523"/>
      <c r="U368" s="523"/>
      <c r="V368" s="4"/>
      <c r="W368" s="4"/>
      <c r="X368" s="4"/>
      <c r="Y368" s="4"/>
      <c r="Z368" s="4"/>
      <c r="AA368" s="4"/>
      <c r="AB368" s="4"/>
      <c r="AC368" s="4"/>
      <c r="AD368" s="4"/>
      <c r="AE368" s="4"/>
      <c r="AF368" s="4"/>
      <c r="AG368" s="4"/>
      <c r="AH368" s="4"/>
      <c r="AI368" s="4"/>
      <c r="AJ368" s="4"/>
      <c r="AK368" s="4"/>
      <c r="AL368" s="4"/>
      <c r="AM368" s="4"/>
      <c r="AN368" s="4"/>
      <c r="AO368" s="4"/>
      <c r="AP368" s="4"/>
    </row>
    <row r="369">
      <c r="A369" s="1"/>
      <c r="B369" s="116"/>
      <c r="C369" s="116"/>
      <c r="D369" s="47"/>
      <c r="E369" s="47"/>
      <c r="F369" s="831"/>
      <c r="G369" s="1"/>
      <c r="H369" s="1"/>
      <c r="I369" s="1"/>
      <c r="J369" s="1"/>
      <c r="K369" s="1"/>
      <c r="L369" s="1"/>
      <c r="M369" s="47"/>
      <c r="N369" s="523"/>
      <c r="O369" s="523"/>
      <c r="P369" s="523"/>
      <c r="Q369" s="523"/>
      <c r="R369" s="523"/>
      <c r="S369" s="523"/>
      <c r="T369" s="523"/>
      <c r="U369" s="523"/>
      <c r="V369" s="4"/>
      <c r="W369" s="4"/>
      <c r="X369" s="4"/>
      <c r="Y369" s="4"/>
      <c r="Z369" s="4"/>
      <c r="AA369" s="4"/>
      <c r="AB369" s="4"/>
      <c r="AC369" s="4"/>
      <c r="AD369" s="4"/>
      <c r="AE369" s="4"/>
      <c r="AF369" s="4"/>
      <c r="AG369" s="4"/>
      <c r="AH369" s="4"/>
      <c r="AI369" s="4"/>
      <c r="AJ369" s="4"/>
      <c r="AK369" s="4"/>
      <c r="AL369" s="4"/>
      <c r="AM369" s="4"/>
      <c r="AN369" s="4"/>
      <c r="AO369" s="4"/>
      <c r="AP369" s="4"/>
    </row>
    <row r="370">
      <c r="A370" s="1"/>
      <c r="B370" s="116"/>
      <c r="C370" s="116"/>
      <c r="D370" s="47"/>
      <c r="E370" s="47"/>
      <c r="F370" s="831"/>
      <c r="G370" s="1"/>
      <c r="H370" s="1"/>
      <c r="I370" s="1"/>
      <c r="J370" s="1"/>
      <c r="K370" s="1"/>
      <c r="L370" s="1"/>
      <c r="M370" s="47"/>
      <c r="N370" s="523"/>
      <c r="O370" s="523"/>
      <c r="P370" s="523"/>
      <c r="Q370" s="523"/>
      <c r="R370" s="523"/>
      <c r="S370" s="523"/>
      <c r="T370" s="523"/>
      <c r="U370" s="523"/>
      <c r="V370" s="4"/>
      <c r="W370" s="4"/>
      <c r="X370" s="4"/>
      <c r="Y370" s="4"/>
      <c r="Z370" s="4"/>
      <c r="AA370" s="4"/>
      <c r="AB370" s="4"/>
      <c r="AC370" s="4"/>
      <c r="AD370" s="4"/>
      <c r="AE370" s="4"/>
      <c r="AF370" s="4"/>
      <c r="AG370" s="4"/>
      <c r="AH370" s="4"/>
      <c r="AI370" s="4"/>
      <c r="AJ370" s="4"/>
      <c r="AK370" s="4"/>
      <c r="AL370" s="4"/>
      <c r="AM370" s="4"/>
      <c r="AN370" s="4"/>
      <c r="AO370" s="4"/>
      <c r="AP370" s="4"/>
    </row>
    <row r="371">
      <c r="A371" s="1"/>
      <c r="B371" s="116"/>
      <c r="C371" s="116"/>
      <c r="D371" s="47"/>
      <c r="E371" s="47"/>
      <c r="F371" s="831"/>
      <c r="G371" s="1"/>
      <c r="H371" s="1"/>
      <c r="I371" s="1"/>
      <c r="J371" s="1"/>
      <c r="K371" s="1"/>
      <c r="L371" s="1"/>
      <c r="M371" s="47"/>
      <c r="N371" s="523"/>
      <c r="O371" s="523"/>
      <c r="P371" s="523"/>
      <c r="Q371" s="523"/>
      <c r="R371" s="523"/>
      <c r="S371" s="523"/>
      <c r="T371" s="523"/>
      <c r="U371" s="523"/>
      <c r="V371" s="4"/>
      <c r="W371" s="4"/>
      <c r="X371" s="4"/>
      <c r="Y371" s="4"/>
      <c r="Z371" s="4"/>
      <c r="AA371" s="4"/>
      <c r="AB371" s="4"/>
      <c r="AC371" s="4"/>
      <c r="AD371" s="4"/>
      <c r="AE371" s="4"/>
      <c r="AF371" s="4"/>
      <c r="AG371" s="4"/>
      <c r="AH371" s="4"/>
      <c r="AI371" s="4"/>
      <c r="AJ371" s="4"/>
      <c r="AK371" s="4"/>
      <c r="AL371" s="4"/>
      <c r="AM371" s="4"/>
      <c r="AN371" s="4"/>
      <c r="AO371" s="4"/>
      <c r="AP371" s="4"/>
    </row>
    <row r="372">
      <c r="A372" s="1"/>
      <c r="B372" s="116"/>
      <c r="C372" s="116"/>
      <c r="D372" s="47"/>
      <c r="E372" s="47"/>
      <c r="F372" s="831"/>
      <c r="G372" s="1"/>
      <c r="H372" s="1"/>
      <c r="I372" s="1"/>
      <c r="J372" s="1"/>
      <c r="K372" s="1"/>
      <c r="L372" s="1"/>
      <c r="M372" s="47"/>
      <c r="N372" s="523"/>
      <c r="O372" s="523"/>
      <c r="P372" s="523"/>
      <c r="Q372" s="523"/>
      <c r="R372" s="523"/>
      <c r="S372" s="523"/>
      <c r="T372" s="523"/>
      <c r="U372" s="523"/>
      <c r="V372" s="4"/>
      <c r="W372" s="4"/>
      <c r="X372" s="4"/>
      <c r="Y372" s="4"/>
      <c r="Z372" s="4"/>
      <c r="AA372" s="4"/>
      <c r="AB372" s="4"/>
      <c r="AC372" s="4"/>
      <c r="AD372" s="4"/>
      <c r="AE372" s="4"/>
      <c r="AF372" s="4"/>
      <c r="AG372" s="4"/>
      <c r="AH372" s="4"/>
      <c r="AI372" s="4"/>
      <c r="AJ372" s="4"/>
      <c r="AK372" s="4"/>
      <c r="AL372" s="4"/>
      <c r="AM372" s="4"/>
      <c r="AN372" s="4"/>
      <c r="AO372" s="4"/>
      <c r="AP372" s="4"/>
    </row>
    <row r="373">
      <c r="A373" s="1"/>
      <c r="B373" s="116"/>
      <c r="C373" s="116"/>
      <c r="D373" s="47"/>
      <c r="E373" s="47"/>
      <c r="F373" s="831"/>
      <c r="G373" s="1"/>
      <c r="H373" s="1"/>
      <c r="I373" s="1"/>
      <c r="J373" s="1"/>
      <c r="K373" s="1"/>
      <c r="L373" s="1"/>
      <c r="M373" s="47"/>
      <c r="N373" s="523"/>
      <c r="O373" s="523"/>
      <c r="P373" s="523"/>
      <c r="Q373" s="523"/>
      <c r="R373" s="523"/>
      <c r="S373" s="523"/>
      <c r="T373" s="523"/>
      <c r="U373" s="523"/>
      <c r="V373" s="4"/>
      <c r="W373" s="4"/>
      <c r="X373" s="4"/>
      <c r="Y373" s="4"/>
      <c r="Z373" s="4"/>
      <c r="AA373" s="4"/>
      <c r="AB373" s="4"/>
      <c r="AC373" s="4"/>
      <c r="AD373" s="4"/>
      <c r="AE373" s="4"/>
      <c r="AF373" s="4"/>
      <c r="AG373" s="4"/>
      <c r="AH373" s="4"/>
      <c r="AI373" s="4"/>
      <c r="AJ373" s="4"/>
      <c r="AK373" s="4"/>
      <c r="AL373" s="4"/>
      <c r="AM373" s="4"/>
      <c r="AN373" s="4"/>
      <c r="AO373" s="4"/>
      <c r="AP373" s="4"/>
    </row>
    <row r="374">
      <c r="A374" s="1"/>
      <c r="B374" s="116"/>
      <c r="C374" s="116"/>
      <c r="D374" s="47"/>
      <c r="E374" s="47"/>
      <c r="F374" s="831"/>
      <c r="G374" s="1"/>
      <c r="H374" s="1"/>
      <c r="I374" s="1"/>
      <c r="J374" s="1"/>
      <c r="K374" s="1"/>
      <c r="L374" s="1"/>
      <c r="M374" s="47"/>
      <c r="N374" s="523"/>
      <c r="O374" s="523"/>
      <c r="P374" s="523"/>
      <c r="Q374" s="523"/>
      <c r="R374" s="523"/>
      <c r="S374" s="523"/>
      <c r="T374" s="523"/>
      <c r="U374" s="523"/>
      <c r="V374" s="4"/>
      <c r="W374" s="4"/>
      <c r="X374" s="4"/>
      <c r="Y374" s="4"/>
      <c r="Z374" s="4"/>
      <c r="AA374" s="4"/>
      <c r="AB374" s="4"/>
      <c r="AC374" s="4"/>
      <c r="AD374" s="4"/>
      <c r="AE374" s="4"/>
      <c r="AF374" s="4"/>
      <c r="AG374" s="4"/>
      <c r="AH374" s="4"/>
      <c r="AI374" s="4"/>
      <c r="AJ374" s="4"/>
      <c r="AK374" s="4"/>
      <c r="AL374" s="4"/>
      <c r="AM374" s="4"/>
      <c r="AN374" s="4"/>
      <c r="AO374" s="4"/>
      <c r="AP374" s="4"/>
    </row>
    <row r="375">
      <c r="A375" s="1"/>
      <c r="B375" s="116"/>
      <c r="C375" s="116"/>
      <c r="D375" s="47"/>
      <c r="E375" s="47"/>
      <c r="F375" s="831"/>
      <c r="G375" s="1"/>
      <c r="H375" s="1"/>
      <c r="I375" s="1"/>
      <c r="J375" s="1"/>
      <c r="K375" s="1"/>
      <c r="L375" s="1"/>
      <c r="M375" s="47"/>
      <c r="N375" s="523"/>
      <c r="O375" s="523"/>
      <c r="P375" s="523"/>
      <c r="Q375" s="523"/>
      <c r="R375" s="523"/>
      <c r="S375" s="523"/>
      <c r="T375" s="523"/>
      <c r="U375" s="523"/>
      <c r="V375" s="4"/>
      <c r="W375" s="4"/>
      <c r="X375" s="4"/>
      <c r="Y375" s="4"/>
      <c r="Z375" s="4"/>
      <c r="AA375" s="4"/>
      <c r="AB375" s="4"/>
      <c r="AC375" s="4"/>
      <c r="AD375" s="4"/>
      <c r="AE375" s="4"/>
      <c r="AF375" s="4"/>
      <c r="AG375" s="4"/>
      <c r="AH375" s="4"/>
      <c r="AI375" s="4"/>
      <c r="AJ375" s="4"/>
      <c r="AK375" s="4"/>
      <c r="AL375" s="4"/>
      <c r="AM375" s="4"/>
      <c r="AN375" s="4"/>
      <c r="AO375" s="4"/>
      <c r="AP375" s="4"/>
    </row>
    <row r="376">
      <c r="A376" s="1"/>
      <c r="B376" s="116"/>
      <c r="C376" s="116"/>
      <c r="D376" s="47"/>
      <c r="E376" s="47"/>
      <c r="F376" s="831"/>
      <c r="G376" s="1"/>
      <c r="H376" s="1"/>
      <c r="I376" s="1"/>
      <c r="J376" s="1"/>
      <c r="K376" s="1"/>
      <c r="L376" s="1"/>
      <c r="M376" s="47"/>
      <c r="N376" s="523"/>
      <c r="O376" s="523"/>
      <c r="P376" s="523"/>
      <c r="Q376" s="523"/>
      <c r="R376" s="523"/>
      <c r="S376" s="523"/>
      <c r="T376" s="523"/>
      <c r="U376" s="523"/>
      <c r="V376" s="4"/>
      <c r="W376" s="4"/>
      <c r="X376" s="4"/>
      <c r="Y376" s="4"/>
      <c r="Z376" s="4"/>
      <c r="AA376" s="4"/>
      <c r="AB376" s="4"/>
      <c r="AC376" s="4"/>
      <c r="AD376" s="4"/>
      <c r="AE376" s="4"/>
      <c r="AF376" s="4"/>
      <c r="AG376" s="4"/>
      <c r="AH376" s="4"/>
      <c r="AI376" s="4"/>
      <c r="AJ376" s="4"/>
      <c r="AK376" s="4"/>
      <c r="AL376" s="4"/>
      <c r="AM376" s="4"/>
      <c r="AN376" s="4"/>
      <c r="AO376" s="4"/>
      <c r="AP376" s="4"/>
    </row>
    <row r="377">
      <c r="A377" s="1"/>
      <c r="B377" s="116"/>
      <c r="C377" s="116"/>
      <c r="D377" s="47"/>
      <c r="E377" s="47"/>
      <c r="F377" s="831"/>
      <c r="G377" s="1"/>
      <c r="H377" s="1"/>
      <c r="I377" s="1"/>
      <c r="J377" s="1"/>
      <c r="K377" s="1"/>
      <c r="L377" s="1"/>
      <c r="M377" s="47"/>
      <c r="N377" s="523"/>
      <c r="O377" s="523"/>
      <c r="P377" s="523"/>
      <c r="Q377" s="523"/>
      <c r="R377" s="523"/>
      <c r="S377" s="523"/>
      <c r="T377" s="523"/>
      <c r="U377" s="523"/>
      <c r="V377" s="4"/>
      <c r="W377" s="4"/>
      <c r="X377" s="4"/>
      <c r="Y377" s="4"/>
      <c r="Z377" s="4"/>
      <c r="AA377" s="4"/>
      <c r="AB377" s="4"/>
      <c r="AC377" s="4"/>
      <c r="AD377" s="4"/>
      <c r="AE377" s="4"/>
      <c r="AF377" s="4"/>
      <c r="AG377" s="4"/>
      <c r="AH377" s="4"/>
      <c r="AI377" s="4"/>
      <c r="AJ377" s="4"/>
      <c r="AK377" s="4"/>
      <c r="AL377" s="4"/>
      <c r="AM377" s="4"/>
      <c r="AN377" s="4"/>
      <c r="AO377" s="4"/>
      <c r="AP377" s="4"/>
    </row>
    <row r="378">
      <c r="A378" s="1"/>
      <c r="B378" s="116"/>
      <c r="C378" s="116"/>
      <c r="D378" s="47"/>
      <c r="E378" s="47"/>
      <c r="F378" s="831"/>
      <c r="G378" s="1"/>
      <c r="H378" s="1"/>
      <c r="I378" s="1"/>
      <c r="J378" s="1"/>
      <c r="K378" s="1"/>
      <c r="L378" s="1"/>
      <c r="M378" s="47"/>
      <c r="N378" s="523"/>
      <c r="O378" s="523"/>
      <c r="P378" s="523"/>
      <c r="Q378" s="523"/>
      <c r="R378" s="523"/>
      <c r="S378" s="523"/>
      <c r="T378" s="523"/>
      <c r="U378" s="523"/>
      <c r="V378" s="4"/>
      <c r="W378" s="4"/>
      <c r="X378" s="4"/>
      <c r="Y378" s="4"/>
      <c r="Z378" s="4"/>
      <c r="AA378" s="4"/>
      <c r="AB378" s="4"/>
      <c r="AC378" s="4"/>
      <c r="AD378" s="4"/>
      <c r="AE378" s="4"/>
      <c r="AF378" s="4"/>
      <c r="AG378" s="4"/>
      <c r="AH378" s="4"/>
      <c r="AI378" s="4"/>
      <c r="AJ378" s="4"/>
      <c r="AK378" s="4"/>
      <c r="AL378" s="4"/>
      <c r="AM378" s="4"/>
      <c r="AN378" s="4"/>
      <c r="AO378" s="4"/>
      <c r="AP378" s="4"/>
    </row>
    <row r="379">
      <c r="A379" s="1"/>
      <c r="B379" s="116"/>
      <c r="C379" s="116"/>
      <c r="D379" s="47"/>
      <c r="E379" s="47"/>
      <c r="F379" s="831"/>
      <c r="G379" s="1"/>
      <c r="H379" s="1"/>
      <c r="I379" s="1"/>
      <c r="J379" s="1"/>
      <c r="K379" s="1"/>
      <c r="L379" s="1"/>
      <c r="M379" s="47"/>
      <c r="N379" s="523"/>
      <c r="O379" s="523"/>
      <c r="P379" s="523"/>
      <c r="Q379" s="523"/>
      <c r="R379" s="523"/>
      <c r="S379" s="523"/>
      <c r="T379" s="523"/>
      <c r="U379" s="523"/>
      <c r="V379" s="4"/>
      <c r="W379" s="4"/>
      <c r="X379" s="4"/>
      <c r="Y379" s="4"/>
      <c r="Z379" s="4"/>
      <c r="AA379" s="4"/>
      <c r="AB379" s="4"/>
      <c r="AC379" s="4"/>
      <c r="AD379" s="4"/>
      <c r="AE379" s="4"/>
      <c r="AF379" s="4"/>
      <c r="AG379" s="4"/>
      <c r="AH379" s="4"/>
      <c r="AI379" s="4"/>
      <c r="AJ379" s="4"/>
      <c r="AK379" s="4"/>
      <c r="AL379" s="4"/>
      <c r="AM379" s="4"/>
      <c r="AN379" s="4"/>
      <c r="AO379" s="4"/>
      <c r="AP379" s="4"/>
    </row>
    <row r="380">
      <c r="A380" s="1"/>
      <c r="B380" s="116"/>
      <c r="C380" s="116"/>
      <c r="D380" s="47"/>
      <c r="E380" s="47"/>
      <c r="F380" s="831"/>
      <c r="G380" s="1"/>
      <c r="H380" s="1"/>
      <c r="I380" s="1"/>
      <c r="J380" s="1"/>
      <c r="K380" s="1"/>
      <c r="L380" s="1"/>
      <c r="M380" s="47"/>
      <c r="N380" s="523"/>
      <c r="O380" s="523"/>
      <c r="P380" s="523"/>
      <c r="Q380" s="523"/>
      <c r="R380" s="523"/>
      <c r="S380" s="523"/>
      <c r="T380" s="523"/>
      <c r="U380" s="523"/>
      <c r="V380" s="4"/>
      <c r="W380" s="4"/>
      <c r="X380" s="4"/>
      <c r="Y380" s="4"/>
      <c r="Z380" s="4"/>
      <c r="AA380" s="4"/>
      <c r="AB380" s="4"/>
      <c r="AC380" s="4"/>
      <c r="AD380" s="4"/>
      <c r="AE380" s="4"/>
      <c r="AF380" s="4"/>
      <c r="AG380" s="4"/>
      <c r="AH380" s="4"/>
      <c r="AI380" s="4"/>
      <c r="AJ380" s="4"/>
      <c r="AK380" s="4"/>
      <c r="AL380" s="4"/>
      <c r="AM380" s="4"/>
      <c r="AN380" s="4"/>
      <c r="AO380" s="4"/>
      <c r="AP380" s="4"/>
    </row>
    <row r="381">
      <c r="A381" s="1"/>
      <c r="B381" s="116"/>
      <c r="C381" s="116"/>
      <c r="D381" s="47"/>
      <c r="E381" s="47"/>
      <c r="F381" s="831"/>
      <c r="G381" s="1"/>
      <c r="H381" s="1"/>
      <c r="I381" s="1"/>
      <c r="J381" s="1"/>
      <c r="K381" s="1"/>
      <c r="L381" s="1"/>
      <c r="M381" s="47"/>
      <c r="N381" s="523"/>
      <c r="O381" s="523"/>
      <c r="P381" s="523"/>
      <c r="Q381" s="523"/>
      <c r="R381" s="523"/>
      <c r="S381" s="523"/>
      <c r="T381" s="523"/>
      <c r="U381" s="523"/>
      <c r="V381" s="4"/>
      <c r="W381" s="4"/>
      <c r="X381" s="4"/>
      <c r="Y381" s="4"/>
      <c r="Z381" s="4"/>
      <c r="AA381" s="4"/>
      <c r="AB381" s="4"/>
      <c r="AC381" s="4"/>
      <c r="AD381" s="4"/>
      <c r="AE381" s="4"/>
      <c r="AF381" s="4"/>
      <c r="AG381" s="4"/>
      <c r="AH381" s="4"/>
      <c r="AI381" s="4"/>
      <c r="AJ381" s="4"/>
      <c r="AK381" s="4"/>
      <c r="AL381" s="4"/>
      <c r="AM381" s="4"/>
      <c r="AN381" s="4"/>
      <c r="AO381" s="4"/>
      <c r="AP381" s="4"/>
    </row>
    <row r="382">
      <c r="A382" s="1"/>
      <c r="B382" s="116"/>
      <c r="C382" s="116"/>
      <c r="D382" s="47"/>
      <c r="E382" s="47"/>
      <c r="F382" s="831"/>
      <c r="G382" s="1"/>
      <c r="H382" s="1"/>
      <c r="I382" s="1"/>
      <c r="J382" s="1"/>
      <c r="K382" s="1"/>
      <c r="L382" s="1"/>
      <c r="M382" s="47"/>
      <c r="N382" s="523"/>
      <c r="O382" s="523"/>
      <c r="P382" s="523"/>
      <c r="Q382" s="523"/>
      <c r="R382" s="523"/>
      <c r="S382" s="523"/>
      <c r="T382" s="523"/>
      <c r="U382" s="523"/>
      <c r="V382" s="4"/>
      <c r="W382" s="4"/>
      <c r="X382" s="4"/>
      <c r="Y382" s="4"/>
      <c r="Z382" s="4"/>
      <c r="AA382" s="4"/>
      <c r="AB382" s="4"/>
      <c r="AC382" s="4"/>
      <c r="AD382" s="4"/>
      <c r="AE382" s="4"/>
      <c r="AF382" s="4"/>
      <c r="AG382" s="4"/>
      <c r="AH382" s="4"/>
      <c r="AI382" s="4"/>
      <c r="AJ382" s="4"/>
      <c r="AK382" s="4"/>
      <c r="AL382" s="4"/>
      <c r="AM382" s="4"/>
      <c r="AN382" s="4"/>
      <c r="AO382" s="4"/>
      <c r="AP382" s="4"/>
    </row>
    <row r="383">
      <c r="A383" s="1"/>
      <c r="B383" s="116"/>
      <c r="C383" s="116"/>
      <c r="D383" s="47"/>
      <c r="E383" s="47"/>
      <c r="F383" s="831"/>
      <c r="G383" s="1"/>
      <c r="H383" s="1"/>
      <c r="I383" s="1"/>
      <c r="J383" s="1"/>
      <c r="K383" s="1"/>
      <c r="L383" s="1"/>
      <c r="M383" s="47"/>
      <c r="N383" s="523"/>
      <c r="O383" s="523"/>
      <c r="P383" s="523"/>
      <c r="Q383" s="523"/>
      <c r="R383" s="523"/>
      <c r="S383" s="523"/>
      <c r="T383" s="523"/>
      <c r="U383" s="523"/>
      <c r="V383" s="4"/>
      <c r="W383" s="4"/>
      <c r="X383" s="4"/>
      <c r="Y383" s="4"/>
      <c r="Z383" s="4"/>
      <c r="AA383" s="4"/>
      <c r="AB383" s="4"/>
      <c r="AC383" s="4"/>
      <c r="AD383" s="4"/>
      <c r="AE383" s="4"/>
      <c r="AF383" s="4"/>
      <c r="AG383" s="4"/>
      <c r="AH383" s="4"/>
      <c r="AI383" s="4"/>
      <c r="AJ383" s="4"/>
      <c r="AK383" s="4"/>
      <c r="AL383" s="4"/>
      <c r="AM383" s="4"/>
      <c r="AN383" s="4"/>
      <c r="AO383" s="4"/>
      <c r="AP383" s="4"/>
    </row>
    <row r="384">
      <c r="A384" s="1"/>
      <c r="B384" s="116"/>
      <c r="C384" s="116"/>
      <c r="D384" s="47"/>
      <c r="E384" s="47"/>
      <c r="F384" s="831"/>
      <c r="G384" s="1"/>
      <c r="H384" s="1"/>
      <c r="I384" s="1"/>
      <c r="J384" s="1"/>
      <c r="K384" s="1"/>
      <c r="L384" s="1"/>
      <c r="M384" s="47"/>
      <c r="N384" s="523"/>
      <c r="O384" s="523"/>
      <c r="P384" s="523"/>
      <c r="Q384" s="523"/>
      <c r="R384" s="523"/>
      <c r="S384" s="523"/>
      <c r="T384" s="523"/>
      <c r="U384" s="523"/>
      <c r="V384" s="4"/>
      <c r="W384" s="4"/>
      <c r="X384" s="4"/>
      <c r="Y384" s="4"/>
      <c r="Z384" s="4"/>
      <c r="AA384" s="4"/>
      <c r="AB384" s="4"/>
      <c r="AC384" s="4"/>
      <c r="AD384" s="4"/>
      <c r="AE384" s="4"/>
      <c r="AF384" s="4"/>
      <c r="AG384" s="4"/>
      <c r="AH384" s="4"/>
      <c r="AI384" s="4"/>
      <c r="AJ384" s="4"/>
      <c r="AK384" s="4"/>
      <c r="AL384" s="4"/>
      <c r="AM384" s="4"/>
      <c r="AN384" s="4"/>
      <c r="AO384" s="4"/>
      <c r="AP384" s="4"/>
    </row>
    <row r="385">
      <c r="A385" s="1"/>
      <c r="B385" s="116"/>
      <c r="C385" s="116"/>
      <c r="D385" s="47"/>
      <c r="E385" s="47"/>
      <c r="F385" s="831"/>
      <c r="G385" s="1"/>
      <c r="H385" s="1"/>
      <c r="I385" s="1"/>
      <c r="J385" s="1"/>
      <c r="K385" s="1"/>
      <c r="L385" s="1"/>
      <c r="M385" s="47"/>
      <c r="N385" s="523"/>
      <c r="O385" s="523"/>
      <c r="P385" s="523"/>
      <c r="Q385" s="523"/>
      <c r="R385" s="523"/>
      <c r="S385" s="523"/>
      <c r="T385" s="523"/>
      <c r="U385" s="523"/>
      <c r="V385" s="4"/>
      <c r="W385" s="4"/>
      <c r="X385" s="4"/>
      <c r="Y385" s="4"/>
      <c r="Z385" s="4"/>
      <c r="AA385" s="4"/>
      <c r="AB385" s="4"/>
      <c r="AC385" s="4"/>
      <c r="AD385" s="4"/>
      <c r="AE385" s="4"/>
      <c r="AF385" s="4"/>
      <c r="AG385" s="4"/>
      <c r="AH385" s="4"/>
      <c r="AI385" s="4"/>
      <c r="AJ385" s="4"/>
      <c r="AK385" s="4"/>
      <c r="AL385" s="4"/>
      <c r="AM385" s="4"/>
      <c r="AN385" s="4"/>
      <c r="AO385" s="4"/>
      <c r="AP385" s="4"/>
    </row>
    <row r="386">
      <c r="A386" s="1"/>
      <c r="B386" s="116"/>
      <c r="C386" s="116"/>
      <c r="D386" s="47"/>
      <c r="E386" s="47"/>
      <c r="F386" s="831"/>
      <c r="G386" s="1"/>
      <c r="H386" s="1"/>
      <c r="I386" s="1"/>
      <c r="J386" s="1"/>
      <c r="K386" s="1"/>
      <c r="L386" s="1"/>
      <c r="M386" s="47"/>
      <c r="N386" s="523"/>
      <c r="O386" s="523"/>
      <c r="P386" s="523"/>
      <c r="Q386" s="523"/>
      <c r="R386" s="523"/>
      <c r="S386" s="523"/>
      <c r="T386" s="523"/>
      <c r="U386" s="523"/>
      <c r="V386" s="4"/>
      <c r="W386" s="4"/>
      <c r="X386" s="4"/>
      <c r="Y386" s="4"/>
      <c r="Z386" s="4"/>
      <c r="AA386" s="4"/>
      <c r="AB386" s="4"/>
      <c r="AC386" s="4"/>
      <c r="AD386" s="4"/>
      <c r="AE386" s="4"/>
      <c r="AF386" s="4"/>
      <c r="AG386" s="4"/>
      <c r="AH386" s="4"/>
      <c r="AI386" s="4"/>
      <c r="AJ386" s="4"/>
      <c r="AK386" s="4"/>
      <c r="AL386" s="4"/>
      <c r="AM386" s="4"/>
      <c r="AN386" s="4"/>
      <c r="AO386" s="4"/>
      <c r="AP386" s="4"/>
    </row>
    <row r="387">
      <c r="A387" s="1"/>
      <c r="B387" s="116"/>
      <c r="C387" s="116"/>
      <c r="D387" s="47"/>
      <c r="E387" s="47"/>
      <c r="F387" s="831"/>
      <c r="G387" s="1"/>
      <c r="H387" s="1"/>
      <c r="I387" s="1"/>
      <c r="J387" s="1"/>
      <c r="K387" s="1"/>
      <c r="L387" s="1"/>
      <c r="M387" s="47"/>
      <c r="N387" s="523"/>
      <c r="O387" s="523"/>
      <c r="P387" s="523"/>
      <c r="Q387" s="523"/>
      <c r="R387" s="523"/>
      <c r="S387" s="523"/>
      <c r="T387" s="523"/>
      <c r="U387" s="523"/>
      <c r="V387" s="4"/>
      <c r="W387" s="4"/>
      <c r="X387" s="4"/>
      <c r="Y387" s="4"/>
      <c r="Z387" s="4"/>
      <c r="AA387" s="4"/>
      <c r="AB387" s="4"/>
      <c r="AC387" s="4"/>
      <c r="AD387" s="4"/>
      <c r="AE387" s="4"/>
      <c r="AF387" s="4"/>
      <c r="AG387" s="4"/>
      <c r="AH387" s="4"/>
      <c r="AI387" s="4"/>
      <c r="AJ387" s="4"/>
      <c r="AK387" s="4"/>
      <c r="AL387" s="4"/>
      <c r="AM387" s="4"/>
      <c r="AN387" s="4"/>
      <c r="AO387" s="4"/>
      <c r="AP387" s="4"/>
    </row>
    <row r="388">
      <c r="A388" s="1"/>
      <c r="B388" s="116"/>
      <c r="C388" s="116"/>
      <c r="D388" s="47"/>
      <c r="E388" s="47"/>
      <c r="F388" s="831"/>
      <c r="G388" s="1"/>
      <c r="H388" s="1"/>
      <c r="I388" s="1"/>
      <c r="J388" s="1"/>
      <c r="K388" s="1"/>
      <c r="L388" s="1"/>
      <c r="M388" s="47"/>
      <c r="N388" s="523"/>
      <c r="O388" s="523"/>
      <c r="P388" s="523"/>
      <c r="Q388" s="523"/>
      <c r="R388" s="523"/>
      <c r="S388" s="523"/>
      <c r="T388" s="523"/>
      <c r="U388" s="523"/>
      <c r="V388" s="4"/>
      <c r="W388" s="4"/>
      <c r="X388" s="4"/>
      <c r="Y388" s="4"/>
      <c r="Z388" s="4"/>
      <c r="AA388" s="4"/>
      <c r="AB388" s="4"/>
      <c r="AC388" s="4"/>
      <c r="AD388" s="4"/>
      <c r="AE388" s="4"/>
      <c r="AF388" s="4"/>
      <c r="AG388" s="4"/>
      <c r="AH388" s="4"/>
      <c r="AI388" s="4"/>
      <c r="AJ388" s="4"/>
      <c r="AK388" s="4"/>
      <c r="AL388" s="4"/>
      <c r="AM388" s="4"/>
      <c r="AN388" s="4"/>
      <c r="AO388" s="4"/>
      <c r="AP388" s="4"/>
    </row>
    <row r="389">
      <c r="A389" s="1"/>
      <c r="B389" s="116"/>
      <c r="C389" s="116"/>
      <c r="D389" s="47"/>
      <c r="E389" s="47"/>
      <c r="F389" s="831"/>
      <c r="G389" s="1"/>
      <c r="H389" s="1"/>
      <c r="I389" s="1"/>
      <c r="J389" s="1"/>
      <c r="K389" s="1"/>
      <c r="L389" s="1"/>
      <c r="M389" s="47"/>
      <c r="N389" s="523"/>
      <c r="O389" s="523"/>
      <c r="P389" s="523"/>
      <c r="Q389" s="523"/>
      <c r="R389" s="523"/>
      <c r="S389" s="523"/>
      <c r="T389" s="523"/>
      <c r="U389" s="523"/>
      <c r="V389" s="4"/>
      <c r="W389" s="4"/>
      <c r="X389" s="4"/>
      <c r="Y389" s="4"/>
      <c r="Z389" s="4"/>
      <c r="AA389" s="4"/>
      <c r="AB389" s="4"/>
      <c r="AC389" s="4"/>
      <c r="AD389" s="4"/>
      <c r="AE389" s="4"/>
      <c r="AF389" s="4"/>
      <c r="AG389" s="4"/>
      <c r="AH389" s="4"/>
      <c r="AI389" s="4"/>
      <c r="AJ389" s="4"/>
      <c r="AK389" s="4"/>
      <c r="AL389" s="4"/>
      <c r="AM389" s="4"/>
      <c r="AN389" s="4"/>
      <c r="AO389" s="4"/>
      <c r="AP389" s="4"/>
    </row>
    <row r="390">
      <c r="A390" s="1"/>
      <c r="B390" s="116"/>
      <c r="C390" s="116"/>
      <c r="D390" s="47"/>
      <c r="E390" s="47"/>
      <c r="F390" s="831"/>
      <c r="G390" s="1"/>
      <c r="H390" s="1"/>
      <c r="I390" s="1"/>
      <c r="J390" s="1"/>
      <c r="K390" s="1"/>
      <c r="L390" s="1"/>
      <c r="M390" s="47"/>
      <c r="N390" s="523"/>
      <c r="O390" s="523"/>
      <c r="P390" s="523"/>
      <c r="Q390" s="523"/>
      <c r="R390" s="523"/>
      <c r="S390" s="523"/>
      <c r="T390" s="523"/>
      <c r="U390" s="523"/>
      <c r="V390" s="4"/>
      <c r="W390" s="4"/>
      <c r="X390" s="4"/>
      <c r="Y390" s="4"/>
      <c r="Z390" s="4"/>
      <c r="AA390" s="4"/>
      <c r="AB390" s="4"/>
      <c r="AC390" s="4"/>
      <c r="AD390" s="4"/>
      <c r="AE390" s="4"/>
      <c r="AF390" s="4"/>
      <c r="AG390" s="4"/>
      <c r="AH390" s="4"/>
      <c r="AI390" s="4"/>
      <c r="AJ390" s="4"/>
      <c r="AK390" s="4"/>
      <c r="AL390" s="4"/>
      <c r="AM390" s="4"/>
      <c r="AN390" s="4"/>
      <c r="AO390" s="4"/>
      <c r="AP390" s="4"/>
    </row>
    <row r="391">
      <c r="A391" s="1"/>
      <c r="B391" s="116"/>
      <c r="C391" s="116"/>
      <c r="D391" s="47"/>
      <c r="E391" s="47"/>
      <c r="F391" s="831"/>
      <c r="G391" s="1"/>
      <c r="H391" s="1"/>
      <c r="I391" s="1"/>
      <c r="J391" s="1"/>
      <c r="K391" s="1"/>
      <c r="L391" s="1"/>
      <c r="M391" s="47"/>
      <c r="N391" s="523"/>
      <c r="O391" s="523"/>
      <c r="P391" s="523"/>
      <c r="Q391" s="523"/>
      <c r="R391" s="523"/>
      <c r="S391" s="523"/>
      <c r="T391" s="523"/>
      <c r="U391" s="523"/>
      <c r="V391" s="4"/>
      <c r="W391" s="4"/>
      <c r="X391" s="4"/>
      <c r="Y391" s="4"/>
      <c r="Z391" s="4"/>
      <c r="AA391" s="4"/>
      <c r="AB391" s="4"/>
      <c r="AC391" s="4"/>
      <c r="AD391" s="4"/>
      <c r="AE391" s="4"/>
      <c r="AF391" s="4"/>
      <c r="AG391" s="4"/>
      <c r="AH391" s="4"/>
      <c r="AI391" s="4"/>
      <c r="AJ391" s="4"/>
      <c r="AK391" s="4"/>
      <c r="AL391" s="4"/>
      <c r="AM391" s="4"/>
      <c r="AN391" s="4"/>
      <c r="AO391" s="4"/>
      <c r="AP391" s="4"/>
    </row>
    <row r="392">
      <c r="A392" s="1"/>
      <c r="B392" s="116"/>
      <c r="C392" s="116"/>
      <c r="D392" s="47"/>
      <c r="E392" s="47"/>
      <c r="F392" s="831"/>
      <c r="G392" s="1"/>
      <c r="H392" s="1"/>
      <c r="I392" s="1"/>
      <c r="J392" s="1"/>
      <c r="K392" s="1"/>
      <c r="L392" s="1"/>
      <c r="M392" s="47"/>
      <c r="N392" s="523"/>
      <c r="O392" s="523"/>
      <c r="P392" s="523"/>
      <c r="Q392" s="523"/>
      <c r="R392" s="523"/>
      <c r="S392" s="523"/>
      <c r="T392" s="523"/>
      <c r="U392" s="523"/>
      <c r="V392" s="4"/>
      <c r="W392" s="4"/>
      <c r="X392" s="4"/>
      <c r="Y392" s="4"/>
      <c r="Z392" s="4"/>
      <c r="AA392" s="4"/>
      <c r="AB392" s="4"/>
      <c r="AC392" s="4"/>
      <c r="AD392" s="4"/>
      <c r="AE392" s="4"/>
      <c r="AF392" s="4"/>
      <c r="AG392" s="4"/>
      <c r="AH392" s="4"/>
      <c r="AI392" s="4"/>
      <c r="AJ392" s="4"/>
      <c r="AK392" s="4"/>
      <c r="AL392" s="4"/>
      <c r="AM392" s="4"/>
      <c r="AN392" s="4"/>
      <c r="AO392" s="4"/>
      <c r="AP392" s="4"/>
    </row>
    <row r="393">
      <c r="A393" s="1"/>
      <c r="B393" s="116"/>
      <c r="C393" s="116"/>
      <c r="D393" s="47"/>
      <c r="E393" s="47"/>
      <c r="F393" s="831"/>
      <c r="G393" s="1"/>
      <c r="H393" s="1"/>
      <c r="I393" s="1"/>
      <c r="J393" s="1"/>
      <c r="K393" s="1"/>
      <c r="L393" s="1"/>
      <c r="M393" s="47"/>
      <c r="N393" s="523"/>
      <c r="O393" s="523"/>
      <c r="P393" s="523"/>
      <c r="Q393" s="523"/>
      <c r="R393" s="523"/>
      <c r="S393" s="523"/>
      <c r="T393" s="523"/>
      <c r="U393" s="523"/>
      <c r="V393" s="4"/>
      <c r="W393" s="4"/>
      <c r="X393" s="4"/>
      <c r="Y393" s="4"/>
      <c r="Z393" s="4"/>
      <c r="AA393" s="4"/>
      <c r="AB393" s="4"/>
      <c r="AC393" s="4"/>
      <c r="AD393" s="4"/>
      <c r="AE393" s="4"/>
      <c r="AF393" s="4"/>
      <c r="AG393" s="4"/>
      <c r="AH393" s="4"/>
      <c r="AI393" s="4"/>
      <c r="AJ393" s="4"/>
      <c r="AK393" s="4"/>
      <c r="AL393" s="4"/>
      <c r="AM393" s="4"/>
      <c r="AN393" s="4"/>
      <c r="AO393" s="4"/>
      <c r="AP393" s="4"/>
    </row>
    <row r="394">
      <c r="A394" s="1"/>
      <c r="B394" s="116"/>
      <c r="C394" s="116"/>
      <c r="D394" s="47"/>
      <c r="E394" s="47"/>
      <c r="F394" s="831"/>
      <c r="G394" s="1"/>
      <c r="H394" s="1"/>
      <c r="I394" s="1"/>
      <c r="J394" s="1"/>
      <c r="K394" s="1"/>
      <c r="L394" s="1"/>
      <c r="M394" s="47"/>
      <c r="N394" s="523"/>
      <c r="O394" s="523"/>
      <c r="P394" s="523"/>
      <c r="Q394" s="523"/>
      <c r="R394" s="523"/>
      <c r="S394" s="523"/>
      <c r="T394" s="523"/>
      <c r="U394" s="523"/>
      <c r="V394" s="4"/>
      <c r="W394" s="4"/>
      <c r="X394" s="4"/>
      <c r="Y394" s="4"/>
      <c r="Z394" s="4"/>
      <c r="AA394" s="4"/>
      <c r="AB394" s="4"/>
      <c r="AC394" s="4"/>
      <c r="AD394" s="4"/>
      <c r="AE394" s="4"/>
      <c r="AF394" s="4"/>
      <c r="AG394" s="4"/>
      <c r="AH394" s="4"/>
      <c r="AI394" s="4"/>
      <c r="AJ394" s="4"/>
      <c r="AK394" s="4"/>
      <c r="AL394" s="4"/>
      <c r="AM394" s="4"/>
      <c r="AN394" s="4"/>
      <c r="AO394" s="4"/>
      <c r="AP394" s="4"/>
    </row>
    <row r="395">
      <c r="A395" s="1"/>
      <c r="B395" s="116"/>
      <c r="C395" s="116"/>
      <c r="D395" s="47"/>
      <c r="E395" s="47"/>
      <c r="F395" s="831"/>
      <c r="G395" s="1"/>
      <c r="H395" s="1"/>
      <c r="I395" s="1"/>
      <c r="J395" s="1"/>
      <c r="K395" s="1"/>
      <c r="L395" s="1"/>
      <c r="M395" s="47"/>
      <c r="N395" s="523"/>
      <c r="O395" s="523"/>
      <c r="P395" s="523"/>
      <c r="Q395" s="523"/>
      <c r="R395" s="523"/>
      <c r="S395" s="523"/>
      <c r="T395" s="523"/>
      <c r="U395" s="523"/>
      <c r="V395" s="4"/>
      <c r="W395" s="4"/>
      <c r="X395" s="4"/>
      <c r="Y395" s="4"/>
      <c r="Z395" s="4"/>
      <c r="AA395" s="4"/>
      <c r="AB395" s="4"/>
      <c r="AC395" s="4"/>
      <c r="AD395" s="4"/>
      <c r="AE395" s="4"/>
      <c r="AF395" s="4"/>
      <c r="AG395" s="4"/>
      <c r="AH395" s="4"/>
      <c r="AI395" s="4"/>
      <c r="AJ395" s="4"/>
      <c r="AK395" s="4"/>
      <c r="AL395" s="4"/>
      <c r="AM395" s="4"/>
      <c r="AN395" s="4"/>
      <c r="AO395" s="4"/>
      <c r="AP395" s="4"/>
    </row>
    <row r="396">
      <c r="A396" s="1"/>
      <c r="B396" s="116"/>
      <c r="C396" s="116"/>
      <c r="D396" s="47"/>
      <c r="E396" s="47"/>
      <c r="F396" s="831"/>
      <c r="G396" s="1"/>
      <c r="H396" s="1"/>
      <c r="I396" s="1"/>
      <c r="J396" s="1"/>
      <c r="K396" s="1"/>
      <c r="L396" s="1"/>
      <c r="M396" s="47"/>
      <c r="N396" s="523"/>
      <c r="O396" s="523"/>
      <c r="P396" s="523"/>
      <c r="Q396" s="523"/>
      <c r="R396" s="523"/>
      <c r="S396" s="523"/>
      <c r="T396" s="523"/>
      <c r="U396" s="523"/>
      <c r="V396" s="4"/>
      <c r="W396" s="4"/>
      <c r="X396" s="4"/>
      <c r="Y396" s="4"/>
      <c r="Z396" s="4"/>
      <c r="AA396" s="4"/>
      <c r="AB396" s="4"/>
      <c r="AC396" s="4"/>
      <c r="AD396" s="4"/>
      <c r="AE396" s="4"/>
      <c r="AF396" s="4"/>
      <c r="AG396" s="4"/>
      <c r="AH396" s="4"/>
      <c r="AI396" s="4"/>
      <c r="AJ396" s="4"/>
      <c r="AK396" s="4"/>
      <c r="AL396" s="4"/>
      <c r="AM396" s="4"/>
      <c r="AN396" s="4"/>
      <c r="AO396" s="4"/>
      <c r="AP396" s="4"/>
    </row>
    <row r="397">
      <c r="A397" s="1"/>
      <c r="B397" s="116"/>
      <c r="C397" s="116"/>
      <c r="D397" s="47"/>
      <c r="E397" s="47"/>
      <c r="F397" s="831"/>
      <c r="G397" s="1"/>
      <c r="H397" s="1"/>
      <c r="I397" s="1"/>
      <c r="J397" s="1"/>
      <c r="K397" s="1"/>
      <c r="L397" s="1"/>
      <c r="M397" s="47"/>
      <c r="N397" s="523"/>
      <c r="O397" s="523"/>
      <c r="P397" s="523"/>
      <c r="Q397" s="523"/>
      <c r="R397" s="523"/>
      <c r="S397" s="523"/>
      <c r="T397" s="523"/>
      <c r="U397" s="523"/>
      <c r="V397" s="4"/>
      <c r="W397" s="4"/>
      <c r="X397" s="4"/>
      <c r="Y397" s="4"/>
      <c r="Z397" s="4"/>
      <c r="AA397" s="4"/>
      <c r="AB397" s="4"/>
      <c r="AC397" s="4"/>
      <c r="AD397" s="4"/>
      <c r="AE397" s="4"/>
      <c r="AF397" s="4"/>
      <c r="AG397" s="4"/>
      <c r="AH397" s="4"/>
      <c r="AI397" s="4"/>
      <c r="AJ397" s="4"/>
      <c r="AK397" s="4"/>
      <c r="AL397" s="4"/>
      <c r="AM397" s="4"/>
      <c r="AN397" s="4"/>
      <c r="AO397" s="4"/>
      <c r="AP397" s="4"/>
    </row>
    <row r="398">
      <c r="A398" s="1"/>
      <c r="B398" s="116"/>
      <c r="C398" s="116"/>
      <c r="D398" s="47"/>
      <c r="E398" s="47"/>
      <c r="F398" s="831"/>
      <c r="G398" s="1"/>
      <c r="H398" s="1"/>
      <c r="I398" s="1"/>
      <c r="J398" s="1"/>
      <c r="K398" s="1"/>
      <c r="L398" s="1"/>
      <c r="M398" s="47"/>
      <c r="N398" s="523"/>
      <c r="O398" s="523"/>
      <c r="P398" s="523"/>
      <c r="Q398" s="523"/>
      <c r="R398" s="523"/>
      <c r="S398" s="523"/>
      <c r="T398" s="523"/>
      <c r="U398" s="523"/>
      <c r="V398" s="4"/>
      <c r="W398" s="4"/>
      <c r="X398" s="4"/>
      <c r="Y398" s="4"/>
      <c r="Z398" s="4"/>
      <c r="AA398" s="4"/>
      <c r="AB398" s="4"/>
      <c r="AC398" s="4"/>
      <c r="AD398" s="4"/>
      <c r="AE398" s="4"/>
      <c r="AF398" s="4"/>
      <c r="AG398" s="4"/>
      <c r="AH398" s="4"/>
      <c r="AI398" s="4"/>
      <c r="AJ398" s="4"/>
      <c r="AK398" s="4"/>
      <c r="AL398" s="4"/>
      <c r="AM398" s="4"/>
      <c r="AN398" s="4"/>
      <c r="AO398" s="4"/>
      <c r="AP398" s="4"/>
    </row>
    <row r="399">
      <c r="A399" s="1"/>
      <c r="B399" s="116"/>
      <c r="C399" s="116"/>
      <c r="D399" s="47"/>
      <c r="E399" s="47"/>
      <c r="F399" s="831"/>
      <c r="G399" s="1"/>
      <c r="H399" s="1"/>
      <c r="I399" s="1"/>
      <c r="J399" s="1"/>
      <c r="K399" s="1"/>
      <c r="L399" s="1"/>
      <c r="M399" s="47"/>
      <c r="N399" s="523"/>
      <c r="O399" s="523"/>
      <c r="P399" s="523"/>
      <c r="Q399" s="523"/>
      <c r="R399" s="523"/>
      <c r="S399" s="523"/>
      <c r="T399" s="523"/>
      <c r="U399" s="523"/>
      <c r="V399" s="4"/>
      <c r="W399" s="4"/>
      <c r="X399" s="4"/>
      <c r="Y399" s="4"/>
      <c r="Z399" s="4"/>
      <c r="AA399" s="4"/>
      <c r="AB399" s="4"/>
      <c r="AC399" s="4"/>
      <c r="AD399" s="4"/>
      <c r="AE399" s="4"/>
      <c r="AF399" s="4"/>
      <c r="AG399" s="4"/>
      <c r="AH399" s="4"/>
      <c r="AI399" s="4"/>
      <c r="AJ399" s="4"/>
      <c r="AK399" s="4"/>
      <c r="AL399" s="4"/>
      <c r="AM399" s="4"/>
      <c r="AN399" s="4"/>
      <c r="AO399" s="4"/>
      <c r="AP399" s="4"/>
    </row>
    <row r="400">
      <c r="A400" s="1"/>
      <c r="B400" s="116"/>
      <c r="C400" s="116"/>
      <c r="D400" s="47"/>
      <c r="E400" s="47"/>
      <c r="F400" s="831"/>
      <c r="G400" s="1"/>
      <c r="H400" s="1"/>
      <c r="I400" s="1"/>
      <c r="J400" s="1"/>
      <c r="K400" s="1"/>
      <c r="L400" s="1"/>
      <c r="M400" s="47"/>
      <c r="N400" s="523"/>
      <c r="O400" s="523"/>
      <c r="P400" s="523"/>
      <c r="Q400" s="523"/>
      <c r="R400" s="523"/>
      <c r="S400" s="523"/>
      <c r="T400" s="523"/>
      <c r="U400" s="523"/>
      <c r="V400" s="4"/>
      <c r="W400" s="4"/>
      <c r="X400" s="4"/>
      <c r="Y400" s="4"/>
      <c r="Z400" s="4"/>
      <c r="AA400" s="4"/>
      <c r="AB400" s="4"/>
      <c r="AC400" s="4"/>
      <c r="AD400" s="4"/>
      <c r="AE400" s="4"/>
      <c r="AF400" s="4"/>
      <c r="AG400" s="4"/>
      <c r="AH400" s="4"/>
      <c r="AI400" s="4"/>
      <c r="AJ400" s="4"/>
      <c r="AK400" s="4"/>
      <c r="AL400" s="4"/>
      <c r="AM400" s="4"/>
      <c r="AN400" s="4"/>
      <c r="AO400" s="4"/>
      <c r="AP400" s="4"/>
    </row>
    <row r="401">
      <c r="A401" s="1"/>
      <c r="B401" s="116"/>
      <c r="C401" s="116"/>
      <c r="D401" s="47"/>
      <c r="E401" s="47"/>
      <c r="F401" s="831"/>
      <c r="G401" s="1"/>
      <c r="H401" s="1"/>
      <c r="I401" s="1"/>
      <c r="J401" s="1"/>
      <c r="K401" s="1"/>
      <c r="L401" s="1"/>
      <c r="M401" s="47"/>
      <c r="N401" s="523"/>
      <c r="O401" s="523"/>
      <c r="P401" s="523"/>
      <c r="Q401" s="523"/>
      <c r="R401" s="523"/>
      <c r="S401" s="523"/>
      <c r="T401" s="523"/>
      <c r="U401" s="523"/>
      <c r="V401" s="4"/>
      <c r="W401" s="4"/>
      <c r="X401" s="4"/>
      <c r="Y401" s="4"/>
      <c r="Z401" s="4"/>
      <c r="AA401" s="4"/>
      <c r="AB401" s="4"/>
      <c r="AC401" s="4"/>
      <c r="AD401" s="4"/>
      <c r="AE401" s="4"/>
      <c r="AF401" s="4"/>
      <c r="AG401" s="4"/>
      <c r="AH401" s="4"/>
      <c r="AI401" s="4"/>
      <c r="AJ401" s="4"/>
      <c r="AK401" s="4"/>
      <c r="AL401" s="4"/>
      <c r="AM401" s="4"/>
      <c r="AN401" s="4"/>
      <c r="AO401" s="4"/>
      <c r="AP401" s="4"/>
    </row>
    <row r="402">
      <c r="A402" s="1"/>
      <c r="B402" s="116"/>
      <c r="C402" s="116"/>
      <c r="D402" s="47"/>
      <c r="E402" s="47"/>
      <c r="F402" s="831"/>
      <c r="G402" s="1"/>
      <c r="H402" s="1"/>
      <c r="I402" s="1"/>
      <c r="J402" s="1"/>
      <c r="K402" s="1"/>
      <c r="L402" s="1"/>
      <c r="M402" s="47"/>
      <c r="N402" s="523"/>
      <c r="O402" s="523"/>
      <c r="P402" s="523"/>
      <c r="Q402" s="523"/>
      <c r="R402" s="523"/>
      <c r="S402" s="523"/>
      <c r="T402" s="523"/>
      <c r="U402" s="523"/>
      <c r="V402" s="4"/>
      <c r="W402" s="4"/>
      <c r="X402" s="4"/>
      <c r="Y402" s="4"/>
      <c r="Z402" s="4"/>
      <c r="AA402" s="4"/>
      <c r="AB402" s="4"/>
      <c r="AC402" s="4"/>
      <c r="AD402" s="4"/>
      <c r="AE402" s="4"/>
      <c r="AF402" s="4"/>
      <c r="AG402" s="4"/>
      <c r="AH402" s="4"/>
      <c r="AI402" s="4"/>
      <c r="AJ402" s="4"/>
      <c r="AK402" s="4"/>
      <c r="AL402" s="4"/>
      <c r="AM402" s="4"/>
      <c r="AN402" s="4"/>
      <c r="AO402" s="4"/>
      <c r="AP402" s="4"/>
    </row>
    <row r="403">
      <c r="A403" s="1"/>
      <c r="B403" s="116"/>
      <c r="C403" s="116"/>
      <c r="D403" s="47"/>
      <c r="E403" s="47"/>
      <c r="F403" s="831"/>
      <c r="G403" s="1"/>
      <c r="H403" s="1"/>
      <c r="I403" s="1"/>
      <c r="J403" s="1"/>
      <c r="K403" s="1"/>
      <c r="L403" s="1"/>
      <c r="M403" s="47"/>
      <c r="N403" s="523"/>
      <c r="O403" s="523"/>
      <c r="P403" s="523"/>
      <c r="Q403" s="523"/>
      <c r="R403" s="523"/>
      <c r="S403" s="523"/>
      <c r="T403" s="523"/>
      <c r="U403" s="523"/>
      <c r="V403" s="4"/>
      <c r="W403" s="4"/>
      <c r="X403" s="4"/>
      <c r="Y403" s="4"/>
      <c r="Z403" s="4"/>
      <c r="AA403" s="4"/>
      <c r="AB403" s="4"/>
      <c r="AC403" s="4"/>
      <c r="AD403" s="4"/>
      <c r="AE403" s="4"/>
      <c r="AF403" s="4"/>
      <c r="AG403" s="4"/>
      <c r="AH403" s="4"/>
      <c r="AI403" s="4"/>
      <c r="AJ403" s="4"/>
      <c r="AK403" s="4"/>
      <c r="AL403" s="4"/>
      <c r="AM403" s="4"/>
      <c r="AN403" s="4"/>
      <c r="AO403" s="4"/>
      <c r="AP403" s="4"/>
    </row>
    <row r="404">
      <c r="A404" s="1"/>
      <c r="B404" s="116"/>
      <c r="C404" s="116"/>
      <c r="D404" s="47"/>
      <c r="E404" s="47"/>
      <c r="F404" s="831"/>
      <c r="G404" s="1"/>
      <c r="H404" s="1"/>
      <c r="I404" s="1"/>
      <c r="J404" s="1"/>
      <c r="K404" s="1"/>
      <c r="L404" s="1"/>
      <c r="M404" s="47"/>
      <c r="N404" s="523"/>
      <c r="O404" s="523"/>
      <c r="P404" s="523"/>
      <c r="Q404" s="523"/>
      <c r="R404" s="523"/>
      <c r="S404" s="523"/>
      <c r="T404" s="523"/>
      <c r="U404" s="523"/>
      <c r="V404" s="4"/>
      <c r="W404" s="4"/>
      <c r="X404" s="4"/>
      <c r="Y404" s="4"/>
      <c r="Z404" s="4"/>
      <c r="AA404" s="4"/>
      <c r="AB404" s="4"/>
      <c r="AC404" s="4"/>
      <c r="AD404" s="4"/>
      <c r="AE404" s="4"/>
      <c r="AF404" s="4"/>
      <c r="AG404" s="4"/>
      <c r="AH404" s="4"/>
      <c r="AI404" s="4"/>
      <c r="AJ404" s="4"/>
      <c r="AK404" s="4"/>
      <c r="AL404" s="4"/>
      <c r="AM404" s="4"/>
      <c r="AN404" s="4"/>
      <c r="AO404" s="4"/>
      <c r="AP404" s="4"/>
    </row>
    <row r="405">
      <c r="A405" s="1"/>
      <c r="B405" s="116"/>
      <c r="C405" s="116"/>
      <c r="D405" s="47"/>
      <c r="E405" s="47"/>
      <c r="F405" s="831"/>
      <c r="G405" s="1"/>
      <c r="H405" s="1"/>
      <c r="I405" s="1"/>
      <c r="J405" s="1"/>
      <c r="K405" s="1"/>
      <c r="L405" s="1"/>
      <c r="M405" s="47"/>
      <c r="N405" s="523"/>
      <c r="O405" s="523"/>
      <c r="P405" s="523"/>
      <c r="Q405" s="523"/>
      <c r="R405" s="523"/>
      <c r="S405" s="523"/>
      <c r="T405" s="523"/>
      <c r="U405" s="523"/>
      <c r="V405" s="4"/>
      <c r="W405" s="4"/>
      <c r="X405" s="4"/>
      <c r="Y405" s="4"/>
      <c r="Z405" s="4"/>
      <c r="AA405" s="4"/>
      <c r="AB405" s="4"/>
      <c r="AC405" s="4"/>
      <c r="AD405" s="4"/>
      <c r="AE405" s="4"/>
      <c r="AF405" s="4"/>
      <c r="AG405" s="4"/>
      <c r="AH405" s="4"/>
      <c r="AI405" s="4"/>
      <c r="AJ405" s="4"/>
      <c r="AK405" s="4"/>
      <c r="AL405" s="4"/>
      <c r="AM405" s="4"/>
      <c r="AN405" s="4"/>
      <c r="AO405" s="4"/>
      <c r="AP405" s="4"/>
    </row>
    <row r="406">
      <c r="A406" s="1"/>
      <c r="B406" s="116"/>
      <c r="C406" s="116"/>
      <c r="D406" s="47"/>
      <c r="E406" s="47"/>
      <c r="F406" s="831"/>
      <c r="G406" s="1"/>
      <c r="H406" s="1"/>
      <c r="I406" s="1"/>
      <c r="J406" s="1"/>
      <c r="K406" s="1"/>
      <c r="L406" s="1"/>
      <c r="M406" s="47"/>
      <c r="N406" s="523"/>
      <c r="O406" s="523"/>
      <c r="P406" s="523"/>
      <c r="Q406" s="523"/>
      <c r="R406" s="523"/>
      <c r="S406" s="523"/>
      <c r="T406" s="523"/>
      <c r="U406" s="523"/>
      <c r="V406" s="4"/>
      <c r="W406" s="4"/>
      <c r="X406" s="4"/>
      <c r="Y406" s="4"/>
      <c r="Z406" s="4"/>
      <c r="AA406" s="4"/>
      <c r="AB406" s="4"/>
      <c r="AC406" s="4"/>
      <c r="AD406" s="4"/>
      <c r="AE406" s="4"/>
      <c r="AF406" s="4"/>
      <c r="AG406" s="4"/>
      <c r="AH406" s="4"/>
      <c r="AI406" s="4"/>
      <c r="AJ406" s="4"/>
      <c r="AK406" s="4"/>
      <c r="AL406" s="4"/>
      <c r="AM406" s="4"/>
      <c r="AN406" s="4"/>
      <c r="AO406" s="4"/>
      <c r="AP406" s="4"/>
    </row>
    <row r="407">
      <c r="A407" s="1"/>
      <c r="B407" s="116"/>
      <c r="C407" s="116"/>
      <c r="D407" s="47"/>
      <c r="E407" s="47"/>
      <c r="F407" s="831"/>
      <c r="G407" s="1"/>
      <c r="H407" s="1"/>
      <c r="I407" s="1"/>
      <c r="J407" s="1"/>
      <c r="K407" s="1"/>
      <c r="L407" s="1"/>
      <c r="M407" s="47"/>
      <c r="N407" s="523"/>
      <c r="O407" s="523"/>
      <c r="P407" s="523"/>
      <c r="Q407" s="523"/>
      <c r="R407" s="523"/>
      <c r="S407" s="523"/>
      <c r="T407" s="523"/>
      <c r="U407" s="523"/>
      <c r="V407" s="4"/>
      <c r="W407" s="4"/>
      <c r="X407" s="4"/>
      <c r="Y407" s="4"/>
      <c r="Z407" s="4"/>
      <c r="AA407" s="4"/>
      <c r="AB407" s="4"/>
      <c r="AC407" s="4"/>
      <c r="AD407" s="4"/>
      <c r="AE407" s="4"/>
      <c r="AF407" s="4"/>
      <c r="AG407" s="4"/>
      <c r="AH407" s="4"/>
      <c r="AI407" s="4"/>
      <c r="AJ407" s="4"/>
      <c r="AK407" s="4"/>
      <c r="AL407" s="4"/>
      <c r="AM407" s="4"/>
      <c r="AN407" s="4"/>
      <c r="AO407" s="4"/>
      <c r="AP407" s="4"/>
    </row>
    <row r="408">
      <c r="A408" s="1"/>
      <c r="B408" s="116"/>
      <c r="C408" s="116"/>
      <c r="D408" s="47"/>
      <c r="E408" s="47"/>
      <c r="F408" s="831"/>
      <c r="G408" s="1"/>
      <c r="H408" s="1"/>
      <c r="I408" s="1"/>
      <c r="J408" s="1"/>
      <c r="K408" s="1"/>
      <c r="L408" s="1"/>
      <c r="M408" s="47"/>
      <c r="N408" s="523"/>
      <c r="O408" s="523"/>
      <c r="P408" s="523"/>
      <c r="Q408" s="523"/>
      <c r="R408" s="523"/>
      <c r="S408" s="523"/>
      <c r="T408" s="523"/>
      <c r="U408" s="523"/>
      <c r="V408" s="4"/>
      <c r="W408" s="4"/>
      <c r="X408" s="4"/>
      <c r="Y408" s="4"/>
      <c r="Z408" s="4"/>
      <c r="AA408" s="4"/>
      <c r="AB408" s="4"/>
      <c r="AC408" s="4"/>
      <c r="AD408" s="4"/>
      <c r="AE408" s="4"/>
      <c r="AF408" s="4"/>
      <c r="AG408" s="4"/>
      <c r="AH408" s="4"/>
      <c r="AI408" s="4"/>
      <c r="AJ408" s="4"/>
      <c r="AK408" s="4"/>
      <c r="AL408" s="4"/>
      <c r="AM408" s="4"/>
      <c r="AN408" s="4"/>
      <c r="AO408" s="4"/>
      <c r="AP408" s="4"/>
    </row>
    <row r="409">
      <c r="A409" s="1"/>
      <c r="B409" s="116"/>
      <c r="C409" s="116"/>
      <c r="D409" s="47"/>
      <c r="E409" s="47"/>
      <c r="F409" s="831"/>
      <c r="G409" s="1"/>
      <c r="H409" s="1"/>
      <c r="I409" s="1"/>
      <c r="J409" s="1"/>
      <c r="K409" s="1"/>
      <c r="L409" s="1"/>
      <c r="M409" s="47"/>
      <c r="N409" s="523"/>
      <c r="O409" s="523"/>
      <c r="P409" s="523"/>
      <c r="Q409" s="523"/>
      <c r="R409" s="523"/>
      <c r="S409" s="523"/>
      <c r="T409" s="523"/>
      <c r="U409" s="523"/>
      <c r="V409" s="4"/>
      <c r="W409" s="4"/>
      <c r="X409" s="4"/>
      <c r="Y409" s="4"/>
      <c r="Z409" s="4"/>
      <c r="AA409" s="4"/>
      <c r="AB409" s="4"/>
      <c r="AC409" s="4"/>
      <c r="AD409" s="4"/>
      <c r="AE409" s="4"/>
      <c r="AF409" s="4"/>
      <c r="AG409" s="4"/>
      <c r="AH409" s="4"/>
      <c r="AI409" s="4"/>
      <c r="AJ409" s="4"/>
      <c r="AK409" s="4"/>
      <c r="AL409" s="4"/>
      <c r="AM409" s="4"/>
      <c r="AN409" s="4"/>
      <c r="AO409" s="4"/>
      <c r="AP409" s="4"/>
    </row>
    <row r="410">
      <c r="A410" s="1"/>
      <c r="B410" s="116"/>
      <c r="C410" s="116"/>
      <c r="D410" s="47"/>
      <c r="E410" s="47"/>
      <c r="F410" s="831"/>
      <c r="G410" s="1"/>
      <c r="H410" s="1"/>
      <c r="I410" s="1"/>
      <c r="J410" s="1"/>
      <c r="K410" s="1"/>
      <c r="L410" s="1"/>
      <c r="M410" s="47"/>
      <c r="N410" s="523"/>
      <c r="O410" s="523"/>
      <c r="P410" s="523"/>
      <c r="Q410" s="523"/>
      <c r="R410" s="523"/>
      <c r="S410" s="523"/>
      <c r="T410" s="523"/>
      <c r="U410" s="523"/>
      <c r="V410" s="4"/>
      <c r="W410" s="4"/>
      <c r="X410" s="4"/>
      <c r="Y410" s="4"/>
      <c r="Z410" s="4"/>
      <c r="AA410" s="4"/>
      <c r="AB410" s="4"/>
      <c r="AC410" s="4"/>
      <c r="AD410" s="4"/>
      <c r="AE410" s="4"/>
      <c r="AF410" s="4"/>
      <c r="AG410" s="4"/>
      <c r="AH410" s="4"/>
      <c r="AI410" s="4"/>
      <c r="AJ410" s="4"/>
      <c r="AK410" s="4"/>
      <c r="AL410" s="4"/>
      <c r="AM410" s="4"/>
      <c r="AN410" s="4"/>
      <c r="AO410" s="4"/>
      <c r="AP410" s="4"/>
    </row>
    <row r="411">
      <c r="A411" s="1"/>
      <c r="B411" s="116"/>
      <c r="C411" s="116"/>
      <c r="D411" s="47"/>
      <c r="E411" s="47"/>
      <c r="F411" s="831"/>
      <c r="G411" s="1"/>
      <c r="H411" s="1"/>
      <c r="I411" s="1"/>
      <c r="J411" s="1"/>
      <c r="K411" s="1"/>
      <c r="L411" s="1"/>
      <c r="M411" s="47"/>
      <c r="N411" s="523"/>
      <c r="O411" s="523"/>
      <c r="P411" s="523"/>
      <c r="Q411" s="523"/>
      <c r="R411" s="523"/>
      <c r="S411" s="523"/>
      <c r="T411" s="523"/>
      <c r="U411" s="523"/>
      <c r="V411" s="4"/>
      <c r="W411" s="4"/>
      <c r="X411" s="4"/>
      <c r="Y411" s="4"/>
      <c r="Z411" s="4"/>
      <c r="AA411" s="4"/>
      <c r="AB411" s="4"/>
      <c r="AC411" s="4"/>
      <c r="AD411" s="4"/>
      <c r="AE411" s="4"/>
      <c r="AF411" s="4"/>
      <c r="AG411" s="4"/>
      <c r="AH411" s="4"/>
      <c r="AI411" s="4"/>
      <c r="AJ411" s="4"/>
      <c r="AK411" s="4"/>
      <c r="AL411" s="4"/>
      <c r="AM411" s="4"/>
      <c r="AN411" s="4"/>
      <c r="AO411" s="4"/>
      <c r="AP411" s="4"/>
    </row>
    <row r="412">
      <c r="A412" s="1"/>
      <c r="B412" s="116"/>
      <c r="C412" s="116"/>
      <c r="D412" s="47"/>
      <c r="E412" s="47"/>
      <c r="F412" s="831"/>
      <c r="G412" s="1"/>
      <c r="H412" s="1"/>
      <c r="I412" s="1"/>
      <c r="J412" s="1"/>
      <c r="K412" s="1"/>
      <c r="L412" s="1"/>
      <c r="M412" s="47"/>
      <c r="N412" s="523"/>
      <c r="O412" s="523"/>
      <c r="P412" s="523"/>
      <c r="Q412" s="523"/>
      <c r="R412" s="523"/>
      <c r="S412" s="523"/>
      <c r="T412" s="523"/>
      <c r="U412" s="523"/>
      <c r="V412" s="4"/>
      <c r="W412" s="4"/>
      <c r="X412" s="4"/>
      <c r="Y412" s="4"/>
      <c r="Z412" s="4"/>
      <c r="AA412" s="4"/>
      <c r="AB412" s="4"/>
      <c r="AC412" s="4"/>
      <c r="AD412" s="4"/>
      <c r="AE412" s="4"/>
      <c r="AF412" s="4"/>
      <c r="AG412" s="4"/>
      <c r="AH412" s="4"/>
      <c r="AI412" s="4"/>
      <c r="AJ412" s="4"/>
      <c r="AK412" s="4"/>
      <c r="AL412" s="4"/>
      <c r="AM412" s="4"/>
      <c r="AN412" s="4"/>
      <c r="AO412" s="4"/>
      <c r="AP412" s="4"/>
    </row>
    <row r="413">
      <c r="A413" s="1"/>
      <c r="B413" s="116"/>
      <c r="C413" s="116"/>
      <c r="D413" s="47"/>
      <c r="E413" s="47"/>
      <c r="F413" s="831"/>
      <c r="G413" s="1"/>
      <c r="H413" s="1"/>
      <c r="I413" s="1"/>
      <c r="J413" s="1"/>
      <c r="K413" s="1"/>
      <c r="L413" s="1"/>
      <c r="M413" s="47"/>
      <c r="N413" s="523"/>
      <c r="O413" s="523"/>
      <c r="P413" s="523"/>
      <c r="Q413" s="523"/>
      <c r="R413" s="523"/>
      <c r="S413" s="523"/>
      <c r="T413" s="523"/>
      <c r="U413" s="523"/>
      <c r="V413" s="4"/>
      <c r="W413" s="4"/>
      <c r="X413" s="4"/>
      <c r="Y413" s="4"/>
      <c r="Z413" s="4"/>
      <c r="AA413" s="4"/>
      <c r="AB413" s="4"/>
      <c r="AC413" s="4"/>
      <c r="AD413" s="4"/>
      <c r="AE413" s="4"/>
      <c r="AF413" s="4"/>
      <c r="AG413" s="4"/>
      <c r="AH413" s="4"/>
      <c r="AI413" s="4"/>
      <c r="AJ413" s="4"/>
      <c r="AK413" s="4"/>
      <c r="AL413" s="4"/>
      <c r="AM413" s="4"/>
      <c r="AN413" s="4"/>
      <c r="AO413" s="4"/>
      <c r="AP413" s="4"/>
    </row>
    <row r="414">
      <c r="A414" s="1"/>
      <c r="B414" s="116"/>
      <c r="C414" s="116"/>
      <c r="D414" s="47"/>
      <c r="E414" s="47"/>
      <c r="F414" s="831"/>
      <c r="G414" s="1"/>
      <c r="H414" s="1"/>
      <c r="I414" s="1"/>
      <c r="J414" s="1"/>
      <c r="K414" s="1"/>
      <c r="L414" s="1"/>
      <c r="M414" s="47"/>
      <c r="N414" s="523"/>
      <c r="O414" s="523"/>
      <c r="P414" s="523"/>
      <c r="Q414" s="523"/>
      <c r="R414" s="523"/>
      <c r="S414" s="523"/>
      <c r="T414" s="523"/>
      <c r="U414" s="523"/>
      <c r="V414" s="4"/>
      <c r="W414" s="4"/>
      <c r="X414" s="4"/>
      <c r="Y414" s="4"/>
      <c r="Z414" s="4"/>
      <c r="AA414" s="4"/>
      <c r="AB414" s="4"/>
      <c r="AC414" s="4"/>
      <c r="AD414" s="4"/>
      <c r="AE414" s="4"/>
      <c r="AF414" s="4"/>
      <c r="AG414" s="4"/>
      <c r="AH414" s="4"/>
      <c r="AI414" s="4"/>
      <c r="AJ414" s="4"/>
      <c r="AK414" s="4"/>
      <c r="AL414" s="4"/>
      <c r="AM414" s="4"/>
      <c r="AN414" s="4"/>
      <c r="AO414" s="4"/>
      <c r="AP414" s="4"/>
    </row>
    <row r="415">
      <c r="A415" s="1"/>
      <c r="B415" s="116"/>
      <c r="C415" s="116"/>
      <c r="D415" s="47"/>
      <c r="E415" s="47"/>
      <c r="F415" s="831"/>
      <c r="G415" s="1"/>
      <c r="H415" s="1"/>
      <c r="I415" s="1"/>
      <c r="J415" s="1"/>
      <c r="K415" s="1"/>
      <c r="L415" s="1"/>
      <c r="M415" s="47"/>
      <c r="N415" s="523"/>
      <c r="O415" s="523"/>
      <c r="P415" s="523"/>
      <c r="Q415" s="523"/>
      <c r="R415" s="523"/>
      <c r="S415" s="523"/>
      <c r="T415" s="523"/>
      <c r="U415" s="523"/>
      <c r="V415" s="4"/>
      <c r="W415" s="4"/>
      <c r="X415" s="4"/>
      <c r="Y415" s="4"/>
      <c r="Z415" s="4"/>
      <c r="AA415" s="4"/>
      <c r="AB415" s="4"/>
      <c r="AC415" s="4"/>
      <c r="AD415" s="4"/>
      <c r="AE415" s="4"/>
      <c r="AF415" s="4"/>
      <c r="AG415" s="4"/>
      <c r="AH415" s="4"/>
      <c r="AI415" s="4"/>
      <c r="AJ415" s="4"/>
      <c r="AK415" s="4"/>
      <c r="AL415" s="4"/>
      <c r="AM415" s="4"/>
      <c r="AN415" s="4"/>
      <c r="AO415" s="4"/>
      <c r="AP415" s="4"/>
    </row>
    <row r="416">
      <c r="A416" s="1"/>
      <c r="B416" s="116"/>
      <c r="C416" s="116"/>
      <c r="D416" s="47"/>
      <c r="E416" s="47"/>
      <c r="F416" s="831"/>
      <c r="G416" s="1"/>
      <c r="H416" s="1"/>
      <c r="I416" s="1"/>
      <c r="J416" s="1"/>
      <c r="K416" s="1"/>
      <c r="L416" s="1"/>
      <c r="M416" s="47"/>
      <c r="N416" s="523"/>
      <c r="O416" s="523"/>
      <c r="P416" s="523"/>
      <c r="Q416" s="523"/>
      <c r="R416" s="523"/>
      <c r="S416" s="523"/>
      <c r="T416" s="523"/>
      <c r="U416" s="523"/>
      <c r="V416" s="4"/>
      <c r="W416" s="4"/>
      <c r="X416" s="4"/>
      <c r="Y416" s="4"/>
      <c r="Z416" s="4"/>
      <c r="AA416" s="4"/>
      <c r="AB416" s="4"/>
      <c r="AC416" s="4"/>
      <c r="AD416" s="4"/>
      <c r="AE416" s="4"/>
      <c r="AF416" s="4"/>
      <c r="AG416" s="4"/>
      <c r="AH416" s="4"/>
      <c r="AI416" s="4"/>
      <c r="AJ416" s="4"/>
      <c r="AK416" s="4"/>
      <c r="AL416" s="4"/>
      <c r="AM416" s="4"/>
      <c r="AN416" s="4"/>
      <c r="AO416" s="4"/>
      <c r="AP416" s="4"/>
    </row>
    <row r="417">
      <c r="A417" s="1"/>
      <c r="B417" s="116"/>
      <c r="C417" s="116"/>
      <c r="D417" s="47"/>
      <c r="E417" s="47"/>
      <c r="F417" s="831"/>
      <c r="G417" s="1"/>
      <c r="H417" s="1"/>
      <c r="I417" s="1"/>
      <c r="J417" s="1"/>
      <c r="K417" s="1"/>
      <c r="L417" s="1"/>
      <c r="M417" s="47"/>
      <c r="N417" s="523"/>
      <c r="O417" s="523"/>
      <c r="P417" s="523"/>
      <c r="Q417" s="523"/>
      <c r="R417" s="523"/>
      <c r="S417" s="523"/>
      <c r="T417" s="523"/>
      <c r="U417" s="523"/>
      <c r="V417" s="4"/>
      <c r="W417" s="4"/>
      <c r="X417" s="4"/>
      <c r="Y417" s="4"/>
      <c r="Z417" s="4"/>
      <c r="AA417" s="4"/>
      <c r="AB417" s="4"/>
      <c r="AC417" s="4"/>
      <c r="AD417" s="4"/>
      <c r="AE417" s="4"/>
      <c r="AF417" s="4"/>
      <c r="AG417" s="4"/>
      <c r="AH417" s="4"/>
      <c r="AI417" s="4"/>
      <c r="AJ417" s="4"/>
      <c r="AK417" s="4"/>
      <c r="AL417" s="4"/>
      <c r="AM417" s="4"/>
      <c r="AN417" s="4"/>
      <c r="AO417" s="4"/>
      <c r="AP417" s="4"/>
    </row>
    <row r="418">
      <c r="A418" s="1"/>
      <c r="B418" s="116"/>
      <c r="C418" s="116"/>
      <c r="D418" s="47"/>
      <c r="E418" s="47"/>
      <c r="F418" s="831"/>
      <c r="G418" s="1"/>
      <c r="H418" s="1"/>
      <c r="I418" s="1"/>
      <c r="J418" s="1"/>
      <c r="K418" s="1"/>
      <c r="L418" s="1"/>
      <c r="M418" s="47"/>
      <c r="N418" s="523"/>
      <c r="O418" s="523"/>
      <c r="P418" s="523"/>
      <c r="Q418" s="523"/>
      <c r="R418" s="523"/>
      <c r="S418" s="523"/>
      <c r="T418" s="523"/>
      <c r="U418" s="523"/>
      <c r="V418" s="4"/>
      <c r="W418" s="4"/>
      <c r="X418" s="4"/>
      <c r="Y418" s="4"/>
      <c r="Z418" s="4"/>
      <c r="AA418" s="4"/>
      <c r="AB418" s="4"/>
      <c r="AC418" s="4"/>
      <c r="AD418" s="4"/>
      <c r="AE418" s="4"/>
      <c r="AF418" s="4"/>
      <c r="AG418" s="4"/>
      <c r="AH418" s="4"/>
      <c r="AI418" s="4"/>
      <c r="AJ418" s="4"/>
      <c r="AK418" s="4"/>
      <c r="AL418" s="4"/>
      <c r="AM418" s="4"/>
      <c r="AN418" s="4"/>
      <c r="AO418" s="4"/>
      <c r="AP418" s="4"/>
    </row>
    <row r="419">
      <c r="A419" s="1"/>
      <c r="B419" s="116"/>
      <c r="C419" s="116"/>
      <c r="D419" s="47"/>
      <c r="E419" s="47"/>
      <c r="F419" s="831"/>
      <c r="G419" s="1"/>
      <c r="H419" s="1"/>
      <c r="I419" s="1"/>
      <c r="J419" s="1"/>
      <c r="K419" s="1"/>
      <c r="L419" s="1"/>
      <c r="M419" s="47"/>
      <c r="N419" s="523"/>
      <c r="O419" s="523"/>
      <c r="P419" s="523"/>
      <c r="Q419" s="523"/>
      <c r="R419" s="523"/>
      <c r="S419" s="523"/>
      <c r="T419" s="523"/>
      <c r="U419" s="523"/>
      <c r="V419" s="4"/>
      <c r="W419" s="4"/>
      <c r="X419" s="4"/>
      <c r="Y419" s="4"/>
      <c r="Z419" s="4"/>
      <c r="AA419" s="4"/>
      <c r="AB419" s="4"/>
      <c r="AC419" s="4"/>
      <c r="AD419" s="4"/>
      <c r="AE419" s="4"/>
      <c r="AF419" s="4"/>
      <c r="AG419" s="4"/>
      <c r="AH419" s="4"/>
      <c r="AI419" s="4"/>
      <c r="AJ419" s="4"/>
      <c r="AK419" s="4"/>
      <c r="AL419" s="4"/>
      <c r="AM419" s="4"/>
      <c r="AN419" s="4"/>
      <c r="AO419" s="4"/>
      <c r="AP419" s="4"/>
    </row>
    <row r="420">
      <c r="A420" s="1"/>
      <c r="B420" s="116"/>
      <c r="C420" s="116"/>
      <c r="D420" s="47"/>
      <c r="E420" s="47"/>
      <c r="F420" s="831"/>
      <c r="G420" s="1"/>
      <c r="H420" s="1"/>
      <c r="I420" s="1"/>
      <c r="J420" s="1"/>
      <c r="K420" s="1"/>
      <c r="L420" s="1"/>
      <c r="M420" s="47"/>
      <c r="N420" s="523"/>
      <c r="O420" s="523"/>
      <c r="P420" s="523"/>
      <c r="Q420" s="523"/>
      <c r="R420" s="523"/>
      <c r="S420" s="523"/>
      <c r="T420" s="523"/>
      <c r="U420" s="523"/>
      <c r="V420" s="4"/>
      <c r="W420" s="4"/>
      <c r="X420" s="4"/>
      <c r="Y420" s="4"/>
      <c r="Z420" s="4"/>
      <c r="AA420" s="4"/>
      <c r="AB420" s="4"/>
      <c r="AC420" s="4"/>
      <c r="AD420" s="4"/>
      <c r="AE420" s="4"/>
      <c r="AF420" s="4"/>
      <c r="AG420" s="4"/>
      <c r="AH420" s="4"/>
      <c r="AI420" s="4"/>
      <c r="AJ420" s="4"/>
      <c r="AK420" s="4"/>
      <c r="AL420" s="4"/>
      <c r="AM420" s="4"/>
      <c r="AN420" s="4"/>
      <c r="AO420" s="4"/>
      <c r="AP420" s="4"/>
    </row>
    <row r="421">
      <c r="A421" s="1"/>
      <c r="B421" s="116"/>
      <c r="C421" s="116"/>
      <c r="D421" s="47"/>
      <c r="E421" s="47"/>
      <c r="F421" s="831"/>
      <c r="G421" s="1"/>
      <c r="H421" s="1"/>
      <c r="I421" s="1"/>
      <c r="J421" s="1"/>
      <c r="K421" s="1"/>
      <c r="L421" s="1"/>
      <c r="M421" s="47"/>
      <c r="N421" s="523"/>
      <c r="O421" s="523"/>
      <c r="P421" s="523"/>
      <c r="Q421" s="523"/>
      <c r="R421" s="523"/>
      <c r="S421" s="523"/>
      <c r="T421" s="523"/>
      <c r="U421" s="523"/>
      <c r="V421" s="4"/>
      <c r="W421" s="4"/>
      <c r="X421" s="4"/>
      <c r="Y421" s="4"/>
      <c r="Z421" s="4"/>
      <c r="AA421" s="4"/>
      <c r="AB421" s="4"/>
      <c r="AC421" s="4"/>
      <c r="AD421" s="4"/>
      <c r="AE421" s="4"/>
      <c r="AF421" s="4"/>
      <c r="AG421" s="4"/>
      <c r="AH421" s="4"/>
      <c r="AI421" s="4"/>
      <c r="AJ421" s="4"/>
      <c r="AK421" s="4"/>
      <c r="AL421" s="4"/>
      <c r="AM421" s="4"/>
      <c r="AN421" s="4"/>
      <c r="AO421" s="4"/>
      <c r="AP421" s="4"/>
    </row>
    <row r="422">
      <c r="A422" s="1"/>
      <c r="B422" s="116"/>
      <c r="C422" s="116"/>
      <c r="D422" s="47"/>
      <c r="E422" s="47"/>
      <c r="F422" s="831"/>
      <c r="G422" s="1"/>
      <c r="H422" s="1"/>
      <c r="I422" s="1"/>
      <c r="J422" s="1"/>
      <c r="K422" s="1"/>
      <c r="L422" s="1"/>
      <c r="M422" s="47"/>
      <c r="N422" s="523"/>
      <c r="O422" s="523"/>
      <c r="P422" s="523"/>
      <c r="Q422" s="523"/>
      <c r="R422" s="523"/>
      <c r="S422" s="523"/>
      <c r="T422" s="523"/>
      <c r="U422" s="523"/>
      <c r="V422" s="4"/>
      <c r="W422" s="4"/>
      <c r="X422" s="4"/>
      <c r="Y422" s="4"/>
      <c r="Z422" s="4"/>
      <c r="AA422" s="4"/>
      <c r="AB422" s="4"/>
      <c r="AC422" s="4"/>
      <c r="AD422" s="4"/>
      <c r="AE422" s="4"/>
      <c r="AF422" s="4"/>
      <c r="AG422" s="4"/>
      <c r="AH422" s="4"/>
      <c r="AI422" s="4"/>
      <c r="AJ422" s="4"/>
      <c r="AK422" s="4"/>
      <c r="AL422" s="4"/>
      <c r="AM422" s="4"/>
      <c r="AN422" s="4"/>
      <c r="AO422" s="4"/>
      <c r="AP422" s="4"/>
    </row>
    <row r="423">
      <c r="A423" s="1"/>
      <c r="B423" s="116"/>
      <c r="C423" s="116"/>
      <c r="D423" s="47"/>
      <c r="E423" s="47"/>
      <c r="F423" s="831"/>
      <c r="G423" s="1"/>
      <c r="H423" s="1"/>
      <c r="I423" s="1"/>
      <c r="J423" s="1"/>
      <c r="K423" s="1"/>
      <c r="L423" s="1"/>
      <c r="M423" s="47"/>
      <c r="N423" s="523"/>
      <c r="O423" s="523"/>
      <c r="P423" s="523"/>
      <c r="Q423" s="523"/>
      <c r="R423" s="523"/>
      <c r="S423" s="523"/>
      <c r="T423" s="523"/>
      <c r="U423" s="523"/>
      <c r="V423" s="4"/>
      <c r="W423" s="4"/>
      <c r="X423" s="4"/>
      <c r="Y423" s="4"/>
      <c r="Z423" s="4"/>
      <c r="AA423" s="4"/>
      <c r="AB423" s="4"/>
      <c r="AC423" s="4"/>
      <c r="AD423" s="4"/>
      <c r="AE423" s="4"/>
      <c r="AF423" s="4"/>
      <c r="AG423" s="4"/>
      <c r="AH423" s="4"/>
      <c r="AI423" s="4"/>
      <c r="AJ423" s="4"/>
      <c r="AK423" s="4"/>
      <c r="AL423" s="4"/>
      <c r="AM423" s="4"/>
      <c r="AN423" s="4"/>
      <c r="AO423" s="4"/>
      <c r="AP423" s="4"/>
    </row>
    <row r="424">
      <c r="A424" s="1"/>
      <c r="B424" s="116"/>
      <c r="C424" s="116"/>
      <c r="D424" s="47"/>
      <c r="E424" s="47"/>
      <c r="F424" s="831"/>
      <c r="G424" s="1"/>
      <c r="H424" s="1"/>
      <c r="I424" s="1"/>
      <c r="J424" s="1"/>
      <c r="K424" s="1"/>
      <c r="L424" s="1"/>
      <c r="M424" s="47"/>
      <c r="N424" s="523"/>
      <c r="O424" s="523"/>
      <c r="P424" s="523"/>
      <c r="Q424" s="523"/>
      <c r="R424" s="523"/>
      <c r="S424" s="523"/>
      <c r="T424" s="523"/>
      <c r="U424" s="523"/>
      <c r="V424" s="4"/>
      <c r="W424" s="4"/>
      <c r="X424" s="4"/>
      <c r="Y424" s="4"/>
      <c r="Z424" s="4"/>
      <c r="AA424" s="4"/>
      <c r="AB424" s="4"/>
      <c r="AC424" s="4"/>
      <c r="AD424" s="4"/>
      <c r="AE424" s="4"/>
      <c r="AF424" s="4"/>
      <c r="AG424" s="4"/>
      <c r="AH424" s="4"/>
      <c r="AI424" s="4"/>
      <c r="AJ424" s="4"/>
      <c r="AK424" s="4"/>
      <c r="AL424" s="4"/>
      <c r="AM424" s="4"/>
      <c r="AN424" s="4"/>
      <c r="AO424" s="4"/>
      <c r="AP424" s="4"/>
    </row>
    <row r="425">
      <c r="A425" s="1"/>
      <c r="B425" s="116"/>
      <c r="C425" s="116"/>
      <c r="D425" s="47"/>
      <c r="E425" s="47"/>
      <c r="F425" s="831"/>
      <c r="G425" s="1"/>
      <c r="H425" s="1"/>
      <c r="I425" s="1"/>
      <c r="J425" s="1"/>
      <c r="K425" s="1"/>
      <c r="L425" s="1"/>
      <c r="M425" s="47"/>
      <c r="N425" s="523"/>
      <c r="O425" s="523"/>
      <c r="P425" s="523"/>
      <c r="Q425" s="523"/>
      <c r="R425" s="523"/>
      <c r="S425" s="523"/>
      <c r="T425" s="523"/>
      <c r="U425" s="523"/>
      <c r="V425" s="4"/>
      <c r="W425" s="4"/>
      <c r="X425" s="4"/>
      <c r="Y425" s="4"/>
      <c r="Z425" s="4"/>
      <c r="AA425" s="4"/>
      <c r="AB425" s="4"/>
      <c r="AC425" s="4"/>
      <c r="AD425" s="4"/>
      <c r="AE425" s="4"/>
      <c r="AF425" s="4"/>
      <c r="AG425" s="4"/>
      <c r="AH425" s="4"/>
      <c r="AI425" s="4"/>
      <c r="AJ425" s="4"/>
      <c r="AK425" s="4"/>
      <c r="AL425" s="4"/>
      <c r="AM425" s="4"/>
      <c r="AN425" s="4"/>
      <c r="AO425" s="4"/>
      <c r="AP425" s="4"/>
    </row>
    <row r="426">
      <c r="A426" s="1"/>
      <c r="B426" s="116"/>
      <c r="C426" s="116"/>
      <c r="D426" s="47"/>
      <c r="E426" s="47"/>
      <c r="F426" s="831"/>
      <c r="G426" s="1"/>
      <c r="H426" s="1"/>
      <c r="I426" s="1"/>
      <c r="J426" s="1"/>
      <c r="K426" s="1"/>
      <c r="L426" s="1"/>
      <c r="M426" s="47"/>
      <c r="N426" s="523"/>
      <c r="O426" s="523"/>
      <c r="P426" s="523"/>
      <c r="Q426" s="523"/>
      <c r="R426" s="523"/>
      <c r="S426" s="523"/>
      <c r="T426" s="523"/>
      <c r="U426" s="523"/>
      <c r="V426" s="4"/>
      <c r="W426" s="4"/>
      <c r="X426" s="4"/>
      <c r="Y426" s="4"/>
      <c r="Z426" s="4"/>
      <c r="AA426" s="4"/>
      <c r="AB426" s="4"/>
      <c r="AC426" s="4"/>
      <c r="AD426" s="4"/>
      <c r="AE426" s="4"/>
      <c r="AF426" s="4"/>
      <c r="AG426" s="4"/>
      <c r="AH426" s="4"/>
      <c r="AI426" s="4"/>
      <c r="AJ426" s="4"/>
      <c r="AK426" s="4"/>
      <c r="AL426" s="4"/>
      <c r="AM426" s="4"/>
      <c r="AN426" s="4"/>
      <c r="AO426" s="4"/>
      <c r="AP426" s="4"/>
    </row>
    <row r="427">
      <c r="A427" s="1"/>
      <c r="B427" s="116"/>
      <c r="C427" s="116"/>
      <c r="D427" s="47"/>
      <c r="E427" s="47"/>
      <c r="F427" s="831"/>
      <c r="G427" s="1"/>
      <c r="H427" s="1"/>
      <c r="I427" s="1"/>
      <c r="J427" s="1"/>
      <c r="K427" s="1"/>
      <c r="L427" s="1"/>
      <c r="M427" s="47"/>
      <c r="N427" s="523"/>
      <c r="O427" s="523"/>
      <c r="P427" s="523"/>
      <c r="Q427" s="523"/>
      <c r="R427" s="523"/>
      <c r="S427" s="523"/>
      <c r="T427" s="523"/>
      <c r="U427" s="523"/>
      <c r="V427" s="4"/>
      <c r="W427" s="4"/>
      <c r="X427" s="4"/>
      <c r="Y427" s="4"/>
      <c r="Z427" s="4"/>
      <c r="AA427" s="4"/>
      <c r="AB427" s="4"/>
      <c r="AC427" s="4"/>
      <c r="AD427" s="4"/>
      <c r="AE427" s="4"/>
      <c r="AF427" s="4"/>
      <c r="AG427" s="4"/>
      <c r="AH427" s="4"/>
      <c r="AI427" s="4"/>
      <c r="AJ427" s="4"/>
      <c r="AK427" s="4"/>
      <c r="AL427" s="4"/>
      <c r="AM427" s="4"/>
      <c r="AN427" s="4"/>
      <c r="AO427" s="4"/>
      <c r="AP427" s="4"/>
    </row>
    <row r="428">
      <c r="A428" s="1"/>
      <c r="B428" s="116"/>
      <c r="C428" s="116"/>
      <c r="D428" s="47"/>
      <c r="E428" s="47"/>
      <c r="F428" s="831"/>
      <c r="G428" s="1"/>
      <c r="H428" s="1"/>
      <c r="I428" s="1"/>
      <c r="J428" s="1"/>
      <c r="K428" s="1"/>
      <c r="L428" s="1"/>
      <c r="M428" s="47"/>
      <c r="N428" s="523"/>
      <c r="O428" s="523"/>
      <c r="P428" s="523"/>
      <c r="Q428" s="523"/>
      <c r="R428" s="523"/>
      <c r="S428" s="523"/>
      <c r="T428" s="523"/>
      <c r="U428" s="523"/>
      <c r="V428" s="4"/>
      <c r="W428" s="4"/>
      <c r="X428" s="4"/>
      <c r="Y428" s="4"/>
      <c r="Z428" s="4"/>
      <c r="AA428" s="4"/>
      <c r="AB428" s="4"/>
      <c r="AC428" s="4"/>
      <c r="AD428" s="4"/>
      <c r="AE428" s="4"/>
      <c r="AF428" s="4"/>
      <c r="AG428" s="4"/>
      <c r="AH428" s="4"/>
      <c r="AI428" s="4"/>
      <c r="AJ428" s="4"/>
      <c r="AK428" s="4"/>
      <c r="AL428" s="4"/>
      <c r="AM428" s="4"/>
      <c r="AN428" s="4"/>
      <c r="AO428" s="4"/>
      <c r="AP428" s="4"/>
    </row>
    <row r="429">
      <c r="A429" s="1"/>
      <c r="B429" s="116"/>
      <c r="C429" s="116"/>
      <c r="D429" s="47"/>
      <c r="E429" s="47"/>
      <c r="F429" s="831"/>
      <c r="G429" s="1"/>
      <c r="H429" s="1"/>
      <c r="I429" s="1"/>
      <c r="J429" s="1"/>
      <c r="K429" s="1"/>
      <c r="L429" s="1"/>
      <c r="M429" s="47"/>
      <c r="N429" s="523"/>
      <c r="O429" s="523"/>
      <c r="P429" s="523"/>
      <c r="Q429" s="523"/>
      <c r="R429" s="523"/>
      <c r="S429" s="523"/>
      <c r="T429" s="523"/>
      <c r="U429" s="523"/>
      <c r="V429" s="4"/>
      <c r="W429" s="4"/>
      <c r="X429" s="4"/>
      <c r="Y429" s="4"/>
      <c r="Z429" s="4"/>
      <c r="AA429" s="4"/>
      <c r="AB429" s="4"/>
      <c r="AC429" s="4"/>
      <c r="AD429" s="4"/>
      <c r="AE429" s="4"/>
      <c r="AF429" s="4"/>
      <c r="AG429" s="4"/>
      <c r="AH429" s="4"/>
      <c r="AI429" s="4"/>
      <c r="AJ429" s="4"/>
      <c r="AK429" s="4"/>
      <c r="AL429" s="4"/>
      <c r="AM429" s="4"/>
      <c r="AN429" s="4"/>
      <c r="AO429" s="4"/>
      <c r="AP429" s="4"/>
    </row>
    <row r="430">
      <c r="A430" s="1"/>
      <c r="B430" s="116"/>
      <c r="C430" s="116"/>
      <c r="D430" s="47"/>
      <c r="E430" s="47"/>
      <c r="F430" s="831"/>
      <c r="G430" s="1"/>
      <c r="H430" s="1"/>
      <c r="I430" s="1"/>
      <c r="J430" s="1"/>
      <c r="K430" s="1"/>
      <c r="L430" s="1"/>
      <c r="M430" s="47"/>
      <c r="N430" s="523"/>
      <c r="O430" s="523"/>
      <c r="P430" s="523"/>
      <c r="Q430" s="523"/>
      <c r="R430" s="523"/>
      <c r="S430" s="523"/>
      <c r="T430" s="523"/>
      <c r="U430" s="523"/>
      <c r="V430" s="4"/>
      <c r="W430" s="4"/>
      <c r="X430" s="4"/>
      <c r="Y430" s="4"/>
      <c r="Z430" s="4"/>
      <c r="AA430" s="4"/>
      <c r="AB430" s="4"/>
      <c r="AC430" s="4"/>
      <c r="AD430" s="4"/>
      <c r="AE430" s="4"/>
      <c r="AF430" s="4"/>
      <c r="AG430" s="4"/>
      <c r="AH430" s="4"/>
      <c r="AI430" s="4"/>
      <c r="AJ430" s="4"/>
      <c r="AK430" s="4"/>
      <c r="AL430" s="4"/>
      <c r="AM430" s="4"/>
      <c r="AN430" s="4"/>
      <c r="AO430" s="4"/>
      <c r="AP430" s="4"/>
    </row>
    <row r="431">
      <c r="A431" s="1"/>
      <c r="B431" s="116"/>
      <c r="C431" s="116"/>
      <c r="D431" s="47"/>
      <c r="E431" s="47"/>
      <c r="F431" s="831"/>
      <c r="G431" s="1"/>
      <c r="H431" s="1"/>
      <c r="I431" s="1"/>
      <c r="J431" s="1"/>
      <c r="K431" s="1"/>
      <c r="L431" s="1"/>
      <c r="M431" s="47"/>
      <c r="N431" s="523"/>
      <c r="O431" s="523"/>
      <c r="P431" s="523"/>
      <c r="Q431" s="523"/>
      <c r="R431" s="523"/>
      <c r="S431" s="523"/>
      <c r="T431" s="523"/>
      <c r="U431" s="523"/>
      <c r="V431" s="4"/>
      <c r="W431" s="4"/>
      <c r="X431" s="4"/>
      <c r="Y431" s="4"/>
      <c r="Z431" s="4"/>
      <c r="AA431" s="4"/>
      <c r="AB431" s="4"/>
      <c r="AC431" s="4"/>
      <c r="AD431" s="4"/>
      <c r="AE431" s="4"/>
      <c r="AF431" s="4"/>
      <c r="AG431" s="4"/>
      <c r="AH431" s="4"/>
      <c r="AI431" s="4"/>
      <c r="AJ431" s="4"/>
      <c r="AK431" s="4"/>
      <c r="AL431" s="4"/>
      <c r="AM431" s="4"/>
      <c r="AN431" s="4"/>
      <c r="AO431" s="4"/>
      <c r="AP431" s="4"/>
    </row>
    <row r="432">
      <c r="A432" s="1"/>
      <c r="B432" s="116"/>
      <c r="C432" s="116"/>
      <c r="D432" s="47"/>
      <c r="E432" s="47"/>
      <c r="F432" s="831"/>
      <c r="G432" s="1"/>
      <c r="H432" s="1"/>
      <c r="I432" s="1"/>
      <c r="J432" s="1"/>
      <c r="K432" s="1"/>
      <c r="L432" s="1"/>
      <c r="M432" s="47"/>
      <c r="N432" s="523"/>
      <c r="O432" s="523"/>
      <c r="P432" s="523"/>
      <c r="Q432" s="523"/>
      <c r="R432" s="523"/>
      <c r="S432" s="523"/>
      <c r="T432" s="523"/>
      <c r="U432" s="523"/>
      <c r="V432" s="4"/>
      <c r="W432" s="4"/>
      <c r="X432" s="4"/>
      <c r="Y432" s="4"/>
      <c r="Z432" s="4"/>
      <c r="AA432" s="4"/>
      <c r="AB432" s="4"/>
      <c r="AC432" s="4"/>
      <c r="AD432" s="4"/>
      <c r="AE432" s="4"/>
      <c r="AF432" s="4"/>
      <c r="AG432" s="4"/>
      <c r="AH432" s="4"/>
      <c r="AI432" s="4"/>
      <c r="AJ432" s="4"/>
      <c r="AK432" s="4"/>
      <c r="AL432" s="4"/>
      <c r="AM432" s="4"/>
      <c r="AN432" s="4"/>
      <c r="AO432" s="4"/>
      <c r="AP432" s="4"/>
    </row>
    <row r="433">
      <c r="A433" s="1"/>
      <c r="B433" s="116"/>
      <c r="C433" s="116"/>
      <c r="D433" s="47"/>
      <c r="E433" s="47"/>
      <c r="F433" s="831"/>
      <c r="G433" s="1"/>
      <c r="H433" s="1"/>
      <c r="I433" s="1"/>
      <c r="J433" s="1"/>
      <c r="K433" s="1"/>
      <c r="L433" s="1"/>
      <c r="M433" s="47"/>
      <c r="N433" s="523"/>
      <c r="O433" s="523"/>
      <c r="P433" s="523"/>
      <c r="Q433" s="523"/>
      <c r="R433" s="523"/>
      <c r="S433" s="523"/>
      <c r="T433" s="523"/>
      <c r="U433" s="523"/>
      <c r="V433" s="4"/>
      <c r="W433" s="4"/>
      <c r="X433" s="4"/>
      <c r="Y433" s="4"/>
      <c r="Z433" s="4"/>
      <c r="AA433" s="4"/>
      <c r="AB433" s="4"/>
      <c r="AC433" s="4"/>
      <c r="AD433" s="4"/>
      <c r="AE433" s="4"/>
      <c r="AF433" s="4"/>
      <c r="AG433" s="4"/>
      <c r="AH433" s="4"/>
      <c r="AI433" s="4"/>
      <c r="AJ433" s="4"/>
      <c r="AK433" s="4"/>
      <c r="AL433" s="4"/>
      <c r="AM433" s="4"/>
      <c r="AN433" s="4"/>
      <c r="AO433" s="4"/>
      <c r="AP433" s="4"/>
    </row>
    <row r="434">
      <c r="A434" s="1"/>
      <c r="B434" s="116"/>
      <c r="C434" s="116"/>
      <c r="D434" s="47"/>
      <c r="E434" s="47"/>
      <c r="F434" s="831"/>
      <c r="G434" s="1"/>
      <c r="H434" s="1"/>
      <c r="I434" s="1"/>
      <c r="J434" s="1"/>
      <c r="K434" s="1"/>
      <c r="L434" s="1"/>
      <c r="M434" s="47"/>
      <c r="N434" s="523"/>
      <c r="O434" s="523"/>
      <c r="P434" s="523"/>
      <c r="Q434" s="523"/>
      <c r="R434" s="523"/>
      <c r="S434" s="523"/>
      <c r="T434" s="523"/>
      <c r="U434" s="523"/>
      <c r="V434" s="4"/>
      <c r="W434" s="4"/>
      <c r="X434" s="4"/>
      <c r="Y434" s="4"/>
      <c r="Z434" s="4"/>
      <c r="AA434" s="4"/>
      <c r="AB434" s="4"/>
      <c r="AC434" s="4"/>
      <c r="AD434" s="4"/>
      <c r="AE434" s="4"/>
      <c r="AF434" s="4"/>
      <c r="AG434" s="4"/>
      <c r="AH434" s="4"/>
      <c r="AI434" s="4"/>
      <c r="AJ434" s="4"/>
      <c r="AK434" s="4"/>
      <c r="AL434" s="4"/>
      <c r="AM434" s="4"/>
      <c r="AN434" s="4"/>
      <c r="AO434" s="4"/>
      <c r="AP434" s="4"/>
    </row>
    <row r="435">
      <c r="A435" s="1"/>
      <c r="B435" s="116"/>
      <c r="C435" s="116"/>
      <c r="D435" s="47"/>
      <c r="E435" s="47"/>
      <c r="F435" s="831"/>
      <c r="G435" s="1"/>
      <c r="H435" s="1"/>
      <c r="I435" s="1"/>
      <c r="J435" s="1"/>
      <c r="K435" s="1"/>
      <c r="L435" s="1"/>
      <c r="M435" s="47"/>
      <c r="N435" s="523"/>
      <c r="O435" s="523"/>
      <c r="P435" s="523"/>
      <c r="Q435" s="523"/>
      <c r="R435" s="523"/>
      <c r="S435" s="523"/>
      <c r="T435" s="523"/>
      <c r="U435" s="523"/>
      <c r="V435" s="4"/>
      <c r="W435" s="4"/>
      <c r="X435" s="4"/>
      <c r="Y435" s="4"/>
      <c r="Z435" s="4"/>
      <c r="AA435" s="4"/>
      <c r="AB435" s="4"/>
      <c r="AC435" s="4"/>
      <c r="AD435" s="4"/>
      <c r="AE435" s="4"/>
      <c r="AF435" s="4"/>
      <c r="AG435" s="4"/>
      <c r="AH435" s="4"/>
      <c r="AI435" s="4"/>
      <c r="AJ435" s="4"/>
      <c r="AK435" s="4"/>
      <c r="AL435" s="4"/>
      <c r="AM435" s="4"/>
      <c r="AN435" s="4"/>
      <c r="AO435" s="4"/>
      <c r="AP435" s="4"/>
    </row>
    <row r="436">
      <c r="A436" s="1"/>
      <c r="B436" s="116"/>
      <c r="C436" s="116"/>
      <c r="D436" s="47"/>
      <c r="E436" s="47"/>
      <c r="F436" s="831"/>
      <c r="G436" s="1"/>
      <c r="H436" s="1"/>
      <c r="I436" s="1"/>
      <c r="J436" s="1"/>
      <c r="K436" s="1"/>
      <c r="L436" s="1"/>
      <c r="M436" s="47"/>
      <c r="N436" s="523"/>
      <c r="O436" s="523"/>
      <c r="P436" s="523"/>
      <c r="Q436" s="523"/>
      <c r="R436" s="523"/>
      <c r="S436" s="523"/>
      <c r="T436" s="523"/>
      <c r="U436" s="523"/>
      <c r="V436" s="4"/>
      <c r="W436" s="4"/>
      <c r="X436" s="4"/>
      <c r="Y436" s="4"/>
      <c r="Z436" s="4"/>
      <c r="AA436" s="4"/>
      <c r="AB436" s="4"/>
      <c r="AC436" s="4"/>
      <c r="AD436" s="4"/>
      <c r="AE436" s="4"/>
      <c r="AF436" s="4"/>
      <c r="AG436" s="4"/>
      <c r="AH436" s="4"/>
      <c r="AI436" s="4"/>
      <c r="AJ436" s="4"/>
      <c r="AK436" s="4"/>
      <c r="AL436" s="4"/>
      <c r="AM436" s="4"/>
      <c r="AN436" s="4"/>
      <c r="AO436" s="4"/>
      <c r="AP436" s="4"/>
    </row>
    <row r="437">
      <c r="A437" s="1"/>
      <c r="B437" s="116"/>
      <c r="C437" s="116"/>
      <c r="D437" s="47"/>
      <c r="E437" s="47"/>
      <c r="F437" s="831"/>
      <c r="G437" s="1"/>
      <c r="H437" s="1"/>
      <c r="I437" s="1"/>
      <c r="J437" s="1"/>
      <c r="K437" s="1"/>
      <c r="L437" s="1"/>
      <c r="M437" s="47"/>
      <c r="N437" s="523"/>
      <c r="O437" s="523"/>
      <c r="P437" s="523"/>
      <c r="Q437" s="523"/>
      <c r="R437" s="523"/>
      <c r="S437" s="523"/>
      <c r="T437" s="523"/>
      <c r="U437" s="523"/>
      <c r="V437" s="4"/>
      <c r="W437" s="4"/>
      <c r="X437" s="4"/>
      <c r="Y437" s="4"/>
      <c r="Z437" s="4"/>
      <c r="AA437" s="4"/>
      <c r="AB437" s="4"/>
      <c r="AC437" s="4"/>
      <c r="AD437" s="4"/>
      <c r="AE437" s="4"/>
      <c r="AF437" s="4"/>
      <c r="AG437" s="4"/>
      <c r="AH437" s="4"/>
      <c r="AI437" s="4"/>
      <c r="AJ437" s="4"/>
      <c r="AK437" s="4"/>
      <c r="AL437" s="4"/>
      <c r="AM437" s="4"/>
      <c r="AN437" s="4"/>
      <c r="AO437" s="4"/>
      <c r="AP437" s="4"/>
    </row>
    <row r="438">
      <c r="A438" s="1"/>
      <c r="B438" s="116"/>
      <c r="C438" s="116"/>
      <c r="D438" s="47"/>
      <c r="E438" s="47"/>
      <c r="F438" s="831"/>
      <c r="G438" s="1"/>
      <c r="H438" s="1"/>
      <c r="I438" s="1"/>
      <c r="J438" s="1"/>
      <c r="K438" s="1"/>
      <c r="L438" s="1"/>
      <c r="M438" s="47"/>
      <c r="N438" s="523"/>
      <c r="O438" s="523"/>
      <c r="P438" s="523"/>
      <c r="Q438" s="523"/>
      <c r="R438" s="523"/>
      <c r="S438" s="523"/>
      <c r="T438" s="523"/>
      <c r="U438" s="523"/>
      <c r="V438" s="4"/>
      <c r="W438" s="4"/>
      <c r="X438" s="4"/>
      <c r="Y438" s="4"/>
      <c r="Z438" s="4"/>
      <c r="AA438" s="4"/>
      <c r="AB438" s="4"/>
      <c r="AC438" s="4"/>
      <c r="AD438" s="4"/>
      <c r="AE438" s="4"/>
      <c r="AF438" s="4"/>
      <c r="AG438" s="4"/>
      <c r="AH438" s="4"/>
      <c r="AI438" s="4"/>
      <c r="AJ438" s="4"/>
      <c r="AK438" s="4"/>
      <c r="AL438" s="4"/>
      <c r="AM438" s="4"/>
      <c r="AN438" s="4"/>
      <c r="AO438" s="4"/>
      <c r="AP438" s="4"/>
    </row>
    <row r="439">
      <c r="A439" s="1"/>
      <c r="B439" s="116"/>
      <c r="C439" s="116"/>
      <c r="D439" s="47"/>
      <c r="E439" s="47"/>
      <c r="F439" s="831"/>
      <c r="G439" s="1"/>
      <c r="H439" s="1"/>
      <c r="I439" s="1"/>
      <c r="J439" s="1"/>
      <c r="K439" s="1"/>
      <c r="L439" s="1"/>
      <c r="M439" s="47"/>
      <c r="N439" s="523"/>
      <c r="O439" s="523"/>
      <c r="P439" s="523"/>
      <c r="Q439" s="523"/>
      <c r="R439" s="523"/>
      <c r="S439" s="523"/>
      <c r="T439" s="523"/>
      <c r="U439" s="523"/>
      <c r="V439" s="4"/>
      <c r="W439" s="4"/>
      <c r="X439" s="4"/>
      <c r="Y439" s="4"/>
      <c r="Z439" s="4"/>
      <c r="AA439" s="4"/>
      <c r="AB439" s="4"/>
      <c r="AC439" s="4"/>
      <c r="AD439" s="4"/>
      <c r="AE439" s="4"/>
      <c r="AF439" s="4"/>
      <c r="AG439" s="4"/>
      <c r="AH439" s="4"/>
      <c r="AI439" s="4"/>
      <c r="AJ439" s="4"/>
      <c r="AK439" s="4"/>
      <c r="AL439" s="4"/>
      <c r="AM439" s="4"/>
      <c r="AN439" s="4"/>
      <c r="AO439" s="4"/>
      <c r="AP439" s="4"/>
    </row>
    <row r="440">
      <c r="A440" s="1"/>
      <c r="B440" s="116"/>
      <c r="C440" s="116"/>
      <c r="D440" s="47"/>
      <c r="E440" s="47"/>
      <c r="F440" s="831"/>
      <c r="G440" s="1"/>
      <c r="H440" s="1"/>
      <c r="I440" s="1"/>
      <c r="J440" s="1"/>
      <c r="K440" s="1"/>
      <c r="L440" s="1"/>
      <c r="M440" s="47"/>
      <c r="N440" s="523"/>
      <c r="O440" s="523"/>
      <c r="P440" s="523"/>
      <c r="Q440" s="523"/>
      <c r="R440" s="523"/>
      <c r="S440" s="523"/>
      <c r="T440" s="523"/>
      <c r="U440" s="523"/>
      <c r="V440" s="4"/>
      <c r="W440" s="4"/>
      <c r="X440" s="4"/>
      <c r="Y440" s="4"/>
      <c r="Z440" s="4"/>
      <c r="AA440" s="4"/>
      <c r="AB440" s="4"/>
      <c r="AC440" s="4"/>
      <c r="AD440" s="4"/>
      <c r="AE440" s="4"/>
      <c r="AF440" s="4"/>
      <c r="AG440" s="4"/>
      <c r="AH440" s="4"/>
      <c r="AI440" s="4"/>
      <c r="AJ440" s="4"/>
      <c r="AK440" s="4"/>
      <c r="AL440" s="4"/>
      <c r="AM440" s="4"/>
      <c r="AN440" s="4"/>
      <c r="AO440" s="4"/>
      <c r="AP440" s="4"/>
    </row>
    <row r="441">
      <c r="A441" s="1"/>
      <c r="B441" s="116"/>
      <c r="C441" s="116"/>
      <c r="D441" s="47"/>
      <c r="E441" s="47"/>
      <c r="F441" s="831"/>
      <c r="G441" s="1"/>
      <c r="H441" s="1"/>
      <c r="I441" s="1"/>
      <c r="J441" s="1"/>
      <c r="K441" s="1"/>
      <c r="L441" s="1"/>
      <c r="M441" s="47"/>
      <c r="N441" s="523"/>
      <c r="O441" s="523"/>
      <c r="P441" s="523"/>
      <c r="Q441" s="523"/>
      <c r="R441" s="523"/>
      <c r="S441" s="523"/>
      <c r="T441" s="523"/>
      <c r="U441" s="523"/>
      <c r="V441" s="4"/>
      <c r="W441" s="4"/>
      <c r="X441" s="4"/>
      <c r="Y441" s="4"/>
      <c r="Z441" s="4"/>
      <c r="AA441" s="4"/>
      <c r="AB441" s="4"/>
      <c r="AC441" s="4"/>
      <c r="AD441" s="4"/>
      <c r="AE441" s="4"/>
      <c r="AF441" s="4"/>
      <c r="AG441" s="4"/>
      <c r="AH441" s="4"/>
      <c r="AI441" s="4"/>
      <c r="AJ441" s="4"/>
      <c r="AK441" s="4"/>
      <c r="AL441" s="4"/>
      <c r="AM441" s="4"/>
      <c r="AN441" s="4"/>
      <c r="AO441" s="4"/>
      <c r="AP441" s="4"/>
    </row>
    <row r="442">
      <c r="A442" s="1"/>
      <c r="B442" s="116"/>
      <c r="C442" s="116"/>
      <c r="D442" s="47"/>
      <c r="E442" s="47"/>
      <c r="F442" s="831"/>
      <c r="G442" s="1"/>
      <c r="H442" s="1"/>
      <c r="I442" s="1"/>
      <c r="J442" s="1"/>
      <c r="K442" s="1"/>
      <c r="L442" s="1"/>
      <c r="M442" s="47"/>
      <c r="N442" s="523"/>
      <c r="O442" s="523"/>
      <c r="P442" s="523"/>
      <c r="Q442" s="523"/>
      <c r="R442" s="523"/>
      <c r="S442" s="523"/>
      <c r="T442" s="523"/>
      <c r="U442" s="523"/>
      <c r="V442" s="4"/>
      <c r="W442" s="4"/>
      <c r="X442" s="4"/>
      <c r="Y442" s="4"/>
      <c r="Z442" s="4"/>
      <c r="AA442" s="4"/>
      <c r="AB442" s="4"/>
      <c r="AC442" s="4"/>
      <c r="AD442" s="4"/>
      <c r="AE442" s="4"/>
      <c r="AF442" s="4"/>
      <c r="AG442" s="4"/>
      <c r="AH442" s="4"/>
      <c r="AI442" s="4"/>
      <c r="AJ442" s="4"/>
      <c r="AK442" s="4"/>
      <c r="AL442" s="4"/>
      <c r="AM442" s="4"/>
      <c r="AN442" s="4"/>
      <c r="AO442" s="4"/>
      <c r="AP442" s="4"/>
    </row>
    <row r="443">
      <c r="A443" s="1"/>
      <c r="B443" s="116"/>
      <c r="C443" s="116"/>
      <c r="D443" s="47"/>
      <c r="E443" s="47"/>
      <c r="F443" s="831"/>
      <c r="G443" s="1"/>
      <c r="H443" s="1"/>
      <c r="I443" s="1"/>
      <c r="J443" s="1"/>
      <c r="K443" s="1"/>
      <c r="L443" s="1"/>
      <c r="M443" s="47"/>
      <c r="N443" s="523"/>
      <c r="O443" s="523"/>
      <c r="P443" s="523"/>
      <c r="Q443" s="523"/>
      <c r="R443" s="523"/>
      <c r="S443" s="523"/>
      <c r="T443" s="523"/>
      <c r="U443" s="523"/>
      <c r="V443" s="4"/>
      <c r="W443" s="4"/>
      <c r="X443" s="4"/>
      <c r="Y443" s="4"/>
      <c r="Z443" s="4"/>
      <c r="AA443" s="4"/>
      <c r="AB443" s="4"/>
      <c r="AC443" s="4"/>
      <c r="AD443" s="4"/>
      <c r="AE443" s="4"/>
      <c r="AF443" s="4"/>
      <c r="AG443" s="4"/>
      <c r="AH443" s="4"/>
      <c r="AI443" s="4"/>
      <c r="AJ443" s="4"/>
      <c r="AK443" s="4"/>
      <c r="AL443" s="4"/>
      <c r="AM443" s="4"/>
      <c r="AN443" s="4"/>
      <c r="AO443" s="4"/>
      <c r="AP443" s="4"/>
    </row>
    <row r="444">
      <c r="A444" s="1"/>
      <c r="B444" s="116"/>
      <c r="C444" s="116"/>
      <c r="D444" s="47"/>
      <c r="E444" s="47"/>
      <c r="F444" s="831"/>
      <c r="G444" s="1"/>
      <c r="H444" s="1"/>
      <c r="I444" s="1"/>
      <c r="J444" s="1"/>
      <c r="K444" s="1"/>
      <c r="L444" s="1"/>
      <c r="M444" s="47"/>
      <c r="N444" s="523"/>
      <c r="O444" s="523"/>
      <c r="P444" s="523"/>
      <c r="Q444" s="523"/>
      <c r="R444" s="523"/>
      <c r="S444" s="523"/>
      <c r="T444" s="523"/>
      <c r="U444" s="523"/>
      <c r="V444" s="4"/>
      <c r="W444" s="4"/>
      <c r="X444" s="4"/>
      <c r="Y444" s="4"/>
      <c r="Z444" s="4"/>
      <c r="AA444" s="4"/>
      <c r="AB444" s="4"/>
      <c r="AC444" s="4"/>
      <c r="AD444" s="4"/>
      <c r="AE444" s="4"/>
      <c r="AF444" s="4"/>
      <c r="AG444" s="4"/>
      <c r="AH444" s="4"/>
      <c r="AI444" s="4"/>
      <c r="AJ444" s="4"/>
      <c r="AK444" s="4"/>
      <c r="AL444" s="4"/>
      <c r="AM444" s="4"/>
      <c r="AN444" s="4"/>
      <c r="AO444" s="4"/>
      <c r="AP444" s="4"/>
    </row>
    <row r="445">
      <c r="A445" s="1"/>
      <c r="B445" s="116"/>
      <c r="C445" s="116"/>
      <c r="D445" s="47"/>
      <c r="E445" s="47"/>
      <c r="F445" s="831"/>
      <c r="G445" s="1"/>
      <c r="H445" s="1"/>
      <c r="I445" s="1"/>
      <c r="J445" s="1"/>
      <c r="K445" s="1"/>
      <c r="L445" s="1"/>
      <c r="M445" s="47"/>
      <c r="N445" s="523"/>
      <c r="O445" s="523"/>
      <c r="P445" s="523"/>
      <c r="Q445" s="523"/>
      <c r="R445" s="523"/>
      <c r="S445" s="523"/>
      <c r="T445" s="523"/>
      <c r="U445" s="523"/>
      <c r="V445" s="4"/>
      <c r="W445" s="4"/>
      <c r="X445" s="4"/>
      <c r="Y445" s="4"/>
      <c r="Z445" s="4"/>
      <c r="AA445" s="4"/>
      <c r="AB445" s="4"/>
      <c r="AC445" s="4"/>
      <c r="AD445" s="4"/>
      <c r="AE445" s="4"/>
      <c r="AF445" s="4"/>
      <c r="AG445" s="4"/>
      <c r="AH445" s="4"/>
      <c r="AI445" s="4"/>
      <c r="AJ445" s="4"/>
      <c r="AK445" s="4"/>
      <c r="AL445" s="4"/>
      <c r="AM445" s="4"/>
      <c r="AN445" s="4"/>
      <c r="AO445" s="4"/>
      <c r="AP445" s="4"/>
    </row>
    <row r="446">
      <c r="A446" s="1"/>
      <c r="B446" s="116"/>
      <c r="C446" s="116"/>
      <c r="D446" s="47"/>
      <c r="E446" s="47"/>
      <c r="F446" s="831"/>
      <c r="G446" s="1"/>
      <c r="H446" s="1"/>
      <c r="I446" s="1"/>
      <c r="J446" s="1"/>
      <c r="K446" s="1"/>
      <c r="L446" s="1"/>
      <c r="M446" s="47"/>
      <c r="N446" s="523"/>
      <c r="O446" s="523"/>
      <c r="P446" s="523"/>
      <c r="Q446" s="523"/>
      <c r="R446" s="523"/>
      <c r="S446" s="523"/>
      <c r="T446" s="523"/>
      <c r="U446" s="523"/>
      <c r="V446" s="4"/>
      <c r="W446" s="4"/>
      <c r="X446" s="4"/>
      <c r="Y446" s="4"/>
      <c r="Z446" s="4"/>
      <c r="AA446" s="4"/>
      <c r="AB446" s="4"/>
      <c r="AC446" s="4"/>
      <c r="AD446" s="4"/>
      <c r="AE446" s="4"/>
      <c r="AF446" s="4"/>
      <c r="AG446" s="4"/>
      <c r="AH446" s="4"/>
      <c r="AI446" s="4"/>
      <c r="AJ446" s="4"/>
      <c r="AK446" s="4"/>
      <c r="AL446" s="4"/>
      <c r="AM446" s="4"/>
      <c r="AN446" s="4"/>
      <c r="AO446" s="4"/>
      <c r="AP446" s="4"/>
    </row>
    <row r="447">
      <c r="A447" s="1"/>
      <c r="B447" s="116"/>
      <c r="C447" s="116"/>
      <c r="D447" s="47"/>
      <c r="E447" s="47"/>
      <c r="F447" s="831"/>
      <c r="G447" s="1"/>
      <c r="H447" s="1"/>
      <c r="I447" s="1"/>
      <c r="J447" s="1"/>
      <c r="K447" s="1"/>
      <c r="L447" s="1"/>
      <c r="M447" s="47"/>
      <c r="N447" s="523"/>
      <c r="O447" s="523"/>
      <c r="P447" s="523"/>
      <c r="Q447" s="523"/>
      <c r="R447" s="523"/>
      <c r="S447" s="523"/>
      <c r="T447" s="523"/>
      <c r="U447" s="523"/>
      <c r="V447" s="4"/>
      <c r="W447" s="4"/>
      <c r="X447" s="4"/>
      <c r="Y447" s="4"/>
      <c r="Z447" s="4"/>
      <c r="AA447" s="4"/>
      <c r="AB447" s="4"/>
      <c r="AC447" s="4"/>
      <c r="AD447" s="4"/>
      <c r="AE447" s="4"/>
      <c r="AF447" s="4"/>
      <c r="AG447" s="4"/>
      <c r="AH447" s="4"/>
      <c r="AI447" s="4"/>
      <c r="AJ447" s="4"/>
      <c r="AK447" s="4"/>
      <c r="AL447" s="4"/>
      <c r="AM447" s="4"/>
      <c r="AN447" s="4"/>
      <c r="AO447" s="4"/>
      <c r="AP447" s="4"/>
    </row>
    <row r="448">
      <c r="A448" s="1"/>
      <c r="B448" s="116"/>
      <c r="C448" s="116"/>
      <c r="D448" s="47"/>
      <c r="E448" s="47"/>
      <c r="F448" s="831"/>
      <c r="G448" s="1"/>
      <c r="H448" s="1"/>
      <c r="I448" s="1"/>
      <c r="J448" s="1"/>
      <c r="K448" s="1"/>
      <c r="L448" s="1"/>
      <c r="M448" s="47"/>
      <c r="N448" s="523"/>
      <c r="O448" s="523"/>
      <c r="P448" s="523"/>
      <c r="Q448" s="523"/>
      <c r="R448" s="523"/>
      <c r="S448" s="523"/>
      <c r="T448" s="523"/>
      <c r="U448" s="523"/>
      <c r="V448" s="4"/>
      <c r="W448" s="4"/>
      <c r="X448" s="4"/>
      <c r="Y448" s="4"/>
      <c r="Z448" s="4"/>
      <c r="AA448" s="4"/>
      <c r="AB448" s="4"/>
      <c r="AC448" s="4"/>
      <c r="AD448" s="4"/>
      <c r="AE448" s="4"/>
      <c r="AF448" s="4"/>
      <c r="AG448" s="4"/>
      <c r="AH448" s="4"/>
      <c r="AI448" s="4"/>
      <c r="AJ448" s="4"/>
      <c r="AK448" s="4"/>
      <c r="AL448" s="4"/>
      <c r="AM448" s="4"/>
      <c r="AN448" s="4"/>
      <c r="AO448" s="4"/>
      <c r="AP448" s="4"/>
    </row>
    <row r="449">
      <c r="A449" s="1"/>
      <c r="B449" s="116"/>
      <c r="C449" s="116"/>
      <c r="D449" s="47"/>
      <c r="E449" s="47"/>
      <c r="F449" s="831"/>
      <c r="G449" s="1"/>
      <c r="H449" s="1"/>
      <c r="I449" s="1"/>
      <c r="J449" s="1"/>
      <c r="K449" s="1"/>
      <c r="L449" s="1"/>
      <c r="M449" s="47"/>
      <c r="N449" s="523"/>
      <c r="O449" s="523"/>
      <c r="P449" s="523"/>
      <c r="Q449" s="523"/>
      <c r="R449" s="523"/>
      <c r="S449" s="523"/>
      <c r="T449" s="523"/>
      <c r="U449" s="523"/>
      <c r="V449" s="4"/>
      <c r="W449" s="4"/>
      <c r="X449" s="4"/>
      <c r="Y449" s="4"/>
      <c r="Z449" s="4"/>
      <c r="AA449" s="4"/>
      <c r="AB449" s="4"/>
      <c r="AC449" s="4"/>
      <c r="AD449" s="4"/>
      <c r="AE449" s="4"/>
      <c r="AF449" s="4"/>
      <c r="AG449" s="4"/>
      <c r="AH449" s="4"/>
      <c r="AI449" s="4"/>
      <c r="AJ449" s="4"/>
      <c r="AK449" s="4"/>
      <c r="AL449" s="4"/>
      <c r="AM449" s="4"/>
      <c r="AN449" s="4"/>
      <c r="AO449" s="4"/>
      <c r="AP449" s="4"/>
    </row>
    <row r="450">
      <c r="A450" s="1"/>
      <c r="B450" s="116"/>
      <c r="C450" s="116"/>
      <c r="D450" s="47"/>
      <c r="E450" s="47"/>
      <c r="F450" s="831"/>
      <c r="G450" s="1"/>
      <c r="H450" s="1"/>
      <c r="I450" s="1"/>
      <c r="J450" s="1"/>
      <c r="K450" s="1"/>
      <c r="L450" s="1"/>
      <c r="M450" s="47"/>
      <c r="N450" s="523"/>
      <c r="O450" s="523"/>
      <c r="P450" s="523"/>
      <c r="Q450" s="523"/>
      <c r="R450" s="523"/>
      <c r="S450" s="523"/>
      <c r="T450" s="523"/>
      <c r="U450" s="523"/>
      <c r="V450" s="4"/>
      <c r="W450" s="4"/>
      <c r="X450" s="4"/>
      <c r="Y450" s="4"/>
      <c r="Z450" s="4"/>
      <c r="AA450" s="4"/>
      <c r="AB450" s="4"/>
      <c r="AC450" s="4"/>
      <c r="AD450" s="4"/>
      <c r="AE450" s="4"/>
      <c r="AF450" s="4"/>
      <c r="AG450" s="4"/>
      <c r="AH450" s="4"/>
      <c r="AI450" s="4"/>
      <c r="AJ450" s="4"/>
      <c r="AK450" s="4"/>
      <c r="AL450" s="4"/>
      <c r="AM450" s="4"/>
      <c r="AN450" s="4"/>
      <c r="AO450" s="4"/>
      <c r="AP450" s="4"/>
    </row>
    <row r="451">
      <c r="A451" s="1"/>
      <c r="B451" s="116"/>
      <c r="C451" s="116"/>
      <c r="D451" s="47"/>
      <c r="E451" s="47"/>
      <c r="F451" s="831"/>
      <c r="G451" s="1"/>
      <c r="H451" s="1"/>
      <c r="I451" s="1"/>
      <c r="J451" s="1"/>
      <c r="K451" s="1"/>
      <c r="L451" s="1"/>
      <c r="M451" s="47"/>
      <c r="N451" s="523"/>
      <c r="O451" s="523"/>
      <c r="P451" s="523"/>
      <c r="Q451" s="523"/>
      <c r="R451" s="523"/>
      <c r="S451" s="523"/>
      <c r="T451" s="523"/>
      <c r="U451" s="523"/>
      <c r="V451" s="4"/>
      <c r="W451" s="4"/>
      <c r="X451" s="4"/>
      <c r="Y451" s="4"/>
      <c r="Z451" s="4"/>
      <c r="AA451" s="4"/>
      <c r="AB451" s="4"/>
      <c r="AC451" s="4"/>
      <c r="AD451" s="4"/>
      <c r="AE451" s="4"/>
      <c r="AF451" s="4"/>
      <c r="AG451" s="4"/>
      <c r="AH451" s="4"/>
      <c r="AI451" s="4"/>
      <c r="AJ451" s="4"/>
      <c r="AK451" s="4"/>
      <c r="AL451" s="4"/>
      <c r="AM451" s="4"/>
      <c r="AN451" s="4"/>
      <c r="AO451" s="4"/>
      <c r="AP451" s="4"/>
    </row>
    <row r="452">
      <c r="A452" s="1"/>
      <c r="B452" s="116"/>
      <c r="C452" s="116"/>
      <c r="D452" s="47"/>
      <c r="E452" s="47"/>
      <c r="F452" s="831"/>
      <c r="G452" s="1"/>
      <c r="H452" s="1"/>
      <c r="I452" s="1"/>
      <c r="J452" s="1"/>
      <c r="K452" s="1"/>
      <c r="L452" s="1"/>
      <c r="M452" s="47"/>
      <c r="N452" s="523"/>
      <c r="O452" s="523"/>
      <c r="P452" s="523"/>
      <c r="Q452" s="523"/>
      <c r="R452" s="523"/>
      <c r="S452" s="523"/>
      <c r="T452" s="523"/>
      <c r="U452" s="523"/>
      <c r="V452" s="4"/>
      <c r="W452" s="4"/>
      <c r="X452" s="4"/>
      <c r="Y452" s="4"/>
      <c r="Z452" s="4"/>
      <c r="AA452" s="4"/>
      <c r="AB452" s="4"/>
      <c r="AC452" s="4"/>
      <c r="AD452" s="4"/>
      <c r="AE452" s="4"/>
      <c r="AF452" s="4"/>
      <c r="AG452" s="4"/>
      <c r="AH452" s="4"/>
      <c r="AI452" s="4"/>
      <c r="AJ452" s="4"/>
      <c r="AK452" s="4"/>
      <c r="AL452" s="4"/>
      <c r="AM452" s="4"/>
      <c r="AN452" s="4"/>
      <c r="AO452" s="4"/>
      <c r="AP452" s="4"/>
    </row>
    <row r="453">
      <c r="A453" s="1"/>
      <c r="B453" s="116"/>
      <c r="C453" s="116"/>
      <c r="D453" s="47"/>
      <c r="E453" s="47"/>
      <c r="F453" s="831"/>
      <c r="G453" s="1"/>
      <c r="H453" s="1"/>
      <c r="I453" s="1"/>
      <c r="J453" s="1"/>
      <c r="K453" s="1"/>
      <c r="L453" s="1"/>
      <c r="M453" s="47"/>
      <c r="N453" s="523"/>
      <c r="O453" s="523"/>
      <c r="P453" s="523"/>
      <c r="Q453" s="523"/>
      <c r="R453" s="523"/>
      <c r="S453" s="523"/>
      <c r="T453" s="523"/>
      <c r="U453" s="523"/>
      <c r="V453" s="4"/>
      <c r="W453" s="4"/>
      <c r="X453" s="4"/>
      <c r="Y453" s="4"/>
      <c r="Z453" s="4"/>
      <c r="AA453" s="4"/>
      <c r="AB453" s="4"/>
      <c r="AC453" s="4"/>
      <c r="AD453" s="4"/>
      <c r="AE453" s="4"/>
      <c r="AF453" s="4"/>
      <c r="AG453" s="4"/>
      <c r="AH453" s="4"/>
      <c r="AI453" s="4"/>
      <c r="AJ453" s="4"/>
      <c r="AK453" s="4"/>
      <c r="AL453" s="4"/>
      <c r="AM453" s="4"/>
      <c r="AN453" s="4"/>
      <c r="AO453" s="4"/>
      <c r="AP453" s="4"/>
    </row>
    <row r="454">
      <c r="A454" s="1"/>
      <c r="B454" s="116"/>
      <c r="C454" s="116"/>
      <c r="D454" s="47"/>
      <c r="E454" s="47"/>
      <c r="F454" s="831"/>
      <c r="G454" s="1"/>
      <c r="H454" s="1"/>
      <c r="I454" s="1"/>
      <c r="J454" s="1"/>
      <c r="K454" s="1"/>
      <c r="L454" s="1"/>
      <c r="M454" s="47"/>
      <c r="N454" s="523"/>
      <c r="O454" s="523"/>
      <c r="P454" s="523"/>
      <c r="Q454" s="523"/>
      <c r="R454" s="523"/>
      <c r="S454" s="523"/>
      <c r="T454" s="523"/>
      <c r="U454" s="523"/>
      <c r="V454" s="4"/>
      <c r="W454" s="4"/>
      <c r="X454" s="4"/>
      <c r="Y454" s="4"/>
      <c r="Z454" s="4"/>
      <c r="AA454" s="4"/>
      <c r="AB454" s="4"/>
      <c r="AC454" s="4"/>
      <c r="AD454" s="4"/>
      <c r="AE454" s="4"/>
      <c r="AF454" s="4"/>
      <c r="AG454" s="4"/>
      <c r="AH454" s="4"/>
      <c r="AI454" s="4"/>
      <c r="AJ454" s="4"/>
      <c r="AK454" s="4"/>
      <c r="AL454" s="4"/>
      <c r="AM454" s="4"/>
      <c r="AN454" s="4"/>
      <c r="AO454" s="4"/>
      <c r="AP454" s="4"/>
    </row>
    <row r="455">
      <c r="A455" s="1"/>
      <c r="B455" s="116"/>
      <c r="C455" s="116"/>
      <c r="D455" s="47"/>
      <c r="E455" s="47"/>
      <c r="F455" s="831"/>
      <c r="G455" s="1"/>
      <c r="H455" s="1"/>
      <c r="I455" s="1"/>
      <c r="J455" s="1"/>
      <c r="K455" s="1"/>
      <c r="L455" s="1"/>
      <c r="M455" s="47"/>
      <c r="N455" s="523"/>
      <c r="O455" s="523"/>
      <c r="P455" s="523"/>
      <c r="Q455" s="523"/>
      <c r="R455" s="523"/>
      <c r="S455" s="523"/>
      <c r="T455" s="523"/>
      <c r="U455" s="523"/>
      <c r="V455" s="4"/>
      <c r="W455" s="4"/>
      <c r="X455" s="4"/>
      <c r="Y455" s="4"/>
      <c r="Z455" s="4"/>
      <c r="AA455" s="4"/>
      <c r="AB455" s="4"/>
      <c r="AC455" s="4"/>
      <c r="AD455" s="4"/>
      <c r="AE455" s="4"/>
      <c r="AF455" s="4"/>
      <c r="AG455" s="4"/>
      <c r="AH455" s="4"/>
      <c r="AI455" s="4"/>
      <c r="AJ455" s="4"/>
      <c r="AK455" s="4"/>
      <c r="AL455" s="4"/>
      <c r="AM455" s="4"/>
      <c r="AN455" s="4"/>
      <c r="AO455" s="4"/>
      <c r="AP455" s="4"/>
    </row>
    <row r="456">
      <c r="A456" s="1"/>
      <c r="B456" s="116"/>
      <c r="C456" s="116"/>
      <c r="D456" s="47"/>
      <c r="E456" s="47"/>
      <c r="F456" s="831"/>
      <c r="G456" s="1"/>
      <c r="H456" s="1"/>
      <c r="I456" s="1"/>
      <c r="J456" s="1"/>
      <c r="K456" s="1"/>
      <c r="L456" s="1"/>
      <c r="M456" s="47"/>
      <c r="N456" s="523"/>
      <c r="O456" s="523"/>
      <c r="P456" s="523"/>
      <c r="Q456" s="523"/>
      <c r="R456" s="523"/>
      <c r="S456" s="523"/>
      <c r="T456" s="523"/>
      <c r="U456" s="523"/>
      <c r="V456" s="4"/>
      <c r="W456" s="4"/>
      <c r="X456" s="4"/>
      <c r="Y456" s="4"/>
      <c r="Z456" s="4"/>
      <c r="AA456" s="4"/>
      <c r="AB456" s="4"/>
      <c r="AC456" s="4"/>
      <c r="AD456" s="4"/>
      <c r="AE456" s="4"/>
      <c r="AF456" s="4"/>
      <c r="AG456" s="4"/>
      <c r="AH456" s="4"/>
      <c r="AI456" s="4"/>
      <c r="AJ456" s="4"/>
      <c r="AK456" s="4"/>
      <c r="AL456" s="4"/>
      <c r="AM456" s="4"/>
      <c r="AN456" s="4"/>
      <c r="AO456" s="4"/>
      <c r="AP456" s="4"/>
    </row>
    <row r="457">
      <c r="A457" s="1"/>
      <c r="B457" s="116"/>
      <c r="C457" s="116"/>
      <c r="D457" s="47"/>
      <c r="E457" s="47"/>
      <c r="F457" s="831"/>
      <c r="G457" s="1"/>
      <c r="H457" s="1"/>
      <c r="I457" s="1"/>
      <c r="J457" s="1"/>
      <c r="K457" s="1"/>
      <c r="L457" s="1"/>
      <c r="M457" s="47"/>
      <c r="N457" s="523"/>
      <c r="O457" s="523"/>
      <c r="P457" s="523"/>
      <c r="Q457" s="523"/>
      <c r="R457" s="523"/>
      <c r="S457" s="523"/>
      <c r="T457" s="523"/>
      <c r="U457" s="523"/>
      <c r="V457" s="4"/>
      <c r="W457" s="4"/>
      <c r="X457" s="4"/>
      <c r="Y457" s="4"/>
      <c r="Z457" s="4"/>
      <c r="AA457" s="4"/>
      <c r="AB457" s="4"/>
      <c r="AC457" s="4"/>
      <c r="AD457" s="4"/>
      <c r="AE457" s="4"/>
      <c r="AF457" s="4"/>
      <c r="AG457" s="4"/>
      <c r="AH457" s="4"/>
      <c r="AI457" s="4"/>
      <c r="AJ457" s="4"/>
      <c r="AK457" s="4"/>
      <c r="AL457" s="4"/>
      <c r="AM457" s="4"/>
      <c r="AN457" s="4"/>
      <c r="AO457" s="4"/>
      <c r="AP457" s="4"/>
    </row>
    <row r="458">
      <c r="A458" s="1"/>
      <c r="B458" s="116"/>
      <c r="C458" s="116"/>
      <c r="D458" s="47"/>
      <c r="E458" s="47"/>
      <c r="F458" s="831"/>
      <c r="G458" s="1"/>
      <c r="H458" s="1"/>
      <c r="I458" s="1"/>
      <c r="J458" s="1"/>
      <c r="K458" s="1"/>
      <c r="L458" s="1"/>
      <c r="M458" s="47"/>
      <c r="N458" s="523"/>
      <c r="O458" s="523"/>
      <c r="P458" s="523"/>
      <c r="Q458" s="523"/>
      <c r="R458" s="523"/>
      <c r="S458" s="523"/>
      <c r="T458" s="523"/>
      <c r="U458" s="523"/>
      <c r="V458" s="4"/>
      <c r="W458" s="4"/>
      <c r="X458" s="4"/>
      <c r="Y458" s="4"/>
      <c r="Z458" s="4"/>
      <c r="AA458" s="4"/>
      <c r="AB458" s="4"/>
      <c r="AC458" s="4"/>
      <c r="AD458" s="4"/>
      <c r="AE458" s="4"/>
      <c r="AF458" s="4"/>
      <c r="AG458" s="4"/>
      <c r="AH458" s="4"/>
      <c r="AI458" s="4"/>
      <c r="AJ458" s="4"/>
      <c r="AK458" s="4"/>
      <c r="AL458" s="4"/>
      <c r="AM458" s="4"/>
      <c r="AN458" s="4"/>
      <c r="AO458" s="4"/>
      <c r="AP458" s="4"/>
    </row>
    <row r="459">
      <c r="A459" s="1"/>
      <c r="B459" s="116"/>
      <c r="C459" s="116"/>
      <c r="D459" s="47"/>
      <c r="E459" s="47"/>
      <c r="F459" s="831"/>
      <c r="G459" s="1"/>
      <c r="H459" s="1"/>
      <c r="I459" s="1"/>
      <c r="J459" s="1"/>
      <c r="K459" s="1"/>
      <c r="L459" s="1"/>
      <c r="M459" s="47"/>
      <c r="N459" s="523"/>
      <c r="O459" s="523"/>
      <c r="P459" s="523"/>
      <c r="Q459" s="523"/>
      <c r="R459" s="523"/>
      <c r="S459" s="523"/>
      <c r="T459" s="523"/>
      <c r="U459" s="523"/>
      <c r="V459" s="4"/>
      <c r="W459" s="4"/>
      <c r="X459" s="4"/>
      <c r="Y459" s="4"/>
      <c r="Z459" s="4"/>
      <c r="AA459" s="4"/>
      <c r="AB459" s="4"/>
      <c r="AC459" s="4"/>
      <c r="AD459" s="4"/>
      <c r="AE459" s="4"/>
      <c r="AF459" s="4"/>
      <c r="AG459" s="4"/>
      <c r="AH459" s="4"/>
      <c r="AI459" s="4"/>
      <c r="AJ459" s="4"/>
      <c r="AK459" s="4"/>
      <c r="AL459" s="4"/>
      <c r="AM459" s="4"/>
      <c r="AN459" s="4"/>
      <c r="AO459" s="4"/>
      <c r="AP459" s="4"/>
    </row>
    <row r="460">
      <c r="A460" s="1"/>
      <c r="B460" s="116"/>
      <c r="C460" s="116"/>
      <c r="D460" s="47"/>
      <c r="E460" s="47"/>
      <c r="F460" s="831"/>
      <c r="G460" s="1"/>
      <c r="H460" s="1"/>
      <c r="I460" s="1"/>
      <c r="J460" s="1"/>
      <c r="K460" s="1"/>
      <c r="L460" s="1"/>
      <c r="M460" s="47"/>
      <c r="N460" s="523"/>
      <c r="O460" s="523"/>
      <c r="P460" s="523"/>
      <c r="Q460" s="523"/>
      <c r="R460" s="523"/>
      <c r="S460" s="523"/>
      <c r="T460" s="523"/>
      <c r="U460" s="523"/>
      <c r="V460" s="4"/>
      <c r="W460" s="4"/>
      <c r="X460" s="4"/>
      <c r="Y460" s="4"/>
      <c r="Z460" s="4"/>
      <c r="AA460" s="4"/>
      <c r="AB460" s="4"/>
      <c r="AC460" s="4"/>
      <c r="AD460" s="4"/>
      <c r="AE460" s="4"/>
      <c r="AF460" s="4"/>
      <c r="AG460" s="4"/>
      <c r="AH460" s="4"/>
      <c r="AI460" s="4"/>
      <c r="AJ460" s="4"/>
      <c r="AK460" s="4"/>
      <c r="AL460" s="4"/>
      <c r="AM460" s="4"/>
      <c r="AN460" s="4"/>
      <c r="AO460" s="4"/>
      <c r="AP460" s="4"/>
    </row>
    <row r="461">
      <c r="A461" s="1"/>
      <c r="B461" s="116"/>
      <c r="C461" s="116"/>
      <c r="D461" s="47"/>
      <c r="E461" s="47"/>
      <c r="F461" s="831"/>
      <c r="G461" s="1"/>
      <c r="H461" s="1"/>
      <c r="I461" s="1"/>
      <c r="J461" s="1"/>
      <c r="K461" s="1"/>
      <c r="L461" s="1"/>
      <c r="M461" s="47"/>
      <c r="N461" s="523"/>
      <c r="O461" s="523"/>
      <c r="P461" s="523"/>
      <c r="Q461" s="523"/>
      <c r="R461" s="523"/>
      <c r="S461" s="523"/>
      <c r="T461" s="523"/>
      <c r="U461" s="523"/>
      <c r="V461" s="4"/>
      <c r="W461" s="4"/>
      <c r="X461" s="4"/>
      <c r="Y461" s="4"/>
      <c r="Z461" s="4"/>
      <c r="AA461" s="4"/>
      <c r="AB461" s="4"/>
      <c r="AC461" s="4"/>
      <c r="AD461" s="4"/>
      <c r="AE461" s="4"/>
      <c r="AF461" s="4"/>
      <c r="AG461" s="4"/>
      <c r="AH461" s="4"/>
      <c r="AI461" s="4"/>
      <c r="AJ461" s="4"/>
      <c r="AK461" s="4"/>
      <c r="AL461" s="4"/>
      <c r="AM461" s="4"/>
      <c r="AN461" s="4"/>
      <c r="AO461" s="4"/>
      <c r="AP461" s="4"/>
    </row>
    <row r="462">
      <c r="A462" s="1"/>
      <c r="B462" s="116"/>
      <c r="C462" s="116"/>
      <c r="D462" s="47"/>
      <c r="E462" s="47"/>
      <c r="F462" s="831"/>
      <c r="G462" s="1"/>
      <c r="H462" s="1"/>
      <c r="I462" s="1"/>
      <c r="J462" s="1"/>
      <c r="K462" s="1"/>
      <c r="L462" s="1"/>
      <c r="M462" s="47"/>
      <c r="N462" s="523"/>
      <c r="O462" s="523"/>
      <c r="P462" s="523"/>
      <c r="Q462" s="523"/>
      <c r="R462" s="523"/>
      <c r="S462" s="523"/>
      <c r="T462" s="523"/>
      <c r="U462" s="523"/>
      <c r="V462" s="4"/>
      <c r="W462" s="4"/>
      <c r="X462" s="4"/>
      <c r="Y462" s="4"/>
      <c r="Z462" s="4"/>
      <c r="AA462" s="4"/>
      <c r="AB462" s="4"/>
      <c r="AC462" s="4"/>
      <c r="AD462" s="4"/>
      <c r="AE462" s="4"/>
      <c r="AF462" s="4"/>
      <c r="AG462" s="4"/>
      <c r="AH462" s="4"/>
      <c r="AI462" s="4"/>
      <c r="AJ462" s="4"/>
      <c r="AK462" s="4"/>
      <c r="AL462" s="4"/>
      <c r="AM462" s="4"/>
      <c r="AN462" s="4"/>
      <c r="AO462" s="4"/>
      <c r="AP462" s="4"/>
    </row>
    <row r="463">
      <c r="A463" s="1"/>
      <c r="B463" s="116"/>
      <c r="C463" s="116"/>
      <c r="D463" s="47"/>
      <c r="E463" s="47"/>
      <c r="F463" s="831"/>
      <c r="G463" s="1"/>
      <c r="H463" s="1"/>
      <c r="I463" s="1"/>
      <c r="J463" s="1"/>
      <c r="K463" s="1"/>
      <c r="L463" s="1"/>
      <c r="M463" s="47"/>
      <c r="N463" s="523"/>
      <c r="O463" s="523"/>
      <c r="P463" s="523"/>
      <c r="Q463" s="523"/>
      <c r="R463" s="523"/>
      <c r="S463" s="523"/>
      <c r="T463" s="523"/>
      <c r="U463" s="523"/>
      <c r="V463" s="4"/>
      <c r="W463" s="4"/>
      <c r="X463" s="4"/>
      <c r="Y463" s="4"/>
      <c r="Z463" s="4"/>
      <c r="AA463" s="4"/>
      <c r="AB463" s="4"/>
      <c r="AC463" s="4"/>
      <c r="AD463" s="4"/>
      <c r="AE463" s="4"/>
      <c r="AF463" s="4"/>
      <c r="AG463" s="4"/>
      <c r="AH463" s="4"/>
      <c r="AI463" s="4"/>
      <c r="AJ463" s="4"/>
      <c r="AK463" s="4"/>
      <c r="AL463" s="4"/>
      <c r="AM463" s="4"/>
      <c r="AN463" s="4"/>
      <c r="AO463" s="4"/>
      <c r="AP463" s="4"/>
    </row>
    <row r="464">
      <c r="A464" s="1"/>
      <c r="B464" s="116"/>
      <c r="C464" s="116"/>
      <c r="D464" s="47"/>
      <c r="E464" s="47"/>
      <c r="F464" s="831"/>
      <c r="G464" s="1"/>
      <c r="H464" s="1"/>
      <c r="I464" s="1"/>
      <c r="J464" s="1"/>
      <c r="K464" s="1"/>
      <c r="L464" s="1"/>
      <c r="M464" s="47"/>
      <c r="N464" s="523"/>
      <c r="O464" s="523"/>
      <c r="P464" s="523"/>
      <c r="Q464" s="523"/>
      <c r="R464" s="523"/>
      <c r="S464" s="523"/>
      <c r="T464" s="523"/>
      <c r="U464" s="523"/>
      <c r="V464" s="4"/>
      <c r="W464" s="4"/>
      <c r="X464" s="4"/>
      <c r="Y464" s="4"/>
      <c r="Z464" s="4"/>
      <c r="AA464" s="4"/>
      <c r="AB464" s="4"/>
      <c r="AC464" s="4"/>
      <c r="AD464" s="4"/>
      <c r="AE464" s="4"/>
      <c r="AF464" s="4"/>
      <c r="AG464" s="4"/>
      <c r="AH464" s="4"/>
      <c r="AI464" s="4"/>
      <c r="AJ464" s="4"/>
      <c r="AK464" s="4"/>
      <c r="AL464" s="4"/>
      <c r="AM464" s="4"/>
      <c r="AN464" s="4"/>
      <c r="AO464" s="4"/>
      <c r="AP464" s="4"/>
    </row>
    <row r="465">
      <c r="A465" s="1"/>
      <c r="B465" s="116"/>
      <c r="C465" s="116"/>
      <c r="D465" s="47"/>
      <c r="E465" s="47"/>
      <c r="F465" s="831"/>
      <c r="G465" s="1"/>
      <c r="H465" s="1"/>
      <c r="I465" s="1"/>
      <c r="J465" s="1"/>
      <c r="K465" s="1"/>
      <c r="L465" s="1"/>
      <c r="M465" s="47"/>
      <c r="N465" s="523"/>
      <c r="O465" s="523"/>
      <c r="P465" s="523"/>
      <c r="Q465" s="523"/>
      <c r="R465" s="523"/>
      <c r="S465" s="523"/>
      <c r="T465" s="523"/>
      <c r="U465" s="523"/>
      <c r="V465" s="4"/>
      <c r="W465" s="4"/>
      <c r="X465" s="4"/>
      <c r="Y465" s="4"/>
      <c r="Z465" s="4"/>
      <c r="AA465" s="4"/>
      <c r="AB465" s="4"/>
      <c r="AC465" s="4"/>
      <c r="AD465" s="4"/>
      <c r="AE465" s="4"/>
      <c r="AF465" s="4"/>
      <c r="AG465" s="4"/>
      <c r="AH465" s="4"/>
      <c r="AI465" s="4"/>
      <c r="AJ465" s="4"/>
      <c r="AK465" s="4"/>
      <c r="AL465" s="4"/>
      <c r="AM465" s="4"/>
      <c r="AN465" s="4"/>
      <c r="AO465" s="4"/>
      <c r="AP465" s="4"/>
    </row>
    <row r="466">
      <c r="A466" s="1"/>
      <c r="B466" s="116"/>
      <c r="C466" s="116"/>
      <c r="D466" s="47"/>
      <c r="E466" s="47"/>
      <c r="F466" s="831"/>
      <c r="G466" s="1"/>
      <c r="H466" s="1"/>
      <c r="I466" s="1"/>
      <c r="J466" s="1"/>
      <c r="K466" s="1"/>
      <c r="L466" s="1"/>
      <c r="M466" s="47"/>
      <c r="N466" s="523"/>
      <c r="O466" s="523"/>
      <c r="P466" s="523"/>
      <c r="Q466" s="523"/>
      <c r="R466" s="523"/>
      <c r="S466" s="523"/>
      <c r="T466" s="523"/>
      <c r="U466" s="523"/>
      <c r="V466" s="4"/>
      <c r="W466" s="4"/>
      <c r="X466" s="4"/>
      <c r="Y466" s="4"/>
      <c r="Z466" s="4"/>
      <c r="AA466" s="4"/>
      <c r="AB466" s="4"/>
      <c r="AC466" s="4"/>
      <c r="AD466" s="4"/>
      <c r="AE466" s="4"/>
      <c r="AF466" s="4"/>
      <c r="AG466" s="4"/>
      <c r="AH466" s="4"/>
      <c r="AI466" s="4"/>
      <c r="AJ466" s="4"/>
      <c r="AK466" s="4"/>
      <c r="AL466" s="4"/>
      <c r="AM466" s="4"/>
      <c r="AN466" s="4"/>
      <c r="AO466" s="4"/>
      <c r="AP466" s="4"/>
    </row>
    <row r="467">
      <c r="A467" s="1"/>
      <c r="B467" s="116"/>
      <c r="C467" s="116"/>
      <c r="D467" s="47"/>
      <c r="E467" s="47"/>
      <c r="F467" s="831"/>
      <c r="G467" s="1"/>
      <c r="H467" s="1"/>
      <c r="I467" s="1"/>
      <c r="J467" s="1"/>
      <c r="K467" s="1"/>
      <c r="L467" s="1"/>
      <c r="M467" s="47"/>
      <c r="N467" s="523"/>
      <c r="O467" s="523"/>
      <c r="P467" s="523"/>
      <c r="Q467" s="523"/>
      <c r="R467" s="523"/>
      <c r="S467" s="523"/>
      <c r="T467" s="523"/>
      <c r="U467" s="523"/>
      <c r="V467" s="4"/>
      <c r="W467" s="4"/>
      <c r="X467" s="4"/>
      <c r="Y467" s="4"/>
      <c r="Z467" s="4"/>
      <c r="AA467" s="4"/>
      <c r="AB467" s="4"/>
      <c r="AC467" s="4"/>
      <c r="AD467" s="4"/>
      <c r="AE467" s="4"/>
      <c r="AF467" s="4"/>
      <c r="AG467" s="4"/>
      <c r="AH467" s="4"/>
      <c r="AI467" s="4"/>
      <c r="AJ467" s="4"/>
      <c r="AK467" s="4"/>
      <c r="AL467" s="4"/>
      <c r="AM467" s="4"/>
      <c r="AN467" s="4"/>
      <c r="AO467" s="4"/>
      <c r="AP467" s="4"/>
    </row>
    <row r="468">
      <c r="A468" s="1"/>
      <c r="B468" s="116"/>
      <c r="C468" s="116"/>
      <c r="D468" s="47"/>
      <c r="E468" s="47"/>
      <c r="F468" s="831"/>
      <c r="G468" s="1"/>
      <c r="H468" s="1"/>
      <c r="I468" s="1"/>
      <c r="J468" s="1"/>
      <c r="K468" s="1"/>
      <c r="L468" s="1"/>
      <c r="M468" s="47"/>
      <c r="N468" s="523"/>
      <c r="O468" s="523"/>
      <c r="P468" s="523"/>
      <c r="Q468" s="523"/>
      <c r="R468" s="523"/>
      <c r="S468" s="523"/>
      <c r="T468" s="523"/>
      <c r="U468" s="523"/>
      <c r="V468" s="4"/>
      <c r="W468" s="4"/>
      <c r="X468" s="4"/>
      <c r="Y468" s="4"/>
      <c r="Z468" s="4"/>
      <c r="AA468" s="4"/>
      <c r="AB468" s="4"/>
      <c r="AC468" s="4"/>
      <c r="AD468" s="4"/>
      <c r="AE468" s="4"/>
      <c r="AF468" s="4"/>
      <c r="AG468" s="4"/>
      <c r="AH468" s="4"/>
      <c r="AI468" s="4"/>
      <c r="AJ468" s="4"/>
      <c r="AK468" s="4"/>
      <c r="AL468" s="4"/>
      <c r="AM468" s="4"/>
      <c r="AN468" s="4"/>
      <c r="AO468" s="4"/>
      <c r="AP468" s="4"/>
    </row>
    <row r="469">
      <c r="A469" s="1"/>
      <c r="B469" s="116"/>
      <c r="C469" s="116"/>
      <c r="D469" s="47"/>
      <c r="E469" s="47"/>
      <c r="F469" s="831"/>
      <c r="G469" s="1"/>
      <c r="H469" s="1"/>
      <c r="I469" s="1"/>
      <c r="J469" s="1"/>
      <c r="K469" s="1"/>
      <c r="L469" s="1"/>
      <c r="M469" s="47"/>
      <c r="N469" s="523"/>
      <c r="O469" s="523"/>
      <c r="P469" s="523"/>
      <c r="Q469" s="523"/>
      <c r="R469" s="523"/>
      <c r="S469" s="523"/>
      <c r="T469" s="523"/>
      <c r="U469" s="523"/>
      <c r="V469" s="4"/>
      <c r="W469" s="4"/>
      <c r="X469" s="4"/>
      <c r="Y469" s="4"/>
      <c r="Z469" s="4"/>
      <c r="AA469" s="4"/>
      <c r="AB469" s="4"/>
      <c r="AC469" s="4"/>
      <c r="AD469" s="4"/>
      <c r="AE469" s="4"/>
      <c r="AF469" s="4"/>
      <c r="AG469" s="4"/>
      <c r="AH469" s="4"/>
      <c r="AI469" s="4"/>
      <c r="AJ469" s="4"/>
      <c r="AK469" s="4"/>
      <c r="AL469" s="4"/>
      <c r="AM469" s="4"/>
      <c r="AN469" s="4"/>
      <c r="AO469" s="4"/>
      <c r="AP469" s="4"/>
    </row>
    <row r="470">
      <c r="A470" s="1"/>
      <c r="B470" s="116"/>
      <c r="C470" s="116"/>
      <c r="D470" s="47"/>
      <c r="E470" s="47"/>
      <c r="F470" s="831"/>
      <c r="G470" s="1"/>
      <c r="H470" s="1"/>
      <c r="I470" s="1"/>
      <c r="J470" s="1"/>
      <c r="K470" s="1"/>
      <c r="L470" s="1"/>
      <c r="M470" s="47"/>
      <c r="N470" s="523"/>
      <c r="O470" s="523"/>
      <c r="P470" s="523"/>
      <c r="Q470" s="523"/>
      <c r="R470" s="523"/>
      <c r="S470" s="523"/>
      <c r="T470" s="523"/>
      <c r="U470" s="523"/>
      <c r="V470" s="4"/>
      <c r="W470" s="4"/>
      <c r="X470" s="4"/>
      <c r="Y470" s="4"/>
      <c r="Z470" s="4"/>
      <c r="AA470" s="4"/>
      <c r="AB470" s="4"/>
      <c r="AC470" s="4"/>
      <c r="AD470" s="4"/>
      <c r="AE470" s="4"/>
      <c r="AF470" s="4"/>
      <c r="AG470" s="4"/>
      <c r="AH470" s="4"/>
      <c r="AI470" s="4"/>
      <c r="AJ470" s="4"/>
      <c r="AK470" s="4"/>
      <c r="AL470" s="4"/>
      <c r="AM470" s="4"/>
      <c r="AN470" s="4"/>
      <c r="AO470" s="4"/>
      <c r="AP470" s="4"/>
    </row>
    <row r="471">
      <c r="A471" s="1"/>
      <c r="B471" s="116"/>
      <c r="C471" s="116"/>
      <c r="D471" s="47"/>
      <c r="E471" s="47"/>
      <c r="F471" s="831"/>
      <c r="G471" s="1"/>
      <c r="H471" s="1"/>
      <c r="I471" s="1"/>
      <c r="J471" s="1"/>
      <c r="K471" s="1"/>
      <c r="L471" s="1"/>
      <c r="M471" s="47"/>
      <c r="N471" s="523"/>
      <c r="O471" s="523"/>
      <c r="P471" s="523"/>
      <c r="Q471" s="523"/>
      <c r="R471" s="523"/>
      <c r="S471" s="523"/>
      <c r="T471" s="523"/>
      <c r="U471" s="523"/>
      <c r="V471" s="4"/>
      <c r="W471" s="4"/>
      <c r="X471" s="4"/>
      <c r="Y471" s="4"/>
      <c r="Z471" s="4"/>
      <c r="AA471" s="4"/>
      <c r="AB471" s="4"/>
      <c r="AC471" s="4"/>
      <c r="AD471" s="4"/>
      <c r="AE471" s="4"/>
      <c r="AF471" s="4"/>
      <c r="AG471" s="4"/>
      <c r="AH471" s="4"/>
      <c r="AI471" s="4"/>
      <c r="AJ471" s="4"/>
      <c r="AK471" s="4"/>
      <c r="AL471" s="4"/>
      <c r="AM471" s="4"/>
      <c r="AN471" s="4"/>
      <c r="AO471" s="4"/>
      <c r="AP471" s="4"/>
    </row>
    <row r="472">
      <c r="A472" s="1"/>
      <c r="B472" s="116"/>
      <c r="C472" s="116"/>
      <c r="D472" s="47"/>
      <c r="E472" s="47"/>
      <c r="F472" s="831"/>
      <c r="G472" s="1"/>
      <c r="H472" s="1"/>
      <c r="I472" s="1"/>
      <c r="J472" s="1"/>
      <c r="K472" s="1"/>
      <c r="L472" s="1"/>
      <c r="M472" s="47"/>
      <c r="N472" s="523"/>
      <c r="O472" s="523"/>
      <c r="P472" s="523"/>
      <c r="Q472" s="523"/>
      <c r="R472" s="523"/>
      <c r="S472" s="523"/>
      <c r="T472" s="523"/>
      <c r="U472" s="523"/>
      <c r="V472" s="4"/>
      <c r="W472" s="4"/>
      <c r="X472" s="4"/>
      <c r="Y472" s="4"/>
      <c r="Z472" s="4"/>
      <c r="AA472" s="4"/>
      <c r="AB472" s="4"/>
      <c r="AC472" s="4"/>
      <c r="AD472" s="4"/>
      <c r="AE472" s="4"/>
      <c r="AF472" s="4"/>
      <c r="AG472" s="4"/>
      <c r="AH472" s="4"/>
      <c r="AI472" s="4"/>
      <c r="AJ472" s="4"/>
      <c r="AK472" s="4"/>
      <c r="AL472" s="4"/>
      <c r="AM472" s="4"/>
      <c r="AN472" s="4"/>
      <c r="AO472" s="4"/>
      <c r="AP472" s="4"/>
    </row>
    <row r="473">
      <c r="A473" s="1"/>
      <c r="B473" s="116"/>
      <c r="C473" s="116"/>
      <c r="D473" s="47"/>
      <c r="E473" s="47"/>
      <c r="F473" s="831"/>
      <c r="G473" s="1"/>
      <c r="H473" s="1"/>
      <c r="I473" s="1"/>
      <c r="J473" s="1"/>
      <c r="K473" s="1"/>
      <c r="L473" s="1"/>
      <c r="M473" s="47"/>
      <c r="N473" s="523"/>
      <c r="O473" s="523"/>
      <c r="P473" s="523"/>
      <c r="Q473" s="523"/>
      <c r="R473" s="523"/>
      <c r="S473" s="523"/>
      <c r="T473" s="523"/>
      <c r="U473" s="523"/>
      <c r="V473" s="4"/>
      <c r="W473" s="4"/>
      <c r="X473" s="4"/>
      <c r="Y473" s="4"/>
      <c r="Z473" s="4"/>
      <c r="AA473" s="4"/>
      <c r="AB473" s="4"/>
      <c r="AC473" s="4"/>
      <c r="AD473" s="4"/>
      <c r="AE473" s="4"/>
      <c r="AF473" s="4"/>
      <c r="AG473" s="4"/>
      <c r="AH473" s="4"/>
      <c r="AI473" s="4"/>
      <c r="AJ473" s="4"/>
      <c r="AK473" s="4"/>
      <c r="AL473" s="4"/>
      <c r="AM473" s="4"/>
      <c r="AN473" s="4"/>
      <c r="AO473" s="4"/>
      <c r="AP473" s="4"/>
    </row>
    <row r="474">
      <c r="A474" s="1"/>
      <c r="B474" s="116"/>
      <c r="C474" s="116"/>
      <c r="D474" s="47"/>
      <c r="E474" s="47"/>
      <c r="F474" s="831"/>
      <c r="G474" s="1"/>
      <c r="H474" s="1"/>
      <c r="I474" s="1"/>
      <c r="J474" s="1"/>
      <c r="K474" s="1"/>
      <c r="L474" s="1"/>
      <c r="M474" s="47"/>
      <c r="N474" s="523"/>
      <c r="O474" s="523"/>
      <c r="P474" s="523"/>
      <c r="Q474" s="523"/>
      <c r="R474" s="523"/>
      <c r="S474" s="523"/>
      <c r="T474" s="523"/>
      <c r="U474" s="523"/>
      <c r="V474" s="4"/>
      <c r="W474" s="4"/>
      <c r="X474" s="4"/>
      <c r="Y474" s="4"/>
      <c r="Z474" s="4"/>
      <c r="AA474" s="4"/>
      <c r="AB474" s="4"/>
      <c r="AC474" s="4"/>
      <c r="AD474" s="4"/>
      <c r="AE474" s="4"/>
      <c r="AF474" s="4"/>
      <c r="AG474" s="4"/>
      <c r="AH474" s="4"/>
      <c r="AI474" s="4"/>
      <c r="AJ474" s="4"/>
      <c r="AK474" s="4"/>
      <c r="AL474" s="4"/>
      <c r="AM474" s="4"/>
      <c r="AN474" s="4"/>
      <c r="AO474" s="4"/>
      <c r="AP474" s="4"/>
    </row>
    <row r="475">
      <c r="A475" s="1"/>
      <c r="B475" s="116"/>
      <c r="C475" s="116"/>
      <c r="D475" s="47"/>
      <c r="E475" s="47"/>
      <c r="F475" s="831"/>
      <c r="G475" s="1"/>
      <c r="H475" s="1"/>
      <c r="I475" s="1"/>
      <c r="J475" s="1"/>
      <c r="K475" s="1"/>
      <c r="L475" s="1"/>
      <c r="M475" s="47"/>
      <c r="N475" s="523"/>
      <c r="O475" s="523"/>
      <c r="P475" s="523"/>
      <c r="Q475" s="523"/>
      <c r="R475" s="523"/>
      <c r="S475" s="523"/>
      <c r="T475" s="523"/>
      <c r="U475" s="523"/>
      <c r="V475" s="4"/>
      <c r="W475" s="4"/>
      <c r="X475" s="4"/>
      <c r="Y475" s="4"/>
      <c r="Z475" s="4"/>
      <c r="AA475" s="4"/>
      <c r="AB475" s="4"/>
      <c r="AC475" s="4"/>
      <c r="AD475" s="4"/>
      <c r="AE475" s="4"/>
      <c r="AF475" s="4"/>
      <c r="AG475" s="4"/>
      <c r="AH475" s="4"/>
      <c r="AI475" s="4"/>
      <c r="AJ475" s="4"/>
      <c r="AK475" s="4"/>
      <c r="AL475" s="4"/>
      <c r="AM475" s="4"/>
      <c r="AN475" s="4"/>
      <c r="AO475" s="4"/>
      <c r="AP475" s="4"/>
    </row>
    <row r="476">
      <c r="A476" s="1"/>
      <c r="B476" s="116"/>
      <c r="C476" s="116"/>
      <c r="D476" s="47"/>
      <c r="E476" s="47"/>
      <c r="F476" s="831"/>
      <c r="G476" s="1"/>
      <c r="H476" s="1"/>
      <c r="I476" s="1"/>
      <c r="J476" s="1"/>
      <c r="K476" s="1"/>
      <c r="L476" s="1"/>
      <c r="M476" s="47"/>
      <c r="N476" s="523"/>
      <c r="O476" s="523"/>
      <c r="P476" s="523"/>
      <c r="Q476" s="523"/>
      <c r="R476" s="523"/>
      <c r="S476" s="523"/>
      <c r="T476" s="523"/>
      <c r="U476" s="523"/>
      <c r="V476" s="4"/>
      <c r="W476" s="4"/>
      <c r="X476" s="4"/>
      <c r="Y476" s="4"/>
      <c r="Z476" s="4"/>
      <c r="AA476" s="4"/>
      <c r="AB476" s="4"/>
      <c r="AC476" s="4"/>
      <c r="AD476" s="4"/>
      <c r="AE476" s="4"/>
      <c r="AF476" s="4"/>
      <c r="AG476" s="4"/>
      <c r="AH476" s="4"/>
      <c r="AI476" s="4"/>
      <c r="AJ476" s="4"/>
      <c r="AK476" s="4"/>
      <c r="AL476" s="4"/>
      <c r="AM476" s="4"/>
      <c r="AN476" s="4"/>
      <c r="AO476" s="4"/>
      <c r="AP476" s="4"/>
    </row>
    <row r="477">
      <c r="A477" s="1"/>
      <c r="B477" s="116"/>
      <c r="C477" s="116"/>
      <c r="D477" s="47"/>
      <c r="E477" s="47"/>
      <c r="F477" s="831"/>
      <c r="G477" s="1"/>
      <c r="H477" s="1"/>
      <c r="I477" s="1"/>
      <c r="J477" s="1"/>
      <c r="K477" s="1"/>
      <c r="L477" s="1"/>
      <c r="M477" s="47"/>
      <c r="N477" s="523"/>
      <c r="O477" s="523"/>
      <c r="P477" s="523"/>
      <c r="Q477" s="523"/>
      <c r="R477" s="523"/>
      <c r="S477" s="523"/>
      <c r="T477" s="523"/>
      <c r="U477" s="523"/>
      <c r="V477" s="4"/>
      <c r="W477" s="4"/>
      <c r="X477" s="4"/>
      <c r="Y477" s="4"/>
      <c r="Z477" s="4"/>
      <c r="AA477" s="4"/>
      <c r="AB477" s="4"/>
      <c r="AC477" s="4"/>
      <c r="AD477" s="4"/>
      <c r="AE477" s="4"/>
      <c r="AF477" s="4"/>
      <c r="AG477" s="4"/>
      <c r="AH477" s="4"/>
      <c r="AI477" s="4"/>
      <c r="AJ477" s="4"/>
      <c r="AK477" s="4"/>
      <c r="AL477" s="4"/>
      <c r="AM477" s="4"/>
      <c r="AN477" s="4"/>
      <c r="AO477" s="4"/>
      <c r="AP477" s="4"/>
    </row>
    <row r="478">
      <c r="A478" s="1"/>
      <c r="B478" s="116"/>
      <c r="C478" s="116"/>
      <c r="D478" s="47"/>
      <c r="E478" s="47"/>
      <c r="F478" s="831"/>
      <c r="G478" s="1"/>
      <c r="H478" s="1"/>
      <c r="I478" s="1"/>
      <c r="J478" s="1"/>
      <c r="K478" s="1"/>
      <c r="L478" s="1"/>
      <c r="M478" s="47"/>
      <c r="N478" s="523"/>
      <c r="O478" s="523"/>
      <c r="P478" s="523"/>
      <c r="Q478" s="523"/>
      <c r="R478" s="523"/>
      <c r="S478" s="523"/>
      <c r="T478" s="523"/>
      <c r="U478" s="523"/>
      <c r="V478" s="4"/>
      <c r="W478" s="4"/>
      <c r="X478" s="4"/>
      <c r="Y478" s="4"/>
      <c r="Z478" s="4"/>
      <c r="AA478" s="4"/>
      <c r="AB478" s="4"/>
      <c r="AC478" s="4"/>
      <c r="AD478" s="4"/>
      <c r="AE478" s="4"/>
      <c r="AF478" s="4"/>
      <c r="AG478" s="4"/>
      <c r="AH478" s="4"/>
      <c r="AI478" s="4"/>
      <c r="AJ478" s="4"/>
      <c r="AK478" s="4"/>
      <c r="AL478" s="4"/>
      <c r="AM478" s="4"/>
      <c r="AN478" s="4"/>
      <c r="AO478" s="4"/>
      <c r="AP478" s="4"/>
    </row>
    <row r="479">
      <c r="A479" s="1"/>
      <c r="B479" s="116"/>
      <c r="C479" s="116"/>
      <c r="D479" s="47"/>
      <c r="E479" s="47"/>
      <c r="F479" s="831"/>
      <c r="G479" s="1"/>
      <c r="H479" s="1"/>
      <c r="I479" s="1"/>
      <c r="J479" s="1"/>
      <c r="K479" s="1"/>
      <c r="L479" s="1"/>
      <c r="M479" s="47"/>
      <c r="N479" s="523"/>
      <c r="O479" s="523"/>
      <c r="P479" s="523"/>
      <c r="Q479" s="523"/>
      <c r="R479" s="523"/>
      <c r="S479" s="523"/>
      <c r="T479" s="523"/>
      <c r="U479" s="523"/>
      <c r="V479" s="4"/>
      <c r="W479" s="4"/>
      <c r="X479" s="4"/>
      <c r="Y479" s="4"/>
      <c r="Z479" s="4"/>
      <c r="AA479" s="4"/>
      <c r="AB479" s="4"/>
      <c r="AC479" s="4"/>
      <c r="AD479" s="4"/>
      <c r="AE479" s="4"/>
      <c r="AF479" s="4"/>
      <c r="AG479" s="4"/>
      <c r="AH479" s="4"/>
      <c r="AI479" s="4"/>
      <c r="AJ479" s="4"/>
      <c r="AK479" s="4"/>
      <c r="AL479" s="4"/>
      <c r="AM479" s="4"/>
      <c r="AN479" s="4"/>
      <c r="AO479" s="4"/>
      <c r="AP479" s="4"/>
    </row>
    <row r="480">
      <c r="A480" s="1"/>
      <c r="B480" s="116"/>
      <c r="C480" s="116"/>
      <c r="D480" s="47"/>
      <c r="E480" s="47"/>
      <c r="F480" s="831"/>
      <c r="G480" s="1"/>
      <c r="H480" s="1"/>
      <c r="I480" s="1"/>
      <c r="J480" s="1"/>
      <c r="K480" s="1"/>
      <c r="L480" s="1"/>
      <c r="M480" s="47"/>
      <c r="N480" s="523"/>
      <c r="O480" s="523"/>
      <c r="P480" s="523"/>
      <c r="Q480" s="523"/>
      <c r="R480" s="523"/>
      <c r="S480" s="523"/>
      <c r="T480" s="523"/>
      <c r="U480" s="523"/>
      <c r="V480" s="4"/>
      <c r="W480" s="4"/>
      <c r="X480" s="4"/>
      <c r="Y480" s="4"/>
      <c r="Z480" s="4"/>
      <c r="AA480" s="4"/>
      <c r="AB480" s="4"/>
      <c r="AC480" s="4"/>
      <c r="AD480" s="4"/>
      <c r="AE480" s="4"/>
      <c r="AF480" s="4"/>
      <c r="AG480" s="4"/>
      <c r="AH480" s="4"/>
      <c r="AI480" s="4"/>
      <c r="AJ480" s="4"/>
      <c r="AK480" s="4"/>
      <c r="AL480" s="4"/>
      <c r="AM480" s="4"/>
      <c r="AN480" s="4"/>
      <c r="AO480" s="4"/>
      <c r="AP480" s="4"/>
    </row>
    <row r="481">
      <c r="A481" s="1"/>
      <c r="B481" s="116"/>
      <c r="C481" s="116"/>
      <c r="D481" s="47"/>
      <c r="E481" s="47"/>
      <c r="F481" s="831"/>
      <c r="G481" s="1"/>
      <c r="H481" s="1"/>
      <c r="I481" s="1"/>
      <c r="J481" s="1"/>
      <c r="K481" s="1"/>
      <c r="L481" s="1"/>
      <c r="M481" s="47"/>
      <c r="N481" s="523"/>
      <c r="O481" s="523"/>
      <c r="P481" s="523"/>
      <c r="Q481" s="523"/>
      <c r="R481" s="523"/>
      <c r="S481" s="523"/>
      <c r="T481" s="523"/>
      <c r="U481" s="523"/>
      <c r="V481" s="4"/>
      <c r="W481" s="4"/>
      <c r="X481" s="4"/>
      <c r="Y481" s="4"/>
      <c r="Z481" s="4"/>
      <c r="AA481" s="4"/>
      <c r="AB481" s="4"/>
      <c r="AC481" s="4"/>
      <c r="AD481" s="4"/>
      <c r="AE481" s="4"/>
      <c r="AF481" s="4"/>
      <c r="AG481" s="4"/>
      <c r="AH481" s="4"/>
      <c r="AI481" s="4"/>
      <c r="AJ481" s="4"/>
      <c r="AK481" s="4"/>
      <c r="AL481" s="4"/>
      <c r="AM481" s="4"/>
      <c r="AN481" s="4"/>
      <c r="AO481" s="4"/>
      <c r="AP481" s="4"/>
    </row>
    <row r="482">
      <c r="A482" s="1"/>
      <c r="B482" s="116"/>
      <c r="C482" s="116"/>
      <c r="D482" s="47"/>
      <c r="E482" s="47"/>
      <c r="F482" s="831"/>
      <c r="G482" s="1"/>
      <c r="H482" s="1"/>
      <c r="I482" s="1"/>
      <c r="J482" s="1"/>
      <c r="K482" s="1"/>
      <c r="L482" s="1"/>
      <c r="M482" s="47"/>
      <c r="N482" s="523"/>
      <c r="O482" s="523"/>
      <c r="P482" s="523"/>
      <c r="Q482" s="523"/>
      <c r="R482" s="523"/>
      <c r="S482" s="523"/>
      <c r="T482" s="523"/>
      <c r="U482" s="523"/>
      <c r="V482" s="4"/>
      <c r="W482" s="4"/>
      <c r="X482" s="4"/>
      <c r="Y482" s="4"/>
      <c r="Z482" s="4"/>
      <c r="AA482" s="4"/>
      <c r="AB482" s="4"/>
      <c r="AC482" s="4"/>
      <c r="AD482" s="4"/>
      <c r="AE482" s="4"/>
      <c r="AF482" s="4"/>
      <c r="AG482" s="4"/>
      <c r="AH482" s="4"/>
      <c r="AI482" s="4"/>
      <c r="AJ482" s="4"/>
      <c r="AK482" s="4"/>
      <c r="AL482" s="4"/>
      <c r="AM482" s="4"/>
      <c r="AN482" s="4"/>
      <c r="AO482" s="4"/>
      <c r="AP482" s="4"/>
    </row>
    <row r="483">
      <c r="A483" s="1"/>
      <c r="B483" s="116"/>
      <c r="C483" s="116"/>
      <c r="D483" s="47"/>
      <c r="E483" s="47"/>
      <c r="F483" s="831"/>
      <c r="G483" s="1"/>
      <c r="H483" s="1"/>
      <c r="I483" s="1"/>
      <c r="J483" s="1"/>
      <c r="K483" s="1"/>
      <c r="L483" s="1"/>
      <c r="M483" s="47"/>
      <c r="N483" s="523"/>
      <c r="O483" s="523"/>
      <c r="P483" s="523"/>
      <c r="Q483" s="523"/>
      <c r="R483" s="523"/>
      <c r="S483" s="523"/>
      <c r="T483" s="523"/>
      <c r="U483" s="523"/>
      <c r="V483" s="4"/>
      <c r="W483" s="4"/>
      <c r="X483" s="4"/>
      <c r="Y483" s="4"/>
      <c r="Z483" s="4"/>
      <c r="AA483" s="4"/>
      <c r="AB483" s="4"/>
      <c r="AC483" s="4"/>
      <c r="AD483" s="4"/>
      <c r="AE483" s="4"/>
      <c r="AF483" s="4"/>
      <c r="AG483" s="4"/>
      <c r="AH483" s="4"/>
      <c r="AI483" s="4"/>
      <c r="AJ483" s="4"/>
      <c r="AK483" s="4"/>
      <c r="AL483" s="4"/>
      <c r="AM483" s="4"/>
      <c r="AN483" s="4"/>
      <c r="AO483" s="4"/>
      <c r="AP483" s="4"/>
    </row>
    <row r="484">
      <c r="A484" s="1"/>
      <c r="B484" s="116"/>
      <c r="C484" s="116"/>
      <c r="D484" s="47"/>
      <c r="E484" s="47"/>
      <c r="F484" s="831"/>
      <c r="G484" s="1"/>
      <c r="H484" s="1"/>
      <c r="I484" s="1"/>
      <c r="J484" s="1"/>
      <c r="K484" s="1"/>
      <c r="L484" s="1"/>
      <c r="M484" s="47"/>
      <c r="N484" s="523"/>
      <c r="O484" s="523"/>
      <c r="P484" s="523"/>
      <c r="Q484" s="523"/>
      <c r="R484" s="523"/>
      <c r="S484" s="523"/>
      <c r="T484" s="523"/>
      <c r="U484" s="523"/>
      <c r="V484" s="4"/>
      <c r="W484" s="4"/>
      <c r="X484" s="4"/>
      <c r="Y484" s="4"/>
      <c r="Z484" s="4"/>
      <c r="AA484" s="4"/>
      <c r="AB484" s="4"/>
      <c r="AC484" s="4"/>
      <c r="AD484" s="4"/>
      <c r="AE484" s="4"/>
      <c r="AF484" s="4"/>
      <c r="AG484" s="4"/>
      <c r="AH484" s="4"/>
      <c r="AI484" s="4"/>
      <c r="AJ484" s="4"/>
      <c r="AK484" s="4"/>
      <c r="AL484" s="4"/>
      <c r="AM484" s="4"/>
      <c r="AN484" s="4"/>
      <c r="AO484" s="4"/>
      <c r="AP484" s="4"/>
    </row>
    <row r="485">
      <c r="A485" s="1"/>
      <c r="B485" s="116"/>
      <c r="C485" s="116"/>
      <c r="D485" s="47"/>
      <c r="E485" s="47"/>
      <c r="F485" s="831"/>
      <c r="G485" s="1"/>
      <c r="H485" s="1"/>
      <c r="I485" s="1"/>
      <c r="J485" s="1"/>
      <c r="K485" s="1"/>
      <c r="L485" s="1"/>
      <c r="M485" s="47"/>
      <c r="N485" s="523"/>
      <c r="O485" s="523"/>
      <c r="P485" s="523"/>
      <c r="Q485" s="523"/>
      <c r="R485" s="523"/>
      <c r="S485" s="523"/>
      <c r="T485" s="523"/>
      <c r="U485" s="523"/>
      <c r="V485" s="4"/>
      <c r="W485" s="4"/>
      <c r="X485" s="4"/>
      <c r="Y485" s="4"/>
      <c r="Z485" s="4"/>
      <c r="AA485" s="4"/>
      <c r="AB485" s="4"/>
      <c r="AC485" s="4"/>
      <c r="AD485" s="4"/>
      <c r="AE485" s="4"/>
      <c r="AF485" s="4"/>
      <c r="AG485" s="4"/>
      <c r="AH485" s="4"/>
      <c r="AI485" s="4"/>
      <c r="AJ485" s="4"/>
      <c r="AK485" s="4"/>
      <c r="AL485" s="4"/>
      <c r="AM485" s="4"/>
      <c r="AN485" s="4"/>
      <c r="AO485" s="4"/>
      <c r="AP485" s="4"/>
    </row>
    <row r="486">
      <c r="A486" s="1"/>
      <c r="B486" s="116"/>
      <c r="C486" s="116"/>
      <c r="D486" s="47"/>
      <c r="E486" s="47"/>
      <c r="F486" s="831"/>
      <c r="G486" s="1"/>
      <c r="H486" s="1"/>
      <c r="I486" s="1"/>
      <c r="J486" s="1"/>
      <c r="K486" s="1"/>
      <c r="L486" s="1"/>
      <c r="M486" s="47"/>
      <c r="N486" s="523"/>
      <c r="O486" s="523"/>
      <c r="P486" s="523"/>
      <c r="Q486" s="523"/>
      <c r="R486" s="523"/>
      <c r="S486" s="523"/>
      <c r="T486" s="523"/>
      <c r="U486" s="523"/>
      <c r="V486" s="4"/>
      <c r="W486" s="4"/>
      <c r="X486" s="4"/>
      <c r="Y486" s="4"/>
      <c r="Z486" s="4"/>
      <c r="AA486" s="4"/>
      <c r="AB486" s="4"/>
      <c r="AC486" s="4"/>
      <c r="AD486" s="4"/>
      <c r="AE486" s="4"/>
      <c r="AF486" s="4"/>
      <c r="AG486" s="4"/>
      <c r="AH486" s="4"/>
      <c r="AI486" s="4"/>
      <c r="AJ486" s="4"/>
      <c r="AK486" s="4"/>
      <c r="AL486" s="4"/>
      <c r="AM486" s="4"/>
      <c r="AN486" s="4"/>
      <c r="AO486" s="4"/>
      <c r="AP486" s="4"/>
    </row>
    <row r="487">
      <c r="A487" s="1"/>
      <c r="B487" s="116"/>
      <c r="C487" s="116"/>
      <c r="D487" s="47"/>
      <c r="E487" s="47"/>
      <c r="F487" s="831"/>
      <c r="G487" s="1"/>
      <c r="H487" s="1"/>
      <c r="I487" s="1"/>
      <c r="J487" s="1"/>
      <c r="K487" s="1"/>
      <c r="L487" s="1"/>
      <c r="M487" s="47"/>
      <c r="N487" s="523"/>
      <c r="O487" s="523"/>
      <c r="P487" s="523"/>
      <c r="Q487" s="523"/>
      <c r="R487" s="523"/>
      <c r="S487" s="523"/>
      <c r="T487" s="523"/>
      <c r="U487" s="523"/>
      <c r="V487" s="4"/>
      <c r="W487" s="4"/>
      <c r="X487" s="4"/>
      <c r="Y487" s="4"/>
      <c r="Z487" s="4"/>
      <c r="AA487" s="4"/>
      <c r="AB487" s="4"/>
      <c r="AC487" s="4"/>
      <c r="AD487" s="4"/>
      <c r="AE487" s="4"/>
      <c r="AF487" s="4"/>
      <c r="AG487" s="4"/>
      <c r="AH487" s="4"/>
      <c r="AI487" s="4"/>
      <c r="AJ487" s="4"/>
      <c r="AK487" s="4"/>
      <c r="AL487" s="4"/>
      <c r="AM487" s="4"/>
      <c r="AN487" s="4"/>
      <c r="AO487" s="4"/>
      <c r="AP487" s="4"/>
    </row>
    <row r="488">
      <c r="A488" s="1"/>
      <c r="B488" s="116"/>
      <c r="C488" s="116"/>
      <c r="D488" s="47"/>
      <c r="E488" s="47"/>
      <c r="F488" s="831"/>
      <c r="G488" s="1"/>
      <c r="H488" s="1"/>
      <c r="I488" s="1"/>
      <c r="J488" s="1"/>
      <c r="K488" s="1"/>
      <c r="L488" s="1"/>
      <c r="M488" s="47"/>
      <c r="N488" s="523"/>
      <c r="O488" s="523"/>
      <c r="P488" s="523"/>
      <c r="Q488" s="523"/>
      <c r="R488" s="523"/>
      <c r="S488" s="523"/>
      <c r="T488" s="523"/>
      <c r="U488" s="523"/>
      <c r="V488" s="4"/>
      <c r="W488" s="4"/>
      <c r="X488" s="4"/>
      <c r="Y488" s="4"/>
      <c r="Z488" s="4"/>
      <c r="AA488" s="4"/>
      <c r="AB488" s="4"/>
      <c r="AC488" s="4"/>
      <c r="AD488" s="4"/>
      <c r="AE488" s="4"/>
      <c r="AF488" s="4"/>
      <c r="AG488" s="4"/>
      <c r="AH488" s="4"/>
      <c r="AI488" s="4"/>
      <c r="AJ488" s="4"/>
      <c r="AK488" s="4"/>
      <c r="AL488" s="4"/>
      <c r="AM488" s="4"/>
      <c r="AN488" s="4"/>
      <c r="AO488" s="4"/>
      <c r="AP488" s="4"/>
    </row>
    <row r="489">
      <c r="A489" s="1"/>
      <c r="B489" s="116"/>
      <c r="C489" s="116"/>
      <c r="D489" s="47"/>
      <c r="E489" s="47"/>
      <c r="F489" s="831"/>
      <c r="G489" s="1"/>
      <c r="H489" s="1"/>
      <c r="I489" s="1"/>
      <c r="J489" s="1"/>
      <c r="K489" s="1"/>
      <c r="L489" s="1"/>
      <c r="M489" s="47"/>
      <c r="N489" s="523"/>
      <c r="O489" s="523"/>
      <c r="P489" s="523"/>
      <c r="Q489" s="523"/>
      <c r="R489" s="523"/>
      <c r="S489" s="523"/>
      <c r="T489" s="523"/>
      <c r="U489" s="523"/>
      <c r="V489" s="4"/>
      <c r="W489" s="4"/>
      <c r="X489" s="4"/>
      <c r="Y489" s="4"/>
      <c r="Z489" s="4"/>
      <c r="AA489" s="4"/>
      <c r="AB489" s="4"/>
      <c r="AC489" s="4"/>
      <c r="AD489" s="4"/>
      <c r="AE489" s="4"/>
      <c r="AF489" s="4"/>
      <c r="AG489" s="4"/>
      <c r="AH489" s="4"/>
      <c r="AI489" s="4"/>
      <c r="AJ489" s="4"/>
      <c r="AK489" s="4"/>
      <c r="AL489" s="4"/>
      <c r="AM489" s="4"/>
      <c r="AN489" s="4"/>
      <c r="AO489" s="4"/>
      <c r="AP489" s="4"/>
    </row>
    <row r="490">
      <c r="A490" s="1"/>
      <c r="B490" s="116"/>
      <c r="C490" s="116"/>
      <c r="D490" s="47"/>
      <c r="E490" s="47"/>
      <c r="F490" s="831"/>
      <c r="G490" s="1"/>
      <c r="H490" s="1"/>
      <c r="I490" s="1"/>
      <c r="J490" s="1"/>
      <c r="K490" s="1"/>
      <c r="L490" s="1"/>
      <c r="M490" s="47"/>
      <c r="N490" s="523"/>
      <c r="O490" s="523"/>
      <c r="P490" s="523"/>
      <c r="Q490" s="523"/>
      <c r="R490" s="523"/>
      <c r="S490" s="523"/>
      <c r="T490" s="523"/>
      <c r="U490" s="523"/>
      <c r="V490" s="4"/>
      <c r="W490" s="4"/>
      <c r="X490" s="4"/>
      <c r="Y490" s="4"/>
      <c r="Z490" s="4"/>
      <c r="AA490" s="4"/>
      <c r="AB490" s="4"/>
      <c r="AC490" s="4"/>
      <c r="AD490" s="4"/>
      <c r="AE490" s="4"/>
      <c r="AF490" s="4"/>
      <c r="AG490" s="4"/>
      <c r="AH490" s="4"/>
      <c r="AI490" s="4"/>
      <c r="AJ490" s="4"/>
      <c r="AK490" s="4"/>
      <c r="AL490" s="4"/>
      <c r="AM490" s="4"/>
      <c r="AN490" s="4"/>
      <c r="AO490" s="4"/>
      <c r="AP490" s="4"/>
    </row>
    <row r="491">
      <c r="A491" s="1"/>
      <c r="B491" s="116"/>
      <c r="C491" s="116"/>
      <c r="D491" s="47"/>
      <c r="E491" s="47"/>
      <c r="F491" s="831"/>
      <c r="G491" s="1"/>
      <c r="H491" s="1"/>
      <c r="I491" s="1"/>
      <c r="J491" s="1"/>
      <c r="K491" s="1"/>
      <c r="L491" s="1"/>
      <c r="M491" s="47"/>
      <c r="N491" s="523"/>
      <c r="O491" s="523"/>
      <c r="P491" s="523"/>
      <c r="Q491" s="523"/>
      <c r="R491" s="523"/>
      <c r="S491" s="523"/>
      <c r="T491" s="523"/>
      <c r="U491" s="523"/>
      <c r="V491" s="4"/>
      <c r="W491" s="4"/>
      <c r="X491" s="4"/>
      <c r="Y491" s="4"/>
      <c r="Z491" s="4"/>
      <c r="AA491" s="4"/>
      <c r="AB491" s="4"/>
      <c r="AC491" s="4"/>
      <c r="AD491" s="4"/>
      <c r="AE491" s="4"/>
      <c r="AF491" s="4"/>
      <c r="AG491" s="4"/>
      <c r="AH491" s="4"/>
      <c r="AI491" s="4"/>
      <c r="AJ491" s="4"/>
      <c r="AK491" s="4"/>
      <c r="AL491" s="4"/>
      <c r="AM491" s="4"/>
      <c r="AN491" s="4"/>
      <c r="AO491" s="4"/>
      <c r="AP491" s="4"/>
    </row>
    <row r="492">
      <c r="A492" s="1"/>
      <c r="B492" s="116"/>
      <c r="C492" s="116"/>
      <c r="D492" s="47"/>
      <c r="E492" s="47"/>
      <c r="F492" s="831"/>
      <c r="G492" s="1"/>
      <c r="H492" s="1"/>
      <c r="I492" s="1"/>
      <c r="J492" s="1"/>
      <c r="K492" s="1"/>
      <c r="L492" s="1"/>
      <c r="M492" s="47"/>
      <c r="N492" s="523"/>
      <c r="O492" s="523"/>
      <c r="P492" s="523"/>
      <c r="Q492" s="523"/>
      <c r="R492" s="523"/>
      <c r="S492" s="523"/>
      <c r="T492" s="523"/>
      <c r="U492" s="523"/>
      <c r="V492" s="4"/>
      <c r="W492" s="4"/>
      <c r="X492" s="4"/>
      <c r="Y492" s="4"/>
      <c r="Z492" s="4"/>
      <c r="AA492" s="4"/>
      <c r="AB492" s="4"/>
      <c r="AC492" s="4"/>
      <c r="AD492" s="4"/>
      <c r="AE492" s="4"/>
      <c r="AF492" s="4"/>
      <c r="AG492" s="4"/>
      <c r="AH492" s="4"/>
      <c r="AI492" s="4"/>
      <c r="AJ492" s="4"/>
      <c r="AK492" s="4"/>
      <c r="AL492" s="4"/>
      <c r="AM492" s="4"/>
      <c r="AN492" s="4"/>
      <c r="AO492" s="4"/>
      <c r="AP492" s="4"/>
    </row>
    <row r="493">
      <c r="A493" s="1"/>
      <c r="B493" s="116"/>
      <c r="C493" s="116"/>
      <c r="D493" s="47"/>
      <c r="E493" s="47"/>
      <c r="F493" s="831"/>
      <c r="G493" s="1"/>
      <c r="H493" s="1"/>
      <c r="I493" s="1"/>
      <c r="J493" s="1"/>
      <c r="K493" s="1"/>
      <c r="L493" s="1"/>
      <c r="M493" s="47"/>
      <c r="N493" s="523"/>
      <c r="O493" s="523"/>
      <c r="P493" s="523"/>
      <c r="Q493" s="523"/>
      <c r="R493" s="523"/>
      <c r="S493" s="523"/>
      <c r="T493" s="523"/>
      <c r="U493" s="523"/>
      <c r="V493" s="4"/>
      <c r="W493" s="4"/>
      <c r="X493" s="4"/>
      <c r="Y493" s="4"/>
      <c r="Z493" s="4"/>
      <c r="AA493" s="4"/>
      <c r="AB493" s="4"/>
      <c r="AC493" s="4"/>
      <c r="AD493" s="4"/>
      <c r="AE493" s="4"/>
      <c r="AF493" s="4"/>
      <c r="AG493" s="4"/>
      <c r="AH493" s="4"/>
      <c r="AI493" s="4"/>
      <c r="AJ493" s="4"/>
      <c r="AK493" s="4"/>
      <c r="AL493" s="4"/>
      <c r="AM493" s="4"/>
      <c r="AN493" s="4"/>
      <c r="AO493" s="4"/>
      <c r="AP493" s="4"/>
    </row>
    <row r="494">
      <c r="A494" s="1"/>
      <c r="B494" s="116"/>
      <c r="C494" s="116"/>
      <c r="D494" s="47"/>
      <c r="E494" s="47"/>
      <c r="F494" s="831"/>
      <c r="G494" s="1"/>
      <c r="H494" s="1"/>
      <c r="I494" s="1"/>
      <c r="J494" s="1"/>
      <c r="K494" s="1"/>
      <c r="L494" s="1"/>
      <c r="M494" s="47"/>
      <c r="N494" s="523"/>
      <c r="O494" s="523"/>
      <c r="P494" s="523"/>
      <c r="Q494" s="523"/>
      <c r="R494" s="523"/>
      <c r="S494" s="523"/>
      <c r="T494" s="523"/>
      <c r="U494" s="523"/>
      <c r="V494" s="4"/>
      <c r="W494" s="4"/>
      <c r="X494" s="4"/>
      <c r="Y494" s="4"/>
      <c r="Z494" s="4"/>
      <c r="AA494" s="4"/>
      <c r="AB494" s="4"/>
      <c r="AC494" s="4"/>
      <c r="AD494" s="4"/>
      <c r="AE494" s="4"/>
      <c r="AF494" s="4"/>
      <c r="AG494" s="4"/>
      <c r="AH494" s="4"/>
      <c r="AI494" s="4"/>
      <c r="AJ494" s="4"/>
      <c r="AK494" s="4"/>
      <c r="AL494" s="4"/>
      <c r="AM494" s="4"/>
      <c r="AN494" s="4"/>
      <c r="AO494" s="4"/>
      <c r="AP494" s="4"/>
    </row>
    <row r="495">
      <c r="A495" s="1"/>
      <c r="B495" s="116"/>
      <c r="C495" s="116"/>
      <c r="D495" s="47"/>
      <c r="E495" s="47"/>
      <c r="F495" s="831"/>
      <c r="G495" s="1"/>
      <c r="H495" s="1"/>
      <c r="I495" s="1"/>
      <c r="J495" s="1"/>
      <c r="K495" s="1"/>
      <c r="L495" s="1"/>
      <c r="M495" s="47"/>
      <c r="N495" s="523"/>
      <c r="O495" s="523"/>
      <c r="P495" s="523"/>
      <c r="Q495" s="523"/>
      <c r="R495" s="523"/>
      <c r="S495" s="523"/>
      <c r="T495" s="523"/>
      <c r="U495" s="523"/>
      <c r="V495" s="4"/>
      <c r="W495" s="4"/>
      <c r="X495" s="4"/>
      <c r="Y495" s="4"/>
      <c r="Z495" s="4"/>
      <c r="AA495" s="4"/>
      <c r="AB495" s="4"/>
      <c r="AC495" s="4"/>
      <c r="AD495" s="4"/>
      <c r="AE495" s="4"/>
      <c r="AF495" s="4"/>
      <c r="AG495" s="4"/>
      <c r="AH495" s="4"/>
      <c r="AI495" s="4"/>
      <c r="AJ495" s="4"/>
      <c r="AK495" s="4"/>
      <c r="AL495" s="4"/>
      <c r="AM495" s="4"/>
      <c r="AN495" s="4"/>
      <c r="AO495" s="4"/>
      <c r="AP495" s="4"/>
    </row>
    <row r="496">
      <c r="A496" s="1"/>
      <c r="B496" s="116"/>
      <c r="C496" s="116"/>
      <c r="D496" s="47"/>
      <c r="E496" s="47"/>
      <c r="F496" s="831"/>
      <c r="G496" s="1"/>
      <c r="H496" s="1"/>
      <c r="I496" s="1"/>
      <c r="J496" s="1"/>
      <c r="K496" s="1"/>
      <c r="L496" s="1"/>
      <c r="M496" s="47"/>
      <c r="N496" s="523"/>
      <c r="O496" s="523"/>
      <c r="P496" s="523"/>
      <c r="Q496" s="523"/>
      <c r="R496" s="523"/>
      <c r="S496" s="523"/>
      <c r="T496" s="523"/>
      <c r="U496" s="523"/>
      <c r="V496" s="4"/>
      <c r="W496" s="4"/>
      <c r="X496" s="4"/>
      <c r="Y496" s="4"/>
      <c r="Z496" s="4"/>
      <c r="AA496" s="4"/>
      <c r="AB496" s="4"/>
      <c r="AC496" s="4"/>
      <c r="AD496" s="4"/>
      <c r="AE496" s="4"/>
      <c r="AF496" s="4"/>
      <c r="AG496" s="4"/>
      <c r="AH496" s="4"/>
      <c r="AI496" s="4"/>
      <c r="AJ496" s="4"/>
      <c r="AK496" s="4"/>
      <c r="AL496" s="4"/>
      <c r="AM496" s="4"/>
      <c r="AN496" s="4"/>
      <c r="AO496" s="4"/>
      <c r="AP496" s="4"/>
    </row>
    <row r="497">
      <c r="A497" s="1"/>
      <c r="B497" s="116"/>
      <c r="C497" s="116"/>
      <c r="D497" s="47"/>
      <c r="E497" s="47"/>
      <c r="F497" s="831"/>
      <c r="G497" s="1"/>
      <c r="H497" s="1"/>
      <c r="I497" s="1"/>
      <c r="J497" s="1"/>
      <c r="K497" s="1"/>
      <c r="L497" s="1"/>
      <c r="M497" s="47"/>
      <c r="N497" s="523"/>
      <c r="O497" s="523"/>
      <c r="P497" s="523"/>
      <c r="Q497" s="523"/>
      <c r="R497" s="523"/>
      <c r="S497" s="523"/>
      <c r="T497" s="523"/>
      <c r="U497" s="523"/>
      <c r="V497" s="4"/>
      <c r="W497" s="4"/>
      <c r="X497" s="4"/>
      <c r="Y497" s="4"/>
      <c r="Z497" s="4"/>
      <c r="AA497" s="4"/>
      <c r="AB497" s="4"/>
      <c r="AC497" s="4"/>
      <c r="AD497" s="4"/>
      <c r="AE497" s="4"/>
      <c r="AF497" s="4"/>
      <c r="AG497" s="4"/>
      <c r="AH497" s="4"/>
      <c r="AI497" s="4"/>
      <c r="AJ497" s="4"/>
      <c r="AK497" s="4"/>
      <c r="AL497" s="4"/>
      <c r="AM497" s="4"/>
      <c r="AN497" s="4"/>
      <c r="AO497" s="4"/>
      <c r="AP497" s="4"/>
    </row>
    <row r="498">
      <c r="A498" s="1"/>
      <c r="B498" s="116"/>
      <c r="C498" s="116"/>
      <c r="D498" s="47"/>
      <c r="E498" s="47"/>
      <c r="F498" s="831"/>
      <c r="G498" s="1"/>
      <c r="H498" s="1"/>
      <c r="I498" s="1"/>
      <c r="J498" s="1"/>
      <c r="K498" s="1"/>
      <c r="L498" s="1"/>
      <c r="M498" s="47"/>
      <c r="N498" s="523"/>
      <c r="O498" s="523"/>
      <c r="P498" s="523"/>
      <c r="Q498" s="523"/>
      <c r="R498" s="523"/>
      <c r="S498" s="523"/>
      <c r="T498" s="523"/>
      <c r="U498" s="523"/>
      <c r="V498" s="4"/>
      <c r="W498" s="4"/>
      <c r="X498" s="4"/>
      <c r="Y498" s="4"/>
      <c r="Z498" s="4"/>
      <c r="AA498" s="4"/>
      <c r="AB498" s="4"/>
      <c r="AC498" s="4"/>
      <c r="AD498" s="4"/>
      <c r="AE498" s="4"/>
      <c r="AF498" s="4"/>
      <c r="AG498" s="4"/>
      <c r="AH498" s="4"/>
      <c r="AI498" s="4"/>
      <c r="AJ498" s="4"/>
      <c r="AK498" s="4"/>
      <c r="AL498" s="4"/>
      <c r="AM498" s="4"/>
      <c r="AN498" s="4"/>
      <c r="AO498" s="4"/>
      <c r="AP498" s="4"/>
    </row>
    <row r="499">
      <c r="A499" s="1"/>
      <c r="B499" s="116"/>
      <c r="C499" s="116"/>
      <c r="D499" s="47"/>
      <c r="E499" s="47"/>
      <c r="F499" s="831"/>
      <c r="G499" s="1"/>
      <c r="H499" s="1"/>
      <c r="I499" s="1"/>
      <c r="J499" s="1"/>
      <c r="K499" s="1"/>
      <c r="L499" s="1"/>
      <c r="M499" s="47"/>
      <c r="N499" s="523"/>
      <c r="O499" s="523"/>
      <c r="P499" s="523"/>
      <c r="Q499" s="523"/>
      <c r="R499" s="523"/>
      <c r="S499" s="523"/>
      <c r="T499" s="523"/>
      <c r="U499" s="523"/>
      <c r="V499" s="4"/>
      <c r="W499" s="4"/>
      <c r="X499" s="4"/>
      <c r="Y499" s="4"/>
      <c r="Z499" s="4"/>
      <c r="AA499" s="4"/>
      <c r="AB499" s="4"/>
      <c r="AC499" s="4"/>
      <c r="AD499" s="4"/>
      <c r="AE499" s="4"/>
      <c r="AF499" s="4"/>
      <c r="AG499" s="4"/>
      <c r="AH499" s="4"/>
      <c r="AI499" s="4"/>
      <c r="AJ499" s="4"/>
      <c r="AK499" s="4"/>
      <c r="AL499" s="4"/>
      <c r="AM499" s="4"/>
      <c r="AN499" s="4"/>
      <c r="AO499" s="4"/>
      <c r="AP499" s="4"/>
    </row>
    <row r="500">
      <c r="A500" s="1"/>
      <c r="B500" s="116"/>
      <c r="C500" s="116"/>
      <c r="D500" s="47"/>
      <c r="E500" s="47"/>
      <c r="F500" s="831"/>
      <c r="G500" s="1"/>
      <c r="H500" s="1"/>
      <c r="I500" s="1"/>
      <c r="J500" s="1"/>
      <c r="K500" s="1"/>
      <c r="L500" s="1"/>
      <c r="M500" s="47"/>
      <c r="N500" s="523"/>
      <c r="O500" s="523"/>
      <c r="P500" s="523"/>
      <c r="Q500" s="523"/>
      <c r="R500" s="523"/>
      <c r="S500" s="523"/>
      <c r="T500" s="523"/>
      <c r="U500" s="523"/>
      <c r="V500" s="4"/>
      <c r="W500" s="4"/>
      <c r="X500" s="4"/>
      <c r="Y500" s="4"/>
      <c r="Z500" s="4"/>
      <c r="AA500" s="4"/>
      <c r="AB500" s="4"/>
      <c r="AC500" s="4"/>
      <c r="AD500" s="4"/>
      <c r="AE500" s="4"/>
      <c r="AF500" s="4"/>
      <c r="AG500" s="4"/>
      <c r="AH500" s="4"/>
      <c r="AI500" s="4"/>
      <c r="AJ500" s="4"/>
      <c r="AK500" s="4"/>
      <c r="AL500" s="4"/>
      <c r="AM500" s="4"/>
      <c r="AN500" s="4"/>
      <c r="AO500" s="4"/>
      <c r="AP500" s="4"/>
    </row>
    <row r="501">
      <c r="A501" s="1"/>
      <c r="B501" s="116"/>
      <c r="C501" s="116"/>
      <c r="D501" s="47"/>
      <c r="E501" s="47"/>
      <c r="F501" s="831"/>
      <c r="G501" s="1"/>
      <c r="H501" s="1"/>
      <c r="I501" s="1"/>
      <c r="J501" s="1"/>
      <c r="K501" s="1"/>
      <c r="L501" s="1"/>
      <c r="M501" s="47"/>
      <c r="N501" s="523"/>
      <c r="O501" s="523"/>
      <c r="P501" s="523"/>
      <c r="Q501" s="523"/>
      <c r="R501" s="523"/>
      <c r="S501" s="523"/>
      <c r="T501" s="523"/>
      <c r="U501" s="523"/>
      <c r="V501" s="4"/>
      <c r="W501" s="4"/>
      <c r="X501" s="4"/>
      <c r="Y501" s="4"/>
      <c r="Z501" s="4"/>
      <c r="AA501" s="4"/>
      <c r="AB501" s="4"/>
      <c r="AC501" s="4"/>
      <c r="AD501" s="4"/>
      <c r="AE501" s="4"/>
      <c r="AF501" s="4"/>
      <c r="AG501" s="4"/>
      <c r="AH501" s="4"/>
      <c r="AI501" s="4"/>
      <c r="AJ501" s="4"/>
      <c r="AK501" s="4"/>
      <c r="AL501" s="4"/>
      <c r="AM501" s="4"/>
      <c r="AN501" s="4"/>
      <c r="AO501" s="4"/>
      <c r="AP501" s="4"/>
    </row>
    <row r="502">
      <c r="A502" s="1"/>
      <c r="B502" s="116"/>
      <c r="C502" s="116"/>
      <c r="D502" s="47"/>
      <c r="E502" s="47"/>
      <c r="F502" s="831"/>
      <c r="G502" s="1"/>
      <c r="H502" s="1"/>
      <c r="I502" s="1"/>
      <c r="J502" s="1"/>
      <c r="K502" s="1"/>
      <c r="L502" s="1"/>
      <c r="M502" s="47"/>
      <c r="N502" s="523"/>
      <c r="O502" s="523"/>
      <c r="P502" s="523"/>
      <c r="Q502" s="523"/>
      <c r="R502" s="523"/>
      <c r="S502" s="523"/>
      <c r="T502" s="523"/>
      <c r="U502" s="523"/>
      <c r="V502" s="4"/>
      <c r="W502" s="4"/>
      <c r="X502" s="4"/>
      <c r="Y502" s="4"/>
      <c r="Z502" s="4"/>
      <c r="AA502" s="4"/>
      <c r="AB502" s="4"/>
      <c r="AC502" s="4"/>
      <c r="AD502" s="4"/>
      <c r="AE502" s="4"/>
      <c r="AF502" s="4"/>
      <c r="AG502" s="4"/>
      <c r="AH502" s="4"/>
      <c r="AI502" s="4"/>
      <c r="AJ502" s="4"/>
      <c r="AK502" s="4"/>
      <c r="AL502" s="4"/>
      <c r="AM502" s="4"/>
      <c r="AN502" s="4"/>
      <c r="AO502" s="4"/>
      <c r="AP502" s="4"/>
    </row>
    <row r="503">
      <c r="A503" s="1"/>
      <c r="B503" s="116"/>
      <c r="C503" s="116"/>
      <c r="D503" s="47"/>
      <c r="E503" s="47"/>
      <c r="F503" s="831"/>
      <c r="G503" s="1"/>
      <c r="H503" s="1"/>
      <c r="I503" s="1"/>
      <c r="J503" s="1"/>
      <c r="K503" s="1"/>
      <c r="L503" s="1"/>
      <c r="M503" s="47"/>
      <c r="N503" s="523"/>
      <c r="O503" s="523"/>
      <c r="P503" s="523"/>
      <c r="Q503" s="523"/>
      <c r="R503" s="523"/>
      <c r="S503" s="523"/>
      <c r="T503" s="523"/>
      <c r="U503" s="523"/>
      <c r="V503" s="4"/>
      <c r="W503" s="4"/>
      <c r="X503" s="4"/>
      <c r="Y503" s="4"/>
      <c r="Z503" s="4"/>
      <c r="AA503" s="4"/>
      <c r="AB503" s="4"/>
      <c r="AC503" s="4"/>
      <c r="AD503" s="4"/>
      <c r="AE503" s="4"/>
      <c r="AF503" s="4"/>
      <c r="AG503" s="4"/>
      <c r="AH503" s="4"/>
      <c r="AI503" s="4"/>
      <c r="AJ503" s="4"/>
      <c r="AK503" s="4"/>
      <c r="AL503" s="4"/>
      <c r="AM503" s="4"/>
      <c r="AN503" s="4"/>
      <c r="AO503" s="4"/>
      <c r="AP503" s="4"/>
    </row>
    <row r="504">
      <c r="A504" s="1"/>
      <c r="B504" s="116"/>
      <c r="C504" s="116"/>
      <c r="D504" s="47"/>
      <c r="E504" s="47"/>
      <c r="F504" s="831"/>
      <c r="G504" s="1"/>
      <c r="H504" s="1"/>
      <c r="I504" s="1"/>
      <c r="J504" s="1"/>
      <c r="K504" s="1"/>
      <c r="L504" s="1"/>
      <c r="M504" s="47"/>
      <c r="N504" s="523"/>
      <c r="O504" s="523"/>
      <c r="P504" s="523"/>
      <c r="Q504" s="523"/>
      <c r="R504" s="523"/>
      <c r="S504" s="523"/>
      <c r="T504" s="523"/>
      <c r="U504" s="523"/>
      <c r="V504" s="4"/>
      <c r="W504" s="4"/>
      <c r="X504" s="4"/>
      <c r="Y504" s="4"/>
      <c r="Z504" s="4"/>
      <c r="AA504" s="4"/>
      <c r="AB504" s="4"/>
      <c r="AC504" s="4"/>
      <c r="AD504" s="4"/>
      <c r="AE504" s="4"/>
      <c r="AF504" s="4"/>
      <c r="AG504" s="4"/>
      <c r="AH504" s="4"/>
      <c r="AI504" s="4"/>
      <c r="AJ504" s="4"/>
      <c r="AK504" s="4"/>
      <c r="AL504" s="4"/>
      <c r="AM504" s="4"/>
      <c r="AN504" s="4"/>
      <c r="AO504" s="4"/>
      <c r="AP504" s="4"/>
    </row>
    <row r="505">
      <c r="A505" s="1"/>
      <c r="B505" s="116"/>
      <c r="C505" s="116"/>
      <c r="D505" s="47"/>
      <c r="E505" s="47"/>
      <c r="F505" s="831"/>
      <c r="G505" s="1"/>
      <c r="H505" s="1"/>
      <c r="I505" s="1"/>
      <c r="J505" s="1"/>
      <c r="K505" s="1"/>
      <c r="L505" s="1"/>
      <c r="M505" s="47"/>
      <c r="N505" s="523"/>
      <c r="O505" s="523"/>
      <c r="P505" s="523"/>
      <c r="Q505" s="523"/>
      <c r="R505" s="523"/>
      <c r="S505" s="523"/>
      <c r="T505" s="523"/>
      <c r="U505" s="523"/>
      <c r="V505" s="4"/>
      <c r="W505" s="4"/>
      <c r="X505" s="4"/>
      <c r="Y505" s="4"/>
      <c r="Z505" s="4"/>
      <c r="AA505" s="4"/>
      <c r="AB505" s="4"/>
      <c r="AC505" s="4"/>
      <c r="AD505" s="4"/>
      <c r="AE505" s="4"/>
      <c r="AF505" s="4"/>
      <c r="AG505" s="4"/>
      <c r="AH505" s="4"/>
      <c r="AI505" s="4"/>
      <c r="AJ505" s="4"/>
      <c r="AK505" s="4"/>
      <c r="AL505" s="4"/>
      <c r="AM505" s="4"/>
      <c r="AN505" s="4"/>
      <c r="AO505" s="4"/>
      <c r="AP505" s="4"/>
    </row>
    <row r="506">
      <c r="A506" s="1"/>
      <c r="B506" s="116"/>
      <c r="C506" s="116"/>
      <c r="D506" s="47"/>
      <c r="E506" s="47"/>
      <c r="F506" s="831"/>
      <c r="G506" s="1"/>
      <c r="H506" s="1"/>
      <c r="I506" s="1"/>
      <c r="J506" s="1"/>
      <c r="K506" s="1"/>
      <c r="L506" s="1"/>
      <c r="M506" s="47"/>
      <c r="N506" s="523"/>
      <c r="O506" s="523"/>
      <c r="P506" s="523"/>
      <c r="Q506" s="523"/>
      <c r="R506" s="523"/>
      <c r="S506" s="523"/>
      <c r="T506" s="523"/>
      <c r="U506" s="523"/>
      <c r="V506" s="4"/>
      <c r="W506" s="4"/>
      <c r="X506" s="4"/>
      <c r="Y506" s="4"/>
      <c r="Z506" s="4"/>
      <c r="AA506" s="4"/>
      <c r="AB506" s="4"/>
      <c r="AC506" s="4"/>
      <c r="AD506" s="4"/>
      <c r="AE506" s="4"/>
      <c r="AF506" s="4"/>
      <c r="AG506" s="4"/>
      <c r="AH506" s="4"/>
      <c r="AI506" s="4"/>
      <c r="AJ506" s="4"/>
      <c r="AK506" s="4"/>
      <c r="AL506" s="4"/>
      <c r="AM506" s="4"/>
      <c r="AN506" s="4"/>
      <c r="AO506" s="4"/>
      <c r="AP506" s="4"/>
    </row>
    <row r="507">
      <c r="A507" s="1"/>
      <c r="B507" s="116"/>
      <c r="C507" s="116"/>
      <c r="D507" s="47"/>
      <c r="E507" s="47"/>
      <c r="F507" s="831"/>
      <c r="G507" s="1"/>
      <c r="H507" s="1"/>
      <c r="I507" s="1"/>
      <c r="J507" s="1"/>
      <c r="K507" s="1"/>
      <c r="L507" s="1"/>
      <c r="M507" s="47"/>
      <c r="N507" s="523"/>
      <c r="O507" s="523"/>
      <c r="P507" s="523"/>
      <c r="Q507" s="523"/>
      <c r="R507" s="523"/>
      <c r="S507" s="523"/>
      <c r="T507" s="523"/>
      <c r="U507" s="523"/>
      <c r="V507" s="4"/>
      <c r="W507" s="4"/>
      <c r="X507" s="4"/>
      <c r="Y507" s="4"/>
      <c r="Z507" s="4"/>
      <c r="AA507" s="4"/>
      <c r="AB507" s="4"/>
      <c r="AC507" s="4"/>
      <c r="AD507" s="4"/>
      <c r="AE507" s="4"/>
      <c r="AF507" s="4"/>
      <c r="AG507" s="4"/>
      <c r="AH507" s="4"/>
      <c r="AI507" s="4"/>
      <c r="AJ507" s="4"/>
      <c r="AK507" s="4"/>
      <c r="AL507" s="4"/>
      <c r="AM507" s="4"/>
      <c r="AN507" s="4"/>
      <c r="AO507" s="4"/>
      <c r="AP507" s="4"/>
    </row>
    <row r="508">
      <c r="A508" s="1"/>
      <c r="B508" s="116"/>
      <c r="C508" s="116"/>
      <c r="D508" s="47"/>
      <c r="E508" s="47"/>
      <c r="F508" s="831"/>
      <c r="G508" s="1"/>
      <c r="H508" s="1"/>
      <c r="I508" s="1"/>
      <c r="J508" s="1"/>
      <c r="K508" s="1"/>
      <c r="L508" s="1"/>
      <c r="M508" s="47"/>
      <c r="N508" s="523"/>
      <c r="O508" s="523"/>
      <c r="P508" s="523"/>
      <c r="Q508" s="523"/>
      <c r="R508" s="523"/>
      <c r="S508" s="523"/>
      <c r="T508" s="523"/>
      <c r="U508" s="523"/>
      <c r="V508" s="4"/>
      <c r="W508" s="4"/>
      <c r="X508" s="4"/>
      <c r="Y508" s="4"/>
      <c r="Z508" s="4"/>
      <c r="AA508" s="4"/>
      <c r="AB508" s="4"/>
      <c r="AC508" s="4"/>
      <c r="AD508" s="4"/>
      <c r="AE508" s="4"/>
      <c r="AF508" s="4"/>
      <c r="AG508" s="4"/>
      <c r="AH508" s="4"/>
      <c r="AI508" s="4"/>
      <c r="AJ508" s="4"/>
      <c r="AK508" s="4"/>
      <c r="AL508" s="4"/>
      <c r="AM508" s="4"/>
      <c r="AN508" s="4"/>
      <c r="AO508" s="4"/>
      <c r="AP508" s="4"/>
    </row>
    <row r="509">
      <c r="A509" s="1"/>
      <c r="B509" s="116"/>
      <c r="C509" s="116"/>
      <c r="D509" s="47"/>
      <c r="E509" s="47"/>
      <c r="F509" s="831"/>
      <c r="G509" s="1"/>
      <c r="H509" s="1"/>
      <c r="I509" s="1"/>
      <c r="J509" s="1"/>
      <c r="K509" s="1"/>
      <c r="L509" s="1"/>
      <c r="M509" s="47"/>
      <c r="N509" s="523"/>
      <c r="O509" s="523"/>
      <c r="P509" s="523"/>
      <c r="Q509" s="523"/>
      <c r="R509" s="523"/>
      <c r="S509" s="523"/>
      <c r="T509" s="523"/>
      <c r="U509" s="523"/>
      <c r="V509" s="4"/>
      <c r="W509" s="4"/>
      <c r="X509" s="4"/>
      <c r="Y509" s="4"/>
      <c r="Z509" s="4"/>
      <c r="AA509" s="4"/>
      <c r="AB509" s="4"/>
      <c r="AC509" s="4"/>
      <c r="AD509" s="4"/>
      <c r="AE509" s="4"/>
      <c r="AF509" s="4"/>
      <c r="AG509" s="4"/>
      <c r="AH509" s="4"/>
      <c r="AI509" s="4"/>
      <c r="AJ509" s="4"/>
      <c r="AK509" s="4"/>
      <c r="AL509" s="4"/>
      <c r="AM509" s="4"/>
      <c r="AN509" s="4"/>
      <c r="AO509" s="4"/>
      <c r="AP509" s="4"/>
    </row>
    <row r="510">
      <c r="A510" s="1"/>
      <c r="B510" s="116"/>
      <c r="C510" s="116"/>
      <c r="D510" s="47"/>
      <c r="E510" s="47"/>
      <c r="F510" s="831"/>
      <c r="G510" s="1"/>
      <c r="H510" s="1"/>
      <c r="I510" s="1"/>
      <c r="J510" s="1"/>
      <c r="K510" s="1"/>
      <c r="L510" s="1"/>
      <c r="M510" s="47"/>
      <c r="N510" s="523"/>
      <c r="O510" s="523"/>
      <c r="P510" s="523"/>
      <c r="Q510" s="523"/>
      <c r="R510" s="523"/>
      <c r="S510" s="523"/>
      <c r="T510" s="523"/>
      <c r="U510" s="523"/>
      <c r="V510" s="4"/>
      <c r="W510" s="4"/>
      <c r="X510" s="4"/>
      <c r="Y510" s="4"/>
      <c r="Z510" s="4"/>
      <c r="AA510" s="4"/>
      <c r="AB510" s="4"/>
      <c r="AC510" s="4"/>
      <c r="AD510" s="4"/>
      <c r="AE510" s="4"/>
      <c r="AF510" s="4"/>
      <c r="AG510" s="4"/>
      <c r="AH510" s="4"/>
      <c r="AI510" s="4"/>
      <c r="AJ510" s="4"/>
      <c r="AK510" s="4"/>
      <c r="AL510" s="4"/>
      <c r="AM510" s="4"/>
      <c r="AN510" s="4"/>
      <c r="AO510" s="4"/>
      <c r="AP510" s="4"/>
    </row>
    <row r="511">
      <c r="A511" s="1"/>
      <c r="B511" s="116"/>
      <c r="C511" s="116"/>
      <c r="D511" s="47"/>
      <c r="E511" s="47"/>
      <c r="F511" s="831"/>
      <c r="G511" s="1"/>
      <c r="H511" s="1"/>
      <c r="I511" s="1"/>
      <c r="J511" s="1"/>
      <c r="K511" s="1"/>
      <c r="L511" s="1"/>
      <c r="M511" s="47"/>
      <c r="N511" s="523"/>
      <c r="O511" s="523"/>
      <c r="P511" s="523"/>
      <c r="Q511" s="523"/>
      <c r="R511" s="523"/>
      <c r="S511" s="523"/>
      <c r="T511" s="523"/>
      <c r="U511" s="523"/>
      <c r="V511" s="4"/>
      <c r="W511" s="4"/>
      <c r="X511" s="4"/>
      <c r="Y511" s="4"/>
      <c r="Z511" s="4"/>
      <c r="AA511" s="4"/>
      <c r="AB511" s="4"/>
      <c r="AC511" s="4"/>
      <c r="AD511" s="4"/>
      <c r="AE511" s="4"/>
      <c r="AF511" s="4"/>
      <c r="AG511" s="4"/>
      <c r="AH511" s="4"/>
      <c r="AI511" s="4"/>
      <c r="AJ511" s="4"/>
      <c r="AK511" s="4"/>
      <c r="AL511" s="4"/>
      <c r="AM511" s="4"/>
      <c r="AN511" s="4"/>
      <c r="AO511" s="4"/>
      <c r="AP511" s="4"/>
    </row>
    <row r="512">
      <c r="A512" s="1"/>
      <c r="B512" s="116"/>
      <c r="C512" s="116"/>
      <c r="D512" s="47"/>
      <c r="E512" s="47"/>
      <c r="F512" s="831"/>
      <c r="G512" s="1"/>
      <c r="H512" s="1"/>
      <c r="I512" s="1"/>
      <c r="J512" s="1"/>
      <c r="K512" s="1"/>
      <c r="L512" s="1"/>
      <c r="M512" s="47"/>
      <c r="N512" s="523"/>
      <c r="O512" s="523"/>
      <c r="P512" s="523"/>
      <c r="Q512" s="523"/>
      <c r="R512" s="523"/>
      <c r="S512" s="523"/>
      <c r="T512" s="523"/>
      <c r="U512" s="523"/>
      <c r="V512" s="4"/>
      <c r="W512" s="4"/>
      <c r="X512" s="4"/>
      <c r="Y512" s="4"/>
      <c r="Z512" s="4"/>
      <c r="AA512" s="4"/>
      <c r="AB512" s="4"/>
      <c r="AC512" s="4"/>
      <c r="AD512" s="4"/>
      <c r="AE512" s="4"/>
      <c r="AF512" s="4"/>
      <c r="AG512" s="4"/>
      <c r="AH512" s="4"/>
      <c r="AI512" s="4"/>
      <c r="AJ512" s="4"/>
      <c r="AK512" s="4"/>
      <c r="AL512" s="4"/>
      <c r="AM512" s="4"/>
      <c r="AN512" s="4"/>
      <c r="AO512" s="4"/>
      <c r="AP512" s="4"/>
    </row>
    <row r="513">
      <c r="A513" s="1"/>
      <c r="B513" s="116"/>
      <c r="C513" s="116"/>
      <c r="D513" s="47"/>
      <c r="E513" s="47"/>
      <c r="F513" s="831"/>
      <c r="G513" s="1"/>
      <c r="H513" s="1"/>
      <c r="I513" s="1"/>
      <c r="J513" s="1"/>
      <c r="K513" s="1"/>
      <c r="L513" s="1"/>
      <c r="M513" s="47"/>
      <c r="N513" s="523"/>
      <c r="O513" s="523"/>
      <c r="P513" s="523"/>
      <c r="Q513" s="523"/>
      <c r="R513" s="523"/>
      <c r="S513" s="523"/>
      <c r="T513" s="523"/>
      <c r="U513" s="523"/>
      <c r="V513" s="4"/>
      <c r="W513" s="4"/>
      <c r="X513" s="4"/>
      <c r="Y513" s="4"/>
      <c r="Z513" s="4"/>
      <c r="AA513" s="4"/>
      <c r="AB513" s="4"/>
      <c r="AC513" s="4"/>
      <c r="AD513" s="4"/>
      <c r="AE513" s="4"/>
      <c r="AF513" s="4"/>
      <c r="AG513" s="4"/>
      <c r="AH513" s="4"/>
      <c r="AI513" s="4"/>
      <c r="AJ513" s="4"/>
      <c r="AK513" s="4"/>
      <c r="AL513" s="4"/>
      <c r="AM513" s="4"/>
      <c r="AN513" s="4"/>
      <c r="AO513" s="4"/>
      <c r="AP513" s="4"/>
    </row>
    <row r="514">
      <c r="A514" s="1"/>
      <c r="B514" s="116"/>
      <c r="C514" s="116"/>
      <c r="D514" s="47"/>
      <c r="E514" s="47"/>
      <c r="F514" s="831"/>
      <c r="G514" s="1"/>
      <c r="H514" s="1"/>
      <c r="I514" s="1"/>
      <c r="J514" s="1"/>
      <c r="K514" s="1"/>
      <c r="L514" s="1"/>
      <c r="M514" s="47"/>
      <c r="N514" s="523"/>
      <c r="O514" s="523"/>
      <c r="P514" s="523"/>
      <c r="Q514" s="523"/>
      <c r="R514" s="523"/>
      <c r="S514" s="523"/>
      <c r="T514" s="523"/>
      <c r="U514" s="523"/>
      <c r="V514" s="4"/>
      <c r="W514" s="4"/>
      <c r="X514" s="4"/>
      <c r="Y514" s="4"/>
      <c r="Z514" s="4"/>
      <c r="AA514" s="4"/>
      <c r="AB514" s="4"/>
      <c r="AC514" s="4"/>
      <c r="AD514" s="4"/>
      <c r="AE514" s="4"/>
      <c r="AF514" s="4"/>
      <c r="AG514" s="4"/>
      <c r="AH514" s="4"/>
      <c r="AI514" s="4"/>
      <c r="AJ514" s="4"/>
      <c r="AK514" s="4"/>
      <c r="AL514" s="4"/>
      <c r="AM514" s="4"/>
      <c r="AN514" s="4"/>
      <c r="AO514" s="4"/>
      <c r="AP514" s="4"/>
    </row>
    <row r="515">
      <c r="A515" s="1"/>
      <c r="B515" s="116"/>
      <c r="C515" s="116"/>
      <c r="D515" s="47"/>
      <c r="E515" s="47"/>
      <c r="F515" s="831"/>
      <c r="G515" s="1"/>
      <c r="H515" s="1"/>
      <c r="I515" s="1"/>
      <c r="J515" s="1"/>
      <c r="K515" s="1"/>
      <c r="L515" s="1"/>
      <c r="M515" s="47"/>
      <c r="N515" s="523"/>
      <c r="O515" s="523"/>
      <c r="P515" s="523"/>
      <c r="Q515" s="523"/>
      <c r="R515" s="523"/>
      <c r="S515" s="523"/>
      <c r="T515" s="523"/>
      <c r="U515" s="523"/>
      <c r="V515" s="4"/>
      <c r="W515" s="4"/>
      <c r="X515" s="4"/>
      <c r="Y515" s="4"/>
      <c r="Z515" s="4"/>
      <c r="AA515" s="4"/>
      <c r="AB515" s="4"/>
      <c r="AC515" s="4"/>
      <c r="AD515" s="4"/>
      <c r="AE515" s="4"/>
      <c r="AF515" s="4"/>
      <c r="AG515" s="4"/>
      <c r="AH515" s="4"/>
      <c r="AI515" s="4"/>
      <c r="AJ515" s="4"/>
      <c r="AK515" s="4"/>
      <c r="AL515" s="4"/>
      <c r="AM515" s="4"/>
      <c r="AN515" s="4"/>
      <c r="AO515" s="4"/>
      <c r="AP515" s="4"/>
    </row>
    <row r="516">
      <c r="A516" s="1"/>
      <c r="B516" s="116"/>
      <c r="C516" s="116"/>
      <c r="D516" s="47"/>
      <c r="E516" s="47"/>
      <c r="F516" s="831"/>
      <c r="G516" s="1"/>
      <c r="H516" s="1"/>
      <c r="I516" s="1"/>
      <c r="J516" s="1"/>
      <c r="K516" s="1"/>
      <c r="L516" s="1"/>
      <c r="M516" s="47"/>
      <c r="N516" s="523"/>
      <c r="O516" s="523"/>
      <c r="P516" s="523"/>
      <c r="Q516" s="523"/>
      <c r="R516" s="523"/>
      <c r="S516" s="523"/>
      <c r="T516" s="523"/>
      <c r="U516" s="523"/>
      <c r="V516" s="4"/>
      <c r="W516" s="4"/>
      <c r="X516" s="4"/>
      <c r="Y516" s="4"/>
      <c r="Z516" s="4"/>
      <c r="AA516" s="4"/>
      <c r="AB516" s="4"/>
      <c r="AC516" s="4"/>
      <c r="AD516" s="4"/>
      <c r="AE516" s="4"/>
      <c r="AF516" s="4"/>
      <c r="AG516" s="4"/>
      <c r="AH516" s="4"/>
      <c r="AI516" s="4"/>
      <c r="AJ516" s="4"/>
      <c r="AK516" s="4"/>
      <c r="AL516" s="4"/>
      <c r="AM516" s="4"/>
      <c r="AN516" s="4"/>
      <c r="AO516" s="4"/>
      <c r="AP516" s="4"/>
    </row>
    <row r="517">
      <c r="A517" s="1"/>
      <c r="B517" s="116"/>
      <c r="C517" s="116"/>
      <c r="D517" s="47"/>
      <c r="E517" s="47"/>
      <c r="F517" s="831"/>
      <c r="G517" s="1"/>
      <c r="H517" s="1"/>
      <c r="I517" s="1"/>
      <c r="J517" s="1"/>
      <c r="K517" s="1"/>
      <c r="L517" s="1"/>
      <c r="M517" s="47"/>
      <c r="N517" s="523"/>
      <c r="O517" s="523"/>
      <c r="P517" s="523"/>
      <c r="Q517" s="523"/>
      <c r="R517" s="523"/>
      <c r="S517" s="523"/>
      <c r="T517" s="523"/>
      <c r="U517" s="523"/>
      <c r="V517" s="4"/>
      <c r="W517" s="4"/>
      <c r="X517" s="4"/>
      <c r="Y517" s="4"/>
      <c r="Z517" s="4"/>
      <c r="AA517" s="4"/>
      <c r="AB517" s="4"/>
      <c r="AC517" s="4"/>
      <c r="AD517" s="4"/>
      <c r="AE517" s="4"/>
      <c r="AF517" s="4"/>
      <c r="AG517" s="4"/>
      <c r="AH517" s="4"/>
      <c r="AI517" s="4"/>
      <c r="AJ517" s="4"/>
      <c r="AK517" s="4"/>
      <c r="AL517" s="4"/>
      <c r="AM517" s="4"/>
      <c r="AN517" s="4"/>
      <c r="AO517" s="4"/>
      <c r="AP517" s="4"/>
    </row>
    <row r="518">
      <c r="A518" s="1"/>
      <c r="B518" s="116"/>
      <c r="C518" s="116"/>
      <c r="D518" s="47"/>
      <c r="E518" s="47"/>
      <c r="F518" s="831"/>
      <c r="G518" s="1"/>
      <c r="H518" s="1"/>
      <c r="I518" s="1"/>
      <c r="J518" s="1"/>
      <c r="K518" s="1"/>
      <c r="L518" s="1"/>
      <c r="M518" s="47"/>
      <c r="N518" s="523"/>
      <c r="O518" s="523"/>
      <c r="P518" s="523"/>
      <c r="Q518" s="523"/>
      <c r="R518" s="523"/>
      <c r="S518" s="523"/>
      <c r="T518" s="523"/>
      <c r="U518" s="523"/>
      <c r="V518" s="4"/>
      <c r="W518" s="4"/>
      <c r="X518" s="4"/>
      <c r="Y518" s="4"/>
      <c r="Z518" s="4"/>
      <c r="AA518" s="4"/>
      <c r="AB518" s="4"/>
      <c r="AC518" s="4"/>
      <c r="AD518" s="4"/>
      <c r="AE518" s="4"/>
      <c r="AF518" s="4"/>
      <c r="AG518" s="4"/>
      <c r="AH518" s="4"/>
      <c r="AI518" s="4"/>
      <c r="AJ518" s="4"/>
      <c r="AK518" s="4"/>
      <c r="AL518" s="4"/>
      <c r="AM518" s="4"/>
      <c r="AN518" s="4"/>
      <c r="AO518" s="4"/>
      <c r="AP518" s="4"/>
    </row>
    <row r="519">
      <c r="A519" s="1"/>
      <c r="B519" s="116"/>
      <c r="C519" s="116"/>
      <c r="D519" s="47"/>
      <c r="E519" s="47"/>
      <c r="F519" s="831"/>
      <c r="G519" s="1"/>
      <c r="H519" s="1"/>
      <c r="I519" s="1"/>
      <c r="J519" s="1"/>
      <c r="K519" s="1"/>
      <c r="L519" s="1"/>
      <c r="M519" s="47"/>
      <c r="N519" s="523"/>
      <c r="O519" s="523"/>
      <c r="P519" s="523"/>
      <c r="Q519" s="523"/>
      <c r="R519" s="523"/>
      <c r="S519" s="523"/>
      <c r="T519" s="523"/>
      <c r="U519" s="523"/>
      <c r="V519" s="4"/>
      <c r="W519" s="4"/>
      <c r="X519" s="4"/>
      <c r="Y519" s="4"/>
      <c r="Z519" s="4"/>
      <c r="AA519" s="4"/>
      <c r="AB519" s="4"/>
      <c r="AC519" s="4"/>
      <c r="AD519" s="4"/>
      <c r="AE519" s="4"/>
      <c r="AF519" s="4"/>
      <c r="AG519" s="4"/>
      <c r="AH519" s="4"/>
      <c r="AI519" s="4"/>
      <c r="AJ519" s="4"/>
      <c r="AK519" s="4"/>
      <c r="AL519" s="4"/>
      <c r="AM519" s="4"/>
      <c r="AN519" s="4"/>
      <c r="AO519" s="4"/>
      <c r="AP519" s="4"/>
    </row>
    <row r="520">
      <c r="A520" s="1"/>
      <c r="B520" s="116"/>
      <c r="C520" s="116"/>
      <c r="D520" s="47"/>
      <c r="E520" s="47"/>
      <c r="F520" s="831"/>
      <c r="G520" s="1"/>
      <c r="H520" s="1"/>
      <c r="I520" s="1"/>
      <c r="J520" s="1"/>
      <c r="K520" s="1"/>
      <c r="L520" s="1"/>
      <c r="M520" s="47"/>
      <c r="N520" s="523"/>
      <c r="O520" s="523"/>
      <c r="P520" s="523"/>
      <c r="Q520" s="523"/>
      <c r="R520" s="523"/>
      <c r="S520" s="523"/>
      <c r="T520" s="523"/>
      <c r="U520" s="523"/>
      <c r="V520" s="4"/>
      <c r="W520" s="4"/>
      <c r="X520" s="4"/>
      <c r="Y520" s="4"/>
      <c r="Z520" s="4"/>
      <c r="AA520" s="4"/>
      <c r="AB520" s="4"/>
      <c r="AC520" s="4"/>
      <c r="AD520" s="4"/>
      <c r="AE520" s="4"/>
      <c r="AF520" s="4"/>
      <c r="AG520" s="4"/>
      <c r="AH520" s="4"/>
      <c r="AI520" s="4"/>
      <c r="AJ520" s="4"/>
      <c r="AK520" s="4"/>
      <c r="AL520" s="4"/>
      <c r="AM520" s="4"/>
      <c r="AN520" s="4"/>
      <c r="AO520" s="4"/>
      <c r="AP520" s="4"/>
    </row>
    <row r="521">
      <c r="A521" s="1"/>
      <c r="B521" s="116"/>
      <c r="C521" s="116"/>
      <c r="D521" s="47"/>
      <c r="E521" s="47"/>
      <c r="F521" s="831"/>
      <c r="G521" s="1"/>
      <c r="H521" s="1"/>
      <c r="I521" s="1"/>
      <c r="J521" s="1"/>
      <c r="K521" s="1"/>
      <c r="L521" s="1"/>
      <c r="M521" s="47"/>
      <c r="N521" s="523"/>
      <c r="O521" s="523"/>
      <c r="P521" s="523"/>
      <c r="Q521" s="523"/>
      <c r="R521" s="523"/>
      <c r="S521" s="523"/>
      <c r="T521" s="523"/>
      <c r="U521" s="523"/>
      <c r="V521" s="4"/>
      <c r="W521" s="4"/>
      <c r="X521" s="4"/>
      <c r="Y521" s="4"/>
      <c r="Z521" s="4"/>
      <c r="AA521" s="4"/>
      <c r="AB521" s="4"/>
      <c r="AC521" s="4"/>
      <c r="AD521" s="4"/>
      <c r="AE521" s="4"/>
      <c r="AF521" s="4"/>
      <c r="AG521" s="4"/>
      <c r="AH521" s="4"/>
      <c r="AI521" s="4"/>
      <c r="AJ521" s="4"/>
      <c r="AK521" s="4"/>
      <c r="AL521" s="4"/>
      <c r="AM521" s="4"/>
      <c r="AN521" s="4"/>
      <c r="AO521" s="4"/>
      <c r="AP521" s="4"/>
    </row>
    <row r="522">
      <c r="A522" s="1"/>
      <c r="B522" s="116"/>
      <c r="C522" s="116"/>
      <c r="D522" s="47"/>
      <c r="E522" s="47"/>
      <c r="F522" s="831"/>
      <c r="G522" s="1"/>
      <c r="H522" s="1"/>
      <c r="I522" s="1"/>
      <c r="J522" s="1"/>
      <c r="K522" s="1"/>
      <c r="L522" s="1"/>
      <c r="M522" s="47"/>
      <c r="N522" s="523"/>
      <c r="O522" s="523"/>
      <c r="P522" s="523"/>
      <c r="Q522" s="523"/>
      <c r="R522" s="523"/>
      <c r="S522" s="523"/>
      <c r="T522" s="523"/>
      <c r="U522" s="523"/>
      <c r="V522" s="4"/>
      <c r="W522" s="4"/>
      <c r="X522" s="4"/>
      <c r="Y522" s="4"/>
      <c r="Z522" s="4"/>
      <c r="AA522" s="4"/>
      <c r="AB522" s="4"/>
      <c r="AC522" s="4"/>
      <c r="AD522" s="4"/>
      <c r="AE522" s="4"/>
      <c r="AF522" s="4"/>
      <c r="AG522" s="4"/>
      <c r="AH522" s="4"/>
      <c r="AI522" s="4"/>
      <c r="AJ522" s="4"/>
      <c r="AK522" s="4"/>
      <c r="AL522" s="4"/>
      <c r="AM522" s="4"/>
      <c r="AN522" s="4"/>
      <c r="AO522" s="4"/>
      <c r="AP522" s="4"/>
    </row>
    <row r="523">
      <c r="A523" s="1"/>
      <c r="B523" s="116"/>
      <c r="C523" s="116"/>
      <c r="D523" s="47"/>
      <c r="E523" s="47"/>
      <c r="F523" s="831"/>
      <c r="G523" s="1"/>
      <c r="H523" s="1"/>
      <c r="I523" s="1"/>
      <c r="J523" s="1"/>
      <c r="K523" s="1"/>
      <c r="L523" s="1"/>
      <c r="M523" s="47"/>
      <c r="N523" s="523"/>
      <c r="O523" s="523"/>
      <c r="P523" s="523"/>
      <c r="Q523" s="523"/>
      <c r="R523" s="523"/>
      <c r="S523" s="523"/>
      <c r="T523" s="523"/>
      <c r="U523" s="523"/>
      <c r="V523" s="4"/>
      <c r="W523" s="4"/>
      <c r="X523" s="4"/>
      <c r="Y523" s="4"/>
      <c r="Z523" s="4"/>
      <c r="AA523" s="4"/>
      <c r="AB523" s="4"/>
      <c r="AC523" s="4"/>
      <c r="AD523" s="4"/>
      <c r="AE523" s="4"/>
      <c r="AF523" s="4"/>
      <c r="AG523" s="4"/>
      <c r="AH523" s="4"/>
      <c r="AI523" s="4"/>
      <c r="AJ523" s="4"/>
      <c r="AK523" s="4"/>
      <c r="AL523" s="4"/>
      <c r="AM523" s="4"/>
      <c r="AN523" s="4"/>
      <c r="AO523" s="4"/>
      <c r="AP523" s="4"/>
    </row>
    <row r="524">
      <c r="A524" s="1"/>
      <c r="B524" s="116"/>
      <c r="C524" s="116"/>
      <c r="D524" s="47"/>
      <c r="E524" s="47"/>
      <c r="F524" s="831"/>
      <c r="G524" s="1"/>
      <c r="H524" s="1"/>
      <c r="I524" s="1"/>
      <c r="J524" s="1"/>
      <c r="K524" s="1"/>
      <c r="L524" s="1"/>
      <c r="M524" s="47"/>
      <c r="N524" s="523"/>
      <c r="O524" s="523"/>
      <c r="P524" s="523"/>
      <c r="Q524" s="523"/>
      <c r="R524" s="523"/>
      <c r="S524" s="523"/>
      <c r="T524" s="523"/>
      <c r="U524" s="523"/>
      <c r="V524" s="4"/>
      <c r="W524" s="4"/>
      <c r="X524" s="4"/>
      <c r="Y524" s="4"/>
      <c r="Z524" s="4"/>
      <c r="AA524" s="4"/>
      <c r="AB524" s="4"/>
      <c r="AC524" s="4"/>
      <c r="AD524" s="4"/>
      <c r="AE524" s="4"/>
      <c r="AF524" s="4"/>
      <c r="AG524" s="4"/>
      <c r="AH524" s="4"/>
      <c r="AI524" s="4"/>
      <c r="AJ524" s="4"/>
      <c r="AK524" s="4"/>
      <c r="AL524" s="4"/>
      <c r="AM524" s="4"/>
      <c r="AN524" s="4"/>
      <c r="AO524" s="4"/>
      <c r="AP524" s="4"/>
    </row>
    <row r="525">
      <c r="A525" s="1"/>
      <c r="B525" s="116"/>
      <c r="C525" s="116"/>
      <c r="D525" s="47"/>
      <c r="E525" s="47"/>
      <c r="F525" s="831"/>
      <c r="G525" s="1"/>
      <c r="H525" s="1"/>
      <c r="I525" s="1"/>
      <c r="J525" s="1"/>
      <c r="K525" s="1"/>
      <c r="L525" s="1"/>
      <c r="M525" s="47"/>
      <c r="N525" s="523"/>
      <c r="O525" s="523"/>
      <c r="P525" s="523"/>
      <c r="Q525" s="523"/>
      <c r="R525" s="523"/>
      <c r="S525" s="523"/>
      <c r="T525" s="523"/>
      <c r="U525" s="523"/>
      <c r="V525" s="4"/>
      <c r="W525" s="4"/>
      <c r="X525" s="4"/>
      <c r="Y525" s="4"/>
      <c r="Z525" s="4"/>
      <c r="AA525" s="4"/>
      <c r="AB525" s="4"/>
      <c r="AC525" s="4"/>
      <c r="AD525" s="4"/>
      <c r="AE525" s="4"/>
      <c r="AF525" s="4"/>
      <c r="AG525" s="4"/>
      <c r="AH525" s="4"/>
      <c r="AI525" s="4"/>
      <c r="AJ525" s="4"/>
      <c r="AK525" s="4"/>
      <c r="AL525" s="4"/>
      <c r="AM525" s="4"/>
      <c r="AN525" s="4"/>
      <c r="AO525" s="4"/>
      <c r="AP525" s="4"/>
    </row>
    <row r="526">
      <c r="A526" s="1"/>
      <c r="B526" s="116"/>
      <c r="C526" s="116"/>
      <c r="D526" s="47"/>
      <c r="E526" s="47"/>
      <c r="F526" s="831"/>
      <c r="G526" s="1"/>
      <c r="H526" s="1"/>
      <c r="I526" s="1"/>
      <c r="J526" s="1"/>
      <c r="K526" s="1"/>
      <c r="L526" s="1"/>
      <c r="M526" s="47"/>
      <c r="N526" s="523"/>
      <c r="O526" s="523"/>
      <c r="P526" s="523"/>
      <c r="Q526" s="523"/>
      <c r="R526" s="523"/>
      <c r="S526" s="523"/>
      <c r="T526" s="523"/>
      <c r="U526" s="523"/>
      <c r="V526" s="4"/>
      <c r="W526" s="4"/>
      <c r="X526" s="4"/>
      <c r="Y526" s="4"/>
      <c r="Z526" s="4"/>
      <c r="AA526" s="4"/>
      <c r="AB526" s="4"/>
      <c r="AC526" s="4"/>
      <c r="AD526" s="4"/>
      <c r="AE526" s="4"/>
      <c r="AF526" s="4"/>
      <c r="AG526" s="4"/>
      <c r="AH526" s="4"/>
      <c r="AI526" s="4"/>
      <c r="AJ526" s="4"/>
      <c r="AK526" s="4"/>
      <c r="AL526" s="4"/>
      <c r="AM526" s="4"/>
      <c r="AN526" s="4"/>
      <c r="AO526" s="4"/>
      <c r="AP526" s="4"/>
    </row>
    <row r="527">
      <c r="A527" s="1"/>
      <c r="B527" s="116"/>
      <c r="C527" s="116"/>
      <c r="D527" s="47"/>
      <c r="E527" s="47"/>
      <c r="F527" s="831"/>
      <c r="G527" s="1"/>
      <c r="H527" s="1"/>
      <c r="I527" s="1"/>
      <c r="J527" s="1"/>
      <c r="K527" s="1"/>
      <c r="L527" s="1"/>
      <c r="M527" s="47"/>
      <c r="N527" s="523"/>
      <c r="O527" s="523"/>
      <c r="P527" s="523"/>
      <c r="Q527" s="523"/>
      <c r="R527" s="523"/>
      <c r="S527" s="523"/>
      <c r="T527" s="523"/>
      <c r="U527" s="523"/>
      <c r="V527" s="4"/>
      <c r="W527" s="4"/>
      <c r="X527" s="4"/>
      <c r="Y527" s="4"/>
      <c r="Z527" s="4"/>
      <c r="AA527" s="4"/>
      <c r="AB527" s="4"/>
      <c r="AC527" s="4"/>
      <c r="AD527" s="4"/>
      <c r="AE527" s="4"/>
      <c r="AF527" s="4"/>
      <c r="AG527" s="4"/>
      <c r="AH527" s="4"/>
      <c r="AI527" s="4"/>
      <c r="AJ527" s="4"/>
      <c r="AK527" s="4"/>
      <c r="AL527" s="4"/>
      <c r="AM527" s="4"/>
      <c r="AN527" s="4"/>
      <c r="AO527" s="4"/>
      <c r="AP527" s="4"/>
    </row>
    <row r="528">
      <c r="A528" s="1"/>
      <c r="B528" s="116"/>
      <c r="C528" s="116"/>
      <c r="D528" s="47"/>
      <c r="E528" s="47"/>
      <c r="F528" s="831"/>
      <c r="G528" s="1"/>
      <c r="H528" s="1"/>
      <c r="I528" s="1"/>
      <c r="J528" s="1"/>
      <c r="K528" s="1"/>
      <c r="L528" s="1"/>
      <c r="M528" s="47"/>
      <c r="N528" s="523"/>
      <c r="O528" s="523"/>
      <c r="P528" s="523"/>
      <c r="Q528" s="523"/>
      <c r="R528" s="523"/>
      <c r="S528" s="523"/>
      <c r="T528" s="523"/>
      <c r="U528" s="523"/>
      <c r="V528" s="4"/>
      <c r="W528" s="4"/>
      <c r="X528" s="4"/>
      <c r="Y528" s="4"/>
      <c r="Z528" s="4"/>
      <c r="AA528" s="4"/>
      <c r="AB528" s="4"/>
      <c r="AC528" s="4"/>
      <c r="AD528" s="4"/>
      <c r="AE528" s="4"/>
      <c r="AF528" s="4"/>
      <c r="AG528" s="4"/>
      <c r="AH528" s="4"/>
      <c r="AI528" s="4"/>
      <c r="AJ528" s="4"/>
      <c r="AK528" s="4"/>
      <c r="AL528" s="4"/>
      <c r="AM528" s="4"/>
      <c r="AN528" s="4"/>
      <c r="AO528" s="4"/>
      <c r="AP528" s="4"/>
    </row>
    <row r="529">
      <c r="A529" s="1"/>
      <c r="B529" s="116"/>
      <c r="C529" s="116"/>
      <c r="D529" s="47"/>
      <c r="E529" s="47"/>
      <c r="F529" s="831"/>
      <c r="G529" s="1"/>
      <c r="H529" s="1"/>
      <c r="I529" s="1"/>
      <c r="J529" s="1"/>
      <c r="K529" s="1"/>
      <c r="L529" s="1"/>
      <c r="M529" s="47"/>
      <c r="N529" s="523"/>
      <c r="O529" s="523"/>
      <c r="P529" s="523"/>
      <c r="Q529" s="523"/>
      <c r="R529" s="523"/>
      <c r="S529" s="523"/>
      <c r="T529" s="523"/>
      <c r="U529" s="523"/>
      <c r="V529" s="4"/>
      <c r="W529" s="4"/>
      <c r="X529" s="4"/>
      <c r="Y529" s="4"/>
      <c r="Z529" s="4"/>
      <c r="AA529" s="4"/>
      <c r="AB529" s="4"/>
      <c r="AC529" s="4"/>
      <c r="AD529" s="4"/>
      <c r="AE529" s="4"/>
      <c r="AF529" s="4"/>
      <c r="AG529" s="4"/>
      <c r="AH529" s="4"/>
      <c r="AI529" s="4"/>
      <c r="AJ529" s="4"/>
      <c r="AK529" s="4"/>
      <c r="AL529" s="4"/>
      <c r="AM529" s="4"/>
      <c r="AN529" s="4"/>
      <c r="AO529" s="4"/>
      <c r="AP529" s="4"/>
    </row>
    <row r="530">
      <c r="A530" s="1"/>
      <c r="B530" s="116"/>
      <c r="C530" s="116"/>
      <c r="D530" s="47"/>
      <c r="E530" s="47"/>
      <c r="F530" s="831"/>
      <c r="G530" s="1"/>
      <c r="H530" s="1"/>
      <c r="I530" s="1"/>
      <c r="J530" s="1"/>
      <c r="K530" s="1"/>
      <c r="L530" s="1"/>
      <c r="M530" s="47"/>
      <c r="N530" s="523"/>
      <c r="O530" s="523"/>
      <c r="P530" s="523"/>
      <c r="Q530" s="523"/>
      <c r="R530" s="523"/>
      <c r="S530" s="523"/>
      <c r="T530" s="523"/>
      <c r="U530" s="523"/>
      <c r="V530" s="4"/>
      <c r="W530" s="4"/>
      <c r="X530" s="4"/>
      <c r="Y530" s="4"/>
      <c r="Z530" s="4"/>
      <c r="AA530" s="4"/>
      <c r="AB530" s="4"/>
      <c r="AC530" s="4"/>
      <c r="AD530" s="4"/>
      <c r="AE530" s="4"/>
      <c r="AF530" s="4"/>
      <c r="AG530" s="4"/>
      <c r="AH530" s="4"/>
      <c r="AI530" s="4"/>
      <c r="AJ530" s="4"/>
      <c r="AK530" s="4"/>
      <c r="AL530" s="4"/>
      <c r="AM530" s="4"/>
      <c r="AN530" s="4"/>
      <c r="AO530" s="4"/>
      <c r="AP530" s="4"/>
    </row>
    <row r="531">
      <c r="A531" s="1"/>
      <c r="B531" s="116"/>
      <c r="C531" s="116"/>
      <c r="D531" s="47"/>
      <c r="E531" s="47"/>
      <c r="F531" s="831"/>
      <c r="G531" s="1"/>
      <c r="H531" s="1"/>
      <c r="I531" s="1"/>
      <c r="J531" s="1"/>
      <c r="K531" s="1"/>
      <c r="L531" s="1"/>
      <c r="M531" s="47"/>
      <c r="N531" s="523"/>
      <c r="O531" s="523"/>
      <c r="P531" s="523"/>
      <c r="Q531" s="523"/>
      <c r="R531" s="523"/>
      <c r="S531" s="523"/>
      <c r="T531" s="523"/>
      <c r="U531" s="523"/>
      <c r="V531" s="4"/>
      <c r="W531" s="4"/>
      <c r="X531" s="4"/>
      <c r="Y531" s="4"/>
      <c r="Z531" s="4"/>
      <c r="AA531" s="4"/>
      <c r="AB531" s="4"/>
      <c r="AC531" s="4"/>
      <c r="AD531" s="4"/>
      <c r="AE531" s="4"/>
      <c r="AF531" s="4"/>
      <c r="AG531" s="4"/>
      <c r="AH531" s="4"/>
      <c r="AI531" s="4"/>
      <c r="AJ531" s="4"/>
      <c r="AK531" s="4"/>
      <c r="AL531" s="4"/>
      <c r="AM531" s="4"/>
      <c r="AN531" s="4"/>
      <c r="AO531" s="4"/>
      <c r="AP531" s="4"/>
    </row>
    <row r="532">
      <c r="A532" s="1"/>
      <c r="B532" s="116"/>
      <c r="C532" s="116"/>
      <c r="D532" s="47"/>
      <c r="E532" s="47"/>
      <c r="F532" s="831"/>
      <c r="G532" s="1"/>
      <c r="H532" s="1"/>
      <c r="I532" s="1"/>
      <c r="J532" s="1"/>
      <c r="K532" s="1"/>
      <c r="L532" s="1"/>
      <c r="M532" s="47"/>
      <c r="N532" s="523"/>
      <c r="O532" s="523"/>
      <c r="P532" s="523"/>
      <c r="Q532" s="523"/>
      <c r="R532" s="523"/>
      <c r="S532" s="523"/>
      <c r="T532" s="523"/>
      <c r="U532" s="523"/>
      <c r="V532" s="4"/>
      <c r="W532" s="4"/>
      <c r="X532" s="4"/>
      <c r="Y532" s="4"/>
      <c r="Z532" s="4"/>
      <c r="AA532" s="4"/>
      <c r="AB532" s="4"/>
      <c r="AC532" s="4"/>
      <c r="AD532" s="4"/>
      <c r="AE532" s="4"/>
      <c r="AF532" s="4"/>
      <c r="AG532" s="4"/>
      <c r="AH532" s="4"/>
      <c r="AI532" s="4"/>
      <c r="AJ532" s="4"/>
      <c r="AK532" s="4"/>
      <c r="AL532" s="4"/>
      <c r="AM532" s="4"/>
      <c r="AN532" s="4"/>
      <c r="AO532" s="4"/>
      <c r="AP532" s="4"/>
    </row>
  </sheetData>
  <autoFilter ref="$A$11:$AP$70"/>
  <mergeCells count="115">
    <mergeCell ref="E2:M2"/>
    <mergeCell ref="E3:M3"/>
    <mergeCell ref="E4:M4"/>
    <mergeCell ref="E5:M5"/>
    <mergeCell ref="E6:M6"/>
    <mergeCell ref="E7:M7"/>
    <mergeCell ref="E8:M8"/>
    <mergeCell ref="F12:F17"/>
    <mergeCell ref="G12:G17"/>
    <mergeCell ref="H12:H17"/>
    <mergeCell ref="I12:I17"/>
    <mergeCell ref="F18:F20"/>
    <mergeCell ref="G18:G20"/>
    <mergeCell ref="F21:F24"/>
    <mergeCell ref="G21:G22"/>
    <mergeCell ref="F25:F31"/>
    <mergeCell ref="G25:G26"/>
    <mergeCell ref="G27:G31"/>
    <mergeCell ref="H18:H20"/>
    <mergeCell ref="I18:I20"/>
    <mergeCell ref="H21:H22"/>
    <mergeCell ref="I21:I22"/>
    <mergeCell ref="H25:H26"/>
    <mergeCell ref="I25:I26"/>
    <mergeCell ref="H27:H31"/>
    <mergeCell ref="I27:I31"/>
    <mergeCell ref="E9:M9"/>
    <mergeCell ref="D11:E11"/>
    <mergeCell ref="A12:A20"/>
    <mergeCell ref="B12:B20"/>
    <mergeCell ref="C12:C17"/>
    <mergeCell ref="D12:D20"/>
    <mergeCell ref="C18:C20"/>
    <mergeCell ref="C21:C22"/>
    <mergeCell ref="C25:C26"/>
    <mergeCell ref="H40:H43"/>
    <mergeCell ref="H44:H46"/>
    <mergeCell ref="H47:H48"/>
    <mergeCell ref="H32:H34"/>
    <mergeCell ref="I32:I34"/>
    <mergeCell ref="H35:H37"/>
    <mergeCell ref="I35:I37"/>
    <mergeCell ref="H38:H39"/>
    <mergeCell ref="I38:I39"/>
    <mergeCell ref="I40:I43"/>
    <mergeCell ref="C52:C55"/>
    <mergeCell ref="C56:C62"/>
    <mergeCell ref="D56:D63"/>
    <mergeCell ref="D64:D70"/>
    <mergeCell ref="C69:C70"/>
    <mergeCell ref="D35:D51"/>
    <mergeCell ref="C38:C39"/>
    <mergeCell ref="C40:C43"/>
    <mergeCell ref="C44:C46"/>
    <mergeCell ref="C47:C48"/>
    <mergeCell ref="C49:C51"/>
    <mergeCell ref="D52:D55"/>
    <mergeCell ref="H56:H63"/>
    <mergeCell ref="H64:H67"/>
    <mergeCell ref="H69:H70"/>
    <mergeCell ref="I64:I67"/>
    <mergeCell ref="I69:I70"/>
    <mergeCell ref="I44:I46"/>
    <mergeCell ref="I47:I48"/>
    <mergeCell ref="H49:H51"/>
    <mergeCell ref="I49:I51"/>
    <mergeCell ref="H52:H55"/>
    <mergeCell ref="I52:I55"/>
    <mergeCell ref="I56:I63"/>
    <mergeCell ref="A21:A31"/>
    <mergeCell ref="A35:A51"/>
    <mergeCell ref="B35:B62"/>
    <mergeCell ref="B64:B66"/>
    <mergeCell ref="B69:B70"/>
    <mergeCell ref="E12:E17"/>
    <mergeCell ref="E18:E20"/>
    <mergeCell ref="B21:B22"/>
    <mergeCell ref="D21:D31"/>
    <mergeCell ref="E21:E24"/>
    <mergeCell ref="E25:E26"/>
    <mergeCell ref="E27:E31"/>
    <mergeCell ref="B25:B31"/>
    <mergeCell ref="C27:C31"/>
    <mergeCell ref="B32:B33"/>
    <mergeCell ref="D32:D34"/>
    <mergeCell ref="F32:F34"/>
    <mergeCell ref="G32:G34"/>
    <mergeCell ref="C35:C37"/>
    <mergeCell ref="E32:E34"/>
    <mergeCell ref="E35:E37"/>
    <mergeCell ref="F35:F51"/>
    <mergeCell ref="E38:E39"/>
    <mergeCell ref="E40:E43"/>
    <mergeCell ref="E44:E46"/>
    <mergeCell ref="E47:E48"/>
    <mergeCell ref="G56:G63"/>
    <mergeCell ref="G64:G67"/>
    <mergeCell ref="G69:G70"/>
    <mergeCell ref="G35:G37"/>
    <mergeCell ref="G38:G39"/>
    <mergeCell ref="G40:G43"/>
    <mergeCell ref="G44:G46"/>
    <mergeCell ref="G47:G48"/>
    <mergeCell ref="G49:G51"/>
    <mergeCell ref="G52:G55"/>
    <mergeCell ref="E64:E67"/>
    <mergeCell ref="E69:E70"/>
    <mergeCell ref="F69:F70"/>
    <mergeCell ref="E49:E51"/>
    <mergeCell ref="E52:E55"/>
    <mergeCell ref="F52:F55"/>
    <mergeCell ref="E56:E63"/>
    <mergeCell ref="F56:F63"/>
    <mergeCell ref="C64:C66"/>
    <mergeCell ref="F64:F67"/>
  </mergeCells>
  <dataValidations>
    <dataValidation type="list" allowBlank="1" showErrorMessage="1" sqref="K12:K93">
      <formula1>"S,K,G,J"</formula1>
    </dataValidation>
  </dataValidations>
  <hyperlinks>
    <hyperlink r:id="rId1" ref="O52"/>
    <hyperlink r:id="rId2" ref="Q52"/>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2" max="2" width="53.13"/>
    <col customWidth="1" min="3" max="3" width="72.0"/>
    <col customWidth="1" min="4" max="5" width="23.25"/>
  </cols>
  <sheetData>
    <row r="1">
      <c r="A1" s="10"/>
      <c r="B1" s="11" t="s">
        <v>1273</v>
      </c>
      <c r="C1" s="11" t="s">
        <v>13</v>
      </c>
      <c r="D1" s="10" t="s">
        <v>1274</v>
      </c>
      <c r="E1" s="268" t="s">
        <v>1275</v>
      </c>
    </row>
    <row r="2" ht="15.75" customHeight="1">
      <c r="A2" s="13">
        <v>1.0</v>
      </c>
      <c r="B2" s="15" t="s">
        <v>4339</v>
      </c>
      <c r="C2" s="18" t="s">
        <v>4340</v>
      </c>
      <c r="D2" s="100" t="s">
        <v>4341</v>
      </c>
      <c r="E2" s="629" t="s">
        <v>2272</v>
      </c>
    </row>
    <row r="3" ht="15.75" customHeight="1">
      <c r="A3" s="20"/>
      <c r="B3" s="20"/>
      <c r="C3" s="18" t="s">
        <v>4342</v>
      </c>
      <c r="D3" s="20"/>
    </row>
    <row r="4">
      <c r="A4" s="13" t="s">
        <v>68</v>
      </c>
      <c r="B4" s="14" t="s">
        <v>2224</v>
      </c>
      <c r="C4" s="24" t="s">
        <v>4343</v>
      </c>
      <c r="D4" s="100" t="s">
        <v>4341</v>
      </c>
      <c r="E4" s="629" t="s">
        <v>2272</v>
      </c>
    </row>
    <row r="5">
      <c r="A5" s="23"/>
      <c r="B5" s="23"/>
      <c r="C5" s="24" t="s">
        <v>4344</v>
      </c>
      <c r="D5" s="20"/>
    </row>
    <row r="6">
      <c r="A6" s="13">
        <v>3.0</v>
      </c>
      <c r="B6" s="14" t="s">
        <v>4345</v>
      </c>
      <c r="C6" s="24" t="s">
        <v>4346</v>
      </c>
      <c r="D6" s="100" t="s">
        <v>4341</v>
      </c>
      <c r="E6" s="629" t="s">
        <v>2272</v>
      </c>
    </row>
    <row r="7">
      <c r="A7" s="20"/>
      <c r="B7" s="23"/>
      <c r="C7" s="24" t="s">
        <v>4347</v>
      </c>
      <c r="D7" s="20"/>
    </row>
    <row r="8">
      <c r="A8" s="13">
        <v>4.0</v>
      </c>
      <c r="B8" s="14" t="s">
        <v>4348</v>
      </c>
      <c r="C8" s="24" t="s">
        <v>4349</v>
      </c>
      <c r="D8" s="100" t="s">
        <v>4341</v>
      </c>
      <c r="E8" s="629" t="s">
        <v>2272</v>
      </c>
    </row>
    <row r="9">
      <c r="A9" s="23"/>
      <c r="B9" s="20"/>
      <c r="C9" s="24" t="s">
        <v>4350</v>
      </c>
      <c r="D9" s="20"/>
    </row>
    <row r="10">
      <c r="A10" s="13">
        <v>5.0</v>
      </c>
      <c r="B10" s="14" t="s">
        <v>4351</v>
      </c>
      <c r="C10" s="24" t="s">
        <v>4352</v>
      </c>
      <c r="D10" s="100" t="s">
        <v>4341</v>
      </c>
      <c r="E10" s="629"/>
    </row>
    <row r="11">
      <c r="A11" s="20"/>
      <c r="B11" s="20"/>
      <c r="C11" s="30" t="s">
        <v>4353</v>
      </c>
      <c r="D11" s="20"/>
      <c r="E11" s="629"/>
    </row>
    <row r="12">
      <c r="A12" s="13">
        <v>6.0</v>
      </c>
      <c r="B12" s="14" t="s">
        <v>4354</v>
      </c>
      <c r="C12" s="24" t="s">
        <v>4355</v>
      </c>
      <c r="D12" s="100" t="s">
        <v>4341</v>
      </c>
      <c r="E12" s="629" t="s">
        <v>2272</v>
      </c>
    </row>
    <row r="13" ht="15.75" customHeight="1">
      <c r="A13" s="23"/>
      <c r="B13" s="20"/>
      <c r="C13" s="24" t="s">
        <v>4356</v>
      </c>
      <c r="D13" s="20"/>
    </row>
    <row r="14">
      <c r="A14" s="13">
        <v>7.0</v>
      </c>
      <c r="B14" s="15" t="s">
        <v>4357</v>
      </c>
      <c r="C14" s="18" t="s">
        <v>4358</v>
      </c>
      <c r="D14" s="100" t="s">
        <v>4341</v>
      </c>
      <c r="E14" s="629" t="s">
        <v>2272</v>
      </c>
    </row>
    <row r="15">
      <c r="A15" s="20"/>
      <c r="B15" s="20"/>
      <c r="C15" s="24" t="s">
        <v>4356</v>
      </c>
      <c r="D15" s="20"/>
    </row>
    <row r="16">
      <c r="A16" s="13">
        <v>8.0</v>
      </c>
      <c r="B16" s="14" t="s">
        <v>4359</v>
      </c>
      <c r="C16" s="24" t="s">
        <v>4360</v>
      </c>
      <c r="D16" s="100" t="s">
        <v>4341</v>
      </c>
      <c r="E16" s="629" t="s">
        <v>2272</v>
      </c>
    </row>
    <row r="17">
      <c r="A17" s="23"/>
      <c r="B17" s="20"/>
      <c r="C17" s="24"/>
      <c r="D17" s="20"/>
    </row>
    <row r="18" ht="15.75" customHeight="1">
      <c r="A18" s="13">
        <v>9.0</v>
      </c>
      <c r="B18" s="14" t="s">
        <v>4361</v>
      </c>
      <c r="C18" s="24" t="s">
        <v>4362</v>
      </c>
      <c r="D18" s="100" t="s">
        <v>4341</v>
      </c>
      <c r="E18" s="629" t="s">
        <v>2272</v>
      </c>
    </row>
    <row r="19">
      <c r="A19" s="20"/>
      <c r="B19" s="20"/>
      <c r="C19" s="34" t="s">
        <v>4347</v>
      </c>
      <c r="D19" s="20"/>
    </row>
    <row r="20">
      <c r="A20" s="13">
        <v>10.0</v>
      </c>
      <c r="B20" s="15" t="s">
        <v>4363</v>
      </c>
      <c r="C20" s="18" t="s">
        <v>4364</v>
      </c>
      <c r="D20" s="100" t="s">
        <v>4341</v>
      </c>
      <c r="E20" s="629"/>
    </row>
    <row r="21">
      <c r="A21" s="23"/>
      <c r="B21" s="20"/>
      <c r="C21" s="24" t="s">
        <v>4365</v>
      </c>
      <c r="D21" s="20"/>
      <c r="E21" s="629"/>
    </row>
    <row r="22">
      <c r="A22" s="13">
        <v>11.0</v>
      </c>
      <c r="B22" s="15" t="s">
        <v>4366</v>
      </c>
      <c r="C22" s="18" t="s">
        <v>4367</v>
      </c>
      <c r="D22" s="100" t="s">
        <v>4341</v>
      </c>
      <c r="E22" s="629"/>
    </row>
    <row r="23">
      <c r="A23" s="20"/>
      <c r="B23" s="20"/>
      <c r="C23" s="18" t="s">
        <v>4368</v>
      </c>
      <c r="D23" s="20"/>
      <c r="E23" s="629"/>
    </row>
    <row r="24" ht="15.75" customHeight="1">
      <c r="A24" s="13">
        <v>12.0</v>
      </c>
      <c r="B24" s="14" t="s">
        <v>4369</v>
      </c>
      <c r="C24" s="24" t="s">
        <v>4370</v>
      </c>
      <c r="D24" s="100" t="s">
        <v>4341</v>
      </c>
      <c r="E24" s="629"/>
    </row>
    <row r="25" ht="15.75" customHeight="1">
      <c r="A25" s="23"/>
      <c r="B25" s="23"/>
      <c r="C25" s="24" t="s">
        <v>4371</v>
      </c>
      <c r="D25" s="20"/>
      <c r="E25" s="629"/>
    </row>
    <row r="26" ht="15.75" customHeight="1">
      <c r="A26" s="13">
        <v>13.0</v>
      </c>
      <c r="B26" s="14" t="s">
        <v>4372</v>
      </c>
      <c r="C26" s="24" t="s">
        <v>4370</v>
      </c>
      <c r="D26" s="100" t="s">
        <v>4341</v>
      </c>
      <c r="E26" s="629"/>
    </row>
    <row r="27">
      <c r="A27" s="20"/>
      <c r="B27" s="20"/>
      <c r="C27" s="24" t="s">
        <v>4371</v>
      </c>
      <c r="D27" s="20"/>
      <c r="E27" s="629"/>
    </row>
    <row r="28">
      <c r="A28" s="13">
        <v>14.0</v>
      </c>
      <c r="B28" s="14" t="s">
        <v>4373</v>
      </c>
      <c r="C28" s="24"/>
      <c r="D28" s="100" t="s">
        <v>4341</v>
      </c>
      <c r="E28" s="629" t="s">
        <v>2272</v>
      </c>
    </row>
    <row r="29">
      <c r="A29" s="20"/>
      <c r="B29" s="20"/>
      <c r="C29" s="24"/>
      <c r="D29" s="20"/>
    </row>
    <row r="30">
      <c r="A30" s="13">
        <v>15.0</v>
      </c>
      <c r="B30" s="14" t="s">
        <v>4374</v>
      </c>
      <c r="C30" s="24" t="s">
        <v>4375</v>
      </c>
      <c r="D30" s="16" t="s">
        <v>4015</v>
      </c>
      <c r="E30" s="629" t="s">
        <v>2272</v>
      </c>
    </row>
    <row r="31">
      <c r="A31" s="20"/>
      <c r="B31" s="20"/>
      <c r="C31" s="24" t="s">
        <v>4376</v>
      </c>
      <c r="D31" s="20"/>
    </row>
    <row r="32">
      <c r="A32" s="13">
        <v>16.0</v>
      </c>
      <c r="B32" s="14" t="s">
        <v>4227</v>
      </c>
      <c r="C32" s="24" t="s">
        <v>4377</v>
      </c>
      <c r="D32" s="16" t="s">
        <v>4015</v>
      </c>
      <c r="E32" s="629" t="s">
        <v>2272</v>
      </c>
    </row>
    <row r="33">
      <c r="A33" s="20"/>
      <c r="B33" s="20"/>
      <c r="C33" s="24" t="s">
        <v>4378</v>
      </c>
      <c r="D33" s="20"/>
    </row>
    <row r="34">
      <c r="A34" s="768"/>
      <c r="B34" s="14" t="s">
        <v>4379</v>
      </c>
      <c r="C34" s="24" t="s">
        <v>4380</v>
      </c>
      <c r="D34" s="16" t="s">
        <v>4381</v>
      </c>
      <c r="E34" s="269"/>
    </row>
    <row r="35">
      <c r="A35" s="20"/>
      <c r="B35" s="20"/>
      <c r="C35" s="21"/>
      <c r="D35" s="20"/>
      <c r="E35" s="269"/>
    </row>
    <row r="36">
      <c r="A36" s="768"/>
      <c r="B36" s="14" t="s">
        <v>4382</v>
      </c>
      <c r="C36" s="24" t="s">
        <v>4383</v>
      </c>
      <c r="D36" s="16" t="s">
        <v>4381</v>
      </c>
      <c r="E36" s="269"/>
    </row>
    <row r="37">
      <c r="A37" s="20"/>
      <c r="B37" s="20"/>
      <c r="C37" s="21"/>
      <c r="D37" s="20"/>
      <c r="E37" s="269"/>
    </row>
    <row r="38" ht="21.0" customHeight="1">
      <c r="A38" s="13"/>
      <c r="B38" s="14"/>
      <c r="C38" s="21"/>
      <c r="D38" s="16"/>
      <c r="E38" s="269"/>
    </row>
    <row r="39" ht="16.5" customHeight="1">
      <c r="A39" s="23"/>
      <c r="B39" s="20"/>
      <c r="C39" s="21"/>
      <c r="D39" s="20"/>
      <c r="E39" s="269"/>
    </row>
    <row r="40" ht="21.0" customHeight="1">
      <c r="A40" s="13"/>
      <c r="B40" s="14"/>
      <c r="C40" s="18"/>
      <c r="D40" s="16"/>
      <c r="E40" s="269"/>
    </row>
    <row r="41">
      <c r="A41" s="20"/>
      <c r="B41" s="20"/>
      <c r="C41" s="21"/>
      <c r="D41" s="20"/>
      <c r="E41" s="269"/>
    </row>
    <row r="42">
      <c r="A42" s="13"/>
      <c r="B42" s="14"/>
      <c r="C42" s="18"/>
      <c r="D42" s="16"/>
      <c r="E42" s="269"/>
    </row>
    <row r="43">
      <c r="A43" s="23"/>
      <c r="B43" s="20"/>
      <c r="C43" s="18"/>
      <c r="D43" s="20"/>
      <c r="E43" s="269"/>
    </row>
    <row r="44">
      <c r="A44" s="13"/>
      <c r="B44" s="14"/>
      <c r="C44" s="18"/>
      <c r="D44" s="16"/>
      <c r="E44" s="269"/>
    </row>
    <row r="45">
      <c r="A45" s="20"/>
      <c r="B45" s="20"/>
      <c r="C45" s="18"/>
      <c r="D45" s="20"/>
      <c r="E45" s="269"/>
    </row>
    <row r="46">
      <c r="A46" s="13"/>
      <c r="B46" s="14"/>
      <c r="C46" s="18"/>
      <c r="D46" s="16"/>
      <c r="E46" s="269"/>
    </row>
    <row r="47">
      <c r="A47" s="23"/>
      <c r="B47" s="20"/>
      <c r="C47" s="18"/>
      <c r="D47" s="20"/>
      <c r="E47" s="269"/>
    </row>
    <row r="48">
      <c r="A48" s="13"/>
      <c r="B48" s="14"/>
      <c r="C48" s="18"/>
      <c r="D48" s="16"/>
      <c r="E48" s="269"/>
    </row>
    <row r="49">
      <c r="A49" s="20"/>
      <c r="B49" s="20"/>
      <c r="C49" s="39"/>
      <c r="D49" s="20"/>
      <c r="E49" s="269"/>
    </row>
    <row r="50">
      <c r="A50" s="13"/>
      <c r="B50" s="14"/>
      <c r="C50" s="39"/>
      <c r="D50" s="16"/>
      <c r="E50" s="269"/>
    </row>
    <row r="51">
      <c r="A51" s="23"/>
      <c r="B51" s="20"/>
      <c r="C51" s="39"/>
      <c r="D51" s="20"/>
      <c r="E51" s="269"/>
    </row>
    <row r="52">
      <c r="A52" s="13"/>
      <c r="B52" s="14"/>
      <c r="C52" s="39"/>
      <c r="D52" s="16"/>
      <c r="E52" s="269"/>
    </row>
    <row r="53">
      <c r="A53" s="20"/>
      <c r="B53" s="20"/>
      <c r="C53" s="39"/>
      <c r="D53" s="20"/>
      <c r="E53" s="269"/>
    </row>
    <row r="54">
      <c r="A54" s="13"/>
      <c r="B54" s="14"/>
      <c r="C54" s="39"/>
      <c r="D54" s="16"/>
      <c r="E54" s="269"/>
    </row>
    <row r="55">
      <c r="A55" s="23"/>
      <c r="B55" s="20"/>
      <c r="C55" s="39"/>
      <c r="D55" s="20"/>
      <c r="E55" s="269"/>
    </row>
    <row r="56">
      <c r="A56" s="13"/>
      <c r="B56" s="14"/>
      <c r="C56" s="39"/>
      <c r="D56" s="16"/>
      <c r="E56" s="269"/>
    </row>
    <row r="57">
      <c r="A57" s="20"/>
      <c r="B57" s="20"/>
      <c r="C57" s="39"/>
      <c r="D57" s="20"/>
      <c r="E57" s="269"/>
    </row>
    <row r="58">
      <c r="A58" s="13"/>
      <c r="B58" s="14"/>
      <c r="C58" s="39"/>
      <c r="D58" s="16"/>
      <c r="E58" s="269"/>
    </row>
    <row r="59">
      <c r="A59" s="23"/>
      <c r="B59" s="20"/>
      <c r="C59" s="39"/>
      <c r="D59" s="20"/>
      <c r="E59" s="269"/>
    </row>
    <row r="60">
      <c r="A60" s="13"/>
      <c r="B60" s="14"/>
      <c r="C60" s="39"/>
      <c r="D60" s="16"/>
      <c r="E60" s="269"/>
    </row>
    <row r="61">
      <c r="A61" s="20"/>
      <c r="B61" s="20"/>
      <c r="C61" s="39"/>
      <c r="D61" s="20"/>
      <c r="E61" s="269"/>
    </row>
    <row r="62">
      <c r="A62" s="13"/>
      <c r="B62" s="14"/>
      <c r="C62" s="39"/>
      <c r="D62" s="16"/>
      <c r="E62" s="269"/>
    </row>
    <row r="63">
      <c r="A63" s="23"/>
      <c r="B63" s="20"/>
      <c r="C63" s="18"/>
      <c r="D63" s="20"/>
      <c r="E63" s="269"/>
    </row>
    <row r="64">
      <c r="A64" s="13"/>
      <c r="B64" s="14"/>
      <c r="C64" s="18"/>
      <c r="D64" s="16"/>
      <c r="E64" s="269"/>
    </row>
    <row r="65">
      <c r="A65" s="20"/>
      <c r="B65" s="20"/>
      <c r="C65" s="18"/>
      <c r="D65" s="20"/>
      <c r="E65" s="269"/>
    </row>
    <row r="66">
      <c r="A66" s="13"/>
      <c r="B66" s="32"/>
      <c r="C66" s="18"/>
      <c r="D66" s="17"/>
      <c r="E66" s="269"/>
    </row>
    <row r="67">
      <c r="A67" s="1"/>
      <c r="B67" s="48"/>
      <c r="C67" s="47"/>
      <c r="D67" s="4"/>
      <c r="E67" s="4"/>
    </row>
    <row r="68">
      <c r="A68" s="1"/>
      <c r="B68" s="48"/>
      <c r="C68" s="47"/>
      <c r="D68" s="4"/>
      <c r="E68" s="4"/>
    </row>
    <row r="69">
      <c r="A69" s="1"/>
      <c r="B69" s="48"/>
      <c r="C69" s="47"/>
      <c r="D69" s="4"/>
      <c r="E69" s="4"/>
    </row>
    <row r="70">
      <c r="A70" s="1"/>
      <c r="B70" s="48"/>
      <c r="C70" s="47"/>
      <c r="D70" s="4"/>
      <c r="E70" s="4"/>
    </row>
    <row r="71">
      <c r="A71" s="1"/>
      <c r="B71" s="48"/>
      <c r="C71" s="47"/>
      <c r="D71" s="4"/>
      <c r="E71" s="4"/>
    </row>
    <row r="72">
      <c r="A72" s="1"/>
      <c r="B72" s="48"/>
      <c r="C72" s="47"/>
      <c r="D72" s="4"/>
      <c r="E72" s="4"/>
    </row>
    <row r="73">
      <c r="A73" s="1"/>
      <c r="B73" s="48"/>
      <c r="C73" s="47"/>
      <c r="D73" s="4"/>
      <c r="E73" s="4"/>
    </row>
    <row r="74">
      <c r="A74" s="1"/>
      <c r="B74" s="48"/>
      <c r="C74" s="47"/>
      <c r="D74" s="4"/>
      <c r="E74" s="4"/>
    </row>
    <row r="75">
      <c r="A75" s="1"/>
      <c r="B75" s="48"/>
      <c r="C75" s="47"/>
      <c r="D75" s="4"/>
      <c r="E75" s="4"/>
    </row>
    <row r="76">
      <c r="A76" s="1"/>
      <c r="B76" s="48"/>
      <c r="C76" s="47"/>
      <c r="D76" s="4"/>
      <c r="E76" s="4"/>
    </row>
    <row r="77">
      <c r="A77" s="1"/>
      <c r="B77" s="48"/>
      <c r="C77" s="47"/>
      <c r="D77" s="4"/>
      <c r="E77" s="4"/>
    </row>
    <row r="78">
      <c r="A78" s="1"/>
      <c r="B78" s="48"/>
      <c r="C78" s="47"/>
      <c r="D78" s="4"/>
      <c r="E78" s="4"/>
    </row>
    <row r="79">
      <c r="A79" s="1"/>
      <c r="B79" s="48"/>
      <c r="C79" s="47"/>
      <c r="D79" s="4"/>
      <c r="E79" s="4"/>
    </row>
    <row r="80">
      <c r="A80" s="1"/>
      <c r="B80" s="48"/>
      <c r="C80" s="47"/>
      <c r="D80" s="4"/>
      <c r="E80" s="4"/>
    </row>
    <row r="81">
      <c r="A81" s="1"/>
      <c r="B81" s="48"/>
      <c r="C81" s="47"/>
      <c r="D81" s="4"/>
      <c r="E81" s="4"/>
    </row>
    <row r="82">
      <c r="A82" s="1"/>
      <c r="B82" s="48"/>
      <c r="C82" s="47"/>
      <c r="D82" s="4"/>
      <c r="E82" s="4"/>
    </row>
    <row r="83">
      <c r="A83" s="1"/>
      <c r="B83" s="48"/>
      <c r="C83" s="47"/>
      <c r="D83" s="4"/>
      <c r="E83" s="4"/>
    </row>
    <row r="84">
      <c r="A84" s="1"/>
      <c r="B84" s="48"/>
      <c r="C84" s="47"/>
      <c r="D84" s="4"/>
      <c r="E84" s="4"/>
    </row>
    <row r="85">
      <c r="A85" s="1"/>
      <c r="B85" s="48"/>
      <c r="C85" s="47"/>
      <c r="D85" s="4"/>
      <c r="E85" s="4"/>
    </row>
    <row r="86">
      <c r="A86" s="1"/>
      <c r="B86" s="48"/>
      <c r="C86" s="47"/>
      <c r="D86" s="4"/>
      <c r="E86" s="4"/>
    </row>
    <row r="87">
      <c r="A87" s="1"/>
      <c r="B87" s="48"/>
      <c r="C87" s="47"/>
      <c r="D87" s="4"/>
      <c r="E87" s="4"/>
    </row>
    <row r="88">
      <c r="A88" s="1"/>
      <c r="B88" s="48"/>
      <c r="C88" s="47"/>
      <c r="D88" s="4"/>
      <c r="E88" s="4"/>
    </row>
    <row r="89">
      <c r="A89" s="1"/>
      <c r="B89" s="48"/>
      <c r="C89" s="47"/>
      <c r="D89" s="4"/>
      <c r="E89" s="4"/>
    </row>
    <row r="90">
      <c r="A90" s="1"/>
      <c r="B90" s="48"/>
      <c r="C90" s="47"/>
      <c r="D90" s="4"/>
      <c r="E90" s="4"/>
    </row>
    <row r="91">
      <c r="A91" s="1"/>
      <c r="B91" s="48"/>
      <c r="C91" s="47"/>
      <c r="D91" s="4"/>
      <c r="E91" s="4"/>
    </row>
    <row r="92">
      <c r="A92" s="1"/>
      <c r="B92" s="48"/>
      <c r="C92" s="47"/>
      <c r="D92" s="4"/>
      <c r="E92" s="4"/>
    </row>
    <row r="93">
      <c r="A93" s="1"/>
      <c r="B93" s="48"/>
      <c r="C93" s="47"/>
      <c r="D93" s="4"/>
      <c r="E93" s="4"/>
    </row>
    <row r="94">
      <c r="A94" s="1"/>
      <c r="B94" s="48"/>
      <c r="C94" s="47"/>
      <c r="D94" s="4"/>
      <c r="E94" s="4"/>
    </row>
    <row r="95">
      <c r="A95" s="1"/>
      <c r="B95" s="48"/>
      <c r="C95" s="47"/>
      <c r="D95" s="4"/>
      <c r="E95" s="4"/>
    </row>
    <row r="96">
      <c r="A96" s="1"/>
      <c r="B96" s="48"/>
      <c r="C96" s="47"/>
      <c r="D96" s="4"/>
      <c r="E96" s="4"/>
    </row>
    <row r="97">
      <c r="A97" s="1"/>
      <c r="B97" s="48"/>
      <c r="C97" s="47"/>
      <c r="D97" s="4"/>
      <c r="E97" s="4"/>
    </row>
    <row r="98">
      <c r="A98" s="1"/>
      <c r="B98" s="48"/>
      <c r="C98" s="47"/>
      <c r="D98" s="4"/>
      <c r="E98" s="4"/>
    </row>
    <row r="99">
      <c r="A99" s="1"/>
      <c r="B99" s="48"/>
      <c r="C99" s="47"/>
      <c r="D99" s="4"/>
      <c r="E99" s="4"/>
    </row>
    <row r="100">
      <c r="A100" s="1"/>
      <c r="B100" s="48"/>
      <c r="C100" s="47"/>
      <c r="D100" s="4"/>
      <c r="E100" s="4"/>
    </row>
    <row r="101">
      <c r="A101" s="1"/>
      <c r="B101" s="48"/>
      <c r="C101" s="47"/>
      <c r="D101" s="4"/>
      <c r="E101" s="4"/>
    </row>
    <row r="102">
      <c r="A102" s="1"/>
      <c r="B102" s="48"/>
      <c r="C102" s="47"/>
      <c r="D102" s="4"/>
      <c r="E102" s="4"/>
    </row>
    <row r="103">
      <c r="A103" s="1"/>
      <c r="B103" s="48"/>
      <c r="C103" s="47"/>
      <c r="D103" s="4"/>
      <c r="E103" s="4"/>
    </row>
    <row r="104">
      <c r="A104" s="1"/>
      <c r="B104" s="48"/>
      <c r="C104" s="47"/>
      <c r="D104" s="4"/>
      <c r="E104" s="4"/>
    </row>
    <row r="105">
      <c r="A105" s="1"/>
      <c r="B105" s="48"/>
      <c r="C105" s="47"/>
      <c r="D105" s="4"/>
      <c r="E105" s="4"/>
    </row>
    <row r="106">
      <c r="A106" s="1"/>
      <c r="B106" s="48"/>
      <c r="C106" s="47"/>
      <c r="D106" s="4"/>
      <c r="E106" s="4"/>
    </row>
    <row r="107">
      <c r="A107" s="1"/>
      <c r="B107" s="48"/>
      <c r="C107" s="47"/>
      <c r="D107" s="4"/>
      <c r="E107" s="4"/>
    </row>
    <row r="108">
      <c r="A108" s="1"/>
      <c r="B108" s="48"/>
      <c r="C108" s="47"/>
      <c r="D108" s="4"/>
      <c r="E108" s="4"/>
    </row>
    <row r="109">
      <c r="A109" s="1"/>
      <c r="B109" s="48"/>
      <c r="C109" s="47"/>
      <c r="D109" s="4"/>
      <c r="E109" s="4"/>
    </row>
    <row r="110">
      <c r="A110" s="1"/>
      <c r="B110" s="48"/>
      <c r="C110" s="47"/>
      <c r="D110" s="4"/>
      <c r="E110" s="4"/>
    </row>
    <row r="111">
      <c r="A111" s="1"/>
      <c r="B111" s="48"/>
      <c r="C111" s="47"/>
      <c r="D111" s="4"/>
      <c r="E111" s="4"/>
    </row>
    <row r="112">
      <c r="A112" s="1"/>
      <c r="B112" s="48"/>
      <c r="C112" s="47"/>
      <c r="D112" s="4"/>
      <c r="E112" s="4"/>
    </row>
    <row r="113">
      <c r="A113" s="1"/>
      <c r="B113" s="48"/>
      <c r="C113" s="47"/>
      <c r="D113" s="4"/>
      <c r="E113" s="4"/>
    </row>
    <row r="114">
      <c r="A114" s="1"/>
      <c r="B114" s="48"/>
      <c r="C114" s="47"/>
      <c r="D114" s="4"/>
      <c r="E114" s="4"/>
    </row>
    <row r="115">
      <c r="A115" s="1"/>
      <c r="B115" s="48"/>
      <c r="C115" s="47"/>
      <c r="D115" s="4"/>
      <c r="E115" s="4"/>
    </row>
    <row r="116">
      <c r="A116" s="1"/>
      <c r="B116" s="48"/>
      <c r="C116" s="47"/>
      <c r="D116" s="4"/>
      <c r="E116" s="4"/>
    </row>
    <row r="117">
      <c r="A117" s="1"/>
      <c r="B117" s="48"/>
      <c r="C117" s="47"/>
      <c r="D117" s="4"/>
      <c r="E117" s="4"/>
    </row>
    <row r="118">
      <c r="A118" s="1"/>
      <c r="B118" s="48"/>
      <c r="C118" s="47"/>
      <c r="D118" s="4"/>
      <c r="E118" s="4"/>
    </row>
    <row r="119">
      <c r="A119" s="1"/>
      <c r="B119" s="48"/>
      <c r="C119" s="47"/>
      <c r="D119" s="4"/>
      <c r="E119" s="4"/>
    </row>
    <row r="120">
      <c r="A120" s="1"/>
      <c r="B120" s="48"/>
      <c r="C120" s="47"/>
      <c r="D120" s="4"/>
      <c r="E120" s="4"/>
    </row>
    <row r="121">
      <c r="A121" s="1"/>
      <c r="B121" s="48"/>
      <c r="C121" s="47"/>
      <c r="D121" s="4"/>
      <c r="E121" s="4"/>
    </row>
    <row r="122">
      <c r="A122" s="1"/>
      <c r="B122" s="48"/>
      <c r="C122" s="47"/>
      <c r="D122" s="4"/>
      <c r="E122" s="4"/>
    </row>
    <row r="123">
      <c r="A123" s="1"/>
      <c r="B123" s="48"/>
      <c r="C123" s="47"/>
      <c r="D123" s="4"/>
      <c r="E123" s="4"/>
    </row>
    <row r="124">
      <c r="A124" s="1"/>
      <c r="B124" s="48"/>
      <c r="C124" s="47"/>
      <c r="D124" s="4"/>
      <c r="E124" s="4"/>
    </row>
    <row r="125">
      <c r="A125" s="1"/>
      <c r="B125" s="48"/>
      <c r="C125" s="47"/>
      <c r="D125" s="4"/>
      <c r="E125" s="4"/>
    </row>
    <row r="126">
      <c r="A126" s="1"/>
      <c r="B126" s="48"/>
      <c r="C126" s="47"/>
      <c r="D126" s="4"/>
      <c r="E126" s="4"/>
    </row>
    <row r="127">
      <c r="A127" s="1"/>
      <c r="B127" s="48"/>
      <c r="C127" s="47"/>
      <c r="D127" s="4"/>
      <c r="E127" s="4"/>
    </row>
    <row r="128">
      <c r="A128" s="1"/>
      <c r="B128" s="48"/>
      <c r="C128" s="47"/>
      <c r="D128" s="4"/>
      <c r="E128" s="4"/>
    </row>
    <row r="129">
      <c r="A129" s="1"/>
      <c r="B129" s="48"/>
      <c r="C129" s="47"/>
      <c r="D129" s="4"/>
      <c r="E129" s="4"/>
    </row>
    <row r="130">
      <c r="A130" s="1"/>
      <c r="B130" s="48"/>
      <c r="C130" s="47"/>
      <c r="D130" s="4"/>
      <c r="E130" s="4"/>
    </row>
    <row r="131">
      <c r="A131" s="1"/>
      <c r="B131" s="48"/>
      <c r="C131" s="47"/>
      <c r="D131" s="4"/>
      <c r="E131" s="4"/>
    </row>
    <row r="132">
      <c r="A132" s="1"/>
      <c r="B132" s="48"/>
      <c r="C132" s="47"/>
      <c r="D132" s="4"/>
      <c r="E132" s="4"/>
    </row>
    <row r="133">
      <c r="A133" s="1"/>
      <c r="B133" s="48"/>
      <c r="C133" s="47"/>
      <c r="D133" s="4"/>
      <c r="E133" s="4"/>
    </row>
    <row r="134">
      <c r="A134" s="1"/>
      <c r="B134" s="48"/>
      <c r="C134" s="47"/>
      <c r="D134" s="4"/>
      <c r="E134" s="4"/>
    </row>
    <row r="135">
      <c r="A135" s="1"/>
      <c r="B135" s="48"/>
      <c r="C135" s="47"/>
      <c r="D135" s="4"/>
      <c r="E135" s="4"/>
    </row>
    <row r="136">
      <c r="A136" s="1"/>
      <c r="B136" s="48"/>
      <c r="C136" s="47"/>
      <c r="D136" s="4"/>
      <c r="E136" s="4"/>
    </row>
    <row r="137">
      <c r="A137" s="1"/>
      <c r="B137" s="48"/>
      <c r="C137" s="47"/>
      <c r="D137" s="4"/>
      <c r="E137" s="4"/>
    </row>
    <row r="138">
      <c r="A138" s="1"/>
      <c r="B138" s="48"/>
      <c r="C138" s="47"/>
      <c r="D138" s="4"/>
      <c r="E138" s="4"/>
    </row>
    <row r="139">
      <c r="A139" s="1"/>
      <c r="B139" s="48"/>
      <c r="C139" s="47"/>
      <c r="D139" s="4"/>
      <c r="E139" s="4"/>
    </row>
    <row r="140">
      <c r="A140" s="1"/>
      <c r="B140" s="48"/>
      <c r="C140" s="47"/>
      <c r="D140" s="4"/>
      <c r="E140" s="4"/>
    </row>
    <row r="141">
      <c r="A141" s="1"/>
      <c r="B141" s="48"/>
      <c r="C141" s="47"/>
      <c r="D141" s="4"/>
      <c r="E141" s="4"/>
    </row>
    <row r="142">
      <c r="A142" s="1"/>
      <c r="B142" s="48"/>
      <c r="C142" s="47"/>
      <c r="D142" s="4"/>
      <c r="E142" s="4"/>
    </row>
    <row r="143">
      <c r="A143" s="1"/>
      <c r="B143" s="48"/>
      <c r="C143" s="47"/>
      <c r="D143" s="4"/>
      <c r="E143" s="4"/>
    </row>
    <row r="144">
      <c r="A144" s="1"/>
      <c r="B144" s="48"/>
      <c r="C144" s="47"/>
      <c r="D144" s="4"/>
      <c r="E144" s="4"/>
    </row>
    <row r="145">
      <c r="A145" s="1"/>
      <c r="B145" s="48"/>
      <c r="C145" s="47"/>
      <c r="D145" s="4"/>
      <c r="E145" s="4"/>
    </row>
    <row r="146">
      <c r="A146" s="1"/>
      <c r="B146" s="48"/>
      <c r="C146" s="47"/>
      <c r="D146" s="4"/>
      <c r="E146" s="4"/>
    </row>
    <row r="147">
      <c r="A147" s="1"/>
      <c r="B147" s="48"/>
      <c r="C147" s="47"/>
      <c r="D147" s="4"/>
      <c r="E147" s="4"/>
    </row>
    <row r="148">
      <c r="A148" s="1"/>
      <c r="B148" s="48"/>
      <c r="C148" s="47"/>
      <c r="D148" s="4"/>
      <c r="E148" s="4"/>
    </row>
    <row r="149">
      <c r="A149" s="1"/>
      <c r="B149" s="48"/>
      <c r="C149" s="47"/>
      <c r="D149" s="4"/>
      <c r="E149" s="4"/>
    </row>
    <row r="150">
      <c r="A150" s="1"/>
      <c r="B150" s="48"/>
      <c r="C150" s="47"/>
      <c r="D150" s="4"/>
      <c r="E150" s="4"/>
    </row>
    <row r="151">
      <c r="A151" s="1"/>
      <c r="B151" s="48"/>
      <c r="C151" s="47"/>
      <c r="D151" s="4"/>
      <c r="E151" s="4"/>
    </row>
    <row r="152">
      <c r="A152" s="1"/>
      <c r="B152" s="48"/>
      <c r="C152" s="47"/>
      <c r="D152" s="4"/>
      <c r="E152" s="4"/>
    </row>
    <row r="153">
      <c r="A153" s="1"/>
      <c r="B153" s="48"/>
      <c r="C153" s="47"/>
      <c r="D153" s="4"/>
      <c r="E153" s="4"/>
    </row>
    <row r="154">
      <c r="A154" s="1"/>
      <c r="B154" s="48"/>
      <c r="C154" s="47"/>
      <c r="D154" s="4"/>
      <c r="E154" s="4"/>
    </row>
    <row r="155">
      <c r="A155" s="1"/>
      <c r="B155" s="48"/>
      <c r="C155" s="47"/>
      <c r="D155" s="4"/>
      <c r="E155" s="4"/>
    </row>
    <row r="156">
      <c r="A156" s="1"/>
      <c r="B156" s="48"/>
      <c r="C156" s="47"/>
      <c r="D156" s="4"/>
      <c r="E156" s="4"/>
    </row>
    <row r="157">
      <c r="A157" s="1"/>
      <c r="B157" s="48"/>
      <c r="C157" s="47"/>
      <c r="D157" s="4"/>
      <c r="E157" s="4"/>
    </row>
    <row r="158">
      <c r="A158" s="1"/>
      <c r="B158" s="48"/>
      <c r="C158" s="47"/>
      <c r="D158" s="4"/>
      <c r="E158" s="4"/>
    </row>
    <row r="159">
      <c r="A159" s="1"/>
      <c r="B159" s="48"/>
      <c r="C159" s="47"/>
      <c r="D159" s="4"/>
      <c r="E159" s="4"/>
    </row>
    <row r="160">
      <c r="A160" s="1"/>
      <c r="B160" s="48"/>
      <c r="C160" s="47"/>
      <c r="D160" s="4"/>
      <c r="E160" s="4"/>
    </row>
    <row r="161">
      <c r="A161" s="1"/>
      <c r="B161" s="48"/>
      <c r="C161" s="47"/>
      <c r="D161" s="4"/>
      <c r="E161" s="4"/>
    </row>
    <row r="162">
      <c r="A162" s="1"/>
      <c r="B162" s="48"/>
      <c r="C162" s="47"/>
      <c r="D162" s="4"/>
      <c r="E162" s="4"/>
    </row>
    <row r="163">
      <c r="A163" s="1"/>
      <c r="B163" s="48"/>
      <c r="C163" s="47"/>
      <c r="D163" s="4"/>
      <c r="E163" s="4"/>
    </row>
    <row r="164">
      <c r="A164" s="1"/>
      <c r="B164" s="48"/>
      <c r="C164" s="47"/>
      <c r="D164" s="4"/>
      <c r="E164" s="4"/>
    </row>
    <row r="165">
      <c r="A165" s="1"/>
      <c r="B165" s="48"/>
      <c r="C165" s="47"/>
      <c r="D165" s="4"/>
      <c r="E165" s="4"/>
    </row>
    <row r="166">
      <c r="A166" s="1"/>
      <c r="B166" s="48"/>
      <c r="C166" s="47"/>
      <c r="D166" s="4"/>
      <c r="E166" s="4"/>
    </row>
    <row r="167">
      <c r="A167" s="1"/>
      <c r="B167" s="48"/>
      <c r="C167" s="47"/>
      <c r="D167" s="4"/>
      <c r="E167" s="4"/>
    </row>
    <row r="168">
      <c r="A168" s="1"/>
      <c r="B168" s="48"/>
      <c r="C168" s="47"/>
      <c r="D168" s="4"/>
      <c r="E168" s="4"/>
    </row>
    <row r="169">
      <c r="A169" s="1"/>
      <c r="B169" s="48"/>
      <c r="C169" s="47"/>
      <c r="D169" s="4"/>
      <c r="E169" s="4"/>
    </row>
    <row r="170">
      <c r="A170" s="1"/>
      <c r="B170" s="48"/>
      <c r="C170" s="47"/>
      <c r="D170" s="4"/>
      <c r="E170" s="4"/>
    </row>
    <row r="171">
      <c r="A171" s="1"/>
      <c r="B171" s="48"/>
      <c r="C171" s="47"/>
      <c r="D171" s="4"/>
      <c r="E171" s="4"/>
    </row>
    <row r="172">
      <c r="A172" s="1"/>
      <c r="B172" s="48"/>
      <c r="C172" s="47"/>
      <c r="D172" s="4"/>
      <c r="E172" s="4"/>
    </row>
    <row r="173">
      <c r="A173" s="1"/>
      <c r="B173" s="48"/>
      <c r="C173" s="47"/>
      <c r="D173" s="4"/>
      <c r="E173" s="4"/>
    </row>
    <row r="174">
      <c r="A174" s="1"/>
      <c r="B174" s="48"/>
      <c r="C174" s="47"/>
      <c r="D174" s="4"/>
      <c r="E174" s="4"/>
    </row>
    <row r="175">
      <c r="A175" s="1"/>
      <c r="B175" s="48"/>
      <c r="C175" s="47"/>
      <c r="D175" s="4"/>
      <c r="E175" s="4"/>
    </row>
    <row r="176">
      <c r="A176" s="1"/>
      <c r="B176" s="48"/>
      <c r="C176" s="47"/>
      <c r="D176" s="4"/>
      <c r="E176" s="4"/>
    </row>
    <row r="177">
      <c r="A177" s="1"/>
      <c r="B177" s="48"/>
      <c r="C177" s="47"/>
      <c r="D177" s="4"/>
      <c r="E177" s="4"/>
    </row>
    <row r="178">
      <c r="A178" s="1"/>
      <c r="B178" s="48"/>
      <c r="C178" s="47"/>
      <c r="D178" s="4"/>
      <c r="E178" s="4"/>
    </row>
    <row r="179">
      <c r="A179" s="1"/>
      <c r="B179" s="48"/>
      <c r="C179" s="47"/>
      <c r="D179" s="4"/>
      <c r="E179" s="4"/>
    </row>
    <row r="180">
      <c r="A180" s="1"/>
      <c r="B180" s="48"/>
      <c r="C180" s="47"/>
      <c r="D180" s="4"/>
      <c r="E180" s="4"/>
    </row>
    <row r="181">
      <c r="A181" s="1"/>
      <c r="B181" s="48"/>
      <c r="C181" s="47"/>
      <c r="D181" s="4"/>
      <c r="E181" s="4"/>
    </row>
    <row r="182">
      <c r="A182" s="1"/>
      <c r="B182" s="48"/>
      <c r="C182" s="47"/>
      <c r="D182" s="4"/>
      <c r="E182" s="4"/>
    </row>
    <row r="183">
      <c r="A183" s="1"/>
      <c r="B183" s="48"/>
      <c r="C183" s="47"/>
      <c r="D183" s="4"/>
      <c r="E183" s="4"/>
    </row>
    <row r="184">
      <c r="A184" s="1"/>
      <c r="B184" s="48"/>
      <c r="C184" s="47"/>
      <c r="D184" s="4"/>
      <c r="E184" s="4"/>
    </row>
    <row r="185">
      <c r="A185" s="1"/>
      <c r="B185" s="48"/>
      <c r="C185" s="47"/>
      <c r="D185" s="4"/>
      <c r="E185" s="4"/>
    </row>
    <row r="186">
      <c r="A186" s="1"/>
      <c r="B186" s="48"/>
      <c r="C186" s="47"/>
      <c r="D186" s="4"/>
      <c r="E186" s="4"/>
    </row>
    <row r="187">
      <c r="A187" s="1"/>
      <c r="B187" s="48"/>
      <c r="C187" s="47"/>
      <c r="D187" s="4"/>
      <c r="E187" s="4"/>
    </row>
    <row r="188">
      <c r="A188" s="1"/>
      <c r="B188" s="48"/>
      <c r="C188" s="47"/>
      <c r="D188" s="4"/>
      <c r="E188" s="4"/>
    </row>
    <row r="189">
      <c r="A189" s="1"/>
      <c r="B189" s="48"/>
      <c r="C189" s="47"/>
      <c r="D189" s="4"/>
      <c r="E189" s="4"/>
    </row>
    <row r="190">
      <c r="A190" s="1"/>
      <c r="B190" s="48"/>
      <c r="C190" s="47"/>
      <c r="D190" s="4"/>
      <c r="E190" s="4"/>
    </row>
    <row r="191">
      <c r="A191" s="1"/>
      <c r="B191" s="48"/>
      <c r="C191" s="47"/>
      <c r="D191" s="4"/>
      <c r="E191" s="4"/>
    </row>
    <row r="192">
      <c r="A192" s="1"/>
      <c r="B192" s="48"/>
      <c r="C192" s="47"/>
      <c r="D192" s="4"/>
      <c r="E192" s="4"/>
    </row>
    <row r="193">
      <c r="A193" s="1"/>
      <c r="B193" s="48"/>
      <c r="C193" s="47"/>
      <c r="D193" s="4"/>
      <c r="E193" s="4"/>
    </row>
    <row r="194">
      <c r="A194" s="1"/>
      <c r="B194" s="48"/>
      <c r="C194" s="47"/>
      <c r="D194" s="4"/>
      <c r="E194" s="4"/>
    </row>
    <row r="195">
      <c r="A195" s="1"/>
      <c r="B195" s="48"/>
      <c r="C195" s="47"/>
      <c r="D195" s="4"/>
      <c r="E195" s="4"/>
    </row>
    <row r="196">
      <c r="A196" s="1"/>
      <c r="B196" s="48"/>
      <c r="C196" s="47"/>
      <c r="D196" s="4"/>
      <c r="E196" s="4"/>
    </row>
    <row r="197">
      <c r="A197" s="1"/>
      <c r="B197" s="48"/>
      <c r="C197" s="47"/>
      <c r="D197" s="4"/>
      <c r="E197" s="4"/>
    </row>
    <row r="198">
      <c r="A198" s="1"/>
      <c r="B198" s="48"/>
      <c r="C198" s="47"/>
      <c r="D198" s="4"/>
      <c r="E198" s="4"/>
    </row>
    <row r="199">
      <c r="A199" s="1"/>
      <c r="B199" s="48"/>
      <c r="C199" s="47"/>
      <c r="D199" s="4"/>
      <c r="E199" s="4"/>
    </row>
    <row r="200">
      <c r="A200" s="1"/>
      <c r="B200" s="48"/>
      <c r="C200" s="47"/>
      <c r="D200" s="4"/>
      <c r="E200" s="4"/>
    </row>
    <row r="201">
      <c r="A201" s="1"/>
      <c r="B201" s="48"/>
      <c r="C201" s="47"/>
      <c r="D201" s="4"/>
      <c r="E201" s="4"/>
    </row>
    <row r="202">
      <c r="A202" s="1"/>
      <c r="B202" s="48"/>
      <c r="C202" s="47"/>
      <c r="D202" s="4"/>
      <c r="E202" s="4"/>
    </row>
    <row r="203">
      <c r="A203" s="1"/>
      <c r="B203" s="48"/>
      <c r="C203" s="47"/>
      <c r="D203" s="4"/>
      <c r="E203" s="4"/>
    </row>
    <row r="204">
      <c r="A204" s="1"/>
      <c r="B204" s="48"/>
      <c r="C204" s="47"/>
      <c r="D204" s="4"/>
      <c r="E204" s="4"/>
    </row>
    <row r="205">
      <c r="A205" s="1"/>
      <c r="B205" s="48"/>
      <c r="C205" s="47"/>
      <c r="D205" s="4"/>
      <c r="E205" s="4"/>
    </row>
    <row r="206">
      <c r="A206" s="1"/>
      <c r="B206" s="48"/>
      <c r="C206" s="47"/>
      <c r="D206" s="4"/>
      <c r="E206" s="4"/>
    </row>
    <row r="207">
      <c r="A207" s="1"/>
      <c r="B207" s="48"/>
      <c r="C207" s="47"/>
      <c r="D207" s="4"/>
      <c r="E207" s="4"/>
    </row>
    <row r="208">
      <c r="A208" s="1"/>
      <c r="B208" s="48"/>
      <c r="C208" s="47"/>
      <c r="D208" s="4"/>
      <c r="E208" s="4"/>
    </row>
    <row r="209">
      <c r="A209" s="1"/>
      <c r="B209" s="48"/>
      <c r="C209" s="47"/>
      <c r="D209" s="4"/>
      <c r="E209" s="4"/>
    </row>
    <row r="210">
      <c r="A210" s="1"/>
      <c r="B210" s="48"/>
      <c r="C210" s="47"/>
      <c r="D210" s="4"/>
      <c r="E210" s="4"/>
    </row>
    <row r="211">
      <c r="A211" s="1"/>
      <c r="B211" s="48"/>
      <c r="C211" s="47"/>
      <c r="D211" s="4"/>
      <c r="E211" s="4"/>
    </row>
    <row r="212">
      <c r="A212" s="1"/>
      <c r="B212" s="48"/>
      <c r="C212" s="47"/>
      <c r="D212" s="4"/>
      <c r="E212" s="4"/>
    </row>
    <row r="213">
      <c r="A213" s="1"/>
      <c r="B213" s="48"/>
      <c r="C213" s="47"/>
      <c r="D213" s="4"/>
      <c r="E213" s="4"/>
    </row>
    <row r="214">
      <c r="A214" s="1"/>
      <c r="B214" s="48"/>
      <c r="C214" s="47"/>
      <c r="D214" s="4"/>
      <c r="E214" s="4"/>
    </row>
    <row r="215">
      <c r="A215" s="1"/>
      <c r="B215" s="48"/>
      <c r="C215" s="47"/>
      <c r="D215" s="4"/>
      <c r="E215" s="4"/>
    </row>
    <row r="216">
      <c r="A216" s="1"/>
      <c r="B216" s="48"/>
      <c r="C216" s="47"/>
      <c r="D216" s="4"/>
      <c r="E216" s="4"/>
    </row>
    <row r="217">
      <c r="A217" s="1"/>
      <c r="B217" s="48"/>
      <c r="C217" s="47"/>
      <c r="D217" s="4"/>
      <c r="E217" s="4"/>
    </row>
    <row r="218">
      <c r="A218" s="1"/>
      <c r="B218" s="48"/>
      <c r="C218" s="47"/>
      <c r="D218" s="4"/>
      <c r="E218" s="4"/>
    </row>
    <row r="219">
      <c r="A219" s="1"/>
      <c r="B219" s="48"/>
      <c r="C219" s="47"/>
      <c r="D219" s="4"/>
      <c r="E219" s="4"/>
    </row>
    <row r="220">
      <c r="A220" s="1"/>
      <c r="B220" s="48"/>
      <c r="C220" s="47"/>
      <c r="D220" s="4"/>
      <c r="E220" s="4"/>
    </row>
    <row r="221">
      <c r="A221" s="1"/>
      <c r="B221" s="48"/>
      <c r="C221" s="47"/>
      <c r="D221" s="4"/>
      <c r="E221" s="4"/>
    </row>
    <row r="222">
      <c r="A222" s="1"/>
      <c r="B222" s="48"/>
      <c r="C222" s="47"/>
      <c r="D222" s="4"/>
      <c r="E222" s="4"/>
    </row>
    <row r="223">
      <c r="A223" s="1"/>
      <c r="B223" s="48"/>
      <c r="C223" s="47"/>
      <c r="D223" s="4"/>
      <c r="E223" s="4"/>
    </row>
    <row r="224">
      <c r="A224" s="1"/>
      <c r="B224" s="48"/>
      <c r="C224" s="47"/>
      <c r="D224" s="4"/>
      <c r="E224" s="4"/>
    </row>
    <row r="225">
      <c r="A225" s="1"/>
      <c r="B225" s="48"/>
      <c r="C225" s="47"/>
      <c r="D225" s="4"/>
      <c r="E225" s="4"/>
    </row>
    <row r="226">
      <c r="A226" s="1"/>
      <c r="B226" s="48"/>
      <c r="C226" s="47"/>
      <c r="D226" s="4"/>
      <c r="E226" s="4"/>
    </row>
    <row r="227">
      <c r="A227" s="1"/>
      <c r="B227" s="48"/>
      <c r="C227" s="47"/>
      <c r="D227" s="4"/>
      <c r="E227" s="4"/>
    </row>
    <row r="228">
      <c r="A228" s="1"/>
      <c r="B228" s="48"/>
      <c r="C228" s="47"/>
      <c r="D228" s="4"/>
      <c r="E228" s="4"/>
    </row>
    <row r="229">
      <c r="A229" s="1"/>
      <c r="B229" s="48"/>
      <c r="C229" s="47"/>
      <c r="D229" s="4"/>
      <c r="E229" s="4"/>
    </row>
    <row r="230">
      <c r="A230" s="1"/>
      <c r="B230" s="48"/>
      <c r="C230" s="47"/>
      <c r="D230" s="4"/>
      <c r="E230" s="4"/>
    </row>
    <row r="231">
      <c r="A231" s="1"/>
      <c r="B231" s="48"/>
      <c r="C231" s="47"/>
      <c r="D231" s="4"/>
      <c r="E231" s="4"/>
    </row>
    <row r="232">
      <c r="A232" s="1"/>
      <c r="B232" s="48"/>
      <c r="C232" s="47"/>
      <c r="D232" s="4"/>
      <c r="E232" s="4"/>
    </row>
    <row r="233">
      <c r="A233" s="1"/>
      <c r="B233" s="48"/>
      <c r="C233" s="47"/>
      <c r="D233" s="4"/>
      <c r="E233" s="4"/>
    </row>
    <row r="234">
      <c r="A234" s="1"/>
      <c r="B234" s="48"/>
      <c r="C234" s="47"/>
      <c r="D234" s="4"/>
      <c r="E234" s="4"/>
    </row>
    <row r="235">
      <c r="A235" s="1"/>
      <c r="B235" s="48"/>
      <c r="C235" s="47"/>
      <c r="D235" s="4"/>
      <c r="E235" s="4"/>
    </row>
    <row r="236">
      <c r="A236" s="1"/>
      <c r="B236" s="48"/>
      <c r="C236" s="47"/>
      <c r="D236" s="4"/>
      <c r="E236" s="4"/>
    </row>
    <row r="237">
      <c r="A237" s="1"/>
      <c r="B237" s="48"/>
      <c r="C237" s="47"/>
      <c r="D237" s="4"/>
      <c r="E237" s="4"/>
    </row>
    <row r="238">
      <c r="A238" s="1"/>
      <c r="B238" s="48"/>
      <c r="C238" s="47"/>
      <c r="D238" s="4"/>
      <c r="E238" s="4"/>
    </row>
    <row r="239">
      <c r="A239" s="1"/>
      <c r="B239" s="48"/>
      <c r="C239" s="47"/>
      <c r="D239" s="4"/>
      <c r="E239" s="4"/>
    </row>
    <row r="240">
      <c r="A240" s="1"/>
      <c r="B240" s="48"/>
      <c r="C240" s="47"/>
      <c r="D240" s="4"/>
      <c r="E240" s="4"/>
    </row>
    <row r="241">
      <c r="A241" s="1"/>
      <c r="B241" s="48"/>
      <c r="C241" s="47"/>
      <c r="D241" s="4"/>
      <c r="E241" s="4"/>
    </row>
    <row r="242">
      <c r="A242" s="1"/>
      <c r="B242" s="48"/>
      <c r="C242" s="47"/>
      <c r="D242" s="4"/>
      <c r="E242" s="4"/>
    </row>
    <row r="243">
      <c r="A243" s="1"/>
      <c r="B243" s="48"/>
      <c r="C243" s="47"/>
      <c r="D243" s="4"/>
      <c r="E243" s="4"/>
    </row>
    <row r="244">
      <c r="A244" s="1"/>
      <c r="B244" s="48"/>
      <c r="C244" s="47"/>
      <c r="D244" s="4"/>
      <c r="E244" s="4"/>
    </row>
    <row r="245">
      <c r="A245" s="1"/>
      <c r="B245" s="48"/>
      <c r="C245" s="47"/>
      <c r="D245" s="4"/>
      <c r="E245" s="4"/>
    </row>
    <row r="246">
      <c r="A246" s="1"/>
      <c r="B246" s="48"/>
      <c r="C246" s="47"/>
      <c r="D246" s="4"/>
      <c r="E246" s="4"/>
    </row>
    <row r="247">
      <c r="A247" s="1"/>
      <c r="B247" s="48"/>
      <c r="C247" s="47"/>
      <c r="D247" s="4"/>
      <c r="E247" s="4"/>
    </row>
    <row r="248">
      <c r="A248" s="1"/>
      <c r="B248" s="48"/>
      <c r="C248" s="47"/>
      <c r="D248" s="4"/>
      <c r="E248" s="4"/>
    </row>
    <row r="249">
      <c r="A249" s="1"/>
      <c r="B249" s="48"/>
      <c r="C249" s="47"/>
      <c r="D249" s="4"/>
      <c r="E249" s="4"/>
    </row>
    <row r="250">
      <c r="A250" s="1"/>
      <c r="B250" s="48"/>
      <c r="C250" s="47"/>
      <c r="D250" s="4"/>
      <c r="E250" s="4"/>
    </row>
    <row r="251">
      <c r="A251" s="1"/>
      <c r="B251" s="48"/>
      <c r="C251" s="47"/>
      <c r="D251" s="4"/>
      <c r="E251" s="4"/>
    </row>
    <row r="252">
      <c r="A252" s="1"/>
      <c r="B252" s="48"/>
      <c r="C252" s="47"/>
      <c r="D252" s="4"/>
      <c r="E252" s="4"/>
    </row>
    <row r="253">
      <c r="A253" s="1"/>
      <c r="B253" s="48"/>
      <c r="C253" s="47"/>
      <c r="D253" s="4"/>
      <c r="E253" s="4"/>
    </row>
    <row r="254">
      <c r="A254" s="1"/>
      <c r="B254" s="48"/>
      <c r="C254" s="47"/>
      <c r="D254" s="4"/>
      <c r="E254" s="4"/>
    </row>
    <row r="255">
      <c r="A255" s="1"/>
      <c r="B255" s="48"/>
      <c r="C255" s="47"/>
      <c r="D255" s="4"/>
      <c r="E255" s="4"/>
    </row>
    <row r="256">
      <c r="A256" s="1"/>
      <c r="B256" s="48"/>
      <c r="C256" s="47"/>
      <c r="D256" s="4"/>
      <c r="E256" s="4"/>
    </row>
    <row r="257">
      <c r="A257" s="1"/>
      <c r="B257" s="48"/>
      <c r="C257" s="47"/>
      <c r="D257" s="4"/>
      <c r="E257" s="4"/>
    </row>
    <row r="258">
      <c r="A258" s="1"/>
      <c r="B258" s="48"/>
      <c r="C258" s="47"/>
      <c r="D258" s="4"/>
      <c r="E258" s="4"/>
    </row>
    <row r="259">
      <c r="A259" s="1"/>
      <c r="B259" s="48"/>
      <c r="C259" s="47"/>
      <c r="D259" s="4"/>
      <c r="E259" s="4"/>
    </row>
    <row r="260">
      <c r="A260" s="1"/>
      <c r="B260" s="48"/>
      <c r="C260" s="47"/>
      <c r="D260" s="4"/>
      <c r="E260" s="4"/>
    </row>
    <row r="261">
      <c r="A261" s="1"/>
      <c r="B261" s="48"/>
      <c r="C261" s="47"/>
      <c r="D261" s="4"/>
      <c r="E261" s="4"/>
    </row>
    <row r="262">
      <c r="A262" s="1"/>
      <c r="B262" s="48"/>
      <c r="C262" s="47"/>
      <c r="D262" s="4"/>
      <c r="E262" s="4"/>
    </row>
    <row r="263">
      <c r="A263" s="1"/>
      <c r="B263" s="48"/>
      <c r="C263" s="47"/>
      <c r="D263" s="4"/>
      <c r="E263" s="4"/>
    </row>
    <row r="264">
      <c r="A264" s="1"/>
      <c r="B264" s="48"/>
      <c r="C264" s="47"/>
      <c r="D264" s="4"/>
      <c r="E264" s="4"/>
    </row>
    <row r="265">
      <c r="A265" s="1"/>
      <c r="B265" s="48"/>
      <c r="C265" s="47"/>
      <c r="D265" s="4"/>
      <c r="E265" s="4"/>
    </row>
    <row r="266">
      <c r="A266" s="1"/>
      <c r="B266" s="48"/>
      <c r="C266" s="47"/>
      <c r="D266" s="4"/>
      <c r="E266" s="4"/>
    </row>
    <row r="267">
      <c r="A267" s="1"/>
      <c r="B267" s="48"/>
      <c r="C267" s="47"/>
      <c r="D267" s="4"/>
      <c r="E267" s="4"/>
    </row>
    <row r="268">
      <c r="A268" s="1"/>
      <c r="B268" s="48"/>
      <c r="C268" s="47"/>
      <c r="D268" s="4"/>
      <c r="E268" s="4"/>
    </row>
    <row r="269">
      <c r="A269" s="1"/>
      <c r="B269" s="48"/>
      <c r="C269" s="47"/>
      <c r="D269" s="4"/>
      <c r="E269" s="4"/>
    </row>
    <row r="270">
      <c r="A270" s="1"/>
      <c r="B270" s="48"/>
      <c r="C270" s="47"/>
      <c r="D270" s="4"/>
      <c r="E270" s="4"/>
    </row>
    <row r="271">
      <c r="A271" s="1"/>
      <c r="B271" s="48"/>
      <c r="C271" s="47"/>
      <c r="D271" s="4"/>
      <c r="E271" s="4"/>
    </row>
    <row r="272">
      <c r="A272" s="1"/>
      <c r="B272" s="48"/>
      <c r="C272" s="47"/>
      <c r="D272" s="4"/>
      <c r="E272" s="4"/>
    </row>
    <row r="273">
      <c r="A273" s="1"/>
      <c r="B273" s="48"/>
      <c r="C273" s="47"/>
      <c r="D273" s="4"/>
      <c r="E273" s="4"/>
    </row>
    <row r="274">
      <c r="A274" s="1"/>
      <c r="B274" s="48"/>
      <c r="C274" s="47"/>
      <c r="D274" s="4"/>
      <c r="E274" s="4"/>
    </row>
    <row r="275">
      <c r="A275" s="1"/>
      <c r="B275" s="48"/>
      <c r="C275" s="47"/>
      <c r="D275" s="4"/>
      <c r="E275" s="4"/>
    </row>
    <row r="276">
      <c r="A276" s="1"/>
      <c r="B276" s="48"/>
      <c r="C276" s="47"/>
      <c r="D276" s="4"/>
      <c r="E276" s="4"/>
    </row>
    <row r="277">
      <c r="A277" s="1"/>
      <c r="B277" s="48"/>
      <c r="C277" s="47"/>
      <c r="D277" s="4"/>
      <c r="E277" s="4"/>
    </row>
    <row r="278">
      <c r="A278" s="1"/>
      <c r="B278" s="48"/>
      <c r="C278" s="47"/>
      <c r="D278" s="4"/>
      <c r="E278" s="4"/>
    </row>
    <row r="279">
      <c r="A279" s="1"/>
      <c r="B279" s="48"/>
      <c r="C279" s="47"/>
      <c r="D279" s="4"/>
      <c r="E279" s="4"/>
    </row>
    <row r="280">
      <c r="A280" s="1"/>
      <c r="B280" s="48"/>
      <c r="C280" s="47"/>
      <c r="D280" s="4"/>
      <c r="E280" s="4"/>
    </row>
    <row r="281">
      <c r="A281" s="1"/>
      <c r="B281" s="48"/>
      <c r="C281" s="47"/>
      <c r="D281" s="4"/>
      <c r="E281" s="4"/>
    </row>
    <row r="282">
      <c r="A282" s="1"/>
      <c r="B282" s="48"/>
      <c r="C282" s="47"/>
      <c r="D282" s="4"/>
      <c r="E282" s="4"/>
    </row>
    <row r="283">
      <c r="A283" s="1"/>
      <c r="B283" s="48"/>
      <c r="C283" s="47"/>
      <c r="D283" s="4"/>
      <c r="E283" s="4"/>
    </row>
    <row r="284">
      <c r="A284" s="1"/>
      <c r="B284" s="48"/>
      <c r="C284" s="47"/>
      <c r="D284" s="4"/>
      <c r="E284" s="4"/>
    </row>
    <row r="285">
      <c r="A285" s="1"/>
      <c r="B285" s="48"/>
      <c r="C285" s="47"/>
      <c r="D285" s="4"/>
      <c r="E285" s="4"/>
    </row>
    <row r="286">
      <c r="A286" s="1"/>
      <c r="B286" s="48"/>
      <c r="C286" s="47"/>
      <c r="D286" s="4"/>
      <c r="E286" s="4"/>
    </row>
    <row r="287">
      <c r="A287" s="1"/>
      <c r="B287" s="48"/>
      <c r="C287" s="47"/>
      <c r="D287" s="4"/>
      <c r="E287" s="4"/>
    </row>
    <row r="288">
      <c r="A288" s="1"/>
      <c r="B288" s="48"/>
      <c r="C288" s="47"/>
      <c r="D288" s="4"/>
      <c r="E288" s="4"/>
    </row>
    <row r="289">
      <c r="A289" s="1"/>
      <c r="B289" s="48"/>
      <c r="C289" s="47"/>
      <c r="D289" s="4"/>
      <c r="E289" s="4"/>
    </row>
    <row r="290">
      <c r="A290" s="1"/>
      <c r="B290" s="48"/>
      <c r="C290" s="47"/>
      <c r="D290" s="4"/>
      <c r="E290" s="4"/>
    </row>
    <row r="291">
      <c r="A291" s="1"/>
      <c r="B291" s="48"/>
      <c r="C291" s="47"/>
      <c r="D291" s="4"/>
      <c r="E291" s="4"/>
    </row>
    <row r="292">
      <c r="A292" s="1"/>
      <c r="B292" s="48"/>
      <c r="C292" s="47"/>
      <c r="D292" s="4"/>
      <c r="E292" s="4"/>
    </row>
    <row r="293">
      <c r="A293" s="1"/>
      <c r="B293" s="48"/>
      <c r="C293" s="47"/>
      <c r="D293" s="4"/>
      <c r="E293" s="4"/>
    </row>
    <row r="294">
      <c r="A294" s="1"/>
      <c r="B294" s="48"/>
      <c r="C294" s="47"/>
      <c r="D294" s="4"/>
      <c r="E294" s="4"/>
    </row>
    <row r="295">
      <c r="A295" s="1"/>
      <c r="B295" s="48"/>
      <c r="C295" s="47"/>
      <c r="D295" s="4"/>
      <c r="E295" s="4"/>
    </row>
    <row r="296">
      <c r="A296" s="1"/>
      <c r="B296" s="48"/>
      <c r="C296" s="47"/>
      <c r="D296" s="4"/>
      <c r="E296" s="4"/>
    </row>
    <row r="297">
      <c r="A297" s="1"/>
      <c r="B297" s="48"/>
      <c r="C297" s="47"/>
      <c r="D297" s="4"/>
      <c r="E297" s="4"/>
    </row>
    <row r="298">
      <c r="A298" s="1"/>
      <c r="B298" s="48"/>
      <c r="C298" s="47"/>
      <c r="D298" s="4"/>
      <c r="E298" s="4"/>
    </row>
    <row r="299">
      <c r="A299" s="1"/>
      <c r="B299" s="48"/>
      <c r="C299" s="47"/>
      <c r="D299" s="4"/>
      <c r="E299" s="4"/>
    </row>
    <row r="300">
      <c r="A300" s="1"/>
      <c r="B300" s="48"/>
      <c r="C300" s="47"/>
      <c r="D300" s="4"/>
      <c r="E300" s="4"/>
    </row>
    <row r="301">
      <c r="A301" s="1"/>
      <c r="B301" s="48"/>
      <c r="C301" s="47"/>
      <c r="D301" s="4"/>
      <c r="E301" s="4"/>
    </row>
    <row r="302">
      <c r="A302" s="1"/>
      <c r="B302" s="48"/>
      <c r="C302" s="47"/>
      <c r="D302" s="4"/>
      <c r="E302" s="4"/>
    </row>
    <row r="303">
      <c r="A303" s="1"/>
      <c r="B303" s="48"/>
      <c r="C303" s="47"/>
      <c r="D303" s="4"/>
      <c r="E303" s="4"/>
    </row>
    <row r="304">
      <c r="A304" s="1"/>
      <c r="B304" s="48"/>
      <c r="C304" s="47"/>
      <c r="D304" s="4"/>
      <c r="E304" s="4"/>
    </row>
    <row r="305">
      <c r="A305" s="1"/>
      <c r="B305" s="48"/>
      <c r="C305" s="47"/>
      <c r="D305" s="4"/>
      <c r="E305" s="4"/>
    </row>
    <row r="306">
      <c r="A306" s="1"/>
      <c r="B306" s="48"/>
      <c r="C306" s="47"/>
      <c r="D306" s="4"/>
      <c r="E306" s="4"/>
    </row>
    <row r="307">
      <c r="A307" s="1"/>
      <c r="B307" s="48"/>
      <c r="C307" s="47"/>
      <c r="D307" s="4"/>
      <c r="E307" s="4"/>
    </row>
    <row r="308">
      <c r="A308" s="1"/>
      <c r="B308" s="48"/>
      <c r="C308" s="47"/>
      <c r="D308" s="4"/>
      <c r="E308" s="4"/>
    </row>
    <row r="309">
      <c r="A309" s="1"/>
      <c r="B309" s="48"/>
      <c r="C309" s="47"/>
      <c r="D309" s="4"/>
      <c r="E309" s="4"/>
    </row>
    <row r="310">
      <c r="A310" s="1"/>
      <c r="B310" s="48"/>
      <c r="C310" s="47"/>
      <c r="D310" s="4"/>
      <c r="E310" s="4"/>
    </row>
    <row r="311">
      <c r="A311" s="1"/>
      <c r="B311" s="48"/>
      <c r="C311" s="47"/>
      <c r="D311" s="4"/>
      <c r="E311" s="4"/>
    </row>
    <row r="312">
      <c r="A312" s="1"/>
      <c r="B312" s="48"/>
      <c r="C312" s="47"/>
      <c r="D312" s="4"/>
      <c r="E312" s="4"/>
    </row>
    <row r="313">
      <c r="A313" s="1"/>
      <c r="B313" s="48"/>
      <c r="C313" s="47"/>
      <c r="D313" s="4"/>
      <c r="E313" s="4"/>
    </row>
    <row r="314">
      <c r="A314" s="1"/>
      <c r="B314" s="48"/>
      <c r="C314" s="47"/>
      <c r="D314" s="4"/>
      <c r="E314" s="4"/>
    </row>
    <row r="315">
      <c r="A315" s="1"/>
      <c r="B315" s="48"/>
      <c r="C315" s="47"/>
      <c r="D315" s="4"/>
      <c r="E315" s="4"/>
    </row>
    <row r="316">
      <c r="A316" s="1"/>
      <c r="B316" s="48"/>
      <c r="C316" s="47"/>
      <c r="D316" s="4"/>
      <c r="E316" s="4"/>
    </row>
    <row r="317">
      <c r="A317" s="1"/>
      <c r="B317" s="48"/>
      <c r="C317" s="47"/>
      <c r="D317" s="4"/>
      <c r="E317" s="4"/>
    </row>
    <row r="318">
      <c r="A318" s="1"/>
      <c r="B318" s="48"/>
      <c r="C318" s="47"/>
      <c r="D318" s="4"/>
      <c r="E318" s="4"/>
    </row>
    <row r="319">
      <c r="A319" s="1"/>
      <c r="B319" s="48"/>
      <c r="C319" s="47"/>
      <c r="D319" s="4"/>
      <c r="E319" s="4"/>
    </row>
    <row r="320">
      <c r="A320" s="1"/>
      <c r="B320" s="48"/>
      <c r="C320" s="47"/>
      <c r="D320" s="4"/>
      <c r="E320" s="4"/>
    </row>
    <row r="321">
      <c r="A321" s="1"/>
      <c r="B321" s="48"/>
      <c r="C321" s="47"/>
      <c r="D321" s="4"/>
      <c r="E321" s="4"/>
    </row>
    <row r="322">
      <c r="A322" s="1"/>
      <c r="B322" s="48"/>
      <c r="C322" s="47"/>
      <c r="D322" s="4"/>
      <c r="E322" s="4"/>
    </row>
    <row r="323">
      <c r="A323" s="1"/>
      <c r="B323" s="48"/>
      <c r="C323" s="47"/>
      <c r="D323" s="4"/>
      <c r="E323" s="4"/>
    </row>
    <row r="324">
      <c r="A324" s="1"/>
      <c r="B324" s="48"/>
      <c r="C324" s="47"/>
      <c r="D324" s="4"/>
      <c r="E324" s="4"/>
    </row>
    <row r="325">
      <c r="A325" s="1"/>
      <c r="B325" s="48"/>
      <c r="C325" s="47"/>
      <c r="D325" s="4"/>
      <c r="E325" s="4"/>
    </row>
    <row r="326">
      <c r="A326" s="1"/>
      <c r="B326" s="48"/>
      <c r="C326" s="47"/>
      <c r="D326" s="4"/>
      <c r="E326" s="4"/>
    </row>
    <row r="327">
      <c r="A327" s="1"/>
      <c r="B327" s="48"/>
      <c r="C327" s="47"/>
      <c r="D327" s="4"/>
      <c r="E327" s="4"/>
    </row>
    <row r="328">
      <c r="A328" s="1"/>
      <c r="B328" s="48"/>
      <c r="C328" s="47"/>
      <c r="D328" s="4"/>
      <c r="E328" s="4"/>
    </row>
    <row r="329">
      <c r="A329" s="1"/>
      <c r="B329" s="48"/>
      <c r="C329" s="47"/>
      <c r="D329" s="4"/>
      <c r="E329" s="4"/>
    </row>
    <row r="330">
      <c r="A330" s="1"/>
      <c r="B330" s="48"/>
      <c r="C330" s="47"/>
      <c r="D330" s="4"/>
      <c r="E330" s="4"/>
    </row>
    <row r="331">
      <c r="A331" s="1"/>
      <c r="B331" s="48"/>
      <c r="C331" s="47"/>
      <c r="D331" s="4"/>
      <c r="E331" s="4"/>
    </row>
    <row r="332">
      <c r="A332" s="1"/>
      <c r="B332" s="48"/>
      <c r="C332" s="47"/>
      <c r="D332" s="4"/>
      <c r="E332" s="4"/>
    </row>
    <row r="333">
      <c r="A333" s="1"/>
      <c r="B333" s="48"/>
      <c r="C333" s="47"/>
      <c r="D333" s="4"/>
      <c r="E333" s="4"/>
    </row>
    <row r="334">
      <c r="A334" s="1"/>
      <c r="B334" s="48"/>
      <c r="C334" s="47"/>
      <c r="D334" s="4"/>
      <c r="E334" s="4"/>
    </row>
    <row r="335">
      <c r="A335" s="1"/>
      <c r="B335" s="48"/>
      <c r="C335" s="47"/>
      <c r="D335" s="4"/>
      <c r="E335" s="4"/>
    </row>
    <row r="336">
      <c r="A336" s="1"/>
      <c r="B336" s="48"/>
      <c r="C336" s="47"/>
      <c r="D336" s="4"/>
      <c r="E336" s="4"/>
    </row>
    <row r="337">
      <c r="A337" s="1"/>
      <c r="B337" s="48"/>
      <c r="C337" s="47"/>
      <c r="D337" s="4"/>
      <c r="E337" s="4"/>
    </row>
    <row r="338">
      <c r="A338" s="1"/>
      <c r="B338" s="48"/>
      <c r="C338" s="47"/>
      <c r="D338" s="4"/>
      <c r="E338" s="4"/>
    </row>
    <row r="339">
      <c r="A339" s="1"/>
      <c r="B339" s="48"/>
      <c r="C339" s="47"/>
      <c r="D339" s="4"/>
      <c r="E339" s="4"/>
    </row>
    <row r="340">
      <c r="A340" s="1"/>
      <c r="B340" s="48"/>
      <c r="C340" s="47"/>
      <c r="D340" s="4"/>
      <c r="E340" s="4"/>
    </row>
    <row r="341">
      <c r="A341" s="1"/>
      <c r="B341" s="48"/>
      <c r="C341" s="47"/>
      <c r="D341" s="4"/>
      <c r="E341" s="4"/>
    </row>
    <row r="342">
      <c r="A342" s="1"/>
      <c r="B342" s="48"/>
      <c r="C342" s="47"/>
      <c r="D342" s="4"/>
      <c r="E342" s="4"/>
    </row>
    <row r="343">
      <c r="A343" s="1"/>
      <c r="B343" s="48"/>
      <c r="C343" s="47"/>
      <c r="D343" s="4"/>
      <c r="E343" s="4"/>
    </row>
    <row r="344">
      <c r="A344" s="1"/>
      <c r="B344" s="48"/>
      <c r="C344" s="47"/>
      <c r="D344" s="4"/>
      <c r="E344" s="4"/>
    </row>
    <row r="345">
      <c r="A345" s="1"/>
      <c r="B345" s="48"/>
      <c r="C345" s="47"/>
      <c r="D345" s="4"/>
      <c r="E345" s="4"/>
    </row>
    <row r="346">
      <c r="A346" s="1"/>
      <c r="B346" s="48"/>
      <c r="C346" s="47"/>
      <c r="D346" s="4"/>
      <c r="E346" s="4"/>
    </row>
    <row r="347">
      <c r="A347" s="1"/>
      <c r="B347" s="48"/>
      <c r="C347" s="47"/>
      <c r="D347" s="4"/>
      <c r="E347" s="4"/>
    </row>
    <row r="348">
      <c r="A348" s="1"/>
      <c r="B348" s="48"/>
      <c r="C348" s="47"/>
      <c r="D348" s="4"/>
      <c r="E348" s="4"/>
    </row>
    <row r="349">
      <c r="A349" s="1"/>
      <c r="B349" s="48"/>
      <c r="C349" s="47"/>
      <c r="D349" s="4"/>
      <c r="E349" s="4"/>
    </row>
    <row r="350">
      <c r="A350" s="1"/>
      <c r="B350" s="48"/>
      <c r="C350" s="47"/>
      <c r="D350" s="4"/>
      <c r="E350" s="4"/>
    </row>
    <row r="351">
      <c r="A351" s="1"/>
      <c r="B351" s="48"/>
      <c r="C351" s="47"/>
      <c r="D351" s="4"/>
      <c r="E351" s="4"/>
    </row>
    <row r="352">
      <c r="A352" s="1"/>
      <c r="B352" s="48"/>
      <c r="C352" s="47"/>
      <c r="D352" s="4"/>
      <c r="E352" s="4"/>
    </row>
    <row r="353">
      <c r="A353" s="1"/>
      <c r="B353" s="48"/>
      <c r="C353" s="47"/>
      <c r="D353" s="4"/>
      <c r="E353" s="4"/>
    </row>
    <row r="354">
      <c r="A354" s="1"/>
      <c r="B354" s="48"/>
      <c r="C354" s="47"/>
      <c r="D354" s="4"/>
      <c r="E354" s="4"/>
    </row>
    <row r="355">
      <c r="A355" s="1"/>
      <c r="B355" s="48"/>
      <c r="C355" s="47"/>
      <c r="D355" s="4"/>
      <c r="E355" s="4"/>
    </row>
    <row r="356">
      <c r="A356" s="1"/>
      <c r="B356" s="48"/>
      <c r="C356" s="47"/>
      <c r="D356" s="4"/>
      <c r="E356" s="4"/>
    </row>
    <row r="357">
      <c r="A357" s="1"/>
      <c r="B357" s="48"/>
      <c r="C357" s="47"/>
      <c r="D357" s="4"/>
      <c r="E357" s="4"/>
    </row>
    <row r="358">
      <c r="A358" s="1"/>
      <c r="B358" s="48"/>
      <c r="C358" s="47"/>
      <c r="D358" s="4"/>
      <c r="E358" s="4"/>
    </row>
    <row r="359">
      <c r="A359" s="1"/>
      <c r="B359" s="48"/>
      <c r="C359" s="47"/>
      <c r="D359" s="4"/>
      <c r="E359" s="4"/>
    </row>
    <row r="360">
      <c r="A360" s="1"/>
      <c r="B360" s="48"/>
      <c r="C360" s="47"/>
      <c r="D360" s="4"/>
      <c r="E360" s="4"/>
    </row>
    <row r="361">
      <c r="A361" s="1"/>
      <c r="B361" s="48"/>
      <c r="C361" s="47"/>
      <c r="D361" s="4"/>
      <c r="E361" s="4"/>
    </row>
    <row r="362">
      <c r="A362" s="1"/>
      <c r="B362" s="48"/>
      <c r="C362" s="47"/>
      <c r="D362" s="4"/>
      <c r="E362" s="4"/>
    </row>
    <row r="363">
      <c r="A363" s="1"/>
      <c r="B363" s="48"/>
      <c r="C363" s="47"/>
      <c r="D363" s="4"/>
      <c r="E363" s="4"/>
    </row>
    <row r="364">
      <c r="A364" s="1"/>
      <c r="B364" s="48"/>
      <c r="C364" s="47"/>
      <c r="D364" s="4"/>
      <c r="E364" s="4"/>
    </row>
    <row r="365">
      <c r="A365" s="1"/>
      <c r="B365" s="48"/>
      <c r="C365" s="47"/>
      <c r="D365" s="4"/>
      <c r="E365" s="4"/>
    </row>
    <row r="366">
      <c r="A366" s="1"/>
      <c r="B366" s="48"/>
      <c r="C366" s="47"/>
      <c r="D366" s="4"/>
      <c r="E366" s="4"/>
    </row>
    <row r="367">
      <c r="A367" s="1"/>
      <c r="B367" s="48"/>
      <c r="C367" s="47"/>
      <c r="D367" s="4"/>
      <c r="E367" s="4"/>
    </row>
    <row r="368">
      <c r="A368" s="1"/>
      <c r="B368" s="48"/>
      <c r="C368" s="47"/>
      <c r="D368" s="4"/>
      <c r="E368" s="4"/>
    </row>
    <row r="369">
      <c r="A369" s="1"/>
      <c r="B369" s="48"/>
      <c r="C369" s="47"/>
      <c r="D369" s="4"/>
      <c r="E369" s="4"/>
    </row>
    <row r="370">
      <c r="A370" s="1"/>
      <c r="B370" s="48"/>
      <c r="C370" s="47"/>
      <c r="D370" s="4"/>
      <c r="E370" s="4"/>
    </row>
    <row r="371">
      <c r="A371" s="1"/>
      <c r="B371" s="48"/>
      <c r="C371" s="47"/>
      <c r="D371" s="4"/>
      <c r="E371" s="4"/>
    </row>
    <row r="372">
      <c r="A372" s="1"/>
      <c r="B372" s="48"/>
      <c r="C372" s="47"/>
      <c r="D372" s="4"/>
      <c r="E372" s="4"/>
    </row>
    <row r="373">
      <c r="A373" s="1"/>
      <c r="B373" s="48"/>
      <c r="C373" s="47"/>
      <c r="D373" s="4"/>
      <c r="E373" s="4"/>
    </row>
    <row r="374">
      <c r="A374" s="1"/>
      <c r="B374" s="48"/>
      <c r="C374" s="47"/>
      <c r="D374" s="4"/>
      <c r="E374" s="4"/>
    </row>
    <row r="375">
      <c r="A375" s="1"/>
      <c r="B375" s="48"/>
      <c r="C375" s="47"/>
      <c r="D375" s="4"/>
      <c r="E375" s="4"/>
    </row>
    <row r="376">
      <c r="A376" s="1"/>
      <c r="B376" s="48"/>
      <c r="C376" s="47"/>
      <c r="D376" s="4"/>
      <c r="E376" s="4"/>
    </row>
    <row r="377">
      <c r="A377" s="1"/>
      <c r="B377" s="48"/>
      <c r="C377" s="47"/>
      <c r="D377" s="4"/>
      <c r="E377" s="4"/>
    </row>
    <row r="378">
      <c r="A378" s="1"/>
      <c r="B378" s="48"/>
      <c r="C378" s="47"/>
      <c r="D378" s="4"/>
      <c r="E378" s="4"/>
    </row>
    <row r="379">
      <c r="A379" s="1"/>
      <c r="B379" s="48"/>
      <c r="C379" s="47"/>
      <c r="D379" s="4"/>
      <c r="E379" s="4"/>
    </row>
    <row r="380">
      <c r="A380" s="1"/>
      <c r="B380" s="48"/>
      <c r="C380" s="47"/>
      <c r="D380" s="4"/>
      <c r="E380" s="4"/>
    </row>
    <row r="381">
      <c r="A381" s="1"/>
      <c r="B381" s="48"/>
      <c r="C381" s="47"/>
      <c r="D381" s="4"/>
      <c r="E381" s="4"/>
    </row>
    <row r="382">
      <c r="A382" s="1"/>
      <c r="B382" s="48"/>
      <c r="C382" s="47"/>
      <c r="D382" s="4"/>
      <c r="E382" s="4"/>
    </row>
    <row r="383">
      <c r="A383" s="1"/>
      <c r="B383" s="48"/>
      <c r="C383" s="47"/>
      <c r="D383" s="4"/>
      <c r="E383" s="4"/>
    </row>
    <row r="384">
      <c r="A384" s="1"/>
      <c r="B384" s="48"/>
      <c r="C384" s="47"/>
      <c r="D384" s="4"/>
      <c r="E384" s="4"/>
    </row>
    <row r="385">
      <c r="A385" s="1"/>
      <c r="B385" s="48"/>
      <c r="C385" s="47"/>
      <c r="D385" s="4"/>
      <c r="E385" s="4"/>
    </row>
    <row r="386">
      <c r="A386" s="1"/>
      <c r="B386" s="48"/>
      <c r="C386" s="47"/>
      <c r="D386" s="4"/>
      <c r="E386" s="4"/>
    </row>
    <row r="387">
      <c r="A387" s="1"/>
      <c r="B387" s="48"/>
      <c r="C387" s="47"/>
      <c r="D387" s="4"/>
      <c r="E387" s="4"/>
    </row>
    <row r="388">
      <c r="A388" s="1"/>
      <c r="B388" s="48"/>
      <c r="C388" s="47"/>
      <c r="D388" s="4"/>
      <c r="E388" s="4"/>
    </row>
    <row r="389">
      <c r="A389" s="1"/>
      <c r="B389" s="48"/>
      <c r="C389" s="47"/>
      <c r="D389" s="4"/>
      <c r="E389" s="4"/>
    </row>
    <row r="390">
      <c r="A390" s="1"/>
      <c r="B390" s="48"/>
      <c r="C390" s="47"/>
      <c r="D390" s="4"/>
      <c r="E390" s="4"/>
    </row>
    <row r="391">
      <c r="A391" s="1"/>
      <c r="B391" s="48"/>
      <c r="C391" s="47"/>
      <c r="D391" s="4"/>
      <c r="E391" s="4"/>
    </row>
    <row r="392">
      <c r="A392" s="1"/>
      <c r="B392" s="48"/>
      <c r="C392" s="47"/>
      <c r="D392" s="4"/>
      <c r="E392" s="4"/>
    </row>
    <row r="393">
      <c r="A393" s="1"/>
      <c r="B393" s="48"/>
      <c r="C393" s="47"/>
      <c r="D393" s="4"/>
      <c r="E393" s="4"/>
    </row>
    <row r="394">
      <c r="A394" s="1"/>
      <c r="B394" s="48"/>
      <c r="C394" s="47"/>
      <c r="D394" s="4"/>
      <c r="E394" s="4"/>
    </row>
    <row r="395">
      <c r="A395" s="1"/>
      <c r="B395" s="48"/>
      <c r="C395" s="47"/>
      <c r="D395" s="4"/>
      <c r="E395" s="4"/>
    </row>
    <row r="396">
      <c r="A396" s="1"/>
      <c r="B396" s="48"/>
      <c r="C396" s="47"/>
      <c r="D396" s="4"/>
      <c r="E396" s="4"/>
    </row>
    <row r="397">
      <c r="A397" s="1"/>
      <c r="B397" s="48"/>
      <c r="C397" s="47"/>
      <c r="D397" s="4"/>
      <c r="E397" s="4"/>
    </row>
    <row r="398">
      <c r="A398" s="1"/>
      <c r="B398" s="48"/>
      <c r="C398" s="47"/>
      <c r="D398" s="4"/>
      <c r="E398" s="4"/>
    </row>
    <row r="399">
      <c r="A399" s="1"/>
      <c r="B399" s="48"/>
      <c r="C399" s="47"/>
      <c r="D399" s="4"/>
      <c r="E399" s="4"/>
    </row>
    <row r="400">
      <c r="A400" s="1"/>
      <c r="B400" s="48"/>
      <c r="C400" s="47"/>
      <c r="D400" s="4"/>
      <c r="E400" s="4"/>
    </row>
    <row r="401">
      <c r="A401" s="1"/>
      <c r="B401" s="48"/>
      <c r="C401" s="47"/>
      <c r="D401" s="4"/>
      <c r="E401" s="4"/>
    </row>
    <row r="402">
      <c r="A402" s="1"/>
      <c r="B402" s="48"/>
      <c r="C402" s="47"/>
      <c r="D402" s="4"/>
      <c r="E402" s="4"/>
    </row>
    <row r="403">
      <c r="A403" s="1"/>
      <c r="B403" s="48"/>
      <c r="C403" s="47"/>
      <c r="D403" s="4"/>
      <c r="E403" s="4"/>
    </row>
    <row r="404">
      <c r="A404" s="1"/>
      <c r="B404" s="48"/>
      <c r="C404" s="47"/>
      <c r="D404" s="4"/>
      <c r="E404" s="4"/>
    </row>
    <row r="405">
      <c r="A405" s="1"/>
      <c r="B405" s="48"/>
      <c r="C405" s="47"/>
      <c r="D405" s="4"/>
      <c r="E405" s="4"/>
    </row>
    <row r="406">
      <c r="A406" s="1"/>
      <c r="B406" s="48"/>
      <c r="C406" s="47"/>
      <c r="D406" s="4"/>
      <c r="E406" s="4"/>
    </row>
    <row r="407">
      <c r="A407" s="1"/>
      <c r="B407" s="48"/>
      <c r="C407" s="47"/>
      <c r="D407" s="4"/>
      <c r="E407" s="4"/>
    </row>
    <row r="408">
      <c r="A408" s="1"/>
      <c r="B408" s="48"/>
      <c r="C408" s="47"/>
      <c r="D408" s="4"/>
      <c r="E408" s="4"/>
    </row>
    <row r="409">
      <c r="A409" s="1"/>
      <c r="B409" s="48"/>
      <c r="C409" s="47"/>
      <c r="D409" s="4"/>
      <c r="E409" s="4"/>
    </row>
    <row r="410">
      <c r="A410" s="1"/>
      <c r="B410" s="48"/>
      <c r="C410" s="47"/>
      <c r="D410" s="4"/>
      <c r="E410" s="4"/>
    </row>
    <row r="411">
      <c r="A411" s="1"/>
      <c r="B411" s="48"/>
      <c r="C411" s="47"/>
      <c r="D411" s="4"/>
      <c r="E411" s="4"/>
    </row>
    <row r="412">
      <c r="A412" s="1"/>
      <c r="B412" s="48"/>
      <c r="C412" s="47"/>
      <c r="D412" s="4"/>
      <c r="E412" s="4"/>
    </row>
    <row r="413">
      <c r="A413" s="1"/>
      <c r="B413" s="48"/>
      <c r="C413" s="47"/>
      <c r="D413" s="4"/>
      <c r="E413" s="4"/>
    </row>
    <row r="414">
      <c r="A414" s="1"/>
      <c r="B414" s="48"/>
      <c r="C414" s="47"/>
      <c r="D414" s="4"/>
      <c r="E414" s="4"/>
    </row>
    <row r="415">
      <c r="A415" s="1"/>
      <c r="B415" s="48"/>
      <c r="C415" s="47"/>
      <c r="D415" s="4"/>
      <c r="E415" s="4"/>
    </row>
    <row r="416">
      <c r="A416" s="1"/>
      <c r="B416" s="48"/>
      <c r="C416" s="47"/>
      <c r="D416" s="4"/>
      <c r="E416" s="4"/>
    </row>
    <row r="417">
      <c r="A417" s="1"/>
      <c r="B417" s="48"/>
      <c r="C417" s="47"/>
      <c r="D417" s="4"/>
      <c r="E417" s="4"/>
    </row>
    <row r="418">
      <c r="A418" s="1"/>
      <c r="B418" s="48"/>
      <c r="C418" s="47"/>
      <c r="D418" s="4"/>
      <c r="E418" s="4"/>
    </row>
    <row r="419">
      <c r="A419" s="1"/>
      <c r="B419" s="48"/>
      <c r="C419" s="47"/>
      <c r="D419" s="4"/>
      <c r="E419" s="4"/>
    </row>
    <row r="420">
      <c r="A420" s="1"/>
      <c r="B420" s="48"/>
      <c r="C420" s="47"/>
      <c r="D420" s="4"/>
      <c r="E420" s="4"/>
    </row>
    <row r="421">
      <c r="A421" s="1"/>
      <c r="B421" s="48"/>
      <c r="C421" s="47"/>
      <c r="D421" s="4"/>
      <c r="E421" s="4"/>
    </row>
    <row r="422">
      <c r="A422" s="1"/>
      <c r="B422" s="48"/>
      <c r="C422" s="47"/>
      <c r="D422" s="4"/>
      <c r="E422" s="4"/>
    </row>
    <row r="423">
      <c r="A423" s="1"/>
      <c r="B423" s="48"/>
      <c r="C423" s="47"/>
      <c r="D423" s="4"/>
      <c r="E423" s="4"/>
    </row>
    <row r="424">
      <c r="A424" s="1"/>
      <c r="B424" s="48"/>
      <c r="C424" s="47"/>
      <c r="D424" s="4"/>
      <c r="E424" s="4"/>
    </row>
    <row r="425">
      <c r="A425" s="1"/>
      <c r="B425" s="48"/>
      <c r="C425" s="47"/>
      <c r="D425" s="4"/>
      <c r="E425" s="4"/>
    </row>
    <row r="426">
      <c r="A426" s="1"/>
      <c r="B426" s="48"/>
      <c r="C426" s="47"/>
      <c r="D426" s="4"/>
      <c r="E426" s="4"/>
    </row>
    <row r="427">
      <c r="A427" s="1"/>
      <c r="B427" s="48"/>
      <c r="C427" s="47"/>
      <c r="D427" s="4"/>
      <c r="E427" s="4"/>
    </row>
    <row r="428">
      <c r="A428" s="1"/>
      <c r="B428" s="48"/>
      <c r="C428" s="47"/>
      <c r="D428" s="4"/>
      <c r="E428" s="4"/>
    </row>
    <row r="429">
      <c r="A429" s="1"/>
      <c r="B429" s="48"/>
      <c r="C429" s="47"/>
      <c r="D429" s="4"/>
      <c r="E429" s="4"/>
    </row>
    <row r="430">
      <c r="A430" s="1"/>
      <c r="B430" s="48"/>
      <c r="C430" s="47"/>
      <c r="D430" s="4"/>
      <c r="E430" s="4"/>
    </row>
    <row r="431">
      <c r="A431" s="1"/>
      <c r="B431" s="48"/>
      <c r="C431" s="47"/>
      <c r="D431" s="4"/>
      <c r="E431" s="4"/>
    </row>
    <row r="432">
      <c r="A432" s="1"/>
      <c r="B432" s="48"/>
      <c r="C432" s="47"/>
      <c r="D432" s="4"/>
      <c r="E432" s="4"/>
    </row>
    <row r="433">
      <c r="A433" s="1"/>
      <c r="B433" s="48"/>
      <c r="C433" s="47"/>
      <c r="D433" s="4"/>
      <c r="E433" s="4"/>
    </row>
    <row r="434">
      <c r="A434" s="1"/>
      <c r="B434" s="48"/>
      <c r="C434" s="47"/>
      <c r="D434" s="4"/>
      <c r="E434" s="4"/>
    </row>
    <row r="435">
      <c r="A435" s="1"/>
      <c r="B435" s="48"/>
      <c r="C435" s="47"/>
      <c r="D435" s="4"/>
      <c r="E435" s="4"/>
    </row>
    <row r="436">
      <c r="A436" s="1"/>
      <c r="B436" s="48"/>
      <c r="C436" s="47"/>
      <c r="D436" s="4"/>
      <c r="E436" s="4"/>
    </row>
    <row r="437">
      <c r="A437" s="1"/>
      <c r="B437" s="48"/>
      <c r="C437" s="47"/>
      <c r="D437" s="4"/>
      <c r="E437" s="4"/>
    </row>
    <row r="438">
      <c r="A438" s="1"/>
      <c r="B438" s="48"/>
      <c r="C438" s="47"/>
      <c r="D438" s="4"/>
      <c r="E438" s="4"/>
    </row>
    <row r="439">
      <c r="A439" s="1"/>
      <c r="B439" s="48"/>
      <c r="C439" s="47"/>
      <c r="D439" s="4"/>
      <c r="E439" s="4"/>
    </row>
    <row r="440">
      <c r="A440" s="1"/>
      <c r="B440" s="48"/>
      <c r="C440" s="47"/>
      <c r="D440" s="4"/>
      <c r="E440" s="4"/>
    </row>
    <row r="441">
      <c r="A441" s="1"/>
      <c r="B441" s="48"/>
      <c r="C441" s="47"/>
      <c r="D441" s="4"/>
      <c r="E441" s="4"/>
    </row>
    <row r="442">
      <c r="A442" s="1"/>
      <c r="B442" s="48"/>
      <c r="C442" s="47"/>
      <c r="D442" s="4"/>
      <c r="E442" s="4"/>
    </row>
    <row r="443">
      <c r="A443" s="1"/>
      <c r="B443" s="48"/>
      <c r="C443" s="47"/>
      <c r="D443" s="4"/>
      <c r="E443" s="4"/>
    </row>
    <row r="444">
      <c r="A444" s="1"/>
      <c r="B444" s="48"/>
      <c r="C444" s="47"/>
      <c r="D444" s="4"/>
      <c r="E444" s="4"/>
    </row>
    <row r="445">
      <c r="A445" s="1"/>
      <c r="B445" s="48"/>
      <c r="C445" s="47"/>
      <c r="D445" s="4"/>
      <c r="E445" s="4"/>
    </row>
    <row r="446">
      <c r="A446" s="1"/>
      <c r="B446" s="48"/>
      <c r="C446" s="47"/>
      <c r="D446" s="4"/>
      <c r="E446" s="4"/>
    </row>
    <row r="447">
      <c r="A447" s="1"/>
      <c r="B447" s="48"/>
      <c r="C447" s="47"/>
      <c r="D447" s="4"/>
      <c r="E447" s="4"/>
    </row>
    <row r="448">
      <c r="A448" s="1"/>
      <c r="B448" s="48"/>
      <c r="C448" s="47"/>
      <c r="D448" s="4"/>
      <c r="E448" s="4"/>
    </row>
    <row r="449">
      <c r="A449" s="1"/>
      <c r="B449" s="48"/>
      <c r="C449" s="47"/>
      <c r="D449" s="4"/>
      <c r="E449" s="4"/>
    </row>
    <row r="450">
      <c r="A450" s="1"/>
      <c r="B450" s="48"/>
      <c r="C450" s="47"/>
      <c r="D450" s="4"/>
      <c r="E450" s="4"/>
    </row>
    <row r="451">
      <c r="A451" s="1"/>
      <c r="B451" s="48"/>
      <c r="C451" s="47"/>
      <c r="D451" s="4"/>
      <c r="E451" s="4"/>
    </row>
    <row r="452">
      <c r="A452" s="1"/>
      <c r="B452" s="48"/>
      <c r="C452" s="47"/>
      <c r="D452" s="4"/>
      <c r="E452" s="4"/>
    </row>
    <row r="453">
      <c r="A453" s="1"/>
      <c r="B453" s="48"/>
      <c r="C453" s="47"/>
      <c r="D453" s="4"/>
      <c r="E453" s="4"/>
    </row>
    <row r="454">
      <c r="A454" s="1"/>
      <c r="B454" s="48"/>
      <c r="C454" s="47"/>
      <c r="D454" s="4"/>
      <c r="E454" s="4"/>
    </row>
    <row r="455">
      <c r="A455" s="1"/>
      <c r="B455" s="48"/>
      <c r="C455" s="47"/>
      <c r="D455" s="4"/>
      <c r="E455" s="4"/>
    </row>
    <row r="456">
      <c r="A456" s="1"/>
      <c r="B456" s="48"/>
      <c r="C456" s="47"/>
      <c r="D456" s="4"/>
      <c r="E456" s="4"/>
    </row>
    <row r="457">
      <c r="A457" s="1"/>
      <c r="B457" s="48"/>
      <c r="C457" s="47"/>
      <c r="D457" s="4"/>
      <c r="E457" s="4"/>
    </row>
    <row r="458">
      <c r="A458" s="1"/>
      <c r="B458" s="48"/>
      <c r="C458" s="47"/>
      <c r="D458" s="4"/>
      <c r="E458" s="4"/>
    </row>
    <row r="459">
      <c r="A459" s="1"/>
      <c r="B459" s="48"/>
      <c r="C459" s="47"/>
      <c r="D459" s="4"/>
      <c r="E459" s="4"/>
    </row>
    <row r="460">
      <c r="A460" s="1"/>
      <c r="B460" s="48"/>
      <c r="C460" s="47"/>
      <c r="D460" s="4"/>
      <c r="E460" s="4"/>
    </row>
    <row r="461">
      <c r="A461" s="1"/>
      <c r="B461" s="48"/>
      <c r="C461" s="47"/>
      <c r="D461" s="4"/>
      <c r="E461" s="4"/>
    </row>
    <row r="462">
      <c r="A462" s="1"/>
      <c r="B462" s="48"/>
      <c r="C462" s="47"/>
      <c r="D462" s="4"/>
      <c r="E462" s="4"/>
    </row>
    <row r="463">
      <c r="A463" s="1"/>
      <c r="B463" s="48"/>
      <c r="C463" s="47"/>
      <c r="D463" s="4"/>
      <c r="E463" s="4"/>
    </row>
    <row r="464">
      <c r="A464" s="1"/>
      <c r="B464" s="48"/>
      <c r="C464" s="47"/>
      <c r="D464" s="4"/>
      <c r="E464" s="4"/>
    </row>
    <row r="465">
      <c r="A465" s="1"/>
      <c r="B465" s="48"/>
      <c r="C465" s="47"/>
      <c r="D465" s="4"/>
      <c r="E465" s="4"/>
    </row>
    <row r="466">
      <c r="A466" s="1"/>
      <c r="B466" s="48"/>
      <c r="C466" s="47"/>
      <c r="D466" s="4"/>
      <c r="E466" s="4"/>
    </row>
    <row r="467">
      <c r="A467" s="1"/>
      <c r="B467" s="48"/>
      <c r="C467" s="47"/>
      <c r="D467" s="4"/>
      <c r="E467" s="4"/>
    </row>
    <row r="468">
      <c r="A468" s="1"/>
      <c r="B468" s="48"/>
      <c r="C468" s="47"/>
      <c r="D468" s="4"/>
      <c r="E468" s="4"/>
    </row>
    <row r="469">
      <c r="A469" s="1"/>
      <c r="B469" s="48"/>
      <c r="C469" s="47"/>
      <c r="D469" s="4"/>
      <c r="E469" s="4"/>
    </row>
    <row r="470">
      <c r="A470" s="1"/>
      <c r="B470" s="48"/>
      <c r="C470" s="47"/>
      <c r="D470" s="4"/>
      <c r="E470" s="4"/>
    </row>
    <row r="471">
      <c r="A471" s="1"/>
      <c r="B471" s="48"/>
      <c r="C471" s="47"/>
      <c r="D471" s="4"/>
      <c r="E471" s="4"/>
    </row>
    <row r="472">
      <c r="A472" s="1"/>
      <c r="B472" s="48"/>
      <c r="C472" s="47"/>
      <c r="D472" s="4"/>
      <c r="E472" s="4"/>
    </row>
    <row r="473">
      <c r="A473" s="1"/>
      <c r="B473" s="48"/>
      <c r="C473" s="47"/>
      <c r="D473" s="4"/>
      <c r="E473" s="4"/>
    </row>
    <row r="474">
      <c r="A474" s="1"/>
      <c r="B474" s="48"/>
      <c r="C474" s="47"/>
      <c r="D474" s="4"/>
      <c r="E474" s="4"/>
    </row>
    <row r="475">
      <c r="A475" s="1"/>
      <c r="B475" s="48"/>
      <c r="C475" s="47"/>
      <c r="D475" s="4"/>
      <c r="E475" s="4"/>
    </row>
    <row r="476">
      <c r="A476" s="1"/>
      <c r="B476" s="48"/>
      <c r="C476" s="47"/>
      <c r="D476" s="4"/>
      <c r="E476" s="4"/>
    </row>
    <row r="477">
      <c r="A477" s="1"/>
      <c r="B477" s="48"/>
      <c r="C477" s="47"/>
      <c r="D477" s="4"/>
      <c r="E477" s="4"/>
    </row>
    <row r="478">
      <c r="A478" s="1"/>
      <c r="B478" s="48"/>
      <c r="C478" s="47"/>
      <c r="D478" s="4"/>
      <c r="E478" s="4"/>
    </row>
    <row r="479">
      <c r="A479" s="1"/>
      <c r="B479" s="48"/>
      <c r="C479" s="47"/>
      <c r="D479" s="4"/>
      <c r="E479" s="4"/>
    </row>
    <row r="480">
      <c r="A480" s="1"/>
      <c r="B480" s="48"/>
      <c r="C480" s="47"/>
      <c r="D480" s="4"/>
      <c r="E480" s="4"/>
    </row>
    <row r="481">
      <c r="A481" s="1"/>
      <c r="B481" s="48"/>
      <c r="C481" s="47"/>
      <c r="D481" s="4"/>
      <c r="E481" s="4"/>
    </row>
    <row r="482">
      <c r="A482" s="1"/>
      <c r="B482" s="48"/>
      <c r="C482" s="47"/>
      <c r="D482" s="4"/>
      <c r="E482" s="4"/>
    </row>
    <row r="483">
      <c r="A483" s="1"/>
      <c r="B483" s="48"/>
      <c r="C483" s="47"/>
      <c r="D483" s="4"/>
      <c r="E483" s="4"/>
    </row>
    <row r="484">
      <c r="A484" s="1"/>
      <c r="B484" s="48"/>
      <c r="C484" s="47"/>
      <c r="D484" s="4"/>
      <c r="E484" s="4"/>
    </row>
    <row r="485">
      <c r="A485" s="1"/>
      <c r="B485" s="48"/>
      <c r="C485" s="47"/>
      <c r="D485" s="4"/>
      <c r="E485" s="4"/>
    </row>
    <row r="486">
      <c r="A486" s="1"/>
      <c r="B486" s="48"/>
      <c r="C486" s="47"/>
      <c r="D486" s="4"/>
      <c r="E486" s="4"/>
    </row>
    <row r="487">
      <c r="A487" s="1"/>
      <c r="B487" s="48"/>
      <c r="C487" s="47"/>
      <c r="D487" s="4"/>
      <c r="E487" s="4"/>
    </row>
    <row r="488">
      <c r="A488" s="1"/>
      <c r="B488" s="48"/>
      <c r="C488" s="47"/>
      <c r="D488" s="4"/>
      <c r="E488" s="4"/>
    </row>
    <row r="489">
      <c r="A489" s="1"/>
      <c r="B489" s="48"/>
      <c r="C489" s="47"/>
      <c r="D489" s="4"/>
      <c r="E489" s="4"/>
    </row>
    <row r="490">
      <c r="A490" s="1"/>
      <c r="B490" s="48"/>
      <c r="C490" s="47"/>
      <c r="D490" s="4"/>
      <c r="E490" s="4"/>
    </row>
    <row r="491">
      <c r="A491" s="1"/>
      <c r="B491" s="48"/>
      <c r="C491" s="47"/>
      <c r="D491" s="4"/>
      <c r="E491" s="4"/>
    </row>
    <row r="492">
      <c r="A492" s="1"/>
      <c r="B492" s="48"/>
      <c r="C492" s="47"/>
      <c r="D492" s="4"/>
      <c r="E492" s="4"/>
    </row>
    <row r="493">
      <c r="A493" s="1"/>
      <c r="B493" s="48"/>
      <c r="C493" s="47"/>
      <c r="D493" s="4"/>
      <c r="E493" s="4"/>
    </row>
    <row r="494">
      <c r="A494" s="1"/>
      <c r="B494" s="48"/>
      <c r="C494" s="47"/>
      <c r="D494" s="4"/>
      <c r="E494" s="4"/>
    </row>
    <row r="495">
      <c r="A495" s="1"/>
      <c r="B495" s="48"/>
      <c r="C495" s="47"/>
      <c r="D495" s="4"/>
      <c r="E495" s="4"/>
    </row>
    <row r="496">
      <c r="A496" s="1"/>
      <c r="B496" s="48"/>
      <c r="C496" s="47"/>
      <c r="D496" s="4"/>
      <c r="E496" s="4"/>
    </row>
    <row r="497">
      <c r="A497" s="1"/>
      <c r="B497" s="48"/>
      <c r="C497" s="47"/>
      <c r="D497" s="4"/>
      <c r="E497" s="4"/>
    </row>
    <row r="498">
      <c r="A498" s="1"/>
      <c r="B498" s="48"/>
      <c r="C498" s="47"/>
      <c r="D498" s="4"/>
      <c r="E498" s="4"/>
    </row>
    <row r="499">
      <c r="A499" s="1"/>
      <c r="B499" s="48"/>
      <c r="C499" s="47"/>
      <c r="D499" s="4"/>
      <c r="E499" s="4"/>
    </row>
    <row r="500">
      <c r="A500" s="1"/>
      <c r="B500" s="48"/>
      <c r="C500" s="47"/>
      <c r="D500" s="4"/>
      <c r="E500" s="4"/>
    </row>
    <row r="501">
      <c r="A501" s="1"/>
      <c r="B501" s="48"/>
      <c r="C501" s="47"/>
      <c r="D501" s="4"/>
      <c r="E501" s="4"/>
    </row>
    <row r="502">
      <c r="A502" s="1"/>
      <c r="B502" s="48"/>
      <c r="C502" s="47"/>
      <c r="D502" s="4"/>
      <c r="E502" s="4"/>
    </row>
    <row r="503">
      <c r="A503" s="1"/>
      <c r="B503" s="48"/>
      <c r="C503" s="47"/>
      <c r="D503" s="4"/>
      <c r="E503" s="4"/>
    </row>
    <row r="504">
      <c r="A504" s="1"/>
      <c r="B504" s="48"/>
      <c r="C504" s="47"/>
      <c r="D504" s="4"/>
      <c r="E504" s="4"/>
    </row>
    <row r="505">
      <c r="A505" s="1"/>
      <c r="B505" s="48"/>
      <c r="C505" s="47"/>
      <c r="D505" s="4"/>
      <c r="E505" s="4"/>
    </row>
    <row r="506">
      <c r="A506" s="1"/>
      <c r="B506" s="48"/>
      <c r="C506" s="47"/>
      <c r="D506" s="4"/>
      <c r="E506" s="4"/>
    </row>
    <row r="507">
      <c r="A507" s="1"/>
      <c r="B507" s="48"/>
      <c r="C507" s="47"/>
      <c r="D507" s="4"/>
      <c r="E507" s="4"/>
    </row>
    <row r="508">
      <c r="A508" s="1"/>
      <c r="B508" s="48"/>
      <c r="C508" s="47"/>
      <c r="D508" s="4"/>
      <c r="E508" s="4"/>
    </row>
    <row r="509">
      <c r="A509" s="1"/>
      <c r="B509" s="48"/>
      <c r="C509" s="47"/>
      <c r="D509" s="4"/>
      <c r="E509" s="4"/>
    </row>
    <row r="510">
      <c r="A510" s="1"/>
      <c r="B510" s="48"/>
      <c r="C510" s="47"/>
      <c r="D510" s="4"/>
      <c r="E510" s="4"/>
    </row>
    <row r="511">
      <c r="A511" s="1"/>
      <c r="B511" s="48"/>
      <c r="C511" s="47"/>
      <c r="D511" s="4"/>
      <c r="E511" s="4"/>
    </row>
    <row r="512">
      <c r="A512" s="1"/>
      <c r="B512" s="48"/>
      <c r="C512" s="47"/>
      <c r="D512" s="4"/>
      <c r="E512" s="4"/>
    </row>
    <row r="513">
      <c r="A513" s="1"/>
      <c r="B513" s="48"/>
      <c r="C513" s="47"/>
      <c r="D513" s="4"/>
      <c r="E513" s="4"/>
    </row>
    <row r="514">
      <c r="A514" s="1"/>
      <c r="B514" s="48"/>
      <c r="C514" s="47"/>
      <c r="D514" s="4"/>
      <c r="E514" s="4"/>
    </row>
    <row r="515">
      <c r="A515" s="1"/>
      <c r="B515" s="48"/>
      <c r="C515" s="47"/>
      <c r="D515" s="4"/>
      <c r="E515" s="4"/>
    </row>
    <row r="516">
      <c r="A516" s="1"/>
      <c r="B516" s="48"/>
      <c r="C516" s="47"/>
      <c r="D516" s="4"/>
      <c r="E516" s="4"/>
    </row>
    <row r="517">
      <c r="A517" s="1"/>
      <c r="B517" s="48"/>
      <c r="C517" s="47"/>
      <c r="D517" s="4"/>
      <c r="E517" s="4"/>
    </row>
    <row r="518">
      <c r="A518" s="1"/>
      <c r="B518" s="48"/>
      <c r="C518" s="47"/>
      <c r="D518" s="4"/>
      <c r="E518" s="4"/>
    </row>
    <row r="519">
      <c r="A519" s="1"/>
      <c r="B519" s="48"/>
      <c r="C519" s="47"/>
      <c r="D519" s="4"/>
      <c r="E519" s="4"/>
    </row>
    <row r="520">
      <c r="A520" s="1"/>
      <c r="B520" s="48"/>
      <c r="C520" s="47"/>
      <c r="D520" s="4"/>
      <c r="E520" s="4"/>
    </row>
    <row r="521">
      <c r="A521" s="1"/>
      <c r="B521" s="48"/>
      <c r="C521" s="47"/>
      <c r="D521" s="4"/>
      <c r="E521" s="4"/>
    </row>
    <row r="522">
      <c r="A522" s="1"/>
      <c r="B522" s="48"/>
      <c r="C522" s="47"/>
      <c r="D522" s="4"/>
      <c r="E522" s="4"/>
    </row>
    <row r="523">
      <c r="A523" s="1"/>
      <c r="B523" s="48"/>
      <c r="C523" s="47"/>
      <c r="D523" s="4"/>
      <c r="E523" s="4"/>
    </row>
    <row r="524">
      <c r="A524" s="1"/>
      <c r="B524" s="48"/>
      <c r="C524" s="47"/>
      <c r="D524" s="4"/>
      <c r="E524" s="4"/>
    </row>
    <row r="525">
      <c r="A525" s="1"/>
      <c r="B525" s="48"/>
      <c r="C525" s="47"/>
      <c r="D525" s="4"/>
      <c r="E525" s="4"/>
    </row>
    <row r="526">
      <c r="A526" s="1"/>
      <c r="B526" s="48"/>
      <c r="C526" s="47"/>
      <c r="D526" s="4"/>
      <c r="E526" s="4"/>
    </row>
    <row r="527">
      <c r="A527" s="1"/>
      <c r="B527" s="48"/>
      <c r="C527" s="47"/>
      <c r="D527" s="4"/>
      <c r="E527" s="4"/>
    </row>
    <row r="528">
      <c r="A528" s="1"/>
      <c r="B528" s="48"/>
      <c r="C528" s="47"/>
      <c r="D528" s="4"/>
      <c r="E528" s="4"/>
    </row>
    <row r="529">
      <c r="A529" s="1"/>
      <c r="B529" s="48"/>
      <c r="C529" s="47"/>
      <c r="D529" s="4"/>
      <c r="E529" s="4"/>
    </row>
    <row r="530">
      <c r="A530" s="1"/>
      <c r="B530" s="48"/>
      <c r="C530" s="47"/>
      <c r="D530" s="4"/>
      <c r="E530" s="4"/>
    </row>
    <row r="531">
      <c r="A531" s="1"/>
      <c r="B531" s="48"/>
      <c r="C531" s="47"/>
      <c r="D531" s="4"/>
      <c r="E531" s="4"/>
    </row>
    <row r="532">
      <c r="A532" s="1"/>
      <c r="B532" s="48"/>
      <c r="C532" s="47"/>
      <c r="D532" s="4"/>
      <c r="E532" s="4"/>
    </row>
    <row r="533">
      <c r="A533" s="1"/>
      <c r="B533" s="48"/>
      <c r="C533" s="47"/>
      <c r="D533" s="4"/>
      <c r="E533" s="4"/>
    </row>
    <row r="534">
      <c r="A534" s="1"/>
      <c r="B534" s="48"/>
      <c r="C534" s="47"/>
      <c r="D534" s="4"/>
      <c r="E534" s="4"/>
    </row>
    <row r="535">
      <c r="A535" s="1"/>
      <c r="B535" s="48"/>
      <c r="C535" s="47"/>
      <c r="D535" s="4"/>
      <c r="E535" s="4"/>
    </row>
    <row r="536">
      <c r="A536" s="1"/>
      <c r="B536" s="48"/>
      <c r="C536" s="47"/>
      <c r="D536" s="4"/>
      <c r="E536" s="4"/>
    </row>
    <row r="537">
      <c r="A537" s="1"/>
      <c r="B537" s="48"/>
      <c r="C537" s="47"/>
      <c r="D537" s="4"/>
      <c r="E537" s="4"/>
    </row>
    <row r="538">
      <c r="A538" s="1"/>
      <c r="B538" s="48"/>
      <c r="C538" s="47"/>
      <c r="D538" s="4"/>
      <c r="E538" s="4"/>
    </row>
    <row r="539">
      <c r="A539" s="1"/>
      <c r="B539" s="48"/>
      <c r="C539" s="47"/>
      <c r="D539" s="4"/>
      <c r="E539" s="4"/>
    </row>
    <row r="540">
      <c r="A540" s="1"/>
      <c r="B540" s="48"/>
      <c r="C540" s="47"/>
      <c r="D540" s="4"/>
      <c r="E540" s="4"/>
    </row>
    <row r="541">
      <c r="A541" s="1"/>
      <c r="B541" s="48"/>
      <c r="C541" s="47"/>
      <c r="D541" s="4"/>
      <c r="E541" s="4"/>
    </row>
    <row r="542">
      <c r="A542" s="1"/>
      <c r="B542" s="48"/>
      <c r="C542" s="47"/>
      <c r="D542" s="4"/>
      <c r="E542" s="4"/>
    </row>
    <row r="543">
      <c r="A543" s="1"/>
      <c r="B543" s="48"/>
      <c r="C543" s="47"/>
      <c r="D543" s="4"/>
      <c r="E543" s="4"/>
    </row>
    <row r="544">
      <c r="A544" s="1"/>
      <c r="B544" s="48"/>
      <c r="C544" s="47"/>
      <c r="D544" s="4"/>
      <c r="E544" s="4"/>
    </row>
    <row r="545">
      <c r="A545" s="1"/>
      <c r="B545" s="48"/>
      <c r="C545" s="47"/>
      <c r="D545" s="4"/>
      <c r="E545" s="4"/>
    </row>
    <row r="546">
      <c r="A546" s="1"/>
      <c r="B546" s="48"/>
      <c r="C546" s="47"/>
      <c r="D546" s="4"/>
      <c r="E546" s="4"/>
    </row>
    <row r="547">
      <c r="A547" s="1"/>
      <c r="B547" s="48"/>
      <c r="C547" s="47"/>
      <c r="D547" s="4"/>
      <c r="E547" s="4"/>
    </row>
    <row r="548">
      <c r="A548" s="1"/>
      <c r="B548" s="48"/>
      <c r="C548" s="47"/>
      <c r="D548" s="4"/>
      <c r="E548" s="4"/>
    </row>
    <row r="549">
      <c r="A549" s="1"/>
      <c r="B549" s="48"/>
      <c r="C549" s="47"/>
      <c r="D549" s="4"/>
      <c r="E549" s="4"/>
    </row>
    <row r="550">
      <c r="A550" s="1"/>
      <c r="B550" s="48"/>
      <c r="C550" s="47"/>
      <c r="D550" s="4"/>
      <c r="E550" s="4"/>
    </row>
    <row r="551">
      <c r="A551" s="1"/>
      <c r="B551" s="48"/>
      <c r="C551" s="47"/>
      <c r="D551" s="4"/>
      <c r="E551" s="4"/>
    </row>
    <row r="552">
      <c r="A552" s="1"/>
      <c r="B552" s="48"/>
      <c r="C552" s="47"/>
      <c r="D552" s="4"/>
      <c r="E552" s="4"/>
    </row>
    <row r="553">
      <c r="A553" s="1"/>
      <c r="B553" s="48"/>
      <c r="C553" s="47"/>
      <c r="D553" s="4"/>
      <c r="E553" s="4"/>
    </row>
    <row r="554">
      <c r="A554" s="1"/>
      <c r="B554" s="48"/>
      <c r="C554" s="47"/>
      <c r="D554" s="4"/>
      <c r="E554" s="4"/>
    </row>
    <row r="555">
      <c r="A555" s="1"/>
      <c r="B555" s="48"/>
      <c r="C555" s="47"/>
      <c r="D555" s="4"/>
      <c r="E555" s="4"/>
    </row>
    <row r="556">
      <c r="A556" s="1"/>
      <c r="B556" s="48"/>
      <c r="C556" s="47"/>
      <c r="D556" s="4"/>
      <c r="E556" s="4"/>
    </row>
    <row r="557">
      <c r="A557" s="1"/>
      <c r="B557" s="48"/>
      <c r="C557" s="47"/>
      <c r="D557" s="4"/>
      <c r="E557" s="4"/>
    </row>
    <row r="558">
      <c r="A558" s="1"/>
      <c r="B558" s="48"/>
      <c r="C558" s="47"/>
      <c r="D558" s="4"/>
      <c r="E558" s="4"/>
    </row>
    <row r="559">
      <c r="A559" s="1"/>
      <c r="B559" s="48"/>
      <c r="C559" s="47"/>
      <c r="D559" s="4"/>
      <c r="E559" s="4"/>
    </row>
    <row r="560">
      <c r="A560" s="1"/>
      <c r="B560" s="48"/>
      <c r="C560" s="47"/>
      <c r="D560" s="4"/>
      <c r="E560" s="4"/>
    </row>
    <row r="561">
      <c r="A561" s="1"/>
      <c r="B561" s="48"/>
      <c r="C561" s="47"/>
      <c r="D561" s="4"/>
      <c r="E561" s="4"/>
    </row>
    <row r="562">
      <c r="A562" s="1"/>
      <c r="B562" s="48"/>
      <c r="C562" s="47"/>
      <c r="D562" s="4"/>
      <c r="E562" s="4"/>
    </row>
    <row r="563">
      <c r="A563" s="1"/>
      <c r="B563" s="48"/>
      <c r="C563" s="47"/>
      <c r="D563" s="4"/>
      <c r="E563" s="4"/>
    </row>
    <row r="564">
      <c r="A564" s="1"/>
      <c r="B564" s="48"/>
      <c r="C564" s="47"/>
      <c r="D564" s="4"/>
      <c r="E564" s="4"/>
    </row>
    <row r="565">
      <c r="A565" s="1"/>
      <c r="B565" s="48"/>
      <c r="C565" s="47"/>
      <c r="D565" s="4"/>
      <c r="E565" s="4"/>
    </row>
    <row r="566">
      <c r="A566" s="1"/>
      <c r="B566" s="48"/>
      <c r="C566" s="47"/>
      <c r="D566" s="4"/>
      <c r="E566" s="4"/>
    </row>
    <row r="567">
      <c r="A567" s="1"/>
      <c r="B567" s="48"/>
      <c r="C567" s="47"/>
      <c r="D567" s="4"/>
      <c r="E567" s="4"/>
    </row>
    <row r="568">
      <c r="A568" s="1"/>
      <c r="B568" s="48"/>
      <c r="C568" s="47"/>
      <c r="D568" s="4"/>
      <c r="E568" s="4"/>
    </row>
    <row r="569">
      <c r="A569" s="1"/>
      <c r="B569" s="48"/>
      <c r="C569" s="47"/>
      <c r="D569" s="4"/>
      <c r="E569" s="4"/>
    </row>
    <row r="570">
      <c r="A570" s="1"/>
      <c r="B570" s="48"/>
      <c r="C570" s="47"/>
      <c r="D570" s="4"/>
      <c r="E570" s="4"/>
    </row>
    <row r="571">
      <c r="A571" s="1"/>
      <c r="B571" s="48"/>
      <c r="C571" s="47"/>
      <c r="D571" s="4"/>
      <c r="E571" s="4"/>
    </row>
    <row r="572">
      <c r="A572" s="1"/>
      <c r="B572" s="48"/>
      <c r="C572" s="47"/>
      <c r="D572" s="4"/>
      <c r="E572" s="4"/>
    </row>
    <row r="573">
      <c r="A573" s="1"/>
      <c r="B573" s="48"/>
      <c r="C573" s="47"/>
      <c r="D573" s="4"/>
      <c r="E573" s="4"/>
    </row>
    <row r="574">
      <c r="A574" s="1"/>
      <c r="B574" s="48"/>
      <c r="C574" s="47"/>
      <c r="D574" s="4"/>
      <c r="E574" s="4"/>
    </row>
    <row r="575">
      <c r="A575" s="1"/>
      <c r="B575" s="48"/>
      <c r="C575" s="47"/>
      <c r="D575" s="4"/>
      <c r="E575" s="4"/>
    </row>
    <row r="576">
      <c r="A576" s="1"/>
      <c r="B576" s="48"/>
      <c r="C576" s="47"/>
      <c r="D576" s="4"/>
      <c r="E576" s="4"/>
    </row>
    <row r="577">
      <c r="A577" s="1"/>
      <c r="B577" s="48"/>
      <c r="C577" s="47"/>
      <c r="D577" s="4"/>
      <c r="E577" s="4"/>
    </row>
    <row r="578">
      <c r="A578" s="1"/>
      <c r="B578" s="48"/>
      <c r="C578" s="47"/>
      <c r="D578" s="4"/>
      <c r="E578" s="4"/>
    </row>
    <row r="579">
      <c r="A579" s="1"/>
      <c r="B579" s="48"/>
      <c r="C579" s="47"/>
      <c r="D579" s="4"/>
      <c r="E579" s="4"/>
    </row>
    <row r="580">
      <c r="A580" s="1"/>
      <c r="B580" s="48"/>
      <c r="C580" s="47"/>
      <c r="D580" s="4"/>
      <c r="E580" s="4"/>
    </row>
    <row r="581">
      <c r="A581" s="1"/>
      <c r="B581" s="48"/>
      <c r="C581" s="47"/>
      <c r="D581" s="4"/>
      <c r="E581" s="4"/>
    </row>
    <row r="582">
      <c r="A582" s="1"/>
      <c r="B582" s="48"/>
      <c r="C582" s="47"/>
      <c r="D582" s="4"/>
      <c r="E582" s="4"/>
    </row>
    <row r="583">
      <c r="A583" s="1"/>
      <c r="B583" s="48"/>
      <c r="C583" s="47"/>
      <c r="D583" s="4"/>
      <c r="E583" s="4"/>
    </row>
    <row r="584">
      <c r="A584" s="1"/>
      <c r="B584" s="48"/>
      <c r="C584" s="47"/>
      <c r="D584" s="4"/>
      <c r="E584" s="4"/>
    </row>
    <row r="585">
      <c r="A585" s="1"/>
      <c r="B585" s="48"/>
      <c r="C585" s="47"/>
      <c r="D585" s="4"/>
      <c r="E585" s="4"/>
    </row>
    <row r="586">
      <c r="A586" s="1"/>
      <c r="B586" s="48"/>
      <c r="C586" s="47"/>
      <c r="D586" s="4"/>
      <c r="E586" s="4"/>
    </row>
    <row r="587">
      <c r="A587" s="1"/>
      <c r="B587" s="48"/>
      <c r="C587" s="47"/>
      <c r="D587" s="4"/>
      <c r="E587" s="4"/>
    </row>
    <row r="588">
      <c r="A588" s="1"/>
      <c r="B588" s="48"/>
      <c r="C588" s="47"/>
      <c r="D588" s="4"/>
      <c r="E588" s="4"/>
    </row>
    <row r="589">
      <c r="A589" s="1"/>
      <c r="B589" s="48"/>
      <c r="C589" s="47"/>
      <c r="D589" s="4"/>
      <c r="E589" s="4"/>
    </row>
    <row r="590">
      <c r="A590" s="1"/>
      <c r="B590" s="48"/>
      <c r="C590" s="47"/>
      <c r="D590" s="4"/>
      <c r="E590" s="4"/>
    </row>
    <row r="591">
      <c r="A591" s="1"/>
      <c r="B591" s="48"/>
      <c r="C591" s="47"/>
      <c r="D591" s="4"/>
      <c r="E591" s="4"/>
    </row>
    <row r="592">
      <c r="A592" s="1"/>
      <c r="B592" s="48"/>
      <c r="C592" s="47"/>
      <c r="D592" s="4"/>
      <c r="E592" s="4"/>
    </row>
    <row r="593">
      <c r="A593" s="1"/>
      <c r="B593" s="48"/>
      <c r="C593" s="47"/>
      <c r="D593" s="4"/>
      <c r="E593" s="4"/>
    </row>
    <row r="594">
      <c r="A594" s="1"/>
      <c r="B594" s="48"/>
      <c r="C594" s="47"/>
      <c r="D594" s="4"/>
      <c r="E594" s="4"/>
    </row>
    <row r="595">
      <c r="A595" s="1"/>
      <c r="B595" s="48"/>
      <c r="C595" s="47"/>
      <c r="D595" s="4"/>
      <c r="E595" s="4"/>
    </row>
    <row r="596">
      <c r="A596" s="1"/>
      <c r="B596" s="48"/>
      <c r="C596" s="47"/>
      <c r="D596" s="4"/>
      <c r="E596" s="4"/>
    </row>
    <row r="597">
      <c r="A597" s="1"/>
      <c r="B597" s="48"/>
      <c r="C597" s="47"/>
      <c r="D597" s="4"/>
      <c r="E597" s="4"/>
    </row>
    <row r="598">
      <c r="A598" s="1"/>
      <c r="B598" s="48"/>
      <c r="C598" s="47"/>
      <c r="D598" s="4"/>
      <c r="E598" s="4"/>
    </row>
    <row r="599">
      <c r="A599" s="1"/>
      <c r="B599" s="48"/>
      <c r="C599" s="47"/>
      <c r="D599" s="4"/>
      <c r="E599" s="4"/>
    </row>
    <row r="600">
      <c r="A600" s="1"/>
      <c r="B600" s="48"/>
      <c r="C600" s="47"/>
      <c r="D600" s="4"/>
      <c r="E600" s="4"/>
    </row>
    <row r="601">
      <c r="A601" s="1"/>
      <c r="B601" s="48"/>
      <c r="C601" s="47"/>
      <c r="D601" s="4"/>
      <c r="E601" s="4"/>
    </row>
    <row r="602">
      <c r="A602" s="1"/>
      <c r="B602" s="48"/>
      <c r="C602" s="47"/>
      <c r="D602" s="4"/>
      <c r="E602" s="4"/>
    </row>
    <row r="603">
      <c r="A603" s="1"/>
      <c r="B603" s="48"/>
      <c r="C603" s="47"/>
      <c r="D603" s="4"/>
      <c r="E603" s="4"/>
    </row>
    <row r="604">
      <c r="A604" s="1"/>
      <c r="B604" s="48"/>
      <c r="C604" s="47"/>
      <c r="D604" s="4"/>
      <c r="E604" s="4"/>
    </row>
    <row r="605">
      <c r="A605" s="1"/>
      <c r="B605" s="48"/>
      <c r="C605" s="47"/>
      <c r="D605" s="4"/>
      <c r="E605" s="4"/>
    </row>
    <row r="606">
      <c r="A606" s="1"/>
      <c r="B606" s="48"/>
      <c r="C606" s="47"/>
      <c r="D606" s="4"/>
      <c r="E606" s="4"/>
    </row>
    <row r="607">
      <c r="A607" s="1"/>
      <c r="B607" s="48"/>
      <c r="C607" s="47"/>
      <c r="D607" s="4"/>
      <c r="E607" s="4"/>
    </row>
    <row r="608">
      <c r="A608" s="1"/>
      <c r="B608" s="48"/>
      <c r="C608" s="47"/>
      <c r="D608" s="4"/>
      <c r="E608" s="4"/>
    </row>
    <row r="609">
      <c r="A609" s="1"/>
      <c r="B609" s="48"/>
      <c r="C609" s="47"/>
      <c r="D609" s="4"/>
      <c r="E609" s="4"/>
    </row>
    <row r="610">
      <c r="A610" s="1"/>
      <c r="B610" s="48"/>
      <c r="C610" s="47"/>
      <c r="D610" s="4"/>
      <c r="E610" s="4"/>
    </row>
    <row r="611">
      <c r="A611" s="1"/>
      <c r="B611" s="48"/>
      <c r="C611" s="47"/>
      <c r="D611" s="4"/>
      <c r="E611" s="4"/>
    </row>
    <row r="612">
      <c r="A612" s="1"/>
      <c r="B612" s="48"/>
      <c r="C612" s="47"/>
      <c r="D612" s="4"/>
      <c r="E612" s="4"/>
    </row>
    <row r="613">
      <c r="A613" s="1"/>
      <c r="B613" s="48"/>
      <c r="C613" s="47"/>
      <c r="D613" s="4"/>
      <c r="E613" s="4"/>
    </row>
    <row r="614">
      <c r="A614" s="1"/>
      <c r="B614" s="48"/>
      <c r="C614" s="47"/>
      <c r="D614" s="4"/>
      <c r="E614" s="4"/>
    </row>
    <row r="615">
      <c r="A615" s="1"/>
      <c r="B615" s="48"/>
      <c r="C615" s="47"/>
      <c r="D615" s="4"/>
      <c r="E615" s="4"/>
    </row>
    <row r="616">
      <c r="A616" s="1"/>
      <c r="B616" s="48"/>
      <c r="C616" s="47"/>
      <c r="D616" s="4"/>
      <c r="E616" s="4"/>
    </row>
    <row r="617">
      <c r="A617" s="1"/>
      <c r="B617" s="48"/>
      <c r="C617" s="47"/>
      <c r="D617" s="4"/>
      <c r="E617" s="4"/>
    </row>
    <row r="618">
      <c r="A618" s="1"/>
      <c r="B618" s="48"/>
      <c r="C618" s="47"/>
      <c r="D618" s="4"/>
      <c r="E618" s="4"/>
    </row>
    <row r="619">
      <c r="A619" s="1"/>
      <c r="B619" s="48"/>
      <c r="C619" s="47"/>
      <c r="D619" s="4"/>
      <c r="E619" s="4"/>
    </row>
    <row r="620">
      <c r="A620" s="1"/>
      <c r="B620" s="48"/>
      <c r="C620" s="47"/>
      <c r="D620" s="4"/>
      <c r="E620" s="4"/>
    </row>
    <row r="621">
      <c r="A621" s="1"/>
      <c r="B621" s="48"/>
      <c r="C621" s="47"/>
      <c r="D621" s="4"/>
      <c r="E621" s="4"/>
    </row>
    <row r="622">
      <c r="A622" s="1"/>
      <c r="B622" s="48"/>
      <c r="C622" s="47"/>
      <c r="D622" s="4"/>
      <c r="E622" s="4"/>
    </row>
    <row r="623">
      <c r="A623" s="1"/>
      <c r="B623" s="48"/>
      <c r="C623" s="47"/>
      <c r="D623" s="4"/>
      <c r="E623" s="4"/>
    </row>
    <row r="624">
      <c r="A624" s="1"/>
      <c r="B624" s="48"/>
      <c r="C624" s="47"/>
      <c r="D624" s="4"/>
      <c r="E624" s="4"/>
    </row>
    <row r="625">
      <c r="A625" s="1"/>
      <c r="B625" s="48"/>
      <c r="C625" s="47"/>
      <c r="D625" s="4"/>
      <c r="E625" s="4"/>
    </row>
    <row r="626">
      <c r="A626" s="1"/>
      <c r="B626" s="48"/>
      <c r="C626" s="47"/>
      <c r="D626" s="4"/>
      <c r="E626" s="4"/>
    </row>
    <row r="627">
      <c r="A627" s="1"/>
      <c r="B627" s="48"/>
      <c r="C627" s="47"/>
      <c r="D627" s="4"/>
      <c r="E627" s="4"/>
    </row>
    <row r="628">
      <c r="A628" s="1"/>
      <c r="B628" s="48"/>
      <c r="C628" s="47"/>
      <c r="D628" s="4"/>
      <c r="E628" s="4"/>
    </row>
    <row r="629">
      <c r="A629" s="1"/>
      <c r="B629" s="48"/>
      <c r="C629" s="47"/>
      <c r="D629" s="4"/>
      <c r="E629" s="4"/>
    </row>
    <row r="630">
      <c r="A630" s="1"/>
      <c r="B630" s="48"/>
      <c r="C630" s="47"/>
      <c r="D630" s="4"/>
      <c r="E630" s="4"/>
    </row>
    <row r="631">
      <c r="A631" s="1"/>
      <c r="B631" s="48"/>
      <c r="C631" s="47"/>
      <c r="D631" s="4"/>
      <c r="E631" s="4"/>
    </row>
    <row r="632">
      <c r="A632" s="1"/>
      <c r="B632" s="48"/>
      <c r="C632" s="47"/>
      <c r="D632" s="4"/>
      <c r="E632" s="4"/>
    </row>
    <row r="633">
      <c r="A633" s="1"/>
      <c r="B633" s="48"/>
      <c r="C633" s="47"/>
      <c r="D633" s="4"/>
      <c r="E633" s="4"/>
    </row>
    <row r="634">
      <c r="A634" s="1"/>
      <c r="B634" s="48"/>
      <c r="C634" s="47"/>
      <c r="D634" s="4"/>
      <c r="E634" s="4"/>
    </row>
    <row r="635">
      <c r="A635" s="1"/>
      <c r="B635" s="48"/>
      <c r="C635" s="47"/>
      <c r="D635" s="4"/>
      <c r="E635" s="4"/>
    </row>
    <row r="636">
      <c r="A636" s="1"/>
      <c r="B636" s="48"/>
      <c r="C636" s="47"/>
      <c r="D636" s="4"/>
      <c r="E636" s="4"/>
    </row>
    <row r="637">
      <c r="A637" s="1"/>
      <c r="B637" s="48"/>
      <c r="C637" s="47"/>
      <c r="D637" s="4"/>
      <c r="E637" s="4"/>
    </row>
    <row r="638">
      <c r="A638" s="1"/>
      <c r="B638" s="48"/>
      <c r="C638" s="47"/>
      <c r="D638" s="4"/>
      <c r="E638" s="4"/>
    </row>
    <row r="639">
      <c r="A639" s="1"/>
      <c r="B639" s="48"/>
      <c r="C639" s="47"/>
      <c r="D639" s="4"/>
      <c r="E639" s="4"/>
    </row>
    <row r="640">
      <c r="A640" s="1"/>
      <c r="B640" s="48"/>
      <c r="C640" s="47"/>
      <c r="D640" s="4"/>
      <c r="E640" s="4"/>
    </row>
    <row r="641">
      <c r="A641" s="1"/>
      <c r="B641" s="48"/>
      <c r="C641" s="47"/>
      <c r="D641" s="4"/>
      <c r="E641" s="4"/>
    </row>
    <row r="642">
      <c r="A642" s="1"/>
      <c r="B642" s="48"/>
      <c r="C642" s="47"/>
      <c r="D642" s="4"/>
      <c r="E642" s="4"/>
    </row>
    <row r="643">
      <c r="A643" s="1"/>
      <c r="B643" s="48"/>
      <c r="C643" s="47"/>
      <c r="D643" s="4"/>
      <c r="E643" s="4"/>
    </row>
    <row r="644">
      <c r="A644" s="1"/>
      <c r="B644" s="48"/>
      <c r="C644" s="47"/>
      <c r="D644" s="4"/>
      <c r="E644" s="4"/>
    </row>
    <row r="645">
      <c r="A645" s="1"/>
      <c r="B645" s="48"/>
      <c r="C645" s="47"/>
      <c r="D645" s="4"/>
      <c r="E645" s="4"/>
    </row>
    <row r="646">
      <c r="A646" s="1"/>
      <c r="B646" s="48"/>
      <c r="C646" s="47"/>
      <c r="D646" s="4"/>
      <c r="E646" s="4"/>
    </row>
    <row r="647">
      <c r="A647" s="1"/>
      <c r="B647" s="48"/>
      <c r="C647" s="47"/>
      <c r="D647" s="4"/>
      <c r="E647" s="4"/>
    </row>
    <row r="648">
      <c r="A648" s="1"/>
      <c r="B648" s="48"/>
      <c r="C648" s="47"/>
      <c r="D648" s="4"/>
      <c r="E648" s="4"/>
    </row>
    <row r="649">
      <c r="A649" s="1"/>
      <c r="B649" s="48"/>
      <c r="C649" s="47"/>
      <c r="D649" s="4"/>
      <c r="E649" s="4"/>
    </row>
    <row r="650">
      <c r="A650" s="1"/>
      <c r="B650" s="48"/>
      <c r="C650" s="47"/>
      <c r="D650" s="4"/>
      <c r="E650" s="4"/>
    </row>
    <row r="651">
      <c r="A651" s="1"/>
      <c r="B651" s="48"/>
      <c r="C651" s="47"/>
      <c r="D651" s="4"/>
      <c r="E651" s="4"/>
    </row>
    <row r="652">
      <c r="A652" s="1"/>
      <c r="B652" s="48"/>
      <c r="C652" s="47"/>
      <c r="D652" s="4"/>
      <c r="E652" s="4"/>
    </row>
    <row r="653">
      <c r="A653" s="1"/>
      <c r="B653" s="48"/>
      <c r="C653" s="47"/>
      <c r="D653" s="4"/>
      <c r="E653" s="4"/>
    </row>
    <row r="654">
      <c r="A654" s="1"/>
      <c r="B654" s="48"/>
      <c r="C654" s="47"/>
      <c r="D654" s="4"/>
      <c r="E654" s="4"/>
    </row>
    <row r="655">
      <c r="A655" s="1"/>
      <c r="B655" s="48"/>
      <c r="C655" s="47"/>
      <c r="D655" s="4"/>
      <c r="E655" s="4"/>
    </row>
    <row r="656">
      <c r="A656" s="1"/>
      <c r="B656" s="48"/>
      <c r="C656" s="47"/>
      <c r="D656" s="4"/>
      <c r="E656" s="4"/>
    </row>
    <row r="657">
      <c r="A657" s="1"/>
      <c r="B657" s="48"/>
      <c r="C657" s="47"/>
      <c r="D657" s="4"/>
      <c r="E657" s="4"/>
    </row>
    <row r="658">
      <c r="A658" s="1"/>
      <c r="B658" s="48"/>
      <c r="C658" s="47"/>
      <c r="D658" s="4"/>
      <c r="E658" s="4"/>
    </row>
    <row r="659">
      <c r="A659" s="1"/>
      <c r="B659" s="48"/>
      <c r="C659" s="47"/>
      <c r="D659" s="4"/>
      <c r="E659" s="4"/>
    </row>
    <row r="660">
      <c r="A660" s="1"/>
      <c r="B660" s="48"/>
      <c r="C660" s="47"/>
      <c r="D660" s="4"/>
      <c r="E660" s="4"/>
    </row>
    <row r="661">
      <c r="A661" s="1"/>
      <c r="B661" s="48"/>
      <c r="C661" s="47"/>
      <c r="D661" s="4"/>
      <c r="E661" s="4"/>
    </row>
    <row r="662">
      <c r="A662" s="1"/>
      <c r="B662" s="48"/>
      <c r="C662" s="47"/>
      <c r="D662" s="4"/>
      <c r="E662" s="4"/>
    </row>
    <row r="663">
      <c r="A663" s="1"/>
      <c r="B663" s="48"/>
      <c r="C663" s="47"/>
      <c r="D663" s="4"/>
      <c r="E663" s="4"/>
    </row>
    <row r="664">
      <c r="A664" s="1"/>
      <c r="B664" s="48"/>
      <c r="C664" s="47"/>
      <c r="D664" s="4"/>
      <c r="E664" s="4"/>
    </row>
    <row r="665">
      <c r="A665" s="1"/>
      <c r="B665" s="48"/>
      <c r="C665" s="47"/>
      <c r="D665" s="4"/>
      <c r="E665" s="4"/>
    </row>
    <row r="666">
      <c r="A666" s="1"/>
      <c r="B666" s="48"/>
      <c r="C666" s="47"/>
      <c r="D666" s="4"/>
      <c r="E666" s="4"/>
    </row>
    <row r="667">
      <c r="A667" s="1"/>
      <c r="B667" s="48"/>
      <c r="C667" s="47"/>
      <c r="D667" s="4"/>
      <c r="E667" s="4"/>
    </row>
    <row r="668">
      <c r="A668" s="1"/>
      <c r="B668" s="48"/>
      <c r="C668" s="47"/>
      <c r="D668" s="4"/>
      <c r="E668" s="4"/>
    </row>
    <row r="669">
      <c r="A669" s="1"/>
      <c r="B669" s="48"/>
      <c r="C669" s="47"/>
      <c r="D669" s="4"/>
      <c r="E669" s="4"/>
    </row>
    <row r="670">
      <c r="A670" s="1"/>
      <c r="B670" s="48"/>
      <c r="C670" s="47"/>
      <c r="D670" s="4"/>
      <c r="E670" s="4"/>
    </row>
    <row r="671">
      <c r="A671" s="1"/>
      <c r="B671" s="48"/>
      <c r="C671" s="47"/>
      <c r="D671" s="4"/>
      <c r="E671" s="4"/>
    </row>
    <row r="672">
      <c r="A672" s="1"/>
      <c r="B672" s="48"/>
      <c r="C672" s="47"/>
      <c r="D672" s="4"/>
      <c r="E672" s="4"/>
    </row>
    <row r="673">
      <c r="A673" s="1"/>
      <c r="B673" s="48"/>
      <c r="C673" s="47"/>
      <c r="D673" s="4"/>
      <c r="E673" s="4"/>
    </row>
    <row r="674">
      <c r="A674" s="1"/>
      <c r="B674" s="48"/>
      <c r="C674" s="47"/>
      <c r="D674" s="4"/>
      <c r="E674" s="4"/>
    </row>
    <row r="675">
      <c r="A675" s="1"/>
      <c r="B675" s="48"/>
      <c r="C675" s="47"/>
      <c r="D675" s="4"/>
      <c r="E675" s="4"/>
    </row>
    <row r="676">
      <c r="A676" s="1"/>
      <c r="B676" s="48"/>
      <c r="C676" s="47"/>
      <c r="D676" s="4"/>
      <c r="E676" s="4"/>
    </row>
    <row r="677">
      <c r="A677" s="1"/>
      <c r="B677" s="48"/>
      <c r="C677" s="47"/>
      <c r="D677" s="4"/>
      <c r="E677" s="4"/>
    </row>
    <row r="678">
      <c r="A678" s="1"/>
      <c r="B678" s="48"/>
      <c r="C678" s="47"/>
      <c r="D678" s="4"/>
      <c r="E678" s="4"/>
    </row>
    <row r="679">
      <c r="A679" s="1"/>
      <c r="B679" s="48"/>
      <c r="C679" s="47"/>
      <c r="D679" s="4"/>
      <c r="E679" s="4"/>
    </row>
    <row r="680">
      <c r="A680" s="1"/>
      <c r="B680" s="48"/>
      <c r="C680" s="47"/>
      <c r="D680" s="4"/>
      <c r="E680" s="4"/>
    </row>
    <row r="681">
      <c r="A681" s="1"/>
      <c r="B681" s="48"/>
      <c r="C681" s="47"/>
      <c r="D681" s="4"/>
      <c r="E681" s="4"/>
    </row>
    <row r="682">
      <c r="A682" s="1"/>
      <c r="B682" s="48"/>
      <c r="C682" s="47"/>
      <c r="D682" s="4"/>
      <c r="E682" s="4"/>
    </row>
    <row r="683">
      <c r="A683" s="1"/>
      <c r="B683" s="48"/>
      <c r="C683" s="47"/>
      <c r="D683" s="4"/>
      <c r="E683" s="4"/>
    </row>
    <row r="684">
      <c r="A684" s="1"/>
      <c r="B684" s="48"/>
      <c r="C684" s="47"/>
      <c r="D684" s="4"/>
      <c r="E684" s="4"/>
    </row>
    <row r="685">
      <c r="A685" s="1"/>
      <c r="B685" s="48"/>
      <c r="C685" s="47"/>
      <c r="D685" s="4"/>
      <c r="E685" s="4"/>
    </row>
    <row r="686">
      <c r="A686" s="1"/>
      <c r="B686" s="48"/>
      <c r="C686" s="47"/>
      <c r="D686" s="4"/>
      <c r="E686" s="4"/>
    </row>
    <row r="687">
      <c r="A687" s="1"/>
      <c r="B687" s="48"/>
      <c r="C687" s="47"/>
      <c r="D687" s="4"/>
      <c r="E687" s="4"/>
    </row>
    <row r="688">
      <c r="A688" s="1"/>
      <c r="B688" s="48"/>
      <c r="C688" s="47"/>
      <c r="D688" s="4"/>
      <c r="E688" s="4"/>
    </row>
    <row r="689">
      <c r="A689" s="1"/>
      <c r="B689" s="48"/>
      <c r="C689" s="47"/>
      <c r="D689" s="4"/>
      <c r="E689" s="4"/>
    </row>
    <row r="690">
      <c r="A690" s="1"/>
      <c r="B690" s="48"/>
      <c r="C690" s="47"/>
      <c r="D690" s="4"/>
      <c r="E690" s="4"/>
    </row>
    <row r="691">
      <c r="A691" s="1"/>
      <c r="B691" s="48"/>
      <c r="C691" s="47"/>
      <c r="D691" s="4"/>
      <c r="E691" s="4"/>
    </row>
    <row r="692">
      <c r="A692" s="1"/>
      <c r="B692" s="48"/>
      <c r="C692" s="47"/>
      <c r="D692" s="4"/>
      <c r="E692" s="4"/>
    </row>
    <row r="693">
      <c r="A693" s="1"/>
      <c r="B693" s="48"/>
      <c r="C693" s="47"/>
      <c r="D693" s="4"/>
      <c r="E693" s="4"/>
    </row>
    <row r="694">
      <c r="A694" s="1"/>
      <c r="B694" s="48"/>
      <c r="C694" s="47"/>
      <c r="D694" s="4"/>
      <c r="E694" s="4"/>
    </row>
    <row r="695">
      <c r="A695" s="1"/>
      <c r="B695" s="48"/>
      <c r="C695" s="47"/>
      <c r="D695" s="4"/>
      <c r="E695" s="4"/>
    </row>
    <row r="696">
      <c r="A696" s="1"/>
      <c r="B696" s="48"/>
      <c r="C696" s="47"/>
      <c r="D696" s="4"/>
      <c r="E696" s="4"/>
    </row>
    <row r="697">
      <c r="A697" s="1"/>
      <c r="B697" s="48"/>
      <c r="C697" s="47"/>
      <c r="D697" s="4"/>
      <c r="E697" s="4"/>
    </row>
    <row r="698">
      <c r="A698" s="1"/>
      <c r="B698" s="48"/>
      <c r="C698" s="47"/>
      <c r="D698" s="4"/>
      <c r="E698" s="4"/>
    </row>
    <row r="699">
      <c r="A699" s="1"/>
      <c r="B699" s="48"/>
      <c r="C699" s="47"/>
      <c r="D699" s="4"/>
      <c r="E699" s="4"/>
    </row>
    <row r="700">
      <c r="A700" s="1"/>
      <c r="B700" s="48"/>
      <c r="C700" s="47"/>
      <c r="D700" s="4"/>
      <c r="E700" s="4"/>
    </row>
    <row r="701">
      <c r="A701" s="1"/>
      <c r="B701" s="48"/>
      <c r="C701" s="47"/>
      <c r="D701" s="4"/>
      <c r="E701" s="4"/>
    </row>
    <row r="702">
      <c r="A702" s="1"/>
      <c r="B702" s="48"/>
      <c r="C702" s="47"/>
      <c r="D702" s="4"/>
      <c r="E702" s="4"/>
    </row>
    <row r="703">
      <c r="A703" s="1"/>
      <c r="B703" s="48"/>
      <c r="C703" s="47"/>
      <c r="D703" s="4"/>
      <c r="E703" s="4"/>
    </row>
    <row r="704">
      <c r="A704" s="1"/>
      <c r="B704" s="48"/>
      <c r="C704" s="47"/>
      <c r="D704" s="4"/>
      <c r="E704" s="4"/>
    </row>
    <row r="705">
      <c r="A705" s="1"/>
      <c r="B705" s="48"/>
      <c r="C705" s="47"/>
      <c r="D705" s="4"/>
      <c r="E705" s="4"/>
    </row>
    <row r="706">
      <c r="A706" s="1"/>
      <c r="B706" s="48"/>
      <c r="C706" s="47"/>
      <c r="D706" s="4"/>
      <c r="E706" s="4"/>
    </row>
    <row r="707">
      <c r="A707" s="1"/>
      <c r="B707" s="48"/>
      <c r="C707" s="47"/>
      <c r="D707" s="4"/>
      <c r="E707" s="4"/>
    </row>
    <row r="708">
      <c r="A708" s="1"/>
      <c r="B708" s="48"/>
      <c r="C708" s="47"/>
      <c r="D708" s="4"/>
      <c r="E708" s="4"/>
    </row>
    <row r="709">
      <c r="A709" s="1"/>
      <c r="B709" s="48"/>
      <c r="C709" s="47"/>
      <c r="D709" s="4"/>
      <c r="E709" s="4"/>
    </row>
    <row r="710">
      <c r="A710" s="1"/>
      <c r="B710" s="48"/>
      <c r="C710" s="47"/>
      <c r="D710" s="4"/>
      <c r="E710" s="4"/>
    </row>
    <row r="711">
      <c r="A711" s="1"/>
      <c r="B711" s="48"/>
      <c r="C711" s="47"/>
      <c r="D711" s="4"/>
      <c r="E711" s="4"/>
    </row>
    <row r="712">
      <c r="A712" s="1"/>
      <c r="B712" s="48"/>
      <c r="C712" s="47"/>
      <c r="D712" s="4"/>
      <c r="E712" s="4"/>
    </row>
    <row r="713">
      <c r="A713" s="1"/>
      <c r="B713" s="48"/>
      <c r="C713" s="47"/>
      <c r="D713" s="4"/>
      <c r="E713" s="4"/>
    </row>
    <row r="714">
      <c r="A714" s="1"/>
      <c r="B714" s="48"/>
      <c r="C714" s="47"/>
      <c r="D714" s="4"/>
      <c r="E714" s="4"/>
    </row>
    <row r="715">
      <c r="A715" s="1"/>
      <c r="B715" s="48"/>
      <c r="C715" s="47"/>
      <c r="D715" s="4"/>
      <c r="E715" s="4"/>
    </row>
    <row r="716">
      <c r="A716" s="1"/>
      <c r="B716" s="48"/>
      <c r="C716" s="47"/>
      <c r="D716" s="4"/>
      <c r="E716" s="4"/>
    </row>
    <row r="717">
      <c r="A717" s="1"/>
      <c r="B717" s="48"/>
      <c r="C717" s="47"/>
      <c r="D717" s="4"/>
      <c r="E717" s="4"/>
    </row>
    <row r="718">
      <c r="A718" s="1"/>
      <c r="B718" s="48"/>
      <c r="C718" s="47"/>
      <c r="D718" s="4"/>
      <c r="E718" s="4"/>
    </row>
    <row r="719">
      <c r="A719" s="1"/>
      <c r="B719" s="48"/>
      <c r="C719" s="47"/>
      <c r="D719" s="4"/>
      <c r="E719" s="4"/>
    </row>
    <row r="720">
      <c r="A720" s="1"/>
      <c r="B720" s="48"/>
      <c r="C720" s="47"/>
      <c r="D720" s="4"/>
      <c r="E720" s="4"/>
    </row>
    <row r="721">
      <c r="A721" s="1"/>
      <c r="B721" s="48"/>
      <c r="C721" s="47"/>
      <c r="D721" s="4"/>
      <c r="E721" s="4"/>
    </row>
    <row r="722">
      <c r="A722" s="1"/>
      <c r="B722" s="48"/>
      <c r="C722" s="47"/>
      <c r="D722" s="4"/>
      <c r="E722" s="4"/>
    </row>
    <row r="723">
      <c r="A723" s="1"/>
      <c r="B723" s="48"/>
      <c r="C723" s="47"/>
      <c r="D723" s="4"/>
      <c r="E723" s="4"/>
    </row>
    <row r="724">
      <c r="A724" s="1"/>
      <c r="B724" s="48"/>
      <c r="C724" s="47"/>
      <c r="D724" s="4"/>
      <c r="E724" s="4"/>
    </row>
    <row r="725">
      <c r="A725" s="1"/>
      <c r="B725" s="48"/>
      <c r="C725" s="47"/>
      <c r="D725" s="4"/>
      <c r="E725" s="4"/>
    </row>
    <row r="726">
      <c r="A726" s="1"/>
      <c r="B726" s="48"/>
      <c r="C726" s="47"/>
      <c r="D726" s="4"/>
      <c r="E726" s="4"/>
    </row>
    <row r="727">
      <c r="A727" s="1"/>
      <c r="B727" s="48"/>
      <c r="C727" s="47"/>
      <c r="D727" s="4"/>
      <c r="E727" s="4"/>
    </row>
    <row r="728">
      <c r="A728" s="1"/>
      <c r="B728" s="48"/>
      <c r="C728" s="47"/>
      <c r="D728" s="4"/>
      <c r="E728" s="4"/>
    </row>
    <row r="729">
      <c r="A729" s="1"/>
      <c r="B729" s="48"/>
      <c r="C729" s="47"/>
      <c r="D729" s="4"/>
      <c r="E729" s="4"/>
    </row>
    <row r="730">
      <c r="A730" s="1"/>
      <c r="B730" s="48"/>
      <c r="C730" s="47"/>
      <c r="D730" s="4"/>
      <c r="E730" s="4"/>
    </row>
    <row r="731">
      <c r="A731" s="1"/>
      <c r="B731" s="48"/>
      <c r="C731" s="47"/>
      <c r="D731" s="4"/>
      <c r="E731" s="4"/>
    </row>
    <row r="732">
      <c r="A732" s="1"/>
      <c r="B732" s="48"/>
      <c r="C732" s="47"/>
      <c r="D732" s="4"/>
      <c r="E732" s="4"/>
    </row>
    <row r="733">
      <c r="A733" s="1"/>
      <c r="B733" s="48"/>
      <c r="C733" s="47"/>
      <c r="D733" s="4"/>
      <c r="E733" s="4"/>
    </row>
    <row r="734">
      <c r="A734" s="1"/>
      <c r="B734" s="48"/>
      <c r="C734" s="47"/>
      <c r="D734" s="4"/>
      <c r="E734" s="4"/>
    </row>
    <row r="735">
      <c r="A735" s="1"/>
      <c r="B735" s="48"/>
      <c r="C735" s="47"/>
      <c r="D735" s="4"/>
      <c r="E735" s="4"/>
    </row>
    <row r="736">
      <c r="A736" s="1"/>
      <c r="B736" s="48"/>
      <c r="C736" s="47"/>
      <c r="D736" s="4"/>
      <c r="E736" s="4"/>
    </row>
    <row r="737">
      <c r="A737" s="1"/>
      <c r="B737" s="48"/>
      <c r="C737" s="47"/>
      <c r="D737" s="4"/>
      <c r="E737" s="4"/>
    </row>
    <row r="738">
      <c r="A738" s="1"/>
      <c r="B738" s="48"/>
      <c r="C738" s="47"/>
      <c r="D738" s="4"/>
      <c r="E738" s="4"/>
    </row>
    <row r="739">
      <c r="A739" s="1"/>
      <c r="B739" s="48"/>
      <c r="C739" s="47"/>
      <c r="D739" s="4"/>
      <c r="E739" s="4"/>
    </row>
    <row r="740">
      <c r="A740" s="1"/>
      <c r="B740" s="48"/>
      <c r="C740" s="47"/>
      <c r="D740" s="4"/>
      <c r="E740" s="4"/>
    </row>
    <row r="741">
      <c r="A741" s="1"/>
      <c r="B741" s="48"/>
      <c r="C741" s="47"/>
      <c r="D741" s="4"/>
      <c r="E741" s="4"/>
    </row>
    <row r="742">
      <c r="A742" s="1"/>
      <c r="B742" s="48"/>
      <c r="C742" s="47"/>
      <c r="D742" s="4"/>
      <c r="E742" s="4"/>
    </row>
    <row r="743">
      <c r="A743" s="1"/>
      <c r="B743" s="48"/>
      <c r="C743" s="47"/>
      <c r="D743" s="4"/>
      <c r="E743" s="4"/>
    </row>
    <row r="744">
      <c r="A744" s="1"/>
      <c r="B744" s="48"/>
      <c r="C744" s="47"/>
      <c r="D744" s="4"/>
      <c r="E744" s="4"/>
    </row>
    <row r="745">
      <c r="A745" s="1"/>
      <c r="B745" s="48"/>
      <c r="C745" s="47"/>
      <c r="D745" s="4"/>
      <c r="E745" s="4"/>
    </row>
    <row r="746">
      <c r="A746" s="1"/>
      <c r="B746" s="48"/>
      <c r="C746" s="47"/>
      <c r="D746" s="4"/>
      <c r="E746" s="4"/>
    </row>
    <row r="747">
      <c r="A747" s="1"/>
      <c r="B747" s="48"/>
      <c r="C747" s="47"/>
      <c r="D747" s="4"/>
      <c r="E747" s="4"/>
    </row>
    <row r="748">
      <c r="A748" s="1"/>
      <c r="B748" s="48"/>
      <c r="C748" s="47"/>
      <c r="D748" s="4"/>
      <c r="E748" s="4"/>
    </row>
    <row r="749">
      <c r="A749" s="1"/>
      <c r="B749" s="48"/>
      <c r="C749" s="47"/>
      <c r="D749" s="4"/>
      <c r="E749" s="4"/>
    </row>
    <row r="750">
      <c r="A750" s="1"/>
      <c r="B750" s="48"/>
      <c r="C750" s="47"/>
      <c r="D750" s="4"/>
      <c r="E750" s="4"/>
    </row>
    <row r="751">
      <c r="A751" s="1"/>
      <c r="B751" s="48"/>
      <c r="C751" s="47"/>
      <c r="D751" s="4"/>
      <c r="E751" s="4"/>
    </row>
    <row r="752">
      <c r="A752" s="1"/>
      <c r="B752" s="48"/>
      <c r="C752" s="47"/>
      <c r="D752" s="4"/>
      <c r="E752" s="4"/>
    </row>
    <row r="753">
      <c r="A753" s="1"/>
      <c r="B753" s="48"/>
      <c r="C753" s="47"/>
      <c r="D753" s="4"/>
      <c r="E753" s="4"/>
    </row>
    <row r="754">
      <c r="A754" s="1"/>
      <c r="B754" s="48"/>
      <c r="C754" s="47"/>
      <c r="D754" s="4"/>
      <c r="E754" s="4"/>
    </row>
    <row r="755">
      <c r="A755" s="1"/>
      <c r="B755" s="48"/>
      <c r="C755" s="47"/>
      <c r="D755" s="4"/>
      <c r="E755" s="4"/>
    </row>
    <row r="756">
      <c r="A756" s="1"/>
      <c r="B756" s="48"/>
      <c r="C756" s="47"/>
      <c r="D756" s="4"/>
      <c r="E756" s="4"/>
    </row>
    <row r="757">
      <c r="A757" s="1"/>
      <c r="B757" s="48"/>
      <c r="C757" s="47"/>
      <c r="D757" s="4"/>
      <c r="E757" s="4"/>
    </row>
    <row r="758">
      <c r="A758" s="1"/>
      <c r="B758" s="48"/>
      <c r="C758" s="47"/>
      <c r="D758" s="4"/>
      <c r="E758" s="4"/>
    </row>
    <row r="759">
      <c r="A759" s="1"/>
      <c r="B759" s="48"/>
      <c r="C759" s="47"/>
      <c r="D759" s="4"/>
      <c r="E759" s="4"/>
    </row>
    <row r="760">
      <c r="A760" s="1"/>
      <c r="B760" s="48"/>
      <c r="C760" s="47"/>
      <c r="D760" s="4"/>
      <c r="E760" s="4"/>
    </row>
    <row r="761">
      <c r="A761" s="1"/>
      <c r="B761" s="48"/>
      <c r="C761" s="47"/>
      <c r="D761" s="4"/>
      <c r="E761" s="4"/>
    </row>
    <row r="762">
      <c r="A762" s="1"/>
      <c r="B762" s="48"/>
      <c r="C762" s="47"/>
      <c r="D762" s="4"/>
      <c r="E762" s="4"/>
    </row>
    <row r="763">
      <c r="A763" s="1"/>
      <c r="B763" s="48"/>
      <c r="C763" s="47"/>
      <c r="D763" s="4"/>
      <c r="E763" s="4"/>
    </row>
    <row r="764">
      <c r="A764" s="1"/>
      <c r="B764" s="48"/>
      <c r="C764" s="47"/>
      <c r="D764" s="4"/>
      <c r="E764" s="4"/>
    </row>
    <row r="765">
      <c r="A765" s="1"/>
      <c r="B765" s="48"/>
      <c r="C765" s="47"/>
      <c r="D765" s="4"/>
      <c r="E765" s="4"/>
    </row>
    <row r="766">
      <c r="A766" s="1"/>
      <c r="B766" s="48"/>
      <c r="C766" s="47"/>
      <c r="D766" s="4"/>
      <c r="E766" s="4"/>
    </row>
    <row r="767">
      <c r="A767" s="1"/>
      <c r="B767" s="48"/>
      <c r="C767" s="47"/>
      <c r="D767" s="4"/>
      <c r="E767" s="4"/>
    </row>
    <row r="768">
      <c r="A768" s="1"/>
      <c r="B768" s="48"/>
      <c r="C768" s="47"/>
      <c r="D768" s="4"/>
      <c r="E768" s="4"/>
    </row>
    <row r="769">
      <c r="A769" s="1"/>
      <c r="B769" s="48"/>
      <c r="C769" s="47"/>
      <c r="D769" s="4"/>
      <c r="E769" s="4"/>
    </row>
    <row r="770">
      <c r="A770" s="1"/>
      <c r="B770" s="48"/>
      <c r="C770" s="47"/>
      <c r="D770" s="4"/>
      <c r="E770" s="4"/>
    </row>
    <row r="771">
      <c r="A771" s="1"/>
      <c r="B771" s="48"/>
      <c r="C771" s="47"/>
      <c r="D771" s="4"/>
      <c r="E771" s="4"/>
    </row>
    <row r="772">
      <c r="A772" s="1"/>
      <c r="B772" s="48"/>
      <c r="C772" s="47"/>
      <c r="D772" s="4"/>
      <c r="E772" s="4"/>
    </row>
    <row r="773">
      <c r="A773" s="1"/>
      <c r="B773" s="48"/>
      <c r="C773" s="47"/>
      <c r="D773" s="4"/>
      <c r="E773" s="4"/>
    </row>
    <row r="774">
      <c r="A774" s="1"/>
      <c r="B774" s="48"/>
      <c r="C774" s="47"/>
      <c r="D774" s="4"/>
      <c r="E774" s="4"/>
    </row>
    <row r="775">
      <c r="A775" s="1"/>
      <c r="B775" s="48"/>
      <c r="C775" s="47"/>
      <c r="D775" s="4"/>
      <c r="E775" s="4"/>
    </row>
    <row r="776">
      <c r="A776" s="1"/>
      <c r="B776" s="48"/>
      <c r="C776" s="47"/>
      <c r="D776" s="4"/>
      <c r="E776" s="4"/>
    </row>
    <row r="777">
      <c r="A777" s="1"/>
      <c r="B777" s="48"/>
      <c r="C777" s="47"/>
      <c r="D777" s="4"/>
      <c r="E777" s="4"/>
    </row>
    <row r="778">
      <c r="A778" s="1"/>
      <c r="B778" s="48"/>
      <c r="C778" s="47"/>
      <c r="D778" s="4"/>
      <c r="E778" s="4"/>
    </row>
    <row r="779">
      <c r="A779" s="1"/>
      <c r="B779" s="48"/>
      <c r="C779" s="47"/>
      <c r="D779" s="4"/>
      <c r="E779" s="4"/>
    </row>
    <row r="780">
      <c r="A780" s="1"/>
      <c r="B780" s="48"/>
      <c r="C780" s="47"/>
      <c r="D780" s="4"/>
      <c r="E780" s="4"/>
    </row>
    <row r="781">
      <c r="A781" s="1"/>
      <c r="B781" s="48"/>
      <c r="C781" s="47"/>
      <c r="D781" s="4"/>
      <c r="E781" s="4"/>
    </row>
    <row r="782">
      <c r="A782" s="1"/>
      <c r="B782" s="48"/>
      <c r="C782" s="47"/>
      <c r="D782" s="4"/>
      <c r="E782" s="4"/>
    </row>
    <row r="783">
      <c r="A783" s="1"/>
      <c r="B783" s="48"/>
      <c r="C783" s="47"/>
      <c r="D783" s="4"/>
      <c r="E783" s="4"/>
    </row>
    <row r="784">
      <c r="A784" s="1"/>
      <c r="B784" s="48"/>
      <c r="C784" s="47"/>
      <c r="D784" s="4"/>
      <c r="E784" s="4"/>
    </row>
    <row r="785">
      <c r="A785" s="1"/>
      <c r="B785" s="48"/>
      <c r="C785" s="47"/>
      <c r="D785" s="4"/>
      <c r="E785" s="4"/>
    </row>
    <row r="786">
      <c r="A786" s="1"/>
      <c r="B786" s="48"/>
      <c r="C786" s="47"/>
      <c r="D786" s="4"/>
      <c r="E786" s="4"/>
    </row>
    <row r="787">
      <c r="A787" s="1"/>
      <c r="B787" s="48"/>
      <c r="C787" s="47"/>
      <c r="D787" s="4"/>
      <c r="E787" s="4"/>
    </row>
    <row r="788">
      <c r="A788" s="1"/>
      <c r="B788" s="48"/>
      <c r="C788" s="47"/>
      <c r="D788" s="4"/>
      <c r="E788" s="4"/>
    </row>
    <row r="789">
      <c r="A789" s="1"/>
      <c r="B789" s="48"/>
      <c r="C789" s="47"/>
      <c r="D789" s="4"/>
      <c r="E789" s="4"/>
    </row>
    <row r="790">
      <c r="A790" s="1"/>
      <c r="B790" s="48"/>
      <c r="C790" s="47"/>
      <c r="D790" s="4"/>
      <c r="E790" s="4"/>
    </row>
    <row r="791">
      <c r="A791" s="1"/>
      <c r="B791" s="48"/>
      <c r="C791" s="47"/>
      <c r="D791" s="4"/>
      <c r="E791" s="4"/>
    </row>
    <row r="792">
      <c r="A792" s="1"/>
      <c r="B792" s="48"/>
      <c r="C792" s="47"/>
      <c r="D792" s="4"/>
      <c r="E792" s="4"/>
    </row>
    <row r="793">
      <c r="A793" s="1"/>
      <c r="B793" s="48"/>
      <c r="C793" s="47"/>
      <c r="D793" s="4"/>
      <c r="E793" s="4"/>
    </row>
    <row r="794">
      <c r="A794" s="1"/>
      <c r="B794" s="48"/>
      <c r="C794" s="47"/>
      <c r="D794" s="4"/>
      <c r="E794" s="4"/>
    </row>
    <row r="795">
      <c r="A795" s="1"/>
      <c r="B795" s="48"/>
      <c r="C795" s="47"/>
      <c r="D795" s="4"/>
      <c r="E795" s="4"/>
    </row>
    <row r="796">
      <c r="A796" s="1"/>
      <c r="B796" s="48"/>
      <c r="C796" s="47"/>
      <c r="D796" s="4"/>
      <c r="E796" s="4"/>
    </row>
    <row r="797">
      <c r="A797" s="1"/>
      <c r="B797" s="48"/>
      <c r="C797" s="47"/>
      <c r="D797" s="4"/>
      <c r="E797" s="4"/>
    </row>
    <row r="798">
      <c r="A798" s="1"/>
      <c r="B798" s="48"/>
      <c r="C798" s="47"/>
      <c r="D798" s="4"/>
      <c r="E798" s="4"/>
    </row>
    <row r="799">
      <c r="A799" s="1"/>
      <c r="B799" s="48"/>
      <c r="C799" s="47"/>
      <c r="D799" s="4"/>
      <c r="E799" s="4"/>
    </row>
    <row r="800">
      <c r="A800" s="1"/>
      <c r="B800" s="48"/>
      <c r="C800" s="47"/>
      <c r="D800" s="4"/>
      <c r="E800" s="4"/>
    </row>
    <row r="801">
      <c r="A801" s="1"/>
      <c r="B801" s="48"/>
      <c r="C801" s="47"/>
      <c r="D801" s="4"/>
      <c r="E801" s="4"/>
    </row>
    <row r="802">
      <c r="A802" s="1"/>
      <c r="B802" s="48"/>
      <c r="C802" s="47"/>
      <c r="D802" s="4"/>
      <c r="E802" s="4"/>
    </row>
    <row r="803">
      <c r="A803" s="1"/>
      <c r="B803" s="48"/>
      <c r="C803" s="47"/>
      <c r="D803" s="4"/>
      <c r="E803" s="4"/>
    </row>
    <row r="804">
      <c r="A804" s="1"/>
      <c r="B804" s="48"/>
      <c r="C804" s="47"/>
      <c r="D804" s="4"/>
      <c r="E804" s="4"/>
    </row>
    <row r="805">
      <c r="A805" s="1"/>
      <c r="B805" s="48"/>
      <c r="C805" s="47"/>
      <c r="D805" s="4"/>
      <c r="E805" s="4"/>
    </row>
    <row r="806">
      <c r="A806" s="1"/>
      <c r="B806" s="48"/>
      <c r="C806" s="47"/>
      <c r="D806" s="4"/>
      <c r="E806" s="4"/>
    </row>
    <row r="807">
      <c r="A807" s="1"/>
      <c r="B807" s="48"/>
      <c r="C807" s="47"/>
      <c r="D807" s="4"/>
      <c r="E807" s="4"/>
    </row>
    <row r="808">
      <c r="A808" s="1"/>
      <c r="B808" s="48"/>
      <c r="C808" s="47"/>
      <c r="D808" s="4"/>
      <c r="E808" s="4"/>
    </row>
    <row r="809">
      <c r="A809" s="1"/>
      <c r="B809" s="48"/>
      <c r="C809" s="47"/>
      <c r="D809" s="4"/>
      <c r="E809" s="4"/>
    </row>
    <row r="810">
      <c r="A810" s="1"/>
      <c r="B810" s="48"/>
      <c r="C810" s="47"/>
      <c r="D810" s="4"/>
      <c r="E810" s="4"/>
    </row>
    <row r="811">
      <c r="A811" s="1"/>
      <c r="B811" s="48"/>
      <c r="C811" s="47"/>
      <c r="D811" s="4"/>
      <c r="E811" s="4"/>
    </row>
    <row r="812">
      <c r="A812" s="1"/>
      <c r="B812" s="48"/>
      <c r="C812" s="47"/>
      <c r="D812" s="4"/>
      <c r="E812" s="4"/>
    </row>
    <row r="813">
      <c r="A813" s="1"/>
      <c r="B813" s="48"/>
      <c r="C813" s="47"/>
      <c r="D813" s="4"/>
      <c r="E813" s="4"/>
    </row>
    <row r="814">
      <c r="A814" s="1"/>
      <c r="B814" s="48"/>
      <c r="C814" s="47"/>
      <c r="D814" s="4"/>
      <c r="E814" s="4"/>
    </row>
    <row r="815">
      <c r="A815" s="1"/>
      <c r="B815" s="48"/>
      <c r="C815" s="47"/>
      <c r="D815" s="4"/>
      <c r="E815" s="4"/>
    </row>
    <row r="816">
      <c r="A816" s="1"/>
      <c r="B816" s="48"/>
      <c r="C816" s="47"/>
      <c r="D816" s="4"/>
      <c r="E816" s="4"/>
    </row>
    <row r="817">
      <c r="A817" s="1"/>
      <c r="B817" s="48"/>
      <c r="C817" s="47"/>
      <c r="D817" s="4"/>
      <c r="E817" s="4"/>
    </row>
    <row r="818">
      <c r="A818" s="1"/>
      <c r="B818" s="48"/>
      <c r="C818" s="47"/>
      <c r="D818" s="4"/>
      <c r="E818" s="4"/>
    </row>
    <row r="819">
      <c r="A819" s="1"/>
      <c r="B819" s="48"/>
      <c r="C819" s="47"/>
      <c r="D819" s="4"/>
      <c r="E819" s="4"/>
    </row>
    <row r="820">
      <c r="A820" s="1"/>
      <c r="B820" s="48"/>
      <c r="C820" s="47"/>
      <c r="D820" s="4"/>
      <c r="E820" s="4"/>
    </row>
    <row r="821">
      <c r="A821" s="1"/>
      <c r="B821" s="48"/>
      <c r="C821" s="47"/>
      <c r="D821" s="4"/>
      <c r="E821" s="4"/>
    </row>
  </sheetData>
  <mergeCells count="107">
    <mergeCell ref="A2:A3"/>
    <mergeCell ref="B2:B3"/>
    <mergeCell ref="D2:D3"/>
    <mergeCell ref="E2:E3"/>
    <mergeCell ref="B4:B5"/>
    <mergeCell ref="D4:D5"/>
    <mergeCell ref="E4:E5"/>
    <mergeCell ref="D8:D9"/>
    <mergeCell ref="E8:E9"/>
    <mergeCell ref="A4:A5"/>
    <mergeCell ref="A6:A7"/>
    <mergeCell ref="B6:B7"/>
    <mergeCell ref="D6:D7"/>
    <mergeCell ref="E6:E7"/>
    <mergeCell ref="A8:A9"/>
    <mergeCell ref="B8:B9"/>
    <mergeCell ref="A10:A11"/>
    <mergeCell ref="B10:B11"/>
    <mergeCell ref="D10:D11"/>
    <mergeCell ref="A12:A13"/>
    <mergeCell ref="B12:B13"/>
    <mergeCell ref="D12:D13"/>
    <mergeCell ref="E12:E13"/>
    <mergeCell ref="A14:A15"/>
    <mergeCell ref="B14:B15"/>
    <mergeCell ref="D14:D15"/>
    <mergeCell ref="E14:E15"/>
    <mergeCell ref="B16:B17"/>
    <mergeCell ref="D16:D17"/>
    <mergeCell ref="E16:E17"/>
    <mergeCell ref="A16:A17"/>
    <mergeCell ref="A18:A19"/>
    <mergeCell ref="B18:B19"/>
    <mergeCell ref="D18:D19"/>
    <mergeCell ref="E18:E19"/>
    <mergeCell ref="B20:B21"/>
    <mergeCell ref="D20:D21"/>
    <mergeCell ref="A20:A21"/>
    <mergeCell ref="A22:A23"/>
    <mergeCell ref="B22:B23"/>
    <mergeCell ref="D22:D23"/>
    <mergeCell ref="A24:A25"/>
    <mergeCell ref="B24:B25"/>
    <mergeCell ref="D24:D25"/>
    <mergeCell ref="D54:D55"/>
    <mergeCell ref="D56:D57"/>
    <mergeCell ref="D40:D41"/>
    <mergeCell ref="D42:D43"/>
    <mergeCell ref="D44:D45"/>
    <mergeCell ref="D46:D47"/>
    <mergeCell ref="D48:D49"/>
    <mergeCell ref="D50:D51"/>
    <mergeCell ref="D52:D53"/>
    <mergeCell ref="D60:D61"/>
    <mergeCell ref="D62:D63"/>
    <mergeCell ref="B52:B53"/>
    <mergeCell ref="B54:B55"/>
    <mergeCell ref="B56:B57"/>
    <mergeCell ref="B58:B59"/>
    <mergeCell ref="D58:D59"/>
    <mergeCell ref="B60:B61"/>
    <mergeCell ref="B62:B63"/>
    <mergeCell ref="A26:A27"/>
    <mergeCell ref="B26:B27"/>
    <mergeCell ref="D26:D27"/>
    <mergeCell ref="A28:A29"/>
    <mergeCell ref="B28:B29"/>
    <mergeCell ref="D28:D29"/>
    <mergeCell ref="E28:E29"/>
    <mergeCell ref="A30:A31"/>
    <mergeCell ref="B30:B31"/>
    <mergeCell ref="D30:D31"/>
    <mergeCell ref="E30:E31"/>
    <mergeCell ref="B32:B33"/>
    <mergeCell ref="D32:D33"/>
    <mergeCell ref="E32:E33"/>
    <mergeCell ref="A32:A33"/>
    <mergeCell ref="A34:A35"/>
    <mergeCell ref="B34:B35"/>
    <mergeCell ref="D34:D35"/>
    <mergeCell ref="A36:A37"/>
    <mergeCell ref="B36:B37"/>
    <mergeCell ref="D36:D37"/>
    <mergeCell ref="A38:A39"/>
    <mergeCell ref="B38:B39"/>
    <mergeCell ref="D38:D39"/>
    <mergeCell ref="A40:A41"/>
    <mergeCell ref="B40:B41"/>
    <mergeCell ref="A42:A43"/>
    <mergeCell ref="B42:B43"/>
    <mergeCell ref="A50:A51"/>
    <mergeCell ref="A52:A53"/>
    <mergeCell ref="A54:A55"/>
    <mergeCell ref="A56:A57"/>
    <mergeCell ref="A58:A59"/>
    <mergeCell ref="A60:A61"/>
    <mergeCell ref="A62:A63"/>
    <mergeCell ref="A64:A65"/>
    <mergeCell ref="A44:A45"/>
    <mergeCell ref="B44:B45"/>
    <mergeCell ref="A46:A47"/>
    <mergeCell ref="B46:B47"/>
    <mergeCell ref="A48:A49"/>
    <mergeCell ref="B48:B49"/>
    <mergeCell ref="B50:B51"/>
    <mergeCell ref="B64:B65"/>
    <mergeCell ref="D64:D65"/>
  </mergeCells>
  <printOptions gridLines="1" horizontalCentered="1"/>
  <pageMargins bottom="0.75" footer="0.0" header="0.0" left="0.7" right="0.7" top="0.75"/>
  <pageSetup fitToHeight="0" paperSize="8" cellComments="atEnd" orientation="landscape"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pageSetUpPr/>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13.63"/>
    <col customWidth="1" min="3" max="3" width="10.88"/>
    <col customWidth="1" min="4" max="4" width="7.63"/>
    <col customWidth="1" min="5" max="5" width="27.88"/>
    <col customWidth="1" min="6" max="6" width="16.63"/>
    <col customWidth="1" min="7" max="7" width="13.38"/>
    <col customWidth="1" min="8" max="8" width="6.63"/>
    <col customWidth="1" min="9" max="9" width="4.5"/>
    <col collapsed="1" customWidth="1" min="10" max="10" width="72.0"/>
    <col customWidth="1" hidden="1" min="11" max="11" width="22.38" outlineLevel="1"/>
    <col customWidth="1" hidden="1" min="12" max="12" width="21.38" outlineLevel="1"/>
    <col customWidth="1" hidden="1" min="13" max="16" width="30.75" outlineLevel="1"/>
    <col customWidth="1" hidden="1" min="17" max="17" width="67.0" outlineLevel="1"/>
    <col customWidth="1" hidden="1" min="18" max="18" width="135.5" outlineLevel="1"/>
    <col customWidth="1" min="19" max="19" width="25.13"/>
    <col customWidth="1" min="20" max="20" width="27.63"/>
    <col customWidth="1" min="21" max="21" width="59.38"/>
    <col customWidth="1" min="22" max="22" width="49.0"/>
    <col customWidth="1" min="23" max="23" width="52.63"/>
    <col customWidth="1" min="24" max="24" width="3.38"/>
    <col customWidth="1" min="25" max="25" width="26.13"/>
    <col customWidth="1" min="26" max="26" width="3.13"/>
    <col customWidth="1" min="27" max="27" width="22.38"/>
  </cols>
  <sheetData>
    <row r="1" ht="12.0" hidden="1" customHeight="1" outlineLevel="1">
      <c r="A1" s="1"/>
      <c r="B1" s="704"/>
      <c r="C1" s="704"/>
      <c r="D1" s="704"/>
      <c r="E1" s="705" t="s">
        <v>0</v>
      </c>
      <c r="F1" s="706"/>
      <c r="G1" s="705"/>
      <c r="H1" s="705"/>
      <c r="I1" s="705"/>
      <c r="J1" s="705"/>
      <c r="K1" s="4"/>
      <c r="L1" s="4"/>
      <c r="M1" s="4"/>
      <c r="N1" s="4"/>
      <c r="O1" s="4"/>
      <c r="P1" s="4"/>
      <c r="Q1" s="4"/>
      <c r="R1" s="4"/>
      <c r="S1" s="1"/>
      <c r="T1" s="4"/>
      <c r="U1" s="4"/>
      <c r="V1" s="4"/>
      <c r="W1" s="4"/>
      <c r="X1" s="4"/>
      <c r="Y1" s="4"/>
      <c r="Z1" s="4"/>
      <c r="AA1" s="4"/>
      <c r="AB1" s="4"/>
      <c r="AC1" s="4"/>
      <c r="AD1" s="4"/>
      <c r="AE1" s="4"/>
      <c r="AF1" s="4"/>
      <c r="AG1" s="4"/>
      <c r="AH1" s="4"/>
      <c r="AI1" s="4"/>
      <c r="AJ1" s="4"/>
      <c r="AK1" s="4"/>
      <c r="AL1" s="4"/>
    </row>
    <row r="2" ht="12.0" hidden="1" customHeight="1" outlineLevel="1">
      <c r="A2" s="1"/>
      <c r="B2" s="704"/>
      <c r="C2" s="704"/>
      <c r="D2" s="704"/>
      <c r="E2" s="705" t="s">
        <v>1</v>
      </c>
      <c r="K2" s="5"/>
      <c r="L2" s="5"/>
      <c r="M2" s="5"/>
      <c r="N2" s="5"/>
      <c r="O2" s="5"/>
      <c r="P2" s="5"/>
      <c r="Q2" s="5"/>
      <c r="R2" s="5"/>
      <c r="S2" s="1"/>
      <c r="T2" s="4"/>
      <c r="U2" s="4"/>
      <c r="V2" s="4"/>
      <c r="W2" s="4"/>
      <c r="X2" s="4"/>
      <c r="Y2" s="4"/>
      <c r="Z2" s="4"/>
      <c r="AA2" s="4"/>
      <c r="AB2" s="4"/>
      <c r="AC2" s="4"/>
      <c r="AD2" s="4"/>
      <c r="AE2" s="4"/>
      <c r="AF2" s="4"/>
      <c r="AG2" s="4"/>
      <c r="AH2" s="4"/>
      <c r="AI2" s="4"/>
      <c r="AJ2" s="4"/>
      <c r="AK2" s="4"/>
      <c r="AL2" s="4"/>
    </row>
    <row r="3" ht="12.0" hidden="1" customHeight="1" outlineLevel="1">
      <c r="A3" s="1"/>
      <c r="B3" s="704"/>
      <c r="C3" s="704"/>
      <c r="D3" s="704"/>
      <c r="E3" s="705" t="s">
        <v>2</v>
      </c>
      <c r="K3" s="5"/>
      <c r="L3" s="5"/>
      <c r="M3" s="5"/>
      <c r="N3" s="5"/>
      <c r="O3" s="5"/>
      <c r="P3" s="5"/>
      <c r="Q3" s="5"/>
      <c r="R3" s="5"/>
      <c r="S3" s="1"/>
      <c r="T3" s="4"/>
      <c r="U3" s="4"/>
      <c r="V3" s="4"/>
      <c r="W3" s="4"/>
      <c r="X3" s="4"/>
      <c r="Y3" s="4"/>
      <c r="Z3" s="4"/>
      <c r="AA3" s="4"/>
      <c r="AB3" s="4"/>
      <c r="AC3" s="4"/>
      <c r="AD3" s="4"/>
      <c r="AE3" s="4"/>
      <c r="AF3" s="4"/>
      <c r="AG3" s="4"/>
      <c r="AH3" s="4"/>
      <c r="AI3" s="4"/>
      <c r="AJ3" s="4"/>
      <c r="AK3" s="4"/>
      <c r="AL3" s="4"/>
    </row>
    <row r="4" ht="12.0" hidden="1" customHeight="1" outlineLevel="1">
      <c r="A4" s="1"/>
      <c r="B4" s="704"/>
      <c r="C4" s="704"/>
      <c r="D4" s="704"/>
      <c r="E4" s="705" t="s">
        <v>3</v>
      </c>
      <c r="K4" s="4"/>
      <c r="L4" s="4"/>
      <c r="M4" s="4"/>
      <c r="N4" s="4"/>
      <c r="O4" s="4"/>
      <c r="P4" s="4"/>
      <c r="Q4" s="4"/>
      <c r="R4" s="4"/>
      <c r="S4" s="1"/>
      <c r="T4" s="4"/>
      <c r="U4" s="4"/>
      <c r="V4" s="4"/>
      <c r="W4" s="4"/>
      <c r="X4" s="4"/>
      <c r="Y4" s="4"/>
      <c r="Z4" s="4"/>
      <c r="AA4" s="4"/>
      <c r="AB4" s="4"/>
      <c r="AC4" s="4"/>
      <c r="AD4" s="4"/>
      <c r="AE4" s="4"/>
      <c r="AF4" s="4"/>
      <c r="AG4" s="4"/>
      <c r="AH4" s="4"/>
      <c r="AI4" s="4"/>
      <c r="AJ4" s="4"/>
      <c r="AK4" s="4"/>
      <c r="AL4" s="4"/>
    </row>
    <row r="5" ht="12.0" hidden="1" customHeight="1" outlineLevel="1">
      <c r="A5" s="1"/>
      <c r="B5" s="707"/>
      <c r="C5" s="707"/>
      <c r="D5" s="707"/>
      <c r="E5" s="708" t="s">
        <v>4</v>
      </c>
      <c r="K5" s="4"/>
      <c r="L5" s="4"/>
      <c r="M5" s="4"/>
      <c r="N5" s="4"/>
      <c r="O5" s="4"/>
      <c r="P5" s="4"/>
      <c r="Q5" s="4"/>
      <c r="R5" s="4"/>
      <c r="S5" s="1"/>
      <c r="T5" s="4"/>
      <c r="U5" s="4"/>
      <c r="V5" s="4"/>
      <c r="W5" s="4"/>
      <c r="X5" s="4"/>
      <c r="Y5" s="4"/>
      <c r="Z5" s="4"/>
      <c r="AA5" s="4"/>
      <c r="AB5" s="4"/>
      <c r="AC5" s="4"/>
      <c r="AD5" s="4"/>
      <c r="AE5" s="4"/>
      <c r="AF5" s="4"/>
      <c r="AG5" s="4"/>
      <c r="AH5" s="4"/>
      <c r="AI5" s="4"/>
      <c r="AJ5" s="4"/>
      <c r="AK5" s="4"/>
      <c r="AL5" s="4"/>
    </row>
    <row r="6" ht="12.0" hidden="1" customHeight="1" outlineLevel="1">
      <c r="A6" s="1"/>
      <c r="B6" s="704"/>
      <c r="C6" s="704"/>
      <c r="D6" s="704"/>
      <c r="E6" s="705" t="s">
        <v>5</v>
      </c>
      <c r="K6" s="4"/>
      <c r="L6" s="4"/>
      <c r="M6" s="4"/>
      <c r="N6" s="4"/>
      <c r="O6" s="4"/>
      <c r="P6" s="4"/>
      <c r="Q6" s="4"/>
      <c r="R6" s="4"/>
      <c r="S6" s="1"/>
      <c r="T6" s="4"/>
      <c r="U6" s="4"/>
      <c r="V6" s="4"/>
      <c r="W6" s="4"/>
      <c r="X6" s="4"/>
      <c r="Y6" s="4"/>
      <c r="Z6" s="4"/>
      <c r="AA6" s="4"/>
      <c r="AB6" s="4"/>
      <c r="AC6" s="4"/>
      <c r="AD6" s="4"/>
      <c r="AE6" s="4"/>
      <c r="AF6" s="4"/>
      <c r="AG6" s="4"/>
      <c r="AH6" s="4"/>
      <c r="AI6" s="4"/>
      <c r="AJ6" s="4"/>
      <c r="AK6" s="4"/>
      <c r="AL6" s="4"/>
    </row>
    <row r="7" ht="12.0" hidden="1" customHeight="1" outlineLevel="1">
      <c r="A7" s="7"/>
      <c r="B7" s="704"/>
      <c r="C7" s="704"/>
      <c r="D7" s="704"/>
      <c r="E7" s="705" t="s">
        <v>6</v>
      </c>
      <c r="K7" s="4"/>
      <c r="L7" s="4"/>
      <c r="M7" s="4"/>
      <c r="N7" s="4"/>
      <c r="O7" s="4"/>
      <c r="P7" s="4"/>
      <c r="Q7" s="4"/>
      <c r="R7" s="4"/>
      <c r="S7" s="1"/>
      <c r="T7" s="4"/>
      <c r="U7" s="4"/>
      <c r="V7" s="4"/>
      <c r="W7" s="4"/>
      <c r="X7" s="4"/>
      <c r="Y7" s="4"/>
      <c r="Z7" s="4"/>
      <c r="AA7" s="4"/>
      <c r="AB7" s="4"/>
      <c r="AC7" s="4"/>
      <c r="AD7" s="4"/>
      <c r="AE7" s="4"/>
      <c r="AF7" s="4"/>
      <c r="AG7" s="4"/>
      <c r="AH7" s="4"/>
      <c r="AI7" s="4"/>
      <c r="AJ7" s="4"/>
      <c r="AK7" s="4"/>
      <c r="AL7" s="4"/>
    </row>
    <row r="8" ht="12.0" hidden="1" customHeight="1" outlineLevel="1">
      <c r="A8" s="7"/>
      <c r="B8" s="704"/>
      <c r="C8" s="704"/>
      <c r="D8" s="704"/>
      <c r="E8" s="705" t="s">
        <v>7</v>
      </c>
      <c r="K8" s="4"/>
      <c r="L8" s="4"/>
      <c r="M8" s="4"/>
      <c r="N8" s="4"/>
      <c r="O8" s="4"/>
      <c r="P8" s="4"/>
      <c r="Q8" s="4"/>
      <c r="R8" s="4"/>
      <c r="S8" s="1"/>
      <c r="T8" s="4"/>
      <c r="U8" s="4"/>
      <c r="V8" s="4"/>
      <c r="W8" s="4"/>
      <c r="X8" s="4"/>
      <c r="Y8" s="4"/>
      <c r="Z8" s="4"/>
      <c r="AA8" s="4"/>
      <c r="AB8" s="4"/>
      <c r="AC8" s="4"/>
      <c r="AD8" s="4"/>
      <c r="AE8" s="4"/>
      <c r="AF8" s="4"/>
      <c r="AG8" s="4"/>
      <c r="AH8" s="4"/>
      <c r="AI8" s="4"/>
      <c r="AJ8" s="4"/>
      <c r="AK8" s="4"/>
      <c r="AL8" s="4"/>
    </row>
    <row r="9" ht="12.0" hidden="1" customHeight="1" outlineLevel="1">
      <c r="A9" s="7"/>
      <c r="B9" s="704"/>
      <c r="C9" s="704"/>
      <c r="D9" s="704"/>
      <c r="E9" s="705" t="s">
        <v>8</v>
      </c>
      <c r="K9" s="4"/>
      <c r="L9" s="4"/>
      <c r="M9" s="4"/>
      <c r="N9" s="4"/>
      <c r="O9" s="4"/>
      <c r="P9" s="4"/>
      <c r="Q9" s="4"/>
      <c r="R9" s="4"/>
      <c r="S9" s="1"/>
      <c r="T9" s="4"/>
      <c r="U9" s="4"/>
      <c r="V9" s="4"/>
      <c r="W9" s="4"/>
      <c r="X9" s="4"/>
      <c r="Y9" s="4"/>
      <c r="Z9" s="4"/>
      <c r="AA9" s="4"/>
      <c r="AB9" s="4"/>
      <c r="AC9" s="4"/>
      <c r="AD9" s="4"/>
      <c r="AE9" s="4"/>
      <c r="AF9" s="4"/>
      <c r="AG9" s="4"/>
      <c r="AH9" s="4"/>
      <c r="AI9" s="4"/>
      <c r="AJ9" s="4"/>
      <c r="AK9" s="4"/>
      <c r="AL9" s="4"/>
    </row>
    <row r="10" hidden="1" outlineLevel="1">
      <c r="A10" s="7"/>
      <c r="B10" s="8"/>
      <c r="C10" s="8"/>
      <c r="D10" s="8"/>
      <c r="E10" s="8"/>
      <c r="F10" s="9"/>
      <c r="G10" s="7"/>
      <c r="H10" s="7"/>
      <c r="I10" s="7"/>
      <c r="J10" s="8"/>
      <c r="K10" s="4"/>
      <c r="L10" s="4"/>
      <c r="M10" s="4"/>
      <c r="N10" s="4"/>
      <c r="O10" s="4"/>
      <c r="P10" s="4"/>
      <c r="Q10" s="4"/>
      <c r="R10" s="4"/>
      <c r="S10" s="1"/>
      <c r="T10" s="4"/>
      <c r="U10" s="4"/>
      <c r="V10" s="4"/>
      <c r="W10" s="4"/>
      <c r="X10" s="4"/>
      <c r="Y10" s="4"/>
      <c r="Z10" s="4"/>
      <c r="AA10" s="4"/>
      <c r="AB10" s="4"/>
      <c r="AC10" s="4"/>
      <c r="AD10" s="4"/>
      <c r="AE10" s="4"/>
      <c r="AF10" s="4"/>
      <c r="AG10" s="4"/>
      <c r="AH10" s="4"/>
      <c r="AI10" s="4"/>
      <c r="AJ10" s="4"/>
      <c r="AK10" s="4"/>
      <c r="AL10" s="4"/>
    </row>
    <row r="11" collapsed="1">
      <c r="A11" s="10"/>
      <c r="B11" s="11" t="s">
        <v>23</v>
      </c>
      <c r="C11" s="11" t="s">
        <v>24</v>
      </c>
      <c r="D11" s="11"/>
      <c r="E11" s="11" t="s">
        <v>10</v>
      </c>
      <c r="F11" s="11" t="s">
        <v>11</v>
      </c>
      <c r="G11" s="10" t="s">
        <v>12</v>
      </c>
      <c r="H11" s="10" t="s">
        <v>30</v>
      </c>
      <c r="I11" s="10"/>
      <c r="J11" s="11" t="s">
        <v>13</v>
      </c>
      <c r="K11" s="10" t="s">
        <v>14</v>
      </c>
      <c r="L11" s="10" t="s">
        <v>15</v>
      </c>
      <c r="M11" s="10" t="s">
        <v>16</v>
      </c>
      <c r="N11" s="10" t="s">
        <v>17</v>
      </c>
      <c r="O11" s="10" t="s">
        <v>18</v>
      </c>
      <c r="P11" s="10" t="s">
        <v>19</v>
      </c>
      <c r="Q11" s="10" t="s">
        <v>20</v>
      </c>
      <c r="R11" s="10" t="s">
        <v>21</v>
      </c>
      <c r="S11" s="11" t="s">
        <v>3558</v>
      </c>
      <c r="T11" s="783" t="s">
        <v>4384</v>
      </c>
      <c r="U11" s="783" t="s">
        <v>4385</v>
      </c>
      <c r="V11" s="783" t="s">
        <v>34</v>
      </c>
      <c r="W11" s="783" t="s">
        <v>4386</v>
      </c>
      <c r="X11" s="12"/>
      <c r="Y11" s="12"/>
      <c r="Z11" s="12"/>
      <c r="AA11" s="12"/>
      <c r="AB11" s="12"/>
      <c r="AC11" s="12"/>
      <c r="AD11" s="12"/>
      <c r="AE11" s="12"/>
      <c r="AF11" s="12"/>
      <c r="AG11" s="12"/>
      <c r="AH11" s="12"/>
      <c r="AI11" s="12"/>
      <c r="AJ11" s="12"/>
      <c r="AK11" s="12"/>
      <c r="AL11" s="12"/>
    </row>
    <row r="12">
      <c r="A12" s="469">
        <v>1.0</v>
      </c>
      <c r="B12" s="734">
        <v>2.0</v>
      </c>
      <c r="C12" s="832">
        <v>1.0</v>
      </c>
      <c r="D12" s="832" t="s">
        <v>4387</v>
      </c>
      <c r="E12" s="732" t="s">
        <v>4388</v>
      </c>
      <c r="F12" s="733" t="s">
        <v>4389</v>
      </c>
      <c r="G12" s="17" t="s">
        <v>3678</v>
      </c>
      <c r="H12" s="477" t="s">
        <v>43</v>
      </c>
      <c r="I12" s="477">
        <v>1.0</v>
      </c>
      <c r="J12" s="18" t="s">
        <v>4390</v>
      </c>
      <c r="K12" s="4"/>
      <c r="L12" s="4"/>
      <c r="M12" s="4"/>
      <c r="N12" s="4"/>
      <c r="O12" s="4"/>
      <c r="P12" s="4"/>
      <c r="Q12" s="4"/>
      <c r="R12" s="4"/>
      <c r="S12" s="477" t="s">
        <v>3893</v>
      </c>
      <c r="T12" s="25" t="str">
        <f t="shared" ref="T12:T13" si="1">IF(H12="N",J12,"")</f>
        <v/>
      </c>
      <c r="U12" s="25" t="str">
        <f t="shared" ref="U12:U13" si="2">IF(H12="K",J12,"")</f>
        <v>弥生会計の入力（賃貸・業者入力）</v>
      </c>
      <c r="V12" s="25" t="str">
        <f t="shared" ref="V12:V13" si="3">IF(H12="J",J12,"")</f>
        <v/>
      </c>
      <c r="W12" s="25" t="str">
        <f t="shared" ref="W12:W13" si="4">IF(H12="S",J12,"")</f>
        <v/>
      </c>
      <c r="X12" s="4"/>
      <c r="Y12" s="4"/>
      <c r="Z12" s="4"/>
      <c r="AA12" s="4"/>
      <c r="AB12" s="4"/>
      <c r="AC12" s="4"/>
      <c r="AD12" s="4"/>
      <c r="AE12" s="4"/>
      <c r="AF12" s="4"/>
      <c r="AG12" s="4"/>
      <c r="AH12" s="4"/>
      <c r="AI12" s="4"/>
      <c r="AJ12" s="4"/>
      <c r="AK12" s="4"/>
      <c r="AL12" s="4"/>
    </row>
    <row r="13">
      <c r="A13" s="23"/>
      <c r="B13" s="735">
        <v>2.0</v>
      </c>
      <c r="C13" s="20"/>
      <c r="D13" s="23"/>
      <c r="E13" s="20"/>
      <c r="F13" s="20"/>
      <c r="G13" s="17" t="s">
        <v>3678</v>
      </c>
      <c r="H13" s="477" t="s">
        <v>43</v>
      </c>
      <c r="I13" s="477">
        <v>3.0</v>
      </c>
      <c r="J13" s="18" t="s">
        <v>4391</v>
      </c>
      <c r="K13" s="4"/>
      <c r="L13" s="4"/>
      <c r="M13" s="4"/>
      <c r="N13" s="4"/>
      <c r="O13" s="4"/>
      <c r="P13" s="4"/>
      <c r="Q13" s="4"/>
      <c r="R13" s="4"/>
      <c r="S13" s="477" t="s">
        <v>4381</v>
      </c>
      <c r="T13" s="25" t="str">
        <f t="shared" si="1"/>
        <v/>
      </c>
      <c r="U13" s="25" t="str">
        <f t="shared" si="2"/>
        <v>CSV取引取込の準備</v>
      </c>
      <c r="V13" s="25" t="str">
        <f t="shared" si="3"/>
        <v/>
      </c>
      <c r="W13" s="25" t="str">
        <f t="shared" si="4"/>
        <v/>
      </c>
      <c r="X13" s="4"/>
      <c r="Y13" s="4"/>
      <c r="Z13" s="4"/>
      <c r="AA13" s="4"/>
      <c r="AB13" s="4"/>
      <c r="AC13" s="4"/>
      <c r="AD13" s="4"/>
      <c r="AE13" s="4"/>
      <c r="AF13" s="4"/>
      <c r="AG13" s="4"/>
      <c r="AH13" s="4"/>
      <c r="AI13" s="4"/>
      <c r="AJ13" s="4"/>
      <c r="AK13" s="4"/>
      <c r="AL13" s="4"/>
    </row>
    <row r="14">
      <c r="A14" s="23"/>
      <c r="B14" s="734">
        <v>3.0</v>
      </c>
      <c r="C14" s="761">
        <v>2.0</v>
      </c>
      <c r="D14" s="23"/>
      <c r="E14" s="833" t="s">
        <v>4388</v>
      </c>
      <c r="F14" s="834"/>
      <c r="G14" s="17" t="s">
        <v>3678</v>
      </c>
      <c r="H14" s="477" t="s">
        <v>43</v>
      </c>
      <c r="I14" s="477">
        <v>2.0</v>
      </c>
      <c r="J14" s="18" t="s">
        <v>4392</v>
      </c>
      <c r="K14" s="4"/>
      <c r="L14" s="4"/>
      <c r="M14" s="4"/>
      <c r="N14" s="4"/>
      <c r="O14" s="4"/>
      <c r="P14" s="4"/>
      <c r="Q14" s="4"/>
      <c r="R14" s="4"/>
      <c r="S14" s="477"/>
      <c r="T14" s="25"/>
      <c r="U14" s="25"/>
      <c r="V14" s="25"/>
      <c r="W14" s="25"/>
      <c r="X14" s="4"/>
      <c r="Y14" s="4"/>
      <c r="Z14" s="4"/>
      <c r="AA14" s="4"/>
      <c r="AB14" s="4"/>
      <c r="AC14" s="4"/>
      <c r="AD14" s="4"/>
      <c r="AE14" s="4"/>
      <c r="AF14" s="4"/>
      <c r="AG14" s="4"/>
      <c r="AH14" s="4"/>
      <c r="AI14" s="4"/>
      <c r="AJ14" s="4"/>
      <c r="AK14" s="4"/>
      <c r="AL14" s="4"/>
    </row>
    <row r="15" hidden="1">
      <c r="A15" s="835">
        <v>2.0</v>
      </c>
      <c r="B15" s="761">
        <v>5.0</v>
      </c>
      <c r="C15" s="832">
        <v>3.0</v>
      </c>
      <c r="D15" s="23"/>
      <c r="E15" s="836" t="s">
        <v>4393</v>
      </c>
      <c r="F15" s="715" t="s">
        <v>4394</v>
      </c>
      <c r="G15" s="17" t="s">
        <v>3678</v>
      </c>
      <c r="H15" s="17" t="s">
        <v>4395</v>
      </c>
      <c r="I15" s="477">
        <v>4.0</v>
      </c>
      <c r="J15" s="18" t="s">
        <v>4396</v>
      </c>
      <c r="K15" s="25"/>
      <c r="L15" s="25"/>
      <c r="M15" s="22" t="s">
        <v>1153</v>
      </c>
      <c r="N15" s="25"/>
      <c r="O15" s="25"/>
      <c r="P15" s="25"/>
      <c r="Q15" s="25"/>
      <c r="R15" s="25"/>
      <c r="S15" s="477" t="s">
        <v>4381</v>
      </c>
      <c r="T15" s="25" t="str">
        <f t="shared" ref="T15:T38" si="5">IF(H15="N",J15,"")</f>
        <v>現金の照合</v>
      </c>
      <c r="U15" s="25" t="str">
        <f t="shared" ref="U15:U38" si="6">IF(H15="K",J15,"")</f>
        <v/>
      </c>
      <c r="V15" s="25" t="str">
        <f t="shared" ref="V15:V38" si="7">IF(H15="J",J15,"")</f>
        <v/>
      </c>
      <c r="W15" s="25" t="str">
        <f t="shared" ref="W15:W59" si="8">IF(H15="S",J15,"")</f>
        <v/>
      </c>
      <c r="X15" s="4"/>
      <c r="Y15" s="4"/>
      <c r="Z15" s="4"/>
      <c r="AA15" s="4"/>
      <c r="AB15" s="4"/>
      <c r="AC15" s="4"/>
      <c r="AD15" s="4"/>
      <c r="AE15" s="4"/>
      <c r="AF15" s="4"/>
      <c r="AG15" s="4"/>
      <c r="AH15" s="4"/>
      <c r="AI15" s="4"/>
      <c r="AJ15" s="4"/>
      <c r="AK15" s="4"/>
      <c r="AL15" s="4"/>
    </row>
    <row r="16" hidden="1">
      <c r="A16" s="20"/>
      <c r="B16" s="837">
        <v>5.0</v>
      </c>
      <c r="C16" s="20"/>
      <c r="D16" s="23"/>
      <c r="E16" s="20"/>
      <c r="F16" s="20"/>
      <c r="G16" s="17" t="s">
        <v>3678</v>
      </c>
      <c r="H16" s="17" t="s">
        <v>43</v>
      </c>
      <c r="I16" s="477">
        <v>5.0</v>
      </c>
      <c r="J16" s="18" t="s">
        <v>4397</v>
      </c>
      <c r="K16" s="25"/>
      <c r="L16" s="25"/>
      <c r="M16" s="22" t="s">
        <v>1153</v>
      </c>
      <c r="N16" s="25"/>
      <c r="O16" s="25"/>
      <c r="P16" s="25"/>
      <c r="Q16" s="25"/>
      <c r="R16" s="25"/>
      <c r="S16" s="477" t="s">
        <v>4381</v>
      </c>
      <c r="T16" s="25" t="str">
        <f t="shared" si="5"/>
        <v/>
      </c>
      <c r="U16" s="25" t="str">
        <f t="shared" si="6"/>
        <v>現金出納帳に入力</v>
      </c>
      <c r="V16" s="25" t="str">
        <f t="shared" si="7"/>
        <v/>
      </c>
      <c r="W16" s="25" t="str">
        <f t="shared" si="8"/>
        <v/>
      </c>
      <c r="X16" s="4"/>
      <c r="Y16" s="4"/>
      <c r="Z16" s="4"/>
      <c r="AA16" s="4"/>
      <c r="AB16" s="4"/>
      <c r="AC16" s="4"/>
      <c r="AD16" s="4"/>
      <c r="AE16" s="4"/>
      <c r="AF16" s="4"/>
      <c r="AG16" s="4"/>
      <c r="AH16" s="4"/>
      <c r="AI16" s="4"/>
      <c r="AJ16" s="4"/>
      <c r="AK16" s="4"/>
      <c r="AL16" s="4"/>
    </row>
    <row r="17" ht="14.25" customHeight="1">
      <c r="A17" s="835">
        <v>3.0</v>
      </c>
      <c r="B17" s="832">
        <v>1.0</v>
      </c>
      <c r="C17" s="832">
        <v>4.0</v>
      </c>
      <c r="D17" s="23"/>
      <c r="E17" s="836" t="s">
        <v>4398</v>
      </c>
      <c r="F17" s="715" t="s">
        <v>4399</v>
      </c>
      <c r="G17" s="17" t="s">
        <v>3678</v>
      </c>
      <c r="H17" s="17" t="s">
        <v>43</v>
      </c>
      <c r="I17" s="477">
        <v>6.0</v>
      </c>
      <c r="J17" s="18" t="s">
        <v>4398</v>
      </c>
      <c r="K17" s="25"/>
      <c r="L17" s="25"/>
      <c r="M17" s="22" t="s">
        <v>4400</v>
      </c>
      <c r="N17" s="22"/>
      <c r="O17" s="25"/>
      <c r="P17" s="25"/>
      <c r="Q17" s="25"/>
      <c r="R17" s="25"/>
      <c r="S17" s="477" t="s">
        <v>4381</v>
      </c>
      <c r="T17" s="25" t="str">
        <f t="shared" si="5"/>
        <v/>
      </c>
      <c r="U17" s="25" t="str">
        <f t="shared" si="6"/>
        <v>通帳の記帳</v>
      </c>
      <c r="V17" s="25" t="str">
        <f t="shared" si="7"/>
        <v/>
      </c>
      <c r="W17" s="25" t="str">
        <f t="shared" si="8"/>
        <v/>
      </c>
      <c r="X17" s="4"/>
      <c r="Y17" s="4"/>
      <c r="Z17" s="4"/>
      <c r="AA17" s="4"/>
      <c r="AB17" s="4"/>
      <c r="AC17" s="4"/>
      <c r="AD17" s="4"/>
      <c r="AE17" s="4"/>
      <c r="AF17" s="4"/>
      <c r="AG17" s="4"/>
      <c r="AH17" s="4"/>
      <c r="AI17" s="4"/>
      <c r="AJ17" s="4"/>
      <c r="AK17" s="4"/>
      <c r="AL17" s="4"/>
    </row>
    <row r="18">
      <c r="A18" s="20"/>
      <c r="B18" s="20"/>
      <c r="C18" s="20"/>
      <c r="D18" s="23"/>
      <c r="E18" s="20"/>
      <c r="F18" s="20"/>
      <c r="G18" s="17" t="s">
        <v>3678</v>
      </c>
      <c r="H18" s="17" t="s">
        <v>43</v>
      </c>
      <c r="I18" s="477">
        <v>7.0</v>
      </c>
      <c r="J18" s="18" t="s">
        <v>4401</v>
      </c>
      <c r="K18" s="25"/>
      <c r="L18" s="25"/>
      <c r="M18" s="22" t="s">
        <v>1153</v>
      </c>
      <c r="N18" s="747" t="s">
        <v>4402</v>
      </c>
      <c r="O18" s="22" t="s">
        <v>318</v>
      </c>
      <c r="P18" s="25"/>
      <c r="Q18" s="25"/>
      <c r="R18" s="25"/>
      <c r="S18" s="477" t="s">
        <v>4381</v>
      </c>
      <c r="T18" s="25" t="str">
        <f t="shared" si="5"/>
        <v/>
      </c>
      <c r="U18" s="25" t="str">
        <f t="shared" si="6"/>
        <v>詳細を通帳に記入</v>
      </c>
      <c r="V18" s="25" t="str">
        <f t="shared" si="7"/>
        <v/>
      </c>
      <c r="W18" s="25" t="str">
        <f t="shared" si="8"/>
        <v/>
      </c>
      <c r="X18" s="4"/>
      <c r="Y18" s="4"/>
      <c r="Z18" s="4"/>
      <c r="AA18" s="4"/>
      <c r="AB18" s="4"/>
      <c r="AC18" s="4"/>
      <c r="AD18" s="4"/>
      <c r="AE18" s="4"/>
      <c r="AF18" s="4"/>
      <c r="AG18" s="4"/>
      <c r="AH18" s="4"/>
      <c r="AI18" s="4"/>
      <c r="AJ18" s="4"/>
      <c r="AK18" s="4"/>
      <c r="AL18" s="4"/>
    </row>
    <row r="19">
      <c r="A19" s="835">
        <v>4.0</v>
      </c>
      <c r="B19" s="722">
        <v>1.0</v>
      </c>
      <c r="C19" s="761">
        <v>5.0</v>
      </c>
      <c r="D19" s="23"/>
      <c r="E19" s="715" t="s">
        <v>4403</v>
      </c>
      <c r="F19" s="715" t="s">
        <v>4404</v>
      </c>
      <c r="G19" s="17" t="s">
        <v>3566</v>
      </c>
      <c r="H19" s="17" t="s">
        <v>4395</v>
      </c>
      <c r="I19" s="477">
        <v>8.0</v>
      </c>
      <c r="J19" s="18" t="s">
        <v>4405</v>
      </c>
      <c r="K19" s="25"/>
      <c r="L19" s="25"/>
      <c r="M19" s="22"/>
      <c r="N19" s="25"/>
      <c r="O19" s="25"/>
      <c r="P19" s="25"/>
      <c r="Q19" s="25"/>
      <c r="R19" s="25"/>
      <c r="S19" s="477" t="s">
        <v>3893</v>
      </c>
      <c r="T19" s="25" t="str">
        <f t="shared" si="5"/>
        <v>郵便局で購入</v>
      </c>
      <c r="U19" s="25" t="str">
        <f t="shared" si="6"/>
        <v/>
      </c>
      <c r="V19" s="25" t="str">
        <f t="shared" si="7"/>
        <v/>
      </c>
      <c r="W19" s="25" t="str">
        <f t="shared" si="8"/>
        <v/>
      </c>
      <c r="X19" s="4"/>
      <c r="Y19" s="4"/>
      <c r="Z19" s="4"/>
      <c r="AA19" s="4"/>
      <c r="AB19" s="4"/>
      <c r="AC19" s="4"/>
      <c r="AD19" s="4"/>
      <c r="AE19" s="4"/>
      <c r="AF19" s="4"/>
      <c r="AG19" s="4"/>
      <c r="AH19" s="4"/>
      <c r="AI19" s="4"/>
      <c r="AJ19" s="4"/>
      <c r="AK19" s="4"/>
      <c r="AL19" s="4"/>
    </row>
    <row r="20">
      <c r="A20" s="20"/>
      <c r="B20" s="722">
        <v>3.0</v>
      </c>
      <c r="C20" s="761">
        <v>6.0</v>
      </c>
      <c r="D20" s="23"/>
      <c r="E20" s="20"/>
      <c r="F20" s="20"/>
      <c r="G20" s="17" t="s">
        <v>3566</v>
      </c>
      <c r="H20" s="17" t="s">
        <v>70</v>
      </c>
      <c r="I20" s="477">
        <v>9.0</v>
      </c>
      <c r="J20" s="18" t="s">
        <v>4406</v>
      </c>
      <c r="K20" s="25"/>
      <c r="L20" s="25"/>
      <c r="M20" s="22" t="s">
        <v>1153</v>
      </c>
      <c r="N20" s="25"/>
      <c r="O20" s="25"/>
      <c r="P20" s="25"/>
      <c r="Q20" s="25"/>
      <c r="R20" s="25"/>
      <c r="S20" s="477" t="s">
        <v>3893</v>
      </c>
      <c r="T20" s="25" t="str">
        <f t="shared" si="5"/>
        <v/>
      </c>
      <c r="U20" s="25" t="str">
        <f t="shared" si="6"/>
        <v/>
      </c>
      <c r="V20" s="25" t="str">
        <f t="shared" si="7"/>
        <v/>
      </c>
      <c r="W20" s="25" t="str">
        <f t="shared" si="8"/>
        <v>切手・印紙・レターパックの管理（棚卸し）</v>
      </c>
      <c r="X20" s="4"/>
      <c r="Y20" s="4"/>
      <c r="Z20" s="4"/>
      <c r="AA20" s="4"/>
      <c r="AB20" s="4"/>
      <c r="AC20" s="4"/>
      <c r="AD20" s="4"/>
      <c r="AE20" s="4"/>
      <c r="AF20" s="4"/>
      <c r="AG20" s="4"/>
      <c r="AH20" s="4"/>
      <c r="AI20" s="4"/>
      <c r="AJ20" s="4"/>
      <c r="AK20" s="4"/>
      <c r="AL20" s="4"/>
    </row>
    <row r="21" hidden="1">
      <c r="A21" s="838">
        <v>5.0</v>
      </c>
      <c r="B21" s="722">
        <v>5.0</v>
      </c>
      <c r="C21" s="761">
        <v>7.0</v>
      </c>
      <c r="D21" s="20"/>
      <c r="E21" s="726" t="s">
        <v>4407</v>
      </c>
      <c r="F21" s="726" t="s">
        <v>4408</v>
      </c>
      <c r="G21" s="17" t="s">
        <v>3678</v>
      </c>
      <c r="H21" s="17" t="s">
        <v>124</v>
      </c>
      <c r="I21" s="477">
        <v>10.0</v>
      </c>
      <c r="J21" s="18" t="s">
        <v>4409</v>
      </c>
      <c r="K21" s="25"/>
      <c r="L21" s="25"/>
      <c r="M21" s="22" t="s">
        <v>1153</v>
      </c>
      <c r="N21" s="25"/>
      <c r="O21" s="25"/>
      <c r="P21" s="25"/>
      <c r="Q21" s="25"/>
      <c r="R21" s="25"/>
      <c r="S21" s="477" t="s">
        <v>4381</v>
      </c>
      <c r="T21" s="25" t="str">
        <f t="shared" si="5"/>
        <v/>
      </c>
      <c r="U21" s="25" t="str">
        <f t="shared" si="6"/>
        <v/>
      </c>
      <c r="V21" s="25" t="str">
        <f t="shared" si="7"/>
        <v>契約書と突合</v>
      </c>
      <c r="W21" s="25" t="str">
        <f t="shared" si="8"/>
        <v/>
      </c>
      <c r="X21" s="4"/>
      <c r="Y21" s="4"/>
      <c r="Z21" s="4"/>
      <c r="AA21" s="4"/>
      <c r="AB21" s="4"/>
      <c r="AC21" s="4"/>
      <c r="AD21" s="4"/>
      <c r="AE21" s="4"/>
      <c r="AF21" s="4"/>
      <c r="AG21" s="4"/>
      <c r="AH21" s="4"/>
      <c r="AI21" s="4"/>
      <c r="AJ21" s="4"/>
      <c r="AK21" s="4"/>
      <c r="AL21" s="4"/>
    </row>
    <row r="22">
      <c r="A22" s="835">
        <v>6.0</v>
      </c>
      <c r="B22" s="722">
        <v>2.0</v>
      </c>
      <c r="C22" s="832">
        <v>8.0</v>
      </c>
      <c r="D22" s="832" t="s">
        <v>4410</v>
      </c>
      <c r="E22" s="715" t="s">
        <v>4411</v>
      </c>
      <c r="F22" s="715" t="s">
        <v>4412</v>
      </c>
      <c r="G22" s="17" t="s">
        <v>3678</v>
      </c>
      <c r="H22" s="17" t="s">
        <v>124</v>
      </c>
      <c r="I22" s="477">
        <v>11.0</v>
      </c>
      <c r="J22" s="18" t="s">
        <v>4413</v>
      </c>
      <c r="K22" s="25"/>
      <c r="L22" s="25"/>
      <c r="M22" s="22" t="s">
        <v>4414</v>
      </c>
      <c r="N22" s="25"/>
      <c r="O22" s="25"/>
      <c r="P22" s="25"/>
      <c r="Q22" s="25"/>
      <c r="R22" s="25"/>
      <c r="S22" s="477" t="s">
        <v>4381</v>
      </c>
      <c r="T22" s="25" t="str">
        <f t="shared" si="5"/>
        <v/>
      </c>
      <c r="U22" s="25" t="str">
        <f t="shared" si="6"/>
        <v/>
      </c>
      <c r="V22" s="25" t="str">
        <f t="shared" si="7"/>
        <v>請求書のダウンロードおよび印刷（振込むもののみ印刷）</v>
      </c>
      <c r="W22" s="25" t="str">
        <f t="shared" si="8"/>
        <v/>
      </c>
      <c r="X22" s="4"/>
      <c r="Y22" s="4"/>
      <c r="Z22" s="4"/>
      <c r="AA22" s="4"/>
      <c r="AB22" s="4"/>
      <c r="AC22" s="4"/>
      <c r="AD22" s="4"/>
      <c r="AE22" s="4"/>
      <c r="AF22" s="4"/>
      <c r="AG22" s="4"/>
      <c r="AH22" s="4"/>
      <c r="AI22" s="4"/>
      <c r="AJ22" s="4"/>
      <c r="AK22" s="4"/>
      <c r="AL22" s="4"/>
    </row>
    <row r="23">
      <c r="A23" s="23"/>
      <c r="B23" s="722">
        <v>2.0</v>
      </c>
      <c r="C23" s="23"/>
      <c r="D23" s="23"/>
      <c r="E23" s="23"/>
      <c r="F23" s="23"/>
      <c r="G23" s="17" t="s">
        <v>3678</v>
      </c>
      <c r="H23" s="17" t="s">
        <v>124</v>
      </c>
      <c r="I23" s="477">
        <v>12.0</v>
      </c>
      <c r="J23" s="18" t="s">
        <v>4415</v>
      </c>
      <c r="K23" s="25"/>
      <c r="L23" s="25"/>
      <c r="M23" s="22"/>
      <c r="N23" s="25"/>
      <c r="O23" s="25"/>
      <c r="P23" s="25"/>
      <c r="Q23" s="25"/>
      <c r="R23" s="25"/>
      <c r="S23" s="477" t="s">
        <v>3893</v>
      </c>
      <c r="T23" s="25" t="str">
        <f t="shared" si="5"/>
        <v/>
      </c>
      <c r="U23" s="25" t="str">
        <f t="shared" si="6"/>
        <v/>
      </c>
      <c r="V23" s="25" t="str">
        <f t="shared" si="7"/>
        <v>請求書と大工明細の照合</v>
      </c>
      <c r="W23" s="25" t="str">
        <f t="shared" si="8"/>
        <v/>
      </c>
      <c r="X23" s="4"/>
      <c r="Y23" s="4"/>
      <c r="Z23" s="4"/>
      <c r="AA23" s="4"/>
      <c r="AB23" s="4"/>
      <c r="AC23" s="4"/>
      <c r="AD23" s="4"/>
      <c r="AE23" s="4"/>
      <c r="AF23" s="4"/>
      <c r="AG23" s="4"/>
      <c r="AH23" s="4"/>
      <c r="AI23" s="4"/>
      <c r="AJ23" s="4"/>
      <c r="AK23" s="4"/>
      <c r="AL23" s="4"/>
    </row>
    <row r="24">
      <c r="A24" s="23"/>
      <c r="B24" s="722">
        <v>2.0</v>
      </c>
      <c r="C24" s="23"/>
      <c r="D24" s="23"/>
      <c r="E24" s="23"/>
      <c r="F24" s="23"/>
      <c r="G24" s="17" t="s">
        <v>3678</v>
      </c>
      <c r="H24" s="17" t="s">
        <v>124</v>
      </c>
      <c r="I24" s="477">
        <v>13.0</v>
      </c>
      <c r="J24" s="18" t="s">
        <v>4416</v>
      </c>
      <c r="K24" s="25"/>
      <c r="L24" s="25"/>
      <c r="M24" s="22" t="s">
        <v>4414</v>
      </c>
      <c r="N24" s="25"/>
      <c r="O24" s="25"/>
      <c r="P24" s="25"/>
      <c r="Q24" s="25"/>
      <c r="R24" s="25"/>
      <c r="S24" s="477" t="s">
        <v>3893</v>
      </c>
      <c r="T24" s="25" t="str">
        <f t="shared" si="5"/>
        <v/>
      </c>
      <c r="U24" s="25" t="str">
        <f t="shared" si="6"/>
        <v/>
      </c>
      <c r="V24" s="25" t="str">
        <f t="shared" si="7"/>
        <v>集計</v>
      </c>
      <c r="W24" s="25" t="str">
        <f t="shared" si="8"/>
        <v/>
      </c>
      <c r="X24" s="4"/>
      <c r="Y24" s="4"/>
      <c r="Z24" s="4"/>
      <c r="AA24" s="4"/>
      <c r="AB24" s="4"/>
      <c r="AC24" s="4"/>
      <c r="AD24" s="4"/>
      <c r="AE24" s="4"/>
      <c r="AF24" s="4"/>
      <c r="AG24" s="4"/>
      <c r="AH24" s="4"/>
      <c r="AI24" s="4"/>
      <c r="AJ24" s="4"/>
      <c r="AK24" s="4"/>
      <c r="AL24" s="4"/>
    </row>
    <row r="25">
      <c r="A25" s="23"/>
      <c r="B25" s="722">
        <v>2.0</v>
      </c>
      <c r="C25" s="20"/>
      <c r="D25" s="23"/>
      <c r="E25" s="23"/>
      <c r="F25" s="23"/>
      <c r="G25" s="17" t="s">
        <v>3678</v>
      </c>
      <c r="H25" s="17" t="s">
        <v>43</v>
      </c>
      <c r="I25" s="477">
        <v>14.0</v>
      </c>
      <c r="J25" s="18" t="s">
        <v>4417</v>
      </c>
      <c r="K25" s="25"/>
      <c r="L25" s="25"/>
      <c r="M25" s="22" t="s">
        <v>4414</v>
      </c>
      <c r="N25" s="25"/>
      <c r="O25" s="25"/>
      <c r="P25" s="25"/>
      <c r="Q25" s="25"/>
      <c r="R25" s="25"/>
      <c r="S25" s="477" t="s">
        <v>3893</v>
      </c>
      <c r="T25" s="25" t="str">
        <f t="shared" si="5"/>
        <v/>
      </c>
      <c r="U25" s="25" t="str">
        <f t="shared" si="6"/>
        <v>データ入力（縦軸は業者名、横軸は月別、記載銀行は合計金額のみ）</v>
      </c>
      <c r="V25" s="25" t="str">
        <f t="shared" si="7"/>
        <v/>
      </c>
      <c r="W25" s="25" t="str">
        <f t="shared" si="8"/>
        <v/>
      </c>
      <c r="X25" s="4"/>
      <c r="Y25" s="4"/>
      <c r="Z25" s="4"/>
      <c r="AA25" s="4"/>
      <c r="AB25" s="4"/>
      <c r="AC25" s="4"/>
      <c r="AD25" s="4"/>
      <c r="AE25" s="4"/>
      <c r="AF25" s="4"/>
      <c r="AG25" s="4"/>
      <c r="AH25" s="4"/>
      <c r="AI25" s="4"/>
      <c r="AJ25" s="4"/>
      <c r="AK25" s="4"/>
      <c r="AL25" s="4"/>
    </row>
    <row r="26">
      <c r="A26" s="23"/>
      <c r="B26" s="722">
        <v>4.0</v>
      </c>
      <c r="C26" s="761">
        <v>9.0</v>
      </c>
      <c r="D26" s="23"/>
      <c r="E26" s="23"/>
      <c r="F26" s="23"/>
      <c r="G26" s="17" t="s">
        <v>3678</v>
      </c>
      <c r="H26" s="17" t="s">
        <v>124</v>
      </c>
      <c r="I26" s="477">
        <v>15.0</v>
      </c>
      <c r="J26" s="18" t="s">
        <v>4418</v>
      </c>
      <c r="K26" s="25"/>
      <c r="L26" s="25"/>
      <c r="M26" s="22" t="s">
        <v>4414</v>
      </c>
      <c r="N26" s="25"/>
      <c r="O26" s="25"/>
      <c r="P26" s="25"/>
      <c r="Q26" s="25"/>
      <c r="R26" s="25"/>
      <c r="S26" s="477" t="s">
        <v>4381</v>
      </c>
      <c r="T26" s="25" t="str">
        <f t="shared" si="5"/>
        <v/>
      </c>
      <c r="U26" s="25" t="str">
        <f t="shared" si="6"/>
        <v/>
      </c>
      <c r="V26" s="25" t="str">
        <f t="shared" si="7"/>
        <v>二次チェック</v>
      </c>
      <c r="W26" s="25" t="str">
        <f t="shared" si="8"/>
        <v/>
      </c>
      <c r="X26" s="4"/>
      <c r="Y26" s="4"/>
      <c r="Z26" s="4"/>
      <c r="AA26" s="4"/>
      <c r="AB26" s="4"/>
      <c r="AC26" s="4"/>
      <c r="AD26" s="4"/>
      <c r="AE26" s="4"/>
      <c r="AF26" s="4"/>
      <c r="AG26" s="4"/>
      <c r="AH26" s="4"/>
      <c r="AI26" s="4"/>
      <c r="AJ26" s="4"/>
      <c r="AK26" s="4"/>
      <c r="AL26" s="4"/>
    </row>
    <row r="27" hidden="1">
      <c r="A27" s="20"/>
      <c r="B27" s="722">
        <v>5.0</v>
      </c>
      <c r="C27" s="761">
        <v>10.0</v>
      </c>
      <c r="D27" s="23"/>
      <c r="E27" s="20"/>
      <c r="F27" s="20"/>
      <c r="G27" s="17" t="s">
        <v>3678</v>
      </c>
      <c r="H27" s="17" t="s">
        <v>4395</v>
      </c>
      <c r="I27" s="477">
        <v>16.0</v>
      </c>
      <c r="J27" s="839" t="s">
        <v>4419</v>
      </c>
      <c r="K27" s="22" t="s">
        <v>4420</v>
      </c>
      <c r="L27" s="22" t="s">
        <v>4421</v>
      </c>
      <c r="M27" s="22" t="s">
        <v>4422</v>
      </c>
      <c r="N27" s="25"/>
      <c r="O27" s="25"/>
      <c r="P27" s="25"/>
      <c r="Q27" s="25"/>
      <c r="R27" s="25"/>
      <c r="S27" s="477" t="s">
        <v>4381</v>
      </c>
      <c r="T27" s="25" t="str">
        <f t="shared" si="5"/>
        <v>★振込</v>
      </c>
      <c r="U27" s="25" t="str">
        <f t="shared" si="6"/>
        <v/>
      </c>
      <c r="V27" s="25" t="str">
        <f t="shared" si="7"/>
        <v/>
      </c>
      <c r="W27" s="25" t="str">
        <f t="shared" si="8"/>
        <v/>
      </c>
      <c r="X27" s="4"/>
      <c r="Y27" s="4"/>
      <c r="Z27" s="4"/>
      <c r="AA27" s="4"/>
      <c r="AB27" s="4"/>
      <c r="AC27" s="4"/>
      <c r="AD27" s="4"/>
      <c r="AE27" s="4"/>
      <c r="AF27" s="4"/>
      <c r="AG27" s="4"/>
      <c r="AH27" s="4"/>
      <c r="AI27" s="4"/>
      <c r="AJ27" s="4"/>
      <c r="AK27" s="4"/>
      <c r="AL27" s="4"/>
    </row>
    <row r="28">
      <c r="A28" s="835">
        <v>7.0</v>
      </c>
      <c r="B28" s="722">
        <v>2.0</v>
      </c>
      <c r="C28" s="832">
        <v>11.0</v>
      </c>
      <c r="D28" s="23"/>
      <c r="E28" s="715" t="s">
        <v>4423</v>
      </c>
      <c r="F28" s="715" t="s">
        <v>4424</v>
      </c>
      <c r="G28" s="17" t="s">
        <v>3678</v>
      </c>
      <c r="H28" s="17" t="s">
        <v>124</v>
      </c>
      <c r="I28" s="477">
        <v>17.0</v>
      </c>
      <c r="J28" s="18" t="s">
        <v>4413</v>
      </c>
      <c r="K28" s="25"/>
      <c r="L28" s="25"/>
      <c r="M28" s="22" t="s">
        <v>4425</v>
      </c>
      <c r="N28" s="25"/>
      <c r="O28" s="25"/>
      <c r="P28" s="25"/>
      <c r="Q28" s="25"/>
      <c r="R28" s="25"/>
      <c r="S28" s="477" t="s">
        <v>4381</v>
      </c>
      <c r="T28" s="25" t="str">
        <f t="shared" si="5"/>
        <v/>
      </c>
      <c r="U28" s="25" t="str">
        <f t="shared" si="6"/>
        <v/>
      </c>
      <c r="V28" s="25" t="str">
        <f t="shared" si="7"/>
        <v>請求書のダウンロードおよび印刷（振込むもののみ印刷）</v>
      </c>
      <c r="W28" s="25" t="str">
        <f t="shared" si="8"/>
        <v/>
      </c>
      <c r="X28" s="4"/>
      <c r="Y28" s="4"/>
      <c r="Z28" s="4"/>
      <c r="AA28" s="4"/>
      <c r="AB28" s="4"/>
      <c r="AC28" s="4"/>
      <c r="AD28" s="4"/>
      <c r="AE28" s="4"/>
      <c r="AF28" s="4"/>
      <c r="AG28" s="4"/>
      <c r="AH28" s="4"/>
      <c r="AI28" s="4"/>
      <c r="AJ28" s="4"/>
      <c r="AK28" s="4"/>
      <c r="AL28" s="4"/>
    </row>
    <row r="29">
      <c r="A29" s="23"/>
      <c r="B29" s="722">
        <v>2.0</v>
      </c>
      <c r="C29" s="23"/>
      <c r="D29" s="23"/>
      <c r="E29" s="23"/>
      <c r="F29" s="23"/>
      <c r="G29" s="17" t="s">
        <v>3678</v>
      </c>
      <c r="H29" s="17" t="s">
        <v>124</v>
      </c>
      <c r="I29" s="477">
        <v>18.0</v>
      </c>
      <c r="J29" s="18" t="s">
        <v>4426</v>
      </c>
      <c r="K29" s="25"/>
      <c r="L29" s="25"/>
      <c r="M29" s="22"/>
      <c r="N29" s="25"/>
      <c r="O29" s="25"/>
      <c r="P29" s="25"/>
      <c r="Q29" s="25"/>
      <c r="R29" s="25"/>
      <c r="S29" s="477" t="s">
        <v>3893</v>
      </c>
      <c r="T29" s="25" t="str">
        <f t="shared" si="5"/>
        <v/>
      </c>
      <c r="U29" s="25" t="str">
        <f t="shared" si="6"/>
        <v/>
      </c>
      <c r="V29" s="25" t="str">
        <f t="shared" si="7"/>
        <v>請求内容確認</v>
      </c>
      <c r="W29" s="25" t="str">
        <f t="shared" si="8"/>
        <v/>
      </c>
      <c r="X29" s="4"/>
      <c r="Y29" s="4"/>
      <c r="Z29" s="4"/>
      <c r="AA29" s="4"/>
      <c r="AB29" s="4"/>
      <c r="AC29" s="4"/>
      <c r="AD29" s="4"/>
      <c r="AE29" s="4"/>
      <c r="AF29" s="4"/>
      <c r="AG29" s="4"/>
      <c r="AH29" s="4"/>
      <c r="AI29" s="4"/>
      <c r="AJ29" s="4"/>
      <c r="AK29" s="4"/>
      <c r="AL29" s="4"/>
    </row>
    <row r="30">
      <c r="A30" s="23"/>
      <c r="B30" s="722">
        <v>2.0</v>
      </c>
      <c r="C30" s="20"/>
      <c r="D30" s="23"/>
      <c r="E30" s="23"/>
      <c r="F30" s="23"/>
      <c r="G30" s="17" t="s">
        <v>3678</v>
      </c>
      <c r="H30" s="17" t="s">
        <v>43</v>
      </c>
      <c r="I30" s="477">
        <v>19.0</v>
      </c>
      <c r="J30" s="18" t="s">
        <v>4417</v>
      </c>
      <c r="K30" s="25"/>
      <c r="L30" s="25"/>
      <c r="M30" s="22" t="s">
        <v>4425</v>
      </c>
      <c r="N30" s="25"/>
      <c r="O30" s="25"/>
      <c r="P30" s="25"/>
      <c r="Q30" s="25"/>
      <c r="R30" s="25"/>
      <c r="S30" s="477" t="s">
        <v>3893</v>
      </c>
      <c r="T30" s="25" t="str">
        <f t="shared" si="5"/>
        <v/>
      </c>
      <c r="U30" s="25" t="str">
        <f t="shared" si="6"/>
        <v>データ入力（縦軸は業者名、横軸は月別、記載銀行は合計金額のみ）</v>
      </c>
      <c r="V30" s="25" t="str">
        <f t="shared" si="7"/>
        <v/>
      </c>
      <c r="W30" s="25" t="str">
        <f t="shared" si="8"/>
        <v/>
      </c>
      <c r="X30" s="4"/>
      <c r="Y30" s="4"/>
      <c r="Z30" s="4"/>
      <c r="AA30" s="4"/>
      <c r="AB30" s="4"/>
      <c r="AC30" s="4"/>
      <c r="AD30" s="4"/>
      <c r="AE30" s="4"/>
      <c r="AF30" s="4"/>
      <c r="AG30" s="4"/>
      <c r="AH30" s="4"/>
      <c r="AI30" s="4"/>
      <c r="AJ30" s="4"/>
      <c r="AK30" s="4"/>
      <c r="AL30" s="4"/>
    </row>
    <row r="31">
      <c r="A31" s="23"/>
      <c r="B31" s="722">
        <v>4.0</v>
      </c>
      <c r="C31" s="761">
        <v>12.0</v>
      </c>
      <c r="D31" s="23"/>
      <c r="E31" s="23"/>
      <c r="F31" s="23"/>
      <c r="G31" s="17" t="s">
        <v>3678</v>
      </c>
      <c r="H31" s="17" t="s">
        <v>124</v>
      </c>
      <c r="I31" s="477">
        <v>20.0</v>
      </c>
      <c r="J31" s="18" t="s">
        <v>4418</v>
      </c>
      <c r="K31" s="752"/>
      <c r="L31" s="752"/>
      <c r="M31" s="22" t="s">
        <v>4425</v>
      </c>
      <c r="N31" s="25"/>
      <c r="O31" s="25"/>
      <c r="P31" s="25"/>
      <c r="Q31" s="25"/>
      <c r="R31" s="25"/>
      <c r="S31" s="477" t="s">
        <v>4381</v>
      </c>
      <c r="T31" s="25" t="str">
        <f t="shared" si="5"/>
        <v/>
      </c>
      <c r="U31" s="25" t="str">
        <f t="shared" si="6"/>
        <v/>
      </c>
      <c r="V31" s="25" t="str">
        <f t="shared" si="7"/>
        <v>二次チェック</v>
      </c>
      <c r="W31" s="25" t="str">
        <f t="shared" si="8"/>
        <v/>
      </c>
      <c r="X31" s="4"/>
      <c r="Y31" s="4"/>
      <c r="Z31" s="4"/>
      <c r="AA31" s="4"/>
      <c r="AB31" s="4"/>
      <c r="AC31" s="4"/>
      <c r="AD31" s="4"/>
      <c r="AE31" s="4"/>
      <c r="AF31" s="4"/>
      <c r="AG31" s="4"/>
      <c r="AH31" s="4"/>
      <c r="AI31" s="4"/>
      <c r="AJ31" s="4"/>
      <c r="AK31" s="4"/>
      <c r="AL31" s="4"/>
    </row>
    <row r="32" hidden="1">
      <c r="A32" s="20"/>
      <c r="B32" s="722">
        <v>5.0</v>
      </c>
      <c r="C32" s="761">
        <v>13.0</v>
      </c>
      <c r="D32" s="23"/>
      <c r="E32" s="20"/>
      <c r="F32" s="20"/>
      <c r="G32" s="17" t="s">
        <v>3678</v>
      </c>
      <c r="H32" s="17" t="s">
        <v>4395</v>
      </c>
      <c r="I32" s="477">
        <v>21.0</v>
      </c>
      <c r="J32" s="839" t="s">
        <v>4419</v>
      </c>
      <c r="K32" s="22" t="s">
        <v>4420</v>
      </c>
      <c r="L32" s="22" t="s">
        <v>4421</v>
      </c>
      <c r="M32" s="22" t="s">
        <v>4427</v>
      </c>
      <c r="N32" s="25"/>
      <c r="O32" s="25"/>
      <c r="P32" s="25"/>
      <c r="Q32" s="25"/>
      <c r="R32" s="25"/>
      <c r="S32" s="477" t="s">
        <v>4381</v>
      </c>
      <c r="T32" s="25" t="str">
        <f t="shared" si="5"/>
        <v>★振込</v>
      </c>
      <c r="U32" s="25" t="str">
        <f t="shared" si="6"/>
        <v/>
      </c>
      <c r="V32" s="25" t="str">
        <f t="shared" si="7"/>
        <v/>
      </c>
      <c r="W32" s="25" t="str">
        <f t="shared" si="8"/>
        <v/>
      </c>
      <c r="X32" s="4"/>
      <c r="Y32" s="4"/>
      <c r="Z32" s="4"/>
      <c r="AA32" s="4"/>
      <c r="AB32" s="4"/>
      <c r="AC32" s="4"/>
      <c r="AD32" s="4"/>
      <c r="AE32" s="4"/>
      <c r="AF32" s="4"/>
      <c r="AG32" s="4"/>
      <c r="AH32" s="4"/>
      <c r="AI32" s="4"/>
      <c r="AJ32" s="4"/>
      <c r="AK32" s="4"/>
      <c r="AL32" s="4"/>
    </row>
    <row r="33">
      <c r="A33" s="835">
        <v>8.0</v>
      </c>
      <c r="B33" s="722">
        <v>1.0</v>
      </c>
      <c r="C33" s="761">
        <v>14.0</v>
      </c>
      <c r="D33" s="23"/>
      <c r="E33" s="715" t="s">
        <v>4428</v>
      </c>
      <c r="F33" s="169" t="s">
        <v>4429</v>
      </c>
      <c r="G33" s="17" t="s">
        <v>3678</v>
      </c>
      <c r="H33" s="17" t="s">
        <v>43</v>
      </c>
      <c r="I33" s="477">
        <v>22.0</v>
      </c>
      <c r="J33" s="18" t="s">
        <v>4430</v>
      </c>
      <c r="K33" s="25"/>
      <c r="L33" s="25"/>
      <c r="M33" s="22" t="s">
        <v>4414</v>
      </c>
      <c r="N33" s="27"/>
      <c r="O33" s="25"/>
      <c r="P33" s="27"/>
      <c r="Q33" s="25"/>
      <c r="R33" s="25"/>
      <c r="S33" s="477" t="s">
        <v>4381</v>
      </c>
      <c r="T33" s="25" t="str">
        <f t="shared" si="5"/>
        <v/>
      </c>
      <c r="U33" s="25" t="str">
        <f t="shared" si="6"/>
        <v>通帳の記帳（末頃、月初、家賃は言っていないその都度）</v>
      </c>
      <c r="V33" s="25" t="str">
        <f t="shared" si="7"/>
        <v/>
      </c>
      <c r="W33" s="25" t="str">
        <f t="shared" si="8"/>
        <v/>
      </c>
      <c r="X33" s="4"/>
      <c r="Y33" s="4"/>
      <c r="Z33" s="4"/>
      <c r="AA33" s="4"/>
      <c r="AB33" s="4"/>
      <c r="AC33" s="4"/>
      <c r="AD33" s="4"/>
      <c r="AE33" s="4"/>
      <c r="AF33" s="4"/>
      <c r="AG33" s="4"/>
      <c r="AH33" s="4"/>
      <c r="AI33" s="4"/>
      <c r="AJ33" s="4"/>
      <c r="AK33" s="4"/>
      <c r="AL33" s="4"/>
    </row>
    <row r="34">
      <c r="A34" s="23"/>
      <c r="B34" s="722">
        <v>2.0</v>
      </c>
      <c r="C34" s="832">
        <v>15.0</v>
      </c>
      <c r="D34" s="23"/>
      <c r="E34" s="23"/>
      <c r="F34" s="23"/>
      <c r="G34" s="17" t="s">
        <v>3678</v>
      </c>
      <c r="H34" s="17" t="s">
        <v>43</v>
      </c>
      <c r="I34" s="477">
        <v>23.0</v>
      </c>
      <c r="J34" s="18" t="s">
        <v>4431</v>
      </c>
      <c r="K34" s="25"/>
      <c r="L34" s="25"/>
      <c r="M34" s="22" t="s">
        <v>4414</v>
      </c>
      <c r="N34" s="728" t="s">
        <v>4432</v>
      </c>
      <c r="O34" s="25"/>
      <c r="P34" s="728" t="s">
        <v>4433</v>
      </c>
      <c r="Q34" s="25"/>
      <c r="R34" s="25"/>
      <c r="S34" s="477" t="s">
        <v>3893</v>
      </c>
      <c r="T34" s="25" t="str">
        <f t="shared" si="5"/>
        <v/>
      </c>
      <c r="U34" s="25" t="str">
        <f t="shared" si="6"/>
        <v>管理台帳入力</v>
      </c>
      <c r="V34" s="25" t="str">
        <f t="shared" si="7"/>
        <v/>
      </c>
      <c r="W34" s="25" t="str">
        <f t="shared" si="8"/>
        <v/>
      </c>
      <c r="X34" s="4"/>
      <c r="Y34" s="4"/>
      <c r="Z34" s="4"/>
      <c r="AA34" s="4"/>
      <c r="AB34" s="4"/>
      <c r="AC34" s="4"/>
      <c r="AD34" s="4"/>
      <c r="AE34" s="4"/>
      <c r="AF34" s="4"/>
      <c r="AG34" s="4"/>
      <c r="AH34" s="4"/>
      <c r="AI34" s="4"/>
      <c r="AJ34" s="4"/>
      <c r="AK34" s="4"/>
      <c r="AL34" s="4"/>
    </row>
    <row r="35">
      <c r="A35" s="20"/>
      <c r="B35" s="722">
        <v>2.0</v>
      </c>
      <c r="C35" s="20"/>
      <c r="D35" s="23"/>
      <c r="E35" s="20"/>
      <c r="F35" s="20"/>
      <c r="G35" s="17" t="s">
        <v>3678</v>
      </c>
      <c r="H35" s="17" t="s">
        <v>4395</v>
      </c>
      <c r="I35" s="477">
        <v>24.0</v>
      </c>
      <c r="J35" s="18" t="s">
        <v>4434</v>
      </c>
      <c r="K35" s="22" t="s">
        <v>4435</v>
      </c>
      <c r="L35" s="22" t="s">
        <v>4436</v>
      </c>
      <c r="M35" s="22" t="s">
        <v>4414</v>
      </c>
      <c r="O35" s="25"/>
      <c r="P35" s="25"/>
      <c r="Q35" s="25"/>
      <c r="R35" s="25"/>
      <c r="S35" s="477" t="s">
        <v>3893</v>
      </c>
      <c r="T35" s="25" t="str">
        <f t="shared" si="5"/>
        <v>未入金分の対応</v>
      </c>
      <c r="U35" s="25" t="str">
        <f t="shared" si="6"/>
        <v/>
      </c>
      <c r="V35" s="25" t="str">
        <f t="shared" si="7"/>
        <v/>
      </c>
      <c r="W35" s="25" t="str">
        <f t="shared" si="8"/>
        <v/>
      </c>
      <c r="X35" s="4"/>
      <c r="Y35" s="4"/>
      <c r="Z35" s="4"/>
      <c r="AA35" s="4"/>
      <c r="AB35" s="4"/>
      <c r="AC35" s="4"/>
      <c r="AD35" s="4"/>
      <c r="AE35" s="4"/>
      <c r="AF35" s="4"/>
      <c r="AG35" s="4"/>
      <c r="AH35" s="4"/>
      <c r="AI35" s="4"/>
      <c r="AJ35" s="4"/>
      <c r="AK35" s="4"/>
      <c r="AL35" s="4"/>
    </row>
    <row r="36">
      <c r="A36" s="835">
        <v>9.0</v>
      </c>
      <c r="B36" s="761">
        <v>1.0</v>
      </c>
      <c r="C36" s="832">
        <v>16.0</v>
      </c>
      <c r="D36" s="23"/>
      <c r="E36" s="836" t="s">
        <v>4437</v>
      </c>
      <c r="F36" s="715" t="s">
        <v>4438</v>
      </c>
      <c r="G36" s="17" t="s">
        <v>3678</v>
      </c>
      <c r="H36" s="17" t="s">
        <v>43</v>
      </c>
      <c r="I36" s="477">
        <v>25.0</v>
      </c>
      <c r="J36" s="840" t="s">
        <v>4439</v>
      </c>
      <c r="K36" s="25"/>
      <c r="L36" s="25"/>
      <c r="M36" s="22" t="s">
        <v>4440</v>
      </c>
      <c r="N36" s="728" t="s">
        <v>2463</v>
      </c>
      <c r="O36" s="25"/>
      <c r="P36" s="25"/>
      <c r="Q36" s="25"/>
      <c r="R36" s="25"/>
      <c r="S36" s="477" t="s">
        <v>3893</v>
      </c>
      <c r="T36" s="25" t="str">
        <f t="shared" si="5"/>
        <v/>
      </c>
      <c r="U36" s="25" t="str">
        <f t="shared" si="6"/>
        <v>住所より現場名を特定し、振込票に記入</v>
      </c>
      <c r="V36" s="25" t="str">
        <f t="shared" si="7"/>
        <v/>
      </c>
      <c r="W36" s="25" t="str">
        <f t="shared" si="8"/>
        <v/>
      </c>
      <c r="X36" s="4"/>
      <c r="Y36" s="4"/>
      <c r="Z36" s="4"/>
      <c r="AA36" s="4"/>
      <c r="AB36" s="4"/>
      <c r="AC36" s="4"/>
      <c r="AD36" s="4"/>
      <c r="AE36" s="4"/>
      <c r="AF36" s="4"/>
      <c r="AG36" s="4"/>
      <c r="AH36" s="4"/>
      <c r="AI36" s="4"/>
      <c r="AJ36" s="4"/>
      <c r="AK36" s="4"/>
      <c r="AL36" s="4"/>
    </row>
    <row r="37">
      <c r="A37" s="23"/>
      <c r="B37" s="841">
        <v>1.0</v>
      </c>
      <c r="C37" s="23"/>
      <c r="D37" s="23"/>
      <c r="E37" s="23"/>
      <c r="F37" s="23"/>
      <c r="G37" s="842" t="s">
        <v>3678</v>
      </c>
      <c r="H37" s="842" t="s">
        <v>43</v>
      </c>
      <c r="I37" s="843">
        <v>26.0</v>
      </c>
      <c r="J37" s="844" t="s">
        <v>4441</v>
      </c>
      <c r="K37" s="845"/>
      <c r="L37" s="845"/>
      <c r="M37" s="845"/>
      <c r="N37" s="846"/>
      <c r="O37" s="846"/>
      <c r="P37" s="846"/>
      <c r="Q37" s="846"/>
      <c r="R37" s="846"/>
      <c r="S37" s="843" t="s">
        <v>3893</v>
      </c>
      <c r="T37" s="846" t="str">
        <f t="shared" si="5"/>
        <v/>
      </c>
      <c r="U37" s="846" t="str">
        <f t="shared" si="6"/>
        <v>電気代管理表に入力</v>
      </c>
      <c r="V37" s="846" t="str">
        <f t="shared" si="7"/>
        <v/>
      </c>
      <c r="W37" s="846" t="str">
        <f t="shared" si="8"/>
        <v/>
      </c>
      <c r="X37" s="847"/>
      <c r="Y37" s="847"/>
      <c r="Z37" s="847"/>
      <c r="AA37" s="847"/>
      <c r="AB37" s="847"/>
      <c r="AC37" s="847"/>
      <c r="AD37" s="847"/>
      <c r="AE37" s="847"/>
      <c r="AF37" s="847"/>
      <c r="AG37" s="847"/>
      <c r="AH37" s="847"/>
      <c r="AI37" s="847"/>
      <c r="AJ37" s="847"/>
      <c r="AK37" s="847"/>
      <c r="AL37" s="847"/>
    </row>
    <row r="38">
      <c r="A38" s="23"/>
      <c r="B38" s="761">
        <v>1.0</v>
      </c>
      <c r="C38" s="20"/>
      <c r="D38" s="23"/>
      <c r="E38" s="23"/>
      <c r="F38" s="23"/>
      <c r="G38" s="17" t="s">
        <v>3678</v>
      </c>
      <c r="H38" s="17" t="s">
        <v>124</v>
      </c>
      <c r="I38" s="477">
        <v>27.0</v>
      </c>
      <c r="J38" s="840" t="s">
        <v>4442</v>
      </c>
      <c r="K38" s="22"/>
      <c r="L38" s="22"/>
      <c r="M38" s="22"/>
      <c r="N38" s="25"/>
      <c r="O38" s="25"/>
      <c r="P38" s="25"/>
      <c r="Q38" s="25"/>
      <c r="R38" s="25"/>
      <c r="S38" s="477" t="s">
        <v>3893</v>
      </c>
      <c r="T38" s="25" t="str">
        <f t="shared" si="5"/>
        <v/>
      </c>
      <c r="U38" s="25" t="str">
        <f t="shared" si="6"/>
        <v/>
      </c>
      <c r="V38" s="25" t="str">
        <f t="shared" si="7"/>
        <v>電気代の集計（はがき：コンビニ払い、その他：郵便局）</v>
      </c>
      <c r="W38" s="25" t="str">
        <f t="shared" si="8"/>
        <v/>
      </c>
      <c r="X38" s="4"/>
      <c r="Y38" s="4"/>
      <c r="Z38" s="4"/>
      <c r="AA38" s="4"/>
      <c r="AB38" s="4"/>
      <c r="AC38" s="4"/>
      <c r="AD38" s="4"/>
      <c r="AE38" s="4"/>
      <c r="AF38" s="4"/>
      <c r="AG38" s="4"/>
      <c r="AH38" s="4"/>
      <c r="AI38" s="4"/>
      <c r="AJ38" s="4"/>
      <c r="AK38" s="4"/>
      <c r="AL38" s="4"/>
    </row>
    <row r="39" hidden="1">
      <c r="A39" s="23"/>
      <c r="B39" s="761">
        <v>5.0</v>
      </c>
      <c r="C39" s="761">
        <v>17.0</v>
      </c>
      <c r="D39" s="23"/>
      <c r="E39" s="23"/>
      <c r="F39" s="23"/>
      <c r="G39" s="17" t="s">
        <v>3678</v>
      </c>
      <c r="H39" s="17" t="s">
        <v>4395</v>
      </c>
      <c r="I39" s="477">
        <v>28.0</v>
      </c>
      <c r="J39" s="840" t="s">
        <v>4443</v>
      </c>
      <c r="K39" s="22"/>
      <c r="L39" s="22"/>
      <c r="M39" s="22"/>
      <c r="N39" s="25"/>
      <c r="O39" s="25"/>
      <c r="P39" s="25"/>
      <c r="Q39" s="25"/>
      <c r="R39" s="25"/>
      <c r="S39" s="477" t="s">
        <v>4381</v>
      </c>
      <c r="T39" s="25"/>
      <c r="U39" s="25"/>
      <c r="V39" s="25"/>
      <c r="W39" s="25" t="str">
        <f t="shared" si="8"/>
        <v/>
      </c>
      <c r="X39" s="4"/>
      <c r="Y39" s="4"/>
      <c r="Z39" s="4"/>
      <c r="AA39" s="4"/>
      <c r="AB39" s="4"/>
      <c r="AC39" s="4"/>
      <c r="AD39" s="4"/>
      <c r="AE39" s="4"/>
      <c r="AF39" s="4"/>
      <c r="AG39" s="4"/>
      <c r="AH39" s="4"/>
      <c r="AI39" s="4"/>
      <c r="AJ39" s="4"/>
      <c r="AK39" s="4"/>
      <c r="AL39" s="4"/>
    </row>
    <row r="40">
      <c r="A40" s="20"/>
      <c r="B40" s="761">
        <v>1.0</v>
      </c>
      <c r="C40" s="761">
        <v>18.0</v>
      </c>
      <c r="D40" s="23"/>
      <c r="E40" s="20"/>
      <c r="F40" s="20"/>
      <c r="G40" s="17" t="s">
        <v>3678</v>
      </c>
      <c r="H40" s="17" t="s">
        <v>4395</v>
      </c>
      <c r="I40" s="477">
        <v>29.0</v>
      </c>
      <c r="J40" s="840" t="s">
        <v>4444</v>
      </c>
      <c r="K40" s="22" t="s">
        <v>4445</v>
      </c>
      <c r="L40" s="22" t="s">
        <v>4446</v>
      </c>
      <c r="M40" s="22" t="s">
        <v>4440</v>
      </c>
      <c r="N40" s="25"/>
      <c r="O40" s="25"/>
      <c r="P40" s="25"/>
      <c r="Q40" s="25"/>
      <c r="R40" s="25"/>
      <c r="S40" s="477" t="s">
        <v>4381</v>
      </c>
      <c r="T40" s="25" t="str">
        <f t="shared" ref="T40:T43" si="9">IF(H40="N",J40,"")</f>
        <v>電気代の支払い</v>
      </c>
      <c r="U40" s="25" t="str">
        <f t="shared" ref="U40:U43" si="10">IF(H40="K",J40,"")</f>
        <v/>
      </c>
      <c r="V40" s="25" t="str">
        <f t="shared" ref="V40:V43" si="11">IF(H40="J",J40,"")</f>
        <v/>
      </c>
      <c r="W40" s="25" t="str">
        <f t="shared" si="8"/>
        <v/>
      </c>
      <c r="X40" s="4"/>
      <c r="Y40" s="4"/>
      <c r="Z40" s="4"/>
      <c r="AA40" s="4"/>
      <c r="AB40" s="4"/>
      <c r="AC40" s="4"/>
      <c r="AD40" s="4"/>
      <c r="AE40" s="4"/>
      <c r="AF40" s="4"/>
      <c r="AG40" s="4"/>
      <c r="AH40" s="4"/>
      <c r="AI40" s="4"/>
      <c r="AJ40" s="4"/>
      <c r="AK40" s="4"/>
      <c r="AL40" s="4"/>
    </row>
    <row r="41">
      <c r="A41" s="835">
        <v>10.0</v>
      </c>
      <c r="B41" s="722">
        <v>1.0</v>
      </c>
      <c r="C41" s="832">
        <v>19.0</v>
      </c>
      <c r="D41" s="23"/>
      <c r="E41" s="715" t="s">
        <v>4447</v>
      </c>
      <c r="F41" s="715" t="s">
        <v>4448</v>
      </c>
      <c r="G41" s="17" t="s">
        <v>3678</v>
      </c>
      <c r="H41" s="17" t="s">
        <v>43</v>
      </c>
      <c r="I41" s="477">
        <v>30.0</v>
      </c>
      <c r="J41" s="840" t="s">
        <v>4439</v>
      </c>
      <c r="K41" s="25"/>
      <c r="L41" s="25"/>
      <c r="M41" s="22" t="s">
        <v>4440</v>
      </c>
      <c r="N41" s="747" t="s">
        <v>2463</v>
      </c>
      <c r="O41" s="25"/>
      <c r="P41" s="25"/>
      <c r="Q41" s="25"/>
      <c r="R41" s="25"/>
      <c r="S41" s="477" t="s">
        <v>3893</v>
      </c>
      <c r="T41" s="25" t="str">
        <f t="shared" si="9"/>
        <v/>
      </c>
      <c r="U41" s="25" t="str">
        <f t="shared" si="10"/>
        <v>住所より現場名を特定し、振込票に記入</v>
      </c>
      <c r="V41" s="25" t="str">
        <f t="shared" si="11"/>
        <v/>
      </c>
      <c r="W41" s="25" t="str">
        <f t="shared" si="8"/>
        <v/>
      </c>
      <c r="X41" s="4"/>
      <c r="Y41" s="4"/>
      <c r="Z41" s="4"/>
      <c r="AA41" s="4"/>
      <c r="AB41" s="4"/>
      <c r="AC41" s="4"/>
      <c r="AD41" s="4"/>
      <c r="AE41" s="4"/>
      <c r="AF41" s="4"/>
      <c r="AG41" s="4"/>
      <c r="AH41" s="4"/>
      <c r="AI41" s="4"/>
      <c r="AJ41" s="4"/>
      <c r="AK41" s="4"/>
      <c r="AL41" s="4"/>
    </row>
    <row r="42">
      <c r="A42" s="23"/>
      <c r="B42" s="722">
        <v>1.0</v>
      </c>
      <c r="C42" s="23"/>
      <c r="D42" s="23"/>
      <c r="E42" s="23"/>
      <c r="F42" s="23"/>
      <c r="G42" s="17" t="s">
        <v>3678</v>
      </c>
      <c r="H42" s="17" t="s">
        <v>124</v>
      </c>
      <c r="I42" s="477">
        <v>31.0</v>
      </c>
      <c r="J42" s="840" t="s">
        <v>4449</v>
      </c>
      <c r="K42" s="22"/>
      <c r="L42" s="22"/>
      <c r="M42" s="22"/>
      <c r="N42" s="25"/>
      <c r="O42" s="25"/>
      <c r="P42" s="25"/>
      <c r="Q42" s="25"/>
      <c r="R42" s="25"/>
      <c r="S42" s="477" t="s">
        <v>3893</v>
      </c>
      <c r="T42" s="25" t="str">
        <f t="shared" si="9"/>
        <v/>
      </c>
      <c r="U42" s="25" t="str">
        <f t="shared" si="10"/>
        <v/>
      </c>
      <c r="V42" s="25" t="str">
        <f t="shared" si="11"/>
        <v>水道代の集計（封筒に記入）</v>
      </c>
      <c r="W42" s="25" t="str">
        <f t="shared" si="8"/>
        <v/>
      </c>
      <c r="X42" s="4"/>
      <c r="Y42" s="4"/>
      <c r="Z42" s="4"/>
      <c r="AA42" s="4"/>
      <c r="AB42" s="4"/>
      <c r="AC42" s="4"/>
      <c r="AD42" s="4"/>
      <c r="AE42" s="4"/>
      <c r="AF42" s="4"/>
      <c r="AG42" s="4"/>
      <c r="AH42" s="4"/>
      <c r="AI42" s="4"/>
      <c r="AJ42" s="4"/>
      <c r="AK42" s="4"/>
      <c r="AL42" s="4"/>
    </row>
    <row r="43">
      <c r="A43" s="20"/>
      <c r="B43" s="722">
        <v>1.0</v>
      </c>
      <c r="C43" s="20"/>
      <c r="D43" s="23"/>
      <c r="E43" s="20"/>
      <c r="F43" s="20"/>
      <c r="G43" s="17" t="s">
        <v>3678</v>
      </c>
      <c r="H43" s="17" t="s">
        <v>4395</v>
      </c>
      <c r="I43" s="477">
        <v>33.0</v>
      </c>
      <c r="J43" s="840" t="s">
        <v>4450</v>
      </c>
      <c r="K43" s="22" t="s">
        <v>4451</v>
      </c>
      <c r="L43" s="22" t="s">
        <v>4452</v>
      </c>
      <c r="M43" s="22" t="s">
        <v>4440</v>
      </c>
      <c r="N43" s="25"/>
      <c r="O43" s="25"/>
      <c r="P43" s="25"/>
      <c r="Q43" s="25"/>
      <c r="R43" s="25"/>
      <c r="S43" s="477" t="s">
        <v>4381</v>
      </c>
      <c r="T43" s="25" t="str">
        <f t="shared" si="9"/>
        <v>水道代の支払い</v>
      </c>
      <c r="U43" s="25" t="str">
        <f t="shared" si="10"/>
        <v/>
      </c>
      <c r="V43" s="25" t="str">
        <f t="shared" si="11"/>
        <v/>
      </c>
      <c r="W43" s="25" t="str">
        <f t="shared" si="8"/>
        <v/>
      </c>
      <c r="X43" s="4"/>
      <c r="Y43" s="4"/>
      <c r="Z43" s="4"/>
      <c r="AA43" s="4"/>
      <c r="AB43" s="4"/>
      <c r="AC43" s="4"/>
      <c r="AD43" s="4"/>
      <c r="AE43" s="4"/>
      <c r="AF43" s="4"/>
      <c r="AG43" s="4"/>
      <c r="AH43" s="4"/>
      <c r="AI43" s="4"/>
      <c r="AJ43" s="4"/>
      <c r="AK43" s="4"/>
      <c r="AL43" s="4"/>
    </row>
    <row r="44" hidden="1">
      <c r="A44" s="848"/>
      <c r="B44" s="722">
        <v>5.0</v>
      </c>
      <c r="C44" s="761">
        <v>20.0</v>
      </c>
      <c r="D44" s="23"/>
      <c r="E44" s="723" t="s">
        <v>4447</v>
      </c>
      <c r="F44" s="723"/>
      <c r="G44" s="17" t="s">
        <v>3678</v>
      </c>
      <c r="H44" s="17" t="s">
        <v>4395</v>
      </c>
      <c r="I44" s="477">
        <v>32.0</v>
      </c>
      <c r="J44" s="840" t="s">
        <v>4453</v>
      </c>
      <c r="K44" s="22"/>
      <c r="L44" s="22"/>
      <c r="M44" s="22"/>
      <c r="N44" s="25"/>
      <c r="O44" s="25"/>
      <c r="P44" s="25"/>
      <c r="Q44" s="25"/>
      <c r="R44" s="25"/>
      <c r="S44" s="477" t="s">
        <v>4381</v>
      </c>
      <c r="T44" s="25"/>
      <c r="U44" s="25"/>
      <c r="V44" s="25"/>
      <c r="W44" s="25" t="str">
        <f t="shared" si="8"/>
        <v/>
      </c>
      <c r="X44" s="4"/>
      <c r="Y44" s="4"/>
      <c r="Z44" s="4"/>
      <c r="AA44" s="4"/>
      <c r="AB44" s="4"/>
      <c r="AC44" s="4"/>
      <c r="AD44" s="4"/>
      <c r="AE44" s="4"/>
      <c r="AF44" s="4"/>
      <c r="AG44" s="4"/>
      <c r="AH44" s="4"/>
      <c r="AI44" s="4"/>
      <c r="AJ44" s="4"/>
      <c r="AK44" s="4"/>
      <c r="AL44" s="4"/>
    </row>
    <row r="45" ht="26.25" hidden="1" customHeight="1">
      <c r="A45" s="838">
        <v>11.0</v>
      </c>
      <c r="B45" s="722">
        <v>5.0</v>
      </c>
      <c r="C45" s="761">
        <v>21.0</v>
      </c>
      <c r="D45" s="23"/>
      <c r="E45" s="726" t="s">
        <v>4454</v>
      </c>
      <c r="F45" s="726" t="s">
        <v>4455</v>
      </c>
      <c r="G45" s="17" t="s">
        <v>3678</v>
      </c>
      <c r="H45" s="17" t="s">
        <v>4395</v>
      </c>
      <c r="I45" s="477">
        <v>34.0</v>
      </c>
      <c r="J45" s="849" t="s">
        <v>4456</v>
      </c>
      <c r="K45" s="22" t="s">
        <v>4457</v>
      </c>
      <c r="L45" s="22" t="s">
        <v>4458</v>
      </c>
      <c r="M45" s="22" t="s">
        <v>4427</v>
      </c>
      <c r="N45" s="25"/>
      <c r="O45" s="25"/>
      <c r="P45" s="25"/>
      <c r="Q45" s="25"/>
      <c r="R45" s="25"/>
      <c r="S45" s="477" t="s">
        <v>4381</v>
      </c>
      <c r="T45" s="25" t="str">
        <f t="shared" ref="T45:T59" si="12">IF(H45="N",J45,"")</f>
        <v>★駐車場代の支払い</v>
      </c>
      <c r="U45" s="25" t="str">
        <f t="shared" ref="U45:U59" si="13">IF(H45="K",J45,"")</f>
        <v/>
      </c>
      <c r="V45" s="25" t="str">
        <f t="shared" ref="V45:V59" si="14">IF(H45="J",J45,"")</f>
        <v/>
      </c>
      <c r="W45" s="25" t="str">
        <f t="shared" si="8"/>
        <v/>
      </c>
      <c r="X45" s="4"/>
      <c r="Y45" s="4"/>
      <c r="Z45" s="4"/>
      <c r="AA45" s="4"/>
      <c r="AB45" s="4"/>
      <c r="AC45" s="4"/>
      <c r="AD45" s="4"/>
      <c r="AE45" s="4"/>
      <c r="AF45" s="4"/>
      <c r="AG45" s="4"/>
      <c r="AH45" s="4"/>
      <c r="AI45" s="4"/>
      <c r="AJ45" s="4"/>
      <c r="AK45" s="4"/>
      <c r="AL45" s="4"/>
    </row>
    <row r="46">
      <c r="A46" s="835">
        <v>12.0</v>
      </c>
      <c r="B46" s="722">
        <v>2.0</v>
      </c>
      <c r="C46" s="761">
        <v>22.0</v>
      </c>
      <c r="D46" s="23"/>
      <c r="E46" s="715" t="s">
        <v>4459</v>
      </c>
      <c r="F46" s="715" t="s">
        <v>4460</v>
      </c>
      <c r="G46" s="17" t="s">
        <v>3678</v>
      </c>
      <c r="H46" s="17" t="s">
        <v>4395</v>
      </c>
      <c r="I46" s="477">
        <v>35.0</v>
      </c>
      <c r="J46" s="18" t="s">
        <v>4461</v>
      </c>
      <c r="K46" s="25"/>
      <c r="L46" s="25"/>
      <c r="M46" s="22" t="s">
        <v>1153</v>
      </c>
      <c r="N46" s="25"/>
      <c r="O46" s="22"/>
      <c r="P46" s="25"/>
      <c r="Q46" s="25"/>
      <c r="R46" s="25"/>
      <c r="S46" s="477" t="s">
        <v>4381</v>
      </c>
      <c r="T46" s="25" t="str">
        <f t="shared" si="12"/>
        <v>領収書と立替精算書の内容確認</v>
      </c>
      <c r="U46" s="25" t="str">
        <f t="shared" si="13"/>
        <v/>
      </c>
      <c r="V46" s="25" t="str">
        <f t="shared" si="14"/>
        <v/>
      </c>
      <c r="W46" s="25" t="str">
        <f t="shared" si="8"/>
        <v/>
      </c>
      <c r="X46" s="4"/>
      <c r="Y46" s="4"/>
      <c r="Z46" s="4"/>
      <c r="AA46" s="4"/>
      <c r="AB46" s="4"/>
      <c r="AC46" s="4"/>
      <c r="AD46" s="4"/>
      <c r="AE46" s="4"/>
      <c r="AF46" s="4"/>
      <c r="AG46" s="4"/>
      <c r="AH46" s="4"/>
      <c r="AI46" s="4"/>
      <c r="AJ46" s="4"/>
      <c r="AK46" s="4"/>
      <c r="AL46" s="4"/>
    </row>
    <row r="47" hidden="1">
      <c r="A47" s="20"/>
      <c r="B47" s="722">
        <v>5.0</v>
      </c>
      <c r="C47" s="761">
        <v>23.0</v>
      </c>
      <c r="D47" s="23"/>
      <c r="E47" s="20"/>
      <c r="F47" s="20"/>
      <c r="G47" s="17" t="s">
        <v>3678</v>
      </c>
      <c r="H47" s="17" t="s">
        <v>4395</v>
      </c>
      <c r="I47" s="477">
        <v>36.0</v>
      </c>
      <c r="J47" s="839" t="s">
        <v>4462</v>
      </c>
      <c r="K47" s="22" t="s">
        <v>3696</v>
      </c>
      <c r="L47" s="22" t="s">
        <v>4463</v>
      </c>
      <c r="M47" s="22" t="s">
        <v>1153</v>
      </c>
      <c r="N47" s="25"/>
      <c r="O47" s="25"/>
      <c r="P47" s="25"/>
      <c r="Q47" s="25"/>
      <c r="R47" s="25"/>
      <c r="S47" s="477" t="s">
        <v>4381</v>
      </c>
      <c r="T47" s="25" t="str">
        <f t="shared" si="12"/>
        <v>★精算</v>
      </c>
      <c r="U47" s="25" t="str">
        <f t="shared" si="13"/>
        <v/>
      </c>
      <c r="V47" s="25" t="str">
        <f t="shared" si="14"/>
        <v/>
      </c>
      <c r="W47" s="25" t="str">
        <f t="shared" si="8"/>
        <v/>
      </c>
      <c r="X47" s="4"/>
      <c r="Y47" s="4"/>
      <c r="Z47" s="4"/>
      <c r="AA47" s="4"/>
      <c r="AB47" s="4"/>
      <c r="AC47" s="4"/>
      <c r="AD47" s="4"/>
      <c r="AE47" s="4"/>
      <c r="AF47" s="4"/>
      <c r="AG47" s="4"/>
      <c r="AH47" s="4"/>
      <c r="AI47" s="4"/>
      <c r="AJ47" s="4"/>
      <c r="AK47" s="4"/>
      <c r="AL47" s="4"/>
    </row>
    <row r="48">
      <c r="A48" s="835">
        <v>13.0</v>
      </c>
      <c r="B48" s="722">
        <v>4.0</v>
      </c>
      <c r="C48" s="832">
        <v>24.0</v>
      </c>
      <c r="D48" s="23"/>
      <c r="E48" s="715" t="s">
        <v>4464</v>
      </c>
      <c r="F48" s="715" t="s">
        <v>4465</v>
      </c>
      <c r="G48" s="17" t="s">
        <v>3678</v>
      </c>
      <c r="H48" s="17" t="s">
        <v>124</v>
      </c>
      <c r="I48" s="477">
        <v>37.0</v>
      </c>
      <c r="J48" s="18" t="s">
        <v>4466</v>
      </c>
      <c r="K48" s="25"/>
      <c r="L48" s="25"/>
      <c r="M48" s="22"/>
      <c r="N48" s="25"/>
      <c r="O48" s="25"/>
      <c r="P48" s="25"/>
      <c r="Q48" s="25"/>
      <c r="R48" s="25"/>
      <c r="S48" s="477" t="s">
        <v>4381</v>
      </c>
      <c r="T48" s="25" t="str">
        <f t="shared" si="12"/>
        <v/>
      </c>
      <c r="U48" s="25" t="str">
        <f t="shared" si="13"/>
        <v/>
      </c>
      <c r="V48" s="25" t="str">
        <f t="shared" si="14"/>
        <v>入社メンバーの登録</v>
      </c>
      <c r="W48" s="25" t="str">
        <f t="shared" si="8"/>
        <v/>
      </c>
      <c r="X48" s="4"/>
      <c r="Y48" s="4"/>
      <c r="Z48" s="4"/>
      <c r="AA48" s="4"/>
      <c r="AB48" s="4"/>
      <c r="AC48" s="4"/>
      <c r="AD48" s="4"/>
      <c r="AE48" s="4"/>
      <c r="AF48" s="4"/>
      <c r="AG48" s="4"/>
      <c r="AH48" s="4"/>
      <c r="AI48" s="4"/>
      <c r="AJ48" s="4"/>
      <c r="AK48" s="4"/>
      <c r="AL48" s="4"/>
    </row>
    <row r="49">
      <c r="A49" s="23"/>
      <c r="B49" s="722">
        <v>4.0</v>
      </c>
      <c r="C49" s="23"/>
      <c r="D49" s="23"/>
      <c r="E49" s="23"/>
      <c r="F49" s="23"/>
      <c r="G49" s="17" t="s">
        <v>3678</v>
      </c>
      <c r="H49" s="17" t="s">
        <v>43</v>
      </c>
      <c r="I49" s="477">
        <v>38.0</v>
      </c>
      <c r="J49" s="784" t="s">
        <v>4467</v>
      </c>
      <c r="K49" s="25"/>
      <c r="L49" s="25"/>
      <c r="M49" s="22" t="s">
        <v>4468</v>
      </c>
      <c r="N49" s="25"/>
      <c r="O49" s="25"/>
      <c r="P49" s="25"/>
      <c r="Q49" s="25"/>
      <c r="R49" s="25"/>
      <c r="S49" s="477" t="s">
        <v>4381</v>
      </c>
      <c r="T49" s="25" t="str">
        <f t="shared" si="12"/>
        <v/>
      </c>
      <c r="U49" s="25" t="str">
        <f t="shared" si="13"/>
        <v>給与計算ソフト入力</v>
      </c>
      <c r="V49" s="25" t="str">
        <f t="shared" si="14"/>
        <v/>
      </c>
      <c r="W49" s="25" t="str">
        <f t="shared" si="8"/>
        <v/>
      </c>
      <c r="X49" s="4"/>
      <c r="Y49" s="4"/>
      <c r="Z49" s="4"/>
      <c r="AA49" s="4"/>
      <c r="AB49" s="4"/>
      <c r="AC49" s="4"/>
      <c r="AD49" s="4"/>
      <c r="AE49" s="4"/>
      <c r="AF49" s="4"/>
      <c r="AG49" s="4"/>
      <c r="AH49" s="4"/>
      <c r="AI49" s="4"/>
      <c r="AJ49" s="4"/>
      <c r="AK49" s="4"/>
      <c r="AL49" s="4"/>
    </row>
    <row r="50">
      <c r="A50" s="23"/>
      <c r="B50" s="722">
        <v>4.0</v>
      </c>
      <c r="C50" s="23"/>
      <c r="D50" s="23"/>
      <c r="E50" s="23"/>
      <c r="F50" s="23"/>
      <c r="G50" s="17" t="s">
        <v>3678</v>
      </c>
      <c r="H50" s="17" t="s">
        <v>43</v>
      </c>
      <c r="I50" s="477">
        <v>39.0</v>
      </c>
      <c r="J50" s="18" t="s">
        <v>4469</v>
      </c>
      <c r="K50" s="25"/>
      <c r="L50" s="25"/>
      <c r="M50" s="22" t="s">
        <v>4427</v>
      </c>
      <c r="N50" s="25"/>
      <c r="O50" s="25"/>
      <c r="P50" s="25"/>
      <c r="Q50" s="25"/>
      <c r="R50" s="25"/>
      <c r="S50" s="477" t="s">
        <v>4381</v>
      </c>
      <c r="T50" s="25" t="str">
        <f t="shared" si="12"/>
        <v/>
      </c>
      <c r="U50" s="25" t="str">
        <f t="shared" si="13"/>
        <v>給与明細の印刷</v>
      </c>
      <c r="V50" s="25" t="str">
        <f t="shared" si="14"/>
        <v/>
      </c>
      <c r="W50" s="25" t="str">
        <f t="shared" si="8"/>
        <v/>
      </c>
      <c r="X50" s="4"/>
      <c r="Y50" s="4"/>
      <c r="Z50" s="4"/>
      <c r="AA50" s="4"/>
      <c r="AB50" s="4"/>
      <c r="AC50" s="4"/>
      <c r="AD50" s="4"/>
      <c r="AE50" s="4"/>
      <c r="AF50" s="4"/>
      <c r="AG50" s="4"/>
      <c r="AH50" s="4"/>
      <c r="AI50" s="4"/>
      <c r="AJ50" s="4"/>
      <c r="AK50" s="4"/>
      <c r="AL50" s="4"/>
    </row>
    <row r="51">
      <c r="A51" s="23"/>
      <c r="B51" s="722">
        <v>4.0</v>
      </c>
      <c r="C51" s="20"/>
      <c r="D51" s="23"/>
      <c r="E51" s="20"/>
      <c r="F51" s="23"/>
      <c r="G51" s="17" t="s">
        <v>3678</v>
      </c>
      <c r="H51" s="17" t="s">
        <v>124</v>
      </c>
      <c r="I51" s="477">
        <v>40.0</v>
      </c>
      <c r="J51" s="18" t="s">
        <v>4470</v>
      </c>
      <c r="K51" s="22" t="s">
        <v>3696</v>
      </c>
      <c r="L51" s="22" t="s">
        <v>4471</v>
      </c>
      <c r="M51" s="22" t="s">
        <v>4472</v>
      </c>
      <c r="N51" s="25"/>
      <c r="O51" s="25"/>
      <c r="P51" s="25"/>
      <c r="Q51" s="25"/>
      <c r="R51" s="25"/>
      <c r="S51" s="477" t="s">
        <v>4381</v>
      </c>
      <c r="T51" s="25" t="str">
        <f t="shared" si="12"/>
        <v/>
      </c>
      <c r="U51" s="25" t="str">
        <f t="shared" si="13"/>
        <v/>
      </c>
      <c r="V51" s="25" t="str">
        <f t="shared" si="14"/>
        <v>給与明細の配布</v>
      </c>
      <c r="W51" s="25" t="str">
        <f t="shared" si="8"/>
        <v/>
      </c>
      <c r="X51" s="4"/>
      <c r="Y51" s="4"/>
      <c r="Z51" s="4"/>
      <c r="AA51" s="4"/>
      <c r="AB51" s="4"/>
      <c r="AC51" s="4"/>
      <c r="AD51" s="4"/>
      <c r="AE51" s="4"/>
      <c r="AF51" s="4"/>
      <c r="AG51" s="4"/>
      <c r="AH51" s="4"/>
      <c r="AI51" s="4"/>
      <c r="AJ51" s="4"/>
      <c r="AK51" s="4"/>
      <c r="AL51" s="4"/>
    </row>
    <row r="52" hidden="1">
      <c r="A52" s="850">
        <v>14.0</v>
      </c>
      <c r="B52" s="722">
        <v>5.0</v>
      </c>
      <c r="C52" s="761">
        <v>25.0</v>
      </c>
      <c r="D52" s="23"/>
      <c r="E52" s="726" t="s">
        <v>4473</v>
      </c>
      <c r="F52" s="20"/>
      <c r="G52" s="17" t="s">
        <v>3678</v>
      </c>
      <c r="H52" s="17" t="s">
        <v>4395</v>
      </c>
      <c r="I52" s="477">
        <v>41.0</v>
      </c>
      <c r="J52" s="839" t="s">
        <v>4419</v>
      </c>
      <c r="K52" s="22" t="s">
        <v>3696</v>
      </c>
      <c r="L52" s="22" t="s">
        <v>4474</v>
      </c>
      <c r="M52" s="22" t="s">
        <v>4475</v>
      </c>
      <c r="N52" s="25"/>
      <c r="O52" s="25"/>
      <c r="P52" s="25"/>
      <c r="Q52" s="25"/>
      <c r="R52" s="25"/>
      <c r="S52" s="477" t="s">
        <v>4381</v>
      </c>
      <c r="T52" s="25" t="str">
        <f t="shared" si="12"/>
        <v>★振込</v>
      </c>
      <c r="U52" s="25" t="str">
        <f t="shared" si="13"/>
        <v/>
      </c>
      <c r="V52" s="25" t="str">
        <f t="shared" si="14"/>
        <v/>
      </c>
      <c r="W52" s="25" t="str">
        <f t="shared" si="8"/>
        <v/>
      </c>
      <c r="X52" s="4"/>
      <c r="Y52" s="4"/>
      <c r="Z52" s="4"/>
      <c r="AA52" s="4"/>
      <c r="AB52" s="4"/>
      <c r="AC52" s="4"/>
      <c r="AD52" s="4"/>
      <c r="AE52" s="4"/>
      <c r="AF52" s="4"/>
      <c r="AG52" s="4"/>
      <c r="AH52" s="4"/>
      <c r="AI52" s="4"/>
      <c r="AJ52" s="4"/>
      <c r="AK52" s="4"/>
      <c r="AL52" s="4"/>
    </row>
    <row r="53">
      <c r="A53" s="835">
        <v>15.0</v>
      </c>
      <c r="B53" s="722">
        <v>3.0</v>
      </c>
      <c r="C53" s="761">
        <v>26.0</v>
      </c>
      <c r="D53" s="23"/>
      <c r="E53" s="715" t="s">
        <v>4476</v>
      </c>
      <c r="F53" s="851" t="s">
        <v>4477</v>
      </c>
      <c r="G53" s="17" t="s">
        <v>3678</v>
      </c>
      <c r="H53" s="17" t="s">
        <v>43</v>
      </c>
      <c r="I53" s="477">
        <v>42.0</v>
      </c>
      <c r="J53" s="18" t="s">
        <v>4478</v>
      </c>
      <c r="K53" s="25"/>
      <c r="L53" s="25"/>
      <c r="M53" s="22" t="s">
        <v>4427</v>
      </c>
      <c r="N53" s="25"/>
      <c r="O53" s="25"/>
      <c r="P53" s="25"/>
      <c r="Q53" s="25"/>
      <c r="R53" s="25"/>
      <c r="S53" s="477" t="s">
        <v>4381</v>
      </c>
      <c r="T53" s="25" t="str">
        <f t="shared" si="12"/>
        <v/>
      </c>
      <c r="U53" s="25" t="str">
        <f t="shared" si="13"/>
        <v>納付書の作成（E-TAXに変更する）</v>
      </c>
      <c r="V53" s="25" t="str">
        <f t="shared" si="14"/>
        <v/>
      </c>
      <c r="W53" s="25" t="str">
        <f t="shared" si="8"/>
        <v/>
      </c>
      <c r="X53" s="4"/>
      <c r="Y53" s="4"/>
      <c r="Z53" s="4"/>
      <c r="AA53" s="4"/>
      <c r="AB53" s="4"/>
      <c r="AC53" s="4"/>
      <c r="AD53" s="4"/>
      <c r="AE53" s="4"/>
      <c r="AF53" s="4"/>
      <c r="AG53" s="4"/>
      <c r="AH53" s="4"/>
      <c r="AI53" s="4"/>
      <c r="AJ53" s="4"/>
      <c r="AK53" s="4"/>
      <c r="AL53" s="4"/>
    </row>
    <row r="54" hidden="1">
      <c r="A54" s="20"/>
      <c r="B54" s="722">
        <v>5.0</v>
      </c>
      <c r="C54" s="761">
        <v>27.0</v>
      </c>
      <c r="D54" s="23"/>
      <c r="E54" s="20"/>
      <c r="F54" s="20"/>
      <c r="G54" s="17" t="s">
        <v>3678</v>
      </c>
      <c r="H54" s="17" t="s">
        <v>4395</v>
      </c>
      <c r="I54" s="477">
        <v>43.0</v>
      </c>
      <c r="J54" s="839" t="s">
        <v>4479</v>
      </c>
      <c r="K54" s="22" t="s">
        <v>4480</v>
      </c>
      <c r="L54" s="22" t="s">
        <v>4481</v>
      </c>
      <c r="M54" s="22" t="s">
        <v>3662</v>
      </c>
      <c r="N54" s="25"/>
      <c r="O54" s="25"/>
      <c r="P54" s="25"/>
      <c r="Q54" s="25"/>
      <c r="R54" s="25"/>
      <c r="S54" s="477" t="s">
        <v>4381</v>
      </c>
      <c r="T54" s="25" t="str">
        <f t="shared" si="12"/>
        <v>★振込（E-TAXに変更する）</v>
      </c>
      <c r="U54" s="25" t="str">
        <f t="shared" si="13"/>
        <v/>
      </c>
      <c r="V54" s="25" t="str">
        <f t="shared" si="14"/>
        <v/>
      </c>
      <c r="W54" s="25" t="str">
        <f t="shared" si="8"/>
        <v/>
      </c>
      <c r="X54" s="4"/>
      <c r="Y54" s="4"/>
      <c r="Z54" s="4"/>
      <c r="AA54" s="4"/>
      <c r="AB54" s="4"/>
      <c r="AC54" s="4"/>
      <c r="AD54" s="4"/>
      <c r="AE54" s="4"/>
      <c r="AF54" s="4"/>
      <c r="AG54" s="4"/>
      <c r="AH54" s="4"/>
      <c r="AI54" s="4"/>
      <c r="AJ54" s="4"/>
      <c r="AK54" s="4"/>
      <c r="AL54" s="4"/>
    </row>
    <row r="55">
      <c r="A55" s="835">
        <v>16.0</v>
      </c>
      <c r="B55" s="722">
        <v>3.0</v>
      </c>
      <c r="C55" s="761">
        <v>28.0</v>
      </c>
      <c r="D55" s="23"/>
      <c r="E55" s="715" t="s">
        <v>4482</v>
      </c>
      <c r="F55" s="852" t="s">
        <v>4477</v>
      </c>
      <c r="G55" s="17" t="s">
        <v>3678</v>
      </c>
      <c r="H55" s="17" t="s">
        <v>124</v>
      </c>
      <c r="I55" s="477">
        <v>44.0</v>
      </c>
      <c r="J55" s="18" t="s">
        <v>4483</v>
      </c>
      <c r="K55" s="25"/>
      <c r="L55" s="25"/>
      <c r="M55" s="22" t="s">
        <v>4427</v>
      </c>
      <c r="N55" s="25"/>
      <c r="O55" s="25"/>
      <c r="P55" s="25"/>
      <c r="Q55" s="25"/>
      <c r="R55" s="25"/>
      <c r="S55" s="477" t="s">
        <v>4381</v>
      </c>
      <c r="T55" s="25" t="str">
        <f t="shared" si="12"/>
        <v/>
      </c>
      <c r="U55" s="25" t="str">
        <f t="shared" si="13"/>
        <v/>
      </c>
      <c r="V55" s="25" t="str">
        <f t="shared" si="14"/>
        <v>納付書の作成</v>
      </c>
      <c r="W55" s="25" t="str">
        <f t="shared" si="8"/>
        <v/>
      </c>
      <c r="X55" s="4"/>
      <c r="Y55" s="4"/>
      <c r="Z55" s="4"/>
      <c r="AA55" s="4"/>
      <c r="AB55" s="4"/>
      <c r="AC55" s="4"/>
      <c r="AD55" s="4"/>
      <c r="AE55" s="4"/>
      <c r="AF55" s="4"/>
      <c r="AG55" s="4"/>
      <c r="AH55" s="4"/>
      <c r="AI55" s="4"/>
      <c r="AJ55" s="4"/>
      <c r="AK55" s="4"/>
      <c r="AL55" s="4"/>
    </row>
    <row r="56" hidden="1">
      <c r="A56" s="20"/>
      <c r="B56" s="722">
        <v>5.0</v>
      </c>
      <c r="C56" s="761">
        <v>29.0</v>
      </c>
      <c r="D56" s="23"/>
      <c r="E56" s="20"/>
      <c r="F56" s="20"/>
      <c r="G56" s="17" t="s">
        <v>3678</v>
      </c>
      <c r="H56" s="17" t="s">
        <v>4395</v>
      </c>
      <c r="I56" s="477">
        <v>45.0</v>
      </c>
      <c r="J56" s="839" t="s">
        <v>4419</v>
      </c>
      <c r="K56" s="22" t="s">
        <v>4484</v>
      </c>
      <c r="L56" s="22" t="s">
        <v>4485</v>
      </c>
      <c r="M56" s="22" t="s">
        <v>4427</v>
      </c>
      <c r="N56" s="25"/>
      <c r="O56" s="25"/>
      <c r="P56" s="25"/>
      <c r="Q56" s="25"/>
      <c r="R56" s="25"/>
      <c r="S56" s="477" t="s">
        <v>4381</v>
      </c>
      <c r="T56" s="25" t="str">
        <f t="shared" si="12"/>
        <v>★振込</v>
      </c>
      <c r="U56" s="25" t="str">
        <f t="shared" si="13"/>
        <v/>
      </c>
      <c r="V56" s="25" t="str">
        <f t="shared" si="14"/>
        <v/>
      </c>
      <c r="W56" s="25" t="str">
        <f t="shared" si="8"/>
        <v/>
      </c>
      <c r="X56" s="4"/>
      <c r="Y56" s="4"/>
      <c r="Z56" s="4"/>
      <c r="AA56" s="4"/>
      <c r="AB56" s="4"/>
      <c r="AC56" s="4"/>
      <c r="AD56" s="4"/>
      <c r="AE56" s="4"/>
      <c r="AF56" s="4"/>
      <c r="AG56" s="4"/>
      <c r="AH56" s="4"/>
      <c r="AI56" s="4"/>
      <c r="AJ56" s="4"/>
      <c r="AK56" s="4"/>
      <c r="AL56" s="4"/>
    </row>
    <row r="57">
      <c r="A57" s="835">
        <v>17.0</v>
      </c>
      <c r="B57" s="722">
        <v>2.0</v>
      </c>
      <c r="C57" s="832">
        <v>30.0</v>
      </c>
      <c r="D57" s="23"/>
      <c r="E57" s="715" t="s">
        <v>4486</v>
      </c>
      <c r="F57" s="715" t="s">
        <v>4487</v>
      </c>
      <c r="G57" s="17" t="s">
        <v>3678</v>
      </c>
      <c r="H57" s="17" t="s">
        <v>124</v>
      </c>
      <c r="I57" s="477">
        <v>46.0</v>
      </c>
      <c r="J57" s="18" t="s">
        <v>4486</v>
      </c>
      <c r="K57" s="25"/>
      <c r="L57" s="25"/>
      <c r="M57" s="22" t="s">
        <v>1153</v>
      </c>
      <c r="N57" s="747" t="s">
        <v>4488</v>
      </c>
      <c r="O57" s="25"/>
      <c r="P57" s="747" t="s">
        <v>4489</v>
      </c>
      <c r="Q57" s="25"/>
      <c r="R57" s="25"/>
      <c r="S57" s="477" t="s">
        <v>3893</v>
      </c>
      <c r="T57" s="25" t="str">
        <f t="shared" si="12"/>
        <v/>
      </c>
      <c r="U57" s="25" t="str">
        <f t="shared" si="13"/>
        <v/>
      </c>
      <c r="V57" s="25" t="str">
        <f t="shared" si="14"/>
        <v>請求書の作成</v>
      </c>
      <c r="W57" s="25" t="str">
        <f t="shared" si="8"/>
        <v/>
      </c>
      <c r="X57" s="4"/>
      <c r="Y57" s="4"/>
      <c r="Z57" s="4"/>
      <c r="AA57" s="4"/>
      <c r="AB57" s="4"/>
      <c r="AC57" s="4"/>
      <c r="AD57" s="4"/>
      <c r="AE57" s="4"/>
      <c r="AF57" s="4"/>
      <c r="AG57" s="4"/>
      <c r="AH57" s="4"/>
      <c r="AI57" s="4"/>
      <c r="AJ57" s="4"/>
      <c r="AK57" s="4"/>
      <c r="AL57" s="4"/>
    </row>
    <row r="58">
      <c r="A58" s="23"/>
      <c r="B58" s="722">
        <v>2.0</v>
      </c>
      <c r="C58" s="20"/>
      <c r="D58" s="23"/>
      <c r="E58" s="23"/>
      <c r="F58" s="23"/>
      <c r="G58" s="17" t="s">
        <v>3678</v>
      </c>
      <c r="H58" s="17" t="s">
        <v>124</v>
      </c>
      <c r="I58" s="477">
        <v>47.0</v>
      </c>
      <c r="J58" s="18" t="s">
        <v>4490</v>
      </c>
      <c r="K58" s="22" t="s">
        <v>4420</v>
      </c>
      <c r="L58" s="22" t="s">
        <v>3426</v>
      </c>
      <c r="M58" s="22" t="s">
        <v>1153</v>
      </c>
      <c r="N58" s="25"/>
      <c r="O58" s="25"/>
      <c r="P58" s="25"/>
      <c r="Q58" s="25"/>
      <c r="R58" s="25"/>
      <c r="S58" s="477" t="s">
        <v>3893</v>
      </c>
      <c r="T58" s="25" t="str">
        <f t="shared" si="12"/>
        <v/>
      </c>
      <c r="U58" s="25" t="str">
        <f t="shared" si="13"/>
        <v/>
      </c>
      <c r="V58" s="25" t="str">
        <f t="shared" si="14"/>
        <v>請求書の送付</v>
      </c>
      <c r="W58" s="25" t="str">
        <f t="shared" si="8"/>
        <v/>
      </c>
      <c r="X58" s="4"/>
      <c r="Y58" s="4"/>
      <c r="Z58" s="4"/>
      <c r="AA58" s="4"/>
      <c r="AB58" s="4"/>
      <c r="AC58" s="4"/>
      <c r="AD58" s="4"/>
      <c r="AE58" s="4"/>
      <c r="AF58" s="4"/>
      <c r="AG58" s="4"/>
      <c r="AH58" s="4"/>
      <c r="AI58" s="4"/>
      <c r="AJ58" s="4"/>
      <c r="AK58" s="4"/>
      <c r="AL58" s="4"/>
    </row>
    <row r="59" hidden="1">
      <c r="A59" s="20"/>
      <c r="B59" s="722">
        <v>5.0</v>
      </c>
      <c r="C59" s="761">
        <v>31.0</v>
      </c>
      <c r="D59" s="23"/>
      <c r="E59" s="20"/>
      <c r="F59" s="20"/>
      <c r="G59" s="17" t="s">
        <v>3678</v>
      </c>
      <c r="H59" s="17" t="s">
        <v>4395</v>
      </c>
      <c r="I59" s="477">
        <v>48.0</v>
      </c>
      <c r="J59" s="839" t="s">
        <v>4491</v>
      </c>
      <c r="K59" s="25"/>
      <c r="L59" s="25"/>
      <c r="M59" s="22" t="s">
        <v>1153</v>
      </c>
      <c r="N59" s="25"/>
      <c r="O59" s="25"/>
      <c r="P59" s="25"/>
      <c r="Q59" s="25"/>
      <c r="R59" s="25"/>
      <c r="S59" s="477" t="s">
        <v>4381</v>
      </c>
      <c r="T59" s="25" t="str">
        <f t="shared" si="12"/>
        <v>★入金確認</v>
      </c>
      <c r="U59" s="25" t="str">
        <f t="shared" si="13"/>
        <v/>
      </c>
      <c r="V59" s="25" t="str">
        <f t="shared" si="14"/>
        <v/>
      </c>
      <c r="W59" s="25" t="str">
        <f t="shared" si="8"/>
        <v/>
      </c>
      <c r="X59" s="4"/>
      <c r="Y59" s="4"/>
      <c r="Z59" s="4"/>
      <c r="AA59" s="4"/>
      <c r="AB59" s="4"/>
      <c r="AC59" s="4"/>
      <c r="AD59" s="4"/>
      <c r="AE59" s="4"/>
      <c r="AF59" s="4"/>
      <c r="AG59" s="4"/>
      <c r="AH59" s="4"/>
      <c r="AI59" s="4"/>
      <c r="AJ59" s="4"/>
      <c r="AK59" s="4"/>
      <c r="AL59" s="4"/>
    </row>
    <row r="60">
      <c r="A60" s="835">
        <v>18.0</v>
      </c>
      <c r="B60" s="719">
        <v>4.0</v>
      </c>
      <c r="C60" s="761">
        <v>32.0</v>
      </c>
      <c r="D60" s="23"/>
      <c r="E60" s="18" t="s">
        <v>4492</v>
      </c>
      <c r="F60" s="715" t="s">
        <v>4493</v>
      </c>
      <c r="G60" s="17" t="s">
        <v>3678</v>
      </c>
      <c r="H60" s="17" t="s">
        <v>70</v>
      </c>
      <c r="I60" s="477">
        <v>49.0</v>
      </c>
      <c r="J60" s="18" t="s">
        <v>4494</v>
      </c>
      <c r="K60" s="25"/>
      <c r="L60" s="25"/>
      <c r="M60" s="22"/>
      <c r="N60" s="25"/>
      <c r="O60" s="25"/>
      <c r="P60" s="25"/>
      <c r="Q60" s="25"/>
      <c r="R60" s="25"/>
      <c r="S60" s="477" t="s">
        <v>3893</v>
      </c>
      <c r="T60" s="25"/>
      <c r="U60" s="25"/>
      <c r="V60" s="25"/>
      <c r="W60" s="25"/>
      <c r="X60" s="4"/>
      <c r="Y60" s="4"/>
      <c r="Z60" s="4"/>
      <c r="AA60" s="4"/>
      <c r="AB60" s="4"/>
      <c r="AC60" s="4"/>
      <c r="AD60" s="4"/>
      <c r="AE60" s="4"/>
      <c r="AF60" s="4"/>
      <c r="AG60" s="4"/>
      <c r="AH60" s="4"/>
      <c r="AI60" s="4"/>
      <c r="AJ60" s="4"/>
      <c r="AK60" s="4"/>
      <c r="AL60" s="4"/>
    </row>
    <row r="61">
      <c r="A61" s="20"/>
      <c r="B61" s="20"/>
      <c r="C61" s="761">
        <v>33.0</v>
      </c>
      <c r="D61" s="20"/>
      <c r="E61" s="726" t="s">
        <v>4495</v>
      </c>
      <c r="F61" s="20"/>
      <c r="G61" s="17" t="s">
        <v>3678</v>
      </c>
      <c r="H61" s="17" t="s">
        <v>70</v>
      </c>
      <c r="I61" s="477">
        <v>50.0</v>
      </c>
      <c r="J61" s="18" t="s">
        <v>4496</v>
      </c>
      <c r="K61" s="25"/>
      <c r="L61" s="25"/>
      <c r="M61" s="22"/>
      <c r="N61" s="25"/>
      <c r="O61" s="25"/>
      <c r="P61" s="25"/>
      <c r="Q61" s="25"/>
      <c r="R61" s="25"/>
      <c r="S61" s="477" t="s">
        <v>3893</v>
      </c>
      <c r="T61" s="25"/>
      <c r="U61" s="25"/>
      <c r="V61" s="25"/>
      <c r="W61" s="25"/>
      <c r="X61" s="4"/>
      <c r="Y61" s="4"/>
      <c r="Z61" s="4"/>
      <c r="AA61" s="4"/>
      <c r="AB61" s="4"/>
      <c r="AC61" s="4"/>
      <c r="AD61" s="4"/>
      <c r="AE61" s="4"/>
      <c r="AF61" s="4"/>
      <c r="AG61" s="4"/>
      <c r="AH61" s="4"/>
      <c r="AI61" s="4"/>
      <c r="AJ61" s="4"/>
      <c r="AK61" s="4"/>
      <c r="AL61" s="4"/>
    </row>
    <row r="62">
      <c r="A62" s="835">
        <v>19.0</v>
      </c>
      <c r="B62" s="722">
        <v>3.0</v>
      </c>
      <c r="C62" s="832">
        <v>34.0</v>
      </c>
      <c r="D62" s="719" t="s">
        <v>4497</v>
      </c>
      <c r="E62" s="853" t="s">
        <v>4498</v>
      </c>
      <c r="F62" s="715" t="s">
        <v>4499</v>
      </c>
      <c r="G62" s="17" t="s">
        <v>3678</v>
      </c>
      <c r="H62" s="17" t="s">
        <v>124</v>
      </c>
      <c r="I62" s="477">
        <v>51.0</v>
      </c>
      <c r="J62" s="18" t="s">
        <v>4500</v>
      </c>
      <c r="K62" s="25"/>
      <c r="L62" s="25"/>
      <c r="M62" s="22" t="s">
        <v>4501</v>
      </c>
      <c r="N62" s="25"/>
      <c r="O62" s="25"/>
      <c r="P62" s="25"/>
      <c r="Q62" s="25"/>
      <c r="R62" s="25"/>
      <c r="S62" s="477" t="s">
        <v>4381</v>
      </c>
      <c r="T62" s="25" t="str">
        <f t="shared" ref="T62:T69" si="15">IF(H62="N",J62,"")</f>
        <v/>
      </c>
      <c r="U62" s="25" t="str">
        <f t="shared" ref="U62:U69" si="16">IF(H62="K",J62,"")</f>
        <v/>
      </c>
      <c r="V62" s="25" t="str">
        <f t="shared" ref="V62:V69" si="17">IF(H62="J",J62,"")</f>
        <v>書類の配布</v>
      </c>
      <c r="W62" s="25" t="str">
        <f t="shared" ref="W62:W72" si="18">IF(H62="S",J62,"")</f>
        <v/>
      </c>
      <c r="X62" s="4"/>
      <c r="Y62" s="4"/>
      <c r="Z62" s="4"/>
      <c r="AA62" s="4"/>
      <c r="AB62" s="4"/>
      <c r="AC62" s="4"/>
      <c r="AD62" s="4"/>
      <c r="AE62" s="4"/>
      <c r="AF62" s="4"/>
      <c r="AG62" s="4"/>
      <c r="AH62" s="4"/>
      <c r="AI62" s="4"/>
      <c r="AJ62" s="4"/>
      <c r="AK62" s="4"/>
      <c r="AL62" s="4"/>
    </row>
    <row r="63">
      <c r="A63" s="23"/>
      <c r="B63" s="722">
        <v>3.0</v>
      </c>
      <c r="C63" s="23"/>
      <c r="D63" s="23"/>
      <c r="E63" s="23"/>
      <c r="F63" s="23"/>
      <c r="G63" s="17" t="s">
        <v>3678</v>
      </c>
      <c r="H63" s="17" t="s">
        <v>124</v>
      </c>
      <c r="I63" s="477">
        <v>52.0</v>
      </c>
      <c r="J63" s="18" t="s">
        <v>4502</v>
      </c>
      <c r="K63" s="25"/>
      <c r="L63" s="25"/>
      <c r="M63" s="22" t="s">
        <v>4501</v>
      </c>
      <c r="N63" s="25"/>
      <c r="O63" s="25"/>
      <c r="P63" s="25"/>
      <c r="Q63" s="25"/>
      <c r="R63" s="25"/>
      <c r="S63" s="477" t="s">
        <v>4381</v>
      </c>
      <c r="T63" s="25" t="str">
        <f t="shared" si="15"/>
        <v/>
      </c>
      <c r="U63" s="25" t="str">
        <f t="shared" si="16"/>
        <v/>
      </c>
      <c r="V63" s="25" t="str">
        <f t="shared" si="17"/>
        <v>書類の回収</v>
      </c>
      <c r="W63" s="25" t="str">
        <f t="shared" si="18"/>
        <v/>
      </c>
      <c r="X63" s="4"/>
      <c r="Y63" s="4"/>
      <c r="Z63" s="4"/>
      <c r="AA63" s="4"/>
      <c r="AB63" s="4"/>
      <c r="AC63" s="4"/>
      <c r="AD63" s="4"/>
      <c r="AE63" s="4"/>
      <c r="AF63" s="4"/>
      <c r="AG63" s="4"/>
      <c r="AH63" s="4"/>
      <c r="AI63" s="4"/>
      <c r="AJ63" s="4"/>
      <c r="AK63" s="4"/>
      <c r="AL63" s="4"/>
    </row>
    <row r="64">
      <c r="A64" s="23"/>
      <c r="B64" s="722">
        <v>3.0</v>
      </c>
      <c r="C64" s="23"/>
      <c r="D64" s="23"/>
      <c r="E64" s="23"/>
      <c r="F64" s="23"/>
      <c r="G64" s="17" t="s">
        <v>3678</v>
      </c>
      <c r="H64" s="17" t="s">
        <v>124</v>
      </c>
      <c r="I64" s="477">
        <v>53.0</v>
      </c>
      <c r="J64" s="18" t="s">
        <v>4503</v>
      </c>
      <c r="K64" s="22"/>
      <c r="L64" s="22"/>
      <c r="M64" s="22"/>
      <c r="N64" s="25"/>
      <c r="O64" s="25"/>
      <c r="P64" s="25"/>
      <c r="Q64" s="25"/>
      <c r="R64" s="25"/>
      <c r="S64" s="477" t="s">
        <v>4381</v>
      </c>
      <c r="T64" s="25" t="str">
        <f t="shared" si="15"/>
        <v/>
      </c>
      <c r="U64" s="25" t="str">
        <f t="shared" si="16"/>
        <v/>
      </c>
      <c r="V64" s="25" t="str">
        <f t="shared" si="17"/>
        <v>書類記入漏れチェック</v>
      </c>
      <c r="W64" s="25" t="str">
        <f t="shared" si="18"/>
        <v/>
      </c>
      <c r="X64" s="4"/>
      <c r="Y64" s="4"/>
      <c r="Z64" s="4"/>
      <c r="AA64" s="4"/>
      <c r="AB64" s="4"/>
      <c r="AC64" s="4"/>
      <c r="AD64" s="4"/>
      <c r="AE64" s="4"/>
      <c r="AF64" s="4"/>
      <c r="AG64" s="4"/>
      <c r="AH64" s="4"/>
      <c r="AI64" s="4"/>
      <c r="AJ64" s="4"/>
      <c r="AK64" s="4"/>
      <c r="AL64" s="4"/>
    </row>
    <row r="65">
      <c r="A65" s="23"/>
      <c r="B65" s="722">
        <v>3.0</v>
      </c>
      <c r="C65" s="20"/>
      <c r="D65" s="23"/>
      <c r="E65" s="23"/>
      <c r="F65" s="23"/>
      <c r="G65" s="17" t="s">
        <v>3678</v>
      </c>
      <c r="H65" s="17" t="s">
        <v>124</v>
      </c>
      <c r="I65" s="477">
        <v>54.0</v>
      </c>
      <c r="J65" s="18" t="s">
        <v>3719</v>
      </c>
      <c r="K65" s="22"/>
      <c r="L65" s="22"/>
      <c r="M65" s="22"/>
      <c r="N65" s="25"/>
      <c r="O65" s="25"/>
      <c r="P65" s="25"/>
      <c r="Q65" s="25"/>
      <c r="R65" s="25"/>
      <c r="S65" s="477" t="s">
        <v>4381</v>
      </c>
      <c r="T65" s="25" t="str">
        <f t="shared" si="15"/>
        <v/>
      </c>
      <c r="U65" s="25" t="str">
        <f t="shared" si="16"/>
        <v/>
      </c>
      <c r="V65" s="25" t="str">
        <f t="shared" si="17"/>
        <v>郵送</v>
      </c>
      <c r="W65" s="25" t="str">
        <f t="shared" si="18"/>
        <v/>
      </c>
      <c r="X65" s="4"/>
      <c r="Y65" s="4"/>
      <c r="Z65" s="4"/>
      <c r="AA65" s="4"/>
      <c r="AB65" s="4"/>
      <c r="AC65" s="4"/>
      <c r="AD65" s="4"/>
      <c r="AE65" s="4"/>
      <c r="AF65" s="4"/>
      <c r="AG65" s="4"/>
      <c r="AH65" s="4"/>
      <c r="AI65" s="4"/>
      <c r="AJ65" s="4"/>
      <c r="AK65" s="4"/>
      <c r="AL65" s="4"/>
    </row>
    <row r="66">
      <c r="A66" s="20"/>
      <c r="B66" s="722">
        <v>3.0</v>
      </c>
      <c r="C66" s="761">
        <v>35.0</v>
      </c>
      <c r="D66" s="23"/>
      <c r="E66" s="20"/>
      <c r="F66" s="20"/>
      <c r="G66" s="17" t="s">
        <v>3678</v>
      </c>
      <c r="H66" s="17" t="s">
        <v>124</v>
      </c>
      <c r="I66" s="477">
        <v>55.0</v>
      </c>
      <c r="J66" s="18" t="s">
        <v>4504</v>
      </c>
      <c r="K66" s="22" t="s">
        <v>4505</v>
      </c>
      <c r="L66" s="22" t="s">
        <v>4506</v>
      </c>
      <c r="M66" s="22" t="s">
        <v>4501</v>
      </c>
      <c r="N66" s="25"/>
      <c r="O66" s="25"/>
      <c r="P66" s="25"/>
      <c r="Q66" s="25"/>
      <c r="R66" s="25"/>
      <c r="S66" s="477" t="s">
        <v>4381</v>
      </c>
      <c r="T66" s="25" t="str">
        <f t="shared" si="15"/>
        <v/>
      </c>
      <c r="U66" s="25" t="str">
        <f t="shared" si="16"/>
        <v/>
      </c>
      <c r="V66" s="25" t="str">
        <f t="shared" si="17"/>
        <v>個人番号(マイナンバー)提出用紙をフロンティア21にアップする</v>
      </c>
      <c r="W66" s="25" t="str">
        <f t="shared" si="18"/>
        <v/>
      </c>
      <c r="X66" s="4"/>
      <c r="Y66" s="4"/>
      <c r="Z66" s="4"/>
      <c r="AA66" s="4"/>
      <c r="AB66" s="4"/>
      <c r="AC66" s="4"/>
      <c r="AD66" s="4"/>
      <c r="AE66" s="4"/>
      <c r="AF66" s="4"/>
      <c r="AG66" s="4"/>
      <c r="AH66" s="4"/>
      <c r="AI66" s="4"/>
      <c r="AJ66" s="4"/>
      <c r="AK66" s="4"/>
      <c r="AL66" s="4"/>
    </row>
    <row r="67" hidden="1">
      <c r="A67" s="838">
        <v>20.0</v>
      </c>
      <c r="B67" s="722">
        <v>5.0</v>
      </c>
      <c r="C67" s="761">
        <v>36.0</v>
      </c>
      <c r="D67" s="23"/>
      <c r="E67" s="854" t="s">
        <v>4507</v>
      </c>
      <c r="F67" s="726" t="s">
        <v>4508</v>
      </c>
      <c r="G67" s="17" t="s">
        <v>3678</v>
      </c>
      <c r="H67" s="17" t="s">
        <v>4395</v>
      </c>
      <c r="I67" s="477">
        <v>56.0</v>
      </c>
      <c r="J67" s="839" t="s">
        <v>4419</v>
      </c>
      <c r="K67" s="25"/>
      <c r="L67" s="25"/>
      <c r="M67" s="22" t="s">
        <v>4509</v>
      </c>
      <c r="N67" s="25"/>
      <c r="O67" s="25"/>
      <c r="P67" s="25"/>
      <c r="Q67" s="25"/>
      <c r="R67" s="25"/>
      <c r="S67" s="477" t="s">
        <v>4381</v>
      </c>
      <c r="T67" s="25" t="str">
        <f t="shared" si="15"/>
        <v>★振込</v>
      </c>
      <c r="U67" s="25" t="str">
        <f t="shared" si="16"/>
        <v/>
      </c>
      <c r="V67" s="25" t="str">
        <f t="shared" si="17"/>
        <v/>
      </c>
      <c r="W67" s="25" t="str">
        <f t="shared" si="18"/>
        <v/>
      </c>
      <c r="X67" s="4"/>
      <c r="Y67" s="4"/>
      <c r="Z67" s="4"/>
      <c r="AA67" s="4"/>
      <c r="AB67" s="4"/>
      <c r="AC67" s="4"/>
      <c r="AD67" s="4"/>
      <c r="AE67" s="4"/>
      <c r="AF67" s="4"/>
      <c r="AG67" s="4"/>
      <c r="AH67" s="4"/>
      <c r="AI67" s="4"/>
      <c r="AJ67" s="4"/>
      <c r="AK67" s="4"/>
      <c r="AL67" s="4"/>
    </row>
    <row r="68">
      <c r="A68" s="835">
        <v>21.0</v>
      </c>
      <c r="B68" s="719">
        <v>3.0</v>
      </c>
      <c r="C68" s="832">
        <v>37.0</v>
      </c>
      <c r="D68" s="23"/>
      <c r="E68" s="33" t="s">
        <v>4510</v>
      </c>
      <c r="F68" s="715" t="s">
        <v>4511</v>
      </c>
      <c r="G68" s="17" t="s">
        <v>3678</v>
      </c>
      <c r="H68" s="17" t="s">
        <v>43</v>
      </c>
      <c r="I68" s="477">
        <v>57.0</v>
      </c>
      <c r="J68" s="18" t="s">
        <v>4512</v>
      </c>
      <c r="K68" s="25"/>
      <c r="L68" s="25"/>
      <c r="M68" s="22" t="s">
        <v>4513</v>
      </c>
      <c r="N68" s="747" t="s">
        <v>4514</v>
      </c>
      <c r="O68" s="25"/>
      <c r="P68" s="747" t="s">
        <v>4433</v>
      </c>
      <c r="Q68" s="25"/>
      <c r="R68" s="25"/>
      <c r="S68" s="477" t="s">
        <v>4381</v>
      </c>
      <c r="T68" s="25" t="str">
        <f t="shared" si="15"/>
        <v/>
      </c>
      <c r="U68" s="25" t="str">
        <f t="shared" si="16"/>
        <v>データ入力</v>
      </c>
      <c r="V68" s="25" t="str">
        <f t="shared" si="17"/>
        <v/>
      </c>
      <c r="W68" s="25" t="str">
        <f t="shared" si="18"/>
        <v/>
      </c>
      <c r="X68" s="4"/>
      <c r="Y68" s="4"/>
      <c r="Z68" s="4"/>
      <c r="AA68" s="4"/>
      <c r="AB68" s="4"/>
      <c r="AC68" s="4"/>
      <c r="AD68" s="4"/>
      <c r="AE68" s="4"/>
      <c r="AF68" s="4"/>
      <c r="AG68" s="4"/>
      <c r="AH68" s="4"/>
      <c r="AI68" s="4"/>
      <c r="AJ68" s="4"/>
      <c r="AK68" s="4"/>
      <c r="AL68" s="4"/>
    </row>
    <row r="69">
      <c r="A69" s="23"/>
      <c r="B69" s="23"/>
      <c r="C69" s="761">
        <v>38.0</v>
      </c>
      <c r="D69" s="23"/>
      <c r="E69" s="18" t="s">
        <v>4515</v>
      </c>
      <c r="F69" s="23"/>
      <c r="G69" s="17" t="s">
        <v>3678</v>
      </c>
      <c r="H69" s="477" t="s">
        <v>70</v>
      </c>
      <c r="I69" s="477">
        <v>58.0</v>
      </c>
      <c r="J69" s="18" t="s">
        <v>4516</v>
      </c>
      <c r="K69" s="4"/>
      <c r="L69" s="4"/>
      <c r="M69" s="4"/>
      <c r="N69" s="4"/>
      <c r="O69" s="4"/>
      <c r="P69" s="4"/>
      <c r="Q69" s="4"/>
      <c r="R69" s="4"/>
      <c r="S69" s="477" t="s">
        <v>4381</v>
      </c>
      <c r="T69" s="25" t="str">
        <f t="shared" si="15"/>
        <v/>
      </c>
      <c r="U69" s="25" t="str">
        <f t="shared" si="16"/>
        <v/>
      </c>
      <c r="V69" s="25" t="str">
        <f t="shared" si="17"/>
        <v/>
      </c>
      <c r="W69" s="25" t="str">
        <f t="shared" si="18"/>
        <v>切手、レターパック等の棚卸し作業</v>
      </c>
      <c r="X69" s="4"/>
      <c r="Y69" s="4"/>
      <c r="Z69" s="4"/>
      <c r="AA69" s="4"/>
      <c r="AB69" s="4"/>
      <c r="AC69" s="4"/>
      <c r="AD69" s="4"/>
      <c r="AE69" s="4"/>
      <c r="AF69" s="4"/>
      <c r="AG69" s="4"/>
      <c r="AH69" s="4"/>
      <c r="AI69" s="4"/>
      <c r="AJ69" s="4"/>
      <c r="AK69" s="4"/>
      <c r="AL69" s="4"/>
    </row>
    <row r="70">
      <c r="A70" s="20"/>
      <c r="B70" s="20"/>
      <c r="C70" s="837">
        <v>39.0</v>
      </c>
      <c r="D70" s="20"/>
      <c r="E70" s="18" t="s">
        <v>4517</v>
      </c>
      <c r="F70" s="20"/>
      <c r="G70" s="17" t="s">
        <v>3678</v>
      </c>
      <c r="H70" s="477" t="s">
        <v>70</v>
      </c>
      <c r="I70" s="477">
        <v>59.0</v>
      </c>
      <c r="J70" s="18" t="s">
        <v>4518</v>
      </c>
      <c r="K70" s="4"/>
      <c r="L70" s="4"/>
      <c r="M70" s="4"/>
      <c r="N70" s="4"/>
      <c r="O70" s="4"/>
      <c r="P70" s="4"/>
      <c r="Q70" s="4"/>
      <c r="R70" s="4"/>
      <c r="S70" s="477" t="s">
        <v>4381</v>
      </c>
      <c r="T70" s="25"/>
      <c r="U70" s="25"/>
      <c r="V70" s="25"/>
      <c r="W70" s="25" t="str">
        <f t="shared" si="18"/>
        <v>切手、レターパック等の棚卸し金額の照合、チェック、確定</v>
      </c>
      <c r="X70" s="4"/>
      <c r="Y70" s="4"/>
      <c r="Z70" s="4"/>
      <c r="AA70" s="4"/>
      <c r="AB70" s="4"/>
      <c r="AC70" s="4"/>
      <c r="AD70" s="4"/>
      <c r="AE70" s="4"/>
      <c r="AF70" s="4"/>
      <c r="AG70" s="4"/>
      <c r="AH70" s="4"/>
      <c r="AI70" s="4"/>
      <c r="AJ70" s="4"/>
      <c r="AK70" s="4"/>
      <c r="AL70" s="4"/>
    </row>
    <row r="71">
      <c r="A71" s="835">
        <v>22.0</v>
      </c>
      <c r="B71" s="722">
        <v>2.0</v>
      </c>
      <c r="C71" s="832">
        <v>40.0</v>
      </c>
      <c r="D71" s="832" t="s">
        <v>4519</v>
      </c>
      <c r="E71" s="715" t="s">
        <v>4520</v>
      </c>
      <c r="F71" s="715" t="s">
        <v>4521</v>
      </c>
      <c r="G71" s="17" t="s">
        <v>3678</v>
      </c>
      <c r="H71" s="17" t="s">
        <v>43</v>
      </c>
      <c r="I71" s="477">
        <v>60.0</v>
      </c>
      <c r="J71" s="18" t="s">
        <v>4522</v>
      </c>
      <c r="K71" s="25"/>
      <c r="L71" s="25"/>
      <c r="M71" s="22" t="s">
        <v>1153</v>
      </c>
      <c r="N71" s="25"/>
      <c r="O71" s="25"/>
      <c r="P71" s="25"/>
      <c r="Q71" s="25"/>
      <c r="R71" s="25"/>
      <c r="S71" s="477" t="s">
        <v>3893</v>
      </c>
      <c r="T71" s="25" t="str">
        <f t="shared" ref="T71:T72" si="19">IF(H71="N",J71,"")</f>
        <v/>
      </c>
      <c r="U71" s="25" t="str">
        <f t="shared" ref="U71:U72" si="20">IF(H71="K",J71,"")</f>
        <v>領収書の記入</v>
      </c>
      <c r="V71" s="25" t="str">
        <f t="shared" ref="V71:V72" si="21">IF(H71="J",J71,"")</f>
        <v/>
      </c>
      <c r="W71" s="25" t="str">
        <f t="shared" si="18"/>
        <v/>
      </c>
      <c r="X71" s="4"/>
      <c r="Y71" s="4"/>
      <c r="Z71" s="4"/>
      <c r="AA71" s="4"/>
      <c r="AB71" s="4"/>
      <c r="AC71" s="4"/>
      <c r="AD71" s="4"/>
      <c r="AE71" s="4"/>
      <c r="AF71" s="4"/>
      <c r="AG71" s="4"/>
      <c r="AH71" s="4"/>
      <c r="AI71" s="4"/>
      <c r="AJ71" s="4"/>
      <c r="AK71" s="4"/>
      <c r="AL71" s="4"/>
    </row>
    <row r="72">
      <c r="A72" s="23"/>
      <c r="B72" s="722">
        <v>2.0</v>
      </c>
      <c r="C72" s="20"/>
      <c r="D72" s="23"/>
      <c r="E72" s="20"/>
      <c r="F72" s="20"/>
      <c r="G72" s="17" t="s">
        <v>3678</v>
      </c>
      <c r="H72" s="17" t="s">
        <v>124</v>
      </c>
      <c r="I72" s="477">
        <v>62.0</v>
      </c>
      <c r="J72" s="18" t="s">
        <v>4523</v>
      </c>
      <c r="K72" s="22" t="s">
        <v>3966</v>
      </c>
      <c r="L72" s="22" t="s">
        <v>4524</v>
      </c>
      <c r="M72" s="22" t="s">
        <v>1153</v>
      </c>
      <c r="N72" s="25"/>
      <c r="O72" s="25"/>
      <c r="P72" s="25"/>
      <c r="Q72" s="25"/>
      <c r="R72" s="25"/>
      <c r="S72" s="477" t="s">
        <v>3893</v>
      </c>
      <c r="T72" s="25" t="str">
        <f t="shared" si="19"/>
        <v/>
      </c>
      <c r="U72" s="25" t="str">
        <f t="shared" si="20"/>
        <v/>
      </c>
      <c r="V72" s="25" t="str">
        <f t="shared" si="21"/>
        <v>担当者に渡す</v>
      </c>
      <c r="W72" s="25" t="str">
        <f t="shared" si="18"/>
        <v/>
      </c>
      <c r="X72" s="4"/>
      <c r="Y72" s="4"/>
      <c r="Z72" s="4"/>
      <c r="AA72" s="4"/>
      <c r="AB72" s="4"/>
      <c r="AC72" s="4"/>
      <c r="AD72" s="4"/>
      <c r="AE72" s="4"/>
      <c r="AF72" s="4"/>
      <c r="AG72" s="4"/>
      <c r="AH72" s="4"/>
      <c r="AI72" s="4"/>
      <c r="AJ72" s="4"/>
      <c r="AK72" s="4"/>
      <c r="AL72" s="4"/>
    </row>
    <row r="73" hidden="1">
      <c r="A73" s="23"/>
      <c r="B73" s="722">
        <v>5.0</v>
      </c>
      <c r="C73" s="761">
        <v>41.0</v>
      </c>
      <c r="D73" s="23"/>
      <c r="E73" s="723" t="s">
        <v>4520</v>
      </c>
      <c r="F73" s="723" t="s">
        <v>4521</v>
      </c>
      <c r="G73" s="17" t="s">
        <v>3678</v>
      </c>
      <c r="H73" s="17" t="s">
        <v>43</v>
      </c>
      <c r="I73" s="477">
        <v>61.0</v>
      </c>
      <c r="J73" s="18" t="s">
        <v>4525</v>
      </c>
      <c r="K73" s="22"/>
      <c r="L73" s="22"/>
      <c r="M73" s="22"/>
      <c r="N73" s="25"/>
      <c r="O73" s="25"/>
      <c r="P73" s="25"/>
      <c r="Q73" s="25"/>
      <c r="R73" s="25"/>
      <c r="S73" s="477" t="s">
        <v>4381</v>
      </c>
      <c r="T73" s="25"/>
      <c r="U73" s="25"/>
      <c r="V73" s="25"/>
      <c r="W73" s="25"/>
      <c r="X73" s="4"/>
      <c r="Y73" s="4"/>
      <c r="Z73" s="4"/>
      <c r="AA73" s="4"/>
      <c r="AB73" s="4"/>
      <c r="AC73" s="4"/>
      <c r="AD73" s="4"/>
      <c r="AE73" s="4"/>
      <c r="AF73" s="4"/>
      <c r="AG73" s="4"/>
      <c r="AH73" s="4"/>
      <c r="AI73" s="4"/>
      <c r="AJ73" s="4"/>
      <c r="AK73" s="4"/>
      <c r="AL73" s="4"/>
    </row>
    <row r="74">
      <c r="A74" s="838">
        <v>23.0</v>
      </c>
      <c r="B74" s="722">
        <v>4.0</v>
      </c>
      <c r="C74" s="761">
        <v>42.0</v>
      </c>
      <c r="D74" s="23"/>
      <c r="E74" s="854" t="s">
        <v>4526</v>
      </c>
      <c r="F74" s="726" t="s">
        <v>4527</v>
      </c>
      <c r="G74" s="17" t="s">
        <v>3678</v>
      </c>
      <c r="H74" s="17" t="s">
        <v>124</v>
      </c>
      <c r="I74" s="477">
        <v>63.0</v>
      </c>
      <c r="J74" s="18" t="s">
        <v>4528</v>
      </c>
      <c r="K74" s="25"/>
      <c r="L74" s="25"/>
      <c r="M74" s="22" t="s">
        <v>1153</v>
      </c>
      <c r="N74" s="25"/>
      <c r="O74" s="25"/>
      <c r="P74" s="25"/>
      <c r="Q74" s="25"/>
      <c r="R74" s="25"/>
      <c r="S74" s="477" t="s">
        <v>4381</v>
      </c>
      <c r="T74" s="25" t="str">
        <f t="shared" ref="T74:T81" si="22">IF(H74="N",J74,"")</f>
        <v/>
      </c>
      <c r="U74" s="25" t="str">
        <f t="shared" ref="U74:U81" si="23">IF(H74="K",J74,"")</f>
        <v/>
      </c>
      <c r="V74" s="25" t="str">
        <f t="shared" ref="V74:V81" si="24">IF(H74="J",J74,"")</f>
        <v>申込手続き</v>
      </c>
      <c r="W74" s="25" t="str">
        <f t="shared" ref="W74:W85" si="25">IF(H74="S",J74,"")</f>
        <v/>
      </c>
      <c r="X74" s="4"/>
      <c r="Y74" s="4"/>
      <c r="Z74" s="4"/>
      <c r="AA74" s="4"/>
      <c r="AB74" s="4"/>
      <c r="AC74" s="4"/>
      <c r="AD74" s="4"/>
      <c r="AE74" s="4"/>
      <c r="AF74" s="4"/>
      <c r="AG74" s="4"/>
      <c r="AH74" s="4"/>
      <c r="AI74" s="4"/>
      <c r="AJ74" s="4"/>
      <c r="AK74" s="4"/>
      <c r="AL74" s="4"/>
    </row>
    <row r="75" hidden="1">
      <c r="A75" s="838">
        <v>24.0</v>
      </c>
      <c r="B75" s="722">
        <v>5.0</v>
      </c>
      <c r="C75" s="761">
        <v>43.0</v>
      </c>
      <c r="D75" s="23"/>
      <c r="E75" s="854" t="s">
        <v>4529</v>
      </c>
      <c r="F75" s="726" t="s">
        <v>4530</v>
      </c>
      <c r="G75" s="17" t="s">
        <v>3678</v>
      </c>
      <c r="H75" s="17" t="s">
        <v>124</v>
      </c>
      <c r="I75" s="477">
        <v>64.0</v>
      </c>
      <c r="J75" s="18" t="s">
        <v>4531</v>
      </c>
      <c r="K75" s="25"/>
      <c r="L75" s="25"/>
      <c r="M75" s="22" t="s">
        <v>1153</v>
      </c>
      <c r="N75" s="25"/>
      <c r="O75" s="25"/>
      <c r="P75" s="25"/>
      <c r="Q75" s="25"/>
      <c r="R75" s="25"/>
      <c r="S75" s="477" t="s">
        <v>4381</v>
      </c>
      <c r="T75" s="25" t="str">
        <f t="shared" si="22"/>
        <v/>
      </c>
      <c r="U75" s="25" t="str">
        <f t="shared" si="23"/>
        <v/>
      </c>
      <c r="V75" s="25" t="str">
        <f t="shared" si="24"/>
        <v>カードの管理（金庫）</v>
      </c>
      <c r="W75" s="25" t="str">
        <f t="shared" si="25"/>
        <v/>
      </c>
      <c r="X75" s="4"/>
      <c r="Y75" s="4"/>
      <c r="Z75" s="4"/>
      <c r="AA75" s="4"/>
      <c r="AB75" s="4"/>
      <c r="AC75" s="4"/>
      <c r="AD75" s="4"/>
      <c r="AE75" s="4"/>
      <c r="AF75" s="4"/>
      <c r="AG75" s="4"/>
      <c r="AH75" s="4"/>
      <c r="AI75" s="4"/>
      <c r="AJ75" s="4"/>
      <c r="AK75" s="4"/>
      <c r="AL75" s="4"/>
    </row>
    <row r="76">
      <c r="A76" s="838">
        <v>25.0</v>
      </c>
      <c r="B76" s="722">
        <v>4.0</v>
      </c>
      <c r="C76" s="761">
        <v>44.0</v>
      </c>
      <c r="D76" s="23"/>
      <c r="E76" s="854" t="s">
        <v>4532</v>
      </c>
      <c r="F76" s="726" t="s">
        <v>4533</v>
      </c>
      <c r="G76" s="17" t="s">
        <v>3678</v>
      </c>
      <c r="H76" s="17" t="s">
        <v>124</v>
      </c>
      <c r="I76" s="477">
        <v>65.0</v>
      </c>
      <c r="J76" s="18" t="s">
        <v>4528</v>
      </c>
      <c r="K76" s="25"/>
      <c r="L76" s="25"/>
      <c r="M76" s="22" t="s">
        <v>1153</v>
      </c>
      <c r="N76" s="25"/>
      <c r="O76" s="25"/>
      <c r="P76" s="25"/>
      <c r="Q76" s="25"/>
      <c r="R76" s="25"/>
      <c r="S76" s="477" t="s">
        <v>4381</v>
      </c>
      <c r="T76" s="25" t="str">
        <f t="shared" si="22"/>
        <v/>
      </c>
      <c r="U76" s="25" t="str">
        <f t="shared" si="23"/>
        <v/>
      </c>
      <c r="V76" s="25" t="str">
        <f t="shared" si="24"/>
        <v>申込手続き</v>
      </c>
      <c r="W76" s="25" t="str">
        <f t="shared" si="25"/>
        <v/>
      </c>
      <c r="X76" s="4"/>
      <c r="Y76" s="4"/>
      <c r="Z76" s="4"/>
      <c r="AA76" s="4"/>
      <c r="AB76" s="4"/>
      <c r="AC76" s="4"/>
      <c r="AD76" s="4"/>
      <c r="AE76" s="4"/>
      <c r="AF76" s="4"/>
      <c r="AG76" s="4"/>
      <c r="AH76" s="4"/>
      <c r="AI76" s="4"/>
      <c r="AJ76" s="4"/>
      <c r="AK76" s="4"/>
      <c r="AL76" s="4"/>
    </row>
    <row r="77" hidden="1">
      <c r="A77" s="838">
        <v>26.0</v>
      </c>
      <c r="B77" s="722">
        <v>5.0</v>
      </c>
      <c r="C77" s="761">
        <v>45.0</v>
      </c>
      <c r="D77" s="23"/>
      <c r="E77" s="854" t="s">
        <v>4534</v>
      </c>
      <c r="F77" s="726" t="s">
        <v>4530</v>
      </c>
      <c r="G77" s="17" t="s">
        <v>3678</v>
      </c>
      <c r="H77" s="17" t="s">
        <v>124</v>
      </c>
      <c r="I77" s="477">
        <v>66.0</v>
      </c>
      <c r="J77" s="18" t="s">
        <v>4531</v>
      </c>
      <c r="K77" s="25"/>
      <c r="L77" s="25"/>
      <c r="M77" s="22" t="s">
        <v>1153</v>
      </c>
      <c r="N77" s="25"/>
      <c r="O77" s="25"/>
      <c r="P77" s="25"/>
      <c r="Q77" s="25"/>
      <c r="R77" s="25"/>
      <c r="S77" s="477" t="s">
        <v>4381</v>
      </c>
      <c r="T77" s="25" t="str">
        <f t="shared" si="22"/>
        <v/>
      </c>
      <c r="U77" s="25" t="str">
        <f t="shared" si="23"/>
        <v/>
      </c>
      <c r="V77" s="25" t="str">
        <f t="shared" si="24"/>
        <v>カードの管理（金庫）</v>
      </c>
      <c r="W77" s="25" t="str">
        <f t="shared" si="25"/>
        <v/>
      </c>
      <c r="X77" s="4"/>
      <c r="Y77" s="4"/>
      <c r="Z77" s="4"/>
      <c r="AA77" s="4"/>
      <c r="AB77" s="4"/>
      <c r="AC77" s="4"/>
      <c r="AD77" s="4"/>
      <c r="AE77" s="4"/>
      <c r="AF77" s="4"/>
      <c r="AG77" s="4"/>
      <c r="AH77" s="4"/>
      <c r="AI77" s="4"/>
      <c r="AJ77" s="4"/>
      <c r="AK77" s="4"/>
      <c r="AL77" s="4"/>
    </row>
    <row r="78">
      <c r="A78" s="835">
        <v>27.0</v>
      </c>
      <c r="B78" s="722">
        <v>3.0</v>
      </c>
      <c r="C78" s="761">
        <v>46.0</v>
      </c>
      <c r="D78" s="23"/>
      <c r="E78" s="715" t="s">
        <v>4535</v>
      </c>
      <c r="F78" s="715" t="s">
        <v>4536</v>
      </c>
      <c r="G78" s="17" t="s">
        <v>3678</v>
      </c>
      <c r="H78" s="17" t="s">
        <v>124</v>
      </c>
      <c r="I78" s="477">
        <v>67.0</v>
      </c>
      <c r="J78" s="18" t="s">
        <v>4537</v>
      </c>
      <c r="K78" s="25"/>
      <c r="L78" s="25"/>
      <c r="M78" s="22" t="s">
        <v>4538</v>
      </c>
      <c r="N78" s="25"/>
      <c r="O78" s="25"/>
      <c r="P78" s="25"/>
      <c r="Q78" s="25"/>
      <c r="R78" s="25"/>
      <c r="S78" s="477" t="s">
        <v>4381</v>
      </c>
      <c r="T78" s="25" t="str">
        <f t="shared" si="22"/>
        <v/>
      </c>
      <c r="U78" s="25" t="str">
        <f t="shared" si="23"/>
        <v/>
      </c>
      <c r="V78" s="25" t="str">
        <f t="shared" si="24"/>
        <v>データをダウンロード</v>
      </c>
      <c r="W78" s="25" t="str">
        <f t="shared" si="25"/>
        <v/>
      </c>
      <c r="X78" s="4"/>
      <c r="Y78" s="4"/>
      <c r="Z78" s="4"/>
      <c r="AA78" s="4"/>
      <c r="AB78" s="4"/>
      <c r="AC78" s="4"/>
      <c r="AD78" s="4"/>
      <c r="AE78" s="4"/>
      <c r="AF78" s="4"/>
      <c r="AG78" s="4"/>
      <c r="AH78" s="4"/>
      <c r="AI78" s="4"/>
      <c r="AJ78" s="4"/>
      <c r="AK78" s="4"/>
      <c r="AL78" s="4"/>
    </row>
    <row r="79">
      <c r="A79" s="20"/>
      <c r="B79" s="722">
        <v>2.0</v>
      </c>
      <c r="C79" s="761">
        <v>47.0</v>
      </c>
      <c r="D79" s="23"/>
      <c r="E79" s="20"/>
      <c r="F79" s="20"/>
      <c r="G79" s="17" t="s">
        <v>3678</v>
      </c>
      <c r="H79" s="17" t="s">
        <v>124</v>
      </c>
      <c r="I79" s="477">
        <v>68.0</v>
      </c>
      <c r="J79" s="18" t="s">
        <v>4539</v>
      </c>
      <c r="K79" s="22" t="s">
        <v>4540</v>
      </c>
      <c r="L79" s="22" t="s">
        <v>4541</v>
      </c>
      <c r="M79" s="22" t="s">
        <v>4472</v>
      </c>
      <c r="N79" s="25"/>
      <c r="O79" s="25"/>
      <c r="P79" s="25"/>
      <c r="Q79" s="25"/>
      <c r="R79" s="25"/>
      <c r="S79" s="477" t="s">
        <v>4381</v>
      </c>
      <c r="T79" s="25" t="str">
        <f t="shared" si="22"/>
        <v/>
      </c>
      <c r="U79" s="25" t="str">
        <f t="shared" si="23"/>
        <v/>
      </c>
      <c r="V79" s="25" t="str">
        <f t="shared" si="24"/>
        <v>内容確認（領収証と付合せ）</v>
      </c>
      <c r="W79" s="25" t="str">
        <f t="shared" si="25"/>
        <v/>
      </c>
      <c r="X79" s="4"/>
      <c r="Y79" s="4"/>
      <c r="Z79" s="4"/>
      <c r="AA79" s="4"/>
      <c r="AB79" s="4"/>
      <c r="AC79" s="4"/>
      <c r="AD79" s="4"/>
      <c r="AE79" s="4"/>
      <c r="AF79" s="4"/>
      <c r="AG79" s="4"/>
      <c r="AH79" s="4"/>
      <c r="AI79" s="4"/>
      <c r="AJ79" s="4"/>
      <c r="AK79" s="4"/>
      <c r="AL79" s="4"/>
    </row>
    <row r="80">
      <c r="A80" s="838">
        <v>28.0</v>
      </c>
      <c r="B80" s="722">
        <v>1.0</v>
      </c>
      <c r="C80" s="761">
        <v>48.0</v>
      </c>
      <c r="D80" s="23"/>
      <c r="E80" s="726" t="s">
        <v>4542</v>
      </c>
      <c r="F80" s="726" t="s">
        <v>4543</v>
      </c>
      <c r="G80" s="17" t="s">
        <v>3678</v>
      </c>
      <c r="H80" s="17" t="s">
        <v>124</v>
      </c>
      <c r="I80" s="477">
        <v>69.0</v>
      </c>
      <c r="J80" s="18" t="s">
        <v>4544</v>
      </c>
      <c r="K80" s="25"/>
      <c r="L80" s="25"/>
      <c r="M80" s="22" t="s">
        <v>1153</v>
      </c>
      <c r="N80" s="25"/>
      <c r="O80" s="25"/>
      <c r="P80" s="25"/>
      <c r="Q80" s="25"/>
      <c r="R80" s="25"/>
      <c r="S80" s="477" t="s">
        <v>3893</v>
      </c>
      <c r="T80" s="25" t="str">
        <f t="shared" si="22"/>
        <v/>
      </c>
      <c r="U80" s="25" t="str">
        <f t="shared" si="23"/>
        <v/>
      </c>
      <c r="V80" s="25" t="str">
        <f t="shared" si="24"/>
        <v>法務局で交付請求</v>
      </c>
      <c r="W80" s="25" t="str">
        <f t="shared" si="25"/>
        <v/>
      </c>
      <c r="X80" s="4"/>
      <c r="Y80" s="4"/>
      <c r="Z80" s="4"/>
      <c r="AA80" s="4"/>
      <c r="AB80" s="4"/>
      <c r="AC80" s="4"/>
      <c r="AD80" s="4"/>
      <c r="AE80" s="4"/>
      <c r="AF80" s="4"/>
      <c r="AG80" s="4"/>
      <c r="AH80" s="4"/>
      <c r="AI80" s="4"/>
      <c r="AJ80" s="4"/>
      <c r="AK80" s="4"/>
      <c r="AL80" s="4"/>
    </row>
    <row r="81">
      <c r="A81" s="477">
        <v>29.0</v>
      </c>
      <c r="B81" s="731">
        <v>4.0</v>
      </c>
      <c r="C81" s="832">
        <v>49.0</v>
      </c>
      <c r="D81" s="23"/>
      <c r="E81" s="732" t="s">
        <v>4545</v>
      </c>
      <c r="F81" s="733" t="s">
        <v>4546</v>
      </c>
      <c r="G81" s="17" t="s">
        <v>3678</v>
      </c>
      <c r="H81" s="477" t="s">
        <v>124</v>
      </c>
      <c r="I81" s="477">
        <v>70.0</v>
      </c>
      <c r="J81" s="18" t="s">
        <v>4547</v>
      </c>
      <c r="K81" s="4"/>
      <c r="L81" s="4"/>
      <c r="M81" s="4"/>
      <c r="N81" s="4"/>
      <c r="O81" s="4"/>
      <c r="P81" s="4"/>
      <c r="Q81" s="4"/>
      <c r="R81" s="4"/>
      <c r="S81" s="477" t="s">
        <v>3893</v>
      </c>
      <c r="T81" s="25" t="str">
        <f t="shared" si="22"/>
        <v/>
      </c>
      <c r="U81" s="25" t="str">
        <f t="shared" si="23"/>
        <v/>
      </c>
      <c r="V81" s="25" t="str">
        <f t="shared" si="24"/>
        <v>銀行提出書類の収集</v>
      </c>
      <c r="W81" s="25" t="str">
        <f t="shared" si="25"/>
        <v/>
      </c>
      <c r="X81" s="4"/>
      <c r="Y81" s="4"/>
      <c r="Z81" s="4"/>
      <c r="AA81" s="4"/>
      <c r="AB81" s="4"/>
      <c r="AC81" s="4"/>
      <c r="AD81" s="4"/>
      <c r="AE81" s="4"/>
      <c r="AF81" s="4"/>
      <c r="AG81" s="4"/>
      <c r="AH81" s="4"/>
      <c r="AI81" s="4"/>
      <c r="AJ81" s="4"/>
      <c r="AK81" s="4"/>
      <c r="AL81" s="4"/>
    </row>
    <row r="82">
      <c r="A82" s="477">
        <v>30.0</v>
      </c>
      <c r="B82" s="20"/>
      <c r="C82" s="20"/>
      <c r="D82" s="20"/>
      <c r="E82" s="20"/>
      <c r="F82" s="20"/>
      <c r="G82" s="17" t="s">
        <v>3678</v>
      </c>
      <c r="H82" s="477" t="s">
        <v>124</v>
      </c>
      <c r="I82" s="477">
        <v>71.0</v>
      </c>
      <c r="J82" s="18" t="s">
        <v>4548</v>
      </c>
      <c r="K82" s="4"/>
      <c r="L82" s="4"/>
      <c r="M82" s="4"/>
      <c r="N82" s="4"/>
      <c r="O82" s="4"/>
      <c r="P82" s="4"/>
      <c r="Q82" s="4"/>
      <c r="R82" s="4"/>
      <c r="S82" s="477" t="s">
        <v>3893</v>
      </c>
      <c r="T82" s="25"/>
      <c r="U82" s="25"/>
      <c r="V82" s="25"/>
      <c r="W82" s="25" t="str">
        <f t="shared" si="25"/>
        <v/>
      </c>
      <c r="X82" s="4"/>
      <c r="Y82" s="4"/>
      <c r="Z82" s="4"/>
      <c r="AA82" s="4"/>
      <c r="AB82" s="4"/>
      <c r="AC82" s="4"/>
      <c r="AD82" s="4"/>
      <c r="AE82" s="4"/>
      <c r="AF82" s="4"/>
      <c r="AG82" s="4"/>
      <c r="AH82" s="4"/>
      <c r="AI82" s="4"/>
      <c r="AJ82" s="4"/>
      <c r="AK82" s="4"/>
      <c r="AL82" s="4"/>
    </row>
    <row r="83">
      <c r="A83" s="477">
        <v>31.0</v>
      </c>
      <c r="B83" s="734">
        <v>3.0</v>
      </c>
      <c r="C83" s="761">
        <v>50.0</v>
      </c>
      <c r="D83" s="734" t="s">
        <v>4410</v>
      </c>
      <c r="E83" s="18" t="s">
        <v>4549</v>
      </c>
      <c r="F83" s="806"/>
      <c r="G83" s="477" t="s">
        <v>3678</v>
      </c>
      <c r="H83" s="753"/>
      <c r="I83" s="477">
        <v>72.0</v>
      </c>
      <c r="J83" s="18" t="s">
        <v>4550</v>
      </c>
      <c r="K83" s="855"/>
      <c r="L83" s="855"/>
      <c r="M83" s="855"/>
      <c r="N83" s="855"/>
      <c r="O83" s="855"/>
      <c r="P83" s="855"/>
      <c r="Q83" s="855"/>
      <c r="R83" s="855"/>
      <c r="S83" s="856" t="s">
        <v>3893</v>
      </c>
      <c r="T83" s="855"/>
      <c r="U83" s="855"/>
      <c r="V83" s="855"/>
      <c r="W83" s="855" t="str">
        <f t="shared" si="25"/>
        <v/>
      </c>
      <c r="X83" s="409"/>
      <c r="Y83" s="409"/>
      <c r="Z83" s="409"/>
      <c r="AA83" s="409"/>
      <c r="AB83" s="409"/>
      <c r="AC83" s="409"/>
      <c r="AD83" s="409"/>
      <c r="AE83" s="409"/>
      <c r="AF83" s="409"/>
      <c r="AG83" s="409"/>
      <c r="AH83" s="409"/>
      <c r="AI83" s="409"/>
      <c r="AJ83" s="409"/>
      <c r="AK83" s="409"/>
      <c r="AL83" s="409"/>
    </row>
    <row r="84">
      <c r="A84" s="477">
        <v>32.0</v>
      </c>
      <c r="B84" s="734">
        <v>2.0</v>
      </c>
      <c r="C84" s="761">
        <v>51.0</v>
      </c>
      <c r="D84" s="734" t="s">
        <v>4410</v>
      </c>
      <c r="E84" s="18" t="s">
        <v>4551</v>
      </c>
      <c r="F84" s="806"/>
      <c r="G84" s="477" t="s">
        <v>3678</v>
      </c>
      <c r="H84" s="753"/>
      <c r="I84" s="477">
        <v>73.0</v>
      </c>
      <c r="J84" s="18" t="s">
        <v>4552</v>
      </c>
      <c r="K84" s="855"/>
      <c r="L84" s="855"/>
      <c r="M84" s="855"/>
      <c r="N84" s="855"/>
      <c r="O84" s="855"/>
      <c r="P84" s="855"/>
      <c r="Q84" s="855"/>
      <c r="R84" s="855"/>
      <c r="S84" s="856" t="s">
        <v>3893</v>
      </c>
      <c r="T84" s="855"/>
      <c r="U84" s="855"/>
      <c r="V84" s="857" t="s">
        <v>4553</v>
      </c>
      <c r="W84" s="855" t="str">
        <f t="shared" si="25"/>
        <v/>
      </c>
      <c r="X84" s="409"/>
      <c r="Y84" s="409"/>
      <c r="Z84" s="409"/>
      <c r="AA84" s="409"/>
      <c r="AB84" s="409"/>
      <c r="AC84" s="409"/>
      <c r="AD84" s="409"/>
      <c r="AE84" s="409"/>
      <c r="AF84" s="409"/>
      <c r="AG84" s="409"/>
      <c r="AH84" s="409"/>
      <c r="AI84" s="409"/>
      <c r="AJ84" s="409"/>
      <c r="AK84" s="409"/>
      <c r="AL84" s="409"/>
    </row>
    <row r="85">
      <c r="A85" s="477">
        <v>33.0</v>
      </c>
      <c r="B85" s="734">
        <v>2.0</v>
      </c>
      <c r="C85" s="837">
        <v>52.0</v>
      </c>
      <c r="D85" s="734" t="s">
        <v>4410</v>
      </c>
      <c r="E85" s="18" t="s">
        <v>4554</v>
      </c>
      <c r="F85" s="806"/>
      <c r="G85" s="477" t="s">
        <v>3678</v>
      </c>
      <c r="H85" s="753"/>
      <c r="I85" s="477">
        <v>74.0</v>
      </c>
      <c r="J85" s="18" t="s">
        <v>4555</v>
      </c>
      <c r="K85" s="855"/>
      <c r="L85" s="855"/>
      <c r="M85" s="855"/>
      <c r="N85" s="855"/>
      <c r="O85" s="855"/>
      <c r="P85" s="855"/>
      <c r="Q85" s="855"/>
      <c r="R85" s="855"/>
      <c r="S85" s="856" t="s">
        <v>3893</v>
      </c>
      <c r="T85" s="855"/>
      <c r="U85" s="855"/>
      <c r="V85" s="855"/>
      <c r="W85" s="855" t="str">
        <f t="shared" si="25"/>
        <v/>
      </c>
      <c r="X85" s="409"/>
      <c r="Y85" s="409"/>
      <c r="Z85" s="409"/>
      <c r="AA85" s="409"/>
      <c r="AB85" s="409"/>
      <c r="AC85" s="409"/>
      <c r="AD85" s="409"/>
      <c r="AE85" s="409"/>
      <c r="AF85" s="409"/>
      <c r="AG85" s="409"/>
      <c r="AH85" s="409"/>
      <c r="AI85" s="409"/>
      <c r="AJ85" s="409"/>
      <c r="AK85" s="409"/>
      <c r="AL85" s="409"/>
    </row>
    <row r="86">
      <c r="A86" s="477">
        <v>34.0</v>
      </c>
      <c r="B86" s="734">
        <v>4.0</v>
      </c>
      <c r="C86" s="761">
        <v>53.0</v>
      </c>
      <c r="D86" s="734" t="s">
        <v>4410</v>
      </c>
      <c r="E86" s="18" t="s">
        <v>4556</v>
      </c>
      <c r="F86" s="806"/>
      <c r="G86" s="477" t="s">
        <v>3678</v>
      </c>
      <c r="H86" s="753"/>
      <c r="I86" s="477">
        <v>75.0</v>
      </c>
      <c r="J86" s="18" t="s">
        <v>4557</v>
      </c>
      <c r="K86" s="855"/>
      <c r="L86" s="855"/>
      <c r="M86" s="855"/>
      <c r="N86" s="855"/>
      <c r="O86" s="855"/>
      <c r="P86" s="855"/>
      <c r="Q86" s="855"/>
      <c r="R86" s="855"/>
      <c r="S86" s="856" t="s">
        <v>3893</v>
      </c>
      <c r="T86" s="855"/>
      <c r="U86" s="855"/>
      <c r="V86" s="855"/>
      <c r="W86" s="855"/>
      <c r="X86" s="409"/>
      <c r="Y86" s="409"/>
      <c r="Z86" s="409"/>
      <c r="AA86" s="409"/>
      <c r="AB86" s="409"/>
      <c r="AC86" s="409"/>
      <c r="AD86" s="409"/>
      <c r="AE86" s="409"/>
      <c r="AF86" s="409"/>
      <c r="AG86" s="409"/>
      <c r="AH86" s="409"/>
      <c r="AI86" s="409"/>
      <c r="AJ86" s="409"/>
      <c r="AK86" s="409"/>
      <c r="AL86" s="409"/>
    </row>
    <row r="87">
      <c r="A87" s="477">
        <v>35.0</v>
      </c>
      <c r="B87" s="734">
        <v>4.0</v>
      </c>
      <c r="C87" s="761">
        <v>54.0</v>
      </c>
      <c r="D87" s="734" t="s">
        <v>4410</v>
      </c>
      <c r="E87" s="18" t="s">
        <v>4558</v>
      </c>
      <c r="F87" s="806"/>
      <c r="G87" s="477" t="s">
        <v>3678</v>
      </c>
      <c r="H87" s="753"/>
      <c r="I87" s="477">
        <v>76.0</v>
      </c>
      <c r="J87" s="18" t="s">
        <v>4559</v>
      </c>
      <c r="K87" s="855"/>
      <c r="L87" s="855"/>
      <c r="M87" s="855"/>
      <c r="N87" s="855"/>
      <c r="O87" s="855"/>
      <c r="P87" s="855"/>
      <c r="Q87" s="855"/>
      <c r="R87" s="855"/>
      <c r="S87" s="856" t="s">
        <v>3893</v>
      </c>
      <c r="T87" s="855"/>
      <c r="U87" s="855"/>
      <c r="V87" s="855"/>
      <c r="W87" s="855" t="str">
        <f t="shared" ref="W87:W115" si="26">IF(H87="S",J87,"")</f>
        <v/>
      </c>
      <c r="X87" s="409"/>
      <c r="Y87" s="409"/>
      <c r="Z87" s="409"/>
      <c r="AA87" s="409"/>
      <c r="AB87" s="409"/>
      <c r="AC87" s="409"/>
      <c r="AD87" s="409"/>
      <c r="AE87" s="409"/>
      <c r="AF87" s="409"/>
      <c r="AG87" s="409"/>
      <c r="AH87" s="409"/>
      <c r="AI87" s="409"/>
      <c r="AJ87" s="409"/>
      <c r="AK87" s="409"/>
      <c r="AL87" s="409"/>
    </row>
    <row r="88">
      <c r="A88" s="1"/>
      <c r="B88" s="116"/>
      <c r="C88" s="116"/>
      <c r="D88" s="116"/>
      <c r="E88" s="47"/>
      <c r="F88" s="48"/>
      <c r="G88" s="1"/>
      <c r="H88" s="1"/>
      <c r="I88" s="1"/>
      <c r="J88" s="47"/>
      <c r="K88" s="4"/>
      <c r="L88" s="4"/>
      <c r="M88" s="4"/>
      <c r="N88" s="4"/>
      <c r="O88" s="4"/>
      <c r="P88" s="4"/>
      <c r="Q88" s="4"/>
      <c r="R88" s="4"/>
      <c r="S88" s="1"/>
      <c r="T88" s="4"/>
      <c r="U88" s="4"/>
      <c r="V88" s="4"/>
      <c r="W88" s="4" t="str">
        <f t="shared" si="26"/>
        <v/>
      </c>
      <c r="X88" s="4"/>
      <c r="Y88" s="4"/>
      <c r="Z88" s="4"/>
      <c r="AA88" s="4"/>
      <c r="AB88" s="4"/>
      <c r="AC88" s="4"/>
      <c r="AD88" s="4"/>
      <c r="AE88" s="4"/>
      <c r="AF88" s="4"/>
      <c r="AG88" s="4"/>
      <c r="AH88" s="4"/>
      <c r="AI88" s="4"/>
      <c r="AJ88" s="4"/>
      <c r="AK88" s="4"/>
      <c r="AL88" s="4"/>
    </row>
    <row r="89">
      <c r="A89" s="1"/>
      <c r="B89" s="116"/>
      <c r="C89" s="116"/>
      <c r="D89" s="116"/>
      <c r="E89" s="47"/>
      <c r="F89" s="48"/>
      <c r="G89" s="1"/>
      <c r="H89" s="1"/>
      <c r="I89" s="1"/>
      <c r="J89" s="47"/>
      <c r="K89" s="4"/>
      <c r="L89" s="4"/>
      <c r="M89" s="4"/>
      <c r="N89" s="4"/>
      <c r="O89" s="4"/>
      <c r="P89" s="4"/>
      <c r="Q89" s="4"/>
      <c r="R89" s="4"/>
      <c r="S89" s="1"/>
      <c r="T89" s="4"/>
      <c r="U89" s="4"/>
      <c r="V89" s="4"/>
      <c r="W89" s="4" t="str">
        <f t="shared" si="26"/>
        <v/>
      </c>
      <c r="X89" s="4"/>
      <c r="Y89" s="4"/>
      <c r="Z89" s="4"/>
      <c r="AA89" s="4"/>
      <c r="AB89" s="4"/>
      <c r="AC89" s="4"/>
      <c r="AD89" s="4"/>
      <c r="AE89" s="4"/>
      <c r="AF89" s="4"/>
      <c r="AG89" s="4"/>
      <c r="AH89" s="4"/>
      <c r="AI89" s="4"/>
      <c r="AJ89" s="4"/>
      <c r="AK89" s="4"/>
      <c r="AL89" s="4"/>
    </row>
    <row r="90">
      <c r="A90" s="1"/>
      <c r="B90" s="116"/>
      <c r="C90" s="116"/>
      <c r="D90" s="116"/>
      <c r="E90" s="47"/>
      <c r="F90" s="48"/>
      <c r="G90" s="1"/>
      <c r="H90" s="1"/>
      <c r="I90" s="1"/>
      <c r="J90" s="47"/>
      <c r="K90" s="4"/>
      <c r="L90" s="4"/>
      <c r="M90" s="4"/>
      <c r="N90" s="4"/>
      <c r="O90" s="4"/>
      <c r="P90" s="4"/>
      <c r="Q90" s="4"/>
      <c r="R90" s="4"/>
      <c r="S90" s="1"/>
      <c r="T90" s="4"/>
      <c r="U90" s="4"/>
      <c r="V90" s="4"/>
      <c r="W90" s="4" t="str">
        <f t="shared" si="26"/>
        <v/>
      </c>
      <c r="X90" s="4"/>
      <c r="Y90" s="4"/>
      <c r="Z90" s="4"/>
      <c r="AA90" s="4"/>
      <c r="AB90" s="4"/>
      <c r="AC90" s="4"/>
      <c r="AD90" s="4"/>
      <c r="AE90" s="4"/>
      <c r="AF90" s="4"/>
      <c r="AG90" s="4"/>
      <c r="AH90" s="4"/>
      <c r="AI90" s="4"/>
      <c r="AJ90" s="4"/>
      <c r="AK90" s="4"/>
      <c r="AL90" s="4"/>
    </row>
    <row r="91">
      <c r="A91" s="1"/>
      <c r="B91" s="116"/>
      <c r="C91" s="116"/>
      <c r="D91" s="116"/>
      <c r="E91" s="47"/>
      <c r="F91" s="48"/>
      <c r="G91" s="1"/>
      <c r="H91" s="1"/>
      <c r="I91" s="1"/>
      <c r="J91" s="47"/>
      <c r="K91" s="4"/>
      <c r="L91" s="4"/>
      <c r="M91" s="4"/>
      <c r="N91" s="4"/>
      <c r="O91" s="4"/>
      <c r="P91" s="4"/>
      <c r="Q91" s="4"/>
      <c r="R91" s="4"/>
      <c r="S91" s="1"/>
      <c r="T91" s="4"/>
      <c r="U91" s="4"/>
      <c r="V91" s="4"/>
      <c r="W91" s="4" t="str">
        <f t="shared" si="26"/>
        <v/>
      </c>
      <c r="X91" s="4"/>
      <c r="Y91" s="4"/>
      <c r="Z91" s="4"/>
      <c r="AA91" s="4"/>
      <c r="AB91" s="4"/>
      <c r="AC91" s="4"/>
      <c r="AD91" s="4"/>
      <c r="AE91" s="4"/>
      <c r="AF91" s="4"/>
      <c r="AG91" s="4"/>
      <c r="AH91" s="4"/>
      <c r="AI91" s="4"/>
      <c r="AJ91" s="4"/>
      <c r="AK91" s="4"/>
      <c r="AL91" s="4"/>
    </row>
    <row r="92">
      <c r="A92" s="1"/>
      <c r="B92" s="116"/>
      <c r="C92" s="116"/>
      <c r="D92" s="116"/>
      <c r="E92" s="47"/>
      <c r="F92" s="48"/>
      <c r="G92" s="1"/>
      <c r="H92" s="1"/>
      <c r="I92" s="1"/>
      <c r="J92" s="47"/>
      <c r="K92" s="4"/>
      <c r="L92" s="4"/>
      <c r="M92" s="4"/>
      <c r="N92" s="4"/>
      <c r="O92" s="4"/>
      <c r="P92" s="4"/>
      <c r="Q92" s="4"/>
      <c r="R92" s="4"/>
      <c r="S92" s="1"/>
      <c r="T92" s="4"/>
      <c r="U92" s="4"/>
      <c r="V92" s="4"/>
      <c r="W92" s="4" t="str">
        <f t="shared" si="26"/>
        <v/>
      </c>
      <c r="X92" s="4"/>
      <c r="Y92" s="4"/>
      <c r="Z92" s="4"/>
      <c r="AA92" s="4"/>
      <c r="AB92" s="4"/>
      <c r="AC92" s="4"/>
      <c r="AD92" s="4"/>
      <c r="AE92" s="4"/>
      <c r="AF92" s="4"/>
      <c r="AG92" s="4"/>
      <c r="AH92" s="4"/>
      <c r="AI92" s="4"/>
      <c r="AJ92" s="4"/>
      <c r="AK92" s="4"/>
      <c r="AL92" s="4"/>
    </row>
    <row r="93">
      <c r="A93" s="1"/>
      <c r="B93" s="116"/>
      <c r="C93" s="116"/>
      <c r="D93" s="116"/>
      <c r="E93" s="47"/>
      <c r="F93" s="48"/>
      <c r="G93" s="1"/>
      <c r="H93" s="1"/>
      <c r="I93" s="1"/>
      <c r="J93" s="47"/>
      <c r="K93" s="4"/>
      <c r="L93" s="4"/>
      <c r="M93" s="4"/>
      <c r="N93" s="4"/>
      <c r="O93" s="4"/>
      <c r="P93" s="4"/>
      <c r="Q93" s="4"/>
      <c r="R93" s="4"/>
      <c r="S93" s="1"/>
      <c r="T93" s="4"/>
      <c r="U93" s="4"/>
      <c r="V93" s="4"/>
      <c r="W93" s="4" t="str">
        <f t="shared" si="26"/>
        <v/>
      </c>
      <c r="X93" s="4"/>
      <c r="Y93" s="4"/>
      <c r="Z93" s="4"/>
      <c r="AA93" s="4"/>
      <c r="AB93" s="4"/>
      <c r="AC93" s="4"/>
      <c r="AD93" s="4"/>
      <c r="AE93" s="4"/>
      <c r="AF93" s="4"/>
      <c r="AG93" s="4"/>
      <c r="AH93" s="4"/>
      <c r="AI93" s="4"/>
      <c r="AJ93" s="4"/>
      <c r="AK93" s="4"/>
      <c r="AL93" s="4"/>
    </row>
    <row r="94">
      <c r="A94" s="1"/>
      <c r="B94" s="116"/>
      <c r="C94" s="116"/>
      <c r="D94" s="116"/>
      <c r="E94" s="47"/>
      <c r="F94" s="48"/>
      <c r="G94" s="1"/>
      <c r="H94" s="1"/>
      <c r="I94" s="1"/>
      <c r="J94" s="47"/>
      <c r="K94" s="4"/>
      <c r="L94" s="4"/>
      <c r="M94" s="4"/>
      <c r="N94" s="4"/>
      <c r="O94" s="4"/>
      <c r="P94" s="4"/>
      <c r="Q94" s="4"/>
      <c r="R94" s="4"/>
      <c r="S94" s="1"/>
      <c r="T94" s="4"/>
      <c r="U94" s="4"/>
      <c r="V94" s="4"/>
      <c r="W94" s="4" t="str">
        <f t="shared" si="26"/>
        <v/>
      </c>
      <c r="X94" s="4"/>
      <c r="Y94" s="4"/>
      <c r="Z94" s="4"/>
      <c r="AA94" s="4"/>
      <c r="AB94" s="4"/>
      <c r="AC94" s="4"/>
      <c r="AD94" s="4"/>
      <c r="AE94" s="4"/>
      <c r="AF94" s="4"/>
      <c r="AG94" s="4"/>
      <c r="AH94" s="4"/>
      <c r="AI94" s="4"/>
      <c r="AJ94" s="4"/>
      <c r="AK94" s="4"/>
      <c r="AL94" s="4"/>
    </row>
    <row r="95">
      <c r="A95" s="1"/>
      <c r="B95" s="116"/>
      <c r="C95" s="116"/>
      <c r="D95" s="116"/>
      <c r="E95" s="47"/>
      <c r="F95" s="48"/>
      <c r="G95" s="1"/>
      <c r="H95" s="1"/>
      <c r="I95" s="1"/>
      <c r="J95" s="47"/>
      <c r="K95" s="4"/>
      <c r="L95" s="4"/>
      <c r="M95" s="4"/>
      <c r="N95" s="4"/>
      <c r="O95" s="4"/>
      <c r="P95" s="4"/>
      <c r="Q95" s="4"/>
      <c r="R95" s="4"/>
      <c r="S95" s="1"/>
      <c r="T95" s="4"/>
      <c r="U95" s="4"/>
      <c r="V95" s="4"/>
      <c r="W95" s="4" t="str">
        <f t="shared" si="26"/>
        <v/>
      </c>
      <c r="X95" s="4"/>
      <c r="Y95" s="4"/>
      <c r="Z95" s="4"/>
      <c r="AA95" s="4"/>
      <c r="AB95" s="4"/>
      <c r="AC95" s="4"/>
      <c r="AD95" s="4"/>
      <c r="AE95" s="4"/>
      <c r="AF95" s="4"/>
      <c r="AG95" s="4"/>
      <c r="AH95" s="4"/>
      <c r="AI95" s="4"/>
      <c r="AJ95" s="4"/>
      <c r="AK95" s="4"/>
      <c r="AL95" s="4"/>
    </row>
    <row r="96">
      <c r="A96" s="1"/>
      <c r="B96" s="116"/>
      <c r="C96" s="116"/>
      <c r="D96" s="116"/>
      <c r="E96" s="47"/>
      <c r="F96" s="48"/>
      <c r="G96" s="1"/>
      <c r="H96" s="1"/>
      <c r="I96" s="1"/>
      <c r="J96" s="47"/>
      <c r="K96" s="4"/>
      <c r="L96" s="4"/>
      <c r="M96" s="4"/>
      <c r="N96" s="4"/>
      <c r="O96" s="4"/>
      <c r="P96" s="4"/>
      <c r="Q96" s="4"/>
      <c r="R96" s="4"/>
      <c r="S96" s="1"/>
      <c r="T96" s="4"/>
      <c r="U96" s="4"/>
      <c r="V96" s="4"/>
      <c r="W96" s="4" t="str">
        <f t="shared" si="26"/>
        <v/>
      </c>
      <c r="X96" s="4"/>
      <c r="Y96" s="4"/>
      <c r="Z96" s="4"/>
      <c r="AA96" s="4"/>
      <c r="AB96" s="4"/>
      <c r="AC96" s="4"/>
      <c r="AD96" s="4"/>
      <c r="AE96" s="4"/>
      <c r="AF96" s="4"/>
      <c r="AG96" s="4"/>
      <c r="AH96" s="4"/>
      <c r="AI96" s="4"/>
      <c r="AJ96" s="4"/>
      <c r="AK96" s="4"/>
      <c r="AL96" s="4"/>
    </row>
    <row r="97">
      <c r="A97" s="1"/>
      <c r="B97" s="116"/>
      <c r="C97" s="116"/>
      <c r="D97" s="116"/>
      <c r="E97" s="47"/>
      <c r="F97" s="48"/>
      <c r="G97" s="1"/>
      <c r="H97" s="1"/>
      <c r="I97" s="1"/>
      <c r="J97" s="47"/>
      <c r="K97" s="4"/>
      <c r="L97" s="4"/>
      <c r="M97" s="4"/>
      <c r="N97" s="4"/>
      <c r="O97" s="4"/>
      <c r="P97" s="4"/>
      <c r="Q97" s="4"/>
      <c r="R97" s="4"/>
      <c r="S97" s="1"/>
      <c r="T97" s="4"/>
      <c r="U97" s="4"/>
      <c r="V97" s="4"/>
      <c r="W97" s="4" t="str">
        <f t="shared" si="26"/>
        <v/>
      </c>
      <c r="X97" s="4"/>
      <c r="Y97" s="4"/>
      <c r="Z97" s="4"/>
      <c r="AA97" s="4"/>
      <c r="AB97" s="4"/>
      <c r="AC97" s="4"/>
      <c r="AD97" s="4"/>
      <c r="AE97" s="4"/>
      <c r="AF97" s="4"/>
      <c r="AG97" s="4"/>
      <c r="AH97" s="4"/>
      <c r="AI97" s="4"/>
      <c r="AJ97" s="4"/>
      <c r="AK97" s="4"/>
      <c r="AL97" s="4"/>
    </row>
    <row r="98">
      <c r="A98" s="1"/>
      <c r="B98" s="116"/>
      <c r="C98" s="116"/>
      <c r="D98" s="116"/>
      <c r="E98" s="47"/>
      <c r="F98" s="48"/>
      <c r="G98" s="1"/>
      <c r="H98" s="1"/>
      <c r="I98" s="1"/>
      <c r="J98" s="47"/>
      <c r="K98" s="4"/>
      <c r="L98" s="4"/>
      <c r="M98" s="4"/>
      <c r="N98" s="4"/>
      <c r="O98" s="4"/>
      <c r="P98" s="4"/>
      <c r="Q98" s="4"/>
      <c r="R98" s="4"/>
      <c r="S98" s="1"/>
      <c r="T98" s="4"/>
      <c r="U98" s="4"/>
      <c r="V98" s="4"/>
      <c r="W98" s="4" t="str">
        <f t="shared" si="26"/>
        <v/>
      </c>
      <c r="X98" s="4"/>
      <c r="Y98" s="4"/>
      <c r="Z98" s="4"/>
      <c r="AA98" s="4"/>
      <c r="AB98" s="4"/>
      <c r="AC98" s="4"/>
      <c r="AD98" s="4"/>
      <c r="AE98" s="4"/>
      <c r="AF98" s="4"/>
      <c r="AG98" s="4"/>
      <c r="AH98" s="4"/>
      <c r="AI98" s="4"/>
      <c r="AJ98" s="4"/>
      <c r="AK98" s="4"/>
      <c r="AL98" s="4"/>
    </row>
    <row r="99">
      <c r="A99" s="1"/>
      <c r="B99" s="116"/>
      <c r="C99" s="116"/>
      <c r="D99" s="116"/>
      <c r="E99" s="47"/>
      <c r="F99" s="48"/>
      <c r="G99" s="1"/>
      <c r="H99" s="1"/>
      <c r="I99" s="1"/>
      <c r="J99" s="47"/>
      <c r="K99" s="4"/>
      <c r="L99" s="4"/>
      <c r="M99" s="4"/>
      <c r="N99" s="4"/>
      <c r="O99" s="4"/>
      <c r="P99" s="4"/>
      <c r="Q99" s="4"/>
      <c r="R99" s="4"/>
      <c r="S99" s="1"/>
      <c r="T99" s="4"/>
      <c r="U99" s="4"/>
      <c r="V99" s="4"/>
      <c r="W99" s="4" t="str">
        <f t="shared" si="26"/>
        <v/>
      </c>
      <c r="X99" s="4"/>
      <c r="Y99" s="4"/>
      <c r="Z99" s="4"/>
      <c r="AA99" s="4"/>
      <c r="AB99" s="4"/>
      <c r="AC99" s="4"/>
      <c r="AD99" s="4"/>
      <c r="AE99" s="4"/>
      <c r="AF99" s="4"/>
      <c r="AG99" s="4"/>
      <c r="AH99" s="4"/>
      <c r="AI99" s="4"/>
      <c r="AJ99" s="4"/>
      <c r="AK99" s="4"/>
      <c r="AL99" s="4"/>
    </row>
    <row r="100">
      <c r="A100" s="1"/>
      <c r="B100" s="116"/>
      <c r="C100" s="116"/>
      <c r="D100" s="116"/>
      <c r="E100" s="47"/>
      <c r="F100" s="48"/>
      <c r="G100" s="1"/>
      <c r="H100" s="1"/>
      <c r="I100" s="1"/>
      <c r="J100" s="47"/>
      <c r="K100" s="4"/>
      <c r="L100" s="4"/>
      <c r="M100" s="4"/>
      <c r="N100" s="4"/>
      <c r="O100" s="4"/>
      <c r="P100" s="4"/>
      <c r="Q100" s="4"/>
      <c r="R100" s="4"/>
      <c r="S100" s="1"/>
      <c r="T100" s="4"/>
      <c r="U100" s="4"/>
      <c r="V100" s="4"/>
      <c r="W100" s="4" t="str">
        <f t="shared" si="26"/>
        <v/>
      </c>
      <c r="X100" s="4"/>
      <c r="Y100" s="4"/>
      <c r="Z100" s="4"/>
      <c r="AA100" s="4"/>
      <c r="AB100" s="4"/>
      <c r="AC100" s="4"/>
      <c r="AD100" s="4"/>
      <c r="AE100" s="4"/>
      <c r="AF100" s="4"/>
      <c r="AG100" s="4"/>
      <c r="AH100" s="4"/>
      <c r="AI100" s="4"/>
      <c r="AJ100" s="4"/>
      <c r="AK100" s="4"/>
      <c r="AL100" s="4"/>
    </row>
    <row r="101">
      <c r="A101" s="1"/>
      <c r="B101" s="116"/>
      <c r="C101" s="116"/>
      <c r="D101" s="116"/>
      <c r="E101" s="47"/>
      <c r="F101" s="48"/>
      <c r="G101" s="1"/>
      <c r="H101" s="1"/>
      <c r="I101" s="1"/>
      <c r="J101" s="47"/>
      <c r="K101" s="4"/>
      <c r="L101" s="4"/>
      <c r="M101" s="4"/>
      <c r="N101" s="4"/>
      <c r="O101" s="4"/>
      <c r="P101" s="4"/>
      <c r="Q101" s="4"/>
      <c r="R101" s="4"/>
      <c r="S101" s="1"/>
      <c r="T101" s="4"/>
      <c r="U101" s="4"/>
      <c r="V101" s="4"/>
      <c r="W101" s="4" t="str">
        <f t="shared" si="26"/>
        <v/>
      </c>
      <c r="X101" s="4"/>
      <c r="Y101" s="4"/>
      <c r="Z101" s="4"/>
      <c r="AA101" s="4"/>
      <c r="AB101" s="4"/>
      <c r="AC101" s="4"/>
      <c r="AD101" s="4"/>
      <c r="AE101" s="4"/>
      <c r="AF101" s="4"/>
      <c r="AG101" s="4"/>
      <c r="AH101" s="4"/>
      <c r="AI101" s="4"/>
      <c r="AJ101" s="4"/>
      <c r="AK101" s="4"/>
      <c r="AL101" s="4"/>
    </row>
    <row r="102">
      <c r="A102" s="1"/>
      <c r="B102" s="116"/>
      <c r="C102" s="116"/>
      <c r="D102" s="116"/>
      <c r="E102" s="47"/>
      <c r="F102" s="48"/>
      <c r="G102" s="1"/>
      <c r="H102" s="1"/>
      <c r="I102" s="1"/>
      <c r="J102" s="47"/>
      <c r="K102" s="4"/>
      <c r="L102" s="4"/>
      <c r="M102" s="4"/>
      <c r="N102" s="4"/>
      <c r="O102" s="4"/>
      <c r="P102" s="4"/>
      <c r="Q102" s="4"/>
      <c r="R102" s="4"/>
      <c r="S102" s="1"/>
      <c r="T102" s="4"/>
      <c r="U102" s="4"/>
      <c r="V102" s="4"/>
      <c r="W102" s="4" t="str">
        <f t="shared" si="26"/>
        <v/>
      </c>
      <c r="X102" s="4"/>
      <c r="Y102" s="4"/>
      <c r="Z102" s="4"/>
      <c r="AA102" s="4"/>
      <c r="AB102" s="4"/>
      <c r="AC102" s="4"/>
      <c r="AD102" s="4"/>
      <c r="AE102" s="4"/>
      <c r="AF102" s="4"/>
      <c r="AG102" s="4"/>
      <c r="AH102" s="4"/>
      <c r="AI102" s="4"/>
      <c r="AJ102" s="4"/>
      <c r="AK102" s="4"/>
      <c r="AL102" s="4"/>
    </row>
    <row r="103">
      <c r="A103" s="1"/>
      <c r="B103" s="116"/>
      <c r="C103" s="116"/>
      <c r="D103" s="116"/>
      <c r="E103" s="47"/>
      <c r="F103" s="48"/>
      <c r="G103" s="1"/>
      <c r="H103" s="1"/>
      <c r="I103" s="1"/>
      <c r="J103" s="47"/>
      <c r="K103" s="4"/>
      <c r="L103" s="4"/>
      <c r="M103" s="4"/>
      <c r="N103" s="4"/>
      <c r="O103" s="4"/>
      <c r="P103" s="4"/>
      <c r="Q103" s="4"/>
      <c r="R103" s="4"/>
      <c r="S103" s="1"/>
      <c r="T103" s="4"/>
      <c r="U103" s="4"/>
      <c r="V103" s="4"/>
      <c r="W103" s="4" t="str">
        <f t="shared" si="26"/>
        <v/>
      </c>
      <c r="X103" s="4"/>
      <c r="Y103" s="4"/>
      <c r="Z103" s="4"/>
      <c r="AA103" s="4"/>
      <c r="AB103" s="4"/>
      <c r="AC103" s="4"/>
      <c r="AD103" s="4"/>
      <c r="AE103" s="4"/>
      <c r="AF103" s="4"/>
      <c r="AG103" s="4"/>
      <c r="AH103" s="4"/>
      <c r="AI103" s="4"/>
      <c r="AJ103" s="4"/>
      <c r="AK103" s="4"/>
      <c r="AL103" s="4"/>
    </row>
    <row r="104">
      <c r="A104" s="1"/>
      <c r="B104" s="116"/>
      <c r="C104" s="116"/>
      <c r="D104" s="116"/>
      <c r="E104" s="47"/>
      <c r="F104" s="48"/>
      <c r="G104" s="1"/>
      <c r="H104" s="1"/>
      <c r="I104" s="1"/>
      <c r="J104" s="47"/>
      <c r="K104" s="4"/>
      <c r="L104" s="4"/>
      <c r="M104" s="4"/>
      <c r="N104" s="4"/>
      <c r="O104" s="4"/>
      <c r="P104" s="4"/>
      <c r="Q104" s="4"/>
      <c r="R104" s="4"/>
      <c r="S104" s="1"/>
      <c r="T104" s="4"/>
      <c r="U104" s="4"/>
      <c r="V104" s="4"/>
      <c r="W104" s="4" t="str">
        <f t="shared" si="26"/>
        <v/>
      </c>
      <c r="X104" s="4"/>
      <c r="Y104" s="4"/>
      <c r="Z104" s="4"/>
      <c r="AA104" s="4"/>
      <c r="AB104" s="4"/>
      <c r="AC104" s="4"/>
      <c r="AD104" s="4"/>
      <c r="AE104" s="4"/>
      <c r="AF104" s="4"/>
      <c r="AG104" s="4"/>
      <c r="AH104" s="4"/>
      <c r="AI104" s="4"/>
      <c r="AJ104" s="4"/>
      <c r="AK104" s="4"/>
      <c r="AL104" s="4"/>
    </row>
    <row r="105">
      <c r="A105" s="1"/>
      <c r="B105" s="116"/>
      <c r="C105" s="116"/>
      <c r="D105" s="116"/>
      <c r="E105" s="47"/>
      <c r="F105" s="48"/>
      <c r="G105" s="1"/>
      <c r="H105" s="1"/>
      <c r="I105" s="1"/>
      <c r="J105" s="47"/>
      <c r="K105" s="4"/>
      <c r="L105" s="4"/>
      <c r="M105" s="4"/>
      <c r="N105" s="4"/>
      <c r="O105" s="4"/>
      <c r="P105" s="4"/>
      <c r="Q105" s="4"/>
      <c r="R105" s="4"/>
      <c r="S105" s="1"/>
      <c r="T105" s="4"/>
      <c r="U105" s="4"/>
      <c r="V105" s="4"/>
      <c r="W105" s="4" t="str">
        <f t="shared" si="26"/>
        <v/>
      </c>
      <c r="X105" s="4"/>
      <c r="Y105" s="4"/>
      <c r="Z105" s="4"/>
      <c r="AA105" s="4"/>
      <c r="AB105" s="4"/>
      <c r="AC105" s="4"/>
      <c r="AD105" s="4"/>
      <c r="AE105" s="4"/>
      <c r="AF105" s="4"/>
      <c r="AG105" s="4"/>
      <c r="AH105" s="4"/>
      <c r="AI105" s="4"/>
      <c r="AJ105" s="4"/>
      <c r="AK105" s="4"/>
      <c r="AL105" s="4"/>
    </row>
    <row r="106">
      <c r="A106" s="1"/>
      <c r="B106" s="116"/>
      <c r="C106" s="116"/>
      <c r="D106" s="116"/>
      <c r="E106" s="47"/>
      <c r="F106" s="48"/>
      <c r="G106" s="1"/>
      <c r="H106" s="1"/>
      <c r="I106" s="1"/>
      <c r="J106" s="47"/>
      <c r="K106" s="4"/>
      <c r="L106" s="4"/>
      <c r="M106" s="4"/>
      <c r="N106" s="4"/>
      <c r="O106" s="4"/>
      <c r="P106" s="4"/>
      <c r="Q106" s="4"/>
      <c r="R106" s="4"/>
      <c r="S106" s="1"/>
      <c r="T106" s="4"/>
      <c r="U106" s="4"/>
      <c r="V106" s="4"/>
      <c r="W106" s="4" t="str">
        <f t="shared" si="26"/>
        <v/>
      </c>
      <c r="X106" s="4"/>
      <c r="Y106" s="4"/>
      <c r="Z106" s="4"/>
      <c r="AA106" s="4"/>
      <c r="AB106" s="4"/>
      <c r="AC106" s="4"/>
      <c r="AD106" s="4"/>
      <c r="AE106" s="4"/>
      <c r="AF106" s="4"/>
      <c r="AG106" s="4"/>
      <c r="AH106" s="4"/>
      <c r="AI106" s="4"/>
      <c r="AJ106" s="4"/>
      <c r="AK106" s="4"/>
      <c r="AL106" s="4"/>
    </row>
    <row r="107">
      <c r="A107" s="1"/>
      <c r="B107" s="116"/>
      <c r="C107" s="116"/>
      <c r="D107" s="116"/>
      <c r="E107" s="47"/>
      <c r="F107" s="48"/>
      <c r="G107" s="1"/>
      <c r="H107" s="1"/>
      <c r="I107" s="1"/>
      <c r="J107" s="47"/>
      <c r="K107" s="4"/>
      <c r="L107" s="4"/>
      <c r="M107" s="4"/>
      <c r="N107" s="4"/>
      <c r="O107" s="4"/>
      <c r="P107" s="4"/>
      <c r="Q107" s="4"/>
      <c r="R107" s="4"/>
      <c r="S107" s="1"/>
      <c r="T107" s="4"/>
      <c r="U107" s="4"/>
      <c r="V107" s="4"/>
      <c r="W107" s="4" t="str">
        <f t="shared" si="26"/>
        <v/>
      </c>
      <c r="X107" s="4"/>
      <c r="Y107" s="4"/>
      <c r="Z107" s="4"/>
      <c r="AA107" s="4"/>
      <c r="AB107" s="4"/>
      <c r="AC107" s="4"/>
      <c r="AD107" s="4"/>
      <c r="AE107" s="4"/>
      <c r="AF107" s="4"/>
      <c r="AG107" s="4"/>
      <c r="AH107" s="4"/>
      <c r="AI107" s="4"/>
      <c r="AJ107" s="4"/>
      <c r="AK107" s="4"/>
      <c r="AL107" s="4"/>
    </row>
    <row r="108">
      <c r="A108" s="1"/>
      <c r="B108" s="116"/>
      <c r="C108" s="116"/>
      <c r="D108" s="116"/>
      <c r="E108" s="47"/>
      <c r="F108" s="48"/>
      <c r="G108" s="1"/>
      <c r="H108" s="1"/>
      <c r="I108" s="1"/>
      <c r="J108" s="47"/>
      <c r="K108" s="4"/>
      <c r="L108" s="4"/>
      <c r="M108" s="4"/>
      <c r="N108" s="4"/>
      <c r="O108" s="4"/>
      <c r="P108" s="4"/>
      <c r="Q108" s="4"/>
      <c r="R108" s="4"/>
      <c r="S108" s="1"/>
      <c r="T108" s="4"/>
      <c r="U108" s="4"/>
      <c r="V108" s="4"/>
      <c r="W108" s="4" t="str">
        <f t="shared" si="26"/>
        <v/>
      </c>
      <c r="X108" s="4"/>
      <c r="Y108" s="4"/>
      <c r="Z108" s="4"/>
      <c r="AA108" s="4"/>
      <c r="AB108" s="4"/>
      <c r="AC108" s="4"/>
      <c r="AD108" s="4"/>
      <c r="AE108" s="4"/>
      <c r="AF108" s="4"/>
      <c r="AG108" s="4"/>
      <c r="AH108" s="4"/>
      <c r="AI108" s="4"/>
      <c r="AJ108" s="4"/>
      <c r="AK108" s="4"/>
      <c r="AL108" s="4"/>
    </row>
    <row r="109">
      <c r="A109" s="1"/>
      <c r="B109" s="116"/>
      <c r="C109" s="116"/>
      <c r="D109" s="116"/>
      <c r="E109" s="47"/>
      <c r="F109" s="48"/>
      <c r="G109" s="1"/>
      <c r="H109" s="1"/>
      <c r="I109" s="1"/>
      <c r="J109" s="47"/>
      <c r="K109" s="4"/>
      <c r="L109" s="4"/>
      <c r="M109" s="4"/>
      <c r="N109" s="4"/>
      <c r="O109" s="4"/>
      <c r="P109" s="4"/>
      <c r="Q109" s="4"/>
      <c r="R109" s="4"/>
      <c r="S109" s="1"/>
      <c r="T109" s="4"/>
      <c r="U109" s="4"/>
      <c r="V109" s="4"/>
      <c r="W109" s="4" t="str">
        <f t="shared" si="26"/>
        <v/>
      </c>
      <c r="X109" s="4"/>
      <c r="Y109" s="4"/>
      <c r="Z109" s="4"/>
      <c r="AA109" s="4"/>
      <c r="AB109" s="4"/>
      <c r="AC109" s="4"/>
      <c r="AD109" s="4"/>
      <c r="AE109" s="4"/>
      <c r="AF109" s="4"/>
      <c r="AG109" s="4"/>
      <c r="AH109" s="4"/>
      <c r="AI109" s="4"/>
      <c r="AJ109" s="4"/>
      <c r="AK109" s="4"/>
      <c r="AL109" s="4"/>
    </row>
    <row r="110">
      <c r="A110" s="1"/>
      <c r="B110" s="116"/>
      <c r="C110" s="116"/>
      <c r="D110" s="116"/>
      <c r="E110" s="47"/>
      <c r="F110" s="48"/>
      <c r="G110" s="1"/>
      <c r="H110" s="1"/>
      <c r="I110" s="1"/>
      <c r="J110" s="47"/>
      <c r="K110" s="4"/>
      <c r="L110" s="4"/>
      <c r="M110" s="4"/>
      <c r="N110" s="4"/>
      <c r="O110" s="4"/>
      <c r="P110" s="4"/>
      <c r="Q110" s="4"/>
      <c r="R110" s="4"/>
      <c r="S110" s="1"/>
      <c r="T110" s="4"/>
      <c r="U110" s="4"/>
      <c r="V110" s="4"/>
      <c r="W110" s="4" t="str">
        <f t="shared" si="26"/>
        <v/>
      </c>
      <c r="X110" s="4"/>
      <c r="Y110" s="4"/>
      <c r="Z110" s="4"/>
      <c r="AA110" s="4"/>
      <c r="AB110" s="4"/>
      <c r="AC110" s="4"/>
      <c r="AD110" s="4"/>
      <c r="AE110" s="4"/>
      <c r="AF110" s="4"/>
      <c r="AG110" s="4"/>
      <c r="AH110" s="4"/>
      <c r="AI110" s="4"/>
      <c r="AJ110" s="4"/>
      <c r="AK110" s="4"/>
      <c r="AL110" s="4"/>
    </row>
    <row r="111">
      <c r="A111" s="1"/>
      <c r="B111" s="116"/>
      <c r="C111" s="116"/>
      <c r="D111" s="116"/>
      <c r="E111" s="47"/>
      <c r="F111" s="48"/>
      <c r="G111" s="1"/>
      <c r="H111" s="1"/>
      <c r="I111" s="1"/>
      <c r="J111" s="47"/>
      <c r="K111" s="4"/>
      <c r="L111" s="4"/>
      <c r="M111" s="4"/>
      <c r="N111" s="4"/>
      <c r="O111" s="4"/>
      <c r="P111" s="4"/>
      <c r="Q111" s="4"/>
      <c r="R111" s="4"/>
      <c r="S111" s="1"/>
      <c r="T111" s="4"/>
      <c r="U111" s="4"/>
      <c r="V111" s="4"/>
      <c r="W111" s="4" t="str">
        <f t="shared" si="26"/>
        <v/>
      </c>
      <c r="X111" s="4"/>
      <c r="Y111" s="4"/>
      <c r="Z111" s="4"/>
      <c r="AA111" s="4"/>
      <c r="AB111" s="4"/>
      <c r="AC111" s="4"/>
      <c r="AD111" s="4"/>
      <c r="AE111" s="4"/>
      <c r="AF111" s="4"/>
      <c r="AG111" s="4"/>
      <c r="AH111" s="4"/>
      <c r="AI111" s="4"/>
      <c r="AJ111" s="4"/>
      <c r="AK111" s="4"/>
      <c r="AL111" s="4"/>
    </row>
    <row r="112">
      <c r="A112" s="1"/>
      <c r="B112" s="116"/>
      <c r="C112" s="116"/>
      <c r="D112" s="116"/>
      <c r="E112" s="47"/>
      <c r="F112" s="48"/>
      <c r="G112" s="1"/>
      <c r="H112" s="1"/>
      <c r="I112" s="1"/>
      <c r="J112" s="47"/>
      <c r="K112" s="4"/>
      <c r="L112" s="4"/>
      <c r="M112" s="4"/>
      <c r="N112" s="4"/>
      <c r="O112" s="4"/>
      <c r="P112" s="4"/>
      <c r="Q112" s="4"/>
      <c r="R112" s="4"/>
      <c r="S112" s="1"/>
      <c r="T112" s="4"/>
      <c r="U112" s="4"/>
      <c r="V112" s="4"/>
      <c r="W112" s="523" t="str">
        <f t="shared" si="26"/>
        <v/>
      </c>
      <c r="X112" s="4"/>
      <c r="Y112" s="4"/>
      <c r="Z112" s="4"/>
      <c r="AA112" s="4"/>
      <c r="AB112" s="4"/>
      <c r="AC112" s="4"/>
      <c r="AD112" s="4"/>
      <c r="AE112" s="4"/>
      <c r="AF112" s="4"/>
      <c r="AG112" s="4"/>
      <c r="AH112" s="4"/>
      <c r="AI112" s="4"/>
      <c r="AJ112" s="4"/>
      <c r="AK112" s="4"/>
      <c r="AL112" s="4"/>
    </row>
    <row r="113">
      <c r="A113" s="1"/>
      <c r="B113" s="116"/>
      <c r="C113" s="116"/>
      <c r="D113" s="116"/>
      <c r="E113" s="47"/>
      <c r="F113" s="48"/>
      <c r="G113" s="1"/>
      <c r="H113" s="1"/>
      <c r="I113" s="1"/>
      <c r="J113" s="47"/>
      <c r="K113" s="4"/>
      <c r="L113" s="4"/>
      <c r="M113" s="4"/>
      <c r="N113" s="4"/>
      <c r="O113" s="4"/>
      <c r="P113" s="4"/>
      <c r="Q113" s="4"/>
      <c r="R113" s="4"/>
      <c r="S113" s="1"/>
      <c r="T113" s="4"/>
      <c r="U113" s="4"/>
      <c r="V113" s="4"/>
      <c r="W113" s="523" t="str">
        <f t="shared" si="26"/>
        <v/>
      </c>
      <c r="X113" s="4"/>
      <c r="Y113" s="4"/>
      <c r="Z113" s="4"/>
      <c r="AA113" s="4"/>
      <c r="AB113" s="4"/>
      <c r="AC113" s="4"/>
      <c r="AD113" s="4"/>
      <c r="AE113" s="4"/>
      <c r="AF113" s="4"/>
      <c r="AG113" s="4"/>
      <c r="AH113" s="4"/>
      <c r="AI113" s="4"/>
      <c r="AJ113" s="4"/>
      <c r="AK113" s="4"/>
      <c r="AL113" s="4"/>
    </row>
    <row r="114">
      <c r="A114" s="1"/>
      <c r="B114" s="116"/>
      <c r="C114" s="116"/>
      <c r="D114" s="116"/>
      <c r="E114" s="47"/>
      <c r="F114" s="48"/>
      <c r="G114" s="1"/>
      <c r="H114" s="1"/>
      <c r="I114" s="1"/>
      <c r="J114" s="47"/>
      <c r="K114" s="4"/>
      <c r="L114" s="4"/>
      <c r="M114" s="4"/>
      <c r="N114" s="4"/>
      <c r="O114" s="4"/>
      <c r="P114" s="4"/>
      <c r="Q114" s="4"/>
      <c r="R114" s="4"/>
      <c r="S114" s="1"/>
      <c r="T114" s="4"/>
      <c r="U114" s="4"/>
      <c r="V114" s="4"/>
      <c r="W114" s="523" t="str">
        <f t="shared" si="26"/>
        <v/>
      </c>
      <c r="X114" s="4"/>
      <c r="Y114" s="4"/>
      <c r="Z114" s="4"/>
      <c r="AA114" s="4"/>
      <c r="AB114" s="4"/>
      <c r="AC114" s="4"/>
      <c r="AD114" s="4"/>
      <c r="AE114" s="4"/>
      <c r="AF114" s="4"/>
      <c r="AG114" s="4"/>
      <c r="AH114" s="4"/>
      <c r="AI114" s="4"/>
      <c r="AJ114" s="4"/>
      <c r="AK114" s="4"/>
      <c r="AL114" s="4"/>
    </row>
    <row r="115">
      <c r="A115" s="1"/>
      <c r="B115" s="116"/>
      <c r="C115" s="116"/>
      <c r="D115" s="116"/>
      <c r="E115" s="47"/>
      <c r="F115" s="48"/>
      <c r="G115" s="1"/>
      <c r="H115" s="1"/>
      <c r="I115" s="1"/>
      <c r="J115" s="47"/>
      <c r="K115" s="4"/>
      <c r="L115" s="4"/>
      <c r="M115" s="4"/>
      <c r="N115" s="4"/>
      <c r="O115" s="4"/>
      <c r="P115" s="4"/>
      <c r="Q115" s="4"/>
      <c r="R115" s="4"/>
      <c r="S115" s="1"/>
      <c r="T115" s="4"/>
      <c r="U115" s="4"/>
      <c r="V115" s="4"/>
      <c r="W115" s="523" t="str">
        <f t="shared" si="26"/>
        <v/>
      </c>
      <c r="X115" s="4"/>
      <c r="Y115" s="4"/>
      <c r="Z115" s="4"/>
      <c r="AA115" s="4"/>
      <c r="AB115" s="4"/>
      <c r="AC115" s="4"/>
      <c r="AD115" s="4"/>
      <c r="AE115" s="4"/>
      <c r="AF115" s="4"/>
      <c r="AG115" s="4"/>
      <c r="AH115" s="4"/>
      <c r="AI115" s="4"/>
      <c r="AJ115" s="4"/>
      <c r="AK115" s="4"/>
      <c r="AL115" s="4"/>
    </row>
    <row r="116">
      <c r="A116" s="1"/>
      <c r="B116" s="116"/>
      <c r="C116" s="116"/>
      <c r="D116" s="116"/>
      <c r="E116" s="47"/>
      <c r="F116" s="48"/>
      <c r="G116" s="1"/>
      <c r="H116" s="1"/>
      <c r="I116" s="1"/>
      <c r="J116" s="47"/>
      <c r="K116" s="4"/>
      <c r="L116" s="4"/>
      <c r="M116" s="4"/>
      <c r="N116" s="4"/>
      <c r="O116" s="4"/>
      <c r="P116" s="4"/>
      <c r="Q116" s="4"/>
      <c r="R116" s="4"/>
      <c r="S116" s="1"/>
      <c r="T116" s="4"/>
      <c r="U116" s="4"/>
      <c r="V116" s="4"/>
      <c r="W116" s="4"/>
      <c r="X116" s="4"/>
      <c r="Y116" s="4"/>
      <c r="Z116" s="4"/>
      <c r="AA116" s="4"/>
      <c r="AB116" s="4"/>
      <c r="AC116" s="4"/>
      <c r="AD116" s="4"/>
      <c r="AE116" s="4"/>
      <c r="AF116" s="4"/>
      <c r="AG116" s="4"/>
      <c r="AH116" s="4"/>
      <c r="AI116" s="4"/>
      <c r="AJ116" s="4"/>
      <c r="AK116" s="4"/>
      <c r="AL116" s="4"/>
    </row>
    <row r="117">
      <c r="A117" s="1"/>
      <c r="B117" s="116"/>
      <c r="C117" s="116"/>
      <c r="D117" s="116"/>
      <c r="E117" s="47"/>
      <c r="F117" s="48"/>
      <c r="G117" s="1"/>
      <c r="H117" s="1"/>
      <c r="I117" s="1"/>
      <c r="J117" s="47"/>
      <c r="K117" s="4"/>
      <c r="L117" s="4"/>
      <c r="M117" s="4"/>
      <c r="N117" s="4"/>
      <c r="O117" s="4"/>
      <c r="P117" s="4"/>
      <c r="Q117" s="4"/>
      <c r="R117" s="4"/>
      <c r="S117" s="1"/>
      <c r="T117" s="4"/>
      <c r="U117" s="4"/>
      <c r="V117" s="4"/>
      <c r="W117" s="4"/>
      <c r="X117" s="4"/>
      <c r="Y117" s="4"/>
      <c r="Z117" s="4"/>
      <c r="AA117" s="4"/>
      <c r="AB117" s="4"/>
      <c r="AC117" s="4"/>
      <c r="AD117" s="4"/>
      <c r="AE117" s="4"/>
      <c r="AF117" s="4"/>
      <c r="AG117" s="4"/>
      <c r="AH117" s="4"/>
      <c r="AI117" s="4"/>
      <c r="AJ117" s="4"/>
      <c r="AK117" s="4"/>
      <c r="AL117" s="4"/>
    </row>
    <row r="118">
      <c r="A118" s="1"/>
      <c r="B118" s="116"/>
      <c r="C118" s="116"/>
      <c r="D118" s="116"/>
      <c r="E118" s="47"/>
      <c r="F118" s="48"/>
      <c r="G118" s="1"/>
      <c r="H118" s="1"/>
      <c r="I118" s="1"/>
      <c r="J118" s="47"/>
      <c r="K118" s="4"/>
      <c r="L118" s="4"/>
      <c r="M118" s="4"/>
      <c r="N118" s="4"/>
      <c r="O118" s="4"/>
      <c r="P118" s="4"/>
      <c r="Q118" s="4"/>
      <c r="R118" s="4"/>
      <c r="S118" s="1"/>
      <c r="T118" s="4"/>
      <c r="U118" s="4"/>
      <c r="V118" s="4"/>
      <c r="W118" s="4"/>
      <c r="X118" s="4"/>
      <c r="Y118" s="4"/>
      <c r="Z118" s="4"/>
      <c r="AA118" s="4"/>
      <c r="AB118" s="4"/>
      <c r="AC118" s="4"/>
      <c r="AD118" s="4"/>
      <c r="AE118" s="4"/>
      <c r="AF118" s="4"/>
      <c r="AG118" s="4"/>
      <c r="AH118" s="4"/>
      <c r="AI118" s="4"/>
      <c r="AJ118" s="4"/>
      <c r="AK118" s="4"/>
      <c r="AL118" s="4"/>
    </row>
    <row r="119">
      <c r="A119" s="1"/>
      <c r="B119" s="116"/>
      <c r="C119" s="116"/>
      <c r="D119" s="116"/>
      <c r="E119" s="47"/>
      <c r="F119" s="48"/>
      <c r="G119" s="1"/>
      <c r="H119" s="1"/>
      <c r="I119" s="1"/>
      <c r="J119" s="47"/>
      <c r="K119" s="4"/>
      <c r="L119" s="4"/>
      <c r="M119" s="4"/>
      <c r="N119" s="4"/>
      <c r="O119" s="4"/>
      <c r="P119" s="4"/>
      <c r="Q119" s="4"/>
      <c r="R119" s="4"/>
      <c r="S119" s="1"/>
      <c r="T119" s="4"/>
      <c r="U119" s="4"/>
      <c r="V119" s="4"/>
      <c r="W119" s="4"/>
      <c r="X119" s="4"/>
      <c r="Y119" s="4"/>
      <c r="Z119" s="4"/>
      <c r="AA119" s="4"/>
      <c r="AB119" s="4"/>
      <c r="AC119" s="4"/>
      <c r="AD119" s="4"/>
      <c r="AE119" s="4"/>
      <c r="AF119" s="4"/>
      <c r="AG119" s="4"/>
      <c r="AH119" s="4"/>
      <c r="AI119" s="4"/>
      <c r="AJ119" s="4"/>
      <c r="AK119" s="4"/>
      <c r="AL119" s="4"/>
    </row>
    <row r="120">
      <c r="A120" s="1"/>
      <c r="B120" s="116"/>
      <c r="C120" s="116"/>
      <c r="D120" s="116"/>
      <c r="E120" s="47"/>
      <c r="F120" s="48"/>
      <c r="G120" s="1"/>
      <c r="H120" s="1"/>
      <c r="I120" s="1"/>
      <c r="J120" s="47"/>
      <c r="K120" s="4"/>
      <c r="L120" s="4"/>
      <c r="M120" s="4"/>
      <c r="N120" s="4"/>
      <c r="O120" s="4"/>
      <c r="P120" s="4"/>
      <c r="Q120" s="4"/>
      <c r="R120" s="4"/>
      <c r="S120" s="1"/>
      <c r="T120" s="4"/>
      <c r="U120" s="4"/>
      <c r="V120" s="4"/>
      <c r="W120" s="4"/>
      <c r="X120" s="4"/>
      <c r="Y120" s="4"/>
      <c r="Z120" s="4"/>
      <c r="AA120" s="4"/>
      <c r="AB120" s="4"/>
      <c r="AC120" s="4"/>
      <c r="AD120" s="4"/>
      <c r="AE120" s="4"/>
      <c r="AF120" s="4"/>
      <c r="AG120" s="4"/>
      <c r="AH120" s="4"/>
      <c r="AI120" s="4"/>
      <c r="AJ120" s="4"/>
      <c r="AK120" s="4"/>
      <c r="AL120" s="4"/>
    </row>
    <row r="121">
      <c r="A121" s="1"/>
      <c r="B121" s="116"/>
      <c r="C121" s="116"/>
      <c r="D121" s="116"/>
      <c r="E121" s="47"/>
      <c r="F121" s="48"/>
      <c r="G121" s="1"/>
      <c r="H121" s="1"/>
      <c r="I121" s="1"/>
      <c r="J121" s="47"/>
      <c r="K121" s="4"/>
      <c r="L121" s="4"/>
      <c r="M121" s="4"/>
      <c r="N121" s="4"/>
      <c r="O121" s="4"/>
      <c r="P121" s="4"/>
      <c r="Q121" s="4"/>
      <c r="R121" s="4"/>
      <c r="S121" s="1"/>
      <c r="T121" s="4"/>
      <c r="U121" s="4"/>
      <c r="V121" s="4"/>
      <c r="W121" s="4"/>
      <c r="X121" s="4"/>
      <c r="Y121" s="4"/>
      <c r="Z121" s="4"/>
      <c r="AA121" s="4"/>
      <c r="AB121" s="4"/>
      <c r="AC121" s="4"/>
      <c r="AD121" s="4"/>
      <c r="AE121" s="4"/>
      <c r="AF121" s="4"/>
      <c r="AG121" s="4"/>
      <c r="AH121" s="4"/>
      <c r="AI121" s="4"/>
      <c r="AJ121" s="4"/>
      <c r="AK121" s="4"/>
      <c r="AL121" s="4"/>
    </row>
    <row r="122">
      <c r="A122" s="1"/>
      <c r="B122" s="116"/>
      <c r="C122" s="116"/>
      <c r="D122" s="116"/>
      <c r="E122" s="47"/>
      <c r="F122" s="48"/>
      <c r="G122" s="1"/>
      <c r="H122" s="1"/>
      <c r="I122" s="1"/>
      <c r="J122" s="47"/>
      <c r="K122" s="4"/>
      <c r="L122" s="4"/>
      <c r="M122" s="4"/>
      <c r="N122" s="4"/>
      <c r="O122" s="4"/>
      <c r="P122" s="4"/>
      <c r="Q122" s="4"/>
      <c r="R122" s="4"/>
      <c r="S122" s="1"/>
      <c r="T122" s="4"/>
      <c r="U122" s="4"/>
      <c r="V122" s="4"/>
      <c r="W122" s="4"/>
      <c r="X122" s="4"/>
      <c r="Y122" s="4"/>
      <c r="Z122" s="4"/>
      <c r="AA122" s="4"/>
      <c r="AB122" s="4"/>
      <c r="AC122" s="4"/>
      <c r="AD122" s="4"/>
      <c r="AE122" s="4"/>
      <c r="AF122" s="4"/>
      <c r="AG122" s="4"/>
      <c r="AH122" s="4"/>
      <c r="AI122" s="4"/>
      <c r="AJ122" s="4"/>
      <c r="AK122" s="4"/>
      <c r="AL122" s="4"/>
    </row>
    <row r="123">
      <c r="A123" s="1"/>
      <c r="B123" s="116"/>
      <c r="C123" s="116"/>
      <c r="D123" s="116"/>
      <c r="E123" s="47"/>
      <c r="F123" s="48"/>
      <c r="G123" s="1"/>
      <c r="H123" s="1"/>
      <c r="I123" s="1"/>
      <c r="J123" s="47"/>
      <c r="K123" s="4"/>
      <c r="L123" s="4"/>
      <c r="M123" s="4"/>
      <c r="N123" s="4"/>
      <c r="O123" s="4"/>
      <c r="P123" s="4"/>
      <c r="Q123" s="4"/>
      <c r="R123" s="4"/>
      <c r="S123" s="1"/>
      <c r="T123" s="4"/>
      <c r="U123" s="4"/>
      <c r="V123" s="4"/>
      <c r="W123" s="4"/>
      <c r="X123" s="4"/>
      <c r="Y123" s="4"/>
      <c r="Z123" s="4"/>
      <c r="AA123" s="4"/>
      <c r="AB123" s="4"/>
      <c r="AC123" s="4"/>
      <c r="AD123" s="4"/>
      <c r="AE123" s="4"/>
      <c r="AF123" s="4"/>
      <c r="AG123" s="4"/>
      <c r="AH123" s="4"/>
      <c r="AI123" s="4"/>
      <c r="AJ123" s="4"/>
      <c r="AK123" s="4"/>
      <c r="AL123" s="4"/>
    </row>
    <row r="124">
      <c r="A124" s="1"/>
      <c r="B124" s="116"/>
      <c r="C124" s="116"/>
      <c r="D124" s="116"/>
      <c r="E124" s="47"/>
      <c r="F124" s="48"/>
      <c r="G124" s="1"/>
      <c r="H124" s="1"/>
      <c r="I124" s="1"/>
      <c r="J124" s="47"/>
      <c r="K124" s="4"/>
      <c r="L124" s="4"/>
      <c r="M124" s="4"/>
      <c r="N124" s="4"/>
      <c r="O124" s="4"/>
      <c r="P124" s="4"/>
      <c r="Q124" s="4"/>
      <c r="R124" s="4"/>
      <c r="S124" s="1"/>
      <c r="T124" s="4"/>
      <c r="U124" s="4"/>
      <c r="V124" s="4"/>
      <c r="W124" s="4"/>
      <c r="X124" s="4"/>
      <c r="Y124" s="4"/>
      <c r="Z124" s="4"/>
      <c r="AA124" s="4"/>
      <c r="AB124" s="4"/>
      <c r="AC124" s="4"/>
      <c r="AD124" s="4"/>
      <c r="AE124" s="4"/>
      <c r="AF124" s="4"/>
      <c r="AG124" s="4"/>
      <c r="AH124" s="4"/>
      <c r="AI124" s="4"/>
      <c r="AJ124" s="4"/>
      <c r="AK124" s="4"/>
      <c r="AL124" s="4"/>
    </row>
    <row r="125">
      <c r="A125" s="1"/>
      <c r="B125" s="116"/>
      <c r="C125" s="116"/>
      <c r="D125" s="116"/>
      <c r="E125" s="47"/>
      <c r="F125" s="48"/>
      <c r="G125" s="1"/>
      <c r="H125" s="1"/>
      <c r="I125" s="1"/>
      <c r="J125" s="47"/>
      <c r="K125" s="4"/>
      <c r="L125" s="4"/>
      <c r="M125" s="4"/>
      <c r="N125" s="4"/>
      <c r="O125" s="4"/>
      <c r="P125" s="4"/>
      <c r="Q125" s="4"/>
      <c r="R125" s="4"/>
      <c r="S125" s="1"/>
      <c r="T125" s="4"/>
      <c r="U125" s="4"/>
      <c r="V125" s="4"/>
      <c r="W125" s="4"/>
      <c r="X125" s="4"/>
      <c r="Y125" s="4"/>
      <c r="Z125" s="4"/>
      <c r="AA125" s="4"/>
      <c r="AB125" s="4"/>
      <c r="AC125" s="4"/>
      <c r="AD125" s="4"/>
      <c r="AE125" s="4"/>
      <c r="AF125" s="4"/>
      <c r="AG125" s="4"/>
      <c r="AH125" s="4"/>
      <c r="AI125" s="4"/>
      <c r="AJ125" s="4"/>
      <c r="AK125" s="4"/>
      <c r="AL125" s="4"/>
    </row>
    <row r="126">
      <c r="A126" s="1"/>
      <c r="B126" s="116"/>
      <c r="C126" s="116"/>
      <c r="D126" s="116"/>
      <c r="E126" s="47"/>
      <c r="F126" s="48"/>
      <c r="G126" s="1"/>
      <c r="H126" s="1"/>
      <c r="I126" s="1"/>
      <c r="J126" s="47"/>
      <c r="K126" s="4"/>
      <c r="L126" s="4"/>
      <c r="M126" s="4"/>
      <c r="N126" s="4"/>
      <c r="O126" s="4"/>
      <c r="P126" s="4"/>
      <c r="Q126" s="4"/>
      <c r="R126" s="4"/>
      <c r="S126" s="1"/>
      <c r="T126" s="4"/>
      <c r="U126" s="4"/>
      <c r="V126" s="4"/>
      <c r="W126" s="4"/>
      <c r="X126" s="4"/>
      <c r="Y126" s="4"/>
      <c r="Z126" s="4"/>
      <c r="AA126" s="4"/>
      <c r="AB126" s="4"/>
      <c r="AC126" s="4"/>
      <c r="AD126" s="4"/>
      <c r="AE126" s="4"/>
      <c r="AF126" s="4"/>
      <c r="AG126" s="4"/>
      <c r="AH126" s="4"/>
      <c r="AI126" s="4"/>
      <c r="AJ126" s="4"/>
      <c r="AK126" s="4"/>
      <c r="AL126" s="4"/>
    </row>
    <row r="127">
      <c r="A127" s="1"/>
      <c r="B127" s="116"/>
      <c r="C127" s="116"/>
      <c r="D127" s="116"/>
      <c r="E127" s="47"/>
      <c r="F127" s="48"/>
      <c r="G127" s="1"/>
      <c r="H127" s="1"/>
      <c r="I127" s="1"/>
      <c r="J127" s="47"/>
      <c r="K127" s="4"/>
      <c r="L127" s="4"/>
      <c r="M127" s="4"/>
      <c r="N127" s="4"/>
      <c r="O127" s="4"/>
      <c r="P127" s="4"/>
      <c r="Q127" s="4"/>
      <c r="R127" s="4"/>
      <c r="S127" s="1"/>
      <c r="T127" s="4"/>
      <c r="U127" s="4"/>
      <c r="V127" s="4"/>
      <c r="W127" s="4"/>
      <c r="X127" s="4"/>
      <c r="Y127" s="4"/>
      <c r="Z127" s="4"/>
      <c r="AA127" s="4"/>
      <c r="AB127" s="4"/>
      <c r="AC127" s="4"/>
      <c r="AD127" s="4"/>
      <c r="AE127" s="4"/>
      <c r="AF127" s="4"/>
      <c r="AG127" s="4"/>
      <c r="AH127" s="4"/>
      <c r="AI127" s="4"/>
      <c r="AJ127" s="4"/>
      <c r="AK127" s="4"/>
      <c r="AL127" s="4"/>
    </row>
    <row r="128">
      <c r="A128" s="1"/>
      <c r="B128" s="116"/>
      <c r="C128" s="116"/>
      <c r="D128" s="116"/>
      <c r="E128" s="47"/>
      <c r="F128" s="48"/>
      <c r="G128" s="1"/>
      <c r="H128" s="1"/>
      <c r="I128" s="1"/>
      <c r="J128" s="47"/>
      <c r="K128" s="4"/>
      <c r="L128" s="4"/>
      <c r="M128" s="4"/>
      <c r="N128" s="4"/>
      <c r="O128" s="4"/>
      <c r="P128" s="4"/>
      <c r="Q128" s="4"/>
      <c r="R128" s="4"/>
      <c r="S128" s="1"/>
      <c r="T128" s="4"/>
      <c r="U128" s="4"/>
      <c r="V128" s="4"/>
      <c r="W128" s="4"/>
      <c r="X128" s="4"/>
      <c r="Y128" s="4"/>
      <c r="Z128" s="4"/>
      <c r="AA128" s="4"/>
      <c r="AB128" s="4"/>
      <c r="AC128" s="4"/>
      <c r="AD128" s="4"/>
      <c r="AE128" s="4"/>
      <c r="AF128" s="4"/>
      <c r="AG128" s="4"/>
      <c r="AH128" s="4"/>
      <c r="AI128" s="4"/>
      <c r="AJ128" s="4"/>
      <c r="AK128" s="4"/>
      <c r="AL128" s="4"/>
    </row>
    <row r="129">
      <c r="A129" s="1"/>
      <c r="B129" s="116"/>
      <c r="C129" s="116"/>
      <c r="D129" s="116"/>
      <c r="E129" s="47"/>
      <c r="F129" s="48"/>
      <c r="G129" s="1"/>
      <c r="H129" s="1"/>
      <c r="I129" s="1"/>
      <c r="J129" s="47"/>
      <c r="K129" s="4"/>
      <c r="L129" s="4"/>
      <c r="M129" s="4"/>
      <c r="N129" s="4"/>
      <c r="O129" s="4"/>
      <c r="P129" s="4"/>
      <c r="Q129" s="4"/>
      <c r="R129" s="4"/>
      <c r="S129" s="1"/>
      <c r="T129" s="4"/>
      <c r="U129" s="4"/>
      <c r="V129" s="4"/>
      <c r="W129" s="4"/>
      <c r="X129" s="4"/>
      <c r="Y129" s="4"/>
      <c r="Z129" s="4"/>
      <c r="AA129" s="4"/>
      <c r="AB129" s="4"/>
      <c r="AC129" s="4"/>
      <c r="AD129" s="4"/>
      <c r="AE129" s="4"/>
      <c r="AF129" s="4"/>
      <c r="AG129" s="4"/>
      <c r="AH129" s="4"/>
      <c r="AI129" s="4"/>
      <c r="AJ129" s="4"/>
      <c r="AK129" s="4"/>
      <c r="AL129" s="4"/>
    </row>
    <row r="130">
      <c r="A130" s="1"/>
      <c r="B130" s="116"/>
      <c r="C130" s="116"/>
      <c r="D130" s="116"/>
      <c r="E130" s="47"/>
      <c r="F130" s="48"/>
      <c r="G130" s="1"/>
      <c r="H130" s="1"/>
      <c r="I130" s="1"/>
      <c r="J130" s="47"/>
      <c r="K130" s="4"/>
      <c r="L130" s="4"/>
      <c r="M130" s="4"/>
      <c r="N130" s="4"/>
      <c r="O130" s="4"/>
      <c r="P130" s="4"/>
      <c r="Q130" s="4"/>
      <c r="R130" s="4"/>
      <c r="S130" s="1"/>
      <c r="T130" s="4"/>
      <c r="U130" s="4"/>
      <c r="V130" s="4"/>
      <c r="W130" s="4"/>
      <c r="X130" s="4"/>
      <c r="Y130" s="4"/>
      <c r="Z130" s="4"/>
      <c r="AA130" s="4"/>
      <c r="AB130" s="4"/>
      <c r="AC130" s="4"/>
      <c r="AD130" s="4"/>
      <c r="AE130" s="4"/>
      <c r="AF130" s="4"/>
      <c r="AG130" s="4"/>
      <c r="AH130" s="4"/>
      <c r="AI130" s="4"/>
      <c r="AJ130" s="4"/>
      <c r="AK130" s="4"/>
      <c r="AL130" s="4"/>
    </row>
    <row r="131">
      <c r="A131" s="1"/>
      <c r="B131" s="116"/>
      <c r="C131" s="116"/>
      <c r="D131" s="116"/>
      <c r="E131" s="47"/>
      <c r="F131" s="48"/>
      <c r="G131" s="1"/>
      <c r="H131" s="1"/>
      <c r="I131" s="1"/>
      <c r="J131" s="47"/>
      <c r="K131" s="4"/>
      <c r="L131" s="4"/>
      <c r="M131" s="4"/>
      <c r="N131" s="4"/>
      <c r="O131" s="4"/>
      <c r="P131" s="4"/>
      <c r="Q131" s="4"/>
      <c r="R131" s="4"/>
      <c r="S131" s="1"/>
      <c r="T131" s="4"/>
      <c r="U131" s="4"/>
      <c r="V131" s="4"/>
      <c r="W131" s="4"/>
      <c r="X131" s="4"/>
      <c r="Y131" s="4"/>
      <c r="Z131" s="4"/>
      <c r="AA131" s="4"/>
      <c r="AB131" s="4"/>
      <c r="AC131" s="4"/>
      <c r="AD131" s="4"/>
      <c r="AE131" s="4"/>
      <c r="AF131" s="4"/>
      <c r="AG131" s="4"/>
      <c r="AH131" s="4"/>
      <c r="AI131" s="4"/>
      <c r="AJ131" s="4"/>
      <c r="AK131" s="4"/>
      <c r="AL131" s="4"/>
    </row>
    <row r="132">
      <c r="A132" s="1"/>
      <c r="B132" s="116"/>
      <c r="C132" s="116"/>
      <c r="D132" s="116"/>
      <c r="E132" s="47"/>
      <c r="F132" s="48"/>
      <c r="G132" s="1"/>
      <c r="H132" s="1"/>
      <c r="I132" s="1"/>
      <c r="J132" s="47"/>
      <c r="K132" s="4"/>
      <c r="L132" s="4"/>
      <c r="M132" s="4"/>
      <c r="N132" s="4"/>
      <c r="O132" s="4"/>
      <c r="P132" s="4"/>
      <c r="Q132" s="4"/>
      <c r="R132" s="4"/>
      <c r="S132" s="1"/>
      <c r="T132" s="4"/>
      <c r="U132" s="4"/>
      <c r="V132" s="4"/>
      <c r="W132" s="4"/>
      <c r="X132" s="4"/>
      <c r="Y132" s="4"/>
      <c r="Z132" s="4"/>
      <c r="AA132" s="4"/>
      <c r="AB132" s="4"/>
      <c r="AC132" s="4"/>
      <c r="AD132" s="4"/>
      <c r="AE132" s="4"/>
      <c r="AF132" s="4"/>
      <c r="AG132" s="4"/>
      <c r="AH132" s="4"/>
      <c r="AI132" s="4"/>
      <c r="AJ132" s="4"/>
      <c r="AK132" s="4"/>
      <c r="AL132" s="4"/>
    </row>
    <row r="133">
      <c r="A133" s="1"/>
      <c r="B133" s="116"/>
      <c r="C133" s="116"/>
      <c r="D133" s="116"/>
      <c r="E133" s="47"/>
      <c r="F133" s="48"/>
      <c r="G133" s="1"/>
      <c r="H133" s="1"/>
      <c r="I133" s="1"/>
      <c r="J133" s="47"/>
      <c r="K133" s="4"/>
      <c r="L133" s="4"/>
      <c r="M133" s="4"/>
      <c r="N133" s="4"/>
      <c r="O133" s="4"/>
      <c r="P133" s="4"/>
      <c r="Q133" s="4"/>
      <c r="R133" s="4"/>
      <c r="S133" s="1"/>
      <c r="T133" s="4"/>
      <c r="U133" s="4"/>
      <c r="V133" s="4"/>
      <c r="W133" s="4"/>
      <c r="X133" s="4"/>
      <c r="Y133" s="4"/>
      <c r="Z133" s="4"/>
      <c r="AA133" s="4"/>
      <c r="AB133" s="4"/>
      <c r="AC133" s="4"/>
      <c r="AD133" s="4"/>
      <c r="AE133" s="4"/>
      <c r="AF133" s="4"/>
      <c r="AG133" s="4"/>
      <c r="AH133" s="4"/>
      <c r="AI133" s="4"/>
      <c r="AJ133" s="4"/>
      <c r="AK133" s="4"/>
      <c r="AL133" s="4"/>
    </row>
    <row r="134">
      <c r="A134" s="1"/>
      <c r="B134" s="116"/>
      <c r="C134" s="116"/>
      <c r="D134" s="116"/>
      <c r="E134" s="47"/>
      <c r="F134" s="48"/>
      <c r="G134" s="1"/>
      <c r="H134" s="1"/>
      <c r="I134" s="1"/>
      <c r="J134" s="47"/>
      <c r="K134" s="4"/>
      <c r="L134" s="4"/>
      <c r="M134" s="4"/>
      <c r="N134" s="4"/>
      <c r="O134" s="4"/>
      <c r="P134" s="4"/>
      <c r="Q134" s="4"/>
      <c r="R134" s="4"/>
      <c r="S134" s="1"/>
      <c r="T134" s="4"/>
      <c r="U134" s="4"/>
      <c r="V134" s="4"/>
      <c r="W134" s="4"/>
      <c r="X134" s="4"/>
      <c r="Y134" s="4"/>
      <c r="Z134" s="4"/>
      <c r="AA134" s="4"/>
      <c r="AB134" s="4"/>
      <c r="AC134" s="4"/>
      <c r="AD134" s="4"/>
      <c r="AE134" s="4"/>
      <c r="AF134" s="4"/>
      <c r="AG134" s="4"/>
      <c r="AH134" s="4"/>
      <c r="AI134" s="4"/>
      <c r="AJ134" s="4"/>
      <c r="AK134" s="4"/>
      <c r="AL134" s="4"/>
    </row>
    <row r="135">
      <c r="A135" s="1"/>
      <c r="B135" s="116"/>
      <c r="C135" s="116"/>
      <c r="D135" s="116"/>
      <c r="E135" s="47"/>
      <c r="F135" s="48"/>
      <c r="G135" s="1"/>
      <c r="H135" s="1"/>
      <c r="I135" s="1"/>
      <c r="J135" s="47"/>
      <c r="K135" s="4"/>
      <c r="L135" s="4"/>
      <c r="M135" s="4"/>
      <c r="N135" s="4"/>
      <c r="O135" s="4"/>
      <c r="P135" s="4"/>
      <c r="Q135" s="4"/>
      <c r="R135" s="4"/>
      <c r="S135" s="1"/>
      <c r="T135" s="4"/>
      <c r="U135" s="4"/>
      <c r="V135" s="4"/>
      <c r="W135" s="4"/>
      <c r="X135" s="4"/>
      <c r="Y135" s="4"/>
      <c r="Z135" s="4"/>
      <c r="AA135" s="4"/>
      <c r="AB135" s="4"/>
      <c r="AC135" s="4"/>
      <c r="AD135" s="4"/>
      <c r="AE135" s="4"/>
      <c r="AF135" s="4"/>
      <c r="AG135" s="4"/>
      <c r="AH135" s="4"/>
      <c r="AI135" s="4"/>
      <c r="AJ135" s="4"/>
      <c r="AK135" s="4"/>
      <c r="AL135" s="4"/>
    </row>
    <row r="136">
      <c r="A136" s="1"/>
      <c r="B136" s="116"/>
      <c r="C136" s="116"/>
      <c r="D136" s="116"/>
      <c r="E136" s="47"/>
      <c r="F136" s="48"/>
      <c r="G136" s="1"/>
      <c r="H136" s="1"/>
      <c r="I136" s="1"/>
      <c r="J136" s="47"/>
      <c r="K136" s="4"/>
      <c r="L136" s="4"/>
      <c r="M136" s="4"/>
      <c r="N136" s="4"/>
      <c r="O136" s="4"/>
      <c r="P136" s="4"/>
      <c r="Q136" s="4"/>
      <c r="R136" s="4"/>
      <c r="S136" s="1"/>
      <c r="T136" s="4"/>
      <c r="U136" s="4"/>
      <c r="V136" s="4"/>
      <c r="W136" s="4"/>
      <c r="X136" s="4"/>
      <c r="Y136" s="4"/>
      <c r="Z136" s="4"/>
      <c r="AA136" s="4"/>
      <c r="AB136" s="4"/>
      <c r="AC136" s="4"/>
      <c r="AD136" s="4"/>
      <c r="AE136" s="4"/>
      <c r="AF136" s="4"/>
      <c r="AG136" s="4"/>
      <c r="AH136" s="4"/>
      <c r="AI136" s="4"/>
      <c r="AJ136" s="4"/>
      <c r="AK136" s="4"/>
      <c r="AL136" s="4"/>
    </row>
    <row r="137">
      <c r="A137" s="1"/>
      <c r="B137" s="116"/>
      <c r="C137" s="116"/>
      <c r="D137" s="116"/>
      <c r="E137" s="47"/>
      <c r="F137" s="48"/>
      <c r="G137" s="1"/>
      <c r="H137" s="1"/>
      <c r="I137" s="1"/>
      <c r="J137" s="47"/>
      <c r="K137" s="4"/>
      <c r="L137" s="4"/>
      <c r="M137" s="4"/>
      <c r="N137" s="4"/>
      <c r="O137" s="4"/>
      <c r="P137" s="4"/>
      <c r="Q137" s="4"/>
      <c r="R137" s="4"/>
      <c r="S137" s="1"/>
      <c r="T137" s="4"/>
      <c r="U137" s="4"/>
      <c r="V137" s="4"/>
      <c r="W137" s="4"/>
      <c r="X137" s="4"/>
      <c r="Y137" s="4"/>
      <c r="Z137" s="4"/>
      <c r="AA137" s="4"/>
      <c r="AB137" s="4"/>
      <c r="AC137" s="4"/>
      <c r="AD137" s="4"/>
      <c r="AE137" s="4"/>
      <c r="AF137" s="4"/>
      <c r="AG137" s="4"/>
      <c r="AH137" s="4"/>
      <c r="AI137" s="4"/>
      <c r="AJ137" s="4"/>
      <c r="AK137" s="4"/>
      <c r="AL137" s="4"/>
    </row>
    <row r="138">
      <c r="A138" s="1"/>
      <c r="B138" s="116"/>
      <c r="C138" s="116"/>
      <c r="D138" s="116"/>
      <c r="E138" s="47"/>
      <c r="F138" s="48"/>
      <c r="G138" s="1"/>
      <c r="H138" s="1"/>
      <c r="I138" s="1"/>
      <c r="J138" s="47"/>
      <c r="K138" s="4"/>
      <c r="L138" s="4"/>
      <c r="M138" s="4"/>
      <c r="N138" s="4"/>
      <c r="O138" s="4"/>
      <c r="P138" s="4"/>
      <c r="Q138" s="4"/>
      <c r="R138" s="4"/>
      <c r="S138" s="1"/>
      <c r="T138" s="4"/>
      <c r="U138" s="4"/>
      <c r="V138" s="4"/>
      <c r="W138" s="4"/>
      <c r="X138" s="4"/>
      <c r="Y138" s="4"/>
      <c r="Z138" s="4"/>
      <c r="AA138" s="4"/>
      <c r="AB138" s="4"/>
      <c r="AC138" s="4"/>
      <c r="AD138" s="4"/>
      <c r="AE138" s="4"/>
      <c r="AF138" s="4"/>
      <c r="AG138" s="4"/>
      <c r="AH138" s="4"/>
      <c r="AI138" s="4"/>
      <c r="AJ138" s="4"/>
      <c r="AK138" s="4"/>
      <c r="AL138" s="4"/>
    </row>
    <row r="139">
      <c r="A139" s="1"/>
      <c r="B139" s="116"/>
      <c r="C139" s="116"/>
      <c r="D139" s="116"/>
      <c r="E139" s="47"/>
      <c r="F139" s="48"/>
      <c r="G139" s="1"/>
      <c r="H139" s="1"/>
      <c r="I139" s="1"/>
      <c r="J139" s="47"/>
      <c r="K139" s="4"/>
      <c r="L139" s="4"/>
      <c r="M139" s="4"/>
      <c r="N139" s="4"/>
      <c r="O139" s="4"/>
      <c r="P139" s="4"/>
      <c r="Q139" s="4"/>
      <c r="R139" s="4"/>
      <c r="S139" s="1"/>
      <c r="T139" s="4"/>
      <c r="U139" s="4"/>
      <c r="V139" s="4"/>
      <c r="W139" s="4"/>
      <c r="X139" s="4"/>
      <c r="Y139" s="4"/>
      <c r="Z139" s="4"/>
      <c r="AA139" s="4"/>
      <c r="AB139" s="4"/>
      <c r="AC139" s="4"/>
      <c r="AD139" s="4"/>
      <c r="AE139" s="4"/>
      <c r="AF139" s="4"/>
      <c r="AG139" s="4"/>
      <c r="AH139" s="4"/>
      <c r="AI139" s="4"/>
      <c r="AJ139" s="4"/>
      <c r="AK139" s="4"/>
      <c r="AL139" s="4"/>
    </row>
    <row r="140">
      <c r="A140" s="1"/>
      <c r="B140" s="116"/>
      <c r="C140" s="116"/>
      <c r="D140" s="116"/>
      <c r="E140" s="47"/>
      <c r="F140" s="48"/>
      <c r="G140" s="1"/>
      <c r="H140" s="1"/>
      <c r="I140" s="1"/>
      <c r="J140" s="47"/>
      <c r="K140" s="4"/>
      <c r="L140" s="4"/>
      <c r="M140" s="4"/>
      <c r="N140" s="4"/>
      <c r="O140" s="4"/>
      <c r="P140" s="4"/>
      <c r="Q140" s="4"/>
      <c r="R140" s="4"/>
      <c r="S140" s="1"/>
      <c r="T140" s="4"/>
      <c r="U140" s="4"/>
      <c r="V140" s="4"/>
      <c r="W140" s="4"/>
      <c r="X140" s="4"/>
      <c r="Y140" s="4"/>
      <c r="Z140" s="4"/>
      <c r="AA140" s="4"/>
      <c r="AB140" s="4"/>
      <c r="AC140" s="4"/>
      <c r="AD140" s="4"/>
      <c r="AE140" s="4"/>
      <c r="AF140" s="4"/>
      <c r="AG140" s="4"/>
      <c r="AH140" s="4"/>
      <c r="AI140" s="4"/>
      <c r="AJ140" s="4"/>
      <c r="AK140" s="4"/>
      <c r="AL140" s="4"/>
    </row>
    <row r="141">
      <c r="A141" s="1"/>
      <c r="B141" s="116"/>
      <c r="C141" s="116"/>
      <c r="D141" s="116"/>
      <c r="E141" s="47"/>
      <c r="F141" s="48"/>
      <c r="G141" s="1"/>
      <c r="H141" s="1"/>
      <c r="I141" s="1"/>
      <c r="J141" s="47"/>
      <c r="K141" s="4"/>
      <c r="L141" s="4"/>
      <c r="M141" s="4"/>
      <c r="N141" s="4"/>
      <c r="O141" s="4"/>
      <c r="P141" s="4"/>
      <c r="Q141" s="4"/>
      <c r="R141" s="4"/>
      <c r="S141" s="1"/>
      <c r="T141" s="4"/>
      <c r="U141" s="4"/>
      <c r="V141" s="4"/>
      <c r="W141" s="4"/>
      <c r="X141" s="4"/>
      <c r="Y141" s="4"/>
      <c r="Z141" s="4"/>
      <c r="AA141" s="4"/>
      <c r="AB141" s="4"/>
      <c r="AC141" s="4"/>
      <c r="AD141" s="4"/>
      <c r="AE141" s="4"/>
      <c r="AF141" s="4"/>
      <c r="AG141" s="4"/>
      <c r="AH141" s="4"/>
      <c r="AI141" s="4"/>
      <c r="AJ141" s="4"/>
      <c r="AK141" s="4"/>
      <c r="AL141" s="4"/>
    </row>
    <row r="142">
      <c r="A142" s="1"/>
      <c r="B142" s="116"/>
      <c r="C142" s="116"/>
      <c r="D142" s="116"/>
      <c r="E142" s="47"/>
      <c r="F142" s="48"/>
      <c r="G142" s="1"/>
      <c r="H142" s="1"/>
      <c r="I142" s="1"/>
      <c r="J142" s="47"/>
      <c r="K142" s="4"/>
      <c r="L142" s="4"/>
      <c r="M142" s="4"/>
      <c r="N142" s="4"/>
      <c r="O142" s="4"/>
      <c r="P142" s="4"/>
      <c r="Q142" s="4"/>
      <c r="R142" s="4"/>
      <c r="S142" s="1"/>
      <c r="T142" s="4"/>
      <c r="U142" s="4"/>
      <c r="V142" s="4"/>
      <c r="W142" s="4"/>
      <c r="X142" s="4"/>
      <c r="Y142" s="4"/>
      <c r="Z142" s="4"/>
      <c r="AA142" s="4"/>
      <c r="AB142" s="4"/>
      <c r="AC142" s="4"/>
      <c r="AD142" s="4"/>
      <c r="AE142" s="4"/>
      <c r="AF142" s="4"/>
      <c r="AG142" s="4"/>
      <c r="AH142" s="4"/>
      <c r="AI142" s="4"/>
      <c r="AJ142" s="4"/>
      <c r="AK142" s="4"/>
      <c r="AL142" s="4"/>
    </row>
    <row r="143">
      <c r="A143" s="1"/>
      <c r="B143" s="116"/>
      <c r="C143" s="116"/>
      <c r="D143" s="116"/>
      <c r="E143" s="47"/>
      <c r="F143" s="48"/>
      <c r="G143" s="1"/>
      <c r="H143" s="1"/>
      <c r="I143" s="1"/>
      <c r="J143" s="47"/>
      <c r="K143" s="4"/>
      <c r="L143" s="4"/>
      <c r="M143" s="4"/>
      <c r="N143" s="4"/>
      <c r="O143" s="4"/>
      <c r="P143" s="4"/>
      <c r="Q143" s="4"/>
      <c r="R143" s="4"/>
      <c r="S143" s="1"/>
      <c r="T143" s="4"/>
      <c r="U143" s="4"/>
      <c r="V143" s="4"/>
      <c r="W143" s="4"/>
      <c r="X143" s="4"/>
      <c r="Y143" s="4"/>
      <c r="Z143" s="4"/>
      <c r="AA143" s="4"/>
      <c r="AB143" s="4"/>
      <c r="AC143" s="4"/>
      <c r="AD143" s="4"/>
      <c r="AE143" s="4"/>
      <c r="AF143" s="4"/>
      <c r="AG143" s="4"/>
      <c r="AH143" s="4"/>
      <c r="AI143" s="4"/>
      <c r="AJ143" s="4"/>
      <c r="AK143" s="4"/>
      <c r="AL143" s="4"/>
    </row>
    <row r="144">
      <c r="A144" s="1"/>
      <c r="B144" s="116"/>
      <c r="C144" s="116"/>
      <c r="D144" s="116"/>
      <c r="E144" s="47"/>
      <c r="F144" s="48"/>
      <c r="G144" s="1"/>
      <c r="H144" s="1"/>
      <c r="I144" s="1"/>
      <c r="J144" s="47"/>
      <c r="K144" s="4"/>
      <c r="L144" s="4"/>
      <c r="M144" s="4"/>
      <c r="N144" s="4"/>
      <c r="O144" s="4"/>
      <c r="P144" s="4"/>
      <c r="Q144" s="4"/>
      <c r="R144" s="4"/>
      <c r="S144" s="1"/>
      <c r="T144" s="4"/>
      <c r="U144" s="4"/>
      <c r="V144" s="4"/>
      <c r="W144" s="4"/>
      <c r="X144" s="4"/>
      <c r="Y144" s="4"/>
      <c r="Z144" s="4"/>
      <c r="AA144" s="4"/>
      <c r="AB144" s="4"/>
      <c r="AC144" s="4"/>
      <c r="AD144" s="4"/>
      <c r="AE144" s="4"/>
      <c r="AF144" s="4"/>
      <c r="AG144" s="4"/>
      <c r="AH144" s="4"/>
      <c r="AI144" s="4"/>
      <c r="AJ144" s="4"/>
      <c r="AK144" s="4"/>
      <c r="AL144" s="4"/>
    </row>
    <row r="145">
      <c r="A145" s="1"/>
      <c r="B145" s="116"/>
      <c r="C145" s="116"/>
      <c r="D145" s="116"/>
      <c r="E145" s="47"/>
      <c r="F145" s="48"/>
      <c r="G145" s="1"/>
      <c r="H145" s="1"/>
      <c r="I145" s="1"/>
      <c r="J145" s="47"/>
      <c r="K145" s="4"/>
      <c r="L145" s="4"/>
      <c r="M145" s="4"/>
      <c r="N145" s="4"/>
      <c r="O145" s="4"/>
      <c r="P145" s="4"/>
      <c r="Q145" s="4"/>
      <c r="R145" s="4"/>
      <c r="S145" s="1"/>
      <c r="T145" s="4"/>
      <c r="U145" s="4"/>
      <c r="V145" s="4"/>
      <c r="W145" s="4"/>
      <c r="X145" s="4"/>
      <c r="Y145" s="4"/>
      <c r="Z145" s="4"/>
      <c r="AA145" s="4"/>
      <c r="AB145" s="4"/>
      <c r="AC145" s="4"/>
      <c r="AD145" s="4"/>
      <c r="AE145" s="4"/>
      <c r="AF145" s="4"/>
      <c r="AG145" s="4"/>
      <c r="AH145" s="4"/>
      <c r="AI145" s="4"/>
      <c r="AJ145" s="4"/>
      <c r="AK145" s="4"/>
      <c r="AL145" s="4"/>
    </row>
    <row r="146">
      <c r="A146" s="1"/>
      <c r="B146" s="116"/>
      <c r="C146" s="116"/>
      <c r="D146" s="116"/>
      <c r="E146" s="47"/>
      <c r="F146" s="48"/>
      <c r="G146" s="1"/>
      <c r="H146" s="1"/>
      <c r="I146" s="1"/>
      <c r="J146" s="47"/>
      <c r="K146" s="4"/>
      <c r="L146" s="4"/>
      <c r="M146" s="4"/>
      <c r="N146" s="4"/>
      <c r="O146" s="4"/>
      <c r="P146" s="4"/>
      <c r="Q146" s="4"/>
      <c r="R146" s="4"/>
      <c r="S146" s="1"/>
      <c r="T146" s="4"/>
      <c r="U146" s="4"/>
      <c r="V146" s="4"/>
      <c r="W146" s="4"/>
      <c r="X146" s="4"/>
      <c r="Y146" s="4"/>
      <c r="Z146" s="4"/>
      <c r="AA146" s="4"/>
      <c r="AB146" s="4"/>
      <c r="AC146" s="4"/>
      <c r="AD146" s="4"/>
      <c r="AE146" s="4"/>
      <c r="AF146" s="4"/>
      <c r="AG146" s="4"/>
      <c r="AH146" s="4"/>
      <c r="AI146" s="4"/>
      <c r="AJ146" s="4"/>
      <c r="AK146" s="4"/>
      <c r="AL146" s="4"/>
    </row>
    <row r="147">
      <c r="A147" s="1"/>
      <c r="B147" s="116"/>
      <c r="C147" s="116"/>
      <c r="D147" s="116"/>
      <c r="E147" s="47"/>
      <c r="F147" s="48"/>
      <c r="G147" s="1"/>
      <c r="H147" s="1"/>
      <c r="I147" s="1"/>
      <c r="J147" s="47"/>
      <c r="K147" s="4"/>
      <c r="L147" s="4"/>
      <c r="M147" s="4"/>
      <c r="N147" s="4"/>
      <c r="O147" s="4"/>
      <c r="P147" s="4"/>
      <c r="Q147" s="4"/>
      <c r="R147" s="4"/>
      <c r="S147" s="1"/>
      <c r="T147" s="4"/>
      <c r="U147" s="4"/>
      <c r="V147" s="4"/>
      <c r="W147" s="4"/>
      <c r="X147" s="4"/>
      <c r="Y147" s="4"/>
      <c r="Z147" s="4"/>
      <c r="AA147" s="4"/>
      <c r="AB147" s="4"/>
      <c r="AC147" s="4"/>
      <c r="AD147" s="4"/>
      <c r="AE147" s="4"/>
      <c r="AF147" s="4"/>
      <c r="AG147" s="4"/>
      <c r="AH147" s="4"/>
      <c r="AI147" s="4"/>
      <c r="AJ147" s="4"/>
      <c r="AK147" s="4"/>
      <c r="AL147" s="4"/>
    </row>
    <row r="148">
      <c r="A148" s="1"/>
      <c r="B148" s="116"/>
      <c r="C148" s="116"/>
      <c r="D148" s="116"/>
      <c r="E148" s="47"/>
      <c r="F148" s="48"/>
      <c r="G148" s="1"/>
      <c r="H148" s="1"/>
      <c r="I148" s="1"/>
      <c r="J148" s="47"/>
      <c r="K148" s="4"/>
      <c r="L148" s="4"/>
      <c r="M148" s="4"/>
      <c r="N148" s="4"/>
      <c r="O148" s="4"/>
      <c r="P148" s="4"/>
      <c r="Q148" s="4"/>
      <c r="R148" s="4"/>
      <c r="S148" s="1"/>
      <c r="T148" s="4"/>
      <c r="U148" s="4"/>
      <c r="V148" s="4"/>
      <c r="W148" s="4"/>
      <c r="X148" s="4"/>
      <c r="Y148" s="4"/>
      <c r="Z148" s="4"/>
      <c r="AA148" s="4"/>
      <c r="AB148" s="4"/>
      <c r="AC148" s="4"/>
      <c r="AD148" s="4"/>
      <c r="AE148" s="4"/>
      <c r="AF148" s="4"/>
      <c r="AG148" s="4"/>
      <c r="AH148" s="4"/>
      <c r="AI148" s="4"/>
      <c r="AJ148" s="4"/>
      <c r="AK148" s="4"/>
      <c r="AL148" s="4"/>
    </row>
    <row r="149">
      <c r="A149" s="1"/>
      <c r="B149" s="116"/>
      <c r="C149" s="116"/>
      <c r="D149" s="116"/>
      <c r="E149" s="47"/>
      <c r="F149" s="48"/>
      <c r="G149" s="1"/>
      <c r="H149" s="1"/>
      <c r="I149" s="1"/>
      <c r="J149" s="47"/>
      <c r="K149" s="4"/>
      <c r="L149" s="4"/>
      <c r="M149" s="4"/>
      <c r="N149" s="4"/>
      <c r="O149" s="4"/>
      <c r="P149" s="4"/>
      <c r="Q149" s="4"/>
      <c r="R149" s="4"/>
      <c r="S149" s="1"/>
      <c r="T149" s="4"/>
      <c r="U149" s="4"/>
      <c r="V149" s="4"/>
      <c r="W149" s="4"/>
      <c r="X149" s="4"/>
      <c r="Y149" s="4"/>
      <c r="Z149" s="4"/>
      <c r="AA149" s="4"/>
      <c r="AB149" s="4"/>
      <c r="AC149" s="4"/>
      <c r="AD149" s="4"/>
      <c r="AE149" s="4"/>
      <c r="AF149" s="4"/>
      <c r="AG149" s="4"/>
      <c r="AH149" s="4"/>
      <c r="AI149" s="4"/>
      <c r="AJ149" s="4"/>
      <c r="AK149" s="4"/>
      <c r="AL149" s="4"/>
    </row>
    <row r="150">
      <c r="A150" s="1"/>
      <c r="B150" s="116"/>
      <c r="C150" s="116"/>
      <c r="D150" s="116"/>
      <c r="E150" s="47"/>
      <c r="F150" s="48"/>
      <c r="G150" s="1"/>
      <c r="H150" s="1"/>
      <c r="I150" s="1"/>
      <c r="J150" s="47"/>
      <c r="K150" s="4"/>
      <c r="L150" s="4"/>
      <c r="M150" s="4"/>
      <c r="N150" s="4"/>
      <c r="O150" s="4"/>
      <c r="P150" s="4"/>
      <c r="Q150" s="4"/>
      <c r="R150" s="4"/>
      <c r="S150" s="1"/>
      <c r="T150" s="4"/>
      <c r="U150" s="4"/>
      <c r="V150" s="4"/>
      <c r="W150" s="4"/>
      <c r="X150" s="4"/>
      <c r="Y150" s="4"/>
      <c r="Z150" s="4"/>
      <c r="AA150" s="4"/>
      <c r="AB150" s="4"/>
      <c r="AC150" s="4"/>
      <c r="AD150" s="4"/>
      <c r="AE150" s="4"/>
      <c r="AF150" s="4"/>
      <c r="AG150" s="4"/>
      <c r="AH150" s="4"/>
      <c r="AI150" s="4"/>
      <c r="AJ150" s="4"/>
      <c r="AK150" s="4"/>
      <c r="AL150" s="4"/>
    </row>
    <row r="151">
      <c r="A151" s="1"/>
      <c r="B151" s="116"/>
      <c r="C151" s="116"/>
      <c r="D151" s="116"/>
      <c r="E151" s="47"/>
      <c r="F151" s="48"/>
      <c r="G151" s="1"/>
      <c r="H151" s="1"/>
      <c r="I151" s="1"/>
      <c r="J151" s="47"/>
      <c r="K151" s="4"/>
      <c r="L151" s="4"/>
      <c r="M151" s="4"/>
      <c r="N151" s="4"/>
      <c r="O151" s="4"/>
      <c r="P151" s="4"/>
      <c r="Q151" s="4"/>
      <c r="R151" s="4"/>
      <c r="S151" s="1"/>
      <c r="T151" s="4"/>
      <c r="U151" s="4"/>
      <c r="V151" s="4"/>
      <c r="W151" s="4"/>
      <c r="X151" s="4"/>
      <c r="Y151" s="4"/>
      <c r="Z151" s="4"/>
      <c r="AA151" s="4"/>
      <c r="AB151" s="4"/>
      <c r="AC151" s="4"/>
      <c r="AD151" s="4"/>
      <c r="AE151" s="4"/>
      <c r="AF151" s="4"/>
      <c r="AG151" s="4"/>
      <c r="AH151" s="4"/>
      <c r="AI151" s="4"/>
      <c r="AJ151" s="4"/>
      <c r="AK151" s="4"/>
      <c r="AL151" s="4"/>
    </row>
    <row r="152">
      <c r="A152" s="1"/>
      <c r="B152" s="116"/>
      <c r="C152" s="116"/>
      <c r="D152" s="116"/>
      <c r="E152" s="47"/>
      <c r="F152" s="48"/>
      <c r="G152" s="1"/>
      <c r="H152" s="1"/>
      <c r="I152" s="1"/>
      <c r="J152" s="47"/>
      <c r="K152" s="4"/>
      <c r="L152" s="4"/>
      <c r="M152" s="4"/>
      <c r="N152" s="4"/>
      <c r="O152" s="4"/>
      <c r="P152" s="4"/>
      <c r="Q152" s="4"/>
      <c r="R152" s="4"/>
      <c r="S152" s="1"/>
      <c r="T152" s="4"/>
      <c r="U152" s="4"/>
      <c r="V152" s="4"/>
      <c r="W152" s="4"/>
      <c r="X152" s="4"/>
      <c r="Y152" s="4"/>
      <c r="Z152" s="4"/>
      <c r="AA152" s="4"/>
      <c r="AB152" s="4"/>
      <c r="AC152" s="4"/>
      <c r="AD152" s="4"/>
      <c r="AE152" s="4"/>
      <c r="AF152" s="4"/>
      <c r="AG152" s="4"/>
      <c r="AH152" s="4"/>
      <c r="AI152" s="4"/>
      <c r="AJ152" s="4"/>
      <c r="AK152" s="4"/>
      <c r="AL152" s="4"/>
    </row>
    <row r="153">
      <c r="A153" s="1"/>
      <c r="B153" s="116"/>
      <c r="C153" s="116"/>
      <c r="D153" s="116"/>
      <c r="E153" s="47"/>
      <c r="F153" s="48"/>
      <c r="G153" s="1"/>
      <c r="H153" s="1"/>
      <c r="I153" s="1"/>
      <c r="J153" s="47"/>
      <c r="K153" s="4"/>
      <c r="L153" s="4"/>
      <c r="M153" s="4"/>
      <c r="N153" s="4"/>
      <c r="O153" s="4"/>
      <c r="P153" s="4"/>
      <c r="Q153" s="4"/>
      <c r="R153" s="4"/>
      <c r="S153" s="1"/>
      <c r="T153" s="4"/>
      <c r="U153" s="4"/>
      <c r="V153" s="4"/>
      <c r="W153" s="4"/>
      <c r="X153" s="4"/>
      <c r="Y153" s="4"/>
      <c r="Z153" s="4"/>
      <c r="AA153" s="4"/>
      <c r="AB153" s="4"/>
      <c r="AC153" s="4"/>
      <c r="AD153" s="4"/>
      <c r="AE153" s="4"/>
      <c r="AF153" s="4"/>
      <c r="AG153" s="4"/>
      <c r="AH153" s="4"/>
      <c r="AI153" s="4"/>
      <c r="AJ153" s="4"/>
      <c r="AK153" s="4"/>
      <c r="AL153" s="4"/>
    </row>
    <row r="154">
      <c r="A154" s="1"/>
      <c r="B154" s="116"/>
      <c r="C154" s="116"/>
      <c r="D154" s="116"/>
      <c r="E154" s="47"/>
      <c r="F154" s="48"/>
      <c r="G154" s="1"/>
      <c r="H154" s="1"/>
      <c r="I154" s="1"/>
      <c r="J154" s="47"/>
      <c r="K154" s="4"/>
      <c r="L154" s="4"/>
      <c r="M154" s="4"/>
      <c r="N154" s="4"/>
      <c r="O154" s="4"/>
      <c r="P154" s="4"/>
      <c r="Q154" s="4"/>
      <c r="R154" s="4"/>
      <c r="S154" s="1"/>
      <c r="T154" s="4"/>
      <c r="U154" s="4"/>
      <c r="V154" s="4"/>
      <c r="W154" s="4"/>
      <c r="X154" s="4"/>
      <c r="Y154" s="4"/>
      <c r="Z154" s="4"/>
      <c r="AA154" s="4"/>
      <c r="AB154" s="4"/>
      <c r="AC154" s="4"/>
      <c r="AD154" s="4"/>
      <c r="AE154" s="4"/>
      <c r="AF154" s="4"/>
      <c r="AG154" s="4"/>
      <c r="AH154" s="4"/>
      <c r="AI154" s="4"/>
      <c r="AJ154" s="4"/>
      <c r="AK154" s="4"/>
      <c r="AL154" s="4"/>
    </row>
    <row r="155">
      <c r="A155" s="1"/>
      <c r="B155" s="116"/>
      <c r="C155" s="116"/>
      <c r="D155" s="116"/>
      <c r="E155" s="47"/>
      <c r="F155" s="48"/>
      <c r="G155" s="1"/>
      <c r="H155" s="1"/>
      <c r="I155" s="1"/>
      <c r="J155" s="47"/>
      <c r="K155" s="4"/>
      <c r="L155" s="4"/>
      <c r="M155" s="4"/>
      <c r="N155" s="4"/>
      <c r="O155" s="4"/>
      <c r="P155" s="4"/>
      <c r="Q155" s="4"/>
      <c r="R155" s="4"/>
      <c r="S155" s="1"/>
      <c r="T155" s="4"/>
      <c r="U155" s="4"/>
      <c r="V155" s="4"/>
      <c r="W155" s="4"/>
      <c r="X155" s="4"/>
      <c r="Y155" s="4"/>
      <c r="Z155" s="4"/>
      <c r="AA155" s="4"/>
      <c r="AB155" s="4"/>
      <c r="AC155" s="4"/>
      <c r="AD155" s="4"/>
      <c r="AE155" s="4"/>
      <c r="AF155" s="4"/>
      <c r="AG155" s="4"/>
      <c r="AH155" s="4"/>
      <c r="AI155" s="4"/>
      <c r="AJ155" s="4"/>
      <c r="AK155" s="4"/>
      <c r="AL155" s="4"/>
    </row>
    <row r="156">
      <c r="A156" s="1"/>
      <c r="B156" s="116"/>
      <c r="C156" s="116"/>
      <c r="D156" s="116"/>
      <c r="E156" s="47"/>
      <c r="F156" s="48"/>
      <c r="G156" s="1"/>
      <c r="H156" s="1"/>
      <c r="I156" s="1"/>
      <c r="J156" s="47"/>
      <c r="K156" s="4"/>
      <c r="L156" s="4"/>
      <c r="M156" s="4"/>
      <c r="N156" s="4"/>
      <c r="O156" s="4"/>
      <c r="P156" s="4"/>
      <c r="Q156" s="4"/>
      <c r="R156" s="4"/>
      <c r="S156" s="1"/>
      <c r="T156" s="4"/>
      <c r="U156" s="4"/>
      <c r="V156" s="4"/>
      <c r="W156" s="4"/>
      <c r="X156" s="4"/>
      <c r="Y156" s="4"/>
      <c r="Z156" s="4"/>
      <c r="AA156" s="4"/>
      <c r="AB156" s="4"/>
      <c r="AC156" s="4"/>
      <c r="AD156" s="4"/>
      <c r="AE156" s="4"/>
      <c r="AF156" s="4"/>
      <c r="AG156" s="4"/>
      <c r="AH156" s="4"/>
      <c r="AI156" s="4"/>
      <c r="AJ156" s="4"/>
      <c r="AK156" s="4"/>
      <c r="AL156" s="4"/>
    </row>
    <row r="157">
      <c r="A157" s="1"/>
      <c r="B157" s="116"/>
      <c r="C157" s="116"/>
      <c r="D157" s="116"/>
      <c r="E157" s="47"/>
      <c r="F157" s="48"/>
      <c r="G157" s="1"/>
      <c r="H157" s="1"/>
      <c r="I157" s="1"/>
      <c r="J157" s="47"/>
      <c r="K157" s="4"/>
      <c r="L157" s="4"/>
      <c r="M157" s="4"/>
      <c r="N157" s="4"/>
      <c r="O157" s="4"/>
      <c r="P157" s="4"/>
      <c r="Q157" s="4"/>
      <c r="R157" s="4"/>
      <c r="S157" s="1"/>
      <c r="T157" s="4"/>
      <c r="U157" s="4"/>
      <c r="V157" s="4"/>
      <c r="W157" s="4"/>
      <c r="X157" s="4"/>
      <c r="Y157" s="4"/>
      <c r="Z157" s="4"/>
      <c r="AA157" s="4"/>
      <c r="AB157" s="4"/>
      <c r="AC157" s="4"/>
      <c r="AD157" s="4"/>
      <c r="AE157" s="4"/>
      <c r="AF157" s="4"/>
      <c r="AG157" s="4"/>
      <c r="AH157" s="4"/>
      <c r="AI157" s="4"/>
      <c r="AJ157" s="4"/>
      <c r="AK157" s="4"/>
      <c r="AL157" s="4"/>
    </row>
    <row r="158">
      <c r="A158" s="1"/>
      <c r="B158" s="116"/>
      <c r="C158" s="116"/>
      <c r="D158" s="116"/>
      <c r="E158" s="47"/>
      <c r="F158" s="48"/>
      <c r="G158" s="1"/>
      <c r="H158" s="1"/>
      <c r="I158" s="1"/>
      <c r="J158" s="47"/>
      <c r="K158" s="4"/>
      <c r="L158" s="4"/>
      <c r="M158" s="4"/>
      <c r="N158" s="4"/>
      <c r="O158" s="4"/>
      <c r="P158" s="4"/>
      <c r="Q158" s="4"/>
      <c r="R158" s="4"/>
      <c r="S158" s="1"/>
      <c r="T158" s="4"/>
      <c r="U158" s="4"/>
      <c r="V158" s="4"/>
      <c r="W158" s="4"/>
      <c r="X158" s="4"/>
      <c r="Y158" s="4"/>
      <c r="Z158" s="4"/>
      <c r="AA158" s="4"/>
      <c r="AB158" s="4"/>
      <c r="AC158" s="4"/>
      <c r="AD158" s="4"/>
      <c r="AE158" s="4"/>
      <c r="AF158" s="4"/>
      <c r="AG158" s="4"/>
      <c r="AH158" s="4"/>
      <c r="AI158" s="4"/>
      <c r="AJ158" s="4"/>
      <c r="AK158" s="4"/>
      <c r="AL158" s="4"/>
    </row>
    <row r="159">
      <c r="A159" s="1"/>
      <c r="B159" s="116"/>
      <c r="C159" s="116"/>
      <c r="D159" s="116"/>
      <c r="E159" s="47"/>
      <c r="F159" s="48"/>
      <c r="G159" s="1"/>
      <c r="H159" s="1"/>
      <c r="I159" s="1"/>
      <c r="J159" s="47"/>
      <c r="K159" s="4"/>
      <c r="L159" s="4"/>
      <c r="M159" s="4"/>
      <c r="N159" s="4"/>
      <c r="O159" s="4"/>
      <c r="P159" s="4"/>
      <c r="Q159" s="4"/>
      <c r="R159" s="4"/>
      <c r="S159" s="1"/>
      <c r="T159" s="4"/>
      <c r="U159" s="4"/>
      <c r="V159" s="4"/>
      <c r="W159" s="4"/>
      <c r="X159" s="4"/>
      <c r="Y159" s="4"/>
      <c r="Z159" s="4"/>
      <c r="AA159" s="4"/>
      <c r="AB159" s="4"/>
      <c r="AC159" s="4"/>
      <c r="AD159" s="4"/>
      <c r="AE159" s="4"/>
      <c r="AF159" s="4"/>
      <c r="AG159" s="4"/>
      <c r="AH159" s="4"/>
      <c r="AI159" s="4"/>
      <c r="AJ159" s="4"/>
      <c r="AK159" s="4"/>
      <c r="AL159" s="4"/>
    </row>
    <row r="160">
      <c r="A160" s="1"/>
      <c r="B160" s="116"/>
      <c r="C160" s="116"/>
      <c r="D160" s="116"/>
      <c r="E160" s="47"/>
      <c r="F160" s="48"/>
      <c r="G160" s="1"/>
      <c r="H160" s="1"/>
      <c r="I160" s="1"/>
      <c r="J160" s="47"/>
      <c r="K160" s="4"/>
      <c r="L160" s="4"/>
      <c r="M160" s="4"/>
      <c r="N160" s="4"/>
      <c r="O160" s="4"/>
      <c r="P160" s="4"/>
      <c r="Q160" s="4"/>
      <c r="R160" s="4"/>
      <c r="S160" s="1"/>
      <c r="T160" s="4"/>
      <c r="U160" s="4"/>
      <c r="V160" s="4"/>
      <c r="W160" s="4"/>
      <c r="X160" s="4"/>
      <c r="Y160" s="4"/>
      <c r="Z160" s="4"/>
      <c r="AA160" s="4"/>
      <c r="AB160" s="4"/>
      <c r="AC160" s="4"/>
      <c r="AD160" s="4"/>
      <c r="AE160" s="4"/>
      <c r="AF160" s="4"/>
      <c r="AG160" s="4"/>
      <c r="AH160" s="4"/>
      <c r="AI160" s="4"/>
      <c r="AJ160" s="4"/>
      <c r="AK160" s="4"/>
      <c r="AL160" s="4"/>
    </row>
    <row r="161">
      <c r="A161" s="1"/>
      <c r="B161" s="116"/>
      <c r="C161" s="116"/>
      <c r="D161" s="116"/>
      <c r="E161" s="47"/>
      <c r="F161" s="48"/>
      <c r="G161" s="1"/>
      <c r="H161" s="1"/>
      <c r="I161" s="1"/>
      <c r="J161" s="47"/>
      <c r="K161" s="4"/>
      <c r="L161" s="4"/>
      <c r="M161" s="4"/>
      <c r="N161" s="4"/>
      <c r="O161" s="4"/>
      <c r="P161" s="4"/>
      <c r="Q161" s="4"/>
      <c r="R161" s="4"/>
      <c r="S161" s="1"/>
      <c r="T161" s="4"/>
      <c r="U161" s="4"/>
      <c r="V161" s="4"/>
      <c r="W161" s="4"/>
      <c r="X161" s="4"/>
      <c r="Y161" s="4"/>
      <c r="Z161" s="4"/>
      <c r="AA161" s="4"/>
      <c r="AB161" s="4"/>
      <c r="AC161" s="4"/>
      <c r="AD161" s="4"/>
      <c r="AE161" s="4"/>
      <c r="AF161" s="4"/>
      <c r="AG161" s="4"/>
      <c r="AH161" s="4"/>
      <c r="AI161" s="4"/>
      <c r="AJ161" s="4"/>
      <c r="AK161" s="4"/>
      <c r="AL161" s="4"/>
    </row>
    <row r="162">
      <c r="A162" s="1"/>
      <c r="B162" s="116"/>
      <c r="C162" s="116"/>
      <c r="D162" s="116"/>
      <c r="E162" s="47"/>
      <c r="F162" s="48"/>
      <c r="G162" s="1"/>
      <c r="H162" s="1"/>
      <c r="I162" s="1"/>
      <c r="J162" s="47"/>
      <c r="K162" s="4"/>
      <c r="L162" s="4"/>
      <c r="M162" s="4"/>
      <c r="N162" s="4"/>
      <c r="O162" s="4"/>
      <c r="P162" s="4"/>
      <c r="Q162" s="4"/>
      <c r="R162" s="4"/>
      <c r="S162" s="1"/>
      <c r="T162" s="4"/>
      <c r="U162" s="4"/>
      <c r="V162" s="4"/>
      <c r="W162" s="4"/>
      <c r="X162" s="4"/>
      <c r="Y162" s="4"/>
      <c r="Z162" s="4"/>
      <c r="AA162" s="4"/>
      <c r="AB162" s="4"/>
      <c r="AC162" s="4"/>
      <c r="AD162" s="4"/>
      <c r="AE162" s="4"/>
      <c r="AF162" s="4"/>
      <c r="AG162" s="4"/>
      <c r="AH162" s="4"/>
      <c r="AI162" s="4"/>
      <c r="AJ162" s="4"/>
      <c r="AK162" s="4"/>
      <c r="AL162" s="4"/>
    </row>
    <row r="163">
      <c r="A163" s="1"/>
      <c r="B163" s="116"/>
      <c r="C163" s="116"/>
      <c r="D163" s="116"/>
      <c r="E163" s="47"/>
      <c r="F163" s="48"/>
      <c r="G163" s="1"/>
      <c r="H163" s="1"/>
      <c r="I163" s="1"/>
      <c r="J163" s="47"/>
      <c r="K163" s="4"/>
      <c r="L163" s="4"/>
      <c r="M163" s="4"/>
      <c r="N163" s="4"/>
      <c r="O163" s="4"/>
      <c r="P163" s="4"/>
      <c r="Q163" s="4"/>
      <c r="R163" s="4"/>
      <c r="S163" s="1"/>
      <c r="T163" s="4"/>
      <c r="U163" s="4"/>
      <c r="V163" s="4"/>
      <c r="W163" s="4"/>
      <c r="X163" s="4"/>
      <c r="Y163" s="4"/>
      <c r="Z163" s="4"/>
      <c r="AA163" s="4"/>
      <c r="AB163" s="4"/>
      <c r="AC163" s="4"/>
      <c r="AD163" s="4"/>
      <c r="AE163" s="4"/>
      <c r="AF163" s="4"/>
      <c r="AG163" s="4"/>
      <c r="AH163" s="4"/>
      <c r="AI163" s="4"/>
      <c r="AJ163" s="4"/>
      <c r="AK163" s="4"/>
      <c r="AL163" s="4"/>
    </row>
    <row r="164">
      <c r="A164" s="1"/>
      <c r="B164" s="116"/>
      <c r="C164" s="116"/>
      <c r="D164" s="116"/>
      <c r="E164" s="47"/>
      <c r="F164" s="48"/>
      <c r="G164" s="1"/>
      <c r="H164" s="1"/>
      <c r="I164" s="1"/>
      <c r="J164" s="47"/>
      <c r="K164" s="4"/>
      <c r="L164" s="4"/>
      <c r="M164" s="4"/>
      <c r="N164" s="4"/>
      <c r="O164" s="4"/>
      <c r="P164" s="4"/>
      <c r="Q164" s="4"/>
      <c r="R164" s="4"/>
      <c r="S164" s="1"/>
      <c r="T164" s="4"/>
      <c r="U164" s="4"/>
      <c r="V164" s="4"/>
      <c r="W164" s="4"/>
      <c r="X164" s="4"/>
      <c r="Y164" s="4"/>
      <c r="Z164" s="4"/>
      <c r="AA164" s="4"/>
      <c r="AB164" s="4"/>
      <c r="AC164" s="4"/>
      <c r="AD164" s="4"/>
      <c r="AE164" s="4"/>
      <c r="AF164" s="4"/>
      <c r="AG164" s="4"/>
      <c r="AH164" s="4"/>
      <c r="AI164" s="4"/>
      <c r="AJ164" s="4"/>
      <c r="AK164" s="4"/>
      <c r="AL164" s="4"/>
    </row>
    <row r="165">
      <c r="A165" s="1"/>
      <c r="B165" s="116"/>
      <c r="C165" s="116"/>
      <c r="D165" s="116"/>
      <c r="E165" s="47"/>
      <c r="F165" s="48"/>
      <c r="G165" s="1"/>
      <c r="H165" s="1"/>
      <c r="I165" s="1"/>
      <c r="J165" s="47"/>
      <c r="K165" s="4"/>
      <c r="L165" s="4"/>
      <c r="M165" s="4"/>
      <c r="N165" s="4"/>
      <c r="O165" s="4"/>
      <c r="P165" s="4"/>
      <c r="Q165" s="4"/>
      <c r="R165" s="4"/>
      <c r="S165" s="1"/>
      <c r="T165" s="4"/>
      <c r="U165" s="4"/>
      <c r="V165" s="4"/>
      <c r="W165" s="4"/>
      <c r="X165" s="4"/>
      <c r="Y165" s="4"/>
      <c r="Z165" s="4"/>
      <c r="AA165" s="4"/>
      <c r="AB165" s="4"/>
      <c r="AC165" s="4"/>
      <c r="AD165" s="4"/>
      <c r="AE165" s="4"/>
      <c r="AF165" s="4"/>
      <c r="AG165" s="4"/>
      <c r="AH165" s="4"/>
      <c r="AI165" s="4"/>
      <c r="AJ165" s="4"/>
      <c r="AK165" s="4"/>
      <c r="AL165" s="4"/>
    </row>
    <row r="166">
      <c r="A166" s="1"/>
      <c r="B166" s="116"/>
      <c r="C166" s="116"/>
      <c r="D166" s="116"/>
      <c r="E166" s="47"/>
      <c r="F166" s="48"/>
      <c r="G166" s="1"/>
      <c r="H166" s="1"/>
      <c r="I166" s="1"/>
      <c r="J166" s="47"/>
      <c r="K166" s="4"/>
      <c r="L166" s="4"/>
      <c r="M166" s="4"/>
      <c r="N166" s="4"/>
      <c r="O166" s="4"/>
      <c r="P166" s="4"/>
      <c r="Q166" s="4"/>
      <c r="R166" s="4"/>
      <c r="S166" s="1"/>
      <c r="T166" s="4"/>
      <c r="U166" s="4"/>
      <c r="V166" s="4"/>
      <c r="W166" s="4"/>
      <c r="X166" s="4"/>
      <c r="Y166" s="4"/>
      <c r="Z166" s="4"/>
      <c r="AA166" s="4"/>
      <c r="AB166" s="4"/>
      <c r="AC166" s="4"/>
      <c r="AD166" s="4"/>
      <c r="AE166" s="4"/>
      <c r="AF166" s="4"/>
      <c r="AG166" s="4"/>
      <c r="AH166" s="4"/>
      <c r="AI166" s="4"/>
      <c r="AJ166" s="4"/>
      <c r="AK166" s="4"/>
      <c r="AL166" s="4"/>
    </row>
    <row r="167">
      <c r="A167" s="1"/>
      <c r="B167" s="116"/>
      <c r="C167" s="116"/>
      <c r="D167" s="116"/>
      <c r="E167" s="47"/>
      <c r="F167" s="48"/>
      <c r="G167" s="1"/>
      <c r="H167" s="1"/>
      <c r="I167" s="1"/>
      <c r="J167" s="47"/>
      <c r="K167" s="4"/>
      <c r="L167" s="4"/>
      <c r="M167" s="4"/>
      <c r="N167" s="4"/>
      <c r="O167" s="4"/>
      <c r="P167" s="4"/>
      <c r="Q167" s="4"/>
      <c r="R167" s="4"/>
      <c r="S167" s="1"/>
      <c r="T167" s="4"/>
      <c r="U167" s="4"/>
      <c r="V167" s="4"/>
      <c r="W167" s="4"/>
      <c r="X167" s="4"/>
      <c r="Y167" s="4"/>
      <c r="Z167" s="4"/>
      <c r="AA167" s="4"/>
      <c r="AB167" s="4"/>
      <c r="AC167" s="4"/>
      <c r="AD167" s="4"/>
      <c r="AE167" s="4"/>
      <c r="AF167" s="4"/>
      <c r="AG167" s="4"/>
      <c r="AH167" s="4"/>
      <c r="AI167" s="4"/>
      <c r="AJ167" s="4"/>
      <c r="AK167" s="4"/>
      <c r="AL167" s="4"/>
    </row>
    <row r="168">
      <c r="A168" s="1"/>
      <c r="B168" s="116"/>
      <c r="C168" s="116"/>
      <c r="D168" s="116"/>
      <c r="E168" s="47"/>
      <c r="F168" s="48"/>
      <c r="G168" s="1"/>
      <c r="H168" s="1"/>
      <c r="I168" s="1"/>
      <c r="J168" s="47"/>
      <c r="K168" s="4"/>
      <c r="L168" s="4"/>
      <c r="M168" s="4"/>
      <c r="N168" s="4"/>
      <c r="O168" s="4"/>
      <c r="P168" s="4"/>
      <c r="Q168" s="4"/>
      <c r="R168" s="4"/>
      <c r="S168" s="1"/>
      <c r="T168" s="4"/>
      <c r="U168" s="4"/>
      <c r="V168" s="4"/>
      <c r="W168" s="4"/>
      <c r="X168" s="4"/>
      <c r="Y168" s="4"/>
      <c r="Z168" s="4"/>
      <c r="AA168" s="4"/>
      <c r="AB168" s="4"/>
      <c r="AC168" s="4"/>
      <c r="AD168" s="4"/>
      <c r="AE168" s="4"/>
      <c r="AF168" s="4"/>
      <c r="AG168" s="4"/>
      <c r="AH168" s="4"/>
      <c r="AI168" s="4"/>
      <c r="AJ168" s="4"/>
      <c r="AK168" s="4"/>
      <c r="AL168" s="4"/>
    </row>
    <row r="169">
      <c r="A169" s="1"/>
      <c r="B169" s="116"/>
      <c r="C169" s="116"/>
      <c r="D169" s="116"/>
      <c r="E169" s="47"/>
      <c r="F169" s="48"/>
      <c r="G169" s="1"/>
      <c r="H169" s="1"/>
      <c r="I169" s="1"/>
      <c r="J169" s="47"/>
      <c r="K169" s="4"/>
      <c r="L169" s="4"/>
      <c r="M169" s="4"/>
      <c r="N169" s="4"/>
      <c r="O169" s="4"/>
      <c r="P169" s="4"/>
      <c r="Q169" s="4"/>
      <c r="R169" s="4"/>
      <c r="S169" s="1"/>
      <c r="T169" s="4"/>
      <c r="U169" s="4"/>
      <c r="V169" s="4"/>
      <c r="W169" s="4"/>
      <c r="X169" s="4"/>
      <c r="Y169" s="4"/>
      <c r="Z169" s="4"/>
      <c r="AA169" s="4"/>
      <c r="AB169" s="4"/>
      <c r="AC169" s="4"/>
      <c r="AD169" s="4"/>
      <c r="AE169" s="4"/>
      <c r="AF169" s="4"/>
      <c r="AG169" s="4"/>
      <c r="AH169" s="4"/>
      <c r="AI169" s="4"/>
      <c r="AJ169" s="4"/>
      <c r="AK169" s="4"/>
      <c r="AL169" s="4"/>
    </row>
    <row r="170">
      <c r="A170" s="1"/>
      <c r="B170" s="116"/>
      <c r="C170" s="116"/>
      <c r="D170" s="116"/>
      <c r="E170" s="47"/>
      <c r="F170" s="48"/>
      <c r="G170" s="1"/>
      <c r="H170" s="1"/>
      <c r="I170" s="1"/>
      <c r="J170" s="47"/>
      <c r="K170" s="4"/>
      <c r="L170" s="4"/>
      <c r="M170" s="4"/>
      <c r="N170" s="4"/>
      <c r="O170" s="4"/>
      <c r="P170" s="4"/>
      <c r="Q170" s="4"/>
      <c r="R170" s="4"/>
      <c r="S170" s="1"/>
      <c r="T170" s="4"/>
      <c r="U170" s="4"/>
      <c r="V170" s="4"/>
      <c r="W170" s="4"/>
      <c r="X170" s="4"/>
      <c r="Y170" s="4"/>
      <c r="Z170" s="4"/>
      <c r="AA170" s="4"/>
      <c r="AB170" s="4"/>
      <c r="AC170" s="4"/>
      <c r="AD170" s="4"/>
      <c r="AE170" s="4"/>
      <c r="AF170" s="4"/>
      <c r="AG170" s="4"/>
      <c r="AH170" s="4"/>
      <c r="AI170" s="4"/>
      <c r="AJ170" s="4"/>
      <c r="AK170" s="4"/>
      <c r="AL170" s="4"/>
    </row>
    <row r="171">
      <c r="A171" s="1"/>
      <c r="B171" s="116"/>
      <c r="C171" s="116"/>
      <c r="D171" s="116"/>
      <c r="E171" s="47"/>
      <c r="F171" s="48"/>
      <c r="G171" s="1"/>
      <c r="H171" s="1"/>
      <c r="I171" s="1"/>
      <c r="J171" s="47"/>
      <c r="K171" s="4"/>
      <c r="L171" s="4"/>
      <c r="M171" s="4"/>
      <c r="N171" s="4"/>
      <c r="O171" s="4"/>
      <c r="P171" s="4"/>
      <c r="Q171" s="4"/>
      <c r="R171" s="4"/>
      <c r="S171" s="1"/>
      <c r="T171" s="4"/>
      <c r="U171" s="4"/>
      <c r="V171" s="4"/>
      <c r="W171" s="4"/>
      <c r="X171" s="4"/>
      <c r="Y171" s="4"/>
      <c r="Z171" s="4"/>
      <c r="AA171" s="4"/>
      <c r="AB171" s="4"/>
      <c r="AC171" s="4"/>
      <c r="AD171" s="4"/>
      <c r="AE171" s="4"/>
      <c r="AF171" s="4"/>
      <c r="AG171" s="4"/>
      <c r="AH171" s="4"/>
      <c r="AI171" s="4"/>
      <c r="AJ171" s="4"/>
      <c r="AK171" s="4"/>
      <c r="AL171" s="4"/>
    </row>
    <row r="172">
      <c r="A172" s="1"/>
      <c r="B172" s="116"/>
      <c r="C172" s="116"/>
      <c r="D172" s="116"/>
      <c r="E172" s="47"/>
      <c r="F172" s="48"/>
      <c r="G172" s="1"/>
      <c r="H172" s="1"/>
      <c r="I172" s="1"/>
      <c r="J172" s="47"/>
      <c r="K172" s="4"/>
      <c r="L172" s="4"/>
      <c r="M172" s="4"/>
      <c r="N172" s="4"/>
      <c r="O172" s="4"/>
      <c r="P172" s="4"/>
      <c r="Q172" s="4"/>
      <c r="R172" s="4"/>
      <c r="S172" s="1"/>
      <c r="T172" s="4"/>
      <c r="U172" s="4"/>
      <c r="V172" s="4"/>
      <c r="W172" s="4"/>
      <c r="X172" s="4"/>
      <c r="Y172" s="4"/>
      <c r="Z172" s="4"/>
      <c r="AA172" s="4"/>
      <c r="AB172" s="4"/>
      <c r="AC172" s="4"/>
      <c r="AD172" s="4"/>
      <c r="AE172" s="4"/>
      <c r="AF172" s="4"/>
      <c r="AG172" s="4"/>
      <c r="AH172" s="4"/>
      <c r="AI172" s="4"/>
      <c r="AJ172" s="4"/>
      <c r="AK172" s="4"/>
      <c r="AL172" s="4"/>
    </row>
    <row r="173">
      <c r="A173" s="1"/>
      <c r="B173" s="116"/>
      <c r="C173" s="116"/>
      <c r="D173" s="116"/>
      <c r="E173" s="47"/>
      <c r="F173" s="48"/>
      <c r="G173" s="1"/>
      <c r="H173" s="1"/>
      <c r="I173" s="1"/>
      <c r="J173" s="47"/>
      <c r="K173" s="4"/>
      <c r="L173" s="4"/>
      <c r="M173" s="4"/>
      <c r="N173" s="4"/>
      <c r="O173" s="4"/>
      <c r="P173" s="4"/>
      <c r="Q173" s="4"/>
      <c r="R173" s="4"/>
      <c r="S173" s="1"/>
      <c r="T173" s="4"/>
      <c r="U173" s="4"/>
      <c r="V173" s="4"/>
      <c r="W173" s="4"/>
      <c r="X173" s="4"/>
      <c r="Y173" s="4"/>
      <c r="Z173" s="4"/>
      <c r="AA173" s="4"/>
      <c r="AB173" s="4"/>
      <c r="AC173" s="4"/>
      <c r="AD173" s="4"/>
      <c r="AE173" s="4"/>
      <c r="AF173" s="4"/>
      <c r="AG173" s="4"/>
      <c r="AH173" s="4"/>
      <c r="AI173" s="4"/>
      <c r="AJ173" s="4"/>
      <c r="AK173" s="4"/>
      <c r="AL173" s="4"/>
    </row>
    <row r="174">
      <c r="A174" s="1"/>
      <c r="B174" s="116"/>
      <c r="C174" s="116"/>
      <c r="D174" s="116"/>
      <c r="E174" s="47"/>
      <c r="F174" s="48"/>
      <c r="G174" s="1"/>
      <c r="H174" s="1"/>
      <c r="I174" s="1"/>
      <c r="J174" s="47"/>
      <c r="K174" s="4"/>
      <c r="L174" s="4"/>
      <c r="M174" s="4"/>
      <c r="N174" s="4"/>
      <c r="O174" s="4"/>
      <c r="P174" s="4"/>
      <c r="Q174" s="4"/>
      <c r="R174" s="4"/>
      <c r="S174" s="1"/>
      <c r="T174" s="4"/>
      <c r="U174" s="4"/>
      <c r="V174" s="4"/>
      <c r="W174" s="4"/>
      <c r="X174" s="4"/>
      <c r="Y174" s="4"/>
      <c r="Z174" s="4"/>
      <c r="AA174" s="4"/>
      <c r="AB174" s="4"/>
      <c r="AC174" s="4"/>
      <c r="AD174" s="4"/>
      <c r="AE174" s="4"/>
      <c r="AF174" s="4"/>
      <c r="AG174" s="4"/>
      <c r="AH174" s="4"/>
      <c r="AI174" s="4"/>
      <c r="AJ174" s="4"/>
      <c r="AK174" s="4"/>
      <c r="AL174" s="4"/>
    </row>
    <row r="175">
      <c r="A175" s="1"/>
      <c r="B175" s="116"/>
      <c r="C175" s="116"/>
      <c r="D175" s="116"/>
      <c r="E175" s="47"/>
      <c r="F175" s="48"/>
      <c r="G175" s="1"/>
      <c r="H175" s="1"/>
      <c r="I175" s="1"/>
      <c r="J175" s="47"/>
      <c r="K175" s="4"/>
      <c r="L175" s="4"/>
      <c r="M175" s="4"/>
      <c r="N175" s="4"/>
      <c r="O175" s="4"/>
      <c r="P175" s="4"/>
      <c r="Q175" s="4"/>
      <c r="R175" s="4"/>
      <c r="S175" s="1"/>
      <c r="T175" s="4"/>
      <c r="U175" s="4"/>
      <c r="V175" s="4"/>
      <c r="W175" s="4"/>
      <c r="X175" s="4"/>
      <c r="Y175" s="4"/>
      <c r="Z175" s="4"/>
      <c r="AA175" s="4"/>
      <c r="AB175" s="4"/>
      <c r="AC175" s="4"/>
      <c r="AD175" s="4"/>
      <c r="AE175" s="4"/>
      <c r="AF175" s="4"/>
      <c r="AG175" s="4"/>
      <c r="AH175" s="4"/>
      <c r="AI175" s="4"/>
      <c r="AJ175" s="4"/>
      <c r="AK175" s="4"/>
      <c r="AL175" s="4"/>
    </row>
    <row r="176">
      <c r="A176" s="1"/>
      <c r="B176" s="116"/>
      <c r="C176" s="116"/>
      <c r="D176" s="116"/>
      <c r="E176" s="47"/>
      <c r="F176" s="48"/>
      <c r="G176" s="1"/>
      <c r="H176" s="1"/>
      <c r="I176" s="1"/>
      <c r="J176" s="47"/>
      <c r="K176" s="4"/>
      <c r="L176" s="4"/>
      <c r="M176" s="4"/>
      <c r="N176" s="4"/>
      <c r="O176" s="4"/>
      <c r="P176" s="4"/>
      <c r="Q176" s="4"/>
      <c r="R176" s="4"/>
      <c r="S176" s="1"/>
      <c r="T176" s="4"/>
      <c r="U176" s="4"/>
      <c r="V176" s="4"/>
      <c r="W176" s="4"/>
      <c r="X176" s="4"/>
      <c r="Y176" s="4"/>
      <c r="Z176" s="4"/>
      <c r="AA176" s="4"/>
      <c r="AB176" s="4"/>
      <c r="AC176" s="4"/>
      <c r="AD176" s="4"/>
      <c r="AE176" s="4"/>
      <c r="AF176" s="4"/>
      <c r="AG176" s="4"/>
      <c r="AH176" s="4"/>
      <c r="AI176" s="4"/>
      <c r="AJ176" s="4"/>
      <c r="AK176" s="4"/>
      <c r="AL176" s="4"/>
    </row>
    <row r="177">
      <c r="A177" s="1"/>
      <c r="B177" s="116"/>
      <c r="C177" s="116"/>
      <c r="D177" s="116"/>
      <c r="E177" s="47"/>
      <c r="F177" s="48"/>
      <c r="G177" s="1"/>
      <c r="H177" s="1"/>
      <c r="I177" s="1"/>
      <c r="J177" s="47"/>
      <c r="K177" s="4"/>
      <c r="L177" s="4"/>
      <c r="M177" s="4"/>
      <c r="N177" s="4"/>
      <c r="O177" s="4"/>
      <c r="P177" s="4"/>
      <c r="Q177" s="4"/>
      <c r="R177" s="4"/>
      <c r="S177" s="1"/>
      <c r="T177" s="4"/>
      <c r="U177" s="4"/>
      <c r="V177" s="4"/>
      <c r="W177" s="4"/>
      <c r="X177" s="4"/>
      <c r="Y177" s="4"/>
      <c r="Z177" s="4"/>
      <c r="AA177" s="4"/>
      <c r="AB177" s="4"/>
      <c r="AC177" s="4"/>
      <c r="AD177" s="4"/>
      <c r="AE177" s="4"/>
      <c r="AF177" s="4"/>
      <c r="AG177" s="4"/>
      <c r="AH177" s="4"/>
      <c r="AI177" s="4"/>
      <c r="AJ177" s="4"/>
      <c r="AK177" s="4"/>
      <c r="AL177" s="4"/>
    </row>
    <row r="178">
      <c r="A178" s="1"/>
      <c r="B178" s="116"/>
      <c r="C178" s="116"/>
      <c r="D178" s="116"/>
      <c r="E178" s="47"/>
      <c r="F178" s="48"/>
      <c r="G178" s="1"/>
      <c r="H178" s="1"/>
      <c r="I178" s="1"/>
      <c r="J178" s="47"/>
      <c r="K178" s="4"/>
      <c r="L178" s="4"/>
      <c r="M178" s="4"/>
      <c r="N178" s="4"/>
      <c r="O178" s="4"/>
      <c r="P178" s="4"/>
      <c r="Q178" s="4"/>
      <c r="R178" s="4"/>
      <c r="S178" s="1"/>
      <c r="T178" s="4"/>
      <c r="U178" s="4"/>
      <c r="V178" s="4"/>
      <c r="W178" s="4"/>
      <c r="X178" s="4"/>
      <c r="Y178" s="4"/>
      <c r="Z178" s="4"/>
      <c r="AA178" s="4"/>
      <c r="AB178" s="4"/>
      <c r="AC178" s="4"/>
      <c r="AD178" s="4"/>
      <c r="AE178" s="4"/>
      <c r="AF178" s="4"/>
      <c r="AG178" s="4"/>
      <c r="AH178" s="4"/>
      <c r="AI178" s="4"/>
      <c r="AJ178" s="4"/>
      <c r="AK178" s="4"/>
      <c r="AL178" s="4"/>
    </row>
    <row r="179">
      <c r="A179" s="1"/>
      <c r="B179" s="116"/>
      <c r="C179" s="116"/>
      <c r="D179" s="116"/>
      <c r="E179" s="47"/>
      <c r="F179" s="48"/>
      <c r="G179" s="1"/>
      <c r="H179" s="1"/>
      <c r="I179" s="1"/>
      <c r="J179" s="47"/>
      <c r="K179" s="4"/>
      <c r="L179" s="4"/>
      <c r="M179" s="4"/>
      <c r="N179" s="4"/>
      <c r="O179" s="4"/>
      <c r="P179" s="4"/>
      <c r="Q179" s="4"/>
      <c r="R179" s="4"/>
      <c r="S179" s="1"/>
      <c r="T179" s="4"/>
      <c r="U179" s="4"/>
      <c r="V179" s="4"/>
      <c r="W179" s="4"/>
      <c r="X179" s="4"/>
      <c r="Y179" s="4"/>
      <c r="Z179" s="4"/>
      <c r="AA179" s="4"/>
      <c r="AB179" s="4"/>
      <c r="AC179" s="4"/>
      <c r="AD179" s="4"/>
      <c r="AE179" s="4"/>
      <c r="AF179" s="4"/>
      <c r="AG179" s="4"/>
      <c r="AH179" s="4"/>
      <c r="AI179" s="4"/>
      <c r="AJ179" s="4"/>
      <c r="AK179" s="4"/>
      <c r="AL179" s="4"/>
    </row>
    <row r="180">
      <c r="A180" s="1"/>
      <c r="B180" s="116"/>
      <c r="C180" s="116"/>
      <c r="D180" s="116"/>
      <c r="E180" s="47"/>
      <c r="F180" s="48"/>
      <c r="G180" s="1"/>
      <c r="H180" s="1"/>
      <c r="I180" s="1"/>
      <c r="J180" s="47"/>
      <c r="K180" s="4"/>
      <c r="L180" s="4"/>
      <c r="M180" s="4"/>
      <c r="N180" s="4"/>
      <c r="O180" s="4"/>
      <c r="P180" s="4"/>
      <c r="Q180" s="4"/>
      <c r="R180" s="4"/>
      <c r="S180" s="1"/>
      <c r="T180" s="4"/>
      <c r="U180" s="4"/>
      <c r="V180" s="4"/>
      <c r="W180" s="4"/>
      <c r="X180" s="4"/>
      <c r="Y180" s="4"/>
      <c r="Z180" s="4"/>
      <c r="AA180" s="4"/>
      <c r="AB180" s="4"/>
      <c r="AC180" s="4"/>
      <c r="AD180" s="4"/>
      <c r="AE180" s="4"/>
      <c r="AF180" s="4"/>
      <c r="AG180" s="4"/>
      <c r="AH180" s="4"/>
      <c r="AI180" s="4"/>
      <c r="AJ180" s="4"/>
      <c r="AK180" s="4"/>
      <c r="AL180" s="4"/>
    </row>
    <row r="181">
      <c r="A181" s="1"/>
      <c r="B181" s="116"/>
      <c r="C181" s="116"/>
      <c r="D181" s="116"/>
      <c r="E181" s="47"/>
      <c r="F181" s="48"/>
      <c r="G181" s="1"/>
      <c r="H181" s="1"/>
      <c r="I181" s="1"/>
      <c r="J181" s="47"/>
      <c r="K181" s="4"/>
      <c r="L181" s="4"/>
      <c r="M181" s="4"/>
      <c r="N181" s="4"/>
      <c r="O181" s="4"/>
      <c r="P181" s="4"/>
      <c r="Q181" s="4"/>
      <c r="R181" s="4"/>
      <c r="S181" s="1"/>
      <c r="T181" s="4"/>
      <c r="U181" s="4"/>
      <c r="V181" s="4"/>
      <c r="W181" s="4"/>
      <c r="X181" s="4"/>
      <c r="Y181" s="4"/>
      <c r="Z181" s="4"/>
      <c r="AA181" s="4"/>
      <c r="AB181" s="4"/>
      <c r="AC181" s="4"/>
      <c r="AD181" s="4"/>
      <c r="AE181" s="4"/>
      <c r="AF181" s="4"/>
      <c r="AG181" s="4"/>
      <c r="AH181" s="4"/>
      <c r="AI181" s="4"/>
      <c r="AJ181" s="4"/>
      <c r="AK181" s="4"/>
      <c r="AL181" s="4"/>
    </row>
    <row r="182">
      <c r="A182" s="1"/>
      <c r="B182" s="116"/>
      <c r="C182" s="116"/>
      <c r="D182" s="116"/>
      <c r="E182" s="47"/>
      <c r="F182" s="48"/>
      <c r="G182" s="1"/>
      <c r="H182" s="1"/>
      <c r="I182" s="1"/>
      <c r="J182" s="47"/>
      <c r="K182" s="4"/>
      <c r="L182" s="4"/>
      <c r="M182" s="4"/>
      <c r="N182" s="4"/>
      <c r="O182" s="4"/>
      <c r="P182" s="4"/>
      <c r="Q182" s="4"/>
      <c r="R182" s="4"/>
      <c r="S182" s="1"/>
      <c r="T182" s="4"/>
      <c r="U182" s="4"/>
      <c r="V182" s="4"/>
      <c r="W182" s="4"/>
      <c r="X182" s="4"/>
      <c r="Y182" s="4"/>
      <c r="Z182" s="4"/>
      <c r="AA182" s="4"/>
      <c r="AB182" s="4"/>
      <c r="AC182" s="4"/>
      <c r="AD182" s="4"/>
      <c r="AE182" s="4"/>
      <c r="AF182" s="4"/>
      <c r="AG182" s="4"/>
      <c r="AH182" s="4"/>
      <c r="AI182" s="4"/>
      <c r="AJ182" s="4"/>
      <c r="AK182" s="4"/>
      <c r="AL182" s="4"/>
    </row>
    <row r="183">
      <c r="A183" s="1"/>
      <c r="B183" s="116"/>
      <c r="C183" s="116"/>
      <c r="D183" s="116"/>
      <c r="E183" s="47"/>
      <c r="F183" s="48"/>
      <c r="G183" s="1"/>
      <c r="H183" s="1"/>
      <c r="I183" s="1"/>
      <c r="J183" s="47"/>
      <c r="K183" s="4"/>
      <c r="L183" s="4"/>
      <c r="M183" s="4"/>
      <c r="N183" s="4"/>
      <c r="O183" s="4"/>
      <c r="P183" s="4"/>
      <c r="Q183" s="4"/>
      <c r="R183" s="4"/>
      <c r="S183" s="1"/>
      <c r="T183" s="4"/>
      <c r="U183" s="4"/>
      <c r="V183" s="4"/>
      <c r="W183" s="4"/>
      <c r="X183" s="4"/>
      <c r="Y183" s="4"/>
      <c r="Z183" s="4"/>
      <c r="AA183" s="4"/>
      <c r="AB183" s="4"/>
      <c r="AC183" s="4"/>
      <c r="AD183" s="4"/>
      <c r="AE183" s="4"/>
      <c r="AF183" s="4"/>
      <c r="AG183" s="4"/>
      <c r="AH183" s="4"/>
      <c r="AI183" s="4"/>
      <c r="AJ183" s="4"/>
      <c r="AK183" s="4"/>
      <c r="AL183" s="4"/>
    </row>
    <row r="184">
      <c r="A184" s="1"/>
      <c r="B184" s="116"/>
      <c r="C184" s="116"/>
      <c r="D184" s="116"/>
      <c r="E184" s="47"/>
      <c r="F184" s="48"/>
      <c r="G184" s="1"/>
      <c r="H184" s="1"/>
      <c r="I184" s="1"/>
      <c r="J184" s="47"/>
      <c r="K184" s="4"/>
      <c r="L184" s="4"/>
      <c r="M184" s="4"/>
      <c r="N184" s="4"/>
      <c r="O184" s="4"/>
      <c r="P184" s="4"/>
      <c r="Q184" s="4"/>
      <c r="R184" s="4"/>
      <c r="S184" s="1"/>
      <c r="T184" s="4"/>
      <c r="U184" s="4"/>
      <c r="V184" s="4"/>
      <c r="W184" s="4"/>
      <c r="X184" s="4"/>
      <c r="Y184" s="4"/>
      <c r="Z184" s="4"/>
      <c r="AA184" s="4"/>
      <c r="AB184" s="4"/>
      <c r="AC184" s="4"/>
      <c r="AD184" s="4"/>
      <c r="AE184" s="4"/>
      <c r="AF184" s="4"/>
      <c r="AG184" s="4"/>
      <c r="AH184" s="4"/>
      <c r="AI184" s="4"/>
      <c r="AJ184" s="4"/>
      <c r="AK184" s="4"/>
      <c r="AL184" s="4"/>
    </row>
    <row r="185">
      <c r="A185" s="1"/>
      <c r="B185" s="116"/>
      <c r="C185" s="116"/>
      <c r="D185" s="116"/>
      <c r="E185" s="47"/>
      <c r="F185" s="48"/>
      <c r="G185" s="1"/>
      <c r="H185" s="1"/>
      <c r="I185" s="1"/>
      <c r="J185" s="47"/>
      <c r="K185" s="4"/>
      <c r="L185" s="4"/>
      <c r="M185" s="4"/>
      <c r="N185" s="4"/>
      <c r="O185" s="4"/>
      <c r="P185" s="4"/>
      <c r="Q185" s="4"/>
      <c r="R185" s="4"/>
      <c r="S185" s="1"/>
      <c r="T185" s="4"/>
      <c r="U185" s="4"/>
      <c r="V185" s="4"/>
      <c r="W185" s="4"/>
      <c r="X185" s="4"/>
      <c r="Y185" s="4"/>
      <c r="Z185" s="4"/>
      <c r="AA185" s="4"/>
      <c r="AB185" s="4"/>
      <c r="AC185" s="4"/>
      <c r="AD185" s="4"/>
      <c r="AE185" s="4"/>
      <c r="AF185" s="4"/>
      <c r="AG185" s="4"/>
      <c r="AH185" s="4"/>
      <c r="AI185" s="4"/>
      <c r="AJ185" s="4"/>
      <c r="AK185" s="4"/>
      <c r="AL185" s="4"/>
    </row>
    <row r="186">
      <c r="A186" s="1"/>
      <c r="B186" s="116"/>
      <c r="C186" s="116"/>
      <c r="D186" s="116"/>
      <c r="E186" s="47"/>
      <c r="F186" s="48"/>
      <c r="G186" s="1"/>
      <c r="H186" s="1"/>
      <c r="I186" s="1"/>
      <c r="J186" s="47"/>
      <c r="K186" s="4"/>
      <c r="L186" s="4"/>
      <c r="M186" s="4"/>
      <c r="N186" s="4"/>
      <c r="O186" s="4"/>
      <c r="P186" s="4"/>
      <c r="Q186" s="4"/>
      <c r="R186" s="4"/>
      <c r="S186" s="1"/>
      <c r="T186" s="4"/>
      <c r="U186" s="4"/>
      <c r="V186" s="4"/>
      <c r="W186" s="4"/>
      <c r="X186" s="4"/>
      <c r="Y186" s="4"/>
      <c r="Z186" s="4"/>
      <c r="AA186" s="4"/>
      <c r="AB186" s="4"/>
      <c r="AC186" s="4"/>
      <c r="AD186" s="4"/>
      <c r="AE186" s="4"/>
      <c r="AF186" s="4"/>
      <c r="AG186" s="4"/>
      <c r="AH186" s="4"/>
      <c r="AI186" s="4"/>
      <c r="AJ186" s="4"/>
      <c r="AK186" s="4"/>
      <c r="AL186" s="4"/>
    </row>
    <row r="187">
      <c r="A187" s="1"/>
      <c r="B187" s="116"/>
      <c r="C187" s="116"/>
      <c r="D187" s="116"/>
      <c r="E187" s="47"/>
      <c r="F187" s="48"/>
      <c r="G187" s="1"/>
      <c r="H187" s="1"/>
      <c r="I187" s="1"/>
      <c r="J187" s="47"/>
      <c r="K187" s="4"/>
      <c r="L187" s="4"/>
      <c r="M187" s="4"/>
      <c r="N187" s="4"/>
      <c r="O187" s="4"/>
      <c r="P187" s="4"/>
      <c r="Q187" s="4"/>
      <c r="R187" s="4"/>
      <c r="S187" s="1"/>
      <c r="T187" s="4"/>
      <c r="U187" s="4"/>
      <c r="V187" s="4"/>
      <c r="W187" s="4"/>
      <c r="X187" s="4"/>
      <c r="Y187" s="4"/>
      <c r="Z187" s="4"/>
      <c r="AA187" s="4"/>
      <c r="AB187" s="4"/>
      <c r="AC187" s="4"/>
      <c r="AD187" s="4"/>
      <c r="AE187" s="4"/>
      <c r="AF187" s="4"/>
      <c r="AG187" s="4"/>
      <c r="AH187" s="4"/>
      <c r="AI187" s="4"/>
      <c r="AJ187" s="4"/>
      <c r="AK187" s="4"/>
      <c r="AL187" s="4"/>
    </row>
    <row r="188">
      <c r="A188" s="1"/>
      <c r="B188" s="116"/>
      <c r="C188" s="116"/>
      <c r="D188" s="116"/>
      <c r="E188" s="47"/>
      <c r="F188" s="48"/>
      <c r="G188" s="1"/>
      <c r="H188" s="1"/>
      <c r="I188" s="1"/>
      <c r="J188" s="47"/>
      <c r="K188" s="4"/>
      <c r="L188" s="4"/>
      <c r="M188" s="4"/>
      <c r="N188" s="4"/>
      <c r="O188" s="4"/>
      <c r="P188" s="4"/>
      <c r="Q188" s="4"/>
      <c r="R188" s="4"/>
      <c r="S188" s="1"/>
      <c r="T188" s="4"/>
      <c r="U188" s="4"/>
      <c r="V188" s="4"/>
      <c r="W188" s="4"/>
      <c r="X188" s="4"/>
      <c r="Y188" s="4"/>
      <c r="Z188" s="4"/>
      <c r="AA188" s="4"/>
      <c r="AB188" s="4"/>
      <c r="AC188" s="4"/>
      <c r="AD188" s="4"/>
      <c r="AE188" s="4"/>
      <c r="AF188" s="4"/>
      <c r="AG188" s="4"/>
      <c r="AH188" s="4"/>
      <c r="AI188" s="4"/>
      <c r="AJ188" s="4"/>
      <c r="AK188" s="4"/>
      <c r="AL188" s="4"/>
    </row>
    <row r="189">
      <c r="A189" s="1"/>
      <c r="B189" s="116"/>
      <c r="C189" s="116"/>
      <c r="D189" s="116"/>
      <c r="E189" s="47"/>
      <c r="F189" s="48"/>
      <c r="G189" s="1"/>
      <c r="H189" s="1"/>
      <c r="I189" s="1"/>
      <c r="J189" s="47"/>
      <c r="K189" s="4"/>
      <c r="L189" s="4"/>
      <c r="M189" s="4"/>
      <c r="N189" s="4"/>
      <c r="O189" s="4"/>
      <c r="P189" s="4"/>
      <c r="Q189" s="4"/>
      <c r="R189" s="4"/>
      <c r="S189" s="1"/>
      <c r="T189" s="4"/>
      <c r="U189" s="4"/>
      <c r="V189" s="4"/>
      <c r="W189" s="4"/>
      <c r="X189" s="4"/>
      <c r="Y189" s="4"/>
      <c r="Z189" s="4"/>
      <c r="AA189" s="4"/>
      <c r="AB189" s="4"/>
      <c r="AC189" s="4"/>
      <c r="AD189" s="4"/>
      <c r="AE189" s="4"/>
      <c r="AF189" s="4"/>
      <c r="AG189" s="4"/>
      <c r="AH189" s="4"/>
      <c r="AI189" s="4"/>
      <c r="AJ189" s="4"/>
      <c r="AK189" s="4"/>
      <c r="AL189" s="4"/>
    </row>
    <row r="190">
      <c r="A190" s="1"/>
      <c r="B190" s="116"/>
      <c r="C190" s="116"/>
      <c r="D190" s="116"/>
      <c r="E190" s="47"/>
      <c r="F190" s="48"/>
      <c r="G190" s="1"/>
      <c r="H190" s="1"/>
      <c r="I190" s="1"/>
      <c r="J190" s="47"/>
      <c r="K190" s="4"/>
      <c r="L190" s="4"/>
      <c r="M190" s="4"/>
      <c r="N190" s="4"/>
      <c r="O190" s="4"/>
      <c r="P190" s="4"/>
      <c r="Q190" s="4"/>
      <c r="R190" s="4"/>
      <c r="S190" s="1"/>
      <c r="T190" s="4"/>
      <c r="U190" s="4"/>
      <c r="V190" s="4"/>
      <c r="W190" s="4"/>
      <c r="X190" s="4"/>
      <c r="Y190" s="4"/>
      <c r="Z190" s="4"/>
      <c r="AA190" s="4"/>
      <c r="AB190" s="4"/>
      <c r="AC190" s="4"/>
      <c r="AD190" s="4"/>
      <c r="AE190" s="4"/>
      <c r="AF190" s="4"/>
      <c r="AG190" s="4"/>
      <c r="AH190" s="4"/>
      <c r="AI190" s="4"/>
      <c r="AJ190" s="4"/>
      <c r="AK190" s="4"/>
      <c r="AL190" s="4"/>
    </row>
    <row r="191">
      <c r="A191" s="1"/>
      <c r="B191" s="116"/>
      <c r="C191" s="116"/>
      <c r="D191" s="116"/>
      <c r="E191" s="47"/>
      <c r="F191" s="48"/>
      <c r="G191" s="1"/>
      <c r="H191" s="1"/>
      <c r="I191" s="1"/>
      <c r="J191" s="47"/>
      <c r="K191" s="4"/>
      <c r="L191" s="4"/>
      <c r="M191" s="4"/>
      <c r="N191" s="4"/>
      <c r="O191" s="4"/>
      <c r="P191" s="4"/>
      <c r="Q191" s="4"/>
      <c r="R191" s="4"/>
      <c r="S191" s="1"/>
      <c r="T191" s="4"/>
      <c r="U191" s="4"/>
      <c r="V191" s="4"/>
      <c r="W191" s="4"/>
      <c r="X191" s="4"/>
      <c r="Y191" s="4"/>
      <c r="Z191" s="4"/>
      <c r="AA191" s="4"/>
      <c r="AB191" s="4"/>
      <c r="AC191" s="4"/>
      <c r="AD191" s="4"/>
      <c r="AE191" s="4"/>
      <c r="AF191" s="4"/>
      <c r="AG191" s="4"/>
      <c r="AH191" s="4"/>
      <c r="AI191" s="4"/>
      <c r="AJ191" s="4"/>
      <c r="AK191" s="4"/>
      <c r="AL191" s="4"/>
    </row>
    <row r="192">
      <c r="A192" s="1"/>
      <c r="B192" s="116"/>
      <c r="C192" s="116"/>
      <c r="D192" s="116"/>
      <c r="E192" s="47"/>
      <c r="F192" s="48"/>
      <c r="G192" s="1"/>
      <c r="H192" s="1"/>
      <c r="I192" s="1"/>
      <c r="J192" s="47"/>
      <c r="K192" s="4"/>
      <c r="L192" s="4"/>
      <c r="M192" s="4"/>
      <c r="N192" s="4"/>
      <c r="O192" s="4"/>
      <c r="P192" s="4"/>
      <c r="Q192" s="4"/>
      <c r="R192" s="4"/>
      <c r="S192" s="1"/>
      <c r="T192" s="4"/>
      <c r="U192" s="4"/>
      <c r="V192" s="4"/>
      <c r="W192" s="4"/>
      <c r="X192" s="4"/>
      <c r="Y192" s="4"/>
      <c r="Z192" s="4"/>
      <c r="AA192" s="4"/>
      <c r="AB192" s="4"/>
      <c r="AC192" s="4"/>
      <c r="AD192" s="4"/>
      <c r="AE192" s="4"/>
      <c r="AF192" s="4"/>
      <c r="AG192" s="4"/>
      <c r="AH192" s="4"/>
      <c r="AI192" s="4"/>
      <c r="AJ192" s="4"/>
      <c r="AK192" s="4"/>
      <c r="AL192" s="4"/>
    </row>
    <row r="193">
      <c r="A193" s="1"/>
      <c r="B193" s="116"/>
      <c r="C193" s="116"/>
      <c r="D193" s="116"/>
      <c r="E193" s="47"/>
      <c r="F193" s="48"/>
      <c r="G193" s="1"/>
      <c r="H193" s="1"/>
      <c r="I193" s="1"/>
      <c r="J193" s="47"/>
      <c r="K193" s="4"/>
      <c r="L193" s="4"/>
      <c r="M193" s="4"/>
      <c r="N193" s="4"/>
      <c r="O193" s="4"/>
      <c r="P193" s="4"/>
      <c r="Q193" s="4"/>
      <c r="R193" s="4"/>
      <c r="S193" s="1"/>
      <c r="T193" s="4"/>
      <c r="U193" s="4"/>
      <c r="V193" s="4"/>
      <c r="W193" s="4"/>
      <c r="X193" s="4"/>
      <c r="Y193" s="4"/>
      <c r="Z193" s="4"/>
      <c r="AA193" s="4"/>
      <c r="AB193" s="4"/>
      <c r="AC193" s="4"/>
      <c r="AD193" s="4"/>
      <c r="AE193" s="4"/>
      <c r="AF193" s="4"/>
      <c r="AG193" s="4"/>
      <c r="AH193" s="4"/>
      <c r="AI193" s="4"/>
      <c r="AJ193" s="4"/>
      <c r="AK193" s="4"/>
      <c r="AL193" s="4"/>
    </row>
    <row r="194">
      <c r="A194" s="1"/>
      <c r="B194" s="116"/>
      <c r="C194" s="116"/>
      <c r="D194" s="116"/>
      <c r="E194" s="47"/>
      <c r="F194" s="48"/>
      <c r="G194" s="1"/>
      <c r="H194" s="1"/>
      <c r="I194" s="1"/>
      <c r="J194" s="47"/>
      <c r="K194" s="4"/>
      <c r="L194" s="4"/>
      <c r="M194" s="4"/>
      <c r="N194" s="4"/>
      <c r="O194" s="4"/>
      <c r="P194" s="4"/>
      <c r="Q194" s="4"/>
      <c r="R194" s="4"/>
      <c r="S194" s="1"/>
      <c r="T194" s="4"/>
      <c r="U194" s="4"/>
      <c r="V194" s="4"/>
      <c r="W194" s="4"/>
      <c r="X194" s="4"/>
      <c r="Y194" s="4"/>
      <c r="Z194" s="4"/>
      <c r="AA194" s="4"/>
      <c r="AB194" s="4"/>
      <c r="AC194" s="4"/>
      <c r="AD194" s="4"/>
      <c r="AE194" s="4"/>
      <c r="AF194" s="4"/>
      <c r="AG194" s="4"/>
      <c r="AH194" s="4"/>
      <c r="AI194" s="4"/>
      <c r="AJ194" s="4"/>
      <c r="AK194" s="4"/>
      <c r="AL194" s="4"/>
    </row>
    <row r="195">
      <c r="A195" s="1"/>
      <c r="B195" s="116"/>
      <c r="C195" s="116"/>
      <c r="D195" s="116"/>
      <c r="E195" s="47"/>
      <c r="F195" s="48"/>
      <c r="G195" s="1"/>
      <c r="H195" s="1"/>
      <c r="I195" s="1"/>
      <c r="J195" s="47"/>
      <c r="K195" s="4"/>
      <c r="L195" s="4"/>
      <c r="M195" s="4"/>
      <c r="N195" s="4"/>
      <c r="O195" s="4"/>
      <c r="P195" s="4"/>
      <c r="Q195" s="4"/>
      <c r="R195" s="4"/>
      <c r="S195" s="1"/>
      <c r="T195" s="4"/>
      <c r="U195" s="4"/>
      <c r="V195" s="4"/>
      <c r="W195" s="4"/>
      <c r="X195" s="4"/>
      <c r="Y195" s="4"/>
      <c r="Z195" s="4"/>
      <c r="AA195" s="4"/>
      <c r="AB195" s="4"/>
      <c r="AC195" s="4"/>
      <c r="AD195" s="4"/>
      <c r="AE195" s="4"/>
      <c r="AF195" s="4"/>
      <c r="AG195" s="4"/>
      <c r="AH195" s="4"/>
      <c r="AI195" s="4"/>
      <c r="AJ195" s="4"/>
      <c r="AK195" s="4"/>
      <c r="AL195" s="4"/>
    </row>
    <row r="196">
      <c r="A196" s="1"/>
      <c r="B196" s="116"/>
      <c r="C196" s="116"/>
      <c r="D196" s="116"/>
      <c r="E196" s="47"/>
      <c r="F196" s="48"/>
      <c r="G196" s="1"/>
      <c r="H196" s="1"/>
      <c r="I196" s="1"/>
      <c r="J196" s="47"/>
      <c r="K196" s="4"/>
      <c r="L196" s="4"/>
      <c r="M196" s="4"/>
      <c r="N196" s="4"/>
      <c r="O196" s="4"/>
      <c r="P196" s="4"/>
      <c r="Q196" s="4"/>
      <c r="R196" s="4"/>
      <c r="S196" s="1"/>
      <c r="T196" s="4"/>
      <c r="U196" s="4"/>
      <c r="V196" s="4"/>
      <c r="W196" s="4"/>
      <c r="X196" s="4"/>
      <c r="Y196" s="4"/>
      <c r="Z196" s="4"/>
      <c r="AA196" s="4"/>
      <c r="AB196" s="4"/>
      <c r="AC196" s="4"/>
      <c r="AD196" s="4"/>
      <c r="AE196" s="4"/>
      <c r="AF196" s="4"/>
      <c r="AG196" s="4"/>
      <c r="AH196" s="4"/>
      <c r="AI196" s="4"/>
      <c r="AJ196" s="4"/>
      <c r="AK196" s="4"/>
      <c r="AL196" s="4"/>
    </row>
    <row r="197">
      <c r="A197" s="1"/>
      <c r="B197" s="116"/>
      <c r="C197" s="116"/>
      <c r="D197" s="116"/>
      <c r="E197" s="47"/>
      <c r="F197" s="48"/>
      <c r="G197" s="1"/>
      <c r="H197" s="1"/>
      <c r="I197" s="1"/>
      <c r="J197" s="47"/>
      <c r="K197" s="4"/>
      <c r="L197" s="4"/>
      <c r="M197" s="4"/>
      <c r="N197" s="4"/>
      <c r="O197" s="4"/>
      <c r="P197" s="4"/>
      <c r="Q197" s="4"/>
      <c r="R197" s="4"/>
      <c r="S197" s="1"/>
      <c r="T197" s="4"/>
      <c r="U197" s="4"/>
      <c r="V197" s="4"/>
      <c r="W197" s="4"/>
      <c r="X197" s="4"/>
      <c r="Y197" s="4"/>
      <c r="Z197" s="4"/>
      <c r="AA197" s="4"/>
      <c r="AB197" s="4"/>
      <c r="AC197" s="4"/>
      <c r="AD197" s="4"/>
      <c r="AE197" s="4"/>
      <c r="AF197" s="4"/>
      <c r="AG197" s="4"/>
      <c r="AH197" s="4"/>
      <c r="AI197" s="4"/>
      <c r="AJ197" s="4"/>
      <c r="AK197" s="4"/>
      <c r="AL197" s="4"/>
    </row>
    <row r="198">
      <c r="A198" s="1"/>
      <c r="B198" s="116"/>
      <c r="C198" s="116"/>
      <c r="D198" s="116"/>
      <c r="E198" s="47"/>
      <c r="F198" s="48"/>
      <c r="G198" s="1"/>
      <c r="H198" s="1"/>
      <c r="I198" s="1"/>
      <c r="J198" s="47"/>
      <c r="K198" s="4"/>
      <c r="L198" s="4"/>
      <c r="M198" s="4"/>
      <c r="N198" s="4"/>
      <c r="O198" s="4"/>
      <c r="P198" s="4"/>
      <c r="Q198" s="4"/>
      <c r="R198" s="4"/>
      <c r="S198" s="1"/>
      <c r="T198" s="4"/>
      <c r="U198" s="4"/>
      <c r="V198" s="4"/>
      <c r="W198" s="4"/>
      <c r="X198" s="4"/>
      <c r="Y198" s="4"/>
      <c r="Z198" s="4"/>
      <c r="AA198" s="4"/>
      <c r="AB198" s="4"/>
      <c r="AC198" s="4"/>
      <c r="AD198" s="4"/>
      <c r="AE198" s="4"/>
      <c r="AF198" s="4"/>
      <c r="AG198" s="4"/>
      <c r="AH198" s="4"/>
      <c r="AI198" s="4"/>
      <c r="AJ198" s="4"/>
      <c r="AK198" s="4"/>
      <c r="AL198" s="4"/>
    </row>
    <row r="199">
      <c r="A199" s="1"/>
      <c r="B199" s="116"/>
      <c r="C199" s="116"/>
      <c r="D199" s="116"/>
      <c r="E199" s="47"/>
      <c r="F199" s="48"/>
      <c r="G199" s="1"/>
      <c r="H199" s="1"/>
      <c r="I199" s="1"/>
      <c r="J199" s="47"/>
      <c r="K199" s="4"/>
      <c r="L199" s="4"/>
      <c r="M199" s="4"/>
      <c r="N199" s="4"/>
      <c r="O199" s="4"/>
      <c r="P199" s="4"/>
      <c r="Q199" s="4"/>
      <c r="R199" s="4"/>
      <c r="S199" s="1"/>
      <c r="T199" s="4"/>
      <c r="U199" s="4"/>
      <c r="V199" s="4"/>
      <c r="W199" s="4"/>
      <c r="X199" s="4"/>
      <c r="Y199" s="4"/>
      <c r="Z199" s="4"/>
      <c r="AA199" s="4"/>
      <c r="AB199" s="4"/>
      <c r="AC199" s="4"/>
      <c r="AD199" s="4"/>
      <c r="AE199" s="4"/>
      <c r="AF199" s="4"/>
      <c r="AG199" s="4"/>
      <c r="AH199" s="4"/>
      <c r="AI199" s="4"/>
      <c r="AJ199" s="4"/>
      <c r="AK199" s="4"/>
      <c r="AL199" s="4"/>
    </row>
    <row r="200">
      <c r="A200" s="1"/>
      <c r="B200" s="116"/>
      <c r="C200" s="116"/>
      <c r="D200" s="116"/>
      <c r="E200" s="47"/>
      <c r="F200" s="48"/>
      <c r="G200" s="1"/>
      <c r="H200" s="1"/>
      <c r="I200" s="1"/>
      <c r="J200" s="47"/>
      <c r="K200" s="4"/>
      <c r="L200" s="4"/>
      <c r="M200" s="4"/>
      <c r="N200" s="4"/>
      <c r="O200" s="4"/>
      <c r="P200" s="4"/>
      <c r="Q200" s="4"/>
      <c r="R200" s="4"/>
      <c r="S200" s="1"/>
      <c r="T200" s="4"/>
      <c r="U200" s="4"/>
      <c r="V200" s="4"/>
      <c r="W200" s="4"/>
      <c r="X200" s="4"/>
      <c r="Y200" s="4"/>
      <c r="Z200" s="4"/>
      <c r="AA200" s="4"/>
      <c r="AB200" s="4"/>
      <c r="AC200" s="4"/>
      <c r="AD200" s="4"/>
      <c r="AE200" s="4"/>
      <c r="AF200" s="4"/>
      <c r="AG200" s="4"/>
      <c r="AH200" s="4"/>
      <c r="AI200" s="4"/>
      <c r="AJ200" s="4"/>
      <c r="AK200" s="4"/>
      <c r="AL200" s="4"/>
    </row>
    <row r="201">
      <c r="A201" s="1"/>
      <c r="B201" s="116"/>
      <c r="C201" s="116"/>
      <c r="D201" s="116"/>
      <c r="E201" s="47"/>
      <c r="F201" s="48"/>
      <c r="G201" s="1"/>
      <c r="H201" s="1"/>
      <c r="I201" s="1"/>
      <c r="J201" s="47"/>
      <c r="K201" s="4"/>
      <c r="L201" s="4"/>
      <c r="M201" s="4"/>
      <c r="N201" s="4"/>
      <c r="O201" s="4"/>
      <c r="P201" s="4"/>
      <c r="Q201" s="4"/>
      <c r="R201" s="4"/>
      <c r="S201" s="1"/>
      <c r="T201" s="4"/>
      <c r="U201" s="4"/>
      <c r="V201" s="4"/>
      <c r="W201" s="4"/>
      <c r="X201" s="4"/>
      <c r="Y201" s="4"/>
      <c r="Z201" s="4"/>
      <c r="AA201" s="4"/>
      <c r="AB201" s="4"/>
      <c r="AC201" s="4"/>
      <c r="AD201" s="4"/>
      <c r="AE201" s="4"/>
      <c r="AF201" s="4"/>
      <c r="AG201" s="4"/>
      <c r="AH201" s="4"/>
      <c r="AI201" s="4"/>
      <c r="AJ201" s="4"/>
      <c r="AK201" s="4"/>
      <c r="AL201" s="4"/>
    </row>
    <row r="202">
      <c r="A202" s="1"/>
      <c r="B202" s="116"/>
      <c r="C202" s="116"/>
      <c r="D202" s="116"/>
      <c r="E202" s="47"/>
      <c r="F202" s="48"/>
      <c r="G202" s="1"/>
      <c r="H202" s="1"/>
      <c r="I202" s="1"/>
      <c r="J202" s="47"/>
      <c r="K202" s="4"/>
      <c r="L202" s="4"/>
      <c r="M202" s="4"/>
      <c r="N202" s="4"/>
      <c r="O202" s="4"/>
      <c r="P202" s="4"/>
      <c r="Q202" s="4"/>
      <c r="R202" s="4"/>
      <c r="S202" s="1"/>
      <c r="T202" s="4"/>
      <c r="U202" s="4"/>
      <c r="V202" s="4"/>
      <c r="W202" s="4"/>
      <c r="X202" s="4"/>
      <c r="Y202" s="4"/>
      <c r="Z202" s="4"/>
      <c r="AA202" s="4"/>
      <c r="AB202" s="4"/>
      <c r="AC202" s="4"/>
      <c r="AD202" s="4"/>
      <c r="AE202" s="4"/>
      <c r="AF202" s="4"/>
      <c r="AG202" s="4"/>
      <c r="AH202" s="4"/>
      <c r="AI202" s="4"/>
      <c r="AJ202" s="4"/>
      <c r="AK202" s="4"/>
      <c r="AL202" s="4"/>
    </row>
    <row r="203">
      <c r="A203" s="1"/>
      <c r="B203" s="116"/>
      <c r="C203" s="116"/>
      <c r="D203" s="116"/>
      <c r="E203" s="47"/>
      <c r="F203" s="48"/>
      <c r="G203" s="1"/>
      <c r="H203" s="1"/>
      <c r="I203" s="1"/>
      <c r="J203" s="47"/>
      <c r="K203" s="4"/>
      <c r="L203" s="4"/>
      <c r="M203" s="4"/>
      <c r="N203" s="4"/>
      <c r="O203" s="4"/>
      <c r="P203" s="4"/>
      <c r="Q203" s="4"/>
      <c r="R203" s="4"/>
      <c r="S203" s="1"/>
      <c r="T203" s="4"/>
      <c r="U203" s="4"/>
      <c r="V203" s="4"/>
      <c r="W203" s="4"/>
      <c r="X203" s="4"/>
      <c r="Y203" s="4"/>
      <c r="Z203" s="4"/>
      <c r="AA203" s="4"/>
      <c r="AB203" s="4"/>
      <c r="AC203" s="4"/>
      <c r="AD203" s="4"/>
      <c r="AE203" s="4"/>
      <c r="AF203" s="4"/>
      <c r="AG203" s="4"/>
      <c r="AH203" s="4"/>
      <c r="AI203" s="4"/>
      <c r="AJ203" s="4"/>
      <c r="AK203" s="4"/>
      <c r="AL203" s="4"/>
    </row>
    <row r="204">
      <c r="A204" s="1"/>
      <c r="B204" s="116"/>
      <c r="C204" s="116"/>
      <c r="D204" s="116"/>
      <c r="E204" s="47"/>
      <c r="F204" s="48"/>
      <c r="G204" s="1"/>
      <c r="H204" s="1"/>
      <c r="I204" s="1"/>
      <c r="J204" s="47"/>
      <c r="K204" s="4"/>
      <c r="L204" s="4"/>
      <c r="M204" s="4"/>
      <c r="N204" s="4"/>
      <c r="O204" s="4"/>
      <c r="P204" s="4"/>
      <c r="Q204" s="4"/>
      <c r="R204" s="4"/>
      <c r="S204" s="1"/>
      <c r="T204" s="4"/>
      <c r="U204" s="4"/>
      <c r="V204" s="4"/>
      <c r="W204" s="4"/>
      <c r="X204" s="4"/>
      <c r="Y204" s="4"/>
      <c r="Z204" s="4"/>
      <c r="AA204" s="4"/>
      <c r="AB204" s="4"/>
      <c r="AC204" s="4"/>
      <c r="AD204" s="4"/>
      <c r="AE204" s="4"/>
      <c r="AF204" s="4"/>
      <c r="AG204" s="4"/>
      <c r="AH204" s="4"/>
      <c r="AI204" s="4"/>
      <c r="AJ204" s="4"/>
      <c r="AK204" s="4"/>
      <c r="AL204" s="4"/>
    </row>
    <row r="205">
      <c r="A205" s="1"/>
      <c r="B205" s="116"/>
      <c r="C205" s="116"/>
      <c r="D205" s="116"/>
      <c r="E205" s="47"/>
      <c r="F205" s="48"/>
      <c r="G205" s="1"/>
      <c r="H205" s="1"/>
      <c r="I205" s="1"/>
      <c r="J205" s="47"/>
      <c r="K205" s="4"/>
      <c r="L205" s="4"/>
      <c r="M205" s="4"/>
      <c r="N205" s="4"/>
      <c r="O205" s="4"/>
      <c r="P205" s="4"/>
      <c r="Q205" s="4"/>
      <c r="R205" s="4"/>
      <c r="S205" s="1"/>
      <c r="T205" s="4"/>
      <c r="U205" s="4"/>
      <c r="V205" s="4"/>
      <c r="W205" s="4"/>
      <c r="X205" s="4"/>
      <c r="Y205" s="4"/>
      <c r="Z205" s="4"/>
      <c r="AA205" s="4"/>
      <c r="AB205" s="4"/>
      <c r="AC205" s="4"/>
      <c r="AD205" s="4"/>
      <c r="AE205" s="4"/>
      <c r="AF205" s="4"/>
      <c r="AG205" s="4"/>
      <c r="AH205" s="4"/>
      <c r="AI205" s="4"/>
      <c r="AJ205" s="4"/>
      <c r="AK205" s="4"/>
      <c r="AL205" s="4"/>
    </row>
    <row r="206">
      <c r="A206" s="1"/>
      <c r="B206" s="116"/>
      <c r="C206" s="116"/>
      <c r="D206" s="116"/>
      <c r="E206" s="47"/>
      <c r="F206" s="48"/>
      <c r="G206" s="1"/>
      <c r="H206" s="1"/>
      <c r="I206" s="1"/>
      <c r="J206" s="47"/>
      <c r="K206" s="4"/>
      <c r="L206" s="4"/>
      <c r="M206" s="4"/>
      <c r="N206" s="4"/>
      <c r="O206" s="4"/>
      <c r="P206" s="4"/>
      <c r="Q206" s="4"/>
      <c r="R206" s="4"/>
      <c r="S206" s="1"/>
      <c r="T206" s="4"/>
      <c r="U206" s="4"/>
      <c r="V206" s="4"/>
      <c r="W206" s="4"/>
      <c r="X206" s="4"/>
      <c r="Y206" s="4"/>
      <c r="Z206" s="4"/>
      <c r="AA206" s="4"/>
      <c r="AB206" s="4"/>
      <c r="AC206" s="4"/>
      <c r="AD206" s="4"/>
      <c r="AE206" s="4"/>
      <c r="AF206" s="4"/>
      <c r="AG206" s="4"/>
      <c r="AH206" s="4"/>
      <c r="AI206" s="4"/>
      <c r="AJ206" s="4"/>
      <c r="AK206" s="4"/>
      <c r="AL206" s="4"/>
    </row>
    <row r="207">
      <c r="A207" s="1"/>
      <c r="B207" s="116"/>
      <c r="C207" s="116"/>
      <c r="D207" s="116"/>
      <c r="E207" s="47"/>
      <c r="F207" s="48"/>
      <c r="G207" s="1"/>
      <c r="H207" s="1"/>
      <c r="I207" s="1"/>
      <c r="J207" s="47"/>
      <c r="K207" s="4"/>
      <c r="L207" s="4"/>
      <c r="M207" s="4"/>
      <c r="N207" s="4"/>
      <c r="O207" s="4"/>
      <c r="P207" s="4"/>
      <c r="Q207" s="4"/>
      <c r="R207" s="4"/>
      <c r="S207" s="1"/>
      <c r="T207" s="4"/>
      <c r="U207" s="4"/>
      <c r="V207" s="4"/>
      <c r="W207" s="4"/>
      <c r="X207" s="4"/>
      <c r="Y207" s="4"/>
      <c r="Z207" s="4"/>
      <c r="AA207" s="4"/>
      <c r="AB207" s="4"/>
      <c r="AC207" s="4"/>
      <c r="AD207" s="4"/>
      <c r="AE207" s="4"/>
      <c r="AF207" s="4"/>
      <c r="AG207" s="4"/>
      <c r="AH207" s="4"/>
      <c r="AI207" s="4"/>
      <c r="AJ207" s="4"/>
      <c r="AK207" s="4"/>
      <c r="AL207" s="4"/>
    </row>
    <row r="208">
      <c r="A208" s="1"/>
      <c r="B208" s="116"/>
      <c r="C208" s="116"/>
      <c r="D208" s="116"/>
      <c r="E208" s="47"/>
      <c r="F208" s="48"/>
      <c r="G208" s="1"/>
      <c r="H208" s="1"/>
      <c r="I208" s="1"/>
      <c r="J208" s="47"/>
      <c r="K208" s="4"/>
      <c r="L208" s="4"/>
      <c r="M208" s="4"/>
      <c r="N208" s="4"/>
      <c r="O208" s="4"/>
      <c r="P208" s="4"/>
      <c r="Q208" s="4"/>
      <c r="R208" s="4"/>
      <c r="S208" s="1"/>
      <c r="T208" s="4"/>
      <c r="U208" s="4"/>
      <c r="V208" s="4"/>
      <c r="W208" s="4"/>
      <c r="X208" s="4"/>
      <c r="Y208" s="4"/>
      <c r="Z208" s="4"/>
      <c r="AA208" s="4"/>
      <c r="AB208" s="4"/>
      <c r="AC208" s="4"/>
      <c r="AD208" s="4"/>
      <c r="AE208" s="4"/>
      <c r="AF208" s="4"/>
      <c r="AG208" s="4"/>
      <c r="AH208" s="4"/>
      <c r="AI208" s="4"/>
      <c r="AJ208" s="4"/>
      <c r="AK208" s="4"/>
      <c r="AL208" s="4"/>
    </row>
    <row r="209">
      <c r="A209" s="1"/>
      <c r="B209" s="116"/>
      <c r="C209" s="116"/>
      <c r="D209" s="116"/>
      <c r="E209" s="47"/>
      <c r="F209" s="48"/>
      <c r="G209" s="1"/>
      <c r="H209" s="1"/>
      <c r="I209" s="1"/>
      <c r="J209" s="47"/>
      <c r="K209" s="4"/>
      <c r="L209" s="4"/>
      <c r="M209" s="4"/>
      <c r="N209" s="4"/>
      <c r="O209" s="4"/>
      <c r="P209" s="4"/>
      <c r="Q209" s="4"/>
      <c r="R209" s="4"/>
      <c r="S209" s="1"/>
      <c r="T209" s="4"/>
      <c r="U209" s="4"/>
      <c r="V209" s="4"/>
      <c r="W209" s="4"/>
      <c r="X209" s="4"/>
      <c r="Y209" s="4"/>
      <c r="Z209" s="4"/>
      <c r="AA209" s="4"/>
      <c r="AB209" s="4"/>
      <c r="AC209" s="4"/>
      <c r="AD209" s="4"/>
      <c r="AE209" s="4"/>
      <c r="AF209" s="4"/>
      <c r="AG209" s="4"/>
      <c r="AH209" s="4"/>
      <c r="AI209" s="4"/>
      <c r="AJ209" s="4"/>
      <c r="AK209" s="4"/>
      <c r="AL209" s="4"/>
    </row>
    <row r="210">
      <c r="A210" s="1"/>
      <c r="B210" s="116"/>
      <c r="C210" s="116"/>
      <c r="D210" s="116"/>
      <c r="E210" s="47"/>
      <c r="F210" s="48"/>
      <c r="G210" s="1"/>
      <c r="H210" s="1"/>
      <c r="I210" s="1"/>
      <c r="J210" s="47"/>
      <c r="K210" s="4"/>
      <c r="L210" s="4"/>
      <c r="M210" s="4"/>
      <c r="N210" s="4"/>
      <c r="O210" s="4"/>
      <c r="P210" s="4"/>
      <c r="Q210" s="4"/>
      <c r="R210" s="4"/>
      <c r="S210" s="1"/>
      <c r="T210" s="4"/>
      <c r="U210" s="4"/>
      <c r="V210" s="4"/>
      <c r="W210" s="4"/>
      <c r="X210" s="4"/>
      <c r="Y210" s="4"/>
      <c r="Z210" s="4"/>
      <c r="AA210" s="4"/>
      <c r="AB210" s="4"/>
      <c r="AC210" s="4"/>
      <c r="AD210" s="4"/>
      <c r="AE210" s="4"/>
      <c r="AF210" s="4"/>
      <c r="AG210" s="4"/>
      <c r="AH210" s="4"/>
      <c r="AI210" s="4"/>
      <c r="AJ210" s="4"/>
      <c r="AK210" s="4"/>
      <c r="AL210" s="4"/>
    </row>
    <row r="211">
      <c r="A211" s="1"/>
      <c r="B211" s="116"/>
      <c r="C211" s="116"/>
      <c r="D211" s="116"/>
      <c r="E211" s="47"/>
      <c r="F211" s="48"/>
      <c r="G211" s="1"/>
      <c r="H211" s="1"/>
      <c r="I211" s="1"/>
      <c r="J211" s="47"/>
      <c r="K211" s="4"/>
      <c r="L211" s="4"/>
      <c r="M211" s="4"/>
      <c r="N211" s="4"/>
      <c r="O211" s="4"/>
      <c r="P211" s="4"/>
      <c r="Q211" s="4"/>
      <c r="R211" s="4"/>
      <c r="S211" s="1"/>
      <c r="T211" s="4"/>
      <c r="U211" s="4"/>
      <c r="V211" s="4"/>
      <c r="W211" s="4"/>
      <c r="X211" s="4"/>
      <c r="Y211" s="4"/>
      <c r="Z211" s="4"/>
      <c r="AA211" s="4"/>
      <c r="AB211" s="4"/>
      <c r="AC211" s="4"/>
      <c r="AD211" s="4"/>
      <c r="AE211" s="4"/>
      <c r="AF211" s="4"/>
      <c r="AG211" s="4"/>
      <c r="AH211" s="4"/>
      <c r="AI211" s="4"/>
      <c r="AJ211" s="4"/>
      <c r="AK211" s="4"/>
      <c r="AL211" s="4"/>
    </row>
    <row r="212">
      <c r="A212" s="1"/>
      <c r="B212" s="116"/>
      <c r="C212" s="116"/>
      <c r="D212" s="116"/>
      <c r="E212" s="47"/>
      <c r="F212" s="48"/>
      <c r="G212" s="1"/>
      <c r="H212" s="1"/>
      <c r="I212" s="1"/>
      <c r="J212" s="47"/>
      <c r="K212" s="4"/>
      <c r="L212" s="4"/>
      <c r="M212" s="4"/>
      <c r="N212" s="4"/>
      <c r="O212" s="4"/>
      <c r="P212" s="4"/>
      <c r="Q212" s="4"/>
      <c r="R212" s="4"/>
      <c r="S212" s="1"/>
      <c r="T212" s="4"/>
      <c r="U212" s="4"/>
      <c r="V212" s="4"/>
      <c r="W212" s="4"/>
      <c r="X212" s="4"/>
      <c r="Y212" s="4"/>
      <c r="Z212" s="4"/>
      <c r="AA212" s="4"/>
      <c r="AB212" s="4"/>
      <c r="AC212" s="4"/>
      <c r="AD212" s="4"/>
      <c r="AE212" s="4"/>
      <c r="AF212" s="4"/>
      <c r="AG212" s="4"/>
      <c r="AH212" s="4"/>
      <c r="AI212" s="4"/>
      <c r="AJ212" s="4"/>
      <c r="AK212" s="4"/>
      <c r="AL212" s="4"/>
    </row>
    <row r="213">
      <c r="A213" s="1"/>
      <c r="B213" s="116"/>
      <c r="C213" s="116"/>
      <c r="D213" s="116"/>
      <c r="E213" s="47"/>
      <c r="F213" s="48"/>
      <c r="G213" s="1"/>
      <c r="H213" s="1"/>
      <c r="I213" s="1"/>
      <c r="J213" s="47"/>
      <c r="K213" s="4"/>
      <c r="L213" s="4"/>
      <c r="M213" s="4"/>
      <c r="N213" s="4"/>
      <c r="O213" s="4"/>
      <c r="P213" s="4"/>
      <c r="Q213" s="4"/>
      <c r="R213" s="4"/>
      <c r="S213" s="1"/>
      <c r="T213" s="4"/>
      <c r="U213" s="4"/>
      <c r="V213" s="4"/>
      <c r="W213" s="4"/>
      <c r="X213" s="4"/>
      <c r="Y213" s="4"/>
      <c r="Z213" s="4"/>
      <c r="AA213" s="4"/>
      <c r="AB213" s="4"/>
      <c r="AC213" s="4"/>
      <c r="AD213" s="4"/>
      <c r="AE213" s="4"/>
      <c r="AF213" s="4"/>
      <c r="AG213" s="4"/>
      <c r="AH213" s="4"/>
      <c r="AI213" s="4"/>
      <c r="AJ213" s="4"/>
      <c r="AK213" s="4"/>
      <c r="AL213" s="4"/>
    </row>
    <row r="214">
      <c r="A214" s="1"/>
      <c r="B214" s="116"/>
      <c r="C214" s="116"/>
      <c r="D214" s="116"/>
      <c r="E214" s="47"/>
      <c r="F214" s="48"/>
      <c r="G214" s="1"/>
      <c r="H214" s="1"/>
      <c r="I214" s="1"/>
      <c r="J214" s="47"/>
      <c r="K214" s="4"/>
      <c r="L214" s="4"/>
      <c r="M214" s="4"/>
      <c r="N214" s="4"/>
      <c r="O214" s="4"/>
      <c r="P214" s="4"/>
      <c r="Q214" s="4"/>
      <c r="R214" s="4"/>
      <c r="S214" s="1"/>
      <c r="T214" s="4"/>
      <c r="U214" s="4"/>
      <c r="V214" s="4"/>
      <c r="W214" s="4"/>
      <c r="X214" s="4"/>
      <c r="Y214" s="4"/>
      <c r="Z214" s="4"/>
      <c r="AA214" s="4"/>
      <c r="AB214" s="4"/>
      <c r="AC214" s="4"/>
      <c r="AD214" s="4"/>
      <c r="AE214" s="4"/>
      <c r="AF214" s="4"/>
      <c r="AG214" s="4"/>
      <c r="AH214" s="4"/>
      <c r="AI214" s="4"/>
      <c r="AJ214" s="4"/>
      <c r="AK214" s="4"/>
      <c r="AL214" s="4"/>
    </row>
    <row r="215">
      <c r="A215" s="1"/>
      <c r="B215" s="116"/>
      <c r="C215" s="116"/>
      <c r="D215" s="116"/>
      <c r="E215" s="47"/>
      <c r="F215" s="48"/>
      <c r="G215" s="1"/>
      <c r="H215" s="1"/>
      <c r="I215" s="1"/>
      <c r="J215" s="47"/>
      <c r="K215" s="4"/>
      <c r="L215" s="4"/>
      <c r="M215" s="4"/>
      <c r="N215" s="4"/>
      <c r="O215" s="4"/>
      <c r="P215" s="4"/>
      <c r="Q215" s="4"/>
      <c r="R215" s="4"/>
      <c r="S215" s="1"/>
      <c r="T215" s="4"/>
      <c r="U215" s="4"/>
      <c r="V215" s="4"/>
      <c r="W215" s="4"/>
      <c r="X215" s="4"/>
      <c r="Y215" s="4"/>
      <c r="Z215" s="4"/>
      <c r="AA215" s="4"/>
      <c r="AB215" s="4"/>
      <c r="AC215" s="4"/>
      <c r="AD215" s="4"/>
      <c r="AE215" s="4"/>
      <c r="AF215" s="4"/>
      <c r="AG215" s="4"/>
      <c r="AH215" s="4"/>
      <c r="AI215" s="4"/>
      <c r="AJ215" s="4"/>
      <c r="AK215" s="4"/>
      <c r="AL215" s="4"/>
    </row>
    <row r="216">
      <c r="A216" s="1"/>
      <c r="B216" s="116"/>
      <c r="C216" s="116"/>
      <c r="D216" s="116"/>
      <c r="E216" s="47"/>
      <c r="F216" s="48"/>
      <c r="G216" s="1"/>
      <c r="H216" s="1"/>
      <c r="I216" s="1"/>
      <c r="J216" s="47"/>
      <c r="K216" s="4"/>
      <c r="L216" s="4"/>
      <c r="M216" s="4"/>
      <c r="N216" s="4"/>
      <c r="O216" s="4"/>
      <c r="P216" s="4"/>
      <c r="Q216" s="4"/>
      <c r="R216" s="4"/>
      <c r="S216" s="1"/>
      <c r="T216" s="4"/>
      <c r="U216" s="4"/>
      <c r="V216" s="4"/>
      <c r="W216" s="4"/>
      <c r="X216" s="4"/>
      <c r="Y216" s="4"/>
      <c r="Z216" s="4"/>
      <c r="AA216" s="4"/>
      <c r="AB216" s="4"/>
      <c r="AC216" s="4"/>
      <c r="AD216" s="4"/>
      <c r="AE216" s="4"/>
      <c r="AF216" s="4"/>
      <c r="AG216" s="4"/>
      <c r="AH216" s="4"/>
      <c r="AI216" s="4"/>
      <c r="AJ216" s="4"/>
      <c r="AK216" s="4"/>
      <c r="AL216" s="4"/>
    </row>
    <row r="217">
      <c r="A217" s="1"/>
      <c r="B217" s="116"/>
      <c r="C217" s="116"/>
      <c r="D217" s="116"/>
      <c r="E217" s="47"/>
      <c r="F217" s="48"/>
      <c r="G217" s="1"/>
      <c r="H217" s="1"/>
      <c r="I217" s="1"/>
      <c r="J217" s="47"/>
      <c r="K217" s="4"/>
      <c r="L217" s="4"/>
      <c r="M217" s="4"/>
      <c r="N217" s="4"/>
      <c r="O217" s="4"/>
      <c r="P217" s="4"/>
      <c r="Q217" s="4"/>
      <c r="R217" s="4"/>
      <c r="S217" s="1"/>
      <c r="T217" s="4"/>
      <c r="U217" s="4"/>
      <c r="V217" s="4"/>
      <c r="W217" s="4"/>
      <c r="X217" s="4"/>
      <c r="Y217" s="4"/>
      <c r="Z217" s="4"/>
      <c r="AA217" s="4"/>
      <c r="AB217" s="4"/>
      <c r="AC217" s="4"/>
      <c r="AD217" s="4"/>
      <c r="AE217" s="4"/>
      <c r="AF217" s="4"/>
      <c r="AG217" s="4"/>
      <c r="AH217" s="4"/>
      <c r="AI217" s="4"/>
      <c r="AJ217" s="4"/>
      <c r="AK217" s="4"/>
      <c r="AL217" s="4"/>
    </row>
    <row r="218">
      <c r="A218" s="1"/>
      <c r="B218" s="116"/>
      <c r="C218" s="116"/>
      <c r="D218" s="116"/>
      <c r="E218" s="47"/>
      <c r="F218" s="48"/>
      <c r="G218" s="1"/>
      <c r="H218" s="1"/>
      <c r="I218" s="1"/>
      <c r="J218" s="47"/>
      <c r="K218" s="4"/>
      <c r="L218" s="4"/>
      <c r="M218" s="4"/>
      <c r="N218" s="4"/>
      <c r="O218" s="4"/>
      <c r="P218" s="4"/>
      <c r="Q218" s="4"/>
      <c r="R218" s="4"/>
      <c r="S218" s="1"/>
      <c r="T218" s="4"/>
      <c r="U218" s="4"/>
      <c r="V218" s="4"/>
      <c r="W218" s="4"/>
      <c r="X218" s="4"/>
      <c r="Y218" s="4"/>
      <c r="Z218" s="4"/>
      <c r="AA218" s="4"/>
      <c r="AB218" s="4"/>
      <c r="AC218" s="4"/>
      <c r="AD218" s="4"/>
      <c r="AE218" s="4"/>
      <c r="AF218" s="4"/>
      <c r="AG218" s="4"/>
      <c r="AH218" s="4"/>
      <c r="AI218" s="4"/>
      <c r="AJ218" s="4"/>
      <c r="AK218" s="4"/>
      <c r="AL218" s="4"/>
    </row>
    <row r="219">
      <c r="A219" s="1"/>
      <c r="B219" s="116"/>
      <c r="C219" s="116"/>
      <c r="D219" s="116"/>
      <c r="E219" s="47"/>
      <c r="F219" s="48"/>
      <c r="G219" s="1"/>
      <c r="H219" s="1"/>
      <c r="I219" s="1"/>
      <c r="J219" s="47"/>
      <c r="K219" s="4"/>
      <c r="L219" s="4"/>
      <c r="M219" s="4"/>
      <c r="N219" s="4"/>
      <c r="O219" s="4"/>
      <c r="P219" s="4"/>
      <c r="Q219" s="4"/>
      <c r="R219" s="4"/>
      <c r="S219" s="1"/>
      <c r="T219" s="4"/>
      <c r="U219" s="4"/>
      <c r="V219" s="4"/>
      <c r="W219" s="4"/>
      <c r="X219" s="4"/>
      <c r="Y219" s="4"/>
      <c r="Z219" s="4"/>
      <c r="AA219" s="4"/>
      <c r="AB219" s="4"/>
      <c r="AC219" s="4"/>
      <c r="AD219" s="4"/>
      <c r="AE219" s="4"/>
      <c r="AF219" s="4"/>
      <c r="AG219" s="4"/>
      <c r="AH219" s="4"/>
      <c r="AI219" s="4"/>
      <c r="AJ219" s="4"/>
      <c r="AK219" s="4"/>
      <c r="AL219" s="4"/>
    </row>
    <row r="220">
      <c r="A220" s="1"/>
      <c r="B220" s="116"/>
      <c r="C220" s="116"/>
      <c r="D220" s="116"/>
      <c r="E220" s="47"/>
      <c r="F220" s="48"/>
      <c r="G220" s="1"/>
      <c r="H220" s="1"/>
      <c r="I220" s="1"/>
      <c r="J220" s="47"/>
      <c r="K220" s="4"/>
      <c r="L220" s="4"/>
      <c r="M220" s="4"/>
      <c r="N220" s="4"/>
      <c r="O220" s="4"/>
      <c r="P220" s="4"/>
      <c r="Q220" s="4"/>
      <c r="R220" s="4"/>
      <c r="S220" s="1"/>
      <c r="T220" s="4"/>
      <c r="U220" s="4"/>
      <c r="V220" s="4"/>
      <c r="W220" s="4"/>
      <c r="X220" s="4"/>
      <c r="Y220" s="4"/>
      <c r="Z220" s="4"/>
      <c r="AA220" s="4"/>
      <c r="AB220" s="4"/>
      <c r="AC220" s="4"/>
      <c r="AD220" s="4"/>
      <c r="AE220" s="4"/>
      <c r="AF220" s="4"/>
      <c r="AG220" s="4"/>
      <c r="AH220" s="4"/>
      <c r="AI220" s="4"/>
      <c r="AJ220" s="4"/>
      <c r="AK220" s="4"/>
      <c r="AL220" s="4"/>
    </row>
    <row r="221">
      <c r="A221" s="1"/>
      <c r="B221" s="116"/>
      <c r="C221" s="116"/>
      <c r="D221" s="116"/>
      <c r="E221" s="47"/>
      <c r="F221" s="48"/>
      <c r="G221" s="1"/>
      <c r="H221" s="1"/>
      <c r="I221" s="1"/>
      <c r="J221" s="47"/>
      <c r="K221" s="4"/>
      <c r="L221" s="4"/>
      <c r="M221" s="4"/>
      <c r="N221" s="4"/>
      <c r="O221" s="4"/>
      <c r="P221" s="4"/>
      <c r="Q221" s="4"/>
      <c r="R221" s="4"/>
      <c r="S221" s="1"/>
      <c r="T221" s="4"/>
      <c r="U221" s="4"/>
      <c r="V221" s="4"/>
      <c r="W221" s="4"/>
      <c r="X221" s="4"/>
      <c r="Y221" s="4"/>
      <c r="Z221" s="4"/>
      <c r="AA221" s="4"/>
      <c r="AB221" s="4"/>
      <c r="AC221" s="4"/>
      <c r="AD221" s="4"/>
      <c r="AE221" s="4"/>
      <c r="AF221" s="4"/>
      <c r="AG221" s="4"/>
      <c r="AH221" s="4"/>
      <c r="AI221" s="4"/>
      <c r="AJ221" s="4"/>
      <c r="AK221" s="4"/>
      <c r="AL221" s="4"/>
    </row>
    <row r="222">
      <c r="A222" s="1"/>
      <c r="B222" s="116"/>
      <c r="C222" s="116"/>
      <c r="D222" s="116"/>
      <c r="E222" s="47"/>
      <c r="F222" s="48"/>
      <c r="G222" s="1"/>
      <c r="H222" s="1"/>
      <c r="I222" s="1"/>
      <c r="J222" s="47"/>
      <c r="K222" s="4"/>
      <c r="L222" s="4"/>
      <c r="M222" s="4"/>
      <c r="N222" s="4"/>
      <c r="O222" s="4"/>
      <c r="P222" s="4"/>
      <c r="Q222" s="4"/>
      <c r="R222" s="4"/>
      <c r="S222" s="1"/>
      <c r="T222" s="4"/>
      <c r="U222" s="4"/>
      <c r="V222" s="4"/>
      <c r="W222" s="4"/>
      <c r="X222" s="4"/>
      <c r="Y222" s="4"/>
      <c r="Z222" s="4"/>
      <c r="AA222" s="4"/>
      <c r="AB222" s="4"/>
      <c r="AC222" s="4"/>
      <c r="AD222" s="4"/>
      <c r="AE222" s="4"/>
      <c r="AF222" s="4"/>
      <c r="AG222" s="4"/>
      <c r="AH222" s="4"/>
      <c r="AI222" s="4"/>
      <c r="AJ222" s="4"/>
      <c r="AK222" s="4"/>
      <c r="AL222" s="4"/>
    </row>
    <row r="223">
      <c r="A223" s="1"/>
      <c r="B223" s="116"/>
      <c r="C223" s="116"/>
      <c r="D223" s="116"/>
      <c r="E223" s="47"/>
      <c r="F223" s="48"/>
      <c r="G223" s="1"/>
      <c r="H223" s="1"/>
      <c r="I223" s="1"/>
      <c r="J223" s="47"/>
      <c r="K223" s="4"/>
      <c r="L223" s="4"/>
      <c r="M223" s="4"/>
      <c r="N223" s="4"/>
      <c r="O223" s="4"/>
      <c r="P223" s="4"/>
      <c r="Q223" s="4"/>
      <c r="R223" s="4"/>
      <c r="S223" s="1"/>
      <c r="T223" s="4"/>
      <c r="U223" s="4"/>
      <c r="V223" s="4"/>
      <c r="W223" s="4"/>
      <c r="X223" s="4"/>
      <c r="Y223" s="4"/>
      <c r="Z223" s="4"/>
      <c r="AA223" s="4"/>
      <c r="AB223" s="4"/>
      <c r="AC223" s="4"/>
      <c r="AD223" s="4"/>
      <c r="AE223" s="4"/>
      <c r="AF223" s="4"/>
      <c r="AG223" s="4"/>
      <c r="AH223" s="4"/>
      <c r="AI223" s="4"/>
      <c r="AJ223" s="4"/>
      <c r="AK223" s="4"/>
      <c r="AL223" s="4"/>
    </row>
    <row r="224">
      <c r="A224" s="1"/>
      <c r="B224" s="116"/>
      <c r="C224" s="116"/>
      <c r="D224" s="116"/>
      <c r="E224" s="47"/>
      <c r="F224" s="48"/>
      <c r="G224" s="1"/>
      <c r="H224" s="1"/>
      <c r="I224" s="1"/>
      <c r="J224" s="47"/>
      <c r="K224" s="4"/>
      <c r="L224" s="4"/>
      <c r="M224" s="4"/>
      <c r="N224" s="4"/>
      <c r="O224" s="4"/>
      <c r="P224" s="4"/>
      <c r="Q224" s="4"/>
      <c r="R224" s="4"/>
      <c r="S224" s="1"/>
      <c r="T224" s="4"/>
      <c r="U224" s="4"/>
      <c r="V224" s="4"/>
      <c r="W224" s="4"/>
      <c r="X224" s="4"/>
      <c r="Y224" s="4"/>
      <c r="Z224" s="4"/>
      <c r="AA224" s="4"/>
      <c r="AB224" s="4"/>
      <c r="AC224" s="4"/>
      <c r="AD224" s="4"/>
      <c r="AE224" s="4"/>
      <c r="AF224" s="4"/>
      <c r="AG224" s="4"/>
      <c r="AH224" s="4"/>
      <c r="AI224" s="4"/>
      <c r="AJ224" s="4"/>
      <c r="AK224" s="4"/>
      <c r="AL224" s="4"/>
    </row>
    <row r="225">
      <c r="A225" s="1"/>
      <c r="B225" s="116"/>
      <c r="C225" s="116"/>
      <c r="D225" s="116"/>
      <c r="E225" s="47"/>
      <c r="F225" s="48"/>
      <c r="G225" s="1"/>
      <c r="H225" s="1"/>
      <c r="I225" s="1"/>
      <c r="J225" s="47"/>
      <c r="K225" s="4"/>
      <c r="L225" s="4"/>
      <c r="M225" s="4"/>
      <c r="N225" s="4"/>
      <c r="O225" s="4"/>
      <c r="P225" s="4"/>
      <c r="Q225" s="4"/>
      <c r="R225" s="4"/>
      <c r="S225" s="1"/>
      <c r="T225" s="4"/>
      <c r="U225" s="4"/>
      <c r="V225" s="4"/>
      <c r="W225" s="4"/>
      <c r="X225" s="4"/>
      <c r="Y225" s="4"/>
      <c r="Z225" s="4"/>
      <c r="AA225" s="4"/>
      <c r="AB225" s="4"/>
      <c r="AC225" s="4"/>
      <c r="AD225" s="4"/>
      <c r="AE225" s="4"/>
      <c r="AF225" s="4"/>
      <c r="AG225" s="4"/>
      <c r="AH225" s="4"/>
      <c r="AI225" s="4"/>
      <c r="AJ225" s="4"/>
      <c r="AK225" s="4"/>
      <c r="AL225" s="4"/>
    </row>
    <row r="226">
      <c r="A226" s="1"/>
      <c r="B226" s="116"/>
      <c r="C226" s="116"/>
      <c r="D226" s="116"/>
      <c r="E226" s="47"/>
      <c r="F226" s="48"/>
      <c r="G226" s="1"/>
      <c r="H226" s="1"/>
      <c r="I226" s="1"/>
      <c r="J226" s="47"/>
      <c r="K226" s="4"/>
      <c r="L226" s="4"/>
      <c r="M226" s="4"/>
      <c r="N226" s="4"/>
      <c r="O226" s="4"/>
      <c r="P226" s="4"/>
      <c r="Q226" s="4"/>
      <c r="R226" s="4"/>
      <c r="S226" s="1"/>
      <c r="T226" s="4"/>
      <c r="U226" s="4"/>
      <c r="V226" s="4"/>
      <c r="W226" s="4"/>
      <c r="X226" s="4"/>
      <c r="Y226" s="4"/>
      <c r="Z226" s="4"/>
      <c r="AA226" s="4"/>
      <c r="AB226" s="4"/>
      <c r="AC226" s="4"/>
      <c r="AD226" s="4"/>
      <c r="AE226" s="4"/>
      <c r="AF226" s="4"/>
      <c r="AG226" s="4"/>
      <c r="AH226" s="4"/>
      <c r="AI226" s="4"/>
      <c r="AJ226" s="4"/>
      <c r="AK226" s="4"/>
      <c r="AL226" s="4"/>
    </row>
    <row r="227">
      <c r="A227" s="1"/>
      <c r="B227" s="116"/>
      <c r="C227" s="116"/>
      <c r="D227" s="116"/>
      <c r="E227" s="47"/>
      <c r="F227" s="48"/>
      <c r="G227" s="1"/>
      <c r="H227" s="1"/>
      <c r="I227" s="1"/>
      <c r="J227" s="47"/>
      <c r="K227" s="4"/>
      <c r="L227" s="4"/>
      <c r="M227" s="4"/>
      <c r="N227" s="4"/>
      <c r="O227" s="4"/>
      <c r="P227" s="4"/>
      <c r="Q227" s="4"/>
      <c r="R227" s="4"/>
      <c r="S227" s="1"/>
      <c r="T227" s="4"/>
      <c r="U227" s="4"/>
      <c r="V227" s="4"/>
      <c r="W227" s="4"/>
      <c r="X227" s="4"/>
      <c r="Y227" s="4"/>
      <c r="Z227" s="4"/>
      <c r="AA227" s="4"/>
      <c r="AB227" s="4"/>
      <c r="AC227" s="4"/>
      <c r="AD227" s="4"/>
      <c r="AE227" s="4"/>
      <c r="AF227" s="4"/>
      <c r="AG227" s="4"/>
      <c r="AH227" s="4"/>
      <c r="AI227" s="4"/>
      <c r="AJ227" s="4"/>
      <c r="AK227" s="4"/>
      <c r="AL227" s="4"/>
    </row>
    <row r="228">
      <c r="A228" s="1"/>
      <c r="B228" s="116"/>
      <c r="C228" s="116"/>
      <c r="D228" s="116"/>
      <c r="E228" s="47"/>
      <c r="F228" s="48"/>
      <c r="G228" s="1"/>
      <c r="H228" s="1"/>
      <c r="I228" s="1"/>
      <c r="J228" s="47"/>
      <c r="K228" s="4"/>
      <c r="L228" s="4"/>
      <c r="M228" s="4"/>
      <c r="N228" s="4"/>
      <c r="O228" s="4"/>
      <c r="P228" s="4"/>
      <c r="Q228" s="4"/>
      <c r="R228" s="4"/>
      <c r="S228" s="1"/>
      <c r="T228" s="4"/>
      <c r="U228" s="4"/>
      <c r="V228" s="4"/>
      <c r="W228" s="4"/>
      <c r="X228" s="4"/>
      <c r="Y228" s="4"/>
      <c r="Z228" s="4"/>
      <c r="AA228" s="4"/>
      <c r="AB228" s="4"/>
      <c r="AC228" s="4"/>
      <c r="AD228" s="4"/>
      <c r="AE228" s="4"/>
      <c r="AF228" s="4"/>
      <c r="AG228" s="4"/>
      <c r="AH228" s="4"/>
      <c r="AI228" s="4"/>
      <c r="AJ228" s="4"/>
      <c r="AK228" s="4"/>
      <c r="AL228" s="4"/>
    </row>
    <row r="229">
      <c r="A229" s="1"/>
      <c r="B229" s="116"/>
      <c r="C229" s="116"/>
      <c r="D229" s="116"/>
      <c r="E229" s="47"/>
      <c r="F229" s="48"/>
      <c r="G229" s="1"/>
      <c r="H229" s="1"/>
      <c r="I229" s="1"/>
      <c r="J229" s="47"/>
      <c r="K229" s="4"/>
      <c r="L229" s="4"/>
      <c r="M229" s="4"/>
      <c r="N229" s="4"/>
      <c r="O229" s="4"/>
      <c r="P229" s="4"/>
      <c r="Q229" s="4"/>
      <c r="R229" s="4"/>
      <c r="S229" s="1"/>
      <c r="T229" s="4"/>
      <c r="U229" s="4"/>
      <c r="V229" s="4"/>
      <c r="W229" s="4"/>
      <c r="X229" s="4"/>
      <c r="Y229" s="4"/>
      <c r="Z229" s="4"/>
      <c r="AA229" s="4"/>
      <c r="AB229" s="4"/>
      <c r="AC229" s="4"/>
      <c r="AD229" s="4"/>
      <c r="AE229" s="4"/>
      <c r="AF229" s="4"/>
      <c r="AG229" s="4"/>
      <c r="AH229" s="4"/>
      <c r="AI229" s="4"/>
      <c r="AJ229" s="4"/>
      <c r="AK229" s="4"/>
      <c r="AL229" s="4"/>
    </row>
    <row r="230">
      <c r="A230" s="1"/>
      <c r="B230" s="116"/>
      <c r="C230" s="116"/>
      <c r="D230" s="116"/>
      <c r="E230" s="47"/>
      <c r="F230" s="48"/>
      <c r="G230" s="1"/>
      <c r="H230" s="1"/>
      <c r="I230" s="1"/>
      <c r="J230" s="47"/>
      <c r="K230" s="4"/>
      <c r="L230" s="4"/>
      <c r="M230" s="4"/>
      <c r="N230" s="4"/>
      <c r="O230" s="4"/>
      <c r="P230" s="4"/>
      <c r="Q230" s="4"/>
      <c r="R230" s="4"/>
      <c r="S230" s="1"/>
      <c r="T230" s="4"/>
      <c r="U230" s="4"/>
      <c r="V230" s="4"/>
      <c r="W230" s="4"/>
      <c r="X230" s="4"/>
      <c r="Y230" s="4"/>
      <c r="Z230" s="4"/>
      <c r="AA230" s="4"/>
      <c r="AB230" s="4"/>
      <c r="AC230" s="4"/>
      <c r="AD230" s="4"/>
      <c r="AE230" s="4"/>
      <c r="AF230" s="4"/>
      <c r="AG230" s="4"/>
      <c r="AH230" s="4"/>
      <c r="AI230" s="4"/>
      <c r="AJ230" s="4"/>
      <c r="AK230" s="4"/>
      <c r="AL230" s="4"/>
    </row>
    <row r="231">
      <c r="A231" s="1"/>
      <c r="B231" s="116"/>
      <c r="C231" s="116"/>
      <c r="D231" s="116"/>
      <c r="E231" s="47"/>
      <c r="F231" s="48"/>
      <c r="G231" s="1"/>
      <c r="H231" s="1"/>
      <c r="I231" s="1"/>
      <c r="J231" s="47"/>
      <c r="K231" s="4"/>
      <c r="L231" s="4"/>
      <c r="M231" s="4"/>
      <c r="N231" s="4"/>
      <c r="O231" s="4"/>
      <c r="P231" s="4"/>
      <c r="Q231" s="4"/>
      <c r="R231" s="4"/>
      <c r="S231" s="1"/>
      <c r="T231" s="4"/>
      <c r="U231" s="4"/>
      <c r="V231" s="4"/>
      <c r="W231" s="4"/>
      <c r="X231" s="4"/>
      <c r="Y231" s="4"/>
      <c r="Z231" s="4"/>
      <c r="AA231" s="4"/>
      <c r="AB231" s="4"/>
      <c r="AC231" s="4"/>
      <c r="AD231" s="4"/>
      <c r="AE231" s="4"/>
      <c r="AF231" s="4"/>
      <c r="AG231" s="4"/>
      <c r="AH231" s="4"/>
      <c r="AI231" s="4"/>
      <c r="AJ231" s="4"/>
      <c r="AK231" s="4"/>
      <c r="AL231" s="4"/>
    </row>
    <row r="232">
      <c r="A232" s="1"/>
      <c r="B232" s="116"/>
      <c r="C232" s="116"/>
      <c r="D232" s="116"/>
      <c r="E232" s="47"/>
      <c r="F232" s="48"/>
      <c r="G232" s="1"/>
      <c r="H232" s="1"/>
      <c r="I232" s="1"/>
      <c r="J232" s="47"/>
      <c r="K232" s="4"/>
      <c r="L232" s="4"/>
      <c r="M232" s="4"/>
      <c r="N232" s="4"/>
      <c r="O232" s="4"/>
      <c r="P232" s="4"/>
      <c r="Q232" s="4"/>
      <c r="R232" s="4"/>
      <c r="S232" s="1"/>
      <c r="T232" s="4"/>
      <c r="U232" s="4"/>
      <c r="V232" s="4"/>
      <c r="W232" s="4"/>
      <c r="X232" s="4"/>
      <c r="Y232" s="4"/>
      <c r="Z232" s="4"/>
      <c r="AA232" s="4"/>
      <c r="AB232" s="4"/>
      <c r="AC232" s="4"/>
      <c r="AD232" s="4"/>
      <c r="AE232" s="4"/>
      <c r="AF232" s="4"/>
      <c r="AG232" s="4"/>
      <c r="AH232" s="4"/>
      <c r="AI232" s="4"/>
      <c r="AJ232" s="4"/>
      <c r="AK232" s="4"/>
      <c r="AL232" s="4"/>
    </row>
    <row r="233">
      <c r="A233" s="1"/>
      <c r="B233" s="116"/>
      <c r="C233" s="116"/>
      <c r="D233" s="116"/>
      <c r="E233" s="47"/>
      <c r="F233" s="48"/>
      <c r="G233" s="1"/>
      <c r="H233" s="1"/>
      <c r="I233" s="1"/>
      <c r="J233" s="47"/>
      <c r="K233" s="4"/>
      <c r="L233" s="4"/>
      <c r="M233" s="4"/>
      <c r="N233" s="4"/>
      <c r="O233" s="4"/>
      <c r="P233" s="4"/>
      <c r="Q233" s="4"/>
      <c r="R233" s="4"/>
      <c r="S233" s="1"/>
      <c r="T233" s="4"/>
      <c r="U233" s="4"/>
      <c r="V233" s="4"/>
      <c r="W233" s="4"/>
      <c r="X233" s="4"/>
      <c r="Y233" s="4"/>
      <c r="Z233" s="4"/>
      <c r="AA233" s="4"/>
      <c r="AB233" s="4"/>
      <c r="AC233" s="4"/>
      <c r="AD233" s="4"/>
      <c r="AE233" s="4"/>
      <c r="AF233" s="4"/>
      <c r="AG233" s="4"/>
      <c r="AH233" s="4"/>
      <c r="AI233" s="4"/>
      <c r="AJ233" s="4"/>
      <c r="AK233" s="4"/>
      <c r="AL233" s="4"/>
    </row>
    <row r="234">
      <c r="A234" s="1"/>
      <c r="B234" s="116"/>
      <c r="C234" s="116"/>
      <c r="D234" s="116"/>
      <c r="E234" s="47"/>
      <c r="F234" s="48"/>
      <c r="G234" s="1"/>
      <c r="H234" s="1"/>
      <c r="I234" s="1"/>
      <c r="J234" s="47"/>
      <c r="K234" s="4"/>
      <c r="L234" s="4"/>
      <c r="M234" s="4"/>
      <c r="N234" s="4"/>
      <c r="O234" s="4"/>
      <c r="P234" s="4"/>
      <c r="Q234" s="4"/>
      <c r="R234" s="4"/>
      <c r="S234" s="1"/>
      <c r="T234" s="4"/>
      <c r="U234" s="4"/>
      <c r="V234" s="4"/>
      <c r="W234" s="4"/>
      <c r="X234" s="4"/>
      <c r="Y234" s="4"/>
      <c r="Z234" s="4"/>
      <c r="AA234" s="4"/>
      <c r="AB234" s="4"/>
      <c r="AC234" s="4"/>
      <c r="AD234" s="4"/>
      <c r="AE234" s="4"/>
      <c r="AF234" s="4"/>
      <c r="AG234" s="4"/>
      <c r="AH234" s="4"/>
      <c r="AI234" s="4"/>
      <c r="AJ234" s="4"/>
      <c r="AK234" s="4"/>
      <c r="AL234" s="4"/>
    </row>
    <row r="235">
      <c r="A235" s="1"/>
      <c r="B235" s="116"/>
      <c r="C235" s="116"/>
      <c r="D235" s="116"/>
      <c r="E235" s="47"/>
      <c r="F235" s="48"/>
      <c r="G235" s="1"/>
      <c r="H235" s="1"/>
      <c r="I235" s="1"/>
      <c r="J235" s="47"/>
      <c r="K235" s="4"/>
      <c r="L235" s="4"/>
      <c r="M235" s="4"/>
      <c r="N235" s="4"/>
      <c r="O235" s="4"/>
      <c r="P235" s="4"/>
      <c r="Q235" s="4"/>
      <c r="R235" s="4"/>
      <c r="S235" s="1"/>
      <c r="T235" s="4"/>
      <c r="U235" s="4"/>
      <c r="V235" s="4"/>
      <c r="W235" s="4"/>
      <c r="X235" s="4"/>
      <c r="Y235" s="4"/>
      <c r="Z235" s="4"/>
      <c r="AA235" s="4"/>
      <c r="AB235" s="4"/>
      <c r="AC235" s="4"/>
      <c r="AD235" s="4"/>
      <c r="AE235" s="4"/>
      <c r="AF235" s="4"/>
      <c r="AG235" s="4"/>
      <c r="AH235" s="4"/>
      <c r="AI235" s="4"/>
      <c r="AJ235" s="4"/>
      <c r="AK235" s="4"/>
      <c r="AL235" s="4"/>
    </row>
    <row r="236">
      <c r="A236" s="1"/>
      <c r="B236" s="116"/>
      <c r="C236" s="116"/>
      <c r="D236" s="116"/>
      <c r="E236" s="47"/>
      <c r="F236" s="48"/>
      <c r="G236" s="1"/>
      <c r="H236" s="1"/>
      <c r="I236" s="1"/>
      <c r="J236" s="47"/>
      <c r="K236" s="4"/>
      <c r="L236" s="4"/>
      <c r="M236" s="4"/>
      <c r="N236" s="4"/>
      <c r="O236" s="4"/>
      <c r="P236" s="4"/>
      <c r="Q236" s="4"/>
      <c r="R236" s="4"/>
      <c r="S236" s="1"/>
      <c r="T236" s="4"/>
      <c r="U236" s="4"/>
      <c r="V236" s="4"/>
      <c r="W236" s="4"/>
      <c r="X236" s="4"/>
      <c r="Y236" s="4"/>
      <c r="Z236" s="4"/>
      <c r="AA236" s="4"/>
      <c r="AB236" s="4"/>
      <c r="AC236" s="4"/>
      <c r="AD236" s="4"/>
      <c r="AE236" s="4"/>
      <c r="AF236" s="4"/>
      <c r="AG236" s="4"/>
      <c r="AH236" s="4"/>
      <c r="AI236" s="4"/>
      <c r="AJ236" s="4"/>
      <c r="AK236" s="4"/>
      <c r="AL236" s="4"/>
    </row>
    <row r="237">
      <c r="A237" s="1"/>
      <c r="B237" s="116"/>
      <c r="C237" s="116"/>
      <c r="D237" s="116"/>
      <c r="E237" s="47"/>
      <c r="F237" s="48"/>
      <c r="G237" s="1"/>
      <c r="H237" s="1"/>
      <c r="I237" s="1"/>
      <c r="J237" s="47"/>
      <c r="K237" s="4"/>
      <c r="L237" s="4"/>
      <c r="M237" s="4"/>
      <c r="N237" s="4"/>
      <c r="O237" s="4"/>
      <c r="P237" s="4"/>
      <c r="Q237" s="4"/>
      <c r="R237" s="4"/>
      <c r="S237" s="1"/>
      <c r="T237" s="4"/>
      <c r="U237" s="4"/>
      <c r="V237" s="4"/>
      <c r="W237" s="4"/>
      <c r="X237" s="4"/>
      <c r="Y237" s="4"/>
      <c r="Z237" s="4"/>
      <c r="AA237" s="4"/>
      <c r="AB237" s="4"/>
      <c r="AC237" s="4"/>
      <c r="AD237" s="4"/>
      <c r="AE237" s="4"/>
      <c r="AF237" s="4"/>
      <c r="AG237" s="4"/>
      <c r="AH237" s="4"/>
      <c r="AI237" s="4"/>
      <c r="AJ237" s="4"/>
      <c r="AK237" s="4"/>
      <c r="AL237" s="4"/>
    </row>
    <row r="238">
      <c r="A238" s="1"/>
      <c r="B238" s="116"/>
      <c r="C238" s="116"/>
      <c r="D238" s="116"/>
      <c r="E238" s="47"/>
      <c r="F238" s="48"/>
      <c r="G238" s="1"/>
      <c r="H238" s="1"/>
      <c r="I238" s="1"/>
      <c r="J238" s="47"/>
      <c r="K238" s="4"/>
      <c r="L238" s="4"/>
      <c r="M238" s="4"/>
      <c r="N238" s="4"/>
      <c r="O238" s="4"/>
      <c r="P238" s="4"/>
      <c r="Q238" s="4"/>
      <c r="R238" s="4"/>
      <c r="S238" s="1"/>
      <c r="T238" s="4"/>
      <c r="U238" s="4"/>
      <c r="V238" s="4"/>
      <c r="W238" s="4"/>
      <c r="X238" s="4"/>
      <c r="Y238" s="4"/>
      <c r="Z238" s="4"/>
      <c r="AA238" s="4"/>
      <c r="AB238" s="4"/>
      <c r="AC238" s="4"/>
      <c r="AD238" s="4"/>
      <c r="AE238" s="4"/>
      <c r="AF238" s="4"/>
      <c r="AG238" s="4"/>
      <c r="AH238" s="4"/>
      <c r="AI238" s="4"/>
      <c r="AJ238" s="4"/>
      <c r="AK238" s="4"/>
      <c r="AL238" s="4"/>
    </row>
    <row r="239">
      <c r="A239" s="1"/>
      <c r="B239" s="116"/>
      <c r="C239" s="116"/>
      <c r="D239" s="116"/>
      <c r="E239" s="47"/>
      <c r="F239" s="48"/>
      <c r="G239" s="1"/>
      <c r="H239" s="1"/>
      <c r="I239" s="1"/>
      <c r="J239" s="47"/>
      <c r="K239" s="4"/>
      <c r="L239" s="4"/>
      <c r="M239" s="4"/>
      <c r="N239" s="4"/>
      <c r="O239" s="4"/>
      <c r="P239" s="4"/>
      <c r="Q239" s="4"/>
      <c r="R239" s="4"/>
      <c r="S239" s="1"/>
      <c r="T239" s="4"/>
      <c r="U239" s="4"/>
      <c r="V239" s="4"/>
      <c r="W239" s="4"/>
      <c r="X239" s="4"/>
      <c r="Y239" s="4"/>
      <c r="Z239" s="4"/>
      <c r="AA239" s="4"/>
      <c r="AB239" s="4"/>
      <c r="AC239" s="4"/>
      <c r="AD239" s="4"/>
      <c r="AE239" s="4"/>
      <c r="AF239" s="4"/>
      <c r="AG239" s="4"/>
      <c r="AH239" s="4"/>
      <c r="AI239" s="4"/>
      <c r="AJ239" s="4"/>
      <c r="AK239" s="4"/>
      <c r="AL239" s="4"/>
    </row>
    <row r="240">
      <c r="A240" s="1"/>
      <c r="B240" s="116"/>
      <c r="C240" s="116"/>
      <c r="D240" s="116"/>
      <c r="E240" s="47"/>
      <c r="F240" s="48"/>
      <c r="G240" s="1"/>
      <c r="H240" s="1"/>
      <c r="I240" s="1"/>
      <c r="J240" s="47"/>
      <c r="K240" s="4"/>
      <c r="L240" s="4"/>
      <c r="M240" s="4"/>
      <c r="N240" s="4"/>
      <c r="O240" s="4"/>
      <c r="P240" s="4"/>
      <c r="Q240" s="4"/>
      <c r="R240" s="4"/>
      <c r="S240" s="1"/>
      <c r="T240" s="4"/>
      <c r="U240" s="4"/>
      <c r="V240" s="4"/>
      <c r="W240" s="4"/>
      <c r="X240" s="4"/>
      <c r="Y240" s="4"/>
      <c r="Z240" s="4"/>
      <c r="AA240" s="4"/>
      <c r="AB240" s="4"/>
      <c r="AC240" s="4"/>
      <c r="AD240" s="4"/>
      <c r="AE240" s="4"/>
      <c r="AF240" s="4"/>
      <c r="AG240" s="4"/>
      <c r="AH240" s="4"/>
      <c r="AI240" s="4"/>
      <c r="AJ240" s="4"/>
      <c r="AK240" s="4"/>
      <c r="AL240" s="4"/>
    </row>
    <row r="241">
      <c r="A241" s="1"/>
      <c r="B241" s="116"/>
      <c r="C241" s="116"/>
      <c r="D241" s="116"/>
      <c r="E241" s="47"/>
      <c r="F241" s="48"/>
      <c r="G241" s="1"/>
      <c r="H241" s="1"/>
      <c r="I241" s="1"/>
      <c r="J241" s="47"/>
      <c r="K241" s="4"/>
      <c r="L241" s="4"/>
      <c r="M241" s="4"/>
      <c r="N241" s="4"/>
      <c r="O241" s="4"/>
      <c r="P241" s="4"/>
      <c r="Q241" s="4"/>
      <c r="R241" s="4"/>
      <c r="S241" s="1"/>
      <c r="T241" s="4"/>
      <c r="U241" s="4"/>
      <c r="V241" s="4"/>
      <c r="W241" s="4"/>
      <c r="X241" s="4"/>
      <c r="Y241" s="4"/>
      <c r="Z241" s="4"/>
      <c r="AA241" s="4"/>
      <c r="AB241" s="4"/>
      <c r="AC241" s="4"/>
      <c r="AD241" s="4"/>
      <c r="AE241" s="4"/>
      <c r="AF241" s="4"/>
      <c r="AG241" s="4"/>
      <c r="AH241" s="4"/>
      <c r="AI241" s="4"/>
      <c r="AJ241" s="4"/>
      <c r="AK241" s="4"/>
      <c r="AL241" s="4"/>
    </row>
    <row r="242">
      <c r="A242" s="1"/>
      <c r="B242" s="116"/>
      <c r="C242" s="116"/>
      <c r="D242" s="116"/>
      <c r="E242" s="47"/>
      <c r="F242" s="48"/>
      <c r="G242" s="1"/>
      <c r="H242" s="1"/>
      <c r="I242" s="1"/>
      <c r="J242" s="47"/>
      <c r="K242" s="4"/>
      <c r="L242" s="4"/>
      <c r="M242" s="4"/>
      <c r="N242" s="4"/>
      <c r="O242" s="4"/>
      <c r="P242" s="4"/>
      <c r="Q242" s="4"/>
      <c r="R242" s="4"/>
      <c r="S242" s="1"/>
      <c r="T242" s="4"/>
      <c r="U242" s="4"/>
      <c r="V242" s="4"/>
      <c r="W242" s="4"/>
      <c r="X242" s="4"/>
      <c r="Y242" s="4"/>
      <c r="Z242" s="4"/>
      <c r="AA242" s="4"/>
      <c r="AB242" s="4"/>
      <c r="AC242" s="4"/>
      <c r="AD242" s="4"/>
      <c r="AE242" s="4"/>
      <c r="AF242" s="4"/>
      <c r="AG242" s="4"/>
      <c r="AH242" s="4"/>
      <c r="AI242" s="4"/>
      <c r="AJ242" s="4"/>
      <c r="AK242" s="4"/>
      <c r="AL242" s="4"/>
    </row>
    <row r="243">
      <c r="A243" s="1"/>
      <c r="B243" s="116"/>
      <c r="C243" s="116"/>
      <c r="D243" s="116"/>
      <c r="E243" s="47"/>
      <c r="F243" s="48"/>
      <c r="G243" s="1"/>
      <c r="H243" s="1"/>
      <c r="I243" s="1"/>
      <c r="J243" s="47"/>
      <c r="K243" s="4"/>
      <c r="L243" s="4"/>
      <c r="M243" s="4"/>
      <c r="N243" s="4"/>
      <c r="O243" s="4"/>
      <c r="P243" s="4"/>
      <c r="Q243" s="4"/>
      <c r="R243" s="4"/>
      <c r="S243" s="1"/>
      <c r="T243" s="4"/>
      <c r="U243" s="4"/>
      <c r="V243" s="4"/>
      <c r="W243" s="4"/>
      <c r="X243" s="4"/>
      <c r="Y243" s="4"/>
      <c r="Z243" s="4"/>
      <c r="AA243" s="4"/>
      <c r="AB243" s="4"/>
      <c r="AC243" s="4"/>
      <c r="AD243" s="4"/>
      <c r="AE243" s="4"/>
      <c r="AF243" s="4"/>
      <c r="AG243" s="4"/>
      <c r="AH243" s="4"/>
      <c r="AI243" s="4"/>
      <c r="AJ243" s="4"/>
      <c r="AK243" s="4"/>
      <c r="AL243" s="4"/>
    </row>
    <row r="244">
      <c r="A244" s="1"/>
      <c r="B244" s="116"/>
      <c r="C244" s="116"/>
      <c r="D244" s="116"/>
      <c r="E244" s="47"/>
      <c r="F244" s="48"/>
      <c r="G244" s="1"/>
      <c r="H244" s="1"/>
      <c r="I244" s="1"/>
      <c r="J244" s="47"/>
      <c r="K244" s="4"/>
      <c r="L244" s="4"/>
      <c r="M244" s="4"/>
      <c r="N244" s="4"/>
      <c r="O244" s="4"/>
      <c r="P244" s="4"/>
      <c r="Q244" s="4"/>
      <c r="R244" s="4"/>
      <c r="S244" s="1"/>
      <c r="T244" s="4"/>
      <c r="U244" s="4"/>
      <c r="V244" s="4"/>
      <c r="W244" s="4"/>
      <c r="X244" s="4"/>
      <c r="Y244" s="4"/>
      <c r="Z244" s="4"/>
      <c r="AA244" s="4"/>
      <c r="AB244" s="4"/>
      <c r="AC244" s="4"/>
      <c r="AD244" s="4"/>
      <c r="AE244" s="4"/>
      <c r="AF244" s="4"/>
      <c r="AG244" s="4"/>
      <c r="AH244" s="4"/>
      <c r="AI244" s="4"/>
      <c r="AJ244" s="4"/>
      <c r="AK244" s="4"/>
      <c r="AL244" s="4"/>
    </row>
    <row r="245">
      <c r="A245" s="1"/>
      <c r="B245" s="116"/>
      <c r="C245" s="116"/>
      <c r="D245" s="116"/>
      <c r="E245" s="47"/>
      <c r="F245" s="48"/>
      <c r="G245" s="1"/>
      <c r="H245" s="1"/>
      <c r="I245" s="1"/>
      <c r="J245" s="47"/>
      <c r="K245" s="4"/>
      <c r="L245" s="4"/>
      <c r="M245" s="4"/>
      <c r="N245" s="4"/>
      <c r="O245" s="4"/>
      <c r="P245" s="4"/>
      <c r="Q245" s="4"/>
      <c r="R245" s="4"/>
      <c r="S245" s="1"/>
      <c r="T245" s="4"/>
      <c r="U245" s="4"/>
      <c r="V245" s="4"/>
      <c r="W245" s="4"/>
      <c r="X245" s="4"/>
      <c r="Y245" s="4"/>
      <c r="Z245" s="4"/>
      <c r="AA245" s="4"/>
      <c r="AB245" s="4"/>
      <c r="AC245" s="4"/>
      <c r="AD245" s="4"/>
      <c r="AE245" s="4"/>
      <c r="AF245" s="4"/>
      <c r="AG245" s="4"/>
      <c r="AH245" s="4"/>
      <c r="AI245" s="4"/>
      <c r="AJ245" s="4"/>
      <c r="AK245" s="4"/>
      <c r="AL245" s="4"/>
    </row>
    <row r="246">
      <c r="A246" s="1"/>
      <c r="B246" s="116"/>
      <c r="C246" s="116"/>
      <c r="D246" s="116"/>
      <c r="E246" s="47"/>
      <c r="F246" s="48"/>
      <c r="G246" s="1"/>
      <c r="H246" s="1"/>
      <c r="I246" s="1"/>
      <c r="J246" s="47"/>
      <c r="K246" s="4"/>
      <c r="L246" s="4"/>
      <c r="M246" s="4"/>
      <c r="N246" s="4"/>
      <c r="O246" s="4"/>
      <c r="P246" s="4"/>
      <c r="Q246" s="4"/>
      <c r="R246" s="4"/>
      <c r="S246" s="1"/>
      <c r="T246" s="4"/>
      <c r="U246" s="4"/>
      <c r="V246" s="4"/>
      <c r="W246" s="4"/>
      <c r="X246" s="4"/>
      <c r="Y246" s="4"/>
      <c r="Z246" s="4"/>
      <c r="AA246" s="4"/>
      <c r="AB246" s="4"/>
      <c r="AC246" s="4"/>
      <c r="AD246" s="4"/>
      <c r="AE246" s="4"/>
      <c r="AF246" s="4"/>
      <c r="AG246" s="4"/>
      <c r="AH246" s="4"/>
      <c r="AI246" s="4"/>
      <c r="AJ246" s="4"/>
      <c r="AK246" s="4"/>
      <c r="AL246" s="4"/>
    </row>
    <row r="247">
      <c r="A247" s="1"/>
      <c r="B247" s="116"/>
      <c r="C247" s="116"/>
      <c r="D247" s="116"/>
      <c r="E247" s="47"/>
      <c r="F247" s="48"/>
      <c r="G247" s="1"/>
      <c r="H247" s="1"/>
      <c r="I247" s="1"/>
      <c r="J247" s="47"/>
      <c r="K247" s="4"/>
      <c r="L247" s="4"/>
      <c r="M247" s="4"/>
      <c r="N247" s="4"/>
      <c r="O247" s="4"/>
      <c r="P247" s="4"/>
      <c r="Q247" s="4"/>
      <c r="R247" s="4"/>
      <c r="S247" s="1"/>
      <c r="T247" s="4"/>
      <c r="U247" s="4"/>
      <c r="V247" s="4"/>
      <c r="W247" s="4"/>
      <c r="X247" s="4"/>
      <c r="Y247" s="4"/>
      <c r="Z247" s="4"/>
      <c r="AA247" s="4"/>
      <c r="AB247" s="4"/>
      <c r="AC247" s="4"/>
      <c r="AD247" s="4"/>
      <c r="AE247" s="4"/>
      <c r="AF247" s="4"/>
      <c r="AG247" s="4"/>
      <c r="AH247" s="4"/>
      <c r="AI247" s="4"/>
      <c r="AJ247" s="4"/>
      <c r="AK247" s="4"/>
      <c r="AL247" s="4"/>
    </row>
    <row r="248">
      <c r="A248" s="1"/>
      <c r="B248" s="116"/>
      <c r="C248" s="116"/>
      <c r="D248" s="116"/>
      <c r="E248" s="47"/>
      <c r="F248" s="48"/>
      <c r="G248" s="1"/>
      <c r="H248" s="1"/>
      <c r="I248" s="1"/>
      <c r="J248" s="47"/>
      <c r="K248" s="4"/>
      <c r="L248" s="4"/>
      <c r="M248" s="4"/>
      <c r="N248" s="4"/>
      <c r="O248" s="4"/>
      <c r="P248" s="4"/>
      <c r="Q248" s="4"/>
      <c r="R248" s="4"/>
      <c r="S248" s="1"/>
      <c r="T248" s="4"/>
      <c r="U248" s="4"/>
      <c r="V248" s="4"/>
      <c r="W248" s="4"/>
      <c r="X248" s="4"/>
      <c r="Y248" s="4"/>
      <c r="Z248" s="4"/>
      <c r="AA248" s="4"/>
      <c r="AB248" s="4"/>
      <c r="AC248" s="4"/>
      <c r="AD248" s="4"/>
      <c r="AE248" s="4"/>
      <c r="AF248" s="4"/>
      <c r="AG248" s="4"/>
      <c r="AH248" s="4"/>
      <c r="AI248" s="4"/>
      <c r="AJ248" s="4"/>
      <c r="AK248" s="4"/>
      <c r="AL248" s="4"/>
    </row>
    <row r="249">
      <c r="A249" s="1"/>
      <c r="B249" s="116"/>
      <c r="C249" s="116"/>
      <c r="D249" s="116"/>
      <c r="E249" s="47"/>
      <c r="F249" s="48"/>
      <c r="G249" s="1"/>
      <c r="H249" s="1"/>
      <c r="I249" s="1"/>
      <c r="J249" s="47"/>
      <c r="K249" s="4"/>
      <c r="L249" s="4"/>
      <c r="M249" s="4"/>
      <c r="N249" s="4"/>
      <c r="O249" s="4"/>
      <c r="P249" s="4"/>
      <c r="Q249" s="4"/>
      <c r="R249" s="4"/>
      <c r="S249" s="1"/>
      <c r="T249" s="4"/>
      <c r="U249" s="4"/>
      <c r="V249" s="4"/>
      <c r="W249" s="4"/>
      <c r="X249" s="4"/>
      <c r="Y249" s="4"/>
      <c r="Z249" s="4"/>
      <c r="AA249" s="4"/>
      <c r="AB249" s="4"/>
      <c r="AC249" s="4"/>
      <c r="AD249" s="4"/>
      <c r="AE249" s="4"/>
      <c r="AF249" s="4"/>
      <c r="AG249" s="4"/>
      <c r="AH249" s="4"/>
      <c r="AI249" s="4"/>
      <c r="AJ249" s="4"/>
      <c r="AK249" s="4"/>
      <c r="AL249" s="4"/>
    </row>
    <row r="250">
      <c r="A250" s="1"/>
      <c r="B250" s="116"/>
      <c r="C250" s="116"/>
      <c r="D250" s="116"/>
      <c r="E250" s="47"/>
      <c r="F250" s="48"/>
      <c r="G250" s="1"/>
      <c r="H250" s="1"/>
      <c r="I250" s="1"/>
      <c r="J250" s="47"/>
      <c r="K250" s="4"/>
      <c r="L250" s="4"/>
      <c r="M250" s="4"/>
      <c r="N250" s="4"/>
      <c r="O250" s="4"/>
      <c r="P250" s="4"/>
      <c r="Q250" s="4"/>
      <c r="R250" s="4"/>
      <c r="S250" s="1"/>
      <c r="T250" s="4"/>
      <c r="U250" s="4"/>
      <c r="V250" s="4"/>
      <c r="W250" s="4"/>
      <c r="X250" s="4"/>
      <c r="Y250" s="4"/>
      <c r="Z250" s="4"/>
      <c r="AA250" s="4"/>
      <c r="AB250" s="4"/>
      <c r="AC250" s="4"/>
      <c r="AD250" s="4"/>
      <c r="AE250" s="4"/>
      <c r="AF250" s="4"/>
      <c r="AG250" s="4"/>
      <c r="AH250" s="4"/>
      <c r="AI250" s="4"/>
      <c r="AJ250" s="4"/>
      <c r="AK250" s="4"/>
      <c r="AL250" s="4"/>
    </row>
    <row r="251">
      <c r="A251" s="1"/>
      <c r="B251" s="116"/>
      <c r="C251" s="116"/>
      <c r="D251" s="116"/>
      <c r="E251" s="47"/>
      <c r="F251" s="48"/>
      <c r="G251" s="1"/>
      <c r="H251" s="1"/>
      <c r="I251" s="1"/>
      <c r="J251" s="47"/>
      <c r="K251" s="4"/>
      <c r="L251" s="4"/>
      <c r="M251" s="4"/>
      <c r="N251" s="4"/>
      <c r="O251" s="4"/>
      <c r="P251" s="4"/>
      <c r="Q251" s="4"/>
      <c r="R251" s="4"/>
      <c r="S251" s="1"/>
      <c r="T251" s="4"/>
      <c r="U251" s="4"/>
      <c r="V251" s="4"/>
      <c r="W251" s="4"/>
      <c r="X251" s="4"/>
      <c r="Y251" s="4"/>
      <c r="Z251" s="4"/>
      <c r="AA251" s="4"/>
      <c r="AB251" s="4"/>
      <c r="AC251" s="4"/>
      <c r="AD251" s="4"/>
      <c r="AE251" s="4"/>
      <c r="AF251" s="4"/>
      <c r="AG251" s="4"/>
      <c r="AH251" s="4"/>
      <c r="AI251" s="4"/>
      <c r="AJ251" s="4"/>
      <c r="AK251" s="4"/>
      <c r="AL251" s="4"/>
    </row>
    <row r="252">
      <c r="A252" s="1"/>
      <c r="B252" s="116"/>
      <c r="C252" s="116"/>
      <c r="D252" s="116"/>
      <c r="E252" s="47"/>
      <c r="F252" s="48"/>
      <c r="G252" s="1"/>
      <c r="H252" s="1"/>
      <c r="I252" s="1"/>
      <c r="J252" s="47"/>
      <c r="K252" s="4"/>
      <c r="L252" s="4"/>
      <c r="M252" s="4"/>
      <c r="N252" s="4"/>
      <c r="O252" s="4"/>
      <c r="P252" s="4"/>
      <c r="Q252" s="4"/>
      <c r="R252" s="4"/>
      <c r="S252" s="1"/>
      <c r="T252" s="4"/>
      <c r="U252" s="4"/>
      <c r="V252" s="4"/>
      <c r="W252" s="4"/>
      <c r="X252" s="4"/>
      <c r="Y252" s="4"/>
      <c r="Z252" s="4"/>
      <c r="AA252" s="4"/>
      <c r="AB252" s="4"/>
      <c r="AC252" s="4"/>
      <c r="AD252" s="4"/>
      <c r="AE252" s="4"/>
      <c r="AF252" s="4"/>
      <c r="AG252" s="4"/>
      <c r="AH252" s="4"/>
      <c r="AI252" s="4"/>
      <c r="AJ252" s="4"/>
      <c r="AK252" s="4"/>
      <c r="AL252" s="4"/>
    </row>
    <row r="253">
      <c r="A253" s="1"/>
      <c r="B253" s="116"/>
      <c r="C253" s="116"/>
      <c r="D253" s="116"/>
      <c r="E253" s="47"/>
      <c r="F253" s="48"/>
      <c r="G253" s="1"/>
      <c r="H253" s="1"/>
      <c r="I253" s="1"/>
      <c r="J253" s="47"/>
      <c r="K253" s="4"/>
      <c r="L253" s="4"/>
      <c r="M253" s="4"/>
      <c r="N253" s="4"/>
      <c r="O253" s="4"/>
      <c r="P253" s="4"/>
      <c r="Q253" s="4"/>
      <c r="R253" s="4"/>
      <c r="S253" s="1"/>
      <c r="T253" s="4"/>
      <c r="U253" s="4"/>
      <c r="V253" s="4"/>
      <c r="W253" s="4"/>
      <c r="X253" s="4"/>
      <c r="Y253" s="4"/>
      <c r="Z253" s="4"/>
      <c r="AA253" s="4"/>
      <c r="AB253" s="4"/>
      <c r="AC253" s="4"/>
      <c r="AD253" s="4"/>
      <c r="AE253" s="4"/>
      <c r="AF253" s="4"/>
      <c r="AG253" s="4"/>
      <c r="AH253" s="4"/>
      <c r="AI253" s="4"/>
      <c r="AJ253" s="4"/>
      <c r="AK253" s="4"/>
      <c r="AL253" s="4"/>
    </row>
    <row r="254">
      <c r="A254" s="1"/>
      <c r="B254" s="116"/>
      <c r="C254" s="116"/>
      <c r="D254" s="116"/>
      <c r="E254" s="47"/>
      <c r="F254" s="48"/>
      <c r="G254" s="1"/>
      <c r="H254" s="1"/>
      <c r="I254" s="1"/>
      <c r="J254" s="47"/>
      <c r="K254" s="4"/>
      <c r="L254" s="4"/>
      <c r="M254" s="4"/>
      <c r="N254" s="4"/>
      <c r="O254" s="4"/>
      <c r="P254" s="4"/>
      <c r="Q254" s="4"/>
      <c r="R254" s="4"/>
      <c r="S254" s="1"/>
      <c r="T254" s="4"/>
      <c r="U254" s="4"/>
      <c r="V254" s="4"/>
      <c r="W254" s="4"/>
      <c r="X254" s="4"/>
      <c r="Y254" s="4"/>
      <c r="Z254" s="4"/>
      <c r="AA254" s="4"/>
      <c r="AB254" s="4"/>
      <c r="AC254" s="4"/>
      <c r="AD254" s="4"/>
      <c r="AE254" s="4"/>
      <c r="AF254" s="4"/>
      <c r="AG254" s="4"/>
      <c r="AH254" s="4"/>
      <c r="AI254" s="4"/>
      <c r="AJ254" s="4"/>
      <c r="AK254" s="4"/>
      <c r="AL254" s="4"/>
    </row>
    <row r="255">
      <c r="A255" s="1"/>
      <c r="B255" s="116"/>
      <c r="C255" s="116"/>
      <c r="D255" s="116"/>
      <c r="E255" s="47"/>
      <c r="F255" s="48"/>
      <c r="G255" s="1"/>
      <c r="H255" s="1"/>
      <c r="I255" s="1"/>
      <c r="J255" s="47"/>
      <c r="K255" s="4"/>
      <c r="L255" s="4"/>
      <c r="M255" s="4"/>
      <c r="N255" s="4"/>
      <c r="O255" s="4"/>
      <c r="P255" s="4"/>
      <c r="Q255" s="4"/>
      <c r="R255" s="4"/>
      <c r="S255" s="1"/>
      <c r="T255" s="4"/>
      <c r="U255" s="4"/>
      <c r="V255" s="4"/>
      <c r="W255" s="4"/>
      <c r="X255" s="4"/>
      <c r="Y255" s="4"/>
      <c r="Z255" s="4"/>
      <c r="AA255" s="4"/>
      <c r="AB255" s="4"/>
      <c r="AC255" s="4"/>
      <c r="AD255" s="4"/>
      <c r="AE255" s="4"/>
      <c r="AF255" s="4"/>
      <c r="AG255" s="4"/>
      <c r="AH255" s="4"/>
      <c r="AI255" s="4"/>
      <c r="AJ255" s="4"/>
      <c r="AK255" s="4"/>
      <c r="AL255" s="4"/>
    </row>
    <row r="256">
      <c r="A256" s="1"/>
      <c r="B256" s="116"/>
      <c r="C256" s="116"/>
      <c r="D256" s="116"/>
      <c r="E256" s="47"/>
      <c r="F256" s="48"/>
      <c r="G256" s="1"/>
      <c r="H256" s="1"/>
      <c r="I256" s="1"/>
      <c r="J256" s="47"/>
      <c r="K256" s="4"/>
      <c r="L256" s="4"/>
      <c r="M256" s="4"/>
      <c r="N256" s="4"/>
      <c r="O256" s="4"/>
      <c r="P256" s="4"/>
      <c r="Q256" s="4"/>
      <c r="R256" s="4"/>
      <c r="S256" s="1"/>
      <c r="T256" s="4"/>
      <c r="U256" s="4"/>
      <c r="V256" s="4"/>
      <c r="W256" s="4"/>
      <c r="X256" s="4"/>
      <c r="Y256" s="4"/>
      <c r="Z256" s="4"/>
      <c r="AA256" s="4"/>
      <c r="AB256" s="4"/>
      <c r="AC256" s="4"/>
      <c r="AD256" s="4"/>
      <c r="AE256" s="4"/>
      <c r="AF256" s="4"/>
      <c r="AG256" s="4"/>
      <c r="AH256" s="4"/>
      <c r="AI256" s="4"/>
      <c r="AJ256" s="4"/>
      <c r="AK256" s="4"/>
      <c r="AL256" s="4"/>
    </row>
    <row r="257">
      <c r="A257" s="1"/>
      <c r="B257" s="116"/>
      <c r="C257" s="116"/>
      <c r="D257" s="116"/>
      <c r="E257" s="47"/>
      <c r="F257" s="48"/>
      <c r="G257" s="1"/>
      <c r="H257" s="1"/>
      <c r="I257" s="1"/>
      <c r="J257" s="47"/>
      <c r="K257" s="4"/>
      <c r="L257" s="4"/>
      <c r="M257" s="4"/>
      <c r="N257" s="4"/>
      <c r="O257" s="4"/>
      <c r="P257" s="4"/>
      <c r="Q257" s="4"/>
      <c r="R257" s="4"/>
      <c r="S257" s="1"/>
      <c r="T257" s="4"/>
      <c r="U257" s="4"/>
      <c r="V257" s="4"/>
      <c r="W257" s="4"/>
      <c r="X257" s="4"/>
      <c r="Y257" s="4"/>
      <c r="Z257" s="4"/>
      <c r="AA257" s="4"/>
      <c r="AB257" s="4"/>
      <c r="AC257" s="4"/>
      <c r="AD257" s="4"/>
      <c r="AE257" s="4"/>
      <c r="AF257" s="4"/>
      <c r="AG257" s="4"/>
      <c r="AH257" s="4"/>
      <c r="AI257" s="4"/>
      <c r="AJ257" s="4"/>
      <c r="AK257" s="4"/>
      <c r="AL257" s="4"/>
    </row>
    <row r="258">
      <c r="A258" s="1"/>
      <c r="B258" s="116"/>
      <c r="C258" s="116"/>
      <c r="D258" s="116"/>
      <c r="E258" s="47"/>
      <c r="F258" s="48"/>
      <c r="G258" s="1"/>
      <c r="H258" s="1"/>
      <c r="I258" s="1"/>
      <c r="J258" s="47"/>
      <c r="K258" s="4"/>
      <c r="L258" s="4"/>
      <c r="M258" s="4"/>
      <c r="N258" s="4"/>
      <c r="O258" s="4"/>
      <c r="P258" s="4"/>
      <c r="Q258" s="4"/>
      <c r="R258" s="4"/>
      <c r="S258" s="1"/>
      <c r="T258" s="4"/>
      <c r="U258" s="4"/>
      <c r="V258" s="4"/>
      <c r="W258" s="4"/>
      <c r="X258" s="4"/>
      <c r="Y258" s="4"/>
      <c r="Z258" s="4"/>
      <c r="AA258" s="4"/>
      <c r="AB258" s="4"/>
      <c r="AC258" s="4"/>
      <c r="AD258" s="4"/>
      <c r="AE258" s="4"/>
      <c r="AF258" s="4"/>
      <c r="AG258" s="4"/>
      <c r="AH258" s="4"/>
      <c r="AI258" s="4"/>
      <c r="AJ258" s="4"/>
      <c r="AK258" s="4"/>
      <c r="AL258" s="4"/>
    </row>
    <row r="259">
      <c r="A259" s="1"/>
      <c r="B259" s="116"/>
      <c r="C259" s="116"/>
      <c r="D259" s="116"/>
      <c r="E259" s="47"/>
      <c r="F259" s="48"/>
      <c r="G259" s="1"/>
      <c r="H259" s="1"/>
      <c r="I259" s="1"/>
      <c r="J259" s="47"/>
      <c r="K259" s="4"/>
      <c r="L259" s="4"/>
      <c r="M259" s="4"/>
      <c r="N259" s="4"/>
      <c r="O259" s="4"/>
      <c r="P259" s="4"/>
      <c r="Q259" s="4"/>
      <c r="R259" s="4"/>
      <c r="S259" s="1"/>
      <c r="T259" s="4"/>
      <c r="U259" s="4"/>
      <c r="V259" s="4"/>
      <c r="W259" s="4"/>
      <c r="X259" s="4"/>
      <c r="Y259" s="4"/>
      <c r="Z259" s="4"/>
      <c r="AA259" s="4"/>
      <c r="AB259" s="4"/>
      <c r="AC259" s="4"/>
      <c r="AD259" s="4"/>
      <c r="AE259" s="4"/>
      <c r="AF259" s="4"/>
      <c r="AG259" s="4"/>
      <c r="AH259" s="4"/>
      <c r="AI259" s="4"/>
      <c r="AJ259" s="4"/>
      <c r="AK259" s="4"/>
      <c r="AL259" s="4"/>
    </row>
    <row r="260">
      <c r="A260" s="1"/>
      <c r="B260" s="116"/>
      <c r="C260" s="116"/>
      <c r="D260" s="116"/>
      <c r="E260" s="47"/>
      <c r="F260" s="48"/>
      <c r="G260" s="1"/>
      <c r="H260" s="1"/>
      <c r="I260" s="1"/>
      <c r="J260" s="47"/>
      <c r="K260" s="4"/>
      <c r="L260" s="4"/>
      <c r="M260" s="4"/>
      <c r="N260" s="4"/>
      <c r="O260" s="4"/>
      <c r="P260" s="4"/>
      <c r="Q260" s="4"/>
      <c r="R260" s="4"/>
      <c r="S260" s="1"/>
      <c r="T260" s="4"/>
      <c r="U260" s="4"/>
      <c r="V260" s="4"/>
      <c r="W260" s="4"/>
      <c r="X260" s="4"/>
      <c r="Y260" s="4"/>
      <c r="Z260" s="4"/>
      <c r="AA260" s="4"/>
      <c r="AB260" s="4"/>
      <c r="AC260" s="4"/>
      <c r="AD260" s="4"/>
      <c r="AE260" s="4"/>
      <c r="AF260" s="4"/>
      <c r="AG260" s="4"/>
      <c r="AH260" s="4"/>
      <c r="AI260" s="4"/>
      <c r="AJ260" s="4"/>
      <c r="AK260" s="4"/>
      <c r="AL260" s="4"/>
    </row>
    <row r="261">
      <c r="A261" s="1"/>
      <c r="B261" s="116"/>
      <c r="C261" s="116"/>
      <c r="D261" s="116"/>
      <c r="E261" s="47"/>
      <c r="F261" s="48"/>
      <c r="G261" s="1"/>
      <c r="H261" s="1"/>
      <c r="I261" s="1"/>
      <c r="J261" s="47"/>
      <c r="K261" s="4"/>
      <c r="L261" s="4"/>
      <c r="M261" s="4"/>
      <c r="N261" s="4"/>
      <c r="O261" s="4"/>
      <c r="P261" s="4"/>
      <c r="Q261" s="4"/>
      <c r="R261" s="4"/>
      <c r="S261" s="1"/>
      <c r="T261" s="4"/>
      <c r="U261" s="4"/>
      <c r="V261" s="4"/>
      <c r="W261" s="4"/>
      <c r="X261" s="4"/>
      <c r="Y261" s="4"/>
      <c r="Z261" s="4"/>
      <c r="AA261" s="4"/>
      <c r="AB261" s="4"/>
      <c r="AC261" s="4"/>
      <c r="AD261" s="4"/>
      <c r="AE261" s="4"/>
      <c r="AF261" s="4"/>
      <c r="AG261" s="4"/>
      <c r="AH261" s="4"/>
      <c r="AI261" s="4"/>
      <c r="AJ261" s="4"/>
      <c r="AK261" s="4"/>
      <c r="AL261" s="4"/>
    </row>
    <row r="262">
      <c r="A262" s="1"/>
      <c r="B262" s="116"/>
      <c r="C262" s="116"/>
      <c r="D262" s="116"/>
      <c r="E262" s="47"/>
      <c r="F262" s="48"/>
      <c r="G262" s="1"/>
      <c r="H262" s="1"/>
      <c r="I262" s="1"/>
      <c r="J262" s="47"/>
      <c r="K262" s="4"/>
      <c r="L262" s="4"/>
      <c r="M262" s="4"/>
      <c r="N262" s="4"/>
      <c r="O262" s="4"/>
      <c r="P262" s="4"/>
      <c r="Q262" s="4"/>
      <c r="R262" s="4"/>
      <c r="S262" s="1"/>
      <c r="T262" s="4"/>
      <c r="U262" s="4"/>
      <c r="V262" s="4"/>
      <c r="W262" s="4"/>
      <c r="X262" s="4"/>
      <c r="Y262" s="4"/>
      <c r="Z262" s="4"/>
      <c r="AA262" s="4"/>
      <c r="AB262" s="4"/>
      <c r="AC262" s="4"/>
      <c r="AD262" s="4"/>
      <c r="AE262" s="4"/>
      <c r="AF262" s="4"/>
      <c r="AG262" s="4"/>
      <c r="AH262" s="4"/>
      <c r="AI262" s="4"/>
      <c r="AJ262" s="4"/>
      <c r="AK262" s="4"/>
      <c r="AL262" s="4"/>
    </row>
    <row r="263">
      <c r="A263" s="1"/>
      <c r="B263" s="116"/>
      <c r="C263" s="116"/>
      <c r="D263" s="116"/>
      <c r="E263" s="47"/>
      <c r="F263" s="48"/>
      <c r="G263" s="1"/>
      <c r="H263" s="1"/>
      <c r="I263" s="1"/>
      <c r="J263" s="47"/>
      <c r="K263" s="4"/>
      <c r="L263" s="4"/>
      <c r="M263" s="4"/>
      <c r="N263" s="4"/>
      <c r="O263" s="4"/>
      <c r="P263" s="4"/>
      <c r="Q263" s="4"/>
      <c r="R263" s="4"/>
      <c r="S263" s="1"/>
      <c r="T263" s="4"/>
      <c r="U263" s="4"/>
      <c r="V263" s="4"/>
      <c r="W263" s="4"/>
      <c r="X263" s="4"/>
      <c r="Y263" s="4"/>
      <c r="Z263" s="4"/>
      <c r="AA263" s="4"/>
      <c r="AB263" s="4"/>
      <c r="AC263" s="4"/>
      <c r="AD263" s="4"/>
      <c r="AE263" s="4"/>
      <c r="AF263" s="4"/>
      <c r="AG263" s="4"/>
      <c r="AH263" s="4"/>
      <c r="AI263" s="4"/>
      <c r="AJ263" s="4"/>
      <c r="AK263" s="4"/>
      <c r="AL263" s="4"/>
    </row>
    <row r="264">
      <c r="A264" s="1"/>
      <c r="B264" s="116"/>
      <c r="C264" s="116"/>
      <c r="D264" s="116"/>
      <c r="E264" s="47"/>
      <c r="F264" s="48"/>
      <c r="G264" s="1"/>
      <c r="H264" s="1"/>
      <c r="I264" s="1"/>
      <c r="J264" s="47"/>
      <c r="K264" s="4"/>
      <c r="L264" s="4"/>
      <c r="M264" s="4"/>
      <c r="N264" s="4"/>
      <c r="O264" s="4"/>
      <c r="P264" s="4"/>
      <c r="Q264" s="4"/>
      <c r="R264" s="4"/>
      <c r="S264" s="1"/>
      <c r="T264" s="4"/>
      <c r="U264" s="4"/>
      <c r="V264" s="4"/>
      <c r="W264" s="4"/>
      <c r="X264" s="4"/>
      <c r="Y264" s="4"/>
      <c r="Z264" s="4"/>
      <c r="AA264" s="4"/>
      <c r="AB264" s="4"/>
      <c r="AC264" s="4"/>
      <c r="AD264" s="4"/>
      <c r="AE264" s="4"/>
      <c r="AF264" s="4"/>
      <c r="AG264" s="4"/>
      <c r="AH264" s="4"/>
      <c r="AI264" s="4"/>
      <c r="AJ264" s="4"/>
      <c r="AK264" s="4"/>
      <c r="AL264" s="4"/>
    </row>
    <row r="265">
      <c r="A265" s="1"/>
      <c r="B265" s="116"/>
      <c r="C265" s="116"/>
      <c r="D265" s="116"/>
      <c r="E265" s="47"/>
      <c r="F265" s="48"/>
      <c r="G265" s="1"/>
      <c r="H265" s="1"/>
      <c r="I265" s="1"/>
      <c r="J265" s="47"/>
      <c r="K265" s="4"/>
      <c r="L265" s="4"/>
      <c r="M265" s="4"/>
      <c r="N265" s="4"/>
      <c r="O265" s="4"/>
      <c r="P265" s="4"/>
      <c r="Q265" s="4"/>
      <c r="R265" s="4"/>
      <c r="S265" s="1"/>
      <c r="T265" s="4"/>
      <c r="U265" s="4"/>
      <c r="V265" s="4"/>
      <c r="W265" s="4"/>
      <c r="X265" s="4"/>
      <c r="Y265" s="4"/>
      <c r="Z265" s="4"/>
      <c r="AA265" s="4"/>
      <c r="AB265" s="4"/>
      <c r="AC265" s="4"/>
      <c r="AD265" s="4"/>
      <c r="AE265" s="4"/>
      <c r="AF265" s="4"/>
      <c r="AG265" s="4"/>
      <c r="AH265" s="4"/>
      <c r="AI265" s="4"/>
      <c r="AJ265" s="4"/>
      <c r="AK265" s="4"/>
      <c r="AL265" s="4"/>
    </row>
    <row r="266">
      <c r="A266" s="1"/>
      <c r="B266" s="116"/>
      <c r="C266" s="116"/>
      <c r="D266" s="116"/>
      <c r="E266" s="47"/>
      <c r="F266" s="48"/>
      <c r="G266" s="1"/>
      <c r="H266" s="1"/>
      <c r="I266" s="1"/>
      <c r="J266" s="47"/>
      <c r="K266" s="4"/>
      <c r="L266" s="4"/>
      <c r="M266" s="4"/>
      <c r="N266" s="4"/>
      <c r="O266" s="4"/>
      <c r="P266" s="4"/>
      <c r="Q266" s="4"/>
      <c r="R266" s="4"/>
      <c r="S266" s="1"/>
      <c r="T266" s="4"/>
      <c r="U266" s="4"/>
      <c r="V266" s="4"/>
      <c r="W266" s="4"/>
      <c r="X266" s="4"/>
      <c r="Y266" s="4"/>
      <c r="Z266" s="4"/>
      <c r="AA266" s="4"/>
      <c r="AB266" s="4"/>
      <c r="AC266" s="4"/>
      <c r="AD266" s="4"/>
      <c r="AE266" s="4"/>
      <c r="AF266" s="4"/>
      <c r="AG266" s="4"/>
      <c r="AH266" s="4"/>
      <c r="AI266" s="4"/>
      <c r="AJ266" s="4"/>
      <c r="AK266" s="4"/>
      <c r="AL266" s="4"/>
    </row>
    <row r="267">
      <c r="A267" s="1"/>
      <c r="B267" s="116"/>
      <c r="C267" s="116"/>
      <c r="D267" s="116"/>
      <c r="E267" s="47"/>
      <c r="F267" s="48"/>
      <c r="G267" s="1"/>
      <c r="H267" s="1"/>
      <c r="I267" s="1"/>
      <c r="J267" s="47"/>
      <c r="K267" s="4"/>
      <c r="L267" s="4"/>
      <c r="M267" s="4"/>
      <c r="N267" s="4"/>
      <c r="O267" s="4"/>
      <c r="P267" s="4"/>
      <c r="Q267" s="4"/>
      <c r="R267" s="4"/>
      <c r="S267" s="1"/>
      <c r="T267" s="4"/>
      <c r="U267" s="4"/>
      <c r="V267" s="4"/>
      <c r="W267" s="4"/>
      <c r="X267" s="4"/>
      <c r="Y267" s="4"/>
      <c r="Z267" s="4"/>
      <c r="AA267" s="4"/>
      <c r="AB267" s="4"/>
      <c r="AC267" s="4"/>
      <c r="AD267" s="4"/>
      <c r="AE267" s="4"/>
      <c r="AF267" s="4"/>
      <c r="AG267" s="4"/>
      <c r="AH267" s="4"/>
      <c r="AI267" s="4"/>
      <c r="AJ267" s="4"/>
      <c r="AK267" s="4"/>
      <c r="AL267" s="4"/>
    </row>
    <row r="268">
      <c r="A268" s="1"/>
      <c r="B268" s="116"/>
      <c r="C268" s="116"/>
      <c r="D268" s="116"/>
      <c r="E268" s="47"/>
      <c r="F268" s="48"/>
      <c r="G268" s="1"/>
      <c r="H268" s="1"/>
      <c r="I268" s="1"/>
      <c r="J268" s="47"/>
      <c r="K268" s="4"/>
      <c r="L268" s="4"/>
      <c r="M268" s="4"/>
      <c r="N268" s="4"/>
      <c r="O268" s="4"/>
      <c r="P268" s="4"/>
      <c r="Q268" s="4"/>
      <c r="R268" s="4"/>
      <c r="S268" s="1"/>
      <c r="T268" s="4"/>
      <c r="U268" s="4"/>
      <c r="V268" s="4"/>
      <c r="W268" s="4"/>
      <c r="X268" s="4"/>
      <c r="Y268" s="4"/>
      <c r="Z268" s="4"/>
      <c r="AA268" s="4"/>
      <c r="AB268" s="4"/>
      <c r="AC268" s="4"/>
      <c r="AD268" s="4"/>
      <c r="AE268" s="4"/>
      <c r="AF268" s="4"/>
      <c r="AG268" s="4"/>
      <c r="AH268" s="4"/>
      <c r="AI268" s="4"/>
      <c r="AJ268" s="4"/>
      <c r="AK268" s="4"/>
      <c r="AL268" s="4"/>
    </row>
    <row r="269">
      <c r="A269" s="1"/>
      <c r="B269" s="116"/>
      <c r="C269" s="116"/>
      <c r="D269" s="116"/>
      <c r="E269" s="47"/>
      <c r="F269" s="48"/>
      <c r="G269" s="1"/>
      <c r="H269" s="1"/>
      <c r="I269" s="1"/>
      <c r="J269" s="47"/>
      <c r="K269" s="4"/>
      <c r="L269" s="4"/>
      <c r="M269" s="4"/>
      <c r="N269" s="4"/>
      <c r="O269" s="4"/>
      <c r="P269" s="4"/>
      <c r="Q269" s="4"/>
      <c r="R269" s="4"/>
      <c r="S269" s="1"/>
      <c r="T269" s="4"/>
      <c r="U269" s="4"/>
      <c r="V269" s="4"/>
      <c r="W269" s="4"/>
      <c r="X269" s="4"/>
      <c r="Y269" s="4"/>
      <c r="Z269" s="4"/>
      <c r="AA269" s="4"/>
      <c r="AB269" s="4"/>
      <c r="AC269" s="4"/>
      <c r="AD269" s="4"/>
      <c r="AE269" s="4"/>
      <c r="AF269" s="4"/>
      <c r="AG269" s="4"/>
      <c r="AH269" s="4"/>
      <c r="AI269" s="4"/>
      <c r="AJ269" s="4"/>
      <c r="AK269" s="4"/>
      <c r="AL269" s="4"/>
    </row>
    <row r="270">
      <c r="A270" s="1"/>
      <c r="B270" s="116"/>
      <c r="C270" s="116"/>
      <c r="D270" s="116"/>
      <c r="E270" s="47"/>
      <c r="F270" s="48"/>
      <c r="G270" s="1"/>
      <c r="H270" s="1"/>
      <c r="I270" s="1"/>
      <c r="J270" s="47"/>
      <c r="K270" s="4"/>
      <c r="L270" s="4"/>
      <c r="M270" s="4"/>
      <c r="N270" s="4"/>
      <c r="O270" s="4"/>
      <c r="P270" s="4"/>
      <c r="Q270" s="4"/>
      <c r="R270" s="4"/>
      <c r="S270" s="1"/>
      <c r="T270" s="4"/>
      <c r="U270" s="4"/>
      <c r="V270" s="4"/>
      <c r="W270" s="4"/>
      <c r="X270" s="4"/>
      <c r="Y270" s="4"/>
      <c r="Z270" s="4"/>
      <c r="AA270" s="4"/>
      <c r="AB270" s="4"/>
      <c r="AC270" s="4"/>
      <c r="AD270" s="4"/>
      <c r="AE270" s="4"/>
      <c r="AF270" s="4"/>
      <c r="AG270" s="4"/>
      <c r="AH270" s="4"/>
      <c r="AI270" s="4"/>
      <c r="AJ270" s="4"/>
      <c r="AK270" s="4"/>
      <c r="AL270" s="4"/>
    </row>
    <row r="271">
      <c r="A271" s="1"/>
      <c r="B271" s="116"/>
      <c r="C271" s="116"/>
      <c r="D271" s="116"/>
      <c r="E271" s="47"/>
      <c r="F271" s="48"/>
      <c r="G271" s="1"/>
      <c r="H271" s="1"/>
      <c r="I271" s="1"/>
      <c r="J271" s="47"/>
      <c r="K271" s="4"/>
      <c r="L271" s="4"/>
      <c r="M271" s="4"/>
      <c r="N271" s="4"/>
      <c r="O271" s="4"/>
      <c r="P271" s="4"/>
      <c r="Q271" s="4"/>
      <c r="R271" s="4"/>
      <c r="S271" s="1"/>
      <c r="T271" s="4"/>
      <c r="U271" s="4"/>
      <c r="V271" s="4"/>
      <c r="W271" s="4"/>
      <c r="X271" s="4"/>
      <c r="Y271" s="4"/>
      <c r="Z271" s="4"/>
      <c r="AA271" s="4"/>
      <c r="AB271" s="4"/>
      <c r="AC271" s="4"/>
      <c r="AD271" s="4"/>
      <c r="AE271" s="4"/>
      <c r="AF271" s="4"/>
      <c r="AG271" s="4"/>
      <c r="AH271" s="4"/>
      <c r="AI271" s="4"/>
      <c r="AJ271" s="4"/>
      <c r="AK271" s="4"/>
      <c r="AL271" s="4"/>
    </row>
    <row r="272">
      <c r="A272" s="1"/>
      <c r="B272" s="116"/>
      <c r="C272" s="116"/>
      <c r="D272" s="116"/>
      <c r="E272" s="47"/>
      <c r="F272" s="48"/>
      <c r="G272" s="1"/>
      <c r="H272" s="1"/>
      <c r="I272" s="1"/>
      <c r="J272" s="47"/>
      <c r="K272" s="4"/>
      <c r="L272" s="4"/>
      <c r="M272" s="4"/>
      <c r="N272" s="4"/>
      <c r="O272" s="4"/>
      <c r="P272" s="4"/>
      <c r="Q272" s="4"/>
      <c r="R272" s="4"/>
      <c r="S272" s="1"/>
      <c r="T272" s="4"/>
      <c r="U272" s="4"/>
      <c r="V272" s="4"/>
      <c r="W272" s="4"/>
      <c r="X272" s="4"/>
      <c r="Y272" s="4"/>
      <c r="Z272" s="4"/>
      <c r="AA272" s="4"/>
      <c r="AB272" s="4"/>
      <c r="AC272" s="4"/>
      <c r="AD272" s="4"/>
      <c r="AE272" s="4"/>
      <c r="AF272" s="4"/>
      <c r="AG272" s="4"/>
      <c r="AH272" s="4"/>
      <c r="AI272" s="4"/>
      <c r="AJ272" s="4"/>
      <c r="AK272" s="4"/>
      <c r="AL272" s="4"/>
    </row>
    <row r="273">
      <c r="A273" s="1"/>
      <c r="B273" s="116"/>
      <c r="C273" s="116"/>
      <c r="D273" s="116"/>
      <c r="E273" s="47"/>
      <c r="F273" s="48"/>
      <c r="G273" s="1"/>
      <c r="H273" s="1"/>
      <c r="I273" s="1"/>
      <c r="J273" s="47"/>
      <c r="K273" s="4"/>
      <c r="L273" s="4"/>
      <c r="M273" s="4"/>
      <c r="N273" s="4"/>
      <c r="O273" s="4"/>
      <c r="P273" s="4"/>
      <c r="Q273" s="4"/>
      <c r="R273" s="4"/>
      <c r="S273" s="1"/>
      <c r="T273" s="4"/>
      <c r="U273" s="4"/>
      <c r="V273" s="4"/>
      <c r="W273" s="4"/>
      <c r="X273" s="4"/>
      <c r="Y273" s="4"/>
      <c r="Z273" s="4"/>
      <c r="AA273" s="4"/>
      <c r="AB273" s="4"/>
      <c r="AC273" s="4"/>
      <c r="AD273" s="4"/>
      <c r="AE273" s="4"/>
      <c r="AF273" s="4"/>
      <c r="AG273" s="4"/>
      <c r="AH273" s="4"/>
      <c r="AI273" s="4"/>
      <c r="AJ273" s="4"/>
      <c r="AK273" s="4"/>
      <c r="AL273" s="4"/>
    </row>
    <row r="274">
      <c r="A274" s="1"/>
      <c r="B274" s="116"/>
      <c r="C274" s="116"/>
      <c r="D274" s="116"/>
      <c r="E274" s="47"/>
      <c r="F274" s="48"/>
      <c r="G274" s="1"/>
      <c r="H274" s="1"/>
      <c r="I274" s="1"/>
      <c r="J274" s="47"/>
      <c r="K274" s="4"/>
      <c r="L274" s="4"/>
      <c r="M274" s="4"/>
      <c r="N274" s="4"/>
      <c r="O274" s="4"/>
      <c r="P274" s="4"/>
      <c r="Q274" s="4"/>
      <c r="R274" s="4"/>
      <c r="S274" s="1"/>
      <c r="T274" s="4"/>
      <c r="U274" s="4"/>
      <c r="V274" s="4"/>
      <c r="W274" s="4"/>
      <c r="X274" s="4"/>
      <c r="Y274" s="4"/>
      <c r="Z274" s="4"/>
      <c r="AA274" s="4"/>
      <c r="AB274" s="4"/>
      <c r="AC274" s="4"/>
      <c r="AD274" s="4"/>
      <c r="AE274" s="4"/>
      <c r="AF274" s="4"/>
      <c r="AG274" s="4"/>
      <c r="AH274" s="4"/>
      <c r="AI274" s="4"/>
      <c r="AJ274" s="4"/>
      <c r="AK274" s="4"/>
      <c r="AL274" s="4"/>
    </row>
    <row r="275">
      <c r="A275" s="1"/>
      <c r="B275" s="116"/>
      <c r="C275" s="116"/>
      <c r="D275" s="116"/>
      <c r="E275" s="47"/>
      <c r="F275" s="48"/>
      <c r="G275" s="1"/>
      <c r="H275" s="1"/>
      <c r="I275" s="1"/>
      <c r="J275" s="47"/>
      <c r="K275" s="4"/>
      <c r="L275" s="4"/>
      <c r="M275" s="4"/>
      <c r="N275" s="4"/>
      <c r="O275" s="4"/>
      <c r="P275" s="4"/>
      <c r="Q275" s="4"/>
      <c r="R275" s="4"/>
      <c r="S275" s="1"/>
      <c r="T275" s="4"/>
      <c r="U275" s="4"/>
      <c r="V275" s="4"/>
      <c r="W275" s="4"/>
      <c r="X275" s="4"/>
      <c r="Y275" s="4"/>
      <c r="Z275" s="4"/>
      <c r="AA275" s="4"/>
      <c r="AB275" s="4"/>
      <c r="AC275" s="4"/>
      <c r="AD275" s="4"/>
      <c r="AE275" s="4"/>
      <c r="AF275" s="4"/>
      <c r="AG275" s="4"/>
      <c r="AH275" s="4"/>
      <c r="AI275" s="4"/>
      <c r="AJ275" s="4"/>
      <c r="AK275" s="4"/>
      <c r="AL275" s="4"/>
    </row>
    <row r="276">
      <c r="A276" s="1"/>
      <c r="B276" s="116"/>
      <c r="C276" s="116"/>
      <c r="D276" s="116"/>
      <c r="E276" s="47"/>
      <c r="F276" s="48"/>
      <c r="G276" s="1"/>
      <c r="H276" s="1"/>
      <c r="I276" s="1"/>
      <c r="J276" s="47"/>
      <c r="K276" s="4"/>
      <c r="L276" s="4"/>
      <c r="M276" s="4"/>
      <c r="N276" s="4"/>
      <c r="O276" s="4"/>
      <c r="P276" s="4"/>
      <c r="Q276" s="4"/>
      <c r="R276" s="4"/>
      <c r="S276" s="1"/>
      <c r="T276" s="4"/>
      <c r="U276" s="4"/>
      <c r="V276" s="4"/>
      <c r="W276" s="4"/>
      <c r="X276" s="4"/>
      <c r="Y276" s="4"/>
      <c r="Z276" s="4"/>
      <c r="AA276" s="4"/>
      <c r="AB276" s="4"/>
      <c r="AC276" s="4"/>
      <c r="AD276" s="4"/>
      <c r="AE276" s="4"/>
      <c r="AF276" s="4"/>
      <c r="AG276" s="4"/>
      <c r="AH276" s="4"/>
      <c r="AI276" s="4"/>
      <c r="AJ276" s="4"/>
      <c r="AK276" s="4"/>
      <c r="AL276" s="4"/>
    </row>
    <row r="277">
      <c r="A277" s="1"/>
      <c r="B277" s="116"/>
      <c r="C277" s="116"/>
      <c r="D277" s="116"/>
      <c r="E277" s="47"/>
      <c r="F277" s="48"/>
      <c r="G277" s="1"/>
      <c r="H277" s="1"/>
      <c r="I277" s="1"/>
      <c r="J277" s="47"/>
      <c r="K277" s="4"/>
      <c r="L277" s="4"/>
      <c r="M277" s="4"/>
      <c r="N277" s="4"/>
      <c r="O277" s="4"/>
      <c r="P277" s="4"/>
      <c r="Q277" s="4"/>
      <c r="R277" s="4"/>
      <c r="S277" s="1"/>
      <c r="T277" s="4"/>
      <c r="U277" s="4"/>
      <c r="V277" s="4"/>
      <c r="W277" s="4"/>
      <c r="X277" s="4"/>
      <c r="Y277" s="4"/>
      <c r="Z277" s="4"/>
      <c r="AA277" s="4"/>
      <c r="AB277" s="4"/>
      <c r="AC277" s="4"/>
      <c r="AD277" s="4"/>
      <c r="AE277" s="4"/>
      <c r="AF277" s="4"/>
      <c r="AG277" s="4"/>
      <c r="AH277" s="4"/>
      <c r="AI277" s="4"/>
      <c r="AJ277" s="4"/>
      <c r="AK277" s="4"/>
      <c r="AL277" s="4"/>
    </row>
    <row r="278">
      <c r="A278" s="1"/>
      <c r="B278" s="116"/>
      <c r="C278" s="116"/>
      <c r="D278" s="116"/>
      <c r="E278" s="47"/>
      <c r="F278" s="48"/>
      <c r="G278" s="1"/>
      <c r="H278" s="1"/>
      <c r="I278" s="1"/>
      <c r="J278" s="47"/>
      <c r="K278" s="4"/>
      <c r="L278" s="4"/>
      <c r="M278" s="4"/>
      <c r="N278" s="4"/>
      <c r="O278" s="4"/>
      <c r="P278" s="4"/>
      <c r="Q278" s="4"/>
      <c r="R278" s="4"/>
      <c r="S278" s="1"/>
      <c r="T278" s="4"/>
      <c r="U278" s="4"/>
      <c r="V278" s="4"/>
      <c r="W278" s="4"/>
      <c r="X278" s="4"/>
      <c r="Y278" s="4"/>
      <c r="Z278" s="4"/>
      <c r="AA278" s="4"/>
      <c r="AB278" s="4"/>
      <c r="AC278" s="4"/>
      <c r="AD278" s="4"/>
      <c r="AE278" s="4"/>
      <c r="AF278" s="4"/>
      <c r="AG278" s="4"/>
      <c r="AH278" s="4"/>
      <c r="AI278" s="4"/>
      <c r="AJ278" s="4"/>
      <c r="AK278" s="4"/>
      <c r="AL278" s="4"/>
    </row>
    <row r="279">
      <c r="A279" s="1"/>
      <c r="B279" s="116"/>
      <c r="C279" s="116"/>
      <c r="D279" s="116"/>
      <c r="E279" s="47"/>
      <c r="F279" s="48"/>
      <c r="G279" s="1"/>
      <c r="H279" s="1"/>
      <c r="I279" s="1"/>
      <c r="J279" s="47"/>
      <c r="K279" s="4"/>
      <c r="L279" s="4"/>
      <c r="M279" s="4"/>
      <c r="N279" s="4"/>
      <c r="O279" s="4"/>
      <c r="P279" s="4"/>
      <c r="Q279" s="4"/>
      <c r="R279" s="4"/>
      <c r="S279" s="1"/>
      <c r="T279" s="4"/>
      <c r="U279" s="4"/>
      <c r="V279" s="4"/>
      <c r="W279" s="4"/>
      <c r="X279" s="4"/>
      <c r="Y279" s="4"/>
      <c r="Z279" s="4"/>
      <c r="AA279" s="4"/>
      <c r="AB279" s="4"/>
      <c r="AC279" s="4"/>
      <c r="AD279" s="4"/>
      <c r="AE279" s="4"/>
      <c r="AF279" s="4"/>
      <c r="AG279" s="4"/>
      <c r="AH279" s="4"/>
      <c r="AI279" s="4"/>
      <c r="AJ279" s="4"/>
      <c r="AK279" s="4"/>
      <c r="AL279" s="4"/>
    </row>
    <row r="280">
      <c r="A280" s="1"/>
      <c r="B280" s="116"/>
      <c r="C280" s="116"/>
      <c r="D280" s="116"/>
      <c r="E280" s="47"/>
      <c r="F280" s="48"/>
      <c r="G280" s="1"/>
      <c r="H280" s="1"/>
      <c r="I280" s="1"/>
      <c r="J280" s="47"/>
      <c r="K280" s="4"/>
      <c r="L280" s="4"/>
      <c r="M280" s="4"/>
      <c r="N280" s="4"/>
      <c r="O280" s="4"/>
      <c r="P280" s="4"/>
      <c r="Q280" s="4"/>
      <c r="R280" s="4"/>
      <c r="S280" s="1"/>
      <c r="T280" s="4"/>
      <c r="U280" s="4"/>
      <c r="V280" s="4"/>
      <c r="W280" s="4"/>
      <c r="X280" s="4"/>
      <c r="Y280" s="4"/>
      <c r="Z280" s="4"/>
      <c r="AA280" s="4"/>
      <c r="AB280" s="4"/>
      <c r="AC280" s="4"/>
      <c r="AD280" s="4"/>
      <c r="AE280" s="4"/>
      <c r="AF280" s="4"/>
      <c r="AG280" s="4"/>
      <c r="AH280" s="4"/>
      <c r="AI280" s="4"/>
      <c r="AJ280" s="4"/>
      <c r="AK280" s="4"/>
      <c r="AL280" s="4"/>
    </row>
    <row r="281">
      <c r="A281" s="1"/>
      <c r="B281" s="116"/>
      <c r="C281" s="116"/>
      <c r="D281" s="116"/>
      <c r="E281" s="47"/>
      <c r="F281" s="48"/>
      <c r="G281" s="1"/>
      <c r="H281" s="1"/>
      <c r="I281" s="1"/>
      <c r="J281" s="47"/>
      <c r="K281" s="4"/>
      <c r="L281" s="4"/>
      <c r="M281" s="4"/>
      <c r="N281" s="4"/>
      <c r="O281" s="4"/>
      <c r="P281" s="4"/>
      <c r="Q281" s="4"/>
      <c r="R281" s="4"/>
      <c r="S281" s="1"/>
      <c r="T281" s="4"/>
      <c r="U281" s="4"/>
      <c r="V281" s="4"/>
      <c r="W281" s="4"/>
      <c r="X281" s="4"/>
      <c r="Y281" s="4"/>
      <c r="Z281" s="4"/>
      <c r="AA281" s="4"/>
      <c r="AB281" s="4"/>
      <c r="AC281" s="4"/>
      <c r="AD281" s="4"/>
      <c r="AE281" s="4"/>
      <c r="AF281" s="4"/>
      <c r="AG281" s="4"/>
      <c r="AH281" s="4"/>
      <c r="AI281" s="4"/>
      <c r="AJ281" s="4"/>
      <c r="AK281" s="4"/>
      <c r="AL281" s="4"/>
    </row>
    <row r="282">
      <c r="A282" s="1"/>
      <c r="B282" s="116"/>
      <c r="C282" s="116"/>
      <c r="D282" s="116"/>
      <c r="E282" s="47"/>
      <c r="F282" s="48"/>
      <c r="G282" s="1"/>
      <c r="H282" s="1"/>
      <c r="I282" s="1"/>
      <c r="J282" s="47"/>
      <c r="K282" s="4"/>
      <c r="L282" s="4"/>
      <c r="M282" s="4"/>
      <c r="N282" s="4"/>
      <c r="O282" s="4"/>
      <c r="P282" s="4"/>
      <c r="Q282" s="4"/>
      <c r="R282" s="4"/>
      <c r="S282" s="1"/>
      <c r="T282" s="4"/>
      <c r="U282" s="4"/>
      <c r="V282" s="4"/>
      <c r="W282" s="4"/>
      <c r="X282" s="4"/>
      <c r="Y282" s="4"/>
      <c r="Z282" s="4"/>
      <c r="AA282" s="4"/>
      <c r="AB282" s="4"/>
      <c r="AC282" s="4"/>
      <c r="AD282" s="4"/>
      <c r="AE282" s="4"/>
      <c r="AF282" s="4"/>
      <c r="AG282" s="4"/>
      <c r="AH282" s="4"/>
      <c r="AI282" s="4"/>
      <c r="AJ282" s="4"/>
      <c r="AK282" s="4"/>
      <c r="AL282" s="4"/>
    </row>
    <row r="283">
      <c r="A283" s="1"/>
      <c r="B283" s="116"/>
      <c r="C283" s="116"/>
      <c r="D283" s="116"/>
      <c r="E283" s="47"/>
      <c r="F283" s="48"/>
      <c r="G283" s="1"/>
      <c r="H283" s="1"/>
      <c r="I283" s="1"/>
      <c r="J283" s="47"/>
      <c r="K283" s="4"/>
      <c r="L283" s="4"/>
      <c r="M283" s="4"/>
      <c r="N283" s="4"/>
      <c r="O283" s="4"/>
      <c r="P283" s="4"/>
      <c r="Q283" s="4"/>
      <c r="R283" s="4"/>
      <c r="S283" s="1"/>
      <c r="T283" s="4"/>
      <c r="U283" s="4"/>
      <c r="V283" s="4"/>
      <c r="W283" s="4"/>
      <c r="X283" s="4"/>
      <c r="Y283" s="4"/>
      <c r="Z283" s="4"/>
      <c r="AA283" s="4"/>
      <c r="AB283" s="4"/>
      <c r="AC283" s="4"/>
      <c r="AD283" s="4"/>
      <c r="AE283" s="4"/>
      <c r="AF283" s="4"/>
      <c r="AG283" s="4"/>
      <c r="AH283" s="4"/>
      <c r="AI283" s="4"/>
      <c r="AJ283" s="4"/>
      <c r="AK283" s="4"/>
      <c r="AL283" s="4"/>
    </row>
    <row r="284">
      <c r="A284" s="1"/>
      <c r="B284" s="116"/>
      <c r="C284" s="116"/>
      <c r="D284" s="116"/>
      <c r="E284" s="47"/>
      <c r="F284" s="48"/>
      <c r="G284" s="1"/>
      <c r="H284" s="1"/>
      <c r="I284" s="1"/>
      <c r="J284" s="47"/>
      <c r="K284" s="4"/>
      <c r="L284" s="4"/>
      <c r="M284" s="4"/>
      <c r="N284" s="4"/>
      <c r="O284" s="4"/>
      <c r="P284" s="4"/>
      <c r="Q284" s="4"/>
      <c r="R284" s="4"/>
      <c r="S284" s="1"/>
      <c r="T284" s="4"/>
      <c r="U284" s="4"/>
      <c r="V284" s="4"/>
      <c r="W284" s="4"/>
      <c r="X284" s="4"/>
      <c r="Y284" s="4"/>
      <c r="Z284" s="4"/>
      <c r="AA284" s="4"/>
      <c r="AB284" s="4"/>
      <c r="AC284" s="4"/>
      <c r="AD284" s="4"/>
      <c r="AE284" s="4"/>
      <c r="AF284" s="4"/>
      <c r="AG284" s="4"/>
      <c r="AH284" s="4"/>
      <c r="AI284" s="4"/>
      <c r="AJ284" s="4"/>
      <c r="AK284" s="4"/>
      <c r="AL284" s="4"/>
    </row>
    <row r="285">
      <c r="A285" s="1"/>
      <c r="B285" s="116"/>
      <c r="C285" s="116"/>
      <c r="D285" s="116"/>
      <c r="E285" s="47"/>
      <c r="F285" s="48"/>
      <c r="G285" s="1"/>
      <c r="H285" s="1"/>
      <c r="I285" s="1"/>
      <c r="J285" s="47"/>
      <c r="K285" s="4"/>
      <c r="L285" s="4"/>
      <c r="M285" s="4"/>
      <c r="N285" s="4"/>
      <c r="O285" s="4"/>
      <c r="P285" s="4"/>
      <c r="Q285" s="4"/>
      <c r="R285" s="4"/>
      <c r="S285" s="1"/>
      <c r="T285" s="4"/>
      <c r="U285" s="4"/>
      <c r="V285" s="4"/>
      <c r="W285" s="4"/>
      <c r="X285" s="4"/>
      <c r="Y285" s="4"/>
      <c r="Z285" s="4"/>
      <c r="AA285" s="4"/>
      <c r="AB285" s="4"/>
      <c r="AC285" s="4"/>
      <c r="AD285" s="4"/>
      <c r="AE285" s="4"/>
      <c r="AF285" s="4"/>
      <c r="AG285" s="4"/>
      <c r="AH285" s="4"/>
      <c r="AI285" s="4"/>
      <c r="AJ285" s="4"/>
      <c r="AK285" s="4"/>
      <c r="AL285" s="4"/>
    </row>
    <row r="286">
      <c r="A286" s="1"/>
      <c r="B286" s="116"/>
      <c r="C286" s="116"/>
      <c r="D286" s="116"/>
      <c r="E286" s="47"/>
      <c r="F286" s="48"/>
      <c r="G286" s="1"/>
      <c r="H286" s="1"/>
      <c r="I286" s="1"/>
      <c r="J286" s="47"/>
      <c r="K286" s="4"/>
      <c r="L286" s="4"/>
      <c r="M286" s="4"/>
      <c r="N286" s="4"/>
      <c r="O286" s="4"/>
      <c r="P286" s="4"/>
      <c r="Q286" s="4"/>
      <c r="R286" s="4"/>
      <c r="S286" s="1"/>
      <c r="T286" s="4"/>
      <c r="U286" s="4"/>
      <c r="V286" s="4"/>
      <c r="W286" s="4"/>
      <c r="X286" s="4"/>
      <c r="Y286" s="4"/>
      <c r="Z286" s="4"/>
      <c r="AA286" s="4"/>
      <c r="AB286" s="4"/>
      <c r="AC286" s="4"/>
      <c r="AD286" s="4"/>
      <c r="AE286" s="4"/>
      <c r="AF286" s="4"/>
      <c r="AG286" s="4"/>
      <c r="AH286" s="4"/>
      <c r="AI286" s="4"/>
      <c r="AJ286" s="4"/>
      <c r="AK286" s="4"/>
      <c r="AL286" s="4"/>
    </row>
    <row r="287">
      <c r="A287" s="1"/>
      <c r="B287" s="116"/>
      <c r="C287" s="116"/>
      <c r="D287" s="116"/>
      <c r="E287" s="47"/>
      <c r="F287" s="48"/>
      <c r="G287" s="1"/>
      <c r="H287" s="1"/>
      <c r="I287" s="1"/>
      <c r="J287" s="47"/>
      <c r="K287" s="4"/>
      <c r="L287" s="4"/>
      <c r="M287" s="4"/>
      <c r="N287" s="4"/>
      <c r="O287" s="4"/>
      <c r="P287" s="4"/>
      <c r="Q287" s="4"/>
      <c r="R287" s="4"/>
      <c r="S287" s="1"/>
      <c r="T287" s="4"/>
      <c r="U287" s="4"/>
      <c r="V287" s="4"/>
      <c r="W287" s="4"/>
      <c r="X287" s="4"/>
      <c r="Y287" s="4"/>
      <c r="Z287" s="4"/>
      <c r="AA287" s="4"/>
      <c r="AB287" s="4"/>
      <c r="AC287" s="4"/>
      <c r="AD287" s="4"/>
      <c r="AE287" s="4"/>
      <c r="AF287" s="4"/>
      <c r="AG287" s="4"/>
      <c r="AH287" s="4"/>
      <c r="AI287" s="4"/>
      <c r="AJ287" s="4"/>
      <c r="AK287" s="4"/>
      <c r="AL287" s="4"/>
    </row>
    <row r="288">
      <c r="A288" s="1"/>
      <c r="B288" s="116"/>
      <c r="C288" s="116"/>
      <c r="D288" s="116"/>
      <c r="E288" s="47"/>
      <c r="F288" s="48"/>
      <c r="G288" s="1"/>
      <c r="H288" s="1"/>
      <c r="I288" s="1"/>
      <c r="J288" s="47"/>
      <c r="K288" s="4"/>
      <c r="L288" s="4"/>
      <c r="M288" s="4"/>
      <c r="N288" s="4"/>
      <c r="O288" s="4"/>
      <c r="P288" s="4"/>
      <c r="Q288" s="4"/>
      <c r="R288" s="4"/>
      <c r="S288" s="1"/>
      <c r="T288" s="4"/>
      <c r="U288" s="4"/>
      <c r="V288" s="4"/>
      <c r="W288" s="4"/>
      <c r="X288" s="4"/>
      <c r="Y288" s="4"/>
      <c r="Z288" s="4"/>
      <c r="AA288" s="4"/>
      <c r="AB288" s="4"/>
      <c r="AC288" s="4"/>
      <c r="AD288" s="4"/>
      <c r="AE288" s="4"/>
      <c r="AF288" s="4"/>
      <c r="AG288" s="4"/>
      <c r="AH288" s="4"/>
      <c r="AI288" s="4"/>
      <c r="AJ288" s="4"/>
      <c r="AK288" s="4"/>
      <c r="AL288" s="4"/>
    </row>
    <row r="289">
      <c r="A289" s="1"/>
      <c r="B289" s="116"/>
      <c r="C289" s="116"/>
      <c r="D289" s="116"/>
      <c r="E289" s="47"/>
      <c r="F289" s="48"/>
      <c r="G289" s="1"/>
      <c r="H289" s="1"/>
      <c r="I289" s="1"/>
      <c r="J289" s="47"/>
      <c r="K289" s="4"/>
      <c r="L289" s="4"/>
      <c r="M289" s="4"/>
      <c r="N289" s="4"/>
      <c r="O289" s="4"/>
      <c r="P289" s="4"/>
      <c r="Q289" s="4"/>
      <c r="R289" s="4"/>
      <c r="S289" s="1"/>
      <c r="T289" s="4"/>
      <c r="U289" s="4"/>
      <c r="V289" s="4"/>
      <c r="W289" s="4"/>
      <c r="X289" s="4"/>
      <c r="Y289" s="4"/>
      <c r="Z289" s="4"/>
      <c r="AA289" s="4"/>
      <c r="AB289" s="4"/>
      <c r="AC289" s="4"/>
      <c r="AD289" s="4"/>
      <c r="AE289" s="4"/>
      <c r="AF289" s="4"/>
      <c r="AG289" s="4"/>
      <c r="AH289" s="4"/>
      <c r="AI289" s="4"/>
      <c r="AJ289" s="4"/>
      <c r="AK289" s="4"/>
      <c r="AL289" s="4"/>
    </row>
    <row r="290">
      <c r="A290" s="1"/>
      <c r="B290" s="116"/>
      <c r="C290" s="116"/>
      <c r="D290" s="116"/>
      <c r="E290" s="47"/>
      <c r="F290" s="48"/>
      <c r="G290" s="1"/>
      <c r="H290" s="1"/>
      <c r="I290" s="1"/>
      <c r="J290" s="47"/>
      <c r="K290" s="4"/>
      <c r="L290" s="4"/>
      <c r="M290" s="4"/>
      <c r="N290" s="4"/>
      <c r="O290" s="4"/>
      <c r="P290" s="4"/>
      <c r="Q290" s="4"/>
      <c r="R290" s="4"/>
      <c r="S290" s="1"/>
      <c r="T290" s="4"/>
      <c r="U290" s="4"/>
      <c r="V290" s="4"/>
      <c r="W290" s="4"/>
      <c r="X290" s="4"/>
      <c r="Y290" s="4"/>
      <c r="Z290" s="4"/>
      <c r="AA290" s="4"/>
      <c r="AB290" s="4"/>
      <c r="AC290" s="4"/>
      <c r="AD290" s="4"/>
      <c r="AE290" s="4"/>
      <c r="AF290" s="4"/>
      <c r="AG290" s="4"/>
      <c r="AH290" s="4"/>
      <c r="AI290" s="4"/>
      <c r="AJ290" s="4"/>
      <c r="AK290" s="4"/>
      <c r="AL290" s="4"/>
    </row>
    <row r="291">
      <c r="A291" s="1"/>
      <c r="B291" s="116"/>
      <c r="C291" s="116"/>
      <c r="D291" s="116"/>
      <c r="E291" s="47"/>
      <c r="F291" s="48"/>
      <c r="G291" s="1"/>
      <c r="H291" s="1"/>
      <c r="I291" s="1"/>
      <c r="J291" s="47"/>
      <c r="K291" s="4"/>
      <c r="L291" s="4"/>
      <c r="M291" s="4"/>
      <c r="N291" s="4"/>
      <c r="O291" s="4"/>
      <c r="P291" s="4"/>
      <c r="Q291" s="4"/>
      <c r="R291" s="4"/>
      <c r="S291" s="1"/>
      <c r="T291" s="4"/>
      <c r="U291" s="4"/>
      <c r="V291" s="4"/>
      <c r="W291" s="4"/>
      <c r="X291" s="4"/>
      <c r="Y291" s="4"/>
      <c r="Z291" s="4"/>
      <c r="AA291" s="4"/>
      <c r="AB291" s="4"/>
      <c r="AC291" s="4"/>
      <c r="AD291" s="4"/>
      <c r="AE291" s="4"/>
      <c r="AF291" s="4"/>
      <c r="AG291" s="4"/>
      <c r="AH291" s="4"/>
      <c r="AI291" s="4"/>
      <c r="AJ291" s="4"/>
      <c r="AK291" s="4"/>
      <c r="AL291" s="4"/>
    </row>
    <row r="292">
      <c r="A292" s="1"/>
      <c r="B292" s="116"/>
      <c r="C292" s="116"/>
      <c r="D292" s="116"/>
      <c r="E292" s="47"/>
      <c r="F292" s="48"/>
      <c r="G292" s="1"/>
      <c r="H292" s="1"/>
      <c r="I292" s="1"/>
      <c r="J292" s="47"/>
      <c r="K292" s="4"/>
      <c r="L292" s="4"/>
      <c r="M292" s="4"/>
      <c r="N292" s="4"/>
      <c r="O292" s="4"/>
      <c r="P292" s="4"/>
      <c r="Q292" s="4"/>
      <c r="R292" s="4"/>
      <c r="S292" s="1"/>
      <c r="T292" s="4"/>
      <c r="U292" s="4"/>
      <c r="V292" s="4"/>
      <c r="W292" s="4"/>
      <c r="X292" s="4"/>
      <c r="Y292" s="4"/>
      <c r="Z292" s="4"/>
      <c r="AA292" s="4"/>
      <c r="AB292" s="4"/>
      <c r="AC292" s="4"/>
      <c r="AD292" s="4"/>
      <c r="AE292" s="4"/>
      <c r="AF292" s="4"/>
      <c r="AG292" s="4"/>
      <c r="AH292" s="4"/>
      <c r="AI292" s="4"/>
      <c r="AJ292" s="4"/>
      <c r="AK292" s="4"/>
      <c r="AL292" s="4"/>
    </row>
    <row r="293">
      <c r="A293" s="1"/>
      <c r="B293" s="116"/>
      <c r="C293" s="116"/>
      <c r="D293" s="116"/>
      <c r="E293" s="47"/>
      <c r="F293" s="48"/>
      <c r="G293" s="1"/>
      <c r="H293" s="1"/>
      <c r="I293" s="1"/>
      <c r="J293" s="47"/>
      <c r="K293" s="4"/>
      <c r="L293" s="4"/>
      <c r="M293" s="4"/>
      <c r="N293" s="4"/>
      <c r="O293" s="4"/>
      <c r="P293" s="4"/>
      <c r="Q293" s="4"/>
      <c r="R293" s="4"/>
      <c r="S293" s="1"/>
      <c r="T293" s="4"/>
      <c r="U293" s="4"/>
      <c r="V293" s="4"/>
      <c r="W293" s="4"/>
      <c r="X293" s="4"/>
      <c r="Y293" s="4"/>
      <c r="Z293" s="4"/>
      <c r="AA293" s="4"/>
      <c r="AB293" s="4"/>
      <c r="AC293" s="4"/>
      <c r="AD293" s="4"/>
      <c r="AE293" s="4"/>
      <c r="AF293" s="4"/>
      <c r="AG293" s="4"/>
      <c r="AH293" s="4"/>
      <c r="AI293" s="4"/>
      <c r="AJ293" s="4"/>
      <c r="AK293" s="4"/>
      <c r="AL293" s="4"/>
    </row>
    <row r="294">
      <c r="A294" s="1"/>
      <c r="B294" s="116"/>
      <c r="C294" s="116"/>
      <c r="D294" s="116"/>
      <c r="E294" s="47"/>
      <c r="F294" s="48"/>
      <c r="G294" s="1"/>
      <c r="H294" s="1"/>
      <c r="I294" s="1"/>
      <c r="J294" s="47"/>
      <c r="K294" s="4"/>
      <c r="L294" s="4"/>
      <c r="M294" s="4"/>
      <c r="N294" s="4"/>
      <c r="O294" s="4"/>
      <c r="P294" s="4"/>
      <c r="Q294" s="4"/>
      <c r="R294" s="4"/>
      <c r="S294" s="1"/>
      <c r="T294" s="4"/>
      <c r="U294" s="4"/>
      <c r="V294" s="4"/>
      <c r="W294" s="4"/>
      <c r="X294" s="4"/>
      <c r="Y294" s="4"/>
      <c r="Z294" s="4"/>
      <c r="AA294" s="4"/>
      <c r="AB294" s="4"/>
      <c r="AC294" s="4"/>
      <c r="AD294" s="4"/>
      <c r="AE294" s="4"/>
      <c r="AF294" s="4"/>
      <c r="AG294" s="4"/>
      <c r="AH294" s="4"/>
      <c r="AI294" s="4"/>
      <c r="AJ294" s="4"/>
      <c r="AK294" s="4"/>
      <c r="AL294" s="4"/>
    </row>
    <row r="295">
      <c r="A295" s="1"/>
      <c r="B295" s="116"/>
      <c r="C295" s="116"/>
      <c r="D295" s="116"/>
      <c r="E295" s="47"/>
      <c r="F295" s="48"/>
      <c r="G295" s="1"/>
      <c r="H295" s="1"/>
      <c r="I295" s="1"/>
      <c r="J295" s="47"/>
      <c r="K295" s="4"/>
      <c r="L295" s="4"/>
      <c r="M295" s="4"/>
      <c r="N295" s="4"/>
      <c r="O295" s="4"/>
      <c r="P295" s="4"/>
      <c r="Q295" s="4"/>
      <c r="R295" s="4"/>
      <c r="S295" s="1"/>
      <c r="T295" s="4"/>
      <c r="U295" s="4"/>
      <c r="V295" s="4"/>
      <c r="W295" s="4"/>
      <c r="X295" s="4"/>
      <c r="Y295" s="4"/>
      <c r="Z295" s="4"/>
      <c r="AA295" s="4"/>
      <c r="AB295" s="4"/>
      <c r="AC295" s="4"/>
      <c r="AD295" s="4"/>
      <c r="AE295" s="4"/>
      <c r="AF295" s="4"/>
      <c r="AG295" s="4"/>
      <c r="AH295" s="4"/>
      <c r="AI295" s="4"/>
      <c r="AJ295" s="4"/>
      <c r="AK295" s="4"/>
      <c r="AL295" s="4"/>
    </row>
    <row r="296">
      <c r="A296" s="1"/>
      <c r="B296" s="116"/>
      <c r="C296" s="116"/>
      <c r="D296" s="116"/>
      <c r="E296" s="47"/>
      <c r="F296" s="48"/>
      <c r="G296" s="1"/>
      <c r="H296" s="1"/>
      <c r="I296" s="1"/>
      <c r="J296" s="47"/>
      <c r="K296" s="4"/>
      <c r="L296" s="4"/>
      <c r="M296" s="4"/>
      <c r="N296" s="4"/>
      <c r="O296" s="4"/>
      <c r="P296" s="4"/>
      <c r="Q296" s="4"/>
      <c r="R296" s="4"/>
      <c r="S296" s="1"/>
      <c r="T296" s="4"/>
      <c r="U296" s="4"/>
      <c r="V296" s="4"/>
      <c r="W296" s="4"/>
      <c r="X296" s="4"/>
      <c r="Y296" s="4"/>
      <c r="Z296" s="4"/>
      <c r="AA296" s="4"/>
      <c r="AB296" s="4"/>
      <c r="AC296" s="4"/>
      <c r="AD296" s="4"/>
      <c r="AE296" s="4"/>
      <c r="AF296" s="4"/>
      <c r="AG296" s="4"/>
      <c r="AH296" s="4"/>
      <c r="AI296" s="4"/>
      <c r="AJ296" s="4"/>
      <c r="AK296" s="4"/>
      <c r="AL296" s="4"/>
    </row>
    <row r="297">
      <c r="A297" s="1"/>
      <c r="B297" s="116"/>
      <c r="C297" s="116"/>
      <c r="D297" s="116"/>
      <c r="E297" s="47"/>
      <c r="F297" s="48"/>
      <c r="G297" s="1"/>
      <c r="H297" s="1"/>
      <c r="I297" s="1"/>
      <c r="J297" s="47"/>
      <c r="K297" s="4"/>
      <c r="L297" s="4"/>
      <c r="M297" s="4"/>
      <c r="N297" s="4"/>
      <c r="O297" s="4"/>
      <c r="P297" s="4"/>
      <c r="Q297" s="4"/>
      <c r="R297" s="4"/>
      <c r="S297" s="1"/>
      <c r="T297" s="4"/>
      <c r="U297" s="4"/>
      <c r="V297" s="4"/>
      <c r="W297" s="4"/>
      <c r="X297" s="4"/>
      <c r="Y297" s="4"/>
      <c r="Z297" s="4"/>
      <c r="AA297" s="4"/>
      <c r="AB297" s="4"/>
      <c r="AC297" s="4"/>
      <c r="AD297" s="4"/>
      <c r="AE297" s="4"/>
      <c r="AF297" s="4"/>
      <c r="AG297" s="4"/>
      <c r="AH297" s="4"/>
      <c r="AI297" s="4"/>
      <c r="AJ297" s="4"/>
      <c r="AK297" s="4"/>
      <c r="AL297" s="4"/>
    </row>
    <row r="298">
      <c r="A298" s="1"/>
      <c r="B298" s="116"/>
      <c r="C298" s="116"/>
      <c r="D298" s="116"/>
      <c r="E298" s="47"/>
      <c r="F298" s="48"/>
      <c r="G298" s="1"/>
      <c r="H298" s="1"/>
      <c r="I298" s="1"/>
      <c r="J298" s="47"/>
      <c r="K298" s="4"/>
      <c r="L298" s="4"/>
      <c r="M298" s="4"/>
      <c r="N298" s="4"/>
      <c r="O298" s="4"/>
      <c r="P298" s="4"/>
      <c r="Q298" s="4"/>
      <c r="R298" s="4"/>
      <c r="S298" s="1"/>
      <c r="T298" s="4"/>
      <c r="U298" s="4"/>
      <c r="V298" s="4"/>
      <c r="W298" s="4"/>
      <c r="X298" s="4"/>
      <c r="Y298" s="4"/>
      <c r="Z298" s="4"/>
      <c r="AA298" s="4"/>
      <c r="AB298" s="4"/>
      <c r="AC298" s="4"/>
      <c r="AD298" s="4"/>
      <c r="AE298" s="4"/>
      <c r="AF298" s="4"/>
      <c r="AG298" s="4"/>
      <c r="AH298" s="4"/>
      <c r="AI298" s="4"/>
      <c r="AJ298" s="4"/>
      <c r="AK298" s="4"/>
      <c r="AL298" s="4"/>
    </row>
    <row r="299">
      <c r="A299" s="1"/>
      <c r="B299" s="116"/>
      <c r="C299" s="116"/>
      <c r="D299" s="116"/>
      <c r="E299" s="47"/>
      <c r="F299" s="48"/>
      <c r="G299" s="1"/>
      <c r="H299" s="1"/>
      <c r="I299" s="1"/>
      <c r="J299" s="47"/>
      <c r="K299" s="4"/>
      <c r="L299" s="4"/>
      <c r="M299" s="4"/>
      <c r="N299" s="4"/>
      <c r="O299" s="4"/>
      <c r="P299" s="4"/>
      <c r="Q299" s="4"/>
      <c r="R299" s="4"/>
      <c r="S299" s="1"/>
      <c r="T299" s="4"/>
      <c r="U299" s="4"/>
      <c r="V299" s="4"/>
      <c r="W299" s="4"/>
      <c r="X299" s="4"/>
      <c r="Y299" s="4"/>
      <c r="Z299" s="4"/>
      <c r="AA299" s="4"/>
      <c r="AB299" s="4"/>
      <c r="AC299" s="4"/>
      <c r="AD299" s="4"/>
      <c r="AE299" s="4"/>
      <c r="AF299" s="4"/>
      <c r="AG299" s="4"/>
      <c r="AH299" s="4"/>
      <c r="AI299" s="4"/>
      <c r="AJ299" s="4"/>
      <c r="AK299" s="4"/>
      <c r="AL299" s="4"/>
    </row>
    <row r="300">
      <c r="A300" s="1"/>
      <c r="B300" s="116"/>
      <c r="C300" s="116"/>
      <c r="D300" s="116"/>
      <c r="E300" s="47"/>
      <c r="F300" s="48"/>
      <c r="G300" s="1"/>
      <c r="H300" s="1"/>
      <c r="I300" s="1"/>
      <c r="J300" s="47"/>
      <c r="K300" s="4"/>
      <c r="L300" s="4"/>
      <c r="M300" s="4"/>
      <c r="N300" s="4"/>
      <c r="O300" s="4"/>
      <c r="P300" s="4"/>
      <c r="Q300" s="4"/>
      <c r="R300" s="4"/>
      <c r="S300" s="1"/>
      <c r="T300" s="4"/>
      <c r="U300" s="4"/>
      <c r="V300" s="4"/>
      <c r="W300" s="4"/>
      <c r="X300" s="4"/>
      <c r="Y300" s="4"/>
      <c r="Z300" s="4"/>
      <c r="AA300" s="4"/>
      <c r="AB300" s="4"/>
      <c r="AC300" s="4"/>
      <c r="AD300" s="4"/>
      <c r="AE300" s="4"/>
      <c r="AF300" s="4"/>
      <c r="AG300" s="4"/>
      <c r="AH300" s="4"/>
      <c r="AI300" s="4"/>
      <c r="AJ300" s="4"/>
      <c r="AK300" s="4"/>
      <c r="AL300" s="4"/>
    </row>
    <row r="301">
      <c r="A301" s="1"/>
      <c r="B301" s="116"/>
      <c r="C301" s="116"/>
      <c r="D301" s="116"/>
      <c r="E301" s="47"/>
      <c r="F301" s="48"/>
      <c r="G301" s="1"/>
      <c r="H301" s="1"/>
      <c r="I301" s="1"/>
      <c r="J301" s="47"/>
      <c r="K301" s="4"/>
      <c r="L301" s="4"/>
      <c r="M301" s="4"/>
      <c r="N301" s="4"/>
      <c r="O301" s="4"/>
      <c r="P301" s="4"/>
      <c r="Q301" s="4"/>
      <c r="R301" s="4"/>
      <c r="S301" s="1"/>
      <c r="T301" s="4"/>
      <c r="U301" s="4"/>
      <c r="V301" s="4"/>
      <c r="W301" s="4"/>
      <c r="X301" s="4"/>
      <c r="Y301" s="4"/>
      <c r="Z301" s="4"/>
      <c r="AA301" s="4"/>
      <c r="AB301" s="4"/>
      <c r="AC301" s="4"/>
      <c r="AD301" s="4"/>
      <c r="AE301" s="4"/>
      <c r="AF301" s="4"/>
      <c r="AG301" s="4"/>
      <c r="AH301" s="4"/>
      <c r="AI301" s="4"/>
      <c r="AJ301" s="4"/>
      <c r="AK301" s="4"/>
      <c r="AL301" s="4"/>
    </row>
    <row r="302">
      <c r="A302" s="1"/>
      <c r="B302" s="116"/>
      <c r="C302" s="116"/>
      <c r="D302" s="116"/>
      <c r="E302" s="47"/>
      <c r="F302" s="48"/>
      <c r="G302" s="1"/>
      <c r="H302" s="1"/>
      <c r="I302" s="1"/>
      <c r="J302" s="47"/>
      <c r="K302" s="4"/>
      <c r="L302" s="4"/>
      <c r="M302" s="4"/>
      <c r="N302" s="4"/>
      <c r="O302" s="4"/>
      <c r="P302" s="4"/>
      <c r="Q302" s="4"/>
      <c r="R302" s="4"/>
      <c r="S302" s="1"/>
      <c r="T302" s="4"/>
      <c r="U302" s="4"/>
      <c r="V302" s="4"/>
      <c r="W302" s="4"/>
      <c r="X302" s="4"/>
      <c r="Y302" s="4"/>
      <c r="Z302" s="4"/>
      <c r="AA302" s="4"/>
      <c r="AB302" s="4"/>
      <c r="AC302" s="4"/>
      <c r="AD302" s="4"/>
      <c r="AE302" s="4"/>
      <c r="AF302" s="4"/>
      <c r="AG302" s="4"/>
      <c r="AH302" s="4"/>
      <c r="AI302" s="4"/>
      <c r="AJ302" s="4"/>
      <c r="AK302" s="4"/>
      <c r="AL302" s="4"/>
    </row>
    <row r="303">
      <c r="A303" s="1"/>
      <c r="B303" s="116"/>
      <c r="C303" s="116"/>
      <c r="D303" s="116"/>
      <c r="E303" s="47"/>
      <c r="F303" s="48"/>
      <c r="G303" s="1"/>
      <c r="H303" s="1"/>
      <c r="I303" s="1"/>
      <c r="J303" s="47"/>
      <c r="K303" s="4"/>
      <c r="L303" s="4"/>
      <c r="M303" s="4"/>
      <c r="N303" s="4"/>
      <c r="O303" s="4"/>
      <c r="P303" s="4"/>
      <c r="Q303" s="4"/>
      <c r="R303" s="4"/>
      <c r="S303" s="1"/>
      <c r="T303" s="4"/>
      <c r="U303" s="4"/>
      <c r="V303" s="4"/>
      <c r="W303" s="4"/>
      <c r="X303" s="4"/>
      <c r="Y303" s="4"/>
      <c r="Z303" s="4"/>
      <c r="AA303" s="4"/>
      <c r="AB303" s="4"/>
      <c r="AC303" s="4"/>
      <c r="AD303" s="4"/>
      <c r="AE303" s="4"/>
      <c r="AF303" s="4"/>
      <c r="AG303" s="4"/>
      <c r="AH303" s="4"/>
      <c r="AI303" s="4"/>
      <c r="AJ303" s="4"/>
      <c r="AK303" s="4"/>
      <c r="AL303" s="4"/>
    </row>
    <row r="304">
      <c r="A304" s="1"/>
      <c r="B304" s="116"/>
      <c r="C304" s="116"/>
      <c r="D304" s="116"/>
      <c r="E304" s="47"/>
      <c r="F304" s="48"/>
      <c r="G304" s="1"/>
      <c r="H304" s="1"/>
      <c r="I304" s="1"/>
      <c r="J304" s="47"/>
      <c r="K304" s="4"/>
      <c r="L304" s="4"/>
      <c r="M304" s="4"/>
      <c r="N304" s="4"/>
      <c r="O304" s="4"/>
      <c r="P304" s="4"/>
      <c r="Q304" s="4"/>
      <c r="R304" s="4"/>
      <c r="S304" s="1"/>
      <c r="T304" s="4"/>
      <c r="U304" s="4"/>
      <c r="V304" s="4"/>
      <c r="W304" s="4"/>
      <c r="X304" s="4"/>
      <c r="Y304" s="4"/>
      <c r="Z304" s="4"/>
      <c r="AA304" s="4"/>
      <c r="AB304" s="4"/>
      <c r="AC304" s="4"/>
      <c r="AD304" s="4"/>
      <c r="AE304" s="4"/>
      <c r="AF304" s="4"/>
      <c r="AG304" s="4"/>
      <c r="AH304" s="4"/>
      <c r="AI304" s="4"/>
      <c r="AJ304" s="4"/>
      <c r="AK304" s="4"/>
      <c r="AL304" s="4"/>
    </row>
    <row r="305">
      <c r="A305" s="1"/>
      <c r="B305" s="116"/>
      <c r="C305" s="116"/>
      <c r="D305" s="116"/>
      <c r="E305" s="47"/>
      <c r="F305" s="48"/>
      <c r="G305" s="1"/>
      <c r="H305" s="1"/>
      <c r="I305" s="1"/>
      <c r="J305" s="47"/>
      <c r="K305" s="4"/>
      <c r="L305" s="4"/>
      <c r="M305" s="4"/>
      <c r="N305" s="4"/>
      <c r="O305" s="4"/>
      <c r="P305" s="4"/>
      <c r="Q305" s="4"/>
      <c r="R305" s="4"/>
      <c r="S305" s="1"/>
      <c r="T305" s="4"/>
      <c r="U305" s="4"/>
      <c r="V305" s="4"/>
      <c r="W305" s="4"/>
      <c r="X305" s="4"/>
      <c r="Y305" s="4"/>
      <c r="Z305" s="4"/>
      <c r="AA305" s="4"/>
      <c r="AB305" s="4"/>
      <c r="AC305" s="4"/>
      <c r="AD305" s="4"/>
      <c r="AE305" s="4"/>
      <c r="AF305" s="4"/>
      <c r="AG305" s="4"/>
      <c r="AH305" s="4"/>
      <c r="AI305" s="4"/>
      <c r="AJ305" s="4"/>
      <c r="AK305" s="4"/>
      <c r="AL305" s="4"/>
    </row>
    <row r="306">
      <c r="A306" s="1"/>
      <c r="B306" s="116"/>
      <c r="C306" s="116"/>
      <c r="D306" s="116"/>
      <c r="E306" s="47"/>
      <c r="F306" s="48"/>
      <c r="G306" s="1"/>
      <c r="H306" s="1"/>
      <c r="I306" s="1"/>
      <c r="J306" s="47"/>
      <c r="K306" s="4"/>
      <c r="L306" s="4"/>
      <c r="M306" s="4"/>
      <c r="N306" s="4"/>
      <c r="O306" s="4"/>
      <c r="P306" s="4"/>
      <c r="Q306" s="4"/>
      <c r="R306" s="4"/>
      <c r="S306" s="1"/>
      <c r="T306" s="4"/>
      <c r="U306" s="4"/>
      <c r="V306" s="4"/>
      <c r="W306" s="4"/>
      <c r="X306" s="4"/>
      <c r="Y306" s="4"/>
      <c r="Z306" s="4"/>
      <c r="AA306" s="4"/>
      <c r="AB306" s="4"/>
      <c r="AC306" s="4"/>
      <c r="AD306" s="4"/>
      <c r="AE306" s="4"/>
      <c r="AF306" s="4"/>
      <c r="AG306" s="4"/>
      <c r="AH306" s="4"/>
      <c r="AI306" s="4"/>
      <c r="AJ306" s="4"/>
      <c r="AK306" s="4"/>
      <c r="AL306" s="4"/>
    </row>
    <row r="307">
      <c r="A307" s="1"/>
      <c r="B307" s="116"/>
      <c r="C307" s="116"/>
      <c r="D307" s="116"/>
      <c r="E307" s="47"/>
      <c r="F307" s="48"/>
      <c r="G307" s="1"/>
      <c r="H307" s="1"/>
      <c r="I307" s="1"/>
      <c r="J307" s="47"/>
      <c r="K307" s="4"/>
      <c r="L307" s="4"/>
      <c r="M307" s="4"/>
      <c r="N307" s="4"/>
      <c r="O307" s="4"/>
      <c r="P307" s="4"/>
      <c r="Q307" s="4"/>
      <c r="R307" s="4"/>
      <c r="S307" s="1"/>
      <c r="T307" s="4"/>
      <c r="U307" s="4"/>
      <c r="V307" s="4"/>
      <c r="W307" s="4"/>
      <c r="X307" s="4"/>
      <c r="Y307" s="4"/>
      <c r="Z307" s="4"/>
      <c r="AA307" s="4"/>
      <c r="AB307" s="4"/>
      <c r="AC307" s="4"/>
      <c r="AD307" s="4"/>
      <c r="AE307" s="4"/>
      <c r="AF307" s="4"/>
      <c r="AG307" s="4"/>
      <c r="AH307" s="4"/>
      <c r="AI307" s="4"/>
      <c r="AJ307" s="4"/>
      <c r="AK307" s="4"/>
      <c r="AL307" s="4"/>
    </row>
    <row r="308">
      <c r="A308" s="1"/>
      <c r="B308" s="116"/>
      <c r="C308" s="116"/>
      <c r="D308" s="116"/>
      <c r="E308" s="47"/>
      <c r="F308" s="48"/>
      <c r="G308" s="1"/>
      <c r="H308" s="1"/>
      <c r="I308" s="1"/>
      <c r="J308" s="47"/>
      <c r="K308" s="4"/>
      <c r="L308" s="4"/>
      <c r="M308" s="4"/>
      <c r="N308" s="4"/>
      <c r="O308" s="4"/>
      <c r="P308" s="4"/>
      <c r="Q308" s="4"/>
      <c r="R308" s="4"/>
      <c r="S308" s="1"/>
      <c r="T308" s="4"/>
      <c r="U308" s="4"/>
      <c r="V308" s="4"/>
      <c r="W308" s="4"/>
      <c r="X308" s="4"/>
      <c r="Y308" s="4"/>
      <c r="Z308" s="4"/>
      <c r="AA308" s="4"/>
      <c r="AB308" s="4"/>
      <c r="AC308" s="4"/>
      <c r="AD308" s="4"/>
      <c r="AE308" s="4"/>
      <c r="AF308" s="4"/>
      <c r="AG308" s="4"/>
      <c r="AH308" s="4"/>
      <c r="AI308" s="4"/>
      <c r="AJ308" s="4"/>
      <c r="AK308" s="4"/>
      <c r="AL308" s="4"/>
    </row>
    <row r="309">
      <c r="A309" s="1"/>
      <c r="B309" s="116"/>
      <c r="C309" s="116"/>
      <c r="D309" s="116"/>
      <c r="E309" s="47"/>
      <c r="F309" s="48"/>
      <c r="G309" s="1"/>
      <c r="H309" s="1"/>
      <c r="I309" s="1"/>
      <c r="J309" s="47"/>
      <c r="K309" s="4"/>
      <c r="L309" s="4"/>
      <c r="M309" s="4"/>
      <c r="N309" s="4"/>
      <c r="O309" s="4"/>
      <c r="P309" s="4"/>
      <c r="Q309" s="4"/>
      <c r="R309" s="4"/>
      <c r="S309" s="1"/>
      <c r="T309" s="4"/>
      <c r="U309" s="4"/>
      <c r="V309" s="4"/>
      <c r="W309" s="4"/>
      <c r="X309" s="4"/>
      <c r="Y309" s="4"/>
      <c r="Z309" s="4"/>
      <c r="AA309" s="4"/>
      <c r="AB309" s="4"/>
      <c r="AC309" s="4"/>
      <c r="AD309" s="4"/>
      <c r="AE309" s="4"/>
      <c r="AF309" s="4"/>
      <c r="AG309" s="4"/>
      <c r="AH309" s="4"/>
      <c r="AI309" s="4"/>
      <c r="AJ309" s="4"/>
      <c r="AK309" s="4"/>
      <c r="AL309" s="4"/>
    </row>
    <row r="310">
      <c r="A310" s="1"/>
      <c r="B310" s="116"/>
      <c r="C310" s="116"/>
      <c r="D310" s="116"/>
      <c r="E310" s="47"/>
      <c r="F310" s="48"/>
      <c r="G310" s="1"/>
      <c r="H310" s="1"/>
      <c r="I310" s="1"/>
      <c r="J310" s="47"/>
      <c r="K310" s="4"/>
      <c r="L310" s="4"/>
      <c r="M310" s="4"/>
      <c r="N310" s="4"/>
      <c r="O310" s="4"/>
      <c r="P310" s="4"/>
      <c r="Q310" s="4"/>
      <c r="R310" s="4"/>
      <c r="S310" s="1"/>
      <c r="T310" s="4"/>
      <c r="U310" s="4"/>
      <c r="V310" s="4"/>
      <c r="W310" s="4"/>
      <c r="X310" s="4"/>
      <c r="Y310" s="4"/>
      <c r="Z310" s="4"/>
      <c r="AA310" s="4"/>
      <c r="AB310" s="4"/>
      <c r="AC310" s="4"/>
      <c r="AD310" s="4"/>
      <c r="AE310" s="4"/>
      <c r="AF310" s="4"/>
      <c r="AG310" s="4"/>
      <c r="AH310" s="4"/>
      <c r="AI310" s="4"/>
      <c r="AJ310" s="4"/>
      <c r="AK310" s="4"/>
      <c r="AL310" s="4"/>
    </row>
    <row r="311">
      <c r="A311" s="1"/>
      <c r="B311" s="116"/>
      <c r="C311" s="116"/>
      <c r="D311" s="116"/>
      <c r="E311" s="47"/>
      <c r="F311" s="48"/>
      <c r="G311" s="1"/>
      <c r="H311" s="1"/>
      <c r="I311" s="1"/>
      <c r="J311" s="47"/>
      <c r="K311" s="4"/>
      <c r="L311" s="4"/>
      <c r="M311" s="4"/>
      <c r="N311" s="4"/>
      <c r="O311" s="4"/>
      <c r="P311" s="4"/>
      <c r="Q311" s="4"/>
      <c r="R311" s="4"/>
      <c r="S311" s="1"/>
      <c r="T311" s="4"/>
      <c r="U311" s="4"/>
      <c r="V311" s="4"/>
      <c r="W311" s="4"/>
      <c r="X311" s="4"/>
      <c r="Y311" s="4"/>
      <c r="Z311" s="4"/>
      <c r="AA311" s="4"/>
      <c r="AB311" s="4"/>
      <c r="AC311" s="4"/>
      <c r="AD311" s="4"/>
      <c r="AE311" s="4"/>
      <c r="AF311" s="4"/>
      <c r="AG311" s="4"/>
      <c r="AH311" s="4"/>
      <c r="AI311" s="4"/>
      <c r="AJ311" s="4"/>
      <c r="AK311" s="4"/>
      <c r="AL311" s="4"/>
    </row>
    <row r="312">
      <c r="A312" s="1"/>
      <c r="B312" s="116"/>
      <c r="C312" s="116"/>
      <c r="D312" s="116"/>
      <c r="E312" s="47"/>
      <c r="F312" s="48"/>
      <c r="G312" s="1"/>
      <c r="H312" s="1"/>
      <c r="I312" s="1"/>
      <c r="J312" s="47"/>
      <c r="K312" s="4"/>
      <c r="L312" s="4"/>
      <c r="M312" s="4"/>
      <c r="N312" s="4"/>
      <c r="O312" s="4"/>
      <c r="P312" s="4"/>
      <c r="Q312" s="4"/>
      <c r="R312" s="4"/>
      <c r="S312" s="1"/>
      <c r="T312" s="4"/>
      <c r="U312" s="4"/>
      <c r="V312" s="4"/>
      <c r="W312" s="4"/>
      <c r="X312" s="4"/>
      <c r="Y312" s="4"/>
      <c r="Z312" s="4"/>
      <c r="AA312" s="4"/>
      <c r="AB312" s="4"/>
      <c r="AC312" s="4"/>
      <c r="AD312" s="4"/>
      <c r="AE312" s="4"/>
      <c r="AF312" s="4"/>
      <c r="AG312" s="4"/>
      <c r="AH312" s="4"/>
      <c r="AI312" s="4"/>
      <c r="AJ312" s="4"/>
      <c r="AK312" s="4"/>
      <c r="AL312" s="4"/>
    </row>
    <row r="313">
      <c r="A313" s="1"/>
      <c r="B313" s="116"/>
      <c r="C313" s="116"/>
      <c r="D313" s="116"/>
      <c r="E313" s="47"/>
      <c r="F313" s="48"/>
      <c r="G313" s="1"/>
      <c r="H313" s="1"/>
      <c r="I313" s="1"/>
      <c r="J313" s="47"/>
      <c r="K313" s="4"/>
      <c r="L313" s="4"/>
      <c r="M313" s="4"/>
      <c r="N313" s="4"/>
      <c r="O313" s="4"/>
      <c r="P313" s="4"/>
      <c r="Q313" s="4"/>
      <c r="R313" s="4"/>
      <c r="S313" s="1"/>
      <c r="T313" s="4"/>
      <c r="U313" s="4"/>
      <c r="V313" s="4"/>
      <c r="W313" s="4"/>
      <c r="X313" s="4"/>
      <c r="Y313" s="4"/>
      <c r="Z313" s="4"/>
      <c r="AA313" s="4"/>
      <c r="AB313" s="4"/>
      <c r="AC313" s="4"/>
      <c r="AD313" s="4"/>
      <c r="AE313" s="4"/>
      <c r="AF313" s="4"/>
      <c r="AG313" s="4"/>
      <c r="AH313" s="4"/>
      <c r="AI313" s="4"/>
      <c r="AJ313" s="4"/>
      <c r="AK313" s="4"/>
      <c r="AL313" s="4"/>
    </row>
    <row r="314">
      <c r="A314" s="1"/>
      <c r="B314" s="116"/>
      <c r="C314" s="116"/>
      <c r="D314" s="116"/>
      <c r="E314" s="47"/>
      <c r="F314" s="48"/>
      <c r="G314" s="1"/>
      <c r="H314" s="1"/>
      <c r="I314" s="1"/>
      <c r="J314" s="47"/>
      <c r="K314" s="4"/>
      <c r="L314" s="4"/>
      <c r="M314" s="4"/>
      <c r="N314" s="4"/>
      <c r="O314" s="4"/>
      <c r="P314" s="4"/>
      <c r="Q314" s="4"/>
      <c r="R314" s="4"/>
      <c r="S314" s="1"/>
      <c r="T314" s="4"/>
      <c r="U314" s="4"/>
      <c r="V314" s="4"/>
      <c r="W314" s="4"/>
      <c r="X314" s="4"/>
      <c r="Y314" s="4"/>
      <c r="Z314" s="4"/>
      <c r="AA314" s="4"/>
      <c r="AB314" s="4"/>
      <c r="AC314" s="4"/>
      <c r="AD314" s="4"/>
      <c r="AE314" s="4"/>
      <c r="AF314" s="4"/>
      <c r="AG314" s="4"/>
      <c r="AH314" s="4"/>
      <c r="AI314" s="4"/>
      <c r="AJ314" s="4"/>
      <c r="AK314" s="4"/>
      <c r="AL314" s="4"/>
    </row>
    <row r="315">
      <c r="A315" s="1"/>
      <c r="B315" s="116"/>
      <c r="C315" s="116"/>
      <c r="D315" s="116"/>
      <c r="E315" s="47"/>
      <c r="F315" s="48"/>
      <c r="G315" s="1"/>
      <c r="H315" s="1"/>
      <c r="I315" s="1"/>
      <c r="J315" s="47"/>
      <c r="K315" s="4"/>
      <c r="L315" s="4"/>
      <c r="M315" s="4"/>
      <c r="N315" s="4"/>
      <c r="O315" s="4"/>
      <c r="P315" s="4"/>
      <c r="Q315" s="4"/>
      <c r="R315" s="4"/>
      <c r="S315" s="1"/>
      <c r="T315" s="4"/>
      <c r="U315" s="4"/>
      <c r="V315" s="4"/>
      <c r="W315" s="4"/>
      <c r="X315" s="4"/>
      <c r="Y315" s="4"/>
      <c r="Z315" s="4"/>
      <c r="AA315" s="4"/>
      <c r="AB315" s="4"/>
      <c r="AC315" s="4"/>
      <c r="AD315" s="4"/>
      <c r="AE315" s="4"/>
      <c r="AF315" s="4"/>
      <c r="AG315" s="4"/>
      <c r="AH315" s="4"/>
      <c r="AI315" s="4"/>
      <c r="AJ315" s="4"/>
      <c r="AK315" s="4"/>
      <c r="AL315" s="4"/>
    </row>
    <row r="316">
      <c r="A316" s="1"/>
      <c r="B316" s="116"/>
      <c r="C316" s="116"/>
      <c r="D316" s="116"/>
      <c r="E316" s="47"/>
      <c r="F316" s="48"/>
      <c r="G316" s="1"/>
      <c r="H316" s="1"/>
      <c r="I316" s="1"/>
      <c r="J316" s="47"/>
      <c r="K316" s="4"/>
      <c r="L316" s="4"/>
      <c r="M316" s="4"/>
      <c r="N316" s="4"/>
      <c r="O316" s="4"/>
      <c r="P316" s="4"/>
      <c r="Q316" s="4"/>
      <c r="R316" s="4"/>
      <c r="S316" s="1"/>
      <c r="T316" s="4"/>
      <c r="U316" s="4"/>
      <c r="V316" s="4"/>
      <c r="W316" s="4"/>
      <c r="X316" s="4"/>
      <c r="Y316" s="4"/>
      <c r="Z316" s="4"/>
      <c r="AA316" s="4"/>
      <c r="AB316" s="4"/>
      <c r="AC316" s="4"/>
      <c r="AD316" s="4"/>
      <c r="AE316" s="4"/>
      <c r="AF316" s="4"/>
      <c r="AG316" s="4"/>
      <c r="AH316" s="4"/>
      <c r="AI316" s="4"/>
      <c r="AJ316" s="4"/>
      <c r="AK316" s="4"/>
      <c r="AL316" s="4"/>
    </row>
    <row r="317">
      <c r="A317" s="1"/>
      <c r="B317" s="116"/>
      <c r="C317" s="116"/>
      <c r="D317" s="116"/>
      <c r="E317" s="47"/>
      <c r="F317" s="48"/>
      <c r="G317" s="1"/>
      <c r="H317" s="1"/>
      <c r="I317" s="1"/>
      <c r="J317" s="47"/>
      <c r="K317" s="4"/>
      <c r="L317" s="4"/>
      <c r="M317" s="4"/>
      <c r="N317" s="4"/>
      <c r="O317" s="4"/>
      <c r="P317" s="4"/>
      <c r="Q317" s="4"/>
      <c r="R317" s="4"/>
      <c r="S317" s="1"/>
      <c r="T317" s="4"/>
      <c r="U317" s="4"/>
      <c r="V317" s="4"/>
      <c r="W317" s="4"/>
      <c r="X317" s="4"/>
      <c r="Y317" s="4"/>
      <c r="Z317" s="4"/>
      <c r="AA317" s="4"/>
      <c r="AB317" s="4"/>
      <c r="AC317" s="4"/>
      <c r="AD317" s="4"/>
      <c r="AE317" s="4"/>
      <c r="AF317" s="4"/>
      <c r="AG317" s="4"/>
      <c r="AH317" s="4"/>
      <c r="AI317" s="4"/>
      <c r="AJ317" s="4"/>
      <c r="AK317" s="4"/>
      <c r="AL317" s="4"/>
    </row>
    <row r="318">
      <c r="A318" s="1"/>
      <c r="B318" s="116"/>
      <c r="C318" s="116"/>
      <c r="D318" s="116"/>
      <c r="E318" s="47"/>
      <c r="F318" s="48"/>
      <c r="G318" s="1"/>
      <c r="H318" s="1"/>
      <c r="I318" s="1"/>
      <c r="J318" s="47"/>
      <c r="K318" s="4"/>
      <c r="L318" s="4"/>
      <c r="M318" s="4"/>
      <c r="N318" s="4"/>
      <c r="O318" s="4"/>
      <c r="P318" s="4"/>
      <c r="Q318" s="4"/>
      <c r="R318" s="4"/>
      <c r="S318" s="1"/>
      <c r="T318" s="4"/>
      <c r="U318" s="4"/>
      <c r="V318" s="4"/>
      <c r="W318" s="4"/>
      <c r="X318" s="4"/>
      <c r="Y318" s="4"/>
      <c r="Z318" s="4"/>
      <c r="AA318" s="4"/>
      <c r="AB318" s="4"/>
      <c r="AC318" s="4"/>
      <c r="AD318" s="4"/>
      <c r="AE318" s="4"/>
      <c r="AF318" s="4"/>
      <c r="AG318" s="4"/>
      <c r="AH318" s="4"/>
      <c r="AI318" s="4"/>
      <c r="AJ318" s="4"/>
      <c r="AK318" s="4"/>
      <c r="AL318" s="4"/>
    </row>
    <row r="319">
      <c r="A319" s="1"/>
      <c r="B319" s="116"/>
      <c r="C319" s="116"/>
      <c r="D319" s="116"/>
      <c r="E319" s="47"/>
      <c r="F319" s="48"/>
      <c r="G319" s="1"/>
      <c r="H319" s="1"/>
      <c r="I319" s="1"/>
      <c r="J319" s="47"/>
      <c r="K319" s="4"/>
      <c r="L319" s="4"/>
      <c r="M319" s="4"/>
      <c r="N319" s="4"/>
      <c r="O319" s="4"/>
      <c r="P319" s="4"/>
      <c r="Q319" s="4"/>
      <c r="R319" s="4"/>
      <c r="S319" s="1"/>
      <c r="T319" s="4"/>
      <c r="U319" s="4"/>
      <c r="V319" s="4"/>
      <c r="W319" s="4"/>
      <c r="X319" s="4"/>
      <c r="Y319" s="4"/>
      <c r="Z319" s="4"/>
      <c r="AA319" s="4"/>
      <c r="AB319" s="4"/>
      <c r="AC319" s="4"/>
      <c r="AD319" s="4"/>
      <c r="AE319" s="4"/>
      <c r="AF319" s="4"/>
      <c r="AG319" s="4"/>
      <c r="AH319" s="4"/>
      <c r="AI319" s="4"/>
      <c r="AJ319" s="4"/>
      <c r="AK319" s="4"/>
      <c r="AL319" s="4"/>
    </row>
    <row r="320">
      <c r="A320" s="1"/>
      <c r="B320" s="116"/>
      <c r="C320" s="116"/>
      <c r="D320" s="116"/>
      <c r="E320" s="47"/>
      <c r="F320" s="48"/>
      <c r="G320" s="1"/>
      <c r="H320" s="1"/>
      <c r="I320" s="1"/>
      <c r="J320" s="47"/>
      <c r="K320" s="4"/>
      <c r="L320" s="4"/>
      <c r="M320" s="4"/>
      <c r="N320" s="4"/>
      <c r="O320" s="4"/>
      <c r="P320" s="4"/>
      <c r="Q320" s="4"/>
      <c r="R320" s="4"/>
      <c r="S320" s="1"/>
      <c r="T320" s="4"/>
      <c r="U320" s="4"/>
      <c r="V320" s="4"/>
      <c r="W320" s="4"/>
      <c r="X320" s="4"/>
      <c r="Y320" s="4"/>
      <c r="Z320" s="4"/>
      <c r="AA320" s="4"/>
      <c r="AB320" s="4"/>
      <c r="AC320" s="4"/>
      <c r="AD320" s="4"/>
      <c r="AE320" s="4"/>
      <c r="AF320" s="4"/>
      <c r="AG320" s="4"/>
      <c r="AH320" s="4"/>
      <c r="AI320" s="4"/>
      <c r="AJ320" s="4"/>
      <c r="AK320" s="4"/>
      <c r="AL320" s="4"/>
    </row>
    <row r="321">
      <c r="A321" s="1"/>
      <c r="B321" s="116"/>
      <c r="C321" s="116"/>
      <c r="D321" s="116"/>
      <c r="E321" s="47"/>
      <c r="F321" s="48"/>
      <c r="G321" s="1"/>
      <c r="H321" s="1"/>
      <c r="I321" s="1"/>
      <c r="J321" s="47"/>
      <c r="K321" s="4"/>
      <c r="L321" s="4"/>
      <c r="M321" s="4"/>
      <c r="N321" s="4"/>
      <c r="O321" s="4"/>
      <c r="P321" s="4"/>
      <c r="Q321" s="4"/>
      <c r="R321" s="4"/>
      <c r="S321" s="1"/>
      <c r="T321" s="4"/>
      <c r="U321" s="4"/>
      <c r="V321" s="4"/>
      <c r="W321" s="4"/>
      <c r="X321" s="4"/>
      <c r="Y321" s="4"/>
      <c r="Z321" s="4"/>
      <c r="AA321" s="4"/>
      <c r="AB321" s="4"/>
      <c r="AC321" s="4"/>
      <c r="AD321" s="4"/>
      <c r="AE321" s="4"/>
      <c r="AF321" s="4"/>
      <c r="AG321" s="4"/>
      <c r="AH321" s="4"/>
      <c r="AI321" s="4"/>
      <c r="AJ321" s="4"/>
      <c r="AK321" s="4"/>
      <c r="AL321" s="4"/>
    </row>
    <row r="322">
      <c r="A322" s="1"/>
      <c r="B322" s="116"/>
      <c r="C322" s="116"/>
      <c r="D322" s="116"/>
      <c r="E322" s="47"/>
      <c r="F322" s="48"/>
      <c r="G322" s="1"/>
      <c r="H322" s="1"/>
      <c r="I322" s="1"/>
      <c r="J322" s="47"/>
      <c r="K322" s="4"/>
      <c r="L322" s="4"/>
      <c r="M322" s="4"/>
      <c r="N322" s="4"/>
      <c r="O322" s="4"/>
      <c r="P322" s="4"/>
      <c r="Q322" s="4"/>
      <c r="R322" s="4"/>
      <c r="S322" s="1"/>
      <c r="T322" s="4"/>
      <c r="U322" s="4"/>
      <c r="V322" s="4"/>
      <c r="W322" s="4"/>
      <c r="X322" s="4"/>
      <c r="Y322" s="4"/>
      <c r="Z322" s="4"/>
      <c r="AA322" s="4"/>
      <c r="AB322" s="4"/>
      <c r="AC322" s="4"/>
      <c r="AD322" s="4"/>
      <c r="AE322" s="4"/>
      <c r="AF322" s="4"/>
      <c r="AG322" s="4"/>
      <c r="AH322" s="4"/>
      <c r="AI322" s="4"/>
      <c r="AJ322" s="4"/>
      <c r="AK322" s="4"/>
      <c r="AL322" s="4"/>
    </row>
    <row r="323">
      <c r="A323" s="1"/>
      <c r="B323" s="116"/>
      <c r="C323" s="116"/>
      <c r="D323" s="116"/>
      <c r="E323" s="47"/>
      <c r="F323" s="48"/>
      <c r="G323" s="1"/>
      <c r="H323" s="1"/>
      <c r="I323" s="1"/>
      <c r="J323" s="47"/>
      <c r="K323" s="4"/>
      <c r="L323" s="4"/>
      <c r="M323" s="4"/>
      <c r="N323" s="4"/>
      <c r="O323" s="4"/>
      <c r="P323" s="4"/>
      <c r="Q323" s="4"/>
      <c r="R323" s="4"/>
      <c r="S323" s="1"/>
      <c r="T323" s="4"/>
      <c r="U323" s="4"/>
      <c r="V323" s="4"/>
      <c r="W323" s="4"/>
      <c r="X323" s="4"/>
      <c r="Y323" s="4"/>
      <c r="Z323" s="4"/>
      <c r="AA323" s="4"/>
      <c r="AB323" s="4"/>
      <c r="AC323" s="4"/>
      <c r="AD323" s="4"/>
      <c r="AE323" s="4"/>
      <c r="AF323" s="4"/>
      <c r="AG323" s="4"/>
      <c r="AH323" s="4"/>
      <c r="AI323" s="4"/>
      <c r="AJ323" s="4"/>
      <c r="AK323" s="4"/>
      <c r="AL323" s="4"/>
    </row>
    <row r="324">
      <c r="A324" s="1"/>
      <c r="B324" s="116"/>
      <c r="C324" s="116"/>
      <c r="D324" s="116"/>
      <c r="E324" s="47"/>
      <c r="F324" s="48"/>
      <c r="G324" s="1"/>
      <c r="H324" s="1"/>
      <c r="I324" s="1"/>
      <c r="J324" s="47"/>
      <c r="K324" s="4"/>
      <c r="L324" s="4"/>
      <c r="M324" s="4"/>
      <c r="N324" s="4"/>
      <c r="O324" s="4"/>
      <c r="P324" s="4"/>
      <c r="Q324" s="4"/>
      <c r="R324" s="4"/>
      <c r="S324" s="1"/>
      <c r="T324" s="4"/>
      <c r="U324" s="4"/>
      <c r="V324" s="4"/>
      <c r="W324" s="4"/>
      <c r="X324" s="4"/>
      <c r="Y324" s="4"/>
      <c r="Z324" s="4"/>
      <c r="AA324" s="4"/>
      <c r="AB324" s="4"/>
      <c r="AC324" s="4"/>
      <c r="AD324" s="4"/>
      <c r="AE324" s="4"/>
      <c r="AF324" s="4"/>
      <c r="AG324" s="4"/>
      <c r="AH324" s="4"/>
      <c r="AI324" s="4"/>
      <c r="AJ324" s="4"/>
      <c r="AK324" s="4"/>
      <c r="AL324" s="4"/>
    </row>
    <row r="325">
      <c r="A325" s="1"/>
      <c r="B325" s="116"/>
      <c r="C325" s="116"/>
      <c r="D325" s="116"/>
      <c r="E325" s="47"/>
      <c r="F325" s="48"/>
      <c r="G325" s="1"/>
      <c r="H325" s="1"/>
      <c r="I325" s="1"/>
      <c r="J325" s="47"/>
      <c r="K325" s="4"/>
      <c r="L325" s="4"/>
      <c r="M325" s="4"/>
      <c r="N325" s="4"/>
      <c r="O325" s="4"/>
      <c r="P325" s="4"/>
      <c r="Q325" s="4"/>
      <c r="R325" s="4"/>
      <c r="S325" s="1"/>
      <c r="T325" s="4"/>
      <c r="U325" s="4"/>
      <c r="V325" s="4"/>
      <c r="W325" s="4"/>
      <c r="X325" s="4"/>
      <c r="Y325" s="4"/>
      <c r="Z325" s="4"/>
      <c r="AA325" s="4"/>
      <c r="AB325" s="4"/>
      <c r="AC325" s="4"/>
      <c r="AD325" s="4"/>
      <c r="AE325" s="4"/>
      <c r="AF325" s="4"/>
      <c r="AG325" s="4"/>
      <c r="AH325" s="4"/>
      <c r="AI325" s="4"/>
      <c r="AJ325" s="4"/>
      <c r="AK325" s="4"/>
      <c r="AL325" s="4"/>
    </row>
    <row r="326">
      <c r="A326" s="1"/>
      <c r="B326" s="116"/>
      <c r="C326" s="116"/>
      <c r="D326" s="116"/>
      <c r="E326" s="47"/>
      <c r="F326" s="48"/>
      <c r="G326" s="1"/>
      <c r="H326" s="1"/>
      <c r="I326" s="1"/>
      <c r="J326" s="47"/>
      <c r="K326" s="4"/>
      <c r="L326" s="4"/>
      <c r="M326" s="4"/>
      <c r="N326" s="4"/>
      <c r="O326" s="4"/>
      <c r="P326" s="4"/>
      <c r="Q326" s="4"/>
      <c r="R326" s="4"/>
      <c r="S326" s="1"/>
      <c r="T326" s="4"/>
      <c r="U326" s="4"/>
      <c r="V326" s="4"/>
      <c r="W326" s="4"/>
      <c r="X326" s="4"/>
      <c r="Y326" s="4"/>
      <c r="Z326" s="4"/>
      <c r="AA326" s="4"/>
      <c r="AB326" s="4"/>
      <c r="AC326" s="4"/>
      <c r="AD326" s="4"/>
      <c r="AE326" s="4"/>
      <c r="AF326" s="4"/>
      <c r="AG326" s="4"/>
      <c r="AH326" s="4"/>
      <c r="AI326" s="4"/>
      <c r="AJ326" s="4"/>
      <c r="AK326" s="4"/>
      <c r="AL326" s="4"/>
    </row>
    <row r="327">
      <c r="A327" s="1"/>
      <c r="B327" s="116"/>
      <c r="C327" s="116"/>
      <c r="D327" s="116"/>
      <c r="E327" s="47"/>
      <c r="F327" s="48"/>
      <c r="G327" s="1"/>
      <c r="H327" s="1"/>
      <c r="I327" s="1"/>
      <c r="J327" s="47"/>
      <c r="K327" s="4"/>
      <c r="L327" s="4"/>
      <c r="M327" s="4"/>
      <c r="N327" s="4"/>
      <c r="O327" s="4"/>
      <c r="P327" s="4"/>
      <c r="Q327" s="4"/>
      <c r="R327" s="4"/>
      <c r="S327" s="1"/>
      <c r="T327" s="4"/>
      <c r="U327" s="4"/>
      <c r="V327" s="4"/>
      <c r="W327" s="4"/>
      <c r="X327" s="4"/>
      <c r="Y327" s="4"/>
      <c r="Z327" s="4"/>
      <c r="AA327" s="4"/>
      <c r="AB327" s="4"/>
      <c r="AC327" s="4"/>
      <c r="AD327" s="4"/>
      <c r="AE327" s="4"/>
      <c r="AF327" s="4"/>
      <c r="AG327" s="4"/>
      <c r="AH327" s="4"/>
      <c r="AI327" s="4"/>
      <c r="AJ327" s="4"/>
      <c r="AK327" s="4"/>
      <c r="AL327" s="4"/>
    </row>
    <row r="328">
      <c r="A328" s="1"/>
      <c r="B328" s="116"/>
      <c r="C328" s="116"/>
      <c r="D328" s="116"/>
      <c r="E328" s="47"/>
      <c r="F328" s="48"/>
      <c r="G328" s="1"/>
      <c r="H328" s="1"/>
      <c r="I328" s="1"/>
      <c r="J328" s="47"/>
      <c r="K328" s="4"/>
      <c r="L328" s="4"/>
      <c r="M328" s="4"/>
      <c r="N328" s="4"/>
      <c r="O328" s="4"/>
      <c r="P328" s="4"/>
      <c r="Q328" s="4"/>
      <c r="R328" s="4"/>
      <c r="S328" s="1"/>
      <c r="T328" s="4"/>
      <c r="U328" s="4"/>
      <c r="V328" s="4"/>
      <c r="W328" s="4"/>
      <c r="X328" s="4"/>
      <c r="Y328" s="4"/>
      <c r="Z328" s="4"/>
      <c r="AA328" s="4"/>
      <c r="AB328" s="4"/>
      <c r="AC328" s="4"/>
      <c r="AD328" s="4"/>
      <c r="AE328" s="4"/>
      <c r="AF328" s="4"/>
      <c r="AG328" s="4"/>
      <c r="AH328" s="4"/>
      <c r="AI328" s="4"/>
      <c r="AJ328" s="4"/>
      <c r="AK328" s="4"/>
      <c r="AL328" s="4"/>
    </row>
    <row r="329">
      <c r="A329" s="1"/>
      <c r="B329" s="116"/>
      <c r="C329" s="116"/>
      <c r="D329" s="116"/>
      <c r="E329" s="47"/>
      <c r="F329" s="48"/>
      <c r="G329" s="1"/>
      <c r="H329" s="1"/>
      <c r="I329" s="1"/>
      <c r="J329" s="47"/>
      <c r="K329" s="4"/>
      <c r="L329" s="4"/>
      <c r="M329" s="4"/>
      <c r="N329" s="4"/>
      <c r="O329" s="4"/>
      <c r="P329" s="4"/>
      <c r="Q329" s="4"/>
      <c r="R329" s="4"/>
      <c r="S329" s="1"/>
      <c r="T329" s="4"/>
      <c r="U329" s="4"/>
      <c r="V329" s="4"/>
      <c r="W329" s="4"/>
      <c r="X329" s="4"/>
      <c r="Y329" s="4"/>
      <c r="Z329" s="4"/>
      <c r="AA329" s="4"/>
      <c r="AB329" s="4"/>
      <c r="AC329" s="4"/>
      <c r="AD329" s="4"/>
      <c r="AE329" s="4"/>
      <c r="AF329" s="4"/>
      <c r="AG329" s="4"/>
      <c r="AH329" s="4"/>
      <c r="AI329" s="4"/>
      <c r="AJ329" s="4"/>
      <c r="AK329" s="4"/>
      <c r="AL329" s="4"/>
    </row>
    <row r="330">
      <c r="A330" s="1"/>
      <c r="B330" s="116"/>
      <c r="C330" s="116"/>
      <c r="D330" s="116"/>
      <c r="E330" s="47"/>
      <c r="F330" s="48"/>
      <c r="G330" s="1"/>
      <c r="H330" s="1"/>
      <c r="I330" s="1"/>
      <c r="J330" s="47"/>
      <c r="K330" s="4"/>
      <c r="L330" s="4"/>
      <c r="M330" s="4"/>
      <c r="N330" s="4"/>
      <c r="O330" s="4"/>
      <c r="P330" s="4"/>
      <c r="Q330" s="4"/>
      <c r="R330" s="4"/>
      <c r="S330" s="1"/>
      <c r="T330" s="4"/>
      <c r="U330" s="4"/>
      <c r="V330" s="4"/>
      <c r="W330" s="4"/>
      <c r="X330" s="4"/>
      <c r="Y330" s="4"/>
      <c r="Z330" s="4"/>
      <c r="AA330" s="4"/>
      <c r="AB330" s="4"/>
      <c r="AC330" s="4"/>
      <c r="AD330" s="4"/>
      <c r="AE330" s="4"/>
      <c r="AF330" s="4"/>
      <c r="AG330" s="4"/>
      <c r="AH330" s="4"/>
      <c r="AI330" s="4"/>
      <c r="AJ330" s="4"/>
      <c r="AK330" s="4"/>
      <c r="AL330" s="4"/>
    </row>
    <row r="331">
      <c r="A331" s="1"/>
      <c r="B331" s="116"/>
      <c r="C331" s="116"/>
      <c r="D331" s="116"/>
      <c r="E331" s="47"/>
      <c r="F331" s="48"/>
      <c r="G331" s="1"/>
      <c r="H331" s="1"/>
      <c r="I331" s="1"/>
      <c r="J331" s="47"/>
      <c r="K331" s="4"/>
      <c r="L331" s="4"/>
      <c r="M331" s="4"/>
      <c r="N331" s="4"/>
      <c r="O331" s="4"/>
      <c r="P331" s="4"/>
      <c r="Q331" s="4"/>
      <c r="R331" s="4"/>
      <c r="S331" s="1"/>
      <c r="T331" s="4"/>
      <c r="U331" s="4"/>
      <c r="V331" s="4"/>
      <c r="W331" s="4"/>
      <c r="X331" s="4"/>
      <c r="Y331" s="4"/>
      <c r="Z331" s="4"/>
      <c r="AA331" s="4"/>
      <c r="AB331" s="4"/>
      <c r="AC331" s="4"/>
      <c r="AD331" s="4"/>
      <c r="AE331" s="4"/>
      <c r="AF331" s="4"/>
      <c r="AG331" s="4"/>
      <c r="AH331" s="4"/>
      <c r="AI331" s="4"/>
      <c r="AJ331" s="4"/>
      <c r="AK331" s="4"/>
      <c r="AL331" s="4"/>
    </row>
    <row r="332">
      <c r="A332" s="1"/>
      <c r="B332" s="116"/>
      <c r="C332" s="116"/>
      <c r="D332" s="116"/>
      <c r="E332" s="47"/>
      <c r="F332" s="48"/>
      <c r="G332" s="1"/>
      <c r="H332" s="1"/>
      <c r="I332" s="1"/>
      <c r="J332" s="47"/>
      <c r="K332" s="4"/>
      <c r="L332" s="4"/>
      <c r="M332" s="4"/>
      <c r="N332" s="4"/>
      <c r="O332" s="4"/>
      <c r="P332" s="4"/>
      <c r="Q332" s="4"/>
      <c r="R332" s="4"/>
      <c r="S332" s="1"/>
      <c r="T332" s="4"/>
      <c r="U332" s="4"/>
      <c r="V332" s="4"/>
      <c r="W332" s="4"/>
      <c r="X332" s="4"/>
      <c r="Y332" s="4"/>
      <c r="Z332" s="4"/>
      <c r="AA332" s="4"/>
      <c r="AB332" s="4"/>
      <c r="AC332" s="4"/>
      <c r="AD332" s="4"/>
      <c r="AE332" s="4"/>
      <c r="AF332" s="4"/>
      <c r="AG332" s="4"/>
      <c r="AH332" s="4"/>
      <c r="AI332" s="4"/>
      <c r="AJ332" s="4"/>
      <c r="AK332" s="4"/>
      <c r="AL332" s="4"/>
    </row>
    <row r="333">
      <c r="A333" s="1"/>
      <c r="B333" s="116"/>
      <c r="C333" s="116"/>
      <c r="D333" s="116"/>
      <c r="E333" s="47"/>
      <c r="F333" s="48"/>
      <c r="G333" s="1"/>
      <c r="H333" s="1"/>
      <c r="I333" s="1"/>
      <c r="J333" s="47"/>
      <c r="K333" s="4"/>
      <c r="L333" s="4"/>
      <c r="M333" s="4"/>
      <c r="N333" s="4"/>
      <c r="O333" s="4"/>
      <c r="P333" s="4"/>
      <c r="Q333" s="4"/>
      <c r="R333" s="4"/>
      <c r="S333" s="1"/>
      <c r="T333" s="4"/>
      <c r="U333" s="4"/>
      <c r="V333" s="4"/>
      <c r="W333" s="4"/>
      <c r="X333" s="4"/>
      <c r="Y333" s="4"/>
      <c r="Z333" s="4"/>
      <c r="AA333" s="4"/>
      <c r="AB333" s="4"/>
      <c r="AC333" s="4"/>
      <c r="AD333" s="4"/>
      <c r="AE333" s="4"/>
      <c r="AF333" s="4"/>
      <c r="AG333" s="4"/>
      <c r="AH333" s="4"/>
      <c r="AI333" s="4"/>
      <c r="AJ333" s="4"/>
      <c r="AK333" s="4"/>
      <c r="AL333" s="4"/>
    </row>
    <row r="334">
      <c r="A334" s="1"/>
      <c r="B334" s="116"/>
      <c r="C334" s="116"/>
      <c r="D334" s="116"/>
      <c r="E334" s="47"/>
      <c r="F334" s="48"/>
      <c r="G334" s="1"/>
      <c r="H334" s="1"/>
      <c r="I334" s="1"/>
      <c r="J334" s="47"/>
      <c r="K334" s="4"/>
      <c r="L334" s="4"/>
      <c r="M334" s="4"/>
      <c r="N334" s="4"/>
      <c r="O334" s="4"/>
      <c r="P334" s="4"/>
      <c r="Q334" s="4"/>
      <c r="R334" s="4"/>
      <c r="S334" s="1"/>
      <c r="T334" s="4"/>
      <c r="U334" s="4"/>
      <c r="V334" s="4"/>
      <c r="W334" s="4"/>
      <c r="X334" s="4"/>
      <c r="Y334" s="4"/>
      <c r="Z334" s="4"/>
      <c r="AA334" s="4"/>
      <c r="AB334" s="4"/>
      <c r="AC334" s="4"/>
      <c r="AD334" s="4"/>
      <c r="AE334" s="4"/>
      <c r="AF334" s="4"/>
      <c r="AG334" s="4"/>
      <c r="AH334" s="4"/>
      <c r="AI334" s="4"/>
      <c r="AJ334" s="4"/>
      <c r="AK334" s="4"/>
      <c r="AL334" s="4"/>
    </row>
    <row r="335">
      <c r="A335" s="1"/>
      <c r="B335" s="116"/>
      <c r="C335" s="116"/>
      <c r="D335" s="116"/>
      <c r="E335" s="47"/>
      <c r="F335" s="48"/>
      <c r="G335" s="1"/>
      <c r="H335" s="1"/>
      <c r="I335" s="1"/>
      <c r="J335" s="47"/>
      <c r="K335" s="4"/>
      <c r="L335" s="4"/>
      <c r="M335" s="4"/>
      <c r="N335" s="4"/>
      <c r="O335" s="4"/>
      <c r="P335" s="4"/>
      <c r="Q335" s="4"/>
      <c r="R335" s="4"/>
      <c r="S335" s="1"/>
      <c r="T335" s="4"/>
      <c r="U335" s="4"/>
      <c r="V335" s="4"/>
      <c r="W335" s="4"/>
      <c r="X335" s="4"/>
      <c r="Y335" s="4"/>
      <c r="Z335" s="4"/>
      <c r="AA335" s="4"/>
      <c r="AB335" s="4"/>
      <c r="AC335" s="4"/>
      <c r="AD335" s="4"/>
      <c r="AE335" s="4"/>
      <c r="AF335" s="4"/>
      <c r="AG335" s="4"/>
      <c r="AH335" s="4"/>
      <c r="AI335" s="4"/>
      <c r="AJ335" s="4"/>
      <c r="AK335" s="4"/>
      <c r="AL335" s="4"/>
    </row>
    <row r="336">
      <c r="A336" s="1"/>
      <c r="B336" s="116"/>
      <c r="C336" s="116"/>
      <c r="D336" s="116"/>
      <c r="E336" s="47"/>
      <c r="F336" s="48"/>
      <c r="G336" s="1"/>
      <c r="H336" s="1"/>
      <c r="I336" s="1"/>
      <c r="J336" s="47"/>
      <c r="K336" s="4"/>
      <c r="L336" s="4"/>
      <c r="M336" s="4"/>
      <c r="N336" s="4"/>
      <c r="O336" s="4"/>
      <c r="P336" s="4"/>
      <c r="Q336" s="4"/>
      <c r="R336" s="4"/>
      <c r="S336" s="1"/>
      <c r="T336" s="4"/>
      <c r="U336" s="4"/>
      <c r="V336" s="4"/>
      <c r="W336" s="4"/>
      <c r="X336" s="4"/>
      <c r="Y336" s="4"/>
      <c r="Z336" s="4"/>
      <c r="AA336" s="4"/>
      <c r="AB336" s="4"/>
      <c r="AC336" s="4"/>
      <c r="AD336" s="4"/>
      <c r="AE336" s="4"/>
      <c r="AF336" s="4"/>
      <c r="AG336" s="4"/>
      <c r="AH336" s="4"/>
      <c r="AI336" s="4"/>
      <c r="AJ336" s="4"/>
      <c r="AK336" s="4"/>
      <c r="AL336" s="4"/>
    </row>
    <row r="337">
      <c r="A337" s="1"/>
      <c r="B337" s="116"/>
      <c r="C337" s="116"/>
      <c r="D337" s="116"/>
      <c r="E337" s="47"/>
      <c r="F337" s="48"/>
      <c r="G337" s="1"/>
      <c r="H337" s="1"/>
      <c r="I337" s="1"/>
      <c r="J337" s="47"/>
      <c r="K337" s="4"/>
      <c r="L337" s="4"/>
      <c r="M337" s="4"/>
      <c r="N337" s="4"/>
      <c r="O337" s="4"/>
      <c r="P337" s="4"/>
      <c r="Q337" s="4"/>
      <c r="R337" s="4"/>
      <c r="S337" s="1"/>
      <c r="T337" s="4"/>
      <c r="U337" s="4"/>
      <c r="V337" s="4"/>
      <c r="W337" s="4"/>
      <c r="X337" s="4"/>
      <c r="Y337" s="4"/>
      <c r="Z337" s="4"/>
      <c r="AA337" s="4"/>
      <c r="AB337" s="4"/>
      <c r="AC337" s="4"/>
      <c r="AD337" s="4"/>
      <c r="AE337" s="4"/>
      <c r="AF337" s="4"/>
      <c r="AG337" s="4"/>
      <c r="AH337" s="4"/>
      <c r="AI337" s="4"/>
      <c r="AJ337" s="4"/>
      <c r="AK337" s="4"/>
      <c r="AL337" s="4"/>
    </row>
    <row r="338">
      <c r="A338" s="1"/>
      <c r="B338" s="116"/>
      <c r="C338" s="116"/>
      <c r="D338" s="116"/>
      <c r="E338" s="47"/>
      <c r="F338" s="48"/>
      <c r="G338" s="1"/>
      <c r="H338" s="1"/>
      <c r="I338" s="1"/>
      <c r="J338" s="47"/>
      <c r="K338" s="4"/>
      <c r="L338" s="4"/>
      <c r="M338" s="4"/>
      <c r="N338" s="4"/>
      <c r="O338" s="4"/>
      <c r="P338" s="4"/>
      <c r="Q338" s="4"/>
      <c r="R338" s="4"/>
      <c r="S338" s="1"/>
      <c r="T338" s="4"/>
      <c r="U338" s="4"/>
      <c r="V338" s="4"/>
      <c r="W338" s="4"/>
      <c r="X338" s="4"/>
      <c r="Y338" s="4"/>
      <c r="Z338" s="4"/>
      <c r="AA338" s="4"/>
      <c r="AB338" s="4"/>
      <c r="AC338" s="4"/>
      <c r="AD338" s="4"/>
      <c r="AE338" s="4"/>
      <c r="AF338" s="4"/>
      <c r="AG338" s="4"/>
      <c r="AH338" s="4"/>
      <c r="AI338" s="4"/>
      <c r="AJ338" s="4"/>
      <c r="AK338" s="4"/>
      <c r="AL338" s="4"/>
    </row>
    <row r="339">
      <c r="A339" s="1"/>
      <c r="B339" s="116"/>
      <c r="C339" s="116"/>
      <c r="D339" s="116"/>
      <c r="E339" s="47"/>
      <c r="F339" s="48"/>
      <c r="G339" s="1"/>
      <c r="H339" s="1"/>
      <c r="I339" s="1"/>
      <c r="J339" s="47"/>
      <c r="K339" s="4"/>
      <c r="L339" s="4"/>
      <c r="M339" s="4"/>
      <c r="N339" s="4"/>
      <c r="O339" s="4"/>
      <c r="P339" s="4"/>
      <c r="Q339" s="4"/>
      <c r="R339" s="4"/>
      <c r="S339" s="1"/>
      <c r="T339" s="4"/>
      <c r="U339" s="4"/>
      <c r="V339" s="4"/>
      <c r="W339" s="4"/>
      <c r="X339" s="4"/>
      <c r="Y339" s="4"/>
      <c r="Z339" s="4"/>
      <c r="AA339" s="4"/>
      <c r="AB339" s="4"/>
      <c r="AC339" s="4"/>
      <c r="AD339" s="4"/>
      <c r="AE339" s="4"/>
      <c r="AF339" s="4"/>
      <c r="AG339" s="4"/>
      <c r="AH339" s="4"/>
      <c r="AI339" s="4"/>
      <c r="AJ339" s="4"/>
      <c r="AK339" s="4"/>
      <c r="AL339" s="4"/>
    </row>
    <row r="340">
      <c r="A340" s="1"/>
      <c r="B340" s="116"/>
      <c r="C340" s="116"/>
      <c r="D340" s="116"/>
      <c r="E340" s="47"/>
      <c r="F340" s="48"/>
      <c r="G340" s="1"/>
      <c r="H340" s="1"/>
      <c r="I340" s="1"/>
      <c r="J340" s="47"/>
      <c r="K340" s="4"/>
      <c r="L340" s="4"/>
      <c r="M340" s="4"/>
      <c r="N340" s="4"/>
      <c r="O340" s="4"/>
      <c r="P340" s="4"/>
      <c r="Q340" s="4"/>
      <c r="R340" s="4"/>
      <c r="S340" s="1"/>
      <c r="T340" s="4"/>
      <c r="U340" s="4"/>
      <c r="V340" s="4"/>
      <c r="W340" s="4"/>
      <c r="X340" s="4"/>
      <c r="Y340" s="4"/>
      <c r="Z340" s="4"/>
      <c r="AA340" s="4"/>
      <c r="AB340" s="4"/>
      <c r="AC340" s="4"/>
      <c r="AD340" s="4"/>
      <c r="AE340" s="4"/>
      <c r="AF340" s="4"/>
      <c r="AG340" s="4"/>
      <c r="AH340" s="4"/>
      <c r="AI340" s="4"/>
      <c r="AJ340" s="4"/>
      <c r="AK340" s="4"/>
      <c r="AL340" s="4"/>
    </row>
    <row r="341">
      <c r="A341" s="1"/>
      <c r="B341" s="116"/>
      <c r="C341" s="116"/>
      <c r="D341" s="116"/>
      <c r="E341" s="47"/>
      <c r="F341" s="48"/>
      <c r="G341" s="1"/>
      <c r="H341" s="1"/>
      <c r="I341" s="1"/>
      <c r="J341" s="47"/>
      <c r="K341" s="4"/>
      <c r="L341" s="4"/>
      <c r="M341" s="4"/>
      <c r="N341" s="4"/>
      <c r="O341" s="4"/>
      <c r="P341" s="4"/>
      <c r="Q341" s="4"/>
      <c r="R341" s="4"/>
      <c r="S341" s="1"/>
      <c r="T341" s="4"/>
      <c r="U341" s="4"/>
      <c r="V341" s="4"/>
      <c r="W341" s="4"/>
      <c r="X341" s="4"/>
      <c r="Y341" s="4"/>
      <c r="Z341" s="4"/>
      <c r="AA341" s="4"/>
      <c r="AB341" s="4"/>
      <c r="AC341" s="4"/>
      <c r="AD341" s="4"/>
      <c r="AE341" s="4"/>
      <c r="AF341" s="4"/>
      <c r="AG341" s="4"/>
      <c r="AH341" s="4"/>
      <c r="AI341" s="4"/>
      <c r="AJ341" s="4"/>
      <c r="AK341" s="4"/>
      <c r="AL341" s="4"/>
    </row>
    <row r="342">
      <c r="A342" s="1"/>
      <c r="B342" s="116"/>
      <c r="C342" s="116"/>
      <c r="D342" s="116"/>
      <c r="E342" s="47"/>
      <c r="F342" s="48"/>
      <c r="G342" s="1"/>
      <c r="H342" s="1"/>
      <c r="I342" s="1"/>
      <c r="J342" s="47"/>
      <c r="K342" s="4"/>
      <c r="L342" s="4"/>
      <c r="M342" s="4"/>
      <c r="N342" s="4"/>
      <c r="O342" s="4"/>
      <c r="P342" s="4"/>
      <c r="Q342" s="4"/>
      <c r="R342" s="4"/>
      <c r="S342" s="1"/>
      <c r="T342" s="4"/>
      <c r="U342" s="4"/>
      <c r="V342" s="4"/>
      <c r="W342" s="4"/>
      <c r="X342" s="4"/>
      <c r="Y342" s="4"/>
      <c r="Z342" s="4"/>
      <c r="AA342" s="4"/>
      <c r="AB342" s="4"/>
      <c r="AC342" s="4"/>
      <c r="AD342" s="4"/>
      <c r="AE342" s="4"/>
      <c r="AF342" s="4"/>
      <c r="AG342" s="4"/>
      <c r="AH342" s="4"/>
      <c r="AI342" s="4"/>
      <c r="AJ342" s="4"/>
      <c r="AK342" s="4"/>
      <c r="AL342" s="4"/>
    </row>
    <row r="343">
      <c r="A343" s="1"/>
      <c r="B343" s="116"/>
      <c r="C343" s="116"/>
      <c r="D343" s="116"/>
      <c r="E343" s="47"/>
      <c r="F343" s="48"/>
      <c r="G343" s="1"/>
      <c r="H343" s="1"/>
      <c r="I343" s="1"/>
      <c r="J343" s="47"/>
      <c r="K343" s="4"/>
      <c r="L343" s="4"/>
      <c r="M343" s="4"/>
      <c r="N343" s="4"/>
      <c r="O343" s="4"/>
      <c r="P343" s="4"/>
      <c r="Q343" s="4"/>
      <c r="R343" s="4"/>
      <c r="S343" s="1"/>
      <c r="T343" s="4"/>
      <c r="U343" s="4"/>
      <c r="V343" s="4"/>
      <c r="W343" s="4"/>
      <c r="X343" s="4"/>
      <c r="Y343" s="4"/>
      <c r="Z343" s="4"/>
      <c r="AA343" s="4"/>
      <c r="AB343" s="4"/>
      <c r="AC343" s="4"/>
      <c r="AD343" s="4"/>
      <c r="AE343" s="4"/>
      <c r="AF343" s="4"/>
      <c r="AG343" s="4"/>
      <c r="AH343" s="4"/>
      <c r="AI343" s="4"/>
      <c r="AJ343" s="4"/>
      <c r="AK343" s="4"/>
      <c r="AL343" s="4"/>
    </row>
    <row r="344">
      <c r="A344" s="1"/>
      <c r="B344" s="116"/>
      <c r="C344" s="116"/>
      <c r="D344" s="116"/>
      <c r="E344" s="47"/>
      <c r="F344" s="48"/>
      <c r="G344" s="1"/>
      <c r="H344" s="1"/>
      <c r="I344" s="1"/>
      <c r="J344" s="47"/>
      <c r="K344" s="4"/>
      <c r="L344" s="4"/>
      <c r="M344" s="4"/>
      <c r="N344" s="4"/>
      <c r="O344" s="4"/>
      <c r="P344" s="4"/>
      <c r="Q344" s="4"/>
      <c r="R344" s="4"/>
      <c r="S344" s="1"/>
      <c r="T344" s="4"/>
      <c r="U344" s="4"/>
      <c r="V344" s="4"/>
      <c r="W344" s="4"/>
      <c r="X344" s="4"/>
      <c r="Y344" s="4"/>
      <c r="Z344" s="4"/>
      <c r="AA344" s="4"/>
      <c r="AB344" s="4"/>
      <c r="AC344" s="4"/>
      <c r="AD344" s="4"/>
      <c r="AE344" s="4"/>
      <c r="AF344" s="4"/>
      <c r="AG344" s="4"/>
      <c r="AH344" s="4"/>
      <c r="AI344" s="4"/>
      <c r="AJ344" s="4"/>
      <c r="AK344" s="4"/>
      <c r="AL344" s="4"/>
    </row>
    <row r="345">
      <c r="A345" s="1"/>
      <c r="B345" s="116"/>
      <c r="C345" s="116"/>
      <c r="D345" s="116"/>
      <c r="E345" s="47"/>
      <c r="F345" s="48"/>
      <c r="G345" s="1"/>
      <c r="H345" s="1"/>
      <c r="I345" s="1"/>
      <c r="J345" s="47"/>
      <c r="K345" s="4"/>
      <c r="L345" s="4"/>
      <c r="M345" s="4"/>
      <c r="N345" s="4"/>
      <c r="O345" s="4"/>
      <c r="P345" s="4"/>
      <c r="Q345" s="4"/>
      <c r="R345" s="4"/>
      <c r="S345" s="1"/>
      <c r="T345" s="4"/>
      <c r="U345" s="4"/>
      <c r="V345" s="4"/>
      <c r="W345" s="4"/>
      <c r="X345" s="4"/>
      <c r="Y345" s="4"/>
      <c r="Z345" s="4"/>
      <c r="AA345" s="4"/>
      <c r="AB345" s="4"/>
      <c r="AC345" s="4"/>
      <c r="AD345" s="4"/>
      <c r="AE345" s="4"/>
      <c r="AF345" s="4"/>
      <c r="AG345" s="4"/>
      <c r="AH345" s="4"/>
      <c r="AI345" s="4"/>
      <c r="AJ345" s="4"/>
      <c r="AK345" s="4"/>
      <c r="AL345" s="4"/>
    </row>
    <row r="346">
      <c r="A346" s="1"/>
      <c r="B346" s="116"/>
      <c r="C346" s="116"/>
      <c r="D346" s="116"/>
      <c r="E346" s="47"/>
      <c r="F346" s="48"/>
      <c r="G346" s="1"/>
      <c r="H346" s="1"/>
      <c r="I346" s="1"/>
      <c r="J346" s="47"/>
      <c r="K346" s="4"/>
      <c r="L346" s="4"/>
      <c r="M346" s="4"/>
      <c r="N346" s="4"/>
      <c r="O346" s="4"/>
      <c r="P346" s="4"/>
      <c r="Q346" s="4"/>
      <c r="R346" s="4"/>
      <c r="S346" s="1"/>
      <c r="T346" s="4"/>
      <c r="U346" s="4"/>
      <c r="V346" s="4"/>
      <c r="W346" s="4"/>
      <c r="X346" s="4"/>
      <c r="Y346" s="4"/>
      <c r="Z346" s="4"/>
      <c r="AA346" s="4"/>
      <c r="AB346" s="4"/>
      <c r="AC346" s="4"/>
      <c r="AD346" s="4"/>
      <c r="AE346" s="4"/>
      <c r="AF346" s="4"/>
      <c r="AG346" s="4"/>
      <c r="AH346" s="4"/>
      <c r="AI346" s="4"/>
      <c r="AJ346" s="4"/>
      <c r="AK346" s="4"/>
      <c r="AL346" s="4"/>
    </row>
    <row r="347">
      <c r="A347" s="1"/>
      <c r="B347" s="116"/>
      <c r="C347" s="116"/>
      <c r="D347" s="116"/>
      <c r="E347" s="47"/>
      <c r="F347" s="48"/>
      <c r="G347" s="1"/>
      <c r="H347" s="1"/>
      <c r="I347" s="1"/>
      <c r="J347" s="47"/>
      <c r="K347" s="4"/>
      <c r="L347" s="4"/>
      <c r="M347" s="4"/>
      <c r="N347" s="4"/>
      <c r="O347" s="4"/>
      <c r="P347" s="4"/>
      <c r="Q347" s="4"/>
      <c r="R347" s="4"/>
      <c r="S347" s="1"/>
      <c r="T347" s="4"/>
      <c r="U347" s="4"/>
      <c r="V347" s="4"/>
      <c r="W347" s="4"/>
      <c r="X347" s="4"/>
      <c r="Y347" s="4"/>
      <c r="Z347" s="4"/>
      <c r="AA347" s="4"/>
      <c r="AB347" s="4"/>
      <c r="AC347" s="4"/>
      <c r="AD347" s="4"/>
      <c r="AE347" s="4"/>
      <c r="AF347" s="4"/>
      <c r="AG347" s="4"/>
      <c r="AH347" s="4"/>
      <c r="AI347" s="4"/>
      <c r="AJ347" s="4"/>
      <c r="AK347" s="4"/>
      <c r="AL347" s="4"/>
    </row>
    <row r="348">
      <c r="A348" s="1"/>
      <c r="B348" s="116"/>
      <c r="C348" s="116"/>
      <c r="D348" s="116"/>
      <c r="E348" s="47"/>
      <c r="F348" s="48"/>
      <c r="G348" s="1"/>
      <c r="H348" s="1"/>
      <c r="I348" s="1"/>
      <c r="J348" s="47"/>
      <c r="K348" s="4"/>
      <c r="L348" s="4"/>
      <c r="M348" s="4"/>
      <c r="N348" s="4"/>
      <c r="O348" s="4"/>
      <c r="P348" s="4"/>
      <c r="Q348" s="4"/>
      <c r="R348" s="4"/>
      <c r="S348" s="1"/>
      <c r="T348" s="4"/>
      <c r="U348" s="4"/>
      <c r="V348" s="4"/>
      <c r="W348" s="4"/>
      <c r="X348" s="4"/>
      <c r="Y348" s="4"/>
      <c r="Z348" s="4"/>
      <c r="AA348" s="4"/>
      <c r="AB348" s="4"/>
      <c r="AC348" s="4"/>
      <c r="AD348" s="4"/>
      <c r="AE348" s="4"/>
      <c r="AF348" s="4"/>
      <c r="AG348" s="4"/>
      <c r="AH348" s="4"/>
      <c r="AI348" s="4"/>
      <c r="AJ348" s="4"/>
      <c r="AK348" s="4"/>
      <c r="AL348" s="4"/>
    </row>
    <row r="349">
      <c r="A349" s="1"/>
      <c r="B349" s="116"/>
      <c r="C349" s="116"/>
      <c r="D349" s="116"/>
      <c r="E349" s="47"/>
      <c r="F349" s="48"/>
      <c r="G349" s="1"/>
      <c r="H349" s="1"/>
      <c r="I349" s="1"/>
      <c r="J349" s="47"/>
      <c r="K349" s="4"/>
      <c r="L349" s="4"/>
      <c r="M349" s="4"/>
      <c r="N349" s="4"/>
      <c r="O349" s="4"/>
      <c r="P349" s="4"/>
      <c r="Q349" s="4"/>
      <c r="R349" s="4"/>
      <c r="S349" s="1"/>
      <c r="T349" s="4"/>
      <c r="U349" s="4"/>
      <c r="V349" s="4"/>
      <c r="W349" s="4"/>
      <c r="X349" s="4"/>
      <c r="Y349" s="4"/>
      <c r="Z349" s="4"/>
      <c r="AA349" s="4"/>
      <c r="AB349" s="4"/>
      <c r="AC349" s="4"/>
      <c r="AD349" s="4"/>
      <c r="AE349" s="4"/>
      <c r="AF349" s="4"/>
      <c r="AG349" s="4"/>
      <c r="AH349" s="4"/>
      <c r="AI349" s="4"/>
      <c r="AJ349" s="4"/>
      <c r="AK349" s="4"/>
      <c r="AL349" s="4"/>
    </row>
    <row r="350">
      <c r="A350" s="1"/>
      <c r="B350" s="116"/>
      <c r="C350" s="116"/>
      <c r="D350" s="116"/>
      <c r="E350" s="47"/>
      <c r="F350" s="48"/>
      <c r="G350" s="1"/>
      <c r="H350" s="1"/>
      <c r="I350" s="1"/>
      <c r="J350" s="47"/>
      <c r="K350" s="4"/>
      <c r="L350" s="4"/>
      <c r="M350" s="4"/>
      <c r="N350" s="4"/>
      <c r="O350" s="4"/>
      <c r="P350" s="4"/>
      <c r="Q350" s="4"/>
      <c r="R350" s="4"/>
      <c r="S350" s="1"/>
      <c r="T350" s="4"/>
      <c r="U350" s="4"/>
      <c r="V350" s="4"/>
      <c r="W350" s="4"/>
      <c r="X350" s="4"/>
      <c r="Y350" s="4"/>
      <c r="Z350" s="4"/>
      <c r="AA350" s="4"/>
      <c r="AB350" s="4"/>
      <c r="AC350" s="4"/>
      <c r="AD350" s="4"/>
      <c r="AE350" s="4"/>
      <c r="AF350" s="4"/>
      <c r="AG350" s="4"/>
      <c r="AH350" s="4"/>
      <c r="AI350" s="4"/>
      <c r="AJ350" s="4"/>
      <c r="AK350" s="4"/>
      <c r="AL350" s="4"/>
    </row>
    <row r="351">
      <c r="A351" s="1"/>
      <c r="B351" s="116"/>
      <c r="C351" s="116"/>
      <c r="D351" s="116"/>
      <c r="E351" s="47"/>
      <c r="F351" s="48"/>
      <c r="G351" s="1"/>
      <c r="H351" s="1"/>
      <c r="I351" s="1"/>
      <c r="J351" s="47"/>
      <c r="K351" s="4"/>
      <c r="L351" s="4"/>
      <c r="M351" s="4"/>
      <c r="N351" s="4"/>
      <c r="O351" s="4"/>
      <c r="P351" s="4"/>
      <c r="Q351" s="4"/>
      <c r="R351" s="4"/>
      <c r="S351" s="1"/>
      <c r="T351" s="4"/>
      <c r="U351" s="4"/>
      <c r="V351" s="4"/>
      <c r="W351" s="4"/>
      <c r="X351" s="4"/>
      <c r="Y351" s="4"/>
      <c r="Z351" s="4"/>
      <c r="AA351" s="4"/>
      <c r="AB351" s="4"/>
      <c r="AC351" s="4"/>
      <c r="AD351" s="4"/>
      <c r="AE351" s="4"/>
      <c r="AF351" s="4"/>
      <c r="AG351" s="4"/>
      <c r="AH351" s="4"/>
      <c r="AI351" s="4"/>
      <c r="AJ351" s="4"/>
      <c r="AK351" s="4"/>
      <c r="AL351" s="4"/>
    </row>
    <row r="352">
      <c r="A352" s="1"/>
      <c r="B352" s="116"/>
      <c r="C352" s="116"/>
      <c r="D352" s="116"/>
      <c r="E352" s="47"/>
      <c r="F352" s="48"/>
      <c r="G352" s="1"/>
      <c r="H352" s="1"/>
      <c r="I352" s="1"/>
      <c r="J352" s="47"/>
      <c r="K352" s="4"/>
      <c r="L352" s="4"/>
      <c r="M352" s="4"/>
      <c r="N352" s="4"/>
      <c r="O352" s="4"/>
      <c r="P352" s="4"/>
      <c r="Q352" s="4"/>
      <c r="R352" s="4"/>
      <c r="S352" s="1"/>
      <c r="T352" s="4"/>
      <c r="U352" s="4"/>
      <c r="V352" s="4"/>
      <c r="W352" s="4"/>
      <c r="X352" s="4"/>
      <c r="Y352" s="4"/>
      <c r="Z352" s="4"/>
      <c r="AA352" s="4"/>
      <c r="AB352" s="4"/>
      <c r="AC352" s="4"/>
      <c r="AD352" s="4"/>
      <c r="AE352" s="4"/>
      <c r="AF352" s="4"/>
      <c r="AG352" s="4"/>
      <c r="AH352" s="4"/>
      <c r="AI352" s="4"/>
      <c r="AJ352" s="4"/>
      <c r="AK352" s="4"/>
      <c r="AL352" s="4"/>
    </row>
    <row r="353">
      <c r="A353" s="1"/>
      <c r="B353" s="116"/>
      <c r="C353" s="116"/>
      <c r="D353" s="116"/>
      <c r="E353" s="47"/>
      <c r="F353" s="48"/>
      <c r="G353" s="1"/>
      <c r="H353" s="1"/>
      <c r="I353" s="1"/>
      <c r="J353" s="47"/>
      <c r="K353" s="4"/>
      <c r="L353" s="4"/>
      <c r="M353" s="4"/>
      <c r="N353" s="4"/>
      <c r="O353" s="4"/>
      <c r="P353" s="4"/>
      <c r="Q353" s="4"/>
      <c r="R353" s="4"/>
      <c r="S353" s="1"/>
      <c r="T353" s="4"/>
      <c r="U353" s="4"/>
      <c r="V353" s="4"/>
      <c r="W353" s="4"/>
      <c r="X353" s="4"/>
      <c r="Y353" s="4"/>
      <c r="Z353" s="4"/>
      <c r="AA353" s="4"/>
      <c r="AB353" s="4"/>
      <c r="AC353" s="4"/>
      <c r="AD353" s="4"/>
      <c r="AE353" s="4"/>
      <c r="AF353" s="4"/>
      <c r="AG353" s="4"/>
      <c r="AH353" s="4"/>
      <c r="AI353" s="4"/>
      <c r="AJ353" s="4"/>
      <c r="AK353" s="4"/>
      <c r="AL353" s="4"/>
    </row>
    <row r="354">
      <c r="A354" s="1"/>
      <c r="B354" s="116"/>
      <c r="C354" s="116"/>
      <c r="D354" s="116"/>
      <c r="E354" s="47"/>
      <c r="F354" s="48"/>
      <c r="G354" s="1"/>
      <c r="H354" s="1"/>
      <c r="I354" s="1"/>
      <c r="J354" s="47"/>
      <c r="K354" s="4"/>
      <c r="L354" s="4"/>
      <c r="M354" s="4"/>
      <c r="N354" s="4"/>
      <c r="O354" s="4"/>
      <c r="P354" s="4"/>
      <c r="Q354" s="4"/>
      <c r="R354" s="4"/>
      <c r="S354" s="1"/>
      <c r="T354" s="4"/>
      <c r="U354" s="4"/>
      <c r="V354" s="4"/>
      <c r="W354" s="4"/>
      <c r="X354" s="4"/>
      <c r="Y354" s="4"/>
      <c r="Z354" s="4"/>
      <c r="AA354" s="4"/>
      <c r="AB354" s="4"/>
      <c r="AC354" s="4"/>
      <c r="AD354" s="4"/>
      <c r="AE354" s="4"/>
      <c r="AF354" s="4"/>
      <c r="AG354" s="4"/>
      <c r="AH354" s="4"/>
      <c r="AI354" s="4"/>
      <c r="AJ354" s="4"/>
      <c r="AK354" s="4"/>
      <c r="AL354" s="4"/>
    </row>
    <row r="355">
      <c r="A355" s="1"/>
      <c r="B355" s="116"/>
      <c r="C355" s="116"/>
      <c r="D355" s="116"/>
      <c r="E355" s="47"/>
      <c r="F355" s="48"/>
      <c r="G355" s="1"/>
      <c r="H355" s="1"/>
      <c r="I355" s="1"/>
      <c r="J355" s="47"/>
      <c r="K355" s="4"/>
      <c r="L355" s="4"/>
      <c r="M355" s="4"/>
      <c r="N355" s="4"/>
      <c r="O355" s="4"/>
      <c r="P355" s="4"/>
      <c r="Q355" s="4"/>
      <c r="R355" s="4"/>
      <c r="S355" s="1"/>
      <c r="T355" s="4"/>
      <c r="U355" s="4"/>
      <c r="V355" s="4"/>
      <c r="W355" s="4"/>
      <c r="X355" s="4"/>
      <c r="Y355" s="4"/>
      <c r="Z355" s="4"/>
      <c r="AA355" s="4"/>
      <c r="AB355" s="4"/>
      <c r="AC355" s="4"/>
      <c r="AD355" s="4"/>
      <c r="AE355" s="4"/>
      <c r="AF355" s="4"/>
      <c r="AG355" s="4"/>
      <c r="AH355" s="4"/>
      <c r="AI355" s="4"/>
      <c r="AJ355" s="4"/>
      <c r="AK355" s="4"/>
      <c r="AL355" s="4"/>
    </row>
    <row r="356">
      <c r="A356" s="1"/>
      <c r="B356" s="116"/>
      <c r="C356" s="116"/>
      <c r="D356" s="116"/>
      <c r="E356" s="47"/>
      <c r="F356" s="48"/>
      <c r="G356" s="1"/>
      <c r="H356" s="1"/>
      <c r="I356" s="1"/>
      <c r="J356" s="47"/>
      <c r="K356" s="4"/>
      <c r="L356" s="4"/>
      <c r="M356" s="4"/>
      <c r="N356" s="4"/>
      <c r="O356" s="4"/>
      <c r="P356" s="4"/>
      <c r="Q356" s="4"/>
      <c r="R356" s="4"/>
      <c r="S356" s="1"/>
      <c r="T356" s="4"/>
      <c r="U356" s="4"/>
      <c r="V356" s="4"/>
      <c r="W356" s="4"/>
      <c r="X356" s="4"/>
      <c r="Y356" s="4"/>
      <c r="Z356" s="4"/>
      <c r="AA356" s="4"/>
      <c r="AB356" s="4"/>
      <c r="AC356" s="4"/>
      <c r="AD356" s="4"/>
      <c r="AE356" s="4"/>
      <c r="AF356" s="4"/>
      <c r="AG356" s="4"/>
      <c r="AH356" s="4"/>
      <c r="AI356" s="4"/>
      <c r="AJ356" s="4"/>
      <c r="AK356" s="4"/>
      <c r="AL356" s="4"/>
    </row>
    <row r="357">
      <c r="A357" s="1"/>
      <c r="B357" s="116"/>
      <c r="C357" s="116"/>
      <c r="D357" s="116"/>
      <c r="E357" s="47"/>
      <c r="F357" s="48"/>
      <c r="G357" s="1"/>
      <c r="H357" s="1"/>
      <c r="I357" s="1"/>
      <c r="J357" s="47"/>
      <c r="K357" s="4"/>
      <c r="L357" s="4"/>
      <c r="M357" s="4"/>
      <c r="N357" s="4"/>
      <c r="O357" s="4"/>
      <c r="P357" s="4"/>
      <c r="Q357" s="4"/>
      <c r="R357" s="4"/>
      <c r="S357" s="1"/>
      <c r="T357" s="4"/>
      <c r="U357" s="4"/>
      <c r="V357" s="4"/>
      <c r="W357" s="4"/>
      <c r="X357" s="4"/>
      <c r="Y357" s="4"/>
      <c r="Z357" s="4"/>
      <c r="AA357" s="4"/>
      <c r="AB357" s="4"/>
      <c r="AC357" s="4"/>
      <c r="AD357" s="4"/>
      <c r="AE357" s="4"/>
      <c r="AF357" s="4"/>
      <c r="AG357" s="4"/>
      <c r="AH357" s="4"/>
      <c r="AI357" s="4"/>
      <c r="AJ357" s="4"/>
      <c r="AK357" s="4"/>
      <c r="AL357" s="4"/>
    </row>
    <row r="358">
      <c r="A358" s="1"/>
      <c r="B358" s="116"/>
      <c r="C358" s="116"/>
      <c r="D358" s="116"/>
      <c r="E358" s="47"/>
      <c r="F358" s="48"/>
      <c r="G358" s="1"/>
      <c r="H358" s="1"/>
      <c r="I358" s="1"/>
      <c r="J358" s="47"/>
      <c r="K358" s="4"/>
      <c r="L358" s="4"/>
      <c r="M358" s="4"/>
      <c r="N358" s="4"/>
      <c r="O358" s="4"/>
      <c r="P358" s="4"/>
      <c r="Q358" s="4"/>
      <c r="R358" s="4"/>
      <c r="S358" s="1"/>
      <c r="T358" s="4"/>
      <c r="U358" s="4"/>
      <c r="V358" s="4"/>
      <c r="W358" s="4"/>
      <c r="X358" s="4"/>
      <c r="Y358" s="4"/>
      <c r="Z358" s="4"/>
      <c r="AA358" s="4"/>
      <c r="AB358" s="4"/>
      <c r="AC358" s="4"/>
      <c r="AD358" s="4"/>
      <c r="AE358" s="4"/>
      <c r="AF358" s="4"/>
      <c r="AG358" s="4"/>
      <c r="AH358" s="4"/>
      <c r="AI358" s="4"/>
      <c r="AJ358" s="4"/>
      <c r="AK358" s="4"/>
      <c r="AL358" s="4"/>
    </row>
    <row r="359">
      <c r="A359" s="1"/>
      <c r="B359" s="116"/>
      <c r="C359" s="116"/>
      <c r="D359" s="116"/>
      <c r="E359" s="47"/>
      <c r="F359" s="48"/>
      <c r="G359" s="1"/>
      <c r="H359" s="1"/>
      <c r="I359" s="1"/>
      <c r="J359" s="47"/>
      <c r="K359" s="4"/>
      <c r="L359" s="4"/>
      <c r="M359" s="4"/>
      <c r="N359" s="4"/>
      <c r="O359" s="4"/>
      <c r="P359" s="4"/>
      <c r="Q359" s="4"/>
      <c r="R359" s="4"/>
      <c r="S359" s="1"/>
      <c r="T359" s="4"/>
      <c r="U359" s="4"/>
      <c r="V359" s="4"/>
      <c r="W359" s="4"/>
      <c r="X359" s="4"/>
      <c r="Y359" s="4"/>
      <c r="Z359" s="4"/>
      <c r="AA359" s="4"/>
      <c r="AB359" s="4"/>
      <c r="AC359" s="4"/>
      <c r="AD359" s="4"/>
      <c r="AE359" s="4"/>
      <c r="AF359" s="4"/>
      <c r="AG359" s="4"/>
      <c r="AH359" s="4"/>
      <c r="AI359" s="4"/>
      <c r="AJ359" s="4"/>
      <c r="AK359" s="4"/>
      <c r="AL359" s="4"/>
    </row>
    <row r="360">
      <c r="A360" s="1"/>
      <c r="B360" s="116"/>
      <c r="C360" s="116"/>
      <c r="D360" s="116"/>
      <c r="E360" s="47"/>
      <c r="F360" s="48"/>
      <c r="G360" s="1"/>
      <c r="H360" s="1"/>
      <c r="I360" s="1"/>
      <c r="J360" s="47"/>
      <c r="K360" s="4"/>
      <c r="L360" s="4"/>
      <c r="M360" s="4"/>
      <c r="N360" s="4"/>
      <c r="O360" s="4"/>
      <c r="P360" s="4"/>
      <c r="Q360" s="4"/>
      <c r="R360" s="4"/>
      <c r="S360" s="1"/>
      <c r="T360" s="4"/>
      <c r="U360" s="4"/>
      <c r="V360" s="4"/>
      <c r="W360" s="4"/>
      <c r="X360" s="4"/>
      <c r="Y360" s="4"/>
      <c r="Z360" s="4"/>
      <c r="AA360" s="4"/>
      <c r="AB360" s="4"/>
      <c r="AC360" s="4"/>
      <c r="AD360" s="4"/>
      <c r="AE360" s="4"/>
      <c r="AF360" s="4"/>
      <c r="AG360" s="4"/>
      <c r="AH360" s="4"/>
      <c r="AI360" s="4"/>
      <c r="AJ360" s="4"/>
      <c r="AK360" s="4"/>
      <c r="AL360" s="4"/>
    </row>
    <row r="361">
      <c r="A361" s="1"/>
      <c r="B361" s="116"/>
      <c r="C361" s="116"/>
      <c r="D361" s="116"/>
      <c r="E361" s="47"/>
      <c r="F361" s="48"/>
      <c r="G361" s="1"/>
      <c r="H361" s="1"/>
      <c r="I361" s="1"/>
      <c r="J361" s="47"/>
      <c r="K361" s="4"/>
      <c r="L361" s="4"/>
      <c r="M361" s="4"/>
      <c r="N361" s="4"/>
      <c r="O361" s="4"/>
      <c r="P361" s="4"/>
      <c r="Q361" s="4"/>
      <c r="R361" s="4"/>
      <c r="S361" s="1"/>
      <c r="T361" s="4"/>
      <c r="U361" s="4"/>
      <c r="V361" s="4"/>
      <c r="W361" s="4"/>
      <c r="X361" s="4"/>
      <c r="Y361" s="4"/>
      <c r="Z361" s="4"/>
      <c r="AA361" s="4"/>
      <c r="AB361" s="4"/>
      <c r="AC361" s="4"/>
      <c r="AD361" s="4"/>
      <c r="AE361" s="4"/>
      <c r="AF361" s="4"/>
      <c r="AG361" s="4"/>
      <c r="AH361" s="4"/>
      <c r="AI361" s="4"/>
      <c r="AJ361" s="4"/>
      <c r="AK361" s="4"/>
      <c r="AL361" s="4"/>
    </row>
    <row r="362">
      <c r="A362" s="1"/>
      <c r="B362" s="116"/>
      <c r="C362" s="116"/>
      <c r="D362" s="116"/>
      <c r="E362" s="47"/>
      <c r="F362" s="48"/>
      <c r="G362" s="1"/>
      <c r="H362" s="1"/>
      <c r="I362" s="1"/>
      <c r="J362" s="47"/>
      <c r="K362" s="4"/>
      <c r="L362" s="4"/>
      <c r="M362" s="4"/>
      <c r="N362" s="4"/>
      <c r="O362" s="4"/>
      <c r="P362" s="4"/>
      <c r="Q362" s="4"/>
      <c r="R362" s="4"/>
      <c r="S362" s="1"/>
      <c r="T362" s="4"/>
      <c r="U362" s="4"/>
      <c r="V362" s="4"/>
      <c r="W362" s="4"/>
      <c r="X362" s="4"/>
      <c r="Y362" s="4"/>
      <c r="Z362" s="4"/>
      <c r="AA362" s="4"/>
      <c r="AB362" s="4"/>
      <c r="AC362" s="4"/>
      <c r="AD362" s="4"/>
      <c r="AE362" s="4"/>
      <c r="AF362" s="4"/>
      <c r="AG362" s="4"/>
      <c r="AH362" s="4"/>
      <c r="AI362" s="4"/>
      <c r="AJ362" s="4"/>
      <c r="AK362" s="4"/>
      <c r="AL362" s="4"/>
    </row>
    <row r="363">
      <c r="A363" s="1"/>
      <c r="B363" s="116"/>
      <c r="C363" s="116"/>
      <c r="D363" s="116"/>
      <c r="E363" s="47"/>
      <c r="F363" s="48"/>
      <c r="G363" s="1"/>
      <c r="H363" s="1"/>
      <c r="I363" s="1"/>
      <c r="J363" s="47"/>
      <c r="K363" s="4"/>
      <c r="L363" s="4"/>
      <c r="M363" s="4"/>
      <c r="N363" s="4"/>
      <c r="O363" s="4"/>
      <c r="P363" s="4"/>
      <c r="Q363" s="4"/>
      <c r="R363" s="4"/>
      <c r="S363" s="1"/>
      <c r="T363" s="4"/>
      <c r="U363" s="4"/>
      <c r="V363" s="4"/>
      <c r="W363" s="4"/>
      <c r="X363" s="4"/>
      <c r="Y363" s="4"/>
      <c r="Z363" s="4"/>
      <c r="AA363" s="4"/>
      <c r="AB363" s="4"/>
      <c r="AC363" s="4"/>
      <c r="AD363" s="4"/>
      <c r="AE363" s="4"/>
      <c r="AF363" s="4"/>
      <c r="AG363" s="4"/>
      <c r="AH363" s="4"/>
      <c r="AI363" s="4"/>
      <c r="AJ363" s="4"/>
      <c r="AK363" s="4"/>
      <c r="AL363" s="4"/>
    </row>
    <row r="364">
      <c r="A364" s="1"/>
      <c r="B364" s="116"/>
      <c r="C364" s="116"/>
      <c r="D364" s="116"/>
      <c r="E364" s="47"/>
      <c r="F364" s="48"/>
      <c r="G364" s="1"/>
      <c r="H364" s="1"/>
      <c r="I364" s="1"/>
      <c r="J364" s="47"/>
      <c r="K364" s="4"/>
      <c r="L364" s="4"/>
      <c r="M364" s="4"/>
      <c r="N364" s="4"/>
      <c r="O364" s="4"/>
      <c r="P364" s="4"/>
      <c r="Q364" s="4"/>
      <c r="R364" s="4"/>
      <c r="S364" s="1"/>
      <c r="T364" s="4"/>
      <c r="U364" s="4"/>
      <c r="V364" s="4"/>
      <c r="W364" s="4"/>
      <c r="X364" s="4"/>
      <c r="Y364" s="4"/>
      <c r="Z364" s="4"/>
      <c r="AA364" s="4"/>
      <c r="AB364" s="4"/>
      <c r="AC364" s="4"/>
      <c r="AD364" s="4"/>
      <c r="AE364" s="4"/>
      <c r="AF364" s="4"/>
      <c r="AG364" s="4"/>
      <c r="AH364" s="4"/>
      <c r="AI364" s="4"/>
      <c r="AJ364" s="4"/>
      <c r="AK364" s="4"/>
      <c r="AL364" s="4"/>
    </row>
    <row r="365">
      <c r="A365" s="1"/>
      <c r="B365" s="116"/>
      <c r="C365" s="116"/>
      <c r="D365" s="116"/>
      <c r="E365" s="47"/>
      <c r="F365" s="48"/>
      <c r="G365" s="1"/>
      <c r="H365" s="1"/>
      <c r="I365" s="1"/>
      <c r="J365" s="47"/>
      <c r="K365" s="4"/>
      <c r="L365" s="4"/>
      <c r="M365" s="4"/>
      <c r="N365" s="4"/>
      <c r="O365" s="4"/>
      <c r="P365" s="4"/>
      <c r="Q365" s="4"/>
      <c r="R365" s="4"/>
      <c r="S365" s="1"/>
      <c r="T365" s="4"/>
      <c r="U365" s="4"/>
      <c r="V365" s="4"/>
      <c r="W365" s="4"/>
      <c r="X365" s="4"/>
      <c r="Y365" s="4"/>
      <c r="Z365" s="4"/>
      <c r="AA365" s="4"/>
      <c r="AB365" s="4"/>
      <c r="AC365" s="4"/>
      <c r="AD365" s="4"/>
      <c r="AE365" s="4"/>
      <c r="AF365" s="4"/>
      <c r="AG365" s="4"/>
      <c r="AH365" s="4"/>
      <c r="AI365" s="4"/>
      <c r="AJ365" s="4"/>
      <c r="AK365" s="4"/>
      <c r="AL365" s="4"/>
    </row>
    <row r="366">
      <c r="A366" s="1"/>
      <c r="B366" s="116"/>
      <c r="C366" s="116"/>
      <c r="D366" s="116"/>
      <c r="E366" s="47"/>
      <c r="F366" s="48"/>
      <c r="G366" s="1"/>
      <c r="H366" s="1"/>
      <c r="I366" s="1"/>
      <c r="J366" s="47"/>
      <c r="K366" s="4"/>
      <c r="L366" s="4"/>
      <c r="M366" s="4"/>
      <c r="N366" s="4"/>
      <c r="O366" s="4"/>
      <c r="P366" s="4"/>
      <c r="Q366" s="4"/>
      <c r="R366" s="4"/>
      <c r="S366" s="1"/>
      <c r="T366" s="4"/>
      <c r="U366" s="4"/>
      <c r="V366" s="4"/>
      <c r="W366" s="4"/>
      <c r="X366" s="4"/>
      <c r="Y366" s="4"/>
      <c r="Z366" s="4"/>
      <c r="AA366" s="4"/>
      <c r="AB366" s="4"/>
      <c r="AC366" s="4"/>
      <c r="AD366" s="4"/>
      <c r="AE366" s="4"/>
      <c r="AF366" s="4"/>
      <c r="AG366" s="4"/>
      <c r="AH366" s="4"/>
      <c r="AI366" s="4"/>
      <c r="AJ366" s="4"/>
      <c r="AK366" s="4"/>
      <c r="AL366" s="4"/>
    </row>
    <row r="367">
      <c r="A367" s="1"/>
      <c r="B367" s="116"/>
      <c r="C367" s="116"/>
      <c r="D367" s="116"/>
      <c r="E367" s="47"/>
      <c r="F367" s="48"/>
      <c r="G367" s="1"/>
      <c r="H367" s="1"/>
      <c r="I367" s="1"/>
      <c r="J367" s="47"/>
      <c r="K367" s="4"/>
      <c r="L367" s="4"/>
      <c r="M367" s="4"/>
      <c r="N367" s="4"/>
      <c r="O367" s="4"/>
      <c r="P367" s="4"/>
      <c r="Q367" s="4"/>
      <c r="R367" s="4"/>
      <c r="S367" s="1"/>
      <c r="T367" s="4"/>
      <c r="U367" s="4"/>
      <c r="V367" s="4"/>
      <c r="W367" s="4"/>
      <c r="X367" s="4"/>
      <c r="Y367" s="4"/>
      <c r="Z367" s="4"/>
      <c r="AA367" s="4"/>
      <c r="AB367" s="4"/>
      <c r="AC367" s="4"/>
      <c r="AD367" s="4"/>
      <c r="AE367" s="4"/>
      <c r="AF367" s="4"/>
      <c r="AG367" s="4"/>
      <c r="AH367" s="4"/>
      <c r="AI367" s="4"/>
      <c r="AJ367" s="4"/>
      <c r="AK367" s="4"/>
      <c r="AL367" s="4"/>
    </row>
    <row r="368">
      <c r="A368" s="1"/>
      <c r="B368" s="116"/>
      <c r="C368" s="116"/>
      <c r="D368" s="116"/>
      <c r="E368" s="47"/>
      <c r="F368" s="48"/>
      <c r="G368" s="1"/>
      <c r="H368" s="1"/>
      <c r="I368" s="1"/>
      <c r="J368" s="47"/>
      <c r="K368" s="4"/>
      <c r="L368" s="4"/>
      <c r="M368" s="4"/>
      <c r="N368" s="4"/>
      <c r="O368" s="4"/>
      <c r="P368" s="4"/>
      <c r="Q368" s="4"/>
      <c r="R368" s="4"/>
      <c r="S368" s="1"/>
      <c r="T368" s="4"/>
      <c r="U368" s="4"/>
      <c r="V368" s="4"/>
      <c r="W368" s="4"/>
      <c r="X368" s="4"/>
      <c r="Y368" s="4"/>
      <c r="Z368" s="4"/>
      <c r="AA368" s="4"/>
      <c r="AB368" s="4"/>
      <c r="AC368" s="4"/>
      <c r="AD368" s="4"/>
      <c r="AE368" s="4"/>
      <c r="AF368" s="4"/>
      <c r="AG368" s="4"/>
      <c r="AH368" s="4"/>
      <c r="AI368" s="4"/>
      <c r="AJ368" s="4"/>
      <c r="AK368" s="4"/>
      <c r="AL368" s="4"/>
    </row>
    <row r="369">
      <c r="A369" s="1"/>
      <c r="B369" s="116"/>
      <c r="C369" s="116"/>
      <c r="D369" s="116"/>
      <c r="E369" s="47"/>
      <c r="F369" s="48"/>
      <c r="G369" s="1"/>
      <c r="H369" s="1"/>
      <c r="I369" s="1"/>
      <c r="J369" s="47"/>
      <c r="K369" s="4"/>
      <c r="L369" s="4"/>
      <c r="M369" s="4"/>
      <c r="N369" s="4"/>
      <c r="O369" s="4"/>
      <c r="P369" s="4"/>
      <c r="Q369" s="4"/>
      <c r="R369" s="4"/>
      <c r="S369" s="1"/>
      <c r="T369" s="4"/>
      <c r="U369" s="4"/>
      <c r="V369" s="4"/>
      <c r="W369" s="4"/>
      <c r="X369" s="4"/>
      <c r="Y369" s="4"/>
      <c r="Z369" s="4"/>
      <c r="AA369" s="4"/>
      <c r="AB369" s="4"/>
      <c r="AC369" s="4"/>
      <c r="AD369" s="4"/>
      <c r="AE369" s="4"/>
      <c r="AF369" s="4"/>
      <c r="AG369" s="4"/>
      <c r="AH369" s="4"/>
      <c r="AI369" s="4"/>
      <c r="AJ369" s="4"/>
      <c r="AK369" s="4"/>
      <c r="AL369" s="4"/>
    </row>
    <row r="370">
      <c r="A370" s="1"/>
      <c r="B370" s="116"/>
      <c r="C370" s="116"/>
      <c r="D370" s="116"/>
      <c r="E370" s="47"/>
      <c r="F370" s="48"/>
      <c r="G370" s="1"/>
      <c r="H370" s="1"/>
      <c r="I370" s="1"/>
      <c r="J370" s="47"/>
      <c r="K370" s="4"/>
      <c r="L370" s="4"/>
      <c r="M370" s="4"/>
      <c r="N370" s="4"/>
      <c r="O370" s="4"/>
      <c r="P370" s="4"/>
      <c r="Q370" s="4"/>
      <c r="R370" s="4"/>
      <c r="S370" s="1"/>
      <c r="T370" s="4"/>
      <c r="U370" s="4"/>
      <c r="V370" s="4"/>
      <c r="W370" s="4"/>
      <c r="X370" s="4"/>
      <c r="Y370" s="4"/>
      <c r="Z370" s="4"/>
      <c r="AA370" s="4"/>
      <c r="AB370" s="4"/>
      <c r="AC370" s="4"/>
      <c r="AD370" s="4"/>
      <c r="AE370" s="4"/>
      <c r="AF370" s="4"/>
      <c r="AG370" s="4"/>
      <c r="AH370" s="4"/>
      <c r="AI370" s="4"/>
      <c r="AJ370" s="4"/>
      <c r="AK370" s="4"/>
      <c r="AL370" s="4"/>
    </row>
    <row r="371">
      <c r="A371" s="1"/>
      <c r="B371" s="116"/>
      <c r="C371" s="116"/>
      <c r="D371" s="116"/>
      <c r="E371" s="47"/>
      <c r="F371" s="48"/>
      <c r="G371" s="1"/>
      <c r="H371" s="1"/>
      <c r="I371" s="1"/>
      <c r="J371" s="47"/>
      <c r="K371" s="4"/>
      <c r="L371" s="4"/>
      <c r="M371" s="4"/>
      <c r="N371" s="4"/>
      <c r="O371" s="4"/>
      <c r="P371" s="4"/>
      <c r="Q371" s="4"/>
      <c r="R371" s="4"/>
      <c r="S371" s="1"/>
      <c r="T371" s="4"/>
      <c r="U371" s="4"/>
      <c r="V371" s="4"/>
      <c r="W371" s="4"/>
      <c r="X371" s="4"/>
      <c r="Y371" s="4"/>
      <c r="Z371" s="4"/>
      <c r="AA371" s="4"/>
      <c r="AB371" s="4"/>
      <c r="AC371" s="4"/>
      <c r="AD371" s="4"/>
      <c r="AE371" s="4"/>
      <c r="AF371" s="4"/>
      <c r="AG371" s="4"/>
      <c r="AH371" s="4"/>
      <c r="AI371" s="4"/>
      <c r="AJ371" s="4"/>
      <c r="AK371" s="4"/>
      <c r="AL371" s="4"/>
    </row>
    <row r="372">
      <c r="A372" s="1"/>
      <c r="B372" s="116"/>
      <c r="C372" s="116"/>
      <c r="D372" s="116"/>
      <c r="E372" s="47"/>
      <c r="F372" s="48"/>
      <c r="G372" s="1"/>
      <c r="H372" s="1"/>
      <c r="I372" s="1"/>
      <c r="J372" s="47"/>
      <c r="K372" s="4"/>
      <c r="L372" s="4"/>
      <c r="M372" s="4"/>
      <c r="N372" s="4"/>
      <c r="O372" s="4"/>
      <c r="P372" s="4"/>
      <c r="Q372" s="4"/>
      <c r="R372" s="4"/>
      <c r="S372" s="1"/>
      <c r="T372" s="4"/>
      <c r="U372" s="4"/>
      <c r="V372" s="4"/>
      <c r="W372" s="4"/>
      <c r="X372" s="4"/>
      <c r="Y372" s="4"/>
      <c r="Z372" s="4"/>
      <c r="AA372" s="4"/>
      <c r="AB372" s="4"/>
      <c r="AC372" s="4"/>
      <c r="AD372" s="4"/>
      <c r="AE372" s="4"/>
      <c r="AF372" s="4"/>
      <c r="AG372" s="4"/>
      <c r="AH372" s="4"/>
      <c r="AI372" s="4"/>
      <c r="AJ372" s="4"/>
      <c r="AK372" s="4"/>
      <c r="AL372" s="4"/>
    </row>
    <row r="373">
      <c r="A373" s="1"/>
      <c r="B373" s="116"/>
      <c r="C373" s="116"/>
      <c r="D373" s="116"/>
      <c r="E373" s="47"/>
      <c r="F373" s="48"/>
      <c r="G373" s="1"/>
      <c r="H373" s="1"/>
      <c r="I373" s="1"/>
      <c r="J373" s="47"/>
      <c r="K373" s="4"/>
      <c r="L373" s="4"/>
      <c r="M373" s="4"/>
      <c r="N373" s="4"/>
      <c r="O373" s="4"/>
      <c r="P373" s="4"/>
      <c r="Q373" s="4"/>
      <c r="R373" s="4"/>
      <c r="S373" s="1"/>
      <c r="T373" s="4"/>
      <c r="U373" s="4"/>
      <c r="V373" s="4"/>
      <c r="W373" s="4"/>
      <c r="X373" s="4"/>
      <c r="Y373" s="4"/>
      <c r="Z373" s="4"/>
      <c r="AA373" s="4"/>
      <c r="AB373" s="4"/>
      <c r="AC373" s="4"/>
      <c r="AD373" s="4"/>
      <c r="AE373" s="4"/>
      <c r="AF373" s="4"/>
      <c r="AG373" s="4"/>
      <c r="AH373" s="4"/>
      <c r="AI373" s="4"/>
      <c r="AJ373" s="4"/>
      <c r="AK373" s="4"/>
      <c r="AL373" s="4"/>
    </row>
    <row r="374">
      <c r="A374" s="1"/>
      <c r="B374" s="116"/>
      <c r="C374" s="116"/>
      <c r="D374" s="116"/>
      <c r="E374" s="47"/>
      <c r="F374" s="48"/>
      <c r="G374" s="1"/>
      <c r="H374" s="1"/>
      <c r="I374" s="1"/>
      <c r="J374" s="47"/>
      <c r="K374" s="4"/>
      <c r="L374" s="4"/>
      <c r="M374" s="4"/>
      <c r="N374" s="4"/>
      <c r="O374" s="4"/>
      <c r="P374" s="4"/>
      <c r="Q374" s="4"/>
      <c r="R374" s="4"/>
      <c r="S374" s="1"/>
      <c r="T374" s="4"/>
      <c r="U374" s="4"/>
      <c r="V374" s="4"/>
      <c r="W374" s="4"/>
      <c r="X374" s="4"/>
      <c r="Y374" s="4"/>
      <c r="Z374" s="4"/>
      <c r="AA374" s="4"/>
      <c r="AB374" s="4"/>
      <c r="AC374" s="4"/>
      <c r="AD374" s="4"/>
      <c r="AE374" s="4"/>
      <c r="AF374" s="4"/>
      <c r="AG374" s="4"/>
      <c r="AH374" s="4"/>
      <c r="AI374" s="4"/>
      <c r="AJ374" s="4"/>
      <c r="AK374" s="4"/>
      <c r="AL374" s="4"/>
    </row>
    <row r="375">
      <c r="A375" s="1"/>
      <c r="B375" s="116"/>
      <c r="C375" s="116"/>
      <c r="D375" s="116"/>
      <c r="E375" s="47"/>
      <c r="F375" s="48"/>
      <c r="G375" s="1"/>
      <c r="H375" s="1"/>
      <c r="I375" s="1"/>
      <c r="J375" s="47"/>
      <c r="K375" s="4"/>
      <c r="L375" s="4"/>
      <c r="M375" s="4"/>
      <c r="N375" s="4"/>
      <c r="O375" s="4"/>
      <c r="P375" s="4"/>
      <c r="Q375" s="4"/>
      <c r="R375" s="4"/>
      <c r="S375" s="1"/>
      <c r="T375" s="4"/>
      <c r="U375" s="4"/>
      <c r="V375" s="4"/>
      <c r="W375" s="4"/>
      <c r="X375" s="4"/>
      <c r="Y375" s="4"/>
      <c r="Z375" s="4"/>
      <c r="AA375" s="4"/>
      <c r="AB375" s="4"/>
      <c r="AC375" s="4"/>
      <c r="AD375" s="4"/>
      <c r="AE375" s="4"/>
      <c r="AF375" s="4"/>
      <c r="AG375" s="4"/>
      <c r="AH375" s="4"/>
      <c r="AI375" s="4"/>
      <c r="AJ375" s="4"/>
      <c r="AK375" s="4"/>
      <c r="AL375" s="4"/>
    </row>
    <row r="376">
      <c r="A376" s="1"/>
      <c r="B376" s="116"/>
      <c r="C376" s="116"/>
      <c r="D376" s="116"/>
      <c r="E376" s="47"/>
      <c r="F376" s="48"/>
      <c r="G376" s="1"/>
      <c r="H376" s="1"/>
      <c r="I376" s="1"/>
      <c r="J376" s="47"/>
      <c r="K376" s="4"/>
      <c r="L376" s="4"/>
      <c r="M376" s="4"/>
      <c r="N376" s="4"/>
      <c r="O376" s="4"/>
      <c r="P376" s="4"/>
      <c r="Q376" s="4"/>
      <c r="R376" s="4"/>
      <c r="S376" s="1"/>
      <c r="T376" s="4"/>
      <c r="U376" s="4"/>
      <c r="V376" s="4"/>
      <c r="W376" s="4"/>
      <c r="X376" s="4"/>
      <c r="Y376" s="4"/>
      <c r="Z376" s="4"/>
      <c r="AA376" s="4"/>
      <c r="AB376" s="4"/>
      <c r="AC376" s="4"/>
      <c r="AD376" s="4"/>
      <c r="AE376" s="4"/>
      <c r="AF376" s="4"/>
      <c r="AG376" s="4"/>
      <c r="AH376" s="4"/>
      <c r="AI376" s="4"/>
      <c r="AJ376" s="4"/>
      <c r="AK376" s="4"/>
      <c r="AL376" s="4"/>
    </row>
    <row r="377">
      <c r="A377" s="1"/>
      <c r="B377" s="116"/>
      <c r="C377" s="116"/>
      <c r="D377" s="116"/>
      <c r="E377" s="47"/>
      <c r="F377" s="48"/>
      <c r="G377" s="1"/>
      <c r="H377" s="1"/>
      <c r="I377" s="1"/>
      <c r="J377" s="47"/>
      <c r="K377" s="4"/>
      <c r="L377" s="4"/>
      <c r="M377" s="4"/>
      <c r="N377" s="4"/>
      <c r="O377" s="4"/>
      <c r="P377" s="4"/>
      <c r="Q377" s="4"/>
      <c r="R377" s="4"/>
      <c r="S377" s="1"/>
      <c r="T377" s="4"/>
      <c r="U377" s="4"/>
      <c r="V377" s="4"/>
      <c r="W377" s="4"/>
      <c r="X377" s="4"/>
      <c r="Y377" s="4"/>
      <c r="Z377" s="4"/>
      <c r="AA377" s="4"/>
      <c r="AB377" s="4"/>
      <c r="AC377" s="4"/>
      <c r="AD377" s="4"/>
      <c r="AE377" s="4"/>
      <c r="AF377" s="4"/>
      <c r="AG377" s="4"/>
      <c r="AH377" s="4"/>
      <c r="AI377" s="4"/>
      <c r="AJ377" s="4"/>
      <c r="AK377" s="4"/>
      <c r="AL377" s="4"/>
    </row>
    <row r="378">
      <c r="A378" s="1"/>
      <c r="B378" s="116"/>
      <c r="C378" s="116"/>
      <c r="D378" s="116"/>
      <c r="E378" s="47"/>
      <c r="F378" s="48"/>
      <c r="G378" s="1"/>
      <c r="H378" s="1"/>
      <c r="I378" s="1"/>
      <c r="J378" s="47"/>
      <c r="K378" s="4"/>
      <c r="L378" s="4"/>
      <c r="M378" s="4"/>
      <c r="N378" s="4"/>
      <c r="O378" s="4"/>
      <c r="P378" s="4"/>
      <c r="Q378" s="4"/>
      <c r="R378" s="4"/>
      <c r="S378" s="1"/>
      <c r="T378" s="4"/>
      <c r="U378" s="4"/>
      <c r="V378" s="4"/>
      <c r="W378" s="4"/>
      <c r="X378" s="4"/>
      <c r="Y378" s="4"/>
      <c r="Z378" s="4"/>
      <c r="AA378" s="4"/>
      <c r="AB378" s="4"/>
      <c r="AC378" s="4"/>
      <c r="AD378" s="4"/>
      <c r="AE378" s="4"/>
      <c r="AF378" s="4"/>
      <c r="AG378" s="4"/>
      <c r="AH378" s="4"/>
      <c r="AI378" s="4"/>
      <c r="AJ378" s="4"/>
      <c r="AK378" s="4"/>
      <c r="AL378" s="4"/>
    </row>
    <row r="379">
      <c r="A379" s="1"/>
      <c r="B379" s="116"/>
      <c r="C379" s="116"/>
      <c r="D379" s="116"/>
      <c r="E379" s="47"/>
      <c r="F379" s="48"/>
      <c r="G379" s="1"/>
      <c r="H379" s="1"/>
      <c r="I379" s="1"/>
      <c r="J379" s="47"/>
      <c r="K379" s="4"/>
      <c r="L379" s="4"/>
      <c r="M379" s="4"/>
      <c r="N379" s="4"/>
      <c r="O379" s="4"/>
      <c r="P379" s="4"/>
      <c r="Q379" s="4"/>
      <c r="R379" s="4"/>
      <c r="S379" s="1"/>
      <c r="T379" s="4"/>
      <c r="U379" s="4"/>
      <c r="V379" s="4"/>
      <c r="W379" s="4"/>
      <c r="X379" s="4"/>
      <c r="Y379" s="4"/>
      <c r="Z379" s="4"/>
      <c r="AA379" s="4"/>
      <c r="AB379" s="4"/>
      <c r="AC379" s="4"/>
      <c r="AD379" s="4"/>
      <c r="AE379" s="4"/>
      <c r="AF379" s="4"/>
      <c r="AG379" s="4"/>
      <c r="AH379" s="4"/>
      <c r="AI379" s="4"/>
      <c r="AJ379" s="4"/>
      <c r="AK379" s="4"/>
      <c r="AL379" s="4"/>
    </row>
    <row r="380">
      <c r="A380" s="1"/>
      <c r="B380" s="116"/>
      <c r="C380" s="116"/>
      <c r="D380" s="116"/>
      <c r="E380" s="47"/>
      <c r="F380" s="48"/>
      <c r="G380" s="1"/>
      <c r="H380" s="1"/>
      <c r="I380" s="1"/>
      <c r="J380" s="47"/>
      <c r="K380" s="4"/>
      <c r="L380" s="4"/>
      <c r="M380" s="4"/>
      <c r="N380" s="4"/>
      <c r="O380" s="4"/>
      <c r="P380" s="4"/>
      <c r="Q380" s="4"/>
      <c r="R380" s="4"/>
      <c r="S380" s="1"/>
      <c r="T380" s="4"/>
      <c r="U380" s="4"/>
      <c r="V380" s="4"/>
      <c r="W380" s="4"/>
      <c r="X380" s="4"/>
      <c r="Y380" s="4"/>
      <c r="Z380" s="4"/>
      <c r="AA380" s="4"/>
      <c r="AB380" s="4"/>
      <c r="AC380" s="4"/>
      <c r="AD380" s="4"/>
      <c r="AE380" s="4"/>
      <c r="AF380" s="4"/>
      <c r="AG380" s="4"/>
      <c r="AH380" s="4"/>
      <c r="AI380" s="4"/>
      <c r="AJ380" s="4"/>
      <c r="AK380" s="4"/>
      <c r="AL380" s="4"/>
    </row>
    <row r="381">
      <c r="A381" s="1"/>
      <c r="B381" s="116"/>
      <c r="C381" s="116"/>
      <c r="D381" s="116"/>
      <c r="E381" s="47"/>
      <c r="F381" s="48"/>
      <c r="G381" s="1"/>
      <c r="H381" s="1"/>
      <c r="I381" s="1"/>
      <c r="J381" s="47"/>
      <c r="K381" s="4"/>
      <c r="L381" s="4"/>
      <c r="M381" s="4"/>
      <c r="N381" s="4"/>
      <c r="O381" s="4"/>
      <c r="P381" s="4"/>
      <c r="Q381" s="4"/>
      <c r="R381" s="4"/>
      <c r="S381" s="1"/>
      <c r="T381" s="4"/>
      <c r="U381" s="4"/>
      <c r="V381" s="4"/>
      <c r="W381" s="4"/>
      <c r="X381" s="4"/>
      <c r="Y381" s="4"/>
      <c r="Z381" s="4"/>
      <c r="AA381" s="4"/>
      <c r="AB381" s="4"/>
      <c r="AC381" s="4"/>
      <c r="AD381" s="4"/>
      <c r="AE381" s="4"/>
      <c r="AF381" s="4"/>
      <c r="AG381" s="4"/>
      <c r="AH381" s="4"/>
      <c r="AI381" s="4"/>
      <c r="AJ381" s="4"/>
      <c r="AK381" s="4"/>
      <c r="AL381" s="4"/>
    </row>
    <row r="382">
      <c r="A382" s="1"/>
      <c r="B382" s="116"/>
      <c r="C382" s="116"/>
      <c r="D382" s="116"/>
      <c r="E382" s="47"/>
      <c r="F382" s="48"/>
      <c r="G382" s="1"/>
      <c r="H382" s="1"/>
      <c r="I382" s="1"/>
      <c r="J382" s="47"/>
      <c r="K382" s="4"/>
      <c r="L382" s="4"/>
      <c r="M382" s="4"/>
      <c r="N382" s="4"/>
      <c r="O382" s="4"/>
      <c r="P382" s="4"/>
      <c r="Q382" s="4"/>
      <c r="R382" s="4"/>
      <c r="S382" s="1"/>
      <c r="T382" s="4"/>
      <c r="U382" s="4"/>
      <c r="V382" s="4"/>
      <c r="W382" s="4"/>
      <c r="X382" s="4"/>
      <c r="Y382" s="4"/>
      <c r="Z382" s="4"/>
      <c r="AA382" s="4"/>
      <c r="AB382" s="4"/>
      <c r="AC382" s="4"/>
      <c r="AD382" s="4"/>
      <c r="AE382" s="4"/>
      <c r="AF382" s="4"/>
      <c r="AG382" s="4"/>
      <c r="AH382" s="4"/>
      <c r="AI382" s="4"/>
      <c r="AJ382" s="4"/>
      <c r="AK382" s="4"/>
      <c r="AL382" s="4"/>
    </row>
    <row r="383">
      <c r="A383" s="1"/>
      <c r="B383" s="116"/>
      <c r="C383" s="116"/>
      <c r="D383" s="116"/>
      <c r="E383" s="47"/>
      <c r="F383" s="48"/>
      <c r="G383" s="1"/>
      <c r="H383" s="1"/>
      <c r="I383" s="1"/>
      <c r="J383" s="47"/>
      <c r="K383" s="4"/>
      <c r="L383" s="4"/>
      <c r="M383" s="4"/>
      <c r="N383" s="4"/>
      <c r="O383" s="4"/>
      <c r="P383" s="4"/>
      <c r="Q383" s="4"/>
      <c r="R383" s="4"/>
      <c r="S383" s="1"/>
      <c r="T383" s="4"/>
      <c r="U383" s="4"/>
      <c r="V383" s="4"/>
      <c r="W383" s="4"/>
      <c r="X383" s="4"/>
      <c r="Y383" s="4"/>
      <c r="Z383" s="4"/>
      <c r="AA383" s="4"/>
      <c r="AB383" s="4"/>
      <c r="AC383" s="4"/>
      <c r="AD383" s="4"/>
      <c r="AE383" s="4"/>
      <c r="AF383" s="4"/>
      <c r="AG383" s="4"/>
      <c r="AH383" s="4"/>
      <c r="AI383" s="4"/>
      <c r="AJ383" s="4"/>
      <c r="AK383" s="4"/>
      <c r="AL383" s="4"/>
    </row>
    <row r="384">
      <c r="A384" s="1"/>
      <c r="B384" s="116"/>
      <c r="C384" s="116"/>
      <c r="D384" s="116"/>
      <c r="E384" s="47"/>
      <c r="F384" s="48"/>
      <c r="G384" s="1"/>
      <c r="H384" s="1"/>
      <c r="I384" s="1"/>
      <c r="J384" s="47"/>
      <c r="K384" s="4"/>
      <c r="L384" s="4"/>
      <c r="M384" s="4"/>
      <c r="N384" s="4"/>
      <c r="O384" s="4"/>
      <c r="P384" s="4"/>
      <c r="Q384" s="4"/>
      <c r="R384" s="4"/>
      <c r="S384" s="1"/>
      <c r="T384" s="4"/>
      <c r="U384" s="4"/>
      <c r="V384" s="4"/>
      <c r="W384" s="4"/>
      <c r="X384" s="4"/>
      <c r="Y384" s="4"/>
      <c r="Z384" s="4"/>
      <c r="AA384" s="4"/>
      <c r="AB384" s="4"/>
      <c r="AC384" s="4"/>
      <c r="AD384" s="4"/>
      <c r="AE384" s="4"/>
      <c r="AF384" s="4"/>
      <c r="AG384" s="4"/>
      <c r="AH384" s="4"/>
      <c r="AI384" s="4"/>
      <c r="AJ384" s="4"/>
      <c r="AK384" s="4"/>
      <c r="AL384" s="4"/>
    </row>
    <row r="385">
      <c r="A385" s="1"/>
      <c r="B385" s="116"/>
      <c r="C385" s="116"/>
      <c r="D385" s="116"/>
      <c r="E385" s="47"/>
      <c r="F385" s="48"/>
      <c r="G385" s="1"/>
      <c r="H385" s="1"/>
      <c r="I385" s="1"/>
      <c r="J385" s="47"/>
      <c r="K385" s="4"/>
      <c r="L385" s="4"/>
      <c r="M385" s="4"/>
      <c r="N385" s="4"/>
      <c r="O385" s="4"/>
      <c r="P385" s="4"/>
      <c r="Q385" s="4"/>
      <c r="R385" s="4"/>
      <c r="S385" s="1"/>
      <c r="T385" s="4"/>
      <c r="U385" s="4"/>
      <c r="V385" s="4"/>
      <c r="W385" s="4"/>
      <c r="X385" s="4"/>
      <c r="Y385" s="4"/>
      <c r="Z385" s="4"/>
      <c r="AA385" s="4"/>
      <c r="AB385" s="4"/>
      <c r="AC385" s="4"/>
      <c r="AD385" s="4"/>
      <c r="AE385" s="4"/>
      <c r="AF385" s="4"/>
      <c r="AG385" s="4"/>
      <c r="AH385" s="4"/>
      <c r="AI385" s="4"/>
      <c r="AJ385" s="4"/>
      <c r="AK385" s="4"/>
      <c r="AL385" s="4"/>
    </row>
    <row r="386">
      <c r="A386" s="1"/>
      <c r="B386" s="116"/>
      <c r="C386" s="116"/>
      <c r="D386" s="116"/>
      <c r="E386" s="47"/>
      <c r="F386" s="48"/>
      <c r="G386" s="1"/>
      <c r="H386" s="1"/>
      <c r="I386" s="1"/>
      <c r="J386" s="47"/>
      <c r="K386" s="4"/>
      <c r="L386" s="4"/>
      <c r="M386" s="4"/>
      <c r="N386" s="4"/>
      <c r="O386" s="4"/>
      <c r="P386" s="4"/>
      <c r="Q386" s="4"/>
      <c r="R386" s="4"/>
      <c r="S386" s="1"/>
      <c r="T386" s="4"/>
      <c r="U386" s="4"/>
      <c r="V386" s="4"/>
      <c r="W386" s="4"/>
      <c r="X386" s="4"/>
      <c r="Y386" s="4"/>
      <c r="Z386" s="4"/>
      <c r="AA386" s="4"/>
      <c r="AB386" s="4"/>
      <c r="AC386" s="4"/>
      <c r="AD386" s="4"/>
      <c r="AE386" s="4"/>
      <c r="AF386" s="4"/>
      <c r="AG386" s="4"/>
      <c r="AH386" s="4"/>
      <c r="AI386" s="4"/>
      <c r="AJ386" s="4"/>
      <c r="AK386" s="4"/>
      <c r="AL386" s="4"/>
    </row>
    <row r="387">
      <c r="A387" s="1"/>
      <c r="B387" s="116"/>
      <c r="C387" s="116"/>
      <c r="D387" s="116"/>
      <c r="E387" s="47"/>
      <c r="F387" s="48"/>
      <c r="G387" s="1"/>
      <c r="H387" s="1"/>
      <c r="I387" s="1"/>
      <c r="J387" s="47"/>
      <c r="K387" s="4"/>
      <c r="L387" s="4"/>
      <c r="M387" s="4"/>
      <c r="N387" s="4"/>
      <c r="O387" s="4"/>
      <c r="P387" s="4"/>
      <c r="Q387" s="4"/>
      <c r="R387" s="4"/>
      <c r="S387" s="1"/>
      <c r="T387" s="4"/>
      <c r="U387" s="4"/>
      <c r="V387" s="4"/>
      <c r="W387" s="4"/>
      <c r="X387" s="4"/>
      <c r="Y387" s="4"/>
      <c r="Z387" s="4"/>
      <c r="AA387" s="4"/>
      <c r="AB387" s="4"/>
      <c r="AC387" s="4"/>
      <c r="AD387" s="4"/>
      <c r="AE387" s="4"/>
      <c r="AF387" s="4"/>
      <c r="AG387" s="4"/>
      <c r="AH387" s="4"/>
      <c r="AI387" s="4"/>
      <c r="AJ387" s="4"/>
      <c r="AK387" s="4"/>
      <c r="AL387" s="4"/>
    </row>
    <row r="388">
      <c r="A388" s="1"/>
      <c r="B388" s="116"/>
      <c r="C388" s="116"/>
      <c r="D388" s="116"/>
      <c r="E388" s="47"/>
      <c r="F388" s="48"/>
      <c r="G388" s="1"/>
      <c r="H388" s="1"/>
      <c r="I388" s="1"/>
      <c r="J388" s="47"/>
      <c r="K388" s="4"/>
      <c r="L388" s="4"/>
      <c r="M388" s="4"/>
      <c r="N388" s="4"/>
      <c r="O388" s="4"/>
      <c r="P388" s="4"/>
      <c r="Q388" s="4"/>
      <c r="R388" s="4"/>
      <c r="S388" s="1"/>
      <c r="T388" s="4"/>
      <c r="U388" s="4"/>
      <c r="V388" s="4"/>
      <c r="W388" s="4"/>
      <c r="X388" s="4"/>
      <c r="Y388" s="4"/>
      <c r="Z388" s="4"/>
      <c r="AA388" s="4"/>
      <c r="AB388" s="4"/>
      <c r="AC388" s="4"/>
      <c r="AD388" s="4"/>
      <c r="AE388" s="4"/>
      <c r="AF388" s="4"/>
      <c r="AG388" s="4"/>
      <c r="AH388" s="4"/>
      <c r="AI388" s="4"/>
      <c r="AJ388" s="4"/>
      <c r="AK388" s="4"/>
      <c r="AL388" s="4"/>
    </row>
    <row r="389">
      <c r="A389" s="1"/>
      <c r="B389" s="116"/>
      <c r="C389" s="116"/>
      <c r="D389" s="116"/>
      <c r="E389" s="47"/>
      <c r="F389" s="48"/>
      <c r="G389" s="1"/>
      <c r="H389" s="1"/>
      <c r="I389" s="1"/>
      <c r="J389" s="47"/>
      <c r="K389" s="4"/>
      <c r="L389" s="4"/>
      <c r="M389" s="4"/>
      <c r="N389" s="4"/>
      <c r="O389" s="4"/>
      <c r="P389" s="4"/>
      <c r="Q389" s="4"/>
      <c r="R389" s="4"/>
      <c r="S389" s="1"/>
      <c r="T389" s="4"/>
      <c r="U389" s="4"/>
      <c r="V389" s="4"/>
      <c r="W389" s="4"/>
      <c r="X389" s="4"/>
      <c r="Y389" s="4"/>
      <c r="Z389" s="4"/>
      <c r="AA389" s="4"/>
      <c r="AB389" s="4"/>
      <c r="AC389" s="4"/>
      <c r="AD389" s="4"/>
      <c r="AE389" s="4"/>
      <c r="AF389" s="4"/>
      <c r="AG389" s="4"/>
      <c r="AH389" s="4"/>
      <c r="AI389" s="4"/>
      <c r="AJ389" s="4"/>
      <c r="AK389" s="4"/>
      <c r="AL389" s="4"/>
    </row>
    <row r="390">
      <c r="A390" s="1"/>
      <c r="B390" s="116"/>
      <c r="C390" s="116"/>
      <c r="D390" s="116"/>
      <c r="E390" s="47"/>
      <c r="F390" s="48"/>
      <c r="G390" s="1"/>
      <c r="H390" s="1"/>
      <c r="I390" s="1"/>
      <c r="J390" s="47"/>
      <c r="K390" s="4"/>
      <c r="L390" s="4"/>
      <c r="M390" s="4"/>
      <c r="N390" s="4"/>
      <c r="O390" s="4"/>
      <c r="P390" s="4"/>
      <c r="Q390" s="4"/>
      <c r="R390" s="4"/>
      <c r="S390" s="1"/>
      <c r="T390" s="4"/>
      <c r="U390" s="4"/>
      <c r="V390" s="4"/>
      <c r="W390" s="4"/>
      <c r="X390" s="4"/>
      <c r="Y390" s="4"/>
      <c r="Z390" s="4"/>
      <c r="AA390" s="4"/>
      <c r="AB390" s="4"/>
      <c r="AC390" s="4"/>
      <c r="AD390" s="4"/>
      <c r="AE390" s="4"/>
      <c r="AF390" s="4"/>
      <c r="AG390" s="4"/>
      <c r="AH390" s="4"/>
      <c r="AI390" s="4"/>
      <c r="AJ390" s="4"/>
      <c r="AK390" s="4"/>
      <c r="AL390" s="4"/>
    </row>
    <row r="391">
      <c r="A391" s="1"/>
      <c r="B391" s="116"/>
      <c r="C391" s="116"/>
      <c r="D391" s="116"/>
      <c r="E391" s="47"/>
      <c r="F391" s="48"/>
      <c r="G391" s="1"/>
      <c r="H391" s="1"/>
      <c r="I391" s="1"/>
      <c r="J391" s="47"/>
      <c r="K391" s="4"/>
      <c r="L391" s="4"/>
      <c r="M391" s="4"/>
      <c r="N391" s="4"/>
      <c r="O391" s="4"/>
      <c r="P391" s="4"/>
      <c r="Q391" s="4"/>
      <c r="R391" s="4"/>
      <c r="S391" s="1"/>
      <c r="T391" s="4"/>
      <c r="U391" s="4"/>
      <c r="V391" s="4"/>
      <c r="W391" s="4"/>
      <c r="X391" s="4"/>
      <c r="Y391" s="4"/>
      <c r="Z391" s="4"/>
      <c r="AA391" s="4"/>
      <c r="AB391" s="4"/>
      <c r="AC391" s="4"/>
      <c r="AD391" s="4"/>
      <c r="AE391" s="4"/>
      <c r="AF391" s="4"/>
      <c r="AG391" s="4"/>
      <c r="AH391" s="4"/>
      <c r="AI391" s="4"/>
      <c r="AJ391" s="4"/>
      <c r="AK391" s="4"/>
      <c r="AL391" s="4"/>
    </row>
    <row r="392">
      <c r="A392" s="1"/>
      <c r="B392" s="116"/>
      <c r="C392" s="116"/>
      <c r="D392" s="116"/>
      <c r="E392" s="47"/>
      <c r="F392" s="48"/>
      <c r="G392" s="1"/>
      <c r="H392" s="1"/>
      <c r="I392" s="1"/>
      <c r="J392" s="47"/>
      <c r="K392" s="4"/>
      <c r="L392" s="4"/>
      <c r="M392" s="4"/>
      <c r="N392" s="4"/>
      <c r="O392" s="4"/>
      <c r="P392" s="4"/>
      <c r="Q392" s="4"/>
      <c r="R392" s="4"/>
      <c r="S392" s="1"/>
      <c r="T392" s="4"/>
      <c r="U392" s="4"/>
      <c r="V392" s="4"/>
      <c r="W392" s="4"/>
      <c r="X392" s="4"/>
      <c r="Y392" s="4"/>
      <c r="Z392" s="4"/>
      <c r="AA392" s="4"/>
      <c r="AB392" s="4"/>
      <c r="AC392" s="4"/>
      <c r="AD392" s="4"/>
      <c r="AE392" s="4"/>
      <c r="AF392" s="4"/>
      <c r="AG392" s="4"/>
      <c r="AH392" s="4"/>
      <c r="AI392" s="4"/>
      <c r="AJ392" s="4"/>
      <c r="AK392" s="4"/>
      <c r="AL392" s="4"/>
    </row>
    <row r="393">
      <c r="A393" s="1"/>
      <c r="B393" s="116"/>
      <c r="C393" s="116"/>
      <c r="D393" s="116"/>
      <c r="E393" s="47"/>
      <c r="F393" s="48"/>
      <c r="G393" s="1"/>
      <c r="H393" s="1"/>
      <c r="I393" s="1"/>
      <c r="J393" s="47"/>
      <c r="K393" s="4"/>
      <c r="L393" s="4"/>
      <c r="M393" s="4"/>
      <c r="N393" s="4"/>
      <c r="O393" s="4"/>
      <c r="P393" s="4"/>
      <c r="Q393" s="4"/>
      <c r="R393" s="4"/>
      <c r="S393" s="1"/>
      <c r="T393" s="4"/>
      <c r="U393" s="4"/>
      <c r="V393" s="4"/>
      <c r="W393" s="4"/>
      <c r="X393" s="4"/>
      <c r="Y393" s="4"/>
      <c r="Z393" s="4"/>
      <c r="AA393" s="4"/>
      <c r="AB393" s="4"/>
      <c r="AC393" s="4"/>
      <c r="AD393" s="4"/>
      <c r="AE393" s="4"/>
      <c r="AF393" s="4"/>
      <c r="AG393" s="4"/>
      <c r="AH393" s="4"/>
      <c r="AI393" s="4"/>
      <c r="AJ393" s="4"/>
      <c r="AK393" s="4"/>
      <c r="AL393" s="4"/>
    </row>
    <row r="394">
      <c r="A394" s="1"/>
      <c r="B394" s="116"/>
      <c r="C394" s="116"/>
      <c r="D394" s="116"/>
      <c r="E394" s="47"/>
      <c r="F394" s="48"/>
      <c r="G394" s="1"/>
      <c r="H394" s="1"/>
      <c r="I394" s="1"/>
      <c r="J394" s="47"/>
      <c r="K394" s="4"/>
      <c r="L394" s="4"/>
      <c r="M394" s="4"/>
      <c r="N394" s="4"/>
      <c r="O394" s="4"/>
      <c r="P394" s="4"/>
      <c r="Q394" s="4"/>
      <c r="R394" s="4"/>
      <c r="S394" s="1"/>
      <c r="T394" s="4"/>
      <c r="U394" s="4"/>
      <c r="V394" s="4"/>
      <c r="W394" s="4"/>
      <c r="X394" s="4"/>
      <c r="Y394" s="4"/>
      <c r="Z394" s="4"/>
      <c r="AA394" s="4"/>
      <c r="AB394" s="4"/>
      <c r="AC394" s="4"/>
      <c r="AD394" s="4"/>
      <c r="AE394" s="4"/>
      <c r="AF394" s="4"/>
      <c r="AG394" s="4"/>
      <c r="AH394" s="4"/>
      <c r="AI394" s="4"/>
      <c r="AJ394" s="4"/>
      <c r="AK394" s="4"/>
      <c r="AL394" s="4"/>
    </row>
    <row r="395">
      <c r="A395" s="1"/>
      <c r="B395" s="116"/>
      <c r="C395" s="116"/>
      <c r="D395" s="116"/>
      <c r="E395" s="47"/>
      <c r="F395" s="48"/>
      <c r="G395" s="1"/>
      <c r="H395" s="1"/>
      <c r="I395" s="1"/>
      <c r="J395" s="47"/>
      <c r="K395" s="4"/>
      <c r="L395" s="4"/>
      <c r="M395" s="4"/>
      <c r="N395" s="4"/>
      <c r="O395" s="4"/>
      <c r="P395" s="4"/>
      <c r="Q395" s="4"/>
      <c r="R395" s="4"/>
      <c r="S395" s="1"/>
      <c r="T395" s="4"/>
      <c r="U395" s="4"/>
      <c r="V395" s="4"/>
      <c r="W395" s="4"/>
      <c r="X395" s="4"/>
      <c r="Y395" s="4"/>
      <c r="Z395" s="4"/>
      <c r="AA395" s="4"/>
      <c r="AB395" s="4"/>
      <c r="AC395" s="4"/>
      <c r="AD395" s="4"/>
      <c r="AE395" s="4"/>
      <c r="AF395" s="4"/>
      <c r="AG395" s="4"/>
      <c r="AH395" s="4"/>
      <c r="AI395" s="4"/>
      <c r="AJ395" s="4"/>
      <c r="AK395" s="4"/>
      <c r="AL395" s="4"/>
    </row>
    <row r="396">
      <c r="A396" s="1"/>
      <c r="B396" s="116"/>
      <c r="C396" s="116"/>
      <c r="D396" s="116"/>
      <c r="E396" s="47"/>
      <c r="F396" s="48"/>
      <c r="G396" s="1"/>
      <c r="H396" s="1"/>
      <c r="I396" s="1"/>
      <c r="J396" s="47"/>
      <c r="K396" s="4"/>
      <c r="L396" s="4"/>
      <c r="M396" s="4"/>
      <c r="N396" s="4"/>
      <c r="O396" s="4"/>
      <c r="P396" s="4"/>
      <c r="Q396" s="4"/>
      <c r="R396" s="4"/>
      <c r="S396" s="1"/>
      <c r="T396" s="4"/>
      <c r="U396" s="4"/>
      <c r="V396" s="4"/>
      <c r="W396" s="4"/>
      <c r="X396" s="4"/>
      <c r="Y396" s="4"/>
      <c r="Z396" s="4"/>
      <c r="AA396" s="4"/>
      <c r="AB396" s="4"/>
      <c r="AC396" s="4"/>
      <c r="AD396" s="4"/>
      <c r="AE396" s="4"/>
      <c r="AF396" s="4"/>
      <c r="AG396" s="4"/>
      <c r="AH396" s="4"/>
      <c r="AI396" s="4"/>
      <c r="AJ396" s="4"/>
      <c r="AK396" s="4"/>
      <c r="AL396" s="4"/>
    </row>
    <row r="397">
      <c r="A397" s="1"/>
      <c r="B397" s="116"/>
      <c r="C397" s="116"/>
      <c r="D397" s="116"/>
      <c r="E397" s="47"/>
      <c r="F397" s="48"/>
      <c r="G397" s="1"/>
      <c r="H397" s="1"/>
      <c r="I397" s="1"/>
      <c r="J397" s="47"/>
      <c r="K397" s="4"/>
      <c r="L397" s="4"/>
      <c r="M397" s="4"/>
      <c r="N397" s="4"/>
      <c r="O397" s="4"/>
      <c r="P397" s="4"/>
      <c r="Q397" s="4"/>
      <c r="R397" s="4"/>
      <c r="S397" s="1"/>
      <c r="T397" s="4"/>
      <c r="U397" s="4"/>
      <c r="V397" s="4"/>
      <c r="W397" s="4"/>
      <c r="X397" s="4"/>
      <c r="Y397" s="4"/>
      <c r="Z397" s="4"/>
      <c r="AA397" s="4"/>
      <c r="AB397" s="4"/>
      <c r="AC397" s="4"/>
      <c r="AD397" s="4"/>
      <c r="AE397" s="4"/>
      <c r="AF397" s="4"/>
      <c r="AG397" s="4"/>
      <c r="AH397" s="4"/>
      <c r="AI397" s="4"/>
      <c r="AJ397" s="4"/>
      <c r="AK397" s="4"/>
      <c r="AL397" s="4"/>
    </row>
    <row r="398">
      <c r="A398" s="1"/>
      <c r="B398" s="116"/>
      <c r="C398" s="116"/>
      <c r="D398" s="116"/>
      <c r="E398" s="47"/>
      <c r="F398" s="48"/>
      <c r="G398" s="1"/>
      <c r="H398" s="1"/>
      <c r="I398" s="1"/>
      <c r="J398" s="47"/>
      <c r="K398" s="4"/>
      <c r="L398" s="4"/>
      <c r="M398" s="4"/>
      <c r="N398" s="4"/>
      <c r="O398" s="4"/>
      <c r="P398" s="4"/>
      <c r="Q398" s="4"/>
      <c r="R398" s="4"/>
      <c r="S398" s="1"/>
      <c r="T398" s="4"/>
      <c r="U398" s="4"/>
      <c r="V398" s="4"/>
      <c r="W398" s="4"/>
      <c r="X398" s="4"/>
      <c r="Y398" s="4"/>
      <c r="Z398" s="4"/>
      <c r="AA398" s="4"/>
      <c r="AB398" s="4"/>
      <c r="AC398" s="4"/>
      <c r="AD398" s="4"/>
      <c r="AE398" s="4"/>
      <c r="AF398" s="4"/>
      <c r="AG398" s="4"/>
      <c r="AH398" s="4"/>
      <c r="AI398" s="4"/>
      <c r="AJ398" s="4"/>
      <c r="AK398" s="4"/>
      <c r="AL398" s="4"/>
    </row>
    <row r="399">
      <c r="A399" s="1"/>
      <c r="B399" s="116"/>
      <c r="C399" s="116"/>
      <c r="D399" s="116"/>
      <c r="E399" s="47"/>
      <c r="F399" s="48"/>
      <c r="G399" s="1"/>
      <c r="H399" s="1"/>
      <c r="I399" s="1"/>
      <c r="J399" s="47"/>
      <c r="K399" s="4"/>
      <c r="L399" s="4"/>
      <c r="M399" s="4"/>
      <c r="N399" s="4"/>
      <c r="O399" s="4"/>
      <c r="P399" s="4"/>
      <c r="Q399" s="4"/>
      <c r="R399" s="4"/>
      <c r="S399" s="1"/>
      <c r="T399" s="4"/>
      <c r="U399" s="4"/>
      <c r="V399" s="4"/>
      <c r="W399" s="4"/>
      <c r="X399" s="4"/>
      <c r="Y399" s="4"/>
      <c r="Z399" s="4"/>
      <c r="AA399" s="4"/>
      <c r="AB399" s="4"/>
      <c r="AC399" s="4"/>
      <c r="AD399" s="4"/>
      <c r="AE399" s="4"/>
      <c r="AF399" s="4"/>
      <c r="AG399" s="4"/>
      <c r="AH399" s="4"/>
      <c r="AI399" s="4"/>
      <c r="AJ399" s="4"/>
      <c r="AK399" s="4"/>
      <c r="AL399" s="4"/>
    </row>
    <row r="400">
      <c r="A400" s="1"/>
      <c r="B400" s="116"/>
      <c r="C400" s="116"/>
      <c r="D400" s="116"/>
      <c r="E400" s="47"/>
      <c r="F400" s="48"/>
      <c r="G400" s="1"/>
      <c r="H400" s="1"/>
      <c r="I400" s="1"/>
      <c r="J400" s="47"/>
      <c r="K400" s="4"/>
      <c r="L400" s="4"/>
      <c r="M400" s="4"/>
      <c r="N400" s="4"/>
      <c r="O400" s="4"/>
      <c r="P400" s="4"/>
      <c r="Q400" s="4"/>
      <c r="R400" s="4"/>
      <c r="S400" s="1"/>
      <c r="T400" s="4"/>
      <c r="U400" s="4"/>
      <c r="V400" s="4"/>
      <c r="W400" s="4"/>
      <c r="X400" s="4"/>
      <c r="Y400" s="4"/>
      <c r="Z400" s="4"/>
      <c r="AA400" s="4"/>
      <c r="AB400" s="4"/>
      <c r="AC400" s="4"/>
      <c r="AD400" s="4"/>
      <c r="AE400" s="4"/>
      <c r="AF400" s="4"/>
      <c r="AG400" s="4"/>
      <c r="AH400" s="4"/>
      <c r="AI400" s="4"/>
      <c r="AJ400" s="4"/>
      <c r="AK400" s="4"/>
      <c r="AL400" s="4"/>
    </row>
    <row r="401">
      <c r="A401" s="1"/>
      <c r="B401" s="116"/>
      <c r="C401" s="116"/>
      <c r="D401" s="116"/>
      <c r="E401" s="47"/>
      <c r="F401" s="48"/>
      <c r="G401" s="1"/>
      <c r="H401" s="1"/>
      <c r="I401" s="1"/>
      <c r="J401" s="47"/>
      <c r="K401" s="4"/>
      <c r="L401" s="4"/>
      <c r="M401" s="4"/>
      <c r="N401" s="4"/>
      <c r="O401" s="4"/>
      <c r="P401" s="4"/>
      <c r="Q401" s="4"/>
      <c r="R401" s="4"/>
      <c r="S401" s="1"/>
      <c r="T401" s="4"/>
      <c r="U401" s="4"/>
      <c r="V401" s="4"/>
      <c r="W401" s="4"/>
      <c r="X401" s="4"/>
      <c r="Y401" s="4"/>
      <c r="Z401" s="4"/>
      <c r="AA401" s="4"/>
      <c r="AB401" s="4"/>
      <c r="AC401" s="4"/>
      <c r="AD401" s="4"/>
      <c r="AE401" s="4"/>
      <c r="AF401" s="4"/>
      <c r="AG401" s="4"/>
      <c r="AH401" s="4"/>
      <c r="AI401" s="4"/>
      <c r="AJ401" s="4"/>
      <c r="AK401" s="4"/>
      <c r="AL401" s="4"/>
    </row>
    <row r="402">
      <c r="A402" s="1"/>
      <c r="B402" s="116"/>
      <c r="C402" s="116"/>
      <c r="D402" s="116"/>
      <c r="E402" s="47"/>
      <c r="F402" s="48"/>
      <c r="G402" s="1"/>
      <c r="H402" s="1"/>
      <c r="I402" s="1"/>
      <c r="J402" s="47"/>
      <c r="K402" s="4"/>
      <c r="L402" s="4"/>
      <c r="M402" s="4"/>
      <c r="N402" s="4"/>
      <c r="O402" s="4"/>
      <c r="P402" s="4"/>
      <c r="Q402" s="4"/>
      <c r="R402" s="4"/>
      <c r="S402" s="1"/>
      <c r="T402" s="4"/>
      <c r="U402" s="4"/>
      <c r="V402" s="4"/>
      <c r="W402" s="4"/>
      <c r="X402" s="4"/>
      <c r="Y402" s="4"/>
      <c r="Z402" s="4"/>
      <c r="AA402" s="4"/>
      <c r="AB402" s="4"/>
      <c r="AC402" s="4"/>
      <c r="AD402" s="4"/>
      <c r="AE402" s="4"/>
      <c r="AF402" s="4"/>
      <c r="AG402" s="4"/>
      <c r="AH402" s="4"/>
      <c r="AI402" s="4"/>
      <c r="AJ402" s="4"/>
      <c r="AK402" s="4"/>
      <c r="AL402" s="4"/>
    </row>
    <row r="403">
      <c r="A403" s="1"/>
      <c r="B403" s="116"/>
      <c r="C403" s="116"/>
      <c r="D403" s="116"/>
      <c r="E403" s="47"/>
      <c r="F403" s="48"/>
      <c r="G403" s="1"/>
      <c r="H403" s="1"/>
      <c r="I403" s="1"/>
      <c r="J403" s="47"/>
      <c r="K403" s="4"/>
      <c r="L403" s="4"/>
      <c r="M403" s="4"/>
      <c r="N403" s="4"/>
      <c r="O403" s="4"/>
      <c r="P403" s="4"/>
      <c r="Q403" s="4"/>
      <c r="R403" s="4"/>
      <c r="S403" s="1"/>
      <c r="T403" s="4"/>
      <c r="U403" s="4"/>
      <c r="V403" s="4"/>
      <c r="W403" s="4"/>
      <c r="X403" s="4"/>
      <c r="Y403" s="4"/>
      <c r="Z403" s="4"/>
      <c r="AA403" s="4"/>
      <c r="AB403" s="4"/>
      <c r="AC403" s="4"/>
      <c r="AD403" s="4"/>
      <c r="AE403" s="4"/>
      <c r="AF403" s="4"/>
      <c r="AG403" s="4"/>
      <c r="AH403" s="4"/>
      <c r="AI403" s="4"/>
      <c r="AJ403" s="4"/>
      <c r="AK403" s="4"/>
      <c r="AL403" s="4"/>
    </row>
    <row r="404">
      <c r="A404" s="1"/>
      <c r="B404" s="116"/>
      <c r="C404" s="116"/>
      <c r="D404" s="116"/>
      <c r="E404" s="47"/>
      <c r="F404" s="48"/>
      <c r="G404" s="1"/>
      <c r="H404" s="1"/>
      <c r="I404" s="1"/>
      <c r="J404" s="47"/>
      <c r="K404" s="4"/>
      <c r="L404" s="4"/>
      <c r="M404" s="4"/>
      <c r="N404" s="4"/>
      <c r="O404" s="4"/>
      <c r="P404" s="4"/>
      <c r="Q404" s="4"/>
      <c r="R404" s="4"/>
      <c r="S404" s="1"/>
      <c r="T404" s="4"/>
      <c r="U404" s="4"/>
      <c r="V404" s="4"/>
      <c r="W404" s="4"/>
      <c r="X404" s="4"/>
      <c r="Y404" s="4"/>
      <c r="Z404" s="4"/>
      <c r="AA404" s="4"/>
      <c r="AB404" s="4"/>
      <c r="AC404" s="4"/>
      <c r="AD404" s="4"/>
      <c r="AE404" s="4"/>
      <c r="AF404" s="4"/>
      <c r="AG404" s="4"/>
      <c r="AH404" s="4"/>
      <c r="AI404" s="4"/>
      <c r="AJ404" s="4"/>
      <c r="AK404" s="4"/>
      <c r="AL404" s="4"/>
    </row>
    <row r="405">
      <c r="A405" s="1"/>
      <c r="B405" s="116"/>
      <c r="C405" s="116"/>
      <c r="D405" s="116"/>
      <c r="E405" s="47"/>
      <c r="F405" s="48"/>
      <c r="G405" s="1"/>
      <c r="H405" s="1"/>
      <c r="I405" s="1"/>
      <c r="J405" s="47"/>
      <c r="K405" s="4"/>
      <c r="L405" s="4"/>
      <c r="M405" s="4"/>
      <c r="N405" s="4"/>
      <c r="O405" s="4"/>
      <c r="P405" s="4"/>
      <c r="Q405" s="4"/>
      <c r="R405" s="4"/>
      <c r="S405" s="1"/>
      <c r="T405" s="4"/>
      <c r="U405" s="4"/>
      <c r="V405" s="4"/>
      <c r="W405" s="4"/>
      <c r="X405" s="4"/>
      <c r="Y405" s="4"/>
      <c r="Z405" s="4"/>
      <c r="AA405" s="4"/>
      <c r="AB405" s="4"/>
      <c r="AC405" s="4"/>
      <c r="AD405" s="4"/>
      <c r="AE405" s="4"/>
      <c r="AF405" s="4"/>
      <c r="AG405" s="4"/>
      <c r="AH405" s="4"/>
      <c r="AI405" s="4"/>
      <c r="AJ405" s="4"/>
      <c r="AK405" s="4"/>
      <c r="AL405" s="4"/>
    </row>
    <row r="406">
      <c r="A406" s="1"/>
      <c r="B406" s="116"/>
      <c r="C406" s="116"/>
      <c r="D406" s="116"/>
      <c r="E406" s="47"/>
      <c r="F406" s="48"/>
      <c r="G406" s="1"/>
      <c r="H406" s="1"/>
      <c r="I406" s="1"/>
      <c r="J406" s="47"/>
      <c r="K406" s="4"/>
      <c r="L406" s="4"/>
      <c r="M406" s="4"/>
      <c r="N406" s="4"/>
      <c r="O406" s="4"/>
      <c r="P406" s="4"/>
      <c r="Q406" s="4"/>
      <c r="R406" s="4"/>
      <c r="S406" s="1"/>
      <c r="T406" s="4"/>
      <c r="U406" s="4"/>
      <c r="V406" s="4"/>
      <c r="W406" s="4"/>
      <c r="X406" s="4"/>
      <c r="Y406" s="4"/>
      <c r="Z406" s="4"/>
      <c r="AA406" s="4"/>
      <c r="AB406" s="4"/>
      <c r="AC406" s="4"/>
      <c r="AD406" s="4"/>
      <c r="AE406" s="4"/>
      <c r="AF406" s="4"/>
      <c r="AG406" s="4"/>
      <c r="AH406" s="4"/>
      <c r="AI406" s="4"/>
      <c r="AJ406" s="4"/>
      <c r="AK406" s="4"/>
      <c r="AL406" s="4"/>
    </row>
    <row r="407">
      <c r="A407" s="1"/>
      <c r="B407" s="116"/>
      <c r="C407" s="116"/>
      <c r="D407" s="116"/>
      <c r="E407" s="47"/>
      <c r="F407" s="48"/>
      <c r="G407" s="1"/>
      <c r="H407" s="1"/>
      <c r="I407" s="1"/>
      <c r="J407" s="47"/>
      <c r="K407" s="4"/>
      <c r="L407" s="4"/>
      <c r="M407" s="4"/>
      <c r="N407" s="4"/>
      <c r="O407" s="4"/>
      <c r="P407" s="4"/>
      <c r="Q407" s="4"/>
      <c r="R407" s="4"/>
      <c r="S407" s="1"/>
      <c r="T407" s="4"/>
      <c r="U407" s="4"/>
      <c r="V407" s="4"/>
      <c r="W407" s="4"/>
      <c r="X407" s="4"/>
      <c r="Y407" s="4"/>
      <c r="Z407" s="4"/>
      <c r="AA407" s="4"/>
      <c r="AB407" s="4"/>
      <c r="AC407" s="4"/>
      <c r="AD407" s="4"/>
      <c r="AE407" s="4"/>
      <c r="AF407" s="4"/>
      <c r="AG407" s="4"/>
      <c r="AH407" s="4"/>
      <c r="AI407" s="4"/>
      <c r="AJ407" s="4"/>
      <c r="AK407" s="4"/>
      <c r="AL407" s="4"/>
    </row>
    <row r="408">
      <c r="A408" s="1"/>
      <c r="B408" s="116"/>
      <c r="C408" s="116"/>
      <c r="D408" s="116"/>
      <c r="E408" s="47"/>
      <c r="F408" s="48"/>
      <c r="G408" s="1"/>
      <c r="H408" s="1"/>
      <c r="I408" s="1"/>
      <c r="J408" s="47"/>
      <c r="K408" s="4"/>
      <c r="L408" s="4"/>
      <c r="M408" s="4"/>
      <c r="N408" s="4"/>
      <c r="O408" s="4"/>
      <c r="P408" s="4"/>
      <c r="Q408" s="4"/>
      <c r="R408" s="4"/>
      <c r="S408" s="1"/>
      <c r="T408" s="4"/>
      <c r="U408" s="4"/>
      <c r="V408" s="4"/>
      <c r="W408" s="4"/>
      <c r="X408" s="4"/>
      <c r="Y408" s="4"/>
      <c r="Z408" s="4"/>
      <c r="AA408" s="4"/>
      <c r="AB408" s="4"/>
      <c r="AC408" s="4"/>
      <c r="AD408" s="4"/>
      <c r="AE408" s="4"/>
      <c r="AF408" s="4"/>
      <c r="AG408" s="4"/>
      <c r="AH408" s="4"/>
      <c r="AI408" s="4"/>
      <c r="AJ408" s="4"/>
      <c r="AK408" s="4"/>
      <c r="AL408" s="4"/>
    </row>
    <row r="409">
      <c r="A409" s="1"/>
      <c r="B409" s="116"/>
      <c r="C409" s="116"/>
      <c r="D409" s="116"/>
      <c r="E409" s="47"/>
      <c r="F409" s="48"/>
      <c r="G409" s="1"/>
      <c r="H409" s="1"/>
      <c r="I409" s="1"/>
      <c r="J409" s="47"/>
      <c r="K409" s="4"/>
      <c r="L409" s="4"/>
      <c r="M409" s="4"/>
      <c r="N409" s="4"/>
      <c r="O409" s="4"/>
      <c r="P409" s="4"/>
      <c r="Q409" s="4"/>
      <c r="R409" s="4"/>
      <c r="S409" s="1"/>
      <c r="T409" s="4"/>
      <c r="U409" s="4"/>
      <c r="V409" s="4"/>
      <c r="W409" s="4"/>
      <c r="X409" s="4"/>
      <c r="Y409" s="4"/>
      <c r="Z409" s="4"/>
      <c r="AA409" s="4"/>
      <c r="AB409" s="4"/>
      <c r="AC409" s="4"/>
      <c r="AD409" s="4"/>
      <c r="AE409" s="4"/>
      <c r="AF409" s="4"/>
      <c r="AG409" s="4"/>
      <c r="AH409" s="4"/>
      <c r="AI409" s="4"/>
      <c r="AJ409" s="4"/>
      <c r="AK409" s="4"/>
      <c r="AL409" s="4"/>
    </row>
    <row r="410">
      <c r="A410" s="1"/>
      <c r="B410" s="116"/>
      <c r="C410" s="116"/>
      <c r="D410" s="116"/>
      <c r="E410" s="47"/>
      <c r="F410" s="48"/>
      <c r="G410" s="1"/>
      <c r="H410" s="1"/>
      <c r="I410" s="1"/>
      <c r="J410" s="47"/>
      <c r="K410" s="4"/>
      <c r="L410" s="4"/>
      <c r="M410" s="4"/>
      <c r="N410" s="4"/>
      <c r="O410" s="4"/>
      <c r="P410" s="4"/>
      <c r="Q410" s="4"/>
      <c r="R410" s="4"/>
      <c r="S410" s="1"/>
      <c r="T410" s="4"/>
      <c r="U410" s="4"/>
      <c r="V410" s="4"/>
      <c r="W410" s="4"/>
      <c r="X410" s="4"/>
      <c r="Y410" s="4"/>
      <c r="Z410" s="4"/>
      <c r="AA410" s="4"/>
      <c r="AB410" s="4"/>
      <c r="AC410" s="4"/>
      <c r="AD410" s="4"/>
      <c r="AE410" s="4"/>
      <c r="AF410" s="4"/>
      <c r="AG410" s="4"/>
      <c r="AH410" s="4"/>
      <c r="AI410" s="4"/>
      <c r="AJ410" s="4"/>
      <c r="AK410" s="4"/>
      <c r="AL410" s="4"/>
    </row>
    <row r="411">
      <c r="A411" s="1"/>
      <c r="B411" s="116"/>
      <c r="C411" s="116"/>
      <c r="D411" s="116"/>
      <c r="E411" s="47"/>
      <c r="F411" s="48"/>
      <c r="G411" s="1"/>
      <c r="H411" s="1"/>
      <c r="I411" s="1"/>
      <c r="J411" s="47"/>
      <c r="K411" s="4"/>
      <c r="L411" s="4"/>
      <c r="M411" s="4"/>
      <c r="N411" s="4"/>
      <c r="O411" s="4"/>
      <c r="P411" s="4"/>
      <c r="Q411" s="4"/>
      <c r="R411" s="4"/>
      <c r="S411" s="1"/>
      <c r="T411" s="4"/>
      <c r="U411" s="4"/>
      <c r="V411" s="4"/>
      <c r="W411" s="4"/>
      <c r="X411" s="4"/>
      <c r="Y411" s="4"/>
      <c r="Z411" s="4"/>
      <c r="AA411" s="4"/>
      <c r="AB411" s="4"/>
      <c r="AC411" s="4"/>
      <c r="AD411" s="4"/>
      <c r="AE411" s="4"/>
      <c r="AF411" s="4"/>
      <c r="AG411" s="4"/>
      <c r="AH411" s="4"/>
      <c r="AI411" s="4"/>
      <c r="AJ411" s="4"/>
      <c r="AK411" s="4"/>
      <c r="AL411" s="4"/>
    </row>
    <row r="412">
      <c r="A412" s="1"/>
      <c r="B412" s="116"/>
      <c r="C412" s="116"/>
      <c r="D412" s="116"/>
      <c r="E412" s="47"/>
      <c r="F412" s="48"/>
      <c r="G412" s="1"/>
      <c r="H412" s="1"/>
      <c r="I412" s="1"/>
      <c r="J412" s="47"/>
      <c r="K412" s="4"/>
      <c r="L412" s="4"/>
      <c r="M412" s="4"/>
      <c r="N412" s="4"/>
      <c r="O412" s="4"/>
      <c r="P412" s="4"/>
      <c r="Q412" s="4"/>
      <c r="R412" s="4"/>
      <c r="S412" s="1"/>
      <c r="T412" s="4"/>
      <c r="U412" s="4"/>
      <c r="V412" s="4"/>
      <c r="W412" s="4"/>
      <c r="X412" s="4"/>
      <c r="Y412" s="4"/>
      <c r="Z412" s="4"/>
      <c r="AA412" s="4"/>
      <c r="AB412" s="4"/>
      <c r="AC412" s="4"/>
      <c r="AD412" s="4"/>
      <c r="AE412" s="4"/>
      <c r="AF412" s="4"/>
      <c r="AG412" s="4"/>
      <c r="AH412" s="4"/>
      <c r="AI412" s="4"/>
      <c r="AJ412" s="4"/>
      <c r="AK412" s="4"/>
      <c r="AL412" s="4"/>
    </row>
    <row r="413">
      <c r="A413" s="1"/>
      <c r="B413" s="116"/>
      <c r="C413" s="116"/>
      <c r="D413" s="116"/>
      <c r="E413" s="47"/>
      <c r="F413" s="48"/>
      <c r="G413" s="1"/>
      <c r="H413" s="1"/>
      <c r="I413" s="1"/>
      <c r="J413" s="47"/>
      <c r="K413" s="4"/>
      <c r="L413" s="4"/>
      <c r="M413" s="4"/>
      <c r="N413" s="4"/>
      <c r="O413" s="4"/>
      <c r="P413" s="4"/>
      <c r="Q413" s="4"/>
      <c r="R413" s="4"/>
      <c r="S413" s="1"/>
      <c r="T413" s="4"/>
      <c r="U413" s="4"/>
      <c r="V413" s="4"/>
      <c r="W413" s="4"/>
      <c r="X413" s="4"/>
      <c r="Y413" s="4"/>
      <c r="Z413" s="4"/>
      <c r="AA413" s="4"/>
      <c r="AB413" s="4"/>
      <c r="AC413" s="4"/>
      <c r="AD413" s="4"/>
      <c r="AE413" s="4"/>
      <c r="AF413" s="4"/>
      <c r="AG413" s="4"/>
      <c r="AH413" s="4"/>
      <c r="AI413" s="4"/>
      <c r="AJ413" s="4"/>
      <c r="AK413" s="4"/>
      <c r="AL413" s="4"/>
    </row>
    <row r="414">
      <c r="A414" s="1"/>
      <c r="B414" s="116"/>
      <c r="C414" s="116"/>
      <c r="D414" s="116"/>
      <c r="E414" s="47"/>
      <c r="F414" s="48"/>
      <c r="G414" s="1"/>
      <c r="H414" s="1"/>
      <c r="I414" s="1"/>
      <c r="J414" s="47"/>
      <c r="K414" s="4"/>
      <c r="L414" s="4"/>
      <c r="M414" s="4"/>
      <c r="N414" s="4"/>
      <c r="O414" s="4"/>
      <c r="P414" s="4"/>
      <c r="Q414" s="4"/>
      <c r="R414" s="4"/>
      <c r="S414" s="1"/>
      <c r="T414" s="4"/>
      <c r="U414" s="4"/>
      <c r="V414" s="4"/>
      <c r="W414" s="4"/>
      <c r="X414" s="4"/>
      <c r="Y414" s="4"/>
      <c r="Z414" s="4"/>
      <c r="AA414" s="4"/>
      <c r="AB414" s="4"/>
      <c r="AC414" s="4"/>
      <c r="AD414" s="4"/>
      <c r="AE414" s="4"/>
      <c r="AF414" s="4"/>
      <c r="AG414" s="4"/>
      <c r="AH414" s="4"/>
      <c r="AI414" s="4"/>
      <c r="AJ414" s="4"/>
      <c r="AK414" s="4"/>
      <c r="AL414" s="4"/>
    </row>
    <row r="415">
      <c r="A415" s="1"/>
      <c r="B415" s="116"/>
      <c r="C415" s="116"/>
      <c r="D415" s="116"/>
      <c r="E415" s="47"/>
      <c r="F415" s="48"/>
      <c r="G415" s="1"/>
      <c r="H415" s="1"/>
      <c r="I415" s="1"/>
      <c r="J415" s="47"/>
      <c r="K415" s="4"/>
      <c r="L415" s="4"/>
      <c r="M415" s="4"/>
      <c r="N415" s="4"/>
      <c r="O415" s="4"/>
      <c r="P415" s="4"/>
      <c r="Q415" s="4"/>
      <c r="R415" s="4"/>
      <c r="S415" s="1"/>
      <c r="T415" s="4"/>
      <c r="U415" s="4"/>
      <c r="V415" s="4"/>
      <c r="W415" s="4"/>
      <c r="X415" s="4"/>
      <c r="Y415" s="4"/>
      <c r="Z415" s="4"/>
      <c r="AA415" s="4"/>
      <c r="AB415" s="4"/>
      <c r="AC415" s="4"/>
      <c r="AD415" s="4"/>
      <c r="AE415" s="4"/>
      <c r="AF415" s="4"/>
      <c r="AG415" s="4"/>
      <c r="AH415" s="4"/>
      <c r="AI415" s="4"/>
      <c r="AJ415" s="4"/>
      <c r="AK415" s="4"/>
      <c r="AL415" s="4"/>
    </row>
    <row r="416">
      <c r="A416" s="1"/>
      <c r="B416" s="116"/>
      <c r="C416" s="116"/>
      <c r="D416" s="116"/>
      <c r="E416" s="47"/>
      <c r="F416" s="48"/>
      <c r="G416" s="1"/>
      <c r="H416" s="1"/>
      <c r="I416" s="1"/>
      <c r="J416" s="47"/>
      <c r="K416" s="4"/>
      <c r="L416" s="4"/>
      <c r="M416" s="4"/>
      <c r="N416" s="4"/>
      <c r="O416" s="4"/>
      <c r="P416" s="4"/>
      <c r="Q416" s="4"/>
      <c r="R416" s="4"/>
      <c r="S416" s="1"/>
      <c r="T416" s="4"/>
      <c r="U416" s="4"/>
      <c r="V416" s="4"/>
      <c r="W416" s="4"/>
      <c r="X416" s="4"/>
      <c r="Y416" s="4"/>
      <c r="Z416" s="4"/>
      <c r="AA416" s="4"/>
      <c r="AB416" s="4"/>
      <c r="AC416" s="4"/>
      <c r="AD416" s="4"/>
      <c r="AE416" s="4"/>
      <c r="AF416" s="4"/>
      <c r="AG416" s="4"/>
      <c r="AH416" s="4"/>
      <c r="AI416" s="4"/>
      <c r="AJ416" s="4"/>
      <c r="AK416" s="4"/>
      <c r="AL416" s="4"/>
    </row>
    <row r="417">
      <c r="A417" s="1"/>
      <c r="B417" s="116"/>
      <c r="C417" s="116"/>
      <c r="D417" s="116"/>
      <c r="E417" s="47"/>
      <c r="F417" s="48"/>
      <c r="G417" s="1"/>
      <c r="H417" s="1"/>
      <c r="I417" s="1"/>
      <c r="J417" s="47"/>
      <c r="K417" s="4"/>
      <c r="L417" s="4"/>
      <c r="M417" s="4"/>
      <c r="N417" s="4"/>
      <c r="O417" s="4"/>
      <c r="P417" s="4"/>
      <c r="Q417" s="4"/>
      <c r="R417" s="4"/>
      <c r="S417" s="1"/>
      <c r="T417" s="4"/>
      <c r="U417" s="4"/>
      <c r="V417" s="4"/>
      <c r="W417" s="4"/>
      <c r="X417" s="4"/>
      <c r="Y417" s="4"/>
      <c r="Z417" s="4"/>
      <c r="AA417" s="4"/>
      <c r="AB417" s="4"/>
      <c r="AC417" s="4"/>
      <c r="AD417" s="4"/>
      <c r="AE417" s="4"/>
      <c r="AF417" s="4"/>
      <c r="AG417" s="4"/>
      <c r="AH417" s="4"/>
      <c r="AI417" s="4"/>
      <c r="AJ417" s="4"/>
      <c r="AK417" s="4"/>
      <c r="AL417" s="4"/>
    </row>
    <row r="418">
      <c r="A418" s="1"/>
      <c r="B418" s="116"/>
      <c r="C418" s="116"/>
      <c r="D418" s="116"/>
      <c r="E418" s="47"/>
      <c r="F418" s="48"/>
      <c r="G418" s="1"/>
      <c r="H418" s="1"/>
      <c r="I418" s="1"/>
      <c r="J418" s="47"/>
      <c r="K418" s="4"/>
      <c r="L418" s="4"/>
      <c r="M418" s="4"/>
      <c r="N418" s="4"/>
      <c r="O418" s="4"/>
      <c r="P418" s="4"/>
      <c r="Q418" s="4"/>
      <c r="R418" s="4"/>
      <c r="S418" s="1"/>
      <c r="T418" s="4"/>
      <c r="U418" s="4"/>
      <c r="V418" s="4"/>
      <c r="W418" s="4"/>
      <c r="X418" s="4"/>
      <c r="Y418" s="4"/>
      <c r="Z418" s="4"/>
      <c r="AA418" s="4"/>
      <c r="AB418" s="4"/>
      <c r="AC418" s="4"/>
      <c r="AD418" s="4"/>
      <c r="AE418" s="4"/>
      <c r="AF418" s="4"/>
      <c r="AG418" s="4"/>
      <c r="AH418" s="4"/>
      <c r="AI418" s="4"/>
      <c r="AJ418" s="4"/>
      <c r="AK418" s="4"/>
      <c r="AL418" s="4"/>
    </row>
    <row r="419">
      <c r="A419" s="1"/>
      <c r="B419" s="116"/>
      <c r="C419" s="116"/>
      <c r="D419" s="116"/>
      <c r="E419" s="47"/>
      <c r="F419" s="48"/>
      <c r="G419" s="1"/>
      <c r="H419" s="1"/>
      <c r="I419" s="1"/>
      <c r="J419" s="47"/>
      <c r="K419" s="4"/>
      <c r="L419" s="4"/>
      <c r="M419" s="4"/>
      <c r="N419" s="4"/>
      <c r="O419" s="4"/>
      <c r="P419" s="4"/>
      <c r="Q419" s="4"/>
      <c r="R419" s="4"/>
      <c r="S419" s="1"/>
      <c r="T419" s="4"/>
      <c r="U419" s="4"/>
      <c r="V419" s="4"/>
      <c r="W419" s="4"/>
      <c r="X419" s="4"/>
      <c r="Y419" s="4"/>
      <c r="Z419" s="4"/>
      <c r="AA419" s="4"/>
      <c r="AB419" s="4"/>
      <c r="AC419" s="4"/>
      <c r="AD419" s="4"/>
      <c r="AE419" s="4"/>
      <c r="AF419" s="4"/>
      <c r="AG419" s="4"/>
      <c r="AH419" s="4"/>
      <c r="AI419" s="4"/>
      <c r="AJ419" s="4"/>
      <c r="AK419" s="4"/>
      <c r="AL419" s="4"/>
    </row>
    <row r="420">
      <c r="A420" s="1"/>
      <c r="B420" s="116"/>
      <c r="C420" s="116"/>
      <c r="D420" s="116"/>
      <c r="E420" s="47"/>
      <c r="F420" s="48"/>
      <c r="G420" s="1"/>
      <c r="H420" s="1"/>
      <c r="I420" s="1"/>
      <c r="J420" s="47"/>
      <c r="K420" s="4"/>
      <c r="L420" s="4"/>
      <c r="M420" s="4"/>
      <c r="N420" s="4"/>
      <c r="O420" s="4"/>
      <c r="P420" s="4"/>
      <c r="Q420" s="4"/>
      <c r="R420" s="4"/>
      <c r="S420" s="1"/>
      <c r="T420" s="4"/>
      <c r="U420" s="4"/>
      <c r="V420" s="4"/>
      <c r="W420" s="4"/>
      <c r="X420" s="4"/>
      <c r="Y420" s="4"/>
      <c r="Z420" s="4"/>
      <c r="AA420" s="4"/>
      <c r="AB420" s="4"/>
      <c r="AC420" s="4"/>
      <c r="AD420" s="4"/>
      <c r="AE420" s="4"/>
      <c r="AF420" s="4"/>
      <c r="AG420" s="4"/>
      <c r="AH420" s="4"/>
      <c r="AI420" s="4"/>
      <c r="AJ420" s="4"/>
      <c r="AK420" s="4"/>
      <c r="AL420" s="4"/>
    </row>
    <row r="421">
      <c r="A421" s="1"/>
      <c r="B421" s="116"/>
      <c r="C421" s="116"/>
      <c r="D421" s="116"/>
      <c r="E421" s="47"/>
      <c r="F421" s="48"/>
      <c r="G421" s="1"/>
      <c r="H421" s="1"/>
      <c r="I421" s="1"/>
      <c r="J421" s="47"/>
      <c r="K421" s="4"/>
      <c r="L421" s="4"/>
      <c r="M421" s="4"/>
      <c r="N421" s="4"/>
      <c r="O421" s="4"/>
      <c r="P421" s="4"/>
      <c r="Q421" s="4"/>
      <c r="R421" s="4"/>
      <c r="S421" s="1"/>
      <c r="T421" s="4"/>
      <c r="U421" s="4"/>
      <c r="V421" s="4"/>
      <c r="W421" s="4"/>
      <c r="X421" s="4"/>
      <c r="Y421" s="4"/>
      <c r="Z421" s="4"/>
      <c r="AA421" s="4"/>
      <c r="AB421" s="4"/>
      <c r="AC421" s="4"/>
      <c r="AD421" s="4"/>
      <c r="AE421" s="4"/>
      <c r="AF421" s="4"/>
      <c r="AG421" s="4"/>
      <c r="AH421" s="4"/>
      <c r="AI421" s="4"/>
      <c r="AJ421" s="4"/>
      <c r="AK421" s="4"/>
      <c r="AL421" s="4"/>
    </row>
    <row r="422">
      <c r="A422" s="1"/>
      <c r="B422" s="116"/>
      <c r="C422" s="116"/>
      <c r="D422" s="116"/>
      <c r="E422" s="47"/>
      <c r="F422" s="48"/>
      <c r="G422" s="1"/>
      <c r="H422" s="1"/>
      <c r="I422" s="1"/>
      <c r="J422" s="47"/>
      <c r="K422" s="4"/>
      <c r="L422" s="4"/>
      <c r="M422" s="4"/>
      <c r="N422" s="4"/>
      <c r="O422" s="4"/>
      <c r="P422" s="4"/>
      <c r="Q422" s="4"/>
      <c r="R422" s="4"/>
      <c r="S422" s="1"/>
      <c r="T422" s="4"/>
      <c r="U422" s="4"/>
      <c r="V422" s="4"/>
      <c r="W422" s="4"/>
      <c r="X422" s="4"/>
      <c r="Y422" s="4"/>
      <c r="Z422" s="4"/>
      <c r="AA422" s="4"/>
      <c r="AB422" s="4"/>
      <c r="AC422" s="4"/>
      <c r="AD422" s="4"/>
      <c r="AE422" s="4"/>
      <c r="AF422" s="4"/>
      <c r="AG422" s="4"/>
      <c r="AH422" s="4"/>
      <c r="AI422" s="4"/>
      <c r="AJ422" s="4"/>
      <c r="AK422" s="4"/>
      <c r="AL422" s="4"/>
    </row>
    <row r="423">
      <c r="A423" s="1"/>
      <c r="B423" s="116"/>
      <c r="C423" s="116"/>
      <c r="D423" s="116"/>
      <c r="E423" s="47"/>
      <c r="F423" s="48"/>
      <c r="G423" s="1"/>
      <c r="H423" s="1"/>
      <c r="I423" s="1"/>
      <c r="J423" s="47"/>
      <c r="K423" s="4"/>
      <c r="L423" s="4"/>
      <c r="M423" s="4"/>
      <c r="N423" s="4"/>
      <c r="O423" s="4"/>
      <c r="P423" s="4"/>
      <c r="Q423" s="4"/>
      <c r="R423" s="4"/>
      <c r="S423" s="1"/>
      <c r="T423" s="4"/>
      <c r="U423" s="4"/>
      <c r="V423" s="4"/>
      <c r="W423" s="4"/>
      <c r="X423" s="4"/>
      <c r="Y423" s="4"/>
      <c r="Z423" s="4"/>
      <c r="AA423" s="4"/>
      <c r="AB423" s="4"/>
      <c r="AC423" s="4"/>
      <c r="AD423" s="4"/>
      <c r="AE423" s="4"/>
      <c r="AF423" s="4"/>
      <c r="AG423" s="4"/>
      <c r="AH423" s="4"/>
      <c r="AI423" s="4"/>
      <c r="AJ423" s="4"/>
      <c r="AK423" s="4"/>
      <c r="AL423" s="4"/>
    </row>
    <row r="424">
      <c r="A424" s="1"/>
      <c r="B424" s="116"/>
      <c r="C424" s="116"/>
      <c r="D424" s="116"/>
      <c r="E424" s="47"/>
      <c r="F424" s="48"/>
      <c r="G424" s="1"/>
      <c r="H424" s="1"/>
      <c r="I424" s="1"/>
      <c r="J424" s="47"/>
      <c r="K424" s="4"/>
      <c r="L424" s="4"/>
      <c r="M424" s="4"/>
      <c r="N424" s="4"/>
      <c r="O424" s="4"/>
      <c r="P424" s="4"/>
      <c r="Q424" s="4"/>
      <c r="R424" s="4"/>
      <c r="S424" s="1"/>
      <c r="T424" s="4"/>
      <c r="U424" s="4"/>
      <c r="V424" s="4"/>
      <c r="W424" s="4"/>
      <c r="X424" s="4"/>
      <c r="Y424" s="4"/>
      <c r="Z424" s="4"/>
      <c r="AA424" s="4"/>
      <c r="AB424" s="4"/>
      <c r="AC424" s="4"/>
      <c r="AD424" s="4"/>
      <c r="AE424" s="4"/>
      <c r="AF424" s="4"/>
      <c r="AG424" s="4"/>
      <c r="AH424" s="4"/>
      <c r="AI424" s="4"/>
      <c r="AJ424" s="4"/>
      <c r="AK424" s="4"/>
      <c r="AL424" s="4"/>
    </row>
    <row r="425">
      <c r="A425" s="1"/>
      <c r="B425" s="116"/>
      <c r="C425" s="116"/>
      <c r="D425" s="116"/>
      <c r="E425" s="47"/>
      <c r="F425" s="48"/>
      <c r="G425" s="1"/>
      <c r="H425" s="1"/>
      <c r="I425" s="1"/>
      <c r="J425" s="47"/>
      <c r="K425" s="4"/>
      <c r="L425" s="4"/>
      <c r="M425" s="4"/>
      <c r="N425" s="4"/>
      <c r="O425" s="4"/>
      <c r="P425" s="4"/>
      <c r="Q425" s="4"/>
      <c r="R425" s="4"/>
      <c r="S425" s="1"/>
      <c r="T425" s="4"/>
      <c r="U425" s="4"/>
      <c r="V425" s="4"/>
      <c r="W425" s="4"/>
      <c r="X425" s="4"/>
      <c r="Y425" s="4"/>
      <c r="Z425" s="4"/>
      <c r="AA425" s="4"/>
      <c r="AB425" s="4"/>
      <c r="AC425" s="4"/>
      <c r="AD425" s="4"/>
      <c r="AE425" s="4"/>
      <c r="AF425" s="4"/>
      <c r="AG425" s="4"/>
      <c r="AH425" s="4"/>
      <c r="AI425" s="4"/>
      <c r="AJ425" s="4"/>
      <c r="AK425" s="4"/>
      <c r="AL425" s="4"/>
    </row>
    <row r="426">
      <c r="A426" s="1"/>
      <c r="B426" s="116"/>
      <c r="C426" s="116"/>
      <c r="D426" s="116"/>
      <c r="E426" s="47"/>
      <c r="F426" s="48"/>
      <c r="G426" s="1"/>
      <c r="H426" s="1"/>
      <c r="I426" s="1"/>
      <c r="J426" s="47"/>
      <c r="K426" s="4"/>
      <c r="L426" s="4"/>
      <c r="M426" s="4"/>
      <c r="N426" s="4"/>
      <c r="O426" s="4"/>
      <c r="P426" s="4"/>
      <c r="Q426" s="4"/>
      <c r="R426" s="4"/>
      <c r="S426" s="1"/>
      <c r="T426" s="4"/>
      <c r="U426" s="4"/>
      <c r="V426" s="4"/>
      <c r="W426" s="4"/>
      <c r="X426" s="4"/>
      <c r="Y426" s="4"/>
      <c r="Z426" s="4"/>
      <c r="AA426" s="4"/>
      <c r="AB426" s="4"/>
      <c r="AC426" s="4"/>
      <c r="AD426" s="4"/>
      <c r="AE426" s="4"/>
      <c r="AF426" s="4"/>
      <c r="AG426" s="4"/>
      <c r="AH426" s="4"/>
      <c r="AI426" s="4"/>
      <c r="AJ426" s="4"/>
      <c r="AK426" s="4"/>
      <c r="AL426" s="4"/>
    </row>
    <row r="427">
      <c r="A427" s="1"/>
      <c r="B427" s="116"/>
      <c r="C427" s="116"/>
      <c r="D427" s="116"/>
      <c r="E427" s="47"/>
      <c r="F427" s="48"/>
      <c r="G427" s="1"/>
      <c r="H427" s="1"/>
      <c r="I427" s="1"/>
      <c r="J427" s="47"/>
      <c r="K427" s="4"/>
      <c r="L427" s="4"/>
      <c r="M427" s="4"/>
      <c r="N427" s="4"/>
      <c r="O427" s="4"/>
      <c r="P427" s="4"/>
      <c r="Q427" s="4"/>
      <c r="R427" s="4"/>
      <c r="S427" s="1"/>
      <c r="T427" s="4"/>
      <c r="U427" s="4"/>
      <c r="V427" s="4"/>
      <c r="W427" s="4"/>
      <c r="X427" s="4"/>
      <c r="Y427" s="4"/>
      <c r="Z427" s="4"/>
      <c r="AA427" s="4"/>
      <c r="AB427" s="4"/>
      <c r="AC427" s="4"/>
      <c r="AD427" s="4"/>
      <c r="AE427" s="4"/>
      <c r="AF427" s="4"/>
      <c r="AG427" s="4"/>
      <c r="AH427" s="4"/>
      <c r="AI427" s="4"/>
      <c r="AJ427" s="4"/>
      <c r="AK427" s="4"/>
      <c r="AL427" s="4"/>
    </row>
    <row r="428">
      <c r="A428" s="1"/>
      <c r="B428" s="116"/>
      <c r="C428" s="116"/>
      <c r="D428" s="116"/>
      <c r="E428" s="47"/>
      <c r="F428" s="48"/>
      <c r="G428" s="1"/>
      <c r="H428" s="1"/>
      <c r="I428" s="1"/>
      <c r="J428" s="47"/>
      <c r="K428" s="4"/>
      <c r="L428" s="4"/>
      <c r="M428" s="4"/>
      <c r="N428" s="4"/>
      <c r="O428" s="4"/>
      <c r="P428" s="4"/>
      <c r="Q428" s="4"/>
      <c r="R428" s="4"/>
      <c r="S428" s="1"/>
      <c r="T428" s="4"/>
      <c r="U428" s="4"/>
      <c r="V428" s="4"/>
      <c r="W428" s="4"/>
      <c r="X428" s="4"/>
      <c r="Y428" s="4"/>
      <c r="Z428" s="4"/>
      <c r="AA428" s="4"/>
      <c r="AB428" s="4"/>
      <c r="AC428" s="4"/>
      <c r="AD428" s="4"/>
      <c r="AE428" s="4"/>
      <c r="AF428" s="4"/>
      <c r="AG428" s="4"/>
      <c r="AH428" s="4"/>
      <c r="AI428" s="4"/>
      <c r="AJ428" s="4"/>
      <c r="AK428" s="4"/>
      <c r="AL428" s="4"/>
    </row>
    <row r="429">
      <c r="A429" s="1"/>
      <c r="B429" s="116"/>
      <c r="C429" s="116"/>
      <c r="D429" s="116"/>
      <c r="E429" s="47"/>
      <c r="F429" s="48"/>
      <c r="G429" s="1"/>
      <c r="H429" s="1"/>
      <c r="I429" s="1"/>
      <c r="J429" s="47"/>
      <c r="K429" s="4"/>
      <c r="L429" s="4"/>
      <c r="M429" s="4"/>
      <c r="N429" s="4"/>
      <c r="O429" s="4"/>
      <c r="P429" s="4"/>
      <c r="Q429" s="4"/>
      <c r="R429" s="4"/>
      <c r="S429" s="1"/>
      <c r="T429" s="4"/>
      <c r="U429" s="4"/>
      <c r="V429" s="4"/>
      <c r="W429" s="4"/>
      <c r="X429" s="4"/>
      <c r="Y429" s="4"/>
      <c r="Z429" s="4"/>
      <c r="AA429" s="4"/>
      <c r="AB429" s="4"/>
      <c r="AC429" s="4"/>
      <c r="AD429" s="4"/>
      <c r="AE429" s="4"/>
      <c r="AF429" s="4"/>
      <c r="AG429" s="4"/>
      <c r="AH429" s="4"/>
      <c r="AI429" s="4"/>
      <c r="AJ429" s="4"/>
      <c r="AK429" s="4"/>
      <c r="AL429" s="4"/>
    </row>
    <row r="430">
      <c r="A430" s="1"/>
      <c r="B430" s="116"/>
      <c r="C430" s="116"/>
      <c r="D430" s="116"/>
      <c r="E430" s="47"/>
      <c r="F430" s="48"/>
      <c r="G430" s="1"/>
      <c r="H430" s="1"/>
      <c r="I430" s="1"/>
      <c r="J430" s="47"/>
      <c r="K430" s="4"/>
      <c r="L430" s="4"/>
      <c r="M430" s="4"/>
      <c r="N430" s="4"/>
      <c r="O430" s="4"/>
      <c r="P430" s="4"/>
      <c r="Q430" s="4"/>
      <c r="R430" s="4"/>
      <c r="S430" s="1"/>
      <c r="T430" s="4"/>
      <c r="U430" s="4"/>
      <c r="V430" s="4"/>
      <c r="W430" s="4"/>
      <c r="X430" s="4"/>
      <c r="Y430" s="4"/>
      <c r="Z430" s="4"/>
      <c r="AA430" s="4"/>
      <c r="AB430" s="4"/>
      <c r="AC430" s="4"/>
      <c r="AD430" s="4"/>
      <c r="AE430" s="4"/>
      <c r="AF430" s="4"/>
      <c r="AG430" s="4"/>
      <c r="AH430" s="4"/>
      <c r="AI430" s="4"/>
      <c r="AJ430" s="4"/>
      <c r="AK430" s="4"/>
      <c r="AL430" s="4"/>
    </row>
    <row r="431">
      <c r="A431" s="1"/>
      <c r="B431" s="116"/>
      <c r="C431" s="116"/>
      <c r="D431" s="116"/>
      <c r="E431" s="47"/>
      <c r="F431" s="48"/>
      <c r="G431" s="1"/>
      <c r="H431" s="1"/>
      <c r="I431" s="1"/>
      <c r="J431" s="47"/>
      <c r="K431" s="4"/>
      <c r="L431" s="4"/>
      <c r="M431" s="4"/>
      <c r="N431" s="4"/>
      <c r="O431" s="4"/>
      <c r="P431" s="4"/>
      <c r="Q431" s="4"/>
      <c r="R431" s="4"/>
      <c r="S431" s="1"/>
      <c r="T431" s="4"/>
      <c r="U431" s="4"/>
      <c r="V431" s="4"/>
      <c r="W431" s="4"/>
      <c r="X431" s="4"/>
      <c r="Y431" s="4"/>
      <c r="Z431" s="4"/>
      <c r="AA431" s="4"/>
      <c r="AB431" s="4"/>
      <c r="AC431" s="4"/>
      <c r="AD431" s="4"/>
      <c r="AE431" s="4"/>
      <c r="AF431" s="4"/>
      <c r="AG431" s="4"/>
      <c r="AH431" s="4"/>
      <c r="AI431" s="4"/>
      <c r="AJ431" s="4"/>
      <c r="AK431" s="4"/>
      <c r="AL431" s="4"/>
    </row>
    <row r="432">
      <c r="A432" s="1"/>
      <c r="B432" s="116"/>
      <c r="C432" s="116"/>
      <c r="D432" s="116"/>
      <c r="E432" s="47"/>
      <c r="F432" s="48"/>
      <c r="G432" s="1"/>
      <c r="H432" s="1"/>
      <c r="I432" s="1"/>
      <c r="J432" s="47"/>
      <c r="K432" s="4"/>
      <c r="L432" s="4"/>
      <c r="M432" s="4"/>
      <c r="N432" s="4"/>
      <c r="O432" s="4"/>
      <c r="P432" s="4"/>
      <c r="Q432" s="4"/>
      <c r="R432" s="4"/>
      <c r="S432" s="1"/>
      <c r="T432" s="4"/>
      <c r="U432" s="4"/>
      <c r="V432" s="4"/>
      <c r="W432" s="4"/>
      <c r="X432" s="4"/>
      <c r="Y432" s="4"/>
      <c r="Z432" s="4"/>
      <c r="AA432" s="4"/>
      <c r="AB432" s="4"/>
      <c r="AC432" s="4"/>
      <c r="AD432" s="4"/>
      <c r="AE432" s="4"/>
      <c r="AF432" s="4"/>
      <c r="AG432" s="4"/>
      <c r="AH432" s="4"/>
      <c r="AI432" s="4"/>
      <c r="AJ432" s="4"/>
      <c r="AK432" s="4"/>
      <c r="AL432" s="4"/>
    </row>
    <row r="433">
      <c r="A433" s="1"/>
      <c r="B433" s="116"/>
      <c r="C433" s="116"/>
      <c r="D433" s="116"/>
      <c r="E433" s="47"/>
      <c r="F433" s="48"/>
      <c r="G433" s="1"/>
      <c r="H433" s="1"/>
      <c r="I433" s="1"/>
      <c r="J433" s="47"/>
      <c r="K433" s="4"/>
      <c r="L433" s="4"/>
      <c r="M433" s="4"/>
      <c r="N433" s="4"/>
      <c r="O433" s="4"/>
      <c r="P433" s="4"/>
      <c r="Q433" s="4"/>
      <c r="R433" s="4"/>
      <c r="S433" s="1"/>
      <c r="T433" s="4"/>
      <c r="U433" s="4"/>
      <c r="V433" s="4"/>
      <c r="W433" s="4"/>
      <c r="X433" s="4"/>
      <c r="Y433" s="4"/>
      <c r="Z433" s="4"/>
      <c r="AA433" s="4"/>
      <c r="AB433" s="4"/>
      <c r="AC433" s="4"/>
      <c r="AD433" s="4"/>
      <c r="AE433" s="4"/>
      <c r="AF433" s="4"/>
      <c r="AG433" s="4"/>
      <c r="AH433" s="4"/>
      <c r="AI433" s="4"/>
      <c r="AJ433" s="4"/>
      <c r="AK433" s="4"/>
      <c r="AL433" s="4"/>
    </row>
    <row r="434">
      <c r="A434" s="1"/>
      <c r="B434" s="116"/>
      <c r="C434" s="116"/>
      <c r="D434" s="116"/>
      <c r="E434" s="47"/>
      <c r="F434" s="48"/>
      <c r="G434" s="1"/>
      <c r="H434" s="1"/>
      <c r="I434" s="1"/>
      <c r="J434" s="47"/>
      <c r="K434" s="4"/>
      <c r="L434" s="4"/>
      <c r="M434" s="4"/>
      <c r="N434" s="4"/>
      <c r="O434" s="4"/>
      <c r="P434" s="4"/>
      <c r="Q434" s="4"/>
      <c r="R434" s="4"/>
      <c r="S434" s="1"/>
      <c r="T434" s="4"/>
      <c r="U434" s="4"/>
      <c r="V434" s="4"/>
      <c r="W434" s="4"/>
      <c r="X434" s="4"/>
      <c r="Y434" s="4"/>
      <c r="Z434" s="4"/>
      <c r="AA434" s="4"/>
      <c r="AB434" s="4"/>
      <c r="AC434" s="4"/>
      <c r="AD434" s="4"/>
      <c r="AE434" s="4"/>
      <c r="AF434" s="4"/>
      <c r="AG434" s="4"/>
      <c r="AH434" s="4"/>
      <c r="AI434" s="4"/>
      <c r="AJ434" s="4"/>
      <c r="AK434" s="4"/>
      <c r="AL434" s="4"/>
    </row>
    <row r="435">
      <c r="A435" s="1"/>
      <c r="B435" s="116"/>
      <c r="C435" s="116"/>
      <c r="D435" s="116"/>
      <c r="E435" s="47"/>
      <c r="F435" s="48"/>
      <c r="G435" s="1"/>
      <c r="H435" s="1"/>
      <c r="I435" s="1"/>
      <c r="J435" s="47"/>
      <c r="K435" s="4"/>
      <c r="L435" s="4"/>
      <c r="M435" s="4"/>
      <c r="N435" s="4"/>
      <c r="O435" s="4"/>
      <c r="P435" s="4"/>
      <c r="Q435" s="4"/>
      <c r="R435" s="4"/>
      <c r="S435" s="1"/>
      <c r="T435" s="4"/>
      <c r="U435" s="4"/>
      <c r="V435" s="4"/>
      <c r="W435" s="4"/>
      <c r="X435" s="4"/>
      <c r="Y435" s="4"/>
      <c r="Z435" s="4"/>
      <c r="AA435" s="4"/>
      <c r="AB435" s="4"/>
      <c r="AC435" s="4"/>
      <c r="AD435" s="4"/>
      <c r="AE435" s="4"/>
      <c r="AF435" s="4"/>
      <c r="AG435" s="4"/>
      <c r="AH435" s="4"/>
      <c r="AI435" s="4"/>
      <c r="AJ435" s="4"/>
      <c r="AK435" s="4"/>
      <c r="AL435" s="4"/>
    </row>
    <row r="436">
      <c r="A436" s="1"/>
      <c r="B436" s="116"/>
      <c r="C436" s="116"/>
      <c r="D436" s="116"/>
      <c r="E436" s="47"/>
      <c r="F436" s="48"/>
      <c r="G436" s="1"/>
      <c r="H436" s="1"/>
      <c r="I436" s="1"/>
      <c r="J436" s="47"/>
      <c r="K436" s="4"/>
      <c r="L436" s="4"/>
      <c r="M436" s="4"/>
      <c r="N436" s="4"/>
      <c r="O436" s="4"/>
      <c r="P436" s="4"/>
      <c r="Q436" s="4"/>
      <c r="R436" s="4"/>
      <c r="S436" s="1"/>
      <c r="T436" s="4"/>
      <c r="U436" s="4"/>
      <c r="V436" s="4"/>
      <c r="W436" s="4"/>
      <c r="X436" s="4"/>
      <c r="Y436" s="4"/>
      <c r="Z436" s="4"/>
      <c r="AA436" s="4"/>
      <c r="AB436" s="4"/>
      <c r="AC436" s="4"/>
      <c r="AD436" s="4"/>
      <c r="AE436" s="4"/>
      <c r="AF436" s="4"/>
      <c r="AG436" s="4"/>
      <c r="AH436" s="4"/>
      <c r="AI436" s="4"/>
      <c r="AJ436" s="4"/>
      <c r="AK436" s="4"/>
      <c r="AL436" s="4"/>
    </row>
    <row r="437">
      <c r="A437" s="1"/>
      <c r="B437" s="116"/>
      <c r="C437" s="116"/>
      <c r="D437" s="116"/>
      <c r="E437" s="47"/>
      <c r="F437" s="48"/>
      <c r="G437" s="1"/>
      <c r="H437" s="1"/>
      <c r="I437" s="1"/>
      <c r="J437" s="47"/>
      <c r="K437" s="4"/>
      <c r="L437" s="4"/>
      <c r="M437" s="4"/>
      <c r="N437" s="4"/>
      <c r="O437" s="4"/>
      <c r="P437" s="4"/>
      <c r="Q437" s="4"/>
      <c r="R437" s="4"/>
      <c r="S437" s="1"/>
      <c r="T437" s="4"/>
      <c r="U437" s="4"/>
      <c r="V437" s="4"/>
      <c r="W437" s="4"/>
      <c r="X437" s="4"/>
      <c r="Y437" s="4"/>
      <c r="Z437" s="4"/>
      <c r="AA437" s="4"/>
      <c r="AB437" s="4"/>
      <c r="AC437" s="4"/>
      <c r="AD437" s="4"/>
      <c r="AE437" s="4"/>
      <c r="AF437" s="4"/>
      <c r="AG437" s="4"/>
      <c r="AH437" s="4"/>
      <c r="AI437" s="4"/>
      <c r="AJ437" s="4"/>
      <c r="AK437" s="4"/>
      <c r="AL437" s="4"/>
    </row>
    <row r="438">
      <c r="A438" s="1"/>
      <c r="B438" s="116"/>
      <c r="C438" s="116"/>
      <c r="D438" s="116"/>
      <c r="E438" s="47"/>
      <c r="F438" s="48"/>
      <c r="G438" s="1"/>
      <c r="H438" s="1"/>
      <c r="I438" s="1"/>
      <c r="J438" s="47"/>
      <c r="K438" s="4"/>
      <c r="L438" s="4"/>
      <c r="M438" s="4"/>
      <c r="N438" s="4"/>
      <c r="O438" s="4"/>
      <c r="P438" s="4"/>
      <c r="Q438" s="4"/>
      <c r="R438" s="4"/>
      <c r="S438" s="1"/>
      <c r="T438" s="4"/>
      <c r="U438" s="4"/>
      <c r="V438" s="4"/>
      <c r="W438" s="4"/>
      <c r="X438" s="4"/>
      <c r="Y438" s="4"/>
      <c r="Z438" s="4"/>
      <c r="AA438" s="4"/>
      <c r="AB438" s="4"/>
      <c r="AC438" s="4"/>
      <c r="AD438" s="4"/>
      <c r="AE438" s="4"/>
      <c r="AF438" s="4"/>
      <c r="AG438" s="4"/>
      <c r="AH438" s="4"/>
      <c r="AI438" s="4"/>
      <c r="AJ438" s="4"/>
      <c r="AK438" s="4"/>
      <c r="AL438" s="4"/>
    </row>
    <row r="439">
      <c r="A439" s="1"/>
      <c r="B439" s="116"/>
      <c r="C439" s="116"/>
      <c r="D439" s="116"/>
      <c r="E439" s="47"/>
      <c r="F439" s="48"/>
      <c r="G439" s="1"/>
      <c r="H439" s="1"/>
      <c r="I439" s="1"/>
      <c r="J439" s="47"/>
      <c r="K439" s="4"/>
      <c r="L439" s="4"/>
      <c r="M439" s="4"/>
      <c r="N439" s="4"/>
      <c r="O439" s="4"/>
      <c r="P439" s="4"/>
      <c r="Q439" s="4"/>
      <c r="R439" s="4"/>
      <c r="S439" s="1"/>
      <c r="T439" s="4"/>
      <c r="U439" s="4"/>
      <c r="V439" s="4"/>
      <c r="W439" s="4"/>
      <c r="X439" s="4"/>
      <c r="Y439" s="4"/>
      <c r="Z439" s="4"/>
      <c r="AA439" s="4"/>
      <c r="AB439" s="4"/>
      <c r="AC439" s="4"/>
      <c r="AD439" s="4"/>
      <c r="AE439" s="4"/>
      <c r="AF439" s="4"/>
      <c r="AG439" s="4"/>
      <c r="AH439" s="4"/>
      <c r="AI439" s="4"/>
      <c r="AJ439" s="4"/>
      <c r="AK439" s="4"/>
      <c r="AL439" s="4"/>
    </row>
    <row r="440">
      <c r="A440" s="1"/>
      <c r="B440" s="116"/>
      <c r="C440" s="116"/>
      <c r="D440" s="116"/>
      <c r="E440" s="47"/>
      <c r="F440" s="48"/>
      <c r="G440" s="1"/>
      <c r="H440" s="1"/>
      <c r="I440" s="1"/>
      <c r="J440" s="47"/>
      <c r="K440" s="4"/>
      <c r="L440" s="4"/>
      <c r="M440" s="4"/>
      <c r="N440" s="4"/>
      <c r="O440" s="4"/>
      <c r="P440" s="4"/>
      <c r="Q440" s="4"/>
      <c r="R440" s="4"/>
      <c r="S440" s="1"/>
      <c r="T440" s="4"/>
      <c r="U440" s="4"/>
      <c r="V440" s="4"/>
      <c r="W440" s="4"/>
      <c r="X440" s="4"/>
      <c r="Y440" s="4"/>
      <c r="Z440" s="4"/>
      <c r="AA440" s="4"/>
      <c r="AB440" s="4"/>
      <c r="AC440" s="4"/>
      <c r="AD440" s="4"/>
      <c r="AE440" s="4"/>
      <c r="AF440" s="4"/>
      <c r="AG440" s="4"/>
      <c r="AH440" s="4"/>
      <c r="AI440" s="4"/>
      <c r="AJ440" s="4"/>
      <c r="AK440" s="4"/>
      <c r="AL440" s="4"/>
    </row>
    <row r="441">
      <c r="A441" s="1"/>
      <c r="B441" s="116"/>
      <c r="C441" s="116"/>
      <c r="D441" s="116"/>
      <c r="E441" s="47"/>
      <c r="F441" s="48"/>
      <c r="G441" s="1"/>
      <c r="H441" s="1"/>
      <c r="I441" s="1"/>
      <c r="J441" s="47"/>
      <c r="K441" s="4"/>
      <c r="L441" s="4"/>
      <c r="M441" s="4"/>
      <c r="N441" s="4"/>
      <c r="O441" s="4"/>
      <c r="P441" s="4"/>
      <c r="Q441" s="4"/>
      <c r="R441" s="4"/>
      <c r="S441" s="1"/>
      <c r="T441" s="4"/>
      <c r="U441" s="4"/>
      <c r="V441" s="4"/>
      <c r="W441" s="4"/>
      <c r="X441" s="4"/>
      <c r="Y441" s="4"/>
      <c r="Z441" s="4"/>
      <c r="AA441" s="4"/>
      <c r="AB441" s="4"/>
      <c r="AC441" s="4"/>
      <c r="AD441" s="4"/>
      <c r="AE441" s="4"/>
      <c r="AF441" s="4"/>
      <c r="AG441" s="4"/>
      <c r="AH441" s="4"/>
      <c r="AI441" s="4"/>
      <c r="AJ441" s="4"/>
      <c r="AK441" s="4"/>
      <c r="AL441" s="4"/>
    </row>
    <row r="442">
      <c r="A442" s="1"/>
      <c r="B442" s="116"/>
      <c r="C442" s="116"/>
      <c r="D442" s="116"/>
      <c r="E442" s="47"/>
      <c r="F442" s="48"/>
      <c r="G442" s="1"/>
      <c r="H442" s="1"/>
      <c r="I442" s="1"/>
      <c r="J442" s="47"/>
      <c r="K442" s="4"/>
      <c r="L442" s="4"/>
      <c r="M442" s="4"/>
      <c r="N442" s="4"/>
      <c r="O442" s="4"/>
      <c r="P442" s="4"/>
      <c r="Q442" s="4"/>
      <c r="R442" s="4"/>
      <c r="S442" s="1"/>
      <c r="T442" s="4"/>
      <c r="U442" s="4"/>
      <c r="V442" s="4"/>
      <c r="W442" s="4"/>
      <c r="X442" s="4"/>
      <c r="Y442" s="4"/>
      <c r="Z442" s="4"/>
      <c r="AA442" s="4"/>
      <c r="AB442" s="4"/>
      <c r="AC442" s="4"/>
      <c r="AD442" s="4"/>
      <c r="AE442" s="4"/>
      <c r="AF442" s="4"/>
      <c r="AG442" s="4"/>
      <c r="AH442" s="4"/>
      <c r="AI442" s="4"/>
      <c r="AJ442" s="4"/>
      <c r="AK442" s="4"/>
      <c r="AL442" s="4"/>
    </row>
    <row r="443">
      <c r="A443" s="1"/>
      <c r="B443" s="116"/>
      <c r="C443" s="116"/>
      <c r="D443" s="116"/>
      <c r="E443" s="47"/>
      <c r="F443" s="48"/>
      <c r="G443" s="1"/>
      <c r="H443" s="1"/>
      <c r="I443" s="1"/>
      <c r="J443" s="47"/>
      <c r="K443" s="4"/>
      <c r="L443" s="4"/>
      <c r="M443" s="4"/>
      <c r="N443" s="4"/>
      <c r="O443" s="4"/>
      <c r="P443" s="4"/>
      <c r="Q443" s="4"/>
      <c r="R443" s="4"/>
      <c r="S443" s="1"/>
      <c r="T443" s="4"/>
      <c r="U443" s="4"/>
      <c r="V443" s="4"/>
      <c r="W443" s="4"/>
      <c r="X443" s="4"/>
      <c r="Y443" s="4"/>
      <c r="Z443" s="4"/>
      <c r="AA443" s="4"/>
      <c r="AB443" s="4"/>
      <c r="AC443" s="4"/>
      <c r="AD443" s="4"/>
      <c r="AE443" s="4"/>
      <c r="AF443" s="4"/>
      <c r="AG443" s="4"/>
      <c r="AH443" s="4"/>
      <c r="AI443" s="4"/>
      <c r="AJ443" s="4"/>
      <c r="AK443" s="4"/>
      <c r="AL443" s="4"/>
    </row>
    <row r="444">
      <c r="A444" s="1"/>
      <c r="B444" s="116"/>
      <c r="C444" s="116"/>
      <c r="D444" s="116"/>
      <c r="E444" s="47"/>
      <c r="F444" s="48"/>
      <c r="G444" s="1"/>
      <c r="H444" s="1"/>
      <c r="I444" s="1"/>
      <c r="J444" s="47"/>
      <c r="K444" s="4"/>
      <c r="L444" s="4"/>
      <c r="M444" s="4"/>
      <c r="N444" s="4"/>
      <c r="O444" s="4"/>
      <c r="P444" s="4"/>
      <c r="Q444" s="4"/>
      <c r="R444" s="4"/>
      <c r="S444" s="1"/>
      <c r="T444" s="4"/>
      <c r="U444" s="4"/>
      <c r="V444" s="4"/>
      <c r="W444" s="4"/>
      <c r="X444" s="4"/>
      <c r="Y444" s="4"/>
      <c r="Z444" s="4"/>
      <c r="AA444" s="4"/>
      <c r="AB444" s="4"/>
      <c r="AC444" s="4"/>
      <c r="AD444" s="4"/>
      <c r="AE444" s="4"/>
      <c r="AF444" s="4"/>
      <c r="AG444" s="4"/>
      <c r="AH444" s="4"/>
      <c r="AI444" s="4"/>
      <c r="AJ444" s="4"/>
      <c r="AK444" s="4"/>
      <c r="AL444" s="4"/>
    </row>
    <row r="445">
      <c r="A445" s="1"/>
      <c r="B445" s="116"/>
      <c r="C445" s="116"/>
      <c r="D445" s="116"/>
      <c r="E445" s="47"/>
      <c r="F445" s="48"/>
      <c r="G445" s="1"/>
      <c r="H445" s="1"/>
      <c r="I445" s="1"/>
      <c r="J445" s="47"/>
      <c r="K445" s="4"/>
      <c r="L445" s="4"/>
      <c r="M445" s="4"/>
      <c r="N445" s="4"/>
      <c r="O445" s="4"/>
      <c r="P445" s="4"/>
      <c r="Q445" s="4"/>
      <c r="R445" s="4"/>
      <c r="S445" s="1"/>
      <c r="T445" s="4"/>
      <c r="U445" s="4"/>
      <c r="V445" s="4"/>
      <c r="W445" s="4"/>
      <c r="X445" s="4"/>
      <c r="Y445" s="4"/>
      <c r="Z445" s="4"/>
      <c r="AA445" s="4"/>
      <c r="AB445" s="4"/>
      <c r="AC445" s="4"/>
      <c r="AD445" s="4"/>
      <c r="AE445" s="4"/>
      <c r="AF445" s="4"/>
      <c r="AG445" s="4"/>
      <c r="AH445" s="4"/>
      <c r="AI445" s="4"/>
      <c r="AJ445" s="4"/>
      <c r="AK445" s="4"/>
      <c r="AL445" s="4"/>
    </row>
    <row r="446">
      <c r="A446" s="1"/>
      <c r="B446" s="116"/>
      <c r="C446" s="116"/>
      <c r="D446" s="116"/>
      <c r="E446" s="47"/>
      <c r="F446" s="48"/>
      <c r="G446" s="1"/>
      <c r="H446" s="1"/>
      <c r="I446" s="1"/>
      <c r="J446" s="47"/>
      <c r="K446" s="4"/>
      <c r="L446" s="4"/>
      <c r="M446" s="4"/>
      <c r="N446" s="4"/>
      <c r="O446" s="4"/>
      <c r="P446" s="4"/>
      <c r="Q446" s="4"/>
      <c r="R446" s="4"/>
      <c r="S446" s="1"/>
      <c r="T446" s="4"/>
      <c r="U446" s="4"/>
      <c r="V446" s="4"/>
      <c r="W446" s="4"/>
      <c r="X446" s="4"/>
      <c r="Y446" s="4"/>
      <c r="Z446" s="4"/>
      <c r="AA446" s="4"/>
      <c r="AB446" s="4"/>
      <c r="AC446" s="4"/>
      <c r="AD446" s="4"/>
      <c r="AE446" s="4"/>
      <c r="AF446" s="4"/>
      <c r="AG446" s="4"/>
      <c r="AH446" s="4"/>
      <c r="AI446" s="4"/>
      <c r="AJ446" s="4"/>
      <c r="AK446" s="4"/>
      <c r="AL446" s="4"/>
    </row>
    <row r="447">
      <c r="A447" s="1"/>
      <c r="B447" s="116"/>
      <c r="C447" s="116"/>
      <c r="D447" s="116"/>
      <c r="E447" s="47"/>
      <c r="F447" s="48"/>
      <c r="G447" s="1"/>
      <c r="H447" s="1"/>
      <c r="I447" s="1"/>
      <c r="J447" s="47"/>
      <c r="K447" s="4"/>
      <c r="L447" s="4"/>
      <c r="M447" s="4"/>
      <c r="N447" s="4"/>
      <c r="O447" s="4"/>
      <c r="P447" s="4"/>
      <c r="Q447" s="4"/>
      <c r="R447" s="4"/>
      <c r="S447" s="1"/>
      <c r="T447" s="4"/>
      <c r="U447" s="4"/>
      <c r="V447" s="4"/>
      <c r="W447" s="4"/>
      <c r="X447" s="4"/>
      <c r="Y447" s="4"/>
      <c r="Z447" s="4"/>
      <c r="AA447" s="4"/>
      <c r="AB447" s="4"/>
      <c r="AC447" s="4"/>
      <c r="AD447" s="4"/>
      <c r="AE447" s="4"/>
      <c r="AF447" s="4"/>
      <c r="AG447" s="4"/>
      <c r="AH447" s="4"/>
      <c r="AI447" s="4"/>
      <c r="AJ447" s="4"/>
      <c r="AK447" s="4"/>
      <c r="AL447" s="4"/>
    </row>
    <row r="448">
      <c r="A448" s="1"/>
      <c r="B448" s="116"/>
      <c r="C448" s="116"/>
      <c r="D448" s="116"/>
      <c r="E448" s="47"/>
      <c r="F448" s="48"/>
      <c r="G448" s="1"/>
      <c r="H448" s="1"/>
      <c r="I448" s="1"/>
      <c r="J448" s="47"/>
      <c r="K448" s="4"/>
      <c r="L448" s="4"/>
      <c r="M448" s="4"/>
      <c r="N448" s="4"/>
      <c r="O448" s="4"/>
      <c r="P448" s="4"/>
      <c r="Q448" s="4"/>
      <c r="R448" s="4"/>
      <c r="S448" s="1"/>
      <c r="T448" s="4"/>
      <c r="U448" s="4"/>
      <c r="V448" s="4"/>
      <c r="W448" s="4"/>
      <c r="X448" s="4"/>
      <c r="Y448" s="4"/>
      <c r="Z448" s="4"/>
      <c r="AA448" s="4"/>
      <c r="AB448" s="4"/>
      <c r="AC448" s="4"/>
      <c r="AD448" s="4"/>
      <c r="AE448" s="4"/>
      <c r="AF448" s="4"/>
      <c r="AG448" s="4"/>
      <c r="AH448" s="4"/>
      <c r="AI448" s="4"/>
      <c r="AJ448" s="4"/>
      <c r="AK448" s="4"/>
      <c r="AL448" s="4"/>
    </row>
    <row r="449">
      <c r="A449" s="1"/>
      <c r="B449" s="116"/>
      <c r="C449" s="116"/>
      <c r="D449" s="116"/>
      <c r="E449" s="47"/>
      <c r="F449" s="48"/>
      <c r="G449" s="1"/>
      <c r="H449" s="1"/>
      <c r="I449" s="1"/>
      <c r="J449" s="47"/>
      <c r="K449" s="4"/>
      <c r="L449" s="4"/>
      <c r="M449" s="4"/>
      <c r="N449" s="4"/>
      <c r="O449" s="4"/>
      <c r="P449" s="4"/>
      <c r="Q449" s="4"/>
      <c r="R449" s="4"/>
      <c r="S449" s="1"/>
      <c r="T449" s="4"/>
      <c r="U449" s="4"/>
      <c r="V449" s="4"/>
      <c r="W449" s="4"/>
      <c r="X449" s="4"/>
      <c r="Y449" s="4"/>
      <c r="Z449" s="4"/>
      <c r="AA449" s="4"/>
      <c r="AB449" s="4"/>
      <c r="AC449" s="4"/>
      <c r="AD449" s="4"/>
      <c r="AE449" s="4"/>
      <c r="AF449" s="4"/>
      <c r="AG449" s="4"/>
      <c r="AH449" s="4"/>
      <c r="AI449" s="4"/>
      <c r="AJ449" s="4"/>
      <c r="AK449" s="4"/>
      <c r="AL449" s="4"/>
    </row>
    <row r="450">
      <c r="A450" s="1"/>
      <c r="B450" s="116"/>
      <c r="C450" s="116"/>
      <c r="D450" s="116"/>
      <c r="E450" s="47"/>
      <c r="F450" s="48"/>
      <c r="G450" s="1"/>
      <c r="H450" s="1"/>
      <c r="I450" s="1"/>
      <c r="J450" s="47"/>
      <c r="K450" s="4"/>
      <c r="L450" s="4"/>
      <c r="M450" s="4"/>
      <c r="N450" s="4"/>
      <c r="O450" s="4"/>
      <c r="P450" s="4"/>
      <c r="Q450" s="4"/>
      <c r="R450" s="4"/>
      <c r="S450" s="1"/>
      <c r="T450" s="4"/>
      <c r="U450" s="4"/>
      <c r="V450" s="4"/>
      <c r="W450" s="4"/>
      <c r="X450" s="4"/>
      <c r="Y450" s="4"/>
      <c r="Z450" s="4"/>
      <c r="AA450" s="4"/>
      <c r="AB450" s="4"/>
      <c r="AC450" s="4"/>
      <c r="AD450" s="4"/>
      <c r="AE450" s="4"/>
      <c r="AF450" s="4"/>
      <c r="AG450" s="4"/>
      <c r="AH450" s="4"/>
      <c r="AI450" s="4"/>
      <c r="AJ450" s="4"/>
      <c r="AK450" s="4"/>
      <c r="AL450" s="4"/>
    </row>
    <row r="451">
      <c r="A451" s="1"/>
      <c r="B451" s="116"/>
      <c r="C451" s="116"/>
      <c r="D451" s="116"/>
      <c r="E451" s="47"/>
      <c r="F451" s="48"/>
      <c r="G451" s="1"/>
      <c r="H451" s="1"/>
      <c r="I451" s="1"/>
      <c r="J451" s="47"/>
      <c r="K451" s="4"/>
      <c r="L451" s="4"/>
      <c r="M451" s="4"/>
      <c r="N451" s="4"/>
      <c r="O451" s="4"/>
      <c r="P451" s="4"/>
      <c r="Q451" s="4"/>
      <c r="R451" s="4"/>
      <c r="S451" s="1"/>
      <c r="T451" s="4"/>
      <c r="U451" s="4"/>
      <c r="V451" s="4"/>
      <c r="W451" s="4"/>
      <c r="X451" s="4"/>
      <c r="Y451" s="4"/>
      <c r="Z451" s="4"/>
      <c r="AA451" s="4"/>
      <c r="AB451" s="4"/>
      <c r="AC451" s="4"/>
      <c r="AD451" s="4"/>
      <c r="AE451" s="4"/>
      <c r="AF451" s="4"/>
      <c r="AG451" s="4"/>
      <c r="AH451" s="4"/>
      <c r="AI451" s="4"/>
      <c r="AJ451" s="4"/>
      <c r="AK451" s="4"/>
      <c r="AL451" s="4"/>
    </row>
    <row r="452">
      <c r="A452" s="1"/>
      <c r="B452" s="116"/>
      <c r="C452" s="116"/>
      <c r="D452" s="116"/>
      <c r="E452" s="47"/>
      <c r="F452" s="48"/>
      <c r="G452" s="1"/>
      <c r="H452" s="1"/>
      <c r="I452" s="1"/>
      <c r="J452" s="47"/>
      <c r="K452" s="4"/>
      <c r="L452" s="4"/>
      <c r="M452" s="4"/>
      <c r="N452" s="4"/>
      <c r="O452" s="4"/>
      <c r="P452" s="4"/>
      <c r="Q452" s="4"/>
      <c r="R452" s="4"/>
      <c r="S452" s="1"/>
      <c r="T452" s="4"/>
      <c r="U452" s="4"/>
      <c r="V452" s="4"/>
      <c r="W452" s="4"/>
      <c r="X452" s="4"/>
      <c r="Y452" s="4"/>
      <c r="Z452" s="4"/>
      <c r="AA452" s="4"/>
      <c r="AB452" s="4"/>
      <c r="AC452" s="4"/>
      <c r="AD452" s="4"/>
      <c r="AE452" s="4"/>
      <c r="AF452" s="4"/>
      <c r="AG452" s="4"/>
      <c r="AH452" s="4"/>
      <c r="AI452" s="4"/>
      <c r="AJ452" s="4"/>
      <c r="AK452" s="4"/>
      <c r="AL452" s="4"/>
    </row>
    <row r="453">
      <c r="A453" s="1"/>
      <c r="B453" s="116"/>
      <c r="C453" s="116"/>
      <c r="D453" s="116"/>
      <c r="E453" s="47"/>
      <c r="F453" s="48"/>
      <c r="G453" s="1"/>
      <c r="H453" s="1"/>
      <c r="I453" s="1"/>
      <c r="J453" s="47"/>
      <c r="K453" s="4"/>
      <c r="L453" s="4"/>
      <c r="M453" s="4"/>
      <c r="N453" s="4"/>
      <c r="O453" s="4"/>
      <c r="P453" s="4"/>
      <c r="Q453" s="4"/>
      <c r="R453" s="4"/>
      <c r="S453" s="1"/>
      <c r="T453" s="4"/>
      <c r="U453" s="4"/>
      <c r="V453" s="4"/>
      <c r="W453" s="4"/>
      <c r="X453" s="4"/>
      <c r="Y453" s="4"/>
      <c r="Z453" s="4"/>
      <c r="AA453" s="4"/>
      <c r="AB453" s="4"/>
      <c r="AC453" s="4"/>
      <c r="AD453" s="4"/>
      <c r="AE453" s="4"/>
      <c r="AF453" s="4"/>
      <c r="AG453" s="4"/>
      <c r="AH453" s="4"/>
      <c r="AI453" s="4"/>
      <c r="AJ453" s="4"/>
      <c r="AK453" s="4"/>
      <c r="AL453" s="4"/>
    </row>
    <row r="454">
      <c r="A454" s="1"/>
      <c r="B454" s="116"/>
      <c r="C454" s="116"/>
      <c r="D454" s="116"/>
      <c r="E454" s="47"/>
      <c r="F454" s="48"/>
      <c r="G454" s="1"/>
      <c r="H454" s="1"/>
      <c r="I454" s="1"/>
      <c r="J454" s="47"/>
      <c r="K454" s="4"/>
      <c r="L454" s="4"/>
      <c r="M454" s="4"/>
      <c r="N454" s="4"/>
      <c r="O454" s="4"/>
      <c r="P454" s="4"/>
      <c r="Q454" s="4"/>
      <c r="R454" s="4"/>
      <c r="S454" s="1"/>
      <c r="T454" s="4"/>
      <c r="U454" s="4"/>
      <c r="V454" s="4"/>
      <c r="W454" s="4"/>
      <c r="X454" s="4"/>
      <c r="Y454" s="4"/>
      <c r="Z454" s="4"/>
      <c r="AA454" s="4"/>
      <c r="AB454" s="4"/>
      <c r="AC454" s="4"/>
      <c r="AD454" s="4"/>
      <c r="AE454" s="4"/>
      <c r="AF454" s="4"/>
      <c r="AG454" s="4"/>
      <c r="AH454" s="4"/>
      <c r="AI454" s="4"/>
      <c r="AJ454" s="4"/>
      <c r="AK454" s="4"/>
      <c r="AL454" s="4"/>
    </row>
    <row r="455">
      <c r="A455" s="1"/>
      <c r="B455" s="116"/>
      <c r="C455" s="116"/>
      <c r="D455" s="116"/>
      <c r="E455" s="47"/>
      <c r="F455" s="48"/>
      <c r="G455" s="1"/>
      <c r="H455" s="1"/>
      <c r="I455" s="1"/>
      <c r="J455" s="47"/>
      <c r="K455" s="4"/>
      <c r="L455" s="4"/>
      <c r="M455" s="4"/>
      <c r="N455" s="4"/>
      <c r="O455" s="4"/>
      <c r="P455" s="4"/>
      <c r="Q455" s="4"/>
      <c r="R455" s="4"/>
      <c r="S455" s="1"/>
      <c r="T455" s="4"/>
      <c r="U455" s="4"/>
      <c r="V455" s="4"/>
      <c r="W455" s="4"/>
      <c r="X455" s="4"/>
      <c r="Y455" s="4"/>
      <c r="Z455" s="4"/>
      <c r="AA455" s="4"/>
      <c r="AB455" s="4"/>
      <c r="AC455" s="4"/>
      <c r="AD455" s="4"/>
      <c r="AE455" s="4"/>
      <c r="AF455" s="4"/>
      <c r="AG455" s="4"/>
      <c r="AH455" s="4"/>
      <c r="AI455" s="4"/>
      <c r="AJ455" s="4"/>
      <c r="AK455" s="4"/>
      <c r="AL455" s="4"/>
    </row>
    <row r="456">
      <c r="A456" s="1"/>
      <c r="B456" s="116"/>
      <c r="C456" s="116"/>
      <c r="D456" s="116"/>
      <c r="E456" s="47"/>
      <c r="F456" s="48"/>
      <c r="G456" s="1"/>
      <c r="H456" s="1"/>
      <c r="I456" s="1"/>
      <c r="J456" s="47"/>
      <c r="K456" s="4"/>
      <c r="L456" s="4"/>
      <c r="M456" s="4"/>
      <c r="N456" s="4"/>
      <c r="O456" s="4"/>
      <c r="P456" s="4"/>
      <c r="Q456" s="4"/>
      <c r="R456" s="4"/>
      <c r="S456" s="1"/>
      <c r="T456" s="4"/>
      <c r="U456" s="4"/>
      <c r="V456" s="4"/>
      <c r="W456" s="4"/>
      <c r="X456" s="4"/>
      <c r="Y456" s="4"/>
      <c r="Z456" s="4"/>
      <c r="AA456" s="4"/>
      <c r="AB456" s="4"/>
      <c r="AC456" s="4"/>
      <c r="AD456" s="4"/>
      <c r="AE456" s="4"/>
      <c r="AF456" s="4"/>
      <c r="AG456" s="4"/>
      <c r="AH456" s="4"/>
      <c r="AI456" s="4"/>
      <c r="AJ456" s="4"/>
      <c r="AK456" s="4"/>
      <c r="AL456" s="4"/>
    </row>
    <row r="457">
      <c r="A457" s="1"/>
      <c r="B457" s="116"/>
      <c r="C457" s="116"/>
      <c r="D457" s="116"/>
      <c r="E457" s="47"/>
      <c r="F457" s="48"/>
      <c r="G457" s="1"/>
      <c r="H457" s="1"/>
      <c r="I457" s="1"/>
      <c r="J457" s="47"/>
      <c r="K457" s="4"/>
      <c r="L457" s="4"/>
      <c r="M457" s="4"/>
      <c r="N457" s="4"/>
      <c r="O457" s="4"/>
      <c r="P457" s="4"/>
      <c r="Q457" s="4"/>
      <c r="R457" s="4"/>
      <c r="S457" s="1"/>
      <c r="T457" s="4"/>
      <c r="U457" s="4"/>
      <c r="V457" s="4"/>
      <c r="W457" s="4"/>
      <c r="X457" s="4"/>
      <c r="Y457" s="4"/>
      <c r="Z457" s="4"/>
      <c r="AA457" s="4"/>
      <c r="AB457" s="4"/>
      <c r="AC457" s="4"/>
      <c r="AD457" s="4"/>
      <c r="AE457" s="4"/>
      <c r="AF457" s="4"/>
      <c r="AG457" s="4"/>
      <c r="AH457" s="4"/>
      <c r="AI457" s="4"/>
      <c r="AJ457" s="4"/>
      <c r="AK457" s="4"/>
      <c r="AL457" s="4"/>
    </row>
    <row r="458">
      <c r="A458" s="1"/>
      <c r="B458" s="116"/>
      <c r="C458" s="116"/>
      <c r="D458" s="116"/>
      <c r="E458" s="47"/>
      <c r="F458" s="48"/>
      <c r="G458" s="1"/>
      <c r="H458" s="1"/>
      <c r="I458" s="1"/>
      <c r="J458" s="47"/>
      <c r="K458" s="4"/>
      <c r="L458" s="4"/>
      <c r="M458" s="4"/>
      <c r="N458" s="4"/>
      <c r="O458" s="4"/>
      <c r="P458" s="4"/>
      <c r="Q458" s="4"/>
      <c r="R458" s="4"/>
      <c r="S458" s="1"/>
      <c r="T458" s="4"/>
      <c r="U458" s="4"/>
      <c r="V458" s="4"/>
      <c r="W458" s="4"/>
      <c r="X458" s="4"/>
      <c r="Y458" s="4"/>
      <c r="Z458" s="4"/>
      <c r="AA458" s="4"/>
      <c r="AB458" s="4"/>
      <c r="AC458" s="4"/>
      <c r="AD458" s="4"/>
      <c r="AE458" s="4"/>
      <c r="AF458" s="4"/>
      <c r="AG458" s="4"/>
      <c r="AH458" s="4"/>
      <c r="AI458" s="4"/>
      <c r="AJ458" s="4"/>
      <c r="AK458" s="4"/>
      <c r="AL458" s="4"/>
    </row>
    <row r="459">
      <c r="A459" s="1"/>
      <c r="B459" s="116"/>
      <c r="C459" s="116"/>
      <c r="D459" s="116"/>
      <c r="E459" s="47"/>
      <c r="F459" s="48"/>
      <c r="G459" s="1"/>
      <c r="H459" s="1"/>
      <c r="I459" s="1"/>
      <c r="J459" s="47"/>
      <c r="K459" s="4"/>
      <c r="L459" s="4"/>
      <c r="M459" s="4"/>
      <c r="N459" s="4"/>
      <c r="O459" s="4"/>
      <c r="P459" s="4"/>
      <c r="Q459" s="4"/>
      <c r="R459" s="4"/>
      <c r="S459" s="1"/>
      <c r="T459" s="4"/>
      <c r="U459" s="4"/>
      <c r="V459" s="4"/>
      <c r="W459" s="4"/>
      <c r="X459" s="4"/>
      <c r="Y459" s="4"/>
      <c r="Z459" s="4"/>
      <c r="AA459" s="4"/>
      <c r="AB459" s="4"/>
      <c r="AC459" s="4"/>
      <c r="AD459" s="4"/>
      <c r="AE459" s="4"/>
      <c r="AF459" s="4"/>
      <c r="AG459" s="4"/>
      <c r="AH459" s="4"/>
      <c r="AI459" s="4"/>
      <c r="AJ459" s="4"/>
      <c r="AK459" s="4"/>
      <c r="AL459" s="4"/>
    </row>
    <row r="460">
      <c r="A460" s="1"/>
      <c r="B460" s="116"/>
      <c r="C460" s="116"/>
      <c r="D460" s="116"/>
      <c r="E460" s="47"/>
      <c r="F460" s="48"/>
      <c r="G460" s="1"/>
      <c r="H460" s="1"/>
      <c r="I460" s="1"/>
      <c r="J460" s="47"/>
      <c r="K460" s="4"/>
      <c r="L460" s="4"/>
      <c r="M460" s="4"/>
      <c r="N460" s="4"/>
      <c r="O460" s="4"/>
      <c r="P460" s="4"/>
      <c r="Q460" s="4"/>
      <c r="R460" s="4"/>
      <c r="S460" s="1"/>
      <c r="T460" s="4"/>
      <c r="U460" s="4"/>
      <c r="V460" s="4"/>
      <c r="W460" s="4"/>
      <c r="X460" s="4"/>
      <c r="Y460" s="4"/>
      <c r="Z460" s="4"/>
      <c r="AA460" s="4"/>
      <c r="AB460" s="4"/>
      <c r="AC460" s="4"/>
      <c r="AD460" s="4"/>
      <c r="AE460" s="4"/>
      <c r="AF460" s="4"/>
      <c r="AG460" s="4"/>
      <c r="AH460" s="4"/>
      <c r="AI460" s="4"/>
      <c r="AJ460" s="4"/>
      <c r="AK460" s="4"/>
      <c r="AL460" s="4"/>
    </row>
    <row r="461">
      <c r="A461" s="1"/>
      <c r="B461" s="116"/>
      <c r="C461" s="116"/>
      <c r="D461" s="116"/>
      <c r="E461" s="47"/>
      <c r="F461" s="48"/>
      <c r="G461" s="1"/>
      <c r="H461" s="1"/>
      <c r="I461" s="1"/>
      <c r="J461" s="47"/>
      <c r="K461" s="4"/>
      <c r="L461" s="4"/>
      <c r="M461" s="4"/>
      <c r="N461" s="4"/>
      <c r="O461" s="4"/>
      <c r="P461" s="4"/>
      <c r="Q461" s="4"/>
      <c r="R461" s="4"/>
      <c r="S461" s="1"/>
      <c r="T461" s="4"/>
      <c r="U461" s="4"/>
      <c r="V461" s="4"/>
      <c r="W461" s="4"/>
      <c r="X461" s="4"/>
      <c r="Y461" s="4"/>
      <c r="Z461" s="4"/>
      <c r="AA461" s="4"/>
      <c r="AB461" s="4"/>
      <c r="AC461" s="4"/>
      <c r="AD461" s="4"/>
      <c r="AE461" s="4"/>
      <c r="AF461" s="4"/>
      <c r="AG461" s="4"/>
      <c r="AH461" s="4"/>
      <c r="AI461" s="4"/>
      <c r="AJ461" s="4"/>
      <c r="AK461" s="4"/>
      <c r="AL461" s="4"/>
    </row>
    <row r="462">
      <c r="A462" s="1"/>
      <c r="B462" s="116"/>
      <c r="C462" s="116"/>
      <c r="D462" s="116"/>
      <c r="E462" s="47"/>
      <c r="F462" s="48"/>
      <c r="G462" s="1"/>
      <c r="H462" s="1"/>
      <c r="I462" s="1"/>
      <c r="J462" s="47"/>
      <c r="K462" s="4"/>
      <c r="L462" s="4"/>
      <c r="M462" s="4"/>
      <c r="N462" s="4"/>
      <c r="O462" s="4"/>
      <c r="P462" s="4"/>
      <c r="Q462" s="4"/>
      <c r="R462" s="4"/>
      <c r="S462" s="1"/>
      <c r="T462" s="4"/>
      <c r="U462" s="4"/>
      <c r="V462" s="4"/>
      <c r="W462" s="4"/>
      <c r="X462" s="4"/>
      <c r="Y462" s="4"/>
      <c r="Z462" s="4"/>
      <c r="AA462" s="4"/>
      <c r="AB462" s="4"/>
      <c r="AC462" s="4"/>
      <c r="AD462" s="4"/>
      <c r="AE462" s="4"/>
      <c r="AF462" s="4"/>
      <c r="AG462" s="4"/>
      <c r="AH462" s="4"/>
      <c r="AI462" s="4"/>
      <c r="AJ462" s="4"/>
      <c r="AK462" s="4"/>
      <c r="AL462" s="4"/>
    </row>
    <row r="463">
      <c r="A463" s="1"/>
      <c r="B463" s="116"/>
      <c r="C463" s="116"/>
      <c r="D463" s="116"/>
      <c r="E463" s="47"/>
      <c r="F463" s="48"/>
      <c r="G463" s="1"/>
      <c r="H463" s="1"/>
      <c r="I463" s="1"/>
      <c r="J463" s="47"/>
      <c r="K463" s="4"/>
      <c r="L463" s="4"/>
      <c r="M463" s="4"/>
      <c r="N463" s="4"/>
      <c r="O463" s="4"/>
      <c r="P463" s="4"/>
      <c r="Q463" s="4"/>
      <c r="R463" s="4"/>
      <c r="S463" s="1"/>
      <c r="T463" s="4"/>
      <c r="U463" s="4"/>
      <c r="V463" s="4"/>
      <c r="W463" s="4"/>
      <c r="X463" s="4"/>
      <c r="Y463" s="4"/>
      <c r="Z463" s="4"/>
      <c r="AA463" s="4"/>
      <c r="AB463" s="4"/>
      <c r="AC463" s="4"/>
      <c r="AD463" s="4"/>
      <c r="AE463" s="4"/>
      <c r="AF463" s="4"/>
      <c r="AG463" s="4"/>
      <c r="AH463" s="4"/>
      <c r="AI463" s="4"/>
      <c r="AJ463" s="4"/>
      <c r="AK463" s="4"/>
      <c r="AL463" s="4"/>
    </row>
    <row r="464">
      <c r="A464" s="1"/>
      <c r="B464" s="116"/>
      <c r="C464" s="116"/>
      <c r="D464" s="116"/>
      <c r="E464" s="47"/>
      <c r="F464" s="48"/>
      <c r="G464" s="1"/>
      <c r="H464" s="1"/>
      <c r="I464" s="1"/>
      <c r="J464" s="47"/>
      <c r="K464" s="4"/>
      <c r="L464" s="4"/>
      <c r="M464" s="4"/>
      <c r="N464" s="4"/>
      <c r="O464" s="4"/>
      <c r="P464" s="4"/>
      <c r="Q464" s="4"/>
      <c r="R464" s="4"/>
      <c r="S464" s="1"/>
      <c r="T464" s="4"/>
      <c r="U464" s="4"/>
      <c r="V464" s="4"/>
      <c r="W464" s="4"/>
      <c r="X464" s="4"/>
      <c r="Y464" s="4"/>
      <c r="Z464" s="4"/>
      <c r="AA464" s="4"/>
      <c r="AB464" s="4"/>
      <c r="AC464" s="4"/>
      <c r="AD464" s="4"/>
      <c r="AE464" s="4"/>
      <c r="AF464" s="4"/>
      <c r="AG464" s="4"/>
      <c r="AH464" s="4"/>
      <c r="AI464" s="4"/>
      <c r="AJ464" s="4"/>
      <c r="AK464" s="4"/>
      <c r="AL464" s="4"/>
    </row>
    <row r="465">
      <c r="A465" s="1"/>
      <c r="B465" s="116"/>
      <c r="C465" s="116"/>
      <c r="D465" s="116"/>
      <c r="E465" s="47"/>
      <c r="F465" s="48"/>
      <c r="G465" s="1"/>
      <c r="H465" s="1"/>
      <c r="I465" s="1"/>
      <c r="J465" s="47"/>
      <c r="K465" s="4"/>
      <c r="L465" s="4"/>
      <c r="M465" s="4"/>
      <c r="N465" s="4"/>
      <c r="O465" s="4"/>
      <c r="P465" s="4"/>
      <c r="Q465" s="4"/>
      <c r="R465" s="4"/>
      <c r="S465" s="1"/>
      <c r="T465" s="4"/>
      <c r="U465" s="4"/>
      <c r="V465" s="4"/>
      <c r="W465" s="4"/>
      <c r="X465" s="4"/>
      <c r="Y465" s="4"/>
      <c r="Z465" s="4"/>
      <c r="AA465" s="4"/>
      <c r="AB465" s="4"/>
      <c r="AC465" s="4"/>
      <c r="AD465" s="4"/>
      <c r="AE465" s="4"/>
      <c r="AF465" s="4"/>
      <c r="AG465" s="4"/>
      <c r="AH465" s="4"/>
      <c r="AI465" s="4"/>
      <c r="AJ465" s="4"/>
      <c r="AK465" s="4"/>
      <c r="AL465" s="4"/>
    </row>
    <row r="466">
      <c r="A466" s="1"/>
      <c r="B466" s="116"/>
      <c r="C466" s="116"/>
      <c r="D466" s="116"/>
      <c r="E466" s="47"/>
      <c r="F466" s="48"/>
      <c r="G466" s="1"/>
      <c r="H466" s="1"/>
      <c r="I466" s="1"/>
      <c r="J466" s="47"/>
      <c r="K466" s="4"/>
      <c r="L466" s="4"/>
      <c r="M466" s="4"/>
      <c r="N466" s="4"/>
      <c r="O466" s="4"/>
      <c r="P466" s="4"/>
      <c r="Q466" s="4"/>
      <c r="R466" s="4"/>
      <c r="S466" s="1"/>
      <c r="T466" s="4"/>
      <c r="U466" s="4"/>
      <c r="V466" s="4"/>
      <c r="W466" s="4"/>
      <c r="X466" s="4"/>
      <c r="Y466" s="4"/>
      <c r="Z466" s="4"/>
      <c r="AA466" s="4"/>
      <c r="AB466" s="4"/>
      <c r="AC466" s="4"/>
      <c r="AD466" s="4"/>
      <c r="AE466" s="4"/>
      <c r="AF466" s="4"/>
      <c r="AG466" s="4"/>
      <c r="AH466" s="4"/>
      <c r="AI466" s="4"/>
      <c r="AJ466" s="4"/>
      <c r="AK466" s="4"/>
      <c r="AL466" s="4"/>
    </row>
    <row r="467">
      <c r="A467" s="1"/>
      <c r="B467" s="116"/>
      <c r="C467" s="116"/>
      <c r="D467" s="116"/>
      <c r="E467" s="47"/>
      <c r="F467" s="48"/>
      <c r="G467" s="1"/>
      <c r="H467" s="1"/>
      <c r="I467" s="1"/>
      <c r="J467" s="47"/>
      <c r="K467" s="4"/>
      <c r="L467" s="4"/>
      <c r="M467" s="4"/>
      <c r="N467" s="4"/>
      <c r="O467" s="4"/>
      <c r="P467" s="4"/>
      <c r="Q467" s="4"/>
      <c r="R467" s="4"/>
      <c r="S467" s="1"/>
      <c r="T467" s="4"/>
      <c r="U467" s="4"/>
      <c r="V467" s="4"/>
      <c r="W467" s="4"/>
      <c r="X467" s="4"/>
      <c r="Y467" s="4"/>
      <c r="Z467" s="4"/>
      <c r="AA467" s="4"/>
      <c r="AB467" s="4"/>
      <c r="AC467" s="4"/>
      <c r="AD467" s="4"/>
      <c r="AE467" s="4"/>
      <c r="AF467" s="4"/>
      <c r="AG467" s="4"/>
      <c r="AH467" s="4"/>
      <c r="AI467" s="4"/>
      <c r="AJ467" s="4"/>
      <c r="AK467" s="4"/>
      <c r="AL467" s="4"/>
    </row>
    <row r="468">
      <c r="A468" s="1"/>
      <c r="B468" s="116"/>
      <c r="C468" s="116"/>
      <c r="D468" s="116"/>
      <c r="E468" s="47"/>
      <c r="F468" s="48"/>
      <c r="G468" s="1"/>
      <c r="H468" s="1"/>
      <c r="I468" s="1"/>
      <c r="J468" s="47"/>
      <c r="K468" s="4"/>
      <c r="L468" s="4"/>
      <c r="M468" s="4"/>
      <c r="N468" s="4"/>
      <c r="O468" s="4"/>
      <c r="P468" s="4"/>
      <c r="Q468" s="4"/>
      <c r="R468" s="4"/>
      <c r="S468" s="1"/>
      <c r="T468" s="4"/>
      <c r="U468" s="4"/>
      <c r="V468" s="4"/>
      <c r="W468" s="4"/>
      <c r="X468" s="4"/>
      <c r="Y468" s="4"/>
      <c r="Z468" s="4"/>
      <c r="AA468" s="4"/>
      <c r="AB468" s="4"/>
      <c r="AC468" s="4"/>
      <c r="AD468" s="4"/>
      <c r="AE468" s="4"/>
      <c r="AF468" s="4"/>
      <c r="AG468" s="4"/>
      <c r="AH468" s="4"/>
      <c r="AI468" s="4"/>
      <c r="AJ468" s="4"/>
      <c r="AK468" s="4"/>
      <c r="AL468" s="4"/>
    </row>
    <row r="469">
      <c r="A469" s="1"/>
      <c r="B469" s="116"/>
      <c r="C469" s="116"/>
      <c r="D469" s="116"/>
      <c r="E469" s="47"/>
      <c r="F469" s="48"/>
      <c r="G469" s="1"/>
      <c r="H469" s="1"/>
      <c r="I469" s="1"/>
      <c r="J469" s="47"/>
      <c r="K469" s="4"/>
      <c r="L469" s="4"/>
      <c r="M469" s="4"/>
      <c r="N469" s="4"/>
      <c r="O469" s="4"/>
      <c r="P469" s="4"/>
      <c r="Q469" s="4"/>
      <c r="R469" s="4"/>
      <c r="S469" s="1"/>
      <c r="T469" s="4"/>
      <c r="U469" s="4"/>
      <c r="V469" s="4"/>
      <c r="W469" s="4"/>
      <c r="X469" s="4"/>
      <c r="Y469" s="4"/>
      <c r="Z469" s="4"/>
      <c r="AA469" s="4"/>
      <c r="AB469" s="4"/>
      <c r="AC469" s="4"/>
      <c r="AD469" s="4"/>
      <c r="AE469" s="4"/>
      <c r="AF469" s="4"/>
      <c r="AG469" s="4"/>
      <c r="AH469" s="4"/>
      <c r="AI469" s="4"/>
      <c r="AJ469" s="4"/>
      <c r="AK469" s="4"/>
      <c r="AL469" s="4"/>
    </row>
    <row r="470">
      <c r="A470" s="1"/>
      <c r="B470" s="116"/>
      <c r="C470" s="116"/>
      <c r="D470" s="116"/>
      <c r="E470" s="47"/>
      <c r="F470" s="48"/>
      <c r="G470" s="1"/>
      <c r="H470" s="1"/>
      <c r="I470" s="1"/>
      <c r="J470" s="47"/>
      <c r="K470" s="4"/>
      <c r="L470" s="4"/>
      <c r="M470" s="4"/>
      <c r="N470" s="4"/>
      <c r="O470" s="4"/>
      <c r="P470" s="4"/>
      <c r="Q470" s="4"/>
      <c r="R470" s="4"/>
      <c r="S470" s="1"/>
      <c r="T470" s="4"/>
      <c r="U470" s="4"/>
      <c r="V470" s="4"/>
      <c r="W470" s="4"/>
      <c r="X470" s="4"/>
      <c r="Y470" s="4"/>
      <c r="Z470" s="4"/>
      <c r="AA470" s="4"/>
      <c r="AB470" s="4"/>
      <c r="AC470" s="4"/>
      <c r="AD470" s="4"/>
      <c r="AE470" s="4"/>
      <c r="AF470" s="4"/>
      <c r="AG470" s="4"/>
      <c r="AH470" s="4"/>
      <c r="AI470" s="4"/>
      <c r="AJ470" s="4"/>
      <c r="AK470" s="4"/>
      <c r="AL470" s="4"/>
    </row>
    <row r="471">
      <c r="A471" s="1"/>
      <c r="B471" s="116"/>
      <c r="C471" s="116"/>
      <c r="D471" s="116"/>
      <c r="E471" s="47"/>
      <c r="F471" s="48"/>
      <c r="G471" s="1"/>
      <c r="H471" s="1"/>
      <c r="I471" s="1"/>
      <c r="J471" s="47"/>
      <c r="K471" s="4"/>
      <c r="L471" s="4"/>
      <c r="M471" s="4"/>
      <c r="N471" s="4"/>
      <c r="O471" s="4"/>
      <c r="P471" s="4"/>
      <c r="Q471" s="4"/>
      <c r="R471" s="4"/>
      <c r="S471" s="1"/>
      <c r="T471" s="4"/>
      <c r="U471" s="4"/>
      <c r="V471" s="4"/>
      <c r="W471" s="4"/>
      <c r="X471" s="4"/>
      <c r="Y471" s="4"/>
      <c r="Z471" s="4"/>
      <c r="AA471" s="4"/>
      <c r="AB471" s="4"/>
      <c r="AC471" s="4"/>
      <c r="AD471" s="4"/>
      <c r="AE471" s="4"/>
      <c r="AF471" s="4"/>
      <c r="AG471" s="4"/>
      <c r="AH471" s="4"/>
      <c r="AI471" s="4"/>
      <c r="AJ471" s="4"/>
      <c r="AK471" s="4"/>
      <c r="AL471" s="4"/>
    </row>
    <row r="472">
      <c r="A472" s="1"/>
      <c r="B472" s="116"/>
      <c r="C472" s="116"/>
      <c r="D472" s="116"/>
      <c r="E472" s="47"/>
      <c r="F472" s="48"/>
      <c r="G472" s="1"/>
      <c r="H472" s="1"/>
      <c r="I472" s="1"/>
      <c r="J472" s="47"/>
      <c r="K472" s="4"/>
      <c r="L472" s="4"/>
      <c r="M472" s="4"/>
      <c r="N472" s="4"/>
      <c r="O472" s="4"/>
      <c r="P472" s="4"/>
      <c r="Q472" s="4"/>
      <c r="R472" s="4"/>
      <c r="S472" s="1"/>
      <c r="T472" s="4"/>
      <c r="U472" s="4"/>
      <c r="V472" s="4"/>
      <c r="W472" s="4"/>
      <c r="X472" s="4"/>
      <c r="Y472" s="4"/>
      <c r="Z472" s="4"/>
      <c r="AA472" s="4"/>
      <c r="AB472" s="4"/>
      <c r="AC472" s="4"/>
      <c r="AD472" s="4"/>
      <c r="AE472" s="4"/>
      <c r="AF472" s="4"/>
      <c r="AG472" s="4"/>
      <c r="AH472" s="4"/>
      <c r="AI472" s="4"/>
      <c r="AJ472" s="4"/>
      <c r="AK472" s="4"/>
      <c r="AL472" s="4"/>
    </row>
    <row r="473">
      <c r="A473" s="1"/>
      <c r="B473" s="116"/>
      <c r="C473" s="116"/>
      <c r="D473" s="116"/>
      <c r="E473" s="47"/>
      <c r="F473" s="48"/>
      <c r="G473" s="1"/>
      <c r="H473" s="1"/>
      <c r="I473" s="1"/>
      <c r="J473" s="47"/>
      <c r="K473" s="4"/>
      <c r="L473" s="4"/>
      <c r="M473" s="4"/>
      <c r="N473" s="4"/>
      <c r="O473" s="4"/>
      <c r="P473" s="4"/>
      <c r="Q473" s="4"/>
      <c r="R473" s="4"/>
      <c r="S473" s="1"/>
      <c r="T473" s="4"/>
      <c r="U473" s="4"/>
      <c r="V473" s="4"/>
      <c r="W473" s="4"/>
      <c r="X473" s="4"/>
      <c r="Y473" s="4"/>
      <c r="Z473" s="4"/>
      <c r="AA473" s="4"/>
      <c r="AB473" s="4"/>
      <c r="AC473" s="4"/>
      <c r="AD473" s="4"/>
      <c r="AE473" s="4"/>
      <c r="AF473" s="4"/>
      <c r="AG473" s="4"/>
      <c r="AH473" s="4"/>
      <c r="AI473" s="4"/>
      <c r="AJ473" s="4"/>
      <c r="AK473" s="4"/>
      <c r="AL473" s="4"/>
    </row>
    <row r="474">
      <c r="A474" s="1"/>
      <c r="B474" s="116"/>
      <c r="C474" s="116"/>
      <c r="D474" s="116"/>
      <c r="E474" s="47"/>
      <c r="F474" s="48"/>
      <c r="G474" s="1"/>
      <c r="H474" s="1"/>
      <c r="I474" s="1"/>
      <c r="J474" s="47"/>
      <c r="K474" s="4"/>
      <c r="L474" s="4"/>
      <c r="M474" s="4"/>
      <c r="N474" s="4"/>
      <c r="O474" s="4"/>
      <c r="P474" s="4"/>
      <c r="Q474" s="4"/>
      <c r="R474" s="4"/>
      <c r="S474" s="1"/>
      <c r="T474" s="4"/>
      <c r="U474" s="4"/>
      <c r="V474" s="4"/>
      <c r="W474" s="4"/>
      <c r="X474" s="4"/>
      <c r="Y474" s="4"/>
      <c r="Z474" s="4"/>
      <c r="AA474" s="4"/>
      <c r="AB474" s="4"/>
      <c r="AC474" s="4"/>
      <c r="AD474" s="4"/>
      <c r="AE474" s="4"/>
      <c r="AF474" s="4"/>
      <c r="AG474" s="4"/>
      <c r="AH474" s="4"/>
      <c r="AI474" s="4"/>
      <c r="AJ474" s="4"/>
      <c r="AK474" s="4"/>
      <c r="AL474" s="4"/>
    </row>
    <row r="475">
      <c r="A475" s="1"/>
      <c r="B475" s="116"/>
      <c r="C475" s="116"/>
      <c r="D475" s="116"/>
      <c r="E475" s="47"/>
      <c r="F475" s="48"/>
      <c r="G475" s="1"/>
      <c r="H475" s="1"/>
      <c r="I475" s="1"/>
      <c r="J475" s="47"/>
      <c r="K475" s="4"/>
      <c r="L475" s="4"/>
      <c r="M475" s="4"/>
      <c r="N475" s="4"/>
      <c r="O475" s="4"/>
      <c r="P475" s="4"/>
      <c r="Q475" s="4"/>
      <c r="R475" s="4"/>
      <c r="S475" s="1"/>
      <c r="T475" s="4"/>
      <c r="U475" s="4"/>
      <c r="V475" s="4"/>
      <c r="W475" s="4"/>
      <c r="X475" s="4"/>
      <c r="Y475" s="4"/>
      <c r="Z475" s="4"/>
      <c r="AA475" s="4"/>
      <c r="AB475" s="4"/>
      <c r="AC475" s="4"/>
      <c r="AD475" s="4"/>
      <c r="AE475" s="4"/>
      <c r="AF475" s="4"/>
      <c r="AG475" s="4"/>
      <c r="AH475" s="4"/>
      <c r="AI475" s="4"/>
      <c r="AJ475" s="4"/>
      <c r="AK475" s="4"/>
      <c r="AL475" s="4"/>
    </row>
    <row r="476">
      <c r="A476" s="1"/>
      <c r="B476" s="116"/>
      <c r="C476" s="116"/>
      <c r="D476" s="116"/>
      <c r="E476" s="47"/>
      <c r="F476" s="48"/>
      <c r="G476" s="1"/>
      <c r="H476" s="1"/>
      <c r="I476" s="1"/>
      <c r="J476" s="47"/>
      <c r="K476" s="4"/>
      <c r="L476" s="4"/>
      <c r="M476" s="4"/>
      <c r="N476" s="4"/>
      <c r="O476" s="4"/>
      <c r="P476" s="4"/>
      <c r="Q476" s="4"/>
      <c r="R476" s="4"/>
      <c r="S476" s="1"/>
      <c r="T476" s="4"/>
      <c r="U476" s="4"/>
      <c r="V476" s="4"/>
      <c r="W476" s="4"/>
      <c r="X476" s="4"/>
      <c r="Y476" s="4"/>
      <c r="Z476" s="4"/>
      <c r="AA476" s="4"/>
      <c r="AB476" s="4"/>
      <c r="AC476" s="4"/>
      <c r="AD476" s="4"/>
      <c r="AE476" s="4"/>
      <c r="AF476" s="4"/>
      <c r="AG476" s="4"/>
      <c r="AH476" s="4"/>
      <c r="AI476" s="4"/>
      <c r="AJ476" s="4"/>
      <c r="AK476" s="4"/>
      <c r="AL476" s="4"/>
    </row>
    <row r="477">
      <c r="A477" s="1"/>
      <c r="B477" s="116"/>
      <c r="C477" s="116"/>
      <c r="D477" s="116"/>
      <c r="E477" s="47"/>
      <c r="F477" s="48"/>
      <c r="G477" s="1"/>
      <c r="H477" s="1"/>
      <c r="I477" s="1"/>
      <c r="J477" s="47"/>
      <c r="K477" s="4"/>
      <c r="L477" s="4"/>
      <c r="M477" s="4"/>
      <c r="N477" s="4"/>
      <c r="O477" s="4"/>
      <c r="P477" s="4"/>
      <c r="Q477" s="4"/>
      <c r="R477" s="4"/>
      <c r="S477" s="1"/>
      <c r="T477" s="4"/>
      <c r="U477" s="4"/>
      <c r="V477" s="4"/>
      <c r="W477" s="4"/>
      <c r="X477" s="4"/>
      <c r="Y477" s="4"/>
      <c r="Z477" s="4"/>
      <c r="AA477" s="4"/>
      <c r="AB477" s="4"/>
      <c r="AC477" s="4"/>
      <c r="AD477" s="4"/>
      <c r="AE477" s="4"/>
      <c r="AF477" s="4"/>
      <c r="AG477" s="4"/>
      <c r="AH477" s="4"/>
      <c r="AI477" s="4"/>
      <c r="AJ477" s="4"/>
      <c r="AK477" s="4"/>
      <c r="AL477" s="4"/>
    </row>
    <row r="478">
      <c r="A478" s="1"/>
      <c r="B478" s="116"/>
      <c r="C478" s="116"/>
      <c r="D478" s="116"/>
      <c r="E478" s="47"/>
      <c r="F478" s="48"/>
      <c r="G478" s="1"/>
      <c r="H478" s="1"/>
      <c r="I478" s="1"/>
      <c r="J478" s="47"/>
      <c r="K478" s="4"/>
      <c r="L478" s="4"/>
      <c r="M478" s="4"/>
      <c r="N478" s="4"/>
      <c r="O478" s="4"/>
      <c r="P478" s="4"/>
      <c r="Q478" s="4"/>
      <c r="R478" s="4"/>
      <c r="S478" s="1"/>
      <c r="T478" s="4"/>
      <c r="U478" s="4"/>
      <c r="V478" s="4"/>
      <c r="W478" s="4"/>
      <c r="X478" s="4"/>
      <c r="Y478" s="4"/>
      <c r="Z478" s="4"/>
      <c r="AA478" s="4"/>
      <c r="AB478" s="4"/>
      <c r="AC478" s="4"/>
      <c r="AD478" s="4"/>
      <c r="AE478" s="4"/>
      <c r="AF478" s="4"/>
      <c r="AG478" s="4"/>
      <c r="AH478" s="4"/>
      <c r="AI478" s="4"/>
      <c r="AJ478" s="4"/>
      <c r="AK478" s="4"/>
      <c r="AL478" s="4"/>
    </row>
    <row r="479">
      <c r="A479" s="1"/>
      <c r="B479" s="116"/>
      <c r="C479" s="116"/>
      <c r="D479" s="116"/>
      <c r="E479" s="47"/>
      <c r="F479" s="48"/>
      <c r="G479" s="1"/>
      <c r="H479" s="1"/>
      <c r="I479" s="1"/>
      <c r="J479" s="47"/>
      <c r="K479" s="4"/>
      <c r="L479" s="4"/>
      <c r="M479" s="4"/>
      <c r="N479" s="4"/>
      <c r="O479" s="4"/>
      <c r="P479" s="4"/>
      <c r="Q479" s="4"/>
      <c r="R479" s="4"/>
      <c r="S479" s="1"/>
      <c r="T479" s="4"/>
      <c r="U479" s="4"/>
      <c r="V479" s="4"/>
      <c r="W479" s="4"/>
      <c r="X479" s="4"/>
      <c r="Y479" s="4"/>
      <c r="Z479" s="4"/>
      <c r="AA479" s="4"/>
      <c r="AB479" s="4"/>
      <c r="AC479" s="4"/>
      <c r="AD479" s="4"/>
      <c r="AE479" s="4"/>
      <c r="AF479" s="4"/>
      <c r="AG479" s="4"/>
      <c r="AH479" s="4"/>
      <c r="AI479" s="4"/>
      <c r="AJ479" s="4"/>
      <c r="AK479" s="4"/>
      <c r="AL479" s="4"/>
    </row>
    <row r="480">
      <c r="A480" s="1"/>
      <c r="B480" s="116"/>
      <c r="C480" s="116"/>
      <c r="D480" s="116"/>
      <c r="E480" s="47"/>
      <c r="F480" s="48"/>
      <c r="G480" s="1"/>
      <c r="H480" s="1"/>
      <c r="I480" s="1"/>
      <c r="J480" s="47"/>
      <c r="K480" s="4"/>
      <c r="L480" s="4"/>
      <c r="M480" s="4"/>
      <c r="N480" s="4"/>
      <c r="O480" s="4"/>
      <c r="P480" s="4"/>
      <c r="Q480" s="4"/>
      <c r="R480" s="4"/>
      <c r="S480" s="1"/>
      <c r="T480" s="4"/>
      <c r="U480" s="4"/>
      <c r="V480" s="4"/>
      <c r="W480" s="4"/>
      <c r="X480" s="4"/>
      <c r="Y480" s="4"/>
      <c r="Z480" s="4"/>
      <c r="AA480" s="4"/>
      <c r="AB480" s="4"/>
      <c r="AC480" s="4"/>
      <c r="AD480" s="4"/>
      <c r="AE480" s="4"/>
      <c r="AF480" s="4"/>
      <c r="AG480" s="4"/>
      <c r="AH480" s="4"/>
      <c r="AI480" s="4"/>
      <c r="AJ480" s="4"/>
      <c r="AK480" s="4"/>
      <c r="AL480" s="4"/>
    </row>
    <row r="481">
      <c r="A481" s="1"/>
      <c r="B481" s="116"/>
      <c r="C481" s="116"/>
      <c r="D481" s="116"/>
      <c r="E481" s="47"/>
      <c r="F481" s="48"/>
      <c r="G481" s="1"/>
      <c r="H481" s="1"/>
      <c r="I481" s="1"/>
      <c r="J481" s="47"/>
      <c r="K481" s="4"/>
      <c r="L481" s="4"/>
      <c r="M481" s="4"/>
      <c r="N481" s="4"/>
      <c r="O481" s="4"/>
      <c r="P481" s="4"/>
      <c r="Q481" s="4"/>
      <c r="R481" s="4"/>
      <c r="S481" s="1"/>
      <c r="T481" s="4"/>
      <c r="U481" s="4"/>
      <c r="V481" s="4"/>
      <c r="W481" s="4"/>
      <c r="X481" s="4"/>
      <c r="Y481" s="4"/>
      <c r="Z481" s="4"/>
      <c r="AA481" s="4"/>
      <c r="AB481" s="4"/>
      <c r="AC481" s="4"/>
      <c r="AD481" s="4"/>
      <c r="AE481" s="4"/>
      <c r="AF481" s="4"/>
      <c r="AG481" s="4"/>
      <c r="AH481" s="4"/>
      <c r="AI481" s="4"/>
      <c r="AJ481" s="4"/>
      <c r="AK481" s="4"/>
      <c r="AL481" s="4"/>
    </row>
    <row r="482">
      <c r="A482" s="1"/>
      <c r="B482" s="116"/>
      <c r="C482" s="116"/>
      <c r="D482" s="116"/>
      <c r="E482" s="47"/>
      <c r="F482" s="48"/>
      <c r="G482" s="1"/>
      <c r="H482" s="1"/>
      <c r="I482" s="1"/>
      <c r="J482" s="47"/>
      <c r="K482" s="4"/>
      <c r="L482" s="4"/>
      <c r="M482" s="4"/>
      <c r="N482" s="4"/>
      <c r="O482" s="4"/>
      <c r="P482" s="4"/>
      <c r="Q482" s="4"/>
      <c r="R482" s="4"/>
      <c r="S482" s="1"/>
      <c r="T482" s="4"/>
      <c r="U482" s="4"/>
      <c r="V482" s="4"/>
      <c r="W482" s="4"/>
      <c r="X482" s="4"/>
      <c r="Y482" s="4"/>
      <c r="Z482" s="4"/>
      <c r="AA482" s="4"/>
      <c r="AB482" s="4"/>
      <c r="AC482" s="4"/>
      <c r="AD482" s="4"/>
      <c r="AE482" s="4"/>
      <c r="AF482" s="4"/>
      <c r="AG482" s="4"/>
      <c r="AH482" s="4"/>
      <c r="AI482" s="4"/>
      <c r="AJ482" s="4"/>
      <c r="AK482" s="4"/>
      <c r="AL482" s="4"/>
    </row>
    <row r="483">
      <c r="A483" s="1"/>
      <c r="B483" s="116"/>
      <c r="C483" s="116"/>
      <c r="D483" s="116"/>
      <c r="E483" s="47"/>
      <c r="F483" s="48"/>
      <c r="G483" s="1"/>
      <c r="H483" s="1"/>
      <c r="I483" s="1"/>
      <c r="J483" s="47"/>
      <c r="K483" s="4"/>
      <c r="L483" s="4"/>
      <c r="M483" s="4"/>
      <c r="N483" s="4"/>
      <c r="O483" s="4"/>
      <c r="P483" s="4"/>
      <c r="Q483" s="4"/>
      <c r="R483" s="4"/>
      <c r="S483" s="1"/>
      <c r="T483" s="4"/>
      <c r="U483" s="4"/>
      <c r="V483" s="4"/>
      <c r="W483" s="4"/>
      <c r="X483" s="4"/>
      <c r="Y483" s="4"/>
      <c r="Z483" s="4"/>
      <c r="AA483" s="4"/>
      <c r="AB483" s="4"/>
      <c r="AC483" s="4"/>
      <c r="AD483" s="4"/>
      <c r="AE483" s="4"/>
      <c r="AF483" s="4"/>
      <c r="AG483" s="4"/>
      <c r="AH483" s="4"/>
      <c r="AI483" s="4"/>
      <c r="AJ483" s="4"/>
      <c r="AK483" s="4"/>
      <c r="AL483" s="4"/>
    </row>
    <row r="484">
      <c r="A484" s="1"/>
      <c r="B484" s="116"/>
      <c r="C484" s="116"/>
      <c r="D484" s="116"/>
      <c r="E484" s="47"/>
      <c r="F484" s="48"/>
      <c r="G484" s="1"/>
      <c r="H484" s="1"/>
      <c r="I484" s="1"/>
      <c r="J484" s="47"/>
      <c r="K484" s="4"/>
      <c r="L484" s="4"/>
      <c r="M484" s="4"/>
      <c r="N484" s="4"/>
      <c r="O484" s="4"/>
      <c r="P484" s="4"/>
      <c r="Q484" s="4"/>
      <c r="R484" s="4"/>
      <c r="S484" s="1"/>
      <c r="T484" s="4"/>
      <c r="U484" s="4"/>
      <c r="V484" s="4"/>
      <c r="W484" s="4"/>
      <c r="X484" s="4"/>
      <c r="Y484" s="4"/>
      <c r="Z484" s="4"/>
      <c r="AA484" s="4"/>
      <c r="AB484" s="4"/>
      <c r="AC484" s="4"/>
      <c r="AD484" s="4"/>
      <c r="AE484" s="4"/>
      <c r="AF484" s="4"/>
      <c r="AG484" s="4"/>
      <c r="AH484" s="4"/>
      <c r="AI484" s="4"/>
      <c r="AJ484" s="4"/>
      <c r="AK484" s="4"/>
      <c r="AL484" s="4"/>
    </row>
    <row r="485">
      <c r="A485" s="1"/>
      <c r="B485" s="116"/>
      <c r="C485" s="116"/>
      <c r="D485" s="116"/>
      <c r="E485" s="47"/>
      <c r="F485" s="48"/>
      <c r="G485" s="1"/>
      <c r="H485" s="1"/>
      <c r="I485" s="1"/>
      <c r="J485" s="47"/>
      <c r="K485" s="4"/>
      <c r="L485" s="4"/>
      <c r="M485" s="4"/>
      <c r="N485" s="4"/>
      <c r="O485" s="4"/>
      <c r="P485" s="4"/>
      <c r="Q485" s="4"/>
      <c r="R485" s="4"/>
      <c r="S485" s="1"/>
      <c r="T485" s="4"/>
      <c r="U485" s="4"/>
      <c r="V485" s="4"/>
      <c r="W485" s="4"/>
      <c r="X485" s="4"/>
      <c r="Y485" s="4"/>
      <c r="Z485" s="4"/>
      <c r="AA485" s="4"/>
      <c r="AB485" s="4"/>
      <c r="AC485" s="4"/>
      <c r="AD485" s="4"/>
      <c r="AE485" s="4"/>
      <c r="AF485" s="4"/>
      <c r="AG485" s="4"/>
      <c r="AH485" s="4"/>
      <c r="AI485" s="4"/>
      <c r="AJ485" s="4"/>
      <c r="AK485" s="4"/>
      <c r="AL485" s="4"/>
    </row>
    <row r="486">
      <c r="A486" s="1"/>
      <c r="B486" s="116"/>
      <c r="C486" s="116"/>
      <c r="D486" s="116"/>
      <c r="E486" s="47"/>
      <c r="F486" s="48"/>
      <c r="G486" s="1"/>
      <c r="H486" s="1"/>
      <c r="I486" s="1"/>
      <c r="J486" s="47"/>
      <c r="K486" s="4"/>
      <c r="L486" s="4"/>
      <c r="M486" s="4"/>
      <c r="N486" s="4"/>
      <c r="O486" s="4"/>
      <c r="P486" s="4"/>
      <c r="Q486" s="4"/>
      <c r="R486" s="4"/>
      <c r="S486" s="1"/>
      <c r="T486" s="4"/>
      <c r="U486" s="4"/>
      <c r="V486" s="4"/>
      <c r="W486" s="4"/>
      <c r="X486" s="4"/>
      <c r="Y486" s="4"/>
      <c r="Z486" s="4"/>
      <c r="AA486" s="4"/>
      <c r="AB486" s="4"/>
      <c r="AC486" s="4"/>
      <c r="AD486" s="4"/>
      <c r="AE486" s="4"/>
      <c r="AF486" s="4"/>
      <c r="AG486" s="4"/>
      <c r="AH486" s="4"/>
      <c r="AI486" s="4"/>
      <c r="AJ486" s="4"/>
      <c r="AK486" s="4"/>
      <c r="AL486" s="4"/>
    </row>
    <row r="487">
      <c r="A487" s="1"/>
      <c r="B487" s="116"/>
      <c r="C487" s="116"/>
      <c r="D487" s="116"/>
      <c r="E487" s="47"/>
      <c r="F487" s="48"/>
      <c r="G487" s="1"/>
      <c r="H487" s="1"/>
      <c r="I487" s="1"/>
      <c r="J487" s="47"/>
      <c r="K487" s="4"/>
      <c r="L487" s="4"/>
      <c r="M487" s="4"/>
      <c r="N487" s="4"/>
      <c r="O487" s="4"/>
      <c r="P487" s="4"/>
      <c r="Q487" s="4"/>
      <c r="R487" s="4"/>
      <c r="S487" s="1"/>
      <c r="T487" s="4"/>
      <c r="U487" s="4"/>
      <c r="V487" s="4"/>
      <c r="W487" s="4"/>
      <c r="X487" s="4"/>
      <c r="Y487" s="4"/>
      <c r="Z487" s="4"/>
      <c r="AA487" s="4"/>
      <c r="AB487" s="4"/>
      <c r="AC487" s="4"/>
      <c r="AD487" s="4"/>
      <c r="AE487" s="4"/>
      <c r="AF487" s="4"/>
      <c r="AG487" s="4"/>
      <c r="AH487" s="4"/>
      <c r="AI487" s="4"/>
      <c r="AJ487" s="4"/>
      <c r="AK487" s="4"/>
      <c r="AL487" s="4"/>
    </row>
    <row r="488">
      <c r="A488" s="1"/>
      <c r="B488" s="116"/>
      <c r="C488" s="116"/>
      <c r="D488" s="116"/>
      <c r="E488" s="47"/>
      <c r="F488" s="48"/>
      <c r="G488" s="1"/>
      <c r="H488" s="1"/>
      <c r="I488" s="1"/>
      <c r="J488" s="47"/>
      <c r="K488" s="4"/>
      <c r="L488" s="4"/>
      <c r="M488" s="4"/>
      <c r="N488" s="4"/>
      <c r="O488" s="4"/>
      <c r="P488" s="4"/>
      <c r="Q488" s="4"/>
      <c r="R488" s="4"/>
      <c r="S488" s="1"/>
      <c r="T488" s="4"/>
      <c r="U488" s="4"/>
      <c r="V488" s="4"/>
      <c r="W488" s="4"/>
      <c r="X488" s="4"/>
      <c r="Y488" s="4"/>
      <c r="Z488" s="4"/>
      <c r="AA488" s="4"/>
      <c r="AB488" s="4"/>
      <c r="AC488" s="4"/>
      <c r="AD488" s="4"/>
      <c r="AE488" s="4"/>
      <c r="AF488" s="4"/>
      <c r="AG488" s="4"/>
      <c r="AH488" s="4"/>
      <c r="AI488" s="4"/>
      <c r="AJ488" s="4"/>
      <c r="AK488" s="4"/>
      <c r="AL488" s="4"/>
    </row>
    <row r="489">
      <c r="A489" s="1"/>
      <c r="B489" s="116"/>
      <c r="C489" s="116"/>
      <c r="D489" s="116"/>
      <c r="E489" s="47"/>
      <c r="F489" s="48"/>
      <c r="G489" s="1"/>
      <c r="H489" s="1"/>
      <c r="I489" s="1"/>
      <c r="J489" s="47"/>
      <c r="K489" s="4"/>
      <c r="L489" s="4"/>
      <c r="M489" s="4"/>
      <c r="N489" s="4"/>
      <c r="O489" s="4"/>
      <c r="P489" s="4"/>
      <c r="Q489" s="4"/>
      <c r="R489" s="4"/>
      <c r="S489" s="1"/>
      <c r="T489" s="4"/>
      <c r="U489" s="4"/>
      <c r="V489" s="4"/>
      <c r="W489" s="4"/>
      <c r="X489" s="4"/>
      <c r="Y489" s="4"/>
      <c r="Z489" s="4"/>
      <c r="AA489" s="4"/>
      <c r="AB489" s="4"/>
      <c r="AC489" s="4"/>
      <c r="AD489" s="4"/>
      <c r="AE489" s="4"/>
      <c r="AF489" s="4"/>
      <c r="AG489" s="4"/>
      <c r="AH489" s="4"/>
      <c r="AI489" s="4"/>
      <c r="AJ489" s="4"/>
      <c r="AK489" s="4"/>
      <c r="AL489" s="4"/>
    </row>
    <row r="490">
      <c r="A490" s="1"/>
      <c r="B490" s="116"/>
      <c r="C490" s="116"/>
      <c r="D490" s="116"/>
      <c r="E490" s="47"/>
      <c r="F490" s="48"/>
      <c r="G490" s="1"/>
      <c r="H490" s="1"/>
      <c r="I490" s="1"/>
      <c r="J490" s="47"/>
      <c r="K490" s="4"/>
      <c r="L490" s="4"/>
      <c r="M490" s="4"/>
      <c r="N490" s="4"/>
      <c r="O490" s="4"/>
      <c r="P490" s="4"/>
      <c r="Q490" s="4"/>
      <c r="R490" s="4"/>
      <c r="S490" s="1"/>
      <c r="T490" s="4"/>
      <c r="U490" s="4"/>
      <c r="V490" s="4"/>
      <c r="W490" s="4"/>
      <c r="X490" s="4"/>
      <c r="Y490" s="4"/>
      <c r="Z490" s="4"/>
      <c r="AA490" s="4"/>
      <c r="AB490" s="4"/>
      <c r="AC490" s="4"/>
      <c r="AD490" s="4"/>
      <c r="AE490" s="4"/>
      <c r="AF490" s="4"/>
      <c r="AG490" s="4"/>
      <c r="AH490" s="4"/>
      <c r="AI490" s="4"/>
      <c r="AJ490" s="4"/>
      <c r="AK490" s="4"/>
      <c r="AL490" s="4"/>
    </row>
    <row r="491">
      <c r="A491" s="1"/>
      <c r="B491" s="116"/>
      <c r="C491" s="116"/>
      <c r="D491" s="116"/>
      <c r="E491" s="47"/>
      <c r="F491" s="48"/>
      <c r="G491" s="1"/>
      <c r="H491" s="1"/>
      <c r="I491" s="1"/>
      <c r="J491" s="47"/>
      <c r="K491" s="4"/>
      <c r="L491" s="4"/>
      <c r="M491" s="4"/>
      <c r="N491" s="4"/>
      <c r="O491" s="4"/>
      <c r="P491" s="4"/>
      <c r="Q491" s="4"/>
      <c r="R491" s="4"/>
      <c r="S491" s="1"/>
      <c r="T491" s="4"/>
      <c r="U491" s="4"/>
      <c r="V491" s="4"/>
      <c r="W491" s="4"/>
      <c r="X491" s="4"/>
      <c r="Y491" s="4"/>
      <c r="Z491" s="4"/>
      <c r="AA491" s="4"/>
      <c r="AB491" s="4"/>
      <c r="AC491" s="4"/>
      <c r="AD491" s="4"/>
      <c r="AE491" s="4"/>
      <c r="AF491" s="4"/>
      <c r="AG491" s="4"/>
      <c r="AH491" s="4"/>
      <c r="AI491" s="4"/>
      <c r="AJ491" s="4"/>
      <c r="AK491" s="4"/>
      <c r="AL491" s="4"/>
    </row>
    <row r="492">
      <c r="A492" s="1"/>
      <c r="B492" s="116"/>
      <c r="C492" s="116"/>
      <c r="D492" s="116"/>
      <c r="E492" s="47"/>
      <c r="F492" s="48"/>
      <c r="G492" s="1"/>
      <c r="H492" s="1"/>
      <c r="I492" s="1"/>
      <c r="J492" s="47"/>
      <c r="K492" s="4"/>
      <c r="L492" s="4"/>
      <c r="M492" s="4"/>
      <c r="N492" s="4"/>
      <c r="O492" s="4"/>
      <c r="P492" s="4"/>
      <c r="Q492" s="4"/>
      <c r="R492" s="4"/>
      <c r="S492" s="1"/>
      <c r="T492" s="4"/>
      <c r="U492" s="4"/>
      <c r="V492" s="4"/>
      <c r="W492" s="4"/>
      <c r="X492" s="4"/>
      <c r="Y492" s="4"/>
      <c r="Z492" s="4"/>
      <c r="AA492" s="4"/>
      <c r="AB492" s="4"/>
      <c r="AC492" s="4"/>
      <c r="AD492" s="4"/>
      <c r="AE492" s="4"/>
      <c r="AF492" s="4"/>
      <c r="AG492" s="4"/>
      <c r="AH492" s="4"/>
      <c r="AI492" s="4"/>
      <c r="AJ492" s="4"/>
      <c r="AK492" s="4"/>
      <c r="AL492" s="4"/>
    </row>
    <row r="493">
      <c r="A493" s="1"/>
      <c r="B493" s="116"/>
      <c r="C493" s="116"/>
      <c r="D493" s="116"/>
      <c r="E493" s="47"/>
      <c r="F493" s="48"/>
      <c r="G493" s="1"/>
      <c r="H493" s="1"/>
      <c r="I493" s="1"/>
      <c r="J493" s="47"/>
      <c r="K493" s="4"/>
      <c r="L493" s="4"/>
      <c r="M493" s="4"/>
      <c r="N493" s="4"/>
      <c r="O493" s="4"/>
      <c r="P493" s="4"/>
      <c r="Q493" s="4"/>
      <c r="R493" s="4"/>
      <c r="S493" s="1"/>
      <c r="T493" s="4"/>
      <c r="U493" s="4"/>
      <c r="V493" s="4"/>
      <c r="W493" s="4"/>
      <c r="X493" s="4"/>
      <c r="Y493" s="4"/>
      <c r="Z493" s="4"/>
      <c r="AA493" s="4"/>
      <c r="AB493" s="4"/>
      <c r="AC493" s="4"/>
      <c r="AD493" s="4"/>
      <c r="AE493" s="4"/>
      <c r="AF493" s="4"/>
      <c r="AG493" s="4"/>
      <c r="AH493" s="4"/>
      <c r="AI493" s="4"/>
      <c r="AJ493" s="4"/>
      <c r="AK493" s="4"/>
      <c r="AL493" s="4"/>
    </row>
    <row r="494">
      <c r="A494" s="1"/>
      <c r="B494" s="116"/>
      <c r="C494" s="116"/>
      <c r="D494" s="116"/>
      <c r="E494" s="47"/>
      <c r="F494" s="48"/>
      <c r="G494" s="1"/>
      <c r="H494" s="1"/>
      <c r="I494" s="1"/>
      <c r="J494" s="47"/>
      <c r="K494" s="4"/>
      <c r="L494" s="4"/>
      <c r="M494" s="4"/>
      <c r="N494" s="4"/>
      <c r="O494" s="4"/>
      <c r="P494" s="4"/>
      <c r="Q494" s="4"/>
      <c r="R494" s="4"/>
      <c r="S494" s="1"/>
      <c r="T494" s="4"/>
      <c r="U494" s="4"/>
      <c r="V494" s="4"/>
      <c r="W494" s="4"/>
      <c r="X494" s="4"/>
      <c r="Y494" s="4"/>
      <c r="Z494" s="4"/>
      <c r="AA494" s="4"/>
      <c r="AB494" s="4"/>
      <c r="AC494" s="4"/>
      <c r="AD494" s="4"/>
      <c r="AE494" s="4"/>
      <c r="AF494" s="4"/>
      <c r="AG494" s="4"/>
      <c r="AH494" s="4"/>
      <c r="AI494" s="4"/>
      <c r="AJ494" s="4"/>
      <c r="AK494" s="4"/>
      <c r="AL494" s="4"/>
    </row>
    <row r="495">
      <c r="A495" s="1"/>
      <c r="B495" s="116"/>
      <c r="C495" s="116"/>
      <c r="D495" s="116"/>
      <c r="E495" s="47"/>
      <c r="F495" s="48"/>
      <c r="G495" s="1"/>
      <c r="H495" s="1"/>
      <c r="I495" s="1"/>
      <c r="J495" s="47"/>
      <c r="K495" s="4"/>
      <c r="L495" s="4"/>
      <c r="M495" s="4"/>
      <c r="N495" s="4"/>
      <c r="O495" s="4"/>
      <c r="P495" s="4"/>
      <c r="Q495" s="4"/>
      <c r="R495" s="4"/>
      <c r="S495" s="1"/>
      <c r="T495" s="4"/>
      <c r="U495" s="4"/>
      <c r="V495" s="4"/>
      <c r="W495" s="4"/>
      <c r="X495" s="4"/>
      <c r="Y495" s="4"/>
      <c r="Z495" s="4"/>
      <c r="AA495" s="4"/>
      <c r="AB495" s="4"/>
      <c r="AC495" s="4"/>
      <c r="AD495" s="4"/>
      <c r="AE495" s="4"/>
      <c r="AF495" s="4"/>
      <c r="AG495" s="4"/>
      <c r="AH495" s="4"/>
      <c r="AI495" s="4"/>
      <c r="AJ495" s="4"/>
      <c r="AK495" s="4"/>
      <c r="AL495" s="4"/>
    </row>
    <row r="496">
      <c r="A496" s="1"/>
      <c r="B496" s="116"/>
      <c r="C496" s="116"/>
      <c r="D496" s="116"/>
      <c r="E496" s="47"/>
      <c r="F496" s="48"/>
      <c r="G496" s="1"/>
      <c r="H496" s="1"/>
      <c r="I496" s="1"/>
      <c r="J496" s="47"/>
      <c r="K496" s="4"/>
      <c r="L496" s="4"/>
      <c r="M496" s="4"/>
      <c r="N496" s="4"/>
      <c r="O496" s="4"/>
      <c r="P496" s="4"/>
      <c r="Q496" s="4"/>
      <c r="R496" s="4"/>
      <c r="S496" s="1"/>
      <c r="T496" s="4"/>
      <c r="U496" s="4"/>
      <c r="V496" s="4"/>
      <c r="W496" s="4"/>
      <c r="X496" s="4"/>
      <c r="Y496" s="4"/>
      <c r="Z496" s="4"/>
      <c r="AA496" s="4"/>
      <c r="AB496" s="4"/>
      <c r="AC496" s="4"/>
      <c r="AD496" s="4"/>
      <c r="AE496" s="4"/>
      <c r="AF496" s="4"/>
      <c r="AG496" s="4"/>
      <c r="AH496" s="4"/>
      <c r="AI496" s="4"/>
      <c r="AJ496" s="4"/>
      <c r="AK496" s="4"/>
      <c r="AL496" s="4"/>
    </row>
    <row r="497">
      <c r="A497" s="1"/>
      <c r="B497" s="116"/>
      <c r="C497" s="116"/>
      <c r="D497" s="116"/>
      <c r="E497" s="47"/>
      <c r="F497" s="48"/>
      <c r="G497" s="1"/>
      <c r="H497" s="1"/>
      <c r="I497" s="1"/>
      <c r="J497" s="47"/>
      <c r="K497" s="4"/>
      <c r="L497" s="4"/>
      <c r="M497" s="4"/>
      <c r="N497" s="4"/>
      <c r="O497" s="4"/>
      <c r="P497" s="4"/>
      <c r="Q497" s="4"/>
      <c r="R497" s="4"/>
      <c r="S497" s="1"/>
      <c r="T497" s="4"/>
      <c r="U497" s="4"/>
      <c r="V497" s="4"/>
      <c r="W497" s="4"/>
      <c r="X497" s="4"/>
      <c r="Y497" s="4"/>
      <c r="Z497" s="4"/>
      <c r="AA497" s="4"/>
      <c r="AB497" s="4"/>
      <c r="AC497" s="4"/>
      <c r="AD497" s="4"/>
      <c r="AE497" s="4"/>
      <c r="AF497" s="4"/>
      <c r="AG497" s="4"/>
      <c r="AH497" s="4"/>
      <c r="AI497" s="4"/>
      <c r="AJ497" s="4"/>
      <c r="AK497" s="4"/>
      <c r="AL497" s="4"/>
    </row>
    <row r="498">
      <c r="A498" s="1"/>
      <c r="B498" s="116"/>
      <c r="C498" s="116"/>
      <c r="D498" s="116"/>
      <c r="E498" s="47"/>
      <c r="F498" s="48"/>
      <c r="G498" s="1"/>
      <c r="H498" s="1"/>
      <c r="I498" s="1"/>
      <c r="J498" s="47"/>
      <c r="K498" s="4"/>
      <c r="L498" s="4"/>
      <c r="M498" s="4"/>
      <c r="N498" s="4"/>
      <c r="O498" s="4"/>
      <c r="P498" s="4"/>
      <c r="Q498" s="4"/>
      <c r="R498" s="4"/>
      <c r="S498" s="1"/>
      <c r="T498" s="4"/>
      <c r="U498" s="4"/>
      <c r="V498" s="4"/>
      <c r="W498" s="4"/>
      <c r="X498" s="4"/>
      <c r="Y498" s="4"/>
      <c r="Z498" s="4"/>
      <c r="AA498" s="4"/>
      <c r="AB498" s="4"/>
      <c r="AC498" s="4"/>
      <c r="AD498" s="4"/>
      <c r="AE498" s="4"/>
      <c r="AF498" s="4"/>
      <c r="AG498" s="4"/>
      <c r="AH498" s="4"/>
      <c r="AI498" s="4"/>
      <c r="AJ498" s="4"/>
      <c r="AK498" s="4"/>
      <c r="AL498" s="4"/>
    </row>
    <row r="499">
      <c r="A499" s="1"/>
      <c r="B499" s="116"/>
      <c r="C499" s="116"/>
      <c r="D499" s="116"/>
      <c r="E499" s="47"/>
      <c r="F499" s="48"/>
      <c r="G499" s="1"/>
      <c r="H499" s="1"/>
      <c r="I499" s="1"/>
      <c r="J499" s="47"/>
      <c r="K499" s="4"/>
      <c r="L499" s="4"/>
      <c r="M499" s="4"/>
      <c r="N499" s="4"/>
      <c r="O499" s="4"/>
      <c r="P499" s="4"/>
      <c r="Q499" s="4"/>
      <c r="R499" s="4"/>
      <c r="S499" s="1"/>
      <c r="T499" s="4"/>
      <c r="U499" s="4"/>
      <c r="V499" s="4"/>
      <c r="W499" s="4"/>
      <c r="X499" s="4"/>
      <c r="Y499" s="4"/>
      <c r="Z499" s="4"/>
      <c r="AA499" s="4"/>
      <c r="AB499" s="4"/>
      <c r="AC499" s="4"/>
      <c r="AD499" s="4"/>
      <c r="AE499" s="4"/>
      <c r="AF499" s="4"/>
      <c r="AG499" s="4"/>
      <c r="AH499" s="4"/>
      <c r="AI499" s="4"/>
      <c r="AJ499" s="4"/>
      <c r="AK499" s="4"/>
      <c r="AL499" s="4"/>
    </row>
    <row r="500">
      <c r="A500" s="1"/>
      <c r="B500" s="116"/>
      <c r="C500" s="116"/>
      <c r="D500" s="116"/>
      <c r="E500" s="47"/>
      <c r="F500" s="48"/>
      <c r="G500" s="1"/>
      <c r="H500" s="1"/>
      <c r="I500" s="1"/>
      <c r="J500" s="47"/>
      <c r="K500" s="4"/>
      <c r="L500" s="4"/>
      <c r="M500" s="4"/>
      <c r="N500" s="4"/>
      <c r="O500" s="4"/>
      <c r="P500" s="4"/>
      <c r="Q500" s="4"/>
      <c r="R500" s="4"/>
      <c r="S500" s="1"/>
      <c r="T500" s="4"/>
      <c r="U500" s="4"/>
      <c r="V500" s="4"/>
      <c r="W500" s="4"/>
      <c r="X500" s="4"/>
      <c r="Y500" s="4"/>
      <c r="Z500" s="4"/>
      <c r="AA500" s="4"/>
      <c r="AB500" s="4"/>
      <c r="AC500" s="4"/>
      <c r="AD500" s="4"/>
      <c r="AE500" s="4"/>
      <c r="AF500" s="4"/>
      <c r="AG500" s="4"/>
      <c r="AH500" s="4"/>
      <c r="AI500" s="4"/>
      <c r="AJ500" s="4"/>
      <c r="AK500" s="4"/>
      <c r="AL500" s="4"/>
    </row>
    <row r="501">
      <c r="A501" s="1"/>
      <c r="B501" s="116"/>
      <c r="C501" s="116"/>
      <c r="D501" s="116"/>
      <c r="E501" s="47"/>
      <c r="F501" s="48"/>
      <c r="G501" s="1"/>
      <c r="H501" s="1"/>
      <c r="I501" s="1"/>
      <c r="J501" s="47"/>
      <c r="K501" s="4"/>
      <c r="L501" s="4"/>
      <c r="M501" s="4"/>
      <c r="N501" s="4"/>
      <c r="O501" s="4"/>
      <c r="P501" s="4"/>
      <c r="Q501" s="4"/>
      <c r="R501" s="4"/>
      <c r="S501" s="1"/>
      <c r="T501" s="4"/>
      <c r="U501" s="4"/>
      <c r="V501" s="4"/>
      <c r="W501" s="4"/>
      <c r="X501" s="4"/>
      <c r="Y501" s="4"/>
      <c r="Z501" s="4"/>
      <c r="AA501" s="4"/>
      <c r="AB501" s="4"/>
      <c r="AC501" s="4"/>
      <c r="AD501" s="4"/>
      <c r="AE501" s="4"/>
      <c r="AF501" s="4"/>
      <c r="AG501" s="4"/>
      <c r="AH501" s="4"/>
      <c r="AI501" s="4"/>
      <c r="AJ501" s="4"/>
      <c r="AK501" s="4"/>
      <c r="AL501" s="4"/>
    </row>
    <row r="502">
      <c r="A502" s="1"/>
      <c r="B502" s="116"/>
      <c r="C502" s="116"/>
      <c r="D502" s="116"/>
      <c r="E502" s="47"/>
      <c r="F502" s="48"/>
      <c r="G502" s="1"/>
      <c r="H502" s="1"/>
      <c r="I502" s="1"/>
      <c r="J502" s="47"/>
      <c r="K502" s="4"/>
      <c r="L502" s="4"/>
      <c r="M502" s="4"/>
      <c r="N502" s="4"/>
      <c r="O502" s="4"/>
      <c r="P502" s="4"/>
      <c r="Q502" s="4"/>
      <c r="R502" s="4"/>
      <c r="S502" s="1"/>
      <c r="T502" s="4"/>
      <c r="U502" s="4"/>
      <c r="V502" s="4"/>
      <c r="W502" s="4"/>
      <c r="X502" s="4"/>
      <c r="Y502" s="4"/>
      <c r="Z502" s="4"/>
      <c r="AA502" s="4"/>
      <c r="AB502" s="4"/>
      <c r="AC502" s="4"/>
      <c r="AD502" s="4"/>
      <c r="AE502" s="4"/>
      <c r="AF502" s="4"/>
      <c r="AG502" s="4"/>
      <c r="AH502" s="4"/>
      <c r="AI502" s="4"/>
      <c r="AJ502" s="4"/>
      <c r="AK502" s="4"/>
      <c r="AL502" s="4"/>
    </row>
    <row r="503">
      <c r="A503" s="1"/>
      <c r="B503" s="116"/>
      <c r="C503" s="116"/>
      <c r="D503" s="116"/>
      <c r="E503" s="47"/>
      <c r="F503" s="48"/>
      <c r="G503" s="1"/>
      <c r="H503" s="1"/>
      <c r="I503" s="1"/>
      <c r="J503" s="47"/>
      <c r="K503" s="4"/>
      <c r="L503" s="4"/>
      <c r="M503" s="4"/>
      <c r="N503" s="4"/>
      <c r="O503" s="4"/>
      <c r="P503" s="4"/>
      <c r="Q503" s="4"/>
      <c r="R503" s="4"/>
      <c r="S503" s="1"/>
      <c r="T503" s="4"/>
      <c r="U503" s="4"/>
      <c r="V503" s="4"/>
      <c r="W503" s="4"/>
      <c r="X503" s="4"/>
      <c r="Y503" s="4"/>
      <c r="Z503" s="4"/>
      <c r="AA503" s="4"/>
      <c r="AB503" s="4"/>
      <c r="AC503" s="4"/>
      <c r="AD503" s="4"/>
      <c r="AE503" s="4"/>
      <c r="AF503" s="4"/>
      <c r="AG503" s="4"/>
      <c r="AH503" s="4"/>
      <c r="AI503" s="4"/>
      <c r="AJ503" s="4"/>
      <c r="AK503" s="4"/>
      <c r="AL503" s="4"/>
    </row>
    <row r="504">
      <c r="A504" s="1"/>
      <c r="B504" s="116"/>
      <c r="C504" s="116"/>
      <c r="D504" s="116"/>
      <c r="E504" s="47"/>
      <c r="F504" s="48"/>
      <c r="G504" s="1"/>
      <c r="H504" s="1"/>
      <c r="I504" s="1"/>
      <c r="J504" s="47"/>
      <c r="K504" s="4"/>
      <c r="L504" s="4"/>
      <c r="M504" s="4"/>
      <c r="N504" s="4"/>
      <c r="O504" s="4"/>
      <c r="P504" s="4"/>
      <c r="Q504" s="4"/>
      <c r="R504" s="4"/>
      <c r="S504" s="1"/>
      <c r="T504" s="4"/>
      <c r="U504" s="4"/>
      <c r="V504" s="4"/>
      <c r="W504" s="4"/>
      <c r="X504" s="4"/>
      <c r="Y504" s="4"/>
      <c r="Z504" s="4"/>
      <c r="AA504" s="4"/>
      <c r="AB504" s="4"/>
      <c r="AC504" s="4"/>
      <c r="AD504" s="4"/>
      <c r="AE504" s="4"/>
      <c r="AF504" s="4"/>
      <c r="AG504" s="4"/>
      <c r="AH504" s="4"/>
      <c r="AI504" s="4"/>
      <c r="AJ504" s="4"/>
      <c r="AK504" s="4"/>
      <c r="AL504" s="4"/>
    </row>
    <row r="505">
      <c r="A505" s="1"/>
      <c r="B505" s="116"/>
      <c r="C505" s="116"/>
      <c r="D505" s="116"/>
      <c r="E505" s="47"/>
      <c r="F505" s="48"/>
      <c r="G505" s="1"/>
      <c r="H505" s="1"/>
      <c r="I505" s="1"/>
      <c r="J505" s="47"/>
      <c r="K505" s="4"/>
      <c r="L505" s="4"/>
      <c r="M505" s="4"/>
      <c r="N505" s="4"/>
      <c r="O505" s="4"/>
      <c r="P505" s="4"/>
      <c r="Q505" s="4"/>
      <c r="R505" s="4"/>
      <c r="S505" s="1"/>
      <c r="T505" s="4"/>
      <c r="U505" s="4"/>
      <c r="V505" s="4"/>
      <c r="W505" s="4"/>
      <c r="X505" s="4"/>
      <c r="Y505" s="4"/>
      <c r="Z505" s="4"/>
      <c r="AA505" s="4"/>
      <c r="AB505" s="4"/>
      <c r="AC505" s="4"/>
      <c r="AD505" s="4"/>
      <c r="AE505" s="4"/>
      <c r="AF505" s="4"/>
      <c r="AG505" s="4"/>
      <c r="AH505" s="4"/>
      <c r="AI505" s="4"/>
      <c r="AJ505" s="4"/>
      <c r="AK505" s="4"/>
      <c r="AL505" s="4"/>
    </row>
    <row r="506">
      <c r="A506" s="1"/>
      <c r="B506" s="116"/>
      <c r="C506" s="116"/>
      <c r="D506" s="116"/>
      <c r="E506" s="47"/>
      <c r="F506" s="48"/>
      <c r="G506" s="1"/>
      <c r="H506" s="1"/>
      <c r="I506" s="1"/>
      <c r="J506" s="47"/>
      <c r="K506" s="4"/>
      <c r="L506" s="4"/>
      <c r="M506" s="4"/>
      <c r="N506" s="4"/>
      <c r="O506" s="4"/>
      <c r="P506" s="4"/>
      <c r="Q506" s="4"/>
      <c r="R506" s="4"/>
      <c r="S506" s="1"/>
      <c r="T506" s="4"/>
      <c r="U506" s="4"/>
      <c r="V506" s="4"/>
      <c r="W506" s="4"/>
      <c r="X506" s="4"/>
      <c r="Y506" s="4"/>
      <c r="Z506" s="4"/>
      <c r="AA506" s="4"/>
      <c r="AB506" s="4"/>
      <c r="AC506" s="4"/>
      <c r="AD506" s="4"/>
      <c r="AE506" s="4"/>
      <c r="AF506" s="4"/>
      <c r="AG506" s="4"/>
      <c r="AH506" s="4"/>
      <c r="AI506" s="4"/>
      <c r="AJ506" s="4"/>
      <c r="AK506" s="4"/>
      <c r="AL506" s="4"/>
    </row>
    <row r="507">
      <c r="A507" s="1"/>
      <c r="B507" s="116"/>
      <c r="C507" s="116"/>
      <c r="D507" s="116"/>
      <c r="E507" s="47"/>
      <c r="F507" s="48"/>
      <c r="G507" s="1"/>
      <c r="H507" s="1"/>
      <c r="I507" s="1"/>
      <c r="J507" s="47"/>
      <c r="K507" s="4"/>
      <c r="L507" s="4"/>
      <c r="M507" s="4"/>
      <c r="N507" s="4"/>
      <c r="O507" s="4"/>
      <c r="P507" s="4"/>
      <c r="Q507" s="4"/>
      <c r="R507" s="4"/>
      <c r="S507" s="1"/>
      <c r="T507" s="4"/>
      <c r="U507" s="4"/>
      <c r="V507" s="4"/>
      <c r="W507" s="4"/>
      <c r="X507" s="4"/>
      <c r="Y507" s="4"/>
      <c r="Z507" s="4"/>
      <c r="AA507" s="4"/>
      <c r="AB507" s="4"/>
      <c r="AC507" s="4"/>
      <c r="AD507" s="4"/>
      <c r="AE507" s="4"/>
      <c r="AF507" s="4"/>
      <c r="AG507" s="4"/>
      <c r="AH507" s="4"/>
      <c r="AI507" s="4"/>
      <c r="AJ507" s="4"/>
      <c r="AK507" s="4"/>
      <c r="AL507" s="4"/>
    </row>
    <row r="508">
      <c r="A508" s="1"/>
      <c r="B508" s="116"/>
      <c r="C508" s="116"/>
      <c r="D508" s="116"/>
      <c r="E508" s="47"/>
      <c r="F508" s="48"/>
      <c r="G508" s="1"/>
      <c r="H508" s="1"/>
      <c r="I508" s="1"/>
      <c r="J508" s="47"/>
      <c r="K508" s="4"/>
      <c r="L508" s="4"/>
      <c r="M508" s="4"/>
      <c r="N508" s="4"/>
      <c r="O508" s="4"/>
      <c r="P508" s="4"/>
      <c r="Q508" s="4"/>
      <c r="R508" s="4"/>
      <c r="S508" s="1"/>
      <c r="T508" s="4"/>
      <c r="U508" s="4"/>
      <c r="V508" s="4"/>
      <c r="W508" s="4"/>
      <c r="X508" s="4"/>
      <c r="Y508" s="4"/>
      <c r="Z508" s="4"/>
      <c r="AA508" s="4"/>
      <c r="AB508" s="4"/>
      <c r="AC508" s="4"/>
      <c r="AD508" s="4"/>
      <c r="AE508" s="4"/>
      <c r="AF508" s="4"/>
      <c r="AG508" s="4"/>
      <c r="AH508" s="4"/>
      <c r="AI508" s="4"/>
      <c r="AJ508" s="4"/>
      <c r="AK508" s="4"/>
      <c r="AL508" s="4"/>
    </row>
    <row r="509">
      <c r="A509" s="1"/>
      <c r="B509" s="116"/>
      <c r="C509" s="116"/>
      <c r="D509" s="116"/>
      <c r="E509" s="47"/>
      <c r="F509" s="48"/>
      <c r="G509" s="1"/>
      <c r="H509" s="1"/>
      <c r="I509" s="1"/>
      <c r="J509" s="47"/>
      <c r="K509" s="4"/>
      <c r="L509" s="4"/>
      <c r="M509" s="4"/>
      <c r="N509" s="4"/>
      <c r="O509" s="4"/>
      <c r="P509" s="4"/>
      <c r="Q509" s="4"/>
      <c r="R509" s="4"/>
      <c r="S509" s="1"/>
      <c r="T509" s="4"/>
      <c r="U509" s="4"/>
      <c r="V509" s="4"/>
      <c r="W509" s="4"/>
      <c r="X509" s="4"/>
      <c r="Y509" s="4"/>
      <c r="Z509" s="4"/>
      <c r="AA509" s="4"/>
      <c r="AB509" s="4"/>
      <c r="AC509" s="4"/>
      <c r="AD509" s="4"/>
      <c r="AE509" s="4"/>
      <c r="AF509" s="4"/>
      <c r="AG509" s="4"/>
      <c r="AH509" s="4"/>
      <c r="AI509" s="4"/>
      <c r="AJ509" s="4"/>
      <c r="AK509" s="4"/>
      <c r="AL509" s="4"/>
    </row>
    <row r="510">
      <c r="A510" s="1"/>
      <c r="B510" s="116"/>
      <c r="C510" s="116"/>
      <c r="D510" s="116"/>
      <c r="E510" s="47"/>
      <c r="F510" s="48"/>
      <c r="G510" s="1"/>
      <c r="H510" s="1"/>
      <c r="I510" s="1"/>
      <c r="J510" s="47"/>
      <c r="K510" s="4"/>
      <c r="L510" s="4"/>
      <c r="M510" s="4"/>
      <c r="N510" s="4"/>
      <c r="O510" s="4"/>
      <c r="P510" s="4"/>
      <c r="Q510" s="4"/>
      <c r="R510" s="4"/>
      <c r="S510" s="1"/>
      <c r="T510" s="4"/>
      <c r="U510" s="4"/>
      <c r="V510" s="4"/>
      <c r="W510" s="4"/>
      <c r="X510" s="4"/>
      <c r="Y510" s="4"/>
      <c r="Z510" s="4"/>
      <c r="AA510" s="4"/>
      <c r="AB510" s="4"/>
      <c r="AC510" s="4"/>
      <c r="AD510" s="4"/>
      <c r="AE510" s="4"/>
      <c r="AF510" s="4"/>
      <c r="AG510" s="4"/>
      <c r="AH510" s="4"/>
      <c r="AI510" s="4"/>
      <c r="AJ510" s="4"/>
      <c r="AK510" s="4"/>
      <c r="AL510" s="4"/>
    </row>
    <row r="511">
      <c r="A511" s="1"/>
      <c r="B511" s="116"/>
      <c r="C511" s="116"/>
      <c r="D511" s="116"/>
      <c r="E511" s="47"/>
      <c r="F511" s="48"/>
      <c r="G511" s="1"/>
      <c r="H511" s="1"/>
      <c r="I511" s="1"/>
      <c r="J511" s="47"/>
      <c r="K511" s="4"/>
      <c r="L511" s="4"/>
      <c r="M511" s="4"/>
      <c r="N511" s="4"/>
      <c r="O511" s="4"/>
      <c r="P511" s="4"/>
      <c r="Q511" s="4"/>
      <c r="R511" s="4"/>
      <c r="S511" s="1"/>
      <c r="T511" s="4"/>
      <c r="U511" s="4"/>
      <c r="V511" s="4"/>
      <c r="W511" s="4"/>
      <c r="X511" s="4"/>
      <c r="Y511" s="4"/>
      <c r="Z511" s="4"/>
      <c r="AA511" s="4"/>
      <c r="AB511" s="4"/>
      <c r="AC511" s="4"/>
      <c r="AD511" s="4"/>
      <c r="AE511" s="4"/>
      <c r="AF511" s="4"/>
      <c r="AG511" s="4"/>
      <c r="AH511" s="4"/>
      <c r="AI511" s="4"/>
      <c r="AJ511" s="4"/>
      <c r="AK511" s="4"/>
      <c r="AL511" s="4"/>
    </row>
    <row r="512">
      <c r="A512" s="1"/>
      <c r="B512" s="116"/>
      <c r="C512" s="116"/>
      <c r="D512" s="116"/>
      <c r="E512" s="47"/>
      <c r="F512" s="48"/>
      <c r="G512" s="1"/>
      <c r="H512" s="1"/>
      <c r="I512" s="1"/>
      <c r="J512" s="47"/>
      <c r="K512" s="4"/>
      <c r="L512" s="4"/>
      <c r="M512" s="4"/>
      <c r="N512" s="4"/>
      <c r="O512" s="4"/>
      <c r="P512" s="4"/>
      <c r="Q512" s="4"/>
      <c r="R512" s="4"/>
      <c r="S512" s="1"/>
      <c r="T512" s="4"/>
      <c r="U512" s="4"/>
      <c r="V512" s="4"/>
      <c r="W512" s="4"/>
      <c r="X512" s="4"/>
      <c r="Y512" s="4"/>
      <c r="Z512" s="4"/>
      <c r="AA512" s="4"/>
      <c r="AB512" s="4"/>
      <c r="AC512" s="4"/>
      <c r="AD512" s="4"/>
      <c r="AE512" s="4"/>
      <c r="AF512" s="4"/>
      <c r="AG512" s="4"/>
      <c r="AH512" s="4"/>
      <c r="AI512" s="4"/>
      <c r="AJ512" s="4"/>
      <c r="AK512" s="4"/>
      <c r="AL512" s="4"/>
    </row>
    <row r="513">
      <c r="A513" s="1"/>
      <c r="B513" s="116"/>
      <c r="C513" s="116"/>
      <c r="D513" s="116"/>
      <c r="E513" s="47"/>
      <c r="F513" s="48"/>
      <c r="G513" s="1"/>
      <c r="H513" s="1"/>
      <c r="I513" s="1"/>
      <c r="J513" s="47"/>
      <c r="K513" s="4"/>
      <c r="L513" s="4"/>
      <c r="M513" s="4"/>
      <c r="N513" s="4"/>
      <c r="O513" s="4"/>
      <c r="P513" s="4"/>
      <c r="Q513" s="4"/>
      <c r="R513" s="4"/>
      <c r="S513" s="1"/>
      <c r="T513" s="4"/>
      <c r="U513" s="4"/>
      <c r="V513" s="4"/>
      <c r="W513" s="4"/>
      <c r="X513" s="4"/>
      <c r="Y513" s="4"/>
      <c r="Z513" s="4"/>
      <c r="AA513" s="4"/>
      <c r="AB513" s="4"/>
      <c r="AC513" s="4"/>
      <c r="AD513" s="4"/>
      <c r="AE513" s="4"/>
      <c r="AF513" s="4"/>
      <c r="AG513" s="4"/>
      <c r="AH513" s="4"/>
      <c r="AI513" s="4"/>
      <c r="AJ513" s="4"/>
      <c r="AK513" s="4"/>
      <c r="AL513" s="4"/>
    </row>
    <row r="514">
      <c r="A514" s="1"/>
      <c r="B514" s="116"/>
      <c r="C514" s="116"/>
      <c r="D514" s="116"/>
      <c r="E514" s="47"/>
      <c r="F514" s="48"/>
      <c r="G514" s="1"/>
      <c r="H514" s="1"/>
      <c r="I514" s="1"/>
      <c r="J514" s="47"/>
      <c r="K514" s="4"/>
      <c r="L514" s="4"/>
      <c r="M514" s="4"/>
      <c r="N514" s="4"/>
      <c r="O514" s="4"/>
      <c r="P514" s="4"/>
      <c r="Q514" s="4"/>
      <c r="R514" s="4"/>
      <c r="S514" s="1"/>
      <c r="T514" s="4"/>
      <c r="U514" s="4"/>
      <c r="V514" s="4"/>
      <c r="W514" s="4"/>
      <c r="X514" s="4"/>
      <c r="Y514" s="4"/>
      <c r="Z514" s="4"/>
      <c r="AA514" s="4"/>
      <c r="AB514" s="4"/>
      <c r="AC514" s="4"/>
      <c r="AD514" s="4"/>
      <c r="AE514" s="4"/>
      <c r="AF514" s="4"/>
      <c r="AG514" s="4"/>
      <c r="AH514" s="4"/>
      <c r="AI514" s="4"/>
      <c r="AJ514" s="4"/>
      <c r="AK514" s="4"/>
      <c r="AL514" s="4"/>
    </row>
    <row r="515">
      <c r="A515" s="1"/>
      <c r="B515" s="116"/>
      <c r="C515" s="116"/>
      <c r="D515" s="116"/>
      <c r="E515" s="47"/>
      <c r="F515" s="48"/>
      <c r="G515" s="1"/>
      <c r="H515" s="1"/>
      <c r="I515" s="1"/>
      <c r="J515" s="47"/>
      <c r="K515" s="4"/>
      <c r="L515" s="4"/>
      <c r="M515" s="4"/>
      <c r="N515" s="4"/>
      <c r="O515" s="4"/>
      <c r="P515" s="4"/>
      <c r="Q515" s="4"/>
      <c r="R515" s="4"/>
      <c r="S515" s="1"/>
      <c r="T515" s="4"/>
      <c r="U515" s="4"/>
      <c r="V515" s="4"/>
      <c r="W515" s="4"/>
      <c r="X515" s="4"/>
      <c r="Y515" s="4"/>
      <c r="Z515" s="4"/>
      <c r="AA515" s="4"/>
      <c r="AB515" s="4"/>
      <c r="AC515" s="4"/>
      <c r="AD515" s="4"/>
      <c r="AE515" s="4"/>
      <c r="AF515" s="4"/>
      <c r="AG515" s="4"/>
      <c r="AH515" s="4"/>
      <c r="AI515" s="4"/>
      <c r="AJ515" s="4"/>
      <c r="AK515" s="4"/>
      <c r="AL515" s="4"/>
    </row>
    <row r="516">
      <c r="A516" s="1"/>
      <c r="B516" s="116"/>
      <c r="C516" s="116"/>
      <c r="D516" s="116"/>
      <c r="E516" s="47"/>
      <c r="F516" s="48"/>
      <c r="G516" s="1"/>
      <c r="H516" s="1"/>
      <c r="I516" s="1"/>
      <c r="J516" s="47"/>
      <c r="K516" s="4"/>
      <c r="L516" s="4"/>
      <c r="M516" s="4"/>
      <c r="N516" s="4"/>
      <c r="O516" s="4"/>
      <c r="P516" s="4"/>
      <c r="Q516" s="4"/>
      <c r="R516" s="4"/>
      <c r="S516" s="1"/>
      <c r="T516" s="4"/>
      <c r="U516" s="4"/>
      <c r="V516" s="4"/>
      <c r="W516" s="4"/>
      <c r="X516" s="4"/>
      <c r="Y516" s="4"/>
      <c r="Z516" s="4"/>
      <c r="AA516" s="4"/>
      <c r="AB516" s="4"/>
      <c r="AC516" s="4"/>
      <c r="AD516" s="4"/>
      <c r="AE516" s="4"/>
      <c r="AF516" s="4"/>
      <c r="AG516" s="4"/>
      <c r="AH516" s="4"/>
      <c r="AI516" s="4"/>
      <c r="AJ516" s="4"/>
      <c r="AK516" s="4"/>
      <c r="AL516" s="4"/>
    </row>
    <row r="517">
      <c r="A517" s="1"/>
      <c r="B517" s="116"/>
      <c r="C517" s="116"/>
      <c r="D517" s="116"/>
      <c r="E517" s="47"/>
      <c r="F517" s="48"/>
      <c r="G517" s="1"/>
      <c r="H517" s="1"/>
      <c r="I517" s="1"/>
      <c r="J517" s="47"/>
      <c r="K517" s="4"/>
      <c r="L517" s="4"/>
      <c r="M517" s="4"/>
      <c r="N517" s="4"/>
      <c r="O517" s="4"/>
      <c r="P517" s="4"/>
      <c r="Q517" s="4"/>
      <c r="R517" s="4"/>
      <c r="S517" s="1"/>
      <c r="T517" s="4"/>
      <c r="U517" s="4"/>
      <c r="V517" s="4"/>
      <c r="W517" s="4"/>
      <c r="X517" s="4"/>
      <c r="Y517" s="4"/>
      <c r="Z517" s="4"/>
      <c r="AA517" s="4"/>
      <c r="AB517" s="4"/>
      <c r="AC517" s="4"/>
      <c r="AD517" s="4"/>
      <c r="AE517" s="4"/>
      <c r="AF517" s="4"/>
      <c r="AG517" s="4"/>
      <c r="AH517" s="4"/>
      <c r="AI517" s="4"/>
      <c r="AJ517" s="4"/>
      <c r="AK517" s="4"/>
      <c r="AL517" s="4"/>
    </row>
    <row r="518">
      <c r="A518" s="1"/>
      <c r="B518" s="116"/>
      <c r="C518" s="116"/>
      <c r="D518" s="116"/>
      <c r="E518" s="47"/>
      <c r="F518" s="48"/>
      <c r="G518" s="1"/>
      <c r="H518" s="1"/>
      <c r="I518" s="1"/>
      <c r="J518" s="47"/>
      <c r="K518" s="4"/>
      <c r="L518" s="4"/>
      <c r="M518" s="4"/>
      <c r="N518" s="4"/>
      <c r="O518" s="4"/>
      <c r="P518" s="4"/>
      <c r="Q518" s="4"/>
      <c r="R518" s="4"/>
      <c r="S518" s="1"/>
      <c r="T518" s="4"/>
      <c r="U518" s="4"/>
      <c r="V518" s="4"/>
      <c r="W518" s="4"/>
      <c r="X518" s="4"/>
      <c r="Y518" s="4"/>
      <c r="Z518" s="4"/>
      <c r="AA518" s="4"/>
      <c r="AB518" s="4"/>
      <c r="AC518" s="4"/>
      <c r="AD518" s="4"/>
      <c r="AE518" s="4"/>
      <c r="AF518" s="4"/>
      <c r="AG518" s="4"/>
      <c r="AH518" s="4"/>
      <c r="AI518" s="4"/>
      <c r="AJ518" s="4"/>
      <c r="AK518" s="4"/>
      <c r="AL518" s="4"/>
    </row>
    <row r="519">
      <c r="A519" s="1"/>
      <c r="B519" s="116"/>
      <c r="C519" s="116"/>
      <c r="D519" s="116"/>
      <c r="E519" s="47"/>
      <c r="F519" s="48"/>
      <c r="G519" s="1"/>
      <c r="H519" s="1"/>
      <c r="I519" s="1"/>
      <c r="J519" s="47"/>
      <c r="K519" s="4"/>
      <c r="L519" s="4"/>
      <c r="M519" s="4"/>
      <c r="N519" s="4"/>
      <c r="O519" s="4"/>
      <c r="P519" s="4"/>
      <c r="Q519" s="4"/>
      <c r="R519" s="4"/>
      <c r="S519" s="1"/>
      <c r="T519" s="4"/>
      <c r="U519" s="4"/>
      <c r="V519" s="4"/>
      <c r="W519" s="4"/>
      <c r="X519" s="4"/>
      <c r="Y519" s="4"/>
      <c r="Z519" s="4"/>
      <c r="AA519" s="4"/>
      <c r="AB519" s="4"/>
      <c r="AC519" s="4"/>
      <c r="AD519" s="4"/>
      <c r="AE519" s="4"/>
      <c r="AF519" s="4"/>
      <c r="AG519" s="4"/>
      <c r="AH519" s="4"/>
      <c r="AI519" s="4"/>
      <c r="AJ519" s="4"/>
      <c r="AK519" s="4"/>
      <c r="AL519" s="4"/>
    </row>
    <row r="520">
      <c r="A520" s="1"/>
      <c r="B520" s="116"/>
      <c r="C520" s="116"/>
      <c r="D520" s="116"/>
      <c r="E520" s="47"/>
      <c r="F520" s="48"/>
      <c r="G520" s="1"/>
      <c r="H520" s="1"/>
      <c r="I520" s="1"/>
      <c r="J520" s="47"/>
      <c r="K520" s="4"/>
      <c r="L520" s="4"/>
      <c r="M520" s="4"/>
      <c r="N520" s="4"/>
      <c r="O520" s="4"/>
      <c r="P520" s="4"/>
      <c r="Q520" s="4"/>
      <c r="R520" s="4"/>
      <c r="S520" s="1"/>
      <c r="T520" s="4"/>
      <c r="U520" s="4"/>
      <c r="V520" s="4"/>
      <c r="W520" s="4"/>
      <c r="X520" s="4"/>
      <c r="Y520" s="4"/>
      <c r="Z520" s="4"/>
      <c r="AA520" s="4"/>
      <c r="AB520" s="4"/>
      <c r="AC520" s="4"/>
      <c r="AD520" s="4"/>
      <c r="AE520" s="4"/>
      <c r="AF520" s="4"/>
      <c r="AG520" s="4"/>
      <c r="AH520" s="4"/>
      <c r="AI520" s="4"/>
      <c r="AJ520" s="4"/>
      <c r="AK520" s="4"/>
      <c r="AL520" s="4"/>
    </row>
    <row r="521">
      <c r="A521" s="1"/>
      <c r="B521" s="116"/>
      <c r="C521" s="116"/>
      <c r="D521" s="116"/>
      <c r="E521" s="47"/>
      <c r="F521" s="48"/>
      <c r="G521" s="1"/>
      <c r="H521" s="1"/>
      <c r="I521" s="1"/>
      <c r="J521" s="47"/>
      <c r="K521" s="4"/>
      <c r="L521" s="4"/>
      <c r="M521" s="4"/>
      <c r="N521" s="4"/>
      <c r="O521" s="4"/>
      <c r="P521" s="4"/>
      <c r="Q521" s="4"/>
      <c r="R521" s="4"/>
      <c r="S521" s="1"/>
      <c r="T521" s="4"/>
      <c r="U521" s="4"/>
      <c r="V521" s="4"/>
      <c r="W521" s="4"/>
      <c r="X521" s="4"/>
      <c r="Y521" s="4"/>
      <c r="Z521" s="4"/>
      <c r="AA521" s="4"/>
      <c r="AB521" s="4"/>
      <c r="AC521" s="4"/>
      <c r="AD521" s="4"/>
      <c r="AE521" s="4"/>
      <c r="AF521" s="4"/>
      <c r="AG521" s="4"/>
      <c r="AH521" s="4"/>
      <c r="AI521" s="4"/>
      <c r="AJ521" s="4"/>
      <c r="AK521" s="4"/>
      <c r="AL521" s="4"/>
    </row>
    <row r="522">
      <c r="A522" s="1"/>
      <c r="B522" s="116"/>
      <c r="C522" s="116"/>
      <c r="D522" s="116"/>
      <c r="E522" s="47"/>
      <c r="F522" s="48"/>
      <c r="G522" s="1"/>
      <c r="H522" s="1"/>
      <c r="I522" s="1"/>
      <c r="J522" s="47"/>
      <c r="K522" s="4"/>
      <c r="L522" s="4"/>
      <c r="M522" s="4"/>
      <c r="N522" s="4"/>
      <c r="O522" s="4"/>
      <c r="P522" s="4"/>
      <c r="Q522" s="4"/>
      <c r="R522" s="4"/>
      <c r="S522" s="1"/>
      <c r="T522" s="4"/>
      <c r="U522" s="4"/>
      <c r="V522" s="4"/>
      <c r="W522" s="4"/>
      <c r="X522" s="4"/>
      <c r="Y522" s="4"/>
      <c r="Z522" s="4"/>
      <c r="AA522" s="4"/>
      <c r="AB522" s="4"/>
      <c r="AC522" s="4"/>
      <c r="AD522" s="4"/>
      <c r="AE522" s="4"/>
      <c r="AF522" s="4"/>
      <c r="AG522" s="4"/>
      <c r="AH522" s="4"/>
      <c r="AI522" s="4"/>
      <c r="AJ522" s="4"/>
      <c r="AK522" s="4"/>
      <c r="AL522" s="4"/>
    </row>
    <row r="523">
      <c r="A523" s="1"/>
      <c r="B523" s="116"/>
      <c r="C523" s="116"/>
      <c r="D523" s="116"/>
      <c r="E523" s="47"/>
      <c r="F523" s="48"/>
      <c r="G523" s="1"/>
      <c r="H523" s="1"/>
      <c r="I523" s="1"/>
      <c r="J523" s="47"/>
      <c r="K523" s="4"/>
      <c r="L523" s="4"/>
      <c r="M523" s="4"/>
      <c r="N523" s="4"/>
      <c r="O523" s="4"/>
      <c r="P523" s="4"/>
      <c r="Q523" s="4"/>
      <c r="R523" s="4"/>
      <c r="S523" s="1"/>
      <c r="T523" s="4"/>
      <c r="U523" s="4"/>
      <c r="V523" s="4"/>
      <c r="W523" s="4"/>
      <c r="X523" s="4"/>
      <c r="Y523" s="4"/>
      <c r="Z523" s="4"/>
      <c r="AA523" s="4"/>
      <c r="AB523" s="4"/>
      <c r="AC523" s="4"/>
      <c r="AD523" s="4"/>
      <c r="AE523" s="4"/>
      <c r="AF523" s="4"/>
      <c r="AG523" s="4"/>
      <c r="AH523" s="4"/>
      <c r="AI523" s="4"/>
      <c r="AJ523" s="4"/>
      <c r="AK523" s="4"/>
      <c r="AL523" s="4"/>
    </row>
    <row r="524">
      <c r="A524" s="1"/>
      <c r="B524" s="116"/>
      <c r="C524" s="116"/>
      <c r="D524" s="116"/>
      <c r="E524" s="47"/>
      <c r="F524" s="48"/>
      <c r="G524" s="1"/>
      <c r="H524" s="1"/>
      <c r="I524" s="1"/>
      <c r="J524" s="47"/>
      <c r="K524" s="4"/>
      <c r="L524" s="4"/>
      <c r="M524" s="4"/>
      <c r="N524" s="4"/>
      <c r="O524" s="4"/>
      <c r="P524" s="4"/>
      <c r="Q524" s="4"/>
      <c r="R524" s="4"/>
      <c r="S524" s="1"/>
      <c r="T524" s="4"/>
      <c r="U524" s="4"/>
      <c r="V524" s="4"/>
      <c r="W524" s="4"/>
      <c r="X524" s="4"/>
      <c r="Y524" s="4"/>
      <c r="Z524" s="4"/>
      <c r="AA524" s="4"/>
      <c r="AB524" s="4"/>
      <c r="AC524" s="4"/>
      <c r="AD524" s="4"/>
      <c r="AE524" s="4"/>
      <c r="AF524" s="4"/>
      <c r="AG524" s="4"/>
      <c r="AH524" s="4"/>
      <c r="AI524" s="4"/>
      <c r="AJ524" s="4"/>
      <c r="AK524" s="4"/>
      <c r="AL524" s="4"/>
    </row>
    <row r="525">
      <c r="A525" s="1"/>
      <c r="B525" s="116"/>
      <c r="C525" s="116"/>
      <c r="D525" s="116"/>
      <c r="E525" s="47"/>
      <c r="F525" s="48"/>
      <c r="G525" s="1"/>
      <c r="H525" s="1"/>
      <c r="I525" s="1"/>
      <c r="J525" s="47"/>
      <c r="K525" s="4"/>
      <c r="L525" s="4"/>
      <c r="M525" s="4"/>
      <c r="N525" s="4"/>
      <c r="O525" s="4"/>
      <c r="P525" s="4"/>
      <c r="Q525" s="4"/>
      <c r="R525" s="4"/>
      <c r="S525" s="1"/>
      <c r="T525" s="4"/>
      <c r="U525" s="4"/>
      <c r="V525" s="4"/>
      <c r="W525" s="4"/>
      <c r="X525" s="4"/>
      <c r="Y525" s="4"/>
      <c r="Z525" s="4"/>
      <c r="AA525" s="4"/>
      <c r="AB525" s="4"/>
      <c r="AC525" s="4"/>
      <c r="AD525" s="4"/>
      <c r="AE525" s="4"/>
      <c r="AF525" s="4"/>
      <c r="AG525" s="4"/>
      <c r="AH525" s="4"/>
      <c r="AI525" s="4"/>
      <c r="AJ525" s="4"/>
      <c r="AK525" s="4"/>
      <c r="AL525" s="4"/>
    </row>
    <row r="526">
      <c r="A526" s="1"/>
      <c r="B526" s="116"/>
      <c r="C526" s="116"/>
      <c r="D526" s="116"/>
      <c r="E526" s="47"/>
      <c r="F526" s="48"/>
      <c r="G526" s="1"/>
      <c r="H526" s="1"/>
      <c r="I526" s="1"/>
      <c r="J526" s="47"/>
      <c r="K526" s="4"/>
      <c r="L526" s="4"/>
      <c r="M526" s="4"/>
      <c r="N526" s="4"/>
      <c r="O526" s="4"/>
      <c r="P526" s="4"/>
      <c r="Q526" s="4"/>
      <c r="R526" s="4"/>
      <c r="S526" s="1"/>
      <c r="T526" s="4"/>
      <c r="U526" s="4"/>
      <c r="V526" s="4"/>
      <c r="W526" s="4"/>
      <c r="X526" s="4"/>
      <c r="Y526" s="4"/>
      <c r="Z526" s="4"/>
      <c r="AA526" s="4"/>
      <c r="AB526" s="4"/>
      <c r="AC526" s="4"/>
      <c r="AD526" s="4"/>
      <c r="AE526" s="4"/>
      <c r="AF526" s="4"/>
      <c r="AG526" s="4"/>
      <c r="AH526" s="4"/>
      <c r="AI526" s="4"/>
      <c r="AJ526" s="4"/>
      <c r="AK526" s="4"/>
      <c r="AL526" s="4"/>
    </row>
    <row r="527">
      <c r="A527" s="1"/>
      <c r="B527" s="116"/>
      <c r="C527" s="116"/>
      <c r="D527" s="116"/>
      <c r="E527" s="47"/>
      <c r="F527" s="48"/>
      <c r="G527" s="1"/>
      <c r="H527" s="1"/>
      <c r="I527" s="1"/>
      <c r="J527" s="47"/>
      <c r="K527" s="4"/>
      <c r="L527" s="4"/>
      <c r="M527" s="4"/>
      <c r="N527" s="4"/>
      <c r="O527" s="4"/>
      <c r="P527" s="4"/>
      <c r="Q527" s="4"/>
      <c r="R527" s="4"/>
      <c r="S527" s="1"/>
      <c r="T527" s="4"/>
      <c r="U527" s="4"/>
      <c r="V527" s="4"/>
      <c r="W527" s="4"/>
      <c r="X527" s="4"/>
      <c r="Y527" s="4"/>
      <c r="Z527" s="4"/>
      <c r="AA527" s="4"/>
      <c r="AB527" s="4"/>
      <c r="AC527" s="4"/>
      <c r="AD527" s="4"/>
      <c r="AE527" s="4"/>
      <c r="AF527" s="4"/>
      <c r="AG527" s="4"/>
      <c r="AH527" s="4"/>
      <c r="AI527" s="4"/>
      <c r="AJ527" s="4"/>
      <c r="AK527" s="4"/>
      <c r="AL527" s="4"/>
    </row>
    <row r="528">
      <c r="A528" s="1"/>
      <c r="B528" s="116"/>
      <c r="C528" s="116"/>
      <c r="D528" s="116"/>
      <c r="E528" s="47"/>
      <c r="F528" s="48"/>
      <c r="G528" s="1"/>
      <c r="H528" s="1"/>
      <c r="I528" s="1"/>
      <c r="J528" s="47"/>
      <c r="K528" s="4"/>
      <c r="L528" s="4"/>
      <c r="M528" s="4"/>
      <c r="N528" s="4"/>
      <c r="O528" s="4"/>
      <c r="P528" s="4"/>
      <c r="Q528" s="4"/>
      <c r="R528" s="4"/>
      <c r="S528" s="1"/>
      <c r="T528" s="4"/>
      <c r="U528" s="4"/>
      <c r="V528" s="4"/>
      <c r="W528" s="4"/>
      <c r="X528" s="4"/>
      <c r="Y528" s="4"/>
      <c r="Z528" s="4"/>
      <c r="AA528" s="4"/>
      <c r="AB528" s="4"/>
      <c r="AC528" s="4"/>
      <c r="AD528" s="4"/>
      <c r="AE528" s="4"/>
      <c r="AF528" s="4"/>
      <c r="AG528" s="4"/>
      <c r="AH528" s="4"/>
      <c r="AI528" s="4"/>
      <c r="AJ528" s="4"/>
      <c r="AK528" s="4"/>
      <c r="AL528" s="4"/>
    </row>
    <row r="529">
      <c r="A529" s="1"/>
      <c r="B529" s="116"/>
      <c r="C529" s="116"/>
      <c r="D529" s="116"/>
      <c r="E529" s="47"/>
      <c r="F529" s="48"/>
      <c r="G529" s="1"/>
      <c r="H529" s="1"/>
      <c r="I529" s="1"/>
      <c r="J529" s="47"/>
      <c r="K529" s="4"/>
      <c r="L529" s="4"/>
      <c r="M529" s="4"/>
      <c r="N529" s="4"/>
      <c r="O529" s="4"/>
      <c r="P529" s="4"/>
      <c r="Q529" s="4"/>
      <c r="R529" s="4"/>
      <c r="S529" s="1"/>
      <c r="T529" s="4"/>
      <c r="U529" s="4"/>
      <c r="V529" s="4"/>
      <c r="W529" s="4"/>
      <c r="X529" s="4"/>
      <c r="Y529" s="4"/>
      <c r="Z529" s="4"/>
      <c r="AA529" s="4"/>
      <c r="AB529" s="4"/>
      <c r="AC529" s="4"/>
      <c r="AD529" s="4"/>
      <c r="AE529" s="4"/>
      <c r="AF529" s="4"/>
      <c r="AG529" s="4"/>
      <c r="AH529" s="4"/>
      <c r="AI529" s="4"/>
      <c r="AJ529" s="4"/>
      <c r="AK529" s="4"/>
      <c r="AL529" s="4"/>
    </row>
    <row r="530">
      <c r="A530" s="1"/>
      <c r="B530" s="116"/>
      <c r="C530" s="116"/>
      <c r="D530" s="116"/>
      <c r="E530" s="47"/>
      <c r="F530" s="48"/>
      <c r="G530" s="1"/>
      <c r="H530" s="1"/>
      <c r="I530" s="1"/>
      <c r="J530" s="47"/>
      <c r="K530" s="4"/>
      <c r="L530" s="4"/>
      <c r="M530" s="4"/>
      <c r="N530" s="4"/>
      <c r="O530" s="4"/>
      <c r="P530" s="4"/>
      <c r="Q530" s="4"/>
      <c r="R530" s="4"/>
      <c r="S530" s="1"/>
      <c r="T530" s="4"/>
      <c r="U530" s="4"/>
      <c r="V530" s="4"/>
      <c r="W530" s="4"/>
      <c r="X530" s="4"/>
      <c r="Y530" s="4"/>
      <c r="Z530" s="4"/>
      <c r="AA530" s="4"/>
      <c r="AB530" s="4"/>
      <c r="AC530" s="4"/>
      <c r="AD530" s="4"/>
      <c r="AE530" s="4"/>
      <c r="AF530" s="4"/>
      <c r="AG530" s="4"/>
      <c r="AH530" s="4"/>
      <c r="AI530" s="4"/>
      <c r="AJ530" s="4"/>
      <c r="AK530" s="4"/>
      <c r="AL530" s="4"/>
    </row>
    <row r="531">
      <c r="A531" s="1"/>
      <c r="B531" s="116"/>
      <c r="C531" s="116"/>
      <c r="D531" s="116"/>
      <c r="E531" s="47"/>
      <c r="F531" s="48"/>
      <c r="G531" s="1"/>
      <c r="H531" s="1"/>
      <c r="I531" s="1"/>
      <c r="J531" s="47"/>
      <c r="K531" s="4"/>
      <c r="L531" s="4"/>
      <c r="M531" s="4"/>
      <c r="N531" s="4"/>
      <c r="O531" s="4"/>
      <c r="P531" s="4"/>
      <c r="Q531" s="4"/>
      <c r="R531" s="4"/>
      <c r="S531" s="1"/>
      <c r="T531" s="4"/>
      <c r="U531" s="4"/>
      <c r="V531" s="4"/>
      <c r="W531" s="4"/>
      <c r="X531" s="4"/>
      <c r="Y531" s="4"/>
      <c r="Z531" s="4"/>
      <c r="AA531" s="4"/>
      <c r="AB531" s="4"/>
      <c r="AC531" s="4"/>
      <c r="AD531" s="4"/>
      <c r="AE531" s="4"/>
      <c r="AF531" s="4"/>
      <c r="AG531" s="4"/>
      <c r="AH531" s="4"/>
      <c r="AI531" s="4"/>
      <c r="AJ531" s="4"/>
      <c r="AK531" s="4"/>
      <c r="AL531" s="4"/>
    </row>
    <row r="532">
      <c r="A532" s="1"/>
      <c r="B532" s="116"/>
      <c r="C532" s="116"/>
      <c r="D532" s="116"/>
      <c r="E532" s="47"/>
      <c r="F532" s="48"/>
      <c r="G532" s="1"/>
      <c r="H532" s="1"/>
      <c r="I532" s="1"/>
      <c r="J532" s="47"/>
      <c r="K532" s="4"/>
      <c r="L532" s="4"/>
      <c r="M532" s="4"/>
      <c r="N532" s="4"/>
      <c r="O532" s="4"/>
      <c r="P532" s="4"/>
      <c r="Q532" s="4"/>
      <c r="R532" s="4"/>
      <c r="S532" s="1"/>
      <c r="T532" s="4"/>
      <c r="U532" s="4"/>
      <c r="V532" s="4"/>
      <c r="W532" s="4"/>
      <c r="X532" s="4"/>
      <c r="Y532" s="4"/>
      <c r="Z532" s="4"/>
      <c r="AA532" s="4"/>
      <c r="AB532" s="4"/>
      <c r="AC532" s="4"/>
      <c r="AD532" s="4"/>
      <c r="AE532" s="4"/>
      <c r="AF532" s="4"/>
      <c r="AG532" s="4"/>
      <c r="AH532" s="4"/>
      <c r="AI532" s="4"/>
      <c r="AJ532" s="4"/>
      <c r="AK532" s="4"/>
      <c r="AL532" s="4"/>
    </row>
    <row r="533">
      <c r="A533" s="1"/>
      <c r="B533" s="116"/>
      <c r="C533" s="116"/>
      <c r="D533" s="116"/>
      <c r="E533" s="47"/>
      <c r="F533" s="48"/>
      <c r="G533" s="1"/>
      <c r="H533" s="1"/>
      <c r="I533" s="1"/>
      <c r="J533" s="47"/>
      <c r="K533" s="4"/>
      <c r="L533" s="4"/>
      <c r="M533" s="4"/>
      <c r="N533" s="4"/>
      <c r="O533" s="4"/>
      <c r="P533" s="4"/>
      <c r="Q533" s="4"/>
      <c r="R533" s="4"/>
      <c r="S533" s="1"/>
      <c r="T533" s="4"/>
      <c r="U533" s="4"/>
      <c r="V533" s="4"/>
      <c r="W533" s="4"/>
      <c r="X533" s="4"/>
      <c r="Y533" s="4"/>
      <c r="Z533" s="4"/>
      <c r="AA533" s="4"/>
      <c r="AB533" s="4"/>
      <c r="AC533" s="4"/>
      <c r="AD533" s="4"/>
      <c r="AE533" s="4"/>
      <c r="AF533" s="4"/>
      <c r="AG533" s="4"/>
      <c r="AH533" s="4"/>
      <c r="AI533" s="4"/>
      <c r="AJ533" s="4"/>
      <c r="AK533" s="4"/>
      <c r="AL533" s="4"/>
    </row>
    <row r="534">
      <c r="A534" s="1"/>
      <c r="B534" s="116"/>
      <c r="C534" s="116"/>
      <c r="D534" s="116"/>
      <c r="E534" s="47"/>
      <c r="F534" s="48"/>
      <c r="G534" s="1"/>
      <c r="H534" s="1"/>
      <c r="I534" s="1"/>
      <c r="J534" s="47"/>
      <c r="K534" s="4"/>
      <c r="L534" s="4"/>
      <c r="M534" s="4"/>
      <c r="N534" s="4"/>
      <c r="O534" s="4"/>
      <c r="P534" s="4"/>
      <c r="Q534" s="4"/>
      <c r="R534" s="4"/>
      <c r="S534" s="1"/>
      <c r="T534" s="4"/>
      <c r="U534" s="4"/>
      <c r="V534" s="4"/>
      <c r="W534" s="4"/>
      <c r="X534" s="4"/>
      <c r="Y534" s="4"/>
      <c r="Z534" s="4"/>
      <c r="AA534" s="4"/>
      <c r="AB534" s="4"/>
      <c r="AC534" s="4"/>
      <c r="AD534" s="4"/>
      <c r="AE534" s="4"/>
      <c r="AF534" s="4"/>
      <c r="AG534" s="4"/>
      <c r="AH534" s="4"/>
      <c r="AI534" s="4"/>
      <c r="AJ534" s="4"/>
      <c r="AK534" s="4"/>
      <c r="AL534" s="4"/>
    </row>
    <row r="535">
      <c r="A535" s="1"/>
      <c r="B535" s="116"/>
      <c r="C535" s="116"/>
      <c r="D535" s="116"/>
      <c r="E535" s="47"/>
      <c r="F535" s="48"/>
      <c r="G535" s="1"/>
      <c r="H535" s="1"/>
      <c r="I535" s="1"/>
      <c r="J535" s="47"/>
      <c r="K535" s="4"/>
      <c r="L535" s="4"/>
      <c r="M535" s="4"/>
      <c r="N535" s="4"/>
      <c r="O535" s="4"/>
      <c r="P535" s="4"/>
      <c r="Q535" s="4"/>
      <c r="R535" s="4"/>
      <c r="S535" s="1"/>
      <c r="T535" s="4"/>
      <c r="U535" s="4"/>
      <c r="V535" s="4"/>
      <c r="W535" s="4"/>
      <c r="X535" s="4"/>
      <c r="Y535" s="4"/>
      <c r="Z535" s="4"/>
      <c r="AA535" s="4"/>
      <c r="AB535" s="4"/>
      <c r="AC535" s="4"/>
      <c r="AD535" s="4"/>
      <c r="AE535" s="4"/>
      <c r="AF535" s="4"/>
      <c r="AG535" s="4"/>
      <c r="AH535" s="4"/>
      <c r="AI535" s="4"/>
      <c r="AJ535" s="4"/>
      <c r="AK535" s="4"/>
      <c r="AL535" s="4"/>
    </row>
    <row r="536">
      <c r="A536" s="1"/>
      <c r="B536" s="116"/>
      <c r="C536" s="116"/>
      <c r="D536" s="116"/>
      <c r="E536" s="47"/>
      <c r="F536" s="48"/>
      <c r="G536" s="1"/>
      <c r="H536" s="1"/>
      <c r="I536" s="1"/>
      <c r="J536" s="47"/>
      <c r="K536" s="4"/>
      <c r="L536" s="4"/>
      <c r="M536" s="4"/>
      <c r="N536" s="4"/>
      <c r="O536" s="4"/>
      <c r="P536" s="4"/>
      <c r="Q536" s="4"/>
      <c r="R536" s="4"/>
      <c r="S536" s="1"/>
      <c r="T536" s="4"/>
      <c r="U536" s="4"/>
      <c r="V536" s="4"/>
      <c r="W536" s="4"/>
      <c r="X536" s="4"/>
      <c r="Y536" s="4"/>
      <c r="Z536" s="4"/>
      <c r="AA536" s="4"/>
      <c r="AB536" s="4"/>
      <c r="AC536" s="4"/>
      <c r="AD536" s="4"/>
      <c r="AE536" s="4"/>
      <c r="AF536" s="4"/>
      <c r="AG536" s="4"/>
      <c r="AH536" s="4"/>
      <c r="AI536" s="4"/>
      <c r="AJ536" s="4"/>
      <c r="AK536" s="4"/>
      <c r="AL536" s="4"/>
    </row>
    <row r="537">
      <c r="A537" s="1"/>
      <c r="B537" s="116"/>
      <c r="C537" s="116"/>
      <c r="D537" s="116"/>
      <c r="E537" s="47"/>
      <c r="F537" s="48"/>
      <c r="G537" s="1"/>
      <c r="H537" s="1"/>
      <c r="I537" s="1"/>
      <c r="J537" s="47"/>
      <c r="K537" s="4"/>
      <c r="L537" s="4"/>
      <c r="M537" s="4"/>
      <c r="N537" s="4"/>
      <c r="O537" s="4"/>
      <c r="P537" s="4"/>
      <c r="Q537" s="4"/>
      <c r="R537" s="4"/>
      <c r="S537" s="1"/>
      <c r="T537" s="4"/>
      <c r="U537" s="4"/>
      <c r="V537" s="4"/>
      <c r="W537" s="4"/>
      <c r="X537" s="4"/>
      <c r="Y537" s="4"/>
      <c r="Z537" s="4"/>
      <c r="AA537" s="4"/>
      <c r="AB537" s="4"/>
      <c r="AC537" s="4"/>
      <c r="AD537" s="4"/>
      <c r="AE537" s="4"/>
      <c r="AF537" s="4"/>
      <c r="AG537" s="4"/>
      <c r="AH537" s="4"/>
      <c r="AI537" s="4"/>
      <c r="AJ537" s="4"/>
      <c r="AK537" s="4"/>
      <c r="AL537" s="4"/>
    </row>
    <row r="538">
      <c r="A538" s="1"/>
      <c r="B538" s="116"/>
      <c r="C538" s="116"/>
      <c r="D538" s="116"/>
      <c r="E538" s="47"/>
      <c r="F538" s="48"/>
      <c r="G538" s="1"/>
      <c r="H538" s="1"/>
      <c r="I538" s="1"/>
      <c r="J538" s="47"/>
      <c r="K538" s="4"/>
      <c r="L538" s="4"/>
      <c r="M538" s="4"/>
      <c r="N538" s="4"/>
      <c r="O538" s="4"/>
      <c r="P538" s="4"/>
      <c r="Q538" s="4"/>
      <c r="R538" s="4"/>
      <c r="S538" s="1"/>
      <c r="T538" s="4"/>
      <c r="U538" s="4"/>
      <c r="V538" s="4"/>
      <c r="W538" s="4"/>
      <c r="X538" s="4"/>
      <c r="Y538" s="4"/>
      <c r="Z538" s="4"/>
      <c r="AA538" s="4"/>
      <c r="AB538" s="4"/>
      <c r="AC538" s="4"/>
      <c r="AD538" s="4"/>
      <c r="AE538" s="4"/>
      <c r="AF538" s="4"/>
      <c r="AG538" s="4"/>
      <c r="AH538" s="4"/>
      <c r="AI538" s="4"/>
      <c r="AJ538" s="4"/>
      <c r="AK538" s="4"/>
      <c r="AL538" s="4"/>
    </row>
    <row r="539">
      <c r="A539" s="1"/>
      <c r="B539" s="116"/>
      <c r="C539" s="116"/>
      <c r="D539" s="116"/>
      <c r="E539" s="47"/>
      <c r="F539" s="48"/>
      <c r="G539" s="1"/>
      <c r="H539" s="1"/>
      <c r="I539" s="1"/>
      <c r="J539" s="47"/>
      <c r="K539" s="4"/>
      <c r="L539" s="4"/>
      <c r="M539" s="4"/>
      <c r="N539" s="4"/>
      <c r="O539" s="4"/>
      <c r="P539" s="4"/>
      <c r="Q539" s="4"/>
      <c r="R539" s="4"/>
      <c r="S539" s="1"/>
      <c r="T539" s="4"/>
      <c r="U539" s="4"/>
      <c r="V539" s="4"/>
      <c r="W539" s="4"/>
      <c r="X539" s="4"/>
      <c r="Y539" s="4"/>
      <c r="Z539" s="4"/>
      <c r="AA539" s="4"/>
      <c r="AB539" s="4"/>
      <c r="AC539" s="4"/>
      <c r="AD539" s="4"/>
      <c r="AE539" s="4"/>
      <c r="AF539" s="4"/>
      <c r="AG539" s="4"/>
      <c r="AH539" s="4"/>
      <c r="AI539" s="4"/>
      <c r="AJ539" s="4"/>
      <c r="AK539" s="4"/>
      <c r="AL539" s="4"/>
    </row>
    <row r="540">
      <c r="A540" s="1"/>
      <c r="B540" s="116"/>
      <c r="C540" s="116"/>
      <c r="D540" s="116"/>
      <c r="E540" s="47"/>
      <c r="F540" s="48"/>
      <c r="G540" s="1"/>
      <c r="H540" s="1"/>
      <c r="I540" s="1"/>
      <c r="J540" s="47"/>
      <c r="K540" s="4"/>
      <c r="L540" s="4"/>
      <c r="M540" s="4"/>
      <c r="N540" s="4"/>
      <c r="O540" s="4"/>
      <c r="P540" s="4"/>
      <c r="Q540" s="4"/>
      <c r="R540" s="4"/>
      <c r="S540" s="1"/>
      <c r="T540" s="4"/>
      <c r="U540" s="4"/>
      <c r="V540" s="4"/>
      <c r="W540" s="4"/>
      <c r="X540" s="4"/>
      <c r="Y540" s="4"/>
      <c r="Z540" s="4"/>
      <c r="AA540" s="4"/>
      <c r="AB540" s="4"/>
      <c r="AC540" s="4"/>
      <c r="AD540" s="4"/>
      <c r="AE540" s="4"/>
      <c r="AF540" s="4"/>
      <c r="AG540" s="4"/>
      <c r="AH540" s="4"/>
      <c r="AI540" s="4"/>
      <c r="AJ540" s="4"/>
      <c r="AK540" s="4"/>
      <c r="AL540" s="4"/>
    </row>
    <row r="541">
      <c r="A541" s="1"/>
      <c r="B541" s="116"/>
      <c r="C541" s="116"/>
      <c r="D541" s="116"/>
      <c r="E541" s="47"/>
      <c r="F541" s="48"/>
      <c r="G541" s="1"/>
      <c r="H541" s="1"/>
      <c r="I541" s="1"/>
      <c r="J541" s="47"/>
      <c r="K541" s="4"/>
      <c r="L541" s="4"/>
      <c r="M541" s="4"/>
      <c r="N541" s="4"/>
      <c r="O541" s="4"/>
      <c r="P541" s="4"/>
      <c r="Q541" s="4"/>
      <c r="R541" s="4"/>
      <c r="S541" s="1"/>
      <c r="T541" s="4"/>
      <c r="U541" s="4"/>
      <c r="V541" s="4"/>
      <c r="W541" s="4"/>
      <c r="X541" s="4"/>
      <c r="Y541" s="4"/>
      <c r="Z541" s="4"/>
      <c r="AA541" s="4"/>
      <c r="AB541" s="4"/>
      <c r="AC541" s="4"/>
      <c r="AD541" s="4"/>
      <c r="AE541" s="4"/>
      <c r="AF541" s="4"/>
      <c r="AG541" s="4"/>
      <c r="AH541" s="4"/>
      <c r="AI541" s="4"/>
      <c r="AJ541" s="4"/>
      <c r="AK541" s="4"/>
      <c r="AL541" s="4"/>
    </row>
    <row r="542">
      <c r="A542" s="1"/>
      <c r="B542" s="116"/>
      <c r="C542" s="116"/>
      <c r="D542" s="116"/>
      <c r="E542" s="47"/>
      <c r="F542" s="48"/>
      <c r="G542" s="1"/>
      <c r="H542" s="1"/>
      <c r="I542" s="1"/>
      <c r="J542" s="47"/>
      <c r="K542" s="4"/>
      <c r="L542" s="4"/>
      <c r="M542" s="4"/>
      <c r="N542" s="4"/>
      <c r="O542" s="4"/>
      <c r="P542" s="4"/>
      <c r="Q542" s="4"/>
      <c r="R542" s="4"/>
      <c r="S542" s="1"/>
      <c r="T542" s="4"/>
      <c r="U542" s="4"/>
      <c r="V542" s="4"/>
      <c r="W542" s="4"/>
      <c r="X542" s="4"/>
      <c r="Y542" s="4"/>
      <c r="Z542" s="4"/>
      <c r="AA542" s="4"/>
      <c r="AB542" s="4"/>
      <c r="AC542" s="4"/>
      <c r="AD542" s="4"/>
      <c r="AE542" s="4"/>
      <c r="AF542" s="4"/>
      <c r="AG542" s="4"/>
      <c r="AH542" s="4"/>
      <c r="AI542" s="4"/>
      <c r="AJ542" s="4"/>
      <c r="AK542" s="4"/>
      <c r="AL542" s="4"/>
    </row>
    <row r="543">
      <c r="A543" s="1"/>
      <c r="B543" s="116"/>
      <c r="C543" s="116"/>
      <c r="D543" s="116"/>
      <c r="E543" s="47"/>
      <c r="F543" s="48"/>
      <c r="G543" s="1"/>
      <c r="H543" s="1"/>
      <c r="I543" s="1"/>
      <c r="J543" s="47"/>
      <c r="K543" s="4"/>
      <c r="L543" s="4"/>
      <c r="M543" s="4"/>
      <c r="N543" s="4"/>
      <c r="O543" s="4"/>
      <c r="P543" s="4"/>
      <c r="Q543" s="4"/>
      <c r="R543" s="4"/>
      <c r="S543" s="1"/>
      <c r="T543" s="4"/>
      <c r="U543" s="4"/>
      <c r="V543" s="4"/>
      <c r="W543" s="4"/>
      <c r="X543" s="4"/>
      <c r="Y543" s="4"/>
      <c r="Z543" s="4"/>
      <c r="AA543" s="4"/>
      <c r="AB543" s="4"/>
      <c r="AC543" s="4"/>
      <c r="AD543" s="4"/>
      <c r="AE543" s="4"/>
      <c r="AF543" s="4"/>
      <c r="AG543" s="4"/>
      <c r="AH543" s="4"/>
      <c r="AI543" s="4"/>
      <c r="AJ543" s="4"/>
      <c r="AK543" s="4"/>
      <c r="AL543" s="4"/>
    </row>
    <row r="544">
      <c r="A544" s="1"/>
      <c r="B544" s="116"/>
      <c r="C544" s="116"/>
      <c r="D544" s="116"/>
      <c r="E544" s="47"/>
      <c r="F544" s="48"/>
      <c r="G544" s="1"/>
      <c r="H544" s="1"/>
      <c r="I544" s="1"/>
      <c r="J544" s="47"/>
      <c r="K544" s="4"/>
      <c r="L544" s="4"/>
      <c r="M544" s="4"/>
      <c r="N544" s="4"/>
      <c r="O544" s="4"/>
      <c r="P544" s="4"/>
      <c r="Q544" s="4"/>
      <c r="R544" s="4"/>
      <c r="S544" s="1"/>
      <c r="T544" s="4"/>
      <c r="U544" s="4"/>
      <c r="V544" s="4"/>
      <c r="W544" s="4"/>
      <c r="X544" s="4"/>
      <c r="Y544" s="4"/>
      <c r="Z544" s="4"/>
      <c r="AA544" s="4"/>
      <c r="AB544" s="4"/>
      <c r="AC544" s="4"/>
      <c r="AD544" s="4"/>
      <c r="AE544" s="4"/>
      <c r="AF544" s="4"/>
      <c r="AG544" s="4"/>
      <c r="AH544" s="4"/>
      <c r="AI544" s="4"/>
      <c r="AJ544" s="4"/>
      <c r="AK544" s="4"/>
      <c r="AL544" s="4"/>
    </row>
    <row r="545">
      <c r="A545" s="1"/>
      <c r="B545" s="116"/>
      <c r="C545" s="116"/>
      <c r="D545" s="116"/>
      <c r="E545" s="47"/>
      <c r="F545" s="48"/>
      <c r="G545" s="1"/>
      <c r="H545" s="1"/>
      <c r="I545" s="1"/>
      <c r="J545" s="47"/>
      <c r="K545" s="4"/>
      <c r="L545" s="4"/>
      <c r="M545" s="4"/>
      <c r="N545" s="4"/>
      <c r="O545" s="4"/>
      <c r="P545" s="4"/>
      <c r="Q545" s="4"/>
      <c r="R545" s="4"/>
      <c r="S545" s="1"/>
      <c r="T545" s="4"/>
      <c r="U545" s="4"/>
      <c r="V545" s="4"/>
      <c r="W545" s="4"/>
      <c r="X545" s="4"/>
      <c r="Y545" s="4"/>
      <c r="Z545" s="4"/>
      <c r="AA545" s="4"/>
      <c r="AB545" s="4"/>
      <c r="AC545" s="4"/>
      <c r="AD545" s="4"/>
      <c r="AE545" s="4"/>
      <c r="AF545" s="4"/>
      <c r="AG545" s="4"/>
      <c r="AH545" s="4"/>
      <c r="AI545" s="4"/>
      <c r="AJ545" s="4"/>
      <c r="AK545" s="4"/>
      <c r="AL545" s="4"/>
    </row>
    <row r="546">
      <c r="A546" s="1"/>
      <c r="B546" s="116"/>
      <c r="C546" s="116"/>
      <c r="D546" s="116"/>
      <c r="E546" s="47"/>
      <c r="F546" s="48"/>
      <c r="G546" s="1"/>
      <c r="H546" s="1"/>
      <c r="I546" s="1"/>
      <c r="J546" s="47"/>
      <c r="K546" s="4"/>
      <c r="L546" s="4"/>
      <c r="M546" s="4"/>
      <c r="N546" s="4"/>
      <c r="O546" s="4"/>
      <c r="P546" s="4"/>
      <c r="Q546" s="4"/>
      <c r="R546" s="4"/>
      <c r="S546" s="1"/>
      <c r="T546" s="4"/>
      <c r="U546" s="4"/>
      <c r="V546" s="4"/>
      <c r="W546" s="4"/>
      <c r="X546" s="4"/>
      <c r="Y546" s="4"/>
      <c r="Z546" s="4"/>
      <c r="AA546" s="4"/>
      <c r="AB546" s="4"/>
      <c r="AC546" s="4"/>
      <c r="AD546" s="4"/>
      <c r="AE546" s="4"/>
      <c r="AF546" s="4"/>
      <c r="AG546" s="4"/>
      <c r="AH546" s="4"/>
      <c r="AI546" s="4"/>
      <c r="AJ546" s="4"/>
      <c r="AK546" s="4"/>
      <c r="AL546" s="4"/>
    </row>
    <row r="547">
      <c r="A547" s="1"/>
      <c r="B547" s="116"/>
      <c r="C547" s="116"/>
      <c r="D547" s="116"/>
      <c r="E547" s="47"/>
      <c r="F547" s="48"/>
      <c r="G547" s="1"/>
      <c r="H547" s="1"/>
      <c r="I547" s="1"/>
      <c r="J547" s="47"/>
      <c r="K547" s="4"/>
      <c r="L547" s="4"/>
      <c r="M547" s="4"/>
      <c r="N547" s="4"/>
      <c r="O547" s="4"/>
      <c r="P547" s="4"/>
      <c r="Q547" s="4"/>
      <c r="R547" s="4"/>
      <c r="S547" s="1"/>
      <c r="T547" s="4"/>
      <c r="U547" s="4"/>
      <c r="V547" s="4"/>
      <c r="W547" s="4"/>
      <c r="X547" s="4"/>
      <c r="Y547" s="4"/>
      <c r="Z547" s="4"/>
      <c r="AA547" s="4"/>
      <c r="AB547" s="4"/>
      <c r="AC547" s="4"/>
      <c r="AD547" s="4"/>
      <c r="AE547" s="4"/>
      <c r="AF547" s="4"/>
      <c r="AG547" s="4"/>
      <c r="AH547" s="4"/>
      <c r="AI547" s="4"/>
      <c r="AJ547" s="4"/>
      <c r="AK547" s="4"/>
      <c r="AL547" s="4"/>
    </row>
    <row r="548">
      <c r="A548" s="1"/>
      <c r="B548" s="116"/>
      <c r="C548" s="116"/>
      <c r="D548" s="116"/>
      <c r="E548" s="47"/>
      <c r="F548" s="48"/>
      <c r="G548" s="1"/>
      <c r="H548" s="1"/>
      <c r="I548" s="1"/>
      <c r="J548" s="47"/>
      <c r="K548" s="4"/>
      <c r="L548" s="4"/>
      <c r="M548" s="4"/>
      <c r="N548" s="4"/>
      <c r="O548" s="4"/>
      <c r="P548" s="4"/>
      <c r="Q548" s="4"/>
      <c r="R548" s="4"/>
      <c r="S548" s="1"/>
      <c r="T548" s="4"/>
      <c r="U548" s="4"/>
      <c r="V548" s="4"/>
      <c r="W548" s="4"/>
      <c r="X548" s="4"/>
      <c r="Y548" s="4"/>
      <c r="Z548" s="4"/>
      <c r="AA548" s="4"/>
      <c r="AB548" s="4"/>
      <c r="AC548" s="4"/>
      <c r="AD548" s="4"/>
      <c r="AE548" s="4"/>
      <c r="AF548" s="4"/>
      <c r="AG548" s="4"/>
      <c r="AH548" s="4"/>
      <c r="AI548" s="4"/>
      <c r="AJ548" s="4"/>
      <c r="AK548" s="4"/>
      <c r="AL548" s="4"/>
    </row>
    <row r="549">
      <c r="A549" s="1"/>
      <c r="B549" s="116"/>
      <c r="C549" s="116"/>
      <c r="D549" s="116"/>
      <c r="E549" s="47"/>
      <c r="F549" s="48"/>
      <c r="G549" s="1"/>
      <c r="H549" s="1"/>
      <c r="I549" s="1"/>
      <c r="J549" s="47"/>
      <c r="K549" s="4"/>
      <c r="L549" s="4"/>
      <c r="M549" s="4"/>
      <c r="N549" s="4"/>
      <c r="O549" s="4"/>
      <c r="P549" s="4"/>
      <c r="Q549" s="4"/>
      <c r="R549" s="4"/>
      <c r="S549" s="1"/>
      <c r="T549" s="4"/>
      <c r="U549" s="4"/>
      <c r="V549" s="4"/>
      <c r="W549" s="4"/>
      <c r="X549" s="4"/>
      <c r="Y549" s="4"/>
      <c r="Z549" s="4"/>
      <c r="AA549" s="4"/>
      <c r="AB549" s="4"/>
      <c r="AC549" s="4"/>
      <c r="AD549" s="4"/>
      <c r="AE549" s="4"/>
      <c r="AF549" s="4"/>
      <c r="AG549" s="4"/>
      <c r="AH549" s="4"/>
      <c r="AI549" s="4"/>
      <c r="AJ549" s="4"/>
      <c r="AK549" s="4"/>
      <c r="AL549" s="4"/>
    </row>
    <row r="550">
      <c r="A550" s="1"/>
      <c r="B550" s="116"/>
      <c r="C550" s="116"/>
      <c r="D550" s="116"/>
      <c r="E550" s="47"/>
      <c r="F550" s="48"/>
      <c r="G550" s="1"/>
      <c r="H550" s="1"/>
      <c r="I550" s="1"/>
      <c r="J550" s="47"/>
      <c r="K550" s="4"/>
      <c r="L550" s="4"/>
      <c r="M550" s="4"/>
      <c r="N550" s="4"/>
      <c r="O550" s="4"/>
      <c r="P550" s="4"/>
      <c r="Q550" s="4"/>
      <c r="R550" s="4"/>
      <c r="S550" s="1"/>
      <c r="T550" s="4"/>
      <c r="U550" s="4"/>
      <c r="V550" s="4"/>
      <c r="W550" s="4"/>
      <c r="X550" s="4"/>
      <c r="Y550" s="4"/>
      <c r="Z550" s="4"/>
      <c r="AA550" s="4"/>
      <c r="AB550" s="4"/>
      <c r="AC550" s="4"/>
      <c r="AD550" s="4"/>
      <c r="AE550" s="4"/>
      <c r="AF550" s="4"/>
      <c r="AG550" s="4"/>
      <c r="AH550" s="4"/>
      <c r="AI550" s="4"/>
      <c r="AJ550" s="4"/>
      <c r="AK550" s="4"/>
      <c r="AL550" s="4"/>
    </row>
    <row r="551">
      <c r="A551" s="1"/>
      <c r="B551" s="116"/>
      <c r="C551" s="116"/>
      <c r="D551" s="116"/>
      <c r="E551" s="47"/>
      <c r="F551" s="48"/>
      <c r="G551" s="1"/>
      <c r="H551" s="1"/>
      <c r="I551" s="1"/>
      <c r="J551" s="47"/>
      <c r="K551" s="4"/>
      <c r="L551" s="4"/>
      <c r="M551" s="4"/>
      <c r="N551" s="4"/>
      <c r="O551" s="4"/>
      <c r="P551" s="4"/>
      <c r="Q551" s="4"/>
      <c r="R551" s="4"/>
      <c r="S551" s="1"/>
      <c r="T551" s="4"/>
      <c r="U551" s="4"/>
      <c r="V551" s="4"/>
      <c r="W551" s="4"/>
      <c r="X551" s="4"/>
      <c r="Y551" s="4"/>
      <c r="Z551" s="4"/>
      <c r="AA551" s="4"/>
      <c r="AB551" s="4"/>
      <c r="AC551" s="4"/>
      <c r="AD551" s="4"/>
      <c r="AE551" s="4"/>
      <c r="AF551" s="4"/>
      <c r="AG551" s="4"/>
      <c r="AH551" s="4"/>
      <c r="AI551" s="4"/>
      <c r="AJ551" s="4"/>
      <c r="AK551" s="4"/>
      <c r="AL551" s="4"/>
    </row>
    <row r="552">
      <c r="A552" s="1"/>
      <c r="B552" s="116"/>
      <c r="C552" s="116"/>
      <c r="D552" s="116"/>
      <c r="E552" s="47"/>
      <c r="F552" s="48"/>
      <c r="G552" s="1"/>
      <c r="H552" s="1"/>
      <c r="I552" s="1"/>
      <c r="J552" s="47"/>
      <c r="K552" s="4"/>
      <c r="L552" s="4"/>
      <c r="M552" s="4"/>
      <c r="N552" s="4"/>
      <c r="O552" s="4"/>
      <c r="P552" s="4"/>
      <c r="Q552" s="4"/>
      <c r="R552" s="4"/>
      <c r="S552" s="1"/>
      <c r="T552" s="4"/>
      <c r="U552" s="4"/>
      <c r="V552" s="4"/>
      <c r="W552" s="4"/>
      <c r="X552" s="4"/>
      <c r="Y552" s="4"/>
      <c r="Z552" s="4"/>
      <c r="AA552" s="4"/>
      <c r="AB552" s="4"/>
      <c r="AC552" s="4"/>
      <c r="AD552" s="4"/>
      <c r="AE552" s="4"/>
      <c r="AF552" s="4"/>
      <c r="AG552" s="4"/>
      <c r="AH552" s="4"/>
      <c r="AI552" s="4"/>
      <c r="AJ552" s="4"/>
      <c r="AK552" s="4"/>
      <c r="AL552" s="4"/>
    </row>
    <row r="553">
      <c r="A553" s="1"/>
      <c r="B553" s="116"/>
      <c r="C553" s="116"/>
      <c r="D553" s="116"/>
      <c r="E553" s="47"/>
      <c r="F553" s="48"/>
      <c r="G553" s="1"/>
      <c r="H553" s="1"/>
      <c r="I553" s="1"/>
      <c r="J553" s="47"/>
      <c r="K553" s="4"/>
      <c r="L553" s="4"/>
      <c r="M553" s="4"/>
      <c r="N553" s="4"/>
      <c r="O553" s="4"/>
      <c r="P553" s="4"/>
      <c r="Q553" s="4"/>
      <c r="R553" s="4"/>
      <c r="S553" s="1"/>
      <c r="T553" s="4"/>
      <c r="U553" s="4"/>
      <c r="V553" s="4"/>
      <c r="W553" s="4"/>
      <c r="X553" s="4"/>
      <c r="Y553" s="4"/>
      <c r="Z553" s="4"/>
      <c r="AA553" s="4"/>
      <c r="AB553" s="4"/>
      <c r="AC553" s="4"/>
      <c r="AD553" s="4"/>
      <c r="AE553" s="4"/>
      <c r="AF553" s="4"/>
      <c r="AG553" s="4"/>
      <c r="AH553" s="4"/>
      <c r="AI553" s="4"/>
      <c r="AJ553" s="4"/>
      <c r="AK553" s="4"/>
      <c r="AL553" s="4"/>
    </row>
    <row r="554">
      <c r="A554" s="1"/>
      <c r="B554" s="116"/>
      <c r="C554" s="116"/>
      <c r="D554" s="116"/>
      <c r="E554" s="47"/>
      <c r="F554" s="48"/>
      <c r="G554" s="1"/>
      <c r="H554" s="1"/>
      <c r="I554" s="1"/>
      <c r="J554" s="47"/>
      <c r="K554" s="4"/>
      <c r="L554" s="4"/>
      <c r="M554" s="4"/>
      <c r="N554" s="4"/>
      <c r="O554" s="4"/>
      <c r="P554" s="4"/>
      <c r="Q554" s="4"/>
      <c r="R554" s="4"/>
      <c r="S554" s="1"/>
      <c r="T554" s="4"/>
      <c r="U554" s="4"/>
      <c r="V554" s="4"/>
      <c r="W554" s="4"/>
      <c r="X554" s="4"/>
      <c r="Y554" s="4"/>
      <c r="Z554" s="4"/>
      <c r="AA554" s="4"/>
      <c r="AB554" s="4"/>
      <c r="AC554" s="4"/>
      <c r="AD554" s="4"/>
      <c r="AE554" s="4"/>
      <c r="AF554" s="4"/>
      <c r="AG554" s="4"/>
      <c r="AH554" s="4"/>
      <c r="AI554" s="4"/>
      <c r="AJ554" s="4"/>
      <c r="AK554" s="4"/>
      <c r="AL554" s="4"/>
    </row>
    <row r="555">
      <c r="A555" s="1"/>
      <c r="B555" s="116"/>
      <c r="C555" s="116"/>
      <c r="D555" s="116"/>
      <c r="E555" s="47"/>
      <c r="F555" s="48"/>
      <c r="G555" s="1"/>
      <c r="H555" s="1"/>
      <c r="I555" s="1"/>
      <c r="J555" s="47"/>
      <c r="K555" s="4"/>
      <c r="L555" s="4"/>
      <c r="M555" s="4"/>
      <c r="N555" s="4"/>
      <c r="O555" s="4"/>
      <c r="P555" s="4"/>
      <c r="Q555" s="4"/>
      <c r="R555" s="4"/>
      <c r="S555" s="1"/>
      <c r="T555" s="4"/>
      <c r="U555" s="4"/>
      <c r="V555" s="4"/>
      <c r="W555" s="4"/>
      <c r="X555" s="4"/>
      <c r="Y555" s="4"/>
      <c r="Z555" s="4"/>
      <c r="AA555" s="4"/>
      <c r="AB555" s="4"/>
      <c r="AC555" s="4"/>
      <c r="AD555" s="4"/>
      <c r="AE555" s="4"/>
      <c r="AF555" s="4"/>
      <c r="AG555" s="4"/>
      <c r="AH555" s="4"/>
      <c r="AI555" s="4"/>
      <c r="AJ555" s="4"/>
      <c r="AK555" s="4"/>
      <c r="AL555" s="4"/>
    </row>
    <row r="556">
      <c r="A556" s="1"/>
      <c r="B556" s="116"/>
      <c r="C556" s="116"/>
      <c r="D556" s="116"/>
      <c r="E556" s="47"/>
      <c r="F556" s="48"/>
      <c r="G556" s="1"/>
      <c r="H556" s="1"/>
      <c r="I556" s="1"/>
      <c r="J556" s="47"/>
      <c r="K556" s="4"/>
      <c r="L556" s="4"/>
      <c r="M556" s="4"/>
      <c r="N556" s="4"/>
      <c r="O556" s="4"/>
      <c r="P556" s="4"/>
      <c r="Q556" s="4"/>
      <c r="R556" s="4"/>
      <c r="S556" s="1"/>
      <c r="T556" s="4"/>
      <c r="U556" s="4"/>
      <c r="V556" s="4"/>
      <c r="W556" s="4"/>
      <c r="X556" s="4"/>
      <c r="Y556" s="4"/>
      <c r="Z556" s="4"/>
      <c r="AA556" s="4"/>
      <c r="AB556" s="4"/>
      <c r="AC556" s="4"/>
      <c r="AD556" s="4"/>
      <c r="AE556" s="4"/>
      <c r="AF556" s="4"/>
      <c r="AG556" s="4"/>
      <c r="AH556" s="4"/>
      <c r="AI556" s="4"/>
      <c r="AJ556" s="4"/>
      <c r="AK556" s="4"/>
      <c r="AL556" s="4"/>
    </row>
    <row r="557">
      <c r="A557" s="1"/>
      <c r="B557" s="116"/>
      <c r="C557" s="116"/>
      <c r="D557" s="116"/>
      <c r="E557" s="47"/>
      <c r="F557" s="48"/>
      <c r="G557" s="1"/>
      <c r="H557" s="1"/>
      <c r="I557" s="1"/>
      <c r="J557" s="47"/>
      <c r="K557" s="4"/>
      <c r="L557" s="4"/>
      <c r="M557" s="4"/>
      <c r="N557" s="4"/>
      <c r="O557" s="4"/>
      <c r="P557" s="4"/>
      <c r="Q557" s="4"/>
      <c r="R557" s="4"/>
      <c r="S557" s="1"/>
      <c r="T557" s="4"/>
      <c r="U557" s="4"/>
      <c r="V557" s="4"/>
      <c r="W557" s="4"/>
      <c r="X557" s="4"/>
      <c r="Y557" s="4"/>
      <c r="Z557" s="4"/>
      <c r="AA557" s="4"/>
      <c r="AB557" s="4"/>
      <c r="AC557" s="4"/>
      <c r="AD557" s="4"/>
      <c r="AE557" s="4"/>
      <c r="AF557" s="4"/>
      <c r="AG557" s="4"/>
      <c r="AH557" s="4"/>
      <c r="AI557" s="4"/>
      <c r="AJ557" s="4"/>
      <c r="AK557" s="4"/>
      <c r="AL557" s="4"/>
    </row>
    <row r="558">
      <c r="A558" s="1"/>
      <c r="B558" s="116"/>
      <c r="C558" s="116"/>
      <c r="D558" s="116"/>
      <c r="E558" s="47"/>
      <c r="F558" s="48"/>
      <c r="G558" s="1"/>
      <c r="H558" s="1"/>
      <c r="I558" s="1"/>
      <c r="J558" s="47"/>
      <c r="K558" s="4"/>
      <c r="L558" s="4"/>
      <c r="M558" s="4"/>
      <c r="N558" s="4"/>
      <c r="O558" s="4"/>
      <c r="P558" s="4"/>
      <c r="Q558" s="4"/>
      <c r="R558" s="4"/>
      <c r="S558" s="1"/>
      <c r="T558" s="4"/>
      <c r="U558" s="4"/>
      <c r="V558" s="4"/>
      <c r="W558" s="4"/>
      <c r="X558" s="4"/>
      <c r="Y558" s="4"/>
      <c r="Z558" s="4"/>
      <c r="AA558" s="4"/>
      <c r="AB558" s="4"/>
      <c r="AC558" s="4"/>
      <c r="AD558" s="4"/>
      <c r="AE558" s="4"/>
      <c r="AF558" s="4"/>
      <c r="AG558" s="4"/>
      <c r="AH558" s="4"/>
      <c r="AI558" s="4"/>
      <c r="AJ558" s="4"/>
      <c r="AK558" s="4"/>
      <c r="AL558" s="4"/>
    </row>
    <row r="559">
      <c r="A559" s="1"/>
      <c r="B559" s="116"/>
      <c r="C559" s="116"/>
      <c r="D559" s="116"/>
      <c r="E559" s="47"/>
      <c r="F559" s="48"/>
      <c r="G559" s="1"/>
      <c r="H559" s="1"/>
      <c r="I559" s="1"/>
      <c r="J559" s="47"/>
      <c r="K559" s="4"/>
      <c r="L559" s="4"/>
      <c r="M559" s="4"/>
      <c r="N559" s="4"/>
      <c r="O559" s="4"/>
      <c r="P559" s="4"/>
      <c r="Q559" s="4"/>
      <c r="R559" s="4"/>
      <c r="S559" s="1"/>
      <c r="T559" s="4"/>
      <c r="U559" s="4"/>
      <c r="V559" s="4"/>
      <c r="W559" s="4"/>
      <c r="X559" s="4"/>
      <c r="Y559" s="4"/>
      <c r="Z559" s="4"/>
      <c r="AA559" s="4"/>
      <c r="AB559" s="4"/>
      <c r="AC559" s="4"/>
      <c r="AD559" s="4"/>
      <c r="AE559" s="4"/>
      <c r="AF559" s="4"/>
      <c r="AG559" s="4"/>
      <c r="AH559" s="4"/>
      <c r="AI559" s="4"/>
      <c r="AJ559" s="4"/>
      <c r="AK559" s="4"/>
      <c r="AL559" s="4"/>
    </row>
    <row r="560">
      <c r="A560" s="1"/>
      <c r="B560" s="116"/>
      <c r="C560" s="116"/>
      <c r="D560" s="116"/>
      <c r="E560" s="47"/>
      <c r="F560" s="48"/>
      <c r="G560" s="1"/>
      <c r="H560" s="1"/>
      <c r="I560" s="1"/>
      <c r="J560" s="47"/>
      <c r="K560" s="4"/>
      <c r="L560" s="4"/>
      <c r="M560" s="4"/>
      <c r="N560" s="4"/>
      <c r="O560" s="4"/>
      <c r="P560" s="4"/>
      <c r="Q560" s="4"/>
      <c r="R560" s="4"/>
      <c r="S560" s="1"/>
      <c r="T560" s="4"/>
      <c r="U560" s="4"/>
      <c r="V560" s="4"/>
      <c r="W560" s="4"/>
      <c r="X560" s="4"/>
      <c r="Y560" s="4"/>
      <c r="Z560" s="4"/>
      <c r="AA560" s="4"/>
      <c r="AB560" s="4"/>
      <c r="AC560" s="4"/>
      <c r="AD560" s="4"/>
      <c r="AE560" s="4"/>
      <c r="AF560" s="4"/>
      <c r="AG560" s="4"/>
      <c r="AH560" s="4"/>
      <c r="AI560" s="4"/>
      <c r="AJ560" s="4"/>
      <c r="AK560" s="4"/>
      <c r="AL560" s="4"/>
    </row>
    <row r="561">
      <c r="A561" s="1"/>
      <c r="B561" s="116"/>
      <c r="C561" s="116"/>
      <c r="D561" s="116"/>
      <c r="E561" s="47"/>
      <c r="F561" s="48"/>
      <c r="G561" s="1"/>
      <c r="H561" s="1"/>
      <c r="I561" s="1"/>
      <c r="J561" s="47"/>
      <c r="K561" s="4"/>
      <c r="L561" s="4"/>
      <c r="M561" s="4"/>
      <c r="N561" s="4"/>
      <c r="O561" s="4"/>
      <c r="P561" s="4"/>
      <c r="Q561" s="4"/>
      <c r="R561" s="4"/>
      <c r="S561" s="1"/>
      <c r="T561" s="4"/>
      <c r="U561" s="4"/>
      <c r="V561" s="4"/>
      <c r="W561" s="4"/>
      <c r="X561" s="4"/>
      <c r="Y561" s="4"/>
      <c r="Z561" s="4"/>
      <c r="AA561" s="4"/>
      <c r="AB561" s="4"/>
      <c r="AC561" s="4"/>
      <c r="AD561" s="4"/>
      <c r="AE561" s="4"/>
      <c r="AF561" s="4"/>
      <c r="AG561" s="4"/>
      <c r="AH561" s="4"/>
      <c r="AI561" s="4"/>
      <c r="AJ561" s="4"/>
      <c r="AK561" s="4"/>
      <c r="AL561" s="4"/>
    </row>
    <row r="562">
      <c r="A562" s="1"/>
      <c r="B562" s="116"/>
      <c r="C562" s="116"/>
      <c r="D562" s="116"/>
      <c r="E562" s="47"/>
      <c r="F562" s="48"/>
      <c r="G562" s="1"/>
      <c r="H562" s="1"/>
      <c r="I562" s="1"/>
      <c r="J562" s="47"/>
      <c r="K562" s="4"/>
      <c r="L562" s="4"/>
      <c r="M562" s="4"/>
      <c r="N562" s="4"/>
      <c r="O562" s="4"/>
      <c r="P562" s="4"/>
      <c r="Q562" s="4"/>
      <c r="R562" s="4"/>
      <c r="S562" s="1"/>
      <c r="T562" s="4"/>
      <c r="U562" s="4"/>
      <c r="V562" s="4"/>
      <c r="W562" s="4"/>
      <c r="X562" s="4"/>
      <c r="Y562" s="4"/>
      <c r="Z562" s="4"/>
      <c r="AA562" s="4"/>
      <c r="AB562" s="4"/>
      <c r="AC562" s="4"/>
      <c r="AD562" s="4"/>
      <c r="AE562" s="4"/>
      <c r="AF562" s="4"/>
      <c r="AG562" s="4"/>
      <c r="AH562" s="4"/>
      <c r="AI562" s="4"/>
      <c r="AJ562" s="4"/>
      <c r="AK562" s="4"/>
      <c r="AL562" s="4"/>
    </row>
    <row r="563">
      <c r="A563" s="1"/>
      <c r="B563" s="116"/>
      <c r="C563" s="116"/>
      <c r="D563" s="116"/>
      <c r="E563" s="47"/>
      <c r="F563" s="48"/>
      <c r="G563" s="1"/>
      <c r="H563" s="1"/>
      <c r="I563" s="1"/>
      <c r="J563" s="47"/>
      <c r="K563" s="4"/>
      <c r="L563" s="4"/>
      <c r="M563" s="4"/>
      <c r="N563" s="4"/>
      <c r="O563" s="4"/>
      <c r="P563" s="4"/>
      <c r="Q563" s="4"/>
      <c r="R563" s="4"/>
      <c r="S563" s="1"/>
      <c r="T563" s="4"/>
      <c r="U563" s="4"/>
      <c r="V563" s="4"/>
      <c r="W563" s="4"/>
      <c r="X563" s="4"/>
      <c r="Y563" s="4"/>
      <c r="Z563" s="4"/>
      <c r="AA563" s="4"/>
      <c r="AB563" s="4"/>
      <c r="AC563" s="4"/>
      <c r="AD563" s="4"/>
      <c r="AE563" s="4"/>
      <c r="AF563" s="4"/>
      <c r="AG563" s="4"/>
      <c r="AH563" s="4"/>
      <c r="AI563" s="4"/>
      <c r="AJ563" s="4"/>
      <c r="AK563" s="4"/>
      <c r="AL563" s="4"/>
    </row>
    <row r="564">
      <c r="A564" s="1"/>
      <c r="B564" s="116"/>
      <c r="C564" s="116"/>
      <c r="D564" s="116"/>
      <c r="E564" s="47"/>
      <c r="F564" s="48"/>
      <c r="G564" s="1"/>
      <c r="H564" s="1"/>
      <c r="I564" s="1"/>
      <c r="J564" s="47"/>
      <c r="K564" s="4"/>
      <c r="L564" s="4"/>
      <c r="M564" s="4"/>
      <c r="N564" s="4"/>
      <c r="O564" s="4"/>
      <c r="P564" s="4"/>
      <c r="Q564" s="4"/>
      <c r="R564" s="4"/>
      <c r="S564" s="1"/>
      <c r="T564" s="4"/>
      <c r="U564" s="4"/>
      <c r="V564" s="4"/>
      <c r="W564" s="4"/>
      <c r="X564" s="4"/>
      <c r="Y564" s="4"/>
      <c r="Z564" s="4"/>
      <c r="AA564" s="4"/>
      <c r="AB564" s="4"/>
      <c r="AC564" s="4"/>
      <c r="AD564" s="4"/>
      <c r="AE564" s="4"/>
      <c r="AF564" s="4"/>
      <c r="AG564" s="4"/>
      <c r="AH564" s="4"/>
      <c r="AI564" s="4"/>
      <c r="AJ564" s="4"/>
      <c r="AK564" s="4"/>
      <c r="AL564" s="4"/>
    </row>
    <row r="565">
      <c r="A565" s="1"/>
      <c r="B565" s="116"/>
      <c r="C565" s="116"/>
      <c r="D565" s="116"/>
      <c r="E565" s="47"/>
      <c r="F565" s="48"/>
      <c r="G565" s="1"/>
      <c r="H565" s="1"/>
      <c r="I565" s="1"/>
      <c r="J565" s="47"/>
      <c r="K565" s="4"/>
      <c r="L565" s="4"/>
      <c r="M565" s="4"/>
      <c r="N565" s="4"/>
      <c r="O565" s="4"/>
      <c r="P565" s="4"/>
      <c r="Q565" s="4"/>
      <c r="R565" s="4"/>
      <c r="S565" s="1"/>
      <c r="T565" s="4"/>
      <c r="U565" s="4"/>
      <c r="V565" s="4"/>
      <c r="W565" s="4"/>
      <c r="X565" s="4"/>
      <c r="Y565" s="4"/>
      <c r="Z565" s="4"/>
      <c r="AA565" s="4"/>
      <c r="AB565" s="4"/>
      <c r="AC565" s="4"/>
      <c r="AD565" s="4"/>
      <c r="AE565" s="4"/>
      <c r="AF565" s="4"/>
      <c r="AG565" s="4"/>
      <c r="AH565" s="4"/>
      <c r="AI565" s="4"/>
      <c r="AJ565" s="4"/>
      <c r="AK565" s="4"/>
      <c r="AL565" s="4"/>
    </row>
    <row r="566">
      <c r="A566" s="1"/>
      <c r="B566" s="116"/>
      <c r="C566" s="116"/>
      <c r="D566" s="116"/>
      <c r="E566" s="47"/>
      <c r="F566" s="48"/>
      <c r="G566" s="1"/>
      <c r="H566" s="1"/>
      <c r="I566" s="1"/>
      <c r="J566" s="47"/>
      <c r="K566" s="4"/>
      <c r="L566" s="4"/>
      <c r="M566" s="4"/>
      <c r="N566" s="4"/>
      <c r="O566" s="4"/>
      <c r="P566" s="4"/>
      <c r="Q566" s="4"/>
      <c r="R566" s="4"/>
      <c r="S566" s="1"/>
      <c r="T566" s="4"/>
      <c r="U566" s="4"/>
      <c r="V566" s="4"/>
      <c r="W566" s="4"/>
      <c r="X566" s="4"/>
      <c r="Y566" s="4"/>
      <c r="Z566" s="4"/>
      <c r="AA566" s="4"/>
      <c r="AB566" s="4"/>
      <c r="AC566" s="4"/>
      <c r="AD566" s="4"/>
      <c r="AE566" s="4"/>
      <c r="AF566" s="4"/>
      <c r="AG566" s="4"/>
      <c r="AH566" s="4"/>
      <c r="AI566" s="4"/>
      <c r="AJ566" s="4"/>
      <c r="AK566" s="4"/>
      <c r="AL566" s="4"/>
    </row>
    <row r="567">
      <c r="A567" s="1"/>
      <c r="B567" s="116"/>
      <c r="C567" s="116"/>
      <c r="D567" s="116"/>
      <c r="E567" s="47"/>
      <c r="F567" s="48"/>
      <c r="G567" s="1"/>
      <c r="H567" s="1"/>
      <c r="I567" s="1"/>
      <c r="J567" s="47"/>
      <c r="K567" s="4"/>
      <c r="L567" s="4"/>
      <c r="M567" s="4"/>
      <c r="N567" s="4"/>
      <c r="O567" s="4"/>
      <c r="P567" s="4"/>
      <c r="Q567" s="4"/>
      <c r="R567" s="4"/>
      <c r="S567" s="1"/>
      <c r="T567" s="4"/>
      <c r="U567" s="4"/>
      <c r="V567" s="4"/>
      <c r="W567" s="4"/>
      <c r="X567" s="4"/>
      <c r="Y567" s="4"/>
      <c r="Z567" s="4"/>
      <c r="AA567" s="4"/>
      <c r="AB567" s="4"/>
      <c r="AC567" s="4"/>
      <c r="AD567" s="4"/>
      <c r="AE567" s="4"/>
      <c r="AF567" s="4"/>
      <c r="AG567" s="4"/>
      <c r="AH567" s="4"/>
      <c r="AI567" s="4"/>
      <c r="AJ567" s="4"/>
      <c r="AK567" s="4"/>
      <c r="AL567" s="4"/>
    </row>
    <row r="568">
      <c r="A568" s="1"/>
      <c r="B568" s="116"/>
      <c r="C568" s="116"/>
      <c r="D568" s="116"/>
      <c r="E568" s="47"/>
      <c r="F568" s="48"/>
      <c r="G568" s="1"/>
      <c r="H568" s="1"/>
      <c r="I568" s="1"/>
      <c r="J568" s="47"/>
      <c r="K568" s="4"/>
      <c r="L568" s="4"/>
      <c r="M568" s="4"/>
      <c r="N568" s="4"/>
      <c r="O568" s="4"/>
      <c r="P568" s="4"/>
      <c r="Q568" s="4"/>
      <c r="R568" s="4"/>
      <c r="S568" s="1"/>
      <c r="T568" s="4"/>
      <c r="U568" s="4"/>
      <c r="V568" s="4"/>
      <c r="W568" s="4"/>
      <c r="X568" s="4"/>
      <c r="Y568" s="4"/>
      <c r="Z568" s="4"/>
      <c r="AA568" s="4"/>
      <c r="AB568" s="4"/>
      <c r="AC568" s="4"/>
      <c r="AD568" s="4"/>
      <c r="AE568" s="4"/>
      <c r="AF568" s="4"/>
      <c r="AG568" s="4"/>
      <c r="AH568" s="4"/>
      <c r="AI568" s="4"/>
      <c r="AJ568" s="4"/>
      <c r="AK568" s="4"/>
      <c r="AL568" s="4"/>
    </row>
    <row r="569">
      <c r="A569" s="1"/>
      <c r="B569" s="116"/>
      <c r="C569" s="116"/>
      <c r="D569" s="116"/>
      <c r="E569" s="47"/>
      <c r="F569" s="48"/>
      <c r="G569" s="1"/>
      <c r="H569" s="1"/>
      <c r="I569" s="1"/>
      <c r="J569" s="47"/>
      <c r="K569" s="4"/>
      <c r="L569" s="4"/>
      <c r="M569" s="4"/>
      <c r="N569" s="4"/>
      <c r="O569" s="4"/>
      <c r="P569" s="4"/>
      <c r="Q569" s="4"/>
      <c r="R569" s="4"/>
      <c r="S569" s="1"/>
      <c r="T569" s="4"/>
      <c r="U569" s="4"/>
      <c r="V569" s="4"/>
      <c r="W569" s="4"/>
      <c r="X569" s="4"/>
      <c r="Y569" s="4"/>
      <c r="Z569" s="4"/>
      <c r="AA569" s="4"/>
      <c r="AB569" s="4"/>
      <c r="AC569" s="4"/>
      <c r="AD569" s="4"/>
      <c r="AE569" s="4"/>
      <c r="AF569" s="4"/>
      <c r="AG569" s="4"/>
      <c r="AH569" s="4"/>
      <c r="AI569" s="4"/>
      <c r="AJ569" s="4"/>
      <c r="AK569" s="4"/>
      <c r="AL569" s="4"/>
    </row>
    <row r="570">
      <c r="A570" s="1"/>
      <c r="B570" s="116"/>
      <c r="C570" s="116"/>
      <c r="D570" s="116"/>
      <c r="E570" s="47"/>
      <c r="F570" s="48"/>
      <c r="G570" s="1"/>
      <c r="H570" s="1"/>
      <c r="I570" s="1"/>
      <c r="J570" s="47"/>
      <c r="K570" s="4"/>
      <c r="L570" s="4"/>
      <c r="M570" s="4"/>
      <c r="N570" s="4"/>
      <c r="O570" s="4"/>
      <c r="P570" s="4"/>
      <c r="Q570" s="4"/>
      <c r="R570" s="4"/>
      <c r="S570" s="1"/>
      <c r="T570" s="4"/>
      <c r="U570" s="4"/>
      <c r="V570" s="4"/>
      <c r="W570" s="4"/>
      <c r="X570" s="4"/>
      <c r="Y570" s="4"/>
      <c r="Z570" s="4"/>
      <c r="AA570" s="4"/>
      <c r="AB570" s="4"/>
      <c r="AC570" s="4"/>
      <c r="AD570" s="4"/>
      <c r="AE570" s="4"/>
      <c r="AF570" s="4"/>
      <c r="AG570" s="4"/>
      <c r="AH570" s="4"/>
      <c r="AI570" s="4"/>
      <c r="AJ570" s="4"/>
      <c r="AK570" s="4"/>
      <c r="AL570" s="4"/>
    </row>
    <row r="571">
      <c r="A571" s="1"/>
      <c r="B571" s="116"/>
      <c r="C571" s="116"/>
      <c r="D571" s="116"/>
      <c r="E571" s="47"/>
      <c r="F571" s="48"/>
      <c r="G571" s="1"/>
      <c r="H571" s="1"/>
      <c r="I571" s="1"/>
      <c r="J571" s="47"/>
      <c r="K571" s="4"/>
      <c r="L571" s="4"/>
      <c r="M571" s="4"/>
      <c r="N571" s="4"/>
      <c r="O571" s="4"/>
      <c r="P571" s="4"/>
      <c r="Q571" s="4"/>
      <c r="R571" s="4"/>
      <c r="S571" s="1"/>
      <c r="T571" s="4"/>
      <c r="U571" s="4"/>
      <c r="V571" s="4"/>
      <c r="W571" s="4"/>
      <c r="X571" s="4"/>
      <c r="Y571" s="4"/>
      <c r="Z571" s="4"/>
      <c r="AA571" s="4"/>
      <c r="AB571" s="4"/>
      <c r="AC571" s="4"/>
      <c r="AD571" s="4"/>
      <c r="AE571" s="4"/>
      <c r="AF571" s="4"/>
      <c r="AG571" s="4"/>
      <c r="AH571" s="4"/>
      <c r="AI571" s="4"/>
      <c r="AJ571" s="4"/>
      <c r="AK571" s="4"/>
      <c r="AL571" s="4"/>
    </row>
    <row r="572">
      <c r="A572" s="1"/>
      <c r="B572" s="116"/>
      <c r="C572" s="116"/>
      <c r="D572" s="116"/>
      <c r="E572" s="47"/>
      <c r="F572" s="48"/>
      <c r="G572" s="1"/>
      <c r="H572" s="1"/>
      <c r="I572" s="1"/>
      <c r="J572" s="47"/>
      <c r="K572" s="4"/>
      <c r="L572" s="4"/>
      <c r="M572" s="4"/>
      <c r="N572" s="4"/>
      <c r="O572" s="4"/>
      <c r="P572" s="4"/>
      <c r="Q572" s="4"/>
      <c r="R572" s="4"/>
      <c r="S572" s="1"/>
      <c r="T572" s="4"/>
      <c r="U572" s="4"/>
      <c r="V572" s="4"/>
      <c r="W572" s="4"/>
      <c r="X572" s="4"/>
      <c r="Y572" s="4"/>
      <c r="Z572" s="4"/>
      <c r="AA572" s="4"/>
      <c r="AB572" s="4"/>
      <c r="AC572" s="4"/>
      <c r="AD572" s="4"/>
      <c r="AE572" s="4"/>
      <c r="AF572" s="4"/>
      <c r="AG572" s="4"/>
      <c r="AH572" s="4"/>
      <c r="AI572" s="4"/>
      <c r="AJ572" s="4"/>
      <c r="AK572" s="4"/>
      <c r="AL572" s="4"/>
    </row>
    <row r="573">
      <c r="A573" s="1"/>
      <c r="B573" s="116"/>
      <c r="C573" s="116"/>
      <c r="D573" s="116"/>
      <c r="E573" s="47"/>
      <c r="F573" s="48"/>
      <c r="G573" s="1"/>
      <c r="H573" s="1"/>
      <c r="I573" s="1"/>
      <c r="J573" s="47"/>
      <c r="K573" s="4"/>
      <c r="L573" s="4"/>
      <c r="M573" s="4"/>
      <c r="N573" s="4"/>
      <c r="O573" s="4"/>
      <c r="P573" s="4"/>
      <c r="Q573" s="4"/>
      <c r="R573" s="4"/>
      <c r="S573" s="1"/>
      <c r="T573" s="4"/>
      <c r="U573" s="4"/>
      <c r="V573" s="4"/>
      <c r="W573" s="4"/>
      <c r="X573" s="4"/>
      <c r="Y573" s="4"/>
      <c r="Z573" s="4"/>
      <c r="AA573" s="4"/>
      <c r="AB573" s="4"/>
      <c r="AC573" s="4"/>
      <c r="AD573" s="4"/>
      <c r="AE573" s="4"/>
      <c r="AF573" s="4"/>
      <c r="AG573" s="4"/>
      <c r="AH573" s="4"/>
      <c r="AI573" s="4"/>
      <c r="AJ573" s="4"/>
      <c r="AK573" s="4"/>
      <c r="AL573" s="4"/>
    </row>
    <row r="574">
      <c r="A574" s="1"/>
      <c r="B574" s="116"/>
      <c r="C574" s="116"/>
      <c r="D574" s="116"/>
      <c r="E574" s="47"/>
      <c r="F574" s="48"/>
      <c r="G574" s="1"/>
      <c r="H574" s="1"/>
      <c r="I574" s="1"/>
      <c r="J574" s="47"/>
      <c r="K574" s="4"/>
      <c r="L574" s="4"/>
      <c r="M574" s="4"/>
      <c r="N574" s="4"/>
      <c r="O574" s="4"/>
      <c r="P574" s="4"/>
      <c r="Q574" s="4"/>
      <c r="R574" s="4"/>
      <c r="S574" s="1"/>
      <c r="T574" s="4"/>
      <c r="U574" s="4"/>
      <c r="V574" s="4"/>
      <c r="W574" s="4"/>
      <c r="X574" s="4"/>
      <c r="Y574" s="4"/>
      <c r="Z574" s="4"/>
      <c r="AA574" s="4"/>
      <c r="AB574" s="4"/>
      <c r="AC574" s="4"/>
      <c r="AD574" s="4"/>
      <c r="AE574" s="4"/>
      <c r="AF574" s="4"/>
      <c r="AG574" s="4"/>
      <c r="AH574" s="4"/>
      <c r="AI574" s="4"/>
      <c r="AJ574" s="4"/>
      <c r="AK574" s="4"/>
      <c r="AL574" s="4"/>
    </row>
    <row r="575">
      <c r="A575" s="1"/>
      <c r="B575" s="116"/>
      <c r="C575" s="116"/>
      <c r="D575" s="116"/>
      <c r="E575" s="47"/>
      <c r="F575" s="48"/>
      <c r="G575" s="1"/>
      <c r="H575" s="1"/>
      <c r="I575" s="1"/>
      <c r="J575" s="47"/>
      <c r="K575" s="4"/>
      <c r="L575" s="4"/>
      <c r="M575" s="4"/>
      <c r="N575" s="4"/>
      <c r="O575" s="4"/>
      <c r="P575" s="4"/>
      <c r="Q575" s="4"/>
      <c r="R575" s="4"/>
      <c r="S575" s="1"/>
      <c r="T575" s="4"/>
      <c r="U575" s="4"/>
      <c r="V575" s="4"/>
      <c r="W575" s="4"/>
      <c r="X575" s="4"/>
      <c r="Y575" s="4"/>
      <c r="Z575" s="4"/>
      <c r="AA575" s="4"/>
      <c r="AB575" s="4"/>
      <c r="AC575" s="4"/>
      <c r="AD575" s="4"/>
      <c r="AE575" s="4"/>
      <c r="AF575" s="4"/>
      <c r="AG575" s="4"/>
      <c r="AH575" s="4"/>
      <c r="AI575" s="4"/>
      <c r="AJ575" s="4"/>
      <c r="AK575" s="4"/>
      <c r="AL575" s="4"/>
    </row>
    <row r="576">
      <c r="A576" s="1"/>
      <c r="B576" s="116"/>
      <c r="C576" s="116"/>
      <c r="D576" s="116"/>
      <c r="E576" s="47"/>
      <c r="F576" s="48"/>
      <c r="G576" s="1"/>
      <c r="H576" s="1"/>
      <c r="I576" s="1"/>
      <c r="J576" s="47"/>
      <c r="K576" s="4"/>
      <c r="L576" s="4"/>
      <c r="M576" s="4"/>
      <c r="N576" s="4"/>
      <c r="O576" s="4"/>
      <c r="P576" s="4"/>
      <c r="Q576" s="4"/>
      <c r="R576" s="4"/>
      <c r="S576" s="1"/>
      <c r="T576" s="4"/>
      <c r="U576" s="4"/>
      <c r="V576" s="4"/>
      <c r="W576" s="4"/>
      <c r="X576" s="4"/>
      <c r="Y576" s="4"/>
      <c r="Z576" s="4"/>
      <c r="AA576" s="4"/>
      <c r="AB576" s="4"/>
      <c r="AC576" s="4"/>
      <c r="AD576" s="4"/>
      <c r="AE576" s="4"/>
      <c r="AF576" s="4"/>
      <c r="AG576" s="4"/>
      <c r="AH576" s="4"/>
      <c r="AI576" s="4"/>
      <c r="AJ576" s="4"/>
      <c r="AK576" s="4"/>
      <c r="AL576" s="4"/>
    </row>
    <row r="577">
      <c r="A577" s="1"/>
      <c r="B577" s="116"/>
      <c r="C577" s="116"/>
      <c r="D577" s="116"/>
      <c r="E577" s="47"/>
      <c r="F577" s="48"/>
      <c r="G577" s="1"/>
      <c r="H577" s="1"/>
      <c r="I577" s="1"/>
      <c r="J577" s="47"/>
      <c r="K577" s="4"/>
      <c r="L577" s="4"/>
      <c r="M577" s="4"/>
      <c r="N577" s="4"/>
      <c r="O577" s="4"/>
      <c r="P577" s="4"/>
      <c r="Q577" s="4"/>
      <c r="R577" s="4"/>
      <c r="S577" s="1"/>
      <c r="T577" s="4"/>
      <c r="U577" s="4"/>
      <c r="V577" s="4"/>
      <c r="W577" s="4"/>
      <c r="X577" s="4"/>
      <c r="Y577" s="4"/>
      <c r="Z577" s="4"/>
      <c r="AA577" s="4"/>
      <c r="AB577" s="4"/>
      <c r="AC577" s="4"/>
      <c r="AD577" s="4"/>
      <c r="AE577" s="4"/>
      <c r="AF577" s="4"/>
      <c r="AG577" s="4"/>
      <c r="AH577" s="4"/>
      <c r="AI577" s="4"/>
      <c r="AJ577" s="4"/>
      <c r="AK577" s="4"/>
      <c r="AL577" s="4"/>
    </row>
    <row r="578">
      <c r="A578" s="1"/>
      <c r="B578" s="116"/>
      <c r="C578" s="116"/>
      <c r="D578" s="116"/>
      <c r="E578" s="47"/>
      <c r="F578" s="48"/>
      <c r="G578" s="1"/>
      <c r="H578" s="1"/>
      <c r="I578" s="1"/>
      <c r="J578" s="47"/>
      <c r="K578" s="4"/>
      <c r="L578" s="4"/>
      <c r="M578" s="4"/>
      <c r="N578" s="4"/>
      <c r="O578" s="4"/>
      <c r="P578" s="4"/>
      <c r="Q578" s="4"/>
      <c r="R578" s="4"/>
      <c r="S578" s="1"/>
      <c r="T578" s="4"/>
      <c r="U578" s="4"/>
      <c r="V578" s="4"/>
      <c r="W578" s="4"/>
      <c r="X578" s="4"/>
      <c r="Y578" s="4"/>
      <c r="Z578" s="4"/>
      <c r="AA578" s="4"/>
      <c r="AB578" s="4"/>
      <c r="AC578" s="4"/>
      <c r="AD578" s="4"/>
      <c r="AE578" s="4"/>
      <c r="AF578" s="4"/>
      <c r="AG578" s="4"/>
      <c r="AH578" s="4"/>
      <c r="AI578" s="4"/>
      <c r="AJ578" s="4"/>
      <c r="AK578" s="4"/>
      <c r="AL578" s="4"/>
    </row>
    <row r="579">
      <c r="A579" s="1"/>
      <c r="B579" s="116"/>
      <c r="C579" s="116"/>
      <c r="D579" s="116"/>
      <c r="E579" s="47"/>
      <c r="F579" s="48"/>
      <c r="G579" s="1"/>
      <c r="H579" s="1"/>
      <c r="I579" s="1"/>
      <c r="J579" s="47"/>
      <c r="K579" s="4"/>
      <c r="L579" s="4"/>
      <c r="M579" s="4"/>
      <c r="N579" s="4"/>
      <c r="O579" s="4"/>
      <c r="P579" s="4"/>
      <c r="Q579" s="4"/>
      <c r="R579" s="4"/>
      <c r="S579" s="1"/>
      <c r="T579" s="4"/>
      <c r="U579" s="4"/>
      <c r="V579" s="4"/>
      <c r="W579" s="4"/>
      <c r="X579" s="4"/>
      <c r="Y579" s="4"/>
      <c r="Z579" s="4"/>
      <c r="AA579" s="4"/>
      <c r="AB579" s="4"/>
      <c r="AC579" s="4"/>
      <c r="AD579" s="4"/>
      <c r="AE579" s="4"/>
      <c r="AF579" s="4"/>
      <c r="AG579" s="4"/>
      <c r="AH579" s="4"/>
      <c r="AI579" s="4"/>
      <c r="AJ579" s="4"/>
      <c r="AK579" s="4"/>
      <c r="AL579" s="4"/>
    </row>
    <row r="580">
      <c r="A580" s="1"/>
      <c r="B580" s="116"/>
      <c r="C580" s="116"/>
      <c r="D580" s="116"/>
      <c r="E580" s="47"/>
      <c r="F580" s="48"/>
      <c r="G580" s="1"/>
      <c r="H580" s="1"/>
      <c r="I580" s="1"/>
      <c r="J580" s="47"/>
      <c r="K580" s="4"/>
      <c r="L580" s="4"/>
      <c r="M580" s="4"/>
      <c r="N580" s="4"/>
      <c r="O580" s="4"/>
      <c r="P580" s="4"/>
      <c r="Q580" s="4"/>
      <c r="R580" s="4"/>
      <c r="S580" s="1"/>
      <c r="T580" s="4"/>
      <c r="U580" s="4"/>
      <c r="V580" s="4"/>
      <c r="W580" s="4"/>
      <c r="X580" s="4"/>
      <c r="Y580" s="4"/>
      <c r="Z580" s="4"/>
      <c r="AA580" s="4"/>
      <c r="AB580" s="4"/>
      <c r="AC580" s="4"/>
      <c r="AD580" s="4"/>
      <c r="AE580" s="4"/>
      <c r="AF580" s="4"/>
      <c r="AG580" s="4"/>
      <c r="AH580" s="4"/>
      <c r="AI580" s="4"/>
      <c r="AJ580" s="4"/>
      <c r="AK580" s="4"/>
      <c r="AL580" s="4"/>
    </row>
    <row r="581">
      <c r="A581" s="1"/>
      <c r="B581" s="116"/>
      <c r="C581" s="116"/>
      <c r="D581" s="116"/>
      <c r="E581" s="47"/>
      <c r="F581" s="48"/>
      <c r="G581" s="1"/>
      <c r="H581" s="1"/>
      <c r="I581" s="1"/>
      <c r="J581" s="47"/>
      <c r="K581" s="4"/>
      <c r="L581" s="4"/>
      <c r="M581" s="4"/>
      <c r="N581" s="4"/>
      <c r="O581" s="4"/>
      <c r="P581" s="4"/>
      <c r="Q581" s="4"/>
      <c r="R581" s="4"/>
      <c r="S581" s="1"/>
      <c r="T581" s="4"/>
      <c r="U581" s="4"/>
      <c r="V581" s="4"/>
      <c r="W581" s="4"/>
      <c r="X581" s="4"/>
      <c r="Y581" s="4"/>
      <c r="Z581" s="4"/>
      <c r="AA581" s="4"/>
      <c r="AB581" s="4"/>
      <c r="AC581" s="4"/>
      <c r="AD581" s="4"/>
      <c r="AE581" s="4"/>
      <c r="AF581" s="4"/>
      <c r="AG581" s="4"/>
      <c r="AH581" s="4"/>
      <c r="AI581" s="4"/>
      <c r="AJ581" s="4"/>
      <c r="AK581" s="4"/>
      <c r="AL581" s="4"/>
    </row>
    <row r="582">
      <c r="A582" s="1"/>
      <c r="B582" s="116"/>
      <c r="C582" s="116"/>
      <c r="D582" s="116"/>
      <c r="E582" s="47"/>
      <c r="F582" s="48"/>
      <c r="G582" s="1"/>
      <c r="H582" s="1"/>
      <c r="I582" s="1"/>
      <c r="J582" s="47"/>
      <c r="K582" s="4"/>
      <c r="L582" s="4"/>
      <c r="M582" s="4"/>
      <c r="N582" s="4"/>
      <c r="O582" s="4"/>
      <c r="P582" s="4"/>
      <c r="Q582" s="4"/>
      <c r="R582" s="4"/>
      <c r="S582" s="1"/>
      <c r="T582" s="4"/>
      <c r="U582" s="4"/>
      <c r="V582" s="4"/>
      <c r="W582" s="4"/>
      <c r="X582" s="4"/>
      <c r="Y582" s="4"/>
      <c r="Z582" s="4"/>
      <c r="AA582" s="4"/>
      <c r="AB582" s="4"/>
      <c r="AC582" s="4"/>
      <c r="AD582" s="4"/>
      <c r="AE582" s="4"/>
      <c r="AF582" s="4"/>
      <c r="AG582" s="4"/>
      <c r="AH582" s="4"/>
      <c r="AI582" s="4"/>
      <c r="AJ582" s="4"/>
      <c r="AK582" s="4"/>
      <c r="AL582" s="4"/>
    </row>
    <row r="583">
      <c r="A583" s="1"/>
      <c r="B583" s="116"/>
      <c r="C583" s="116"/>
      <c r="D583" s="116"/>
      <c r="E583" s="47"/>
      <c r="F583" s="48"/>
      <c r="G583" s="1"/>
      <c r="H583" s="1"/>
      <c r="I583" s="1"/>
      <c r="J583" s="47"/>
      <c r="K583" s="4"/>
      <c r="L583" s="4"/>
      <c r="M583" s="4"/>
      <c r="N583" s="4"/>
      <c r="O583" s="4"/>
      <c r="P583" s="4"/>
      <c r="Q583" s="4"/>
      <c r="R583" s="4"/>
      <c r="S583" s="1"/>
      <c r="T583" s="4"/>
      <c r="U583" s="4"/>
      <c r="V583" s="4"/>
      <c r="W583" s="4"/>
      <c r="X583" s="4"/>
      <c r="Y583" s="4"/>
      <c r="Z583" s="4"/>
      <c r="AA583" s="4"/>
      <c r="AB583" s="4"/>
      <c r="AC583" s="4"/>
      <c r="AD583" s="4"/>
      <c r="AE583" s="4"/>
      <c r="AF583" s="4"/>
      <c r="AG583" s="4"/>
      <c r="AH583" s="4"/>
      <c r="AI583" s="4"/>
      <c r="AJ583" s="4"/>
      <c r="AK583" s="4"/>
      <c r="AL583" s="4"/>
    </row>
    <row r="584">
      <c r="A584" s="1"/>
      <c r="B584" s="116"/>
      <c r="C584" s="116"/>
      <c r="D584" s="116"/>
      <c r="E584" s="47"/>
      <c r="F584" s="48"/>
      <c r="G584" s="1"/>
      <c r="H584" s="1"/>
      <c r="I584" s="1"/>
      <c r="J584" s="47"/>
      <c r="K584" s="4"/>
      <c r="L584" s="4"/>
      <c r="M584" s="4"/>
      <c r="N584" s="4"/>
      <c r="O584" s="4"/>
      <c r="P584" s="4"/>
      <c r="Q584" s="4"/>
      <c r="R584" s="4"/>
      <c r="S584" s="1"/>
      <c r="T584" s="4"/>
      <c r="U584" s="4"/>
      <c r="V584" s="4"/>
      <c r="W584" s="4"/>
      <c r="X584" s="4"/>
      <c r="Y584" s="4"/>
      <c r="Z584" s="4"/>
      <c r="AA584" s="4"/>
      <c r="AB584" s="4"/>
      <c r="AC584" s="4"/>
      <c r="AD584" s="4"/>
      <c r="AE584" s="4"/>
      <c r="AF584" s="4"/>
      <c r="AG584" s="4"/>
      <c r="AH584" s="4"/>
      <c r="AI584" s="4"/>
      <c r="AJ584" s="4"/>
      <c r="AK584" s="4"/>
      <c r="AL584" s="4"/>
    </row>
    <row r="585">
      <c r="A585" s="1"/>
      <c r="B585" s="116"/>
      <c r="C585" s="116"/>
      <c r="D585" s="116"/>
      <c r="E585" s="47"/>
      <c r="F585" s="48"/>
      <c r="G585" s="1"/>
      <c r="H585" s="1"/>
      <c r="I585" s="1"/>
      <c r="J585" s="47"/>
      <c r="K585" s="4"/>
      <c r="L585" s="4"/>
      <c r="M585" s="4"/>
      <c r="N585" s="4"/>
      <c r="O585" s="4"/>
      <c r="P585" s="4"/>
      <c r="Q585" s="4"/>
      <c r="R585" s="4"/>
      <c r="S585" s="1"/>
      <c r="T585" s="4"/>
      <c r="U585" s="4"/>
      <c r="V585" s="4"/>
      <c r="W585" s="4"/>
      <c r="X585" s="4"/>
      <c r="Y585" s="4"/>
      <c r="Z585" s="4"/>
      <c r="AA585" s="4"/>
      <c r="AB585" s="4"/>
      <c r="AC585" s="4"/>
      <c r="AD585" s="4"/>
      <c r="AE585" s="4"/>
      <c r="AF585" s="4"/>
      <c r="AG585" s="4"/>
      <c r="AH585" s="4"/>
      <c r="AI585" s="4"/>
      <c r="AJ585" s="4"/>
      <c r="AK585" s="4"/>
      <c r="AL585" s="4"/>
    </row>
    <row r="586">
      <c r="A586" s="1"/>
      <c r="B586" s="116"/>
      <c r="C586" s="116"/>
      <c r="D586" s="116"/>
      <c r="E586" s="47"/>
      <c r="F586" s="48"/>
      <c r="G586" s="1"/>
      <c r="H586" s="1"/>
      <c r="I586" s="1"/>
      <c r="J586" s="47"/>
      <c r="K586" s="4"/>
      <c r="L586" s="4"/>
      <c r="M586" s="4"/>
      <c r="N586" s="4"/>
      <c r="O586" s="4"/>
      <c r="P586" s="4"/>
      <c r="Q586" s="4"/>
      <c r="R586" s="4"/>
      <c r="S586" s="1"/>
      <c r="T586" s="4"/>
      <c r="U586" s="4"/>
      <c r="V586" s="4"/>
      <c r="W586" s="4"/>
      <c r="X586" s="4"/>
      <c r="Y586" s="4"/>
      <c r="Z586" s="4"/>
      <c r="AA586" s="4"/>
      <c r="AB586" s="4"/>
      <c r="AC586" s="4"/>
      <c r="AD586" s="4"/>
      <c r="AE586" s="4"/>
      <c r="AF586" s="4"/>
      <c r="AG586" s="4"/>
      <c r="AH586" s="4"/>
      <c r="AI586" s="4"/>
      <c r="AJ586" s="4"/>
      <c r="AK586" s="4"/>
      <c r="AL586" s="4"/>
    </row>
    <row r="587">
      <c r="A587" s="1"/>
      <c r="B587" s="116"/>
      <c r="C587" s="116"/>
      <c r="D587" s="116"/>
      <c r="E587" s="47"/>
      <c r="F587" s="48"/>
      <c r="G587" s="1"/>
      <c r="H587" s="1"/>
      <c r="I587" s="1"/>
      <c r="J587" s="47"/>
      <c r="K587" s="4"/>
      <c r="L587" s="4"/>
      <c r="M587" s="4"/>
      <c r="N587" s="4"/>
      <c r="O587" s="4"/>
      <c r="P587" s="4"/>
      <c r="Q587" s="4"/>
      <c r="R587" s="4"/>
      <c r="S587" s="1"/>
      <c r="T587" s="4"/>
      <c r="U587" s="4"/>
      <c r="V587" s="4"/>
      <c r="W587" s="4"/>
      <c r="X587" s="4"/>
      <c r="Y587" s="4"/>
      <c r="Z587" s="4"/>
      <c r="AA587" s="4"/>
      <c r="AB587" s="4"/>
      <c r="AC587" s="4"/>
      <c r="AD587" s="4"/>
      <c r="AE587" s="4"/>
      <c r="AF587" s="4"/>
      <c r="AG587" s="4"/>
      <c r="AH587" s="4"/>
      <c r="AI587" s="4"/>
      <c r="AJ587" s="4"/>
      <c r="AK587" s="4"/>
      <c r="AL587" s="4"/>
    </row>
    <row r="588">
      <c r="A588" s="1"/>
      <c r="B588" s="116"/>
      <c r="C588" s="116"/>
      <c r="D588" s="116"/>
      <c r="E588" s="47"/>
      <c r="F588" s="48"/>
      <c r="G588" s="1"/>
      <c r="H588" s="1"/>
      <c r="I588" s="1"/>
      <c r="J588" s="47"/>
      <c r="K588" s="4"/>
      <c r="L588" s="4"/>
      <c r="M588" s="4"/>
      <c r="N588" s="4"/>
      <c r="O588" s="4"/>
      <c r="P588" s="4"/>
      <c r="Q588" s="4"/>
      <c r="R588" s="4"/>
      <c r="S588" s="1"/>
      <c r="T588" s="4"/>
      <c r="U588" s="4"/>
      <c r="V588" s="4"/>
      <c r="W588" s="4"/>
      <c r="X588" s="4"/>
      <c r="Y588" s="4"/>
      <c r="Z588" s="4"/>
      <c r="AA588" s="4"/>
      <c r="AB588" s="4"/>
      <c r="AC588" s="4"/>
      <c r="AD588" s="4"/>
      <c r="AE588" s="4"/>
      <c r="AF588" s="4"/>
      <c r="AG588" s="4"/>
      <c r="AH588" s="4"/>
      <c r="AI588" s="4"/>
      <c r="AJ588" s="4"/>
      <c r="AK588" s="4"/>
      <c r="AL588" s="4"/>
    </row>
    <row r="589">
      <c r="A589" s="1"/>
      <c r="B589" s="116"/>
      <c r="C589" s="116"/>
      <c r="D589" s="116"/>
      <c r="E589" s="47"/>
      <c r="F589" s="48"/>
      <c r="G589" s="1"/>
      <c r="H589" s="1"/>
      <c r="I589" s="1"/>
      <c r="J589" s="47"/>
      <c r="K589" s="4"/>
      <c r="L589" s="4"/>
      <c r="M589" s="4"/>
      <c r="N589" s="4"/>
      <c r="O589" s="4"/>
      <c r="P589" s="4"/>
      <c r="Q589" s="4"/>
      <c r="R589" s="4"/>
      <c r="S589" s="1"/>
      <c r="T589" s="4"/>
      <c r="U589" s="4"/>
      <c r="V589" s="4"/>
      <c r="W589" s="4"/>
      <c r="X589" s="4"/>
      <c r="Y589" s="4"/>
      <c r="Z589" s="4"/>
      <c r="AA589" s="4"/>
      <c r="AB589" s="4"/>
      <c r="AC589" s="4"/>
      <c r="AD589" s="4"/>
      <c r="AE589" s="4"/>
      <c r="AF589" s="4"/>
      <c r="AG589" s="4"/>
      <c r="AH589" s="4"/>
      <c r="AI589" s="4"/>
      <c r="AJ589" s="4"/>
      <c r="AK589" s="4"/>
      <c r="AL589" s="4"/>
    </row>
    <row r="590">
      <c r="A590" s="1"/>
      <c r="B590" s="116"/>
      <c r="C590" s="116"/>
      <c r="D590" s="116"/>
      <c r="E590" s="47"/>
      <c r="F590" s="48"/>
      <c r="G590" s="1"/>
      <c r="H590" s="1"/>
      <c r="I590" s="1"/>
      <c r="J590" s="47"/>
      <c r="K590" s="4"/>
      <c r="L590" s="4"/>
      <c r="M590" s="4"/>
      <c r="N590" s="4"/>
      <c r="O590" s="4"/>
      <c r="P590" s="4"/>
      <c r="Q590" s="4"/>
      <c r="R590" s="4"/>
      <c r="S590" s="1"/>
      <c r="T590" s="4"/>
      <c r="U590" s="4"/>
      <c r="V590" s="4"/>
      <c r="W590" s="4"/>
      <c r="X590" s="4"/>
      <c r="Y590" s="4"/>
      <c r="Z590" s="4"/>
      <c r="AA590" s="4"/>
      <c r="AB590" s="4"/>
      <c r="AC590" s="4"/>
      <c r="AD590" s="4"/>
      <c r="AE590" s="4"/>
      <c r="AF590" s="4"/>
      <c r="AG590" s="4"/>
      <c r="AH590" s="4"/>
      <c r="AI590" s="4"/>
      <c r="AJ590" s="4"/>
      <c r="AK590" s="4"/>
      <c r="AL590" s="4"/>
    </row>
    <row r="591">
      <c r="A591" s="1"/>
      <c r="B591" s="116"/>
      <c r="C591" s="116"/>
      <c r="D591" s="116"/>
      <c r="E591" s="47"/>
      <c r="F591" s="48"/>
      <c r="G591" s="1"/>
      <c r="H591" s="1"/>
      <c r="I591" s="1"/>
      <c r="J591" s="47"/>
      <c r="K591" s="4"/>
      <c r="L591" s="4"/>
      <c r="M591" s="4"/>
      <c r="N591" s="4"/>
      <c r="O591" s="4"/>
      <c r="P591" s="4"/>
      <c r="Q591" s="4"/>
      <c r="R591" s="4"/>
      <c r="S591" s="1"/>
      <c r="T591" s="4"/>
      <c r="U591" s="4"/>
      <c r="V591" s="4"/>
      <c r="W591" s="4"/>
      <c r="X591" s="4"/>
      <c r="Y591" s="4"/>
      <c r="Z591" s="4"/>
      <c r="AA591" s="4"/>
      <c r="AB591" s="4"/>
      <c r="AC591" s="4"/>
      <c r="AD591" s="4"/>
      <c r="AE591" s="4"/>
      <c r="AF591" s="4"/>
      <c r="AG591" s="4"/>
      <c r="AH591" s="4"/>
      <c r="AI591" s="4"/>
      <c r="AJ591" s="4"/>
      <c r="AK591" s="4"/>
      <c r="AL591" s="4"/>
    </row>
    <row r="592">
      <c r="A592" s="1"/>
      <c r="B592" s="116"/>
      <c r="C592" s="116"/>
      <c r="D592" s="116"/>
      <c r="E592" s="47"/>
      <c r="F592" s="48"/>
      <c r="G592" s="1"/>
      <c r="H592" s="1"/>
      <c r="I592" s="1"/>
      <c r="J592" s="47"/>
      <c r="K592" s="4"/>
      <c r="L592" s="4"/>
      <c r="M592" s="4"/>
      <c r="N592" s="4"/>
      <c r="O592" s="4"/>
      <c r="P592" s="4"/>
      <c r="Q592" s="4"/>
      <c r="R592" s="4"/>
      <c r="S592" s="1"/>
      <c r="T592" s="4"/>
      <c r="U592" s="4"/>
      <c r="V592" s="4"/>
      <c r="W592" s="4"/>
      <c r="X592" s="4"/>
      <c r="Y592" s="4"/>
      <c r="Z592" s="4"/>
      <c r="AA592" s="4"/>
      <c r="AB592" s="4"/>
      <c r="AC592" s="4"/>
      <c r="AD592" s="4"/>
      <c r="AE592" s="4"/>
      <c r="AF592" s="4"/>
      <c r="AG592" s="4"/>
      <c r="AH592" s="4"/>
      <c r="AI592" s="4"/>
      <c r="AJ592" s="4"/>
      <c r="AK592" s="4"/>
      <c r="AL592" s="4"/>
    </row>
    <row r="593">
      <c r="A593" s="1"/>
      <c r="B593" s="116"/>
      <c r="C593" s="116"/>
      <c r="D593" s="116"/>
      <c r="E593" s="47"/>
      <c r="F593" s="48"/>
      <c r="G593" s="1"/>
      <c r="H593" s="1"/>
      <c r="I593" s="1"/>
      <c r="J593" s="47"/>
      <c r="K593" s="4"/>
      <c r="L593" s="4"/>
      <c r="M593" s="4"/>
      <c r="N593" s="4"/>
      <c r="O593" s="4"/>
      <c r="P593" s="4"/>
      <c r="Q593" s="4"/>
      <c r="R593" s="4"/>
      <c r="S593" s="1"/>
      <c r="T593" s="4"/>
      <c r="U593" s="4"/>
      <c r="V593" s="4"/>
      <c r="W593" s="4"/>
      <c r="X593" s="4"/>
      <c r="Y593" s="4"/>
      <c r="Z593" s="4"/>
      <c r="AA593" s="4"/>
      <c r="AB593" s="4"/>
      <c r="AC593" s="4"/>
      <c r="AD593" s="4"/>
      <c r="AE593" s="4"/>
      <c r="AF593" s="4"/>
      <c r="AG593" s="4"/>
      <c r="AH593" s="4"/>
      <c r="AI593" s="4"/>
      <c r="AJ593" s="4"/>
      <c r="AK593" s="4"/>
      <c r="AL593" s="4"/>
    </row>
    <row r="594">
      <c r="A594" s="1"/>
      <c r="B594" s="116"/>
      <c r="C594" s="116"/>
      <c r="D594" s="116"/>
      <c r="E594" s="47"/>
      <c r="F594" s="48"/>
      <c r="G594" s="1"/>
      <c r="H594" s="1"/>
      <c r="I594" s="1"/>
      <c r="J594" s="47"/>
      <c r="K594" s="4"/>
      <c r="L594" s="4"/>
      <c r="M594" s="4"/>
      <c r="N594" s="4"/>
      <c r="O594" s="4"/>
      <c r="P594" s="4"/>
      <c r="Q594" s="4"/>
      <c r="R594" s="4"/>
      <c r="S594" s="1"/>
      <c r="T594" s="4"/>
      <c r="U594" s="4"/>
      <c r="V594" s="4"/>
      <c r="W594" s="4"/>
      <c r="X594" s="4"/>
      <c r="Y594" s="4"/>
      <c r="Z594" s="4"/>
      <c r="AA594" s="4"/>
      <c r="AB594" s="4"/>
      <c r="AC594" s="4"/>
      <c r="AD594" s="4"/>
      <c r="AE594" s="4"/>
      <c r="AF594" s="4"/>
      <c r="AG594" s="4"/>
      <c r="AH594" s="4"/>
      <c r="AI594" s="4"/>
      <c r="AJ594" s="4"/>
      <c r="AK594" s="4"/>
      <c r="AL594" s="4"/>
    </row>
    <row r="595">
      <c r="A595" s="1"/>
      <c r="B595" s="116"/>
      <c r="C595" s="116"/>
      <c r="D595" s="116"/>
      <c r="E595" s="47"/>
      <c r="F595" s="48"/>
      <c r="G595" s="1"/>
      <c r="H595" s="1"/>
      <c r="I595" s="1"/>
      <c r="J595" s="47"/>
      <c r="K595" s="4"/>
      <c r="L595" s="4"/>
      <c r="M595" s="4"/>
      <c r="N595" s="4"/>
      <c r="O595" s="4"/>
      <c r="P595" s="4"/>
      <c r="Q595" s="4"/>
      <c r="R595" s="4"/>
      <c r="S595" s="1"/>
      <c r="T595" s="4"/>
      <c r="U595" s="4"/>
      <c r="V595" s="4"/>
      <c r="W595" s="4"/>
      <c r="X595" s="4"/>
      <c r="Y595" s="4"/>
      <c r="Z595" s="4"/>
      <c r="AA595" s="4"/>
      <c r="AB595" s="4"/>
      <c r="AC595" s="4"/>
      <c r="AD595" s="4"/>
      <c r="AE595" s="4"/>
      <c r="AF595" s="4"/>
      <c r="AG595" s="4"/>
      <c r="AH595" s="4"/>
      <c r="AI595" s="4"/>
      <c r="AJ595" s="4"/>
      <c r="AK595" s="4"/>
      <c r="AL595" s="4"/>
    </row>
    <row r="596">
      <c r="A596" s="1"/>
      <c r="B596" s="116"/>
      <c r="C596" s="116"/>
      <c r="D596" s="116"/>
      <c r="E596" s="47"/>
      <c r="F596" s="48"/>
      <c r="G596" s="1"/>
      <c r="H596" s="1"/>
      <c r="I596" s="1"/>
      <c r="J596" s="47"/>
      <c r="K596" s="4"/>
      <c r="L596" s="4"/>
      <c r="M596" s="4"/>
      <c r="N596" s="4"/>
      <c r="O596" s="4"/>
      <c r="P596" s="4"/>
      <c r="Q596" s="4"/>
      <c r="R596" s="4"/>
      <c r="S596" s="1"/>
      <c r="T596" s="4"/>
      <c r="U596" s="4"/>
      <c r="V596" s="4"/>
      <c r="W596" s="4"/>
      <c r="X596" s="4"/>
      <c r="Y596" s="4"/>
      <c r="Z596" s="4"/>
      <c r="AA596" s="4"/>
      <c r="AB596" s="4"/>
      <c r="AC596" s="4"/>
      <c r="AD596" s="4"/>
      <c r="AE596" s="4"/>
      <c r="AF596" s="4"/>
      <c r="AG596" s="4"/>
      <c r="AH596" s="4"/>
      <c r="AI596" s="4"/>
      <c r="AJ596" s="4"/>
      <c r="AK596" s="4"/>
      <c r="AL596" s="4"/>
    </row>
    <row r="597">
      <c r="A597" s="1"/>
      <c r="B597" s="116"/>
      <c r="C597" s="116"/>
      <c r="D597" s="116"/>
      <c r="E597" s="47"/>
      <c r="F597" s="48"/>
      <c r="G597" s="1"/>
      <c r="H597" s="1"/>
      <c r="I597" s="1"/>
      <c r="J597" s="47"/>
      <c r="K597" s="4"/>
      <c r="L597" s="4"/>
      <c r="M597" s="4"/>
      <c r="N597" s="4"/>
      <c r="O597" s="4"/>
      <c r="P597" s="4"/>
      <c r="Q597" s="4"/>
      <c r="R597" s="4"/>
      <c r="S597" s="1"/>
      <c r="T597" s="4"/>
      <c r="U597" s="4"/>
      <c r="V597" s="4"/>
      <c r="W597" s="4"/>
      <c r="X597" s="4"/>
      <c r="Y597" s="4"/>
      <c r="Z597" s="4"/>
      <c r="AA597" s="4"/>
      <c r="AB597" s="4"/>
      <c r="AC597" s="4"/>
      <c r="AD597" s="4"/>
      <c r="AE597" s="4"/>
      <c r="AF597" s="4"/>
      <c r="AG597" s="4"/>
      <c r="AH597" s="4"/>
      <c r="AI597" s="4"/>
      <c r="AJ597" s="4"/>
      <c r="AK597" s="4"/>
      <c r="AL597" s="4"/>
    </row>
    <row r="598">
      <c r="A598" s="1"/>
      <c r="B598" s="116"/>
      <c r="C598" s="116"/>
      <c r="D598" s="116"/>
      <c r="E598" s="47"/>
      <c r="F598" s="48"/>
      <c r="G598" s="1"/>
      <c r="H598" s="1"/>
      <c r="I598" s="1"/>
      <c r="J598" s="47"/>
      <c r="K598" s="4"/>
      <c r="L598" s="4"/>
      <c r="M598" s="4"/>
      <c r="N598" s="4"/>
      <c r="O598" s="4"/>
      <c r="P598" s="4"/>
      <c r="Q598" s="4"/>
      <c r="R598" s="4"/>
      <c r="S598" s="1"/>
      <c r="T598" s="4"/>
      <c r="U598" s="4"/>
      <c r="V598" s="4"/>
      <c r="W598" s="4"/>
      <c r="X598" s="4"/>
      <c r="Y598" s="4"/>
      <c r="Z598" s="4"/>
      <c r="AA598" s="4"/>
      <c r="AB598" s="4"/>
      <c r="AC598" s="4"/>
      <c r="AD598" s="4"/>
      <c r="AE598" s="4"/>
      <c r="AF598" s="4"/>
      <c r="AG598" s="4"/>
      <c r="AH598" s="4"/>
      <c r="AI598" s="4"/>
      <c r="AJ598" s="4"/>
      <c r="AK598" s="4"/>
      <c r="AL598" s="4"/>
    </row>
    <row r="599">
      <c r="A599" s="1"/>
      <c r="B599" s="116"/>
      <c r="C599" s="116"/>
      <c r="D599" s="116"/>
      <c r="E599" s="47"/>
      <c r="F599" s="48"/>
      <c r="G599" s="1"/>
      <c r="H599" s="1"/>
      <c r="I599" s="1"/>
      <c r="J599" s="47"/>
      <c r="K599" s="4"/>
      <c r="L599" s="4"/>
      <c r="M599" s="4"/>
      <c r="N599" s="4"/>
      <c r="O599" s="4"/>
      <c r="P599" s="4"/>
      <c r="Q599" s="4"/>
      <c r="R599" s="4"/>
      <c r="S599" s="1"/>
      <c r="T599" s="4"/>
      <c r="U599" s="4"/>
      <c r="V599" s="4"/>
      <c r="W599" s="4"/>
      <c r="X599" s="4"/>
      <c r="Y599" s="4"/>
      <c r="Z599" s="4"/>
      <c r="AA599" s="4"/>
      <c r="AB599" s="4"/>
      <c r="AC599" s="4"/>
      <c r="AD599" s="4"/>
      <c r="AE599" s="4"/>
      <c r="AF599" s="4"/>
      <c r="AG599" s="4"/>
      <c r="AH599" s="4"/>
      <c r="AI599" s="4"/>
      <c r="AJ599" s="4"/>
      <c r="AK599" s="4"/>
      <c r="AL599" s="4"/>
    </row>
    <row r="600">
      <c r="A600" s="1"/>
      <c r="B600" s="116"/>
      <c r="C600" s="116"/>
      <c r="D600" s="116"/>
      <c r="E600" s="47"/>
      <c r="F600" s="48"/>
      <c r="G600" s="1"/>
      <c r="H600" s="1"/>
      <c r="I600" s="1"/>
      <c r="J600" s="47"/>
      <c r="K600" s="4"/>
      <c r="L600" s="4"/>
      <c r="M600" s="4"/>
      <c r="N600" s="4"/>
      <c r="O600" s="4"/>
      <c r="P600" s="4"/>
      <c r="Q600" s="4"/>
      <c r="R600" s="4"/>
      <c r="S600" s="1"/>
      <c r="T600" s="4"/>
      <c r="U600" s="4"/>
      <c r="V600" s="4"/>
      <c r="W600" s="4"/>
      <c r="X600" s="4"/>
      <c r="Y600" s="4"/>
      <c r="Z600" s="4"/>
      <c r="AA600" s="4"/>
      <c r="AB600" s="4"/>
      <c r="AC600" s="4"/>
      <c r="AD600" s="4"/>
      <c r="AE600" s="4"/>
      <c r="AF600" s="4"/>
      <c r="AG600" s="4"/>
      <c r="AH600" s="4"/>
      <c r="AI600" s="4"/>
      <c r="AJ600" s="4"/>
      <c r="AK600" s="4"/>
      <c r="AL600" s="4"/>
    </row>
    <row r="601">
      <c r="A601" s="1"/>
      <c r="B601" s="116"/>
      <c r="C601" s="116"/>
      <c r="D601" s="116"/>
      <c r="E601" s="47"/>
      <c r="F601" s="48"/>
      <c r="G601" s="1"/>
      <c r="H601" s="1"/>
      <c r="I601" s="1"/>
      <c r="J601" s="47"/>
      <c r="K601" s="4"/>
      <c r="L601" s="4"/>
      <c r="M601" s="4"/>
      <c r="N601" s="4"/>
      <c r="O601" s="4"/>
      <c r="P601" s="4"/>
      <c r="Q601" s="4"/>
      <c r="R601" s="4"/>
      <c r="S601" s="1"/>
      <c r="T601" s="4"/>
      <c r="U601" s="4"/>
      <c r="V601" s="4"/>
      <c r="W601" s="4"/>
      <c r="X601" s="4"/>
      <c r="Y601" s="4"/>
      <c r="Z601" s="4"/>
      <c r="AA601" s="4"/>
      <c r="AB601" s="4"/>
      <c r="AC601" s="4"/>
      <c r="AD601" s="4"/>
      <c r="AE601" s="4"/>
      <c r="AF601" s="4"/>
      <c r="AG601" s="4"/>
      <c r="AH601" s="4"/>
      <c r="AI601" s="4"/>
      <c r="AJ601" s="4"/>
      <c r="AK601" s="4"/>
      <c r="AL601" s="4"/>
    </row>
    <row r="602">
      <c r="A602" s="1"/>
      <c r="B602" s="116"/>
      <c r="C602" s="116"/>
      <c r="D602" s="116"/>
      <c r="E602" s="47"/>
      <c r="F602" s="48"/>
      <c r="G602" s="1"/>
      <c r="H602" s="1"/>
      <c r="I602" s="1"/>
      <c r="J602" s="47"/>
      <c r="K602" s="4"/>
      <c r="L602" s="4"/>
      <c r="M602" s="4"/>
      <c r="N602" s="4"/>
      <c r="O602" s="4"/>
      <c r="P602" s="4"/>
      <c r="Q602" s="4"/>
      <c r="R602" s="4"/>
      <c r="S602" s="1"/>
      <c r="T602" s="4"/>
      <c r="U602" s="4"/>
      <c r="V602" s="4"/>
      <c r="W602" s="4"/>
      <c r="X602" s="4"/>
      <c r="Y602" s="4"/>
      <c r="Z602" s="4"/>
      <c r="AA602" s="4"/>
      <c r="AB602" s="4"/>
      <c r="AC602" s="4"/>
      <c r="AD602" s="4"/>
      <c r="AE602" s="4"/>
      <c r="AF602" s="4"/>
      <c r="AG602" s="4"/>
      <c r="AH602" s="4"/>
      <c r="AI602" s="4"/>
      <c r="AJ602" s="4"/>
      <c r="AK602" s="4"/>
      <c r="AL602" s="4"/>
    </row>
    <row r="603">
      <c r="A603" s="1"/>
      <c r="B603" s="116"/>
      <c r="C603" s="116"/>
      <c r="D603" s="116"/>
      <c r="E603" s="47"/>
      <c r="F603" s="48"/>
      <c r="G603" s="1"/>
      <c r="H603" s="1"/>
      <c r="I603" s="1"/>
      <c r="J603" s="47"/>
      <c r="K603" s="4"/>
      <c r="L603" s="4"/>
      <c r="M603" s="4"/>
      <c r="N603" s="4"/>
      <c r="O603" s="4"/>
      <c r="P603" s="4"/>
      <c r="Q603" s="4"/>
      <c r="R603" s="4"/>
      <c r="S603" s="1"/>
      <c r="T603" s="4"/>
      <c r="U603" s="4"/>
      <c r="V603" s="4"/>
      <c r="W603" s="4"/>
      <c r="X603" s="4"/>
      <c r="Y603" s="4"/>
      <c r="Z603" s="4"/>
      <c r="AA603" s="4"/>
      <c r="AB603" s="4"/>
      <c r="AC603" s="4"/>
      <c r="AD603" s="4"/>
      <c r="AE603" s="4"/>
      <c r="AF603" s="4"/>
      <c r="AG603" s="4"/>
      <c r="AH603" s="4"/>
      <c r="AI603" s="4"/>
      <c r="AJ603" s="4"/>
      <c r="AK603" s="4"/>
      <c r="AL603" s="4"/>
    </row>
    <row r="604">
      <c r="A604" s="1"/>
      <c r="B604" s="116"/>
      <c r="C604" s="116"/>
      <c r="D604" s="116"/>
      <c r="E604" s="47"/>
      <c r="F604" s="48"/>
      <c r="G604" s="1"/>
      <c r="H604" s="1"/>
      <c r="I604" s="1"/>
      <c r="J604" s="47"/>
      <c r="K604" s="4"/>
      <c r="L604" s="4"/>
      <c r="M604" s="4"/>
      <c r="N604" s="4"/>
      <c r="O604" s="4"/>
      <c r="P604" s="4"/>
      <c r="Q604" s="4"/>
      <c r="R604" s="4"/>
      <c r="S604" s="1"/>
      <c r="T604" s="4"/>
      <c r="U604" s="4"/>
      <c r="V604" s="4"/>
      <c r="W604" s="4"/>
      <c r="X604" s="4"/>
      <c r="Y604" s="4"/>
      <c r="Z604" s="4"/>
      <c r="AA604" s="4"/>
      <c r="AB604" s="4"/>
      <c r="AC604" s="4"/>
      <c r="AD604" s="4"/>
      <c r="AE604" s="4"/>
      <c r="AF604" s="4"/>
      <c r="AG604" s="4"/>
      <c r="AH604" s="4"/>
      <c r="AI604" s="4"/>
      <c r="AJ604" s="4"/>
      <c r="AK604" s="4"/>
      <c r="AL604" s="4"/>
    </row>
    <row r="605">
      <c r="A605" s="1"/>
      <c r="B605" s="116"/>
      <c r="C605" s="116"/>
      <c r="D605" s="116"/>
      <c r="E605" s="47"/>
      <c r="F605" s="48"/>
      <c r="G605" s="1"/>
      <c r="H605" s="1"/>
      <c r="I605" s="1"/>
      <c r="J605" s="47"/>
      <c r="K605" s="4"/>
      <c r="L605" s="4"/>
      <c r="M605" s="4"/>
      <c r="N605" s="4"/>
      <c r="O605" s="4"/>
      <c r="P605" s="4"/>
      <c r="Q605" s="4"/>
      <c r="R605" s="4"/>
      <c r="S605" s="1"/>
      <c r="T605" s="4"/>
      <c r="U605" s="4"/>
      <c r="V605" s="4"/>
      <c r="W605" s="4"/>
      <c r="X605" s="4"/>
      <c r="Y605" s="4"/>
      <c r="Z605" s="4"/>
      <c r="AA605" s="4"/>
      <c r="AB605" s="4"/>
      <c r="AC605" s="4"/>
      <c r="AD605" s="4"/>
      <c r="AE605" s="4"/>
      <c r="AF605" s="4"/>
      <c r="AG605" s="4"/>
      <c r="AH605" s="4"/>
      <c r="AI605" s="4"/>
      <c r="AJ605" s="4"/>
      <c r="AK605" s="4"/>
      <c r="AL605" s="4"/>
    </row>
    <row r="606">
      <c r="A606" s="1"/>
      <c r="B606" s="116"/>
      <c r="C606" s="116"/>
      <c r="D606" s="116"/>
      <c r="E606" s="47"/>
      <c r="F606" s="48"/>
      <c r="G606" s="1"/>
      <c r="H606" s="1"/>
      <c r="I606" s="1"/>
      <c r="J606" s="47"/>
      <c r="K606" s="4"/>
      <c r="L606" s="4"/>
      <c r="M606" s="4"/>
      <c r="N606" s="4"/>
      <c r="O606" s="4"/>
      <c r="P606" s="4"/>
      <c r="Q606" s="4"/>
      <c r="R606" s="4"/>
      <c r="S606" s="1"/>
      <c r="T606" s="4"/>
      <c r="U606" s="4"/>
      <c r="V606" s="4"/>
      <c r="W606" s="4"/>
      <c r="X606" s="4"/>
      <c r="Y606" s="4"/>
      <c r="Z606" s="4"/>
      <c r="AA606" s="4"/>
      <c r="AB606" s="4"/>
      <c r="AC606" s="4"/>
      <c r="AD606" s="4"/>
      <c r="AE606" s="4"/>
      <c r="AF606" s="4"/>
      <c r="AG606" s="4"/>
      <c r="AH606" s="4"/>
      <c r="AI606" s="4"/>
      <c r="AJ606" s="4"/>
      <c r="AK606" s="4"/>
      <c r="AL606" s="4"/>
    </row>
  </sheetData>
  <autoFilter ref="$A$11:$AL$87">
    <filterColumn colId="1">
      <filters blank="1">
        <filter val="1"/>
        <filter val="2"/>
        <filter val="3"/>
        <filter val="4"/>
      </filters>
    </filterColumn>
  </autoFilter>
  <mergeCells count="86">
    <mergeCell ref="A15:A16"/>
    <mergeCell ref="A17:A18"/>
    <mergeCell ref="A22:A27"/>
    <mergeCell ref="A28:A32"/>
    <mergeCell ref="A33:A35"/>
    <mergeCell ref="A36:A40"/>
    <mergeCell ref="A41:A43"/>
    <mergeCell ref="A71:A73"/>
    <mergeCell ref="A78:A79"/>
    <mergeCell ref="A46:A47"/>
    <mergeCell ref="A48:A51"/>
    <mergeCell ref="A55:A56"/>
    <mergeCell ref="A57:A59"/>
    <mergeCell ref="A60:A61"/>
    <mergeCell ref="A62:A66"/>
    <mergeCell ref="A68:A70"/>
    <mergeCell ref="E48:E51"/>
    <mergeCell ref="E53:E54"/>
    <mergeCell ref="E55:E56"/>
    <mergeCell ref="E57:E59"/>
    <mergeCell ref="D62:D70"/>
    <mergeCell ref="E62:E66"/>
    <mergeCell ref="D71:D82"/>
    <mergeCell ref="E71:E72"/>
    <mergeCell ref="E78:E79"/>
    <mergeCell ref="E81:E82"/>
    <mergeCell ref="E12:E13"/>
    <mergeCell ref="E15:E16"/>
    <mergeCell ref="D22:D61"/>
    <mergeCell ref="E22:E27"/>
    <mergeCell ref="E28:E32"/>
    <mergeCell ref="E33:E35"/>
    <mergeCell ref="E36:E40"/>
    <mergeCell ref="B81:B82"/>
    <mergeCell ref="C81:C82"/>
    <mergeCell ref="C48:C51"/>
    <mergeCell ref="A53:A54"/>
    <mergeCell ref="C57:C58"/>
    <mergeCell ref="B60:B61"/>
    <mergeCell ref="C62:C65"/>
    <mergeCell ref="B68:B70"/>
    <mergeCell ref="C71:C72"/>
    <mergeCell ref="E2:J2"/>
    <mergeCell ref="E3:J3"/>
    <mergeCell ref="E4:J4"/>
    <mergeCell ref="E5:J5"/>
    <mergeCell ref="E6:J6"/>
    <mergeCell ref="E7:J7"/>
    <mergeCell ref="E8:J8"/>
    <mergeCell ref="E17:E18"/>
    <mergeCell ref="F17:F18"/>
    <mergeCell ref="F22:F27"/>
    <mergeCell ref="F28:F32"/>
    <mergeCell ref="F33:F35"/>
    <mergeCell ref="F36:F40"/>
    <mergeCell ref="F41:F43"/>
    <mergeCell ref="A19:A20"/>
    <mergeCell ref="E19:E20"/>
    <mergeCell ref="E9:J9"/>
    <mergeCell ref="A12:A14"/>
    <mergeCell ref="C12:C13"/>
    <mergeCell ref="D12:D21"/>
    <mergeCell ref="F12:F13"/>
    <mergeCell ref="C15:C16"/>
    <mergeCell ref="F15:F16"/>
    <mergeCell ref="F19:F20"/>
    <mergeCell ref="B17:B18"/>
    <mergeCell ref="C17:C18"/>
    <mergeCell ref="C22:C25"/>
    <mergeCell ref="C28:C30"/>
    <mergeCell ref="C34:C35"/>
    <mergeCell ref="C36:C38"/>
    <mergeCell ref="C41:C43"/>
    <mergeCell ref="F60:F61"/>
    <mergeCell ref="F62:F66"/>
    <mergeCell ref="F68:F70"/>
    <mergeCell ref="F71:F72"/>
    <mergeCell ref="F78:F79"/>
    <mergeCell ref="F81:F82"/>
    <mergeCell ref="E41:E43"/>
    <mergeCell ref="E46:E47"/>
    <mergeCell ref="F46:F47"/>
    <mergeCell ref="F48:F52"/>
    <mergeCell ref="F53:F54"/>
    <mergeCell ref="F55:F56"/>
    <mergeCell ref="F57:F59"/>
  </mergeCells>
  <dataValidations>
    <dataValidation type="list" allowBlank="1" showErrorMessage="1" sqref="H12:H82">
      <formula1>"N,K,J,S"</formula1>
    </dataValidation>
  </dataValidations>
  <hyperlinks>
    <hyperlink r:id="rId1" ref="N18"/>
    <hyperlink r:id="rId2" ref="N34"/>
    <hyperlink r:id="rId3" ref="P34"/>
    <hyperlink r:id="rId4" ref="N36"/>
    <hyperlink r:id="rId5" ref="N41"/>
    <hyperlink r:id="rId6" ref="N57"/>
    <hyperlink r:id="rId7" ref="P57"/>
    <hyperlink r:id="rId8" ref="N68"/>
    <hyperlink r:id="rId9" ref="P68"/>
    <hyperlink r:id="rId10" ref="V84"/>
  </hyperlinks>
  <printOptions gridLines="1" horizontalCentered="1"/>
  <pageMargins bottom="0.75" footer="0.0" header="0.0" left="0.7" right="0.7" top="0.75"/>
  <pageSetup paperSize="8" cellComments="atEnd" orientation="landscape" pageOrder="overThenDown"/>
  <colBreaks count="2" manualBreakCount="2">
    <brk man="1"/>
    <brk id="10" man="1"/>
  </colBreaks>
  <drawing r:id="rId1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2" max="2" width="38.38"/>
    <col customWidth="1" min="3" max="3" width="72.0"/>
    <col customWidth="1" min="4" max="5" width="23.25"/>
  </cols>
  <sheetData>
    <row r="1">
      <c r="A1" s="10"/>
      <c r="B1" s="11" t="s">
        <v>1273</v>
      </c>
      <c r="C1" s="11" t="s">
        <v>13</v>
      </c>
      <c r="D1" s="10" t="s">
        <v>1274</v>
      </c>
      <c r="E1" s="10" t="s">
        <v>1275</v>
      </c>
    </row>
    <row r="2" ht="15.75" customHeight="1">
      <c r="A2" s="858">
        <v>1.0</v>
      </c>
      <c r="B2" s="162" t="s">
        <v>4560</v>
      </c>
      <c r="C2" s="170" t="s">
        <v>4561</v>
      </c>
      <c r="D2" s="859" t="s">
        <v>4562</v>
      </c>
      <c r="E2" s="100" t="s">
        <v>2272</v>
      </c>
    </row>
    <row r="3" ht="15.75" customHeight="1">
      <c r="A3" s="20"/>
      <c r="B3" s="20"/>
      <c r="C3" s="171" t="s">
        <v>4563</v>
      </c>
      <c r="D3" s="20"/>
      <c r="E3" s="20"/>
    </row>
    <row r="4">
      <c r="A4" s="858">
        <v>2.0</v>
      </c>
      <c r="B4" s="270" t="s">
        <v>4564</v>
      </c>
      <c r="C4" s="271" t="s">
        <v>4565</v>
      </c>
      <c r="D4" s="859" t="s">
        <v>4562</v>
      </c>
      <c r="E4" s="100" t="s">
        <v>2272</v>
      </c>
    </row>
    <row r="5">
      <c r="A5" s="20"/>
      <c r="B5" s="20"/>
      <c r="C5" s="171" t="s">
        <v>4566</v>
      </c>
      <c r="D5" s="20"/>
      <c r="E5" s="20"/>
    </row>
    <row r="6">
      <c r="A6" s="858">
        <v>3.0</v>
      </c>
      <c r="B6" s="270" t="s">
        <v>4567</v>
      </c>
      <c r="C6" s="271" t="s">
        <v>4568</v>
      </c>
      <c r="D6" s="859" t="s">
        <v>4562</v>
      </c>
      <c r="E6" s="859"/>
    </row>
    <row r="7">
      <c r="A7" s="23"/>
      <c r="B7" s="23"/>
      <c r="C7" s="271" t="s">
        <v>4569</v>
      </c>
      <c r="D7" s="23"/>
      <c r="E7" s="23"/>
    </row>
    <row r="8">
      <c r="A8" s="20"/>
      <c r="B8" s="20"/>
      <c r="C8" s="271" t="s">
        <v>4570</v>
      </c>
      <c r="D8" s="20"/>
      <c r="E8" s="20"/>
    </row>
    <row r="9">
      <c r="A9" s="858">
        <v>4.0</v>
      </c>
      <c r="B9" s="270" t="s">
        <v>4571</v>
      </c>
      <c r="C9" s="176" t="s">
        <v>4572</v>
      </c>
      <c r="D9" s="859" t="s">
        <v>4562</v>
      </c>
      <c r="E9" s="859"/>
    </row>
    <row r="10">
      <c r="A10" s="20"/>
      <c r="B10" s="20"/>
      <c r="C10" s="271" t="s">
        <v>4573</v>
      </c>
      <c r="D10" s="20"/>
      <c r="E10" s="20"/>
    </row>
    <row r="11" ht="15.75" customHeight="1">
      <c r="A11" s="858">
        <v>5.0</v>
      </c>
      <c r="B11" s="270" t="s">
        <v>1335</v>
      </c>
      <c r="C11" s="271" t="s">
        <v>1336</v>
      </c>
      <c r="D11" s="859" t="s">
        <v>4562</v>
      </c>
      <c r="E11" s="859"/>
    </row>
    <row r="12">
      <c r="A12" s="20"/>
      <c r="B12" s="20"/>
      <c r="C12" s="177" t="s">
        <v>1338</v>
      </c>
      <c r="D12" s="20"/>
      <c r="E12" s="20"/>
    </row>
    <row r="13">
      <c r="A13" s="858">
        <v>6.0</v>
      </c>
      <c r="B13" s="270" t="s">
        <v>4574</v>
      </c>
      <c r="C13" s="171" t="s">
        <v>4575</v>
      </c>
      <c r="D13" s="859" t="s">
        <v>4562</v>
      </c>
      <c r="E13" s="100" t="s">
        <v>2272</v>
      </c>
    </row>
    <row r="14">
      <c r="A14" s="20"/>
      <c r="B14" s="20"/>
      <c r="C14" s="271" t="s">
        <v>4576</v>
      </c>
      <c r="D14" s="20"/>
      <c r="E14" s="20"/>
    </row>
    <row r="15">
      <c r="A15" s="858">
        <v>7.0</v>
      </c>
      <c r="B15" s="860" t="s">
        <v>4577</v>
      </c>
      <c r="C15" s="171" t="s">
        <v>4578</v>
      </c>
      <c r="D15" s="859" t="s">
        <v>4562</v>
      </c>
      <c r="E15" s="100" t="s">
        <v>2272</v>
      </c>
    </row>
    <row r="16" ht="15.75" customHeight="1">
      <c r="A16" s="20"/>
      <c r="B16" s="20"/>
      <c r="C16" s="171" t="s">
        <v>4579</v>
      </c>
      <c r="D16" s="20"/>
      <c r="E16" s="20"/>
    </row>
    <row r="17">
      <c r="A17" s="858">
        <v>8.0</v>
      </c>
      <c r="B17" s="270" t="s">
        <v>4580</v>
      </c>
      <c r="C17" s="171" t="s">
        <v>4581</v>
      </c>
      <c r="D17" s="859" t="s">
        <v>4582</v>
      </c>
      <c r="E17" s="861"/>
    </row>
    <row r="18">
      <c r="A18" s="20"/>
      <c r="B18" s="20"/>
      <c r="C18" s="171" t="s">
        <v>4583</v>
      </c>
      <c r="D18" s="20"/>
      <c r="E18" s="861"/>
    </row>
    <row r="19">
      <c r="A19" s="858">
        <v>9.0</v>
      </c>
      <c r="B19" s="270" t="s">
        <v>4584</v>
      </c>
      <c r="C19" s="271" t="s">
        <v>4585</v>
      </c>
      <c r="D19" s="859" t="s">
        <v>4582</v>
      </c>
      <c r="E19" s="861"/>
    </row>
    <row r="20">
      <c r="A20" s="20"/>
      <c r="B20" s="20"/>
      <c r="C20" s="271" t="s">
        <v>4563</v>
      </c>
      <c r="D20" s="20"/>
      <c r="E20" s="861"/>
    </row>
    <row r="21">
      <c r="A21" s="13">
        <v>10.0</v>
      </c>
      <c r="B21" s="15" t="s">
        <v>4586</v>
      </c>
      <c r="C21" s="18" t="s">
        <v>4587</v>
      </c>
      <c r="D21" s="16" t="s">
        <v>4588</v>
      </c>
      <c r="E21" s="17"/>
    </row>
    <row r="22">
      <c r="A22" s="20"/>
      <c r="B22" s="20"/>
      <c r="C22" s="18" t="s">
        <v>4589</v>
      </c>
      <c r="D22" s="20"/>
      <c r="E22" s="17"/>
    </row>
    <row r="23" ht="15.75" customHeight="1">
      <c r="A23" s="13">
        <v>11.0</v>
      </c>
      <c r="B23" s="15" t="s">
        <v>4590</v>
      </c>
      <c r="C23" s="18" t="s">
        <v>4591</v>
      </c>
      <c r="D23" s="16" t="s">
        <v>4592</v>
      </c>
      <c r="E23" s="17"/>
    </row>
    <row r="24" ht="15.75" customHeight="1">
      <c r="A24" s="20"/>
      <c r="B24" s="20"/>
      <c r="C24" s="18" t="s">
        <v>4593</v>
      </c>
      <c r="D24" s="20"/>
      <c r="E24" s="17"/>
    </row>
    <row r="25" ht="15.75" customHeight="1">
      <c r="A25" s="13">
        <v>12.0</v>
      </c>
      <c r="B25" s="862" t="s">
        <v>4594</v>
      </c>
      <c r="C25" s="36" t="s">
        <v>4595</v>
      </c>
      <c r="D25" s="859" t="s">
        <v>4562</v>
      </c>
      <c r="E25" s="861"/>
    </row>
    <row r="26">
      <c r="A26" s="20"/>
      <c r="B26" s="20"/>
      <c r="C26" s="24" t="s">
        <v>4596</v>
      </c>
      <c r="D26" s="20"/>
      <c r="E26" s="861"/>
    </row>
    <row r="27">
      <c r="A27" s="13">
        <v>13.0</v>
      </c>
      <c r="B27" s="862" t="s">
        <v>4597</v>
      </c>
      <c r="C27" s="36" t="s">
        <v>4598</v>
      </c>
      <c r="D27" s="16" t="s">
        <v>4592</v>
      </c>
      <c r="E27" s="17"/>
    </row>
    <row r="28">
      <c r="A28" s="20"/>
      <c r="B28" s="20"/>
      <c r="C28" s="24" t="s">
        <v>4599</v>
      </c>
      <c r="D28" s="20"/>
      <c r="E28" s="17"/>
    </row>
    <row r="29">
      <c r="A29" s="13">
        <v>14.0</v>
      </c>
      <c r="B29" s="14" t="s">
        <v>4600</v>
      </c>
      <c r="C29" s="24" t="s">
        <v>4601</v>
      </c>
      <c r="D29" s="16" t="s">
        <v>4588</v>
      </c>
      <c r="E29" s="17"/>
    </row>
    <row r="30">
      <c r="A30" s="20"/>
      <c r="B30" s="20"/>
      <c r="C30" s="24" t="s">
        <v>4602</v>
      </c>
      <c r="D30" s="20"/>
      <c r="E30" s="17"/>
    </row>
    <row r="31">
      <c r="A31" s="13">
        <v>15.0</v>
      </c>
      <c r="B31" s="14" t="s">
        <v>4603</v>
      </c>
      <c r="C31" s="24" t="s">
        <v>4604</v>
      </c>
      <c r="D31" s="16" t="s">
        <v>4605</v>
      </c>
      <c r="E31" s="17"/>
    </row>
    <row r="32">
      <c r="A32" s="20"/>
      <c r="B32" s="20"/>
      <c r="C32" s="24" t="s">
        <v>4606</v>
      </c>
      <c r="D32" s="20"/>
      <c r="E32" s="17"/>
    </row>
    <row r="33">
      <c r="A33" s="13">
        <v>16.0</v>
      </c>
      <c r="B33" s="14" t="s">
        <v>4607</v>
      </c>
      <c r="C33" s="24" t="s">
        <v>4608</v>
      </c>
      <c r="D33" s="16" t="s">
        <v>4605</v>
      </c>
      <c r="E33" s="17"/>
    </row>
    <row r="34">
      <c r="A34" s="20"/>
      <c r="B34" s="20"/>
      <c r="C34" s="24" t="s">
        <v>4609</v>
      </c>
      <c r="D34" s="20"/>
      <c r="E34" s="17"/>
    </row>
    <row r="35">
      <c r="A35" s="13">
        <v>17.0</v>
      </c>
      <c r="B35" s="14" t="s">
        <v>4610</v>
      </c>
      <c r="C35" s="24" t="s">
        <v>4611</v>
      </c>
      <c r="D35" s="859" t="s">
        <v>4562</v>
      </c>
      <c r="E35" s="861"/>
    </row>
    <row r="36">
      <c r="A36" s="20"/>
      <c r="B36" s="20"/>
      <c r="C36" s="24" t="s">
        <v>4612</v>
      </c>
      <c r="D36" s="20"/>
      <c r="E36" s="861"/>
    </row>
    <row r="37" ht="21.0" customHeight="1">
      <c r="A37" s="13">
        <v>18.0</v>
      </c>
      <c r="B37" s="14" t="s">
        <v>4613</v>
      </c>
      <c r="C37" s="24" t="s">
        <v>4614</v>
      </c>
      <c r="D37" s="859" t="s">
        <v>4562</v>
      </c>
      <c r="E37" s="861"/>
    </row>
    <row r="38" ht="16.5" customHeight="1">
      <c r="A38" s="20"/>
      <c r="B38" s="20"/>
      <c r="C38" s="24" t="s">
        <v>4615</v>
      </c>
      <c r="D38" s="20"/>
      <c r="E38" s="861"/>
    </row>
    <row r="39" ht="21.0" customHeight="1">
      <c r="A39" s="13">
        <v>19.0</v>
      </c>
      <c r="B39" s="14"/>
      <c r="C39" s="18"/>
      <c r="D39" s="16"/>
      <c r="E39" s="17"/>
    </row>
    <row r="40">
      <c r="A40" s="20"/>
      <c r="B40" s="20"/>
      <c r="C40" s="21"/>
      <c r="D40" s="20"/>
      <c r="E40" s="17"/>
    </row>
    <row r="41">
      <c r="A41" s="13">
        <v>20.0</v>
      </c>
      <c r="B41" s="14"/>
      <c r="C41" s="18"/>
      <c r="D41" s="16"/>
      <c r="E41" s="17"/>
    </row>
    <row r="42">
      <c r="A42" s="20"/>
      <c r="B42" s="20"/>
      <c r="C42" s="18"/>
      <c r="D42" s="20"/>
      <c r="E42" s="17"/>
    </row>
    <row r="43">
      <c r="A43" s="13">
        <v>21.0</v>
      </c>
      <c r="B43" s="14"/>
      <c r="C43" s="18"/>
      <c r="D43" s="16"/>
      <c r="E43" s="17"/>
    </row>
    <row r="44">
      <c r="A44" s="20"/>
      <c r="B44" s="20"/>
      <c r="C44" s="18"/>
      <c r="D44" s="20"/>
      <c r="E44" s="17"/>
    </row>
    <row r="45">
      <c r="A45" s="13">
        <v>22.0</v>
      </c>
      <c r="B45" s="14"/>
      <c r="C45" s="18"/>
      <c r="D45" s="16"/>
      <c r="E45" s="17"/>
    </row>
    <row r="46">
      <c r="A46" s="20"/>
      <c r="B46" s="20"/>
      <c r="C46" s="18"/>
      <c r="D46" s="20"/>
      <c r="E46" s="17"/>
    </row>
    <row r="47">
      <c r="A47" s="13">
        <v>23.0</v>
      </c>
      <c r="B47" s="14"/>
      <c r="C47" s="18"/>
      <c r="D47" s="16"/>
      <c r="E47" s="17"/>
    </row>
    <row r="48">
      <c r="A48" s="20"/>
      <c r="B48" s="20"/>
      <c r="C48" s="39"/>
      <c r="D48" s="20"/>
      <c r="E48" s="17"/>
    </row>
    <row r="49">
      <c r="A49" s="13">
        <v>24.0</v>
      </c>
      <c r="B49" s="14"/>
      <c r="C49" s="39"/>
      <c r="D49" s="16"/>
      <c r="E49" s="17"/>
    </row>
    <row r="50">
      <c r="A50" s="20"/>
      <c r="B50" s="20"/>
      <c r="C50" s="39"/>
      <c r="D50" s="20"/>
      <c r="E50" s="17"/>
    </row>
    <row r="51">
      <c r="A51" s="13">
        <v>25.0</v>
      </c>
      <c r="B51" s="14"/>
      <c r="C51" s="39"/>
      <c r="D51" s="16"/>
      <c r="E51" s="17"/>
    </row>
    <row r="52">
      <c r="A52" s="20"/>
      <c r="B52" s="20"/>
      <c r="C52" s="39"/>
      <c r="D52" s="20"/>
      <c r="E52" s="17"/>
    </row>
    <row r="53">
      <c r="A53" s="13">
        <v>26.0</v>
      </c>
      <c r="B53" s="14"/>
      <c r="C53" s="39"/>
      <c r="D53" s="16"/>
      <c r="E53" s="17"/>
    </row>
    <row r="54">
      <c r="A54" s="20"/>
      <c r="B54" s="20"/>
      <c r="C54" s="39"/>
      <c r="D54" s="20"/>
      <c r="E54" s="17"/>
    </row>
    <row r="55">
      <c r="A55" s="13">
        <v>27.0</v>
      </c>
      <c r="B55" s="14"/>
      <c r="C55" s="39"/>
      <c r="D55" s="16"/>
      <c r="E55" s="17"/>
    </row>
    <row r="56">
      <c r="A56" s="20"/>
      <c r="B56" s="20"/>
      <c r="C56" s="39"/>
      <c r="D56" s="20"/>
      <c r="E56" s="17"/>
    </row>
    <row r="57">
      <c r="A57" s="13">
        <v>28.0</v>
      </c>
      <c r="B57" s="14"/>
      <c r="C57" s="39"/>
      <c r="D57" s="16"/>
      <c r="E57" s="17"/>
    </row>
    <row r="58">
      <c r="A58" s="20"/>
      <c r="B58" s="20"/>
      <c r="C58" s="39"/>
      <c r="D58" s="20"/>
      <c r="E58" s="17"/>
    </row>
    <row r="59">
      <c r="A59" s="13">
        <v>29.0</v>
      </c>
      <c r="B59" s="14"/>
      <c r="C59" s="39"/>
      <c r="D59" s="16"/>
      <c r="E59" s="17"/>
    </row>
    <row r="60">
      <c r="A60" s="20"/>
      <c r="B60" s="20"/>
      <c r="C60" s="39"/>
      <c r="D60" s="20"/>
      <c r="E60" s="17"/>
    </row>
    <row r="61">
      <c r="A61" s="13">
        <v>30.0</v>
      </c>
      <c r="B61" s="14"/>
      <c r="C61" s="39"/>
      <c r="D61" s="16"/>
      <c r="E61" s="17"/>
    </row>
    <row r="62">
      <c r="A62" s="20"/>
      <c r="B62" s="20"/>
      <c r="C62" s="18"/>
      <c r="D62" s="20"/>
      <c r="E62" s="17"/>
    </row>
    <row r="63">
      <c r="A63" s="13">
        <v>31.0</v>
      </c>
      <c r="B63" s="14"/>
      <c r="C63" s="18"/>
      <c r="D63" s="16"/>
      <c r="E63" s="17"/>
    </row>
    <row r="64">
      <c r="A64" s="20"/>
      <c r="B64" s="20"/>
      <c r="C64" s="18"/>
      <c r="D64" s="20"/>
      <c r="E64" s="17"/>
    </row>
    <row r="65">
      <c r="A65" s="13">
        <v>32.0</v>
      </c>
      <c r="B65" s="14"/>
      <c r="C65" s="18"/>
      <c r="D65" s="16"/>
      <c r="E65" s="17"/>
    </row>
    <row r="66">
      <c r="A66" s="20"/>
      <c r="B66" s="20"/>
      <c r="C66" s="18"/>
      <c r="D66" s="20"/>
      <c r="E66" s="17"/>
    </row>
    <row r="67">
      <c r="A67" s="13">
        <v>33.0</v>
      </c>
      <c r="B67" s="14"/>
      <c r="C67" s="18"/>
      <c r="D67" s="16"/>
      <c r="E67" s="17"/>
    </row>
    <row r="68">
      <c r="A68" s="20"/>
      <c r="B68" s="20"/>
      <c r="C68" s="18"/>
      <c r="D68" s="20"/>
      <c r="E68" s="17"/>
    </row>
    <row r="69">
      <c r="A69" s="13">
        <v>34.0</v>
      </c>
      <c r="B69" s="14"/>
      <c r="C69" s="39"/>
      <c r="D69" s="16"/>
      <c r="E69" s="17"/>
    </row>
    <row r="70">
      <c r="A70" s="20"/>
      <c r="B70" s="20"/>
      <c r="C70" s="39"/>
      <c r="D70" s="20"/>
      <c r="E70" s="17"/>
    </row>
    <row r="71">
      <c r="A71" s="13">
        <v>35.0</v>
      </c>
      <c r="B71" s="14"/>
      <c r="C71" s="39"/>
      <c r="D71" s="16"/>
      <c r="E71" s="17"/>
    </row>
    <row r="72">
      <c r="A72" s="20"/>
      <c r="B72" s="20"/>
      <c r="C72" s="39"/>
      <c r="D72" s="20"/>
      <c r="E72" s="17"/>
    </row>
    <row r="73">
      <c r="A73" s="13">
        <v>36.0</v>
      </c>
      <c r="B73" s="14"/>
      <c r="C73" s="39"/>
      <c r="D73" s="16"/>
      <c r="E73" s="17"/>
    </row>
    <row r="74">
      <c r="A74" s="20"/>
      <c r="B74" s="20"/>
      <c r="C74" s="39"/>
      <c r="D74" s="20"/>
      <c r="E74" s="17"/>
    </row>
    <row r="75">
      <c r="A75" s="13">
        <v>37.0</v>
      </c>
      <c r="B75" s="14"/>
      <c r="C75" s="39"/>
      <c r="D75" s="16"/>
      <c r="E75" s="17"/>
    </row>
    <row r="76">
      <c r="A76" s="20"/>
      <c r="B76" s="20"/>
      <c r="C76" s="39"/>
      <c r="D76" s="20"/>
      <c r="E76" s="17"/>
    </row>
    <row r="77">
      <c r="A77" s="13">
        <v>38.0</v>
      </c>
      <c r="B77" s="14"/>
      <c r="C77" s="39"/>
      <c r="D77" s="16"/>
      <c r="E77" s="17"/>
    </row>
    <row r="78">
      <c r="A78" s="20"/>
      <c r="B78" s="20"/>
      <c r="C78" s="39"/>
      <c r="D78" s="20"/>
      <c r="E78" s="17"/>
    </row>
    <row r="79">
      <c r="A79" s="13">
        <v>39.0</v>
      </c>
      <c r="B79" s="14"/>
      <c r="C79" s="39"/>
      <c r="D79" s="16"/>
      <c r="E79" s="17"/>
    </row>
    <row r="80">
      <c r="A80" s="20"/>
      <c r="B80" s="20"/>
      <c r="C80" s="39"/>
      <c r="D80" s="20"/>
      <c r="E80" s="17"/>
    </row>
    <row r="81">
      <c r="A81" s="13">
        <v>40.0</v>
      </c>
      <c r="B81" s="14"/>
      <c r="C81" s="39"/>
      <c r="D81" s="16"/>
      <c r="E81" s="17"/>
    </row>
    <row r="82">
      <c r="A82" s="20"/>
      <c r="B82" s="20"/>
      <c r="C82" s="39"/>
      <c r="D82" s="20"/>
      <c r="E82" s="17"/>
    </row>
    <row r="83">
      <c r="A83" s="13">
        <v>41.0</v>
      </c>
      <c r="B83" s="14"/>
      <c r="C83" s="18"/>
      <c r="D83" s="16"/>
      <c r="E83" s="17"/>
    </row>
    <row r="84">
      <c r="A84" s="20"/>
      <c r="B84" s="20"/>
      <c r="C84" s="18"/>
      <c r="D84" s="20"/>
      <c r="E84" s="17"/>
    </row>
    <row r="85">
      <c r="A85" s="13">
        <v>42.0</v>
      </c>
      <c r="B85" s="14"/>
      <c r="C85" s="18"/>
      <c r="D85" s="16"/>
      <c r="E85" s="17"/>
    </row>
    <row r="86">
      <c r="A86" s="20"/>
      <c r="B86" s="20"/>
      <c r="C86" s="18"/>
      <c r="D86" s="20"/>
      <c r="E86" s="17"/>
    </row>
    <row r="87">
      <c r="A87" s="13">
        <v>43.0</v>
      </c>
      <c r="B87" s="14"/>
      <c r="C87" s="18"/>
      <c r="D87" s="16"/>
      <c r="E87" s="17"/>
    </row>
    <row r="88">
      <c r="A88" s="20"/>
      <c r="B88" s="20"/>
      <c r="C88" s="18"/>
      <c r="D88" s="20"/>
      <c r="E88" s="17"/>
    </row>
    <row r="89">
      <c r="A89" s="13">
        <v>44.0</v>
      </c>
      <c r="B89" s="14"/>
      <c r="C89" s="18"/>
      <c r="D89" s="16"/>
      <c r="E89" s="17"/>
    </row>
    <row r="90">
      <c r="A90" s="20"/>
      <c r="B90" s="20"/>
      <c r="C90" s="39"/>
      <c r="D90" s="20"/>
      <c r="E90" s="17"/>
    </row>
    <row r="91">
      <c r="A91" s="13">
        <v>45.0</v>
      </c>
      <c r="B91" s="14"/>
      <c r="C91" s="39"/>
      <c r="D91" s="16"/>
      <c r="E91" s="17"/>
    </row>
    <row r="92">
      <c r="A92" s="20"/>
      <c r="B92" s="20"/>
      <c r="C92" s="39"/>
      <c r="D92" s="20"/>
      <c r="E92" s="17"/>
    </row>
    <row r="93">
      <c r="A93" s="13">
        <v>46.0</v>
      </c>
      <c r="B93" s="14"/>
      <c r="C93" s="39"/>
      <c r="D93" s="16"/>
      <c r="E93" s="17"/>
    </row>
    <row r="94">
      <c r="A94" s="20"/>
      <c r="B94" s="20"/>
      <c r="C94" s="39"/>
      <c r="D94" s="20"/>
      <c r="E94" s="17"/>
    </row>
    <row r="95">
      <c r="A95" s="13">
        <v>47.0</v>
      </c>
      <c r="B95" s="14"/>
      <c r="C95" s="39"/>
      <c r="D95" s="16"/>
      <c r="E95" s="17"/>
    </row>
    <row r="96">
      <c r="A96" s="20"/>
      <c r="B96" s="20"/>
      <c r="C96" s="39"/>
      <c r="D96" s="20"/>
      <c r="E96" s="17"/>
    </row>
    <row r="97">
      <c r="A97" s="13">
        <v>48.0</v>
      </c>
      <c r="B97" s="14"/>
      <c r="C97" s="39"/>
      <c r="D97" s="16"/>
      <c r="E97" s="17"/>
    </row>
    <row r="98">
      <c r="A98" s="20"/>
      <c r="B98" s="20"/>
      <c r="C98" s="39"/>
      <c r="D98" s="20"/>
      <c r="E98" s="17"/>
    </row>
    <row r="99">
      <c r="A99" s="13">
        <v>49.0</v>
      </c>
      <c r="B99" s="14"/>
      <c r="C99" s="39"/>
      <c r="D99" s="16"/>
      <c r="E99" s="17"/>
    </row>
    <row r="100">
      <c r="A100" s="20"/>
      <c r="B100" s="20"/>
      <c r="C100" s="39"/>
      <c r="D100" s="20"/>
      <c r="E100" s="17"/>
    </row>
    <row r="101">
      <c r="A101" s="13">
        <v>50.0</v>
      </c>
      <c r="B101" s="14"/>
      <c r="C101" s="39"/>
      <c r="D101" s="16"/>
      <c r="E101" s="17"/>
    </row>
    <row r="102">
      <c r="A102" s="20"/>
      <c r="B102" s="20"/>
      <c r="C102" s="39"/>
      <c r="D102" s="20"/>
      <c r="E102" s="17"/>
    </row>
    <row r="103">
      <c r="A103" s="1"/>
      <c r="B103" s="48"/>
      <c r="C103" s="47"/>
      <c r="D103" s="4"/>
      <c r="E103" s="4"/>
    </row>
    <row r="104">
      <c r="A104" s="1"/>
      <c r="B104" s="48"/>
      <c r="C104" s="47"/>
      <c r="D104" s="4"/>
      <c r="E104" s="4"/>
    </row>
    <row r="105">
      <c r="A105" s="1"/>
      <c r="B105" s="48"/>
      <c r="C105" s="47"/>
      <c r="D105" s="4"/>
      <c r="E105" s="4"/>
    </row>
    <row r="106">
      <c r="A106" s="1"/>
      <c r="B106" s="48"/>
      <c r="C106" s="47"/>
      <c r="D106" s="4"/>
      <c r="E106" s="4"/>
    </row>
    <row r="107">
      <c r="A107" s="1"/>
      <c r="B107" s="48"/>
      <c r="C107" s="47"/>
      <c r="D107" s="4"/>
      <c r="E107" s="4"/>
    </row>
    <row r="108">
      <c r="A108" s="1"/>
      <c r="B108" s="48"/>
      <c r="C108" s="47"/>
      <c r="D108" s="4"/>
      <c r="E108" s="4"/>
    </row>
    <row r="109">
      <c r="A109" s="1"/>
      <c r="B109" s="48"/>
      <c r="C109" s="47"/>
      <c r="D109" s="4"/>
      <c r="E109" s="4"/>
    </row>
    <row r="110">
      <c r="A110" s="1"/>
      <c r="B110" s="48"/>
      <c r="C110" s="47"/>
      <c r="D110" s="4"/>
      <c r="E110" s="4"/>
    </row>
    <row r="111">
      <c r="A111" s="1"/>
      <c r="B111" s="48"/>
      <c r="C111" s="47"/>
      <c r="D111" s="4"/>
      <c r="E111" s="4"/>
    </row>
    <row r="112">
      <c r="A112" s="1"/>
      <c r="B112" s="48"/>
      <c r="C112" s="47"/>
      <c r="D112" s="4"/>
      <c r="E112" s="4"/>
    </row>
    <row r="113">
      <c r="A113" s="1"/>
      <c r="B113" s="48"/>
      <c r="C113" s="47"/>
      <c r="D113" s="4"/>
      <c r="E113" s="4"/>
    </row>
    <row r="114">
      <c r="A114" s="1"/>
      <c r="B114" s="48"/>
      <c r="C114" s="47"/>
      <c r="D114" s="4"/>
      <c r="E114" s="4"/>
    </row>
    <row r="115">
      <c r="A115" s="1"/>
      <c r="B115" s="48"/>
      <c r="C115" s="47"/>
      <c r="D115" s="4"/>
      <c r="E115" s="4"/>
    </row>
    <row r="116">
      <c r="A116" s="1"/>
      <c r="B116" s="48"/>
      <c r="C116" s="47"/>
      <c r="D116" s="4"/>
      <c r="E116" s="4"/>
    </row>
    <row r="117">
      <c r="A117" s="1"/>
      <c r="B117" s="48"/>
      <c r="C117" s="47"/>
      <c r="D117" s="4"/>
      <c r="E117" s="4"/>
    </row>
    <row r="118">
      <c r="A118" s="1"/>
      <c r="B118" s="48"/>
      <c r="C118" s="47"/>
      <c r="D118" s="4"/>
      <c r="E118" s="4"/>
    </row>
    <row r="119">
      <c r="A119" s="1"/>
      <c r="B119" s="48"/>
      <c r="C119" s="47"/>
      <c r="D119" s="4"/>
      <c r="E119" s="4"/>
    </row>
    <row r="120">
      <c r="A120" s="1"/>
      <c r="B120" s="48"/>
      <c r="C120" s="47"/>
      <c r="D120" s="4"/>
      <c r="E120" s="4"/>
    </row>
    <row r="121">
      <c r="A121" s="1"/>
      <c r="B121" s="48"/>
      <c r="C121" s="47"/>
      <c r="D121" s="4"/>
      <c r="E121" s="4"/>
    </row>
    <row r="122">
      <c r="A122" s="1"/>
      <c r="B122" s="48"/>
      <c r="C122" s="47"/>
      <c r="D122" s="4"/>
      <c r="E122" s="4"/>
    </row>
    <row r="123">
      <c r="A123" s="1"/>
      <c r="B123" s="48"/>
      <c r="C123" s="47"/>
      <c r="D123" s="4"/>
      <c r="E123" s="4"/>
    </row>
    <row r="124">
      <c r="A124" s="1"/>
      <c r="B124" s="48"/>
      <c r="C124" s="47"/>
      <c r="D124" s="4"/>
      <c r="E124" s="4"/>
    </row>
    <row r="125">
      <c r="A125" s="1"/>
      <c r="B125" s="48"/>
      <c r="C125" s="47"/>
      <c r="D125" s="4"/>
      <c r="E125" s="4"/>
    </row>
    <row r="126">
      <c r="A126" s="1"/>
      <c r="B126" s="48"/>
      <c r="C126" s="47"/>
      <c r="D126" s="4"/>
      <c r="E126" s="4"/>
    </row>
    <row r="127">
      <c r="A127" s="1"/>
      <c r="B127" s="48"/>
      <c r="C127" s="47"/>
      <c r="D127" s="4"/>
      <c r="E127" s="4"/>
    </row>
    <row r="128">
      <c r="A128" s="1"/>
      <c r="B128" s="48"/>
      <c r="C128" s="47"/>
      <c r="D128" s="4"/>
      <c r="E128" s="4"/>
    </row>
    <row r="129">
      <c r="A129" s="1"/>
      <c r="B129" s="48"/>
      <c r="C129" s="47"/>
      <c r="D129" s="4"/>
      <c r="E129" s="4"/>
    </row>
    <row r="130">
      <c r="A130" s="1"/>
      <c r="B130" s="48"/>
      <c r="C130" s="47"/>
      <c r="D130" s="4"/>
      <c r="E130" s="4"/>
    </row>
    <row r="131">
      <c r="A131" s="1"/>
      <c r="B131" s="48"/>
      <c r="C131" s="47"/>
      <c r="D131" s="4"/>
      <c r="E131" s="4"/>
    </row>
    <row r="132">
      <c r="A132" s="1"/>
      <c r="B132" s="48"/>
      <c r="C132" s="47"/>
      <c r="D132" s="4"/>
      <c r="E132" s="4"/>
    </row>
    <row r="133">
      <c r="A133" s="1"/>
      <c r="B133" s="48"/>
      <c r="C133" s="47"/>
      <c r="D133" s="4"/>
      <c r="E133" s="4"/>
    </row>
    <row r="134">
      <c r="A134" s="1"/>
      <c r="B134" s="48"/>
      <c r="C134" s="47"/>
      <c r="D134" s="4"/>
      <c r="E134" s="4"/>
    </row>
    <row r="135">
      <c r="A135" s="1"/>
      <c r="B135" s="48"/>
      <c r="C135" s="47"/>
      <c r="D135" s="4"/>
      <c r="E135" s="4"/>
    </row>
    <row r="136">
      <c r="A136" s="1"/>
      <c r="B136" s="48"/>
      <c r="C136" s="47"/>
      <c r="D136" s="4"/>
      <c r="E136" s="4"/>
    </row>
    <row r="137">
      <c r="A137" s="1"/>
      <c r="B137" s="48"/>
      <c r="C137" s="47"/>
      <c r="D137" s="4"/>
      <c r="E137" s="4"/>
    </row>
    <row r="138">
      <c r="A138" s="1"/>
      <c r="B138" s="48"/>
      <c r="C138" s="47"/>
      <c r="D138" s="4"/>
      <c r="E138" s="4"/>
    </row>
    <row r="139">
      <c r="A139" s="1"/>
      <c r="B139" s="48"/>
      <c r="C139" s="47"/>
      <c r="D139" s="4"/>
      <c r="E139" s="4"/>
    </row>
    <row r="140">
      <c r="A140" s="1"/>
      <c r="B140" s="48"/>
      <c r="C140" s="47"/>
      <c r="D140" s="4"/>
      <c r="E140" s="4"/>
    </row>
    <row r="141">
      <c r="A141" s="1"/>
      <c r="B141" s="48"/>
      <c r="C141" s="47"/>
      <c r="D141" s="4"/>
      <c r="E141" s="4"/>
    </row>
    <row r="142">
      <c r="A142" s="1"/>
      <c r="B142" s="48"/>
      <c r="C142" s="47"/>
      <c r="D142" s="4"/>
      <c r="E142" s="4"/>
    </row>
    <row r="143">
      <c r="A143" s="1"/>
      <c r="B143" s="48"/>
      <c r="C143" s="47"/>
      <c r="D143" s="4"/>
      <c r="E143" s="4"/>
    </row>
    <row r="144">
      <c r="A144" s="1"/>
      <c r="B144" s="48"/>
      <c r="C144" s="47"/>
      <c r="D144" s="4"/>
      <c r="E144" s="4"/>
    </row>
    <row r="145">
      <c r="A145" s="1"/>
      <c r="B145" s="48"/>
      <c r="C145" s="47"/>
      <c r="D145" s="4"/>
      <c r="E145" s="4"/>
    </row>
    <row r="146">
      <c r="A146" s="1"/>
      <c r="B146" s="48"/>
      <c r="C146" s="47"/>
      <c r="D146" s="4"/>
      <c r="E146" s="4"/>
    </row>
    <row r="147">
      <c r="A147" s="1"/>
      <c r="B147" s="48"/>
      <c r="C147" s="47"/>
      <c r="D147" s="4"/>
      <c r="E147" s="4"/>
    </row>
    <row r="148">
      <c r="A148" s="1"/>
      <c r="B148" s="48"/>
      <c r="C148" s="47"/>
      <c r="D148" s="4"/>
      <c r="E148" s="4"/>
    </row>
    <row r="149">
      <c r="A149" s="1"/>
      <c r="B149" s="48"/>
      <c r="C149" s="47"/>
      <c r="D149" s="4"/>
      <c r="E149" s="4"/>
    </row>
    <row r="150">
      <c r="A150" s="1"/>
      <c r="B150" s="48"/>
      <c r="C150" s="47"/>
      <c r="D150" s="4"/>
      <c r="E150" s="4"/>
    </row>
    <row r="151">
      <c r="A151" s="1"/>
      <c r="B151" s="48"/>
      <c r="C151" s="47"/>
      <c r="D151" s="4"/>
      <c r="E151" s="4"/>
    </row>
    <row r="152">
      <c r="A152" s="1"/>
      <c r="B152" s="48"/>
      <c r="C152" s="47"/>
      <c r="D152" s="4"/>
      <c r="E152" s="4"/>
    </row>
    <row r="153">
      <c r="A153" s="1"/>
      <c r="B153" s="48"/>
      <c r="C153" s="47"/>
      <c r="D153" s="4"/>
      <c r="E153" s="4"/>
    </row>
    <row r="154">
      <c r="A154" s="1"/>
      <c r="B154" s="48"/>
      <c r="C154" s="47"/>
      <c r="D154" s="4"/>
      <c r="E154" s="4"/>
    </row>
    <row r="155">
      <c r="A155" s="1"/>
      <c r="B155" s="48"/>
      <c r="C155" s="47"/>
      <c r="D155" s="4"/>
      <c r="E155" s="4"/>
    </row>
    <row r="156">
      <c r="A156" s="1"/>
      <c r="B156" s="48"/>
      <c r="C156" s="47"/>
      <c r="D156" s="4"/>
      <c r="E156" s="4"/>
    </row>
    <row r="157">
      <c r="A157" s="1"/>
      <c r="B157" s="48"/>
      <c r="C157" s="47"/>
      <c r="D157" s="4"/>
      <c r="E157" s="4"/>
    </row>
    <row r="158">
      <c r="A158" s="1"/>
      <c r="B158" s="48"/>
      <c r="C158" s="47"/>
      <c r="D158" s="4"/>
      <c r="E158" s="4"/>
    </row>
    <row r="159">
      <c r="A159" s="1"/>
      <c r="B159" s="48"/>
      <c r="C159" s="47"/>
      <c r="D159" s="4"/>
      <c r="E159" s="4"/>
    </row>
    <row r="160">
      <c r="A160" s="1"/>
      <c r="B160" s="48"/>
      <c r="C160" s="47"/>
      <c r="D160" s="4"/>
      <c r="E160" s="4"/>
    </row>
    <row r="161">
      <c r="A161" s="1"/>
      <c r="B161" s="48"/>
      <c r="C161" s="47"/>
      <c r="D161" s="4"/>
      <c r="E161" s="4"/>
    </row>
    <row r="162">
      <c r="A162" s="1"/>
      <c r="B162" s="48"/>
      <c r="C162" s="47"/>
      <c r="D162" s="4"/>
      <c r="E162" s="4"/>
    </row>
    <row r="163">
      <c r="A163" s="1"/>
      <c r="B163" s="48"/>
      <c r="C163" s="47"/>
      <c r="D163" s="4"/>
      <c r="E163" s="4"/>
    </row>
    <row r="164">
      <c r="A164" s="1"/>
      <c r="B164" s="48"/>
      <c r="C164" s="47"/>
      <c r="D164" s="4"/>
      <c r="E164" s="4"/>
    </row>
    <row r="165">
      <c r="A165" s="1"/>
      <c r="B165" s="48"/>
      <c r="C165" s="47"/>
      <c r="D165" s="4"/>
      <c r="E165" s="4"/>
    </row>
    <row r="166">
      <c r="A166" s="1"/>
      <c r="B166" s="48"/>
      <c r="C166" s="47"/>
      <c r="D166" s="4"/>
      <c r="E166" s="4"/>
    </row>
    <row r="167">
      <c r="A167" s="1"/>
      <c r="B167" s="48"/>
      <c r="C167" s="47"/>
      <c r="D167" s="4"/>
      <c r="E167" s="4"/>
    </row>
    <row r="168">
      <c r="A168" s="1"/>
      <c r="B168" s="48"/>
      <c r="C168" s="47"/>
      <c r="D168" s="4"/>
      <c r="E168" s="4"/>
    </row>
    <row r="169">
      <c r="A169" s="1"/>
      <c r="B169" s="48"/>
      <c r="C169" s="47"/>
      <c r="D169" s="4"/>
      <c r="E169" s="4"/>
    </row>
    <row r="170">
      <c r="A170" s="1"/>
      <c r="B170" s="48"/>
      <c r="C170" s="47"/>
      <c r="D170" s="4"/>
      <c r="E170" s="4"/>
    </row>
    <row r="171">
      <c r="A171" s="1"/>
      <c r="B171" s="48"/>
      <c r="C171" s="47"/>
      <c r="D171" s="4"/>
      <c r="E171" s="4"/>
    </row>
    <row r="172">
      <c r="A172" s="1"/>
      <c r="B172" s="48"/>
      <c r="C172" s="47"/>
      <c r="D172" s="4"/>
      <c r="E172" s="4"/>
    </row>
    <row r="173">
      <c r="A173" s="1"/>
      <c r="B173" s="48"/>
      <c r="C173" s="47"/>
      <c r="D173" s="4"/>
      <c r="E173" s="4"/>
    </row>
    <row r="174">
      <c r="A174" s="1"/>
      <c r="B174" s="48"/>
      <c r="C174" s="47"/>
      <c r="D174" s="4"/>
      <c r="E174" s="4"/>
    </row>
    <row r="175">
      <c r="A175" s="1"/>
      <c r="B175" s="48"/>
      <c r="C175" s="47"/>
      <c r="D175" s="4"/>
      <c r="E175" s="4"/>
    </row>
    <row r="176">
      <c r="A176" s="1"/>
      <c r="B176" s="48"/>
      <c r="C176" s="47"/>
      <c r="D176" s="4"/>
      <c r="E176" s="4"/>
    </row>
    <row r="177">
      <c r="A177" s="1"/>
      <c r="B177" s="48"/>
      <c r="C177" s="47"/>
      <c r="D177" s="4"/>
      <c r="E177" s="4"/>
    </row>
    <row r="178">
      <c r="A178" s="1"/>
      <c r="B178" s="48"/>
      <c r="C178" s="47"/>
      <c r="D178" s="4"/>
      <c r="E178" s="4"/>
    </row>
    <row r="179">
      <c r="A179" s="1"/>
      <c r="B179" s="48"/>
      <c r="C179" s="47"/>
      <c r="D179" s="4"/>
      <c r="E179" s="4"/>
    </row>
    <row r="180">
      <c r="A180" s="1"/>
      <c r="B180" s="48"/>
      <c r="C180" s="47"/>
      <c r="D180" s="4"/>
      <c r="E180" s="4"/>
    </row>
    <row r="181">
      <c r="A181" s="1"/>
      <c r="B181" s="48"/>
      <c r="C181" s="47"/>
      <c r="D181" s="4"/>
      <c r="E181" s="4"/>
    </row>
    <row r="182">
      <c r="A182" s="1"/>
      <c r="B182" s="48"/>
      <c r="C182" s="47"/>
      <c r="D182" s="4"/>
      <c r="E182" s="4"/>
    </row>
    <row r="183">
      <c r="A183" s="1"/>
      <c r="B183" s="48"/>
      <c r="C183" s="47"/>
      <c r="D183" s="4"/>
      <c r="E183" s="4"/>
    </row>
    <row r="184">
      <c r="A184" s="1"/>
      <c r="B184" s="48"/>
      <c r="C184" s="47"/>
      <c r="D184" s="4"/>
      <c r="E184" s="4"/>
    </row>
    <row r="185">
      <c r="A185" s="1"/>
      <c r="B185" s="48"/>
      <c r="C185" s="47"/>
      <c r="D185" s="4"/>
      <c r="E185" s="4"/>
    </row>
    <row r="186">
      <c r="A186" s="1"/>
      <c r="B186" s="48"/>
      <c r="C186" s="47"/>
      <c r="D186" s="4"/>
      <c r="E186" s="4"/>
    </row>
    <row r="187">
      <c r="A187" s="1"/>
      <c r="B187" s="48"/>
      <c r="C187" s="47"/>
      <c r="D187" s="4"/>
      <c r="E187" s="4"/>
    </row>
    <row r="188">
      <c r="A188" s="1"/>
      <c r="B188" s="48"/>
      <c r="C188" s="47"/>
      <c r="D188" s="4"/>
      <c r="E188" s="4"/>
    </row>
    <row r="189">
      <c r="A189" s="1"/>
      <c r="B189" s="48"/>
      <c r="C189" s="47"/>
      <c r="D189" s="4"/>
      <c r="E189" s="4"/>
    </row>
    <row r="190">
      <c r="A190" s="1"/>
      <c r="B190" s="48"/>
      <c r="C190" s="47"/>
      <c r="D190" s="4"/>
      <c r="E190" s="4"/>
    </row>
    <row r="191">
      <c r="A191" s="1"/>
      <c r="B191" s="48"/>
      <c r="C191" s="47"/>
      <c r="D191" s="4"/>
      <c r="E191" s="4"/>
    </row>
    <row r="192">
      <c r="A192" s="1"/>
      <c r="B192" s="48"/>
      <c r="C192" s="47"/>
      <c r="D192" s="4"/>
      <c r="E192" s="4"/>
    </row>
    <row r="193">
      <c r="A193" s="1"/>
      <c r="B193" s="48"/>
      <c r="C193" s="47"/>
      <c r="D193" s="4"/>
      <c r="E193" s="4"/>
    </row>
    <row r="194">
      <c r="A194" s="1"/>
      <c r="B194" s="48"/>
      <c r="C194" s="47"/>
      <c r="D194" s="4"/>
      <c r="E194" s="4"/>
    </row>
    <row r="195">
      <c r="A195" s="1"/>
      <c r="B195" s="48"/>
      <c r="C195" s="47"/>
      <c r="D195" s="4"/>
      <c r="E195" s="4"/>
    </row>
    <row r="196">
      <c r="A196" s="1"/>
      <c r="B196" s="48"/>
      <c r="C196" s="47"/>
      <c r="D196" s="4"/>
      <c r="E196" s="4"/>
    </row>
    <row r="197">
      <c r="A197" s="1"/>
      <c r="B197" s="48"/>
      <c r="C197" s="47"/>
      <c r="D197" s="4"/>
      <c r="E197" s="4"/>
    </row>
    <row r="198">
      <c r="A198" s="1"/>
      <c r="B198" s="48"/>
      <c r="C198" s="47"/>
      <c r="D198" s="4"/>
      <c r="E198" s="4"/>
    </row>
    <row r="199">
      <c r="A199" s="1"/>
      <c r="B199" s="48"/>
      <c r="C199" s="47"/>
      <c r="D199" s="4"/>
      <c r="E199" s="4"/>
    </row>
    <row r="200">
      <c r="A200" s="1"/>
      <c r="B200" s="48"/>
      <c r="C200" s="47"/>
      <c r="D200" s="4"/>
      <c r="E200" s="4"/>
    </row>
    <row r="201">
      <c r="A201" s="1"/>
      <c r="B201" s="48"/>
      <c r="C201" s="47"/>
      <c r="D201" s="4"/>
      <c r="E201" s="4"/>
    </row>
    <row r="202">
      <c r="A202" s="1"/>
      <c r="B202" s="48"/>
      <c r="C202" s="47"/>
      <c r="D202" s="4"/>
      <c r="E202" s="4"/>
    </row>
    <row r="203">
      <c r="A203" s="1"/>
      <c r="B203" s="48"/>
      <c r="C203" s="47"/>
      <c r="D203" s="4"/>
      <c r="E203" s="4"/>
    </row>
    <row r="204">
      <c r="A204" s="1"/>
      <c r="B204" s="48"/>
      <c r="C204" s="47"/>
      <c r="D204" s="4"/>
      <c r="E204" s="4"/>
    </row>
    <row r="205">
      <c r="A205" s="1"/>
      <c r="B205" s="48"/>
      <c r="C205" s="47"/>
      <c r="D205" s="4"/>
      <c r="E205" s="4"/>
    </row>
    <row r="206">
      <c r="A206" s="1"/>
      <c r="B206" s="48"/>
      <c r="C206" s="47"/>
      <c r="D206" s="4"/>
      <c r="E206" s="4"/>
    </row>
    <row r="207">
      <c r="A207" s="1"/>
      <c r="B207" s="48"/>
      <c r="C207" s="47"/>
      <c r="D207" s="4"/>
      <c r="E207" s="4"/>
    </row>
    <row r="208">
      <c r="A208" s="1"/>
      <c r="B208" s="48"/>
      <c r="C208" s="47"/>
      <c r="D208" s="4"/>
      <c r="E208" s="4"/>
    </row>
    <row r="209">
      <c r="A209" s="1"/>
      <c r="B209" s="48"/>
      <c r="C209" s="47"/>
      <c r="D209" s="4"/>
      <c r="E209" s="4"/>
    </row>
    <row r="210">
      <c r="A210" s="1"/>
      <c r="B210" s="48"/>
      <c r="C210" s="47"/>
      <c r="D210" s="4"/>
      <c r="E210" s="4"/>
    </row>
    <row r="211">
      <c r="A211" s="1"/>
      <c r="B211" s="48"/>
      <c r="C211" s="47"/>
      <c r="D211" s="4"/>
      <c r="E211" s="4"/>
    </row>
    <row r="212">
      <c r="A212" s="1"/>
      <c r="B212" s="48"/>
      <c r="C212" s="47"/>
      <c r="D212" s="4"/>
      <c r="E212" s="4"/>
    </row>
    <row r="213">
      <c r="A213" s="1"/>
      <c r="B213" s="48"/>
      <c r="C213" s="47"/>
      <c r="D213" s="4"/>
      <c r="E213" s="4"/>
    </row>
    <row r="214">
      <c r="A214" s="1"/>
      <c r="B214" s="48"/>
      <c r="C214" s="47"/>
      <c r="D214" s="4"/>
      <c r="E214" s="4"/>
    </row>
    <row r="215">
      <c r="A215" s="1"/>
      <c r="B215" s="48"/>
      <c r="C215" s="47"/>
      <c r="D215" s="4"/>
      <c r="E215" s="4"/>
    </row>
    <row r="216">
      <c r="A216" s="1"/>
      <c r="B216" s="48"/>
      <c r="C216" s="47"/>
      <c r="D216" s="4"/>
      <c r="E216" s="4"/>
    </row>
    <row r="217">
      <c r="A217" s="1"/>
      <c r="B217" s="48"/>
      <c r="C217" s="47"/>
      <c r="D217" s="4"/>
      <c r="E217" s="4"/>
    </row>
    <row r="218">
      <c r="A218" s="1"/>
      <c r="B218" s="48"/>
      <c r="C218" s="47"/>
      <c r="D218" s="4"/>
      <c r="E218" s="4"/>
    </row>
    <row r="219">
      <c r="A219" s="1"/>
      <c r="B219" s="48"/>
      <c r="C219" s="47"/>
      <c r="D219" s="4"/>
      <c r="E219" s="4"/>
    </row>
    <row r="220">
      <c r="A220" s="1"/>
      <c r="B220" s="48"/>
      <c r="C220" s="47"/>
      <c r="D220" s="4"/>
      <c r="E220" s="4"/>
    </row>
    <row r="221">
      <c r="A221" s="1"/>
      <c r="B221" s="48"/>
      <c r="C221" s="47"/>
      <c r="D221" s="4"/>
      <c r="E221" s="4"/>
    </row>
    <row r="222">
      <c r="A222" s="1"/>
      <c r="B222" s="48"/>
      <c r="C222" s="47"/>
      <c r="D222" s="4"/>
      <c r="E222" s="4"/>
    </row>
    <row r="223">
      <c r="A223" s="1"/>
      <c r="B223" s="48"/>
      <c r="C223" s="47"/>
      <c r="D223" s="4"/>
      <c r="E223" s="4"/>
    </row>
    <row r="224">
      <c r="A224" s="1"/>
      <c r="B224" s="48"/>
      <c r="C224" s="47"/>
      <c r="D224" s="4"/>
      <c r="E224" s="4"/>
    </row>
    <row r="225">
      <c r="A225" s="1"/>
      <c r="B225" s="48"/>
      <c r="C225" s="47"/>
      <c r="D225" s="4"/>
      <c r="E225" s="4"/>
    </row>
    <row r="226">
      <c r="A226" s="1"/>
      <c r="B226" s="48"/>
      <c r="C226" s="47"/>
      <c r="D226" s="4"/>
      <c r="E226" s="4"/>
    </row>
    <row r="227">
      <c r="A227" s="1"/>
      <c r="B227" s="48"/>
      <c r="C227" s="47"/>
      <c r="D227" s="4"/>
      <c r="E227" s="4"/>
    </row>
    <row r="228">
      <c r="A228" s="1"/>
      <c r="B228" s="48"/>
      <c r="C228" s="47"/>
      <c r="D228" s="4"/>
      <c r="E228" s="4"/>
    </row>
    <row r="229">
      <c r="A229" s="1"/>
      <c r="B229" s="48"/>
      <c r="C229" s="47"/>
      <c r="D229" s="4"/>
      <c r="E229" s="4"/>
    </row>
    <row r="230">
      <c r="A230" s="1"/>
      <c r="B230" s="48"/>
      <c r="C230" s="47"/>
      <c r="D230" s="4"/>
      <c r="E230" s="4"/>
    </row>
    <row r="231">
      <c r="A231" s="1"/>
      <c r="B231" s="48"/>
      <c r="C231" s="47"/>
      <c r="D231" s="4"/>
      <c r="E231" s="4"/>
    </row>
    <row r="232">
      <c r="A232" s="1"/>
      <c r="B232" s="48"/>
      <c r="C232" s="47"/>
      <c r="D232" s="4"/>
      <c r="E232" s="4"/>
    </row>
    <row r="233">
      <c r="A233" s="1"/>
      <c r="B233" s="48"/>
      <c r="C233" s="47"/>
      <c r="D233" s="4"/>
      <c r="E233" s="4"/>
    </row>
    <row r="234">
      <c r="A234" s="1"/>
      <c r="B234" s="48"/>
      <c r="C234" s="47"/>
      <c r="D234" s="4"/>
      <c r="E234" s="4"/>
    </row>
    <row r="235">
      <c r="A235" s="1"/>
      <c r="B235" s="48"/>
      <c r="C235" s="47"/>
      <c r="D235" s="4"/>
      <c r="E235" s="4"/>
    </row>
    <row r="236">
      <c r="A236" s="1"/>
      <c r="B236" s="48"/>
      <c r="C236" s="47"/>
      <c r="D236" s="4"/>
      <c r="E236" s="4"/>
    </row>
    <row r="237">
      <c r="A237" s="1"/>
      <c r="B237" s="48"/>
      <c r="C237" s="47"/>
      <c r="D237" s="4"/>
      <c r="E237" s="4"/>
    </row>
    <row r="238">
      <c r="A238" s="1"/>
      <c r="B238" s="48"/>
      <c r="C238" s="47"/>
      <c r="D238" s="4"/>
      <c r="E238" s="4"/>
    </row>
    <row r="239">
      <c r="A239" s="1"/>
      <c r="B239" s="48"/>
      <c r="C239" s="47"/>
      <c r="D239" s="4"/>
      <c r="E239" s="4"/>
    </row>
    <row r="240">
      <c r="A240" s="1"/>
      <c r="B240" s="48"/>
      <c r="C240" s="47"/>
      <c r="D240" s="4"/>
      <c r="E240" s="4"/>
    </row>
    <row r="241">
      <c r="A241" s="1"/>
      <c r="B241" s="48"/>
      <c r="C241" s="47"/>
      <c r="D241" s="4"/>
      <c r="E241" s="4"/>
    </row>
    <row r="242">
      <c r="A242" s="1"/>
      <c r="B242" s="48"/>
      <c r="C242" s="47"/>
      <c r="D242" s="4"/>
      <c r="E242" s="4"/>
    </row>
    <row r="243">
      <c r="A243" s="1"/>
      <c r="B243" s="48"/>
      <c r="C243" s="47"/>
      <c r="D243" s="4"/>
      <c r="E243" s="4"/>
    </row>
    <row r="244">
      <c r="A244" s="1"/>
      <c r="B244" s="48"/>
      <c r="C244" s="47"/>
      <c r="D244" s="4"/>
      <c r="E244" s="4"/>
    </row>
    <row r="245">
      <c r="A245" s="1"/>
      <c r="B245" s="48"/>
      <c r="C245" s="47"/>
      <c r="D245" s="4"/>
      <c r="E245" s="4"/>
    </row>
    <row r="246">
      <c r="A246" s="1"/>
      <c r="B246" s="48"/>
      <c r="C246" s="47"/>
      <c r="D246" s="4"/>
      <c r="E246" s="4"/>
    </row>
    <row r="247">
      <c r="A247" s="1"/>
      <c r="B247" s="48"/>
      <c r="C247" s="47"/>
      <c r="D247" s="4"/>
      <c r="E247" s="4"/>
    </row>
    <row r="248">
      <c r="A248" s="1"/>
      <c r="B248" s="48"/>
      <c r="C248" s="47"/>
      <c r="D248" s="4"/>
      <c r="E248" s="4"/>
    </row>
    <row r="249">
      <c r="A249" s="1"/>
      <c r="B249" s="48"/>
      <c r="C249" s="47"/>
      <c r="D249" s="4"/>
      <c r="E249" s="4"/>
    </row>
    <row r="250">
      <c r="A250" s="1"/>
      <c r="B250" s="48"/>
      <c r="C250" s="47"/>
      <c r="D250" s="4"/>
      <c r="E250" s="4"/>
    </row>
    <row r="251">
      <c r="A251" s="1"/>
      <c r="B251" s="48"/>
      <c r="C251" s="47"/>
      <c r="D251" s="4"/>
      <c r="E251" s="4"/>
    </row>
    <row r="252">
      <c r="A252" s="1"/>
      <c r="B252" s="48"/>
      <c r="C252" s="47"/>
      <c r="D252" s="4"/>
      <c r="E252" s="4"/>
    </row>
    <row r="253">
      <c r="A253" s="1"/>
      <c r="B253" s="48"/>
      <c r="C253" s="47"/>
      <c r="D253" s="4"/>
      <c r="E253" s="4"/>
    </row>
    <row r="254">
      <c r="A254" s="1"/>
      <c r="B254" s="48"/>
      <c r="C254" s="47"/>
      <c r="D254" s="4"/>
      <c r="E254" s="4"/>
    </row>
    <row r="255">
      <c r="A255" s="1"/>
      <c r="B255" s="48"/>
      <c r="C255" s="47"/>
      <c r="D255" s="4"/>
      <c r="E255" s="4"/>
    </row>
    <row r="256">
      <c r="A256" s="1"/>
      <c r="B256" s="48"/>
      <c r="C256" s="47"/>
      <c r="D256" s="4"/>
      <c r="E256" s="4"/>
    </row>
    <row r="257">
      <c r="A257" s="1"/>
      <c r="B257" s="48"/>
      <c r="C257" s="47"/>
      <c r="D257" s="4"/>
      <c r="E257" s="4"/>
    </row>
    <row r="258">
      <c r="A258" s="1"/>
      <c r="B258" s="48"/>
      <c r="C258" s="47"/>
      <c r="D258" s="4"/>
      <c r="E258" s="4"/>
    </row>
    <row r="259">
      <c r="A259" s="1"/>
      <c r="B259" s="48"/>
      <c r="C259" s="47"/>
      <c r="D259" s="4"/>
      <c r="E259" s="4"/>
    </row>
    <row r="260">
      <c r="A260" s="1"/>
      <c r="B260" s="48"/>
      <c r="C260" s="47"/>
      <c r="D260" s="4"/>
      <c r="E260" s="4"/>
    </row>
    <row r="261">
      <c r="A261" s="1"/>
      <c r="B261" s="48"/>
      <c r="C261" s="47"/>
      <c r="D261" s="4"/>
      <c r="E261" s="4"/>
    </row>
    <row r="262">
      <c r="A262" s="1"/>
      <c r="B262" s="48"/>
      <c r="C262" s="47"/>
      <c r="D262" s="4"/>
      <c r="E262" s="4"/>
    </row>
    <row r="263">
      <c r="A263" s="1"/>
      <c r="B263" s="48"/>
      <c r="C263" s="47"/>
      <c r="D263" s="4"/>
      <c r="E263" s="4"/>
    </row>
    <row r="264">
      <c r="A264" s="1"/>
      <c r="B264" s="48"/>
      <c r="C264" s="47"/>
      <c r="D264" s="4"/>
      <c r="E264" s="4"/>
    </row>
    <row r="265">
      <c r="A265" s="1"/>
      <c r="B265" s="48"/>
      <c r="C265" s="47"/>
      <c r="D265" s="4"/>
      <c r="E265" s="4"/>
    </row>
    <row r="266">
      <c r="A266" s="1"/>
      <c r="B266" s="48"/>
      <c r="C266" s="47"/>
      <c r="D266" s="4"/>
      <c r="E266" s="4"/>
    </row>
    <row r="267">
      <c r="A267" s="1"/>
      <c r="B267" s="48"/>
      <c r="C267" s="47"/>
      <c r="D267" s="4"/>
      <c r="E267" s="4"/>
    </row>
    <row r="268">
      <c r="A268" s="1"/>
      <c r="B268" s="48"/>
      <c r="C268" s="47"/>
      <c r="D268" s="4"/>
      <c r="E268" s="4"/>
    </row>
    <row r="269">
      <c r="A269" s="1"/>
      <c r="B269" s="48"/>
      <c r="C269" s="47"/>
      <c r="D269" s="4"/>
      <c r="E269" s="4"/>
    </row>
    <row r="270">
      <c r="A270" s="1"/>
      <c r="B270" s="48"/>
      <c r="C270" s="47"/>
      <c r="D270" s="4"/>
      <c r="E270" s="4"/>
    </row>
    <row r="271">
      <c r="A271" s="1"/>
      <c r="B271" s="48"/>
      <c r="C271" s="47"/>
      <c r="D271" s="4"/>
      <c r="E271" s="4"/>
    </row>
    <row r="272">
      <c r="A272" s="1"/>
      <c r="B272" s="48"/>
      <c r="C272" s="47"/>
      <c r="D272" s="4"/>
      <c r="E272" s="4"/>
    </row>
    <row r="273">
      <c r="A273" s="1"/>
      <c r="B273" s="48"/>
      <c r="C273" s="47"/>
      <c r="D273" s="4"/>
      <c r="E273" s="4"/>
    </row>
    <row r="274">
      <c r="A274" s="1"/>
      <c r="B274" s="48"/>
      <c r="C274" s="47"/>
      <c r="D274" s="4"/>
      <c r="E274" s="4"/>
    </row>
    <row r="275">
      <c r="A275" s="1"/>
      <c r="B275" s="48"/>
      <c r="C275" s="47"/>
      <c r="D275" s="4"/>
      <c r="E275" s="4"/>
    </row>
    <row r="276">
      <c r="A276" s="1"/>
      <c r="B276" s="48"/>
      <c r="C276" s="47"/>
      <c r="D276" s="4"/>
      <c r="E276" s="4"/>
    </row>
    <row r="277">
      <c r="A277" s="1"/>
      <c r="B277" s="48"/>
      <c r="C277" s="47"/>
      <c r="D277" s="4"/>
      <c r="E277" s="4"/>
    </row>
    <row r="278">
      <c r="A278" s="1"/>
      <c r="B278" s="48"/>
      <c r="C278" s="47"/>
      <c r="D278" s="4"/>
      <c r="E278" s="4"/>
    </row>
    <row r="279">
      <c r="A279" s="1"/>
      <c r="B279" s="48"/>
      <c r="C279" s="47"/>
      <c r="D279" s="4"/>
      <c r="E279" s="4"/>
    </row>
    <row r="280">
      <c r="A280" s="1"/>
      <c r="B280" s="48"/>
      <c r="C280" s="47"/>
      <c r="D280" s="4"/>
      <c r="E280" s="4"/>
    </row>
    <row r="281">
      <c r="A281" s="1"/>
      <c r="B281" s="48"/>
      <c r="C281" s="47"/>
      <c r="D281" s="4"/>
      <c r="E281" s="4"/>
    </row>
    <row r="282">
      <c r="A282" s="1"/>
      <c r="B282" s="48"/>
      <c r="C282" s="47"/>
      <c r="D282" s="4"/>
      <c r="E282" s="4"/>
    </row>
    <row r="283">
      <c r="A283" s="1"/>
      <c r="B283" s="48"/>
      <c r="C283" s="47"/>
      <c r="D283" s="4"/>
      <c r="E283" s="4"/>
    </row>
    <row r="284">
      <c r="A284" s="1"/>
      <c r="B284" s="48"/>
      <c r="C284" s="47"/>
      <c r="D284" s="4"/>
      <c r="E284" s="4"/>
    </row>
    <row r="285">
      <c r="A285" s="1"/>
      <c r="B285" s="48"/>
      <c r="C285" s="47"/>
      <c r="D285" s="4"/>
      <c r="E285" s="4"/>
    </row>
    <row r="286">
      <c r="A286" s="1"/>
      <c r="B286" s="48"/>
      <c r="C286" s="47"/>
      <c r="D286" s="4"/>
      <c r="E286" s="4"/>
    </row>
    <row r="287">
      <c r="A287" s="1"/>
      <c r="B287" s="48"/>
      <c r="C287" s="47"/>
      <c r="D287" s="4"/>
      <c r="E287" s="4"/>
    </row>
    <row r="288">
      <c r="A288" s="1"/>
      <c r="B288" s="48"/>
      <c r="C288" s="47"/>
      <c r="D288" s="4"/>
      <c r="E288" s="4"/>
    </row>
    <row r="289">
      <c r="A289" s="1"/>
      <c r="B289" s="48"/>
      <c r="C289" s="47"/>
      <c r="D289" s="4"/>
      <c r="E289" s="4"/>
    </row>
    <row r="290">
      <c r="A290" s="1"/>
      <c r="B290" s="48"/>
      <c r="C290" s="47"/>
      <c r="D290" s="4"/>
      <c r="E290" s="4"/>
    </row>
    <row r="291">
      <c r="A291" s="1"/>
      <c r="B291" s="48"/>
      <c r="C291" s="47"/>
      <c r="D291" s="4"/>
      <c r="E291" s="4"/>
    </row>
    <row r="292">
      <c r="A292" s="1"/>
      <c r="B292" s="48"/>
      <c r="C292" s="47"/>
      <c r="D292" s="4"/>
      <c r="E292" s="4"/>
    </row>
    <row r="293">
      <c r="A293" s="1"/>
      <c r="B293" s="48"/>
      <c r="C293" s="47"/>
      <c r="D293" s="4"/>
      <c r="E293" s="4"/>
    </row>
    <row r="294">
      <c r="A294" s="1"/>
      <c r="B294" s="48"/>
      <c r="C294" s="47"/>
      <c r="D294" s="4"/>
      <c r="E294" s="4"/>
    </row>
    <row r="295">
      <c r="A295" s="1"/>
      <c r="B295" s="48"/>
      <c r="C295" s="47"/>
      <c r="D295" s="4"/>
      <c r="E295" s="4"/>
    </row>
    <row r="296">
      <c r="A296" s="1"/>
      <c r="B296" s="48"/>
      <c r="C296" s="47"/>
      <c r="D296" s="4"/>
      <c r="E296" s="4"/>
    </row>
    <row r="297">
      <c r="A297" s="1"/>
      <c r="B297" s="48"/>
      <c r="C297" s="47"/>
      <c r="D297" s="4"/>
      <c r="E297" s="4"/>
    </row>
    <row r="298">
      <c r="A298" s="1"/>
      <c r="B298" s="48"/>
      <c r="C298" s="47"/>
      <c r="D298" s="4"/>
      <c r="E298" s="4"/>
    </row>
    <row r="299">
      <c r="A299" s="1"/>
      <c r="B299" s="48"/>
      <c r="C299" s="47"/>
      <c r="D299" s="4"/>
      <c r="E299" s="4"/>
    </row>
    <row r="300">
      <c r="A300" s="1"/>
      <c r="B300" s="48"/>
      <c r="C300" s="47"/>
      <c r="D300" s="4"/>
      <c r="E300" s="4"/>
    </row>
    <row r="301">
      <c r="A301" s="1"/>
      <c r="B301" s="48"/>
      <c r="C301" s="47"/>
      <c r="D301" s="4"/>
      <c r="E301" s="4"/>
    </row>
    <row r="302">
      <c r="A302" s="1"/>
      <c r="B302" s="48"/>
      <c r="C302" s="47"/>
      <c r="D302" s="4"/>
      <c r="E302" s="4"/>
    </row>
    <row r="303">
      <c r="A303" s="1"/>
      <c r="B303" s="48"/>
      <c r="C303" s="47"/>
      <c r="D303" s="4"/>
      <c r="E303" s="4"/>
    </row>
    <row r="304">
      <c r="A304" s="1"/>
      <c r="B304" s="48"/>
      <c r="C304" s="47"/>
      <c r="D304" s="4"/>
      <c r="E304" s="4"/>
    </row>
    <row r="305">
      <c r="A305" s="1"/>
      <c r="B305" s="48"/>
      <c r="C305" s="47"/>
      <c r="D305" s="4"/>
      <c r="E305" s="4"/>
    </row>
    <row r="306">
      <c r="A306" s="1"/>
      <c r="B306" s="48"/>
      <c r="C306" s="47"/>
      <c r="D306" s="4"/>
      <c r="E306" s="4"/>
    </row>
    <row r="307">
      <c r="A307" s="1"/>
      <c r="B307" s="48"/>
      <c r="C307" s="47"/>
      <c r="D307" s="4"/>
      <c r="E307" s="4"/>
    </row>
    <row r="308">
      <c r="A308" s="1"/>
      <c r="B308" s="48"/>
      <c r="C308" s="47"/>
      <c r="D308" s="4"/>
      <c r="E308" s="4"/>
    </row>
    <row r="309">
      <c r="A309" s="1"/>
      <c r="B309" s="48"/>
      <c r="C309" s="47"/>
      <c r="D309" s="4"/>
      <c r="E309" s="4"/>
    </row>
    <row r="310">
      <c r="A310" s="1"/>
      <c r="B310" s="48"/>
      <c r="C310" s="47"/>
      <c r="D310" s="4"/>
      <c r="E310" s="4"/>
    </row>
    <row r="311">
      <c r="A311" s="1"/>
      <c r="B311" s="48"/>
      <c r="C311" s="47"/>
      <c r="D311" s="4"/>
      <c r="E311" s="4"/>
    </row>
    <row r="312">
      <c r="A312" s="1"/>
      <c r="B312" s="48"/>
      <c r="C312" s="47"/>
      <c r="D312" s="4"/>
      <c r="E312" s="4"/>
    </row>
    <row r="313">
      <c r="A313" s="1"/>
      <c r="B313" s="48"/>
      <c r="C313" s="47"/>
      <c r="D313" s="4"/>
      <c r="E313" s="4"/>
    </row>
    <row r="314">
      <c r="A314" s="1"/>
      <c r="B314" s="48"/>
      <c r="C314" s="47"/>
      <c r="D314" s="4"/>
      <c r="E314" s="4"/>
    </row>
    <row r="315">
      <c r="A315" s="1"/>
      <c r="B315" s="48"/>
      <c r="C315" s="47"/>
      <c r="D315" s="4"/>
      <c r="E315" s="4"/>
    </row>
    <row r="316">
      <c r="A316" s="1"/>
      <c r="B316" s="48"/>
      <c r="C316" s="47"/>
      <c r="D316" s="4"/>
      <c r="E316" s="4"/>
    </row>
    <row r="317">
      <c r="A317" s="1"/>
      <c r="B317" s="48"/>
      <c r="C317" s="47"/>
      <c r="D317" s="4"/>
      <c r="E317" s="4"/>
    </row>
    <row r="318">
      <c r="A318" s="1"/>
      <c r="B318" s="48"/>
      <c r="C318" s="47"/>
      <c r="D318" s="4"/>
      <c r="E318" s="4"/>
    </row>
    <row r="319">
      <c r="A319" s="1"/>
      <c r="B319" s="48"/>
      <c r="C319" s="47"/>
      <c r="D319" s="4"/>
      <c r="E319" s="4"/>
    </row>
    <row r="320">
      <c r="A320" s="1"/>
      <c r="B320" s="48"/>
      <c r="C320" s="47"/>
      <c r="D320" s="4"/>
      <c r="E320" s="4"/>
    </row>
    <row r="321">
      <c r="A321" s="1"/>
      <c r="B321" s="48"/>
      <c r="C321" s="47"/>
      <c r="D321" s="4"/>
      <c r="E321" s="4"/>
    </row>
    <row r="322">
      <c r="A322" s="1"/>
      <c r="B322" s="48"/>
      <c r="C322" s="47"/>
      <c r="D322" s="4"/>
      <c r="E322" s="4"/>
    </row>
    <row r="323">
      <c r="A323" s="1"/>
      <c r="B323" s="48"/>
      <c r="C323" s="47"/>
      <c r="D323" s="4"/>
      <c r="E323" s="4"/>
    </row>
    <row r="324">
      <c r="A324" s="1"/>
      <c r="B324" s="48"/>
      <c r="C324" s="47"/>
      <c r="D324" s="4"/>
      <c r="E324" s="4"/>
    </row>
    <row r="325">
      <c r="A325" s="1"/>
      <c r="B325" s="48"/>
      <c r="C325" s="47"/>
      <c r="D325" s="4"/>
      <c r="E325" s="4"/>
    </row>
    <row r="326">
      <c r="A326" s="1"/>
      <c r="B326" s="48"/>
      <c r="C326" s="47"/>
      <c r="D326" s="4"/>
      <c r="E326" s="4"/>
    </row>
    <row r="327">
      <c r="A327" s="1"/>
      <c r="B327" s="48"/>
      <c r="C327" s="47"/>
      <c r="D327" s="4"/>
      <c r="E327" s="4"/>
    </row>
    <row r="328">
      <c r="A328" s="1"/>
      <c r="B328" s="48"/>
      <c r="C328" s="47"/>
      <c r="D328" s="4"/>
      <c r="E328" s="4"/>
    </row>
    <row r="329">
      <c r="A329" s="1"/>
      <c r="B329" s="48"/>
      <c r="C329" s="47"/>
      <c r="D329" s="4"/>
      <c r="E329" s="4"/>
    </row>
    <row r="330">
      <c r="A330" s="1"/>
      <c r="B330" s="48"/>
      <c r="C330" s="47"/>
      <c r="D330" s="4"/>
      <c r="E330" s="4"/>
    </row>
    <row r="331">
      <c r="A331" s="1"/>
      <c r="B331" s="48"/>
      <c r="C331" s="47"/>
      <c r="D331" s="4"/>
      <c r="E331" s="4"/>
    </row>
    <row r="332">
      <c r="A332" s="1"/>
      <c r="B332" s="48"/>
      <c r="C332" s="47"/>
      <c r="D332" s="4"/>
      <c r="E332" s="4"/>
    </row>
    <row r="333">
      <c r="A333" s="1"/>
      <c r="B333" s="48"/>
      <c r="C333" s="47"/>
      <c r="D333" s="4"/>
      <c r="E333" s="4"/>
    </row>
    <row r="334">
      <c r="A334" s="1"/>
      <c r="B334" s="48"/>
      <c r="C334" s="47"/>
      <c r="D334" s="4"/>
      <c r="E334" s="4"/>
    </row>
    <row r="335">
      <c r="A335" s="1"/>
      <c r="B335" s="48"/>
      <c r="C335" s="47"/>
      <c r="D335" s="4"/>
      <c r="E335" s="4"/>
    </row>
    <row r="336">
      <c r="A336" s="1"/>
      <c r="B336" s="48"/>
      <c r="C336" s="47"/>
      <c r="D336" s="4"/>
      <c r="E336" s="4"/>
    </row>
    <row r="337">
      <c r="A337" s="1"/>
      <c r="B337" s="48"/>
      <c r="C337" s="47"/>
      <c r="D337" s="4"/>
      <c r="E337" s="4"/>
    </row>
    <row r="338">
      <c r="A338" s="1"/>
      <c r="B338" s="48"/>
      <c r="C338" s="47"/>
      <c r="D338" s="4"/>
      <c r="E338" s="4"/>
    </row>
    <row r="339">
      <c r="A339" s="1"/>
      <c r="B339" s="48"/>
      <c r="C339" s="47"/>
      <c r="D339" s="4"/>
      <c r="E339" s="4"/>
    </row>
    <row r="340">
      <c r="A340" s="1"/>
      <c r="B340" s="48"/>
      <c r="C340" s="47"/>
      <c r="D340" s="4"/>
      <c r="E340" s="4"/>
    </row>
    <row r="341">
      <c r="A341" s="1"/>
      <c r="B341" s="48"/>
      <c r="C341" s="47"/>
      <c r="D341" s="4"/>
      <c r="E341" s="4"/>
    </row>
    <row r="342">
      <c r="A342" s="1"/>
      <c r="B342" s="48"/>
      <c r="C342" s="47"/>
      <c r="D342" s="4"/>
      <c r="E342" s="4"/>
    </row>
    <row r="343">
      <c r="A343" s="1"/>
      <c r="B343" s="48"/>
      <c r="C343" s="47"/>
      <c r="D343" s="4"/>
      <c r="E343" s="4"/>
    </row>
    <row r="344">
      <c r="A344" s="1"/>
      <c r="B344" s="48"/>
      <c r="C344" s="47"/>
      <c r="D344" s="4"/>
      <c r="E344" s="4"/>
    </row>
    <row r="345">
      <c r="A345" s="1"/>
      <c r="B345" s="48"/>
      <c r="C345" s="47"/>
      <c r="D345" s="4"/>
      <c r="E345" s="4"/>
    </row>
    <row r="346">
      <c r="A346" s="1"/>
      <c r="B346" s="48"/>
      <c r="C346" s="47"/>
      <c r="D346" s="4"/>
      <c r="E346" s="4"/>
    </row>
    <row r="347">
      <c r="A347" s="1"/>
      <c r="B347" s="48"/>
      <c r="C347" s="47"/>
      <c r="D347" s="4"/>
      <c r="E347" s="4"/>
    </row>
    <row r="348">
      <c r="A348" s="1"/>
      <c r="B348" s="48"/>
      <c r="C348" s="47"/>
      <c r="D348" s="4"/>
      <c r="E348" s="4"/>
    </row>
    <row r="349">
      <c r="A349" s="1"/>
      <c r="B349" s="48"/>
      <c r="C349" s="47"/>
      <c r="D349" s="4"/>
      <c r="E349" s="4"/>
    </row>
    <row r="350">
      <c r="A350" s="1"/>
      <c r="B350" s="48"/>
      <c r="C350" s="47"/>
      <c r="D350" s="4"/>
      <c r="E350" s="4"/>
    </row>
    <row r="351">
      <c r="A351" s="1"/>
      <c r="B351" s="48"/>
      <c r="C351" s="47"/>
      <c r="D351" s="4"/>
      <c r="E351" s="4"/>
    </row>
    <row r="352">
      <c r="A352" s="1"/>
      <c r="B352" s="48"/>
      <c r="C352" s="47"/>
      <c r="D352" s="4"/>
      <c r="E352" s="4"/>
    </row>
    <row r="353">
      <c r="A353" s="1"/>
      <c r="B353" s="48"/>
      <c r="C353" s="47"/>
      <c r="D353" s="4"/>
      <c r="E353" s="4"/>
    </row>
    <row r="354">
      <c r="A354" s="1"/>
      <c r="B354" s="48"/>
      <c r="C354" s="47"/>
      <c r="D354" s="4"/>
      <c r="E354" s="4"/>
    </row>
    <row r="355">
      <c r="A355" s="1"/>
      <c r="B355" s="48"/>
      <c r="C355" s="47"/>
      <c r="D355" s="4"/>
      <c r="E355" s="4"/>
    </row>
    <row r="356">
      <c r="A356" s="1"/>
      <c r="B356" s="48"/>
      <c r="C356" s="47"/>
      <c r="D356" s="4"/>
      <c r="E356" s="4"/>
    </row>
    <row r="357">
      <c r="A357" s="1"/>
      <c r="B357" s="48"/>
      <c r="C357" s="47"/>
      <c r="D357" s="4"/>
      <c r="E357" s="4"/>
    </row>
    <row r="358">
      <c r="A358" s="1"/>
      <c r="B358" s="48"/>
      <c r="C358" s="47"/>
      <c r="D358" s="4"/>
      <c r="E358" s="4"/>
    </row>
    <row r="359">
      <c r="A359" s="1"/>
      <c r="B359" s="48"/>
      <c r="C359" s="47"/>
      <c r="D359" s="4"/>
      <c r="E359" s="4"/>
    </row>
    <row r="360">
      <c r="A360" s="1"/>
      <c r="B360" s="48"/>
      <c r="C360" s="47"/>
      <c r="D360" s="4"/>
      <c r="E360" s="4"/>
    </row>
    <row r="361">
      <c r="A361" s="1"/>
      <c r="B361" s="48"/>
      <c r="C361" s="47"/>
      <c r="D361" s="4"/>
      <c r="E361" s="4"/>
    </row>
    <row r="362">
      <c r="A362" s="1"/>
      <c r="B362" s="48"/>
      <c r="C362" s="47"/>
      <c r="D362" s="4"/>
      <c r="E362" s="4"/>
    </row>
    <row r="363">
      <c r="A363" s="1"/>
      <c r="B363" s="48"/>
      <c r="C363" s="47"/>
      <c r="D363" s="4"/>
      <c r="E363" s="4"/>
    </row>
    <row r="364">
      <c r="A364" s="1"/>
      <c r="B364" s="48"/>
      <c r="C364" s="47"/>
      <c r="D364" s="4"/>
      <c r="E364" s="4"/>
    </row>
    <row r="365">
      <c r="A365" s="1"/>
      <c r="B365" s="48"/>
      <c r="C365" s="47"/>
      <c r="D365" s="4"/>
      <c r="E365" s="4"/>
    </row>
    <row r="366">
      <c r="A366" s="1"/>
      <c r="B366" s="48"/>
      <c r="C366" s="47"/>
      <c r="D366" s="4"/>
      <c r="E366" s="4"/>
    </row>
    <row r="367">
      <c r="A367" s="1"/>
      <c r="B367" s="48"/>
      <c r="C367" s="47"/>
      <c r="D367" s="4"/>
      <c r="E367" s="4"/>
    </row>
    <row r="368">
      <c r="A368" s="1"/>
      <c r="B368" s="48"/>
      <c r="C368" s="47"/>
      <c r="D368" s="4"/>
      <c r="E368" s="4"/>
    </row>
    <row r="369">
      <c r="A369" s="1"/>
      <c r="B369" s="48"/>
      <c r="C369" s="47"/>
      <c r="D369" s="4"/>
      <c r="E369" s="4"/>
    </row>
    <row r="370">
      <c r="A370" s="1"/>
      <c r="B370" s="48"/>
      <c r="C370" s="47"/>
      <c r="D370" s="4"/>
      <c r="E370" s="4"/>
    </row>
    <row r="371">
      <c r="A371" s="1"/>
      <c r="B371" s="48"/>
      <c r="C371" s="47"/>
      <c r="D371" s="4"/>
      <c r="E371" s="4"/>
    </row>
    <row r="372">
      <c r="A372" s="1"/>
      <c r="B372" s="48"/>
      <c r="C372" s="47"/>
      <c r="D372" s="4"/>
      <c r="E372" s="4"/>
    </row>
    <row r="373">
      <c r="A373" s="1"/>
      <c r="B373" s="48"/>
      <c r="C373" s="47"/>
      <c r="D373" s="4"/>
      <c r="E373" s="4"/>
    </row>
    <row r="374">
      <c r="A374" s="1"/>
      <c r="B374" s="48"/>
      <c r="C374" s="47"/>
      <c r="D374" s="4"/>
      <c r="E374" s="4"/>
    </row>
    <row r="375">
      <c r="A375" s="1"/>
      <c r="B375" s="48"/>
      <c r="C375" s="47"/>
      <c r="D375" s="4"/>
      <c r="E375" s="4"/>
    </row>
    <row r="376">
      <c r="A376" s="1"/>
      <c r="B376" s="48"/>
      <c r="C376" s="47"/>
      <c r="D376" s="4"/>
      <c r="E376" s="4"/>
    </row>
    <row r="377">
      <c r="A377" s="1"/>
      <c r="B377" s="48"/>
      <c r="C377" s="47"/>
      <c r="D377" s="4"/>
      <c r="E377" s="4"/>
    </row>
    <row r="378">
      <c r="A378" s="1"/>
      <c r="B378" s="48"/>
      <c r="C378" s="47"/>
      <c r="D378" s="4"/>
      <c r="E378" s="4"/>
    </row>
    <row r="379">
      <c r="A379" s="1"/>
      <c r="B379" s="48"/>
      <c r="C379" s="47"/>
      <c r="D379" s="4"/>
      <c r="E379" s="4"/>
    </row>
    <row r="380">
      <c r="A380" s="1"/>
      <c r="B380" s="48"/>
      <c r="C380" s="47"/>
      <c r="D380" s="4"/>
      <c r="E380" s="4"/>
    </row>
    <row r="381">
      <c r="A381" s="1"/>
      <c r="B381" s="48"/>
      <c r="C381" s="47"/>
      <c r="D381" s="4"/>
      <c r="E381" s="4"/>
    </row>
    <row r="382">
      <c r="A382" s="1"/>
      <c r="B382" s="48"/>
      <c r="C382" s="47"/>
      <c r="D382" s="4"/>
      <c r="E382" s="4"/>
    </row>
    <row r="383">
      <c r="A383" s="1"/>
      <c r="B383" s="48"/>
      <c r="C383" s="47"/>
      <c r="D383" s="4"/>
      <c r="E383" s="4"/>
    </row>
    <row r="384">
      <c r="A384" s="1"/>
      <c r="B384" s="48"/>
      <c r="C384" s="47"/>
      <c r="D384" s="4"/>
      <c r="E384" s="4"/>
    </row>
    <row r="385">
      <c r="A385" s="1"/>
      <c r="B385" s="48"/>
      <c r="C385" s="47"/>
      <c r="D385" s="4"/>
      <c r="E385" s="4"/>
    </row>
    <row r="386">
      <c r="A386" s="1"/>
      <c r="B386" s="48"/>
      <c r="C386" s="47"/>
      <c r="D386" s="4"/>
      <c r="E386" s="4"/>
    </row>
    <row r="387">
      <c r="A387" s="1"/>
      <c r="B387" s="48"/>
      <c r="C387" s="47"/>
      <c r="D387" s="4"/>
      <c r="E387" s="4"/>
    </row>
    <row r="388">
      <c r="A388" s="1"/>
      <c r="B388" s="48"/>
      <c r="C388" s="47"/>
      <c r="D388" s="4"/>
      <c r="E388" s="4"/>
    </row>
    <row r="389">
      <c r="A389" s="1"/>
      <c r="B389" s="48"/>
      <c r="C389" s="47"/>
      <c r="D389" s="4"/>
      <c r="E389" s="4"/>
    </row>
    <row r="390">
      <c r="A390" s="1"/>
      <c r="B390" s="48"/>
      <c r="C390" s="47"/>
      <c r="D390" s="4"/>
      <c r="E390" s="4"/>
    </row>
    <row r="391">
      <c r="A391" s="1"/>
      <c r="B391" s="48"/>
      <c r="C391" s="47"/>
      <c r="D391" s="4"/>
      <c r="E391" s="4"/>
    </row>
    <row r="392">
      <c r="A392" s="1"/>
      <c r="B392" s="48"/>
      <c r="C392" s="47"/>
      <c r="D392" s="4"/>
      <c r="E392" s="4"/>
    </row>
    <row r="393">
      <c r="A393" s="1"/>
      <c r="B393" s="48"/>
      <c r="C393" s="47"/>
      <c r="D393" s="4"/>
      <c r="E393" s="4"/>
    </row>
    <row r="394">
      <c r="A394" s="1"/>
      <c r="B394" s="48"/>
      <c r="C394" s="47"/>
      <c r="D394" s="4"/>
      <c r="E394" s="4"/>
    </row>
    <row r="395">
      <c r="A395" s="1"/>
      <c r="B395" s="48"/>
      <c r="C395" s="47"/>
      <c r="D395" s="4"/>
      <c r="E395" s="4"/>
    </row>
    <row r="396">
      <c r="A396" s="1"/>
      <c r="B396" s="48"/>
      <c r="C396" s="47"/>
      <c r="D396" s="4"/>
      <c r="E396" s="4"/>
    </row>
    <row r="397">
      <c r="A397" s="1"/>
      <c r="B397" s="48"/>
      <c r="C397" s="47"/>
      <c r="D397" s="4"/>
      <c r="E397" s="4"/>
    </row>
    <row r="398">
      <c r="A398" s="1"/>
      <c r="B398" s="48"/>
      <c r="C398" s="47"/>
      <c r="D398" s="4"/>
      <c r="E398" s="4"/>
    </row>
    <row r="399">
      <c r="A399" s="1"/>
      <c r="B399" s="48"/>
      <c r="C399" s="47"/>
      <c r="D399" s="4"/>
      <c r="E399" s="4"/>
    </row>
    <row r="400">
      <c r="A400" s="1"/>
      <c r="B400" s="48"/>
      <c r="C400" s="47"/>
      <c r="D400" s="4"/>
      <c r="E400" s="4"/>
    </row>
    <row r="401">
      <c r="A401" s="1"/>
      <c r="B401" s="48"/>
      <c r="C401" s="47"/>
      <c r="D401" s="4"/>
      <c r="E401" s="4"/>
    </row>
    <row r="402">
      <c r="A402" s="1"/>
      <c r="B402" s="48"/>
      <c r="C402" s="47"/>
      <c r="D402" s="4"/>
      <c r="E402" s="4"/>
    </row>
    <row r="403">
      <c r="A403" s="1"/>
      <c r="B403" s="48"/>
      <c r="C403" s="47"/>
      <c r="D403" s="4"/>
      <c r="E403" s="4"/>
    </row>
    <row r="404">
      <c r="A404" s="1"/>
      <c r="B404" s="48"/>
      <c r="C404" s="47"/>
      <c r="D404" s="4"/>
      <c r="E404" s="4"/>
    </row>
    <row r="405">
      <c r="A405" s="1"/>
      <c r="B405" s="48"/>
      <c r="C405" s="47"/>
      <c r="D405" s="4"/>
      <c r="E405" s="4"/>
    </row>
    <row r="406">
      <c r="A406" s="1"/>
      <c r="B406" s="48"/>
      <c r="C406" s="47"/>
      <c r="D406" s="4"/>
      <c r="E406" s="4"/>
    </row>
    <row r="407">
      <c r="A407" s="1"/>
      <c r="B407" s="48"/>
      <c r="C407" s="47"/>
      <c r="D407" s="4"/>
      <c r="E407" s="4"/>
    </row>
    <row r="408">
      <c r="A408" s="1"/>
      <c r="B408" s="48"/>
      <c r="C408" s="47"/>
      <c r="D408" s="4"/>
      <c r="E408" s="4"/>
    </row>
    <row r="409">
      <c r="A409" s="1"/>
      <c r="B409" s="48"/>
      <c r="C409" s="47"/>
      <c r="D409" s="4"/>
      <c r="E409" s="4"/>
    </row>
    <row r="410">
      <c r="A410" s="1"/>
      <c r="B410" s="48"/>
      <c r="C410" s="47"/>
      <c r="D410" s="4"/>
      <c r="E410" s="4"/>
    </row>
    <row r="411">
      <c r="A411" s="1"/>
      <c r="B411" s="48"/>
      <c r="C411" s="47"/>
      <c r="D411" s="4"/>
      <c r="E411" s="4"/>
    </row>
    <row r="412">
      <c r="A412" s="1"/>
      <c r="B412" s="48"/>
      <c r="C412" s="47"/>
      <c r="D412" s="4"/>
      <c r="E412" s="4"/>
    </row>
    <row r="413">
      <c r="A413" s="1"/>
      <c r="B413" s="48"/>
      <c r="C413" s="47"/>
      <c r="D413" s="4"/>
      <c r="E413" s="4"/>
    </row>
    <row r="414">
      <c r="A414" s="1"/>
      <c r="B414" s="48"/>
      <c r="C414" s="47"/>
      <c r="D414" s="4"/>
      <c r="E414" s="4"/>
    </row>
    <row r="415">
      <c r="A415" s="1"/>
      <c r="B415" s="48"/>
      <c r="C415" s="47"/>
      <c r="D415" s="4"/>
      <c r="E415" s="4"/>
    </row>
    <row r="416">
      <c r="A416" s="1"/>
      <c r="B416" s="48"/>
      <c r="C416" s="47"/>
      <c r="D416" s="4"/>
      <c r="E416" s="4"/>
    </row>
    <row r="417">
      <c r="A417" s="1"/>
      <c r="B417" s="48"/>
      <c r="C417" s="47"/>
      <c r="D417" s="4"/>
      <c r="E417" s="4"/>
    </row>
    <row r="418">
      <c r="A418" s="1"/>
      <c r="B418" s="48"/>
      <c r="C418" s="47"/>
      <c r="D418" s="4"/>
      <c r="E418" s="4"/>
    </row>
    <row r="419">
      <c r="A419" s="1"/>
      <c r="B419" s="48"/>
      <c r="C419" s="47"/>
      <c r="D419" s="4"/>
      <c r="E419" s="4"/>
    </row>
    <row r="420">
      <c r="A420" s="1"/>
      <c r="B420" s="48"/>
      <c r="C420" s="47"/>
      <c r="D420" s="4"/>
      <c r="E420" s="4"/>
    </row>
    <row r="421">
      <c r="A421" s="1"/>
      <c r="B421" s="48"/>
      <c r="C421" s="47"/>
      <c r="D421" s="4"/>
      <c r="E421" s="4"/>
    </row>
    <row r="422">
      <c r="A422" s="1"/>
      <c r="B422" s="48"/>
      <c r="C422" s="47"/>
      <c r="D422" s="4"/>
      <c r="E422" s="4"/>
    </row>
    <row r="423">
      <c r="A423" s="1"/>
      <c r="B423" s="48"/>
      <c r="C423" s="47"/>
      <c r="D423" s="4"/>
      <c r="E423" s="4"/>
    </row>
    <row r="424">
      <c r="A424" s="1"/>
      <c r="B424" s="48"/>
      <c r="C424" s="47"/>
      <c r="D424" s="4"/>
      <c r="E424" s="4"/>
    </row>
    <row r="425">
      <c r="A425" s="1"/>
      <c r="B425" s="48"/>
      <c r="C425" s="47"/>
      <c r="D425" s="4"/>
      <c r="E425" s="4"/>
    </row>
    <row r="426">
      <c r="A426" s="1"/>
      <c r="B426" s="48"/>
      <c r="C426" s="47"/>
      <c r="D426" s="4"/>
      <c r="E426" s="4"/>
    </row>
    <row r="427">
      <c r="A427" s="1"/>
      <c r="B427" s="48"/>
      <c r="C427" s="47"/>
      <c r="D427" s="4"/>
      <c r="E427" s="4"/>
    </row>
    <row r="428">
      <c r="A428" s="1"/>
      <c r="B428" s="48"/>
      <c r="C428" s="47"/>
      <c r="D428" s="4"/>
      <c r="E428" s="4"/>
    </row>
    <row r="429">
      <c r="A429" s="1"/>
      <c r="B429" s="48"/>
      <c r="C429" s="47"/>
      <c r="D429" s="4"/>
      <c r="E429" s="4"/>
    </row>
    <row r="430">
      <c r="A430" s="1"/>
      <c r="B430" s="48"/>
      <c r="C430" s="47"/>
      <c r="D430" s="4"/>
      <c r="E430" s="4"/>
    </row>
    <row r="431">
      <c r="A431" s="1"/>
      <c r="B431" s="48"/>
      <c r="C431" s="47"/>
      <c r="D431" s="4"/>
      <c r="E431" s="4"/>
    </row>
    <row r="432">
      <c r="A432" s="1"/>
      <c r="B432" s="48"/>
      <c r="C432" s="47"/>
      <c r="D432" s="4"/>
      <c r="E432" s="4"/>
    </row>
    <row r="433">
      <c r="A433" s="1"/>
      <c r="B433" s="48"/>
      <c r="C433" s="47"/>
      <c r="D433" s="4"/>
      <c r="E433" s="4"/>
    </row>
    <row r="434">
      <c r="A434" s="1"/>
      <c r="B434" s="48"/>
      <c r="C434" s="47"/>
      <c r="D434" s="4"/>
      <c r="E434" s="4"/>
    </row>
    <row r="435">
      <c r="A435" s="1"/>
      <c r="B435" s="48"/>
      <c r="C435" s="47"/>
      <c r="D435" s="4"/>
      <c r="E435" s="4"/>
    </row>
    <row r="436">
      <c r="A436" s="1"/>
      <c r="B436" s="48"/>
      <c r="C436" s="47"/>
      <c r="D436" s="4"/>
      <c r="E436" s="4"/>
    </row>
    <row r="437">
      <c r="A437" s="1"/>
      <c r="B437" s="48"/>
      <c r="C437" s="47"/>
      <c r="D437" s="4"/>
      <c r="E437" s="4"/>
    </row>
    <row r="438">
      <c r="A438" s="1"/>
      <c r="B438" s="48"/>
      <c r="C438" s="47"/>
      <c r="D438" s="4"/>
      <c r="E438" s="4"/>
    </row>
    <row r="439">
      <c r="A439" s="1"/>
      <c r="B439" s="48"/>
      <c r="C439" s="47"/>
      <c r="D439" s="4"/>
      <c r="E439" s="4"/>
    </row>
    <row r="440">
      <c r="A440" s="1"/>
      <c r="B440" s="48"/>
      <c r="C440" s="47"/>
      <c r="D440" s="4"/>
      <c r="E440" s="4"/>
    </row>
    <row r="441">
      <c r="A441" s="1"/>
      <c r="B441" s="48"/>
      <c r="C441" s="47"/>
      <c r="D441" s="4"/>
      <c r="E441" s="4"/>
    </row>
    <row r="442">
      <c r="A442" s="1"/>
      <c r="B442" s="48"/>
      <c r="C442" s="47"/>
      <c r="D442" s="4"/>
      <c r="E442" s="4"/>
    </row>
    <row r="443">
      <c r="A443" s="1"/>
      <c r="B443" s="48"/>
      <c r="C443" s="47"/>
      <c r="D443" s="4"/>
      <c r="E443" s="4"/>
    </row>
    <row r="444">
      <c r="A444" s="1"/>
      <c r="B444" s="48"/>
      <c r="C444" s="47"/>
      <c r="D444" s="4"/>
      <c r="E444" s="4"/>
    </row>
    <row r="445">
      <c r="A445" s="1"/>
      <c r="B445" s="48"/>
      <c r="C445" s="47"/>
      <c r="D445" s="4"/>
      <c r="E445" s="4"/>
    </row>
    <row r="446">
      <c r="A446" s="1"/>
      <c r="B446" s="48"/>
      <c r="C446" s="47"/>
      <c r="D446" s="4"/>
      <c r="E446" s="4"/>
    </row>
    <row r="447">
      <c r="A447" s="1"/>
      <c r="B447" s="48"/>
      <c r="C447" s="47"/>
      <c r="D447" s="4"/>
      <c r="E447" s="4"/>
    </row>
    <row r="448">
      <c r="A448" s="1"/>
      <c r="B448" s="48"/>
      <c r="C448" s="47"/>
      <c r="D448" s="4"/>
      <c r="E448" s="4"/>
    </row>
    <row r="449">
      <c r="A449" s="1"/>
      <c r="B449" s="48"/>
      <c r="C449" s="47"/>
      <c r="D449" s="4"/>
      <c r="E449" s="4"/>
    </row>
    <row r="450">
      <c r="A450" s="1"/>
      <c r="B450" s="48"/>
      <c r="C450" s="47"/>
      <c r="D450" s="4"/>
      <c r="E450" s="4"/>
    </row>
    <row r="451">
      <c r="A451" s="1"/>
      <c r="B451" s="48"/>
      <c r="C451" s="47"/>
      <c r="D451" s="4"/>
      <c r="E451" s="4"/>
    </row>
    <row r="452">
      <c r="A452" s="1"/>
      <c r="B452" s="48"/>
      <c r="C452" s="47"/>
      <c r="D452" s="4"/>
      <c r="E452" s="4"/>
    </row>
    <row r="453">
      <c r="A453" s="1"/>
      <c r="B453" s="48"/>
      <c r="C453" s="47"/>
      <c r="D453" s="4"/>
      <c r="E453" s="4"/>
    </row>
    <row r="454">
      <c r="A454" s="1"/>
      <c r="B454" s="48"/>
      <c r="C454" s="47"/>
      <c r="D454" s="4"/>
      <c r="E454" s="4"/>
    </row>
    <row r="455">
      <c r="A455" s="1"/>
      <c r="B455" s="48"/>
      <c r="C455" s="47"/>
      <c r="D455" s="4"/>
      <c r="E455" s="4"/>
    </row>
    <row r="456">
      <c r="A456" s="1"/>
      <c r="B456" s="48"/>
      <c r="C456" s="47"/>
      <c r="D456" s="4"/>
      <c r="E456" s="4"/>
    </row>
    <row r="457">
      <c r="A457" s="1"/>
      <c r="B457" s="48"/>
      <c r="C457" s="47"/>
      <c r="D457" s="4"/>
      <c r="E457" s="4"/>
    </row>
    <row r="458">
      <c r="A458" s="1"/>
      <c r="B458" s="48"/>
      <c r="C458" s="47"/>
      <c r="D458" s="4"/>
      <c r="E458" s="4"/>
    </row>
    <row r="459">
      <c r="A459" s="1"/>
      <c r="B459" s="48"/>
      <c r="C459" s="47"/>
      <c r="D459" s="4"/>
      <c r="E459" s="4"/>
    </row>
    <row r="460">
      <c r="A460" s="1"/>
      <c r="B460" s="48"/>
      <c r="C460" s="47"/>
      <c r="D460" s="4"/>
      <c r="E460" s="4"/>
    </row>
    <row r="461">
      <c r="A461" s="1"/>
      <c r="B461" s="48"/>
      <c r="C461" s="47"/>
      <c r="D461" s="4"/>
      <c r="E461" s="4"/>
    </row>
    <row r="462">
      <c r="A462" s="1"/>
      <c r="B462" s="48"/>
      <c r="C462" s="47"/>
      <c r="D462" s="4"/>
      <c r="E462" s="4"/>
    </row>
    <row r="463">
      <c r="A463" s="1"/>
      <c r="B463" s="48"/>
      <c r="C463" s="47"/>
      <c r="D463" s="4"/>
      <c r="E463" s="4"/>
    </row>
    <row r="464">
      <c r="A464" s="1"/>
      <c r="B464" s="48"/>
      <c r="C464" s="47"/>
      <c r="D464" s="4"/>
      <c r="E464" s="4"/>
    </row>
    <row r="465">
      <c r="A465" s="1"/>
      <c r="B465" s="48"/>
      <c r="C465" s="47"/>
      <c r="D465" s="4"/>
      <c r="E465" s="4"/>
    </row>
    <row r="466">
      <c r="A466" s="1"/>
      <c r="B466" s="48"/>
      <c r="C466" s="47"/>
      <c r="D466" s="4"/>
      <c r="E466" s="4"/>
    </row>
    <row r="467">
      <c r="A467" s="1"/>
      <c r="B467" s="48"/>
      <c r="C467" s="47"/>
      <c r="D467" s="4"/>
      <c r="E467" s="4"/>
    </row>
    <row r="468">
      <c r="A468" s="1"/>
      <c r="B468" s="48"/>
      <c r="C468" s="47"/>
      <c r="D468" s="4"/>
      <c r="E468" s="4"/>
    </row>
    <row r="469">
      <c r="A469" s="1"/>
      <c r="B469" s="48"/>
      <c r="C469" s="47"/>
      <c r="D469" s="4"/>
      <c r="E469" s="4"/>
    </row>
    <row r="470">
      <c r="A470" s="1"/>
      <c r="B470" s="48"/>
      <c r="C470" s="47"/>
      <c r="D470" s="4"/>
      <c r="E470" s="4"/>
    </row>
    <row r="471">
      <c r="A471" s="1"/>
      <c r="B471" s="48"/>
      <c r="C471" s="47"/>
      <c r="D471" s="4"/>
      <c r="E471" s="4"/>
    </row>
    <row r="472">
      <c r="A472" s="1"/>
      <c r="B472" s="48"/>
      <c r="C472" s="47"/>
      <c r="D472" s="4"/>
      <c r="E472" s="4"/>
    </row>
    <row r="473">
      <c r="A473" s="1"/>
      <c r="B473" s="48"/>
      <c r="C473" s="47"/>
      <c r="D473" s="4"/>
      <c r="E473" s="4"/>
    </row>
    <row r="474">
      <c r="A474" s="1"/>
      <c r="B474" s="48"/>
      <c r="C474" s="47"/>
      <c r="D474" s="4"/>
      <c r="E474" s="4"/>
    </row>
    <row r="475">
      <c r="A475" s="1"/>
      <c r="B475" s="48"/>
      <c r="C475" s="47"/>
      <c r="D475" s="4"/>
      <c r="E475" s="4"/>
    </row>
    <row r="476">
      <c r="A476" s="1"/>
      <c r="B476" s="48"/>
      <c r="C476" s="47"/>
      <c r="D476" s="4"/>
      <c r="E476" s="4"/>
    </row>
    <row r="477">
      <c r="A477" s="1"/>
      <c r="B477" s="48"/>
      <c r="C477" s="47"/>
      <c r="D477" s="4"/>
      <c r="E477" s="4"/>
    </row>
    <row r="478">
      <c r="A478" s="1"/>
      <c r="B478" s="48"/>
      <c r="C478" s="47"/>
      <c r="D478" s="4"/>
      <c r="E478" s="4"/>
    </row>
    <row r="479">
      <c r="A479" s="1"/>
      <c r="B479" s="48"/>
      <c r="C479" s="47"/>
      <c r="D479" s="4"/>
      <c r="E479" s="4"/>
    </row>
    <row r="480">
      <c r="A480" s="1"/>
      <c r="B480" s="48"/>
      <c r="C480" s="47"/>
      <c r="D480" s="4"/>
      <c r="E480" s="4"/>
    </row>
    <row r="481">
      <c r="A481" s="1"/>
      <c r="B481" s="48"/>
      <c r="C481" s="47"/>
      <c r="D481" s="4"/>
      <c r="E481" s="4"/>
    </row>
    <row r="482">
      <c r="A482" s="1"/>
      <c r="B482" s="48"/>
      <c r="C482" s="47"/>
      <c r="D482" s="4"/>
      <c r="E482" s="4"/>
    </row>
    <row r="483">
      <c r="A483" s="1"/>
      <c r="B483" s="48"/>
      <c r="C483" s="47"/>
      <c r="D483" s="4"/>
      <c r="E483" s="4"/>
    </row>
    <row r="484">
      <c r="A484" s="1"/>
      <c r="B484" s="48"/>
      <c r="C484" s="47"/>
      <c r="D484" s="4"/>
      <c r="E484" s="4"/>
    </row>
    <row r="485">
      <c r="A485" s="1"/>
      <c r="B485" s="48"/>
      <c r="C485" s="47"/>
      <c r="D485" s="4"/>
      <c r="E485" s="4"/>
    </row>
    <row r="486">
      <c r="A486" s="1"/>
      <c r="B486" s="48"/>
      <c r="C486" s="47"/>
      <c r="D486" s="4"/>
      <c r="E486" s="4"/>
    </row>
    <row r="487">
      <c r="A487" s="1"/>
      <c r="B487" s="48"/>
      <c r="C487" s="47"/>
      <c r="D487" s="4"/>
      <c r="E487" s="4"/>
    </row>
    <row r="488">
      <c r="A488" s="1"/>
      <c r="B488" s="48"/>
      <c r="C488" s="47"/>
      <c r="D488" s="4"/>
      <c r="E488" s="4"/>
    </row>
    <row r="489">
      <c r="A489" s="1"/>
      <c r="B489" s="48"/>
      <c r="C489" s="47"/>
      <c r="D489" s="4"/>
      <c r="E489" s="4"/>
    </row>
    <row r="490">
      <c r="A490" s="1"/>
      <c r="B490" s="48"/>
      <c r="C490" s="47"/>
      <c r="D490" s="4"/>
      <c r="E490" s="4"/>
    </row>
    <row r="491">
      <c r="A491" s="1"/>
      <c r="B491" s="48"/>
      <c r="C491" s="47"/>
      <c r="D491" s="4"/>
      <c r="E491" s="4"/>
    </row>
    <row r="492">
      <c r="A492" s="1"/>
      <c r="B492" s="48"/>
      <c r="C492" s="47"/>
      <c r="D492" s="4"/>
      <c r="E492" s="4"/>
    </row>
    <row r="493">
      <c r="A493" s="1"/>
      <c r="B493" s="48"/>
      <c r="C493" s="47"/>
      <c r="D493" s="4"/>
      <c r="E493" s="4"/>
    </row>
    <row r="494">
      <c r="A494" s="1"/>
      <c r="B494" s="48"/>
      <c r="C494" s="47"/>
      <c r="D494" s="4"/>
      <c r="E494" s="4"/>
    </row>
    <row r="495">
      <c r="A495" s="1"/>
      <c r="B495" s="48"/>
      <c r="C495" s="47"/>
      <c r="D495" s="4"/>
      <c r="E495" s="4"/>
    </row>
    <row r="496">
      <c r="A496" s="1"/>
      <c r="B496" s="48"/>
      <c r="C496" s="47"/>
      <c r="D496" s="4"/>
      <c r="E496" s="4"/>
    </row>
    <row r="497">
      <c r="A497" s="1"/>
      <c r="B497" s="48"/>
      <c r="C497" s="47"/>
      <c r="D497" s="4"/>
      <c r="E497" s="4"/>
    </row>
    <row r="498">
      <c r="A498" s="1"/>
      <c r="B498" s="48"/>
      <c r="C498" s="47"/>
      <c r="D498" s="4"/>
      <c r="E498" s="4"/>
    </row>
    <row r="499">
      <c r="A499" s="1"/>
      <c r="B499" s="48"/>
      <c r="C499" s="47"/>
      <c r="D499" s="4"/>
      <c r="E499" s="4"/>
    </row>
    <row r="500">
      <c r="A500" s="1"/>
      <c r="B500" s="48"/>
      <c r="C500" s="47"/>
      <c r="D500" s="4"/>
      <c r="E500" s="4"/>
    </row>
    <row r="501">
      <c r="A501" s="1"/>
      <c r="B501" s="48"/>
      <c r="C501" s="47"/>
      <c r="D501" s="4"/>
      <c r="E501" s="4"/>
    </row>
    <row r="502">
      <c r="A502" s="1"/>
      <c r="B502" s="48"/>
      <c r="C502" s="47"/>
      <c r="D502" s="4"/>
      <c r="E502" s="4"/>
    </row>
    <row r="503">
      <c r="A503" s="1"/>
      <c r="B503" s="48"/>
      <c r="C503" s="47"/>
      <c r="D503" s="4"/>
      <c r="E503" s="4"/>
    </row>
    <row r="504">
      <c r="A504" s="1"/>
      <c r="B504" s="48"/>
      <c r="C504" s="47"/>
      <c r="D504" s="4"/>
      <c r="E504" s="4"/>
    </row>
    <row r="505">
      <c r="A505" s="1"/>
      <c r="B505" s="48"/>
      <c r="C505" s="47"/>
      <c r="D505" s="4"/>
      <c r="E505" s="4"/>
    </row>
    <row r="506">
      <c r="A506" s="1"/>
      <c r="B506" s="48"/>
      <c r="C506" s="47"/>
      <c r="D506" s="4"/>
      <c r="E506" s="4"/>
    </row>
    <row r="507">
      <c r="A507" s="1"/>
      <c r="B507" s="48"/>
      <c r="C507" s="47"/>
      <c r="D507" s="4"/>
      <c r="E507" s="4"/>
    </row>
    <row r="508">
      <c r="A508" s="1"/>
      <c r="B508" s="48"/>
      <c r="C508" s="47"/>
      <c r="D508" s="4"/>
      <c r="E508" s="4"/>
    </row>
    <row r="509">
      <c r="A509" s="1"/>
      <c r="B509" s="48"/>
      <c r="C509" s="47"/>
      <c r="D509" s="4"/>
      <c r="E509" s="4"/>
    </row>
    <row r="510">
      <c r="A510" s="1"/>
      <c r="B510" s="48"/>
      <c r="C510" s="47"/>
      <c r="D510" s="4"/>
      <c r="E510" s="4"/>
    </row>
    <row r="511">
      <c r="A511" s="1"/>
      <c r="B511" s="48"/>
      <c r="C511" s="47"/>
      <c r="D511" s="4"/>
      <c r="E511" s="4"/>
    </row>
    <row r="512">
      <c r="A512" s="1"/>
      <c r="B512" s="48"/>
      <c r="C512" s="47"/>
      <c r="D512" s="4"/>
      <c r="E512" s="4"/>
    </row>
    <row r="513">
      <c r="A513" s="1"/>
      <c r="B513" s="48"/>
      <c r="C513" s="47"/>
      <c r="D513" s="4"/>
      <c r="E513" s="4"/>
    </row>
    <row r="514">
      <c r="A514" s="1"/>
      <c r="B514" s="48"/>
      <c r="C514" s="47"/>
      <c r="D514" s="4"/>
      <c r="E514" s="4"/>
    </row>
    <row r="515">
      <c r="A515" s="1"/>
      <c r="B515" s="48"/>
      <c r="C515" s="47"/>
      <c r="D515" s="4"/>
      <c r="E515" s="4"/>
    </row>
    <row r="516">
      <c r="A516" s="1"/>
      <c r="B516" s="48"/>
      <c r="C516" s="47"/>
      <c r="D516" s="4"/>
      <c r="E516" s="4"/>
    </row>
    <row r="517">
      <c r="A517" s="1"/>
      <c r="B517" s="48"/>
      <c r="C517" s="47"/>
      <c r="D517" s="4"/>
      <c r="E517" s="4"/>
    </row>
    <row r="518">
      <c r="A518" s="1"/>
      <c r="B518" s="48"/>
      <c r="C518" s="47"/>
      <c r="D518" s="4"/>
      <c r="E518" s="4"/>
    </row>
    <row r="519">
      <c r="A519" s="1"/>
      <c r="B519" s="48"/>
      <c r="C519" s="47"/>
      <c r="D519" s="4"/>
      <c r="E519" s="4"/>
    </row>
    <row r="520">
      <c r="A520" s="1"/>
      <c r="B520" s="48"/>
      <c r="C520" s="47"/>
      <c r="D520" s="4"/>
      <c r="E520" s="4"/>
    </row>
    <row r="521">
      <c r="A521" s="1"/>
      <c r="B521" s="48"/>
      <c r="C521" s="47"/>
      <c r="D521" s="4"/>
      <c r="E521" s="4"/>
    </row>
    <row r="522">
      <c r="A522" s="1"/>
      <c r="B522" s="48"/>
      <c r="C522" s="47"/>
      <c r="D522" s="4"/>
      <c r="E522" s="4"/>
    </row>
    <row r="523">
      <c r="A523" s="1"/>
      <c r="B523" s="48"/>
      <c r="C523" s="47"/>
      <c r="D523" s="4"/>
      <c r="E523" s="4"/>
    </row>
    <row r="524">
      <c r="A524" s="1"/>
      <c r="B524" s="48"/>
      <c r="C524" s="47"/>
      <c r="D524" s="4"/>
      <c r="E524" s="4"/>
    </row>
    <row r="525">
      <c r="A525" s="1"/>
      <c r="B525" s="48"/>
      <c r="C525" s="47"/>
      <c r="D525" s="4"/>
      <c r="E525" s="4"/>
    </row>
    <row r="526">
      <c r="A526" s="1"/>
      <c r="B526" s="48"/>
      <c r="C526" s="47"/>
      <c r="D526" s="4"/>
      <c r="E526" s="4"/>
    </row>
    <row r="527">
      <c r="A527" s="1"/>
      <c r="B527" s="48"/>
      <c r="C527" s="47"/>
      <c r="D527" s="4"/>
      <c r="E527" s="4"/>
    </row>
    <row r="528">
      <c r="A528" s="1"/>
      <c r="B528" s="48"/>
      <c r="C528" s="47"/>
      <c r="D528" s="4"/>
      <c r="E528" s="4"/>
    </row>
    <row r="529">
      <c r="A529" s="1"/>
      <c r="B529" s="48"/>
      <c r="C529" s="47"/>
      <c r="D529" s="4"/>
      <c r="E529" s="4"/>
    </row>
    <row r="530">
      <c r="A530" s="1"/>
      <c r="B530" s="48"/>
      <c r="C530" s="47"/>
      <c r="D530" s="4"/>
      <c r="E530" s="4"/>
    </row>
    <row r="531">
      <c r="A531" s="1"/>
      <c r="B531" s="48"/>
      <c r="C531" s="47"/>
      <c r="D531" s="4"/>
      <c r="E531" s="4"/>
    </row>
    <row r="532">
      <c r="A532" s="1"/>
      <c r="B532" s="48"/>
      <c r="C532" s="47"/>
      <c r="D532" s="4"/>
      <c r="E532" s="4"/>
    </row>
    <row r="533">
      <c r="A533" s="1"/>
      <c r="B533" s="48"/>
      <c r="C533" s="47"/>
      <c r="D533" s="4"/>
      <c r="E533" s="4"/>
    </row>
    <row r="534">
      <c r="A534" s="1"/>
      <c r="B534" s="48"/>
      <c r="C534" s="47"/>
      <c r="D534" s="4"/>
      <c r="E534" s="4"/>
    </row>
    <row r="535">
      <c r="A535" s="1"/>
      <c r="B535" s="48"/>
      <c r="C535" s="47"/>
      <c r="D535" s="4"/>
      <c r="E535" s="4"/>
    </row>
    <row r="536">
      <c r="A536" s="1"/>
      <c r="B536" s="48"/>
      <c r="C536" s="47"/>
      <c r="D536" s="4"/>
      <c r="E536" s="4"/>
    </row>
    <row r="537">
      <c r="A537" s="1"/>
      <c r="B537" s="48"/>
      <c r="C537" s="47"/>
      <c r="D537" s="4"/>
      <c r="E537" s="4"/>
    </row>
    <row r="538">
      <c r="A538" s="1"/>
      <c r="B538" s="48"/>
      <c r="C538" s="47"/>
      <c r="D538" s="4"/>
      <c r="E538" s="4"/>
    </row>
    <row r="539">
      <c r="A539" s="1"/>
      <c r="B539" s="48"/>
      <c r="C539" s="47"/>
      <c r="D539" s="4"/>
      <c r="E539" s="4"/>
    </row>
    <row r="540">
      <c r="A540" s="1"/>
      <c r="B540" s="48"/>
      <c r="C540" s="47"/>
      <c r="D540" s="4"/>
      <c r="E540" s="4"/>
    </row>
    <row r="541">
      <c r="A541" s="1"/>
      <c r="B541" s="48"/>
      <c r="C541" s="47"/>
      <c r="D541" s="4"/>
      <c r="E541" s="4"/>
    </row>
    <row r="542">
      <c r="A542" s="1"/>
      <c r="B542" s="48"/>
      <c r="C542" s="47"/>
      <c r="D542" s="4"/>
      <c r="E542" s="4"/>
    </row>
    <row r="543">
      <c r="A543" s="1"/>
      <c r="B543" s="48"/>
      <c r="C543" s="47"/>
      <c r="D543" s="4"/>
      <c r="E543" s="4"/>
    </row>
    <row r="544">
      <c r="A544" s="1"/>
      <c r="B544" s="48"/>
      <c r="C544" s="47"/>
      <c r="D544" s="4"/>
      <c r="E544" s="4"/>
    </row>
    <row r="545">
      <c r="A545" s="1"/>
      <c r="B545" s="48"/>
      <c r="C545" s="47"/>
      <c r="D545" s="4"/>
      <c r="E545" s="4"/>
    </row>
    <row r="546">
      <c r="A546" s="1"/>
      <c r="B546" s="48"/>
      <c r="C546" s="47"/>
      <c r="D546" s="4"/>
      <c r="E546" s="4"/>
    </row>
    <row r="547">
      <c r="A547" s="1"/>
      <c r="B547" s="48"/>
      <c r="C547" s="47"/>
      <c r="D547" s="4"/>
      <c r="E547" s="4"/>
    </row>
    <row r="548">
      <c r="A548" s="1"/>
      <c r="B548" s="48"/>
      <c r="C548" s="47"/>
      <c r="D548" s="4"/>
      <c r="E548" s="4"/>
    </row>
    <row r="549">
      <c r="A549" s="1"/>
      <c r="B549" s="48"/>
      <c r="C549" s="47"/>
      <c r="D549" s="4"/>
      <c r="E549" s="4"/>
    </row>
    <row r="550">
      <c r="A550" s="1"/>
      <c r="B550" s="48"/>
      <c r="C550" s="47"/>
      <c r="D550" s="4"/>
      <c r="E550" s="4"/>
    </row>
    <row r="551">
      <c r="A551" s="1"/>
      <c r="B551" s="48"/>
      <c r="C551" s="47"/>
      <c r="D551" s="4"/>
      <c r="E551" s="4"/>
    </row>
    <row r="552">
      <c r="A552" s="1"/>
      <c r="B552" s="48"/>
      <c r="C552" s="47"/>
      <c r="D552" s="4"/>
      <c r="E552" s="4"/>
    </row>
    <row r="553">
      <c r="A553" s="1"/>
      <c r="B553" s="48"/>
      <c r="C553" s="47"/>
      <c r="D553" s="4"/>
      <c r="E553" s="4"/>
    </row>
    <row r="554">
      <c r="A554" s="1"/>
      <c r="B554" s="48"/>
      <c r="C554" s="47"/>
      <c r="D554" s="4"/>
      <c r="E554" s="4"/>
    </row>
    <row r="555">
      <c r="A555" s="1"/>
      <c r="B555" s="48"/>
      <c r="C555" s="47"/>
      <c r="D555" s="4"/>
      <c r="E555" s="4"/>
    </row>
    <row r="556">
      <c r="A556" s="1"/>
      <c r="B556" s="48"/>
      <c r="C556" s="47"/>
      <c r="D556" s="4"/>
      <c r="E556" s="4"/>
    </row>
    <row r="557">
      <c r="A557" s="1"/>
      <c r="B557" s="48"/>
      <c r="C557" s="47"/>
      <c r="D557" s="4"/>
      <c r="E557" s="4"/>
    </row>
    <row r="558">
      <c r="A558" s="1"/>
      <c r="B558" s="48"/>
      <c r="C558" s="47"/>
      <c r="D558" s="4"/>
      <c r="E558" s="4"/>
    </row>
    <row r="559">
      <c r="A559" s="1"/>
      <c r="B559" s="48"/>
      <c r="C559" s="47"/>
      <c r="D559" s="4"/>
      <c r="E559" s="4"/>
    </row>
    <row r="560">
      <c r="A560" s="1"/>
      <c r="B560" s="48"/>
      <c r="C560" s="47"/>
      <c r="D560" s="4"/>
      <c r="E560" s="4"/>
    </row>
    <row r="561">
      <c r="A561" s="1"/>
      <c r="B561" s="48"/>
      <c r="C561" s="47"/>
      <c r="D561" s="4"/>
      <c r="E561" s="4"/>
    </row>
    <row r="562">
      <c r="A562" s="1"/>
      <c r="B562" s="48"/>
      <c r="C562" s="47"/>
      <c r="D562" s="4"/>
      <c r="E562" s="4"/>
    </row>
    <row r="563">
      <c r="A563" s="1"/>
      <c r="B563" s="48"/>
      <c r="C563" s="47"/>
      <c r="D563" s="4"/>
      <c r="E563" s="4"/>
    </row>
    <row r="564">
      <c r="A564" s="1"/>
      <c r="B564" s="48"/>
      <c r="C564" s="47"/>
      <c r="D564" s="4"/>
      <c r="E564" s="4"/>
    </row>
    <row r="565">
      <c r="A565" s="1"/>
      <c r="B565" s="48"/>
      <c r="C565" s="47"/>
      <c r="D565" s="4"/>
      <c r="E565" s="4"/>
    </row>
    <row r="566">
      <c r="A566" s="1"/>
      <c r="B566" s="48"/>
      <c r="C566" s="47"/>
      <c r="D566" s="4"/>
      <c r="E566" s="4"/>
    </row>
    <row r="567">
      <c r="A567" s="1"/>
      <c r="B567" s="48"/>
      <c r="C567" s="47"/>
      <c r="D567" s="4"/>
      <c r="E567" s="4"/>
    </row>
    <row r="568">
      <c r="A568" s="1"/>
      <c r="B568" s="48"/>
      <c r="C568" s="47"/>
      <c r="D568" s="4"/>
      <c r="E568" s="4"/>
    </row>
    <row r="569">
      <c r="A569" s="1"/>
      <c r="B569" s="48"/>
      <c r="C569" s="47"/>
      <c r="D569" s="4"/>
      <c r="E569" s="4"/>
    </row>
    <row r="570">
      <c r="A570" s="1"/>
      <c r="B570" s="48"/>
      <c r="C570" s="47"/>
      <c r="D570" s="4"/>
      <c r="E570" s="4"/>
    </row>
    <row r="571">
      <c r="A571" s="1"/>
      <c r="B571" s="48"/>
      <c r="C571" s="47"/>
      <c r="D571" s="4"/>
      <c r="E571" s="4"/>
    </row>
    <row r="572">
      <c r="A572" s="1"/>
      <c r="B572" s="48"/>
      <c r="C572" s="47"/>
      <c r="D572" s="4"/>
      <c r="E572" s="4"/>
    </row>
    <row r="573">
      <c r="A573" s="1"/>
      <c r="B573" s="48"/>
      <c r="C573" s="47"/>
      <c r="D573" s="4"/>
      <c r="E573" s="4"/>
    </row>
    <row r="574">
      <c r="A574" s="1"/>
      <c r="B574" s="48"/>
      <c r="C574" s="47"/>
      <c r="D574" s="4"/>
      <c r="E574" s="4"/>
    </row>
    <row r="575">
      <c r="A575" s="1"/>
      <c r="B575" s="48"/>
      <c r="C575" s="47"/>
      <c r="D575" s="4"/>
      <c r="E575" s="4"/>
    </row>
    <row r="576">
      <c r="A576" s="1"/>
      <c r="B576" s="48"/>
      <c r="C576" s="47"/>
      <c r="D576" s="4"/>
      <c r="E576" s="4"/>
    </row>
    <row r="577">
      <c r="A577" s="1"/>
      <c r="B577" s="48"/>
      <c r="C577" s="47"/>
      <c r="D577" s="4"/>
      <c r="E577" s="4"/>
    </row>
    <row r="578">
      <c r="A578" s="1"/>
      <c r="B578" s="48"/>
      <c r="C578" s="47"/>
      <c r="D578" s="4"/>
      <c r="E578" s="4"/>
    </row>
    <row r="579">
      <c r="A579" s="1"/>
      <c r="B579" s="48"/>
      <c r="C579" s="47"/>
      <c r="D579" s="4"/>
      <c r="E579" s="4"/>
    </row>
    <row r="580">
      <c r="A580" s="1"/>
      <c r="B580" s="48"/>
      <c r="C580" s="47"/>
      <c r="D580" s="4"/>
      <c r="E580" s="4"/>
    </row>
    <row r="581">
      <c r="A581" s="1"/>
      <c r="B581" s="48"/>
      <c r="C581" s="47"/>
      <c r="D581" s="4"/>
      <c r="E581" s="4"/>
    </row>
    <row r="582">
      <c r="A582" s="1"/>
      <c r="B582" s="48"/>
      <c r="C582" s="47"/>
      <c r="D582" s="4"/>
      <c r="E582" s="4"/>
    </row>
    <row r="583">
      <c r="A583" s="1"/>
      <c r="B583" s="48"/>
      <c r="C583" s="47"/>
      <c r="D583" s="4"/>
      <c r="E583" s="4"/>
    </row>
    <row r="584">
      <c r="A584" s="1"/>
      <c r="B584" s="48"/>
      <c r="C584" s="47"/>
      <c r="D584" s="4"/>
      <c r="E584" s="4"/>
    </row>
    <row r="585">
      <c r="A585" s="1"/>
      <c r="B585" s="48"/>
      <c r="C585" s="47"/>
      <c r="D585" s="4"/>
      <c r="E585" s="4"/>
    </row>
    <row r="586">
      <c r="A586" s="1"/>
      <c r="B586" s="48"/>
      <c r="C586" s="47"/>
      <c r="D586" s="4"/>
      <c r="E586" s="4"/>
    </row>
    <row r="587">
      <c r="A587" s="1"/>
      <c r="B587" s="48"/>
      <c r="C587" s="47"/>
      <c r="D587" s="4"/>
      <c r="E587" s="4"/>
    </row>
    <row r="588">
      <c r="A588" s="1"/>
      <c r="B588" s="48"/>
      <c r="C588" s="47"/>
      <c r="D588" s="4"/>
      <c r="E588" s="4"/>
    </row>
    <row r="589">
      <c r="A589" s="1"/>
      <c r="B589" s="48"/>
      <c r="C589" s="47"/>
      <c r="D589" s="4"/>
      <c r="E589" s="4"/>
    </row>
    <row r="590">
      <c r="A590" s="1"/>
      <c r="B590" s="48"/>
      <c r="C590" s="47"/>
      <c r="D590" s="4"/>
      <c r="E590" s="4"/>
    </row>
    <row r="591">
      <c r="A591" s="1"/>
      <c r="B591" s="48"/>
      <c r="C591" s="47"/>
      <c r="D591" s="4"/>
      <c r="E591" s="4"/>
    </row>
    <row r="592">
      <c r="A592" s="1"/>
      <c r="B592" s="48"/>
      <c r="C592" s="47"/>
      <c r="D592" s="4"/>
      <c r="E592" s="4"/>
    </row>
    <row r="593">
      <c r="A593" s="1"/>
      <c r="B593" s="48"/>
      <c r="C593" s="47"/>
      <c r="D593" s="4"/>
      <c r="E593" s="4"/>
    </row>
    <row r="594">
      <c r="A594" s="1"/>
      <c r="B594" s="48"/>
      <c r="C594" s="47"/>
      <c r="D594" s="4"/>
      <c r="E594" s="4"/>
    </row>
    <row r="595">
      <c r="A595" s="1"/>
      <c r="B595" s="48"/>
      <c r="C595" s="47"/>
      <c r="D595" s="4"/>
      <c r="E595" s="4"/>
    </row>
    <row r="596">
      <c r="A596" s="1"/>
      <c r="B596" s="48"/>
      <c r="C596" s="47"/>
      <c r="D596" s="4"/>
      <c r="E596" s="4"/>
    </row>
    <row r="597">
      <c r="A597" s="1"/>
      <c r="B597" s="48"/>
      <c r="C597" s="47"/>
      <c r="D597" s="4"/>
      <c r="E597" s="4"/>
    </row>
    <row r="598">
      <c r="A598" s="1"/>
      <c r="B598" s="48"/>
      <c r="C598" s="47"/>
      <c r="D598" s="4"/>
      <c r="E598" s="4"/>
    </row>
    <row r="599">
      <c r="A599" s="1"/>
      <c r="B599" s="48"/>
      <c r="C599" s="47"/>
      <c r="D599" s="4"/>
      <c r="E599" s="4"/>
    </row>
    <row r="600">
      <c r="A600" s="1"/>
      <c r="B600" s="48"/>
      <c r="C600" s="47"/>
      <c r="D600" s="4"/>
      <c r="E600" s="4"/>
    </row>
    <row r="601">
      <c r="A601" s="1"/>
      <c r="B601" s="48"/>
      <c r="C601" s="47"/>
      <c r="D601" s="4"/>
      <c r="E601" s="4"/>
    </row>
    <row r="602">
      <c r="A602" s="1"/>
      <c r="B602" s="48"/>
      <c r="C602" s="47"/>
      <c r="D602" s="4"/>
      <c r="E602" s="4"/>
    </row>
    <row r="603">
      <c r="A603" s="1"/>
      <c r="B603" s="48"/>
      <c r="C603" s="47"/>
      <c r="D603" s="4"/>
      <c r="E603" s="4"/>
    </row>
    <row r="604">
      <c r="A604" s="1"/>
      <c r="B604" s="48"/>
      <c r="C604" s="47"/>
      <c r="D604" s="4"/>
      <c r="E604" s="4"/>
    </row>
    <row r="605">
      <c r="A605" s="1"/>
      <c r="B605" s="48"/>
      <c r="C605" s="47"/>
      <c r="D605" s="4"/>
      <c r="E605" s="4"/>
    </row>
    <row r="606">
      <c r="A606" s="1"/>
      <c r="B606" s="48"/>
      <c r="C606" s="47"/>
      <c r="D606" s="4"/>
      <c r="E606" s="4"/>
    </row>
    <row r="607">
      <c r="A607" s="1"/>
      <c r="B607" s="48"/>
      <c r="C607" s="47"/>
      <c r="D607" s="4"/>
      <c r="E607" s="4"/>
    </row>
    <row r="608">
      <c r="A608" s="1"/>
      <c r="B608" s="48"/>
      <c r="C608" s="47"/>
      <c r="D608" s="4"/>
      <c r="E608" s="4"/>
    </row>
    <row r="609">
      <c r="A609" s="1"/>
      <c r="B609" s="48"/>
      <c r="C609" s="47"/>
      <c r="D609" s="4"/>
      <c r="E609" s="4"/>
    </row>
    <row r="610">
      <c r="A610" s="1"/>
      <c r="B610" s="48"/>
      <c r="C610" s="47"/>
      <c r="D610" s="4"/>
      <c r="E610" s="4"/>
    </row>
    <row r="611">
      <c r="A611" s="1"/>
      <c r="B611" s="48"/>
      <c r="C611" s="47"/>
      <c r="D611" s="4"/>
      <c r="E611" s="4"/>
    </row>
    <row r="612">
      <c r="A612" s="1"/>
      <c r="B612" s="48"/>
      <c r="C612" s="47"/>
      <c r="D612" s="4"/>
      <c r="E612" s="4"/>
    </row>
    <row r="613">
      <c r="A613" s="1"/>
      <c r="B613" s="48"/>
      <c r="C613" s="47"/>
      <c r="D613" s="4"/>
      <c r="E613" s="4"/>
    </row>
    <row r="614">
      <c r="A614" s="1"/>
      <c r="B614" s="48"/>
      <c r="C614" s="47"/>
      <c r="D614" s="4"/>
      <c r="E614" s="4"/>
    </row>
    <row r="615">
      <c r="A615" s="1"/>
      <c r="B615" s="48"/>
      <c r="C615" s="47"/>
      <c r="D615" s="4"/>
      <c r="E615" s="4"/>
    </row>
    <row r="616">
      <c r="A616" s="1"/>
      <c r="B616" s="48"/>
      <c r="C616" s="47"/>
      <c r="D616" s="4"/>
      <c r="E616" s="4"/>
    </row>
    <row r="617">
      <c r="A617" s="1"/>
      <c r="B617" s="48"/>
      <c r="C617" s="47"/>
      <c r="D617" s="4"/>
      <c r="E617" s="4"/>
    </row>
    <row r="618">
      <c r="A618" s="1"/>
      <c r="B618" s="48"/>
      <c r="C618" s="47"/>
      <c r="D618" s="4"/>
      <c r="E618" s="4"/>
    </row>
    <row r="619">
      <c r="A619" s="1"/>
      <c r="B619" s="48"/>
      <c r="C619" s="47"/>
      <c r="D619" s="4"/>
      <c r="E619" s="4"/>
    </row>
    <row r="620">
      <c r="A620" s="1"/>
      <c r="B620" s="48"/>
      <c r="C620" s="47"/>
      <c r="D620" s="4"/>
      <c r="E620" s="4"/>
    </row>
    <row r="621">
      <c r="A621" s="1"/>
      <c r="B621" s="48"/>
      <c r="C621" s="47"/>
      <c r="D621" s="4"/>
      <c r="E621" s="4"/>
    </row>
    <row r="622">
      <c r="A622" s="1"/>
      <c r="B622" s="48"/>
      <c r="C622" s="47"/>
      <c r="D622" s="4"/>
      <c r="E622" s="4"/>
    </row>
    <row r="623">
      <c r="A623" s="1"/>
      <c r="B623" s="48"/>
      <c r="C623" s="47"/>
      <c r="D623" s="4"/>
      <c r="E623" s="4"/>
    </row>
    <row r="624">
      <c r="A624" s="1"/>
      <c r="B624" s="48"/>
      <c r="C624" s="47"/>
      <c r="D624" s="4"/>
      <c r="E624" s="4"/>
    </row>
    <row r="625">
      <c r="A625" s="1"/>
      <c r="B625" s="48"/>
      <c r="C625" s="47"/>
      <c r="D625" s="4"/>
      <c r="E625" s="4"/>
    </row>
    <row r="626">
      <c r="A626" s="1"/>
      <c r="B626" s="48"/>
      <c r="C626" s="47"/>
      <c r="D626" s="4"/>
      <c r="E626" s="4"/>
    </row>
    <row r="627">
      <c r="A627" s="1"/>
      <c r="B627" s="48"/>
      <c r="C627" s="47"/>
      <c r="D627" s="4"/>
      <c r="E627" s="4"/>
    </row>
    <row r="628">
      <c r="A628" s="1"/>
      <c r="B628" s="48"/>
      <c r="C628" s="47"/>
      <c r="D628" s="4"/>
      <c r="E628" s="4"/>
    </row>
    <row r="629">
      <c r="A629" s="1"/>
      <c r="B629" s="48"/>
      <c r="C629" s="47"/>
      <c r="D629" s="4"/>
      <c r="E629" s="4"/>
    </row>
    <row r="630">
      <c r="A630" s="1"/>
      <c r="B630" s="48"/>
      <c r="C630" s="47"/>
      <c r="D630" s="4"/>
      <c r="E630" s="4"/>
    </row>
    <row r="631">
      <c r="A631" s="1"/>
      <c r="B631" s="48"/>
      <c r="C631" s="47"/>
      <c r="D631" s="4"/>
      <c r="E631" s="4"/>
    </row>
    <row r="632">
      <c r="A632" s="1"/>
      <c r="B632" s="48"/>
      <c r="C632" s="47"/>
      <c r="D632" s="4"/>
      <c r="E632" s="4"/>
    </row>
    <row r="633">
      <c r="A633" s="1"/>
      <c r="B633" s="48"/>
      <c r="C633" s="47"/>
      <c r="D633" s="4"/>
      <c r="E633" s="4"/>
    </row>
    <row r="634">
      <c r="A634" s="1"/>
      <c r="B634" s="48"/>
      <c r="C634" s="47"/>
      <c r="D634" s="4"/>
      <c r="E634" s="4"/>
    </row>
    <row r="635">
      <c r="A635" s="1"/>
      <c r="B635" s="48"/>
      <c r="C635" s="47"/>
      <c r="D635" s="4"/>
      <c r="E635" s="4"/>
    </row>
    <row r="636">
      <c r="A636" s="1"/>
      <c r="B636" s="48"/>
      <c r="C636" s="47"/>
      <c r="D636" s="4"/>
      <c r="E636" s="4"/>
    </row>
    <row r="637">
      <c r="A637" s="1"/>
      <c r="B637" s="48"/>
      <c r="C637" s="47"/>
      <c r="D637" s="4"/>
      <c r="E637" s="4"/>
    </row>
    <row r="638">
      <c r="A638" s="1"/>
      <c r="B638" s="48"/>
      <c r="C638" s="47"/>
      <c r="D638" s="4"/>
      <c r="E638" s="4"/>
    </row>
    <row r="639">
      <c r="A639" s="1"/>
      <c r="B639" s="48"/>
      <c r="C639" s="47"/>
      <c r="D639" s="4"/>
      <c r="E639" s="4"/>
    </row>
    <row r="640">
      <c r="A640" s="1"/>
      <c r="B640" s="48"/>
      <c r="C640" s="47"/>
      <c r="D640" s="4"/>
      <c r="E640" s="4"/>
    </row>
    <row r="641">
      <c r="A641" s="1"/>
      <c r="B641" s="48"/>
      <c r="C641" s="47"/>
      <c r="D641" s="4"/>
      <c r="E641" s="4"/>
    </row>
    <row r="642">
      <c r="A642" s="1"/>
      <c r="B642" s="48"/>
      <c r="C642" s="47"/>
      <c r="D642" s="4"/>
      <c r="E642" s="4"/>
    </row>
    <row r="643">
      <c r="A643" s="1"/>
      <c r="B643" s="48"/>
      <c r="C643" s="47"/>
      <c r="D643" s="4"/>
      <c r="E643" s="4"/>
    </row>
    <row r="644">
      <c r="A644" s="1"/>
      <c r="B644" s="48"/>
      <c r="C644" s="47"/>
      <c r="D644" s="4"/>
      <c r="E644" s="4"/>
    </row>
    <row r="645">
      <c r="A645" s="1"/>
      <c r="B645" s="48"/>
      <c r="C645" s="47"/>
      <c r="D645" s="4"/>
      <c r="E645" s="4"/>
    </row>
    <row r="646">
      <c r="A646" s="1"/>
      <c r="B646" s="48"/>
      <c r="C646" s="47"/>
      <c r="D646" s="4"/>
      <c r="E646" s="4"/>
    </row>
    <row r="647">
      <c r="A647" s="1"/>
      <c r="B647" s="48"/>
      <c r="C647" s="47"/>
      <c r="D647" s="4"/>
      <c r="E647" s="4"/>
    </row>
    <row r="648">
      <c r="A648" s="1"/>
      <c r="B648" s="48"/>
      <c r="C648" s="47"/>
      <c r="D648" s="4"/>
      <c r="E648" s="4"/>
    </row>
    <row r="649">
      <c r="A649" s="1"/>
      <c r="B649" s="48"/>
      <c r="C649" s="47"/>
      <c r="D649" s="4"/>
      <c r="E649" s="4"/>
    </row>
    <row r="650">
      <c r="A650" s="1"/>
      <c r="B650" s="48"/>
      <c r="C650" s="47"/>
      <c r="D650" s="4"/>
      <c r="E650" s="4"/>
    </row>
    <row r="651">
      <c r="A651" s="1"/>
      <c r="B651" s="48"/>
      <c r="C651" s="47"/>
      <c r="D651" s="4"/>
      <c r="E651" s="4"/>
    </row>
    <row r="652">
      <c r="A652" s="1"/>
      <c r="B652" s="48"/>
      <c r="C652" s="47"/>
      <c r="D652" s="4"/>
      <c r="E652" s="4"/>
    </row>
    <row r="653">
      <c r="A653" s="1"/>
      <c r="B653" s="48"/>
      <c r="C653" s="47"/>
      <c r="D653" s="4"/>
      <c r="E653" s="4"/>
    </row>
    <row r="654">
      <c r="A654" s="1"/>
      <c r="B654" s="48"/>
      <c r="C654" s="47"/>
      <c r="D654" s="4"/>
      <c r="E654" s="4"/>
    </row>
    <row r="655">
      <c r="A655" s="1"/>
      <c r="B655" s="48"/>
      <c r="C655" s="47"/>
      <c r="D655" s="4"/>
      <c r="E655" s="4"/>
    </row>
    <row r="656">
      <c r="A656" s="1"/>
      <c r="B656" s="48"/>
      <c r="C656" s="47"/>
      <c r="D656" s="4"/>
      <c r="E656" s="4"/>
    </row>
    <row r="657">
      <c r="A657" s="1"/>
      <c r="B657" s="48"/>
      <c r="C657" s="47"/>
      <c r="D657" s="4"/>
      <c r="E657" s="4"/>
    </row>
    <row r="658">
      <c r="A658" s="1"/>
      <c r="B658" s="48"/>
      <c r="C658" s="47"/>
      <c r="D658" s="4"/>
      <c r="E658" s="4"/>
    </row>
    <row r="659">
      <c r="A659" s="1"/>
      <c r="B659" s="48"/>
      <c r="C659" s="47"/>
      <c r="D659" s="4"/>
      <c r="E659" s="4"/>
    </row>
    <row r="660">
      <c r="A660" s="1"/>
      <c r="B660" s="48"/>
      <c r="C660" s="47"/>
      <c r="D660" s="4"/>
      <c r="E660" s="4"/>
    </row>
    <row r="661">
      <c r="A661" s="1"/>
      <c r="B661" s="48"/>
      <c r="C661" s="47"/>
      <c r="D661" s="4"/>
      <c r="E661" s="4"/>
    </row>
    <row r="662">
      <c r="A662" s="1"/>
      <c r="B662" s="48"/>
      <c r="C662" s="47"/>
      <c r="D662" s="4"/>
      <c r="E662" s="4"/>
    </row>
    <row r="663">
      <c r="A663" s="1"/>
      <c r="B663" s="48"/>
      <c r="C663" s="47"/>
      <c r="D663" s="4"/>
      <c r="E663" s="4"/>
    </row>
    <row r="664">
      <c r="A664" s="1"/>
      <c r="B664" s="48"/>
      <c r="C664" s="47"/>
      <c r="D664" s="4"/>
      <c r="E664" s="4"/>
    </row>
    <row r="665">
      <c r="A665" s="1"/>
      <c r="B665" s="48"/>
      <c r="C665" s="47"/>
      <c r="D665" s="4"/>
      <c r="E665" s="4"/>
    </row>
    <row r="666">
      <c r="A666" s="1"/>
      <c r="B666" s="48"/>
      <c r="C666" s="47"/>
      <c r="D666" s="4"/>
      <c r="E666" s="4"/>
    </row>
    <row r="667">
      <c r="A667" s="1"/>
      <c r="B667" s="48"/>
      <c r="C667" s="47"/>
      <c r="D667" s="4"/>
      <c r="E667" s="4"/>
    </row>
    <row r="668">
      <c r="A668" s="1"/>
      <c r="B668" s="48"/>
      <c r="C668" s="47"/>
      <c r="D668" s="4"/>
      <c r="E668" s="4"/>
    </row>
    <row r="669">
      <c r="A669" s="1"/>
      <c r="B669" s="48"/>
      <c r="C669" s="47"/>
      <c r="D669" s="4"/>
      <c r="E669" s="4"/>
    </row>
    <row r="670">
      <c r="A670" s="1"/>
      <c r="B670" s="48"/>
      <c r="C670" s="47"/>
      <c r="D670" s="4"/>
      <c r="E670" s="4"/>
    </row>
    <row r="671">
      <c r="A671" s="1"/>
      <c r="B671" s="48"/>
      <c r="C671" s="47"/>
      <c r="D671" s="4"/>
      <c r="E671" s="4"/>
    </row>
    <row r="672">
      <c r="A672" s="1"/>
      <c r="B672" s="48"/>
      <c r="C672" s="47"/>
      <c r="D672" s="4"/>
      <c r="E672" s="4"/>
    </row>
    <row r="673">
      <c r="A673" s="1"/>
      <c r="B673" s="48"/>
      <c r="C673" s="47"/>
      <c r="D673" s="4"/>
      <c r="E673" s="4"/>
    </row>
    <row r="674">
      <c r="A674" s="1"/>
      <c r="B674" s="48"/>
      <c r="C674" s="47"/>
      <c r="D674" s="4"/>
      <c r="E674" s="4"/>
    </row>
    <row r="675">
      <c r="A675" s="1"/>
      <c r="B675" s="48"/>
      <c r="C675" s="47"/>
      <c r="D675" s="4"/>
      <c r="E675" s="4"/>
    </row>
    <row r="676">
      <c r="A676" s="1"/>
      <c r="B676" s="48"/>
      <c r="C676" s="47"/>
      <c r="D676" s="4"/>
      <c r="E676" s="4"/>
    </row>
    <row r="677">
      <c r="A677" s="1"/>
      <c r="B677" s="48"/>
      <c r="C677" s="47"/>
      <c r="D677" s="4"/>
      <c r="E677" s="4"/>
    </row>
    <row r="678">
      <c r="A678" s="1"/>
      <c r="B678" s="48"/>
      <c r="C678" s="47"/>
      <c r="D678" s="4"/>
      <c r="E678" s="4"/>
    </row>
    <row r="679">
      <c r="A679" s="1"/>
      <c r="B679" s="48"/>
      <c r="C679" s="47"/>
      <c r="D679" s="4"/>
      <c r="E679" s="4"/>
    </row>
    <row r="680">
      <c r="A680" s="1"/>
      <c r="B680" s="48"/>
      <c r="C680" s="47"/>
      <c r="D680" s="4"/>
      <c r="E680" s="4"/>
    </row>
    <row r="681">
      <c r="A681" s="1"/>
      <c r="B681" s="48"/>
      <c r="C681" s="47"/>
      <c r="D681" s="4"/>
      <c r="E681" s="4"/>
    </row>
    <row r="682">
      <c r="A682" s="1"/>
      <c r="B682" s="48"/>
      <c r="C682" s="47"/>
      <c r="D682" s="4"/>
      <c r="E682" s="4"/>
    </row>
    <row r="683">
      <c r="A683" s="1"/>
      <c r="B683" s="48"/>
      <c r="C683" s="47"/>
      <c r="D683" s="4"/>
      <c r="E683" s="4"/>
    </row>
    <row r="684">
      <c r="A684" s="1"/>
      <c r="B684" s="48"/>
      <c r="C684" s="47"/>
      <c r="D684" s="4"/>
      <c r="E684" s="4"/>
    </row>
    <row r="685">
      <c r="A685" s="1"/>
      <c r="B685" s="48"/>
      <c r="C685" s="47"/>
      <c r="D685" s="4"/>
      <c r="E685" s="4"/>
    </row>
    <row r="686">
      <c r="A686" s="1"/>
      <c r="B686" s="48"/>
      <c r="C686" s="47"/>
      <c r="D686" s="4"/>
      <c r="E686" s="4"/>
    </row>
    <row r="687">
      <c r="A687" s="1"/>
      <c r="B687" s="48"/>
      <c r="C687" s="47"/>
      <c r="D687" s="4"/>
      <c r="E687" s="4"/>
    </row>
    <row r="688">
      <c r="A688" s="1"/>
      <c r="B688" s="48"/>
      <c r="C688" s="47"/>
      <c r="D688" s="4"/>
      <c r="E688" s="4"/>
    </row>
    <row r="689">
      <c r="A689" s="1"/>
      <c r="B689" s="48"/>
      <c r="C689" s="47"/>
      <c r="D689" s="4"/>
      <c r="E689" s="4"/>
    </row>
    <row r="690">
      <c r="A690" s="1"/>
      <c r="B690" s="48"/>
      <c r="C690" s="47"/>
      <c r="D690" s="4"/>
      <c r="E690" s="4"/>
    </row>
    <row r="691">
      <c r="A691" s="1"/>
      <c r="B691" s="48"/>
      <c r="C691" s="47"/>
      <c r="D691" s="4"/>
      <c r="E691" s="4"/>
    </row>
    <row r="692">
      <c r="A692" s="1"/>
      <c r="B692" s="48"/>
      <c r="C692" s="47"/>
      <c r="D692" s="4"/>
      <c r="E692" s="4"/>
    </row>
    <row r="693">
      <c r="A693" s="1"/>
      <c r="B693" s="48"/>
      <c r="C693" s="47"/>
      <c r="D693" s="4"/>
      <c r="E693" s="4"/>
    </row>
    <row r="694">
      <c r="A694" s="1"/>
      <c r="B694" s="48"/>
      <c r="C694" s="47"/>
      <c r="D694" s="4"/>
      <c r="E694" s="4"/>
    </row>
    <row r="695">
      <c r="A695" s="1"/>
      <c r="B695" s="48"/>
      <c r="C695" s="47"/>
      <c r="D695" s="4"/>
      <c r="E695" s="4"/>
    </row>
    <row r="696">
      <c r="A696" s="1"/>
      <c r="B696" s="48"/>
      <c r="C696" s="47"/>
      <c r="D696" s="4"/>
      <c r="E696" s="4"/>
    </row>
    <row r="697">
      <c r="A697" s="1"/>
      <c r="B697" s="48"/>
      <c r="C697" s="47"/>
      <c r="D697" s="4"/>
      <c r="E697" s="4"/>
    </row>
    <row r="698">
      <c r="A698" s="1"/>
      <c r="B698" s="48"/>
      <c r="C698" s="47"/>
      <c r="D698" s="4"/>
      <c r="E698" s="4"/>
    </row>
    <row r="699">
      <c r="A699" s="1"/>
      <c r="B699" s="48"/>
      <c r="C699" s="47"/>
      <c r="D699" s="4"/>
      <c r="E699" s="4"/>
    </row>
    <row r="700">
      <c r="A700" s="1"/>
      <c r="B700" s="48"/>
      <c r="C700" s="47"/>
      <c r="D700" s="4"/>
      <c r="E700" s="4"/>
    </row>
    <row r="701">
      <c r="A701" s="1"/>
      <c r="B701" s="48"/>
      <c r="C701" s="47"/>
      <c r="D701" s="4"/>
      <c r="E701" s="4"/>
    </row>
    <row r="702">
      <c r="A702" s="1"/>
      <c r="B702" s="48"/>
      <c r="C702" s="47"/>
      <c r="D702" s="4"/>
      <c r="E702" s="4"/>
    </row>
    <row r="703">
      <c r="A703" s="1"/>
      <c r="B703" s="48"/>
      <c r="C703" s="47"/>
      <c r="D703" s="4"/>
      <c r="E703" s="4"/>
    </row>
    <row r="704">
      <c r="A704" s="1"/>
      <c r="B704" s="48"/>
      <c r="C704" s="47"/>
      <c r="D704" s="4"/>
      <c r="E704" s="4"/>
    </row>
    <row r="705">
      <c r="A705" s="1"/>
      <c r="B705" s="48"/>
      <c r="C705" s="47"/>
      <c r="D705" s="4"/>
      <c r="E705" s="4"/>
    </row>
    <row r="706">
      <c r="A706" s="1"/>
      <c r="B706" s="48"/>
      <c r="C706" s="47"/>
      <c r="D706" s="4"/>
      <c r="E706" s="4"/>
    </row>
    <row r="707">
      <c r="A707" s="1"/>
      <c r="B707" s="48"/>
      <c r="C707" s="47"/>
      <c r="D707" s="4"/>
      <c r="E707" s="4"/>
    </row>
    <row r="708">
      <c r="A708" s="1"/>
      <c r="B708" s="48"/>
      <c r="C708" s="47"/>
      <c r="D708" s="4"/>
      <c r="E708" s="4"/>
    </row>
    <row r="709">
      <c r="A709" s="1"/>
      <c r="B709" s="48"/>
      <c r="C709" s="47"/>
      <c r="D709" s="4"/>
      <c r="E709" s="4"/>
    </row>
    <row r="710">
      <c r="A710" s="1"/>
      <c r="B710" s="48"/>
      <c r="C710" s="47"/>
      <c r="D710" s="4"/>
      <c r="E710" s="4"/>
    </row>
    <row r="711">
      <c r="A711" s="1"/>
      <c r="B711" s="48"/>
      <c r="C711" s="47"/>
      <c r="D711" s="4"/>
      <c r="E711" s="4"/>
    </row>
    <row r="712">
      <c r="A712" s="1"/>
      <c r="B712" s="48"/>
      <c r="C712" s="47"/>
      <c r="D712" s="4"/>
      <c r="E712" s="4"/>
    </row>
    <row r="713">
      <c r="A713" s="1"/>
      <c r="B713" s="48"/>
      <c r="C713" s="47"/>
      <c r="D713" s="4"/>
      <c r="E713" s="4"/>
    </row>
    <row r="714">
      <c r="A714" s="1"/>
      <c r="B714" s="48"/>
      <c r="C714" s="47"/>
      <c r="D714" s="4"/>
      <c r="E714" s="4"/>
    </row>
    <row r="715">
      <c r="A715" s="1"/>
      <c r="B715" s="48"/>
      <c r="C715" s="47"/>
      <c r="D715" s="4"/>
      <c r="E715" s="4"/>
    </row>
    <row r="716">
      <c r="A716" s="1"/>
      <c r="B716" s="48"/>
      <c r="C716" s="47"/>
      <c r="D716" s="4"/>
      <c r="E716" s="4"/>
    </row>
    <row r="717">
      <c r="A717" s="1"/>
      <c r="B717" s="48"/>
      <c r="C717" s="47"/>
      <c r="D717" s="4"/>
      <c r="E717" s="4"/>
    </row>
    <row r="718">
      <c r="A718" s="1"/>
      <c r="B718" s="48"/>
      <c r="C718" s="47"/>
      <c r="D718" s="4"/>
      <c r="E718" s="4"/>
    </row>
    <row r="719">
      <c r="A719" s="1"/>
      <c r="B719" s="48"/>
      <c r="C719" s="47"/>
      <c r="D719" s="4"/>
      <c r="E719" s="4"/>
    </row>
    <row r="720">
      <c r="A720" s="1"/>
      <c r="B720" s="48"/>
      <c r="C720" s="47"/>
      <c r="D720" s="4"/>
      <c r="E720" s="4"/>
    </row>
    <row r="721">
      <c r="A721" s="1"/>
      <c r="B721" s="48"/>
      <c r="C721" s="47"/>
      <c r="D721" s="4"/>
      <c r="E721" s="4"/>
    </row>
    <row r="722">
      <c r="A722" s="1"/>
      <c r="B722" s="48"/>
      <c r="C722" s="47"/>
      <c r="D722" s="4"/>
      <c r="E722" s="4"/>
    </row>
    <row r="723">
      <c r="A723" s="1"/>
      <c r="B723" s="48"/>
      <c r="C723" s="47"/>
      <c r="D723" s="4"/>
      <c r="E723" s="4"/>
    </row>
    <row r="724">
      <c r="A724" s="1"/>
      <c r="B724" s="48"/>
      <c r="C724" s="47"/>
      <c r="D724" s="4"/>
      <c r="E724" s="4"/>
    </row>
    <row r="725">
      <c r="A725" s="1"/>
      <c r="B725" s="48"/>
      <c r="C725" s="47"/>
      <c r="D725" s="4"/>
      <c r="E725" s="4"/>
    </row>
    <row r="726">
      <c r="A726" s="1"/>
      <c r="B726" s="48"/>
      <c r="C726" s="47"/>
      <c r="D726" s="4"/>
      <c r="E726" s="4"/>
    </row>
    <row r="727">
      <c r="A727" s="1"/>
      <c r="B727" s="48"/>
      <c r="C727" s="47"/>
      <c r="D727" s="4"/>
      <c r="E727" s="4"/>
    </row>
    <row r="728">
      <c r="A728" s="1"/>
      <c r="B728" s="48"/>
      <c r="C728" s="47"/>
      <c r="D728" s="4"/>
      <c r="E728" s="4"/>
    </row>
    <row r="729">
      <c r="A729" s="1"/>
      <c r="B729" s="48"/>
      <c r="C729" s="47"/>
      <c r="D729" s="4"/>
      <c r="E729" s="4"/>
    </row>
    <row r="730">
      <c r="A730" s="1"/>
      <c r="B730" s="48"/>
      <c r="C730" s="47"/>
      <c r="D730" s="4"/>
      <c r="E730" s="4"/>
    </row>
    <row r="731">
      <c r="A731" s="1"/>
      <c r="B731" s="48"/>
      <c r="C731" s="47"/>
      <c r="D731" s="4"/>
      <c r="E731" s="4"/>
    </row>
    <row r="732">
      <c r="A732" s="1"/>
      <c r="B732" s="48"/>
      <c r="C732" s="47"/>
      <c r="D732" s="4"/>
      <c r="E732" s="4"/>
    </row>
    <row r="733">
      <c r="A733" s="1"/>
      <c r="B733" s="48"/>
      <c r="C733" s="47"/>
      <c r="D733" s="4"/>
      <c r="E733" s="4"/>
    </row>
    <row r="734">
      <c r="A734" s="1"/>
      <c r="B734" s="48"/>
      <c r="C734" s="47"/>
      <c r="D734" s="4"/>
      <c r="E734" s="4"/>
    </row>
    <row r="735">
      <c r="A735" s="1"/>
      <c r="B735" s="48"/>
      <c r="C735" s="47"/>
      <c r="D735" s="4"/>
      <c r="E735" s="4"/>
    </row>
    <row r="736">
      <c r="A736" s="1"/>
      <c r="B736" s="48"/>
      <c r="C736" s="47"/>
      <c r="D736" s="4"/>
      <c r="E736" s="4"/>
    </row>
    <row r="737">
      <c r="A737" s="1"/>
      <c r="B737" s="48"/>
      <c r="C737" s="47"/>
      <c r="D737" s="4"/>
      <c r="E737" s="4"/>
    </row>
    <row r="738">
      <c r="A738" s="1"/>
      <c r="B738" s="48"/>
      <c r="C738" s="47"/>
      <c r="D738" s="4"/>
      <c r="E738" s="4"/>
    </row>
    <row r="739">
      <c r="A739" s="1"/>
      <c r="B739" s="48"/>
      <c r="C739" s="47"/>
      <c r="D739" s="4"/>
      <c r="E739" s="4"/>
    </row>
    <row r="740">
      <c r="A740" s="1"/>
      <c r="B740" s="48"/>
      <c r="C740" s="47"/>
      <c r="D740" s="4"/>
      <c r="E740" s="4"/>
    </row>
    <row r="741">
      <c r="A741" s="1"/>
      <c r="B741" s="48"/>
      <c r="C741" s="47"/>
      <c r="D741" s="4"/>
      <c r="E741" s="4"/>
    </row>
    <row r="742">
      <c r="A742" s="1"/>
      <c r="B742" s="48"/>
      <c r="C742" s="47"/>
      <c r="D742" s="4"/>
      <c r="E742" s="4"/>
    </row>
    <row r="743">
      <c r="A743" s="1"/>
      <c r="B743" s="48"/>
      <c r="C743" s="47"/>
      <c r="D743" s="4"/>
      <c r="E743" s="4"/>
    </row>
    <row r="744">
      <c r="A744" s="1"/>
      <c r="B744" s="48"/>
      <c r="C744" s="47"/>
      <c r="D744" s="4"/>
      <c r="E744" s="4"/>
    </row>
    <row r="745">
      <c r="A745" s="1"/>
      <c r="B745" s="48"/>
      <c r="C745" s="47"/>
      <c r="D745" s="4"/>
      <c r="E745" s="4"/>
    </row>
    <row r="746">
      <c r="A746" s="1"/>
      <c r="B746" s="48"/>
      <c r="C746" s="47"/>
      <c r="D746" s="4"/>
      <c r="E746" s="4"/>
    </row>
    <row r="747">
      <c r="A747" s="1"/>
      <c r="B747" s="48"/>
      <c r="C747" s="47"/>
      <c r="D747" s="4"/>
      <c r="E747" s="4"/>
    </row>
    <row r="748">
      <c r="A748" s="1"/>
      <c r="B748" s="48"/>
      <c r="C748" s="47"/>
      <c r="D748" s="4"/>
      <c r="E748" s="4"/>
    </row>
    <row r="749">
      <c r="A749" s="1"/>
      <c r="B749" s="48"/>
      <c r="C749" s="47"/>
      <c r="D749" s="4"/>
      <c r="E749" s="4"/>
    </row>
    <row r="750">
      <c r="A750" s="1"/>
      <c r="B750" s="48"/>
      <c r="C750" s="47"/>
      <c r="D750" s="4"/>
      <c r="E750" s="4"/>
    </row>
    <row r="751">
      <c r="A751" s="1"/>
      <c r="B751" s="48"/>
      <c r="C751" s="47"/>
      <c r="D751" s="4"/>
      <c r="E751" s="4"/>
    </row>
    <row r="752">
      <c r="A752" s="1"/>
      <c r="B752" s="48"/>
      <c r="C752" s="47"/>
      <c r="D752" s="4"/>
      <c r="E752" s="4"/>
    </row>
    <row r="753">
      <c r="A753" s="1"/>
      <c r="B753" s="48"/>
      <c r="C753" s="47"/>
      <c r="D753" s="4"/>
      <c r="E753" s="4"/>
    </row>
    <row r="754">
      <c r="A754" s="1"/>
      <c r="B754" s="48"/>
      <c r="C754" s="47"/>
      <c r="D754" s="4"/>
      <c r="E754" s="4"/>
    </row>
    <row r="755">
      <c r="A755" s="1"/>
      <c r="B755" s="48"/>
      <c r="C755" s="47"/>
      <c r="D755" s="4"/>
      <c r="E755" s="4"/>
    </row>
    <row r="756">
      <c r="A756" s="1"/>
      <c r="B756" s="48"/>
      <c r="C756" s="47"/>
      <c r="D756" s="4"/>
      <c r="E756" s="4"/>
    </row>
    <row r="757">
      <c r="A757" s="1"/>
      <c r="B757" s="48"/>
      <c r="C757" s="47"/>
      <c r="D757" s="4"/>
      <c r="E757" s="4"/>
    </row>
    <row r="758">
      <c r="A758" s="1"/>
      <c r="B758" s="48"/>
      <c r="C758" s="47"/>
      <c r="D758" s="4"/>
      <c r="E758" s="4"/>
    </row>
    <row r="759">
      <c r="A759" s="1"/>
      <c r="B759" s="48"/>
      <c r="C759" s="47"/>
      <c r="D759" s="4"/>
      <c r="E759" s="4"/>
    </row>
    <row r="760">
      <c r="A760" s="1"/>
      <c r="B760" s="48"/>
      <c r="C760" s="47"/>
      <c r="D760" s="4"/>
      <c r="E760" s="4"/>
    </row>
    <row r="761">
      <c r="A761" s="1"/>
      <c r="B761" s="48"/>
      <c r="C761" s="47"/>
      <c r="D761" s="4"/>
      <c r="E761" s="4"/>
    </row>
    <row r="762">
      <c r="A762" s="1"/>
      <c r="B762" s="48"/>
      <c r="C762" s="47"/>
      <c r="D762" s="4"/>
      <c r="E762" s="4"/>
    </row>
    <row r="763">
      <c r="A763" s="1"/>
      <c r="B763" s="48"/>
      <c r="C763" s="47"/>
      <c r="D763" s="4"/>
      <c r="E763" s="4"/>
    </row>
    <row r="764">
      <c r="A764" s="1"/>
      <c r="B764" s="48"/>
      <c r="C764" s="47"/>
      <c r="D764" s="4"/>
      <c r="E764" s="4"/>
    </row>
    <row r="765">
      <c r="A765" s="1"/>
      <c r="B765" s="48"/>
      <c r="C765" s="47"/>
      <c r="D765" s="4"/>
      <c r="E765" s="4"/>
    </row>
    <row r="766">
      <c r="A766" s="1"/>
      <c r="B766" s="48"/>
      <c r="C766" s="47"/>
      <c r="D766" s="4"/>
      <c r="E766" s="4"/>
    </row>
    <row r="767">
      <c r="A767" s="1"/>
      <c r="B767" s="48"/>
      <c r="C767" s="47"/>
      <c r="D767" s="4"/>
      <c r="E767" s="4"/>
    </row>
    <row r="768">
      <c r="A768" s="1"/>
      <c r="B768" s="48"/>
      <c r="C768" s="47"/>
      <c r="D768" s="4"/>
      <c r="E768" s="4"/>
    </row>
    <row r="769">
      <c r="A769" s="1"/>
      <c r="B769" s="48"/>
      <c r="C769" s="47"/>
      <c r="D769" s="4"/>
      <c r="E769" s="4"/>
    </row>
    <row r="770">
      <c r="A770" s="1"/>
      <c r="B770" s="48"/>
      <c r="C770" s="47"/>
      <c r="D770" s="4"/>
      <c r="E770" s="4"/>
    </row>
    <row r="771">
      <c r="A771" s="1"/>
      <c r="B771" s="48"/>
      <c r="C771" s="47"/>
      <c r="D771" s="4"/>
      <c r="E771" s="4"/>
    </row>
    <row r="772">
      <c r="A772" s="1"/>
      <c r="B772" s="48"/>
      <c r="C772" s="47"/>
      <c r="D772" s="4"/>
      <c r="E772" s="4"/>
    </row>
    <row r="773">
      <c r="A773" s="1"/>
      <c r="B773" s="48"/>
      <c r="C773" s="47"/>
      <c r="D773" s="4"/>
      <c r="E773" s="4"/>
    </row>
    <row r="774">
      <c r="A774" s="1"/>
      <c r="B774" s="48"/>
      <c r="C774" s="47"/>
      <c r="D774" s="4"/>
      <c r="E774" s="4"/>
    </row>
    <row r="775">
      <c r="A775" s="1"/>
      <c r="B775" s="48"/>
      <c r="C775" s="47"/>
      <c r="D775" s="4"/>
      <c r="E775" s="4"/>
    </row>
    <row r="776">
      <c r="A776" s="1"/>
      <c r="B776" s="48"/>
      <c r="C776" s="47"/>
      <c r="D776" s="4"/>
      <c r="E776" s="4"/>
    </row>
    <row r="777">
      <c r="A777" s="1"/>
      <c r="B777" s="48"/>
      <c r="C777" s="47"/>
      <c r="D777" s="4"/>
      <c r="E777" s="4"/>
    </row>
    <row r="778">
      <c r="A778" s="1"/>
      <c r="B778" s="48"/>
      <c r="C778" s="47"/>
      <c r="D778" s="4"/>
      <c r="E778" s="4"/>
    </row>
    <row r="779">
      <c r="A779" s="1"/>
      <c r="B779" s="48"/>
      <c r="C779" s="47"/>
      <c r="D779" s="4"/>
      <c r="E779" s="4"/>
    </row>
    <row r="780">
      <c r="A780" s="1"/>
      <c r="B780" s="48"/>
      <c r="C780" s="47"/>
      <c r="D780" s="4"/>
      <c r="E780" s="4"/>
    </row>
    <row r="781">
      <c r="A781" s="1"/>
      <c r="B781" s="48"/>
      <c r="C781" s="47"/>
      <c r="D781" s="4"/>
      <c r="E781" s="4"/>
    </row>
    <row r="782">
      <c r="A782" s="1"/>
      <c r="B782" s="48"/>
      <c r="C782" s="47"/>
      <c r="D782" s="4"/>
      <c r="E782" s="4"/>
    </row>
    <row r="783">
      <c r="A783" s="1"/>
      <c r="B783" s="48"/>
      <c r="C783" s="47"/>
      <c r="D783" s="4"/>
      <c r="E783" s="4"/>
    </row>
    <row r="784">
      <c r="A784" s="1"/>
      <c r="B784" s="48"/>
      <c r="C784" s="47"/>
      <c r="D784" s="4"/>
      <c r="E784" s="4"/>
    </row>
    <row r="785">
      <c r="A785" s="1"/>
      <c r="B785" s="48"/>
      <c r="C785" s="47"/>
      <c r="D785" s="4"/>
      <c r="E785" s="4"/>
    </row>
    <row r="786">
      <c r="A786" s="1"/>
      <c r="B786" s="48"/>
      <c r="C786" s="47"/>
      <c r="D786" s="4"/>
      <c r="E786" s="4"/>
    </row>
    <row r="787">
      <c r="A787" s="1"/>
      <c r="B787" s="48"/>
      <c r="C787" s="47"/>
      <c r="D787" s="4"/>
      <c r="E787" s="4"/>
    </row>
    <row r="788">
      <c r="A788" s="1"/>
      <c r="B788" s="48"/>
      <c r="C788" s="47"/>
      <c r="D788" s="4"/>
      <c r="E788" s="4"/>
    </row>
    <row r="789">
      <c r="A789" s="1"/>
      <c r="B789" s="48"/>
      <c r="C789" s="47"/>
      <c r="D789" s="4"/>
      <c r="E789" s="4"/>
    </row>
    <row r="790">
      <c r="A790" s="1"/>
      <c r="B790" s="48"/>
      <c r="C790" s="47"/>
      <c r="D790" s="4"/>
      <c r="E790" s="4"/>
    </row>
    <row r="791">
      <c r="A791" s="1"/>
      <c r="B791" s="48"/>
      <c r="C791" s="47"/>
      <c r="D791" s="4"/>
      <c r="E791" s="4"/>
    </row>
    <row r="792">
      <c r="A792" s="1"/>
      <c r="B792" s="48"/>
      <c r="C792" s="47"/>
      <c r="D792" s="4"/>
      <c r="E792" s="4"/>
    </row>
    <row r="793">
      <c r="A793" s="1"/>
      <c r="B793" s="48"/>
      <c r="C793" s="47"/>
      <c r="D793" s="4"/>
      <c r="E793" s="4"/>
    </row>
    <row r="794">
      <c r="A794" s="1"/>
      <c r="B794" s="48"/>
      <c r="C794" s="47"/>
      <c r="D794" s="4"/>
      <c r="E794" s="4"/>
    </row>
    <row r="795">
      <c r="A795" s="1"/>
      <c r="B795" s="48"/>
      <c r="C795" s="47"/>
      <c r="D795" s="4"/>
      <c r="E795" s="4"/>
    </row>
    <row r="796">
      <c r="A796" s="1"/>
      <c r="B796" s="48"/>
      <c r="C796" s="47"/>
      <c r="D796" s="4"/>
      <c r="E796" s="4"/>
    </row>
    <row r="797">
      <c r="A797" s="1"/>
      <c r="B797" s="48"/>
      <c r="C797" s="47"/>
      <c r="D797" s="4"/>
      <c r="E797" s="4"/>
    </row>
    <row r="798">
      <c r="A798" s="1"/>
      <c r="B798" s="48"/>
      <c r="C798" s="47"/>
      <c r="D798" s="4"/>
      <c r="E798" s="4"/>
    </row>
    <row r="799">
      <c r="A799" s="1"/>
      <c r="B799" s="48"/>
      <c r="C799" s="47"/>
      <c r="D799" s="4"/>
      <c r="E799" s="4"/>
    </row>
    <row r="800">
      <c r="A800" s="1"/>
      <c r="B800" s="48"/>
      <c r="C800" s="47"/>
      <c r="D800" s="4"/>
      <c r="E800" s="4"/>
    </row>
    <row r="801">
      <c r="A801" s="1"/>
      <c r="B801" s="48"/>
      <c r="C801" s="47"/>
      <c r="D801" s="4"/>
      <c r="E801" s="4"/>
    </row>
    <row r="802">
      <c r="A802" s="1"/>
      <c r="B802" s="48"/>
      <c r="C802" s="47"/>
      <c r="D802" s="4"/>
      <c r="E802" s="4"/>
    </row>
    <row r="803">
      <c r="A803" s="1"/>
      <c r="B803" s="48"/>
      <c r="C803" s="47"/>
      <c r="D803" s="4"/>
      <c r="E803" s="4"/>
    </row>
    <row r="804">
      <c r="A804" s="1"/>
      <c r="B804" s="48"/>
      <c r="C804" s="47"/>
      <c r="D804" s="4"/>
      <c r="E804" s="4"/>
    </row>
    <row r="805">
      <c r="A805" s="1"/>
      <c r="B805" s="48"/>
      <c r="C805" s="47"/>
      <c r="D805" s="4"/>
      <c r="E805" s="4"/>
    </row>
    <row r="806">
      <c r="A806" s="1"/>
      <c r="B806" s="48"/>
      <c r="C806" s="47"/>
      <c r="D806" s="4"/>
      <c r="E806" s="4"/>
    </row>
    <row r="807">
      <c r="A807" s="1"/>
      <c r="B807" s="48"/>
      <c r="C807" s="47"/>
      <c r="D807" s="4"/>
      <c r="E807" s="4"/>
    </row>
    <row r="808">
      <c r="A808" s="1"/>
      <c r="B808" s="48"/>
      <c r="C808" s="47"/>
      <c r="D808" s="4"/>
      <c r="E808" s="4"/>
    </row>
    <row r="809">
      <c r="A809" s="1"/>
      <c r="B809" s="48"/>
      <c r="C809" s="47"/>
      <c r="D809" s="4"/>
      <c r="E809" s="4"/>
    </row>
    <row r="810">
      <c r="A810" s="1"/>
      <c r="B810" s="48"/>
      <c r="C810" s="47"/>
      <c r="D810" s="4"/>
      <c r="E810" s="4"/>
    </row>
    <row r="811">
      <c r="A811" s="1"/>
      <c r="B811" s="48"/>
      <c r="C811" s="47"/>
      <c r="D811" s="4"/>
      <c r="E811" s="4"/>
    </row>
    <row r="812">
      <c r="A812" s="1"/>
      <c r="B812" s="48"/>
      <c r="C812" s="47"/>
      <c r="D812" s="4"/>
      <c r="E812" s="4"/>
    </row>
    <row r="813">
      <c r="A813" s="1"/>
      <c r="B813" s="48"/>
      <c r="C813" s="47"/>
      <c r="D813" s="4"/>
      <c r="E813" s="4"/>
    </row>
    <row r="814">
      <c r="A814" s="1"/>
      <c r="B814" s="48"/>
      <c r="C814" s="47"/>
      <c r="D814" s="4"/>
      <c r="E814" s="4"/>
    </row>
    <row r="815">
      <c r="A815" s="1"/>
      <c r="B815" s="48"/>
      <c r="C815" s="47"/>
      <c r="D815" s="4"/>
      <c r="E815" s="4"/>
    </row>
    <row r="816">
      <c r="A816" s="1"/>
      <c r="B816" s="48"/>
      <c r="C816" s="47"/>
      <c r="D816" s="4"/>
      <c r="E816" s="4"/>
    </row>
    <row r="817">
      <c r="A817" s="1"/>
      <c r="B817" s="48"/>
      <c r="C817" s="47"/>
      <c r="D817" s="4"/>
      <c r="E817" s="4"/>
    </row>
    <row r="818">
      <c r="A818" s="1"/>
      <c r="B818" s="48"/>
      <c r="C818" s="47"/>
      <c r="D818" s="4"/>
      <c r="E818" s="4"/>
    </row>
    <row r="819">
      <c r="A819" s="1"/>
      <c r="B819" s="48"/>
      <c r="C819" s="47"/>
      <c r="D819" s="4"/>
      <c r="E819" s="4"/>
    </row>
    <row r="820">
      <c r="A820" s="1"/>
      <c r="B820" s="48"/>
      <c r="C820" s="47"/>
      <c r="D820" s="4"/>
      <c r="E820" s="4"/>
    </row>
    <row r="821">
      <c r="A821" s="1"/>
      <c r="B821" s="48"/>
      <c r="C821" s="47"/>
      <c r="D821" s="4"/>
      <c r="E821" s="4"/>
    </row>
    <row r="822">
      <c r="A822" s="1"/>
      <c r="B822" s="48"/>
      <c r="C822" s="47"/>
      <c r="D822" s="4"/>
      <c r="E822" s="4"/>
    </row>
    <row r="823">
      <c r="A823" s="1"/>
      <c r="B823" s="48"/>
      <c r="C823" s="47"/>
      <c r="D823" s="4"/>
      <c r="E823" s="4"/>
    </row>
    <row r="824">
      <c r="A824" s="1"/>
      <c r="B824" s="48"/>
      <c r="C824" s="47"/>
      <c r="D824" s="4"/>
      <c r="E824" s="4"/>
    </row>
    <row r="825">
      <c r="A825" s="1"/>
      <c r="B825" s="48"/>
      <c r="C825" s="47"/>
      <c r="D825" s="4"/>
      <c r="E825" s="4"/>
    </row>
    <row r="826">
      <c r="A826" s="1"/>
      <c r="B826" s="48"/>
      <c r="C826" s="47"/>
      <c r="D826" s="4"/>
      <c r="E826" s="4"/>
    </row>
    <row r="827">
      <c r="A827" s="1"/>
      <c r="B827" s="48"/>
      <c r="C827" s="47"/>
      <c r="D827" s="4"/>
      <c r="E827" s="4"/>
    </row>
    <row r="828">
      <c r="A828" s="1"/>
      <c r="B828" s="48"/>
      <c r="C828" s="47"/>
      <c r="D828" s="4"/>
      <c r="E828" s="4"/>
    </row>
    <row r="829">
      <c r="A829" s="1"/>
      <c r="B829" s="48"/>
      <c r="C829" s="47"/>
      <c r="D829" s="4"/>
      <c r="E829" s="4"/>
    </row>
    <row r="830">
      <c r="A830" s="1"/>
      <c r="B830" s="48"/>
      <c r="C830" s="47"/>
      <c r="D830" s="4"/>
      <c r="E830" s="4"/>
    </row>
    <row r="831">
      <c r="A831" s="1"/>
      <c r="B831" s="48"/>
      <c r="C831" s="47"/>
      <c r="D831" s="4"/>
      <c r="E831" s="4"/>
    </row>
    <row r="832">
      <c r="A832" s="1"/>
      <c r="B832" s="48"/>
      <c r="C832" s="47"/>
      <c r="D832" s="4"/>
      <c r="E832" s="4"/>
    </row>
    <row r="833">
      <c r="A833" s="1"/>
      <c r="B833" s="48"/>
      <c r="C833" s="47"/>
      <c r="D833" s="4"/>
      <c r="E833" s="4"/>
    </row>
    <row r="834">
      <c r="A834" s="1"/>
      <c r="B834" s="48"/>
      <c r="C834" s="47"/>
      <c r="D834" s="4"/>
      <c r="E834" s="4"/>
    </row>
    <row r="835">
      <c r="A835" s="1"/>
      <c r="B835" s="48"/>
      <c r="C835" s="47"/>
      <c r="D835" s="4"/>
      <c r="E835" s="4"/>
    </row>
    <row r="836">
      <c r="A836" s="1"/>
      <c r="B836" s="48"/>
      <c r="C836" s="47"/>
      <c r="D836" s="4"/>
      <c r="E836" s="4"/>
    </row>
    <row r="837">
      <c r="A837" s="1"/>
      <c r="B837" s="48"/>
      <c r="C837" s="47"/>
      <c r="D837" s="4"/>
      <c r="E837" s="4"/>
    </row>
    <row r="838">
      <c r="A838" s="1"/>
      <c r="B838" s="48"/>
      <c r="C838" s="47"/>
      <c r="D838" s="4"/>
      <c r="E838" s="4"/>
    </row>
    <row r="839">
      <c r="A839" s="1"/>
      <c r="B839" s="48"/>
      <c r="C839" s="47"/>
      <c r="D839" s="4"/>
      <c r="E839" s="4"/>
    </row>
    <row r="840">
      <c r="A840" s="1"/>
      <c r="B840" s="48"/>
      <c r="C840" s="47"/>
      <c r="D840" s="4"/>
      <c r="E840" s="4"/>
    </row>
    <row r="841">
      <c r="A841" s="1"/>
      <c r="B841" s="48"/>
      <c r="C841" s="47"/>
      <c r="D841" s="4"/>
      <c r="E841" s="4"/>
    </row>
    <row r="842">
      <c r="A842" s="1"/>
      <c r="B842" s="48"/>
      <c r="C842" s="47"/>
      <c r="D842" s="4"/>
      <c r="E842" s="4"/>
    </row>
    <row r="843">
      <c r="A843" s="1"/>
      <c r="B843" s="48"/>
      <c r="C843" s="47"/>
      <c r="D843" s="4"/>
      <c r="E843" s="4"/>
    </row>
    <row r="844">
      <c r="A844" s="1"/>
      <c r="B844" s="48"/>
      <c r="C844" s="47"/>
      <c r="D844" s="4"/>
      <c r="E844" s="4"/>
    </row>
    <row r="845">
      <c r="A845" s="1"/>
      <c r="B845" s="48"/>
      <c r="C845" s="47"/>
      <c r="D845" s="4"/>
      <c r="E845" s="4"/>
    </row>
    <row r="846">
      <c r="A846" s="1"/>
      <c r="B846" s="48"/>
      <c r="C846" s="47"/>
      <c r="D846" s="4"/>
      <c r="E846" s="4"/>
    </row>
    <row r="847">
      <c r="A847" s="1"/>
      <c r="B847" s="48"/>
      <c r="C847" s="47"/>
      <c r="D847" s="4"/>
      <c r="E847" s="4"/>
    </row>
    <row r="848">
      <c r="A848" s="1"/>
      <c r="B848" s="48"/>
      <c r="C848" s="47"/>
      <c r="D848" s="4"/>
      <c r="E848" s="4"/>
    </row>
    <row r="849">
      <c r="A849" s="1"/>
      <c r="B849" s="48"/>
      <c r="C849" s="47"/>
      <c r="D849" s="4"/>
      <c r="E849" s="4"/>
    </row>
    <row r="850">
      <c r="A850" s="1"/>
      <c r="B850" s="48"/>
      <c r="C850" s="47"/>
      <c r="D850" s="4"/>
      <c r="E850" s="4"/>
    </row>
    <row r="851">
      <c r="A851" s="1"/>
      <c r="B851" s="48"/>
      <c r="C851" s="47"/>
      <c r="D851" s="4"/>
      <c r="E851" s="4"/>
    </row>
    <row r="852">
      <c r="A852" s="1"/>
      <c r="B852" s="48"/>
      <c r="C852" s="47"/>
      <c r="D852" s="4"/>
      <c r="E852" s="4"/>
    </row>
    <row r="853">
      <c r="A853" s="1"/>
      <c r="B853" s="48"/>
      <c r="C853" s="47"/>
      <c r="D853" s="4"/>
      <c r="E853" s="4"/>
    </row>
    <row r="854">
      <c r="A854" s="1"/>
      <c r="B854" s="48"/>
      <c r="C854" s="47"/>
      <c r="D854" s="4"/>
      <c r="E854" s="4"/>
    </row>
    <row r="855">
      <c r="A855" s="1"/>
      <c r="B855" s="48"/>
      <c r="C855" s="47"/>
      <c r="D855" s="4"/>
      <c r="E855" s="4"/>
    </row>
    <row r="856">
      <c r="B856" s="48"/>
      <c r="C856" s="47"/>
      <c r="D856" s="4"/>
      <c r="E856" s="4"/>
    </row>
    <row r="857">
      <c r="B857" s="48"/>
      <c r="C857" s="47"/>
      <c r="D857" s="4"/>
      <c r="E857" s="4"/>
    </row>
  </sheetData>
  <mergeCells count="157">
    <mergeCell ref="D67:D68"/>
    <mergeCell ref="D69:D70"/>
    <mergeCell ref="A65:A66"/>
    <mergeCell ref="B65:B66"/>
    <mergeCell ref="D65:D66"/>
    <mergeCell ref="A67:A68"/>
    <mergeCell ref="B67:B68"/>
    <mergeCell ref="A69:A70"/>
    <mergeCell ref="B69:B70"/>
    <mergeCell ref="D73:D74"/>
    <mergeCell ref="D75:D76"/>
    <mergeCell ref="A71:A72"/>
    <mergeCell ref="B71:B72"/>
    <mergeCell ref="D71:D72"/>
    <mergeCell ref="A73:A74"/>
    <mergeCell ref="B73:B74"/>
    <mergeCell ref="A75:A76"/>
    <mergeCell ref="B75:B76"/>
    <mergeCell ref="D79:D80"/>
    <mergeCell ref="D81:D82"/>
    <mergeCell ref="A77:A78"/>
    <mergeCell ref="B77:B78"/>
    <mergeCell ref="D77:D78"/>
    <mergeCell ref="A79:A80"/>
    <mergeCell ref="B79:B80"/>
    <mergeCell ref="A81:A82"/>
    <mergeCell ref="B81:B82"/>
    <mergeCell ref="D85:D86"/>
    <mergeCell ref="D87:D88"/>
    <mergeCell ref="A83:A84"/>
    <mergeCell ref="B83:B84"/>
    <mergeCell ref="D83:D84"/>
    <mergeCell ref="A85:A86"/>
    <mergeCell ref="B85:B86"/>
    <mergeCell ref="A87:A88"/>
    <mergeCell ref="B87:B88"/>
    <mergeCell ref="D91:D92"/>
    <mergeCell ref="D93:D94"/>
    <mergeCell ref="A89:A90"/>
    <mergeCell ref="B89:B90"/>
    <mergeCell ref="D89:D90"/>
    <mergeCell ref="A91:A92"/>
    <mergeCell ref="B91:B92"/>
    <mergeCell ref="A93:A94"/>
    <mergeCell ref="B93:B94"/>
    <mergeCell ref="D97:D98"/>
    <mergeCell ref="D99:D100"/>
    <mergeCell ref="A95:A96"/>
    <mergeCell ref="B95:B96"/>
    <mergeCell ref="D95:D96"/>
    <mergeCell ref="A97:A98"/>
    <mergeCell ref="B97:B98"/>
    <mergeCell ref="A99:A100"/>
    <mergeCell ref="B99:B100"/>
    <mergeCell ref="A2:A3"/>
    <mergeCell ref="B2:B3"/>
    <mergeCell ref="D2:D3"/>
    <mergeCell ref="E2:E3"/>
    <mergeCell ref="B4:B5"/>
    <mergeCell ref="D4:D5"/>
    <mergeCell ref="E4:E5"/>
    <mergeCell ref="D9:D10"/>
    <mergeCell ref="E9:E10"/>
    <mergeCell ref="A4:A5"/>
    <mergeCell ref="A6:A8"/>
    <mergeCell ref="B6:B8"/>
    <mergeCell ref="D6:D8"/>
    <mergeCell ref="E6:E8"/>
    <mergeCell ref="A9:A10"/>
    <mergeCell ref="B9:B10"/>
    <mergeCell ref="A11:A12"/>
    <mergeCell ref="B11:B12"/>
    <mergeCell ref="D11:D12"/>
    <mergeCell ref="E11:E12"/>
    <mergeCell ref="B13:B14"/>
    <mergeCell ref="D13:D14"/>
    <mergeCell ref="E13:E14"/>
    <mergeCell ref="A13:A14"/>
    <mergeCell ref="A15:A16"/>
    <mergeCell ref="B15:B16"/>
    <mergeCell ref="D15:D16"/>
    <mergeCell ref="E15:E16"/>
    <mergeCell ref="B17:B18"/>
    <mergeCell ref="D17:D18"/>
    <mergeCell ref="A17:A18"/>
    <mergeCell ref="A19:A20"/>
    <mergeCell ref="B19:B20"/>
    <mergeCell ref="D19:D20"/>
    <mergeCell ref="A21:A22"/>
    <mergeCell ref="B21:B22"/>
    <mergeCell ref="D21:D22"/>
    <mergeCell ref="A101:A102"/>
    <mergeCell ref="B101:B102"/>
    <mergeCell ref="D101:D102"/>
    <mergeCell ref="D25:D26"/>
    <mergeCell ref="D27:D28"/>
    <mergeCell ref="A23:A24"/>
    <mergeCell ref="B23:B24"/>
    <mergeCell ref="D23:D24"/>
    <mergeCell ref="A25:A26"/>
    <mergeCell ref="B25:B26"/>
    <mergeCell ref="A27:A28"/>
    <mergeCell ref="B27:B28"/>
    <mergeCell ref="D31:D32"/>
    <mergeCell ref="D33:D34"/>
    <mergeCell ref="A29:A30"/>
    <mergeCell ref="B29:B30"/>
    <mergeCell ref="D29:D30"/>
    <mergeCell ref="A31:A32"/>
    <mergeCell ref="B31:B32"/>
    <mergeCell ref="A33:A34"/>
    <mergeCell ref="B33:B34"/>
    <mergeCell ref="D37:D38"/>
    <mergeCell ref="D39:D40"/>
    <mergeCell ref="A35:A36"/>
    <mergeCell ref="B35:B36"/>
    <mergeCell ref="D35:D36"/>
    <mergeCell ref="A37:A38"/>
    <mergeCell ref="B37:B38"/>
    <mergeCell ref="A39:A40"/>
    <mergeCell ref="B39:B40"/>
    <mergeCell ref="D43:D44"/>
    <mergeCell ref="D45:D46"/>
    <mergeCell ref="A41:A42"/>
    <mergeCell ref="B41:B42"/>
    <mergeCell ref="D41:D42"/>
    <mergeCell ref="A43:A44"/>
    <mergeCell ref="B43:B44"/>
    <mergeCell ref="A45:A46"/>
    <mergeCell ref="B45:B46"/>
    <mergeCell ref="D49:D50"/>
    <mergeCell ref="D51:D52"/>
    <mergeCell ref="A47:A48"/>
    <mergeCell ref="B47:B48"/>
    <mergeCell ref="D47:D48"/>
    <mergeCell ref="A49:A50"/>
    <mergeCell ref="B49:B50"/>
    <mergeCell ref="A51:A52"/>
    <mergeCell ref="B51:B52"/>
    <mergeCell ref="D55:D56"/>
    <mergeCell ref="D57:D58"/>
    <mergeCell ref="A53:A54"/>
    <mergeCell ref="B53:B54"/>
    <mergeCell ref="D53:D54"/>
    <mergeCell ref="A55:A56"/>
    <mergeCell ref="B55:B56"/>
    <mergeCell ref="A57:A58"/>
    <mergeCell ref="B57:B58"/>
    <mergeCell ref="D61:D62"/>
    <mergeCell ref="D63:D64"/>
    <mergeCell ref="A59:A60"/>
    <mergeCell ref="B59:B60"/>
    <mergeCell ref="D59:D60"/>
    <mergeCell ref="A61:A62"/>
    <mergeCell ref="B61:B62"/>
    <mergeCell ref="A63:A64"/>
    <mergeCell ref="B63:B64"/>
  </mergeCells>
  <printOptions gridLines="1" horizontalCentered="1"/>
  <pageMargins bottom="0.75" footer="0.0" header="0.0" left="0.7" right="0.7" top="0.75"/>
  <pageSetup fitToHeight="0" paperSize="8" cellComments="atEnd" orientation="portrait" pageOrder="overThenDown"/>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7.25"/>
    <col customWidth="1" min="3" max="3" width="11.63"/>
    <col customWidth="1" min="4" max="4" width="21.0"/>
    <col customWidth="1" min="5" max="5" width="25.63"/>
    <col customWidth="1" min="6" max="6" width="16.63"/>
    <col customWidth="1" min="7" max="7" width="14.63"/>
    <col customWidth="1" min="8" max="8" width="6.13"/>
    <col customWidth="1" min="9" max="9" width="4.5"/>
    <col collapsed="1" customWidth="1" min="10" max="10" width="75.5"/>
    <col customWidth="1" hidden="1" min="11" max="11" width="22.38" outlineLevel="1"/>
    <col customWidth="1" hidden="1" min="12" max="12" width="43.0" outlineLevel="1"/>
    <col customWidth="1" hidden="1" min="13" max="13" width="48.13" outlineLevel="1"/>
    <col customWidth="1" hidden="1" min="14" max="14" width="49.38" outlineLevel="1"/>
    <col customWidth="1" hidden="1" min="15" max="15" width="30.75" outlineLevel="1"/>
    <col customWidth="1" hidden="1" min="16" max="16" width="41.63" outlineLevel="1"/>
    <col customWidth="1" hidden="1" min="17" max="17" width="67.0" outlineLevel="1"/>
    <col customWidth="1" hidden="1" min="18" max="18" width="135.5" outlineLevel="1"/>
    <col customWidth="1" min="19" max="19" width="25.13"/>
    <col customWidth="1" min="20" max="20" width="2.63"/>
    <col customWidth="1" min="21" max="21" width="42.13"/>
    <col customWidth="1" min="22" max="22" width="44.38"/>
    <col customWidth="1" min="23" max="23" width="37.63"/>
    <col customWidth="1" min="24" max="24" width="36.0"/>
    <col customWidth="1" min="25" max="25" width="24.88"/>
  </cols>
  <sheetData>
    <row r="1" ht="12.0" hidden="1" customHeight="1" outlineLevel="1">
      <c r="A1" s="49"/>
      <c r="B1" s="704"/>
      <c r="C1" s="705"/>
      <c r="D1" s="705"/>
      <c r="E1" s="705" t="s">
        <v>0</v>
      </c>
      <c r="F1" s="706"/>
      <c r="G1" s="705"/>
      <c r="H1" s="705"/>
      <c r="I1" s="705"/>
      <c r="J1" s="705"/>
      <c r="K1" s="4"/>
      <c r="L1" s="4"/>
      <c r="M1" s="4"/>
      <c r="N1" s="4"/>
      <c r="O1" s="4"/>
      <c r="P1" s="4"/>
      <c r="Q1" s="4"/>
      <c r="R1" s="4"/>
      <c r="S1" s="1"/>
      <c r="T1" s="4"/>
      <c r="U1" s="4"/>
      <c r="V1" s="4"/>
      <c r="W1" s="4"/>
      <c r="X1" s="4"/>
      <c r="Y1" s="4"/>
      <c r="Z1" s="4"/>
      <c r="AA1" s="4"/>
      <c r="AB1" s="4"/>
      <c r="AC1" s="4"/>
      <c r="AD1" s="4"/>
      <c r="AE1" s="4"/>
      <c r="AF1" s="4"/>
      <c r="AG1" s="4"/>
      <c r="AH1" s="4"/>
      <c r="AI1" s="4"/>
      <c r="AJ1" s="4"/>
      <c r="AK1" s="4"/>
    </row>
    <row r="2" ht="12.0" hidden="1" customHeight="1" outlineLevel="1">
      <c r="A2" s="1"/>
      <c r="B2" s="704"/>
      <c r="C2" s="705"/>
      <c r="D2" s="705"/>
      <c r="E2" s="705" t="s">
        <v>1</v>
      </c>
      <c r="K2" s="5"/>
      <c r="L2" s="5"/>
      <c r="M2" s="5"/>
      <c r="N2" s="5"/>
      <c r="O2" s="5"/>
      <c r="P2" s="5"/>
      <c r="Q2" s="5"/>
      <c r="R2" s="5"/>
      <c r="S2" s="1"/>
      <c r="T2" s="4"/>
      <c r="U2" s="4"/>
      <c r="V2" s="4"/>
      <c r="W2" s="4"/>
      <c r="X2" s="4"/>
      <c r="Y2" s="4"/>
      <c r="Z2" s="4"/>
      <c r="AA2" s="4"/>
      <c r="AB2" s="4"/>
      <c r="AC2" s="4"/>
      <c r="AD2" s="4"/>
      <c r="AE2" s="4"/>
      <c r="AF2" s="4"/>
      <c r="AG2" s="4"/>
      <c r="AH2" s="4"/>
      <c r="AI2" s="4"/>
      <c r="AJ2" s="4"/>
      <c r="AK2" s="4"/>
    </row>
    <row r="3" ht="12.0" hidden="1" customHeight="1" outlineLevel="1">
      <c r="A3" s="1"/>
      <c r="B3" s="704"/>
      <c r="C3" s="705"/>
      <c r="D3" s="705"/>
      <c r="E3" s="705" t="s">
        <v>2</v>
      </c>
      <c r="K3" s="5"/>
      <c r="L3" s="5"/>
      <c r="M3" s="5"/>
      <c r="N3" s="5"/>
      <c r="O3" s="5"/>
      <c r="P3" s="5"/>
      <c r="Q3" s="5"/>
      <c r="R3" s="5"/>
      <c r="S3" s="1"/>
      <c r="T3" s="4"/>
      <c r="U3" s="4"/>
      <c r="V3" s="4"/>
      <c r="W3" s="4"/>
      <c r="X3" s="4"/>
      <c r="Y3" s="4"/>
      <c r="Z3" s="4"/>
      <c r="AA3" s="4"/>
      <c r="AB3" s="4"/>
      <c r="AC3" s="4"/>
      <c r="AD3" s="4"/>
      <c r="AE3" s="4"/>
      <c r="AF3" s="4"/>
      <c r="AG3" s="4"/>
      <c r="AH3" s="4"/>
      <c r="AI3" s="4"/>
      <c r="AJ3" s="4"/>
      <c r="AK3" s="4"/>
    </row>
    <row r="4" ht="12.0" hidden="1" customHeight="1" outlineLevel="1">
      <c r="A4" s="1"/>
      <c r="B4" s="704"/>
      <c r="C4" s="705"/>
      <c r="D4" s="705"/>
      <c r="E4" s="705" t="s">
        <v>3</v>
      </c>
      <c r="K4" s="4"/>
      <c r="L4" s="4"/>
      <c r="M4" s="4"/>
      <c r="N4" s="4"/>
      <c r="O4" s="4"/>
      <c r="P4" s="4"/>
      <c r="Q4" s="4"/>
      <c r="R4" s="4"/>
      <c r="S4" s="1"/>
      <c r="T4" s="4"/>
      <c r="U4" s="4"/>
      <c r="V4" s="4"/>
      <c r="W4" s="4"/>
      <c r="X4" s="4"/>
      <c r="Y4" s="4"/>
      <c r="Z4" s="4"/>
      <c r="AA4" s="4"/>
      <c r="AB4" s="4"/>
      <c r="AC4" s="4"/>
      <c r="AD4" s="4"/>
      <c r="AE4" s="4"/>
      <c r="AF4" s="4"/>
      <c r="AG4" s="4"/>
      <c r="AH4" s="4"/>
      <c r="AI4" s="4"/>
      <c r="AJ4" s="4"/>
      <c r="AK4" s="4"/>
    </row>
    <row r="5" ht="12.0" hidden="1" customHeight="1" outlineLevel="1">
      <c r="A5" s="1"/>
      <c r="B5" s="707"/>
      <c r="C5" s="708"/>
      <c r="D5" s="708"/>
      <c r="E5" s="708" t="s">
        <v>4</v>
      </c>
      <c r="K5" s="4"/>
      <c r="L5" s="4"/>
      <c r="M5" s="4"/>
      <c r="N5" s="4"/>
      <c r="O5" s="4"/>
      <c r="P5" s="4"/>
      <c r="Q5" s="4"/>
      <c r="R5" s="4"/>
      <c r="S5" s="1"/>
      <c r="T5" s="4"/>
      <c r="U5" s="4"/>
      <c r="V5" s="4"/>
      <c r="W5" s="4"/>
      <c r="X5" s="4"/>
      <c r="Y5" s="4"/>
      <c r="Z5" s="4"/>
      <c r="AA5" s="4"/>
      <c r="AB5" s="4"/>
      <c r="AC5" s="4"/>
      <c r="AD5" s="4"/>
      <c r="AE5" s="4"/>
      <c r="AF5" s="4"/>
      <c r="AG5" s="4"/>
      <c r="AH5" s="4"/>
      <c r="AI5" s="4"/>
      <c r="AJ5" s="4"/>
      <c r="AK5" s="4"/>
    </row>
    <row r="6" ht="12.0" hidden="1" customHeight="1" outlineLevel="1">
      <c r="A6" s="1"/>
      <c r="B6" s="704"/>
      <c r="C6" s="705"/>
      <c r="D6" s="705"/>
      <c r="E6" s="705" t="s">
        <v>5</v>
      </c>
      <c r="K6" s="4"/>
      <c r="L6" s="4"/>
      <c r="M6" s="4"/>
      <c r="N6" s="4"/>
      <c r="O6" s="4"/>
      <c r="P6" s="4"/>
      <c r="Q6" s="4"/>
      <c r="R6" s="4"/>
      <c r="S6" s="1"/>
      <c r="T6" s="4"/>
      <c r="U6" s="4"/>
      <c r="V6" s="4"/>
      <c r="W6" s="4"/>
      <c r="X6" s="4"/>
      <c r="Y6" s="4"/>
      <c r="Z6" s="4"/>
      <c r="AA6" s="4"/>
      <c r="AB6" s="4"/>
      <c r="AC6" s="4"/>
      <c r="AD6" s="4"/>
      <c r="AE6" s="4"/>
      <c r="AF6" s="4"/>
      <c r="AG6" s="4"/>
      <c r="AH6" s="4"/>
      <c r="AI6" s="4"/>
      <c r="AJ6" s="4"/>
      <c r="AK6" s="4"/>
    </row>
    <row r="7" ht="12.0" hidden="1" customHeight="1" outlineLevel="1">
      <c r="A7" s="7"/>
      <c r="B7" s="704"/>
      <c r="C7" s="705"/>
      <c r="D7" s="705"/>
      <c r="E7" s="705" t="s">
        <v>6</v>
      </c>
      <c r="K7" s="4"/>
      <c r="L7" s="4"/>
      <c r="M7" s="4"/>
      <c r="N7" s="4"/>
      <c r="O7" s="4"/>
      <c r="P7" s="4"/>
      <c r="Q7" s="4"/>
      <c r="R7" s="4"/>
      <c r="S7" s="1"/>
      <c r="T7" s="4"/>
      <c r="U7" s="4"/>
      <c r="V7" s="4"/>
      <c r="W7" s="4"/>
      <c r="X7" s="4"/>
      <c r="Y7" s="4"/>
      <c r="Z7" s="4"/>
      <c r="AA7" s="4"/>
      <c r="AB7" s="4"/>
      <c r="AC7" s="4"/>
      <c r="AD7" s="4"/>
      <c r="AE7" s="4"/>
      <c r="AF7" s="4"/>
      <c r="AG7" s="4"/>
      <c r="AH7" s="4"/>
      <c r="AI7" s="4"/>
      <c r="AJ7" s="4"/>
      <c r="AK7" s="4"/>
    </row>
    <row r="8" ht="12.0" hidden="1" customHeight="1" outlineLevel="1">
      <c r="A8" s="7"/>
      <c r="B8" s="704"/>
      <c r="C8" s="705"/>
      <c r="D8" s="705"/>
      <c r="E8" s="705" t="s">
        <v>7</v>
      </c>
      <c r="K8" s="4"/>
      <c r="L8" s="4"/>
      <c r="M8" s="4"/>
      <c r="N8" s="4"/>
      <c r="O8" s="4"/>
      <c r="P8" s="4"/>
      <c r="Q8" s="4"/>
      <c r="R8" s="4"/>
      <c r="S8" s="1"/>
      <c r="T8" s="4"/>
      <c r="U8" s="4"/>
      <c r="V8" s="4"/>
      <c r="W8" s="4"/>
      <c r="X8" s="4"/>
      <c r="Y8" s="4"/>
      <c r="Z8" s="4"/>
      <c r="AA8" s="4"/>
      <c r="AB8" s="4"/>
      <c r="AC8" s="4"/>
      <c r="AD8" s="4"/>
      <c r="AE8" s="4"/>
      <c r="AF8" s="4"/>
      <c r="AG8" s="4"/>
      <c r="AH8" s="4"/>
      <c r="AI8" s="4"/>
      <c r="AJ8" s="4"/>
      <c r="AK8" s="4"/>
    </row>
    <row r="9" ht="12.0" hidden="1" customHeight="1" outlineLevel="1">
      <c r="A9" s="7"/>
      <c r="B9" s="704"/>
      <c r="C9" s="705"/>
      <c r="D9" s="705"/>
      <c r="E9" s="705" t="s">
        <v>8</v>
      </c>
      <c r="K9" s="4"/>
      <c r="L9" s="4"/>
      <c r="M9" s="4"/>
      <c r="N9" s="4"/>
      <c r="O9" s="4"/>
      <c r="P9" s="4"/>
      <c r="Q9" s="4"/>
      <c r="R9" s="4"/>
      <c r="S9" s="1"/>
      <c r="T9" s="4"/>
      <c r="U9" s="4"/>
      <c r="V9" s="4"/>
      <c r="W9" s="4"/>
      <c r="X9" s="4"/>
      <c r="Y9" s="4"/>
      <c r="Z9" s="4"/>
      <c r="AA9" s="4"/>
      <c r="AB9" s="4"/>
      <c r="AC9" s="4"/>
      <c r="AD9" s="4"/>
      <c r="AE9" s="4"/>
      <c r="AF9" s="4"/>
      <c r="AG9" s="4"/>
      <c r="AH9" s="4"/>
      <c r="AI9" s="4"/>
      <c r="AJ9" s="4"/>
      <c r="AK9" s="4"/>
    </row>
    <row r="10" ht="12.0" hidden="1" customHeight="1" outlineLevel="1">
      <c r="A10" s="7"/>
      <c r="B10" s="704"/>
      <c r="C10" s="706"/>
      <c r="D10" s="706"/>
      <c r="E10" s="706" t="s">
        <v>3557</v>
      </c>
      <c r="F10" s="9"/>
      <c r="G10" s="7"/>
      <c r="H10" s="7"/>
      <c r="I10" s="7"/>
      <c r="J10" s="8"/>
      <c r="K10" s="4"/>
      <c r="L10" s="4"/>
      <c r="M10" s="4"/>
      <c r="N10" s="4"/>
      <c r="O10" s="4"/>
      <c r="P10" s="4"/>
      <c r="Q10" s="4"/>
      <c r="R10" s="4"/>
      <c r="S10" s="1"/>
      <c r="T10" s="4"/>
      <c r="U10" s="4"/>
      <c r="V10" s="4"/>
      <c r="W10" s="4"/>
      <c r="X10" s="4"/>
      <c r="Y10" s="4"/>
      <c r="Z10" s="4"/>
      <c r="AA10" s="4"/>
      <c r="AB10" s="4"/>
      <c r="AC10" s="4"/>
      <c r="AD10" s="4"/>
      <c r="AE10" s="4"/>
      <c r="AF10" s="4"/>
      <c r="AG10" s="4"/>
      <c r="AH10" s="4"/>
      <c r="AI10" s="4"/>
      <c r="AJ10" s="4"/>
      <c r="AK10" s="4"/>
    </row>
    <row r="11" collapsed="1">
      <c r="A11" s="10"/>
      <c r="B11" s="11" t="s">
        <v>23</v>
      </c>
      <c r="C11" s="11" t="s">
        <v>24</v>
      </c>
      <c r="D11" s="709" t="s">
        <v>10</v>
      </c>
      <c r="E11" s="710"/>
      <c r="F11" s="11" t="s">
        <v>11</v>
      </c>
      <c r="G11" s="10" t="s">
        <v>12</v>
      </c>
      <c r="H11" s="52" t="s">
        <v>30</v>
      </c>
      <c r="I11" s="10"/>
      <c r="J11" s="11" t="s">
        <v>13</v>
      </c>
      <c r="K11" s="10" t="s">
        <v>14</v>
      </c>
      <c r="L11" s="10" t="s">
        <v>15</v>
      </c>
      <c r="M11" s="10" t="s">
        <v>16</v>
      </c>
      <c r="N11" s="10" t="s">
        <v>17</v>
      </c>
      <c r="O11" s="10" t="s">
        <v>18</v>
      </c>
      <c r="P11" s="10" t="s">
        <v>19</v>
      </c>
      <c r="Q11" s="10" t="s">
        <v>20</v>
      </c>
      <c r="R11" s="10" t="s">
        <v>21</v>
      </c>
      <c r="S11" s="11" t="s">
        <v>3558</v>
      </c>
      <c r="T11" s="12"/>
      <c r="U11" s="711"/>
      <c r="V11" s="711"/>
      <c r="W11" s="711"/>
      <c r="X11" s="711"/>
      <c r="Y11" s="53"/>
      <c r="Z11" s="12"/>
      <c r="AA11" s="12"/>
      <c r="AB11" s="12"/>
      <c r="AC11" s="12"/>
      <c r="AD11" s="12"/>
      <c r="AE11" s="12"/>
      <c r="AF11" s="12"/>
      <c r="AG11" s="12"/>
      <c r="AH11" s="12"/>
      <c r="AI11" s="12"/>
      <c r="AJ11" s="12"/>
      <c r="AK11" s="12"/>
    </row>
    <row r="12" ht="15.75" customHeight="1">
      <c r="A12" s="838"/>
      <c r="B12" s="863"/>
      <c r="C12" s="148"/>
      <c r="D12" s="148"/>
      <c r="E12" s="148"/>
      <c r="F12" s="726"/>
      <c r="G12" s="17"/>
      <c r="H12" s="17"/>
      <c r="I12" s="17"/>
      <c r="J12" s="716"/>
      <c r="K12" s="22"/>
      <c r="L12" s="22"/>
      <c r="M12" s="22"/>
      <c r="N12" s="22"/>
      <c r="O12" s="22"/>
      <c r="P12" s="22"/>
      <c r="Q12" s="27"/>
      <c r="R12" s="22"/>
      <c r="S12" s="477"/>
      <c r="T12" s="4"/>
      <c r="U12" s="25"/>
      <c r="V12" s="25"/>
      <c r="W12" s="25"/>
      <c r="X12" s="25"/>
      <c r="Y12" s="4"/>
      <c r="Z12" s="4"/>
      <c r="AA12" s="4"/>
      <c r="AB12" s="4"/>
      <c r="AC12" s="4"/>
      <c r="AD12" s="4"/>
      <c r="AE12" s="4"/>
      <c r="AF12" s="4"/>
      <c r="AG12" s="4"/>
      <c r="AH12" s="4"/>
      <c r="AI12" s="4"/>
      <c r="AJ12" s="4"/>
      <c r="AK12" s="4"/>
    </row>
    <row r="13" ht="15.75" customHeight="1">
      <c r="A13" s="838"/>
      <c r="B13" s="863"/>
      <c r="C13" s="148"/>
      <c r="D13" s="148"/>
      <c r="E13" s="148"/>
      <c r="F13" s="726"/>
      <c r="G13" s="17"/>
      <c r="H13" s="17"/>
      <c r="I13" s="17"/>
      <c r="J13" s="716"/>
      <c r="K13" s="22"/>
      <c r="L13" s="22"/>
      <c r="M13" s="22"/>
      <c r="N13" s="22"/>
      <c r="O13" s="22"/>
      <c r="P13" s="22"/>
      <c r="Q13" s="27"/>
      <c r="R13" s="22"/>
      <c r="S13" s="477"/>
      <c r="T13" s="4"/>
      <c r="U13" s="25"/>
      <c r="V13" s="25"/>
      <c r="W13" s="25"/>
      <c r="X13" s="25"/>
      <c r="Y13" s="4"/>
      <c r="Z13" s="4"/>
      <c r="AA13" s="4"/>
      <c r="AB13" s="4"/>
      <c r="AC13" s="4"/>
      <c r="AD13" s="4"/>
      <c r="AE13" s="4"/>
      <c r="AF13" s="4"/>
      <c r="AG13" s="4"/>
      <c r="AH13" s="4"/>
      <c r="AI13" s="4"/>
      <c r="AJ13" s="4"/>
      <c r="AK13" s="4"/>
    </row>
    <row r="14" ht="15.75" customHeight="1">
      <c r="A14" s="838"/>
      <c r="B14" s="863"/>
      <c r="C14" s="148"/>
      <c r="D14" s="148"/>
      <c r="E14" s="148"/>
      <c r="F14" s="726"/>
      <c r="G14" s="17"/>
      <c r="H14" s="17"/>
      <c r="I14" s="17"/>
      <c r="J14" s="716"/>
      <c r="K14" s="22"/>
      <c r="L14" s="22"/>
      <c r="M14" s="22"/>
      <c r="N14" s="22"/>
      <c r="O14" s="22"/>
      <c r="P14" s="22"/>
      <c r="Q14" s="27"/>
      <c r="R14" s="22"/>
      <c r="S14" s="477"/>
      <c r="T14" s="4"/>
      <c r="U14" s="25"/>
      <c r="V14" s="25"/>
      <c r="W14" s="25"/>
      <c r="X14" s="25"/>
      <c r="Y14" s="4"/>
      <c r="Z14" s="4"/>
      <c r="AA14" s="4"/>
      <c r="AB14" s="4"/>
      <c r="AC14" s="4"/>
      <c r="AD14" s="4"/>
      <c r="AE14" s="4"/>
      <c r="AF14" s="4"/>
      <c r="AG14" s="4"/>
      <c r="AH14" s="4"/>
      <c r="AI14" s="4"/>
      <c r="AJ14" s="4"/>
      <c r="AK14" s="4"/>
    </row>
    <row r="15" ht="15.75" customHeight="1">
      <c r="A15" s="838"/>
      <c r="B15" s="863"/>
      <c r="C15" s="148"/>
      <c r="D15" s="148"/>
      <c r="E15" s="148"/>
      <c r="F15" s="726"/>
      <c r="G15" s="17"/>
      <c r="H15" s="17"/>
      <c r="I15" s="17"/>
      <c r="J15" s="716"/>
      <c r="K15" s="22"/>
      <c r="L15" s="22"/>
      <c r="M15" s="22"/>
      <c r="N15" s="22"/>
      <c r="O15" s="22"/>
      <c r="P15" s="22"/>
      <c r="Q15" s="27"/>
      <c r="R15" s="22"/>
      <c r="S15" s="477"/>
      <c r="T15" s="4"/>
      <c r="U15" s="25"/>
      <c r="V15" s="25"/>
      <c r="W15" s="25"/>
      <c r="X15" s="25"/>
      <c r="Y15" s="4"/>
      <c r="Z15" s="4"/>
      <c r="AA15" s="4"/>
      <c r="AB15" s="4"/>
      <c r="AC15" s="4"/>
      <c r="AD15" s="4"/>
      <c r="AE15" s="4"/>
      <c r="AF15" s="4"/>
      <c r="AG15" s="4"/>
      <c r="AH15" s="4"/>
      <c r="AI15" s="4"/>
      <c r="AJ15" s="4"/>
      <c r="AK15" s="4"/>
    </row>
    <row r="16" ht="15.75" customHeight="1">
      <c r="A16" s="838"/>
      <c r="B16" s="863"/>
      <c r="C16" s="863"/>
      <c r="D16" s="148"/>
      <c r="E16" s="148"/>
      <c r="F16" s="726"/>
      <c r="G16" s="17"/>
      <c r="H16" s="17"/>
      <c r="I16" s="17"/>
      <c r="J16" s="718"/>
      <c r="K16" s="22"/>
      <c r="L16" s="22"/>
      <c r="M16" s="22"/>
      <c r="N16" s="22"/>
      <c r="O16" s="22"/>
      <c r="P16" s="22"/>
      <c r="Q16" s="27"/>
      <c r="R16" s="22"/>
      <c r="S16" s="477"/>
      <c r="T16" s="4"/>
      <c r="U16" s="25"/>
      <c r="V16" s="25"/>
      <c r="W16" s="25"/>
      <c r="X16" s="25"/>
      <c r="Y16" s="4"/>
      <c r="Z16" s="4"/>
      <c r="AA16" s="4"/>
      <c r="AB16" s="4"/>
      <c r="AC16" s="4"/>
      <c r="AD16" s="4"/>
      <c r="AE16" s="4"/>
      <c r="AF16" s="4"/>
      <c r="AG16" s="4"/>
      <c r="AH16" s="4"/>
      <c r="AI16" s="4"/>
      <c r="AJ16" s="4"/>
      <c r="AK16" s="4"/>
    </row>
    <row r="17" ht="15.75" customHeight="1">
      <c r="A17" s="838"/>
      <c r="B17" s="863"/>
      <c r="C17" s="863"/>
      <c r="D17" s="148"/>
      <c r="E17" s="148"/>
      <c r="F17" s="726"/>
      <c r="G17" s="17"/>
      <c r="H17" s="17"/>
      <c r="I17" s="17"/>
      <c r="J17" s="716"/>
      <c r="K17" s="22"/>
      <c r="L17" s="22"/>
      <c r="M17" s="22"/>
      <c r="N17" s="22"/>
      <c r="O17" s="22"/>
      <c r="P17" s="22"/>
      <c r="Q17" s="27"/>
      <c r="R17" s="22"/>
      <c r="S17" s="477"/>
      <c r="T17" s="4"/>
      <c r="U17" s="25"/>
      <c r="V17" s="25"/>
      <c r="W17" s="25"/>
      <c r="X17" s="25"/>
      <c r="Y17" s="4"/>
      <c r="Z17" s="4"/>
      <c r="AA17" s="4"/>
      <c r="AB17" s="4"/>
      <c r="AC17" s="4"/>
      <c r="AD17" s="4"/>
      <c r="AE17" s="4"/>
      <c r="AF17" s="4"/>
      <c r="AG17" s="4"/>
      <c r="AH17" s="4"/>
      <c r="AI17" s="4"/>
      <c r="AJ17" s="4"/>
      <c r="AK17" s="4"/>
    </row>
    <row r="18" ht="15.75" customHeight="1">
      <c r="A18" s="838"/>
      <c r="B18" s="863"/>
      <c r="C18" s="863"/>
      <c r="D18" s="148"/>
      <c r="E18" s="148"/>
      <c r="F18" s="726"/>
      <c r="G18" s="17"/>
      <c r="H18" s="17"/>
      <c r="I18" s="17"/>
      <c r="J18" s="716"/>
      <c r="K18" s="22"/>
      <c r="L18" s="22"/>
      <c r="M18" s="22"/>
      <c r="N18" s="22"/>
      <c r="O18" s="22"/>
      <c r="P18" s="22"/>
      <c r="Q18" s="27"/>
      <c r="R18" s="22"/>
      <c r="S18" s="477"/>
      <c r="T18" s="4"/>
      <c r="U18" s="25"/>
      <c r="V18" s="25"/>
      <c r="W18" s="25"/>
      <c r="X18" s="25"/>
      <c r="Y18" s="4"/>
      <c r="Z18" s="4"/>
      <c r="AA18" s="4"/>
      <c r="AB18" s="4"/>
      <c r="AC18" s="4"/>
      <c r="AD18" s="4"/>
      <c r="AE18" s="4"/>
      <c r="AF18" s="4"/>
      <c r="AG18" s="4"/>
      <c r="AH18" s="4"/>
      <c r="AI18" s="4"/>
      <c r="AJ18" s="4"/>
      <c r="AK18" s="4"/>
    </row>
    <row r="19">
      <c r="A19" s="838"/>
      <c r="B19" s="863"/>
      <c r="C19" s="863"/>
      <c r="D19" s="148"/>
      <c r="E19" s="148"/>
      <c r="F19" s="726"/>
      <c r="G19" s="17"/>
      <c r="H19" s="17"/>
      <c r="I19" s="17"/>
      <c r="J19" s="718"/>
      <c r="K19" s="22"/>
      <c r="L19" s="22"/>
      <c r="M19" s="22"/>
      <c r="N19" s="22"/>
      <c r="O19" s="22"/>
      <c r="P19" s="22"/>
      <c r="Q19" s="27"/>
      <c r="R19" s="22"/>
      <c r="S19" s="477"/>
      <c r="T19" s="4"/>
      <c r="U19" s="25"/>
      <c r="V19" s="25"/>
      <c r="W19" s="25"/>
      <c r="X19" s="25"/>
      <c r="Y19" s="4"/>
      <c r="Z19" s="4"/>
      <c r="AA19" s="4"/>
      <c r="AB19" s="4"/>
      <c r="AC19" s="4"/>
      <c r="AD19" s="4"/>
      <c r="AE19" s="4"/>
      <c r="AF19" s="4"/>
      <c r="AG19" s="4"/>
      <c r="AH19" s="4"/>
      <c r="AI19" s="4"/>
      <c r="AJ19" s="4"/>
      <c r="AK19" s="4"/>
    </row>
    <row r="20" ht="15.75" customHeight="1">
      <c r="A20" s="838"/>
      <c r="B20" s="863"/>
      <c r="C20" s="863"/>
      <c r="D20" s="148"/>
      <c r="E20" s="148"/>
      <c r="F20" s="726"/>
      <c r="G20" s="17"/>
      <c r="H20" s="17"/>
      <c r="I20" s="17"/>
      <c r="J20" s="716"/>
      <c r="K20" s="22"/>
      <c r="L20" s="22"/>
      <c r="M20" s="22"/>
      <c r="N20" s="22"/>
      <c r="O20" s="22"/>
      <c r="P20" s="22"/>
      <c r="Q20" s="27"/>
      <c r="R20" s="22"/>
      <c r="S20" s="477"/>
      <c r="T20" s="4"/>
      <c r="U20" s="25"/>
      <c r="V20" s="25"/>
      <c r="W20" s="25"/>
      <c r="X20" s="25"/>
      <c r="Y20" s="4"/>
      <c r="Z20" s="4"/>
      <c r="AA20" s="4"/>
      <c r="AB20" s="4"/>
      <c r="AC20" s="4"/>
      <c r="AD20" s="4"/>
      <c r="AE20" s="4"/>
      <c r="AF20" s="4"/>
      <c r="AG20" s="4"/>
      <c r="AH20" s="4"/>
      <c r="AI20" s="4"/>
      <c r="AJ20" s="4"/>
      <c r="AK20" s="4"/>
    </row>
    <row r="21" ht="15.75" customHeight="1">
      <c r="A21" s="838"/>
      <c r="B21" s="863"/>
      <c r="C21" s="863"/>
      <c r="D21" s="148"/>
      <c r="E21" s="148"/>
      <c r="F21" s="726"/>
      <c r="G21" s="17"/>
      <c r="H21" s="17"/>
      <c r="I21" s="17"/>
      <c r="J21" s="716"/>
      <c r="K21" s="22"/>
      <c r="L21" s="22"/>
      <c r="M21" s="22"/>
      <c r="N21" s="22"/>
      <c r="O21" s="22"/>
      <c r="P21" s="22"/>
      <c r="Q21" s="27"/>
      <c r="R21" s="22"/>
      <c r="S21" s="477"/>
      <c r="T21" s="4"/>
      <c r="U21" s="25"/>
      <c r="V21" s="25"/>
      <c r="W21" s="25"/>
      <c r="X21" s="25"/>
      <c r="Y21" s="4"/>
      <c r="Z21" s="4"/>
      <c r="AA21" s="4"/>
      <c r="AB21" s="4"/>
      <c r="AC21" s="4"/>
      <c r="AD21" s="4"/>
      <c r="AE21" s="4"/>
      <c r="AF21" s="4"/>
      <c r="AG21" s="4"/>
      <c r="AH21" s="4"/>
      <c r="AI21" s="4"/>
      <c r="AJ21" s="4"/>
      <c r="AK21" s="4"/>
    </row>
    <row r="22" ht="15.75" customHeight="1">
      <c r="A22" s="838"/>
      <c r="B22" s="863"/>
      <c r="C22" s="863"/>
      <c r="D22" s="148"/>
      <c r="E22" s="148"/>
      <c r="F22" s="726"/>
      <c r="G22" s="17"/>
      <c r="H22" s="17"/>
      <c r="I22" s="17"/>
      <c r="J22" s="718"/>
      <c r="K22" s="22"/>
      <c r="L22" s="22"/>
      <c r="M22" s="22"/>
      <c r="N22" s="22"/>
      <c r="O22" s="22"/>
      <c r="P22" s="22"/>
      <c r="Q22" s="27"/>
      <c r="R22" s="22"/>
      <c r="S22" s="477"/>
      <c r="T22" s="4"/>
      <c r="U22" s="25"/>
      <c r="V22" s="25"/>
      <c r="W22" s="25"/>
      <c r="X22" s="25"/>
      <c r="Y22" s="4"/>
      <c r="Z22" s="4"/>
      <c r="AA22" s="4"/>
      <c r="AB22" s="4"/>
      <c r="AC22" s="4"/>
      <c r="AD22" s="4"/>
      <c r="AE22" s="4"/>
      <c r="AF22" s="4"/>
      <c r="AG22" s="4"/>
      <c r="AH22" s="4"/>
      <c r="AI22" s="4"/>
      <c r="AJ22" s="4"/>
      <c r="AK22" s="4"/>
    </row>
    <row r="23" ht="15.75" customHeight="1">
      <c r="A23" s="838"/>
      <c r="B23" s="863"/>
      <c r="C23" s="863"/>
      <c r="D23" s="148"/>
      <c r="E23" s="148"/>
      <c r="F23" s="148"/>
      <c r="G23" s="17"/>
      <c r="H23" s="17"/>
      <c r="I23" s="17"/>
      <c r="J23" s="716"/>
      <c r="K23" s="22"/>
      <c r="L23" s="22"/>
      <c r="M23" s="22"/>
      <c r="N23" s="22"/>
      <c r="O23" s="22"/>
      <c r="P23" s="22"/>
      <c r="Q23" s="27"/>
      <c r="R23" s="22"/>
      <c r="S23" s="477"/>
      <c r="T23" s="4"/>
      <c r="U23" s="25"/>
      <c r="V23" s="25"/>
      <c r="W23" s="25"/>
      <c r="X23" s="25"/>
      <c r="Y23" s="4"/>
      <c r="Z23" s="4"/>
      <c r="AA23" s="4"/>
      <c r="AB23" s="4"/>
      <c r="AC23" s="4"/>
      <c r="AD23" s="4"/>
      <c r="AE23" s="4"/>
      <c r="AF23" s="4"/>
      <c r="AG23" s="4"/>
      <c r="AH23" s="4"/>
      <c r="AI23" s="4"/>
      <c r="AJ23" s="4"/>
      <c r="AK23" s="4"/>
    </row>
    <row r="24" ht="15.75" customHeight="1">
      <c r="A24" s="838"/>
      <c r="B24" s="863"/>
      <c r="C24" s="863"/>
      <c r="D24" s="148"/>
      <c r="E24" s="148"/>
      <c r="F24" s="148"/>
      <c r="G24" s="17"/>
      <c r="H24" s="17"/>
      <c r="I24" s="17"/>
      <c r="J24" s="716"/>
      <c r="K24" s="22"/>
      <c r="L24" s="22"/>
      <c r="M24" s="22"/>
      <c r="N24" s="22"/>
      <c r="O24" s="22"/>
      <c r="P24" s="22"/>
      <c r="Q24" s="27"/>
      <c r="R24" s="22"/>
      <c r="S24" s="477"/>
      <c r="T24" s="4"/>
      <c r="U24" s="25"/>
      <c r="V24" s="25"/>
      <c r="W24" s="25"/>
      <c r="X24" s="25"/>
      <c r="Y24" s="4"/>
      <c r="Z24" s="4"/>
      <c r="AA24" s="4"/>
      <c r="AB24" s="4"/>
      <c r="AC24" s="4"/>
      <c r="AD24" s="4"/>
      <c r="AE24" s="4"/>
      <c r="AF24" s="4"/>
      <c r="AG24" s="4"/>
      <c r="AH24" s="4"/>
      <c r="AI24" s="4"/>
      <c r="AJ24" s="4"/>
      <c r="AK24" s="4"/>
    </row>
    <row r="25" ht="15.75" customHeight="1">
      <c r="A25" s="838"/>
      <c r="B25" s="863"/>
      <c r="C25" s="863"/>
      <c r="D25" s="148"/>
      <c r="E25" s="148"/>
      <c r="F25" s="148"/>
      <c r="G25" s="17"/>
      <c r="H25" s="17"/>
      <c r="I25" s="17"/>
      <c r="J25" s="716"/>
      <c r="K25" s="22"/>
      <c r="L25" s="22"/>
      <c r="M25" s="22"/>
      <c r="N25" s="22"/>
      <c r="O25" s="22"/>
      <c r="P25" s="22"/>
      <c r="Q25" s="27"/>
      <c r="R25" s="22"/>
      <c r="S25" s="477"/>
      <c r="T25" s="4"/>
      <c r="U25" s="25"/>
      <c r="V25" s="25"/>
      <c r="W25" s="25"/>
      <c r="X25" s="25"/>
      <c r="Y25" s="4"/>
      <c r="Z25" s="4"/>
      <c r="AA25" s="4"/>
      <c r="AB25" s="4"/>
      <c r="AC25" s="4"/>
      <c r="AD25" s="4"/>
      <c r="AE25" s="4"/>
      <c r="AF25" s="4"/>
      <c r="AG25" s="4"/>
      <c r="AH25" s="4"/>
      <c r="AI25" s="4"/>
      <c r="AJ25" s="4"/>
      <c r="AK25" s="4"/>
    </row>
    <row r="26">
      <c r="A26" s="838"/>
      <c r="B26" s="863"/>
      <c r="C26" s="863"/>
      <c r="D26" s="148"/>
      <c r="E26" s="148"/>
      <c r="F26" s="148"/>
      <c r="G26" s="17"/>
      <c r="H26" s="17"/>
      <c r="I26" s="17"/>
      <c r="J26" s="716"/>
      <c r="K26" s="22"/>
      <c r="L26" s="22"/>
      <c r="M26" s="22"/>
      <c r="N26" s="22"/>
      <c r="O26" s="22"/>
      <c r="P26" s="22"/>
      <c r="Q26" s="27"/>
      <c r="R26" s="22"/>
      <c r="S26" s="477"/>
      <c r="T26" s="4"/>
      <c r="U26" s="25"/>
      <c r="V26" s="25"/>
      <c r="W26" s="25"/>
      <c r="X26" s="25"/>
      <c r="Y26" s="4"/>
      <c r="Z26" s="4"/>
      <c r="AA26" s="4"/>
      <c r="AB26" s="4"/>
      <c r="AC26" s="4"/>
      <c r="AD26" s="4"/>
      <c r="AE26" s="4"/>
      <c r="AF26" s="4"/>
      <c r="AG26" s="4"/>
      <c r="AH26" s="4"/>
      <c r="AI26" s="4"/>
      <c r="AJ26" s="4"/>
      <c r="AK26" s="4"/>
    </row>
    <row r="27">
      <c r="A27" s="838"/>
      <c r="B27" s="863"/>
      <c r="C27" s="863"/>
      <c r="D27" s="148"/>
      <c r="E27" s="148"/>
      <c r="F27" s="148"/>
      <c r="G27" s="17"/>
      <c r="H27" s="17"/>
      <c r="I27" s="17"/>
      <c r="J27" s="716"/>
      <c r="K27" s="22"/>
      <c r="L27" s="22"/>
      <c r="M27" s="22"/>
      <c r="N27" s="22"/>
      <c r="O27" s="22"/>
      <c r="P27" s="22"/>
      <c r="Q27" s="27"/>
      <c r="R27" s="22"/>
      <c r="S27" s="477"/>
      <c r="T27" s="4"/>
      <c r="U27" s="25"/>
      <c r="V27" s="25"/>
      <c r="W27" s="25"/>
      <c r="X27" s="25"/>
      <c r="Y27" s="4"/>
      <c r="Z27" s="4"/>
      <c r="AA27" s="4"/>
      <c r="AB27" s="4"/>
      <c r="AC27" s="4"/>
      <c r="AD27" s="4"/>
      <c r="AE27" s="4"/>
      <c r="AF27" s="4"/>
      <c r="AG27" s="4"/>
      <c r="AH27" s="4"/>
      <c r="AI27" s="4"/>
      <c r="AJ27" s="4"/>
      <c r="AK27" s="4"/>
    </row>
    <row r="28" ht="15.75" customHeight="1">
      <c r="A28" s="838"/>
      <c r="B28" s="722"/>
      <c r="C28" s="722"/>
      <c r="D28" s="722"/>
      <c r="E28" s="722"/>
      <c r="F28" s="722"/>
      <c r="G28" s="17"/>
      <c r="H28" s="17"/>
      <c r="I28" s="17"/>
      <c r="J28" s="720"/>
      <c r="K28" s="22"/>
      <c r="L28" s="19"/>
      <c r="M28" s="19"/>
      <c r="N28" s="19"/>
      <c r="O28" s="19"/>
      <c r="P28" s="19"/>
      <c r="Q28" s="19"/>
      <c r="R28" s="19"/>
      <c r="S28" s="477"/>
      <c r="T28" s="4"/>
      <c r="U28" s="25"/>
      <c r="V28" s="25"/>
      <c r="W28" s="25"/>
      <c r="X28" s="25"/>
      <c r="Y28" s="4"/>
      <c r="Z28" s="4"/>
      <c r="AA28" s="4"/>
      <c r="AB28" s="4"/>
      <c r="AC28" s="4"/>
      <c r="AD28" s="4"/>
      <c r="AE28" s="4"/>
      <c r="AF28" s="4"/>
      <c r="AG28" s="4"/>
      <c r="AH28" s="4"/>
      <c r="AI28" s="4"/>
      <c r="AJ28" s="4"/>
      <c r="AK28" s="4"/>
    </row>
    <row r="29" ht="15.75" customHeight="1">
      <c r="A29" s="838"/>
      <c r="B29" s="722"/>
      <c r="C29" s="722"/>
      <c r="D29" s="722"/>
      <c r="E29" s="722"/>
      <c r="F29" s="722"/>
      <c r="G29" s="17"/>
      <c r="H29" s="17"/>
      <c r="I29" s="17"/>
      <c r="J29" s="720"/>
      <c r="K29" s="22"/>
      <c r="L29" s="19"/>
      <c r="M29" s="19"/>
      <c r="N29" s="19"/>
      <c r="O29" s="19"/>
      <c r="P29" s="19"/>
      <c r="Q29" s="19"/>
      <c r="R29" s="19"/>
      <c r="S29" s="477"/>
      <c r="T29" s="4"/>
      <c r="U29" s="25"/>
      <c r="V29" s="25"/>
      <c r="W29" s="25"/>
      <c r="X29" s="25"/>
      <c r="Y29" s="4"/>
      <c r="Z29" s="4"/>
      <c r="AA29" s="4"/>
      <c r="AB29" s="4"/>
      <c r="AC29" s="4"/>
      <c r="AD29" s="4"/>
      <c r="AE29" s="4"/>
      <c r="AF29" s="4"/>
      <c r="AG29" s="4"/>
      <c r="AH29" s="4"/>
      <c r="AI29" s="4"/>
      <c r="AJ29" s="4"/>
      <c r="AK29" s="4"/>
    </row>
    <row r="30" ht="15.75" customHeight="1">
      <c r="A30" s="838"/>
      <c r="B30" s="722"/>
      <c r="C30" s="722"/>
      <c r="D30" s="722"/>
      <c r="E30" s="722"/>
      <c r="F30" s="722"/>
      <c r="G30" s="17"/>
      <c r="H30" s="17"/>
      <c r="I30" s="17"/>
      <c r="J30" s="720"/>
      <c r="K30" s="19"/>
      <c r="L30" s="19"/>
      <c r="M30" s="19"/>
      <c r="N30" s="19"/>
      <c r="O30" s="19"/>
      <c r="P30" s="19"/>
      <c r="Q30" s="721"/>
      <c r="R30" s="19"/>
      <c r="S30" s="477"/>
      <c r="T30" s="4"/>
      <c r="U30" s="25"/>
      <c r="V30" s="25"/>
      <c r="W30" s="25"/>
      <c r="X30" s="25"/>
      <c r="Y30" s="4"/>
      <c r="Z30" s="4"/>
      <c r="AA30" s="4"/>
      <c r="AB30" s="4"/>
      <c r="AC30" s="4"/>
      <c r="AD30" s="4"/>
      <c r="AE30" s="4"/>
      <c r="AF30" s="4"/>
      <c r="AG30" s="4"/>
      <c r="AH30" s="4"/>
      <c r="AI30" s="4"/>
      <c r="AJ30" s="4"/>
      <c r="AK30" s="4"/>
    </row>
    <row r="31" ht="15.75" customHeight="1">
      <c r="A31" s="838"/>
      <c r="B31" s="722"/>
      <c r="C31" s="722"/>
      <c r="D31" s="722"/>
      <c r="E31" s="722"/>
      <c r="F31" s="722"/>
      <c r="G31" s="17"/>
      <c r="H31" s="17"/>
      <c r="I31" s="17"/>
      <c r="J31" s="720"/>
      <c r="K31" s="19"/>
      <c r="L31" s="19"/>
      <c r="M31" s="19"/>
      <c r="N31" s="19"/>
      <c r="O31" s="19"/>
      <c r="P31" s="19"/>
      <c r="Q31" s="721"/>
      <c r="R31" s="19"/>
      <c r="S31" s="477"/>
      <c r="T31" s="4"/>
      <c r="U31" s="25"/>
      <c r="V31" s="25"/>
      <c r="W31" s="25"/>
      <c r="X31" s="25"/>
      <c r="Y31" s="4"/>
      <c r="Z31" s="4"/>
      <c r="AA31" s="4"/>
      <c r="AB31" s="4"/>
      <c r="AC31" s="4"/>
      <c r="AD31" s="4"/>
      <c r="AE31" s="4"/>
      <c r="AF31" s="4"/>
      <c r="AG31" s="4"/>
      <c r="AH31" s="4"/>
      <c r="AI31" s="4"/>
      <c r="AJ31" s="4"/>
      <c r="AK31" s="4"/>
    </row>
    <row r="32" ht="15.75" customHeight="1">
      <c r="A32" s="838"/>
      <c r="B32" s="722"/>
      <c r="C32" s="722"/>
      <c r="D32" s="722"/>
      <c r="E32" s="722"/>
      <c r="F32" s="722"/>
      <c r="G32" s="17"/>
      <c r="H32" s="17"/>
      <c r="I32" s="17"/>
      <c r="J32" s="720"/>
      <c r="K32" s="19"/>
      <c r="L32" s="19"/>
      <c r="M32" s="19"/>
      <c r="N32" s="19"/>
      <c r="O32" s="19"/>
      <c r="P32" s="19"/>
      <c r="Q32" s="721"/>
      <c r="R32" s="19"/>
      <c r="S32" s="477"/>
      <c r="T32" s="4"/>
      <c r="U32" s="25"/>
      <c r="V32" s="25"/>
      <c r="W32" s="25"/>
      <c r="X32" s="25"/>
      <c r="Y32" s="4"/>
      <c r="Z32" s="4"/>
      <c r="AA32" s="4"/>
      <c r="AB32" s="4"/>
      <c r="AC32" s="4"/>
      <c r="AD32" s="4"/>
      <c r="AE32" s="4"/>
      <c r="AF32" s="4"/>
      <c r="AG32" s="4"/>
      <c r="AH32" s="4"/>
      <c r="AI32" s="4"/>
      <c r="AJ32" s="4"/>
      <c r="AK32" s="4"/>
    </row>
    <row r="33" ht="15.75" customHeight="1">
      <c r="A33" s="838"/>
      <c r="B33" s="722"/>
      <c r="C33" s="722"/>
      <c r="D33" s="722"/>
      <c r="E33" s="722"/>
      <c r="F33" s="722"/>
      <c r="G33" s="17"/>
      <c r="H33" s="17"/>
      <c r="I33" s="17"/>
      <c r="J33" s="720"/>
      <c r="K33" s="19"/>
      <c r="L33" s="19"/>
      <c r="M33" s="19"/>
      <c r="N33" s="19"/>
      <c r="O33" s="19"/>
      <c r="P33" s="19"/>
      <c r="Q33" s="721"/>
      <c r="R33" s="19"/>
      <c r="S33" s="477"/>
      <c r="T33" s="4"/>
      <c r="U33" s="25"/>
      <c r="V33" s="25"/>
      <c r="W33" s="25"/>
      <c r="X33" s="25"/>
      <c r="Y33" s="4"/>
      <c r="Z33" s="4"/>
      <c r="AA33" s="4"/>
      <c r="AB33" s="4"/>
      <c r="AC33" s="4"/>
      <c r="AD33" s="4"/>
      <c r="AE33" s="4"/>
      <c r="AF33" s="4"/>
      <c r="AG33" s="4"/>
      <c r="AH33" s="4"/>
      <c r="AI33" s="4"/>
      <c r="AJ33" s="4"/>
      <c r="AK33" s="4"/>
    </row>
    <row r="34" ht="15.75" customHeight="1">
      <c r="A34" s="838"/>
      <c r="B34" s="722"/>
      <c r="C34" s="722"/>
      <c r="D34" s="722"/>
      <c r="E34" s="722"/>
      <c r="F34" s="722"/>
      <c r="G34" s="17"/>
      <c r="H34" s="17"/>
      <c r="I34" s="17"/>
      <c r="J34" s="720"/>
      <c r="K34" s="19"/>
      <c r="L34" s="19"/>
      <c r="M34" s="19"/>
      <c r="N34" s="19"/>
      <c r="O34" s="19"/>
      <c r="P34" s="19"/>
      <c r="Q34" s="721"/>
      <c r="R34" s="19"/>
      <c r="S34" s="477"/>
      <c r="T34" s="4"/>
      <c r="U34" s="25"/>
      <c r="V34" s="25"/>
      <c r="W34" s="25"/>
      <c r="X34" s="25"/>
      <c r="Y34" s="4"/>
      <c r="Z34" s="4"/>
      <c r="AA34" s="4"/>
      <c r="AB34" s="4"/>
      <c r="AC34" s="4"/>
      <c r="AD34" s="4"/>
      <c r="AE34" s="4"/>
      <c r="AF34" s="4"/>
      <c r="AG34" s="4"/>
      <c r="AH34" s="4"/>
      <c r="AI34" s="4"/>
      <c r="AJ34" s="4"/>
      <c r="AK34" s="4"/>
    </row>
    <row r="35" ht="15.75" customHeight="1">
      <c r="A35" s="838"/>
      <c r="B35" s="722"/>
      <c r="C35" s="722"/>
      <c r="D35" s="722"/>
      <c r="E35" s="722"/>
      <c r="F35" s="722"/>
      <c r="G35" s="17"/>
      <c r="H35" s="17"/>
      <c r="I35" s="17"/>
      <c r="J35" s="720"/>
      <c r="K35" s="19"/>
      <c r="L35" s="19"/>
      <c r="M35" s="19"/>
      <c r="N35" s="19"/>
      <c r="O35" s="19"/>
      <c r="P35" s="19"/>
      <c r="Q35" s="721"/>
      <c r="R35" s="19"/>
      <c r="S35" s="477"/>
      <c r="T35" s="4"/>
      <c r="U35" s="25"/>
      <c r="V35" s="25"/>
      <c r="W35" s="25"/>
      <c r="X35" s="25"/>
      <c r="Y35" s="4"/>
      <c r="Z35" s="4"/>
      <c r="AA35" s="4"/>
      <c r="AB35" s="4"/>
      <c r="AC35" s="4"/>
      <c r="AD35" s="4"/>
      <c r="AE35" s="4"/>
      <c r="AF35" s="4"/>
      <c r="AG35" s="4"/>
      <c r="AH35" s="4"/>
      <c r="AI35" s="4"/>
      <c r="AJ35" s="4"/>
      <c r="AK35" s="4"/>
    </row>
    <row r="36" ht="15.75" customHeight="1">
      <c r="A36" s="838"/>
      <c r="B36" s="722"/>
      <c r="C36" s="722"/>
      <c r="D36" s="722"/>
      <c r="E36" s="722"/>
      <c r="F36" s="722"/>
      <c r="G36" s="17"/>
      <c r="H36" s="17"/>
      <c r="I36" s="17"/>
      <c r="J36" s="720"/>
      <c r="K36" s="19"/>
      <c r="L36" s="19"/>
      <c r="M36" s="19"/>
      <c r="N36" s="19"/>
      <c r="O36" s="19"/>
      <c r="P36" s="19"/>
      <c r="Q36" s="721"/>
      <c r="R36" s="19"/>
      <c r="S36" s="477"/>
      <c r="T36" s="4"/>
      <c r="U36" s="25"/>
      <c r="V36" s="25"/>
      <c r="W36" s="25"/>
      <c r="X36" s="25"/>
      <c r="Y36" s="4"/>
      <c r="Z36" s="4"/>
      <c r="AA36" s="4"/>
      <c r="AB36" s="4"/>
      <c r="AC36" s="4"/>
      <c r="AD36" s="4"/>
      <c r="AE36" s="4"/>
      <c r="AF36" s="4"/>
      <c r="AG36" s="4"/>
      <c r="AH36" s="4"/>
      <c r="AI36" s="4"/>
      <c r="AJ36" s="4"/>
      <c r="AK36" s="4"/>
    </row>
    <row r="37" ht="15.75" customHeight="1">
      <c r="A37" s="838"/>
      <c r="B37" s="722"/>
      <c r="C37" s="722"/>
      <c r="D37" s="722"/>
      <c r="E37" s="722"/>
      <c r="F37" s="722"/>
      <c r="G37" s="17"/>
      <c r="H37" s="17"/>
      <c r="I37" s="17"/>
      <c r="J37" s="720"/>
      <c r="K37" s="19"/>
      <c r="L37" s="19"/>
      <c r="M37" s="19"/>
      <c r="N37" s="19"/>
      <c r="O37" s="19"/>
      <c r="P37" s="19"/>
      <c r="Q37" s="721"/>
      <c r="R37" s="19"/>
      <c r="S37" s="477"/>
      <c r="T37" s="4"/>
      <c r="U37" s="25"/>
      <c r="V37" s="25"/>
      <c r="W37" s="25"/>
      <c r="X37" s="25"/>
      <c r="Y37" s="4"/>
      <c r="Z37" s="4"/>
      <c r="AA37" s="4"/>
      <c r="AB37" s="4"/>
      <c r="AC37" s="4"/>
      <c r="AD37" s="4"/>
      <c r="AE37" s="4"/>
      <c r="AF37" s="4"/>
      <c r="AG37" s="4"/>
      <c r="AH37" s="4"/>
      <c r="AI37" s="4"/>
      <c r="AJ37" s="4"/>
      <c r="AK37" s="4"/>
    </row>
    <row r="38" ht="15.75" customHeight="1">
      <c r="A38" s="838"/>
      <c r="B38" s="722"/>
      <c r="C38" s="722"/>
      <c r="D38" s="722"/>
      <c r="E38" s="722"/>
      <c r="F38" s="722"/>
      <c r="G38" s="17"/>
      <c r="H38" s="17"/>
      <c r="I38" s="17"/>
      <c r="J38" s="720"/>
      <c r="K38" s="19"/>
      <c r="L38" s="19"/>
      <c r="M38" s="19"/>
      <c r="N38" s="19"/>
      <c r="O38" s="19"/>
      <c r="P38" s="19"/>
      <c r="Q38" s="721"/>
      <c r="R38" s="19"/>
      <c r="S38" s="477"/>
      <c r="T38" s="4"/>
      <c r="U38" s="25"/>
      <c r="V38" s="25"/>
      <c r="W38" s="25"/>
      <c r="X38" s="25"/>
      <c r="Y38" s="4"/>
      <c r="Z38" s="4"/>
      <c r="AA38" s="4"/>
      <c r="AB38" s="4"/>
      <c r="AC38" s="4"/>
      <c r="AD38" s="4"/>
      <c r="AE38" s="4"/>
      <c r="AF38" s="4"/>
      <c r="AG38" s="4"/>
      <c r="AH38" s="4"/>
      <c r="AI38" s="4"/>
      <c r="AJ38" s="4"/>
      <c r="AK38" s="4"/>
    </row>
    <row r="39" ht="15.75" customHeight="1">
      <c r="A39" s="838"/>
      <c r="B39" s="722"/>
      <c r="C39" s="722"/>
      <c r="D39" s="722"/>
      <c r="E39" s="722"/>
      <c r="F39" s="722"/>
      <c r="G39" s="17"/>
      <c r="H39" s="17"/>
      <c r="I39" s="17"/>
      <c r="J39" s="720"/>
      <c r="K39" s="19"/>
      <c r="L39" s="19"/>
      <c r="M39" s="19"/>
      <c r="N39" s="19"/>
      <c r="O39" s="19"/>
      <c r="P39" s="19"/>
      <c r="Q39" s="721"/>
      <c r="R39" s="19"/>
      <c r="S39" s="477"/>
      <c r="T39" s="4"/>
      <c r="U39" s="25"/>
      <c r="V39" s="25"/>
      <c r="W39" s="25"/>
      <c r="X39" s="25"/>
      <c r="Y39" s="4"/>
      <c r="Z39" s="4"/>
      <c r="AA39" s="4"/>
      <c r="AB39" s="4"/>
      <c r="AC39" s="4"/>
      <c r="AD39" s="4"/>
      <c r="AE39" s="4"/>
      <c r="AF39" s="4"/>
      <c r="AG39" s="4"/>
      <c r="AH39" s="4"/>
      <c r="AI39" s="4"/>
      <c r="AJ39" s="4"/>
      <c r="AK39" s="4"/>
    </row>
    <row r="40" ht="15.75" customHeight="1">
      <c r="A40" s="838"/>
      <c r="B40" s="722"/>
      <c r="C40" s="722"/>
      <c r="D40" s="722"/>
      <c r="E40" s="722"/>
      <c r="F40" s="722"/>
      <c r="G40" s="17"/>
      <c r="H40" s="17"/>
      <c r="I40" s="17"/>
      <c r="J40" s="720"/>
      <c r="K40" s="19"/>
      <c r="L40" s="19"/>
      <c r="M40" s="19"/>
      <c r="N40" s="19"/>
      <c r="O40" s="19"/>
      <c r="P40" s="19"/>
      <c r="Q40" s="721"/>
      <c r="R40" s="19"/>
      <c r="S40" s="477"/>
      <c r="T40" s="4"/>
      <c r="U40" s="25"/>
      <c r="V40" s="25"/>
      <c r="W40" s="25"/>
      <c r="X40" s="25"/>
      <c r="Y40" s="4"/>
      <c r="Z40" s="4"/>
      <c r="AA40" s="4"/>
      <c r="AB40" s="4"/>
      <c r="AC40" s="4"/>
      <c r="AD40" s="4"/>
      <c r="AE40" s="4"/>
      <c r="AF40" s="4"/>
      <c r="AG40" s="4"/>
      <c r="AH40" s="4"/>
      <c r="AI40" s="4"/>
      <c r="AJ40" s="4"/>
      <c r="AK40" s="4"/>
    </row>
    <row r="41" ht="15.75" customHeight="1">
      <c r="A41" s="838"/>
      <c r="B41" s="722"/>
      <c r="C41" s="722"/>
      <c r="D41" s="722"/>
      <c r="E41" s="722"/>
      <c r="F41" s="722"/>
      <c r="G41" s="17"/>
      <c r="H41" s="17"/>
      <c r="I41" s="17"/>
      <c r="J41" s="720"/>
      <c r="K41" s="19"/>
      <c r="L41" s="19"/>
      <c r="M41" s="19"/>
      <c r="N41" s="19"/>
      <c r="O41" s="19"/>
      <c r="P41" s="19"/>
      <c r="Q41" s="19"/>
      <c r="R41" s="19"/>
      <c r="S41" s="477"/>
      <c r="T41" s="4"/>
      <c r="U41" s="25"/>
      <c r="V41" s="25"/>
      <c r="W41" s="25"/>
      <c r="X41" s="25"/>
      <c r="Y41" s="4"/>
      <c r="Z41" s="4"/>
      <c r="AA41" s="4"/>
      <c r="AB41" s="4"/>
      <c r="AC41" s="4"/>
      <c r="AD41" s="4"/>
      <c r="AE41" s="4"/>
      <c r="AF41" s="4"/>
      <c r="AG41" s="4"/>
      <c r="AH41" s="4"/>
      <c r="AI41" s="4"/>
      <c r="AJ41" s="4"/>
      <c r="AK41" s="4"/>
    </row>
    <row r="42" ht="15.75" customHeight="1">
      <c r="A42" s="838"/>
      <c r="B42" s="722"/>
      <c r="C42" s="722"/>
      <c r="D42" s="722"/>
      <c r="E42" s="722"/>
      <c r="F42" s="722"/>
      <c r="G42" s="17"/>
      <c r="H42" s="17"/>
      <c r="I42" s="17"/>
      <c r="J42" s="720"/>
      <c r="K42" s="19"/>
      <c r="L42" s="19"/>
      <c r="M42" s="19"/>
      <c r="N42" s="19"/>
      <c r="O42" s="19"/>
      <c r="P42" s="19"/>
      <c r="Q42" s="19"/>
      <c r="R42" s="19"/>
      <c r="S42" s="477"/>
      <c r="T42" s="4"/>
      <c r="U42" s="25"/>
      <c r="V42" s="25"/>
      <c r="W42" s="25"/>
      <c r="X42" s="25"/>
      <c r="Y42" s="4"/>
      <c r="Z42" s="4"/>
      <c r="AA42" s="4"/>
      <c r="AB42" s="4"/>
      <c r="AC42" s="4"/>
      <c r="AD42" s="4"/>
      <c r="AE42" s="4"/>
      <c r="AF42" s="4"/>
      <c r="AG42" s="4"/>
      <c r="AH42" s="4"/>
      <c r="AI42" s="4"/>
      <c r="AJ42" s="4"/>
      <c r="AK42" s="4"/>
    </row>
    <row r="43" ht="15.75" customHeight="1">
      <c r="A43" s="838"/>
      <c r="B43" s="722"/>
      <c r="C43" s="722"/>
      <c r="D43" s="722"/>
      <c r="E43" s="722"/>
      <c r="F43" s="722"/>
      <c r="G43" s="17"/>
      <c r="H43" s="17"/>
      <c r="I43" s="17"/>
      <c r="J43" s="720"/>
      <c r="K43" s="19"/>
      <c r="L43" s="19"/>
      <c r="M43" s="19"/>
      <c r="N43" s="19"/>
      <c r="O43" s="19"/>
      <c r="P43" s="19"/>
      <c r="Q43" s="19"/>
      <c r="R43" s="19"/>
      <c r="S43" s="477"/>
      <c r="T43" s="4"/>
      <c r="U43" s="25"/>
      <c r="V43" s="25"/>
      <c r="W43" s="25"/>
      <c r="X43" s="25"/>
      <c r="Y43" s="4"/>
      <c r="Z43" s="4"/>
      <c r="AA43" s="4"/>
      <c r="AB43" s="4"/>
      <c r="AC43" s="4"/>
      <c r="AD43" s="4"/>
      <c r="AE43" s="4"/>
      <c r="AF43" s="4"/>
      <c r="AG43" s="4"/>
      <c r="AH43" s="4"/>
      <c r="AI43" s="4"/>
      <c r="AJ43" s="4"/>
      <c r="AK43" s="4"/>
    </row>
    <row r="44" ht="15.75" customHeight="1">
      <c r="A44" s="838"/>
      <c r="B44" s="722"/>
      <c r="C44" s="722"/>
      <c r="D44" s="722"/>
      <c r="E44" s="722"/>
      <c r="F44" s="722"/>
      <c r="G44" s="17"/>
      <c r="H44" s="17"/>
      <c r="I44" s="17"/>
      <c r="J44" s="720"/>
      <c r="K44" s="19"/>
      <c r="L44" s="19"/>
      <c r="M44" s="19"/>
      <c r="N44" s="19"/>
      <c r="O44" s="19"/>
      <c r="P44" s="19"/>
      <c r="Q44" s="19"/>
      <c r="R44" s="19"/>
      <c r="S44" s="477"/>
      <c r="T44" s="4"/>
      <c r="U44" s="25"/>
      <c r="V44" s="25"/>
      <c r="W44" s="25"/>
      <c r="X44" s="25"/>
      <c r="Y44" s="4"/>
      <c r="Z44" s="4"/>
      <c r="AA44" s="4"/>
      <c r="AB44" s="4"/>
      <c r="AC44" s="4"/>
      <c r="AD44" s="4"/>
      <c r="AE44" s="4"/>
      <c r="AF44" s="4"/>
      <c r="AG44" s="4"/>
      <c r="AH44" s="4"/>
      <c r="AI44" s="4"/>
      <c r="AJ44" s="4"/>
      <c r="AK44" s="4"/>
    </row>
    <row r="45" ht="15.75" customHeight="1">
      <c r="A45" s="838"/>
      <c r="B45" s="722"/>
      <c r="C45" s="722"/>
      <c r="D45" s="722"/>
      <c r="E45" s="722"/>
      <c r="F45" s="722"/>
      <c r="G45" s="17"/>
      <c r="H45" s="17"/>
      <c r="I45" s="17"/>
      <c r="J45" s="720"/>
      <c r="K45" s="19"/>
      <c r="L45" s="19"/>
      <c r="M45" s="19"/>
      <c r="N45" s="19"/>
      <c r="O45" s="19"/>
      <c r="P45" s="19"/>
      <c r="Q45" s="721"/>
      <c r="R45" s="19"/>
      <c r="S45" s="477"/>
      <c r="T45" s="4"/>
      <c r="U45" s="25"/>
      <c r="V45" s="25"/>
      <c r="W45" s="25"/>
      <c r="X45" s="25"/>
      <c r="Y45" s="4"/>
      <c r="Z45" s="4"/>
      <c r="AA45" s="4"/>
      <c r="AB45" s="4"/>
      <c r="AC45" s="4"/>
      <c r="AD45" s="4"/>
      <c r="AE45" s="4"/>
      <c r="AF45" s="4"/>
      <c r="AG45" s="4"/>
      <c r="AH45" s="4"/>
      <c r="AI45" s="4"/>
      <c r="AJ45" s="4"/>
      <c r="AK45" s="4"/>
    </row>
    <row r="46" ht="15.75" customHeight="1">
      <c r="A46" s="838"/>
      <c r="B46" s="722"/>
      <c r="C46" s="722"/>
      <c r="D46" s="722"/>
      <c r="E46" s="722"/>
      <c r="F46" s="722"/>
      <c r="G46" s="17"/>
      <c r="H46" s="17"/>
      <c r="I46" s="17"/>
      <c r="J46" s="720"/>
      <c r="K46" s="19"/>
      <c r="L46" s="19"/>
      <c r="M46" s="19"/>
      <c r="N46" s="19"/>
      <c r="O46" s="19"/>
      <c r="P46" s="19"/>
      <c r="Q46" s="19"/>
      <c r="R46" s="19"/>
      <c r="S46" s="477"/>
      <c r="T46" s="4"/>
      <c r="U46" s="25"/>
      <c r="V46" s="25"/>
      <c r="W46" s="25"/>
      <c r="X46" s="25"/>
      <c r="Y46" s="4"/>
      <c r="Z46" s="4"/>
      <c r="AA46" s="4"/>
      <c r="AB46" s="4"/>
      <c r="AC46" s="4"/>
      <c r="AD46" s="4"/>
      <c r="AE46" s="4"/>
      <c r="AF46" s="4"/>
      <c r="AG46" s="4"/>
      <c r="AH46" s="4"/>
      <c r="AI46" s="4"/>
      <c r="AJ46" s="4"/>
      <c r="AK46" s="4"/>
    </row>
    <row r="47" ht="15.75" customHeight="1">
      <c r="A47" s="838"/>
      <c r="B47" s="722"/>
      <c r="C47" s="722"/>
      <c r="D47" s="722"/>
      <c r="E47" s="722"/>
      <c r="F47" s="722"/>
      <c r="G47" s="17"/>
      <c r="H47" s="17"/>
      <c r="I47" s="17"/>
      <c r="J47" s="720"/>
      <c r="K47" s="19"/>
      <c r="L47" s="19"/>
      <c r="M47" s="19"/>
      <c r="N47" s="19"/>
      <c r="O47" s="19"/>
      <c r="P47" s="19"/>
      <c r="Q47" s="19"/>
      <c r="R47" s="19"/>
      <c r="S47" s="477"/>
      <c r="T47" s="4"/>
      <c r="U47" s="25"/>
      <c r="V47" s="25"/>
      <c r="W47" s="25"/>
      <c r="X47" s="25"/>
      <c r="Y47" s="4"/>
      <c r="Z47" s="4"/>
      <c r="AA47" s="4"/>
      <c r="AB47" s="4"/>
      <c r="AC47" s="4"/>
      <c r="AD47" s="4"/>
      <c r="AE47" s="4"/>
      <c r="AF47" s="4"/>
      <c r="AG47" s="4"/>
      <c r="AH47" s="4"/>
      <c r="AI47" s="4"/>
      <c r="AJ47" s="4"/>
      <c r="AK47" s="4"/>
    </row>
    <row r="48" ht="15.75" customHeight="1">
      <c r="A48" s="838"/>
      <c r="B48" s="722"/>
      <c r="C48" s="722"/>
      <c r="D48" s="722"/>
      <c r="E48" s="722"/>
      <c r="F48" s="722"/>
      <c r="G48" s="17"/>
      <c r="H48" s="17"/>
      <c r="I48" s="17"/>
      <c r="J48" s="720"/>
      <c r="K48" s="19"/>
      <c r="L48" s="19"/>
      <c r="M48" s="19"/>
      <c r="N48" s="19"/>
      <c r="O48" s="19"/>
      <c r="P48" s="19"/>
      <c r="Q48" s="721"/>
      <c r="R48" s="19"/>
      <c r="S48" s="477"/>
      <c r="T48" s="4"/>
      <c r="U48" s="25"/>
      <c r="V48" s="25"/>
      <c r="W48" s="25"/>
      <c r="X48" s="25"/>
      <c r="Y48" s="4"/>
      <c r="Z48" s="4"/>
      <c r="AA48" s="4"/>
      <c r="AB48" s="4"/>
      <c r="AC48" s="4"/>
      <c r="AD48" s="4"/>
      <c r="AE48" s="4"/>
      <c r="AF48" s="4"/>
      <c r="AG48" s="4"/>
      <c r="AH48" s="4"/>
      <c r="AI48" s="4"/>
      <c r="AJ48" s="4"/>
      <c r="AK48" s="4"/>
    </row>
    <row r="49" ht="15.75" customHeight="1">
      <c r="A49" s="838"/>
      <c r="B49" s="838"/>
      <c r="C49" s="838"/>
      <c r="D49" s="838"/>
      <c r="E49" s="838"/>
      <c r="F49" s="838"/>
      <c r="G49" s="17"/>
      <c r="H49" s="17"/>
      <c r="I49" s="17"/>
      <c r="J49" s="716"/>
      <c r="K49" s="22"/>
      <c r="L49" s="22"/>
      <c r="M49" s="22"/>
      <c r="N49" s="27"/>
      <c r="O49" s="19"/>
      <c r="P49" s="19"/>
      <c r="Q49" s="19"/>
      <c r="R49" s="19"/>
      <c r="S49" s="477"/>
      <c r="T49" s="4"/>
      <c r="U49" s="25"/>
      <c r="V49" s="25"/>
      <c r="W49" s="25"/>
      <c r="X49" s="25"/>
      <c r="Y49" s="4"/>
      <c r="Z49" s="4"/>
      <c r="AA49" s="4"/>
      <c r="AB49" s="4"/>
      <c r="AC49" s="4"/>
      <c r="AD49" s="4"/>
      <c r="AE49" s="4"/>
      <c r="AF49" s="4"/>
      <c r="AG49" s="4"/>
      <c r="AH49" s="4"/>
      <c r="AI49" s="4"/>
      <c r="AJ49" s="4"/>
      <c r="AK49" s="4"/>
    </row>
    <row r="50" ht="15.75" customHeight="1">
      <c r="A50" s="838"/>
      <c r="B50" s="838"/>
      <c r="C50" s="838"/>
      <c r="D50" s="838"/>
      <c r="E50" s="838"/>
      <c r="F50" s="838"/>
      <c r="G50" s="17"/>
      <c r="H50" s="17"/>
      <c r="I50" s="17"/>
      <c r="J50" s="720"/>
      <c r="K50" s="19"/>
      <c r="L50" s="19"/>
      <c r="M50" s="19"/>
      <c r="N50" s="63"/>
      <c r="O50" s="19"/>
      <c r="P50" s="19"/>
      <c r="Q50" s="19"/>
      <c r="R50" s="19"/>
      <c r="S50" s="477"/>
      <c r="T50" s="4"/>
      <c r="U50" s="25"/>
      <c r="V50" s="25"/>
      <c r="W50" s="25"/>
      <c r="X50" s="25"/>
      <c r="Y50" s="4"/>
      <c r="Z50" s="4"/>
      <c r="AA50" s="4"/>
      <c r="AB50" s="4"/>
      <c r="AC50" s="4"/>
      <c r="AD50" s="4"/>
      <c r="AE50" s="4"/>
      <c r="AF50" s="4"/>
      <c r="AG50" s="4"/>
      <c r="AH50" s="4"/>
      <c r="AI50" s="4"/>
      <c r="AJ50" s="4"/>
      <c r="AK50" s="4"/>
    </row>
    <row r="51" ht="15.75" customHeight="1">
      <c r="A51" s="838"/>
      <c r="B51" s="838"/>
      <c r="C51" s="838"/>
      <c r="D51" s="838"/>
      <c r="E51" s="838"/>
      <c r="F51" s="838"/>
      <c r="G51" s="17"/>
      <c r="H51" s="17"/>
      <c r="I51" s="17"/>
      <c r="J51" s="720"/>
      <c r="K51" s="19"/>
      <c r="L51" s="19"/>
      <c r="M51" s="19"/>
      <c r="N51" s="63"/>
      <c r="O51" s="19"/>
      <c r="P51" s="19"/>
      <c r="Q51" s="19"/>
      <c r="R51" s="19"/>
      <c r="S51" s="477"/>
      <c r="T51" s="4"/>
      <c r="U51" s="25"/>
      <c r="V51" s="25"/>
      <c r="W51" s="25"/>
      <c r="X51" s="25"/>
      <c r="Y51" s="4"/>
      <c r="Z51" s="4"/>
      <c r="AA51" s="4"/>
      <c r="AB51" s="4"/>
      <c r="AC51" s="4"/>
      <c r="AD51" s="4"/>
      <c r="AE51" s="4"/>
      <c r="AF51" s="4"/>
      <c r="AG51" s="4"/>
      <c r="AH51" s="4"/>
      <c r="AI51" s="4"/>
      <c r="AJ51" s="4"/>
      <c r="AK51" s="4"/>
    </row>
    <row r="52" ht="15.75" customHeight="1">
      <c r="A52" s="838"/>
      <c r="B52" s="838"/>
      <c r="C52" s="838"/>
      <c r="D52" s="838"/>
      <c r="E52" s="838"/>
      <c r="F52" s="838"/>
      <c r="G52" s="17"/>
      <c r="H52" s="17"/>
      <c r="I52" s="17"/>
      <c r="J52" s="720"/>
      <c r="K52" s="19"/>
      <c r="L52" s="19"/>
      <c r="M52" s="19"/>
      <c r="N52" s="63"/>
      <c r="O52" s="19"/>
      <c r="P52" s="19"/>
      <c r="Q52" s="19"/>
      <c r="R52" s="19"/>
      <c r="S52" s="477"/>
      <c r="T52" s="4"/>
      <c r="U52" s="25"/>
      <c r="V52" s="25"/>
      <c r="W52" s="25"/>
      <c r="X52" s="25"/>
      <c r="Y52" s="4"/>
      <c r="Z52" s="4"/>
      <c r="AA52" s="4"/>
      <c r="AB52" s="4"/>
      <c r="AC52" s="4"/>
      <c r="AD52" s="4"/>
      <c r="AE52" s="4"/>
      <c r="AF52" s="4"/>
      <c r="AG52" s="4"/>
      <c r="AH52" s="4"/>
      <c r="AI52" s="4"/>
      <c r="AJ52" s="4"/>
      <c r="AK52" s="4"/>
    </row>
    <row r="53" ht="15.75" customHeight="1">
      <c r="A53" s="838"/>
      <c r="B53" s="838"/>
      <c r="C53" s="838"/>
      <c r="D53" s="838"/>
      <c r="E53" s="838"/>
      <c r="F53" s="838"/>
      <c r="G53" s="17"/>
      <c r="H53" s="17"/>
      <c r="I53" s="17"/>
      <c r="J53" s="720"/>
      <c r="K53" s="19"/>
      <c r="L53" s="19"/>
      <c r="M53" s="19"/>
      <c r="N53" s="63"/>
      <c r="O53" s="19"/>
      <c r="P53" s="19"/>
      <c r="Q53" s="19"/>
      <c r="R53" s="19"/>
      <c r="S53" s="477"/>
      <c r="T53" s="4"/>
      <c r="U53" s="25"/>
      <c r="V53" s="25"/>
      <c r="W53" s="25"/>
      <c r="X53" s="25"/>
      <c r="Y53" s="4"/>
      <c r="Z53" s="4"/>
      <c r="AA53" s="4"/>
      <c r="AB53" s="4"/>
      <c r="AC53" s="4"/>
      <c r="AD53" s="4"/>
      <c r="AE53" s="4"/>
      <c r="AF53" s="4"/>
      <c r="AG53" s="4"/>
      <c r="AH53" s="4"/>
      <c r="AI53" s="4"/>
      <c r="AJ53" s="4"/>
      <c r="AK53" s="4"/>
    </row>
    <row r="54" ht="15.75" customHeight="1">
      <c r="A54" s="838"/>
      <c r="B54" s="838"/>
      <c r="C54" s="838"/>
      <c r="D54" s="838"/>
      <c r="E54" s="838"/>
      <c r="F54" s="838"/>
      <c r="G54" s="17"/>
      <c r="H54" s="17"/>
      <c r="I54" s="17"/>
      <c r="J54" s="720"/>
      <c r="K54" s="19"/>
      <c r="L54" s="19"/>
      <c r="M54" s="19"/>
      <c r="N54" s="63"/>
      <c r="O54" s="19"/>
      <c r="P54" s="19"/>
      <c r="Q54" s="19"/>
      <c r="R54" s="19"/>
      <c r="S54" s="477"/>
      <c r="T54" s="4"/>
      <c r="U54" s="22"/>
      <c r="V54" s="25"/>
      <c r="W54" s="25"/>
      <c r="X54" s="25"/>
      <c r="Y54" s="4"/>
      <c r="Z54" s="4"/>
      <c r="AA54" s="4"/>
      <c r="AB54" s="4"/>
      <c r="AC54" s="4"/>
      <c r="AD54" s="4"/>
      <c r="AE54" s="4"/>
      <c r="AF54" s="4"/>
      <c r="AG54" s="4"/>
      <c r="AH54" s="4"/>
      <c r="AI54" s="4"/>
      <c r="AJ54" s="4"/>
      <c r="AK54" s="4"/>
    </row>
    <row r="55" ht="15.75" customHeight="1">
      <c r="A55" s="838"/>
      <c r="B55" s="838"/>
      <c r="C55" s="838"/>
      <c r="D55" s="838"/>
      <c r="E55" s="838"/>
      <c r="F55" s="838"/>
      <c r="G55" s="17"/>
      <c r="H55" s="17"/>
      <c r="I55" s="17"/>
      <c r="J55" s="720"/>
      <c r="K55" s="19"/>
      <c r="L55" s="19"/>
      <c r="M55" s="19"/>
      <c r="N55" s="63"/>
      <c r="O55" s="19"/>
      <c r="P55" s="19"/>
      <c r="Q55" s="19"/>
      <c r="R55" s="19"/>
      <c r="S55" s="477"/>
      <c r="T55" s="4"/>
      <c r="U55" s="25"/>
      <c r="V55" s="25"/>
      <c r="W55" s="25"/>
      <c r="X55" s="25"/>
      <c r="Y55" s="4"/>
      <c r="Z55" s="4"/>
      <c r="AA55" s="4"/>
      <c r="AB55" s="4"/>
      <c r="AC55" s="4"/>
      <c r="AD55" s="4"/>
      <c r="AE55" s="4"/>
      <c r="AF55" s="4"/>
      <c r="AG55" s="4"/>
      <c r="AH55" s="4"/>
      <c r="AI55" s="4"/>
      <c r="AJ55" s="4"/>
      <c r="AK55" s="4"/>
    </row>
    <row r="56" ht="15.75" customHeight="1">
      <c r="A56" s="838"/>
      <c r="B56" s="838"/>
      <c r="C56" s="838"/>
      <c r="D56" s="838"/>
      <c r="E56" s="838"/>
      <c r="F56" s="838"/>
      <c r="G56" s="17"/>
      <c r="H56" s="17"/>
      <c r="I56" s="17"/>
      <c r="J56" s="720"/>
      <c r="K56" s="19"/>
      <c r="L56" s="19"/>
      <c r="M56" s="19"/>
      <c r="N56" s="63"/>
      <c r="O56" s="19"/>
      <c r="P56" s="19"/>
      <c r="Q56" s="19"/>
      <c r="R56" s="19"/>
      <c r="S56" s="477"/>
      <c r="T56" s="4"/>
      <c r="U56" s="25"/>
      <c r="V56" s="25"/>
      <c r="W56" s="25"/>
      <c r="X56" s="25"/>
      <c r="Y56" s="4"/>
      <c r="Z56" s="4"/>
      <c r="AA56" s="4"/>
      <c r="AB56" s="4"/>
      <c r="AC56" s="4"/>
      <c r="AD56" s="4"/>
      <c r="AE56" s="4"/>
      <c r="AF56" s="4"/>
      <c r="AG56" s="4"/>
      <c r="AH56" s="4"/>
      <c r="AI56" s="4"/>
      <c r="AJ56" s="4"/>
      <c r="AK56" s="4"/>
    </row>
    <row r="57" ht="15.75" customHeight="1">
      <c r="A57" s="838"/>
      <c r="B57" s="838"/>
      <c r="C57" s="838"/>
      <c r="D57" s="838"/>
      <c r="E57" s="838"/>
      <c r="F57" s="838"/>
      <c r="G57" s="17"/>
      <c r="H57" s="17"/>
      <c r="I57" s="17"/>
      <c r="J57" s="720"/>
      <c r="K57" s="19"/>
      <c r="L57" s="19"/>
      <c r="M57" s="19"/>
      <c r="N57" s="63"/>
      <c r="O57" s="19"/>
      <c r="P57" s="19"/>
      <c r="Q57" s="19"/>
      <c r="R57" s="19"/>
      <c r="S57" s="477"/>
      <c r="T57" s="4"/>
      <c r="U57" s="25"/>
      <c r="V57" s="25"/>
      <c r="W57" s="25"/>
      <c r="X57" s="25"/>
      <c r="Y57" s="4"/>
      <c r="Z57" s="4"/>
      <c r="AA57" s="4"/>
      <c r="AB57" s="4"/>
      <c r="AC57" s="4"/>
      <c r="AD57" s="4"/>
      <c r="AE57" s="4"/>
      <c r="AF57" s="4"/>
      <c r="AG57" s="4"/>
      <c r="AH57" s="4"/>
      <c r="AI57" s="4"/>
      <c r="AJ57" s="4"/>
      <c r="AK57" s="4"/>
    </row>
    <row r="58" ht="15.75" customHeight="1">
      <c r="A58" s="838"/>
      <c r="B58" s="838"/>
      <c r="C58" s="838"/>
      <c r="D58" s="838"/>
      <c r="E58" s="838"/>
      <c r="F58" s="838"/>
      <c r="G58" s="17"/>
      <c r="H58" s="17"/>
      <c r="I58" s="17"/>
      <c r="J58" s="720"/>
      <c r="K58" s="19"/>
      <c r="L58" s="19"/>
      <c r="M58" s="19"/>
      <c r="N58" s="63"/>
      <c r="O58" s="19"/>
      <c r="P58" s="19"/>
      <c r="Q58" s="19"/>
      <c r="R58" s="19"/>
      <c r="S58" s="477"/>
      <c r="T58" s="4"/>
      <c r="U58" s="25"/>
      <c r="V58" s="25"/>
      <c r="W58" s="25"/>
      <c r="X58" s="25"/>
      <c r="Y58" s="4"/>
      <c r="Z58" s="4"/>
      <c r="AA58" s="4"/>
      <c r="AB58" s="4"/>
      <c r="AC58" s="4"/>
      <c r="AD58" s="4"/>
      <c r="AE58" s="4"/>
      <c r="AF58" s="4"/>
      <c r="AG58" s="4"/>
      <c r="AH58" s="4"/>
      <c r="AI58" s="4"/>
      <c r="AJ58" s="4"/>
      <c r="AK58" s="4"/>
    </row>
    <row r="59" ht="15.75" customHeight="1">
      <c r="A59" s="838"/>
      <c r="B59" s="838"/>
      <c r="C59" s="838"/>
      <c r="D59" s="838"/>
      <c r="E59" s="838"/>
      <c r="F59" s="838"/>
      <c r="G59" s="17"/>
      <c r="H59" s="17"/>
      <c r="I59" s="17"/>
      <c r="J59" s="720"/>
      <c r="K59" s="19"/>
      <c r="L59" s="19"/>
      <c r="M59" s="19"/>
      <c r="N59" s="63"/>
      <c r="O59" s="19"/>
      <c r="P59" s="19"/>
      <c r="Q59" s="19"/>
      <c r="R59" s="19"/>
      <c r="S59" s="477"/>
      <c r="T59" s="4"/>
      <c r="U59" s="25"/>
      <c r="V59" s="25"/>
      <c r="W59" s="25"/>
      <c r="X59" s="25"/>
      <c r="Y59" s="4"/>
      <c r="Z59" s="4"/>
      <c r="AA59" s="4"/>
      <c r="AB59" s="4"/>
      <c r="AC59" s="4"/>
      <c r="AD59" s="4"/>
      <c r="AE59" s="4"/>
      <c r="AF59" s="4"/>
      <c r="AG59" s="4"/>
      <c r="AH59" s="4"/>
      <c r="AI59" s="4"/>
      <c r="AJ59" s="4"/>
      <c r="AK59" s="4"/>
    </row>
    <row r="60" ht="15.75" customHeight="1">
      <c r="A60" s="838"/>
      <c r="B60" s="838"/>
      <c r="C60" s="838"/>
      <c r="D60" s="838"/>
      <c r="E60" s="838"/>
      <c r="F60" s="838"/>
      <c r="G60" s="17"/>
      <c r="H60" s="17"/>
      <c r="I60" s="17"/>
      <c r="J60" s="720"/>
      <c r="K60" s="19"/>
      <c r="L60" s="19"/>
      <c r="M60" s="19"/>
      <c r="N60" s="63"/>
      <c r="O60" s="19"/>
      <c r="P60" s="19"/>
      <c r="Q60" s="19"/>
      <c r="R60" s="19"/>
      <c r="S60" s="477"/>
      <c r="T60" s="4"/>
      <c r="U60" s="25"/>
      <c r="V60" s="25"/>
      <c r="W60" s="25"/>
      <c r="X60" s="25"/>
      <c r="Y60" s="4"/>
      <c r="Z60" s="4"/>
      <c r="AA60" s="4"/>
      <c r="AB60" s="4"/>
      <c r="AC60" s="4"/>
      <c r="AD60" s="4"/>
      <c r="AE60" s="4"/>
      <c r="AF60" s="4"/>
      <c r="AG60" s="4"/>
      <c r="AH60" s="4"/>
      <c r="AI60" s="4"/>
      <c r="AJ60" s="4"/>
      <c r="AK60" s="4"/>
    </row>
    <row r="61" ht="15.75" customHeight="1">
      <c r="A61" s="838"/>
      <c r="B61" s="838"/>
      <c r="C61" s="838"/>
      <c r="D61" s="838"/>
      <c r="E61" s="838"/>
      <c r="F61" s="838"/>
      <c r="G61" s="17"/>
      <c r="H61" s="17"/>
      <c r="I61" s="17"/>
      <c r="J61" s="720"/>
      <c r="K61" s="19"/>
      <c r="L61" s="19"/>
      <c r="M61" s="19"/>
      <c r="N61" s="63"/>
      <c r="O61" s="19"/>
      <c r="P61" s="19"/>
      <c r="Q61" s="19"/>
      <c r="R61" s="19"/>
      <c r="S61" s="477"/>
      <c r="T61" s="4"/>
      <c r="U61" s="25"/>
      <c r="V61" s="25"/>
      <c r="W61" s="25"/>
      <c r="X61" s="25"/>
      <c r="Y61" s="4"/>
      <c r="Z61" s="4"/>
      <c r="AA61" s="4"/>
      <c r="AB61" s="4"/>
      <c r="AC61" s="4"/>
      <c r="AD61" s="4"/>
      <c r="AE61" s="4"/>
      <c r="AF61" s="4"/>
      <c r="AG61" s="4"/>
      <c r="AH61" s="4"/>
      <c r="AI61" s="4"/>
      <c r="AJ61" s="4"/>
      <c r="AK61" s="4"/>
    </row>
    <row r="62" ht="15.75" customHeight="1">
      <c r="A62" s="838"/>
      <c r="B62" s="838"/>
      <c r="C62" s="838"/>
      <c r="D62" s="838"/>
      <c r="E62" s="838"/>
      <c r="F62" s="838"/>
      <c r="G62" s="17"/>
      <c r="H62" s="17"/>
      <c r="I62" s="17"/>
      <c r="J62" s="720"/>
      <c r="K62" s="19"/>
      <c r="L62" s="19"/>
      <c r="M62" s="19"/>
      <c r="N62" s="63"/>
      <c r="O62" s="19"/>
      <c r="P62" s="19"/>
      <c r="Q62" s="19"/>
      <c r="R62" s="19"/>
      <c r="S62" s="477"/>
      <c r="T62" s="4"/>
      <c r="U62" s="25"/>
      <c r="V62" s="25"/>
      <c r="W62" s="25"/>
      <c r="X62" s="25"/>
      <c r="Y62" s="4"/>
      <c r="Z62" s="4"/>
      <c r="AA62" s="4"/>
      <c r="AB62" s="4"/>
      <c r="AC62" s="4"/>
      <c r="AD62" s="4"/>
      <c r="AE62" s="4"/>
      <c r="AF62" s="4"/>
      <c r="AG62" s="4"/>
      <c r="AH62" s="4"/>
      <c r="AI62" s="4"/>
      <c r="AJ62" s="4"/>
      <c r="AK62" s="4"/>
    </row>
    <row r="63" ht="15.75" customHeight="1">
      <c r="A63" s="838"/>
      <c r="B63" s="838"/>
      <c r="C63" s="838"/>
      <c r="D63" s="838"/>
      <c r="E63" s="838"/>
      <c r="F63" s="838"/>
      <c r="G63" s="17"/>
      <c r="H63" s="17"/>
      <c r="I63" s="17"/>
      <c r="J63" s="720"/>
      <c r="K63" s="19"/>
      <c r="L63" s="19"/>
      <c r="M63" s="19"/>
      <c r="N63" s="63"/>
      <c r="O63" s="19"/>
      <c r="P63" s="19"/>
      <c r="Q63" s="19"/>
      <c r="R63" s="19"/>
      <c r="S63" s="477"/>
      <c r="T63" s="4"/>
      <c r="U63" s="25"/>
      <c r="V63" s="25"/>
      <c r="W63" s="25"/>
      <c r="X63" s="25"/>
      <c r="Y63" s="4"/>
      <c r="Z63" s="4"/>
      <c r="AA63" s="4"/>
      <c r="AB63" s="4"/>
      <c r="AC63" s="4"/>
      <c r="AD63" s="4"/>
      <c r="AE63" s="4"/>
      <c r="AF63" s="4"/>
      <c r="AG63" s="4"/>
      <c r="AH63" s="4"/>
      <c r="AI63" s="4"/>
      <c r="AJ63" s="4"/>
      <c r="AK63" s="4"/>
    </row>
    <row r="64" ht="15.75" customHeight="1">
      <c r="A64" s="838"/>
      <c r="B64" s="838"/>
      <c r="C64" s="838"/>
      <c r="D64" s="838"/>
      <c r="E64" s="838"/>
      <c r="F64" s="838"/>
      <c r="G64" s="17"/>
      <c r="H64" s="17"/>
      <c r="I64" s="17"/>
      <c r="J64" s="720"/>
      <c r="K64" s="19"/>
      <c r="L64" s="19"/>
      <c r="M64" s="19"/>
      <c r="N64" s="63"/>
      <c r="O64" s="19"/>
      <c r="P64" s="19"/>
      <c r="Q64" s="63"/>
      <c r="R64" s="19"/>
      <c r="S64" s="477"/>
      <c r="T64" s="4"/>
      <c r="U64" s="25"/>
      <c r="V64" s="25"/>
      <c r="W64" s="25"/>
      <c r="X64" s="25"/>
      <c r="Y64" s="4"/>
      <c r="Z64" s="4"/>
      <c r="AA64" s="4"/>
      <c r="AB64" s="4"/>
      <c r="AC64" s="4"/>
      <c r="AD64" s="4"/>
      <c r="AE64" s="4"/>
      <c r="AF64" s="4"/>
      <c r="AG64" s="4"/>
      <c r="AH64" s="4"/>
      <c r="AI64" s="4"/>
      <c r="AJ64" s="4"/>
      <c r="AK64" s="4"/>
    </row>
    <row r="65" ht="15.75" customHeight="1">
      <c r="A65" s="838"/>
      <c r="B65" s="838"/>
      <c r="C65" s="838"/>
      <c r="D65" s="838"/>
      <c r="E65" s="838"/>
      <c r="F65" s="838"/>
      <c r="G65" s="17"/>
      <c r="H65" s="17"/>
      <c r="I65" s="17"/>
      <c r="J65" s="720"/>
      <c r="K65" s="19"/>
      <c r="L65" s="19"/>
      <c r="M65" s="19"/>
      <c r="N65" s="63"/>
      <c r="O65" s="19"/>
      <c r="P65" s="19"/>
      <c r="Q65" s="63"/>
      <c r="R65" s="19"/>
      <c r="S65" s="477"/>
      <c r="T65" s="4"/>
      <c r="U65" s="25"/>
      <c r="V65" s="25"/>
      <c r="W65" s="25"/>
      <c r="X65" s="25"/>
      <c r="Y65" s="4"/>
      <c r="Z65" s="4"/>
      <c r="AA65" s="4"/>
      <c r="AB65" s="4"/>
      <c r="AC65" s="4"/>
      <c r="AD65" s="4"/>
      <c r="AE65" s="4"/>
      <c r="AF65" s="4"/>
      <c r="AG65" s="4"/>
      <c r="AH65" s="4"/>
      <c r="AI65" s="4"/>
      <c r="AJ65" s="4"/>
      <c r="AK65" s="4"/>
    </row>
    <row r="66" ht="15.75" customHeight="1">
      <c r="A66" s="838"/>
      <c r="B66" s="838"/>
      <c r="C66" s="838"/>
      <c r="D66" s="838"/>
      <c r="E66" s="838"/>
      <c r="F66" s="838"/>
      <c r="G66" s="17"/>
      <c r="H66" s="17"/>
      <c r="I66" s="17"/>
      <c r="J66" s="720"/>
      <c r="K66" s="19"/>
      <c r="L66" s="19"/>
      <c r="M66" s="19"/>
      <c r="N66" s="63"/>
      <c r="O66" s="19"/>
      <c r="P66" s="19"/>
      <c r="Q66" s="63"/>
      <c r="R66" s="19"/>
      <c r="S66" s="477"/>
      <c r="T66" s="4"/>
      <c r="U66" s="25"/>
      <c r="V66" s="25"/>
      <c r="W66" s="25"/>
      <c r="X66" s="25"/>
      <c r="Y66" s="4"/>
      <c r="Z66" s="4"/>
      <c r="AA66" s="4"/>
      <c r="AB66" s="4"/>
      <c r="AC66" s="4"/>
      <c r="AD66" s="4"/>
      <c r="AE66" s="4"/>
      <c r="AF66" s="4"/>
      <c r="AG66" s="4"/>
      <c r="AH66" s="4"/>
      <c r="AI66" s="4"/>
      <c r="AJ66" s="4"/>
      <c r="AK66" s="4"/>
    </row>
    <row r="67" ht="15.75" customHeight="1">
      <c r="A67" s="838"/>
      <c r="B67" s="838"/>
      <c r="C67" s="838"/>
      <c r="D67" s="838"/>
      <c r="E67" s="838"/>
      <c r="F67" s="838"/>
      <c r="G67" s="17"/>
      <c r="H67" s="17"/>
      <c r="I67" s="17"/>
      <c r="J67" s="720"/>
      <c r="K67" s="19"/>
      <c r="L67" s="19"/>
      <c r="M67" s="19"/>
      <c r="N67" s="63"/>
      <c r="O67" s="19"/>
      <c r="P67" s="19"/>
      <c r="Q67" s="63"/>
      <c r="R67" s="19"/>
      <c r="S67" s="477"/>
      <c r="T67" s="4"/>
      <c r="U67" s="25"/>
      <c r="V67" s="25"/>
      <c r="W67" s="25"/>
      <c r="X67" s="25"/>
      <c r="Y67" s="4"/>
      <c r="Z67" s="4"/>
      <c r="AA67" s="4"/>
      <c r="AB67" s="4"/>
      <c r="AC67" s="4"/>
      <c r="AD67" s="4"/>
      <c r="AE67" s="4"/>
      <c r="AF67" s="4"/>
      <c r="AG67" s="4"/>
      <c r="AH67" s="4"/>
      <c r="AI67" s="4"/>
      <c r="AJ67" s="4"/>
      <c r="AK67" s="4"/>
    </row>
    <row r="68" ht="15.75" customHeight="1">
      <c r="A68" s="838"/>
      <c r="B68" s="838"/>
      <c r="C68" s="838"/>
      <c r="D68" s="838"/>
      <c r="E68" s="838"/>
      <c r="F68" s="838"/>
      <c r="G68" s="17"/>
      <c r="H68" s="17"/>
      <c r="I68" s="17"/>
      <c r="J68" s="720"/>
      <c r="K68" s="19"/>
      <c r="L68" s="19"/>
      <c r="M68" s="19"/>
      <c r="N68" s="63"/>
      <c r="O68" s="19"/>
      <c r="P68" s="19"/>
      <c r="Q68" s="63"/>
      <c r="R68" s="19"/>
      <c r="S68" s="477"/>
      <c r="T68" s="4"/>
      <c r="U68" s="25"/>
      <c r="V68" s="25"/>
      <c r="W68" s="25"/>
      <c r="X68" s="25"/>
      <c r="Y68" s="4"/>
      <c r="Z68" s="4"/>
      <c r="AA68" s="4"/>
      <c r="AB68" s="4"/>
      <c r="AC68" s="4"/>
      <c r="AD68" s="4"/>
      <c r="AE68" s="4"/>
      <c r="AF68" s="4"/>
      <c r="AG68" s="4"/>
      <c r="AH68" s="4"/>
      <c r="AI68" s="4"/>
      <c r="AJ68" s="4"/>
      <c r="AK68" s="4"/>
    </row>
    <row r="69" ht="15.75" customHeight="1">
      <c r="A69" s="838"/>
      <c r="B69" s="838"/>
      <c r="C69" s="838"/>
      <c r="D69" s="838"/>
      <c r="E69" s="838"/>
      <c r="F69" s="838"/>
      <c r="G69" s="17"/>
      <c r="H69" s="17"/>
      <c r="I69" s="17"/>
      <c r="J69" s="720"/>
      <c r="K69" s="19"/>
      <c r="L69" s="19"/>
      <c r="M69" s="19"/>
      <c r="N69" s="63"/>
      <c r="O69" s="19"/>
      <c r="P69" s="19"/>
      <c r="Q69" s="63"/>
      <c r="R69" s="19"/>
      <c r="S69" s="477"/>
      <c r="T69" s="4"/>
      <c r="U69" s="25"/>
      <c r="V69" s="25"/>
      <c r="W69" s="25"/>
      <c r="X69" s="25"/>
      <c r="Y69" s="4"/>
      <c r="Z69" s="4"/>
      <c r="AA69" s="4"/>
      <c r="AB69" s="4"/>
      <c r="AC69" s="4"/>
      <c r="AD69" s="4"/>
      <c r="AE69" s="4"/>
      <c r="AF69" s="4"/>
      <c r="AG69" s="4"/>
      <c r="AH69" s="4"/>
      <c r="AI69" s="4"/>
      <c r="AJ69" s="4"/>
      <c r="AK69" s="4"/>
    </row>
    <row r="70" ht="15.75" customHeight="1">
      <c r="A70" s="838"/>
      <c r="B70" s="838"/>
      <c r="C70" s="838"/>
      <c r="D70" s="838"/>
      <c r="E70" s="838"/>
      <c r="F70" s="838"/>
      <c r="G70" s="17"/>
      <c r="H70" s="17"/>
      <c r="I70" s="17"/>
      <c r="J70" s="720"/>
      <c r="K70" s="19"/>
      <c r="L70" s="19"/>
      <c r="M70" s="19"/>
      <c r="N70" s="63"/>
      <c r="O70" s="19"/>
      <c r="P70" s="19"/>
      <c r="Q70" s="63"/>
      <c r="R70" s="19"/>
      <c r="S70" s="477"/>
      <c r="T70" s="4"/>
      <c r="U70" s="25"/>
      <c r="V70" s="25"/>
      <c r="W70" s="25"/>
      <c r="X70" s="25"/>
      <c r="Y70" s="4"/>
      <c r="Z70" s="4"/>
      <c r="AA70" s="4"/>
      <c r="AB70" s="4"/>
      <c r="AC70" s="4"/>
      <c r="AD70" s="4"/>
      <c r="AE70" s="4"/>
      <c r="AF70" s="4"/>
      <c r="AG70" s="4"/>
      <c r="AH70" s="4"/>
      <c r="AI70" s="4"/>
      <c r="AJ70" s="4"/>
      <c r="AK70" s="4"/>
    </row>
    <row r="71" ht="15.75" customHeight="1">
      <c r="A71" s="838"/>
      <c r="B71" s="838"/>
      <c r="C71" s="838"/>
      <c r="D71" s="838"/>
      <c r="E71" s="838"/>
      <c r="F71" s="838"/>
      <c r="G71" s="17"/>
      <c r="H71" s="17"/>
      <c r="I71" s="17"/>
      <c r="J71" s="720"/>
      <c r="K71" s="19"/>
      <c r="L71" s="19"/>
      <c r="M71" s="19"/>
      <c r="N71" s="63"/>
      <c r="O71" s="19"/>
      <c r="P71" s="19"/>
      <c r="Q71" s="63"/>
      <c r="R71" s="19"/>
      <c r="S71" s="477"/>
      <c r="T71" s="4"/>
      <c r="U71" s="25"/>
      <c r="V71" s="25"/>
      <c r="W71" s="25"/>
      <c r="X71" s="25"/>
      <c r="Y71" s="4"/>
      <c r="Z71" s="4"/>
      <c r="AA71" s="4"/>
      <c r="AB71" s="4"/>
      <c r="AC71" s="4"/>
      <c r="AD71" s="4"/>
      <c r="AE71" s="4"/>
      <c r="AF71" s="4"/>
      <c r="AG71" s="4"/>
      <c r="AH71" s="4"/>
      <c r="AI71" s="4"/>
      <c r="AJ71" s="4"/>
      <c r="AK71" s="4"/>
    </row>
    <row r="72" ht="15.75" customHeight="1">
      <c r="A72" s="838"/>
      <c r="B72" s="838"/>
      <c r="C72" s="838"/>
      <c r="D72" s="838"/>
      <c r="E72" s="838"/>
      <c r="F72" s="838"/>
      <c r="G72" s="17"/>
      <c r="H72" s="17"/>
      <c r="I72" s="17"/>
      <c r="J72" s="720"/>
      <c r="K72" s="19"/>
      <c r="L72" s="19"/>
      <c r="M72" s="19"/>
      <c r="N72" s="63"/>
      <c r="O72" s="19"/>
      <c r="P72" s="19"/>
      <c r="Q72" s="19"/>
      <c r="R72" s="19"/>
      <c r="S72" s="477"/>
      <c r="T72" s="4"/>
      <c r="U72" s="25"/>
      <c r="V72" s="25"/>
      <c r="W72" s="25"/>
      <c r="X72" s="25"/>
      <c r="Y72" s="4"/>
      <c r="Z72" s="4"/>
      <c r="AA72" s="4"/>
      <c r="AB72" s="4"/>
      <c r="AC72" s="4"/>
      <c r="AD72" s="4"/>
      <c r="AE72" s="4"/>
      <c r="AF72" s="4"/>
      <c r="AG72" s="4"/>
      <c r="AH72" s="4"/>
      <c r="AI72" s="4"/>
      <c r="AJ72" s="4"/>
      <c r="AK72" s="4"/>
    </row>
    <row r="73" ht="15.75" customHeight="1">
      <c r="A73" s="838"/>
      <c r="B73" s="838"/>
      <c r="C73" s="838"/>
      <c r="D73" s="838"/>
      <c r="E73" s="838"/>
      <c r="F73" s="838"/>
      <c r="G73" s="17"/>
      <c r="H73" s="17"/>
      <c r="I73" s="17"/>
      <c r="J73" s="716"/>
      <c r="K73" s="22"/>
      <c r="L73" s="22"/>
      <c r="M73" s="22"/>
      <c r="N73" s="22"/>
      <c r="O73" s="22"/>
      <c r="P73" s="22"/>
      <c r="Q73" s="27"/>
      <c r="R73" s="22"/>
      <c r="S73" s="477"/>
      <c r="T73" s="4"/>
      <c r="U73" s="25"/>
      <c r="V73" s="25"/>
      <c r="W73" s="25"/>
      <c r="X73" s="25"/>
      <c r="Y73" s="4"/>
      <c r="Z73" s="4"/>
      <c r="AA73" s="4"/>
      <c r="AB73" s="4"/>
      <c r="AC73" s="4"/>
      <c r="AD73" s="4"/>
      <c r="AE73" s="4"/>
      <c r="AF73" s="4"/>
      <c r="AG73" s="4"/>
      <c r="AH73" s="4"/>
      <c r="AI73" s="4"/>
      <c r="AJ73" s="4"/>
      <c r="AK73" s="4"/>
    </row>
    <row r="74" ht="15.75" customHeight="1">
      <c r="A74" s="838"/>
      <c r="B74" s="838"/>
      <c r="C74" s="838"/>
      <c r="D74" s="838"/>
      <c r="E74" s="838"/>
      <c r="F74" s="838"/>
      <c r="G74" s="17"/>
      <c r="H74" s="17"/>
      <c r="I74" s="17"/>
      <c r="J74" s="716"/>
      <c r="K74" s="22"/>
      <c r="L74" s="22"/>
      <c r="M74" s="22"/>
      <c r="N74" s="22"/>
      <c r="O74" s="22"/>
      <c r="P74" s="22"/>
      <c r="Q74" s="27"/>
      <c r="R74" s="22"/>
      <c r="S74" s="477"/>
      <c r="T74" s="4"/>
      <c r="U74" s="25"/>
      <c r="V74" s="25"/>
      <c r="W74" s="25"/>
      <c r="X74" s="25"/>
      <c r="Y74" s="4"/>
      <c r="Z74" s="4"/>
      <c r="AA74" s="4"/>
      <c r="AB74" s="4"/>
      <c r="AC74" s="4"/>
      <c r="AD74" s="4"/>
      <c r="AE74" s="4"/>
      <c r="AF74" s="4"/>
      <c r="AG74" s="4"/>
      <c r="AH74" s="4"/>
      <c r="AI74" s="4"/>
      <c r="AJ74" s="4"/>
      <c r="AK74" s="4"/>
    </row>
    <row r="75" ht="15.75" customHeight="1">
      <c r="A75" s="838"/>
      <c r="B75" s="838"/>
      <c r="C75" s="838"/>
      <c r="D75" s="838"/>
      <c r="E75" s="838"/>
      <c r="F75" s="838"/>
      <c r="G75" s="17"/>
      <c r="H75" s="17"/>
      <c r="I75" s="17"/>
      <c r="J75" s="716"/>
      <c r="K75" s="22"/>
      <c r="L75" s="22"/>
      <c r="M75" s="22"/>
      <c r="N75" s="22"/>
      <c r="O75" s="22"/>
      <c r="P75" s="22"/>
      <c r="Q75" s="27"/>
      <c r="R75" s="22"/>
      <c r="S75" s="477"/>
      <c r="T75" s="4"/>
      <c r="U75" s="25"/>
      <c r="V75" s="25"/>
      <c r="W75" s="25"/>
      <c r="X75" s="25"/>
      <c r="Y75" s="4"/>
      <c r="Z75" s="4"/>
      <c r="AA75" s="4"/>
      <c r="AB75" s="4"/>
      <c r="AC75" s="4"/>
      <c r="AD75" s="4"/>
      <c r="AE75" s="4"/>
      <c r="AF75" s="4"/>
      <c r="AG75" s="4"/>
      <c r="AH75" s="4"/>
      <c r="AI75" s="4"/>
      <c r="AJ75" s="4"/>
      <c r="AK75" s="4"/>
    </row>
    <row r="76" ht="15.75" customHeight="1">
      <c r="A76" s="838"/>
      <c r="B76" s="838"/>
      <c r="C76" s="838"/>
      <c r="D76" s="838"/>
      <c r="E76" s="838"/>
      <c r="F76" s="838"/>
      <c r="G76" s="17"/>
      <c r="H76" s="17"/>
      <c r="I76" s="17"/>
      <c r="J76" s="716"/>
      <c r="K76" s="22"/>
      <c r="L76" s="22"/>
      <c r="M76" s="22"/>
      <c r="N76" s="22"/>
      <c r="O76" s="22"/>
      <c r="P76" s="22"/>
      <c r="Q76" s="27"/>
      <c r="R76" s="22"/>
      <c r="S76" s="477"/>
      <c r="T76" s="4"/>
      <c r="U76" s="25"/>
      <c r="V76" s="25"/>
      <c r="W76" s="25"/>
      <c r="X76" s="25"/>
      <c r="Y76" s="4"/>
      <c r="Z76" s="4"/>
      <c r="AA76" s="4"/>
      <c r="AB76" s="4"/>
      <c r="AC76" s="4"/>
      <c r="AD76" s="4"/>
      <c r="AE76" s="4"/>
      <c r="AF76" s="4"/>
      <c r="AG76" s="4"/>
      <c r="AH76" s="4"/>
      <c r="AI76" s="4"/>
      <c r="AJ76" s="4"/>
      <c r="AK76" s="4"/>
    </row>
    <row r="77" ht="15.75" customHeight="1">
      <c r="A77" s="838"/>
      <c r="B77" s="838"/>
      <c r="C77" s="838"/>
      <c r="D77" s="838"/>
      <c r="E77" s="838"/>
      <c r="F77" s="838"/>
      <c r="G77" s="17"/>
      <c r="H77" s="17"/>
      <c r="I77" s="17"/>
      <c r="J77" s="716"/>
      <c r="K77" s="22"/>
      <c r="L77" s="22"/>
      <c r="M77" s="22"/>
      <c r="N77" s="22"/>
      <c r="O77" s="22"/>
      <c r="P77" s="22"/>
      <c r="Q77" s="27"/>
      <c r="R77" s="22"/>
      <c r="S77" s="477"/>
      <c r="T77" s="4"/>
      <c r="U77" s="25"/>
      <c r="V77" s="25"/>
      <c r="W77" s="25"/>
      <c r="X77" s="25"/>
      <c r="Y77" s="4"/>
      <c r="Z77" s="4"/>
      <c r="AA77" s="4"/>
      <c r="AB77" s="4"/>
      <c r="AC77" s="4"/>
      <c r="AD77" s="4"/>
      <c r="AE77" s="4"/>
      <c r="AF77" s="4"/>
      <c r="AG77" s="4"/>
      <c r="AH77" s="4"/>
      <c r="AI77" s="4"/>
      <c r="AJ77" s="4"/>
      <c r="AK77" s="4"/>
    </row>
    <row r="78" ht="15.75" customHeight="1">
      <c r="A78" s="838"/>
      <c r="B78" s="838"/>
      <c r="C78" s="838"/>
      <c r="D78" s="838"/>
      <c r="E78" s="838"/>
      <c r="F78" s="838"/>
      <c r="G78" s="17"/>
      <c r="H78" s="17"/>
      <c r="I78" s="17"/>
      <c r="J78" s="716"/>
      <c r="K78" s="22"/>
      <c r="L78" s="22"/>
      <c r="M78" s="22"/>
      <c r="N78" s="22"/>
      <c r="O78" s="22"/>
      <c r="P78" s="22"/>
      <c r="Q78" s="27"/>
      <c r="R78" s="22"/>
      <c r="S78" s="477"/>
      <c r="T78" s="4"/>
      <c r="U78" s="25"/>
      <c r="V78" s="22"/>
      <c r="W78" s="25"/>
      <c r="X78" s="25"/>
      <c r="Y78" s="4"/>
      <c r="Z78" s="4"/>
      <c r="AA78" s="4"/>
      <c r="AB78" s="4"/>
      <c r="AC78" s="4"/>
      <c r="AD78" s="4"/>
      <c r="AE78" s="4"/>
      <c r="AF78" s="4"/>
      <c r="AG78" s="4"/>
      <c r="AH78" s="4"/>
      <c r="AI78" s="4"/>
      <c r="AJ78" s="4"/>
      <c r="AK78" s="4"/>
    </row>
    <row r="79" ht="15.75" customHeight="1">
      <c r="A79" s="838"/>
      <c r="B79" s="838"/>
      <c r="C79" s="838"/>
      <c r="D79" s="838"/>
      <c r="E79" s="838"/>
      <c r="F79" s="838"/>
      <c r="G79" s="17"/>
      <c r="H79" s="17"/>
      <c r="I79" s="17"/>
      <c r="J79" s="716"/>
      <c r="K79" s="22"/>
      <c r="L79" s="22"/>
      <c r="M79" s="22"/>
      <c r="N79" s="22"/>
      <c r="O79" s="22"/>
      <c r="P79" s="22"/>
      <c r="Q79" s="27"/>
      <c r="R79" s="22"/>
      <c r="S79" s="477"/>
      <c r="T79" s="4"/>
      <c r="U79" s="25"/>
      <c r="V79" s="25"/>
      <c r="W79" s="25"/>
      <c r="X79" s="25"/>
      <c r="Y79" s="4"/>
      <c r="Z79" s="4"/>
      <c r="AA79" s="4"/>
      <c r="AB79" s="4"/>
      <c r="AC79" s="4"/>
      <c r="AD79" s="4"/>
      <c r="AE79" s="4"/>
      <c r="AF79" s="4"/>
      <c r="AG79" s="4"/>
      <c r="AH79" s="4"/>
      <c r="AI79" s="4"/>
      <c r="AJ79" s="4"/>
      <c r="AK79" s="4"/>
    </row>
    <row r="80" ht="15.75" customHeight="1">
      <c r="A80" s="838"/>
      <c r="B80" s="838"/>
      <c r="C80" s="838"/>
      <c r="D80" s="838"/>
      <c r="E80" s="838"/>
      <c r="F80" s="838"/>
      <c r="G80" s="17"/>
      <c r="H80" s="17"/>
      <c r="I80" s="17"/>
      <c r="J80" s="716"/>
      <c r="K80" s="22"/>
      <c r="L80" s="22"/>
      <c r="M80" s="22"/>
      <c r="N80" s="22"/>
      <c r="O80" s="22"/>
      <c r="P80" s="22"/>
      <c r="Q80" s="27"/>
      <c r="R80" s="22"/>
      <c r="S80" s="477"/>
      <c r="T80" s="4"/>
      <c r="U80" s="25"/>
      <c r="V80" s="25"/>
      <c r="W80" s="25"/>
      <c r="X80" s="25"/>
      <c r="Y80" s="4"/>
      <c r="Z80" s="4"/>
      <c r="AA80" s="4"/>
      <c r="AB80" s="4"/>
      <c r="AC80" s="4"/>
      <c r="AD80" s="4"/>
      <c r="AE80" s="4"/>
      <c r="AF80" s="4"/>
      <c r="AG80" s="4"/>
      <c r="AH80" s="4"/>
      <c r="AI80" s="4"/>
      <c r="AJ80" s="4"/>
      <c r="AK80" s="4"/>
    </row>
    <row r="81" ht="15.75" customHeight="1">
      <c r="A81" s="838"/>
      <c r="B81" s="838"/>
      <c r="C81" s="838"/>
      <c r="D81" s="838"/>
      <c r="E81" s="838"/>
      <c r="F81" s="838"/>
      <c r="G81" s="17"/>
      <c r="H81" s="17"/>
      <c r="I81" s="17"/>
      <c r="J81" s="716"/>
      <c r="K81" s="22"/>
      <c r="L81" s="22"/>
      <c r="M81" s="22"/>
      <c r="N81" s="22"/>
      <c r="O81" s="22"/>
      <c r="P81" s="22"/>
      <c r="Q81" s="27"/>
      <c r="R81" s="22"/>
      <c r="S81" s="477"/>
      <c r="T81" s="4"/>
      <c r="U81" s="25"/>
      <c r="V81" s="25"/>
      <c r="W81" s="25"/>
      <c r="X81" s="25"/>
      <c r="Y81" s="4"/>
      <c r="Z81" s="4"/>
      <c r="AA81" s="4"/>
      <c r="AB81" s="4"/>
      <c r="AC81" s="4"/>
      <c r="AD81" s="4"/>
      <c r="AE81" s="4"/>
      <c r="AF81" s="4"/>
      <c r="AG81" s="4"/>
      <c r="AH81" s="4"/>
      <c r="AI81" s="4"/>
      <c r="AJ81" s="4"/>
      <c r="AK81" s="4"/>
    </row>
    <row r="82" ht="15.75" customHeight="1">
      <c r="A82" s="838"/>
      <c r="B82" s="838"/>
      <c r="C82" s="838"/>
      <c r="D82" s="838"/>
      <c r="E82" s="838"/>
      <c r="F82" s="838"/>
      <c r="G82" s="17"/>
      <c r="H82" s="17"/>
      <c r="I82" s="17"/>
      <c r="J82" s="716"/>
      <c r="K82" s="22"/>
      <c r="L82" s="22"/>
      <c r="M82" s="22"/>
      <c r="N82" s="22"/>
      <c r="O82" s="22"/>
      <c r="P82" s="22"/>
      <c r="Q82" s="27"/>
      <c r="R82" s="22"/>
      <c r="S82" s="477"/>
      <c r="T82" s="4"/>
      <c r="U82" s="25"/>
      <c r="V82" s="25"/>
      <c r="W82" s="25"/>
      <c r="X82" s="25"/>
      <c r="Y82" s="4"/>
      <c r="Z82" s="4"/>
      <c r="AA82" s="4"/>
      <c r="AB82" s="4"/>
      <c r="AC82" s="4"/>
      <c r="AD82" s="4"/>
      <c r="AE82" s="4"/>
      <c r="AF82" s="4"/>
      <c r="AG82" s="4"/>
      <c r="AH82" s="4"/>
      <c r="AI82" s="4"/>
      <c r="AJ82" s="4"/>
      <c r="AK82" s="4"/>
    </row>
    <row r="83">
      <c r="A83" s="838"/>
      <c r="B83" s="838"/>
      <c r="C83" s="838"/>
      <c r="D83" s="838"/>
      <c r="E83" s="838"/>
      <c r="F83" s="838"/>
      <c r="G83" s="17"/>
      <c r="H83" s="17"/>
      <c r="I83" s="17"/>
      <c r="J83" s="720"/>
      <c r="K83" s="25"/>
      <c r="L83" s="25"/>
      <c r="M83" s="22"/>
      <c r="N83" s="25"/>
      <c r="O83" s="25"/>
      <c r="P83" s="25"/>
      <c r="Q83" s="25"/>
      <c r="R83" s="25"/>
      <c r="S83" s="477"/>
      <c r="T83" s="4"/>
      <c r="U83" s="25"/>
      <c r="V83" s="25"/>
      <c r="W83" s="25"/>
      <c r="X83" s="25"/>
      <c r="Y83" s="4"/>
      <c r="Z83" s="4"/>
      <c r="AA83" s="4"/>
      <c r="AB83" s="4"/>
      <c r="AC83" s="4"/>
      <c r="AD83" s="4"/>
      <c r="AE83" s="4"/>
      <c r="AF83" s="4"/>
      <c r="AG83" s="4"/>
      <c r="AH83" s="4"/>
      <c r="AI83" s="4"/>
      <c r="AJ83" s="4"/>
      <c r="AK83" s="4"/>
    </row>
    <row r="84">
      <c r="A84" s="838"/>
      <c r="B84" s="838"/>
      <c r="C84" s="838"/>
      <c r="D84" s="838"/>
      <c r="E84" s="838"/>
      <c r="F84" s="838"/>
      <c r="G84" s="17"/>
      <c r="H84" s="17"/>
      <c r="I84" s="17"/>
      <c r="J84" s="729"/>
      <c r="K84" s="25"/>
      <c r="L84" s="25"/>
      <c r="M84" s="22"/>
      <c r="N84" s="25"/>
      <c r="O84" s="25"/>
      <c r="P84" s="25"/>
      <c r="Q84" s="25"/>
      <c r="R84" s="25"/>
      <c r="S84" s="477"/>
      <c r="T84" s="4"/>
      <c r="U84" s="25"/>
      <c r="V84" s="25"/>
      <c r="W84" s="25"/>
      <c r="X84" s="25"/>
      <c r="Y84" s="4"/>
      <c r="Z84" s="4"/>
      <c r="AA84" s="4"/>
      <c r="AB84" s="4"/>
      <c r="AC84" s="4"/>
      <c r="AD84" s="4"/>
      <c r="AE84" s="4"/>
      <c r="AF84" s="4"/>
      <c r="AG84" s="4"/>
      <c r="AH84" s="4"/>
      <c r="AI84" s="4"/>
      <c r="AJ84" s="4"/>
      <c r="AK84" s="4"/>
    </row>
    <row r="85">
      <c r="A85" s="838"/>
      <c r="B85" s="838"/>
      <c r="C85" s="838"/>
      <c r="D85" s="838"/>
      <c r="E85" s="838"/>
      <c r="F85" s="838"/>
      <c r="G85" s="17"/>
      <c r="H85" s="17"/>
      <c r="I85" s="17"/>
      <c r="J85" s="729"/>
      <c r="K85" s="22"/>
      <c r="L85" s="22"/>
      <c r="M85" s="22"/>
      <c r="N85" s="25"/>
      <c r="O85" s="25"/>
      <c r="P85" s="25"/>
      <c r="Q85" s="25"/>
      <c r="R85" s="25"/>
      <c r="S85" s="477"/>
      <c r="T85" s="4"/>
      <c r="U85" s="25"/>
      <c r="V85" s="25"/>
      <c r="W85" s="25"/>
      <c r="X85" s="25"/>
      <c r="Y85" s="4"/>
      <c r="Z85" s="4"/>
      <c r="AA85" s="4"/>
      <c r="AB85" s="4"/>
      <c r="AC85" s="4"/>
      <c r="AD85" s="4"/>
      <c r="AE85" s="4"/>
      <c r="AF85" s="4"/>
      <c r="AG85" s="4"/>
      <c r="AH85" s="4"/>
      <c r="AI85" s="4"/>
      <c r="AJ85" s="4"/>
      <c r="AK85" s="4"/>
    </row>
    <row r="86">
      <c r="A86" s="477"/>
      <c r="B86" s="477"/>
      <c r="C86" s="477"/>
      <c r="D86" s="477"/>
      <c r="E86" s="477"/>
      <c r="F86" s="477"/>
      <c r="G86" s="17"/>
      <c r="H86" s="17"/>
      <c r="I86" s="17"/>
      <c r="J86" s="720"/>
      <c r="K86" s="25"/>
      <c r="L86" s="25"/>
      <c r="M86" s="22"/>
      <c r="N86" s="25"/>
      <c r="O86" s="25"/>
      <c r="P86" s="25"/>
      <c r="Q86" s="25"/>
      <c r="R86" s="25"/>
      <c r="S86" s="477"/>
      <c r="T86" s="4"/>
      <c r="U86" s="25"/>
      <c r="V86" s="25"/>
      <c r="W86" s="25"/>
      <c r="X86" s="25"/>
      <c r="Y86" s="4"/>
      <c r="Z86" s="4"/>
      <c r="AA86" s="4"/>
      <c r="AB86" s="4"/>
      <c r="AC86" s="4"/>
      <c r="AD86" s="4"/>
      <c r="AE86" s="4"/>
      <c r="AF86" s="4"/>
      <c r="AG86" s="4"/>
      <c r="AH86" s="4"/>
      <c r="AI86" s="4"/>
      <c r="AJ86" s="4"/>
      <c r="AK86" s="4"/>
    </row>
    <row r="87">
      <c r="A87" s="477"/>
      <c r="B87" s="477"/>
      <c r="C87" s="477"/>
      <c r="D87" s="477"/>
      <c r="E87" s="477"/>
      <c r="F87" s="477"/>
      <c r="G87" s="17"/>
      <c r="H87" s="17"/>
      <c r="I87" s="17"/>
      <c r="J87" s="720"/>
      <c r="K87" s="25"/>
      <c r="L87" s="25"/>
      <c r="M87" s="22"/>
      <c r="N87" s="25"/>
      <c r="O87" s="25"/>
      <c r="P87" s="25"/>
      <c r="Q87" s="25"/>
      <c r="R87" s="25"/>
      <c r="S87" s="477"/>
      <c r="T87" s="4"/>
      <c r="U87" s="25"/>
      <c r="V87" s="25"/>
      <c r="W87" s="25"/>
      <c r="X87" s="25"/>
      <c r="Y87" s="4"/>
      <c r="Z87" s="4"/>
      <c r="AA87" s="4"/>
      <c r="AB87" s="4"/>
      <c r="AC87" s="4"/>
      <c r="AD87" s="4"/>
      <c r="AE87" s="4"/>
      <c r="AF87" s="4"/>
      <c r="AG87" s="4"/>
      <c r="AH87" s="4"/>
      <c r="AI87" s="4"/>
      <c r="AJ87" s="4"/>
      <c r="AK87" s="4"/>
    </row>
    <row r="88">
      <c r="A88" s="477"/>
      <c r="B88" s="477"/>
      <c r="C88" s="477"/>
      <c r="D88" s="477"/>
      <c r="E88" s="477"/>
      <c r="F88" s="477"/>
      <c r="G88" s="790"/>
      <c r="H88" s="790"/>
      <c r="I88" s="790"/>
      <c r="J88" s="864"/>
      <c r="K88" s="792"/>
      <c r="L88" s="792"/>
      <c r="M88" s="793"/>
      <c r="N88" s="792"/>
      <c r="O88" s="792"/>
      <c r="P88" s="792"/>
      <c r="Q88" s="792"/>
      <c r="R88" s="792"/>
      <c r="S88" s="794"/>
      <c r="T88" s="795"/>
      <c r="U88" s="792"/>
      <c r="V88" s="792"/>
      <c r="W88" s="792"/>
      <c r="X88" s="792"/>
      <c r="Y88" s="795"/>
      <c r="Z88" s="795"/>
      <c r="AA88" s="795"/>
      <c r="AB88" s="795"/>
      <c r="AC88" s="795"/>
      <c r="AD88" s="795"/>
      <c r="AE88" s="795"/>
      <c r="AF88" s="795"/>
      <c r="AG88" s="795"/>
      <c r="AH88" s="795"/>
      <c r="AI88" s="795"/>
      <c r="AJ88" s="795"/>
      <c r="AK88" s="795"/>
    </row>
    <row r="89">
      <c r="A89" s="477"/>
      <c r="B89" s="477"/>
      <c r="C89" s="477"/>
      <c r="D89" s="477"/>
      <c r="E89" s="477"/>
      <c r="F89" s="477"/>
      <c r="G89" s="17"/>
      <c r="H89" s="477"/>
      <c r="I89" s="17"/>
      <c r="J89" s="720"/>
      <c r="K89" s="4"/>
      <c r="L89" s="4"/>
      <c r="M89" s="4"/>
      <c r="N89" s="4"/>
      <c r="O89" s="4"/>
      <c r="P89" s="4"/>
      <c r="Q89" s="4"/>
      <c r="R89" s="4"/>
      <c r="S89" s="477"/>
      <c r="T89" s="4"/>
      <c r="U89" s="25"/>
      <c r="V89" s="25"/>
      <c r="W89" s="25"/>
      <c r="X89" s="25"/>
      <c r="Y89" s="4"/>
      <c r="Z89" s="4"/>
      <c r="AA89" s="4"/>
      <c r="AB89" s="4"/>
      <c r="AC89" s="4"/>
      <c r="AD89" s="4"/>
      <c r="AE89" s="4"/>
      <c r="AF89" s="4"/>
      <c r="AG89" s="4"/>
      <c r="AH89" s="4"/>
      <c r="AI89" s="4"/>
      <c r="AJ89" s="4"/>
      <c r="AK89" s="4"/>
    </row>
    <row r="90">
      <c r="A90" s="477"/>
      <c r="B90" s="477"/>
      <c r="C90" s="477"/>
      <c r="D90" s="477"/>
      <c r="E90" s="477"/>
      <c r="F90" s="477"/>
      <c r="G90" s="17"/>
      <c r="H90" s="477"/>
      <c r="I90" s="17"/>
      <c r="J90" s="720"/>
      <c r="K90" s="4"/>
      <c r="L90" s="4"/>
      <c r="M90" s="4"/>
      <c r="N90" s="4"/>
      <c r="O90" s="4"/>
      <c r="P90" s="4"/>
      <c r="Q90" s="4"/>
      <c r="R90" s="4"/>
      <c r="S90" s="477"/>
      <c r="T90" s="4"/>
      <c r="U90" s="25"/>
      <c r="V90" s="25"/>
      <c r="W90" s="25"/>
      <c r="X90" s="25"/>
      <c r="Y90" s="4"/>
      <c r="Z90" s="4"/>
      <c r="AA90" s="4"/>
      <c r="AB90" s="4"/>
      <c r="AC90" s="4"/>
      <c r="AD90" s="4"/>
      <c r="AE90" s="4"/>
      <c r="AF90" s="4"/>
      <c r="AG90" s="4"/>
      <c r="AH90" s="4"/>
      <c r="AI90" s="4"/>
      <c r="AJ90" s="4"/>
      <c r="AK90" s="4"/>
    </row>
    <row r="91">
      <c r="A91" s="477"/>
      <c r="B91" s="477"/>
      <c r="C91" s="477"/>
      <c r="D91" s="477"/>
      <c r="E91" s="477"/>
      <c r="F91" s="477"/>
      <c r="G91" s="17"/>
      <c r="H91" s="477"/>
      <c r="I91" s="17"/>
      <c r="J91" s="720"/>
      <c r="K91" s="4"/>
      <c r="L91" s="4"/>
      <c r="M91" s="4"/>
      <c r="N91" s="4"/>
      <c r="O91" s="4"/>
      <c r="P91" s="4"/>
      <c r="Q91" s="4"/>
      <c r="R91" s="4"/>
      <c r="S91" s="477"/>
      <c r="T91" s="4"/>
      <c r="U91" s="25"/>
      <c r="V91" s="25"/>
      <c r="W91" s="25"/>
      <c r="X91" s="25"/>
      <c r="Y91" s="4"/>
      <c r="Z91" s="4"/>
      <c r="AA91" s="4"/>
      <c r="AB91" s="4"/>
      <c r="AC91" s="4"/>
      <c r="AD91" s="4"/>
      <c r="AE91" s="4"/>
      <c r="AF91" s="4"/>
      <c r="AG91" s="4"/>
      <c r="AH91" s="4"/>
      <c r="AI91" s="4"/>
      <c r="AJ91" s="4"/>
      <c r="AK91" s="4"/>
    </row>
    <row r="92" ht="15.75" customHeight="1">
      <c r="A92" s="477"/>
      <c r="B92" s="477"/>
      <c r="C92" s="477"/>
      <c r="D92" s="477"/>
      <c r="E92" s="477"/>
      <c r="F92" s="477"/>
      <c r="G92" s="17"/>
      <c r="H92" s="17"/>
      <c r="I92" s="17"/>
      <c r="J92" s="716"/>
      <c r="K92" s="22"/>
      <c r="L92" s="22"/>
      <c r="M92" s="22"/>
      <c r="N92" s="27"/>
      <c r="O92" s="22"/>
      <c r="P92" s="22"/>
      <c r="Q92" s="27"/>
      <c r="R92" s="22"/>
      <c r="S92" s="477"/>
      <c r="T92" s="4"/>
      <c r="U92" s="25"/>
      <c r="V92" s="25"/>
      <c r="W92" s="25"/>
      <c r="X92" s="25"/>
      <c r="Y92" s="4"/>
      <c r="Z92" s="4"/>
      <c r="AA92" s="4"/>
      <c r="AB92" s="4"/>
      <c r="AC92" s="4"/>
      <c r="AD92" s="4"/>
      <c r="AE92" s="4"/>
      <c r="AF92" s="4"/>
      <c r="AG92" s="4"/>
      <c r="AH92" s="4"/>
      <c r="AI92" s="4"/>
      <c r="AJ92" s="4"/>
      <c r="AK92" s="4"/>
    </row>
    <row r="93" ht="15.75" customHeight="1">
      <c r="A93" s="477"/>
      <c r="B93" s="477"/>
      <c r="C93" s="477"/>
      <c r="D93" s="477"/>
      <c r="E93" s="477"/>
      <c r="F93" s="477"/>
      <c r="G93" s="17"/>
      <c r="H93" s="17"/>
      <c r="I93" s="17"/>
      <c r="J93" s="720"/>
      <c r="K93" s="25"/>
      <c r="L93" s="25"/>
      <c r="M93" s="22"/>
      <c r="N93" s="27"/>
      <c r="O93" s="25"/>
      <c r="P93" s="25"/>
      <c r="Q93" s="25"/>
      <c r="R93" s="25"/>
      <c r="S93" s="477"/>
      <c r="T93" s="4"/>
      <c r="U93" s="25"/>
      <c r="V93" s="25"/>
      <c r="W93" s="25"/>
      <c r="X93" s="25"/>
      <c r="Y93" s="4"/>
      <c r="Z93" s="4"/>
      <c r="AA93" s="4"/>
      <c r="AB93" s="4"/>
      <c r="AC93" s="4"/>
      <c r="AD93" s="4"/>
      <c r="AE93" s="4"/>
      <c r="AF93" s="4"/>
      <c r="AG93" s="4"/>
      <c r="AH93" s="4"/>
      <c r="AI93" s="4"/>
      <c r="AJ93" s="4"/>
      <c r="AK93" s="4"/>
    </row>
    <row r="94" ht="15.75" customHeight="1">
      <c r="A94" s="477"/>
      <c r="B94" s="477"/>
      <c r="C94" s="477"/>
      <c r="D94" s="477"/>
      <c r="E94" s="477"/>
      <c r="F94" s="477"/>
      <c r="G94" s="17"/>
      <c r="H94" s="17"/>
      <c r="I94" s="17"/>
      <c r="J94" s="720"/>
      <c r="K94" s="25"/>
      <c r="L94" s="25"/>
      <c r="M94" s="22"/>
      <c r="N94" s="27"/>
      <c r="O94" s="25"/>
      <c r="P94" s="25"/>
      <c r="Q94" s="25"/>
      <c r="R94" s="25"/>
      <c r="S94" s="477"/>
      <c r="T94" s="4"/>
      <c r="U94" s="25"/>
      <c r="V94" s="25"/>
      <c r="W94" s="25"/>
      <c r="X94" s="25"/>
      <c r="Y94" s="4"/>
      <c r="Z94" s="4"/>
      <c r="AA94" s="4"/>
      <c r="AB94" s="4"/>
      <c r="AC94" s="4"/>
      <c r="AD94" s="4"/>
      <c r="AE94" s="4"/>
      <c r="AF94" s="4"/>
      <c r="AG94" s="4"/>
      <c r="AH94" s="4"/>
      <c r="AI94" s="4"/>
      <c r="AJ94" s="4"/>
      <c r="AK94" s="4"/>
    </row>
    <row r="95" ht="15.75" customHeight="1">
      <c r="A95" s="477"/>
      <c r="B95" s="477"/>
      <c r="C95" s="477"/>
      <c r="D95" s="477"/>
      <c r="E95" s="477"/>
      <c r="F95" s="477"/>
      <c r="G95" s="17"/>
      <c r="H95" s="17"/>
      <c r="I95" s="17"/>
      <c r="J95" s="720"/>
      <c r="K95" s="25"/>
      <c r="L95" s="25"/>
      <c r="M95" s="22"/>
      <c r="N95" s="27"/>
      <c r="O95" s="25"/>
      <c r="P95" s="25"/>
      <c r="Q95" s="25"/>
      <c r="R95" s="25"/>
      <c r="S95" s="477"/>
      <c r="T95" s="4"/>
      <c r="U95" s="25"/>
      <c r="V95" s="25"/>
      <c r="W95" s="25"/>
      <c r="X95" s="25"/>
      <c r="Y95" s="4"/>
      <c r="Z95" s="4"/>
      <c r="AA95" s="4"/>
      <c r="AB95" s="4"/>
      <c r="AC95" s="4"/>
      <c r="AD95" s="4"/>
      <c r="AE95" s="4"/>
      <c r="AF95" s="4"/>
      <c r="AG95" s="4"/>
      <c r="AH95" s="4"/>
      <c r="AI95" s="4"/>
      <c r="AJ95" s="4"/>
      <c r="AK95" s="4"/>
    </row>
    <row r="96" ht="15.75" customHeight="1">
      <c r="A96" s="477"/>
      <c r="B96" s="477"/>
      <c r="C96" s="477"/>
      <c r="D96" s="477"/>
      <c r="E96" s="477"/>
      <c r="F96" s="477"/>
      <c r="G96" s="17"/>
      <c r="H96" s="17"/>
      <c r="I96" s="17"/>
      <c r="J96" s="720"/>
      <c r="K96" s="25"/>
      <c r="L96" s="25"/>
      <c r="M96" s="22"/>
      <c r="N96" s="27"/>
      <c r="O96" s="25"/>
      <c r="P96" s="25"/>
      <c r="Q96" s="25"/>
      <c r="R96" s="25"/>
      <c r="S96" s="477"/>
      <c r="T96" s="4"/>
      <c r="U96" s="25"/>
      <c r="V96" s="25"/>
      <c r="W96" s="25"/>
      <c r="X96" s="25"/>
      <c r="Y96" s="4"/>
      <c r="Z96" s="4"/>
      <c r="AA96" s="4"/>
      <c r="AB96" s="4"/>
      <c r="AC96" s="4"/>
      <c r="AD96" s="4"/>
      <c r="AE96" s="4"/>
      <c r="AF96" s="4"/>
      <c r="AG96" s="4"/>
      <c r="AH96" s="4"/>
      <c r="AI96" s="4"/>
      <c r="AJ96" s="4"/>
      <c r="AK96" s="4"/>
    </row>
    <row r="97" ht="15.75" customHeight="1">
      <c r="A97" s="477"/>
      <c r="B97" s="477"/>
      <c r="C97" s="477"/>
      <c r="D97" s="477"/>
      <c r="E97" s="477"/>
      <c r="F97" s="477"/>
      <c r="G97" s="17"/>
      <c r="H97" s="17"/>
      <c r="I97" s="17"/>
      <c r="J97" s="716"/>
      <c r="K97" s="22"/>
      <c r="L97" s="22"/>
      <c r="M97" s="22"/>
      <c r="N97" s="27"/>
      <c r="O97" s="22"/>
      <c r="P97" s="22"/>
      <c r="Q97" s="27"/>
      <c r="R97" s="22"/>
      <c r="S97" s="477"/>
      <c r="T97" s="4"/>
      <c r="U97" s="25"/>
      <c r="V97" s="25"/>
      <c r="W97" s="25"/>
      <c r="X97" s="25"/>
      <c r="Y97" s="4"/>
      <c r="Z97" s="4"/>
      <c r="AA97" s="4"/>
      <c r="AB97" s="4"/>
      <c r="AC97" s="4"/>
      <c r="AD97" s="4"/>
      <c r="AE97" s="4"/>
      <c r="AF97" s="4"/>
      <c r="AG97" s="4"/>
      <c r="AH97" s="4"/>
      <c r="AI97" s="4"/>
      <c r="AJ97" s="4"/>
      <c r="AK97" s="4"/>
    </row>
    <row r="98" ht="15.75" customHeight="1">
      <c r="A98" s="477"/>
      <c r="B98" s="477"/>
      <c r="C98" s="477"/>
      <c r="D98" s="477"/>
      <c r="E98" s="477"/>
      <c r="F98" s="477"/>
      <c r="G98" s="17"/>
      <c r="H98" s="17"/>
      <c r="I98" s="17"/>
      <c r="J98" s="738"/>
      <c r="K98" s="22"/>
      <c r="L98" s="22"/>
      <c r="M98" s="22"/>
      <c r="N98" s="22"/>
      <c r="O98" s="22"/>
      <c r="P98" s="22"/>
      <c r="Q98" s="22"/>
      <c r="R98" s="22"/>
      <c r="S98" s="477"/>
      <c r="T98" s="4"/>
      <c r="U98" s="25"/>
      <c r="V98" s="25"/>
      <c r="W98" s="25"/>
      <c r="X98" s="25"/>
      <c r="Y98" s="4"/>
      <c r="Z98" s="4"/>
      <c r="AA98" s="4"/>
      <c r="AB98" s="4"/>
      <c r="AC98" s="4"/>
      <c r="AD98" s="4"/>
      <c r="AE98" s="4"/>
      <c r="AF98" s="4"/>
      <c r="AG98" s="4"/>
      <c r="AH98" s="4"/>
      <c r="AI98" s="4"/>
      <c r="AJ98" s="4"/>
      <c r="AK98" s="4"/>
    </row>
    <row r="99" ht="15.75" customHeight="1">
      <c r="A99" s="477"/>
      <c r="B99" s="477"/>
      <c r="C99" s="477"/>
      <c r="D99" s="477"/>
      <c r="E99" s="477"/>
      <c r="F99" s="477"/>
      <c r="G99" s="17"/>
      <c r="H99" s="17"/>
      <c r="I99" s="17"/>
      <c r="J99" s="720"/>
      <c r="K99" s="25"/>
      <c r="L99" s="25"/>
      <c r="M99" s="22"/>
      <c r="N99" s="27"/>
      <c r="O99" s="25"/>
      <c r="P99" s="25"/>
      <c r="Q99" s="25"/>
      <c r="R99" s="25"/>
      <c r="S99" s="477"/>
      <c r="T99" s="4"/>
      <c r="U99" s="25"/>
      <c r="V99" s="25"/>
      <c r="W99" s="25"/>
      <c r="X99" s="25"/>
      <c r="Y99" s="4"/>
      <c r="Z99" s="4"/>
      <c r="AA99" s="4"/>
      <c r="AB99" s="4"/>
      <c r="AC99" s="4"/>
      <c r="AD99" s="4"/>
      <c r="AE99" s="4"/>
      <c r="AF99" s="4"/>
      <c r="AG99" s="4"/>
      <c r="AH99" s="4"/>
      <c r="AI99" s="4"/>
      <c r="AJ99" s="4"/>
      <c r="AK99" s="4"/>
    </row>
    <row r="100" ht="15.75" customHeight="1">
      <c r="A100" s="477"/>
      <c r="B100" s="477"/>
      <c r="C100" s="477"/>
      <c r="D100" s="477"/>
      <c r="E100" s="477"/>
      <c r="F100" s="477"/>
      <c r="G100" s="17"/>
      <c r="H100" s="17"/>
      <c r="I100" s="17"/>
      <c r="J100" s="716"/>
      <c r="K100" s="22"/>
      <c r="L100" s="22"/>
      <c r="M100" s="22"/>
      <c r="N100" s="22"/>
      <c r="O100" s="22"/>
      <c r="P100" s="22"/>
      <c r="Q100" s="22"/>
      <c r="R100" s="22"/>
      <c r="S100" s="477"/>
      <c r="T100" s="4"/>
      <c r="U100" s="25"/>
      <c r="V100" s="25"/>
      <c r="W100" s="25"/>
      <c r="X100" s="25"/>
      <c r="Y100" s="4"/>
      <c r="Z100" s="4"/>
      <c r="AA100" s="4"/>
      <c r="AB100" s="4"/>
      <c r="AC100" s="4"/>
      <c r="AD100" s="4"/>
      <c r="AE100" s="4"/>
      <c r="AF100" s="4"/>
      <c r="AG100" s="4"/>
      <c r="AH100" s="4"/>
      <c r="AI100" s="4"/>
      <c r="AJ100" s="4"/>
      <c r="AK100" s="4"/>
    </row>
    <row r="101" ht="15.75" customHeight="1">
      <c r="A101" s="477"/>
      <c r="B101" s="477"/>
      <c r="C101" s="477"/>
      <c r="D101" s="477"/>
      <c r="E101" s="477"/>
      <c r="F101" s="477"/>
      <c r="G101" s="17"/>
      <c r="H101" s="17"/>
      <c r="I101" s="17"/>
      <c r="J101" s="716"/>
      <c r="K101" s="22"/>
      <c r="L101" s="22"/>
      <c r="M101" s="22"/>
      <c r="N101" s="27"/>
      <c r="O101" s="22"/>
      <c r="P101" s="22"/>
      <c r="Q101" s="22"/>
      <c r="R101" s="22"/>
      <c r="S101" s="477"/>
      <c r="T101" s="4"/>
      <c r="U101" s="25"/>
      <c r="V101" s="25"/>
      <c r="W101" s="25"/>
      <c r="X101" s="25"/>
      <c r="Y101" s="4"/>
      <c r="Z101" s="4"/>
      <c r="AA101" s="4"/>
      <c r="AB101" s="4"/>
      <c r="AC101" s="4"/>
      <c r="AD101" s="4"/>
      <c r="AE101" s="4"/>
      <c r="AF101" s="4"/>
      <c r="AG101" s="4"/>
      <c r="AH101" s="4"/>
      <c r="AI101" s="4"/>
      <c r="AJ101" s="4"/>
      <c r="AK101" s="4"/>
    </row>
    <row r="102" ht="15.75" customHeight="1">
      <c r="A102" s="477"/>
      <c r="B102" s="477"/>
      <c r="C102" s="477"/>
      <c r="D102" s="477"/>
      <c r="E102" s="477"/>
      <c r="F102" s="477"/>
      <c r="G102" s="17"/>
      <c r="H102" s="17"/>
      <c r="I102" s="17"/>
      <c r="J102" s="738"/>
      <c r="K102" s="22"/>
      <c r="L102" s="22"/>
      <c r="M102" s="22"/>
      <c r="N102" s="22"/>
      <c r="O102" s="22"/>
      <c r="P102" s="22"/>
      <c r="Q102" s="22"/>
      <c r="R102" s="22"/>
      <c r="S102" s="477"/>
      <c r="T102" s="4"/>
      <c r="U102" s="25"/>
      <c r="V102" s="25"/>
      <c r="W102" s="25"/>
      <c r="X102" s="25"/>
      <c r="Y102" s="4"/>
      <c r="Z102" s="4"/>
      <c r="AA102" s="4"/>
      <c r="AB102" s="4"/>
      <c r="AC102" s="4"/>
      <c r="AD102" s="4"/>
      <c r="AE102" s="4"/>
      <c r="AF102" s="4"/>
      <c r="AG102" s="4"/>
      <c r="AH102" s="4"/>
      <c r="AI102" s="4"/>
      <c r="AJ102" s="4"/>
      <c r="AK102" s="4"/>
    </row>
    <row r="103" ht="15.75" customHeight="1">
      <c r="A103" s="477"/>
      <c r="B103" s="477"/>
      <c r="C103" s="477"/>
      <c r="D103" s="477"/>
      <c r="E103" s="477"/>
      <c r="F103" s="477"/>
      <c r="G103" s="17"/>
      <c r="H103" s="17"/>
      <c r="I103" s="17"/>
      <c r="J103" s="716"/>
      <c r="K103" s="22"/>
      <c r="L103" s="25"/>
      <c r="M103" s="22"/>
      <c r="N103" s="25"/>
      <c r="O103" s="25"/>
      <c r="P103" s="25"/>
      <c r="Q103" s="27"/>
      <c r="R103" s="25"/>
      <c r="S103" s="477"/>
      <c r="T103" s="4"/>
      <c r="U103" s="25"/>
      <c r="V103" s="25"/>
      <c r="W103" s="25"/>
      <c r="X103" s="25"/>
      <c r="Y103" s="4"/>
      <c r="Z103" s="4"/>
      <c r="AA103" s="4"/>
      <c r="AB103" s="4"/>
      <c r="AC103" s="4"/>
      <c r="AD103" s="4"/>
      <c r="AE103" s="4"/>
      <c r="AF103" s="4"/>
      <c r="AG103" s="4"/>
      <c r="AH103" s="4"/>
      <c r="AI103" s="4"/>
      <c r="AJ103" s="4"/>
      <c r="AK103" s="4"/>
    </row>
    <row r="104" ht="15.75" customHeight="1">
      <c r="A104" s="477"/>
      <c r="B104" s="477"/>
      <c r="C104" s="477"/>
      <c r="D104" s="477"/>
      <c r="E104" s="477"/>
      <c r="F104" s="477"/>
      <c r="G104" s="17"/>
      <c r="H104" s="17"/>
      <c r="I104" s="17"/>
      <c r="J104" s="716"/>
      <c r="K104" s="22"/>
      <c r="L104" s="22"/>
      <c r="M104" s="22"/>
      <c r="N104" s="22"/>
      <c r="O104" s="22"/>
      <c r="P104" s="22"/>
      <c r="Q104" s="22"/>
      <c r="R104" s="22"/>
      <c r="S104" s="477"/>
      <c r="T104" s="4"/>
      <c r="U104" s="25"/>
      <c r="V104" s="25"/>
      <c r="W104" s="25"/>
      <c r="X104" s="25"/>
      <c r="Y104" s="4"/>
      <c r="Z104" s="4"/>
      <c r="AA104" s="4"/>
      <c r="AB104" s="4"/>
      <c r="AC104" s="4"/>
      <c r="AD104" s="4"/>
      <c r="AE104" s="4"/>
      <c r="AF104" s="4"/>
      <c r="AG104" s="4"/>
      <c r="AH104" s="4"/>
      <c r="AI104" s="4"/>
      <c r="AJ104" s="4"/>
      <c r="AK104" s="4"/>
    </row>
    <row r="105" ht="15.75" customHeight="1">
      <c r="A105" s="477"/>
      <c r="B105" s="477"/>
      <c r="C105" s="477"/>
      <c r="D105" s="477"/>
      <c r="E105" s="477"/>
      <c r="F105" s="477"/>
      <c r="G105" s="17"/>
      <c r="H105" s="17"/>
      <c r="I105" s="17"/>
      <c r="J105" s="720"/>
      <c r="K105" s="25"/>
      <c r="L105" s="25"/>
      <c r="M105" s="22"/>
      <c r="N105" s="25"/>
      <c r="O105" s="25"/>
      <c r="P105" s="25"/>
      <c r="Q105" s="25"/>
      <c r="R105" s="25"/>
      <c r="S105" s="477"/>
      <c r="T105" s="4"/>
      <c r="U105" s="25"/>
      <c r="V105" s="25"/>
      <c r="W105" s="25"/>
      <c r="X105" s="25"/>
      <c r="Y105" s="4"/>
      <c r="Z105" s="4"/>
      <c r="AA105" s="4"/>
      <c r="AB105" s="4"/>
      <c r="AC105" s="4"/>
      <c r="AD105" s="4"/>
      <c r="AE105" s="4"/>
      <c r="AF105" s="4"/>
      <c r="AG105" s="4"/>
      <c r="AH105" s="4"/>
      <c r="AI105" s="4"/>
      <c r="AJ105" s="4"/>
      <c r="AK105" s="4"/>
    </row>
    <row r="106" ht="15.75" customHeight="1">
      <c r="A106" s="477"/>
      <c r="B106" s="477"/>
      <c r="C106" s="477"/>
      <c r="D106" s="477"/>
      <c r="E106" s="477"/>
      <c r="F106" s="477"/>
      <c r="G106" s="17"/>
      <c r="H106" s="17"/>
      <c r="I106" s="17"/>
      <c r="J106" s="716"/>
      <c r="K106" s="22"/>
      <c r="L106" s="25"/>
      <c r="M106" s="22"/>
      <c r="N106" s="25"/>
      <c r="O106" s="25"/>
      <c r="P106" s="25"/>
      <c r="Q106" s="27"/>
      <c r="R106" s="25"/>
      <c r="S106" s="477"/>
      <c r="T106" s="4"/>
      <c r="U106" s="25"/>
      <c r="V106" s="25"/>
      <c r="W106" s="25"/>
      <c r="X106" s="25"/>
      <c r="Y106" s="4"/>
      <c r="Z106" s="4"/>
      <c r="AA106" s="4"/>
      <c r="AB106" s="4"/>
      <c r="AC106" s="4"/>
      <c r="AD106" s="4"/>
      <c r="AE106" s="4"/>
      <c r="AF106" s="4"/>
      <c r="AG106" s="4"/>
      <c r="AH106" s="4"/>
      <c r="AI106" s="4"/>
      <c r="AJ106" s="4"/>
      <c r="AK106" s="4"/>
    </row>
    <row r="107" ht="15.75" customHeight="1">
      <c r="A107" s="477"/>
      <c r="B107" s="477"/>
      <c r="C107" s="477"/>
      <c r="D107" s="477"/>
      <c r="E107" s="477"/>
      <c r="F107" s="477"/>
      <c r="G107" s="17"/>
      <c r="H107" s="17"/>
      <c r="I107" s="17"/>
      <c r="J107" s="738"/>
      <c r="K107" s="22"/>
      <c r="L107" s="22"/>
      <c r="M107" s="22"/>
      <c r="N107" s="22"/>
      <c r="O107" s="22"/>
      <c r="P107" s="22"/>
      <c r="Q107" s="22"/>
      <c r="R107" s="22"/>
      <c r="S107" s="477"/>
      <c r="T107" s="4"/>
      <c r="U107" s="25"/>
      <c r="V107" s="25"/>
      <c r="W107" s="25"/>
      <c r="X107" s="25"/>
      <c r="Y107" s="4"/>
      <c r="Z107" s="4"/>
      <c r="AA107" s="4"/>
      <c r="AB107" s="4"/>
      <c r="AC107" s="4"/>
      <c r="AD107" s="4"/>
      <c r="AE107" s="4"/>
      <c r="AF107" s="4"/>
      <c r="AG107" s="4"/>
      <c r="AH107" s="4"/>
      <c r="AI107" s="4"/>
      <c r="AJ107" s="4"/>
      <c r="AK107" s="4"/>
    </row>
    <row r="108" ht="15.75" customHeight="1">
      <c r="A108" s="98"/>
      <c r="B108" s="98"/>
      <c r="C108" s="98"/>
      <c r="D108" s="98"/>
      <c r="E108" s="98"/>
      <c r="F108" s="98"/>
      <c r="G108" s="17"/>
      <c r="H108" s="17"/>
      <c r="I108" s="17"/>
      <c r="J108" s="716"/>
      <c r="K108" s="22"/>
      <c r="L108" s="22"/>
      <c r="M108" s="22"/>
      <c r="N108" s="27"/>
      <c r="O108" s="22"/>
      <c r="P108" s="22"/>
      <c r="Q108" s="22"/>
      <c r="R108" s="22"/>
      <c r="S108" s="477"/>
      <c r="T108" s="4"/>
      <c r="U108" s="25"/>
      <c r="V108" s="25"/>
      <c r="W108" s="25"/>
      <c r="X108" s="25"/>
      <c r="Y108" s="4"/>
      <c r="Z108" s="4"/>
      <c r="AA108" s="4"/>
      <c r="AB108" s="4"/>
      <c r="AC108" s="4"/>
      <c r="AD108" s="4"/>
      <c r="AE108" s="4"/>
      <c r="AF108" s="4"/>
      <c r="AG108" s="4"/>
      <c r="AH108" s="4"/>
      <c r="AI108" s="4"/>
      <c r="AJ108" s="4"/>
      <c r="AK108" s="4"/>
    </row>
    <row r="109" ht="15.75" customHeight="1">
      <c r="A109" s="98"/>
      <c r="B109" s="98"/>
      <c r="C109" s="98"/>
      <c r="D109" s="98"/>
      <c r="E109" s="98"/>
      <c r="F109" s="98"/>
      <c r="G109" s="17"/>
      <c r="H109" s="17"/>
      <c r="I109" s="17"/>
      <c r="J109" s="716"/>
      <c r="K109" s="22"/>
      <c r="L109" s="22"/>
      <c r="M109" s="22"/>
      <c r="N109" s="27"/>
      <c r="O109" s="22"/>
      <c r="P109" s="22"/>
      <c r="Q109" s="22"/>
      <c r="R109" s="22"/>
      <c r="S109" s="477"/>
      <c r="T109" s="4"/>
      <c r="U109" s="25"/>
      <c r="V109" s="25"/>
      <c r="W109" s="25"/>
      <c r="X109" s="25"/>
      <c r="Y109" s="4"/>
      <c r="Z109" s="4"/>
      <c r="AA109" s="4"/>
      <c r="AB109" s="4"/>
      <c r="AC109" s="4"/>
      <c r="AD109" s="4"/>
      <c r="AE109" s="4"/>
      <c r="AF109" s="4"/>
      <c r="AG109" s="4"/>
      <c r="AH109" s="4"/>
      <c r="AI109" s="4"/>
      <c r="AJ109" s="4"/>
      <c r="AK109" s="4"/>
    </row>
    <row r="110" ht="15.75" customHeight="1">
      <c r="A110" s="98"/>
      <c r="B110" s="98"/>
      <c r="C110" s="98"/>
      <c r="D110" s="98"/>
      <c r="E110" s="98"/>
      <c r="F110" s="98"/>
      <c r="G110" s="17"/>
      <c r="H110" s="17"/>
      <c r="I110" s="17"/>
      <c r="J110" s="716"/>
      <c r="K110" s="22"/>
      <c r="L110" s="22"/>
      <c r="M110" s="22"/>
      <c r="N110" s="27"/>
      <c r="O110" s="22"/>
      <c r="P110" s="22"/>
      <c r="Q110" s="22"/>
      <c r="R110" s="22"/>
      <c r="S110" s="477"/>
      <c r="T110" s="4"/>
      <c r="U110" s="25"/>
      <c r="V110" s="25"/>
      <c r="W110" s="25"/>
      <c r="X110" s="25"/>
      <c r="Y110" s="4"/>
      <c r="Z110" s="4"/>
      <c r="AA110" s="4"/>
      <c r="AB110" s="4"/>
      <c r="AC110" s="4"/>
      <c r="AD110" s="4"/>
      <c r="AE110" s="4"/>
      <c r="AF110" s="4"/>
      <c r="AG110" s="4"/>
      <c r="AH110" s="4"/>
      <c r="AI110" s="4"/>
      <c r="AJ110" s="4"/>
      <c r="AK110" s="4"/>
    </row>
    <row r="111" ht="15.75" customHeight="1">
      <c r="A111" s="98"/>
      <c r="B111" s="98"/>
      <c r="C111" s="98"/>
      <c r="D111" s="98"/>
      <c r="E111" s="98"/>
      <c r="F111" s="98"/>
      <c r="G111" s="17"/>
      <c r="H111" s="17"/>
      <c r="I111" s="17"/>
      <c r="J111" s="716"/>
      <c r="K111" s="22"/>
      <c r="L111" s="22"/>
      <c r="M111" s="22"/>
      <c r="N111" s="27"/>
      <c r="O111" s="22"/>
      <c r="P111" s="22"/>
      <c r="Q111" s="22"/>
      <c r="R111" s="22"/>
      <c r="S111" s="477"/>
      <c r="T111" s="4"/>
      <c r="U111" s="25"/>
      <c r="V111" s="25"/>
      <c r="W111" s="25"/>
      <c r="X111" s="25"/>
      <c r="Y111" s="4"/>
      <c r="Z111" s="4"/>
      <c r="AA111" s="4"/>
      <c r="AB111" s="4"/>
      <c r="AC111" s="4"/>
      <c r="AD111" s="4"/>
      <c r="AE111" s="4"/>
      <c r="AF111" s="4"/>
      <c r="AG111" s="4"/>
      <c r="AH111" s="4"/>
      <c r="AI111" s="4"/>
      <c r="AJ111" s="4"/>
      <c r="AK111" s="4"/>
    </row>
    <row r="112" ht="15.75" customHeight="1">
      <c r="A112" s="98"/>
      <c r="B112" s="98"/>
      <c r="C112" s="98"/>
      <c r="D112" s="98"/>
      <c r="E112" s="98"/>
      <c r="F112" s="98"/>
      <c r="G112" s="17"/>
      <c r="H112" s="17"/>
      <c r="I112" s="17"/>
      <c r="J112" s="716"/>
      <c r="K112" s="22"/>
      <c r="L112" s="22"/>
      <c r="M112" s="22"/>
      <c r="N112" s="27"/>
      <c r="O112" s="22"/>
      <c r="P112" s="22"/>
      <c r="Q112" s="22"/>
      <c r="R112" s="22"/>
      <c r="S112" s="477"/>
      <c r="T112" s="4"/>
      <c r="U112" s="25"/>
      <c r="V112" s="25"/>
      <c r="W112" s="25"/>
      <c r="X112" s="25"/>
      <c r="Y112" s="4"/>
      <c r="Z112" s="4"/>
      <c r="AA112" s="4"/>
      <c r="AB112" s="4"/>
      <c r="AC112" s="4"/>
      <c r="AD112" s="4"/>
      <c r="AE112" s="4"/>
      <c r="AF112" s="4"/>
      <c r="AG112" s="4"/>
      <c r="AH112" s="4"/>
      <c r="AI112" s="4"/>
      <c r="AJ112" s="4"/>
      <c r="AK112" s="4"/>
    </row>
    <row r="113" ht="15.75" customHeight="1">
      <c r="A113" s="98"/>
      <c r="B113" s="98"/>
      <c r="C113" s="98"/>
      <c r="D113" s="98"/>
      <c r="E113" s="98"/>
      <c r="F113" s="98"/>
      <c r="G113" s="17"/>
      <c r="H113" s="17"/>
      <c r="I113" s="17"/>
      <c r="J113" s="741"/>
      <c r="K113" s="22"/>
      <c r="L113" s="22"/>
      <c r="M113" s="22"/>
      <c r="N113" s="27"/>
      <c r="O113" s="22"/>
      <c r="P113" s="22"/>
      <c r="Q113" s="22"/>
      <c r="R113" s="22"/>
      <c r="S113" s="477"/>
      <c r="T113" s="4"/>
      <c r="U113" s="25"/>
      <c r="V113" s="25"/>
      <c r="W113" s="25"/>
      <c r="X113" s="25"/>
      <c r="Y113" s="4"/>
      <c r="Z113" s="4"/>
      <c r="AA113" s="4"/>
      <c r="AB113" s="4"/>
      <c r="AC113" s="4"/>
      <c r="AD113" s="4"/>
      <c r="AE113" s="4"/>
      <c r="AF113" s="4"/>
      <c r="AG113" s="4"/>
      <c r="AH113" s="4"/>
      <c r="AI113" s="4"/>
      <c r="AJ113" s="4"/>
      <c r="AK113" s="4"/>
    </row>
    <row r="114" ht="15.75" customHeight="1">
      <c r="A114" s="98"/>
      <c r="B114" s="98"/>
      <c r="C114" s="98"/>
      <c r="D114" s="98"/>
      <c r="E114" s="98"/>
      <c r="F114" s="98"/>
      <c r="G114" s="17"/>
      <c r="H114" s="17"/>
      <c r="I114" s="17"/>
      <c r="J114" s="716"/>
      <c r="K114" s="22"/>
      <c r="L114" s="22"/>
      <c r="M114" s="22"/>
      <c r="N114" s="27"/>
      <c r="O114" s="22"/>
      <c r="P114" s="22"/>
      <c r="Q114" s="22"/>
      <c r="R114" s="22"/>
      <c r="S114" s="477"/>
      <c r="T114" s="4"/>
      <c r="U114" s="25"/>
      <c r="V114" s="25"/>
      <c r="W114" s="25"/>
      <c r="X114" s="25"/>
      <c r="Y114" s="4"/>
      <c r="Z114" s="4"/>
      <c r="AA114" s="4"/>
      <c r="AB114" s="4"/>
      <c r="AC114" s="4"/>
      <c r="AD114" s="4"/>
      <c r="AE114" s="4"/>
      <c r="AF114" s="4"/>
      <c r="AG114" s="4"/>
      <c r="AH114" s="4"/>
      <c r="AI114" s="4"/>
      <c r="AJ114" s="4"/>
      <c r="AK114" s="4"/>
    </row>
    <row r="115">
      <c r="A115" s="98"/>
      <c r="B115" s="98"/>
      <c r="C115" s="98"/>
      <c r="D115" s="98"/>
      <c r="E115" s="98"/>
      <c r="F115" s="98"/>
      <c r="G115" s="17"/>
      <c r="H115" s="17"/>
      <c r="I115" s="17"/>
      <c r="J115" s="716"/>
      <c r="K115" s="25"/>
      <c r="L115" s="25"/>
      <c r="M115" s="22"/>
      <c r="N115" s="25"/>
      <c r="O115" s="25"/>
      <c r="P115" s="25"/>
      <c r="Q115" s="25"/>
      <c r="R115" s="25"/>
      <c r="S115" s="477"/>
      <c r="T115" s="4"/>
      <c r="U115" s="25"/>
      <c r="V115" s="25"/>
      <c r="W115" s="25"/>
      <c r="X115" s="25"/>
      <c r="Y115" s="4"/>
      <c r="Z115" s="4"/>
      <c r="AA115" s="4"/>
      <c r="AB115" s="4"/>
      <c r="AC115" s="4"/>
      <c r="AD115" s="4"/>
      <c r="AE115" s="4"/>
      <c r="AF115" s="4"/>
      <c r="AG115" s="4"/>
      <c r="AH115" s="4"/>
      <c r="AI115" s="4"/>
      <c r="AJ115" s="4"/>
      <c r="AK115" s="4"/>
    </row>
    <row r="116">
      <c r="A116" s="98"/>
      <c r="B116" s="98"/>
      <c r="C116" s="98"/>
      <c r="D116" s="98"/>
      <c r="E116" s="98"/>
      <c r="F116" s="98"/>
      <c r="G116" s="17"/>
      <c r="H116" s="17"/>
      <c r="I116" s="17"/>
      <c r="J116" s="720"/>
      <c r="K116" s="25"/>
      <c r="L116" s="25"/>
      <c r="M116" s="22"/>
      <c r="N116" s="25"/>
      <c r="O116" s="25"/>
      <c r="P116" s="25"/>
      <c r="Q116" s="25"/>
      <c r="R116" s="25"/>
      <c r="S116" s="477"/>
      <c r="T116" s="4"/>
      <c r="U116" s="25"/>
      <c r="V116" s="25"/>
      <c r="W116" s="25"/>
      <c r="X116" s="25"/>
      <c r="Y116" s="4"/>
      <c r="Z116" s="4"/>
      <c r="AA116" s="4"/>
      <c r="AB116" s="4"/>
      <c r="AC116" s="4"/>
      <c r="AD116" s="4"/>
      <c r="AE116" s="4"/>
      <c r="AF116" s="4"/>
      <c r="AG116" s="4"/>
      <c r="AH116" s="4"/>
      <c r="AI116" s="4"/>
      <c r="AJ116" s="4"/>
      <c r="AK116" s="4"/>
    </row>
    <row r="117">
      <c r="A117" s="98"/>
      <c r="B117" s="98"/>
      <c r="C117" s="98"/>
      <c r="D117" s="98"/>
      <c r="E117" s="98"/>
      <c r="F117" s="98"/>
      <c r="G117" s="17"/>
      <c r="H117" s="17"/>
      <c r="I117" s="17"/>
      <c r="J117" s="720"/>
      <c r="K117" s="25"/>
      <c r="L117" s="25"/>
      <c r="M117" s="22"/>
      <c r="N117" s="25"/>
      <c r="O117" s="25"/>
      <c r="P117" s="25"/>
      <c r="Q117" s="25"/>
      <c r="R117" s="25"/>
      <c r="S117" s="477"/>
      <c r="T117" s="4"/>
      <c r="U117" s="25"/>
      <c r="V117" s="25"/>
      <c r="W117" s="25"/>
      <c r="X117" s="25"/>
      <c r="Y117" s="4"/>
      <c r="Z117" s="4"/>
      <c r="AA117" s="4"/>
      <c r="AB117" s="4"/>
      <c r="AC117" s="4"/>
      <c r="AD117" s="4"/>
      <c r="AE117" s="4"/>
      <c r="AF117" s="4"/>
      <c r="AG117" s="4"/>
      <c r="AH117" s="4"/>
      <c r="AI117" s="4"/>
      <c r="AJ117" s="4"/>
      <c r="AK117" s="4"/>
    </row>
    <row r="118" ht="15.75" customHeight="1">
      <c r="A118" s="98"/>
      <c r="B118" s="98"/>
      <c r="C118" s="98"/>
      <c r="D118" s="98"/>
      <c r="E118" s="98"/>
      <c r="F118" s="98"/>
      <c r="G118" s="17"/>
      <c r="H118" s="17"/>
      <c r="I118" s="17"/>
      <c r="J118" s="716"/>
      <c r="K118" s="22"/>
      <c r="L118" s="25"/>
      <c r="M118" s="27"/>
      <c r="N118" s="22"/>
      <c r="O118" s="27"/>
      <c r="P118" s="22"/>
      <c r="Q118" s="25"/>
      <c r="R118" s="25"/>
      <c r="S118" s="477"/>
      <c r="T118" s="4"/>
      <c r="U118" s="25"/>
      <c r="V118" s="25"/>
      <c r="W118" s="25"/>
      <c r="X118" s="25"/>
      <c r="Y118" s="4"/>
      <c r="Z118" s="4"/>
      <c r="AA118" s="4"/>
      <c r="AB118" s="4"/>
      <c r="AC118" s="4"/>
      <c r="AD118" s="4"/>
      <c r="AE118" s="4"/>
      <c r="AF118" s="4"/>
      <c r="AG118" s="4"/>
      <c r="AH118" s="4"/>
      <c r="AI118" s="4"/>
      <c r="AJ118" s="4"/>
      <c r="AK118" s="4"/>
    </row>
    <row r="119" ht="15.75" customHeight="1">
      <c r="A119" s="98"/>
      <c r="B119" s="98"/>
      <c r="C119" s="98"/>
      <c r="D119" s="98"/>
      <c r="E119" s="98"/>
      <c r="F119" s="98"/>
      <c r="G119" s="17"/>
      <c r="H119" s="17"/>
      <c r="I119" s="17"/>
      <c r="J119" s="716"/>
      <c r="K119" s="22"/>
      <c r="L119" s="22"/>
      <c r="M119" s="27"/>
      <c r="N119" s="22"/>
      <c r="O119" s="22"/>
      <c r="P119" s="22"/>
      <c r="Q119" s="25"/>
      <c r="R119" s="25"/>
      <c r="S119" s="477"/>
      <c r="T119" s="4"/>
      <c r="U119" s="25"/>
      <c r="V119" s="25"/>
      <c r="W119" s="25"/>
      <c r="X119" s="25"/>
      <c r="Y119" s="4"/>
      <c r="Z119" s="4"/>
      <c r="AA119" s="4"/>
      <c r="AB119" s="4"/>
      <c r="AC119" s="4"/>
      <c r="AD119" s="4"/>
      <c r="AE119" s="4"/>
      <c r="AF119" s="4"/>
      <c r="AG119" s="4"/>
      <c r="AH119" s="4"/>
      <c r="AI119" s="4"/>
      <c r="AJ119" s="4"/>
      <c r="AK119" s="4"/>
    </row>
    <row r="120" ht="15.75" customHeight="1">
      <c r="A120" s="98"/>
      <c r="B120" s="98"/>
      <c r="C120" s="98"/>
      <c r="D120" s="98"/>
      <c r="E120" s="98"/>
      <c r="F120" s="98"/>
      <c r="G120" s="17"/>
      <c r="H120" s="17"/>
      <c r="I120" s="17"/>
      <c r="J120" s="716"/>
      <c r="K120" s="22"/>
      <c r="L120" s="25"/>
      <c r="M120" s="27"/>
      <c r="N120" s="22"/>
      <c r="O120" s="27"/>
      <c r="P120" s="22"/>
      <c r="Q120" s="25"/>
      <c r="R120" s="25"/>
      <c r="S120" s="477"/>
      <c r="T120" s="4"/>
      <c r="U120" s="25"/>
      <c r="V120" s="25"/>
      <c r="W120" s="25"/>
      <c r="X120" s="25"/>
      <c r="Y120" s="4"/>
      <c r="Z120" s="4"/>
      <c r="AA120" s="4"/>
      <c r="AB120" s="4"/>
      <c r="AC120" s="4"/>
      <c r="AD120" s="4"/>
      <c r="AE120" s="4"/>
      <c r="AF120" s="4"/>
      <c r="AG120" s="4"/>
      <c r="AH120" s="4"/>
      <c r="AI120" s="4"/>
      <c r="AJ120" s="4"/>
      <c r="AK120" s="4"/>
    </row>
    <row r="121" ht="15.75" customHeight="1">
      <c r="A121" s="98"/>
      <c r="B121" s="98"/>
      <c r="C121" s="98"/>
      <c r="D121" s="98"/>
      <c r="E121" s="98"/>
      <c r="F121" s="98"/>
      <c r="G121" s="17"/>
      <c r="H121" s="17"/>
      <c r="I121" s="17"/>
      <c r="J121" s="716"/>
      <c r="K121" s="22"/>
      <c r="L121" s="25"/>
      <c r="M121" s="27"/>
      <c r="N121" s="22"/>
      <c r="O121" s="27"/>
      <c r="P121" s="22"/>
      <c r="Q121" s="25"/>
      <c r="R121" s="25"/>
      <c r="S121" s="477"/>
      <c r="T121" s="4"/>
      <c r="U121" s="25"/>
      <c r="V121" s="25"/>
      <c r="W121" s="25"/>
      <c r="X121" s="25"/>
      <c r="Y121" s="4"/>
      <c r="Z121" s="4"/>
      <c r="AA121" s="4"/>
      <c r="AB121" s="4"/>
      <c r="AC121" s="4"/>
      <c r="AD121" s="4"/>
      <c r="AE121" s="4"/>
      <c r="AF121" s="4"/>
      <c r="AG121" s="4"/>
      <c r="AH121" s="4"/>
      <c r="AI121" s="4"/>
      <c r="AJ121" s="4"/>
      <c r="AK121" s="4"/>
    </row>
    <row r="122" ht="15.75" customHeight="1">
      <c r="A122" s="98"/>
      <c r="B122" s="98"/>
      <c r="C122" s="98"/>
      <c r="D122" s="98"/>
      <c r="E122" s="98"/>
      <c r="F122" s="98"/>
      <c r="G122" s="17"/>
      <c r="H122" s="17"/>
      <c r="I122" s="17"/>
      <c r="J122" s="716"/>
      <c r="K122" s="22"/>
      <c r="L122" s="25"/>
      <c r="M122" s="27"/>
      <c r="N122" s="25"/>
      <c r="O122" s="27"/>
      <c r="P122" s="22"/>
      <c r="Q122" s="25"/>
      <c r="R122" s="25"/>
      <c r="S122" s="477"/>
      <c r="T122" s="4"/>
      <c r="U122" s="25"/>
      <c r="V122" s="25"/>
      <c r="W122" s="25"/>
      <c r="X122" s="25"/>
      <c r="Y122" s="4"/>
      <c r="Z122" s="4"/>
      <c r="AA122" s="4"/>
      <c r="AB122" s="4"/>
      <c r="AC122" s="4"/>
      <c r="AD122" s="4"/>
      <c r="AE122" s="4"/>
      <c r="AF122" s="4"/>
      <c r="AG122" s="4"/>
      <c r="AH122" s="4"/>
      <c r="AI122" s="4"/>
      <c r="AJ122" s="4"/>
      <c r="AK122" s="4"/>
    </row>
    <row r="123" ht="15.75" customHeight="1">
      <c r="A123" s="98"/>
      <c r="B123" s="98"/>
      <c r="C123" s="98"/>
      <c r="D123" s="98"/>
      <c r="E123" s="98"/>
      <c r="F123" s="98"/>
      <c r="G123" s="17"/>
      <c r="H123" s="17"/>
      <c r="I123" s="17"/>
      <c r="J123" s="716"/>
      <c r="K123" s="22"/>
      <c r="L123" s="25"/>
      <c r="M123" s="27"/>
      <c r="N123" s="25"/>
      <c r="O123" s="22"/>
      <c r="P123" s="25"/>
      <c r="Q123" s="25"/>
      <c r="R123" s="25"/>
      <c r="S123" s="477"/>
      <c r="T123" s="4"/>
      <c r="U123" s="25"/>
      <c r="V123" s="25"/>
      <c r="W123" s="25"/>
      <c r="X123" s="25"/>
      <c r="Y123" s="4"/>
      <c r="Z123" s="4"/>
      <c r="AA123" s="4"/>
      <c r="AB123" s="4"/>
      <c r="AC123" s="4"/>
      <c r="AD123" s="4"/>
      <c r="AE123" s="4"/>
      <c r="AF123" s="4"/>
      <c r="AG123" s="4"/>
      <c r="AH123" s="4"/>
      <c r="AI123" s="4"/>
      <c r="AJ123" s="4"/>
      <c r="AK123" s="4"/>
    </row>
    <row r="124" ht="15.75" customHeight="1">
      <c r="A124" s="98"/>
      <c r="B124" s="98"/>
      <c r="C124" s="98"/>
      <c r="D124" s="98"/>
      <c r="E124" s="98"/>
      <c r="F124" s="98"/>
      <c r="G124" s="17"/>
      <c r="H124" s="17"/>
      <c r="I124" s="17"/>
      <c r="J124" s="750"/>
      <c r="K124" s="751"/>
      <c r="L124" s="29"/>
      <c r="M124" s="27"/>
      <c r="N124" s="27"/>
      <c r="O124" s="27"/>
      <c r="P124" s="25"/>
      <c r="Q124" s="25"/>
      <c r="R124" s="25"/>
      <c r="S124" s="477"/>
      <c r="T124" s="752"/>
      <c r="U124" s="25"/>
      <c r="V124" s="25"/>
      <c r="W124" s="25"/>
      <c r="X124" s="25"/>
      <c r="Y124" s="4"/>
      <c r="Z124" s="4"/>
      <c r="AA124" s="4"/>
      <c r="AB124" s="4"/>
      <c r="AC124" s="4"/>
      <c r="AD124" s="4"/>
      <c r="AE124" s="4"/>
      <c r="AF124" s="4"/>
      <c r="AG124" s="4"/>
      <c r="AH124" s="4"/>
      <c r="AI124" s="4"/>
      <c r="AJ124" s="4"/>
      <c r="AK124" s="4"/>
    </row>
    <row r="125">
      <c r="A125" s="98"/>
      <c r="B125" s="98"/>
      <c r="C125" s="98"/>
      <c r="D125" s="98"/>
      <c r="E125" s="98"/>
      <c r="F125" s="98"/>
      <c r="G125" s="17"/>
      <c r="H125" s="17"/>
      <c r="I125" s="17"/>
      <c r="J125" s="750"/>
      <c r="K125" s="751"/>
      <c r="L125" s="29"/>
      <c r="M125" s="27"/>
      <c r="N125" s="27"/>
      <c r="O125" s="27"/>
      <c r="P125" s="25"/>
      <c r="Q125" s="25"/>
      <c r="R125" s="25"/>
      <c r="S125" s="477"/>
      <c r="T125" s="752"/>
      <c r="U125" s="25"/>
      <c r="V125" s="25"/>
      <c r="W125" s="25"/>
      <c r="X125" s="25"/>
      <c r="Y125" s="4"/>
      <c r="Z125" s="4"/>
      <c r="AA125" s="4"/>
      <c r="AB125" s="4"/>
      <c r="AC125" s="4"/>
      <c r="AD125" s="4"/>
      <c r="AE125" s="4"/>
      <c r="AF125" s="4"/>
      <c r="AG125" s="4"/>
      <c r="AH125" s="4"/>
      <c r="AI125" s="4"/>
      <c r="AJ125" s="4"/>
    </row>
    <row r="126">
      <c r="A126" s="98"/>
      <c r="B126" s="98"/>
      <c r="C126" s="98"/>
      <c r="D126" s="98"/>
      <c r="E126" s="98"/>
      <c r="F126" s="98"/>
      <c r="G126" s="17"/>
      <c r="H126" s="17"/>
      <c r="I126" s="781"/>
      <c r="J126" s="22"/>
      <c r="K126" s="751"/>
      <c r="L126" s="22"/>
      <c r="M126" s="27"/>
      <c r="N126" s="22"/>
      <c r="O126" s="25"/>
      <c r="P126" s="25"/>
      <c r="Q126" s="25"/>
      <c r="R126" s="753"/>
      <c r="S126" s="477"/>
      <c r="T126" s="25"/>
      <c r="U126" s="25"/>
      <c r="V126" s="25"/>
      <c r="W126" s="25"/>
      <c r="X126" s="25"/>
      <c r="Y126" s="4"/>
      <c r="Z126" s="4"/>
      <c r="AA126" s="4"/>
      <c r="AB126" s="4"/>
      <c r="AC126" s="4"/>
      <c r="AD126" s="4"/>
      <c r="AE126" s="4"/>
      <c r="AF126" s="4"/>
      <c r="AG126" s="4"/>
      <c r="AH126" s="4"/>
      <c r="AI126" s="4"/>
      <c r="AJ126" s="4"/>
    </row>
    <row r="127">
      <c r="A127" s="98"/>
      <c r="B127" s="98"/>
      <c r="C127" s="98"/>
      <c r="D127" s="98"/>
      <c r="E127" s="98"/>
      <c r="F127" s="98"/>
      <c r="G127" s="17"/>
      <c r="H127" s="17"/>
      <c r="I127" s="781"/>
      <c r="J127" s="22"/>
      <c r="K127" s="751"/>
      <c r="L127" s="22"/>
      <c r="M127" s="27"/>
      <c r="N127" s="25"/>
      <c r="O127" s="25"/>
      <c r="P127" s="25"/>
      <c r="Q127" s="25"/>
      <c r="R127" s="753"/>
      <c r="S127" s="477"/>
      <c r="T127" s="25"/>
      <c r="U127" s="25"/>
      <c r="V127" s="25"/>
      <c r="W127" s="25"/>
      <c r="X127" s="25"/>
      <c r="Y127" s="4"/>
      <c r="Z127" s="4"/>
      <c r="AA127" s="4"/>
      <c r="AB127" s="4"/>
      <c r="AC127" s="4"/>
      <c r="AD127" s="4"/>
      <c r="AE127" s="4"/>
      <c r="AF127" s="4"/>
      <c r="AG127" s="4"/>
      <c r="AH127" s="4"/>
      <c r="AI127" s="4"/>
      <c r="AJ127" s="4"/>
    </row>
    <row r="128">
      <c r="A128" s="98"/>
      <c r="B128" s="98"/>
      <c r="C128" s="98"/>
      <c r="D128" s="98"/>
      <c r="E128" s="98"/>
      <c r="F128" s="98"/>
      <c r="G128" s="17"/>
      <c r="H128" s="17"/>
      <c r="I128" s="753"/>
      <c r="J128" s="18"/>
      <c r="K128" s="751"/>
      <c r="L128" s="22"/>
      <c r="M128" s="27"/>
      <c r="N128" s="25"/>
      <c r="O128" s="25"/>
      <c r="P128" s="25"/>
      <c r="Q128" s="25"/>
      <c r="R128" s="25"/>
      <c r="S128" s="477"/>
      <c r="T128" s="25"/>
      <c r="U128" s="25"/>
      <c r="V128" s="25"/>
      <c r="W128" s="25"/>
      <c r="X128" s="25"/>
      <c r="Y128" s="4"/>
      <c r="Z128" s="4"/>
      <c r="AA128" s="4"/>
      <c r="AB128" s="4"/>
      <c r="AC128" s="4"/>
      <c r="AD128" s="4"/>
      <c r="AE128" s="4"/>
      <c r="AF128" s="4"/>
      <c r="AG128" s="4"/>
      <c r="AH128" s="4"/>
      <c r="AI128" s="4"/>
      <c r="AJ128" s="4"/>
      <c r="AK128" s="4"/>
    </row>
    <row r="129">
      <c r="A129" s="98"/>
      <c r="B129" s="98"/>
      <c r="C129" s="98"/>
      <c r="D129" s="98"/>
      <c r="E129" s="98"/>
      <c r="F129" s="98"/>
      <c r="G129" s="17"/>
      <c r="H129" s="17"/>
      <c r="I129" s="17"/>
      <c r="J129" s="729"/>
      <c r="K129" s="25"/>
      <c r="L129" s="25"/>
      <c r="M129" s="22"/>
      <c r="N129" s="25"/>
      <c r="O129" s="25"/>
      <c r="P129" s="25"/>
      <c r="Q129" s="25"/>
      <c r="R129" s="25"/>
      <c r="S129" s="477"/>
      <c r="T129" s="4"/>
      <c r="U129" s="25"/>
      <c r="V129" s="25"/>
      <c r="W129" s="25"/>
      <c r="X129" s="25"/>
      <c r="Y129" s="4"/>
      <c r="Z129" s="4"/>
      <c r="AA129" s="4"/>
      <c r="AB129" s="4"/>
      <c r="AC129" s="4"/>
      <c r="AD129" s="4"/>
      <c r="AE129" s="4"/>
      <c r="AF129" s="4"/>
      <c r="AG129" s="4"/>
      <c r="AH129" s="4"/>
      <c r="AI129" s="4"/>
      <c r="AJ129" s="4"/>
      <c r="AK129" s="4"/>
    </row>
    <row r="130">
      <c r="A130" s="98"/>
      <c r="B130" s="98"/>
      <c r="C130" s="98"/>
      <c r="D130" s="98"/>
      <c r="E130" s="98"/>
      <c r="F130" s="98"/>
      <c r="G130" s="17"/>
      <c r="H130" s="17"/>
      <c r="I130" s="17"/>
      <c r="J130" s="720"/>
      <c r="K130" s="25"/>
      <c r="L130" s="25"/>
      <c r="M130" s="22"/>
      <c r="N130" s="27"/>
      <c r="O130" s="25"/>
      <c r="P130" s="25"/>
      <c r="Q130" s="25"/>
      <c r="R130" s="25"/>
      <c r="S130" s="477"/>
      <c r="T130" s="4"/>
      <c r="U130" s="25"/>
      <c r="V130" s="25"/>
      <c r="W130" s="25"/>
      <c r="X130" s="25"/>
      <c r="Y130" s="4"/>
      <c r="Z130" s="4"/>
      <c r="AA130" s="4"/>
      <c r="AB130" s="4"/>
      <c r="AC130" s="4"/>
      <c r="AD130" s="4"/>
      <c r="AE130" s="4"/>
      <c r="AF130" s="4"/>
      <c r="AG130" s="4"/>
      <c r="AH130" s="4"/>
      <c r="AI130" s="4"/>
      <c r="AJ130" s="4"/>
      <c r="AK130" s="4"/>
    </row>
    <row r="131">
      <c r="A131" s="477"/>
      <c r="B131" s="477"/>
      <c r="C131" s="477"/>
      <c r="D131" s="477"/>
      <c r="E131" s="477"/>
      <c r="F131" s="477"/>
      <c r="G131" s="17"/>
      <c r="H131" s="17"/>
      <c r="I131" s="17"/>
      <c r="J131" s="755"/>
      <c r="K131" s="29"/>
      <c r="L131" s="29"/>
      <c r="M131" s="29"/>
      <c r="N131" s="29"/>
      <c r="O131" s="29"/>
      <c r="P131" s="29"/>
      <c r="Q131" s="29"/>
      <c r="R131" s="29"/>
      <c r="S131" s="477"/>
      <c r="T131" s="4"/>
      <c r="U131" s="25"/>
      <c r="V131" s="25"/>
      <c r="W131" s="25"/>
      <c r="X131" s="25"/>
      <c r="Y131" s="4"/>
      <c r="Z131" s="4"/>
      <c r="AA131" s="4"/>
      <c r="AB131" s="4"/>
      <c r="AC131" s="4"/>
      <c r="AD131" s="4"/>
      <c r="AE131" s="4"/>
      <c r="AF131" s="4"/>
      <c r="AG131" s="4"/>
      <c r="AH131" s="4"/>
      <c r="AI131" s="4"/>
      <c r="AJ131" s="4"/>
      <c r="AK131" s="4"/>
    </row>
    <row r="132">
      <c r="A132" s="477"/>
      <c r="B132" s="477"/>
      <c r="C132" s="477"/>
      <c r="D132" s="477"/>
      <c r="E132" s="477"/>
      <c r="F132" s="477"/>
      <c r="G132" s="17"/>
      <c r="H132" s="17"/>
      <c r="I132" s="17"/>
      <c r="J132" s="755"/>
      <c r="K132" s="29"/>
      <c r="L132" s="29"/>
      <c r="M132" s="29"/>
      <c r="N132" s="29"/>
      <c r="O132" s="29"/>
      <c r="P132" s="29"/>
      <c r="Q132" s="29"/>
      <c r="R132" s="29"/>
      <c r="S132" s="477"/>
      <c r="T132" s="4"/>
      <c r="U132" s="25"/>
      <c r="V132" s="25"/>
      <c r="W132" s="25"/>
      <c r="X132" s="25"/>
      <c r="Y132" s="4"/>
      <c r="Z132" s="4"/>
      <c r="AA132" s="4"/>
      <c r="AB132" s="4"/>
      <c r="AC132" s="4"/>
      <c r="AD132" s="4"/>
      <c r="AE132" s="4"/>
      <c r="AF132" s="4"/>
      <c r="AG132" s="4"/>
      <c r="AH132" s="4"/>
      <c r="AI132" s="4"/>
      <c r="AJ132" s="4"/>
      <c r="AK132" s="4"/>
    </row>
    <row r="133">
      <c r="A133" s="477"/>
      <c r="B133" s="477"/>
      <c r="C133" s="477"/>
      <c r="D133" s="477"/>
      <c r="E133" s="477"/>
      <c r="F133" s="477"/>
      <c r="G133" s="17"/>
      <c r="H133" s="17"/>
      <c r="I133" s="17"/>
      <c r="J133" s="755"/>
      <c r="K133" s="29"/>
      <c r="L133" s="29"/>
      <c r="M133" s="29"/>
      <c r="N133" s="29"/>
      <c r="O133" s="29"/>
      <c r="P133" s="29"/>
      <c r="Q133" s="29"/>
      <c r="R133" s="29"/>
      <c r="S133" s="477"/>
      <c r="T133" s="4"/>
      <c r="U133" s="25"/>
      <c r="V133" s="25"/>
      <c r="W133" s="25"/>
      <c r="X133" s="25"/>
      <c r="Y133" s="4"/>
      <c r="Z133" s="4"/>
      <c r="AA133" s="4"/>
      <c r="AB133" s="4"/>
      <c r="AC133" s="4"/>
      <c r="AD133" s="4"/>
      <c r="AE133" s="4"/>
      <c r="AF133" s="4"/>
      <c r="AG133" s="4"/>
      <c r="AH133" s="4"/>
      <c r="AI133" s="4"/>
      <c r="AJ133" s="4"/>
      <c r="AK133" s="4"/>
    </row>
    <row r="134">
      <c r="A134" s="477"/>
      <c r="B134" s="477"/>
      <c r="C134" s="477"/>
      <c r="D134" s="477"/>
      <c r="E134" s="477"/>
      <c r="F134" s="477"/>
      <c r="G134" s="17"/>
      <c r="H134" s="17"/>
      <c r="I134" s="17"/>
      <c r="J134" s="755"/>
      <c r="K134" s="29"/>
      <c r="L134" s="29"/>
      <c r="M134" s="29"/>
      <c r="N134" s="29"/>
      <c r="O134" s="29"/>
      <c r="P134" s="29"/>
      <c r="Q134" s="29"/>
      <c r="R134" s="29"/>
      <c r="S134" s="477"/>
      <c r="T134" s="4"/>
      <c r="U134" s="25"/>
      <c r="V134" s="25"/>
      <c r="W134" s="25"/>
      <c r="X134" s="25"/>
      <c r="Y134" s="4"/>
      <c r="Z134" s="4"/>
      <c r="AA134" s="4"/>
      <c r="AB134" s="4"/>
      <c r="AC134" s="4"/>
      <c r="AD134" s="4"/>
      <c r="AE134" s="4"/>
      <c r="AF134" s="4"/>
      <c r="AG134" s="4"/>
      <c r="AH134" s="4"/>
      <c r="AI134" s="4"/>
      <c r="AJ134" s="4"/>
      <c r="AK134" s="4"/>
    </row>
    <row r="135">
      <c r="A135" s="477"/>
      <c r="B135" s="477"/>
      <c r="C135" s="477"/>
      <c r="D135" s="477"/>
      <c r="E135" s="477"/>
      <c r="F135" s="477"/>
      <c r="G135" s="17"/>
      <c r="H135" s="17"/>
      <c r="I135" s="17"/>
      <c r="J135" s="755"/>
      <c r="K135" s="29"/>
      <c r="L135" s="29"/>
      <c r="M135" s="29"/>
      <c r="N135" s="29"/>
      <c r="O135" s="29"/>
      <c r="P135" s="29"/>
      <c r="Q135" s="29"/>
      <c r="R135" s="29"/>
      <c r="S135" s="477"/>
      <c r="T135" s="4"/>
      <c r="U135" s="25"/>
      <c r="V135" s="25"/>
      <c r="W135" s="25"/>
      <c r="X135" s="25"/>
      <c r="Y135" s="4"/>
      <c r="Z135" s="4"/>
      <c r="AA135" s="4"/>
      <c r="AB135" s="4"/>
      <c r="AC135" s="4"/>
      <c r="AD135" s="4"/>
      <c r="AE135" s="4"/>
      <c r="AF135" s="4"/>
      <c r="AG135" s="4"/>
      <c r="AH135" s="4"/>
      <c r="AI135" s="4"/>
      <c r="AJ135" s="4"/>
      <c r="AK135" s="4"/>
    </row>
    <row r="136">
      <c r="A136" s="477"/>
      <c r="B136" s="477"/>
      <c r="C136" s="477"/>
      <c r="D136" s="477"/>
      <c r="E136" s="477"/>
      <c r="F136" s="477"/>
      <c r="G136" s="17"/>
      <c r="H136" s="17"/>
      <c r="I136" s="17"/>
      <c r="J136" s="755"/>
      <c r="K136" s="29"/>
      <c r="L136" s="29"/>
      <c r="M136" s="29"/>
      <c r="N136" s="29"/>
      <c r="O136" s="29"/>
      <c r="P136" s="29"/>
      <c r="Q136" s="29"/>
      <c r="R136" s="29"/>
      <c r="S136" s="477"/>
      <c r="T136" s="4"/>
      <c r="U136" s="25"/>
      <c r="V136" s="25"/>
      <c r="W136" s="25"/>
      <c r="X136" s="25"/>
      <c r="Y136" s="4"/>
      <c r="Z136" s="4"/>
      <c r="AA136" s="4"/>
      <c r="AB136" s="4"/>
      <c r="AC136" s="4"/>
      <c r="AD136" s="4"/>
      <c r="AE136" s="4"/>
      <c r="AF136" s="4"/>
      <c r="AG136" s="4"/>
      <c r="AH136" s="4"/>
      <c r="AI136" s="4"/>
      <c r="AJ136" s="4"/>
      <c r="AK136" s="4"/>
    </row>
    <row r="137">
      <c r="A137" s="477"/>
      <c r="B137" s="477"/>
      <c r="C137" s="477"/>
      <c r="D137" s="477"/>
      <c r="E137" s="477"/>
      <c r="F137" s="477"/>
      <c r="G137" s="17"/>
      <c r="H137" s="17"/>
      <c r="I137" s="17"/>
      <c r="J137" s="755"/>
      <c r="K137" s="29"/>
      <c r="L137" s="29"/>
      <c r="M137" s="29"/>
      <c r="N137" s="29"/>
      <c r="O137" s="29"/>
      <c r="P137" s="29"/>
      <c r="Q137" s="29"/>
      <c r="R137" s="29"/>
      <c r="S137" s="477"/>
      <c r="T137" s="4"/>
      <c r="U137" s="25"/>
      <c r="V137" s="25"/>
      <c r="W137" s="25"/>
      <c r="X137" s="25"/>
      <c r="Y137" s="4"/>
      <c r="Z137" s="4"/>
      <c r="AA137" s="4"/>
      <c r="AB137" s="4"/>
      <c r="AC137" s="4"/>
      <c r="AD137" s="4"/>
      <c r="AE137" s="4"/>
      <c r="AF137" s="4"/>
      <c r="AG137" s="4"/>
      <c r="AH137" s="4"/>
      <c r="AI137" s="4"/>
      <c r="AJ137" s="4"/>
      <c r="AK137" s="4"/>
    </row>
    <row r="138">
      <c r="A138" s="477"/>
      <c r="B138" s="477"/>
      <c r="C138" s="477"/>
      <c r="D138" s="477"/>
      <c r="E138" s="477"/>
      <c r="F138" s="477"/>
      <c r="G138" s="17"/>
      <c r="H138" s="17"/>
      <c r="I138" s="17"/>
      <c r="J138" s="755"/>
      <c r="K138" s="29"/>
      <c r="L138" s="29"/>
      <c r="M138" s="29"/>
      <c r="N138" s="29"/>
      <c r="O138" s="29"/>
      <c r="P138" s="29"/>
      <c r="Q138" s="29"/>
      <c r="R138" s="29"/>
      <c r="S138" s="477"/>
      <c r="T138" s="4"/>
      <c r="U138" s="25"/>
      <c r="V138" s="25"/>
      <c r="W138" s="25"/>
      <c r="X138" s="25"/>
      <c r="Y138" s="4"/>
      <c r="Z138" s="4"/>
      <c r="AA138" s="4"/>
      <c r="AB138" s="4"/>
      <c r="AC138" s="4"/>
      <c r="AD138" s="4"/>
      <c r="AE138" s="4"/>
      <c r="AF138" s="4"/>
      <c r="AG138" s="4"/>
      <c r="AH138" s="4"/>
      <c r="AI138" s="4"/>
      <c r="AJ138" s="4"/>
      <c r="AK138" s="4"/>
    </row>
    <row r="139">
      <c r="A139" s="477"/>
      <c r="B139" s="477"/>
      <c r="C139" s="477"/>
      <c r="D139" s="477"/>
      <c r="E139" s="477"/>
      <c r="F139" s="477"/>
      <c r="G139" s="17"/>
      <c r="H139" s="17"/>
      <c r="I139" s="17"/>
      <c r="J139" s="755"/>
      <c r="K139" s="29"/>
      <c r="L139" s="29"/>
      <c r="M139" s="29"/>
      <c r="N139" s="29"/>
      <c r="O139" s="29"/>
      <c r="P139" s="29"/>
      <c r="Q139" s="29"/>
      <c r="R139" s="29"/>
      <c r="S139" s="477"/>
      <c r="T139" s="4"/>
      <c r="U139" s="25"/>
      <c r="V139" s="25"/>
      <c r="W139" s="25"/>
      <c r="X139" s="25"/>
      <c r="Y139" s="4"/>
      <c r="Z139" s="4"/>
      <c r="AA139" s="4"/>
      <c r="AB139" s="4"/>
      <c r="AC139" s="4"/>
      <c r="AD139" s="4"/>
      <c r="AE139" s="4"/>
      <c r="AF139" s="4"/>
      <c r="AG139" s="4"/>
      <c r="AH139" s="4"/>
      <c r="AI139" s="4"/>
      <c r="AJ139" s="4"/>
      <c r="AK139" s="4"/>
    </row>
    <row r="140">
      <c r="A140" s="477"/>
      <c r="B140" s="477"/>
      <c r="C140" s="477"/>
      <c r="D140" s="477"/>
      <c r="E140" s="477"/>
      <c r="F140" s="477"/>
      <c r="G140" s="17"/>
      <c r="H140" s="17"/>
      <c r="I140" s="17"/>
      <c r="J140" s="755"/>
      <c r="K140" s="29"/>
      <c r="L140" s="29"/>
      <c r="M140" s="29"/>
      <c r="N140" s="29"/>
      <c r="O140" s="29"/>
      <c r="P140" s="29"/>
      <c r="Q140" s="29"/>
      <c r="R140" s="29"/>
      <c r="S140" s="477"/>
      <c r="T140" s="4"/>
      <c r="U140" s="25"/>
      <c r="V140" s="25"/>
      <c r="W140" s="25"/>
      <c r="X140" s="25"/>
      <c r="Y140" s="4"/>
      <c r="Z140" s="4"/>
      <c r="AA140" s="4"/>
      <c r="AB140" s="4"/>
      <c r="AC140" s="4"/>
      <c r="AD140" s="4"/>
      <c r="AE140" s="4"/>
      <c r="AF140" s="4"/>
      <c r="AG140" s="4"/>
      <c r="AH140" s="4"/>
      <c r="AI140" s="4"/>
      <c r="AJ140" s="4"/>
      <c r="AK140" s="4"/>
    </row>
    <row r="141">
      <c r="A141" s="477"/>
      <c r="B141" s="477"/>
      <c r="C141" s="477"/>
      <c r="D141" s="477"/>
      <c r="E141" s="477"/>
      <c r="F141" s="477"/>
      <c r="G141" s="17"/>
      <c r="H141" s="17"/>
      <c r="I141" s="17"/>
      <c r="J141" s="18"/>
      <c r="K141" s="22"/>
      <c r="L141" s="22"/>
      <c r="M141" s="29"/>
      <c r="N141" s="25"/>
      <c r="O141" s="25"/>
      <c r="P141" s="25"/>
      <c r="Q141" s="25"/>
      <c r="R141" s="25"/>
      <c r="S141" s="477"/>
      <c r="T141" s="4"/>
      <c r="U141" s="25"/>
      <c r="V141" s="25"/>
      <c r="W141" s="25"/>
      <c r="X141" s="25"/>
      <c r="Y141" s="4"/>
      <c r="Z141" s="4"/>
      <c r="AA141" s="4"/>
      <c r="AB141" s="4"/>
      <c r="AC141" s="4"/>
      <c r="AD141" s="4"/>
      <c r="AE141" s="4"/>
      <c r="AF141" s="4"/>
      <c r="AG141" s="4"/>
      <c r="AH141" s="4"/>
      <c r="AI141" s="4"/>
      <c r="AJ141" s="4"/>
      <c r="AK141" s="4"/>
    </row>
    <row r="142">
      <c r="A142" s="477"/>
      <c r="B142" s="477"/>
      <c r="C142" s="477"/>
      <c r="D142" s="477"/>
      <c r="E142" s="477"/>
      <c r="F142" s="477"/>
      <c r="G142" s="17"/>
      <c r="H142" s="17"/>
      <c r="I142" s="17"/>
      <c r="J142" s="18"/>
      <c r="K142" s="22"/>
      <c r="L142" s="22"/>
      <c r="M142" s="22"/>
      <c r="N142" s="25"/>
      <c r="O142" s="25"/>
      <c r="P142" s="25"/>
      <c r="Q142" s="25"/>
      <c r="R142" s="25"/>
      <c r="S142" s="477"/>
      <c r="T142" s="4"/>
      <c r="U142" s="25"/>
      <c r="V142" s="25"/>
      <c r="W142" s="25"/>
      <c r="X142" s="25"/>
      <c r="Y142" s="4"/>
      <c r="Z142" s="4"/>
      <c r="AA142" s="4"/>
      <c r="AB142" s="4"/>
      <c r="AC142" s="4"/>
      <c r="AD142" s="4"/>
      <c r="AE142" s="4"/>
      <c r="AF142" s="4"/>
      <c r="AG142" s="4"/>
      <c r="AH142" s="4"/>
      <c r="AI142" s="4"/>
      <c r="AJ142" s="4"/>
      <c r="AK142" s="4"/>
    </row>
    <row r="143">
      <c r="A143" s="477"/>
      <c r="B143" s="477"/>
      <c r="C143" s="477"/>
      <c r="D143" s="477"/>
      <c r="E143" s="477"/>
      <c r="F143" s="477"/>
      <c r="G143" s="17"/>
      <c r="H143" s="17"/>
      <c r="I143" s="17"/>
      <c r="J143" s="18"/>
      <c r="K143" s="25"/>
      <c r="L143" s="25"/>
      <c r="M143" s="25"/>
      <c r="N143" s="25"/>
      <c r="O143" s="25"/>
      <c r="P143" s="25"/>
      <c r="Q143" s="25"/>
      <c r="R143" s="25"/>
      <c r="S143" s="477"/>
      <c r="T143" s="4"/>
      <c r="U143" s="25"/>
      <c r="V143" s="25"/>
      <c r="W143" s="25"/>
      <c r="X143" s="25"/>
      <c r="Y143" s="4"/>
      <c r="Z143" s="4"/>
      <c r="AA143" s="4"/>
      <c r="AB143" s="4"/>
      <c r="AC143" s="4"/>
      <c r="AD143" s="4"/>
      <c r="AE143" s="4"/>
      <c r="AF143" s="4"/>
      <c r="AG143" s="4"/>
      <c r="AH143" s="4"/>
      <c r="AI143" s="4"/>
      <c r="AJ143" s="4"/>
      <c r="AK143" s="4"/>
    </row>
    <row r="144">
      <c r="A144" s="477"/>
      <c r="B144" s="477"/>
      <c r="C144" s="477"/>
      <c r="D144" s="477"/>
      <c r="E144" s="477"/>
      <c r="F144" s="477"/>
      <c r="G144" s="17"/>
      <c r="H144" s="17"/>
      <c r="I144" s="17"/>
      <c r="J144" s="18"/>
      <c r="K144" s="25"/>
      <c r="L144" s="25"/>
      <c r="M144" s="22"/>
      <c r="N144" s="25"/>
      <c r="O144" s="25"/>
      <c r="P144" s="25"/>
      <c r="Q144" s="25"/>
      <c r="R144" s="25"/>
      <c r="S144" s="477"/>
      <c r="T144" s="4"/>
      <c r="U144" s="25"/>
      <c r="V144" s="25"/>
      <c r="W144" s="25"/>
      <c r="X144" s="25"/>
      <c r="Y144" s="4"/>
      <c r="Z144" s="4"/>
      <c r="AA144" s="4"/>
      <c r="AB144" s="4"/>
      <c r="AC144" s="4"/>
      <c r="AD144" s="4"/>
      <c r="AE144" s="4"/>
      <c r="AF144" s="4"/>
      <c r="AG144" s="4"/>
      <c r="AH144" s="4"/>
      <c r="AI144" s="4"/>
      <c r="AJ144" s="4"/>
      <c r="AK144" s="4"/>
    </row>
    <row r="145">
      <c r="A145" s="477"/>
      <c r="B145" s="477"/>
      <c r="C145" s="477"/>
      <c r="D145" s="477"/>
      <c r="E145" s="477"/>
      <c r="F145" s="477"/>
      <c r="G145" s="17"/>
      <c r="H145" s="17"/>
      <c r="I145" s="17"/>
      <c r="J145" s="18"/>
      <c r="K145" s="25"/>
      <c r="L145" s="25"/>
      <c r="M145" s="22"/>
      <c r="N145" s="25"/>
      <c r="O145" s="25"/>
      <c r="P145" s="25"/>
      <c r="Q145" s="25"/>
      <c r="R145" s="25"/>
      <c r="S145" s="477"/>
      <c r="T145" s="4"/>
      <c r="U145" s="25"/>
      <c r="V145" s="25"/>
      <c r="W145" s="25"/>
      <c r="X145" s="25"/>
      <c r="Y145" s="4"/>
      <c r="Z145" s="4"/>
      <c r="AA145" s="4"/>
      <c r="AB145" s="4"/>
      <c r="AC145" s="4"/>
      <c r="AD145" s="4"/>
      <c r="AE145" s="4"/>
      <c r="AF145" s="4"/>
      <c r="AG145" s="4"/>
      <c r="AH145" s="4"/>
      <c r="AI145" s="4"/>
      <c r="AJ145" s="4"/>
      <c r="AK145" s="4"/>
    </row>
    <row r="146">
      <c r="A146" s="477"/>
      <c r="B146" s="477"/>
      <c r="C146" s="477"/>
      <c r="D146" s="477"/>
      <c r="E146" s="477"/>
      <c r="F146" s="477"/>
      <c r="G146" s="17"/>
      <c r="H146" s="17"/>
      <c r="I146" s="17"/>
      <c r="J146" s="18"/>
      <c r="K146" s="25"/>
      <c r="L146" s="25"/>
      <c r="M146" s="22"/>
      <c r="N146" s="25"/>
      <c r="O146" s="25"/>
      <c r="P146" s="25"/>
      <c r="Q146" s="25"/>
      <c r="R146" s="25"/>
      <c r="S146" s="477"/>
      <c r="T146" s="4"/>
      <c r="U146" s="25"/>
      <c r="V146" s="25"/>
      <c r="W146" s="25"/>
      <c r="X146" s="25"/>
      <c r="Y146" s="4"/>
      <c r="Z146" s="4"/>
      <c r="AA146" s="4"/>
      <c r="AB146" s="4"/>
      <c r="AC146" s="4"/>
      <c r="AD146" s="4"/>
      <c r="AE146" s="4"/>
      <c r="AF146" s="4"/>
      <c r="AG146" s="4"/>
      <c r="AH146" s="4"/>
      <c r="AI146" s="4"/>
      <c r="AJ146" s="4"/>
      <c r="AK146" s="4"/>
    </row>
    <row r="147">
      <c r="A147" s="477"/>
      <c r="B147" s="477"/>
      <c r="C147" s="477"/>
      <c r="D147" s="477"/>
      <c r="E147" s="477"/>
      <c r="F147" s="477"/>
      <c r="G147" s="17"/>
      <c r="H147" s="17"/>
      <c r="I147" s="17"/>
      <c r="J147" s="18"/>
      <c r="K147" s="25"/>
      <c r="L147" s="25"/>
      <c r="M147" s="22"/>
      <c r="N147" s="22"/>
      <c r="O147" s="25"/>
      <c r="P147" s="25"/>
      <c r="Q147" s="25"/>
      <c r="R147" s="25"/>
      <c r="S147" s="477"/>
      <c r="T147" s="4"/>
      <c r="U147" s="25"/>
      <c r="V147" s="25"/>
      <c r="W147" s="25"/>
      <c r="X147" s="25"/>
      <c r="Y147" s="4"/>
      <c r="Z147" s="4"/>
      <c r="AA147" s="4"/>
      <c r="AB147" s="4"/>
      <c r="AC147" s="4"/>
      <c r="AD147" s="4"/>
      <c r="AE147" s="4"/>
      <c r="AF147" s="4"/>
      <c r="AG147" s="4"/>
      <c r="AH147" s="4"/>
      <c r="AI147" s="4"/>
      <c r="AJ147" s="4"/>
      <c r="AK147" s="4"/>
    </row>
    <row r="148">
      <c r="A148" s="477"/>
      <c r="B148" s="477"/>
      <c r="C148" s="477"/>
      <c r="D148" s="477"/>
      <c r="E148" s="477"/>
      <c r="F148" s="477"/>
      <c r="G148" s="17"/>
      <c r="H148" s="17"/>
      <c r="I148" s="17"/>
      <c r="J148" s="18"/>
      <c r="K148" s="25"/>
      <c r="L148" s="25"/>
      <c r="M148" s="22"/>
      <c r="N148" s="25"/>
      <c r="O148" s="25"/>
      <c r="P148" s="25"/>
      <c r="Q148" s="25"/>
      <c r="R148" s="25"/>
      <c r="S148" s="477"/>
      <c r="T148" s="4"/>
      <c r="U148" s="25"/>
      <c r="V148" s="25"/>
      <c r="W148" s="25"/>
      <c r="X148" s="25"/>
      <c r="Y148" s="4"/>
      <c r="Z148" s="4"/>
      <c r="AA148" s="4"/>
      <c r="AB148" s="4"/>
      <c r="AC148" s="4"/>
      <c r="AD148" s="4"/>
      <c r="AE148" s="4"/>
      <c r="AF148" s="4"/>
      <c r="AG148" s="4"/>
      <c r="AH148" s="4"/>
      <c r="AI148" s="4"/>
      <c r="AJ148" s="4"/>
      <c r="AK148" s="4"/>
    </row>
    <row r="149">
      <c r="A149" s="477"/>
      <c r="B149" s="477"/>
      <c r="C149" s="477"/>
      <c r="D149" s="477"/>
      <c r="E149" s="477"/>
      <c r="F149" s="477"/>
      <c r="G149" s="17"/>
      <c r="H149" s="17"/>
      <c r="I149" s="17"/>
      <c r="J149" s="18"/>
      <c r="K149" s="25"/>
      <c r="L149" s="25"/>
      <c r="M149" s="22"/>
      <c r="N149" s="25"/>
      <c r="O149" s="25"/>
      <c r="P149" s="25"/>
      <c r="Q149" s="25"/>
      <c r="R149" s="25"/>
      <c r="S149" s="477"/>
      <c r="T149" s="4"/>
      <c r="U149" s="25"/>
      <c r="V149" s="25"/>
      <c r="W149" s="25"/>
      <c r="X149" s="25"/>
      <c r="Y149" s="4"/>
      <c r="Z149" s="4"/>
      <c r="AA149" s="4"/>
      <c r="AB149" s="4"/>
      <c r="AC149" s="4"/>
      <c r="AD149" s="4"/>
      <c r="AE149" s="4"/>
      <c r="AF149" s="4"/>
      <c r="AG149" s="4"/>
      <c r="AH149" s="4"/>
      <c r="AI149" s="4"/>
      <c r="AJ149" s="4"/>
      <c r="AK149" s="4"/>
    </row>
    <row r="150">
      <c r="A150" s="477"/>
      <c r="B150" s="477"/>
      <c r="C150" s="477"/>
      <c r="D150" s="477"/>
      <c r="E150" s="477"/>
      <c r="F150" s="477"/>
      <c r="G150" s="17"/>
      <c r="H150" s="17"/>
      <c r="I150" s="17"/>
      <c r="J150" s="18"/>
      <c r="K150" s="22"/>
      <c r="L150" s="22"/>
      <c r="M150" s="22"/>
      <c r="N150" s="25"/>
      <c r="O150" s="25"/>
      <c r="P150" s="25"/>
      <c r="Q150" s="25"/>
      <c r="R150" s="25"/>
      <c r="S150" s="477"/>
      <c r="T150" s="4"/>
      <c r="U150" s="25"/>
      <c r="V150" s="25"/>
      <c r="W150" s="25"/>
      <c r="X150" s="25"/>
      <c r="Y150" s="4"/>
      <c r="Z150" s="4"/>
      <c r="AA150" s="4"/>
      <c r="AB150" s="4"/>
      <c r="AC150" s="4"/>
      <c r="AD150" s="4"/>
      <c r="AE150" s="4"/>
      <c r="AF150" s="4"/>
      <c r="AG150" s="4"/>
      <c r="AH150" s="4"/>
      <c r="AI150" s="4"/>
      <c r="AJ150" s="4"/>
      <c r="AK150" s="4"/>
    </row>
    <row r="151">
      <c r="A151" s="477"/>
      <c r="B151" s="477"/>
      <c r="C151" s="477"/>
      <c r="D151" s="477"/>
      <c r="E151" s="477"/>
      <c r="F151" s="477"/>
      <c r="G151" s="17"/>
      <c r="H151" s="17"/>
      <c r="I151" s="17"/>
      <c r="J151" s="18"/>
      <c r="K151" s="22"/>
      <c r="L151" s="22"/>
      <c r="M151" s="29"/>
      <c r="N151" s="25"/>
      <c r="O151" s="25"/>
      <c r="P151" s="25"/>
      <c r="Q151" s="25"/>
      <c r="R151" s="25"/>
      <c r="S151" s="477"/>
      <c r="T151" s="4"/>
      <c r="U151" s="25"/>
      <c r="V151" s="25"/>
      <c r="W151" s="25"/>
      <c r="X151" s="25"/>
      <c r="Y151" s="4"/>
      <c r="Z151" s="4"/>
      <c r="AA151" s="4"/>
      <c r="AB151" s="4"/>
      <c r="AC151" s="4"/>
      <c r="AD151" s="4"/>
      <c r="AE151" s="4"/>
      <c r="AF151" s="4"/>
      <c r="AG151" s="4"/>
      <c r="AH151" s="4"/>
      <c r="AI151" s="4"/>
      <c r="AJ151" s="4"/>
      <c r="AK151" s="4"/>
    </row>
    <row r="152">
      <c r="A152" s="477"/>
      <c r="B152" s="477"/>
      <c r="C152" s="477"/>
      <c r="D152" s="477"/>
      <c r="E152" s="477"/>
      <c r="F152" s="477"/>
      <c r="G152" s="17"/>
      <c r="H152" s="17"/>
      <c r="I152" s="17"/>
      <c r="J152" s="18"/>
      <c r="K152" s="22"/>
      <c r="L152" s="25"/>
      <c r="M152" s="22"/>
      <c r="N152" s="25"/>
      <c r="O152" s="25"/>
      <c r="P152" s="25"/>
      <c r="Q152" s="25"/>
      <c r="R152" s="25"/>
      <c r="S152" s="477"/>
      <c r="T152" s="4"/>
      <c r="U152" s="25"/>
      <c r="V152" s="25"/>
      <c r="W152" s="25"/>
      <c r="X152" s="25"/>
      <c r="Y152" s="4"/>
      <c r="Z152" s="4"/>
      <c r="AA152" s="4"/>
      <c r="AB152" s="4"/>
      <c r="AC152" s="4"/>
      <c r="AD152" s="4"/>
      <c r="AE152" s="4"/>
      <c r="AF152" s="4"/>
      <c r="AG152" s="4"/>
      <c r="AH152" s="4"/>
      <c r="AI152" s="4"/>
      <c r="AJ152" s="4"/>
      <c r="AK152" s="4"/>
    </row>
    <row r="153">
      <c r="A153" s="477"/>
      <c r="B153" s="477"/>
      <c r="C153" s="477"/>
      <c r="D153" s="477"/>
      <c r="E153" s="477"/>
      <c r="F153" s="477"/>
      <c r="G153" s="17"/>
      <c r="H153" s="17"/>
      <c r="I153" s="17"/>
      <c r="J153" s="18"/>
      <c r="K153" s="25"/>
      <c r="L153" s="25"/>
      <c r="M153" s="22"/>
      <c r="N153" s="25"/>
      <c r="O153" s="25"/>
      <c r="P153" s="25"/>
      <c r="Q153" s="25"/>
      <c r="R153" s="25"/>
      <c r="S153" s="477"/>
      <c r="T153" s="4"/>
      <c r="U153" s="25"/>
      <c r="V153" s="25"/>
      <c r="W153" s="25"/>
      <c r="X153" s="25"/>
      <c r="Y153" s="4"/>
      <c r="Z153" s="4"/>
      <c r="AA153" s="4"/>
      <c r="AB153" s="4"/>
      <c r="AC153" s="4"/>
      <c r="AD153" s="4"/>
      <c r="AE153" s="4"/>
      <c r="AF153" s="4"/>
      <c r="AG153" s="4"/>
      <c r="AH153" s="4"/>
      <c r="AI153" s="4"/>
      <c r="AJ153" s="4"/>
      <c r="AK153" s="4"/>
    </row>
    <row r="154">
      <c r="A154" s="477"/>
      <c r="B154" s="477"/>
      <c r="C154" s="477"/>
      <c r="D154" s="477"/>
      <c r="E154" s="477"/>
      <c r="F154" s="477"/>
      <c r="G154" s="17"/>
      <c r="H154" s="17"/>
      <c r="I154" s="17"/>
      <c r="J154" s="18"/>
      <c r="K154" s="25"/>
      <c r="L154" s="25"/>
      <c r="M154" s="22"/>
      <c r="N154" s="25"/>
      <c r="O154" s="25"/>
      <c r="P154" s="25"/>
      <c r="Q154" s="25"/>
      <c r="R154" s="25"/>
      <c r="S154" s="477"/>
      <c r="T154" s="4"/>
      <c r="U154" s="25"/>
      <c r="V154" s="25"/>
      <c r="W154" s="25"/>
      <c r="X154" s="25"/>
      <c r="Y154" s="4"/>
      <c r="Z154" s="4"/>
      <c r="AA154" s="4"/>
      <c r="AB154" s="4"/>
      <c r="AC154" s="4"/>
      <c r="AD154" s="4"/>
      <c r="AE154" s="4"/>
      <c r="AF154" s="4"/>
      <c r="AG154" s="4"/>
      <c r="AH154" s="4"/>
      <c r="AI154" s="4"/>
      <c r="AJ154" s="4"/>
      <c r="AK154" s="4"/>
    </row>
    <row r="155">
      <c r="A155" s="477"/>
      <c r="B155" s="477"/>
      <c r="C155" s="477"/>
      <c r="D155" s="477"/>
      <c r="E155" s="477"/>
      <c r="F155" s="477"/>
      <c r="G155" s="17"/>
      <c r="H155" s="17"/>
      <c r="I155" s="17"/>
      <c r="J155" s="18"/>
      <c r="K155" s="25"/>
      <c r="L155" s="25"/>
      <c r="M155" s="22"/>
      <c r="N155" s="25"/>
      <c r="O155" s="25"/>
      <c r="P155" s="25"/>
      <c r="Q155" s="25"/>
      <c r="R155" s="25"/>
      <c r="S155" s="477"/>
      <c r="T155" s="4"/>
      <c r="U155" s="25"/>
      <c r="V155" s="25"/>
      <c r="W155" s="25"/>
      <c r="X155" s="25"/>
      <c r="Y155" s="4"/>
      <c r="Z155" s="4"/>
      <c r="AA155" s="4"/>
      <c r="AB155" s="4"/>
      <c r="AC155" s="4"/>
      <c r="AD155" s="4"/>
      <c r="AE155" s="4"/>
      <c r="AF155" s="4"/>
      <c r="AG155" s="4"/>
      <c r="AH155" s="4"/>
      <c r="AI155" s="4"/>
      <c r="AJ155" s="4"/>
      <c r="AK155" s="4"/>
    </row>
    <row r="156">
      <c r="A156" s="477"/>
      <c r="B156" s="477"/>
      <c r="C156" s="477"/>
      <c r="D156" s="477"/>
      <c r="E156" s="477"/>
      <c r="F156" s="477"/>
      <c r="G156" s="17"/>
      <c r="H156" s="17"/>
      <c r="I156" s="17"/>
      <c r="J156" s="18"/>
      <c r="K156" s="25"/>
      <c r="L156" s="25"/>
      <c r="M156" s="22"/>
      <c r="N156" s="25"/>
      <c r="O156" s="25"/>
      <c r="P156" s="25"/>
      <c r="Q156" s="25"/>
      <c r="R156" s="25"/>
      <c r="S156" s="477"/>
      <c r="T156" s="4"/>
      <c r="U156" s="25"/>
      <c r="V156" s="25"/>
      <c r="W156" s="25"/>
      <c r="X156" s="25"/>
      <c r="Y156" s="4"/>
      <c r="Z156" s="4"/>
      <c r="AA156" s="4"/>
      <c r="AB156" s="4"/>
      <c r="AC156" s="4"/>
      <c r="AD156" s="4"/>
      <c r="AE156" s="4"/>
      <c r="AF156" s="4"/>
      <c r="AG156" s="4"/>
      <c r="AH156" s="4"/>
      <c r="AI156" s="4"/>
      <c r="AJ156" s="4"/>
      <c r="AK156" s="4"/>
    </row>
    <row r="157">
      <c r="A157" s="477"/>
      <c r="B157" s="477"/>
      <c r="C157" s="477"/>
      <c r="D157" s="477"/>
      <c r="E157" s="477"/>
      <c r="F157" s="477"/>
      <c r="G157" s="17"/>
      <c r="H157" s="17"/>
      <c r="I157" s="17"/>
      <c r="J157" s="18"/>
      <c r="K157" s="25"/>
      <c r="L157" s="25"/>
      <c r="M157" s="22"/>
      <c r="N157" s="25"/>
      <c r="O157" s="25"/>
      <c r="P157" s="25"/>
      <c r="Q157" s="25"/>
      <c r="R157" s="25"/>
      <c r="S157" s="477"/>
      <c r="T157" s="4"/>
      <c r="U157" s="25"/>
      <c r="V157" s="25"/>
      <c r="W157" s="25"/>
      <c r="X157" s="25"/>
      <c r="Y157" s="4"/>
      <c r="Z157" s="4"/>
      <c r="AA157" s="4"/>
      <c r="AB157" s="4"/>
      <c r="AC157" s="4"/>
      <c r="AD157" s="4"/>
      <c r="AE157" s="4"/>
      <c r="AF157" s="4"/>
      <c r="AG157" s="4"/>
      <c r="AH157" s="4"/>
      <c r="AI157" s="4"/>
      <c r="AJ157" s="4"/>
      <c r="AK157" s="4"/>
    </row>
    <row r="158">
      <c r="A158" s="477"/>
      <c r="B158" s="477"/>
      <c r="C158" s="477"/>
      <c r="D158" s="477"/>
      <c r="E158" s="477"/>
      <c r="F158" s="477"/>
      <c r="G158" s="17"/>
      <c r="H158" s="17"/>
      <c r="I158" s="17"/>
      <c r="J158" s="18"/>
      <c r="K158" s="22"/>
      <c r="L158" s="25"/>
      <c r="M158" s="22"/>
      <c r="N158" s="25"/>
      <c r="O158" s="25"/>
      <c r="P158" s="25"/>
      <c r="Q158" s="25"/>
      <c r="R158" s="25"/>
      <c r="S158" s="477"/>
      <c r="T158" s="4"/>
      <c r="U158" s="25"/>
      <c r="V158" s="25"/>
      <c r="W158" s="25"/>
      <c r="X158" s="25"/>
      <c r="Y158" s="4"/>
      <c r="Z158" s="4"/>
      <c r="AA158" s="4"/>
      <c r="AB158" s="4"/>
      <c r="AC158" s="4"/>
      <c r="AD158" s="4"/>
      <c r="AE158" s="4"/>
      <c r="AF158" s="4"/>
      <c r="AG158" s="4"/>
      <c r="AH158" s="4"/>
      <c r="AI158" s="4"/>
      <c r="AJ158" s="4"/>
      <c r="AK158" s="4"/>
    </row>
    <row r="159">
      <c r="A159" s="477"/>
      <c r="B159" s="477"/>
      <c r="C159" s="477"/>
      <c r="D159" s="477"/>
      <c r="E159" s="477"/>
      <c r="F159" s="477"/>
      <c r="G159" s="17"/>
      <c r="H159" s="17"/>
      <c r="I159" s="17"/>
      <c r="J159" s="18"/>
      <c r="K159" s="25"/>
      <c r="L159" s="25"/>
      <c r="M159" s="22"/>
      <c r="N159" s="25"/>
      <c r="O159" s="25"/>
      <c r="P159" s="25"/>
      <c r="Q159" s="25"/>
      <c r="R159" s="25"/>
      <c r="S159" s="477"/>
      <c r="T159" s="4"/>
      <c r="U159" s="25"/>
      <c r="V159" s="25"/>
      <c r="W159" s="25"/>
      <c r="X159" s="25"/>
      <c r="Y159" s="4"/>
      <c r="Z159" s="4"/>
      <c r="AA159" s="4"/>
      <c r="AB159" s="4"/>
      <c r="AC159" s="4"/>
      <c r="AD159" s="4"/>
      <c r="AE159" s="4"/>
      <c r="AF159" s="4"/>
      <c r="AG159" s="4"/>
      <c r="AH159" s="4"/>
      <c r="AI159" s="4"/>
      <c r="AJ159" s="4"/>
      <c r="AK159" s="4"/>
    </row>
    <row r="160">
      <c r="A160" s="477"/>
      <c r="B160" s="477"/>
      <c r="C160" s="477"/>
      <c r="D160" s="477"/>
      <c r="E160" s="477"/>
      <c r="F160" s="477"/>
      <c r="G160" s="17"/>
      <c r="H160" s="17"/>
      <c r="I160" s="17"/>
      <c r="J160" s="18"/>
      <c r="K160" s="22"/>
      <c r="L160" s="22"/>
      <c r="M160" s="22"/>
      <c r="N160" s="25"/>
      <c r="O160" s="25"/>
      <c r="P160" s="25"/>
      <c r="Q160" s="25"/>
      <c r="R160" s="25"/>
      <c r="S160" s="477"/>
      <c r="T160" s="4"/>
      <c r="U160" s="25"/>
      <c r="V160" s="25"/>
      <c r="W160" s="25"/>
      <c r="X160" s="25"/>
      <c r="Y160" s="4"/>
      <c r="Z160" s="4"/>
      <c r="AA160" s="4"/>
      <c r="AB160" s="4"/>
      <c r="AC160" s="4"/>
      <c r="AD160" s="4"/>
      <c r="AE160" s="4"/>
      <c r="AF160" s="4"/>
      <c r="AG160" s="4"/>
      <c r="AH160" s="4"/>
      <c r="AI160" s="4"/>
      <c r="AJ160" s="4"/>
      <c r="AK160" s="4"/>
    </row>
    <row r="161">
      <c r="A161" s="477"/>
      <c r="B161" s="477"/>
      <c r="C161" s="477"/>
      <c r="D161" s="477"/>
      <c r="E161" s="477"/>
      <c r="F161" s="477"/>
      <c r="G161" s="17"/>
      <c r="H161" s="17"/>
      <c r="I161" s="17"/>
      <c r="J161" s="18"/>
      <c r="K161" s="22"/>
      <c r="L161" s="22"/>
      <c r="M161" s="22"/>
      <c r="N161" s="25"/>
      <c r="O161" s="25"/>
      <c r="P161" s="25"/>
      <c r="Q161" s="25"/>
      <c r="R161" s="25"/>
      <c r="S161" s="477"/>
      <c r="T161" s="4"/>
      <c r="U161" s="25"/>
      <c r="V161" s="25"/>
      <c r="W161" s="25"/>
      <c r="X161" s="25"/>
      <c r="Y161" s="4"/>
      <c r="Z161" s="4"/>
      <c r="AA161" s="4"/>
      <c r="AB161" s="4"/>
      <c r="AC161" s="4"/>
      <c r="AD161" s="4"/>
      <c r="AE161" s="4"/>
      <c r="AF161" s="4"/>
      <c r="AG161" s="4"/>
      <c r="AH161" s="4"/>
      <c r="AI161" s="4"/>
      <c r="AJ161" s="4"/>
      <c r="AK161" s="4"/>
    </row>
    <row r="162">
      <c r="A162" s="477"/>
      <c r="B162" s="477"/>
      <c r="C162" s="477"/>
      <c r="D162" s="477"/>
      <c r="E162" s="477"/>
      <c r="F162" s="477"/>
      <c r="G162" s="17"/>
      <c r="H162" s="17"/>
      <c r="I162" s="17"/>
      <c r="J162" s="18"/>
      <c r="K162" s="22"/>
      <c r="L162" s="22"/>
      <c r="M162" s="22"/>
      <c r="N162" s="22"/>
      <c r="O162" s="25"/>
      <c r="P162" s="25"/>
      <c r="Q162" s="25"/>
      <c r="R162" s="25"/>
      <c r="S162" s="477"/>
      <c r="T162" s="4"/>
      <c r="U162" s="25"/>
      <c r="V162" s="25"/>
      <c r="W162" s="25"/>
      <c r="X162" s="25"/>
      <c r="Y162" s="4"/>
      <c r="Z162" s="4"/>
      <c r="AA162" s="4"/>
      <c r="AB162" s="4"/>
      <c r="AC162" s="4"/>
      <c r="AD162" s="4"/>
      <c r="AE162" s="4"/>
      <c r="AF162" s="4"/>
      <c r="AG162" s="4"/>
      <c r="AH162" s="4"/>
      <c r="AI162" s="4"/>
      <c r="AJ162" s="4"/>
      <c r="AK162" s="4"/>
    </row>
    <row r="163">
      <c r="A163" s="477"/>
      <c r="B163" s="477"/>
      <c r="C163" s="477"/>
      <c r="D163" s="477"/>
      <c r="E163" s="477"/>
      <c r="F163" s="477"/>
      <c r="G163" s="17"/>
      <c r="H163" s="17"/>
      <c r="I163" s="17"/>
      <c r="J163" s="18"/>
      <c r="K163" s="22"/>
      <c r="L163" s="22"/>
      <c r="M163" s="22"/>
      <c r="N163" s="22"/>
      <c r="O163" s="25"/>
      <c r="P163" s="25"/>
      <c r="Q163" s="25"/>
      <c r="R163" s="25"/>
      <c r="S163" s="477"/>
      <c r="T163" s="4"/>
      <c r="U163" s="25"/>
      <c r="V163" s="25"/>
      <c r="W163" s="25"/>
      <c r="X163" s="25"/>
      <c r="Y163" s="4"/>
      <c r="Z163" s="4"/>
      <c r="AA163" s="4"/>
      <c r="AB163" s="4"/>
      <c r="AC163" s="4"/>
      <c r="AD163" s="4"/>
      <c r="AE163" s="4"/>
      <c r="AF163" s="4"/>
      <c r="AG163" s="4"/>
      <c r="AH163" s="4"/>
      <c r="AI163" s="4"/>
      <c r="AJ163" s="4"/>
      <c r="AK163" s="4"/>
    </row>
    <row r="164">
      <c r="A164" s="477"/>
      <c r="B164" s="477"/>
      <c r="C164" s="477"/>
      <c r="D164" s="477"/>
      <c r="E164" s="477"/>
      <c r="F164" s="477"/>
      <c r="G164" s="17"/>
      <c r="H164" s="17"/>
      <c r="I164" s="17"/>
      <c r="J164" s="18"/>
      <c r="K164" s="22"/>
      <c r="L164" s="22"/>
      <c r="M164" s="22"/>
      <c r="N164" s="25"/>
      <c r="O164" s="25"/>
      <c r="P164" s="25"/>
      <c r="Q164" s="25"/>
      <c r="R164" s="25"/>
      <c r="S164" s="477"/>
      <c r="T164" s="4"/>
      <c r="U164" s="25"/>
      <c r="V164" s="25"/>
      <c r="W164" s="25"/>
      <c r="X164" s="25"/>
      <c r="Y164" s="4"/>
      <c r="Z164" s="4"/>
      <c r="AA164" s="4"/>
      <c r="AB164" s="4"/>
      <c r="AC164" s="4"/>
      <c r="AD164" s="4"/>
      <c r="AE164" s="4"/>
      <c r="AF164" s="4"/>
      <c r="AG164" s="4"/>
      <c r="AH164" s="4"/>
      <c r="AI164" s="4"/>
      <c r="AJ164" s="4"/>
      <c r="AK164" s="4"/>
    </row>
    <row r="165">
      <c r="A165" s="477"/>
      <c r="B165" s="477"/>
      <c r="C165" s="477"/>
      <c r="D165" s="477"/>
      <c r="E165" s="477"/>
      <c r="F165" s="477"/>
      <c r="G165" s="17"/>
      <c r="H165" s="17"/>
      <c r="I165" s="17"/>
      <c r="J165" s="18"/>
      <c r="K165" s="25"/>
      <c r="L165" s="25"/>
      <c r="M165" s="25"/>
      <c r="N165" s="25"/>
      <c r="O165" s="25"/>
      <c r="P165" s="25"/>
      <c r="Q165" s="25"/>
      <c r="R165" s="25"/>
      <c r="S165" s="477"/>
      <c r="T165" s="4"/>
      <c r="U165" s="25"/>
      <c r="V165" s="25"/>
      <c r="W165" s="25"/>
      <c r="X165" s="25"/>
      <c r="Y165" s="4"/>
      <c r="Z165" s="4"/>
      <c r="AA165" s="4"/>
      <c r="AB165" s="4"/>
      <c r="AC165" s="4"/>
      <c r="AD165" s="4"/>
      <c r="AE165" s="4"/>
      <c r="AF165" s="4"/>
      <c r="AG165" s="4"/>
      <c r="AH165" s="4"/>
      <c r="AI165" s="4"/>
      <c r="AJ165" s="4"/>
      <c r="AK165" s="4"/>
    </row>
    <row r="166">
      <c r="A166" s="477"/>
      <c r="B166" s="477"/>
      <c r="C166" s="477"/>
      <c r="D166" s="477"/>
      <c r="E166" s="477"/>
      <c r="F166" s="477"/>
      <c r="G166" s="17"/>
      <c r="H166" s="17"/>
      <c r="I166" s="17"/>
      <c r="J166" s="18"/>
      <c r="K166" s="25"/>
      <c r="L166" s="25"/>
      <c r="M166" s="25"/>
      <c r="N166" s="25"/>
      <c r="O166" s="25"/>
      <c r="P166" s="25"/>
      <c r="Q166" s="25"/>
      <c r="R166" s="25"/>
      <c r="S166" s="477"/>
      <c r="T166" s="4"/>
      <c r="U166" s="25"/>
      <c r="V166" s="25"/>
      <c r="W166" s="25"/>
      <c r="X166" s="25"/>
      <c r="Y166" s="4"/>
      <c r="Z166" s="4"/>
      <c r="AA166" s="4"/>
      <c r="AB166" s="4"/>
      <c r="AC166" s="4"/>
      <c r="AD166" s="4"/>
      <c r="AE166" s="4"/>
      <c r="AF166" s="4"/>
      <c r="AG166" s="4"/>
      <c r="AH166" s="4"/>
      <c r="AI166" s="4"/>
      <c r="AJ166" s="4"/>
      <c r="AK166" s="4"/>
    </row>
    <row r="167">
      <c r="A167" s="477"/>
      <c r="B167" s="477"/>
      <c r="C167" s="477"/>
      <c r="D167" s="477"/>
      <c r="E167" s="477"/>
      <c r="F167" s="477"/>
      <c r="G167" s="17"/>
      <c r="H167" s="17"/>
      <c r="I167" s="17"/>
      <c r="J167" s="18"/>
      <c r="K167" s="25"/>
      <c r="L167" s="25"/>
      <c r="M167" s="25"/>
      <c r="N167" s="25"/>
      <c r="O167" s="25"/>
      <c r="P167" s="25"/>
      <c r="Q167" s="25"/>
      <c r="R167" s="25"/>
      <c r="S167" s="477"/>
      <c r="T167" s="4"/>
      <c r="U167" s="25"/>
      <c r="V167" s="25"/>
      <c r="W167" s="25"/>
      <c r="X167" s="25"/>
      <c r="Y167" s="4"/>
      <c r="Z167" s="4"/>
      <c r="AA167" s="4"/>
      <c r="AB167" s="4"/>
      <c r="AC167" s="4"/>
      <c r="AD167" s="4"/>
      <c r="AE167" s="4"/>
      <c r="AF167" s="4"/>
      <c r="AG167" s="4"/>
      <c r="AH167" s="4"/>
      <c r="AI167" s="4"/>
      <c r="AJ167" s="4"/>
      <c r="AK167" s="4"/>
    </row>
    <row r="168">
      <c r="A168" s="477"/>
      <c r="B168" s="477"/>
      <c r="C168" s="477"/>
      <c r="D168" s="477"/>
      <c r="E168" s="477"/>
      <c r="F168" s="477"/>
      <c r="G168" s="17"/>
      <c r="H168" s="17"/>
      <c r="I168" s="17"/>
      <c r="J168" s="18"/>
      <c r="K168" s="25"/>
      <c r="L168" s="25"/>
      <c r="M168" s="25"/>
      <c r="N168" s="25"/>
      <c r="O168" s="25"/>
      <c r="P168" s="25"/>
      <c r="Q168" s="25"/>
      <c r="R168" s="25"/>
      <c r="S168" s="477"/>
      <c r="T168" s="4"/>
      <c r="U168" s="25"/>
      <c r="V168" s="25"/>
      <c r="W168" s="25"/>
      <c r="X168" s="25"/>
      <c r="Y168" s="4"/>
      <c r="Z168" s="4"/>
      <c r="AA168" s="4"/>
      <c r="AB168" s="4"/>
      <c r="AC168" s="4"/>
      <c r="AD168" s="4"/>
      <c r="AE168" s="4"/>
      <c r="AF168" s="4"/>
      <c r="AG168" s="4"/>
      <c r="AH168" s="4"/>
      <c r="AI168" s="4"/>
      <c r="AJ168" s="4"/>
      <c r="AK168" s="4"/>
    </row>
    <row r="169">
      <c r="A169" s="477"/>
      <c r="B169" s="477"/>
      <c r="C169" s="477"/>
      <c r="D169" s="477"/>
      <c r="E169" s="477"/>
      <c r="F169" s="477"/>
      <c r="G169" s="17"/>
      <c r="H169" s="17"/>
      <c r="I169" s="17"/>
      <c r="J169" s="24"/>
      <c r="K169" s="22"/>
      <c r="L169" s="22"/>
      <c r="M169" s="22"/>
      <c r="N169" s="25"/>
      <c r="O169" s="25"/>
      <c r="P169" s="25"/>
      <c r="Q169" s="25"/>
      <c r="R169" s="25"/>
      <c r="S169" s="477"/>
      <c r="T169" s="4"/>
      <c r="U169" s="25"/>
      <c r="V169" s="25"/>
      <c r="W169" s="25"/>
      <c r="X169" s="25"/>
      <c r="Y169" s="4"/>
      <c r="Z169" s="4"/>
      <c r="AA169" s="4"/>
      <c r="AB169" s="4"/>
      <c r="AC169" s="4"/>
      <c r="AD169" s="4"/>
      <c r="AE169" s="4"/>
      <c r="AF169" s="4"/>
      <c r="AG169" s="4"/>
      <c r="AH169" s="4"/>
      <c r="AI169" s="4"/>
      <c r="AJ169" s="4"/>
      <c r="AK169" s="4"/>
    </row>
    <row r="170">
      <c r="A170" s="477"/>
      <c r="B170" s="477"/>
      <c r="C170" s="477"/>
      <c r="D170" s="477"/>
      <c r="E170" s="477"/>
      <c r="F170" s="477"/>
      <c r="G170" s="17"/>
      <c r="H170" s="17"/>
      <c r="I170" s="17"/>
      <c r="J170" s="24"/>
      <c r="K170" s="22"/>
      <c r="L170" s="22"/>
      <c r="M170" s="22"/>
      <c r="N170" s="25"/>
      <c r="O170" s="25"/>
      <c r="P170" s="25"/>
      <c r="Q170" s="25"/>
      <c r="R170" s="25"/>
      <c r="S170" s="477"/>
      <c r="T170" s="4"/>
      <c r="U170" s="25"/>
      <c r="V170" s="25"/>
      <c r="W170" s="25"/>
      <c r="X170" s="25"/>
      <c r="Y170" s="4"/>
      <c r="Z170" s="4"/>
      <c r="AA170" s="4"/>
      <c r="AB170" s="4"/>
      <c r="AC170" s="4"/>
      <c r="AD170" s="4"/>
      <c r="AE170" s="4"/>
      <c r="AF170" s="4"/>
      <c r="AG170" s="4"/>
      <c r="AH170" s="4"/>
      <c r="AI170" s="4"/>
      <c r="AJ170" s="4"/>
      <c r="AK170" s="4"/>
    </row>
    <row r="171">
      <c r="A171" s="477"/>
      <c r="B171" s="477"/>
      <c r="C171" s="477"/>
      <c r="D171" s="477"/>
      <c r="E171" s="477"/>
      <c r="F171" s="477"/>
      <c r="G171" s="17"/>
      <c r="H171" s="17"/>
      <c r="I171" s="17"/>
      <c r="J171" s="18"/>
      <c r="K171" s="25"/>
      <c r="L171" s="25"/>
      <c r="M171" s="22"/>
      <c r="N171" s="25"/>
      <c r="O171" s="25"/>
      <c r="P171" s="25"/>
      <c r="Q171" s="25"/>
      <c r="R171" s="25"/>
      <c r="S171" s="477"/>
      <c r="T171" s="4"/>
      <c r="U171" s="25"/>
      <c r="V171" s="25"/>
      <c r="W171" s="25"/>
      <c r="X171" s="25"/>
      <c r="Y171" s="4"/>
      <c r="Z171" s="4"/>
      <c r="AA171" s="4"/>
      <c r="AB171" s="4"/>
      <c r="AC171" s="4"/>
      <c r="AD171" s="4"/>
      <c r="AE171" s="4"/>
      <c r="AF171" s="4"/>
      <c r="AG171" s="4"/>
      <c r="AH171" s="4"/>
      <c r="AI171" s="4"/>
      <c r="AJ171" s="4"/>
      <c r="AK171" s="4"/>
    </row>
    <row r="172">
      <c r="A172" s="477"/>
      <c r="B172" s="477"/>
      <c r="C172" s="477"/>
      <c r="D172" s="477"/>
      <c r="E172" s="477"/>
      <c r="F172" s="477"/>
      <c r="G172" s="17"/>
      <c r="H172" s="17"/>
      <c r="I172" s="17"/>
      <c r="J172" s="18"/>
      <c r="K172" s="22"/>
      <c r="L172" s="22"/>
      <c r="M172" s="22"/>
      <c r="N172" s="25"/>
      <c r="O172" s="25"/>
      <c r="P172" s="25"/>
      <c r="Q172" s="25"/>
      <c r="R172" s="25"/>
      <c r="S172" s="477"/>
      <c r="T172" s="4"/>
      <c r="U172" s="25"/>
      <c r="V172" s="25"/>
      <c r="W172" s="25"/>
      <c r="X172" s="25"/>
      <c r="Y172" s="4"/>
      <c r="Z172" s="4"/>
      <c r="AA172" s="4"/>
      <c r="AB172" s="4"/>
      <c r="AC172" s="4"/>
      <c r="AD172" s="4"/>
      <c r="AE172" s="4"/>
      <c r="AF172" s="4"/>
      <c r="AG172" s="4"/>
      <c r="AH172" s="4"/>
      <c r="AI172" s="4"/>
      <c r="AJ172" s="4"/>
      <c r="AK172" s="4"/>
    </row>
    <row r="173">
      <c r="A173" s="477"/>
      <c r="B173" s="477"/>
      <c r="C173" s="477"/>
      <c r="D173" s="477"/>
      <c r="E173" s="477"/>
      <c r="F173" s="477"/>
      <c r="G173" s="17"/>
      <c r="H173" s="17"/>
      <c r="I173" s="17"/>
      <c r="J173" s="18"/>
      <c r="K173" s="25"/>
      <c r="L173" s="22"/>
      <c r="M173" s="22"/>
      <c r="N173" s="25"/>
      <c r="O173" s="25"/>
      <c r="P173" s="25"/>
      <c r="Q173" s="25"/>
      <c r="R173" s="25"/>
      <c r="S173" s="477"/>
      <c r="T173" s="4"/>
      <c r="U173" s="25"/>
      <c r="V173" s="25"/>
      <c r="W173" s="25"/>
      <c r="X173" s="25"/>
      <c r="Y173" s="4"/>
      <c r="Z173" s="4"/>
      <c r="AA173" s="4"/>
      <c r="AB173" s="4"/>
      <c r="AC173" s="4"/>
      <c r="AD173" s="4"/>
      <c r="AE173" s="4"/>
      <c r="AF173" s="4"/>
      <c r="AG173" s="4"/>
      <c r="AH173" s="4"/>
      <c r="AI173" s="4"/>
      <c r="AJ173" s="4"/>
      <c r="AK173" s="4"/>
    </row>
    <row r="174">
      <c r="A174" s="477"/>
      <c r="B174" s="477"/>
      <c r="C174" s="477"/>
      <c r="D174" s="477"/>
      <c r="E174" s="477"/>
      <c r="F174" s="477"/>
      <c r="G174" s="17"/>
      <c r="H174" s="17"/>
      <c r="I174" s="17"/>
      <c r="J174" s="18"/>
      <c r="K174" s="22"/>
      <c r="L174" s="22"/>
      <c r="M174" s="22"/>
      <c r="N174" s="22"/>
      <c r="O174" s="25"/>
      <c r="P174" s="22"/>
      <c r="Q174" s="25"/>
      <c r="R174" s="25"/>
      <c r="S174" s="477"/>
      <c r="T174" s="4"/>
      <c r="U174" s="25"/>
      <c r="V174" s="25"/>
      <c r="W174" s="25"/>
      <c r="X174" s="25"/>
      <c r="Y174" s="4"/>
      <c r="Z174" s="4"/>
      <c r="AA174" s="4"/>
      <c r="AB174" s="4"/>
      <c r="AC174" s="4"/>
      <c r="AD174" s="4"/>
      <c r="AE174" s="4"/>
      <c r="AF174" s="4"/>
      <c r="AG174" s="4"/>
      <c r="AH174" s="4"/>
      <c r="AI174" s="4"/>
      <c r="AJ174" s="4"/>
      <c r="AK174" s="4"/>
    </row>
    <row r="175">
      <c r="A175" s="477"/>
      <c r="B175" s="477"/>
      <c r="C175" s="477"/>
      <c r="D175" s="477"/>
      <c r="E175" s="477"/>
      <c r="F175" s="477"/>
      <c r="G175" s="17"/>
      <c r="H175" s="17"/>
      <c r="I175" s="17"/>
      <c r="J175" s="18"/>
      <c r="K175" s="25"/>
      <c r="L175" s="25"/>
      <c r="M175" s="25"/>
      <c r="N175" s="25"/>
      <c r="O175" s="25"/>
      <c r="P175" s="22"/>
      <c r="Q175" s="25"/>
      <c r="R175" s="25"/>
      <c r="S175" s="477"/>
      <c r="T175" s="4"/>
      <c r="U175" s="25"/>
      <c r="V175" s="25"/>
      <c r="W175" s="25"/>
      <c r="X175" s="25"/>
      <c r="Y175" s="4"/>
      <c r="Z175" s="4"/>
      <c r="AA175" s="4"/>
      <c r="AB175" s="4"/>
      <c r="AC175" s="4"/>
      <c r="AD175" s="4"/>
      <c r="AE175" s="4"/>
      <c r="AF175" s="4"/>
      <c r="AG175" s="4"/>
      <c r="AH175" s="4"/>
      <c r="AI175" s="4"/>
      <c r="AJ175" s="4"/>
      <c r="AK175" s="4"/>
    </row>
    <row r="176">
      <c r="A176" s="477"/>
      <c r="B176" s="477"/>
      <c r="C176" s="477"/>
      <c r="D176" s="477"/>
      <c r="E176" s="477"/>
      <c r="F176" s="477"/>
      <c r="G176" s="17"/>
      <c r="H176" s="17"/>
      <c r="I176" s="17"/>
      <c r="J176" s="18"/>
      <c r="K176" s="25"/>
      <c r="L176" s="25"/>
      <c r="M176" s="25"/>
      <c r="N176" s="22"/>
      <c r="O176" s="25"/>
      <c r="P176" s="22"/>
      <c r="Q176" s="25"/>
      <c r="R176" s="25"/>
      <c r="S176" s="477"/>
      <c r="T176" s="4"/>
      <c r="U176" s="25"/>
      <c r="V176" s="25"/>
      <c r="W176" s="25"/>
      <c r="X176" s="25"/>
      <c r="Y176" s="4"/>
      <c r="Z176" s="4"/>
      <c r="AA176" s="4"/>
      <c r="AB176" s="4"/>
      <c r="AC176" s="4"/>
      <c r="AD176" s="4"/>
      <c r="AE176" s="4"/>
      <c r="AF176" s="4"/>
      <c r="AG176" s="4"/>
      <c r="AH176" s="4"/>
      <c r="AI176" s="4"/>
      <c r="AJ176" s="4"/>
      <c r="AK176" s="4"/>
    </row>
    <row r="177">
      <c r="A177" s="477"/>
      <c r="B177" s="477"/>
      <c r="C177" s="477"/>
      <c r="D177" s="477"/>
      <c r="E177" s="477"/>
      <c r="F177" s="477"/>
      <c r="G177" s="17"/>
      <c r="H177" s="17"/>
      <c r="I177" s="17"/>
      <c r="J177" s="18"/>
      <c r="K177" s="22"/>
      <c r="L177" s="22"/>
      <c r="M177" s="22"/>
      <c r="N177" s="22"/>
      <c r="O177" s="25"/>
      <c r="P177" s="25"/>
      <c r="Q177" s="25"/>
      <c r="R177" s="25"/>
      <c r="S177" s="477"/>
      <c r="T177" s="4"/>
      <c r="U177" s="25"/>
      <c r="V177" s="25"/>
      <c r="W177" s="25"/>
      <c r="X177" s="25"/>
      <c r="Y177" s="4"/>
      <c r="Z177" s="4"/>
      <c r="AA177" s="4"/>
      <c r="AB177" s="4"/>
      <c r="AC177" s="4"/>
      <c r="AD177" s="4"/>
      <c r="AE177" s="4"/>
      <c r="AF177" s="4"/>
      <c r="AG177" s="4"/>
      <c r="AH177" s="4"/>
      <c r="AI177" s="4"/>
      <c r="AJ177" s="4"/>
      <c r="AK177" s="4"/>
    </row>
    <row r="178">
      <c r="A178" s="477"/>
      <c r="B178" s="477"/>
      <c r="C178" s="477"/>
      <c r="D178" s="477"/>
      <c r="E178" s="477"/>
      <c r="F178" s="477"/>
      <c r="G178" s="17"/>
      <c r="H178" s="17"/>
      <c r="I178" s="17"/>
      <c r="J178" s="18"/>
      <c r="K178" s="22"/>
      <c r="L178" s="22"/>
      <c r="M178" s="22"/>
      <c r="N178" s="25"/>
      <c r="O178" s="25"/>
      <c r="P178" s="25"/>
      <c r="Q178" s="25"/>
      <c r="R178" s="25"/>
      <c r="S178" s="477"/>
      <c r="T178" s="4"/>
      <c r="U178" s="25"/>
      <c r="V178" s="25"/>
      <c r="W178" s="25"/>
      <c r="X178" s="25"/>
      <c r="Y178" s="4"/>
      <c r="Z178" s="4"/>
      <c r="AA178" s="4"/>
      <c r="AB178" s="4"/>
      <c r="AC178" s="4"/>
      <c r="AD178" s="4"/>
      <c r="AE178" s="4"/>
      <c r="AF178" s="4"/>
      <c r="AG178" s="4"/>
      <c r="AH178" s="4"/>
      <c r="AI178" s="4"/>
      <c r="AJ178" s="4"/>
      <c r="AK178" s="4"/>
    </row>
    <row r="179">
      <c r="A179" s="477"/>
      <c r="B179" s="477"/>
      <c r="C179" s="477"/>
      <c r="D179" s="477"/>
      <c r="E179" s="477"/>
      <c r="F179" s="477"/>
      <c r="G179" s="17"/>
      <c r="H179" s="17"/>
      <c r="I179" s="17"/>
      <c r="J179" s="18"/>
      <c r="K179" s="22"/>
      <c r="L179" s="22"/>
      <c r="M179" s="22"/>
      <c r="N179" s="22"/>
      <c r="O179" s="25"/>
      <c r="P179" s="25"/>
      <c r="Q179" s="25"/>
      <c r="R179" s="25"/>
      <c r="S179" s="477"/>
      <c r="T179" s="4"/>
      <c r="U179" s="25"/>
      <c r="V179" s="25"/>
      <c r="W179" s="25"/>
      <c r="X179" s="25"/>
      <c r="Y179" s="4"/>
      <c r="Z179" s="4"/>
      <c r="AA179" s="4"/>
      <c r="AB179" s="4"/>
      <c r="AC179" s="4"/>
      <c r="AD179" s="4"/>
      <c r="AE179" s="4"/>
      <c r="AF179" s="4"/>
      <c r="AG179" s="4"/>
      <c r="AH179" s="4"/>
      <c r="AI179" s="4"/>
      <c r="AJ179" s="4"/>
      <c r="AK179" s="4"/>
    </row>
    <row r="180">
      <c r="A180" s="477"/>
      <c r="B180" s="477"/>
      <c r="C180" s="477"/>
      <c r="D180" s="477"/>
      <c r="E180" s="477"/>
      <c r="F180" s="477"/>
      <c r="G180" s="17"/>
      <c r="H180" s="17"/>
      <c r="I180" s="17"/>
      <c r="J180" s="18"/>
      <c r="K180" s="22"/>
      <c r="L180" s="22"/>
      <c r="M180" s="22"/>
      <c r="N180" s="22"/>
      <c r="O180" s="25"/>
      <c r="P180" s="25"/>
      <c r="Q180" s="25"/>
      <c r="R180" s="25"/>
      <c r="S180" s="477"/>
      <c r="T180" s="4"/>
      <c r="U180" s="25"/>
      <c r="V180" s="25"/>
      <c r="W180" s="25"/>
      <c r="X180" s="25"/>
      <c r="Y180" s="4"/>
      <c r="Z180" s="4"/>
      <c r="AA180" s="4"/>
      <c r="AB180" s="4"/>
      <c r="AC180" s="4"/>
      <c r="AD180" s="4"/>
      <c r="AE180" s="4"/>
      <c r="AF180" s="4"/>
      <c r="AG180" s="4"/>
      <c r="AH180" s="4"/>
      <c r="AI180" s="4"/>
      <c r="AJ180" s="4"/>
      <c r="AK180" s="4"/>
    </row>
    <row r="181">
      <c r="A181" s="477"/>
      <c r="B181" s="477"/>
      <c r="C181" s="477"/>
      <c r="D181" s="477"/>
      <c r="E181" s="477"/>
      <c r="F181" s="477"/>
      <c r="G181" s="17"/>
      <c r="H181" s="17"/>
      <c r="I181" s="17"/>
      <c r="J181" s="18"/>
      <c r="K181" s="22"/>
      <c r="L181" s="22"/>
      <c r="M181" s="22"/>
      <c r="N181" s="22"/>
      <c r="O181" s="25"/>
      <c r="P181" s="25"/>
      <c r="Q181" s="25"/>
      <c r="R181" s="25"/>
      <c r="S181" s="477"/>
      <c r="T181" s="4"/>
      <c r="U181" s="25"/>
      <c r="V181" s="25"/>
      <c r="W181" s="25"/>
      <c r="X181" s="25"/>
      <c r="Y181" s="4"/>
      <c r="Z181" s="4"/>
      <c r="AA181" s="4"/>
      <c r="AB181" s="4"/>
      <c r="AC181" s="4"/>
      <c r="AD181" s="4"/>
      <c r="AE181" s="4"/>
      <c r="AF181" s="4"/>
      <c r="AG181" s="4"/>
      <c r="AH181" s="4"/>
      <c r="AI181" s="4"/>
      <c r="AJ181" s="4"/>
      <c r="AK181" s="4"/>
    </row>
    <row r="182">
      <c r="A182" s="477"/>
      <c r="B182" s="477"/>
      <c r="C182" s="477"/>
      <c r="D182" s="477"/>
      <c r="E182" s="477"/>
      <c r="F182" s="477"/>
      <c r="G182" s="17"/>
      <c r="H182" s="17"/>
      <c r="I182" s="17"/>
      <c r="J182" s="18"/>
      <c r="K182" s="22"/>
      <c r="L182" s="22"/>
      <c r="M182" s="22"/>
      <c r="N182" s="22"/>
      <c r="O182" s="25"/>
      <c r="P182" s="25"/>
      <c r="Q182" s="25"/>
      <c r="R182" s="25"/>
      <c r="S182" s="477"/>
      <c r="T182" s="4"/>
      <c r="U182" s="25"/>
      <c r="V182" s="25"/>
      <c r="W182" s="25"/>
      <c r="X182" s="25"/>
      <c r="Y182" s="4"/>
      <c r="Z182" s="4"/>
      <c r="AA182" s="4"/>
      <c r="AB182" s="4"/>
      <c r="AC182" s="4"/>
      <c r="AD182" s="4"/>
      <c r="AE182" s="4"/>
      <c r="AF182" s="4"/>
      <c r="AG182" s="4"/>
      <c r="AH182" s="4"/>
      <c r="AI182" s="4"/>
      <c r="AJ182" s="4"/>
      <c r="AK182" s="4"/>
    </row>
    <row r="183">
      <c r="A183" s="477"/>
      <c r="B183" s="477"/>
      <c r="C183" s="477"/>
      <c r="D183" s="477"/>
      <c r="E183" s="477"/>
      <c r="F183" s="477"/>
      <c r="G183" s="17"/>
      <c r="H183" s="17"/>
      <c r="I183" s="17"/>
      <c r="J183" s="24"/>
      <c r="K183" s="22"/>
      <c r="L183" s="22"/>
      <c r="M183" s="22"/>
      <c r="N183" s="22"/>
      <c r="O183" s="25"/>
      <c r="P183" s="25"/>
      <c r="Q183" s="25"/>
      <c r="R183" s="25"/>
      <c r="S183" s="477"/>
      <c r="T183" s="4"/>
      <c r="U183" s="25"/>
      <c r="V183" s="25"/>
      <c r="W183" s="25"/>
      <c r="X183" s="25"/>
      <c r="Y183" s="4"/>
      <c r="Z183" s="4"/>
      <c r="AA183" s="4"/>
      <c r="AB183" s="4"/>
      <c r="AC183" s="4"/>
      <c r="AD183" s="4"/>
      <c r="AE183" s="4"/>
      <c r="AF183" s="4"/>
      <c r="AG183" s="4"/>
      <c r="AH183" s="4"/>
      <c r="AI183" s="4"/>
      <c r="AJ183" s="4"/>
      <c r="AK183" s="4"/>
    </row>
    <row r="184">
      <c r="A184" s="477"/>
      <c r="B184" s="477"/>
      <c r="C184" s="477"/>
      <c r="D184" s="477"/>
      <c r="E184" s="477"/>
      <c r="F184" s="477"/>
      <c r="G184" s="17"/>
      <c r="H184" s="17"/>
      <c r="I184" s="17"/>
      <c r="J184" s="18"/>
      <c r="K184" s="25"/>
      <c r="L184" s="25"/>
      <c r="M184" s="25"/>
      <c r="N184" s="25"/>
      <c r="O184" s="25"/>
      <c r="P184" s="25"/>
      <c r="Q184" s="25"/>
      <c r="R184" s="25"/>
      <c r="S184" s="477"/>
      <c r="T184" s="4"/>
      <c r="U184" s="25"/>
      <c r="V184" s="25"/>
      <c r="W184" s="25"/>
      <c r="X184" s="25"/>
      <c r="Y184" s="4"/>
      <c r="Z184" s="4"/>
      <c r="AA184" s="4"/>
      <c r="AB184" s="4"/>
      <c r="AC184" s="4"/>
      <c r="AD184" s="4"/>
      <c r="AE184" s="4"/>
      <c r="AF184" s="4"/>
      <c r="AG184" s="4"/>
      <c r="AH184" s="4"/>
      <c r="AI184" s="4"/>
      <c r="AJ184" s="4"/>
      <c r="AK184" s="4"/>
    </row>
    <row r="185">
      <c r="A185" s="477"/>
      <c r="B185" s="477"/>
      <c r="C185" s="477"/>
      <c r="D185" s="477"/>
      <c r="E185" s="477"/>
      <c r="F185" s="477"/>
      <c r="G185" s="17"/>
      <c r="H185" s="17"/>
      <c r="I185" s="17"/>
      <c r="J185" s="18"/>
      <c r="K185" s="25"/>
      <c r="L185" s="25"/>
      <c r="M185" s="25"/>
      <c r="N185" s="25"/>
      <c r="O185" s="25"/>
      <c r="P185" s="22"/>
      <c r="Q185" s="25"/>
      <c r="R185" s="25"/>
      <c r="S185" s="477"/>
      <c r="T185" s="4"/>
      <c r="U185" s="25"/>
      <c r="V185" s="25"/>
      <c r="W185" s="25"/>
      <c r="X185" s="25"/>
      <c r="Y185" s="4"/>
      <c r="Z185" s="4"/>
      <c r="AA185" s="4"/>
      <c r="AB185" s="4"/>
      <c r="AC185" s="4"/>
      <c r="AD185" s="4"/>
      <c r="AE185" s="4"/>
      <c r="AF185" s="4"/>
      <c r="AG185" s="4"/>
      <c r="AH185" s="4"/>
      <c r="AI185" s="4"/>
      <c r="AJ185" s="4"/>
      <c r="AK185" s="4"/>
    </row>
    <row r="186">
      <c r="A186" s="477"/>
      <c r="B186" s="477"/>
      <c r="C186" s="477"/>
      <c r="D186" s="477"/>
      <c r="E186" s="477"/>
      <c r="F186" s="477"/>
      <c r="G186" s="17"/>
      <c r="H186" s="17"/>
      <c r="I186" s="17"/>
      <c r="J186" s="18"/>
      <c r="K186" s="25"/>
      <c r="L186" s="25"/>
      <c r="M186" s="25"/>
      <c r="N186" s="22"/>
      <c r="O186" s="25"/>
      <c r="P186" s="22"/>
      <c r="Q186" s="25"/>
      <c r="R186" s="25"/>
      <c r="S186" s="477"/>
      <c r="T186" s="4"/>
      <c r="U186" s="25"/>
      <c r="V186" s="25"/>
      <c r="W186" s="25"/>
      <c r="X186" s="25"/>
      <c r="Y186" s="4"/>
      <c r="Z186" s="4"/>
      <c r="AA186" s="4"/>
      <c r="AB186" s="4"/>
      <c r="AC186" s="4"/>
      <c r="AD186" s="4"/>
      <c r="AE186" s="4"/>
      <c r="AF186" s="4"/>
      <c r="AG186" s="4"/>
      <c r="AH186" s="4"/>
      <c r="AI186" s="4"/>
      <c r="AJ186" s="4"/>
      <c r="AK186" s="4"/>
    </row>
    <row r="187">
      <c r="A187" s="477"/>
      <c r="B187" s="477"/>
      <c r="C187" s="477"/>
      <c r="D187" s="477"/>
      <c r="E187" s="477"/>
      <c r="F187" s="477"/>
      <c r="G187" s="17"/>
      <c r="H187" s="17"/>
      <c r="I187" s="17"/>
      <c r="J187" s="18"/>
      <c r="K187" s="22"/>
      <c r="L187" s="25"/>
      <c r="M187" s="22"/>
      <c r="N187" s="25"/>
      <c r="O187" s="25"/>
      <c r="P187" s="25"/>
      <c r="Q187" s="25"/>
      <c r="R187" s="25"/>
      <c r="S187" s="477"/>
      <c r="T187" s="4"/>
      <c r="U187" s="25"/>
      <c r="V187" s="25"/>
      <c r="W187" s="25"/>
      <c r="X187" s="25"/>
      <c r="Y187" s="4"/>
      <c r="Z187" s="4"/>
      <c r="AA187" s="4"/>
      <c r="AB187" s="4"/>
      <c r="AC187" s="4"/>
      <c r="AD187" s="4"/>
      <c r="AE187" s="4"/>
      <c r="AF187" s="4"/>
      <c r="AG187" s="4"/>
      <c r="AH187" s="4"/>
      <c r="AI187" s="4"/>
      <c r="AJ187" s="4"/>
      <c r="AK187" s="4"/>
    </row>
    <row r="188">
      <c r="A188" s="477"/>
      <c r="B188" s="477"/>
      <c r="C188" s="477"/>
      <c r="D188" s="477"/>
      <c r="E188" s="477"/>
      <c r="F188" s="477"/>
      <c r="G188" s="17"/>
      <c r="H188" s="17"/>
      <c r="I188" s="17"/>
      <c r="J188" s="18"/>
      <c r="K188" s="22"/>
      <c r="L188" s="25"/>
      <c r="M188" s="22"/>
      <c r="N188" s="25"/>
      <c r="O188" s="25"/>
      <c r="P188" s="25"/>
      <c r="Q188" s="25"/>
      <c r="R188" s="25"/>
      <c r="S188" s="477"/>
      <c r="T188" s="4"/>
      <c r="U188" s="25"/>
      <c r="V188" s="25"/>
      <c r="W188" s="25"/>
      <c r="X188" s="25"/>
      <c r="Y188" s="4"/>
      <c r="Z188" s="4"/>
      <c r="AA188" s="4"/>
      <c r="AB188" s="4"/>
      <c r="AC188" s="4"/>
      <c r="AD188" s="4"/>
      <c r="AE188" s="4"/>
      <c r="AF188" s="4"/>
      <c r="AG188" s="4"/>
      <c r="AH188" s="4"/>
      <c r="AI188" s="4"/>
      <c r="AJ188" s="4"/>
      <c r="AK188" s="4"/>
    </row>
    <row r="189">
      <c r="A189" s="477"/>
      <c r="B189" s="477"/>
      <c r="C189" s="477"/>
      <c r="D189" s="477"/>
      <c r="E189" s="477"/>
      <c r="F189" s="477"/>
      <c r="G189" s="17"/>
      <c r="H189" s="17"/>
      <c r="I189" s="17"/>
      <c r="J189" s="18"/>
      <c r="K189" s="25"/>
      <c r="L189" s="25"/>
      <c r="M189" s="22"/>
      <c r="N189" s="25"/>
      <c r="O189" s="25"/>
      <c r="P189" s="25"/>
      <c r="Q189" s="25"/>
      <c r="R189" s="25"/>
      <c r="S189" s="477"/>
      <c r="T189" s="4"/>
      <c r="U189" s="25"/>
      <c r="V189" s="25"/>
      <c r="W189" s="25"/>
      <c r="X189" s="25"/>
      <c r="Y189" s="4"/>
      <c r="Z189" s="4"/>
      <c r="AA189" s="4"/>
      <c r="AB189" s="4"/>
      <c r="AC189" s="4"/>
      <c r="AD189" s="4"/>
      <c r="AE189" s="4"/>
      <c r="AF189" s="4"/>
      <c r="AG189" s="4"/>
      <c r="AH189" s="4"/>
      <c r="AI189" s="4"/>
      <c r="AJ189" s="4"/>
      <c r="AK189" s="4"/>
    </row>
    <row r="190">
      <c r="A190" s="477"/>
      <c r="B190" s="477"/>
      <c r="C190" s="477"/>
      <c r="D190" s="477"/>
      <c r="E190" s="477"/>
      <c r="F190" s="477"/>
      <c r="G190" s="17"/>
      <c r="H190" s="17"/>
      <c r="I190" s="17"/>
      <c r="J190" s="18"/>
      <c r="K190" s="22"/>
      <c r="L190" s="25"/>
      <c r="M190" s="22"/>
      <c r="N190" s="25"/>
      <c r="O190" s="25"/>
      <c r="P190" s="25"/>
      <c r="Q190" s="25"/>
      <c r="R190" s="25"/>
      <c r="S190" s="477"/>
      <c r="T190" s="4"/>
      <c r="U190" s="25"/>
      <c r="V190" s="25"/>
      <c r="W190" s="25"/>
      <c r="X190" s="25"/>
      <c r="Y190" s="4"/>
      <c r="Z190" s="4"/>
      <c r="AA190" s="4"/>
      <c r="AB190" s="4"/>
      <c r="AC190" s="4"/>
      <c r="AD190" s="4"/>
      <c r="AE190" s="4"/>
      <c r="AF190" s="4"/>
      <c r="AG190" s="4"/>
      <c r="AH190" s="4"/>
      <c r="AI190" s="4"/>
      <c r="AJ190" s="4"/>
      <c r="AK190" s="4"/>
    </row>
    <row r="191">
      <c r="A191" s="477"/>
      <c r="B191" s="477"/>
      <c r="C191" s="477"/>
      <c r="D191" s="477"/>
      <c r="E191" s="477"/>
      <c r="F191" s="477"/>
      <c r="G191" s="17"/>
      <c r="H191" s="17"/>
      <c r="I191" s="17"/>
      <c r="J191" s="18"/>
      <c r="K191" s="25"/>
      <c r="L191" s="25"/>
      <c r="M191" s="22"/>
      <c r="N191" s="25"/>
      <c r="O191" s="25"/>
      <c r="P191" s="25"/>
      <c r="Q191" s="25"/>
      <c r="R191" s="25"/>
      <c r="S191" s="477"/>
      <c r="T191" s="4"/>
      <c r="U191" s="25"/>
      <c r="V191" s="25"/>
      <c r="W191" s="25"/>
      <c r="X191" s="25"/>
      <c r="Y191" s="4"/>
      <c r="Z191" s="4"/>
      <c r="AA191" s="4"/>
      <c r="AB191" s="4"/>
      <c r="AC191" s="4"/>
      <c r="AD191" s="4"/>
      <c r="AE191" s="4"/>
      <c r="AF191" s="4"/>
      <c r="AG191" s="4"/>
      <c r="AH191" s="4"/>
      <c r="AI191" s="4"/>
      <c r="AJ191" s="4"/>
      <c r="AK191" s="4"/>
    </row>
    <row r="192">
      <c r="A192" s="477"/>
      <c r="B192" s="477"/>
      <c r="C192" s="477"/>
      <c r="D192" s="477"/>
      <c r="E192" s="477"/>
      <c r="F192" s="477"/>
      <c r="G192" s="17"/>
      <c r="H192" s="17"/>
      <c r="I192" s="17"/>
      <c r="J192" s="18"/>
      <c r="K192" s="22"/>
      <c r="L192" s="22"/>
      <c r="M192" s="22"/>
      <c r="N192" s="25"/>
      <c r="O192" s="25"/>
      <c r="P192" s="25"/>
      <c r="Q192" s="25"/>
      <c r="R192" s="25"/>
      <c r="S192" s="477"/>
      <c r="T192" s="4"/>
      <c r="U192" s="25"/>
      <c r="V192" s="25"/>
      <c r="W192" s="25"/>
      <c r="X192" s="25"/>
      <c r="Y192" s="4"/>
      <c r="Z192" s="4"/>
      <c r="AA192" s="4"/>
      <c r="AB192" s="4"/>
      <c r="AC192" s="4"/>
      <c r="AD192" s="4"/>
      <c r="AE192" s="4"/>
      <c r="AF192" s="4"/>
      <c r="AG192" s="4"/>
      <c r="AH192" s="4"/>
      <c r="AI192" s="4"/>
      <c r="AJ192" s="4"/>
      <c r="AK192" s="4"/>
    </row>
    <row r="193">
      <c r="A193" s="477"/>
      <c r="B193" s="477"/>
      <c r="C193" s="477"/>
      <c r="D193" s="477"/>
      <c r="E193" s="477"/>
      <c r="F193" s="477"/>
      <c r="G193" s="17"/>
      <c r="H193" s="17"/>
      <c r="I193" s="17"/>
      <c r="J193" s="18"/>
      <c r="K193" s="22"/>
      <c r="L193" s="22"/>
      <c r="M193" s="22"/>
      <c r="N193" s="25"/>
      <c r="O193" s="25"/>
      <c r="P193" s="25"/>
      <c r="Q193" s="25"/>
      <c r="R193" s="25"/>
      <c r="S193" s="477"/>
      <c r="T193" s="4"/>
      <c r="U193" s="25"/>
      <c r="V193" s="25"/>
      <c r="W193" s="25"/>
      <c r="X193" s="25"/>
      <c r="Y193" s="4"/>
      <c r="Z193" s="4"/>
      <c r="AA193" s="4"/>
      <c r="AB193" s="4"/>
      <c r="AC193" s="4"/>
      <c r="AD193" s="4"/>
      <c r="AE193" s="4"/>
      <c r="AF193" s="4"/>
      <c r="AG193" s="4"/>
      <c r="AH193" s="4"/>
      <c r="AI193" s="4"/>
      <c r="AJ193" s="4"/>
      <c r="AK193" s="4"/>
    </row>
    <row r="194">
      <c r="A194" s="477"/>
      <c r="B194" s="477"/>
      <c r="C194" s="477"/>
      <c r="D194" s="477"/>
      <c r="E194" s="477"/>
      <c r="F194" s="477"/>
      <c r="G194" s="17"/>
      <c r="H194" s="17"/>
      <c r="I194" s="17"/>
      <c r="J194" s="18"/>
      <c r="K194" s="22"/>
      <c r="L194" s="25"/>
      <c r="M194" s="22"/>
      <c r="N194" s="25"/>
      <c r="O194" s="25"/>
      <c r="P194" s="25"/>
      <c r="Q194" s="25"/>
      <c r="R194" s="25"/>
      <c r="S194" s="477"/>
      <c r="T194" s="4"/>
      <c r="U194" s="25"/>
      <c r="V194" s="25"/>
      <c r="W194" s="25"/>
      <c r="X194" s="25"/>
      <c r="Y194" s="4"/>
      <c r="Z194" s="4"/>
      <c r="AA194" s="4"/>
      <c r="AB194" s="4"/>
      <c r="AC194" s="4"/>
      <c r="AD194" s="4"/>
      <c r="AE194" s="4"/>
      <c r="AF194" s="4"/>
      <c r="AG194" s="4"/>
      <c r="AH194" s="4"/>
      <c r="AI194" s="4"/>
      <c r="AJ194" s="4"/>
      <c r="AK194" s="4"/>
    </row>
    <row r="195">
      <c r="A195" s="477"/>
      <c r="B195" s="477"/>
      <c r="C195" s="477"/>
      <c r="D195" s="477"/>
      <c r="E195" s="477"/>
      <c r="F195" s="477"/>
      <c r="G195" s="17"/>
      <c r="H195" s="17"/>
      <c r="I195" s="17"/>
      <c r="J195" s="18"/>
      <c r="K195" s="22"/>
      <c r="L195" s="22"/>
      <c r="M195" s="22"/>
      <c r="N195" s="25"/>
      <c r="O195" s="25"/>
      <c r="P195" s="25"/>
      <c r="Q195" s="25"/>
      <c r="R195" s="25"/>
      <c r="S195" s="477"/>
      <c r="T195" s="4"/>
      <c r="U195" s="25"/>
      <c r="V195" s="25"/>
      <c r="W195" s="25"/>
      <c r="X195" s="25"/>
      <c r="Y195" s="4"/>
      <c r="Z195" s="4"/>
      <c r="AA195" s="4"/>
      <c r="AB195" s="4"/>
      <c r="AC195" s="4"/>
      <c r="AD195" s="4"/>
      <c r="AE195" s="4"/>
      <c r="AF195" s="4"/>
      <c r="AG195" s="4"/>
      <c r="AH195" s="4"/>
      <c r="AI195" s="4"/>
      <c r="AJ195" s="4"/>
      <c r="AK195" s="4"/>
    </row>
    <row r="196">
      <c r="A196" s="477"/>
      <c r="B196" s="477"/>
      <c r="C196" s="477"/>
      <c r="D196" s="477"/>
      <c r="E196" s="477"/>
      <c r="F196" s="477"/>
      <c r="G196" s="17"/>
      <c r="H196" s="17"/>
      <c r="I196" s="17"/>
      <c r="J196" s="18"/>
      <c r="K196" s="22"/>
      <c r="L196" s="25"/>
      <c r="M196" s="22"/>
      <c r="N196" s="25"/>
      <c r="O196" s="25"/>
      <c r="P196" s="25"/>
      <c r="Q196" s="25"/>
      <c r="R196" s="25"/>
      <c r="S196" s="477"/>
      <c r="T196" s="4"/>
      <c r="U196" s="25"/>
      <c r="V196" s="25"/>
      <c r="W196" s="25"/>
      <c r="X196" s="25"/>
      <c r="Y196" s="4"/>
      <c r="Z196" s="4"/>
      <c r="AA196" s="4"/>
      <c r="AB196" s="4"/>
      <c r="AC196" s="4"/>
      <c r="AD196" s="4"/>
      <c r="AE196" s="4"/>
      <c r="AF196" s="4"/>
      <c r="AG196" s="4"/>
      <c r="AH196" s="4"/>
      <c r="AI196" s="4"/>
      <c r="AJ196" s="4"/>
      <c r="AK196" s="4"/>
    </row>
    <row r="197">
      <c r="A197" s="477"/>
      <c r="B197" s="477"/>
      <c r="C197" s="477"/>
      <c r="D197" s="477"/>
      <c r="E197" s="477"/>
      <c r="F197" s="477"/>
      <c r="G197" s="17"/>
      <c r="H197" s="17"/>
      <c r="I197" s="17"/>
      <c r="J197" s="18"/>
      <c r="K197" s="22"/>
      <c r="L197" s="22"/>
      <c r="M197" s="22"/>
      <c r="N197" s="25"/>
      <c r="O197" s="25"/>
      <c r="P197" s="25"/>
      <c r="Q197" s="25"/>
      <c r="R197" s="25"/>
      <c r="S197" s="477"/>
      <c r="T197" s="4"/>
      <c r="U197" s="25"/>
      <c r="V197" s="25"/>
      <c r="W197" s="25"/>
      <c r="X197" s="25"/>
      <c r="Y197" s="4"/>
      <c r="Z197" s="4"/>
      <c r="AA197" s="4"/>
      <c r="AB197" s="4"/>
      <c r="AC197" s="4"/>
      <c r="AD197" s="4"/>
      <c r="AE197" s="4"/>
      <c r="AF197" s="4"/>
      <c r="AG197" s="4"/>
      <c r="AH197" s="4"/>
      <c r="AI197" s="4"/>
      <c r="AJ197" s="4"/>
      <c r="AK197" s="4"/>
    </row>
    <row r="198">
      <c r="A198" s="477"/>
      <c r="B198" s="477"/>
      <c r="C198" s="477"/>
      <c r="D198" s="477"/>
      <c r="E198" s="477"/>
      <c r="F198" s="477"/>
      <c r="G198" s="17"/>
      <c r="H198" s="17"/>
      <c r="I198" s="17"/>
      <c r="J198" s="18"/>
      <c r="K198" s="22"/>
      <c r="L198" s="25"/>
      <c r="M198" s="22"/>
      <c r="N198" s="25"/>
      <c r="O198" s="25"/>
      <c r="P198" s="25"/>
      <c r="Q198" s="25"/>
      <c r="R198" s="25"/>
      <c r="S198" s="477"/>
      <c r="T198" s="4"/>
      <c r="U198" s="25"/>
      <c r="V198" s="25"/>
      <c r="W198" s="25"/>
      <c r="X198" s="25"/>
      <c r="Y198" s="4"/>
      <c r="Z198" s="4"/>
      <c r="AA198" s="4"/>
      <c r="AB198" s="4"/>
      <c r="AC198" s="4"/>
      <c r="AD198" s="4"/>
      <c r="AE198" s="4"/>
      <c r="AF198" s="4"/>
      <c r="AG198" s="4"/>
      <c r="AH198" s="4"/>
      <c r="AI198" s="4"/>
      <c r="AJ198" s="4"/>
      <c r="AK198" s="4"/>
    </row>
    <row r="199">
      <c r="A199" s="477"/>
      <c r="B199" s="477"/>
      <c r="C199" s="477"/>
      <c r="D199" s="477"/>
      <c r="E199" s="477"/>
      <c r="F199" s="477"/>
      <c r="G199" s="17"/>
      <c r="H199" s="17"/>
      <c r="I199" s="17"/>
      <c r="J199" s="18"/>
      <c r="K199" s="25"/>
      <c r="L199" s="25"/>
      <c r="M199" s="22"/>
      <c r="N199" s="25"/>
      <c r="O199" s="25"/>
      <c r="P199" s="25"/>
      <c r="Q199" s="25"/>
      <c r="R199" s="25"/>
      <c r="S199" s="477"/>
      <c r="T199" s="4"/>
      <c r="U199" s="25"/>
      <c r="V199" s="25"/>
      <c r="W199" s="25"/>
      <c r="X199" s="25"/>
      <c r="Y199" s="4"/>
      <c r="Z199" s="4"/>
      <c r="AA199" s="4"/>
      <c r="AB199" s="4"/>
      <c r="AC199" s="4"/>
      <c r="AD199" s="4"/>
      <c r="AE199" s="4"/>
      <c r="AF199" s="4"/>
      <c r="AG199" s="4"/>
      <c r="AH199" s="4"/>
      <c r="AI199" s="4"/>
      <c r="AJ199" s="4"/>
      <c r="AK199" s="4"/>
    </row>
    <row r="200">
      <c r="A200" s="477"/>
      <c r="B200" s="477"/>
      <c r="C200" s="477"/>
      <c r="D200" s="477"/>
      <c r="E200" s="477"/>
      <c r="F200" s="477"/>
      <c r="G200" s="17"/>
      <c r="H200" s="17"/>
      <c r="I200" s="17"/>
      <c r="J200" s="18"/>
      <c r="K200" s="22"/>
      <c r="L200" s="22"/>
      <c r="M200" s="22"/>
      <c r="N200" s="25"/>
      <c r="O200" s="25"/>
      <c r="P200" s="25"/>
      <c r="Q200" s="25"/>
      <c r="R200" s="25"/>
      <c r="S200" s="477"/>
      <c r="T200" s="4"/>
      <c r="U200" s="25"/>
      <c r="V200" s="25"/>
      <c r="W200" s="25"/>
      <c r="X200" s="25"/>
      <c r="Y200" s="4"/>
      <c r="Z200" s="4"/>
      <c r="AA200" s="4"/>
      <c r="AB200" s="4"/>
      <c r="AC200" s="4"/>
      <c r="AD200" s="4"/>
      <c r="AE200" s="4"/>
      <c r="AF200" s="4"/>
      <c r="AG200" s="4"/>
      <c r="AH200" s="4"/>
      <c r="AI200" s="4"/>
      <c r="AJ200" s="4"/>
      <c r="AK200" s="4"/>
    </row>
    <row r="201">
      <c r="A201" s="477"/>
      <c r="B201" s="477"/>
      <c r="C201" s="477"/>
      <c r="D201" s="477"/>
      <c r="E201" s="477"/>
      <c r="F201" s="477"/>
      <c r="G201" s="17"/>
      <c r="H201" s="17"/>
      <c r="I201" s="17"/>
      <c r="J201" s="24"/>
      <c r="K201" s="22"/>
      <c r="L201" s="22"/>
      <c r="M201" s="22"/>
      <c r="N201" s="27"/>
      <c r="O201" s="25"/>
      <c r="P201" s="25"/>
      <c r="Q201" s="25"/>
      <c r="R201" s="25"/>
      <c r="S201" s="477"/>
      <c r="T201" s="4"/>
      <c r="U201" s="25"/>
      <c r="V201" s="25"/>
      <c r="W201" s="25"/>
      <c r="X201" s="25"/>
      <c r="Y201" s="4"/>
      <c r="Z201" s="4"/>
      <c r="AA201" s="4"/>
      <c r="AB201" s="4"/>
      <c r="AC201" s="4"/>
      <c r="AD201" s="4"/>
      <c r="AE201" s="4"/>
      <c r="AF201" s="4"/>
      <c r="AG201" s="4"/>
      <c r="AH201" s="4"/>
      <c r="AI201" s="4"/>
      <c r="AJ201" s="4"/>
      <c r="AK201" s="4"/>
    </row>
    <row r="202">
      <c r="A202" s="477"/>
      <c r="B202" s="477"/>
      <c r="C202" s="477"/>
      <c r="D202" s="477"/>
      <c r="E202" s="477"/>
      <c r="F202" s="477"/>
      <c r="G202" s="17"/>
      <c r="H202" s="17"/>
      <c r="I202" s="17"/>
      <c r="J202" s="24"/>
      <c r="K202" s="27"/>
      <c r="L202" s="27"/>
      <c r="M202" s="27"/>
      <c r="N202" s="865"/>
      <c r="O202" s="25"/>
      <c r="P202" s="25"/>
      <c r="Q202" s="25"/>
      <c r="R202" s="25"/>
      <c r="S202" s="477"/>
      <c r="T202" s="4"/>
      <c r="U202" s="25"/>
      <c r="V202" s="25"/>
      <c r="W202" s="25"/>
      <c r="X202" s="25"/>
      <c r="Y202" s="4"/>
      <c r="Z202" s="4"/>
      <c r="AA202" s="4"/>
      <c r="AB202" s="4"/>
      <c r="AC202" s="4"/>
      <c r="AD202" s="4"/>
      <c r="AE202" s="4"/>
      <c r="AF202" s="4"/>
      <c r="AG202" s="4"/>
      <c r="AH202" s="4"/>
      <c r="AI202" s="4"/>
      <c r="AJ202" s="4"/>
      <c r="AK202" s="4"/>
    </row>
    <row r="203">
      <c r="A203" s="477"/>
      <c r="B203" s="477"/>
      <c r="C203" s="477"/>
      <c r="D203" s="477"/>
      <c r="E203" s="477"/>
      <c r="F203" s="477"/>
      <c r="G203" s="17"/>
      <c r="H203" s="17"/>
      <c r="I203" s="17"/>
      <c r="J203" s="18"/>
      <c r="K203" s="22"/>
      <c r="L203" s="25"/>
      <c r="M203" s="22"/>
      <c r="N203" s="25"/>
      <c r="O203" s="25"/>
      <c r="P203" s="25"/>
      <c r="Q203" s="25"/>
      <c r="R203" s="25"/>
      <c r="S203" s="477"/>
      <c r="T203" s="4"/>
      <c r="U203" s="25"/>
      <c r="V203" s="25"/>
      <c r="W203" s="25"/>
      <c r="X203" s="25"/>
      <c r="Y203" s="4"/>
      <c r="Z203" s="4"/>
      <c r="AA203" s="4"/>
      <c r="AB203" s="4"/>
      <c r="AC203" s="4"/>
      <c r="AD203" s="4"/>
      <c r="AE203" s="4"/>
      <c r="AF203" s="4"/>
      <c r="AG203" s="4"/>
      <c r="AH203" s="4"/>
      <c r="AI203" s="4"/>
      <c r="AJ203" s="4"/>
      <c r="AK203" s="4"/>
    </row>
    <row r="204">
      <c r="A204" s="477"/>
      <c r="B204" s="477"/>
      <c r="C204" s="477"/>
      <c r="D204" s="477"/>
      <c r="E204" s="477"/>
      <c r="F204" s="477"/>
      <c r="G204" s="17"/>
      <c r="H204" s="17"/>
      <c r="I204" s="17"/>
      <c r="J204" s="18"/>
      <c r="K204" s="22"/>
      <c r="L204" s="25"/>
      <c r="M204" s="22"/>
      <c r="N204" s="25"/>
      <c r="O204" s="25"/>
      <c r="P204" s="25"/>
      <c r="Q204" s="25"/>
      <c r="R204" s="25"/>
      <c r="S204" s="477"/>
      <c r="T204" s="4"/>
      <c r="U204" s="25"/>
      <c r="V204" s="25"/>
      <c r="W204" s="25"/>
      <c r="X204" s="25"/>
      <c r="Y204" s="4"/>
      <c r="Z204" s="4"/>
      <c r="AA204" s="4"/>
      <c r="AB204" s="4"/>
      <c r="AC204" s="4"/>
      <c r="AD204" s="4"/>
      <c r="AE204" s="4"/>
      <c r="AF204" s="4"/>
      <c r="AG204" s="4"/>
      <c r="AH204" s="4"/>
      <c r="AI204" s="4"/>
      <c r="AJ204" s="4"/>
      <c r="AK204" s="4"/>
    </row>
    <row r="205">
      <c r="A205" s="477"/>
      <c r="B205" s="477"/>
      <c r="C205" s="477"/>
      <c r="D205" s="477"/>
      <c r="E205" s="477"/>
      <c r="F205" s="477"/>
      <c r="G205" s="17"/>
      <c r="H205" s="17"/>
      <c r="I205" s="17"/>
      <c r="J205" s="18"/>
      <c r="K205" s="25"/>
      <c r="L205" s="25"/>
      <c r="M205" s="22"/>
      <c r="N205" s="25"/>
      <c r="O205" s="25"/>
      <c r="P205" s="25"/>
      <c r="Q205" s="25"/>
      <c r="R205" s="25"/>
      <c r="S205" s="477"/>
      <c r="T205" s="4"/>
      <c r="U205" s="25"/>
      <c r="V205" s="25"/>
      <c r="W205" s="25"/>
      <c r="X205" s="25"/>
      <c r="Y205" s="4"/>
      <c r="Z205" s="4"/>
      <c r="AA205" s="4"/>
      <c r="AB205" s="4"/>
      <c r="AC205" s="4"/>
      <c r="AD205" s="4"/>
      <c r="AE205" s="4"/>
      <c r="AF205" s="4"/>
      <c r="AG205" s="4"/>
      <c r="AH205" s="4"/>
      <c r="AI205" s="4"/>
      <c r="AJ205" s="4"/>
      <c r="AK205" s="4"/>
    </row>
    <row r="206">
      <c r="A206" s="477"/>
      <c r="B206" s="477"/>
      <c r="C206" s="477"/>
      <c r="D206" s="477"/>
      <c r="E206" s="477"/>
      <c r="F206" s="477"/>
      <c r="G206" s="17"/>
      <c r="H206" s="17"/>
      <c r="I206" s="17"/>
      <c r="J206" s="18"/>
      <c r="K206" s="25"/>
      <c r="L206" s="25"/>
      <c r="M206" s="22"/>
      <c r="N206" s="25"/>
      <c r="O206" s="25"/>
      <c r="P206" s="25"/>
      <c r="Q206" s="25"/>
      <c r="R206" s="25"/>
      <c r="S206" s="477"/>
      <c r="T206" s="4"/>
      <c r="U206" s="25"/>
      <c r="V206" s="25"/>
      <c r="W206" s="25"/>
      <c r="X206" s="25"/>
      <c r="Y206" s="4"/>
      <c r="Z206" s="4"/>
      <c r="AA206" s="4"/>
      <c r="AB206" s="4"/>
      <c r="AC206" s="4"/>
      <c r="AD206" s="4"/>
      <c r="AE206" s="4"/>
      <c r="AF206" s="4"/>
      <c r="AG206" s="4"/>
      <c r="AH206" s="4"/>
      <c r="AI206" s="4"/>
      <c r="AJ206" s="4"/>
      <c r="AK206" s="4"/>
    </row>
    <row r="207">
      <c r="A207" s="477"/>
      <c r="B207" s="477"/>
      <c r="C207" s="477"/>
      <c r="D207" s="477"/>
      <c r="E207" s="477"/>
      <c r="F207" s="477"/>
      <c r="G207" s="17"/>
      <c r="H207" s="17"/>
      <c r="I207" s="17"/>
      <c r="J207" s="18"/>
      <c r="K207" s="25"/>
      <c r="L207" s="25"/>
      <c r="M207" s="22"/>
      <c r="N207" s="25"/>
      <c r="O207" s="25"/>
      <c r="P207" s="25"/>
      <c r="Q207" s="25"/>
      <c r="R207" s="25"/>
      <c r="S207" s="477"/>
      <c r="T207" s="4"/>
      <c r="U207" s="25"/>
      <c r="V207" s="25"/>
      <c r="W207" s="25"/>
      <c r="X207" s="25"/>
      <c r="Y207" s="4"/>
      <c r="Z207" s="4"/>
      <c r="AA207" s="4"/>
      <c r="AB207" s="4"/>
      <c r="AC207" s="4"/>
      <c r="AD207" s="4"/>
      <c r="AE207" s="4"/>
      <c r="AF207" s="4"/>
      <c r="AG207" s="4"/>
      <c r="AH207" s="4"/>
      <c r="AI207" s="4"/>
      <c r="AJ207" s="4"/>
      <c r="AK207" s="4"/>
    </row>
    <row r="208">
      <c r="A208" s="477"/>
      <c r="B208" s="477"/>
      <c r="C208" s="477"/>
      <c r="D208" s="477"/>
      <c r="E208" s="477"/>
      <c r="F208" s="477"/>
      <c r="G208" s="17"/>
      <c r="H208" s="17"/>
      <c r="I208" s="17"/>
      <c r="J208" s="170"/>
      <c r="K208" s="22"/>
      <c r="L208" s="22"/>
      <c r="M208" s="22"/>
      <c r="N208" s="25"/>
      <c r="O208" s="25"/>
      <c r="P208" s="25"/>
      <c r="Q208" s="25"/>
      <c r="R208" s="25"/>
      <c r="S208" s="477"/>
      <c r="T208" s="4"/>
      <c r="U208" s="25"/>
      <c r="V208" s="25"/>
      <c r="W208" s="25"/>
      <c r="X208" s="25"/>
      <c r="Y208" s="4"/>
      <c r="Z208" s="4"/>
      <c r="AA208" s="4"/>
      <c r="AB208" s="4"/>
      <c r="AC208" s="4"/>
      <c r="AD208" s="4"/>
      <c r="AE208" s="4"/>
      <c r="AF208" s="4"/>
      <c r="AG208" s="4"/>
      <c r="AH208" s="4"/>
      <c r="AI208" s="4"/>
      <c r="AJ208" s="4"/>
      <c r="AK208" s="4"/>
    </row>
    <row r="209">
      <c r="A209" s="477"/>
      <c r="B209" s="477"/>
      <c r="C209" s="477"/>
      <c r="D209" s="477"/>
      <c r="E209" s="477"/>
      <c r="F209" s="477"/>
      <c r="G209" s="17"/>
      <c r="H209" s="17"/>
      <c r="I209" s="17"/>
      <c r="J209" s="170"/>
      <c r="K209" s="22"/>
      <c r="L209" s="22"/>
      <c r="M209" s="22"/>
      <c r="N209" s="25"/>
      <c r="O209" s="25"/>
      <c r="P209" s="25"/>
      <c r="Q209" s="25"/>
      <c r="R209" s="25"/>
      <c r="S209" s="477"/>
      <c r="T209" s="4"/>
      <c r="U209" s="25"/>
      <c r="V209" s="25"/>
      <c r="W209" s="25"/>
      <c r="X209" s="25"/>
      <c r="Y209" s="4"/>
      <c r="Z209" s="4"/>
      <c r="AA209" s="4"/>
      <c r="AB209" s="4"/>
      <c r="AC209" s="4"/>
      <c r="AD209" s="4"/>
      <c r="AE209" s="4"/>
      <c r="AF209" s="4"/>
      <c r="AG209" s="4"/>
      <c r="AH209" s="4"/>
      <c r="AI209" s="4"/>
      <c r="AJ209" s="4"/>
      <c r="AK209" s="4"/>
    </row>
    <row r="210">
      <c r="A210" s="477"/>
      <c r="B210" s="477"/>
      <c r="C210" s="477"/>
      <c r="D210" s="477"/>
      <c r="E210" s="477"/>
      <c r="F210" s="477"/>
      <c r="G210" s="17"/>
      <c r="H210" s="17"/>
      <c r="I210" s="17"/>
      <c r="J210" s="170"/>
      <c r="K210" s="25"/>
      <c r="L210" s="25"/>
      <c r="M210" s="22"/>
      <c r="N210" s="25"/>
      <c r="O210" s="25"/>
      <c r="P210" s="25"/>
      <c r="Q210" s="25"/>
      <c r="R210" s="25"/>
      <c r="S210" s="477"/>
      <c r="T210" s="4"/>
      <c r="U210" s="25"/>
      <c r="V210" s="25"/>
      <c r="W210" s="25"/>
      <c r="X210" s="25"/>
      <c r="Y210" s="4"/>
      <c r="Z210" s="4"/>
      <c r="AA210" s="4"/>
      <c r="AB210" s="4"/>
      <c r="AC210" s="4"/>
      <c r="AD210" s="4"/>
      <c r="AE210" s="4"/>
      <c r="AF210" s="4"/>
      <c r="AG210" s="4"/>
      <c r="AH210" s="4"/>
      <c r="AI210" s="4"/>
      <c r="AJ210" s="4"/>
      <c r="AK210" s="4"/>
    </row>
    <row r="211">
      <c r="A211" s="477"/>
      <c r="B211" s="477"/>
      <c r="C211" s="477"/>
      <c r="D211" s="477"/>
      <c r="E211" s="477"/>
      <c r="F211" s="477"/>
      <c r="G211" s="17"/>
      <c r="H211" s="17"/>
      <c r="I211" s="17"/>
      <c r="J211" s="170"/>
      <c r="K211" s="25"/>
      <c r="L211" s="25"/>
      <c r="M211" s="22"/>
      <c r="N211" s="25"/>
      <c r="O211" s="25"/>
      <c r="P211" s="25"/>
      <c r="Q211" s="25"/>
      <c r="R211" s="25"/>
      <c r="S211" s="477"/>
      <c r="T211" s="4"/>
      <c r="U211" s="25"/>
      <c r="V211" s="25"/>
      <c r="W211" s="25"/>
      <c r="X211" s="25"/>
      <c r="Y211" s="4"/>
      <c r="Z211" s="4"/>
      <c r="AA211" s="4"/>
      <c r="AB211" s="4"/>
      <c r="AC211" s="4"/>
      <c r="AD211" s="4"/>
      <c r="AE211" s="4"/>
      <c r="AF211" s="4"/>
      <c r="AG211" s="4"/>
      <c r="AH211" s="4"/>
      <c r="AI211" s="4"/>
      <c r="AJ211" s="4"/>
      <c r="AK211" s="4"/>
    </row>
    <row r="212">
      <c r="A212" s="477"/>
      <c r="B212" s="477"/>
      <c r="C212" s="477"/>
      <c r="D212" s="477"/>
      <c r="E212" s="477"/>
      <c r="F212" s="477"/>
      <c r="G212" s="17"/>
      <c r="H212" s="17"/>
      <c r="I212" s="17"/>
      <c r="J212" s="170"/>
      <c r="K212" s="25"/>
      <c r="L212" s="25"/>
      <c r="M212" s="22"/>
      <c r="N212" s="25"/>
      <c r="O212" s="25"/>
      <c r="P212" s="25"/>
      <c r="Q212" s="25"/>
      <c r="R212" s="25"/>
      <c r="S212" s="477"/>
      <c r="T212" s="4"/>
      <c r="U212" s="25"/>
      <c r="V212" s="25"/>
      <c r="W212" s="25"/>
      <c r="X212" s="25"/>
      <c r="Y212" s="4"/>
      <c r="Z212" s="4"/>
      <c r="AA212" s="4"/>
      <c r="AB212" s="4"/>
      <c r="AC212" s="4"/>
      <c r="AD212" s="4"/>
      <c r="AE212" s="4"/>
      <c r="AF212" s="4"/>
      <c r="AG212" s="4"/>
      <c r="AH212" s="4"/>
      <c r="AI212" s="4"/>
      <c r="AJ212" s="4"/>
      <c r="AK212" s="4"/>
    </row>
    <row r="213">
      <c r="A213" s="477"/>
      <c r="B213" s="477"/>
      <c r="C213" s="477"/>
      <c r="D213" s="477"/>
      <c r="E213" s="477"/>
      <c r="F213" s="477"/>
      <c r="G213" s="17"/>
      <c r="H213" s="477"/>
      <c r="I213" s="17"/>
      <c r="J213" s="18"/>
      <c r="K213" s="25"/>
      <c r="L213" s="25"/>
      <c r="M213" s="25"/>
      <c r="N213" s="25"/>
      <c r="O213" s="25"/>
      <c r="P213" s="25"/>
      <c r="Q213" s="25"/>
      <c r="R213" s="25"/>
      <c r="S213" s="477"/>
      <c r="T213" s="4"/>
      <c r="U213" s="25"/>
      <c r="V213" s="25"/>
      <c r="W213" s="25"/>
      <c r="X213" s="25"/>
      <c r="Y213" s="4"/>
      <c r="Z213" s="4"/>
      <c r="AA213" s="4"/>
      <c r="AB213" s="4"/>
      <c r="AC213" s="4"/>
      <c r="AD213" s="4"/>
      <c r="AE213" s="4"/>
      <c r="AF213" s="4"/>
      <c r="AG213" s="4"/>
      <c r="AH213" s="4"/>
      <c r="AI213" s="4"/>
      <c r="AJ213" s="4"/>
      <c r="AK213" s="4"/>
    </row>
    <row r="214" ht="15.75" customHeight="1">
      <c r="A214" s="477"/>
      <c r="B214" s="477"/>
      <c r="C214" s="477"/>
      <c r="D214" s="477"/>
      <c r="E214" s="477"/>
      <c r="F214" s="477"/>
      <c r="G214" s="17"/>
      <c r="H214" s="17"/>
      <c r="I214" s="17"/>
      <c r="J214" s="750"/>
      <c r="K214" s="752"/>
      <c r="L214" s="29"/>
      <c r="M214" s="27"/>
      <c r="N214" s="27"/>
      <c r="O214" s="27"/>
      <c r="P214" s="25"/>
      <c r="Q214" s="25"/>
      <c r="R214" s="25"/>
      <c r="S214" s="477"/>
      <c r="T214" s="752"/>
      <c r="U214" s="25"/>
      <c r="V214" s="25"/>
      <c r="W214" s="25"/>
      <c r="X214" s="25"/>
      <c r="Y214" s="4"/>
      <c r="Z214" s="4"/>
      <c r="AA214" s="4"/>
      <c r="AB214" s="4"/>
      <c r="AC214" s="4"/>
      <c r="AD214" s="4"/>
      <c r="AE214" s="4"/>
      <c r="AF214" s="4"/>
      <c r="AG214" s="4"/>
      <c r="AH214" s="4"/>
      <c r="AI214" s="4"/>
      <c r="AJ214" s="4"/>
      <c r="AK214" s="4"/>
    </row>
    <row r="215" ht="15.75" customHeight="1">
      <c r="A215" s="477"/>
      <c r="B215" s="477"/>
      <c r="C215" s="477"/>
      <c r="D215" s="477"/>
      <c r="E215" s="477"/>
      <c r="F215" s="477"/>
      <c r="G215" s="17"/>
      <c r="H215" s="17"/>
      <c r="I215" s="17"/>
      <c r="J215" s="750"/>
      <c r="K215" s="752"/>
      <c r="L215" s="29"/>
      <c r="M215" s="27"/>
      <c r="N215" s="27"/>
      <c r="O215" s="27"/>
      <c r="P215" s="25"/>
      <c r="Q215" s="25"/>
      <c r="R215" s="25"/>
      <c r="S215" s="477"/>
      <c r="T215" s="752"/>
      <c r="U215" s="25"/>
      <c r="V215" s="25"/>
      <c r="W215" s="25"/>
      <c r="X215" s="25"/>
      <c r="Y215" s="4"/>
      <c r="Z215" s="4"/>
      <c r="AA215" s="4"/>
      <c r="AB215" s="4"/>
      <c r="AC215" s="4"/>
      <c r="AD215" s="4"/>
      <c r="AE215" s="4"/>
      <c r="AF215" s="4"/>
      <c r="AG215" s="4"/>
      <c r="AH215" s="4"/>
      <c r="AI215" s="4"/>
      <c r="AJ215" s="4"/>
      <c r="AK215" s="4"/>
    </row>
    <row r="216" ht="15.75" customHeight="1">
      <c r="A216" s="477"/>
      <c r="B216" s="477"/>
      <c r="C216" s="477"/>
      <c r="D216" s="477"/>
      <c r="E216" s="477"/>
      <c r="F216" s="477"/>
      <c r="G216" s="16"/>
      <c r="H216" s="16"/>
      <c r="I216" s="16"/>
      <c r="J216" s="767"/>
      <c r="K216" s="768"/>
      <c r="L216" s="769"/>
      <c r="M216" s="770"/>
      <c r="N216" s="770"/>
      <c r="O216" s="770"/>
      <c r="P216" s="771"/>
      <c r="Q216" s="771"/>
      <c r="R216" s="771"/>
      <c r="S216" s="469"/>
      <c r="T216" s="768"/>
      <c r="U216" s="771"/>
      <c r="V216" s="771"/>
      <c r="W216" s="771"/>
      <c r="X216" s="771"/>
      <c r="Y216" s="4"/>
      <c r="Z216" s="4"/>
      <c r="AA216" s="4"/>
      <c r="AB216" s="4"/>
      <c r="AC216" s="4"/>
      <c r="AD216" s="4"/>
      <c r="AE216" s="4"/>
      <c r="AF216" s="4"/>
      <c r="AG216" s="4"/>
      <c r="AH216" s="4"/>
      <c r="AI216" s="4"/>
      <c r="AJ216" s="4"/>
      <c r="AK216" s="4"/>
    </row>
    <row r="217" ht="15.75" customHeight="1">
      <c r="A217" s="477"/>
      <c r="B217" s="734"/>
      <c r="C217" s="763"/>
      <c r="D217" s="765"/>
      <c r="E217" s="765"/>
      <c r="F217" s="765"/>
      <c r="G217" s="17"/>
      <c r="H217" s="17"/>
      <c r="I217" s="17"/>
      <c r="J217" s="750"/>
      <c r="K217" s="752"/>
      <c r="L217" s="29"/>
      <c r="M217" s="27"/>
      <c r="N217" s="27"/>
      <c r="O217" s="27"/>
      <c r="P217" s="25"/>
      <c r="Q217" s="25"/>
      <c r="R217" s="25"/>
      <c r="S217" s="772"/>
      <c r="T217" s="773"/>
      <c r="U217" s="25"/>
      <c r="V217" s="25"/>
      <c r="W217" s="25"/>
      <c r="X217" s="25"/>
      <c r="Y217" s="4"/>
      <c r="Z217" s="4"/>
      <c r="AA217" s="4"/>
      <c r="AB217" s="4"/>
      <c r="AC217" s="4"/>
      <c r="AD217" s="4"/>
      <c r="AE217" s="4"/>
      <c r="AF217" s="4"/>
      <c r="AG217" s="4"/>
      <c r="AH217" s="4"/>
      <c r="AI217" s="4"/>
      <c r="AJ217" s="4"/>
      <c r="AK217" s="4"/>
    </row>
    <row r="218">
      <c r="A218" s="1"/>
      <c r="B218" s="116"/>
      <c r="C218" s="47"/>
      <c r="D218" s="47"/>
      <c r="E218" s="47"/>
      <c r="F218" s="48"/>
      <c r="G218" s="1"/>
      <c r="H218" s="1"/>
      <c r="I218" s="1"/>
      <c r="J218" s="47"/>
      <c r="K218" s="4"/>
      <c r="L218" s="4"/>
      <c r="M218" s="4"/>
      <c r="N218" s="4"/>
      <c r="O218" s="4"/>
      <c r="P218" s="4"/>
      <c r="Q218" s="4"/>
      <c r="R218" s="4"/>
      <c r="S218" s="1"/>
      <c r="T218" s="4"/>
      <c r="U218" s="4"/>
      <c r="V218" s="4"/>
      <c r="W218" s="4"/>
      <c r="X218" s="4"/>
      <c r="Y218" s="4"/>
      <c r="Z218" s="4"/>
      <c r="AA218" s="4"/>
      <c r="AB218" s="4"/>
      <c r="AC218" s="4"/>
      <c r="AD218" s="4"/>
      <c r="AE218" s="4"/>
      <c r="AF218" s="4"/>
      <c r="AG218" s="4"/>
      <c r="AH218" s="4"/>
      <c r="AI218" s="4"/>
      <c r="AJ218" s="4"/>
      <c r="AK218" s="4"/>
    </row>
    <row r="219">
      <c r="A219" s="1"/>
      <c r="B219" s="116"/>
      <c r="C219" s="47"/>
      <c r="D219" s="47"/>
      <c r="E219" s="47"/>
      <c r="F219" s="48"/>
      <c r="G219" s="1"/>
      <c r="H219" s="1"/>
      <c r="I219" s="1"/>
      <c r="J219" s="47"/>
      <c r="K219" s="4"/>
      <c r="L219" s="4"/>
      <c r="M219" s="4"/>
      <c r="N219" s="4"/>
      <c r="O219" s="4"/>
      <c r="P219" s="4"/>
      <c r="Q219" s="4"/>
      <c r="R219" s="4"/>
      <c r="S219" s="1"/>
      <c r="T219" s="4"/>
      <c r="U219" s="4"/>
      <c r="V219" s="4"/>
      <c r="W219" s="4"/>
      <c r="X219" s="4"/>
      <c r="Y219" s="4"/>
      <c r="Z219" s="4"/>
      <c r="AA219" s="4"/>
      <c r="AB219" s="4"/>
      <c r="AC219" s="4"/>
      <c r="AD219" s="4"/>
      <c r="AE219" s="4"/>
      <c r="AF219" s="4"/>
      <c r="AG219" s="4"/>
      <c r="AH219" s="4"/>
      <c r="AI219" s="4"/>
      <c r="AJ219" s="4"/>
      <c r="AK219" s="4"/>
    </row>
    <row r="220">
      <c r="A220" s="1"/>
      <c r="B220" s="116"/>
      <c r="C220" s="47"/>
      <c r="D220" s="47"/>
      <c r="E220" s="47"/>
      <c r="F220" s="48"/>
      <c r="G220" s="1"/>
      <c r="H220" s="1"/>
      <c r="I220" s="1"/>
      <c r="J220" s="47"/>
      <c r="K220" s="4"/>
      <c r="L220" s="4"/>
      <c r="M220" s="4"/>
      <c r="N220" s="4"/>
      <c r="O220" s="4"/>
      <c r="P220" s="4"/>
      <c r="Q220" s="4"/>
      <c r="R220" s="4"/>
      <c r="S220" s="1"/>
      <c r="T220" s="4"/>
      <c r="U220" s="4"/>
      <c r="V220" s="4"/>
      <c r="W220" s="4"/>
      <c r="X220" s="4"/>
      <c r="Y220" s="4"/>
      <c r="Z220" s="4"/>
      <c r="AA220" s="4"/>
      <c r="AB220" s="4"/>
      <c r="AC220" s="4"/>
      <c r="AD220" s="4"/>
      <c r="AE220" s="4"/>
      <c r="AF220" s="4"/>
      <c r="AG220" s="4"/>
      <c r="AH220" s="4"/>
      <c r="AI220" s="4"/>
      <c r="AJ220" s="4"/>
      <c r="AK220" s="4"/>
    </row>
    <row r="221">
      <c r="A221" s="1"/>
      <c r="B221" s="116"/>
      <c r="C221" s="47"/>
      <c r="D221" s="47"/>
      <c r="E221" s="47"/>
      <c r="F221" s="48"/>
      <c r="G221" s="1"/>
      <c r="H221" s="1"/>
      <c r="I221" s="1"/>
      <c r="J221" s="47"/>
      <c r="K221" s="4"/>
      <c r="L221" s="4"/>
      <c r="M221" s="4"/>
      <c r="N221" s="4"/>
      <c r="O221" s="4"/>
      <c r="P221" s="4"/>
      <c r="Q221" s="4"/>
      <c r="R221" s="4"/>
      <c r="S221" s="1"/>
      <c r="T221" s="4"/>
      <c r="U221" s="4"/>
      <c r="V221" s="4"/>
      <c r="W221" s="4"/>
      <c r="X221" s="4"/>
      <c r="Y221" s="4"/>
      <c r="Z221" s="4"/>
      <c r="AA221" s="4"/>
      <c r="AB221" s="4"/>
      <c r="AC221" s="4"/>
      <c r="AD221" s="4"/>
      <c r="AE221" s="4"/>
      <c r="AF221" s="4"/>
      <c r="AG221" s="4"/>
      <c r="AH221" s="4"/>
      <c r="AI221" s="4"/>
      <c r="AJ221" s="4"/>
      <c r="AK221" s="4"/>
    </row>
    <row r="222">
      <c r="A222" s="1"/>
      <c r="B222" s="116"/>
      <c r="C222" s="47"/>
      <c r="D222" s="47"/>
      <c r="E222" s="47"/>
      <c r="F222" s="48"/>
      <c r="G222" s="1"/>
      <c r="H222" s="1"/>
      <c r="I222" s="1"/>
      <c r="J222" s="47"/>
      <c r="K222" s="4"/>
      <c r="L222" s="4"/>
      <c r="M222" s="4"/>
      <c r="N222" s="4"/>
      <c r="O222" s="4"/>
      <c r="P222" s="4"/>
      <c r="Q222" s="4"/>
      <c r="R222" s="4"/>
      <c r="S222" s="1"/>
      <c r="T222" s="4"/>
      <c r="U222" s="4"/>
      <c r="V222" s="4"/>
      <c r="W222" s="4"/>
      <c r="X222" s="4"/>
      <c r="Y222" s="4"/>
      <c r="Z222" s="4"/>
      <c r="AA222" s="4"/>
      <c r="AB222" s="4"/>
      <c r="AC222" s="4"/>
      <c r="AD222" s="4"/>
      <c r="AE222" s="4"/>
      <c r="AF222" s="4"/>
      <c r="AG222" s="4"/>
      <c r="AH222" s="4"/>
      <c r="AI222" s="4"/>
      <c r="AJ222" s="4"/>
      <c r="AK222" s="4"/>
    </row>
    <row r="223">
      <c r="A223" s="1"/>
      <c r="B223" s="116"/>
      <c r="C223" s="47"/>
      <c r="D223" s="47"/>
      <c r="E223" s="47"/>
      <c r="F223" s="48"/>
      <c r="G223" s="1"/>
      <c r="H223" s="1"/>
      <c r="I223" s="1"/>
      <c r="J223" s="47"/>
      <c r="K223" s="4"/>
      <c r="L223" s="4"/>
      <c r="M223" s="4"/>
      <c r="N223" s="4"/>
      <c r="O223" s="4"/>
      <c r="P223" s="4"/>
      <c r="Q223" s="4"/>
      <c r="R223" s="4"/>
      <c r="S223" s="1"/>
      <c r="T223" s="4"/>
      <c r="U223" s="4"/>
      <c r="V223" s="4"/>
      <c r="W223" s="4"/>
      <c r="X223" s="4"/>
      <c r="Y223" s="4"/>
      <c r="Z223" s="4"/>
      <c r="AA223" s="4"/>
      <c r="AB223" s="4"/>
      <c r="AC223" s="4"/>
      <c r="AD223" s="4"/>
      <c r="AE223" s="4"/>
      <c r="AF223" s="4"/>
      <c r="AG223" s="4"/>
      <c r="AH223" s="4"/>
      <c r="AI223" s="4"/>
      <c r="AJ223" s="4"/>
      <c r="AK223" s="4"/>
    </row>
    <row r="224">
      <c r="A224" s="1"/>
      <c r="B224" s="116"/>
      <c r="C224" s="47"/>
      <c r="D224" s="47"/>
      <c r="E224" s="47"/>
      <c r="F224" s="48"/>
      <c r="G224" s="1"/>
      <c r="H224" s="1"/>
      <c r="I224" s="1"/>
      <c r="J224" s="47"/>
      <c r="K224" s="4"/>
      <c r="L224" s="4"/>
      <c r="M224" s="4"/>
      <c r="N224" s="4"/>
      <c r="O224" s="4"/>
      <c r="P224" s="4"/>
      <c r="Q224" s="4"/>
      <c r="R224" s="4"/>
      <c r="S224" s="1"/>
      <c r="T224" s="4"/>
      <c r="U224" s="4"/>
      <c r="V224" s="4"/>
      <c r="W224" s="4"/>
      <c r="X224" s="4"/>
      <c r="Y224" s="4"/>
      <c r="Z224" s="4"/>
      <c r="AA224" s="4"/>
      <c r="AB224" s="4"/>
      <c r="AC224" s="4"/>
      <c r="AD224" s="4"/>
      <c r="AE224" s="4"/>
      <c r="AF224" s="4"/>
      <c r="AG224" s="4"/>
      <c r="AH224" s="4"/>
      <c r="AI224" s="4"/>
      <c r="AJ224" s="4"/>
      <c r="AK224" s="4"/>
    </row>
    <row r="225">
      <c r="A225" s="1"/>
      <c r="B225" s="116"/>
      <c r="C225" s="47"/>
      <c r="D225" s="47"/>
      <c r="E225" s="47"/>
      <c r="F225" s="48"/>
      <c r="G225" s="1"/>
      <c r="H225" s="1"/>
      <c r="I225" s="1"/>
      <c r="J225" s="47"/>
      <c r="K225" s="4"/>
      <c r="L225" s="4"/>
      <c r="M225" s="4"/>
      <c r="N225" s="4"/>
      <c r="O225" s="4"/>
      <c r="P225" s="4"/>
      <c r="Q225" s="4"/>
      <c r="R225" s="4"/>
      <c r="S225" s="1"/>
      <c r="T225" s="4"/>
      <c r="U225" s="4"/>
      <c r="V225" s="4"/>
      <c r="W225" s="4"/>
      <c r="X225" s="4"/>
      <c r="Y225" s="4"/>
      <c r="Z225" s="4"/>
      <c r="AA225" s="4"/>
      <c r="AB225" s="4"/>
      <c r="AC225" s="4"/>
      <c r="AD225" s="4"/>
      <c r="AE225" s="4"/>
      <c r="AF225" s="4"/>
      <c r="AG225" s="4"/>
      <c r="AH225" s="4"/>
      <c r="AI225" s="4"/>
      <c r="AJ225" s="4"/>
      <c r="AK225" s="4"/>
    </row>
    <row r="226">
      <c r="A226" s="1"/>
      <c r="B226" s="116"/>
      <c r="C226" s="47"/>
      <c r="D226" s="47"/>
      <c r="E226" s="47"/>
      <c r="F226" s="48"/>
      <c r="G226" s="1"/>
      <c r="H226" s="1"/>
      <c r="I226" s="1"/>
      <c r="J226" s="47"/>
      <c r="K226" s="4"/>
      <c r="L226" s="4"/>
      <c r="M226" s="4"/>
      <c r="N226" s="4"/>
      <c r="O226" s="4"/>
      <c r="P226" s="4"/>
      <c r="Q226" s="4"/>
      <c r="R226" s="4"/>
      <c r="S226" s="1"/>
      <c r="T226" s="4"/>
      <c r="U226" s="4"/>
      <c r="V226" s="4"/>
      <c r="W226" s="4"/>
      <c r="X226" s="4"/>
      <c r="Y226" s="4"/>
      <c r="Z226" s="4"/>
      <c r="AA226" s="4"/>
      <c r="AB226" s="4"/>
      <c r="AC226" s="4"/>
      <c r="AD226" s="4"/>
      <c r="AE226" s="4"/>
      <c r="AF226" s="4"/>
      <c r="AG226" s="4"/>
      <c r="AH226" s="4"/>
      <c r="AI226" s="4"/>
      <c r="AJ226" s="4"/>
      <c r="AK226" s="4"/>
    </row>
    <row r="227">
      <c r="A227" s="1"/>
      <c r="B227" s="116"/>
      <c r="C227" s="47"/>
      <c r="D227" s="47"/>
      <c r="E227" s="47"/>
      <c r="F227" s="48"/>
      <c r="G227" s="1"/>
      <c r="H227" s="1"/>
      <c r="I227" s="1"/>
      <c r="J227" s="47"/>
      <c r="K227" s="4"/>
      <c r="L227" s="4"/>
      <c r="M227" s="4"/>
      <c r="N227" s="4"/>
      <c r="O227" s="4"/>
      <c r="P227" s="4"/>
      <c r="Q227" s="4"/>
      <c r="R227" s="4"/>
      <c r="S227" s="1"/>
      <c r="T227" s="4"/>
      <c r="U227" s="4"/>
      <c r="V227" s="4"/>
      <c r="W227" s="4"/>
      <c r="X227" s="4"/>
      <c r="Y227" s="4"/>
      <c r="Z227" s="4"/>
      <c r="AA227" s="4"/>
      <c r="AB227" s="4"/>
      <c r="AC227" s="4"/>
      <c r="AD227" s="4"/>
      <c r="AE227" s="4"/>
      <c r="AF227" s="4"/>
      <c r="AG227" s="4"/>
      <c r="AH227" s="4"/>
      <c r="AI227" s="4"/>
      <c r="AJ227" s="4"/>
      <c r="AK227" s="4"/>
    </row>
    <row r="228">
      <c r="A228" s="1"/>
      <c r="B228" s="116"/>
      <c r="C228" s="47"/>
      <c r="D228" s="47"/>
      <c r="E228" s="47"/>
      <c r="F228" s="48"/>
      <c r="G228" s="1"/>
      <c r="H228" s="1"/>
      <c r="I228" s="1"/>
      <c r="J228" s="47"/>
      <c r="K228" s="4"/>
      <c r="L228" s="4"/>
      <c r="M228" s="4"/>
      <c r="N228" s="4"/>
      <c r="O228" s="4"/>
      <c r="P228" s="4"/>
      <c r="Q228" s="4"/>
      <c r="R228" s="4"/>
      <c r="S228" s="1"/>
      <c r="T228" s="4"/>
      <c r="U228" s="4"/>
      <c r="V228" s="4"/>
      <c r="W228" s="4"/>
      <c r="X228" s="4"/>
      <c r="Y228" s="4"/>
      <c r="Z228" s="4"/>
      <c r="AA228" s="4"/>
      <c r="AB228" s="4"/>
      <c r="AC228" s="4"/>
      <c r="AD228" s="4"/>
      <c r="AE228" s="4"/>
      <c r="AF228" s="4"/>
      <c r="AG228" s="4"/>
      <c r="AH228" s="4"/>
      <c r="AI228" s="4"/>
      <c r="AJ228" s="4"/>
      <c r="AK228" s="4"/>
    </row>
    <row r="229">
      <c r="A229" s="1"/>
      <c r="B229" s="116"/>
      <c r="C229" s="47"/>
      <c r="D229" s="47"/>
      <c r="E229" s="47"/>
      <c r="F229" s="48"/>
      <c r="G229" s="1"/>
      <c r="H229" s="1"/>
      <c r="I229" s="1"/>
      <c r="J229" s="47"/>
      <c r="K229" s="4"/>
      <c r="L229" s="4"/>
      <c r="M229" s="4"/>
      <c r="N229" s="4"/>
      <c r="O229" s="4"/>
      <c r="P229" s="4"/>
      <c r="Q229" s="4"/>
      <c r="R229" s="4"/>
      <c r="S229" s="1"/>
      <c r="T229" s="4"/>
      <c r="U229" s="4"/>
      <c r="V229" s="4"/>
      <c r="W229" s="4"/>
      <c r="X229" s="4"/>
      <c r="Y229" s="4"/>
      <c r="Z229" s="4"/>
      <c r="AA229" s="4"/>
      <c r="AB229" s="4"/>
      <c r="AC229" s="4"/>
      <c r="AD229" s="4"/>
      <c r="AE229" s="4"/>
      <c r="AF229" s="4"/>
      <c r="AG229" s="4"/>
      <c r="AH229" s="4"/>
      <c r="AI229" s="4"/>
      <c r="AJ229" s="4"/>
      <c r="AK229" s="4"/>
    </row>
    <row r="230">
      <c r="A230" s="1"/>
      <c r="B230" s="116"/>
      <c r="C230" s="47"/>
      <c r="D230" s="47"/>
      <c r="E230" s="47"/>
      <c r="F230" s="48"/>
      <c r="G230" s="1"/>
      <c r="H230" s="1"/>
      <c r="I230" s="1"/>
      <c r="J230" s="47"/>
      <c r="K230" s="4"/>
      <c r="L230" s="4"/>
      <c r="M230" s="4"/>
      <c r="N230" s="4"/>
      <c r="O230" s="4"/>
      <c r="P230" s="4"/>
      <c r="Q230" s="4"/>
      <c r="R230" s="4"/>
      <c r="S230" s="1"/>
      <c r="T230" s="4"/>
      <c r="U230" s="4"/>
      <c r="V230" s="4"/>
      <c r="W230" s="4"/>
      <c r="X230" s="4"/>
      <c r="Y230" s="4"/>
      <c r="Z230" s="4"/>
      <c r="AA230" s="4"/>
      <c r="AB230" s="4"/>
      <c r="AC230" s="4"/>
      <c r="AD230" s="4"/>
      <c r="AE230" s="4"/>
      <c r="AF230" s="4"/>
      <c r="AG230" s="4"/>
      <c r="AH230" s="4"/>
      <c r="AI230" s="4"/>
      <c r="AJ230" s="4"/>
      <c r="AK230" s="4"/>
    </row>
    <row r="231">
      <c r="A231" s="1"/>
      <c r="B231" s="116"/>
      <c r="C231" s="47"/>
      <c r="D231" s="47"/>
      <c r="E231" s="47"/>
      <c r="F231" s="48"/>
      <c r="G231" s="1"/>
      <c r="H231" s="1"/>
      <c r="I231" s="1"/>
      <c r="J231" s="47"/>
      <c r="K231" s="4"/>
      <c r="L231" s="4"/>
      <c r="M231" s="4"/>
      <c r="N231" s="4"/>
      <c r="O231" s="4"/>
      <c r="P231" s="4"/>
      <c r="Q231" s="4"/>
      <c r="R231" s="4"/>
      <c r="S231" s="1"/>
      <c r="T231" s="4"/>
      <c r="U231" s="4"/>
      <c r="V231" s="4"/>
      <c r="W231" s="4"/>
      <c r="X231" s="4"/>
      <c r="Y231" s="4"/>
      <c r="Z231" s="4"/>
      <c r="AA231" s="4"/>
      <c r="AB231" s="4"/>
      <c r="AC231" s="4"/>
      <c r="AD231" s="4"/>
      <c r="AE231" s="4"/>
      <c r="AF231" s="4"/>
      <c r="AG231" s="4"/>
      <c r="AH231" s="4"/>
      <c r="AI231" s="4"/>
      <c r="AJ231" s="4"/>
      <c r="AK231" s="4"/>
    </row>
    <row r="232">
      <c r="A232" s="1"/>
      <c r="B232" s="116"/>
      <c r="C232" s="47"/>
      <c r="D232" s="47"/>
      <c r="E232" s="47"/>
      <c r="F232" s="48"/>
      <c r="G232" s="1"/>
      <c r="H232" s="1"/>
      <c r="I232" s="1"/>
      <c r="J232" s="47"/>
      <c r="K232" s="4"/>
      <c r="L232" s="4"/>
      <c r="M232" s="4"/>
      <c r="N232" s="4"/>
      <c r="O232" s="4"/>
      <c r="P232" s="4"/>
      <c r="Q232" s="4"/>
      <c r="R232" s="4"/>
      <c r="S232" s="1"/>
      <c r="T232" s="4"/>
      <c r="U232" s="4"/>
      <c r="V232" s="4"/>
      <c r="W232" s="4"/>
      <c r="X232" s="4"/>
      <c r="Y232" s="4"/>
      <c r="Z232" s="4"/>
      <c r="AA232" s="4"/>
      <c r="AB232" s="4"/>
      <c r="AC232" s="4"/>
      <c r="AD232" s="4"/>
      <c r="AE232" s="4"/>
      <c r="AF232" s="4"/>
      <c r="AG232" s="4"/>
      <c r="AH232" s="4"/>
      <c r="AI232" s="4"/>
      <c r="AJ232" s="4"/>
      <c r="AK232" s="4"/>
    </row>
    <row r="233">
      <c r="A233" s="1"/>
      <c r="B233" s="116"/>
      <c r="C233" s="47"/>
      <c r="D233" s="47"/>
      <c r="E233" s="47"/>
      <c r="F233" s="48"/>
      <c r="G233" s="1"/>
      <c r="H233" s="1"/>
      <c r="I233" s="1"/>
      <c r="J233" s="47"/>
      <c r="K233" s="4"/>
      <c r="L233" s="4"/>
      <c r="M233" s="4"/>
      <c r="N233" s="4"/>
      <c r="O233" s="4"/>
      <c r="P233" s="4"/>
      <c r="Q233" s="4"/>
      <c r="R233" s="4"/>
      <c r="S233" s="1"/>
      <c r="T233" s="4"/>
      <c r="U233" s="4"/>
      <c r="V233" s="4"/>
      <c r="W233" s="4"/>
      <c r="X233" s="4"/>
      <c r="Y233" s="4"/>
      <c r="Z233" s="4"/>
      <c r="AA233" s="4"/>
      <c r="AB233" s="4"/>
      <c r="AC233" s="4"/>
      <c r="AD233" s="4"/>
      <c r="AE233" s="4"/>
      <c r="AF233" s="4"/>
      <c r="AG233" s="4"/>
      <c r="AH233" s="4"/>
      <c r="AI233" s="4"/>
      <c r="AJ233" s="4"/>
      <c r="AK233" s="4"/>
    </row>
    <row r="234">
      <c r="A234" s="1"/>
      <c r="B234" s="116"/>
      <c r="C234" s="47"/>
      <c r="D234" s="47"/>
      <c r="E234" s="47"/>
      <c r="F234" s="48"/>
      <c r="G234" s="1"/>
      <c r="H234" s="1"/>
      <c r="I234" s="1"/>
      <c r="J234" s="47"/>
      <c r="K234" s="4"/>
      <c r="L234" s="4"/>
      <c r="M234" s="4"/>
      <c r="N234" s="4"/>
      <c r="O234" s="4"/>
      <c r="P234" s="4"/>
      <c r="Q234" s="4"/>
      <c r="R234" s="4"/>
      <c r="S234" s="1"/>
      <c r="T234" s="4"/>
      <c r="U234" s="4"/>
      <c r="V234" s="4"/>
      <c r="W234" s="4"/>
      <c r="X234" s="4"/>
      <c r="Y234" s="4"/>
      <c r="Z234" s="4"/>
      <c r="AA234" s="4"/>
      <c r="AB234" s="4"/>
      <c r="AC234" s="4"/>
      <c r="AD234" s="4"/>
      <c r="AE234" s="4"/>
      <c r="AF234" s="4"/>
      <c r="AG234" s="4"/>
      <c r="AH234" s="4"/>
      <c r="AI234" s="4"/>
      <c r="AJ234" s="4"/>
      <c r="AK234" s="4"/>
    </row>
    <row r="235">
      <c r="A235" s="1"/>
      <c r="B235" s="116"/>
      <c r="C235" s="47"/>
      <c r="D235" s="47"/>
      <c r="E235" s="47"/>
      <c r="F235" s="48"/>
      <c r="G235" s="1"/>
      <c r="H235" s="1"/>
      <c r="I235" s="1"/>
      <c r="J235" s="47"/>
      <c r="K235" s="4"/>
      <c r="L235" s="4"/>
      <c r="M235" s="4"/>
      <c r="N235" s="4"/>
      <c r="O235" s="4"/>
      <c r="P235" s="4"/>
      <c r="Q235" s="4"/>
      <c r="R235" s="4"/>
      <c r="S235" s="1"/>
      <c r="T235" s="4"/>
      <c r="U235" s="4"/>
      <c r="V235" s="4"/>
      <c r="W235" s="4"/>
      <c r="X235" s="4"/>
      <c r="Y235" s="4"/>
      <c r="Z235" s="4"/>
      <c r="AA235" s="4"/>
      <c r="AB235" s="4"/>
      <c r="AC235" s="4"/>
      <c r="AD235" s="4"/>
      <c r="AE235" s="4"/>
      <c r="AF235" s="4"/>
      <c r="AG235" s="4"/>
      <c r="AH235" s="4"/>
      <c r="AI235" s="4"/>
      <c r="AJ235" s="4"/>
      <c r="AK235" s="4"/>
    </row>
    <row r="236">
      <c r="A236" s="1"/>
      <c r="B236" s="116"/>
      <c r="C236" s="47"/>
      <c r="D236" s="47"/>
      <c r="E236" s="47"/>
      <c r="F236" s="48"/>
      <c r="G236" s="1"/>
      <c r="H236" s="1"/>
      <c r="I236" s="1"/>
      <c r="J236" s="47"/>
      <c r="K236" s="4"/>
      <c r="L236" s="4"/>
      <c r="M236" s="4"/>
      <c r="N236" s="4"/>
      <c r="O236" s="4"/>
      <c r="P236" s="4"/>
      <c r="Q236" s="4"/>
      <c r="R236" s="4"/>
      <c r="S236" s="1"/>
      <c r="T236" s="4"/>
      <c r="U236" s="4"/>
      <c r="V236" s="4"/>
      <c r="W236" s="4"/>
      <c r="X236" s="4"/>
      <c r="Y236" s="4"/>
      <c r="Z236" s="4"/>
      <c r="AA236" s="4"/>
      <c r="AB236" s="4"/>
      <c r="AC236" s="4"/>
      <c r="AD236" s="4"/>
      <c r="AE236" s="4"/>
      <c r="AF236" s="4"/>
      <c r="AG236" s="4"/>
      <c r="AH236" s="4"/>
      <c r="AI236" s="4"/>
      <c r="AJ236" s="4"/>
      <c r="AK236" s="4"/>
    </row>
    <row r="237">
      <c r="A237" s="1"/>
      <c r="B237" s="116"/>
      <c r="C237" s="47"/>
      <c r="D237" s="47"/>
      <c r="E237" s="47"/>
      <c r="F237" s="48"/>
      <c r="G237" s="1"/>
      <c r="H237" s="1"/>
      <c r="I237" s="1"/>
      <c r="J237" s="47"/>
      <c r="K237" s="4"/>
      <c r="L237" s="4"/>
      <c r="M237" s="4"/>
      <c r="N237" s="4"/>
      <c r="O237" s="4"/>
      <c r="P237" s="4"/>
      <c r="Q237" s="4"/>
      <c r="R237" s="4"/>
      <c r="S237" s="1"/>
      <c r="T237" s="4"/>
      <c r="U237" s="4"/>
      <c r="V237" s="4"/>
      <c r="W237" s="4"/>
      <c r="X237" s="4"/>
      <c r="Y237" s="4"/>
      <c r="Z237" s="4"/>
      <c r="AA237" s="4"/>
      <c r="AB237" s="4"/>
      <c r="AC237" s="4"/>
      <c r="AD237" s="4"/>
      <c r="AE237" s="4"/>
      <c r="AF237" s="4"/>
      <c r="AG237" s="4"/>
      <c r="AH237" s="4"/>
      <c r="AI237" s="4"/>
      <c r="AJ237" s="4"/>
      <c r="AK237" s="4"/>
    </row>
    <row r="238">
      <c r="A238" s="1"/>
      <c r="B238" s="116"/>
      <c r="C238" s="47"/>
      <c r="D238" s="47"/>
      <c r="E238" s="47"/>
      <c r="F238" s="48"/>
      <c r="G238" s="1"/>
      <c r="H238" s="1"/>
      <c r="I238" s="1"/>
      <c r="J238" s="47"/>
      <c r="K238" s="4"/>
      <c r="L238" s="4"/>
      <c r="M238" s="4"/>
      <c r="N238" s="4"/>
      <c r="O238" s="4"/>
      <c r="P238" s="4"/>
      <c r="Q238" s="4"/>
      <c r="R238" s="4"/>
      <c r="S238" s="1"/>
      <c r="T238" s="4"/>
      <c r="U238" s="4"/>
      <c r="V238" s="4"/>
      <c r="W238" s="4"/>
      <c r="X238" s="4"/>
      <c r="Y238" s="4"/>
      <c r="Z238" s="4"/>
      <c r="AA238" s="4"/>
      <c r="AB238" s="4"/>
      <c r="AC238" s="4"/>
      <c r="AD238" s="4"/>
      <c r="AE238" s="4"/>
      <c r="AF238" s="4"/>
      <c r="AG238" s="4"/>
      <c r="AH238" s="4"/>
      <c r="AI238" s="4"/>
      <c r="AJ238" s="4"/>
      <c r="AK238" s="4"/>
    </row>
    <row r="239">
      <c r="A239" s="1"/>
      <c r="B239" s="116"/>
      <c r="C239" s="47"/>
      <c r="D239" s="47"/>
      <c r="E239" s="47"/>
      <c r="F239" s="48"/>
      <c r="G239" s="1"/>
      <c r="H239" s="1"/>
      <c r="I239" s="1"/>
      <c r="J239" s="47"/>
      <c r="K239" s="4"/>
      <c r="L239" s="4"/>
      <c r="M239" s="4"/>
      <c r="N239" s="4"/>
      <c r="O239" s="4"/>
      <c r="P239" s="4"/>
      <c r="Q239" s="4"/>
      <c r="R239" s="4"/>
      <c r="S239" s="1"/>
      <c r="T239" s="4"/>
      <c r="U239" s="4"/>
      <c r="V239" s="4"/>
      <c r="W239" s="4"/>
      <c r="X239" s="4"/>
      <c r="Y239" s="4"/>
      <c r="Z239" s="4"/>
      <c r="AA239" s="4"/>
      <c r="AB239" s="4"/>
      <c r="AC239" s="4"/>
      <c r="AD239" s="4"/>
      <c r="AE239" s="4"/>
      <c r="AF239" s="4"/>
      <c r="AG239" s="4"/>
      <c r="AH239" s="4"/>
      <c r="AI239" s="4"/>
      <c r="AJ239" s="4"/>
      <c r="AK239" s="4"/>
    </row>
    <row r="240">
      <c r="A240" s="1"/>
      <c r="B240" s="116"/>
      <c r="C240" s="47"/>
      <c r="D240" s="47"/>
      <c r="E240" s="47"/>
      <c r="F240" s="48"/>
      <c r="G240" s="1"/>
      <c r="H240" s="1"/>
      <c r="I240" s="1"/>
      <c r="J240" s="47"/>
      <c r="K240" s="4"/>
      <c r="L240" s="4"/>
      <c r="M240" s="4"/>
      <c r="N240" s="4"/>
      <c r="O240" s="4"/>
      <c r="P240" s="4"/>
      <c r="Q240" s="4"/>
      <c r="R240" s="4"/>
      <c r="S240" s="1"/>
      <c r="T240" s="4"/>
      <c r="U240" s="4"/>
      <c r="V240" s="4"/>
      <c r="W240" s="4"/>
      <c r="X240" s="4"/>
      <c r="Y240" s="4"/>
      <c r="Z240" s="4"/>
      <c r="AA240" s="4"/>
      <c r="AB240" s="4"/>
      <c r="AC240" s="4"/>
      <c r="AD240" s="4"/>
      <c r="AE240" s="4"/>
      <c r="AF240" s="4"/>
      <c r="AG240" s="4"/>
      <c r="AH240" s="4"/>
      <c r="AI240" s="4"/>
      <c r="AJ240" s="4"/>
      <c r="AK240" s="4"/>
    </row>
    <row r="241">
      <c r="A241" s="1"/>
      <c r="B241" s="116"/>
      <c r="C241" s="47"/>
      <c r="D241" s="47"/>
      <c r="E241" s="47"/>
      <c r="F241" s="48"/>
      <c r="G241" s="1"/>
      <c r="H241" s="1"/>
      <c r="I241" s="1"/>
      <c r="J241" s="47"/>
      <c r="K241" s="4"/>
      <c r="L241" s="4"/>
      <c r="M241" s="4"/>
      <c r="N241" s="4"/>
      <c r="O241" s="4"/>
      <c r="P241" s="4"/>
      <c r="Q241" s="4"/>
      <c r="R241" s="4"/>
      <c r="S241" s="1"/>
      <c r="T241" s="4"/>
      <c r="U241" s="4"/>
      <c r="V241" s="4"/>
      <c r="W241" s="4"/>
      <c r="X241" s="4"/>
      <c r="Y241" s="4"/>
      <c r="Z241" s="4"/>
      <c r="AA241" s="4"/>
      <c r="AB241" s="4"/>
      <c r="AC241" s="4"/>
      <c r="AD241" s="4"/>
      <c r="AE241" s="4"/>
      <c r="AF241" s="4"/>
      <c r="AG241" s="4"/>
      <c r="AH241" s="4"/>
      <c r="AI241" s="4"/>
      <c r="AJ241" s="4"/>
      <c r="AK241" s="4"/>
    </row>
    <row r="242">
      <c r="A242" s="1"/>
      <c r="B242" s="116"/>
      <c r="C242" s="47"/>
      <c r="D242" s="47"/>
      <c r="E242" s="47"/>
      <c r="F242" s="48"/>
      <c r="G242" s="1"/>
      <c r="H242" s="1"/>
      <c r="I242" s="1"/>
      <c r="J242" s="47"/>
      <c r="K242" s="4"/>
      <c r="L242" s="4"/>
      <c r="M242" s="4"/>
      <c r="N242" s="4"/>
      <c r="O242" s="4"/>
      <c r="P242" s="4"/>
      <c r="Q242" s="4"/>
      <c r="R242" s="4"/>
      <c r="S242" s="1"/>
      <c r="T242" s="4"/>
      <c r="U242" s="4"/>
      <c r="V242" s="4"/>
      <c r="W242" s="4"/>
      <c r="X242" s="4"/>
      <c r="Y242" s="4"/>
      <c r="Z242" s="4"/>
      <c r="AA242" s="4"/>
      <c r="AB242" s="4"/>
      <c r="AC242" s="4"/>
      <c r="AD242" s="4"/>
      <c r="AE242" s="4"/>
      <c r="AF242" s="4"/>
      <c r="AG242" s="4"/>
      <c r="AH242" s="4"/>
      <c r="AI242" s="4"/>
      <c r="AJ242" s="4"/>
      <c r="AK242" s="4"/>
    </row>
    <row r="243">
      <c r="A243" s="1"/>
      <c r="B243" s="116"/>
      <c r="C243" s="47"/>
      <c r="D243" s="47"/>
      <c r="E243" s="47"/>
      <c r="F243" s="48"/>
      <c r="G243" s="1"/>
      <c r="H243" s="1"/>
      <c r="I243" s="1"/>
      <c r="J243" s="47"/>
      <c r="K243" s="4"/>
      <c r="L243" s="4"/>
      <c r="M243" s="4"/>
      <c r="N243" s="4"/>
      <c r="O243" s="4"/>
      <c r="P243" s="4"/>
      <c r="Q243" s="4"/>
      <c r="R243" s="4"/>
      <c r="S243" s="1"/>
      <c r="T243" s="4"/>
      <c r="U243" s="4"/>
      <c r="V243" s="4"/>
      <c r="W243" s="4"/>
      <c r="X243" s="4"/>
      <c r="Y243" s="4"/>
      <c r="Z243" s="4"/>
      <c r="AA243" s="4"/>
      <c r="AB243" s="4"/>
      <c r="AC243" s="4"/>
      <c r="AD243" s="4"/>
      <c r="AE243" s="4"/>
      <c r="AF243" s="4"/>
      <c r="AG243" s="4"/>
      <c r="AH243" s="4"/>
      <c r="AI243" s="4"/>
      <c r="AJ243" s="4"/>
      <c r="AK243" s="4"/>
    </row>
    <row r="244">
      <c r="A244" s="1"/>
      <c r="B244" s="116"/>
      <c r="C244" s="47"/>
      <c r="D244" s="47"/>
      <c r="E244" s="47"/>
      <c r="F244" s="48"/>
      <c r="G244" s="1"/>
      <c r="H244" s="1"/>
      <c r="I244" s="1"/>
      <c r="J244" s="47"/>
      <c r="K244" s="4"/>
      <c r="L244" s="4"/>
      <c r="M244" s="4"/>
      <c r="N244" s="4"/>
      <c r="O244" s="4"/>
      <c r="P244" s="4"/>
      <c r="Q244" s="4"/>
      <c r="R244" s="4"/>
      <c r="S244" s="1"/>
      <c r="T244" s="4"/>
      <c r="U244" s="4"/>
      <c r="V244" s="4"/>
      <c r="W244" s="4"/>
      <c r="X244" s="4"/>
      <c r="Y244" s="4"/>
      <c r="Z244" s="4"/>
      <c r="AA244" s="4"/>
      <c r="AB244" s="4"/>
      <c r="AC244" s="4"/>
      <c r="AD244" s="4"/>
      <c r="AE244" s="4"/>
      <c r="AF244" s="4"/>
      <c r="AG244" s="4"/>
      <c r="AH244" s="4"/>
      <c r="AI244" s="4"/>
      <c r="AJ244" s="4"/>
      <c r="AK244" s="4"/>
    </row>
    <row r="245">
      <c r="A245" s="1"/>
      <c r="B245" s="116"/>
      <c r="C245" s="47"/>
      <c r="D245" s="47"/>
      <c r="E245" s="47"/>
      <c r="F245" s="48"/>
      <c r="G245" s="1"/>
      <c r="H245" s="1"/>
      <c r="I245" s="1"/>
      <c r="J245" s="47"/>
      <c r="K245" s="4"/>
      <c r="L245" s="4"/>
      <c r="M245" s="4"/>
      <c r="N245" s="4"/>
      <c r="O245" s="4"/>
      <c r="P245" s="4"/>
      <c r="Q245" s="4"/>
      <c r="R245" s="4"/>
      <c r="S245" s="1"/>
      <c r="T245" s="4"/>
      <c r="U245" s="4"/>
      <c r="V245" s="4"/>
      <c r="W245" s="4"/>
      <c r="X245" s="4"/>
      <c r="Y245" s="4"/>
      <c r="Z245" s="4"/>
      <c r="AA245" s="4"/>
      <c r="AB245" s="4"/>
      <c r="AC245" s="4"/>
      <c r="AD245" s="4"/>
      <c r="AE245" s="4"/>
      <c r="AF245" s="4"/>
      <c r="AG245" s="4"/>
      <c r="AH245" s="4"/>
      <c r="AI245" s="4"/>
      <c r="AJ245" s="4"/>
      <c r="AK245" s="4"/>
    </row>
    <row r="246">
      <c r="A246" s="1"/>
      <c r="B246" s="116"/>
      <c r="C246" s="47"/>
      <c r="D246" s="47"/>
      <c r="E246" s="47"/>
      <c r="F246" s="48"/>
      <c r="G246" s="1"/>
      <c r="H246" s="1"/>
      <c r="I246" s="1"/>
      <c r="J246" s="47"/>
      <c r="K246" s="4"/>
      <c r="L246" s="4"/>
      <c r="M246" s="4"/>
      <c r="N246" s="4"/>
      <c r="O246" s="4"/>
      <c r="P246" s="4"/>
      <c r="Q246" s="4"/>
      <c r="R246" s="4"/>
      <c r="S246" s="1"/>
      <c r="T246" s="4"/>
      <c r="U246" s="4"/>
      <c r="V246" s="4"/>
      <c r="W246" s="4"/>
      <c r="X246" s="4"/>
      <c r="Y246" s="4"/>
      <c r="Z246" s="4"/>
      <c r="AA246" s="4"/>
      <c r="AB246" s="4"/>
      <c r="AC246" s="4"/>
      <c r="AD246" s="4"/>
      <c r="AE246" s="4"/>
      <c r="AF246" s="4"/>
      <c r="AG246" s="4"/>
      <c r="AH246" s="4"/>
      <c r="AI246" s="4"/>
      <c r="AJ246" s="4"/>
      <c r="AK246" s="4"/>
    </row>
    <row r="247">
      <c r="A247" s="1"/>
      <c r="B247" s="116"/>
      <c r="C247" s="47"/>
      <c r="D247" s="47"/>
      <c r="E247" s="47"/>
      <c r="F247" s="48"/>
      <c r="G247" s="1"/>
      <c r="H247" s="1"/>
      <c r="I247" s="1"/>
      <c r="J247" s="47"/>
      <c r="K247" s="4"/>
      <c r="L247" s="4"/>
      <c r="M247" s="4"/>
      <c r="N247" s="4"/>
      <c r="O247" s="4"/>
      <c r="P247" s="4"/>
      <c r="Q247" s="4"/>
      <c r="R247" s="4"/>
      <c r="S247" s="1"/>
      <c r="T247" s="4"/>
      <c r="U247" s="4"/>
      <c r="V247" s="4"/>
      <c r="W247" s="4"/>
      <c r="X247" s="4"/>
      <c r="Y247" s="4"/>
      <c r="Z247" s="4"/>
      <c r="AA247" s="4"/>
      <c r="AB247" s="4"/>
      <c r="AC247" s="4"/>
      <c r="AD247" s="4"/>
      <c r="AE247" s="4"/>
      <c r="AF247" s="4"/>
      <c r="AG247" s="4"/>
      <c r="AH247" s="4"/>
      <c r="AI247" s="4"/>
      <c r="AJ247" s="4"/>
      <c r="AK247" s="4"/>
    </row>
    <row r="248">
      <c r="A248" s="1"/>
      <c r="B248" s="116"/>
      <c r="C248" s="47"/>
      <c r="D248" s="47"/>
      <c r="E248" s="47"/>
      <c r="F248" s="48"/>
      <c r="G248" s="1"/>
      <c r="H248" s="1"/>
      <c r="I248" s="1"/>
      <c r="J248" s="47"/>
      <c r="K248" s="4"/>
      <c r="L248" s="4"/>
      <c r="M248" s="4"/>
      <c r="N248" s="4"/>
      <c r="O248" s="4"/>
      <c r="P248" s="4"/>
      <c r="Q248" s="4"/>
      <c r="R248" s="4"/>
      <c r="S248" s="1"/>
      <c r="T248" s="4"/>
      <c r="U248" s="4"/>
      <c r="V248" s="4"/>
      <c r="W248" s="4"/>
      <c r="X248" s="4"/>
      <c r="Y248" s="4"/>
      <c r="Z248" s="4"/>
      <c r="AA248" s="4"/>
      <c r="AB248" s="4"/>
      <c r="AC248" s="4"/>
      <c r="AD248" s="4"/>
      <c r="AE248" s="4"/>
      <c r="AF248" s="4"/>
      <c r="AG248" s="4"/>
      <c r="AH248" s="4"/>
      <c r="AI248" s="4"/>
      <c r="AJ248" s="4"/>
      <c r="AK248" s="4"/>
    </row>
    <row r="249">
      <c r="A249" s="1"/>
      <c r="B249" s="116"/>
      <c r="C249" s="47"/>
      <c r="D249" s="47"/>
      <c r="E249" s="47"/>
      <c r="F249" s="48"/>
      <c r="G249" s="1"/>
      <c r="H249" s="1"/>
      <c r="I249" s="1"/>
      <c r="J249" s="47"/>
      <c r="K249" s="4"/>
      <c r="L249" s="4"/>
      <c r="M249" s="4"/>
      <c r="N249" s="4"/>
      <c r="O249" s="4"/>
      <c r="P249" s="4"/>
      <c r="Q249" s="4"/>
      <c r="R249" s="4"/>
      <c r="S249" s="1"/>
      <c r="T249" s="4"/>
      <c r="U249" s="4"/>
      <c r="V249" s="4"/>
      <c r="W249" s="4"/>
      <c r="X249" s="4"/>
      <c r="Y249" s="4"/>
      <c r="Z249" s="4"/>
      <c r="AA249" s="4"/>
      <c r="AB249" s="4"/>
      <c r="AC249" s="4"/>
      <c r="AD249" s="4"/>
      <c r="AE249" s="4"/>
      <c r="AF249" s="4"/>
      <c r="AG249" s="4"/>
      <c r="AH249" s="4"/>
      <c r="AI249" s="4"/>
      <c r="AJ249" s="4"/>
      <c r="AK249" s="4"/>
    </row>
    <row r="250">
      <c r="A250" s="1"/>
      <c r="B250" s="116"/>
      <c r="C250" s="47"/>
      <c r="D250" s="47"/>
      <c r="E250" s="47"/>
      <c r="F250" s="48"/>
      <c r="G250" s="1"/>
      <c r="H250" s="1"/>
      <c r="I250" s="1"/>
      <c r="J250" s="47"/>
      <c r="K250" s="4"/>
      <c r="L250" s="4"/>
      <c r="M250" s="4"/>
      <c r="N250" s="4"/>
      <c r="O250" s="4"/>
      <c r="P250" s="4"/>
      <c r="Q250" s="4"/>
      <c r="R250" s="4"/>
      <c r="S250" s="1"/>
      <c r="T250" s="4"/>
      <c r="U250" s="4"/>
      <c r="V250" s="4"/>
      <c r="W250" s="4"/>
      <c r="X250" s="4"/>
      <c r="Y250" s="4"/>
      <c r="Z250" s="4"/>
      <c r="AA250" s="4"/>
      <c r="AB250" s="4"/>
      <c r="AC250" s="4"/>
      <c r="AD250" s="4"/>
      <c r="AE250" s="4"/>
      <c r="AF250" s="4"/>
      <c r="AG250" s="4"/>
      <c r="AH250" s="4"/>
      <c r="AI250" s="4"/>
      <c r="AJ250" s="4"/>
      <c r="AK250" s="4"/>
    </row>
    <row r="251">
      <c r="A251" s="1"/>
      <c r="B251" s="116"/>
      <c r="C251" s="47"/>
      <c r="D251" s="47"/>
      <c r="E251" s="47"/>
      <c r="F251" s="48"/>
      <c r="G251" s="1"/>
      <c r="H251" s="1"/>
      <c r="I251" s="1"/>
      <c r="J251" s="47"/>
      <c r="K251" s="4"/>
      <c r="L251" s="4"/>
      <c r="M251" s="4"/>
      <c r="N251" s="4"/>
      <c r="O251" s="4"/>
      <c r="P251" s="4"/>
      <c r="Q251" s="4"/>
      <c r="R251" s="4"/>
      <c r="S251" s="1"/>
      <c r="T251" s="4"/>
      <c r="U251" s="4"/>
      <c r="V251" s="4"/>
      <c r="W251" s="4"/>
      <c r="X251" s="4"/>
      <c r="Y251" s="4"/>
      <c r="Z251" s="4"/>
      <c r="AA251" s="4"/>
      <c r="AB251" s="4"/>
      <c r="AC251" s="4"/>
      <c r="AD251" s="4"/>
      <c r="AE251" s="4"/>
      <c r="AF251" s="4"/>
      <c r="AG251" s="4"/>
      <c r="AH251" s="4"/>
      <c r="AI251" s="4"/>
      <c r="AJ251" s="4"/>
      <c r="AK251" s="4"/>
    </row>
    <row r="252">
      <c r="A252" s="1"/>
      <c r="B252" s="116"/>
      <c r="C252" s="47"/>
      <c r="D252" s="47"/>
      <c r="E252" s="47"/>
      <c r="F252" s="48"/>
      <c r="G252" s="1"/>
      <c r="H252" s="1"/>
      <c r="I252" s="1"/>
      <c r="J252" s="47"/>
      <c r="K252" s="4"/>
      <c r="L252" s="4"/>
      <c r="M252" s="4"/>
      <c r="N252" s="4"/>
      <c r="O252" s="4"/>
      <c r="P252" s="4"/>
      <c r="Q252" s="4"/>
      <c r="R252" s="4"/>
      <c r="S252" s="1"/>
      <c r="T252" s="4"/>
      <c r="U252" s="4"/>
      <c r="V252" s="4"/>
      <c r="W252" s="4"/>
      <c r="X252" s="4"/>
      <c r="Y252" s="4"/>
      <c r="Z252" s="4"/>
      <c r="AA252" s="4"/>
      <c r="AB252" s="4"/>
      <c r="AC252" s="4"/>
      <c r="AD252" s="4"/>
      <c r="AE252" s="4"/>
      <c r="AF252" s="4"/>
      <c r="AG252" s="4"/>
      <c r="AH252" s="4"/>
      <c r="AI252" s="4"/>
      <c r="AJ252" s="4"/>
      <c r="AK252" s="4"/>
    </row>
    <row r="253">
      <c r="A253" s="1"/>
      <c r="B253" s="116"/>
      <c r="C253" s="47"/>
      <c r="D253" s="47"/>
      <c r="E253" s="47"/>
      <c r="F253" s="48"/>
      <c r="G253" s="1"/>
      <c r="H253" s="1"/>
      <c r="I253" s="1"/>
      <c r="J253" s="47"/>
      <c r="K253" s="4"/>
      <c r="L253" s="4"/>
      <c r="M253" s="4"/>
      <c r="N253" s="4"/>
      <c r="O253" s="4"/>
      <c r="P253" s="4"/>
      <c r="Q253" s="4"/>
      <c r="R253" s="4"/>
      <c r="S253" s="1"/>
      <c r="T253" s="4"/>
      <c r="U253" s="4"/>
      <c r="V253" s="4"/>
      <c r="W253" s="4"/>
      <c r="X253" s="4"/>
      <c r="Y253" s="4"/>
      <c r="Z253" s="4"/>
      <c r="AA253" s="4"/>
      <c r="AB253" s="4"/>
      <c r="AC253" s="4"/>
      <c r="AD253" s="4"/>
      <c r="AE253" s="4"/>
      <c r="AF253" s="4"/>
      <c r="AG253" s="4"/>
      <c r="AH253" s="4"/>
      <c r="AI253" s="4"/>
      <c r="AJ253" s="4"/>
      <c r="AK253" s="4"/>
    </row>
    <row r="254">
      <c r="A254" s="1"/>
      <c r="B254" s="116"/>
      <c r="C254" s="47"/>
      <c r="D254" s="47"/>
      <c r="E254" s="47"/>
      <c r="F254" s="48"/>
      <c r="G254" s="1"/>
      <c r="H254" s="1"/>
      <c r="I254" s="1"/>
      <c r="J254" s="47"/>
      <c r="K254" s="4"/>
      <c r="L254" s="4"/>
      <c r="M254" s="4"/>
      <c r="N254" s="4"/>
      <c r="O254" s="4"/>
      <c r="P254" s="4"/>
      <c r="Q254" s="4"/>
      <c r="R254" s="4"/>
      <c r="S254" s="1"/>
      <c r="T254" s="4"/>
      <c r="U254" s="4"/>
      <c r="V254" s="4"/>
      <c r="W254" s="4"/>
      <c r="X254" s="4"/>
      <c r="Y254" s="4"/>
      <c r="Z254" s="4"/>
      <c r="AA254" s="4"/>
      <c r="AB254" s="4"/>
      <c r="AC254" s="4"/>
      <c r="AD254" s="4"/>
      <c r="AE254" s="4"/>
      <c r="AF254" s="4"/>
      <c r="AG254" s="4"/>
      <c r="AH254" s="4"/>
      <c r="AI254" s="4"/>
      <c r="AJ254" s="4"/>
      <c r="AK254" s="4"/>
    </row>
    <row r="255">
      <c r="A255" s="1"/>
      <c r="B255" s="116"/>
      <c r="C255" s="47"/>
      <c r="D255" s="47"/>
      <c r="E255" s="47"/>
      <c r="F255" s="48"/>
      <c r="G255" s="1"/>
      <c r="H255" s="1"/>
      <c r="I255" s="1"/>
      <c r="J255" s="47"/>
      <c r="K255" s="4"/>
      <c r="L255" s="4"/>
      <c r="M255" s="4"/>
      <c r="N255" s="4"/>
      <c r="O255" s="4"/>
      <c r="P255" s="4"/>
      <c r="Q255" s="4"/>
      <c r="R255" s="4"/>
      <c r="S255" s="1"/>
      <c r="T255" s="4"/>
      <c r="U255" s="4"/>
      <c r="V255" s="4"/>
      <c r="W255" s="4"/>
      <c r="X255" s="4"/>
      <c r="Y255" s="4"/>
      <c r="Z255" s="4"/>
      <c r="AA255" s="4"/>
      <c r="AB255" s="4"/>
      <c r="AC255" s="4"/>
      <c r="AD255" s="4"/>
      <c r="AE255" s="4"/>
      <c r="AF255" s="4"/>
      <c r="AG255" s="4"/>
      <c r="AH255" s="4"/>
      <c r="AI255" s="4"/>
      <c r="AJ255" s="4"/>
      <c r="AK255" s="4"/>
    </row>
    <row r="256">
      <c r="A256" s="1"/>
      <c r="B256" s="116"/>
      <c r="C256" s="47"/>
      <c r="D256" s="47"/>
      <c r="E256" s="47"/>
      <c r="F256" s="48"/>
      <c r="G256" s="1"/>
      <c r="H256" s="1"/>
      <c r="I256" s="1"/>
      <c r="J256" s="47"/>
      <c r="K256" s="4"/>
      <c r="L256" s="4"/>
      <c r="M256" s="4"/>
      <c r="N256" s="4"/>
      <c r="O256" s="4"/>
      <c r="P256" s="4"/>
      <c r="Q256" s="4"/>
      <c r="R256" s="4"/>
      <c r="S256" s="1"/>
      <c r="T256" s="4"/>
      <c r="U256" s="4"/>
      <c r="V256" s="4"/>
      <c r="W256" s="4"/>
      <c r="X256" s="4"/>
      <c r="Y256" s="4"/>
      <c r="Z256" s="4"/>
      <c r="AA256" s="4"/>
      <c r="AB256" s="4"/>
      <c r="AC256" s="4"/>
      <c r="AD256" s="4"/>
      <c r="AE256" s="4"/>
      <c r="AF256" s="4"/>
      <c r="AG256" s="4"/>
      <c r="AH256" s="4"/>
      <c r="AI256" s="4"/>
      <c r="AJ256" s="4"/>
      <c r="AK256" s="4"/>
    </row>
    <row r="257">
      <c r="A257" s="1"/>
      <c r="B257" s="116"/>
      <c r="C257" s="47"/>
      <c r="D257" s="47"/>
      <c r="E257" s="47"/>
      <c r="F257" s="48"/>
      <c r="G257" s="1"/>
      <c r="H257" s="1"/>
      <c r="I257" s="1"/>
      <c r="J257" s="47"/>
      <c r="K257" s="4"/>
      <c r="L257" s="4"/>
      <c r="M257" s="4"/>
      <c r="N257" s="4"/>
      <c r="O257" s="4"/>
      <c r="P257" s="4"/>
      <c r="Q257" s="4"/>
      <c r="R257" s="4"/>
      <c r="S257" s="1"/>
      <c r="T257" s="4"/>
      <c r="U257" s="4"/>
      <c r="V257" s="4"/>
      <c r="W257" s="4"/>
      <c r="X257" s="4"/>
      <c r="Y257" s="4"/>
      <c r="Z257" s="4"/>
      <c r="AA257" s="4"/>
      <c r="AB257" s="4"/>
      <c r="AC257" s="4"/>
      <c r="AD257" s="4"/>
      <c r="AE257" s="4"/>
      <c r="AF257" s="4"/>
      <c r="AG257" s="4"/>
      <c r="AH257" s="4"/>
      <c r="AI257" s="4"/>
      <c r="AJ257" s="4"/>
      <c r="AK257" s="4"/>
    </row>
    <row r="258">
      <c r="A258" s="1"/>
      <c r="B258" s="116"/>
      <c r="C258" s="47"/>
      <c r="D258" s="47"/>
      <c r="E258" s="47"/>
      <c r="F258" s="48"/>
      <c r="G258" s="1"/>
      <c r="H258" s="1"/>
      <c r="I258" s="1"/>
      <c r="J258" s="47"/>
      <c r="K258" s="4"/>
      <c r="L258" s="4"/>
      <c r="M258" s="4"/>
      <c r="N258" s="4"/>
      <c r="O258" s="4"/>
      <c r="P258" s="4"/>
      <c r="Q258" s="4"/>
      <c r="R258" s="4"/>
      <c r="S258" s="1"/>
      <c r="T258" s="4"/>
      <c r="U258" s="4"/>
      <c r="V258" s="4"/>
      <c r="W258" s="4"/>
      <c r="X258" s="4"/>
      <c r="Y258" s="4"/>
      <c r="Z258" s="4"/>
      <c r="AA258" s="4"/>
      <c r="AB258" s="4"/>
      <c r="AC258" s="4"/>
      <c r="AD258" s="4"/>
      <c r="AE258" s="4"/>
      <c r="AF258" s="4"/>
      <c r="AG258" s="4"/>
      <c r="AH258" s="4"/>
      <c r="AI258" s="4"/>
      <c r="AJ258" s="4"/>
      <c r="AK258" s="4"/>
    </row>
    <row r="259">
      <c r="A259" s="1"/>
      <c r="B259" s="116"/>
      <c r="C259" s="47"/>
      <c r="D259" s="47"/>
      <c r="E259" s="47"/>
      <c r="F259" s="48"/>
      <c r="G259" s="1"/>
      <c r="H259" s="1"/>
      <c r="I259" s="1"/>
      <c r="J259" s="47"/>
      <c r="K259" s="4"/>
      <c r="L259" s="4"/>
      <c r="M259" s="4"/>
      <c r="N259" s="4"/>
      <c r="O259" s="4"/>
      <c r="P259" s="4"/>
      <c r="Q259" s="4"/>
      <c r="R259" s="4"/>
      <c r="S259" s="1"/>
      <c r="T259" s="4"/>
      <c r="U259" s="4"/>
      <c r="V259" s="4"/>
      <c r="W259" s="4"/>
      <c r="X259" s="4"/>
      <c r="Y259" s="4"/>
      <c r="Z259" s="4"/>
      <c r="AA259" s="4"/>
      <c r="AB259" s="4"/>
      <c r="AC259" s="4"/>
      <c r="AD259" s="4"/>
      <c r="AE259" s="4"/>
      <c r="AF259" s="4"/>
      <c r="AG259" s="4"/>
      <c r="AH259" s="4"/>
      <c r="AI259" s="4"/>
      <c r="AJ259" s="4"/>
      <c r="AK259" s="4"/>
    </row>
    <row r="260">
      <c r="A260" s="1"/>
      <c r="B260" s="116"/>
      <c r="C260" s="47"/>
      <c r="D260" s="47"/>
      <c r="E260" s="47"/>
      <c r="F260" s="48"/>
      <c r="G260" s="1"/>
      <c r="H260" s="1"/>
      <c r="I260" s="1"/>
      <c r="J260" s="47"/>
      <c r="K260" s="4"/>
      <c r="L260" s="4"/>
      <c r="M260" s="4"/>
      <c r="N260" s="4"/>
      <c r="O260" s="4"/>
      <c r="P260" s="4"/>
      <c r="Q260" s="4"/>
      <c r="R260" s="4"/>
      <c r="S260" s="1"/>
      <c r="T260" s="4"/>
      <c r="U260" s="4"/>
      <c r="V260" s="4"/>
      <c r="W260" s="4"/>
      <c r="X260" s="4"/>
      <c r="Y260" s="4"/>
      <c r="Z260" s="4"/>
      <c r="AA260" s="4"/>
      <c r="AB260" s="4"/>
      <c r="AC260" s="4"/>
      <c r="AD260" s="4"/>
      <c r="AE260" s="4"/>
      <c r="AF260" s="4"/>
      <c r="AG260" s="4"/>
      <c r="AH260" s="4"/>
      <c r="AI260" s="4"/>
      <c r="AJ260" s="4"/>
      <c r="AK260" s="4"/>
    </row>
    <row r="261">
      <c r="A261" s="1"/>
      <c r="B261" s="116"/>
      <c r="C261" s="47"/>
      <c r="D261" s="47"/>
      <c r="E261" s="47"/>
      <c r="F261" s="48"/>
      <c r="G261" s="1"/>
      <c r="H261" s="1"/>
      <c r="I261" s="1"/>
      <c r="J261" s="47"/>
      <c r="K261" s="4"/>
      <c r="L261" s="4"/>
      <c r="M261" s="4"/>
      <c r="N261" s="4"/>
      <c r="O261" s="4"/>
      <c r="P261" s="4"/>
      <c r="Q261" s="4"/>
      <c r="R261" s="4"/>
      <c r="S261" s="1"/>
      <c r="T261" s="4"/>
      <c r="U261" s="4"/>
      <c r="V261" s="4"/>
      <c r="W261" s="4"/>
      <c r="X261" s="4"/>
      <c r="Y261" s="4"/>
      <c r="Z261" s="4"/>
      <c r="AA261" s="4"/>
      <c r="AB261" s="4"/>
      <c r="AC261" s="4"/>
      <c r="AD261" s="4"/>
      <c r="AE261" s="4"/>
      <c r="AF261" s="4"/>
      <c r="AG261" s="4"/>
      <c r="AH261" s="4"/>
      <c r="AI261" s="4"/>
      <c r="AJ261" s="4"/>
      <c r="AK261" s="4"/>
    </row>
    <row r="262">
      <c r="A262" s="1"/>
      <c r="B262" s="116"/>
      <c r="C262" s="47"/>
      <c r="D262" s="47"/>
      <c r="E262" s="47"/>
      <c r="F262" s="48"/>
      <c r="G262" s="1"/>
      <c r="H262" s="1"/>
      <c r="I262" s="1"/>
      <c r="J262" s="47"/>
      <c r="K262" s="4"/>
      <c r="L262" s="4"/>
      <c r="M262" s="4"/>
      <c r="N262" s="4"/>
      <c r="O262" s="4"/>
      <c r="P262" s="4"/>
      <c r="Q262" s="4"/>
      <c r="R262" s="4"/>
      <c r="S262" s="1"/>
      <c r="T262" s="4"/>
      <c r="U262" s="4"/>
      <c r="V262" s="4"/>
      <c r="W262" s="4"/>
      <c r="X262" s="4"/>
      <c r="Y262" s="4"/>
      <c r="Z262" s="4"/>
      <c r="AA262" s="4"/>
      <c r="AB262" s="4"/>
      <c r="AC262" s="4"/>
      <c r="AD262" s="4"/>
      <c r="AE262" s="4"/>
      <c r="AF262" s="4"/>
      <c r="AG262" s="4"/>
      <c r="AH262" s="4"/>
      <c r="AI262" s="4"/>
      <c r="AJ262" s="4"/>
      <c r="AK262" s="4"/>
    </row>
    <row r="263">
      <c r="A263" s="1"/>
      <c r="B263" s="116"/>
      <c r="C263" s="47"/>
      <c r="D263" s="47"/>
      <c r="E263" s="47"/>
      <c r="F263" s="48"/>
      <c r="G263" s="1"/>
      <c r="H263" s="1"/>
      <c r="I263" s="1"/>
      <c r="J263" s="47"/>
      <c r="K263" s="4"/>
      <c r="L263" s="4"/>
      <c r="M263" s="4"/>
      <c r="N263" s="4"/>
      <c r="O263" s="4"/>
      <c r="P263" s="4"/>
      <c r="Q263" s="4"/>
      <c r="R263" s="4"/>
      <c r="S263" s="1"/>
      <c r="T263" s="4"/>
      <c r="U263" s="4"/>
      <c r="V263" s="4"/>
      <c r="W263" s="4"/>
      <c r="X263" s="4"/>
      <c r="Y263" s="4"/>
      <c r="Z263" s="4"/>
      <c r="AA263" s="4"/>
      <c r="AB263" s="4"/>
      <c r="AC263" s="4"/>
      <c r="AD263" s="4"/>
      <c r="AE263" s="4"/>
      <c r="AF263" s="4"/>
      <c r="AG263" s="4"/>
      <c r="AH263" s="4"/>
      <c r="AI263" s="4"/>
      <c r="AJ263" s="4"/>
      <c r="AK263" s="4"/>
    </row>
    <row r="264">
      <c r="A264" s="1"/>
      <c r="B264" s="116"/>
      <c r="C264" s="47"/>
      <c r="D264" s="47"/>
      <c r="E264" s="47"/>
      <c r="F264" s="48"/>
      <c r="G264" s="1"/>
      <c r="H264" s="1"/>
      <c r="I264" s="1"/>
      <c r="J264" s="47"/>
      <c r="K264" s="4"/>
      <c r="L264" s="4"/>
      <c r="M264" s="4"/>
      <c r="N264" s="4"/>
      <c r="O264" s="4"/>
      <c r="P264" s="4"/>
      <c r="Q264" s="4"/>
      <c r="R264" s="4"/>
      <c r="S264" s="1"/>
      <c r="T264" s="4"/>
      <c r="U264" s="4"/>
      <c r="V264" s="4"/>
      <c r="W264" s="4"/>
      <c r="X264" s="4"/>
      <c r="Y264" s="4"/>
      <c r="Z264" s="4"/>
      <c r="AA264" s="4"/>
      <c r="AB264" s="4"/>
      <c r="AC264" s="4"/>
      <c r="AD264" s="4"/>
      <c r="AE264" s="4"/>
      <c r="AF264" s="4"/>
      <c r="AG264" s="4"/>
      <c r="AH264" s="4"/>
      <c r="AI264" s="4"/>
      <c r="AJ264" s="4"/>
      <c r="AK264" s="4"/>
    </row>
    <row r="265">
      <c r="A265" s="1"/>
      <c r="B265" s="116"/>
      <c r="C265" s="47"/>
      <c r="D265" s="47"/>
      <c r="E265" s="47"/>
      <c r="F265" s="48"/>
      <c r="G265" s="1"/>
      <c r="H265" s="1"/>
      <c r="I265" s="1"/>
      <c r="J265" s="47"/>
      <c r="K265" s="4"/>
      <c r="L265" s="4"/>
      <c r="M265" s="4"/>
      <c r="N265" s="4"/>
      <c r="O265" s="4"/>
      <c r="P265" s="4"/>
      <c r="Q265" s="4"/>
      <c r="R265" s="4"/>
      <c r="S265" s="1"/>
      <c r="T265" s="4"/>
      <c r="U265" s="4"/>
      <c r="V265" s="4"/>
      <c r="W265" s="4"/>
      <c r="X265" s="4"/>
      <c r="Y265" s="4"/>
      <c r="Z265" s="4"/>
      <c r="AA265" s="4"/>
      <c r="AB265" s="4"/>
      <c r="AC265" s="4"/>
      <c r="AD265" s="4"/>
      <c r="AE265" s="4"/>
      <c r="AF265" s="4"/>
      <c r="AG265" s="4"/>
      <c r="AH265" s="4"/>
      <c r="AI265" s="4"/>
      <c r="AJ265" s="4"/>
      <c r="AK265" s="4"/>
    </row>
    <row r="266">
      <c r="A266" s="1"/>
      <c r="B266" s="116"/>
      <c r="C266" s="47"/>
      <c r="D266" s="47"/>
      <c r="E266" s="47"/>
      <c r="F266" s="48"/>
      <c r="G266" s="1"/>
      <c r="H266" s="1"/>
      <c r="I266" s="1"/>
      <c r="J266" s="47"/>
      <c r="K266" s="4"/>
      <c r="L266" s="4"/>
      <c r="M266" s="4"/>
      <c r="N266" s="4"/>
      <c r="O266" s="4"/>
      <c r="P266" s="4"/>
      <c r="Q266" s="4"/>
      <c r="R266" s="4"/>
      <c r="S266" s="1"/>
      <c r="T266" s="4"/>
      <c r="U266" s="4"/>
      <c r="V266" s="4"/>
      <c r="W266" s="4"/>
      <c r="X266" s="4"/>
      <c r="Y266" s="4"/>
      <c r="Z266" s="4"/>
      <c r="AA266" s="4"/>
      <c r="AB266" s="4"/>
      <c r="AC266" s="4"/>
      <c r="AD266" s="4"/>
      <c r="AE266" s="4"/>
      <c r="AF266" s="4"/>
      <c r="AG266" s="4"/>
      <c r="AH266" s="4"/>
      <c r="AI266" s="4"/>
      <c r="AJ266" s="4"/>
      <c r="AK266" s="4"/>
    </row>
    <row r="267">
      <c r="A267" s="1"/>
      <c r="B267" s="116"/>
      <c r="C267" s="47"/>
      <c r="D267" s="47"/>
      <c r="E267" s="47"/>
      <c r="F267" s="48"/>
      <c r="G267" s="1"/>
      <c r="H267" s="1"/>
      <c r="I267" s="1"/>
      <c r="J267" s="47"/>
      <c r="K267" s="4"/>
      <c r="L267" s="4"/>
      <c r="M267" s="4"/>
      <c r="N267" s="4"/>
      <c r="O267" s="4"/>
      <c r="P267" s="4"/>
      <c r="Q267" s="4"/>
      <c r="R267" s="4"/>
      <c r="S267" s="1"/>
      <c r="T267" s="4"/>
      <c r="U267" s="4"/>
      <c r="V267" s="4"/>
      <c r="W267" s="4"/>
      <c r="X267" s="4"/>
      <c r="Y267" s="4"/>
      <c r="Z267" s="4"/>
      <c r="AA267" s="4"/>
      <c r="AB267" s="4"/>
      <c r="AC267" s="4"/>
      <c r="AD267" s="4"/>
      <c r="AE267" s="4"/>
      <c r="AF267" s="4"/>
      <c r="AG267" s="4"/>
      <c r="AH267" s="4"/>
      <c r="AI267" s="4"/>
      <c r="AJ267" s="4"/>
      <c r="AK267" s="4"/>
    </row>
    <row r="268">
      <c r="A268" s="1"/>
      <c r="B268" s="116"/>
      <c r="C268" s="47"/>
      <c r="D268" s="47"/>
      <c r="E268" s="47"/>
      <c r="F268" s="48"/>
      <c r="G268" s="1"/>
      <c r="H268" s="1"/>
      <c r="I268" s="1"/>
      <c r="J268" s="47"/>
      <c r="K268" s="4"/>
      <c r="L268" s="4"/>
      <c r="M268" s="4"/>
      <c r="N268" s="4"/>
      <c r="O268" s="4"/>
      <c r="P268" s="4"/>
      <c r="Q268" s="4"/>
      <c r="R268" s="4"/>
      <c r="S268" s="1"/>
      <c r="T268" s="4"/>
      <c r="U268" s="4"/>
      <c r="V268" s="4"/>
      <c r="W268" s="4"/>
      <c r="X268" s="4"/>
      <c r="Y268" s="4"/>
      <c r="Z268" s="4"/>
      <c r="AA268" s="4"/>
      <c r="AB268" s="4"/>
      <c r="AC268" s="4"/>
      <c r="AD268" s="4"/>
      <c r="AE268" s="4"/>
      <c r="AF268" s="4"/>
      <c r="AG268" s="4"/>
      <c r="AH268" s="4"/>
      <c r="AI268" s="4"/>
      <c r="AJ268" s="4"/>
      <c r="AK268" s="4"/>
    </row>
    <row r="269">
      <c r="A269" s="1"/>
      <c r="B269" s="116"/>
      <c r="C269" s="47"/>
      <c r="D269" s="47"/>
      <c r="E269" s="47"/>
      <c r="F269" s="48"/>
      <c r="G269" s="1"/>
      <c r="H269" s="1"/>
      <c r="I269" s="1"/>
      <c r="J269" s="47"/>
      <c r="K269" s="4"/>
      <c r="L269" s="4"/>
      <c r="M269" s="4"/>
      <c r="N269" s="4"/>
      <c r="O269" s="4"/>
      <c r="P269" s="4"/>
      <c r="Q269" s="4"/>
      <c r="R269" s="4"/>
      <c r="S269" s="1"/>
      <c r="T269" s="4"/>
      <c r="U269" s="4"/>
      <c r="V269" s="4"/>
      <c r="W269" s="4"/>
      <c r="X269" s="4"/>
      <c r="Y269" s="4"/>
      <c r="Z269" s="4"/>
      <c r="AA269" s="4"/>
      <c r="AB269" s="4"/>
      <c r="AC269" s="4"/>
      <c r="AD269" s="4"/>
      <c r="AE269" s="4"/>
      <c r="AF269" s="4"/>
      <c r="AG269" s="4"/>
      <c r="AH269" s="4"/>
      <c r="AI269" s="4"/>
      <c r="AJ269" s="4"/>
      <c r="AK269" s="4"/>
    </row>
    <row r="270">
      <c r="A270" s="1"/>
      <c r="B270" s="116"/>
      <c r="C270" s="47"/>
      <c r="D270" s="47"/>
      <c r="E270" s="47"/>
      <c r="F270" s="48"/>
      <c r="G270" s="1"/>
      <c r="H270" s="1"/>
      <c r="I270" s="1"/>
      <c r="J270" s="47"/>
      <c r="K270" s="4"/>
      <c r="L270" s="4"/>
      <c r="M270" s="4"/>
      <c r="N270" s="4"/>
      <c r="O270" s="4"/>
      <c r="P270" s="4"/>
      <c r="Q270" s="4"/>
      <c r="R270" s="4"/>
      <c r="S270" s="1"/>
      <c r="T270" s="4"/>
      <c r="U270" s="4"/>
      <c r="V270" s="4"/>
      <c r="W270" s="4"/>
      <c r="X270" s="4"/>
      <c r="Y270" s="4"/>
      <c r="Z270" s="4"/>
      <c r="AA270" s="4"/>
      <c r="AB270" s="4"/>
      <c r="AC270" s="4"/>
      <c r="AD270" s="4"/>
      <c r="AE270" s="4"/>
      <c r="AF270" s="4"/>
      <c r="AG270" s="4"/>
      <c r="AH270" s="4"/>
      <c r="AI270" s="4"/>
      <c r="AJ270" s="4"/>
      <c r="AK270" s="4"/>
    </row>
    <row r="271">
      <c r="A271" s="1"/>
      <c r="B271" s="116"/>
      <c r="C271" s="47"/>
      <c r="D271" s="47"/>
      <c r="E271" s="47"/>
      <c r="F271" s="48"/>
      <c r="G271" s="1"/>
      <c r="H271" s="1"/>
      <c r="I271" s="1"/>
      <c r="J271" s="47"/>
      <c r="K271" s="4"/>
      <c r="L271" s="4"/>
      <c r="M271" s="4"/>
      <c r="N271" s="4"/>
      <c r="O271" s="4"/>
      <c r="P271" s="4"/>
      <c r="Q271" s="4"/>
      <c r="R271" s="4"/>
      <c r="S271" s="1"/>
      <c r="T271" s="4"/>
      <c r="U271" s="4"/>
      <c r="V271" s="4"/>
      <c r="W271" s="4"/>
      <c r="X271" s="4"/>
      <c r="Y271" s="4"/>
      <c r="Z271" s="4"/>
      <c r="AA271" s="4"/>
      <c r="AB271" s="4"/>
      <c r="AC271" s="4"/>
      <c r="AD271" s="4"/>
      <c r="AE271" s="4"/>
      <c r="AF271" s="4"/>
      <c r="AG271" s="4"/>
      <c r="AH271" s="4"/>
      <c r="AI271" s="4"/>
      <c r="AJ271" s="4"/>
      <c r="AK271" s="4"/>
    </row>
    <row r="272">
      <c r="A272" s="1"/>
      <c r="B272" s="116"/>
      <c r="C272" s="47"/>
      <c r="D272" s="47"/>
      <c r="E272" s="47"/>
      <c r="F272" s="48"/>
      <c r="G272" s="1"/>
      <c r="H272" s="1"/>
      <c r="I272" s="1"/>
      <c r="J272" s="47"/>
      <c r="K272" s="4"/>
      <c r="L272" s="4"/>
      <c r="M272" s="4"/>
      <c r="N272" s="4"/>
      <c r="O272" s="4"/>
      <c r="P272" s="4"/>
      <c r="Q272" s="4"/>
      <c r="R272" s="4"/>
      <c r="S272" s="1"/>
      <c r="T272" s="4"/>
      <c r="U272" s="4"/>
      <c r="V272" s="4"/>
      <c r="W272" s="4"/>
      <c r="X272" s="4"/>
      <c r="Y272" s="4"/>
      <c r="Z272" s="4"/>
      <c r="AA272" s="4"/>
      <c r="AB272" s="4"/>
      <c r="AC272" s="4"/>
      <c r="AD272" s="4"/>
      <c r="AE272" s="4"/>
      <c r="AF272" s="4"/>
      <c r="AG272" s="4"/>
      <c r="AH272" s="4"/>
      <c r="AI272" s="4"/>
      <c r="AJ272" s="4"/>
      <c r="AK272" s="4"/>
    </row>
    <row r="273">
      <c r="A273" s="1"/>
      <c r="B273" s="116"/>
      <c r="C273" s="47"/>
      <c r="D273" s="47"/>
      <c r="E273" s="47"/>
      <c r="F273" s="48"/>
      <c r="G273" s="1"/>
      <c r="H273" s="1"/>
      <c r="I273" s="1"/>
      <c r="J273" s="47"/>
      <c r="K273" s="4"/>
      <c r="L273" s="4"/>
      <c r="M273" s="4"/>
      <c r="N273" s="4"/>
      <c r="O273" s="4"/>
      <c r="P273" s="4"/>
      <c r="Q273" s="4"/>
      <c r="R273" s="4"/>
      <c r="S273" s="1"/>
      <c r="T273" s="4"/>
      <c r="U273" s="4"/>
      <c r="V273" s="4"/>
      <c r="W273" s="4"/>
      <c r="X273" s="4"/>
      <c r="Y273" s="4"/>
      <c r="Z273" s="4"/>
      <c r="AA273" s="4"/>
      <c r="AB273" s="4"/>
      <c r="AC273" s="4"/>
      <c r="AD273" s="4"/>
      <c r="AE273" s="4"/>
      <c r="AF273" s="4"/>
      <c r="AG273" s="4"/>
      <c r="AH273" s="4"/>
      <c r="AI273" s="4"/>
      <c r="AJ273" s="4"/>
      <c r="AK273" s="4"/>
    </row>
    <row r="274">
      <c r="A274" s="1"/>
      <c r="B274" s="116"/>
      <c r="C274" s="47"/>
      <c r="D274" s="47"/>
      <c r="E274" s="47"/>
      <c r="F274" s="48"/>
      <c r="G274" s="1"/>
      <c r="H274" s="1"/>
      <c r="I274" s="1"/>
      <c r="J274" s="47"/>
      <c r="K274" s="4"/>
      <c r="L274" s="4"/>
      <c r="M274" s="4"/>
      <c r="N274" s="4"/>
      <c r="O274" s="4"/>
      <c r="P274" s="4"/>
      <c r="Q274" s="4"/>
      <c r="R274" s="4"/>
      <c r="S274" s="1"/>
      <c r="T274" s="4"/>
      <c r="U274" s="4"/>
      <c r="V274" s="4"/>
      <c r="W274" s="4"/>
      <c r="X274" s="4"/>
      <c r="Y274" s="4"/>
      <c r="Z274" s="4"/>
      <c r="AA274" s="4"/>
      <c r="AB274" s="4"/>
      <c r="AC274" s="4"/>
      <c r="AD274" s="4"/>
      <c r="AE274" s="4"/>
      <c r="AF274" s="4"/>
      <c r="AG274" s="4"/>
      <c r="AH274" s="4"/>
      <c r="AI274" s="4"/>
      <c r="AJ274" s="4"/>
      <c r="AK274" s="4"/>
    </row>
    <row r="275">
      <c r="A275" s="1"/>
      <c r="B275" s="116"/>
      <c r="C275" s="47"/>
      <c r="D275" s="47"/>
      <c r="E275" s="47"/>
      <c r="F275" s="48"/>
      <c r="G275" s="1"/>
      <c r="H275" s="1"/>
      <c r="I275" s="1"/>
      <c r="J275" s="47"/>
      <c r="K275" s="4"/>
      <c r="L275" s="4"/>
      <c r="M275" s="4"/>
      <c r="N275" s="4"/>
      <c r="O275" s="4"/>
      <c r="P275" s="4"/>
      <c r="Q275" s="4"/>
      <c r="R275" s="4"/>
      <c r="S275" s="1"/>
      <c r="T275" s="4"/>
      <c r="U275" s="4"/>
      <c r="V275" s="4"/>
      <c r="W275" s="4"/>
      <c r="X275" s="4"/>
      <c r="Y275" s="4"/>
      <c r="Z275" s="4"/>
      <c r="AA275" s="4"/>
      <c r="AB275" s="4"/>
      <c r="AC275" s="4"/>
      <c r="AD275" s="4"/>
      <c r="AE275" s="4"/>
      <c r="AF275" s="4"/>
      <c r="AG275" s="4"/>
      <c r="AH275" s="4"/>
      <c r="AI275" s="4"/>
      <c r="AJ275" s="4"/>
      <c r="AK275" s="4"/>
    </row>
    <row r="276">
      <c r="A276" s="1"/>
      <c r="B276" s="116"/>
      <c r="C276" s="47"/>
      <c r="D276" s="47"/>
      <c r="E276" s="47"/>
      <c r="F276" s="48"/>
      <c r="G276" s="1"/>
      <c r="H276" s="1"/>
      <c r="I276" s="1"/>
      <c r="J276" s="47"/>
      <c r="K276" s="4"/>
      <c r="L276" s="4"/>
      <c r="M276" s="4"/>
      <c r="N276" s="4"/>
      <c r="O276" s="4"/>
      <c r="P276" s="4"/>
      <c r="Q276" s="4"/>
      <c r="R276" s="4"/>
      <c r="S276" s="1"/>
      <c r="T276" s="4"/>
      <c r="U276" s="4"/>
      <c r="V276" s="4"/>
      <c r="W276" s="4"/>
      <c r="X276" s="4"/>
      <c r="Y276" s="4"/>
      <c r="Z276" s="4"/>
      <c r="AA276" s="4"/>
      <c r="AB276" s="4"/>
      <c r="AC276" s="4"/>
      <c r="AD276" s="4"/>
      <c r="AE276" s="4"/>
      <c r="AF276" s="4"/>
      <c r="AG276" s="4"/>
      <c r="AH276" s="4"/>
      <c r="AI276" s="4"/>
      <c r="AJ276" s="4"/>
      <c r="AK276" s="4"/>
    </row>
    <row r="277">
      <c r="A277" s="1"/>
      <c r="B277" s="116"/>
      <c r="C277" s="47"/>
      <c r="D277" s="47"/>
      <c r="E277" s="47"/>
      <c r="F277" s="48"/>
      <c r="G277" s="1"/>
      <c r="H277" s="1"/>
      <c r="I277" s="1"/>
      <c r="J277" s="47"/>
      <c r="K277" s="4"/>
      <c r="L277" s="4"/>
      <c r="M277" s="4"/>
      <c r="N277" s="4"/>
      <c r="O277" s="4"/>
      <c r="P277" s="4"/>
      <c r="Q277" s="4"/>
      <c r="R277" s="4"/>
      <c r="S277" s="1"/>
      <c r="T277" s="4"/>
      <c r="U277" s="4"/>
      <c r="V277" s="4"/>
      <c r="W277" s="4"/>
      <c r="X277" s="4"/>
      <c r="Y277" s="4"/>
      <c r="Z277" s="4"/>
      <c r="AA277" s="4"/>
      <c r="AB277" s="4"/>
      <c r="AC277" s="4"/>
      <c r="AD277" s="4"/>
      <c r="AE277" s="4"/>
      <c r="AF277" s="4"/>
      <c r="AG277" s="4"/>
      <c r="AH277" s="4"/>
      <c r="AI277" s="4"/>
      <c r="AJ277" s="4"/>
      <c r="AK277" s="4"/>
    </row>
    <row r="278">
      <c r="A278" s="1"/>
      <c r="B278" s="116"/>
      <c r="C278" s="47"/>
      <c r="D278" s="47"/>
      <c r="E278" s="47"/>
      <c r="F278" s="48"/>
      <c r="G278" s="1"/>
      <c r="H278" s="1"/>
      <c r="I278" s="1"/>
      <c r="J278" s="47"/>
      <c r="K278" s="4"/>
      <c r="L278" s="4"/>
      <c r="M278" s="4"/>
      <c r="N278" s="4"/>
      <c r="O278" s="4"/>
      <c r="P278" s="4"/>
      <c r="Q278" s="4"/>
      <c r="R278" s="4"/>
      <c r="S278" s="1"/>
      <c r="T278" s="4"/>
      <c r="U278" s="4"/>
      <c r="V278" s="4"/>
      <c r="W278" s="4"/>
      <c r="X278" s="4"/>
      <c r="Y278" s="4"/>
      <c r="Z278" s="4"/>
      <c r="AA278" s="4"/>
      <c r="AB278" s="4"/>
      <c r="AC278" s="4"/>
      <c r="AD278" s="4"/>
      <c r="AE278" s="4"/>
      <c r="AF278" s="4"/>
      <c r="AG278" s="4"/>
      <c r="AH278" s="4"/>
      <c r="AI278" s="4"/>
      <c r="AJ278" s="4"/>
      <c r="AK278" s="4"/>
    </row>
    <row r="279">
      <c r="A279" s="1"/>
      <c r="B279" s="116"/>
      <c r="C279" s="47"/>
      <c r="D279" s="47"/>
      <c r="E279" s="47"/>
      <c r="F279" s="48"/>
      <c r="G279" s="1"/>
      <c r="H279" s="1"/>
      <c r="I279" s="1"/>
      <c r="J279" s="47"/>
      <c r="K279" s="4"/>
      <c r="L279" s="4"/>
      <c r="M279" s="4"/>
      <c r="N279" s="4"/>
      <c r="O279" s="4"/>
      <c r="P279" s="4"/>
      <c r="Q279" s="4"/>
      <c r="R279" s="4"/>
      <c r="S279" s="1"/>
      <c r="T279" s="4"/>
      <c r="U279" s="4"/>
      <c r="V279" s="4"/>
      <c r="W279" s="4"/>
      <c r="X279" s="4"/>
      <c r="Y279" s="4"/>
      <c r="Z279" s="4"/>
      <c r="AA279" s="4"/>
      <c r="AB279" s="4"/>
      <c r="AC279" s="4"/>
      <c r="AD279" s="4"/>
      <c r="AE279" s="4"/>
      <c r="AF279" s="4"/>
      <c r="AG279" s="4"/>
      <c r="AH279" s="4"/>
      <c r="AI279" s="4"/>
      <c r="AJ279" s="4"/>
      <c r="AK279" s="4"/>
    </row>
    <row r="280">
      <c r="A280" s="1"/>
      <c r="B280" s="116"/>
      <c r="C280" s="47"/>
      <c r="D280" s="47"/>
      <c r="E280" s="47"/>
      <c r="F280" s="48"/>
      <c r="G280" s="1"/>
      <c r="H280" s="1"/>
      <c r="I280" s="1"/>
      <c r="J280" s="47"/>
      <c r="K280" s="4"/>
      <c r="L280" s="4"/>
      <c r="M280" s="4"/>
      <c r="N280" s="4"/>
      <c r="O280" s="4"/>
      <c r="P280" s="4"/>
      <c r="Q280" s="4"/>
      <c r="R280" s="4"/>
      <c r="S280" s="1"/>
      <c r="T280" s="4"/>
      <c r="U280" s="4"/>
      <c r="V280" s="4"/>
      <c r="W280" s="4"/>
      <c r="X280" s="4"/>
      <c r="Y280" s="4"/>
      <c r="Z280" s="4"/>
      <c r="AA280" s="4"/>
      <c r="AB280" s="4"/>
      <c r="AC280" s="4"/>
      <c r="AD280" s="4"/>
      <c r="AE280" s="4"/>
      <c r="AF280" s="4"/>
      <c r="AG280" s="4"/>
      <c r="AH280" s="4"/>
      <c r="AI280" s="4"/>
      <c r="AJ280" s="4"/>
      <c r="AK280" s="4"/>
    </row>
    <row r="281">
      <c r="A281" s="1"/>
      <c r="B281" s="116"/>
      <c r="C281" s="47"/>
      <c r="D281" s="47"/>
      <c r="E281" s="47"/>
      <c r="F281" s="48"/>
      <c r="G281" s="1"/>
      <c r="H281" s="1"/>
      <c r="I281" s="1"/>
      <c r="J281" s="47"/>
      <c r="K281" s="4"/>
      <c r="L281" s="4"/>
      <c r="M281" s="4"/>
      <c r="N281" s="4"/>
      <c r="O281" s="4"/>
      <c r="P281" s="4"/>
      <c r="Q281" s="4"/>
      <c r="R281" s="4"/>
      <c r="S281" s="1"/>
      <c r="T281" s="4"/>
      <c r="U281" s="4"/>
      <c r="V281" s="4"/>
      <c r="W281" s="4"/>
      <c r="X281" s="4"/>
      <c r="Y281" s="4"/>
      <c r="Z281" s="4"/>
      <c r="AA281" s="4"/>
      <c r="AB281" s="4"/>
      <c r="AC281" s="4"/>
      <c r="AD281" s="4"/>
      <c r="AE281" s="4"/>
      <c r="AF281" s="4"/>
      <c r="AG281" s="4"/>
      <c r="AH281" s="4"/>
      <c r="AI281" s="4"/>
      <c r="AJ281" s="4"/>
      <c r="AK281" s="4"/>
    </row>
    <row r="282">
      <c r="A282" s="1"/>
      <c r="B282" s="116"/>
      <c r="C282" s="47"/>
      <c r="D282" s="47"/>
      <c r="E282" s="47"/>
      <c r="F282" s="48"/>
      <c r="G282" s="1"/>
      <c r="H282" s="1"/>
      <c r="I282" s="1"/>
      <c r="J282" s="47"/>
      <c r="K282" s="4"/>
      <c r="L282" s="4"/>
      <c r="M282" s="4"/>
      <c r="N282" s="4"/>
      <c r="O282" s="4"/>
      <c r="P282" s="4"/>
      <c r="Q282" s="4"/>
      <c r="R282" s="4"/>
      <c r="S282" s="1"/>
      <c r="T282" s="4"/>
      <c r="U282" s="4"/>
      <c r="V282" s="4"/>
      <c r="W282" s="4"/>
      <c r="X282" s="4"/>
      <c r="Y282" s="4"/>
      <c r="Z282" s="4"/>
      <c r="AA282" s="4"/>
      <c r="AB282" s="4"/>
      <c r="AC282" s="4"/>
      <c r="AD282" s="4"/>
      <c r="AE282" s="4"/>
      <c r="AF282" s="4"/>
      <c r="AG282" s="4"/>
      <c r="AH282" s="4"/>
      <c r="AI282" s="4"/>
      <c r="AJ282" s="4"/>
      <c r="AK282" s="4"/>
    </row>
    <row r="283">
      <c r="A283" s="1"/>
      <c r="B283" s="116"/>
      <c r="C283" s="47"/>
      <c r="D283" s="47"/>
      <c r="E283" s="47"/>
      <c r="F283" s="48"/>
      <c r="G283" s="1"/>
      <c r="H283" s="1"/>
      <c r="I283" s="1"/>
      <c r="J283" s="47"/>
      <c r="K283" s="4"/>
      <c r="L283" s="4"/>
      <c r="M283" s="4"/>
      <c r="N283" s="4"/>
      <c r="O283" s="4"/>
      <c r="P283" s="4"/>
      <c r="Q283" s="4"/>
      <c r="R283" s="4"/>
      <c r="S283" s="1"/>
      <c r="T283" s="4"/>
      <c r="U283" s="4"/>
      <c r="V283" s="4"/>
      <c r="W283" s="4"/>
      <c r="X283" s="4"/>
      <c r="Y283" s="4"/>
      <c r="Z283" s="4"/>
      <c r="AA283" s="4"/>
      <c r="AB283" s="4"/>
      <c r="AC283" s="4"/>
      <c r="AD283" s="4"/>
      <c r="AE283" s="4"/>
      <c r="AF283" s="4"/>
      <c r="AG283" s="4"/>
      <c r="AH283" s="4"/>
      <c r="AI283" s="4"/>
      <c r="AJ283" s="4"/>
      <c r="AK283" s="4"/>
    </row>
    <row r="284">
      <c r="A284" s="1"/>
      <c r="B284" s="116"/>
      <c r="C284" s="47"/>
      <c r="D284" s="47"/>
      <c r="E284" s="47"/>
      <c r="F284" s="48"/>
      <c r="G284" s="1"/>
      <c r="H284" s="1"/>
      <c r="I284" s="1"/>
      <c r="J284" s="47"/>
      <c r="K284" s="4"/>
      <c r="L284" s="4"/>
      <c r="M284" s="4"/>
      <c r="N284" s="4"/>
      <c r="O284" s="4"/>
      <c r="P284" s="4"/>
      <c r="Q284" s="4"/>
      <c r="R284" s="4"/>
      <c r="S284" s="1"/>
      <c r="T284" s="4"/>
      <c r="U284" s="4"/>
      <c r="V284" s="4"/>
      <c r="W284" s="4"/>
      <c r="X284" s="4"/>
      <c r="Y284" s="4"/>
      <c r="Z284" s="4"/>
      <c r="AA284" s="4"/>
      <c r="AB284" s="4"/>
      <c r="AC284" s="4"/>
      <c r="AD284" s="4"/>
      <c r="AE284" s="4"/>
      <c r="AF284" s="4"/>
      <c r="AG284" s="4"/>
      <c r="AH284" s="4"/>
      <c r="AI284" s="4"/>
      <c r="AJ284" s="4"/>
      <c r="AK284" s="4"/>
    </row>
    <row r="285">
      <c r="A285" s="1"/>
      <c r="B285" s="116"/>
      <c r="C285" s="47"/>
      <c r="D285" s="47"/>
      <c r="E285" s="47"/>
      <c r="F285" s="48"/>
      <c r="G285" s="1"/>
      <c r="H285" s="1"/>
      <c r="I285" s="1"/>
      <c r="J285" s="47"/>
      <c r="K285" s="4"/>
      <c r="L285" s="4"/>
      <c r="M285" s="4"/>
      <c r="N285" s="4"/>
      <c r="O285" s="4"/>
      <c r="P285" s="4"/>
      <c r="Q285" s="4"/>
      <c r="R285" s="4"/>
      <c r="S285" s="1"/>
      <c r="T285" s="4"/>
      <c r="U285" s="4"/>
      <c r="V285" s="4"/>
      <c r="W285" s="4"/>
      <c r="X285" s="4"/>
      <c r="Y285" s="4"/>
      <c r="Z285" s="4"/>
      <c r="AA285" s="4"/>
      <c r="AB285" s="4"/>
      <c r="AC285" s="4"/>
      <c r="AD285" s="4"/>
      <c r="AE285" s="4"/>
      <c r="AF285" s="4"/>
      <c r="AG285" s="4"/>
      <c r="AH285" s="4"/>
      <c r="AI285" s="4"/>
      <c r="AJ285" s="4"/>
      <c r="AK285" s="4"/>
    </row>
    <row r="286">
      <c r="A286" s="1"/>
      <c r="B286" s="116"/>
      <c r="C286" s="47"/>
      <c r="D286" s="47"/>
      <c r="E286" s="47"/>
      <c r="F286" s="48"/>
      <c r="G286" s="1"/>
      <c r="H286" s="1"/>
      <c r="I286" s="1"/>
      <c r="J286" s="47"/>
      <c r="K286" s="4"/>
      <c r="L286" s="4"/>
      <c r="M286" s="4"/>
      <c r="N286" s="4"/>
      <c r="O286" s="4"/>
      <c r="P286" s="4"/>
      <c r="Q286" s="4"/>
      <c r="R286" s="4"/>
      <c r="S286" s="1"/>
      <c r="T286" s="4"/>
      <c r="U286" s="4"/>
      <c r="V286" s="4"/>
      <c r="W286" s="4"/>
      <c r="X286" s="4"/>
      <c r="Y286" s="4"/>
      <c r="Z286" s="4"/>
      <c r="AA286" s="4"/>
      <c r="AB286" s="4"/>
      <c r="AC286" s="4"/>
      <c r="AD286" s="4"/>
      <c r="AE286" s="4"/>
      <c r="AF286" s="4"/>
      <c r="AG286" s="4"/>
      <c r="AH286" s="4"/>
      <c r="AI286" s="4"/>
      <c r="AJ286" s="4"/>
      <c r="AK286" s="4"/>
    </row>
    <row r="287">
      <c r="A287" s="1"/>
      <c r="B287" s="116"/>
      <c r="C287" s="47"/>
      <c r="D287" s="47"/>
      <c r="E287" s="47"/>
      <c r="F287" s="48"/>
      <c r="G287" s="1"/>
      <c r="H287" s="1"/>
      <c r="I287" s="1"/>
      <c r="J287" s="47"/>
      <c r="K287" s="4"/>
      <c r="L287" s="4"/>
      <c r="M287" s="4"/>
      <c r="N287" s="4"/>
      <c r="O287" s="4"/>
      <c r="P287" s="4"/>
      <c r="Q287" s="4"/>
      <c r="R287" s="4"/>
      <c r="S287" s="1"/>
      <c r="T287" s="4"/>
      <c r="U287" s="4"/>
      <c r="V287" s="4"/>
      <c r="W287" s="4"/>
      <c r="X287" s="4"/>
      <c r="Y287" s="4"/>
      <c r="Z287" s="4"/>
      <c r="AA287" s="4"/>
      <c r="AB287" s="4"/>
      <c r="AC287" s="4"/>
      <c r="AD287" s="4"/>
      <c r="AE287" s="4"/>
      <c r="AF287" s="4"/>
      <c r="AG287" s="4"/>
      <c r="AH287" s="4"/>
      <c r="AI287" s="4"/>
      <c r="AJ287" s="4"/>
      <c r="AK287" s="4"/>
    </row>
    <row r="288">
      <c r="A288" s="1"/>
      <c r="B288" s="116"/>
      <c r="C288" s="47"/>
      <c r="D288" s="47"/>
      <c r="E288" s="47"/>
      <c r="F288" s="48"/>
      <c r="G288" s="1"/>
      <c r="H288" s="1"/>
      <c r="I288" s="1"/>
      <c r="J288" s="47"/>
      <c r="K288" s="4"/>
      <c r="L288" s="4"/>
      <c r="M288" s="4"/>
      <c r="N288" s="4"/>
      <c r="O288" s="4"/>
      <c r="P288" s="4"/>
      <c r="Q288" s="4"/>
      <c r="R288" s="4"/>
      <c r="S288" s="1"/>
      <c r="T288" s="4"/>
      <c r="U288" s="4"/>
      <c r="V288" s="4"/>
      <c r="W288" s="4"/>
      <c r="X288" s="4"/>
      <c r="Y288" s="4"/>
      <c r="Z288" s="4"/>
      <c r="AA288" s="4"/>
      <c r="AB288" s="4"/>
      <c r="AC288" s="4"/>
      <c r="AD288" s="4"/>
      <c r="AE288" s="4"/>
      <c r="AF288" s="4"/>
      <c r="AG288" s="4"/>
      <c r="AH288" s="4"/>
      <c r="AI288" s="4"/>
      <c r="AJ288" s="4"/>
      <c r="AK288" s="4"/>
    </row>
    <row r="289">
      <c r="A289" s="1"/>
      <c r="B289" s="116"/>
      <c r="C289" s="47"/>
      <c r="D289" s="47"/>
      <c r="E289" s="47"/>
      <c r="F289" s="48"/>
      <c r="G289" s="1"/>
      <c r="H289" s="1"/>
      <c r="I289" s="1"/>
      <c r="J289" s="47"/>
      <c r="K289" s="4"/>
      <c r="L289" s="4"/>
      <c r="M289" s="4"/>
      <c r="N289" s="4"/>
      <c r="O289" s="4"/>
      <c r="P289" s="4"/>
      <c r="Q289" s="4"/>
      <c r="R289" s="4"/>
      <c r="S289" s="1"/>
      <c r="T289" s="4"/>
      <c r="U289" s="4"/>
      <c r="V289" s="4"/>
      <c r="W289" s="4"/>
      <c r="X289" s="4"/>
      <c r="Y289" s="4"/>
      <c r="Z289" s="4"/>
      <c r="AA289" s="4"/>
      <c r="AB289" s="4"/>
      <c r="AC289" s="4"/>
      <c r="AD289" s="4"/>
      <c r="AE289" s="4"/>
      <c r="AF289" s="4"/>
      <c r="AG289" s="4"/>
      <c r="AH289" s="4"/>
      <c r="AI289" s="4"/>
      <c r="AJ289" s="4"/>
      <c r="AK289" s="4"/>
    </row>
    <row r="290">
      <c r="A290" s="1"/>
      <c r="B290" s="116"/>
      <c r="C290" s="47"/>
      <c r="D290" s="47"/>
      <c r="E290" s="47"/>
      <c r="F290" s="48"/>
      <c r="G290" s="1"/>
      <c r="H290" s="1"/>
      <c r="I290" s="1"/>
      <c r="J290" s="47"/>
      <c r="K290" s="4"/>
      <c r="L290" s="4"/>
      <c r="M290" s="4"/>
      <c r="N290" s="4"/>
      <c r="O290" s="4"/>
      <c r="P290" s="4"/>
      <c r="Q290" s="4"/>
      <c r="R290" s="4"/>
      <c r="S290" s="1"/>
      <c r="T290" s="4"/>
      <c r="U290" s="4"/>
      <c r="V290" s="4"/>
      <c r="W290" s="4"/>
      <c r="X290" s="4"/>
      <c r="Y290" s="4"/>
      <c r="Z290" s="4"/>
      <c r="AA290" s="4"/>
      <c r="AB290" s="4"/>
      <c r="AC290" s="4"/>
      <c r="AD290" s="4"/>
      <c r="AE290" s="4"/>
      <c r="AF290" s="4"/>
      <c r="AG290" s="4"/>
      <c r="AH290" s="4"/>
      <c r="AI290" s="4"/>
      <c r="AJ290" s="4"/>
      <c r="AK290" s="4"/>
    </row>
    <row r="291">
      <c r="A291" s="1"/>
      <c r="B291" s="116"/>
      <c r="C291" s="47"/>
      <c r="D291" s="47"/>
      <c r="E291" s="47"/>
      <c r="F291" s="48"/>
      <c r="G291" s="1"/>
      <c r="H291" s="1"/>
      <c r="I291" s="1"/>
      <c r="J291" s="47"/>
      <c r="K291" s="4"/>
      <c r="L291" s="4"/>
      <c r="M291" s="4"/>
      <c r="N291" s="4"/>
      <c r="O291" s="4"/>
      <c r="P291" s="4"/>
      <c r="Q291" s="4"/>
      <c r="R291" s="4"/>
      <c r="S291" s="1"/>
      <c r="T291" s="4"/>
      <c r="U291" s="4"/>
      <c r="V291" s="4"/>
      <c r="W291" s="4"/>
      <c r="X291" s="4"/>
      <c r="Y291" s="4"/>
      <c r="Z291" s="4"/>
      <c r="AA291" s="4"/>
      <c r="AB291" s="4"/>
      <c r="AC291" s="4"/>
      <c r="AD291" s="4"/>
      <c r="AE291" s="4"/>
      <c r="AF291" s="4"/>
      <c r="AG291" s="4"/>
      <c r="AH291" s="4"/>
      <c r="AI291" s="4"/>
      <c r="AJ291" s="4"/>
      <c r="AK291" s="4"/>
    </row>
    <row r="292">
      <c r="A292" s="1"/>
      <c r="B292" s="116"/>
      <c r="C292" s="47"/>
      <c r="D292" s="47"/>
      <c r="E292" s="47"/>
      <c r="F292" s="48"/>
      <c r="G292" s="1"/>
      <c r="H292" s="1"/>
      <c r="I292" s="1"/>
      <c r="J292" s="47"/>
      <c r="K292" s="4"/>
      <c r="L292" s="4"/>
      <c r="M292" s="4"/>
      <c r="N292" s="4"/>
      <c r="O292" s="4"/>
      <c r="P292" s="4"/>
      <c r="Q292" s="4"/>
      <c r="R292" s="4"/>
      <c r="S292" s="1"/>
      <c r="T292" s="4"/>
      <c r="U292" s="4"/>
      <c r="V292" s="4"/>
      <c r="W292" s="4"/>
      <c r="X292" s="4"/>
      <c r="Y292" s="4"/>
      <c r="Z292" s="4"/>
      <c r="AA292" s="4"/>
      <c r="AB292" s="4"/>
      <c r="AC292" s="4"/>
      <c r="AD292" s="4"/>
      <c r="AE292" s="4"/>
      <c r="AF292" s="4"/>
      <c r="AG292" s="4"/>
      <c r="AH292" s="4"/>
      <c r="AI292" s="4"/>
      <c r="AJ292" s="4"/>
      <c r="AK292" s="4"/>
    </row>
    <row r="293">
      <c r="A293" s="1"/>
      <c r="B293" s="116"/>
      <c r="C293" s="47"/>
      <c r="D293" s="47"/>
      <c r="E293" s="47"/>
      <c r="F293" s="48"/>
      <c r="G293" s="1"/>
      <c r="H293" s="1"/>
      <c r="I293" s="1"/>
      <c r="J293" s="47"/>
      <c r="K293" s="4"/>
      <c r="L293" s="4"/>
      <c r="M293" s="4"/>
      <c r="N293" s="4"/>
      <c r="O293" s="4"/>
      <c r="P293" s="4"/>
      <c r="Q293" s="4"/>
      <c r="R293" s="4"/>
      <c r="S293" s="1"/>
      <c r="T293" s="4"/>
      <c r="U293" s="4"/>
      <c r="V293" s="4"/>
      <c r="W293" s="4"/>
      <c r="X293" s="4"/>
      <c r="Y293" s="4"/>
      <c r="Z293" s="4"/>
      <c r="AA293" s="4"/>
      <c r="AB293" s="4"/>
      <c r="AC293" s="4"/>
      <c r="AD293" s="4"/>
      <c r="AE293" s="4"/>
      <c r="AF293" s="4"/>
      <c r="AG293" s="4"/>
      <c r="AH293" s="4"/>
      <c r="AI293" s="4"/>
      <c r="AJ293" s="4"/>
      <c r="AK293" s="4"/>
    </row>
    <row r="294">
      <c r="A294" s="1"/>
      <c r="B294" s="116"/>
      <c r="C294" s="47"/>
      <c r="D294" s="47"/>
      <c r="E294" s="47"/>
      <c r="F294" s="48"/>
      <c r="G294" s="1"/>
      <c r="H294" s="1"/>
      <c r="I294" s="1"/>
      <c r="J294" s="47"/>
      <c r="K294" s="4"/>
      <c r="L294" s="4"/>
      <c r="M294" s="4"/>
      <c r="N294" s="4"/>
      <c r="O294" s="4"/>
      <c r="P294" s="4"/>
      <c r="Q294" s="4"/>
      <c r="R294" s="4"/>
      <c r="S294" s="1"/>
      <c r="T294" s="4"/>
      <c r="U294" s="4"/>
      <c r="V294" s="4"/>
      <c r="W294" s="4"/>
      <c r="X294" s="4"/>
      <c r="Y294" s="4"/>
      <c r="Z294" s="4"/>
      <c r="AA294" s="4"/>
      <c r="AB294" s="4"/>
      <c r="AC294" s="4"/>
      <c r="AD294" s="4"/>
      <c r="AE294" s="4"/>
      <c r="AF294" s="4"/>
      <c r="AG294" s="4"/>
      <c r="AH294" s="4"/>
      <c r="AI294" s="4"/>
      <c r="AJ294" s="4"/>
      <c r="AK294" s="4"/>
    </row>
    <row r="295">
      <c r="A295" s="1"/>
      <c r="B295" s="116"/>
      <c r="C295" s="47"/>
      <c r="D295" s="47"/>
      <c r="E295" s="47"/>
      <c r="F295" s="48"/>
      <c r="G295" s="1"/>
      <c r="H295" s="1"/>
      <c r="I295" s="1"/>
      <c r="J295" s="47"/>
      <c r="K295" s="4"/>
      <c r="L295" s="4"/>
      <c r="M295" s="4"/>
      <c r="N295" s="4"/>
      <c r="O295" s="4"/>
      <c r="P295" s="4"/>
      <c r="Q295" s="4"/>
      <c r="R295" s="4"/>
      <c r="S295" s="1"/>
      <c r="T295" s="4"/>
      <c r="U295" s="4"/>
      <c r="V295" s="4"/>
      <c r="W295" s="4"/>
      <c r="X295" s="4"/>
      <c r="Y295" s="4"/>
      <c r="Z295" s="4"/>
      <c r="AA295" s="4"/>
      <c r="AB295" s="4"/>
      <c r="AC295" s="4"/>
      <c r="AD295" s="4"/>
      <c r="AE295" s="4"/>
      <c r="AF295" s="4"/>
      <c r="AG295" s="4"/>
      <c r="AH295" s="4"/>
      <c r="AI295" s="4"/>
      <c r="AJ295" s="4"/>
      <c r="AK295" s="4"/>
    </row>
    <row r="296">
      <c r="A296" s="1"/>
      <c r="B296" s="116"/>
      <c r="C296" s="47"/>
      <c r="D296" s="47"/>
      <c r="E296" s="47"/>
      <c r="F296" s="48"/>
      <c r="G296" s="1"/>
      <c r="H296" s="1"/>
      <c r="I296" s="1"/>
      <c r="J296" s="47"/>
      <c r="K296" s="4"/>
      <c r="L296" s="4"/>
      <c r="M296" s="4"/>
      <c r="N296" s="4"/>
      <c r="O296" s="4"/>
      <c r="P296" s="4"/>
      <c r="Q296" s="4"/>
      <c r="R296" s="4"/>
      <c r="S296" s="1"/>
      <c r="T296" s="4"/>
      <c r="U296" s="4"/>
      <c r="V296" s="4"/>
      <c r="W296" s="4"/>
      <c r="X296" s="4"/>
      <c r="Y296" s="4"/>
      <c r="Z296" s="4"/>
      <c r="AA296" s="4"/>
      <c r="AB296" s="4"/>
      <c r="AC296" s="4"/>
      <c r="AD296" s="4"/>
      <c r="AE296" s="4"/>
      <c r="AF296" s="4"/>
      <c r="AG296" s="4"/>
      <c r="AH296" s="4"/>
      <c r="AI296" s="4"/>
      <c r="AJ296" s="4"/>
      <c r="AK296" s="4"/>
    </row>
    <row r="297">
      <c r="A297" s="1"/>
      <c r="B297" s="116"/>
      <c r="C297" s="47"/>
      <c r="D297" s="47"/>
      <c r="E297" s="47"/>
      <c r="F297" s="48"/>
      <c r="G297" s="1"/>
      <c r="H297" s="1"/>
      <c r="I297" s="1"/>
      <c r="J297" s="47"/>
      <c r="K297" s="4"/>
      <c r="L297" s="4"/>
      <c r="M297" s="4"/>
      <c r="N297" s="4"/>
      <c r="O297" s="4"/>
      <c r="P297" s="4"/>
      <c r="Q297" s="4"/>
      <c r="R297" s="4"/>
      <c r="S297" s="1"/>
      <c r="T297" s="4"/>
      <c r="U297" s="4"/>
      <c r="V297" s="4"/>
      <c r="W297" s="4"/>
      <c r="X297" s="4"/>
      <c r="Y297" s="4"/>
      <c r="Z297" s="4"/>
      <c r="AA297" s="4"/>
      <c r="AB297" s="4"/>
      <c r="AC297" s="4"/>
      <c r="AD297" s="4"/>
      <c r="AE297" s="4"/>
      <c r="AF297" s="4"/>
      <c r="AG297" s="4"/>
      <c r="AH297" s="4"/>
      <c r="AI297" s="4"/>
      <c r="AJ297" s="4"/>
      <c r="AK297" s="4"/>
    </row>
    <row r="298">
      <c r="A298" s="1"/>
      <c r="B298" s="116"/>
      <c r="C298" s="47"/>
      <c r="D298" s="47"/>
      <c r="E298" s="47"/>
      <c r="F298" s="48"/>
      <c r="G298" s="1"/>
      <c r="H298" s="1"/>
      <c r="I298" s="1"/>
      <c r="J298" s="47"/>
      <c r="K298" s="4"/>
      <c r="L298" s="4"/>
      <c r="M298" s="4"/>
      <c r="N298" s="4"/>
      <c r="O298" s="4"/>
      <c r="P298" s="4"/>
      <c r="Q298" s="4"/>
      <c r="R298" s="4"/>
      <c r="S298" s="1"/>
      <c r="T298" s="4"/>
      <c r="U298" s="4"/>
      <c r="V298" s="4"/>
      <c r="W298" s="4"/>
      <c r="X298" s="4"/>
      <c r="Y298" s="4"/>
      <c r="Z298" s="4"/>
      <c r="AA298" s="4"/>
      <c r="AB298" s="4"/>
      <c r="AC298" s="4"/>
      <c r="AD298" s="4"/>
      <c r="AE298" s="4"/>
      <c r="AF298" s="4"/>
      <c r="AG298" s="4"/>
      <c r="AH298" s="4"/>
      <c r="AI298" s="4"/>
      <c r="AJ298" s="4"/>
      <c r="AK298" s="4"/>
    </row>
    <row r="299">
      <c r="A299" s="1"/>
      <c r="B299" s="116"/>
      <c r="C299" s="47"/>
      <c r="D299" s="47"/>
      <c r="E299" s="47"/>
      <c r="F299" s="48"/>
      <c r="G299" s="1"/>
      <c r="H299" s="1"/>
      <c r="I299" s="1"/>
      <c r="J299" s="47"/>
      <c r="K299" s="4"/>
      <c r="L299" s="4"/>
      <c r="M299" s="4"/>
      <c r="N299" s="4"/>
      <c r="O299" s="4"/>
      <c r="P299" s="4"/>
      <c r="Q299" s="4"/>
      <c r="R299" s="4"/>
      <c r="S299" s="1"/>
      <c r="T299" s="4"/>
      <c r="U299" s="4"/>
      <c r="V299" s="4"/>
      <c r="W299" s="4"/>
      <c r="X299" s="4"/>
      <c r="Y299" s="4"/>
      <c r="Z299" s="4"/>
      <c r="AA299" s="4"/>
      <c r="AB299" s="4"/>
      <c r="AC299" s="4"/>
      <c r="AD299" s="4"/>
      <c r="AE299" s="4"/>
      <c r="AF299" s="4"/>
      <c r="AG299" s="4"/>
      <c r="AH299" s="4"/>
      <c r="AI299" s="4"/>
      <c r="AJ299" s="4"/>
      <c r="AK299" s="4"/>
    </row>
    <row r="300">
      <c r="A300" s="1"/>
      <c r="B300" s="116"/>
      <c r="C300" s="47"/>
      <c r="D300" s="47"/>
      <c r="E300" s="47"/>
      <c r="F300" s="48"/>
      <c r="G300" s="1"/>
      <c r="H300" s="1"/>
      <c r="I300" s="1"/>
      <c r="J300" s="47"/>
      <c r="K300" s="4"/>
      <c r="L300" s="4"/>
      <c r="M300" s="4"/>
      <c r="N300" s="4"/>
      <c r="O300" s="4"/>
      <c r="P300" s="4"/>
      <c r="Q300" s="4"/>
      <c r="R300" s="4"/>
      <c r="S300" s="1"/>
      <c r="T300" s="4"/>
      <c r="U300" s="4"/>
      <c r="V300" s="4"/>
      <c r="W300" s="4"/>
      <c r="X300" s="4"/>
      <c r="Y300" s="4"/>
      <c r="Z300" s="4"/>
      <c r="AA300" s="4"/>
      <c r="AB300" s="4"/>
      <c r="AC300" s="4"/>
      <c r="AD300" s="4"/>
      <c r="AE300" s="4"/>
      <c r="AF300" s="4"/>
      <c r="AG300" s="4"/>
      <c r="AH300" s="4"/>
      <c r="AI300" s="4"/>
      <c r="AJ300" s="4"/>
      <c r="AK300" s="4"/>
    </row>
    <row r="301">
      <c r="A301" s="1"/>
      <c r="B301" s="116"/>
      <c r="C301" s="47"/>
      <c r="D301" s="47"/>
      <c r="E301" s="47"/>
      <c r="F301" s="48"/>
      <c r="G301" s="1"/>
      <c r="H301" s="1"/>
      <c r="I301" s="1"/>
      <c r="J301" s="47"/>
      <c r="K301" s="4"/>
      <c r="L301" s="4"/>
      <c r="M301" s="4"/>
      <c r="N301" s="4"/>
      <c r="O301" s="4"/>
      <c r="P301" s="4"/>
      <c r="Q301" s="4"/>
      <c r="R301" s="4"/>
      <c r="S301" s="1"/>
      <c r="T301" s="4"/>
      <c r="U301" s="4"/>
      <c r="V301" s="4"/>
      <c r="W301" s="4"/>
      <c r="X301" s="4"/>
      <c r="Y301" s="4"/>
      <c r="Z301" s="4"/>
      <c r="AA301" s="4"/>
      <c r="AB301" s="4"/>
      <c r="AC301" s="4"/>
      <c r="AD301" s="4"/>
      <c r="AE301" s="4"/>
      <c r="AF301" s="4"/>
      <c r="AG301" s="4"/>
      <c r="AH301" s="4"/>
      <c r="AI301" s="4"/>
      <c r="AJ301" s="4"/>
      <c r="AK301" s="4"/>
    </row>
    <row r="302">
      <c r="A302" s="1"/>
      <c r="B302" s="116"/>
      <c r="C302" s="47"/>
      <c r="D302" s="47"/>
      <c r="E302" s="47"/>
      <c r="F302" s="48"/>
      <c r="G302" s="1"/>
      <c r="H302" s="1"/>
      <c r="I302" s="1"/>
      <c r="J302" s="47"/>
      <c r="K302" s="4"/>
      <c r="L302" s="4"/>
      <c r="M302" s="4"/>
      <c r="N302" s="4"/>
      <c r="O302" s="4"/>
      <c r="P302" s="4"/>
      <c r="Q302" s="4"/>
      <c r="R302" s="4"/>
      <c r="S302" s="1"/>
      <c r="T302" s="4"/>
      <c r="U302" s="4"/>
      <c r="V302" s="4"/>
      <c r="W302" s="4"/>
      <c r="X302" s="4"/>
      <c r="Y302" s="4"/>
      <c r="Z302" s="4"/>
      <c r="AA302" s="4"/>
      <c r="AB302" s="4"/>
      <c r="AC302" s="4"/>
      <c r="AD302" s="4"/>
      <c r="AE302" s="4"/>
      <c r="AF302" s="4"/>
      <c r="AG302" s="4"/>
      <c r="AH302" s="4"/>
      <c r="AI302" s="4"/>
      <c r="AJ302" s="4"/>
      <c r="AK302" s="4"/>
    </row>
    <row r="303">
      <c r="A303" s="1"/>
      <c r="B303" s="116"/>
      <c r="C303" s="47"/>
      <c r="D303" s="47"/>
      <c r="E303" s="47"/>
      <c r="F303" s="48"/>
      <c r="G303" s="1"/>
      <c r="H303" s="1"/>
      <c r="I303" s="1"/>
      <c r="J303" s="47"/>
      <c r="K303" s="4"/>
      <c r="L303" s="4"/>
      <c r="M303" s="4"/>
      <c r="N303" s="4"/>
      <c r="O303" s="4"/>
      <c r="P303" s="4"/>
      <c r="Q303" s="4"/>
      <c r="R303" s="4"/>
      <c r="S303" s="1"/>
      <c r="T303" s="4"/>
      <c r="U303" s="4"/>
      <c r="V303" s="4"/>
      <c r="W303" s="4"/>
      <c r="X303" s="4"/>
      <c r="Y303" s="4"/>
      <c r="Z303" s="4"/>
      <c r="AA303" s="4"/>
      <c r="AB303" s="4"/>
      <c r="AC303" s="4"/>
      <c r="AD303" s="4"/>
      <c r="AE303" s="4"/>
      <c r="AF303" s="4"/>
      <c r="AG303" s="4"/>
      <c r="AH303" s="4"/>
      <c r="AI303" s="4"/>
      <c r="AJ303" s="4"/>
      <c r="AK303" s="4"/>
    </row>
    <row r="304">
      <c r="A304" s="1"/>
      <c r="B304" s="116"/>
      <c r="C304" s="47"/>
      <c r="D304" s="47"/>
      <c r="E304" s="47"/>
      <c r="F304" s="48"/>
      <c r="G304" s="1"/>
      <c r="H304" s="1"/>
      <c r="I304" s="1"/>
      <c r="J304" s="47"/>
      <c r="K304" s="4"/>
      <c r="L304" s="4"/>
      <c r="M304" s="4"/>
      <c r="N304" s="4"/>
      <c r="O304" s="4"/>
      <c r="P304" s="4"/>
      <c r="Q304" s="4"/>
      <c r="R304" s="4"/>
      <c r="S304" s="1"/>
      <c r="T304" s="4"/>
      <c r="U304" s="4"/>
      <c r="V304" s="4"/>
      <c r="W304" s="4"/>
      <c r="X304" s="4"/>
      <c r="Y304" s="4"/>
      <c r="Z304" s="4"/>
      <c r="AA304" s="4"/>
      <c r="AB304" s="4"/>
      <c r="AC304" s="4"/>
      <c r="AD304" s="4"/>
      <c r="AE304" s="4"/>
      <c r="AF304" s="4"/>
      <c r="AG304" s="4"/>
      <c r="AH304" s="4"/>
      <c r="AI304" s="4"/>
      <c r="AJ304" s="4"/>
      <c r="AK304" s="4"/>
    </row>
    <row r="305">
      <c r="A305" s="1"/>
      <c r="B305" s="116"/>
      <c r="C305" s="47"/>
      <c r="D305" s="47"/>
      <c r="E305" s="47"/>
      <c r="F305" s="48"/>
      <c r="G305" s="1"/>
      <c r="H305" s="1"/>
      <c r="I305" s="1"/>
      <c r="J305" s="47"/>
      <c r="K305" s="4"/>
      <c r="L305" s="4"/>
      <c r="M305" s="4"/>
      <c r="N305" s="4"/>
      <c r="O305" s="4"/>
      <c r="P305" s="4"/>
      <c r="Q305" s="4"/>
      <c r="R305" s="4"/>
      <c r="S305" s="1"/>
      <c r="T305" s="4"/>
      <c r="U305" s="4"/>
      <c r="V305" s="4"/>
      <c r="W305" s="4"/>
      <c r="X305" s="4"/>
      <c r="Y305" s="4"/>
      <c r="Z305" s="4"/>
      <c r="AA305" s="4"/>
      <c r="AB305" s="4"/>
      <c r="AC305" s="4"/>
      <c r="AD305" s="4"/>
      <c r="AE305" s="4"/>
      <c r="AF305" s="4"/>
      <c r="AG305" s="4"/>
      <c r="AH305" s="4"/>
      <c r="AI305" s="4"/>
      <c r="AJ305" s="4"/>
      <c r="AK305" s="4"/>
    </row>
    <row r="306">
      <c r="A306" s="1"/>
      <c r="B306" s="116"/>
      <c r="C306" s="47"/>
      <c r="D306" s="47"/>
      <c r="E306" s="47"/>
      <c r="F306" s="48"/>
      <c r="G306" s="1"/>
      <c r="H306" s="1"/>
      <c r="I306" s="1"/>
      <c r="J306" s="47"/>
      <c r="K306" s="4"/>
      <c r="L306" s="4"/>
      <c r="M306" s="4"/>
      <c r="N306" s="4"/>
      <c r="O306" s="4"/>
      <c r="P306" s="4"/>
      <c r="Q306" s="4"/>
      <c r="R306" s="4"/>
      <c r="S306" s="1"/>
      <c r="T306" s="4"/>
      <c r="U306" s="4"/>
      <c r="V306" s="4"/>
      <c r="W306" s="4"/>
      <c r="X306" s="4"/>
      <c r="Y306" s="4"/>
      <c r="Z306" s="4"/>
      <c r="AA306" s="4"/>
      <c r="AB306" s="4"/>
      <c r="AC306" s="4"/>
      <c r="AD306" s="4"/>
      <c r="AE306" s="4"/>
      <c r="AF306" s="4"/>
      <c r="AG306" s="4"/>
      <c r="AH306" s="4"/>
      <c r="AI306" s="4"/>
      <c r="AJ306" s="4"/>
      <c r="AK306" s="4"/>
    </row>
    <row r="307">
      <c r="A307" s="1"/>
      <c r="B307" s="116"/>
      <c r="C307" s="47"/>
      <c r="D307" s="47"/>
      <c r="E307" s="47"/>
      <c r="F307" s="48"/>
      <c r="G307" s="1"/>
      <c r="H307" s="1"/>
      <c r="I307" s="1"/>
      <c r="J307" s="47"/>
      <c r="K307" s="4"/>
      <c r="L307" s="4"/>
      <c r="M307" s="4"/>
      <c r="N307" s="4"/>
      <c r="O307" s="4"/>
      <c r="P307" s="4"/>
      <c r="Q307" s="4"/>
      <c r="R307" s="4"/>
      <c r="S307" s="1"/>
      <c r="T307" s="4"/>
      <c r="U307" s="4"/>
      <c r="V307" s="4"/>
      <c r="W307" s="4"/>
      <c r="X307" s="4"/>
      <c r="Y307" s="4"/>
      <c r="Z307" s="4"/>
      <c r="AA307" s="4"/>
      <c r="AB307" s="4"/>
      <c r="AC307" s="4"/>
      <c r="AD307" s="4"/>
      <c r="AE307" s="4"/>
      <c r="AF307" s="4"/>
      <c r="AG307" s="4"/>
      <c r="AH307" s="4"/>
      <c r="AI307" s="4"/>
      <c r="AJ307" s="4"/>
      <c r="AK307" s="4"/>
    </row>
    <row r="308">
      <c r="A308" s="1"/>
      <c r="B308" s="116"/>
      <c r="C308" s="47"/>
      <c r="D308" s="47"/>
      <c r="E308" s="47"/>
      <c r="F308" s="48"/>
      <c r="G308" s="1"/>
      <c r="H308" s="1"/>
      <c r="I308" s="1"/>
      <c r="J308" s="47"/>
      <c r="K308" s="4"/>
      <c r="L308" s="4"/>
      <c r="M308" s="4"/>
      <c r="N308" s="4"/>
      <c r="O308" s="4"/>
      <c r="P308" s="4"/>
      <c r="Q308" s="4"/>
      <c r="R308" s="4"/>
      <c r="S308" s="1"/>
      <c r="T308" s="4"/>
      <c r="U308" s="4"/>
      <c r="V308" s="4"/>
      <c r="W308" s="4"/>
      <c r="X308" s="4"/>
      <c r="Y308" s="4"/>
      <c r="Z308" s="4"/>
      <c r="AA308" s="4"/>
      <c r="AB308" s="4"/>
      <c r="AC308" s="4"/>
      <c r="AD308" s="4"/>
      <c r="AE308" s="4"/>
      <c r="AF308" s="4"/>
      <c r="AG308" s="4"/>
      <c r="AH308" s="4"/>
      <c r="AI308" s="4"/>
      <c r="AJ308" s="4"/>
      <c r="AK308" s="4"/>
    </row>
    <row r="309">
      <c r="A309" s="1"/>
      <c r="B309" s="116"/>
      <c r="C309" s="47"/>
      <c r="D309" s="47"/>
      <c r="E309" s="47"/>
      <c r="F309" s="48"/>
      <c r="G309" s="1"/>
      <c r="H309" s="1"/>
      <c r="I309" s="1"/>
      <c r="J309" s="47"/>
      <c r="K309" s="4"/>
      <c r="L309" s="4"/>
      <c r="M309" s="4"/>
      <c r="N309" s="4"/>
      <c r="O309" s="4"/>
      <c r="P309" s="4"/>
      <c r="Q309" s="4"/>
      <c r="R309" s="4"/>
      <c r="S309" s="1"/>
      <c r="T309" s="4"/>
      <c r="U309" s="4"/>
      <c r="V309" s="4"/>
      <c r="W309" s="4"/>
      <c r="X309" s="4"/>
      <c r="Y309" s="4"/>
      <c r="Z309" s="4"/>
      <c r="AA309" s="4"/>
      <c r="AB309" s="4"/>
      <c r="AC309" s="4"/>
      <c r="AD309" s="4"/>
      <c r="AE309" s="4"/>
      <c r="AF309" s="4"/>
      <c r="AG309" s="4"/>
      <c r="AH309" s="4"/>
      <c r="AI309" s="4"/>
      <c r="AJ309" s="4"/>
      <c r="AK309" s="4"/>
    </row>
    <row r="310">
      <c r="A310" s="1"/>
      <c r="B310" s="116"/>
      <c r="C310" s="47"/>
      <c r="D310" s="47"/>
      <c r="E310" s="47"/>
      <c r="F310" s="48"/>
      <c r="G310" s="1"/>
      <c r="H310" s="1"/>
      <c r="I310" s="1"/>
      <c r="J310" s="47"/>
      <c r="K310" s="4"/>
      <c r="L310" s="4"/>
      <c r="M310" s="4"/>
      <c r="N310" s="4"/>
      <c r="O310" s="4"/>
      <c r="P310" s="4"/>
      <c r="Q310" s="4"/>
      <c r="R310" s="4"/>
      <c r="S310" s="1"/>
      <c r="T310" s="4"/>
      <c r="U310" s="4"/>
      <c r="V310" s="4"/>
      <c r="W310" s="4"/>
      <c r="X310" s="4"/>
      <c r="Y310" s="4"/>
      <c r="Z310" s="4"/>
      <c r="AA310" s="4"/>
      <c r="AB310" s="4"/>
      <c r="AC310" s="4"/>
      <c r="AD310" s="4"/>
      <c r="AE310" s="4"/>
      <c r="AF310" s="4"/>
      <c r="AG310" s="4"/>
      <c r="AH310" s="4"/>
      <c r="AI310" s="4"/>
      <c r="AJ310" s="4"/>
      <c r="AK310" s="4"/>
    </row>
    <row r="311">
      <c r="A311" s="1"/>
      <c r="B311" s="116"/>
      <c r="C311" s="47"/>
      <c r="D311" s="47"/>
      <c r="E311" s="47"/>
      <c r="F311" s="48"/>
      <c r="G311" s="1"/>
      <c r="H311" s="1"/>
      <c r="I311" s="1"/>
      <c r="J311" s="47"/>
      <c r="K311" s="4"/>
      <c r="L311" s="4"/>
      <c r="M311" s="4"/>
      <c r="N311" s="4"/>
      <c r="O311" s="4"/>
      <c r="P311" s="4"/>
      <c r="Q311" s="4"/>
      <c r="R311" s="4"/>
      <c r="S311" s="1"/>
      <c r="T311" s="4"/>
      <c r="U311" s="4"/>
      <c r="V311" s="4"/>
      <c r="W311" s="4"/>
      <c r="X311" s="4"/>
      <c r="Y311" s="4"/>
      <c r="Z311" s="4"/>
      <c r="AA311" s="4"/>
      <c r="AB311" s="4"/>
      <c r="AC311" s="4"/>
      <c r="AD311" s="4"/>
      <c r="AE311" s="4"/>
      <c r="AF311" s="4"/>
      <c r="AG311" s="4"/>
      <c r="AH311" s="4"/>
      <c r="AI311" s="4"/>
      <c r="AJ311" s="4"/>
      <c r="AK311" s="4"/>
    </row>
    <row r="312">
      <c r="A312" s="1"/>
      <c r="B312" s="116"/>
      <c r="C312" s="47"/>
      <c r="D312" s="47"/>
      <c r="E312" s="47"/>
      <c r="F312" s="48"/>
      <c r="G312" s="1"/>
      <c r="H312" s="1"/>
      <c r="I312" s="1"/>
      <c r="J312" s="47"/>
      <c r="K312" s="4"/>
      <c r="L312" s="4"/>
      <c r="M312" s="4"/>
      <c r="N312" s="4"/>
      <c r="O312" s="4"/>
      <c r="P312" s="4"/>
      <c r="Q312" s="4"/>
      <c r="R312" s="4"/>
      <c r="S312" s="1"/>
      <c r="T312" s="4"/>
      <c r="U312" s="4"/>
      <c r="V312" s="4"/>
      <c r="W312" s="4"/>
      <c r="X312" s="4"/>
      <c r="Y312" s="4"/>
      <c r="Z312" s="4"/>
      <c r="AA312" s="4"/>
      <c r="AB312" s="4"/>
      <c r="AC312" s="4"/>
      <c r="AD312" s="4"/>
      <c r="AE312" s="4"/>
      <c r="AF312" s="4"/>
      <c r="AG312" s="4"/>
      <c r="AH312" s="4"/>
      <c r="AI312" s="4"/>
      <c r="AJ312" s="4"/>
      <c r="AK312" s="4"/>
    </row>
    <row r="313">
      <c r="A313" s="1"/>
      <c r="B313" s="116"/>
      <c r="C313" s="47"/>
      <c r="D313" s="47"/>
      <c r="E313" s="47"/>
      <c r="F313" s="48"/>
      <c r="G313" s="1"/>
      <c r="H313" s="1"/>
      <c r="I313" s="1"/>
      <c r="J313" s="47"/>
      <c r="K313" s="4"/>
      <c r="L313" s="4"/>
      <c r="M313" s="4"/>
      <c r="N313" s="4"/>
      <c r="O313" s="4"/>
      <c r="P313" s="4"/>
      <c r="Q313" s="4"/>
      <c r="R313" s="4"/>
      <c r="S313" s="1"/>
      <c r="T313" s="4"/>
      <c r="U313" s="4"/>
      <c r="V313" s="4"/>
      <c r="W313" s="4"/>
      <c r="X313" s="4"/>
      <c r="Y313" s="4"/>
      <c r="Z313" s="4"/>
      <c r="AA313" s="4"/>
      <c r="AB313" s="4"/>
      <c r="AC313" s="4"/>
      <c r="AD313" s="4"/>
      <c r="AE313" s="4"/>
      <c r="AF313" s="4"/>
      <c r="AG313" s="4"/>
      <c r="AH313" s="4"/>
      <c r="AI313" s="4"/>
      <c r="AJ313" s="4"/>
      <c r="AK313" s="4"/>
    </row>
    <row r="314">
      <c r="A314" s="1"/>
      <c r="B314" s="116"/>
      <c r="C314" s="47"/>
      <c r="D314" s="47"/>
      <c r="E314" s="47"/>
      <c r="F314" s="48"/>
      <c r="G314" s="1"/>
      <c r="H314" s="1"/>
      <c r="I314" s="1"/>
      <c r="J314" s="47"/>
      <c r="K314" s="4"/>
      <c r="L314" s="4"/>
      <c r="M314" s="4"/>
      <c r="N314" s="4"/>
      <c r="O314" s="4"/>
      <c r="P314" s="4"/>
      <c r="Q314" s="4"/>
      <c r="R314" s="4"/>
      <c r="S314" s="1"/>
      <c r="T314" s="4"/>
      <c r="U314" s="4"/>
      <c r="V314" s="4"/>
      <c r="W314" s="4"/>
      <c r="X314" s="4"/>
      <c r="Y314" s="4"/>
      <c r="Z314" s="4"/>
      <c r="AA314" s="4"/>
      <c r="AB314" s="4"/>
      <c r="AC314" s="4"/>
      <c r="AD314" s="4"/>
      <c r="AE314" s="4"/>
      <c r="AF314" s="4"/>
      <c r="AG314" s="4"/>
      <c r="AH314" s="4"/>
      <c r="AI314" s="4"/>
      <c r="AJ314" s="4"/>
      <c r="AK314" s="4"/>
    </row>
    <row r="315">
      <c r="A315" s="1"/>
      <c r="B315" s="116"/>
      <c r="C315" s="47"/>
      <c r="D315" s="47"/>
      <c r="E315" s="47"/>
      <c r="F315" s="48"/>
      <c r="G315" s="1"/>
      <c r="H315" s="1"/>
      <c r="I315" s="1"/>
      <c r="J315" s="47"/>
      <c r="K315" s="4"/>
      <c r="L315" s="4"/>
      <c r="M315" s="4"/>
      <c r="N315" s="4"/>
      <c r="O315" s="4"/>
      <c r="P315" s="4"/>
      <c r="Q315" s="4"/>
      <c r="R315" s="4"/>
      <c r="S315" s="1"/>
      <c r="T315" s="4"/>
      <c r="U315" s="4"/>
      <c r="V315" s="4"/>
      <c r="W315" s="4"/>
      <c r="X315" s="4"/>
      <c r="Y315" s="4"/>
      <c r="Z315" s="4"/>
      <c r="AA315" s="4"/>
      <c r="AB315" s="4"/>
      <c r="AC315" s="4"/>
      <c r="AD315" s="4"/>
      <c r="AE315" s="4"/>
      <c r="AF315" s="4"/>
      <c r="AG315" s="4"/>
      <c r="AH315" s="4"/>
      <c r="AI315" s="4"/>
      <c r="AJ315" s="4"/>
      <c r="AK315" s="4"/>
    </row>
    <row r="316">
      <c r="A316" s="1"/>
      <c r="B316" s="116"/>
      <c r="C316" s="47"/>
      <c r="D316" s="47"/>
      <c r="E316" s="47"/>
      <c r="F316" s="48"/>
      <c r="G316" s="1"/>
      <c r="H316" s="1"/>
      <c r="I316" s="1"/>
      <c r="J316" s="47"/>
      <c r="K316" s="4"/>
      <c r="L316" s="4"/>
      <c r="M316" s="4"/>
      <c r="N316" s="4"/>
      <c r="O316" s="4"/>
      <c r="P316" s="4"/>
      <c r="Q316" s="4"/>
      <c r="R316" s="4"/>
      <c r="S316" s="1"/>
      <c r="T316" s="4"/>
      <c r="U316" s="4"/>
      <c r="V316" s="4"/>
      <c r="W316" s="4"/>
      <c r="X316" s="4"/>
      <c r="Y316" s="4"/>
      <c r="Z316" s="4"/>
      <c r="AA316" s="4"/>
      <c r="AB316" s="4"/>
      <c r="AC316" s="4"/>
      <c r="AD316" s="4"/>
      <c r="AE316" s="4"/>
      <c r="AF316" s="4"/>
      <c r="AG316" s="4"/>
      <c r="AH316" s="4"/>
      <c r="AI316" s="4"/>
      <c r="AJ316" s="4"/>
      <c r="AK316" s="4"/>
    </row>
    <row r="317">
      <c r="A317" s="1"/>
      <c r="B317" s="116"/>
      <c r="C317" s="47"/>
      <c r="D317" s="47"/>
      <c r="E317" s="47"/>
      <c r="F317" s="48"/>
      <c r="G317" s="1"/>
      <c r="H317" s="1"/>
      <c r="I317" s="1"/>
      <c r="J317" s="47"/>
      <c r="K317" s="4"/>
      <c r="L317" s="4"/>
      <c r="M317" s="4"/>
      <c r="N317" s="4"/>
      <c r="O317" s="4"/>
      <c r="P317" s="4"/>
      <c r="Q317" s="4"/>
      <c r="R317" s="4"/>
      <c r="S317" s="1"/>
      <c r="T317" s="4"/>
      <c r="U317" s="4"/>
      <c r="V317" s="4"/>
      <c r="W317" s="4"/>
      <c r="X317" s="4"/>
      <c r="Y317" s="4"/>
      <c r="Z317" s="4"/>
      <c r="AA317" s="4"/>
      <c r="AB317" s="4"/>
      <c r="AC317" s="4"/>
      <c r="AD317" s="4"/>
      <c r="AE317" s="4"/>
      <c r="AF317" s="4"/>
      <c r="AG317" s="4"/>
      <c r="AH317" s="4"/>
      <c r="AI317" s="4"/>
      <c r="AJ317" s="4"/>
      <c r="AK317" s="4"/>
    </row>
    <row r="318">
      <c r="A318" s="1"/>
      <c r="B318" s="116"/>
      <c r="C318" s="47"/>
      <c r="D318" s="47"/>
      <c r="E318" s="47"/>
      <c r="F318" s="48"/>
      <c r="G318" s="1"/>
      <c r="H318" s="1"/>
      <c r="I318" s="1"/>
      <c r="J318" s="47"/>
      <c r="K318" s="4"/>
      <c r="L318" s="4"/>
      <c r="M318" s="4"/>
      <c r="N318" s="4"/>
      <c r="O318" s="4"/>
      <c r="P318" s="4"/>
      <c r="Q318" s="4"/>
      <c r="R318" s="4"/>
      <c r="S318" s="1"/>
      <c r="T318" s="4"/>
      <c r="U318" s="4"/>
      <c r="V318" s="4"/>
      <c r="W318" s="4"/>
      <c r="X318" s="4"/>
      <c r="Y318" s="4"/>
      <c r="Z318" s="4"/>
      <c r="AA318" s="4"/>
      <c r="AB318" s="4"/>
      <c r="AC318" s="4"/>
      <c r="AD318" s="4"/>
      <c r="AE318" s="4"/>
      <c r="AF318" s="4"/>
      <c r="AG318" s="4"/>
      <c r="AH318" s="4"/>
      <c r="AI318" s="4"/>
      <c r="AJ318" s="4"/>
      <c r="AK318" s="4"/>
    </row>
    <row r="319">
      <c r="A319" s="1"/>
      <c r="B319" s="116"/>
      <c r="C319" s="47"/>
      <c r="D319" s="47"/>
      <c r="E319" s="47"/>
      <c r="F319" s="48"/>
      <c r="G319" s="1"/>
      <c r="H319" s="1"/>
      <c r="I319" s="1"/>
      <c r="J319" s="47"/>
      <c r="K319" s="4"/>
      <c r="L319" s="4"/>
      <c r="M319" s="4"/>
      <c r="N319" s="4"/>
      <c r="O319" s="4"/>
      <c r="P319" s="4"/>
      <c r="Q319" s="4"/>
      <c r="R319" s="4"/>
      <c r="S319" s="1"/>
      <c r="T319" s="4"/>
      <c r="U319" s="4"/>
      <c r="V319" s="4"/>
      <c r="W319" s="4"/>
      <c r="X319" s="4"/>
      <c r="Y319" s="4"/>
      <c r="Z319" s="4"/>
      <c r="AA319" s="4"/>
      <c r="AB319" s="4"/>
      <c r="AC319" s="4"/>
      <c r="AD319" s="4"/>
      <c r="AE319" s="4"/>
      <c r="AF319" s="4"/>
      <c r="AG319" s="4"/>
      <c r="AH319" s="4"/>
      <c r="AI319" s="4"/>
      <c r="AJ319" s="4"/>
      <c r="AK319" s="4"/>
    </row>
    <row r="320">
      <c r="A320" s="1"/>
      <c r="B320" s="116"/>
      <c r="C320" s="47"/>
      <c r="D320" s="47"/>
      <c r="E320" s="47"/>
      <c r="F320" s="48"/>
      <c r="G320" s="1"/>
      <c r="H320" s="1"/>
      <c r="I320" s="1"/>
      <c r="J320" s="47"/>
      <c r="K320" s="4"/>
      <c r="L320" s="4"/>
      <c r="M320" s="4"/>
      <c r="N320" s="4"/>
      <c r="O320" s="4"/>
      <c r="P320" s="4"/>
      <c r="Q320" s="4"/>
      <c r="R320" s="4"/>
      <c r="S320" s="1"/>
      <c r="T320" s="4"/>
      <c r="U320" s="4"/>
      <c r="V320" s="4"/>
      <c r="W320" s="4"/>
      <c r="X320" s="4"/>
      <c r="Y320" s="4"/>
      <c r="Z320" s="4"/>
      <c r="AA320" s="4"/>
      <c r="AB320" s="4"/>
      <c r="AC320" s="4"/>
      <c r="AD320" s="4"/>
      <c r="AE320" s="4"/>
      <c r="AF320" s="4"/>
      <c r="AG320" s="4"/>
      <c r="AH320" s="4"/>
      <c r="AI320" s="4"/>
      <c r="AJ320" s="4"/>
      <c r="AK320" s="4"/>
    </row>
    <row r="321">
      <c r="A321" s="1"/>
      <c r="B321" s="116"/>
      <c r="C321" s="47"/>
      <c r="D321" s="47"/>
      <c r="E321" s="47"/>
      <c r="F321" s="48"/>
      <c r="G321" s="1"/>
      <c r="H321" s="1"/>
      <c r="I321" s="1"/>
      <c r="J321" s="47"/>
      <c r="K321" s="4"/>
      <c r="L321" s="4"/>
      <c r="M321" s="4"/>
      <c r="N321" s="4"/>
      <c r="O321" s="4"/>
      <c r="P321" s="4"/>
      <c r="Q321" s="4"/>
      <c r="R321" s="4"/>
      <c r="S321" s="1"/>
      <c r="T321" s="4"/>
      <c r="U321" s="4"/>
      <c r="V321" s="4"/>
      <c r="W321" s="4"/>
      <c r="X321" s="4"/>
      <c r="Y321" s="4"/>
      <c r="Z321" s="4"/>
      <c r="AA321" s="4"/>
      <c r="AB321" s="4"/>
      <c r="AC321" s="4"/>
      <c r="AD321" s="4"/>
      <c r="AE321" s="4"/>
      <c r="AF321" s="4"/>
      <c r="AG321" s="4"/>
      <c r="AH321" s="4"/>
      <c r="AI321" s="4"/>
      <c r="AJ321" s="4"/>
      <c r="AK321" s="4"/>
    </row>
    <row r="322">
      <c r="A322" s="1"/>
      <c r="B322" s="116"/>
      <c r="C322" s="47"/>
      <c r="D322" s="47"/>
      <c r="E322" s="47"/>
      <c r="F322" s="48"/>
      <c r="G322" s="1"/>
      <c r="H322" s="1"/>
      <c r="I322" s="1"/>
      <c r="J322" s="47"/>
      <c r="K322" s="4"/>
      <c r="L322" s="4"/>
      <c r="M322" s="4"/>
      <c r="N322" s="4"/>
      <c r="O322" s="4"/>
      <c r="P322" s="4"/>
      <c r="Q322" s="4"/>
      <c r="R322" s="4"/>
      <c r="S322" s="1"/>
      <c r="T322" s="4"/>
      <c r="U322" s="4"/>
      <c r="V322" s="4"/>
      <c r="W322" s="4"/>
      <c r="X322" s="4"/>
      <c r="Y322" s="4"/>
      <c r="Z322" s="4"/>
      <c r="AA322" s="4"/>
      <c r="AB322" s="4"/>
      <c r="AC322" s="4"/>
      <c r="AD322" s="4"/>
      <c r="AE322" s="4"/>
      <c r="AF322" s="4"/>
      <c r="AG322" s="4"/>
      <c r="AH322" s="4"/>
      <c r="AI322" s="4"/>
      <c r="AJ322" s="4"/>
      <c r="AK322" s="4"/>
    </row>
    <row r="323">
      <c r="A323" s="1"/>
      <c r="B323" s="116"/>
      <c r="C323" s="47"/>
      <c r="D323" s="47"/>
      <c r="E323" s="47"/>
      <c r="F323" s="48"/>
      <c r="G323" s="1"/>
      <c r="H323" s="1"/>
      <c r="I323" s="1"/>
      <c r="J323" s="47"/>
      <c r="K323" s="4"/>
      <c r="L323" s="4"/>
      <c r="M323" s="4"/>
      <c r="N323" s="4"/>
      <c r="O323" s="4"/>
      <c r="P323" s="4"/>
      <c r="Q323" s="4"/>
      <c r="R323" s="4"/>
      <c r="S323" s="1"/>
      <c r="T323" s="4"/>
      <c r="U323" s="4"/>
      <c r="V323" s="4"/>
      <c r="W323" s="4"/>
      <c r="X323" s="4"/>
      <c r="Y323" s="4"/>
      <c r="Z323" s="4"/>
      <c r="AA323" s="4"/>
      <c r="AB323" s="4"/>
      <c r="AC323" s="4"/>
      <c r="AD323" s="4"/>
      <c r="AE323" s="4"/>
      <c r="AF323" s="4"/>
      <c r="AG323" s="4"/>
      <c r="AH323" s="4"/>
      <c r="AI323" s="4"/>
      <c r="AJ323" s="4"/>
      <c r="AK323" s="4"/>
    </row>
    <row r="324">
      <c r="A324" s="1"/>
      <c r="B324" s="116"/>
      <c r="C324" s="47"/>
      <c r="D324" s="47"/>
      <c r="E324" s="47"/>
      <c r="F324" s="48"/>
      <c r="G324" s="1"/>
      <c r="H324" s="1"/>
      <c r="I324" s="1"/>
      <c r="J324" s="47"/>
      <c r="K324" s="4"/>
      <c r="L324" s="4"/>
      <c r="M324" s="4"/>
      <c r="N324" s="4"/>
      <c r="O324" s="4"/>
      <c r="P324" s="4"/>
      <c r="Q324" s="4"/>
      <c r="R324" s="4"/>
      <c r="S324" s="1"/>
      <c r="T324" s="4"/>
      <c r="U324" s="4"/>
      <c r="V324" s="4"/>
      <c r="W324" s="4"/>
      <c r="X324" s="4"/>
      <c r="Y324" s="4"/>
      <c r="Z324" s="4"/>
      <c r="AA324" s="4"/>
      <c r="AB324" s="4"/>
      <c r="AC324" s="4"/>
      <c r="AD324" s="4"/>
      <c r="AE324" s="4"/>
      <c r="AF324" s="4"/>
      <c r="AG324" s="4"/>
      <c r="AH324" s="4"/>
      <c r="AI324" s="4"/>
      <c r="AJ324" s="4"/>
      <c r="AK324" s="4"/>
    </row>
    <row r="325">
      <c r="A325" s="1"/>
      <c r="B325" s="116"/>
      <c r="C325" s="47"/>
      <c r="D325" s="47"/>
      <c r="E325" s="47"/>
      <c r="F325" s="48"/>
      <c r="G325" s="1"/>
      <c r="H325" s="1"/>
      <c r="I325" s="1"/>
      <c r="J325" s="47"/>
      <c r="K325" s="4"/>
      <c r="L325" s="4"/>
      <c r="M325" s="4"/>
      <c r="N325" s="4"/>
      <c r="O325" s="4"/>
      <c r="P325" s="4"/>
      <c r="Q325" s="4"/>
      <c r="R325" s="4"/>
      <c r="S325" s="1"/>
      <c r="T325" s="4"/>
      <c r="U325" s="4"/>
      <c r="V325" s="4"/>
      <c r="W325" s="4"/>
      <c r="X325" s="4"/>
      <c r="Y325" s="4"/>
      <c r="Z325" s="4"/>
      <c r="AA325" s="4"/>
      <c r="AB325" s="4"/>
      <c r="AC325" s="4"/>
      <c r="AD325" s="4"/>
      <c r="AE325" s="4"/>
      <c r="AF325" s="4"/>
      <c r="AG325" s="4"/>
      <c r="AH325" s="4"/>
      <c r="AI325" s="4"/>
      <c r="AJ325" s="4"/>
      <c r="AK325" s="4"/>
    </row>
    <row r="326">
      <c r="A326" s="1"/>
      <c r="B326" s="116"/>
      <c r="C326" s="47"/>
      <c r="D326" s="47"/>
      <c r="E326" s="47"/>
      <c r="F326" s="48"/>
      <c r="G326" s="1"/>
      <c r="H326" s="1"/>
      <c r="I326" s="1"/>
      <c r="J326" s="47"/>
      <c r="K326" s="4"/>
      <c r="L326" s="4"/>
      <c r="M326" s="4"/>
      <c r="N326" s="4"/>
      <c r="O326" s="4"/>
      <c r="P326" s="4"/>
      <c r="Q326" s="4"/>
      <c r="R326" s="4"/>
      <c r="S326" s="1"/>
      <c r="T326" s="4"/>
      <c r="U326" s="4"/>
      <c r="V326" s="4"/>
      <c r="W326" s="4"/>
      <c r="X326" s="4"/>
      <c r="Y326" s="4"/>
      <c r="Z326" s="4"/>
      <c r="AA326" s="4"/>
      <c r="AB326" s="4"/>
      <c r="AC326" s="4"/>
      <c r="AD326" s="4"/>
      <c r="AE326" s="4"/>
      <c r="AF326" s="4"/>
      <c r="AG326" s="4"/>
      <c r="AH326" s="4"/>
      <c r="AI326" s="4"/>
      <c r="AJ326" s="4"/>
      <c r="AK326" s="4"/>
    </row>
    <row r="327">
      <c r="A327" s="1"/>
      <c r="B327" s="116"/>
      <c r="C327" s="47"/>
      <c r="D327" s="47"/>
      <c r="E327" s="47"/>
      <c r="F327" s="48"/>
      <c r="G327" s="1"/>
      <c r="H327" s="1"/>
      <c r="I327" s="1"/>
      <c r="J327" s="47"/>
      <c r="K327" s="4"/>
      <c r="L327" s="4"/>
      <c r="M327" s="4"/>
      <c r="N327" s="4"/>
      <c r="O327" s="4"/>
      <c r="P327" s="4"/>
      <c r="Q327" s="4"/>
      <c r="R327" s="4"/>
      <c r="S327" s="1"/>
      <c r="T327" s="4"/>
      <c r="U327" s="4"/>
      <c r="V327" s="4"/>
      <c r="W327" s="4"/>
      <c r="X327" s="4"/>
      <c r="Y327" s="4"/>
      <c r="Z327" s="4"/>
      <c r="AA327" s="4"/>
      <c r="AB327" s="4"/>
      <c r="AC327" s="4"/>
      <c r="AD327" s="4"/>
      <c r="AE327" s="4"/>
      <c r="AF327" s="4"/>
      <c r="AG327" s="4"/>
      <c r="AH327" s="4"/>
      <c r="AI327" s="4"/>
      <c r="AJ327" s="4"/>
      <c r="AK327" s="4"/>
    </row>
    <row r="328">
      <c r="A328" s="1"/>
      <c r="B328" s="116"/>
      <c r="C328" s="47"/>
      <c r="D328" s="47"/>
      <c r="E328" s="47"/>
      <c r="F328" s="48"/>
      <c r="G328" s="1"/>
      <c r="H328" s="1"/>
      <c r="I328" s="1"/>
      <c r="J328" s="47"/>
      <c r="K328" s="4"/>
      <c r="L328" s="4"/>
      <c r="M328" s="4"/>
      <c r="N328" s="4"/>
      <c r="O328" s="4"/>
      <c r="P328" s="4"/>
      <c r="Q328" s="4"/>
      <c r="R328" s="4"/>
      <c r="S328" s="1"/>
      <c r="T328" s="4"/>
      <c r="U328" s="4"/>
      <c r="V328" s="4"/>
      <c r="W328" s="4"/>
      <c r="X328" s="4"/>
      <c r="Y328" s="4"/>
      <c r="Z328" s="4"/>
      <c r="AA328" s="4"/>
      <c r="AB328" s="4"/>
      <c r="AC328" s="4"/>
      <c r="AD328" s="4"/>
      <c r="AE328" s="4"/>
      <c r="AF328" s="4"/>
      <c r="AG328" s="4"/>
      <c r="AH328" s="4"/>
      <c r="AI328" s="4"/>
      <c r="AJ328" s="4"/>
      <c r="AK328" s="4"/>
    </row>
    <row r="329">
      <c r="A329" s="1"/>
      <c r="B329" s="116"/>
      <c r="C329" s="47"/>
      <c r="D329" s="47"/>
      <c r="E329" s="47"/>
      <c r="F329" s="48"/>
      <c r="G329" s="1"/>
      <c r="H329" s="1"/>
      <c r="I329" s="1"/>
      <c r="J329" s="47"/>
      <c r="K329" s="4"/>
      <c r="L329" s="4"/>
      <c r="M329" s="4"/>
      <c r="N329" s="4"/>
      <c r="O329" s="4"/>
      <c r="P329" s="4"/>
      <c r="Q329" s="4"/>
      <c r="R329" s="4"/>
      <c r="S329" s="1"/>
      <c r="T329" s="4"/>
      <c r="U329" s="4"/>
      <c r="V329" s="4"/>
      <c r="W329" s="4"/>
      <c r="X329" s="4"/>
      <c r="Y329" s="4"/>
      <c r="Z329" s="4"/>
      <c r="AA329" s="4"/>
      <c r="AB329" s="4"/>
      <c r="AC329" s="4"/>
      <c r="AD329" s="4"/>
      <c r="AE329" s="4"/>
      <c r="AF329" s="4"/>
      <c r="AG329" s="4"/>
      <c r="AH329" s="4"/>
      <c r="AI329" s="4"/>
      <c r="AJ329" s="4"/>
      <c r="AK329" s="4"/>
    </row>
    <row r="330">
      <c r="A330" s="1"/>
      <c r="B330" s="116"/>
      <c r="C330" s="47"/>
      <c r="D330" s="47"/>
      <c r="E330" s="47"/>
      <c r="F330" s="48"/>
      <c r="G330" s="1"/>
      <c r="H330" s="1"/>
      <c r="I330" s="1"/>
      <c r="J330" s="47"/>
      <c r="K330" s="4"/>
      <c r="L330" s="4"/>
      <c r="M330" s="4"/>
      <c r="N330" s="4"/>
      <c r="O330" s="4"/>
      <c r="P330" s="4"/>
      <c r="Q330" s="4"/>
      <c r="R330" s="4"/>
      <c r="S330" s="1"/>
      <c r="T330" s="4"/>
      <c r="U330" s="4"/>
      <c r="V330" s="4"/>
      <c r="W330" s="4"/>
      <c r="X330" s="4"/>
      <c r="Y330" s="4"/>
      <c r="Z330" s="4"/>
      <c r="AA330" s="4"/>
      <c r="AB330" s="4"/>
      <c r="AC330" s="4"/>
      <c r="AD330" s="4"/>
      <c r="AE330" s="4"/>
      <c r="AF330" s="4"/>
      <c r="AG330" s="4"/>
      <c r="AH330" s="4"/>
      <c r="AI330" s="4"/>
      <c r="AJ330" s="4"/>
      <c r="AK330" s="4"/>
    </row>
    <row r="331">
      <c r="A331" s="1"/>
      <c r="B331" s="116"/>
      <c r="C331" s="47"/>
      <c r="D331" s="47"/>
      <c r="E331" s="47"/>
      <c r="F331" s="48"/>
      <c r="G331" s="1"/>
      <c r="H331" s="1"/>
      <c r="I331" s="1"/>
      <c r="J331" s="47"/>
      <c r="K331" s="4"/>
      <c r="L331" s="4"/>
      <c r="M331" s="4"/>
      <c r="N331" s="4"/>
      <c r="O331" s="4"/>
      <c r="P331" s="4"/>
      <c r="Q331" s="4"/>
      <c r="R331" s="4"/>
      <c r="S331" s="1"/>
      <c r="T331" s="4"/>
      <c r="U331" s="4"/>
      <c r="V331" s="4"/>
      <c r="W331" s="4"/>
      <c r="X331" s="4"/>
      <c r="Y331" s="4"/>
      <c r="Z331" s="4"/>
      <c r="AA331" s="4"/>
      <c r="AB331" s="4"/>
      <c r="AC331" s="4"/>
      <c r="AD331" s="4"/>
      <c r="AE331" s="4"/>
      <c r="AF331" s="4"/>
      <c r="AG331" s="4"/>
      <c r="AH331" s="4"/>
      <c r="AI331" s="4"/>
      <c r="AJ331" s="4"/>
      <c r="AK331" s="4"/>
    </row>
    <row r="332">
      <c r="A332" s="1"/>
      <c r="B332" s="116"/>
      <c r="C332" s="47"/>
      <c r="D332" s="47"/>
      <c r="E332" s="47"/>
      <c r="F332" s="48"/>
      <c r="G332" s="1"/>
      <c r="H332" s="1"/>
      <c r="I332" s="1"/>
      <c r="J332" s="47"/>
      <c r="K332" s="4"/>
      <c r="L332" s="4"/>
      <c r="M332" s="4"/>
      <c r="N332" s="4"/>
      <c r="O332" s="4"/>
      <c r="P332" s="4"/>
      <c r="Q332" s="4"/>
      <c r="R332" s="4"/>
      <c r="S332" s="1"/>
      <c r="T332" s="4"/>
      <c r="U332" s="4"/>
      <c r="V332" s="4"/>
      <c r="W332" s="4"/>
      <c r="X332" s="4"/>
      <c r="Y332" s="4"/>
      <c r="Z332" s="4"/>
      <c r="AA332" s="4"/>
      <c r="AB332" s="4"/>
      <c r="AC332" s="4"/>
      <c r="AD332" s="4"/>
      <c r="AE332" s="4"/>
      <c r="AF332" s="4"/>
      <c r="AG332" s="4"/>
      <c r="AH332" s="4"/>
      <c r="AI332" s="4"/>
      <c r="AJ332" s="4"/>
      <c r="AK332" s="4"/>
    </row>
    <row r="333">
      <c r="A333" s="1"/>
      <c r="B333" s="116"/>
      <c r="C333" s="47"/>
      <c r="D333" s="47"/>
      <c r="E333" s="47"/>
      <c r="F333" s="48"/>
      <c r="G333" s="1"/>
      <c r="H333" s="1"/>
      <c r="I333" s="1"/>
      <c r="J333" s="47"/>
      <c r="K333" s="4"/>
      <c r="L333" s="4"/>
      <c r="M333" s="4"/>
      <c r="N333" s="4"/>
      <c r="O333" s="4"/>
      <c r="P333" s="4"/>
      <c r="Q333" s="4"/>
      <c r="R333" s="4"/>
      <c r="S333" s="1"/>
      <c r="T333" s="4"/>
      <c r="U333" s="4"/>
      <c r="V333" s="4"/>
      <c r="W333" s="4"/>
      <c r="X333" s="4"/>
      <c r="Y333" s="4"/>
      <c r="Z333" s="4"/>
      <c r="AA333" s="4"/>
      <c r="AB333" s="4"/>
      <c r="AC333" s="4"/>
      <c r="AD333" s="4"/>
      <c r="AE333" s="4"/>
      <c r="AF333" s="4"/>
      <c r="AG333" s="4"/>
      <c r="AH333" s="4"/>
      <c r="AI333" s="4"/>
      <c r="AJ333" s="4"/>
      <c r="AK333" s="4"/>
    </row>
    <row r="334">
      <c r="A334" s="1"/>
      <c r="B334" s="116"/>
      <c r="C334" s="47"/>
      <c r="D334" s="47"/>
      <c r="E334" s="47"/>
      <c r="F334" s="48"/>
      <c r="G334" s="1"/>
      <c r="H334" s="1"/>
      <c r="I334" s="1"/>
      <c r="J334" s="47"/>
      <c r="K334" s="4"/>
      <c r="L334" s="4"/>
      <c r="M334" s="4"/>
      <c r="N334" s="4"/>
      <c r="O334" s="4"/>
      <c r="P334" s="4"/>
      <c r="Q334" s="4"/>
      <c r="R334" s="4"/>
      <c r="S334" s="1"/>
      <c r="T334" s="4"/>
      <c r="U334" s="4"/>
      <c r="V334" s="4"/>
      <c r="W334" s="4"/>
      <c r="X334" s="4"/>
      <c r="Y334" s="4"/>
      <c r="Z334" s="4"/>
      <c r="AA334" s="4"/>
      <c r="AB334" s="4"/>
      <c r="AC334" s="4"/>
      <c r="AD334" s="4"/>
      <c r="AE334" s="4"/>
      <c r="AF334" s="4"/>
      <c r="AG334" s="4"/>
      <c r="AH334" s="4"/>
      <c r="AI334" s="4"/>
      <c r="AJ334" s="4"/>
      <c r="AK334" s="4"/>
    </row>
    <row r="335">
      <c r="A335" s="1"/>
      <c r="B335" s="116"/>
      <c r="C335" s="47"/>
      <c r="D335" s="47"/>
      <c r="E335" s="47"/>
      <c r="F335" s="48"/>
      <c r="G335" s="1"/>
      <c r="H335" s="1"/>
      <c r="I335" s="1"/>
      <c r="J335" s="47"/>
      <c r="K335" s="4"/>
      <c r="L335" s="4"/>
      <c r="M335" s="4"/>
      <c r="N335" s="4"/>
      <c r="O335" s="4"/>
      <c r="P335" s="4"/>
      <c r="Q335" s="4"/>
      <c r="R335" s="4"/>
      <c r="S335" s="1"/>
      <c r="T335" s="4"/>
      <c r="U335" s="4"/>
      <c r="V335" s="4"/>
      <c r="W335" s="4"/>
      <c r="X335" s="4"/>
      <c r="Y335" s="4"/>
      <c r="Z335" s="4"/>
      <c r="AA335" s="4"/>
      <c r="AB335" s="4"/>
      <c r="AC335" s="4"/>
      <c r="AD335" s="4"/>
      <c r="AE335" s="4"/>
      <c r="AF335" s="4"/>
      <c r="AG335" s="4"/>
      <c r="AH335" s="4"/>
      <c r="AI335" s="4"/>
      <c r="AJ335" s="4"/>
      <c r="AK335" s="4"/>
    </row>
    <row r="336">
      <c r="A336" s="1"/>
      <c r="B336" s="116"/>
      <c r="C336" s="47"/>
      <c r="D336" s="47"/>
      <c r="E336" s="47"/>
      <c r="F336" s="48"/>
      <c r="G336" s="1"/>
      <c r="H336" s="1"/>
      <c r="I336" s="1"/>
      <c r="J336" s="47"/>
      <c r="K336" s="4"/>
      <c r="L336" s="4"/>
      <c r="M336" s="4"/>
      <c r="N336" s="4"/>
      <c r="O336" s="4"/>
      <c r="P336" s="4"/>
      <c r="Q336" s="4"/>
      <c r="R336" s="4"/>
      <c r="S336" s="1"/>
      <c r="T336" s="4"/>
      <c r="U336" s="4"/>
      <c r="V336" s="4"/>
      <c r="W336" s="4"/>
      <c r="X336" s="4"/>
      <c r="Y336" s="4"/>
      <c r="Z336" s="4"/>
      <c r="AA336" s="4"/>
      <c r="AB336" s="4"/>
      <c r="AC336" s="4"/>
      <c r="AD336" s="4"/>
      <c r="AE336" s="4"/>
      <c r="AF336" s="4"/>
      <c r="AG336" s="4"/>
      <c r="AH336" s="4"/>
      <c r="AI336" s="4"/>
      <c r="AJ336" s="4"/>
      <c r="AK336" s="4"/>
    </row>
    <row r="337">
      <c r="A337" s="1"/>
      <c r="B337" s="116"/>
      <c r="C337" s="47"/>
      <c r="D337" s="47"/>
      <c r="E337" s="47"/>
      <c r="F337" s="48"/>
      <c r="G337" s="1"/>
      <c r="H337" s="1"/>
      <c r="I337" s="1"/>
      <c r="J337" s="47"/>
      <c r="K337" s="4"/>
      <c r="L337" s="4"/>
      <c r="M337" s="4"/>
      <c r="N337" s="4"/>
      <c r="O337" s="4"/>
      <c r="P337" s="4"/>
      <c r="Q337" s="4"/>
      <c r="R337" s="4"/>
      <c r="S337" s="1"/>
      <c r="T337" s="4"/>
      <c r="U337" s="4"/>
      <c r="V337" s="4"/>
      <c r="W337" s="4"/>
      <c r="X337" s="4"/>
      <c r="Y337" s="4"/>
      <c r="Z337" s="4"/>
      <c r="AA337" s="4"/>
      <c r="AB337" s="4"/>
      <c r="AC337" s="4"/>
      <c r="AD337" s="4"/>
      <c r="AE337" s="4"/>
      <c r="AF337" s="4"/>
      <c r="AG337" s="4"/>
      <c r="AH337" s="4"/>
      <c r="AI337" s="4"/>
      <c r="AJ337" s="4"/>
      <c r="AK337" s="4"/>
    </row>
    <row r="338">
      <c r="A338" s="1"/>
      <c r="B338" s="116"/>
      <c r="C338" s="47"/>
      <c r="D338" s="47"/>
      <c r="E338" s="47"/>
      <c r="F338" s="48"/>
      <c r="G338" s="1"/>
      <c r="H338" s="1"/>
      <c r="I338" s="1"/>
      <c r="J338" s="47"/>
      <c r="K338" s="4"/>
      <c r="L338" s="4"/>
      <c r="M338" s="4"/>
      <c r="N338" s="4"/>
      <c r="O338" s="4"/>
      <c r="P338" s="4"/>
      <c r="Q338" s="4"/>
      <c r="R338" s="4"/>
      <c r="S338" s="1"/>
      <c r="T338" s="4"/>
      <c r="U338" s="4"/>
      <c r="V338" s="4"/>
      <c r="W338" s="4"/>
      <c r="X338" s="4"/>
      <c r="Y338" s="4"/>
      <c r="Z338" s="4"/>
      <c r="AA338" s="4"/>
      <c r="AB338" s="4"/>
      <c r="AC338" s="4"/>
      <c r="AD338" s="4"/>
      <c r="AE338" s="4"/>
      <c r="AF338" s="4"/>
      <c r="AG338" s="4"/>
      <c r="AH338" s="4"/>
      <c r="AI338" s="4"/>
      <c r="AJ338" s="4"/>
      <c r="AK338" s="4"/>
    </row>
    <row r="339">
      <c r="A339" s="1"/>
      <c r="B339" s="116"/>
      <c r="C339" s="47"/>
      <c r="D339" s="47"/>
      <c r="E339" s="47"/>
      <c r="F339" s="48"/>
      <c r="G339" s="1"/>
      <c r="H339" s="1"/>
      <c r="I339" s="1"/>
      <c r="J339" s="47"/>
      <c r="K339" s="4"/>
      <c r="L339" s="4"/>
      <c r="M339" s="4"/>
      <c r="N339" s="4"/>
      <c r="O339" s="4"/>
      <c r="P339" s="4"/>
      <c r="Q339" s="4"/>
      <c r="R339" s="4"/>
      <c r="S339" s="1"/>
      <c r="T339" s="4"/>
      <c r="U339" s="4"/>
      <c r="V339" s="4"/>
      <c r="W339" s="4"/>
      <c r="X339" s="4"/>
      <c r="Y339" s="4"/>
      <c r="Z339" s="4"/>
      <c r="AA339" s="4"/>
      <c r="AB339" s="4"/>
      <c r="AC339" s="4"/>
      <c r="AD339" s="4"/>
      <c r="AE339" s="4"/>
      <c r="AF339" s="4"/>
      <c r="AG339" s="4"/>
      <c r="AH339" s="4"/>
      <c r="AI339" s="4"/>
      <c r="AJ339" s="4"/>
      <c r="AK339" s="4"/>
    </row>
    <row r="340">
      <c r="A340" s="1"/>
      <c r="B340" s="116"/>
      <c r="C340" s="47"/>
      <c r="D340" s="47"/>
      <c r="E340" s="47"/>
      <c r="F340" s="48"/>
      <c r="G340" s="1"/>
      <c r="H340" s="1"/>
      <c r="I340" s="1"/>
      <c r="J340" s="47"/>
      <c r="K340" s="4"/>
      <c r="L340" s="4"/>
      <c r="M340" s="4"/>
      <c r="N340" s="4"/>
      <c r="O340" s="4"/>
      <c r="P340" s="4"/>
      <c r="Q340" s="4"/>
      <c r="R340" s="4"/>
      <c r="S340" s="1"/>
      <c r="T340" s="4"/>
      <c r="U340" s="4"/>
      <c r="V340" s="4"/>
      <c r="W340" s="4"/>
      <c r="X340" s="4"/>
      <c r="Y340" s="4"/>
      <c r="Z340" s="4"/>
      <c r="AA340" s="4"/>
      <c r="AB340" s="4"/>
      <c r="AC340" s="4"/>
      <c r="AD340" s="4"/>
      <c r="AE340" s="4"/>
      <c r="AF340" s="4"/>
      <c r="AG340" s="4"/>
      <c r="AH340" s="4"/>
      <c r="AI340" s="4"/>
      <c r="AJ340" s="4"/>
      <c r="AK340" s="4"/>
    </row>
    <row r="341">
      <c r="A341" s="1"/>
      <c r="B341" s="116"/>
      <c r="C341" s="47"/>
      <c r="D341" s="47"/>
      <c r="E341" s="47"/>
      <c r="F341" s="48"/>
      <c r="G341" s="1"/>
      <c r="H341" s="1"/>
      <c r="I341" s="1"/>
      <c r="J341" s="47"/>
      <c r="K341" s="4"/>
      <c r="L341" s="4"/>
      <c r="M341" s="4"/>
      <c r="N341" s="4"/>
      <c r="O341" s="4"/>
      <c r="P341" s="4"/>
      <c r="Q341" s="4"/>
      <c r="R341" s="4"/>
      <c r="S341" s="1"/>
      <c r="T341" s="4"/>
      <c r="U341" s="4"/>
      <c r="V341" s="4"/>
      <c r="W341" s="4"/>
      <c r="X341" s="4"/>
      <c r="Y341" s="4"/>
      <c r="Z341" s="4"/>
      <c r="AA341" s="4"/>
      <c r="AB341" s="4"/>
      <c r="AC341" s="4"/>
      <c r="AD341" s="4"/>
      <c r="AE341" s="4"/>
      <c r="AF341" s="4"/>
      <c r="AG341" s="4"/>
      <c r="AH341" s="4"/>
      <c r="AI341" s="4"/>
      <c r="AJ341" s="4"/>
      <c r="AK341" s="4"/>
    </row>
    <row r="342">
      <c r="A342" s="1"/>
      <c r="B342" s="116"/>
      <c r="C342" s="47"/>
      <c r="D342" s="47"/>
      <c r="E342" s="47"/>
      <c r="F342" s="48"/>
      <c r="G342" s="1"/>
      <c r="H342" s="1"/>
      <c r="I342" s="1"/>
      <c r="J342" s="47"/>
      <c r="K342" s="4"/>
      <c r="L342" s="4"/>
      <c r="M342" s="4"/>
      <c r="N342" s="4"/>
      <c r="O342" s="4"/>
      <c r="P342" s="4"/>
      <c r="Q342" s="4"/>
      <c r="R342" s="4"/>
      <c r="S342" s="1"/>
      <c r="T342" s="4"/>
      <c r="U342" s="4"/>
      <c r="V342" s="4"/>
      <c r="W342" s="4"/>
      <c r="X342" s="4"/>
      <c r="Y342" s="4"/>
      <c r="Z342" s="4"/>
      <c r="AA342" s="4"/>
      <c r="AB342" s="4"/>
      <c r="AC342" s="4"/>
      <c r="AD342" s="4"/>
      <c r="AE342" s="4"/>
      <c r="AF342" s="4"/>
      <c r="AG342" s="4"/>
      <c r="AH342" s="4"/>
      <c r="AI342" s="4"/>
      <c r="AJ342" s="4"/>
      <c r="AK342" s="4"/>
    </row>
    <row r="343">
      <c r="A343" s="1"/>
      <c r="B343" s="116"/>
      <c r="C343" s="47"/>
      <c r="D343" s="47"/>
      <c r="E343" s="47"/>
      <c r="F343" s="48"/>
      <c r="G343" s="1"/>
      <c r="H343" s="1"/>
      <c r="I343" s="1"/>
      <c r="J343" s="47"/>
      <c r="K343" s="4"/>
      <c r="L343" s="4"/>
      <c r="M343" s="4"/>
      <c r="N343" s="4"/>
      <c r="O343" s="4"/>
      <c r="P343" s="4"/>
      <c r="Q343" s="4"/>
      <c r="R343" s="4"/>
      <c r="S343" s="1"/>
      <c r="T343" s="4"/>
      <c r="U343" s="4"/>
      <c r="V343" s="4"/>
      <c r="W343" s="4"/>
      <c r="X343" s="4"/>
      <c r="Y343" s="4"/>
      <c r="Z343" s="4"/>
      <c r="AA343" s="4"/>
      <c r="AB343" s="4"/>
      <c r="AC343" s="4"/>
      <c r="AD343" s="4"/>
      <c r="AE343" s="4"/>
      <c r="AF343" s="4"/>
      <c r="AG343" s="4"/>
      <c r="AH343" s="4"/>
      <c r="AI343" s="4"/>
      <c r="AJ343" s="4"/>
      <c r="AK343" s="4"/>
    </row>
    <row r="344">
      <c r="A344" s="1"/>
      <c r="B344" s="116"/>
      <c r="C344" s="47"/>
      <c r="D344" s="47"/>
      <c r="E344" s="47"/>
      <c r="F344" s="48"/>
      <c r="G344" s="1"/>
      <c r="H344" s="1"/>
      <c r="I344" s="1"/>
      <c r="J344" s="47"/>
      <c r="K344" s="4"/>
      <c r="L344" s="4"/>
      <c r="M344" s="4"/>
      <c r="N344" s="4"/>
      <c r="O344" s="4"/>
      <c r="P344" s="4"/>
      <c r="Q344" s="4"/>
      <c r="R344" s="4"/>
      <c r="S344" s="1"/>
      <c r="T344" s="4"/>
      <c r="U344" s="4"/>
      <c r="V344" s="4"/>
      <c r="W344" s="4"/>
      <c r="X344" s="4"/>
      <c r="Y344" s="4"/>
      <c r="Z344" s="4"/>
      <c r="AA344" s="4"/>
      <c r="AB344" s="4"/>
      <c r="AC344" s="4"/>
      <c r="AD344" s="4"/>
      <c r="AE344" s="4"/>
      <c r="AF344" s="4"/>
      <c r="AG344" s="4"/>
      <c r="AH344" s="4"/>
      <c r="AI344" s="4"/>
      <c r="AJ344" s="4"/>
      <c r="AK344" s="4"/>
    </row>
    <row r="345">
      <c r="A345" s="1"/>
      <c r="B345" s="116"/>
      <c r="C345" s="47"/>
      <c r="D345" s="47"/>
      <c r="E345" s="47"/>
      <c r="F345" s="48"/>
      <c r="G345" s="1"/>
      <c r="H345" s="1"/>
      <c r="I345" s="1"/>
      <c r="J345" s="47"/>
      <c r="K345" s="4"/>
      <c r="L345" s="4"/>
      <c r="M345" s="4"/>
      <c r="N345" s="4"/>
      <c r="O345" s="4"/>
      <c r="P345" s="4"/>
      <c r="Q345" s="4"/>
      <c r="R345" s="4"/>
      <c r="S345" s="1"/>
      <c r="T345" s="4"/>
      <c r="U345" s="4"/>
      <c r="V345" s="4"/>
      <c r="W345" s="4"/>
      <c r="X345" s="4"/>
      <c r="Y345" s="4"/>
      <c r="Z345" s="4"/>
      <c r="AA345" s="4"/>
      <c r="AB345" s="4"/>
      <c r="AC345" s="4"/>
      <c r="AD345" s="4"/>
      <c r="AE345" s="4"/>
      <c r="AF345" s="4"/>
      <c r="AG345" s="4"/>
      <c r="AH345" s="4"/>
      <c r="AI345" s="4"/>
      <c r="AJ345" s="4"/>
      <c r="AK345" s="4"/>
    </row>
    <row r="346">
      <c r="A346" s="1"/>
      <c r="B346" s="116"/>
      <c r="C346" s="47"/>
      <c r="D346" s="47"/>
      <c r="E346" s="47"/>
      <c r="F346" s="48"/>
      <c r="G346" s="1"/>
      <c r="H346" s="1"/>
      <c r="I346" s="1"/>
      <c r="J346" s="47"/>
      <c r="K346" s="4"/>
      <c r="L346" s="4"/>
      <c r="M346" s="4"/>
      <c r="N346" s="4"/>
      <c r="O346" s="4"/>
      <c r="P346" s="4"/>
      <c r="Q346" s="4"/>
      <c r="R346" s="4"/>
      <c r="S346" s="1"/>
      <c r="T346" s="4"/>
      <c r="U346" s="4"/>
      <c r="V346" s="4"/>
      <c r="W346" s="4"/>
      <c r="X346" s="4"/>
      <c r="Y346" s="4"/>
      <c r="Z346" s="4"/>
      <c r="AA346" s="4"/>
      <c r="AB346" s="4"/>
      <c r="AC346" s="4"/>
      <c r="AD346" s="4"/>
      <c r="AE346" s="4"/>
      <c r="AF346" s="4"/>
      <c r="AG346" s="4"/>
      <c r="AH346" s="4"/>
      <c r="AI346" s="4"/>
      <c r="AJ346" s="4"/>
      <c r="AK346" s="4"/>
    </row>
    <row r="347">
      <c r="A347" s="1"/>
      <c r="B347" s="116"/>
      <c r="C347" s="47"/>
      <c r="D347" s="47"/>
      <c r="E347" s="47"/>
      <c r="F347" s="48"/>
      <c r="G347" s="1"/>
      <c r="H347" s="1"/>
      <c r="I347" s="1"/>
      <c r="J347" s="47"/>
      <c r="K347" s="4"/>
      <c r="L347" s="4"/>
      <c r="M347" s="4"/>
      <c r="N347" s="4"/>
      <c r="O347" s="4"/>
      <c r="P347" s="4"/>
      <c r="Q347" s="4"/>
      <c r="R347" s="4"/>
      <c r="S347" s="1"/>
      <c r="T347" s="4"/>
      <c r="U347" s="4"/>
      <c r="V347" s="4"/>
      <c r="W347" s="4"/>
      <c r="X347" s="4"/>
      <c r="Y347" s="4"/>
      <c r="Z347" s="4"/>
      <c r="AA347" s="4"/>
      <c r="AB347" s="4"/>
      <c r="AC347" s="4"/>
      <c r="AD347" s="4"/>
      <c r="AE347" s="4"/>
      <c r="AF347" s="4"/>
      <c r="AG347" s="4"/>
      <c r="AH347" s="4"/>
      <c r="AI347" s="4"/>
      <c r="AJ347" s="4"/>
      <c r="AK347" s="4"/>
    </row>
    <row r="348">
      <c r="A348" s="1"/>
      <c r="B348" s="116"/>
      <c r="C348" s="47"/>
      <c r="D348" s="47"/>
      <c r="E348" s="47"/>
      <c r="F348" s="48"/>
      <c r="G348" s="1"/>
      <c r="H348" s="1"/>
      <c r="I348" s="1"/>
      <c r="J348" s="47"/>
      <c r="K348" s="4"/>
      <c r="L348" s="4"/>
      <c r="M348" s="4"/>
      <c r="N348" s="4"/>
      <c r="O348" s="4"/>
      <c r="P348" s="4"/>
      <c r="Q348" s="4"/>
      <c r="R348" s="4"/>
      <c r="S348" s="1"/>
      <c r="T348" s="4"/>
      <c r="U348" s="4"/>
      <c r="V348" s="4"/>
      <c r="W348" s="4"/>
      <c r="X348" s="4"/>
      <c r="Y348" s="4"/>
      <c r="Z348" s="4"/>
      <c r="AA348" s="4"/>
      <c r="AB348" s="4"/>
      <c r="AC348" s="4"/>
      <c r="AD348" s="4"/>
      <c r="AE348" s="4"/>
      <c r="AF348" s="4"/>
      <c r="AG348" s="4"/>
      <c r="AH348" s="4"/>
      <c r="AI348" s="4"/>
      <c r="AJ348" s="4"/>
      <c r="AK348" s="4"/>
    </row>
    <row r="349">
      <c r="A349" s="1"/>
      <c r="B349" s="116"/>
      <c r="C349" s="47"/>
      <c r="D349" s="47"/>
      <c r="E349" s="47"/>
      <c r="F349" s="48"/>
      <c r="G349" s="1"/>
      <c r="H349" s="1"/>
      <c r="I349" s="1"/>
      <c r="J349" s="47"/>
      <c r="K349" s="4"/>
      <c r="L349" s="4"/>
      <c r="M349" s="4"/>
      <c r="N349" s="4"/>
      <c r="O349" s="4"/>
      <c r="P349" s="4"/>
      <c r="Q349" s="4"/>
      <c r="R349" s="4"/>
      <c r="S349" s="1"/>
      <c r="T349" s="4"/>
      <c r="U349" s="4"/>
      <c r="V349" s="4"/>
      <c r="W349" s="4"/>
      <c r="X349" s="4"/>
      <c r="Y349" s="4"/>
      <c r="Z349" s="4"/>
      <c r="AA349" s="4"/>
      <c r="AB349" s="4"/>
      <c r="AC349" s="4"/>
      <c r="AD349" s="4"/>
      <c r="AE349" s="4"/>
      <c r="AF349" s="4"/>
      <c r="AG349" s="4"/>
      <c r="AH349" s="4"/>
      <c r="AI349" s="4"/>
      <c r="AJ349" s="4"/>
      <c r="AK349" s="4"/>
    </row>
    <row r="350">
      <c r="A350" s="1"/>
      <c r="B350" s="116"/>
      <c r="C350" s="47"/>
      <c r="D350" s="47"/>
      <c r="E350" s="47"/>
      <c r="F350" s="48"/>
      <c r="G350" s="1"/>
      <c r="H350" s="1"/>
      <c r="I350" s="1"/>
      <c r="J350" s="47"/>
      <c r="K350" s="4"/>
      <c r="L350" s="4"/>
      <c r="M350" s="4"/>
      <c r="N350" s="4"/>
      <c r="O350" s="4"/>
      <c r="P350" s="4"/>
      <c r="Q350" s="4"/>
      <c r="R350" s="4"/>
      <c r="S350" s="1"/>
      <c r="T350" s="4"/>
      <c r="U350" s="4"/>
      <c r="V350" s="4"/>
      <c r="W350" s="4"/>
      <c r="X350" s="4"/>
      <c r="Y350" s="4"/>
      <c r="Z350" s="4"/>
      <c r="AA350" s="4"/>
      <c r="AB350" s="4"/>
      <c r="AC350" s="4"/>
      <c r="AD350" s="4"/>
      <c r="AE350" s="4"/>
      <c r="AF350" s="4"/>
      <c r="AG350" s="4"/>
      <c r="AH350" s="4"/>
      <c r="AI350" s="4"/>
      <c r="AJ350" s="4"/>
      <c r="AK350" s="4"/>
    </row>
    <row r="351">
      <c r="A351" s="1"/>
      <c r="B351" s="116"/>
      <c r="C351" s="47"/>
      <c r="D351" s="47"/>
      <c r="E351" s="47"/>
      <c r="F351" s="48"/>
      <c r="G351" s="1"/>
      <c r="H351" s="1"/>
      <c r="I351" s="1"/>
      <c r="J351" s="47"/>
      <c r="K351" s="4"/>
      <c r="L351" s="4"/>
      <c r="M351" s="4"/>
      <c r="N351" s="4"/>
      <c r="O351" s="4"/>
      <c r="P351" s="4"/>
      <c r="Q351" s="4"/>
      <c r="R351" s="4"/>
      <c r="S351" s="1"/>
      <c r="T351" s="4"/>
      <c r="U351" s="4"/>
      <c r="V351" s="4"/>
      <c r="W351" s="4"/>
      <c r="X351" s="4"/>
      <c r="Y351" s="4"/>
      <c r="Z351" s="4"/>
      <c r="AA351" s="4"/>
      <c r="AB351" s="4"/>
      <c r="AC351" s="4"/>
      <c r="AD351" s="4"/>
      <c r="AE351" s="4"/>
      <c r="AF351" s="4"/>
      <c r="AG351" s="4"/>
      <c r="AH351" s="4"/>
      <c r="AI351" s="4"/>
      <c r="AJ351" s="4"/>
      <c r="AK351" s="4"/>
    </row>
    <row r="352">
      <c r="A352" s="1"/>
      <c r="B352" s="116"/>
      <c r="C352" s="47"/>
      <c r="D352" s="47"/>
      <c r="E352" s="47"/>
      <c r="F352" s="48"/>
      <c r="G352" s="1"/>
      <c r="H352" s="1"/>
      <c r="I352" s="1"/>
      <c r="J352" s="47"/>
      <c r="K352" s="4"/>
      <c r="L352" s="4"/>
      <c r="M352" s="4"/>
      <c r="N352" s="4"/>
      <c r="O352" s="4"/>
      <c r="P352" s="4"/>
      <c r="Q352" s="4"/>
      <c r="R352" s="4"/>
      <c r="S352" s="1"/>
      <c r="T352" s="4"/>
      <c r="U352" s="4"/>
      <c r="V352" s="4"/>
      <c r="W352" s="4"/>
      <c r="X352" s="4"/>
      <c r="Y352" s="4"/>
      <c r="Z352" s="4"/>
      <c r="AA352" s="4"/>
      <c r="AB352" s="4"/>
      <c r="AC352" s="4"/>
      <c r="AD352" s="4"/>
      <c r="AE352" s="4"/>
      <c r="AF352" s="4"/>
      <c r="AG352" s="4"/>
      <c r="AH352" s="4"/>
      <c r="AI352" s="4"/>
      <c r="AJ352" s="4"/>
      <c r="AK352" s="4"/>
    </row>
    <row r="353">
      <c r="A353" s="1"/>
      <c r="B353" s="116"/>
      <c r="C353" s="47"/>
      <c r="D353" s="47"/>
      <c r="E353" s="47"/>
      <c r="F353" s="48"/>
      <c r="G353" s="1"/>
      <c r="H353" s="1"/>
      <c r="I353" s="1"/>
      <c r="J353" s="47"/>
      <c r="K353" s="4"/>
      <c r="L353" s="4"/>
      <c r="M353" s="4"/>
      <c r="N353" s="4"/>
      <c r="O353" s="4"/>
      <c r="P353" s="4"/>
      <c r="Q353" s="4"/>
      <c r="R353" s="4"/>
      <c r="S353" s="1"/>
      <c r="T353" s="4"/>
      <c r="U353" s="4"/>
      <c r="V353" s="4"/>
      <c r="W353" s="4"/>
      <c r="X353" s="4"/>
      <c r="Y353" s="4"/>
      <c r="Z353" s="4"/>
      <c r="AA353" s="4"/>
      <c r="AB353" s="4"/>
      <c r="AC353" s="4"/>
      <c r="AD353" s="4"/>
      <c r="AE353" s="4"/>
      <c r="AF353" s="4"/>
      <c r="AG353" s="4"/>
      <c r="AH353" s="4"/>
      <c r="AI353" s="4"/>
      <c r="AJ353" s="4"/>
      <c r="AK353" s="4"/>
    </row>
    <row r="354">
      <c r="A354" s="1"/>
      <c r="B354" s="116"/>
      <c r="C354" s="47"/>
      <c r="D354" s="47"/>
      <c r="E354" s="47"/>
      <c r="F354" s="48"/>
      <c r="G354" s="1"/>
      <c r="H354" s="1"/>
      <c r="I354" s="1"/>
      <c r="J354" s="47"/>
      <c r="K354" s="4"/>
      <c r="L354" s="4"/>
      <c r="M354" s="4"/>
      <c r="N354" s="4"/>
      <c r="O354" s="4"/>
      <c r="P354" s="4"/>
      <c r="Q354" s="4"/>
      <c r="R354" s="4"/>
      <c r="S354" s="1"/>
      <c r="T354" s="4"/>
      <c r="U354" s="4"/>
      <c r="V354" s="4"/>
      <c r="W354" s="4"/>
      <c r="X354" s="4"/>
      <c r="Y354" s="4"/>
      <c r="Z354" s="4"/>
      <c r="AA354" s="4"/>
      <c r="AB354" s="4"/>
      <c r="AC354" s="4"/>
      <c r="AD354" s="4"/>
      <c r="AE354" s="4"/>
      <c r="AF354" s="4"/>
      <c r="AG354" s="4"/>
      <c r="AH354" s="4"/>
      <c r="AI354" s="4"/>
      <c r="AJ354" s="4"/>
      <c r="AK354" s="4"/>
    </row>
    <row r="355">
      <c r="A355" s="1"/>
      <c r="B355" s="116"/>
      <c r="C355" s="47"/>
      <c r="D355" s="47"/>
      <c r="E355" s="47"/>
      <c r="F355" s="48"/>
      <c r="G355" s="1"/>
      <c r="H355" s="1"/>
      <c r="I355" s="1"/>
      <c r="J355" s="47"/>
      <c r="K355" s="4"/>
      <c r="L355" s="4"/>
      <c r="M355" s="4"/>
      <c r="N355" s="4"/>
      <c r="O355" s="4"/>
      <c r="P355" s="4"/>
      <c r="Q355" s="4"/>
      <c r="R355" s="4"/>
      <c r="S355" s="1"/>
      <c r="T355" s="4"/>
      <c r="U355" s="4"/>
      <c r="V355" s="4"/>
      <c r="W355" s="4"/>
      <c r="X355" s="4"/>
      <c r="Y355" s="4"/>
      <c r="Z355" s="4"/>
      <c r="AA355" s="4"/>
      <c r="AB355" s="4"/>
      <c r="AC355" s="4"/>
      <c r="AD355" s="4"/>
      <c r="AE355" s="4"/>
      <c r="AF355" s="4"/>
      <c r="AG355" s="4"/>
      <c r="AH355" s="4"/>
      <c r="AI355" s="4"/>
      <c r="AJ355" s="4"/>
      <c r="AK355" s="4"/>
    </row>
    <row r="356">
      <c r="A356" s="1"/>
      <c r="B356" s="116"/>
      <c r="C356" s="47"/>
      <c r="D356" s="47"/>
      <c r="E356" s="47"/>
      <c r="F356" s="48"/>
      <c r="G356" s="1"/>
      <c r="H356" s="1"/>
      <c r="I356" s="1"/>
      <c r="J356" s="47"/>
      <c r="K356" s="4"/>
      <c r="L356" s="4"/>
      <c r="M356" s="4"/>
      <c r="N356" s="4"/>
      <c r="O356" s="4"/>
      <c r="P356" s="4"/>
      <c r="Q356" s="4"/>
      <c r="R356" s="4"/>
      <c r="S356" s="1"/>
      <c r="T356" s="4"/>
      <c r="U356" s="4"/>
      <c r="V356" s="4"/>
      <c r="W356" s="4"/>
      <c r="X356" s="4"/>
      <c r="Y356" s="4"/>
      <c r="Z356" s="4"/>
      <c r="AA356" s="4"/>
      <c r="AB356" s="4"/>
      <c r="AC356" s="4"/>
      <c r="AD356" s="4"/>
      <c r="AE356" s="4"/>
      <c r="AF356" s="4"/>
      <c r="AG356" s="4"/>
      <c r="AH356" s="4"/>
      <c r="AI356" s="4"/>
      <c r="AJ356" s="4"/>
      <c r="AK356" s="4"/>
    </row>
    <row r="357">
      <c r="A357" s="1"/>
      <c r="B357" s="116"/>
      <c r="C357" s="47"/>
      <c r="D357" s="47"/>
      <c r="E357" s="47"/>
      <c r="F357" s="48"/>
      <c r="G357" s="1"/>
      <c r="H357" s="1"/>
      <c r="I357" s="1"/>
      <c r="J357" s="47"/>
      <c r="K357" s="4"/>
      <c r="L357" s="4"/>
      <c r="M357" s="4"/>
      <c r="N357" s="4"/>
      <c r="O357" s="4"/>
      <c r="P357" s="4"/>
      <c r="Q357" s="4"/>
      <c r="R357" s="4"/>
      <c r="S357" s="1"/>
      <c r="T357" s="4"/>
      <c r="U357" s="4"/>
      <c r="V357" s="4"/>
      <c r="W357" s="4"/>
      <c r="X357" s="4"/>
      <c r="Y357" s="4"/>
      <c r="Z357" s="4"/>
      <c r="AA357" s="4"/>
      <c r="AB357" s="4"/>
      <c r="AC357" s="4"/>
      <c r="AD357" s="4"/>
      <c r="AE357" s="4"/>
      <c r="AF357" s="4"/>
      <c r="AG357" s="4"/>
      <c r="AH357" s="4"/>
      <c r="AI357" s="4"/>
      <c r="AJ357" s="4"/>
      <c r="AK357" s="4"/>
    </row>
    <row r="358">
      <c r="A358" s="1"/>
      <c r="B358" s="116"/>
      <c r="C358" s="47"/>
      <c r="D358" s="47"/>
      <c r="E358" s="47"/>
      <c r="F358" s="48"/>
      <c r="G358" s="1"/>
      <c r="H358" s="1"/>
      <c r="I358" s="1"/>
      <c r="J358" s="47"/>
      <c r="K358" s="4"/>
      <c r="L358" s="4"/>
      <c r="M358" s="4"/>
      <c r="N358" s="4"/>
      <c r="O358" s="4"/>
      <c r="P358" s="4"/>
      <c r="Q358" s="4"/>
      <c r="R358" s="4"/>
      <c r="S358" s="1"/>
      <c r="T358" s="4"/>
      <c r="U358" s="4"/>
      <c r="V358" s="4"/>
      <c r="W358" s="4"/>
      <c r="X358" s="4"/>
      <c r="Y358" s="4"/>
      <c r="Z358" s="4"/>
      <c r="AA358" s="4"/>
      <c r="AB358" s="4"/>
      <c r="AC358" s="4"/>
      <c r="AD358" s="4"/>
      <c r="AE358" s="4"/>
      <c r="AF358" s="4"/>
      <c r="AG358" s="4"/>
      <c r="AH358" s="4"/>
      <c r="AI358" s="4"/>
      <c r="AJ358" s="4"/>
      <c r="AK358" s="4"/>
    </row>
    <row r="359">
      <c r="A359" s="1"/>
      <c r="B359" s="116"/>
      <c r="C359" s="47"/>
      <c r="D359" s="47"/>
      <c r="E359" s="47"/>
      <c r="F359" s="48"/>
      <c r="G359" s="1"/>
      <c r="H359" s="1"/>
      <c r="I359" s="1"/>
      <c r="J359" s="47"/>
      <c r="K359" s="4"/>
      <c r="L359" s="4"/>
      <c r="M359" s="4"/>
      <c r="N359" s="4"/>
      <c r="O359" s="4"/>
      <c r="P359" s="4"/>
      <c r="Q359" s="4"/>
      <c r="R359" s="4"/>
      <c r="S359" s="1"/>
      <c r="T359" s="4"/>
      <c r="U359" s="4"/>
      <c r="V359" s="4"/>
      <c r="W359" s="4"/>
      <c r="X359" s="4"/>
      <c r="Y359" s="4"/>
      <c r="Z359" s="4"/>
      <c r="AA359" s="4"/>
      <c r="AB359" s="4"/>
      <c r="AC359" s="4"/>
      <c r="AD359" s="4"/>
      <c r="AE359" s="4"/>
      <c r="AF359" s="4"/>
      <c r="AG359" s="4"/>
      <c r="AH359" s="4"/>
      <c r="AI359" s="4"/>
      <c r="AJ359" s="4"/>
      <c r="AK359" s="4"/>
    </row>
    <row r="360">
      <c r="A360" s="1"/>
      <c r="B360" s="116"/>
      <c r="C360" s="47"/>
      <c r="D360" s="47"/>
      <c r="E360" s="47"/>
      <c r="F360" s="48"/>
      <c r="G360" s="1"/>
      <c r="H360" s="1"/>
      <c r="I360" s="1"/>
      <c r="J360" s="47"/>
      <c r="K360" s="4"/>
      <c r="L360" s="4"/>
      <c r="M360" s="4"/>
      <c r="N360" s="4"/>
      <c r="O360" s="4"/>
      <c r="P360" s="4"/>
      <c r="Q360" s="4"/>
      <c r="R360" s="4"/>
      <c r="S360" s="1"/>
      <c r="T360" s="4"/>
      <c r="U360" s="4"/>
      <c r="V360" s="4"/>
      <c r="W360" s="4"/>
      <c r="X360" s="4"/>
      <c r="Y360" s="4"/>
      <c r="Z360" s="4"/>
      <c r="AA360" s="4"/>
      <c r="AB360" s="4"/>
      <c r="AC360" s="4"/>
      <c r="AD360" s="4"/>
      <c r="AE360" s="4"/>
      <c r="AF360" s="4"/>
      <c r="AG360" s="4"/>
      <c r="AH360" s="4"/>
      <c r="AI360" s="4"/>
      <c r="AJ360" s="4"/>
      <c r="AK360" s="4"/>
    </row>
    <row r="361">
      <c r="A361" s="1"/>
      <c r="B361" s="116"/>
      <c r="C361" s="47"/>
      <c r="D361" s="47"/>
      <c r="E361" s="47"/>
      <c r="F361" s="48"/>
      <c r="G361" s="1"/>
      <c r="H361" s="1"/>
      <c r="I361" s="1"/>
      <c r="J361" s="47"/>
      <c r="K361" s="4"/>
      <c r="L361" s="4"/>
      <c r="M361" s="4"/>
      <c r="N361" s="4"/>
      <c r="O361" s="4"/>
      <c r="P361" s="4"/>
      <c r="Q361" s="4"/>
      <c r="R361" s="4"/>
      <c r="S361" s="1"/>
      <c r="T361" s="4"/>
      <c r="U361" s="4"/>
      <c r="V361" s="4"/>
      <c r="W361" s="4"/>
      <c r="X361" s="4"/>
      <c r="Y361" s="4"/>
      <c r="Z361" s="4"/>
      <c r="AA361" s="4"/>
      <c r="AB361" s="4"/>
      <c r="AC361" s="4"/>
      <c r="AD361" s="4"/>
      <c r="AE361" s="4"/>
      <c r="AF361" s="4"/>
      <c r="AG361" s="4"/>
      <c r="AH361" s="4"/>
      <c r="AI361" s="4"/>
      <c r="AJ361" s="4"/>
      <c r="AK361" s="4"/>
    </row>
    <row r="362">
      <c r="A362" s="1"/>
      <c r="B362" s="116"/>
      <c r="C362" s="47"/>
      <c r="D362" s="47"/>
      <c r="E362" s="47"/>
      <c r="F362" s="48"/>
      <c r="G362" s="1"/>
      <c r="H362" s="1"/>
      <c r="I362" s="1"/>
      <c r="J362" s="47"/>
      <c r="K362" s="4"/>
      <c r="L362" s="4"/>
      <c r="M362" s="4"/>
      <c r="N362" s="4"/>
      <c r="O362" s="4"/>
      <c r="P362" s="4"/>
      <c r="Q362" s="4"/>
      <c r="R362" s="4"/>
      <c r="S362" s="1"/>
      <c r="T362" s="4"/>
      <c r="U362" s="4"/>
      <c r="V362" s="4"/>
      <c r="W362" s="4"/>
      <c r="X362" s="4"/>
      <c r="Y362" s="4"/>
      <c r="Z362" s="4"/>
      <c r="AA362" s="4"/>
      <c r="AB362" s="4"/>
      <c r="AC362" s="4"/>
      <c r="AD362" s="4"/>
      <c r="AE362" s="4"/>
      <c r="AF362" s="4"/>
      <c r="AG362" s="4"/>
      <c r="AH362" s="4"/>
      <c r="AI362" s="4"/>
      <c r="AJ362" s="4"/>
      <c r="AK362" s="4"/>
    </row>
    <row r="363">
      <c r="A363" s="1"/>
      <c r="B363" s="116"/>
      <c r="C363" s="47"/>
      <c r="D363" s="47"/>
      <c r="E363" s="47"/>
      <c r="F363" s="48"/>
      <c r="G363" s="1"/>
      <c r="H363" s="1"/>
      <c r="I363" s="1"/>
      <c r="J363" s="47"/>
      <c r="K363" s="4"/>
      <c r="L363" s="4"/>
      <c r="M363" s="4"/>
      <c r="N363" s="4"/>
      <c r="O363" s="4"/>
      <c r="P363" s="4"/>
      <c r="Q363" s="4"/>
      <c r="R363" s="4"/>
      <c r="S363" s="1"/>
      <c r="T363" s="4"/>
      <c r="U363" s="4"/>
      <c r="V363" s="4"/>
      <c r="W363" s="4"/>
      <c r="X363" s="4"/>
      <c r="Y363" s="4"/>
      <c r="Z363" s="4"/>
      <c r="AA363" s="4"/>
      <c r="AB363" s="4"/>
      <c r="AC363" s="4"/>
      <c r="AD363" s="4"/>
      <c r="AE363" s="4"/>
      <c r="AF363" s="4"/>
      <c r="AG363" s="4"/>
      <c r="AH363" s="4"/>
      <c r="AI363" s="4"/>
      <c r="AJ363" s="4"/>
      <c r="AK363" s="4"/>
    </row>
    <row r="364">
      <c r="A364" s="1"/>
      <c r="B364" s="116"/>
      <c r="C364" s="47"/>
      <c r="D364" s="47"/>
      <c r="E364" s="47"/>
      <c r="F364" s="48"/>
      <c r="G364" s="1"/>
      <c r="H364" s="1"/>
      <c r="I364" s="1"/>
      <c r="J364" s="47"/>
      <c r="K364" s="4"/>
      <c r="L364" s="4"/>
      <c r="M364" s="4"/>
      <c r="N364" s="4"/>
      <c r="O364" s="4"/>
      <c r="P364" s="4"/>
      <c r="Q364" s="4"/>
      <c r="R364" s="4"/>
      <c r="S364" s="1"/>
      <c r="T364" s="4"/>
      <c r="U364" s="4"/>
      <c r="V364" s="4"/>
      <c r="W364" s="4"/>
      <c r="X364" s="4"/>
      <c r="Y364" s="4"/>
      <c r="Z364" s="4"/>
      <c r="AA364" s="4"/>
      <c r="AB364" s="4"/>
      <c r="AC364" s="4"/>
      <c r="AD364" s="4"/>
      <c r="AE364" s="4"/>
      <c r="AF364" s="4"/>
      <c r="AG364" s="4"/>
      <c r="AH364" s="4"/>
      <c r="AI364" s="4"/>
      <c r="AJ364" s="4"/>
      <c r="AK364" s="4"/>
    </row>
    <row r="365">
      <c r="A365" s="1"/>
      <c r="B365" s="116"/>
      <c r="C365" s="47"/>
      <c r="D365" s="47"/>
      <c r="E365" s="47"/>
      <c r="F365" s="48"/>
      <c r="G365" s="1"/>
      <c r="H365" s="1"/>
      <c r="I365" s="1"/>
      <c r="J365" s="47"/>
      <c r="K365" s="4"/>
      <c r="L365" s="4"/>
      <c r="M365" s="4"/>
      <c r="N365" s="4"/>
      <c r="O365" s="4"/>
      <c r="P365" s="4"/>
      <c r="Q365" s="4"/>
      <c r="R365" s="4"/>
      <c r="S365" s="1"/>
      <c r="T365" s="4"/>
      <c r="U365" s="4"/>
      <c r="V365" s="4"/>
      <c r="W365" s="4"/>
      <c r="X365" s="4"/>
      <c r="Y365" s="4"/>
      <c r="Z365" s="4"/>
      <c r="AA365" s="4"/>
      <c r="AB365" s="4"/>
      <c r="AC365" s="4"/>
      <c r="AD365" s="4"/>
      <c r="AE365" s="4"/>
      <c r="AF365" s="4"/>
      <c r="AG365" s="4"/>
      <c r="AH365" s="4"/>
      <c r="AI365" s="4"/>
      <c r="AJ365" s="4"/>
      <c r="AK365" s="4"/>
    </row>
    <row r="366">
      <c r="A366" s="1"/>
      <c r="B366" s="116"/>
      <c r="C366" s="47"/>
      <c r="D366" s="47"/>
      <c r="E366" s="47"/>
      <c r="F366" s="48"/>
      <c r="G366" s="1"/>
      <c r="H366" s="1"/>
      <c r="I366" s="1"/>
      <c r="J366" s="47"/>
      <c r="K366" s="4"/>
      <c r="L366" s="4"/>
      <c r="M366" s="4"/>
      <c r="N366" s="4"/>
      <c r="O366" s="4"/>
      <c r="P366" s="4"/>
      <c r="Q366" s="4"/>
      <c r="R366" s="4"/>
      <c r="S366" s="1"/>
      <c r="T366" s="4"/>
      <c r="U366" s="4"/>
      <c r="V366" s="4"/>
      <c r="W366" s="4"/>
      <c r="X366" s="4"/>
      <c r="Y366" s="4"/>
      <c r="Z366" s="4"/>
      <c r="AA366" s="4"/>
      <c r="AB366" s="4"/>
      <c r="AC366" s="4"/>
      <c r="AD366" s="4"/>
      <c r="AE366" s="4"/>
      <c r="AF366" s="4"/>
      <c r="AG366" s="4"/>
      <c r="AH366" s="4"/>
      <c r="AI366" s="4"/>
      <c r="AJ366" s="4"/>
      <c r="AK366" s="4"/>
    </row>
    <row r="367">
      <c r="A367" s="1"/>
      <c r="B367" s="116"/>
      <c r="C367" s="47"/>
      <c r="D367" s="47"/>
      <c r="E367" s="47"/>
      <c r="F367" s="48"/>
      <c r="G367" s="1"/>
      <c r="H367" s="1"/>
      <c r="I367" s="1"/>
      <c r="J367" s="47"/>
      <c r="K367" s="4"/>
      <c r="L367" s="4"/>
      <c r="M367" s="4"/>
      <c r="N367" s="4"/>
      <c r="O367" s="4"/>
      <c r="P367" s="4"/>
      <c r="Q367" s="4"/>
      <c r="R367" s="4"/>
      <c r="S367" s="1"/>
      <c r="T367" s="4"/>
      <c r="U367" s="4"/>
      <c r="V367" s="4"/>
      <c r="W367" s="4"/>
      <c r="X367" s="4"/>
      <c r="Y367" s="4"/>
      <c r="Z367" s="4"/>
      <c r="AA367" s="4"/>
      <c r="AB367" s="4"/>
      <c r="AC367" s="4"/>
      <c r="AD367" s="4"/>
      <c r="AE367" s="4"/>
      <c r="AF367" s="4"/>
      <c r="AG367" s="4"/>
      <c r="AH367" s="4"/>
      <c r="AI367" s="4"/>
      <c r="AJ367" s="4"/>
      <c r="AK367" s="4"/>
    </row>
    <row r="368">
      <c r="A368" s="1"/>
      <c r="B368" s="116"/>
      <c r="C368" s="47"/>
      <c r="D368" s="47"/>
      <c r="E368" s="47"/>
      <c r="F368" s="48"/>
      <c r="G368" s="1"/>
      <c r="H368" s="1"/>
      <c r="I368" s="1"/>
      <c r="J368" s="47"/>
      <c r="K368" s="4"/>
      <c r="L368" s="4"/>
      <c r="M368" s="4"/>
      <c r="N368" s="4"/>
      <c r="O368" s="4"/>
      <c r="P368" s="4"/>
      <c r="Q368" s="4"/>
      <c r="R368" s="4"/>
      <c r="S368" s="1"/>
      <c r="T368" s="4"/>
      <c r="U368" s="4"/>
      <c r="V368" s="4"/>
      <c r="W368" s="4"/>
      <c r="X368" s="4"/>
      <c r="Y368" s="4"/>
      <c r="Z368" s="4"/>
      <c r="AA368" s="4"/>
      <c r="AB368" s="4"/>
      <c r="AC368" s="4"/>
      <c r="AD368" s="4"/>
      <c r="AE368" s="4"/>
      <c r="AF368" s="4"/>
      <c r="AG368" s="4"/>
      <c r="AH368" s="4"/>
      <c r="AI368" s="4"/>
      <c r="AJ368" s="4"/>
      <c r="AK368" s="4"/>
    </row>
    <row r="369">
      <c r="A369" s="1"/>
      <c r="B369" s="116"/>
      <c r="C369" s="47"/>
      <c r="D369" s="47"/>
      <c r="E369" s="47"/>
      <c r="F369" s="48"/>
      <c r="G369" s="1"/>
      <c r="H369" s="1"/>
      <c r="I369" s="1"/>
      <c r="J369" s="47"/>
      <c r="K369" s="4"/>
      <c r="L369" s="4"/>
      <c r="M369" s="4"/>
      <c r="N369" s="4"/>
      <c r="O369" s="4"/>
      <c r="P369" s="4"/>
      <c r="Q369" s="4"/>
      <c r="R369" s="4"/>
      <c r="S369" s="1"/>
      <c r="T369" s="4"/>
      <c r="U369" s="4"/>
      <c r="V369" s="4"/>
      <c r="W369" s="4"/>
      <c r="X369" s="4"/>
      <c r="Y369" s="4"/>
      <c r="Z369" s="4"/>
      <c r="AA369" s="4"/>
      <c r="AB369" s="4"/>
      <c r="AC369" s="4"/>
      <c r="AD369" s="4"/>
      <c r="AE369" s="4"/>
      <c r="AF369" s="4"/>
      <c r="AG369" s="4"/>
      <c r="AH369" s="4"/>
      <c r="AI369" s="4"/>
      <c r="AJ369" s="4"/>
      <c r="AK369" s="4"/>
    </row>
    <row r="370">
      <c r="A370" s="1"/>
      <c r="B370" s="116"/>
      <c r="C370" s="47"/>
      <c r="D370" s="47"/>
      <c r="E370" s="47"/>
      <c r="F370" s="48"/>
      <c r="G370" s="1"/>
      <c r="H370" s="1"/>
      <c r="I370" s="1"/>
      <c r="J370" s="47"/>
      <c r="K370" s="4"/>
      <c r="L370" s="4"/>
      <c r="M370" s="4"/>
      <c r="N370" s="4"/>
      <c r="O370" s="4"/>
      <c r="P370" s="4"/>
      <c r="Q370" s="4"/>
      <c r="R370" s="4"/>
      <c r="S370" s="1"/>
      <c r="T370" s="4"/>
      <c r="U370" s="4"/>
      <c r="V370" s="4"/>
      <c r="W370" s="4"/>
      <c r="X370" s="4"/>
      <c r="Y370" s="4"/>
      <c r="Z370" s="4"/>
      <c r="AA370" s="4"/>
      <c r="AB370" s="4"/>
      <c r="AC370" s="4"/>
      <c r="AD370" s="4"/>
      <c r="AE370" s="4"/>
      <c r="AF370" s="4"/>
      <c r="AG370" s="4"/>
      <c r="AH370" s="4"/>
      <c r="AI370" s="4"/>
      <c r="AJ370" s="4"/>
      <c r="AK370" s="4"/>
    </row>
    <row r="371">
      <c r="A371" s="1"/>
      <c r="B371" s="116"/>
      <c r="C371" s="47"/>
      <c r="D371" s="47"/>
      <c r="E371" s="47"/>
      <c r="F371" s="48"/>
      <c r="G371" s="1"/>
      <c r="H371" s="1"/>
      <c r="I371" s="1"/>
      <c r="J371" s="47"/>
      <c r="K371" s="4"/>
      <c r="L371" s="4"/>
      <c r="M371" s="4"/>
      <c r="N371" s="4"/>
      <c r="O371" s="4"/>
      <c r="P371" s="4"/>
      <c r="Q371" s="4"/>
      <c r="R371" s="4"/>
      <c r="S371" s="1"/>
      <c r="T371" s="4"/>
      <c r="U371" s="4"/>
      <c r="V371" s="4"/>
      <c r="W371" s="4"/>
      <c r="X371" s="4"/>
      <c r="Y371" s="4"/>
      <c r="Z371" s="4"/>
      <c r="AA371" s="4"/>
      <c r="AB371" s="4"/>
      <c r="AC371" s="4"/>
      <c r="AD371" s="4"/>
      <c r="AE371" s="4"/>
      <c r="AF371" s="4"/>
      <c r="AG371" s="4"/>
      <c r="AH371" s="4"/>
      <c r="AI371" s="4"/>
      <c r="AJ371" s="4"/>
      <c r="AK371" s="4"/>
    </row>
    <row r="372">
      <c r="A372" s="1"/>
      <c r="B372" s="116"/>
      <c r="C372" s="47"/>
      <c r="D372" s="47"/>
      <c r="E372" s="47"/>
      <c r="F372" s="48"/>
      <c r="G372" s="1"/>
      <c r="H372" s="1"/>
      <c r="I372" s="1"/>
      <c r="J372" s="47"/>
      <c r="K372" s="4"/>
      <c r="L372" s="4"/>
      <c r="M372" s="4"/>
      <c r="N372" s="4"/>
      <c r="O372" s="4"/>
      <c r="P372" s="4"/>
      <c r="Q372" s="4"/>
      <c r="R372" s="4"/>
      <c r="S372" s="1"/>
      <c r="T372" s="4"/>
      <c r="U372" s="4"/>
      <c r="V372" s="4"/>
      <c r="W372" s="4"/>
      <c r="X372" s="4"/>
      <c r="Y372" s="4"/>
      <c r="Z372" s="4"/>
      <c r="AA372" s="4"/>
      <c r="AB372" s="4"/>
      <c r="AC372" s="4"/>
      <c r="AD372" s="4"/>
      <c r="AE372" s="4"/>
      <c r="AF372" s="4"/>
      <c r="AG372" s="4"/>
      <c r="AH372" s="4"/>
      <c r="AI372" s="4"/>
      <c r="AJ372" s="4"/>
      <c r="AK372" s="4"/>
    </row>
    <row r="373">
      <c r="A373" s="1"/>
      <c r="B373" s="116"/>
      <c r="C373" s="47"/>
      <c r="D373" s="47"/>
      <c r="E373" s="47"/>
      <c r="F373" s="48"/>
      <c r="G373" s="1"/>
      <c r="H373" s="1"/>
      <c r="I373" s="1"/>
      <c r="J373" s="47"/>
      <c r="K373" s="4"/>
      <c r="L373" s="4"/>
      <c r="M373" s="4"/>
      <c r="N373" s="4"/>
      <c r="O373" s="4"/>
      <c r="P373" s="4"/>
      <c r="Q373" s="4"/>
      <c r="R373" s="4"/>
      <c r="S373" s="1"/>
      <c r="T373" s="4"/>
      <c r="U373" s="4"/>
      <c r="V373" s="4"/>
      <c r="W373" s="4"/>
      <c r="X373" s="4"/>
      <c r="Y373" s="4"/>
      <c r="Z373" s="4"/>
      <c r="AA373" s="4"/>
      <c r="AB373" s="4"/>
      <c r="AC373" s="4"/>
      <c r="AD373" s="4"/>
      <c r="AE373" s="4"/>
      <c r="AF373" s="4"/>
      <c r="AG373" s="4"/>
      <c r="AH373" s="4"/>
      <c r="AI373" s="4"/>
      <c r="AJ373" s="4"/>
      <c r="AK373" s="4"/>
    </row>
    <row r="374">
      <c r="A374" s="1"/>
      <c r="B374" s="116"/>
      <c r="C374" s="47"/>
      <c r="D374" s="47"/>
      <c r="E374" s="47"/>
      <c r="F374" s="48"/>
      <c r="G374" s="1"/>
      <c r="H374" s="1"/>
      <c r="I374" s="1"/>
      <c r="J374" s="47"/>
      <c r="K374" s="4"/>
      <c r="L374" s="4"/>
      <c r="M374" s="4"/>
      <c r="N374" s="4"/>
      <c r="O374" s="4"/>
      <c r="P374" s="4"/>
      <c r="Q374" s="4"/>
      <c r="R374" s="4"/>
      <c r="S374" s="1"/>
      <c r="T374" s="4"/>
      <c r="U374" s="4"/>
      <c r="V374" s="4"/>
      <c r="W374" s="4"/>
      <c r="X374" s="4"/>
      <c r="Y374" s="4"/>
      <c r="Z374" s="4"/>
      <c r="AA374" s="4"/>
      <c r="AB374" s="4"/>
      <c r="AC374" s="4"/>
      <c r="AD374" s="4"/>
      <c r="AE374" s="4"/>
      <c r="AF374" s="4"/>
      <c r="AG374" s="4"/>
      <c r="AH374" s="4"/>
      <c r="AI374" s="4"/>
      <c r="AJ374" s="4"/>
      <c r="AK374" s="4"/>
    </row>
    <row r="375">
      <c r="A375" s="1"/>
      <c r="B375" s="116"/>
      <c r="C375" s="47"/>
      <c r="D375" s="47"/>
      <c r="E375" s="47"/>
      <c r="F375" s="48"/>
      <c r="G375" s="1"/>
      <c r="H375" s="1"/>
      <c r="I375" s="1"/>
      <c r="J375" s="47"/>
      <c r="K375" s="4"/>
      <c r="L375" s="4"/>
      <c r="M375" s="4"/>
      <c r="N375" s="4"/>
      <c r="O375" s="4"/>
      <c r="P375" s="4"/>
      <c r="Q375" s="4"/>
      <c r="R375" s="4"/>
      <c r="S375" s="1"/>
      <c r="T375" s="4"/>
      <c r="U375" s="4"/>
      <c r="V375" s="4"/>
      <c r="W375" s="4"/>
      <c r="X375" s="4"/>
      <c r="Y375" s="4"/>
      <c r="Z375" s="4"/>
      <c r="AA375" s="4"/>
      <c r="AB375" s="4"/>
      <c r="AC375" s="4"/>
      <c r="AD375" s="4"/>
      <c r="AE375" s="4"/>
      <c r="AF375" s="4"/>
      <c r="AG375" s="4"/>
      <c r="AH375" s="4"/>
      <c r="AI375" s="4"/>
      <c r="AJ375" s="4"/>
      <c r="AK375" s="4"/>
    </row>
    <row r="376">
      <c r="A376" s="1"/>
      <c r="B376" s="116"/>
      <c r="C376" s="47"/>
      <c r="D376" s="47"/>
      <c r="E376" s="47"/>
      <c r="F376" s="48"/>
      <c r="G376" s="1"/>
      <c r="H376" s="1"/>
      <c r="I376" s="1"/>
      <c r="J376" s="47"/>
      <c r="K376" s="4"/>
      <c r="L376" s="4"/>
      <c r="M376" s="4"/>
      <c r="N376" s="4"/>
      <c r="O376" s="4"/>
      <c r="P376" s="4"/>
      <c r="Q376" s="4"/>
      <c r="R376" s="4"/>
      <c r="S376" s="1"/>
      <c r="T376" s="4"/>
      <c r="U376" s="4"/>
      <c r="V376" s="4"/>
      <c r="W376" s="4"/>
      <c r="X376" s="4"/>
      <c r="Y376" s="4"/>
      <c r="Z376" s="4"/>
      <c r="AA376" s="4"/>
      <c r="AB376" s="4"/>
      <c r="AC376" s="4"/>
      <c r="AD376" s="4"/>
      <c r="AE376" s="4"/>
      <c r="AF376" s="4"/>
      <c r="AG376" s="4"/>
      <c r="AH376" s="4"/>
      <c r="AI376" s="4"/>
      <c r="AJ376" s="4"/>
      <c r="AK376" s="4"/>
    </row>
    <row r="377">
      <c r="A377" s="1"/>
      <c r="B377" s="116"/>
      <c r="C377" s="47"/>
      <c r="D377" s="47"/>
      <c r="E377" s="47"/>
      <c r="F377" s="48"/>
      <c r="G377" s="1"/>
      <c r="H377" s="1"/>
      <c r="I377" s="1"/>
      <c r="J377" s="47"/>
      <c r="K377" s="4"/>
      <c r="L377" s="4"/>
      <c r="M377" s="4"/>
      <c r="N377" s="4"/>
      <c r="O377" s="4"/>
      <c r="P377" s="4"/>
      <c r="Q377" s="4"/>
      <c r="R377" s="4"/>
      <c r="S377" s="1"/>
      <c r="T377" s="4"/>
      <c r="U377" s="4"/>
      <c r="V377" s="4"/>
      <c r="W377" s="4"/>
      <c r="X377" s="4"/>
      <c r="Y377" s="4"/>
      <c r="Z377" s="4"/>
      <c r="AA377" s="4"/>
      <c r="AB377" s="4"/>
      <c r="AC377" s="4"/>
      <c r="AD377" s="4"/>
      <c r="AE377" s="4"/>
      <c r="AF377" s="4"/>
      <c r="AG377" s="4"/>
      <c r="AH377" s="4"/>
      <c r="AI377" s="4"/>
      <c r="AJ377" s="4"/>
      <c r="AK377" s="4"/>
    </row>
    <row r="378">
      <c r="A378" s="1"/>
      <c r="B378" s="116"/>
      <c r="C378" s="47"/>
      <c r="D378" s="47"/>
      <c r="E378" s="47"/>
      <c r="F378" s="48"/>
      <c r="G378" s="1"/>
      <c r="H378" s="1"/>
      <c r="I378" s="1"/>
      <c r="J378" s="47"/>
      <c r="K378" s="4"/>
      <c r="L378" s="4"/>
      <c r="M378" s="4"/>
      <c r="N378" s="4"/>
      <c r="O378" s="4"/>
      <c r="P378" s="4"/>
      <c r="Q378" s="4"/>
      <c r="R378" s="4"/>
      <c r="S378" s="1"/>
      <c r="T378" s="4"/>
      <c r="U378" s="4"/>
      <c r="V378" s="4"/>
      <c r="W378" s="4"/>
      <c r="X378" s="4"/>
      <c r="Y378" s="4"/>
      <c r="Z378" s="4"/>
      <c r="AA378" s="4"/>
      <c r="AB378" s="4"/>
      <c r="AC378" s="4"/>
      <c r="AD378" s="4"/>
      <c r="AE378" s="4"/>
      <c r="AF378" s="4"/>
      <c r="AG378" s="4"/>
      <c r="AH378" s="4"/>
      <c r="AI378" s="4"/>
      <c r="AJ378" s="4"/>
      <c r="AK378" s="4"/>
    </row>
    <row r="379">
      <c r="A379" s="1"/>
      <c r="B379" s="116"/>
      <c r="C379" s="47"/>
      <c r="D379" s="47"/>
      <c r="E379" s="47"/>
      <c r="F379" s="48"/>
      <c r="G379" s="1"/>
      <c r="H379" s="1"/>
      <c r="I379" s="1"/>
      <c r="J379" s="47"/>
      <c r="K379" s="4"/>
      <c r="L379" s="4"/>
      <c r="M379" s="4"/>
      <c r="N379" s="4"/>
      <c r="O379" s="4"/>
      <c r="P379" s="4"/>
      <c r="Q379" s="4"/>
      <c r="R379" s="4"/>
      <c r="S379" s="1"/>
      <c r="T379" s="4"/>
      <c r="U379" s="4"/>
      <c r="V379" s="4"/>
      <c r="W379" s="4"/>
      <c r="X379" s="4"/>
      <c r="Y379" s="4"/>
      <c r="Z379" s="4"/>
      <c r="AA379" s="4"/>
      <c r="AB379" s="4"/>
      <c r="AC379" s="4"/>
      <c r="AD379" s="4"/>
      <c r="AE379" s="4"/>
      <c r="AF379" s="4"/>
      <c r="AG379" s="4"/>
      <c r="AH379" s="4"/>
      <c r="AI379" s="4"/>
      <c r="AJ379" s="4"/>
      <c r="AK379" s="4"/>
    </row>
    <row r="380">
      <c r="A380" s="1"/>
      <c r="B380" s="116"/>
      <c r="C380" s="47"/>
      <c r="D380" s="47"/>
      <c r="E380" s="47"/>
      <c r="F380" s="48"/>
      <c r="G380" s="1"/>
      <c r="H380" s="1"/>
      <c r="I380" s="1"/>
      <c r="J380" s="47"/>
      <c r="K380" s="4"/>
      <c r="L380" s="4"/>
      <c r="M380" s="4"/>
      <c r="N380" s="4"/>
      <c r="O380" s="4"/>
      <c r="P380" s="4"/>
      <c r="Q380" s="4"/>
      <c r="R380" s="4"/>
      <c r="S380" s="1"/>
      <c r="T380" s="4"/>
      <c r="U380" s="4"/>
      <c r="V380" s="4"/>
      <c r="W380" s="4"/>
      <c r="X380" s="4"/>
      <c r="Y380" s="4"/>
      <c r="Z380" s="4"/>
      <c r="AA380" s="4"/>
      <c r="AB380" s="4"/>
      <c r="AC380" s="4"/>
      <c r="AD380" s="4"/>
      <c r="AE380" s="4"/>
      <c r="AF380" s="4"/>
      <c r="AG380" s="4"/>
      <c r="AH380" s="4"/>
      <c r="AI380" s="4"/>
      <c r="AJ380" s="4"/>
      <c r="AK380" s="4"/>
    </row>
    <row r="381">
      <c r="A381" s="1"/>
      <c r="B381" s="116"/>
      <c r="C381" s="47"/>
      <c r="D381" s="47"/>
      <c r="E381" s="47"/>
      <c r="F381" s="48"/>
      <c r="G381" s="1"/>
      <c r="H381" s="1"/>
      <c r="I381" s="1"/>
      <c r="J381" s="47"/>
      <c r="K381" s="4"/>
      <c r="L381" s="4"/>
      <c r="M381" s="4"/>
      <c r="N381" s="4"/>
      <c r="O381" s="4"/>
      <c r="P381" s="4"/>
      <c r="Q381" s="4"/>
      <c r="R381" s="4"/>
      <c r="S381" s="1"/>
      <c r="T381" s="4"/>
      <c r="U381" s="4"/>
      <c r="V381" s="4"/>
      <c r="W381" s="4"/>
      <c r="X381" s="4"/>
      <c r="Y381" s="4"/>
      <c r="Z381" s="4"/>
      <c r="AA381" s="4"/>
      <c r="AB381" s="4"/>
      <c r="AC381" s="4"/>
      <c r="AD381" s="4"/>
      <c r="AE381" s="4"/>
      <c r="AF381" s="4"/>
      <c r="AG381" s="4"/>
      <c r="AH381" s="4"/>
      <c r="AI381" s="4"/>
      <c r="AJ381" s="4"/>
      <c r="AK381" s="4"/>
    </row>
    <row r="382">
      <c r="A382" s="1"/>
      <c r="B382" s="116"/>
      <c r="C382" s="47"/>
      <c r="D382" s="47"/>
      <c r="E382" s="47"/>
      <c r="F382" s="48"/>
      <c r="G382" s="1"/>
      <c r="H382" s="1"/>
      <c r="I382" s="1"/>
      <c r="J382" s="47"/>
      <c r="K382" s="4"/>
      <c r="L382" s="4"/>
      <c r="M382" s="4"/>
      <c r="N382" s="4"/>
      <c r="O382" s="4"/>
      <c r="P382" s="4"/>
      <c r="Q382" s="4"/>
      <c r="R382" s="4"/>
      <c r="S382" s="1"/>
      <c r="T382" s="4"/>
      <c r="U382" s="4"/>
      <c r="V382" s="4"/>
      <c r="W382" s="4"/>
      <c r="X382" s="4"/>
      <c r="Y382" s="4"/>
      <c r="Z382" s="4"/>
      <c r="AA382" s="4"/>
      <c r="AB382" s="4"/>
      <c r="AC382" s="4"/>
      <c r="AD382" s="4"/>
      <c r="AE382" s="4"/>
      <c r="AF382" s="4"/>
      <c r="AG382" s="4"/>
      <c r="AH382" s="4"/>
      <c r="AI382" s="4"/>
      <c r="AJ382" s="4"/>
      <c r="AK382" s="4"/>
    </row>
    <row r="383">
      <c r="A383" s="1"/>
      <c r="B383" s="116"/>
      <c r="C383" s="47"/>
      <c r="D383" s="47"/>
      <c r="E383" s="47"/>
      <c r="F383" s="48"/>
      <c r="G383" s="1"/>
      <c r="H383" s="1"/>
      <c r="I383" s="1"/>
      <c r="J383" s="47"/>
      <c r="K383" s="4"/>
      <c r="L383" s="4"/>
      <c r="M383" s="4"/>
      <c r="N383" s="4"/>
      <c r="O383" s="4"/>
      <c r="P383" s="4"/>
      <c r="Q383" s="4"/>
      <c r="R383" s="4"/>
      <c r="S383" s="1"/>
      <c r="T383" s="4"/>
      <c r="U383" s="4"/>
      <c r="V383" s="4"/>
      <c r="W383" s="4"/>
      <c r="X383" s="4"/>
      <c r="Y383" s="4"/>
      <c r="Z383" s="4"/>
      <c r="AA383" s="4"/>
      <c r="AB383" s="4"/>
      <c r="AC383" s="4"/>
      <c r="AD383" s="4"/>
      <c r="AE383" s="4"/>
      <c r="AF383" s="4"/>
      <c r="AG383" s="4"/>
      <c r="AH383" s="4"/>
      <c r="AI383" s="4"/>
      <c r="AJ383" s="4"/>
      <c r="AK383" s="4"/>
    </row>
    <row r="384">
      <c r="A384" s="1"/>
      <c r="B384" s="116"/>
      <c r="C384" s="47"/>
      <c r="D384" s="47"/>
      <c r="E384" s="47"/>
      <c r="F384" s="48"/>
      <c r="G384" s="1"/>
      <c r="H384" s="1"/>
      <c r="I384" s="1"/>
      <c r="J384" s="47"/>
      <c r="K384" s="4"/>
      <c r="L384" s="4"/>
      <c r="M384" s="4"/>
      <c r="N384" s="4"/>
      <c r="O384" s="4"/>
      <c r="P384" s="4"/>
      <c r="Q384" s="4"/>
      <c r="R384" s="4"/>
      <c r="S384" s="1"/>
      <c r="T384" s="4"/>
      <c r="U384" s="4"/>
      <c r="V384" s="4"/>
      <c r="W384" s="4"/>
      <c r="X384" s="4"/>
      <c r="Y384" s="4"/>
      <c r="Z384" s="4"/>
      <c r="AA384" s="4"/>
      <c r="AB384" s="4"/>
      <c r="AC384" s="4"/>
      <c r="AD384" s="4"/>
      <c r="AE384" s="4"/>
      <c r="AF384" s="4"/>
      <c r="AG384" s="4"/>
      <c r="AH384" s="4"/>
      <c r="AI384" s="4"/>
      <c r="AJ384" s="4"/>
      <c r="AK384" s="4"/>
    </row>
    <row r="385">
      <c r="A385" s="1"/>
      <c r="B385" s="116"/>
      <c r="C385" s="47"/>
      <c r="D385" s="47"/>
      <c r="E385" s="47"/>
      <c r="F385" s="48"/>
      <c r="G385" s="1"/>
      <c r="H385" s="1"/>
      <c r="I385" s="1"/>
      <c r="J385" s="47"/>
      <c r="K385" s="4"/>
      <c r="L385" s="4"/>
      <c r="M385" s="4"/>
      <c r="N385" s="4"/>
      <c r="O385" s="4"/>
      <c r="P385" s="4"/>
      <c r="Q385" s="4"/>
      <c r="R385" s="4"/>
      <c r="S385" s="1"/>
      <c r="T385" s="4"/>
      <c r="U385" s="4"/>
      <c r="V385" s="4"/>
      <c r="W385" s="4"/>
      <c r="X385" s="4"/>
      <c r="Y385" s="4"/>
      <c r="Z385" s="4"/>
      <c r="AA385" s="4"/>
      <c r="AB385" s="4"/>
      <c r="AC385" s="4"/>
      <c r="AD385" s="4"/>
      <c r="AE385" s="4"/>
      <c r="AF385" s="4"/>
      <c r="AG385" s="4"/>
      <c r="AH385" s="4"/>
      <c r="AI385" s="4"/>
      <c r="AJ385" s="4"/>
      <c r="AK385" s="4"/>
    </row>
    <row r="386">
      <c r="A386" s="1"/>
      <c r="B386" s="116"/>
      <c r="C386" s="47"/>
      <c r="D386" s="47"/>
      <c r="E386" s="47"/>
      <c r="F386" s="48"/>
      <c r="G386" s="1"/>
      <c r="H386" s="1"/>
      <c r="I386" s="1"/>
      <c r="J386" s="47"/>
      <c r="K386" s="4"/>
      <c r="L386" s="4"/>
      <c r="M386" s="4"/>
      <c r="N386" s="4"/>
      <c r="O386" s="4"/>
      <c r="P386" s="4"/>
      <c r="Q386" s="4"/>
      <c r="R386" s="4"/>
      <c r="S386" s="1"/>
      <c r="T386" s="4"/>
      <c r="U386" s="4"/>
      <c r="V386" s="4"/>
      <c r="W386" s="4"/>
      <c r="X386" s="4"/>
      <c r="Y386" s="4"/>
      <c r="Z386" s="4"/>
      <c r="AA386" s="4"/>
      <c r="AB386" s="4"/>
      <c r="AC386" s="4"/>
      <c r="AD386" s="4"/>
      <c r="AE386" s="4"/>
      <c r="AF386" s="4"/>
      <c r="AG386" s="4"/>
      <c r="AH386" s="4"/>
      <c r="AI386" s="4"/>
      <c r="AJ386" s="4"/>
      <c r="AK386" s="4"/>
    </row>
    <row r="387">
      <c r="A387" s="1"/>
      <c r="B387" s="116"/>
      <c r="C387" s="47"/>
      <c r="D387" s="47"/>
      <c r="E387" s="47"/>
      <c r="F387" s="48"/>
      <c r="G387" s="1"/>
      <c r="H387" s="1"/>
      <c r="I387" s="1"/>
      <c r="J387" s="47"/>
      <c r="K387" s="523"/>
      <c r="L387" s="523"/>
      <c r="M387" s="523"/>
      <c r="N387" s="523"/>
      <c r="O387" s="523"/>
      <c r="P387" s="523"/>
      <c r="Q387" s="523"/>
      <c r="R387" s="523"/>
      <c r="S387" s="1"/>
      <c r="T387" s="4"/>
      <c r="U387" s="4"/>
      <c r="V387" s="4"/>
      <c r="W387" s="4"/>
      <c r="X387" s="4"/>
      <c r="Y387" s="4"/>
      <c r="Z387" s="4"/>
      <c r="AA387" s="4"/>
      <c r="AB387" s="4"/>
      <c r="AC387" s="4"/>
      <c r="AD387" s="4"/>
      <c r="AE387" s="4"/>
      <c r="AF387" s="4"/>
      <c r="AG387" s="4"/>
      <c r="AH387" s="4"/>
      <c r="AI387" s="4"/>
      <c r="AJ387" s="4"/>
      <c r="AK387" s="4"/>
    </row>
    <row r="388">
      <c r="A388" s="1"/>
      <c r="B388" s="116"/>
      <c r="C388" s="47"/>
      <c r="D388" s="47"/>
      <c r="E388" s="47"/>
      <c r="F388" s="48"/>
      <c r="G388" s="1"/>
      <c r="H388" s="1"/>
      <c r="I388" s="1"/>
      <c r="J388" s="47"/>
      <c r="K388" s="523"/>
      <c r="L388" s="523"/>
      <c r="M388" s="523"/>
      <c r="N388" s="523"/>
      <c r="O388" s="523"/>
      <c r="P388" s="523"/>
      <c r="Q388" s="523"/>
      <c r="R388" s="523"/>
      <c r="S388" s="1"/>
      <c r="T388" s="4"/>
      <c r="U388" s="4"/>
      <c r="V388" s="4"/>
      <c r="W388" s="4"/>
      <c r="X388" s="4"/>
      <c r="Y388" s="4"/>
      <c r="Z388" s="4"/>
      <c r="AA388" s="4"/>
      <c r="AB388" s="4"/>
      <c r="AC388" s="4"/>
      <c r="AD388" s="4"/>
      <c r="AE388" s="4"/>
      <c r="AF388" s="4"/>
      <c r="AG388" s="4"/>
      <c r="AH388" s="4"/>
      <c r="AI388" s="4"/>
      <c r="AJ388" s="4"/>
      <c r="AK388" s="4"/>
    </row>
    <row r="389">
      <c r="A389" s="1"/>
      <c r="B389" s="116"/>
      <c r="C389" s="47"/>
      <c r="D389" s="47"/>
      <c r="E389" s="47"/>
      <c r="F389" s="48"/>
      <c r="G389" s="1"/>
      <c r="H389" s="1"/>
      <c r="I389" s="1"/>
      <c r="J389" s="47"/>
      <c r="K389" s="523"/>
      <c r="L389" s="523"/>
      <c r="M389" s="523"/>
      <c r="N389" s="523"/>
      <c r="O389" s="523"/>
      <c r="P389" s="523"/>
      <c r="Q389" s="523"/>
      <c r="R389" s="523"/>
      <c r="S389" s="1"/>
      <c r="T389" s="4"/>
      <c r="U389" s="4"/>
      <c r="V389" s="4"/>
      <c r="W389" s="4"/>
      <c r="X389" s="4"/>
      <c r="Y389" s="4"/>
      <c r="Z389" s="4"/>
      <c r="AA389" s="4"/>
      <c r="AB389" s="4"/>
      <c r="AC389" s="4"/>
      <c r="AD389" s="4"/>
      <c r="AE389" s="4"/>
      <c r="AF389" s="4"/>
      <c r="AG389" s="4"/>
      <c r="AH389" s="4"/>
      <c r="AI389" s="4"/>
      <c r="AJ389" s="4"/>
      <c r="AK389" s="4"/>
    </row>
    <row r="390">
      <c r="A390" s="1"/>
      <c r="B390" s="116"/>
      <c r="C390" s="47"/>
      <c r="D390" s="47"/>
      <c r="E390" s="47"/>
      <c r="F390" s="48"/>
      <c r="G390" s="1"/>
      <c r="H390" s="1"/>
      <c r="I390" s="1"/>
      <c r="J390" s="47"/>
      <c r="K390" s="523"/>
      <c r="L390" s="523"/>
      <c r="M390" s="523"/>
      <c r="N390" s="523"/>
      <c r="O390" s="523"/>
      <c r="P390" s="523"/>
      <c r="Q390" s="523"/>
      <c r="R390" s="523"/>
      <c r="S390" s="1"/>
      <c r="T390" s="4"/>
      <c r="U390" s="4"/>
      <c r="V390" s="4"/>
      <c r="W390" s="4"/>
      <c r="X390" s="4"/>
      <c r="Y390" s="4"/>
      <c r="Z390" s="4"/>
      <c r="AA390" s="4"/>
      <c r="AB390" s="4"/>
      <c r="AC390" s="4"/>
      <c r="AD390" s="4"/>
      <c r="AE390" s="4"/>
      <c r="AF390" s="4"/>
      <c r="AG390" s="4"/>
      <c r="AH390" s="4"/>
      <c r="AI390" s="4"/>
      <c r="AJ390" s="4"/>
      <c r="AK390" s="4"/>
    </row>
    <row r="391">
      <c r="A391" s="1"/>
      <c r="B391" s="116"/>
      <c r="C391" s="47"/>
      <c r="D391" s="47"/>
      <c r="E391" s="47"/>
      <c r="F391" s="48"/>
      <c r="G391" s="1"/>
      <c r="H391" s="1"/>
      <c r="I391" s="1"/>
      <c r="J391" s="47"/>
      <c r="K391" s="523"/>
      <c r="L391" s="523"/>
      <c r="M391" s="523"/>
      <c r="N391" s="523"/>
      <c r="O391" s="523"/>
      <c r="P391" s="523"/>
      <c r="Q391" s="523"/>
      <c r="R391" s="523"/>
      <c r="S391" s="1"/>
      <c r="T391" s="4"/>
      <c r="U391" s="4"/>
      <c r="V391" s="4"/>
      <c r="W391" s="4"/>
      <c r="X391" s="4"/>
      <c r="Y391" s="4"/>
      <c r="Z391" s="4"/>
      <c r="AA391" s="4"/>
      <c r="AB391" s="4"/>
      <c r="AC391" s="4"/>
      <c r="AD391" s="4"/>
      <c r="AE391" s="4"/>
      <c r="AF391" s="4"/>
      <c r="AG391" s="4"/>
      <c r="AH391" s="4"/>
      <c r="AI391" s="4"/>
      <c r="AJ391" s="4"/>
      <c r="AK391" s="4"/>
    </row>
    <row r="392">
      <c r="A392" s="1"/>
      <c r="B392" s="116"/>
      <c r="C392" s="47"/>
      <c r="D392" s="47"/>
      <c r="E392" s="47"/>
      <c r="F392" s="48"/>
      <c r="G392" s="1"/>
      <c r="H392" s="1"/>
      <c r="I392" s="1"/>
      <c r="J392" s="47"/>
      <c r="K392" s="523"/>
      <c r="L392" s="523"/>
      <c r="M392" s="523"/>
      <c r="N392" s="523"/>
      <c r="O392" s="523"/>
      <c r="P392" s="523"/>
      <c r="Q392" s="523"/>
      <c r="R392" s="523"/>
      <c r="S392" s="1"/>
      <c r="T392" s="4"/>
      <c r="U392" s="4"/>
      <c r="V392" s="4"/>
      <c r="W392" s="4"/>
      <c r="X392" s="4"/>
      <c r="Y392" s="4"/>
      <c r="Z392" s="4"/>
      <c r="AA392" s="4"/>
      <c r="AB392" s="4"/>
      <c r="AC392" s="4"/>
      <c r="AD392" s="4"/>
      <c r="AE392" s="4"/>
      <c r="AF392" s="4"/>
      <c r="AG392" s="4"/>
      <c r="AH392" s="4"/>
      <c r="AI392" s="4"/>
      <c r="AJ392" s="4"/>
      <c r="AK392" s="4"/>
    </row>
    <row r="393">
      <c r="A393" s="1"/>
      <c r="B393" s="116"/>
      <c r="C393" s="47"/>
      <c r="D393" s="47"/>
      <c r="E393" s="47"/>
      <c r="F393" s="48"/>
      <c r="G393" s="1"/>
      <c r="H393" s="1"/>
      <c r="I393" s="1"/>
      <c r="J393" s="47"/>
      <c r="K393" s="523"/>
      <c r="L393" s="523"/>
      <c r="M393" s="523"/>
      <c r="N393" s="523"/>
      <c r="O393" s="523"/>
      <c r="P393" s="523"/>
      <c r="Q393" s="523"/>
      <c r="R393" s="523"/>
      <c r="S393" s="1"/>
      <c r="T393" s="4"/>
      <c r="U393" s="4"/>
      <c r="V393" s="4"/>
      <c r="W393" s="4"/>
      <c r="X393" s="4"/>
      <c r="Y393" s="4"/>
      <c r="Z393" s="4"/>
      <c r="AA393" s="4"/>
      <c r="AB393" s="4"/>
      <c r="AC393" s="4"/>
      <c r="AD393" s="4"/>
      <c r="AE393" s="4"/>
      <c r="AF393" s="4"/>
      <c r="AG393" s="4"/>
      <c r="AH393" s="4"/>
      <c r="AI393" s="4"/>
      <c r="AJ393" s="4"/>
      <c r="AK393" s="4"/>
    </row>
    <row r="394">
      <c r="A394" s="1"/>
      <c r="B394" s="116"/>
      <c r="C394" s="47"/>
      <c r="D394" s="47"/>
      <c r="E394" s="47"/>
      <c r="F394" s="48"/>
      <c r="G394" s="1"/>
      <c r="H394" s="1"/>
      <c r="I394" s="1"/>
      <c r="J394" s="47"/>
      <c r="K394" s="523"/>
      <c r="L394" s="523"/>
      <c r="M394" s="523"/>
      <c r="N394" s="523"/>
      <c r="O394" s="523"/>
      <c r="P394" s="523"/>
      <c r="Q394" s="523"/>
      <c r="R394" s="523"/>
      <c r="S394" s="1"/>
      <c r="T394" s="4"/>
      <c r="U394" s="4"/>
      <c r="V394" s="4"/>
      <c r="W394" s="4"/>
      <c r="X394" s="4"/>
      <c r="Y394" s="4"/>
      <c r="Z394" s="4"/>
      <c r="AA394" s="4"/>
      <c r="AB394" s="4"/>
      <c r="AC394" s="4"/>
      <c r="AD394" s="4"/>
      <c r="AE394" s="4"/>
      <c r="AF394" s="4"/>
      <c r="AG394" s="4"/>
      <c r="AH394" s="4"/>
      <c r="AI394" s="4"/>
      <c r="AJ394" s="4"/>
      <c r="AK394" s="4"/>
    </row>
    <row r="395">
      <c r="A395" s="1"/>
      <c r="B395" s="116"/>
      <c r="C395" s="47"/>
      <c r="D395" s="47"/>
      <c r="E395" s="47"/>
      <c r="F395" s="48"/>
      <c r="G395" s="1"/>
      <c r="H395" s="1"/>
      <c r="I395" s="1"/>
      <c r="J395" s="47"/>
      <c r="K395" s="523"/>
      <c r="L395" s="523"/>
      <c r="M395" s="523"/>
      <c r="N395" s="523"/>
      <c r="O395" s="523"/>
      <c r="P395" s="523"/>
      <c r="Q395" s="523"/>
      <c r="R395" s="523"/>
      <c r="S395" s="1"/>
      <c r="T395" s="4"/>
      <c r="U395" s="4"/>
      <c r="V395" s="4"/>
      <c r="W395" s="4"/>
      <c r="X395" s="4"/>
      <c r="Y395" s="4"/>
      <c r="Z395" s="4"/>
      <c r="AA395" s="4"/>
      <c r="AB395" s="4"/>
      <c r="AC395" s="4"/>
      <c r="AD395" s="4"/>
      <c r="AE395" s="4"/>
      <c r="AF395" s="4"/>
      <c r="AG395" s="4"/>
      <c r="AH395" s="4"/>
      <c r="AI395" s="4"/>
      <c r="AJ395" s="4"/>
      <c r="AK395" s="4"/>
    </row>
    <row r="396">
      <c r="A396" s="1"/>
      <c r="B396" s="116"/>
      <c r="C396" s="47"/>
      <c r="D396" s="47"/>
      <c r="E396" s="47"/>
      <c r="F396" s="48"/>
      <c r="G396" s="1"/>
      <c r="H396" s="1"/>
      <c r="I396" s="1"/>
      <c r="J396" s="47"/>
      <c r="K396" s="523"/>
      <c r="L396" s="523"/>
      <c r="M396" s="523"/>
      <c r="N396" s="523"/>
      <c r="O396" s="523"/>
      <c r="P396" s="523"/>
      <c r="Q396" s="523"/>
      <c r="R396" s="523"/>
      <c r="S396" s="1"/>
      <c r="T396" s="4"/>
      <c r="U396" s="4"/>
      <c r="V396" s="4"/>
      <c r="W396" s="4"/>
      <c r="X396" s="4"/>
      <c r="Y396" s="4"/>
      <c r="Z396" s="4"/>
      <c r="AA396" s="4"/>
      <c r="AB396" s="4"/>
      <c r="AC396" s="4"/>
      <c r="AD396" s="4"/>
      <c r="AE396" s="4"/>
      <c r="AF396" s="4"/>
      <c r="AG396" s="4"/>
      <c r="AH396" s="4"/>
      <c r="AI396" s="4"/>
      <c r="AJ396" s="4"/>
      <c r="AK396" s="4"/>
    </row>
    <row r="397">
      <c r="A397" s="1"/>
      <c r="B397" s="116"/>
      <c r="C397" s="47"/>
      <c r="D397" s="47"/>
      <c r="E397" s="47"/>
      <c r="F397" s="48"/>
      <c r="G397" s="1"/>
      <c r="H397" s="1"/>
      <c r="I397" s="1"/>
      <c r="J397" s="47"/>
      <c r="K397" s="523"/>
      <c r="L397" s="523"/>
      <c r="M397" s="523"/>
      <c r="N397" s="523"/>
      <c r="O397" s="523"/>
      <c r="P397" s="523"/>
      <c r="Q397" s="523"/>
      <c r="R397" s="523"/>
      <c r="S397" s="1"/>
      <c r="T397" s="4"/>
      <c r="U397" s="4"/>
      <c r="V397" s="4"/>
      <c r="W397" s="4"/>
      <c r="X397" s="4"/>
      <c r="Y397" s="4"/>
      <c r="Z397" s="4"/>
      <c r="AA397" s="4"/>
      <c r="AB397" s="4"/>
      <c r="AC397" s="4"/>
      <c r="AD397" s="4"/>
      <c r="AE397" s="4"/>
      <c r="AF397" s="4"/>
      <c r="AG397" s="4"/>
      <c r="AH397" s="4"/>
      <c r="AI397" s="4"/>
      <c r="AJ397" s="4"/>
      <c r="AK397" s="4"/>
    </row>
    <row r="398">
      <c r="A398" s="1"/>
      <c r="B398" s="116"/>
      <c r="C398" s="47"/>
      <c r="D398" s="47"/>
      <c r="E398" s="47"/>
      <c r="F398" s="48"/>
      <c r="G398" s="1"/>
      <c r="H398" s="1"/>
      <c r="I398" s="1"/>
      <c r="J398" s="47"/>
      <c r="K398" s="523"/>
      <c r="L398" s="523"/>
      <c r="M398" s="523"/>
      <c r="N398" s="523"/>
      <c r="O398" s="523"/>
      <c r="P398" s="523"/>
      <c r="Q398" s="523"/>
      <c r="R398" s="523"/>
      <c r="S398" s="1"/>
      <c r="T398" s="4"/>
      <c r="U398" s="4"/>
      <c r="V398" s="4"/>
      <c r="W398" s="4"/>
      <c r="X398" s="4"/>
      <c r="Y398" s="4"/>
      <c r="Z398" s="4"/>
      <c r="AA398" s="4"/>
      <c r="AB398" s="4"/>
      <c r="AC398" s="4"/>
      <c r="AD398" s="4"/>
      <c r="AE398" s="4"/>
      <c r="AF398" s="4"/>
      <c r="AG398" s="4"/>
      <c r="AH398" s="4"/>
      <c r="AI398" s="4"/>
      <c r="AJ398" s="4"/>
      <c r="AK398" s="4"/>
    </row>
    <row r="399">
      <c r="A399" s="1"/>
      <c r="B399" s="116"/>
      <c r="C399" s="47"/>
      <c r="D399" s="47"/>
      <c r="E399" s="47"/>
      <c r="F399" s="48"/>
      <c r="G399" s="1"/>
      <c r="H399" s="1"/>
      <c r="I399" s="1"/>
      <c r="J399" s="47"/>
      <c r="K399" s="523"/>
      <c r="L399" s="523"/>
      <c r="M399" s="523"/>
      <c r="N399" s="523"/>
      <c r="O399" s="523"/>
      <c r="P399" s="523"/>
      <c r="Q399" s="523"/>
      <c r="R399" s="523"/>
      <c r="S399" s="1"/>
      <c r="T399" s="4"/>
      <c r="U399" s="4"/>
      <c r="V399" s="4"/>
      <c r="W399" s="4"/>
      <c r="X399" s="4"/>
      <c r="Y399" s="4"/>
      <c r="Z399" s="4"/>
      <c r="AA399" s="4"/>
      <c r="AB399" s="4"/>
      <c r="AC399" s="4"/>
      <c r="AD399" s="4"/>
      <c r="AE399" s="4"/>
      <c r="AF399" s="4"/>
      <c r="AG399" s="4"/>
      <c r="AH399" s="4"/>
      <c r="AI399" s="4"/>
      <c r="AJ399" s="4"/>
      <c r="AK399" s="4"/>
    </row>
    <row r="400">
      <c r="A400" s="1"/>
      <c r="B400" s="116"/>
      <c r="C400" s="47"/>
      <c r="D400" s="47"/>
      <c r="E400" s="47"/>
      <c r="F400" s="48"/>
      <c r="G400" s="1"/>
      <c r="H400" s="1"/>
      <c r="I400" s="1"/>
      <c r="J400" s="47"/>
      <c r="K400" s="523"/>
      <c r="L400" s="523"/>
      <c r="M400" s="523"/>
      <c r="N400" s="523"/>
      <c r="O400" s="523"/>
      <c r="P400" s="523"/>
      <c r="Q400" s="523"/>
      <c r="R400" s="523"/>
      <c r="S400" s="1"/>
      <c r="T400" s="4"/>
      <c r="U400" s="4"/>
      <c r="V400" s="4"/>
      <c r="W400" s="4"/>
      <c r="X400" s="4"/>
      <c r="Y400" s="4"/>
      <c r="Z400" s="4"/>
      <c r="AA400" s="4"/>
      <c r="AB400" s="4"/>
      <c r="AC400" s="4"/>
      <c r="AD400" s="4"/>
      <c r="AE400" s="4"/>
      <c r="AF400" s="4"/>
      <c r="AG400" s="4"/>
      <c r="AH400" s="4"/>
      <c r="AI400" s="4"/>
      <c r="AJ400" s="4"/>
      <c r="AK400" s="4"/>
    </row>
    <row r="401">
      <c r="A401" s="1"/>
      <c r="B401" s="116"/>
      <c r="C401" s="47"/>
      <c r="D401" s="47"/>
      <c r="E401" s="47"/>
      <c r="F401" s="48"/>
      <c r="G401" s="1"/>
      <c r="H401" s="1"/>
      <c r="I401" s="1"/>
      <c r="J401" s="47"/>
      <c r="K401" s="523"/>
      <c r="L401" s="523"/>
      <c r="M401" s="523"/>
      <c r="N401" s="523"/>
      <c r="O401" s="523"/>
      <c r="P401" s="523"/>
      <c r="Q401" s="523"/>
      <c r="R401" s="523"/>
      <c r="S401" s="1"/>
      <c r="T401" s="4"/>
      <c r="U401" s="4"/>
      <c r="V401" s="4"/>
      <c r="W401" s="4"/>
      <c r="X401" s="4"/>
      <c r="Y401" s="4"/>
      <c r="Z401" s="4"/>
      <c r="AA401" s="4"/>
      <c r="AB401" s="4"/>
      <c r="AC401" s="4"/>
      <c r="AD401" s="4"/>
      <c r="AE401" s="4"/>
      <c r="AF401" s="4"/>
      <c r="AG401" s="4"/>
      <c r="AH401" s="4"/>
      <c r="AI401" s="4"/>
      <c r="AJ401" s="4"/>
      <c r="AK401" s="4"/>
    </row>
    <row r="402">
      <c r="A402" s="1"/>
      <c r="B402" s="116"/>
      <c r="C402" s="47"/>
      <c r="D402" s="47"/>
      <c r="E402" s="47"/>
      <c r="F402" s="48"/>
      <c r="G402" s="1"/>
      <c r="H402" s="1"/>
      <c r="I402" s="1"/>
      <c r="J402" s="47"/>
      <c r="K402" s="523"/>
      <c r="L402" s="523"/>
      <c r="M402" s="523"/>
      <c r="N402" s="523"/>
      <c r="O402" s="523"/>
      <c r="P402" s="523"/>
      <c r="Q402" s="523"/>
      <c r="R402" s="523"/>
      <c r="S402" s="1"/>
      <c r="T402" s="4"/>
      <c r="U402" s="4"/>
      <c r="V402" s="4"/>
      <c r="W402" s="4"/>
      <c r="X402" s="4"/>
      <c r="Y402" s="4"/>
      <c r="Z402" s="4"/>
      <c r="AA402" s="4"/>
      <c r="AB402" s="4"/>
      <c r="AC402" s="4"/>
      <c r="AD402" s="4"/>
      <c r="AE402" s="4"/>
      <c r="AF402" s="4"/>
      <c r="AG402" s="4"/>
      <c r="AH402" s="4"/>
      <c r="AI402" s="4"/>
      <c r="AJ402" s="4"/>
      <c r="AK402" s="4"/>
    </row>
    <row r="403">
      <c r="A403" s="1"/>
      <c r="B403" s="116"/>
      <c r="C403" s="47"/>
      <c r="D403" s="47"/>
      <c r="E403" s="47"/>
      <c r="F403" s="48"/>
      <c r="G403" s="1"/>
      <c r="H403" s="1"/>
      <c r="I403" s="1"/>
      <c r="J403" s="47"/>
      <c r="K403" s="523"/>
      <c r="L403" s="523"/>
      <c r="M403" s="523"/>
      <c r="N403" s="523"/>
      <c r="O403" s="523"/>
      <c r="P403" s="523"/>
      <c r="Q403" s="523"/>
      <c r="R403" s="523"/>
      <c r="S403" s="1"/>
      <c r="T403" s="4"/>
      <c r="U403" s="4"/>
      <c r="V403" s="4"/>
      <c r="W403" s="4"/>
      <c r="X403" s="4"/>
      <c r="Y403" s="4"/>
      <c r="Z403" s="4"/>
      <c r="AA403" s="4"/>
      <c r="AB403" s="4"/>
      <c r="AC403" s="4"/>
      <c r="AD403" s="4"/>
      <c r="AE403" s="4"/>
      <c r="AF403" s="4"/>
      <c r="AG403" s="4"/>
      <c r="AH403" s="4"/>
      <c r="AI403" s="4"/>
      <c r="AJ403" s="4"/>
      <c r="AK403" s="4"/>
    </row>
    <row r="404">
      <c r="A404" s="1"/>
      <c r="B404" s="116"/>
      <c r="C404" s="47"/>
      <c r="D404" s="47"/>
      <c r="E404" s="47"/>
      <c r="F404" s="48"/>
      <c r="G404" s="1"/>
      <c r="H404" s="1"/>
      <c r="I404" s="1"/>
      <c r="J404" s="47"/>
      <c r="K404" s="523"/>
      <c r="L404" s="523"/>
      <c r="M404" s="523"/>
      <c r="N404" s="523"/>
      <c r="O404" s="523"/>
      <c r="P404" s="523"/>
      <c r="Q404" s="523"/>
      <c r="R404" s="523"/>
      <c r="S404" s="1"/>
      <c r="T404" s="4"/>
      <c r="U404" s="4"/>
      <c r="V404" s="4"/>
      <c r="W404" s="4"/>
      <c r="X404" s="4"/>
      <c r="Y404" s="4"/>
      <c r="Z404" s="4"/>
      <c r="AA404" s="4"/>
      <c r="AB404" s="4"/>
      <c r="AC404" s="4"/>
      <c r="AD404" s="4"/>
      <c r="AE404" s="4"/>
      <c r="AF404" s="4"/>
      <c r="AG404" s="4"/>
      <c r="AH404" s="4"/>
      <c r="AI404" s="4"/>
      <c r="AJ404" s="4"/>
      <c r="AK404" s="4"/>
    </row>
    <row r="405">
      <c r="A405" s="1"/>
      <c r="B405" s="116"/>
      <c r="C405" s="47"/>
      <c r="D405" s="47"/>
      <c r="E405" s="47"/>
      <c r="F405" s="48"/>
      <c r="G405" s="1"/>
      <c r="H405" s="1"/>
      <c r="I405" s="1"/>
      <c r="J405" s="47"/>
      <c r="K405" s="523"/>
      <c r="L405" s="523"/>
      <c r="M405" s="523"/>
      <c r="N405" s="523"/>
      <c r="O405" s="523"/>
      <c r="P405" s="523"/>
      <c r="Q405" s="523"/>
      <c r="R405" s="523"/>
      <c r="S405" s="1"/>
      <c r="T405" s="4"/>
      <c r="U405" s="4"/>
      <c r="V405" s="4"/>
      <c r="W405" s="4"/>
      <c r="X405" s="4"/>
      <c r="Y405" s="4"/>
      <c r="Z405" s="4"/>
      <c r="AA405" s="4"/>
      <c r="AB405" s="4"/>
      <c r="AC405" s="4"/>
      <c r="AD405" s="4"/>
      <c r="AE405" s="4"/>
      <c r="AF405" s="4"/>
      <c r="AG405" s="4"/>
      <c r="AH405" s="4"/>
      <c r="AI405" s="4"/>
      <c r="AJ405" s="4"/>
      <c r="AK405" s="4"/>
    </row>
    <row r="406">
      <c r="A406" s="1"/>
      <c r="B406" s="116"/>
      <c r="C406" s="47"/>
      <c r="D406" s="47"/>
      <c r="E406" s="47"/>
      <c r="F406" s="48"/>
      <c r="G406" s="1"/>
      <c r="H406" s="1"/>
      <c r="I406" s="1"/>
      <c r="J406" s="47"/>
      <c r="K406" s="523"/>
      <c r="L406" s="523"/>
      <c r="M406" s="523"/>
      <c r="N406" s="523"/>
      <c r="O406" s="523"/>
      <c r="P406" s="523"/>
      <c r="Q406" s="523"/>
      <c r="R406" s="523"/>
      <c r="S406" s="1"/>
      <c r="T406" s="4"/>
      <c r="U406" s="4"/>
      <c r="V406" s="4"/>
      <c r="W406" s="4"/>
      <c r="X406" s="4"/>
      <c r="Y406" s="4"/>
      <c r="Z406" s="4"/>
      <c r="AA406" s="4"/>
      <c r="AB406" s="4"/>
      <c r="AC406" s="4"/>
      <c r="AD406" s="4"/>
      <c r="AE406" s="4"/>
      <c r="AF406" s="4"/>
      <c r="AG406" s="4"/>
      <c r="AH406" s="4"/>
      <c r="AI406" s="4"/>
      <c r="AJ406" s="4"/>
      <c r="AK406" s="4"/>
    </row>
    <row r="407">
      <c r="A407" s="1"/>
      <c r="B407" s="116"/>
      <c r="C407" s="47"/>
      <c r="D407" s="47"/>
      <c r="E407" s="47"/>
      <c r="F407" s="48"/>
      <c r="G407" s="1"/>
      <c r="H407" s="1"/>
      <c r="I407" s="1"/>
      <c r="J407" s="47"/>
      <c r="K407" s="523"/>
      <c r="L407" s="523"/>
      <c r="M407" s="523"/>
      <c r="N407" s="523"/>
      <c r="O407" s="523"/>
      <c r="P407" s="523"/>
      <c r="Q407" s="523"/>
      <c r="R407" s="523"/>
      <c r="S407" s="1"/>
      <c r="T407" s="4"/>
      <c r="U407" s="4"/>
      <c r="V407" s="4"/>
      <c r="W407" s="4"/>
      <c r="X407" s="4"/>
      <c r="Y407" s="4"/>
      <c r="Z407" s="4"/>
      <c r="AA407" s="4"/>
      <c r="AB407" s="4"/>
      <c r="AC407" s="4"/>
      <c r="AD407" s="4"/>
      <c r="AE407" s="4"/>
      <c r="AF407" s="4"/>
      <c r="AG407" s="4"/>
      <c r="AH407" s="4"/>
      <c r="AI407" s="4"/>
      <c r="AJ407" s="4"/>
      <c r="AK407" s="4"/>
    </row>
    <row r="408">
      <c r="A408" s="1"/>
      <c r="B408" s="116"/>
      <c r="C408" s="47"/>
      <c r="D408" s="47"/>
      <c r="E408" s="47"/>
      <c r="F408" s="48"/>
      <c r="G408" s="1"/>
      <c r="H408" s="1"/>
      <c r="I408" s="1"/>
      <c r="J408" s="47"/>
      <c r="K408" s="523"/>
      <c r="L408" s="523"/>
      <c r="M408" s="523"/>
      <c r="N408" s="523"/>
      <c r="O408" s="523"/>
      <c r="P408" s="523"/>
      <c r="Q408" s="523"/>
      <c r="R408" s="523"/>
      <c r="S408" s="1"/>
      <c r="T408" s="4"/>
      <c r="U408" s="4"/>
      <c r="V408" s="4"/>
      <c r="W408" s="4"/>
      <c r="X408" s="4"/>
      <c r="Y408" s="4"/>
      <c r="Z408" s="4"/>
      <c r="AA408" s="4"/>
      <c r="AB408" s="4"/>
      <c r="AC408" s="4"/>
      <c r="AD408" s="4"/>
      <c r="AE408" s="4"/>
      <c r="AF408" s="4"/>
      <c r="AG408" s="4"/>
      <c r="AH408" s="4"/>
      <c r="AI408" s="4"/>
      <c r="AJ408" s="4"/>
      <c r="AK408" s="4"/>
    </row>
    <row r="409">
      <c r="A409" s="1"/>
      <c r="B409" s="116"/>
      <c r="C409" s="47"/>
      <c r="D409" s="47"/>
      <c r="E409" s="47"/>
      <c r="F409" s="48"/>
      <c r="G409" s="1"/>
      <c r="H409" s="1"/>
      <c r="I409" s="1"/>
      <c r="J409" s="47"/>
      <c r="K409" s="523"/>
      <c r="L409" s="523"/>
      <c r="M409" s="523"/>
      <c r="N409" s="523"/>
      <c r="O409" s="523"/>
      <c r="P409" s="523"/>
      <c r="Q409" s="523"/>
      <c r="R409" s="523"/>
      <c r="S409" s="1"/>
      <c r="T409" s="4"/>
      <c r="U409" s="4"/>
      <c r="V409" s="4"/>
      <c r="W409" s="4"/>
      <c r="X409" s="4"/>
      <c r="Y409" s="4"/>
      <c r="Z409" s="4"/>
      <c r="AA409" s="4"/>
      <c r="AB409" s="4"/>
      <c r="AC409" s="4"/>
      <c r="AD409" s="4"/>
      <c r="AE409" s="4"/>
      <c r="AF409" s="4"/>
      <c r="AG409" s="4"/>
      <c r="AH409" s="4"/>
      <c r="AI409" s="4"/>
      <c r="AJ409" s="4"/>
      <c r="AK409" s="4"/>
    </row>
    <row r="410">
      <c r="A410" s="1"/>
      <c r="B410" s="116"/>
      <c r="C410" s="47"/>
      <c r="D410" s="47"/>
      <c r="E410" s="47"/>
      <c r="F410" s="48"/>
      <c r="G410" s="1"/>
      <c r="H410" s="1"/>
      <c r="I410" s="1"/>
      <c r="J410" s="47"/>
      <c r="K410" s="523"/>
      <c r="L410" s="523"/>
      <c r="M410" s="523"/>
      <c r="N410" s="523"/>
      <c r="O410" s="523"/>
      <c r="P410" s="523"/>
      <c r="Q410" s="523"/>
      <c r="R410" s="523"/>
      <c r="S410" s="1"/>
      <c r="T410" s="4"/>
      <c r="U410" s="4"/>
      <c r="V410" s="4"/>
      <c r="W410" s="4"/>
      <c r="X410" s="4"/>
      <c r="Y410" s="4"/>
      <c r="Z410" s="4"/>
      <c r="AA410" s="4"/>
      <c r="AB410" s="4"/>
      <c r="AC410" s="4"/>
      <c r="AD410" s="4"/>
      <c r="AE410" s="4"/>
      <c r="AF410" s="4"/>
      <c r="AG410" s="4"/>
      <c r="AH410" s="4"/>
      <c r="AI410" s="4"/>
      <c r="AJ410" s="4"/>
      <c r="AK410" s="4"/>
    </row>
    <row r="411">
      <c r="A411" s="1"/>
      <c r="B411" s="116"/>
      <c r="C411" s="47"/>
      <c r="D411" s="47"/>
      <c r="E411" s="47"/>
      <c r="F411" s="48"/>
      <c r="G411" s="1"/>
      <c r="H411" s="1"/>
      <c r="I411" s="1"/>
      <c r="J411" s="47"/>
      <c r="K411" s="523"/>
      <c r="L411" s="523"/>
      <c r="M411" s="523"/>
      <c r="N411" s="523"/>
      <c r="O411" s="523"/>
      <c r="P411" s="523"/>
      <c r="Q411" s="523"/>
      <c r="R411" s="523"/>
      <c r="S411" s="1"/>
      <c r="T411" s="4"/>
      <c r="U411" s="4"/>
      <c r="V411" s="4"/>
      <c r="W411" s="4"/>
      <c r="X411" s="4"/>
      <c r="Y411" s="4"/>
      <c r="Z411" s="4"/>
      <c r="AA411" s="4"/>
      <c r="AB411" s="4"/>
      <c r="AC411" s="4"/>
      <c r="AD411" s="4"/>
      <c r="AE411" s="4"/>
      <c r="AF411" s="4"/>
      <c r="AG411" s="4"/>
      <c r="AH411" s="4"/>
      <c r="AI411" s="4"/>
      <c r="AJ411" s="4"/>
      <c r="AK411" s="4"/>
    </row>
    <row r="412">
      <c r="A412" s="1"/>
      <c r="B412" s="116"/>
      <c r="C412" s="47"/>
      <c r="D412" s="47"/>
      <c r="E412" s="47"/>
      <c r="F412" s="48"/>
      <c r="G412" s="1"/>
      <c r="H412" s="1"/>
      <c r="I412" s="1"/>
      <c r="J412" s="47"/>
      <c r="K412" s="523"/>
      <c r="L412" s="523"/>
      <c r="M412" s="523"/>
      <c r="N412" s="523"/>
      <c r="O412" s="523"/>
      <c r="P412" s="523"/>
      <c r="Q412" s="523"/>
      <c r="R412" s="523"/>
      <c r="S412" s="1"/>
      <c r="T412" s="4"/>
      <c r="U412" s="4"/>
      <c r="V412" s="4"/>
      <c r="W412" s="4"/>
      <c r="X412" s="4"/>
      <c r="Y412" s="4"/>
      <c r="Z412" s="4"/>
      <c r="AA412" s="4"/>
      <c r="AB412" s="4"/>
      <c r="AC412" s="4"/>
      <c r="AD412" s="4"/>
      <c r="AE412" s="4"/>
      <c r="AF412" s="4"/>
      <c r="AG412" s="4"/>
      <c r="AH412" s="4"/>
      <c r="AI412" s="4"/>
      <c r="AJ412" s="4"/>
      <c r="AK412" s="4"/>
    </row>
    <row r="413">
      <c r="A413" s="1"/>
      <c r="B413" s="116"/>
      <c r="C413" s="47"/>
      <c r="D413" s="47"/>
      <c r="E413" s="47"/>
      <c r="F413" s="48"/>
      <c r="G413" s="1"/>
      <c r="H413" s="1"/>
      <c r="I413" s="1"/>
      <c r="J413" s="47"/>
      <c r="K413" s="523"/>
      <c r="L413" s="523"/>
      <c r="M413" s="523"/>
      <c r="N413" s="523"/>
      <c r="O413" s="523"/>
      <c r="P413" s="523"/>
      <c r="Q413" s="523"/>
      <c r="R413" s="523"/>
      <c r="S413" s="1"/>
      <c r="T413" s="4"/>
      <c r="U413" s="4"/>
      <c r="V413" s="4"/>
      <c r="W413" s="4"/>
      <c r="X413" s="4"/>
      <c r="Y413" s="4"/>
      <c r="Z413" s="4"/>
      <c r="AA413" s="4"/>
      <c r="AB413" s="4"/>
      <c r="AC413" s="4"/>
      <c r="AD413" s="4"/>
      <c r="AE413" s="4"/>
      <c r="AF413" s="4"/>
      <c r="AG413" s="4"/>
      <c r="AH413" s="4"/>
      <c r="AI413" s="4"/>
      <c r="AJ413" s="4"/>
      <c r="AK413" s="4"/>
    </row>
    <row r="414">
      <c r="A414" s="1"/>
      <c r="B414" s="116"/>
      <c r="C414" s="47"/>
      <c r="D414" s="47"/>
      <c r="E414" s="47"/>
      <c r="F414" s="48"/>
      <c r="G414" s="1"/>
      <c r="H414" s="1"/>
      <c r="I414" s="1"/>
      <c r="J414" s="47"/>
      <c r="K414" s="523"/>
      <c r="L414" s="523"/>
      <c r="M414" s="523"/>
      <c r="N414" s="523"/>
      <c r="O414" s="523"/>
      <c r="P414" s="523"/>
      <c r="Q414" s="523"/>
      <c r="R414" s="523"/>
      <c r="S414" s="1"/>
      <c r="T414" s="4"/>
      <c r="U414" s="4"/>
      <c r="V414" s="4"/>
      <c r="W414" s="4"/>
      <c r="X414" s="4"/>
      <c r="Y414" s="4"/>
      <c r="Z414" s="4"/>
      <c r="AA414" s="4"/>
      <c r="AB414" s="4"/>
      <c r="AC414" s="4"/>
      <c r="AD414" s="4"/>
      <c r="AE414" s="4"/>
      <c r="AF414" s="4"/>
      <c r="AG414" s="4"/>
      <c r="AH414" s="4"/>
      <c r="AI414" s="4"/>
      <c r="AJ414" s="4"/>
      <c r="AK414" s="4"/>
    </row>
    <row r="415">
      <c r="A415" s="1"/>
      <c r="B415" s="116"/>
      <c r="C415" s="47"/>
      <c r="D415" s="47"/>
      <c r="E415" s="47"/>
      <c r="F415" s="48"/>
      <c r="G415" s="1"/>
      <c r="H415" s="1"/>
      <c r="I415" s="1"/>
      <c r="J415" s="47"/>
      <c r="K415" s="523"/>
      <c r="L415" s="523"/>
      <c r="M415" s="523"/>
      <c r="N415" s="523"/>
      <c r="O415" s="523"/>
      <c r="P415" s="523"/>
      <c r="Q415" s="523"/>
      <c r="R415" s="523"/>
      <c r="S415" s="1"/>
      <c r="T415" s="4"/>
      <c r="U415" s="4"/>
      <c r="V415" s="4"/>
      <c r="W415" s="4"/>
      <c r="X415" s="4"/>
      <c r="Y415" s="4"/>
      <c r="Z415" s="4"/>
      <c r="AA415" s="4"/>
      <c r="AB415" s="4"/>
      <c r="AC415" s="4"/>
      <c r="AD415" s="4"/>
      <c r="AE415" s="4"/>
      <c r="AF415" s="4"/>
      <c r="AG415" s="4"/>
      <c r="AH415" s="4"/>
      <c r="AI415" s="4"/>
      <c r="AJ415" s="4"/>
      <c r="AK415" s="4"/>
    </row>
    <row r="416">
      <c r="A416" s="1"/>
      <c r="B416" s="116"/>
      <c r="C416" s="47"/>
      <c r="D416" s="47"/>
      <c r="E416" s="47"/>
      <c r="F416" s="48"/>
      <c r="G416" s="1"/>
      <c r="H416" s="1"/>
      <c r="I416" s="1"/>
      <c r="J416" s="47"/>
      <c r="K416" s="523"/>
      <c r="L416" s="523"/>
      <c r="M416" s="523"/>
      <c r="N416" s="523"/>
      <c r="O416" s="523"/>
      <c r="P416" s="523"/>
      <c r="Q416" s="523"/>
      <c r="R416" s="523"/>
      <c r="S416" s="1"/>
      <c r="T416" s="4"/>
      <c r="U416" s="4"/>
      <c r="V416" s="4"/>
      <c r="W416" s="4"/>
      <c r="X416" s="4"/>
      <c r="Y416" s="4"/>
      <c r="Z416" s="4"/>
      <c r="AA416" s="4"/>
      <c r="AB416" s="4"/>
      <c r="AC416" s="4"/>
      <c r="AD416" s="4"/>
      <c r="AE416" s="4"/>
      <c r="AF416" s="4"/>
      <c r="AG416" s="4"/>
      <c r="AH416" s="4"/>
      <c r="AI416" s="4"/>
      <c r="AJ416" s="4"/>
      <c r="AK416" s="4"/>
    </row>
    <row r="417">
      <c r="A417" s="1"/>
      <c r="B417" s="116"/>
      <c r="C417" s="47"/>
      <c r="D417" s="47"/>
      <c r="E417" s="47"/>
      <c r="F417" s="48"/>
      <c r="G417" s="1"/>
      <c r="H417" s="1"/>
      <c r="I417" s="1"/>
      <c r="J417" s="47"/>
      <c r="K417" s="523"/>
      <c r="L417" s="523"/>
      <c r="M417" s="523"/>
      <c r="N417" s="523"/>
      <c r="O417" s="523"/>
      <c r="P417" s="523"/>
      <c r="Q417" s="523"/>
      <c r="R417" s="523"/>
      <c r="S417" s="1"/>
      <c r="T417" s="4"/>
      <c r="U417" s="4"/>
      <c r="V417" s="4"/>
      <c r="W417" s="4"/>
      <c r="X417" s="4"/>
      <c r="Y417" s="4"/>
      <c r="Z417" s="4"/>
      <c r="AA417" s="4"/>
      <c r="AB417" s="4"/>
      <c r="AC417" s="4"/>
      <c r="AD417" s="4"/>
      <c r="AE417" s="4"/>
      <c r="AF417" s="4"/>
      <c r="AG417" s="4"/>
      <c r="AH417" s="4"/>
      <c r="AI417" s="4"/>
      <c r="AJ417" s="4"/>
      <c r="AK417" s="4"/>
    </row>
    <row r="418">
      <c r="A418" s="1"/>
      <c r="B418" s="116"/>
      <c r="C418" s="47"/>
      <c r="D418" s="47"/>
      <c r="E418" s="47"/>
      <c r="F418" s="48"/>
      <c r="G418" s="1"/>
      <c r="H418" s="1"/>
      <c r="I418" s="1"/>
      <c r="J418" s="47"/>
      <c r="K418" s="523"/>
      <c r="L418" s="523"/>
      <c r="M418" s="523"/>
      <c r="N418" s="523"/>
      <c r="O418" s="523"/>
      <c r="P418" s="523"/>
      <c r="Q418" s="523"/>
      <c r="R418" s="523"/>
      <c r="S418" s="1"/>
      <c r="T418" s="4"/>
      <c r="U418" s="4"/>
      <c r="V418" s="4"/>
      <c r="W418" s="4"/>
      <c r="X418" s="4"/>
      <c r="Y418" s="4"/>
      <c r="Z418" s="4"/>
      <c r="AA418" s="4"/>
      <c r="AB418" s="4"/>
      <c r="AC418" s="4"/>
      <c r="AD418" s="4"/>
      <c r="AE418" s="4"/>
      <c r="AF418" s="4"/>
      <c r="AG418" s="4"/>
      <c r="AH418" s="4"/>
      <c r="AI418" s="4"/>
      <c r="AJ418" s="4"/>
      <c r="AK418" s="4"/>
    </row>
    <row r="419">
      <c r="A419" s="1"/>
      <c r="B419" s="116"/>
      <c r="C419" s="47"/>
      <c r="D419" s="47"/>
      <c r="E419" s="47"/>
      <c r="F419" s="48"/>
      <c r="G419" s="1"/>
      <c r="H419" s="1"/>
      <c r="I419" s="1"/>
      <c r="J419" s="47"/>
      <c r="K419" s="523"/>
      <c r="L419" s="523"/>
      <c r="M419" s="523"/>
      <c r="N419" s="523"/>
      <c r="O419" s="523"/>
      <c r="P419" s="523"/>
      <c r="Q419" s="523"/>
      <c r="R419" s="523"/>
      <c r="S419" s="1"/>
      <c r="T419" s="4"/>
      <c r="U419" s="4"/>
      <c r="V419" s="4"/>
      <c r="W419" s="4"/>
      <c r="X419" s="4"/>
      <c r="Y419" s="4"/>
      <c r="Z419" s="4"/>
      <c r="AA419" s="4"/>
      <c r="AB419" s="4"/>
      <c r="AC419" s="4"/>
      <c r="AD419" s="4"/>
      <c r="AE419" s="4"/>
      <c r="AF419" s="4"/>
      <c r="AG419" s="4"/>
      <c r="AH419" s="4"/>
      <c r="AI419" s="4"/>
      <c r="AJ419" s="4"/>
      <c r="AK419" s="4"/>
    </row>
    <row r="420">
      <c r="A420" s="1"/>
      <c r="B420" s="116"/>
      <c r="C420" s="47"/>
      <c r="D420" s="47"/>
      <c r="E420" s="47"/>
      <c r="F420" s="48"/>
      <c r="G420" s="1"/>
      <c r="H420" s="1"/>
      <c r="I420" s="1"/>
      <c r="J420" s="47"/>
      <c r="K420" s="523"/>
      <c r="L420" s="523"/>
      <c r="M420" s="523"/>
      <c r="N420" s="523"/>
      <c r="O420" s="523"/>
      <c r="P420" s="523"/>
      <c r="Q420" s="523"/>
      <c r="R420" s="523"/>
      <c r="S420" s="1"/>
      <c r="T420" s="4"/>
      <c r="U420" s="4"/>
      <c r="V420" s="4"/>
      <c r="W420" s="4"/>
      <c r="X420" s="4"/>
      <c r="Y420" s="4"/>
      <c r="Z420" s="4"/>
      <c r="AA420" s="4"/>
      <c r="AB420" s="4"/>
      <c r="AC420" s="4"/>
      <c r="AD420" s="4"/>
      <c r="AE420" s="4"/>
      <c r="AF420" s="4"/>
      <c r="AG420" s="4"/>
      <c r="AH420" s="4"/>
      <c r="AI420" s="4"/>
      <c r="AJ420" s="4"/>
      <c r="AK420" s="4"/>
    </row>
    <row r="421">
      <c r="A421" s="1"/>
      <c r="B421" s="116"/>
      <c r="C421" s="47"/>
      <c r="D421" s="47"/>
      <c r="E421" s="47"/>
      <c r="F421" s="48"/>
      <c r="G421" s="1"/>
      <c r="H421" s="1"/>
      <c r="I421" s="1"/>
      <c r="J421" s="47"/>
      <c r="K421" s="523"/>
      <c r="L421" s="523"/>
      <c r="M421" s="523"/>
      <c r="N421" s="523"/>
      <c r="O421" s="523"/>
      <c r="P421" s="523"/>
      <c r="Q421" s="523"/>
      <c r="R421" s="523"/>
      <c r="S421" s="1"/>
      <c r="T421" s="4"/>
      <c r="U421" s="4"/>
      <c r="V421" s="4"/>
      <c r="W421" s="4"/>
      <c r="X421" s="4"/>
      <c r="Y421" s="4"/>
      <c r="Z421" s="4"/>
      <c r="AA421" s="4"/>
      <c r="AB421" s="4"/>
      <c r="AC421" s="4"/>
      <c r="AD421" s="4"/>
      <c r="AE421" s="4"/>
      <c r="AF421" s="4"/>
      <c r="AG421" s="4"/>
      <c r="AH421" s="4"/>
      <c r="AI421" s="4"/>
      <c r="AJ421" s="4"/>
      <c r="AK421" s="4"/>
    </row>
    <row r="422">
      <c r="A422" s="1"/>
      <c r="B422" s="116"/>
      <c r="C422" s="47"/>
      <c r="D422" s="47"/>
      <c r="E422" s="47"/>
      <c r="F422" s="48"/>
      <c r="G422" s="1"/>
      <c r="H422" s="1"/>
      <c r="I422" s="1"/>
      <c r="J422" s="47"/>
      <c r="K422" s="523"/>
      <c r="L422" s="523"/>
      <c r="M422" s="523"/>
      <c r="N422" s="523"/>
      <c r="O422" s="523"/>
      <c r="P422" s="523"/>
      <c r="Q422" s="523"/>
      <c r="R422" s="523"/>
      <c r="S422" s="1"/>
      <c r="T422" s="4"/>
      <c r="U422" s="4"/>
      <c r="V422" s="4"/>
      <c r="W422" s="4"/>
      <c r="X422" s="4"/>
      <c r="Y422" s="4"/>
      <c r="Z422" s="4"/>
      <c r="AA422" s="4"/>
      <c r="AB422" s="4"/>
      <c r="AC422" s="4"/>
      <c r="AD422" s="4"/>
      <c r="AE422" s="4"/>
      <c r="AF422" s="4"/>
      <c r="AG422" s="4"/>
      <c r="AH422" s="4"/>
      <c r="AI422" s="4"/>
      <c r="AJ422" s="4"/>
      <c r="AK422" s="4"/>
    </row>
    <row r="423">
      <c r="A423" s="1"/>
      <c r="B423" s="116"/>
      <c r="C423" s="47"/>
      <c r="D423" s="47"/>
      <c r="E423" s="47"/>
      <c r="F423" s="48"/>
      <c r="G423" s="1"/>
      <c r="H423" s="1"/>
      <c r="I423" s="1"/>
      <c r="J423" s="47"/>
      <c r="K423" s="523"/>
      <c r="L423" s="523"/>
      <c r="M423" s="523"/>
      <c r="N423" s="523"/>
      <c r="O423" s="523"/>
      <c r="P423" s="523"/>
      <c r="Q423" s="523"/>
      <c r="R423" s="523"/>
      <c r="S423" s="1"/>
      <c r="T423" s="4"/>
      <c r="U423" s="4"/>
      <c r="V423" s="4"/>
      <c r="W423" s="4"/>
      <c r="X423" s="4"/>
      <c r="Y423" s="4"/>
      <c r="Z423" s="4"/>
      <c r="AA423" s="4"/>
      <c r="AB423" s="4"/>
      <c r="AC423" s="4"/>
      <c r="AD423" s="4"/>
      <c r="AE423" s="4"/>
      <c r="AF423" s="4"/>
      <c r="AG423" s="4"/>
      <c r="AH423" s="4"/>
      <c r="AI423" s="4"/>
      <c r="AJ423" s="4"/>
      <c r="AK423" s="4"/>
    </row>
    <row r="424">
      <c r="A424" s="1"/>
      <c r="B424" s="116"/>
      <c r="C424" s="47"/>
      <c r="D424" s="47"/>
      <c r="E424" s="47"/>
      <c r="F424" s="48"/>
      <c r="G424" s="1"/>
      <c r="H424" s="1"/>
      <c r="I424" s="1"/>
      <c r="J424" s="47"/>
      <c r="K424" s="523"/>
      <c r="L424" s="523"/>
      <c r="M424" s="523"/>
      <c r="N424" s="523"/>
      <c r="O424" s="523"/>
      <c r="P424" s="523"/>
      <c r="Q424" s="523"/>
      <c r="R424" s="523"/>
      <c r="S424" s="1"/>
      <c r="T424" s="4"/>
      <c r="U424" s="4"/>
      <c r="V424" s="4"/>
      <c r="W424" s="4"/>
      <c r="X424" s="4"/>
      <c r="Y424" s="4"/>
      <c r="Z424" s="4"/>
      <c r="AA424" s="4"/>
      <c r="AB424" s="4"/>
      <c r="AC424" s="4"/>
      <c r="AD424" s="4"/>
      <c r="AE424" s="4"/>
      <c r="AF424" s="4"/>
      <c r="AG424" s="4"/>
      <c r="AH424" s="4"/>
      <c r="AI424" s="4"/>
      <c r="AJ424" s="4"/>
      <c r="AK424" s="4"/>
    </row>
    <row r="425">
      <c r="A425" s="1"/>
      <c r="B425" s="116"/>
      <c r="C425" s="47"/>
      <c r="D425" s="47"/>
      <c r="E425" s="47"/>
      <c r="F425" s="48"/>
      <c r="G425" s="1"/>
      <c r="H425" s="1"/>
      <c r="I425" s="1"/>
      <c r="J425" s="47"/>
      <c r="K425" s="523"/>
      <c r="L425" s="523"/>
      <c r="M425" s="523"/>
      <c r="N425" s="523"/>
      <c r="O425" s="523"/>
      <c r="P425" s="523"/>
      <c r="Q425" s="523"/>
      <c r="R425" s="523"/>
      <c r="S425" s="1"/>
      <c r="T425" s="4"/>
      <c r="U425" s="4"/>
      <c r="V425" s="4"/>
      <c r="W425" s="4"/>
      <c r="X425" s="4"/>
      <c r="Y425" s="4"/>
      <c r="Z425" s="4"/>
      <c r="AA425" s="4"/>
      <c r="AB425" s="4"/>
      <c r="AC425" s="4"/>
      <c r="AD425" s="4"/>
      <c r="AE425" s="4"/>
      <c r="AF425" s="4"/>
      <c r="AG425" s="4"/>
      <c r="AH425" s="4"/>
      <c r="AI425" s="4"/>
      <c r="AJ425" s="4"/>
      <c r="AK425" s="4"/>
    </row>
    <row r="426">
      <c r="A426" s="1"/>
      <c r="B426" s="116"/>
      <c r="C426" s="47"/>
      <c r="D426" s="47"/>
      <c r="E426" s="47"/>
      <c r="F426" s="48"/>
      <c r="G426" s="1"/>
      <c r="H426" s="1"/>
      <c r="I426" s="1"/>
      <c r="J426" s="47"/>
      <c r="K426" s="523"/>
      <c r="L426" s="523"/>
      <c r="M426" s="523"/>
      <c r="N426" s="523"/>
      <c r="O426" s="523"/>
      <c r="P426" s="523"/>
      <c r="Q426" s="523"/>
      <c r="R426" s="523"/>
      <c r="S426" s="1"/>
      <c r="T426" s="4"/>
      <c r="U426" s="4"/>
      <c r="V426" s="4"/>
      <c r="W426" s="4"/>
      <c r="X426" s="4"/>
      <c r="Y426" s="4"/>
      <c r="Z426" s="4"/>
      <c r="AA426" s="4"/>
      <c r="AB426" s="4"/>
      <c r="AC426" s="4"/>
      <c r="AD426" s="4"/>
      <c r="AE426" s="4"/>
      <c r="AF426" s="4"/>
      <c r="AG426" s="4"/>
      <c r="AH426" s="4"/>
      <c r="AI426" s="4"/>
      <c r="AJ426" s="4"/>
      <c r="AK426" s="4"/>
    </row>
    <row r="427">
      <c r="A427" s="1"/>
      <c r="B427" s="116"/>
      <c r="C427" s="47"/>
      <c r="D427" s="47"/>
      <c r="E427" s="47"/>
      <c r="F427" s="48"/>
      <c r="G427" s="1"/>
      <c r="H427" s="1"/>
      <c r="I427" s="1"/>
      <c r="J427" s="47"/>
      <c r="K427" s="523"/>
      <c r="L427" s="523"/>
      <c r="M427" s="523"/>
      <c r="N427" s="523"/>
      <c r="O427" s="523"/>
      <c r="P427" s="523"/>
      <c r="Q427" s="523"/>
      <c r="R427" s="523"/>
      <c r="S427" s="1"/>
      <c r="T427" s="4"/>
      <c r="U427" s="4"/>
      <c r="V427" s="4"/>
      <c r="W427" s="4"/>
      <c r="X427" s="4"/>
      <c r="Y427" s="4"/>
      <c r="Z427" s="4"/>
      <c r="AA427" s="4"/>
      <c r="AB427" s="4"/>
      <c r="AC427" s="4"/>
      <c r="AD427" s="4"/>
      <c r="AE427" s="4"/>
      <c r="AF427" s="4"/>
      <c r="AG427" s="4"/>
      <c r="AH427" s="4"/>
      <c r="AI427" s="4"/>
      <c r="AJ427" s="4"/>
      <c r="AK427" s="4"/>
    </row>
    <row r="428">
      <c r="A428" s="1"/>
      <c r="B428" s="116"/>
      <c r="C428" s="47"/>
      <c r="D428" s="47"/>
      <c r="E428" s="47"/>
      <c r="F428" s="48"/>
      <c r="G428" s="1"/>
      <c r="H428" s="1"/>
      <c r="I428" s="1"/>
      <c r="J428" s="47"/>
      <c r="K428" s="523"/>
      <c r="L428" s="523"/>
      <c r="M428" s="523"/>
      <c r="N428" s="523"/>
      <c r="O428" s="523"/>
      <c r="P428" s="523"/>
      <c r="Q428" s="523"/>
      <c r="R428" s="523"/>
      <c r="S428" s="1"/>
      <c r="T428" s="4"/>
      <c r="U428" s="4"/>
      <c r="V428" s="4"/>
      <c r="W428" s="4"/>
      <c r="X428" s="4"/>
      <c r="Y428" s="4"/>
      <c r="Z428" s="4"/>
      <c r="AA428" s="4"/>
      <c r="AB428" s="4"/>
      <c r="AC428" s="4"/>
      <c r="AD428" s="4"/>
      <c r="AE428" s="4"/>
      <c r="AF428" s="4"/>
      <c r="AG428" s="4"/>
      <c r="AH428" s="4"/>
      <c r="AI428" s="4"/>
      <c r="AJ428" s="4"/>
      <c r="AK428" s="4"/>
    </row>
    <row r="429">
      <c r="A429" s="1"/>
      <c r="B429" s="116"/>
      <c r="C429" s="47"/>
      <c r="D429" s="47"/>
      <c r="E429" s="47"/>
      <c r="F429" s="48"/>
      <c r="G429" s="1"/>
      <c r="H429" s="1"/>
      <c r="I429" s="1"/>
      <c r="J429" s="47"/>
      <c r="K429" s="523"/>
      <c r="L429" s="523"/>
      <c r="M429" s="523"/>
      <c r="N429" s="523"/>
      <c r="O429" s="523"/>
      <c r="P429" s="523"/>
      <c r="Q429" s="523"/>
      <c r="R429" s="523"/>
      <c r="S429" s="1"/>
      <c r="T429" s="4"/>
      <c r="U429" s="4"/>
      <c r="V429" s="4"/>
      <c r="W429" s="4"/>
      <c r="X429" s="4"/>
      <c r="Y429" s="4"/>
      <c r="Z429" s="4"/>
      <c r="AA429" s="4"/>
      <c r="AB429" s="4"/>
      <c r="AC429" s="4"/>
      <c r="AD429" s="4"/>
      <c r="AE429" s="4"/>
      <c r="AF429" s="4"/>
      <c r="AG429" s="4"/>
      <c r="AH429" s="4"/>
      <c r="AI429" s="4"/>
      <c r="AJ429" s="4"/>
      <c r="AK429" s="4"/>
    </row>
    <row r="430">
      <c r="A430" s="1"/>
      <c r="B430" s="116"/>
      <c r="C430" s="47"/>
      <c r="D430" s="47"/>
      <c r="E430" s="47"/>
      <c r="F430" s="48"/>
      <c r="G430" s="1"/>
      <c r="H430" s="1"/>
      <c r="I430" s="1"/>
      <c r="J430" s="47"/>
      <c r="K430" s="523"/>
      <c r="L430" s="523"/>
      <c r="M430" s="523"/>
      <c r="N430" s="523"/>
      <c r="O430" s="523"/>
      <c r="P430" s="523"/>
      <c r="Q430" s="523"/>
      <c r="R430" s="523"/>
      <c r="S430" s="1"/>
      <c r="T430" s="4"/>
      <c r="U430" s="4"/>
      <c r="V430" s="4"/>
      <c r="W430" s="4"/>
      <c r="X430" s="4"/>
      <c r="Y430" s="4"/>
      <c r="Z430" s="4"/>
      <c r="AA430" s="4"/>
      <c r="AB430" s="4"/>
      <c r="AC430" s="4"/>
      <c r="AD430" s="4"/>
      <c r="AE430" s="4"/>
      <c r="AF430" s="4"/>
      <c r="AG430" s="4"/>
      <c r="AH430" s="4"/>
      <c r="AI430" s="4"/>
      <c r="AJ430" s="4"/>
      <c r="AK430" s="4"/>
    </row>
    <row r="431">
      <c r="A431" s="1"/>
      <c r="B431" s="116"/>
      <c r="C431" s="47"/>
      <c r="D431" s="47"/>
      <c r="E431" s="47"/>
      <c r="F431" s="48"/>
      <c r="G431" s="1"/>
      <c r="H431" s="1"/>
      <c r="I431" s="1"/>
      <c r="J431" s="47"/>
      <c r="K431" s="523"/>
      <c r="L431" s="523"/>
      <c r="M431" s="523"/>
      <c r="N431" s="523"/>
      <c r="O431" s="523"/>
      <c r="P431" s="523"/>
      <c r="Q431" s="523"/>
      <c r="R431" s="523"/>
      <c r="S431" s="1"/>
      <c r="T431" s="4"/>
      <c r="U431" s="4"/>
      <c r="V431" s="4"/>
      <c r="W431" s="4"/>
      <c r="X431" s="4"/>
      <c r="Y431" s="4"/>
      <c r="Z431" s="4"/>
      <c r="AA431" s="4"/>
      <c r="AB431" s="4"/>
      <c r="AC431" s="4"/>
      <c r="AD431" s="4"/>
      <c r="AE431" s="4"/>
      <c r="AF431" s="4"/>
      <c r="AG431" s="4"/>
      <c r="AH431" s="4"/>
      <c r="AI431" s="4"/>
      <c r="AJ431" s="4"/>
      <c r="AK431" s="4"/>
    </row>
    <row r="432">
      <c r="A432" s="1"/>
      <c r="B432" s="116"/>
      <c r="C432" s="47"/>
      <c r="D432" s="47"/>
      <c r="E432" s="47"/>
      <c r="F432" s="48"/>
      <c r="G432" s="1"/>
      <c r="H432" s="1"/>
      <c r="I432" s="1"/>
      <c r="J432" s="47"/>
      <c r="K432" s="523"/>
      <c r="L432" s="523"/>
      <c r="M432" s="523"/>
      <c r="N432" s="523"/>
      <c r="O432" s="523"/>
      <c r="P432" s="523"/>
      <c r="Q432" s="523"/>
      <c r="R432" s="523"/>
      <c r="S432" s="1"/>
      <c r="T432" s="4"/>
      <c r="U432" s="4"/>
      <c r="V432" s="4"/>
      <c r="W432" s="4"/>
      <c r="X432" s="4"/>
      <c r="Y432" s="4"/>
      <c r="Z432" s="4"/>
      <c r="AA432" s="4"/>
      <c r="AB432" s="4"/>
      <c r="AC432" s="4"/>
      <c r="AD432" s="4"/>
      <c r="AE432" s="4"/>
      <c r="AF432" s="4"/>
      <c r="AG432" s="4"/>
      <c r="AH432" s="4"/>
      <c r="AI432" s="4"/>
      <c r="AJ432" s="4"/>
      <c r="AK432" s="4"/>
    </row>
    <row r="433">
      <c r="A433" s="1"/>
      <c r="B433" s="116"/>
      <c r="C433" s="47"/>
      <c r="D433" s="47"/>
      <c r="E433" s="47"/>
      <c r="F433" s="48"/>
      <c r="G433" s="1"/>
      <c r="H433" s="1"/>
      <c r="I433" s="1"/>
      <c r="J433" s="47"/>
      <c r="K433" s="523"/>
      <c r="L433" s="523"/>
      <c r="M433" s="523"/>
      <c r="N433" s="523"/>
      <c r="O433" s="523"/>
      <c r="P433" s="523"/>
      <c r="Q433" s="523"/>
      <c r="R433" s="523"/>
      <c r="S433" s="1"/>
      <c r="T433" s="4"/>
      <c r="U433" s="4"/>
      <c r="V433" s="4"/>
      <c r="W433" s="4"/>
      <c r="X433" s="4"/>
      <c r="Y433" s="4"/>
      <c r="Z433" s="4"/>
      <c r="AA433" s="4"/>
      <c r="AB433" s="4"/>
      <c r="AC433" s="4"/>
      <c r="AD433" s="4"/>
      <c r="AE433" s="4"/>
      <c r="AF433" s="4"/>
      <c r="AG433" s="4"/>
      <c r="AH433" s="4"/>
      <c r="AI433" s="4"/>
      <c r="AJ433" s="4"/>
      <c r="AK433" s="4"/>
    </row>
    <row r="434">
      <c r="A434" s="1"/>
      <c r="B434" s="116"/>
      <c r="C434" s="47"/>
      <c r="D434" s="47"/>
      <c r="E434" s="47"/>
      <c r="F434" s="48"/>
      <c r="G434" s="1"/>
      <c r="H434" s="1"/>
      <c r="I434" s="1"/>
      <c r="J434" s="47"/>
      <c r="K434" s="523"/>
      <c r="L434" s="523"/>
      <c r="M434" s="523"/>
      <c r="N434" s="523"/>
      <c r="O434" s="523"/>
      <c r="P434" s="523"/>
      <c r="Q434" s="523"/>
      <c r="R434" s="523"/>
      <c r="S434" s="1"/>
      <c r="T434" s="4"/>
      <c r="U434" s="4"/>
      <c r="V434" s="4"/>
      <c r="W434" s="4"/>
      <c r="X434" s="4"/>
      <c r="Y434" s="4"/>
      <c r="Z434" s="4"/>
      <c r="AA434" s="4"/>
      <c r="AB434" s="4"/>
      <c r="AC434" s="4"/>
      <c r="AD434" s="4"/>
      <c r="AE434" s="4"/>
      <c r="AF434" s="4"/>
      <c r="AG434" s="4"/>
      <c r="AH434" s="4"/>
      <c r="AI434" s="4"/>
      <c r="AJ434" s="4"/>
      <c r="AK434" s="4"/>
    </row>
    <row r="435">
      <c r="A435" s="1"/>
      <c r="B435" s="116"/>
      <c r="C435" s="47"/>
      <c r="D435" s="47"/>
      <c r="E435" s="47"/>
      <c r="F435" s="48"/>
      <c r="G435" s="1"/>
      <c r="H435" s="1"/>
      <c r="I435" s="1"/>
      <c r="J435" s="47"/>
      <c r="K435" s="523"/>
      <c r="L435" s="523"/>
      <c r="M435" s="523"/>
      <c r="N435" s="523"/>
      <c r="O435" s="523"/>
      <c r="P435" s="523"/>
      <c r="Q435" s="523"/>
      <c r="R435" s="523"/>
      <c r="S435" s="1"/>
      <c r="T435" s="4"/>
      <c r="U435" s="4"/>
      <c r="V435" s="4"/>
      <c r="W435" s="4"/>
      <c r="X435" s="4"/>
      <c r="Y435" s="4"/>
      <c r="Z435" s="4"/>
      <c r="AA435" s="4"/>
      <c r="AB435" s="4"/>
      <c r="AC435" s="4"/>
      <c r="AD435" s="4"/>
      <c r="AE435" s="4"/>
      <c r="AF435" s="4"/>
      <c r="AG435" s="4"/>
      <c r="AH435" s="4"/>
      <c r="AI435" s="4"/>
      <c r="AJ435" s="4"/>
      <c r="AK435" s="4"/>
    </row>
    <row r="436">
      <c r="A436" s="1"/>
      <c r="B436" s="116"/>
      <c r="C436" s="47"/>
      <c r="D436" s="47"/>
      <c r="E436" s="47"/>
      <c r="F436" s="48"/>
      <c r="G436" s="1"/>
      <c r="H436" s="1"/>
      <c r="I436" s="1"/>
      <c r="J436" s="47"/>
      <c r="K436" s="523"/>
      <c r="L436" s="523"/>
      <c r="M436" s="523"/>
      <c r="N436" s="523"/>
      <c r="O436" s="523"/>
      <c r="P436" s="523"/>
      <c r="Q436" s="523"/>
      <c r="R436" s="523"/>
      <c r="S436" s="1"/>
      <c r="T436" s="4"/>
      <c r="U436" s="4"/>
      <c r="V436" s="4"/>
      <c r="W436" s="4"/>
      <c r="X436" s="4"/>
      <c r="Y436" s="4"/>
      <c r="Z436" s="4"/>
      <c r="AA436" s="4"/>
      <c r="AB436" s="4"/>
      <c r="AC436" s="4"/>
      <c r="AD436" s="4"/>
      <c r="AE436" s="4"/>
      <c r="AF436" s="4"/>
      <c r="AG436" s="4"/>
      <c r="AH436" s="4"/>
      <c r="AI436" s="4"/>
      <c r="AJ436" s="4"/>
      <c r="AK436" s="4"/>
    </row>
    <row r="437">
      <c r="A437" s="1"/>
      <c r="B437" s="116"/>
      <c r="C437" s="47"/>
      <c r="D437" s="47"/>
      <c r="E437" s="47"/>
      <c r="F437" s="48"/>
      <c r="G437" s="1"/>
      <c r="H437" s="1"/>
      <c r="I437" s="1"/>
      <c r="J437" s="47"/>
      <c r="K437" s="523"/>
      <c r="L437" s="523"/>
      <c r="M437" s="523"/>
      <c r="N437" s="523"/>
      <c r="O437" s="523"/>
      <c r="P437" s="523"/>
      <c r="Q437" s="523"/>
      <c r="R437" s="523"/>
      <c r="S437" s="1"/>
      <c r="T437" s="4"/>
      <c r="U437" s="4"/>
      <c r="V437" s="4"/>
      <c r="W437" s="4"/>
      <c r="X437" s="4"/>
      <c r="Y437" s="4"/>
      <c r="Z437" s="4"/>
      <c r="AA437" s="4"/>
      <c r="AB437" s="4"/>
      <c r="AC437" s="4"/>
      <c r="AD437" s="4"/>
      <c r="AE437" s="4"/>
      <c r="AF437" s="4"/>
      <c r="AG437" s="4"/>
      <c r="AH437" s="4"/>
      <c r="AI437" s="4"/>
      <c r="AJ437" s="4"/>
      <c r="AK437" s="4"/>
    </row>
    <row r="438">
      <c r="A438" s="1"/>
      <c r="B438" s="116"/>
      <c r="C438" s="47"/>
      <c r="D438" s="47"/>
      <c r="E438" s="47"/>
      <c r="F438" s="48"/>
      <c r="G438" s="1"/>
      <c r="H438" s="1"/>
      <c r="I438" s="1"/>
      <c r="J438" s="47"/>
      <c r="K438" s="523"/>
      <c r="L438" s="523"/>
      <c r="M438" s="523"/>
      <c r="N438" s="523"/>
      <c r="O438" s="523"/>
      <c r="P438" s="523"/>
      <c r="Q438" s="523"/>
      <c r="R438" s="523"/>
      <c r="S438" s="1"/>
      <c r="T438" s="4"/>
      <c r="U438" s="4"/>
      <c r="V438" s="4"/>
      <c r="W438" s="4"/>
      <c r="X438" s="4"/>
      <c r="Y438" s="4"/>
      <c r="Z438" s="4"/>
      <c r="AA438" s="4"/>
      <c r="AB438" s="4"/>
      <c r="AC438" s="4"/>
      <c r="AD438" s="4"/>
      <c r="AE438" s="4"/>
      <c r="AF438" s="4"/>
      <c r="AG438" s="4"/>
      <c r="AH438" s="4"/>
      <c r="AI438" s="4"/>
      <c r="AJ438" s="4"/>
      <c r="AK438" s="4"/>
    </row>
    <row r="439">
      <c r="A439" s="1"/>
      <c r="B439" s="116"/>
      <c r="C439" s="47"/>
      <c r="D439" s="47"/>
      <c r="E439" s="47"/>
      <c r="F439" s="48"/>
      <c r="G439" s="1"/>
      <c r="H439" s="1"/>
      <c r="I439" s="1"/>
      <c r="J439" s="47"/>
      <c r="K439" s="523"/>
      <c r="L439" s="523"/>
      <c r="M439" s="523"/>
      <c r="N439" s="523"/>
      <c r="O439" s="523"/>
      <c r="P439" s="523"/>
      <c r="Q439" s="523"/>
      <c r="R439" s="523"/>
      <c r="S439" s="1"/>
      <c r="T439" s="4"/>
      <c r="U439" s="4"/>
      <c r="V439" s="4"/>
      <c r="W439" s="4"/>
      <c r="X439" s="4"/>
      <c r="Y439" s="4"/>
      <c r="Z439" s="4"/>
      <c r="AA439" s="4"/>
      <c r="AB439" s="4"/>
      <c r="AC439" s="4"/>
      <c r="AD439" s="4"/>
      <c r="AE439" s="4"/>
      <c r="AF439" s="4"/>
      <c r="AG439" s="4"/>
      <c r="AH439" s="4"/>
      <c r="AI439" s="4"/>
      <c r="AJ439" s="4"/>
      <c r="AK439" s="4"/>
    </row>
    <row r="440">
      <c r="A440" s="1"/>
      <c r="B440" s="116"/>
      <c r="C440" s="47"/>
      <c r="D440" s="47"/>
      <c r="E440" s="47"/>
      <c r="F440" s="48"/>
      <c r="G440" s="1"/>
      <c r="H440" s="1"/>
      <c r="I440" s="1"/>
      <c r="J440" s="47"/>
      <c r="K440" s="523"/>
      <c r="L440" s="523"/>
      <c r="M440" s="523"/>
      <c r="N440" s="523"/>
      <c r="O440" s="523"/>
      <c r="P440" s="523"/>
      <c r="Q440" s="523"/>
      <c r="R440" s="523"/>
      <c r="S440" s="1"/>
      <c r="T440" s="4"/>
      <c r="U440" s="4"/>
      <c r="V440" s="4"/>
      <c r="W440" s="4"/>
      <c r="X440" s="4"/>
      <c r="Y440" s="4"/>
      <c r="Z440" s="4"/>
      <c r="AA440" s="4"/>
      <c r="AB440" s="4"/>
      <c r="AC440" s="4"/>
      <c r="AD440" s="4"/>
      <c r="AE440" s="4"/>
      <c r="AF440" s="4"/>
      <c r="AG440" s="4"/>
      <c r="AH440" s="4"/>
      <c r="AI440" s="4"/>
      <c r="AJ440" s="4"/>
      <c r="AK440" s="4"/>
    </row>
    <row r="441">
      <c r="A441" s="1"/>
      <c r="B441" s="116"/>
      <c r="C441" s="47"/>
      <c r="D441" s="47"/>
      <c r="E441" s="47"/>
      <c r="F441" s="48"/>
      <c r="G441" s="1"/>
      <c r="H441" s="1"/>
      <c r="I441" s="1"/>
      <c r="J441" s="47"/>
      <c r="K441" s="523"/>
      <c r="L441" s="523"/>
      <c r="M441" s="523"/>
      <c r="N441" s="523"/>
      <c r="O441" s="523"/>
      <c r="P441" s="523"/>
      <c r="Q441" s="523"/>
      <c r="R441" s="523"/>
      <c r="S441" s="1"/>
      <c r="T441" s="4"/>
      <c r="U441" s="4"/>
      <c r="V441" s="4"/>
      <c r="W441" s="4"/>
      <c r="X441" s="4"/>
      <c r="Y441" s="4"/>
      <c r="Z441" s="4"/>
      <c r="AA441" s="4"/>
      <c r="AB441" s="4"/>
      <c r="AC441" s="4"/>
      <c r="AD441" s="4"/>
      <c r="AE441" s="4"/>
      <c r="AF441" s="4"/>
      <c r="AG441" s="4"/>
      <c r="AH441" s="4"/>
      <c r="AI441" s="4"/>
      <c r="AJ441" s="4"/>
      <c r="AK441" s="4"/>
    </row>
    <row r="442">
      <c r="A442" s="1"/>
      <c r="B442" s="116"/>
      <c r="C442" s="47"/>
      <c r="D442" s="47"/>
      <c r="E442" s="47"/>
      <c r="F442" s="48"/>
      <c r="G442" s="1"/>
      <c r="H442" s="1"/>
      <c r="I442" s="1"/>
      <c r="J442" s="47"/>
      <c r="K442" s="523"/>
      <c r="L442" s="523"/>
      <c r="M442" s="523"/>
      <c r="N442" s="523"/>
      <c r="O442" s="523"/>
      <c r="P442" s="523"/>
      <c r="Q442" s="523"/>
      <c r="R442" s="523"/>
      <c r="S442" s="1"/>
      <c r="T442" s="4"/>
      <c r="U442" s="4"/>
      <c r="V442" s="4"/>
      <c r="W442" s="4"/>
      <c r="X442" s="4"/>
      <c r="Y442" s="4"/>
      <c r="Z442" s="4"/>
      <c r="AA442" s="4"/>
      <c r="AB442" s="4"/>
      <c r="AC442" s="4"/>
      <c r="AD442" s="4"/>
      <c r="AE442" s="4"/>
      <c r="AF442" s="4"/>
      <c r="AG442" s="4"/>
      <c r="AH442" s="4"/>
      <c r="AI442" s="4"/>
      <c r="AJ442" s="4"/>
      <c r="AK442" s="4"/>
    </row>
    <row r="443">
      <c r="A443" s="1"/>
      <c r="B443" s="116"/>
      <c r="C443" s="47"/>
      <c r="D443" s="47"/>
      <c r="E443" s="47"/>
      <c r="F443" s="48"/>
      <c r="G443" s="1"/>
      <c r="H443" s="1"/>
      <c r="I443" s="1"/>
      <c r="J443" s="47"/>
      <c r="K443" s="523"/>
      <c r="L443" s="523"/>
      <c r="M443" s="523"/>
      <c r="N443" s="523"/>
      <c r="O443" s="523"/>
      <c r="P443" s="523"/>
      <c r="Q443" s="523"/>
      <c r="R443" s="523"/>
      <c r="S443" s="1"/>
      <c r="T443" s="4"/>
      <c r="U443" s="4"/>
      <c r="V443" s="4"/>
      <c r="W443" s="4"/>
      <c r="X443" s="4"/>
      <c r="Y443" s="4"/>
      <c r="Z443" s="4"/>
      <c r="AA443" s="4"/>
      <c r="AB443" s="4"/>
      <c r="AC443" s="4"/>
      <c r="AD443" s="4"/>
      <c r="AE443" s="4"/>
      <c r="AF443" s="4"/>
      <c r="AG443" s="4"/>
      <c r="AH443" s="4"/>
      <c r="AI443" s="4"/>
      <c r="AJ443" s="4"/>
      <c r="AK443" s="4"/>
    </row>
    <row r="444">
      <c r="A444" s="1"/>
      <c r="B444" s="116"/>
      <c r="C444" s="47"/>
      <c r="D444" s="47"/>
      <c r="E444" s="47"/>
      <c r="F444" s="48"/>
      <c r="G444" s="1"/>
      <c r="H444" s="1"/>
      <c r="I444" s="1"/>
      <c r="J444" s="47"/>
      <c r="K444" s="523"/>
      <c r="L444" s="523"/>
      <c r="M444" s="523"/>
      <c r="N444" s="523"/>
      <c r="O444" s="523"/>
      <c r="P444" s="523"/>
      <c r="Q444" s="523"/>
      <c r="R444" s="523"/>
      <c r="S444" s="1"/>
      <c r="T444" s="4"/>
      <c r="U444" s="4"/>
      <c r="V444" s="4"/>
      <c r="W444" s="4"/>
      <c r="X444" s="4"/>
      <c r="Y444" s="4"/>
      <c r="Z444" s="4"/>
      <c r="AA444" s="4"/>
      <c r="AB444" s="4"/>
      <c r="AC444" s="4"/>
      <c r="AD444" s="4"/>
      <c r="AE444" s="4"/>
      <c r="AF444" s="4"/>
      <c r="AG444" s="4"/>
      <c r="AH444" s="4"/>
      <c r="AI444" s="4"/>
      <c r="AJ444" s="4"/>
      <c r="AK444" s="4"/>
    </row>
    <row r="445">
      <c r="A445" s="1"/>
      <c r="B445" s="116"/>
      <c r="C445" s="47"/>
      <c r="D445" s="47"/>
      <c r="E445" s="47"/>
      <c r="F445" s="48"/>
      <c r="G445" s="1"/>
      <c r="H445" s="1"/>
      <c r="I445" s="1"/>
      <c r="J445" s="47"/>
      <c r="K445" s="523"/>
      <c r="L445" s="523"/>
      <c r="M445" s="523"/>
      <c r="N445" s="523"/>
      <c r="O445" s="523"/>
      <c r="P445" s="523"/>
      <c r="Q445" s="523"/>
      <c r="R445" s="523"/>
      <c r="S445" s="1"/>
      <c r="T445" s="4"/>
      <c r="U445" s="4"/>
      <c r="V445" s="4"/>
      <c r="W445" s="4"/>
      <c r="X445" s="4"/>
      <c r="Y445" s="4"/>
      <c r="Z445" s="4"/>
      <c r="AA445" s="4"/>
      <c r="AB445" s="4"/>
      <c r="AC445" s="4"/>
      <c r="AD445" s="4"/>
      <c r="AE445" s="4"/>
      <c r="AF445" s="4"/>
      <c r="AG445" s="4"/>
      <c r="AH445" s="4"/>
      <c r="AI445" s="4"/>
      <c r="AJ445" s="4"/>
      <c r="AK445" s="4"/>
    </row>
    <row r="446">
      <c r="A446" s="1"/>
      <c r="B446" s="116"/>
      <c r="C446" s="47"/>
      <c r="D446" s="47"/>
      <c r="E446" s="47"/>
      <c r="F446" s="48"/>
      <c r="G446" s="1"/>
      <c r="H446" s="1"/>
      <c r="I446" s="1"/>
      <c r="J446" s="47"/>
      <c r="K446" s="523"/>
      <c r="L446" s="523"/>
      <c r="M446" s="523"/>
      <c r="N446" s="523"/>
      <c r="O446" s="523"/>
      <c r="P446" s="523"/>
      <c r="Q446" s="523"/>
      <c r="R446" s="523"/>
      <c r="S446" s="1"/>
      <c r="T446" s="4"/>
      <c r="U446" s="4"/>
      <c r="V446" s="4"/>
      <c r="W446" s="4"/>
      <c r="X446" s="4"/>
      <c r="Y446" s="4"/>
      <c r="Z446" s="4"/>
      <c r="AA446" s="4"/>
      <c r="AB446" s="4"/>
      <c r="AC446" s="4"/>
      <c r="AD446" s="4"/>
      <c r="AE446" s="4"/>
      <c r="AF446" s="4"/>
      <c r="AG446" s="4"/>
      <c r="AH446" s="4"/>
      <c r="AI446" s="4"/>
      <c r="AJ446" s="4"/>
      <c r="AK446" s="4"/>
    </row>
    <row r="447">
      <c r="A447" s="1"/>
      <c r="B447" s="116"/>
      <c r="C447" s="47"/>
      <c r="D447" s="47"/>
      <c r="E447" s="47"/>
      <c r="F447" s="48"/>
      <c r="G447" s="1"/>
      <c r="H447" s="1"/>
      <c r="I447" s="1"/>
      <c r="J447" s="47"/>
      <c r="K447" s="523"/>
      <c r="L447" s="523"/>
      <c r="M447" s="523"/>
      <c r="N447" s="523"/>
      <c r="O447" s="523"/>
      <c r="P447" s="523"/>
      <c r="Q447" s="523"/>
      <c r="R447" s="523"/>
      <c r="S447" s="1"/>
      <c r="T447" s="4"/>
      <c r="U447" s="4"/>
      <c r="V447" s="4"/>
      <c r="W447" s="4"/>
      <c r="X447" s="4"/>
      <c r="Y447" s="4"/>
      <c r="Z447" s="4"/>
      <c r="AA447" s="4"/>
      <c r="AB447" s="4"/>
      <c r="AC447" s="4"/>
      <c r="AD447" s="4"/>
      <c r="AE447" s="4"/>
      <c r="AF447" s="4"/>
      <c r="AG447" s="4"/>
      <c r="AH447" s="4"/>
      <c r="AI447" s="4"/>
      <c r="AJ447" s="4"/>
      <c r="AK447" s="4"/>
    </row>
    <row r="448">
      <c r="A448" s="1"/>
      <c r="B448" s="116"/>
      <c r="C448" s="47"/>
      <c r="D448" s="47"/>
      <c r="E448" s="47"/>
      <c r="F448" s="48"/>
      <c r="G448" s="1"/>
      <c r="H448" s="1"/>
      <c r="I448" s="1"/>
      <c r="J448" s="47"/>
      <c r="K448" s="523"/>
      <c r="L448" s="523"/>
      <c r="M448" s="523"/>
      <c r="N448" s="523"/>
      <c r="O448" s="523"/>
      <c r="P448" s="523"/>
      <c r="Q448" s="523"/>
      <c r="R448" s="523"/>
      <c r="S448" s="1"/>
      <c r="T448" s="4"/>
      <c r="U448" s="4"/>
      <c r="V448" s="4"/>
      <c r="W448" s="4"/>
      <c r="X448" s="4"/>
      <c r="Y448" s="4"/>
      <c r="Z448" s="4"/>
      <c r="AA448" s="4"/>
      <c r="AB448" s="4"/>
      <c r="AC448" s="4"/>
      <c r="AD448" s="4"/>
      <c r="AE448" s="4"/>
      <c r="AF448" s="4"/>
      <c r="AG448" s="4"/>
      <c r="AH448" s="4"/>
      <c r="AI448" s="4"/>
      <c r="AJ448" s="4"/>
      <c r="AK448" s="4"/>
    </row>
    <row r="449">
      <c r="A449" s="1"/>
      <c r="B449" s="116"/>
      <c r="C449" s="47"/>
      <c r="D449" s="47"/>
      <c r="E449" s="47"/>
      <c r="F449" s="48"/>
      <c r="G449" s="1"/>
      <c r="H449" s="1"/>
      <c r="I449" s="1"/>
      <c r="J449" s="47"/>
      <c r="K449" s="523"/>
      <c r="L449" s="523"/>
      <c r="M449" s="523"/>
      <c r="N449" s="523"/>
      <c r="O449" s="523"/>
      <c r="P449" s="523"/>
      <c r="Q449" s="523"/>
      <c r="R449" s="523"/>
      <c r="S449" s="1"/>
      <c r="T449" s="4"/>
      <c r="U449" s="4"/>
      <c r="V449" s="4"/>
      <c r="W449" s="4"/>
      <c r="X449" s="4"/>
      <c r="Y449" s="4"/>
      <c r="Z449" s="4"/>
      <c r="AA449" s="4"/>
      <c r="AB449" s="4"/>
      <c r="AC449" s="4"/>
      <c r="AD449" s="4"/>
      <c r="AE449" s="4"/>
      <c r="AF449" s="4"/>
      <c r="AG449" s="4"/>
      <c r="AH449" s="4"/>
      <c r="AI449" s="4"/>
      <c r="AJ449" s="4"/>
      <c r="AK449" s="4"/>
    </row>
    <row r="450">
      <c r="A450" s="1"/>
      <c r="B450" s="116"/>
      <c r="C450" s="47"/>
      <c r="D450" s="47"/>
      <c r="E450" s="47"/>
      <c r="F450" s="48"/>
      <c r="G450" s="1"/>
      <c r="H450" s="1"/>
      <c r="I450" s="1"/>
      <c r="J450" s="47"/>
      <c r="K450" s="523"/>
      <c r="L450" s="523"/>
      <c r="M450" s="523"/>
      <c r="N450" s="523"/>
      <c r="O450" s="523"/>
      <c r="P450" s="523"/>
      <c r="Q450" s="523"/>
      <c r="R450" s="523"/>
      <c r="S450" s="1"/>
      <c r="T450" s="4"/>
      <c r="U450" s="4"/>
      <c r="V450" s="4"/>
      <c r="W450" s="4"/>
      <c r="X450" s="4"/>
      <c r="Y450" s="4"/>
      <c r="Z450" s="4"/>
      <c r="AA450" s="4"/>
      <c r="AB450" s="4"/>
      <c r="AC450" s="4"/>
      <c r="AD450" s="4"/>
      <c r="AE450" s="4"/>
      <c r="AF450" s="4"/>
      <c r="AG450" s="4"/>
      <c r="AH450" s="4"/>
      <c r="AI450" s="4"/>
      <c r="AJ450" s="4"/>
      <c r="AK450" s="4"/>
    </row>
    <row r="451">
      <c r="A451" s="1"/>
      <c r="B451" s="116"/>
      <c r="C451" s="47"/>
      <c r="D451" s="47"/>
      <c r="E451" s="47"/>
      <c r="F451" s="48"/>
      <c r="G451" s="1"/>
      <c r="H451" s="1"/>
      <c r="I451" s="1"/>
      <c r="J451" s="47"/>
      <c r="K451" s="523"/>
      <c r="L451" s="523"/>
      <c r="M451" s="523"/>
      <c r="N451" s="523"/>
      <c r="O451" s="523"/>
      <c r="P451" s="523"/>
      <c r="Q451" s="523"/>
      <c r="R451" s="523"/>
      <c r="S451" s="1"/>
      <c r="T451" s="4"/>
      <c r="U451" s="4"/>
      <c r="V451" s="4"/>
      <c r="W451" s="4"/>
      <c r="X451" s="4"/>
      <c r="Y451" s="4"/>
      <c r="Z451" s="4"/>
      <c r="AA451" s="4"/>
      <c r="AB451" s="4"/>
      <c r="AC451" s="4"/>
      <c r="AD451" s="4"/>
      <c r="AE451" s="4"/>
      <c r="AF451" s="4"/>
      <c r="AG451" s="4"/>
      <c r="AH451" s="4"/>
      <c r="AI451" s="4"/>
      <c r="AJ451" s="4"/>
      <c r="AK451" s="4"/>
    </row>
    <row r="452">
      <c r="A452" s="1"/>
      <c r="B452" s="116"/>
      <c r="C452" s="47"/>
      <c r="D452" s="47"/>
      <c r="E452" s="47"/>
      <c r="F452" s="48"/>
      <c r="G452" s="1"/>
      <c r="H452" s="1"/>
      <c r="I452" s="1"/>
      <c r="J452" s="47"/>
      <c r="K452" s="523"/>
      <c r="L452" s="523"/>
      <c r="M452" s="523"/>
      <c r="N452" s="523"/>
      <c r="O452" s="523"/>
      <c r="P452" s="523"/>
      <c r="Q452" s="523"/>
      <c r="R452" s="523"/>
      <c r="S452" s="1"/>
      <c r="T452" s="4"/>
      <c r="U452" s="4"/>
      <c r="V452" s="4"/>
      <c r="W452" s="4"/>
      <c r="X452" s="4"/>
      <c r="Y452" s="4"/>
      <c r="Z452" s="4"/>
      <c r="AA452" s="4"/>
      <c r="AB452" s="4"/>
      <c r="AC452" s="4"/>
      <c r="AD452" s="4"/>
      <c r="AE452" s="4"/>
      <c r="AF452" s="4"/>
      <c r="AG452" s="4"/>
      <c r="AH452" s="4"/>
      <c r="AI452" s="4"/>
      <c r="AJ452" s="4"/>
      <c r="AK452" s="4"/>
    </row>
    <row r="453">
      <c r="A453" s="1"/>
      <c r="B453" s="116"/>
      <c r="C453" s="47"/>
      <c r="D453" s="47"/>
      <c r="E453" s="47"/>
      <c r="F453" s="48"/>
      <c r="G453" s="1"/>
      <c r="H453" s="1"/>
      <c r="I453" s="1"/>
      <c r="J453" s="47"/>
      <c r="K453" s="523"/>
      <c r="L453" s="523"/>
      <c r="M453" s="523"/>
      <c r="N453" s="523"/>
      <c r="O453" s="523"/>
      <c r="P453" s="523"/>
      <c r="Q453" s="523"/>
      <c r="R453" s="523"/>
      <c r="S453" s="1"/>
      <c r="T453" s="4"/>
      <c r="U453" s="4"/>
      <c r="V453" s="4"/>
      <c r="W453" s="4"/>
      <c r="X453" s="4"/>
      <c r="Y453" s="4"/>
      <c r="Z453" s="4"/>
      <c r="AA453" s="4"/>
      <c r="AB453" s="4"/>
      <c r="AC453" s="4"/>
      <c r="AD453" s="4"/>
      <c r="AE453" s="4"/>
      <c r="AF453" s="4"/>
      <c r="AG453" s="4"/>
      <c r="AH453" s="4"/>
      <c r="AI453" s="4"/>
      <c r="AJ453" s="4"/>
      <c r="AK453" s="4"/>
    </row>
    <row r="454">
      <c r="A454" s="1"/>
      <c r="B454" s="116"/>
      <c r="C454" s="47"/>
      <c r="D454" s="47"/>
      <c r="E454" s="47"/>
      <c r="F454" s="48"/>
      <c r="G454" s="1"/>
      <c r="H454" s="1"/>
      <c r="I454" s="1"/>
      <c r="J454" s="47"/>
      <c r="K454" s="523"/>
      <c r="L454" s="523"/>
      <c r="M454" s="523"/>
      <c r="N454" s="523"/>
      <c r="O454" s="523"/>
      <c r="P454" s="523"/>
      <c r="Q454" s="523"/>
      <c r="R454" s="523"/>
      <c r="S454" s="1"/>
      <c r="T454" s="4"/>
      <c r="U454" s="4"/>
      <c r="V454" s="4"/>
      <c r="W454" s="4"/>
      <c r="X454" s="4"/>
      <c r="Y454" s="4"/>
      <c r="Z454" s="4"/>
      <c r="AA454" s="4"/>
      <c r="AB454" s="4"/>
      <c r="AC454" s="4"/>
      <c r="AD454" s="4"/>
      <c r="AE454" s="4"/>
      <c r="AF454" s="4"/>
      <c r="AG454" s="4"/>
      <c r="AH454" s="4"/>
      <c r="AI454" s="4"/>
      <c r="AJ454" s="4"/>
      <c r="AK454" s="4"/>
    </row>
    <row r="455">
      <c r="A455" s="1"/>
      <c r="B455" s="116"/>
      <c r="C455" s="47"/>
      <c r="D455" s="47"/>
      <c r="E455" s="47"/>
      <c r="F455" s="48"/>
      <c r="G455" s="1"/>
      <c r="H455" s="1"/>
      <c r="I455" s="1"/>
      <c r="J455" s="47"/>
      <c r="K455" s="523"/>
      <c r="L455" s="523"/>
      <c r="M455" s="523"/>
      <c r="N455" s="523"/>
      <c r="O455" s="523"/>
      <c r="P455" s="523"/>
      <c r="Q455" s="523"/>
      <c r="R455" s="523"/>
      <c r="S455" s="1"/>
      <c r="T455" s="4"/>
      <c r="U455" s="4"/>
      <c r="V455" s="4"/>
      <c r="W455" s="4"/>
      <c r="X455" s="4"/>
      <c r="Y455" s="4"/>
      <c r="Z455" s="4"/>
      <c r="AA455" s="4"/>
      <c r="AB455" s="4"/>
      <c r="AC455" s="4"/>
      <c r="AD455" s="4"/>
      <c r="AE455" s="4"/>
      <c r="AF455" s="4"/>
      <c r="AG455" s="4"/>
      <c r="AH455" s="4"/>
      <c r="AI455" s="4"/>
      <c r="AJ455" s="4"/>
      <c r="AK455" s="4"/>
    </row>
    <row r="456">
      <c r="A456" s="1"/>
      <c r="B456" s="116"/>
      <c r="C456" s="47"/>
      <c r="D456" s="47"/>
      <c r="E456" s="47"/>
      <c r="F456" s="48"/>
      <c r="G456" s="1"/>
      <c r="H456" s="1"/>
      <c r="I456" s="1"/>
      <c r="J456" s="47"/>
      <c r="K456" s="523"/>
      <c r="L456" s="523"/>
      <c r="M456" s="523"/>
      <c r="N456" s="523"/>
      <c r="O456" s="523"/>
      <c r="P456" s="523"/>
      <c r="Q456" s="523"/>
      <c r="R456" s="523"/>
      <c r="S456" s="1"/>
      <c r="T456" s="4"/>
      <c r="U456" s="4"/>
      <c r="V456" s="4"/>
      <c r="W456" s="4"/>
      <c r="X456" s="4"/>
      <c r="Y456" s="4"/>
      <c r="Z456" s="4"/>
      <c r="AA456" s="4"/>
      <c r="AB456" s="4"/>
      <c r="AC456" s="4"/>
      <c r="AD456" s="4"/>
      <c r="AE456" s="4"/>
      <c r="AF456" s="4"/>
      <c r="AG456" s="4"/>
      <c r="AH456" s="4"/>
      <c r="AI456" s="4"/>
      <c r="AJ456" s="4"/>
      <c r="AK456" s="4"/>
    </row>
    <row r="457">
      <c r="A457" s="1"/>
      <c r="B457" s="116"/>
      <c r="C457" s="47"/>
      <c r="D457" s="47"/>
      <c r="E457" s="47"/>
      <c r="F457" s="48"/>
      <c r="G457" s="1"/>
      <c r="H457" s="1"/>
      <c r="I457" s="1"/>
      <c r="J457" s="47"/>
      <c r="K457" s="523"/>
      <c r="L457" s="523"/>
      <c r="M457" s="523"/>
      <c r="N457" s="523"/>
      <c r="O457" s="523"/>
      <c r="P457" s="523"/>
      <c r="Q457" s="523"/>
      <c r="R457" s="523"/>
      <c r="S457" s="1"/>
      <c r="T457" s="4"/>
      <c r="U457" s="4"/>
      <c r="V457" s="4"/>
      <c r="W457" s="4"/>
      <c r="X457" s="4"/>
      <c r="Y457" s="4"/>
      <c r="Z457" s="4"/>
      <c r="AA457" s="4"/>
      <c r="AB457" s="4"/>
      <c r="AC457" s="4"/>
      <c r="AD457" s="4"/>
      <c r="AE457" s="4"/>
      <c r="AF457" s="4"/>
      <c r="AG457" s="4"/>
      <c r="AH457" s="4"/>
      <c r="AI457" s="4"/>
      <c r="AJ457" s="4"/>
      <c r="AK457" s="4"/>
    </row>
    <row r="458">
      <c r="A458" s="1"/>
      <c r="B458" s="116"/>
      <c r="C458" s="47"/>
      <c r="D458" s="47"/>
      <c r="E458" s="47"/>
      <c r="F458" s="48"/>
      <c r="G458" s="1"/>
      <c r="H458" s="1"/>
      <c r="I458" s="1"/>
      <c r="J458" s="47"/>
      <c r="K458" s="523"/>
      <c r="L458" s="523"/>
      <c r="M458" s="523"/>
      <c r="N458" s="523"/>
      <c r="O458" s="523"/>
      <c r="P458" s="523"/>
      <c r="Q458" s="523"/>
      <c r="R458" s="523"/>
      <c r="S458" s="1"/>
      <c r="T458" s="4"/>
      <c r="U458" s="4"/>
      <c r="V458" s="4"/>
      <c r="W458" s="4"/>
      <c r="X458" s="4"/>
      <c r="Y458" s="4"/>
      <c r="Z458" s="4"/>
      <c r="AA458" s="4"/>
      <c r="AB458" s="4"/>
      <c r="AC458" s="4"/>
      <c r="AD458" s="4"/>
      <c r="AE458" s="4"/>
      <c r="AF458" s="4"/>
      <c r="AG458" s="4"/>
      <c r="AH458" s="4"/>
      <c r="AI458" s="4"/>
      <c r="AJ458" s="4"/>
      <c r="AK458" s="4"/>
    </row>
    <row r="459">
      <c r="A459" s="1"/>
      <c r="B459" s="116"/>
      <c r="C459" s="47"/>
      <c r="D459" s="47"/>
      <c r="E459" s="47"/>
      <c r="F459" s="48"/>
      <c r="G459" s="1"/>
      <c r="H459" s="1"/>
      <c r="I459" s="1"/>
      <c r="J459" s="47"/>
      <c r="K459" s="523"/>
      <c r="L459" s="523"/>
      <c r="M459" s="523"/>
      <c r="N459" s="523"/>
      <c r="O459" s="523"/>
      <c r="P459" s="523"/>
      <c r="Q459" s="523"/>
      <c r="R459" s="523"/>
      <c r="S459" s="1"/>
      <c r="T459" s="4"/>
      <c r="U459" s="4"/>
      <c r="V459" s="4"/>
      <c r="W459" s="4"/>
      <c r="X459" s="4"/>
      <c r="Y459" s="4"/>
      <c r="Z459" s="4"/>
      <c r="AA459" s="4"/>
      <c r="AB459" s="4"/>
      <c r="AC459" s="4"/>
      <c r="AD459" s="4"/>
      <c r="AE459" s="4"/>
      <c r="AF459" s="4"/>
      <c r="AG459" s="4"/>
      <c r="AH459" s="4"/>
      <c r="AI459" s="4"/>
      <c r="AJ459" s="4"/>
      <c r="AK459" s="4"/>
    </row>
    <row r="460">
      <c r="A460" s="1"/>
      <c r="B460" s="116"/>
      <c r="C460" s="47"/>
      <c r="D460" s="47"/>
      <c r="E460" s="47"/>
      <c r="F460" s="48"/>
      <c r="G460" s="1"/>
      <c r="H460" s="1"/>
      <c r="I460" s="1"/>
      <c r="J460" s="47"/>
      <c r="K460" s="523"/>
      <c r="L460" s="523"/>
      <c r="M460" s="523"/>
      <c r="N460" s="523"/>
      <c r="O460" s="523"/>
      <c r="P460" s="523"/>
      <c r="Q460" s="523"/>
      <c r="R460" s="523"/>
      <c r="S460" s="1"/>
      <c r="T460" s="4"/>
      <c r="U460" s="4"/>
      <c r="V460" s="4"/>
      <c r="W460" s="4"/>
      <c r="X460" s="4"/>
      <c r="Y460" s="4"/>
      <c r="Z460" s="4"/>
      <c r="AA460" s="4"/>
      <c r="AB460" s="4"/>
      <c r="AC460" s="4"/>
      <c r="AD460" s="4"/>
      <c r="AE460" s="4"/>
      <c r="AF460" s="4"/>
      <c r="AG460" s="4"/>
      <c r="AH460" s="4"/>
      <c r="AI460" s="4"/>
      <c r="AJ460" s="4"/>
      <c r="AK460" s="4"/>
    </row>
    <row r="461">
      <c r="A461" s="1"/>
      <c r="B461" s="116"/>
      <c r="C461" s="47"/>
      <c r="D461" s="47"/>
      <c r="E461" s="47"/>
      <c r="F461" s="48"/>
      <c r="G461" s="1"/>
      <c r="H461" s="1"/>
      <c r="I461" s="1"/>
      <c r="J461" s="47"/>
      <c r="K461" s="523"/>
      <c r="L461" s="523"/>
      <c r="M461" s="523"/>
      <c r="N461" s="523"/>
      <c r="O461" s="523"/>
      <c r="P461" s="523"/>
      <c r="Q461" s="523"/>
      <c r="R461" s="523"/>
      <c r="S461" s="1"/>
      <c r="T461" s="4"/>
      <c r="U461" s="4"/>
      <c r="V461" s="4"/>
      <c r="W461" s="4"/>
      <c r="X461" s="4"/>
      <c r="Y461" s="4"/>
      <c r="Z461" s="4"/>
      <c r="AA461" s="4"/>
      <c r="AB461" s="4"/>
      <c r="AC461" s="4"/>
      <c r="AD461" s="4"/>
      <c r="AE461" s="4"/>
      <c r="AF461" s="4"/>
      <c r="AG461" s="4"/>
      <c r="AH461" s="4"/>
      <c r="AI461" s="4"/>
      <c r="AJ461" s="4"/>
      <c r="AK461" s="4"/>
    </row>
    <row r="462">
      <c r="A462" s="1"/>
      <c r="B462" s="116"/>
      <c r="C462" s="47"/>
      <c r="D462" s="47"/>
      <c r="E462" s="47"/>
      <c r="F462" s="48"/>
      <c r="G462" s="1"/>
      <c r="H462" s="1"/>
      <c r="I462" s="1"/>
      <c r="J462" s="47"/>
      <c r="K462" s="523"/>
      <c r="L462" s="523"/>
      <c r="M462" s="523"/>
      <c r="N462" s="523"/>
      <c r="O462" s="523"/>
      <c r="P462" s="523"/>
      <c r="Q462" s="523"/>
      <c r="R462" s="523"/>
      <c r="S462" s="1"/>
      <c r="T462" s="4"/>
      <c r="U462" s="4"/>
      <c r="V462" s="4"/>
      <c r="W462" s="4"/>
      <c r="X462" s="4"/>
      <c r="Y462" s="4"/>
      <c r="Z462" s="4"/>
      <c r="AA462" s="4"/>
      <c r="AB462" s="4"/>
      <c r="AC462" s="4"/>
      <c r="AD462" s="4"/>
      <c r="AE462" s="4"/>
      <c r="AF462" s="4"/>
      <c r="AG462" s="4"/>
      <c r="AH462" s="4"/>
      <c r="AI462" s="4"/>
      <c r="AJ462" s="4"/>
      <c r="AK462" s="4"/>
    </row>
    <row r="463">
      <c r="A463" s="1"/>
      <c r="B463" s="116"/>
      <c r="C463" s="47"/>
      <c r="D463" s="47"/>
      <c r="E463" s="47"/>
      <c r="F463" s="48"/>
      <c r="G463" s="1"/>
      <c r="H463" s="1"/>
      <c r="I463" s="1"/>
      <c r="J463" s="47"/>
      <c r="K463" s="523"/>
      <c r="L463" s="523"/>
      <c r="M463" s="523"/>
      <c r="N463" s="523"/>
      <c r="O463" s="523"/>
      <c r="P463" s="523"/>
      <c r="Q463" s="523"/>
      <c r="R463" s="523"/>
      <c r="S463" s="1"/>
      <c r="T463" s="4"/>
      <c r="U463" s="4"/>
      <c r="V463" s="4"/>
      <c r="W463" s="4"/>
      <c r="X463" s="4"/>
      <c r="Y463" s="4"/>
      <c r="Z463" s="4"/>
      <c r="AA463" s="4"/>
      <c r="AB463" s="4"/>
      <c r="AC463" s="4"/>
      <c r="AD463" s="4"/>
      <c r="AE463" s="4"/>
      <c r="AF463" s="4"/>
      <c r="AG463" s="4"/>
      <c r="AH463" s="4"/>
      <c r="AI463" s="4"/>
      <c r="AJ463" s="4"/>
      <c r="AK463" s="4"/>
    </row>
    <row r="464">
      <c r="A464" s="1"/>
      <c r="B464" s="116"/>
      <c r="C464" s="47"/>
      <c r="D464" s="47"/>
      <c r="E464" s="47"/>
      <c r="F464" s="48"/>
      <c r="G464" s="1"/>
      <c r="H464" s="1"/>
      <c r="I464" s="1"/>
      <c r="J464" s="47"/>
      <c r="K464" s="523"/>
      <c r="L464" s="523"/>
      <c r="M464" s="523"/>
      <c r="N464" s="523"/>
      <c r="O464" s="523"/>
      <c r="P464" s="523"/>
      <c r="Q464" s="523"/>
      <c r="R464" s="523"/>
      <c r="S464" s="1"/>
      <c r="T464" s="4"/>
      <c r="U464" s="4"/>
      <c r="V464" s="4"/>
      <c r="W464" s="4"/>
      <c r="X464" s="4"/>
      <c r="Y464" s="4"/>
      <c r="Z464" s="4"/>
      <c r="AA464" s="4"/>
      <c r="AB464" s="4"/>
      <c r="AC464" s="4"/>
      <c r="AD464" s="4"/>
      <c r="AE464" s="4"/>
      <c r="AF464" s="4"/>
      <c r="AG464" s="4"/>
      <c r="AH464" s="4"/>
      <c r="AI464" s="4"/>
      <c r="AJ464" s="4"/>
      <c r="AK464" s="4"/>
    </row>
    <row r="465">
      <c r="A465" s="1"/>
      <c r="B465" s="116"/>
      <c r="C465" s="47"/>
      <c r="D465" s="47"/>
      <c r="E465" s="47"/>
      <c r="F465" s="48"/>
      <c r="G465" s="1"/>
      <c r="H465" s="1"/>
      <c r="I465" s="1"/>
      <c r="J465" s="47"/>
      <c r="K465" s="523"/>
      <c r="L465" s="523"/>
      <c r="M465" s="523"/>
      <c r="N465" s="523"/>
      <c r="O465" s="523"/>
      <c r="P465" s="523"/>
      <c r="Q465" s="523"/>
      <c r="R465" s="523"/>
      <c r="S465" s="1"/>
      <c r="T465" s="4"/>
      <c r="U465" s="4"/>
      <c r="V465" s="4"/>
      <c r="W465" s="4"/>
      <c r="X465" s="4"/>
      <c r="Y465" s="4"/>
      <c r="Z465" s="4"/>
      <c r="AA465" s="4"/>
      <c r="AB465" s="4"/>
      <c r="AC465" s="4"/>
      <c r="AD465" s="4"/>
      <c r="AE465" s="4"/>
      <c r="AF465" s="4"/>
      <c r="AG465" s="4"/>
      <c r="AH465" s="4"/>
      <c r="AI465" s="4"/>
      <c r="AJ465" s="4"/>
      <c r="AK465" s="4"/>
    </row>
    <row r="466">
      <c r="A466" s="1"/>
      <c r="B466" s="116"/>
      <c r="C466" s="47"/>
      <c r="D466" s="47"/>
      <c r="E466" s="47"/>
      <c r="F466" s="48"/>
      <c r="G466" s="1"/>
      <c r="H466" s="1"/>
      <c r="I466" s="1"/>
      <c r="J466" s="47"/>
      <c r="K466" s="523"/>
      <c r="L466" s="523"/>
      <c r="M466" s="523"/>
      <c r="N466" s="523"/>
      <c r="O466" s="523"/>
      <c r="P466" s="523"/>
      <c r="Q466" s="523"/>
      <c r="R466" s="523"/>
      <c r="S466" s="1"/>
      <c r="T466" s="4"/>
      <c r="U466" s="4"/>
      <c r="V466" s="4"/>
      <c r="W466" s="4"/>
      <c r="X466" s="4"/>
      <c r="Y466" s="4"/>
      <c r="Z466" s="4"/>
      <c r="AA466" s="4"/>
      <c r="AB466" s="4"/>
      <c r="AC466" s="4"/>
      <c r="AD466" s="4"/>
      <c r="AE466" s="4"/>
      <c r="AF466" s="4"/>
      <c r="AG466" s="4"/>
      <c r="AH466" s="4"/>
      <c r="AI466" s="4"/>
      <c r="AJ466" s="4"/>
      <c r="AK466" s="4"/>
    </row>
    <row r="467">
      <c r="A467" s="1"/>
      <c r="B467" s="116"/>
      <c r="C467" s="47"/>
      <c r="D467" s="47"/>
      <c r="E467" s="47"/>
      <c r="F467" s="48"/>
      <c r="G467" s="1"/>
      <c r="H467" s="1"/>
      <c r="I467" s="1"/>
      <c r="J467" s="47"/>
      <c r="K467" s="523"/>
      <c r="L467" s="523"/>
      <c r="M467" s="523"/>
      <c r="N467" s="523"/>
      <c r="O467" s="523"/>
      <c r="P467" s="523"/>
      <c r="Q467" s="523"/>
      <c r="R467" s="523"/>
      <c r="S467" s="1"/>
      <c r="T467" s="4"/>
      <c r="U467" s="4"/>
      <c r="V467" s="4"/>
      <c r="W467" s="4"/>
      <c r="X467" s="4"/>
      <c r="Y467" s="4"/>
      <c r="Z467" s="4"/>
      <c r="AA467" s="4"/>
      <c r="AB467" s="4"/>
      <c r="AC467" s="4"/>
      <c r="AD467" s="4"/>
      <c r="AE467" s="4"/>
      <c r="AF467" s="4"/>
      <c r="AG467" s="4"/>
      <c r="AH467" s="4"/>
      <c r="AI467" s="4"/>
      <c r="AJ467" s="4"/>
      <c r="AK467" s="4"/>
    </row>
    <row r="468">
      <c r="A468" s="1"/>
      <c r="B468" s="116"/>
      <c r="C468" s="47"/>
      <c r="D468" s="47"/>
      <c r="E468" s="47"/>
      <c r="F468" s="48"/>
      <c r="G468" s="1"/>
      <c r="H468" s="1"/>
      <c r="I468" s="1"/>
      <c r="J468" s="47"/>
      <c r="K468" s="523"/>
      <c r="L468" s="523"/>
      <c r="M468" s="523"/>
      <c r="N468" s="523"/>
      <c r="O468" s="523"/>
      <c r="P468" s="523"/>
      <c r="Q468" s="523"/>
      <c r="R468" s="523"/>
      <c r="S468" s="1"/>
      <c r="T468" s="4"/>
      <c r="U468" s="4"/>
      <c r="V468" s="4"/>
      <c r="W468" s="4"/>
      <c r="X468" s="4"/>
      <c r="Y468" s="4"/>
      <c r="Z468" s="4"/>
      <c r="AA468" s="4"/>
      <c r="AB468" s="4"/>
      <c r="AC468" s="4"/>
      <c r="AD468" s="4"/>
      <c r="AE468" s="4"/>
      <c r="AF468" s="4"/>
      <c r="AG468" s="4"/>
      <c r="AH468" s="4"/>
      <c r="AI468" s="4"/>
      <c r="AJ468" s="4"/>
      <c r="AK468" s="4"/>
    </row>
    <row r="469">
      <c r="A469" s="1"/>
      <c r="B469" s="116"/>
      <c r="C469" s="47"/>
      <c r="D469" s="47"/>
      <c r="E469" s="47"/>
      <c r="F469" s="48"/>
      <c r="G469" s="1"/>
      <c r="H469" s="1"/>
      <c r="I469" s="1"/>
      <c r="J469" s="47"/>
      <c r="K469" s="523"/>
      <c r="L469" s="523"/>
      <c r="M469" s="523"/>
      <c r="N469" s="523"/>
      <c r="O469" s="523"/>
      <c r="P469" s="523"/>
      <c r="Q469" s="523"/>
      <c r="R469" s="523"/>
      <c r="S469" s="1"/>
      <c r="T469" s="4"/>
      <c r="U469" s="4"/>
      <c r="V469" s="4"/>
      <c r="W469" s="4"/>
      <c r="X469" s="4"/>
      <c r="Y469" s="4"/>
      <c r="Z469" s="4"/>
      <c r="AA469" s="4"/>
      <c r="AB469" s="4"/>
      <c r="AC469" s="4"/>
      <c r="AD469" s="4"/>
      <c r="AE469" s="4"/>
      <c r="AF469" s="4"/>
      <c r="AG469" s="4"/>
      <c r="AH469" s="4"/>
      <c r="AI469" s="4"/>
      <c r="AJ469" s="4"/>
      <c r="AK469" s="4"/>
    </row>
    <row r="470">
      <c r="A470" s="1"/>
      <c r="B470" s="116"/>
      <c r="C470" s="47"/>
      <c r="D470" s="47"/>
      <c r="E470" s="47"/>
      <c r="F470" s="48"/>
      <c r="G470" s="1"/>
      <c r="H470" s="1"/>
      <c r="I470" s="1"/>
      <c r="J470" s="47"/>
      <c r="K470" s="523"/>
      <c r="L470" s="523"/>
      <c r="M470" s="523"/>
      <c r="N470" s="523"/>
      <c r="O470" s="523"/>
      <c r="P470" s="523"/>
      <c r="Q470" s="523"/>
      <c r="R470" s="523"/>
      <c r="S470" s="1"/>
      <c r="T470" s="4"/>
      <c r="U470" s="4"/>
      <c r="V470" s="4"/>
      <c r="W470" s="4"/>
      <c r="X470" s="4"/>
      <c r="Y470" s="4"/>
      <c r="Z470" s="4"/>
      <c r="AA470" s="4"/>
      <c r="AB470" s="4"/>
      <c r="AC470" s="4"/>
      <c r="AD470" s="4"/>
      <c r="AE470" s="4"/>
      <c r="AF470" s="4"/>
      <c r="AG470" s="4"/>
      <c r="AH470" s="4"/>
      <c r="AI470" s="4"/>
      <c r="AJ470" s="4"/>
      <c r="AK470" s="4"/>
    </row>
    <row r="471">
      <c r="A471" s="1"/>
      <c r="B471" s="116"/>
      <c r="C471" s="47"/>
      <c r="D471" s="47"/>
      <c r="E471" s="47"/>
      <c r="F471" s="48"/>
      <c r="G471" s="1"/>
      <c r="H471" s="1"/>
      <c r="I471" s="1"/>
      <c r="J471" s="47"/>
      <c r="K471" s="523"/>
      <c r="L471" s="523"/>
      <c r="M471" s="523"/>
      <c r="N471" s="523"/>
      <c r="O471" s="523"/>
      <c r="P471" s="523"/>
      <c r="Q471" s="523"/>
      <c r="R471" s="523"/>
      <c r="S471" s="1"/>
      <c r="T471" s="4"/>
      <c r="U471" s="4"/>
      <c r="V471" s="4"/>
      <c r="W471" s="4"/>
      <c r="X471" s="4"/>
      <c r="Y471" s="4"/>
      <c r="Z471" s="4"/>
      <c r="AA471" s="4"/>
      <c r="AB471" s="4"/>
      <c r="AC471" s="4"/>
      <c r="AD471" s="4"/>
      <c r="AE471" s="4"/>
      <c r="AF471" s="4"/>
      <c r="AG471" s="4"/>
      <c r="AH471" s="4"/>
      <c r="AI471" s="4"/>
      <c r="AJ471" s="4"/>
      <c r="AK471" s="4"/>
    </row>
    <row r="472">
      <c r="A472" s="1"/>
      <c r="B472" s="116"/>
      <c r="C472" s="47"/>
      <c r="D472" s="47"/>
      <c r="E472" s="47"/>
      <c r="F472" s="48"/>
      <c r="G472" s="1"/>
      <c r="H472" s="1"/>
      <c r="I472" s="1"/>
      <c r="J472" s="47"/>
      <c r="K472" s="523"/>
      <c r="L472" s="523"/>
      <c r="M472" s="523"/>
      <c r="N472" s="523"/>
      <c r="O472" s="523"/>
      <c r="P472" s="523"/>
      <c r="Q472" s="523"/>
      <c r="R472" s="523"/>
      <c r="S472" s="1"/>
      <c r="T472" s="4"/>
      <c r="U472" s="4"/>
      <c r="V472" s="4"/>
      <c r="W472" s="4"/>
      <c r="X472" s="4"/>
      <c r="Y472" s="4"/>
      <c r="Z472" s="4"/>
      <c r="AA472" s="4"/>
      <c r="AB472" s="4"/>
      <c r="AC472" s="4"/>
      <c r="AD472" s="4"/>
      <c r="AE472" s="4"/>
      <c r="AF472" s="4"/>
      <c r="AG472" s="4"/>
      <c r="AH472" s="4"/>
      <c r="AI472" s="4"/>
      <c r="AJ472" s="4"/>
      <c r="AK472" s="4"/>
    </row>
    <row r="473">
      <c r="A473" s="1"/>
      <c r="B473" s="116"/>
      <c r="C473" s="47"/>
      <c r="D473" s="47"/>
      <c r="E473" s="47"/>
      <c r="F473" s="48"/>
      <c r="G473" s="1"/>
      <c r="H473" s="1"/>
      <c r="I473" s="1"/>
      <c r="J473" s="47"/>
      <c r="K473" s="523"/>
      <c r="L473" s="523"/>
      <c r="M473" s="523"/>
      <c r="N473" s="523"/>
      <c r="O473" s="523"/>
      <c r="P473" s="523"/>
      <c r="Q473" s="523"/>
      <c r="R473" s="523"/>
      <c r="S473" s="1"/>
      <c r="T473" s="4"/>
      <c r="U473" s="4"/>
      <c r="V473" s="4"/>
      <c r="W473" s="4"/>
      <c r="X473" s="4"/>
      <c r="Y473" s="4"/>
      <c r="Z473" s="4"/>
      <c r="AA473" s="4"/>
      <c r="AB473" s="4"/>
      <c r="AC473" s="4"/>
      <c r="AD473" s="4"/>
      <c r="AE473" s="4"/>
      <c r="AF473" s="4"/>
      <c r="AG473" s="4"/>
      <c r="AH473" s="4"/>
      <c r="AI473" s="4"/>
      <c r="AJ473" s="4"/>
      <c r="AK473" s="4"/>
    </row>
    <row r="474">
      <c r="A474" s="1"/>
      <c r="B474" s="116"/>
      <c r="C474" s="47"/>
      <c r="D474" s="47"/>
      <c r="E474" s="47"/>
      <c r="F474" s="48"/>
      <c r="G474" s="1"/>
      <c r="H474" s="1"/>
      <c r="I474" s="1"/>
      <c r="J474" s="47"/>
      <c r="K474" s="523"/>
      <c r="L474" s="523"/>
      <c r="M474" s="523"/>
      <c r="N474" s="523"/>
      <c r="O474" s="523"/>
      <c r="P474" s="523"/>
      <c r="Q474" s="523"/>
      <c r="R474" s="523"/>
      <c r="S474" s="1"/>
      <c r="T474" s="4"/>
      <c r="U474" s="4"/>
      <c r="V474" s="4"/>
      <c r="W474" s="4"/>
      <c r="X474" s="4"/>
      <c r="Y474" s="4"/>
      <c r="Z474" s="4"/>
      <c r="AA474" s="4"/>
      <c r="AB474" s="4"/>
      <c r="AC474" s="4"/>
      <c r="AD474" s="4"/>
      <c r="AE474" s="4"/>
      <c r="AF474" s="4"/>
      <c r="AG474" s="4"/>
      <c r="AH474" s="4"/>
      <c r="AI474" s="4"/>
      <c r="AJ474" s="4"/>
      <c r="AK474" s="4"/>
    </row>
    <row r="475">
      <c r="A475" s="1"/>
      <c r="B475" s="116"/>
      <c r="C475" s="47"/>
      <c r="D475" s="47"/>
      <c r="E475" s="47"/>
      <c r="F475" s="48"/>
      <c r="G475" s="1"/>
      <c r="H475" s="1"/>
      <c r="I475" s="1"/>
      <c r="J475" s="47"/>
      <c r="K475" s="523"/>
      <c r="L475" s="523"/>
      <c r="M475" s="523"/>
      <c r="N475" s="523"/>
      <c r="O475" s="523"/>
      <c r="P475" s="523"/>
      <c r="Q475" s="523"/>
      <c r="R475" s="523"/>
      <c r="S475" s="1"/>
      <c r="T475" s="4"/>
      <c r="U475" s="4"/>
      <c r="V475" s="4"/>
      <c r="W475" s="4"/>
      <c r="X475" s="4"/>
      <c r="Y475" s="4"/>
      <c r="Z475" s="4"/>
      <c r="AA475" s="4"/>
      <c r="AB475" s="4"/>
      <c r="AC475" s="4"/>
      <c r="AD475" s="4"/>
      <c r="AE475" s="4"/>
      <c r="AF475" s="4"/>
      <c r="AG475" s="4"/>
      <c r="AH475" s="4"/>
      <c r="AI475" s="4"/>
      <c r="AJ475" s="4"/>
      <c r="AK475" s="4"/>
    </row>
    <row r="476">
      <c r="A476" s="1"/>
      <c r="B476" s="116"/>
      <c r="C476" s="47"/>
      <c r="D476" s="47"/>
      <c r="E476" s="47"/>
      <c r="F476" s="48"/>
      <c r="G476" s="1"/>
      <c r="H476" s="1"/>
      <c r="I476" s="1"/>
      <c r="J476" s="47"/>
      <c r="K476" s="523"/>
      <c r="L476" s="523"/>
      <c r="M476" s="523"/>
      <c r="N476" s="523"/>
      <c r="O476" s="523"/>
      <c r="P476" s="523"/>
      <c r="Q476" s="523"/>
      <c r="R476" s="523"/>
      <c r="S476" s="1"/>
      <c r="T476" s="4"/>
      <c r="U476" s="4"/>
      <c r="V476" s="4"/>
      <c r="W476" s="4"/>
      <c r="X476" s="4"/>
      <c r="Y476" s="4"/>
      <c r="Z476" s="4"/>
      <c r="AA476" s="4"/>
      <c r="AB476" s="4"/>
      <c r="AC476" s="4"/>
      <c r="AD476" s="4"/>
      <c r="AE476" s="4"/>
      <c r="AF476" s="4"/>
      <c r="AG476" s="4"/>
      <c r="AH476" s="4"/>
      <c r="AI476" s="4"/>
      <c r="AJ476" s="4"/>
      <c r="AK476" s="4"/>
    </row>
    <row r="477">
      <c r="A477" s="1"/>
      <c r="B477" s="116"/>
      <c r="C477" s="47"/>
      <c r="D477" s="47"/>
      <c r="E477" s="47"/>
      <c r="F477" s="48"/>
      <c r="G477" s="1"/>
      <c r="H477" s="1"/>
      <c r="I477" s="1"/>
      <c r="J477" s="47"/>
      <c r="K477" s="523"/>
      <c r="L477" s="523"/>
      <c r="M477" s="523"/>
      <c r="N477" s="523"/>
      <c r="O477" s="523"/>
      <c r="P477" s="523"/>
      <c r="Q477" s="523"/>
      <c r="R477" s="523"/>
      <c r="S477" s="1"/>
      <c r="T477" s="4"/>
      <c r="U477" s="4"/>
      <c r="V477" s="4"/>
      <c r="W477" s="4"/>
      <c r="X477" s="4"/>
      <c r="Y477" s="4"/>
      <c r="Z477" s="4"/>
      <c r="AA477" s="4"/>
      <c r="AB477" s="4"/>
      <c r="AC477" s="4"/>
      <c r="AD477" s="4"/>
      <c r="AE477" s="4"/>
      <c r="AF477" s="4"/>
      <c r="AG477" s="4"/>
      <c r="AH477" s="4"/>
      <c r="AI477" s="4"/>
      <c r="AJ477" s="4"/>
      <c r="AK477" s="4"/>
    </row>
    <row r="478">
      <c r="A478" s="1"/>
      <c r="B478" s="116"/>
      <c r="C478" s="47"/>
      <c r="D478" s="47"/>
      <c r="E478" s="47"/>
      <c r="F478" s="48"/>
      <c r="G478" s="1"/>
      <c r="H478" s="1"/>
      <c r="I478" s="1"/>
      <c r="J478" s="47"/>
      <c r="K478" s="523"/>
      <c r="L478" s="523"/>
      <c r="M478" s="523"/>
      <c r="N478" s="523"/>
      <c r="O478" s="523"/>
      <c r="P478" s="523"/>
      <c r="Q478" s="523"/>
      <c r="R478" s="523"/>
      <c r="S478" s="1"/>
      <c r="T478" s="4"/>
      <c r="U478" s="4"/>
      <c r="V478" s="4"/>
      <c r="W478" s="4"/>
      <c r="X478" s="4"/>
      <c r="Y478" s="4"/>
      <c r="Z478" s="4"/>
      <c r="AA478" s="4"/>
      <c r="AB478" s="4"/>
      <c r="AC478" s="4"/>
      <c r="AD478" s="4"/>
      <c r="AE478" s="4"/>
      <c r="AF478" s="4"/>
      <c r="AG478" s="4"/>
      <c r="AH478" s="4"/>
      <c r="AI478" s="4"/>
      <c r="AJ478" s="4"/>
      <c r="AK478" s="4"/>
    </row>
    <row r="479">
      <c r="A479" s="1"/>
      <c r="B479" s="116"/>
      <c r="C479" s="47"/>
      <c r="D479" s="47"/>
      <c r="E479" s="47"/>
      <c r="F479" s="48"/>
      <c r="G479" s="1"/>
      <c r="H479" s="1"/>
      <c r="I479" s="1"/>
      <c r="J479" s="47"/>
      <c r="K479" s="523"/>
      <c r="L479" s="523"/>
      <c r="M479" s="523"/>
      <c r="N479" s="523"/>
      <c r="O479" s="523"/>
      <c r="P479" s="523"/>
      <c r="Q479" s="523"/>
      <c r="R479" s="523"/>
      <c r="S479" s="1"/>
      <c r="T479" s="4"/>
      <c r="U479" s="4"/>
      <c r="V479" s="4"/>
      <c r="W479" s="4"/>
      <c r="X479" s="4"/>
      <c r="Y479" s="4"/>
      <c r="Z479" s="4"/>
      <c r="AA479" s="4"/>
      <c r="AB479" s="4"/>
      <c r="AC479" s="4"/>
      <c r="AD479" s="4"/>
      <c r="AE479" s="4"/>
      <c r="AF479" s="4"/>
      <c r="AG479" s="4"/>
      <c r="AH479" s="4"/>
      <c r="AI479" s="4"/>
      <c r="AJ479" s="4"/>
      <c r="AK479" s="4"/>
    </row>
    <row r="480">
      <c r="A480" s="1"/>
      <c r="B480" s="116"/>
      <c r="C480" s="47"/>
      <c r="D480" s="47"/>
      <c r="E480" s="47"/>
      <c r="F480" s="48"/>
      <c r="G480" s="1"/>
      <c r="H480" s="1"/>
      <c r="I480" s="1"/>
      <c r="J480" s="47"/>
      <c r="K480" s="523"/>
      <c r="L480" s="523"/>
      <c r="M480" s="523"/>
      <c r="N480" s="523"/>
      <c r="O480" s="523"/>
      <c r="P480" s="523"/>
      <c r="Q480" s="523"/>
      <c r="R480" s="523"/>
      <c r="S480" s="1"/>
      <c r="T480" s="4"/>
      <c r="U480" s="4"/>
      <c r="V480" s="4"/>
      <c r="W480" s="4"/>
      <c r="X480" s="4"/>
      <c r="Y480" s="4"/>
      <c r="Z480" s="4"/>
      <c r="AA480" s="4"/>
      <c r="AB480" s="4"/>
      <c r="AC480" s="4"/>
      <c r="AD480" s="4"/>
      <c r="AE480" s="4"/>
      <c r="AF480" s="4"/>
      <c r="AG480" s="4"/>
      <c r="AH480" s="4"/>
      <c r="AI480" s="4"/>
      <c r="AJ480" s="4"/>
      <c r="AK480" s="4"/>
    </row>
    <row r="481">
      <c r="A481" s="1"/>
      <c r="B481" s="116"/>
      <c r="C481" s="47"/>
      <c r="D481" s="47"/>
      <c r="E481" s="47"/>
      <c r="F481" s="48"/>
      <c r="G481" s="1"/>
      <c r="H481" s="1"/>
      <c r="I481" s="1"/>
      <c r="J481" s="47"/>
      <c r="K481" s="523"/>
      <c r="L481" s="523"/>
      <c r="M481" s="523"/>
      <c r="N481" s="523"/>
      <c r="O481" s="523"/>
      <c r="P481" s="523"/>
      <c r="Q481" s="523"/>
      <c r="R481" s="523"/>
      <c r="S481" s="1"/>
      <c r="T481" s="4"/>
      <c r="U481" s="4"/>
      <c r="V481" s="4"/>
      <c r="W481" s="4"/>
      <c r="X481" s="4"/>
      <c r="Y481" s="4"/>
      <c r="Z481" s="4"/>
      <c r="AA481" s="4"/>
      <c r="AB481" s="4"/>
      <c r="AC481" s="4"/>
      <c r="AD481" s="4"/>
      <c r="AE481" s="4"/>
      <c r="AF481" s="4"/>
      <c r="AG481" s="4"/>
      <c r="AH481" s="4"/>
      <c r="AI481" s="4"/>
      <c r="AJ481" s="4"/>
      <c r="AK481" s="4"/>
    </row>
    <row r="482">
      <c r="A482" s="1"/>
      <c r="B482" s="116"/>
      <c r="C482" s="47"/>
      <c r="D482" s="47"/>
      <c r="E482" s="47"/>
      <c r="F482" s="48"/>
      <c r="G482" s="1"/>
      <c r="H482" s="1"/>
      <c r="I482" s="1"/>
      <c r="J482" s="47"/>
      <c r="K482" s="523"/>
      <c r="L482" s="523"/>
      <c r="M482" s="523"/>
      <c r="N482" s="523"/>
      <c r="O482" s="523"/>
      <c r="P482" s="523"/>
      <c r="Q482" s="523"/>
      <c r="R482" s="523"/>
      <c r="S482" s="1"/>
      <c r="T482" s="4"/>
      <c r="U482" s="4"/>
      <c r="V482" s="4"/>
      <c r="W482" s="4"/>
      <c r="X482" s="4"/>
      <c r="Y482" s="4"/>
      <c r="Z482" s="4"/>
      <c r="AA482" s="4"/>
      <c r="AB482" s="4"/>
      <c r="AC482" s="4"/>
      <c r="AD482" s="4"/>
      <c r="AE482" s="4"/>
      <c r="AF482" s="4"/>
      <c r="AG482" s="4"/>
      <c r="AH482" s="4"/>
      <c r="AI482" s="4"/>
      <c r="AJ482" s="4"/>
      <c r="AK482" s="4"/>
    </row>
    <row r="483">
      <c r="A483" s="1"/>
      <c r="B483" s="116"/>
      <c r="C483" s="47"/>
      <c r="D483" s="47"/>
      <c r="E483" s="47"/>
      <c r="F483" s="48"/>
      <c r="G483" s="1"/>
      <c r="H483" s="1"/>
      <c r="I483" s="1"/>
      <c r="J483" s="47"/>
      <c r="K483" s="523"/>
      <c r="L483" s="523"/>
      <c r="M483" s="523"/>
      <c r="N483" s="523"/>
      <c r="O483" s="523"/>
      <c r="P483" s="523"/>
      <c r="Q483" s="523"/>
      <c r="R483" s="523"/>
      <c r="S483" s="1"/>
      <c r="T483" s="4"/>
      <c r="U483" s="4"/>
      <c r="V483" s="4"/>
      <c r="W483" s="4"/>
      <c r="X483" s="4"/>
      <c r="Y483" s="4"/>
      <c r="Z483" s="4"/>
      <c r="AA483" s="4"/>
      <c r="AB483" s="4"/>
      <c r="AC483" s="4"/>
      <c r="AD483" s="4"/>
      <c r="AE483" s="4"/>
      <c r="AF483" s="4"/>
      <c r="AG483" s="4"/>
      <c r="AH483" s="4"/>
      <c r="AI483" s="4"/>
      <c r="AJ483" s="4"/>
      <c r="AK483" s="4"/>
    </row>
    <row r="484">
      <c r="A484" s="1"/>
      <c r="B484" s="116"/>
      <c r="C484" s="47"/>
      <c r="D484" s="47"/>
      <c r="E484" s="47"/>
      <c r="F484" s="48"/>
      <c r="G484" s="1"/>
      <c r="H484" s="1"/>
      <c r="I484" s="1"/>
      <c r="J484" s="47"/>
      <c r="K484" s="523"/>
      <c r="L484" s="523"/>
      <c r="M484" s="523"/>
      <c r="N484" s="523"/>
      <c r="O484" s="523"/>
      <c r="P484" s="523"/>
      <c r="Q484" s="523"/>
      <c r="R484" s="523"/>
      <c r="S484" s="1"/>
      <c r="T484" s="4"/>
      <c r="U484" s="4"/>
      <c r="V484" s="4"/>
      <c r="W484" s="4"/>
      <c r="X484" s="4"/>
      <c r="Y484" s="4"/>
      <c r="Z484" s="4"/>
      <c r="AA484" s="4"/>
      <c r="AB484" s="4"/>
      <c r="AC484" s="4"/>
      <c r="AD484" s="4"/>
      <c r="AE484" s="4"/>
      <c r="AF484" s="4"/>
      <c r="AG484" s="4"/>
      <c r="AH484" s="4"/>
      <c r="AI484" s="4"/>
      <c r="AJ484" s="4"/>
      <c r="AK484" s="4"/>
    </row>
    <row r="485">
      <c r="A485" s="1"/>
      <c r="B485" s="116"/>
      <c r="C485" s="47"/>
      <c r="D485" s="47"/>
      <c r="E485" s="47"/>
      <c r="F485" s="48"/>
      <c r="G485" s="1"/>
      <c r="H485" s="1"/>
      <c r="I485" s="1"/>
      <c r="J485" s="47"/>
      <c r="K485" s="523"/>
      <c r="L485" s="523"/>
      <c r="M485" s="523"/>
      <c r="N485" s="523"/>
      <c r="O485" s="523"/>
      <c r="P485" s="523"/>
      <c r="Q485" s="523"/>
      <c r="R485" s="523"/>
      <c r="S485" s="1"/>
      <c r="T485" s="4"/>
      <c r="U485" s="4"/>
      <c r="V485" s="4"/>
      <c r="W485" s="4"/>
      <c r="X485" s="4"/>
      <c r="Y485" s="4"/>
      <c r="Z485" s="4"/>
      <c r="AA485" s="4"/>
      <c r="AB485" s="4"/>
      <c r="AC485" s="4"/>
      <c r="AD485" s="4"/>
      <c r="AE485" s="4"/>
      <c r="AF485" s="4"/>
      <c r="AG485" s="4"/>
      <c r="AH485" s="4"/>
      <c r="AI485" s="4"/>
      <c r="AJ485" s="4"/>
      <c r="AK485" s="4"/>
    </row>
    <row r="486">
      <c r="A486" s="1"/>
      <c r="B486" s="116"/>
      <c r="C486" s="47"/>
      <c r="D486" s="47"/>
      <c r="E486" s="47"/>
      <c r="F486" s="48"/>
      <c r="G486" s="1"/>
      <c r="H486" s="1"/>
      <c r="I486" s="1"/>
      <c r="J486" s="47"/>
      <c r="K486" s="523"/>
      <c r="L486" s="523"/>
      <c r="M486" s="523"/>
      <c r="N486" s="523"/>
      <c r="O486" s="523"/>
      <c r="P486" s="523"/>
      <c r="Q486" s="523"/>
      <c r="R486" s="523"/>
      <c r="S486" s="1"/>
      <c r="T486" s="4"/>
      <c r="U486" s="4"/>
      <c r="V486" s="4"/>
      <c r="W486" s="4"/>
      <c r="X486" s="4"/>
      <c r="Y486" s="4"/>
      <c r="Z486" s="4"/>
      <c r="AA486" s="4"/>
      <c r="AB486" s="4"/>
      <c r="AC486" s="4"/>
      <c r="AD486" s="4"/>
      <c r="AE486" s="4"/>
      <c r="AF486" s="4"/>
      <c r="AG486" s="4"/>
      <c r="AH486" s="4"/>
      <c r="AI486" s="4"/>
      <c r="AJ486" s="4"/>
      <c r="AK486" s="4"/>
    </row>
    <row r="487">
      <c r="A487" s="1"/>
      <c r="B487" s="116"/>
      <c r="C487" s="47"/>
      <c r="D487" s="47"/>
      <c r="E487" s="47"/>
      <c r="F487" s="48"/>
      <c r="G487" s="1"/>
      <c r="H487" s="1"/>
      <c r="I487" s="1"/>
      <c r="J487" s="47"/>
      <c r="K487" s="523"/>
      <c r="L487" s="523"/>
      <c r="M487" s="523"/>
      <c r="N487" s="523"/>
      <c r="O487" s="523"/>
      <c r="P487" s="523"/>
      <c r="Q487" s="523"/>
      <c r="R487" s="523"/>
      <c r="S487" s="1"/>
      <c r="T487" s="4"/>
      <c r="U487" s="4"/>
      <c r="V487" s="4"/>
      <c r="W487" s="4"/>
      <c r="X487" s="4"/>
      <c r="Y487" s="4"/>
      <c r="Z487" s="4"/>
      <c r="AA487" s="4"/>
      <c r="AB487" s="4"/>
      <c r="AC487" s="4"/>
      <c r="AD487" s="4"/>
      <c r="AE487" s="4"/>
      <c r="AF487" s="4"/>
      <c r="AG487" s="4"/>
      <c r="AH487" s="4"/>
      <c r="AI487" s="4"/>
      <c r="AJ487" s="4"/>
      <c r="AK487" s="4"/>
    </row>
    <row r="488">
      <c r="A488" s="1"/>
      <c r="B488" s="116"/>
      <c r="C488" s="47"/>
      <c r="D488" s="47"/>
      <c r="E488" s="47"/>
      <c r="F488" s="48"/>
      <c r="G488" s="1"/>
      <c r="H488" s="1"/>
      <c r="I488" s="1"/>
      <c r="J488" s="47"/>
      <c r="K488" s="523"/>
      <c r="L488" s="523"/>
      <c r="M488" s="523"/>
      <c r="N488" s="523"/>
      <c r="O488" s="523"/>
      <c r="P488" s="523"/>
      <c r="Q488" s="523"/>
      <c r="R488" s="523"/>
      <c r="S488" s="1"/>
      <c r="T488" s="4"/>
      <c r="U488" s="4"/>
      <c r="V488" s="4"/>
      <c r="W488" s="4"/>
      <c r="X488" s="4"/>
      <c r="Y488" s="4"/>
      <c r="Z488" s="4"/>
      <c r="AA488" s="4"/>
      <c r="AB488" s="4"/>
      <c r="AC488" s="4"/>
      <c r="AD488" s="4"/>
      <c r="AE488" s="4"/>
      <c r="AF488" s="4"/>
      <c r="AG488" s="4"/>
      <c r="AH488" s="4"/>
      <c r="AI488" s="4"/>
      <c r="AJ488" s="4"/>
      <c r="AK488" s="4"/>
    </row>
    <row r="489">
      <c r="A489" s="1"/>
      <c r="B489" s="116"/>
      <c r="C489" s="47"/>
      <c r="D489" s="47"/>
      <c r="E489" s="47"/>
      <c r="F489" s="48"/>
      <c r="G489" s="1"/>
      <c r="H489" s="1"/>
      <c r="I489" s="1"/>
      <c r="J489" s="47"/>
      <c r="K489" s="523"/>
      <c r="L489" s="523"/>
      <c r="M489" s="523"/>
      <c r="N489" s="523"/>
      <c r="O489" s="523"/>
      <c r="P489" s="523"/>
      <c r="Q489" s="523"/>
      <c r="R489" s="523"/>
      <c r="S489" s="1"/>
      <c r="T489" s="4"/>
      <c r="U489" s="4"/>
      <c r="V489" s="4"/>
      <c r="W489" s="4"/>
      <c r="X489" s="4"/>
      <c r="Y489" s="4"/>
      <c r="Z489" s="4"/>
      <c r="AA489" s="4"/>
      <c r="AB489" s="4"/>
      <c r="AC489" s="4"/>
      <c r="AD489" s="4"/>
      <c r="AE489" s="4"/>
      <c r="AF489" s="4"/>
      <c r="AG489" s="4"/>
      <c r="AH489" s="4"/>
      <c r="AI489" s="4"/>
      <c r="AJ489" s="4"/>
      <c r="AK489" s="4"/>
    </row>
    <row r="490">
      <c r="A490" s="1"/>
      <c r="B490" s="116"/>
      <c r="C490" s="47"/>
      <c r="D490" s="47"/>
      <c r="E490" s="47"/>
      <c r="F490" s="48"/>
      <c r="G490" s="1"/>
      <c r="H490" s="1"/>
      <c r="I490" s="1"/>
      <c r="J490" s="47"/>
      <c r="K490" s="523"/>
      <c r="L490" s="523"/>
      <c r="M490" s="523"/>
      <c r="N490" s="523"/>
      <c r="O490" s="523"/>
      <c r="P490" s="523"/>
      <c r="Q490" s="523"/>
      <c r="R490" s="523"/>
      <c r="S490" s="1"/>
      <c r="T490" s="4"/>
      <c r="U490" s="4"/>
      <c r="V490" s="4"/>
      <c r="W490" s="4"/>
      <c r="X490" s="4"/>
      <c r="Y490" s="4"/>
      <c r="Z490" s="4"/>
      <c r="AA490" s="4"/>
      <c r="AB490" s="4"/>
      <c r="AC490" s="4"/>
      <c r="AD490" s="4"/>
      <c r="AE490" s="4"/>
      <c r="AF490" s="4"/>
      <c r="AG490" s="4"/>
      <c r="AH490" s="4"/>
      <c r="AI490" s="4"/>
      <c r="AJ490" s="4"/>
      <c r="AK490" s="4"/>
    </row>
    <row r="491">
      <c r="A491" s="1"/>
      <c r="B491" s="116"/>
      <c r="C491" s="47"/>
      <c r="D491" s="47"/>
      <c r="E491" s="47"/>
      <c r="F491" s="48"/>
      <c r="G491" s="1"/>
      <c r="H491" s="1"/>
      <c r="I491" s="1"/>
      <c r="J491" s="47"/>
      <c r="K491" s="523"/>
      <c r="L491" s="523"/>
      <c r="M491" s="523"/>
      <c r="N491" s="523"/>
      <c r="O491" s="523"/>
      <c r="P491" s="523"/>
      <c r="Q491" s="523"/>
      <c r="R491" s="523"/>
      <c r="S491" s="1"/>
      <c r="T491" s="4"/>
      <c r="U491" s="4"/>
      <c r="V491" s="4"/>
      <c r="W491" s="4"/>
      <c r="X491" s="4"/>
      <c r="Y491" s="4"/>
      <c r="Z491" s="4"/>
      <c r="AA491" s="4"/>
      <c r="AB491" s="4"/>
      <c r="AC491" s="4"/>
      <c r="AD491" s="4"/>
      <c r="AE491" s="4"/>
      <c r="AF491" s="4"/>
      <c r="AG491" s="4"/>
      <c r="AH491" s="4"/>
      <c r="AI491" s="4"/>
      <c r="AJ491" s="4"/>
      <c r="AK491" s="4"/>
    </row>
    <row r="492">
      <c r="A492" s="1"/>
      <c r="B492" s="116"/>
      <c r="C492" s="47"/>
      <c r="D492" s="47"/>
      <c r="E492" s="47"/>
      <c r="F492" s="48"/>
      <c r="G492" s="1"/>
      <c r="H492" s="1"/>
      <c r="I492" s="1"/>
      <c r="J492" s="47"/>
      <c r="K492" s="523"/>
      <c r="L492" s="523"/>
      <c r="M492" s="523"/>
      <c r="N492" s="523"/>
      <c r="O492" s="523"/>
      <c r="P492" s="523"/>
      <c r="Q492" s="523"/>
      <c r="R492" s="523"/>
      <c r="S492" s="1"/>
      <c r="T492" s="4"/>
      <c r="U492" s="4"/>
      <c r="V492" s="4"/>
      <c r="W492" s="4"/>
      <c r="X492" s="4"/>
      <c r="Y492" s="4"/>
      <c r="Z492" s="4"/>
      <c r="AA492" s="4"/>
      <c r="AB492" s="4"/>
      <c r="AC492" s="4"/>
      <c r="AD492" s="4"/>
      <c r="AE492" s="4"/>
      <c r="AF492" s="4"/>
      <c r="AG492" s="4"/>
      <c r="AH492" s="4"/>
      <c r="AI492" s="4"/>
      <c r="AJ492" s="4"/>
      <c r="AK492" s="4"/>
    </row>
    <row r="493">
      <c r="A493" s="1"/>
      <c r="B493" s="116"/>
      <c r="C493" s="47"/>
      <c r="D493" s="47"/>
      <c r="E493" s="47"/>
      <c r="F493" s="48"/>
      <c r="G493" s="1"/>
      <c r="H493" s="1"/>
      <c r="I493" s="1"/>
      <c r="J493" s="47"/>
      <c r="K493" s="523"/>
      <c r="L493" s="523"/>
      <c r="M493" s="523"/>
      <c r="N493" s="523"/>
      <c r="O493" s="523"/>
      <c r="P493" s="523"/>
      <c r="Q493" s="523"/>
      <c r="R493" s="523"/>
      <c r="S493" s="1"/>
      <c r="T493" s="4"/>
      <c r="U493" s="4"/>
      <c r="V493" s="4"/>
      <c r="W493" s="4"/>
      <c r="X493" s="4"/>
      <c r="Y493" s="4"/>
      <c r="Z493" s="4"/>
      <c r="AA493" s="4"/>
      <c r="AB493" s="4"/>
      <c r="AC493" s="4"/>
      <c r="AD493" s="4"/>
      <c r="AE493" s="4"/>
      <c r="AF493" s="4"/>
      <c r="AG493" s="4"/>
      <c r="AH493" s="4"/>
      <c r="AI493" s="4"/>
      <c r="AJ493" s="4"/>
      <c r="AK493" s="4"/>
    </row>
    <row r="494">
      <c r="A494" s="1"/>
      <c r="B494" s="116"/>
      <c r="C494" s="47"/>
      <c r="D494" s="47"/>
      <c r="E494" s="47"/>
      <c r="F494" s="48"/>
      <c r="G494" s="1"/>
      <c r="H494" s="1"/>
      <c r="I494" s="1"/>
      <c r="J494" s="47"/>
      <c r="K494" s="523"/>
      <c r="L494" s="523"/>
      <c r="M494" s="523"/>
      <c r="N494" s="523"/>
      <c r="O494" s="523"/>
      <c r="P494" s="523"/>
      <c r="Q494" s="523"/>
      <c r="R494" s="523"/>
      <c r="S494" s="1"/>
      <c r="T494" s="4"/>
      <c r="U494" s="4"/>
      <c r="V494" s="4"/>
      <c r="W494" s="4"/>
      <c r="X494" s="4"/>
      <c r="Y494" s="4"/>
      <c r="Z494" s="4"/>
      <c r="AA494" s="4"/>
      <c r="AB494" s="4"/>
      <c r="AC494" s="4"/>
      <c r="AD494" s="4"/>
      <c r="AE494" s="4"/>
      <c r="AF494" s="4"/>
      <c r="AG494" s="4"/>
      <c r="AH494" s="4"/>
      <c r="AI494" s="4"/>
      <c r="AJ494" s="4"/>
      <c r="AK494" s="4"/>
    </row>
    <row r="495">
      <c r="A495" s="1"/>
      <c r="B495" s="116"/>
      <c r="C495" s="47"/>
      <c r="D495" s="47"/>
      <c r="E495" s="47"/>
      <c r="F495" s="48"/>
      <c r="G495" s="1"/>
      <c r="H495" s="1"/>
      <c r="I495" s="1"/>
      <c r="J495" s="47"/>
      <c r="K495" s="523"/>
      <c r="L495" s="523"/>
      <c r="M495" s="523"/>
      <c r="N495" s="523"/>
      <c r="O495" s="523"/>
      <c r="P495" s="523"/>
      <c r="Q495" s="523"/>
      <c r="R495" s="523"/>
      <c r="S495" s="1"/>
      <c r="T495" s="4"/>
      <c r="U495" s="4"/>
      <c r="V495" s="4"/>
      <c r="W495" s="4"/>
      <c r="X495" s="4"/>
      <c r="Y495" s="4"/>
      <c r="Z495" s="4"/>
      <c r="AA495" s="4"/>
      <c r="AB495" s="4"/>
      <c r="AC495" s="4"/>
      <c r="AD495" s="4"/>
      <c r="AE495" s="4"/>
      <c r="AF495" s="4"/>
      <c r="AG495" s="4"/>
      <c r="AH495" s="4"/>
      <c r="AI495" s="4"/>
      <c r="AJ495" s="4"/>
      <c r="AK495" s="4"/>
    </row>
    <row r="496">
      <c r="A496" s="1"/>
      <c r="B496" s="116"/>
      <c r="C496" s="47"/>
      <c r="D496" s="47"/>
      <c r="E496" s="47"/>
      <c r="F496" s="48"/>
      <c r="G496" s="1"/>
      <c r="H496" s="1"/>
      <c r="I496" s="1"/>
      <c r="J496" s="47"/>
      <c r="K496" s="523"/>
      <c r="L496" s="523"/>
      <c r="M496" s="523"/>
      <c r="N496" s="523"/>
      <c r="O496" s="523"/>
      <c r="P496" s="523"/>
      <c r="Q496" s="523"/>
      <c r="R496" s="523"/>
      <c r="S496" s="1"/>
      <c r="T496" s="4"/>
      <c r="U496" s="4"/>
      <c r="V496" s="4"/>
      <c r="W496" s="4"/>
      <c r="X496" s="4"/>
      <c r="Y496" s="4"/>
      <c r="Z496" s="4"/>
      <c r="AA496" s="4"/>
      <c r="AB496" s="4"/>
      <c r="AC496" s="4"/>
      <c r="AD496" s="4"/>
      <c r="AE496" s="4"/>
      <c r="AF496" s="4"/>
      <c r="AG496" s="4"/>
      <c r="AH496" s="4"/>
      <c r="AI496" s="4"/>
      <c r="AJ496" s="4"/>
      <c r="AK496" s="4"/>
    </row>
    <row r="497">
      <c r="A497" s="1"/>
      <c r="B497" s="116"/>
      <c r="C497" s="47"/>
      <c r="D497" s="47"/>
      <c r="E497" s="47"/>
      <c r="F497" s="48"/>
      <c r="G497" s="1"/>
      <c r="H497" s="1"/>
      <c r="I497" s="1"/>
      <c r="J497" s="47"/>
      <c r="K497" s="523"/>
      <c r="L497" s="523"/>
      <c r="M497" s="523"/>
      <c r="N497" s="523"/>
      <c r="O497" s="523"/>
      <c r="P497" s="523"/>
      <c r="Q497" s="523"/>
      <c r="R497" s="523"/>
      <c r="S497" s="1"/>
      <c r="T497" s="4"/>
      <c r="U497" s="4"/>
      <c r="V497" s="4"/>
      <c r="W497" s="4"/>
      <c r="X497" s="4"/>
      <c r="Y497" s="4"/>
      <c r="Z497" s="4"/>
      <c r="AA497" s="4"/>
      <c r="AB497" s="4"/>
      <c r="AC497" s="4"/>
      <c r="AD497" s="4"/>
      <c r="AE497" s="4"/>
      <c r="AF497" s="4"/>
      <c r="AG497" s="4"/>
      <c r="AH497" s="4"/>
      <c r="AI497" s="4"/>
      <c r="AJ497" s="4"/>
      <c r="AK497" s="4"/>
    </row>
    <row r="498">
      <c r="A498" s="1"/>
      <c r="B498" s="116"/>
      <c r="C498" s="47"/>
      <c r="D498" s="47"/>
      <c r="E498" s="47"/>
      <c r="F498" s="48"/>
      <c r="G498" s="1"/>
      <c r="H498" s="1"/>
      <c r="I498" s="1"/>
      <c r="J498" s="47"/>
      <c r="K498" s="523"/>
      <c r="L498" s="523"/>
      <c r="M498" s="523"/>
      <c r="N498" s="523"/>
      <c r="O498" s="523"/>
      <c r="P498" s="523"/>
      <c r="Q498" s="523"/>
      <c r="R498" s="523"/>
      <c r="S498" s="1"/>
      <c r="T498" s="4"/>
      <c r="U498" s="4"/>
      <c r="V498" s="4"/>
      <c r="W498" s="4"/>
      <c r="X498" s="4"/>
      <c r="Y498" s="4"/>
      <c r="Z498" s="4"/>
      <c r="AA498" s="4"/>
      <c r="AB498" s="4"/>
      <c r="AC498" s="4"/>
      <c r="AD498" s="4"/>
      <c r="AE498" s="4"/>
      <c r="AF498" s="4"/>
      <c r="AG498" s="4"/>
      <c r="AH498" s="4"/>
      <c r="AI498" s="4"/>
      <c r="AJ498" s="4"/>
      <c r="AK498" s="4"/>
    </row>
    <row r="499">
      <c r="A499" s="1"/>
      <c r="B499" s="116"/>
      <c r="C499" s="47"/>
      <c r="D499" s="47"/>
      <c r="E499" s="47"/>
      <c r="F499" s="48"/>
      <c r="G499" s="1"/>
      <c r="H499" s="1"/>
      <c r="I499" s="1"/>
      <c r="J499" s="47"/>
      <c r="K499" s="523"/>
      <c r="L499" s="523"/>
      <c r="M499" s="523"/>
      <c r="N499" s="523"/>
      <c r="O499" s="523"/>
      <c r="P499" s="523"/>
      <c r="Q499" s="523"/>
      <c r="R499" s="523"/>
      <c r="S499" s="1"/>
      <c r="T499" s="4"/>
      <c r="U499" s="4"/>
      <c r="V499" s="4"/>
      <c r="W499" s="4"/>
      <c r="X499" s="4"/>
      <c r="Y499" s="4"/>
      <c r="Z499" s="4"/>
      <c r="AA499" s="4"/>
      <c r="AB499" s="4"/>
      <c r="AC499" s="4"/>
      <c r="AD499" s="4"/>
      <c r="AE499" s="4"/>
      <c r="AF499" s="4"/>
      <c r="AG499" s="4"/>
      <c r="AH499" s="4"/>
      <c r="AI499" s="4"/>
      <c r="AJ499" s="4"/>
      <c r="AK499" s="4"/>
    </row>
    <row r="500">
      <c r="A500" s="1"/>
      <c r="B500" s="116"/>
      <c r="C500" s="47"/>
      <c r="D500" s="47"/>
      <c r="E500" s="47"/>
      <c r="F500" s="48"/>
      <c r="G500" s="1"/>
      <c r="H500" s="1"/>
      <c r="I500" s="1"/>
      <c r="J500" s="47"/>
      <c r="K500" s="523"/>
      <c r="L500" s="523"/>
      <c r="M500" s="523"/>
      <c r="N500" s="523"/>
      <c r="O500" s="523"/>
      <c r="P500" s="523"/>
      <c r="Q500" s="523"/>
      <c r="R500" s="523"/>
      <c r="S500" s="1"/>
      <c r="T500" s="4"/>
      <c r="U500" s="4"/>
      <c r="V500" s="4"/>
      <c r="W500" s="4"/>
      <c r="X500" s="4"/>
      <c r="Y500" s="4"/>
      <c r="Z500" s="4"/>
      <c r="AA500" s="4"/>
      <c r="AB500" s="4"/>
      <c r="AC500" s="4"/>
      <c r="AD500" s="4"/>
      <c r="AE500" s="4"/>
      <c r="AF500" s="4"/>
      <c r="AG500" s="4"/>
      <c r="AH500" s="4"/>
      <c r="AI500" s="4"/>
      <c r="AJ500" s="4"/>
      <c r="AK500" s="4"/>
    </row>
    <row r="501">
      <c r="A501" s="1"/>
      <c r="B501" s="116"/>
      <c r="C501" s="47"/>
      <c r="D501" s="47"/>
      <c r="E501" s="47"/>
      <c r="F501" s="48"/>
      <c r="G501" s="1"/>
      <c r="H501" s="1"/>
      <c r="I501" s="1"/>
      <c r="J501" s="47"/>
      <c r="K501" s="523"/>
      <c r="L501" s="523"/>
      <c r="M501" s="523"/>
      <c r="N501" s="523"/>
      <c r="O501" s="523"/>
      <c r="P501" s="523"/>
      <c r="Q501" s="523"/>
      <c r="R501" s="523"/>
      <c r="S501" s="1"/>
      <c r="T501" s="4"/>
      <c r="U501" s="4"/>
      <c r="V501" s="4"/>
      <c r="W501" s="4"/>
      <c r="X501" s="4"/>
      <c r="Y501" s="4"/>
      <c r="Z501" s="4"/>
      <c r="AA501" s="4"/>
      <c r="AB501" s="4"/>
      <c r="AC501" s="4"/>
      <c r="AD501" s="4"/>
      <c r="AE501" s="4"/>
      <c r="AF501" s="4"/>
      <c r="AG501" s="4"/>
      <c r="AH501" s="4"/>
      <c r="AI501" s="4"/>
      <c r="AJ501" s="4"/>
      <c r="AK501" s="4"/>
    </row>
    <row r="502">
      <c r="A502" s="1"/>
      <c r="B502" s="116"/>
      <c r="C502" s="47"/>
      <c r="D502" s="47"/>
      <c r="E502" s="47"/>
      <c r="F502" s="48"/>
      <c r="G502" s="1"/>
      <c r="H502" s="1"/>
      <c r="I502" s="1"/>
      <c r="J502" s="47"/>
      <c r="K502" s="523"/>
      <c r="L502" s="523"/>
      <c r="M502" s="523"/>
      <c r="N502" s="523"/>
      <c r="O502" s="523"/>
      <c r="P502" s="523"/>
      <c r="Q502" s="523"/>
      <c r="R502" s="523"/>
      <c r="S502" s="1"/>
      <c r="T502" s="4"/>
      <c r="U502" s="4"/>
      <c r="V502" s="4"/>
      <c r="W502" s="4"/>
      <c r="X502" s="4"/>
      <c r="Y502" s="4"/>
      <c r="Z502" s="4"/>
      <c r="AA502" s="4"/>
      <c r="AB502" s="4"/>
      <c r="AC502" s="4"/>
      <c r="AD502" s="4"/>
      <c r="AE502" s="4"/>
      <c r="AF502" s="4"/>
      <c r="AG502" s="4"/>
      <c r="AH502" s="4"/>
      <c r="AI502" s="4"/>
      <c r="AJ502" s="4"/>
      <c r="AK502" s="4"/>
    </row>
    <row r="503">
      <c r="A503" s="1"/>
      <c r="B503" s="116"/>
      <c r="C503" s="47"/>
      <c r="D503" s="47"/>
      <c r="E503" s="47"/>
      <c r="F503" s="48"/>
      <c r="G503" s="1"/>
      <c r="H503" s="1"/>
      <c r="I503" s="1"/>
      <c r="J503" s="47"/>
      <c r="K503" s="523"/>
      <c r="L503" s="523"/>
      <c r="M503" s="523"/>
      <c r="N503" s="523"/>
      <c r="O503" s="523"/>
      <c r="P503" s="523"/>
      <c r="Q503" s="523"/>
      <c r="R503" s="523"/>
      <c r="S503" s="1"/>
      <c r="T503" s="4"/>
      <c r="U503" s="4"/>
      <c r="V503" s="4"/>
      <c r="W503" s="4"/>
      <c r="X503" s="4"/>
      <c r="Y503" s="4"/>
      <c r="Z503" s="4"/>
      <c r="AA503" s="4"/>
      <c r="AB503" s="4"/>
      <c r="AC503" s="4"/>
      <c r="AD503" s="4"/>
      <c r="AE503" s="4"/>
      <c r="AF503" s="4"/>
      <c r="AG503" s="4"/>
      <c r="AH503" s="4"/>
      <c r="AI503" s="4"/>
      <c r="AJ503" s="4"/>
      <c r="AK503" s="4"/>
    </row>
    <row r="504">
      <c r="A504" s="1"/>
      <c r="B504" s="116"/>
      <c r="C504" s="47"/>
      <c r="D504" s="47"/>
      <c r="E504" s="47"/>
      <c r="F504" s="48"/>
      <c r="G504" s="1"/>
      <c r="H504" s="1"/>
      <c r="I504" s="1"/>
      <c r="J504" s="47"/>
      <c r="K504" s="523"/>
      <c r="L504" s="523"/>
      <c r="M504" s="523"/>
      <c r="N504" s="523"/>
      <c r="O504" s="523"/>
      <c r="P504" s="523"/>
      <c r="Q504" s="523"/>
      <c r="R504" s="523"/>
      <c r="S504" s="1"/>
      <c r="T504" s="4"/>
      <c r="U504" s="4"/>
      <c r="V504" s="4"/>
      <c r="W504" s="4"/>
      <c r="X504" s="4"/>
      <c r="Y504" s="4"/>
      <c r="Z504" s="4"/>
      <c r="AA504" s="4"/>
      <c r="AB504" s="4"/>
      <c r="AC504" s="4"/>
      <c r="AD504" s="4"/>
      <c r="AE504" s="4"/>
      <c r="AF504" s="4"/>
      <c r="AG504" s="4"/>
      <c r="AH504" s="4"/>
      <c r="AI504" s="4"/>
      <c r="AJ504" s="4"/>
      <c r="AK504" s="4"/>
    </row>
    <row r="505">
      <c r="A505" s="1"/>
      <c r="B505" s="116"/>
      <c r="C505" s="47"/>
      <c r="D505" s="47"/>
      <c r="E505" s="47"/>
      <c r="F505" s="48"/>
      <c r="G505" s="1"/>
      <c r="H505" s="1"/>
      <c r="I505" s="1"/>
      <c r="J505" s="47"/>
      <c r="K505" s="523"/>
      <c r="L505" s="523"/>
      <c r="M505" s="523"/>
      <c r="N505" s="523"/>
      <c r="O505" s="523"/>
      <c r="P505" s="523"/>
      <c r="Q505" s="523"/>
      <c r="R505" s="523"/>
      <c r="S505" s="1"/>
      <c r="T505" s="4"/>
      <c r="U505" s="4"/>
      <c r="V505" s="4"/>
      <c r="W505" s="4"/>
      <c r="X505" s="4"/>
      <c r="Y505" s="4"/>
      <c r="Z505" s="4"/>
      <c r="AA505" s="4"/>
      <c r="AB505" s="4"/>
      <c r="AC505" s="4"/>
      <c r="AD505" s="4"/>
      <c r="AE505" s="4"/>
      <c r="AF505" s="4"/>
      <c r="AG505" s="4"/>
      <c r="AH505" s="4"/>
      <c r="AI505" s="4"/>
      <c r="AJ505" s="4"/>
      <c r="AK505" s="4"/>
    </row>
    <row r="506">
      <c r="A506" s="1"/>
      <c r="B506" s="116"/>
      <c r="C506" s="47"/>
      <c r="D506" s="47"/>
      <c r="E506" s="47"/>
      <c r="F506" s="48"/>
      <c r="G506" s="1"/>
      <c r="H506" s="1"/>
      <c r="I506" s="1"/>
      <c r="J506" s="47"/>
      <c r="K506" s="523"/>
      <c r="L506" s="523"/>
      <c r="M506" s="523"/>
      <c r="N506" s="523"/>
      <c r="O506" s="523"/>
      <c r="P506" s="523"/>
      <c r="Q506" s="523"/>
      <c r="R506" s="523"/>
      <c r="S506" s="1"/>
      <c r="T506" s="4"/>
      <c r="U506" s="4"/>
      <c r="V506" s="4"/>
      <c r="W506" s="4"/>
      <c r="X506" s="4"/>
      <c r="Y506" s="4"/>
      <c r="Z506" s="4"/>
      <c r="AA506" s="4"/>
      <c r="AB506" s="4"/>
      <c r="AC506" s="4"/>
      <c r="AD506" s="4"/>
      <c r="AE506" s="4"/>
      <c r="AF506" s="4"/>
      <c r="AG506" s="4"/>
      <c r="AH506" s="4"/>
      <c r="AI506" s="4"/>
      <c r="AJ506" s="4"/>
      <c r="AK506" s="4"/>
    </row>
    <row r="507">
      <c r="A507" s="1"/>
      <c r="B507" s="116"/>
      <c r="C507" s="47"/>
      <c r="D507" s="47"/>
      <c r="E507" s="47"/>
      <c r="F507" s="48"/>
      <c r="G507" s="1"/>
      <c r="H507" s="1"/>
      <c r="I507" s="1"/>
      <c r="J507" s="47"/>
      <c r="K507" s="523"/>
      <c r="L507" s="523"/>
      <c r="M507" s="523"/>
      <c r="N507" s="523"/>
      <c r="O507" s="523"/>
      <c r="P507" s="523"/>
      <c r="Q507" s="523"/>
      <c r="R507" s="523"/>
      <c r="S507" s="1"/>
      <c r="T507" s="4"/>
      <c r="U507" s="4"/>
      <c r="V507" s="4"/>
      <c r="W507" s="4"/>
      <c r="X507" s="4"/>
      <c r="Y507" s="4"/>
      <c r="Z507" s="4"/>
      <c r="AA507" s="4"/>
      <c r="AB507" s="4"/>
      <c r="AC507" s="4"/>
      <c r="AD507" s="4"/>
      <c r="AE507" s="4"/>
      <c r="AF507" s="4"/>
      <c r="AG507" s="4"/>
      <c r="AH507" s="4"/>
      <c r="AI507" s="4"/>
      <c r="AJ507" s="4"/>
      <c r="AK507" s="4"/>
    </row>
    <row r="508">
      <c r="A508" s="1"/>
      <c r="B508" s="116"/>
      <c r="C508" s="47"/>
      <c r="D508" s="47"/>
      <c r="E508" s="47"/>
      <c r="F508" s="48"/>
      <c r="G508" s="1"/>
      <c r="H508" s="1"/>
      <c r="I508" s="1"/>
      <c r="J508" s="47"/>
      <c r="K508" s="523"/>
      <c r="L508" s="523"/>
      <c r="M508" s="523"/>
      <c r="N508" s="523"/>
      <c r="O508" s="523"/>
      <c r="P508" s="523"/>
      <c r="Q508" s="523"/>
      <c r="R508" s="523"/>
      <c r="S508" s="1"/>
      <c r="T508" s="4"/>
      <c r="U508" s="4"/>
      <c r="V508" s="4"/>
      <c r="W508" s="4"/>
      <c r="X508" s="4"/>
      <c r="Y508" s="4"/>
      <c r="Z508" s="4"/>
      <c r="AA508" s="4"/>
      <c r="AB508" s="4"/>
      <c r="AC508" s="4"/>
      <c r="AD508" s="4"/>
      <c r="AE508" s="4"/>
      <c r="AF508" s="4"/>
      <c r="AG508" s="4"/>
      <c r="AH508" s="4"/>
      <c r="AI508" s="4"/>
      <c r="AJ508" s="4"/>
      <c r="AK508" s="4"/>
    </row>
    <row r="509">
      <c r="A509" s="1"/>
      <c r="B509" s="116"/>
      <c r="C509" s="47"/>
      <c r="D509" s="47"/>
      <c r="E509" s="47"/>
      <c r="F509" s="48"/>
      <c r="G509" s="1"/>
      <c r="H509" s="1"/>
      <c r="I509" s="1"/>
      <c r="J509" s="47"/>
      <c r="K509" s="523"/>
      <c r="L509" s="523"/>
      <c r="M509" s="523"/>
      <c r="N509" s="523"/>
      <c r="O509" s="523"/>
      <c r="P509" s="523"/>
      <c r="Q509" s="523"/>
      <c r="R509" s="523"/>
      <c r="S509" s="1"/>
      <c r="T509" s="4"/>
      <c r="U509" s="4"/>
      <c r="V509" s="4"/>
      <c r="W509" s="4"/>
      <c r="X509" s="4"/>
      <c r="Y509" s="4"/>
      <c r="Z509" s="4"/>
      <c r="AA509" s="4"/>
      <c r="AB509" s="4"/>
      <c r="AC509" s="4"/>
      <c r="AD509" s="4"/>
      <c r="AE509" s="4"/>
      <c r="AF509" s="4"/>
      <c r="AG509" s="4"/>
      <c r="AH509" s="4"/>
      <c r="AI509" s="4"/>
      <c r="AJ509" s="4"/>
      <c r="AK509" s="4"/>
    </row>
    <row r="510">
      <c r="A510" s="1"/>
      <c r="B510" s="116"/>
      <c r="C510" s="47"/>
      <c r="D510" s="47"/>
      <c r="E510" s="47"/>
      <c r="F510" s="48"/>
      <c r="G510" s="1"/>
      <c r="H510" s="1"/>
      <c r="I510" s="1"/>
      <c r="J510" s="47"/>
      <c r="K510" s="523"/>
      <c r="L510" s="523"/>
      <c r="M510" s="523"/>
      <c r="N510" s="523"/>
      <c r="O510" s="523"/>
      <c r="P510" s="523"/>
      <c r="Q510" s="523"/>
      <c r="R510" s="523"/>
      <c r="S510" s="1"/>
      <c r="T510" s="4"/>
      <c r="U510" s="4"/>
      <c r="V510" s="4"/>
      <c r="W510" s="4"/>
      <c r="X510" s="4"/>
      <c r="Y510" s="4"/>
      <c r="Z510" s="4"/>
      <c r="AA510" s="4"/>
      <c r="AB510" s="4"/>
      <c r="AC510" s="4"/>
      <c r="AD510" s="4"/>
      <c r="AE510" s="4"/>
      <c r="AF510" s="4"/>
      <c r="AG510" s="4"/>
      <c r="AH510" s="4"/>
      <c r="AI510" s="4"/>
      <c r="AJ510" s="4"/>
      <c r="AK510" s="4"/>
    </row>
    <row r="511">
      <c r="A511" s="1"/>
      <c r="B511" s="116"/>
      <c r="C511" s="47"/>
      <c r="D511" s="47"/>
      <c r="E511" s="47"/>
      <c r="F511" s="48"/>
      <c r="G511" s="1"/>
      <c r="H511" s="1"/>
      <c r="I511" s="1"/>
      <c r="J511" s="47"/>
      <c r="K511" s="523"/>
      <c r="L511" s="523"/>
      <c r="M511" s="523"/>
      <c r="N511" s="523"/>
      <c r="O511" s="523"/>
      <c r="P511" s="523"/>
      <c r="Q511" s="523"/>
      <c r="R511" s="523"/>
      <c r="S511" s="1"/>
      <c r="T511" s="4"/>
      <c r="U511" s="4"/>
      <c r="V511" s="4"/>
      <c r="W511" s="4"/>
      <c r="X511" s="4"/>
      <c r="Y511" s="4"/>
      <c r="Z511" s="4"/>
      <c r="AA511" s="4"/>
      <c r="AB511" s="4"/>
      <c r="AC511" s="4"/>
      <c r="AD511" s="4"/>
      <c r="AE511" s="4"/>
      <c r="AF511" s="4"/>
      <c r="AG511" s="4"/>
      <c r="AH511" s="4"/>
      <c r="AI511" s="4"/>
      <c r="AJ511" s="4"/>
      <c r="AK511" s="4"/>
    </row>
    <row r="512">
      <c r="A512" s="1"/>
      <c r="B512" s="116"/>
      <c r="C512" s="47"/>
      <c r="D512" s="47"/>
      <c r="E512" s="47"/>
      <c r="F512" s="48"/>
      <c r="G512" s="1"/>
      <c r="H512" s="1"/>
      <c r="I512" s="1"/>
      <c r="J512" s="47"/>
      <c r="K512" s="523"/>
      <c r="L512" s="523"/>
      <c r="M512" s="523"/>
      <c r="N512" s="523"/>
      <c r="O512" s="523"/>
      <c r="P512" s="523"/>
      <c r="Q512" s="523"/>
      <c r="R512" s="523"/>
      <c r="S512" s="1"/>
      <c r="T512" s="4"/>
      <c r="U512" s="4"/>
      <c r="V512" s="4"/>
      <c r="W512" s="4"/>
      <c r="X512" s="4"/>
      <c r="Y512" s="4"/>
      <c r="Z512" s="4"/>
      <c r="AA512" s="4"/>
      <c r="AB512" s="4"/>
      <c r="AC512" s="4"/>
      <c r="AD512" s="4"/>
      <c r="AE512" s="4"/>
      <c r="AF512" s="4"/>
      <c r="AG512" s="4"/>
      <c r="AH512" s="4"/>
      <c r="AI512" s="4"/>
      <c r="AJ512" s="4"/>
      <c r="AK512" s="4"/>
    </row>
    <row r="513">
      <c r="A513" s="1"/>
      <c r="B513" s="116"/>
      <c r="C513" s="47"/>
      <c r="D513" s="47"/>
      <c r="E513" s="47"/>
      <c r="F513" s="48"/>
      <c r="G513" s="1"/>
      <c r="H513" s="1"/>
      <c r="I513" s="1"/>
      <c r="J513" s="47"/>
      <c r="K513" s="523"/>
      <c r="L513" s="523"/>
      <c r="M513" s="523"/>
      <c r="N513" s="523"/>
      <c r="O513" s="523"/>
      <c r="P513" s="523"/>
      <c r="Q513" s="523"/>
      <c r="R513" s="523"/>
      <c r="S513" s="1"/>
      <c r="T513" s="4"/>
      <c r="U513" s="4"/>
      <c r="V513" s="4"/>
      <c r="W513" s="4"/>
      <c r="X513" s="4"/>
      <c r="Y513" s="4"/>
      <c r="Z513" s="4"/>
      <c r="AA513" s="4"/>
      <c r="AB513" s="4"/>
      <c r="AC513" s="4"/>
      <c r="AD513" s="4"/>
      <c r="AE513" s="4"/>
      <c r="AF513" s="4"/>
      <c r="AG513" s="4"/>
      <c r="AH513" s="4"/>
      <c r="AI513" s="4"/>
      <c r="AJ513" s="4"/>
      <c r="AK513" s="4"/>
    </row>
    <row r="514">
      <c r="A514" s="1"/>
      <c r="B514" s="116"/>
      <c r="C514" s="47"/>
      <c r="D514" s="47"/>
      <c r="E514" s="47"/>
      <c r="F514" s="48"/>
      <c r="G514" s="1"/>
      <c r="H514" s="1"/>
      <c r="I514" s="1"/>
      <c r="J514" s="47"/>
      <c r="K514" s="523"/>
      <c r="L514" s="523"/>
      <c r="M514" s="523"/>
      <c r="N514" s="523"/>
      <c r="O514" s="523"/>
      <c r="P514" s="523"/>
      <c r="Q514" s="523"/>
      <c r="R514" s="523"/>
      <c r="S514" s="1"/>
      <c r="T514" s="4"/>
      <c r="U514" s="4"/>
      <c r="V514" s="4"/>
      <c r="W514" s="4"/>
      <c r="X514" s="4"/>
      <c r="Y514" s="4"/>
      <c r="Z514" s="4"/>
      <c r="AA514" s="4"/>
      <c r="AB514" s="4"/>
      <c r="AC514" s="4"/>
      <c r="AD514" s="4"/>
      <c r="AE514" s="4"/>
      <c r="AF514" s="4"/>
      <c r="AG514" s="4"/>
      <c r="AH514" s="4"/>
      <c r="AI514" s="4"/>
      <c r="AJ514" s="4"/>
      <c r="AK514" s="4"/>
    </row>
    <row r="515">
      <c r="A515" s="1"/>
      <c r="B515" s="116"/>
      <c r="C515" s="47"/>
      <c r="D515" s="47"/>
      <c r="E515" s="47"/>
      <c r="F515" s="48"/>
      <c r="G515" s="1"/>
      <c r="H515" s="1"/>
      <c r="I515" s="1"/>
      <c r="J515" s="47"/>
      <c r="K515" s="523"/>
      <c r="L515" s="523"/>
      <c r="M515" s="523"/>
      <c r="N515" s="523"/>
      <c r="O515" s="523"/>
      <c r="P515" s="523"/>
      <c r="Q515" s="523"/>
      <c r="R515" s="523"/>
      <c r="S515" s="1"/>
      <c r="T515" s="4"/>
      <c r="U515" s="4"/>
      <c r="V515" s="4"/>
      <c r="W515" s="4"/>
      <c r="X515" s="4"/>
      <c r="Y515" s="4"/>
      <c r="Z515" s="4"/>
      <c r="AA515" s="4"/>
      <c r="AB515" s="4"/>
      <c r="AC515" s="4"/>
      <c r="AD515" s="4"/>
      <c r="AE515" s="4"/>
      <c r="AF515" s="4"/>
      <c r="AG515" s="4"/>
      <c r="AH515" s="4"/>
      <c r="AI515" s="4"/>
      <c r="AJ515" s="4"/>
      <c r="AK515" s="4"/>
    </row>
    <row r="516">
      <c r="A516" s="1"/>
      <c r="B516" s="116"/>
      <c r="C516" s="47"/>
      <c r="D516" s="47"/>
      <c r="E516" s="47"/>
      <c r="F516" s="48"/>
      <c r="G516" s="1"/>
      <c r="H516" s="1"/>
      <c r="I516" s="1"/>
      <c r="J516" s="47"/>
      <c r="K516" s="523"/>
      <c r="L516" s="523"/>
      <c r="M516" s="523"/>
      <c r="N516" s="523"/>
      <c r="O516" s="523"/>
      <c r="P516" s="523"/>
      <c r="Q516" s="523"/>
      <c r="R516" s="523"/>
      <c r="S516" s="1"/>
      <c r="T516" s="4"/>
      <c r="U516" s="4"/>
      <c r="V516" s="4"/>
      <c r="W516" s="4"/>
      <c r="X516" s="4"/>
      <c r="Y516" s="4"/>
      <c r="Z516" s="4"/>
      <c r="AA516" s="4"/>
      <c r="AB516" s="4"/>
      <c r="AC516" s="4"/>
      <c r="AD516" s="4"/>
      <c r="AE516" s="4"/>
      <c r="AF516" s="4"/>
      <c r="AG516" s="4"/>
      <c r="AH516" s="4"/>
      <c r="AI516" s="4"/>
      <c r="AJ516" s="4"/>
      <c r="AK516" s="4"/>
    </row>
    <row r="517">
      <c r="A517" s="1"/>
      <c r="B517" s="116"/>
      <c r="C517" s="47"/>
      <c r="D517" s="47"/>
      <c r="E517" s="47"/>
      <c r="F517" s="48"/>
      <c r="G517" s="1"/>
      <c r="H517" s="1"/>
      <c r="I517" s="1"/>
      <c r="J517" s="47"/>
      <c r="K517" s="523"/>
      <c r="L517" s="523"/>
      <c r="M517" s="523"/>
      <c r="N517" s="523"/>
      <c r="O517" s="523"/>
      <c r="P517" s="523"/>
      <c r="Q517" s="523"/>
      <c r="R517" s="523"/>
      <c r="S517" s="1"/>
      <c r="T517" s="4"/>
      <c r="U517" s="4"/>
      <c r="V517" s="4"/>
      <c r="W517" s="4"/>
      <c r="X517" s="4"/>
      <c r="Y517" s="4"/>
      <c r="Z517" s="4"/>
      <c r="AA517" s="4"/>
      <c r="AB517" s="4"/>
      <c r="AC517" s="4"/>
      <c r="AD517" s="4"/>
      <c r="AE517" s="4"/>
      <c r="AF517" s="4"/>
      <c r="AG517" s="4"/>
      <c r="AH517" s="4"/>
      <c r="AI517" s="4"/>
      <c r="AJ517" s="4"/>
      <c r="AK517" s="4"/>
    </row>
    <row r="518">
      <c r="A518" s="1"/>
      <c r="B518" s="116"/>
      <c r="C518" s="47"/>
      <c r="D518" s="47"/>
      <c r="E518" s="47"/>
      <c r="F518" s="48"/>
      <c r="G518" s="1"/>
      <c r="H518" s="1"/>
      <c r="I518" s="1"/>
      <c r="J518" s="47"/>
      <c r="K518" s="523"/>
      <c r="L518" s="523"/>
      <c r="M518" s="523"/>
      <c r="N518" s="523"/>
      <c r="O518" s="523"/>
      <c r="P518" s="523"/>
      <c r="Q518" s="523"/>
      <c r="R518" s="523"/>
      <c r="S518" s="1"/>
      <c r="T518" s="4"/>
      <c r="U518" s="4"/>
      <c r="V518" s="4"/>
      <c r="W518" s="4"/>
      <c r="X518" s="4"/>
      <c r="Y518" s="4"/>
      <c r="Z518" s="4"/>
      <c r="AA518" s="4"/>
      <c r="AB518" s="4"/>
      <c r="AC518" s="4"/>
      <c r="AD518" s="4"/>
      <c r="AE518" s="4"/>
      <c r="AF518" s="4"/>
      <c r="AG518" s="4"/>
      <c r="AH518" s="4"/>
      <c r="AI518" s="4"/>
      <c r="AJ518" s="4"/>
      <c r="AK518" s="4"/>
    </row>
    <row r="519">
      <c r="A519" s="1"/>
      <c r="B519" s="116"/>
      <c r="C519" s="47"/>
      <c r="D519" s="47"/>
      <c r="E519" s="47"/>
      <c r="F519" s="48"/>
      <c r="G519" s="1"/>
      <c r="H519" s="1"/>
      <c r="I519" s="1"/>
      <c r="J519" s="47"/>
      <c r="K519" s="523"/>
      <c r="L519" s="523"/>
      <c r="M519" s="523"/>
      <c r="N519" s="523"/>
      <c r="O519" s="523"/>
      <c r="P519" s="523"/>
      <c r="Q519" s="523"/>
      <c r="R519" s="523"/>
      <c r="S519" s="1"/>
      <c r="T519" s="4"/>
      <c r="U519" s="4"/>
      <c r="V519" s="4"/>
      <c r="W519" s="4"/>
      <c r="X519" s="4"/>
      <c r="Y519" s="4"/>
      <c r="Z519" s="4"/>
      <c r="AA519" s="4"/>
      <c r="AB519" s="4"/>
      <c r="AC519" s="4"/>
      <c r="AD519" s="4"/>
      <c r="AE519" s="4"/>
      <c r="AF519" s="4"/>
      <c r="AG519" s="4"/>
      <c r="AH519" s="4"/>
      <c r="AI519" s="4"/>
      <c r="AJ519" s="4"/>
      <c r="AK519" s="4"/>
    </row>
    <row r="520">
      <c r="A520" s="1"/>
      <c r="B520" s="116"/>
      <c r="C520" s="47"/>
      <c r="D520" s="47"/>
      <c r="E520" s="47"/>
      <c r="F520" s="48"/>
      <c r="G520" s="1"/>
      <c r="H520" s="1"/>
      <c r="I520" s="1"/>
      <c r="J520" s="47"/>
      <c r="K520" s="523"/>
      <c r="L520" s="523"/>
      <c r="M520" s="523"/>
      <c r="N520" s="523"/>
      <c r="O520" s="523"/>
      <c r="P520" s="523"/>
      <c r="Q520" s="523"/>
      <c r="R520" s="523"/>
      <c r="S520" s="1"/>
      <c r="T520" s="4"/>
      <c r="U520" s="4"/>
      <c r="V520" s="4"/>
      <c r="W520" s="4"/>
      <c r="X520" s="4"/>
      <c r="Y520" s="4"/>
      <c r="Z520" s="4"/>
      <c r="AA520" s="4"/>
      <c r="AB520" s="4"/>
      <c r="AC520" s="4"/>
      <c r="AD520" s="4"/>
      <c r="AE520" s="4"/>
      <c r="AF520" s="4"/>
      <c r="AG520" s="4"/>
      <c r="AH520" s="4"/>
      <c r="AI520" s="4"/>
      <c r="AJ520" s="4"/>
      <c r="AK520" s="4"/>
    </row>
    <row r="521">
      <c r="A521" s="1"/>
      <c r="B521" s="116"/>
      <c r="C521" s="47"/>
      <c r="D521" s="47"/>
      <c r="E521" s="47"/>
      <c r="F521" s="48"/>
      <c r="G521" s="1"/>
      <c r="H521" s="1"/>
      <c r="I521" s="1"/>
      <c r="J521" s="47"/>
      <c r="K521" s="523"/>
      <c r="L521" s="523"/>
      <c r="M521" s="523"/>
      <c r="N521" s="523"/>
      <c r="O521" s="523"/>
      <c r="P521" s="523"/>
      <c r="Q521" s="523"/>
      <c r="R521" s="523"/>
      <c r="S521" s="1"/>
      <c r="T521" s="4"/>
      <c r="U521" s="4"/>
      <c r="V521" s="4"/>
      <c r="W521" s="4"/>
      <c r="X521" s="4"/>
      <c r="Y521" s="4"/>
      <c r="Z521" s="4"/>
      <c r="AA521" s="4"/>
      <c r="AB521" s="4"/>
      <c r="AC521" s="4"/>
      <c r="AD521" s="4"/>
      <c r="AE521" s="4"/>
      <c r="AF521" s="4"/>
      <c r="AG521" s="4"/>
      <c r="AH521" s="4"/>
      <c r="AI521" s="4"/>
      <c r="AJ521" s="4"/>
      <c r="AK521" s="4"/>
    </row>
    <row r="522">
      <c r="A522" s="1"/>
      <c r="B522" s="116"/>
      <c r="C522" s="47"/>
      <c r="D522" s="47"/>
      <c r="E522" s="47"/>
      <c r="F522" s="48"/>
      <c r="G522" s="1"/>
      <c r="H522" s="1"/>
      <c r="I522" s="1"/>
      <c r="J522" s="47"/>
      <c r="K522" s="523"/>
      <c r="L522" s="523"/>
      <c r="M522" s="523"/>
      <c r="N522" s="523"/>
      <c r="O522" s="523"/>
      <c r="P522" s="523"/>
      <c r="Q522" s="523"/>
      <c r="R522" s="523"/>
      <c r="S522" s="1"/>
      <c r="T522" s="4"/>
      <c r="U522" s="4"/>
      <c r="V522" s="4"/>
      <c r="W522" s="4"/>
      <c r="X522" s="4"/>
      <c r="Y522" s="4"/>
      <c r="Z522" s="4"/>
      <c r="AA522" s="4"/>
      <c r="AB522" s="4"/>
      <c r="AC522" s="4"/>
      <c r="AD522" s="4"/>
      <c r="AE522" s="4"/>
      <c r="AF522" s="4"/>
      <c r="AG522" s="4"/>
      <c r="AH522" s="4"/>
      <c r="AI522" s="4"/>
      <c r="AJ522" s="4"/>
      <c r="AK522" s="4"/>
    </row>
    <row r="523">
      <c r="A523" s="1"/>
      <c r="B523" s="116"/>
      <c r="C523" s="47"/>
      <c r="D523" s="47"/>
      <c r="E523" s="47"/>
      <c r="F523" s="48"/>
      <c r="G523" s="1"/>
      <c r="H523" s="1"/>
      <c r="I523" s="1"/>
      <c r="J523" s="47"/>
      <c r="K523" s="523"/>
      <c r="L523" s="523"/>
      <c r="M523" s="523"/>
      <c r="N523" s="523"/>
      <c r="O523" s="523"/>
      <c r="P523" s="523"/>
      <c r="Q523" s="523"/>
      <c r="R523" s="523"/>
      <c r="S523" s="1"/>
      <c r="T523" s="4"/>
      <c r="U523" s="4"/>
      <c r="V523" s="4"/>
      <c r="W523" s="4"/>
      <c r="X523" s="4"/>
      <c r="Y523" s="4"/>
      <c r="Z523" s="4"/>
      <c r="AA523" s="4"/>
      <c r="AB523" s="4"/>
      <c r="AC523" s="4"/>
      <c r="AD523" s="4"/>
      <c r="AE523" s="4"/>
      <c r="AF523" s="4"/>
      <c r="AG523" s="4"/>
      <c r="AH523" s="4"/>
      <c r="AI523" s="4"/>
      <c r="AJ523" s="4"/>
      <c r="AK523" s="4"/>
    </row>
    <row r="524">
      <c r="A524" s="1"/>
      <c r="B524" s="116"/>
      <c r="C524" s="47"/>
      <c r="D524" s="47"/>
      <c r="E524" s="47"/>
      <c r="F524" s="48"/>
      <c r="G524" s="1"/>
      <c r="H524" s="1"/>
      <c r="I524" s="1"/>
      <c r="J524" s="47"/>
      <c r="K524" s="523"/>
      <c r="L524" s="523"/>
      <c r="M524" s="523"/>
      <c r="N524" s="523"/>
      <c r="O524" s="523"/>
      <c r="P524" s="523"/>
      <c r="Q524" s="523"/>
      <c r="R524" s="523"/>
      <c r="S524" s="1"/>
      <c r="T524" s="4"/>
      <c r="U524" s="4"/>
      <c r="V524" s="4"/>
      <c r="W524" s="4"/>
      <c r="X524" s="4"/>
      <c r="Y524" s="4"/>
      <c r="Z524" s="4"/>
      <c r="AA524" s="4"/>
      <c r="AB524" s="4"/>
      <c r="AC524" s="4"/>
      <c r="AD524" s="4"/>
      <c r="AE524" s="4"/>
      <c r="AF524" s="4"/>
      <c r="AG524" s="4"/>
      <c r="AH524" s="4"/>
      <c r="AI524" s="4"/>
      <c r="AJ524" s="4"/>
      <c r="AK524" s="4"/>
    </row>
    <row r="525">
      <c r="A525" s="1"/>
      <c r="B525" s="116"/>
      <c r="C525" s="47"/>
      <c r="D525" s="47"/>
      <c r="E525" s="47"/>
      <c r="F525" s="48"/>
      <c r="G525" s="1"/>
      <c r="H525" s="1"/>
      <c r="I525" s="1"/>
      <c r="J525" s="47"/>
      <c r="K525" s="523"/>
      <c r="L525" s="523"/>
      <c r="M525" s="523"/>
      <c r="N525" s="523"/>
      <c r="O525" s="523"/>
      <c r="P525" s="523"/>
      <c r="Q525" s="523"/>
      <c r="R525" s="523"/>
      <c r="S525" s="1"/>
      <c r="T525" s="4"/>
      <c r="U525" s="4"/>
      <c r="V525" s="4"/>
      <c r="W525" s="4"/>
      <c r="X525" s="4"/>
      <c r="Y525" s="4"/>
      <c r="Z525" s="4"/>
      <c r="AA525" s="4"/>
      <c r="AB525" s="4"/>
      <c r="AC525" s="4"/>
      <c r="AD525" s="4"/>
      <c r="AE525" s="4"/>
      <c r="AF525" s="4"/>
      <c r="AG525" s="4"/>
      <c r="AH525" s="4"/>
      <c r="AI525" s="4"/>
      <c r="AJ525" s="4"/>
      <c r="AK525" s="4"/>
    </row>
    <row r="526">
      <c r="A526" s="1"/>
      <c r="B526" s="116"/>
      <c r="C526" s="47"/>
      <c r="D526" s="47"/>
      <c r="E526" s="47"/>
      <c r="F526" s="48"/>
      <c r="G526" s="1"/>
      <c r="H526" s="1"/>
      <c r="I526" s="1"/>
      <c r="J526" s="47"/>
      <c r="K526" s="523"/>
      <c r="L526" s="523"/>
      <c r="M526" s="523"/>
      <c r="N526" s="523"/>
      <c r="O526" s="523"/>
      <c r="P526" s="523"/>
      <c r="Q526" s="523"/>
      <c r="R526" s="523"/>
      <c r="S526" s="1"/>
      <c r="T526" s="4"/>
      <c r="U526" s="4"/>
      <c r="V526" s="4"/>
      <c r="W526" s="4"/>
      <c r="X526" s="4"/>
      <c r="Y526" s="4"/>
      <c r="Z526" s="4"/>
      <c r="AA526" s="4"/>
      <c r="AB526" s="4"/>
      <c r="AC526" s="4"/>
      <c r="AD526" s="4"/>
      <c r="AE526" s="4"/>
      <c r="AF526" s="4"/>
      <c r="AG526" s="4"/>
      <c r="AH526" s="4"/>
      <c r="AI526" s="4"/>
      <c r="AJ526" s="4"/>
      <c r="AK526" s="4"/>
    </row>
    <row r="527">
      <c r="A527" s="1"/>
      <c r="B527" s="116"/>
      <c r="C527" s="47"/>
      <c r="D527" s="47"/>
      <c r="E527" s="47"/>
      <c r="F527" s="48"/>
      <c r="G527" s="1"/>
      <c r="H527" s="1"/>
      <c r="I527" s="1"/>
      <c r="J527" s="47"/>
      <c r="K527" s="523"/>
      <c r="L527" s="523"/>
      <c r="M527" s="523"/>
      <c r="N527" s="523"/>
      <c r="O527" s="523"/>
      <c r="P527" s="523"/>
      <c r="Q527" s="523"/>
      <c r="R527" s="523"/>
      <c r="S527" s="1"/>
      <c r="T527" s="4"/>
      <c r="U527" s="4"/>
      <c r="V527" s="4"/>
      <c r="W527" s="4"/>
      <c r="X527" s="4"/>
      <c r="Y527" s="4"/>
      <c r="Z527" s="4"/>
      <c r="AA527" s="4"/>
      <c r="AB527" s="4"/>
      <c r="AC527" s="4"/>
      <c r="AD527" s="4"/>
      <c r="AE527" s="4"/>
      <c r="AF527" s="4"/>
      <c r="AG527" s="4"/>
      <c r="AH527" s="4"/>
      <c r="AI527" s="4"/>
      <c r="AJ527" s="4"/>
      <c r="AK527" s="4"/>
    </row>
    <row r="528">
      <c r="A528" s="1"/>
      <c r="B528" s="116"/>
      <c r="C528" s="47"/>
      <c r="D528" s="47"/>
      <c r="E528" s="47"/>
      <c r="F528" s="48"/>
      <c r="G528" s="1"/>
      <c r="H528" s="1"/>
      <c r="I528" s="1"/>
      <c r="J528" s="47"/>
      <c r="K528" s="523"/>
      <c r="L528" s="523"/>
      <c r="M528" s="523"/>
      <c r="N528" s="523"/>
      <c r="O528" s="523"/>
      <c r="P528" s="523"/>
      <c r="Q528" s="523"/>
      <c r="R528" s="523"/>
      <c r="S528" s="1"/>
      <c r="T528" s="4"/>
      <c r="U528" s="4"/>
      <c r="V528" s="4"/>
      <c r="W528" s="4"/>
      <c r="X528" s="4"/>
      <c r="Y528" s="4"/>
      <c r="Z528" s="4"/>
      <c r="AA528" s="4"/>
      <c r="AB528" s="4"/>
      <c r="AC528" s="4"/>
      <c r="AD528" s="4"/>
      <c r="AE528" s="4"/>
      <c r="AF528" s="4"/>
      <c r="AG528" s="4"/>
      <c r="AH528" s="4"/>
      <c r="AI528" s="4"/>
      <c r="AJ528" s="4"/>
      <c r="AK528" s="4"/>
    </row>
    <row r="529">
      <c r="A529" s="1"/>
      <c r="B529" s="116"/>
      <c r="C529" s="47"/>
      <c r="D529" s="47"/>
      <c r="E529" s="47"/>
      <c r="F529" s="48"/>
      <c r="G529" s="1"/>
      <c r="H529" s="1"/>
      <c r="I529" s="1"/>
      <c r="J529" s="47"/>
      <c r="K529" s="523"/>
      <c r="L529" s="523"/>
      <c r="M529" s="523"/>
      <c r="N529" s="523"/>
      <c r="O529" s="523"/>
      <c r="P529" s="523"/>
      <c r="Q529" s="523"/>
      <c r="R529" s="523"/>
      <c r="S529" s="1"/>
      <c r="T529" s="4"/>
      <c r="U529" s="4"/>
      <c r="V529" s="4"/>
      <c r="W529" s="4"/>
      <c r="X529" s="4"/>
      <c r="Y529" s="4"/>
      <c r="Z529" s="4"/>
      <c r="AA529" s="4"/>
      <c r="AB529" s="4"/>
      <c r="AC529" s="4"/>
      <c r="AD529" s="4"/>
      <c r="AE529" s="4"/>
      <c r="AF529" s="4"/>
      <c r="AG529" s="4"/>
      <c r="AH529" s="4"/>
      <c r="AI529" s="4"/>
      <c r="AJ529" s="4"/>
      <c r="AK529" s="4"/>
    </row>
    <row r="530">
      <c r="A530" s="1"/>
      <c r="B530" s="116"/>
      <c r="C530" s="47"/>
      <c r="D530" s="47"/>
      <c r="E530" s="47"/>
      <c r="F530" s="48"/>
      <c r="G530" s="1"/>
      <c r="H530" s="1"/>
      <c r="I530" s="1"/>
      <c r="J530" s="47"/>
      <c r="K530" s="523"/>
      <c r="L530" s="523"/>
      <c r="M530" s="523"/>
      <c r="N530" s="523"/>
      <c r="O530" s="523"/>
      <c r="P530" s="523"/>
      <c r="Q530" s="523"/>
      <c r="R530" s="523"/>
      <c r="S530" s="1"/>
      <c r="T530" s="4"/>
      <c r="U530" s="4"/>
      <c r="V530" s="4"/>
      <c r="W530" s="4"/>
      <c r="X530" s="4"/>
      <c r="Y530" s="4"/>
      <c r="Z530" s="4"/>
      <c r="AA530" s="4"/>
      <c r="AB530" s="4"/>
      <c r="AC530" s="4"/>
      <c r="AD530" s="4"/>
      <c r="AE530" s="4"/>
      <c r="AF530" s="4"/>
      <c r="AG530" s="4"/>
      <c r="AH530" s="4"/>
      <c r="AI530" s="4"/>
      <c r="AJ530" s="4"/>
      <c r="AK530" s="4"/>
    </row>
    <row r="531">
      <c r="A531" s="1"/>
      <c r="B531" s="116"/>
      <c r="C531" s="47"/>
      <c r="D531" s="47"/>
      <c r="E531" s="47"/>
      <c r="F531" s="48"/>
      <c r="G531" s="1"/>
      <c r="H531" s="1"/>
      <c r="I531" s="1"/>
      <c r="J531" s="47"/>
      <c r="K531" s="523"/>
      <c r="L531" s="523"/>
      <c r="M531" s="523"/>
      <c r="N531" s="523"/>
      <c r="O531" s="523"/>
      <c r="P531" s="523"/>
      <c r="Q531" s="523"/>
      <c r="R531" s="523"/>
      <c r="S531" s="1"/>
      <c r="T531" s="4"/>
      <c r="U531" s="4"/>
      <c r="V531" s="4"/>
      <c r="W531" s="4"/>
      <c r="X531" s="4"/>
      <c r="Y531" s="4"/>
      <c r="Z531" s="4"/>
      <c r="AA531" s="4"/>
      <c r="AB531" s="4"/>
      <c r="AC531" s="4"/>
      <c r="AD531" s="4"/>
      <c r="AE531" s="4"/>
      <c r="AF531" s="4"/>
      <c r="AG531" s="4"/>
      <c r="AH531" s="4"/>
      <c r="AI531" s="4"/>
      <c r="AJ531" s="4"/>
      <c r="AK531" s="4"/>
    </row>
    <row r="532">
      <c r="A532" s="1"/>
      <c r="B532" s="116"/>
      <c r="C532" s="47"/>
      <c r="D532" s="47"/>
      <c r="E532" s="47"/>
      <c r="F532" s="48"/>
      <c r="G532" s="1"/>
      <c r="H532" s="1"/>
      <c r="I532" s="1"/>
      <c r="J532" s="47"/>
      <c r="K532" s="523"/>
      <c r="L532" s="523"/>
      <c r="M532" s="523"/>
      <c r="N532" s="523"/>
      <c r="O532" s="523"/>
      <c r="P532" s="523"/>
      <c r="Q532" s="523"/>
      <c r="R532" s="523"/>
      <c r="S532" s="1"/>
      <c r="T532" s="4"/>
      <c r="U532" s="4"/>
      <c r="V532" s="4"/>
      <c r="W532" s="4"/>
      <c r="X532" s="4"/>
      <c r="Y532" s="4"/>
      <c r="Z532" s="4"/>
      <c r="AA532" s="4"/>
      <c r="AB532" s="4"/>
      <c r="AC532" s="4"/>
      <c r="AD532" s="4"/>
      <c r="AE532" s="4"/>
      <c r="AF532" s="4"/>
      <c r="AG532" s="4"/>
      <c r="AH532" s="4"/>
      <c r="AI532" s="4"/>
      <c r="AJ532" s="4"/>
      <c r="AK532" s="4"/>
    </row>
    <row r="533">
      <c r="A533" s="1"/>
      <c r="B533" s="116"/>
      <c r="C533" s="47"/>
      <c r="D533" s="47"/>
      <c r="E533" s="47"/>
      <c r="F533" s="48"/>
      <c r="G533" s="1"/>
      <c r="H533" s="1"/>
      <c r="I533" s="1"/>
      <c r="J533" s="47"/>
      <c r="K533" s="523"/>
      <c r="L533" s="523"/>
      <c r="M533" s="523"/>
      <c r="N533" s="523"/>
      <c r="O533" s="523"/>
      <c r="P533" s="523"/>
      <c r="Q533" s="523"/>
      <c r="R533" s="523"/>
      <c r="S533" s="1"/>
      <c r="T533" s="4"/>
      <c r="U533" s="4"/>
      <c r="V533" s="4"/>
      <c r="W533" s="4"/>
      <c r="X533" s="4"/>
      <c r="Y533" s="4"/>
      <c r="Z533" s="4"/>
      <c r="AA533" s="4"/>
      <c r="AB533" s="4"/>
      <c r="AC533" s="4"/>
      <c r="AD533" s="4"/>
      <c r="AE533" s="4"/>
      <c r="AF533" s="4"/>
      <c r="AG533" s="4"/>
      <c r="AH533" s="4"/>
      <c r="AI533" s="4"/>
      <c r="AJ533" s="4"/>
      <c r="AK533" s="4"/>
    </row>
    <row r="534">
      <c r="A534" s="1"/>
      <c r="B534" s="116"/>
      <c r="C534" s="47"/>
      <c r="D534" s="47"/>
      <c r="E534" s="47"/>
      <c r="F534" s="48"/>
      <c r="G534" s="1"/>
      <c r="H534" s="1"/>
      <c r="I534" s="1"/>
      <c r="J534" s="47"/>
      <c r="K534" s="523"/>
      <c r="L534" s="523"/>
      <c r="M534" s="523"/>
      <c r="N534" s="523"/>
      <c r="O534" s="523"/>
      <c r="P534" s="523"/>
      <c r="Q534" s="523"/>
      <c r="R534" s="523"/>
      <c r="S534" s="1"/>
      <c r="T534" s="4"/>
      <c r="U534" s="4"/>
      <c r="V534" s="4"/>
      <c r="W534" s="4"/>
      <c r="X534" s="4"/>
      <c r="Y534" s="4"/>
      <c r="Z534" s="4"/>
      <c r="AA534" s="4"/>
      <c r="AB534" s="4"/>
      <c r="AC534" s="4"/>
      <c r="AD534" s="4"/>
      <c r="AE534" s="4"/>
      <c r="AF534" s="4"/>
      <c r="AG534" s="4"/>
      <c r="AH534" s="4"/>
      <c r="AI534" s="4"/>
      <c r="AJ534" s="4"/>
      <c r="AK534" s="4"/>
    </row>
    <row r="535">
      <c r="A535" s="1"/>
      <c r="B535" s="116"/>
      <c r="C535" s="47"/>
      <c r="D535" s="47"/>
      <c r="E535" s="47"/>
      <c r="F535" s="48"/>
      <c r="G535" s="1"/>
      <c r="H535" s="1"/>
      <c r="I535" s="1"/>
      <c r="J535" s="47"/>
      <c r="K535" s="523"/>
      <c r="L535" s="523"/>
      <c r="M535" s="523"/>
      <c r="N535" s="523"/>
      <c r="O535" s="523"/>
      <c r="P535" s="523"/>
      <c r="Q535" s="523"/>
      <c r="R535" s="523"/>
      <c r="S535" s="1"/>
      <c r="T535" s="4"/>
      <c r="U535" s="4"/>
      <c r="V535" s="4"/>
      <c r="W535" s="4"/>
      <c r="X535" s="4"/>
      <c r="Y535" s="4"/>
      <c r="Z535" s="4"/>
      <c r="AA535" s="4"/>
      <c r="AB535" s="4"/>
      <c r="AC535" s="4"/>
      <c r="AD535" s="4"/>
      <c r="AE535" s="4"/>
      <c r="AF535" s="4"/>
      <c r="AG535" s="4"/>
      <c r="AH535" s="4"/>
      <c r="AI535" s="4"/>
      <c r="AJ535" s="4"/>
      <c r="AK535" s="4"/>
    </row>
    <row r="536">
      <c r="A536" s="1"/>
      <c r="B536" s="116"/>
      <c r="C536" s="47"/>
      <c r="D536" s="47"/>
      <c r="E536" s="47"/>
      <c r="F536" s="48"/>
      <c r="G536" s="1"/>
      <c r="H536" s="1"/>
      <c r="I536" s="1"/>
      <c r="J536" s="47"/>
      <c r="K536" s="523"/>
      <c r="L536" s="523"/>
      <c r="M536" s="523"/>
      <c r="N536" s="523"/>
      <c r="O536" s="523"/>
      <c r="P536" s="523"/>
      <c r="Q536" s="523"/>
      <c r="R536" s="523"/>
      <c r="S536" s="1"/>
      <c r="T536" s="4"/>
      <c r="U536" s="4"/>
      <c r="V536" s="4"/>
      <c r="W536" s="4"/>
      <c r="X536" s="4"/>
      <c r="Y536" s="4"/>
      <c r="Z536" s="4"/>
      <c r="AA536" s="4"/>
      <c r="AB536" s="4"/>
      <c r="AC536" s="4"/>
      <c r="AD536" s="4"/>
      <c r="AE536" s="4"/>
      <c r="AF536" s="4"/>
      <c r="AG536" s="4"/>
      <c r="AH536" s="4"/>
      <c r="AI536" s="4"/>
      <c r="AJ536" s="4"/>
      <c r="AK536" s="4"/>
    </row>
    <row r="537">
      <c r="A537" s="1"/>
      <c r="B537" s="116"/>
      <c r="C537" s="47"/>
      <c r="D537" s="47"/>
      <c r="E537" s="47"/>
      <c r="F537" s="48"/>
      <c r="G537" s="1"/>
      <c r="H537" s="1"/>
      <c r="I537" s="1"/>
      <c r="J537" s="47"/>
      <c r="K537" s="523"/>
      <c r="L537" s="523"/>
      <c r="M537" s="523"/>
      <c r="N537" s="523"/>
      <c r="O537" s="523"/>
      <c r="P537" s="523"/>
      <c r="Q537" s="523"/>
      <c r="R537" s="523"/>
      <c r="S537" s="1"/>
      <c r="T537" s="4"/>
      <c r="U537" s="4"/>
      <c r="V537" s="4"/>
      <c r="W537" s="4"/>
      <c r="X537" s="4"/>
      <c r="Y537" s="4"/>
      <c r="Z537" s="4"/>
      <c r="AA537" s="4"/>
      <c r="AB537" s="4"/>
      <c r="AC537" s="4"/>
      <c r="AD537" s="4"/>
      <c r="AE537" s="4"/>
      <c r="AF537" s="4"/>
      <c r="AG537" s="4"/>
      <c r="AH537" s="4"/>
      <c r="AI537" s="4"/>
      <c r="AJ537" s="4"/>
      <c r="AK537" s="4"/>
    </row>
    <row r="538">
      <c r="A538" s="1"/>
      <c r="B538" s="116"/>
      <c r="C538" s="47"/>
      <c r="D538" s="47"/>
      <c r="E538" s="47"/>
      <c r="F538" s="48"/>
      <c r="G538" s="1"/>
      <c r="H538" s="1"/>
      <c r="I538" s="1"/>
      <c r="J538" s="47"/>
      <c r="K538" s="523"/>
      <c r="L538" s="523"/>
      <c r="M538" s="523"/>
      <c r="N538" s="523"/>
      <c r="O538" s="523"/>
      <c r="P538" s="523"/>
      <c r="Q538" s="523"/>
      <c r="R538" s="523"/>
      <c r="S538" s="1"/>
      <c r="T538" s="4"/>
      <c r="U538" s="4"/>
      <c r="V538" s="4"/>
      <c r="W538" s="4"/>
      <c r="X538" s="4"/>
      <c r="Y538" s="4"/>
      <c r="Z538" s="4"/>
      <c r="AA538" s="4"/>
      <c r="AB538" s="4"/>
      <c r="AC538" s="4"/>
      <c r="AD538" s="4"/>
      <c r="AE538" s="4"/>
      <c r="AF538" s="4"/>
      <c r="AG538" s="4"/>
      <c r="AH538" s="4"/>
      <c r="AI538" s="4"/>
      <c r="AJ538" s="4"/>
      <c r="AK538" s="4"/>
    </row>
    <row r="539">
      <c r="A539" s="1"/>
      <c r="B539" s="116"/>
      <c r="C539" s="47"/>
      <c r="D539" s="47"/>
      <c r="E539" s="47"/>
      <c r="F539" s="48"/>
      <c r="G539" s="1"/>
      <c r="H539" s="1"/>
      <c r="I539" s="1"/>
      <c r="J539" s="47"/>
      <c r="K539" s="523"/>
      <c r="L539" s="523"/>
      <c r="M539" s="523"/>
      <c r="N539" s="523"/>
      <c r="O539" s="523"/>
      <c r="P539" s="523"/>
      <c r="Q539" s="523"/>
      <c r="R539" s="523"/>
      <c r="S539" s="1"/>
      <c r="T539" s="4"/>
      <c r="U539" s="4"/>
      <c r="V539" s="4"/>
      <c r="W539" s="4"/>
      <c r="X539" s="4"/>
      <c r="Y539" s="4"/>
      <c r="Z539" s="4"/>
      <c r="AA539" s="4"/>
      <c r="AB539" s="4"/>
      <c r="AC539" s="4"/>
      <c r="AD539" s="4"/>
      <c r="AE539" s="4"/>
      <c r="AF539" s="4"/>
      <c r="AG539" s="4"/>
      <c r="AH539" s="4"/>
      <c r="AI539" s="4"/>
      <c r="AJ539" s="4"/>
      <c r="AK539" s="4"/>
    </row>
    <row r="540">
      <c r="A540" s="1"/>
      <c r="B540" s="116"/>
      <c r="C540" s="47"/>
      <c r="D540" s="47"/>
      <c r="E540" s="47"/>
      <c r="F540" s="48"/>
      <c r="G540" s="1"/>
      <c r="H540" s="1"/>
      <c r="I540" s="1"/>
      <c r="J540" s="47"/>
      <c r="K540" s="523"/>
      <c r="L540" s="523"/>
      <c r="M540" s="523"/>
      <c r="N540" s="523"/>
      <c r="O540" s="523"/>
      <c r="P540" s="523"/>
      <c r="Q540" s="523"/>
      <c r="R540" s="523"/>
      <c r="S540" s="1"/>
      <c r="T540" s="4"/>
      <c r="U540" s="4"/>
      <c r="V540" s="4"/>
      <c r="W540" s="4"/>
      <c r="X540" s="4"/>
      <c r="Y540" s="4"/>
      <c r="Z540" s="4"/>
      <c r="AA540" s="4"/>
      <c r="AB540" s="4"/>
      <c r="AC540" s="4"/>
      <c r="AD540" s="4"/>
      <c r="AE540" s="4"/>
      <c r="AF540" s="4"/>
      <c r="AG540" s="4"/>
      <c r="AH540" s="4"/>
      <c r="AI540" s="4"/>
      <c r="AJ540" s="4"/>
      <c r="AK540" s="4"/>
    </row>
    <row r="541">
      <c r="A541" s="1"/>
      <c r="B541" s="116"/>
      <c r="C541" s="47"/>
      <c r="D541" s="47"/>
      <c r="E541" s="47"/>
      <c r="F541" s="48"/>
      <c r="G541" s="1"/>
      <c r="H541" s="1"/>
      <c r="I541" s="1"/>
      <c r="J541" s="47"/>
      <c r="K541" s="523"/>
      <c r="L541" s="523"/>
      <c r="M541" s="523"/>
      <c r="N541" s="523"/>
      <c r="O541" s="523"/>
      <c r="P541" s="523"/>
      <c r="Q541" s="523"/>
      <c r="R541" s="523"/>
      <c r="S541" s="1"/>
      <c r="T541" s="4"/>
      <c r="U541" s="4"/>
      <c r="V541" s="4"/>
      <c r="W541" s="4"/>
      <c r="X541" s="4"/>
      <c r="Y541" s="4"/>
      <c r="Z541" s="4"/>
      <c r="AA541" s="4"/>
      <c r="AB541" s="4"/>
      <c r="AC541" s="4"/>
      <c r="AD541" s="4"/>
      <c r="AE541" s="4"/>
      <c r="AF541" s="4"/>
      <c r="AG541" s="4"/>
      <c r="AH541" s="4"/>
      <c r="AI541" s="4"/>
      <c r="AJ541" s="4"/>
      <c r="AK541" s="4"/>
    </row>
    <row r="542">
      <c r="A542" s="1"/>
      <c r="B542" s="116"/>
      <c r="C542" s="47"/>
      <c r="D542" s="47"/>
      <c r="E542" s="47"/>
      <c r="F542" s="48"/>
      <c r="G542" s="1"/>
      <c r="H542" s="1"/>
      <c r="I542" s="1"/>
      <c r="J542" s="47"/>
      <c r="K542" s="523"/>
      <c r="L542" s="523"/>
      <c r="M542" s="523"/>
      <c r="N542" s="523"/>
      <c r="O542" s="523"/>
      <c r="P542" s="523"/>
      <c r="Q542" s="523"/>
      <c r="R542" s="523"/>
      <c r="S542" s="1"/>
      <c r="T542" s="4"/>
      <c r="U542" s="4"/>
      <c r="V542" s="4"/>
      <c r="W542" s="4"/>
      <c r="X542" s="4"/>
      <c r="Y542" s="4"/>
      <c r="Z542" s="4"/>
      <c r="AA542" s="4"/>
      <c r="AB542" s="4"/>
      <c r="AC542" s="4"/>
      <c r="AD542" s="4"/>
      <c r="AE542" s="4"/>
      <c r="AF542" s="4"/>
      <c r="AG542" s="4"/>
      <c r="AH542" s="4"/>
      <c r="AI542" s="4"/>
      <c r="AJ542" s="4"/>
      <c r="AK542" s="4"/>
    </row>
    <row r="543">
      <c r="A543" s="1"/>
      <c r="B543" s="116"/>
      <c r="C543" s="47"/>
      <c r="D543" s="47"/>
      <c r="E543" s="47"/>
      <c r="F543" s="48"/>
      <c r="G543" s="1"/>
      <c r="H543" s="1"/>
      <c r="I543" s="1"/>
      <c r="J543" s="47"/>
      <c r="K543" s="523"/>
      <c r="L543" s="523"/>
      <c r="M543" s="523"/>
      <c r="N543" s="523"/>
      <c r="O543" s="523"/>
      <c r="P543" s="523"/>
      <c r="Q543" s="523"/>
      <c r="R543" s="523"/>
      <c r="S543" s="1"/>
      <c r="T543" s="4"/>
      <c r="U543" s="4"/>
      <c r="V543" s="4"/>
      <c r="W543" s="4"/>
      <c r="X543" s="4"/>
      <c r="Y543" s="4"/>
      <c r="Z543" s="4"/>
      <c r="AA543" s="4"/>
      <c r="AB543" s="4"/>
      <c r="AC543" s="4"/>
      <c r="AD543" s="4"/>
      <c r="AE543" s="4"/>
      <c r="AF543" s="4"/>
      <c r="AG543" s="4"/>
      <c r="AH543" s="4"/>
      <c r="AI543" s="4"/>
      <c r="AJ543" s="4"/>
      <c r="AK543" s="4"/>
    </row>
    <row r="544">
      <c r="A544" s="1"/>
      <c r="B544" s="116"/>
      <c r="C544" s="47"/>
      <c r="D544" s="47"/>
      <c r="E544" s="47"/>
      <c r="F544" s="48"/>
      <c r="G544" s="1"/>
      <c r="H544" s="1"/>
      <c r="I544" s="1"/>
      <c r="J544" s="47"/>
      <c r="K544" s="523"/>
      <c r="L544" s="523"/>
      <c r="M544" s="523"/>
      <c r="N544" s="523"/>
      <c r="O544" s="523"/>
      <c r="P544" s="523"/>
      <c r="Q544" s="523"/>
      <c r="R544" s="523"/>
      <c r="S544" s="1"/>
      <c r="T544" s="4"/>
      <c r="U544" s="4"/>
      <c r="V544" s="4"/>
      <c r="W544" s="4"/>
      <c r="X544" s="4"/>
      <c r="Y544" s="4"/>
      <c r="Z544" s="4"/>
      <c r="AA544" s="4"/>
      <c r="AB544" s="4"/>
      <c r="AC544" s="4"/>
      <c r="AD544" s="4"/>
      <c r="AE544" s="4"/>
      <c r="AF544" s="4"/>
      <c r="AG544" s="4"/>
      <c r="AH544" s="4"/>
      <c r="AI544" s="4"/>
      <c r="AJ544" s="4"/>
      <c r="AK544" s="4"/>
    </row>
    <row r="545">
      <c r="A545" s="1"/>
      <c r="B545" s="116"/>
      <c r="C545" s="47"/>
      <c r="D545" s="47"/>
      <c r="E545" s="47"/>
      <c r="F545" s="48"/>
      <c r="G545" s="1"/>
      <c r="H545" s="1"/>
      <c r="I545" s="1"/>
      <c r="J545" s="47"/>
      <c r="K545" s="523"/>
      <c r="L545" s="523"/>
      <c r="M545" s="523"/>
      <c r="N545" s="523"/>
      <c r="O545" s="523"/>
      <c r="P545" s="523"/>
      <c r="Q545" s="523"/>
      <c r="R545" s="523"/>
      <c r="S545" s="1"/>
      <c r="T545" s="4"/>
      <c r="U545" s="4"/>
      <c r="V545" s="4"/>
      <c r="W545" s="4"/>
      <c r="X545" s="4"/>
      <c r="Y545" s="4"/>
      <c r="Z545" s="4"/>
      <c r="AA545" s="4"/>
      <c r="AB545" s="4"/>
      <c r="AC545" s="4"/>
      <c r="AD545" s="4"/>
      <c r="AE545" s="4"/>
      <c r="AF545" s="4"/>
      <c r="AG545" s="4"/>
      <c r="AH545" s="4"/>
      <c r="AI545" s="4"/>
      <c r="AJ545" s="4"/>
      <c r="AK545" s="4"/>
    </row>
    <row r="546">
      <c r="A546" s="1"/>
      <c r="B546" s="116"/>
      <c r="C546" s="47"/>
      <c r="D546" s="47"/>
      <c r="E546" s="47"/>
      <c r="F546" s="48"/>
      <c r="G546" s="1"/>
      <c r="H546" s="1"/>
      <c r="I546" s="1"/>
      <c r="J546" s="47"/>
      <c r="K546" s="523"/>
      <c r="L546" s="523"/>
      <c r="M546" s="523"/>
      <c r="N546" s="523"/>
      <c r="O546" s="523"/>
      <c r="P546" s="523"/>
      <c r="Q546" s="523"/>
      <c r="R546" s="523"/>
      <c r="S546" s="1"/>
      <c r="T546" s="4"/>
      <c r="U546" s="4"/>
      <c r="V546" s="4"/>
      <c r="W546" s="4"/>
      <c r="X546" s="4"/>
      <c r="Y546" s="4"/>
      <c r="Z546" s="4"/>
      <c r="AA546" s="4"/>
      <c r="AB546" s="4"/>
      <c r="AC546" s="4"/>
      <c r="AD546" s="4"/>
      <c r="AE546" s="4"/>
      <c r="AF546" s="4"/>
      <c r="AG546" s="4"/>
      <c r="AH546" s="4"/>
      <c r="AI546" s="4"/>
      <c r="AJ546" s="4"/>
      <c r="AK546" s="4"/>
    </row>
    <row r="547">
      <c r="A547" s="1"/>
      <c r="B547" s="116"/>
      <c r="C547" s="47"/>
      <c r="D547" s="47"/>
      <c r="E547" s="47"/>
      <c r="F547" s="48"/>
      <c r="G547" s="1"/>
      <c r="H547" s="1"/>
      <c r="I547" s="1"/>
      <c r="J547" s="47"/>
      <c r="K547" s="523"/>
      <c r="L547" s="523"/>
      <c r="M547" s="523"/>
      <c r="N547" s="523"/>
      <c r="O547" s="523"/>
      <c r="P547" s="523"/>
      <c r="Q547" s="523"/>
      <c r="R547" s="523"/>
      <c r="S547" s="1"/>
      <c r="T547" s="4"/>
      <c r="U547" s="4"/>
      <c r="V547" s="4"/>
      <c r="W547" s="4"/>
      <c r="X547" s="4"/>
      <c r="Y547" s="4"/>
      <c r="Z547" s="4"/>
      <c r="AA547" s="4"/>
      <c r="AB547" s="4"/>
      <c r="AC547" s="4"/>
      <c r="AD547" s="4"/>
      <c r="AE547" s="4"/>
      <c r="AF547" s="4"/>
      <c r="AG547" s="4"/>
      <c r="AH547" s="4"/>
      <c r="AI547" s="4"/>
      <c r="AJ547" s="4"/>
      <c r="AK547" s="4"/>
    </row>
    <row r="548">
      <c r="A548" s="1"/>
      <c r="B548" s="116"/>
      <c r="C548" s="47"/>
      <c r="D548" s="47"/>
      <c r="E548" s="47"/>
      <c r="F548" s="48"/>
      <c r="G548" s="1"/>
      <c r="H548" s="1"/>
      <c r="I548" s="1"/>
      <c r="J548" s="47"/>
      <c r="K548" s="523"/>
      <c r="L548" s="523"/>
      <c r="M548" s="523"/>
      <c r="N548" s="523"/>
      <c r="O548" s="523"/>
      <c r="P548" s="523"/>
      <c r="Q548" s="523"/>
      <c r="R548" s="523"/>
      <c r="S548" s="1"/>
      <c r="T548" s="4"/>
      <c r="U548" s="4"/>
      <c r="V548" s="4"/>
      <c r="W548" s="4"/>
      <c r="X548" s="4"/>
      <c r="Y548" s="4"/>
      <c r="Z548" s="4"/>
      <c r="AA548" s="4"/>
      <c r="AB548" s="4"/>
      <c r="AC548" s="4"/>
      <c r="AD548" s="4"/>
      <c r="AE548" s="4"/>
      <c r="AF548" s="4"/>
      <c r="AG548" s="4"/>
      <c r="AH548" s="4"/>
      <c r="AI548" s="4"/>
      <c r="AJ548" s="4"/>
      <c r="AK548" s="4"/>
    </row>
    <row r="549">
      <c r="A549" s="1"/>
      <c r="B549" s="116"/>
      <c r="C549" s="47"/>
      <c r="D549" s="47"/>
      <c r="E549" s="47"/>
      <c r="F549" s="48"/>
      <c r="G549" s="1"/>
      <c r="H549" s="1"/>
      <c r="I549" s="1"/>
      <c r="J549" s="47"/>
      <c r="K549" s="523"/>
      <c r="L549" s="523"/>
      <c r="M549" s="523"/>
      <c r="N549" s="523"/>
      <c r="O549" s="523"/>
      <c r="P549" s="523"/>
      <c r="Q549" s="523"/>
      <c r="R549" s="523"/>
      <c r="S549" s="1"/>
      <c r="T549" s="4"/>
      <c r="U549" s="4"/>
      <c r="V549" s="4"/>
      <c r="W549" s="4"/>
      <c r="X549" s="4"/>
      <c r="Y549" s="4"/>
      <c r="Z549" s="4"/>
      <c r="AA549" s="4"/>
      <c r="AB549" s="4"/>
      <c r="AC549" s="4"/>
      <c r="AD549" s="4"/>
      <c r="AE549" s="4"/>
      <c r="AF549" s="4"/>
      <c r="AG549" s="4"/>
      <c r="AH549" s="4"/>
      <c r="AI549" s="4"/>
      <c r="AJ549" s="4"/>
      <c r="AK549" s="4"/>
    </row>
    <row r="550">
      <c r="A550" s="1"/>
      <c r="B550" s="116"/>
      <c r="C550" s="47"/>
      <c r="D550" s="47"/>
      <c r="E550" s="47"/>
      <c r="F550" s="48"/>
      <c r="G550" s="1"/>
      <c r="H550" s="1"/>
      <c r="I550" s="1"/>
      <c r="J550" s="47"/>
      <c r="K550" s="523"/>
      <c r="L550" s="523"/>
      <c r="M550" s="523"/>
      <c r="N550" s="523"/>
      <c r="O550" s="523"/>
      <c r="P550" s="523"/>
      <c r="Q550" s="523"/>
      <c r="R550" s="523"/>
      <c r="S550" s="1"/>
      <c r="T550" s="4"/>
      <c r="U550" s="4"/>
      <c r="V550" s="4"/>
      <c r="W550" s="4"/>
      <c r="X550" s="4"/>
      <c r="Y550" s="4"/>
      <c r="Z550" s="4"/>
      <c r="AA550" s="4"/>
      <c r="AB550" s="4"/>
      <c r="AC550" s="4"/>
      <c r="AD550" s="4"/>
      <c r="AE550" s="4"/>
      <c r="AF550" s="4"/>
      <c r="AG550" s="4"/>
      <c r="AH550" s="4"/>
      <c r="AI550" s="4"/>
      <c r="AJ550" s="4"/>
      <c r="AK550" s="4"/>
    </row>
    <row r="551">
      <c r="A551" s="1"/>
      <c r="B551" s="116"/>
      <c r="C551" s="47"/>
      <c r="D551" s="47"/>
      <c r="E551" s="47"/>
      <c r="F551" s="48"/>
      <c r="G551" s="1"/>
      <c r="H551" s="1"/>
      <c r="I551" s="1"/>
      <c r="J551" s="47"/>
      <c r="K551" s="523"/>
      <c r="L551" s="523"/>
      <c r="M551" s="523"/>
      <c r="N551" s="523"/>
      <c r="O551" s="523"/>
      <c r="P551" s="523"/>
      <c r="Q551" s="523"/>
      <c r="R551" s="523"/>
      <c r="S551" s="1"/>
      <c r="T551" s="4"/>
      <c r="U551" s="4"/>
      <c r="V551" s="4"/>
      <c r="W551" s="4"/>
      <c r="X551" s="4"/>
      <c r="Y551" s="4"/>
      <c r="Z551" s="4"/>
      <c r="AA551" s="4"/>
      <c r="AB551" s="4"/>
      <c r="AC551" s="4"/>
      <c r="AD551" s="4"/>
      <c r="AE551" s="4"/>
      <c r="AF551" s="4"/>
      <c r="AG551" s="4"/>
      <c r="AH551" s="4"/>
      <c r="AI551" s="4"/>
      <c r="AJ551" s="4"/>
      <c r="AK551" s="4"/>
    </row>
    <row r="552">
      <c r="A552" s="1"/>
      <c r="B552" s="116"/>
      <c r="C552" s="47"/>
      <c r="D552" s="47"/>
      <c r="E552" s="47"/>
      <c r="F552" s="48"/>
      <c r="G552" s="1"/>
      <c r="H552" s="1"/>
      <c r="I552" s="1"/>
      <c r="J552" s="47"/>
      <c r="K552" s="523"/>
      <c r="L552" s="523"/>
      <c r="M552" s="523"/>
      <c r="N552" s="523"/>
      <c r="O552" s="523"/>
      <c r="P552" s="523"/>
      <c r="Q552" s="523"/>
      <c r="R552" s="523"/>
      <c r="S552" s="1"/>
      <c r="T552" s="4"/>
      <c r="U552" s="4"/>
      <c r="V552" s="4"/>
      <c r="W552" s="4"/>
      <c r="X552" s="4"/>
      <c r="Y552" s="4"/>
      <c r="Z552" s="4"/>
      <c r="AA552" s="4"/>
      <c r="AB552" s="4"/>
      <c r="AC552" s="4"/>
      <c r="AD552" s="4"/>
      <c r="AE552" s="4"/>
      <c r="AF552" s="4"/>
      <c r="AG552" s="4"/>
      <c r="AH552" s="4"/>
      <c r="AI552" s="4"/>
      <c r="AJ552" s="4"/>
      <c r="AK552" s="4"/>
    </row>
    <row r="553">
      <c r="A553" s="1"/>
      <c r="B553" s="116"/>
      <c r="C553" s="47"/>
      <c r="D553" s="47"/>
      <c r="E553" s="47"/>
      <c r="F553" s="48"/>
      <c r="G553" s="1"/>
      <c r="H553" s="1"/>
      <c r="I553" s="1"/>
      <c r="J553" s="47"/>
      <c r="K553" s="523"/>
      <c r="L553" s="523"/>
      <c r="M553" s="523"/>
      <c r="N553" s="523"/>
      <c r="O553" s="523"/>
      <c r="P553" s="523"/>
      <c r="Q553" s="523"/>
      <c r="R553" s="523"/>
      <c r="S553" s="1"/>
      <c r="T553" s="4"/>
      <c r="U553" s="4"/>
      <c r="V553" s="4"/>
      <c r="W553" s="4"/>
      <c r="X553" s="4"/>
      <c r="Y553" s="4"/>
      <c r="Z553" s="4"/>
      <c r="AA553" s="4"/>
      <c r="AB553" s="4"/>
      <c r="AC553" s="4"/>
      <c r="AD553" s="4"/>
      <c r="AE553" s="4"/>
      <c r="AF553" s="4"/>
      <c r="AG553" s="4"/>
      <c r="AH553" s="4"/>
      <c r="AI553" s="4"/>
      <c r="AJ553" s="4"/>
      <c r="AK553" s="4"/>
    </row>
    <row r="554">
      <c r="A554" s="1"/>
      <c r="B554" s="116"/>
      <c r="C554" s="47"/>
      <c r="D554" s="47"/>
      <c r="E554" s="47"/>
      <c r="F554" s="48"/>
      <c r="G554" s="1"/>
      <c r="H554" s="1"/>
      <c r="I554" s="1"/>
      <c r="J554" s="47"/>
      <c r="K554" s="523"/>
      <c r="L554" s="523"/>
      <c r="M554" s="523"/>
      <c r="N554" s="523"/>
      <c r="O554" s="523"/>
      <c r="P554" s="523"/>
      <c r="Q554" s="523"/>
      <c r="R554" s="523"/>
      <c r="S554" s="1"/>
      <c r="T554" s="4"/>
      <c r="U554" s="4"/>
      <c r="V554" s="4"/>
      <c r="W554" s="4"/>
      <c r="X554" s="4"/>
      <c r="Y554" s="4"/>
      <c r="Z554" s="4"/>
      <c r="AA554" s="4"/>
      <c r="AB554" s="4"/>
      <c r="AC554" s="4"/>
      <c r="AD554" s="4"/>
      <c r="AE554" s="4"/>
      <c r="AF554" s="4"/>
      <c r="AG554" s="4"/>
      <c r="AH554" s="4"/>
      <c r="AI554" s="4"/>
      <c r="AJ554" s="4"/>
      <c r="AK554" s="4"/>
    </row>
    <row r="555">
      <c r="A555" s="1"/>
      <c r="B555" s="116"/>
      <c r="C555" s="47"/>
      <c r="D555" s="47"/>
      <c r="E555" s="47"/>
      <c r="F555" s="48"/>
      <c r="G555" s="1"/>
      <c r="H555" s="1"/>
      <c r="I555" s="1"/>
      <c r="J555" s="47"/>
      <c r="K555" s="523"/>
      <c r="L555" s="523"/>
      <c r="M555" s="523"/>
      <c r="N555" s="523"/>
      <c r="O555" s="523"/>
      <c r="P555" s="523"/>
      <c r="Q555" s="523"/>
      <c r="R555" s="523"/>
      <c r="S555" s="1"/>
      <c r="T555" s="4"/>
      <c r="U555" s="4"/>
      <c r="V555" s="4"/>
      <c r="W555" s="4"/>
      <c r="X555" s="4"/>
      <c r="Y555" s="4"/>
      <c r="Z555" s="4"/>
      <c r="AA555" s="4"/>
      <c r="AB555" s="4"/>
      <c r="AC555" s="4"/>
      <c r="AD555" s="4"/>
      <c r="AE555" s="4"/>
      <c r="AF555" s="4"/>
      <c r="AG555" s="4"/>
      <c r="AH555" s="4"/>
      <c r="AI555" s="4"/>
      <c r="AJ555" s="4"/>
      <c r="AK555" s="4"/>
    </row>
    <row r="556">
      <c r="A556" s="1"/>
      <c r="B556" s="116"/>
      <c r="C556" s="47"/>
      <c r="D556" s="47"/>
      <c r="E556" s="47"/>
      <c r="F556" s="48"/>
      <c r="G556" s="1"/>
      <c r="H556" s="1"/>
      <c r="I556" s="1"/>
      <c r="J556" s="47"/>
      <c r="K556" s="523"/>
      <c r="L556" s="523"/>
      <c r="M556" s="523"/>
      <c r="N556" s="523"/>
      <c r="O556" s="523"/>
      <c r="P556" s="523"/>
      <c r="Q556" s="523"/>
      <c r="R556" s="523"/>
      <c r="S556" s="1"/>
      <c r="T556" s="4"/>
      <c r="U556" s="4"/>
      <c r="V556" s="4"/>
      <c r="W556" s="4"/>
      <c r="X556" s="4"/>
      <c r="Y556" s="4"/>
      <c r="Z556" s="4"/>
      <c r="AA556" s="4"/>
      <c r="AB556" s="4"/>
      <c r="AC556" s="4"/>
      <c r="AD556" s="4"/>
      <c r="AE556" s="4"/>
      <c r="AF556" s="4"/>
      <c r="AG556" s="4"/>
      <c r="AH556" s="4"/>
      <c r="AI556" s="4"/>
      <c r="AJ556" s="4"/>
      <c r="AK556" s="4"/>
    </row>
    <row r="557">
      <c r="A557" s="1"/>
      <c r="B557" s="116"/>
      <c r="C557" s="47"/>
      <c r="D557" s="47"/>
      <c r="E557" s="47"/>
      <c r="F557" s="48"/>
      <c r="G557" s="1"/>
      <c r="H557" s="1"/>
      <c r="I557" s="1"/>
      <c r="J557" s="47"/>
      <c r="K557" s="523"/>
      <c r="L557" s="523"/>
      <c r="M557" s="523"/>
      <c r="N557" s="523"/>
      <c r="O557" s="523"/>
      <c r="P557" s="523"/>
      <c r="Q557" s="523"/>
      <c r="R557" s="523"/>
      <c r="S557" s="1"/>
      <c r="T557" s="4"/>
      <c r="U557" s="4"/>
      <c r="V557" s="4"/>
      <c r="W557" s="4"/>
      <c r="X557" s="4"/>
      <c r="Y557" s="4"/>
      <c r="Z557" s="4"/>
      <c r="AA557" s="4"/>
      <c r="AB557" s="4"/>
      <c r="AC557" s="4"/>
      <c r="AD557" s="4"/>
      <c r="AE557" s="4"/>
      <c r="AF557" s="4"/>
      <c r="AG557" s="4"/>
      <c r="AH557" s="4"/>
      <c r="AI557" s="4"/>
      <c r="AJ557" s="4"/>
      <c r="AK557" s="4"/>
    </row>
    <row r="558">
      <c r="A558" s="1"/>
      <c r="B558" s="116"/>
      <c r="C558" s="47"/>
      <c r="D558" s="47"/>
      <c r="E558" s="47"/>
      <c r="F558" s="48"/>
      <c r="G558" s="1"/>
      <c r="H558" s="1"/>
      <c r="I558" s="1"/>
      <c r="J558" s="47"/>
      <c r="K558" s="523"/>
      <c r="L558" s="523"/>
      <c r="M558" s="523"/>
      <c r="N558" s="523"/>
      <c r="O558" s="523"/>
      <c r="P558" s="523"/>
      <c r="Q558" s="523"/>
      <c r="R558" s="523"/>
      <c r="S558" s="1"/>
      <c r="T558" s="4"/>
      <c r="U558" s="4"/>
      <c r="V558" s="4"/>
      <c r="W558" s="4"/>
      <c r="X558" s="4"/>
      <c r="Y558" s="4"/>
      <c r="Z558" s="4"/>
      <c r="AA558" s="4"/>
      <c r="AB558" s="4"/>
      <c r="AC558" s="4"/>
      <c r="AD558" s="4"/>
      <c r="AE558" s="4"/>
      <c r="AF558" s="4"/>
      <c r="AG558" s="4"/>
      <c r="AH558" s="4"/>
      <c r="AI558" s="4"/>
      <c r="AJ558" s="4"/>
      <c r="AK558" s="4"/>
    </row>
    <row r="559">
      <c r="A559" s="1"/>
      <c r="B559" s="116"/>
      <c r="C559" s="47"/>
      <c r="D559" s="47"/>
      <c r="E559" s="47"/>
      <c r="F559" s="48"/>
      <c r="G559" s="1"/>
      <c r="H559" s="1"/>
      <c r="I559" s="1"/>
      <c r="J559" s="47"/>
      <c r="K559" s="523"/>
      <c r="L559" s="523"/>
      <c r="M559" s="523"/>
      <c r="N559" s="523"/>
      <c r="O559" s="523"/>
      <c r="P559" s="523"/>
      <c r="Q559" s="523"/>
      <c r="R559" s="523"/>
      <c r="S559" s="1"/>
      <c r="T559" s="4"/>
      <c r="U559" s="4"/>
      <c r="V559" s="4"/>
      <c r="W559" s="4"/>
      <c r="X559" s="4"/>
      <c r="Y559" s="4"/>
      <c r="Z559" s="4"/>
      <c r="AA559" s="4"/>
      <c r="AB559" s="4"/>
      <c r="AC559" s="4"/>
      <c r="AD559" s="4"/>
      <c r="AE559" s="4"/>
      <c r="AF559" s="4"/>
      <c r="AG559" s="4"/>
      <c r="AH559" s="4"/>
      <c r="AI559" s="4"/>
      <c r="AJ559" s="4"/>
      <c r="AK559" s="4"/>
    </row>
    <row r="560">
      <c r="A560" s="1"/>
      <c r="B560" s="116"/>
      <c r="C560" s="47"/>
      <c r="D560" s="47"/>
      <c r="E560" s="47"/>
      <c r="F560" s="48"/>
      <c r="G560" s="1"/>
      <c r="H560" s="1"/>
      <c r="I560" s="1"/>
      <c r="J560" s="47"/>
      <c r="K560" s="523"/>
      <c r="L560" s="523"/>
      <c r="M560" s="523"/>
      <c r="N560" s="523"/>
      <c r="O560" s="523"/>
      <c r="P560" s="523"/>
      <c r="Q560" s="523"/>
      <c r="R560" s="523"/>
      <c r="S560" s="1"/>
      <c r="T560" s="4"/>
      <c r="U560" s="4"/>
      <c r="V560" s="4"/>
      <c r="W560" s="4"/>
      <c r="X560" s="4"/>
      <c r="Y560" s="4"/>
      <c r="Z560" s="4"/>
      <c r="AA560" s="4"/>
      <c r="AB560" s="4"/>
      <c r="AC560" s="4"/>
      <c r="AD560" s="4"/>
      <c r="AE560" s="4"/>
      <c r="AF560" s="4"/>
      <c r="AG560" s="4"/>
      <c r="AH560" s="4"/>
      <c r="AI560" s="4"/>
      <c r="AJ560" s="4"/>
      <c r="AK560" s="4"/>
    </row>
    <row r="561">
      <c r="A561" s="1"/>
      <c r="B561" s="116"/>
      <c r="C561" s="47"/>
      <c r="D561" s="47"/>
      <c r="E561" s="47"/>
      <c r="F561" s="48"/>
      <c r="G561" s="1"/>
      <c r="H561" s="1"/>
      <c r="I561" s="1"/>
      <c r="J561" s="47"/>
      <c r="K561" s="523"/>
      <c r="L561" s="523"/>
      <c r="M561" s="523"/>
      <c r="N561" s="523"/>
      <c r="O561" s="523"/>
      <c r="P561" s="523"/>
      <c r="Q561" s="523"/>
      <c r="R561" s="523"/>
      <c r="S561" s="1"/>
      <c r="T561" s="4"/>
      <c r="U561" s="4"/>
      <c r="V561" s="4"/>
      <c r="W561" s="4"/>
      <c r="X561" s="4"/>
      <c r="Y561" s="4"/>
      <c r="Z561" s="4"/>
      <c r="AA561" s="4"/>
      <c r="AB561" s="4"/>
      <c r="AC561" s="4"/>
      <c r="AD561" s="4"/>
      <c r="AE561" s="4"/>
      <c r="AF561" s="4"/>
      <c r="AG561" s="4"/>
      <c r="AH561" s="4"/>
      <c r="AI561" s="4"/>
      <c r="AJ561" s="4"/>
      <c r="AK561" s="4"/>
    </row>
    <row r="562">
      <c r="A562" s="1"/>
      <c r="B562" s="116"/>
      <c r="C562" s="47"/>
      <c r="D562" s="47"/>
      <c r="E562" s="47"/>
      <c r="F562" s="48"/>
      <c r="G562" s="1"/>
      <c r="H562" s="1"/>
      <c r="I562" s="1"/>
      <c r="J562" s="47"/>
      <c r="K562" s="523"/>
      <c r="L562" s="523"/>
      <c r="M562" s="523"/>
      <c r="N562" s="523"/>
      <c r="O562" s="523"/>
      <c r="P562" s="523"/>
      <c r="Q562" s="523"/>
      <c r="R562" s="523"/>
      <c r="S562" s="1"/>
      <c r="T562" s="4"/>
      <c r="U562" s="4"/>
      <c r="V562" s="4"/>
      <c r="W562" s="4"/>
      <c r="X562" s="4"/>
      <c r="Y562" s="4"/>
      <c r="Z562" s="4"/>
      <c r="AA562" s="4"/>
      <c r="AB562" s="4"/>
      <c r="AC562" s="4"/>
      <c r="AD562" s="4"/>
      <c r="AE562" s="4"/>
      <c r="AF562" s="4"/>
      <c r="AG562" s="4"/>
      <c r="AH562" s="4"/>
      <c r="AI562" s="4"/>
      <c r="AJ562" s="4"/>
      <c r="AK562" s="4"/>
    </row>
    <row r="563">
      <c r="A563" s="1"/>
      <c r="B563" s="116"/>
      <c r="C563" s="47"/>
      <c r="D563" s="47"/>
      <c r="E563" s="47"/>
      <c r="F563" s="48"/>
      <c r="G563" s="1"/>
      <c r="H563" s="1"/>
      <c r="I563" s="1"/>
      <c r="J563" s="47"/>
      <c r="K563" s="523"/>
      <c r="L563" s="523"/>
      <c r="M563" s="523"/>
      <c r="N563" s="523"/>
      <c r="O563" s="523"/>
      <c r="P563" s="523"/>
      <c r="Q563" s="523"/>
      <c r="R563" s="523"/>
      <c r="S563" s="1"/>
      <c r="T563" s="4"/>
      <c r="U563" s="4"/>
      <c r="V563" s="4"/>
      <c r="W563" s="4"/>
      <c r="X563" s="4"/>
      <c r="Y563" s="4"/>
      <c r="Z563" s="4"/>
      <c r="AA563" s="4"/>
      <c r="AB563" s="4"/>
      <c r="AC563" s="4"/>
      <c r="AD563" s="4"/>
      <c r="AE563" s="4"/>
      <c r="AF563" s="4"/>
      <c r="AG563" s="4"/>
      <c r="AH563" s="4"/>
      <c r="AI563" s="4"/>
      <c r="AJ563" s="4"/>
      <c r="AK563" s="4"/>
    </row>
    <row r="564">
      <c r="A564" s="1"/>
      <c r="B564" s="116"/>
      <c r="C564" s="47"/>
      <c r="D564" s="47"/>
      <c r="E564" s="47"/>
      <c r="F564" s="48"/>
      <c r="G564" s="1"/>
      <c r="H564" s="1"/>
      <c r="I564" s="1"/>
      <c r="J564" s="47"/>
      <c r="K564" s="523"/>
      <c r="L564" s="523"/>
      <c r="M564" s="523"/>
      <c r="N564" s="523"/>
      <c r="O564" s="523"/>
      <c r="P564" s="523"/>
      <c r="Q564" s="523"/>
      <c r="R564" s="523"/>
      <c r="S564" s="1"/>
      <c r="T564" s="4"/>
      <c r="U564" s="4"/>
      <c r="V564" s="4"/>
      <c r="W564" s="4"/>
      <c r="X564" s="4"/>
      <c r="Y564" s="4"/>
      <c r="Z564" s="4"/>
      <c r="AA564" s="4"/>
      <c r="AB564" s="4"/>
      <c r="AC564" s="4"/>
      <c r="AD564" s="4"/>
      <c r="AE564" s="4"/>
      <c r="AF564" s="4"/>
      <c r="AG564" s="4"/>
      <c r="AH564" s="4"/>
      <c r="AI564" s="4"/>
      <c r="AJ564" s="4"/>
      <c r="AK564" s="4"/>
    </row>
    <row r="565">
      <c r="A565" s="1"/>
      <c r="B565" s="116"/>
      <c r="C565" s="47"/>
      <c r="D565" s="47"/>
      <c r="E565" s="47"/>
      <c r="F565" s="48"/>
      <c r="G565" s="1"/>
      <c r="H565" s="1"/>
      <c r="I565" s="1"/>
      <c r="J565" s="47"/>
      <c r="K565" s="523"/>
      <c r="L565" s="523"/>
      <c r="M565" s="523"/>
      <c r="N565" s="523"/>
      <c r="O565" s="523"/>
      <c r="P565" s="523"/>
      <c r="Q565" s="523"/>
      <c r="R565" s="523"/>
      <c r="S565" s="1"/>
      <c r="T565" s="4"/>
      <c r="U565" s="4"/>
      <c r="V565" s="4"/>
      <c r="W565" s="4"/>
      <c r="X565" s="4"/>
      <c r="Y565" s="4"/>
      <c r="Z565" s="4"/>
      <c r="AA565" s="4"/>
      <c r="AB565" s="4"/>
      <c r="AC565" s="4"/>
      <c r="AD565" s="4"/>
      <c r="AE565" s="4"/>
      <c r="AF565" s="4"/>
      <c r="AG565" s="4"/>
      <c r="AH565" s="4"/>
      <c r="AI565" s="4"/>
      <c r="AJ565" s="4"/>
      <c r="AK565" s="4"/>
    </row>
    <row r="566">
      <c r="A566" s="1"/>
      <c r="B566" s="116"/>
      <c r="C566" s="47"/>
      <c r="D566" s="47"/>
      <c r="E566" s="47"/>
      <c r="F566" s="48"/>
      <c r="G566" s="1"/>
      <c r="H566" s="1"/>
      <c r="I566" s="1"/>
      <c r="J566" s="47"/>
      <c r="K566" s="523"/>
      <c r="L566" s="523"/>
      <c r="M566" s="523"/>
      <c r="N566" s="523"/>
      <c r="O566" s="523"/>
      <c r="P566" s="523"/>
      <c r="Q566" s="523"/>
      <c r="R566" s="523"/>
      <c r="S566" s="1"/>
      <c r="T566" s="4"/>
      <c r="U566" s="4"/>
      <c r="V566" s="4"/>
      <c r="W566" s="4"/>
      <c r="X566" s="4"/>
      <c r="Y566" s="4"/>
      <c r="Z566" s="4"/>
      <c r="AA566" s="4"/>
      <c r="AB566" s="4"/>
      <c r="AC566" s="4"/>
      <c r="AD566" s="4"/>
      <c r="AE566" s="4"/>
      <c r="AF566" s="4"/>
      <c r="AG566" s="4"/>
      <c r="AH566" s="4"/>
      <c r="AI566" s="4"/>
      <c r="AJ566" s="4"/>
      <c r="AK566" s="4"/>
    </row>
    <row r="567">
      <c r="A567" s="1"/>
      <c r="B567" s="116"/>
      <c r="C567" s="47"/>
      <c r="D567" s="47"/>
      <c r="E567" s="47"/>
      <c r="F567" s="48"/>
      <c r="G567" s="1"/>
      <c r="H567" s="1"/>
      <c r="I567" s="1"/>
      <c r="J567" s="47"/>
      <c r="K567" s="523"/>
      <c r="L567" s="523"/>
      <c r="M567" s="523"/>
      <c r="N567" s="523"/>
      <c r="O567" s="523"/>
      <c r="P567" s="523"/>
      <c r="Q567" s="523"/>
      <c r="R567" s="523"/>
      <c r="S567" s="1"/>
      <c r="T567" s="4"/>
      <c r="U567" s="4"/>
      <c r="V567" s="4"/>
      <c r="W567" s="4"/>
      <c r="X567" s="4"/>
      <c r="Y567" s="4"/>
      <c r="Z567" s="4"/>
      <c r="AA567" s="4"/>
      <c r="AB567" s="4"/>
      <c r="AC567" s="4"/>
      <c r="AD567" s="4"/>
      <c r="AE567" s="4"/>
      <c r="AF567" s="4"/>
      <c r="AG567" s="4"/>
      <c r="AH567" s="4"/>
      <c r="AI567" s="4"/>
      <c r="AJ567" s="4"/>
      <c r="AK567" s="4"/>
    </row>
    <row r="568">
      <c r="A568" s="1"/>
      <c r="B568" s="116"/>
      <c r="C568" s="47"/>
      <c r="D568" s="47"/>
      <c r="E568" s="47"/>
      <c r="F568" s="48"/>
      <c r="G568" s="1"/>
      <c r="H568" s="1"/>
      <c r="I568" s="1"/>
      <c r="J568" s="47"/>
      <c r="K568" s="523"/>
      <c r="L568" s="523"/>
      <c r="M568" s="523"/>
      <c r="N568" s="523"/>
      <c r="O568" s="523"/>
      <c r="P568" s="523"/>
      <c r="Q568" s="523"/>
      <c r="R568" s="523"/>
      <c r="S568" s="1"/>
      <c r="T568" s="4"/>
      <c r="U568" s="4"/>
      <c r="V568" s="4"/>
      <c r="W568" s="4"/>
      <c r="X568" s="4"/>
      <c r="Y568" s="4"/>
      <c r="Z568" s="4"/>
      <c r="AA568" s="4"/>
      <c r="AB568" s="4"/>
      <c r="AC568" s="4"/>
      <c r="AD568" s="4"/>
      <c r="AE568" s="4"/>
      <c r="AF568" s="4"/>
      <c r="AG568" s="4"/>
      <c r="AH568" s="4"/>
      <c r="AI568" s="4"/>
      <c r="AJ568" s="4"/>
      <c r="AK568" s="4"/>
    </row>
    <row r="569">
      <c r="A569" s="1"/>
      <c r="B569" s="116"/>
      <c r="C569" s="47"/>
      <c r="D569" s="47"/>
      <c r="E569" s="47"/>
      <c r="F569" s="48"/>
      <c r="G569" s="1"/>
      <c r="H569" s="1"/>
      <c r="I569" s="1"/>
      <c r="J569" s="47"/>
      <c r="K569" s="523"/>
      <c r="L569" s="523"/>
      <c r="M569" s="523"/>
      <c r="N569" s="523"/>
      <c r="O569" s="523"/>
      <c r="P569" s="523"/>
      <c r="Q569" s="523"/>
      <c r="R569" s="523"/>
      <c r="S569" s="1"/>
      <c r="T569" s="4"/>
      <c r="U569" s="4"/>
      <c r="V569" s="4"/>
      <c r="W569" s="4"/>
      <c r="X569" s="4"/>
      <c r="Y569" s="4"/>
      <c r="Z569" s="4"/>
      <c r="AA569" s="4"/>
      <c r="AB569" s="4"/>
      <c r="AC569" s="4"/>
      <c r="AD569" s="4"/>
      <c r="AE569" s="4"/>
      <c r="AF569" s="4"/>
      <c r="AG569" s="4"/>
      <c r="AH569" s="4"/>
      <c r="AI569" s="4"/>
      <c r="AJ569" s="4"/>
      <c r="AK569" s="4"/>
    </row>
    <row r="570">
      <c r="A570" s="1"/>
      <c r="B570" s="116"/>
      <c r="C570" s="47"/>
      <c r="D570" s="47"/>
      <c r="E570" s="47"/>
      <c r="F570" s="48"/>
      <c r="G570" s="1"/>
      <c r="H570" s="1"/>
      <c r="I570" s="1"/>
      <c r="J570" s="47"/>
      <c r="K570" s="523"/>
      <c r="L570" s="523"/>
      <c r="M570" s="523"/>
      <c r="N570" s="523"/>
      <c r="O570" s="523"/>
      <c r="P570" s="523"/>
      <c r="Q570" s="523"/>
      <c r="R570" s="523"/>
      <c r="S570" s="1"/>
      <c r="T570" s="4"/>
      <c r="U570" s="4"/>
      <c r="V570" s="4"/>
      <c r="W570" s="4"/>
      <c r="X570" s="4"/>
      <c r="Y570" s="4"/>
      <c r="Z570" s="4"/>
      <c r="AA570" s="4"/>
      <c r="AB570" s="4"/>
      <c r="AC570" s="4"/>
      <c r="AD570" s="4"/>
      <c r="AE570" s="4"/>
      <c r="AF570" s="4"/>
      <c r="AG570" s="4"/>
      <c r="AH570" s="4"/>
      <c r="AI570" s="4"/>
      <c r="AJ570" s="4"/>
      <c r="AK570" s="4"/>
    </row>
    <row r="571">
      <c r="A571" s="1"/>
      <c r="B571" s="116"/>
      <c r="C571" s="47"/>
      <c r="D571" s="47"/>
      <c r="E571" s="47"/>
      <c r="F571" s="48"/>
      <c r="G571" s="1"/>
      <c r="H571" s="1"/>
      <c r="I571" s="1"/>
      <c r="J571" s="47"/>
      <c r="K571" s="523"/>
      <c r="L571" s="523"/>
      <c r="M571" s="523"/>
      <c r="N571" s="523"/>
      <c r="O571" s="523"/>
      <c r="P571" s="523"/>
      <c r="Q571" s="523"/>
      <c r="R571" s="523"/>
      <c r="S571" s="1"/>
      <c r="T571" s="4"/>
      <c r="U571" s="4"/>
      <c r="V571" s="4"/>
      <c r="W571" s="4"/>
      <c r="X571" s="4"/>
      <c r="Y571" s="4"/>
      <c r="Z571" s="4"/>
      <c r="AA571" s="4"/>
      <c r="AB571" s="4"/>
      <c r="AC571" s="4"/>
      <c r="AD571" s="4"/>
      <c r="AE571" s="4"/>
      <c r="AF571" s="4"/>
      <c r="AG571" s="4"/>
      <c r="AH571" s="4"/>
      <c r="AI571" s="4"/>
      <c r="AJ571" s="4"/>
      <c r="AK571" s="4"/>
    </row>
    <row r="572">
      <c r="A572" s="1"/>
      <c r="B572" s="116"/>
      <c r="C572" s="47"/>
      <c r="D572" s="47"/>
      <c r="E572" s="47"/>
      <c r="F572" s="48"/>
      <c r="G572" s="1"/>
      <c r="H572" s="1"/>
      <c r="I572" s="1"/>
      <c r="J572" s="47"/>
      <c r="K572" s="523"/>
      <c r="L572" s="523"/>
      <c r="M572" s="523"/>
      <c r="N572" s="523"/>
      <c r="O572" s="523"/>
      <c r="P572" s="523"/>
      <c r="Q572" s="523"/>
      <c r="R572" s="523"/>
      <c r="S572" s="1"/>
      <c r="T572" s="4"/>
      <c r="U572" s="4"/>
      <c r="V572" s="4"/>
      <c r="W572" s="4"/>
      <c r="X572" s="4"/>
      <c r="Y572" s="4"/>
      <c r="Z572" s="4"/>
      <c r="AA572" s="4"/>
      <c r="AB572" s="4"/>
      <c r="AC572" s="4"/>
      <c r="AD572" s="4"/>
      <c r="AE572" s="4"/>
      <c r="AF572" s="4"/>
      <c r="AG572" s="4"/>
      <c r="AH572" s="4"/>
      <c r="AI572" s="4"/>
      <c r="AJ572" s="4"/>
      <c r="AK572" s="4"/>
    </row>
    <row r="573">
      <c r="A573" s="1"/>
      <c r="B573" s="116"/>
      <c r="C573" s="47"/>
      <c r="D573" s="47"/>
      <c r="E573" s="47"/>
      <c r="F573" s="48"/>
      <c r="G573" s="1"/>
      <c r="H573" s="1"/>
      <c r="I573" s="1"/>
      <c r="J573" s="47"/>
      <c r="K573" s="523"/>
      <c r="L573" s="523"/>
      <c r="M573" s="523"/>
      <c r="N573" s="523"/>
      <c r="O573" s="523"/>
      <c r="P573" s="523"/>
      <c r="Q573" s="523"/>
      <c r="R573" s="523"/>
      <c r="S573" s="1"/>
      <c r="T573" s="4"/>
      <c r="U573" s="4"/>
      <c r="V573" s="4"/>
      <c r="W573" s="4"/>
      <c r="X573" s="4"/>
      <c r="Y573" s="4"/>
      <c r="Z573" s="4"/>
      <c r="AA573" s="4"/>
      <c r="AB573" s="4"/>
      <c r="AC573" s="4"/>
      <c r="AD573" s="4"/>
      <c r="AE573" s="4"/>
      <c r="AF573" s="4"/>
      <c r="AG573" s="4"/>
      <c r="AH573" s="4"/>
      <c r="AI573" s="4"/>
      <c r="AJ573" s="4"/>
      <c r="AK573" s="4"/>
    </row>
    <row r="574">
      <c r="A574" s="1"/>
      <c r="B574" s="116"/>
      <c r="C574" s="47"/>
      <c r="D574" s="47"/>
      <c r="E574" s="47"/>
      <c r="F574" s="48"/>
      <c r="G574" s="1"/>
      <c r="H574" s="1"/>
      <c r="I574" s="1"/>
      <c r="J574" s="47"/>
      <c r="K574" s="523"/>
      <c r="L574" s="523"/>
      <c r="M574" s="523"/>
      <c r="N574" s="523"/>
      <c r="O574" s="523"/>
      <c r="P574" s="523"/>
      <c r="Q574" s="523"/>
      <c r="R574" s="523"/>
      <c r="S574" s="1"/>
      <c r="T574" s="4"/>
      <c r="U574" s="4"/>
      <c r="V574" s="4"/>
      <c r="W574" s="4"/>
      <c r="X574" s="4"/>
      <c r="Y574" s="4"/>
      <c r="Z574" s="4"/>
      <c r="AA574" s="4"/>
      <c r="AB574" s="4"/>
      <c r="AC574" s="4"/>
      <c r="AD574" s="4"/>
      <c r="AE574" s="4"/>
      <c r="AF574" s="4"/>
      <c r="AG574" s="4"/>
      <c r="AH574" s="4"/>
      <c r="AI574" s="4"/>
      <c r="AJ574" s="4"/>
      <c r="AK574" s="4"/>
    </row>
    <row r="575">
      <c r="A575" s="1"/>
      <c r="B575" s="116"/>
      <c r="C575" s="47"/>
      <c r="D575" s="47"/>
      <c r="E575" s="47"/>
      <c r="F575" s="48"/>
      <c r="G575" s="1"/>
      <c r="H575" s="1"/>
      <c r="I575" s="1"/>
      <c r="J575" s="47"/>
      <c r="K575" s="523"/>
      <c r="L575" s="523"/>
      <c r="M575" s="523"/>
      <c r="N575" s="523"/>
      <c r="O575" s="523"/>
      <c r="P575" s="523"/>
      <c r="Q575" s="523"/>
      <c r="R575" s="523"/>
      <c r="S575" s="1"/>
      <c r="T575" s="4"/>
      <c r="U575" s="4"/>
      <c r="V575" s="4"/>
      <c r="W575" s="4"/>
      <c r="X575" s="4"/>
      <c r="Y575" s="4"/>
      <c r="Z575" s="4"/>
      <c r="AA575" s="4"/>
      <c r="AB575" s="4"/>
      <c r="AC575" s="4"/>
      <c r="AD575" s="4"/>
      <c r="AE575" s="4"/>
      <c r="AF575" s="4"/>
      <c r="AG575" s="4"/>
      <c r="AH575" s="4"/>
      <c r="AI575" s="4"/>
      <c r="AJ575" s="4"/>
      <c r="AK575" s="4"/>
    </row>
    <row r="576">
      <c r="A576" s="1"/>
      <c r="B576" s="116"/>
      <c r="C576" s="47"/>
      <c r="D576" s="47"/>
      <c r="E576" s="47"/>
      <c r="F576" s="48"/>
      <c r="G576" s="1"/>
      <c r="H576" s="1"/>
      <c r="I576" s="1"/>
      <c r="J576" s="47"/>
      <c r="K576" s="523"/>
      <c r="L576" s="523"/>
      <c r="M576" s="523"/>
      <c r="N576" s="523"/>
      <c r="O576" s="523"/>
      <c r="P576" s="523"/>
      <c r="Q576" s="523"/>
      <c r="R576" s="523"/>
      <c r="S576" s="1"/>
      <c r="T576" s="4"/>
      <c r="U576" s="4"/>
      <c r="V576" s="4"/>
      <c r="W576" s="4"/>
      <c r="X576" s="4"/>
      <c r="Y576" s="4"/>
      <c r="Z576" s="4"/>
      <c r="AA576" s="4"/>
      <c r="AB576" s="4"/>
      <c r="AC576" s="4"/>
      <c r="AD576" s="4"/>
      <c r="AE576" s="4"/>
      <c r="AF576" s="4"/>
      <c r="AG576" s="4"/>
      <c r="AH576" s="4"/>
      <c r="AI576" s="4"/>
      <c r="AJ576" s="4"/>
      <c r="AK576" s="4"/>
    </row>
    <row r="577">
      <c r="A577" s="1"/>
      <c r="B577" s="116"/>
      <c r="C577" s="47"/>
      <c r="D577" s="47"/>
      <c r="E577" s="47"/>
      <c r="F577" s="48"/>
      <c r="G577" s="1"/>
      <c r="H577" s="1"/>
      <c r="I577" s="1"/>
      <c r="J577" s="47"/>
      <c r="K577" s="523"/>
      <c r="L577" s="523"/>
      <c r="M577" s="523"/>
      <c r="N577" s="523"/>
      <c r="O577" s="523"/>
      <c r="P577" s="523"/>
      <c r="Q577" s="523"/>
      <c r="R577" s="523"/>
      <c r="S577" s="1"/>
      <c r="T577" s="4"/>
      <c r="U577" s="4"/>
      <c r="V577" s="4"/>
      <c r="W577" s="4"/>
      <c r="X577" s="4"/>
      <c r="Y577" s="4"/>
      <c r="Z577" s="4"/>
      <c r="AA577" s="4"/>
      <c r="AB577" s="4"/>
      <c r="AC577" s="4"/>
      <c r="AD577" s="4"/>
      <c r="AE577" s="4"/>
      <c r="AF577" s="4"/>
      <c r="AG577" s="4"/>
      <c r="AH577" s="4"/>
      <c r="AI577" s="4"/>
      <c r="AJ577" s="4"/>
      <c r="AK577" s="4"/>
    </row>
    <row r="578">
      <c r="A578" s="1"/>
      <c r="B578" s="116"/>
      <c r="C578" s="47"/>
      <c r="D578" s="47"/>
      <c r="E578" s="47"/>
      <c r="F578" s="48"/>
      <c r="G578" s="1"/>
      <c r="H578" s="1"/>
      <c r="I578" s="1"/>
      <c r="J578" s="47"/>
      <c r="K578" s="523"/>
      <c r="L578" s="523"/>
      <c r="M578" s="523"/>
      <c r="N578" s="523"/>
      <c r="O578" s="523"/>
      <c r="P578" s="523"/>
      <c r="Q578" s="523"/>
      <c r="R578" s="523"/>
      <c r="S578" s="1"/>
      <c r="T578" s="4"/>
      <c r="U578" s="4"/>
      <c r="V578" s="4"/>
      <c r="W578" s="4"/>
      <c r="X578" s="4"/>
      <c r="Y578" s="4"/>
      <c r="Z578" s="4"/>
      <c r="AA578" s="4"/>
      <c r="AB578" s="4"/>
      <c r="AC578" s="4"/>
      <c r="AD578" s="4"/>
      <c r="AE578" s="4"/>
      <c r="AF578" s="4"/>
      <c r="AG578" s="4"/>
      <c r="AH578" s="4"/>
      <c r="AI578" s="4"/>
      <c r="AJ578" s="4"/>
      <c r="AK578" s="4"/>
    </row>
    <row r="579">
      <c r="A579" s="1"/>
      <c r="B579" s="116"/>
      <c r="C579" s="47"/>
      <c r="D579" s="47"/>
      <c r="E579" s="47"/>
      <c r="F579" s="48"/>
      <c r="G579" s="1"/>
      <c r="H579" s="1"/>
      <c r="I579" s="1"/>
      <c r="J579" s="47"/>
      <c r="K579" s="523"/>
      <c r="L579" s="523"/>
      <c r="M579" s="523"/>
      <c r="N579" s="523"/>
      <c r="O579" s="523"/>
      <c r="P579" s="523"/>
      <c r="Q579" s="523"/>
      <c r="R579" s="523"/>
      <c r="S579" s="1"/>
      <c r="T579" s="4"/>
      <c r="U579" s="4"/>
      <c r="V579" s="4"/>
      <c r="W579" s="4"/>
      <c r="X579" s="4"/>
      <c r="Y579" s="4"/>
      <c r="Z579" s="4"/>
      <c r="AA579" s="4"/>
      <c r="AB579" s="4"/>
      <c r="AC579" s="4"/>
      <c r="AD579" s="4"/>
      <c r="AE579" s="4"/>
      <c r="AF579" s="4"/>
      <c r="AG579" s="4"/>
      <c r="AH579" s="4"/>
      <c r="AI579" s="4"/>
      <c r="AJ579" s="4"/>
      <c r="AK579" s="4"/>
    </row>
    <row r="580">
      <c r="A580" s="1"/>
      <c r="B580" s="116"/>
      <c r="C580" s="47"/>
      <c r="D580" s="47"/>
      <c r="E580" s="47"/>
      <c r="F580" s="48"/>
      <c r="G580" s="1"/>
      <c r="H580" s="1"/>
      <c r="I580" s="1"/>
      <c r="J580" s="47"/>
      <c r="K580" s="523"/>
      <c r="L580" s="523"/>
      <c r="M580" s="523"/>
      <c r="N580" s="523"/>
      <c r="O580" s="523"/>
      <c r="P580" s="523"/>
      <c r="Q580" s="523"/>
      <c r="R580" s="523"/>
      <c r="S580" s="1"/>
      <c r="T580" s="4"/>
      <c r="U580" s="4"/>
      <c r="V580" s="4"/>
      <c r="W580" s="4"/>
      <c r="X580" s="4"/>
      <c r="Y580" s="4"/>
      <c r="Z580" s="4"/>
      <c r="AA580" s="4"/>
      <c r="AB580" s="4"/>
      <c r="AC580" s="4"/>
      <c r="AD580" s="4"/>
      <c r="AE580" s="4"/>
      <c r="AF580" s="4"/>
      <c r="AG580" s="4"/>
      <c r="AH580" s="4"/>
      <c r="AI580" s="4"/>
      <c r="AJ580" s="4"/>
      <c r="AK580" s="4"/>
    </row>
    <row r="581">
      <c r="A581" s="1"/>
      <c r="B581" s="116"/>
      <c r="C581" s="47"/>
      <c r="D581" s="47"/>
      <c r="E581" s="47"/>
      <c r="F581" s="48"/>
      <c r="G581" s="1"/>
      <c r="H581" s="1"/>
      <c r="I581" s="1"/>
      <c r="J581" s="47"/>
      <c r="K581" s="523"/>
      <c r="L581" s="523"/>
      <c r="M581" s="523"/>
      <c r="N581" s="523"/>
      <c r="O581" s="523"/>
      <c r="P581" s="523"/>
      <c r="Q581" s="523"/>
      <c r="R581" s="523"/>
      <c r="S581" s="1"/>
      <c r="T581" s="4"/>
      <c r="U581" s="4"/>
      <c r="V581" s="4"/>
      <c r="W581" s="4"/>
      <c r="X581" s="4"/>
      <c r="Y581" s="4"/>
      <c r="Z581" s="4"/>
      <c r="AA581" s="4"/>
      <c r="AB581" s="4"/>
      <c r="AC581" s="4"/>
      <c r="AD581" s="4"/>
      <c r="AE581" s="4"/>
      <c r="AF581" s="4"/>
      <c r="AG581" s="4"/>
      <c r="AH581" s="4"/>
      <c r="AI581" s="4"/>
      <c r="AJ581" s="4"/>
      <c r="AK581" s="4"/>
    </row>
    <row r="582">
      <c r="A582" s="1"/>
      <c r="B582" s="116"/>
      <c r="C582" s="47"/>
      <c r="D582" s="47"/>
      <c r="E582" s="47"/>
      <c r="F582" s="48"/>
      <c r="G582" s="1"/>
      <c r="H582" s="1"/>
      <c r="I582" s="1"/>
      <c r="J582" s="47"/>
      <c r="K582" s="523"/>
      <c r="L582" s="523"/>
      <c r="M582" s="523"/>
      <c r="N582" s="523"/>
      <c r="O582" s="523"/>
      <c r="P582" s="523"/>
      <c r="Q582" s="523"/>
      <c r="R582" s="523"/>
      <c r="S582" s="1"/>
      <c r="T582" s="4"/>
      <c r="U582" s="4"/>
      <c r="V582" s="4"/>
      <c r="W582" s="4"/>
      <c r="X582" s="4"/>
      <c r="Y582" s="4"/>
      <c r="Z582" s="4"/>
      <c r="AA582" s="4"/>
      <c r="AB582" s="4"/>
      <c r="AC582" s="4"/>
      <c r="AD582" s="4"/>
      <c r="AE582" s="4"/>
      <c r="AF582" s="4"/>
      <c r="AG582" s="4"/>
      <c r="AH582" s="4"/>
      <c r="AI582" s="4"/>
      <c r="AJ582" s="4"/>
      <c r="AK582" s="4"/>
    </row>
    <row r="583">
      <c r="A583" s="1"/>
      <c r="B583" s="116"/>
      <c r="C583" s="47"/>
      <c r="D583" s="47"/>
      <c r="E583" s="47"/>
      <c r="F583" s="48"/>
      <c r="G583" s="1"/>
      <c r="H583" s="1"/>
      <c r="I583" s="1"/>
      <c r="J583" s="47"/>
      <c r="K583" s="523"/>
      <c r="L583" s="523"/>
      <c r="M583" s="523"/>
      <c r="N583" s="523"/>
      <c r="O583" s="523"/>
      <c r="P583" s="523"/>
      <c r="Q583" s="523"/>
      <c r="R583" s="523"/>
      <c r="S583" s="1"/>
      <c r="T583" s="4"/>
      <c r="U583" s="4"/>
      <c r="V583" s="4"/>
      <c r="W583" s="4"/>
      <c r="X583" s="4"/>
      <c r="Y583" s="4"/>
      <c r="Z583" s="4"/>
      <c r="AA583" s="4"/>
      <c r="AB583" s="4"/>
      <c r="AC583" s="4"/>
      <c r="AD583" s="4"/>
      <c r="AE583" s="4"/>
      <c r="AF583" s="4"/>
      <c r="AG583" s="4"/>
      <c r="AH583" s="4"/>
      <c r="AI583" s="4"/>
      <c r="AJ583" s="4"/>
      <c r="AK583" s="4"/>
    </row>
    <row r="584">
      <c r="A584" s="1"/>
      <c r="B584" s="116"/>
      <c r="C584" s="47"/>
      <c r="D584" s="47"/>
      <c r="E584" s="47"/>
      <c r="F584" s="48"/>
      <c r="G584" s="1"/>
      <c r="H584" s="1"/>
      <c r="I584" s="1"/>
      <c r="J584" s="47"/>
      <c r="K584" s="523"/>
      <c r="L584" s="523"/>
      <c r="M584" s="523"/>
      <c r="N584" s="523"/>
      <c r="O584" s="523"/>
      <c r="P584" s="523"/>
      <c r="Q584" s="523"/>
      <c r="R584" s="523"/>
      <c r="S584" s="1"/>
      <c r="T584" s="4"/>
      <c r="U584" s="4"/>
      <c r="V584" s="4"/>
      <c r="W584" s="4"/>
      <c r="X584" s="4"/>
      <c r="Y584" s="4"/>
      <c r="Z584" s="4"/>
      <c r="AA584" s="4"/>
      <c r="AB584" s="4"/>
      <c r="AC584" s="4"/>
      <c r="AD584" s="4"/>
      <c r="AE584" s="4"/>
      <c r="AF584" s="4"/>
      <c r="AG584" s="4"/>
      <c r="AH584" s="4"/>
      <c r="AI584" s="4"/>
      <c r="AJ584" s="4"/>
      <c r="AK584" s="4"/>
    </row>
    <row r="585">
      <c r="A585" s="1"/>
      <c r="B585" s="116"/>
      <c r="C585" s="47"/>
      <c r="D585" s="47"/>
      <c r="E585" s="47"/>
      <c r="F585" s="48"/>
      <c r="G585" s="1"/>
      <c r="H585" s="1"/>
      <c r="I585" s="1"/>
      <c r="J585" s="47"/>
      <c r="K585" s="523"/>
      <c r="L585" s="523"/>
      <c r="M585" s="523"/>
      <c r="N585" s="523"/>
      <c r="O585" s="523"/>
      <c r="P585" s="523"/>
      <c r="Q585" s="523"/>
      <c r="R585" s="523"/>
      <c r="S585" s="1"/>
      <c r="T585" s="4"/>
      <c r="U585" s="4"/>
      <c r="V585" s="4"/>
      <c r="W585" s="4"/>
      <c r="X585" s="4"/>
      <c r="Y585" s="4"/>
      <c r="Z585" s="4"/>
      <c r="AA585" s="4"/>
      <c r="AB585" s="4"/>
      <c r="AC585" s="4"/>
      <c r="AD585" s="4"/>
      <c r="AE585" s="4"/>
      <c r="AF585" s="4"/>
      <c r="AG585" s="4"/>
      <c r="AH585" s="4"/>
      <c r="AI585" s="4"/>
      <c r="AJ585" s="4"/>
      <c r="AK585" s="4"/>
    </row>
    <row r="586">
      <c r="A586" s="1"/>
      <c r="B586" s="116"/>
      <c r="C586" s="47"/>
      <c r="D586" s="47"/>
      <c r="E586" s="47"/>
      <c r="F586" s="48"/>
      <c r="G586" s="1"/>
      <c r="H586" s="1"/>
      <c r="I586" s="1"/>
      <c r="J586" s="47"/>
      <c r="K586" s="523"/>
      <c r="L586" s="523"/>
      <c r="M586" s="523"/>
      <c r="N586" s="523"/>
      <c r="O586" s="523"/>
      <c r="P586" s="523"/>
      <c r="Q586" s="523"/>
      <c r="R586" s="523"/>
      <c r="S586" s="1"/>
      <c r="T586" s="4"/>
      <c r="U586" s="4"/>
      <c r="V586" s="4"/>
      <c r="W586" s="4"/>
      <c r="X586" s="4"/>
      <c r="Y586" s="4"/>
      <c r="Z586" s="4"/>
      <c r="AA586" s="4"/>
      <c r="AB586" s="4"/>
      <c r="AC586" s="4"/>
      <c r="AD586" s="4"/>
      <c r="AE586" s="4"/>
      <c r="AF586" s="4"/>
      <c r="AG586" s="4"/>
      <c r="AH586" s="4"/>
      <c r="AI586" s="4"/>
      <c r="AJ586" s="4"/>
      <c r="AK586" s="4"/>
    </row>
    <row r="587">
      <c r="A587" s="1"/>
      <c r="B587" s="116"/>
      <c r="C587" s="47"/>
      <c r="D587" s="47"/>
      <c r="E587" s="47"/>
      <c r="F587" s="48"/>
      <c r="G587" s="1"/>
      <c r="H587" s="1"/>
      <c r="I587" s="1"/>
      <c r="J587" s="47"/>
      <c r="K587" s="523"/>
      <c r="L587" s="523"/>
      <c r="M587" s="523"/>
      <c r="N587" s="523"/>
      <c r="O587" s="523"/>
      <c r="P587" s="523"/>
      <c r="Q587" s="523"/>
      <c r="R587" s="523"/>
      <c r="S587" s="1"/>
      <c r="T587" s="4"/>
      <c r="U587" s="4"/>
      <c r="V587" s="4"/>
      <c r="W587" s="4"/>
      <c r="X587" s="4"/>
      <c r="Y587" s="4"/>
      <c r="Z587" s="4"/>
      <c r="AA587" s="4"/>
      <c r="AB587" s="4"/>
      <c r="AC587" s="4"/>
      <c r="AD587" s="4"/>
      <c r="AE587" s="4"/>
      <c r="AF587" s="4"/>
      <c r="AG587" s="4"/>
      <c r="AH587" s="4"/>
      <c r="AI587" s="4"/>
      <c r="AJ587" s="4"/>
      <c r="AK587" s="4"/>
    </row>
    <row r="588">
      <c r="A588" s="1"/>
      <c r="B588" s="116"/>
      <c r="C588" s="47"/>
      <c r="D588" s="47"/>
      <c r="E588" s="47"/>
      <c r="F588" s="48"/>
      <c r="G588" s="1"/>
      <c r="H588" s="1"/>
      <c r="I588" s="1"/>
      <c r="J588" s="47"/>
      <c r="K588" s="523"/>
      <c r="L588" s="523"/>
      <c r="M588" s="523"/>
      <c r="N588" s="523"/>
      <c r="O588" s="523"/>
      <c r="P588" s="523"/>
      <c r="Q588" s="523"/>
      <c r="R588" s="523"/>
      <c r="S588" s="1"/>
      <c r="T588" s="4"/>
      <c r="U588" s="4"/>
      <c r="V588" s="4"/>
      <c r="W588" s="4"/>
      <c r="X588" s="4"/>
      <c r="Y588" s="4"/>
      <c r="Z588" s="4"/>
      <c r="AA588" s="4"/>
      <c r="AB588" s="4"/>
      <c r="AC588" s="4"/>
      <c r="AD588" s="4"/>
      <c r="AE588" s="4"/>
      <c r="AF588" s="4"/>
      <c r="AG588" s="4"/>
      <c r="AH588" s="4"/>
      <c r="AI588" s="4"/>
      <c r="AJ588" s="4"/>
      <c r="AK588" s="4"/>
    </row>
    <row r="589">
      <c r="A589" s="1"/>
      <c r="B589" s="116"/>
      <c r="C589" s="47"/>
      <c r="D589" s="47"/>
      <c r="E589" s="47"/>
      <c r="F589" s="48"/>
      <c r="G589" s="1"/>
      <c r="H589" s="1"/>
      <c r="I589" s="1"/>
      <c r="J589" s="47"/>
      <c r="K589" s="523"/>
      <c r="L589" s="523"/>
      <c r="M589" s="523"/>
      <c r="N589" s="523"/>
      <c r="O589" s="523"/>
      <c r="P589" s="523"/>
      <c r="Q589" s="523"/>
      <c r="R589" s="523"/>
      <c r="S589" s="1"/>
      <c r="T589" s="4"/>
      <c r="U589" s="4"/>
      <c r="V589" s="4"/>
      <c r="W589" s="4"/>
      <c r="X589" s="4"/>
      <c r="Y589" s="4"/>
      <c r="Z589" s="4"/>
      <c r="AA589" s="4"/>
      <c r="AB589" s="4"/>
      <c r="AC589" s="4"/>
      <c r="AD589" s="4"/>
      <c r="AE589" s="4"/>
      <c r="AF589" s="4"/>
      <c r="AG589" s="4"/>
      <c r="AH589" s="4"/>
      <c r="AI589" s="4"/>
      <c r="AJ589" s="4"/>
      <c r="AK589" s="4"/>
    </row>
    <row r="590">
      <c r="A590" s="1"/>
      <c r="B590" s="116"/>
      <c r="C590" s="47"/>
      <c r="D590" s="47"/>
      <c r="E590" s="47"/>
      <c r="F590" s="48"/>
      <c r="G590" s="1"/>
      <c r="H590" s="1"/>
      <c r="I590" s="1"/>
      <c r="J590" s="47"/>
      <c r="K590" s="523"/>
      <c r="L590" s="523"/>
      <c r="M590" s="523"/>
      <c r="N590" s="523"/>
      <c r="O590" s="523"/>
      <c r="P590" s="523"/>
      <c r="Q590" s="523"/>
      <c r="R590" s="523"/>
      <c r="S590" s="1"/>
      <c r="T590" s="4"/>
      <c r="U590" s="4"/>
      <c r="V590" s="4"/>
      <c r="W590" s="4"/>
      <c r="X590" s="4"/>
      <c r="Y590" s="4"/>
      <c r="Z590" s="4"/>
      <c r="AA590" s="4"/>
      <c r="AB590" s="4"/>
      <c r="AC590" s="4"/>
      <c r="AD590" s="4"/>
      <c r="AE590" s="4"/>
      <c r="AF590" s="4"/>
      <c r="AG590" s="4"/>
      <c r="AH590" s="4"/>
      <c r="AI590" s="4"/>
      <c r="AJ590" s="4"/>
      <c r="AK590" s="4"/>
    </row>
    <row r="591">
      <c r="A591" s="1"/>
      <c r="B591" s="116"/>
      <c r="C591" s="47"/>
      <c r="D591" s="47"/>
      <c r="E591" s="47"/>
      <c r="F591" s="48"/>
      <c r="G591" s="1"/>
      <c r="H591" s="1"/>
      <c r="I591" s="1"/>
      <c r="J591" s="47"/>
      <c r="K591" s="523"/>
      <c r="L591" s="523"/>
      <c r="M591" s="523"/>
      <c r="N591" s="523"/>
      <c r="O591" s="523"/>
      <c r="P591" s="523"/>
      <c r="Q591" s="523"/>
      <c r="R591" s="523"/>
      <c r="S591" s="1"/>
      <c r="T591" s="4"/>
      <c r="U591" s="4"/>
      <c r="V591" s="4"/>
      <c r="W591" s="4"/>
      <c r="X591" s="4"/>
      <c r="Y591" s="4"/>
      <c r="Z591" s="4"/>
      <c r="AA591" s="4"/>
      <c r="AB591" s="4"/>
      <c r="AC591" s="4"/>
      <c r="AD591" s="4"/>
      <c r="AE591" s="4"/>
      <c r="AF591" s="4"/>
      <c r="AG591" s="4"/>
      <c r="AH591" s="4"/>
      <c r="AI591" s="4"/>
      <c r="AJ591" s="4"/>
      <c r="AK591" s="4"/>
    </row>
    <row r="592">
      <c r="A592" s="1"/>
      <c r="B592" s="116"/>
      <c r="C592" s="47"/>
      <c r="D592" s="47"/>
      <c r="E592" s="47"/>
      <c r="F592" s="48"/>
      <c r="G592" s="1"/>
      <c r="H592" s="1"/>
      <c r="I592" s="1"/>
      <c r="J592" s="47"/>
      <c r="K592" s="523"/>
      <c r="L592" s="523"/>
      <c r="M592" s="523"/>
      <c r="N592" s="523"/>
      <c r="O592" s="523"/>
      <c r="P592" s="523"/>
      <c r="Q592" s="523"/>
      <c r="R592" s="523"/>
      <c r="S592" s="1"/>
      <c r="T592" s="4"/>
      <c r="U592" s="4"/>
      <c r="V592" s="4"/>
      <c r="W592" s="4"/>
      <c r="X592" s="4"/>
      <c r="Y592" s="4"/>
      <c r="Z592" s="4"/>
      <c r="AA592" s="4"/>
      <c r="AB592" s="4"/>
      <c r="AC592" s="4"/>
      <c r="AD592" s="4"/>
      <c r="AE592" s="4"/>
      <c r="AF592" s="4"/>
      <c r="AG592" s="4"/>
      <c r="AH592" s="4"/>
      <c r="AI592" s="4"/>
      <c r="AJ592" s="4"/>
      <c r="AK592" s="4"/>
    </row>
    <row r="593">
      <c r="A593" s="1"/>
      <c r="B593" s="116"/>
      <c r="C593" s="47"/>
      <c r="D593" s="47"/>
      <c r="E593" s="47"/>
      <c r="F593" s="48"/>
      <c r="G593" s="1"/>
      <c r="H593" s="1"/>
      <c r="I593" s="1"/>
      <c r="J593" s="47"/>
      <c r="K593" s="523"/>
      <c r="L593" s="523"/>
      <c r="M593" s="523"/>
      <c r="N593" s="523"/>
      <c r="O593" s="523"/>
      <c r="P593" s="523"/>
      <c r="Q593" s="523"/>
      <c r="R593" s="523"/>
      <c r="S593" s="1"/>
      <c r="T593" s="4"/>
      <c r="U593" s="4"/>
      <c r="V593" s="4"/>
      <c r="W593" s="4"/>
      <c r="X593" s="4"/>
      <c r="Y593" s="4"/>
      <c r="Z593" s="4"/>
      <c r="AA593" s="4"/>
      <c r="AB593" s="4"/>
      <c r="AC593" s="4"/>
      <c r="AD593" s="4"/>
      <c r="AE593" s="4"/>
      <c r="AF593" s="4"/>
      <c r="AG593" s="4"/>
      <c r="AH593" s="4"/>
      <c r="AI593" s="4"/>
      <c r="AJ593" s="4"/>
      <c r="AK593" s="4"/>
    </row>
    <row r="594">
      <c r="A594" s="1"/>
      <c r="B594" s="116"/>
      <c r="C594" s="47"/>
      <c r="D594" s="47"/>
      <c r="E594" s="47"/>
      <c r="F594" s="48"/>
      <c r="G594" s="1"/>
      <c r="H594" s="1"/>
      <c r="I594" s="1"/>
      <c r="J594" s="47"/>
      <c r="K594" s="523"/>
      <c r="L594" s="523"/>
      <c r="M594" s="523"/>
      <c r="N594" s="523"/>
      <c r="O594" s="523"/>
      <c r="P594" s="523"/>
      <c r="Q594" s="523"/>
      <c r="R594" s="523"/>
      <c r="S594" s="1"/>
      <c r="T594" s="4"/>
      <c r="U594" s="4"/>
      <c r="V594" s="4"/>
      <c r="W594" s="4"/>
      <c r="X594" s="4"/>
      <c r="Y594" s="4"/>
      <c r="Z594" s="4"/>
      <c r="AA594" s="4"/>
      <c r="AB594" s="4"/>
      <c r="AC594" s="4"/>
      <c r="AD594" s="4"/>
      <c r="AE594" s="4"/>
      <c r="AF594" s="4"/>
      <c r="AG594" s="4"/>
      <c r="AH594" s="4"/>
      <c r="AI594" s="4"/>
      <c r="AJ594" s="4"/>
      <c r="AK594" s="4"/>
    </row>
    <row r="595">
      <c r="A595" s="1"/>
      <c r="B595" s="116"/>
      <c r="C595" s="47"/>
      <c r="D595" s="47"/>
      <c r="E595" s="47"/>
      <c r="F595" s="48"/>
      <c r="G595" s="1"/>
      <c r="H595" s="1"/>
      <c r="I595" s="1"/>
      <c r="J595" s="47"/>
      <c r="K595" s="523"/>
      <c r="L595" s="523"/>
      <c r="M595" s="523"/>
      <c r="N595" s="523"/>
      <c r="O595" s="523"/>
      <c r="P595" s="523"/>
      <c r="Q595" s="523"/>
      <c r="R595" s="523"/>
      <c r="S595" s="1"/>
      <c r="T595" s="4"/>
      <c r="U595" s="4"/>
      <c r="V595" s="4"/>
      <c r="W595" s="4"/>
      <c r="X595" s="4"/>
      <c r="Y595" s="4"/>
      <c r="Z595" s="4"/>
      <c r="AA595" s="4"/>
      <c r="AB595" s="4"/>
      <c r="AC595" s="4"/>
      <c r="AD595" s="4"/>
      <c r="AE595" s="4"/>
      <c r="AF595" s="4"/>
      <c r="AG595" s="4"/>
      <c r="AH595" s="4"/>
      <c r="AI595" s="4"/>
      <c r="AJ595" s="4"/>
      <c r="AK595" s="4"/>
    </row>
    <row r="596">
      <c r="A596" s="1"/>
      <c r="B596" s="116"/>
      <c r="C596" s="47"/>
      <c r="D596" s="47"/>
      <c r="E596" s="47"/>
      <c r="F596" s="48"/>
      <c r="G596" s="1"/>
      <c r="H596" s="1"/>
      <c r="I596" s="1"/>
      <c r="J596" s="47"/>
      <c r="K596" s="523"/>
      <c r="L596" s="523"/>
      <c r="M596" s="523"/>
      <c r="N596" s="523"/>
      <c r="O596" s="523"/>
      <c r="P596" s="523"/>
      <c r="Q596" s="523"/>
      <c r="R596" s="523"/>
      <c r="S596" s="1"/>
      <c r="T596" s="4"/>
      <c r="U596" s="4"/>
      <c r="V596" s="4"/>
      <c r="W596" s="4"/>
      <c r="X596" s="4"/>
      <c r="Y596" s="4"/>
      <c r="Z596" s="4"/>
      <c r="AA596" s="4"/>
      <c r="AB596" s="4"/>
      <c r="AC596" s="4"/>
      <c r="AD596" s="4"/>
      <c r="AE596" s="4"/>
      <c r="AF596" s="4"/>
      <c r="AG596" s="4"/>
      <c r="AH596" s="4"/>
      <c r="AI596" s="4"/>
      <c r="AJ596" s="4"/>
      <c r="AK596" s="4"/>
    </row>
    <row r="597">
      <c r="A597" s="1"/>
      <c r="B597" s="116"/>
      <c r="C597" s="47"/>
      <c r="D597" s="47"/>
      <c r="E597" s="47"/>
      <c r="F597" s="48"/>
      <c r="G597" s="1"/>
      <c r="H597" s="1"/>
      <c r="I597" s="1"/>
      <c r="J597" s="47"/>
      <c r="K597" s="523"/>
      <c r="L597" s="523"/>
      <c r="M597" s="523"/>
      <c r="N597" s="523"/>
      <c r="O597" s="523"/>
      <c r="P597" s="523"/>
      <c r="Q597" s="523"/>
      <c r="R597" s="523"/>
      <c r="S597" s="1"/>
      <c r="T597" s="4"/>
      <c r="U597" s="4"/>
      <c r="V597" s="4"/>
      <c r="W597" s="4"/>
      <c r="X597" s="4"/>
      <c r="Y597" s="4"/>
      <c r="Z597" s="4"/>
      <c r="AA597" s="4"/>
      <c r="AB597" s="4"/>
      <c r="AC597" s="4"/>
      <c r="AD597" s="4"/>
      <c r="AE597" s="4"/>
      <c r="AF597" s="4"/>
      <c r="AG597" s="4"/>
      <c r="AH597" s="4"/>
      <c r="AI597" s="4"/>
      <c r="AJ597" s="4"/>
      <c r="AK597" s="4"/>
    </row>
    <row r="598">
      <c r="A598" s="1"/>
      <c r="B598" s="116"/>
      <c r="C598" s="47"/>
      <c r="D598" s="47"/>
      <c r="E598" s="47"/>
      <c r="F598" s="48"/>
      <c r="G598" s="1"/>
      <c r="H598" s="1"/>
      <c r="I598" s="1"/>
      <c r="J598" s="47"/>
      <c r="K598" s="523"/>
      <c r="L598" s="523"/>
      <c r="M598" s="523"/>
      <c r="N598" s="523"/>
      <c r="O598" s="523"/>
      <c r="P598" s="523"/>
      <c r="Q598" s="523"/>
      <c r="R598" s="523"/>
      <c r="S598" s="1"/>
      <c r="T598" s="4"/>
      <c r="U598" s="4"/>
      <c r="V598" s="4"/>
      <c r="W598" s="4"/>
      <c r="X598" s="4"/>
      <c r="Y598" s="4"/>
      <c r="Z598" s="4"/>
      <c r="AA598" s="4"/>
      <c r="AB598" s="4"/>
      <c r="AC598" s="4"/>
      <c r="AD598" s="4"/>
      <c r="AE598" s="4"/>
      <c r="AF598" s="4"/>
      <c r="AG598" s="4"/>
      <c r="AH598" s="4"/>
      <c r="AI598" s="4"/>
      <c r="AJ598" s="4"/>
      <c r="AK598" s="4"/>
    </row>
    <row r="599">
      <c r="A599" s="1"/>
      <c r="B599" s="116"/>
      <c r="C599" s="47"/>
      <c r="D599" s="47"/>
      <c r="E599" s="47"/>
      <c r="F599" s="48"/>
      <c r="G599" s="1"/>
      <c r="H599" s="1"/>
      <c r="I599" s="1"/>
      <c r="J599" s="47"/>
      <c r="K599" s="523"/>
      <c r="L599" s="523"/>
      <c r="M599" s="523"/>
      <c r="N599" s="523"/>
      <c r="O599" s="523"/>
      <c r="P599" s="523"/>
      <c r="Q599" s="523"/>
      <c r="R599" s="523"/>
      <c r="S599" s="1"/>
      <c r="T599" s="4"/>
      <c r="U599" s="4"/>
      <c r="V599" s="4"/>
      <c r="W599" s="4"/>
      <c r="X599" s="4"/>
      <c r="Y599" s="4"/>
      <c r="Z599" s="4"/>
      <c r="AA599" s="4"/>
      <c r="AB599" s="4"/>
      <c r="AC599" s="4"/>
      <c r="AD599" s="4"/>
      <c r="AE599" s="4"/>
      <c r="AF599" s="4"/>
      <c r="AG599" s="4"/>
      <c r="AH599" s="4"/>
      <c r="AI599" s="4"/>
      <c r="AJ599" s="4"/>
      <c r="AK599" s="4"/>
    </row>
    <row r="600">
      <c r="A600" s="1"/>
      <c r="B600" s="116"/>
      <c r="C600" s="47"/>
      <c r="D600" s="47"/>
      <c r="E600" s="47"/>
      <c r="F600" s="48"/>
      <c r="G600" s="1"/>
      <c r="H600" s="1"/>
      <c r="I600" s="1"/>
      <c r="J600" s="47"/>
      <c r="K600" s="523"/>
      <c r="L600" s="523"/>
      <c r="M600" s="523"/>
      <c r="N600" s="523"/>
      <c r="O600" s="523"/>
      <c r="P600" s="523"/>
      <c r="Q600" s="523"/>
      <c r="R600" s="523"/>
      <c r="S600" s="1"/>
      <c r="T600" s="4"/>
      <c r="U600" s="4"/>
      <c r="V600" s="4"/>
      <c r="W600" s="4"/>
      <c r="X600" s="4"/>
      <c r="Y600" s="4"/>
      <c r="Z600" s="4"/>
      <c r="AA600" s="4"/>
      <c r="AB600" s="4"/>
      <c r="AC600" s="4"/>
      <c r="AD600" s="4"/>
      <c r="AE600" s="4"/>
      <c r="AF600" s="4"/>
      <c r="AG600" s="4"/>
      <c r="AH600" s="4"/>
      <c r="AI600" s="4"/>
      <c r="AJ600" s="4"/>
      <c r="AK600" s="4"/>
    </row>
    <row r="601">
      <c r="A601" s="1"/>
      <c r="B601" s="116"/>
      <c r="C601" s="47"/>
      <c r="D601" s="47"/>
      <c r="E601" s="47"/>
      <c r="F601" s="48"/>
      <c r="G601" s="1"/>
      <c r="H601" s="1"/>
      <c r="I601" s="1"/>
      <c r="J601" s="47"/>
      <c r="K601" s="523"/>
      <c r="L601" s="523"/>
      <c r="M601" s="523"/>
      <c r="N601" s="523"/>
      <c r="O601" s="523"/>
      <c r="P601" s="523"/>
      <c r="Q601" s="523"/>
      <c r="R601" s="523"/>
      <c r="S601" s="1"/>
      <c r="T601" s="4"/>
      <c r="U601" s="4"/>
      <c r="V601" s="4"/>
      <c r="W601" s="4"/>
      <c r="X601" s="4"/>
      <c r="Y601" s="4"/>
      <c r="Z601" s="4"/>
      <c r="AA601" s="4"/>
      <c r="AB601" s="4"/>
      <c r="AC601" s="4"/>
      <c r="AD601" s="4"/>
      <c r="AE601" s="4"/>
      <c r="AF601" s="4"/>
      <c r="AG601" s="4"/>
      <c r="AH601" s="4"/>
      <c r="AI601" s="4"/>
      <c r="AJ601" s="4"/>
      <c r="AK601" s="4"/>
    </row>
    <row r="602">
      <c r="A602" s="1"/>
      <c r="B602" s="116"/>
      <c r="C602" s="47"/>
      <c r="D602" s="47"/>
      <c r="E602" s="47"/>
      <c r="F602" s="48"/>
      <c r="G602" s="1"/>
      <c r="H602" s="1"/>
      <c r="I602" s="1"/>
      <c r="J602" s="47"/>
      <c r="K602" s="523"/>
      <c r="L602" s="523"/>
      <c r="M602" s="523"/>
      <c r="N602" s="523"/>
      <c r="O602" s="523"/>
      <c r="P602" s="523"/>
      <c r="Q602" s="523"/>
      <c r="R602" s="523"/>
      <c r="S602" s="1"/>
      <c r="T602" s="4"/>
      <c r="U602" s="4"/>
      <c r="V602" s="4"/>
      <c r="W602" s="4"/>
      <c r="X602" s="4"/>
      <c r="Y602" s="4"/>
      <c r="Z602" s="4"/>
      <c r="AA602" s="4"/>
      <c r="AB602" s="4"/>
      <c r="AC602" s="4"/>
      <c r="AD602" s="4"/>
      <c r="AE602" s="4"/>
      <c r="AF602" s="4"/>
      <c r="AG602" s="4"/>
      <c r="AH602" s="4"/>
      <c r="AI602" s="4"/>
      <c r="AJ602" s="4"/>
      <c r="AK602" s="4"/>
    </row>
    <row r="603">
      <c r="A603" s="1"/>
      <c r="B603" s="116"/>
      <c r="C603" s="47"/>
      <c r="D603" s="47"/>
      <c r="E603" s="47"/>
      <c r="F603" s="48"/>
      <c r="G603" s="1"/>
      <c r="H603" s="1"/>
      <c r="I603" s="1"/>
      <c r="J603" s="47"/>
      <c r="K603" s="523"/>
      <c r="L603" s="523"/>
      <c r="M603" s="523"/>
      <c r="N603" s="523"/>
      <c r="O603" s="523"/>
      <c r="P603" s="523"/>
      <c r="Q603" s="523"/>
      <c r="R603" s="523"/>
      <c r="S603" s="1"/>
      <c r="T603" s="4"/>
      <c r="U603" s="4"/>
      <c r="V603" s="4"/>
      <c r="W603" s="4"/>
      <c r="X603" s="4"/>
      <c r="Y603" s="4"/>
      <c r="Z603" s="4"/>
      <c r="AA603" s="4"/>
      <c r="AB603" s="4"/>
      <c r="AC603" s="4"/>
      <c r="AD603" s="4"/>
      <c r="AE603" s="4"/>
      <c r="AF603" s="4"/>
      <c r="AG603" s="4"/>
      <c r="AH603" s="4"/>
      <c r="AI603" s="4"/>
      <c r="AJ603" s="4"/>
      <c r="AK603" s="4"/>
    </row>
    <row r="604">
      <c r="A604" s="1"/>
      <c r="B604" s="116"/>
      <c r="C604" s="47"/>
      <c r="D604" s="47"/>
      <c r="E604" s="47"/>
      <c r="F604" s="48"/>
      <c r="G604" s="1"/>
      <c r="H604" s="1"/>
      <c r="I604" s="1"/>
      <c r="J604" s="47"/>
      <c r="K604" s="523"/>
      <c r="L604" s="523"/>
      <c r="M604" s="523"/>
      <c r="N604" s="523"/>
      <c r="O604" s="523"/>
      <c r="P604" s="523"/>
      <c r="Q604" s="523"/>
      <c r="R604" s="523"/>
      <c r="S604" s="1"/>
      <c r="T604" s="4"/>
      <c r="U604" s="4"/>
      <c r="V604" s="4"/>
      <c r="W604" s="4"/>
      <c r="X604" s="4"/>
      <c r="Y604" s="4"/>
      <c r="Z604" s="4"/>
      <c r="AA604" s="4"/>
      <c r="AB604" s="4"/>
      <c r="AC604" s="4"/>
      <c r="AD604" s="4"/>
      <c r="AE604" s="4"/>
      <c r="AF604" s="4"/>
      <c r="AG604" s="4"/>
      <c r="AH604" s="4"/>
      <c r="AI604" s="4"/>
      <c r="AJ604" s="4"/>
      <c r="AK604" s="4"/>
    </row>
    <row r="605">
      <c r="A605" s="1"/>
      <c r="B605" s="116"/>
      <c r="C605" s="47"/>
      <c r="D605" s="47"/>
      <c r="E605" s="47"/>
      <c r="F605" s="48"/>
      <c r="G605" s="1"/>
      <c r="H605" s="1"/>
      <c r="I605" s="1"/>
      <c r="J605" s="47"/>
      <c r="K605" s="523"/>
      <c r="L605" s="523"/>
      <c r="M605" s="523"/>
      <c r="N605" s="523"/>
      <c r="O605" s="523"/>
      <c r="P605" s="523"/>
      <c r="Q605" s="523"/>
      <c r="R605" s="523"/>
      <c r="S605" s="1"/>
      <c r="T605" s="4"/>
      <c r="U605" s="4"/>
      <c r="V605" s="4"/>
      <c r="W605" s="4"/>
      <c r="X605" s="4"/>
      <c r="Y605" s="4"/>
      <c r="Z605" s="4"/>
      <c r="AA605" s="4"/>
      <c r="AB605" s="4"/>
      <c r="AC605" s="4"/>
      <c r="AD605" s="4"/>
      <c r="AE605" s="4"/>
      <c r="AF605" s="4"/>
      <c r="AG605" s="4"/>
      <c r="AH605" s="4"/>
      <c r="AI605" s="4"/>
      <c r="AJ605" s="4"/>
      <c r="AK605" s="4"/>
    </row>
    <row r="606">
      <c r="A606" s="1"/>
      <c r="B606" s="116"/>
      <c r="C606" s="47"/>
      <c r="D606" s="47"/>
      <c r="E606" s="47"/>
      <c r="F606" s="48"/>
      <c r="G606" s="1"/>
      <c r="H606" s="1"/>
      <c r="I606" s="1"/>
      <c r="J606" s="47"/>
      <c r="K606" s="523"/>
      <c r="L606" s="523"/>
      <c r="M606" s="523"/>
      <c r="N606" s="523"/>
      <c r="O606" s="523"/>
      <c r="P606" s="523"/>
      <c r="Q606" s="523"/>
      <c r="R606" s="523"/>
      <c r="S606" s="1"/>
      <c r="T606" s="4"/>
      <c r="U606" s="4"/>
      <c r="V606" s="4"/>
      <c r="W606" s="4"/>
      <c r="X606" s="4"/>
      <c r="Y606" s="4"/>
      <c r="Z606" s="4"/>
      <c r="AA606" s="4"/>
      <c r="AB606" s="4"/>
      <c r="AC606" s="4"/>
      <c r="AD606" s="4"/>
      <c r="AE606" s="4"/>
      <c r="AF606" s="4"/>
      <c r="AG606" s="4"/>
      <c r="AH606" s="4"/>
      <c r="AI606" s="4"/>
      <c r="AJ606" s="4"/>
      <c r="AK606" s="4"/>
    </row>
    <row r="607">
      <c r="A607" s="1"/>
      <c r="B607" s="116"/>
      <c r="C607" s="47"/>
      <c r="D607" s="47"/>
      <c r="E607" s="47"/>
      <c r="F607" s="48"/>
      <c r="G607" s="1"/>
      <c r="H607" s="1"/>
      <c r="I607" s="1"/>
      <c r="J607" s="47"/>
      <c r="K607" s="523"/>
      <c r="L607" s="523"/>
      <c r="M607" s="523"/>
      <c r="N607" s="523"/>
      <c r="O607" s="523"/>
      <c r="P607" s="523"/>
      <c r="Q607" s="523"/>
      <c r="R607" s="523"/>
      <c r="S607" s="1"/>
      <c r="T607" s="4"/>
      <c r="U607" s="4"/>
      <c r="V607" s="4"/>
      <c r="W607" s="4"/>
      <c r="X607" s="4"/>
      <c r="Y607" s="4"/>
      <c r="Z607" s="4"/>
      <c r="AA607" s="4"/>
      <c r="AB607" s="4"/>
      <c r="AC607" s="4"/>
      <c r="AD607" s="4"/>
      <c r="AE607" s="4"/>
      <c r="AF607" s="4"/>
      <c r="AG607" s="4"/>
      <c r="AH607" s="4"/>
      <c r="AI607" s="4"/>
      <c r="AJ607" s="4"/>
      <c r="AK607" s="4"/>
    </row>
    <row r="608">
      <c r="A608" s="1"/>
      <c r="B608" s="116"/>
      <c r="C608" s="47"/>
      <c r="D608" s="47"/>
      <c r="E608" s="47"/>
      <c r="F608" s="48"/>
      <c r="G608" s="1"/>
      <c r="H608" s="1"/>
      <c r="I608" s="1"/>
      <c r="J608" s="47"/>
      <c r="K608" s="523"/>
      <c r="L608" s="523"/>
      <c r="M608" s="523"/>
      <c r="N608" s="523"/>
      <c r="O608" s="523"/>
      <c r="P608" s="523"/>
      <c r="Q608" s="523"/>
      <c r="R608" s="523"/>
      <c r="S608" s="1"/>
      <c r="T608" s="4"/>
      <c r="U608" s="4"/>
      <c r="V608" s="4"/>
      <c r="W608" s="4"/>
      <c r="X608" s="4"/>
      <c r="Y608" s="4"/>
      <c r="Z608" s="4"/>
      <c r="AA608" s="4"/>
      <c r="AB608" s="4"/>
      <c r="AC608" s="4"/>
      <c r="AD608" s="4"/>
      <c r="AE608" s="4"/>
      <c r="AF608" s="4"/>
      <c r="AG608" s="4"/>
      <c r="AH608" s="4"/>
      <c r="AI608" s="4"/>
      <c r="AJ608" s="4"/>
      <c r="AK608" s="4"/>
    </row>
    <row r="609">
      <c r="A609" s="1"/>
      <c r="B609" s="116"/>
      <c r="C609" s="47"/>
      <c r="D609" s="47"/>
      <c r="E609" s="47"/>
      <c r="F609" s="48"/>
      <c r="G609" s="1"/>
      <c r="H609" s="1"/>
      <c r="I609" s="1"/>
      <c r="J609" s="47"/>
      <c r="K609" s="523"/>
      <c r="L609" s="523"/>
      <c r="M609" s="523"/>
      <c r="N609" s="523"/>
      <c r="O609" s="523"/>
      <c r="P609" s="523"/>
      <c r="Q609" s="523"/>
      <c r="R609" s="523"/>
      <c r="S609" s="1"/>
      <c r="T609" s="4"/>
      <c r="U609" s="4"/>
      <c r="V609" s="4"/>
      <c r="W609" s="4"/>
      <c r="X609" s="4"/>
      <c r="Y609" s="4"/>
      <c r="Z609" s="4"/>
      <c r="AA609" s="4"/>
      <c r="AB609" s="4"/>
      <c r="AC609" s="4"/>
      <c r="AD609" s="4"/>
      <c r="AE609" s="4"/>
      <c r="AF609" s="4"/>
      <c r="AG609" s="4"/>
      <c r="AH609" s="4"/>
      <c r="AI609" s="4"/>
      <c r="AJ609" s="4"/>
      <c r="AK609" s="4"/>
    </row>
    <row r="610">
      <c r="A610" s="1"/>
      <c r="B610" s="116"/>
      <c r="C610" s="47"/>
      <c r="D610" s="47"/>
      <c r="E610" s="47"/>
      <c r="F610" s="48"/>
      <c r="G610" s="1"/>
      <c r="H610" s="1"/>
      <c r="I610" s="1"/>
      <c r="J610" s="47"/>
      <c r="K610" s="523"/>
      <c r="L610" s="523"/>
      <c r="M610" s="523"/>
      <c r="N610" s="523"/>
      <c r="O610" s="523"/>
      <c r="P610" s="523"/>
      <c r="Q610" s="523"/>
      <c r="R610" s="523"/>
      <c r="S610" s="1"/>
      <c r="T610" s="4"/>
      <c r="U610" s="4"/>
      <c r="V610" s="4"/>
      <c r="W610" s="4"/>
      <c r="X610" s="4"/>
      <c r="Y610" s="4"/>
      <c r="Z610" s="4"/>
      <c r="AA610" s="4"/>
      <c r="AB610" s="4"/>
      <c r="AC610" s="4"/>
      <c r="AD610" s="4"/>
      <c r="AE610" s="4"/>
      <c r="AF610" s="4"/>
      <c r="AG610" s="4"/>
      <c r="AH610" s="4"/>
      <c r="AI610" s="4"/>
      <c r="AJ610" s="4"/>
      <c r="AK610" s="4"/>
    </row>
    <row r="611">
      <c r="A611" s="1"/>
      <c r="B611" s="116"/>
      <c r="C611" s="47"/>
      <c r="D611" s="47"/>
      <c r="E611" s="47"/>
      <c r="F611" s="48"/>
      <c r="G611" s="1"/>
      <c r="H611" s="1"/>
      <c r="I611" s="1"/>
      <c r="J611" s="47"/>
      <c r="K611" s="523"/>
      <c r="L611" s="523"/>
      <c r="M611" s="523"/>
      <c r="N611" s="523"/>
      <c r="O611" s="523"/>
      <c r="P611" s="523"/>
      <c r="Q611" s="523"/>
      <c r="R611" s="523"/>
      <c r="S611" s="1"/>
      <c r="T611" s="4"/>
      <c r="U611" s="4"/>
      <c r="V611" s="4"/>
      <c r="W611" s="4"/>
      <c r="X611" s="4"/>
      <c r="Y611" s="4"/>
      <c r="Z611" s="4"/>
      <c r="AA611" s="4"/>
      <c r="AB611" s="4"/>
      <c r="AC611" s="4"/>
      <c r="AD611" s="4"/>
      <c r="AE611" s="4"/>
      <c r="AF611" s="4"/>
      <c r="AG611" s="4"/>
      <c r="AH611" s="4"/>
      <c r="AI611" s="4"/>
      <c r="AJ611" s="4"/>
      <c r="AK611" s="4"/>
    </row>
    <row r="612">
      <c r="A612" s="1"/>
      <c r="B612" s="116"/>
      <c r="C612" s="47"/>
      <c r="D612" s="47"/>
      <c r="E612" s="47"/>
      <c r="F612" s="48"/>
      <c r="G612" s="1"/>
      <c r="H612" s="1"/>
      <c r="I612" s="1"/>
      <c r="J612" s="47"/>
      <c r="K612" s="523"/>
      <c r="L612" s="523"/>
      <c r="M612" s="523"/>
      <c r="N612" s="523"/>
      <c r="O612" s="523"/>
      <c r="P612" s="523"/>
      <c r="Q612" s="523"/>
      <c r="R612" s="523"/>
      <c r="S612" s="1"/>
      <c r="T612" s="4"/>
      <c r="U612" s="4"/>
      <c r="V612" s="4"/>
      <c r="W612" s="4"/>
      <c r="X612" s="4"/>
      <c r="Y612" s="4"/>
      <c r="Z612" s="4"/>
      <c r="AA612" s="4"/>
      <c r="AB612" s="4"/>
      <c r="AC612" s="4"/>
      <c r="AD612" s="4"/>
      <c r="AE612" s="4"/>
      <c r="AF612" s="4"/>
      <c r="AG612" s="4"/>
      <c r="AH612" s="4"/>
      <c r="AI612" s="4"/>
      <c r="AJ612" s="4"/>
      <c r="AK612" s="4"/>
    </row>
    <row r="613">
      <c r="A613" s="1"/>
      <c r="B613" s="116"/>
      <c r="C613" s="47"/>
      <c r="D613" s="47"/>
      <c r="E613" s="47"/>
      <c r="F613" s="48"/>
      <c r="G613" s="1"/>
      <c r="H613" s="1"/>
      <c r="I613" s="1"/>
      <c r="J613" s="47"/>
      <c r="K613" s="523"/>
      <c r="L613" s="523"/>
      <c r="M613" s="523"/>
      <c r="N613" s="523"/>
      <c r="O613" s="523"/>
      <c r="P613" s="523"/>
      <c r="Q613" s="523"/>
      <c r="R613" s="523"/>
      <c r="S613" s="1"/>
      <c r="T613" s="4"/>
      <c r="U613" s="4"/>
      <c r="V613" s="4"/>
      <c r="W613" s="4"/>
      <c r="X613" s="4"/>
      <c r="Y613" s="4"/>
      <c r="Z613" s="4"/>
      <c r="AA613" s="4"/>
      <c r="AB613" s="4"/>
      <c r="AC613" s="4"/>
      <c r="AD613" s="4"/>
      <c r="AE613" s="4"/>
      <c r="AF613" s="4"/>
      <c r="AG613" s="4"/>
      <c r="AH613" s="4"/>
      <c r="AI613" s="4"/>
      <c r="AJ613" s="4"/>
      <c r="AK613" s="4"/>
    </row>
    <row r="614">
      <c r="A614" s="1"/>
      <c r="B614" s="116"/>
      <c r="C614" s="47"/>
      <c r="D614" s="47"/>
      <c r="E614" s="47"/>
      <c r="F614" s="48"/>
      <c r="G614" s="1"/>
      <c r="H614" s="1"/>
      <c r="I614" s="1"/>
      <c r="J614" s="47"/>
      <c r="K614" s="523"/>
      <c r="L614" s="523"/>
      <c r="M614" s="523"/>
      <c r="N614" s="523"/>
      <c r="O614" s="523"/>
      <c r="P614" s="523"/>
      <c r="Q614" s="523"/>
      <c r="R614" s="523"/>
      <c r="S614" s="1"/>
      <c r="T614" s="4"/>
      <c r="U614" s="4"/>
      <c r="V614" s="4"/>
      <c r="W614" s="4"/>
      <c r="X614" s="4"/>
      <c r="Y614" s="4"/>
      <c r="Z614" s="4"/>
      <c r="AA614" s="4"/>
      <c r="AB614" s="4"/>
      <c r="AC614" s="4"/>
      <c r="AD614" s="4"/>
      <c r="AE614" s="4"/>
      <c r="AF614" s="4"/>
      <c r="AG614" s="4"/>
      <c r="AH614" s="4"/>
      <c r="AI614" s="4"/>
      <c r="AJ614" s="4"/>
      <c r="AK614" s="4"/>
    </row>
    <row r="615">
      <c r="A615" s="1"/>
      <c r="B615" s="116"/>
      <c r="C615" s="47"/>
      <c r="D615" s="47"/>
      <c r="E615" s="47"/>
      <c r="F615" s="48"/>
      <c r="G615" s="1"/>
      <c r="H615" s="1"/>
      <c r="I615" s="1"/>
      <c r="J615" s="47"/>
      <c r="K615" s="523"/>
      <c r="L615" s="523"/>
      <c r="M615" s="523"/>
      <c r="N615" s="523"/>
      <c r="O615" s="523"/>
      <c r="P615" s="523"/>
      <c r="Q615" s="523"/>
      <c r="R615" s="523"/>
      <c r="S615" s="1"/>
      <c r="T615" s="4"/>
      <c r="U615" s="4"/>
      <c r="V615" s="4"/>
      <c r="W615" s="4"/>
      <c r="X615" s="4"/>
      <c r="Y615" s="4"/>
      <c r="Z615" s="4"/>
      <c r="AA615" s="4"/>
      <c r="AB615" s="4"/>
      <c r="AC615" s="4"/>
      <c r="AD615" s="4"/>
      <c r="AE615" s="4"/>
      <c r="AF615" s="4"/>
      <c r="AG615" s="4"/>
      <c r="AH615" s="4"/>
      <c r="AI615" s="4"/>
      <c r="AJ615" s="4"/>
      <c r="AK615" s="4"/>
    </row>
    <row r="616">
      <c r="A616" s="1"/>
      <c r="B616" s="116"/>
      <c r="C616" s="47"/>
      <c r="D616" s="47"/>
      <c r="E616" s="47"/>
      <c r="F616" s="48"/>
      <c r="G616" s="1"/>
      <c r="H616" s="1"/>
      <c r="I616" s="1"/>
      <c r="J616" s="47"/>
      <c r="K616" s="523"/>
      <c r="L616" s="523"/>
      <c r="M616" s="523"/>
      <c r="N616" s="523"/>
      <c r="O616" s="523"/>
      <c r="P616" s="523"/>
      <c r="Q616" s="523"/>
      <c r="R616" s="523"/>
      <c r="S616" s="1"/>
      <c r="T616" s="4"/>
      <c r="U616" s="4"/>
      <c r="V616" s="4"/>
      <c r="W616" s="4"/>
      <c r="X616" s="4"/>
      <c r="Y616" s="4"/>
      <c r="Z616" s="4"/>
      <c r="AA616" s="4"/>
      <c r="AB616" s="4"/>
      <c r="AC616" s="4"/>
      <c r="AD616" s="4"/>
      <c r="AE616" s="4"/>
      <c r="AF616" s="4"/>
      <c r="AG616" s="4"/>
      <c r="AH616" s="4"/>
      <c r="AI616" s="4"/>
      <c r="AJ616" s="4"/>
      <c r="AK616" s="4"/>
    </row>
    <row r="617">
      <c r="A617" s="1"/>
      <c r="B617" s="116"/>
      <c r="C617" s="47"/>
      <c r="D617" s="47"/>
      <c r="E617" s="47"/>
      <c r="F617" s="48"/>
      <c r="G617" s="1"/>
      <c r="H617" s="1"/>
      <c r="I617" s="1"/>
      <c r="J617" s="47"/>
      <c r="K617" s="523"/>
      <c r="L617" s="523"/>
      <c r="M617" s="523"/>
      <c r="N617" s="523"/>
      <c r="O617" s="523"/>
      <c r="P617" s="523"/>
      <c r="Q617" s="523"/>
      <c r="R617" s="523"/>
      <c r="S617" s="1"/>
      <c r="T617" s="4"/>
      <c r="U617" s="4"/>
      <c r="V617" s="4"/>
      <c r="W617" s="4"/>
      <c r="X617" s="4"/>
      <c r="Y617" s="4"/>
      <c r="Z617" s="4"/>
      <c r="AA617" s="4"/>
      <c r="AB617" s="4"/>
      <c r="AC617" s="4"/>
      <c r="AD617" s="4"/>
      <c r="AE617" s="4"/>
      <c r="AF617" s="4"/>
      <c r="AG617" s="4"/>
      <c r="AH617" s="4"/>
      <c r="AI617" s="4"/>
      <c r="AJ617" s="4"/>
      <c r="AK617" s="4"/>
    </row>
    <row r="618">
      <c r="A618" s="1"/>
      <c r="B618" s="116"/>
      <c r="C618" s="47"/>
      <c r="D618" s="47"/>
      <c r="E618" s="47"/>
      <c r="F618" s="48"/>
      <c r="G618" s="1"/>
      <c r="H618" s="1"/>
      <c r="I618" s="1"/>
      <c r="J618" s="47"/>
      <c r="K618" s="523"/>
      <c r="L618" s="523"/>
      <c r="M618" s="523"/>
      <c r="N618" s="523"/>
      <c r="O618" s="523"/>
      <c r="P618" s="523"/>
      <c r="Q618" s="523"/>
      <c r="R618" s="523"/>
      <c r="S618" s="1"/>
      <c r="T618" s="4"/>
      <c r="U618" s="4"/>
      <c r="V618" s="4"/>
      <c r="W618" s="4"/>
      <c r="X618" s="4"/>
      <c r="Y618" s="4"/>
      <c r="Z618" s="4"/>
      <c r="AA618" s="4"/>
      <c r="AB618" s="4"/>
      <c r="AC618" s="4"/>
      <c r="AD618" s="4"/>
      <c r="AE618" s="4"/>
      <c r="AF618" s="4"/>
      <c r="AG618" s="4"/>
      <c r="AH618" s="4"/>
      <c r="AI618" s="4"/>
      <c r="AJ618" s="4"/>
      <c r="AK618" s="4"/>
    </row>
    <row r="619">
      <c r="A619" s="1"/>
      <c r="B619" s="116"/>
      <c r="C619" s="47"/>
      <c r="D619" s="47"/>
      <c r="E619" s="47"/>
      <c r="F619" s="48"/>
      <c r="G619" s="1"/>
      <c r="H619" s="1"/>
      <c r="I619" s="1"/>
      <c r="J619" s="47"/>
      <c r="K619" s="523"/>
      <c r="L619" s="523"/>
      <c r="M619" s="523"/>
      <c r="N619" s="523"/>
      <c r="O619" s="523"/>
      <c r="P619" s="523"/>
      <c r="Q619" s="523"/>
      <c r="R619" s="523"/>
      <c r="S619" s="1"/>
      <c r="T619" s="4"/>
      <c r="U619" s="4"/>
      <c r="V619" s="4"/>
      <c r="W619" s="4"/>
      <c r="X619" s="4"/>
      <c r="Y619" s="4"/>
      <c r="Z619" s="4"/>
      <c r="AA619" s="4"/>
      <c r="AB619" s="4"/>
      <c r="AC619" s="4"/>
      <c r="AD619" s="4"/>
      <c r="AE619" s="4"/>
      <c r="AF619" s="4"/>
      <c r="AG619" s="4"/>
      <c r="AH619" s="4"/>
      <c r="AI619" s="4"/>
      <c r="AJ619" s="4"/>
      <c r="AK619" s="4"/>
    </row>
    <row r="620">
      <c r="A620" s="1"/>
      <c r="B620" s="116"/>
      <c r="C620" s="47"/>
      <c r="D620" s="47"/>
      <c r="E620" s="47"/>
      <c r="F620" s="48"/>
      <c r="G620" s="1"/>
      <c r="H620" s="1"/>
      <c r="I620" s="1"/>
      <c r="J620" s="47"/>
      <c r="K620" s="523"/>
      <c r="L620" s="523"/>
      <c r="M620" s="523"/>
      <c r="N620" s="523"/>
      <c r="O620" s="523"/>
      <c r="P620" s="523"/>
      <c r="Q620" s="523"/>
      <c r="R620" s="523"/>
      <c r="S620" s="1"/>
      <c r="T620" s="4"/>
      <c r="U620" s="4"/>
      <c r="V620" s="4"/>
      <c r="W620" s="4"/>
      <c r="X620" s="4"/>
      <c r="Y620" s="4"/>
      <c r="Z620" s="4"/>
      <c r="AA620" s="4"/>
      <c r="AB620" s="4"/>
      <c r="AC620" s="4"/>
      <c r="AD620" s="4"/>
      <c r="AE620" s="4"/>
      <c r="AF620" s="4"/>
      <c r="AG620" s="4"/>
      <c r="AH620" s="4"/>
      <c r="AI620" s="4"/>
      <c r="AJ620" s="4"/>
      <c r="AK620" s="4"/>
    </row>
    <row r="621">
      <c r="A621" s="1"/>
      <c r="B621" s="116"/>
      <c r="C621" s="47"/>
      <c r="D621" s="47"/>
      <c r="E621" s="47"/>
      <c r="F621" s="48"/>
      <c r="G621" s="1"/>
      <c r="H621" s="1"/>
      <c r="I621" s="1"/>
      <c r="J621" s="47"/>
      <c r="K621" s="523"/>
      <c r="L621" s="523"/>
      <c r="M621" s="523"/>
      <c r="N621" s="523"/>
      <c r="O621" s="523"/>
      <c r="P621" s="523"/>
      <c r="Q621" s="523"/>
      <c r="R621" s="523"/>
      <c r="S621" s="1"/>
      <c r="T621" s="4"/>
      <c r="U621" s="4"/>
      <c r="V621" s="4"/>
      <c r="W621" s="4"/>
      <c r="X621" s="4"/>
      <c r="Y621" s="4"/>
      <c r="Z621" s="4"/>
      <c r="AA621" s="4"/>
      <c r="AB621" s="4"/>
      <c r="AC621" s="4"/>
      <c r="AD621" s="4"/>
      <c r="AE621" s="4"/>
      <c r="AF621" s="4"/>
      <c r="AG621" s="4"/>
      <c r="AH621" s="4"/>
      <c r="AI621" s="4"/>
      <c r="AJ621" s="4"/>
      <c r="AK621" s="4"/>
    </row>
    <row r="622">
      <c r="A622" s="1"/>
      <c r="B622" s="116"/>
      <c r="C622" s="47"/>
      <c r="D622" s="47"/>
      <c r="E622" s="47"/>
      <c r="F622" s="48"/>
      <c r="G622" s="1"/>
      <c r="H622" s="1"/>
      <c r="I622" s="1"/>
      <c r="J622" s="47"/>
      <c r="K622" s="523"/>
      <c r="L622" s="523"/>
      <c r="M622" s="523"/>
      <c r="N622" s="523"/>
      <c r="O622" s="523"/>
      <c r="P622" s="523"/>
      <c r="Q622" s="523"/>
      <c r="R622" s="523"/>
      <c r="S622" s="1"/>
      <c r="T622" s="4"/>
      <c r="U622" s="4"/>
      <c r="V622" s="4"/>
      <c r="W622" s="4"/>
      <c r="X622" s="4"/>
      <c r="Y622" s="4"/>
      <c r="Z622" s="4"/>
      <c r="AA622" s="4"/>
      <c r="AB622" s="4"/>
      <c r="AC622" s="4"/>
      <c r="AD622" s="4"/>
      <c r="AE622" s="4"/>
      <c r="AF622" s="4"/>
      <c r="AG622" s="4"/>
      <c r="AH622" s="4"/>
      <c r="AI622" s="4"/>
      <c r="AJ622" s="4"/>
      <c r="AK622" s="4"/>
    </row>
    <row r="623">
      <c r="A623" s="1"/>
      <c r="B623" s="116"/>
      <c r="C623" s="47"/>
      <c r="D623" s="47"/>
      <c r="E623" s="47"/>
      <c r="F623" s="48"/>
      <c r="G623" s="1"/>
      <c r="H623" s="1"/>
      <c r="I623" s="1"/>
      <c r="J623" s="47"/>
      <c r="K623" s="523"/>
      <c r="L623" s="523"/>
      <c r="M623" s="523"/>
      <c r="N623" s="523"/>
      <c r="O623" s="523"/>
      <c r="P623" s="523"/>
      <c r="Q623" s="523"/>
      <c r="R623" s="523"/>
      <c r="S623" s="1"/>
      <c r="T623" s="4"/>
      <c r="U623" s="4"/>
      <c r="V623" s="4"/>
      <c r="W623" s="4"/>
      <c r="X623" s="4"/>
      <c r="Y623" s="4"/>
      <c r="Z623" s="4"/>
      <c r="AA623" s="4"/>
      <c r="AB623" s="4"/>
      <c r="AC623" s="4"/>
      <c r="AD623" s="4"/>
      <c r="AE623" s="4"/>
      <c r="AF623" s="4"/>
      <c r="AG623" s="4"/>
      <c r="AH623" s="4"/>
      <c r="AI623" s="4"/>
      <c r="AJ623" s="4"/>
      <c r="AK623" s="4"/>
    </row>
    <row r="624">
      <c r="A624" s="1"/>
      <c r="B624" s="116"/>
      <c r="C624" s="47"/>
      <c r="D624" s="47"/>
      <c r="E624" s="47"/>
      <c r="F624" s="48"/>
      <c r="G624" s="1"/>
      <c r="H624" s="1"/>
      <c r="I624" s="1"/>
      <c r="J624" s="47"/>
      <c r="K624" s="523"/>
      <c r="L624" s="523"/>
      <c r="M624" s="523"/>
      <c r="N624" s="523"/>
      <c r="O624" s="523"/>
      <c r="P624" s="523"/>
      <c r="Q624" s="523"/>
      <c r="R624" s="523"/>
      <c r="S624" s="1"/>
      <c r="T624" s="4"/>
      <c r="U624" s="4"/>
      <c r="V624" s="4"/>
      <c r="W624" s="4"/>
      <c r="X624" s="4"/>
      <c r="Y624" s="4"/>
      <c r="Z624" s="4"/>
      <c r="AA624" s="4"/>
      <c r="AB624" s="4"/>
      <c r="AC624" s="4"/>
      <c r="AD624" s="4"/>
      <c r="AE624" s="4"/>
      <c r="AF624" s="4"/>
      <c r="AG624" s="4"/>
      <c r="AH624" s="4"/>
      <c r="AI624" s="4"/>
      <c r="AJ624" s="4"/>
      <c r="AK624" s="4"/>
    </row>
    <row r="625">
      <c r="A625" s="1"/>
      <c r="B625" s="116"/>
      <c r="C625" s="47"/>
      <c r="D625" s="47"/>
      <c r="E625" s="47"/>
      <c r="F625" s="48"/>
      <c r="G625" s="1"/>
      <c r="H625" s="1"/>
      <c r="I625" s="1"/>
      <c r="J625" s="47"/>
      <c r="K625" s="523"/>
      <c r="L625" s="523"/>
      <c r="M625" s="523"/>
      <c r="N625" s="523"/>
      <c r="O625" s="523"/>
      <c r="P625" s="523"/>
      <c r="Q625" s="523"/>
      <c r="R625" s="523"/>
      <c r="S625" s="1"/>
      <c r="T625" s="4"/>
      <c r="U625" s="4"/>
      <c r="V625" s="4"/>
      <c r="W625" s="4"/>
      <c r="X625" s="4"/>
      <c r="Y625" s="4"/>
      <c r="Z625" s="4"/>
      <c r="AA625" s="4"/>
      <c r="AB625" s="4"/>
      <c r="AC625" s="4"/>
      <c r="AD625" s="4"/>
      <c r="AE625" s="4"/>
      <c r="AF625" s="4"/>
      <c r="AG625" s="4"/>
      <c r="AH625" s="4"/>
      <c r="AI625" s="4"/>
      <c r="AJ625" s="4"/>
      <c r="AK625" s="4"/>
    </row>
    <row r="626">
      <c r="A626" s="1"/>
      <c r="B626" s="116"/>
      <c r="C626" s="47"/>
      <c r="D626" s="47"/>
      <c r="E626" s="47"/>
      <c r="F626" s="48"/>
      <c r="G626" s="1"/>
      <c r="H626" s="1"/>
      <c r="I626" s="1"/>
      <c r="J626" s="47"/>
      <c r="K626" s="523"/>
      <c r="L626" s="523"/>
      <c r="M626" s="523"/>
      <c r="N626" s="523"/>
      <c r="O626" s="523"/>
      <c r="P626" s="523"/>
      <c r="Q626" s="523"/>
      <c r="R626" s="523"/>
      <c r="S626" s="1"/>
      <c r="T626" s="4"/>
      <c r="U626" s="4"/>
      <c r="V626" s="4"/>
      <c r="W626" s="4"/>
      <c r="X626" s="4"/>
      <c r="Y626" s="4"/>
      <c r="Z626" s="4"/>
      <c r="AA626" s="4"/>
      <c r="AB626" s="4"/>
      <c r="AC626" s="4"/>
      <c r="AD626" s="4"/>
      <c r="AE626" s="4"/>
      <c r="AF626" s="4"/>
      <c r="AG626" s="4"/>
      <c r="AH626" s="4"/>
      <c r="AI626" s="4"/>
      <c r="AJ626" s="4"/>
      <c r="AK626" s="4"/>
    </row>
    <row r="627">
      <c r="A627" s="1"/>
      <c r="B627" s="116"/>
      <c r="C627" s="47"/>
      <c r="D627" s="47"/>
      <c r="E627" s="47"/>
      <c r="F627" s="48"/>
      <c r="G627" s="1"/>
      <c r="H627" s="1"/>
      <c r="I627" s="1"/>
      <c r="J627" s="47"/>
      <c r="K627" s="523"/>
      <c r="L627" s="523"/>
      <c r="M627" s="523"/>
      <c r="N627" s="523"/>
      <c r="O627" s="523"/>
      <c r="P627" s="523"/>
      <c r="Q627" s="523"/>
      <c r="R627" s="523"/>
      <c r="S627" s="1"/>
      <c r="T627" s="4"/>
      <c r="U627" s="4"/>
      <c r="V627" s="4"/>
      <c r="W627" s="4"/>
      <c r="X627" s="4"/>
      <c r="Y627" s="4"/>
      <c r="Z627" s="4"/>
      <c r="AA627" s="4"/>
      <c r="AB627" s="4"/>
      <c r="AC627" s="4"/>
      <c r="AD627" s="4"/>
      <c r="AE627" s="4"/>
      <c r="AF627" s="4"/>
      <c r="AG627" s="4"/>
      <c r="AH627" s="4"/>
      <c r="AI627" s="4"/>
      <c r="AJ627" s="4"/>
      <c r="AK627" s="4"/>
    </row>
    <row r="628">
      <c r="A628" s="1"/>
      <c r="B628" s="116"/>
      <c r="C628" s="47"/>
      <c r="D628" s="47"/>
      <c r="E628" s="47"/>
      <c r="F628" s="48"/>
      <c r="G628" s="1"/>
      <c r="H628" s="1"/>
      <c r="I628" s="1"/>
      <c r="J628" s="47"/>
      <c r="K628" s="523"/>
      <c r="L628" s="523"/>
      <c r="M628" s="523"/>
      <c r="N628" s="523"/>
      <c r="O628" s="523"/>
      <c r="P628" s="523"/>
      <c r="Q628" s="523"/>
      <c r="R628" s="523"/>
      <c r="S628" s="1"/>
      <c r="T628" s="4"/>
      <c r="U628" s="4"/>
      <c r="V628" s="4"/>
      <c r="W628" s="4"/>
      <c r="X628" s="4"/>
      <c r="Y628" s="4"/>
      <c r="Z628" s="4"/>
      <c r="AA628" s="4"/>
      <c r="AB628" s="4"/>
      <c r="AC628" s="4"/>
      <c r="AD628" s="4"/>
      <c r="AE628" s="4"/>
      <c r="AF628" s="4"/>
      <c r="AG628" s="4"/>
      <c r="AH628" s="4"/>
      <c r="AI628" s="4"/>
      <c r="AJ628" s="4"/>
      <c r="AK628" s="4"/>
    </row>
    <row r="629">
      <c r="A629" s="1"/>
      <c r="B629" s="116"/>
      <c r="C629" s="47"/>
      <c r="D629" s="47"/>
      <c r="E629" s="47"/>
      <c r="F629" s="48"/>
      <c r="G629" s="1"/>
      <c r="H629" s="1"/>
      <c r="I629" s="1"/>
      <c r="J629" s="47"/>
      <c r="K629" s="523"/>
      <c r="L629" s="523"/>
      <c r="M629" s="523"/>
      <c r="N629" s="523"/>
      <c r="O629" s="523"/>
      <c r="P629" s="523"/>
      <c r="Q629" s="523"/>
      <c r="R629" s="523"/>
      <c r="S629" s="1"/>
      <c r="T629" s="4"/>
      <c r="U629" s="4"/>
      <c r="V629" s="4"/>
      <c r="W629" s="4"/>
      <c r="X629" s="4"/>
      <c r="Y629" s="4"/>
      <c r="Z629" s="4"/>
      <c r="AA629" s="4"/>
      <c r="AB629" s="4"/>
      <c r="AC629" s="4"/>
      <c r="AD629" s="4"/>
      <c r="AE629" s="4"/>
      <c r="AF629" s="4"/>
      <c r="AG629" s="4"/>
      <c r="AH629" s="4"/>
      <c r="AI629" s="4"/>
      <c r="AJ629" s="4"/>
      <c r="AK629" s="4"/>
    </row>
    <row r="630">
      <c r="A630" s="1"/>
      <c r="B630" s="116"/>
      <c r="C630" s="47"/>
      <c r="D630" s="47"/>
      <c r="E630" s="47"/>
      <c r="F630" s="48"/>
      <c r="G630" s="1"/>
      <c r="H630" s="1"/>
      <c r="I630" s="1"/>
      <c r="J630" s="47"/>
      <c r="K630" s="523"/>
      <c r="L630" s="523"/>
      <c r="M630" s="523"/>
      <c r="N630" s="523"/>
      <c r="O630" s="523"/>
      <c r="P630" s="523"/>
      <c r="Q630" s="523"/>
      <c r="R630" s="523"/>
      <c r="S630" s="1"/>
      <c r="T630" s="4"/>
      <c r="U630" s="4"/>
      <c r="V630" s="4"/>
      <c r="W630" s="4"/>
      <c r="X630" s="4"/>
      <c r="Y630" s="4"/>
      <c r="Z630" s="4"/>
      <c r="AA630" s="4"/>
      <c r="AB630" s="4"/>
      <c r="AC630" s="4"/>
      <c r="AD630" s="4"/>
      <c r="AE630" s="4"/>
      <c r="AF630" s="4"/>
      <c r="AG630" s="4"/>
      <c r="AH630" s="4"/>
      <c r="AI630" s="4"/>
      <c r="AJ630" s="4"/>
      <c r="AK630" s="4"/>
    </row>
    <row r="631">
      <c r="A631" s="1"/>
      <c r="B631" s="116"/>
      <c r="C631" s="47"/>
      <c r="D631" s="47"/>
      <c r="E631" s="47"/>
      <c r="F631" s="48"/>
      <c r="G631" s="1"/>
      <c r="H631" s="1"/>
      <c r="I631" s="1"/>
      <c r="J631" s="47"/>
      <c r="K631" s="523"/>
      <c r="L631" s="523"/>
      <c r="M631" s="523"/>
      <c r="N631" s="523"/>
      <c r="O631" s="523"/>
      <c r="P631" s="523"/>
      <c r="Q631" s="523"/>
      <c r="R631" s="523"/>
      <c r="S631" s="1"/>
      <c r="T631" s="4"/>
      <c r="U631" s="4"/>
      <c r="V631" s="4"/>
      <c r="W631" s="4"/>
      <c r="X631" s="4"/>
      <c r="Y631" s="4"/>
      <c r="Z631" s="4"/>
      <c r="AA631" s="4"/>
      <c r="AB631" s="4"/>
      <c r="AC631" s="4"/>
      <c r="AD631" s="4"/>
      <c r="AE631" s="4"/>
      <c r="AF631" s="4"/>
      <c r="AG631" s="4"/>
      <c r="AH631" s="4"/>
      <c r="AI631" s="4"/>
      <c r="AJ631" s="4"/>
      <c r="AK631" s="4"/>
    </row>
    <row r="632">
      <c r="A632" s="1"/>
      <c r="B632" s="116"/>
      <c r="C632" s="47"/>
      <c r="D632" s="47"/>
      <c r="E632" s="47"/>
      <c r="F632" s="48"/>
      <c r="G632" s="1"/>
      <c r="H632" s="1"/>
      <c r="I632" s="1"/>
      <c r="J632" s="47"/>
      <c r="K632" s="523"/>
      <c r="L632" s="523"/>
      <c r="M632" s="523"/>
      <c r="N632" s="523"/>
      <c r="O632" s="523"/>
      <c r="P632" s="523"/>
      <c r="Q632" s="523"/>
      <c r="R632" s="523"/>
      <c r="S632" s="1"/>
      <c r="T632" s="4"/>
      <c r="U632" s="4"/>
      <c r="V632" s="4"/>
      <c r="W632" s="4"/>
      <c r="X632" s="4"/>
      <c r="Y632" s="4"/>
      <c r="Z632" s="4"/>
      <c r="AA632" s="4"/>
      <c r="AB632" s="4"/>
      <c r="AC632" s="4"/>
      <c r="AD632" s="4"/>
      <c r="AE632" s="4"/>
      <c r="AF632" s="4"/>
      <c r="AG632" s="4"/>
      <c r="AH632" s="4"/>
      <c r="AI632" s="4"/>
      <c r="AJ632" s="4"/>
      <c r="AK632" s="4"/>
    </row>
    <row r="633">
      <c r="A633" s="1"/>
      <c r="B633" s="116"/>
      <c r="C633" s="47"/>
      <c r="D633" s="47"/>
      <c r="E633" s="47"/>
      <c r="F633" s="48"/>
      <c r="G633" s="1"/>
      <c r="H633" s="1"/>
      <c r="I633" s="1"/>
      <c r="J633" s="47"/>
      <c r="K633" s="523"/>
      <c r="L633" s="523"/>
      <c r="M633" s="523"/>
      <c r="N633" s="523"/>
      <c r="O633" s="523"/>
      <c r="P633" s="523"/>
      <c r="Q633" s="523"/>
      <c r="R633" s="523"/>
      <c r="S633" s="1"/>
      <c r="T633" s="4"/>
      <c r="U633" s="4"/>
      <c r="V633" s="4"/>
      <c r="W633" s="4"/>
      <c r="X633" s="4"/>
      <c r="Y633" s="4"/>
      <c r="Z633" s="4"/>
      <c r="AA633" s="4"/>
      <c r="AB633" s="4"/>
      <c r="AC633" s="4"/>
      <c r="AD633" s="4"/>
      <c r="AE633" s="4"/>
      <c r="AF633" s="4"/>
      <c r="AG633" s="4"/>
      <c r="AH633" s="4"/>
      <c r="AI633" s="4"/>
      <c r="AJ633" s="4"/>
      <c r="AK633" s="4"/>
    </row>
    <row r="634">
      <c r="A634" s="1"/>
      <c r="B634" s="116"/>
      <c r="C634" s="47"/>
      <c r="D634" s="47"/>
      <c r="E634" s="47"/>
      <c r="F634" s="48"/>
      <c r="G634" s="1"/>
      <c r="H634" s="1"/>
      <c r="I634" s="1"/>
      <c r="J634" s="47"/>
      <c r="K634" s="523"/>
      <c r="L634" s="523"/>
      <c r="M634" s="523"/>
      <c r="N634" s="523"/>
      <c r="O634" s="523"/>
      <c r="P634" s="523"/>
      <c r="Q634" s="523"/>
      <c r="R634" s="523"/>
      <c r="S634" s="1"/>
      <c r="T634" s="4"/>
      <c r="U634" s="4"/>
      <c r="V634" s="4"/>
      <c r="W634" s="4"/>
      <c r="X634" s="4"/>
      <c r="Y634" s="4"/>
      <c r="Z634" s="4"/>
      <c r="AA634" s="4"/>
      <c r="AB634" s="4"/>
      <c r="AC634" s="4"/>
      <c r="AD634" s="4"/>
      <c r="AE634" s="4"/>
      <c r="AF634" s="4"/>
      <c r="AG634" s="4"/>
      <c r="AH634" s="4"/>
      <c r="AI634" s="4"/>
      <c r="AJ634" s="4"/>
      <c r="AK634" s="4"/>
    </row>
    <row r="635">
      <c r="A635" s="1"/>
      <c r="B635" s="116"/>
      <c r="C635" s="47"/>
      <c r="D635" s="47"/>
      <c r="E635" s="47"/>
      <c r="F635" s="48"/>
      <c r="G635" s="1"/>
      <c r="H635" s="1"/>
      <c r="I635" s="1"/>
      <c r="J635" s="47"/>
      <c r="K635" s="523"/>
      <c r="L635" s="523"/>
      <c r="M635" s="523"/>
      <c r="N635" s="523"/>
      <c r="O635" s="523"/>
      <c r="P635" s="523"/>
      <c r="Q635" s="523"/>
      <c r="R635" s="523"/>
      <c r="S635" s="1"/>
      <c r="T635" s="4"/>
      <c r="U635" s="4"/>
      <c r="V635" s="4"/>
      <c r="W635" s="4"/>
      <c r="X635" s="4"/>
      <c r="Y635" s="4"/>
      <c r="Z635" s="4"/>
      <c r="AA635" s="4"/>
      <c r="AB635" s="4"/>
      <c r="AC635" s="4"/>
      <c r="AD635" s="4"/>
      <c r="AE635" s="4"/>
      <c r="AF635" s="4"/>
      <c r="AG635" s="4"/>
      <c r="AH635" s="4"/>
      <c r="AI635" s="4"/>
      <c r="AJ635" s="4"/>
      <c r="AK635" s="4"/>
    </row>
    <row r="636">
      <c r="A636" s="1"/>
      <c r="B636" s="116"/>
      <c r="C636" s="47"/>
      <c r="D636" s="47"/>
      <c r="E636" s="47"/>
      <c r="F636" s="48"/>
      <c r="G636" s="1"/>
      <c r="H636" s="1"/>
      <c r="I636" s="1"/>
      <c r="J636" s="47"/>
      <c r="K636" s="523"/>
      <c r="L636" s="523"/>
      <c r="M636" s="523"/>
      <c r="N636" s="523"/>
      <c r="O636" s="523"/>
      <c r="P636" s="523"/>
      <c r="Q636" s="523"/>
      <c r="R636" s="523"/>
      <c r="S636" s="1"/>
      <c r="T636" s="4"/>
      <c r="U636" s="4"/>
      <c r="V636" s="4"/>
      <c r="W636" s="4"/>
      <c r="X636" s="4"/>
      <c r="Y636" s="4"/>
      <c r="Z636" s="4"/>
      <c r="AA636" s="4"/>
      <c r="AB636" s="4"/>
      <c r="AC636" s="4"/>
      <c r="AD636" s="4"/>
      <c r="AE636" s="4"/>
      <c r="AF636" s="4"/>
      <c r="AG636" s="4"/>
      <c r="AH636" s="4"/>
      <c r="AI636" s="4"/>
      <c r="AJ636" s="4"/>
      <c r="AK636" s="4"/>
    </row>
    <row r="637">
      <c r="A637" s="1"/>
      <c r="B637" s="116"/>
      <c r="C637" s="47"/>
      <c r="D637" s="47"/>
      <c r="E637" s="47"/>
      <c r="F637" s="48"/>
      <c r="G637" s="1"/>
      <c r="H637" s="1"/>
      <c r="I637" s="1"/>
      <c r="J637" s="47"/>
      <c r="K637" s="523"/>
      <c r="L637" s="523"/>
      <c r="M637" s="523"/>
      <c r="N637" s="523"/>
      <c r="O637" s="523"/>
      <c r="P637" s="523"/>
      <c r="Q637" s="523"/>
      <c r="R637" s="523"/>
      <c r="S637" s="1"/>
      <c r="T637" s="4"/>
      <c r="U637" s="4"/>
      <c r="V637" s="4"/>
      <c r="W637" s="4"/>
      <c r="X637" s="4"/>
      <c r="Y637" s="4"/>
      <c r="Z637" s="4"/>
      <c r="AA637" s="4"/>
      <c r="AB637" s="4"/>
      <c r="AC637" s="4"/>
      <c r="AD637" s="4"/>
      <c r="AE637" s="4"/>
      <c r="AF637" s="4"/>
      <c r="AG637" s="4"/>
      <c r="AH637" s="4"/>
      <c r="AI637" s="4"/>
      <c r="AJ637" s="4"/>
      <c r="AK637" s="4"/>
    </row>
    <row r="638">
      <c r="A638" s="1"/>
      <c r="B638" s="116"/>
      <c r="C638" s="47"/>
      <c r="D638" s="47"/>
      <c r="E638" s="47"/>
      <c r="F638" s="48"/>
      <c r="G638" s="1"/>
      <c r="H638" s="1"/>
      <c r="I638" s="1"/>
      <c r="J638" s="47"/>
      <c r="K638" s="523"/>
      <c r="L638" s="523"/>
      <c r="M638" s="523"/>
      <c r="N638" s="523"/>
      <c r="O638" s="523"/>
      <c r="P638" s="523"/>
      <c r="Q638" s="523"/>
      <c r="R638" s="523"/>
      <c r="S638" s="1"/>
      <c r="T638" s="4"/>
      <c r="U638" s="4"/>
      <c r="V638" s="4"/>
      <c r="W638" s="4"/>
      <c r="X638" s="4"/>
      <c r="Y638" s="4"/>
      <c r="Z638" s="4"/>
      <c r="AA638" s="4"/>
      <c r="AB638" s="4"/>
      <c r="AC638" s="4"/>
      <c r="AD638" s="4"/>
      <c r="AE638" s="4"/>
      <c r="AF638" s="4"/>
      <c r="AG638" s="4"/>
      <c r="AH638" s="4"/>
      <c r="AI638" s="4"/>
      <c r="AJ638" s="4"/>
      <c r="AK638" s="4"/>
    </row>
    <row r="639">
      <c r="A639" s="1"/>
      <c r="B639" s="116"/>
      <c r="C639" s="47"/>
      <c r="D639" s="47"/>
      <c r="E639" s="47"/>
      <c r="F639" s="48"/>
      <c r="G639" s="1"/>
      <c r="H639" s="1"/>
      <c r="I639" s="1"/>
      <c r="J639" s="47"/>
      <c r="K639" s="523"/>
      <c r="L639" s="523"/>
      <c r="M639" s="523"/>
      <c r="N639" s="523"/>
      <c r="O639" s="523"/>
      <c r="P639" s="523"/>
      <c r="Q639" s="523"/>
      <c r="R639" s="523"/>
      <c r="S639" s="1"/>
      <c r="T639" s="4"/>
      <c r="U639" s="4"/>
      <c r="V639" s="4"/>
      <c r="W639" s="4"/>
      <c r="X639" s="4"/>
      <c r="Y639" s="4"/>
      <c r="Z639" s="4"/>
      <c r="AA639" s="4"/>
      <c r="AB639" s="4"/>
      <c r="AC639" s="4"/>
      <c r="AD639" s="4"/>
      <c r="AE639" s="4"/>
      <c r="AF639" s="4"/>
      <c r="AG639" s="4"/>
      <c r="AH639" s="4"/>
      <c r="AI639" s="4"/>
      <c r="AJ639" s="4"/>
      <c r="AK639" s="4"/>
    </row>
    <row r="640">
      <c r="A640" s="1"/>
      <c r="B640" s="116"/>
      <c r="C640" s="47"/>
      <c r="D640" s="47"/>
      <c r="E640" s="47"/>
      <c r="F640" s="48"/>
      <c r="G640" s="1"/>
      <c r="H640" s="1"/>
      <c r="I640" s="1"/>
      <c r="J640" s="47"/>
      <c r="K640" s="523"/>
      <c r="L640" s="523"/>
      <c r="M640" s="523"/>
      <c r="N640" s="523"/>
      <c r="O640" s="523"/>
      <c r="P640" s="523"/>
      <c r="Q640" s="523"/>
      <c r="R640" s="523"/>
      <c r="S640" s="1"/>
      <c r="T640" s="4"/>
      <c r="U640" s="4"/>
      <c r="V640" s="4"/>
      <c r="W640" s="4"/>
      <c r="X640" s="4"/>
      <c r="Y640" s="4"/>
      <c r="Z640" s="4"/>
      <c r="AA640" s="4"/>
      <c r="AB640" s="4"/>
      <c r="AC640" s="4"/>
      <c r="AD640" s="4"/>
      <c r="AE640" s="4"/>
      <c r="AF640" s="4"/>
      <c r="AG640" s="4"/>
      <c r="AH640" s="4"/>
      <c r="AI640" s="4"/>
      <c r="AJ640" s="4"/>
      <c r="AK640" s="4"/>
    </row>
    <row r="641">
      <c r="A641" s="1"/>
      <c r="B641" s="116"/>
      <c r="C641" s="47"/>
      <c r="D641" s="47"/>
      <c r="E641" s="47"/>
      <c r="F641" s="48"/>
      <c r="G641" s="1"/>
      <c r="H641" s="1"/>
      <c r="I641" s="1"/>
      <c r="J641" s="47"/>
      <c r="K641" s="523"/>
      <c r="L641" s="523"/>
      <c r="M641" s="523"/>
      <c r="N641" s="523"/>
      <c r="O641" s="523"/>
      <c r="P641" s="523"/>
      <c r="Q641" s="523"/>
      <c r="R641" s="523"/>
      <c r="S641" s="1"/>
      <c r="T641" s="4"/>
      <c r="U641" s="4"/>
      <c r="V641" s="4"/>
      <c r="W641" s="4"/>
      <c r="X641" s="4"/>
      <c r="Y641" s="4"/>
      <c r="Z641" s="4"/>
      <c r="AA641" s="4"/>
      <c r="AB641" s="4"/>
      <c r="AC641" s="4"/>
      <c r="AD641" s="4"/>
      <c r="AE641" s="4"/>
      <c r="AF641" s="4"/>
      <c r="AG641" s="4"/>
      <c r="AH641" s="4"/>
      <c r="AI641" s="4"/>
      <c r="AJ641" s="4"/>
      <c r="AK641" s="4"/>
    </row>
    <row r="642">
      <c r="A642" s="1"/>
      <c r="B642" s="116"/>
      <c r="C642" s="47"/>
      <c r="D642" s="47"/>
      <c r="E642" s="47"/>
      <c r="F642" s="48"/>
      <c r="G642" s="1"/>
      <c r="H642" s="1"/>
      <c r="I642" s="1"/>
      <c r="J642" s="47"/>
      <c r="K642" s="523"/>
      <c r="L642" s="523"/>
      <c r="M642" s="523"/>
      <c r="N642" s="523"/>
      <c r="O642" s="523"/>
      <c r="P642" s="523"/>
      <c r="Q642" s="523"/>
      <c r="R642" s="523"/>
      <c r="S642" s="1"/>
      <c r="T642" s="4"/>
      <c r="U642" s="4"/>
      <c r="V642" s="4"/>
      <c r="W642" s="4"/>
      <c r="X642" s="4"/>
      <c r="Y642" s="4"/>
      <c r="Z642" s="4"/>
      <c r="AA642" s="4"/>
      <c r="AB642" s="4"/>
      <c r="AC642" s="4"/>
      <c r="AD642" s="4"/>
      <c r="AE642" s="4"/>
      <c r="AF642" s="4"/>
      <c r="AG642" s="4"/>
      <c r="AH642" s="4"/>
      <c r="AI642" s="4"/>
      <c r="AJ642" s="4"/>
      <c r="AK642" s="4"/>
    </row>
    <row r="643">
      <c r="A643" s="1"/>
      <c r="B643" s="116"/>
      <c r="C643" s="47"/>
      <c r="D643" s="47"/>
      <c r="E643" s="47"/>
      <c r="F643" s="48"/>
      <c r="G643" s="1"/>
      <c r="H643" s="1"/>
      <c r="I643" s="1"/>
      <c r="J643" s="47"/>
      <c r="K643" s="523"/>
      <c r="L643" s="523"/>
      <c r="M643" s="523"/>
      <c r="N643" s="523"/>
      <c r="O643" s="523"/>
      <c r="P643" s="523"/>
      <c r="Q643" s="523"/>
      <c r="R643" s="523"/>
      <c r="S643" s="1"/>
      <c r="T643" s="4"/>
      <c r="U643" s="4"/>
      <c r="V643" s="4"/>
      <c r="W643" s="4"/>
      <c r="X643" s="4"/>
      <c r="Y643" s="4"/>
      <c r="Z643" s="4"/>
      <c r="AA643" s="4"/>
      <c r="AB643" s="4"/>
      <c r="AC643" s="4"/>
      <c r="AD643" s="4"/>
      <c r="AE643" s="4"/>
      <c r="AF643" s="4"/>
      <c r="AG643" s="4"/>
      <c r="AH643" s="4"/>
      <c r="AI643" s="4"/>
      <c r="AJ643" s="4"/>
      <c r="AK643" s="4"/>
    </row>
    <row r="644">
      <c r="A644" s="1"/>
      <c r="B644" s="116"/>
      <c r="C644" s="47"/>
      <c r="D644" s="47"/>
      <c r="E644" s="47"/>
      <c r="F644" s="48"/>
      <c r="G644" s="1"/>
      <c r="H644" s="1"/>
      <c r="I644" s="1"/>
      <c r="J644" s="47"/>
      <c r="K644" s="523"/>
      <c r="L644" s="523"/>
      <c r="M644" s="523"/>
      <c r="N644" s="523"/>
      <c r="O644" s="523"/>
      <c r="P644" s="523"/>
      <c r="Q644" s="523"/>
      <c r="R644" s="523"/>
      <c r="S644" s="1"/>
      <c r="T644" s="4"/>
      <c r="U644" s="4"/>
      <c r="V644" s="4"/>
      <c r="W644" s="4"/>
      <c r="X644" s="4"/>
      <c r="Y644" s="4"/>
      <c r="Z644" s="4"/>
      <c r="AA644" s="4"/>
      <c r="AB644" s="4"/>
      <c r="AC644" s="4"/>
      <c r="AD644" s="4"/>
      <c r="AE644" s="4"/>
      <c r="AF644" s="4"/>
      <c r="AG644" s="4"/>
      <c r="AH644" s="4"/>
      <c r="AI644" s="4"/>
      <c r="AJ644" s="4"/>
      <c r="AK644" s="4"/>
    </row>
    <row r="645">
      <c r="A645" s="1"/>
      <c r="B645" s="116"/>
      <c r="C645" s="47"/>
      <c r="D645" s="47"/>
      <c r="E645" s="47"/>
      <c r="F645" s="48"/>
      <c r="G645" s="1"/>
      <c r="H645" s="1"/>
      <c r="I645" s="1"/>
      <c r="J645" s="47"/>
      <c r="K645" s="523"/>
      <c r="L645" s="523"/>
      <c r="M645" s="523"/>
      <c r="N645" s="523"/>
      <c r="O645" s="523"/>
      <c r="P645" s="523"/>
      <c r="Q645" s="523"/>
      <c r="R645" s="523"/>
      <c r="S645" s="1"/>
      <c r="T645" s="4"/>
      <c r="U645" s="4"/>
      <c r="V645" s="4"/>
      <c r="W645" s="4"/>
      <c r="X645" s="4"/>
      <c r="Y645" s="4"/>
      <c r="Z645" s="4"/>
      <c r="AA645" s="4"/>
      <c r="AB645" s="4"/>
      <c r="AC645" s="4"/>
      <c r="AD645" s="4"/>
      <c r="AE645" s="4"/>
      <c r="AF645" s="4"/>
      <c r="AG645" s="4"/>
      <c r="AH645" s="4"/>
      <c r="AI645" s="4"/>
      <c r="AJ645" s="4"/>
      <c r="AK645" s="4"/>
    </row>
    <row r="646">
      <c r="A646" s="1"/>
      <c r="B646" s="116"/>
      <c r="C646" s="47"/>
      <c r="D646" s="47"/>
      <c r="E646" s="47"/>
      <c r="F646" s="48"/>
      <c r="G646" s="1"/>
      <c r="H646" s="1"/>
      <c r="I646" s="1"/>
      <c r="J646" s="47"/>
      <c r="K646" s="523"/>
      <c r="L646" s="523"/>
      <c r="M646" s="523"/>
      <c r="N646" s="523"/>
      <c r="O646" s="523"/>
      <c r="P646" s="523"/>
      <c r="Q646" s="523"/>
      <c r="R646" s="523"/>
      <c r="S646" s="1"/>
      <c r="T646" s="4"/>
      <c r="U646" s="4"/>
      <c r="V646" s="4"/>
      <c r="W646" s="4"/>
      <c r="X646" s="4"/>
      <c r="Y646" s="4"/>
      <c r="Z646" s="4"/>
      <c r="AA646" s="4"/>
      <c r="AB646" s="4"/>
      <c r="AC646" s="4"/>
      <c r="AD646" s="4"/>
      <c r="AE646" s="4"/>
      <c r="AF646" s="4"/>
      <c r="AG646" s="4"/>
      <c r="AH646" s="4"/>
      <c r="AI646" s="4"/>
      <c r="AJ646" s="4"/>
      <c r="AK646" s="4"/>
    </row>
    <row r="647">
      <c r="A647" s="1"/>
      <c r="B647" s="116"/>
      <c r="C647" s="47"/>
      <c r="D647" s="47"/>
      <c r="E647" s="47"/>
      <c r="F647" s="48"/>
      <c r="G647" s="1"/>
      <c r="H647" s="1"/>
      <c r="I647" s="1"/>
      <c r="J647" s="47"/>
      <c r="K647" s="523"/>
      <c r="L647" s="523"/>
      <c r="M647" s="523"/>
      <c r="N647" s="523"/>
      <c r="O647" s="523"/>
      <c r="P647" s="523"/>
      <c r="Q647" s="523"/>
      <c r="R647" s="523"/>
      <c r="S647" s="1"/>
      <c r="T647" s="4"/>
      <c r="U647" s="4"/>
      <c r="V647" s="4"/>
      <c r="W647" s="4"/>
      <c r="X647" s="4"/>
      <c r="Y647" s="4"/>
      <c r="Z647" s="4"/>
      <c r="AA647" s="4"/>
      <c r="AB647" s="4"/>
      <c r="AC647" s="4"/>
      <c r="AD647" s="4"/>
      <c r="AE647" s="4"/>
      <c r="AF647" s="4"/>
      <c r="AG647" s="4"/>
      <c r="AH647" s="4"/>
      <c r="AI647" s="4"/>
      <c r="AJ647" s="4"/>
      <c r="AK647" s="4"/>
    </row>
    <row r="648">
      <c r="A648" s="1"/>
      <c r="B648" s="116"/>
      <c r="C648" s="47"/>
      <c r="D648" s="47"/>
      <c r="E648" s="47"/>
      <c r="F648" s="48"/>
      <c r="G648" s="1"/>
      <c r="H648" s="1"/>
      <c r="I648" s="1"/>
      <c r="J648" s="47"/>
      <c r="K648" s="523"/>
      <c r="L648" s="523"/>
      <c r="M648" s="523"/>
      <c r="N648" s="523"/>
      <c r="O648" s="523"/>
      <c r="P648" s="523"/>
      <c r="Q648" s="523"/>
      <c r="R648" s="523"/>
      <c r="S648" s="1"/>
      <c r="T648" s="4"/>
      <c r="U648" s="4"/>
      <c r="V648" s="4"/>
      <c r="W648" s="4"/>
      <c r="X648" s="4"/>
      <c r="Y648" s="4"/>
      <c r="Z648" s="4"/>
      <c r="AA648" s="4"/>
      <c r="AB648" s="4"/>
      <c r="AC648" s="4"/>
      <c r="AD648" s="4"/>
      <c r="AE648" s="4"/>
      <c r="AF648" s="4"/>
      <c r="AG648" s="4"/>
      <c r="AH648" s="4"/>
      <c r="AI648" s="4"/>
      <c r="AJ648" s="4"/>
      <c r="AK648" s="4"/>
    </row>
    <row r="649">
      <c r="A649" s="1"/>
      <c r="B649" s="116"/>
      <c r="C649" s="47"/>
      <c r="D649" s="47"/>
      <c r="E649" s="47"/>
      <c r="F649" s="48"/>
      <c r="G649" s="1"/>
      <c r="H649" s="1"/>
      <c r="I649" s="1"/>
      <c r="J649" s="47"/>
      <c r="K649" s="523"/>
      <c r="L649" s="523"/>
      <c r="M649" s="523"/>
      <c r="N649" s="523"/>
      <c r="O649" s="523"/>
      <c r="P649" s="523"/>
      <c r="Q649" s="523"/>
      <c r="R649" s="523"/>
      <c r="S649" s="1"/>
      <c r="T649" s="4"/>
      <c r="U649" s="4"/>
      <c r="V649" s="4"/>
      <c r="W649" s="4"/>
      <c r="X649" s="4"/>
      <c r="Y649" s="4"/>
      <c r="Z649" s="4"/>
      <c r="AA649" s="4"/>
      <c r="AB649" s="4"/>
      <c r="AC649" s="4"/>
      <c r="AD649" s="4"/>
      <c r="AE649" s="4"/>
      <c r="AF649" s="4"/>
      <c r="AG649" s="4"/>
      <c r="AH649" s="4"/>
      <c r="AI649" s="4"/>
      <c r="AJ649" s="4"/>
      <c r="AK649" s="4"/>
    </row>
    <row r="650">
      <c r="A650" s="1"/>
      <c r="B650" s="116"/>
      <c r="C650" s="47"/>
      <c r="D650" s="47"/>
      <c r="E650" s="47"/>
      <c r="F650" s="48"/>
      <c r="G650" s="1"/>
      <c r="H650" s="1"/>
      <c r="I650" s="1"/>
      <c r="J650" s="47"/>
      <c r="K650" s="523"/>
      <c r="L650" s="523"/>
      <c r="M650" s="523"/>
      <c r="N650" s="523"/>
      <c r="O650" s="523"/>
      <c r="P650" s="523"/>
      <c r="Q650" s="523"/>
      <c r="R650" s="523"/>
      <c r="S650" s="1"/>
      <c r="T650" s="4"/>
      <c r="U650" s="4"/>
      <c r="V650" s="4"/>
      <c r="W650" s="4"/>
      <c r="X650" s="4"/>
      <c r="Y650" s="4"/>
      <c r="Z650" s="4"/>
      <c r="AA650" s="4"/>
      <c r="AB650" s="4"/>
      <c r="AC650" s="4"/>
      <c r="AD650" s="4"/>
      <c r="AE650" s="4"/>
      <c r="AF650" s="4"/>
      <c r="AG650" s="4"/>
      <c r="AH650" s="4"/>
      <c r="AI650" s="4"/>
      <c r="AJ650" s="4"/>
      <c r="AK650" s="4"/>
    </row>
    <row r="651">
      <c r="A651" s="1"/>
      <c r="B651" s="116"/>
      <c r="C651" s="47"/>
      <c r="D651" s="47"/>
      <c r="E651" s="47"/>
      <c r="F651" s="48"/>
      <c r="G651" s="1"/>
      <c r="H651" s="1"/>
      <c r="I651" s="1"/>
      <c r="J651" s="47"/>
      <c r="K651" s="523"/>
      <c r="L651" s="523"/>
      <c r="M651" s="523"/>
      <c r="N651" s="523"/>
      <c r="O651" s="523"/>
      <c r="P651" s="523"/>
      <c r="Q651" s="523"/>
      <c r="R651" s="523"/>
      <c r="S651" s="1"/>
      <c r="T651" s="4"/>
      <c r="U651" s="4"/>
      <c r="V651" s="4"/>
      <c r="W651" s="4"/>
      <c r="X651" s="4"/>
      <c r="Y651" s="4"/>
      <c r="Z651" s="4"/>
      <c r="AA651" s="4"/>
      <c r="AB651" s="4"/>
      <c r="AC651" s="4"/>
      <c r="AD651" s="4"/>
      <c r="AE651" s="4"/>
      <c r="AF651" s="4"/>
      <c r="AG651" s="4"/>
      <c r="AH651" s="4"/>
      <c r="AI651" s="4"/>
      <c r="AJ651" s="4"/>
      <c r="AK651" s="4"/>
    </row>
    <row r="652">
      <c r="A652" s="1"/>
      <c r="B652" s="116"/>
      <c r="C652" s="47"/>
      <c r="D652" s="47"/>
      <c r="E652" s="47"/>
      <c r="F652" s="48"/>
      <c r="G652" s="1"/>
      <c r="H652" s="1"/>
      <c r="I652" s="1"/>
      <c r="J652" s="47"/>
      <c r="K652" s="523"/>
      <c r="L652" s="523"/>
      <c r="M652" s="523"/>
      <c r="N652" s="523"/>
      <c r="O652" s="523"/>
      <c r="P652" s="523"/>
      <c r="Q652" s="523"/>
      <c r="R652" s="523"/>
      <c r="S652" s="1"/>
      <c r="T652" s="4"/>
      <c r="U652" s="4"/>
      <c r="V652" s="4"/>
      <c r="W652" s="4"/>
      <c r="X652" s="4"/>
      <c r="Y652" s="4"/>
      <c r="Z652" s="4"/>
      <c r="AA652" s="4"/>
      <c r="AB652" s="4"/>
      <c r="AC652" s="4"/>
      <c r="AD652" s="4"/>
      <c r="AE652" s="4"/>
      <c r="AF652" s="4"/>
      <c r="AG652" s="4"/>
      <c r="AH652" s="4"/>
      <c r="AI652" s="4"/>
      <c r="AJ652" s="4"/>
      <c r="AK652" s="4"/>
    </row>
    <row r="653">
      <c r="A653" s="1"/>
      <c r="B653" s="116"/>
      <c r="C653" s="47"/>
      <c r="D653" s="47"/>
      <c r="E653" s="47"/>
      <c r="F653" s="48"/>
      <c r="G653" s="1"/>
      <c r="H653" s="1"/>
      <c r="I653" s="1"/>
      <c r="J653" s="47"/>
      <c r="K653" s="523"/>
      <c r="L653" s="523"/>
      <c r="M653" s="523"/>
      <c r="N653" s="523"/>
      <c r="O653" s="523"/>
      <c r="P653" s="523"/>
      <c r="Q653" s="523"/>
      <c r="R653" s="523"/>
      <c r="S653" s="1"/>
      <c r="T653" s="4"/>
      <c r="U653" s="4"/>
      <c r="V653" s="4"/>
      <c r="W653" s="4"/>
      <c r="X653" s="4"/>
      <c r="Y653" s="4"/>
      <c r="Z653" s="4"/>
      <c r="AA653" s="4"/>
      <c r="AB653" s="4"/>
      <c r="AC653" s="4"/>
      <c r="AD653" s="4"/>
      <c r="AE653" s="4"/>
      <c r="AF653" s="4"/>
      <c r="AG653" s="4"/>
      <c r="AH653" s="4"/>
      <c r="AI653" s="4"/>
      <c r="AJ653" s="4"/>
      <c r="AK653" s="4"/>
    </row>
    <row r="654">
      <c r="A654" s="1"/>
      <c r="B654" s="116"/>
      <c r="C654" s="47"/>
      <c r="D654" s="47"/>
      <c r="E654" s="47"/>
      <c r="F654" s="48"/>
      <c r="G654" s="1"/>
      <c r="H654" s="1"/>
      <c r="I654" s="1"/>
      <c r="J654" s="47"/>
      <c r="K654" s="523"/>
      <c r="L654" s="523"/>
      <c r="M654" s="523"/>
      <c r="N654" s="523"/>
      <c r="O654" s="523"/>
      <c r="P654" s="523"/>
      <c r="Q654" s="523"/>
      <c r="R654" s="523"/>
      <c r="S654" s="1"/>
      <c r="T654" s="4"/>
      <c r="U654" s="4"/>
      <c r="V654" s="4"/>
      <c r="W654" s="4"/>
      <c r="X654" s="4"/>
      <c r="Y654" s="4"/>
      <c r="Z654" s="4"/>
      <c r="AA654" s="4"/>
      <c r="AB654" s="4"/>
      <c r="AC654" s="4"/>
      <c r="AD654" s="4"/>
      <c r="AE654" s="4"/>
      <c r="AF654" s="4"/>
      <c r="AG654" s="4"/>
      <c r="AH654" s="4"/>
      <c r="AI654" s="4"/>
      <c r="AJ654" s="4"/>
      <c r="AK654" s="4"/>
    </row>
  </sheetData>
  <autoFilter ref="$A$11:$AK$216"/>
  <mergeCells count="9">
    <mergeCell ref="E9:J9"/>
    <mergeCell ref="D11:E11"/>
    <mergeCell ref="E2:J2"/>
    <mergeCell ref="E3:J3"/>
    <mergeCell ref="E4:J4"/>
    <mergeCell ref="E5:J5"/>
    <mergeCell ref="E6:J6"/>
    <mergeCell ref="E7:J7"/>
    <mergeCell ref="E8:J8"/>
  </mergeCells>
  <dataValidations>
    <dataValidation type="list" allowBlank="1" showErrorMessage="1" sqref="H12:H82 H86:H217">
      <formula1>"S,K,G,J"</formula1>
    </dataValidation>
    <dataValidation type="list" allowBlank="1" showErrorMessage="1" sqref="H83:H85">
      <formula1>"N,K,J"</formula1>
    </dataValidation>
  </dataValidation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25.63"/>
    <col customWidth="1" min="3" max="3" width="14.25"/>
    <col customWidth="1" min="4" max="4" width="21.0"/>
    <col customWidth="1" min="5" max="5" width="25.63"/>
    <col customWidth="1" min="6" max="6" width="16.63"/>
    <col customWidth="1" min="7" max="7" width="14.63"/>
    <col customWidth="1" min="8" max="8" width="6.13"/>
    <col customWidth="1" min="9" max="9" width="4.5"/>
    <col customWidth="1" min="10" max="10" width="75.5"/>
    <col customWidth="1" min="11" max="11" width="22.38" outlineLevel="1"/>
    <col customWidth="1" min="12" max="12" width="43.0" outlineLevel="1"/>
    <col customWidth="1" min="13" max="13" width="48.13" outlineLevel="1"/>
    <col customWidth="1" min="14" max="14" width="49.38" outlineLevel="1"/>
    <col customWidth="1" min="15" max="15" width="30.75" outlineLevel="1"/>
    <col customWidth="1" min="16" max="16" width="41.63" outlineLevel="1"/>
    <col customWidth="1" min="17" max="17" width="67.0" outlineLevel="1"/>
    <col customWidth="1" min="18" max="18" width="135.5" outlineLevel="1"/>
    <col customWidth="1" min="19" max="19" width="25.13"/>
    <col customWidth="1" min="20" max="20" width="2.63"/>
    <col customWidth="1" min="21" max="21" width="42.13"/>
    <col customWidth="1" min="22" max="22" width="44.38"/>
    <col customWidth="1" min="23" max="23" width="37.63"/>
    <col customWidth="1" min="24" max="24" width="36.0"/>
    <col customWidth="1" min="25" max="25" width="24.88"/>
  </cols>
  <sheetData>
    <row r="1" ht="12.0" customHeight="1" outlineLevel="1">
      <c r="A1" s="49"/>
      <c r="B1" s="704"/>
      <c r="C1" s="705"/>
      <c r="D1" s="705"/>
      <c r="E1" s="705" t="s">
        <v>0</v>
      </c>
      <c r="F1" s="706"/>
      <c r="G1" s="705"/>
      <c r="H1" s="705"/>
      <c r="I1" s="705"/>
      <c r="J1" s="705"/>
      <c r="K1" s="4"/>
      <c r="L1" s="4"/>
      <c r="M1" s="4"/>
      <c r="N1" s="4"/>
      <c r="O1" s="4"/>
      <c r="P1" s="4"/>
      <c r="Q1" s="4"/>
      <c r="R1" s="4"/>
      <c r="S1" s="1"/>
      <c r="T1" s="4"/>
      <c r="U1" s="4"/>
      <c r="V1" s="4"/>
      <c r="W1" s="4"/>
      <c r="X1" s="4"/>
      <c r="Y1" s="4"/>
      <c r="Z1" s="4"/>
      <c r="AA1" s="4"/>
      <c r="AB1" s="4"/>
      <c r="AC1" s="4"/>
      <c r="AD1" s="4"/>
      <c r="AE1" s="4"/>
      <c r="AF1" s="4"/>
      <c r="AG1" s="4"/>
      <c r="AH1" s="4"/>
      <c r="AI1" s="4"/>
      <c r="AJ1" s="4"/>
      <c r="AK1" s="4"/>
    </row>
    <row r="2" ht="12.0" customHeight="1" outlineLevel="1">
      <c r="A2" s="1"/>
      <c r="B2" s="704"/>
      <c r="C2" s="705"/>
      <c r="D2" s="705"/>
      <c r="E2" s="705" t="s">
        <v>1</v>
      </c>
      <c r="K2" s="5"/>
      <c r="L2" s="5"/>
      <c r="M2" s="5"/>
      <c r="N2" s="5"/>
      <c r="O2" s="5"/>
      <c r="P2" s="5"/>
      <c r="Q2" s="5"/>
      <c r="R2" s="5"/>
      <c r="S2" s="1"/>
      <c r="T2" s="4"/>
      <c r="U2" s="4"/>
      <c r="V2" s="4"/>
      <c r="W2" s="4"/>
      <c r="X2" s="4"/>
      <c r="Y2" s="4"/>
      <c r="Z2" s="4"/>
      <c r="AA2" s="4"/>
      <c r="AB2" s="4"/>
      <c r="AC2" s="4"/>
      <c r="AD2" s="4"/>
      <c r="AE2" s="4"/>
      <c r="AF2" s="4"/>
      <c r="AG2" s="4"/>
      <c r="AH2" s="4"/>
      <c r="AI2" s="4"/>
      <c r="AJ2" s="4"/>
      <c r="AK2" s="4"/>
    </row>
    <row r="3" ht="12.0" customHeight="1" outlineLevel="1">
      <c r="A3" s="1"/>
      <c r="B3" s="704"/>
      <c r="C3" s="705"/>
      <c r="D3" s="705"/>
      <c r="E3" s="705" t="s">
        <v>2</v>
      </c>
      <c r="K3" s="5"/>
      <c r="L3" s="5"/>
      <c r="M3" s="5"/>
      <c r="N3" s="5"/>
      <c r="O3" s="5"/>
      <c r="P3" s="5"/>
      <c r="Q3" s="5"/>
      <c r="R3" s="5"/>
      <c r="S3" s="1"/>
      <c r="T3" s="4"/>
      <c r="U3" s="4"/>
      <c r="V3" s="4"/>
      <c r="W3" s="4"/>
      <c r="X3" s="4"/>
      <c r="Y3" s="4"/>
      <c r="Z3" s="4"/>
      <c r="AA3" s="4"/>
      <c r="AB3" s="4"/>
      <c r="AC3" s="4"/>
      <c r="AD3" s="4"/>
      <c r="AE3" s="4"/>
      <c r="AF3" s="4"/>
      <c r="AG3" s="4"/>
      <c r="AH3" s="4"/>
      <c r="AI3" s="4"/>
      <c r="AJ3" s="4"/>
      <c r="AK3" s="4"/>
    </row>
    <row r="4" ht="12.0" customHeight="1" outlineLevel="1">
      <c r="A4" s="1"/>
      <c r="B4" s="704"/>
      <c r="C4" s="705"/>
      <c r="D4" s="705"/>
      <c r="E4" s="705" t="s">
        <v>3</v>
      </c>
      <c r="K4" s="4"/>
      <c r="L4" s="4"/>
      <c r="M4" s="4"/>
      <c r="N4" s="4"/>
      <c r="O4" s="4"/>
      <c r="P4" s="4"/>
      <c r="Q4" s="4"/>
      <c r="R4" s="4"/>
      <c r="S4" s="1"/>
      <c r="T4" s="4"/>
      <c r="U4" s="4"/>
      <c r="V4" s="4"/>
      <c r="W4" s="4"/>
      <c r="X4" s="4"/>
      <c r="Y4" s="4"/>
      <c r="Z4" s="4"/>
      <c r="AA4" s="4"/>
      <c r="AB4" s="4"/>
      <c r="AC4" s="4"/>
      <c r="AD4" s="4"/>
      <c r="AE4" s="4"/>
      <c r="AF4" s="4"/>
      <c r="AG4" s="4"/>
      <c r="AH4" s="4"/>
      <c r="AI4" s="4"/>
      <c r="AJ4" s="4"/>
      <c r="AK4" s="4"/>
    </row>
    <row r="5" ht="12.0" customHeight="1" outlineLevel="1">
      <c r="A5" s="1"/>
      <c r="B5" s="707"/>
      <c r="C5" s="708"/>
      <c r="D5" s="708"/>
      <c r="E5" s="708" t="s">
        <v>4</v>
      </c>
      <c r="K5" s="4"/>
      <c r="L5" s="4"/>
      <c r="M5" s="4"/>
      <c r="N5" s="4"/>
      <c r="O5" s="4"/>
      <c r="P5" s="4"/>
      <c r="Q5" s="4"/>
      <c r="R5" s="4"/>
      <c r="S5" s="1"/>
      <c r="T5" s="4"/>
      <c r="U5" s="4"/>
      <c r="V5" s="4"/>
      <c r="W5" s="4"/>
      <c r="X5" s="4"/>
      <c r="Y5" s="4"/>
      <c r="Z5" s="4"/>
      <c r="AA5" s="4"/>
      <c r="AB5" s="4"/>
      <c r="AC5" s="4"/>
      <c r="AD5" s="4"/>
      <c r="AE5" s="4"/>
      <c r="AF5" s="4"/>
      <c r="AG5" s="4"/>
      <c r="AH5" s="4"/>
      <c r="AI5" s="4"/>
      <c r="AJ5" s="4"/>
      <c r="AK5" s="4"/>
    </row>
    <row r="6" ht="12.0" customHeight="1" outlineLevel="1">
      <c r="A6" s="1"/>
      <c r="B6" s="704"/>
      <c r="C6" s="705"/>
      <c r="D6" s="705"/>
      <c r="E6" s="705" t="s">
        <v>5</v>
      </c>
      <c r="K6" s="4"/>
      <c r="L6" s="4"/>
      <c r="M6" s="4"/>
      <c r="N6" s="4"/>
      <c r="O6" s="4"/>
      <c r="P6" s="4"/>
      <c r="Q6" s="4"/>
      <c r="R6" s="4"/>
      <c r="S6" s="1"/>
      <c r="T6" s="4"/>
      <c r="U6" s="4"/>
      <c r="V6" s="4"/>
      <c r="W6" s="4"/>
      <c r="X6" s="4"/>
      <c r="Y6" s="4"/>
      <c r="Z6" s="4"/>
      <c r="AA6" s="4"/>
      <c r="AB6" s="4"/>
      <c r="AC6" s="4"/>
      <c r="AD6" s="4"/>
      <c r="AE6" s="4"/>
      <c r="AF6" s="4"/>
      <c r="AG6" s="4"/>
      <c r="AH6" s="4"/>
      <c r="AI6" s="4"/>
      <c r="AJ6" s="4"/>
      <c r="AK6" s="4"/>
    </row>
    <row r="7" ht="12.0" customHeight="1" outlineLevel="1">
      <c r="A7" s="7"/>
      <c r="B7" s="704"/>
      <c r="C7" s="705"/>
      <c r="D7" s="705"/>
      <c r="E7" s="705" t="s">
        <v>6</v>
      </c>
      <c r="K7" s="4"/>
      <c r="L7" s="4"/>
      <c r="M7" s="4"/>
      <c r="N7" s="4"/>
      <c r="O7" s="4"/>
      <c r="P7" s="4"/>
      <c r="Q7" s="4"/>
      <c r="R7" s="4"/>
      <c r="S7" s="1"/>
      <c r="T7" s="4"/>
      <c r="U7" s="4"/>
      <c r="V7" s="4"/>
      <c r="W7" s="4"/>
      <c r="X7" s="4"/>
      <c r="Y7" s="4"/>
      <c r="Z7" s="4"/>
      <c r="AA7" s="4"/>
      <c r="AB7" s="4"/>
      <c r="AC7" s="4"/>
      <c r="AD7" s="4"/>
      <c r="AE7" s="4"/>
      <c r="AF7" s="4"/>
      <c r="AG7" s="4"/>
      <c r="AH7" s="4"/>
      <c r="AI7" s="4"/>
      <c r="AJ7" s="4"/>
      <c r="AK7" s="4"/>
    </row>
    <row r="8" ht="12.0" customHeight="1" outlineLevel="1">
      <c r="A8" s="7"/>
      <c r="B8" s="704"/>
      <c r="C8" s="705"/>
      <c r="D8" s="705"/>
      <c r="E8" s="705" t="s">
        <v>7</v>
      </c>
      <c r="K8" s="4"/>
      <c r="L8" s="4"/>
      <c r="M8" s="4"/>
      <c r="N8" s="4"/>
      <c r="O8" s="4"/>
      <c r="P8" s="4"/>
      <c r="Q8" s="4"/>
      <c r="R8" s="4"/>
      <c r="S8" s="1"/>
      <c r="T8" s="4"/>
      <c r="U8" s="4"/>
      <c r="V8" s="4"/>
      <c r="W8" s="4"/>
      <c r="X8" s="4"/>
      <c r="Y8" s="4"/>
      <c r="Z8" s="4"/>
      <c r="AA8" s="4"/>
      <c r="AB8" s="4"/>
      <c r="AC8" s="4"/>
      <c r="AD8" s="4"/>
      <c r="AE8" s="4"/>
      <c r="AF8" s="4"/>
      <c r="AG8" s="4"/>
      <c r="AH8" s="4"/>
      <c r="AI8" s="4"/>
      <c r="AJ8" s="4"/>
      <c r="AK8" s="4"/>
    </row>
    <row r="9" ht="12.0" customHeight="1" outlineLevel="1">
      <c r="A9" s="7"/>
      <c r="B9" s="704"/>
      <c r="C9" s="705"/>
      <c r="D9" s="705"/>
      <c r="E9" s="705" t="s">
        <v>8</v>
      </c>
      <c r="K9" s="4"/>
      <c r="L9" s="4"/>
      <c r="M9" s="4"/>
      <c r="N9" s="4"/>
      <c r="O9" s="4"/>
      <c r="P9" s="4"/>
      <c r="Q9" s="4"/>
      <c r="R9" s="4"/>
      <c r="S9" s="1"/>
      <c r="T9" s="4"/>
      <c r="U9" s="4"/>
      <c r="V9" s="4"/>
      <c r="W9" s="4"/>
      <c r="X9" s="4"/>
      <c r="Y9" s="4"/>
      <c r="Z9" s="4"/>
      <c r="AA9" s="4"/>
      <c r="AB9" s="4"/>
      <c r="AC9" s="4"/>
      <c r="AD9" s="4"/>
      <c r="AE9" s="4"/>
      <c r="AF9" s="4"/>
      <c r="AG9" s="4"/>
      <c r="AH9" s="4"/>
      <c r="AI9" s="4"/>
      <c r="AJ9" s="4"/>
      <c r="AK9" s="4"/>
    </row>
    <row r="10" ht="12.0" customHeight="1" outlineLevel="1">
      <c r="A10" s="7"/>
      <c r="B10" s="704"/>
      <c r="C10" s="706"/>
      <c r="D10" s="706"/>
      <c r="E10" s="706" t="s">
        <v>3557</v>
      </c>
      <c r="F10" s="9"/>
      <c r="G10" s="7"/>
      <c r="H10" s="7"/>
      <c r="I10" s="7"/>
      <c r="J10" s="8"/>
      <c r="K10" s="4"/>
      <c r="L10" s="4"/>
      <c r="M10" s="4"/>
      <c r="N10" s="4"/>
      <c r="O10" s="4"/>
      <c r="P10" s="4"/>
      <c r="Q10" s="4"/>
      <c r="R10" s="4"/>
      <c r="S10" s="1"/>
      <c r="T10" s="4"/>
      <c r="U10" s="4"/>
      <c r="V10" s="4"/>
      <c r="W10" s="4"/>
      <c r="X10" s="4"/>
      <c r="Y10" s="4"/>
      <c r="Z10" s="4"/>
      <c r="AA10" s="4"/>
      <c r="AB10" s="4"/>
      <c r="AC10" s="4"/>
      <c r="AD10" s="4"/>
      <c r="AE10" s="4"/>
      <c r="AF10" s="4"/>
      <c r="AG10" s="4"/>
      <c r="AH10" s="4"/>
      <c r="AI10" s="4"/>
      <c r="AJ10" s="4"/>
      <c r="AK10" s="4"/>
    </row>
    <row r="11">
      <c r="A11" s="10"/>
      <c r="B11" s="11" t="s">
        <v>23</v>
      </c>
      <c r="C11" s="11" t="s">
        <v>24</v>
      </c>
      <c r="D11" s="709" t="s">
        <v>10</v>
      </c>
      <c r="E11" s="710"/>
      <c r="F11" s="11" t="s">
        <v>11</v>
      </c>
      <c r="G11" s="10" t="s">
        <v>12</v>
      </c>
      <c r="H11" s="52" t="s">
        <v>30</v>
      </c>
      <c r="I11" s="10"/>
      <c r="J11" s="11" t="s">
        <v>13</v>
      </c>
      <c r="K11" s="10" t="s">
        <v>14</v>
      </c>
      <c r="L11" s="10" t="s">
        <v>15</v>
      </c>
      <c r="M11" s="10" t="s">
        <v>16</v>
      </c>
      <c r="N11" s="10" t="s">
        <v>17</v>
      </c>
      <c r="O11" s="10" t="s">
        <v>18</v>
      </c>
      <c r="P11" s="10" t="s">
        <v>19</v>
      </c>
      <c r="Q11" s="10" t="s">
        <v>20</v>
      </c>
      <c r="R11" s="10" t="s">
        <v>21</v>
      </c>
      <c r="S11" s="11" t="s">
        <v>3558</v>
      </c>
      <c r="T11" s="12"/>
      <c r="U11" s="711"/>
      <c r="V11" s="711"/>
      <c r="W11" s="711"/>
      <c r="X11" s="711"/>
      <c r="Y11" s="53"/>
      <c r="Z11" s="12"/>
      <c r="AA11" s="12"/>
      <c r="AB11" s="12"/>
      <c r="AC11" s="12"/>
      <c r="AD11" s="12"/>
      <c r="AE11" s="12"/>
      <c r="AF11" s="12"/>
      <c r="AG11" s="12"/>
      <c r="AH11" s="12"/>
      <c r="AI11" s="12"/>
      <c r="AJ11" s="12"/>
      <c r="AK11" s="12"/>
    </row>
    <row r="12" ht="15.75" customHeight="1">
      <c r="A12" s="838"/>
      <c r="B12" s="863"/>
      <c r="C12" s="148"/>
      <c r="D12" s="148"/>
      <c r="E12" s="148"/>
      <c r="F12" s="726"/>
      <c r="G12" s="17"/>
      <c r="H12" s="17"/>
      <c r="I12" s="17"/>
      <c r="J12" s="716"/>
      <c r="K12" s="22"/>
      <c r="L12" s="22"/>
      <c r="M12" s="22"/>
      <c r="N12" s="22"/>
      <c r="O12" s="22"/>
      <c r="P12" s="22"/>
      <c r="Q12" s="27"/>
      <c r="R12" s="22"/>
      <c r="S12" s="477"/>
      <c r="T12" s="4"/>
      <c r="U12" s="25"/>
      <c r="V12" s="25"/>
      <c r="W12" s="25"/>
      <c r="X12" s="25"/>
      <c r="Y12" s="4"/>
      <c r="Z12" s="4"/>
      <c r="AA12" s="4"/>
      <c r="AB12" s="4"/>
      <c r="AC12" s="4"/>
      <c r="AD12" s="4"/>
      <c r="AE12" s="4"/>
      <c r="AF12" s="4"/>
      <c r="AG12" s="4"/>
      <c r="AH12" s="4"/>
      <c r="AI12" s="4"/>
      <c r="AJ12" s="4"/>
      <c r="AK12" s="4"/>
    </row>
    <row r="13" ht="15.75" customHeight="1">
      <c r="A13" s="838"/>
      <c r="B13" s="863"/>
      <c r="C13" s="148"/>
      <c r="D13" s="148"/>
      <c r="E13" s="148"/>
      <c r="F13" s="726"/>
      <c r="G13" s="17"/>
      <c r="H13" s="17"/>
      <c r="I13" s="17"/>
      <c r="J13" s="716"/>
      <c r="K13" s="22"/>
      <c r="L13" s="22"/>
      <c r="M13" s="22"/>
      <c r="N13" s="22"/>
      <c r="O13" s="22"/>
      <c r="P13" s="22"/>
      <c r="Q13" s="27"/>
      <c r="R13" s="22"/>
      <c r="S13" s="477"/>
      <c r="T13" s="4"/>
      <c r="U13" s="25"/>
      <c r="V13" s="25"/>
      <c r="W13" s="25"/>
      <c r="X13" s="25"/>
      <c r="Y13" s="4"/>
      <c r="Z13" s="4"/>
      <c r="AA13" s="4"/>
      <c r="AB13" s="4"/>
      <c r="AC13" s="4"/>
      <c r="AD13" s="4"/>
      <c r="AE13" s="4"/>
      <c r="AF13" s="4"/>
      <c r="AG13" s="4"/>
      <c r="AH13" s="4"/>
      <c r="AI13" s="4"/>
      <c r="AJ13" s="4"/>
      <c r="AK13" s="4"/>
    </row>
    <row r="14" ht="15.75" customHeight="1">
      <c r="A14" s="838"/>
      <c r="B14" s="863"/>
      <c r="C14" s="148"/>
      <c r="D14" s="148"/>
      <c r="E14" s="148"/>
      <c r="F14" s="726"/>
      <c r="G14" s="17"/>
      <c r="H14" s="17"/>
      <c r="I14" s="17"/>
      <c r="J14" s="716"/>
      <c r="K14" s="22"/>
      <c r="L14" s="22"/>
      <c r="M14" s="22"/>
      <c r="N14" s="22"/>
      <c r="O14" s="22"/>
      <c r="P14" s="22"/>
      <c r="Q14" s="27"/>
      <c r="R14" s="22"/>
      <c r="S14" s="477"/>
      <c r="T14" s="4"/>
      <c r="U14" s="25"/>
      <c r="V14" s="25"/>
      <c r="W14" s="25"/>
      <c r="X14" s="25"/>
      <c r="Y14" s="4"/>
      <c r="Z14" s="4"/>
      <c r="AA14" s="4"/>
      <c r="AB14" s="4"/>
      <c r="AC14" s="4"/>
      <c r="AD14" s="4"/>
      <c r="AE14" s="4"/>
      <c r="AF14" s="4"/>
      <c r="AG14" s="4"/>
      <c r="AH14" s="4"/>
      <c r="AI14" s="4"/>
      <c r="AJ14" s="4"/>
      <c r="AK14" s="4"/>
    </row>
    <row r="15" ht="15.75" customHeight="1">
      <c r="A15" s="838"/>
      <c r="B15" s="863"/>
      <c r="C15" s="148"/>
      <c r="D15" s="148"/>
      <c r="E15" s="148"/>
      <c r="F15" s="726"/>
      <c r="G15" s="17"/>
      <c r="H15" s="17"/>
      <c r="I15" s="17"/>
      <c r="J15" s="716"/>
      <c r="K15" s="22"/>
      <c r="L15" s="22"/>
      <c r="M15" s="22"/>
      <c r="N15" s="22"/>
      <c r="O15" s="22"/>
      <c r="P15" s="22"/>
      <c r="Q15" s="27"/>
      <c r="R15" s="22"/>
      <c r="S15" s="477"/>
      <c r="T15" s="4"/>
      <c r="U15" s="25"/>
      <c r="V15" s="25"/>
      <c r="W15" s="25"/>
      <c r="X15" s="25"/>
      <c r="Y15" s="4"/>
      <c r="Z15" s="4"/>
      <c r="AA15" s="4"/>
      <c r="AB15" s="4"/>
      <c r="AC15" s="4"/>
      <c r="AD15" s="4"/>
      <c r="AE15" s="4"/>
      <c r="AF15" s="4"/>
      <c r="AG15" s="4"/>
      <c r="AH15" s="4"/>
      <c r="AI15" s="4"/>
      <c r="AJ15" s="4"/>
      <c r="AK15" s="4"/>
    </row>
    <row r="16" ht="15.75" customHeight="1">
      <c r="A16" s="838"/>
      <c r="B16" s="863"/>
      <c r="C16" s="863"/>
      <c r="D16" s="148"/>
      <c r="E16" s="148"/>
      <c r="F16" s="726"/>
      <c r="G16" s="17"/>
      <c r="H16" s="17"/>
      <c r="I16" s="17"/>
      <c r="J16" s="718"/>
      <c r="K16" s="22"/>
      <c r="L16" s="22"/>
      <c r="M16" s="22"/>
      <c r="N16" s="22"/>
      <c r="O16" s="22"/>
      <c r="P16" s="22"/>
      <c r="Q16" s="27"/>
      <c r="R16" s="22"/>
      <c r="S16" s="477"/>
      <c r="T16" s="4"/>
      <c r="U16" s="25"/>
      <c r="V16" s="25"/>
      <c r="W16" s="25"/>
      <c r="X16" s="25"/>
      <c r="Y16" s="4"/>
      <c r="Z16" s="4"/>
      <c r="AA16" s="4"/>
      <c r="AB16" s="4"/>
      <c r="AC16" s="4"/>
      <c r="AD16" s="4"/>
      <c r="AE16" s="4"/>
      <c r="AF16" s="4"/>
      <c r="AG16" s="4"/>
      <c r="AH16" s="4"/>
      <c r="AI16" s="4"/>
      <c r="AJ16" s="4"/>
      <c r="AK16" s="4"/>
    </row>
    <row r="17" ht="15.75" customHeight="1">
      <c r="A17" s="838"/>
      <c r="B17" s="863"/>
      <c r="C17" s="863"/>
      <c r="D17" s="148"/>
      <c r="E17" s="148"/>
      <c r="F17" s="726"/>
      <c r="G17" s="17"/>
      <c r="H17" s="17"/>
      <c r="I17" s="17"/>
      <c r="J17" s="716"/>
      <c r="K17" s="22"/>
      <c r="L17" s="22"/>
      <c r="M17" s="22"/>
      <c r="N17" s="22"/>
      <c r="O17" s="22"/>
      <c r="P17" s="22"/>
      <c r="Q17" s="27"/>
      <c r="R17" s="22"/>
      <c r="S17" s="477"/>
      <c r="T17" s="4"/>
      <c r="U17" s="25"/>
      <c r="V17" s="25"/>
      <c r="W17" s="25"/>
      <c r="X17" s="25"/>
      <c r="Y17" s="4"/>
      <c r="Z17" s="4"/>
      <c r="AA17" s="4"/>
      <c r="AB17" s="4"/>
      <c r="AC17" s="4"/>
      <c r="AD17" s="4"/>
      <c r="AE17" s="4"/>
      <c r="AF17" s="4"/>
      <c r="AG17" s="4"/>
      <c r="AH17" s="4"/>
      <c r="AI17" s="4"/>
      <c r="AJ17" s="4"/>
      <c r="AK17" s="4"/>
    </row>
    <row r="18" ht="15.75" customHeight="1">
      <c r="A18" s="838"/>
      <c r="B18" s="863"/>
      <c r="C18" s="863"/>
      <c r="D18" s="148"/>
      <c r="E18" s="148"/>
      <c r="F18" s="726"/>
      <c r="G18" s="17"/>
      <c r="H18" s="17"/>
      <c r="I18" s="17"/>
      <c r="J18" s="716"/>
      <c r="K18" s="22"/>
      <c r="L18" s="22"/>
      <c r="M18" s="22"/>
      <c r="N18" s="22"/>
      <c r="O18" s="22"/>
      <c r="P18" s="22"/>
      <c r="Q18" s="27"/>
      <c r="R18" s="22"/>
      <c r="S18" s="477"/>
      <c r="T18" s="4"/>
      <c r="U18" s="25"/>
      <c r="V18" s="25"/>
      <c r="W18" s="25"/>
      <c r="X18" s="25"/>
      <c r="Y18" s="4"/>
      <c r="Z18" s="4"/>
      <c r="AA18" s="4"/>
      <c r="AB18" s="4"/>
      <c r="AC18" s="4"/>
      <c r="AD18" s="4"/>
      <c r="AE18" s="4"/>
      <c r="AF18" s="4"/>
      <c r="AG18" s="4"/>
      <c r="AH18" s="4"/>
      <c r="AI18" s="4"/>
      <c r="AJ18" s="4"/>
      <c r="AK18" s="4"/>
    </row>
    <row r="19">
      <c r="A19" s="838"/>
      <c r="B19" s="863"/>
      <c r="C19" s="863"/>
      <c r="D19" s="148"/>
      <c r="E19" s="148"/>
      <c r="F19" s="726"/>
      <c r="G19" s="17"/>
      <c r="H19" s="17"/>
      <c r="I19" s="17"/>
      <c r="J19" s="718"/>
      <c r="K19" s="22"/>
      <c r="L19" s="22"/>
      <c r="M19" s="22"/>
      <c r="N19" s="22"/>
      <c r="O19" s="22"/>
      <c r="P19" s="22"/>
      <c r="Q19" s="27"/>
      <c r="R19" s="22"/>
      <c r="S19" s="477"/>
      <c r="T19" s="4"/>
      <c r="U19" s="25"/>
      <c r="V19" s="25"/>
      <c r="W19" s="25"/>
      <c r="X19" s="25"/>
      <c r="Y19" s="4"/>
      <c r="Z19" s="4"/>
      <c r="AA19" s="4"/>
      <c r="AB19" s="4"/>
      <c r="AC19" s="4"/>
      <c r="AD19" s="4"/>
      <c r="AE19" s="4"/>
      <c r="AF19" s="4"/>
      <c r="AG19" s="4"/>
      <c r="AH19" s="4"/>
      <c r="AI19" s="4"/>
      <c r="AJ19" s="4"/>
      <c r="AK19" s="4"/>
    </row>
    <row r="20" ht="15.75" customHeight="1">
      <c r="A20" s="838"/>
      <c r="B20" s="863"/>
      <c r="C20" s="863"/>
      <c r="D20" s="148"/>
      <c r="E20" s="148"/>
      <c r="F20" s="726"/>
      <c r="G20" s="17"/>
      <c r="H20" s="17"/>
      <c r="I20" s="17"/>
      <c r="J20" s="716"/>
      <c r="K20" s="22"/>
      <c r="L20" s="22"/>
      <c r="M20" s="22"/>
      <c r="N20" s="22"/>
      <c r="O20" s="22"/>
      <c r="P20" s="22"/>
      <c r="Q20" s="27"/>
      <c r="R20" s="22"/>
      <c r="S20" s="477"/>
      <c r="T20" s="4"/>
      <c r="U20" s="25"/>
      <c r="V20" s="25"/>
      <c r="W20" s="25"/>
      <c r="X20" s="25"/>
      <c r="Y20" s="4"/>
      <c r="Z20" s="4"/>
      <c r="AA20" s="4"/>
      <c r="AB20" s="4"/>
      <c r="AC20" s="4"/>
      <c r="AD20" s="4"/>
      <c r="AE20" s="4"/>
      <c r="AF20" s="4"/>
      <c r="AG20" s="4"/>
      <c r="AH20" s="4"/>
      <c r="AI20" s="4"/>
      <c r="AJ20" s="4"/>
      <c r="AK20" s="4"/>
    </row>
    <row r="21" ht="15.75" customHeight="1">
      <c r="A21" s="838"/>
      <c r="B21" s="863"/>
      <c r="C21" s="863"/>
      <c r="D21" s="148"/>
      <c r="E21" s="148"/>
      <c r="F21" s="726"/>
      <c r="G21" s="17"/>
      <c r="H21" s="17"/>
      <c r="I21" s="17"/>
      <c r="J21" s="716"/>
      <c r="K21" s="22"/>
      <c r="L21" s="22"/>
      <c r="M21" s="22"/>
      <c r="N21" s="22"/>
      <c r="O21" s="22"/>
      <c r="P21" s="22"/>
      <c r="Q21" s="27"/>
      <c r="R21" s="22"/>
      <c r="S21" s="477"/>
      <c r="T21" s="4"/>
      <c r="U21" s="25"/>
      <c r="V21" s="25"/>
      <c r="W21" s="25"/>
      <c r="X21" s="25"/>
      <c r="Y21" s="4"/>
      <c r="Z21" s="4"/>
      <c r="AA21" s="4"/>
      <c r="AB21" s="4"/>
      <c r="AC21" s="4"/>
      <c r="AD21" s="4"/>
      <c r="AE21" s="4"/>
      <c r="AF21" s="4"/>
      <c r="AG21" s="4"/>
      <c r="AH21" s="4"/>
      <c r="AI21" s="4"/>
      <c r="AJ21" s="4"/>
      <c r="AK21" s="4"/>
    </row>
    <row r="22" ht="15.75" customHeight="1">
      <c r="A22" s="838"/>
      <c r="B22" s="863"/>
      <c r="C22" s="863"/>
      <c r="D22" s="148"/>
      <c r="E22" s="148"/>
      <c r="F22" s="726"/>
      <c r="G22" s="17"/>
      <c r="H22" s="17"/>
      <c r="I22" s="17"/>
      <c r="J22" s="718"/>
      <c r="K22" s="22"/>
      <c r="L22" s="22"/>
      <c r="M22" s="22"/>
      <c r="N22" s="22"/>
      <c r="O22" s="22"/>
      <c r="P22" s="22"/>
      <c r="Q22" s="27"/>
      <c r="R22" s="22"/>
      <c r="S22" s="477"/>
      <c r="T22" s="4"/>
      <c r="U22" s="25"/>
      <c r="V22" s="25"/>
      <c r="W22" s="25"/>
      <c r="X22" s="25"/>
      <c r="Y22" s="4"/>
      <c r="Z22" s="4"/>
      <c r="AA22" s="4"/>
      <c r="AB22" s="4"/>
      <c r="AC22" s="4"/>
      <c r="AD22" s="4"/>
      <c r="AE22" s="4"/>
      <c r="AF22" s="4"/>
      <c r="AG22" s="4"/>
      <c r="AH22" s="4"/>
      <c r="AI22" s="4"/>
      <c r="AJ22" s="4"/>
      <c r="AK22" s="4"/>
    </row>
    <row r="23" ht="15.75" customHeight="1">
      <c r="A23" s="838"/>
      <c r="B23" s="863"/>
      <c r="C23" s="863"/>
      <c r="D23" s="148"/>
      <c r="E23" s="148"/>
      <c r="F23" s="148"/>
      <c r="G23" s="17"/>
      <c r="H23" s="17"/>
      <c r="I23" s="17"/>
      <c r="J23" s="716"/>
      <c r="K23" s="22"/>
      <c r="L23" s="22"/>
      <c r="M23" s="22"/>
      <c r="N23" s="22"/>
      <c r="O23" s="22"/>
      <c r="P23" s="22"/>
      <c r="Q23" s="27"/>
      <c r="R23" s="22"/>
      <c r="S23" s="477"/>
      <c r="T23" s="4"/>
      <c r="U23" s="25"/>
      <c r="V23" s="25"/>
      <c r="W23" s="25"/>
      <c r="X23" s="25"/>
      <c r="Y23" s="4"/>
      <c r="Z23" s="4"/>
      <c r="AA23" s="4"/>
      <c r="AB23" s="4"/>
      <c r="AC23" s="4"/>
      <c r="AD23" s="4"/>
      <c r="AE23" s="4"/>
      <c r="AF23" s="4"/>
      <c r="AG23" s="4"/>
      <c r="AH23" s="4"/>
      <c r="AI23" s="4"/>
      <c r="AJ23" s="4"/>
      <c r="AK23" s="4"/>
    </row>
    <row r="24" ht="15.75" customHeight="1">
      <c r="A24" s="838"/>
      <c r="B24" s="863"/>
      <c r="C24" s="863"/>
      <c r="D24" s="148"/>
      <c r="E24" s="148"/>
      <c r="F24" s="148"/>
      <c r="G24" s="17"/>
      <c r="H24" s="17"/>
      <c r="I24" s="17"/>
      <c r="J24" s="716"/>
      <c r="K24" s="22"/>
      <c r="L24" s="22"/>
      <c r="M24" s="22"/>
      <c r="N24" s="22"/>
      <c r="O24" s="22"/>
      <c r="P24" s="22"/>
      <c r="Q24" s="27"/>
      <c r="R24" s="22"/>
      <c r="S24" s="477"/>
      <c r="T24" s="4"/>
      <c r="U24" s="25"/>
      <c r="V24" s="25"/>
      <c r="W24" s="25"/>
      <c r="X24" s="25"/>
      <c r="Y24" s="4"/>
      <c r="Z24" s="4"/>
      <c r="AA24" s="4"/>
      <c r="AB24" s="4"/>
      <c r="AC24" s="4"/>
      <c r="AD24" s="4"/>
      <c r="AE24" s="4"/>
      <c r="AF24" s="4"/>
      <c r="AG24" s="4"/>
      <c r="AH24" s="4"/>
      <c r="AI24" s="4"/>
      <c r="AJ24" s="4"/>
      <c r="AK24" s="4"/>
    </row>
    <row r="25" ht="15.75" customHeight="1">
      <c r="A25" s="838"/>
      <c r="B25" s="863"/>
      <c r="C25" s="863"/>
      <c r="D25" s="148"/>
      <c r="E25" s="148"/>
      <c r="F25" s="148"/>
      <c r="G25" s="17"/>
      <c r="H25" s="17"/>
      <c r="I25" s="17"/>
      <c r="J25" s="716"/>
      <c r="K25" s="22"/>
      <c r="L25" s="22"/>
      <c r="M25" s="22"/>
      <c r="N25" s="22"/>
      <c r="O25" s="22"/>
      <c r="P25" s="22"/>
      <c r="Q25" s="27"/>
      <c r="R25" s="22"/>
      <c r="S25" s="477"/>
      <c r="T25" s="4"/>
      <c r="U25" s="25"/>
      <c r="V25" s="25"/>
      <c r="W25" s="25"/>
      <c r="X25" s="25"/>
      <c r="Y25" s="4"/>
      <c r="Z25" s="4"/>
      <c r="AA25" s="4"/>
      <c r="AB25" s="4"/>
      <c r="AC25" s="4"/>
      <c r="AD25" s="4"/>
      <c r="AE25" s="4"/>
      <c r="AF25" s="4"/>
      <c r="AG25" s="4"/>
      <c r="AH25" s="4"/>
      <c r="AI25" s="4"/>
      <c r="AJ25" s="4"/>
      <c r="AK25" s="4"/>
    </row>
    <row r="26">
      <c r="A26" s="838"/>
      <c r="B26" s="863"/>
      <c r="C26" s="863"/>
      <c r="D26" s="148"/>
      <c r="E26" s="148"/>
      <c r="F26" s="148"/>
      <c r="G26" s="17"/>
      <c r="H26" s="17"/>
      <c r="I26" s="17"/>
      <c r="J26" s="716"/>
      <c r="K26" s="22"/>
      <c r="L26" s="22"/>
      <c r="M26" s="22"/>
      <c r="N26" s="22"/>
      <c r="O26" s="22"/>
      <c r="P26" s="22"/>
      <c r="Q26" s="27"/>
      <c r="R26" s="22"/>
      <c r="S26" s="477"/>
      <c r="T26" s="4"/>
      <c r="U26" s="25"/>
      <c r="V26" s="25"/>
      <c r="W26" s="25"/>
      <c r="X26" s="25"/>
      <c r="Y26" s="4"/>
      <c r="Z26" s="4"/>
      <c r="AA26" s="4"/>
      <c r="AB26" s="4"/>
      <c r="AC26" s="4"/>
      <c r="AD26" s="4"/>
      <c r="AE26" s="4"/>
      <c r="AF26" s="4"/>
      <c r="AG26" s="4"/>
      <c r="AH26" s="4"/>
      <c r="AI26" s="4"/>
      <c r="AJ26" s="4"/>
      <c r="AK26" s="4"/>
    </row>
    <row r="27">
      <c r="A27" s="838"/>
      <c r="B27" s="863"/>
      <c r="C27" s="863"/>
      <c r="D27" s="148"/>
      <c r="E27" s="148"/>
      <c r="F27" s="148"/>
      <c r="G27" s="17"/>
      <c r="H27" s="17"/>
      <c r="I27" s="17"/>
      <c r="J27" s="716"/>
      <c r="K27" s="22"/>
      <c r="L27" s="22"/>
      <c r="M27" s="22"/>
      <c r="N27" s="22"/>
      <c r="O27" s="22"/>
      <c r="P27" s="22"/>
      <c r="Q27" s="27"/>
      <c r="R27" s="22"/>
      <c r="S27" s="477"/>
      <c r="T27" s="4"/>
      <c r="U27" s="25"/>
      <c r="V27" s="25"/>
      <c r="W27" s="25"/>
      <c r="X27" s="25"/>
      <c r="Y27" s="4"/>
      <c r="Z27" s="4"/>
      <c r="AA27" s="4"/>
      <c r="AB27" s="4"/>
      <c r="AC27" s="4"/>
      <c r="AD27" s="4"/>
      <c r="AE27" s="4"/>
      <c r="AF27" s="4"/>
      <c r="AG27" s="4"/>
      <c r="AH27" s="4"/>
      <c r="AI27" s="4"/>
      <c r="AJ27" s="4"/>
      <c r="AK27" s="4"/>
    </row>
    <row r="28" ht="15.75" customHeight="1">
      <c r="A28" s="838"/>
      <c r="B28" s="722"/>
      <c r="C28" s="722"/>
      <c r="D28" s="722"/>
      <c r="E28" s="722"/>
      <c r="F28" s="722"/>
      <c r="G28" s="17"/>
      <c r="H28" s="17"/>
      <c r="I28" s="17"/>
      <c r="J28" s="720"/>
      <c r="K28" s="22"/>
      <c r="L28" s="19"/>
      <c r="M28" s="19"/>
      <c r="N28" s="19"/>
      <c r="O28" s="19"/>
      <c r="P28" s="19"/>
      <c r="Q28" s="19"/>
      <c r="R28" s="19"/>
      <c r="S28" s="477"/>
      <c r="T28" s="4"/>
      <c r="U28" s="25"/>
      <c r="V28" s="25"/>
      <c r="W28" s="25"/>
      <c r="X28" s="25"/>
      <c r="Y28" s="4"/>
      <c r="Z28" s="4"/>
      <c r="AA28" s="4"/>
      <c r="AB28" s="4"/>
      <c r="AC28" s="4"/>
      <c r="AD28" s="4"/>
      <c r="AE28" s="4"/>
      <c r="AF28" s="4"/>
      <c r="AG28" s="4"/>
      <c r="AH28" s="4"/>
      <c r="AI28" s="4"/>
      <c r="AJ28" s="4"/>
      <c r="AK28" s="4"/>
    </row>
    <row r="29" ht="15.75" customHeight="1">
      <c r="A29" s="838"/>
      <c r="B29" s="722"/>
      <c r="C29" s="722"/>
      <c r="D29" s="722"/>
      <c r="E29" s="722"/>
      <c r="F29" s="722"/>
      <c r="G29" s="17"/>
      <c r="H29" s="17"/>
      <c r="I29" s="17"/>
      <c r="J29" s="720"/>
      <c r="K29" s="22"/>
      <c r="L29" s="19"/>
      <c r="M29" s="19"/>
      <c r="N29" s="19"/>
      <c r="O29" s="19"/>
      <c r="P29" s="19"/>
      <c r="Q29" s="19"/>
      <c r="R29" s="19"/>
      <c r="S29" s="477"/>
      <c r="T29" s="4"/>
      <c r="U29" s="25"/>
      <c r="V29" s="25"/>
      <c r="W29" s="25"/>
      <c r="X29" s="25"/>
      <c r="Y29" s="4"/>
      <c r="Z29" s="4"/>
      <c r="AA29" s="4"/>
      <c r="AB29" s="4"/>
      <c r="AC29" s="4"/>
      <c r="AD29" s="4"/>
      <c r="AE29" s="4"/>
      <c r="AF29" s="4"/>
      <c r="AG29" s="4"/>
      <c r="AH29" s="4"/>
      <c r="AI29" s="4"/>
      <c r="AJ29" s="4"/>
      <c r="AK29" s="4"/>
    </row>
    <row r="30" ht="15.75" customHeight="1">
      <c r="A30" s="838"/>
      <c r="B30" s="722"/>
      <c r="C30" s="722"/>
      <c r="D30" s="722"/>
      <c r="E30" s="722"/>
      <c r="F30" s="722"/>
      <c r="G30" s="17"/>
      <c r="H30" s="17"/>
      <c r="I30" s="17"/>
      <c r="J30" s="720"/>
      <c r="K30" s="19"/>
      <c r="L30" s="19"/>
      <c r="M30" s="19"/>
      <c r="N30" s="19"/>
      <c r="O30" s="19"/>
      <c r="P30" s="19"/>
      <c r="Q30" s="721"/>
      <c r="R30" s="19"/>
      <c r="S30" s="477"/>
      <c r="T30" s="4"/>
      <c r="U30" s="25"/>
      <c r="V30" s="25"/>
      <c r="W30" s="25"/>
      <c r="X30" s="25"/>
      <c r="Y30" s="4"/>
      <c r="Z30" s="4"/>
      <c r="AA30" s="4"/>
      <c r="AB30" s="4"/>
      <c r="AC30" s="4"/>
      <c r="AD30" s="4"/>
      <c r="AE30" s="4"/>
      <c r="AF30" s="4"/>
      <c r="AG30" s="4"/>
      <c r="AH30" s="4"/>
      <c r="AI30" s="4"/>
      <c r="AJ30" s="4"/>
      <c r="AK30" s="4"/>
    </row>
    <row r="31" ht="15.75" customHeight="1">
      <c r="A31" s="838"/>
      <c r="B31" s="722"/>
      <c r="C31" s="722"/>
      <c r="D31" s="722"/>
      <c r="E31" s="722"/>
      <c r="F31" s="722"/>
      <c r="G31" s="17"/>
      <c r="H31" s="17"/>
      <c r="I31" s="17"/>
      <c r="J31" s="720"/>
      <c r="K31" s="19"/>
      <c r="L31" s="19"/>
      <c r="M31" s="19"/>
      <c r="N31" s="19"/>
      <c r="O31" s="19"/>
      <c r="P31" s="19"/>
      <c r="Q31" s="721"/>
      <c r="R31" s="19"/>
      <c r="S31" s="477"/>
      <c r="T31" s="4"/>
      <c r="U31" s="25"/>
      <c r="V31" s="25"/>
      <c r="W31" s="25"/>
      <c r="X31" s="25"/>
      <c r="Y31" s="4"/>
      <c r="Z31" s="4"/>
      <c r="AA31" s="4"/>
      <c r="AB31" s="4"/>
      <c r="AC31" s="4"/>
      <c r="AD31" s="4"/>
      <c r="AE31" s="4"/>
      <c r="AF31" s="4"/>
      <c r="AG31" s="4"/>
      <c r="AH31" s="4"/>
      <c r="AI31" s="4"/>
      <c r="AJ31" s="4"/>
      <c r="AK31" s="4"/>
    </row>
    <row r="32" ht="15.75" customHeight="1">
      <c r="A32" s="838"/>
      <c r="B32" s="722"/>
      <c r="C32" s="722"/>
      <c r="D32" s="722"/>
      <c r="E32" s="722"/>
      <c r="F32" s="722"/>
      <c r="G32" s="17"/>
      <c r="H32" s="17"/>
      <c r="I32" s="17"/>
      <c r="J32" s="720"/>
      <c r="K32" s="19"/>
      <c r="L32" s="19"/>
      <c r="M32" s="19"/>
      <c r="N32" s="19"/>
      <c r="O32" s="19"/>
      <c r="P32" s="19"/>
      <c r="Q32" s="721"/>
      <c r="R32" s="19"/>
      <c r="S32" s="477"/>
      <c r="T32" s="4"/>
      <c r="U32" s="25"/>
      <c r="V32" s="25"/>
      <c r="W32" s="25"/>
      <c r="X32" s="25"/>
      <c r="Y32" s="4"/>
      <c r="Z32" s="4"/>
      <c r="AA32" s="4"/>
      <c r="AB32" s="4"/>
      <c r="AC32" s="4"/>
      <c r="AD32" s="4"/>
      <c r="AE32" s="4"/>
      <c r="AF32" s="4"/>
      <c r="AG32" s="4"/>
      <c r="AH32" s="4"/>
      <c r="AI32" s="4"/>
      <c r="AJ32" s="4"/>
      <c r="AK32" s="4"/>
    </row>
    <row r="33" ht="15.75" customHeight="1">
      <c r="A33" s="838"/>
      <c r="B33" s="722"/>
      <c r="C33" s="722"/>
      <c r="D33" s="722"/>
      <c r="E33" s="722"/>
      <c r="F33" s="722"/>
      <c r="G33" s="17"/>
      <c r="H33" s="17"/>
      <c r="I33" s="17"/>
      <c r="J33" s="720"/>
      <c r="K33" s="19"/>
      <c r="L33" s="19"/>
      <c r="M33" s="19"/>
      <c r="N33" s="19"/>
      <c r="O33" s="19"/>
      <c r="P33" s="19"/>
      <c r="Q33" s="721"/>
      <c r="R33" s="19"/>
      <c r="S33" s="477"/>
      <c r="T33" s="4"/>
      <c r="U33" s="25"/>
      <c r="V33" s="25"/>
      <c r="W33" s="25"/>
      <c r="X33" s="25"/>
      <c r="Y33" s="4"/>
      <c r="Z33" s="4"/>
      <c r="AA33" s="4"/>
      <c r="AB33" s="4"/>
      <c r="AC33" s="4"/>
      <c r="AD33" s="4"/>
      <c r="AE33" s="4"/>
      <c r="AF33" s="4"/>
      <c r="AG33" s="4"/>
      <c r="AH33" s="4"/>
      <c r="AI33" s="4"/>
      <c r="AJ33" s="4"/>
      <c r="AK33" s="4"/>
    </row>
    <row r="34" ht="15.75" customHeight="1">
      <c r="A34" s="838"/>
      <c r="B34" s="722"/>
      <c r="C34" s="722"/>
      <c r="D34" s="722"/>
      <c r="E34" s="722"/>
      <c r="F34" s="722"/>
      <c r="G34" s="17"/>
      <c r="H34" s="17"/>
      <c r="I34" s="17"/>
      <c r="J34" s="720"/>
      <c r="K34" s="19"/>
      <c r="L34" s="19"/>
      <c r="M34" s="19"/>
      <c r="N34" s="19"/>
      <c r="O34" s="19"/>
      <c r="P34" s="19"/>
      <c r="Q34" s="721"/>
      <c r="R34" s="19"/>
      <c r="S34" s="477"/>
      <c r="T34" s="4"/>
      <c r="U34" s="25"/>
      <c r="V34" s="25"/>
      <c r="W34" s="25"/>
      <c r="X34" s="25"/>
      <c r="Y34" s="4"/>
      <c r="Z34" s="4"/>
      <c r="AA34" s="4"/>
      <c r="AB34" s="4"/>
      <c r="AC34" s="4"/>
      <c r="AD34" s="4"/>
      <c r="AE34" s="4"/>
      <c r="AF34" s="4"/>
      <c r="AG34" s="4"/>
      <c r="AH34" s="4"/>
      <c r="AI34" s="4"/>
      <c r="AJ34" s="4"/>
      <c r="AK34" s="4"/>
    </row>
    <row r="35" ht="15.75" customHeight="1">
      <c r="A35" s="838"/>
      <c r="B35" s="722"/>
      <c r="C35" s="722"/>
      <c r="D35" s="722"/>
      <c r="E35" s="722"/>
      <c r="F35" s="722"/>
      <c r="G35" s="17"/>
      <c r="H35" s="17"/>
      <c r="I35" s="17"/>
      <c r="J35" s="720"/>
      <c r="K35" s="19"/>
      <c r="L35" s="19"/>
      <c r="M35" s="19"/>
      <c r="N35" s="19"/>
      <c r="O35" s="19"/>
      <c r="P35" s="19"/>
      <c r="Q35" s="721"/>
      <c r="R35" s="19"/>
      <c r="S35" s="477"/>
      <c r="T35" s="4"/>
      <c r="U35" s="25"/>
      <c r="V35" s="25"/>
      <c r="W35" s="25"/>
      <c r="X35" s="25"/>
      <c r="Y35" s="4"/>
      <c r="Z35" s="4"/>
      <c r="AA35" s="4"/>
      <c r="AB35" s="4"/>
      <c r="AC35" s="4"/>
      <c r="AD35" s="4"/>
      <c r="AE35" s="4"/>
      <c r="AF35" s="4"/>
      <c r="AG35" s="4"/>
      <c r="AH35" s="4"/>
      <c r="AI35" s="4"/>
      <c r="AJ35" s="4"/>
      <c r="AK35" s="4"/>
    </row>
    <row r="36" ht="15.75" customHeight="1">
      <c r="A36" s="838"/>
      <c r="B36" s="722"/>
      <c r="C36" s="722"/>
      <c r="D36" s="722"/>
      <c r="E36" s="722"/>
      <c r="F36" s="722"/>
      <c r="G36" s="17"/>
      <c r="H36" s="17"/>
      <c r="I36" s="17"/>
      <c r="J36" s="720"/>
      <c r="K36" s="19"/>
      <c r="L36" s="19"/>
      <c r="M36" s="19"/>
      <c r="N36" s="19"/>
      <c r="O36" s="19"/>
      <c r="P36" s="19"/>
      <c r="Q36" s="721"/>
      <c r="R36" s="19"/>
      <c r="S36" s="477"/>
      <c r="T36" s="4"/>
      <c r="U36" s="25"/>
      <c r="V36" s="25"/>
      <c r="W36" s="25"/>
      <c r="X36" s="25"/>
      <c r="Y36" s="4"/>
      <c r="Z36" s="4"/>
      <c r="AA36" s="4"/>
      <c r="AB36" s="4"/>
      <c r="AC36" s="4"/>
      <c r="AD36" s="4"/>
      <c r="AE36" s="4"/>
      <c r="AF36" s="4"/>
      <c r="AG36" s="4"/>
      <c r="AH36" s="4"/>
      <c r="AI36" s="4"/>
      <c r="AJ36" s="4"/>
      <c r="AK36" s="4"/>
    </row>
    <row r="37" ht="15.75" customHeight="1">
      <c r="A37" s="838"/>
      <c r="B37" s="722"/>
      <c r="C37" s="722"/>
      <c r="D37" s="722"/>
      <c r="E37" s="722"/>
      <c r="F37" s="722"/>
      <c r="G37" s="17"/>
      <c r="H37" s="17"/>
      <c r="I37" s="17"/>
      <c r="J37" s="720"/>
      <c r="K37" s="19"/>
      <c r="L37" s="19"/>
      <c r="M37" s="19"/>
      <c r="N37" s="19"/>
      <c r="O37" s="19"/>
      <c r="P37" s="19"/>
      <c r="Q37" s="721"/>
      <c r="R37" s="19"/>
      <c r="S37" s="477"/>
      <c r="T37" s="4"/>
      <c r="U37" s="25"/>
      <c r="V37" s="25"/>
      <c r="W37" s="25"/>
      <c r="X37" s="25"/>
      <c r="Y37" s="4"/>
      <c r="Z37" s="4"/>
      <c r="AA37" s="4"/>
      <c r="AB37" s="4"/>
      <c r="AC37" s="4"/>
      <c r="AD37" s="4"/>
      <c r="AE37" s="4"/>
      <c r="AF37" s="4"/>
      <c r="AG37" s="4"/>
      <c r="AH37" s="4"/>
      <c r="AI37" s="4"/>
      <c r="AJ37" s="4"/>
      <c r="AK37" s="4"/>
    </row>
    <row r="38" ht="15.75" customHeight="1">
      <c r="A38" s="838"/>
      <c r="B38" s="722"/>
      <c r="C38" s="722"/>
      <c r="D38" s="722"/>
      <c r="E38" s="722"/>
      <c r="F38" s="722"/>
      <c r="G38" s="17"/>
      <c r="H38" s="17"/>
      <c r="I38" s="17"/>
      <c r="J38" s="720"/>
      <c r="K38" s="19"/>
      <c r="L38" s="19"/>
      <c r="M38" s="19"/>
      <c r="N38" s="19"/>
      <c r="O38" s="19"/>
      <c r="P38" s="19"/>
      <c r="Q38" s="721"/>
      <c r="R38" s="19"/>
      <c r="S38" s="477"/>
      <c r="T38" s="4"/>
      <c r="U38" s="25"/>
      <c r="V38" s="25"/>
      <c r="W38" s="25"/>
      <c r="X38" s="25"/>
      <c r="Y38" s="4"/>
      <c r="Z38" s="4"/>
      <c r="AA38" s="4"/>
      <c r="AB38" s="4"/>
      <c r="AC38" s="4"/>
      <c r="AD38" s="4"/>
      <c r="AE38" s="4"/>
      <c r="AF38" s="4"/>
      <c r="AG38" s="4"/>
      <c r="AH38" s="4"/>
      <c r="AI38" s="4"/>
      <c r="AJ38" s="4"/>
      <c r="AK38" s="4"/>
    </row>
    <row r="39" ht="15.75" customHeight="1">
      <c r="A39" s="838"/>
      <c r="B39" s="722"/>
      <c r="C39" s="722"/>
      <c r="D39" s="722"/>
      <c r="E39" s="722"/>
      <c r="F39" s="722"/>
      <c r="G39" s="17"/>
      <c r="H39" s="17"/>
      <c r="I39" s="17"/>
      <c r="J39" s="720"/>
      <c r="K39" s="19"/>
      <c r="L39" s="19"/>
      <c r="M39" s="19"/>
      <c r="N39" s="19"/>
      <c r="O39" s="19"/>
      <c r="P39" s="19"/>
      <c r="Q39" s="721"/>
      <c r="R39" s="19"/>
      <c r="S39" s="477"/>
      <c r="T39" s="4"/>
      <c r="U39" s="25"/>
      <c r="V39" s="25"/>
      <c r="W39" s="25"/>
      <c r="X39" s="25"/>
      <c r="Y39" s="4"/>
      <c r="Z39" s="4"/>
      <c r="AA39" s="4"/>
      <c r="AB39" s="4"/>
      <c r="AC39" s="4"/>
      <c r="AD39" s="4"/>
      <c r="AE39" s="4"/>
      <c r="AF39" s="4"/>
      <c r="AG39" s="4"/>
      <c r="AH39" s="4"/>
      <c r="AI39" s="4"/>
      <c r="AJ39" s="4"/>
      <c r="AK39" s="4"/>
    </row>
    <row r="40" ht="15.75" customHeight="1">
      <c r="A40" s="838"/>
      <c r="B40" s="722"/>
      <c r="C40" s="722"/>
      <c r="D40" s="722"/>
      <c r="E40" s="722"/>
      <c r="F40" s="722"/>
      <c r="G40" s="17"/>
      <c r="H40" s="17"/>
      <c r="I40" s="17"/>
      <c r="J40" s="720"/>
      <c r="K40" s="19"/>
      <c r="L40" s="19"/>
      <c r="M40" s="19"/>
      <c r="N40" s="19"/>
      <c r="O40" s="19"/>
      <c r="P40" s="19"/>
      <c r="Q40" s="721"/>
      <c r="R40" s="19"/>
      <c r="S40" s="477"/>
      <c r="T40" s="4"/>
      <c r="U40" s="25"/>
      <c r="V40" s="25"/>
      <c r="W40" s="25"/>
      <c r="X40" s="25"/>
      <c r="Y40" s="4"/>
      <c r="Z40" s="4"/>
      <c r="AA40" s="4"/>
      <c r="AB40" s="4"/>
      <c r="AC40" s="4"/>
      <c r="AD40" s="4"/>
      <c r="AE40" s="4"/>
      <c r="AF40" s="4"/>
      <c r="AG40" s="4"/>
      <c r="AH40" s="4"/>
      <c r="AI40" s="4"/>
      <c r="AJ40" s="4"/>
      <c r="AK40" s="4"/>
    </row>
    <row r="41" ht="15.75" customHeight="1">
      <c r="A41" s="838"/>
      <c r="B41" s="722"/>
      <c r="C41" s="722"/>
      <c r="D41" s="722"/>
      <c r="E41" s="722"/>
      <c r="F41" s="722"/>
      <c r="G41" s="17"/>
      <c r="H41" s="17"/>
      <c r="I41" s="17"/>
      <c r="J41" s="720"/>
      <c r="K41" s="19"/>
      <c r="L41" s="19"/>
      <c r="M41" s="19"/>
      <c r="N41" s="19"/>
      <c r="O41" s="19"/>
      <c r="P41" s="19"/>
      <c r="Q41" s="19"/>
      <c r="R41" s="19"/>
      <c r="S41" s="477"/>
      <c r="T41" s="4"/>
      <c r="U41" s="25"/>
      <c r="V41" s="25"/>
      <c r="W41" s="25"/>
      <c r="X41" s="25"/>
      <c r="Y41" s="4"/>
      <c r="Z41" s="4"/>
      <c r="AA41" s="4"/>
      <c r="AB41" s="4"/>
      <c r="AC41" s="4"/>
      <c r="AD41" s="4"/>
      <c r="AE41" s="4"/>
      <c r="AF41" s="4"/>
      <c r="AG41" s="4"/>
      <c r="AH41" s="4"/>
      <c r="AI41" s="4"/>
      <c r="AJ41" s="4"/>
      <c r="AK41" s="4"/>
    </row>
    <row r="42" ht="15.75" customHeight="1">
      <c r="A42" s="838"/>
      <c r="B42" s="722"/>
      <c r="C42" s="722"/>
      <c r="D42" s="722"/>
      <c r="E42" s="722"/>
      <c r="F42" s="722"/>
      <c r="G42" s="17"/>
      <c r="H42" s="17"/>
      <c r="I42" s="17"/>
      <c r="J42" s="720"/>
      <c r="K42" s="19"/>
      <c r="L42" s="19"/>
      <c r="M42" s="19"/>
      <c r="N42" s="19"/>
      <c r="O42" s="19"/>
      <c r="P42" s="19"/>
      <c r="Q42" s="19"/>
      <c r="R42" s="19"/>
      <c r="S42" s="477"/>
      <c r="T42" s="4"/>
      <c r="U42" s="25"/>
      <c r="V42" s="25"/>
      <c r="W42" s="25"/>
      <c r="X42" s="25"/>
      <c r="Y42" s="4"/>
      <c r="Z42" s="4"/>
      <c r="AA42" s="4"/>
      <c r="AB42" s="4"/>
      <c r="AC42" s="4"/>
      <c r="AD42" s="4"/>
      <c r="AE42" s="4"/>
      <c r="AF42" s="4"/>
      <c r="AG42" s="4"/>
      <c r="AH42" s="4"/>
      <c r="AI42" s="4"/>
      <c r="AJ42" s="4"/>
      <c r="AK42" s="4"/>
    </row>
    <row r="43" ht="15.75" customHeight="1">
      <c r="A43" s="838"/>
      <c r="B43" s="722"/>
      <c r="C43" s="722"/>
      <c r="D43" s="722"/>
      <c r="E43" s="722"/>
      <c r="F43" s="722"/>
      <c r="G43" s="17"/>
      <c r="H43" s="17"/>
      <c r="I43" s="17"/>
      <c r="J43" s="720"/>
      <c r="K43" s="19"/>
      <c r="L43" s="19"/>
      <c r="M43" s="19"/>
      <c r="N43" s="19"/>
      <c r="O43" s="19"/>
      <c r="P43" s="19"/>
      <c r="Q43" s="19"/>
      <c r="R43" s="19"/>
      <c r="S43" s="477"/>
      <c r="T43" s="4"/>
      <c r="U43" s="25"/>
      <c r="V43" s="25"/>
      <c r="W43" s="25"/>
      <c r="X43" s="25"/>
      <c r="Y43" s="4"/>
      <c r="Z43" s="4"/>
      <c r="AA43" s="4"/>
      <c r="AB43" s="4"/>
      <c r="AC43" s="4"/>
      <c r="AD43" s="4"/>
      <c r="AE43" s="4"/>
      <c r="AF43" s="4"/>
      <c r="AG43" s="4"/>
      <c r="AH43" s="4"/>
      <c r="AI43" s="4"/>
      <c r="AJ43" s="4"/>
      <c r="AK43" s="4"/>
    </row>
    <row r="44" ht="15.75" customHeight="1">
      <c r="A44" s="838"/>
      <c r="B44" s="722"/>
      <c r="C44" s="722"/>
      <c r="D44" s="722"/>
      <c r="E44" s="722"/>
      <c r="F44" s="722"/>
      <c r="G44" s="17"/>
      <c r="H44" s="17"/>
      <c r="I44" s="17"/>
      <c r="J44" s="720"/>
      <c r="K44" s="19"/>
      <c r="L44" s="19"/>
      <c r="M44" s="19"/>
      <c r="N44" s="19"/>
      <c r="O44" s="19"/>
      <c r="P44" s="19"/>
      <c r="Q44" s="19"/>
      <c r="R44" s="19"/>
      <c r="S44" s="477"/>
      <c r="T44" s="4"/>
      <c r="U44" s="25"/>
      <c r="V44" s="25"/>
      <c r="W44" s="25"/>
      <c r="X44" s="25"/>
      <c r="Y44" s="4"/>
      <c r="Z44" s="4"/>
      <c r="AA44" s="4"/>
      <c r="AB44" s="4"/>
      <c r="AC44" s="4"/>
      <c r="AD44" s="4"/>
      <c r="AE44" s="4"/>
      <c r="AF44" s="4"/>
      <c r="AG44" s="4"/>
      <c r="AH44" s="4"/>
      <c r="AI44" s="4"/>
      <c r="AJ44" s="4"/>
      <c r="AK44" s="4"/>
    </row>
    <row r="45" ht="15.75" customHeight="1">
      <c r="A45" s="838"/>
      <c r="B45" s="722"/>
      <c r="C45" s="722"/>
      <c r="D45" s="722"/>
      <c r="E45" s="722"/>
      <c r="F45" s="722"/>
      <c r="G45" s="17"/>
      <c r="H45" s="17"/>
      <c r="I45" s="17"/>
      <c r="J45" s="720"/>
      <c r="K45" s="19"/>
      <c r="L45" s="19"/>
      <c r="M45" s="19"/>
      <c r="N45" s="19"/>
      <c r="O45" s="19"/>
      <c r="P45" s="19"/>
      <c r="Q45" s="721"/>
      <c r="R45" s="19"/>
      <c r="S45" s="477"/>
      <c r="T45" s="4"/>
      <c r="U45" s="25"/>
      <c r="V45" s="25"/>
      <c r="W45" s="25"/>
      <c r="X45" s="25"/>
      <c r="Y45" s="4"/>
      <c r="Z45" s="4"/>
      <c r="AA45" s="4"/>
      <c r="AB45" s="4"/>
      <c r="AC45" s="4"/>
      <c r="AD45" s="4"/>
      <c r="AE45" s="4"/>
      <c r="AF45" s="4"/>
      <c r="AG45" s="4"/>
      <c r="AH45" s="4"/>
      <c r="AI45" s="4"/>
      <c r="AJ45" s="4"/>
      <c r="AK45" s="4"/>
    </row>
    <row r="46" ht="15.75" customHeight="1">
      <c r="A46" s="838"/>
      <c r="B46" s="722"/>
      <c r="C46" s="722"/>
      <c r="D46" s="722"/>
      <c r="E46" s="722"/>
      <c r="F46" s="722"/>
      <c r="G46" s="17"/>
      <c r="H46" s="17"/>
      <c r="I46" s="17"/>
      <c r="J46" s="720"/>
      <c r="K46" s="19"/>
      <c r="L46" s="19"/>
      <c r="M46" s="19"/>
      <c r="N46" s="19"/>
      <c r="O46" s="19"/>
      <c r="P46" s="19"/>
      <c r="Q46" s="19"/>
      <c r="R46" s="19"/>
      <c r="S46" s="477"/>
      <c r="T46" s="4"/>
      <c r="U46" s="25"/>
      <c r="V46" s="25"/>
      <c r="W46" s="25"/>
      <c r="X46" s="25"/>
      <c r="Y46" s="4"/>
      <c r="Z46" s="4"/>
      <c r="AA46" s="4"/>
      <c r="AB46" s="4"/>
      <c r="AC46" s="4"/>
      <c r="AD46" s="4"/>
      <c r="AE46" s="4"/>
      <c r="AF46" s="4"/>
      <c r="AG46" s="4"/>
      <c r="AH46" s="4"/>
      <c r="AI46" s="4"/>
      <c r="AJ46" s="4"/>
      <c r="AK46" s="4"/>
    </row>
    <row r="47" ht="15.75" customHeight="1">
      <c r="A47" s="838"/>
      <c r="B47" s="722"/>
      <c r="C47" s="722"/>
      <c r="D47" s="722"/>
      <c r="E47" s="722"/>
      <c r="F47" s="722"/>
      <c r="G47" s="17"/>
      <c r="H47" s="17"/>
      <c r="I47" s="17"/>
      <c r="J47" s="720"/>
      <c r="K47" s="19"/>
      <c r="L47" s="19"/>
      <c r="M47" s="19"/>
      <c r="N47" s="19"/>
      <c r="O47" s="19"/>
      <c r="P47" s="19"/>
      <c r="Q47" s="19"/>
      <c r="R47" s="19"/>
      <c r="S47" s="477"/>
      <c r="T47" s="4"/>
      <c r="U47" s="25"/>
      <c r="V47" s="25"/>
      <c r="W47" s="25"/>
      <c r="X47" s="25"/>
      <c r="Y47" s="4"/>
      <c r="Z47" s="4"/>
      <c r="AA47" s="4"/>
      <c r="AB47" s="4"/>
      <c r="AC47" s="4"/>
      <c r="AD47" s="4"/>
      <c r="AE47" s="4"/>
      <c r="AF47" s="4"/>
      <c r="AG47" s="4"/>
      <c r="AH47" s="4"/>
      <c r="AI47" s="4"/>
      <c r="AJ47" s="4"/>
      <c r="AK47" s="4"/>
    </row>
    <row r="48" ht="15.75" customHeight="1">
      <c r="A48" s="838"/>
      <c r="B48" s="722"/>
      <c r="C48" s="722"/>
      <c r="D48" s="722"/>
      <c r="E48" s="722"/>
      <c r="F48" s="722"/>
      <c r="G48" s="17"/>
      <c r="H48" s="17"/>
      <c r="I48" s="17"/>
      <c r="J48" s="720"/>
      <c r="K48" s="19"/>
      <c r="L48" s="19"/>
      <c r="M48" s="19"/>
      <c r="N48" s="19"/>
      <c r="O48" s="19"/>
      <c r="P48" s="19"/>
      <c r="Q48" s="721"/>
      <c r="R48" s="19"/>
      <c r="S48" s="477"/>
      <c r="T48" s="4"/>
      <c r="U48" s="25"/>
      <c r="V48" s="25"/>
      <c r="W48" s="25"/>
      <c r="X48" s="25"/>
      <c r="Y48" s="4"/>
      <c r="Z48" s="4"/>
      <c r="AA48" s="4"/>
      <c r="AB48" s="4"/>
      <c r="AC48" s="4"/>
      <c r="AD48" s="4"/>
      <c r="AE48" s="4"/>
      <c r="AF48" s="4"/>
      <c r="AG48" s="4"/>
      <c r="AH48" s="4"/>
      <c r="AI48" s="4"/>
      <c r="AJ48" s="4"/>
      <c r="AK48" s="4"/>
    </row>
    <row r="49" ht="15.75" customHeight="1">
      <c r="A49" s="838"/>
      <c r="B49" s="838"/>
      <c r="C49" s="838"/>
      <c r="D49" s="838"/>
      <c r="E49" s="838"/>
      <c r="F49" s="838"/>
      <c r="G49" s="17"/>
      <c r="H49" s="17"/>
      <c r="I49" s="17"/>
      <c r="J49" s="716"/>
      <c r="K49" s="22"/>
      <c r="L49" s="22"/>
      <c r="M49" s="22"/>
      <c r="N49" s="27"/>
      <c r="O49" s="19"/>
      <c r="P49" s="19"/>
      <c r="Q49" s="19"/>
      <c r="R49" s="19"/>
      <c r="S49" s="477"/>
      <c r="T49" s="4"/>
      <c r="U49" s="25"/>
      <c r="V49" s="25"/>
      <c r="W49" s="25"/>
      <c r="X49" s="25"/>
      <c r="Y49" s="4"/>
      <c r="Z49" s="4"/>
      <c r="AA49" s="4"/>
      <c r="AB49" s="4"/>
      <c r="AC49" s="4"/>
      <c r="AD49" s="4"/>
      <c r="AE49" s="4"/>
      <c r="AF49" s="4"/>
      <c r="AG49" s="4"/>
      <c r="AH49" s="4"/>
      <c r="AI49" s="4"/>
      <c r="AJ49" s="4"/>
      <c r="AK49" s="4"/>
    </row>
    <row r="50" ht="15.75" customHeight="1">
      <c r="A50" s="838"/>
      <c r="B50" s="838"/>
      <c r="C50" s="838"/>
      <c r="D50" s="838"/>
      <c r="E50" s="838"/>
      <c r="F50" s="838"/>
      <c r="G50" s="17"/>
      <c r="H50" s="17"/>
      <c r="I50" s="17"/>
      <c r="J50" s="720"/>
      <c r="K50" s="19"/>
      <c r="L50" s="19"/>
      <c r="M50" s="19"/>
      <c r="N50" s="63"/>
      <c r="O50" s="19"/>
      <c r="P50" s="19"/>
      <c r="Q50" s="19"/>
      <c r="R50" s="19"/>
      <c r="S50" s="477"/>
      <c r="T50" s="4"/>
      <c r="U50" s="25"/>
      <c r="V50" s="25"/>
      <c r="W50" s="25"/>
      <c r="X50" s="25"/>
      <c r="Y50" s="4"/>
      <c r="Z50" s="4"/>
      <c r="AA50" s="4"/>
      <c r="AB50" s="4"/>
      <c r="AC50" s="4"/>
      <c r="AD50" s="4"/>
      <c r="AE50" s="4"/>
      <c r="AF50" s="4"/>
      <c r="AG50" s="4"/>
      <c r="AH50" s="4"/>
      <c r="AI50" s="4"/>
      <c r="AJ50" s="4"/>
      <c r="AK50" s="4"/>
    </row>
    <row r="51" ht="15.75" customHeight="1">
      <c r="A51" s="838"/>
      <c r="B51" s="838"/>
      <c r="C51" s="838"/>
      <c r="D51" s="838"/>
      <c r="E51" s="838"/>
      <c r="F51" s="838"/>
      <c r="G51" s="17"/>
      <c r="H51" s="17"/>
      <c r="I51" s="17"/>
      <c r="J51" s="720"/>
      <c r="K51" s="19"/>
      <c r="L51" s="19"/>
      <c r="M51" s="19"/>
      <c r="N51" s="63"/>
      <c r="O51" s="19"/>
      <c r="P51" s="19"/>
      <c r="Q51" s="19"/>
      <c r="R51" s="19"/>
      <c r="S51" s="477"/>
      <c r="T51" s="4"/>
      <c r="U51" s="25"/>
      <c r="V51" s="25"/>
      <c r="W51" s="25"/>
      <c r="X51" s="25"/>
      <c r="Y51" s="4"/>
      <c r="Z51" s="4"/>
      <c r="AA51" s="4"/>
      <c r="AB51" s="4"/>
      <c r="AC51" s="4"/>
      <c r="AD51" s="4"/>
      <c r="AE51" s="4"/>
      <c r="AF51" s="4"/>
      <c r="AG51" s="4"/>
      <c r="AH51" s="4"/>
      <c r="AI51" s="4"/>
      <c r="AJ51" s="4"/>
      <c r="AK51" s="4"/>
    </row>
    <row r="52" ht="15.75" customHeight="1">
      <c r="A52" s="838"/>
      <c r="B52" s="838"/>
      <c r="C52" s="838"/>
      <c r="D52" s="838"/>
      <c r="E52" s="838"/>
      <c r="F52" s="838"/>
      <c r="G52" s="17"/>
      <c r="H52" s="17"/>
      <c r="I52" s="17"/>
      <c r="J52" s="720"/>
      <c r="K52" s="19"/>
      <c r="L52" s="19"/>
      <c r="M52" s="19"/>
      <c r="N52" s="63"/>
      <c r="O52" s="19"/>
      <c r="P52" s="19"/>
      <c r="Q52" s="19"/>
      <c r="R52" s="19"/>
      <c r="S52" s="477"/>
      <c r="T52" s="4"/>
      <c r="U52" s="25"/>
      <c r="V52" s="25"/>
      <c r="W52" s="25"/>
      <c r="X52" s="25"/>
      <c r="Y52" s="4"/>
      <c r="Z52" s="4"/>
      <c r="AA52" s="4"/>
      <c r="AB52" s="4"/>
      <c r="AC52" s="4"/>
      <c r="AD52" s="4"/>
      <c r="AE52" s="4"/>
      <c r="AF52" s="4"/>
      <c r="AG52" s="4"/>
      <c r="AH52" s="4"/>
      <c r="AI52" s="4"/>
      <c r="AJ52" s="4"/>
      <c r="AK52" s="4"/>
    </row>
    <row r="53" ht="15.75" customHeight="1">
      <c r="A53" s="838"/>
      <c r="B53" s="838"/>
      <c r="C53" s="838"/>
      <c r="D53" s="838"/>
      <c r="E53" s="838"/>
      <c r="F53" s="838"/>
      <c r="G53" s="17"/>
      <c r="H53" s="17"/>
      <c r="I53" s="17"/>
      <c r="J53" s="720"/>
      <c r="K53" s="19"/>
      <c r="L53" s="19"/>
      <c r="M53" s="19"/>
      <c r="N53" s="63"/>
      <c r="O53" s="19"/>
      <c r="P53" s="19"/>
      <c r="Q53" s="19"/>
      <c r="R53" s="19"/>
      <c r="S53" s="477"/>
      <c r="T53" s="4"/>
      <c r="U53" s="25"/>
      <c r="V53" s="25"/>
      <c r="W53" s="25"/>
      <c r="X53" s="25"/>
      <c r="Y53" s="4"/>
      <c r="Z53" s="4"/>
      <c r="AA53" s="4"/>
      <c r="AB53" s="4"/>
      <c r="AC53" s="4"/>
      <c r="AD53" s="4"/>
      <c r="AE53" s="4"/>
      <c r="AF53" s="4"/>
      <c r="AG53" s="4"/>
      <c r="AH53" s="4"/>
      <c r="AI53" s="4"/>
      <c r="AJ53" s="4"/>
      <c r="AK53" s="4"/>
    </row>
    <row r="54" ht="15.75" customHeight="1">
      <c r="A54" s="838"/>
      <c r="B54" s="838"/>
      <c r="C54" s="838"/>
      <c r="D54" s="838"/>
      <c r="E54" s="838"/>
      <c r="F54" s="838"/>
      <c r="G54" s="17"/>
      <c r="H54" s="17"/>
      <c r="I54" s="17"/>
      <c r="J54" s="720"/>
      <c r="K54" s="19"/>
      <c r="L54" s="19"/>
      <c r="M54" s="19"/>
      <c r="N54" s="63"/>
      <c r="O54" s="19"/>
      <c r="P54" s="19"/>
      <c r="Q54" s="19"/>
      <c r="R54" s="19"/>
      <c r="S54" s="477"/>
      <c r="T54" s="4"/>
      <c r="U54" s="22"/>
      <c r="V54" s="25"/>
      <c r="W54" s="25"/>
      <c r="X54" s="25"/>
      <c r="Y54" s="4"/>
      <c r="Z54" s="4"/>
      <c r="AA54" s="4"/>
      <c r="AB54" s="4"/>
      <c r="AC54" s="4"/>
      <c r="AD54" s="4"/>
      <c r="AE54" s="4"/>
      <c r="AF54" s="4"/>
      <c r="AG54" s="4"/>
      <c r="AH54" s="4"/>
      <c r="AI54" s="4"/>
      <c r="AJ54" s="4"/>
      <c r="AK54" s="4"/>
    </row>
    <row r="55" ht="15.75" customHeight="1">
      <c r="A55" s="838"/>
      <c r="B55" s="838"/>
      <c r="C55" s="838"/>
      <c r="D55" s="838"/>
      <c r="E55" s="838"/>
      <c r="F55" s="838"/>
      <c r="G55" s="17"/>
      <c r="H55" s="17"/>
      <c r="I55" s="17"/>
      <c r="J55" s="720"/>
      <c r="K55" s="19"/>
      <c r="L55" s="19"/>
      <c r="M55" s="19"/>
      <c r="N55" s="63"/>
      <c r="O55" s="19"/>
      <c r="P55" s="19"/>
      <c r="Q55" s="19"/>
      <c r="R55" s="19"/>
      <c r="S55" s="477"/>
      <c r="T55" s="4"/>
      <c r="U55" s="25"/>
      <c r="V55" s="25"/>
      <c r="W55" s="25"/>
      <c r="X55" s="25"/>
      <c r="Y55" s="4"/>
      <c r="Z55" s="4"/>
      <c r="AA55" s="4"/>
      <c r="AB55" s="4"/>
      <c r="AC55" s="4"/>
      <c r="AD55" s="4"/>
      <c r="AE55" s="4"/>
      <c r="AF55" s="4"/>
      <c r="AG55" s="4"/>
      <c r="AH55" s="4"/>
      <c r="AI55" s="4"/>
      <c r="AJ55" s="4"/>
      <c r="AK55" s="4"/>
    </row>
    <row r="56" ht="15.75" customHeight="1">
      <c r="A56" s="838"/>
      <c r="B56" s="838"/>
      <c r="C56" s="838"/>
      <c r="D56" s="838"/>
      <c r="E56" s="838"/>
      <c r="F56" s="838"/>
      <c r="G56" s="17"/>
      <c r="H56" s="17"/>
      <c r="I56" s="17"/>
      <c r="J56" s="720"/>
      <c r="K56" s="19"/>
      <c r="L56" s="19"/>
      <c r="M56" s="19"/>
      <c r="N56" s="63"/>
      <c r="O56" s="19"/>
      <c r="P56" s="19"/>
      <c r="Q56" s="19"/>
      <c r="R56" s="19"/>
      <c r="S56" s="477"/>
      <c r="T56" s="4"/>
      <c r="U56" s="25"/>
      <c r="V56" s="25"/>
      <c r="W56" s="25"/>
      <c r="X56" s="25"/>
      <c r="Y56" s="4"/>
      <c r="Z56" s="4"/>
      <c r="AA56" s="4"/>
      <c r="AB56" s="4"/>
      <c r="AC56" s="4"/>
      <c r="AD56" s="4"/>
      <c r="AE56" s="4"/>
      <c r="AF56" s="4"/>
      <c r="AG56" s="4"/>
      <c r="AH56" s="4"/>
      <c r="AI56" s="4"/>
      <c r="AJ56" s="4"/>
      <c r="AK56" s="4"/>
    </row>
    <row r="57" ht="15.75" customHeight="1">
      <c r="A57" s="838"/>
      <c r="B57" s="838"/>
      <c r="C57" s="838"/>
      <c r="D57" s="838"/>
      <c r="E57" s="838"/>
      <c r="F57" s="838"/>
      <c r="G57" s="17"/>
      <c r="H57" s="17"/>
      <c r="I57" s="17"/>
      <c r="J57" s="720"/>
      <c r="K57" s="19"/>
      <c r="L57" s="19"/>
      <c r="M57" s="19"/>
      <c r="N57" s="63"/>
      <c r="O57" s="19"/>
      <c r="P57" s="19"/>
      <c r="Q57" s="19"/>
      <c r="R57" s="19"/>
      <c r="S57" s="477"/>
      <c r="T57" s="4"/>
      <c r="U57" s="25"/>
      <c r="V57" s="25"/>
      <c r="W57" s="25"/>
      <c r="X57" s="25"/>
      <c r="Y57" s="4"/>
      <c r="Z57" s="4"/>
      <c r="AA57" s="4"/>
      <c r="AB57" s="4"/>
      <c r="AC57" s="4"/>
      <c r="AD57" s="4"/>
      <c r="AE57" s="4"/>
      <c r="AF57" s="4"/>
      <c r="AG57" s="4"/>
      <c r="AH57" s="4"/>
      <c r="AI57" s="4"/>
      <c r="AJ57" s="4"/>
      <c r="AK57" s="4"/>
    </row>
    <row r="58" ht="15.75" customHeight="1">
      <c r="A58" s="838"/>
      <c r="B58" s="838"/>
      <c r="C58" s="838"/>
      <c r="D58" s="838"/>
      <c r="E58" s="838"/>
      <c r="F58" s="838"/>
      <c r="G58" s="17"/>
      <c r="H58" s="17"/>
      <c r="I58" s="17"/>
      <c r="J58" s="720"/>
      <c r="K58" s="19"/>
      <c r="L58" s="19"/>
      <c r="M58" s="19"/>
      <c r="N58" s="63"/>
      <c r="O58" s="19"/>
      <c r="P58" s="19"/>
      <c r="Q58" s="19"/>
      <c r="R58" s="19"/>
      <c r="S58" s="477"/>
      <c r="T58" s="4"/>
      <c r="U58" s="25"/>
      <c r="V58" s="25"/>
      <c r="W58" s="25"/>
      <c r="X58" s="25"/>
      <c r="Y58" s="4"/>
      <c r="Z58" s="4"/>
      <c r="AA58" s="4"/>
      <c r="AB58" s="4"/>
      <c r="AC58" s="4"/>
      <c r="AD58" s="4"/>
      <c r="AE58" s="4"/>
      <c r="AF58" s="4"/>
      <c r="AG58" s="4"/>
      <c r="AH58" s="4"/>
      <c r="AI58" s="4"/>
      <c r="AJ58" s="4"/>
      <c r="AK58" s="4"/>
    </row>
    <row r="59" ht="15.75" customHeight="1">
      <c r="A59" s="838"/>
      <c r="B59" s="838"/>
      <c r="C59" s="838"/>
      <c r="D59" s="838"/>
      <c r="E59" s="838"/>
      <c r="F59" s="838"/>
      <c r="G59" s="17"/>
      <c r="H59" s="17"/>
      <c r="I59" s="17"/>
      <c r="J59" s="720"/>
      <c r="K59" s="19"/>
      <c r="L59" s="19"/>
      <c r="M59" s="19"/>
      <c r="N59" s="63"/>
      <c r="O59" s="19"/>
      <c r="P59" s="19"/>
      <c r="Q59" s="19"/>
      <c r="R59" s="19"/>
      <c r="S59" s="477"/>
      <c r="T59" s="4"/>
      <c r="U59" s="25"/>
      <c r="V59" s="25"/>
      <c r="W59" s="25"/>
      <c r="X59" s="25"/>
      <c r="Y59" s="4"/>
      <c r="Z59" s="4"/>
      <c r="AA59" s="4"/>
      <c r="AB59" s="4"/>
      <c r="AC59" s="4"/>
      <c r="AD59" s="4"/>
      <c r="AE59" s="4"/>
      <c r="AF59" s="4"/>
      <c r="AG59" s="4"/>
      <c r="AH59" s="4"/>
      <c r="AI59" s="4"/>
      <c r="AJ59" s="4"/>
      <c r="AK59" s="4"/>
    </row>
    <row r="60" ht="15.75" customHeight="1">
      <c r="A60" s="838"/>
      <c r="B60" s="838"/>
      <c r="C60" s="838"/>
      <c r="D60" s="838"/>
      <c r="E60" s="838"/>
      <c r="F60" s="838"/>
      <c r="G60" s="17"/>
      <c r="H60" s="17"/>
      <c r="I60" s="17"/>
      <c r="J60" s="720"/>
      <c r="K60" s="19"/>
      <c r="L60" s="19"/>
      <c r="M60" s="19"/>
      <c r="N60" s="63"/>
      <c r="O60" s="19"/>
      <c r="P60" s="19"/>
      <c r="Q60" s="19"/>
      <c r="R60" s="19"/>
      <c r="S60" s="477"/>
      <c r="T60" s="4"/>
      <c r="U60" s="25"/>
      <c r="V60" s="25"/>
      <c r="W60" s="25"/>
      <c r="X60" s="25"/>
      <c r="Y60" s="4"/>
      <c r="Z60" s="4"/>
      <c r="AA60" s="4"/>
      <c r="AB60" s="4"/>
      <c r="AC60" s="4"/>
      <c r="AD60" s="4"/>
      <c r="AE60" s="4"/>
      <c r="AF60" s="4"/>
      <c r="AG60" s="4"/>
      <c r="AH60" s="4"/>
      <c r="AI60" s="4"/>
      <c r="AJ60" s="4"/>
      <c r="AK60" s="4"/>
    </row>
    <row r="61" ht="15.75" customHeight="1">
      <c r="A61" s="838"/>
      <c r="B61" s="838"/>
      <c r="C61" s="838"/>
      <c r="D61" s="838"/>
      <c r="E61" s="838"/>
      <c r="F61" s="838"/>
      <c r="G61" s="17"/>
      <c r="H61" s="17"/>
      <c r="I61" s="17"/>
      <c r="J61" s="720"/>
      <c r="K61" s="19"/>
      <c r="L61" s="19"/>
      <c r="M61" s="19"/>
      <c r="N61" s="63"/>
      <c r="O61" s="19"/>
      <c r="P61" s="19"/>
      <c r="Q61" s="19"/>
      <c r="R61" s="19"/>
      <c r="S61" s="477"/>
      <c r="T61" s="4"/>
      <c r="U61" s="25"/>
      <c r="V61" s="25"/>
      <c r="W61" s="25"/>
      <c r="X61" s="25"/>
      <c r="Y61" s="4"/>
      <c r="Z61" s="4"/>
      <c r="AA61" s="4"/>
      <c r="AB61" s="4"/>
      <c r="AC61" s="4"/>
      <c r="AD61" s="4"/>
      <c r="AE61" s="4"/>
      <c r="AF61" s="4"/>
      <c r="AG61" s="4"/>
      <c r="AH61" s="4"/>
      <c r="AI61" s="4"/>
      <c r="AJ61" s="4"/>
      <c r="AK61" s="4"/>
    </row>
    <row r="62" ht="15.75" customHeight="1">
      <c r="A62" s="838"/>
      <c r="B62" s="838"/>
      <c r="C62" s="838"/>
      <c r="D62" s="838"/>
      <c r="E62" s="838"/>
      <c r="F62" s="838"/>
      <c r="G62" s="17"/>
      <c r="H62" s="17"/>
      <c r="I62" s="17"/>
      <c r="J62" s="720"/>
      <c r="K62" s="19"/>
      <c r="L62" s="19"/>
      <c r="M62" s="19"/>
      <c r="N62" s="63"/>
      <c r="O62" s="19"/>
      <c r="P62" s="19"/>
      <c r="Q62" s="19"/>
      <c r="R62" s="19"/>
      <c r="S62" s="477"/>
      <c r="T62" s="4"/>
      <c r="U62" s="25"/>
      <c r="V62" s="25"/>
      <c r="W62" s="25"/>
      <c r="X62" s="25"/>
      <c r="Y62" s="4"/>
      <c r="Z62" s="4"/>
      <c r="AA62" s="4"/>
      <c r="AB62" s="4"/>
      <c r="AC62" s="4"/>
      <c r="AD62" s="4"/>
      <c r="AE62" s="4"/>
      <c r="AF62" s="4"/>
      <c r="AG62" s="4"/>
      <c r="AH62" s="4"/>
      <c r="AI62" s="4"/>
      <c r="AJ62" s="4"/>
      <c r="AK62" s="4"/>
    </row>
    <row r="63" ht="15.75" customHeight="1">
      <c r="A63" s="838"/>
      <c r="B63" s="838"/>
      <c r="C63" s="838"/>
      <c r="D63" s="838"/>
      <c r="E63" s="838"/>
      <c r="F63" s="838"/>
      <c r="G63" s="17"/>
      <c r="H63" s="17"/>
      <c r="I63" s="17"/>
      <c r="J63" s="720"/>
      <c r="K63" s="19"/>
      <c r="L63" s="19"/>
      <c r="M63" s="19"/>
      <c r="N63" s="63"/>
      <c r="O63" s="19"/>
      <c r="P63" s="19"/>
      <c r="Q63" s="19"/>
      <c r="R63" s="19"/>
      <c r="S63" s="477"/>
      <c r="T63" s="4"/>
      <c r="U63" s="25"/>
      <c r="V63" s="25"/>
      <c r="W63" s="25"/>
      <c r="X63" s="25"/>
      <c r="Y63" s="4"/>
      <c r="Z63" s="4"/>
      <c r="AA63" s="4"/>
      <c r="AB63" s="4"/>
      <c r="AC63" s="4"/>
      <c r="AD63" s="4"/>
      <c r="AE63" s="4"/>
      <c r="AF63" s="4"/>
      <c r="AG63" s="4"/>
      <c r="AH63" s="4"/>
      <c r="AI63" s="4"/>
      <c r="AJ63" s="4"/>
      <c r="AK63" s="4"/>
    </row>
    <row r="64" ht="15.75" customHeight="1">
      <c r="A64" s="838"/>
      <c r="B64" s="838"/>
      <c r="C64" s="838"/>
      <c r="D64" s="838"/>
      <c r="E64" s="838"/>
      <c r="F64" s="838"/>
      <c r="G64" s="17"/>
      <c r="H64" s="17"/>
      <c r="I64" s="17"/>
      <c r="J64" s="720"/>
      <c r="K64" s="19"/>
      <c r="L64" s="19"/>
      <c r="M64" s="19"/>
      <c r="N64" s="63"/>
      <c r="O64" s="19"/>
      <c r="P64" s="19"/>
      <c r="Q64" s="63"/>
      <c r="R64" s="19"/>
      <c r="S64" s="477"/>
      <c r="T64" s="4"/>
      <c r="U64" s="25"/>
      <c r="V64" s="25"/>
      <c r="W64" s="25"/>
      <c r="X64" s="25"/>
      <c r="Y64" s="4"/>
      <c r="Z64" s="4"/>
      <c r="AA64" s="4"/>
      <c r="AB64" s="4"/>
      <c r="AC64" s="4"/>
      <c r="AD64" s="4"/>
      <c r="AE64" s="4"/>
      <c r="AF64" s="4"/>
      <c r="AG64" s="4"/>
      <c r="AH64" s="4"/>
      <c r="AI64" s="4"/>
      <c r="AJ64" s="4"/>
      <c r="AK64" s="4"/>
    </row>
    <row r="65" ht="15.75" customHeight="1">
      <c r="A65" s="838"/>
      <c r="B65" s="838"/>
      <c r="C65" s="838"/>
      <c r="D65" s="838"/>
      <c r="E65" s="838"/>
      <c r="F65" s="838"/>
      <c r="G65" s="17"/>
      <c r="H65" s="17"/>
      <c r="I65" s="17"/>
      <c r="J65" s="720"/>
      <c r="K65" s="19"/>
      <c r="L65" s="19"/>
      <c r="M65" s="19"/>
      <c r="N65" s="63"/>
      <c r="O65" s="19"/>
      <c r="P65" s="19"/>
      <c r="Q65" s="63"/>
      <c r="R65" s="19"/>
      <c r="S65" s="477"/>
      <c r="T65" s="4"/>
      <c r="U65" s="25"/>
      <c r="V65" s="25"/>
      <c r="W65" s="25"/>
      <c r="X65" s="25"/>
      <c r="Y65" s="4"/>
      <c r="Z65" s="4"/>
      <c r="AA65" s="4"/>
      <c r="AB65" s="4"/>
      <c r="AC65" s="4"/>
      <c r="AD65" s="4"/>
      <c r="AE65" s="4"/>
      <c r="AF65" s="4"/>
      <c r="AG65" s="4"/>
      <c r="AH65" s="4"/>
      <c r="AI65" s="4"/>
      <c r="AJ65" s="4"/>
      <c r="AK65" s="4"/>
    </row>
    <row r="66" ht="15.75" customHeight="1">
      <c r="A66" s="838"/>
      <c r="B66" s="838"/>
      <c r="C66" s="838"/>
      <c r="D66" s="838"/>
      <c r="E66" s="838"/>
      <c r="F66" s="838"/>
      <c r="G66" s="17"/>
      <c r="H66" s="17"/>
      <c r="I66" s="17"/>
      <c r="J66" s="720"/>
      <c r="K66" s="19"/>
      <c r="L66" s="19"/>
      <c r="M66" s="19"/>
      <c r="N66" s="63"/>
      <c r="O66" s="19"/>
      <c r="P66" s="19"/>
      <c r="Q66" s="63"/>
      <c r="R66" s="19"/>
      <c r="S66" s="477"/>
      <c r="T66" s="4"/>
      <c r="U66" s="25"/>
      <c r="V66" s="25"/>
      <c r="W66" s="25"/>
      <c r="X66" s="25"/>
      <c r="Y66" s="4"/>
      <c r="Z66" s="4"/>
      <c r="AA66" s="4"/>
      <c r="AB66" s="4"/>
      <c r="AC66" s="4"/>
      <c r="AD66" s="4"/>
      <c r="AE66" s="4"/>
      <c r="AF66" s="4"/>
      <c r="AG66" s="4"/>
      <c r="AH66" s="4"/>
      <c r="AI66" s="4"/>
      <c r="AJ66" s="4"/>
      <c r="AK66" s="4"/>
    </row>
    <row r="67" ht="15.75" customHeight="1">
      <c r="A67" s="838"/>
      <c r="B67" s="838"/>
      <c r="C67" s="838"/>
      <c r="D67" s="838"/>
      <c r="E67" s="838"/>
      <c r="F67" s="838"/>
      <c r="G67" s="17"/>
      <c r="H67" s="17"/>
      <c r="I67" s="17"/>
      <c r="J67" s="720"/>
      <c r="K67" s="19"/>
      <c r="L67" s="19"/>
      <c r="M67" s="19"/>
      <c r="N67" s="63"/>
      <c r="O67" s="19"/>
      <c r="P67" s="19"/>
      <c r="Q67" s="63"/>
      <c r="R67" s="19"/>
      <c r="S67" s="477"/>
      <c r="T67" s="4"/>
      <c r="U67" s="25"/>
      <c r="V67" s="25"/>
      <c r="W67" s="25"/>
      <c r="X67" s="25"/>
      <c r="Y67" s="4"/>
      <c r="Z67" s="4"/>
      <c r="AA67" s="4"/>
      <c r="AB67" s="4"/>
      <c r="AC67" s="4"/>
      <c r="AD67" s="4"/>
      <c r="AE67" s="4"/>
      <c r="AF67" s="4"/>
      <c r="AG67" s="4"/>
      <c r="AH67" s="4"/>
      <c r="AI67" s="4"/>
      <c r="AJ67" s="4"/>
      <c r="AK67" s="4"/>
    </row>
    <row r="68" ht="15.75" customHeight="1">
      <c r="A68" s="838"/>
      <c r="B68" s="838"/>
      <c r="C68" s="838"/>
      <c r="D68" s="838"/>
      <c r="E68" s="838"/>
      <c r="F68" s="838"/>
      <c r="G68" s="17"/>
      <c r="H68" s="17"/>
      <c r="I68" s="17"/>
      <c r="J68" s="720"/>
      <c r="K68" s="19"/>
      <c r="L68" s="19"/>
      <c r="M68" s="19"/>
      <c r="N68" s="63"/>
      <c r="O68" s="19"/>
      <c r="P68" s="19"/>
      <c r="Q68" s="63"/>
      <c r="R68" s="19"/>
      <c r="S68" s="477"/>
      <c r="T68" s="4"/>
      <c r="U68" s="25"/>
      <c r="V68" s="25"/>
      <c r="W68" s="25"/>
      <c r="X68" s="25"/>
      <c r="Y68" s="4"/>
      <c r="Z68" s="4"/>
      <c r="AA68" s="4"/>
      <c r="AB68" s="4"/>
      <c r="AC68" s="4"/>
      <c r="AD68" s="4"/>
      <c r="AE68" s="4"/>
      <c r="AF68" s="4"/>
      <c r="AG68" s="4"/>
      <c r="AH68" s="4"/>
      <c r="AI68" s="4"/>
      <c r="AJ68" s="4"/>
      <c r="AK68" s="4"/>
    </row>
    <row r="69" ht="15.75" customHeight="1">
      <c r="A69" s="838"/>
      <c r="B69" s="838"/>
      <c r="C69" s="838"/>
      <c r="D69" s="838"/>
      <c r="E69" s="838"/>
      <c r="F69" s="838"/>
      <c r="G69" s="17"/>
      <c r="H69" s="17"/>
      <c r="I69" s="17"/>
      <c r="J69" s="720"/>
      <c r="K69" s="19"/>
      <c r="L69" s="19"/>
      <c r="M69" s="19"/>
      <c r="N69" s="63"/>
      <c r="O69" s="19"/>
      <c r="P69" s="19"/>
      <c r="Q69" s="63"/>
      <c r="R69" s="19"/>
      <c r="S69" s="477"/>
      <c r="T69" s="4"/>
      <c r="U69" s="25"/>
      <c r="V69" s="25"/>
      <c r="W69" s="25"/>
      <c r="X69" s="25"/>
      <c r="Y69" s="4"/>
      <c r="Z69" s="4"/>
      <c r="AA69" s="4"/>
      <c r="AB69" s="4"/>
      <c r="AC69" s="4"/>
      <c r="AD69" s="4"/>
      <c r="AE69" s="4"/>
      <c r="AF69" s="4"/>
      <c r="AG69" s="4"/>
      <c r="AH69" s="4"/>
      <c r="AI69" s="4"/>
      <c r="AJ69" s="4"/>
      <c r="AK69" s="4"/>
    </row>
    <row r="70" ht="15.75" customHeight="1">
      <c r="A70" s="838"/>
      <c r="B70" s="838"/>
      <c r="C70" s="838"/>
      <c r="D70" s="838"/>
      <c r="E70" s="838"/>
      <c r="F70" s="838"/>
      <c r="G70" s="17"/>
      <c r="H70" s="17"/>
      <c r="I70" s="17"/>
      <c r="J70" s="720"/>
      <c r="K70" s="19"/>
      <c r="L70" s="19"/>
      <c r="M70" s="19"/>
      <c r="N70" s="63"/>
      <c r="O70" s="19"/>
      <c r="P70" s="19"/>
      <c r="Q70" s="63"/>
      <c r="R70" s="19"/>
      <c r="S70" s="477"/>
      <c r="T70" s="4"/>
      <c r="U70" s="25"/>
      <c r="V70" s="25"/>
      <c r="W70" s="25"/>
      <c r="X70" s="25"/>
      <c r="Y70" s="4"/>
      <c r="Z70" s="4"/>
      <c r="AA70" s="4"/>
      <c r="AB70" s="4"/>
      <c r="AC70" s="4"/>
      <c r="AD70" s="4"/>
      <c r="AE70" s="4"/>
      <c r="AF70" s="4"/>
      <c r="AG70" s="4"/>
      <c r="AH70" s="4"/>
      <c r="AI70" s="4"/>
      <c r="AJ70" s="4"/>
      <c r="AK70" s="4"/>
    </row>
    <row r="71" ht="15.75" customHeight="1">
      <c r="A71" s="838"/>
      <c r="B71" s="838"/>
      <c r="C71" s="838"/>
      <c r="D71" s="838"/>
      <c r="E71" s="838"/>
      <c r="F71" s="838"/>
      <c r="G71" s="17"/>
      <c r="H71" s="17"/>
      <c r="I71" s="17"/>
      <c r="J71" s="720"/>
      <c r="K71" s="19"/>
      <c r="L71" s="19"/>
      <c r="M71" s="19"/>
      <c r="N71" s="63"/>
      <c r="O71" s="19"/>
      <c r="P71" s="19"/>
      <c r="Q71" s="63"/>
      <c r="R71" s="19"/>
      <c r="S71" s="477"/>
      <c r="T71" s="4"/>
      <c r="U71" s="25"/>
      <c r="V71" s="25"/>
      <c r="W71" s="25"/>
      <c r="X71" s="25"/>
      <c r="Y71" s="4"/>
      <c r="Z71" s="4"/>
      <c r="AA71" s="4"/>
      <c r="AB71" s="4"/>
      <c r="AC71" s="4"/>
      <c r="AD71" s="4"/>
      <c r="AE71" s="4"/>
      <c r="AF71" s="4"/>
      <c r="AG71" s="4"/>
      <c r="AH71" s="4"/>
      <c r="AI71" s="4"/>
      <c r="AJ71" s="4"/>
      <c r="AK71" s="4"/>
    </row>
    <row r="72" ht="15.75" customHeight="1">
      <c r="A72" s="838"/>
      <c r="B72" s="838"/>
      <c r="C72" s="838"/>
      <c r="D72" s="838"/>
      <c r="E72" s="838"/>
      <c r="F72" s="838"/>
      <c r="G72" s="17"/>
      <c r="H72" s="17"/>
      <c r="I72" s="17"/>
      <c r="J72" s="720"/>
      <c r="K72" s="19"/>
      <c r="L72" s="19"/>
      <c r="M72" s="19"/>
      <c r="N72" s="63"/>
      <c r="O72" s="19"/>
      <c r="P72" s="19"/>
      <c r="Q72" s="19"/>
      <c r="R72" s="19"/>
      <c r="S72" s="477"/>
      <c r="T72" s="4"/>
      <c r="U72" s="25"/>
      <c r="V72" s="25"/>
      <c r="W72" s="25"/>
      <c r="X72" s="25"/>
      <c r="Y72" s="4"/>
      <c r="Z72" s="4"/>
      <c r="AA72" s="4"/>
      <c r="AB72" s="4"/>
      <c r="AC72" s="4"/>
      <c r="AD72" s="4"/>
      <c r="AE72" s="4"/>
      <c r="AF72" s="4"/>
      <c r="AG72" s="4"/>
      <c r="AH72" s="4"/>
      <c r="AI72" s="4"/>
      <c r="AJ72" s="4"/>
      <c r="AK72" s="4"/>
    </row>
    <row r="73" ht="15.75" customHeight="1">
      <c r="A73" s="838"/>
      <c r="B73" s="838"/>
      <c r="C73" s="838"/>
      <c r="D73" s="838"/>
      <c r="E73" s="838"/>
      <c r="F73" s="838"/>
      <c r="G73" s="17"/>
      <c r="H73" s="17"/>
      <c r="I73" s="17"/>
      <c r="J73" s="716"/>
      <c r="K73" s="22"/>
      <c r="L73" s="22"/>
      <c r="M73" s="22"/>
      <c r="N73" s="22"/>
      <c r="O73" s="22"/>
      <c r="P73" s="22"/>
      <c r="Q73" s="27"/>
      <c r="R73" s="22"/>
      <c r="S73" s="477"/>
      <c r="T73" s="4"/>
      <c r="U73" s="25"/>
      <c r="V73" s="25"/>
      <c r="W73" s="25"/>
      <c r="X73" s="25"/>
      <c r="Y73" s="4"/>
      <c r="Z73" s="4"/>
      <c r="AA73" s="4"/>
      <c r="AB73" s="4"/>
      <c r="AC73" s="4"/>
      <c r="AD73" s="4"/>
      <c r="AE73" s="4"/>
      <c r="AF73" s="4"/>
      <c r="AG73" s="4"/>
      <c r="AH73" s="4"/>
      <c r="AI73" s="4"/>
      <c r="AJ73" s="4"/>
      <c r="AK73" s="4"/>
    </row>
    <row r="74" ht="15.75" customHeight="1">
      <c r="A74" s="838"/>
      <c r="B74" s="838"/>
      <c r="C74" s="838"/>
      <c r="D74" s="838"/>
      <c r="E74" s="838"/>
      <c r="F74" s="838"/>
      <c r="G74" s="17"/>
      <c r="H74" s="17"/>
      <c r="I74" s="17"/>
      <c r="J74" s="716"/>
      <c r="K74" s="22"/>
      <c r="L74" s="22"/>
      <c r="M74" s="22"/>
      <c r="N74" s="22"/>
      <c r="O74" s="22"/>
      <c r="P74" s="22"/>
      <c r="Q74" s="27"/>
      <c r="R74" s="22"/>
      <c r="S74" s="477"/>
      <c r="T74" s="4"/>
      <c r="U74" s="25"/>
      <c r="V74" s="25"/>
      <c r="W74" s="25"/>
      <c r="X74" s="25"/>
      <c r="Y74" s="4"/>
      <c r="Z74" s="4"/>
      <c r="AA74" s="4"/>
      <c r="AB74" s="4"/>
      <c r="AC74" s="4"/>
      <c r="AD74" s="4"/>
      <c r="AE74" s="4"/>
      <c r="AF74" s="4"/>
      <c r="AG74" s="4"/>
      <c r="AH74" s="4"/>
      <c r="AI74" s="4"/>
      <c r="AJ74" s="4"/>
      <c r="AK74" s="4"/>
    </row>
    <row r="75" ht="15.75" customHeight="1">
      <c r="A75" s="838"/>
      <c r="B75" s="838"/>
      <c r="C75" s="838"/>
      <c r="D75" s="838"/>
      <c r="E75" s="838"/>
      <c r="F75" s="838"/>
      <c r="G75" s="17"/>
      <c r="H75" s="17"/>
      <c r="I75" s="17"/>
      <c r="J75" s="716"/>
      <c r="K75" s="22"/>
      <c r="L75" s="22"/>
      <c r="M75" s="22"/>
      <c r="N75" s="22"/>
      <c r="O75" s="22"/>
      <c r="P75" s="22"/>
      <c r="Q75" s="27"/>
      <c r="R75" s="22"/>
      <c r="S75" s="477"/>
      <c r="T75" s="4"/>
      <c r="U75" s="25"/>
      <c r="V75" s="25"/>
      <c r="W75" s="25"/>
      <c r="X75" s="25"/>
      <c r="Y75" s="4"/>
      <c r="Z75" s="4"/>
      <c r="AA75" s="4"/>
      <c r="AB75" s="4"/>
      <c r="AC75" s="4"/>
      <c r="AD75" s="4"/>
      <c r="AE75" s="4"/>
      <c r="AF75" s="4"/>
      <c r="AG75" s="4"/>
      <c r="AH75" s="4"/>
      <c r="AI75" s="4"/>
      <c r="AJ75" s="4"/>
      <c r="AK75" s="4"/>
    </row>
    <row r="76" ht="15.75" customHeight="1">
      <c r="A76" s="838"/>
      <c r="B76" s="838"/>
      <c r="C76" s="838"/>
      <c r="D76" s="838"/>
      <c r="E76" s="838"/>
      <c r="F76" s="838"/>
      <c r="G76" s="17"/>
      <c r="H76" s="17"/>
      <c r="I76" s="17"/>
      <c r="J76" s="716"/>
      <c r="K76" s="22"/>
      <c r="L76" s="22"/>
      <c r="M76" s="22"/>
      <c r="N76" s="22"/>
      <c r="O76" s="22"/>
      <c r="P76" s="22"/>
      <c r="Q76" s="27"/>
      <c r="R76" s="22"/>
      <c r="S76" s="477"/>
      <c r="T76" s="4"/>
      <c r="U76" s="25"/>
      <c r="V76" s="25"/>
      <c r="W76" s="25"/>
      <c r="X76" s="25"/>
      <c r="Y76" s="4"/>
      <c r="Z76" s="4"/>
      <c r="AA76" s="4"/>
      <c r="AB76" s="4"/>
      <c r="AC76" s="4"/>
      <c r="AD76" s="4"/>
      <c r="AE76" s="4"/>
      <c r="AF76" s="4"/>
      <c r="AG76" s="4"/>
      <c r="AH76" s="4"/>
      <c r="AI76" s="4"/>
      <c r="AJ76" s="4"/>
      <c r="AK76" s="4"/>
    </row>
    <row r="77" ht="15.75" customHeight="1">
      <c r="A77" s="838"/>
      <c r="B77" s="838"/>
      <c r="C77" s="838"/>
      <c r="D77" s="838"/>
      <c r="E77" s="838"/>
      <c r="F77" s="838"/>
      <c r="G77" s="17"/>
      <c r="H77" s="17"/>
      <c r="I77" s="17"/>
      <c r="J77" s="716"/>
      <c r="K77" s="22"/>
      <c r="L77" s="22"/>
      <c r="M77" s="22"/>
      <c r="N77" s="22"/>
      <c r="O77" s="22"/>
      <c r="P77" s="22"/>
      <c r="Q77" s="27"/>
      <c r="R77" s="22"/>
      <c r="S77" s="477"/>
      <c r="T77" s="4"/>
      <c r="U77" s="25"/>
      <c r="V77" s="25"/>
      <c r="W77" s="25"/>
      <c r="X77" s="25"/>
      <c r="Y77" s="4"/>
      <c r="Z77" s="4"/>
      <c r="AA77" s="4"/>
      <c r="AB77" s="4"/>
      <c r="AC77" s="4"/>
      <c r="AD77" s="4"/>
      <c r="AE77" s="4"/>
      <c r="AF77" s="4"/>
      <c r="AG77" s="4"/>
      <c r="AH77" s="4"/>
      <c r="AI77" s="4"/>
      <c r="AJ77" s="4"/>
      <c r="AK77" s="4"/>
    </row>
    <row r="78" ht="15.75" customHeight="1">
      <c r="A78" s="838"/>
      <c r="B78" s="838"/>
      <c r="C78" s="838"/>
      <c r="D78" s="838"/>
      <c r="E78" s="838"/>
      <c r="F78" s="838"/>
      <c r="G78" s="17"/>
      <c r="H78" s="17"/>
      <c r="I78" s="17"/>
      <c r="J78" s="716"/>
      <c r="K78" s="22"/>
      <c r="L78" s="22"/>
      <c r="M78" s="22"/>
      <c r="N78" s="22"/>
      <c r="O78" s="22"/>
      <c r="P78" s="22"/>
      <c r="Q78" s="27"/>
      <c r="R78" s="22"/>
      <c r="S78" s="477"/>
      <c r="T78" s="4"/>
      <c r="U78" s="25"/>
      <c r="V78" s="22"/>
      <c r="W78" s="25"/>
      <c r="X78" s="25"/>
      <c r="Y78" s="4"/>
      <c r="Z78" s="4"/>
      <c r="AA78" s="4"/>
      <c r="AB78" s="4"/>
      <c r="AC78" s="4"/>
      <c r="AD78" s="4"/>
      <c r="AE78" s="4"/>
      <c r="AF78" s="4"/>
      <c r="AG78" s="4"/>
      <c r="AH78" s="4"/>
      <c r="AI78" s="4"/>
      <c r="AJ78" s="4"/>
      <c r="AK78" s="4"/>
    </row>
    <row r="79" ht="15.75" customHeight="1">
      <c r="A79" s="838"/>
      <c r="B79" s="838"/>
      <c r="C79" s="838"/>
      <c r="D79" s="838"/>
      <c r="E79" s="838"/>
      <c r="F79" s="838"/>
      <c r="G79" s="17"/>
      <c r="H79" s="17"/>
      <c r="I79" s="17"/>
      <c r="J79" s="716"/>
      <c r="K79" s="22"/>
      <c r="L79" s="22"/>
      <c r="M79" s="22"/>
      <c r="N79" s="22"/>
      <c r="O79" s="22"/>
      <c r="P79" s="22"/>
      <c r="Q79" s="27"/>
      <c r="R79" s="22"/>
      <c r="S79" s="477"/>
      <c r="T79" s="4"/>
      <c r="U79" s="25"/>
      <c r="V79" s="25"/>
      <c r="W79" s="25"/>
      <c r="X79" s="25"/>
      <c r="Y79" s="4"/>
      <c r="Z79" s="4"/>
      <c r="AA79" s="4"/>
      <c r="AB79" s="4"/>
      <c r="AC79" s="4"/>
      <c r="AD79" s="4"/>
      <c r="AE79" s="4"/>
      <c r="AF79" s="4"/>
      <c r="AG79" s="4"/>
      <c r="AH79" s="4"/>
      <c r="AI79" s="4"/>
      <c r="AJ79" s="4"/>
      <c r="AK79" s="4"/>
    </row>
    <row r="80" ht="15.75" customHeight="1">
      <c r="A80" s="838"/>
      <c r="B80" s="838"/>
      <c r="C80" s="838"/>
      <c r="D80" s="838"/>
      <c r="E80" s="838"/>
      <c r="F80" s="838"/>
      <c r="G80" s="17"/>
      <c r="H80" s="17"/>
      <c r="I80" s="17"/>
      <c r="J80" s="716"/>
      <c r="K80" s="22"/>
      <c r="L80" s="22"/>
      <c r="M80" s="22"/>
      <c r="N80" s="22"/>
      <c r="O80" s="22"/>
      <c r="P80" s="22"/>
      <c r="Q80" s="27"/>
      <c r="R80" s="22"/>
      <c r="S80" s="477"/>
      <c r="T80" s="4"/>
      <c r="U80" s="25"/>
      <c r="V80" s="25"/>
      <c r="W80" s="25"/>
      <c r="X80" s="25"/>
      <c r="Y80" s="4"/>
      <c r="Z80" s="4"/>
      <c r="AA80" s="4"/>
      <c r="AB80" s="4"/>
      <c r="AC80" s="4"/>
      <c r="AD80" s="4"/>
      <c r="AE80" s="4"/>
      <c r="AF80" s="4"/>
      <c r="AG80" s="4"/>
      <c r="AH80" s="4"/>
      <c r="AI80" s="4"/>
      <c r="AJ80" s="4"/>
      <c r="AK80" s="4"/>
    </row>
    <row r="81" ht="15.75" customHeight="1">
      <c r="A81" s="838"/>
      <c r="B81" s="838"/>
      <c r="C81" s="838"/>
      <c r="D81" s="838"/>
      <c r="E81" s="838"/>
      <c r="F81" s="838"/>
      <c r="G81" s="17"/>
      <c r="H81" s="17"/>
      <c r="I81" s="17"/>
      <c r="J81" s="716"/>
      <c r="K81" s="22"/>
      <c r="L81" s="22"/>
      <c r="M81" s="22"/>
      <c r="N81" s="22"/>
      <c r="O81" s="22"/>
      <c r="P81" s="22"/>
      <c r="Q81" s="27"/>
      <c r="R81" s="22"/>
      <c r="S81" s="477"/>
      <c r="T81" s="4"/>
      <c r="U81" s="25"/>
      <c r="V81" s="25"/>
      <c r="W81" s="25"/>
      <c r="X81" s="25"/>
      <c r="Y81" s="4"/>
      <c r="Z81" s="4"/>
      <c r="AA81" s="4"/>
      <c r="AB81" s="4"/>
      <c r="AC81" s="4"/>
      <c r="AD81" s="4"/>
      <c r="AE81" s="4"/>
      <c r="AF81" s="4"/>
      <c r="AG81" s="4"/>
      <c r="AH81" s="4"/>
      <c r="AI81" s="4"/>
      <c r="AJ81" s="4"/>
      <c r="AK81" s="4"/>
    </row>
    <row r="82" ht="15.75" customHeight="1">
      <c r="A82" s="838"/>
      <c r="B82" s="838"/>
      <c r="C82" s="838"/>
      <c r="D82" s="838"/>
      <c r="E82" s="838"/>
      <c r="F82" s="838"/>
      <c r="G82" s="17"/>
      <c r="H82" s="17"/>
      <c r="I82" s="17"/>
      <c r="J82" s="716"/>
      <c r="K82" s="22"/>
      <c r="L82" s="22"/>
      <c r="M82" s="22"/>
      <c r="N82" s="22"/>
      <c r="O82" s="22"/>
      <c r="P82" s="22"/>
      <c r="Q82" s="27"/>
      <c r="R82" s="22"/>
      <c r="S82" s="477"/>
      <c r="T82" s="4"/>
      <c r="U82" s="25"/>
      <c r="V82" s="25"/>
      <c r="W82" s="25"/>
      <c r="X82" s="25"/>
      <c r="Y82" s="4"/>
      <c r="Z82" s="4"/>
      <c r="AA82" s="4"/>
      <c r="AB82" s="4"/>
      <c r="AC82" s="4"/>
      <c r="AD82" s="4"/>
      <c r="AE82" s="4"/>
      <c r="AF82" s="4"/>
      <c r="AG82" s="4"/>
      <c r="AH82" s="4"/>
      <c r="AI82" s="4"/>
      <c r="AJ82" s="4"/>
      <c r="AK82" s="4"/>
    </row>
    <row r="83">
      <c r="A83" s="838"/>
      <c r="B83" s="838"/>
      <c r="C83" s="838"/>
      <c r="D83" s="838"/>
      <c r="E83" s="838"/>
      <c r="F83" s="838"/>
      <c r="G83" s="17"/>
      <c r="H83" s="17"/>
      <c r="I83" s="17"/>
      <c r="J83" s="720"/>
      <c r="K83" s="25"/>
      <c r="L83" s="25"/>
      <c r="M83" s="22"/>
      <c r="N83" s="25"/>
      <c r="O83" s="25"/>
      <c r="P83" s="25"/>
      <c r="Q83" s="25"/>
      <c r="R83" s="25"/>
      <c r="S83" s="477"/>
      <c r="T83" s="4"/>
      <c r="U83" s="25"/>
      <c r="V83" s="25"/>
      <c r="W83" s="25"/>
      <c r="X83" s="25"/>
      <c r="Y83" s="4"/>
      <c r="Z83" s="4"/>
      <c r="AA83" s="4"/>
      <c r="AB83" s="4"/>
      <c r="AC83" s="4"/>
      <c r="AD83" s="4"/>
      <c r="AE83" s="4"/>
      <c r="AF83" s="4"/>
      <c r="AG83" s="4"/>
      <c r="AH83" s="4"/>
      <c r="AI83" s="4"/>
      <c r="AJ83" s="4"/>
      <c r="AK83" s="4"/>
    </row>
    <row r="84">
      <c r="A84" s="838"/>
      <c r="B84" s="838"/>
      <c r="C84" s="838"/>
      <c r="D84" s="838"/>
      <c r="E84" s="838"/>
      <c r="F84" s="838"/>
      <c r="G84" s="17"/>
      <c r="H84" s="17"/>
      <c r="I84" s="17"/>
      <c r="J84" s="729"/>
      <c r="K84" s="25"/>
      <c r="L84" s="25"/>
      <c r="M84" s="22"/>
      <c r="N84" s="25"/>
      <c r="O84" s="25"/>
      <c r="P84" s="25"/>
      <c r="Q84" s="25"/>
      <c r="R84" s="25"/>
      <c r="S84" s="477"/>
      <c r="T84" s="4"/>
      <c r="U84" s="25"/>
      <c r="V84" s="25"/>
      <c r="W84" s="25"/>
      <c r="X84" s="25"/>
      <c r="Y84" s="4"/>
      <c r="Z84" s="4"/>
      <c r="AA84" s="4"/>
      <c r="AB84" s="4"/>
      <c r="AC84" s="4"/>
      <c r="AD84" s="4"/>
      <c r="AE84" s="4"/>
      <c r="AF84" s="4"/>
      <c r="AG84" s="4"/>
      <c r="AH84" s="4"/>
      <c r="AI84" s="4"/>
      <c r="AJ84" s="4"/>
      <c r="AK84" s="4"/>
    </row>
    <row r="85">
      <c r="A85" s="838"/>
      <c r="B85" s="838"/>
      <c r="C85" s="838"/>
      <c r="D85" s="838"/>
      <c r="E85" s="838"/>
      <c r="F85" s="838"/>
      <c r="G85" s="17"/>
      <c r="H85" s="17"/>
      <c r="I85" s="17"/>
      <c r="J85" s="729"/>
      <c r="K85" s="22"/>
      <c r="L85" s="22"/>
      <c r="M85" s="22"/>
      <c r="N85" s="25"/>
      <c r="O85" s="25"/>
      <c r="P85" s="25"/>
      <c r="Q85" s="25"/>
      <c r="R85" s="25"/>
      <c r="S85" s="477"/>
      <c r="T85" s="4"/>
      <c r="U85" s="25"/>
      <c r="V85" s="25"/>
      <c r="W85" s="25"/>
      <c r="X85" s="25"/>
      <c r="Y85" s="4"/>
      <c r="Z85" s="4"/>
      <c r="AA85" s="4"/>
      <c r="AB85" s="4"/>
      <c r="AC85" s="4"/>
      <c r="AD85" s="4"/>
      <c r="AE85" s="4"/>
      <c r="AF85" s="4"/>
      <c r="AG85" s="4"/>
      <c r="AH85" s="4"/>
      <c r="AI85" s="4"/>
      <c r="AJ85" s="4"/>
      <c r="AK85" s="4"/>
    </row>
    <row r="86">
      <c r="A86" s="477"/>
      <c r="B86" s="477"/>
      <c r="C86" s="477"/>
      <c r="D86" s="477"/>
      <c r="E86" s="477"/>
      <c r="F86" s="477"/>
      <c r="G86" s="17"/>
      <c r="H86" s="17"/>
      <c r="I86" s="17"/>
      <c r="J86" s="720"/>
      <c r="K86" s="25"/>
      <c r="L86" s="25"/>
      <c r="M86" s="22"/>
      <c r="N86" s="25"/>
      <c r="O86" s="25"/>
      <c r="P86" s="25"/>
      <c r="Q86" s="25"/>
      <c r="R86" s="25"/>
      <c r="S86" s="477"/>
      <c r="T86" s="4"/>
      <c r="U86" s="25"/>
      <c r="V86" s="25"/>
      <c r="W86" s="25"/>
      <c r="X86" s="25"/>
      <c r="Y86" s="4"/>
      <c r="Z86" s="4"/>
      <c r="AA86" s="4"/>
      <c r="AB86" s="4"/>
      <c r="AC86" s="4"/>
      <c r="AD86" s="4"/>
      <c r="AE86" s="4"/>
      <c r="AF86" s="4"/>
      <c r="AG86" s="4"/>
      <c r="AH86" s="4"/>
      <c r="AI86" s="4"/>
      <c r="AJ86" s="4"/>
      <c r="AK86" s="4"/>
    </row>
    <row r="87">
      <c r="A87" s="477"/>
      <c r="B87" s="477"/>
      <c r="C87" s="477"/>
      <c r="D87" s="477"/>
      <c r="E87" s="477"/>
      <c r="F87" s="477"/>
      <c r="G87" s="17"/>
      <c r="H87" s="17"/>
      <c r="I87" s="17"/>
      <c r="J87" s="720"/>
      <c r="K87" s="25"/>
      <c r="L87" s="25"/>
      <c r="M87" s="22"/>
      <c r="N87" s="25"/>
      <c r="O87" s="25"/>
      <c r="P87" s="25"/>
      <c r="Q87" s="25"/>
      <c r="R87" s="25"/>
      <c r="S87" s="477"/>
      <c r="T87" s="4"/>
      <c r="U87" s="25"/>
      <c r="V87" s="25"/>
      <c r="W87" s="25"/>
      <c r="X87" s="25"/>
      <c r="Y87" s="4"/>
      <c r="Z87" s="4"/>
      <c r="AA87" s="4"/>
      <c r="AB87" s="4"/>
      <c r="AC87" s="4"/>
      <c r="AD87" s="4"/>
      <c r="AE87" s="4"/>
      <c r="AF87" s="4"/>
      <c r="AG87" s="4"/>
      <c r="AH87" s="4"/>
      <c r="AI87" s="4"/>
      <c r="AJ87" s="4"/>
      <c r="AK87" s="4"/>
    </row>
    <row r="88">
      <c r="A88" s="477"/>
      <c r="B88" s="477"/>
      <c r="C88" s="477"/>
      <c r="D88" s="477"/>
      <c r="E88" s="477"/>
      <c r="F88" s="477"/>
      <c r="G88" s="790"/>
      <c r="H88" s="790"/>
      <c r="I88" s="790"/>
      <c r="J88" s="864"/>
      <c r="K88" s="792"/>
      <c r="L88" s="792"/>
      <c r="M88" s="793"/>
      <c r="N88" s="792"/>
      <c r="O88" s="792"/>
      <c r="P88" s="792"/>
      <c r="Q88" s="792"/>
      <c r="R88" s="792"/>
      <c r="S88" s="794"/>
      <c r="T88" s="795"/>
      <c r="U88" s="792"/>
      <c r="V88" s="792"/>
      <c r="W88" s="792"/>
      <c r="X88" s="792"/>
      <c r="Y88" s="795"/>
      <c r="Z88" s="795"/>
      <c r="AA88" s="795"/>
      <c r="AB88" s="795"/>
      <c r="AC88" s="795"/>
      <c r="AD88" s="795"/>
      <c r="AE88" s="795"/>
      <c r="AF88" s="795"/>
      <c r="AG88" s="795"/>
      <c r="AH88" s="795"/>
      <c r="AI88" s="795"/>
      <c r="AJ88" s="795"/>
      <c r="AK88" s="795"/>
    </row>
    <row r="89">
      <c r="A89" s="477"/>
      <c r="B89" s="477"/>
      <c r="C89" s="477"/>
      <c r="D89" s="477"/>
      <c r="E89" s="477"/>
      <c r="F89" s="477"/>
      <c r="G89" s="17"/>
      <c r="H89" s="477"/>
      <c r="I89" s="17"/>
      <c r="J89" s="720"/>
      <c r="K89" s="4"/>
      <c r="L89" s="4"/>
      <c r="M89" s="4"/>
      <c r="N89" s="4"/>
      <c r="O89" s="4"/>
      <c r="P89" s="4"/>
      <c r="Q89" s="4"/>
      <c r="R89" s="4"/>
      <c r="S89" s="477"/>
      <c r="T89" s="4"/>
      <c r="U89" s="25"/>
      <c r="V89" s="25"/>
      <c r="W89" s="25"/>
      <c r="X89" s="25"/>
      <c r="Y89" s="4"/>
      <c r="Z89" s="4"/>
      <c r="AA89" s="4"/>
      <c r="AB89" s="4"/>
      <c r="AC89" s="4"/>
      <c r="AD89" s="4"/>
      <c r="AE89" s="4"/>
      <c r="AF89" s="4"/>
      <c r="AG89" s="4"/>
      <c r="AH89" s="4"/>
      <c r="AI89" s="4"/>
      <c r="AJ89" s="4"/>
      <c r="AK89" s="4"/>
    </row>
    <row r="90">
      <c r="A90" s="477"/>
      <c r="B90" s="477"/>
      <c r="C90" s="477"/>
      <c r="D90" s="477"/>
      <c r="E90" s="477"/>
      <c r="F90" s="477"/>
      <c r="G90" s="17"/>
      <c r="H90" s="477"/>
      <c r="I90" s="17"/>
      <c r="J90" s="720"/>
      <c r="K90" s="4"/>
      <c r="L90" s="4"/>
      <c r="M90" s="4"/>
      <c r="N90" s="4"/>
      <c r="O90" s="4"/>
      <c r="P90" s="4"/>
      <c r="Q90" s="4"/>
      <c r="R90" s="4"/>
      <c r="S90" s="477"/>
      <c r="T90" s="4"/>
      <c r="U90" s="25"/>
      <c r="V90" s="25"/>
      <c r="W90" s="25"/>
      <c r="X90" s="25"/>
      <c r="Y90" s="4"/>
      <c r="Z90" s="4"/>
      <c r="AA90" s="4"/>
      <c r="AB90" s="4"/>
      <c r="AC90" s="4"/>
      <c r="AD90" s="4"/>
      <c r="AE90" s="4"/>
      <c r="AF90" s="4"/>
      <c r="AG90" s="4"/>
      <c r="AH90" s="4"/>
      <c r="AI90" s="4"/>
      <c r="AJ90" s="4"/>
      <c r="AK90" s="4"/>
    </row>
    <row r="91">
      <c r="A91" s="477"/>
      <c r="B91" s="477"/>
      <c r="C91" s="477"/>
      <c r="D91" s="477"/>
      <c r="E91" s="477"/>
      <c r="F91" s="477"/>
      <c r="G91" s="17"/>
      <c r="H91" s="477"/>
      <c r="I91" s="17"/>
      <c r="J91" s="720"/>
      <c r="K91" s="4"/>
      <c r="L91" s="4"/>
      <c r="M91" s="4"/>
      <c r="N91" s="4"/>
      <c r="O91" s="4"/>
      <c r="P91" s="4"/>
      <c r="Q91" s="4"/>
      <c r="R91" s="4"/>
      <c r="S91" s="477"/>
      <c r="T91" s="4"/>
      <c r="U91" s="25"/>
      <c r="V91" s="25"/>
      <c r="W91" s="25"/>
      <c r="X91" s="25"/>
      <c r="Y91" s="4"/>
      <c r="Z91" s="4"/>
      <c r="AA91" s="4"/>
      <c r="AB91" s="4"/>
      <c r="AC91" s="4"/>
      <c r="AD91" s="4"/>
      <c r="AE91" s="4"/>
      <c r="AF91" s="4"/>
      <c r="AG91" s="4"/>
      <c r="AH91" s="4"/>
      <c r="AI91" s="4"/>
      <c r="AJ91" s="4"/>
      <c r="AK91" s="4"/>
    </row>
    <row r="92" ht="15.75" customHeight="1">
      <c r="A92" s="477"/>
      <c r="B92" s="477"/>
      <c r="C92" s="477"/>
      <c r="D92" s="477"/>
      <c r="E92" s="477"/>
      <c r="F92" s="477"/>
      <c r="G92" s="17"/>
      <c r="H92" s="17"/>
      <c r="I92" s="17"/>
      <c r="J92" s="716"/>
      <c r="K92" s="22"/>
      <c r="L92" s="22"/>
      <c r="M92" s="22"/>
      <c r="N92" s="27"/>
      <c r="O92" s="22"/>
      <c r="P92" s="22"/>
      <c r="Q92" s="27"/>
      <c r="R92" s="22"/>
      <c r="S92" s="477"/>
      <c r="T92" s="4"/>
      <c r="U92" s="25"/>
      <c r="V92" s="25"/>
      <c r="W92" s="25"/>
      <c r="X92" s="25"/>
      <c r="Y92" s="4"/>
      <c r="Z92" s="4"/>
      <c r="AA92" s="4"/>
      <c r="AB92" s="4"/>
      <c r="AC92" s="4"/>
      <c r="AD92" s="4"/>
      <c r="AE92" s="4"/>
      <c r="AF92" s="4"/>
      <c r="AG92" s="4"/>
      <c r="AH92" s="4"/>
      <c r="AI92" s="4"/>
      <c r="AJ92" s="4"/>
      <c r="AK92" s="4"/>
    </row>
    <row r="93" ht="15.75" customHeight="1">
      <c r="A93" s="477"/>
      <c r="B93" s="477"/>
      <c r="C93" s="477"/>
      <c r="D93" s="477"/>
      <c r="E93" s="477"/>
      <c r="F93" s="477"/>
      <c r="G93" s="17"/>
      <c r="H93" s="17"/>
      <c r="I93" s="17"/>
      <c r="J93" s="720"/>
      <c r="K93" s="25"/>
      <c r="L93" s="25"/>
      <c r="M93" s="22"/>
      <c r="N93" s="27"/>
      <c r="O93" s="25"/>
      <c r="P93" s="25"/>
      <c r="Q93" s="25"/>
      <c r="R93" s="25"/>
      <c r="S93" s="477"/>
      <c r="T93" s="4"/>
      <c r="U93" s="25"/>
      <c r="V93" s="25"/>
      <c r="W93" s="25"/>
      <c r="X93" s="25"/>
      <c r="Y93" s="4"/>
      <c r="Z93" s="4"/>
      <c r="AA93" s="4"/>
      <c r="AB93" s="4"/>
      <c r="AC93" s="4"/>
      <c r="AD93" s="4"/>
      <c r="AE93" s="4"/>
      <c r="AF93" s="4"/>
      <c r="AG93" s="4"/>
      <c r="AH93" s="4"/>
      <c r="AI93" s="4"/>
      <c r="AJ93" s="4"/>
      <c r="AK93" s="4"/>
    </row>
    <row r="94" ht="15.75" customHeight="1">
      <c r="A94" s="477"/>
      <c r="B94" s="477"/>
      <c r="C94" s="477"/>
      <c r="D94" s="477"/>
      <c r="E94" s="477"/>
      <c r="F94" s="477"/>
      <c r="G94" s="17"/>
      <c r="H94" s="17"/>
      <c r="I94" s="17"/>
      <c r="J94" s="720"/>
      <c r="K94" s="25"/>
      <c r="L94" s="25"/>
      <c r="M94" s="22"/>
      <c r="N94" s="27"/>
      <c r="O94" s="25"/>
      <c r="P94" s="25"/>
      <c r="Q94" s="25"/>
      <c r="R94" s="25"/>
      <c r="S94" s="477"/>
      <c r="T94" s="4"/>
      <c r="U94" s="25"/>
      <c r="V94" s="25"/>
      <c r="W94" s="25"/>
      <c r="X94" s="25"/>
      <c r="Y94" s="4"/>
      <c r="Z94" s="4"/>
      <c r="AA94" s="4"/>
      <c r="AB94" s="4"/>
      <c r="AC94" s="4"/>
      <c r="AD94" s="4"/>
      <c r="AE94" s="4"/>
      <c r="AF94" s="4"/>
      <c r="AG94" s="4"/>
      <c r="AH94" s="4"/>
      <c r="AI94" s="4"/>
      <c r="AJ94" s="4"/>
      <c r="AK94" s="4"/>
    </row>
    <row r="95" ht="15.75" customHeight="1">
      <c r="A95" s="477"/>
      <c r="B95" s="477"/>
      <c r="C95" s="477"/>
      <c r="D95" s="477"/>
      <c r="E95" s="477"/>
      <c r="F95" s="477"/>
      <c r="G95" s="17"/>
      <c r="H95" s="17"/>
      <c r="I95" s="17"/>
      <c r="J95" s="720"/>
      <c r="K95" s="25"/>
      <c r="L95" s="25"/>
      <c r="M95" s="22"/>
      <c r="N95" s="27"/>
      <c r="O95" s="25"/>
      <c r="P95" s="25"/>
      <c r="Q95" s="25"/>
      <c r="R95" s="25"/>
      <c r="S95" s="477"/>
      <c r="T95" s="4"/>
      <c r="U95" s="25"/>
      <c r="V95" s="25"/>
      <c r="W95" s="25"/>
      <c r="X95" s="25"/>
      <c r="Y95" s="4"/>
      <c r="Z95" s="4"/>
      <c r="AA95" s="4"/>
      <c r="AB95" s="4"/>
      <c r="AC95" s="4"/>
      <c r="AD95" s="4"/>
      <c r="AE95" s="4"/>
      <c r="AF95" s="4"/>
      <c r="AG95" s="4"/>
      <c r="AH95" s="4"/>
      <c r="AI95" s="4"/>
      <c r="AJ95" s="4"/>
      <c r="AK95" s="4"/>
    </row>
    <row r="96" ht="15.75" customHeight="1">
      <c r="A96" s="477"/>
      <c r="B96" s="477"/>
      <c r="C96" s="477"/>
      <c r="D96" s="477"/>
      <c r="E96" s="477"/>
      <c r="F96" s="477"/>
      <c r="G96" s="17"/>
      <c r="H96" s="17"/>
      <c r="I96" s="17"/>
      <c r="J96" s="720"/>
      <c r="K96" s="25"/>
      <c r="L96" s="25"/>
      <c r="M96" s="22"/>
      <c r="N96" s="27"/>
      <c r="O96" s="25"/>
      <c r="P96" s="25"/>
      <c r="Q96" s="25"/>
      <c r="R96" s="25"/>
      <c r="S96" s="477"/>
      <c r="T96" s="4"/>
      <c r="U96" s="25"/>
      <c r="V96" s="25"/>
      <c r="W96" s="25"/>
      <c r="X96" s="25"/>
      <c r="Y96" s="4"/>
      <c r="Z96" s="4"/>
      <c r="AA96" s="4"/>
      <c r="AB96" s="4"/>
      <c r="AC96" s="4"/>
      <c r="AD96" s="4"/>
      <c r="AE96" s="4"/>
      <c r="AF96" s="4"/>
      <c r="AG96" s="4"/>
      <c r="AH96" s="4"/>
      <c r="AI96" s="4"/>
      <c r="AJ96" s="4"/>
      <c r="AK96" s="4"/>
    </row>
    <row r="97" ht="15.75" customHeight="1">
      <c r="A97" s="477"/>
      <c r="B97" s="477"/>
      <c r="C97" s="477"/>
      <c r="D97" s="477"/>
      <c r="E97" s="477"/>
      <c r="F97" s="477"/>
      <c r="G97" s="17"/>
      <c r="H97" s="17"/>
      <c r="I97" s="17"/>
      <c r="J97" s="716"/>
      <c r="K97" s="22"/>
      <c r="L97" s="22"/>
      <c r="M97" s="22"/>
      <c r="N97" s="27"/>
      <c r="O97" s="22"/>
      <c r="P97" s="22"/>
      <c r="Q97" s="27"/>
      <c r="R97" s="22"/>
      <c r="S97" s="477"/>
      <c r="T97" s="4"/>
      <c r="U97" s="25"/>
      <c r="V97" s="25"/>
      <c r="W97" s="25"/>
      <c r="X97" s="25"/>
      <c r="Y97" s="4"/>
      <c r="Z97" s="4"/>
      <c r="AA97" s="4"/>
      <c r="AB97" s="4"/>
      <c r="AC97" s="4"/>
      <c r="AD97" s="4"/>
      <c r="AE97" s="4"/>
      <c r="AF97" s="4"/>
      <c r="AG97" s="4"/>
      <c r="AH97" s="4"/>
      <c r="AI97" s="4"/>
      <c r="AJ97" s="4"/>
      <c r="AK97" s="4"/>
    </row>
    <row r="98" ht="15.75" customHeight="1">
      <c r="A98" s="477"/>
      <c r="B98" s="477"/>
      <c r="C98" s="477"/>
      <c r="D98" s="477"/>
      <c r="E98" s="477"/>
      <c r="F98" s="477"/>
      <c r="G98" s="17"/>
      <c r="H98" s="17"/>
      <c r="I98" s="17"/>
      <c r="J98" s="738"/>
      <c r="K98" s="22"/>
      <c r="L98" s="22"/>
      <c r="M98" s="22"/>
      <c r="N98" s="22"/>
      <c r="O98" s="22"/>
      <c r="P98" s="22"/>
      <c r="Q98" s="22"/>
      <c r="R98" s="22"/>
      <c r="S98" s="477"/>
      <c r="T98" s="4"/>
      <c r="U98" s="25"/>
      <c r="V98" s="25"/>
      <c r="W98" s="25"/>
      <c r="X98" s="25"/>
      <c r="Y98" s="4"/>
      <c r="Z98" s="4"/>
      <c r="AA98" s="4"/>
      <c r="AB98" s="4"/>
      <c r="AC98" s="4"/>
      <c r="AD98" s="4"/>
      <c r="AE98" s="4"/>
      <c r="AF98" s="4"/>
      <c r="AG98" s="4"/>
      <c r="AH98" s="4"/>
      <c r="AI98" s="4"/>
      <c r="AJ98" s="4"/>
      <c r="AK98" s="4"/>
    </row>
    <row r="99" ht="15.75" customHeight="1">
      <c r="A99" s="477"/>
      <c r="B99" s="477"/>
      <c r="C99" s="477"/>
      <c r="D99" s="477"/>
      <c r="E99" s="477"/>
      <c r="F99" s="477"/>
      <c r="G99" s="17"/>
      <c r="H99" s="17"/>
      <c r="I99" s="17"/>
      <c r="J99" s="720"/>
      <c r="K99" s="25"/>
      <c r="L99" s="25"/>
      <c r="M99" s="22"/>
      <c r="N99" s="27"/>
      <c r="O99" s="25"/>
      <c r="P99" s="25"/>
      <c r="Q99" s="25"/>
      <c r="R99" s="25"/>
      <c r="S99" s="477"/>
      <c r="T99" s="4"/>
      <c r="U99" s="25"/>
      <c r="V99" s="25"/>
      <c r="W99" s="25"/>
      <c r="X99" s="25"/>
      <c r="Y99" s="4"/>
      <c r="Z99" s="4"/>
      <c r="AA99" s="4"/>
      <c r="AB99" s="4"/>
      <c r="AC99" s="4"/>
      <c r="AD99" s="4"/>
      <c r="AE99" s="4"/>
      <c r="AF99" s="4"/>
      <c r="AG99" s="4"/>
      <c r="AH99" s="4"/>
      <c r="AI99" s="4"/>
      <c r="AJ99" s="4"/>
      <c r="AK99" s="4"/>
    </row>
    <row r="100" ht="15.75" customHeight="1">
      <c r="A100" s="477"/>
      <c r="B100" s="477"/>
      <c r="C100" s="477"/>
      <c r="D100" s="477"/>
      <c r="E100" s="477"/>
      <c r="F100" s="477"/>
      <c r="G100" s="17"/>
      <c r="H100" s="17"/>
      <c r="I100" s="17"/>
      <c r="J100" s="716"/>
      <c r="K100" s="22"/>
      <c r="L100" s="22"/>
      <c r="M100" s="22"/>
      <c r="N100" s="22"/>
      <c r="O100" s="22"/>
      <c r="P100" s="22"/>
      <c r="Q100" s="22"/>
      <c r="R100" s="22"/>
      <c r="S100" s="477"/>
      <c r="T100" s="4"/>
      <c r="U100" s="25"/>
      <c r="V100" s="25"/>
      <c r="W100" s="25"/>
      <c r="X100" s="25"/>
      <c r="Y100" s="4"/>
      <c r="Z100" s="4"/>
      <c r="AA100" s="4"/>
      <c r="AB100" s="4"/>
      <c r="AC100" s="4"/>
      <c r="AD100" s="4"/>
      <c r="AE100" s="4"/>
      <c r="AF100" s="4"/>
      <c r="AG100" s="4"/>
      <c r="AH100" s="4"/>
      <c r="AI100" s="4"/>
      <c r="AJ100" s="4"/>
      <c r="AK100" s="4"/>
    </row>
    <row r="101" ht="15.75" customHeight="1">
      <c r="A101" s="477"/>
      <c r="B101" s="477"/>
      <c r="C101" s="477"/>
      <c r="D101" s="477"/>
      <c r="E101" s="477"/>
      <c r="F101" s="477"/>
      <c r="G101" s="17"/>
      <c r="H101" s="17"/>
      <c r="I101" s="17"/>
      <c r="J101" s="716"/>
      <c r="K101" s="22"/>
      <c r="L101" s="22"/>
      <c r="M101" s="22"/>
      <c r="N101" s="27"/>
      <c r="O101" s="22"/>
      <c r="P101" s="22"/>
      <c r="Q101" s="22"/>
      <c r="R101" s="22"/>
      <c r="S101" s="477"/>
      <c r="T101" s="4"/>
      <c r="U101" s="25"/>
      <c r="V101" s="25"/>
      <c r="W101" s="25"/>
      <c r="X101" s="25"/>
      <c r="Y101" s="4"/>
      <c r="Z101" s="4"/>
      <c r="AA101" s="4"/>
      <c r="AB101" s="4"/>
      <c r="AC101" s="4"/>
      <c r="AD101" s="4"/>
      <c r="AE101" s="4"/>
      <c r="AF101" s="4"/>
      <c r="AG101" s="4"/>
      <c r="AH101" s="4"/>
      <c r="AI101" s="4"/>
      <c r="AJ101" s="4"/>
      <c r="AK101" s="4"/>
    </row>
    <row r="102" ht="15.75" customHeight="1">
      <c r="A102" s="477"/>
      <c r="B102" s="477"/>
      <c r="C102" s="477"/>
      <c r="D102" s="477"/>
      <c r="E102" s="477"/>
      <c r="F102" s="477"/>
      <c r="G102" s="17"/>
      <c r="H102" s="17"/>
      <c r="I102" s="17"/>
      <c r="J102" s="738"/>
      <c r="K102" s="22"/>
      <c r="L102" s="22"/>
      <c r="M102" s="22"/>
      <c r="N102" s="22"/>
      <c r="O102" s="22"/>
      <c r="P102" s="22"/>
      <c r="Q102" s="22"/>
      <c r="R102" s="22"/>
      <c r="S102" s="477"/>
      <c r="T102" s="4"/>
      <c r="U102" s="25"/>
      <c r="V102" s="25"/>
      <c r="W102" s="25"/>
      <c r="X102" s="25"/>
      <c r="Y102" s="4"/>
      <c r="Z102" s="4"/>
      <c r="AA102" s="4"/>
      <c r="AB102" s="4"/>
      <c r="AC102" s="4"/>
      <c r="AD102" s="4"/>
      <c r="AE102" s="4"/>
      <c r="AF102" s="4"/>
      <c r="AG102" s="4"/>
      <c r="AH102" s="4"/>
      <c r="AI102" s="4"/>
      <c r="AJ102" s="4"/>
      <c r="AK102" s="4"/>
    </row>
    <row r="103" ht="15.75" customHeight="1">
      <c r="A103" s="477"/>
      <c r="B103" s="477"/>
      <c r="C103" s="477"/>
      <c r="D103" s="477"/>
      <c r="E103" s="477"/>
      <c r="F103" s="477"/>
      <c r="G103" s="17"/>
      <c r="H103" s="17"/>
      <c r="I103" s="17"/>
      <c r="J103" s="716"/>
      <c r="K103" s="22"/>
      <c r="L103" s="25"/>
      <c r="M103" s="22"/>
      <c r="N103" s="25"/>
      <c r="O103" s="25"/>
      <c r="P103" s="25"/>
      <c r="Q103" s="27"/>
      <c r="R103" s="25"/>
      <c r="S103" s="477"/>
      <c r="T103" s="4"/>
      <c r="U103" s="25"/>
      <c r="V103" s="25"/>
      <c r="W103" s="25"/>
      <c r="X103" s="25"/>
      <c r="Y103" s="4"/>
      <c r="Z103" s="4"/>
      <c r="AA103" s="4"/>
      <c r="AB103" s="4"/>
      <c r="AC103" s="4"/>
      <c r="AD103" s="4"/>
      <c r="AE103" s="4"/>
      <c r="AF103" s="4"/>
      <c r="AG103" s="4"/>
      <c r="AH103" s="4"/>
      <c r="AI103" s="4"/>
      <c r="AJ103" s="4"/>
      <c r="AK103" s="4"/>
    </row>
    <row r="104" ht="15.75" customHeight="1">
      <c r="A104" s="477"/>
      <c r="B104" s="477"/>
      <c r="C104" s="477"/>
      <c r="D104" s="477"/>
      <c r="E104" s="477"/>
      <c r="F104" s="477"/>
      <c r="G104" s="17"/>
      <c r="H104" s="17"/>
      <c r="I104" s="17"/>
      <c r="J104" s="716"/>
      <c r="K104" s="22"/>
      <c r="L104" s="22"/>
      <c r="M104" s="22"/>
      <c r="N104" s="22"/>
      <c r="O104" s="22"/>
      <c r="P104" s="22"/>
      <c r="Q104" s="22"/>
      <c r="R104" s="22"/>
      <c r="S104" s="477"/>
      <c r="T104" s="4"/>
      <c r="U104" s="25"/>
      <c r="V104" s="25"/>
      <c r="W104" s="25"/>
      <c r="X104" s="25"/>
      <c r="Y104" s="4"/>
      <c r="Z104" s="4"/>
      <c r="AA104" s="4"/>
      <c r="AB104" s="4"/>
      <c r="AC104" s="4"/>
      <c r="AD104" s="4"/>
      <c r="AE104" s="4"/>
      <c r="AF104" s="4"/>
      <c r="AG104" s="4"/>
      <c r="AH104" s="4"/>
      <c r="AI104" s="4"/>
      <c r="AJ104" s="4"/>
      <c r="AK104" s="4"/>
    </row>
    <row r="105" ht="15.75" customHeight="1">
      <c r="A105" s="477"/>
      <c r="B105" s="477"/>
      <c r="C105" s="477"/>
      <c r="D105" s="477"/>
      <c r="E105" s="477"/>
      <c r="F105" s="477"/>
      <c r="G105" s="17"/>
      <c r="H105" s="17"/>
      <c r="I105" s="17"/>
      <c r="J105" s="720"/>
      <c r="K105" s="25"/>
      <c r="L105" s="25"/>
      <c r="M105" s="22"/>
      <c r="N105" s="25"/>
      <c r="O105" s="25"/>
      <c r="P105" s="25"/>
      <c r="Q105" s="25"/>
      <c r="R105" s="25"/>
      <c r="S105" s="477"/>
      <c r="T105" s="4"/>
      <c r="U105" s="25"/>
      <c r="V105" s="25"/>
      <c r="W105" s="25"/>
      <c r="X105" s="25"/>
      <c r="Y105" s="4"/>
      <c r="Z105" s="4"/>
      <c r="AA105" s="4"/>
      <c r="AB105" s="4"/>
      <c r="AC105" s="4"/>
      <c r="AD105" s="4"/>
      <c r="AE105" s="4"/>
      <c r="AF105" s="4"/>
      <c r="AG105" s="4"/>
      <c r="AH105" s="4"/>
      <c r="AI105" s="4"/>
      <c r="AJ105" s="4"/>
      <c r="AK105" s="4"/>
    </row>
    <row r="106" ht="15.75" customHeight="1">
      <c r="A106" s="477"/>
      <c r="B106" s="477"/>
      <c r="C106" s="477"/>
      <c r="D106" s="477"/>
      <c r="E106" s="477"/>
      <c r="F106" s="477"/>
      <c r="G106" s="17"/>
      <c r="H106" s="17"/>
      <c r="I106" s="17"/>
      <c r="J106" s="716"/>
      <c r="K106" s="22"/>
      <c r="L106" s="25"/>
      <c r="M106" s="22"/>
      <c r="N106" s="25"/>
      <c r="O106" s="25"/>
      <c r="P106" s="25"/>
      <c r="Q106" s="27"/>
      <c r="R106" s="25"/>
      <c r="S106" s="477"/>
      <c r="T106" s="4"/>
      <c r="U106" s="25"/>
      <c r="V106" s="25"/>
      <c r="W106" s="25"/>
      <c r="X106" s="25"/>
      <c r="Y106" s="4"/>
      <c r="Z106" s="4"/>
      <c r="AA106" s="4"/>
      <c r="AB106" s="4"/>
      <c r="AC106" s="4"/>
      <c r="AD106" s="4"/>
      <c r="AE106" s="4"/>
      <c r="AF106" s="4"/>
      <c r="AG106" s="4"/>
      <c r="AH106" s="4"/>
      <c r="AI106" s="4"/>
      <c r="AJ106" s="4"/>
      <c r="AK106" s="4"/>
    </row>
    <row r="107" ht="15.75" customHeight="1">
      <c r="A107" s="477"/>
      <c r="B107" s="477"/>
      <c r="C107" s="477"/>
      <c r="D107" s="477"/>
      <c r="E107" s="477"/>
      <c r="F107" s="477"/>
      <c r="G107" s="17"/>
      <c r="H107" s="17"/>
      <c r="I107" s="17"/>
      <c r="J107" s="738"/>
      <c r="K107" s="22"/>
      <c r="L107" s="22"/>
      <c r="M107" s="22"/>
      <c r="N107" s="22"/>
      <c r="O107" s="22"/>
      <c r="P107" s="22"/>
      <c r="Q107" s="22"/>
      <c r="R107" s="22"/>
      <c r="S107" s="477"/>
      <c r="T107" s="4"/>
      <c r="U107" s="25"/>
      <c r="V107" s="25"/>
      <c r="W107" s="25"/>
      <c r="X107" s="25"/>
      <c r="Y107" s="4"/>
      <c r="Z107" s="4"/>
      <c r="AA107" s="4"/>
      <c r="AB107" s="4"/>
      <c r="AC107" s="4"/>
      <c r="AD107" s="4"/>
      <c r="AE107" s="4"/>
      <c r="AF107" s="4"/>
      <c r="AG107" s="4"/>
      <c r="AH107" s="4"/>
      <c r="AI107" s="4"/>
      <c r="AJ107" s="4"/>
      <c r="AK107" s="4"/>
    </row>
    <row r="108" ht="15.75" customHeight="1">
      <c r="A108" s="98"/>
      <c r="B108" s="98"/>
      <c r="C108" s="98"/>
      <c r="D108" s="98"/>
      <c r="E108" s="98"/>
      <c r="F108" s="98"/>
      <c r="G108" s="17"/>
      <c r="H108" s="17"/>
      <c r="I108" s="17"/>
      <c r="J108" s="716"/>
      <c r="K108" s="22"/>
      <c r="L108" s="22"/>
      <c r="M108" s="22"/>
      <c r="N108" s="27"/>
      <c r="O108" s="22"/>
      <c r="P108" s="22"/>
      <c r="Q108" s="22"/>
      <c r="R108" s="22"/>
      <c r="S108" s="477"/>
      <c r="T108" s="4"/>
      <c r="U108" s="25"/>
      <c r="V108" s="25"/>
      <c r="W108" s="25"/>
      <c r="X108" s="25"/>
      <c r="Y108" s="4"/>
      <c r="Z108" s="4"/>
      <c r="AA108" s="4"/>
      <c r="AB108" s="4"/>
      <c r="AC108" s="4"/>
      <c r="AD108" s="4"/>
      <c r="AE108" s="4"/>
      <c r="AF108" s="4"/>
      <c r="AG108" s="4"/>
      <c r="AH108" s="4"/>
      <c r="AI108" s="4"/>
      <c r="AJ108" s="4"/>
      <c r="AK108" s="4"/>
    </row>
    <row r="109" ht="15.75" customHeight="1">
      <c r="A109" s="98"/>
      <c r="B109" s="98"/>
      <c r="C109" s="98"/>
      <c r="D109" s="98"/>
      <c r="E109" s="98"/>
      <c r="F109" s="98"/>
      <c r="G109" s="17"/>
      <c r="H109" s="17"/>
      <c r="I109" s="17"/>
      <c r="J109" s="716"/>
      <c r="K109" s="22"/>
      <c r="L109" s="22"/>
      <c r="M109" s="22"/>
      <c r="N109" s="27"/>
      <c r="O109" s="22"/>
      <c r="P109" s="22"/>
      <c r="Q109" s="22"/>
      <c r="R109" s="22"/>
      <c r="S109" s="477"/>
      <c r="T109" s="4"/>
      <c r="U109" s="25"/>
      <c r="V109" s="25"/>
      <c r="W109" s="25"/>
      <c r="X109" s="25"/>
      <c r="Y109" s="4"/>
      <c r="Z109" s="4"/>
      <c r="AA109" s="4"/>
      <c r="AB109" s="4"/>
      <c r="AC109" s="4"/>
      <c r="AD109" s="4"/>
      <c r="AE109" s="4"/>
      <c r="AF109" s="4"/>
      <c r="AG109" s="4"/>
      <c r="AH109" s="4"/>
      <c r="AI109" s="4"/>
      <c r="AJ109" s="4"/>
      <c r="AK109" s="4"/>
    </row>
    <row r="110" ht="15.75" customHeight="1">
      <c r="A110" s="98"/>
      <c r="B110" s="98"/>
      <c r="C110" s="98"/>
      <c r="D110" s="98"/>
      <c r="E110" s="98"/>
      <c r="F110" s="98"/>
      <c r="G110" s="17"/>
      <c r="H110" s="17"/>
      <c r="I110" s="17"/>
      <c r="J110" s="716"/>
      <c r="K110" s="22"/>
      <c r="L110" s="22"/>
      <c r="M110" s="22"/>
      <c r="N110" s="27"/>
      <c r="O110" s="22"/>
      <c r="P110" s="22"/>
      <c r="Q110" s="22"/>
      <c r="R110" s="22"/>
      <c r="S110" s="477"/>
      <c r="T110" s="4"/>
      <c r="U110" s="25"/>
      <c r="V110" s="25"/>
      <c r="W110" s="25"/>
      <c r="X110" s="25"/>
      <c r="Y110" s="4"/>
      <c r="Z110" s="4"/>
      <c r="AA110" s="4"/>
      <c r="AB110" s="4"/>
      <c r="AC110" s="4"/>
      <c r="AD110" s="4"/>
      <c r="AE110" s="4"/>
      <c r="AF110" s="4"/>
      <c r="AG110" s="4"/>
      <c r="AH110" s="4"/>
      <c r="AI110" s="4"/>
      <c r="AJ110" s="4"/>
      <c r="AK110" s="4"/>
    </row>
    <row r="111" ht="15.75" customHeight="1">
      <c r="A111" s="98"/>
      <c r="B111" s="98"/>
      <c r="C111" s="98"/>
      <c r="D111" s="98"/>
      <c r="E111" s="98"/>
      <c r="F111" s="98"/>
      <c r="G111" s="17"/>
      <c r="H111" s="17"/>
      <c r="I111" s="17"/>
      <c r="J111" s="716"/>
      <c r="K111" s="22"/>
      <c r="L111" s="22"/>
      <c r="M111" s="22"/>
      <c r="N111" s="27"/>
      <c r="O111" s="22"/>
      <c r="P111" s="22"/>
      <c r="Q111" s="22"/>
      <c r="R111" s="22"/>
      <c r="S111" s="477"/>
      <c r="T111" s="4"/>
      <c r="U111" s="25"/>
      <c r="V111" s="25"/>
      <c r="W111" s="25"/>
      <c r="X111" s="25"/>
      <c r="Y111" s="4"/>
      <c r="Z111" s="4"/>
      <c r="AA111" s="4"/>
      <c r="AB111" s="4"/>
      <c r="AC111" s="4"/>
      <c r="AD111" s="4"/>
      <c r="AE111" s="4"/>
      <c r="AF111" s="4"/>
      <c r="AG111" s="4"/>
      <c r="AH111" s="4"/>
      <c r="AI111" s="4"/>
      <c r="AJ111" s="4"/>
      <c r="AK111" s="4"/>
    </row>
    <row r="112" ht="15.75" customHeight="1">
      <c r="A112" s="98"/>
      <c r="B112" s="98"/>
      <c r="C112" s="98"/>
      <c r="D112" s="98"/>
      <c r="E112" s="98"/>
      <c r="F112" s="98"/>
      <c r="G112" s="17"/>
      <c r="H112" s="17"/>
      <c r="I112" s="17"/>
      <c r="J112" s="716"/>
      <c r="K112" s="22"/>
      <c r="L112" s="22"/>
      <c r="M112" s="22"/>
      <c r="N112" s="27"/>
      <c r="O112" s="22"/>
      <c r="P112" s="22"/>
      <c r="Q112" s="22"/>
      <c r="R112" s="22"/>
      <c r="S112" s="477"/>
      <c r="T112" s="4"/>
      <c r="U112" s="25"/>
      <c r="V112" s="25"/>
      <c r="W112" s="25"/>
      <c r="X112" s="25"/>
      <c r="Y112" s="4"/>
      <c r="Z112" s="4"/>
      <c r="AA112" s="4"/>
      <c r="AB112" s="4"/>
      <c r="AC112" s="4"/>
      <c r="AD112" s="4"/>
      <c r="AE112" s="4"/>
      <c r="AF112" s="4"/>
      <c r="AG112" s="4"/>
      <c r="AH112" s="4"/>
      <c r="AI112" s="4"/>
      <c r="AJ112" s="4"/>
      <c r="AK112" s="4"/>
    </row>
    <row r="113" ht="15.75" customHeight="1">
      <c r="A113" s="98"/>
      <c r="B113" s="98"/>
      <c r="C113" s="98"/>
      <c r="D113" s="98"/>
      <c r="E113" s="98"/>
      <c r="F113" s="98"/>
      <c r="G113" s="17"/>
      <c r="H113" s="17"/>
      <c r="I113" s="17"/>
      <c r="J113" s="741"/>
      <c r="K113" s="22"/>
      <c r="L113" s="22"/>
      <c r="M113" s="22"/>
      <c r="N113" s="27"/>
      <c r="O113" s="22"/>
      <c r="P113" s="22"/>
      <c r="Q113" s="22"/>
      <c r="R113" s="22"/>
      <c r="S113" s="477"/>
      <c r="T113" s="4"/>
      <c r="U113" s="25"/>
      <c r="V113" s="25"/>
      <c r="W113" s="25"/>
      <c r="X113" s="25"/>
      <c r="Y113" s="4"/>
      <c r="Z113" s="4"/>
      <c r="AA113" s="4"/>
      <c r="AB113" s="4"/>
      <c r="AC113" s="4"/>
      <c r="AD113" s="4"/>
      <c r="AE113" s="4"/>
      <c r="AF113" s="4"/>
      <c r="AG113" s="4"/>
      <c r="AH113" s="4"/>
      <c r="AI113" s="4"/>
      <c r="AJ113" s="4"/>
      <c r="AK113" s="4"/>
    </row>
    <row r="114" ht="15.75" customHeight="1">
      <c r="A114" s="98"/>
      <c r="B114" s="98"/>
      <c r="C114" s="98"/>
      <c r="D114" s="98"/>
      <c r="E114" s="98"/>
      <c r="F114" s="98"/>
      <c r="G114" s="17"/>
      <c r="H114" s="17"/>
      <c r="I114" s="17"/>
      <c r="J114" s="716"/>
      <c r="K114" s="22"/>
      <c r="L114" s="22"/>
      <c r="M114" s="22"/>
      <c r="N114" s="27"/>
      <c r="O114" s="22"/>
      <c r="P114" s="22"/>
      <c r="Q114" s="22"/>
      <c r="R114" s="22"/>
      <c r="S114" s="477"/>
      <c r="T114" s="4"/>
      <c r="U114" s="25"/>
      <c r="V114" s="25"/>
      <c r="W114" s="25"/>
      <c r="X114" s="25"/>
      <c r="Y114" s="4"/>
      <c r="Z114" s="4"/>
      <c r="AA114" s="4"/>
      <c r="AB114" s="4"/>
      <c r="AC114" s="4"/>
      <c r="AD114" s="4"/>
      <c r="AE114" s="4"/>
      <c r="AF114" s="4"/>
      <c r="AG114" s="4"/>
      <c r="AH114" s="4"/>
      <c r="AI114" s="4"/>
      <c r="AJ114" s="4"/>
      <c r="AK114" s="4"/>
    </row>
    <row r="115">
      <c r="A115" s="98"/>
      <c r="B115" s="98"/>
      <c r="C115" s="98"/>
      <c r="D115" s="98"/>
      <c r="E115" s="98"/>
      <c r="F115" s="98"/>
      <c r="G115" s="17"/>
      <c r="H115" s="17"/>
      <c r="I115" s="17"/>
      <c r="J115" s="716"/>
      <c r="K115" s="25"/>
      <c r="L115" s="25"/>
      <c r="M115" s="22"/>
      <c r="N115" s="25"/>
      <c r="O115" s="25"/>
      <c r="P115" s="25"/>
      <c r="Q115" s="25"/>
      <c r="R115" s="25"/>
      <c r="S115" s="477"/>
      <c r="T115" s="4"/>
      <c r="U115" s="25"/>
      <c r="V115" s="25"/>
      <c r="W115" s="25"/>
      <c r="X115" s="25"/>
      <c r="Y115" s="4"/>
      <c r="Z115" s="4"/>
      <c r="AA115" s="4"/>
      <c r="AB115" s="4"/>
      <c r="AC115" s="4"/>
      <c r="AD115" s="4"/>
      <c r="AE115" s="4"/>
      <c r="AF115" s="4"/>
      <c r="AG115" s="4"/>
      <c r="AH115" s="4"/>
      <c r="AI115" s="4"/>
      <c r="AJ115" s="4"/>
      <c r="AK115" s="4"/>
    </row>
    <row r="116">
      <c r="A116" s="98"/>
      <c r="B116" s="98"/>
      <c r="C116" s="98"/>
      <c r="D116" s="98"/>
      <c r="E116" s="98"/>
      <c r="F116" s="98"/>
      <c r="G116" s="17"/>
      <c r="H116" s="17"/>
      <c r="I116" s="17"/>
      <c r="J116" s="720"/>
      <c r="K116" s="25"/>
      <c r="L116" s="25"/>
      <c r="M116" s="22"/>
      <c r="N116" s="25"/>
      <c r="O116" s="25"/>
      <c r="P116" s="25"/>
      <c r="Q116" s="25"/>
      <c r="R116" s="25"/>
      <c r="S116" s="477"/>
      <c r="T116" s="4"/>
      <c r="U116" s="25"/>
      <c r="V116" s="25"/>
      <c r="W116" s="25"/>
      <c r="X116" s="25"/>
      <c r="Y116" s="4"/>
      <c r="Z116" s="4"/>
      <c r="AA116" s="4"/>
      <c r="AB116" s="4"/>
      <c r="AC116" s="4"/>
      <c r="AD116" s="4"/>
      <c r="AE116" s="4"/>
      <c r="AF116" s="4"/>
      <c r="AG116" s="4"/>
      <c r="AH116" s="4"/>
      <c r="AI116" s="4"/>
      <c r="AJ116" s="4"/>
      <c r="AK116" s="4"/>
    </row>
    <row r="117">
      <c r="A117" s="98"/>
      <c r="B117" s="98"/>
      <c r="C117" s="98"/>
      <c r="D117" s="98"/>
      <c r="E117" s="98"/>
      <c r="F117" s="98"/>
      <c r="G117" s="17"/>
      <c r="H117" s="17"/>
      <c r="I117" s="17"/>
      <c r="J117" s="720"/>
      <c r="K117" s="25"/>
      <c r="L117" s="25"/>
      <c r="M117" s="22"/>
      <c r="N117" s="25"/>
      <c r="O117" s="25"/>
      <c r="P117" s="25"/>
      <c r="Q117" s="25"/>
      <c r="R117" s="25"/>
      <c r="S117" s="477"/>
      <c r="T117" s="4"/>
      <c r="U117" s="25"/>
      <c r="V117" s="25"/>
      <c r="W117" s="25"/>
      <c r="X117" s="25"/>
      <c r="Y117" s="4"/>
      <c r="Z117" s="4"/>
      <c r="AA117" s="4"/>
      <c r="AB117" s="4"/>
      <c r="AC117" s="4"/>
      <c r="AD117" s="4"/>
      <c r="AE117" s="4"/>
      <c r="AF117" s="4"/>
      <c r="AG117" s="4"/>
      <c r="AH117" s="4"/>
      <c r="AI117" s="4"/>
      <c r="AJ117" s="4"/>
      <c r="AK117" s="4"/>
    </row>
    <row r="118" ht="15.75" customHeight="1">
      <c r="A118" s="98"/>
      <c r="B118" s="98"/>
      <c r="C118" s="98"/>
      <c r="D118" s="98"/>
      <c r="E118" s="98"/>
      <c r="F118" s="98"/>
      <c r="G118" s="17"/>
      <c r="H118" s="17"/>
      <c r="I118" s="17"/>
      <c r="J118" s="716"/>
      <c r="K118" s="22"/>
      <c r="L118" s="25"/>
      <c r="M118" s="27"/>
      <c r="N118" s="22"/>
      <c r="O118" s="27"/>
      <c r="P118" s="22"/>
      <c r="Q118" s="25"/>
      <c r="R118" s="25"/>
      <c r="S118" s="477"/>
      <c r="T118" s="4"/>
      <c r="U118" s="25"/>
      <c r="V118" s="25"/>
      <c r="W118" s="25"/>
      <c r="X118" s="25"/>
      <c r="Y118" s="4"/>
      <c r="Z118" s="4"/>
      <c r="AA118" s="4"/>
      <c r="AB118" s="4"/>
      <c r="AC118" s="4"/>
      <c r="AD118" s="4"/>
      <c r="AE118" s="4"/>
      <c r="AF118" s="4"/>
      <c r="AG118" s="4"/>
      <c r="AH118" s="4"/>
      <c r="AI118" s="4"/>
      <c r="AJ118" s="4"/>
      <c r="AK118" s="4"/>
    </row>
    <row r="119" ht="15.75" customHeight="1">
      <c r="A119" s="98"/>
      <c r="B119" s="98"/>
      <c r="C119" s="98"/>
      <c r="D119" s="98"/>
      <c r="E119" s="98"/>
      <c r="F119" s="98"/>
      <c r="G119" s="17"/>
      <c r="H119" s="17"/>
      <c r="I119" s="17"/>
      <c r="J119" s="716"/>
      <c r="K119" s="22"/>
      <c r="L119" s="22"/>
      <c r="M119" s="27"/>
      <c r="N119" s="22"/>
      <c r="O119" s="22"/>
      <c r="P119" s="22"/>
      <c r="Q119" s="25"/>
      <c r="R119" s="25"/>
      <c r="S119" s="477"/>
      <c r="T119" s="4"/>
      <c r="U119" s="25"/>
      <c r="V119" s="25"/>
      <c r="W119" s="25"/>
      <c r="X119" s="25"/>
      <c r="Y119" s="4"/>
      <c r="Z119" s="4"/>
      <c r="AA119" s="4"/>
      <c r="AB119" s="4"/>
      <c r="AC119" s="4"/>
      <c r="AD119" s="4"/>
      <c r="AE119" s="4"/>
      <c r="AF119" s="4"/>
      <c r="AG119" s="4"/>
      <c r="AH119" s="4"/>
      <c r="AI119" s="4"/>
      <c r="AJ119" s="4"/>
      <c r="AK119" s="4"/>
    </row>
    <row r="120" ht="15.75" customHeight="1">
      <c r="A120" s="98"/>
      <c r="B120" s="98"/>
      <c r="C120" s="98"/>
      <c r="D120" s="98"/>
      <c r="E120" s="98"/>
      <c r="F120" s="98"/>
      <c r="G120" s="17"/>
      <c r="H120" s="17"/>
      <c r="I120" s="17"/>
      <c r="J120" s="716"/>
      <c r="K120" s="22"/>
      <c r="L120" s="25"/>
      <c r="M120" s="27"/>
      <c r="N120" s="22"/>
      <c r="O120" s="27"/>
      <c r="P120" s="22"/>
      <c r="Q120" s="25"/>
      <c r="R120" s="25"/>
      <c r="S120" s="477"/>
      <c r="T120" s="4"/>
      <c r="U120" s="25"/>
      <c r="V120" s="25"/>
      <c r="W120" s="25"/>
      <c r="X120" s="25"/>
      <c r="Y120" s="4"/>
      <c r="Z120" s="4"/>
      <c r="AA120" s="4"/>
      <c r="AB120" s="4"/>
      <c r="AC120" s="4"/>
      <c r="AD120" s="4"/>
      <c r="AE120" s="4"/>
      <c r="AF120" s="4"/>
      <c r="AG120" s="4"/>
      <c r="AH120" s="4"/>
      <c r="AI120" s="4"/>
      <c r="AJ120" s="4"/>
      <c r="AK120" s="4"/>
    </row>
    <row r="121" ht="15.75" customHeight="1">
      <c r="A121" s="98"/>
      <c r="B121" s="98"/>
      <c r="C121" s="98"/>
      <c r="D121" s="98"/>
      <c r="E121" s="98"/>
      <c r="F121" s="98"/>
      <c r="G121" s="17"/>
      <c r="H121" s="17"/>
      <c r="I121" s="17"/>
      <c r="J121" s="716"/>
      <c r="K121" s="22"/>
      <c r="L121" s="25"/>
      <c r="M121" s="27"/>
      <c r="N121" s="22"/>
      <c r="O121" s="27"/>
      <c r="P121" s="22"/>
      <c r="Q121" s="25"/>
      <c r="R121" s="25"/>
      <c r="S121" s="477"/>
      <c r="T121" s="4"/>
      <c r="U121" s="25"/>
      <c r="V121" s="25"/>
      <c r="W121" s="25"/>
      <c r="X121" s="25"/>
      <c r="Y121" s="4"/>
      <c r="Z121" s="4"/>
      <c r="AA121" s="4"/>
      <c r="AB121" s="4"/>
      <c r="AC121" s="4"/>
      <c r="AD121" s="4"/>
      <c r="AE121" s="4"/>
      <c r="AF121" s="4"/>
      <c r="AG121" s="4"/>
      <c r="AH121" s="4"/>
      <c r="AI121" s="4"/>
      <c r="AJ121" s="4"/>
      <c r="AK121" s="4"/>
    </row>
    <row r="122" ht="15.75" customHeight="1">
      <c r="A122" s="98"/>
      <c r="B122" s="98"/>
      <c r="C122" s="98"/>
      <c r="D122" s="98"/>
      <c r="E122" s="98"/>
      <c r="F122" s="98"/>
      <c r="G122" s="17"/>
      <c r="H122" s="17"/>
      <c r="I122" s="17"/>
      <c r="J122" s="716"/>
      <c r="K122" s="22"/>
      <c r="L122" s="25"/>
      <c r="M122" s="27"/>
      <c r="N122" s="25"/>
      <c r="O122" s="27"/>
      <c r="P122" s="22"/>
      <c r="Q122" s="25"/>
      <c r="R122" s="25"/>
      <c r="S122" s="477"/>
      <c r="T122" s="4"/>
      <c r="U122" s="25"/>
      <c r="V122" s="25"/>
      <c r="W122" s="25"/>
      <c r="X122" s="25"/>
      <c r="Y122" s="4"/>
      <c r="Z122" s="4"/>
      <c r="AA122" s="4"/>
      <c r="AB122" s="4"/>
      <c r="AC122" s="4"/>
      <c r="AD122" s="4"/>
      <c r="AE122" s="4"/>
      <c r="AF122" s="4"/>
      <c r="AG122" s="4"/>
      <c r="AH122" s="4"/>
      <c r="AI122" s="4"/>
      <c r="AJ122" s="4"/>
      <c r="AK122" s="4"/>
    </row>
    <row r="123" ht="15.75" customHeight="1">
      <c r="A123" s="98"/>
      <c r="B123" s="98"/>
      <c r="C123" s="98"/>
      <c r="D123" s="98"/>
      <c r="E123" s="98"/>
      <c r="F123" s="98"/>
      <c r="G123" s="17"/>
      <c r="H123" s="17"/>
      <c r="I123" s="17"/>
      <c r="J123" s="716"/>
      <c r="K123" s="22"/>
      <c r="L123" s="25"/>
      <c r="M123" s="27"/>
      <c r="N123" s="25"/>
      <c r="O123" s="22"/>
      <c r="P123" s="25"/>
      <c r="Q123" s="25"/>
      <c r="R123" s="25"/>
      <c r="S123" s="477"/>
      <c r="T123" s="4"/>
      <c r="U123" s="25"/>
      <c r="V123" s="25"/>
      <c r="W123" s="25"/>
      <c r="X123" s="25"/>
      <c r="Y123" s="4"/>
      <c r="Z123" s="4"/>
      <c r="AA123" s="4"/>
      <c r="AB123" s="4"/>
      <c r="AC123" s="4"/>
      <c r="AD123" s="4"/>
      <c r="AE123" s="4"/>
      <c r="AF123" s="4"/>
      <c r="AG123" s="4"/>
      <c r="AH123" s="4"/>
      <c r="AI123" s="4"/>
      <c r="AJ123" s="4"/>
      <c r="AK123" s="4"/>
    </row>
    <row r="124" ht="15.75" customHeight="1">
      <c r="A124" s="98"/>
      <c r="B124" s="98"/>
      <c r="C124" s="98"/>
      <c r="D124" s="98"/>
      <c r="E124" s="98"/>
      <c r="F124" s="98"/>
      <c r="G124" s="17"/>
      <c r="H124" s="17"/>
      <c r="I124" s="17"/>
      <c r="J124" s="750"/>
      <c r="K124" s="751"/>
      <c r="L124" s="29"/>
      <c r="M124" s="27"/>
      <c r="N124" s="27"/>
      <c r="O124" s="27"/>
      <c r="P124" s="25"/>
      <c r="Q124" s="25"/>
      <c r="R124" s="25"/>
      <c r="S124" s="477"/>
      <c r="T124" s="752"/>
      <c r="U124" s="25"/>
      <c r="V124" s="25"/>
      <c r="W124" s="25"/>
      <c r="X124" s="25"/>
      <c r="Y124" s="4"/>
      <c r="Z124" s="4"/>
      <c r="AA124" s="4"/>
      <c r="AB124" s="4"/>
      <c r="AC124" s="4"/>
      <c r="AD124" s="4"/>
      <c r="AE124" s="4"/>
      <c r="AF124" s="4"/>
      <c r="AG124" s="4"/>
      <c r="AH124" s="4"/>
      <c r="AI124" s="4"/>
      <c r="AJ124" s="4"/>
      <c r="AK124" s="4"/>
    </row>
    <row r="125">
      <c r="A125" s="98"/>
      <c r="B125" s="98"/>
      <c r="C125" s="98"/>
      <c r="D125" s="98"/>
      <c r="E125" s="98"/>
      <c r="F125" s="98"/>
      <c r="G125" s="17"/>
      <c r="H125" s="17"/>
      <c r="I125" s="17"/>
      <c r="J125" s="750"/>
      <c r="K125" s="751"/>
      <c r="L125" s="29"/>
      <c r="M125" s="27"/>
      <c r="N125" s="27"/>
      <c r="O125" s="27"/>
      <c r="P125" s="25"/>
      <c r="Q125" s="25"/>
      <c r="R125" s="25"/>
      <c r="S125" s="477"/>
      <c r="T125" s="752"/>
      <c r="U125" s="25"/>
      <c r="V125" s="25"/>
      <c r="W125" s="25"/>
      <c r="X125" s="25"/>
      <c r="Y125" s="4"/>
      <c r="Z125" s="4"/>
      <c r="AA125" s="4"/>
      <c r="AB125" s="4"/>
      <c r="AC125" s="4"/>
      <c r="AD125" s="4"/>
      <c r="AE125" s="4"/>
      <c r="AF125" s="4"/>
      <c r="AG125" s="4"/>
      <c r="AH125" s="4"/>
      <c r="AI125" s="4"/>
      <c r="AJ125" s="4"/>
    </row>
    <row r="126">
      <c r="A126" s="98"/>
      <c r="B126" s="98"/>
      <c r="C126" s="98"/>
      <c r="D126" s="98"/>
      <c r="E126" s="98"/>
      <c r="F126" s="98"/>
      <c r="G126" s="17"/>
      <c r="H126" s="17"/>
      <c r="I126" s="781"/>
      <c r="J126" s="22"/>
      <c r="K126" s="751"/>
      <c r="L126" s="22"/>
      <c r="M126" s="27"/>
      <c r="N126" s="22"/>
      <c r="O126" s="25"/>
      <c r="P126" s="25"/>
      <c r="Q126" s="25"/>
      <c r="R126" s="753"/>
      <c r="S126" s="477"/>
      <c r="T126" s="25"/>
      <c r="U126" s="25"/>
      <c r="V126" s="25"/>
      <c r="W126" s="25"/>
      <c r="X126" s="25"/>
      <c r="Y126" s="4"/>
      <c r="Z126" s="4"/>
      <c r="AA126" s="4"/>
      <c r="AB126" s="4"/>
      <c r="AC126" s="4"/>
      <c r="AD126" s="4"/>
      <c r="AE126" s="4"/>
      <c r="AF126" s="4"/>
      <c r="AG126" s="4"/>
      <c r="AH126" s="4"/>
      <c r="AI126" s="4"/>
      <c r="AJ126" s="4"/>
    </row>
    <row r="127">
      <c r="A127" s="98"/>
      <c r="B127" s="98"/>
      <c r="C127" s="98"/>
      <c r="D127" s="98"/>
      <c r="E127" s="98"/>
      <c r="F127" s="98"/>
      <c r="G127" s="17"/>
      <c r="H127" s="17"/>
      <c r="I127" s="781"/>
      <c r="J127" s="22"/>
      <c r="K127" s="751"/>
      <c r="L127" s="22"/>
      <c r="M127" s="27"/>
      <c r="N127" s="25"/>
      <c r="O127" s="25"/>
      <c r="P127" s="25"/>
      <c r="Q127" s="25"/>
      <c r="R127" s="753"/>
      <c r="S127" s="477"/>
      <c r="T127" s="25"/>
      <c r="U127" s="25"/>
      <c r="V127" s="25"/>
      <c r="W127" s="25"/>
      <c r="X127" s="25"/>
      <c r="Y127" s="4"/>
      <c r="Z127" s="4"/>
      <c r="AA127" s="4"/>
      <c r="AB127" s="4"/>
      <c r="AC127" s="4"/>
      <c r="AD127" s="4"/>
      <c r="AE127" s="4"/>
      <c r="AF127" s="4"/>
      <c r="AG127" s="4"/>
      <c r="AH127" s="4"/>
      <c r="AI127" s="4"/>
      <c r="AJ127" s="4"/>
    </row>
    <row r="128">
      <c r="A128" s="98"/>
      <c r="B128" s="98"/>
      <c r="C128" s="98"/>
      <c r="D128" s="98"/>
      <c r="E128" s="98"/>
      <c r="F128" s="98"/>
      <c r="G128" s="17"/>
      <c r="H128" s="17"/>
      <c r="I128" s="753"/>
      <c r="J128" s="18"/>
      <c r="K128" s="751"/>
      <c r="L128" s="22"/>
      <c r="M128" s="27"/>
      <c r="N128" s="25"/>
      <c r="O128" s="25"/>
      <c r="P128" s="25"/>
      <c r="Q128" s="25"/>
      <c r="R128" s="25"/>
      <c r="S128" s="477"/>
      <c r="T128" s="25"/>
      <c r="U128" s="25"/>
      <c r="V128" s="25"/>
      <c r="W128" s="25"/>
      <c r="X128" s="25"/>
      <c r="Y128" s="4"/>
      <c r="Z128" s="4"/>
      <c r="AA128" s="4"/>
      <c r="AB128" s="4"/>
      <c r="AC128" s="4"/>
      <c r="AD128" s="4"/>
      <c r="AE128" s="4"/>
      <c r="AF128" s="4"/>
      <c r="AG128" s="4"/>
      <c r="AH128" s="4"/>
      <c r="AI128" s="4"/>
      <c r="AJ128" s="4"/>
      <c r="AK128" s="4"/>
    </row>
    <row r="129">
      <c r="A129" s="98"/>
      <c r="B129" s="98"/>
      <c r="C129" s="98"/>
      <c r="D129" s="98"/>
      <c r="E129" s="98"/>
      <c r="F129" s="98"/>
      <c r="G129" s="17"/>
      <c r="H129" s="17"/>
      <c r="I129" s="17"/>
      <c r="J129" s="729"/>
      <c r="K129" s="25"/>
      <c r="L129" s="25"/>
      <c r="M129" s="22"/>
      <c r="N129" s="25"/>
      <c r="O129" s="25"/>
      <c r="P129" s="25"/>
      <c r="Q129" s="25"/>
      <c r="R129" s="25"/>
      <c r="S129" s="477"/>
      <c r="T129" s="4"/>
      <c r="U129" s="25"/>
      <c r="V129" s="25"/>
      <c r="W129" s="25"/>
      <c r="X129" s="25"/>
      <c r="Y129" s="4"/>
      <c r="Z129" s="4"/>
      <c r="AA129" s="4"/>
      <c r="AB129" s="4"/>
      <c r="AC129" s="4"/>
      <c r="AD129" s="4"/>
      <c r="AE129" s="4"/>
      <c r="AF129" s="4"/>
      <c r="AG129" s="4"/>
      <c r="AH129" s="4"/>
      <c r="AI129" s="4"/>
      <c r="AJ129" s="4"/>
      <c r="AK129" s="4"/>
    </row>
    <row r="130">
      <c r="A130" s="98"/>
      <c r="B130" s="98"/>
      <c r="C130" s="98"/>
      <c r="D130" s="98"/>
      <c r="E130" s="98"/>
      <c r="F130" s="98"/>
      <c r="G130" s="17"/>
      <c r="H130" s="17"/>
      <c r="I130" s="17"/>
      <c r="J130" s="720"/>
      <c r="K130" s="25"/>
      <c r="L130" s="25"/>
      <c r="M130" s="22"/>
      <c r="N130" s="27"/>
      <c r="O130" s="25"/>
      <c r="P130" s="25"/>
      <c r="Q130" s="25"/>
      <c r="R130" s="25"/>
      <c r="S130" s="477"/>
      <c r="T130" s="4"/>
      <c r="U130" s="25"/>
      <c r="V130" s="25"/>
      <c r="W130" s="25"/>
      <c r="X130" s="25"/>
      <c r="Y130" s="4"/>
      <c r="Z130" s="4"/>
      <c r="AA130" s="4"/>
      <c r="AB130" s="4"/>
      <c r="AC130" s="4"/>
      <c r="AD130" s="4"/>
      <c r="AE130" s="4"/>
      <c r="AF130" s="4"/>
      <c r="AG130" s="4"/>
      <c r="AH130" s="4"/>
      <c r="AI130" s="4"/>
      <c r="AJ130" s="4"/>
      <c r="AK130" s="4"/>
    </row>
    <row r="131">
      <c r="A131" s="477"/>
      <c r="B131" s="477"/>
      <c r="C131" s="477"/>
      <c r="D131" s="477"/>
      <c r="E131" s="477"/>
      <c r="F131" s="477"/>
      <c r="G131" s="17"/>
      <c r="H131" s="17"/>
      <c r="I131" s="17"/>
      <c r="J131" s="755"/>
      <c r="K131" s="29"/>
      <c r="L131" s="29"/>
      <c r="M131" s="29"/>
      <c r="N131" s="29"/>
      <c r="O131" s="29"/>
      <c r="P131" s="29"/>
      <c r="Q131" s="29"/>
      <c r="R131" s="29"/>
      <c r="S131" s="477"/>
      <c r="T131" s="4"/>
      <c r="U131" s="25"/>
      <c r="V131" s="25"/>
      <c r="W131" s="25"/>
      <c r="X131" s="25"/>
      <c r="Y131" s="4"/>
      <c r="Z131" s="4"/>
      <c r="AA131" s="4"/>
      <c r="AB131" s="4"/>
      <c r="AC131" s="4"/>
      <c r="AD131" s="4"/>
      <c r="AE131" s="4"/>
      <c r="AF131" s="4"/>
      <c r="AG131" s="4"/>
      <c r="AH131" s="4"/>
      <c r="AI131" s="4"/>
      <c r="AJ131" s="4"/>
      <c r="AK131" s="4"/>
    </row>
    <row r="132">
      <c r="A132" s="477"/>
      <c r="B132" s="477"/>
      <c r="C132" s="477"/>
      <c r="D132" s="477"/>
      <c r="E132" s="477"/>
      <c r="F132" s="477"/>
      <c r="G132" s="17"/>
      <c r="H132" s="17"/>
      <c r="I132" s="17"/>
      <c r="J132" s="755"/>
      <c r="K132" s="29"/>
      <c r="L132" s="29"/>
      <c r="M132" s="29"/>
      <c r="N132" s="29"/>
      <c r="O132" s="29"/>
      <c r="P132" s="29"/>
      <c r="Q132" s="29"/>
      <c r="R132" s="29"/>
      <c r="S132" s="477"/>
      <c r="T132" s="4"/>
      <c r="U132" s="25"/>
      <c r="V132" s="25"/>
      <c r="W132" s="25"/>
      <c r="X132" s="25"/>
      <c r="Y132" s="4"/>
      <c r="Z132" s="4"/>
      <c r="AA132" s="4"/>
      <c r="AB132" s="4"/>
      <c r="AC132" s="4"/>
      <c r="AD132" s="4"/>
      <c r="AE132" s="4"/>
      <c r="AF132" s="4"/>
      <c r="AG132" s="4"/>
      <c r="AH132" s="4"/>
      <c r="AI132" s="4"/>
      <c r="AJ132" s="4"/>
      <c r="AK132" s="4"/>
    </row>
    <row r="133">
      <c r="A133" s="477"/>
      <c r="B133" s="477"/>
      <c r="C133" s="477"/>
      <c r="D133" s="477"/>
      <c r="E133" s="477"/>
      <c r="F133" s="477"/>
      <c r="G133" s="17"/>
      <c r="H133" s="17"/>
      <c r="I133" s="17"/>
      <c r="J133" s="755"/>
      <c r="K133" s="29"/>
      <c r="L133" s="29"/>
      <c r="M133" s="29"/>
      <c r="N133" s="29"/>
      <c r="O133" s="29"/>
      <c r="P133" s="29"/>
      <c r="Q133" s="29"/>
      <c r="R133" s="29"/>
      <c r="S133" s="477"/>
      <c r="T133" s="4"/>
      <c r="U133" s="25"/>
      <c r="V133" s="25"/>
      <c r="W133" s="25"/>
      <c r="X133" s="25"/>
      <c r="Y133" s="4"/>
      <c r="Z133" s="4"/>
      <c r="AA133" s="4"/>
      <c r="AB133" s="4"/>
      <c r="AC133" s="4"/>
      <c r="AD133" s="4"/>
      <c r="AE133" s="4"/>
      <c r="AF133" s="4"/>
      <c r="AG133" s="4"/>
      <c r="AH133" s="4"/>
      <c r="AI133" s="4"/>
      <c r="AJ133" s="4"/>
      <c r="AK133" s="4"/>
    </row>
    <row r="134">
      <c r="A134" s="477"/>
      <c r="B134" s="477"/>
      <c r="C134" s="477"/>
      <c r="D134" s="477"/>
      <c r="E134" s="477"/>
      <c r="F134" s="477"/>
      <c r="G134" s="17"/>
      <c r="H134" s="17"/>
      <c r="I134" s="17"/>
      <c r="J134" s="755"/>
      <c r="K134" s="29"/>
      <c r="L134" s="29"/>
      <c r="M134" s="29"/>
      <c r="N134" s="29"/>
      <c r="O134" s="29"/>
      <c r="P134" s="29"/>
      <c r="Q134" s="29"/>
      <c r="R134" s="29"/>
      <c r="S134" s="477"/>
      <c r="T134" s="4"/>
      <c r="U134" s="25"/>
      <c r="V134" s="25"/>
      <c r="W134" s="25"/>
      <c r="X134" s="25"/>
      <c r="Y134" s="4"/>
      <c r="Z134" s="4"/>
      <c r="AA134" s="4"/>
      <c r="AB134" s="4"/>
      <c r="AC134" s="4"/>
      <c r="AD134" s="4"/>
      <c r="AE134" s="4"/>
      <c r="AF134" s="4"/>
      <c r="AG134" s="4"/>
      <c r="AH134" s="4"/>
      <c r="AI134" s="4"/>
      <c r="AJ134" s="4"/>
      <c r="AK134" s="4"/>
    </row>
    <row r="135">
      <c r="A135" s="477"/>
      <c r="B135" s="477"/>
      <c r="C135" s="477"/>
      <c r="D135" s="477"/>
      <c r="E135" s="477"/>
      <c r="F135" s="477"/>
      <c r="G135" s="17"/>
      <c r="H135" s="17"/>
      <c r="I135" s="17"/>
      <c r="J135" s="755"/>
      <c r="K135" s="29"/>
      <c r="L135" s="29"/>
      <c r="M135" s="29"/>
      <c r="N135" s="29"/>
      <c r="O135" s="29"/>
      <c r="P135" s="29"/>
      <c r="Q135" s="29"/>
      <c r="R135" s="29"/>
      <c r="S135" s="477"/>
      <c r="T135" s="4"/>
      <c r="U135" s="25"/>
      <c r="V135" s="25"/>
      <c r="W135" s="25"/>
      <c r="X135" s="25"/>
      <c r="Y135" s="4"/>
      <c r="Z135" s="4"/>
      <c r="AA135" s="4"/>
      <c r="AB135" s="4"/>
      <c r="AC135" s="4"/>
      <c r="AD135" s="4"/>
      <c r="AE135" s="4"/>
      <c r="AF135" s="4"/>
      <c r="AG135" s="4"/>
      <c r="AH135" s="4"/>
      <c r="AI135" s="4"/>
      <c r="AJ135" s="4"/>
      <c r="AK135" s="4"/>
    </row>
    <row r="136">
      <c r="A136" s="477"/>
      <c r="B136" s="477"/>
      <c r="C136" s="477"/>
      <c r="D136" s="477"/>
      <c r="E136" s="477"/>
      <c r="F136" s="477"/>
      <c r="G136" s="17"/>
      <c r="H136" s="17"/>
      <c r="I136" s="17"/>
      <c r="J136" s="755"/>
      <c r="K136" s="29"/>
      <c r="L136" s="29"/>
      <c r="M136" s="29"/>
      <c r="N136" s="29"/>
      <c r="O136" s="29"/>
      <c r="P136" s="29"/>
      <c r="Q136" s="29"/>
      <c r="R136" s="29"/>
      <c r="S136" s="477"/>
      <c r="T136" s="4"/>
      <c r="U136" s="25"/>
      <c r="V136" s="25"/>
      <c r="W136" s="25"/>
      <c r="X136" s="25"/>
      <c r="Y136" s="4"/>
      <c r="Z136" s="4"/>
      <c r="AA136" s="4"/>
      <c r="AB136" s="4"/>
      <c r="AC136" s="4"/>
      <c r="AD136" s="4"/>
      <c r="AE136" s="4"/>
      <c r="AF136" s="4"/>
      <c r="AG136" s="4"/>
      <c r="AH136" s="4"/>
      <c r="AI136" s="4"/>
      <c r="AJ136" s="4"/>
      <c r="AK136" s="4"/>
    </row>
    <row r="137">
      <c r="A137" s="477"/>
      <c r="B137" s="477"/>
      <c r="C137" s="477"/>
      <c r="D137" s="477"/>
      <c r="E137" s="477"/>
      <c r="F137" s="477"/>
      <c r="G137" s="17"/>
      <c r="H137" s="17"/>
      <c r="I137" s="17"/>
      <c r="J137" s="755"/>
      <c r="K137" s="29"/>
      <c r="L137" s="29"/>
      <c r="M137" s="29"/>
      <c r="N137" s="29"/>
      <c r="O137" s="29"/>
      <c r="P137" s="29"/>
      <c r="Q137" s="29"/>
      <c r="R137" s="29"/>
      <c r="S137" s="477"/>
      <c r="T137" s="4"/>
      <c r="U137" s="25"/>
      <c r="V137" s="25"/>
      <c r="W137" s="25"/>
      <c r="X137" s="25"/>
      <c r="Y137" s="4"/>
      <c r="Z137" s="4"/>
      <c r="AA137" s="4"/>
      <c r="AB137" s="4"/>
      <c r="AC137" s="4"/>
      <c r="AD137" s="4"/>
      <c r="AE137" s="4"/>
      <c r="AF137" s="4"/>
      <c r="AG137" s="4"/>
      <c r="AH137" s="4"/>
      <c r="AI137" s="4"/>
      <c r="AJ137" s="4"/>
      <c r="AK137" s="4"/>
    </row>
    <row r="138">
      <c r="A138" s="477"/>
      <c r="B138" s="477"/>
      <c r="C138" s="477"/>
      <c r="D138" s="477"/>
      <c r="E138" s="477"/>
      <c r="F138" s="477"/>
      <c r="G138" s="17"/>
      <c r="H138" s="17"/>
      <c r="I138" s="17"/>
      <c r="J138" s="755"/>
      <c r="K138" s="29"/>
      <c r="L138" s="29"/>
      <c r="M138" s="29"/>
      <c r="N138" s="29"/>
      <c r="O138" s="29"/>
      <c r="P138" s="29"/>
      <c r="Q138" s="29"/>
      <c r="R138" s="29"/>
      <c r="S138" s="477"/>
      <c r="T138" s="4"/>
      <c r="U138" s="25"/>
      <c r="V138" s="25"/>
      <c r="W138" s="25"/>
      <c r="X138" s="25"/>
      <c r="Y138" s="4"/>
      <c r="Z138" s="4"/>
      <c r="AA138" s="4"/>
      <c r="AB138" s="4"/>
      <c r="AC138" s="4"/>
      <c r="AD138" s="4"/>
      <c r="AE138" s="4"/>
      <c r="AF138" s="4"/>
      <c r="AG138" s="4"/>
      <c r="AH138" s="4"/>
      <c r="AI138" s="4"/>
      <c r="AJ138" s="4"/>
      <c r="AK138" s="4"/>
    </row>
    <row r="139">
      <c r="A139" s="477"/>
      <c r="B139" s="477"/>
      <c r="C139" s="477"/>
      <c r="D139" s="477"/>
      <c r="E139" s="477"/>
      <c r="F139" s="477"/>
      <c r="G139" s="17"/>
      <c r="H139" s="17"/>
      <c r="I139" s="17"/>
      <c r="J139" s="755"/>
      <c r="K139" s="29"/>
      <c r="L139" s="29"/>
      <c r="M139" s="29"/>
      <c r="N139" s="29"/>
      <c r="O139" s="29"/>
      <c r="P139" s="29"/>
      <c r="Q139" s="29"/>
      <c r="R139" s="29"/>
      <c r="S139" s="477"/>
      <c r="T139" s="4"/>
      <c r="U139" s="25"/>
      <c r="V139" s="25"/>
      <c r="W139" s="25"/>
      <c r="X139" s="25"/>
      <c r="Y139" s="4"/>
      <c r="Z139" s="4"/>
      <c r="AA139" s="4"/>
      <c r="AB139" s="4"/>
      <c r="AC139" s="4"/>
      <c r="AD139" s="4"/>
      <c r="AE139" s="4"/>
      <c r="AF139" s="4"/>
      <c r="AG139" s="4"/>
      <c r="AH139" s="4"/>
      <c r="AI139" s="4"/>
      <c r="AJ139" s="4"/>
      <c r="AK139" s="4"/>
    </row>
    <row r="140">
      <c r="A140" s="477"/>
      <c r="B140" s="477"/>
      <c r="C140" s="477"/>
      <c r="D140" s="477"/>
      <c r="E140" s="477"/>
      <c r="F140" s="477"/>
      <c r="G140" s="17"/>
      <c r="H140" s="17"/>
      <c r="I140" s="17"/>
      <c r="J140" s="755"/>
      <c r="K140" s="29"/>
      <c r="L140" s="29"/>
      <c r="M140" s="29"/>
      <c r="N140" s="29"/>
      <c r="O140" s="29"/>
      <c r="P140" s="29"/>
      <c r="Q140" s="29"/>
      <c r="R140" s="29"/>
      <c r="S140" s="477"/>
      <c r="T140" s="4"/>
      <c r="U140" s="25"/>
      <c r="V140" s="25"/>
      <c r="W140" s="25"/>
      <c r="X140" s="25"/>
      <c r="Y140" s="4"/>
      <c r="Z140" s="4"/>
      <c r="AA140" s="4"/>
      <c r="AB140" s="4"/>
      <c r="AC140" s="4"/>
      <c r="AD140" s="4"/>
      <c r="AE140" s="4"/>
      <c r="AF140" s="4"/>
      <c r="AG140" s="4"/>
      <c r="AH140" s="4"/>
      <c r="AI140" s="4"/>
      <c r="AJ140" s="4"/>
      <c r="AK140" s="4"/>
    </row>
    <row r="141">
      <c r="A141" s="477"/>
      <c r="B141" s="477"/>
      <c r="C141" s="477"/>
      <c r="D141" s="477"/>
      <c r="E141" s="477"/>
      <c r="F141" s="477"/>
      <c r="G141" s="17"/>
      <c r="H141" s="17"/>
      <c r="I141" s="17"/>
      <c r="J141" s="18"/>
      <c r="K141" s="22"/>
      <c r="L141" s="22"/>
      <c r="M141" s="29"/>
      <c r="N141" s="25"/>
      <c r="O141" s="25"/>
      <c r="P141" s="25"/>
      <c r="Q141" s="25"/>
      <c r="R141" s="25"/>
      <c r="S141" s="477"/>
      <c r="T141" s="4"/>
      <c r="U141" s="25"/>
      <c r="V141" s="25"/>
      <c r="W141" s="25"/>
      <c r="X141" s="25"/>
      <c r="Y141" s="4"/>
      <c r="Z141" s="4"/>
      <c r="AA141" s="4"/>
      <c r="AB141" s="4"/>
      <c r="AC141" s="4"/>
      <c r="AD141" s="4"/>
      <c r="AE141" s="4"/>
      <c r="AF141" s="4"/>
      <c r="AG141" s="4"/>
      <c r="AH141" s="4"/>
      <c r="AI141" s="4"/>
      <c r="AJ141" s="4"/>
      <c r="AK141" s="4"/>
    </row>
    <row r="142">
      <c r="A142" s="477"/>
      <c r="B142" s="477"/>
      <c r="C142" s="477"/>
      <c r="D142" s="477"/>
      <c r="E142" s="477"/>
      <c r="F142" s="477"/>
      <c r="G142" s="17"/>
      <c r="H142" s="17"/>
      <c r="I142" s="17"/>
      <c r="J142" s="18"/>
      <c r="K142" s="22"/>
      <c r="L142" s="22"/>
      <c r="M142" s="22"/>
      <c r="N142" s="25"/>
      <c r="O142" s="25"/>
      <c r="P142" s="25"/>
      <c r="Q142" s="25"/>
      <c r="R142" s="25"/>
      <c r="S142" s="477"/>
      <c r="T142" s="4"/>
      <c r="U142" s="25"/>
      <c r="V142" s="25"/>
      <c r="W142" s="25"/>
      <c r="X142" s="25"/>
      <c r="Y142" s="4"/>
      <c r="Z142" s="4"/>
      <c r="AA142" s="4"/>
      <c r="AB142" s="4"/>
      <c r="AC142" s="4"/>
      <c r="AD142" s="4"/>
      <c r="AE142" s="4"/>
      <c r="AF142" s="4"/>
      <c r="AG142" s="4"/>
      <c r="AH142" s="4"/>
      <c r="AI142" s="4"/>
      <c r="AJ142" s="4"/>
      <c r="AK142" s="4"/>
    </row>
    <row r="143">
      <c r="A143" s="477"/>
      <c r="B143" s="477"/>
      <c r="C143" s="477"/>
      <c r="D143" s="477"/>
      <c r="E143" s="477"/>
      <c r="F143" s="477"/>
      <c r="G143" s="17"/>
      <c r="H143" s="17"/>
      <c r="I143" s="17"/>
      <c r="J143" s="18"/>
      <c r="K143" s="25"/>
      <c r="L143" s="25"/>
      <c r="M143" s="25"/>
      <c r="N143" s="25"/>
      <c r="O143" s="25"/>
      <c r="P143" s="25"/>
      <c r="Q143" s="25"/>
      <c r="R143" s="25"/>
      <c r="S143" s="477"/>
      <c r="T143" s="4"/>
      <c r="U143" s="25"/>
      <c r="V143" s="25"/>
      <c r="W143" s="25"/>
      <c r="X143" s="25"/>
      <c r="Y143" s="4"/>
      <c r="Z143" s="4"/>
      <c r="AA143" s="4"/>
      <c r="AB143" s="4"/>
      <c r="AC143" s="4"/>
      <c r="AD143" s="4"/>
      <c r="AE143" s="4"/>
      <c r="AF143" s="4"/>
      <c r="AG143" s="4"/>
      <c r="AH143" s="4"/>
      <c r="AI143" s="4"/>
      <c r="AJ143" s="4"/>
      <c r="AK143" s="4"/>
    </row>
    <row r="144">
      <c r="A144" s="477"/>
      <c r="B144" s="477"/>
      <c r="C144" s="477"/>
      <c r="D144" s="477"/>
      <c r="E144" s="477"/>
      <c r="F144" s="477"/>
      <c r="G144" s="17"/>
      <c r="H144" s="17"/>
      <c r="I144" s="17"/>
      <c r="J144" s="18"/>
      <c r="K144" s="25"/>
      <c r="L144" s="25"/>
      <c r="M144" s="22"/>
      <c r="N144" s="25"/>
      <c r="O144" s="25"/>
      <c r="P144" s="25"/>
      <c r="Q144" s="25"/>
      <c r="R144" s="25"/>
      <c r="S144" s="477"/>
      <c r="T144" s="4"/>
      <c r="U144" s="25"/>
      <c r="V144" s="25"/>
      <c r="W144" s="25"/>
      <c r="X144" s="25"/>
      <c r="Y144" s="4"/>
      <c r="Z144" s="4"/>
      <c r="AA144" s="4"/>
      <c r="AB144" s="4"/>
      <c r="AC144" s="4"/>
      <c r="AD144" s="4"/>
      <c r="AE144" s="4"/>
      <c r="AF144" s="4"/>
      <c r="AG144" s="4"/>
      <c r="AH144" s="4"/>
      <c r="AI144" s="4"/>
      <c r="AJ144" s="4"/>
      <c r="AK144" s="4"/>
    </row>
    <row r="145">
      <c r="A145" s="477"/>
      <c r="B145" s="477"/>
      <c r="C145" s="477"/>
      <c r="D145" s="477"/>
      <c r="E145" s="477"/>
      <c r="F145" s="477"/>
      <c r="G145" s="17"/>
      <c r="H145" s="17"/>
      <c r="I145" s="17"/>
      <c r="J145" s="18"/>
      <c r="K145" s="25"/>
      <c r="L145" s="25"/>
      <c r="M145" s="22"/>
      <c r="N145" s="25"/>
      <c r="O145" s="25"/>
      <c r="P145" s="25"/>
      <c r="Q145" s="25"/>
      <c r="R145" s="25"/>
      <c r="S145" s="477"/>
      <c r="T145" s="4"/>
      <c r="U145" s="25"/>
      <c r="V145" s="25"/>
      <c r="W145" s="25"/>
      <c r="X145" s="25"/>
      <c r="Y145" s="4"/>
      <c r="Z145" s="4"/>
      <c r="AA145" s="4"/>
      <c r="AB145" s="4"/>
      <c r="AC145" s="4"/>
      <c r="AD145" s="4"/>
      <c r="AE145" s="4"/>
      <c r="AF145" s="4"/>
      <c r="AG145" s="4"/>
      <c r="AH145" s="4"/>
      <c r="AI145" s="4"/>
      <c r="AJ145" s="4"/>
      <c r="AK145" s="4"/>
    </row>
    <row r="146">
      <c r="A146" s="477"/>
      <c r="B146" s="477"/>
      <c r="C146" s="477"/>
      <c r="D146" s="477"/>
      <c r="E146" s="477"/>
      <c r="F146" s="477"/>
      <c r="G146" s="17"/>
      <c r="H146" s="17"/>
      <c r="I146" s="17"/>
      <c r="J146" s="18"/>
      <c r="K146" s="25"/>
      <c r="L146" s="25"/>
      <c r="M146" s="22"/>
      <c r="N146" s="25"/>
      <c r="O146" s="25"/>
      <c r="P146" s="25"/>
      <c r="Q146" s="25"/>
      <c r="R146" s="25"/>
      <c r="S146" s="477"/>
      <c r="T146" s="4"/>
      <c r="U146" s="25"/>
      <c r="V146" s="25"/>
      <c r="W146" s="25"/>
      <c r="X146" s="25"/>
      <c r="Y146" s="4"/>
      <c r="Z146" s="4"/>
      <c r="AA146" s="4"/>
      <c r="AB146" s="4"/>
      <c r="AC146" s="4"/>
      <c r="AD146" s="4"/>
      <c r="AE146" s="4"/>
      <c r="AF146" s="4"/>
      <c r="AG146" s="4"/>
      <c r="AH146" s="4"/>
      <c r="AI146" s="4"/>
      <c r="AJ146" s="4"/>
      <c r="AK146" s="4"/>
    </row>
    <row r="147">
      <c r="A147" s="477"/>
      <c r="B147" s="477"/>
      <c r="C147" s="477"/>
      <c r="D147" s="477"/>
      <c r="E147" s="477"/>
      <c r="F147" s="477"/>
      <c r="G147" s="17"/>
      <c r="H147" s="17"/>
      <c r="I147" s="17"/>
      <c r="J147" s="18"/>
      <c r="K147" s="25"/>
      <c r="L147" s="25"/>
      <c r="M147" s="22"/>
      <c r="N147" s="22"/>
      <c r="O147" s="25"/>
      <c r="P147" s="25"/>
      <c r="Q147" s="25"/>
      <c r="R147" s="25"/>
      <c r="S147" s="477"/>
      <c r="T147" s="4"/>
      <c r="U147" s="25"/>
      <c r="V147" s="25"/>
      <c r="W147" s="25"/>
      <c r="X147" s="25"/>
      <c r="Y147" s="4"/>
      <c r="Z147" s="4"/>
      <c r="AA147" s="4"/>
      <c r="AB147" s="4"/>
      <c r="AC147" s="4"/>
      <c r="AD147" s="4"/>
      <c r="AE147" s="4"/>
      <c r="AF147" s="4"/>
      <c r="AG147" s="4"/>
      <c r="AH147" s="4"/>
      <c r="AI147" s="4"/>
      <c r="AJ147" s="4"/>
      <c r="AK147" s="4"/>
    </row>
    <row r="148">
      <c r="A148" s="477"/>
      <c r="B148" s="477"/>
      <c r="C148" s="477"/>
      <c r="D148" s="477"/>
      <c r="E148" s="477"/>
      <c r="F148" s="477"/>
      <c r="G148" s="17"/>
      <c r="H148" s="17"/>
      <c r="I148" s="17"/>
      <c r="J148" s="18"/>
      <c r="K148" s="25"/>
      <c r="L148" s="25"/>
      <c r="M148" s="22"/>
      <c r="N148" s="25"/>
      <c r="O148" s="25"/>
      <c r="P148" s="25"/>
      <c r="Q148" s="25"/>
      <c r="R148" s="25"/>
      <c r="S148" s="477"/>
      <c r="T148" s="4"/>
      <c r="U148" s="25"/>
      <c r="V148" s="25"/>
      <c r="W148" s="25"/>
      <c r="X148" s="25"/>
      <c r="Y148" s="4"/>
      <c r="Z148" s="4"/>
      <c r="AA148" s="4"/>
      <c r="AB148" s="4"/>
      <c r="AC148" s="4"/>
      <c r="AD148" s="4"/>
      <c r="AE148" s="4"/>
      <c r="AF148" s="4"/>
      <c r="AG148" s="4"/>
      <c r="AH148" s="4"/>
      <c r="AI148" s="4"/>
      <c r="AJ148" s="4"/>
      <c r="AK148" s="4"/>
    </row>
    <row r="149">
      <c r="A149" s="477"/>
      <c r="B149" s="477"/>
      <c r="C149" s="477"/>
      <c r="D149" s="477"/>
      <c r="E149" s="477"/>
      <c r="F149" s="477"/>
      <c r="G149" s="17"/>
      <c r="H149" s="17"/>
      <c r="I149" s="17"/>
      <c r="J149" s="18"/>
      <c r="K149" s="25"/>
      <c r="L149" s="25"/>
      <c r="M149" s="22"/>
      <c r="N149" s="25"/>
      <c r="O149" s="25"/>
      <c r="P149" s="25"/>
      <c r="Q149" s="25"/>
      <c r="R149" s="25"/>
      <c r="S149" s="477"/>
      <c r="T149" s="4"/>
      <c r="U149" s="25"/>
      <c r="V149" s="25"/>
      <c r="W149" s="25"/>
      <c r="X149" s="25"/>
      <c r="Y149" s="4"/>
      <c r="Z149" s="4"/>
      <c r="AA149" s="4"/>
      <c r="AB149" s="4"/>
      <c r="AC149" s="4"/>
      <c r="AD149" s="4"/>
      <c r="AE149" s="4"/>
      <c r="AF149" s="4"/>
      <c r="AG149" s="4"/>
      <c r="AH149" s="4"/>
      <c r="AI149" s="4"/>
      <c r="AJ149" s="4"/>
      <c r="AK149" s="4"/>
    </row>
    <row r="150">
      <c r="A150" s="477"/>
      <c r="B150" s="477"/>
      <c r="C150" s="477"/>
      <c r="D150" s="477"/>
      <c r="E150" s="477"/>
      <c r="F150" s="477"/>
      <c r="G150" s="17"/>
      <c r="H150" s="17"/>
      <c r="I150" s="17"/>
      <c r="J150" s="18"/>
      <c r="K150" s="22"/>
      <c r="L150" s="22"/>
      <c r="M150" s="22"/>
      <c r="N150" s="25"/>
      <c r="O150" s="25"/>
      <c r="P150" s="25"/>
      <c r="Q150" s="25"/>
      <c r="R150" s="25"/>
      <c r="S150" s="477"/>
      <c r="T150" s="4"/>
      <c r="U150" s="25"/>
      <c r="V150" s="25"/>
      <c r="W150" s="25"/>
      <c r="X150" s="25"/>
      <c r="Y150" s="4"/>
      <c r="Z150" s="4"/>
      <c r="AA150" s="4"/>
      <c r="AB150" s="4"/>
      <c r="AC150" s="4"/>
      <c r="AD150" s="4"/>
      <c r="AE150" s="4"/>
      <c r="AF150" s="4"/>
      <c r="AG150" s="4"/>
      <c r="AH150" s="4"/>
      <c r="AI150" s="4"/>
      <c r="AJ150" s="4"/>
      <c r="AK150" s="4"/>
    </row>
    <row r="151">
      <c r="A151" s="477"/>
      <c r="B151" s="477"/>
      <c r="C151" s="477"/>
      <c r="D151" s="477"/>
      <c r="E151" s="477"/>
      <c r="F151" s="477"/>
      <c r="G151" s="17"/>
      <c r="H151" s="17"/>
      <c r="I151" s="17"/>
      <c r="J151" s="18"/>
      <c r="K151" s="22"/>
      <c r="L151" s="22"/>
      <c r="M151" s="29"/>
      <c r="N151" s="25"/>
      <c r="O151" s="25"/>
      <c r="P151" s="25"/>
      <c r="Q151" s="25"/>
      <c r="R151" s="25"/>
      <c r="S151" s="477"/>
      <c r="T151" s="4"/>
      <c r="U151" s="25"/>
      <c r="V151" s="25"/>
      <c r="W151" s="25"/>
      <c r="X151" s="25"/>
      <c r="Y151" s="4"/>
      <c r="Z151" s="4"/>
      <c r="AA151" s="4"/>
      <c r="AB151" s="4"/>
      <c r="AC151" s="4"/>
      <c r="AD151" s="4"/>
      <c r="AE151" s="4"/>
      <c r="AF151" s="4"/>
      <c r="AG151" s="4"/>
      <c r="AH151" s="4"/>
      <c r="AI151" s="4"/>
      <c r="AJ151" s="4"/>
      <c r="AK151" s="4"/>
    </row>
    <row r="152">
      <c r="A152" s="477"/>
      <c r="B152" s="477"/>
      <c r="C152" s="477"/>
      <c r="D152" s="477"/>
      <c r="E152" s="477"/>
      <c r="F152" s="477"/>
      <c r="G152" s="17"/>
      <c r="H152" s="17"/>
      <c r="I152" s="17"/>
      <c r="J152" s="18"/>
      <c r="K152" s="22"/>
      <c r="L152" s="25"/>
      <c r="M152" s="22"/>
      <c r="N152" s="25"/>
      <c r="O152" s="25"/>
      <c r="P152" s="25"/>
      <c r="Q152" s="25"/>
      <c r="R152" s="25"/>
      <c r="S152" s="477"/>
      <c r="T152" s="4"/>
      <c r="U152" s="25"/>
      <c r="V152" s="25"/>
      <c r="W152" s="25"/>
      <c r="X152" s="25"/>
      <c r="Y152" s="4"/>
      <c r="Z152" s="4"/>
      <c r="AA152" s="4"/>
      <c r="AB152" s="4"/>
      <c r="AC152" s="4"/>
      <c r="AD152" s="4"/>
      <c r="AE152" s="4"/>
      <c r="AF152" s="4"/>
      <c r="AG152" s="4"/>
      <c r="AH152" s="4"/>
      <c r="AI152" s="4"/>
      <c r="AJ152" s="4"/>
      <c r="AK152" s="4"/>
    </row>
    <row r="153">
      <c r="A153" s="477"/>
      <c r="B153" s="477"/>
      <c r="C153" s="477"/>
      <c r="D153" s="477"/>
      <c r="E153" s="477"/>
      <c r="F153" s="477"/>
      <c r="G153" s="17"/>
      <c r="H153" s="17"/>
      <c r="I153" s="17"/>
      <c r="J153" s="18"/>
      <c r="K153" s="25"/>
      <c r="L153" s="25"/>
      <c r="M153" s="22"/>
      <c r="N153" s="25"/>
      <c r="O153" s="25"/>
      <c r="P153" s="25"/>
      <c r="Q153" s="25"/>
      <c r="R153" s="25"/>
      <c r="S153" s="477"/>
      <c r="T153" s="4"/>
      <c r="U153" s="25"/>
      <c r="V153" s="25"/>
      <c r="W153" s="25"/>
      <c r="X153" s="25"/>
      <c r="Y153" s="4"/>
      <c r="Z153" s="4"/>
      <c r="AA153" s="4"/>
      <c r="AB153" s="4"/>
      <c r="AC153" s="4"/>
      <c r="AD153" s="4"/>
      <c r="AE153" s="4"/>
      <c r="AF153" s="4"/>
      <c r="AG153" s="4"/>
      <c r="AH153" s="4"/>
      <c r="AI153" s="4"/>
      <c r="AJ153" s="4"/>
      <c r="AK153" s="4"/>
    </row>
    <row r="154">
      <c r="A154" s="477"/>
      <c r="B154" s="477"/>
      <c r="C154" s="477"/>
      <c r="D154" s="477"/>
      <c r="E154" s="477"/>
      <c r="F154" s="477"/>
      <c r="G154" s="17"/>
      <c r="H154" s="17"/>
      <c r="I154" s="17"/>
      <c r="J154" s="18"/>
      <c r="K154" s="25"/>
      <c r="L154" s="25"/>
      <c r="M154" s="22"/>
      <c r="N154" s="25"/>
      <c r="O154" s="25"/>
      <c r="P154" s="25"/>
      <c r="Q154" s="25"/>
      <c r="R154" s="25"/>
      <c r="S154" s="477"/>
      <c r="T154" s="4"/>
      <c r="U154" s="25"/>
      <c r="V154" s="25"/>
      <c r="W154" s="25"/>
      <c r="X154" s="25"/>
      <c r="Y154" s="4"/>
      <c r="Z154" s="4"/>
      <c r="AA154" s="4"/>
      <c r="AB154" s="4"/>
      <c r="AC154" s="4"/>
      <c r="AD154" s="4"/>
      <c r="AE154" s="4"/>
      <c r="AF154" s="4"/>
      <c r="AG154" s="4"/>
      <c r="AH154" s="4"/>
      <c r="AI154" s="4"/>
      <c r="AJ154" s="4"/>
      <c r="AK154" s="4"/>
    </row>
    <row r="155">
      <c r="A155" s="477"/>
      <c r="B155" s="477"/>
      <c r="C155" s="477"/>
      <c r="D155" s="477"/>
      <c r="E155" s="477"/>
      <c r="F155" s="477"/>
      <c r="G155" s="17"/>
      <c r="H155" s="17"/>
      <c r="I155" s="17"/>
      <c r="J155" s="18"/>
      <c r="K155" s="25"/>
      <c r="L155" s="25"/>
      <c r="M155" s="22"/>
      <c r="N155" s="25"/>
      <c r="O155" s="25"/>
      <c r="P155" s="25"/>
      <c r="Q155" s="25"/>
      <c r="R155" s="25"/>
      <c r="S155" s="477"/>
      <c r="T155" s="4"/>
      <c r="U155" s="25"/>
      <c r="V155" s="25"/>
      <c r="W155" s="25"/>
      <c r="X155" s="25"/>
      <c r="Y155" s="4"/>
      <c r="Z155" s="4"/>
      <c r="AA155" s="4"/>
      <c r="AB155" s="4"/>
      <c r="AC155" s="4"/>
      <c r="AD155" s="4"/>
      <c r="AE155" s="4"/>
      <c r="AF155" s="4"/>
      <c r="AG155" s="4"/>
      <c r="AH155" s="4"/>
      <c r="AI155" s="4"/>
      <c r="AJ155" s="4"/>
      <c r="AK155" s="4"/>
    </row>
    <row r="156">
      <c r="A156" s="477"/>
      <c r="B156" s="477"/>
      <c r="C156" s="477"/>
      <c r="D156" s="477"/>
      <c r="E156" s="477"/>
      <c r="F156" s="477"/>
      <c r="G156" s="17"/>
      <c r="H156" s="17"/>
      <c r="I156" s="17"/>
      <c r="J156" s="18"/>
      <c r="K156" s="25"/>
      <c r="L156" s="25"/>
      <c r="M156" s="22"/>
      <c r="N156" s="25"/>
      <c r="O156" s="25"/>
      <c r="P156" s="25"/>
      <c r="Q156" s="25"/>
      <c r="R156" s="25"/>
      <c r="S156" s="477"/>
      <c r="T156" s="4"/>
      <c r="U156" s="25"/>
      <c r="V156" s="25"/>
      <c r="W156" s="25"/>
      <c r="X156" s="25"/>
      <c r="Y156" s="4"/>
      <c r="Z156" s="4"/>
      <c r="AA156" s="4"/>
      <c r="AB156" s="4"/>
      <c r="AC156" s="4"/>
      <c r="AD156" s="4"/>
      <c r="AE156" s="4"/>
      <c r="AF156" s="4"/>
      <c r="AG156" s="4"/>
      <c r="AH156" s="4"/>
      <c r="AI156" s="4"/>
      <c r="AJ156" s="4"/>
      <c r="AK156" s="4"/>
    </row>
    <row r="157">
      <c r="A157" s="477"/>
      <c r="B157" s="477"/>
      <c r="C157" s="477"/>
      <c r="D157" s="477"/>
      <c r="E157" s="477"/>
      <c r="F157" s="477"/>
      <c r="G157" s="17"/>
      <c r="H157" s="17"/>
      <c r="I157" s="17"/>
      <c r="J157" s="18"/>
      <c r="K157" s="25"/>
      <c r="L157" s="25"/>
      <c r="M157" s="22"/>
      <c r="N157" s="25"/>
      <c r="O157" s="25"/>
      <c r="P157" s="25"/>
      <c r="Q157" s="25"/>
      <c r="R157" s="25"/>
      <c r="S157" s="477"/>
      <c r="T157" s="4"/>
      <c r="U157" s="25"/>
      <c r="V157" s="25"/>
      <c r="W157" s="25"/>
      <c r="X157" s="25"/>
      <c r="Y157" s="4"/>
      <c r="Z157" s="4"/>
      <c r="AA157" s="4"/>
      <c r="AB157" s="4"/>
      <c r="AC157" s="4"/>
      <c r="AD157" s="4"/>
      <c r="AE157" s="4"/>
      <c r="AF157" s="4"/>
      <c r="AG157" s="4"/>
      <c r="AH157" s="4"/>
      <c r="AI157" s="4"/>
      <c r="AJ157" s="4"/>
      <c r="AK157" s="4"/>
    </row>
    <row r="158">
      <c r="A158" s="477"/>
      <c r="B158" s="477"/>
      <c r="C158" s="477"/>
      <c r="D158" s="477"/>
      <c r="E158" s="477"/>
      <c r="F158" s="477"/>
      <c r="G158" s="17"/>
      <c r="H158" s="17"/>
      <c r="I158" s="17"/>
      <c r="J158" s="18"/>
      <c r="K158" s="22"/>
      <c r="L158" s="25"/>
      <c r="M158" s="22"/>
      <c r="N158" s="25"/>
      <c r="O158" s="25"/>
      <c r="P158" s="25"/>
      <c r="Q158" s="25"/>
      <c r="R158" s="25"/>
      <c r="S158" s="477"/>
      <c r="T158" s="4"/>
      <c r="U158" s="25"/>
      <c r="V158" s="25"/>
      <c r="W158" s="25"/>
      <c r="X158" s="25"/>
      <c r="Y158" s="4"/>
      <c r="Z158" s="4"/>
      <c r="AA158" s="4"/>
      <c r="AB158" s="4"/>
      <c r="AC158" s="4"/>
      <c r="AD158" s="4"/>
      <c r="AE158" s="4"/>
      <c r="AF158" s="4"/>
      <c r="AG158" s="4"/>
      <c r="AH158" s="4"/>
      <c r="AI158" s="4"/>
      <c r="AJ158" s="4"/>
      <c r="AK158" s="4"/>
    </row>
    <row r="159">
      <c r="A159" s="477"/>
      <c r="B159" s="477"/>
      <c r="C159" s="477"/>
      <c r="D159" s="477"/>
      <c r="E159" s="477"/>
      <c r="F159" s="477"/>
      <c r="G159" s="17"/>
      <c r="H159" s="17"/>
      <c r="I159" s="17"/>
      <c r="J159" s="18"/>
      <c r="K159" s="25"/>
      <c r="L159" s="25"/>
      <c r="M159" s="22"/>
      <c r="N159" s="25"/>
      <c r="O159" s="25"/>
      <c r="P159" s="25"/>
      <c r="Q159" s="25"/>
      <c r="R159" s="25"/>
      <c r="S159" s="477"/>
      <c r="T159" s="4"/>
      <c r="U159" s="25"/>
      <c r="V159" s="25"/>
      <c r="W159" s="25"/>
      <c r="X159" s="25"/>
      <c r="Y159" s="4"/>
      <c r="Z159" s="4"/>
      <c r="AA159" s="4"/>
      <c r="AB159" s="4"/>
      <c r="AC159" s="4"/>
      <c r="AD159" s="4"/>
      <c r="AE159" s="4"/>
      <c r="AF159" s="4"/>
      <c r="AG159" s="4"/>
      <c r="AH159" s="4"/>
      <c r="AI159" s="4"/>
      <c r="AJ159" s="4"/>
      <c r="AK159" s="4"/>
    </row>
    <row r="160">
      <c r="A160" s="477"/>
      <c r="B160" s="477"/>
      <c r="C160" s="477"/>
      <c r="D160" s="477"/>
      <c r="E160" s="477"/>
      <c r="F160" s="477"/>
      <c r="G160" s="17"/>
      <c r="H160" s="17"/>
      <c r="I160" s="17"/>
      <c r="J160" s="18"/>
      <c r="K160" s="22"/>
      <c r="L160" s="22"/>
      <c r="M160" s="22"/>
      <c r="N160" s="25"/>
      <c r="O160" s="25"/>
      <c r="P160" s="25"/>
      <c r="Q160" s="25"/>
      <c r="R160" s="25"/>
      <c r="S160" s="477"/>
      <c r="T160" s="4"/>
      <c r="U160" s="25"/>
      <c r="V160" s="25"/>
      <c r="W160" s="25"/>
      <c r="X160" s="25"/>
      <c r="Y160" s="4"/>
      <c r="Z160" s="4"/>
      <c r="AA160" s="4"/>
      <c r="AB160" s="4"/>
      <c r="AC160" s="4"/>
      <c r="AD160" s="4"/>
      <c r="AE160" s="4"/>
      <c r="AF160" s="4"/>
      <c r="AG160" s="4"/>
      <c r="AH160" s="4"/>
      <c r="AI160" s="4"/>
      <c r="AJ160" s="4"/>
      <c r="AK160" s="4"/>
    </row>
    <row r="161">
      <c r="A161" s="477"/>
      <c r="B161" s="477"/>
      <c r="C161" s="477"/>
      <c r="D161" s="477"/>
      <c r="E161" s="477"/>
      <c r="F161" s="477"/>
      <c r="G161" s="17"/>
      <c r="H161" s="17"/>
      <c r="I161" s="17"/>
      <c r="J161" s="18"/>
      <c r="K161" s="22"/>
      <c r="L161" s="22"/>
      <c r="M161" s="22"/>
      <c r="N161" s="25"/>
      <c r="O161" s="25"/>
      <c r="P161" s="25"/>
      <c r="Q161" s="25"/>
      <c r="R161" s="25"/>
      <c r="S161" s="477"/>
      <c r="T161" s="4"/>
      <c r="U161" s="25"/>
      <c r="V161" s="25"/>
      <c r="W161" s="25"/>
      <c r="X161" s="25"/>
      <c r="Y161" s="4"/>
      <c r="Z161" s="4"/>
      <c r="AA161" s="4"/>
      <c r="AB161" s="4"/>
      <c r="AC161" s="4"/>
      <c r="AD161" s="4"/>
      <c r="AE161" s="4"/>
      <c r="AF161" s="4"/>
      <c r="AG161" s="4"/>
      <c r="AH161" s="4"/>
      <c r="AI161" s="4"/>
      <c r="AJ161" s="4"/>
      <c r="AK161" s="4"/>
    </row>
    <row r="162">
      <c r="A162" s="477"/>
      <c r="B162" s="477"/>
      <c r="C162" s="477"/>
      <c r="D162" s="477"/>
      <c r="E162" s="477"/>
      <c r="F162" s="477"/>
      <c r="G162" s="17"/>
      <c r="H162" s="17"/>
      <c r="I162" s="17"/>
      <c r="J162" s="18"/>
      <c r="K162" s="22"/>
      <c r="L162" s="22"/>
      <c r="M162" s="22"/>
      <c r="N162" s="22"/>
      <c r="O162" s="25"/>
      <c r="P162" s="25"/>
      <c r="Q162" s="25"/>
      <c r="R162" s="25"/>
      <c r="S162" s="477"/>
      <c r="T162" s="4"/>
      <c r="U162" s="25"/>
      <c r="V162" s="25"/>
      <c r="W162" s="25"/>
      <c r="X162" s="25"/>
      <c r="Y162" s="4"/>
      <c r="Z162" s="4"/>
      <c r="AA162" s="4"/>
      <c r="AB162" s="4"/>
      <c r="AC162" s="4"/>
      <c r="AD162" s="4"/>
      <c r="AE162" s="4"/>
      <c r="AF162" s="4"/>
      <c r="AG162" s="4"/>
      <c r="AH162" s="4"/>
      <c r="AI162" s="4"/>
      <c r="AJ162" s="4"/>
      <c r="AK162" s="4"/>
    </row>
    <row r="163">
      <c r="A163" s="477"/>
      <c r="B163" s="477"/>
      <c r="C163" s="477"/>
      <c r="D163" s="477"/>
      <c r="E163" s="477"/>
      <c r="F163" s="477"/>
      <c r="G163" s="17"/>
      <c r="H163" s="17"/>
      <c r="I163" s="17"/>
      <c r="J163" s="18"/>
      <c r="K163" s="22"/>
      <c r="L163" s="22"/>
      <c r="M163" s="22"/>
      <c r="N163" s="22"/>
      <c r="O163" s="25"/>
      <c r="P163" s="25"/>
      <c r="Q163" s="25"/>
      <c r="R163" s="25"/>
      <c r="S163" s="477"/>
      <c r="T163" s="4"/>
      <c r="U163" s="25"/>
      <c r="V163" s="25"/>
      <c r="W163" s="25"/>
      <c r="X163" s="25"/>
      <c r="Y163" s="4"/>
      <c r="Z163" s="4"/>
      <c r="AA163" s="4"/>
      <c r="AB163" s="4"/>
      <c r="AC163" s="4"/>
      <c r="AD163" s="4"/>
      <c r="AE163" s="4"/>
      <c r="AF163" s="4"/>
      <c r="AG163" s="4"/>
      <c r="AH163" s="4"/>
      <c r="AI163" s="4"/>
      <c r="AJ163" s="4"/>
      <c r="AK163" s="4"/>
    </row>
    <row r="164">
      <c r="A164" s="477"/>
      <c r="B164" s="477"/>
      <c r="C164" s="477"/>
      <c r="D164" s="477"/>
      <c r="E164" s="477"/>
      <c r="F164" s="477"/>
      <c r="G164" s="17"/>
      <c r="H164" s="17"/>
      <c r="I164" s="17"/>
      <c r="J164" s="18"/>
      <c r="K164" s="22"/>
      <c r="L164" s="22"/>
      <c r="M164" s="22"/>
      <c r="N164" s="25"/>
      <c r="O164" s="25"/>
      <c r="P164" s="25"/>
      <c r="Q164" s="25"/>
      <c r="R164" s="25"/>
      <c r="S164" s="477"/>
      <c r="T164" s="4"/>
      <c r="U164" s="25"/>
      <c r="V164" s="25"/>
      <c r="W164" s="25"/>
      <c r="X164" s="25"/>
      <c r="Y164" s="4"/>
      <c r="Z164" s="4"/>
      <c r="AA164" s="4"/>
      <c r="AB164" s="4"/>
      <c r="AC164" s="4"/>
      <c r="AD164" s="4"/>
      <c r="AE164" s="4"/>
      <c r="AF164" s="4"/>
      <c r="AG164" s="4"/>
      <c r="AH164" s="4"/>
      <c r="AI164" s="4"/>
      <c r="AJ164" s="4"/>
      <c r="AK164" s="4"/>
    </row>
    <row r="165">
      <c r="A165" s="477"/>
      <c r="B165" s="477"/>
      <c r="C165" s="477"/>
      <c r="D165" s="477"/>
      <c r="E165" s="477"/>
      <c r="F165" s="477"/>
      <c r="G165" s="17"/>
      <c r="H165" s="17"/>
      <c r="I165" s="17"/>
      <c r="J165" s="18"/>
      <c r="K165" s="25"/>
      <c r="L165" s="25"/>
      <c r="M165" s="25"/>
      <c r="N165" s="25"/>
      <c r="O165" s="25"/>
      <c r="P165" s="25"/>
      <c r="Q165" s="25"/>
      <c r="R165" s="25"/>
      <c r="S165" s="477"/>
      <c r="T165" s="4"/>
      <c r="U165" s="25"/>
      <c r="V165" s="25"/>
      <c r="W165" s="25"/>
      <c r="X165" s="25"/>
      <c r="Y165" s="4"/>
      <c r="Z165" s="4"/>
      <c r="AA165" s="4"/>
      <c r="AB165" s="4"/>
      <c r="AC165" s="4"/>
      <c r="AD165" s="4"/>
      <c r="AE165" s="4"/>
      <c r="AF165" s="4"/>
      <c r="AG165" s="4"/>
      <c r="AH165" s="4"/>
      <c r="AI165" s="4"/>
      <c r="AJ165" s="4"/>
      <c r="AK165" s="4"/>
    </row>
    <row r="166">
      <c r="A166" s="477"/>
      <c r="B166" s="477"/>
      <c r="C166" s="477"/>
      <c r="D166" s="477"/>
      <c r="E166" s="477"/>
      <c r="F166" s="477"/>
      <c r="G166" s="17"/>
      <c r="H166" s="17"/>
      <c r="I166" s="17"/>
      <c r="J166" s="18"/>
      <c r="K166" s="25"/>
      <c r="L166" s="25"/>
      <c r="M166" s="25"/>
      <c r="N166" s="25"/>
      <c r="O166" s="25"/>
      <c r="P166" s="25"/>
      <c r="Q166" s="25"/>
      <c r="R166" s="25"/>
      <c r="S166" s="477"/>
      <c r="T166" s="4"/>
      <c r="U166" s="25"/>
      <c r="V166" s="25"/>
      <c r="W166" s="25"/>
      <c r="X166" s="25"/>
      <c r="Y166" s="4"/>
      <c r="Z166" s="4"/>
      <c r="AA166" s="4"/>
      <c r="AB166" s="4"/>
      <c r="AC166" s="4"/>
      <c r="AD166" s="4"/>
      <c r="AE166" s="4"/>
      <c r="AF166" s="4"/>
      <c r="AG166" s="4"/>
      <c r="AH166" s="4"/>
      <c r="AI166" s="4"/>
      <c r="AJ166" s="4"/>
      <c r="AK166" s="4"/>
    </row>
    <row r="167">
      <c r="A167" s="477"/>
      <c r="B167" s="477"/>
      <c r="C167" s="477"/>
      <c r="D167" s="477"/>
      <c r="E167" s="477"/>
      <c r="F167" s="477"/>
      <c r="G167" s="17"/>
      <c r="H167" s="17"/>
      <c r="I167" s="17"/>
      <c r="J167" s="18"/>
      <c r="K167" s="25"/>
      <c r="L167" s="25"/>
      <c r="M167" s="25"/>
      <c r="N167" s="25"/>
      <c r="O167" s="25"/>
      <c r="P167" s="25"/>
      <c r="Q167" s="25"/>
      <c r="R167" s="25"/>
      <c r="S167" s="477"/>
      <c r="T167" s="4"/>
      <c r="U167" s="25"/>
      <c r="V167" s="25"/>
      <c r="W167" s="25"/>
      <c r="X167" s="25"/>
      <c r="Y167" s="4"/>
      <c r="Z167" s="4"/>
      <c r="AA167" s="4"/>
      <c r="AB167" s="4"/>
      <c r="AC167" s="4"/>
      <c r="AD167" s="4"/>
      <c r="AE167" s="4"/>
      <c r="AF167" s="4"/>
      <c r="AG167" s="4"/>
      <c r="AH167" s="4"/>
      <c r="AI167" s="4"/>
      <c r="AJ167" s="4"/>
      <c r="AK167" s="4"/>
    </row>
    <row r="168">
      <c r="A168" s="477"/>
      <c r="B168" s="477"/>
      <c r="C168" s="477"/>
      <c r="D168" s="477"/>
      <c r="E168" s="477"/>
      <c r="F168" s="477"/>
      <c r="G168" s="17"/>
      <c r="H168" s="17"/>
      <c r="I168" s="17"/>
      <c r="J168" s="18"/>
      <c r="K168" s="25"/>
      <c r="L168" s="25"/>
      <c r="M168" s="25"/>
      <c r="N168" s="25"/>
      <c r="O168" s="25"/>
      <c r="P168" s="25"/>
      <c r="Q168" s="25"/>
      <c r="R168" s="25"/>
      <c r="S168" s="477"/>
      <c r="T168" s="4"/>
      <c r="U168" s="25"/>
      <c r="V168" s="25"/>
      <c r="W168" s="25"/>
      <c r="X168" s="25"/>
      <c r="Y168" s="4"/>
      <c r="Z168" s="4"/>
      <c r="AA168" s="4"/>
      <c r="AB168" s="4"/>
      <c r="AC168" s="4"/>
      <c r="AD168" s="4"/>
      <c r="AE168" s="4"/>
      <c r="AF168" s="4"/>
      <c r="AG168" s="4"/>
      <c r="AH168" s="4"/>
      <c r="AI168" s="4"/>
      <c r="AJ168" s="4"/>
      <c r="AK168" s="4"/>
    </row>
    <row r="169">
      <c r="A169" s="477"/>
      <c r="B169" s="477"/>
      <c r="C169" s="477"/>
      <c r="D169" s="477"/>
      <c r="E169" s="477"/>
      <c r="F169" s="477"/>
      <c r="G169" s="17"/>
      <c r="H169" s="17"/>
      <c r="I169" s="17"/>
      <c r="J169" s="24"/>
      <c r="K169" s="22"/>
      <c r="L169" s="22"/>
      <c r="M169" s="22"/>
      <c r="N169" s="25"/>
      <c r="O169" s="25"/>
      <c r="P169" s="25"/>
      <c r="Q169" s="25"/>
      <c r="R169" s="25"/>
      <c r="S169" s="477"/>
      <c r="T169" s="4"/>
      <c r="U169" s="25"/>
      <c r="V169" s="25"/>
      <c r="W169" s="25"/>
      <c r="X169" s="25"/>
      <c r="Y169" s="4"/>
      <c r="Z169" s="4"/>
      <c r="AA169" s="4"/>
      <c r="AB169" s="4"/>
      <c r="AC169" s="4"/>
      <c r="AD169" s="4"/>
      <c r="AE169" s="4"/>
      <c r="AF169" s="4"/>
      <c r="AG169" s="4"/>
      <c r="AH169" s="4"/>
      <c r="AI169" s="4"/>
      <c r="AJ169" s="4"/>
      <c r="AK169" s="4"/>
    </row>
    <row r="170">
      <c r="A170" s="477"/>
      <c r="B170" s="477"/>
      <c r="C170" s="477"/>
      <c r="D170" s="477"/>
      <c r="E170" s="477"/>
      <c r="F170" s="477"/>
      <c r="G170" s="17"/>
      <c r="H170" s="17"/>
      <c r="I170" s="17"/>
      <c r="J170" s="24"/>
      <c r="K170" s="22"/>
      <c r="L170" s="22"/>
      <c r="M170" s="22"/>
      <c r="N170" s="25"/>
      <c r="O170" s="25"/>
      <c r="P170" s="25"/>
      <c r="Q170" s="25"/>
      <c r="R170" s="25"/>
      <c r="S170" s="477"/>
      <c r="T170" s="4"/>
      <c r="U170" s="25"/>
      <c r="V170" s="25"/>
      <c r="W170" s="25"/>
      <c r="X170" s="25"/>
      <c r="Y170" s="4"/>
      <c r="Z170" s="4"/>
      <c r="AA170" s="4"/>
      <c r="AB170" s="4"/>
      <c r="AC170" s="4"/>
      <c r="AD170" s="4"/>
      <c r="AE170" s="4"/>
      <c r="AF170" s="4"/>
      <c r="AG170" s="4"/>
      <c r="AH170" s="4"/>
      <c r="AI170" s="4"/>
      <c r="AJ170" s="4"/>
      <c r="AK170" s="4"/>
    </row>
    <row r="171">
      <c r="A171" s="477"/>
      <c r="B171" s="477"/>
      <c r="C171" s="477"/>
      <c r="D171" s="477"/>
      <c r="E171" s="477"/>
      <c r="F171" s="477"/>
      <c r="G171" s="17"/>
      <c r="H171" s="17"/>
      <c r="I171" s="17"/>
      <c r="J171" s="18"/>
      <c r="K171" s="25"/>
      <c r="L171" s="25"/>
      <c r="M171" s="22"/>
      <c r="N171" s="25"/>
      <c r="O171" s="25"/>
      <c r="P171" s="25"/>
      <c r="Q171" s="25"/>
      <c r="R171" s="25"/>
      <c r="S171" s="477"/>
      <c r="T171" s="4"/>
      <c r="U171" s="25"/>
      <c r="V171" s="25"/>
      <c r="W171" s="25"/>
      <c r="X171" s="25"/>
      <c r="Y171" s="4"/>
      <c r="Z171" s="4"/>
      <c r="AA171" s="4"/>
      <c r="AB171" s="4"/>
      <c r="AC171" s="4"/>
      <c r="AD171" s="4"/>
      <c r="AE171" s="4"/>
      <c r="AF171" s="4"/>
      <c r="AG171" s="4"/>
      <c r="AH171" s="4"/>
      <c r="AI171" s="4"/>
      <c r="AJ171" s="4"/>
      <c r="AK171" s="4"/>
    </row>
    <row r="172">
      <c r="A172" s="477"/>
      <c r="B172" s="477"/>
      <c r="C172" s="477"/>
      <c r="D172" s="477"/>
      <c r="E172" s="477"/>
      <c r="F172" s="477"/>
      <c r="G172" s="17"/>
      <c r="H172" s="17"/>
      <c r="I172" s="17"/>
      <c r="J172" s="18"/>
      <c r="K172" s="22"/>
      <c r="L172" s="22"/>
      <c r="M172" s="22"/>
      <c r="N172" s="25"/>
      <c r="O172" s="25"/>
      <c r="P172" s="25"/>
      <c r="Q172" s="25"/>
      <c r="R172" s="25"/>
      <c r="S172" s="477"/>
      <c r="T172" s="4"/>
      <c r="U172" s="25"/>
      <c r="V172" s="25"/>
      <c r="W172" s="25"/>
      <c r="X172" s="25"/>
      <c r="Y172" s="4"/>
      <c r="Z172" s="4"/>
      <c r="AA172" s="4"/>
      <c r="AB172" s="4"/>
      <c r="AC172" s="4"/>
      <c r="AD172" s="4"/>
      <c r="AE172" s="4"/>
      <c r="AF172" s="4"/>
      <c r="AG172" s="4"/>
      <c r="AH172" s="4"/>
      <c r="AI172" s="4"/>
      <c r="AJ172" s="4"/>
      <c r="AK172" s="4"/>
    </row>
    <row r="173">
      <c r="A173" s="477"/>
      <c r="B173" s="477"/>
      <c r="C173" s="477"/>
      <c r="D173" s="477"/>
      <c r="E173" s="477"/>
      <c r="F173" s="477"/>
      <c r="G173" s="17"/>
      <c r="H173" s="17"/>
      <c r="I173" s="17"/>
      <c r="J173" s="18"/>
      <c r="K173" s="25"/>
      <c r="L173" s="22"/>
      <c r="M173" s="22"/>
      <c r="N173" s="25"/>
      <c r="O173" s="25"/>
      <c r="P173" s="25"/>
      <c r="Q173" s="25"/>
      <c r="R173" s="25"/>
      <c r="S173" s="477"/>
      <c r="T173" s="4"/>
      <c r="U173" s="25"/>
      <c r="V173" s="25"/>
      <c r="W173" s="25"/>
      <c r="X173" s="25"/>
      <c r="Y173" s="4"/>
      <c r="Z173" s="4"/>
      <c r="AA173" s="4"/>
      <c r="AB173" s="4"/>
      <c r="AC173" s="4"/>
      <c r="AD173" s="4"/>
      <c r="AE173" s="4"/>
      <c r="AF173" s="4"/>
      <c r="AG173" s="4"/>
      <c r="AH173" s="4"/>
      <c r="AI173" s="4"/>
      <c r="AJ173" s="4"/>
      <c r="AK173" s="4"/>
    </row>
    <row r="174">
      <c r="A174" s="477"/>
      <c r="B174" s="477"/>
      <c r="C174" s="477"/>
      <c r="D174" s="477"/>
      <c r="E174" s="477"/>
      <c r="F174" s="477"/>
      <c r="G174" s="17"/>
      <c r="H174" s="17"/>
      <c r="I174" s="17"/>
      <c r="J174" s="18"/>
      <c r="K174" s="22"/>
      <c r="L174" s="22"/>
      <c r="M174" s="22"/>
      <c r="N174" s="22"/>
      <c r="O174" s="25"/>
      <c r="P174" s="22"/>
      <c r="Q174" s="25"/>
      <c r="R174" s="25"/>
      <c r="S174" s="477"/>
      <c r="T174" s="4"/>
      <c r="U174" s="25"/>
      <c r="V174" s="25"/>
      <c r="W174" s="25"/>
      <c r="X174" s="25"/>
      <c r="Y174" s="4"/>
      <c r="Z174" s="4"/>
      <c r="AA174" s="4"/>
      <c r="AB174" s="4"/>
      <c r="AC174" s="4"/>
      <c r="AD174" s="4"/>
      <c r="AE174" s="4"/>
      <c r="AF174" s="4"/>
      <c r="AG174" s="4"/>
      <c r="AH174" s="4"/>
      <c r="AI174" s="4"/>
      <c r="AJ174" s="4"/>
      <c r="AK174" s="4"/>
    </row>
    <row r="175">
      <c r="A175" s="477"/>
      <c r="B175" s="477"/>
      <c r="C175" s="477"/>
      <c r="D175" s="477"/>
      <c r="E175" s="477"/>
      <c r="F175" s="477"/>
      <c r="G175" s="17"/>
      <c r="H175" s="17"/>
      <c r="I175" s="17"/>
      <c r="J175" s="18"/>
      <c r="K175" s="25"/>
      <c r="L175" s="25"/>
      <c r="M175" s="25"/>
      <c r="N175" s="25"/>
      <c r="O175" s="25"/>
      <c r="P175" s="22"/>
      <c r="Q175" s="25"/>
      <c r="R175" s="25"/>
      <c r="S175" s="477"/>
      <c r="T175" s="4"/>
      <c r="U175" s="25"/>
      <c r="V175" s="25"/>
      <c r="W175" s="25"/>
      <c r="X175" s="25"/>
      <c r="Y175" s="4"/>
      <c r="Z175" s="4"/>
      <c r="AA175" s="4"/>
      <c r="AB175" s="4"/>
      <c r="AC175" s="4"/>
      <c r="AD175" s="4"/>
      <c r="AE175" s="4"/>
      <c r="AF175" s="4"/>
      <c r="AG175" s="4"/>
      <c r="AH175" s="4"/>
      <c r="AI175" s="4"/>
      <c r="AJ175" s="4"/>
      <c r="AK175" s="4"/>
    </row>
    <row r="176">
      <c r="A176" s="477"/>
      <c r="B176" s="477"/>
      <c r="C176" s="477"/>
      <c r="D176" s="477"/>
      <c r="E176" s="477"/>
      <c r="F176" s="477"/>
      <c r="G176" s="17"/>
      <c r="H176" s="17"/>
      <c r="I176" s="17"/>
      <c r="J176" s="18"/>
      <c r="K176" s="25"/>
      <c r="L176" s="25"/>
      <c r="M176" s="25"/>
      <c r="N176" s="22"/>
      <c r="O176" s="25"/>
      <c r="P176" s="22"/>
      <c r="Q176" s="25"/>
      <c r="R176" s="25"/>
      <c r="S176" s="477"/>
      <c r="T176" s="4"/>
      <c r="U176" s="25"/>
      <c r="V176" s="25"/>
      <c r="W176" s="25"/>
      <c r="X176" s="25"/>
      <c r="Y176" s="4"/>
      <c r="Z176" s="4"/>
      <c r="AA176" s="4"/>
      <c r="AB176" s="4"/>
      <c r="AC176" s="4"/>
      <c r="AD176" s="4"/>
      <c r="AE176" s="4"/>
      <c r="AF176" s="4"/>
      <c r="AG176" s="4"/>
      <c r="AH176" s="4"/>
      <c r="AI176" s="4"/>
      <c r="AJ176" s="4"/>
      <c r="AK176" s="4"/>
    </row>
    <row r="177">
      <c r="A177" s="477"/>
      <c r="B177" s="477"/>
      <c r="C177" s="477"/>
      <c r="D177" s="477"/>
      <c r="E177" s="477"/>
      <c r="F177" s="477"/>
      <c r="G177" s="17"/>
      <c r="H177" s="17"/>
      <c r="I177" s="17"/>
      <c r="J177" s="18"/>
      <c r="K177" s="22"/>
      <c r="L177" s="22"/>
      <c r="M177" s="22"/>
      <c r="N177" s="22"/>
      <c r="O177" s="25"/>
      <c r="P177" s="25"/>
      <c r="Q177" s="25"/>
      <c r="R177" s="25"/>
      <c r="S177" s="477"/>
      <c r="T177" s="4"/>
      <c r="U177" s="25"/>
      <c r="V177" s="25"/>
      <c r="W177" s="25"/>
      <c r="X177" s="25"/>
      <c r="Y177" s="4"/>
      <c r="Z177" s="4"/>
      <c r="AA177" s="4"/>
      <c r="AB177" s="4"/>
      <c r="AC177" s="4"/>
      <c r="AD177" s="4"/>
      <c r="AE177" s="4"/>
      <c r="AF177" s="4"/>
      <c r="AG177" s="4"/>
      <c r="AH177" s="4"/>
      <c r="AI177" s="4"/>
      <c r="AJ177" s="4"/>
      <c r="AK177" s="4"/>
    </row>
    <row r="178">
      <c r="A178" s="477"/>
      <c r="B178" s="477"/>
      <c r="C178" s="477"/>
      <c r="D178" s="477"/>
      <c r="E178" s="477"/>
      <c r="F178" s="477"/>
      <c r="G178" s="17"/>
      <c r="H178" s="17"/>
      <c r="I178" s="17"/>
      <c r="J178" s="18"/>
      <c r="K178" s="22"/>
      <c r="L178" s="22"/>
      <c r="M178" s="22"/>
      <c r="N178" s="25"/>
      <c r="O178" s="25"/>
      <c r="P178" s="25"/>
      <c r="Q178" s="25"/>
      <c r="R178" s="25"/>
      <c r="S178" s="477"/>
      <c r="T178" s="4"/>
      <c r="U178" s="25"/>
      <c r="V178" s="25"/>
      <c r="W178" s="25"/>
      <c r="X178" s="25"/>
      <c r="Y178" s="4"/>
      <c r="Z178" s="4"/>
      <c r="AA178" s="4"/>
      <c r="AB178" s="4"/>
      <c r="AC178" s="4"/>
      <c r="AD178" s="4"/>
      <c r="AE178" s="4"/>
      <c r="AF178" s="4"/>
      <c r="AG178" s="4"/>
      <c r="AH178" s="4"/>
      <c r="AI178" s="4"/>
      <c r="AJ178" s="4"/>
      <c r="AK178" s="4"/>
    </row>
    <row r="179">
      <c r="A179" s="477"/>
      <c r="B179" s="477"/>
      <c r="C179" s="477"/>
      <c r="D179" s="477"/>
      <c r="E179" s="477"/>
      <c r="F179" s="477"/>
      <c r="G179" s="17"/>
      <c r="H179" s="17"/>
      <c r="I179" s="17"/>
      <c r="J179" s="18"/>
      <c r="K179" s="22"/>
      <c r="L179" s="22"/>
      <c r="M179" s="22"/>
      <c r="N179" s="22"/>
      <c r="O179" s="25"/>
      <c r="P179" s="25"/>
      <c r="Q179" s="25"/>
      <c r="R179" s="25"/>
      <c r="S179" s="477"/>
      <c r="T179" s="4"/>
      <c r="U179" s="25"/>
      <c r="V179" s="25"/>
      <c r="W179" s="25"/>
      <c r="X179" s="25"/>
      <c r="Y179" s="4"/>
      <c r="Z179" s="4"/>
      <c r="AA179" s="4"/>
      <c r="AB179" s="4"/>
      <c r="AC179" s="4"/>
      <c r="AD179" s="4"/>
      <c r="AE179" s="4"/>
      <c r="AF179" s="4"/>
      <c r="AG179" s="4"/>
      <c r="AH179" s="4"/>
      <c r="AI179" s="4"/>
      <c r="AJ179" s="4"/>
      <c r="AK179" s="4"/>
    </row>
    <row r="180">
      <c r="A180" s="477"/>
      <c r="B180" s="477"/>
      <c r="C180" s="477"/>
      <c r="D180" s="477"/>
      <c r="E180" s="477"/>
      <c r="F180" s="477"/>
      <c r="G180" s="17"/>
      <c r="H180" s="17"/>
      <c r="I180" s="17"/>
      <c r="J180" s="18"/>
      <c r="K180" s="22"/>
      <c r="L180" s="22"/>
      <c r="M180" s="22"/>
      <c r="N180" s="22"/>
      <c r="O180" s="25"/>
      <c r="P180" s="25"/>
      <c r="Q180" s="25"/>
      <c r="R180" s="25"/>
      <c r="S180" s="477"/>
      <c r="T180" s="4"/>
      <c r="U180" s="25"/>
      <c r="V180" s="25"/>
      <c r="W180" s="25"/>
      <c r="X180" s="25"/>
      <c r="Y180" s="4"/>
      <c r="Z180" s="4"/>
      <c r="AA180" s="4"/>
      <c r="AB180" s="4"/>
      <c r="AC180" s="4"/>
      <c r="AD180" s="4"/>
      <c r="AE180" s="4"/>
      <c r="AF180" s="4"/>
      <c r="AG180" s="4"/>
      <c r="AH180" s="4"/>
      <c r="AI180" s="4"/>
      <c r="AJ180" s="4"/>
      <c r="AK180" s="4"/>
    </row>
    <row r="181">
      <c r="A181" s="477"/>
      <c r="B181" s="477"/>
      <c r="C181" s="477"/>
      <c r="D181" s="477"/>
      <c r="E181" s="477"/>
      <c r="F181" s="477"/>
      <c r="G181" s="17"/>
      <c r="H181" s="17"/>
      <c r="I181" s="17"/>
      <c r="J181" s="18"/>
      <c r="K181" s="22"/>
      <c r="L181" s="22"/>
      <c r="M181" s="22"/>
      <c r="N181" s="22"/>
      <c r="O181" s="25"/>
      <c r="P181" s="25"/>
      <c r="Q181" s="25"/>
      <c r="R181" s="25"/>
      <c r="S181" s="477"/>
      <c r="T181" s="4"/>
      <c r="U181" s="25"/>
      <c r="V181" s="25"/>
      <c r="W181" s="25"/>
      <c r="X181" s="25"/>
      <c r="Y181" s="4"/>
      <c r="Z181" s="4"/>
      <c r="AA181" s="4"/>
      <c r="AB181" s="4"/>
      <c r="AC181" s="4"/>
      <c r="AD181" s="4"/>
      <c r="AE181" s="4"/>
      <c r="AF181" s="4"/>
      <c r="AG181" s="4"/>
      <c r="AH181" s="4"/>
      <c r="AI181" s="4"/>
      <c r="AJ181" s="4"/>
      <c r="AK181" s="4"/>
    </row>
    <row r="182">
      <c r="A182" s="477"/>
      <c r="B182" s="477"/>
      <c r="C182" s="477"/>
      <c r="D182" s="477"/>
      <c r="E182" s="477"/>
      <c r="F182" s="477"/>
      <c r="G182" s="17"/>
      <c r="H182" s="17"/>
      <c r="I182" s="17"/>
      <c r="J182" s="18"/>
      <c r="K182" s="22"/>
      <c r="L182" s="22"/>
      <c r="M182" s="22"/>
      <c r="N182" s="22"/>
      <c r="O182" s="25"/>
      <c r="P182" s="25"/>
      <c r="Q182" s="25"/>
      <c r="R182" s="25"/>
      <c r="S182" s="477"/>
      <c r="T182" s="4"/>
      <c r="U182" s="25"/>
      <c r="V182" s="25"/>
      <c r="W182" s="25"/>
      <c r="X182" s="25"/>
      <c r="Y182" s="4"/>
      <c r="Z182" s="4"/>
      <c r="AA182" s="4"/>
      <c r="AB182" s="4"/>
      <c r="AC182" s="4"/>
      <c r="AD182" s="4"/>
      <c r="AE182" s="4"/>
      <c r="AF182" s="4"/>
      <c r="AG182" s="4"/>
      <c r="AH182" s="4"/>
      <c r="AI182" s="4"/>
      <c r="AJ182" s="4"/>
      <c r="AK182" s="4"/>
    </row>
    <row r="183">
      <c r="A183" s="477"/>
      <c r="B183" s="477"/>
      <c r="C183" s="477"/>
      <c r="D183" s="477"/>
      <c r="E183" s="477"/>
      <c r="F183" s="477"/>
      <c r="G183" s="17"/>
      <c r="H183" s="17"/>
      <c r="I183" s="17"/>
      <c r="J183" s="24"/>
      <c r="K183" s="22"/>
      <c r="L183" s="22"/>
      <c r="M183" s="22"/>
      <c r="N183" s="22"/>
      <c r="O183" s="25"/>
      <c r="P183" s="25"/>
      <c r="Q183" s="25"/>
      <c r="R183" s="25"/>
      <c r="S183" s="477"/>
      <c r="T183" s="4"/>
      <c r="U183" s="25"/>
      <c r="V183" s="25"/>
      <c r="W183" s="25"/>
      <c r="X183" s="25"/>
      <c r="Y183" s="4"/>
      <c r="Z183" s="4"/>
      <c r="AA183" s="4"/>
      <c r="AB183" s="4"/>
      <c r="AC183" s="4"/>
      <c r="AD183" s="4"/>
      <c r="AE183" s="4"/>
      <c r="AF183" s="4"/>
      <c r="AG183" s="4"/>
      <c r="AH183" s="4"/>
      <c r="AI183" s="4"/>
      <c r="AJ183" s="4"/>
      <c r="AK183" s="4"/>
    </row>
    <row r="184">
      <c r="A184" s="477"/>
      <c r="B184" s="477"/>
      <c r="C184" s="477"/>
      <c r="D184" s="477"/>
      <c r="E184" s="477"/>
      <c r="F184" s="477"/>
      <c r="G184" s="17"/>
      <c r="H184" s="17"/>
      <c r="I184" s="17"/>
      <c r="J184" s="18"/>
      <c r="K184" s="25"/>
      <c r="L184" s="25"/>
      <c r="M184" s="25"/>
      <c r="N184" s="25"/>
      <c r="O184" s="25"/>
      <c r="P184" s="25"/>
      <c r="Q184" s="25"/>
      <c r="R184" s="25"/>
      <c r="S184" s="477"/>
      <c r="T184" s="4"/>
      <c r="U184" s="25"/>
      <c r="V184" s="25"/>
      <c r="W184" s="25"/>
      <c r="X184" s="25"/>
      <c r="Y184" s="4"/>
      <c r="Z184" s="4"/>
      <c r="AA184" s="4"/>
      <c r="AB184" s="4"/>
      <c r="AC184" s="4"/>
      <c r="AD184" s="4"/>
      <c r="AE184" s="4"/>
      <c r="AF184" s="4"/>
      <c r="AG184" s="4"/>
      <c r="AH184" s="4"/>
      <c r="AI184" s="4"/>
      <c r="AJ184" s="4"/>
      <c r="AK184" s="4"/>
    </row>
    <row r="185">
      <c r="A185" s="477"/>
      <c r="B185" s="477"/>
      <c r="C185" s="477"/>
      <c r="D185" s="477"/>
      <c r="E185" s="477"/>
      <c r="F185" s="477"/>
      <c r="G185" s="17"/>
      <c r="H185" s="17"/>
      <c r="I185" s="17"/>
      <c r="J185" s="18"/>
      <c r="K185" s="25"/>
      <c r="L185" s="25"/>
      <c r="M185" s="25"/>
      <c r="N185" s="25"/>
      <c r="O185" s="25"/>
      <c r="P185" s="22"/>
      <c r="Q185" s="25"/>
      <c r="R185" s="25"/>
      <c r="S185" s="477"/>
      <c r="T185" s="4"/>
      <c r="U185" s="25"/>
      <c r="V185" s="25"/>
      <c r="W185" s="25"/>
      <c r="X185" s="25"/>
      <c r="Y185" s="4"/>
      <c r="Z185" s="4"/>
      <c r="AA185" s="4"/>
      <c r="AB185" s="4"/>
      <c r="AC185" s="4"/>
      <c r="AD185" s="4"/>
      <c r="AE185" s="4"/>
      <c r="AF185" s="4"/>
      <c r="AG185" s="4"/>
      <c r="AH185" s="4"/>
      <c r="AI185" s="4"/>
      <c r="AJ185" s="4"/>
      <c r="AK185" s="4"/>
    </row>
    <row r="186">
      <c r="A186" s="477"/>
      <c r="B186" s="477"/>
      <c r="C186" s="477"/>
      <c r="D186" s="477"/>
      <c r="E186" s="477"/>
      <c r="F186" s="477"/>
      <c r="G186" s="17"/>
      <c r="H186" s="17"/>
      <c r="I186" s="17"/>
      <c r="J186" s="18"/>
      <c r="K186" s="25"/>
      <c r="L186" s="25"/>
      <c r="M186" s="25"/>
      <c r="N186" s="22"/>
      <c r="O186" s="25"/>
      <c r="P186" s="22"/>
      <c r="Q186" s="25"/>
      <c r="R186" s="25"/>
      <c r="S186" s="477"/>
      <c r="T186" s="4"/>
      <c r="U186" s="25"/>
      <c r="V186" s="25"/>
      <c r="W186" s="25"/>
      <c r="X186" s="25"/>
      <c r="Y186" s="4"/>
      <c r="Z186" s="4"/>
      <c r="AA186" s="4"/>
      <c r="AB186" s="4"/>
      <c r="AC186" s="4"/>
      <c r="AD186" s="4"/>
      <c r="AE186" s="4"/>
      <c r="AF186" s="4"/>
      <c r="AG186" s="4"/>
      <c r="AH186" s="4"/>
      <c r="AI186" s="4"/>
      <c r="AJ186" s="4"/>
      <c r="AK186" s="4"/>
    </row>
    <row r="187">
      <c r="A187" s="477"/>
      <c r="B187" s="477"/>
      <c r="C187" s="477"/>
      <c r="D187" s="477"/>
      <c r="E187" s="477"/>
      <c r="F187" s="477"/>
      <c r="G187" s="17"/>
      <c r="H187" s="17"/>
      <c r="I187" s="17"/>
      <c r="J187" s="18"/>
      <c r="K187" s="22"/>
      <c r="L187" s="25"/>
      <c r="M187" s="22"/>
      <c r="N187" s="25"/>
      <c r="O187" s="25"/>
      <c r="P187" s="25"/>
      <c r="Q187" s="25"/>
      <c r="R187" s="25"/>
      <c r="S187" s="477"/>
      <c r="T187" s="4"/>
      <c r="U187" s="25"/>
      <c r="V187" s="25"/>
      <c r="W187" s="25"/>
      <c r="X187" s="25"/>
      <c r="Y187" s="4"/>
      <c r="Z187" s="4"/>
      <c r="AA187" s="4"/>
      <c r="AB187" s="4"/>
      <c r="AC187" s="4"/>
      <c r="AD187" s="4"/>
      <c r="AE187" s="4"/>
      <c r="AF187" s="4"/>
      <c r="AG187" s="4"/>
      <c r="AH187" s="4"/>
      <c r="AI187" s="4"/>
      <c r="AJ187" s="4"/>
      <c r="AK187" s="4"/>
    </row>
    <row r="188">
      <c r="A188" s="477"/>
      <c r="B188" s="477"/>
      <c r="C188" s="477"/>
      <c r="D188" s="477"/>
      <c r="E188" s="477"/>
      <c r="F188" s="477"/>
      <c r="G188" s="17"/>
      <c r="H188" s="17"/>
      <c r="I188" s="17"/>
      <c r="J188" s="18"/>
      <c r="K188" s="22"/>
      <c r="L188" s="25"/>
      <c r="M188" s="22"/>
      <c r="N188" s="25"/>
      <c r="O188" s="25"/>
      <c r="P188" s="25"/>
      <c r="Q188" s="25"/>
      <c r="R188" s="25"/>
      <c r="S188" s="477"/>
      <c r="T188" s="4"/>
      <c r="U188" s="25"/>
      <c r="V188" s="25"/>
      <c r="W188" s="25"/>
      <c r="X188" s="25"/>
      <c r="Y188" s="4"/>
      <c r="Z188" s="4"/>
      <c r="AA188" s="4"/>
      <c r="AB188" s="4"/>
      <c r="AC188" s="4"/>
      <c r="AD188" s="4"/>
      <c r="AE188" s="4"/>
      <c r="AF188" s="4"/>
      <c r="AG188" s="4"/>
      <c r="AH188" s="4"/>
      <c r="AI188" s="4"/>
      <c r="AJ188" s="4"/>
      <c r="AK188" s="4"/>
    </row>
    <row r="189">
      <c r="A189" s="477"/>
      <c r="B189" s="477"/>
      <c r="C189" s="477"/>
      <c r="D189" s="477"/>
      <c r="E189" s="477"/>
      <c r="F189" s="477"/>
      <c r="G189" s="17"/>
      <c r="H189" s="17"/>
      <c r="I189" s="17"/>
      <c r="J189" s="18"/>
      <c r="K189" s="25"/>
      <c r="L189" s="25"/>
      <c r="M189" s="22"/>
      <c r="N189" s="25"/>
      <c r="O189" s="25"/>
      <c r="P189" s="25"/>
      <c r="Q189" s="25"/>
      <c r="R189" s="25"/>
      <c r="S189" s="477"/>
      <c r="T189" s="4"/>
      <c r="U189" s="25"/>
      <c r="V189" s="25"/>
      <c r="W189" s="25"/>
      <c r="X189" s="25"/>
      <c r="Y189" s="4"/>
      <c r="Z189" s="4"/>
      <c r="AA189" s="4"/>
      <c r="AB189" s="4"/>
      <c r="AC189" s="4"/>
      <c r="AD189" s="4"/>
      <c r="AE189" s="4"/>
      <c r="AF189" s="4"/>
      <c r="AG189" s="4"/>
      <c r="AH189" s="4"/>
      <c r="AI189" s="4"/>
      <c r="AJ189" s="4"/>
      <c r="AK189" s="4"/>
    </row>
    <row r="190">
      <c r="A190" s="477"/>
      <c r="B190" s="477"/>
      <c r="C190" s="477"/>
      <c r="D190" s="477"/>
      <c r="E190" s="477"/>
      <c r="F190" s="477"/>
      <c r="G190" s="17"/>
      <c r="H190" s="17"/>
      <c r="I190" s="17"/>
      <c r="J190" s="18"/>
      <c r="K190" s="22"/>
      <c r="L190" s="25"/>
      <c r="M190" s="22"/>
      <c r="N190" s="25"/>
      <c r="O190" s="25"/>
      <c r="P190" s="25"/>
      <c r="Q190" s="25"/>
      <c r="R190" s="25"/>
      <c r="S190" s="477"/>
      <c r="T190" s="4"/>
      <c r="U190" s="25"/>
      <c r="V190" s="25"/>
      <c r="W190" s="25"/>
      <c r="X190" s="25"/>
      <c r="Y190" s="4"/>
      <c r="Z190" s="4"/>
      <c r="AA190" s="4"/>
      <c r="AB190" s="4"/>
      <c r="AC190" s="4"/>
      <c r="AD190" s="4"/>
      <c r="AE190" s="4"/>
      <c r="AF190" s="4"/>
      <c r="AG190" s="4"/>
      <c r="AH190" s="4"/>
      <c r="AI190" s="4"/>
      <c r="AJ190" s="4"/>
      <c r="AK190" s="4"/>
    </row>
    <row r="191">
      <c r="A191" s="477"/>
      <c r="B191" s="477"/>
      <c r="C191" s="477"/>
      <c r="D191" s="477"/>
      <c r="E191" s="477"/>
      <c r="F191" s="477"/>
      <c r="G191" s="17"/>
      <c r="H191" s="17"/>
      <c r="I191" s="17"/>
      <c r="J191" s="18"/>
      <c r="K191" s="25"/>
      <c r="L191" s="25"/>
      <c r="M191" s="22"/>
      <c r="N191" s="25"/>
      <c r="O191" s="25"/>
      <c r="P191" s="25"/>
      <c r="Q191" s="25"/>
      <c r="R191" s="25"/>
      <c r="S191" s="477"/>
      <c r="T191" s="4"/>
      <c r="U191" s="25"/>
      <c r="V191" s="25"/>
      <c r="W191" s="25"/>
      <c r="X191" s="25"/>
      <c r="Y191" s="4"/>
      <c r="Z191" s="4"/>
      <c r="AA191" s="4"/>
      <c r="AB191" s="4"/>
      <c r="AC191" s="4"/>
      <c r="AD191" s="4"/>
      <c r="AE191" s="4"/>
      <c r="AF191" s="4"/>
      <c r="AG191" s="4"/>
      <c r="AH191" s="4"/>
      <c r="AI191" s="4"/>
      <c r="AJ191" s="4"/>
      <c r="AK191" s="4"/>
    </row>
    <row r="192">
      <c r="A192" s="477"/>
      <c r="B192" s="477"/>
      <c r="C192" s="477"/>
      <c r="D192" s="477"/>
      <c r="E192" s="477"/>
      <c r="F192" s="477"/>
      <c r="G192" s="17"/>
      <c r="H192" s="17"/>
      <c r="I192" s="17"/>
      <c r="J192" s="18"/>
      <c r="K192" s="22"/>
      <c r="L192" s="22"/>
      <c r="M192" s="22"/>
      <c r="N192" s="25"/>
      <c r="O192" s="25"/>
      <c r="P192" s="25"/>
      <c r="Q192" s="25"/>
      <c r="R192" s="25"/>
      <c r="S192" s="477"/>
      <c r="T192" s="4"/>
      <c r="U192" s="25"/>
      <c r="V192" s="25"/>
      <c r="W192" s="25"/>
      <c r="X192" s="25"/>
      <c r="Y192" s="4"/>
      <c r="Z192" s="4"/>
      <c r="AA192" s="4"/>
      <c r="AB192" s="4"/>
      <c r="AC192" s="4"/>
      <c r="AD192" s="4"/>
      <c r="AE192" s="4"/>
      <c r="AF192" s="4"/>
      <c r="AG192" s="4"/>
      <c r="AH192" s="4"/>
      <c r="AI192" s="4"/>
      <c r="AJ192" s="4"/>
      <c r="AK192" s="4"/>
    </row>
    <row r="193">
      <c r="A193" s="477"/>
      <c r="B193" s="477"/>
      <c r="C193" s="477"/>
      <c r="D193" s="477"/>
      <c r="E193" s="477"/>
      <c r="F193" s="477"/>
      <c r="G193" s="17"/>
      <c r="H193" s="17"/>
      <c r="I193" s="17"/>
      <c r="J193" s="18"/>
      <c r="K193" s="22"/>
      <c r="L193" s="22"/>
      <c r="M193" s="22"/>
      <c r="N193" s="25"/>
      <c r="O193" s="25"/>
      <c r="P193" s="25"/>
      <c r="Q193" s="25"/>
      <c r="R193" s="25"/>
      <c r="S193" s="477"/>
      <c r="T193" s="4"/>
      <c r="U193" s="25"/>
      <c r="V193" s="25"/>
      <c r="W193" s="25"/>
      <c r="X193" s="25"/>
      <c r="Y193" s="4"/>
      <c r="Z193" s="4"/>
      <c r="AA193" s="4"/>
      <c r="AB193" s="4"/>
      <c r="AC193" s="4"/>
      <c r="AD193" s="4"/>
      <c r="AE193" s="4"/>
      <c r="AF193" s="4"/>
      <c r="AG193" s="4"/>
      <c r="AH193" s="4"/>
      <c r="AI193" s="4"/>
      <c r="AJ193" s="4"/>
      <c r="AK193" s="4"/>
    </row>
    <row r="194">
      <c r="A194" s="477"/>
      <c r="B194" s="477"/>
      <c r="C194" s="477"/>
      <c r="D194" s="477"/>
      <c r="E194" s="477"/>
      <c r="F194" s="477"/>
      <c r="G194" s="17"/>
      <c r="H194" s="17"/>
      <c r="I194" s="17"/>
      <c r="J194" s="18"/>
      <c r="K194" s="22"/>
      <c r="L194" s="25"/>
      <c r="M194" s="22"/>
      <c r="N194" s="25"/>
      <c r="O194" s="25"/>
      <c r="P194" s="25"/>
      <c r="Q194" s="25"/>
      <c r="R194" s="25"/>
      <c r="S194" s="477"/>
      <c r="T194" s="4"/>
      <c r="U194" s="25"/>
      <c r="V194" s="25"/>
      <c r="W194" s="25"/>
      <c r="X194" s="25"/>
      <c r="Y194" s="4"/>
      <c r="Z194" s="4"/>
      <c r="AA194" s="4"/>
      <c r="AB194" s="4"/>
      <c r="AC194" s="4"/>
      <c r="AD194" s="4"/>
      <c r="AE194" s="4"/>
      <c r="AF194" s="4"/>
      <c r="AG194" s="4"/>
      <c r="AH194" s="4"/>
      <c r="AI194" s="4"/>
      <c r="AJ194" s="4"/>
      <c r="AK194" s="4"/>
    </row>
    <row r="195">
      <c r="A195" s="477"/>
      <c r="B195" s="477"/>
      <c r="C195" s="477"/>
      <c r="D195" s="477"/>
      <c r="E195" s="477"/>
      <c r="F195" s="477"/>
      <c r="G195" s="17"/>
      <c r="H195" s="17"/>
      <c r="I195" s="17"/>
      <c r="J195" s="18"/>
      <c r="K195" s="22"/>
      <c r="L195" s="22"/>
      <c r="M195" s="22"/>
      <c r="N195" s="25"/>
      <c r="O195" s="25"/>
      <c r="P195" s="25"/>
      <c r="Q195" s="25"/>
      <c r="R195" s="25"/>
      <c r="S195" s="477"/>
      <c r="T195" s="4"/>
      <c r="U195" s="25"/>
      <c r="V195" s="25"/>
      <c r="W195" s="25"/>
      <c r="X195" s="25"/>
      <c r="Y195" s="4"/>
      <c r="Z195" s="4"/>
      <c r="AA195" s="4"/>
      <c r="AB195" s="4"/>
      <c r="AC195" s="4"/>
      <c r="AD195" s="4"/>
      <c r="AE195" s="4"/>
      <c r="AF195" s="4"/>
      <c r="AG195" s="4"/>
      <c r="AH195" s="4"/>
      <c r="AI195" s="4"/>
      <c r="AJ195" s="4"/>
      <c r="AK195" s="4"/>
    </row>
    <row r="196">
      <c r="A196" s="477"/>
      <c r="B196" s="477"/>
      <c r="C196" s="477"/>
      <c r="D196" s="477"/>
      <c r="E196" s="477"/>
      <c r="F196" s="477"/>
      <c r="G196" s="17"/>
      <c r="H196" s="17"/>
      <c r="I196" s="17"/>
      <c r="J196" s="18"/>
      <c r="K196" s="22"/>
      <c r="L196" s="25"/>
      <c r="M196" s="22"/>
      <c r="N196" s="25"/>
      <c r="O196" s="25"/>
      <c r="P196" s="25"/>
      <c r="Q196" s="25"/>
      <c r="R196" s="25"/>
      <c r="S196" s="477"/>
      <c r="T196" s="4"/>
      <c r="U196" s="25"/>
      <c r="V196" s="25"/>
      <c r="W196" s="25"/>
      <c r="X196" s="25"/>
      <c r="Y196" s="4"/>
      <c r="Z196" s="4"/>
      <c r="AA196" s="4"/>
      <c r="AB196" s="4"/>
      <c r="AC196" s="4"/>
      <c r="AD196" s="4"/>
      <c r="AE196" s="4"/>
      <c r="AF196" s="4"/>
      <c r="AG196" s="4"/>
      <c r="AH196" s="4"/>
      <c r="AI196" s="4"/>
      <c r="AJ196" s="4"/>
      <c r="AK196" s="4"/>
    </row>
    <row r="197">
      <c r="A197" s="477"/>
      <c r="B197" s="477"/>
      <c r="C197" s="477"/>
      <c r="D197" s="477"/>
      <c r="E197" s="477"/>
      <c r="F197" s="477"/>
      <c r="G197" s="17"/>
      <c r="H197" s="17"/>
      <c r="I197" s="17"/>
      <c r="J197" s="18"/>
      <c r="K197" s="22"/>
      <c r="L197" s="22"/>
      <c r="M197" s="22"/>
      <c r="N197" s="25"/>
      <c r="O197" s="25"/>
      <c r="P197" s="25"/>
      <c r="Q197" s="25"/>
      <c r="R197" s="25"/>
      <c r="S197" s="477"/>
      <c r="T197" s="4"/>
      <c r="U197" s="25"/>
      <c r="V197" s="25"/>
      <c r="W197" s="25"/>
      <c r="X197" s="25"/>
      <c r="Y197" s="4"/>
      <c r="Z197" s="4"/>
      <c r="AA197" s="4"/>
      <c r="AB197" s="4"/>
      <c r="AC197" s="4"/>
      <c r="AD197" s="4"/>
      <c r="AE197" s="4"/>
      <c r="AF197" s="4"/>
      <c r="AG197" s="4"/>
      <c r="AH197" s="4"/>
      <c r="AI197" s="4"/>
      <c r="AJ197" s="4"/>
      <c r="AK197" s="4"/>
    </row>
    <row r="198">
      <c r="A198" s="477"/>
      <c r="B198" s="477"/>
      <c r="C198" s="477"/>
      <c r="D198" s="477"/>
      <c r="E198" s="477"/>
      <c r="F198" s="477"/>
      <c r="G198" s="17"/>
      <c r="H198" s="17"/>
      <c r="I198" s="17"/>
      <c r="J198" s="18"/>
      <c r="K198" s="22"/>
      <c r="L198" s="25"/>
      <c r="M198" s="22"/>
      <c r="N198" s="25"/>
      <c r="O198" s="25"/>
      <c r="P198" s="25"/>
      <c r="Q198" s="25"/>
      <c r="R198" s="25"/>
      <c r="S198" s="477"/>
      <c r="T198" s="4"/>
      <c r="U198" s="25"/>
      <c r="V198" s="25"/>
      <c r="W198" s="25"/>
      <c r="X198" s="25"/>
      <c r="Y198" s="4"/>
      <c r="Z198" s="4"/>
      <c r="AA198" s="4"/>
      <c r="AB198" s="4"/>
      <c r="AC198" s="4"/>
      <c r="AD198" s="4"/>
      <c r="AE198" s="4"/>
      <c r="AF198" s="4"/>
      <c r="AG198" s="4"/>
      <c r="AH198" s="4"/>
      <c r="AI198" s="4"/>
      <c r="AJ198" s="4"/>
      <c r="AK198" s="4"/>
    </row>
    <row r="199">
      <c r="A199" s="477"/>
      <c r="B199" s="477"/>
      <c r="C199" s="477"/>
      <c r="D199" s="477"/>
      <c r="E199" s="477"/>
      <c r="F199" s="477"/>
      <c r="G199" s="17"/>
      <c r="H199" s="17"/>
      <c r="I199" s="17"/>
      <c r="J199" s="18"/>
      <c r="K199" s="25"/>
      <c r="L199" s="25"/>
      <c r="M199" s="22"/>
      <c r="N199" s="25"/>
      <c r="O199" s="25"/>
      <c r="P199" s="25"/>
      <c r="Q199" s="25"/>
      <c r="R199" s="25"/>
      <c r="S199" s="477"/>
      <c r="T199" s="4"/>
      <c r="U199" s="25"/>
      <c r="V199" s="25"/>
      <c r="W199" s="25"/>
      <c r="X199" s="25"/>
      <c r="Y199" s="4"/>
      <c r="Z199" s="4"/>
      <c r="AA199" s="4"/>
      <c r="AB199" s="4"/>
      <c r="AC199" s="4"/>
      <c r="AD199" s="4"/>
      <c r="AE199" s="4"/>
      <c r="AF199" s="4"/>
      <c r="AG199" s="4"/>
      <c r="AH199" s="4"/>
      <c r="AI199" s="4"/>
      <c r="AJ199" s="4"/>
      <c r="AK199" s="4"/>
    </row>
    <row r="200">
      <c r="A200" s="477"/>
      <c r="B200" s="477"/>
      <c r="C200" s="477"/>
      <c r="D200" s="477"/>
      <c r="E200" s="477"/>
      <c r="F200" s="477"/>
      <c r="G200" s="17"/>
      <c r="H200" s="17"/>
      <c r="I200" s="17"/>
      <c r="J200" s="18"/>
      <c r="K200" s="22"/>
      <c r="L200" s="22"/>
      <c r="M200" s="22"/>
      <c r="N200" s="25"/>
      <c r="O200" s="25"/>
      <c r="P200" s="25"/>
      <c r="Q200" s="25"/>
      <c r="R200" s="25"/>
      <c r="S200" s="477"/>
      <c r="T200" s="4"/>
      <c r="U200" s="25"/>
      <c r="V200" s="25"/>
      <c r="W200" s="25"/>
      <c r="X200" s="25"/>
      <c r="Y200" s="4"/>
      <c r="Z200" s="4"/>
      <c r="AA200" s="4"/>
      <c r="AB200" s="4"/>
      <c r="AC200" s="4"/>
      <c r="AD200" s="4"/>
      <c r="AE200" s="4"/>
      <c r="AF200" s="4"/>
      <c r="AG200" s="4"/>
      <c r="AH200" s="4"/>
      <c r="AI200" s="4"/>
      <c r="AJ200" s="4"/>
      <c r="AK200" s="4"/>
    </row>
    <row r="201">
      <c r="A201" s="477"/>
      <c r="B201" s="477"/>
      <c r="C201" s="477"/>
      <c r="D201" s="477"/>
      <c r="E201" s="477"/>
      <c r="F201" s="477"/>
      <c r="G201" s="17"/>
      <c r="H201" s="17"/>
      <c r="I201" s="17"/>
      <c r="J201" s="24"/>
      <c r="K201" s="22"/>
      <c r="L201" s="22"/>
      <c r="M201" s="22"/>
      <c r="N201" s="27"/>
      <c r="O201" s="25"/>
      <c r="P201" s="25"/>
      <c r="Q201" s="25"/>
      <c r="R201" s="25"/>
      <c r="S201" s="477"/>
      <c r="T201" s="4"/>
      <c r="U201" s="25"/>
      <c r="V201" s="25"/>
      <c r="W201" s="25"/>
      <c r="X201" s="25"/>
      <c r="Y201" s="4"/>
      <c r="Z201" s="4"/>
      <c r="AA201" s="4"/>
      <c r="AB201" s="4"/>
      <c r="AC201" s="4"/>
      <c r="AD201" s="4"/>
      <c r="AE201" s="4"/>
      <c r="AF201" s="4"/>
      <c r="AG201" s="4"/>
      <c r="AH201" s="4"/>
      <c r="AI201" s="4"/>
      <c r="AJ201" s="4"/>
      <c r="AK201" s="4"/>
    </row>
    <row r="202">
      <c r="A202" s="477"/>
      <c r="B202" s="477"/>
      <c r="C202" s="477"/>
      <c r="D202" s="477"/>
      <c r="E202" s="477"/>
      <c r="F202" s="477"/>
      <c r="G202" s="17"/>
      <c r="H202" s="17"/>
      <c r="I202" s="17"/>
      <c r="J202" s="24"/>
      <c r="K202" s="27"/>
      <c r="L202" s="27"/>
      <c r="M202" s="27"/>
      <c r="N202" s="865"/>
      <c r="O202" s="25"/>
      <c r="P202" s="25"/>
      <c r="Q202" s="25"/>
      <c r="R202" s="25"/>
      <c r="S202" s="477"/>
      <c r="T202" s="4"/>
      <c r="U202" s="25"/>
      <c r="V202" s="25"/>
      <c r="W202" s="25"/>
      <c r="X202" s="25"/>
      <c r="Y202" s="4"/>
      <c r="Z202" s="4"/>
      <c r="AA202" s="4"/>
      <c r="AB202" s="4"/>
      <c r="AC202" s="4"/>
      <c r="AD202" s="4"/>
      <c r="AE202" s="4"/>
      <c r="AF202" s="4"/>
      <c r="AG202" s="4"/>
      <c r="AH202" s="4"/>
      <c r="AI202" s="4"/>
      <c r="AJ202" s="4"/>
      <c r="AK202" s="4"/>
    </row>
    <row r="203">
      <c r="A203" s="477"/>
      <c r="B203" s="477"/>
      <c r="C203" s="477"/>
      <c r="D203" s="477"/>
      <c r="E203" s="477"/>
      <c r="F203" s="477"/>
      <c r="G203" s="17"/>
      <c r="H203" s="17"/>
      <c r="I203" s="17"/>
      <c r="J203" s="18"/>
      <c r="K203" s="22"/>
      <c r="L203" s="25"/>
      <c r="M203" s="22"/>
      <c r="N203" s="25"/>
      <c r="O203" s="25"/>
      <c r="P203" s="25"/>
      <c r="Q203" s="25"/>
      <c r="R203" s="25"/>
      <c r="S203" s="477"/>
      <c r="T203" s="4"/>
      <c r="U203" s="25"/>
      <c r="V203" s="25"/>
      <c r="W203" s="25"/>
      <c r="X203" s="25"/>
      <c r="Y203" s="4"/>
      <c r="Z203" s="4"/>
      <c r="AA203" s="4"/>
      <c r="AB203" s="4"/>
      <c r="AC203" s="4"/>
      <c r="AD203" s="4"/>
      <c r="AE203" s="4"/>
      <c r="AF203" s="4"/>
      <c r="AG203" s="4"/>
      <c r="AH203" s="4"/>
      <c r="AI203" s="4"/>
      <c r="AJ203" s="4"/>
      <c r="AK203" s="4"/>
    </row>
    <row r="204">
      <c r="A204" s="477"/>
      <c r="B204" s="477"/>
      <c r="C204" s="477"/>
      <c r="D204" s="477"/>
      <c r="E204" s="477"/>
      <c r="F204" s="477"/>
      <c r="G204" s="17"/>
      <c r="H204" s="17"/>
      <c r="I204" s="17"/>
      <c r="J204" s="18"/>
      <c r="K204" s="22"/>
      <c r="L204" s="25"/>
      <c r="M204" s="22"/>
      <c r="N204" s="25"/>
      <c r="O204" s="25"/>
      <c r="P204" s="25"/>
      <c r="Q204" s="25"/>
      <c r="R204" s="25"/>
      <c r="S204" s="477"/>
      <c r="T204" s="4"/>
      <c r="U204" s="25"/>
      <c r="V204" s="25"/>
      <c r="W204" s="25"/>
      <c r="X204" s="25"/>
      <c r="Y204" s="4"/>
      <c r="Z204" s="4"/>
      <c r="AA204" s="4"/>
      <c r="AB204" s="4"/>
      <c r="AC204" s="4"/>
      <c r="AD204" s="4"/>
      <c r="AE204" s="4"/>
      <c r="AF204" s="4"/>
      <c r="AG204" s="4"/>
      <c r="AH204" s="4"/>
      <c r="AI204" s="4"/>
      <c r="AJ204" s="4"/>
      <c r="AK204" s="4"/>
    </row>
    <row r="205">
      <c r="A205" s="477"/>
      <c r="B205" s="477"/>
      <c r="C205" s="477"/>
      <c r="D205" s="477"/>
      <c r="E205" s="477"/>
      <c r="F205" s="477"/>
      <c r="G205" s="17"/>
      <c r="H205" s="17"/>
      <c r="I205" s="17"/>
      <c r="J205" s="18"/>
      <c r="K205" s="25"/>
      <c r="L205" s="25"/>
      <c r="M205" s="22"/>
      <c r="N205" s="25"/>
      <c r="O205" s="25"/>
      <c r="P205" s="25"/>
      <c r="Q205" s="25"/>
      <c r="R205" s="25"/>
      <c r="S205" s="477"/>
      <c r="T205" s="4"/>
      <c r="U205" s="25"/>
      <c r="V205" s="25"/>
      <c r="W205" s="25"/>
      <c r="X205" s="25"/>
      <c r="Y205" s="4"/>
      <c r="Z205" s="4"/>
      <c r="AA205" s="4"/>
      <c r="AB205" s="4"/>
      <c r="AC205" s="4"/>
      <c r="AD205" s="4"/>
      <c r="AE205" s="4"/>
      <c r="AF205" s="4"/>
      <c r="AG205" s="4"/>
      <c r="AH205" s="4"/>
      <c r="AI205" s="4"/>
      <c r="AJ205" s="4"/>
      <c r="AK205" s="4"/>
    </row>
    <row r="206">
      <c r="A206" s="477"/>
      <c r="B206" s="477"/>
      <c r="C206" s="477"/>
      <c r="D206" s="477"/>
      <c r="E206" s="477"/>
      <c r="F206" s="477"/>
      <c r="G206" s="17"/>
      <c r="H206" s="17"/>
      <c r="I206" s="17"/>
      <c r="J206" s="18"/>
      <c r="K206" s="25"/>
      <c r="L206" s="25"/>
      <c r="M206" s="22"/>
      <c r="N206" s="25"/>
      <c r="O206" s="25"/>
      <c r="P206" s="25"/>
      <c r="Q206" s="25"/>
      <c r="R206" s="25"/>
      <c r="S206" s="477"/>
      <c r="T206" s="4"/>
      <c r="U206" s="25"/>
      <c r="V206" s="25"/>
      <c r="W206" s="25"/>
      <c r="X206" s="25"/>
      <c r="Y206" s="4"/>
      <c r="Z206" s="4"/>
      <c r="AA206" s="4"/>
      <c r="AB206" s="4"/>
      <c r="AC206" s="4"/>
      <c r="AD206" s="4"/>
      <c r="AE206" s="4"/>
      <c r="AF206" s="4"/>
      <c r="AG206" s="4"/>
      <c r="AH206" s="4"/>
      <c r="AI206" s="4"/>
      <c r="AJ206" s="4"/>
      <c r="AK206" s="4"/>
    </row>
    <row r="207">
      <c r="A207" s="477"/>
      <c r="B207" s="477"/>
      <c r="C207" s="477"/>
      <c r="D207" s="477"/>
      <c r="E207" s="477"/>
      <c r="F207" s="477"/>
      <c r="G207" s="17"/>
      <c r="H207" s="17"/>
      <c r="I207" s="17"/>
      <c r="J207" s="18"/>
      <c r="K207" s="25"/>
      <c r="L207" s="25"/>
      <c r="M207" s="22"/>
      <c r="N207" s="25"/>
      <c r="O207" s="25"/>
      <c r="P207" s="25"/>
      <c r="Q207" s="25"/>
      <c r="R207" s="25"/>
      <c r="S207" s="477"/>
      <c r="T207" s="4"/>
      <c r="U207" s="25"/>
      <c r="V207" s="25"/>
      <c r="W207" s="25"/>
      <c r="X207" s="25"/>
      <c r="Y207" s="4"/>
      <c r="Z207" s="4"/>
      <c r="AA207" s="4"/>
      <c r="AB207" s="4"/>
      <c r="AC207" s="4"/>
      <c r="AD207" s="4"/>
      <c r="AE207" s="4"/>
      <c r="AF207" s="4"/>
      <c r="AG207" s="4"/>
      <c r="AH207" s="4"/>
      <c r="AI207" s="4"/>
      <c r="AJ207" s="4"/>
      <c r="AK207" s="4"/>
    </row>
    <row r="208">
      <c r="A208" s="477"/>
      <c r="B208" s="477"/>
      <c r="C208" s="477"/>
      <c r="D208" s="477"/>
      <c r="E208" s="477"/>
      <c r="F208" s="477"/>
      <c r="G208" s="17"/>
      <c r="H208" s="17"/>
      <c r="I208" s="17"/>
      <c r="J208" s="170"/>
      <c r="K208" s="22"/>
      <c r="L208" s="22"/>
      <c r="M208" s="22"/>
      <c r="N208" s="25"/>
      <c r="O208" s="25"/>
      <c r="P208" s="25"/>
      <c r="Q208" s="25"/>
      <c r="R208" s="25"/>
      <c r="S208" s="477"/>
      <c r="T208" s="4"/>
      <c r="U208" s="25"/>
      <c r="V208" s="25"/>
      <c r="W208" s="25"/>
      <c r="X208" s="25"/>
      <c r="Y208" s="4"/>
      <c r="Z208" s="4"/>
      <c r="AA208" s="4"/>
      <c r="AB208" s="4"/>
      <c r="AC208" s="4"/>
      <c r="AD208" s="4"/>
      <c r="AE208" s="4"/>
      <c r="AF208" s="4"/>
      <c r="AG208" s="4"/>
      <c r="AH208" s="4"/>
      <c r="AI208" s="4"/>
      <c r="AJ208" s="4"/>
      <c r="AK208" s="4"/>
    </row>
    <row r="209">
      <c r="A209" s="477"/>
      <c r="B209" s="477"/>
      <c r="C209" s="477"/>
      <c r="D209" s="477"/>
      <c r="E209" s="477"/>
      <c r="F209" s="477"/>
      <c r="G209" s="17"/>
      <c r="H209" s="17"/>
      <c r="I209" s="17"/>
      <c r="J209" s="170"/>
      <c r="K209" s="22"/>
      <c r="L209" s="22"/>
      <c r="M209" s="22"/>
      <c r="N209" s="25"/>
      <c r="O209" s="25"/>
      <c r="P209" s="25"/>
      <c r="Q209" s="25"/>
      <c r="R209" s="25"/>
      <c r="S209" s="477"/>
      <c r="T209" s="4"/>
      <c r="U209" s="25"/>
      <c r="V209" s="25"/>
      <c r="W209" s="25"/>
      <c r="X209" s="25"/>
      <c r="Y209" s="4"/>
      <c r="Z209" s="4"/>
      <c r="AA209" s="4"/>
      <c r="AB209" s="4"/>
      <c r="AC209" s="4"/>
      <c r="AD209" s="4"/>
      <c r="AE209" s="4"/>
      <c r="AF209" s="4"/>
      <c r="AG209" s="4"/>
      <c r="AH209" s="4"/>
      <c r="AI209" s="4"/>
      <c r="AJ209" s="4"/>
      <c r="AK209" s="4"/>
    </row>
    <row r="210">
      <c r="A210" s="477"/>
      <c r="B210" s="477"/>
      <c r="C210" s="477"/>
      <c r="D210" s="477"/>
      <c r="E210" s="477"/>
      <c r="F210" s="477"/>
      <c r="G210" s="17"/>
      <c r="H210" s="17"/>
      <c r="I210" s="17"/>
      <c r="J210" s="170"/>
      <c r="K210" s="25"/>
      <c r="L210" s="25"/>
      <c r="M210" s="22"/>
      <c r="N210" s="25"/>
      <c r="O210" s="25"/>
      <c r="P210" s="25"/>
      <c r="Q210" s="25"/>
      <c r="R210" s="25"/>
      <c r="S210" s="477"/>
      <c r="T210" s="4"/>
      <c r="U210" s="25"/>
      <c r="V210" s="25"/>
      <c r="W210" s="25"/>
      <c r="X210" s="25"/>
      <c r="Y210" s="4"/>
      <c r="Z210" s="4"/>
      <c r="AA210" s="4"/>
      <c r="AB210" s="4"/>
      <c r="AC210" s="4"/>
      <c r="AD210" s="4"/>
      <c r="AE210" s="4"/>
      <c r="AF210" s="4"/>
      <c r="AG210" s="4"/>
      <c r="AH210" s="4"/>
      <c r="AI210" s="4"/>
      <c r="AJ210" s="4"/>
      <c r="AK210" s="4"/>
    </row>
    <row r="211">
      <c r="A211" s="477"/>
      <c r="B211" s="477"/>
      <c r="C211" s="477"/>
      <c r="D211" s="477"/>
      <c r="E211" s="477"/>
      <c r="F211" s="477"/>
      <c r="G211" s="17"/>
      <c r="H211" s="17"/>
      <c r="I211" s="17"/>
      <c r="J211" s="170"/>
      <c r="K211" s="25"/>
      <c r="L211" s="25"/>
      <c r="M211" s="22"/>
      <c r="N211" s="25"/>
      <c r="O211" s="25"/>
      <c r="P211" s="25"/>
      <c r="Q211" s="25"/>
      <c r="R211" s="25"/>
      <c r="S211" s="477"/>
      <c r="T211" s="4"/>
      <c r="U211" s="25"/>
      <c r="V211" s="25"/>
      <c r="W211" s="25"/>
      <c r="X211" s="25"/>
      <c r="Y211" s="4"/>
      <c r="Z211" s="4"/>
      <c r="AA211" s="4"/>
      <c r="AB211" s="4"/>
      <c r="AC211" s="4"/>
      <c r="AD211" s="4"/>
      <c r="AE211" s="4"/>
      <c r="AF211" s="4"/>
      <c r="AG211" s="4"/>
      <c r="AH211" s="4"/>
      <c r="AI211" s="4"/>
      <c r="AJ211" s="4"/>
      <c r="AK211" s="4"/>
    </row>
    <row r="212">
      <c r="A212" s="477"/>
      <c r="B212" s="477"/>
      <c r="C212" s="477"/>
      <c r="D212" s="477"/>
      <c r="E212" s="477"/>
      <c r="F212" s="477"/>
      <c r="G212" s="17"/>
      <c r="H212" s="17"/>
      <c r="I212" s="17"/>
      <c r="J212" s="170"/>
      <c r="K212" s="25"/>
      <c r="L212" s="25"/>
      <c r="M212" s="22"/>
      <c r="N212" s="25"/>
      <c r="O212" s="25"/>
      <c r="P212" s="25"/>
      <c r="Q212" s="25"/>
      <c r="R212" s="25"/>
      <c r="S212" s="477"/>
      <c r="T212" s="4"/>
      <c r="U212" s="25"/>
      <c r="V212" s="25"/>
      <c r="W212" s="25"/>
      <c r="X212" s="25"/>
      <c r="Y212" s="4"/>
      <c r="Z212" s="4"/>
      <c r="AA212" s="4"/>
      <c r="AB212" s="4"/>
      <c r="AC212" s="4"/>
      <c r="AD212" s="4"/>
      <c r="AE212" s="4"/>
      <c r="AF212" s="4"/>
      <c r="AG212" s="4"/>
      <c r="AH212" s="4"/>
      <c r="AI212" s="4"/>
      <c r="AJ212" s="4"/>
      <c r="AK212" s="4"/>
    </row>
    <row r="213">
      <c r="A213" s="477"/>
      <c r="B213" s="477"/>
      <c r="C213" s="477"/>
      <c r="D213" s="477"/>
      <c r="E213" s="477"/>
      <c r="F213" s="477"/>
      <c r="G213" s="17"/>
      <c r="H213" s="477"/>
      <c r="I213" s="17"/>
      <c r="J213" s="18"/>
      <c r="K213" s="25"/>
      <c r="L213" s="25"/>
      <c r="M213" s="25"/>
      <c r="N213" s="25"/>
      <c r="O213" s="25"/>
      <c r="P213" s="25"/>
      <c r="Q213" s="25"/>
      <c r="R213" s="25"/>
      <c r="S213" s="477"/>
      <c r="T213" s="4"/>
      <c r="U213" s="25"/>
      <c r="V213" s="25"/>
      <c r="W213" s="25"/>
      <c r="X213" s="25"/>
      <c r="Y213" s="4"/>
      <c r="Z213" s="4"/>
      <c r="AA213" s="4"/>
      <c r="AB213" s="4"/>
      <c r="AC213" s="4"/>
      <c r="AD213" s="4"/>
      <c r="AE213" s="4"/>
      <c r="AF213" s="4"/>
      <c r="AG213" s="4"/>
      <c r="AH213" s="4"/>
      <c r="AI213" s="4"/>
      <c r="AJ213" s="4"/>
      <c r="AK213" s="4"/>
    </row>
    <row r="214" ht="15.75" customHeight="1">
      <c r="A214" s="477"/>
      <c r="B214" s="477"/>
      <c r="C214" s="477"/>
      <c r="D214" s="477"/>
      <c r="E214" s="477"/>
      <c r="F214" s="477"/>
      <c r="G214" s="17"/>
      <c r="H214" s="17"/>
      <c r="I214" s="17"/>
      <c r="J214" s="750"/>
      <c r="K214" s="752"/>
      <c r="L214" s="29"/>
      <c r="M214" s="27"/>
      <c r="N214" s="27"/>
      <c r="O214" s="27"/>
      <c r="P214" s="25"/>
      <c r="Q214" s="25"/>
      <c r="R214" s="25"/>
      <c r="S214" s="477"/>
      <c r="T214" s="752"/>
      <c r="U214" s="25"/>
      <c r="V214" s="25"/>
      <c r="W214" s="25"/>
      <c r="X214" s="25"/>
      <c r="Y214" s="4"/>
      <c r="Z214" s="4"/>
      <c r="AA214" s="4"/>
      <c r="AB214" s="4"/>
      <c r="AC214" s="4"/>
      <c r="AD214" s="4"/>
      <c r="AE214" s="4"/>
      <c r="AF214" s="4"/>
      <c r="AG214" s="4"/>
      <c r="AH214" s="4"/>
      <c r="AI214" s="4"/>
      <c r="AJ214" s="4"/>
      <c r="AK214" s="4"/>
    </row>
    <row r="215" ht="15.75" customHeight="1">
      <c r="A215" s="477"/>
      <c r="B215" s="477"/>
      <c r="C215" s="477"/>
      <c r="D215" s="477"/>
      <c r="E215" s="477"/>
      <c r="F215" s="477"/>
      <c r="G215" s="17"/>
      <c r="H215" s="17"/>
      <c r="I215" s="17"/>
      <c r="J215" s="750"/>
      <c r="K215" s="752"/>
      <c r="L215" s="29"/>
      <c r="M215" s="27"/>
      <c r="N215" s="27"/>
      <c r="O215" s="27"/>
      <c r="P215" s="25"/>
      <c r="Q215" s="25"/>
      <c r="R215" s="25"/>
      <c r="S215" s="477"/>
      <c r="T215" s="752"/>
      <c r="U215" s="25"/>
      <c r="V215" s="25"/>
      <c r="W215" s="25"/>
      <c r="X215" s="25"/>
      <c r="Y215" s="4"/>
      <c r="Z215" s="4"/>
      <c r="AA215" s="4"/>
      <c r="AB215" s="4"/>
      <c r="AC215" s="4"/>
      <c r="AD215" s="4"/>
      <c r="AE215" s="4"/>
      <c r="AF215" s="4"/>
      <c r="AG215" s="4"/>
      <c r="AH215" s="4"/>
      <c r="AI215" s="4"/>
      <c r="AJ215" s="4"/>
      <c r="AK215" s="4"/>
    </row>
    <row r="216" ht="15.75" customHeight="1">
      <c r="A216" s="477"/>
      <c r="B216" s="477"/>
      <c r="C216" s="477"/>
      <c r="D216" s="477"/>
      <c r="E216" s="477"/>
      <c r="F216" s="477"/>
      <c r="G216" s="16"/>
      <c r="H216" s="16"/>
      <c r="I216" s="16"/>
      <c r="J216" s="767"/>
      <c r="K216" s="768"/>
      <c r="L216" s="769"/>
      <c r="M216" s="770"/>
      <c r="N216" s="770"/>
      <c r="O216" s="770"/>
      <c r="P216" s="771"/>
      <c r="Q216" s="771"/>
      <c r="R216" s="771"/>
      <c r="S216" s="469"/>
      <c r="T216" s="768"/>
      <c r="U216" s="771"/>
      <c r="V216" s="771"/>
      <c r="W216" s="771"/>
      <c r="X216" s="771"/>
      <c r="Y216" s="4"/>
      <c r="Z216" s="4"/>
      <c r="AA216" s="4"/>
      <c r="AB216" s="4"/>
      <c r="AC216" s="4"/>
      <c r="AD216" s="4"/>
      <c r="AE216" s="4"/>
      <c r="AF216" s="4"/>
      <c r="AG216" s="4"/>
      <c r="AH216" s="4"/>
      <c r="AI216" s="4"/>
      <c r="AJ216" s="4"/>
      <c r="AK216" s="4"/>
    </row>
    <row r="217" ht="15.75" customHeight="1">
      <c r="A217" s="477"/>
      <c r="B217" s="734"/>
      <c r="C217" s="763"/>
      <c r="D217" s="765"/>
      <c r="E217" s="765"/>
      <c r="F217" s="765"/>
      <c r="G217" s="17"/>
      <c r="H217" s="17"/>
      <c r="I217" s="17"/>
      <c r="J217" s="750"/>
      <c r="K217" s="752"/>
      <c r="L217" s="29"/>
      <c r="M217" s="27"/>
      <c r="N217" s="27"/>
      <c r="O217" s="27"/>
      <c r="P217" s="25"/>
      <c r="Q217" s="25"/>
      <c r="R217" s="25"/>
      <c r="S217" s="772"/>
      <c r="T217" s="773"/>
      <c r="U217" s="25"/>
      <c r="V217" s="25"/>
      <c r="W217" s="25"/>
      <c r="X217" s="25"/>
      <c r="Y217" s="4"/>
      <c r="Z217" s="4"/>
      <c r="AA217" s="4"/>
      <c r="AB217" s="4"/>
      <c r="AC217" s="4"/>
      <c r="AD217" s="4"/>
      <c r="AE217" s="4"/>
      <c r="AF217" s="4"/>
      <c r="AG217" s="4"/>
      <c r="AH217" s="4"/>
      <c r="AI217" s="4"/>
      <c r="AJ217" s="4"/>
      <c r="AK217" s="4"/>
    </row>
    <row r="218">
      <c r="A218" s="1"/>
      <c r="B218" s="116"/>
      <c r="C218" s="47"/>
      <c r="D218" s="47"/>
      <c r="E218" s="47"/>
      <c r="F218" s="48"/>
      <c r="G218" s="1"/>
      <c r="H218" s="1"/>
      <c r="I218" s="1"/>
      <c r="J218" s="47"/>
      <c r="K218" s="4"/>
      <c r="L218" s="4"/>
      <c r="M218" s="4"/>
      <c r="N218" s="4"/>
      <c r="O218" s="4"/>
      <c r="P218" s="4"/>
      <c r="Q218" s="4"/>
      <c r="R218" s="4"/>
      <c r="S218" s="1"/>
      <c r="T218" s="4"/>
      <c r="U218" s="4"/>
      <c r="V218" s="4"/>
      <c r="W218" s="4"/>
      <c r="X218" s="4"/>
      <c r="Y218" s="4"/>
      <c r="Z218" s="4"/>
      <c r="AA218" s="4"/>
      <c r="AB218" s="4"/>
      <c r="AC218" s="4"/>
      <c r="AD218" s="4"/>
      <c r="AE218" s="4"/>
      <c r="AF218" s="4"/>
      <c r="AG218" s="4"/>
      <c r="AH218" s="4"/>
      <c r="AI218" s="4"/>
      <c r="AJ218" s="4"/>
      <c r="AK218" s="4"/>
    </row>
    <row r="219">
      <c r="A219" s="1"/>
      <c r="B219" s="116"/>
      <c r="C219" s="47"/>
      <c r="D219" s="47"/>
      <c r="E219" s="47"/>
      <c r="F219" s="48"/>
      <c r="G219" s="1"/>
      <c r="H219" s="1"/>
      <c r="I219" s="1"/>
      <c r="J219" s="47"/>
      <c r="K219" s="4"/>
      <c r="L219" s="4"/>
      <c r="M219" s="4"/>
      <c r="N219" s="4"/>
      <c r="O219" s="4"/>
      <c r="P219" s="4"/>
      <c r="Q219" s="4"/>
      <c r="R219" s="4"/>
      <c r="S219" s="1"/>
      <c r="T219" s="4"/>
      <c r="U219" s="4"/>
      <c r="V219" s="4"/>
      <c r="W219" s="4"/>
      <c r="X219" s="4"/>
      <c r="Y219" s="4"/>
      <c r="Z219" s="4"/>
      <c r="AA219" s="4"/>
      <c r="AB219" s="4"/>
      <c r="AC219" s="4"/>
      <c r="AD219" s="4"/>
      <c r="AE219" s="4"/>
      <c r="AF219" s="4"/>
      <c r="AG219" s="4"/>
      <c r="AH219" s="4"/>
      <c r="AI219" s="4"/>
      <c r="AJ219" s="4"/>
      <c r="AK219" s="4"/>
    </row>
    <row r="220">
      <c r="A220" s="1"/>
      <c r="B220" s="116"/>
      <c r="C220" s="47"/>
      <c r="D220" s="47"/>
      <c r="E220" s="47"/>
      <c r="F220" s="48"/>
      <c r="G220" s="1"/>
      <c r="H220" s="1"/>
      <c r="I220" s="1"/>
      <c r="J220" s="47"/>
      <c r="K220" s="4"/>
      <c r="L220" s="4"/>
      <c r="M220" s="4"/>
      <c r="N220" s="4"/>
      <c r="O220" s="4"/>
      <c r="P220" s="4"/>
      <c r="Q220" s="4"/>
      <c r="R220" s="4"/>
      <c r="S220" s="1"/>
      <c r="T220" s="4"/>
      <c r="U220" s="4"/>
      <c r="V220" s="4"/>
      <c r="W220" s="4"/>
      <c r="X220" s="4"/>
      <c r="Y220" s="4"/>
      <c r="Z220" s="4"/>
      <c r="AA220" s="4"/>
      <c r="AB220" s="4"/>
      <c r="AC220" s="4"/>
      <c r="AD220" s="4"/>
      <c r="AE220" s="4"/>
      <c r="AF220" s="4"/>
      <c r="AG220" s="4"/>
      <c r="AH220" s="4"/>
      <c r="AI220" s="4"/>
      <c r="AJ220" s="4"/>
      <c r="AK220" s="4"/>
    </row>
    <row r="221">
      <c r="A221" s="1"/>
      <c r="B221" s="116"/>
      <c r="C221" s="47"/>
      <c r="D221" s="47"/>
      <c r="E221" s="47"/>
      <c r="F221" s="48"/>
      <c r="G221" s="1"/>
      <c r="H221" s="1"/>
      <c r="I221" s="1"/>
      <c r="J221" s="47"/>
      <c r="K221" s="4"/>
      <c r="L221" s="4"/>
      <c r="M221" s="4"/>
      <c r="N221" s="4"/>
      <c r="O221" s="4"/>
      <c r="P221" s="4"/>
      <c r="Q221" s="4"/>
      <c r="R221" s="4"/>
      <c r="S221" s="1"/>
      <c r="T221" s="4"/>
      <c r="U221" s="4"/>
      <c r="V221" s="4"/>
      <c r="W221" s="4"/>
      <c r="X221" s="4"/>
      <c r="Y221" s="4"/>
      <c r="Z221" s="4"/>
      <c r="AA221" s="4"/>
      <c r="AB221" s="4"/>
      <c r="AC221" s="4"/>
      <c r="AD221" s="4"/>
      <c r="AE221" s="4"/>
      <c r="AF221" s="4"/>
      <c r="AG221" s="4"/>
      <c r="AH221" s="4"/>
      <c r="AI221" s="4"/>
      <c r="AJ221" s="4"/>
      <c r="AK221" s="4"/>
    </row>
    <row r="222">
      <c r="A222" s="1"/>
      <c r="B222" s="116"/>
      <c r="C222" s="47"/>
      <c r="D222" s="47"/>
      <c r="E222" s="47"/>
      <c r="F222" s="48"/>
      <c r="G222" s="1"/>
      <c r="H222" s="1"/>
      <c r="I222" s="1"/>
      <c r="J222" s="47"/>
      <c r="K222" s="4"/>
      <c r="L222" s="4"/>
      <c r="M222" s="4"/>
      <c r="N222" s="4"/>
      <c r="O222" s="4"/>
      <c r="P222" s="4"/>
      <c r="Q222" s="4"/>
      <c r="R222" s="4"/>
      <c r="S222" s="1"/>
      <c r="T222" s="4"/>
      <c r="U222" s="4"/>
      <c r="V222" s="4"/>
      <c r="W222" s="4"/>
      <c r="X222" s="4"/>
      <c r="Y222" s="4"/>
      <c r="Z222" s="4"/>
      <c r="AA222" s="4"/>
      <c r="AB222" s="4"/>
      <c r="AC222" s="4"/>
      <c r="AD222" s="4"/>
      <c r="AE222" s="4"/>
      <c r="AF222" s="4"/>
      <c r="AG222" s="4"/>
      <c r="AH222" s="4"/>
      <c r="AI222" s="4"/>
      <c r="AJ222" s="4"/>
      <c r="AK222" s="4"/>
    </row>
    <row r="223">
      <c r="A223" s="1"/>
      <c r="B223" s="116"/>
      <c r="C223" s="47"/>
      <c r="D223" s="47"/>
      <c r="E223" s="47"/>
      <c r="F223" s="48"/>
      <c r="G223" s="1"/>
      <c r="H223" s="1"/>
      <c r="I223" s="1"/>
      <c r="J223" s="47"/>
      <c r="K223" s="4"/>
      <c r="L223" s="4"/>
      <c r="M223" s="4"/>
      <c r="N223" s="4"/>
      <c r="O223" s="4"/>
      <c r="P223" s="4"/>
      <c r="Q223" s="4"/>
      <c r="R223" s="4"/>
      <c r="S223" s="1"/>
      <c r="T223" s="4"/>
      <c r="U223" s="4"/>
      <c r="V223" s="4"/>
      <c r="W223" s="4"/>
      <c r="X223" s="4"/>
      <c r="Y223" s="4"/>
      <c r="Z223" s="4"/>
      <c r="AA223" s="4"/>
      <c r="AB223" s="4"/>
      <c r="AC223" s="4"/>
      <c r="AD223" s="4"/>
      <c r="AE223" s="4"/>
      <c r="AF223" s="4"/>
      <c r="AG223" s="4"/>
      <c r="AH223" s="4"/>
      <c r="AI223" s="4"/>
      <c r="AJ223" s="4"/>
      <c r="AK223" s="4"/>
    </row>
    <row r="224">
      <c r="A224" s="1"/>
      <c r="B224" s="116"/>
      <c r="C224" s="47"/>
      <c r="D224" s="47"/>
      <c r="E224" s="47"/>
      <c r="F224" s="48"/>
      <c r="G224" s="1"/>
      <c r="H224" s="1"/>
      <c r="I224" s="1"/>
      <c r="J224" s="47"/>
      <c r="K224" s="4"/>
      <c r="L224" s="4"/>
      <c r="M224" s="4"/>
      <c r="N224" s="4"/>
      <c r="O224" s="4"/>
      <c r="P224" s="4"/>
      <c r="Q224" s="4"/>
      <c r="R224" s="4"/>
      <c r="S224" s="1"/>
      <c r="T224" s="4"/>
      <c r="U224" s="4"/>
      <c r="V224" s="4"/>
      <c r="W224" s="4"/>
      <c r="X224" s="4"/>
      <c r="Y224" s="4"/>
      <c r="Z224" s="4"/>
      <c r="AA224" s="4"/>
      <c r="AB224" s="4"/>
      <c r="AC224" s="4"/>
      <c r="AD224" s="4"/>
      <c r="AE224" s="4"/>
      <c r="AF224" s="4"/>
      <c r="AG224" s="4"/>
      <c r="AH224" s="4"/>
      <c r="AI224" s="4"/>
      <c r="AJ224" s="4"/>
      <c r="AK224" s="4"/>
    </row>
    <row r="225">
      <c r="A225" s="1"/>
      <c r="B225" s="116"/>
      <c r="C225" s="47"/>
      <c r="D225" s="47"/>
      <c r="E225" s="47"/>
      <c r="F225" s="48"/>
      <c r="G225" s="1"/>
      <c r="H225" s="1"/>
      <c r="I225" s="1"/>
      <c r="J225" s="47"/>
      <c r="K225" s="4"/>
      <c r="L225" s="4"/>
      <c r="M225" s="4"/>
      <c r="N225" s="4"/>
      <c r="O225" s="4"/>
      <c r="P225" s="4"/>
      <c r="Q225" s="4"/>
      <c r="R225" s="4"/>
      <c r="S225" s="1"/>
      <c r="T225" s="4"/>
      <c r="U225" s="4"/>
      <c r="V225" s="4"/>
      <c r="W225" s="4"/>
      <c r="X225" s="4"/>
      <c r="Y225" s="4"/>
      <c r="Z225" s="4"/>
      <c r="AA225" s="4"/>
      <c r="AB225" s="4"/>
      <c r="AC225" s="4"/>
      <c r="AD225" s="4"/>
      <c r="AE225" s="4"/>
      <c r="AF225" s="4"/>
      <c r="AG225" s="4"/>
      <c r="AH225" s="4"/>
      <c r="AI225" s="4"/>
      <c r="AJ225" s="4"/>
      <c r="AK225" s="4"/>
    </row>
    <row r="226">
      <c r="A226" s="1"/>
      <c r="B226" s="116"/>
      <c r="C226" s="47"/>
      <c r="D226" s="47"/>
      <c r="E226" s="47"/>
      <c r="F226" s="48"/>
      <c r="G226" s="1"/>
      <c r="H226" s="1"/>
      <c r="I226" s="1"/>
      <c r="J226" s="47"/>
      <c r="K226" s="4"/>
      <c r="L226" s="4"/>
      <c r="M226" s="4"/>
      <c r="N226" s="4"/>
      <c r="O226" s="4"/>
      <c r="P226" s="4"/>
      <c r="Q226" s="4"/>
      <c r="R226" s="4"/>
      <c r="S226" s="1"/>
      <c r="T226" s="4"/>
      <c r="U226" s="4"/>
      <c r="V226" s="4"/>
      <c r="W226" s="4"/>
      <c r="X226" s="4"/>
      <c r="Y226" s="4"/>
      <c r="Z226" s="4"/>
      <c r="AA226" s="4"/>
      <c r="AB226" s="4"/>
      <c r="AC226" s="4"/>
      <c r="AD226" s="4"/>
      <c r="AE226" s="4"/>
      <c r="AF226" s="4"/>
      <c r="AG226" s="4"/>
      <c r="AH226" s="4"/>
      <c r="AI226" s="4"/>
      <c r="AJ226" s="4"/>
      <c r="AK226" s="4"/>
    </row>
    <row r="227">
      <c r="A227" s="1"/>
      <c r="B227" s="116"/>
      <c r="C227" s="47"/>
      <c r="D227" s="47"/>
      <c r="E227" s="47"/>
      <c r="F227" s="48"/>
      <c r="G227" s="1"/>
      <c r="H227" s="1"/>
      <c r="I227" s="1"/>
      <c r="J227" s="47"/>
      <c r="K227" s="4"/>
      <c r="L227" s="4"/>
      <c r="M227" s="4"/>
      <c r="N227" s="4"/>
      <c r="O227" s="4"/>
      <c r="P227" s="4"/>
      <c r="Q227" s="4"/>
      <c r="R227" s="4"/>
      <c r="S227" s="1"/>
      <c r="T227" s="4"/>
      <c r="U227" s="4"/>
      <c r="V227" s="4"/>
      <c r="W227" s="4"/>
      <c r="X227" s="4"/>
      <c r="Y227" s="4"/>
      <c r="Z227" s="4"/>
      <c r="AA227" s="4"/>
      <c r="AB227" s="4"/>
      <c r="AC227" s="4"/>
      <c r="AD227" s="4"/>
      <c r="AE227" s="4"/>
      <c r="AF227" s="4"/>
      <c r="AG227" s="4"/>
      <c r="AH227" s="4"/>
      <c r="AI227" s="4"/>
      <c r="AJ227" s="4"/>
      <c r="AK227" s="4"/>
    </row>
    <row r="228">
      <c r="A228" s="1"/>
      <c r="B228" s="116"/>
      <c r="C228" s="47"/>
      <c r="D228" s="47"/>
      <c r="E228" s="47"/>
      <c r="F228" s="48"/>
      <c r="G228" s="1"/>
      <c r="H228" s="1"/>
      <c r="I228" s="1"/>
      <c r="J228" s="47"/>
      <c r="K228" s="4"/>
      <c r="L228" s="4"/>
      <c r="M228" s="4"/>
      <c r="N228" s="4"/>
      <c r="O228" s="4"/>
      <c r="P228" s="4"/>
      <c r="Q228" s="4"/>
      <c r="R228" s="4"/>
      <c r="S228" s="1"/>
      <c r="T228" s="4"/>
      <c r="U228" s="4"/>
      <c r="V228" s="4"/>
      <c r="W228" s="4"/>
      <c r="X228" s="4"/>
      <c r="Y228" s="4"/>
      <c r="Z228" s="4"/>
      <c r="AA228" s="4"/>
      <c r="AB228" s="4"/>
      <c r="AC228" s="4"/>
      <c r="AD228" s="4"/>
      <c r="AE228" s="4"/>
      <c r="AF228" s="4"/>
      <c r="AG228" s="4"/>
      <c r="AH228" s="4"/>
      <c r="AI228" s="4"/>
      <c r="AJ228" s="4"/>
      <c r="AK228" s="4"/>
    </row>
    <row r="229">
      <c r="A229" s="1"/>
      <c r="B229" s="116"/>
      <c r="C229" s="47"/>
      <c r="D229" s="47"/>
      <c r="E229" s="47"/>
      <c r="F229" s="48"/>
      <c r="G229" s="1"/>
      <c r="H229" s="1"/>
      <c r="I229" s="1"/>
      <c r="J229" s="47"/>
      <c r="K229" s="4"/>
      <c r="L229" s="4"/>
      <c r="M229" s="4"/>
      <c r="N229" s="4"/>
      <c r="O229" s="4"/>
      <c r="P229" s="4"/>
      <c r="Q229" s="4"/>
      <c r="R229" s="4"/>
      <c r="S229" s="1"/>
      <c r="T229" s="4"/>
      <c r="U229" s="4"/>
      <c r="V229" s="4"/>
      <c r="W229" s="4"/>
      <c r="X229" s="4"/>
      <c r="Y229" s="4"/>
      <c r="Z229" s="4"/>
      <c r="AA229" s="4"/>
      <c r="AB229" s="4"/>
      <c r="AC229" s="4"/>
      <c r="AD229" s="4"/>
      <c r="AE229" s="4"/>
      <c r="AF229" s="4"/>
      <c r="AG229" s="4"/>
      <c r="AH229" s="4"/>
      <c r="AI229" s="4"/>
      <c r="AJ229" s="4"/>
      <c r="AK229" s="4"/>
    </row>
    <row r="230">
      <c r="A230" s="1"/>
      <c r="B230" s="116"/>
      <c r="C230" s="47"/>
      <c r="D230" s="47"/>
      <c r="E230" s="47"/>
      <c r="F230" s="48"/>
      <c r="G230" s="1"/>
      <c r="H230" s="1"/>
      <c r="I230" s="1"/>
      <c r="J230" s="47"/>
      <c r="K230" s="4"/>
      <c r="L230" s="4"/>
      <c r="M230" s="4"/>
      <c r="N230" s="4"/>
      <c r="O230" s="4"/>
      <c r="P230" s="4"/>
      <c r="Q230" s="4"/>
      <c r="R230" s="4"/>
      <c r="S230" s="1"/>
      <c r="T230" s="4"/>
      <c r="U230" s="4"/>
      <c r="V230" s="4"/>
      <c r="W230" s="4"/>
      <c r="X230" s="4"/>
      <c r="Y230" s="4"/>
      <c r="Z230" s="4"/>
      <c r="AA230" s="4"/>
      <c r="AB230" s="4"/>
      <c r="AC230" s="4"/>
      <c r="AD230" s="4"/>
      <c r="AE230" s="4"/>
      <c r="AF230" s="4"/>
      <c r="AG230" s="4"/>
      <c r="AH230" s="4"/>
      <c r="AI230" s="4"/>
      <c r="AJ230" s="4"/>
      <c r="AK230" s="4"/>
    </row>
    <row r="231">
      <c r="A231" s="1"/>
      <c r="B231" s="116"/>
      <c r="C231" s="47"/>
      <c r="D231" s="47"/>
      <c r="E231" s="47"/>
      <c r="F231" s="48"/>
      <c r="G231" s="1"/>
      <c r="H231" s="1"/>
      <c r="I231" s="1"/>
      <c r="J231" s="47"/>
      <c r="K231" s="4"/>
      <c r="L231" s="4"/>
      <c r="M231" s="4"/>
      <c r="N231" s="4"/>
      <c r="O231" s="4"/>
      <c r="P231" s="4"/>
      <c r="Q231" s="4"/>
      <c r="R231" s="4"/>
      <c r="S231" s="1"/>
      <c r="T231" s="4"/>
      <c r="U231" s="4"/>
      <c r="V231" s="4"/>
      <c r="W231" s="4"/>
      <c r="X231" s="4"/>
      <c r="Y231" s="4"/>
      <c r="Z231" s="4"/>
      <c r="AA231" s="4"/>
      <c r="AB231" s="4"/>
      <c r="AC231" s="4"/>
      <c r="AD231" s="4"/>
      <c r="AE231" s="4"/>
      <c r="AF231" s="4"/>
      <c r="AG231" s="4"/>
      <c r="AH231" s="4"/>
      <c r="AI231" s="4"/>
      <c r="AJ231" s="4"/>
      <c r="AK231" s="4"/>
    </row>
    <row r="232">
      <c r="A232" s="1"/>
      <c r="B232" s="116"/>
      <c r="C232" s="47"/>
      <c r="D232" s="47"/>
      <c r="E232" s="47"/>
      <c r="F232" s="48"/>
      <c r="G232" s="1"/>
      <c r="H232" s="1"/>
      <c r="I232" s="1"/>
      <c r="J232" s="47"/>
      <c r="K232" s="4"/>
      <c r="L232" s="4"/>
      <c r="M232" s="4"/>
      <c r="N232" s="4"/>
      <c r="O232" s="4"/>
      <c r="P232" s="4"/>
      <c r="Q232" s="4"/>
      <c r="R232" s="4"/>
      <c r="S232" s="1"/>
      <c r="T232" s="4"/>
      <c r="U232" s="4"/>
      <c r="V232" s="4"/>
      <c r="W232" s="4"/>
      <c r="X232" s="4"/>
      <c r="Y232" s="4"/>
      <c r="Z232" s="4"/>
      <c r="AA232" s="4"/>
      <c r="AB232" s="4"/>
      <c r="AC232" s="4"/>
      <c r="AD232" s="4"/>
      <c r="AE232" s="4"/>
      <c r="AF232" s="4"/>
      <c r="AG232" s="4"/>
      <c r="AH232" s="4"/>
      <c r="AI232" s="4"/>
      <c r="AJ232" s="4"/>
      <c r="AK232" s="4"/>
    </row>
    <row r="233">
      <c r="A233" s="1"/>
      <c r="B233" s="116"/>
      <c r="C233" s="47"/>
      <c r="D233" s="47"/>
      <c r="E233" s="47"/>
      <c r="F233" s="48"/>
      <c r="G233" s="1"/>
      <c r="H233" s="1"/>
      <c r="I233" s="1"/>
      <c r="J233" s="47"/>
      <c r="K233" s="4"/>
      <c r="L233" s="4"/>
      <c r="M233" s="4"/>
      <c r="N233" s="4"/>
      <c r="O233" s="4"/>
      <c r="P233" s="4"/>
      <c r="Q233" s="4"/>
      <c r="R233" s="4"/>
      <c r="S233" s="1"/>
      <c r="T233" s="4"/>
      <c r="U233" s="4"/>
      <c r="V233" s="4"/>
      <c r="W233" s="4"/>
      <c r="X233" s="4"/>
      <c r="Y233" s="4"/>
      <c r="Z233" s="4"/>
      <c r="AA233" s="4"/>
      <c r="AB233" s="4"/>
      <c r="AC233" s="4"/>
      <c r="AD233" s="4"/>
      <c r="AE233" s="4"/>
      <c r="AF233" s="4"/>
      <c r="AG233" s="4"/>
      <c r="AH233" s="4"/>
      <c r="AI233" s="4"/>
      <c r="AJ233" s="4"/>
      <c r="AK233" s="4"/>
    </row>
    <row r="234">
      <c r="A234" s="1"/>
      <c r="B234" s="116"/>
      <c r="C234" s="47"/>
      <c r="D234" s="47"/>
      <c r="E234" s="47"/>
      <c r="F234" s="48"/>
      <c r="G234" s="1"/>
      <c r="H234" s="1"/>
      <c r="I234" s="1"/>
      <c r="J234" s="47"/>
      <c r="K234" s="4"/>
      <c r="L234" s="4"/>
      <c r="M234" s="4"/>
      <c r="N234" s="4"/>
      <c r="O234" s="4"/>
      <c r="P234" s="4"/>
      <c r="Q234" s="4"/>
      <c r="R234" s="4"/>
      <c r="S234" s="1"/>
      <c r="T234" s="4"/>
      <c r="U234" s="4"/>
      <c r="V234" s="4"/>
      <c r="W234" s="4"/>
      <c r="X234" s="4"/>
      <c r="Y234" s="4"/>
      <c r="Z234" s="4"/>
      <c r="AA234" s="4"/>
      <c r="AB234" s="4"/>
      <c r="AC234" s="4"/>
      <c r="AD234" s="4"/>
      <c r="AE234" s="4"/>
      <c r="AF234" s="4"/>
      <c r="AG234" s="4"/>
      <c r="AH234" s="4"/>
      <c r="AI234" s="4"/>
      <c r="AJ234" s="4"/>
      <c r="AK234" s="4"/>
    </row>
    <row r="235">
      <c r="A235" s="1"/>
      <c r="B235" s="116"/>
      <c r="C235" s="47"/>
      <c r="D235" s="47"/>
      <c r="E235" s="47"/>
      <c r="F235" s="48"/>
      <c r="G235" s="1"/>
      <c r="H235" s="1"/>
      <c r="I235" s="1"/>
      <c r="J235" s="47"/>
      <c r="K235" s="4"/>
      <c r="L235" s="4"/>
      <c r="M235" s="4"/>
      <c r="N235" s="4"/>
      <c r="O235" s="4"/>
      <c r="P235" s="4"/>
      <c r="Q235" s="4"/>
      <c r="R235" s="4"/>
      <c r="S235" s="1"/>
      <c r="T235" s="4"/>
      <c r="U235" s="4"/>
      <c r="V235" s="4"/>
      <c r="W235" s="4"/>
      <c r="X235" s="4"/>
      <c r="Y235" s="4"/>
      <c r="Z235" s="4"/>
      <c r="AA235" s="4"/>
      <c r="AB235" s="4"/>
      <c r="AC235" s="4"/>
      <c r="AD235" s="4"/>
      <c r="AE235" s="4"/>
      <c r="AF235" s="4"/>
      <c r="AG235" s="4"/>
      <c r="AH235" s="4"/>
      <c r="AI235" s="4"/>
      <c r="AJ235" s="4"/>
      <c r="AK235" s="4"/>
    </row>
    <row r="236">
      <c r="A236" s="1"/>
      <c r="B236" s="116"/>
      <c r="C236" s="47"/>
      <c r="D236" s="47"/>
      <c r="E236" s="47"/>
      <c r="F236" s="48"/>
      <c r="G236" s="1"/>
      <c r="H236" s="1"/>
      <c r="I236" s="1"/>
      <c r="J236" s="47"/>
      <c r="K236" s="4"/>
      <c r="L236" s="4"/>
      <c r="M236" s="4"/>
      <c r="N236" s="4"/>
      <c r="O236" s="4"/>
      <c r="P236" s="4"/>
      <c r="Q236" s="4"/>
      <c r="R236" s="4"/>
      <c r="S236" s="1"/>
      <c r="T236" s="4"/>
      <c r="U236" s="4"/>
      <c r="V236" s="4"/>
      <c r="W236" s="4"/>
      <c r="X236" s="4"/>
      <c r="Y236" s="4"/>
      <c r="Z236" s="4"/>
      <c r="AA236" s="4"/>
      <c r="AB236" s="4"/>
      <c r="AC236" s="4"/>
      <c r="AD236" s="4"/>
      <c r="AE236" s="4"/>
      <c r="AF236" s="4"/>
      <c r="AG236" s="4"/>
      <c r="AH236" s="4"/>
      <c r="AI236" s="4"/>
      <c r="AJ236" s="4"/>
      <c r="AK236" s="4"/>
    </row>
    <row r="237">
      <c r="A237" s="1"/>
      <c r="B237" s="116"/>
      <c r="C237" s="47"/>
      <c r="D237" s="47"/>
      <c r="E237" s="47"/>
      <c r="F237" s="48"/>
      <c r="G237" s="1"/>
      <c r="H237" s="1"/>
      <c r="I237" s="1"/>
      <c r="J237" s="47"/>
      <c r="K237" s="4"/>
      <c r="L237" s="4"/>
      <c r="M237" s="4"/>
      <c r="N237" s="4"/>
      <c r="O237" s="4"/>
      <c r="P237" s="4"/>
      <c r="Q237" s="4"/>
      <c r="R237" s="4"/>
      <c r="S237" s="1"/>
      <c r="T237" s="4"/>
      <c r="U237" s="4"/>
      <c r="V237" s="4"/>
      <c r="W237" s="4"/>
      <c r="X237" s="4"/>
      <c r="Y237" s="4"/>
      <c r="Z237" s="4"/>
      <c r="AA237" s="4"/>
      <c r="AB237" s="4"/>
      <c r="AC237" s="4"/>
      <c r="AD237" s="4"/>
      <c r="AE237" s="4"/>
      <c r="AF237" s="4"/>
      <c r="AG237" s="4"/>
      <c r="AH237" s="4"/>
      <c r="AI237" s="4"/>
      <c r="AJ237" s="4"/>
      <c r="AK237" s="4"/>
    </row>
    <row r="238">
      <c r="A238" s="1"/>
      <c r="B238" s="116"/>
      <c r="C238" s="47"/>
      <c r="D238" s="47"/>
      <c r="E238" s="47"/>
      <c r="F238" s="48"/>
      <c r="G238" s="1"/>
      <c r="H238" s="1"/>
      <c r="I238" s="1"/>
      <c r="J238" s="47"/>
      <c r="K238" s="4"/>
      <c r="L238" s="4"/>
      <c r="M238" s="4"/>
      <c r="N238" s="4"/>
      <c r="O238" s="4"/>
      <c r="P238" s="4"/>
      <c r="Q238" s="4"/>
      <c r="R238" s="4"/>
      <c r="S238" s="1"/>
      <c r="T238" s="4"/>
      <c r="U238" s="4"/>
      <c r="V238" s="4"/>
      <c r="W238" s="4"/>
      <c r="X238" s="4"/>
      <c r="Y238" s="4"/>
      <c r="Z238" s="4"/>
      <c r="AA238" s="4"/>
      <c r="AB238" s="4"/>
      <c r="AC238" s="4"/>
      <c r="AD238" s="4"/>
      <c r="AE238" s="4"/>
      <c r="AF238" s="4"/>
      <c r="AG238" s="4"/>
      <c r="AH238" s="4"/>
      <c r="AI238" s="4"/>
      <c r="AJ238" s="4"/>
      <c r="AK238" s="4"/>
    </row>
    <row r="239">
      <c r="A239" s="1"/>
      <c r="B239" s="116"/>
      <c r="C239" s="47"/>
      <c r="D239" s="47"/>
      <c r="E239" s="47"/>
      <c r="F239" s="48"/>
      <c r="G239" s="1"/>
      <c r="H239" s="1"/>
      <c r="I239" s="1"/>
      <c r="J239" s="47"/>
      <c r="K239" s="4"/>
      <c r="L239" s="4"/>
      <c r="M239" s="4"/>
      <c r="N239" s="4"/>
      <c r="O239" s="4"/>
      <c r="P239" s="4"/>
      <c r="Q239" s="4"/>
      <c r="R239" s="4"/>
      <c r="S239" s="1"/>
      <c r="T239" s="4"/>
      <c r="U239" s="4"/>
      <c r="V239" s="4"/>
      <c r="W239" s="4"/>
      <c r="X239" s="4"/>
      <c r="Y239" s="4"/>
      <c r="Z239" s="4"/>
      <c r="AA239" s="4"/>
      <c r="AB239" s="4"/>
      <c r="AC239" s="4"/>
      <c r="AD239" s="4"/>
      <c r="AE239" s="4"/>
      <c r="AF239" s="4"/>
      <c r="AG239" s="4"/>
      <c r="AH239" s="4"/>
      <c r="AI239" s="4"/>
      <c r="AJ239" s="4"/>
      <c r="AK239" s="4"/>
    </row>
    <row r="240">
      <c r="A240" s="1"/>
      <c r="B240" s="116"/>
      <c r="C240" s="47"/>
      <c r="D240" s="47"/>
      <c r="E240" s="47"/>
      <c r="F240" s="48"/>
      <c r="G240" s="1"/>
      <c r="H240" s="1"/>
      <c r="I240" s="1"/>
      <c r="J240" s="47"/>
      <c r="K240" s="4"/>
      <c r="L240" s="4"/>
      <c r="M240" s="4"/>
      <c r="N240" s="4"/>
      <c r="O240" s="4"/>
      <c r="P240" s="4"/>
      <c r="Q240" s="4"/>
      <c r="R240" s="4"/>
      <c r="S240" s="1"/>
      <c r="T240" s="4"/>
      <c r="U240" s="4"/>
      <c r="V240" s="4"/>
      <c r="W240" s="4"/>
      <c r="X240" s="4"/>
      <c r="Y240" s="4"/>
      <c r="Z240" s="4"/>
      <c r="AA240" s="4"/>
      <c r="AB240" s="4"/>
      <c r="AC240" s="4"/>
      <c r="AD240" s="4"/>
      <c r="AE240" s="4"/>
      <c r="AF240" s="4"/>
      <c r="AG240" s="4"/>
      <c r="AH240" s="4"/>
      <c r="AI240" s="4"/>
      <c r="AJ240" s="4"/>
      <c r="AK240" s="4"/>
    </row>
    <row r="241">
      <c r="A241" s="1"/>
      <c r="B241" s="116"/>
      <c r="C241" s="47"/>
      <c r="D241" s="47"/>
      <c r="E241" s="47"/>
      <c r="F241" s="48"/>
      <c r="G241" s="1"/>
      <c r="H241" s="1"/>
      <c r="I241" s="1"/>
      <c r="J241" s="47"/>
      <c r="K241" s="4"/>
      <c r="L241" s="4"/>
      <c r="M241" s="4"/>
      <c r="N241" s="4"/>
      <c r="O241" s="4"/>
      <c r="P241" s="4"/>
      <c r="Q241" s="4"/>
      <c r="R241" s="4"/>
      <c r="S241" s="1"/>
      <c r="T241" s="4"/>
      <c r="U241" s="4"/>
      <c r="V241" s="4"/>
      <c r="W241" s="4"/>
      <c r="X241" s="4"/>
      <c r="Y241" s="4"/>
      <c r="Z241" s="4"/>
      <c r="AA241" s="4"/>
      <c r="AB241" s="4"/>
      <c r="AC241" s="4"/>
      <c r="AD241" s="4"/>
      <c r="AE241" s="4"/>
      <c r="AF241" s="4"/>
      <c r="AG241" s="4"/>
      <c r="AH241" s="4"/>
      <c r="AI241" s="4"/>
      <c r="AJ241" s="4"/>
      <c r="AK241" s="4"/>
    </row>
    <row r="242">
      <c r="A242" s="1"/>
      <c r="B242" s="116"/>
      <c r="C242" s="47"/>
      <c r="D242" s="47"/>
      <c r="E242" s="47"/>
      <c r="F242" s="48"/>
      <c r="G242" s="1"/>
      <c r="H242" s="1"/>
      <c r="I242" s="1"/>
      <c r="J242" s="47"/>
      <c r="K242" s="4"/>
      <c r="L242" s="4"/>
      <c r="M242" s="4"/>
      <c r="N242" s="4"/>
      <c r="O242" s="4"/>
      <c r="P242" s="4"/>
      <c r="Q242" s="4"/>
      <c r="R242" s="4"/>
      <c r="S242" s="1"/>
      <c r="T242" s="4"/>
      <c r="U242" s="4"/>
      <c r="V242" s="4"/>
      <c r="W242" s="4"/>
      <c r="X242" s="4"/>
      <c r="Y242" s="4"/>
      <c r="Z242" s="4"/>
      <c r="AA242" s="4"/>
      <c r="AB242" s="4"/>
      <c r="AC242" s="4"/>
      <c r="AD242" s="4"/>
      <c r="AE242" s="4"/>
      <c r="AF242" s="4"/>
      <c r="AG242" s="4"/>
      <c r="AH242" s="4"/>
      <c r="AI242" s="4"/>
      <c r="AJ242" s="4"/>
      <c r="AK242" s="4"/>
    </row>
    <row r="243">
      <c r="A243" s="1"/>
      <c r="B243" s="116"/>
      <c r="C243" s="47"/>
      <c r="D243" s="47"/>
      <c r="E243" s="47"/>
      <c r="F243" s="48"/>
      <c r="G243" s="1"/>
      <c r="H243" s="1"/>
      <c r="I243" s="1"/>
      <c r="J243" s="47"/>
      <c r="K243" s="4"/>
      <c r="L243" s="4"/>
      <c r="M243" s="4"/>
      <c r="N243" s="4"/>
      <c r="O243" s="4"/>
      <c r="P243" s="4"/>
      <c r="Q243" s="4"/>
      <c r="R243" s="4"/>
      <c r="S243" s="1"/>
      <c r="T243" s="4"/>
      <c r="U243" s="4"/>
      <c r="V243" s="4"/>
      <c r="W243" s="4"/>
      <c r="X243" s="4"/>
      <c r="Y243" s="4"/>
      <c r="Z243" s="4"/>
      <c r="AA243" s="4"/>
      <c r="AB243" s="4"/>
      <c r="AC243" s="4"/>
      <c r="AD243" s="4"/>
      <c r="AE243" s="4"/>
      <c r="AF243" s="4"/>
      <c r="AG243" s="4"/>
      <c r="AH243" s="4"/>
      <c r="AI243" s="4"/>
      <c r="AJ243" s="4"/>
      <c r="AK243" s="4"/>
    </row>
    <row r="244">
      <c r="A244" s="1"/>
      <c r="B244" s="116"/>
      <c r="C244" s="47"/>
      <c r="D244" s="47"/>
      <c r="E244" s="47"/>
      <c r="F244" s="48"/>
      <c r="G244" s="1"/>
      <c r="H244" s="1"/>
      <c r="I244" s="1"/>
      <c r="J244" s="47"/>
      <c r="K244" s="4"/>
      <c r="L244" s="4"/>
      <c r="M244" s="4"/>
      <c r="N244" s="4"/>
      <c r="O244" s="4"/>
      <c r="P244" s="4"/>
      <c r="Q244" s="4"/>
      <c r="R244" s="4"/>
      <c r="S244" s="1"/>
      <c r="T244" s="4"/>
      <c r="U244" s="4"/>
      <c r="V244" s="4"/>
      <c r="W244" s="4"/>
      <c r="X244" s="4"/>
      <c r="Y244" s="4"/>
      <c r="Z244" s="4"/>
      <c r="AA244" s="4"/>
      <c r="AB244" s="4"/>
      <c r="AC244" s="4"/>
      <c r="AD244" s="4"/>
      <c r="AE244" s="4"/>
      <c r="AF244" s="4"/>
      <c r="AG244" s="4"/>
      <c r="AH244" s="4"/>
      <c r="AI244" s="4"/>
      <c r="AJ244" s="4"/>
      <c r="AK244" s="4"/>
    </row>
    <row r="245">
      <c r="A245" s="1"/>
      <c r="B245" s="116"/>
      <c r="C245" s="47"/>
      <c r="D245" s="47"/>
      <c r="E245" s="47"/>
      <c r="F245" s="48"/>
      <c r="G245" s="1"/>
      <c r="H245" s="1"/>
      <c r="I245" s="1"/>
      <c r="J245" s="47"/>
      <c r="K245" s="4"/>
      <c r="L245" s="4"/>
      <c r="M245" s="4"/>
      <c r="N245" s="4"/>
      <c r="O245" s="4"/>
      <c r="P245" s="4"/>
      <c r="Q245" s="4"/>
      <c r="R245" s="4"/>
      <c r="S245" s="1"/>
      <c r="T245" s="4"/>
      <c r="U245" s="4"/>
      <c r="V245" s="4"/>
      <c r="W245" s="4"/>
      <c r="X245" s="4"/>
      <c r="Y245" s="4"/>
      <c r="Z245" s="4"/>
      <c r="AA245" s="4"/>
      <c r="AB245" s="4"/>
      <c r="AC245" s="4"/>
      <c r="AD245" s="4"/>
      <c r="AE245" s="4"/>
      <c r="AF245" s="4"/>
      <c r="AG245" s="4"/>
      <c r="AH245" s="4"/>
      <c r="AI245" s="4"/>
      <c r="AJ245" s="4"/>
      <c r="AK245" s="4"/>
    </row>
    <row r="246">
      <c r="A246" s="1"/>
      <c r="B246" s="116"/>
      <c r="C246" s="47"/>
      <c r="D246" s="47"/>
      <c r="E246" s="47"/>
      <c r="F246" s="48"/>
      <c r="G246" s="1"/>
      <c r="H246" s="1"/>
      <c r="I246" s="1"/>
      <c r="J246" s="47"/>
      <c r="K246" s="4"/>
      <c r="L246" s="4"/>
      <c r="M246" s="4"/>
      <c r="N246" s="4"/>
      <c r="O246" s="4"/>
      <c r="P246" s="4"/>
      <c r="Q246" s="4"/>
      <c r="R246" s="4"/>
      <c r="S246" s="1"/>
      <c r="T246" s="4"/>
      <c r="U246" s="4"/>
      <c r="V246" s="4"/>
      <c r="W246" s="4"/>
      <c r="X246" s="4"/>
      <c r="Y246" s="4"/>
      <c r="Z246" s="4"/>
      <c r="AA246" s="4"/>
      <c r="AB246" s="4"/>
      <c r="AC246" s="4"/>
      <c r="AD246" s="4"/>
      <c r="AE246" s="4"/>
      <c r="AF246" s="4"/>
      <c r="AG246" s="4"/>
      <c r="AH246" s="4"/>
      <c r="AI246" s="4"/>
      <c r="AJ246" s="4"/>
      <c r="AK246" s="4"/>
    </row>
    <row r="247">
      <c r="A247" s="1"/>
      <c r="B247" s="116"/>
      <c r="C247" s="47"/>
      <c r="D247" s="47"/>
      <c r="E247" s="47"/>
      <c r="F247" s="48"/>
      <c r="G247" s="1"/>
      <c r="H247" s="1"/>
      <c r="I247" s="1"/>
      <c r="J247" s="47"/>
      <c r="K247" s="4"/>
      <c r="L247" s="4"/>
      <c r="M247" s="4"/>
      <c r="N247" s="4"/>
      <c r="O247" s="4"/>
      <c r="P247" s="4"/>
      <c r="Q247" s="4"/>
      <c r="R247" s="4"/>
      <c r="S247" s="1"/>
      <c r="T247" s="4"/>
      <c r="U247" s="4"/>
      <c r="V247" s="4"/>
      <c r="W247" s="4"/>
      <c r="X247" s="4"/>
      <c r="Y247" s="4"/>
      <c r="Z247" s="4"/>
      <c r="AA247" s="4"/>
      <c r="AB247" s="4"/>
      <c r="AC247" s="4"/>
      <c r="AD247" s="4"/>
      <c r="AE247" s="4"/>
      <c r="AF247" s="4"/>
      <c r="AG247" s="4"/>
      <c r="AH247" s="4"/>
      <c r="AI247" s="4"/>
      <c r="AJ247" s="4"/>
      <c r="AK247" s="4"/>
    </row>
    <row r="248">
      <c r="A248" s="1"/>
      <c r="B248" s="116"/>
      <c r="C248" s="47"/>
      <c r="D248" s="47"/>
      <c r="E248" s="47"/>
      <c r="F248" s="48"/>
      <c r="G248" s="1"/>
      <c r="H248" s="1"/>
      <c r="I248" s="1"/>
      <c r="J248" s="47"/>
      <c r="K248" s="4"/>
      <c r="L248" s="4"/>
      <c r="M248" s="4"/>
      <c r="N248" s="4"/>
      <c r="O248" s="4"/>
      <c r="P248" s="4"/>
      <c r="Q248" s="4"/>
      <c r="R248" s="4"/>
      <c r="S248" s="1"/>
      <c r="T248" s="4"/>
      <c r="U248" s="4"/>
      <c r="V248" s="4"/>
      <c r="W248" s="4"/>
      <c r="X248" s="4"/>
      <c r="Y248" s="4"/>
      <c r="Z248" s="4"/>
      <c r="AA248" s="4"/>
      <c r="AB248" s="4"/>
      <c r="AC248" s="4"/>
      <c r="AD248" s="4"/>
      <c r="AE248" s="4"/>
      <c r="AF248" s="4"/>
      <c r="AG248" s="4"/>
      <c r="AH248" s="4"/>
      <c r="AI248" s="4"/>
      <c r="AJ248" s="4"/>
      <c r="AK248" s="4"/>
    </row>
    <row r="249">
      <c r="A249" s="1"/>
      <c r="B249" s="116"/>
      <c r="C249" s="47"/>
      <c r="D249" s="47"/>
      <c r="E249" s="47"/>
      <c r="F249" s="48"/>
      <c r="G249" s="1"/>
      <c r="H249" s="1"/>
      <c r="I249" s="1"/>
      <c r="J249" s="47"/>
      <c r="K249" s="4"/>
      <c r="L249" s="4"/>
      <c r="M249" s="4"/>
      <c r="N249" s="4"/>
      <c r="O249" s="4"/>
      <c r="P249" s="4"/>
      <c r="Q249" s="4"/>
      <c r="R249" s="4"/>
      <c r="S249" s="1"/>
      <c r="T249" s="4"/>
      <c r="U249" s="4"/>
      <c r="V249" s="4"/>
      <c r="W249" s="4"/>
      <c r="X249" s="4"/>
      <c r="Y249" s="4"/>
      <c r="Z249" s="4"/>
      <c r="AA249" s="4"/>
      <c r="AB249" s="4"/>
      <c r="AC249" s="4"/>
      <c r="AD249" s="4"/>
      <c r="AE249" s="4"/>
      <c r="AF249" s="4"/>
      <c r="AG249" s="4"/>
      <c r="AH249" s="4"/>
      <c r="AI249" s="4"/>
      <c r="AJ249" s="4"/>
      <c r="AK249" s="4"/>
    </row>
    <row r="250">
      <c r="A250" s="1"/>
      <c r="B250" s="116"/>
      <c r="C250" s="47"/>
      <c r="D250" s="47"/>
      <c r="E250" s="47"/>
      <c r="F250" s="48"/>
      <c r="G250" s="1"/>
      <c r="H250" s="1"/>
      <c r="I250" s="1"/>
      <c r="J250" s="47"/>
      <c r="K250" s="4"/>
      <c r="L250" s="4"/>
      <c r="M250" s="4"/>
      <c r="N250" s="4"/>
      <c r="O250" s="4"/>
      <c r="P250" s="4"/>
      <c r="Q250" s="4"/>
      <c r="R250" s="4"/>
      <c r="S250" s="1"/>
      <c r="T250" s="4"/>
      <c r="U250" s="4"/>
      <c r="V250" s="4"/>
      <c r="W250" s="4"/>
      <c r="X250" s="4"/>
      <c r="Y250" s="4"/>
      <c r="Z250" s="4"/>
      <c r="AA250" s="4"/>
      <c r="AB250" s="4"/>
      <c r="AC250" s="4"/>
      <c r="AD250" s="4"/>
      <c r="AE250" s="4"/>
      <c r="AF250" s="4"/>
      <c r="AG250" s="4"/>
      <c r="AH250" s="4"/>
      <c r="AI250" s="4"/>
      <c r="AJ250" s="4"/>
      <c r="AK250" s="4"/>
    </row>
    <row r="251">
      <c r="A251" s="1"/>
      <c r="B251" s="116"/>
      <c r="C251" s="47"/>
      <c r="D251" s="47"/>
      <c r="E251" s="47"/>
      <c r="F251" s="48"/>
      <c r="G251" s="1"/>
      <c r="H251" s="1"/>
      <c r="I251" s="1"/>
      <c r="J251" s="47"/>
      <c r="K251" s="4"/>
      <c r="L251" s="4"/>
      <c r="M251" s="4"/>
      <c r="N251" s="4"/>
      <c r="O251" s="4"/>
      <c r="P251" s="4"/>
      <c r="Q251" s="4"/>
      <c r="R251" s="4"/>
      <c r="S251" s="1"/>
      <c r="T251" s="4"/>
      <c r="U251" s="4"/>
      <c r="V251" s="4"/>
      <c r="W251" s="4"/>
      <c r="X251" s="4"/>
      <c r="Y251" s="4"/>
      <c r="Z251" s="4"/>
      <c r="AA251" s="4"/>
      <c r="AB251" s="4"/>
      <c r="AC251" s="4"/>
      <c r="AD251" s="4"/>
      <c r="AE251" s="4"/>
      <c r="AF251" s="4"/>
      <c r="AG251" s="4"/>
      <c r="AH251" s="4"/>
      <c r="AI251" s="4"/>
      <c r="AJ251" s="4"/>
      <c r="AK251" s="4"/>
    </row>
    <row r="252">
      <c r="A252" s="1"/>
      <c r="B252" s="116"/>
      <c r="C252" s="47"/>
      <c r="D252" s="47"/>
      <c r="E252" s="47"/>
      <c r="F252" s="48"/>
      <c r="G252" s="1"/>
      <c r="H252" s="1"/>
      <c r="I252" s="1"/>
      <c r="J252" s="47"/>
      <c r="K252" s="4"/>
      <c r="L252" s="4"/>
      <c r="M252" s="4"/>
      <c r="N252" s="4"/>
      <c r="O252" s="4"/>
      <c r="P252" s="4"/>
      <c r="Q252" s="4"/>
      <c r="R252" s="4"/>
      <c r="S252" s="1"/>
      <c r="T252" s="4"/>
      <c r="U252" s="4"/>
      <c r="V252" s="4"/>
      <c r="W252" s="4"/>
      <c r="X252" s="4"/>
      <c r="Y252" s="4"/>
      <c r="Z252" s="4"/>
      <c r="AA252" s="4"/>
      <c r="AB252" s="4"/>
      <c r="AC252" s="4"/>
      <c r="AD252" s="4"/>
      <c r="AE252" s="4"/>
      <c r="AF252" s="4"/>
      <c r="AG252" s="4"/>
      <c r="AH252" s="4"/>
      <c r="AI252" s="4"/>
      <c r="AJ252" s="4"/>
      <c r="AK252" s="4"/>
    </row>
    <row r="253">
      <c r="A253" s="1"/>
      <c r="B253" s="116"/>
      <c r="C253" s="47"/>
      <c r="D253" s="47"/>
      <c r="E253" s="47"/>
      <c r="F253" s="48"/>
      <c r="G253" s="1"/>
      <c r="H253" s="1"/>
      <c r="I253" s="1"/>
      <c r="J253" s="47"/>
      <c r="K253" s="4"/>
      <c r="L253" s="4"/>
      <c r="M253" s="4"/>
      <c r="N253" s="4"/>
      <c r="O253" s="4"/>
      <c r="P253" s="4"/>
      <c r="Q253" s="4"/>
      <c r="R253" s="4"/>
      <c r="S253" s="1"/>
      <c r="T253" s="4"/>
      <c r="U253" s="4"/>
      <c r="V253" s="4"/>
      <c r="W253" s="4"/>
      <c r="X253" s="4"/>
      <c r="Y253" s="4"/>
      <c r="Z253" s="4"/>
      <c r="AA253" s="4"/>
      <c r="AB253" s="4"/>
      <c r="AC253" s="4"/>
      <c r="AD253" s="4"/>
      <c r="AE253" s="4"/>
      <c r="AF253" s="4"/>
      <c r="AG253" s="4"/>
      <c r="AH253" s="4"/>
      <c r="AI253" s="4"/>
      <c r="AJ253" s="4"/>
      <c r="AK253" s="4"/>
    </row>
    <row r="254">
      <c r="A254" s="1"/>
      <c r="B254" s="116"/>
      <c r="C254" s="47"/>
      <c r="D254" s="47"/>
      <c r="E254" s="47"/>
      <c r="F254" s="48"/>
      <c r="G254" s="1"/>
      <c r="H254" s="1"/>
      <c r="I254" s="1"/>
      <c r="J254" s="47"/>
      <c r="K254" s="4"/>
      <c r="L254" s="4"/>
      <c r="M254" s="4"/>
      <c r="N254" s="4"/>
      <c r="O254" s="4"/>
      <c r="P254" s="4"/>
      <c r="Q254" s="4"/>
      <c r="R254" s="4"/>
      <c r="S254" s="1"/>
      <c r="T254" s="4"/>
      <c r="U254" s="4"/>
      <c r="V254" s="4"/>
      <c r="W254" s="4"/>
      <c r="X254" s="4"/>
      <c r="Y254" s="4"/>
      <c r="Z254" s="4"/>
      <c r="AA254" s="4"/>
      <c r="AB254" s="4"/>
      <c r="AC254" s="4"/>
      <c r="AD254" s="4"/>
      <c r="AE254" s="4"/>
      <c r="AF254" s="4"/>
      <c r="AG254" s="4"/>
      <c r="AH254" s="4"/>
      <c r="AI254" s="4"/>
      <c r="AJ254" s="4"/>
      <c r="AK254" s="4"/>
    </row>
    <row r="255">
      <c r="A255" s="1"/>
      <c r="B255" s="116"/>
      <c r="C255" s="47"/>
      <c r="D255" s="47"/>
      <c r="E255" s="47"/>
      <c r="F255" s="48"/>
      <c r="G255" s="1"/>
      <c r="H255" s="1"/>
      <c r="I255" s="1"/>
      <c r="J255" s="47"/>
      <c r="K255" s="4"/>
      <c r="L255" s="4"/>
      <c r="M255" s="4"/>
      <c r="N255" s="4"/>
      <c r="O255" s="4"/>
      <c r="P255" s="4"/>
      <c r="Q255" s="4"/>
      <c r="R255" s="4"/>
      <c r="S255" s="1"/>
      <c r="T255" s="4"/>
      <c r="U255" s="4"/>
      <c r="V255" s="4"/>
      <c r="W255" s="4"/>
      <c r="X255" s="4"/>
      <c r="Y255" s="4"/>
      <c r="Z255" s="4"/>
      <c r="AA255" s="4"/>
      <c r="AB255" s="4"/>
      <c r="AC255" s="4"/>
      <c r="AD255" s="4"/>
      <c r="AE255" s="4"/>
      <c r="AF255" s="4"/>
      <c r="AG255" s="4"/>
      <c r="AH255" s="4"/>
      <c r="AI255" s="4"/>
      <c r="AJ255" s="4"/>
      <c r="AK255" s="4"/>
    </row>
    <row r="256">
      <c r="A256" s="1"/>
      <c r="B256" s="116"/>
      <c r="C256" s="47"/>
      <c r="D256" s="47"/>
      <c r="E256" s="47"/>
      <c r="F256" s="48"/>
      <c r="G256" s="1"/>
      <c r="H256" s="1"/>
      <c r="I256" s="1"/>
      <c r="J256" s="47"/>
      <c r="K256" s="4"/>
      <c r="L256" s="4"/>
      <c r="M256" s="4"/>
      <c r="N256" s="4"/>
      <c r="O256" s="4"/>
      <c r="P256" s="4"/>
      <c r="Q256" s="4"/>
      <c r="R256" s="4"/>
      <c r="S256" s="1"/>
      <c r="T256" s="4"/>
      <c r="U256" s="4"/>
      <c r="V256" s="4"/>
      <c r="W256" s="4"/>
      <c r="X256" s="4"/>
      <c r="Y256" s="4"/>
      <c r="Z256" s="4"/>
      <c r="AA256" s="4"/>
      <c r="AB256" s="4"/>
      <c r="AC256" s="4"/>
      <c r="AD256" s="4"/>
      <c r="AE256" s="4"/>
      <c r="AF256" s="4"/>
      <c r="AG256" s="4"/>
      <c r="AH256" s="4"/>
      <c r="AI256" s="4"/>
      <c r="AJ256" s="4"/>
      <c r="AK256" s="4"/>
    </row>
    <row r="257">
      <c r="A257" s="1"/>
      <c r="B257" s="116"/>
      <c r="C257" s="47"/>
      <c r="D257" s="47"/>
      <c r="E257" s="47"/>
      <c r="F257" s="48"/>
      <c r="G257" s="1"/>
      <c r="H257" s="1"/>
      <c r="I257" s="1"/>
      <c r="J257" s="47"/>
      <c r="K257" s="4"/>
      <c r="L257" s="4"/>
      <c r="M257" s="4"/>
      <c r="N257" s="4"/>
      <c r="O257" s="4"/>
      <c r="P257" s="4"/>
      <c r="Q257" s="4"/>
      <c r="R257" s="4"/>
      <c r="S257" s="1"/>
      <c r="T257" s="4"/>
      <c r="U257" s="4"/>
      <c r="V257" s="4"/>
      <c r="W257" s="4"/>
      <c r="X257" s="4"/>
      <c r="Y257" s="4"/>
      <c r="Z257" s="4"/>
      <c r="AA257" s="4"/>
      <c r="AB257" s="4"/>
      <c r="AC257" s="4"/>
      <c r="AD257" s="4"/>
      <c r="AE257" s="4"/>
      <c r="AF257" s="4"/>
      <c r="AG257" s="4"/>
      <c r="AH257" s="4"/>
      <c r="AI257" s="4"/>
      <c r="AJ257" s="4"/>
      <c r="AK257" s="4"/>
    </row>
    <row r="258">
      <c r="A258" s="1"/>
      <c r="B258" s="116"/>
      <c r="C258" s="47"/>
      <c r="D258" s="47"/>
      <c r="E258" s="47"/>
      <c r="F258" s="48"/>
      <c r="G258" s="1"/>
      <c r="H258" s="1"/>
      <c r="I258" s="1"/>
      <c r="J258" s="47"/>
      <c r="K258" s="4"/>
      <c r="L258" s="4"/>
      <c r="M258" s="4"/>
      <c r="N258" s="4"/>
      <c r="O258" s="4"/>
      <c r="P258" s="4"/>
      <c r="Q258" s="4"/>
      <c r="R258" s="4"/>
      <c r="S258" s="1"/>
      <c r="T258" s="4"/>
      <c r="U258" s="4"/>
      <c r="V258" s="4"/>
      <c r="W258" s="4"/>
      <c r="X258" s="4"/>
      <c r="Y258" s="4"/>
      <c r="Z258" s="4"/>
      <c r="AA258" s="4"/>
      <c r="AB258" s="4"/>
      <c r="AC258" s="4"/>
      <c r="AD258" s="4"/>
      <c r="AE258" s="4"/>
      <c r="AF258" s="4"/>
      <c r="AG258" s="4"/>
      <c r="AH258" s="4"/>
      <c r="AI258" s="4"/>
      <c r="AJ258" s="4"/>
      <c r="AK258" s="4"/>
    </row>
    <row r="259">
      <c r="A259" s="1"/>
      <c r="B259" s="116"/>
      <c r="C259" s="47"/>
      <c r="D259" s="47"/>
      <c r="E259" s="47"/>
      <c r="F259" s="48"/>
      <c r="G259" s="1"/>
      <c r="H259" s="1"/>
      <c r="I259" s="1"/>
      <c r="J259" s="47"/>
      <c r="K259" s="4"/>
      <c r="L259" s="4"/>
      <c r="M259" s="4"/>
      <c r="N259" s="4"/>
      <c r="O259" s="4"/>
      <c r="P259" s="4"/>
      <c r="Q259" s="4"/>
      <c r="R259" s="4"/>
      <c r="S259" s="1"/>
      <c r="T259" s="4"/>
      <c r="U259" s="4"/>
      <c r="V259" s="4"/>
      <c r="W259" s="4"/>
      <c r="X259" s="4"/>
      <c r="Y259" s="4"/>
      <c r="Z259" s="4"/>
      <c r="AA259" s="4"/>
      <c r="AB259" s="4"/>
      <c r="AC259" s="4"/>
      <c r="AD259" s="4"/>
      <c r="AE259" s="4"/>
      <c r="AF259" s="4"/>
      <c r="AG259" s="4"/>
      <c r="AH259" s="4"/>
      <c r="AI259" s="4"/>
      <c r="AJ259" s="4"/>
      <c r="AK259" s="4"/>
    </row>
    <row r="260">
      <c r="A260" s="1"/>
      <c r="B260" s="116"/>
      <c r="C260" s="47"/>
      <c r="D260" s="47"/>
      <c r="E260" s="47"/>
      <c r="F260" s="48"/>
      <c r="G260" s="1"/>
      <c r="H260" s="1"/>
      <c r="I260" s="1"/>
      <c r="J260" s="47"/>
      <c r="K260" s="4"/>
      <c r="L260" s="4"/>
      <c r="M260" s="4"/>
      <c r="N260" s="4"/>
      <c r="O260" s="4"/>
      <c r="P260" s="4"/>
      <c r="Q260" s="4"/>
      <c r="R260" s="4"/>
      <c r="S260" s="1"/>
      <c r="T260" s="4"/>
      <c r="U260" s="4"/>
      <c r="V260" s="4"/>
      <c r="W260" s="4"/>
      <c r="X260" s="4"/>
      <c r="Y260" s="4"/>
      <c r="Z260" s="4"/>
      <c r="AA260" s="4"/>
      <c r="AB260" s="4"/>
      <c r="AC260" s="4"/>
      <c r="AD260" s="4"/>
      <c r="AE260" s="4"/>
      <c r="AF260" s="4"/>
      <c r="AG260" s="4"/>
      <c r="AH260" s="4"/>
      <c r="AI260" s="4"/>
      <c r="AJ260" s="4"/>
      <c r="AK260" s="4"/>
    </row>
    <row r="261">
      <c r="A261" s="1"/>
      <c r="B261" s="116"/>
      <c r="C261" s="47"/>
      <c r="D261" s="47"/>
      <c r="E261" s="47"/>
      <c r="F261" s="48"/>
      <c r="G261" s="1"/>
      <c r="H261" s="1"/>
      <c r="I261" s="1"/>
      <c r="J261" s="47"/>
      <c r="K261" s="4"/>
      <c r="L261" s="4"/>
      <c r="M261" s="4"/>
      <c r="N261" s="4"/>
      <c r="O261" s="4"/>
      <c r="P261" s="4"/>
      <c r="Q261" s="4"/>
      <c r="R261" s="4"/>
      <c r="S261" s="1"/>
      <c r="T261" s="4"/>
      <c r="U261" s="4"/>
      <c r="V261" s="4"/>
      <c r="W261" s="4"/>
      <c r="X261" s="4"/>
      <c r="Y261" s="4"/>
      <c r="Z261" s="4"/>
      <c r="AA261" s="4"/>
      <c r="AB261" s="4"/>
      <c r="AC261" s="4"/>
      <c r="AD261" s="4"/>
      <c r="AE261" s="4"/>
      <c r="AF261" s="4"/>
      <c r="AG261" s="4"/>
      <c r="AH261" s="4"/>
      <c r="AI261" s="4"/>
      <c r="AJ261" s="4"/>
      <c r="AK261" s="4"/>
    </row>
    <row r="262">
      <c r="A262" s="1"/>
      <c r="B262" s="116"/>
      <c r="C262" s="47"/>
      <c r="D262" s="47"/>
      <c r="E262" s="47"/>
      <c r="F262" s="48"/>
      <c r="G262" s="1"/>
      <c r="H262" s="1"/>
      <c r="I262" s="1"/>
      <c r="J262" s="47"/>
      <c r="K262" s="4"/>
      <c r="L262" s="4"/>
      <c r="M262" s="4"/>
      <c r="N262" s="4"/>
      <c r="O262" s="4"/>
      <c r="P262" s="4"/>
      <c r="Q262" s="4"/>
      <c r="R262" s="4"/>
      <c r="S262" s="1"/>
      <c r="T262" s="4"/>
      <c r="U262" s="4"/>
      <c r="V262" s="4"/>
      <c r="W262" s="4"/>
      <c r="X262" s="4"/>
      <c r="Y262" s="4"/>
      <c r="Z262" s="4"/>
      <c r="AA262" s="4"/>
      <c r="AB262" s="4"/>
      <c r="AC262" s="4"/>
      <c r="AD262" s="4"/>
      <c r="AE262" s="4"/>
      <c r="AF262" s="4"/>
      <c r="AG262" s="4"/>
      <c r="AH262" s="4"/>
      <c r="AI262" s="4"/>
      <c r="AJ262" s="4"/>
      <c r="AK262" s="4"/>
    </row>
    <row r="263">
      <c r="A263" s="1"/>
      <c r="B263" s="116"/>
      <c r="C263" s="47"/>
      <c r="D263" s="47"/>
      <c r="E263" s="47"/>
      <c r="F263" s="48"/>
      <c r="G263" s="1"/>
      <c r="H263" s="1"/>
      <c r="I263" s="1"/>
      <c r="J263" s="47"/>
      <c r="K263" s="4"/>
      <c r="L263" s="4"/>
      <c r="M263" s="4"/>
      <c r="N263" s="4"/>
      <c r="O263" s="4"/>
      <c r="P263" s="4"/>
      <c r="Q263" s="4"/>
      <c r="R263" s="4"/>
      <c r="S263" s="1"/>
      <c r="T263" s="4"/>
      <c r="U263" s="4"/>
      <c r="V263" s="4"/>
      <c r="W263" s="4"/>
      <c r="X263" s="4"/>
      <c r="Y263" s="4"/>
      <c r="Z263" s="4"/>
      <c r="AA263" s="4"/>
      <c r="AB263" s="4"/>
      <c r="AC263" s="4"/>
      <c r="AD263" s="4"/>
      <c r="AE263" s="4"/>
      <c r="AF263" s="4"/>
      <c r="AG263" s="4"/>
      <c r="AH263" s="4"/>
      <c r="AI263" s="4"/>
      <c r="AJ263" s="4"/>
      <c r="AK263" s="4"/>
    </row>
    <row r="264">
      <c r="A264" s="1"/>
      <c r="B264" s="116"/>
      <c r="C264" s="47"/>
      <c r="D264" s="47"/>
      <c r="E264" s="47"/>
      <c r="F264" s="48"/>
      <c r="G264" s="1"/>
      <c r="H264" s="1"/>
      <c r="I264" s="1"/>
      <c r="J264" s="47"/>
      <c r="K264" s="4"/>
      <c r="L264" s="4"/>
      <c r="M264" s="4"/>
      <c r="N264" s="4"/>
      <c r="O264" s="4"/>
      <c r="P264" s="4"/>
      <c r="Q264" s="4"/>
      <c r="R264" s="4"/>
      <c r="S264" s="1"/>
      <c r="T264" s="4"/>
      <c r="U264" s="4"/>
      <c r="V264" s="4"/>
      <c r="W264" s="4"/>
      <c r="X264" s="4"/>
      <c r="Y264" s="4"/>
      <c r="Z264" s="4"/>
      <c r="AA264" s="4"/>
      <c r="AB264" s="4"/>
      <c r="AC264" s="4"/>
      <c r="AD264" s="4"/>
      <c r="AE264" s="4"/>
      <c r="AF264" s="4"/>
      <c r="AG264" s="4"/>
      <c r="AH264" s="4"/>
      <c r="AI264" s="4"/>
      <c r="AJ264" s="4"/>
      <c r="AK264" s="4"/>
    </row>
    <row r="265">
      <c r="A265" s="1"/>
      <c r="B265" s="116"/>
      <c r="C265" s="47"/>
      <c r="D265" s="47"/>
      <c r="E265" s="47"/>
      <c r="F265" s="48"/>
      <c r="G265" s="1"/>
      <c r="H265" s="1"/>
      <c r="I265" s="1"/>
      <c r="J265" s="47"/>
      <c r="K265" s="4"/>
      <c r="L265" s="4"/>
      <c r="M265" s="4"/>
      <c r="N265" s="4"/>
      <c r="O265" s="4"/>
      <c r="P265" s="4"/>
      <c r="Q265" s="4"/>
      <c r="R265" s="4"/>
      <c r="S265" s="1"/>
      <c r="T265" s="4"/>
      <c r="U265" s="4"/>
      <c r="V265" s="4"/>
      <c r="W265" s="4"/>
      <c r="X265" s="4"/>
      <c r="Y265" s="4"/>
      <c r="Z265" s="4"/>
      <c r="AA265" s="4"/>
      <c r="AB265" s="4"/>
      <c r="AC265" s="4"/>
      <c r="AD265" s="4"/>
      <c r="AE265" s="4"/>
      <c r="AF265" s="4"/>
      <c r="AG265" s="4"/>
      <c r="AH265" s="4"/>
      <c r="AI265" s="4"/>
      <c r="AJ265" s="4"/>
      <c r="AK265" s="4"/>
    </row>
    <row r="266">
      <c r="A266" s="1"/>
      <c r="B266" s="116"/>
      <c r="C266" s="47"/>
      <c r="D266" s="47"/>
      <c r="E266" s="47"/>
      <c r="F266" s="48"/>
      <c r="G266" s="1"/>
      <c r="H266" s="1"/>
      <c r="I266" s="1"/>
      <c r="J266" s="47"/>
      <c r="K266" s="4"/>
      <c r="L266" s="4"/>
      <c r="M266" s="4"/>
      <c r="N266" s="4"/>
      <c r="O266" s="4"/>
      <c r="P266" s="4"/>
      <c r="Q266" s="4"/>
      <c r="R266" s="4"/>
      <c r="S266" s="1"/>
      <c r="T266" s="4"/>
      <c r="U266" s="4"/>
      <c r="V266" s="4"/>
      <c r="W266" s="4"/>
      <c r="X266" s="4"/>
      <c r="Y266" s="4"/>
      <c r="Z266" s="4"/>
      <c r="AA266" s="4"/>
      <c r="AB266" s="4"/>
      <c r="AC266" s="4"/>
      <c r="AD266" s="4"/>
      <c r="AE266" s="4"/>
      <c r="AF266" s="4"/>
      <c r="AG266" s="4"/>
      <c r="AH266" s="4"/>
      <c r="AI266" s="4"/>
      <c r="AJ266" s="4"/>
      <c r="AK266" s="4"/>
    </row>
    <row r="267">
      <c r="A267" s="1"/>
      <c r="B267" s="116"/>
      <c r="C267" s="47"/>
      <c r="D267" s="47"/>
      <c r="E267" s="47"/>
      <c r="F267" s="48"/>
      <c r="G267" s="1"/>
      <c r="H267" s="1"/>
      <c r="I267" s="1"/>
      <c r="J267" s="47"/>
      <c r="K267" s="4"/>
      <c r="L267" s="4"/>
      <c r="M267" s="4"/>
      <c r="N267" s="4"/>
      <c r="O267" s="4"/>
      <c r="P267" s="4"/>
      <c r="Q267" s="4"/>
      <c r="R267" s="4"/>
      <c r="S267" s="1"/>
      <c r="T267" s="4"/>
      <c r="U267" s="4"/>
      <c r="V267" s="4"/>
      <c r="W267" s="4"/>
      <c r="X267" s="4"/>
      <c r="Y267" s="4"/>
      <c r="Z267" s="4"/>
      <c r="AA267" s="4"/>
      <c r="AB267" s="4"/>
      <c r="AC267" s="4"/>
      <c r="AD267" s="4"/>
      <c r="AE267" s="4"/>
      <c r="AF267" s="4"/>
      <c r="AG267" s="4"/>
      <c r="AH267" s="4"/>
      <c r="AI267" s="4"/>
      <c r="AJ267" s="4"/>
      <c r="AK267" s="4"/>
    </row>
    <row r="268">
      <c r="A268" s="1"/>
      <c r="B268" s="116"/>
      <c r="C268" s="47"/>
      <c r="D268" s="47"/>
      <c r="E268" s="47"/>
      <c r="F268" s="48"/>
      <c r="G268" s="1"/>
      <c r="H268" s="1"/>
      <c r="I268" s="1"/>
      <c r="J268" s="47"/>
      <c r="K268" s="4"/>
      <c r="L268" s="4"/>
      <c r="M268" s="4"/>
      <c r="N268" s="4"/>
      <c r="O268" s="4"/>
      <c r="P268" s="4"/>
      <c r="Q268" s="4"/>
      <c r="R268" s="4"/>
      <c r="S268" s="1"/>
      <c r="T268" s="4"/>
      <c r="U268" s="4"/>
      <c r="V268" s="4"/>
      <c r="W268" s="4"/>
      <c r="X268" s="4"/>
      <c r="Y268" s="4"/>
      <c r="Z268" s="4"/>
      <c r="AA268" s="4"/>
      <c r="AB268" s="4"/>
      <c r="AC268" s="4"/>
      <c r="AD268" s="4"/>
      <c r="AE268" s="4"/>
      <c r="AF268" s="4"/>
      <c r="AG268" s="4"/>
      <c r="AH268" s="4"/>
      <c r="AI268" s="4"/>
      <c r="AJ268" s="4"/>
      <c r="AK268" s="4"/>
    </row>
    <row r="269">
      <c r="A269" s="1"/>
      <c r="B269" s="116"/>
      <c r="C269" s="47"/>
      <c r="D269" s="47"/>
      <c r="E269" s="47"/>
      <c r="F269" s="48"/>
      <c r="G269" s="1"/>
      <c r="H269" s="1"/>
      <c r="I269" s="1"/>
      <c r="J269" s="47"/>
      <c r="K269" s="4"/>
      <c r="L269" s="4"/>
      <c r="M269" s="4"/>
      <c r="N269" s="4"/>
      <c r="O269" s="4"/>
      <c r="P269" s="4"/>
      <c r="Q269" s="4"/>
      <c r="R269" s="4"/>
      <c r="S269" s="1"/>
      <c r="T269" s="4"/>
      <c r="U269" s="4"/>
      <c r="V269" s="4"/>
      <c r="W269" s="4"/>
      <c r="X269" s="4"/>
      <c r="Y269" s="4"/>
      <c r="Z269" s="4"/>
      <c r="AA269" s="4"/>
      <c r="AB269" s="4"/>
      <c r="AC269" s="4"/>
      <c r="AD269" s="4"/>
      <c r="AE269" s="4"/>
      <c r="AF269" s="4"/>
      <c r="AG269" s="4"/>
      <c r="AH269" s="4"/>
      <c r="AI269" s="4"/>
      <c r="AJ269" s="4"/>
      <c r="AK269" s="4"/>
    </row>
    <row r="270">
      <c r="A270" s="1"/>
      <c r="B270" s="116"/>
      <c r="C270" s="47"/>
      <c r="D270" s="47"/>
      <c r="E270" s="47"/>
      <c r="F270" s="48"/>
      <c r="G270" s="1"/>
      <c r="H270" s="1"/>
      <c r="I270" s="1"/>
      <c r="J270" s="47"/>
      <c r="K270" s="4"/>
      <c r="L270" s="4"/>
      <c r="M270" s="4"/>
      <c r="N270" s="4"/>
      <c r="O270" s="4"/>
      <c r="P270" s="4"/>
      <c r="Q270" s="4"/>
      <c r="R270" s="4"/>
      <c r="S270" s="1"/>
      <c r="T270" s="4"/>
      <c r="U270" s="4"/>
      <c r="V270" s="4"/>
      <c r="W270" s="4"/>
      <c r="X270" s="4"/>
      <c r="Y270" s="4"/>
      <c r="Z270" s="4"/>
      <c r="AA270" s="4"/>
      <c r="AB270" s="4"/>
      <c r="AC270" s="4"/>
      <c r="AD270" s="4"/>
      <c r="AE270" s="4"/>
      <c r="AF270" s="4"/>
      <c r="AG270" s="4"/>
      <c r="AH270" s="4"/>
      <c r="AI270" s="4"/>
      <c r="AJ270" s="4"/>
      <c r="AK270" s="4"/>
    </row>
    <row r="271">
      <c r="A271" s="1"/>
      <c r="B271" s="116"/>
      <c r="C271" s="47"/>
      <c r="D271" s="47"/>
      <c r="E271" s="47"/>
      <c r="F271" s="48"/>
      <c r="G271" s="1"/>
      <c r="H271" s="1"/>
      <c r="I271" s="1"/>
      <c r="J271" s="47"/>
      <c r="K271" s="4"/>
      <c r="L271" s="4"/>
      <c r="M271" s="4"/>
      <c r="N271" s="4"/>
      <c r="O271" s="4"/>
      <c r="P271" s="4"/>
      <c r="Q271" s="4"/>
      <c r="R271" s="4"/>
      <c r="S271" s="1"/>
      <c r="T271" s="4"/>
      <c r="U271" s="4"/>
      <c r="V271" s="4"/>
      <c r="W271" s="4"/>
      <c r="X271" s="4"/>
      <c r="Y271" s="4"/>
      <c r="Z271" s="4"/>
      <c r="AA271" s="4"/>
      <c r="AB271" s="4"/>
      <c r="AC271" s="4"/>
      <c r="AD271" s="4"/>
      <c r="AE271" s="4"/>
      <c r="AF271" s="4"/>
      <c r="AG271" s="4"/>
      <c r="AH271" s="4"/>
      <c r="AI271" s="4"/>
      <c r="AJ271" s="4"/>
      <c r="AK271" s="4"/>
    </row>
    <row r="272">
      <c r="A272" s="1"/>
      <c r="B272" s="116"/>
      <c r="C272" s="47"/>
      <c r="D272" s="47"/>
      <c r="E272" s="47"/>
      <c r="F272" s="48"/>
      <c r="G272" s="1"/>
      <c r="H272" s="1"/>
      <c r="I272" s="1"/>
      <c r="J272" s="47"/>
      <c r="K272" s="4"/>
      <c r="L272" s="4"/>
      <c r="M272" s="4"/>
      <c r="N272" s="4"/>
      <c r="O272" s="4"/>
      <c r="P272" s="4"/>
      <c r="Q272" s="4"/>
      <c r="R272" s="4"/>
      <c r="S272" s="1"/>
      <c r="T272" s="4"/>
      <c r="U272" s="4"/>
      <c r="V272" s="4"/>
      <c r="W272" s="4"/>
      <c r="X272" s="4"/>
      <c r="Y272" s="4"/>
      <c r="Z272" s="4"/>
      <c r="AA272" s="4"/>
      <c r="AB272" s="4"/>
      <c r="AC272" s="4"/>
      <c r="AD272" s="4"/>
      <c r="AE272" s="4"/>
      <c r="AF272" s="4"/>
      <c r="AG272" s="4"/>
      <c r="AH272" s="4"/>
      <c r="AI272" s="4"/>
      <c r="AJ272" s="4"/>
      <c r="AK272" s="4"/>
    </row>
    <row r="273">
      <c r="A273" s="1"/>
      <c r="B273" s="116"/>
      <c r="C273" s="47"/>
      <c r="D273" s="47"/>
      <c r="E273" s="47"/>
      <c r="F273" s="48"/>
      <c r="G273" s="1"/>
      <c r="H273" s="1"/>
      <c r="I273" s="1"/>
      <c r="J273" s="47"/>
      <c r="K273" s="4"/>
      <c r="L273" s="4"/>
      <c r="M273" s="4"/>
      <c r="N273" s="4"/>
      <c r="O273" s="4"/>
      <c r="P273" s="4"/>
      <c r="Q273" s="4"/>
      <c r="R273" s="4"/>
      <c r="S273" s="1"/>
      <c r="T273" s="4"/>
      <c r="U273" s="4"/>
      <c r="V273" s="4"/>
      <c r="W273" s="4"/>
      <c r="X273" s="4"/>
      <c r="Y273" s="4"/>
      <c r="Z273" s="4"/>
      <c r="AA273" s="4"/>
      <c r="AB273" s="4"/>
      <c r="AC273" s="4"/>
      <c r="AD273" s="4"/>
      <c r="AE273" s="4"/>
      <c r="AF273" s="4"/>
      <c r="AG273" s="4"/>
      <c r="AH273" s="4"/>
      <c r="AI273" s="4"/>
      <c r="AJ273" s="4"/>
      <c r="AK273" s="4"/>
    </row>
    <row r="274">
      <c r="A274" s="1"/>
      <c r="B274" s="116"/>
      <c r="C274" s="47"/>
      <c r="D274" s="47"/>
      <c r="E274" s="47"/>
      <c r="F274" s="48"/>
      <c r="G274" s="1"/>
      <c r="H274" s="1"/>
      <c r="I274" s="1"/>
      <c r="J274" s="47"/>
      <c r="K274" s="4"/>
      <c r="L274" s="4"/>
      <c r="M274" s="4"/>
      <c r="N274" s="4"/>
      <c r="O274" s="4"/>
      <c r="P274" s="4"/>
      <c r="Q274" s="4"/>
      <c r="R274" s="4"/>
      <c r="S274" s="1"/>
      <c r="T274" s="4"/>
      <c r="U274" s="4"/>
      <c r="V274" s="4"/>
      <c r="W274" s="4"/>
      <c r="X274" s="4"/>
      <c r="Y274" s="4"/>
      <c r="Z274" s="4"/>
      <c r="AA274" s="4"/>
      <c r="AB274" s="4"/>
      <c r="AC274" s="4"/>
      <c r="AD274" s="4"/>
      <c r="AE274" s="4"/>
      <c r="AF274" s="4"/>
      <c r="AG274" s="4"/>
      <c r="AH274" s="4"/>
      <c r="AI274" s="4"/>
      <c r="AJ274" s="4"/>
      <c r="AK274" s="4"/>
    </row>
    <row r="275">
      <c r="A275" s="1"/>
      <c r="B275" s="116"/>
      <c r="C275" s="47"/>
      <c r="D275" s="47"/>
      <c r="E275" s="47"/>
      <c r="F275" s="48"/>
      <c r="G275" s="1"/>
      <c r="H275" s="1"/>
      <c r="I275" s="1"/>
      <c r="J275" s="47"/>
      <c r="K275" s="4"/>
      <c r="L275" s="4"/>
      <c r="M275" s="4"/>
      <c r="N275" s="4"/>
      <c r="O275" s="4"/>
      <c r="P275" s="4"/>
      <c r="Q275" s="4"/>
      <c r="R275" s="4"/>
      <c r="S275" s="1"/>
      <c r="T275" s="4"/>
      <c r="U275" s="4"/>
      <c r="V275" s="4"/>
      <c r="W275" s="4"/>
      <c r="X275" s="4"/>
      <c r="Y275" s="4"/>
      <c r="Z275" s="4"/>
      <c r="AA275" s="4"/>
      <c r="AB275" s="4"/>
      <c r="AC275" s="4"/>
      <c r="AD275" s="4"/>
      <c r="AE275" s="4"/>
      <c r="AF275" s="4"/>
      <c r="AG275" s="4"/>
      <c r="AH275" s="4"/>
      <c r="AI275" s="4"/>
      <c r="AJ275" s="4"/>
      <c r="AK275" s="4"/>
    </row>
    <row r="276">
      <c r="A276" s="1"/>
      <c r="B276" s="116"/>
      <c r="C276" s="47"/>
      <c r="D276" s="47"/>
      <c r="E276" s="47"/>
      <c r="F276" s="48"/>
      <c r="G276" s="1"/>
      <c r="H276" s="1"/>
      <c r="I276" s="1"/>
      <c r="J276" s="47"/>
      <c r="K276" s="4"/>
      <c r="L276" s="4"/>
      <c r="M276" s="4"/>
      <c r="N276" s="4"/>
      <c r="O276" s="4"/>
      <c r="P276" s="4"/>
      <c r="Q276" s="4"/>
      <c r="R276" s="4"/>
      <c r="S276" s="1"/>
      <c r="T276" s="4"/>
      <c r="U276" s="4"/>
      <c r="V276" s="4"/>
      <c r="W276" s="4"/>
      <c r="X276" s="4"/>
      <c r="Y276" s="4"/>
      <c r="Z276" s="4"/>
      <c r="AA276" s="4"/>
      <c r="AB276" s="4"/>
      <c r="AC276" s="4"/>
      <c r="AD276" s="4"/>
      <c r="AE276" s="4"/>
      <c r="AF276" s="4"/>
      <c r="AG276" s="4"/>
      <c r="AH276" s="4"/>
      <c r="AI276" s="4"/>
      <c r="AJ276" s="4"/>
      <c r="AK276" s="4"/>
    </row>
    <row r="277">
      <c r="A277" s="1"/>
      <c r="B277" s="116"/>
      <c r="C277" s="47"/>
      <c r="D277" s="47"/>
      <c r="E277" s="47"/>
      <c r="F277" s="48"/>
      <c r="G277" s="1"/>
      <c r="H277" s="1"/>
      <c r="I277" s="1"/>
      <c r="J277" s="47"/>
      <c r="K277" s="4"/>
      <c r="L277" s="4"/>
      <c r="M277" s="4"/>
      <c r="N277" s="4"/>
      <c r="O277" s="4"/>
      <c r="P277" s="4"/>
      <c r="Q277" s="4"/>
      <c r="R277" s="4"/>
      <c r="S277" s="1"/>
      <c r="T277" s="4"/>
      <c r="U277" s="4"/>
      <c r="V277" s="4"/>
      <c r="W277" s="4"/>
      <c r="X277" s="4"/>
      <c r="Y277" s="4"/>
      <c r="Z277" s="4"/>
      <c r="AA277" s="4"/>
      <c r="AB277" s="4"/>
      <c r="AC277" s="4"/>
      <c r="AD277" s="4"/>
      <c r="AE277" s="4"/>
      <c r="AF277" s="4"/>
      <c r="AG277" s="4"/>
      <c r="AH277" s="4"/>
      <c r="AI277" s="4"/>
      <c r="AJ277" s="4"/>
      <c r="AK277" s="4"/>
    </row>
    <row r="278">
      <c r="A278" s="1"/>
      <c r="B278" s="116"/>
      <c r="C278" s="47"/>
      <c r="D278" s="47"/>
      <c r="E278" s="47"/>
      <c r="F278" s="48"/>
      <c r="G278" s="1"/>
      <c r="H278" s="1"/>
      <c r="I278" s="1"/>
      <c r="J278" s="47"/>
      <c r="K278" s="4"/>
      <c r="L278" s="4"/>
      <c r="M278" s="4"/>
      <c r="N278" s="4"/>
      <c r="O278" s="4"/>
      <c r="P278" s="4"/>
      <c r="Q278" s="4"/>
      <c r="R278" s="4"/>
      <c r="S278" s="1"/>
      <c r="T278" s="4"/>
      <c r="U278" s="4"/>
      <c r="V278" s="4"/>
      <c r="W278" s="4"/>
      <c r="X278" s="4"/>
      <c r="Y278" s="4"/>
      <c r="Z278" s="4"/>
      <c r="AA278" s="4"/>
      <c r="AB278" s="4"/>
      <c r="AC278" s="4"/>
      <c r="AD278" s="4"/>
      <c r="AE278" s="4"/>
      <c r="AF278" s="4"/>
      <c r="AG278" s="4"/>
      <c r="AH278" s="4"/>
      <c r="AI278" s="4"/>
      <c r="AJ278" s="4"/>
      <c r="AK278" s="4"/>
    </row>
    <row r="279">
      <c r="A279" s="1"/>
      <c r="B279" s="116"/>
      <c r="C279" s="47"/>
      <c r="D279" s="47"/>
      <c r="E279" s="47"/>
      <c r="F279" s="48"/>
      <c r="G279" s="1"/>
      <c r="H279" s="1"/>
      <c r="I279" s="1"/>
      <c r="J279" s="47"/>
      <c r="K279" s="4"/>
      <c r="L279" s="4"/>
      <c r="M279" s="4"/>
      <c r="N279" s="4"/>
      <c r="O279" s="4"/>
      <c r="P279" s="4"/>
      <c r="Q279" s="4"/>
      <c r="R279" s="4"/>
      <c r="S279" s="1"/>
      <c r="T279" s="4"/>
      <c r="U279" s="4"/>
      <c r="V279" s="4"/>
      <c r="W279" s="4"/>
      <c r="X279" s="4"/>
      <c r="Y279" s="4"/>
      <c r="Z279" s="4"/>
      <c r="AA279" s="4"/>
      <c r="AB279" s="4"/>
      <c r="AC279" s="4"/>
      <c r="AD279" s="4"/>
      <c r="AE279" s="4"/>
      <c r="AF279" s="4"/>
      <c r="AG279" s="4"/>
      <c r="AH279" s="4"/>
      <c r="AI279" s="4"/>
      <c r="AJ279" s="4"/>
      <c r="AK279" s="4"/>
    </row>
    <row r="280">
      <c r="A280" s="1"/>
      <c r="B280" s="116"/>
      <c r="C280" s="47"/>
      <c r="D280" s="47"/>
      <c r="E280" s="47"/>
      <c r="F280" s="48"/>
      <c r="G280" s="1"/>
      <c r="H280" s="1"/>
      <c r="I280" s="1"/>
      <c r="J280" s="47"/>
      <c r="K280" s="4"/>
      <c r="L280" s="4"/>
      <c r="M280" s="4"/>
      <c r="N280" s="4"/>
      <c r="O280" s="4"/>
      <c r="P280" s="4"/>
      <c r="Q280" s="4"/>
      <c r="R280" s="4"/>
      <c r="S280" s="1"/>
      <c r="T280" s="4"/>
      <c r="U280" s="4"/>
      <c r="V280" s="4"/>
      <c r="W280" s="4"/>
      <c r="X280" s="4"/>
      <c r="Y280" s="4"/>
      <c r="Z280" s="4"/>
      <c r="AA280" s="4"/>
      <c r="AB280" s="4"/>
      <c r="AC280" s="4"/>
      <c r="AD280" s="4"/>
      <c r="AE280" s="4"/>
      <c r="AF280" s="4"/>
      <c r="AG280" s="4"/>
      <c r="AH280" s="4"/>
      <c r="AI280" s="4"/>
      <c r="AJ280" s="4"/>
      <c r="AK280" s="4"/>
    </row>
    <row r="281">
      <c r="A281" s="1"/>
      <c r="B281" s="116"/>
      <c r="C281" s="47"/>
      <c r="D281" s="47"/>
      <c r="E281" s="47"/>
      <c r="F281" s="48"/>
      <c r="G281" s="1"/>
      <c r="H281" s="1"/>
      <c r="I281" s="1"/>
      <c r="J281" s="47"/>
      <c r="K281" s="4"/>
      <c r="L281" s="4"/>
      <c r="M281" s="4"/>
      <c r="N281" s="4"/>
      <c r="O281" s="4"/>
      <c r="P281" s="4"/>
      <c r="Q281" s="4"/>
      <c r="R281" s="4"/>
      <c r="S281" s="1"/>
      <c r="T281" s="4"/>
      <c r="U281" s="4"/>
      <c r="V281" s="4"/>
      <c r="W281" s="4"/>
      <c r="X281" s="4"/>
      <c r="Y281" s="4"/>
      <c r="Z281" s="4"/>
      <c r="AA281" s="4"/>
      <c r="AB281" s="4"/>
      <c r="AC281" s="4"/>
      <c r="AD281" s="4"/>
      <c r="AE281" s="4"/>
      <c r="AF281" s="4"/>
      <c r="AG281" s="4"/>
      <c r="AH281" s="4"/>
      <c r="AI281" s="4"/>
      <c r="AJ281" s="4"/>
      <c r="AK281" s="4"/>
    </row>
    <row r="282">
      <c r="A282" s="1"/>
      <c r="B282" s="116"/>
      <c r="C282" s="47"/>
      <c r="D282" s="47"/>
      <c r="E282" s="47"/>
      <c r="F282" s="48"/>
      <c r="G282" s="1"/>
      <c r="H282" s="1"/>
      <c r="I282" s="1"/>
      <c r="J282" s="47"/>
      <c r="K282" s="4"/>
      <c r="L282" s="4"/>
      <c r="M282" s="4"/>
      <c r="N282" s="4"/>
      <c r="O282" s="4"/>
      <c r="P282" s="4"/>
      <c r="Q282" s="4"/>
      <c r="R282" s="4"/>
      <c r="S282" s="1"/>
      <c r="T282" s="4"/>
      <c r="U282" s="4"/>
      <c r="V282" s="4"/>
      <c r="W282" s="4"/>
      <c r="X282" s="4"/>
      <c r="Y282" s="4"/>
      <c r="Z282" s="4"/>
      <c r="AA282" s="4"/>
      <c r="AB282" s="4"/>
      <c r="AC282" s="4"/>
      <c r="AD282" s="4"/>
      <c r="AE282" s="4"/>
      <c r="AF282" s="4"/>
      <c r="AG282" s="4"/>
      <c r="AH282" s="4"/>
      <c r="AI282" s="4"/>
      <c r="AJ282" s="4"/>
      <c r="AK282" s="4"/>
    </row>
    <row r="283">
      <c r="A283" s="1"/>
      <c r="B283" s="116"/>
      <c r="C283" s="47"/>
      <c r="D283" s="47"/>
      <c r="E283" s="47"/>
      <c r="F283" s="48"/>
      <c r="G283" s="1"/>
      <c r="H283" s="1"/>
      <c r="I283" s="1"/>
      <c r="J283" s="47"/>
      <c r="K283" s="4"/>
      <c r="L283" s="4"/>
      <c r="M283" s="4"/>
      <c r="N283" s="4"/>
      <c r="O283" s="4"/>
      <c r="P283" s="4"/>
      <c r="Q283" s="4"/>
      <c r="R283" s="4"/>
      <c r="S283" s="1"/>
      <c r="T283" s="4"/>
      <c r="U283" s="4"/>
      <c r="V283" s="4"/>
      <c r="W283" s="4"/>
      <c r="X283" s="4"/>
      <c r="Y283" s="4"/>
      <c r="Z283" s="4"/>
      <c r="AA283" s="4"/>
      <c r="AB283" s="4"/>
      <c r="AC283" s="4"/>
      <c r="AD283" s="4"/>
      <c r="AE283" s="4"/>
      <c r="AF283" s="4"/>
      <c r="AG283" s="4"/>
      <c r="AH283" s="4"/>
      <c r="AI283" s="4"/>
      <c r="AJ283" s="4"/>
      <c r="AK283" s="4"/>
    </row>
    <row r="284">
      <c r="A284" s="1"/>
      <c r="B284" s="116"/>
      <c r="C284" s="47"/>
      <c r="D284" s="47"/>
      <c r="E284" s="47"/>
      <c r="F284" s="48"/>
      <c r="G284" s="1"/>
      <c r="H284" s="1"/>
      <c r="I284" s="1"/>
      <c r="J284" s="47"/>
      <c r="K284" s="4"/>
      <c r="L284" s="4"/>
      <c r="M284" s="4"/>
      <c r="N284" s="4"/>
      <c r="O284" s="4"/>
      <c r="P284" s="4"/>
      <c r="Q284" s="4"/>
      <c r="R284" s="4"/>
      <c r="S284" s="1"/>
      <c r="T284" s="4"/>
      <c r="U284" s="4"/>
      <c r="V284" s="4"/>
      <c r="W284" s="4"/>
      <c r="X284" s="4"/>
      <c r="Y284" s="4"/>
      <c r="Z284" s="4"/>
      <c r="AA284" s="4"/>
      <c r="AB284" s="4"/>
      <c r="AC284" s="4"/>
      <c r="AD284" s="4"/>
      <c r="AE284" s="4"/>
      <c r="AF284" s="4"/>
      <c r="AG284" s="4"/>
      <c r="AH284" s="4"/>
      <c r="AI284" s="4"/>
      <c r="AJ284" s="4"/>
      <c r="AK284" s="4"/>
    </row>
    <row r="285">
      <c r="A285" s="1"/>
      <c r="B285" s="116"/>
      <c r="C285" s="47"/>
      <c r="D285" s="47"/>
      <c r="E285" s="47"/>
      <c r="F285" s="48"/>
      <c r="G285" s="1"/>
      <c r="H285" s="1"/>
      <c r="I285" s="1"/>
      <c r="J285" s="47"/>
      <c r="K285" s="4"/>
      <c r="L285" s="4"/>
      <c r="M285" s="4"/>
      <c r="N285" s="4"/>
      <c r="O285" s="4"/>
      <c r="P285" s="4"/>
      <c r="Q285" s="4"/>
      <c r="R285" s="4"/>
      <c r="S285" s="1"/>
      <c r="T285" s="4"/>
      <c r="U285" s="4"/>
      <c r="V285" s="4"/>
      <c r="W285" s="4"/>
      <c r="X285" s="4"/>
      <c r="Y285" s="4"/>
      <c r="Z285" s="4"/>
      <c r="AA285" s="4"/>
      <c r="AB285" s="4"/>
      <c r="AC285" s="4"/>
      <c r="AD285" s="4"/>
      <c r="AE285" s="4"/>
      <c r="AF285" s="4"/>
      <c r="AG285" s="4"/>
      <c r="AH285" s="4"/>
      <c r="AI285" s="4"/>
      <c r="AJ285" s="4"/>
      <c r="AK285" s="4"/>
    </row>
    <row r="286">
      <c r="A286" s="1"/>
      <c r="B286" s="116"/>
      <c r="C286" s="47"/>
      <c r="D286" s="47"/>
      <c r="E286" s="47"/>
      <c r="F286" s="48"/>
      <c r="G286" s="1"/>
      <c r="H286" s="1"/>
      <c r="I286" s="1"/>
      <c r="J286" s="47"/>
      <c r="K286" s="4"/>
      <c r="L286" s="4"/>
      <c r="M286" s="4"/>
      <c r="N286" s="4"/>
      <c r="O286" s="4"/>
      <c r="P286" s="4"/>
      <c r="Q286" s="4"/>
      <c r="R286" s="4"/>
      <c r="S286" s="1"/>
      <c r="T286" s="4"/>
      <c r="U286" s="4"/>
      <c r="V286" s="4"/>
      <c r="W286" s="4"/>
      <c r="X286" s="4"/>
      <c r="Y286" s="4"/>
      <c r="Z286" s="4"/>
      <c r="AA286" s="4"/>
      <c r="AB286" s="4"/>
      <c r="AC286" s="4"/>
      <c r="AD286" s="4"/>
      <c r="AE286" s="4"/>
      <c r="AF286" s="4"/>
      <c r="AG286" s="4"/>
      <c r="AH286" s="4"/>
      <c r="AI286" s="4"/>
      <c r="AJ286" s="4"/>
      <c r="AK286" s="4"/>
    </row>
    <row r="287">
      <c r="A287" s="1"/>
      <c r="B287" s="116"/>
      <c r="C287" s="47"/>
      <c r="D287" s="47"/>
      <c r="E287" s="47"/>
      <c r="F287" s="48"/>
      <c r="G287" s="1"/>
      <c r="H287" s="1"/>
      <c r="I287" s="1"/>
      <c r="J287" s="47"/>
      <c r="K287" s="4"/>
      <c r="L287" s="4"/>
      <c r="M287" s="4"/>
      <c r="N287" s="4"/>
      <c r="O287" s="4"/>
      <c r="P287" s="4"/>
      <c r="Q287" s="4"/>
      <c r="R287" s="4"/>
      <c r="S287" s="1"/>
      <c r="T287" s="4"/>
      <c r="U287" s="4"/>
      <c r="V287" s="4"/>
      <c r="W287" s="4"/>
      <c r="X287" s="4"/>
      <c r="Y287" s="4"/>
      <c r="Z287" s="4"/>
      <c r="AA287" s="4"/>
      <c r="AB287" s="4"/>
      <c r="AC287" s="4"/>
      <c r="AD287" s="4"/>
      <c r="AE287" s="4"/>
      <c r="AF287" s="4"/>
      <c r="AG287" s="4"/>
      <c r="AH287" s="4"/>
      <c r="AI287" s="4"/>
      <c r="AJ287" s="4"/>
      <c r="AK287" s="4"/>
    </row>
    <row r="288">
      <c r="A288" s="1"/>
      <c r="B288" s="116"/>
      <c r="C288" s="47"/>
      <c r="D288" s="47"/>
      <c r="E288" s="47"/>
      <c r="F288" s="48"/>
      <c r="G288" s="1"/>
      <c r="H288" s="1"/>
      <c r="I288" s="1"/>
      <c r="J288" s="47"/>
      <c r="K288" s="4"/>
      <c r="L288" s="4"/>
      <c r="M288" s="4"/>
      <c r="N288" s="4"/>
      <c r="O288" s="4"/>
      <c r="P288" s="4"/>
      <c r="Q288" s="4"/>
      <c r="R288" s="4"/>
      <c r="S288" s="1"/>
      <c r="T288" s="4"/>
      <c r="U288" s="4"/>
      <c r="V288" s="4"/>
      <c r="W288" s="4"/>
      <c r="X288" s="4"/>
      <c r="Y288" s="4"/>
      <c r="Z288" s="4"/>
      <c r="AA288" s="4"/>
      <c r="AB288" s="4"/>
      <c r="AC288" s="4"/>
      <c r="AD288" s="4"/>
      <c r="AE288" s="4"/>
      <c r="AF288" s="4"/>
      <c r="AG288" s="4"/>
      <c r="AH288" s="4"/>
      <c r="AI288" s="4"/>
      <c r="AJ288" s="4"/>
      <c r="AK288" s="4"/>
    </row>
    <row r="289">
      <c r="A289" s="1"/>
      <c r="B289" s="116"/>
      <c r="C289" s="47"/>
      <c r="D289" s="47"/>
      <c r="E289" s="47"/>
      <c r="F289" s="48"/>
      <c r="G289" s="1"/>
      <c r="H289" s="1"/>
      <c r="I289" s="1"/>
      <c r="J289" s="47"/>
      <c r="K289" s="4"/>
      <c r="L289" s="4"/>
      <c r="M289" s="4"/>
      <c r="N289" s="4"/>
      <c r="O289" s="4"/>
      <c r="P289" s="4"/>
      <c r="Q289" s="4"/>
      <c r="R289" s="4"/>
      <c r="S289" s="1"/>
      <c r="T289" s="4"/>
      <c r="U289" s="4"/>
      <c r="V289" s="4"/>
      <c r="W289" s="4"/>
      <c r="X289" s="4"/>
      <c r="Y289" s="4"/>
      <c r="Z289" s="4"/>
      <c r="AA289" s="4"/>
      <c r="AB289" s="4"/>
      <c r="AC289" s="4"/>
      <c r="AD289" s="4"/>
      <c r="AE289" s="4"/>
      <c r="AF289" s="4"/>
      <c r="AG289" s="4"/>
      <c r="AH289" s="4"/>
      <c r="AI289" s="4"/>
      <c r="AJ289" s="4"/>
      <c r="AK289" s="4"/>
    </row>
    <row r="290">
      <c r="A290" s="1"/>
      <c r="B290" s="116"/>
      <c r="C290" s="47"/>
      <c r="D290" s="47"/>
      <c r="E290" s="47"/>
      <c r="F290" s="48"/>
      <c r="G290" s="1"/>
      <c r="H290" s="1"/>
      <c r="I290" s="1"/>
      <c r="J290" s="47"/>
      <c r="K290" s="4"/>
      <c r="L290" s="4"/>
      <c r="M290" s="4"/>
      <c r="N290" s="4"/>
      <c r="O290" s="4"/>
      <c r="P290" s="4"/>
      <c r="Q290" s="4"/>
      <c r="R290" s="4"/>
      <c r="S290" s="1"/>
      <c r="T290" s="4"/>
      <c r="U290" s="4"/>
      <c r="V290" s="4"/>
      <c r="W290" s="4"/>
      <c r="X290" s="4"/>
      <c r="Y290" s="4"/>
      <c r="Z290" s="4"/>
      <c r="AA290" s="4"/>
      <c r="AB290" s="4"/>
      <c r="AC290" s="4"/>
      <c r="AD290" s="4"/>
      <c r="AE290" s="4"/>
      <c r="AF290" s="4"/>
      <c r="AG290" s="4"/>
      <c r="AH290" s="4"/>
      <c r="AI290" s="4"/>
      <c r="AJ290" s="4"/>
      <c r="AK290" s="4"/>
    </row>
    <row r="291">
      <c r="A291" s="1"/>
      <c r="B291" s="116"/>
      <c r="C291" s="47"/>
      <c r="D291" s="47"/>
      <c r="E291" s="47"/>
      <c r="F291" s="48"/>
      <c r="G291" s="1"/>
      <c r="H291" s="1"/>
      <c r="I291" s="1"/>
      <c r="J291" s="47"/>
      <c r="K291" s="4"/>
      <c r="L291" s="4"/>
      <c r="M291" s="4"/>
      <c r="N291" s="4"/>
      <c r="O291" s="4"/>
      <c r="P291" s="4"/>
      <c r="Q291" s="4"/>
      <c r="R291" s="4"/>
      <c r="S291" s="1"/>
      <c r="T291" s="4"/>
      <c r="U291" s="4"/>
      <c r="V291" s="4"/>
      <c r="W291" s="4"/>
      <c r="X291" s="4"/>
      <c r="Y291" s="4"/>
      <c r="Z291" s="4"/>
      <c r="AA291" s="4"/>
      <c r="AB291" s="4"/>
      <c r="AC291" s="4"/>
      <c r="AD291" s="4"/>
      <c r="AE291" s="4"/>
      <c r="AF291" s="4"/>
      <c r="AG291" s="4"/>
      <c r="AH291" s="4"/>
      <c r="AI291" s="4"/>
      <c r="AJ291" s="4"/>
      <c r="AK291" s="4"/>
    </row>
    <row r="292">
      <c r="A292" s="1"/>
      <c r="B292" s="116"/>
      <c r="C292" s="47"/>
      <c r="D292" s="47"/>
      <c r="E292" s="47"/>
      <c r="F292" s="48"/>
      <c r="G292" s="1"/>
      <c r="H292" s="1"/>
      <c r="I292" s="1"/>
      <c r="J292" s="47"/>
      <c r="K292" s="4"/>
      <c r="L292" s="4"/>
      <c r="M292" s="4"/>
      <c r="N292" s="4"/>
      <c r="O292" s="4"/>
      <c r="P292" s="4"/>
      <c r="Q292" s="4"/>
      <c r="R292" s="4"/>
      <c r="S292" s="1"/>
      <c r="T292" s="4"/>
      <c r="U292" s="4"/>
      <c r="V292" s="4"/>
      <c r="W292" s="4"/>
      <c r="X292" s="4"/>
      <c r="Y292" s="4"/>
      <c r="Z292" s="4"/>
      <c r="AA292" s="4"/>
      <c r="AB292" s="4"/>
      <c r="AC292" s="4"/>
      <c r="AD292" s="4"/>
      <c r="AE292" s="4"/>
      <c r="AF292" s="4"/>
      <c r="AG292" s="4"/>
      <c r="AH292" s="4"/>
      <c r="AI292" s="4"/>
      <c r="AJ292" s="4"/>
      <c r="AK292" s="4"/>
    </row>
    <row r="293">
      <c r="A293" s="1"/>
      <c r="B293" s="116"/>
      <c r="C293" s="47"/>
      <c r="D293" s="47"/>
      <c r="E293" s="47"/>
      <c r="F293" s="48"/>
      <c r="G293" s="1"/>
      <c r="H293" s="1"/>
      <c r="I293" s="1"/>
      <c r="J293" s="47"/>
      <c r="K293" s="4"/>
      <c r="L293" s="4"/>
      <c r="M293" s="4"/>
      <c r="N293" s="4"/>
      <c r="O293" s="4"/>
      <c r="P293" s="4"/>
      <c r="Q293" s="4"/>
      <c r="R293" s="4"/>
      <c r="S293" s="1"/>
      <c r="T293" s="4"/>
      <c r="U293" s="4"/>
      <c r="V293" s="4"/>
      <c r="W293" s="4"/>
      <c r="X293" s="4"/>
      <c r="Y293" s="4"/>
      <c r="Z293" s="4"/>
      <c r="AA293" s="4"/>
      <c r="AB293" s="4"/>
      <c r="AC293" s="4"/>
      <c r="AD293" s="4"/>
      <c r="AE293" s="4"/>
      <c r="AF293" s="4"/>
      <c r="AG293" s="4"/>
      <c r="AH293" s="4"/>
      <c r="AI293" s="4"/>
      <c r="AJ293" s="4"/>
      <c r="AK293" s="4"/>
    </row>
    <row r="294">
      <c r="A294" s="1"/>
      <c r="B294" s="116"/>
      <c r="C294" s="47"/>
      <c r="D294" s="47"/>
      <c r="E294" s="47"/>
      <c r="F294" s="48"/>
      <c r="G294" s="1"/>
      <c r="H294" s="1"/>
      <c r="I294" s="1"/>
      <c r="J294" s="47"/>
      <c r="K294" s="4"/>
      <c r="L294" s="4"/>
      <c r="M294" s="4"/>
      <c r="N294" s="4"/>
      <c r="O294" s="4"/>
      <c r="P294" s="4"/>
      <c r="Q294" s="4"/>
      <c r="R294" s="4"/>
      <c r="S294" s="1"/>
      <c r="T294" s="4"/>
      <c r="U294" s="4"/>
      <c r="V294" s="4"/>
      <c r="W294" s="4"/>
      <c r="X294" s="4"/>
      <c r="Y294" s="4"/>
      <c r="Z294" s="4"/>
      <c r="AA294" s="4"/>
      <c r="AB294" s="4"/>
      <c r="AC294" s="4"/>
      <c r="AD294" s="4"/>
      <c r="AE294" s="4"/>
      <c r="AF294" s="4"/>
      <c r="AG294" s="4"/>
      <c r="AH294" s="4"/>
      <c r="AI294" s="4"/>
      <c r="AJ294" s="4"/>
      <c r="AK294" s="4"/>
    </row>
    <row r="295">
      <c r="A295" s="1"/>
      <c r="B295" s="116"/>
      <c r="C295" s="47"/>
      <c r="D295" s="47"/>
      <c r="E295" s="47"/>
      <c r="F295" s="48"/>
      <c r="G295" s="1"/>
      <c r="H295" s="1"/>
      <c r="I295" s="1"/>
      <c r="J295" s="47"/>
      <c r="K295" s="4"/>
      <c r="L295" s="4"/>
      <c r="M295" s="4"/>
      <c r="N295" s="4"/>
      <c r="O295" s="4"/>
      <c r="P295" s="4"/>
      <c r="Q295" s="4"/>
      <c r="R295" s="4"/>
      <c r="S295" s="1"/>
      <c r="T295" s="4"/>
      <c r="U295" s="4"/>
      <c r="V295" s="4"/>
      <c r="W295" s="4"/>
      <c r="X295" s="4"/>
      <c r="Y295" s="4"/>
      <c r="Z295" s="4"/>
      <c r="AA295" s="4"/>
      <c r="AB295" s="4"/>
      <c r="AC295" s="4"/>
      <c r="AD295" s="4"/>
      <c r="AE295" s="4"/>
      <c r="AF295" s="4"/>
      <c r="AG295" s="4"/>
      <c r="AH295" s="4"/>
      <c r="AI295" s="4"/>
      <c r="AJ295" s="4"/>
      <c r="AK295" s="4"/>
    </row>
    <row r="296">
      <c r="A296" s="1"/>
      <c r="B296" s="116"/>
      <c r="C296" s="47"/>
      <c r="D296" s="47"/>
      <c r="E296" s="47"/>
      <c r="F296" s="48"/>
      <c r="G296" s="1"/>
      <c r="H296" s="1"/>
      <c r="I296" s="1"/>
      <c r="J296" s="47"/>
      <c r="K296" s="4"/>
      <c r="L296" s="4"/>
      <c r="M296" s="4"/>
      <c r="N296" s="4"/>
      <c r="O296" s="4"/>
      <c r="P296" s="4"/>
      <c r="Q296" s="4"/>
      <c r="R296" s="4"/>
      <c r="S296" s="1"/>
      <c r="T296" s="4"/>
      <c r="U296" s="4"/>
      <c r="V296" s="4"/>
      <c r="W296" s="4"/>
      <c r="X296" s="4"/>
      <c r="Y296" s="4"/>
      <c r="Z296" s="4"/>
      <c r="AA296" s="4"/>
      <c r="AB296" s="4"/>
      <c r="AC296" s="4"/>
      <c r="AD296" s="4"/>
      <c r="AE296" s="4"/>
      <c r="AF296" s="4"/>
      <c r="AG296" s="4"/>
      <c r="AH296" s="4"/>
      <c r="AI296" s="4"/>
      <c r="AJ296" s="4"/>
      <c r="AK296" s="4"/>
    </row>
    <row r="297">
      <c r="A297" s="1"/>
      <c r="B297" s="116"/>
      <c r="C297" s="47"/>
      <c r="D297" s="47"/>
      <c r="E297" s="47"/>
      <c r="F297" s="48"/>
      <c r="G297" s="1"/>
      <c r="H297" s="1"/>
      <c r="I297" s="1"/>
      <c r="J297" s="47"/>
      <c r="K297" s="4"/>
      <c r="L297" s="4"/>
      <c r="M297" s="4"/>
      <c r="N297" s="4"/>
      <c r="O297" s="4"/>
      <c r="P297" s="4"/>
      <c r="Q297" s="4"/>
      <c r="R297" s="4"/>
      <c r="S297" s="1"/>
      <c r="T297" s="4"/>
      <c r="U297" s="4"/>
      <c r="V297" s="4"/>
      <c r="W297" s="4"/>
      <c r="X297" s="4"/>
      <c r="Y297" s="4"/>
      <c r="Z297" s="4"/>
      <c r="AA297" s="4"/>
      <c r="AB297" s="4"/>
      <c r="AC297" s="4"/>
      <c r="AD297" s="4"/>
      <c r="AE297" s="4"/>
      <c r="AF297" s="4"/>
      <c r="AG297" s="4"/>
      <c r="AH297" s="4"/>
      <c r="AI297" s="4"/>
      <c r="AJ297" s="4"/>
      <c r="AK297" s="4"/>
    </row>
    <row r="298">
      <c r="A298" s="1"/>
      <c r="B298" s="116"/>
      <c r="C298" s="47"/>
      <c r="D298" s="47"/>
      <c r="E298" s="47"/>
      <c r="F298" s="48"/>
      <c r="G298" s="1"/>
      <c r="H298" s="1"/>
      <c r="I298" s="1"/>
      <c r="J298" s="47"/>
      <c r="K298" s="4"/>
      <c r="L298" s="4"/>
      <c r="M298" s="4"/>
      <c r="N298" s="4"/>
      <c r="O298" s="4"/>
      <c r="P298" s="4"/>
      <c r="Q298" s="4"/>
      <c r="R298" s="4"/>
      <c r="S298" s="1"/>
      <c r="T298" s="4"/>
      <c r="U298" s="4"/>
      <c r="V298" s="4"/>
      <c r="W298" s="4"/>
      <c r="X298" s="4"/>
      <c r="Y298" s="4"/>
      <c r="Z298" s="4"/>
      <c r="AA298" s="4"/>
      <c r="AB298" s="4"/>
      <c r="AC298" s="4"/>
      <c r="AD298" s="4"/>
      <c r="AE298" s="4"/>
      <c r="AF298" s="4"/>
      <c r="AG298" s="4"/>
      <c r="AH298" s="4"/>
      <c r="AI298" s="4"/>
      <c r="AJ298" s="4"/>
      <c r="AK298" s="4"/>
    </row>
    <row r="299">
      <c r="A299" s="1"/>
      <c r="B299" s="116"/>
      <c r="C299" s="47"/>
      <c r="D299" s="47"/>
      <c r="E299" s="47"/>
      <c r="F299" s="48"/>
      <c r="G299" s="1"/>
      <c r="H299" s="1"/>
      <c r="I299" s="1"/>
      <c r="J299" s="47"/>
      <c r="K299" s="4"/>
      <c r="L299" s="4"/>
      <c r="M299" s="4"/>
      <c r="N299" s="4"/>
      <c r="O299" s="4"/>
      <c r="P299" s="4"/>
      <c r="Q299" s="4"/>
      <c r="R299" s="4"/>
      <c r="S299" s="1"/>
      <c r="T299" s="4"/>
      <c r="U299" s="4"/>
      <c r="V299" s="4"/>
      <c r="W299" s="4"/>
      <c r="X299" s="4"/>
      <c r="Y299" s="4"/>
      <c r="Z299" s="4"/>
      <c r="AA299" s="4"/>
      <c r="AB299" s="4"/>
      <c r="AC299" s="4"/>
      <c r="AD299" s="4"/>
      <c r="AE299" s="4"/>
      <c r="AF299" s="4"/>
      <c r="AG299" s="4"/>
      <c r="AH299" s="4"/>
      <c r="AI299" s="4"/>
      <c r="AJ299" s="4"/>
      <c r="AK299" s="4"/>
    </row>
    <row r="300">
      <c r="A300" s="1"/>
      <c r="B300" s="116"/>
      <c r="C300" s="47"/>
      <c r="D300" s="47"/>
      <c r="E300" s="47"/>
      <c r="F300" s="48"/>
      <c r="G300" s="1"/>
      <c r="H300" s="1"/>
      <c r="I300" s="1"/>
      <c r="J300" s="47"/>
      <c r="K300" s="4"/>
      <c r="L300" s="4"/>
      <c r="M300" s="4"/>
      <c r="N300" s="4"/>
      <c r="O300" s="4"/>
      <c r="P300" s="4"/>
      <c r="Q300" s="4"/>
      <c r="R300" s="4"/>
      <c r="S300" s="1"/>
      <c r="T300" s="4"/>
      <c r="U300" s="4"/>
      <c r="V300" s="4"/>
      <c r="W300" s="4"/>
      <c r="X300" s="4"/>
      <c r="Y300" s="4"/>
      <c r="Z300" s="4"/>
      <c r="AA300" s="4"/>
      <c r="AB300" s="4"/>
      <c r="AC300" s="4"/>
      <c r="AD300" s="4"/>
      <c r="AE300" s="4"/>
      <c r="AF300" s="4"/>
      <c r="AG300" s="4"/>
      <c r="AH300" s="4"/>
      <c r="AI300" s="4"/>
      <c r="AJ300" s="4"/>
      <c r="AK300" s="4"/>
    </row>
    <row r="301">
      <c r="A301" s="1"/>
      <c r="B301" s="116"/>
      <c r="C301" s="47"/>
      <c r="D301" s="47"/>
      <c r="E301" s="47"/>
      <c r="F301" s="48"/>
      <c r="G301" s="1"/>
      <c r="H301" s="1"/>
      <c r="I301" s="1"/>
      <c r="J301" s="47"/>
      <c r="K301" s="4"/>
      <c r="L301" s="4"/>
      <c r="M301" s="4"/>
      <c r="N301" s="4"/>
      <c r="O301" s="4"/>
      <c r="P301" s="4"/>
      <c r="Q301" s="4"/>
      <c r="R301" s="4"/>
      <c r="S301" s="1"/>
      <c r="T301" s="4"/>
      <c r="U301" s="4"/>
      <c r="V301" s="4"/>
      <c r="W301" s="4"/>
      <c r="X301" s="4"/>
      <c r="Y301" s="4"/>
      <c r="Z301" s="4"/>
      <c r="AA301" s="4"/>
      <c r="AB301" s="4"/>
      <c r="AC301" s="4"/>
      <c r="AD301" s="4"/>
      <c r="AE301" s="4"/>
      <c r="AF301" s="4"/>
      <c r="AG301" s="4"/>
      <c r="AH301" s="4"/>
      <c r="AI301" s="4"/>
      <c r="AJ301" s="4"/>
      <c r="AK301" s="4"/>
    </row>
    <row r="302">
      <c r="A302" s="1"/>
      <c r="B302" s="116"/>
      <c r="C302" s="47"/>
      <c r="D302" s="47"/>
      <c r="E302" s="47"/>
      <c r="F302" s="48"/>
      <c r="G302" s="1"/>
      <c r="H302" s="1"/>
      <c r="I302" s="1"/>
      <c r="J302" s="47"/>
      <c r="K302" s="4"/>
      <c r="L302" s="4"/>
      <c r="M302" s="4"/>
      <c r="N302" s="4"/>
      <c r="O302" s="4"/>
      <c r="P302" s="4"/>
      <c r="Q302" s="4"/>
      <c r="R302" s="4"/>
      <c r="S302" s="1"/>
      <c r="T302" s="4"/>
      <c r="U302" s="4"/>
      <c r="V302" s="4"/>
      <c r="W302" s="4"/>
      <c r="X302" s="4"/>
      <c r="Y302" s="4"/>
      <c r="Z302" s="4"/>
      <c r="AA302" s="4"/>
      <c r="AB302" s="4"/>
      <c r="AC302" s="4"/>
      <c r="AD302" s="4"/>
      <c r="AE302" s="4"/>
      <c r="AF302" s="4"/>
      <c r="AG302" s="4"/>
      <c r="AH302" s="4"/>
      <c r="AI302" s="4"/>
      <c r="AJ302" s="4"/>
      <c r="AK302" s="4"/>
    </row>
    <row r="303">
      <c r="A303" s="1"/>
      <c r="B303" s="116"/>
      <c r="C303" s="47"/>
      <c r="D303" s="47"/>
      <c r="E303" s="47"/>
      <c r="F303" s="48"/>
      <c r="G303" s="1"/>
      <c r="H303" s="1"/>
      <c r="I303" s="1"/>
      <c r="J303" s="47"/>
      <c r="K303" s="4"/>
      <c r="L303" s="4"/>
      <c r="M303" s="4"/>
      <c r="N303" s="4"/>
      <c r="O303" s="4"/>
      <c r="P303" s="4"/>
      <c r="Q303" s="4"/>
      <c r="R303" s="4"/>
      <c r="S303" s="1"/>
      <c r="T303" s="4"/>
      <c r="U303" s="4"/>
      <c r="V303" s="4"/>
      <c r="W303" s="4"/>
      <c r="X303" s="4"/>
      <c r="Y303" s="4"/>
      <c r="Z303" s="4"/>
      <c r="AA303" s="4"/>
      <c r="AB303" s="4"/>
      <c r="AC303" s="4"/>
      <c r="AD303" s="4"/>
      <c r="AE303" s="4"/>
      <c r="AF303" s="4"/>
      <c r="AG303" s="4"/>
      <c r="AH303" s="4"/>
      <c r="AI303" s="4"/>
      <c r="AJ303" s="4"/>
      <c r="AK303" s="4"/>
    </row>
    <row r="304">
      <c r="A304" s="1"/>
      <c r="B304" s="116"/>
      <c r="C304" s="47"/>
      <c r="D304" s="47"/>
      <c r="E304" s="47"/>
      <c r="F304" s="48"/>
      <c r="G304" s="1"/>
      <c r="H304" s="1"/>
      <c r="I304" s="1"/>
      <c r="J304" s="47"/>
      <c r="K304" s="4"/>
      <c r="L304" s="4"/>
      <c r="M304" s="4"/>
      <c r="N304" s="4"/>
      <c r="O304" s="4"/>
      <c r="P304" s="4"/>
      <c r="Q304" s="4"/>
      <c r="R304" s="4"/>
      <c r="S304" s="1"/>
      <c r="T304" s="4"/>
      <c r="U304" s="4"/>
      <c r="V304" s="4"/>
      <c r="W304" s="4"/>
      <c r="X304" s="4"/>
      <c r="Y304" s="4"/>
      <c r="Z304" s="4"/>
      <c r="AA304" s="4"/>
      <c r="AB304" s="4"/>
      <c r="AC304" s="4"/>
      <c r="AD304" s="4"/>
      <c r="AE304" s="4"/>
      <c r="AF304" s="4"/>
      <c r="AG304" s="4"/>
      <c r="AH304" s="4"/>
      <c r="AI304" s="4"/>
      <c r="AJ304" s="4"/>
      <c r="AK304" s="4"/>
    </row>
    <row r="305">
      <c r="A305" s="1"/>
      <c r="B305" s="116"/>
      <c r="C305" s="47"/>
      <c r="D305" s="47"/>
      <c r="E305" s="47"/>
      <c r="F305" s="48"/>
      <c r="G305" s="1"/>
      <c r="H305" s="1"/>
      <c r="I305" s="1"/>
      <c r="J305" s="47"/>
      <c r="K305" s="4"/>
      <c r="L305" s="4"/>
      <c r="M305" s="4"/>
      <c r="N305" s="4"/>
      <c r="O305" s="4"/>
      <c r="P305" s="4"/>
      <c r="Q305" s="4"/>
      <c r="R305" s="4"/>
      <c r="S305" s="1"/>
      <c r="T305" s="4"/>
      <c r="U305" s="4"/>
      <c r="V305" s="4"/>
      <c r="W305" s="4"/>
      <c r="X305" s="4"/>
      <c r="Y305" s="4"/>
      <c r="Z305" s="4"/>
      <c r="AA305" s="4"/>
      <c r="AB305" s="4"/>
      <c r="AC305" s="4"/>
      <c r="AD305" s="4"/>
      <c r="AE305" s="4"/>
      <c r="AF305" s="4"/>
      <c r="AG305" s="4"/>
      <c r="AH305" s="4"/>
      <c r="AI305" s="4"/>
      <c r="AJ305" s="4"/>
      <c r="AK305" s="4"/>
    </row>
    <row r="306">
      <c r="A306" s="1"/>
      <c r="B306" s="116"/>
      <c r="C306" s="47"/>
      <c r="D306" s="47"/>
      <c r="E306" s="47"/>
      <c r="F306" s="48"/>
      <c r="G306" s="1"/>
      <c r="H306" s="1"/>
      <c r="I306" s="1"/>
      <c r="J306" s="47"/>
      <c r="K306" s="4"/>
      <c r="L306" s="4"/>
      <c r="M306" s="4"/>
      <c r="N306" s="4"/>
      <c r="O306" s="4"/>
      <c r="P306" s="4"/>
      <c r="Q306" s="4"/>
      <c r="R306" s="4"/>
      <c r="S306" s="1"/>
      <c r="T306" s="4"/>
      <c r="U306" s="4"/>
      <c r="V306" s="4"/>
      <c r="W306" s="4"/>
      <c r="X306" s="4"/>
      <c r="Y306" s="4"/>
      <c r="Z306" s="4"/>
      <c r="AA306" s="4"/>
      <c r="AB306" s="4"/>
      <c r="AC306" s="4"/>
      <c r="AD306" s="4"/>
      <c r="AE306" s="4"/>
      <c r="AF306" s="4"/>
      <c r="AG306" s="4"/>
      <c r="AH306" s="4"/>
      <c r="AI306" s="4"/>
      <c r="AJ306" s="4"/>
      <c r="AK306" s="4"/>
    </row>
    <row r="307">
      <c r="A307" s="1"/>
      <c r="B307" s="116"/>
      <c r="C307" s="47"/>
      <c r="D307" s="47"/>
      <c r="E307" s="47"/>
      <c r="F307" s="48"/>
      <c r="G307" s="1"/>
      <c r="H307" s="1"/>
      <c r="I307" s="1"/>
      <c r="J307" s="47"/>
      <c r="K307" s="4"/>
      <c r="L307" s="4"/>
      <c r="M307" s="4"/>
      <c r="N307" s="4"/>
      <c r="O307" s="4"/>
      <c r="P307" s="4"/>
      <c r="Q307" s="4"/>
      <c r="R307" s="4"/>
      <c r="S307" s="1"/>
      <c r="T307" s="4"/>
      <c r="U307" s="4"/>
      <c r="V307" s="4"/>
      <c r="W307" s="4"/>
      <c r="X307" s="4"/>
      <c r="Y307" s="4"/>
      <c r="Z307" s="4"/>
      <c r="AA307" s="4"/>
      <c r="AB307" s="4"/>
      <c r="AC307" s="4"/>
      <c r="AD307" s="4"/>
      <c r="AE307" s="4"/>
      <c r="AF307" s="4"/>
      <c r="AG307" s="4"/>
      <c r="AH307" s="4"/>
      <c r="AI307" s="4"/>
      <c r="AJ307" s="4"/>
      <c r="AK307" s="4"/>
    </row>
    <row r="308">
      <c r="A308" s="1"/>
      <c r="B308" s="116"/>
      <c r="C308" s="47"/>
      <c r="D308" s="47"/>
      <c r="E308" s="47"/>
      <c r="F308" s="48"/>
      <c r="G308" s="1"/>
      <c r="H308" s="1"/>
      <c r="I308" s="1"/>
      <c r="J308" s="47"/>
      <c r="K308" s="4"/>
      <c r="L308" s="4"/>
      <c r="M308" s="4"/>
      <c r="N308" s="4"/>
      <c r="O308" s="4"/>
      <c r="P308" s="4"/>
      <c r="Q308" s="4"/>
      <c r="R308" s="4"/>
      <c r="S308" s="1"/>
      <c r="T308" s="4"/>
      <c r="U308" s="4"/>
      <c r="V308" s="4"/>
      <c r="W308" s="4"/>
      <c r="X308" s="4"/>
      <c r="Y308" s="4"/>
      <c r="Z308" s="4"/>
      <c r="AA308" s="4"/>
      <c r="AB308" s="4"/>
      <c r="AC308" s="4"/>
      <c r="AD308" s="4"/>
      <c r="AE308" s="4"/>
      <c r="AF308" s="4"/>
      <c r="AG308" s="4"/>
      <c r="AH308" s="4"/>
      <c r="AI308" s="4"/>
      <c r="AJ308" s="4"/>
      <c r="AK308" s="4"/>
    </row>
    <row r="309">
      <c r="A309" s="1"/>
      <c r="B309" s="116"/>
      <c r="C309" s="47"/>
      <c r="D309" s="47"/>
      <c r="E309" s="47"/>
      <c r="F309" s="48"/>
      <c r="G309" s="1"/>
      <c r="H309" s="1"/>
      <c r="I309" s="1"/>
      <c r="J309" s="47"/>
      <c r="K309" s="4"/>
      <c r="L309" s="4"/>
      <c r="M309" s="4"/>
      <c r="N309" s="4"/>
      <c r="O309" s="4"/>
      <c r="P309" s="4"/>
      <c r="Q309" s="4"/>
      <c r="R309" s="4"/>
      <c r="S309" s="1"/>
      <c r="T309" s="4"/>
      <c r="U309" s="4"/>
      <c r="V309" s="4"/>
      <c r="W309" s="4"/>
      <c r="X309" s="4"/>
      <c r="Y309" s="4"/>
      <c r="Z309" s="4"/>
      <c r="AA309" s="4"/>
      <c r="AB309" s="4"/>
      <c r="AC309" s="4"/>
      <c r="AD309" s="4"/>
      <c r="AE309" s="4"/>
      <c r="AF309" s="4"/>
      <c r="AG309" s="4"/>
      <c r="AH309" s="4"/>
      <c r="AI309" s="4"/>
      <c r="AJ309" s="4"/>
      <c r="AK309" s="4"/>
    </row>
    <row r="310">
      <c r="A310" s="1"/>
      <c r="B310" s="116"/>
      <c r="C310" s="47"/>
      <c r="D310" s="47"/>
      <c r="E310" s="47"/>
      <c r="F310" s="48"/>
      <c r="G310" s="1"/>
      <c r="H310" s="1"/>
      <c r="I310" s="1"/>
      <c r="J310" s="47"/>
      <c r="K310" s="4"/>
      <c r="L310" s="4"/>
      <c r="M310" s="4"/>
      <c r="N310" s="4"/>
      <c r="O310" s="4"/>
      <c r="P310" s="4"/>
      <c r="Q310" s="4"/>
      <c r="R310" s="4"/>
      <c r="S310" s="1"/>
      <c r="T310" s="4"/>
      <c r="U310" s="4"/>
      <c r="V310" s="4"/>
      <c r="W310" s="4"/>
      <c r="X310" s="4"/>
      <c r="Y310" s="4"/>
      <c r="Z310" s="4"/>
      <c r="AA310" s="4"/>
      <c r="AB310" s="4"/>
      <c r="AC310" s="4"/>
      <c r="AD310" s="4"/>
      <c r="AE310" s="4"/>
      <c r="AF310" s="4"/>
      <c r="AG310" s="4"/>
      <c r="AH310" s="4"/>
      <c r="AI310" s="4"/>
      <c r="AJ310" s="4"/>
      <c r="AK310" s="4"/>
    </row>
    <row r="311">
      <c r="A311" s="1"/>
      <c r="B311" s="116"/>
      <c r="C311" s="47"/>
      <c r="D311" s="47"/>
      <c r="E311" s="47"/>
      <c r="F311" s="48"/>
      <c r="G311" s="1"/>
      <c r="H311" s="1"/>
      <c r="I311" s="1"/>
      <c r="J311" s="47"/>
      <c r="K311" s="4"/>
      <c r="L311" s="4"/>
      <c r="M311" s="4"/>
      <c r="N311" s="4"/>
      <c r="O311" s="4"/>
      <c r="P311" s="4"/>
      <c r="Q311" s="4"/>
      <c r="R311" s="4"/>
      <c r="S311" s="1"/>
      <c r="T311" s="4"/>
      <c r="U311" s="4"/>
      <c r="V311" s="4"/>
      <c r="W311" s="4"/>
      <c r="X311" s="4"/>
      <c r="Y311" s="4"/>
      <c r="Z311" s="4"/>
      <c r="AA311" s="4"/>
      <c r="AB311" s="4"/>
      <c r="AC311" s="4"/>
      <c r="AD311" s="4"/>
      <c r="AE311" s="4"/>
      <c r="AF311" s="4"/>
      <c r="AG311" s="4"/>
      <c r="AH311" s="4"/>
      <c r="AI311" s="4"/>
      <c r="AJ311" s="4"/>
      <c r="AK311" s="4"/>
    </row>
    <row r="312">
      <c r="A312" s="1"/>
      <c r="B312" s="116"/>
      <c r="C312" s="47"/>
      <c r="D312" s="47"/>
      <c r="E312" s="47"/>
      <c r="F312" s="48"/>
      <c r="G312" s="1"/>
      <c r="H312" s="1"/>
      <c r="I312" s="1"/>
      <c r="J312" s="47"/>
      <c r="K312" s="4"/>
      <c r="L312" s="4"/>
      <c r="M312" s="4"/>
      <c r="N312" s="4"/>
      <c r="O312" s="4"/>
      <c r="P312" s="4"/>
      <c r="Q312" s="4"/>
      <c r="R312" s="4"/>
      <c r="S312" s="1"/>
      <c r="T312" s="4"/>
      <c r="U312" s="4"/>
      <c r="V312" s="4"/>
      <c r="W312" s="4"/>
      <c r="X312" s="4"/>
      <c r="Y312" s="4"/>
      <c r="Z312" s="4"/>
      <c r="AA312" s="4"/>
      <c r="AB312" s="4"/>
      <c r="AC312" s="4"/>
      <c r="AD312" s="4"/>
      <c r="AE312" s="4"/>
      <c r="AF312" s="4"/>
      <c r="AG312" s="4"/>
      <c r="AH312" s="4"/>
      <c r="AI312" s="4"/>
      <c r="AJ312" s="4"/>
      <c r="AK312" s="4"/>
    </row>
    <row r="313">
      <c r="A313" s="1"/>
      <c r="B313" s="116"/>
      <c r="C313" s="47"/>
      <c r="D313" s="47"/>
      <c r="E313" s="47"/>
      <c r="F313" s="48"/>
      <c r="G313" s="1"/>
      <c r="H313" s="1"/>
      <c r="I313" s="1"/>
      <c r="J313" s="47"/>
      <c r="K313" s="4"/>
      <c r="L313" s="4"/>
      <c r="M313" s="4"/>
      <c r="N313" s="4"/>
      <c r="O313" s="4"/>
      <c r="P313" s="4"/>
      <c r="Q313" s="4"/>
      <c r="R313" s="4"/>
      <c r="S313" s="1"/>
      <c r="T313" s="4"/>
      <c r="U313" s="4"/>
      <c r="V313" s="4"/>
      <c r="W313" s="4"/>
      <c r="X313" s="4"/>
      <c r="Y313" s="4"/>
      <c r="Z313" s="4"/>
      <c r="AA313" s="4"/>
      <c r="AB313" s="4"/>
      <c r="AC313" s="4"/>
      <c r="AD313" s="4"/>
      <c r="AE313" s="4"/>
      <c r="AF313" s="4"/>
      <c r="AG313" s="4"/>
      <c r="AH313" s="4"/>
      <c r="AI313" s="4"/>
      <c r="AJ313" s="4"/>
      <c r="AK313" s="4"/>
    </row>
    <row r="314">
      <c r="A314" s="1"/>
      <c r="B314" s="116"/>
      <c r="C314" s="47"/>
      <c r="D314" s="47"/>
      <c r="E314" s="47"/>
      <c r="F314" s="48"/>
      <c r="G314" s="1"/>
      <c r="H314" s="1"/>
      <c r="I314" s="1"/>
      <c r="J314" s="47"/>
      <c r="K314" s="4"/>
      <c r="L314" s="4"/>
      <c r="M314" s="4"/>
      <c r="N314" s="4"/>
      <c r="O314" s="4"/>
      <c r="P314" s="4"/>
      <c r="Q314" s="4"/>
      <c r="R314" s="4"/>
      <c r="S314" s="1"/>
      <c r="T314" s="4"/>
      <c r="U314" s="4"/>
      <c r="V314" s="4"/>
      <c r="W314" s="4"/>
      <c r="X314" s="4"/>
      <c r="Y314" s="4"/>
      <c r="Z314" s="4"/>
      <c r="AA314" s="4"/>
      <c r="AB314" s="4"/>
      <c r="AC314" s="4"/>
      <c r="AD314" s="4"/>
      <c r="AE314" s="4"/>
      <c r="AF314" s="4"/>
      <c r="AG314" s="4"/>
      <c r="AH314" s="4"/>
      <c r="AI314" s="4"/>
      <c r="AJ314" s="4"/>
      <c r="AK314" s="4"/>
    </row>
    <row r="315">
      <c r="A315" s="1"/>
      <c r="B315" s="116"/>
      <c r="C315" s="47"/>
      <c r="D315" s="47"/>
      <c r="E315" s="47"/>
      <c r="F315" s="48"/>
      <c r="G315" s="1"/>
      <c r="H315" s="1"/>
      <c r="I315" s="1"/>
      <c r="J315" s="47"/>
      <c r="K315" s="4"/>
      <c r="L315" s="4"/>
      <c r="M315" s="4"/>
      <c r="N315" s="4"/>
      <c r="O315" s="4"/>
      <c r="P315" s="4"/>
      <c r="Q315" s="4"/>
      <c r="R315" s="4"/>
      <c r="S315" s="1"/>
      <c r="T315" s="4"/>
      <c r="U315" s="4"/>
      <c r="V315" s="4"/>
      <c r="W315" s="4"/>
      <c r="X315" s="4"/>
      <c r="Y315" s="4"/>
      <c r="Z315" s="4"/>
      <c r="AA315" s="4"/>
      <c r="AB315" s="4"/>
      <c r="AC315" s="4"/>
      <c r="AD315" s="4"/>
      <c r="AE315" s="4"/>
      <c r="AF315" s="4"/>
      <c r="AG315" s="4"/>
      <c r="AH315" s="4"/>
      <c r="AI315" s="4"/>
      <c r="AJ315" s="4"/>
      <c r="AK315" s="4"/>
    </row>
    <row r="316">
      <c r="A316" s="1"/>
      <c r="B316" s="116"/>
      <c r="C316" s="47"/>
      <c r="D316" s="47"/>
      <c r="E316" s="47"/>
      <c r="F316" s="48"/>
      <c r="G316" s="1"/>
      <c r="H316" s="1"/>
      <c r="I316" s="1"/>
      <c r="J316" s="47"/>
      <c r="K316" s="4"/>
      <c r="L316" s="4"/>
      <c r="M316" s="4"/>
      <c r="N316" s="4"/>
      <c r="O316" s="4"/>
      <c r="P316" s="4"/>
      <c r="Q316" s="4"/>
      <c r="R316" s="4"/>
      <c r="S316" s="1"/>
      <c r="T316" s="4"/>
      <c r="U316" s="4"/>
      <c r="V316" s="4"/>
      <c r="W316" s="4"/>
      <c r="X316" s="4"/>
      <c r="Y316" s="4"/>
      <c r="Z316" s="4"/>
      <c r="AA316" s="4"/>
      <c r="AB316" s="4"/>
      <c r="AC316" s="4"/>
      <c r="AD316" s="4"/>
      <c r="AE316" s="4"/>
      <c r="AF316" s="4"/>
      <c r="AG316" s="4"/>
      <c r="AH316" s="4"/>
      <c r="AI316" s="4"/>
      <c r="AJ316" s="4"/>
      <c r="AK316" s="4"/>
    </row>
    <row r="317">
      <c r="A317" s="1"/>
      <c r="B317" s="116"/>
      <c r="C317" s="47"/>
      <c r="D317" s="47"/>
      <c r="E317" s="47"/>
      <c r="F317" s="48"/>
      <c r="G317" s="1"/>
      <c r="H317" s="1"/>
      <c r="I317" s="1"/>
      <c r="J317" s="47"/>
      <c r="K317" s="4"/>
      <c r="L317" s="4"/>
      <c r="M317" s="4"/>
      <c r="N317" s="4"/>
      <c r="O317" s="4"/>
      <c r="P317" s="4"/>
      <c r="Q317" s="4"/>
      <c r="R317" s="4"/>
      <c r="S317" s="1"/>
      <c r="T317" s="4"/>
      <c r="U317" s="4"/>
      <c r="V317" s="4"/>
      <c r="W317" s="4"/>
      <c r="X317" s="4"/>
      <c r="Y317" s="4"/>
      <c r="Z317" s="4"/>
      <c r="AA317" s="4"/>
      <c r="AB317" s="4"/>
      <c r="AC317" s="4"/>
      <c r="AD317" s="4"/>
      <c r="AE317" s="4"/>
      <c r="AF317" s="4"/>
      <c r="AG317" s="4"/>
      <c r="AH317" s="4"/>
      <c r="AI317" s="4"/>
      <c r="AJ317" s="4"/>
      <c r="AK317" s="4"/>
    </row>
    <row r="318">
      <c r="A318" s="1"/>
      <c r="B318" s="116"/>
      <c r="C318" s="47"/>
      <c r="D318" s="47"/>
      <c r="E318" s="47"/>
      <c r="F318" s="48"/>
      <c r="G318" s="1"/>
      <c r="H318" s="1"/>
      <c r="I318" s="1"/>
      <c r="J318" s="47"/>
      <c r="K318" s="4"/>
      <c r="L318" s="4"/>
      <c r="M318" s="4"/>
      <c r="N318" s="4"/>
      <c r="O318" s="4"/>
      <c r="P318" s="4"/>
      <c r="Q318" s="4"/>
      <c r="R318" s="4"/>
      <c r="S318" s="1"/>
      <c r="T318" s="4"/>
      <c r="U318" s="4"/>
      <c r="V318" s="4"/>
      <c r="W318" s="4"/>
      <c r="X318" s="4"/>
      <c r="Y318" s="4"/>
      <c r="Z318" s="4"/>
      <c r="AA318" s="4"/>
      <c r="AB318" s="4"/>
      <c r="AC318" s="4"/>
      <c r="AD318" s="4"/>
      <c r="AE318" s="4"/>
      <c r="AF318" s="4"/>
      <c r="AG318" s="4"/>
      <c r="AH318" s="4"/>
      <c r="AI318" s="4"/>
      <c r="AJ318" s="4"/>
      <c r="AK318" s="4"/>
    </row>
    <row r="319">
      <c r="A319" s="1"/>
      <c r="B319" s="116"/>
      <c r="C319" s="47"/>
      <c r="D319" s="47"/>
      <c r="E319" s="47"/>
      <c r="F319" s="48"/>
      <c r="G319" s="1"/>
      <c r="H319" s="1"/>
      <c r="I319" s="1"/>
      <c r="J319" s="47"/>
      <c r="K319" s="4"/>
      <c r="L319" s="4"/>
      <c r="M319" s="4"/>
      <c r="N319" s="4"/>
      <c r="O319" s="4"/>
      <c r="P319" s="4"/>
      <c r="Q319" s="4"/>
      <c r="R319" s="4"/>
      <c r="S319" s="1"/>
      <c r="T319" s="4"/>
      <c r="U319" s="4"/>
      <c r="V319" s="4"/>
      <c r="W319" s="4"/>
      <c r="X319" s="4"/>
      <c r="Y319" s="4"/>
      <c r="Z319" s="4"/>
      <c r="AA319" s="4"/>
      <c r="AB319" s="4"/>
      <c r="AC319" s="4"/>
      <c r="AD319" s="4"/>
      <c r="AE319" s="4"/>
      <c r="AF319" s="4"/>
      <c r="AG319" s="4"/>
      <c r="AH319" s="4"/>
      <c r="AI319" s="4"/>
      <c r="AJ319" s="4"/>
      <c r="AK319" s="4"/>
    </row>
    <row r="320">
      <c r="A320" s="1"/>
      <c r="B320" s="116"/>
      <c r="C320" s="47"/>
      <c r="D320" s="47"/>
      <c r="E320" s="47"/>
      <c r="F320" s="48"/>
      <c r="G320" s="1"/>
      <c r="H320" s="1"/>
      <c r="I320" s="1"/>
      <c r="J320" s="47"/>
      <c r="K320" s="4"/>
      <c r="L320" s="4"/>
      <c r="M320" s="4"/>
      <c r="N320" s="4"/>
      <c r="O320" s="4"/>
      <c r="P320" s="4"/>
      <c r="Q320" s="4"/>
      <c r="R320" s="4"/>
      <c r="S320" s="1"/>
      <c r="T320" s="4"/>
      <c r="U320" s="4"/>
      <c r="V320" s="4"/>
      <c r="W320" s="4"/>
      <c r="X320" s="4"/>
      <c r="Y320" s="4"/>
      <c r="Z320" s="4"/>
      <c r="AA320" s="4"/>
      <c r="AB320" s="4"/>
      <c r="AC320" s="4"/>
      <c r="AD320" s="4"/>
      <c r="AE320" s="4"/>
      <c r="AF320" s="4"/>
      <c r="AG320" s="4"/>
      <c r="AH320" s="4"/>
      <c r="AI320" s="4"/>
      <c r="AJ320" s="4"/>
      <c r="AK320" s="4"/>
    </row>
    <row r="321">
      <c r="A321" s="1"/>
      <c r="B321" s="116"/>
      <c r="C321" s="47"/>
      <c r="D321" s="47"/>
      <c r="E321" s="47"/>
      <c r="F321" s="48"/>
      <c r="G321" s="1"/>
      <c r="H321" s="1"/>
      <c r="I321" s="1"/>
      <c r="J321" s="47"/>
      <c r="K321" s="4"/>
      <c r="L321" s="4"/>
      <c r="M321" s="4"/>
      <c r="N321" s="4"/>
      <c r="O321" s="4"/>
      <c r="P321" s="4"/>
      <c r="Q321" s="4"/>
      <c r="R321" s="4"/>
      <c r="S321" s="1"/>
      <c r="T321" s="4"/>
      <c r="U321" s="4"/>
      <c r="V321" s="4"/>
      <c r="W321" s="4"/>
      <c r="X321" s="4"/>
      <c r="Y321" s="4"/>
      <c r="Z321" s="4"/>
      <c r="AA321" s="4"/>
      <c r="AB321" s="4"/>
      <c r="AC321" s="4"/>
      <c r="AD321" s="4"/>
      <c r="AE321" s="4"/>
      <c r="AF321" s="4"/>
      <c r="AG321" s="4"/>
      <c r="AH321" s="4"/>
      <c r="AI321" s="4"/>
      <c r="AJ321" s="4"/>
      <c r="AK321" s="4"/>
    </row>
    <row r="322">
      <c r="A322" s="1"/>
      <c r="B322" s="116"/>
      <c r="C322" s="47"/>
      <c r="D322" s="47"/>
      <c r="E322" s="47"/>
      <c r="F322" s="48"/>
      <c r="G322" s="1"/>
      <c r="H322" s="1"/>
      <c r="I322" s="1"/>
      <c r="J322" s="47"/>
      <c r="K322" s="4"/>
      <c r="L322" s="4"/>
      <c r="M322" s="4"/>
      <c r="N322" s="4"/>
      <c r="O322" s="4"/>
      <c r="P322" s="4"/>
      <c r="Q322" s="4"/>
      <c r="R322" s="4"/>
      <c r="S322" s="1"/>
      <c r="T322" s="4"/>
      <c r="U322" s="4"/>
      <c r="V322" s="4"/>
      <c r="W322" s="4"/>
      <c r="X322" s="4"/>
      <c r="Y322" s="4"/>
      <c r="Z322" s="4"/>
      <c r="AA322" s="4"/>
      <c r="AB322" s="4"/>
      <c r="AC322" s="4"/>
      <c r="AD322" s="4"/>
      <c r="AE322" s="4"/>
      <c r="AF322" s="4"/>
      <c r="AG322" s="4"/>
      <c r="AH322" s="4"/>
      <c r="AI322" s="4"/>
      <c r="AJ322" s="4"/>
      <c r="AK322" s="4"/>
    </row>
    <row r="323">
      <c r="A323" s="1"/>
      <c r="B323" s="116"/>
      <c r="C323" s="47"/>
      <c r="D323" s="47"/>
      <c r="E323" s="47"/>
      <c r="F323" s="48"/>
      <c r="G323" s="1"/>
      <c r="H323" s="1"/>
      <c r="I323" s="1"/>
      <c r="J323" s="47"/>
      <c r="K323" s="4"/>
      <c r="L323" s="4"/>
      <c r="M323" s="4"/>
      <c r="N323" s="4"/>
      <c r="O323" s="4"/>
      <c r="P323" s="4"/>
      <c r="Q323" s="4"/>
      <c r="R323" s="4"/>
      <c r="S323" s="1"/>
      <c r="T323" s="4"/>
      <c r="U323" s="4"/>
      <c r="V323" s="4"/>
      <c r="W323" s="4"/>
      <c r="X323" s="4"/>
      <c r="Y323" s="4"/>
      <c r="Z323" s="4"/>
      <c r="AA323" s="4"/>
      <c r="AB323" s="4"/>
      <c r="AC323" s="4"/>
      <c r="AD323" s="4"/>
      <c r="AE323" s="4"/>
      <c r="AF323" s="4"/>
      <c r="AG323" s="4"/>
      <c r="AH323" s="4"/>
      <c r="AI323" s="4"/>
      <c r="AJ323" s="4"/>
      <c r="AK323" s="4"/>
    </row>
    <row r="324">
      <c r="A324" s="1"/>
      <c r="B324" s="116"/>
      <c r="C324" s="47"/>
      <c r="D324" s="47"/>
      <c r="E324" s="47"/>
      <c r="F324" s="48"/>
      <c r="G324" s="1"/>
      <c r="H324" s="1"/>
      <c r="I324" s="1"/>
      <c r="J324" s="47"/>
      <c r="K324" s="4"/>
      <c r="L324" s="4"/>
      <c r="M324" s="4"/>
      <c r="N324" s="4"/>
      <c r="O324" s="4"/>
      <c r="P324" s="4"/>
      <c r="Q324" s="4"/>
      <c r="R324" s="4"/>
      <c r="S324" s="1"/>
      <c r="T324" s="4"/>
      <c r="U324" s="4"/>
      <c r="V324" s="4"/>
      <c r="W324" s="4"/>
      <c r="X324" s="4"/>
      <c r="Y324" s="4"/>
      <c r="Z324" s="4"/>
      <c r="AA324" s="4"/>
      <c r="AB324" s="4"/>
      <c r="AC324" s="4"/>
      <c r="AD324" s="4"/>
      <c r="AE324" s="4"/>
      <c r="AF324" s="4"/>
      <c r="AG324" s="4"/>
      <c r="AH324" s="4"/>
      <c r="AI324" s="4"/>
      <c r="AJ324" s="4"/>
      <c r="AK324" s="4"/>
    </row>
    <row r="325">
      <c r="A325" s="1"/>
      <c r="B325" s="116"/>
      <c r="C325" s="47"/>
      <c r="D325" s="47"/>
      <c r="E325" s="47"/>
      <c r="F325" s="48"/>
      <c r="G325" s="1"/>
      <c r="H325" s="1"/>
      <c r="I325" s="1"/>
      <c r="J325" s="47"/>
      <c r="K325" s="4"/>
      <c r="L325" s="4"/>
      <c r="M325" s="4"/>
      <c r="N325" s="4"/>
      <c r="O325" s="4"/>
      <c r="P325" s="4"/>
      <c r="Q325" s="4"/>
      <c r="R325" s="4"/>
      <c r="S325" s="1"/>
      <c r="T325" s="4"/>
      <c r="U325" s="4"/>
      <c r="V325" s="4"/>
      <c r="W325" s="4"/>
      <c r="X325" s="4"/>
      <c r="Y325" s="4"/>
      <c r="Z325" s="4"/>
      <c r="AA325" s="4"/>
      <c r="AB325" s="4"/>
      <c r="AC325" s="4"/>
      <c r="AD325" s="4"/>
      <c r="AE325" s="4"/>
      <c r="AF325" s="4"/>
      <c r="AG325" s="4"/>
      <c r="AH325" s="4"/>
      <c r="AI325" s="4"/>
      <c r="AJ325" s="4"/>
      <c r="AK325" s="4"/>
    </row>
    <row r="326">
      <c r="A326" s="1"/>
      <c r="B326" s="116"/>
      <c r="C326" s="47"/>
      <c r="D326" s="47"/>
      <c r="E326" s="47"/>
      <c r="F326" s="48"/>
      <c r="G326" s="1"/>
      <c r="H326" s="1"/>
      <c r="I326" s="1"/>
      <c r="J326" s="47"/>
      <c r="K326" s="4"/>
      <c r="L326" s="4"/>
      <c r="M326" s="4"/>
      <c r="N326" s="4"/>
      <c r="O326" s="4"/>
      <c r="P326" s="4"/>
      <c r="Q326" s="4"/>
      <c r="R326" s="4"/>
      <c r="S326" s="1"/>
      <c r="T326" s="4"/>
      <c r="U326" s="4"/>
      <c r="V326" s="4"/>
      <c r="W326" s="4"/>
      <c r="X326" s="4"/>
      <c r="Y326" s="4"/>
      <c r="Z326" s="4"/>
      <c r="AA326" s="4"/>
      <c r="AB326" s="4"/>
      <c r="AC326" s="4"/>
      <c r="AD326" s="4"/>
      <c r="AE326" s="4"/>
      <c r="AF326" s="4"/>
      <c r="AG326" s="4"/>
      <c r="AH326" s="4"/>
      <c r="AI326" s="4"/>
      <c r="AJ326" s="4"/>
      <c r="AK326" s="4"/>
    </row>
    <row r="327">
      <c r="A327" s="1"/>
      <c r="B327" s="116"/>
      <c r="C327" s="47"/>
      <c r="D327" s="47"/>
      <c r="E327" s="47"/>
      <c r="F327" s="48"/>
      <c r="G327" s="1"/>
      <c r="H327" s="1"/>
      <c r="I327" s="1"/>
      <c r="J327" s="47"/>
      <c r="K327" s="4"/>
      <c r="L327" s="4"/>
      <c r="M327" s="4"/>
      <c r="N327" s="4"/>
      <c r="O327" s="4"/>
      <c r="P327" s="4"/>
      <c r="Q327" s="4"/>
      <c r="R327" s="4"/>
      <c r="S327" s="1"/>
      <c r="T327" s="4"/>
      <c r="U327" s="4"/>
      <c r="V327" s="4"/>
      <c r="W327" s="4"/>
      <c r="X327" s="4"/>
      <c r="Y327" s="4"/>
      <c r="Z327" s="4"/>
      <c r="AA327" s="4"/>
      <c r="AB327" s="4"/>
      <c r="AC327" s="4"/>
      <c r="AD327" s="4"/>
      <c r="AE327" s="4"/>
      <c r="AF327" s="4"/>
      <c r="AG327" s="4"/>
      <c r="AH327" s="4"/>
      <c r="AI327" s="4"/>
      <c r="AJ327" s="4"/>
      <c r="AK327" s="4"/>
    </row>
    <row r="328">
      <c r="A328" s="1"/>
      <c r="B328" s="116"/>
      <c r="C328" s="47"/>
      <c r="D328" s="47"/>
      <c r="E328" s="47"/>
      <c r="F328" s="48"/>
      <c r="G328" s="1"/>
      <c r="H328" s="1"/>
      <c r="I328" s="1"/>
      <c r="J328" s="47"/>
      <c r="K328" s="4"/>
      <c r="L328" s="4"/>
      <c r="M328" s="4"/>
      <c r="N328" s="4"/>
      <c r="O328" s="4"/>
      <c r="P328" s="4"/>
      <c r="Q328" s="4"/>
      <c r="R328" s="4"/>
      <c r="S328" s="1"/>
      <c r="T328" s="4"/>
      <c r="U328" s="4"/>
      <c r="V328" s="4"/>
      <c r="W328" s="4"/>
      <c r="X328" s="4"/>
      <c r="Y328" s="4"/>
      <c r="Z328" s="4"/>
      <c r="AA328" s="4"/>
      <c r="AB328" s="4"/>
      <c r="AC328" s="4"/>
      <c r="AD328" s="4"/>
      <c r="AE328" s="4"/>
      <c r="AF328" s="4"/>
      <c r="AG328" s="4"/>
      <c r="AH328" s="4"/>
      <c r="AI328" s="4"/>
      <c r="AJ328" s="4"/>
      <c r="AK328" s="4"/>
    </row>
    <row r="329">
      <c r="A329" s="1"/>
      <c r="B329" s="116"/>
      <c r="C329" s="47"/>
      <c r="D329" s="47"/>
      <c r="E329" s="47"/>
      <c r="F329" s="48"/>
      <c r="G329" s="1"/>
      <c r="H329" s="1"/>
      <c r="I329" s="1"/>
      <c r="J329" s="47"/>
      <c r="K329" s="4"/>
      <c r="L329" s="4"/>
      <c r="M329" s="4"/>
      <c r="N329" s="4"/>
      <c r="O329" s="4"/>
      <c r="P329" s="4"/>
      <c r="Q329" s="4"/>
      <c r="R329" s="4"/>
      <c r="S329" s="1"/>
      <c r="T329" s="4"/>
      <c r="U329" s="4"/>
      <c r="V329" s="4"/>
      <c r="W329" s="4"/>
      <c r="X329" s="4"/>
      <c r="Y329" s="4"/>
      <c r="Z329" s="4"/>
      <c r="AA329" s="4"/>
      <c r="AB329" s="4"/>
      <c r="AC329" s="4"/>
      <c r="AD329" s="4"/>
      <c r="AE329" s="4"/>
      <c r="AF329" s="4"/>
      <c r="AG329" s="4"/>
      <c r="AH329" s="4"/>
      <c r="AI329" s="4"/>
      <c r="AJ329" s="4"/>
      <c r="AK329" s="4"/>
    </row>
    <row r="330">
      <c r="A330" s="1"/>
      <c r="B330" s="116"/>
      <c r="C330" s="47"/>
      <c r="D330" s="47"/>
      <c r="E330" s="47"/>
      <c r="F330" s="48"/>
      <c r="G330" s="1"/>
      <c r="H330" s="1"/>
      <c r="I330" s="1"/>
      <c r="J330" s="47"/>
      <c r="K330" s="4"/>
      <c r="L330" s="4"/>
      <c r="M330" s="4"/>
      <c r="N330" s="4"/>
      <c r="O330" s="4"/>
      <c r="P330" s="4"/>
      <c r="Q330" s="4"/>
      <c r="R330" s="4"/>
      <c r="S330" s="1"/>
      <c r="T330" s="4"/>
      <c r="U330" s="4"/>
      <c r="V330" s="4"/>
      <c r="W330" s="4"/>
      <c r="X330" s="4"/>
      <c r="Y330" s="4"/>
      <c r="Z330" s="4"/>
      <c r="AA330" s="4"/>
      <c r="AB330" s="4"/>
      <c r="AC330" s="4"/>
      <c r="AD330" s="4"/>
      <c r="AE330" s="4"/>
      <c r="AF330" s="4"/>
      <c r="AG330" s="4"/>
      <c r="AH330" s="4"/>
      <c r="AI330" s="4"/>
      <c r="AJ330" s="4"/>
      <c r="AK330" s="4"/>
    </row>
    <row r="331">
      <c r="A331" s="1"/>
      <c r="B331" s="116"/>
      <c r="C331" s="47"/>
      <c r="D331" s="47"/>
      <c r="E331" s="47"/>
      <c r="F331" s="48"/>
      <c r="G331" s="1"/>
      <c r="H331" s="1"/>
      <c r="I331" s="1"/>
      <c r="J331" s="47"/>
      <c r="K331" s="4"/>
      <c r="L331" s="4"/>
      <c r="M331" s="4"/>
      <c r="N331" s="4"/>
      <c r="O331" s="4"/>
      <c r="P331" s="4"/>
      <c r="Q331" s="4"/>
      <c r="R331" s="4"/>
      <c r="S331" s="1"/>
      <c r="T331" s="4"/>
      <c r="U331" s="4"/>
      <c r="V331" s="4"/>
      <c r="W331" s="4"/>
      <c r="X331" s="4"/>
      <c r="Y331" s="4"/>
      <c r="Z331" s="4"/>
      <c r="AA331" s="4"/>
      <c r="AB331" s="4"/>
      <c r="AC331" s="4"/>
      <c r="AD331" s="4"/>
      <c r="AE331" s="4"/>
      <c r="AF331" s="4"/>
      <c r="AG331" s="4"/>
      <c r="AH331" s="4"/>
      <c r="AI331" s="4"/>
      <c r="AJ331" s="4"/>
      <c r="AK331" s="4"/>
    </row>
    <row r="332">
      <c r="A332" s="1"/>
      <c r="B332" s="116"/>
      <c r="C332" s="47"/>
      <c r="D332" s="47"/>
      <c r="E332" s="47"/>
      <c r="F332" s="48"/>
      <c r="G332" s="1"/>
      <c r="H332" s="1"/>
      <c r="I332" s="1"/>
      <c r="J332" s="47"/>
      <c r="K332" s="4"/>
      <c r="L332" s="4"/>
      <c r="M332" s="4"/>
      <c r="N332" s="4"/>
      <c r="O332" s="4"/>
      <c r="P332" s="4"/>
      <c r="Q332" s="4"/>
      <c r="R332" s="4"/>
      <c r="S332" s="1"/>
      <c r="T332" s="4"/>
      <c r="U332" s="4"/>
      <c r="V332" s="4"/>
      <c r="W332" s="4"/>
      <c r="X332" s="4"/>
      <c r="Y332" s="4"/>
      <c r="Z332" s="4"/>
      <c r="AA332" s="4"/>
      <c r="AB332" s="4"/>
      <c r="AC332" s="4"/>
      <c r="AD332" s="4"/>
      <c r="AE332" s="4"/>
      <c r="AF332" s="4"/>
      <c r="AG332" s="4"/>
      <c r="AH332" s="4"/>
      <c r="AI332" s="4"/>
      <c r="AJ332" s="4"/>
      <c r="AK332" s="4"/>
    </row>
    <row r="333">
      <c r="A333" s="1"/>
      <c r="B333" s="116"/>
      <c r="C333" s="47"/>
      <c r="D333" s="47"/>
      <c r="E333" s="47"/>
      <c r="F333" s="48"/>
      <c r="G333" s="1"/>
      <c r="H333" s="1"/>
      <c r="I333" s="1"/>
      <c r="J333" s="47"/>
      <c r="K333" s="4"/>
      <c r="L333" s="4"/>
      <c r="M333" s="4"/>
      <c r="N333" s="4"/>
      <c r="O333" s="4"/>
      <c r="P333" s="4"/>
      <c r="Q333" s="4"/>
      <c r="R333" s="4"/>
      <c r="S333" s="1"/>
      <c r="T333" s="4"/>
      <c r="U333" s="4"/>
      <c r="V333" s="4"/>
      <c r="W333" s="4"/>
      <c r="X333" s="4"/>
      <c r="Y333" s="4"/>
      <c r="Z333" s="4"/>
      <c r="AA333" s="4"/>
      <c r="AB333" s="4"/>
      <c r="AC333" s="4"/>
      <c r="AD333" s="4"/>
      <c r="AE333" s="4"/>
      <c r="AF333" s="4"/>
      <c r="AG333" s="4"/>
      <c r="AH333" s="4"/>
      <c r="AI333" s="4"/>
      <c r="AJ333" s="4"/>
      <c r="AK333" s="4"/>
    </row>
    <row r="334">
      <c r="A334" s="1"/>
      <c r="B334" s="116"/>
      <c r="C334" s="47"/>
      <c r="D334" s="47"/>
      <c r="E334" s="47"/>
      <c r="F334" s="48"/>
      <c r="G334" s="1"/>
      <c r="H334" s="1"/>
      <c r="I334" s="1"/>
      <c r="J334" s="47"/>
      <c r="K334" s="4"/>
      <c r="L334" s="4"/>
      <c r="M334" s="4"/>
      <c r="N334" s="4"/>
      <c r="O334" s="4"/>
      <c r="P334" s="4"/>
      <c r="Q334" s="4"/>
      <c r="R334" s="4"/>
      <c r="S334" s="1"/>
      <c r="T334" s="4"/>
      <c r="U334" s="4"/>
      <c r="V334" s="4"/>
      <c r="W334" s="4"/>
      <c r="X334" s="4"/>
      <c r="Y334" s="4"/>
      <c r="Z334" s="4"/>
      <c r="AA334" s="4"/>
      <c r="AB334" s="4"/>
      <c r="AC334" s="4"/>
      <c r="AD334" s="4"/>
      <c r="AE334" s="4"/>
      <c r="AF334" s="4"/>
      <c r="AG334" s="4"/>
      <c r="AH334" s="4"/>
      <c r="AI334" s="4"/>
      <c r="AJ334" s="4"/>
      <c r="AK334" s="4"/>
    </row>
    <row r="335">
      <c r="A335" s="1"/>
      <c r="B335" s="116"/>
      <c r="C335" s="47"/>
      <c r="D335" s="47"/>
      <c r="E335" s="47"/>
      <c r="F335" s="48"/>
      <c r="G335" s="1"/>
      <c r="H335" s="1"/>
      <c r="I335" s="1"/>
      <c r="J335" s="47"/>
      <c r="K335" s="4"/>
      <c r="L335" s="4"/>
      <c r="M335" s="4"/>
      <c r="N335" s="4"/>
      <c r="O335" s="4"/>
      <c r="P335" s="4"/>
      <c r="Q335" s="4"/>
      <c r="R335" s="4"/>
      <c r="S335" s="1"/>
      <c r="T335" s="4"/>
      <c r="U335" s="4"/>
      <c r="V335" s="4"/>
      <c r="W335" s="4"/>
      <c r="X335" s="4"/>
      <c r="Y335" s="4"/>
      <c r="Z335" s="4"/>
      <c r="AA335" s="4"/>
      <c r="AB335" s="4"/>
      <c r="AC335" s="4"/>
      <c r="AD335" s="4"/>
      <c r="AE335" s="4"/>
      <c r="AF335" s="4"/>
      <c r="AG335" s="4"/>
      <c r="AH335" s="4"/>
      <c r="AI335" s="4"/>
      <c r="AJ335" s="4"/>
      <c r="AK335" s="4"/>
    </row>
    <row r="336">
      <c r="A336" s="1"/>
      <c r="B336" s="116"/>
      <c r="C336" s="47"/>
      <c r="D336" s="47"/>
      <c r="E336" s="47"/>
      <c r="F336" s="48"/>
      <c r="G336" s="1"/>
      <c r="H336" s="1"/>
      <c r="I336" s="1"/>
      <c r="J336" s="47"/>
      <c r="K336" s="4"/>
      <c r="L336" s="4"/>
      <c r="M336" s="4"/>
      <c r="N336" s="4"/>
      <c r="O336" s="4"/>
      <c r="P336" s="4"/>
      <c r="Q336" s="4"/>
      <c r="R336" s="4"/>
      <c r="S336" s="1"/>
      <c r="T336" s="4"/>
      <c r="U336" s="4"/>
      <c r="V336" s="4"/>
      <c r="W336" s="4"/>
      <c r="X336" s="4"/>
      <c r="Y336" s="4"/>
      <c r="Z336" s="4"/>
      <c r="AA336" s="4"/>
      <c r="AB336" s="4"/>
      <c r="AC336" s="4"/>
      <c r="AD336" s="4"/>
      <c r="AE336" s="4"/>
      <c r="AF336" s="4"/>
      <c r="AG336" s="4"/>
      <c r="AH336" s="4"/>
      <c r="AI336" s="4"/>
      <c r="AJ336" s="4"/>
      <c r="AK336" s="4"/>
    </row>
    <row r="337">
      <c r="A337" s="1"/>
      <c r="B337" s="116"/>
      <c r="C337" s="47"/>
      <c r="D337" s="47"/>
      <c r="E337" s="47"/>
      <c r="F337" s="48"/>
      <c r="G337" s="1"/>
      <c r="H337" s="1"/>
      <c r="I337" s="1"/>
      <c r="J337" s="47"/>
      <c r="K337" s="4"/>
      <c r="L337" s="4"/>
      <c r="M337" s="4"/>
      <c r="N337" s="4"/>
      <c r="O337" s="4"/>
      <c r="P337" s="4"/>
      <c r="Q337" s="4"/>
      <c r="R337" s="4"/>
      <c r="S337" s="1"/>
      <c r="T337" s="4"/>
      <c r="U337" s="4"/>
      <c r="V337" s="4"/>
      <c r="W337" s="4"/>
      <c r="X337" s="4"/>
      <c r="Y337" s="4"/>
      <c r="Z337" s="4"/>
      <c r="AA337" s="4"/>
      <c r="AB337" s="4"/>
      <c r="AC337" s="4"/>
      <c r="AD337" s="4"/>
      <c r="AE337" s="4"/>
      <c r="AF337" s="4"/>
      <c r="AG337" s="4"/>
      <c r="AH337" s="4"/>
      <c r="AI337" s="4"/>
      <c r="AJ337" s="4"/>
      <c r="AK337" s="4"/>
    </row>
    <row r="338">
      <c r="A338" s="1"/>
      <c r="B338" s="116"/>
      <c r="C338" s="47"/>
      <c r="D338" s="47"/>
      <c r="E338" s="47"/>
      <c r="F338" s="48"/>
      <c r="G338" s="1"/>
      <c r="H338" s="1"/>
      <c r="I338" s="1"/>
      <c r="J338" s="47"/>
      <c r="K338" s="4"/>
      <c r="L338" s="4"/>
      <c r="M338" s="4"/>
      <c r="N338" s="4"/>
      <c r="O338" s="4"/>
      <c r="P338" s="4"/>
      <c r="Q338" s="4"/>
      <c r="R338" s="4"/>
      <c r="S338" s="1"/>
      <c r="T338" s="4"/>
      <c r="U338" s="4"/>
      <c r="V338" s="4"/>
      <c r="W338" s="4"/>
      <c r="X338" s="4"/>
      <c r="Y338" s="4"/>
      <c r="Z338" s="4"/>
      <c r="AA338" s="4"/>
      <c r="AB338" s="4"/>
      <c r="AC338" s="4"/>
      <c r="AD338" s="4"/>
      <c r="AE338" s="4"/>
      <c r="AF338" s="4"/>
      <c r="AG338" s="4"/>
      <c r="AH338" s="4"/>
      <c r="AI338" s="4"/>
      <c r="AJ338" s="4"/>
      <c r="AK338" s="4"/>
    </row>
    <row r="339">
      <c r="A339" s="1"/>
      <c r="B339" s="116"/>
      <c r="C339" s="47"/>
      <c r="D339" s="47"/>
      <c r="E339" s="47"/>
      <c r="F339" s="48"/>
      <c r="G339" s="1"/>
      <c r="H339" s="1"/>
      <c r="I339" s="1"/>
      <c r="J339" s="47"/>
      <c r="K339" s="4"/>
      <c r="L339" s="4"/>
      <c r="M339" s="4"/>
      <c r="N339" s="4"/>
      <c r="O339" s="4"/>
      <c r="P339" s="4"/>
      <c r="Q339" s="4"/>
      <c r="R339" s="4"/>
      <c r="S339" s="1"/>
      <c r="T339" s="4"/>
      <c r="U339" s="4"/>
      <c r="V339" s="4"/>
      <c r="W339" s="4"/>
      <c r="X339" s="4"/>
      <c r="Y339" s="4"/>
      <c r="Z339" s="4"/>
      <c r="AA339" s="4"/>
      <c r="AB339" s="4"/>
      <c r="AC339" s="4"/>
      <c r="AD339" s="4"/>
      <c r="AE339" s="4"/>
      <c r="AF339" s="4"/>
      <c r="AG339" s="4"/>
      <c r="AH339" s="4"/>
      <c r="AI339" s="4"/>
      <c r="AJ339" s="4"/>
      <c r="AK339" s="4"/>
    </row>
    <row r="340">
      <c r="A340" s="1"/>
      <c r="B340" s="116"/>
      <c r="C340" s="47"/>
      <c r="D340" s="47"/>
      <c r="E340" s="47"/>
      <c r="F340" s="48"/>
      <c r="G340" s="1"/>
      <c r="H340" s="1"/>
      <c r="I340" s="1"/>
      <c r="J340" s="47"/>
      <c r="K340" s="4"/>
      <c r="L340" s="4"/>
      <c r="M340" s="4"/>
      <c r="N340" s="4"/>
      <c r="O340" s="4"/>
      <c r="P340" s="4"/>
      <c r="Q340" s="4"/>
      <c r="R340" s="4"/>
      <c r="S340" s="1"/>
      <c r="T340" s="4"/>
      <c r="U340" s="4"/>
      <c r="V340" s="4"/>
      <c r="W340" s="4"/>
      <c r="X340" s="4"/>
      <c r="Y340" s="4"/>
      <c r="Z340" s="4"/>
      <c r="AA340" s="4"/>
      <c r="AB340" s="4"/>
      <c r="AC340" s="4"/>
      <c r="AD340" s="4"/>
      <c r="AE340" s="4"/>
      <c r="AF340" s="4"/>
      <c r="AG340" s="4"/>
      <c r="AH340" s="4"/>
      <c r="AI340" s="4"/>
      <c r="AJ340" s="4"/>
      <c r="AK340" s="4"/>
    </row>
    <row r="341">
      <c r="A341" s="1"/>
      <c r="B341" s="116"/>
      <c r="C341" s="47"/>
      <c r="D341" s="47"/>
      <c r="E341" s="47"/>
      <c r="F341" s="48"/>
      <c r="G341" s="1"/>
      <c r="H341" s="1"/>
      <c r="I341" s="1"/>
      <c r="J341" s="47"/>
      <c r="K341" s="4"/>
      <c r="L341" s="4"/>
      <c r="M341" s="4"/>
      <c r="N341" s="4"/>
      <c r="O341" s="4"/>
      <c r="P341" s="4"/>
      <c r="Q341" s="4"/>
      <c r="R341" s="4"/>
      <c r="S341" s="1"/>
      <c r="T341" s="4"/>
      <c r="U341" s="4"/>
      <c r="V341" s="4"/>
      <c r="W341" s="4"/>
      <c r="X341" s="4"/>
      <c r="Y341" s="4"/>
      <c r="Z341" s="4"/>
      <c r="AA341" s="4"/>
      <c r="AB341" s="4"/>
      <c r="AC341" s="4"/>
      <c r="AD341" s="4"/>
      <c r="AE341" s="4"/>
      <c r="AF341" s="4"/>
      <c r="AG341" s="4"/>
      <c r="AH341" s="4"/>
      <c r="AI341" s="4"/>
      <c r="AJ341" s="4"/>
      <c r="AK341" s="4"/>
    </row>
    <row r="342">
      <c r="A342" s="1"/>
      <c r="B342" s="116"/>
      <c r="C342" s="47"/>
      <c r="D342" s="47"/>
      <c r="E342" s="47"/>
      <c r="F342" s="48"/>
      <c r="G342" s="1"/>
      <c r="H342" s="1"/>
      <c r="I342" s="1"/>
      <c r="J342" s="47"/>
      <c r="K342" s="4"/>
      <c r="L342" s="4"/>
      <c r="M342" s="4"/>
      <c r="N342" s="4"/>
      <c r="O342" s="4"/>
      <c r="P342" s="4"/>
      <c r="Q342" s="4"/>
      <c r="R342" s="4"/>
      <c r="S342" s="1"/>
      <c r="T342" s="4"/>
      <c r="U342" s="4"/>
      <c r="V342" s="4"/>
      <c r="W342" s="4"/>
      <c r="X342" s="4"/>
      <c r="Y342" s="4"/>
      <c r="Z342" s="4"/>
      <c r="AA342" s="4"/>
      <c r="AB342" s="4"/>
      <c r="AC342" s="4"/>
      <c r="AD342" s="4"/>
      <c r="AE342" s="4"/>
      <c r="AF342" s="4"/>
      <c r="AG342" s="4"/>
      <c r="AH342" s="4"/>
      <c r="AI342" s="4"/>
      <c r="AJ342" s="4"/>
      <c r="AK342" s="4"/>
    </row>
    <row r="343">
      <c r="A343" s="1"/>
      <c r="B343" s="116"/>
      <c r="C343" s="47"/>
      <c r="D343" s="47"/>
      <c r="E343" s="47"/>
      <c r="F343" s="48"/>
      <c r="G343" s="1"/>
      <c r="H343" s="1"/>
      <c r="I343" s="1"/>
      <c r="J343" s="47"/>
      <c r="K343" s="4"/>
      <c r="L343" s="4"/>
      <c r="M343" s="4"/>
      <c r="N343" s="4"/>
      <c r="O343" s="4"/>
      <c r="P343" s="4"/>
      <c r="Q343" s="4"/>
      <c r="R343" s="4"/>
      <c r="S343" s="1"/>
      <c r="T343" s="4"/>
      <c r="U343" s="4"/>
      <c r="V343" s="4"/>
      <c r="W343" s="4"/>
      <c r="X343" s="4"/>
      <c r="Y343" s="4"/>
      <c r="Z343" s="4"/>
      <c r="AA343" s="4"/>
      <c r="AB343" s="4"/>
      <c r="AC343" s="4"/>
      <c r="AD343" s="4"/>
      <c r="AE343" s="4"/>
      <c r="AF343" s="4"/>
      <c r="AG343" s="4"/>
      <c r="AH343" s="4"/>
      <c r="AI343" s="4"/>
      <c r="AJ343" s="4"/>
      <c r="AK343" s="4"/>
    </row>
    <row r="344">
      <c r="A344" s="1"/>
      <c r="B344" s="116"/>
      <c r="C344" s="47"/>
      <c r="D344" s="47"/>
      <c r="E344" s="47"/>
      <c r="F344" s="48"/>
      <c r="G344" s="1"/>
      <c r="H344" s="1"/>
      <c r="I344" s="1"/>
      <c r="J344" s="47"/>
      <c r="K344" s="4"/>
      <c r="L344" s="4"/>
      <c r="M344" s="4"/>
      <c r="N344" s="4"/>
      <c r="O344" s="4"/>
      <c r="P344" s="4"/>
      <c r="Q344" s="4"/>
      <c r="R344" s="4"/>
      <c r="S344" s="1"/>
      <c r="T344" s="4"/>
      <c r="U344" s="4"/>
      <c r="V344" s="4"/>
      <c r="W344" s="4"/>
      <c r="X344" s="4"/>
      <c r="Y344" s="4"/>
      <c r="Z344" s="4"/>
      <c r="AA344" s="4"/>
      <c r="AB344" s="4"/>
      <c r="AC344" s="4"/>
      <c r="AD344" s="4"/>
      <c r="AE344" s="4"/>
      <c r="AF344" s="4"/>
      <c r="AG344" s="4"/>
      <c r="AH344" s="4"/>
      <c r="AI344" s="4"/>
      <c r="AJ344" s="4"/>
      <c r="AK344" s="4"/>
    </row>
    <row r="345">
      <c r="A345" s="1"/>
      <c r="B345" s="116"/>
      <c r="C345" s="47"/>
      <c r="D345" s="47"/>
      <c r="E345" s="47"/>
      <c r="F345" s="48"/>
      <c r="G345" s="1"/>
      <c r="H345" s="1"/>
      <c r="I345" s="1"/>
      <c r="J345" s="47"/>
      <c r="K345" s="4"/>
      <c r="L345" s="4"/>
      <c r="M345" s="4"/>
      <c r="N345" s="4"/>
      <c r="O345" s="4"/>
      <c r="P345" s="4"/>
      <c r="Q345" s="4"/>
      <c r="R345" s="4"/>
      <c r="S345" s="1"/>
      <c r="T345" s="4"/>
      <c r="U345" s="4"/>
      <c r="V345" s="4"/>
      <c r="W345" s="4"/>
      <c r="X345" s="4"/>
      <c r="Y345" s="4"/>
      <c r="Z345" s="4"/>
      <c r="AA345" s="4"/>
      <c r="AB345" s="4"/>
      <c r="AC345" s="4"/>
      <c r="AD345" s="4"/>
      <c r="AE345" s="4"/>
      <c r="AF345" s="4"/>
      <c r="AG345" s="4"/>
      <c r="AH345" s="4"/>
      <c r="AI345" s="4"/>
      <c r="AJ345" s="4"/>
      <c r="AK345" s="4"/>
    </row>
    <row r="346">
      <c r="A346" s="1"/>
      <c r="B346" s="116"/>
      <c r="C346" s="47"/>
      <c r="D346" s="47"/>
      <c r="E346" s="47"/>
      <c r="F346" s="48"/>
      <c r="G346" s="1"/>
      <c r="H346" s="1"/>
      <c r="I346" s="1"/>
      <c r="J346" s="47"/>
      <c r="K346" s="4"/>
      <c r="L346" s="4"/>
      <c r="M346" s="4"/>
      <c r="N346" s="4"/>
      <c r="O346" s="4"/>
      <c r="P346" s="4"/>
      <c r="Q346" s="4"/>
      <c r="R346" s="4"/>
      <c r="S346" s="1"/>
      <c r="T346" s="4"/>
      <c r="U346" s="4"/>
      <c r="V346" s="4"/>
      <c r="W346" s="4"/>
      <c r="X346" s="4"/>
      <c r="Y346" s="4"/>
      <c r="Z346" s="4"/>
      <c r="AA346" s="4"/>
      <c r="AB346" s="4"/>
      <c r="AC346" s="4"/>
      <c r="AD346" s="4"/>
      <c r="AE346" s="4"/>
      <c r="AF346" s="4"/>
      <c r="AG346" s="4"/>
      <c r="AH346" s="4"/>
      <c r="AI346" s="4"/>
      <c r="AJ346" s="4"/>
      <c r="AK346" s="4"/>
    </row>
    <row r="347">
      <c r="A347" s="1"/>
      <c r="B347" s="116"/>
      <c r="C347" s="47"/>
      <c r="D347" s="47"/>
      <c r="E347" s="47"/>
      <c r="F347" s="48"/>
      <c r="G347" s="1"/>
      <c r="H347" s="1"/>
      <c r="I347" s="1"/>
      <c r="J347" s="47"/>
      <c r="K347" s="4"/>
      <c r="L347" s="4"/>
      <c r="M347" s="4"/>
      <c r="N347" s="4"/>
      <c r="O347" s="4"/>
      <c r="P347" s="4"/>
      <c r="Q347" s="4"/>
      <c r="R347" s="4"/>
      <c r="S347" s="1"/>
      <c r="T347" s="4"/>
      <c r="U347" s="4"/>
      <c r="V347" s="4"/>
      <c r="W347" s="4"/>
      <c r="X347" s="4"/>
      <c r="Y347" s="4"/>
      <c r="Z347" s="4"/>
      <c r="AA347" s="4"/>
      <c r="AB347" s="4"/>
      <c r="AC347" s="4"/>
      <c r="AD347" s="4"/>
      <c r="AE347" s="4"/>
      <c r="AF347" s="4"/>
      <c r="AG347" s="4"/>
      <c r="AH347" s="4"/>
      <c r="AI347" s="4"/>
      <c r="AJ347" s="4"/>
      <c r="AK347" s="4"/>
    </row>
    <row r="348">
      <c r="A348" s="1"/>
      <c r="B348" s="116"/>
      <c r="C348" s="47"/>
      <c r="D348" s="47"/>
      <c r="E348" s="47"/>
      <c r="F348" s="48"/>
      <c r="G348" s="1"/>
      <c r="H348" s="1"/>
      <c r="I348" s="1"/>
      <c r="J348" s="47"/>
      <c r="K348" s="4"/>
      <c r="L348" s="4"/>
      <c r="M348" s="4"/>
      <c r="N348" s="4"/>
      <c r="O348" s="4"/>
      <c r="P348" s="4"/>
      <c r="Q348" s="4"/>
      <c r="R348" s="4"/>
      <c r="S348" s="1"/>
      <c r="T348" s="4"/>
      <c r="U348" s="4"/>
      <c r="V348" s="4"/>
      <c r="W348" s="4"/>
      <c r="X348" s="4"/>
      <c r="Y348" s="4"/>
      <c r="Z348" s="4"/>
      <c r="AA348" s="4"/>
      <c r="AB348" s="4"/>
      <c r="AC348" s="4"/>
      <c r="AD348" s="4"/>
      <c r="AE348" s="4"/>
      <c r="AF348" s="4"/>
      <c r="AG348" s="4"/>
      <c r="AH348" s="4"/>
      <c r="AI348" s="4"/>
      <c r="AJ348" s="4"/>
      <c r="AK348" s="4"/>
    </row>
    <row r="349">
      <c r="A349" s="1"/>
      <c r="B349" s="116"/>
      <c r="C349" s="47"/>
      <c r="D349" s="47"/>
      <c r="E349" s="47"/>
      <c r="F349" s="48"/>
      <c r="G349" s="1"/>
      <c r="H349" s="1"/>
      <c r="I349" s="1"/>
      <c r="J349" s="47"/>
      <c r="K349" s="4"/>
      <c r="L349" s="4"/>
      <c r="M349" s="4"/>
      <c r="N349" s="4"/>
      <c r="O349" s="4"/>
      <c r="P349" s="4"/>
      <c r="Q349" s="4"/>
      <c r="R349" s="4"/>
      <c r="S349" s="1"/>
      <c r="T349" s="4"/>
      <c r="U349" s="4"/>
      <c r="V349" s="4"/>
      <c r="W349" s="4"/>
      <c r="X349" s="4"/>
      <c r="Y349" s="4"/>
      <c r="Z349" s="4"/>
      <c r="AA349" s="4"/>
      <c r="AB349" s="4"/>
      <c r="AC349" s="4"/>
      <c r="AD349" s="4"/>
      <c r="AE349" s="4"/>
      <c r="AF349" s="4"/>
      <c r="AG349" s="4"/>
      <c r="AH349" s="4"/>
      <c r="AI349" s="4"/>
      <c r="AJ349" s="4"/>
      <c r="AK349" s="4"/>
    </row>
    <row r="350">
      <c r="A350" s="1"/>
      <c r="B350" s="116"/>
      <c r="C350" s="47"/>
      <c r="D350" s="47"/>
      <c r="E350" s="47"/>
      <c r="F350" s="48"/>
      <c r="G350" s="1"/>
      <c r="H350" s="1"/>
      <c r="I350" s="1"/>
      <c r="J350" s="47"/>
      <c r="K350" s="4"/>
      <c r="L350" s="4"/>
      <c r="M350" s="4"/>
      <c r="N350" s="4"/>
      <c r="O350" s="4"/>
      <c r="P350" s="4"/>
      <c r="Q350" s="4"/>
      <c r="R350" s="4"/>
      <c r="S350" s="1"/>
      <c r="T350" s="4"/>
      <c r="U350" s="4"/>
      <c r="V350" s="4"/>
      <c r="W350" s="4"/>
      <c r="X350" s="4"/>
      <c r="Y350" s="4"/>
      <c r="Z350" s="4"/>
      <c r="AA350" s="4"/>
      <c r="AB350" s="4"/>
      <c r="AC350" s="4"/>
      <c r="AD350" s="4"/>
      <c r="AE350" s="4"/>
      <c r="AF350" s="4"/>
      <c r="AG350" s="4"/>
      <c r="AH350" s="4"/>
      <c r="AI350" s="4"/>
      <c r="AJ350" s="4"/>
      <c r="AK350" s="4"/>
    </row>
    <row r="351">
      <c r="A351" s="1"/>
      <c r="B351" s="116"/>
      <c r="C351" s="47"/>
      <c r="D351" s="47"/>
      <c r="E351" s="47"/>
      <c r="F351" s="48"/>
      <c r="G351" s="1"/>
      <c r="H351" s="1"/>
      <c r="I351" s="1"/>
      <c r="J351" s="47"/>
      <c r="K351" s="4"/>
      <c r="L351" s="4"/>
      <c r="M351" s="4"/>
      <c r="N351" s="4"/>
      <c r="O351" s="4"/>
      <c r="P351" s="4"/>
      <c r="Q351" s="4"/>
      <c r="R351" s="4"/>
      <c r="S351" s="1"/>
      <c r="T351" s="4"/>
      <c r="U351" s="4"/>
      <c r="V351" s="4"/>
      <c r="W351" s="4"/>
      <c r="X351" s="4"/>
      <c r="Y351" s="4"/>
      <c r="Z351" s="4"/>
      <c r="AA351" s="4"/>
      <c r="AB351" s="4"/>
      <c r="AC351" s="4"/>
      <c r="AD351" s="4"/>
      <c r="AE351" s="4"/>
      <c r="AF351" s="4"/>
      <c r="AG351" s="4"/>
      <c r="AH351" s="4"/>
      <c r="AI351" s="4"/>
      <c r="AJ351" s="4"/>
      <c r="AK351" s="4"/>
    </row>
    <row r="352">
      <c r="A352" s="1"/>
      <c r="B352" s="116"/>
      <c r="C352" s="47"/>
      <c r="D352" s="47"/>
      <c r="E352" s="47"/>
      <c r="F352" s="48"/>
      <c r="G352" s="1"/>
      <c r="H352" s="1"/>
      <c r="I352" s="1"/>
      <c r="J352" s="47"/>
      <c r="K352" s="4"/>
      <c r="L352" s="4"/>
      <c r="M352" s="4"/>
      <c r="N352" s="4"/>
      <c r="O352" s="4"/>
      <c r="P352" s="4"/>
      <c r="Q352" s="4"/>
      <c r="R352" s="4"/>
      <c r="S352" s="1"/>
      <c r="T352" s="4"/>
      <c r="U352" s="4"/>
      <c r="V352" s="4"/>
      <c r="W352" s="4"/>
      <c r="X352" s="4"/>
      <c r="Y352" s="4"/>
      <c r="Z352" s="4"/>
      <c r="AA352" s="4"/>
      <c r="AB352" s="4"/>
      <c r="AC352" s="4"/>
      <c r="AD352" s="4"/>
      <c r="AE352" s="4"/>
      <c r="AF352" s="4"/>
      <c r="AG352" s="4"/>
      <c r="AH352" s="4"/>
      <c r="AI352" s="4"/>
      <c r="AJ352" s="4"/>
      <c r="AK352" s="4"/>
    </row>
    <row r="353">
      <c r="A353" s="1"/>
      <c r="B353" s="116"/>
      <c r="C353" s="47"/>
      <c r="D353" s="47"/>
      <c r="E353" s="47"/>
      <c r="F353" s="48"/>
      <c r="G353" s="1"/>
      <c r="H353" s="1"/>
      <c r="I353" s="1"/>
      <c r="J353" s="47"/>
      <c r="K353" s="4"/>
      <c r="L353" s="4"/>
      <c r="M353" s="4"/>
      <c r="N353" s="4"/>
      <c r="O353" s="4"/>
      <c r="P353" s="4"/>
      <c r="Q353" s="4"/>
      <c r="R353" s="4"/>
      <c r="S353" s="1"/>
      <c r="T353" s="4"/>
      <c r="U353" s="4"/>
      <c r="V353" s="4"/>
      <c r="W353" s="4"/>
      <c r="X353" s="4"/>
      <c r="Y353" s="4"/>
      <c r="Z353" s="4"/>
      <c r="AA353" s="4"/>
      <c r="AB353" s="4"/>
      <c r="AC353" s="4"/>
      <c r="AD353" s="4"/>
      <c r="AE353" s="4"/>
      <c r="AF353" s="4"/>
      <c r="AG353" s="4"/>
      <c r="AH353" s="4"/>
      <c r="AI353" s="4"/>
      <c r="AJ353" s="4"/>
      <c r="AK353" s="4"/>
    </row>
    <row r="354">
      <c r="A354" s="1"/>
      <c r="B354" s="116"/>
      <c r="C354" s="47"/>
      <c r="D354" s="47"/>
      <c r="E354" s="47"/>
      <c r="F354" s="48"/>
      <c r="G354" s="1"/>
      <c r="H354" s="1"/>
      <c r="I354" s="1"/>
      <c r="J354" s="47"/>
      <c r="K354" s="4"/>
      <c r="L354" s="4"/>
      <c r="M354" s="4"/>
      <c r="N354" s="4"/>
      <c r="O354" s="4"/>
      <c r="P354" s="4"/>
      <c r="Q354" s="4"/>
      <c r="R354" s="4"/>
      <c r="S354" s="1"/>
      <c r="T354" s="4"/>
      <c r="U354" s="4"/>
      <c r="V354" s="4"/>
      <c r="W354" s="4"/>
      <c r="X354" s="4"/>
      <c r="Y354" s="4"/>
      <c r="Z354" s="4"/>
      <c r="AA354" s="4"/>
      <c r="AB354" s="4"/>
      <c r="AC354" s="4"/>
      <c r="AD354" s="4"/>
      <c r="AE354" s="4"/>
      <c r="AF354" s="4"/>
      <c r="AG354" s="4"/>
      <c r="AH354" s="4"/>
      <c r="AI354" s="4"/>
      <c r="AJ354" s="4"/>
      <c r="AK354" s="4"/>
    </row>
    <row r="355">
      <c r="A355" s="1"/>
      <c r="B355" s="116"/>
      <c r="C355" s="47"/>
      <c r="D355" s="47"/>
      <c r="E355" s="47"/>
      <c r="F355" s="48"/>
      <c r="G355" s="1"/>
      <c r="H355" s="1"/>
      <c r="I355" s="1"/>
      <c r="J355" s="47"/>
      <c r="K355" s="4"/>
      <c r="L355" s="4"/>
      <c r="M355" s="4"/>
      <c r="N355" s="4"/>
      <c r="O355" s="4"/>
      <c r="P355" s="4"/>
      <c r="Q355" s="4"/>
      <c r="R355" s="4"/>
      <c r="S355" s="1"/>
      <c r="T355" s="4"/>
      <c r="U355" s="4"/>
      <c r="V355" s="4"/>
      <c r="W355" s="4"/>
      <c r="X355" s="4"/>
      <c r="Y355" s="4"/>
      <c r="Z355" s="4"/>
      <c r="AA355" s="4"/>
      <c r="AB355" s="4"/>
      <c r="AC355" s="4"/>
      <c r="AD355" s="4"/>
      <c r="AE355" s="4"/>
      <c r="AF355" s="4"/>
      <c r="AG355" s="4"/>
      <c r="AH355" s="4"/>
      <c r="AI355" s="4"/>
      <c r="AJ355" s="4"/>
      <c r="AK355" s="4"/>
    </row>
    <row r="356">
      <c r="A356" s="1"/>
      <c r="B356" s="116"/>
      <c r="C356" s="47"/>
      <c r="D356" s="47"/>
      <c r="E356" s="47"/>
      <c r="F356" s="48"/>
      <c r="G356" s="1"/>
      <c r="H356" s="1"/>
      <c r="I356" s="1"/>
      <c r="J356" s="47"/>
      <c r="K356" s="4"/>
      <c r="L356" s="4"/>
      <c r="M356" s="4"/>
      <c r="N356" s="4"/>
      <c r="O356" s="4"/>
      <c r="P356" s="4"/>
      <c r="Q356" s="4"/>
      <c r="R356" s="4"/>
      <c r="S356" s="1"/>
      <c r="T356" s="4"/>
      <c r="U356" s="4"/>
      <c r="V356" s="4"/>
      <c r="W356" s="4"/>
      <c r="X356" s="4"/>
      <c r="Y356" s="4"/>
      <c r="Z356" s="4"/>
      <c r="AA356" s="4"/>
      <c r="AB356" s="4"/>
      <c r="AC356" s="4"/>
      <c r="AD356" s="4"/>
      <c r="AE356" s="4"/>
      <c r="AF356" s="4"/>
      <c r="AG356" s="4"/>
      <c r="AH356" s="4"/>
      <c r="AI356" s="4"/>
      <c r="AJ356" s="4"/>
      <c r="AK356" s="4"/>
    </row>
    <row r="357">
      <c r="A357" s="1"/>
      <c r="B357" s="116"/>
      <c r="C357" s="47"/>
      <c r="D357" s="47"/>
      <c r="E357" s="47"/>
      <c r="F357" s="48"/>
      <c r="G357" s="1"/>
      <c r="H357" s="1"/>
      <c r="I357" s="1"/>
      <c r="J357" s="47"/>
      <c r="K357" s="4"/>
      <c r="L357" s="4"/>
      <c r="M357" s="4"/>
      <c r="N357" s="4"/>
      <c r="O357" s="4"/>
      <c r="P357" s="4"/>
      <c r="Q357" s="4"/>
      <c r="R357" s="4"/>
      <c r="S357" s="1"/>
      <c r="T357" s="4"/>
      <c r="U357" s="4"/>
      <c r="V357" s="4"/>
      <c r="W357" s="4"/>
      <c r="X357" s="4"/>
      <c r="Y357" s="4"/>
      <c r="Z357" s="4"/>
      <c r="AA357" s="4"/>
      <c r="AB357" s="4"/>
      <c r="AC357" s="4"/>
      <c r="AD357" s="4"/>
      <c r="AE357" s="4"/>
      <c r="AF357" s="4"/>
      <c r="AG357" s="4"/>
      <c r="AH357" s="4"/>
      <c r="AI357" s="4"/>
      <c r="AJ357" s="4"/>
      <c r="AK357" s="4"/>
    </row>
    <row r="358">
      <c r="A358" s="1"/>
      <c r="B358" s="116"/>
      <c r="C358" s="47"/>
      <c r="D358" s="47"/>
      <c r="E358" s="47"/>
      <c r="F358" s="48"/>
      <c r="G358" s="1"/>
      <c r="H358" s="1"/>
      <c r="I358" s="1"/>
      <c r="J358" s="47"/>
      <c r="K358" s="4"/>
      <c r="L358" s="4"/>
      <c r="M358" s="4"/>
      <c r="N358" s="4"/>
      <c r="O358" s="4"/>
      <c r="P358" s="4"/>
      <c r="Q358" s="4"/>
      <c r="R358" s="4"/>
      <c r="S358" s="1"/>
      <c r="T358" s="4"/>
      <c r="U358" s="4"/>
      <c r="V358" s="4"/>
      <c r="W358" s="4"/>
      <c r="X358" s="4"/>
      <c r="Y358" s="4"/>
      <c r="Z358" s="4"/>
      <c r="AA358" s="4"/>
      <c r="AB358" s="4"/>
      <c r="AC358" s="4"/>
      <c r="AD358" s="4"/>
      <c r="AE358" s="4"/>
      <c r="AF358" s="4"/>
      <c r="AG358" s="4"/>
      <c r="AH358" s="4"/>
      <c r="AI358" s="4"/>
      <c r="AJ358" s="4"/>
      <c r="AK358" s="4"/>
    </row>
    <row r="359">
      <c r="A359" s="1"/>
      <c r="B359" s="116"/>
      <c r="C359" s="47"/>
      <c r="D359" s="47"/>
      <c r="E359" s="47"/>
      <c r="F359" s="48"/>
      <c r="G359" s="1"/>
      <c r="H359" s="1"/>
      <c r="I359" s="1"/>
      <c r="J359" s="47"/>
      <c r="K359" s="4"/>
      <c r="L359" s="4"/>
      <c r="M359" s="4"/>
      <c r="N359" s="4"/>
      <c r="O359" s="4"/>
      <c r="P359" s="4"/>
      <c r="Q359" s="4"/>
      <c r="R359" s="4"/>
      <c r="S359" s="1"/>
      <c r="T359" s="4"/>
      <c r="U359" s="4"/>
      <c r="V359" s="4"/>
      <c r="W359" s="4"/>
      <c r="X359" s="4"/>
      <c r="Y359" s="4"/>
      <c r="Z359" s="4"/>
      <c r="AA359" s="4"/>
      <c r="AB359" s="4"/>
      <c r="AC359" s="4"/>
      <c r="AD359" s="4"/>
      <c r="AE359" s="4"/>
      <c r="AF359" s="4"/>
      <c r="AG359" s="4"/>
      <c r="AH359" s="4"/>
      <c r="AI359" s="4"/>
      <c r="AJ359" s="4"/>
      <c r="AK359" s="4"/>
    </row>
    <row r="360">
      <c r="A360" s="1"/>
      <c r="B360" s="116"/>
      <c r="C360" s="47"/>
      <c r="D360" s="47"/>
      <c r="E360" s="47"/>
      <c r="F360" s="48"/>
      <c r="G360" s="1"/>
      <c r="H360" s="1"/>
      <c r="I360" s="1"/>
      <c r="J360" s="47"/>
      <c r="K360" s="4"/>
      <c r="L360" s="4"/>
      <c r="M360" s="4"/>
      <c r="N360" s="4"/>
      <c r="O360" s="4"/>
      <c r="P360" s="4"/>
      <c r="Q360" s="4"/>
      <c r="R360" s="4"/>
      <c r="S360" s="1"/>
      <c r="T360" s="4"/>
      <c r="U360" s="4"/>
      <c r="V360" s="4"/>
      <c r="W360" s="4"/>
      <c r="X360" s="4"/>
      <c r="Y360" s="4"/>
      <c r="Z360" s="4"/>
      <c r="AA360" s="4"/>
      <c r="AB360" s="4"/>
      <c r="AC360" s="4"/>
      <c r="AD360" s="4"/>
      <c r="AE360" s="4"/>
      <c r="AF360" s="4"/>
      <c r="AG360" s="4"/>
      <c r="AH360" s="4"/>
      <c r="AI360" s="4"/>
      <c r="AJ360" s="4"/>
      <c r="AK360" s="4"/>
    </row>
    <row r="361">
      <c r="A361" s="1"/>
      <c r="B361" s="116"/>
      <c r="C361" s="47"/>
      <c r="D361" s="47"/>
      <c r="E361" s="47"/>
      <c r="F361" s="48"/>
      <c r="G361" s="1"/>
      <c r="H361" s="1"/>
      <c r="I361" s="1"/>
      <c r="J361" s="47"/>
      <c r="K361" s="4"/>
      <c r="L361" s="4"/>
      <c r="M361" s="4"/>
      <c r="N361" s="4"/>
      <c r="O361" s="4"/>
      <c r="P361" s="4"/>
      <c r="Q361" s="4"/>
      <c r="R361" s="4"/>
      <c r="S361" s="1"/>
      <c r="T361" s="4"/>
      <c r="U361" s="4"/>
      <c r="V361" s="4"/>
      <c r="W361" s="4"/>
      <c r="X361" s="4"/>
      <c r="Y361" s="4"/>
      <c r="Z361" s="4"/>
      <c r="AA361" s="4"/>
      <c r="AB361" s="4"/>
      <c r="AC361" s="4"/>
      <c r="AD361" s="4"/>
      <c r="AE361" s="4"/>
      <c r="AF361" s="4"/>
      <c r="AG361" s="4"/>
      <c r="AH361" s="4"/>
      <c r="AI361" s="4"/>
      <c r="AJ361" s="4"/>
      <c r="AK361" s="4"/>
    </row>
    <row r="362">
      <c r="A362" s="1"/>
      <c r="B362" s="116"/>
      <c r="C362" s="47"/>
      <c r="D362" s="47"/>
      <c r="E362" s="47"/>
      <c r="F362" s="48"/>
      <c r="G362" s="1"/>
      <c r="H362" s="1"/>
      <c r="I362" s="1"/>
      <c r="J362" s="47"/>
      <c r="K362" s="4"/>
      <c r="L362" s="4"/>
      <c r="M362" s="4"/>
      <c r="N362" s="4"/>
      <c r="O362" s="4"/>
      <c r="P362" s="4"/>
      <c r="Q362" s="4"/>
      <c r="R362" s="4"/>
      <c r="S362" s="1"/>
      <c r="T362" s="4"/>
      <c r="U362" s="4"/>
      <c r="V362" s="4"/>
      <c r="W362" s="4"/>
      <c r="X362" s="4"/>
      <c r="Y362" s="4"/>
      <c r="Z362" s="4"/>
      <c r="AA362" s="4"/>
      <c r="AB362" s="4"/>
      <c r="AC362" s="4"/>
      <c r="AD362" s="4"/>
      <c r="AE362" s="4"/>
      <c r="AF362" s="4"/>
      <c r="AG362" s="4"/>
      <c r="AH362" s="4"/>
      <c r="AI362" s="4"/>
      <c r="AJ362" s="4"/>
      <c r="AK362" s="4"/>
    </row>
    <row r="363">
      <c r="A363" s="1"/>
      <c r="B363" s="116"/>
      <c r="C363" s="47"/>
      <c r="D363" s="47"/>
      <c r="E363" s="47"/>
      <c r="F363" s="48"/>
      <c r="G363" s="1"/>
      <c r="H363" s="1"/>
      <c r="I363" s="1"/>
      <c r="J363" s="47"/>
      <c r="K363" s="4"/>
      <c r="L363" s="4"/>
      <c r="M363" s="4"/>
      <c r="N363" s="4"/>
      <c r="O363" s="4"/>
      <c r="P363" s="4"/>
      <c r="Q363" s="4"/>
      <c r="R363" s="4"/>
      <c r="S363" s="1"/>
      <c r="T363" s="4"/>
      <c r="U363" s="4"/>
      <c r="V363" s="4"/>
      <c r="W363" s="4"/>
      <c r="X363" s="4"/>
      <c r="Y363" s="4"/>
      <c r="Z363" s="4"/>
      <c r="AA363" s="4"/>
      <c r="AB363" s="4"/>
      <c r="AC363" s="4"/>
      <c r="AD363" s="4"/>
      <c r="AE363" s="4"/>
      <c r="AF363" s="4"/>
      <c r="AG363" s="4"/>
      <c r="AH363" s="4"/>
      <c r="AI363" s="4"/>
      <c r="AJ363" s="4"/>
      <c r="AK363" s="4"/>
    </row>
    <row r="364">
      <c r="A364" s="1"/>
      <c r="B364" s="116"/>
      <c r="C364" s="47"/>
      <c r="D364" s="47"/>
      <c r="E364" s="47"/>
      <c r="F364" s="48"/>
      <c r="G364" s="1"/>
      <c r="H364" s="1"/>
      <c r="I364" s="1"/>
      <c r="J364" s="47"/>
      <c r="K364" s="4"/>
      <c r="L364" s="4"/>
      <c r="M364" s="4"/>
      <c r="N364" s="4"/>
      <c r="O364" s="4"/>
      <c r="P364" s="4"/>
      <c r="Q364" s="4"/>
      <c r="R364" s="4"/>
      <c r="S364" s="1"/>
      <c r="T364" s="4"/>
      <c r="U364" s="4"/>
      <c r="V364" s="4"/>
      <c r="W364" s="4"/>
      <c r="X364" s="4"/>
      <c r="Y364" s="4"/>
      <c r="Z364" s="4"/>
      <c r="AA364" s="4"/>
      <c r="AB364" s="4"/>
      <c r="AC364" s="4"/>
      <c r="AD364" s="4"/>
      <c r="AE364" s="4"/>
      <c r="AF364" s="4"/>
      <c r="AG364" s="4"/>
      <c r="AH364" s="4"/>
      <c r="AI364" s="4"/>
      <c r="AJ364" s="4"/>
      <c r="AK364" s="4"/>
    </row>
    <row r="365">
      <c r="A365" s="1"/>
      <c r="B365" s="116"/>
      <c r="C365" s="47"/>
      <c r="D365" s="47"/>
      <c r="E365" s="47"/>
      <c r="F365" s="48"/>
      <c r="G365" s="1"/>
      <c r="H365" s="1"/>
      <c r="I365" s="1"/>
      <c r="J365" s="47"/>
      <c r="K365" s="4"/>
      <c r="L365" s="4"/>
      <c r="M365" s="4"/>
      <c r="N365" s="4"/>
      <c r="O365" s="4"/>
      <c r="P365" s="4"/>
      <c r="Q365" s="4"/>
      <c r="R365" s="4"/>
      <c r="S365" s="1"/>
      <c r="T365" s="4"/>
      <c r="U365" s="4"/>
      <c r="V365" s="4"/>
      <c r="W365" s="4"/>
      <c r="X365" s="4"/>
      <c r="Y365" s="4"/>
      <c r="Z365" s="4"/>
      <c r="AA365" s="4"/>
      <c r="AB365" s="4"/>
      <c r="AC365" s="4"/>
      <c r="AD365" s="4"/>
      <c r="AE365" s="4"/>
      <c r="AF365" s="4"/>
      <c r="AG365" s="4"/>
      <c r="AH365" s="4"/>
      <c r="AI365" s="4"/>
      <c r="AJ365" s="4"/>
      <c r="AK365" s="4"/>
    </row>
    <row r="366">
      <c r="A366" s="1"/>
      <c r="B366" s="116"/>
      <c r="C366" s="47"/>
      <c r="D366" s="47"/>
      <c r="E366" s="47"/>
      <c r="F366" s="48"/>
      <c r="G366" s="1"/>
      <c r="H366" s="1"/>
      <c r="I366" s="1"/>
      <c r="J366" s="47"/>
      <c r="K366" s="4"/>
      <c r="L366" s="4"/>
      <c r="M366" s="4"/>
      <c r="N366" s="4"/>
      <c r="O366" s="4"/>
      <c r="P366" s="4"/>
      <c r="Q366" s="4"/>
      <c r="R366" s="4"/>
      <c r="S366" s="1"/>
      <c r="T366" s="4"/>
      <c r="U366" s="4"/>
      <c r="V366" s="4"/>
      <c r="W366" s="4"/>
      <c r="X366" s="4"/>
      <c r="Y366" s="4"/>
      <c r="Z366" s="4"/>
      <c r="AA366" s="4"/>
      <c r="AB366" s="4"/>
      <c r="AC366" s="4"/>
      <c r="AD366" s="4"/>
      <c r="AE366" s="4"/>
      <c r="AF366" s="4"/>
      <c r="AG366" s="4"/>
      <c r="AH366" s="4"/>
      <c r="AI366" s="4"/>
      <c r="AJ366" s="4"/>
      <c r="AK366" s="4"/>
    </row>
    <row r="367">
      <c r="A367" s="1"/>
      <c r="B367" s="116"/>
      <c r="C367" s="47"/>
      <c r="D367" s="47"/>
      <c r="E367" s="47"/>
      <c r="F367" s="48"/>
      <c r="G367" s="1"/>
      <c r="H367" s="1"/>
      <c r="I367" s="1"/>
      <c r="J367" s="47"/>
      <c r="K367" s="4"/>
      <c r="L367" s="4"/>
      <c r="M367" s="4"/>
      <c r="N367" s="4"/>
      <c r="O367" s="4"/>
      <c r="P367" s="4"/>
      <c r="Q367" s="4"/>
      <c r="R367" s="4"/>
      <c r="S367" s="1"/>
      <c r="T367" s="4"/>
      <c r="U367" s="4"/>
      <c r="V367" s="4"/>
      <c r="W367" s="4"/>
      <c r="X367" s="4"/>
      <c r="Y367" s="4"/>
      <c r="Z367" s="4"/>
      <c r="AA367" s="4"/>
      <c r="AB367" s="4"/>
      <c r="AC367" s="4"/>
      <c r="AD367" s="4"/>
      <c r="AE367" s="4"/>
      <c r="AF367" s="4"/>
      <c r="AG367" s="4"/>
      <c r="AH367" s="4"/>
      <c r="AI367" s="4"/>
      <c r="AJ367" s="4"/>
      <c r="AK367" s="4"/>
    </row>
    <row r="368">
      <c r="A368" s="1"/>
      <c r="B368" s="116"/>
      <c r="C368" s="47"/>
      <c r="D368" s="47"/>
      <c r="E368" s="47"/>
      <c r="F368" s="48"/>
      <c r="G368" s="1"/>
      <c r="H368" s="1"/>
      <c r="I368" s="1"/>
      <c r="J368" s="47"/>
      <c r="K368" s="4"/>
      <c r="L368" s="4"/>
      <c r="M368" s="4"/>
      <c r="N368" s="4"/>
      <c r="O368" s="4"/>
      <c r="P368" s="4"/>
      <c r="Q368" s="4"/>
      <c r="R368" s="4"/>
      <c r="S368" s="1"/>
      <c r="T368" s="4"/>
      <c r="U368" s="4"/>
      <c r="V368" s="4"/>
      <c r="W368" s="4"/>
      <c r="X368" s="4"/>
      <c r="Y368" s="4"/>
      <c r="Z368" s="4"/>
      <c r="AA368" s="4"/>
      <c r="AB368" s="4"/>
      <c r="AC368" s="4"/>
      <c r="AD368" s="4"/>
      <c r="AE368" s="4"/>
      <c r="AF368" s="4"/>
      <c r="AG368" s="4"/>
      <c r="AH368" s="4"/>
      <c r="AI368" s="4"/>
      <c r="AJ368" s="4"/>
      <c r="AK368" s="4"/>
    </row>
    <row r="369">
      <c r="A369" s="1"/>
      <c r="B369" s="116"/>
      <c r="C369" s="47"/>
      <c r="D369" s="47"/>
      <c r="E369" s="47"/>
      <c r="F369" s="48"/>
      <c r="G369" s="1"/>
      <c r="H369" s="1"/>
      <c r="I369" s="1"/>
      <c r="J369" s="47"/>
      <c r="K369" s="4"/>
      <c r="L369" s="4"/>
      <c r="M369" s="4"/>
      <c r="N369" s="4"/>
      <c r="O369" s="4"/>
      <c r="P369" s="4"/>
      <c r="Q369" s="4"/>
      <c r="R369" s="4"/>
      <c r="S369" s="1"/>
      <c r="T369" s="4"/>
      <c r="U369" s="4"/>
      <c r="V369" s="4"/>
      <c r="W369" s="4"/>
      <c r="X369" s="4"/>
      <c r="Y369" s="4"/>
      <c r="Z369" s="4"/>
      <c r="AA369" s="4"/>
      <c r="AB369" s="4"/>
      <c r="AC369" s="4"/>
      <c r="AD369" s="4"/>
      <c r="AE369" s="4"/>
      <c r="AF369" s="4"/>
      <c r="AG369" s="4"/>
      <c r="AH369" s="4"/>
      <c r="AI369" s="4"/>
      <c r="AJ369" s="4"/>
      <c r="AK369" s="4"/>
    </row>
    <row r="370">
      <c r="A370" s="1"/>
      <c r="B370" s="116"/>
      <c r="C370" s="47"/>
      <c r="D370" s="47"/>
      <c r="E370" s="47"/>
      <c r="F370" s="48"/>
      <c r="G370" s="1"/>
      <c r="H370" s="1"/>
      <c r="I370" s="1"/>
      <c r="J370" s="47"/>
      <c r="K370" s="4"/>
      <c r="L370" s="4"/>
      <c r="M370" s="4"/>
      <c r="N370" s="4"/>
      <c r="O370" s="4"/>
      <c r="P370" s="4"/>
      <c r="Q370" s="4"/>
      <c r="R370" s="4"/>
      <c r="S370" s="1"/>
      <c r="T370" s="4"/>
      <c r="U370" s="4"/>
      <c r="V370" s="4"/>
      <c r="W370" s="4"/>
      <c r="X370" s="4"/>
      <c r="Y370" s="4"/>
      <c r="Z370" s="4"/>
      <c r="AA370" s="4"/>
      <c r="AB370" s="4"/>
      <c r="AC370" s="4"/>
      <c r="AD370" s="4"/>
      <c r="AE370" s="4"/>
      <c r="AF370" s="4"/>
      <c r="AG370" s="4"/>
      <c r="AH370" s="4"/>
      <c r="AI370" s="4"/>
      <c r="AJ370" s="4"/>
      <c r="AK370" s="4"/>
    </row>
    <row r="371">
      <c r="A371" s="1"/>
      <c r="B371" s="116"/>
      <c r="C371" s="47"/>
      <c r="D371" s="47"/>
      <c r="E371" s="47"/>
      <c r="F371" s="48"/>
      <c r="G371" s="1"/>
      <c r="H371" s="1"/>
      <c r="I371" s="1"/>
      <c r="J371" s="47"/>
      <c r="K371" s="4"/>
      <c r="L371" s="4"/>
      <c r="M371" s="4"/>
      <c r="N371" s="4"/>
      <c r="O371" s="4"/>
      <c r="P371" s="4"/>
      <c r="Q371" s="4"/>
      <c r="R371" s="4"/>
      <c r="S371" s="1"/>
      <c r="T371" s="4"/>
      <c r="U371" s="4"/>
      <c r="V371" s="4"/>
      <c r="W371" s="4"/>
      <c r="X371" s="4"/>
      <c r="Y371" s="4"/>
      <c r="Z371" s="4"/>
      <c r="AA371" s="4"/>
      <c r="AB371" s="4"/>
      <c r="AC371" s="4"/>
      <c r="AD371" s="4"/>
      <c r="AE371" s="4"/>
      <c r="AF371" s="4"/>
      <c r="AG371" s="4"/>
      <c r="AH371" s="4"/>
      <c r="AI371" s="4"/>
      <c r="AJ371" s="4"/>
      <c r="AK371" s="4"/>
    </row>
    <row r="372">
      <c r="A372" s="1"/>
      <c r="B372" s="116"/>
      <c r="C372" s="47"/>
      <c r="D372" s="47"/>
      <c r="E372" s="47"/>
      <c r="F372" s="48"/>
      <c r="G372" s="1"/>
      <c r="H372" s="1"/>
      <c r="I372" s="1"/>
      <c r="J372" s="47"/>
      <c r="K372" s="4"/>
      <c r="L372" s="4"/>
      <c r="M372" s="4"/>
      <c r="N372" s="4"/>
      <c r="O372" s="4"/>
      <c r="P372" s="4"/>
      <c r="Q372" s="4"/>
      <c r="R372" s="4"/>
      <c r="S372" s="1"/>
      <c r="T372" s="4"/>
      <c r="U372" s="4"/>
      <c r="V372" s="4"/>
      <c r="W372" s="4"/>
      <c r="X372" s="4"/>
      <c r="Y372" s="4"/>
      <c r="Z372" s="4"/>
      <c r="AA372" s="4"/>
      <c r="AB372" s="4"/>
      <c r="AC372" s="4"/>
      <c r="AD372" s="4"/>
      <c r="AE372" s="4"/>
      <c r="AF372" s="4"/>
      <c r="AG372" s="4"/>
      <c r="AH372" s="4"/>
      <c r="AI372" s="4"/>
      <c r="AJ372" s="4"/>
      <c r="AK372" s="4"/>
    </row>
    <row r="373">
      <c r="A373" s="1"/>
      <c r="B373" s="116"/>
      <c r="C373" s="47"/>
      <c r="D373" s="47"/>
      <c r="E373" s="47"/>
      <c r="F373" s="48"/>
      <c r="G373" s="1"/>
      <c r="H373" s="1"/>
      <c r="I373" s="1"/>
      <c r="J373" s="47"/>
      <c r="K373" s="4"/>
      <c r="L373" s="4"/>
      <c r="M373" s="4"/>
      <c r="N373" s="4"/>
      <c r="O373" s="4"/>
      <c r="P373" s="4"/>
      <c r="Q373" s="4"/>
      <c r="R373" s="4"/>
      <c r="S373" s="1"/>
      <c r="T373" s="4"/>
      <c r="U373" s="4"/>
      <c r="V373" s="4"/>
      <c r="W373" s="4"/>
      <c r="X373" s="4"/>
      <c r="Y373" s="4"/>
      <c r="Z373" s="4"/>
      <c r="AA373" s="4"/>
      <c r="AB373" s="4"/>
      <c r="AC373" s="4"/>
      <c r="AD373" s="4"/>
      <c r="AE373" s="4"/>
      <c r="AF373" s="4"/>
      <c r="AG373" s="4"/>
      <c r="AH373" s="4"/>
      <c r="AI373" s="4"/>
      <c r="AJ373" s="4"/>
      <c r="AK373" s="4"/>
    </row>
    <row r="374">
      <c r="A374" s="1"/>
      <c r="B374" s="116"/>
      <c r="C374" s="47"/>
      <c r="D374" s="47"/>
      <c r="E374" s="47"/>
      <c r="F374" s="48"/>
      <c r="G374" s="1"/>
      <c r="H374" s="1"/>
      <c r="I374" s="1"/>
      <c r="J374" s="47"/>
      <c r="K374" s="4"/>
      <c r="L374" s="4"/>
      <c r="M374" s="4"/>
      <c r="N374" s="4"/>
      <c r="O374" s="4"/>
      <c r="P374" s="4"/>
      <c r="Q374" s="4"/>
      <c r="R374" s="4"/>
      <c r="S374" s="1"/>
      <c r="T374" s="4"/>
      <c r="U374" s="4"/>
      <c r="V374" s="4"/>
      <c r="W374" s="4"/>
      <c r="X374" s="4"/>
      <c r="Y374" s="4"/>
      <c r="Z374" s="4"/>
      <c r="AA374" s="4"/>
      <c r="AB374" s="4"/>
      <c r="AC374" s="4"/>
      <c r="AD374" s="4"/>
      <c r="AE374" s="4"/>
      <c r="AF374" s="4"/>
      <c r="AG374" s="4"/>
      <c r="AH374" s="4"/>
      <c r="AI374" s="4"/>
      <c r="AJ374" s="4"/>
      <c r="AK374" s="4"/>
    </row>
    <row r="375">
      <c r="A375" s="1"/>
      <c r="B375" s="116"/>
      <c r="C375" s="47"/>
      <c r="D375" s="47"/>
      <c r="E375" s="47"/>
      <c r="F375" s="48"/>
      <c r="G375" s="1"/>
      <c r="H375" s="1"/>
      <c r="I375" s="1"/>
      <c r="J375" s="47"/>
      <c r="K375" s="4"/>
      <c r="L375" s="4"/>
      <c r="M375" s="4"/>
      <c r="N375" s="4"/>
      <c r="O375" s="4"/>
      <c r="P375" s="4"/>
      <c r="Q375" s="4"/>
      <c r="R375" s="4"/>
      <c r="S375" s="1"/>
      <c r="T375" s="4"/>
      <c r="U375" s="4"/>
      <c r="V375" s="4"/>
      <c r="W375" s="4"/>
      <c r="X375" s="4"/>
      <c r="Y375" s="4"/>
      <c r="Z375" s="4"/>
      <c r="AA375" s="4"/>
      <c r="AB375" s="4"/>
      <c r="AC375" s="4"/>
      <c r="AD375" s="4"/>
      <c r="AE375" s="4"/>
      <c r="AF375" s="4"/>
      <c r="AG375" s="4"/>
      <c r="AH375" s="4"/>
      <c r="AI375" s="4"/>
      <c r="AJ375" s="4"/>
      <c r="AK375" s="4"/>
    </row>
    <row r="376">
      <c r="A376" s="1"/>
      <c r="B376" s="116"/>
      <c r="C376" s="47"/>
      <c r="D376" s="47"/>
      <c r="E376" s="47"/>
      <c r="F376" s="48"/>
      <c r="G376" s="1"/>
      <c r="H376" s="1"/>
      <c r="I376" s="1"/>
      <c r="J376" s="47"/>
      <c r="K376" s="4"/>
      <c r="L376" s="4"/>
      <c r="M376" s="4"/>
      <c r="N376" s="4"/>
      <c r="O376" s="4"/>
      <c r="P376" s="4"/>
      <c r="Q376" s="4"/>
      <c r="R376" s="4"/>
      <c r="S376" s="1"/>
      <c r="T376" s="4"/>
      <c r="U376" s="4"/>
      <c r="V376" s="4"/>
      <c r="W376" s="4"/>
      <c r="X376" s="4"/>
      <c r="Y376" s="4"/>
      <c r="Z376" s="4"/>
      <c r="AA376" s="4"/>
      <c r="AB376" s="4"/>
      <c r="AC376" s="4"/>
      <c r="AD376" s="4"/>
      <c r="AE376" s="4"/>
      <c r="AF376" s="4"/>
      <c r="AG376" s="4"/>
      <c r="AH376" s="4"/>
      <c r="AI376" s="4"/>
      <c r="AJ376" s="4"/>
      <c r="AK376" s="4"/>
    </row>
    <row r="377">
      <c r="A377" s="1"/>
      <c r="B377" s="116"/>
      <c r="C377" s="47"/>
      <c r="D377" s="47"/>
      <c r="E377" s="47"/>
      <c r="F377" s="48"/>
      <c r="G377" s="1"/>
      <c r="H377" s="1"/>
      <c r="I377" s="1"/>
      <c r="J377" s="47"/>
      <c r="K377" s="4"/>
      <c r="L377" s="4"/>
      <c r="M377" s="4"/>
      <c r="N377" s="4"/>
      <c r="O377" s="4"/>
      <c r="P377" s="4"/>
      <c r="Q377" s="4"/>
      <c r="R377" s="4"/>
      <c r="S377" s="1"/>
      <c r="T377" s="4"/>
      <c r="U377" s="4"/>
      <c r="V377" s="4"/>
      <c r="W377" s="4"/>
      <c r="X377" s="4"/>
      <c r="Y377" s="4"/>
      <c r="Z377" s="4"/>
      <c r="AA377" s="4"/>
      <c r="AB377" s="4"/>
      <c r="AC377" s="4"/>
      <c r="AD377" s="4"/>
      <c r="AE377" s="4"/>
      <c r="AF377" s="4"/>
      <c r="AG377" s="4"/>
      <c r="AH377" s="4"/>
      <c r="AI377" s="4"/>
      <c r="AJ377" s="4"/>
      <c r="AK377" s="4"/>
    </row>
    <row r="378">
      <c r="A378" s="1"/>
      <c r="B378" s="116"/>
      <c r="C378" s="47"/>
      <c r="D378" s="47"/>
      <c r="E378" s="47"/>
      <c r="F378" s="48"/>
      <c r="G378" s="1"/>
      <c r="H378" s="1"/>
      <c r="I378" s="1"/>
      <c r="J378" s="47"/>
      <c r="K378" s="4"/>
      <c r="L378" s="4"/>
      <c r="M378" s="4"/>
      <c r="N378" s="4"/>
      <c r="O378" s="4"/>
      <c r="P378" s="4"/>
      <c r="Q378" s="4"/>
      <c r="R378" s="4"/>
      <c r="S378" s="1"/>
      <c r="T378" s="4"/>
      <c r="U378" s="4"/>
      <c r="V378" s="4"/>
      <c r="W378" s="4"/>
      <c r="X378" s="4"/>
      <c r="Y378" s="4"/>
      <c r="Z378" s="4"/>
      <c r="AA378" s="4"/>
      <c r="AB378" s="4"/>
      <c r="AC378" s="4"/>
      <c r="AD378" s="4"/>
      <c r="AE378" s="4"/>
      <c r="AF378" s="4"/>
      <c r="AG378" s="4"/>
      <c r="AH378" s="4"/>
      <c r="AI378" s="4"/>
      <c r="AJ378" s="4"/>
      <c r="AK378" s="4"/>
    </row>
    <row r="379">
      <c r="A379" s="1"/>
      <c r="B379" s="116"/>
      <c r="C379" s="47"/>
      <c r="D379" s="47"/>
      <c r="E379" s="47"/>
      <c r="F379" s="48"/>
      <c r="G379" s="1"/>
      <c r="H379" s="1"/>
      <c r="I379" s="1"/>
      <c r="J379" s="47"/>
      <c r="K379" s="4"/>
      <c r="L379" s="4"/>
      <c r="M379" s="4"/>
      <c r="N379" s="4"/>
      <c r="O379" s="4"/>
      <c r="P379" s="4"/>
      <c r="Q379" s="4"/>
      <c r="R379" s="4"/>
      <c r="S379" s="1"/>
      <c r="T379" s="4"/>
      <c r="U379" s="4"/>
      <c r="V379" s="4"/>
      <c r="W379" s="4"/>
      <c r="X379" s="4"/>
      <c r="Y379" s="4"/>
      <c r="Z379" s="4"/>
      <c r="AA379" s="4"/>
      <c r="AB379" s="4"/>
      <c r="AC379" s="4"/>
      <c r="AD379" s="4"/>
      <c r="AE379" s="4"/>
      <c r="AF379" s="4"/>
      <c r="AG379" s="4"/>
      <c r="AH379" s="4"/>
      <c r="AI379" s="4"/>
      <c r="AJ379" s="4"/>
      <c r="AK379" s="4"/>
    </row>
    <row r="380">
      <c r="A380" s="1"/>
      <c r="B380" s="116"/>
      <c r="C380" s="47"/>
      <c r="D380" s="47"/>
      <c r="E380" s="47"/>
      <c r="F380" s="48"/>
      <c r="G380" s="1"/>
      <c r="H380" s="1"/>
      <c r="I380" s="1"/>
      <c r="J380" s="47"/>
      <c r="K380" s="4"/>
      <c r="L380" s="4"/>
      <c r="M380" s="4"/>
      <c r="N380" s="4"/>
      <c r="O380" s="4"/>
      <c r="P380" s="4"/>
      <c r="Q380" s="4"/>
      <c r="R380" s="4"/>
      <c r="S380" s="1"/>
      <c r="T380" s="4"/>
      <c r="U380" s="4"/>
      <c r="V380" s="4"/>
      <c r="W380" s="4"/>
      <c r="X380" s="4"/>
      <c r="Y380" s="4"/>
      <c r="Z380" s="4"/>
      <c r="AA380" s="4"/>
      <c r="AB380" s="4"/>
      <c r="AC380" s="4"/>
      <c r="AD380" s="4"/>
      <c r="AE380" s="4"/>
      <c r="AF380" s="4"/>
      <c r="AG380" s="4"/>
      <c r="AH380" s="4"/>
      <c r="AI380" s="4"/>
      <c r="AJ380" s="4"/>
      <c r="AK380" s="4"/>
    </row>
    <row r="381">
      <c r="A381" s="1"/>
      <c r="B381" s="116"/>
      <c r="C381" s="47"/>
      <c r="D381" s="47"/>
      <c r="E381" s="47"/>
      <c r="F381" s="48"/>
      <c r="G381" s="1"/>
      <c r="H381" s="1"/>
      <c r="I381" s="1"/>
      <c r="J381" s="47"/>
      <c r="K381" s="4"/>
      <c r="L381" s="4"/>
      <c r="M381" s="4"/>
      <c r="N381" s="4"/>
      <c r="O381" s="4"/>
      <c r="P381" s="4"/>
      <c r="Q381" s="4"/>
      <c r="R381" s="4"/>
      <c r="S381" s="1"/>
      <c r="T381" s="4"/>
      <c r="U381" s="4"/>
      <c r="V381" s="4"/>
      <c r="W381" s="4"/>
      <c r="X381" s="4"/>
      <c r="Y381" s="4"/>
      <c r="Z381" s="4"/>
      <c r="AA381" s="4"/>
      <c r="AB381" s="4"/>
      <c r="AC381" s="4"/>
      <c r="AD381" s="4"/>
      <c r="AE381" s="4"/>
      <c r="AF381" s="4"/>
      <c r="AG381" s="4"/>
      <c r="AH381" s="4"/>
      <c r="AI381" s="4"/>
      <c r="AJ381" s="4"/>
      <c r="AK381" s="4"/>
    </row>
    <row r="382">
      <c r="A382" s="1"/>
      <c r="B382" s="116"/>
      <c r="C382" s="47"/>
      <c r="D382" s="47"/>
      <c r="E382" s="47"/>
      <c r="F382" s="48"/>
      <c r="G382" s="1"/>
      <c r="H382" s="1"/>
      <c r="I382" s="1"/>
      <c r="J382" s="47"/>
      <c r="K382" s="4"/>
      <c r="L382" s="4"/>
      <c r="M382" s="4"/>
      <c r="N382" s="4"/>
      <c r="O382" s="4"/>
      <c r="P382" s="4"/>
      <c r="Q382" s="4"/>
      <c r="R382" s="4"/>
      <c r="S382" s="1"/>
      <c r="T382" s="4"/>
      <c r="U382" s="4"/>
      <c r="V382" s="4"/>
      <c r="W382" s="4"/>
      <c r="X382" s="4"/>
      <c r="Y382" s="4"/>
      <c r="Z382" s="4"/>
      <c r="AA382" s="4"/>
      <c r="AB382" s="4"/>
      <c r="AC382" s="4"/>
      <c r="AD382" s="4"/>
      <c r="AE382" s="4"/>
      <c r="AF382" s="4"/>
      <c r="AG382" s="4"/>
      <c r="AH382" s="4"/>
      <c r="AI382" s="4"/>
      <c r="AJ382" s="4"/>
      <c r="AK382" s="4"/>
    </row>
    <row r="383">
      <c r="A383" s="1"/>
      <c r="B383" s="116"/>
      <c r="C383" s="47"/>
      <c r="D383" s="47"/>
      <c r="E383" s="47"/>
      <c r="F383" s="48"/>
      <c r="G383" s="1"/>
      <c r="H383" s="1"/>
      <c r="I383" s="1"/>
      <c r="J383" s="47"/>
      <c r="K383" s="4"/>
      <c r="L383" s="4"/>
      <c r="M383" s="4"/>
      <c r="N383" s="4"/>
      <c r="O383" s="4"/>
      <c r="P383" s="4"/>
      <c r="Q383" s="4"/>
      <c r="R383" s="4"/>
      <c r="S383" s="1"/>
      <c r="T383" s="4"/>
      <c r="U383" s="4"/>
      <c r="V383" s="4"/>
      <c r="W383" s="4"/>
      <c r="X383" s="4"/>
      <c r="Y383" s="4"/>
      <c r="Z383" s="4"/>
      <c r="AA383" s="4"/>
      <c r="AB383" s="4"/>
      <c r="AC383" s="4"/>
      <c r="AD383" s="4"/>
      <c r="AE383" s="4"/>
      <c r="AF383" s="4"/>
      <c r="AG383" s="4"/>
      <c r="AH383" s="4"/>
      <c r="AI383" s="4"/>
      <c r="AJ383" s="4"/>
      <c r="AK383" s="4"/>
    </row>
    <row r="384">
      <c r="A384" s="1"/>
      <c r="B384" s="116"/>
      <c r="C384" s="47"/>
      <c r="D384" s="47"/>
      <c r="E384" s="47"/>
      <c r="F384" s="48"/>
      <c r="G384" s="1"/>
      <c r="H384" s="1"/>
      <c r="I384" s="1"/>
      <c r="J384" s="47"/>
      <c r="K384" s="4"/>
      <c r="L384" s="4"/>
      <c r="M384" s="4"/>
      <c r="N384" s="4"/>
      <c r="O384" s="4"/>
      <c r="P384" s="4"/>
      <c r="Q384" s="4"/>
      <c r="R384" s="4"/>
      <c r="S384" s="1"/>
      <c r="T384" s="4"/>
      <c r="U384" s="4"/>
      <c r="V384" s="4"/>
      <c r="W384" s="4"/>
      <c r="X384" s="4"/>
      <c r="Y384" s="4"/>
      <c r="Z384" s="4"/>
      <c r="AA384" s="4"/>
      <c r="AB384" s="4"/>
      <c r="AC384" s="4"/>
      <c r="AD384" s="4"/>
      <c r="AE384" s="4"/>
      <c r="AF384" s="4"/>
      <c r="AG384" s="4"/>
      <c r="AH384" s="4"/>
      <c r="AI384" s="4"/>
      <c r="AJ384" s="4"/>
      <c r="AK384" s="4"/>
    </row>
    <row r="385">
      <c r="A385" s="1"/>
      <c r="B385" s="116"/>
      <c r="C385" s="47"/>
      <c r="D385" s="47"/>
      <c r="E385" s="47"/>
      <c r="F385" s="48"/>
      <c r="G385" s="1"/>
      <c r="H385" s="1"/>
      <c r="I385" s="1"/>
      <c r="J385" s="47"/>
      <c r="K385" s="4"/>
      <c r="L385" s="4"/>
      <c r="M385" s="4"/>
      <c r="N385" s="4"/>
      <c r="O385" s="4"/>
      <c r="P385" s="4"/>
      <c r="Q385" s="4"/>
      <c r="R385" s="4"/>
      <c r="S385" s="1"/>
      <c r="T385" s="4"/>
      <c r="U385" s="4"/>
      <c r="V385" s="4"/>
      <c r="W385" s="4"/>
      <c r="X385" s="4"/>
      <c r="Y385" s="4"/>
      <c r="Z385" s="4"/>
      <c r="AA385" s="4"/>
      <c r="AB385" s="4"/>
      <c r="AC385" s="4"/>
      <c r="AD385" s="4"/>
      <c r="AE385" s="4"/>
      <c r="AF385" s="4"/>
      <c r="AG385" s="4"/>
      <c r="AH385" s="4"/>
      <c r="AI385" s="4"/>
      <c r="AJ385" s="4"/>
      <c r="AK385" s="4"/>
    </row>
    <row r="386">
      <c r="A386" s="1"/>
      <c r="B386" s="116"/>
      <c r="C386" s="47"/>
      <c r="D386" s="47"/>
      <c r="E386" s="47"/>
      <c r="F386" s="48"/>
      <c r="G386" s="1"/>
      <c r="H386" s="1"/>
      <c r="I386" s="1"/>
      <c r="J386" s="47"/>
      <c r="K386" s="4"/>
      <c r="L386" s="4"/>
      <c r="M386" s="4"/>
      <c r="N386" s="4"/>
      <c r="O386" s="4"/>
      <c r="P386" s="4"/>
      <c r="Q386" s="4"/>
      <c r="R386" s="4"/>
      <c r="S386" s="1"/>
      <c r="T386" s="4"/>
      <c r="U386" s="4"/>
      <c r="V386" s="4"/>
      <c r="W386" s="4"/>
      <c r="X386" s="4"/>
      <c r="Y386" s="4"/>
      <c r="Z386" s="4"/>
      <c r="AA386" s="4"/>
      <c r="AB386" s="4"/>
      <c r="AC386" s="4"/>
      <c r="AD386" s="4"/>
      <c r="AE386" s="4"/>
      <c r="AF386" s="4"/>
      <c r="AG386" s="4"/>
      <c r="AH386" s="4"/>
      <c r="AI386" s="4"/>
      <c r="AJ386" s="4"/>
      <c r="AK386" s="4"/>
    </row>
    <row r="387">
      <c r="A387" s="1"/>
      <c r="B387" s="116"/>
      <c r="C387" s="47"/>
      <c r="D387" s="47"/>
      <c r="E387" s="47"/>
      <c r="F387" s="48"/>
      <c r="G387" s="1"/>
      <c r="H387" s="1"/>
      <c r="I387" s="1"/>
      <c r="J387" s="47"/>
      <c r="K387" s="523"/>
      <c r="L387" s="523"/>
      <c r="M387" s="523"/>
      <c r="N387" s="523"/>
      <c r="O387" s="523"/>
      <c r="P387" s="523"/>
      <c r="Q387" s="523"/>
      <c r="R387" s="523"/>
      <c r="S387" s="1"/>
      <c r="T387" s="4"/>
      <c r="U387" s="4"/>
      <c r="V387" s="4"/>
      <c r="W387" s="4"/>
      <c r="X387" s="4"/>
      <c r="Y387" s="4"/>
      <c r="Z387" s="4"/>
      <c r="AA387" s="4"/>
      <c r="AB387" s="4"/>
      <c r="AC387" s="4"/>
      <c r="AD387" s="4"/>
      <c r="AE387" s="4"/>
      <c r="AF387" s="4"/>
      <c r="AG387" s="4"/>
      <c r="AH387" s="4"/>
      <c r="AI387" s="4"/>
      <c r="AJ387" s="4"/>
      <c r="AK387" s="4"/>
    </row>
    <row r="388">
      <c r="A388" s="1"/>
      <c r="B388" s="116"/>
      <c r="C388" s="47"/>
      <c r="D388" s="47"/>
      <c r="E388" s="47"/>
      <c r="F388" s="48"/>
      <c r="G388" s="1"/>
      <c r="H388" s="1"/>
      <c r="I388" s="1"/>
      <c r="J388" s="47"/>
      <c r="K388" s="523"/>
      <c r="L388" s="523"/>
      <c r="M388" s="523"/>
      <c r="N388" s="523"/>
      <c r="O388" s="523"/>
      <c r="P388" s="523"/>
      <c r="Q388" s="523"/>
      <c r="R388" s="523"/>
      <c r="S388" s="1"/>
      <c r="T388" s="4"/>
      <c r="U388" s="4"/>
      <c r="V388" s="4"/>
      <c r="W388" s="4"/>
      <c r="X388" s="4"/>
      <c r="Y388" s="4"/>
      <c r="Z388" s="4"/>
      <c r="AA388" s="4"/>
      <c r="AB388" s="4"/>
      <c r="AC388" s="4"/>
      <c r="AD388" s="4"/>
      <c r="AE388" s="4"/>
      <c r="AF388" s="4"/>
      <c r="AG388" s="4"/>
      <c r="AH388" s="4"/>
      <c r="AI388" s="4"/>
      <c r="AJ388" s="4"/>
      <c r="AK388" s="4"/>
    </row>
    <row r="389">
      <c r="A389" s="1"/>
      <c r="B389" s="116"/>
      <c r="C389" s="47"/>
      <c r="D389" s="47"/>
      <c r="E389" s="47"/>
      <c r="F389" s="48"/>
      <c r="G389" s="1"/>
      <c r="H389" s="1"/>
      <c r="I389" s="1"/>
      <c r="J389" s="47"/>
      <c r="K389" s="523"/>
      <c r="L389" s="523"/>
      <c r="M389" s="523"/>
      <c r="N389" s="523"/>
      <c r="O389" s="523"/>
      <c r="P389" s="523"/>
      <c r="Q389" s="523"/>
      <c r="R389" s="523"/>
      <c r="S389" s="1"/>
      <c r="T389" s="4"/>
      <c r="U389" s="4"/>
      <c r="V389" s="4"/>
      <c r="W389" s="4"/>
      <c r="X389" s="4"/>
      <c r="Y389" s="4"/>
      <c r="Z389" s="4"/>
      <c r="AA389" s="4"/>
      <c r="AB389" s="4"/>
      <c r="AC389" s="4"/>
      <c r="AD389" s="4"/>
      <c r="AE389" s="4"/>
      <c r="AF389" s="4"/>
      <c r="AG389" s="4"/>
      <c r="AH389" s="4"/>
      <c r="AI389" s="4"/>
      <c r="AJ389" s="4"/>
      <c r="AK389" s="4"/>
    </row>
    <row r="390">
      <c r="A390" s="1"/>
      <c r="B390" s="116"/>
      <c r="C390" s="47"/>
      <c r="D390" s="47"/>
      <c r="E390" s="47"/>
      <c r="F390" s="48"/>
      <c r="G390" s="1"/>
      <c r="H390" s="1"/>
      <c r="I390" s="1"/>
      <c r="J390" s="47"/>
      <c r="K390" s="523"/>
      <c r="L390" s="523"/>
      <c r="M390" s="523"/>
      <c r="N390" s="523"/>
      <c r="O390" s="523"/>
      <c r="P390" s="523"/>
      <c r="Q390" s="523"/>
      <c r="R390" s="523"/>
      <c r="S390" s="1"/>
      <c r="T390" s="4"/>
      <c r="U390" s="4"/>
      <c r="V390" s="4"/>
      <c r="W390" s="4"/>
      <c r="X390" s="4"/>
      <c r="Y390" s="4"/>
      <c r="Z390" s="4"/>
      <c r="AA390" s="4"/>
      <c r="AB390" s="4"/>
      <c r="AC390" s="4"/>
      <c r="AD390" s="4"/>
      <c r="AE390" s="4"/>
      <c r="AF390" s="4"/>
      <c r="AG390" s="4"/>
      <c r="AH390" s="4"/>
      <c r="AI390" s="4"/>
      <c r="AJ390" s="4"/>
      <c r="AK390" s="4"/>
    </row>
    <row r="391">
      <c r="A391" s="1"/>
      <c r="B391" s="116"/>
      <c r="C391" s="47"/>
      <c r="D391" s="47"/>
      <c r="E391" s="47"/>
      <c r="F391" s="48"/>
      <c r="G391" s="1"/>
      <c r="H391" s="1"/>
      <c r="I391" s="1"/>
      <c r="J391" s="47"/>
      <c r="K391" s="523"/>
      <c r="L391" s="523"/>
      <c r="M391" s="523"/>
      <c r="N391" s="523"/>
      <c r="O391" s="523"/>
      <c r="P391" s="523"/>
      <c r="Q391" s="523"/>
      <c r="R391" s="523"/>
      <c r="S391" s="1"/>
      <c r="T391" s="4"/>
      <c r="U391" s="4"/>
      <c r="V391" s="4"/>
      <c r="W391" s="4"/>
      <c r="X391" s="4"/>
      <c r="Y391" s="4"/>
      <c r="Z391" s="4"/>
      <c r="AA391" s="4"/>
      <c r="AB391" s="4"/>
      <c r="AC391" s="4"/>
      <c r="AD391" s="4"/>
      <c r="AE391" s="4"/>
      <c r="AF391" s="4"/>
      <c r="AG391" s="4"/>
      <c r="AH391" s="4"/>
      <c r="AI391" s="4"/>
      <c r="AJ391" s="4"/>
      <c r="AK391" s="4"/>
    </row>
    <row r="392">
      <c r="A392" s="1"/>
      <c r="B392" s="116"/>
      <c r="C392" s="47"/>
      <c r="D392" s="47"/>
      <c r="E392" s="47"/>
      <c r="F392" s="48"/>
      <c r="G392" s="1"/>
      <c r="H392" s="1"/>
      <c r="I392" s="1"/>
      <c r="J392" s="47"/>
      <c r="K392" s="523"/>
      <c r="L392" s="523"/>
      <c r="M392" s="523"/>
      <c r="N392" s="523"/>
      <c r="O392" s="523"/>
      <c r="P392" s="523"/>
      <c r="Q392" s="523"/>
      <c r="R392" s="523"/>
      <c r="S392" s="1"/>
      <c r="T392" s="4"/>
      <c r="U392" s="4"/>
      <c r="V392" s="4"/>
      <c r="W392" s="4"/>
      <c r="X392" s="4"/>
      <c r="Y392" s="4"/>
      <c r="Z392" s="4"/>
      <c r="AA392" s="4"/>
      <c r="AB392" s="4"/>
      <c r="AC392" s="4"/>
      <c r="AD392" s="4"/>
      <c r="AE392" s="4"/>
      <c r="AF392" s="4"/>
      <c r="AG392" s="4"/>
      <c r="AH392" s="4"/>
      <c r="AI392" s="4"/>
      <c r="AJ392" s="4"/>
      <c r="AK392" s="4"/>
    </row>
    <row r="393">
      <c r="A393" s="1"/>
      <c r="B393" s="116"/>
      <c r="C393" s="47"/>
      <c r="D393" s="47"/>
      <c r="E393" s="47"/>
      <c r="F393" s="48"/>
      <c r="G393" s="1"/>
      <c r="H393" s="1"/>
      <c r="I393" s="1"/>
      <c r="J393" s="47"/>
      <c r="K393" s="523"/>
      <c r="L393" s="523"/>
      <c r="M393" s="523"/>
      <c r="N393" s="523"/>
      <c r="O393" s="523"/>
      <c r="P393" s="523"/>
      <c r="Q393" s="523"/>
      <c r="R393" s="523"/>
      <c r="S393" s="1"/>
      <c r="T393" s="4"/>
      <c r="U393" s="4"/>
      <c r="V393" s="4"/>
      <c r="W393" s="4"/>
      <c r="X393" s="4"/>
      <c r="Y393" s="4"/>
      <c r="Z393" s="4"/>
      <c r="AA393" s="4"/>
      <c r="AB393" s="4"/>
      <c r="AC393" s="4"/>
      <c r="AD393" s="4"/>
      <c r="AE393" s="4"/>
      <c r="AF393" s="4"/>
      <c r="AG393" s="4"/>
      <c r="AH393" s="4"/>
      <c r="AI393" s="4"/>
      <c r="AJ393" s="4"/>
      <c r="AK393" s="4"/>
    </row>
    <row r="394">
      <c r="A394" s="1"/>
      <c r="B394" s="116"/>
      <c r="C394" s="47"/>
      <c r="D394" s="47"/>
      <c r="E394" s="47"/>
      <c r="F394" s="48"/>
      <c r="G394" s="1"/>
      <c r="H394" s="1"/>
      <c r="I394" s="1"/>
      <c r="J394" s="47"/>
      <c r="K394" s="523"/>
      <c r="L394" s="523"/>
      <c r="M394" s="523"/>
      <c r="N394" s="523"/>
      <c r="O394" s="523"/>
      <c r="P394" s="523"/>
      <c r="Q394" s="523"/>
      <c r="R394" s="523"/>
      <c r="S394" s="1"/>
      <c r="T394" s="4"/>
      <c r="U394" s="4"/>
      <c r="V394" s="4"/>
      <c r="W394" s="4"/>
      <c r="X394" s="4"/>
      <c r="Y394" s="4"/>
      <c r="Z394" s="4"/>
      <c r="AA394" s="4"/>
      <c r="AB394" s="4"/>
      <c r="AC394" s="4"/>
      <c r="AD394" s="4"/>
      <c r="AE394" s="4"/>
      <c r="AF394" s="4"/>
      <c r="AG394" s="4"/>
      <c r="AH394" s="4"/>
      <c r="AI394" s="4"/>
      <c r="AJ394" s="4"/>
      <c r="AK394" s="4"/>
    </row>
    <row r="395">
      <c r="A395" s="1"/>
      <c r="B395" s="116"/>
      <c r="C395" s="47"/>
      <c r="D395" s="47"/>
      <c r="E395" s="47"/>
      <c r="F395" s="48"/>
      <c r="G395" s="1"/>
      <c r="H395" s="1"/>
      <c r="I395" s="1"/>
      <c r="J395" s="47"/>
      <c r="K395" s="523"/>
      <c r="L395" s="523"/>
      <c r="M395" s="523"/>
      <c r="N395" s="523"/>
      <c r="O395" s="523"/>
      <c r="P395" s="523"/>
      <c r="Q395" s="523"/>
      <c r="R395" s="523"/>
      <c r="S395" s="1"/>
      <c r="T395" s="4"/>
      <c r="U395" s="4"/>
      <c r="V395" s="4"/>
      <c r="W395" s="4"/>
      <c r="X395" s="4"/>
      <c r="Y395" s="4"/>
      <c r="Z395" s="4"/>
      <c r="AA395" s="4"/>
      <c r="AB395" s="4"/>
      <c r="AC395" s="4"/>
      <c r="AD395" s="4"/>
      <c r="AE395" s="4"/>
      <c r="AF395" s="4"/>
      <c r="AG395" s="4"/>
      <c r="AH395" s="4"/>
      <c r="AI395" s="4"/>
      <c r="AJ395" s="4"/>
      <c r="AK395" s="4"/>
    </row>
    <row r="396">
      <c r="A396" s="1"/>
      <c r="B396" s="116"/>
      <c r="C396" s="47"/>
      <c r="D396" s="47"/>
      <c r="E396" s="47"/>
      <c r="F396" s="48"/>
      <c r="G396" s="1"/>
      <c r="H396" s="1"/>
      <c r="I396" s="1"/>
      <c r="J396" s="47"/>
      <c r="K396" s="523"/>
      <c r="L396" s="523"/>
      <c r="M396" s="523"/>
      <c r="N396" s="523"/>
      <c r="O396" s="523"/>
      <c r="P396" s="523"/>
      <c r="Q396" s="523"/>
      <c r="R396" s="523"/>
      <c r="S396" s="1"/>
      <c r="T396" s="4"/>
      <c r="U396" s="4"/>
      <c r="V396" s="4"/>
      <c r="W396" s="4"/>
      <c r="X396" s="4"/>
      <c r="Y396" s="4"/>
      <c r="Z396" s="4"/>
      <c r="AA396" s="4"/>
      <c r="AB396" s="4"/>
      <c r="AC396" s="4"/>
      <c r="AD396" s="4"/>
      <c r="AE396" s="4"/>
      <c r="AF396" s="4"/>
      <c r="AG396" s="4"/>
      <c r="AH396" s="4"/>
      <c r="AI396" s="4"/>
      <c r="AJ396" s="4"/>
      <c r="AK396" s="4"/>
    </row>
    <row r="397">
      <c r="A397" s="1"/>
      <c r="B397" s="116"/>
      <c r="C397" s="47"/>
      <c r="D397" s="47"/>
      <c r="E397" s="47"/>
      <c r="F397" s="48"/>
      <c r="G397" s="1"/>
      <c r="H397" s="1"/>
      <c r="I397" s="1"/>
      <c r="J397" s="47"/>
      <c r="K397" s="523"/>
      <c r="L397" s="523"/>
      <c r="M397" s="523"/>
      <c r="N397" s="523"/>
      <c r="O397" s="523"/>
      <c r="P397" s="523"/>
      <c r="Q397" s="523"/>
      <c r="R397" s="523"/>
      <c r="S397" s="1"/>
      <c r="T397" s="4"/>
      <c r="U397" s="4"/>
      <c r="V397" s="4"/>
      <c r="W397" s="4"/>
      <c r="X397" s="4"/>
      <c r="Y397" s="4"/>
      <c r="Z397" s="4"/>
      <c r="AA397" s="4"/>
      <c r="AB397" s="4"/>
      <c r="AC397" s="4"/>
      <c r="AD397" s="4"/>
      <c r="AE397" s="4"/>
      <c r="AF397" s="4"/>
      <c r="AG397" s="4"/>
      <c r="AH397" s="4"/>
      <c r="AI397" s="4"/>
      <c r="AJ397" s="4"/>
      <c r="AK397" s="4"/>
    </row>
    <row r="398">
      <c r="A398" s="1"/>
      <c r="B398" s="116"/>
      <c r="C398" s="47"/>
      <c r="D398" s="47"/>
      <c r="E398" s="47"/>
      <c r="F398" s="48"/>
      <c r="G398" s="1"/>
      <c r="H398" s="1"/>
      <c r="I398" s="1"/>
      <c r="J398" s="47"/>
      <c r="K398" s="523"/>
      <c r="L398" s="523"/>
      <c r="M398" s="523"/>
      <c r="N398" s="523"/>
      <c r="O398" s="523"/>
      <c r="P398" s="523"/>
      <c r="Q398" s="523"/>
      <c r="R398" s="523"/>
      <c r="S398" s="1"/>
      <c r="T398" s="4"/>
      <c r="U398" s="4"/>
      <c r="V398" s="4"/>
      <c r="W398" s="4"/>
      <c r="X398" s="4"/>
      <c r="Y398" s="4"/>
      <c r="Z398" s="4"/>
      <c r="AA398" s="4"/>
      <c r="AB398" s="4"/>
      <c r="AC398" s="4"/>
      <c r="AD398" s="4"/>
      <c r="AE398" s="4"/>
      <c r="AF398" s="4"/>
      <c r="AG398" s="4"/>
      <c r="AH398" s="4"/>
      <c r="AI398" s="4"/>
      <c r="AJ398" s="4"/>
      <c r="AK398" s="4"/>
    </row>
    <row r="399">
      <c r="A399" s="1"/>
      <c r="B399" s="116"/>
      <c r="C399" s="47"/>
      <c r="D399" s="47"/>
      <c r="E399" s="47"/>
      <c r="F399" s="48"/>
      <c r="G399" s="1"/>
      <c r="H399" s="1"/>
      <c r="I399" s="1"/>
      <c r="J399" s="47"/>
      <c r="K399" s="523"/>
      <c r="L399" s="523"/>
      <c r="M399" s="523"/>
      <c r="N399" s="523"/>
      <c r="O399" s="523"/>
      <c r="P399" s="523"/>
      <c r="Q399" s="523"/>
      <c r="R399" s="523"/>
      <c r="S399" s="1"/>
      <c r="T399" s="4"/>
      <c r="U399" s="4"/>
      <c r="V399" s="4"/>
      <c r="W399" s="4"/>
      <c r="X399" s="4"/>
      <c r="Y399" s="4"/>
      <c r="Z399" s="4"/>
      <c r="AA399" s="4"/>
      <c r="AB399" s="4"/>
      <c r="AC399" s="4"/>
      <c r="AD399" s="4"/>
      <c r="AE399" s="4"/>
      <c r="AF399" s="4"/>
      <c r="AG399" s="4"/>
      <c r="AH399" s="4"/>
      <c r="AI399" s="4"/>
      <c r="AJ399" s="4"/>
      <c r="AK399" s="4"/>
    </row>
    <row r="400">
      <c r="A400" s="1"/>
      <c r="B400" s="116"/>
      <c r="C400" s="47"/>
      <c r="D400" s="47"/>
      <c r="E400" s="47"/>
      <c r="F400" s="48"/>
      <c r="G400" s="1"/>
      <c r="H400" s="1"/>
      <c r="I400" s="1"/>
      <c r="J400" s="47"/>
      <c r="K400" s="523"/>
      <c r="L400" s="523"/>
      <c r="M400" s="523"/>
      <c r="N400" s="523"/>
      <c r="O400" s="523"/>
      <c r="P400" s="523"/>
      <c r="Q400" s="523"/>
      <c r="R400" s="523"/>
      <c r="S400" s="1"/>
      <c r="T400" s="4"/>
      <c r="U400" s="4"/>
      <c r="V400" s="4"/>
      <c r="W400" s="4"/>
      <c r="X400" s="4"/>
      <c r="Y400" s="4"/>
      <c r="Z400" s="4"/>
      <c r="AA400" s="4"/>
      <c r="AB400" s="4"/>
      <c r="AC400" s="4"/>
      <c r="AD400" s="4"/>
      <c r="AE400" s="4"/>
      <c r="AF400" s="4"/>
      <c r="AG400" s="4"/>
      <c r="AH400" s="4"/>
      <c r="AI400" s="4"/>
      <c r="AJ400" s="4"/>
      <c r="AK400" s="4"/>
    </row>
    <row r="401">
      <c r="A401" s="1"/>
      <c r="B401" s="116"/>
      <c r="C401" s="47"/>
      <c r="D401" s="47"/>
      <c r="E401" s="47"/>
      <c r="F401" s="48"/>
      <c r="G401" s="1"/>
      <c r="H401" s="1"/>
      <c r="I401" s="1"/>
      <c r="J401" s="47"/>
      <c r="K401" s="523"/>
      <c r="L401" s="523"/>
      <c r="M401" s="523"/>
      <c r="N401" s="523"/>
      <c r="O401" s="523"/>
      <c r="P401" s="523"/>
      <c r="Q401" s="523"/>
      <c r="R401" s="523"/>
      <c r="S401" s="1"/>
      <c r="T401" s="4"/>
      <c r="U401" s="4"/>
      <c r="V401" s="4"/>
      <c r="W401" s="4"/>
      <c r="X401" s="4"/>
      <c r="Y401" s="4"/>
      <c r="Z401" s="4"/>
      <c r="AA401" s="4"/>
      <c r="AB401" s="4"/>
      <c r="AC401" s="4"/>
      <c r="AD401" s="4"/>
      <c r="AE401" s="4"/>
      <c r="AF401" s="4"/>
      <c r="AG401" s="4"/>
      <c r="AH401" s="4"/>
      <c r="AI401" s="4"/>
      <c r="AJ401" s="4"/>
      <c r="AK401" s="4"/>
    </row>
    <row r="402">
      <c r="A402" s="1"/>
      <c r="B402" s="116"/>
      <c r="C402" s="47"/>
      <c r="D402" s="47"/>
      <c r="E402" s="47"/>
      <c r="F402" s="48"/>
      <c r="G402" s="1"/>
      <c r="H402" s="1"/>
      <c r="I402" s="1"/>
      <c r="J402" s="47"/>
      <c r="K402" s="523"/>
      <c r="L402" s="523"/>
      <c r="M402" s="523"/>
      <c r="N402" s="523"/>
      <c r="O402" s="523"/>
      <c r="P402" s="523"/>
      <c r="Q402" s="523"/>
      <c r="R402" s="523"/>
      <c r="S402" s="1"/>
      <c r="T402" s="4"/>
      <c r="U402" s="4"/>
      <c r="V402" s="4"/>
      <c r="W402" s="4"/>
      <c r="X402" s="4"/>
      <c r="Y402" s="4"/>
      <c r="Z402" s="4"/>
      <c r="AA402" s="4"/>
      <c r="AB402" s="4"/>
      <c r="AC402" s="4"/>
      <c r="AD402" s="4"/>
      <c r="AE402" s="4"/>
      <c r="AF402" s="4"/>
      <c r="AG402" s="4"/>
      <c r="AH402" s="4"/>
      <c r="AI402" s="4"/>
      <c r="AJ402" s="4"/>
      <c r="AK402" s="4"/>
    </row>
    <row r="403">
      <c r="A403" s="1"/>
      <c r="B403" s="116"/>
      <c r="C403" s="47"/>
      <c r="D403" s="47"/>
      <c r="E403" s="47"/>
      <c r="F403" s="48"/>
      <c r="G403" s="1"/>
      <c r="H403" s="1"/>
      <c r="I403" s="1"/>
      <c r="J403" s="47"/>
      <c r="K403" s="523"/>
      <c r="L403" s="523"/>
      <c r="M403" s="523"/>
      <c r="N403" s="523"/>
      <c r="O403" s="523"/>
      <c r="P403" s="523"/>
      <c r="Q403" s="523"/>
      <c r="R403" s="523"/>
      <c r="S403" s="1"/>
      <c r="T403" s="4"/>
      <c r="U403" s="4"/>
      <c r="V403" s="4"/>
      <c r="W403" s="4"/>
      <c r="X403" s="4"/>
      <c r="Y403" s="4"/>
      <c r="Z403" s="4"/>
      <c r="AA403" s="4"/>
      <c r="AB403" s="4"/>
      <c r="AC403" s="4"/>
      <c r="AD403" s="4"/>
      <c r="AE403" s="4"/>
      <c r="AF403" s="4"/>
      <c r="AG403" s="4"/>
      <c r="AH403" s="4"/>
      <c r="AI403" s="4"/>
      <c r="AJ403" s="4"/>
      <c r="AK403" s="4"/>
    </row>
    <row r="404">
      <c r="A404" s="1"/>
      <c r="B404" s="116"/>
      <c r="C404" s="47"/>
      <c r="D404" s="47"/>
      <c r="E404" s="47"/>
      <c r="F404" s="48"/>
      <c r="G404" s="1"/>
      <c r="H404" s="1"/>
      <c r="I404" s="1"/>
      <c r="J404" s="47"/>
      <c r="K404" s="523"/>
      <c r="L404" s="523"/>
      <c r="M404" s="523"/>
      <c r="N404" s="523"/>
      <c r="O404" s="523"/>
      <c r="P404" s="523"/>
      <c r="Q404" s="523"/>
      <c r="R404" s="523"/>
      <c r="S404" s="1"/>
      <c r="T404" s="4"/>
      <c r="U404" s="4"/>
      <c r="V404" s="4"/>
      <c r="W404" s="4"/>
      <c r="X404" s="4"/>
      <c r="Y404" s="4"/>
      <c r="Z404" s="4"/>
      <c r="AA404" s="4"/>
      <c r="AB404" s="4"/>
      <c r="AC404" s="4"/>
      <c r="AD404" s="4"/>
      <c r="AE404" s="4"/>
      <c r="AF404" s="4"/>
      <c r="AG404" s="4"/>
      <c r="AH404" s="4"/>
      <c r="AI404" s="4"/>
      <c r="AJ404" s="4"/>
      <c r="AK404" s="4"/>
    </row>
    <row r="405">
      <c r="A405" s="1"/>
      <c r="B405" s="116"/>
      <c r="C405" s="47"/>
      <c r="D405" s="47"/>
      <c r="E405" s="47"/>
      <c r="F405" s="48"/>
      <c r="G405" s="1"/>
      <c r="H405" s="1"/>
      <c r="I405" s="1"/>
      <c r="J405" s="47"/>
      <c r="K405" s="523"/>
      <c r="L405" s="523"/>
      <c r="M405" s="523"/>
      <c r="N405" s="523"/>
      <c r="O405" s="523"/>
      <c r="P405" s="523"/>
      <c r="Q405" s="523"/>
      <c r="R405" s="523"/>
      <c r="S405" s="1"/>
      <c r="T405" s="4"/>
      <c r="U405" s="4"/>
      <c r="V405" s="4"/>
      <c r="W405" s="4"/>
      <c r="X405" s="4"/>
      <c r="Y405" s="4"/>
      <c r="Z405" s="4"/>
      <c r="AA405" s="4"/>
      <c r="AB405" s="4"/>
      <c r="AC405" s="4"/>
      <c r="AD405" s="4"/>
      <c r="AE405" s="4"/>
      <c r="AF405" s="4"/>
      <c r="AG405" s="4"/>
      <c r="AH405" s="4"/>
      <c r="AI405" s="4"/>
      <c r="AJ405" s="4"/>
      <c r="AK405" s="4"/>
    </row>
    <row r="406">
      <c r="A406" s="1"/>
      <c r="B406" s="116"/>
      <c r="C406" s="47"/>
      <c r="D406" s="47"/>
      <c r="E406" s="47"/>
      <c r="F406" s="48"/>
      <c r="G406" s="1"/>
      <c r="H406" s="1"/>
      <c r="I406" s="1"/>
      <c r="J406" s="47"/>
      <c r="K406" s="523"/>
      <c r="L406" s="523"/>
      <c r="M406" s="523"/>
      <c r="N406" s="523"/>
      <c r="O406" s="523"/>
      <c r="P406" s="523"/>
      <c r="Q406" s="523"/>
      <c r="R406" s="523"/>
      <c r="S406" s="1"/>
      <c r="T406" s="4"/>
      <c r="U406" s="4"/>
      <c r="V406" s="4"/>
      <c r="W406" s="4"/>
      <c r="X406" s="4"/>
      <c r="Y406" s="4"/>
      <c r="Z406" s="4"/>
      <c r="AA406" s="4"/>
      <c r="AB406" s="4"/>
      <c r="AC406" s="4"/>
      <c r="AD406" s="4"/>
      <c r="AE406" s="4"/>
      <c r="AF406" s="4"/>
      <c r="AG406" s="4"/>
      <c r="AH406" s="4"/>
      <c r="AI406" s="4"/>
      <c r="AJ406" s="4"/>
      <c r="AK406" s="4"/>
    </row>
    <row r="407">
      <c r="A407" s="1"/>
      <c r="B407" s="116"/>
      <c r="C407" s="47"/>
      <c r="D407" s="47"/>
      <c r="E407" s="47"/>
      <c r="F407" s="48"/>
      <c r="G407" s="1"/>
      <c r="H407" s="1"/>
      <c r="I407" s="1"/>
      <c r="J407" s="47"/>
      <c r="K407" s="523"/>
      <c r="L407" s="523"/>
      <c r="M407" s="523"/>
      <c r="N407" s="523"/>
      <c r="O407" s="523"/>
      <c r="P407" s="523"/>
      <c r="Q407" s="523"/>
      <c r="R407" s="523"/>
      <c r="S407" s="1"/>
      <c r="T407" s="4"/>
      <c r="U407" s="4"/>
      <c r="V407" s="4"/>
      <c r="W407" s="4"/>
      <c r="X407" s="4"/>
      <c r="Y407" s="4"/>
      <c r="Z407" s="4"/>
      <c r="AA407" s="4"/>
      <c r="AB407" s="4"/>
      <c r="AC407" s="4"/>
      <c r="AD407" s="4"/>
      <c r="AE407" s="4"/>
      <c r="AF407" s="4"/>
      <c r="AG407" s="4"/>
      <c r="AH407" s="4"/>
      <c r="AI407" s="4"/>
      <c r="AJ407" s="4"/>
      <c r="AK407" s="4"/>
    </row>
    <row r="408">
      <c r="A408" s="1"/>
      <c r="B408" s="116"/>
      <c r="C408" s="47"/>
      <c r="D408" s="47"/>
      <c r="E408" s="47"/>
      <c r="F408" s="48"/>
      <c r="G408" s="1"/>
      <c r="H408" s="1"/>
      <c r="I408" s="1"/>
      <c r="J408" s="47"/>
      <c r="K408" s="523"/>
      <c r="L408" s="523"/>
      <c r="M408" s="523"/>
      <c r="N408" s="523"/>
      <c r="O408" s="523"/>
      <c r="P408" s="523"/>
      <c r="Q408" s="523"/>
      <c r="R408" s="523"/>
      <c r="S408" s="1"/>
      <c r="T408" s="4"/>
      <c r="U408" s="4"/>
      <c r="V408" s="4"/>
      <c r="W408" s="4"/>
      <c r="X408" s="4"/>
      <c r="Y408" s="4"/>
      <c r="Z408" s="4"/>
      <c r="AA408" s="4"/>
      <c r="AB408" s="4"/>
      <c r="AC408" s="4"/>
      <c r="AD408" s="4"/>
      <c r="AE408" s="4"/>
      <c r="AF408" s="4"/>
      <c r="AG408" s="4"/>
      <c r="AH408" s="4"/>
      <c r="AI408" s="4"/>
      <c r="AJ408" s="4"/>
      <c r="AK408" s="4"/>
    </row>
    <row r="409">
      <c r="A409" s="1"/>
      <c r="B409" s="116"/>
      <c r="C409" s="47"/>
      <c r="D409" s="47"/>
      <c r="E409" s="47"/>
      <c r="F409" s="48"/>
      <c r="G409" s="1"/>
      <c r="H409" s="1"/>
      <c r="I409" s="1"/>
      <c r="J409" s="47"/>
      <c r="K409" s="523"/>
      <c r="L409" s="523"/>
      <c r="M409" s="523"/>
      <c r="N409" s="523"/>
      <c r="O409" s="523"/>
      <c r="P409" s="523"/>
      <c r="Q409" s="523"/>
      <c r="R409" s="523"/>
      <c r="S409" s="1"/>
      <c r="T409" s="4"/>
      <c r="U409" s="4"/>
      <c r="V409" s="4"/>
      <c r="W409" s="4"/>
      <c r="X409" s="4"/>
      <c r="Y409" s="4"/>
      <c r="Z409" s="4"/>
      <c r="AA409" s="4"/>
      <c r="AB409" s="4"/>
      <c r="AC409" s="4"/>
      <c r="AD409" s="4"/>
      <c r="AE409" s="4"/>
      <c r="AF409" s="4"/>
      <c r="AG409" s="4"/>
      <c r="AH409" s="4"/>
      <c r="AI409" s="4"/>
      <c r="AJ409" s="4"/>
      <c r="AK409" s="4"/>
    </row>
    <row r="410">
      <c r="A410" s="1"/>
      <c r="B410" s="116"/>
      <c r="C410" s="47"/>
      <c r="D410" s="47"/>
      <c r="E410" s="47"/>
      <c r="F410" s="48"/>
      <c r="G410" s="1"/>
      <c r="H410" s="1"/>
      <c r="I410" s="1"/>
      <c r="J410" s="47"/>
      <c r="K410" s="523"/>
      <c r="L410" s="523"/>
      <c r="M410" s="523"/>
      <c r="N410" s="523"/>
      <c r="O410" s="523"/>
      <c r="P410" s="523"/>
      <c r="Q410" s="523"/>
      <c r="R410" s="523"/>
      <c r="S410" s="1"/>
      <c r="T410" s="4"/>
      <c r="U410" s="4"/>
      <c r="V410" s="4"/>
      <c r="W410" s="4"/>
      <c r="X410" s="4"/>
      <c r="Y410" s="4"/>
      <c r="Z410" s="4"/>
      <c r="AA410" s="4"/>
      <c r="AB410" s="4"/>
      <c r="AC410" s="4"/>
      <c r="AD410" s="4"/>
      <c r="AE410" s="4"/>
      <c r="AF410" s="4"/>
      <c r="AG410" s="4"/>
      <c r="AH410" s="4"/>
      <c r="AI410" s="4"/>
      <c r="AJ410" s="4"/>
      <c r="AK410" s="4"/>
    </row>
    <row r="411">
      <c r="A411" s="1"/>
      <c r="B411" s="116"/>
      <c r="C411" s="47"/>
      <c r="D411" s="47"/>
      <c r="E411" s="47"/>
      <c r="F411" s="48"/>
      <c r="G411" s="1"/>
      <c r="H411" s="1"/>
      <c r="I411" s="1"/>
      <c r="J411" s="47"/>
      <c r="K411" s="523"/>
      <c r="L411" s="523"/>
      <c r="M411" s="523"/>
      <c r="N411" s="523"/>
      <c r="O411" s="523"/>
      <c r="P411" s="523"/>
      <c r="Q411" s="523"/>
      <c r="R411" s="523"/>
      <c r="S411" s="1"/>
      <c r="T411" s="4"/>
      <c r="U411" s="4"/>
      <c r="V411" s="4"/>
      <c r="W411" s="4"/>
      <c r="X411" s="4"/>
      <c r="Y411" s="4"/>
      <c r="Z411" s="4"/>
      <c r="AA411" s="4"/>
      <c r="AB411" s="4"/>
      <c r="AC411" s="4"/>
      <c r="AD411" s="4"/>
      <c r="AE411" s="4"/>
      <c r="AF411" s="4"/>
      <c r="AG411" s="4"/>
      <c r="AH411" s="4"/>
      <c r="AI411" s="4"/>
      <c r="AJ411" s="4"/>
      <c r="AK411" s="4"/>
    </row>
    <row r="412">
      <c r="A412" s="1"/>
      <c r="B412" s="116"/>
      <c r="C412" s="47"/>
      <c r="D412" s="47"/>
      <c r="E412" s="47"/>
      <c r="F412" s="48"/>
      <c r="G412" s="1"/>
      <c r="H412" s="1"/>
      <c r="I412" s="1"/>
      <c r="J412" s="47"/>
      <c r="K412" s="523"/>
      <c r="L412" s="523"/>
      <c r="M412" s="523"/>
      <c r="N412" s="523"/>
      <c r="O412" s="523"/>
      <c r="P412" s="523"/>
      <c r="Q412" s="523"/>
      <c r="R412" s="523"/>
      <c r="S412" s="1"/>
      <c r="T412" s="4"/>
      <c r="U412" s="4"/>
      <c r="V412" s="4"/>
      <c r="W412" s="4"/>
      <c r="X412" s="4"/>
      <c r="Y412" s="4"/>
      <c r="Z412" s="4"/>
      <c r="AA412" s="4"/>
      <c r="AB412" s="4"/>
      <c r="AC412" s="4"/>
      <c r="AD412" s="4"/>
      <c r="AE412" s="4"/>
      <c r="AF412" s="4"/>
      <c r="AG412" s="4"/>
      <c r="AH412" s="4"/>
      <c r="AI412" s="4"/>
      <c r="AJ412" s="4"/>
      <c r="AK412" s="4"/>
    </row>
    <row r="413">
      <c r="A413" s="1"/>
      <c r="B413" s="116"/>
      <c r="C413" s="47"/>
      <c r="D413" s="47"/>
      <c r="E413" s="47"/>
      <c r="F413" s="48"/>
      <c r="G413" s="1"/>
      <c r="H413" s="1"/>
      <c r="I413" s="1"/>
      <c r="J413" s="47"/>
      <c r="K413" s="523"/>
      <c r="L413" s="523"/>
      <c r="M413" s="523"/>
      <c r="N413" s="523"/>
      <c r="O413" s="523"/>
      <c r="P413" s="523"/>
      <c r="Q413" s="523"/>
      <c r="R413" s="523"/>
      <c r="S413" s="1"/>
      <c r="T413" s="4"/>
      <c r="U413" s="4"/>
      <c r="V413" s="4"/>
      <c r="W413" s="4"/>
      <c r="X413" s="4"/>
      <c r="Y413" s="4"/>
      <c r="Z413" s="4"/>
      <c r="AA413" s="4"/>
      <c r="AB413" s="4"/>
      <c r="AC413" s="4"/>
      <c r="AD413" s="4"/>
      <c r="AE413" s="4"/>
      <c r="AF413" s="4"/>
      <c r="AG413" s="4"/>
      <c r="AH413" s="4"/>
      <c r="AI413" s="4"/>
      <c r="AJ413" s="4"/>
      <c r="AK413" s="4"/>
    </row>
    <row r="414">
      <c r="A414" s="1"/>
      <c r="B414" s="116"/>
      <c r="C414" s="47"/>
      <c r="D414" s="47"/>
      <c r="E414" s="47"/>
      <c r="F414" s="48"/>
      <c r="G414" s="1"/>
      <c r="H414" s="1"/>
      <c r="I414" s="1"/>
      <c r="J414" s="47"/>
      <c r="K414" s="523"/>
      <c r="L414" s="523"/>
      <c r="M414" s="523"/>
      <c r="N414" s="523"/>
      <c r="O414" s="523"/>
      <c r="P414" s="523"/>
      <c r="Q414" s="523"/>
      <c r="R414" s="523"/>
      <c r="S414" s="1"/>
      <c r="T414" s="4"/>
      <c r="U414" s="4"/>
      <c r="V414" s="4"/>
      <c r="W414" s="4"/>
      <c r="X414" s="4"/>
      <c r="Y414" s="4"/>
      <c r="Z414" s="4"/>
      <c r="AA414" s="4"/>
      <c r="AB414" s="4"/>
      <c r="AC414" s="4"/>
      <c r="AD414" s="4"/>
      <c r="AE414" s="4"/>
      <c r="AF414" s="4"/>
      <c r="AG414" s="4"/>
      <c r="AH414" s="4"/>
      <c r="AI414" s="4"/>
      <c r="AJ414" s="4"/>
      <c r="AK414" s="4"/>
    </row>
    <row r="415">
      <c r="A415" s="1"/>
      <c r="B415" s="116"/>
      <c r="C415" s="47"/>
      <c r="D415" s="47"/>
      <c r="E415" s="47"/>
      <c r="F415" s="48"/>
      <c r="G415" s="1"/>
      <c r="H415" s="1"/>
      <c r="I415" s="1"/>
      <c r="J415" s="47"/>
      <c r="K415" s="523"/>
      <c r="L415" s="523"/>
      <c r="M415" s="523"/>
      <c r="N415" s="523"/>
      <c r="O415" s="523"/>
      <c r="P415" s="523"/>
      <c r="Q415" s="523"/>
      <c r="R415" s="523"/>
      <c r="S415" s="1"/>
      <c r="T415" s="4"/>
      <c r="U415" s="4"/>
      <c r="V415" s="4"/>
      <c r="W415" s="4"/>
      <c r="X415" s="4"/>
      <c r="Y415" s="4"/>
      <c r="Z415" s="4"/>
      <c r="AA415" s="4"/>
      <c r="AB415" s="4"/>
      <c r="AC415" s="4"/>
      <c r="AD415" s="4"/>
      <c r="AE415" s="4"/>
      <c r="AF415" s="4"/>
      <c r="AG415" s="4"/>
      <c r="AH415" s="4"/>
      <c r="AI415" s="4"/>
      <c r="AJ415" s="4"/>
      <c r="AK415" s="4"/>
    </row>
    <row r="416">
      <c r="A416" s="1"/>
      <c r="B416" s="116"/>
      <c r="C416" s="47"/>
      <c r="D416" s="47"/>
      <c r="E416" s="47"/>
      <c r="F416" s="48"/>
      <c r="G416" s="1"/>
      <c r="H416" s="1"/>
      <c r="I416" s="1"/>
      <c r="J416" s="47"/>
      <c r="K416" s="523"/>
      <c r="L416" s="523"/>
      <c r="M416" s="523"/>
      <c r="N416" s="523"/>
      <c r="O416" s="523"/>
      <c r="P416" s="523"/>
      <c r="Q416" s="523"/>
      <c r="R416" s="523"/>
      <c r="S416" s="1"/>
      <c r="T416" s="4"/>
      <c r="U416" s="4"/>
      <c r="V416" s="4"/>
      <c r="W416" s="4"/>
      <c r="X416" s="4"/>
      <c r="Y416" s="4"/>
      <c r="Z416" s="4"/>
      <c r="AA416" s="4"/>
      <c r="AB416" s="4"/>
      <c r="AC416" s="4"/>
      <c r="AD416" s="4"/>
      <c r="AE416" s="4"/>
      <c r="AF416" s="4"/>
      <c r="AG416" s="4"/>
      <c r="AH416" s="4"/>
      <c r="AI416" s="4"/>
      <c r="AJ416" s="4"/>
      <c r="AK416" s="4"/>
    </row>
    <row r="417">
      <c r="A417" s="1"/>
      <c r="B417" s="116"/>
      <c r="C417" s="47"/>
      <c r="D417" s="47"/>
      <c r="E417" s="47"/>
      <c r="F417" s="48"/>
      <c r="G417" s="1"/>
      <c r="H417" s="1"/>
      <c r="I417" s="1"/>
      <c r="J417" s="47"/>
      <c r="K417" s="523"/>
      <c r="L417" s="523"/>
      <c r="M417" s="523"/>
      <c r="N417" s="523"/>
      <c r="O417" s="523"/>
      <c r="P417" s="523"/>
      <c r="Q417" s="523"/>
      <c r="R417" s="523"/>
      <c r="S417" s="1"/>
      <c r="T417" s="4"/>
      <c r="U417" s="4"/>
      <c r="V417" s="4"/>
      <c r="W417" s="4"/>
      <c r="X417" s="4"/>
      <c r="Y417" s="4"/>
      <c r="Z417" s="4"/>
      <c r="AA417" s="4"/>
      <c r="AB417" s="4"/>
      <c r="AC417" s="4"/>
      <c r="AD417" s="4"/>
      <c r="AE417" s="4"/>
      <c r="AF417" s="4"/>
      <c r="AG417" s="4"/>
      <c r="AH417" s="4"/>
      <c r="AI417" s="4"/>
      <c r="AJ417" s="4"/>
      <c r="AK417" s="4"/>
    </row>
    <row r="418">
      <c r="A418" s="1"/>
      <c r="B418" s="116"/>
      <c r="C418" s="47"/>
      <c r="D418" s="47"/>
      <c r="E418" s="47"/>
      <c r="F418" s="48"/>
      <c r="G418" s="1"/>
      <c r="H418" s="1"/>
      <c r="I418" s="1"/>
      <c r="J418" s="47"/>
      <c r="K418" s="523"/>
      <c r="L418" s="523"/>
      <c r="M418" s="523"/>
      <c r="N418" s="523"/>
      <c r="O418" s="523"/>
      <c r="P418" s="523"/>
      <c r="Q418" s="523"/>
      <c r="R418" s="523"/>
      <c r="S418" s="1"/>
      <c r="T418" s="4"/>
      <c r="U418" s="4"/>
      <c r="V418" s="4"/>
      <c r="W418" s="4"/>
      <c r="X418" s="4"/>
      <c r="Y418" s="4"/>
      <c r="Z418" s="4"/>
      <c r="AA418" s="4"/>
      <c r="AB418" s="4"/>
      <c r="AC418" s="4"/>
      <c r="AD418" s="4"/>
      <c r="AE418" s="4"/>
      <c r="AF418" s="4"/>
      <c r="AG418" s="4"/>
      <c r="AH418" s="4"/>
      <c r="AI418" s="4"/>
      <c r="AJ418" s="4"/>
      <c r="AK418" s="4"/>
    </row>
    <row r="419">
      <c r="A419" s="1"/>
      <c r="B419" s="116"/>
      <c r="C419" s="47"/>
      <c r="D419" s="47"/>
      <c r="E419" s="47"/>
      <c r="F419" s="48"/>
      <c r="G419" s="1"/>
      <c r="H419" s="1"/>
      <c r="I419" s="1"/>
      <c r="J419" s="47"/>
      <c r="K419" s="523"/>
      <c r="L419" s="523"/>
      <c r="M419" s="523"/>
      <c r="N419" s="523"/>
      <c r="O419" s="523"/>
      <c r="P419" s="523"/>
      <c r="Q419" s="523"/>
      <c r="R419" s="523"/>
      <c r="S419" s="1"/>
      <c r="T419" s="4"/>
      <c r="U419" s="4"/>
      <c r="V419" s="4"/>
      <c r="W419" s="4"/>
      <c r="X419" s="4"/>
      <c r="Y419" s="4"/>
      <c r="Z419" s="4"/>
      <c r="AA419" s="4"/>
      <c r="AB419" s="4"/>
      <c r="AC419" s="4"/>
      <c r="AD419" s="4"/>
      <c r="AE419" s="4"/>
      <c r="AF419" s="4"/>
      <c r="AG419" s="4"/>
      <c r="AH419" s="4"/>
      <c r="AI419" s="4"/>
      <c r="AJ419" s="4"/>
      <c r="AK419" s="4"/>
    </row>
    <row r="420">
      <c r="A420" s="1"/>
      <c r="B420" s="116"/>
      <c r="C420" s="47"/>
      <c r="D420" s="47"/>
      <c r="E420" s="47"/>
      <c r="F420" s="48"/>
      <c r="G420" s="1"/>
      <c r="H420" s="1"/>
      <c r="I420" s="1"/>
      <c r="J420" s="47"/>
      <c r="K420" s="523"/>
      <c r="L420" s="523"/>
      <c r="M420" s="523"/>
      <c r="N420" s="523"/>
      <c r="O420" s="523"/>
      <c r="P420" s="523"/>
      <c r="Q420" s="523"/>
      <c r="R420" s="523"/>
      <c r="S420" s="1"/>
      <c r="T420" s="4"/>
      <c r="U420" s="4"/>
      <c r="V420" s="4"/>
      <c r="W420" s="4"/>
      <c r="X420" s="4"/>
      <c r="Y420" s="4"/>
      <c r="Z420" s="4"/>
      <c r="AA420" s="4"/>
      <c r="AB420" s="4"/>
      <c r="AC420" s="4"/>
      <c r="AD420" s="4"/>
      <c r="AE420" s="4"/>
      <c r="AF420" s="4"/>
      <c r="AG420" s="4"/>
      <c r="AH420" s="4"/>
      <c r="AI420" s="4"/>
      <c r="AJ420" s="4"/>
      <c r="AK420" s="4"/>
    </row>
    <row r="421">
      <c r="A421" s="1"/>
      <c r="B421" s="116"/>
      <c r="C421" s="47"/>
      <c r="D421" s="47"/>
      <c r="E421" s="47"/>
      <c r="F421" s="48"/>
      <c r="G421" s="1"/>
      <c r="H421" s="1"/>
      <c r="I421" s="1"/>
      <c r="J421" s="47"/>
      <c r="K421" s="523"/>
      <c r="L421" s="523"/>
      <c r="M421" s="523"/>
      <c r="N421" s="523"/>
      <c r="O421" s="523"/>
      <c r="P421" s="523"/>
      <c r="Q421" s="523"/>
      <c r="R421" s="523"/>
      <c r="S421" s="1"/>
      <c r="T421" s="4"/>
      <c r="U421" s="4"/>
      <c r="V421" s="4"/>
      <c r="W421" s="4"/>
      <c r="X421" s="4"/>
      <c r="Y421" s="4"/>
      <c r="Z421" s="4"/>
      <c r="AA421" s="4"/>
      <c r="AB421" s="4"/>
      <c r="AC421" s="4"/>
      <c r="AD421" s="4"/>
      <c r="AE421" s="4"/>
      <c r="AF421" s="4"/>
      <c r="AG421" s="4"/>
      <c r="AH421" s="4"/>
      <c r="AI421" s="4"/>
      <c r="AJ421" s="4"/>
      <c r="AK421" s="4"/>
    </row>
    <row r="422">
      <c r="A422" s="1"/>
      <c r="B422" s="116"/>
      <c r="C422" s="47"/>
      <c r="D422" s="47"/>
      <c r="E422" s="47"/>
      <c r="F422" s="48"/>
      <c r="G422" s="1"/>
      <c r="H422" s="1"/>
      <c r="I422" s="1"/>
      <c r="J422" s="47"/>
      <c r="K422" s="523"/>
      <c r="L422" s="523"/>
      <c r="M422" s="523"/>
      <c r="N422" s="523"/>
      <c r="O422" s="523"/>
      <c r="P422" s="523"/>
      <c r="Q422" s="523"/>
      <c r="R422" s="523"/>
      <c r="S422" s="1"/>
      <c r="T422" s="4"/>
      <c r="U422" s="4"/>
      <c r="V422" s="4"/>
      <c r="W422" s="4"/>
      <c r="X422" s="4"/>
      <c r="Y422" s="4"/>
      <c r="Z422" s="4"/>
      <c r="AA422" s="4"/>
      <c r="AB422" s="4"/>
      <c r="AC422" s="4"/>
      <c r="AD422" s="4"/>
      <c r="AE422" s="4"/>
      <c r="AF422" s="4"/>
      <c r="AG422" s="4"/>
      <c r="AH422" s="4"/>
      <c r="AI422" s="4"/>
      <c r="AJ422" s="4"/>
      <c r="AK422" s="4"/>
    </row>
    <row r="423">
      <c r="A423" s="1"/>
      <c r="B423" s="116"/>
      <c r="C423" s="47"/>
      <c r="D423" s="47"/>
      <c r="E423" s="47"/>
      <c r="F423" s="48"/>
      <c r="G423" s="1"/>
      <c r="H423" s="1"/>
      <c r="I423" s="1"/>
      <c r="J423" s="47"/>
      <c r="K423" s="523"/>
      <c r="L423" s="523"/>
      <c r="M423" s="523"/>
      <c r="N423" s="523"/>
      <c r="O423" s="523"/>
      <c r="P423" s="523"/>
      <c r="Q423" s="523"/>
      <c r="R423" s="523"/>
      <c r="S423" s="1"/>
      <c r="T423" s="4"/>
      <c r="U423" s="4"/>
      <c r="V423" s="4"/>
      <c r="W423" s="4"/>
      <c r="X423" s="4"/>
      <c r="Y423" s="4"/>
      <c r="Z423" s="4"/>
      <c r="AA423" s="4"/>
      <c r="AB423" s="4"/>
      <c r="AC423" s="4"/>
      <c r="AD423" s="4"/>
      <c r="AE423" s="4"/>
      <c r="AF423" s="4"/>
      <c r="AG423" s="4"/>
      <c r="AH423" s="4"/>
      <c r="AI423" s="4"/>
      <c r="AJ423" s="4"/>
      <c r="AK423" s="4"/>
    </row>
    <row r="424">
      <c r="A424" s="1"/>
      <c r="B424" s="116"/>
      <c r="C424" s="47"/>
      <c r="D424" s="47"/>
      <c r="E424" s="47"/>
      <c r="F424" s="48"/>
      <c r="G424" s="1"/>
      <c r="H424" s="1"/>
      <c r="I424" s="1"/>
      <c r="J424" s="47"/>
      <c r="K424" s="523"/>
      <c r="L424" s="523"/>
      <c r="M424" s="523"/>
      <c r="N424" s="523"/>
      <c r="O424" s="523"/>
      <c r="P424" s="523"/>
      <c r="Q424" s="523"/>
      <c r="R424" s="523"/>
      <c r="S424" s="1"/>
      <c r="T424" s="4"/>
      <c r="U424" s="4"/>
      <c r="V424" s="4"/>
      <c r="W424" s="4"/>
      <c r="X424" s="4"/>
      <c r="Y424" s="4"/>
      <c r="Z424" s="4"/>
      <c r="AA424" s="4"/>
      <c r="AB424" s="4"/>
      <c r="AC424" s="4"/>
      <c r="AD424" s="4"/>
      <c r="AE424" s="4"/>
      <c r="AF424" s="4"/>
      <c r="AG424" s="4"/>
      <c r="AH424" s="4"/>
      <c r="AI424" s="4"/>
      <c r="AJ424" s="4"/>
      <c r="AK424" s="4"/>
    </row>
    <row r="425">
      <c r="A425" s="1"/>
      <c r="B425" s="116"/>
      <c r="C425" s="47"/>
      <c r="D425" s="47"/>
      <c r="E425" s="47"/>
      <c r="F425" s="48"/>
      <c r="G425" s="1"/>
      <c r="H425" s="1"/>
      <c r="I425" s="1"/>
      <c r="J425" s="47"/>
      <c r="K425" s="523"/>
      <c r="L425" s="523"/>
      <c r="M425" s="523"/>
      <c r="N425" s="523"/>
      <c r="O425" s="523"/>
      <c r="P425" s="523"/>
      <c r="Q425" s="523"/>
      <c r="R425" s="523"/>
      <c r="S425" s="1"/>
      <c r="T425" s="4"/>
      <c r="U425" s="4"/>
      <c r="V425" s="4"/>
      <c r="W425" s="4"/>
      <c r="X425" s="4"/>
      <c r="Y425" s="4"/>
      <c r="Z425" s="4"/>
      <c r="AA425" s="4"/>
      <c r="AB425" s="4"/>
      <c r="AC425" s="4"/>
      <c r="AD425" s="4"/>
      <c r="AE425" s="4"/>
      <c r="AF425" s="4"/>
      <c r="AG425" s="4"/>
      <c r="AH425" s="4"/>
      <c r="AI425" s="4"/>
      <c r="AJ425" s="4"/>
      <c r="AK425" s="4"/>
    </row>
    <row r="426">
      <c r="A426" s="1"/>
      <c r="B426" s="116"/>
      <c r="C426" s="47"/>
      <c r="D426" s="47"/>
      <c r="E426" s="47"/>
      <c r="F426" s="48"/>
      <c r="G426" s="1"/>
      <c r="H426" s="1"/>
      <c r="I426" s="1"/>
      <c r="J426" s="47"/>
      <c r="K426" s="523"/>
      <c r="L426" s="523"/>
      <c r="M426" s="523"/>
      <c r="N426" s="523"/>
      <c r="O426" s="523"/>
      <c r="P426" s="523"/>
      <c r="Q426" s="523"/>
      <c r="R426" s="523"/>
      <c r="S426" s="1"/>
      <c r="T426" s="4"/>
      <c r="U426" s="4"/>
      <c r="V426" s="4"/>
      <c r="W426" s="4"/>
      <c r="X426" s="4"/>
      <c r="Y426" s="4"/>
      <c r="Z426" s="4"/>
      <c r="AA426" s="4"/>
      <c r="AB426" s="4"/>
      <c r="AC426" s="4"/>
      <c r="AD426" s="4"/>
      <c r="AE426" s="4"/>
      <c r="AF426" s="4"/>
      <c r="AG426" s="4"/>
      <c r="AH426" s="4"/>
      <c r="AI426" s="4"/>
      <c r="AJ426" s="4"/>
      <c r="AK426" s="4"/>
    </row>
    <row r="427">
      <c r="A427" s="1"/>
      <c r="B427" s="116"/>
      <c r="C427" s="47"/>
      <c r="D427" s="47"/>
      <c r="E427" s="47"/>
      <c r="F427" s="48"/>
      <c r="G427" s="1"/>
      <c r="H427" s="1"/>
      <c r="I427" s="1"/>
      <c r="J427" s="47"/>
      <c r="K427" s="523"/>
      <c r="L427" s="523"/>
      <c r="M427" s="523"/>
      <c r="N427" s="523"/>
      <c r="O427" s="523"/>
      <c r="P427" s="523"/>
      <c r="Q427" s="523"/>
      <c r="R427" s="523"/>
      <c r="S427" s="1"/>
      <c r="T427" s="4"/>
      <c r="U427" s="4"/>
      <c r="V427" s="4"/>
      <c r="W427" s="4"/>
      <c r="X427" s="4"/>
      <c r="Y427" s="4"/>
      <c r="Z427" s="4"/>
      <c r="AA427" s="4"/>
      <c r="AB427" s="4"/>
      <c r="AC427" s="4"/>
      <c r="AD427" s="4"/>
      <c r="AE427" s="4"/>
      <c r="AF427" s="4"/>
      <c r="AG427" s="4"/>
      <c r="AH427" s="4"/>
      <c r="AI427" s="4"/>
      <c r="AJ427" s="4"/>
      <c r="AK427" s="4"/>
    </row>
    <row r="428">
      <c r="A428" s="1"/>
      <c r="B428" s="116"/>
      <c r="C428" s="47"/>
      <c r="D428" s="47"/>
      <c r="E428" s="47"/>
      <c r="F428" s="48"/>
      <c r="G428" s="1"/>
      <c r="H428" s="1"/>
      <c r="I428" s="1"/>
      <c r="J428" s="47"/>
      <c r="K428" s="523"/>
      <c r="L428" s="523"/>
      <c r="M428" s="523"/>
      <c r="N428" s="523"/>
      <c r="O428" s="523"/>
      <c r="P428" s="523"/>
      <c r="Q428" s="523"/>
      <c r="R428" s="523"/>
      <c r="S428" s="1"/>
      <c r="T428" s="4"/>
      <c r="U428" s="4"/>
      <c r="V428" s="4"/>
      <c r="W428" s="4"/>
      <c r="X428" s="4"/>
      <c r="Y428" s="4"/>
      <c r="Z428" s="4"/>
      <c r="AA428" s="4"/>
      <c r="AB428" s="4"/>
      <c r="AC428" s="4"/>
      <c r="AD428" s="4"/>
      <c r="AE428" s="4"/>
      <c r="AF428" s="4"/>
      <c r="AG428" s="4"/>
      <c r="AH428" s="4"/>
      <c r="AI428" s="4"/>
      <c r="AJ428" s="4"/>
      <c r="AK428" s="4"/>
    </row>
    <row r="429">
      <c r="A429" s="1"/>
      <c r="B429" s="116"/>
      <c r="C429" s="47"/>
      <c r="D429" s="47"/>
      <c r="E429" s="47"/>
      <c r="F429" s="48"/>
      <c r="G429" s="1"/>
      <c r="H429" s="1"/>
      <c r="I429" s="1"/>
      <c r="J429" s="47"/>
      <c r="K429" s="523"/>
      <c r="L429" s="523"/>
      <c r="M429" s="523"/>
      <c r="N429" s="523"/>
      <c r="O429" s="523"/>
      <c r="P429" s="523"/>
      <c r="Q429" s="523"/>
      <c r="R429" s="523"/>
      <c r="S429" s="1"/>
      <c r="T429" s="4"/>
      <c r="U429" s="4"/>
      <c r="V429" s="4"/>
      <c r="W429" s="4"/>
      <c r="X429" s="4"/>
      <c r="Y429" s="4"/>
      <c r="Z429" s="4"/>
      <c r="AA429" s="4"/>
      <c r="AB429" s="4"/>
      <c r="AC429" s="4"/>
      <c r="AD429" s="4"/>
      <c r="AE429" s="4"/>
      <c r="AF429" s="4"/>
      <c r="AG429" s="4"/>
      <c r="AH429" s="4"/>
      <c r="AI429" s="4"/>
      <c r="AJ429" s="4"/>
      <c r="AK429" s="4"/>
    </row>
    <row r="430">
      <c r="A430" s="1"/>
      <c r="B430" s="116"/>
      <c r="C430" s="47"/>
      <c r="D430" s="47"/>
      <c r="E430" s="47"/>
      <c r="F430" s="48"/>
      <c r="G430" s="1"/>
      <c r="H430" s="1"/>
      <c r="I430" s="1"/>
      <c r="J430" s="47"/>
      <c r="K430" s="523"/>
      <c r="L430" s="523"/>
      <c r="M430" s="523"/>
      <c r="N430" s="523"/>
      <c r="O430" s="523"/>
      <c r="P430" s="523"/>
      <c r="Q430" s="523"/>
      <c r="R430" s="523"/>
      <c r="S430" s="1"/>
      <c r="T430" s="4"/>
      <c r="U430" s="4"/>
      <c r="V430" s="4"/>
      <c r="W430" s="4"/>
      <c r="X430" s="4"/>
      <c r="Y430" s="4"/>
      <c r="Z430" s="4"/>
      <c r="AA430" s="4"/>
      <c r="AB430" s="4"/>
      <c r="AC430" s="4"/>
      <c r="AD430" s="4"/>
      <c r="AE430" s="4"/>
      <c r="AF430" s="4"/>
      <c r="AG430" s="4"/>
      <c r="AH430" s="4"/>
      <c r="AI430" s="4"/>
      <c r="AJ430" s="4"/>
      <c r="AK430" s="4"/>
    </row>
    <row r="431">
      <c r="A431" s="1"/>
      <c r="B431" s="116"/>
      <c r="C431" s="47"/>
      <c r="D431" s="47"/>
      <c r="E431" s="47"/>
      <c r="F431" s="48"/>
      <c r="G431" s="1"/>
      <c r="H431" s="1"/>
      <c r="I431" s="1"/>
      <c r="J431" s="47"/>
      <c r="K431" s="523"/>
      <c r="L431" s="523"/>
      <c r="M431" s="523"/>
      <c r="N431" s="523"/>
      <c r="O431" s="523"/>
      <c r="P431" s="523"/>
      <c r="Q431" s="523"/>
      <c r="R431" s="523"/>
      <c r="S431" s="1"/>
      <c r="T431" s="4"/>
      <c r="U431" s="4"/>
      <c r="V431" s="4"/>
      <c r="W431" s="4"/>
      <c r="X431" s="4"/>
      <c r="Y431" s="4"/>
      <c r="Z431" s="4"/>
      <c r="AA431" s="4"/>
      <c r="AB431" s="4"/>
      <c r="AC431" s="4"/>
      <c r="AD431" s="4"/>
      <c r="AE431" s="4"/>
      <c r="AF431" s="4"/>
      <c r="AG431" s="4"/>
      <c r="AH431" s="4"/>
      <c r="AI431" s="4"/>
      <c r="AJ431" s="4"/>
      <c r="AK431" s="4"/>
    </row>
    <row r="432">
      <c r="A432" s="1"/>
      <c r="B432" s="116"/>
      <c r="C432" s="47"/>
      <c r="D432" s="47"/>
      <c r="E432" s="47"/>
      <c r="F432" s="48"/>
      <c r="G432" s="1"/>
      <c r="H432" s="1"/>
      <c r="I432" s="1"/>
      <c r="J432" s="47"/>
      <c r="K432" s="523"/>
      <c r="L432" s="523"/>
      <c r="M432" s="523"/>
      <c r="N432" s="523"/>
      <c r="O432" s="523"/>
      <c r="P432" s="523"/>
      <c r="Q432" s="523"/>
      <c r="R432" s="523"/>
      <c r="S432" s="1"/>
      <c r="T432" s="4"/>
      <c r="U432" s="4"/>
      <c r="V432" s="4"/>
      <c r="W432" s="4"/>
      <c r="X432" s="4"/>
      <c r="Y432" s="4"/>
      <c r="Z432" s="4"/>
      <c r="AA432" s="4"/>
      <c r="AB432" s="4"/>
      <c r="AC432" s="4"/>
      <c r="AD432" s="4"/>
      <c r="AE432" s="4"/>
      <c r="AF432" s="4"/>
      <c r="AG432" s="4"/>
      <c r="AH432" s="4"/>
      <c r="AI432" s="4"/>
      <c r="AJ432" s="4"/>
      <c r="AK432" s="4"/>
    </row>
    <row r="433">
      <c r="A433" s="1"/>
      <c r="B433" s="116"/>
      <c r="C433" s="47"/>
      <c r="D433" s="47"/>
      <c r="E433" s="47"/>
      <c r="F433" s="48"/>
      <c r="G433" s="1"/>
      <c r="H433" s="1"/>
      <c r="I433" s="1"/>
      <c r="J433" s="47"/>
      <c r="K433" s="523"/>
      <c r="L433" s="523"/>
      <c r="M433" s="523"/>
      <c r="N433" s="523"/>
      <c r="O433" s="523"/>
      <c r="P433" s="523"/>
      <c r="Q433" s="523"/>
      <c r="R433" s="523"/>
      <c r="S433" s="1"/>
      <c r="T433" s="4"/>
      <c r="U433" s="4"/>
      <c r="V433" s="4"/>
      <c r="W433" s="4"/>
      <c r="X433" s="4"/>
      <c r="Y433" s="4"/>
      <c r="Z433" s="4"/>
      <c r="AA433" s="4"/>
      <c r="AB433" s="4"/>
      <c r="AC433" s="4"/>
      <c r="AD433" s="4"/>
      <c r="AE433" s="4"/>
      <c r="AF433" s="4"/>
      <c r="AG433" s="4"/>
      <c r="AH433" s="4"/>
      <c r="AI433" s="4"/>
      <c r="AJ433" s="4"/>
      <c r="AK433" s="4"/>
    </row>
    <row r="434">
      <c r="A434" s="1"/>
      <c r="B434" s="116"/>
      <c r="C434" s="47"/>
      <c r="D434" s="47"/>
      <c r="E434" s="47"/>
      <c r="F434" s="48"/>
      <c r="G434" s="1"/>
      <c r="H434" s="1"/>
      <c r="I434" s="1"/>
      <c r="J434" s="47"/>
      <c r="K434" s="523"/>
      <c r="L434" s="523"/>
      <c r="M434" s="523"/>
      <c r="N434" s="523"/>
      <c r="O434" s="523"/>
      <c r="P434" s="523"/>
      <c r="Q434" s="523"/>
      <c r="R434" s="523"/>
      <c r="S434" s="1"/>
      <c r="T434" s="4"/>
      <c r="U434" s="4"/>
      <c r="V434" s="4"/>
      <c r="W434" s="4"/>
      <c r="X434" s="4"/>
      <c r="Y434" s="4"/>
      <c r="Z434" s="4"/>
      <c r="AA434" s="4"/>
      <c r="AB434" s="4"/>
      <c r="AC434" s="4"/>
      <c r="AD434" s="4"/>
      <c r="AE434" s="4"/>
      <c r="AF434" s="4"/>
      <c r="AG434" s="4"/>
      <c r="AH434" s="4"/>
      <c r="AI434" s="4"/>
      <c r="AJ434" s="4"/>
      <c r="AK434" s="4"/>
    </row>
    <row r="435">
      <c r="A435" s="1"/>
      <c r="B435" s="116"/>
      <c r="C435" s="47"/>
      <c r="D435" s="47"/>
      <c r="E435" s="47"/>
      <c r="F435" s="48"/>
      <c r="G435" s="1"/>
      <c r="H435" s="1"/>
      <c r="I435" s="1"/>
      <c r="J435" s="47"/>
      <c r="K435" s="523"/>
      <c r="L435" s="523"/>
      <c r="M435" s="523"/>
      <c r="N435" s="523"/>
      <c r="O435" s="523"/>
      <c r="P435" s="523"/>
      <c r="Q435" s="523"/>
      <c r="R435" s="523"/>
      <c r="S435" s="1"/>
      <c r="T435" s="4"/>
      <c r="U435" s="4"/>
      <c r="V435" s="4"/>
      <c r="W435" s="4"/>
      <c r="X435" s="4"/>
      <c r="Y435" s="4"/>
      <c r="Z435" s="4"/>
      <c r="AA435" s="4"/>
      <c r="AB435" s="4"/>
      <c r="AC435" s="4"/>
      <c r="AD435" s="4"/>
      <c r="AE435" s="4"/>
      <c r="AF435" s="4"/>
      <c r="AG435" s="4"/>
      <c r="AH435" s="4"/>
      <c r="AI435" s="4"/>
      <c r="AJ435" s="4"/>
      <c r="AK435" s="4"/>
    </row>
    <row r="436">
      <c r="A436" s="1"/>
      <c r="B436" s="116"/>
      <c r="C436" s="47"/>
      <c r="D436" s="47"/>
      <c r="E436" s="47"/>
      <c r="F436" s="48"/>
      <c r="G436" s="1"/>
      <c r="H436" s="1"/>
      <c r="I436" s="1"/>
      <c r="J436" s="47"/>
      <c r="K436" s="523"/>
      <c r="L436" s="523"/>
      <c r="M436" s="523"/>
      <c r="N436" s="523"/>
      <c r="O436" s="523"/>
      <c r="P436" s="523"/>
      <c r="Q436" s="523"/>
      <c r="R436" s="523"/>
      <c r="S436" s="1"/>
      <c r="T436" s="4"/>
      <c r="U436" s="4"/>
      <c r="V436" s="4"/>
      <c r="W436" s="4"/>
      <c r="X436" s="4"/>
      <c r="Y436" s="4"/>
      <c r="Z436" s="4"/>
      <c r="AA436" s="4"/>
      <c r="AB436" s="4"/>
      <c r="AC436" s="4"/>
      <c r="AD436" s="4"/>
      <c r="AE436" s="4"/>
      <c r="AF436" s="4"/>
      <c r="AG436" s="4"/>
      <c r="AH436" s="4"/>
      <c r="AI436" s="4"/>
      <c r="AJ436" s="4"/>
      <c r="AK436" s="4"/>
    </row>
    <row r="437">
      <c r="A437" s="1"/>
      <c r="B437" s="116"/>
      <c r="C437" s="47"/>
      <c r="D437" s="47"/>
      <c r="E437" s="47"/>
      <c r="F437" s="48"/>
      <c r="G437" s="1"/>
      <c r="H437" s="1"/>
      <c r="I437" s="1"/>
      <c r="J437" s="47"/>
      <c r="K437" s="523"/>
      <c r="L437" s="523"/>
      <c r="M437" s="523"/>
      <c r="N437" s="523"/>
      <c r="O437" s="523"/>
      <c r="P437" s="523"/>
      <c r="Q437" s="523"/>
      <c r="R437" s="523"/>
      <c r="S437" s="1"/>
      <c r="T437" s="4"/>
      <c r="U437" s="4"/>
      <c r="V437" s="4"/>
      <c r="W437" s="4"/>
      <c r="X437" s="4"/>
      <c r="Y437" s="4"/>
      <c r="Z437" s="4"/>
      <c r="AA437" s="4"/>
      <c r="AB437" s="4"/>
      <c r="AC437" s="4"/>
      <c r="AD437" s="4"/>
      <c r="AE437" s="4"/>
      <c r="AF437" s="4"/>
      <c r="AG437" s="4"/>
      <c r="AH437" s="4"/>
      <c r="AI437" s="4"/>
      <c r="AJ437" s="4"/>
      <c r="AK437" s="4"/>
    </row>
    <row r="438">
      <c r="A438" s="1"/>
      <c r="B438" s="116"/>
      <c r="C438" s="47"/>
      <c r="D438" s="47"/>
      <c r="E438" s="47"/>
      <c r="F438" s="48"/>
      <c r="G438" s="1"/>
      <c r="H438" s="1"/>
      <c r="I438" s="1"/>
      <c r="J438" s="47"/>
      <c r="K438" s="523"/>
      <c r="L438" s="523"/>
      <c r="M438" s="523"/>
      <c r="N438" s="523"/>
      <c r="O438" s="523"/>
      <c r="P438" s="523"/>
      <c r="Q438" s="523"/>
      <c r="R438" s="523"/>
      <c r="S438" s="1"/>
      <c r="T438" s="4"/>
      <c r="U438" s="4"/>
      <c r="V438" s="4"/>
      <c r="W438" s="4"/>
      <c r="X438" s="4"/>
      <c r="Y438" s="4"/>
      <c r="Z438" s="4"/>
      <c r="AA438" s="4"/>
      <c r="AB438" s="4"/>
      <c r="AC438" s="4"/>
      <c r="AD438" s="4"/>
      <c r="AE438" s="4"/>
      <c r="AF438" s="4"/>
      <c r="AG438" s="4"/>
      <c r="AH438" s="4"/>
      <c r="AI438" s="4"/>
      <c r="AJ438" s="4"/>
      <c r="AK438" s="4"/>
    </row>
    <row r="439">
      <c r="A439" s="1"/>
      <c r="B439" s="116"/>
      <c r="C439" s="47"/>
      <c r="D439" s="47"/>
      <c r="E439" s="47"/>
      <c r="F439" s="48"/>
      <c r="G439" s="1"/>
      <c r="H439" s="1"/>
      <c r="I439" s="1"/>
      <c r="J439" s="47"/>
      <c r="K439" s="523"/>
      <c r="L439" s="523"/>
      <c r="M439" s="523"/>
      <c r="N439" s="523"/>
      <c r="O439" s="523"/>
      <c r="P439" s="523"/>
      <c r="Q439" s="523"/>
      <c r="R439" s="523"/>
      <c r="S439" s="1"/>
      <c r="T439" s="4"/>
      <c r="U439" s="4"/>
      <c r="V439" s="4"/>
      <c r="W439" s="4"/>
      <c r="X439" s="4"/>
      <c r="Y439" s="4"/>
      <c r="Z439" s="4"/>
      <c r="AA439" s="4"/>
      <c r="AB439" s="4"/>
      <c r="AC439" s="4"/>
      <c r="AD439" s="4"/>
      <c r="AE439" s="4"/>
      <c r="AF439" s="4"/>
      <c r="AG439" s="4"/>
      <c r="AH439" s="4"/>
      <c r="AI439" s="4"/>
      <c r="AJ439" s="4"/>
      <c r="AK439" s="4"/>
    </row>
    <row r="440">
      <c r="A440" s="1"/>
      <c r="B440" s="116"/>
      <c r="C440" s="47"/>
      <c r="D440" s="47"/>
      <c r="E440" s="47"/>
      <c r="F440" s="48"/>
      <c r="G440" s="1"/>
      <c r="H440" s="1"/>
      <c r="I440" s="1"/>
      <c r="J440" s="47"/>
      <c r="K440" s="523"/>
      <c r="L440" s="523"/>
      <c r="M440" s="523"/>
      <c r="N440" s="523"/>
      <c r="O440" s="523"/>
      <c r="P440" s="523"/>
      <c r="Q440" s="523"/>
      <c r="R440" s="523"/>
      <c r="S440" s="1"/>
      <c r="T440" s="4"/>
      <c r="U440" s="4"/>
      <c r="V440" s="4"/>
      <c r="W440" s="4"/>
      <c r="X440" s="4"/>
      <c r="Y440" s="4"/>
      <c r="Z440" s="4"/>
      <c r="AA440" s="4"/>
      <c r="AB440" s="4"/>
      <c r="AC440" s="4"/>
      <c r="AD440" s="4"/>
      <c r="AE440" s="4"/>
      <c r="AF440" s="4"/>
      <c r="AG440" s="4"/>
      <c r="AH440" s="4"/>
      <c r="AI440" s="4"/>
      <c r="AJ440" s="4"/>
      <c r="AK440" s="4"/>
    </row>
    <row r="441">
      <c r="A441" s="1"/>
      <c r="B441" s="116"/>
      <c r="C441" s="47"/>
      <c r="D441" s="47"/>
      <c r="E441" s="47"/>
      <c r="F441" s="48"/>
      <c r="G441" s="1"/>
      <c r="H441" s="1"/>
      <c r="I441" s="1"/>
      <c r="J441" s="47"/>
      <c r="K441" s="523"/>
      <c r="L441" s="523"/>
      <c r="M441" s="523"/>
      <c r="N441" s="523"/>
      <c r="O441" s="523"/>
      <c r="P441" s="523"/>
      <c r="Q441" s="523"/>
      <c r="R441" s="523"/>
      <c r="S441" s="1"/>
      <c r="T441" s="4"/>
      <c r="U441" s="4"/>
      <c r="V441" s="4"/>
      <c r="W441" s="4"/>
      <c r="X441" s="4"/>
      <c r="Y441" s="4"/>
      <c r="Z441" s="4"/>
      <c r="AA441" s="4"/>
      <c r="AB441" s="4"/>
      <c r="AC441" s="4"/>
      <c r="AD441" s="4"/>
      <c r="AE441" s="4"/>
      <c r="AF441" s="4"/>
      <c r="AG441" s="4"/>
      <c r="AH441" s="4"/>
      <c r="AI441" s="4"/>
      <c r="AJ441" s="4"/>
      <c r="AK441" s="4"/>
    </row>
    <row r="442">
      <c r="A442" s="1"/>
      <c r="B442" s="116"/>
      <c r="C442" s="47"/>
      <c r="D442" s="47"/>
      <c r="E442" s="47"/>
      <c r="F442" s="48"/>
      <c r="G442" s="1"/>
      <c r="H442" s="1"/>
      <c r="I442" s="1"/>
      <c r="J442" s="47"/>
      <c r="K442" s="523"/>
      <c r="L442" s="523"/>
      <c r="M442" s="523"/>
      <c r="N442" s="523"/>
      <c r="O442" s="523"/>
      <c r="P442" s="523"/>
      <c r="Q442" s="523"/>
      <c r="R442" s="523"/>
      <c r="S442" s="1"/>
      <c r="T442" s="4"/>
      <c r="U442" s="4"/>
      <c r="V442" s="4"/>
      <c r="W442" s="4"/>
      <c r="X442" s="4"/>
      <c r="Y442" s="4"/>
      <c r="Z442" s="4"/>
      <c r="AA442" s="4"/>
      <c r="AB442" s="4"/>
      <c r="AC442" s="4"/>
      <c r="AD442" s="4"/>
      <c r="AE442" s="4"/>
      <c r="AF442" s="4"/>
      <c r="AG442" s="4"/>
      <c r="AH442" s="4"/>
      <c r="AI442" s="4"/>
      <c r="AJ442" s="4"/>
      <c r="AK442" s="4"/>
    </row>
    <row r="443">
      <c r="A443" s="1"/>
      <c r="B443" s="116"/>
      <c r="C443" s="47"/>
      <c r="D443" s="47"/>
      <c r="E443" s="47"/>
      <c r="F443" s="48"/>
      <c r="G443" s="1"/>
      <c r="H443" s="1"/>
      <c r="I443" s="1"/>
      <c r="J443" s="47"/>
      <c r="K443" s="523"/>
      <c r="L443" s="523"/>
      <c r="M443" s="523"/>
      <c r="N443" s="523"/>
      <c r="O443" s="523"/>
      <c r="P443" s="523"/>
      <c r="Q443" s="523"/>
      <c r="R443" s="523"/>
      <c r="S443" s="1"/>
      <c r="T443" s="4"/>
      <c r="U443" s="4"/>
      <c r="V443" s="4"/>
      <c r="W443" s="4"/>
      <c r="X443" s="4"/>
      <c r="Y443" s="4"/>
      <c r="Z443" s="4"/>
      <c r="AA443" s="4"/>
      <c r="AB443" s="4"/>
      <c r="AC443" s="4"/>
      <c r="AD443" s="4"/>
      <c r="AE443" s="4"/>
      <c r="AF443" s="4"/>
      <c r="AG443" s="4"/>
      <c r="AH443" s="4"/>
      <c r="AI443" s="4"/>
      <c r="AJ443" s="4"/>
      <c r="AK443" s="4"/>
    </row>
    <row r="444">
      <c r="A444" s="1"/>
      <c r="B444" s="116"/>
      <c r="C444" s="47"/>
      <c r="D444" s="47"/>
      <c r="E444" s="47"/>
      <c r="F444" s="48"/>
      <c r="G444" s="1"/>
      <c r="H444" s="1"/>
      <c r="I444" s="1"/>
      <c r="J444" s="47"/>
      <c r="K444" s="523"/>
      <c r="L444" s="523"/>
      <c r="M444" s="523"/>
      <c r="N444" s="523"/>
      <c r="O444" s="523"/>
      <c r="P444" s="523"/>
      <c r="Q444" s="523"/>
      <c r="R444" s="523"/>
      <c r="S444" s="1"/>
      <c r="T444" s="4"/>
      <c r="U444" s="4"/>
      <c r="V444" s="4"/>
      <c r="W444" s="4"/>
      <c r="X444" s="4"/>
      <c r="Y444" s="4"/>
      <c r="Z444" s="4"/>
      <c r="AA444" s="4"/>
      <c r="AB444" s="4"/>
      <c r="AC444" s="4"/>
      <c r="AD444" s="4"/>
      <c r="AE444" s="4"/>
      <c r="AF444" s="4"/>
      <c r="AG444" s="4"/>
      <c r="AH444" s="4"/>
      <c r="AI444" s="4"/>
      <c r="AJ444" s="4"/>
      <c r="AK444" s="4"/>
    </row>
    <row r="445">
      <c r="A445" s="1"/>
      <c r="B445" s="116"/>
      <c r="C445" s="47"/>
      <c r="D445" s="47"/>
      <c r="E445" s="47"/>
      <c r="F445" s="48"/>
      <c r="G445" s="1"/>
      <c r="H445" s="1"/>
      <c r="I445" s="1"/>
      <c r="J445" s="47"/>
      <c r="K445" s="523"/>
      <c r="L445" s="523"/>
      <c r="M445" s="523"/>
      <c r="N445" s="523"/>
      <c r="O445" s="523"/>
      <c r="P445" s="523"/>
      <c r="Q445" s="523"/>
      <c r="R445" s="523"/>
      <c r="S445" s="1"/>
      <c r="T445" s="4"/>
      <c r="U445" s="4"/>
      <c r="V445" s="4"/>
      <c r="W445" s="4"/>
      <c r="X445" s="4"/>
      <c r="Y445" s="4"/>
      <c r="Z445" s="4"/>
      <c r="AA445" s="4"/>
      <c r="AB445" s="4"/>
      <c r="AC445" s="4"/>
      <c r="AD445" s="4"/>
      <c r="AE445" s="4"/>
      <c r="AF445" s="4"/>
      <c r="AG445" s="4"/>
      <c r="AH445" s="4"/>
      <c r="AI445" s="4"/>
      <c r="AJ445" s="4"/>
      <c r="AK445" s="4"/>
    </row>
    <row r="446">
      <c r="A446" s="1"/>
      <c r="B446" s="116"/>
      <c r="C446" s="47"/>
      <c r="D446" s="47"/>
      <c r="E446" s="47"/>
      <c r="F446" s="48"/>
      <c r="G446" s="1"/>
      <c r="H446" s="1"/>
      <c r="I446" s="1"/>
      <c r="J446" s="47"/>
      <c r="K446" s="523"/>
      <c r="L446" s="523"/>
      <c r="M446" s="523"/>
      <c r="N446" s="523"/>
      <c r="O446" s="523"/>
      <c r="P446" s="523"/>
      <c r="Q446" s="523"/>
      <c r="R446" s="523"/>
      <c r="S446" s="1"/>
      <c r="T446" s="4"/>
      <c r="U446" s="4"/>
      <c r="V446" s="4"/>
      <c r="W446" s="4"/>
      <c r="X446" s="4"/>
      <c r="Y446" s="4"/>
      <c r="Z446" s="4"/>
      <c r="AA446" s="4"/>
      <c r="AB446" s="4"/>
      <c r="AC446" s="4"/>
      <c r="AD446" s="4"/>
      <c r="AE446" s="4"/>
      <c r="AF446" s="4"/>
      <c r="AG446" s="4"/>
      <c r="AH446" s="4"/>
      <c r="AI446" s="4"/>
      <c r="AJ446" s="4"/>
      <c r="AK446" s="4"/>
    </row>
    <row r="447">
      <c r="A447" s="1"/>
      <c r="B447" s="116"/>
      <c r="C447" s="47"/>
      <c r="D447" s="47"/>
      <c r="E447" s="47"/>
      <c r="F447" s="48"/>
      <c r="G447" s="1"/>
      <c r="H447" s="1"/>
      <c r="I447" s="1"/>
      <c r="J447" s="47"/>
      <c r="K447" s="523"/>
      <c r="L447" s="523"/>
      <c r="M447" s="523"/>
      <c r="N447" s="523"/>
      <c r="O447" s="523"/>
      <c r="P447" s="523"/>
      <c r="Q447" s="523"/>
      <c r="R447" s="523"/>
      <c r="S447" s="1"/>
      <c r="T447" s="4"/>
      <c r="U447" s="4"/>
      <c r="V447" s="4"/>
      <c r="W447" s="4"/>
      <c r="X447" s="4"/>
      <c r="Y447" s="4"/>
      <c r="Z447" s="4"/>
      <c r="AA447" s="4"/>
      <c r="AB447" s="4"/>
      <c r="AC447" s="4"/>
      <c r="AD447" s="4"/>
      <c r="AE447" s="4"/>
      <c r="AF447" s="4"/>
      <c r="AG447" s="4"/>
      <c r="AH447" s="4"/>
      <c r="AI447" s="4"/>
      <c r="AJ447" s="4"/>
      <c r="AK447" s="4"/>
    </row>
    <row r="448">
      <c r="A448" s="1"/>
      <c r="B448" s="116"/>
      <c r="C448" s="47"/>
      <c r="D448" s="47"/>
      <c r="E448" s="47"/>
      <c r="F448" s="48"/>
      <c r="G448" s="1"/>
      <c r="H448" s="1"/>
      <c r="I448" s="1"/>
      <c r="J448" s="47"/>
      <c r="K448" s="523"/>
      <c r="L448" s="523"/>
      <c r="M448" s="523"/>
      <c r="N448" s="523"/>
      <c r="O448" s="523"/>
      <c r="P448" s="523"/>
      <c r="Q448" s="523"/>
      <c r="R448" s="523"/>
      <c r="S448" s="1"/>
      <c r="T448" s="4"/>
      <c r="U448" s="4"/>
      <c r="V448" s="4"/>
      <c r="W448" s="4"/>
      <c r="X448" s="4"/>
      <c r="Y448" s="4"/>
      <c r="Z448" s="4"/>
      <c r="AA448" s="4"/>
      <c r="AB448" s="4"/>
      <c r="AC448" s="4"/>
      <c r="AD448" s="4"/>
      <c r="AE448" s="4"/>
      <c r="AF448" s="4"/>
      <c r="AG448" s="4"/>
      <c r="AH448" s="4"/>
      <c r="AI448" s="4"/>
      <c r="AJ448" s="4"/>
      <c r="AK448" s="4"/>
    </row>
    <row r="449">
      <c r="A449" s="1"/>
      <c r="B449" s="116"/>
      <c r="C449" s="47"/>
      <c r="D449" s="47"/>
      <c r="E449" s="47"/>
      <c r="F449" s="48"/>
      <c r="G449" s="1"/>
      <c r="H449" s="1"/>
      <c r="I449" s="1"/>
      <c r="J449" s="47"/>
      <c r="K449" s="523"/>
      <c r="L449" s="523"/>
      <c r="M449" s="523"/>
      <c r="N449" s="523"/>
      <c r="O449" s="523"/>
      <c r="P449" s="523"/>
      <c r="Q449" s="523"/>
      <c r="R449" s="523"/>
      <c r="S449" s="1"/>
      <c r="T449" s="4"/>
      <c r="U449" s="4"/>
      <c r="V449" s="4"/>
      <c r="W449" s="4"/>
      <c r="X449" s="4"/>
      <c r="Y449" s="4"/>
      <c r="Z449" s="4"/>
      <c r="AA449" s="4"/>
      <c r="AB449" s="4"/>
      <c r="AC449" s="4"/>
      <c r="AD449" s="4"/>
      <c r="AE449" s="4"/>
      <c r="AF449" s="4"/>
      <c r="AG449" s="4"/>
      <c r="AH449" s="4"/>
      <c r="AI449" s="4"/>
      <c r="AJ449" s="4"/>
      <c r="AK449" s="4"/>
    </row>
    <row r="450">
      <c r="A450" s="1"/>
      <c r="B450" s="116"/>
      <c r="C450" s="47"/>
      <c r="D450" s="47"/>
      <c r="E450" s="47"/>
      <c r="F450" s="48"/>
      <c r="G450" s="1"/>
      <c r="H450" s="1"/>
      <c r="I450" s="1"/>
      <c r="J450" s="47"/>
      <c r="K450" s="523"/>
      <c r="L450" s="523"/>
      <c r="M450" s="523"/>
      <c r="N450" s="523"/>
      <c r="O450" s="523"/>
      <c r="P450" s="523"/>
      <c r="Q450" s="523"/>
      <c r="R450" s="523"/>
      <c r="S450" s="1"/>
      <c r="T450" s="4"/>
      <c r="U450" s="4"/>
      <c r="V450" s="4"/>
      <c r="W450" s="4"/>
      <c r="X450" s="4"/>
      <c r="Y450" s="4"/>
      <c r="Z450" s="4"/>
      <c r="AA450" s="4"/>
      <c r="AB450" s="4"/>
      <c r="AC450" s="4"/>
      <c r="AD450" s="4"/>
      <c r="AE450" s="4"/>
      <c r="AF450" s="4"/>
      <c r="AG450" s="4"/>
      <c r="AH450" s="4"/>
      <c r="AI450" s="4"/>
      <c r="AJ450" s="4"/>
      <c r="AK450" s="4"/>
    </row>
    <row r="451">
      <c r="A451" s="1"/>
      <c r="B451" s="116"/>
      <c r="C451" s="47"/>
      <c r="D451" s="47"/>
      <c r="E451" s="47"/>
      <c r="F451" s="48"/>
      <c r="G451" s="1"/>
      <c r="H451" s="1"/>
      <c r="I451" s="1"/>
      <c r="J451" s="47"/>
      <c r="K451" s="523"/>
      <c r="L451" s="523"/>
      <c r="M451" s="523"/>
      <c r="N451" s="523"/>
      <c r="O451" s="523"/>
      <c r="P451" s="523"/>
      <c r="Q451" s="523"/>
      <c r="R451" s="523"/>
      <c r="S451" s="1"/>
      <c r="T451" s="4"/>
      <c r="U451" s="4"/>
      <c r="V451" s="4"/>
      <c r="W451" s="4"/>
      <c r="X451" s="4"/>
      <c r="Y451" s="4"/>
      <c r="Z451" s="4"/>
      <c r="AA451" s="4"/>
      <c r="AB451" s="4"/>
      <c r="AC451" s="4"/>
      <c r="AD451" s="4"/>
      <c r="AE451" s="4"/>
      <c r="AF451" s="4"/>
      <c r="AG451" s="4"/>
      <c r="AH451" s="4"/>
      <c r="AI451" s="4"/>
      <c r="AJ451" s="4"/>
      <c r="AK451" s="4"/>
    </row>
    <row r="452">
      <c r="A452" s="1"/>
      <c r="B452" s="116"/>
      <c r="C452" s="47"/>
      <c r="D452" s="47"/>
      <c r="E452" s="47"/>
      <c r="F452" s="48"/>
      <c r="G452" s="1"/>
      <c r="H452" s="1"/>
      <c r="I452" s="1"/>
      <c r="J452" s="47"/>
      <c r="K452" s="523"/>
      <c r="L452" s="523"/>
      <c r="M452" s="523"/>
      <c r="N452" s="523"/>
      <c r="O452" s="523"/>
      <c r="P452" s="523"/>
      <c r="Q452" s="523"/>
      <c r="R452" s="523"/>
      <c r="S452" s="1"/>
      <c r="T452" s="4"/>
      <c r="U452" s="4"/>
      <c r="V452" s="4"/>
      <c r="W452" s="4"/>
      <c r="X452" s="4"/>
      <c r="Y452" s="4"/>
      <c r="Z452" s="4"/>
      <c r="AA452" s="4"/>
      <c r="AB452" s="4"/>
      <c r="AC452" s="4"/>
      <c r="AD452" s="4"/>
      <c r="AE452" s="4"/>
      <c r="AF452" s="4"/>
      <c r="AG452" s="4"/>
      <c r="AH452" s="4"/>
      <c r="AI452" s="4"/>
      <c r="AJ452" s="4"/>
      <c r="AK452" s="4"/>
    </row>
    <row r="453">
      <c r="A453" s="1"/>
      <c r="B453" s="116"/>
      <c r="C453" s="47"/>
      <c r="D453" s="47"/>
      <c r="E453" s="47"/>
      <c r="F453" s="48"/>
      <c r="G453" s="1"/>
      <c r="H453" s="1"/>
      <c r="I453" s="1"/>
      <c r="J453" s="47"/>
      <c r="K453" s="523"/>
      <c r="L453" s="523"/>
      <c r="M453" s="523"/>
      <c r="N453" s="523"/>
      <c r="O453" s="523"/>
      <c r="P453" s="523"/>
      <c r="Q453" s="523"/>
      <c r="R453" s="523"/>
      <c r="S453" s="1"/>
      <c r="T453" s="4"/>
      <c r="U453" s="4"/>
      <c r="V453" s="4"/>
      <c r="W453" s="4"/>
      <c r="X453" s="4"/>
      <c r="Y453" s="4"/>
      <c r="Z453" s="4"/>
      <c r="AA453" s="4"/>
      <c r="AB453" s="4"/>
      <c r="AC453" s="4"/>
      <c r="AD453" s="4"/>
      <c r="AE453" s="4"/>
      <c r="AF453" s="4"/>
      <c r="AG453" s="4"/>
      <c r="AH453" s="4"/>
      <c r="AI453" s="4"/>
      <c r="AJ453" s="4"/>
      <c r="AK453" s="4"/>
    </row>
    <row r="454">
      <c r="A454" s="1"/>
      <c r="B454" s="116"/>
      <c r="C454" s="47"/>
      <c r="D454" s="47"/>
      <c r="E454" s="47"/>
      <c r="F454" s="48"/>
      <c r="G454" s="1"/>
      <c r="H454" s="1"/>
      <c r="I454" s="1"/>
      <c r="J454" s="47"/>
      <c r="K454" s="523"/>
      <c r="L454" s="523"/>
      <c r="M454" s="523"/>
      <c r="N454" s="523"/>
      <c r="O454" s="523"/>
      <c r="P454" s="523"/>
      <c r="Q454" s="523"/>
      <c r="R454" s="523"/>
      <c r="S454" s="1"/>
      <c r="T454" s="4"/>
      <c r="U454" s="4"/>
      <c r="V454" s="4"/>
      <c r="W454" s="4"/>
      <c r="X454" s="4"/>
      <c r="Y454" s="4"/>
      <c r="Z454" s="4"/>
      <c r="AA454" s="4"/>
      <c r="AB454" s="4"/>
      <c r="AC454" s="4"/>
      <c r="AD454" s="4"/>
      <c r="AE454" s="4"/>
      <c r="AF454" s="4"/>
      <c r="AG454" s="4"/>
      <c r="AH454" s="4"/>
      <c r="AI454" s="4"/>
      <c r="AJ454" s="4"/>
      <c r="AK454" s="4"/>
    </row>
    <row r="455">
      <c r="A455" s="1"/>
      <c r="B455" s="116"/>
      <c r="C455" s="47"/>
      <c r="D455" s="47"/>
      <c r="E455" s="47"/>
      <c r="F455" s="48"/>
      <c r="G455" s="1"/>
      <c r="H455" s="1"/>
      <c r="I455" s="1"/>
      <c r="J455" s="47"/>
      <c r="K455" s="523"/>
      <c r="L455" s="523"/>
      <c r="M455" s="523"/>
      <c r="N455" s="523"/>
      <c r="O455" s="523"/>
      <c r="P455" s="523"/>
      <c r="Q455" s="523"/>
      <c r="R455" s="523"/>
      <c r="S455" s="1"/>
      <c r="T455" s="4"/>
      <c r="U455" s="4"/>
      <c r="V455" s="4"/>
      <c r="W455" s="4"/>
      <c r="X455" s="4"/>
      <c r="Y455" s="4"/>
      <c r="Z455" s="4"/>
      <c r="AA455" s="4"/>
      <c r="AB455" s="4"/>
      <c r="AC455" s="4"/>
      <c r="AD455" s="4"/>
      <c r="AE455" s="4"/>
      <c r="AF455" s="4"/>
      <c r="AG455" s="4"/>
      <c r="AH455" s="4"/>
      <c r="AI455" s="4"/>
      <c r="AJ455" s="4"/>
      <c r="AK455" s="4"/>
    </row>
    <row r="456">
      <c r="A456" s="1"/>
      <c r="B456" s="116"/>
      <c r="C456" s="47"/>
      <c r="D456" s="47"/>
      <c r="E456" s="47"/>
      <c r="F456" s="48"/>
      <c r="G456" s="1"/>
      <c r="H456" s="1"/>
      <c r="I456" s="1"/>
      <c r="J456" s="47"/>
      <c r="K456" s="523"/>
      <c r="L456" s="523"/>
      <c r="M456" s="523"/>
      <c r="N456" s="523"/>
      <c r="O456" s="523"/>
      <c r="P456" s="523"/>
      <c r="Q456" s="523"/>
      <c r="R456" s="523"/>
      <c r="S456" s="1"/>
      <c r="T456" s="4"/>
      <c r="U456" s="4"/>
      <c r="V456" s="4"/>
      <c r="W456" s="4"/>
      <c r="X456" s="4"/>
      <c r="Y456" s="4"/>
      <c r="Z456" s="4"/>
      <c r="AA456" s="4"/>
      <c r="AB456" s="4"/>
      <c r="AC456" s="4"/>
      <c r="AD456" s="4"/>
      <c r="AE456" s="4"/>
      <c r="AF456" s="4"/>
      <c r="AG456" s="4"/>
      <c r="AH456" s="4"/>
      <c r="AI456" s="4"/>
      <c r="AJ456" s="4"/>
      <c r="AK456" s="4"/>
    </row>
    <row r="457">
      <c r="A457" s="1"/>
      <c r="B457" s="116"/>
      <c r="C457" s="47"/>
      <c r="D457" s="47"/>
      <c r="E457" s="47"/>
      <c r="F457" s="48"/>
      <c r="G457" s="1"/>
      <c r="H457" s="1"/>
      <c r="I457" s="1"/>
      <c r="J457" s="47"/>
      <c r="K457" s="523"/>
      <c r="L457" s="523"/>
      <c r="M457" s="523"/>
      <c r="N457" s="523"/>
      <c r="O457" s="523"/>
      <c r="P457" s="523"/>
      <c r="Q457" s="523"/>
      <c r="R457" s="523"/>
      <c r="S457" s="1"/>
      <c r="T457" s="4"/>
      <c r="U457" s="4"/>
      <c r="V457" s="4"/>
      <c r="W457" s="4"/>
      <c r="X457" s="4"/>
      <c r="Y457" s="4"/>
      <c r="Z457" s="4"/>
      <c r="AA457" s="4"/>
      <c r="AB457" s="4"/>
      <c r="AC457" s="4"/>
      <c r="AD457" s="4"/>
      <c r="AE457" s="4"/>
      <c r="AF457" s="4"/>
      <c r="AG457" s="4"/>
      <c r="AH457" s="4"/>
      <c r="AI457" s="4"/>
      <c r="AJ457" s="4"/>
      <c r="AK457" s="4"/>
    </row>
    <row r="458">
      <c r="A458" s="1"/>
      <c r="B458" s="116"/>
      <c r="C458" s="47"/>
      <c r="D458" s="47"/>
      <c r="E458" s="47"/>
      <c r="F458" s="48"/>
      <c r="G458" s="1"/>
      <c r="H458" s="1"/>
      <c r="I458" s="1"/>
      <c r="J458" s="47"/>
      <c r="K458" s="523"/>
      <c r="L458" s="523"/>
      <c r="M458" s="523"/>
      <c r="N458" s="523"/>
      <c r="O458" s="523"/>
      <c r="P458" s="523"/>
      <c r="Q458" s="523"/>
      <c r="R458" s="523"/>
      <c r="S458" s="1"/>
      <c r="T458" s="4"/>
      <c r="U458" s="4"/>
      <c r="V458" s="4"/>
      <c r="W458" s="4"/>
      <c r="X458" s="4"/>
      <c r="Y458" s="4"/>
      <c r="Z458" s="4"/>
      <c r="AA458" s="4"/>
      <c r="AB458" s="4"/>
      <c r="AC458" s="4"/>
      <c r="AD458" s="4"/>
      <c r="AE458" s="4"/>
      <c r="AF458" s="4"/>
      <c r="AG458" s="4"/>
      <c r="AH458" s="4"/>
      <c r="AI458" s="4"/>
      <c r="AJ458" s="4"/>
      <c r="AK458" s="4"/>
    </row>
    <row r="459">
      <c r="A459" s="1"/>
      <c r="B459" s="116"/>
      <c r="C459" s="47"/>
      <c r="D459" s="47"/>
      <c r="E459" s="47"/>
      <c r="F459" s="48"/>
      <c r="G459" s="1"/>
      <c r="H459" s="1"/>
      <c r="I459" s="1"/>
      <c r="J459" s="47"/>
      <c r="K459" s="523"/>
      <c r="L459" s="523"/>
      <c r="M459" s="523"/>
      <c r="N459" s="523"/>
      <c r="O459" s="523"/>
      <c r="P459" s="523"/>
      <c r="Q459" s="523"/>
      <c r="R459" s="523"/>
      <c r="S459" s="1"/>
      <c r="T459" s="4"/>
      <c r="U459" s="4"/>
      <c r="V459" s="4"/>
      <c r="W459" s="4"/>
      <c r="X459" s="4"/>
      <c r="Y459" s="4"/>
      <c r="Z459" s="4"/>
      <c r="AA459" s="4"/>
      <c r="AB459" s="4"/>
      <c r="AC459" s="4"/>
      <c r="AD459" s="4"/>
      <c r="AE459" s="4"/>
      <c r="AF459" s="4"/>
      <c r="AG459" s="4"/>
      <c r="AH459" s="4"/>
      <c r="AI459" s="4"/>
      <c r="AJ459" s="4"/>
      <c r="AK459" s="4"/>
    </row>
    <row r="460">
      <c r="A460" s="1"/>
      <c r="B460" s="116"/>
      <c r="C460" s="47"/>
      <c r="D460" s="47"/>
      <c r="E460" s="47"/>
      <c r="F460" s="48"/>
      <c r="G460" s="1"/>
      <c r="H460" s="1"/>
      <c r="I460" s="1"/>
      <c r="J460" s="47"/>
      <c r="K460" s="523"/>
      <c r="L460" s="523"/>
      <c r="M460" s="523"/>
      <c r="N460" s="523"/>
      <c r="O460" s="523"/>
      <c r="P460" s="523"/>
      <c r="Q460" s="523"/>
      <c r="R460" s="523"/>
      <c r="S460" s="1"/>
      <c r="T460" s="4"/>
      <c r="U460" s="4"/>
      <c r="V460" s="4"/>
      <c r="W460" s="4"/>
      <c r="X460" s="4"/>
      <c r="Y460" s="4"/>
      <c r="Z460" s="4"/>
      <c r="AA460" s="4"/>
      <c r="AB460" s="4"/>
      <c r="AC460" s="4"/>
      <c r="AD460" s="4"/>
      <c r="AE460" s="4"/>
      <c r="AF460" s="4"/>
      <c r="AG460" s="4"/>
      <c r="AH460" s="4"/>
      <c r="AI460" s="4"/>
      <c r="AJ460" s="4"/>
      <c r="AK460" s="4"/>
    </row>
    <row r="461">
      <c r="A461" s="1"/>
      <c r="B461" s="116"/>
      <c r="C461" s="47"/>
      <c r="D461" s="47"/>
      <c r="E461" s="47"/>
      <c r="F461" s="48"/>
      <c r="G461" s="1"/>
      <c r="H461" s="1"/>
      <c r="I461" s="1"/>
      <c r="J461" s="47"/>
      <c r="K461" s="523"/>
      <c r="L461" s="523"/>
      <c r="M461" s="523"/>
      <c r="N461" s="523"/>
      <c r="O461" s="523"/>
      <c r="P461" s="523"/>
      <c r="Q461" s="523"/>
      <c r="R461" s="523"/>
      <c r="S461" s="1"/>
      <c r="T461" s="4"/>
      <c r="U461" s="4"/>
      <c r="V461" s="4"/>
      <c r="W461" s="4"/>
      <c r="X461" s="4"/>
      <c r="Y461" s="4"/>
      <c r="Z461" s="4"/>
      <c r="AA461" s="4"/>
      <c r="AB461" s="4"/>
      <c r="AC461" s="4"/>
      <c r="AD461" s="4"/>
      <c r="AE461" s="4"/>
      <c r="AF461" s="4"/>
      <c r="AG461" s="4"/>
      <c r="AH461" s="4"/>
      <c r="AI461" s="4"/>
      <c r="AJ461" s="4"/>
      <c r="AK461" s="4"/>
    </row>
    <row r="462">
      <c r="A462" s="1"/>
      <c r="B462" s="116"/>
      <c r="C462" s="47"/>
      <c r="D462" s="47"/>
      <c r="E462" s="47"/>
      <c r="F462" s="48"/>
      <c r="G462" s="1"/>
      <c r="H462" s="1"/>
      <c r="I462" s="1"/>
      <c r="J462" s="47"/>
      <c r="K462" s="523"/>
      <c r="L462" s="523"/>
      <c r="M462" s="523"/>
      <c r="N462" s="523"/>
      <c r="O462" s="523"/>
      <c r="P462" s="523"/>
      <c r="Q462" s="523"/>
      <c r="R462" s="523"/>
      <c r="S462" s="1"/>
      <c r="T462" s="4"/>
      <c r="U462" s="4"/>
      <c r="V462" s="4"/>
      <c r="W462" s="4"/>
      <c r="X462" s="4"/>
      <c r="Y462" s="4"/>
      <c r="Z462" s="4"/>
      <c r="AA462" s="4"/>
      <c r="AB462" s="4"/>
      <c r="AC462" s="4"/>
      <c r="AD462" s="4"/>
      <c r="AE462" s="4"/>
      <c r="AF462" s="4"/>
      <c r="AG462" s="4"/>
      <c r="AH462" s="4"/>
      <c r="AI462" s="4"/>
      <c r="AJ462" s="4"/>
      <c r="AK462" s="4"/>
    </row>
    <row r="463">
      <c r="A463" s="1"/>
      <c r="B463" s="116"/>
      <c r="C463" s="47"/>
      <c r="D463" s="47"/>
      <c r="E463" s="47"/>
      <c r="F463" s="48"/>
      <c r="G463" s="1"/>
      <c r="H463" s="1"/>
      <c r="I463" s="1"/>
      <c r="J463" s="47"/>
      <c r="K463" s="523"/>
      <c r="L463" s="523"/>
      <c r="M463" s="523"/>
      <c r="N463" s="523"/>
      <c r="O463" s="523"/>
      <c r="P463" s="523"/>
      <c r="Q463" s="523"/>
      <c r="R463" s="523"/>
      <c r="S463" s="1"/>
      <c r="T463" s="4"/>
      <c r="U463" s="4"/>
      <c r="V463" s="4"/>
      <c r="W463" s="4"/>
      <c r="X463" s="4"/>
      <c r="Y463" s="4"/>
      <c r="Z463" s="4"/>
      <c r="AA463" s="4"/>
      <c r="AB463" s="4"/>
      <c r="AC463" s="4"/>
      <c r="AD463" s="4"/>
      <c r="AE463" s="4"/>
      <c r="AF463" s="4"/>
      <c r="AG463" s="4"/>
      <c r="AH463" s="4"/>
      <c r="AI463" s="4"/>
      <c r="AJ463" s="4"/>
      <c r="AK463" s="4"/>
    </row>
    <row r="464">
      <c r="A464" s="1"/>
      <c r="B464" s="116"/>
      <c r="C464" s="47"/>
      <c r="D464" s="47"/>
      <c r="E464" s="47"/>
      <c r="F464" s="48"/>
      <c r="G464" s="1"/>
      <c r="H464" s="1"/>
      <c r="I464" s="1"/>
      <c r="J464" s="47"/>
      <c r="K464" s="523"/>
      <c r="L464" s="523"/>
      <c r="M464" s="523"/>
      <c r="N464" s="523"/>
      <c r="O464" s="523"/>
      <c r="P464" s="523"/>
      <c r="Q464" s="523"/>
      <c r="R464" s="523"/>
      <c r="S464" s="1"/>
      <c r="T464" s="4"/>
      <c r="U464" s="4"/>
      <c r="V464" s="4"/>
      <c r="W464" s="4"/>
      <c r="X464" s="4"/>
      <c r="Y464" s="4"/>
      <c r="Z464" s="4"/>
      <c r="AA464" s="4"/>
      <c r="AB464" s="4"/>
      <c r="AC464" s="4"/>
      <c r="AD464" s="4"/>
      <c r="AE464" s="4"/>
      <c r="AF464" s="4"/>
      <c r="AG464" s="4"/>
      <c r="AH464" s="4"/>
      <c r="AI464" s="4"/>
      <c r="AJ464" s="4"/>
      <c r="AK464" s="4"/>
    </row>
    <row r="465">
      <c r="A465" s="1"/>
      <c r="B465" s="116"/>
      <c r="C465" s="47"/>
      <c r="D465" s="47"/>
      <c r="E465" s="47"/>
      <c r="F465" s="48"/>
      <c r="G465" s="1"/>
      <c r="H465" s="1"/>
      <c r="I465" s="1"/>
      <c r="J465" s="47"/>
      <c r="K465" s="523"/>
      <c r="L465" s="523"/>
      <c r="M465" s="523"/>
      <c r="N465" s="523"/>
      <c r="O465" s="523"/>
      <c r="P465" s="523"/>
      <c r="Q465" s="523"/>
      <c r="R465" s="523"/>
      <c r="S465" s="1"/>
      <c r="T465" s="4"/>
      <c r="U465" s="4"/>
      <c r="V465" s="4"/>
      <c r="W465" s="4"/>
      <c r="X465" s="4"/>
      <c r="Y465" s="4"/>
      <c r="Z465" s="4"/>
      <c r="AA465" s="4"/>
      <c r="AB465" s="4"/>
      <c r="AC465" s="4"/>
      <c r="AD465" s="4"/>
      <c r="AE465" s="4"/>
      <c r="AF465" s="4"/>
      <c r="AG465" s="4"/>
      <c r="AH465" s="4"/>
      <c r="AI465" s="4"/>
      <c r="AJ465" s="4"/>
      <c r="AK465" s="4"/>
    </row>
    <row r="466">
      <c r="A466" s="1"/>
      <c r="B466" s="116"/>
      <c r="C466" s="47"/>
      <c r="D466" s="47"/>
      <c r="E466" s="47"/>
      <c r="F466" s="48"/>
      <c r="G466" s="1"/>
      <c r="H466" s="1"/>
      <c r="I466" s="1"/>
      <c r="J466" s="47"/>
      <c r="K466" s="523"/>
      <c r="L466" s="523"/>
      <c r="M466" s="523"/>
      <c r="N466" s="523"/>
      <c r="O466" s="523"/>
      <c r="P466" s="523"/>
      <c r="Q466" s="523"/>
      <c r="R466" s="523"/>
      <c r="S466" s="1"/>
      <c r="T466" s="4"/>
      <c r="U466" s="4"/>
      <c r="V466" s="4"/>
      <c r="W466" s="4"/>
      <c r="X466" s="4"/>
      <c r="Y466" s="4"/>
      <c r="Z466" s="4"/>
      <c r="AA466" s="4"/>
      <c r="AB466" s="4"/>
      <c r="AC466" s="4"/>
      <c r="AD466" s="4"/>
      <c r="AE466" s="4"/>
      <c r="AF466" s="4"/>
      <c r="AG466" s="4"/>
      <c r="AH466" s="4"/>
      <c r="AI466" s="4"/>
      <c r="AJ466" s="4"/>
      <c r="AK466" s="4"/>
    </row>
    <row r="467">
      <c r="A467" s="1"/>
      <c r="B467" s="116"/>
      <c r="C467" s="47"/>
      <c r="D467" s="47"/>
      <c r="E467" s="47"/>
      <c r="F467" s="48"/>
      <c r="G467" s="1"/>
      <c r="H467" s="1"/>
      <c r="I467" s="1"/>
      <c r="J467" s="47"/>
      <c r="K467" s="523"/>
      <c r="L467" s="523"/>
      <c r="M467" s="523"/>
      <c r="N467" s="523"/>
      <c r="O467" s="523"/>
      <c r="P467" s="523"/>
      <c r="Q467" s="523"/>
      <c r="R467" s="523"/>
      <c r="S467" s="1"/>
      <c r="T467" s="4"/>
      <c r="U467" s="4"/>
      <c r="V467" s="4"/>
      <c r="W467" s="4"/>
      <c r="X467" s="4"/>
      <c r="Y467" s="4"/>
      <c r="Z467" s="4"/>
      <c r="AA467" s="4"/>
      <c r="AB467" s="4"/>
      <c r="AC467" s="4"/>
      <c r="AD467" s="4"/>
      <c r="AE467" s="4"/>
      <c r="AF467" s="4"/>
      <c r="AG467" s="4"/>
      <c r="AH467" s="4"/>
      <c r="AI467" s="4"/>
      <c r="AJ467" s="4"/>
      <c r="AK467" s="4"/>
    </row>
    <row r="468">
      <c r="A468" s="1"/>
      <c r="B468" s="116"/>
      <c r="C468" s="47"/>
      <c r="D468" s="47"/>
      <c r="E468" s="47"/>
      <c r="F468" s="48"/>
      <c r="G468" s="1"/>
      <c r="H468" s="1"/>
      <c r="I468" s="1"/>
      <c r="J468" s="47"/>
      <c r="K468" s="523"/>
      <c r="L468" s="523"/>
      <c r="M468" s="523"/>
      <c r="N468" s="523"/>
      <c r="O468" s="523"/>
      <c r="P468" s="523"/>
      <c r="Q468" s="523"/>
      <c r="R468" s="523"/>
      <c r="S468" s="1"/>
      <c r="T468" s="4"/>
      <c r="U468" s="4"/>
      <c r="V468" s="4"/>
      <c r="W468" s="4"/>
      <c r="X468" s="4"/>
      <c r="Y468" s="4"/>
      <c r="Z468" s="4"/>
      <c r="AA468" s="4"/>
      <c r="AB468" s="4"/>
      <c r="AC468" s="4"/>
      <c r="AD468" s="4"/>
      <c r="AE468" s="4"/>
      <c r="AF468" s="4"/>
      <c r="AG468" s="4"/>
      <c r="AH468" s="4"/>
      <c r="AI468" s="4"/>
      <c r="AJ468" s="4"/>
      <c r="AK468" s="4"/>
    </row>
    <row r="469">
      <c r="A469" s="1"/>
      <c r="B469" s="116"/>
      <c r="C469" s="47"/>
      <c r="D469" s="47"/>
      <c r="E469" s="47"/>
      <c r="F469" s="48"/>
      <c r="G469" s="1"/>
      <c r="H469" s="1"/>
      <c r="I469" s="1"/>
      <c r="J469" s="47"/>
      <c r="K469" s="523"/>
      <c r="L469" s="523"/>
      <c r="M469" s="523"/>
      <c r="N469" s="523"/>
      <c r="O469" s="523"/>
      <c r="P469" s="523"/>
      <c r="Q469" s="523"/>
      <c r="R469" s="523"/>
      <c r="S469" s="1"/>
      <c r="T469" s="4"/>
      <c r="U469" s="4"/>
      <c r="V469" s="4"/>
      <c r="W469" s="4"/>
      <c r="X469" s="4"/>
      <c r="Y469" s="4"/>
      <c r="Z469" s="4"/>
      <c r="AA469" s="4"/>
      <c r="AB469" s="4"/>
      <c r="AC469" s="4"/>
      <c r="AD469" s="4"/>
      <c r="AE469" s="4"/>
      <c r="AF469" s="4"/>
      <c r="AG469" s="4"/>
      <c r="AH469" s="4"/>
      <c r="AI469" s="4"/>
      <c r="AJ469" s="4"/>
      <c r="AK469" s="4"/>
    </row>
    <row r="470">
      <c r="A470" s="1"/>
      <c r="B470" s="116"/>
      <c r="C470" s="47"/>
      <c r="D470" s="47"/>
      <c r="E470" s="47"/>
      <c r="F470" s="48"/>
      <c r="G470" s="1"/>
      <c r="H470" s="1"/>
      <c r="I470" s="1"/>
      <c r="J470" s="47"/>
      <c r="K470" s="523"/>
      <c r="L470" s="523"/>
      <c r="M470" s="523"/>
      <c r="N470" s="523"/>
      <c r="O470" s="523"/>
      <c r="P470" s="523"/>
      <c r="Q470" s="523"/>
      <c r="R470" s="523"/>
      <c r="S470" s="1"/>
      <c r="T470" s="4"/>
      <c r="U470" s="4"/>
      <c r="V470" s="4"/>
      <c r="W470" s="4"/>
      <c r="X470" s="4"/>
      <c r="Y470" s="4"/>
      <c r="Z470" s="4"/>
      <c r="AA470" s="4"/>
      <c r="AB470" s="4"/>
      <c r="AC470" s="4"/>
      <c r="AD470" s="4"/>
      <c r="AE470" s="4"/>
      <c r="AF470" s="4"/>
      <c r="AG470" s="4"/>
      <c r="AH470" s="4"/>
      <c r="AI470" s="4"/>
      <c r="AJ470" s="4"/>
      <c r="AK470" s="4"/>
    </row>
    <row r="471">
      <c r="A471" s="1"/>
      <c r="B471" s="116"/>
      <c r="C471" s="47"/>
      <c r="D471" s="47"/>
      <c r="E471" s="47"/>
      <c r="F471" s="48"/>
      <c r="G471" s="1"/>
      <c r="H471" s="1"/>
      <c r="I471" s="1"/>
      <c r="J471" s="47"/>
      <c r="K471" s="523"/>
      <c r="L471" s="523"/>
      <c r="M471" s="523"/>
      <c r="N471" s="523"/>
      <c r="O471" s="523"/>
      <c r="P471" s="523"/>
      <c r="Q471" s="523"/>
      <c r="R471" s="523"/>
      <c r="S471" s="1"/>
      <c r="T471" s="4"/>
      <c r="U471" s="4"/>
      <c r="V471" s="4"/>
      <c r="W471" s="4"/>
      <c r="X471" s="4"/>
      <c r="Y471" s="4"/>
      <c r="Z471" s="4"/>
      <c r="AA471" s="4"/>
      <c r="AB471" s="4"/>
      <c r="AC471" s="4"/>
      <c r="AD471" s="4"/>
      <c r="AE471" s="4"/>
      <c r="AF471" s="4"/>
      <c r="AG471" s="4"/>
      <c r="AH471" s="4"/>
      <c r="AI471" s="4"/>
      <c r="AJ471" s="4"/>
      <c r="AK471" s="4"/>
    </row>
    <row r="472">
      <c r="A472" s="1"/>
      <c r="B472" s="116"/>
      <c r="C472" s="47"/>
      <c r="D472" s="47"/>
      <c r="E472" s="47"/>
      <c r="F472" s="48"/>
      <c r="G472" s="1"/>
      <c r="H472" s="1"/>
      <c r="I472" s="1"/>
      <c r="J472" s="47"/>
      <c r="K472" s="523"/>
      <c r="L472" s="523"/>
      <c r="M472" s="523"/>
      <c r="N472" s="523"/>
      <c r="O472" s="523"/>
      <c r="P472" s="523"/>
      <c r="Q472" s="523"/>
      <c r="R472" s="523"/>
      <c r="S472" s="1"/>
      <c r="T472" s="4"/>
      <c r="U472" s="4"/>
      <c r="V472" s="4"/>
      <c r="W472" s="4"/>
      <c r="X472" s="4"/>
      <c r="Y472" s="4"/>
      <c r="Z472" s="4"/>
      <c r="AA472" s="4"/>
      <c r="AB472" s="4"/>
      <c r="AC472" s="4"/>
      <c r="AD472" s="4"/>
      <c r="AE472" s="4"/>
      <c r="AF472" s="4"/>
      <c r="AG472" s="4"/>
      <c r="AH472" s="4"/>
      <c r="AI472" s="4"/>
      <c r="AJ472" s="4"/>
      <c r="AK472" s="4"/>
    </row>
    <row r="473">
      <c r="A473" s="1"/>
      <c r="B473" s="116"/>
      <c r="C473" s="47"/>
      <c r="D473" s="47"/>
      <c r="E473" s="47"/>
      <c r="F473" s="48"/>
      <c r="G473" s="1"/>
      <c r="H473" s="1"/>
      <c r="I473" s="1"/>
      <c r="J473" s="47"/>
      <c r="K473" s="523"/>
      <c r="L473" s="523"/>
      <c r="M473" s="523"/>
      <c r="N473" s="523"/>
      <c r="O473" s="523"/>
      <c r="P473" s="523"/>
      <c r="Q473" s="523"/>
      <c r="R473" s="523"/>
      <c r="S473" s="1"/>
      <c r="T473" s="4"/>
      <c r="U473" s="4"/>
      <c r="V473" s="4"/>
      <c r="W473" s="4"/>
      <c r="X473" s="4"/>
      <c r="Y473" s="4"/>
      <c r="Z473" s="4"/>
      <c r="AA473" s="4"/>
      <c r="AB473" s="4"/>
      <c r="AC473" s="4"/>
      <c r="AD473" s="4"/>
      <c r="AE473" s="4"/>
      <c r="AF473" s="4"/>
      <c r="AG473" s="4"/>
      <c r="AH473" s="4"/>
      <c r="AI473" s="4"/>
      <c r="AJ473" s="4"/>
      <c r="AK473" s="4"/>
    </row>
    <row r="474">
      <c r="A474" s="1"/>
      <c r="B474" s="116"/>
      <c r="C474" s="47"/>
      <c r="D474" s="47"/>
      <c r="E474" s="47"/>
      <c r="F474" s="48"/>
      <c r="G474" s="1"/>
      <c r="H474" s="1"/>
      <c r="I474" s="1"/>
      <c r="J474" s="47"/>
      <c r="K474" s="523"/>
      <c r="L474" s="523"/>
      <c r="M474" s="523"/>
      <c r="N474" s="523"/>
      <c r="O474" s="523"/>
      <c r="P474" s="523"/>
      <c r="Q474" s="523"/>
      <c r="R474" s="523"/>
      <c r="S474" s="1"/>
      <c r="T474" s="4"/>
      <c r="U474" s="4"/>
      <c r="V474" s="4"/>
      <c r="W474" s="4"/>
      <c r="X474" s="4"/>
      <c r="Y474" s="4"/>
      <c r="Z474" s="4"/>
      <c r="AA474" s="4"/>
      <c r="AB474" s="4"/>
      <c r="AC474" s="4"/>
      <c r="AD474" s="4"/>
      <c r="AE474" s="4"/>
      <c r="AF474" s="4"/>
      <c r="AG474" s="4"/>
      <c r="AH474" s="4"/>
      <c r="AI474" s="4"/>
      <c r="AJ474" s="4"/>
      <c r="AK474" s="4"/>
    </row>
    <row r="475">
      <c r="A475" s="1"/>
      <c r="B475" s="116"/>
      <c r="C475" s="47"/>
      <c r="D475" s="47"/>
      <c r="E475" s="47"/>
      <c r="F475" s="48"/>
      <c r="G475" s="1"/>
      <c r="H475" s="1"/>
      <c r="I475" s="1"/>
      <c r="J475" s="47"/>
      <c r="K475" s="523"/>
      <c r="L475" s="523"/>
      <c r="M475" s="523"/>
      <c r="N475" s="523"/>
      <c r="O475" s="523"/>
      <c r="P475" s="523"/>
      <c r="Q475" s="523"/>
      <c r="R475" s="523"/>
      <c r="S475" s="1"/>
      <c r="T475" s="4"/>
      <c r="U475" s="4"/>
      <c r="V475" s="4"/>
      <c r="W475" s="4"/>
      <c r="X475" s="4"/>
      <c r="Y475" s="4"/>
      <c r="Z475" s="4"/>
      <c r="AA475" s="4"/>
      <c r="AB475" s="4"/>
      <c r="AC475" s="4"/>
      <c r="AD475" s="4"/>
      <c r="AE475" s="4"/>
      <c r="AF475" s="4"/>
      <c r="AG475" s="4"/>
      <c r="AH475" s="4"/>
      <c r="AI475" s="4"/>
      <c r="AJ475" s="4"/>
      <c r="AK475" s="4"/>
    </row>
    <row r="476">
      <c r="A476" s="1"/>
      <c r="B476" s="116"/>
      <c r="C476" s="47"/>
      <c r="D476" s="47"/>
      <c r="E476" s="47"/>
      <c r="F476" s="48"/>
      <c r="G476" s="1"/>
      <c r="H476" s="1"/>
      <c r="I476" s="1"/>
      <c r="J476" s="47"/>
      <c r="K476" s="523"/>
      <c r="L476" s="523"/>
      <c r="M476" s="523"/>
      <c r="N476" s="523"/>
      <c r="O476" s="523"/>
      <c r="P476" s="523"/>
      <c r="Q476" s="523"/>
      <c r="R476" s="523"/>
      <c r="S476" s="1"/>
      <c r="T476" s="4"/>
      <c r="U476" s="4"/>
      <c r="V476" s="4"/>
      <c r="W476" s="4"/>
      <c r="X476" s="4"/>
      <c r="Y476" s="4"/>
      <c r="Z476" s="4"/>
      <c r="AA476" s="4"/>
      <c r="AB476" s="4"/>
      <c r="AC476" s="4"/>
      <c r="AD476" s="4"/>
      <c r="AE476" s="4"/>
      <c r="AF476" s="4"/>
      <c r="AG476" s="4"/>
      <c r="AH476" s="4"/>
      <c r="AI476" s="4"/>
      <c r="AJ476" s="4"/>
      <c r="AK476" s="4"/>
    </row>
    <row r="477">
      <c r="A477" s="1"/>
      <c r="B477" s="116"/>
      <c r="C477" s="47"/>
      <c r="D477" s="47"/>
      <c r="E477" s="47"/>
      <c r="F477" s="48"/>
      <c r="G477" s="1"/>
      <c r="H477" s="1"/>
      <c r="I477" s="1"/>
      <c r="J477" s="47"/>
      <c r="K477" s="523"/>
      <c r="L477" s="523"/>
      <c r="M477" s="523"/>
      <c r="N477" s="523"/>
      <c r="O477" s="523"/>
      <c r="P477" s="523"/>
      <c r="Q477" s="523"/>
      <c r="R477" s="523"/>
      <c r="S477" s="1"/>
      <c r="T477" s="4"/>
      <c r="U477" s="4"/>
      <c r="V477" s="4"/>
      <c r="W477" s="4"/>
      <c r="X477" s="4"/>
      <c r="Y477" s="4"/>
      <c r="Z477" s="4"/>
      <c r="AA477" s="4"/>
      <c r="AB477" s="4"/>
      <c r="AC477" s="4"/>
      <c r="AD477" s="4"/>
      <c r="AE477" s="4"/>
      <c r="AF477" s="4"/>
      <c r="AG477" s="4"/>
      <c r="AH477" s="4"/>
      <c r="AI477" s="4"/>
      <c r="AJ477" s="4"/>
      <c r="AK477" s="4"/>
    </row>
    <row r="478">
      <c r="A478" s="1"/>
      <c r="B478" s="116"/>
      <c r="C478" s="47"/>
      <c r="D478" s="47"/>
      <c r="E478" s="47"/>
      <c r="F478" s="48"/>
      <c r="G478" s="1"/>
      <c r="H478" s="1"/>
      <c r="I478" s="1"/>
      <c r="J478" s="47"/>
      <c r="K478" s="523"/>
      <c r="L478" s="523"/>
      <c r="M478" s="523"/>
      <c r="N478" s="523"/>
      <c r="O478" s="523"/>
      <c r="P478" s="523"/>
      <c r="Q478" s="523"/>
      <c r="R478" s="523"/>
      <c r="S478" s="1"/>
      <c r="T478" s="4"/>
      <c r="U478" s="4"/>
      <c r="V478" s="4"/>
      <c r="W478" s="4"/>
      <c r="X478" s="4"/>
      <c r="Y478" s="4"/>
      <c r="Z478" s="4"/>
      <c r="AA478" s="4"/>
      <c r="AB478" s="4"/>
      <c r="AC478" s="4"/>
      <c r="AD478" s="4"/>
      <c r="AE478" s="4"/>
      <c r="AF478" s="4"/>
      <c r="AG478" s="4"/>
      <c r="AH478" s="4"/>
      <c r="AI478" s="4"/>
      <c r="AJ478" s="4"/>
      <c r="AK478" s="4"/>
    </row>
    <row r="479">
      <c r="A479" s="1"/>
      <c r="B479" s="116"/>
      <c r="C479" s="47"/>
      <c r="D479" s="47"/>
      <c r="E479" s="47"/>
      <c r="F479" s="48"/>
      <c r="G479" s="1"/>
      <c r="H479" s="1"/>
      <c r="I479" s="1"/>
      <c r="J479" s="47"/>
      <c r="K479" s="523"/>
      <c r="L479" s="523"/>
      <c r="M479" s="523"/>
      <c r="N479" s="523"/>
      <c r="O479" s="523"/>
      <c r="P479" s="523"/>
      <c r="Q479" s="523"/>
      <c r="R479" s="523"/>
      <c r="S479" s="1"/>
      <c r="T479" s="4"/>
      <c r="U479" s="4"/>
      <c r="V479" s="4"/>
      <c r="W479" s="4"/>
      <c r="X479" s="4"/>
      <c r="Y479" s="4"/>
      <c r="Z479" s="4"/>
      <c r="AA479" s="4"/>
      <c r="AB479" s="4"/>
      <c r="AC479" s="4"/>
      <c r="AD479" s="4"/>
      <c r="AE479" s="4"/>
      <c r="AF479" s="4"/>
      <c r="AG479" s="4"/>
      <c r="AH479" s="4"/>
      <c r="AI479" s="4"/>
      <c r="AJ479" s="4"/>
      <c r="AK479" s="4"/>
    </row>
    <row r="480">
      <c r="A480" s="1"/>
      <c r="B480" s="116"/>
      <c r="C480" s="47"/>
      <c r="D480" s="47"/>
      <c r="E480" s="47"/>
      <c r="F480" s="48"/>
      <c r="G480" s="1"/>
      <c r="H480" s="1"/>
      <c r="I480" s="1"/>
      <c r="J480" s="47"/>
      <c r="K480" s="523"/>
      <c r="L480" s="523"/>
      <c r="M480" s="523"/>
      <c r="N480" s="523"/>
      <c r="O480" s="523"/>
      <c r="P480" s="523"/>
      <c r="Q480" s="523"/>
      <c r="R480" s="523"/>
      <c r="S480" s="1"/>
      <c r="T480" s="4"/>
      <c r="U480" s="4"/>
      <c r="V480" s="4"/>
      <c r="W480" s="4"/>
      <c r="X480" s="4"/>
      <c r="Y480" s="4"/>
      <c r="Z480" s="4"/>
      <c r="AA480" s="4"/>
      <c r="AB480" s="4"/>
      <c r="AC480" s="4"/>
      <c r="AD480" s="4"/>
      <c r="AE480" s="4"/>
      <c r="AF480" s="4"/>
      <c r="AG480" s="4"/>
      <c r="AH480" s="4"/>
      <c r="AI480" s="4"/>
      <c r="AJ480" s="4"/>
      <c r="AK480" s="4"/>
    </row>
    <row r="481">
      <c r="A481" s="1"/>
      <c r="B481" s="116"/>
      <c r="C481" s="47"/>
      <c r="D481" s="47"/>
      <c r="E481" s="47"/>
      <c r="F481" s="48"/>
      <c r="G481" s="1"/>
      <c r="H481" s="1"/>
      <c r="I481" s="1"/>
      <c r="J481" s="47"/>
      <c r="K481" s="523"/>
      <c r="L481" s="523"/>
      <c r="M481" s="523"/>
      <c r="N481" s="523"/>
      <c r="O481" s="523"/>
      <c r="P481" s="523"/>
      <c r="Q481" s="523"/>
      <c r="R481" s="523"/>
      <c r="S481" s="1"/>
      <c r="T481" s="4"/>
      <c r="U481" s="4"/>
      <c r="V481" s="4"/>
      <c r="W481" s="4"/>
      <c r="X481" s="4"/>
      <c r="Y481" s="4"/>
      <c r="Z481" s="4"/>
      <c r="AA481" s="4"/>
      <c r="AB481" s="4"/>
      <c r="AC481" s="4"/>
      <c r="AD481" s="4"/>
      <c r="AE481" s="4"/>
      <c r="AF481" s="4"/>
      <c r="AG481" s="4"/>
      <c r="AH481" s="4"/>
      <c r="AI481" s="4"/>
      <c r="AJ481" s="4"/>
      <c r="AK481" s="4"/>
    </row>
    <row r="482">
      <c r="A482" s="1"/>
      <c r="B482" s="116"/>
      <c r="C482" s="47"/>
      <c r="D482" s="47"/>
      <c r="E482" s="47"/>
      <c r="F482" s="48"/>
      <c r="G482" s="1"/>
      <c r="H482" s="1"/>
      <c r="I482" s="1"/>
      <c r="J482" s="47"/>
      <c r="K482" s="523"/>
      <c r="L482" s="523"/>
      <c r="M482" s="523"/>
      <c r="N482" s="523"/>
      <c r="O482" s="523"/>
      <c r="P482" s="523"/>
      <c r="Q482" s="523"/>
      <c r="R482" s="523"/>
      <c r="S482" s="1"/>
      <c r="T482" s="4"/>
      <c r="U482" s="4"/>
      <c r="V482" s="4"/>
      <c r="W482" s="4"/>
      <c r="X482" s="4"/>
      <c r="Y482" s="4"/>
      <c r="Z482" s="4"/>
      <c r="AA482" s="4"/>
      <c r="AB482" s="4"/>
      <c r="AC482" s="4"/>
      <c r="AD482" s="4"/>
      <c r="AE482" s="4"/>
      <c r="AF482" s="4"/>
      <c r="AG482" s="4"/>
      <c r="AH482" s="4"/>
      <c r="AI482" s="4"/>
      <c r="AJ482" s="4"/>
      <c r="AK482" s="4"/>
    </row>
    <row r="483">
      <c r="A483" s="1"/>
      <c r="B483" s="116"/>
      <c r="C483" s="47"/>
      <c r="D483" s="47"/>
      <c r="E483" s="47"/>
      <c r="F483" s="48"/>
      <c r="G483" s="1"/>
      <c r="H483" s="1"/>
      <c r="I483" s="1"/>
      <c r="J483" s="47"/>
      <c r="K483" s="523"/>
      <c r="L483" s="523"/>
      <c r="M483" s="523"/>
      <c r="N483" s="523"/>
      <c r="O483" s="523"/>
      <c r="P483" s="523"/>
      <c r="Q483" s="523"/>
      <c r="R483" s="523"/>
      <c r="S483" s="1"/>
      <c r="T483" s="4"/>
      <c r="U483" s="4"/>
      <c r="V483" s="4"/>
      <c r="W483" s="4"/>
      <c r="X483" s="4"/>
      <c r="Y483" s="4"/>
      <c r="Z483" s="4"/>
      <c r="AA483" s="4"/>
      <c r="AB483" s="4"/>
      <c r="AC483" s="4"/>
      <c r="AD483" s="4"/>
      <c r="AE483" s="4"/>
      <c r="AF483" s="4"/>
      <c r="AG483" s="4"/>
      <c r="AH483" s="4"/>
      <c r="AI483" s="4"/>
      <c r="AJ483" s="4"/>
      <c r="AK483" s="4"/>
    </row>
    <row r="484">
      <c r="A484" s="1"/>
      <c r="B484" s="116"/>
      <c r="C484" s="47"/>
      <c r="D484" s="47"/>
      <c r="E484" s="47"/>
      <c r="F484" s="48"/>
      <c r="G484" s="1"/>
      <c r="H484" s="1"/>
      <c r="I484" s="1"/>
      <c r="J484" s="47"/>
      <c r="K484" s="523"/>
      <c r="L484" s="523"/>
      <c r="M484" s="523"/>
      <c r="N484" s="523"/>
      <c r="O484" s="523"/>
      <c r="P484" s="523"/>
      <c r="Q484" s="523"/>
      <c r="R484" s="523"/>
      <c r="S484" s="1"/>
      <c r="T484" s="4"/>
      <c r="U484" s="4"/>
      <c r="V484" s="4"/>
      <c r="W484" s="4"/>
      <c r="X484" s="4"/>
      <c r="Y484" s="4"/>
      <c r="Z484" s="4"/>
      <c r="AA484" s="4"/>
      <c r="AB484" s="4"/>
      <c r="AC484" s="4"/>
      <c r="AD484" s="4"/>
      <c r="AE484" s="4"/>
      <c r="AF484" s="4"/>
      <c r="AG484" s="4"/>
      <c r="AH484" s="4"/>
      <c r="AI484" s="4"/>
      <c r="AJ484" s="4"/>
      <c r="AK484" s="4"/>
    </row>
    <row r="485">
      <c r="A485" s="1"/>
      <c r="B485" s="116"/>
      <c r="C485" s="47"/>
      <c r="D485" s="47"/>
      <c r="E485" s="47"/>
      <c r="F485" s="48"/>
      <c r="G485" s="1"/>
      <c r="H485" s="1"/>
      <c r="I485" s="1"/>
      <c r="J485" s="47"/>
      <c r="K485" s="523"/>
      <c r="L485" s="523"/>
      <c r="M485" s="523"/>
      <c r="N485" s="523"/>
      <c r="O485" s="523"/>
      <c r="P485" s="523"/>
      <c r="Q485" s="523"/>
      <c r="R485" s="523"/>
      <c r="S485" s="1"/>
      <c r="T485" s="4"/>
      <c r="U485" s="4"/>
      <c r="V485" s="4"/>
      <c r="W485" s="4"/>
      <c r="X485" s="4"/>
      <c r="Y485" s="4"/>
      <c r="Z485" s="4"/>
      <c r="AA485" s="4"/>
      <c r="AB485" s="4"/>
      <c r="AC485" s="4"/>
      <c r="AD485" s="4"/>
      <c r="AE485" s="4"/>
      <c r="AF485" s="4"/>
      <c r="AG485" s="4"/>
      <c r="AH485" s="4"/>
      <c r="AI485" s="4"/>
      <c r="AJ485" s="4"/>
      <c r="AK485" s="4"/>
    </row>
    <row r="486">
      <c r="A486" s="1"/>
      <c r="B486" s="116"/>
      <c r="C486" s="47"/>
      <c r="D486" s="47"/>
      <c r="E486" s="47"/>
      <c r="F486" s="48"/>
      <c r="G486" s="1"/>
      <c r="H486" s="1"/>
      <c r="I486" s="1"/>
      <c r="J486" s="47"/>
      <c r="K486" s="523"/>
      <c r="L486" s="523"/>
      <c r="M486" s="523"/>
      <c r="N486" s="523"/>
      <c r="O486" s="523"/>
      <c r="P486" s="523"/>
      <c r="Q486" s="523"/>
      <c r="R486" s="523"/>
      <c r="S486" s="1"/>
      <c r="T486" s="4"/>
      <c r="U486" s="4"/>
      <c r="V486" s="4"/>
      <c r="W486" s="4"/>
      <c r="X486" s="4"/>
      <c r="Y486" s="4"/>
      <c r="Z486" s="4"/>
      <c r="AA486" s="4"/>
      <c r="AB486" s="4"/>
      <c r="AC486" s="4"/>
      <c r="AD486" s="4"/>
      <c r="AE486" s="4"/>
      <c r="AF486" s="4"/>
      <c r="AG486" s="4"/>
      <c r="AH486" s="4"/>
      <c r="AI486" s="4"/>
      <c r="AJ486" s="4"/>
      <c r="AK486" s="4"/>
    </row>
    <row r="487">
      <c r="A487" s="1"/>
      <c r="B487" s="116"/>
      <c r="C487" s="47"/>
      <c r="D487" s="47"/>
      <c r="E487" s="47"/>
      <c r="F487" s="48"/>
      <c r="G487" s="1"/>
      <c r="H487" s="1"/>
      <c r="I487" s="1"/>
      <c r="J487" s="47"/>
      <c r="K487" s="523"/>
      <c r="L487" s="523"/>
      <c r="M487" s="523"/>
      <c r="N487" s="523"/>
      <c r="O487" s="523"/>
      <c r="P487" s="523"/>
      <c r="Q487" s="523"/>
      <c r="R487" s="523"/>
      <c r="S487" s="1"/>
      <c r="T487" s="4"/>
      <c r="U487" s="4"/>
      <c r="V487" s="4"/>
      <c r="W487" s="4"/>
      <c r="X487" s="4"/>
      <c r="Y487" s="4"/>
      <c r="Z487" s="4"/>
      <c r="AA487" s="4"/>
      <c r="AB487" s="4"/>
      <c r="AC487" s="4"/>
      <c r="AD487" s="4"/>
      <c r="AE487" s="4"/>
      <c r="AF487" s="4"/>
      <c r="AG487" s="4"/>
      <c r="AH487" s="4"/>
      <c r="AI487" s="4"/>
      <c r="AJ487" s="4"/>
      <c r="AK487" s="4"/>
    </row>
    <row r="488">
      <c r="A488" s="1"/>
      <c r="B488" s="116"/>
      <c r="C488" s="47"/>
      <c r="D488" s="47"/>
      <c r="E488" s="47"/>
      <c r="F488" s="48"/>
      <c r="G488" s="1"/>
      <c r="H488" s="1"/>
      <c r="I488" s="1"/>
      <c r="J488" s="47"/>
      <c r="K488" s="523"/>
      <c r="L488" s="523"/>
      <c r="M488" s="523"/>
      <c r="N488" s="523"/>
      <c r="O488" s="523"/>
      <c r="P488" s="523"/>
      <c r="Q488" s="523"/>
      <c r="R488" s="523"/>
      <c r="S488" s="1"/>
      <c r="T488" s="4"/>
      <c r="U488" s="4"/>
      <c r="V488" s="4"/>
      <c r="W488" s="4"/>
      <c r="X488" s="4"/>
      <c r="Y488" s="4"/>
      <c r="Z488" s="4"/>
      <c r="AA488" s="4"/>
      <c r="AB488" s="4"/>
      <c r="AC488" s="4"/>
      <c r="AD488" s="4"/>
      <c r="AE488" s="4"/>
      <c r="AF488" s="4"/>
      <c r="AG488" s="4"/>
      <c r="AH488" s="4"/>
      <c r="AI488" s="4"/>
      <c r="AJ488" s="4"/>
      <c r="AK488" s="4"/>
    </row>
    <row r="489">
      <c r="A489" s="1"/>
      <c r="B489" s="116"/>
      <c r="C489" s="47"/>
      <c r="D489" s="47"/>
      <c r="E489" s="47"/>
      <c r="F489" s="48"/>
      <c r="G489" s="1"/>
      <c r="H489" s="1"/>
      <c r="I489" s="1"/>
      <c r="J489" s="47"/>
      <c r="K489" s="523"/>
      <c r="L489" s="523"/>
      <c r="M489" s="523"/>
      <c r="N489" s="523"/>
      <c r="O489" s="523"/>
      <c r="P489" s="523"/>
      <c r="Q489" s="523"/>
      <c r="R489" s="523"/>
      <c r="S489" s="1"/>
      <c r="T489" s="4"/>
      <c r="U489" s="4"/>
      <c r="V489" s="4"/>
      <c r="W489" s="4"/>
      <c r="X489" s="4"/>
      <c r="Y489" s="4"/>
      <c r="Z489" s="4"/>
      <c r="AA489" s="4"/>
      <c r="AB489" s="4"/>
      <c r="AC489" s="4"/>
      <c r="AD489" s="4"/>
      <c r="AE489" s="4"/>
      <c r="AF489" s="4"/>
      <c r="AG489" s="4"/>
      <c r="AH489" s="4"/>
      <c r="AI489" s="4"/>
      <c r="AJ489" s="4"/>
      <c r="AK489" s="4"/>
    </row>
    <row r="490">
      <c r="A490" s="1"/>
      <c r="B490" s="116"/>
      <c r="C490" s="47"/>
      <c r="D490" s="47"/>
      <c r="E490" s="47"/>
      <c r="F490" s="48"/>
      <c r="G490" s="1"/>
      <c r="H490" s="1"/>
      <c r="I490" s="1"/>
      <c r="J490" s="47"/>
      <c r="K490" s="523"/>
      <c r="L490" s="523"/>
      <c r="M490" s="523"/>
      <c r="N490" s="523"/>
      <c r="O490" s="523"/>
      <c r="P490" s="523"/>
      <c r="Q490" s="523"/>
      <c r="R490" s="523"/>
      <c r="S490" s="1"/>
      <c r="T490" s="4"/>
      <c r="U490" s="4"/>
      <c r="V490" s="4"/>
      <c r="W490" s="4"/>
      <c r="X490" s="4"/>
      <c r="Y490" s="4"/>
      <c r="Z490" s="4"/>
      <c r="AA490" s="4"/>
      <c r="AB490" s="4"/>
      <c r="AC490" s="4"/>
      <c r="AD490" s="4"/>
      <c r="AE490" s="4"/>
      <c r="AF490" s="4"/>
      <c r="AG490" s="4"/>
      <c r="AH490" s="4"/>
      <c r="AI490" s="4"/>
      <c r="AJ490" s="4"/>
      <c r="AK490" s="4"/>
    </row>
    <row r="491">
      <c r="A491" s="1"/>
      <c r="B491" s="116"/>
      <c r="C491" s="47"/>
      <c r="D491" s="47"/>
      <c r="E491" s="47"/>
      <c r="F491" s="48"/>
      <c r="G491" s="1"/>
      <c r="H491" s="1"/>
      <c r="I491" s="1"/>
      <c r="J491" s="47"/>
      <c r="K491" s="523"/>
      <c r="L491" s="523"/>
      <c r="M491" s="523"/>
      <c r="N491" s="523"/>
      <c r="O491" s="523"/>
      <c r="P491" s="523"/>
      <c r="Q491" s="523"/>
      <c r="R491" s="523"/>
      <c r="S491" s="1"/>
      <c r="T491" s="4"/>
      <c r="U491" s="4"/>
      <c r="V491" s="4"/>
      <c r="W491" s="4"/>
      <c r="X491" s="4"/>
      <c r="Y491" s="4"/>
      <c r="Z491" s="4"/>
      <c r="AA491" s="4"/>
      <c r="AB491" s="4"/>
      <c r="AC491" s="4"/>
      <c r="AD491" s="4"/>
      <c r="AE491" s="4"/>
      <c r="AF491" s="4"/>
      <c r="AG491" s="4"/>
      <c r="AH491" s="4"/>
      <c r="AI491" s="4"/>
      <c r="AJ491" s="4"/>
      <c r="AK491" s="4"/>
    </row>
    <row r="492">
      <c r="A492" s="1"/>
      <c r="B492" s="116"/>
      <c r="C492" s="47"/>
      <c r="D492" s="47"/>
      <c r="E492" s="47"/>
      <c r="F492" s="48"/>
      <c r="G492" s="1"/>
      <c r="H492" s="1"/>
      <c r="I492" s="1"/>
      <c r="J492" s="47"/>
      <c r="K492" s="523"/>
      <c r="L492" s="523"/>
      <c r="M492" s="523"/>
      <c r="N492" s="523"/>
      <c r="O492" s="523"/>
      <c r="P492" s="523"/>
      <c r="Q492" s="523"/>
      <c r="R492" s="523"/>
      <c r="S492" s="1"/>
      <c r="T492" s="4"/>
      <c r="U492" s="4"/>
      <c r="V492" s="4"/>
      <c r="W492" s="4"/>
      <c r="X492" s="4"/>
      <c r="Y492" s="4"/>
      <c r="Z492" s="4"/>
      <c r="AA492" s="4"/>
      <c r="AB492" s="4"/>
      <c r="AC492" s="4"/>
      <c r="AD492" s="4"/>
      <c r="AE492" s="4"/>
      <c r="AF492" s="4"/>
      <c r="AG492" s="4"/>
      <c r="AH492" s="4"/>
      <c r="AI492" s="4"/>
      <c r="AJ492" s="4"/>
      <c r="AK492" s="4"/>
    </row>
    <row r="493">
      <c r="A493" s="1"/>
      <c r="B493" s="116"/>
      <c r="C493" s="47"/>
      <c r="D493" s="47"/>
      <c r="E493" s="47"/>
      <c r="F493" s="48"/>
      <c r="G493" s="1"/>
      <c r="H493" s="1"/>
      <c r="I493" s="1"/>
      <c r="J493" s="47"/>
      <c r="K493" s="523"/>
      <c r="L493" s="523"/>
      <c r="M493" s="523"/>
      <c r="N493" s="523"/>
      <c r="O493" s="523"/>
      <c r="P493" s="523"/>
      <c r="Q493" s="523"/>
      <c r="R493" s="523"/>
      <c r="S493" s="1"/>
      <c r="T493" s="4"/>
      <c r="U493" s="4"/>
      <c r="V493" s="4"/>
      <c r="W493" s="4"/>
      <c r="X493" s="4"/>
      <c r="Y493" s="4"/>
      <c r="Z493" s="4"/>
      <c r="AA493" s="4"/>
      <c r="AB493" s="4"/>
      <c r="AC493" s="4"/>
      <c r="AD493" s="4"/>
      <c r="AE493" s="4"/>
      <c r="AF493" s="4"/>
      <c r="AG493" s="4"/>
      <c r="AH493" s="4"/>
      <c r="AI493" s="4"/>
      <c r="AJ493" s="4"/>
      <c r="AK493" s="4"/>
    </row>
    <row r="494">
      <c r="A494" s="1"/>
      <c r="B494" s="116"/>
      <c r="C494" s="47"/>
      <c r="D494" s="47"/>
      <c r="E494" s="47"/>
      <c r="F494" s="48"/>
      <c r="G494" s="1"/>
      <c r="H494" s="1"/>
      <c r="I494" s="1"/>
      <c r="J494" s="47"/>
      <c r="K494" s="523"/>
      <c r="L494" s="523"/>
      <c r="M494" s="523"/>
      <c r="N494" s="523"/>
      <c r="O494" s="523"/>
      <c r="P494" s="523"/>
      <c r="Q494" s="523"/>
      <c r="R494" s="523"/>
      <c r="S494" s="1"/>
      <c r="T494" s="4"/>
      <c r="U494" s="4"/>
      <c r="V494" s="4"/>
      <c r="W494" s="4"/>
      <c r="X494" s="4"/>
      <c r="Y494" s="4"/>
      <c r="Z494" s="4"/>
      <c r="AA494" s="4"/>
      <c r="AB494" s="4"/>
      <c r="AC494" s="4"/>
      <c r="AD494" s="4"/>
      <c r="AE494" s="4"/>
      <c r="AF494" s="4"/>
      <c r="AG494" s="4"/>
      <c r="AH494" s="4"/>
      <c r="AI494" s="4"/>
      <c r="AJ494" s="4"/>
      <c r="AK494" s="4"/>
    </row>
    <row r="495">
      <c r="A495" s="1"/>
      <c r="B495" s="116"/>
      <c r="C495" s="47"/>
      <c r="D495" s="47"/>
      <c r="E495" s="47"/>
      <c r="F495" s="48"/>
      <c r="G495" s="1"/>
      <c r="H495" s="1"/>
      <c r="I495" s="1"/>
      <c r="J495" s="47"/>
      <c r="K495" s="523"/>
      <c r="L495" s="523"/>
      <c r="M495" s="523"/>
      <c r="N495" s="523"/>
      <c r="O495" s="523"/>
      <c r="P495" s="523"/>
      <c r="Q495" s="523"/>
      <c r="R495" s="523"/>
      <c r="S495" s="1"/>
      <c r="T495" s="4"/>
      <c r="U495" s="4"/>
      <c r="V495" s="4"/>
      <c r="W495" s="4"/>
      <c r="X495" s="4"/>
      <c r="Y495" s="4"/>
      <c r="Z495" s="4"/>
      <c r="AA495" s="4"/>
      <c r="AB495" s="4"/>
      <c r="AC495" s="4"/>
      <c r="AD495" s="4"/>
      <c r="AE495" s="4"/>
      <c r="AF495" s="4"/>
      <c r="AG495" s="4"/>
      <c r="AH495" s="4"/>
      <c r="AI495" s="4"/>
      <c r="AJ495" s="4"/>
      <c r="AK495" s="4"/>
    </row>
    <row r="496">
      <c r="A496" s="1"/>
      <c r="B496" s="116"/>
      <c r="C496" s="47"/>
      <c r="D496" s="47"/>
      <c r="E496" s="47"/>
      <c r="F496" s="48"/>
      <c r="G496" s="1"/>
      <c r="H496" s="1"/>
      <c r="I496" s="1"/>
      <c r="J496" s="47"/>
      <c r="K496" s="523"/>
      <c r="L496" s="523"/>
      <c r="M496" s="523"/>
      <c r="N496" s="523"/>
      <c r="O496" s="523"/>
      <c r="P496" s="523"/>
      <c r="Q496" s="523"/>
      <c r="R496" s="523"/>
      <c r="S496" s="1"/>
      <c r="T496" s="4"/>
      <c r="U496" s="4"/>
      <c r="V496" s="4"/>
      <c r="W496" s="4"/>
      <c r="X496" s="4"/>
      <c r="Y496" s="4"/>
      <c r="Z496" s="4"/>
      <c r="AA496" s="4"/>
      <c r="AB496" s="4"/>
      <c r="AC496" s="4"/>
      <c r="AD496" s="4"/>
      <c r="AE496" s="4"/>
      <c r="AF496" s="4"/>
      <c r="AG496" s="4"/>
      <c r="AH496" s="4"/>
      <c r="AI496" s="4"/>
      <c r="AJ496" s="4"/>
      <c r="AK496" s="4"/>
    </row>
    <row r="497">
      <c r="A497" s="1"/>
      <c r="B497" s="116"/>
      <c r="C497" s="47"/>
      <c r="D497" s="47"/>
      <c r="E497" s="47"/>
      <c r="F497" s="48"/>
      <c r="G497" s="1"/>
      <c r="H497" s="1"/>
      <c r="I497" s="1"/>
      <c r="J497" s="47"/>
      <c r="K497" s="523"/>
      <c r="L497" s="523"/>
      <c r="M497" s="523"/>
      <c r="N497" s="523"/>
      <c r="O497" s="523"/>
      <c r="P497" s="523"/>
      <c r="Q497" s="523"/>
      <c r="R497" s="523"/>
      <c r="S497" s="1"/>
      <c r="T497" s="4"/>
      <c r="U497" s="4"/>
      <c r="V497" s="4"/>
      <c r="W497" s="4"/>
      <c r="X497" s="4"/>
      <c r="Y497" s="4"/>
      <c r="Z497" s="4"/>
      <c r="AA497" s="4"/>
      <c r="AB497" s="4"/>
      <c r="AC497" s="4"/>
      <c r="AD497" s="4"/>
      <c r="AE497" s="4"/>
      <c r="AF497" s="4"/>
      <c r="AG497" s="4"/>
      <c r="AH497" s="4"/>
      <c r="AI497" s="4"/>
      <c r="AJ497" s="4"/>
      <c r="AK497" s="4"/>
    </row>
    <row r="498">
      <c r="A498" s="1"/>
      <c r="B498" s="116"/>
      <c r="C498" s="47"/>
      <c r="D498" s="47"/>
      <c r="E498" s="47"/>
      <c r="F498" s="48"/>
      <c r="G498" s="1"/>
      <c r="H498" s="1"/>
      <c r="I498" s="1"/>
      <c r="J498" s="47"/>
      <c r="K498" s="523"/>
      <c r="L498" s="523"/>
      <c r="M498" s="523"/>
      <c r="N498" s="523"/>
      <c r="O498" s="523"/>
      <c r="P498" s="523"/>
      <c r="Q498" s="523"/>
      <c r="R498" s="523"/>
      <c r="S498" s="1"/>
      <c r="T498" s="4"/>
      <c r="U498" s="4"/>
      <c r="V498" s="4"/>
      <c r="W498" s="4"/>
      <c r="X498" s="4"/>
      <c r="Y498" s="4"/>
      <c r="Z498" s="4"/>
      <c r="AA498" s="4"/>
      <c r="AB498" s="4"/>
      <c r="AC498" s="4"/>
      <c r="AD498" s="4"/>
      <c r="AE498" s="4"/>
      <c r="AF498" s="4"/>
      <c r="AG498" s="4"/>
      <c r="AH498" s="4"/>
      <c r="AI498" s="4"/>
      <c r="AJ498" s="4"/>
      <c r="AK498" s="4"/>
    </row>
    <row r="499">
      <c r="A499" s="1"/>
      <c r="B499" s="116"/>
      <c r="C499" s="47"/>
      <c r="D499" s="47"/>
      <c r="E499" s="47"/>
      <c r="F499" s="48"/>
      <c r="G499" s="1"/>
      <c r="H499" s="1"/>
      <c r="I499" s="1"/>
      <c r="J499" s="47"/>
      <c r="K499" s="523"/>
      <c r="L499" s="523"/>
      <c r="M499" s="523"/>
      <c r="N499" s="523"/>
      <c r="O499" s="523"/>
      <c r="P499" s="523"/>
      <c r="Q499" s="523"/>
      <c r="R499" s="523"/>
      <c r="S499" s="1"/>
      <c r="T499" s="4"/>
      <c r="U499" s="4"/>
      <c r="V499" s="4"/>
      <c r="W499" s="4"/>
      <c r="X499" s="4"/>
      <c r="Y499" s="4"/>
      <c r="Z499" s="4"/>
      <c r="AA499" s="4"/>
      <c r="AB499" s="4"/>
      <c r="AC499" s="4"/>
      <c r="AD499" s="4"/>
      <c r="AE499" s="4"/>
      <c r="AF499" s="4"/>
      <c r="AG499" s="4"/>
      <c r="AH499" s="4"/>
      <c r="AI499" s="4"/>
      <c r="AJ499" s="4"/>
      <c r="AK499" s="4"/>
    </row>
    <row r="500">
      <c r="A500" s="1"/>
      <c r="B500" s="116"/>
      <c r="C500" s="47"/>
      <c r="D500" s="47"/>
      <c r="E500" s="47"/>
      <c r="F500" s="48"/>
      <c r="G500" s="1"/>
      <c r="H500" s="1"/>
      <c r="I500" s="1"/>
      <c r="J500" s="47"/>
      <c r="K500" s="523"/>
      <c r="L500" s="523"/>
      <c r="M500" s="523"/>
      <c r="N500" s="523"/>
      <c r="O500" s="523"/>
      <c r="P500" s="523"/>
      <c r="Q500" s="523"/>
      <c r="R500" s="523"/>
      <c r="S500" s="1"/>
      <c r="T500" s="4"/>
      <c r="U500" s="4"/>
      <c r="V500" s="4"/>
      <c r="W500" s="4"/>
      <c r="X500" s="4"/>
      <c r="Y500" s="4"/>
      <c r="Z500" s="4"/>
      <c r="AA500" s="4"/>
      <c r="AB500" s="4"/>
      <c r="AC500" s="4"/>
      <c r="AD500" s="4"/>
      <c r="AE500" s="4"/>
      <c r="AF500" s="4"/>
      <c r="AG500" s="4"/>
      <c r="AH500" s="4"/>
      <c r="AI500" s="4"/>
      <c r="AJ500" s="4"/>
      <c r="AK500" s="4"/>
    </row>
    <row r="501">
      <c r="A501" s="1"/>
      <c r="B501" s="116"/>
      <c r="C501" s="47"/>
      <c r="D501" s="47"/>
      <c r="E501" s="47"/>
      <c r="F501" s="48"/>
      <c r="G501" s="1"/>
      <c r="H501" s="1"/>
      <c r="I501" s="1"/>
      <c r="J501" s="47"/>
      <c r="K501" s="523"/>
      <c r="L501" s="523"/>
      <c r="M501" s="523"/>
      <c r="N501" s="523"/>
      <c r="O501" s="523"/>
      <c r="P501" s="523"/>
      <c r="Q501" s="523"/>
      <c r="R501" s="523"/>
      <c r="S501" s="1"/>
      <c r="T501" s="4"/>
      <c r="U501" s="4"/>
      <c r="V501" s="4"/>
      <c r="W501" s="4"/>
      <c r="X501" s="4"/>
      <c r="Y501" s="4"/>
      <c r="Z501" s="4"/>
      <c r="AA501" s="4"/>
      <c r="AB501" s="4"/>
      <c r="AC501" s="4"/>
      <c r="AD501" s="4"/>
      <c r="AE501" s="4"/>
      <c r="AF501" s="4"/>
      <c r="AG501" s="4"/>
      <c r="AH501" s="4"/>
      <c r="AI501" s="4"/>
      <c r="AJ501" s="4"/>
      <c r="AK501" s="4"/>
    </row>
    <row r="502">
      <c r="A502" s="1"/>
      <c r="B502" s="116"/>
      <c r="C502" s="47"/>
      <c r="D502" s="47"/>
      <c r="E502" s="47"/>
      <c r="F502" s="48"/>
      <c r="G502" s="1"/>
      <c r="H502" s="1"/>
      <c r="I502" s="1"/>
      <c r="J502" s="47"/>
      <c r="K502" s="523"/>
      <c r="L502" s="523"/>
      <c r="M502" s="523"/>
      <c r="N502" s="523"/>
      <c r="O502" s="523"/>
      <c r="P502" s="523"/>
      <c r="Q502" s="523"/>
      <c r="R502" s="523"/>
      <c r="S502" s="1"/>
      <c r="T502" s="4"/>
      <c r="U502" s="4"/>
      <c r="V502" s="4"/>
      <c r="W502" s="4"/>
      <c r="X502" s="4"/>
      <c r="Y502" s="4"/>
      <c r="Z502" s="4"/>
      <c r="AA502" s="4"/>
      <c r="AB502" s="4"/>
      <c r="AC502" s="4"/>
      <c r="AD502" s="4"/>
      <c r="AE502" s="4"/>
      <c r="AF502" s="4"/>
      <c r="AG502" s="4"/>
      <c r="AH502" s="4"/>
      <c r="AI502" s="4"/>
      <c r="AJ502" s="4"/>
      <c r="AK502" s="4"/>
    </row>
    <row r="503">
      <c r="A503" s="1"/>
      <c r="B503" s="116"/>
      <c r="C503" s="47"/>
      <c r="D503" s="47"/>
      <c r="E503" s="47"/>
      <c r="F503" s="48"/>
      <c r="G503" s="1"/>
      <c r="H503" s="1"/>
      <c r="I503" s="1"/>
      <c r="J503" s="47"/>
      <c r="K503" s="523"/>
      <c r="L503" s="523"/>
      <c r="M503" s="523"/>
      <c r="N503" s="523"/>
      <c r="O503" s="523"/>
      <c r="P503" s="523"/>
      <c r="Q503" s="523"/>
      <c r="R503" s="523"/>
      <c r="S503" s="1"/>
      <c r="T503" s="4"/>
      <c r="U503" s="4"/>
      <c r="V503" s="4"/>
      <c r="W503" s="4"/>
      <c r="X503" s="4"/>
      <c r="Y503" s="4"/>
      <c r="Z503" s="4"/>
      <c r="AA503" s="4"/>
      <c r="AB503" s="4"/>
      <c r="AC503" s="4"/>
      <c r="AD503" s="4"/>
      <c r="AE503" s="4"/>
      <c r="AF503" s="4"/>
      <c r="AG503" s="4"/>
      <c r="AH503" s="4"/>
      <c r="AI503" s="4"/>
      <c r="AJ503" s="4"/>
      <c r="AK503" s="4"/>
    </row>
    <row r="504">
      <c r="A504" s="1"/>
      <c r="B504" s="116"/>
      <c r="C504" s="47"/>
      <c r="D504" s="47"/>
      <c r="E504" s="47"/>
      <c r="F504" s="48"/>
      <c r="G504" s="1"/>
      <c r="H504" s="1"/>
      <c r="I504" s="1"/>
      <c r="J504" s="47"/>
      <c r="K504" s="523"/>
      <c r="L504" s="523"/>
      <c r="M504" s="523"/>
      <c r="N504" s="523"/>
      <c r="O504" s="523"/>
      <c r="P504" s="523"/>
      <c r="Q504" s="523"/>
      <c r="R504" s="523"/>
      <c r="S504" s="1"/>
      <c r="T504" s="4"/>
      <c r="U504" s="4"/>
      <c r="V504" s="4"/>
      <c r="W504" s="4"/>
      <c r="X504" s="4"/>
      <c r="Y504" s="4"/>
      <c r="Z504" s="4"/>
      <c r="AA504" s="4"/>
      <c r="AB504" s="4"/>
      <c r="AC504" s="4"/>
      <c r="AD504" s="4"/>
      <c r="AE504" s="4"/>
      <c r="AF504" s="4"/>
      <c r="AG504" s="4"/>
      <c r="AH504" s="4"/>
      <c r="AI504" s="4"/>
      <c r="AJ504" s="4"/>
      <c r="AK504" s="4"/>
    </row>
    <row r="505">
      <c r="A505" s="1"/>
      <c r="B505" s="116"/>
      <c r="C505" s="47"/>
      <c r="D505" s="47"/>
      <c r="E505" s="47"/>
      <c r="F505" s="48"/>
      <c r="G505" s="1"/>
      <c r="H505" s="1"/>
      <c r="I505" s="1"/>
      <c r="J505" s="47"/>
      <c r="K505" s="523"/>
      <c r="L505" s="523"/>
      <c r="M505" s="523"/>
      <c r="N505" s="523"/>
      <c r="O505" s="523"/>
      <c r="P505" s="523"/>
      <c r="Q505" s="523"/>
      <c r="R505" s="523"/>
      <c r="S505" s="1"/>
      <c r="T505" s="4"/>
      <c r="U505" s="4"/>
      <c r="V505" s="4"/>
      <c r="W505" s="4"/>
      <c r="X505" s="4"/>
      <c r="Y505" s="4"/>
      <c r="Z505" s="4"/>
      <c r="AA505" s="4"/>
      <c r="AB505" s="4"/>
      <c r="AC505" s="4"/>
      <c r="AD505" s="4"/>
      <c r="AE505" s="4"/>
      <c r="AF505" s="4"/>
      <c r="AG505" s="4"/>
      <c r="AH505" s="4"/>
      <c r="AI505" s="4"/>
      <c r="AJ505" s="4"/>
      <c r="AK505" s="4"/>
    </row>
    <row r="506">
      <c r="A506" s="1"/>
      <c r="B506" s="116"/>
      <c r="C506" s="47"/>
      <c r="D506" s="47"/>
      <c r="E506" s="47"/>
      <c r="F506" s="48"/>
      <c r="G506" s="1"/>
      <c r="H506" s="1"/>
      <c r="I506" s="1"/>
      <c r="J506" s="47"/>
      <c r="K506" s="523"/>
      <c r="L506" s="523"/>
      <c r="M506" s="523"/>
      <c r="N506" s="523"/>
      <c r="O506" s="523"/>
      <c r="P506" s="523"/>
      <c r="Q506" s="523"/>
      <c r="R506" s="523"/>
      <c r="S506" s="1"/>
      <c r="T506" s="4"/>
      <c r="U506" s="4"/>
      <c r="V506" s="4"/>
      <c r="W506" s="4"/>
      <c r="X506" s="4"/>
      <c r="Y506" s="4"/>
      <c r="Z506" s="4"/>
      <c r="AA506" s="4"/>
      <c r="AB506" s="4"/>
      <c r="AC506" s="4"/>
      <c r="AD506" s="4"/>
      <c r="AE506" s="4"/>
      <c r="AF506" s="4"/>
      <c r="AG506" s="4"/>
      <c r="AH506" s="4"/>
      <c r="AI506" s="4"/>
      <c r="AJ506" s="4"/>
      <c r="AK506" s="4"/>
    </row>
    <row r="507">
      <c r="A507" s="1"/>
      <c r="B507" s="116"/>
      <c r="C507" s="47"/>
      <c r="D507" s="47"/>
      <c r="E507" s="47"/>
      <c r="F507" s="48"/>
      <c r="G507" s="1"/>
      <c r="H507" s="1"/>
      <c r="I507" s="1"/>
      <c r="J507" s="47"/>
      <c r="K507" s="523"/>
      <c r="L507" s="523"/>
      <c r="M507" s="523"/>
      <c r="N507" s="523"/>
      <c r="O507" s="523"/>
      <c r="P507" s="523"/>
      <c r="Q507" s="523"/>
      <c r="R507" s="523"/>
      <c r="S507" s="1"/>
      <c r="T507" s="4"/>
      <c r="U507" s="4"/>
      <c r="V507" s="4"/>
      <c r="W507" s="4"/>
      <c r="X507" s="4"/>
      <c r="Y507" s="4"/>
      <c r="Z507" s="4"/>
      <c r="AA507" s="4"/>
      <c r="AB507" s="4"/>
      <c r="AC507" s="4"/>
      <c r="AD507" s="4"/>
      <c r="AE507" s="4"/>
      <c r="AF507" s="4"/>
      <c r="AG507" s="4"/>
      <c r="AH507" s="4"/>
      <c r="AI507" s="4"/>
      <c r="AJ507" s="4"/>
      <c r="AK507" s="4"/>
    </row>
    <row r="508">
      <c r="A508" s="1"/>
      <c r="B508" s="116"/>
      <c r="C508" s="47"/>
      <c r="D508" s="47"/>
      <c r="E508" s="47"/>
      <c r="F508" s="48"/>
      <c r="G508" s="1"/>
      <c r="H508" s="1"/>
      <c r="I508" s="1"/>
      <c r="J508" s="47"/>
      <c r="K508" s="523"/>
      <c r="L508" s="523"/>
      <c r="M508" s="523"/>
      <c r="N508" s="523"/>
      <c r="O508" s="523"/>
      <c r="P508" s="523"/>
      <c r="Q508" s="523"/>
      <c r="R508" s="523"/>
      <c r="S508" s="1"/>
      <c r="T508" s="4"/>
      <c r="U508" s="4"/>
      <c r="V508" s="4"/>
      <c r="W508" s="4"/>
      <c r="X508" s="4"/>
      <c r="Y508" s="4"/>
      <c r="Z508" s="4"/>
      <c r="AA508" s="4"/>
      <c r="AB508" s="4"/>
      <c r="AC508" s="4"/>
      <c r="AD508" s="4"/>
      <c r="AE508" s="4"/>
      <c r="AF508" s="4"/>
      <c r="AG508" s="4"/>
      <c r="AH508" s="4"/>
      <c r="AI508" s="4"/>
      <c r="AJ508" s="4"/>
      <c r="AK508" s="4"/>
    </row>
    <row r="509">
      <c r="A509" s="1"/>
      <c r="B509" s="116"/>
      <c r="C509" s="47"/>
      <c r="D509" s="47"/>
      <c r="E509" s="47"/>
      <c r="F509" s="48"/>
      <c r="G509" s="1"/>
      <c r="H509" s="1"/>
      <c r="I509" s="1"/>
      <c r="J509" s="47"/>
      <c r="K509" s="523"/>
      <c r="L509" s="523"/>
      <c r="M509" s="523"/>
      <c r="N509" s="523"/>
      <c r="O509" s="523"/>
      <c r="P509" s="523"/>
      <c r="Q509" s="523"/>
      <c r="R509" s="523"/>
      <c r="S509" s="1"/>
      <c r="T509" s="4"/>
      <c r="U509" s="4"/>
      <c r="V509" s="4"/>
      <c r="W509" s="4"/>
      <c r="X509" s="4"/>
      <c r="Y509" s="4"/>
      <c r="Z509" s="4"/>
      <c r="AA509" s="4"/>
      <c r="AB509" s="4"/>
      <c r="AC509" s="4"/>
      <c r="AD509" s="4"/>
      <c r="AE509" s="4"/>
      <c r="AF509" s="4"/>
      <c r="AG509" s="4"/>
      <c r="AH509" s="4"/>
      <c r="AI509" s="4"/>
      <c r="AJ509" s="4"/>
      <c r="AK509" s="4"/>
    </row>
    <row r="510">
      <c r="A510" s="1"/>
      <c r="B510" s="116"/>
      <c r="C510" s="47"/>
      <c r="D510" s="47"/>
      <c r="E510" s="47"/>
      <c r="F510" s="48"/>
      <c r="G510" s="1"/>
      <c r="H510" s="1"/>
      <c r="I510" s="1"/>
      <c r="J510" s="47"/>
      <c r="K510" s="523"/>
      <c r="L510" s="523"/>
      <c r="M510" s="523"/>
      <c r="N510" s="523"/>
      <c r="O510" s="523"/>
      <c r="P510" s="523"/>
      <c r="Q510" s="523"/>
      <c r="R510" s="523"/>
      <c r="S510" s="1"/>
      <c r="T510" s="4"/>
      <c r="U510" s="4"/>
      <c r="V510" s="4"/>
      <c r="W510" s="4"/>
      <c r="X510" s="4"/>
      <c r="Y510" s="4"/>
      <c r="Z510" s="4"/>
      <c r="AA510" s="4"/>
      <c r="AB510" s="4"/>
      <c r="AC510" s="4"/>
      <c r="AD510" s="4"/>
      <c r="AE510" s="4"/>
      <c r="AF510" s="4"/>
      <c r="AG510" s="4"/>
      <c r="AH510" s="4"/>
      <c r="AI510" s="4"/>
      <c r="AJ510" s="4"/>
      <c r="AK510" s="4"/>
    </row>
    <row r="511">
      <c r="A511" s="1"/>
      <c r="B511" s="116"/>
      <c r="C511" s="47"/>
      <c r="D511" s="47"/>
      <c r="E511" s="47"/>
      <c r="F511" s="48"/>
      <c r="G511" s="1"/>
      <c r="H511" s="1"/>
      <c r="I511" s="1"/>
      <c r="J511" s="47"/>
      <c r="K511" s="523"/>
      <c r="L511" s="523"/>
      <c r="M511" s="523"/>
      <c r="N511" s="523"/>
      <c r="O511" s="523"/>
      <c r="P511" s="523"/>
      <c r="Q511" s="523"/>
      <c r="R511" s="523"/>
      <c r="S511" s="1"/>
      <c r="T511" s="4"/>
      <c r="U511" s="4"/>
      <c r="V511" s="4"/>
      <c r="W511" s="4"/>
      <c r="X511" s="4"/>
      <c r="Y511" s="4"/>
      <c r="Z511" s="4"/>
      <c r="AA511" s="4"/>
      <c r="AB511" s="4"/>
      <c r="AC511" s="4"/>
      <c r="AD511" s="4"/>
      <c r="AE511" s="4"/>
      <c r="AF511" s="4"/>
      <c r="AG511" s="4"/>
      <c r="AH511" s="4"/>
      <c r="AI511" s="4"/>
      <c r="AJ511" s="4"/>
      <c r="AK511" s="4"/>
    </row>
    <row r="512">
      <c r="A512" s="1"/>
      <c r="B512" s="116"/>
      <c r="C512" s="47"/>
      <c r="D512" s="47"/>
      <c r="E512" s="47"/>
      <c r="F512" s="48"/>
      <c r="G512" s="1"/>
      <c r="H512" s="1"/>
      <c r="I512" s="1"/>
      <c r="J512" s="47"/>
      <c r="K512" s="523"/>
      <c r="L512" s="523"/>
      <c r="M512" s="523"/>
      <c r="N512" s="523"/>
      <c r="O512" s="523"/>
      <c r="P512" s="523"/>
      <c r="Q512" s="523"/>
      <c r="R512" s="523"/>
      <c r="S512" s="1"/>
      <c r="T512" s="4"/>
      <c r="U512" s="4"/>
      <c r="V512" s="4"/>
      <c r="W512" s="4"/>
      <c r="X512" s="4"/>
      <c r="Y512" s="4"/>
      <c r="Z512" s="4"/>
      <c r="AA512" s="4"/>
      <c r="AB512" s="4"/>
      <c r="AC512" s="4"/>
      <c r="AD512" s="4"/>
      <c r="AE512" s="4"/>
      <c r="AF512" s="4"/>
      <c r="AG512" s="4"/>
      <c r="AH512" s="4"/>
      <c r="AI512" s="4"/>
      <c r="AJ512" s="4"/>
      <c r="AK512" s="4"/>
    </row>
    <row r="513">
      <c r="A513" s="1"/>
      <c r="B513" s="116"/>
      <c r="C513" s="47"/>
      <c r="D513" s="47"/>
      <c r="E513" s="47"/>
      <c r="F513" s="48"/>
      <c r="G513" s="1"/>
      <c r="H513" s="1"/>
      <c r="I513" s="1"/>
      <c r="J513" s="47"/>
      <c r="K513" s="523"/>
      <c r="L513" s="523"/>
      <c r="M513" s="523"/>
      <c r="N513" s="523"/>
      <c r="O513" s="523"/>
      <c r="P513" s="523"/>
      <c r="Q513" s="523"/>
      <c r="R513" s="523"/>
      <c r="S513" s="1"/>
      <c r="T513" s="4"/>
      <c r="U513" s="4"/>
      <c r="V513" s="4"/>
      <c r="W513" s="4"/>
      <c r="X513" s="4"/>
      <c r="Y513" s="4"/>
      <c r="Z513" s="4"/>
      <c r="AA513" s="4"/>
      <c r="AB513" s="4"/>
      <c r="AC513" s="4"/>
      <c r="AD513" s="4"/>
      <c r="AE513" s="4"/>
      <c r="AF513" s="4"/>
      <c r="AG513" s="4"/>
      <c r="AH513" s="4"/>
      <c r="AI513" s="4"/>
      <c r="AJ513" s="4"/>
      <c r="AK513" s="4"/>
    </row>
    <row r="514">
      <c r="A514" s="1"/>
      <c r="B514" s="116"/>
      <c r="C514" s="47"/>
      <c r="D514" s="47"/>
      <c r="E514" s="47"/>
      <c r="F514" s="48"/>
      <c r="G514" s="1"/>
      <c r="H514" s="1"/>
      <c r="I514" s="1"/>
      <c r="J514" s="47"/>
      <c r="K514" s="523"/>
      <c r="L514" s="523"/>
      <c r="M514" s="523"/>
      <c r="N514" s="523"/>
      <c r="O514" s="523"/>
      <c r="P514" s="523"/>
      <c r="Q514" s="523"/>
      <c r="R514" s="523"/>
      <c r="S514" s="1"/>
      <c r="T514" s="4"/>
      <c r="U514" s="4"/>
      <c r="V514" s="4"/>
      <c r="W514" s="4"/>
      <c r="X514" s="4"/>
      <c r="Y514" s="4"/>
      <c r="Z514" s="4"/>
      <c r="AA514" s="4"/>
      <c r="AB514" s="4"/>
      <c r="AC514" s="4"/>
      <c r="AD514" s="4"/>
      <c r="AE514" s="4"/>
      <c r="AF514" s="4"/>
      <c r="AG514" s="4"/>
      <c r="AH514" s="4"/>
      <c r="AI514" s="4"/>
      <c r="AJ514" s="4"/>
      <c r="AK514" s="4"/>
    </row>
    <row r="515">
      <c r="A515" s="1"/>
      <c r="B515" s="116"/>
      <c r="C515" s="47"/>
      <c r="D515" s="47"/>
      <c r="E515" s="47"/>
      <c r="F515" s="48"/>
      <c r="G515" s="1"/>
      <c r="H515" s="1"/>
      <c r="I515" s="1"/>
      <c r="J515" s="47"/>
      <c r="K515" s="523"/>
      <c r="L515" s="523"/>
      <c r="M515" s="523"/>
      <c r="N515" s="523"/>
      <c r="O515" s="523"/>
      <c r="P515" s="523"/>
      <c r="Q515" s="523"/>
      <c r="R515" s="523"/>
      <c r="S515" s="1"/>
      <c r="T515" s="4"/>
      <c r="U515" s="4"/>
      <c r="V515" s="4"/>
      <c r="W515" s="4"/>
      <c r="X515" s="4"/>
      <c r="Y515" s="4"/>
      <c r="Z515" s="4"/>
      <c r="AA515" s="4"/>
      <c r="AB515" s="4"/>
      <c r="AC515" s="4"/>
      <c r="AD515" s="4"/>
      <c r="AE515" s="4"/>
      <c r="AF515" s="4"/>
      <c r="AG515" s="4"/>
      <c r="AH515" s="4"/>
      <c r="AI515" s="4"/>
      <c r="AJ515" s="4"/>
      <c r="AK515" s="4"/>
    </row>
    <row r="516">
      <c r="A516" s="1"/>
      <c r="B516" s="116"/>
      <c r="C516" s="47"/>
      <c r="D516" s="47"/>
      <c r="E516" s="47"/>
      <c r="F516" s="48"/>
      <c r="G516" s="1"/>
      <c r="H516" s="1"/>
      <c r="I516" s="1"/>
      <c r="J516" s="47"/>
      <c r="K516" s="523"/>
      <c r="L516" s="523"/>
      <c r="M516" s="523"/>
      <c r="N516" s="523"/>
      <c r="O516" s="523"/>
      <c r="P516" s="523"/>
      <c r="Q516" s="523"/>
      <c r="R516" s="523"/>
      <c r="S516" s="1"/>
      <c r="T516" s="4"/>
      <c r="U516" s="4"/>
      <c r="V516" s="4"/>
      <c r="W516" s="4"/>
      <c r="X516" s="4"/>
      <c r="Y516" s="4"/>
      <c r="Z516" s="4"/>
      <c r="AA516" s="4"/>
      <c r="AB516" s="4"/>
      <c r="AC516" s="4"/>
      <c r="AD516" s="4"/>
      <c r="AE516" s="4"/>
      <c r="AF516" s="4"/>
      <c r="AG516" s="4"/>
      <c r="AH516" s="4"/>
      <c r="AI516" s="4"/>
      <c r="AJ516" s="4"/>
      <c r="AK516" s="4"/>
    </row>
    <row r="517">
      <c r="A517" s="1"/>
      <c r="B517" s="116"/>
      <c r="C517" s="47"/>
      <c r="D517" s="47"/>
      <c r="E517" s="47"/>
      <c r="F517" s="48"/>
      <c r="G517" s="1"/>
      <c r="H517" s="1"/>
      <c r="I517" s="1"/>
      <c r="J517" s="47"/>
      <c r="K517" s="523"/>
      <c r="L517" s="523"/>
      <c r="M517" s="523"/>
      <c r="N517" s="523"/>
      <c r="O517" s="523"/>
      <c r="P517" s="523"/>
      <c r="Q517" s="523"/>
      <c r="R517" s="523"/>
      <c r="S517" s="1"/>
      <c r="T517" s="4"/>
      <c r="U517" s="4"/>
      <c r="V517" s="4"/>
      <c r="W517" s="4"/>
      <c r="X517" s="4"/>
      <c r="Y517" s="4"/>
      <c r="Z517" s="4"/>
      <c r="AA517" s="4"/>
      <c r="AB517" s="4"/>
      <c r="AC517" s="4"/>
      <c r="AD517" s="4"/>
      <c r="AE517" s="4"/>
      <c r="AF517" s="4"/>
      <c r="AG517" s="4"/>
      <c r="AH517" s="4"/>
      <c r="AI517" s="4"/>
      <c r="AJ517" s="4"/>
      <c r="AK517" s="4"/>
    </row>
    <row r="518">
      <c r="A518" s="1"/>
      <c r="B518" s="116"/>
      <c r="C518" s="47"/>
      <c r="D518" s="47"/>
      <c r="E518" s="47"/>
      <c r="F518" s="48"/>
      <c r="G518" s="1"/>
      <c r="H518" s="1"/>
      <c r="I518" s="1"/>
      <c r="J518" s="47"/>
      <c r="K518" s="523"/>
      <c r="L518" s="523"/>
      <c r="M518" s="523"/>
      <c r="N518" s="523"/>
      <c r="O518" s="523"/>
      <c r="P518" s="523"/>
      <c r="Q518" s="523"/>
      <c r="R518" s="523"/>
      <c r="S518" s="1"/>
      <c r="T518" s="4"/>
      <c r="U518" s="4"/>
      <c r="V518" s="4"/>
      <c r="W518" s="4"/>
      <c r="X518" s="4"/>
      <c r="Y518" s="4"/>
      <c r="Z518" s="4"/>
      <c r="AA518" s="4"/>
      <c r="AB518" s="4"/>
      <c r="AC518" s="4"/>
      <c r="AD518" s="4"/>
      <c r="AE518" s="4"/>
      <c r="AF518" s="4"/>
      <c r="AG518" s="4"/>
      <c r="AH518" s="4"/>
      <c r="AI518" s="4"/>
      <c r="AJ518" s="4"/>
      <c r="AK518" s="4"/>
    </row>
    <row r="519">
      <c r="A519" s="1"/>
      <c r="B519" s="116"/>
      <c r="C519" s="47"/>
      <c r="D519" s="47"/>
      <c r="E519" s="47"/>
      <c r="F519" s="48"/>
      <c r="G519" s="1"/>
      <c r="H519" s="1"/>
      <c r="I519" s="1"/>
      <c r="J519" s="47"/>
      <c r="K519" s="523"/>
      <c r="L519" s="523"/>
      <c r="M519" s="523"/>
      <c r="N519" s="523"/>
      <c r="O519" s="523"/>
      <c r="P519" s="523"/>
      <c r="Q519" s="523"/>
      <c r="R519" s="523"/>
      <c r="S519" s="1"/>
      <c r="T519" s="4"/>
      <c r="U519" s="4"/>
      <c r="V519" s="4"/>
      <c r="W519" s="4"/>
      <c r="X519" s="4"/>
      <c r="Y519" s="4"/>
      <c r="Z519" s="4"/>
      <c r="AA519" s="4"/>
      <c r="AB519" s="4"/>
      <c r="AC519" s="4"/>
      <c r="AD519" s="4"/>
      <c r="AE519" s="4"/>
      <c r="AF519" s="4"/>
      <c r="AG519" s="4"/>
      <c r="AH519" s="4"/>
      <c r="AI519" s="4"/>
      <c r="AJ519" s="4"/>
      <c r="AK519" s="4"/>
    </row>
    <row r="520">
      <c r="A520" s="1"/>
      <c r="B520" s="116"/>
      <c r="C520" s="47"/>
      <c r="D520" s="47"/>
      <c r="E520" s="47"/>
      <c r="F520" s="48"/>
      <c r="G520" s="1"/>
      <c r="H520" s="1"/>
      <c r="I520" s="1"/>
      <c r="J520" s="47"/>
      <c r="K520" s="523"/>
      <c r="L520" s="523"/>
      <c r="M520" s="523"/>
      <c r="N520" s="523"/>
      <c r="O520" s="523"/>
      <c r="P520" s="523"/>
      <c r="Q520" s="523"/>
      <c r="R520" s="523"/>
      <c r="S520" s="1"/>
      <c r="T520" s="4"/>
      <c r="U520" s="4"/>
      <c r="V520" s="4"/>
      <c r="W520" s="4"/>
      <c r="X520" s="4"/>
      <c r="Y520" s="4"/>
      <c r="Z520" s="4"/>
      <c r="AA520" s="4"/>
      <c r="AB520" s="4"/>
      <c r="AC520" s="4"/>
      <c r="AD520" s="4"/>
      <c r="AE520" s="4"/>
      <c r="AF520" s="4"/>
      <c r="AG520" s="4"/>
      <c r="AH520" s="4"/>
      <c r="AI520" s="4"/>
      <c r="AJ520" s="4"/>
      <c r="AK520" s="4"/>
    </row>
    <row r="521">
      <c r="A521" s="1"/>
      <c r="B521" s="116"/>
      <c r="C521" s="47"/>
      <c r="D521" s="47"/>
      <c r="E521" s="47"/>
      <c r="F521" s="48"/>
      <c r="G521" s="1"/>
      <c r="H521" s="1"/>
      <c r="I521" s="1"/>
      <c r="J521" s="47"/>
      <c r="K521" s="523"/>
      <c r="L521" s="523"/>
      <c r="M521" s="523"/>
      <c r="N521" s="523"/>
      <c r="O521" s="523"/>
      <c r="P521" s="523"/>
      <c r="Q521" s="523"/>
      <c r="R521" s="523"/>
      <c r="S521" s="1"/>
      <c r="T521" s="4"/>
      <c r="U521" s="4"/>
      <c r="V521" s="4"/>
      <c r="W521" s="4"/>
      <c r="X521" s="4"/>
      <c r="Y521" s="4"/>
      <c r="Z521" s="4"/>
      <c r="AA521" s="4"/>
      <c r="AB521" s="4"/>
      <c r="AC521" s="4"/>
      <c r="AD521" s="4"/>
      <c r="AE521" s="4"/>
      <c r="AF521" s="4"/>
      <c r="AG521" s="4"/>
      <c r="AH521" s="4"/>
      <c r="AI521" s="4"/>
      <c r="AJ521" s="4"/>
      <c r="AK521" s="4"/>
    </row>
    <row r="522">
      <c r="A522" s="1"/>
      <c r="B522" s="116"/>
      <c r="C522" s="47"/>
      <c r="D522" s="47"/>
      <c r="E522" s="47"/>
      <c r="F522" s="48"/>
      <c r="G522" s="1"/>
      <c r="H522" s="1"/>
      <c r="I522" s="1"/>
      <c r="J522" s="47"/>
      <c r="K522" s="523"/>
      <c r="L522" s="523"/>
      <c r="M522" s="523"/>
      <c r="N522" s="523"/>
      <c r="O522" s="523"/>
      <c r="P522" s="523"/>
      <c r="Q522" s="523"/>
      <c r="R522" s="523"/>
      <c r="S522" s="1"/>
      <c r="T522" s="4"/>
      <c r="U522" s="4"/>
      <c r="V522" s="4"/>
      <c r="W522" s="4"/>
      <c r="X522" s="4"/>
      <c r="Y522" s="4"/>
      <c r="Z522" s="4"/>
      <c r="AA522" s="4"/>
      <c r="AB522" s="4"/>
      <c r="AC522" s="4"/>
      <c r="AD522" s="4"/>
      <c r="AE522" s="4"/>
      <c r="AF522" s="4"/>
      <c r="AG522" s="4"/>
      <c r="AH522" s="4"/>
      <c r="AI522" s="4"/>
      <c r="AJ522" s="4"/>
      <c r="AK522" s="4"/>
    </row>
    <row r="523">
      <c r="A523" s="1"/>
      <c r="B523" s="116"/>
      <c r="C523" s="47"/>
      <c r="D523" s="47"/>
      <c r="E523" s="47"/>
      <c r="F523" s="48"/>
      <c r="G523" s="1"/>
      <c r="H523" s="1"/>
      <c r="I523" s="1"/>
      <c r="J523" s="47"/>
      <c r="K523" s="523"/>
      <c r="L523" s="523"/>
      <c r="M523" s="523"/>
      <c r="N523" s="523"/>
      <c r="O523" s="523"/>
      <c r="P523" s="523"/>
      <c r="Q523" s="523"/>
      <c r="R523" s="523"/>
      <c r="S523" s="1"/>
      <c r="T523" s="4"/>
      <c r="U523" s="4"/>
      <c r="V523" s="4"/>
      <c r="W523" s="4"/>
      <c r="X523" s="4"/>
      <c r="Y523" s="4"/>
      <c r="Z523" s="4"/>
      <c r="AA523" s="4"/>
      <c r="AB523" s="4"/>
      <c r="AC523" s="4"/>
      <c r="AD523" s="4"/>
      <c r="AE523" s="4"/>
      <c r="AF523" s="4"/>
      <c r="AG523" s="4"/>
      <c r="AH523" s="4"/>
      <c r="AI523" s="4"/>
      <c r="AJ523" s="4"/>
      <c r="AK523" s="4"/>
    </row>
    <row r="524">
      <c r="A524" s="1"/>
      <c r="B524" s="116"/>
      <c r="C524" s="47"/>
      <c r="D524" s="47"/>
      <c r="E524" s="47"/>
      <c r="F524" s="48"/>
      <c r="G524" s="1"/>
      <c r="H524" s="1"/>
      <c r="I524" s="1"/>
      <c r="J524" s="47"/>
      <c r="K524" s="523"/>
      <c r="L524" s="523"/>
      <c r="M524" s="523"/>
      <c r="N524" s="523"/>
      <c r="O524" s="523"/>
      <c r="P524" s="523"/>
      <c r="Q524" s="523"/>
      <c r="R524" s="523"/>
      <c r="S524" s="1"/>
      <c r="T524" s="4"/>
      <c r="U524" s="4"/>
      <c r="V524" s="4"/>
      <c r="W524" s="4"/>
      <c r="X524" s="4"/>
      <c r="Y524" s="4"/>
      <c r="Z524" s="4"/>
      <c r="AA524" s="4"/>
      <c r="AB524" s="4"/>
      <c r="AC524" s="4"/>
      <c r="AD524" s="4"/>
      <c r="AE524" s="4"/>
      <c r="AF524" s="4"/>
      <c r="AG524" s="4"/>
      <c r="AH524" s="4"/>
      <c r="AI524" s="4"/>
      <c r="AJ524" s="4"/>
      <c r="AK524" s="4"/>
    </row>
    <row r="525">
      <c r="A525" s="1"/>
      <c r="B525" s="116"/>
      <c r="C525" s="47"/>
      <c r="D525" s="47"/>
      <c r="E525" s="47"/>
      <c r="F525" s="48"/>
      <c r="G525" s="1"/>
      <c r="H525" s="1"/>
      <c r="I525" s="1"/>
      <c r="J525" s="47"/>
      <c r="K525" s="523"/>
      <c r="L525" s="523"/>
      <c r="M525" s="523"/>
      <c r="N525" s="523"/>
      <c r="O525" s="523"/>
      <c r="P525" s="523"/>
      <c r="Q525" s="523"/>
      <c r="R525" s="523"/>
      <c r="S525" s="1"/>
      <c r="T525" s="4"/>
      <c r="U525" s="4"/>
      <c r="V525" s="4"/>
      <c r="W525" s="4"/>
      <c r="X525" s="4"/>
      <c r="Y525" s="4"/>
      <c r="Z525" s="4"/>
      <c r="AA525" s="4"/>
      <c r="AB525" s="4"/>
      <c r="AC525" s="4"/>
      <c r="AD525" s="4"/>
      <c r="AE525" s="4"/>
      <c r="AF525" s="4"/>
      <c r="AG525" s="4"/>
      <c r="AH525" s="4"/>
      <c r="AI525" s="4"/>
      <c r="AJ525" s="4"/>
      <c r="AK525" s="4"/>
    </row>
    <row r="526">
      <c r="A526" s="1"/>
      <c r="B526" s="116"/>
      <c r="C526" s="47"/>
      <c r="D526" s="47"/>
      <c r="E526" s="47"/>
      <c r="F526" s="48"/>
      <c r="G526" s="1"/>
      <c r="H526" s="1"/>
      <c r="I526" s="1"/>
      <c r="J526" s="47"/>
      <c r="K526" s="523"/>
      <c r="L526" s="523"/>
      <c r="M526" s="523"/>
      <c r="N526" s="523"/>
      <c r="O526" s="523"/>
      <c r="P526" s="523"/>
      <c r="Q526" s="523"/>
      <c r="R526" s="523"/>
      <c r="S526" s="1"/>
      <c r="T526" s="4"/>
      <c r="U526" s="4"/>
      <c r="V526" s="4"/>
      <c r="W526" s="4"/>
      <c r="X526" s="4"/>
      <c r="Y526" s="4"/>
      <c r="Z526" s="4"/>
      <c r="AA526" s="4"/>
      <c r="AB526" s="4"/>
      <c r="AC526" s="4"/>
      <c r="AD526" s="4"/>
      <c r="AE526" s="4"/>
      <c r="AF526" s="4"/>
      <c r="AG526" s="4"/>
      <c r="AH526" s="4"/>
      <c r="AI526" s="4"/>
      <c r="AJ526" s="4"/>
      <c r="AK526" s="4"/>
    </row>
    <row r="527">
      <c r="A527" s="1"/>
      <c r="B527" s="116"/>
      <c r="C527" s="47"/>
      <c r="D527" s="47"/>
      <c r="E527" s="47"/>
      <c r="F527" s="48"/>
      <c r="G527" s="1"/>
      <c r="H527" s="1"/>
      <c r="I527" s="1"/>
      <c r="J527" s="47"/>
      <c r="K527" s="523"/>
      <c r="L527" s="523"/>
      <c r="M527" s="523"/>
      <c r="N527" s="523"/>
      <c r="O527" s="523"/>
      <c r="P527" s="523"/>
      <c r="Q527" s="523"/>
      <c r="R527" s="523"/>
      <c r="S527" s="1"/>
      <c r="T527" s="4"/>
      <c r="U527" s="4"/>
      <c r="V527" s="4"/>
      <c r="W527" s="4"/>
      <c r="X527" s="4"/>
      <c r="Y527" s="4"/>
      <c r="Z527" s="4"/>
      <c r="AA527" s="4"/>
      <c r="AB527" s="4"/>
      <c r="AC527" s="4"/>
      <c r="AD527" s="4"/>
      <c r="AE527" s="4"/>
      <c r="AF527" s="4"/>
      <c r="AG527" s="4"/>
      <c r="AH527" s="4"/>
      <c r="AI527" s="4"/>
      <c r="AJ527" s="4"/>
      <c r="AK527" s="4"/>
    </row>
    <row r="528">
      <c r="A528" s="1"/>
      <c r="B528" s="116"/>
      <c r="C528" s="47"/>
      <c r="D528" s="47"/>
      <c r="E528" s="47"/>
      <c r="F528" s="48"/>
      <c r="G528" s="1"/>
      <c r="H528" s="1"/>
      <c r="I528" s="1"/>
      <c r="J528" s="47"/>
      <c r="K528" s="523"/>
      <c r="L528" s="523"/>
      <c r="M528" s="523"/>
      <c r="N528" s="523"/>
      <c r="O528" s="523"/>
      <c r="P528" s="523"/>
      <c r="Q528" s="523"/>
      <c r="R528" s="523"/>
      <c r="S528" s="1"/>
      <c r="T528" s="4"/>
      <c r="U528" s="4"/>
      <c r="V528" s="4"/>
      <c r="W528" s="4"/>
      <c r="X528" s="4"/>
      <c r="Y528" s="4"/>
      <c r="Z528" s="4"/>
      <c r="AA528" s="4"/>
      <c r="AB528" s="4"/>
      <c r="AC528" s="4"/>
      <c r="AD528" s="4"/>
      <c r="AE528" s="4"/>
      <c r="AF528" s="4"/>
      <c r="AG528" s="4"/>
      <c r="AH528" s="4"/>
      <c r="AI528" s="4"/>
      <c r="AJ528" s="4"/>
      <c r="AK528" s="4"/>
    </row>
    <row r="529">
      <c r="A529" s="1"/>
      <c r="B529" s="116"/>
      <c r="C529" s="47"/>
      <c r="D529" s="47"/>
      <c r="E529" s="47"/>
      <c r="F529" s="48"/>
      <c r="G529" s="1"/>
      <c r="H529" s="1"/>
      <c r="I529" s="1"/>
      <c r="J529" s="47"/>
      <c r="K529" s="523"/>
      <c r="L529" s="523"/>
      <c r="M529" s="523"/>
      <c r="N529" s="523"/>
      <c r="O529" s="523"/>
      <c r="P529" s="523"/>
      <c r="Q529" s="523"/>
      <c r="R529" s="523"/>
      <c r="S529" s="1"/>
      <c r="T529" s="4"/>
      <c r="U529" s="4"/>
      <c r="V529" s="4"/>
      <c r="W529" s="4"/>
      <c r="X529" s="4"/>
      <c r="Y529" s="4"/>
      <c r="Z529" s="4"/>
      <c r="AA529" s="4"/>
      <c r="AB529" s="4"/>
      <c r="AC529" s="4"/>
      <c r="AD529" s="4"/>
      <c r="AE529" s="4"/>
      <c r="AF529" s="4"/>
      <c r="AG529" s="4"/>
      <c r="AH529" s="4"/>
      <c r="AI529" s="4"/>
      <c r="AJ529" s="4"/>
      <c r="AK529" s="4"/>
    </row>
    <row r="530">
      <c r="A530" s="1"/>
      <c r="B530" s="116"/>
      <c r="C530" s="47"/>
      <c r="D530" s="47"/>
      <c r="E530" s="47"/>
      <c r="F530" s="48"/>
      <c r="G530" s="1"/>
      <c r="H530" s="1"/>
      <c r="I530" s="1"/>
      <c r="J530" s="47"/>
      <c r="K530" s="523"/>
      <c r="L530" s="523"/>
      <c r="M530" s="523"/>
      <c r="N530" s="523"/>
      <c r="O530" s="523"/>
      <c r="P530" s="523"/>
      <c r="Q530" s="523"/>
      <c r="R530" s="523"/>
      <c r="S530" s="1"/>
      <c r="T530" s="4"/>
      <c r="U530" s="4"/>
      <c r="V530" s="4"/>
      <c r="W530" s="4"/>
      <c r="X530" s="4"/>
      <c r="Y530" s="4"/>
      <c r="Z530" s="4"/>
      <c r="AA530" s="4"/>
      <c r="AB530" s="4"/>
      <c r="AC530" s="4"/>
      <c r="AD530" s="4"/>
      <c r="AE530" s="4"/>
      <c r="AF530" s="4"/>
      <c r="AG530" s="4"/>
      <c r="AH530" s="4"/>
      <c r="AI530" s="4"/>
      <c r="AJ530" s="4"/>
      <c r="AK530" s="4"/>
    </row>
    <row r="531">
      <c r="A531" s="1"/>
      <c r="B531" s="116"/>
      <c r="C531" s="47"/>
      <c r="D531" s="47"/>
      <c r="E531" s="47"/>
      <c r="F531" s="48"/>
      <c r="G531" s="1"/>
      <c r="H531" s="1"/>
      <c r="I531" s="1"/>
      <c r="J531" s="47"/>
      <c r="K531" s="523"/>
      <c r="L531" s="523"/>
      <c r="M531" s="523"/>
      <c r="N531" s="523"/>
      <c r="O531" s="523"/>
      <c r="P531" s="523"/>
      <c r="Q531" s="523"/>
      <c r="R531" s="523"/>
      <c r="S531" s="1"/>
      <c r="T531" s="4"/>
      <c r="U531" s="4"/>
      <c r="V531" s="4"/>
      <c r="W531" s="4"/>
      <c r="X531" s="4"/>
      <c r="Y531" s="4"/>
      <c r="Z531" s="4"/>
      <c r="AA531" s="4"/>
      <c r="AB531" s="4"/>
      <c r="AC531" s="4"/>
      <c r="AD531" s="4"/>
      <c r="AE531" s="4"/>
      <c r="AF531" s="4"/>
      <c r="AG531" s="4"/>
      <c r="AH531" s="4"/>
      <c r="AI531" s="4"/>
      <c r="AJ531" s="4"/>
      <c r="AK531" s="4"/>
    </row>
    <row r="532">
      <c r="A532" s="1"/>
      <c r="B532" s="116"/>
      <c r="C532" s="47"/>
      <c r="D532" s="47"/>
      <c r="E532" s="47"/>
      <c r="F532" s="48"/>
      <c r="G532" s="1"/>
      <c r="H532" s="1"/>
      <c r="I532" s="1"/>
      <c r="J532" s="47"/>
      <c r="K532" s="523"/>
      <c r="L532" s="523"/>
      <c r="M532" s="523"/>
      <c r="N532" s="523"/>
      <c r="O532" s="523"/>
      <c r="P532" s="523"/>
      <c r="Q532" s="523"/>
      <c r="R532" s="523"/>
      <c r="S532" s="1"/>
      <c r="T532" s="4"/>
      <c r="U532" s="4"/>
      <c r="V532" s="4"/>
      <c r="W532" s="4"/>
      <c r="X532" s="4"/>
      <c r="Y532" s="4"/>
      <c r="Z532" s="4"/>
      <c r="AA532" s="4"/>
      <c r="AB532" s="4"/>
      <c r="AC532" s="4"/>
      <c r="AD532" s="4"/>
      <c r="AE532" s="4"/>
      <c r="AF532" s="4"/>
      <c r="AG532" s="4"/>
      <c r="AH532" s="4"/>
      <c r="AI532" s="4"/>
      <c r="AJ532" s="4"/>
      <c r="AK532" s="4"/>
    </row>
    <row r="533">
      <c r="A533" s="1"/>
      <c r="B533" s="116"/>
      <c r="C533" s="47"/>
      <c r="D533" s="47"/>
      <c r="E533" s="47"/>
      <c r="F533" s="48"/>
      <c r="G533" s="1"/>
      <c r="H533" s="1"/>
      <c r="I533" s="1"/>
      <c r="J533" s="47"/>
      <c r="K533" s="523"/>
      <c r="L533" s="523"/>
      <c r="M533" s="523"/>
      <c r="N533" s="523"/>
      <c r="O533" s="523"/>
      <c r="P533" s="523"/>
      <c r="Q533" s="523"/>
      <c r="R533" s="523"/>
      <c r="S533" s="1"/>
      <c r="T533" s="4"/>
      <c r="U533" s="4"/>
      <c r="V533" s="4"/>
      <c r="W533" s="4"/>
      <c r="X533" s="4"/>
      <c r="Y533" s="4"/>
      <c r="Z533" s="4"/>
      <c r="AA533" s="4"/>
      <c r="AB533" s="4"/>
      <c r="AC533" s="4"/>
      <c r="AD533" s="4"/>
      <c r="AE533" s="4"/>
      <c r="AF533" s="4"/>
      <c r="AG533" s="4"/>
      <c r="AH533" s="4"/>
      <c r="AI533" s="4"/>
      <c r="AJ533" s="4"/>
      <c r="AK533" s="4"/>
    </row>
    <row r="534">
      <c r="A534" s="1"/>
      <c r="B534" s="116"/>
      <c r="C534" s="47"/>
      <c r="D534" s="47"/>
      <c r="E534" s="47"/>
      <c r="F534" s="48"/>
      <c r="G534" s="1"/>
      <c r="H534" s="1"/>
      <c r="I534" s="1"/>
      <c r="J534" s="47"/>
      <c r="K534" s="523"/>
      <c r="L534" s="523"/>
      <c r="M534" s="523"/>
      <c r="N534" s="523"/>
      <c r="O534" s="523"/>
      <c r="P534" s="523"/>
      <c r="Q534" s="523"/>
      <c r="R534" s="523"/>
      <c r="S534" s="1"/>
      <c r="T534" s="4"/>
      <c r="U534" s="4"/>
      <c r="V534" s="4"/>
      <c r="W534" s="4"/>
      <c r="X534" s="4"/>
      <c r="Y534" s="4"/>
      <c r="Z534" s="4"/>
      <c r="AA534" s="4"/>
      <c r="AB534" s="4"/>
      <c r="AC534" s="4"/>
      <c r="AD534" s="4"/>
      <c r="AE534" s="4"/>
      <c r="AF534" s="4"/>
      <c r="AG534" s="4"/>
      <c r="AH534" s="4"/>
      <c r="AI534" s="4"/>
      <c r="AJ534" s="4"/>
      <c r="AK534" s="4"/>
    </row>
    <row r="535">
      <c r="A535" s="1"/>
      <c r="B535" s="116"/>
      <c r="C535" s="47"/>
      <c r="D535" s="47"/>
      <c r="E535" s="47"/>
      <c r="F535" s="48"/>
      <c r="G535" s="1"/>
      <c r="H535" s="1"/>
      <c r="I535" s="1"/>
      <c r="J535" s="47"/>
      <c r="K535" s="523"/>
      <c r="L535" s="523"/>
      <c r="M535" s="523"/>
      <c r="N535" s="523"/>
      <c r="O535" s="523"/>
      <c r="P535" s="523"/>
      <c r="Q535" s="523"/>
      <c r="R535" s="523"/>
      <c r="S535" s="1"/>
      <c r="T535" s="4"/>
      <c r="U535" s="4"/>
      <c r="V535" s="4"/>
      <c r="W535" s="4"/>
      <c r="X535" s="4"/>
      <c r="Y535" s="4"/>
      <c r="Z535" s="4"/>
      <c r="AA535" s="4"/>
      <c r="AB535" s="4"/>
      <c r="AC535" s="4"/>
      <c r="AD535" s="4"/>
      <c r="AE535" s="4"/>
      <c r="AF535" s="4"/>
      <c r="AG535" s="4"/>
      <c r="AH535" s="4"/>
      <c r="AI535" s="4"/>
      <c r="AJ535" s="4"/>
      <c r="AK535" s="4"/>
    </row>
    <row r="536">
      <c r="A536" s="1"/>
      <c r="B536" s="116"/>
      <c r="C536" s="47"/>
      <c r="D536" s="47"/>
      <c r="E536" s="47"/>
      <c r="F536" s="48"/>
      <c r="G536" s="1"/>
      <c r="H536" s="1"/>
      <c r="I536" s="1"/>
      <c r="J536" s="47"/>
      <c r="K536" s="523"/>
      <c r="L536" s="523"/>
      <c r="M536" s="523"/>
      <c r="N536" s="523"/>
      <c r="O536" s="523"/>
      <c r="P536" s="523"/>
      <c r="Q536" s="523"/>
      <c r="R536" s="523"/>
      <c r="S536" s="1"/>
      <c r="T536" s="4"/>
      <c r="U536" s="4"/>
      <c r="V536" s="4"/>
      <c r="W536" s="4"/>
      <c r="X536" s="4"/>
      <c r="Y536" s="4"/>
      <c r="Z536" s="4"/>
      <c r="AA536" s="4"/>
      <c r="AB536" s="4"/>
      <c r="AC536" s="4"/>
      <c r="AD536" s="4"/>
      <c r="AE536" s="4"/>
      <c r="AF536" s="4"/>
      <c r="AG536" s="4"/>
      <c r="AH536" s="4"/>
      <c r="AI536" s="4"/>
      <c r="AJ536" s="4"/>
      <c r="AK536" s="4"/>
    </row>
    <row r="537">
      <c r="A537" s="1"/>
      <c r="B537" s="116"/>
      <c r="C537" s="47"/>
      <c r="D537" s="47"/>
      <c r="E537" s="47"/>
      <c r="F537" s="48"/>
      <c r="G537" s="1"/>
      <c r="H537" s="1"/>
      <c r="I537" s="1"/>
      <c r="J537" s="47"/>
      <c r="K537" s="523"/>
      <c r="L537" s="523"/>
      <c r="M537" s="523"/>
      <c r="N537" s="523"/>
      <c r="O537" s="523"/>
      <c r="P537" s="523"/>
      <c r="Q537" s="523"/>
      <c r="R537" s="523"/>
      <c r="S537" s="1"/>
      <c r="T537" s="4"/>
      <c r="U537" s="4"/>
      <c r="V537" s="4"/>
      <c r="W537" s="4"/>
      <c r="X537" s="4"/>
      <c r="Y537" s="4"/>
      <c r="Z537" s="4"/>
      <c r="AA537" s="4"/>
      <c r="AB537" s="4"/>
      <c r="AC537" s="4"/>
      <c r="AD537" s="4"/>
      <c r="AE537" s="4"/>
      <c r="AF537" s="4"/>
      <c r="AG537" s="4"/>
      <c r="AH537" s="4"/>
      <c r="AI537" s="4"/>
      <c r="AJ537" s="4"/>
      <c r="AK537" s="4"/>
    </row>
    <row r="538">
      <c r="A538" s="1"/>
      <c r="B538" s="116"/>
      <c r="C538" s="47"/>
      <c r="D538" s="47"/>
      <c r="E538" s="47"/>
      <c r="F538" s="48"/>
      <c r="G538" s="1"/>
      <c r="H538" s="1"/>
      <c r="I538" s="1"/>
      <c r="J538" s="47"/>
      <c r="K538" s="523"/>
      <c r="L538" s="523"/>
      <c r="M538" s="523"/>
      <c r="N538" s="523"/>
      <c r="O538" s="523"/>
      <c r="P538" s="523"/>
      <c r="Q538" s="523"/>
      <c r="R538" s="523"/>
      <c r="S538" s="1"/>
      <c r="T538" s="4"/>
      <c r="U538" s="4"/>
      <c r="V538" s="4"/>
      <c r="W538" s="4"/>
      <c r="X538" s="4"/>
      <c r="Y538" s="4"/>
      <c r="Z538" s="4"/>
      <c r="AA538" s="4"/>
      <c r="AB538" s="4"/>
      <c r="AC538" s="4"/>
      <c r="AD538" s="4"/>
      <c r="AE538" s="4"/>
      <c r="AF538" s="4"/>
      <c r="AG538" s="4"/>
      <c r="AH538" s="4"/>
      <c r="AI538" s="4"/>
      <c r="AJ538" s="4"/>
      <c r="AK538" s="4"/>
    </row>
    <row r="539">
      <c r="A539" s="1"/>
      <c r="B539" s="116"/>
      <c r="C539" s="47"/>
      <c r="D539" s="47"/>
      <c r="E539" s="47"/>
      <c r="F539" s="48"/>
      <c r="G539" s="1"/>
      <c r="H539" s="1"/>
      <c r="I539" s="1"/>
      <c r="J539" s="47"/>
      <c r="K539" s="523"/>
      <c r="L539" s="523"/>
      <c r="M539" s="523"/>
      <c r="N539" s="523"/>
      <c r="O539" s="523"/>
      <c r="P539" s="523"/>
      <c r="Q539" s="523"/>
      <c r="R539" s="523"/>
      <c r="S539" s="1"/>
      <c r="T539" s="4"/>
      <c r="U539" s="4"/>
      <c r="V539" s="4"/>
      <c r="W539" s="4"/>
      <c r="X539" s="4"/>
      <c r="Y539" s="4"/>
      <c r="Z539" s="4"/>
      <c r="AA539" s="4"/>
      <c r="AB539" s="4"/>
      <c r="AC539" s="4"/>
      <c r="AD539" s="4"/>
      <c r="AE539" s="4"/>
      <c r="AF539" s="4"/>
      <c r="AG539" s="4"/>
      <c r="AH539" s="4"/>
      <c r="AI539" s="4"/>
      <c r="AJ539" s="4"/>
      <c r="AK539" s="4"/>
    </row>
    <row r="540">
      <c r="A540" s="1"/>
      <c r="B540" s="116"/>
      <c r="C540" s="47"/>
      <c r="D540" s="47"/>
      <c r="E540" s="47"/>
      <c r="F540" s="48"/>
      <c r="G540" s="1"/>
      <c r="H540" s="1"/>
      <c r="I540" s="1"/>
      <c r="J540" s="47"/>
      <c r="K540" s="523"/>
      <c r="L540" s="523"/>
      <c r="M540" s="523"/>
      <c r="N540" s="523"/>
      <c r="O540" s="523"/>
      <c r="P540" s="523"/>
      <c r="Q540" s="523"/>
      <c r="R540" s="523"/>
      <c r="S540" s="1"/>
      <c r="T540" s="4"/>
      <c r="U540" s="4"/>
      <c r="V540" s="4"/>
      <c r="W540" s="4"/>
      <c r="X540" s="4"/>
      <c r="Y540" s="4"/>
      <c r="Z540" s="4"/>
      <c r="AA540" s="4"/>
      <c r="AB540" s="4"/>
      <c r="AC540" s="4"/>
      <c r="AD540" s="4"/>
      <c r="AE540" s="4"/>
      <c r="AF540" s="4"/>
      <c r="AG540" s="4"/>
      <c r="AH540" s="4"/>
      <c r="AI540" s="4"/>
      <c r="AJ540" s="4"/>
      <c r="AK540" s="4"/>
    </row>
    <row r="541">
      <c r="A541" s="1"/>
      <c r="B541" s="116"/>
      <c r="C541" s="47"/>
      <c r="D541" s="47"/>
      <c r="E541" s="47"/>
      <c r="F541" s="48"/>
      <c r="G541" s="1"/>
      <c r="H541" s="1"/>
      <c r="I541" s="1"/>
      <c r="J541" s="47"/>
      <c r="K541" s="523"/>
      <c r="L541" s="523"/>
      <c r="M541" s="523"/>
      <c r="N541" s="523"/>
      <c r="O541" s="523"/>
      <c r="P541" s="523"/>
      <c r="Q541" s="523"/>
      <c r="R541" s="523"/>
      <c r="S541" s="1"/>
      <c r="T541" s="4"/>
      <c r="U541" s="4"/>
      <c r="V541" s="4"/>
      <c r="W541" s="4"/>
      <c r="X541" s="4"/>
      <c r="Y541" s="4"/>
      <c r="Z541" s="4"/>
      <c r="AA541" s="4"/>
      <c r="AB541" s="4"/>
      <c r="AC541" s="4"/>
      <c r="AD541" s="4"/>
      <c r="AE541" s="4"/>
      <c r="AF541" s="4"/>
      <c r="AG541" s="4"/>
      <c r="AH541" s="4"/>
      <c r="AI541" s="4"/>
      <c r="AJ541" s="4"/>
      <c r="AK541" s="4"/>
    </row>
    <row r="542">
      <c r="A542" s="1"/>
      <c r="B542" s="116"/>
      <c r="C542" s="47"/>
      <c r="D542" s="47"/>
      <c r="E542" s="47"/>
      <c r="F542" s="48"/>
      <c r="G542" s="1"/>
      <c r="H542" s="1"/>
      <c r="I542" s="1"/>
      <c r="J542" s="47"/>
      <c r="K542" s="523"/>
      <c r="L542" s="523"/>
      <c r="M542" s="523"/>
      <c r="N542" s="523"/>
      <c r="O542" s="523"/>
      <c r="P542" s="523"/>
      <c r="Q542" s="523"/>
      <c r="R542" s="523"/>
      <c r="S542" s="1"/>
      <c r="T542" s="4"/>
      <c r="U542" s="4"/>
      <c r="V542" s="4"/>
      <c r="W542" s="4"/>
      <c r="X542" s="4"/>
      <c r="Y542" s="4"/>
      <c r="Z542" s="4"/>
      <c r="AA542" s="4"/>
      <c r="AB542" s="4"/>
      <c r="AC542" s="4"/>
      <c r="AD542" s="4"/>
      <c r="AE542" s="4"/>
      <c r="AF542" s="4"/>
      <c r="AG542" s="4"/>
      <c r="AH542" s="4"/>
      <c r="AI542" s="4"/>
      <c r="AJ542" s="4"/>
      <c r="AK542" s="4"/>
    </row>
    <row r="543">
      <c r="A543" s="1"/>
      <c r="B543" s="116"/>
      <c r="C543" s="47"/>
      <c r="D543" s="47"/>
      <c r="E543" s="47"/>
      <c r="F543" s="48"/>
      <c r="G543" s="1"/>
      <c r="H543" s="1"/>
      <c r="I543" s="1"/>
      <c r="J543" s="47"/>
      <c r="K543" s="523"/>
      <c r="L543" s="523"/>
      <c r="M543" s="523"/>
      <c r="N543" s="523"/>
      <c r="O543" s="523"/>
      <c r="P543" s="523"/>
      <c r="Q543" s="523"/>
      <c r="R543" s="523"/>
      <c r="S543" s="1"/>
      <c r="T543" s="4"/>
      <c r="U543" s="4"/>
      <c r="V543" s="4"/>
      <c r="W543" s="4"/>
      <c r="X543" s="4"/>
      <c r="Y543" s="4"/>
      <c r="Z543" s="4"/>
      <c r="AA543" s="4"/>
      <c r="AB543" s="4"/>
      <c r="AC543" s="4"/>
      <c r="AD543" s="4"/>
      <c r="AE543" s="4"/>
      <c r="AF543" s="4"/>
      <c r="AG543" s="4"/>
      <c r="AH543" s="4"/>
      <c r="AI543" s="4"/>
      <c r="AJ543" s="4"/>
      <c r="AK543" s="4"/>
    </row>
    <row r="544">
      <c r="A544" s="1"/>
      <c r="B544" s="116"/>
      <c r="C544" s="47"/>
      <c r="D544" s="47"/>
      <c r="E544" s="47"/>
      <c r="F544" s="48"/>
      <c r="G544" s="1"/>
      <c r="H544" s="1"/>
      <c r="I544" s="1"/>
      <c r="J544" s="47"/>
      <c r="K544" s="523"/>
      <c r="L544" s="523"/>
      <c r="M544" s="523"/>
      <c r="N544" s="523"/>
      <c r="O544" s="523"/>
      <c r="P544" s="523"/>
      <c r="Q544" s="523"/>
      <c r="R544" s="523"/>
      <c r="S544" s="1"/>
      <c r="T544" s="4"/>
      <c r="U544" s="4"/>
      <c r="V544" s="4"/>
      <c r="W544" s="4"/>
      <c r="X544" s="4"/>
      <c r="Y544" s="4"/>
      <c r="Z544" s="4"/>
      <c r="AA544" s="4"/>
      <c r="AB544" s="4"/>
      <c r="AC544" s="4"/>
      <c r="AD544" s="4"/>
      <c r="AE544" s="4"/>
      <c r="AF544" s="4"/>
      <c r="AG544" s="4"/>
      <c r="AH544" s="4"/>
      <c r="AI544" s="4"/>
      <c r="AJ544" s="4"/>
      <c r="AK544" s="4"/>
    </row>
    <row r="545">
      <c r="A545" s="1"/>
      <c r="B545" s="116"/>
      <c r="C545" s="47"/>
      <c r="D545" s="47"/>
      <c r="E545" s="47"/>
      <c r="F545" s="48"/>
      <c r="G545" s="1"/>
      <c r="H545" s="1"/>
      <c r="I545" s="1"/>
      <c r="J545" s="47"/>
      <c r="K545" s="523"/>
      <c r="L545" s="523"/>
      <c r="M545" s="523"/>
      <c r="N545" s="523"/>
      <c r="O545" s="523"/>
      <c r="P545" s="523"/>
      <c r="Q545" s="523"/>
      <c r="R545" s="523"/>
      <c r="S545" s="1"/>
      <c r="T545" s="4"/>
      <c r="U545" s="4"/>
      <c r="V545" s="4"/>
      <c r="W545" s="4"/>
      <c r="X545" s="4"/>
      <c r="Y545" s="4"/>
      <c r="Z545" s="4"/>
      <c r="AA545" s="4"/>
      <c r="AB545" s="4"/>
      <c r="AC545" s="4"/>
      <c r="AD545" s="4"/>
      <c r="AE545" s="4"/>
      <c r="AF545" s="4"/>
      <c r="AG545" s="4"/>
      <c r="AH545" s="4"/>
      <c r="AI545" s="4"/>
      <c r="AJ545" s="4"/>
      <c r="AK545" s="4"/>
    </row>
    <row r="546">
      <c r="A546" s="1"/>
      <c r="B546" s="116"/>
      <c r="C546" s="47"/>
      <c r="D546" s="47"/>
      <c r="E546" s="47"/>
      <c r="F546" s="48"/>
      <c r="G546" s="1"/>
      <c r="H546" s="1"/>
      <c r="I546" s="1"/>
      <c r="J546" s="47"/>
      <c r="K546" s="523"/>
      <c r="L546" s="523"/>
      <c r="M546" s="523"/>
      <c r="N546" s="523"/>
      <c r="O546" s="523"/>
      <c r="P546" s="523"/>
      <c r="Q546" s="523"/>
      <c r="R546" s="523"/>
      <c r="S546" s="1"/>
      <c r="T546" s="4"/>
      <c r="U546" s="4"/>
      <c r="V546" s="4"/>
      <c r="W546" s="4"/>
      <c r="X546" s="4"/>
      <c r="Y546" s="4"/>
      <c r="Z546" s="4"/>
      <c r="AA546" s="4"/>
      <c r="AB546" s="4"/>
      <c r="AC546" s="4"/>
      <c r="AD546" s="4"/>
      <c r="AE546" s="4"/>
      <c r="AF546" s="4"/>
      <c r="AG546" s="4"/>
      <c r="AH546" s="4"/>
      <c r="AI546" s="4"/>
      <c r="AJ546" s="4"/>
      <c r="AK546" s="4"/>
    </row>
    <row r="547">
      <c r="A547" s="1"/>
      <c r="B547" s="116"/>
      <c r="C547" s="47"/>
      <c r="D547" s="47"/>
      <c r="E547" s="47"/>
      <c r="F547" s="48"/>
      <c r="G547" s="1"/>
      <c r="H547" s="1"/>
      <c r="I547" s="1"/>
      <c r="J547" s="47"/>
      <c r="K547" s="523"/>
      <c r="L547" s="523"/>
      <c r="M547" s="523"/>
      <c r="N547" s="523"/>
      <c r="O547" s="523"/>
      <c r="P547" s="523"/>
      <c r="Q547" s="523"/>
      <c r="R547" s="523"/>
      <c r="S547" s="1"/>
      <c r="T547" s="4"/>
      <c r="U547" s="4"/>
      <c r="V547" s="4"/>
      <c r="W547" s="4"/>
      <c r="X547" s="4"/>
      <c r="Y547" s="4"/>
      <c r="Z547" s="4"/>
      <c r="AA547" s="4"/>
      <c r="AB547" s="4"/>
      <c r="AC547" s="4"/>
      <c r="AD547" s="4"/>
      <c r="AE547" s="4"/>
      <c r="AF547" s="4"/>
      <c r="AG547" s="4"/>
      <c r="AH547" s="4"/>
      <c r="AI547" s="4"/>
      <c r="AJ547" s="4"/>
      <c r="AK547" s="4"/>
    </row>
    <row r="548">
      <c r="A548" s="1"/>
      <c r="B548" s="116"/>
      <c r="C548" s="47"/>
      <c r="D548" s="47"/>
      <c r="E548" s="47"/>
      <c r="F548" s="48"/>
      <c r="G548" s="1"/>
      <c r="H548" s="1"/>
      <c r="I548" s="1"/>
      <c r="J548" s="47"/>
      <c r="K548" s="523"/>
      <c r="L548" s="523"/>
      <c r="M548" s="523"/>
      <c r="N548" s="523"/>
      <c r="O548" s="523"/>
      <c r="P548" s="523"/>
      <c r="Q548" s="523"/>
      <c r="R548" s="523"/>
      <c r="S548" s="1"/>
      <c r="T548" s="4"/>
      <c r="U548" s="4"/>
      <c r="V548" s="4"/>
      <c r="W548" s="4"/>
      <c r="X548" s="4"/>
      <c r="Y548" s="4"/>
      <c r="Z548" s="4"/>
      <c r="AA548" s="4"/>
      <c r="AB548" s="4"/>
      <c r="AC548" s="4"/>
      <c r="AD548" s="4"/>
      <c r="AE548" s="4"/>
      <c r="AF548" s="4"/>
      <c r="AG548" s="4"/>
      <c r="AH548" s="4"/>
      <c r="AI548" s="4"/>
      <c r="AJ548" s="4"/>
      <c r="AK548" s="4"/>
    </row>
    <row r="549">
      <c r="A549" s="1"/>
      <c r="B549" s="116"/>
      <c r="C549" s="47"/>
      <c r="D549" s="47"/>
      <c r="E549" s="47"/>
      <c r="F549" s="48"/>
      <c r="G549" s="1"/>
      <c r="H549" s="1"/>
      <c r="I549" s="1"/>
      <c r="J549" s="47"/>
      <c r="K549" s="523"/>
      <c r="L549" s="523"/>
      <c r="M549" s="523"/>
      <c r="N549" s="523"/>
      <c r="O549" s="523"/>
      <c r="P549" s="523"/>
      <c r="Q549" s="523"/>
      <c r="R549" s="523"/>
      <c r="S549" s="1"/>
      <c r="T549" s="4"/>
      <c r="U549" s="4"/>
      <c r="V549" s="4"/>
      <c r="W549" s="4"/>
      <c r="X549" s="4"/>
      <c r="Y549" s="4"/>
      <c r="Z549" s="4"/>
      <c r="AA549" s="4"/>
      <c r="AB549" s="4"/>
      <c r="AC549" s="4"/>
      <c r="AD549" s="4"/>
      <c r="AE549" s="4"/>
      <c r="AF549" s="4"/>
      <c r="AG549" s="4"/>
      <c r="AH549" s="4"/>
      <c r="AI549" s="4"/>
      <c r="AJ549" s="4"/>
      <c r="AK549" s="4"/>
    </row>
    <row r="550">
      <c r="A550" s="1"/>
      <c r="B550" s="116"/>
      <c r="C550" s="47"/>
      <c r="D550" s="47"/>
      <c r="E550" s="47"/>
      <c r="F550" s="48"/>
      <c r="G550" s="1"/>
      <c r="H550" s="1"/>
      <c r="I550" s="1"/>
      <c r="J550" s="47"/>
      <c r="K550" s="523"/>
      <c r="L550" s="523"/>
      <c r="M550" s="523"/>
      <c r="N550" s="523"/>
      <c r="O550" s="523"/>
      <c r="P550" s="523"/>
      <c r="Q550" s="523"/>
      <c r="R550" s="523"/>
      <c r="S550" s="1"/>
      <c r="T550" s="4"/>
      <c r="U550" s="4"/>
      <c r="V550" s="4"/>
      <c r="W550" s="4"/>
      <c r="X550" s="4"/>
      <c r="Y550" s="4"/>
      <c r="Z550" s="4"/>
      <c r="AA550" s="4"/>
      <c r="AB550" s="4"/>
      <c r="AC550" s="4"/>
      <c r="AD550" s="4"/>
      <c r="AE550" s="4"/>
      <c r="AF550" s="4"/>
      <c r="AG550" s="4"/>
      <c r="AH550" s="4"/>
      <c r="AI550" s="4"/>
      <c r="AJ550" s="4"/>
      <c r="AK550" s="4"/>
    </row>
    <row r="551">
      <c r="A551" s="1"/>
      <c r="B551" s="116"/>
      <c r="C551" s="47"/>
      <c r="D551" s="47"/>
      <c r="E551" s="47"/>
      <c r="F551" s="48"/>
      <c r="G551" s="1"/>
      <c r="H551" s="1"/>
      <c r="I551" s="1"/>
      <c r="J551" s="47"/>
      <c r="K551" s="523"/>
      <c r="L551" s="523"/>
      <c r="M551" s="523"/>
      <c r="N551" s="523"/>
      <c r="O551" s="523"/>
      <c r="P551" s="523"/>
      <c r="Q551" s="523"/>
      <c r="R551" s="523"/>
      <c r="S551" s="1"/>
      <c r="T551" s="4"/>
      <c r="U551" s="4"/>
      <c r="V551" s="4"/>
      <c r="W551" s="4"/>
      <c r="X551" s="4"/>
      <c r="Y551" s="4"/>
      <c r="Z551" s="4"/>
      <c r="AA551" s="4"/>
      <c r="AB551" s="4"/>
      <c r="AC551" s="4"/>
      <c r="AD551" s="4"/>
      <c r="AE551" s="4"/>
      <c r="AF551" s="4"/>
      <c r="AG551" s="4"/>
      <c r="AH551" s="4"/>
      <c r="AI551" s="4"/>
      <c r="AJ551" s="4"/>
      <c r="AK551" s="4"/>
    </row>
    <row r="552">
      <c r="A552" s="1"/>
      <c r="B552" s="116"/>
      <c r="C552" s="47"/>
      <c r="D552" s="47"/>
      <c r="E552" s="47"/>
      <c r="F552" s="48"/>
      <c r="G552" s="1"/>
      <c r="H552" s="1"/>
      <c r="I552" s="1"/>
      <c r="J552" s="47"/>
      <c r="K552" s="523"/>
      <c r="L552" s="523"/>
      <c r="M552" s="523"/>
      <c r="N552" s="523"/>
      <c r="O552" s="523"/>
      <c r="P552" s="523"/>
      <c r="Q552" s="523"/>
      <c r="R552" s="523"/>
      <c r="S552" s="1"/>
      <c r="T552" s="4"/>
      <c r="U552" s="4"/>
      <c r="V552" s="4"/>
      <c r="W552" s="4"/>
      <c r="X552" s="4"/>
      <c r="Y552" s="4"/>
      <c r="Z552" s="4"/>
      <c r="AA552" s="4"/>
      <c r="AB552" s="4"/>
      <c r="AC552" s="4"/>
      <c r="AD552" s="4"/>
      <c r="AE552" s="4"/>
      <c r="AF552" s="4"/>
      <c r="AG552" s="4"/>
      <c r="AH552" s="4"/>
      <c r="AI552" s="4"/>
      <c r="AJ552" s="4"/>
      <c r="AK552" s="4"/>
    </row>
    <row r="553">
      <c r="A553" s="1"/>
      <c r="B553" s="116"/>
      <c r="C553" s="47"/>
      <c r="D553" s="47"/>
      <c r="E553" s="47"/>
      <c r="F553" s="48"/>
      <c r="G553" s="1"/>
      <c r="H553" s="1"/>
      <c r="I553" s="1"/>
      <c r="J553" s="47"/>
      <c r="K553" s="523"/>
      <c r="L553" s="523"/>
      <c r="M553" s="523"/>
      <c r="N553" s="523"/>
      <c r="O553" s="523"/>
      <c r="P553" s="523"/>
      <c r="Q553" s="523"/>
      <c r="R553" s="523"/>
      <c r="S553" s="1"/>
      <c r="T553" s="4"/>
      <c r="U553" s="4"/>
      <c r="V553" s="4"/>
      <c r="W553" s="4"/>
      <c r="X553" s="4"/>
      <c r="Y553" s="4"/>
      <c r="Z553" s="4"/>
      <c r="AA553" s="4"/>
      <c r="AB553" s="4"/>
      <c r="AC553" s="4"/>
      <c r="AD553" s="4"/>
      <c r="AE553" s="4"/>
      <c r="AF553" s="4"/>
      <c r="AG553" s="4"/>
      <c r="AH553" s="4"/>
      <c r="AI553" s="4"/>
      <c r="AJ553" s="4"/>
      <c r="AK553" s="4"/>
    </row>
    <row r="554">
      <c r="A554" s="1"/>
      <c r="B554" s="116"/>
      <c r="C554" s="47"/>
      <c r="D554" s="47"/>
      <c r="E554" s="47"/>
      <c r="F554" s="48"/>
      <c r="G554" s="1"/>
      <c r="H554" s="1"/>
      <c r="I554" s="1"/>
      <c r="J554" s="47"/>
      <c r="K554" s="523"/>
      <c r="L554" s="523"/>
      <c r="M554" s="523"/>
      <c r="N554" s="523"/>
      <c r="O554" s="523"/>
      <c r="P554" s="523"/>
      <c r="Q554" s="523"/>
      <c r="R554" s="523"/>
      <c r="S554" s="1"/>
      <c r="T554" s="4"/>
      <c r="U554" s="4"/>
      <c r="V554" s="4"/>
      <c r="W554" s="4"/>
      <c r="X554" s="4"/>
      <c r="Y554" s="4"/>
      <c r="Z554" s="4"/>
      <c r="AA554" s="4"/>
      <c r="AB554" s="4"/>
      <c r="AC554" s="4"/>
      <c r="AD554" s="4"/>
      <c r="AE554" s="4"/>
      <c r="AF554" s="4"/>
      <c r="AG554" s="4"/>
      <c r="AH554" s="4"/>
      <c r="AI554" s="4"/>
      <c r="AJ554" s="4"/>
      <c r="AK554" s="4"/>
    </row>
    <row r="555">
      <c r="A555" s="1"/>
      <c r="B555" s="116"/>
      <c r="C555" s="47"/>
      <c r="D555" s="47"/>
      <c r="E555" s="47"/>
      <c r="F555" s="48"/>
      <c r="G555" s="1"/>
      <c r="H555" s="1"/>
      <c r="I555" s="1"/>
      <c r="J555" s="47"/>
      <c r="K555" s="523"/>
      <c r="L555" s="523"/>
      <c r="M555" s="523"/>
      <c r="N555" s="523"/>
      <c r="O555" s="523"/>
      <c r="P555" s="523"/>
      <c r="Q555" s="523"/>
      <c r="R555" s="523"/>
      <c r="S555" s="1"/>
      <c r="T555" s="4"/>
      <c r="U555" s="4"/>
      <c r="V555" s="4"/>
      <c r="W555" s="4"/>
      <c r="X555" s="4"/>
      <c r="Y555" s="4"/>
      <c r="Z555" s="4"/>
      <c r="AA555" s="4"/>
      <c r="AB555" s="4"/>
      <c r="AC555" s="4"/>
      <c r="AD555" s="4"/>
      <c r="AE555" s="4"/>
      <c r="AF555" s="4"/>
      <c r="AG555" s="4"/>
      <c r="AH555" s="4"/>
      <c r="AI555" s="4"/>
      <c r="AJ555" s="4"/>
      <c r="AK555" s="4"/>
    </row>
    <row r="556">
      <c r="A556" s="1"/>
      <c r="B556" s="116"/>
      <c r="C556" s="47"/>
      <c r="D556" s="47"/>
      <c r="E556" s="47"/>
      <c r="F556" s="48"/>
      <c r="G556" s="1"/>
      <c r="H556" s="1"/>
      <c r="I556" s="1"/>
      <c r="J556" s="47"/>
      <c r="K556" s="523"/>
      <c r="L556" s="523"/>
      <c r="M556" s="523"/>
      <c r="N556" s="523"/>
      <c r="O556" s="523"/>
      <c r="P556" s="523"/>
      <c r="Q556" s="523"/>
      <c r="R556" s="523"/>
      <c r="S556" s="1"/>
      <c r="T556" s="4"/>
      <c r="U556" s="4"/>
      <c r="V556" s="4"/>
      <c r="W556" s="4"/>
      <c r="X556" s="4"/>
      <c r="Y556" s="4"/>
      <c r="Z556" s="4"/>
      <c r="AA556" s="4"/>
      <c r="AB556" s="4"/>
      <c r="AC556" s="4"/>
      <c r="AD556" s="4"/>
      <c r="AE556" s="4"/>
      <c r="AF556" s="4"/>
      <c r="AG556" s="4"/>
      <c r="AH556" s="4"/>
      <c r="AI556" s="4"/>
      <c r="AJ556" s="4"/>
      <c r="AK556" s="4"/>
    </row>
    <row r="557">
      <c r="A557" s="1"/>
      <c r="B557" s="116"/>
      <c r="C557" s="47"/>
      <c r="D557" s="47"/>
      <c r="E557" s="47"/>
      <c r="F557" s="48"/>
      <c r="G557" s="1"/>
      <c r="H557" s="1"/>
      <c r="I557" s="1"/>
      <c r="J557" s="47"/>
      <c r="K557" s="523"/>
      <c r="L557" s="523"/>
      <c r="M557" s="523"/>
      <c r="N557" s="523"/>
      <c r="O557" s="523"/>
      <c r="P557" s="523"/>
      <c r="Q557" s="523"/>
      <c r="R557" s="523"/>
      <c r="S557" s="1"/>
      <c r="T557" s="4"/>
      <c r="U557" s="4"/>
      <c r="V557" s="4"/>
      <c r="W557" s="4"/>
      <c r="X557" s="4"/>
      <c r="Y557" s="4"/>
      <c r="Z557" s="4"/>
      <c r="AA557" s="4"/>
      <c r="AB557" s="4"/>
      <c r="AC557" s="4"/>
      <c r="AD557" s="4"/>
      <c r="AE557" s="4"/>
      <c r="AF557" s="4"/>
      <c r="AG557" s="4"/>
      <c r="AH557" s="4"/>
      <c r="AI557" s="4"/>
      <c r="AJ557" s="4"/>
      <c r="AK557" s="4"/>
    </row>
    <row r="558">
      <c r="A558" s="1"/>
      <c r="B558" s="116"/>
      <c r="C558" s="47"/>
      <c r="D558" s="47"/>
      <c r="E558" s="47"/>
      <c r="F558" s="48"/>
      <c r="G558" s="1"/>
      <c r="H558" s="1"/>
      <c r="I558" s="1"/>
      <c r="J558" s="47"/>
      <c r="K558" s="523"/>
      <c r="L558" s="523"/>
      <c r="M558" s="523"/>
      <c r="N558" s="523"/>
      <c r="O558" s="523"/>
      <c r="P558" s="523"/>
      <c r="Q558" s="523"/>
      <c r="R558" s="523"/>
      <c r="S558" s="1"/>
      <c r="T558" s="4"/>
      <c r="U558" s="4"/>
      <c r="V558" s="4"/>
      <c r="W558" s="4"/>
      <c r="X558" s="4"/>
      <c r="Y558" s="4"/>
      <c r="Z558" s="4"/>
      <c r="AA558" s="4"/>
      <c r="AB558" s="4"/>
      <c r="AC558" s="4"/>
      <c r="AD558" s="4"/>
      <c r="AE558" s="4"/>
      <c r="AF558" s="4"/>
      <c r="AG558" s="4"/>
      <c r="AH558" s="4"/>
      <c r="AI558" s="4"/>
      <c r="AJ558" s="4"/>
      <c r="AK558" s="4"/>
    </row>
    <row r="559">
      <c r="A559" s="1"/>
      <c r="B559" s="116"/>
      <c r="C559" s="47"/>
      <c r="D559" s="47"/>
      <c r="E559" s="47"/>
      <c r="F559" s="48"/>
      <c r="G559" s="1"/>
      <c r="H559" s="1"/>
      <c r="I559" s="1"/>
      <c r="J559" s="47"/>
      <c r="K559" s="523"/>
      <c r="L559" s="523"/>
      <c r="M559" s="523"/>
      <c r="N559" s="523"/>
      <c r="O559" s="523"/>
      <c r="P559" s="523"/>
      <c r="Q559" s="523"/>
      <c r="R559" s="523"/>
      <c r="S559" s="1"/>
      <c r="T559" s="4"/>
      <c r="U559" s="4"/>
      <c r="V559" s="4"/>
      <c r="W559" s="4"/>
      <c r="X559" s="4"/>
      <c r="Y559" s="4"/>
      <c r="Z559" s="4"/>
      <c r="AA559" s="4"/>
      <c r="AB559" s="4"/>
      <c r="AC559" s="4"/>
      <c r="AD559" s="4"/>
      <c r="AE559" s="4"/>
      <c r="AF559" s="4"/>
      <c r="AG559" s="4"/>
      <c r="AH559" s="4"/>
      <c r="AI559" s="4"/>
      <c r="AJ559" s="4"/>
      <c r="AK559" s="4"/>
    </row>
    <row r="560">
      <c r="A560" s="1"/>
      <c r="B560" s="116"/>
      <c r="C560" s="47"/>
      <c r="D560" s="47"/>
      <c r="E560" s="47"/>
      <c r="F560" s="48"/>
      <c r="G560" s="1"/>
      <c r="H560" s="1"/>
      <c r="I560" s="1"/>
      <c r="J560" s="47"/>
      <c r="K560" s="523"/>
      <c r="L560" s="523"/>
      <c r="M560" s="523"/>
      <c r="N560" s="523"/>
      <c r="O560" s="523"/>
      <c r="P560" s="523"/>
      <c r="Q560" s="523"/>
      <c r="R560" s="523"/>
      <c r="S560" s="1"/>
      <c r="T560" s="4"/>
      <c r="U560" s="4"/>
      <c r="V560" s="4"/>
      <c r="W560" s="4"/>
      <c r="X560" s="4"/>
      <c r="Y560" s="4"/>
      <c r="Z560" s="4"/>
      <c r="AA560" s="4"/>
      <c r="AB560" s="4"/>
      <c r="AC560" s="4"/>
      <c r="AD560" s="4"/>
      <c r="AE560" s="4"/>
      <c r="AF560" s="4"/>
      <c r="AG560" s="4"/>
      <c r="AH560" s="4"/>
      <c r="AI560" s="4"/>
      <c r="AJ560" s="4"/>
      <c r="AK560" s="4"/>
    </row>
    <row r="561">
      <c r="A561" s="1"/>
      <c r="B561" s="116"/>
      <c r="C561" s="47"/>
      <c r="D561" s="47"/>
      <c r="E561" s="47"/>
      <c r="F561" s="48"/>
      <c r="G561" s="1"/>
      <c r="H561" s="1"/>
      <c r="I561" s="1"/>
      <c r="J561" s="47"/>
      <c r="K561" s="523"/>
      <c r="L561" s="523"/>
      <c r="M561" s="523"/>
      <c r="N561" s="523"/>
      <c r="O561" s="523"/>
      <c r="P561" s="523"/>
      <c r="Q561" s="523"/>
      <c r="R561" s="523"/>
      <c r="S561" s="1"/>
      <c r="T561" s="4"/>
      <c r="U561" s="4"/>
      <c r="V561" s="4"/>
      <c r="W561" s="4"/>
      <c r="X561" s="4"/>
      <c r="Y561" s="4"/>
      <c r="Z561" s="4"/>
      <c r="AA561" s="4"/>
      <c r="AB561" s="4"/>
      <c r="AC561" s="4"/>
      <c r="AD561" s="4"/>
      <c r="AE561" s="4"/>
      <c r="AF561" s="4"/>
      <c r="AG561" s="4"/>
      <c r="AH561" s="4"/>
      <c r="AI561" s="4"/>
      <c r="AJ561" s="4"/>
      <c r="AK561" s="4"/>
    </row>
    <row r="562">
      <c r="A562" s="1"/>
      <c r="B562" s="116"/>
      <c r="C562" s="47"/>
      <c r="D562" s="47"/>
      <c r="E562" s="47"/>
      <c r="F562" s="48"/>
      <c r="G562" s="1"/>
      <c r="H562" s="1"/>
      <c r="I562" s="1"/>
      <c r="J562" s="47"/>
      <c r="K562" s="523"/>
      <c r="L562" s="523"/>
      <c r="M562" s="523"/>
      <c r="N562" s="523"/>
      <c r="O562" s="523"/>
      <c r="P562" s="523"/>
      <c r="Q562" s="523"/>
      <c r="R562" s="523"/>
      <c r="S562" s="1"/>
      <c r="T562" s="4"/>
      <c r="U562" s="4"/>
      <c r="V562" s="4"/>
      <c r="W562" s="4"/>
      <c r="X562" s="4"/>
      <c r="Y562" s="4"/>
      <c r="Z562" s="4"/>
      <c r="AA562" s="4"/>
      <c r="AB562" s="4"/>
      <c r="AC562" s="4"/>
      <c r="AD562" s="4"/>
      <c r="AE562" s="4"/>
      <c r="AF562" s="4"/>
      <c r="AG562" s="4"/>
      <c r="AH562" s="4"/>
      <c r="AI562" s="4"/>
      <c r="AJ562" s="4"/>
      <c r="AK562" s="4"/>
    </row>
    <row r="563">
      <c r="A563" s="1"/>
      <c r="B563" s="116"/>
      <c r="C563" s="47"/>
      <c r="D563" s="47"/>
      <c r="E563" s="47"/>
      <c r="F563" s="48"/>
      <c r="G563" s="1"/>
      <c r="H563" s="1"/>
      <c r="I563" s="1"/>
      <c r="J563" s="47"/>
      <c r="K563" s="523"/>
      <c r="L563" s="523"/>
      <c r="M563" s="523"/>
      <c r="N563" s="523"/>
      <c r="O563" s="523"/>
      <c r="P563" s="523"/>
      <c r="Q563" s="523"/>
      <c r="R563" s="523"/>
      <c r="S563" s="1"/>
      <c r="T563" s="4"/>
      <c r="U563" s="4"/>
      <c r="V563" s="4"/>
      <c r="W563" s="4"/>
      <c r="X563" s="4"/>
      <c r="Y563" s="4"/>
      <c r="Z563" s="4"/>
      <c r="AA563" s="4"/>
      <c r="AB563" s="4"/>
      <c r="AC563" s="4"/>
      <c r="AD563" s="4"/>
      <c r="AE563" s="4"/>
      <c r="AF563" s="4"/>
      <c r="AG563" s="4"/>
      <c r="AH563" s="4"/>
      <c r="AI563" s="4"/>
      <c r="AJ563" s="4"/>
      <c r="AK563" s="4"/>
    </row>
    <row r="564">
      <c r="A564" s="1"/>
      <c r="B564" s="116"/>
      <c r="C564" s="47"/>
      <c r="D564" s="47"/>
      <c r="E564" s="47"/>
      <c r="F564" s="48"/>
      <c r="G564" s="1"/>
      <c r="H564" s="1"/>
      <c r="I564" s="1"/>
      <c r="J564" s="47"/>
      <c r="K564" s="523"/>
      <c r="L564" s="523"/>
      <c r="M564" s="523"/>
      <c r="N564" s="523"/>
      <c r="O564" s="523"/>
      <c r="P564" s="523"/>
      <c r="Q564" s="523"/>
      <c r="R564" s="523"/>
      <c r="S564" s="1"/>
      <c r="T564" s="4"/>
      <c r="U564" s="4"/>
      <c r="V564" s="4"/>
      <c r="W564" s="4"/>
      <c r="X564" s="4"/>
      <c r="Y564" s="4"/>
      <c r="Z564" s="4"/>
      <c r="AA564" s="4"/>
      <c r="AB564" s="4"/>
      <c r="AC564" s="4"/>
      <c r="AD564" s="4"/>
      <c r="AE564" s="4"/>
      <c r="AF564" s="4"/>
      <c r="AG564" s="4"/>
      <c r="AH564" s="4"/>
      <c r="AI564" s="4"/>
      <c r="AJ564" s="4"/>
      <c r="AK564" s="4"/>
    </row>
    <row r="565">
      <c r="A565" s="1"/>
      <c r="B565" s="116"/>
      <c r="C565" s="47"/>
      <c r="D565" s="47"/>
      <c r="E565" s="47"/>
      <c r="F565" s="48"/>
      <c r="G565" s="1"/>
      <c r="H565" s="1"/>
      <c r="I565" s="1"/>
      <c r="J565" s="47"/>
      <c r="K565" s="523"/>
      <c r="L565" s="523"/>
      <c r="M565" s="523"/>
      <c r="N565" s="523"/>
      <c r="O565" s="523"/>
      <c r="P565" s="523"/>
      <c r="Q565" s="523"/>
      <c r="R565" s="523"/>
      <c r="S565" s="1"/>
      <c r="T565" s="4"/>
      <c r="U565" s="4"/>
      <c r="V565" s="4"/>
      <c r="W565" s="4"/>
      <c r="X565" s="4"/>
      <c r="Y565" s="4"/>
      <c r="Z565" s="4"/>
      <c r="AA565" s="4"/>
      <c r="AB565" s="4"/>
      <c r="AC565" s="4"/>
      <c r="AD565" s="4"/>
      <c r="AE565" s="4"/>
      <c r="AF565" s="4"/>
      <c r="AG565" s="4"/>
      <c r="AH565" s="4"/>
      <c r="AI565" s="4"/>
      <c r="AJ565" s="4"/>
      <c r="AK565" s="4"/>
    </row>
    <row r="566">
      <c r="A566" s="1"/>
      <c r="B566" s="116"/>
      <c r="C566" s="47"/>
      <c r="D566" s="47"/>
      <c r="E566" s="47"/>
      <c r="F566" s="48"/>
      <c r="G566" s="1"/>
      <c r="H566" s="1"/>
      <c r="I566" s="1"/>
      <c r="J566" s="47"/>
      <c r="K566" s="523"/>
      <c r="L566" s="523"/>
      <c r="M566" s="523"/>
      <c r="N566" s="523"/>
      <c r="O566" s="523"/>
      <c r="P566" s="523"/>
      <c r="Q566" s="523"/>
      <c r="R566" s="523"/>
      <c r="S566" s="1"/>
      <c r="T566" s="4"/>
      <c r="U566" s="4"/>
      <c r="V566" s="4"/>
      <c r="W566" s="4"/>
      <c r="X566" s="4"/>
      <c r="Y566" s="4"/>
      <c r="Z566" s="4"/>
      <c r="AA566" s="4"/>
      <c r="AB566" s="4"/>
      <c r="AC566" s="4"/>
      <c r="AD566" s="4"/>
      <c r="AE566" s="4"/>
      <c r="AF566" s="4"/>
      <c r="AG566" s="4"/>
      <c r="AH566" s="4"/>
      <c r="AI566" s="4"/>
      <c r="AJ566" s="4"/>
      <c r="AK566" s="4"/>
    </row>
    <row r="567">
      <c r="A567" s="1"/>
      <c r="B567" s="116"/>
      <c r="C567" s="47"/>
      <c r="D567" s="47"/>
      <c r="E567" s="47"/>
      <c r="F567" s="48"/>
      <c r="G567" s="1"/>
      <c r="H567" s="1"/>
      <c r="I567" s="1"/>
      <c r="J567" s="47"/>
      <c r="K567" s="523"/>
      <c r="L567" s="523"/>
      <c r="M567" s="523"/>
      <c r="N567" s="523"/>
      <c r="O567" s="523"/>
      <c r="P567" s="523"/>
      <c r="Q567" s="523"/>
      <c r="R567" s="523"/>
      <c r="S567" s="1"/>
      <c r="T567" s="4"/>
      <c r="U567" s="4"/>
      <c r="V567" s="4"/>
      <c r="W567" s="4"/>
      <c r="X567" s="4"/>
      <c r="Y567" s="4"/>
      <c r="Z567" s="4"/>
      <c r="AA567" s="4"/>
      <c r="AB567" s="4"/>
      <c r="AC567" s="4"/>
      <c r="AD567" s="4"/>
      <c r="AE567" s="4"/>
      <c r="AF567" s="4"/>
      <c r="AG567" s="4"/>
      <c r="AH567" s="4"/>
      <c r="AI567" s="4"/>
      <c r="AJ567" s="4"/>
      <c r="AK567" s="4"/>
    </row>
    <row r="568">
      <c r="A568" s="1"/>
      <c r="B568" s="116"/>
      <c r="C568" s="47"/>
      <c r="D568" s="47"/>
      <c r="E568" s="47"/>
      <c r="F568" s="48"/>
      <c r="G568" s="1"/>
      <c r="H568" s="1"/>
      <c r="I568" s="1"/>
      <c r="J568" s="47"/>
      <c r="K568" s="523"/>
      <c r="L568" s="523"/>
      <c r="M568" s="523"/>
      <c r="N568" s="523"/>
      <c r="O568" s="523"/>
      <c r="P568" s="523"/>
      <c r="Q568" s="523"/>
      <c r="R568" s="523"/>
      <c r="S568" s="1"/>
      <c r="T568" s="4"/>
      <c r="U568" s="4"/>
      <c r="V568" s="4"/>
      <c r="W568" s="4"/>
      <c r="X568" s="4"/>
      <c r="Y568" s="4"/>
      <c r="Z568" s="4"/>
      <c r="AA568" s="4"/>
      <c r="AB568" s="4"/>
      <c r="AC568" s="4"/>
      <c r="AD568" s="4"/>
      <c r="AE568" s="4"/>
      <c r="AF568" s="4"/>
      <c r="AG568" s="4"/>
      <c r="AH568" s="4"/>
      <c r="AI568" s="4"/>
      <c r="AJ568" s="4"/>
      <c r="AK568" s="4"/>
    </row>
    <row r="569">
      <c r="A569" s="1"/>
      <c r="B569" s="116"/>
      <c r="C569" s="47"/>
      <c r="D569" s="47"/>
      <c r="E569" s="47"/>
      <c r="F569" s="48"/>
      <c r="G569" s="1"/>
      <c r="H569" s="1"/>
      <c r="I569" s="1"/>
      <c r="J569" s="47"/>
      <c r="K569" s="523"/>
      <c r="L569" s="523"/>
      <c r="M569" s="523"/>
      <c r="N569" s="523"/>
      <c r="O569" s="523"/>
      <c r="P569" s="523"/>
      <c r="Q569" s="523"/>
      <c r="R569" s="523"/>
      <c r="S569" s="1"/>
      <c r="T569" s="4"/>
      <c r="U569" s="4"/>
      <c r="V569" s="4"/>
      <c r="W569" s="4"/>
      <c r="X569" s="4"/>
      <c r="Y569" s="4"/>
      <c r="Z569" s="4"/>
      <c r="AA569" s="4"/>
      <c r="AB569" s="4"/>
      <c r="AC569" s="4"/>
      <c r="AD569" s="4"/>
      <c r="AE569" s="4"/>
      <c r="AF569" s="4"/>
      <c r="AG569" s="4"/>
      <c r="AH569" s="4"/>
      <c r="AI569" s="4"/>
      <c r="AJ569" s="4"/>
      <c r="AK569" s="4"/>
    </row>
    <row r="570">
      <c r="A570" s="1"/>
      <c r="B570" s="116"/>
      <c r="C570" s="47"/>
      <c r="D570" s="47"/>
      <c r="E570" s="47"/>
      <c r="F570" s="48"/>
      <c r="G570" s="1"/>
      <c r="H570" s="1"/>
      <c r="I570" s="1"/>
      <c r="J570" s="47"/>
      <c r="K570" s="523"/>
      <c r="L570" s="523"/>
      <c r="M570" s="523"/>
      <c r="N570" s="523"/>
      <c r="O570" s="523"/>
      <c r="P570" s="523"/>
      <c r="Q570" s="523"/>
      <c r="R570" s="523"/>
      <c r="S570" s="1"/>
      <c r="T570" s="4"/>
      <c r="U570" s="4"/>
      <c r="V570" s="4"/>
      <c r="W570" s="4"/>
      <c r="X570" s="4"/>
      <c r="Y570" s="4"/>
      <c r="Z570" s="4"/>
      <c r="AA570" s="4"/>
      <c r="AB570" s="4"/>
      <c r="AC570" s="4"/>
      <c r="AD570" s="4"/>
      <c r="AE570" s="4"/>
      <c r="AF570" s="4"/>
      <c r="AG570" s="4"/>
      <c r="AH570" s="4"/>
      <c r="AI570" s="4"/>
      <c r="AJ570" s="4"/>
      <c r="AK570" s="4"/>
    </row>
    <row r="571">
      <c r="A571" s="1"/>
      <c r="B571" s="116"/>
      <c r="C571" s="47"/>
      <c r="D571" s="47"/>
      <c r="E571" s="47"/>
      <c r="F571" s="48"/>
      <c r="G571" s="1"/>
      <c r="H571" s="1"/>
      <c r="I571" s="1"/>
      <c r="J571" s="47"/>
      <c r="K571" s="523"/>
      <c r="L571" s="523"/>
      <c r="M571" s="523"/>
      <c r="N571" s="523"/>
      <c r="O571" s="523"/>
      <c r="P571" s="523"/>
      <c r="Q571" s="523"/>
      <c r="R571" s="523"/>
      <c r="S571" s="1"/>
      <c r="T571" s="4"/>
      <c r="U571" s="4"/>
      <c r="V571" s="4"/>
      <c r="W571" s="4"/>
      <c r="X571" s="4"/>
      <c r="Y571" s="4"/>
      <c r="Z571" s="4"/>
      <c r="AA571" s="4"/>
      <c r="AB571" s="4"/>
      <c r="AC571" s="4"/>
      <c r="AD571" s="4"/>
      <c r="AE571" s="4"/>
      <c r="AF571" s="4"/>
      <c r="AG571" s="4"/>
      <c r="AH571" s="4"/>
      <c r="AI571" s="4"/>
      <c r="AJ571" s="4"/>
      <c r="AK571" s="4"/>
    </row>
    <row r="572">
      <c r="A572" s="1"/>
      <c r="B572" s="116"/>
      <c r="C572" s="47"/>
      <c r="D572" s="47"/>
      <c r="E572" s="47"/>
      <c r="F572" s="48"/>
      <c r="G572" s="1"/>
      <c r="H572" s="1"/>
      <c r="I572" s="1"/>
      <c r="J572" s="47"/>
      <c r="K572" s="523"/>
      <c r="L572" s="523"/>
      <c r="M572" s="523"/>
      <c r="N572" s="523"/>
      <c r="O572" s="523"/>
      <c r="P572" s="523"/>
      <c r="Q572" s="523"/>
      <c r="R572" s="523"/>
      <c r="S572" s="1"/>
      <c r="T572" s="4"/>
      <c r="U572" s="4"/>
      <c r="V572" s="4"/>
      <c r="W572" s="4"/>
      <c r="X572" s="4"/>
      <c r="Y572" s="4"/>
      <c r="Z572" s="4"/>
      <c r="AA572" s="4"/>
      <c r="AB572" s="4"/>
      <c r="AC572" s="4"/>
      <c r="AD572" s="4"/>
      <c r="AE572" s="4"/>
      <c r="AF572" s="4"/>
      <c r="AG572" s="4"/>
      <c r="AH572" s="4"/>
      <c r="AI572" s="4"/>
      <c r="AJ572" s="4"/>
      <c r="AK572" s="4"/>
    </row>
    <row r="573">
      <c r="A573" s="1"/>
      <c r="B573" s="116"/>
      <c r="C573" s="47"/>
      <c r="D573" s="47"/>
      <c r="E573" s="47"/>
      <c r="F573" s="48"/>
      <c r="G573" s="1"/>
      <c r="H573" s="1"/>
      <c r="I573" s="1"/>
      <c r="J573" s="47"/>
      <c r="K573" s="523"/>
      <c r="L573" s="523"/>
      <c r="M573" s="523"/>
      <c r="N573" s="523"/>
      <c r="O573" s="523"/>
      <c r="P573" s="523"/>
      <c r="Q573" s="523"/>
      <c r="R573" s="523"/>
      <c r="S573" s="1"/>
      <c r="T573" s="4"/>
      <c r="U573" s="4"/>
      <c r="V573" s="4"/>
      <c r="W573" s="4"/>
      <c r="X573" s="4"/>
      <c r="Y573" s="4"/>
      <c r="Z573" s="4"/>
      <c r="AA573" s="4"/>
      <c r="AB573" s="4"/>
      <c r="AC573" s="4"/>
      <c r="AD573" s="4"/>
      <c r="AE573" s="4"/>
      <c r="AF573" s="4"/>
      <c r="AG573" s="4"/>
      <c r="AH573" s="4"/>
      <c r="AI573" s="4"/>
      <c r="AJ573" s="4"/>
      <c r="AK573" s="4"/>
    </row>
    <row r="574">
      <c r="A574" s="1"/>
      <c r="B574" s="116"/>
      <c r="C574" s="47"/>
      <c r="D574" s="47"/>
      <c r="E574" s="47"/>
      <c r="F574" s="48"/>
      <c r="G574" s="1"/>
      <c r="H574" s="1"/>
      <c r="I574" s="1"/>
      <c r="J574" s="47"/>
      <c r="K574" s="523"/>
      <c r="L574" s="523"/>
      <c r="M574" s="523"/>
      <c r="N574" s="523"/>
      <c r="O574" s="523"/>
      <c r="P574" s="523"/>
      <c r="Q574" s="523"/>
      <c r="R574" s="523"/>
      <c r="S574" s="1"/>
      <c r="T574" s="4"/>
      <c r="U574" s="4"/>
      <c r="V574" s="4"/>
      <c r="W574" s="4"/>
      <c r="X574" s="4"/>
      <c r="Y574" s="4"/>
      <c r="Z574" s="4"/>
      <c r="AA574" s="4"/>
      <c r="AB574" s="4"/>
      <c r="AC574" s="4"/>
      <c r="AD574" s="4"/>
      <c r="AE574" s="4"/>
      <c r="AF574" s="4"/>
      <c r="AG574" s="4"/>
      <c r="AH574" s="4"/>
      <c r="AI574" s="4"/>
      <c r="AJ574" s="4"/>
      <c r="AK574" s="4"/>
    </row>
    <row r="575">
      <c r="A575" s="1"/>
      <c r="B575" s="116"/>
      <c r="C575" s="47"/>
      <c r="D575" s="47"/>
      <c r="E575" s="47"/>
      <c r="F575" s="48"/>
      <c r="G575" s="1"/>
      <c r="H575" s="1"/>
      <c r="I575" s="1"/>
      <c r="J575" s="47"/>
      <c r="K575" s="523"/>
      <c r="L575" s="523"/>
      <c r="M575" s="523"/>
      <c r="N575" s="523"/>
      <c r="O575" s="523"/>
      <c r="P575" s="523"/>
      <c r="Q575" s="523"/>
      <c r="R575" s="523"/>
      <c r="S575" s="1"/>
      <c r="T575" s="4"/>
      <c r="U575" s="4"/>
      <c r="V575" s="4"/>
      <c r="W575" s="4"/>
      <c r="X575" s="4"/>
      <c r="Y575" s="4"/>
      <c r="Z575" s="4"/>
      <c r="AA575" s="4"/>
      <c r="AB575" s="4"/>
      <c r="AC575" s="4"/>
      <c r="AD575" s="4"/>
      <c r="AE575" s="4"/>
      <c r="AF575" s="4"/>
      <c r="AG575" s="4"/>
      <c r="AH575" s="4"/>
      <c r="AI575" s="4"/>
      <c r="AJ575" s="4"/>
      <c r="AK575" s="4"/>
    </row>
    <row r="576">
      <c r="A576" s="1"/>
      <c r="B576" s="116"/>
      <c r="C576" s="47"/>
      <c r="D576" s="47"/>
      <c r="E576" s="47"/>
      <c r="F576" s="48"/>
      <c r="G576" s="1"/>
      <c r="H576" s="1"/>
      <c r="I576" s="1"/>
      <c r="J576" s="47"/>
      <c r="K576" s="523"/>
      <c r="L576" s="523"/>
      <c r="M576" s="523"/>
      <c r="N576" s="523"/>
      <c r="O576" s="523"/>
      <c r="P576" s="523"/>
      <c r="Q576" s="523"/>
      <c r="R576" s="523"/>
      <c r="S576" s="1"/>
      <c r="T576" s="4"/>
      <c r="U576" s="4"/>
      <c r="V576" s="4"/>
      <c r="W576" s="4"/>
      <c r="X576" s="4"/>
      <c r="Y576" s="4"/>
      <c r="Z576" s="4"/>
      <c r="AA576" s="4"/>
      <c r="AB576" s="4"/>
      <c r="AC576" s="4"/>
      <c r="AD576" s="4"/>
      <c r="AE576" s="4"/>
      <c r="AF576" s="4"/>
      <c r="AG576" s="4"/>
      <c r="AH576" s="4"/>
      <c r="AI576" s="4"/>
      <c r="AJ576" s="4"/>
      <c r="AK576" s="4"/>
    </row>
    <row r="577">
      <c r="A577" s="1"/>
      <c r="B577" s="116"/>
      <c r="C577" s="47"/>
      <c r="D577" s="47"/>
      <c r="E577" s="47"/>
      <c r="F577" s="48"/>
      <c r="G577" s="1"/>
      <c r="H577" s="1"/>
      <c r="I577" s="1"/>
      <c r="J577" s="47"/>
      <c r="K577" s="523"/>
      <c r="L577" s="523"/>
      <c r="M577" s="523"/>
      <c r="N577" s="523"/>
      <c r="O577" s="523"/>
      <c r="P577" s="523"/>
      <c r="Q577" s="523"/>
      <c r="R577" s="523"/>
      <c r="S577" s="1"/>
      <c r="T577" s="4"/>
      <c r="U577" s="4"/>
      <c r="V577" s="4"/>
      <c r="W577" s="4"/>
      <c r="X577" s="4"/>
      <c r="Y577" s="4"/>
      <c r="Z577" s="4"/>
      <c r="AA577" s="4"/>
      <c r="AB577" s="4"/>
      <c r="AC577" s="4"/>
      <c r="AD577" s="4"/>
      <c r="AE577" s="4"/>
      <c r="AF577" s="4"/>
      <c r="AG577" s="4"/>
      <c r="AH577" s="4"/>
      <c r="AI577" s="4"/>
      <c r="AJ577" s="4"/>
      <c r="AK577" s="4"/>
    </row>
    <row r="578">
      <c r="A578" s="1"/>
      <c r="B578" s="116"/>
      <c r="C578" s="47"/>
      <c r="D578" s="47"/>
      <c r="E578" s="47"/>
      <c r="F578" s="48"/>
      <c r="G578" s="1"/>
      <c r="H578" s="1"/>
      <c r="I578" s="1"/>
      <c r="J578" s="47"/>
      <c r="K578" s="523"/>
      <c r="L578" s="523"/>
      <c r="M578" s="523"/>
      <c r="N578" s="523"/>
      <c r="O578" s="523"/>
      <c r="P578" s="523"/>
      <c r="Q578" s="523"/>
      <c r="R578" s="523"/>
      <c r="S578" s="1"/>
      <c r="T578" s="4"/>
      <c r="U578" s="4"/>
      <c r="V578" s="4"/>
      <c r="W578" s="4"/>
      <c r="X578" s="4"/>
      <c r="Y578" s="4"/>
      <c r="Z578" s="4"/>
      <c r="AA578" s="4"/>
      <c r="AB578" s="4"/>
      <c r="AC578" s="4"/>
      <c r="AD578" s="4"/>
      <c r="AE578" s="4"/>
      <c r="AF578" s="4"/>
      <c r="AG578" s="4"/>
      <c r="AH578" s="4"/>
      <c r="AI578" s="4"/>
      <c r="AJ578" s="4"/>
      <c r="AK578" s="4"/>
    </row>
    <row r="579">
      <c r="A579" s="1"/>
      <c r="B579" s="116"/>
      <c r="C579" s="47"/>
      <c r="D579" s="47"/>
      <c r="E579" s="47"/>
      <c r="F579" s="48"/>
      <c r="G579" s="1"/>
      <c r="H579" s="1"/>
      <c r="I579" s="1"/>
      <c r="J579" s="47"/>
      <c r="K579" s="523"/>
      <c r="L579" s="523"/>
      <c r="M579" s="523"/>
      <c r="N579" s="523"/>
      <c r="O579" s="523"/>
      <c r="P579" s="523"/>
      <c r="Q579" s="523"/>
      <c r="R579" s="523"/>
      <c r="S579" s="1"/>
      <c r="T579" s="4"/>
      <c r="U579" s="4"/>
      <c r="V579" s="4"/>
      <c r="W579" s="4"/>
      <c r="X579" s="4"/>
      <c r="Y579" s="4"/>
      <c r="Z579" s="4"/>
      <c r="AA579" s="4"/>
      <c r="AB579" s="4"/>
      <c r="AC579" s="4"/>
      <c r="AD579" s="4"/>
      <c r="AE579" s="4"/>
      <c r="AF579" s="4"/>
      <c r="AG579" s="4"/>
      <c r="AH579" s="4"/>
      <c r="AI579" s="4"/>
      <c r="AJ579" s="4"/>
      <c r="AK579" s="4"/>
    </row>
    <row r="580">
      <c r="A580" s="1"/>
      <c r="B580" s="116"/>
      <c r="C580" s="47"/>
      <c r="D580" s="47"/>
      <c r="E580" s="47"/>
      <c r="F580" s="48"/>
      <c r="G580" s="1"/>
      <c r="H580" s="1"/>
      <c r="I580" s="1"/>
      <c r="J580" s="47"/>
      <c r="K580" s="523"/>
      <c r="L580" s="523"/>
      <c r="M580" s="523"/>
      <c r="N580" s="523"/>
      <c r="O580" s="523"/>
      <c r="P580" s="523"/>
      <c r="Q580" s="523"/>
      <c r="R580" s="523"/>
      <c r="S580" s="1"/>
      <c r="T580" s="4"/>
      <c r="U580" s="4"/>
      <c r="V580" s="4"/>
      <c r="W580" s="4"/>
      <c r="X580" s="4"/>
      <c r="Y580" s="4"/>
      <c r="Z580" s="4"/>
      <c r="AA580" s="4"/>
      <c r="AB580" s="4"/>
      <c r="AC580" s="4"/>
      <c r="AD580" s="4"/>
      <c r="AE580" s="4"/>
      <c r="AF580" s="4"/>
      <c r="AG580" s="4"/>
      <c r="AH580" s="4"/>
      <c r="AI580" s="4"/>
      <c r="AJ580" s="4"/>
      <c r="AK580" s="4"/>
    </row>
    <row r="581">
      <c r="A581" s="1"/>
      <c r="B581" s="116"/>
      <c r="C581" s="47"/>
      <c r="D581" s="47"/>
      <c r="E581" s="47"/>
      <c r="F581" s="48"/>
      <c r="G581" s="1"/>
      <c r="H581" s="1"/>
      <c r="I581" s="1"/>
      <c r="J581" s="47"/>
      <c r="K581" s="523"/>
      <c r="L581" s="523"/>
      <c r="M581" s="523"/>
      <c r="N581" s="523"/>
      <c r="O581" s="523"/>
      <c r="P581" s="523"/>
      <c r="Q581" s="523"/>
      <c r="R581" s="523"/>
      <c r="S581" s="1"/>
      <c r="T581" s="4"/>
      <c r="U581" s="4"/>
      <c r="V581" s="4"/>
      <c r="W581" s="4"/>
      <c r="X581" s="4"/>
      <c r="Y581" s="4"/>
      <c r="Z581" s="4"/>
      <c r="AA581" s="4"/>
      <c r="AB581" s="4"/>
      <c r="AC581" s="4"/>
      <c r="AD581" s="4"/>
      <c r="AE581" s="4"/>
      <c r="AF581" s="4"/>
      <c r="AG581" s="4"/>
      <c r="AH581" s="4"/>
      <c r="AI581" s="4"/>
      <c r="AJ581" s="4"/>
      <c r="AK581" s="4"/>
    </row>
    <row r="582">
      <c r="A582" s="1"/>
      <c r="B582" s="116"/>
      <c r="C582" s="47"/>
      <c r="D582" s="47"/>
      <c r="E582" s="47"/>
      <c r="F582" s="48"/>
      <c r="G582" s="1"/>
      <c r="H582" s="1"/>
      <c r="I582" s="1"/>
      <c r="J582" s="47"/>
      <c r="K582" s="523"/>
      <c r="L582" s="523"/>
      <c r="M582" s="523"/>
      <c r="N582" s="523"/>
      <c r="O582" s="523"/>
      <c r="P582" s="523"/>
      <c r="Q582" s="523"/>
      <c r="R582" s="523"/>
      <c r="S582" s="1"/>
      <c r="T582" s="4"/>
      <c r="U582" s="4"/>
      <c r="V582" s="4"/>
      <c r="W582" s="4"/>
      <c r="X582" s="4"/>
      <c r="Y582" s="4"/>
      <c r="Z582" s="4"/>
      <c r="AA582" s="4"/>
      <c r="AB582" s="4"/>
      <c r="AC582" s="4"/>
      <c r="AD582" s="4"/>
      <c r="AE582" s="4"/>
      <c r="AF582" s="4"/>
      <c r="AG582" s="4"/>
      <c r="AH582" s="4"/>
      <c r="AI582" s="4"/>
      <c r="AJ582" s="4"/>
      <c r="AK582" s="4"/>
    </row>
    <row r="583">
      <c r="A583" s="1"/>
      <c r="B583" s="116"/>
      <c r="C583" s="47"/>
      <c r="D583" s="47"/>
      <c r="E583" s="47"/>
      <c r="F583" s="48"/>
      <c r="G583" s="1"/>
      <c r="H583" s="1"/>
      <c r="I583" s="1"/>
      <c r="J583" s="47"/>
      <c r="K583" s="523"/>
      <c r="L583" s="523"/>
      <c r="M583" s="523"/>
      <c r="N583" s="523"/>
      <c r="O583" s="523"/>
      <c r="P583" s="523"/>
      <c r="Q583" s="523"/>
      <c r="R583" s="523"/>
      <c r="S583" s="1"/>
      <c r="T583" s="4"/>
      <c r="U583" s="4"/>
      <c r="V583" s="4"/>
      <c r="W583" s="4"/>
      <c r="X583" s="4"/>
      <c r="Y583" s="4"/>
      <c r="Z583" s="4"/>
      <c r="AA583" s="4"/>
      <c r="AB583" s="4"/>
      <c r="AC583" s="4"/>
      <c r="AD583" s="4"/>
      <c r="AE583" s="4"/>
      <c r="AF583" s="4"/>
      <c r="AG583" s="4"/>
      <c r="AH583" s="4"/>
      <c r="AI583" s="4"/>
      <c r="AJ583" s="4"/>
      <c r="AK583" s="4"/>
    </row>
    <row r="584">
      <c r="A584" s="1"/>
      <c r="B584" s="116"/>
      <c r="C584" s="47"/>
      <c r="D584" s="47"/>
      <c r="E584" s="47"/>
      <c r="F584" s="48"/>
      <c r="G584" s="1"/>
      <c r="H584" s="1"/>
      <c r="I584" s="1"/>
      <c r="J584" s="47"/>
      <c r="K584" s="523"/>
      <c r="L584" s="523"/>
      <c r="M584" s="523"/>
      <c r="N584" s="523"/>
      <c r="O584" s="523"/>
      <c r="P584" s="523"/>
      <c r="Q584" s="523"/>
      <c r="R584" s="523"/>
      <c r="S584" s="1"/>
      <c r="T584" s="4"/>
      <c r="U584" s="4"/>
      <c r="V584" s="4"/>
      <c r="W584" s="4"/>
      <c r="X584" s="4"/>
      <c r="Y584" s="4"/>
      <c r="Z584" s="4"/>
      <c r="AA584" s="4"/>
      <c r="AB584" s="4"/>
      <c r="AC584" s="4"/>
      <c r="AD584" s="4"/>
      <c r="AE584" s="4"/>
      <c r="AF584" s="4"/>
      <c r="AG584" s="4"/>
      <c r="AH584" s="4"/>
      <c r="AI584" s="4"/>
      <c r="AJ584" s="4"/>
      <c r="AK584" s="4"/>
    </row>
    <row r="585">
      <c r="A585" s="1"/>
      <c r="B585" s="116"/>
      <c r="C585" s="47"/>
      <c r="D585" s="47"/>
      <c r="E585" s="47"/>
      <c r="F585" s="48"/>
      <c r="G585" s="1"/>
      <c r="H585" s="1"/>
      <c r="I585" s="1"/>
      <c r="J585" s="47"/>
      <c r="K585" s="523"/>
      <c r="L585" s="523"/>
      <c r="M585" s="523"/>
      <c r="N585" s="523"/>
      <c r="O585" s="523"/>
      <c r="P585" s="523"/>
      <c r="Q585" s="523"/>
      <c r="R585" s="523"/>
      <c r="S585" s="1"/>
      <c r="T585" s="4"/>
      <c r="U585" s="4"/>
      <c r="V585" s="4"/>
      <c r="W585" s="4"/>
      <c r="X585" s="4"/>
      <c r="Y585" s="4"/>
      <c r="Z585" s="4"/>
      <c r="AA585" s="4"/>
      <c r="AB585" s="4"/>
      <c r="AC585" s="4"/>
      <c r="AD585" s="4"/>
      <c r="AE585" s="4"/>
      <c r="AF585" s="4"/>
      <c r="AG585" s="4"/>
      <c r="AH585" s="4"/>
      <c r="AI585" s="4"/>
      <c r="AJ585" s="4"/>
      <c r="AK585" s="4"/>
    </row>
    <row r="586">
      <c r="A586" s="1"/>
      <c r="B586" s="116"/>
      <c r="C586" s="47"/>
      <c r="D586" s="47"/>
      <c r="E586" s="47"/>
      <c r="F586" s="48"/>
      <c r="G586" s="1"/>
      <c r="H586" s="1"/>
      <c r="I586" s="1"/>
      <c r="J586" s="47"/>
      <c r="K586" s="523"/>
      <c r="L586" s="523"/>
      <c r="M586" s="523"/>
      <c r="N586" s="523"/>
      <c r="O586" s="523"/>
      <c r="P586" s="523"/>
      <c r="Q586" s="523"/>
      <c r="R586" s="523"/>
      <c r="S586" s="1"/>
      <c r="T586" s="4"/>
      <c r="U586" s="4"/>
      <c r="V586" s="4"/>
      <c r="W586" s="4"/>
      <c r="X586" s="4"/>
      <c r="Y586" s="4"/>
      <c r="Z586" s="4"/>
      <c r="AA586" s="4"/>
      <c r="AB586" s="4"/>
      <c r="AC586" s="4"/>
      <c r="AD586" s="4"/>
      <c r="AE586" s="4"/>
      <c r="AF586" s="4"/>
      <c r="AG586" s="4"/>
      <c r="AH586" s="4"/>
      <c r="AI586" s="4"/>
      <c r="AJ586" s="4"/>
      <c r="AK586" s="4"/>
    </row>
    <row r="587">
      <c r="A587" s="1"/>
      <c r="B587" s="116"/>
      <c r="C587" s="47"/>
      <c r="D587" s="47"/>
      <c r="E587" s="47"/>
      <c r="F587" s="48"/>
      <c r="G587" s="1"/>
      <c r="H587" s="1"/>
      <c r="I587" s="1"/>
      <c r="J587" s="47"/>
      <c r="K587" s="523"/>
      <c r="L587" s="523"/>
      <c r="M587" s="523"/>
      <c r="N587" s="523"/>
      <c r="O587" s="523"/>
      <c r="P587" s="523"/>
      <c r="Q587" s="523"/>
      <c r="R587" s="523"/>
      <c r="S587" s="1"/>
      <c r="T587" s="4"/>
      <c r="U587" s="4"/>
      <c r="V587" s="4"/>
      <c r="W587" s="4"/>
      <c r="X587" s="4"/>
      <c r="Y587" s="4"/>
      <c r="Z587" s="4"/>
      <c r="AA587" s="4"/>
      <c r="AB587" s="4"/>
      <c r="AC587" s="4"/>
      <c r="AD587" s="4"/>
      <c r="AE587" s="4"/>
      <c r="AF587" s="4"/>
      <c r="AG587" s="4"/>
      <c r="AH587" s="4"/>
      <c r="AI587" s="4"/>
      <c r="AJ587" s="4"/>
      <c r="AK587" s="4"/>
    </row>
    <row r="588">
      <c r="A588" s="1"/>
      <c r="B588" s="116"/>
      <c r="C588" s="47"/>
      <c r="D588" s="47"/>
      <c r="E588" s="47"/>
      <c r="F588" s="48"/>
      <c r="G588" s="1"/>
      <c r="H588" s="1"/>
      <c r="I588" s="1"/>
      <c r="J588" s="47"/>
      <c r="K588" s="523"/>
      <c r="L588" s="523"/>
      <c r="M588" s="523"/>
      <c r="N588" s="523"/>
      <c r="O588" s="523"/>
      <c r="P588" s="523"/>
      <c r="Q588" s="523"/>
      <c r="R588" s="523"/>
      <c r="S588" s="1"/>
      <c r="T588" s="4"/>
      <c r="U588" s="4"/>
      <c r="V588" s="4"/>
      <c r="W588" s="4"/>
      <c r="X588" s="4"/>
      <c r="Y588" s="4"/>
      <c r="Z588" s="4"/>
      <c r="AA588" s="4"/>
      <c r="AB588" s="4"/>
      <c r="AC588" s="4"/>
      <c r="AD588" s="4"/>
      <c r="AE588" s="4"/>
      <c r="AF588" s="4"/>
      <c r="AG588" s="4"/>
      <c r="AH588" s="4"/>
      <c r="AI588" s="4"/>
      <c r="AJ588" s="4"/>
      <c r="AK588" s="4"/>
    </row>
    <row r="589">
      <c r="A589" s="1"/>
      <c r="B589" s="116"/>
      <c r="C589" s="47"/>
      <c r="D589" s="47"/>
      <c r="E589" s="47"/>
      <c r="F589" s="48"/>
      <c r="G589" s="1"/>
      <c r="H589" s="1"/>
      <c r="I589" s="1"/>
      <c r="J589" s="47"/>
      <c r="K589" s="523"/>
      <c r="L589" s="523"/>
      <c r="M589" s="523"/>
      <c r="N589" s="523"/>
      <c r="O589" s="523"/>
      <c r="P589" s="523"/>
      <c r="Q589" s="523"/>
      <c r="R589" s="523"/>
      <c r="S589" s="1"/>
      <c r="T589" s="4"/>
      <c r="U589" s="4"/>
      <c r="V589" s="4"/>
      <c r="W589" s="4"/>
      <c r="X589" s="4"/>
      <c r="Y589" s="4"/>
      <c r="Z589" s="4"/>
      <c r="AA589" s="4"/>
      <c r="AB589" s="4"/>
      <c r="AC589" s="4"/>
      <c r="AD589" s="4"/>
      <c r="AE589" s="4"/>
      <c r="AF589" s="4"/>
      <c r="AG589" s="4"/>
      <c r="AH589" s="4"/>
      <c r="AI589" s="4"/>
      <c r="AJ589" s="4"/>
      <c r="AK589" s="4"/>
    </row>
    <row r="590">
      <c r="A590" s="1"/>
      <c r="B590" s="116"/>
      <c r="C590" s="47"/>
      <c r="D590" s="47"/>
      <c r="E590" s="47"/>
      <c r="F590" s="48"/>
      <c r="G590" s="1"/>
      <c r="H590" s="1"/>
      <c r="I590" s="1"/>
      <c r="J590" s="47"/>
      <c r="K590" s="523"/>
      <c r="L590" s="523"/>
      <c r="M590" s="523"/>
      <c r="N590" s="523"/>
      <c r="O590" s="523"/>
      <c r="P590" s="523"/>
      <c r="Q590" s="523"/>
      <c r="R590" s="523"/>
      <c r="S590" s="1"/>
      <c r="T590" s="4"/>
      <c r="U590" s="4"/>
      <c r="V590" s="4"/>
      <c r="W590" s="4"/>
      <c r="X590" s="4"/>
      <c r="Y590" s="4"/>
      <c r="Z590" s="4"/>
      <c r="AA590" s="4"/>
      <c r="AB590" s="4"/>
      <c r="AC590" s="4"/>
      <c r="AD590" s="4"/>
      <c r="AE590" s="4"/>
      <c r="AF590" s="4"/>
      <c r="AG590" s="4"/>
      <c r="AH590" s="4"/>
      <c r="AI590" s="4"/>
      <c r="AJ590" s="4"/>
      <c r="AK590" s="4"/>
    </row>
    <row r="591">
      <c r="A591" s="1"/>
      <c r="B591" s="116"/>
      <c r="C591" s="47"/>
      <c r="D591" s="47"/>
      <c r="E591" s="47"/>
      <c r="F591" s="48"/>
      <c r="G591" s="1"/>
      <c r="H591" s="1"/>
      <c r="I591" s="1"/>
      <c r="J591" s="47"/>
      <c r="K591" s="523"/>
      <c r="L591" s="523"/>
      <c r="M591" s="523"/>
      <c r="N591" s="523"/>
      <c r="O591" s="523"/>
      <c r="P591" s="523"/>
      <c r="Q591" s="523"/>
      <c r="R591" s="523"/>
      <c r="S591" s="1"/>
      <c r="T591" s="4"/>
      <c r="U591" s="4"/>
      <c r="V591" s="4"/>
      <c r="W591" s="4"/>
      <c r="X591" s="4"/>
      <c r="Y591" s="4"/>
      <c r="Z591" s="4"/>
      <c r="AA591" s="4"/>
      <c r="AB591" s="4"/>
      <c r="AC591" s="4"/>
      <c r="AD591" s="4"/>
      <c r="AE591" s="4"/>
      <c r="AF591" s="4"/>
      <c r="AG591" s="4"/>
      <c r="AH591" s="4"/>
      <c r="AI591" s="4"/>
      <c r="AJ591" s="4"/>
      <c r="AK591" s="4"/>
    </row>
    <row r="592">
      <c r="A592" s="1"/>
      <c r="B592" s="116"/>
      <c r="C592" s="47"/>
      <c r="D592" s="47"/>
      <c r="E592" s="47"/>
      <c r="F592" s="48"/>
      <c r="G592" s="1"/>
      <c r="H592" s="1"/>
      <c r="I592" s="1"/>
      <c r="J592" s="47"/>
      <c r="K592" s="523"/>
      <c r="L592" s="523"/>
      <c r="M592" s="523"/>
      <c r="N592" s="523"/>
      <c r="O592" s="523"/>
      <c r="P592" s="523"/>
      <c r="Q592" s="523"/>
      <c r="R592" s="523"/>
      <c r="S592" s="1"/>
      <c r="T592" s="4"/>
      <c r="U592" s="4"/>
      <c r="V592" s="4"/>
      <c r="W592" s="4"/>
      <c r="X592" s="4"/>
      <c r="Y592" s="4"/>
      <c r="Z592" s="4"/>
      <c r="AA592" s="4"/>
      <c r="AB592" s="4"/>
      <c r="AC592" s="4"/>
      <c r="AD592" s="4"/>
      <c r="AE592" s="4"/>
      <c r="AF592" s="4"/>
      <c r="AG592" s="4"/>
      <c r="AH592" s="4"/>
      <c r="AI592" s="4"/>
      <c r="AJ592" s="4"/>
      <c r="AK592" s="4"/>
    </row>
    <row r="593">
      <c r="A593" s="1"/>
      <c r="B593" s="116"/>
      <c r="C593" s="47"/>
      <c r="D593" s="47"/>
      <c r="E593" s="47"/>
      <c r="F593" s="48"/>
      <c r="G593" s="1"/>
      <c r="H593" s="1"/>
      <c r="I593" s="1"/>
      <c r="J593" s="47"/>
      <c r="K593" s="523"/>
      <c r="L593" s="523"/>
      <c r="M593" s="523"/>
      <c r="N593" s="523"/>
      <c r="O593" s="523"/>
      <c r="P593" s="523"/>
      <c r="Q593" s="523"/>
      <c r="R593" s="523"/>
      <c r="S593" s="1"/>
      <c r="T593" s="4"/>
      <c r="U593" s="4"/>
      <c r="V593" s="4"/>
      <c r="W593" s="4"/>
      <c r="X593" s="4"/>
      <c r="Y593" s="4"/>
      <c r="Z593" s="4"/>
      <c r="AA593" s="4"/>
      <c r="AB593" s="4"/>
      <c r="AC593" s="4"/>
      <c r="AD593" s="4"/>
      <c r="AE593" s="4"/>
      <c r="AF593" s="4"/>
      <c r="AG593" s="4"/>
      <c r="AH593" s="4"/>
      <c r="AI593" s="4"/>
      <c r="AJ593" s="4"/>
      <c r="AK593" s="4"/>
    </row>
    <row r="594">
      <c r="A594" s="1"/>
      <c r="B594" s="116"/>
      <c r="C594" s="47"/>
      <c r="D594" s="47"/>
      <c r="E594" s="47"/>
      <c r="F594" s="48"/>
      <c r="G594" s="1"/>
      <c r="H594" s="1"/>
      <c r="I594" s="1"/>
      <c r="J594" s="47"/>
      <c r="K594" s="523"/>
      <c r="L594" s="523"/>
      <c r="M594" s="523"/>
      <c r="N594" s="523"/>
      <c r="O594" s="523"/>
      <c r="P594" s="523"/>
      <c r="Q594" s="523"/>
      <c r="R594" s="523"/>
      <c r="S594" s="1"/>
      <c r="T594" s="4"/>
      <c r="U594" s="4"/>
      <c r="V594" s="4"/>
      <c r="W594" s="4"/>
      <c r="X594" s="4"/>
      <c r="Y594" s="4"/>
      <c r="Z594" s="4"/>
      <c r="AA594" s="4"/>
      <c r="AB594" s="4"/>
      <c r="AC594" s="4"/>
      <c r="AD594" s="4"/>
      <c r="AE594" s="4"/>
      <c r="AF594" s="4"/>
      <c r="AG594" s="4"/>
      <c r="AH594" s="4"/>
      <c r="AI594" s="4"/>
      <c r="AJ594" s="4"/>
      <c r="AK594" s="4"/>
    </row>
    <row r="595">
      <c r="A595" s="1"/>
      <c r="B595" s="116"/>
      <c r="C595" s="47"/>
      <c r="D595" s="47"/>
      <c r="E595" s="47"/>
      <c r="F595" s="48"/>
      <c r="G595" s="1"/>
      <c r="H595" s="1"/>
      <c r="I595" s="1"/>
      <c r="J595" s="47"/>
      <c r="K595" s="523"/>
      <c r="L595" s="523"/>
      <c r="M595" s="523"/>
      <c r="N595" s="523"/>
      <c r="O595" s="523"/>
      <c r="P595" s="523"/>
      <c r="Q595" s="523"/>
      <c r="R595" s="523"/>
      <c r="S595" s="1"/>
      <c r="T595" s="4"/>
      <c r="U595" s="4"/>
      <c r="V595" s="4"/>
      <c r="W595" s="4"/>
      <c r="X595" s="4"/>
      <c r="Y595" s="4"/>
      <c r="Z595" s="4"/>
      <c r="AA595" s="4"/>
      <c r="AB595" s="4"/>
      <c r="AC595" s="4"/>
      <c r="AD595" s="4"/>
      <c r="AE595" s="4"/>
      <c r="AF595" s="4"/>
      <c r="AG595" s="4"/>
      <c r="AH595" s="4"/>
      <c r="AI595" s="4"/>
      <c r="AJ595" s="4"/>
      <c r="AK595" s="4"/>
    </row>
    <row r="596">
      <c r="A596" s="1"/>
      <c r="B596" s="116"/>
      <c r="C596" s="47"/>
      <c r="D596" s="47"/>
      <c r="E596" s="47"/>
      <c r="F596" s="48"/>
      <c r="G596" s="1"/>
      <c r="H596" s="1"/>
      <c r="I596" s="1"/>
      <c r="J596" s="47"/>
      <c r="K596" s="523"/>
      <c r="L596" s="523"/>
      <c r="M596" s="523"/>
      <c r="N596" s="523"/>
      <c r="O596" s="523"/>
      <c r="P596" s="523"/>
      <c r="Q596" s="523"/>
      <c r="R596" s="523"/>
      <c r="S596" s="1"/>
      <c r="T596" s="4"/>
      <c r="U596" s="4"/>
      <c r="V596" s="4"/>
      <c r="W596" s="4"/>
      <c r="X596" s="4"/>
      <c r="Y596" s="4"/>
      <c r="Z596" s="4"/>
      <c r="AA596" s="4"/>
      <c r="AB596" s="4"/>
      <c r="AC596" s="4"/>
      <c r="AD596" s="4"/>
      <c r="AE596" s="4"/>
      <c r="AF596" s="4"/>
      <c r="AG596" s="4"/>
      <c r="AH596" s="4"/>
      <c r="AI596" s="4"/>
      <c r="AJ596" s="4"/>
      <c r="AK596" s="4"/>
    </row>
    <row r="597">
      <c r="A597" s="1"/>
      <c r="B597" s="116"/>
      <c r="C597" s="47"/>
      <c r="D597" s="47"/>
      <c r="E597" s="47"/>
      <c r="F597" s="48"/>
      <c r="G597" s="1"/>
      <c r="H597" s="1"/>
      <c r="I597" s="1"/>
      <c r="J597" s="47"/>
      <c r="K597" s="523"/>
      <c r="L597" s="523"/>
      <c r="M597" s="523"/>
      <c r="N597" s="523"/>
      <c r="O597" s="523"/>
      <c r="P597" s="523"/>
      <c r="Q597" s="523"/>
      <c r="R597" s="523"/>
      <c r="S597" s="1"/>
      <c r="T597" s="4"/>
      <c r="U597" s="4"/>
      <c r="V597" s="4"/>
      <c r="W597" s="4"/>
      <c r="X597" s="4"/>
      <c r="Y597" s="4"/>
      <c r="Z597" s="4"/>
      <c r="AA597" s="4"/>
      <c r="AB597" s="4"/>
      <c r="AC597" s="4"/>
      <c r="AD597" s="4"/>
      <c r="AE597" s="4"/>
      <c r="AF597" s="4"/>
      <c r="AG597" s="4"/>
      <c r="AH597" s="4"/>
      <c r="AI597" s="4"/>
      <c r="AJ597" s="4"/>
      <c r="AK597" s="4"/>
    </row>
    <row r="598">
      <c r="A598" s="1"/>
      <c r="B598" s="116"/>
      <c r="C598" s="47"/>
      <c r="D598" s="47"/>
      <c r="E598" s="47"/>
      <c r="F598" s="48"/>
      <c r="G598" s="1"/>
      <c r="H598" s="1"/>
      <c r="I598" s="1"/>
      <c r="J598" s="47"/>
      <c r="K598" s="523"/>
      <c r="L598" s="523"/>
      <c r="M598" s="523"/>
      <c r="N598" s="523"/>
      <c r="O598" s="523"/>
      <c r="P598" s="523"/>
      <c r="Q598" s="523"/>
      <c r="R598" s="523"/>
      <c r="S598" s="1"/>
      <c r="T598" s="4"/>
      <c r="U598" s="4"/>
      <c r="V598" s="4"/>
      <c r="W598" s="4"/>
      <c r="X598" s="4"/>
      <c r="Y598" s="4"/>
      <c r="Z598" s="4"/>
      <c r="AA598" s="4"/>
      <c r="AB598" s="4"/>
      <c r="AC598" s="4"/>
      <c r="AD598" s="4"/>
      <c r="AE598" s="4"/>
      <c r="AF598" s="4"/>
      <c r="AG598" s="4"/>
      <c r="AH598" s="4"/>
      <c r="AI598" s="4"/>
      <c r="AJ598" s="4"/>
      <c r="AK598" s="4"/>
    </row>
    <row r="599">
      <c r="A599" s="1"/>
      <c r="B599" s="116"/>
      <c r="C599" s="47"/>
      <c r="D599" s="47"/>
      <c r="E599" s="47"/>
      <c r="F599" s="48"/>
      <c r="G599" s="1"/>
      <c r="H599" s="1"/>
      <c r="I599" s="1"/>
      <c r="J599" s="47"/>
      <c r="K599" s="523"/>
      <c r="L599" s="523"/>
      <c r="M599" s="523"/>
      <c r="N599" s="523"/>
      <c r="O599" s="523"/>
      <c r="P599" s="523"/>
      <c r="Q599" s="523"/>
      <c r="R599" s="523"/>
      <c r="S599" s="1"/>
      <c r="T599" s="4"/>
      <c r="U599" s="4"/>
      <c r="V599" s="4"/>
      <c r="W599" s="4"/>
      <c r="X599" s="4"/>
      <c r="Y599" s="4"/>
      <c r="Z599" s="4"/>
      <c r="AA599" s="4"/>
      <c r="AB599" s="4"/>
      <c r="AC599" s="4"/>
      <c r="AD599" s="4"/>
      <c r="AE599" s="4"/>
      <c r="AF599" s="4"/>
      <c r="AG599" s="4"/>
      <c r="AH599" s="4"/>
      <c r="AI599" s="4"/>
      <c r="AJ599" s="4"/>
      <c r="AK599" s="4"/>
    </row>
    <row r="600">
      <c r="A600" s="1"/>
      <c r="B600" s="116"/>
      <c r="C600" s="47"/>
      <c r="D600" s="47"/>
      <c r="E600" s="47"/>
      <c r="F600" s="48"/>
      <c r="G600" s="1"/>
      <c r="H600" s="1"/>
      <c r="I600" s="1"/>
      <c r="J600" s="47"/>
      <c r="K600" s="523"/>
      <c r="L600" s="523"/>
      <c r="M600" s="523"/>
      <c r="N600" s="523"/>
      <c r="O600" s="523"/>
      <c r="P600" s="523"/>
      <c r="Q600" s="523"/>
      <c r="R600" s="523"/>
      <c r="S600" s="1"/>
      <c r="T600" s="4"/>
      <c r="U600" s="4"/>
      <c r="V600" s="4"/>
      <c r="W600" s="4"/>
      <c r="X600" s="4"/>
      <c r="Y600" s="4"/>
      <c r="Z600" s="4"/>
      <c r="AA600" s="4"/>
      <c r="AB600" s="4"/>
      <c r="AC600" s="4"/>
      <c r="AD600" s="4"/>
      <c r="AE600" s="4"/>
      <c r="AF600" s="4"/>
      <c r="AG600" s="4"/>
      <c r="AH600" s="4"/>
      <c r="AI600" s="4"/>
      <c r="AJ600" s="4"/>
      <c r="AK600" s="4"/>
    </row>
    <row r="601">
      <c r="A601" s="1"/>
      <c r="B601" s="116"/>
      <c r="C601" s="47"/>
      <c r="D601" s="47"/>
      <c r="E601" s="47"/>
      <c r="F601" s="48"/>
      <c r="G601" s="1"/>
      <c r="H601" s="1"/>
      <c r="I601" s="1"/>
      <c r="J601" s="47"/>
      <c r="K601" s="523"/>
      <c r="L601" s="523"/>
      <c r="M601" s="523"/>
      <c r="N601" s="523"/>
      <c r="O601" s="523"/>
      <c r="P601" s="523"/>
      <c r="Q601" s="523"/>
      <c r="R601" s="523"/>
      <c r="S601" s="1"/>
      <c r="T601" s="4"/>
      <c r="U601" s="4"/>
      <c r="V601" s="4"/>
      <c r="W601" s="4"/>
      <c r="X601" s="4"/>
      <c r="Y601" s="4"/>
      <c r="Z601" s="4"/>
      <c r="AA601" s="4"/>
      <c r="AB601" s="4"/>
      <c r="AC601" s="4"/>
      <c r="AD601" s="4"/>
      <c r="AE601" s="4"/>
      <c r="AF601" s="4"/>
      <c r="AG601" s="4"/>
      <c r="AH601" s="4"/>
      <c r="AI601" s="4"/>
      <c r="AJ601" s="4"/>
      <c r="AK601" s="4"/>
    </row>
    <row r="602">
      <c r="A602" s="1"/>
      <c r="B602" s="116"/>
      <c r="C602" s="47"/>
      <c r="D602" s="47"/>
      <c r="E602" s="47"/>
      <c r="F602" s="48"/>
      <c r="G602" s="1"/>
      <c r="H602" s="1"/>
      <c r="I602" s="1"/>
      <c r="J602" s="47"/>
      <c r="K602" s="523"/>
      <c r="L602" s="523"/>
      <c r="M602" s="523"/>
      <c r="N602" s="523"/>
      <c r="O602" s="523"/>
      <c r="P602" s="523"/>
      <c r="Q602" s="523"/>
      <c r="R602" s="523"/>
      <c r="S602" s="1"/>
      <c r="T602" s="4"/>
      <c r="U602" s="4"/>
      <c r="V602" s="4"/>
      <c r="W602" s="4"/>
      <c r="X602" s="4"/>
      <c r="Y602" s="4"/>
      <c r="Z602" s="4"/>
      <c r="AA602" s="4"/>
      <c r="AB602" s="4"/>
      <c r="AC602" s="4"/>
      <c r="AD602" s="4"/>
      <c r="AE602" s="4"/>
      <c r="AF602" s="4"/>
      <c r="AG602" s="4"/>
      <c r="AH602" s="4"/>
      <c r="AI602" s="4"/>
      <c r="AJ602" s="4"/>
      <c r="AK602" s="4"/>
    </row>
    <row r="603">
      <c r="A603" s="1"/>
      <c r="B603" s="116"/>
      <c r="C603" s="47"/>
      <c r="D603" s="47"/>
      <c r="E603" s="47"/>
      <c r="F603" s="48"/>
      <c r="G603" s="1"/>
      <c r="H603" s="1"/>
      <c r="I603" s="1"/>
      <c r="J603" s="47"/>
      <c r="K603" s="523"/>
      <c r="L603" s="523"/>
      <c r="M603" s="523"/>
      <c r="N603" s="523"/>
      <c r="O603" s="523"/>
      <c r="P603" s="523"/>
      <c r="Q603" s="523"/>
      <c r="R603" s="523"/>
      <c r="S603" s="1"/>
      <c r="T603" s="4"/>
      <c r="U603" s="4"/>
      <c r="V603" s="4"/>
      <c r="W603" s="4"/>
      <c r="X603" s="4"/>
      <c r="Y603" s="4"/>
      <c r="Z603" s="4"/>
      <c r="AA603" s="4"/>
      <c r="AB603" s="4"/>
      <c r="AC603" s="4"/>
      <c r="AD603" s="4"/>
      <c r="AE603" s="4"/>
      <c r="AF603" s="4"/>
      <c r="AG603" s="4"/>
      <c r="AH603" s="4"/>
      <c r="AI603" s="4"/>
      <c r="AJ603" s="4"/>
      <c r="AK603" s="4"/>
    </row>
    <row r="604">
      <c r="A604" s="1"/>
      <c r="B604" s="116"/>
      <c r="C604" s="47"/>
      <c r="D604" s="47"/>
      <c r="E604" s="47"/>
      <c r="F604" s="48"/>
      <c r="G604" s="1"/>
      <c r="H604" s="1"/>
      <c r="I604" s="1"/>
      <c r="J604" s="47"/>
      <c r="K604" s="523"/>
      <c r="L604" s="523"/>
      <c r="M604" s="523"/>
      <c r="N604" s="523"/>
      <c r="O604" s="523"/>
      <c r="P604" s="523"/>
      <c r="Q604" s="523"/>
      <c r="R604" s="523"/>
      <c r="S604" s="1"/>
      <c r="T604" s="4"/>
      <c r="U604" s="4"/>
      <c r="V604" s="4"/>
      <c r="W604" s="4"/>
      <c r="X604" s="4"/>
      <c r="Y604" s="4"/>
      <c r="Z604" s="4"/>
      <c r="AA604" s="4"/>
      <c r="AB604" s="4"/>
      <c r="AC604" s="4"/>
      <c r="AD604" s="4"/>
      <c r="AE604" s="4"/>
      <c r="AF604" s="4"/>
      <c r="AG604" s="4"/>
      <c r="AH604" s="4"/>
      <c r="AI604" s="4"/>
      <c r="AJ604" s="4"/>
      <c r="AK604" s="4"/>
    </row>
    <row r="605">
      <c r="A605" s="1"/>
      <c r="B605" s="116"/>
      <c r="C605" s="47"/>
      <c r="D605" s="47"/>
      <c r="E605" s="47"/>
      <c r="F605" s="48"/>
      <c r="G605" s="1"/>
      <c r="H605" s="1"/>
      <c r="I605" s="1"/>
      <c r="J605" s="47"/>
      <c r="K605" s="523"/>
      <c r="L605" s="523"/>
      <c r="M605" s="523"/>
      <c r="N605" s="523"/>
      <c r="O605" s="523"/>
      <c r="P605" s="523"/>
      <c r="Q605" s="523"/>
      <c r="R605" s="523"/>
      <c r="S605" s="1"/>
      <c r="T605" s="4"/>
      <c r="U605" s="4"/>
      <c r="V605" s="4"/>
      <c r="W605" s="4"/>
      <c r="X605" s="4"/>
      <c r="Y605" s="4"/>
      <c r="Z605" s="4"/>
      <c r="AA605" s="4"/>
      <c r="AB605" s="4"/>
      <c r="AC605" s="4"/>
      <c r="AD605" s="4"/>
      <c r="AE605" s="4"/>
      <c r="AF605" s="4"/>
      <c r="AG605" s="4"/>
      <c r="AH605" s="4"/>
      <c r="AI605" s="4"/>
      <c r="AJ605" s="4"/>
      <c r="AK605" s="4"/>
    </row>
    <row r="606">
      <c r="A606" s="1"/>
      <c r="B606" s="116"/>
      <c r="C606" s="47"/>
      <c r="D606" s="47"/>
      <c r="E606" s="47"/>
      <c r="F606" s="48"/>
      <c r="G606" s="1"/>
      <c r="H606" s="1"/>
      <c r="I606" s="1"/>
      <c r="J606" s="47"/>
      <c r="K606" s="523"/>
      <c r="L606" s="523"/>
      <c r="M606" s="523"/>
      <c r="N606" s="523"/>
      <c r="O606" s="523"/>
      <c r="P606" s="523"/>
      <c r="Q606" s="523"/>
      <c r="R606" s="523"/>
      <c r="S606" s="1"/>
      <c r="T606" s="4"/>
      <c r="U606" s="4"/>
      <c r="V606" s="4"/>
      <c r="W606" s="4"/>
      <c r="X606" s="4"/>
      <c r="Y606" s="4"/>
      <c r="Z606" s="4"/>
      <c r="AA606" s="4"/>
      <c r="AB606" s="4"/>
      <c r="AC606" s="4"/>
      <c r="AD606" s="4"/>
      <c r="AE606" s="4"/>
      <c r="AF606" s="4"/>
      <c r="AG606" s="4"/>
      <c r="AH606" s="4"/>
      <c r="AI606" s="4"/>
      <c r="AJ606" s="4"/>
      <c r="AK606" s="4"/>
    </row>
    <row r="607">
      <c r="A607" s="1"/>
      <c r="B607" s="116"/>
      <c r="C607" s="47"/>
      <c r="D607" s="47"/>
      <c r="E607" s="47"/>
      <c r="F607" s="48"/>
      <c r="G607" s="1"/>
      <c r="H607" s="1"/>
      <c r="I607" s="1"/>
      <c r="J607" s="47"/>
      <c r="K607" s="523"/>
      <c r="L607" s="523"/>
      <c r="M607" s="523"/>
      <c r="N607" s="523"/>
      <c r="O607" s="523"/>
      <c r="P607" s="523"/>
      <c r="Q607" s="523"/>
      <c r="R607" s="523"/>
      <c r="S607" s="1"/>
      <c r="T607" s="4"/>
      <c r="U607" s="4"/>
      <c r="V607" s="4"/>
      <c r="W607" s="4"/>
      <c r="X607" s="4"/>
      <c r="Y607" s="4"/>
      <c r="Z607" s="4"/>
      <c r="AA607" s="4"/>
      <c r="AB607" s="4"/>
      <c r="AC607" s="4"/>
      <c r="AD607" s="4"/>
      <c r="AE607" s="4"/>
      <c r="AF607" s="4"/>
      <c r="AG607" s="4"/>
      <c r="AH607" s="4"/>
      <c r="AI607" s="4"/>
      <c r="AJ607" s="4"/>
      <c r="AK607" s="4"/>
    </row>
    <row r="608">
      <c r="A608" s="1"/>
      <c r="B608" s="116"/>
      <c r="C608" s="47"/>
      <c r="D608" s="47"/>
      <c r="E608" s="47"/>
      <c r="F608" s="48"/>
      <c r="G608" s="1"/>
      <c r="H608" s="1"/>
      <c r="I608" s="1"/>
      <c r="J608" s="47"/>
      <c r="K608" s="523"/>
      <c r="L608" s="523"/>
      <c r="M608" s="523"/>
      <c r="N608" s="523"/>
      <c r="O608" s="523"/>
      <c r="P608" s="523"/>
      <c r="Q608" s="523"/>
      <c r="R608" s="523"/>
      <c r="S608" s="1"/>
      <c r="T608" s="4"/>
      <c r="U608" s="4"/>
      <c r="V608" s="4"/>
      <c r="W608" s="4"/>
      <c r="X608" s="4"/>
      <c r="Y608" s="4"/>
      <c r="Z608" s="4"/>
      <c r="AA608" s="4"/>
      <c r="AB608" s="4"/>
      <c r="AC608" s="4"/>
      <c r="AD608" s="4"/>
      <c r="AE608" s="4"/>
      <c r="AF608" s="4"/>
      <c r="AG608" s="4"/>
      <c r="AH608" s="4"/>
      <c r="AI608" s="4"/>
      <c r="AJ608" s="4"/>
      <c r="AK608" s="4"/>
    </row>
    <row r="609">
      <c r="A609" s="1"/>
      <c r="B609" s="116"/>
      <c r="C609" s="47"/>
      <c r="D609" s="47"/>
      <c r="E609" s="47"/>
      <c r="F609" s="48"/>
      <c r="G609" s="1"/>
      <c r="H609" s="1"/>
      <c r="I609" s="1"/>
      <c r="J609" s="47"/>
      <c r="K609" s="523"/>
      <c r="L609" s="523"/>
      <c r="M609" s="523"/>
      <c r="N609" s="523"/>
      <c r="O609" s="523"/>
      <c r="P609" s="523"/>
      <c r="Q609" s="523"/>
      <c r="R609" s="523"/>
      <c r="S609" s="1"/>
      <c r="T609" s="4"/>
      <c r="U609" s="4"/>
      <c r="V609" s="4"/>
      <c r="W609" s="4"/>
      <c r="X609" s="4"/>
      <c r="Y609" s="4"/>
      <c r="Z609" s="4"/>
      <c r="AA609" s="4"/>
      <c r="AB609" s="4"/>
      <c r="AC609" s="4"/>
      <c r="AD609" s="4"/>
      <c r="AE609" s="4"/>
      <c r="AF609" s="4"/>
      <c r="AG609" s="4"/>
      <c r="AH609" s="4"/>
      <c r="AI609" s="4"/>
      <c r="AJ609" s="4"/>
      <c r="AK609" s="4"/>
    </row>
    <row r="610">
      <c r="A610" s="1"/>
      <c r="B610" s="116"/>
      <c r="C610" s="47"/>
      <c r="D610" s="47"/>
      <c r="E610" s="47"/>
      <c r="F610" s="48"/>
      <c r="G610" s="1"/>
      <c r="H610" s="1"/>
      <c r="I610" s="1"/>
      <c r="J610" s="47"/>
      <c r="K610" s="523"/>
      <c r="L610" s="523"/>
      <c r="M610" s="523"/>
      <c r="N610" s="523"/>
      <c r="O610" s="523"/>
      <c r="P610" s="523"/>
      <c r="Q610" s="523"/>
      <c r="R610" s="523"/>
      <c r="S610" s="1"/>
      <c r="T610" s="4"/>
      <c r="U610" s="4"/>
      <c r="V610" s="4"/>
      <c r="W610" s="4"/>
      <c r="X610" s="4"/>
      <c r="Y610" s="4"/>
      <c r="Z610" s="4"/>
      <c r="AA610" s="4"/>
      <c r="AB610" s="4"/>
      <c r="AC610" s="4"/>
      <c r="AD610" s="4"/>
      <c r="AE610" s="4"/>
      <c r="AF610" s="4"/>
      <c r="AG610" s="4"/>
      <c r="AH610" s="4"/>
      <c r="AI610" s="4"/>
      <c r="AJ610" s="4"/>
      <c r="AK610" s="4"/>
    </row>
    <row r="611">
      <c r="A611" s="1"/>
      <c r="B611" s="116"/>
      <c r="C611" s="47"/>
      <c r="D611" s="47"/>
      <c r="E611" s="47"/>
      <c r="F611" s="48"/>
      <c r="G611" s="1"/>
      <c r="H611" s="1"/>
      <c r="I611" s="1"/>
      <c r="J611" s="47"/>
      <c r="K611" s="523"/>
      <c r="L611" s="523"/>
      <c r="M611" s="523"/>
      <c r="N611" s="523"/>
      <c r="O611" s="523"/>
      <c r="P611" s="523"/>
      <c r="Q611" s="523"/>
      <c r="R611" s="523"/>
      <c r="S611" s="1"/>
      <c r="T611" s="4"/>
      <c r="U611" s="4"/>
      <c r="V611" s="4"/>
      <c r="W611" s="4"/>
      <c r="X611" s="4"/>
      <c r="Y611" s="4"/>
      <c r="Z611" s="4"/>
      <c r="AA611" s="4"/>
      <c r="AB611" s="4"/>
      <c r="AC611" s="4"/>
      <c r="AD611" s="4"/>
      <c r="AE611" s="4"/>
      <c r="AF611" s="4"/>
      <c r="AG611" s="4"/>
      <c r="AH611" s="4"/>
      <c r="AI611" s="4"/>
      <c r="AJ611" s="4"/>
      <c r="AK611" s="4"/>
    </row>
    <row r="612">
      <c r="A612" s="1"/>
      <c r="B612" s="116"/>
      <c r="C612" s="47"/>
      <c r="D612" s="47"/>
      <c r="E612" s="47"/>
      <c r="F612" s="48"/>
      <c r="G612" s="1"/>
      <c r="H612" s="1"/>
      <c r="I612" s="1"/>
      <c r="J612" s="47"/>
      <c r="K612" s="523"/>
      <c r="L612" s="523"/>
      <c r="M612" s="523"/>
      <c r="N612" s="523"/>
      <c r="O612" s="523"/>
      <c r="P612" s="523"/>
      <c r="Q612" s="523"/>
      <c r="R612" s="523"/>
      <c r="S612" s="1"/>
      <c r="T612" s="4"/>
      <c r="U612" s="4"/>
      <c r="V612" s="4"/>
      <c r="W612" s="4"/>
      <c r="X612" s="4"/>
      <c r="Y612" s="4"/>
      <c r="Z612" s="4"/>
      <c r="AA612" s="4"/>
      <c r="AB612" s="4"/>
      <c r="AC612" s="4"/>
      <c r="AD612" s="4"/>
      <c r="AE612" s="4"/>
      <c r="AF612" s="4"/>
      <c r="AG612" s="4"/>
      <c r="AH612" s="4"/>
      <c r="AI612" s="4"/>
      <c r="AJ612" s="4"/>
      <c r="AK612" s="4"/>
    </row>
    <row r="613">
      <c r="A613" s="1"/>
      <c r="B613" s="116"/>
      <c r="C613" s="47"/>
      <c r="D613" s="47"/>
      <c r="E613" s="47"/>
      <c r="F613" s="48"/>
      <c r="G613" s="1"/>
      <c r="H613" s="1"/>
      <c r="I613" s="1"/>
      <c r="J613" s="47"/>
      <c r="K613" s="523"/>
      <c r="L613" s="523"/>
      <c r="M613" s="523"/>
      <c r="N613" s="523"/>
      <c r="O613" s="523"/>
      <c r="P613" s="523"/>
      <c r="Q613" s="523"/>
      <c r="R613" s="523"/>
      <c r="S613" s="1"/>
      <c r="T613" s="4"/>
      <c r="U613" s="4"/>
      <c r="V613" s="4"/>
      <c r="W613" s="4"/>
      <c r="X613" s="4"/>
      <c r="Y613" s="4"/>
      <c r="Z613" s="4"/>
      <c r="AA613" s="4"/>
      <c r="AB613" s="4"/>
      <c r="AC613" s="4"/>
      <c r="AD613" s="4"/>
      <c r="AE613" s="4"/>
      <c r="AF613" s="4"/>
      <c r="AG613" s="4"/>
      <c r="AH613" s="4"/>
      <c r="AI613" s="4"/>
      <c r="AJ613" s="4"/>
      <c r="AK613" s="4"/>
    </row>
    <row r="614">
      <c r="A614" s="1"/>
      <c r="B614" s="116"/>
      <c r="C614" s="47"/>
      <c r="D614" s="47"/>
      <c r="E614" s="47"/>
      <c r="F614" s="48"/>
      <c r="G614" s="1"/>
      <c r="H614" s="1"/>
      <c r="I614" s="1"/>
      <c r="J614" s="47"/>
      <c r="K614" s="523"/>
      <c r="L614" s="523"/>
      <c r="M614" s="523"/>
      <c r="N614" s="523"/>
      <c r="O614" s="523"/>
      <c r="P614" s="523"/>
      <c r="Q614" s="523"/>
      <c r="R614" s="523"/>
      <c r="S614" s="1"/>
      <c r="T614" s="4"/>
      <c r="U614" s="4"/>
      <c r="V614" s="4"/>
      <c r="W614" s="4"/>
      <c r="X614" s="4"/>
      <c r="Y614" s="4"/>
      <c r="Z614" s="4"/>
      <c r="AA614" s="4"/>
      <c r="AB614" s="4"/>
      <c r="AC614" s="4"/>
      <c r="AD614" s="4"/>
      <c r="AE614" s="4"/>
      <c r="AF614" s="4"/>
      <c r="AG614" s="4"/>
      <c r="AH614" s="4"/>
      <c r="AI614" s="4"/>
      <c r="AJ614" s="4"/>
      <c r="AK614" s="4"/>
    </row>
    <row r="615">
      <c r="A615" s="1"/>
      <c r="B615" s="116"/>
      <c r="C615" s="47"/>
      <c r="D615" s="47"/>
      <c r="E615" s="47"/>
      <c r="F615" s="48"/>
      <c r="G615" s="1"/>
      <c r="H615" s="1"/>
      <c r="I615" s="1"/>
      <c r="J615" s="47"/>
      <c r="K615" s="523"/>
      <c r="L615" s="523"/>
      <c r="M615" s="523"/>
      <c r="N615" s="523"/>
      <c r="O615" s="523"/>
      <c r="P615" s="523"/>
      <c r="Q615" s="523"/>
      <c r="R615" s="523"/>
      <c r="S615" s="1"/>
      <c r="T615" s="4"/>
      <c r="U615" s="4"/>
      <c r="V615" s="4"/>
      <c r="W615" s="4"/>
      <c r="X615" s="4"/>
      <c r="Y615" s="4"/>
      <c r="Z615" s="4"/>
      <c r="AA615" s="4"/>
      <c r="AB615" s="4"/>
      <c r="AC615" s="4"/>
      <c r="AD615" s="4"/>
      <c r="AE615" s="4"/>
      <c r="AF615" s="4"/>
      <c r="AG615" s="4"/>
      <c r="AH615" s="4"/>
      <c r="AI615" s="4"/>
      <c r="AJ615" s="4"/>
      <c r="AK615" s="4"/>
    </row>
    <row r="616">
      <c r="A616" s="1"/>
      <c r="B616" s="116"/>
      <c r="C616" s="47"/>
      <c r="D616" s="47"/>
      <c r="E616" s="47"/>
      <c r="F616" s="48"/>
      <c r="G616" s="1"/>
      <c r="H616" s="1"/>
      <c r="I616" s="1"/>
      <c r="J616" s="47"/>
      <c r="K616" s="523"/>
      <c r="L616" s="523"/>
      <c r="M616" s="523"/>
      <c r="N616" s="523"/>
      <c r="O616" s="523"/>
      <c r="P616" s="523"/>
      <c r="Q616" s="523"/>
      <c r="R616" s="523"/>
      <c r="S616" s="1"/>
      <c r="T616" s="4"/>
      <c r="U616" s="4"/>
      <c r="V616" s="4"/>
      <c r="W616" s="4"/>
      <c r="X616" s="4"/>
      <c r="Y616" s="4"/>
      <c r="Z616" s="4"/>
      <c r="AA616" s="4"/>
      <c r="AB616" s="4"/>
      <c r="AC616" s="4"/>
      <c r="AD616" s="4"/>
      <c r="AE616" s="4"/>
      <c r="AF616" s="4"/>
      <c r="AG616" s="4"/>
      <c r="AH616" s="4"/>
      <c r="AI616" s="4"/>
      <c r="AJ616" s="4"/>
      <c r="AK616" s="4"/>
    </row>
    <row r="617">
      <c r="A617" s="1"/>
      <c r="B617" s="116"/>
      <c r="C617" s="47"/>
      <c r="D617" s="47"/>
      <c r="E617" s="47"/>
      <c r="F617" s="48"/>
      <c r="G617" s="1"/>
      <c r="H617" s="1"/>
      <c r="I617" s="1"/>
      <c r="J617" s="47"/>
      <c r="K617" s="523"/>
      <c r="L617" s="523"/>
      <c r="M617" s="523"/>
      <c r="N617" s="523"/>
      <c r="O617" s="523"/>
      <c r="P617" s="523"/>
      <c r="Q617" s="523"/>
      <c r="R617" s="523"/>
      <c r="S617" s="1"/>
      <c r="T617" s="4"/>
      <c r="U617" s="4"/>
      <c r="V617" s="4"/>
      <c r="W617" s="4"/>
      <c r="X617" s="4"/>
      <c r="Y617" s="4"/>
      <c r="Z617" s="4"/>
      <c r="AA617" s="4"/>
      <c r="AB617" s="4"/>
      <c r="AC617" s="4"/>
      <c r="AD617" s="4"/>
      <c r="AE617" s="4"/>
      <c r="AF617" s="4"/>
      <c r="AG617" s="4"/>
      <c r="AH617" s="4"/>
      <c r="AI617" s="4"/>
      <c r="AJ617" s="4"/>
      <c r="AK617" s="4"/>
    </row>
    <row r="618">
      <c r="A618" s="1"/>
      <c r="B618" s="116"/>
      <c r="C618" s="47"/>
      <c r="D618" s="47"/>
      <c r="E618" s="47"/>
      <c r="F618" s="48"/>
      <c r="G618" s="1"/>
      <c r="H618" s="1"/>
      <c r="I618" s="1"/>
      <c r="J618" s="47"/>
      <c r="K618" s="523"/>
      <c r="L618" s="523"/>
      <c r="M618" s="523"/>
      <c r="N618" s="523"/>
      <c r="O618" s="523"/>
      <c r="P618" s="523"/>
      <c r="Q618" s="523"/>
      <c r="R618" s="523"/>
      <c r="S618" s="1"/>
      <c r="T618" s="4"/>
      <c r="U618" s="4"/>
      <c r="V618" s="4"/>
      <c r="W618" s="4"/>
      <c r="X618" s="4"/>
      <c r="Y618" s="4"/>
      <c r="Z618" s="4"/>
      <c r="AA618" s="4"/>
      <c r="AB618" s="4"/>
      <c r="AC618" s="4"/>
      <c r="AD618" s="4"/>
      <c r="AE618" s="4"/>
      <c r="AF618" s="4"/>
      <c r="AG618" s="4"/>
      <c r="AH618" s="4"/>
      <c r="AI618" s="4"/>
      <c r="AJ618" s="4"/>
      <c r="AK618" s="4"/>
    </row>
    <row r="619">
      <c r="A619" s="1"/>
      <c r="B619" s="116"/>
      <c r="C619" s="47"/>
      <c r="D619" s="47"/>
      <c r="E619" s="47"/>
      <c r="F619" s="48"/>
      <c r="G619" s="1"/>
      <c r="H619" s="1"/>
      <c r="I619" s="1"/>
      <c r="J619" s="47"/>
      <c r="K619" s="523"/>
      <c r="L619" s="523"/>
      <c r="M619" s="523"/>
      <c r="N619" s="523"/>
      <c r="O619" s="523"/>
      <c r="P619" s="523"/>
      <c r="Q619" s="523"/>
      <c r="R619" s="523"/>
      <c r="S619" s="1"/>
      <c r="T619" s="4"/>
      <c r="U619" s="4"/>
      <c r="V619" s="4"/>
      <c r="W619" s="4"/>
      <c r="X619" s="4"/>
      <c r="Y619" s="4"/>
      <c r="Z619" s="4"/>
      <c r="AA619" s="4"/>
      <c r="AB619" s="4"/>
      <c r="AC619" s="4"/>
      <c r="AD619" s="4"/>
      <c r="AE619" s="4"/>
      <c r="AF619" s="4"/>
      <c r="AG619" s="4"/>
      <c r="AH619" s="4"/>
      <c r="AI619" s="4"/>
      <c r="AJ619" s="4"/>
      <c r="AK619" s="4"/>
    </row>
    <row r="620">
      <c r="A620" s="1"/>
      <c r="B620" s="116"/>
      <c r="C620" s="47"/>
      <c r="D620" s="47"/>
      <c r="E620" s="47"/>
      <c r="F620" s="48"/>
      <c r="G620" s="1"/>
      <c r="H620" s="1"/>
      <c r="I620" s="1"/>
      <c r="J620" s="47"/>
      <c r="K620" s="523"/>
      <c r="L620" s="523"/>
      <c r="M620" s="523"/>
      <c r="N620" s="523"/>
      <c r="O620" s="523"/>
      <c r="P620" s="523"/>
      <c r="Q620" s="523"/>
      <c r="R620" s="523"/>
      <c r="S620" s="1"/>
      <c r="T620" s="4"/>
      <c r="U620" s="4"/>
      <c r="V620" s="4"/>
      <c r="W620" s="4"/>
      <c r="X620" s="4"/>
      <c r="Y620" s="4"/>
      <c r="Z620" s="4"/>
      <c r="AA620" s="4"/>
      <c r="AB620" s="4"/>
      <c r="AC620" s="4"/>
      <c r="AD620" s="4"/>
      <c r="AE620" s="4"/>
      <c r="AF620" s="4"/>
      <c r="AG620" s="4"/>
      <c r="AH620" s="4"/>
      <c r="AI620" s="4"/>
      <c r="AJ620" s="4"/>
      <c r="AK620" s="4"/>
    </row>
    <row r="621">
      <c r="A621" s="1"/>
      <c r="B621" s="116"/>
      <c r="C621" s="47"/>
      <c r="D621" s="47"/>
      <c r="E621" s="47"/>
      <c r="F621" s="48"/>
      <c r="G621" s="1"/>
      <c r="H621" s="1"/>
      <c r="I621" s="1"/>
      <c r="J621" s="47"/>
      <c r="K621" s="523"/>
      <c r="L621" s="523"/>
      <c r="M621" s="523"/>
      <c r="N621" s="523"/>
      <c r="O621" s="523"/>
      <c r="P621" s="523"/>
      <c r="Q621" s="523"/>
      <c r="R621" s="523"/>
      <c r="S621" s="1"/>
      <c r="T621" s="4"/>
      <c r="U621" s="4"/>
      <c r="V621" s="4"/>
      <c r="W621" s="4"/>
      <c r="X621" s="4"/>
      <c r="Y621" s="4"/>
      <c r="Z621" s="4"/>
      <c r="AA621" s="4"/>
      <c r="AB621" s="4"/>
      <c r="AC621" s="4"/>
      <c r="AD621" s="4"/>
      <c r="AE621" s="4"/>
      <c r="AF621" s="4"/>
      <c r="AG621" s="4"/>
      <c r="AH621" s="4"/>
      <c r="AI621" s="4"/>
      <c r="AJ621" s="4"/>
      <c r="AK621" s="4"/>
    </row>
    <row r="622">
      <c r="A622" s="1"/>
      <c r="B622" s="116"/>
      <c r="C622" s="47"/>
      <c r="D622" s="47"/>
      <c r="E622" s="47"/>
      <c r="F622" s="48"/>
      <c r="G622" s="1"/>
      <c r="H622" s="1"/>
      <c r="I622" s="1"/>
      <c r="J622" s="47"/>
      <c r="K622" s="523"/>
      <c r="L622" s="523"/>
      <c r="M622" s="523"/>
      <c r="N622" s="523"/>
      <c r="O622" s="523"/>
      <c r="P622" s="523"/>
      <c r="Q622" s="523"/>
      <c r="R622" s="523"/>
      <c r="S622" s="1"/>
      <c r="T622" s="4"/>
      <c r="U622" s="4"/>
      <c r="V622" s="4"/>
      <c r="W622" s="4"/>
      <c r="X622" s="4"/>
      <c r="Y622" s="4"/>
      <c r="Z622" s="4"/>
      <c r="AA622" s="4"/>
      <c r="AB622" s="4"/>
      <c r="AC622" s="4"/>
      <c r="AD622" s="4"/>
      <c r="AE622" s="4"/>
      <c r="AF622" s="4"/>
      <c r="AG622" s="4"/>
      <c r="AH622" s="4"/>
      <c r="AI622" s="4"/>
      <c r="AJ622" s="4"/>
      <c r="AK622" s="4"/>
    </row>
    <row r="623">
      <c r="A623" s="1"/>
      <c r="B623" s="116"/>
      <c r="C623" s="47"/>
      <c r="D623" s="47"/>
      <c r="E623" s="47"/>
      <c r="F623" s="48"/>
      <c r="G623" s="1"/>
      <c r="H623" s="1"/>
      <c r="I623" s="1"/>
      <c r="J623" s="47"/>
      <c r="K623" s="523"/>
      <c r="L623" s="523"/>
      <c r="M623" s="523"/>
      <c r="N623" s="523"/>
      <c r="O623" s="523"/>
      <c r="P623" s="523"/>
      <c r="Q623" s="523"/>
      <c r="R623" s="523"/>
      <c r="S623" s="1"/>
      <c r="T623" s="4"/>
      <c r="U623" s="4"/>
      <c r="V623" s="4"/>
      <c r="W623" s="4"/>
      <c r="X623" s="4"/>
      <c r="Y623" s="4"/>
      <c r="Z623" s="4"/>
      <c r="AA623" s="4"/>
      <c r="AB623" s="4"/>
      <c r="AC623" s="4"/>
      <c r="AD623" s="4"/>
      <c r="AE623" s="4"/>
      <c r="AF623" s="4"/>
      <c r="AG623" s="4"/>
      <c r="AH623" s="4"/>
      <c r="AI623" s="4"/>
      <c r="AJ623" s="4"/>
      <c r="AK623" s="4"/>
    </row>
    <row r="624">
      <c r="A624" s="1"/>
      <c r="B624" s="116"/>
      <c r="C624" s="47"/>
      <c r="D624" s="47"/>
      <c r="E624" s="47"/>
      <c r="F624" s="48"/>
      <c r="G624" s="1"/>
      <c r="H624" s="1"/>
      <c r="I624" s="1"/>
      <c r="J624" s="47"/>
      <c r="K624" s="523"/>
      <c r="L624" s="523"/>
      <c r="M624" s="523"/>
      <c r="N624" s="523"/>
      <c r="O624" s="523"/>
      <c r="P624" s="523"/>
      <c r="Q624" s="523"/>
      <c r="R624" s="523"/>
      <c r="S624" s="1"/>
      <c r="T624" s="4"/>
      <c r="U624" s="4"/>
      <c r="V624" s="4"/>
      <c r="W624" s="4"/>
      <c r="X624" s="4"/>
      <c r="Y624" s="4"/>
      <c r="Z624" s="4"/>
      <c r="AA624" s="4"/>
      <c r="AB624" s="4"/>
      <c r="AC624" s="4"/>
      <c r="AD624" s="4"/>
      <c r="AE624" s="4"/>
      <c r="AF624" s="4"/>
      <c r="AG624" s="4"/>
      <c r="AH624" s="4"/>
      <c r="AI624" s="4"/>
      <c r="AJ624" s="4"/>
      <c r="AK624" s="4"/>
    </row>
    <row r="625">
      <c r="A625" s="1"/>
      <c r="B625" s="116"/>
      <c r="C625" s="47"/>
      <c r="D625" s="47"/>
      <c r="E625" s="47"/>
      <c r="F625" s="48"/>
      <c r="G625" s="1"/>
      <c r="H625" s="1"/>
      <c r="I625" s="1"/>
      <c r="J625" s="47"/>
      <c r="K625" s="523"/>
      <c r="L625" s="523"/>
      <c r="M625" s="523"/>
      <c r="N625" s="523"/>
      <c r="O625" s="523"/>
      <c r="P625" s="523"/>
      <c r="Q625" s="523"/>
      <c r="R625" s="523"/>
      <c r="S625" s="1"/>
      <c r="T625" s="4"/>
      <c r="U625" s="4"/>
      <c r="V625" s="4"/>
      <c r="W625" s="4"/>
      <c r="X625" s="4"/>
      <c r="Y625" s="4"/>
      <c r="Z625" s="4"/>
      <c r="AA625" s="4"/>
      <c r="AB625" s="4"/>
      <c r="AC625" s="4"/>
      <c r="AD625" s="4"/>
      <c r="AE625" s="4"/>
      <c r="AF625" s="4"/>
      <c r="AG625" s="4"/>
      <c r="AH625" s="4"/>
      <c r="AI625" s="4"/>
      <c r="AJ625" s="4"/>
      <c r="AK625" s="4"/>
    </row>
    <row r="626">
      <c r="A626" s="1"/>
      <c r="B626" s="116"/>
      <c r="C626" s="47"/>
      <c r="D626" s="47"/>
      <c r="E626" s="47"/>
      <c r="F626" s="48"/>
      <c r="G626" s="1"/>
      <c r="H626" s="1"/>
      <c r="I626" s="1"/>
      <c r="J626" s="47"/>
      <c r="K626" s="523"/>
      <c r="L626" s="523"/>
      <c r="M626" s="523"/>
      <c r="N626" s="523"/>
      <c r="O626" s="523"/>
      <c r="P626" s="523"/>
      <c r="Q626" s="523"/>
      <c r="R626" s="523"/>
      <c r="S626" s="1"/>
      <c r="T626" s="4"/>
      <c r="U626" s="4"/>
      <c r="V626" s="4"/>
      <c r="W626" s="4"/>
      <c r="X626" s="4"/>
      <c r="Y626" s="4"/>
      <c r="Z626" s="4"/>
      <c r="AA626" s="4"/>
      <c r="AB626" s="4"/>
      <c r="AC626" s="4"/>
      <c r="AD626" s="4"/>
      <c r="AE626" s="4"/>
      <c r="AF626" s="4"/>
      <c r="AG626" s="4"/>
      <c r="AH626" s="4"/>
      <c r="AI626" s="4"/>
      <c r="AJ626" s="4"/>
      <c r="AK626" s="4"/>
    </row>
    <row r="627">
      <c r="A627" s="1"/>
      <c r="B627" s="116"/>
      <c r="C627" s="47"/>
      <c r="D627" s="47"/>
      <c r="E627" s="47"/>
      <c r="F627" s="48"/>
      <c r="G627" s="1"/>
      <c r="H627" s="1"/>
      <c r="I627" s="1"/>
      <c r="J627" s="47"/>
      <c r="K627" s="523"/>
      <c r="L627" s="523"/>
      <c r="M627" s="523"/>
      <c r="N627" s="523"/>
      <c r="O627" s="523"/>
      <c r="P627" s="523"/>
      <c r="Q627" s="523"/>
      <c r="R627" s="523"/>
      <c r="S627" s="1"/>
      <c r="T627" s="4"/>
      <c r="U627" s="4"/>
      <c r="V627" s="4"/>
      <c r="W627" s="4"/>
      <c r="X627" s="4"/>
      <c r="Y627" s="4"/>
      <c r="Z627" s="4"/>
      <c r="AA627" s="4"/>
      <c r="AB627" s="4"/>
      <c r="AC627" s="4"/>
      <c r="AD627" s="4"/>
      <c r="AE627" s="4"/>
      <c r="AF627" s="4"/>
      <c r="AG627" s="4"/>
      <c r="AH627" s="4"/>
      <c r="AI627" s="4"/>
      <c r="AJ627" s="4"/>
      <c r="AK627" s="4"/>
    </row>
    <row r="628">
      <c r="A628" s="1"/>
      <c r="B628" s="116"/>
      <c r="C628" s="47"/>
      <c r="D628" s="47"/>
      <c r="E628" s="47"/>
      <c r="F628" s="48"/>
      <c r="G628" s="1"/>
      <c r="H628" s="1"/>
      <c r="I628" s="1"/>
      <c r="J628" s="47"/>
      <c r="K628" s="523"/>
      <c r="L628" s="523"/>
      <c r="M628" s="523"/>
      <c r="N628" s="523"/>
      <c r="O628" s="523"/>
      <c r="P628" s="523"/>
      <c r="Q628" s="523"/>
      <c r="R628" s="523"/>
      <c r="S628" s="1"/>
      <c r="T628" s="4"/>
      <c r="U628" s="4"/>
      <c r="V628" s="4"/>
      <c r="W628" s="4"/>
      <c r="X628" s="4"/>
      <c r="Y628" s="4"/>
      <c r="Z628" s="4"/>
      <c r="AA628" s="4"/>
      <c r="AB628" s="4"/>
      <c r="AC628" s="4"/>
      <c r="AD628" s="4"/>
      <c r="AE628" s="4"/>
      <c r="AF628" s="4"/>
      <c r="AG628" s="4"/>
      <c r="AH628" s="4"/>
      <c r="AI628" s="4"/>
      <c r="AJ628" s="4"/>
      <c r="AK628" s="4"/>
    </row>
    <row r="629">
      <c r="A629" s="1"/>
      <c r="B629" s="116"/>
      <c r="C629" s="47"/>
      <c r="D629" s="47"/>
      <c r="E629" s="47"/>
      <c r="F629" s="48"/>
      <c r="G629" s="1"/>
      <c r="H629" s="1"/>
      <c r="I629" s="1"/>
      <c r="J629" s="47"/>
      <c r="K629" s="523"/>
      <c r="L629" s="523"/>
      <c r="M629" s="523"/>
      <c r="N629" s="523"/>
      <c r="O629" s="523"/>
      <c r="P629" s="523"/>
      <c r="Q629" s="523"/>
      <c r="R629" s="523"/>
      <c r="S629" s="1"/>
      <c r="T629" s="4"/>
      <c r="U629" s="4"/>
      <c r="V629" s="4"/>
      <c r="W629" s="4"/>
      <c r="X629" s="4"/>
      <c r="Y629" s="4"/>
      <c r="Z629" s="4"/>
      <c r="AA629" s="4"/>
      <c r="AB629" s="4"/>
      <c r="AC629" s="4"/>
      <c r="AD629" s="4"/>
      <c r="AE629" s="4"/>
      <c r="AF629" s="4"/>
      <c r="AG629" s="4"/>
      <c r="AH629" s="4"/>
      <c r="AI629" s="4"/>
      <c r="AJ629" s="4"/>
      <c r="AK629" s="4"/>
    </row>
    <row r="630">
      <c r="A630" s="1"/>
      <c r="B630" s="116"/>
      <c r="C630" s="47"/>
      <c r="D630" s="47"/>
      <c r="E630" s="47"/>
      <c r="F630" s="48"/>
      <c r="G630" s="1"/>
      <c r="H630" s="1"/>
      <c r="I630" s="1"/>
      <c r="J630" s="47"/>
      <c r="K630" s="523"/>
      <c r="L630" s="523"/>
      <c r="M630" s="523"/>
      <c r="N630" s="523"/>
      <c r="O630" s="523"/>
      <c r="P630" s="523"/>
      <c r="Q630" s="523"/>
      <c r="R630" s="523"/>
      <c r="S630" s="1"/>
      <c r="T630" s="4"/>
      <c r="U630" s="4"/>
      <c r="V630" s="4"/>
      <c r="W630" s="4"/>
      <c r="X630" s="4"/>
      <c r="Y630" s="4"/>
      <c r="Z630" s="4"/>
      <c r="AA630" s="4"/>
      <c r="AB630" s="4"/>
      <c r="AC630" s="4"/>
      <c r="AD630" s="4"/>
      <c r="AE630" s="4"/>
      <c r="AF630" s="4"/>
      <c r="AG630" s="4"/>
      <c r="AH630" s="4"/>
      <c r="AI630" s="4"/>
      <c r="AJ630" s="4"/>
      <c r="AK630" s="4"/>
    </row>
    <row r="631">
      <c r="A631" s="1"/>
      <c r="B631" s="116"/>
      <c r="C631" s="47"/>
      <c r="D631" s="47"/>
      <c r="E631" s="47"/>
      <c r="F631" s="48"/>
      <c r="G631" s="1"/>
      <c r="H631" s="1"/>
      <c r="I631" s="1"/>
      <c r="J631" s="47"/>
      <c r="K631" s="523"/>
      <c r="L631" s="523"/>
      <c r="M631" s="523"/>
      <c r="N631" s="523"/>
      <c r="O631" s="523"/>
      <c r="P631" s="523"/>
      <c r="Q631" s="523"/>
      <c r="R631" s="523"/>
      <c r="S631" s="1"/>
      <c r="T631" s="4"/>
      <c r="U631" s="4"/>
      <c r="V631" s="4"/>
      <c r="W631" s="4"/>
      <c r="X631" s="4"/>
      <c r="Y631" s="4"/>
      <c r="Z631" s="4"/>
      <c r="AA631" s="4"/>
      <c r="AB631" s="4"/>
      <c r="AC631" s="4"/>
      <c r="AD631" s="4"/>
      <c r="AE631" s="4"/>
      <c r="AF631" s="4"/>
      <c r="AG631" s="4"/>
      <c r="AH631" s="4"/>
      <c r="AI631" s="4"/>
      <c r="AJ631" s="4"/>
      <c r="AK631" s="4"/>
    </row>
    <row r="632">
      <c r="A632" s="1"/>
      <c r="B632" s="116"/>
      <c r="C632" s="47"/>
      <c r="D632" s="47"/>
      <c r="E632" s="47"/>
      <c r="F632" s="48"/>
      <c r="G632" s="1"/>
      <c r="H632" s="1"/>
      <c r="I632" s="1"/>
      <c r="J632" s="47"/>
      <c r="K632" s="523"/>
      <c r="L632" s="523"/>
      <c r="M632" s="523"/>
      <c r="N632" s="523"/>
      <c r="O632" s="523"/>
      <c r="P632" s="523"/>
      <c r="Q632" s="523"/>
      <c r="R632" s="523"/>
      <c r="S632" s="1"/>
      <c r="T632" s="4"/>
      <c r="U632" s="4"/>
      <c r="V632" s="4"/>
      <c r="W632" s="4"/>
      <c r="X632" s="4"/>
      <c r="Y632" s="4"/>
      <c r="Z632" s="4"/>
      <c r="AA632" s="4"/>
      <c r="AB632" s="4"/>
      <c r="AC632" s="4"/>
      <c r="AD632" s="4"/>
      <c r="AE632" s="4"/>
      <c r="AF632" s="4"/>
      <c r="AG632" s="4"/>
      <c r="AH632" s="4"/>
      <c r="AI632" s="4"/>
      <c r="AJ632" s="4"/>
      <c r="AK632" s="4"/>
    </row>
    <row r="633">
      <c r="A633" s="1"/>
      <c r="B633" s="116"/>
      <c r="C633" s="47"/>
      <c r="D633" s="47"/>
      <c r="E633" s="47"/>
      <c r="F633" s="48"/>
      <c r="G633" s="1"/>
      <c r="H633" s="1"/>
      <c r="I633" s="1"/>
      <c r="J633" s="47"/>
      <c r="K633" s="523"/>
      <c r="L633" s="523"/>
      <c r="M633" s="523"/>
      <c r="N633" s="523"/>
      <c r="O633" s="523"/>
      <c r="P633" s="523"/>
      <c r="Q633" s="523"/>
      <c r="R633" s="523"/>
      <c r="S633" s="1"/>
      <c r="T633" s="4"/>
      <c r="U633" s="4"/>
      <c r="V633" s="4"/>
      <c r="W633" s="4"/>
      <c r="X633" s="4"/>
      <c r="Y633" s="4"/>
      <c r="Z633" s="4"/>
      <c r="AA633" s="4"/>
      <c r="AB633" s="4"/>
      <c r="AC633" s="4"/>
      <c r="AD633" s="4"/>
      <c r="AE633" s="4"/>
      <c r="AF633" s="4"/>
      <c r="AG633" s="4"/>
      <c r="AH633" s="4"/>
      <c r="AI633" s="4"/>
      <c r="AJ633" s="4"/>
      <c r="AK633" s="4"/>
    </row>
    <row r="634">
      <c r="A634" s="1"/>
      <c r="B634" s="116"/>
      <c r="C634" s="47"/>
      <c r="D634" s="47"/>
      <c r="E634" s="47"/>
      <c r="F634" s="48"/>
      <c r="G634" s="1"/>
      <c r="H634" s="1"/>
      <c r="I634" s="1"/>
      <c r="J634" s="47"/>
      <c r="K634" s="523"/>
      <c r="L634" s="523"/>
      <c r="M634" s="523"/>
      <c r="N634" s="523"/>
      <c r="O634" s="523"/>
      <c r="P634" s="523"/>
      <c r="Q634" s="523"/>
      <c r="R634" s="523"/>
      <c r="S634" s="1"/>
      <c r="T634" s="4"/>
      <c r="U634" s="4"/>
      <c r="V634" s="4"/>
      <c r="W634" s="4"/>
      <c r="X634" s="4"/>
      <c r="Y634" s="4"/>
      <c r="Z634" s="4"/>
      <c r="AA634" s="4"/>
      <c r="AB634" s="4"/>
      <c r="AC634" s="4"/>
      <c r="AD634" s="4"/>
      <c r="AE634" s="4"/>
      <c r="AF634" s="4"/>
      <c r="AG634" s="4"/>
      <c r="AH634" s="4"/>
      <c r="AI634" s="4"/>
      <c r="AJ634" s="4"/>
      <c r="AK634" s="4"/>
    </row>
    <row r="635">
      <c r="A635" s="1"/>
      <c r="B635" s="116"/>
      <c r="C635" s="47"/>
      <c r="D635" s="47"/>
      <c r="E635" s="47"/>
      <c r="F635" s="48"/>
      <c r="G635" s="1"/>
      <c r="H635" s="1"/>
      <c r="I635" s="1"/>
      <c r="J635" s="47"/>
      <c r="K635" s="523"/>
      <c r="L635" s="523"/>
      <c r="M635" s="523"/>
      <c r="N635" s="523"/>
      <c r="O635" s="523"/>
      <c r="P635" s="523"/>
      <c r="Q635" s="523"/>
      <c r="R635" s="523"/>
      <c r="S635" s="1"/>
      <c r="T635" s="4"/>
      <c r="U635" s="4"/>
      <c r="V635" s="4"/>
      <c r="W635" s="4"/>
      <c r="X635" s="4"/>
      <c r="Y635" s="4"/>
      <c r="Z635" s="4"/>
      <c r="AA635" s="4"/>
      <c r="AB635" s="4"/>
      <c r="AC635" s="4"/>
      <c r="AD635" s="4"/>
      <c r="AE635" s="4"/>
      <c r="AF635" s="4"/>
      <c r="AG635" s="4"/>
      <c r="AH635" s="4"/>
      <c r="AI635" s="4"/>
      <c r="AJ635" s="4"/>
      <c r="AK635" s="4"/>
    </row>
    <row r="636">
      <c r="A636" s="1"/>
      <c r="B636" s="116"/>
      <c r="C636" s="47"/>
      <c r="D636" s="47"/>
      <c r="E636" s="47"/>
      <c r="F636" s="48"/>
      <c r="G636" s="1"/>
      <c r="H636" s="1"/>
      <c r="I636" s="1"/>
      <c r="J636" s="47"/>
      <c r="K636" s="523"/>
      <c r="L636" s="523"/>
      <c r="M636" s="523"/>
      <c r="N636" s="523"/>
      <c r="O636" s="523"/>
      <c r="P636" s="523"/>
      <c r="Q636" s="523"/>
      <c r="R636" s="523"/>
      <c r="S636" s="1"/>
      <c r="T636" s="4"/>
      <c r="U636" s="4"/>
      <c r="V636" s="4"/>
      <c r="W636" s="4"/>
      <c r="X636" s="4"/>
      <c r="Y636" s="4"/>
      <c r="Z636" s="4"/>
      <c r="AA636" s="4"/>
      <c r="AB636" s="4"/>
      <c r="AC636" s="4"/>
      <c r="AD636" s="4"/>
      <c r="AE636" s="4"/>
      <c r="AF636" s="4"/>
      <c r="AG636" s="4"/>
      <c r="AH636" s="4"/>
      <c r="AI636" s="4"/>
      <c r="AJ636" s="4"/>
      <c r="AK636" s="4"/>
    </row>
    <row r="637">
      <c r="A637" s="1"/>
      <c r="B637" s="116"/>
      <c r="C637" s="47"/>
      <c r="D637" s="47"/>
      <c r="E637" s="47"/>
      <c r="F637" s="48"/>
      <c r="G637" s="1"/>
      <c r="H637" s="1"/>
      <c r="I637" s="1"/>
      <c r="J637" s="47"/>
      <c r="K637" s="523"/>
      <c r="L637" s="523"/>
      <c r="M637" s="523"/>
      <c r="N637" s="523"/>
      <c r="O637" s="523"/>
      <c r="P637" s="523"/>
      <c r="Q637" s="523"/>
      <c r="R637" s="523"/>
      <c r="S637" s="1"/>
      <c r="T637" s="4"/>
      <c r="U637" s="4"/>
      <c r="V637" s="4"/>
      <c r="W637" s="4"/>
      <c r="X637" s="4"/>
      <c r="Y637" s="4"/>
      <c r="Z637" s="4"/>
      <c r="AA637" s="4"/>
      <c r="AB637" s="4"/>
      <c r="AC637" s="4"/>
      <c r="AD637" s="4"/>
      <c r="AE637" s="4"/>
      <c r="AF637" s="4"/>
      <c r="AG637" s="4"/>
      <c r="AH637" s="4"/>
      <c r="AI637" s="4"/>
      <c r="AJ637" s="4"/>
      <c r="AK637" s="4"/>
    </row>
    <row r="638">
      <c r="A638" s="1"/>
      <c r="B638" s="116"/>
      <c r="C638" s="47"/>
      <c r="D638" s="47"/>
      <c r="E638" s="47"/>
      <c r="F638" s="48"/>
      <c r="G638" s="1"/>
      <c r="H638" s="1"/>
      <c r="I638" s="1"/>
      <c r="J638" s="47"/>
      <c r="K638" s="523"/>
      <c r="L638" s="523"/>
      <c r="M638" s="523"/>
      <c r="N638" s="523"/>
      <c r="O638" s="523"/>
      <c r="P638" s="523"/>
      <c r="Q638" s="523"/>
      <c r="R638" s="523"/>
      <c r="S638" s="1"/>
      <c r="T638" s="4"/>
      <c r="U638" s="4"/>
      <c r="V638" s="4"/>
      <c r="W638" s="4"/>
      <c r="X638" s="4"/>
      <c r="Y638" s="4"/>
      <c r="Z638" s="4"/>
      <c r="AA638" s="4"/>
      <c r="AB638" s="4"/>
      <c r="AC638" s="4"/>
      <c r="AD638" s="4"/>
      <c r="AE638" s="4"/>
      <c r="AF638" s="4"/>
      <c r="AG638" s="4"/>
      <c r="AH638" s="4"/>
      <c r="AI638" s="4"/>
      <c r="AJ638" s="4"/>
      <c r="AK638" s="4"/>
    </row>
    <row r="639">
      <c r="A639" s="1"/>
      <c r="B639" s="116"/>
      <c r="C639" s="47"/>
      <c r="D639" s="47"/>
      <c r="E639" s="47"/>
      <c r="F639" s="48"/>
      <c r="G639" s="1"/>
      <c r="H639" s="1"/>
      <c r="I639" s="1"/>
      <c r="J639" s="47"/>
      <c r="K639" s="523"/>
      <c r="L639" s="523"/>
      <c r="M639" s="523"/>
      <c r="N639" s="523"/>
      <c r="O639" s="523"/>
      <c r="P639" s="523"/>
      <c r="Q639" s="523"/>
      <c r="R639" s="523"/>
      <c r="S639" s="1"/>
      <c r="T639" s="4"/>
      <c r="U639" s="4"/>
      <c r="V639" s="4"/>
      <c r="W639" s="4"/>
      <c r="X639" s="4"/>
      <c r="Y639" s="4"/>
      <c r="Z639" s="4"/>
      <c r="AA639" s="4"/>
      <c r="AB639" s="4"/>
      <c r="AC639" s="4"/>
      <c r="AD639" s="4"/>
      <c r="AE639" s="4"/>
      <c r="AF639" s="4"/>
      <c r="AG639" s="4"/>
      <c r="AH639" s="4"/>
      <c r="AI639" s="4"/>
      <c r="AJ639" s="4"/>
      <c r="AK639" s="4"/>
    </row>
    <row r="640">
      <c r="A640" s="1"/>
      <c r="B640" s="116"/>
      <c r="C640" s="47"/>
      <c r="D640" s="47"/>
      <c r="E640" s="47"/>
      <c r="F640" s="48"/>
      <c r="G640" s="1"/>
      <c r="H640" s="1"/>
      <c r="I640" s="1"/>
      <c r="J640" s="47"/>
      <c r="K640" s="523"/>
      <c r="L640" s="523"/>
      <c r="M640" s="523"/>
      <c r="N640" s="523"/>
      <c r="O640" s="523"/>
      <c r="P640" s="523"/>
      <c r="Q640" s="523"/>
      <c r="R640" s="523"/>
      <c r="S640" s="1"/>
      <c r="T640" s="4"/>
      <c r="U640" s="4"/>
      <c r="V640" s="4"/>
      <c r="W640" s="4"/>
      <c r="X640" s="4"/>
      <c r="Y640" s="4"/>
      <c r="Z640" s="4"/>
      <c r="AA640" s="4"/>
      <c r="AB640" s="4"/>
      <c r="AC640" s="4"/>
      <c r="AD640" s="4"/>
      <c r="AE640" s="4"/>
      <c r="AF640" s="4"/>
      <c r="AG640" s="4"/>
      <c r="AH640" s="4"/>
      <c r="AI640" s="4"/>
      <c r="AJ640" s="4"/>
      <c r="AK640" s="4"/>
    </row>
    <row r="641">
      <c r="A641" s="1"/>
      <c r="B641" s="116"/>
      <c r="C641" s="47"/>
      <c r="D641" s="47"/>
      <c r="E641" s="47"/>
      <c r="F641" s="48"/>
      <c r="G641" s="1"/>
      <c r="H641" s="1"/>
      <c r="I641" s="1"/>
      <c r="J641" s="47"/>
      <c r="K641" s="523"/>
      <c r="L641" s="523"/>
      <c r="M641" s="523"/>
      <c r="N641" s="523"/>
      <c r="O641" s="523"/>
      <c r="P641" s="523"/>
      <c r="Q641" s="523"/>
      <c r="R641" s="523"/>
      <c r="S641" s="1"/>
      <c r="T641" s="4"/>
      <c r="U641" s="4"/>
      <c r="V641" s="4"/>
      <c r="W641" s="4"/>
      <c r="X641" s="4"/>
      <c r="Y641" s="4"/>
      <c r="Z641" s="4"/>
      <c r="AA641" s="4"/>
      <c r="AB641" s="4"/>
      <c r="AC641" s="4"/>
      <c r="AD641" s="4"/>
      <c r="AE641" s="4"/>
      <c r="AF641" s="4"/>
      <c r="AG641" s="4"/>
      <c r="AH641" s="4"/>
      <c r="AI641" s="4"/>
      <c r="AJ641" s="4"/>
      <c r="AK641" s="4"/>
    </row>
    <row r="642">
      <c r="A642" s="1"/>
      <c r="B642" s="116"/>
      <c r="C642" s="47"/>
      <c r="D642" s="47"/>
      <c r="E642" s="47"/>
      <c r="F642" s="48"/>
      <c r="G642" s="1"/>
      <c r="H642" s="1"/>
      <c r="I642" s="1"/>
      <c r="J642" s="47"/>
      <c r="K642" s="523"/>
      <c r="L642" s="523"/>
      <c r="M642" s="523"/>
      <c r="N642" s="523"/>
      <c r="O642" s="523"/>
      <c r="P642" s="523"/>
      <c r="Q642" s="523"/>
      <c r="R642" s="523"/>
      <c r="S642" s="1"/>
      <c r="T642" s="4"/>
      <c r="U642" s="4"/>
      <c r="V642" s="4"/>
      <c r="W642" s="4"/>
      <c r="X642" s="4"/>
      <c r="Y642" s="4"/>
      <c r="Z642" s="4"/>
      <c r="AA642" s="4"/>
      <c r="AB642" s="4"/>
      <c r="AC642" s="4"/>
      <c r="AD642" s="4"/>
      <c r="AE642" s="4"/>
      <c r="AF642" s="4"/>
      <c r="AG642" s="4"/>
      <c r="AH642" s="4"/>
      <c r="AI642" s="4"/>
      <c r="AJ642" s="4"/>
      <c r="AK642" s="4"/>
    </row>
    <row r="643">
      <c r="A643" s="1"/>
      <c r="B643" s="116"/>
      <c r="C643" s="47"/>
      <c r="D643" s="47"/>
      <c r="E643" s="47"/>
      <c r="F643" s="48"/>
      <c r="G643" s="1"/>
      <c r="H643" s="1"/>
      <c r="I643" s="1"/>
      <c r="J643" s="47"/>
      <c r="K643" s="523"/>
      <c r="L643" s="523"/>
      <c r="M643" s="523"/>
      <c r="N643" s="523"/>
      <c r="O643" s="523"/>
      <c r="P643" s="523"/>
      <c r="Q643" s="523"/>
      <c r="R643" s="523"/>
      <c r="S643" s="1"/>
      <c r="T643" s="4"/>
      <c r="U643" s="4"/>
      <c r="V643" s="4"/>
      <c r="W643" s="4"/>
      <c r="X643" s="4"/>
      <c r="Y643" s="4"/>
      <c r="Z643" s="4"/>
      <c r="AA643" s="4"/>
      <c r="AB643" s="4"/>
      <c r="AC643" s="4"/>
      <c r="AD643" s="4"/>
      <c r="AE643" s="4"/>
      <c r="AF643" s="4"/>
      <c r="AG643" s="4"/>
      <c r="AH643" s="4"/>
      <c r="AI643" s="4"/>
      <c r="AJ643" s="4"/>
      <c r="AK643" s="4"/>
    </row>
    <row r="644">
      <c r="A644" s="1"/>
      <c r="B644" s="116"/>
      <c r="C644" s="47"/>
      <c r="D644" s="47"/>
      <c r="E644" s="47"/>
      <c r="F644" s="48"/>
      <c r="G644" s="1"/>
      <c r="H644" s="1"/>
      <c r="I644" s="1"/>
      <c r="J644" s="47"/>
      <c r="K644" s="523"/>
      <c r="L644" s="523"/>
      <c r="M644" s="523"/>
      <c r="N644" s="523"/>
      <c r="O644" s="523"/>
      <c r="P644" s="523"/>
      <c r="Q644" s="523"/>
      <c r="R644" s="523"/>
      <c r="S644" s="1"/>
      <c r="T644" s="4"/>
      <c r="U644" s="4"/>
      <c r="V644" s="4"/>
      <c r="W644" s="4"/>
      <c r="X644" s="4"/>
      <c r="Y644" s="4"/>
      <c r="Z644" s="4"/>
      <c r="AA644" s="4"/>
      <c r="AB644" s="4"/>
      <c r="AC644" s="4"/>
      <c r="AD644" s="4"/>
      <c r="AE644" s="4"/>
      <c r="AF644" s="4"/>
      <c r="AG644" s="4"/>
      <c r="AH644" s="4"/>
      <c r="AI644" s="4"/>
      <c r="AJ644" s="4"/>
      <c r="AK644" s="4"/>
    </row>
    <row r="645">
      <c r="A645" s="1"/>
      <c r="B645" s="116"/>
      <c r="C645" s="47"/>
      <c r="D645" s="47"/>
      <c r="E645" s="47"/>
      <c r="F645" s="48"/>
      <c r="G645" s="1"/>
      <c r="H645" s="1"/>
      <c r="I645" s="1"/>
      <c r="J645" s="47"/>
      <c r="K645" s="523"/>
      <c r="L645" s="523"/>
      <c r="M645" s="523"/>
      <c r="N645" s="523"/>
      <c r="O645" s="523"/>
      <c r="P645" s="523"/>
      <c r="Q645" s="523"/>
      <c r="R645" s="523"/>
      <c r="S645" s="1"/>
      <c r="T645" s="4"/>
      <c r="U645" s="4"/>
      <c r="V645" s="4"/>
      <c r="W645" s="4"/>
      <c r="X645" s="4"/>
      <c r="Y645" s="4"/>
      <c r="Z645" s="4"/>
      <c r="AA645" s="4"/>
      <c r="AB645" s="4"/>
      <c r="AC645" s="4"/>
      <c r="AD645" s="4"/>
      <c r="AE645" s="4"/>
      <c r="AF645" s="4"/>
      <c r="AG645" s="4"/>
      <c r="AH645" s="4"/>
      <c r="AI645" s="4"/>
      <c r="AJ645" s="4"/>
      <c r="AK645" s="4"/>
    </row>
    <row r="646">
      <c r="A646" s="1"/>
      <c r="B646" s="116"/>
      <c r="C646" s="47"/>
      <c r="D646" s="47"/>
      <c r="E646" s="47"/>
      <c r="F646" s="48"/>
      <c r="G646" s="1"/>
      <c r="H646" s="1"/>
      <c r="I646" s="1"/>
      <c r="J646" s="47"/>
      <c r="K646" s="523"/>
      <c r="L646" s="523"/>
      <c r="M646" s="523"/>
      <c r="N646" s="523"/>
      <c r="O646" s="523"/>
      <c r="P646" s="523"/>
      <c r="Q646" s="523"/>
      <c r="R646" s="523"/>
      <c r="S646" s="1"/>
      <c r="T646" s="4"/>
      <c r="U646" s="4"/>
      <c r="V646" s="4"/>
      <c r="W646" s="4"/>
      <c r="X646" s="4"/>
      <c r="Y646" s="4"/>
      <c r="Z646" s="4"/>
      <c r="AA646" s="4"/>
      <c r="AB646" s="4"/>
      <c r="AC646" s="4"/>
      <c r="AD646" s="4"/>
      <c r="AE646" s="4"/>
      <c r="AF646" s="4"/>
      <c r="AG646" s="4"/>
      <c r="AH646" s="4"/>
      <c r="AI646" s="4"/>
      <c r="AJ646" s="4"/>
      <c r="AK646" s="4"/>
    </row>
    <row r="647">
      <c r="A647" s="1"/>
      <c r="B647" s="116"/>
      <c r="C647" s="47"/>
      <c r="D647" s="47"/>
      <c r="E647" s="47"/>
      <c r="F647" s="48"/>
      <c r="G647" s="1"/>
      <c r="H647" s="1"/>
      <c r="I647" s="1"/>
      <c r="J647" s="47"/>
      <c r="K647" s="523"/>
      <c r="L647" s="523"/>
      <c r="M647" s="523"/>
      <c r="N647" s="523"/>
      <c r="O647" s="523"/>
      <c r="P647" s="523"/>
      <c r="Q647" s="523"/>
      <c r="R647" s="523"/>
      <c r="S647" s="1"/>
      <c r="T647" s="4"/>
      <c r="U647" s="4"/>
      <c r="V647" s="4"/>
      <c r="W647" s="4"/>
      <c r="X647" s="4"/>
      <c r="Y647" s="4"/>
      <c r="Z647" s="4"/>
      <c r="AA647" s="4"/>
      <c r="AB647" s="4"/>
      <c r="AC647" s="4"/>
      <c r="AD647" s="4"/>
      <c r="AE647" s="4"/>
      <c r="AF647" s="4"/>
      <c r="AG647" s="4"/>
      <c r="AH647" s="4"/>
      <c r="AI647" s="4"/>
      <c r="AJ647" s="4"/>
      <c r="AK647" s="4"/>
    </row>
    <row r="648">
      <c r="A648" s="1"/>
      <c r="B648" s="116"/>
      <c r="C648" s="47"/>
      <c r="D648" s="47"/>
      <c r="E648" s="47"/>
      <c r="F648" s="48"/>
      <c r="G648" s="1"/>
      <c r="H648" s="1"/>
      <c r="I648" s="1"/>
      <c r="J648" s="47"/>
      <c r="K648" s="523"/>
      <c r="L648" s="523"/>
      <c r="M648" s="523"/>
      <c r="N648" s="523"/>
      <c r="O648" s="523"/>
      <c r="P648" s="523"/>
      <c r="Q648" s="523"/>
      <c r="R648" s="523"/>
      <c r="S648" s="1"/>
      <c r="T648" s="4"/>
      <c r="U648" s="4"/>
      <c r="V648" s="4"/>
      <c r="W648" s="4"/>
      <c r="X648" s="4"/>
      <c r="Y648" s="4"/>
      <c r="Z648" s="4"/>
      <c r="AA648" s="4"/>
      <c r="AB648" s="4"/>
      <c r="AC648" s="4"/>
      <c r="AD648" s="4"/>
      <c r="AE648" s="4"/>
      <c r="AF648" s="4"/>
      <c r="AG648" s="4"/>
      <c r="AH648" s="4"/>
      <c r="AI648" s="4"/>
      <c r="AJ648" s="4"/>
      <c r="AK648" s="4"/>
    </row>
    <row r="649">
      <c r="A649" s="1"/>
      <c r="B649" s="116"/>
      <c r="C649" s="47"/>
      <c r="D649" s="47"/>
      <c r="E649" s="47"/>
      <c r="F649" s="48"/>
      <c r="G649" s="1"/>
      <c r="H649" s="1"/>
      <c r="I649" s="1"/>
      <c r="J649" s="47"/>
      <c r="K649" s="523"/>
      <c r="L649" s="523"/>
      <c r="M649" s="523"/>
      <c r="N649" s="523"/>
      <c r="O649" s="523"/>
      <c r="P649" s="523"/>
      <c r="Q649" s="523"/>
      <c r="R649" s="523"/>
      <c r="S649" s="1"/>
      <c r="T649" s="4"/>
      <c r="U649" s="4"/>
      <c r="V649" s="4"/>
      <c r="W649" s="4"/>
      <c r="X649" s="4"/>
      <c r="Y649" s="4"/>
      <c r="Z649" s="4"/>
      <c r="AA649" s="4"/>
      <c r="AB649" s="4"/>
      <c r="AC649" s="4"/>
      <c r="AD649" s="4"/>
      <c r="AE649" s="4"/>
      <c r="AF649" s="4"/>
      <c r="AG649" s="4"/>
      <c r="AH649" s="4"/>
      <c r="AI649" s="4"/>
      <c r="AJ649" s="4"/>
      <c r="AK649" s="4"/>
    </row>
    <row r="650">
      <c r="A650" s="1"/>
      <c r="B650" s="116"/>
      <c r="C650" s="47"/>
      <c r="D650" s="47"/>
      <c r="E650" s="47"/>
      <c r="F650" s="48"/>
      <c r="G650" s="1"/>
      <c r="H650" s="1"/>
      <c r="I650" s="1"/>
      <c r="J650" s="47"/>
      <c r="K650" s="523"/>
      <c r="L650" s="523"/>
      <c r="M650" s="523"/>
      <c r="N650" s="523"/>
      <c r="O650" s="523"/>
      <c r="P650" s="523"/>
      <c r="Q650" s="523"/>
      <c r="R650" s="523"/>
      <c r="S650" s="1"/>
      <c r="T650" s="4"/>
      <c r="U650" s="4"/>
      <c r="V650" s="4"/>
      <c r="W650" s="4"/>
      <c r="X650" s="4"/>
      <c r="Y650" s="4"/>
      <c r="Z650" s="4"/>
      <c r="AA650" s="4"/>
      <c r="AB650" s="4"/>
      <c r="AC650" s="4"/>
      <c r="AD650" s="4"/>
      <c r="AE650" s="4"/>
      <c r="AF650" s="4"/>
      <c r="AG650" s="4"/>
      <c r="AH650" s="4"/>
      <c r="AI650" s="4"/>
      <c r="AJ650" s="4"/>
      <c r="AK650" s="4"/>
    </row>
    <row r="651">
      <c r="A651" s="1"/>
      <c r="B651" s="116"/>
      <c r="C651" s="47"/>
      <c r="D651" s="47"/>
      <c r="E651" s="47"/>
      <c r="F651" s="48"/>
      <c r="G651" s="1"/>
      <c r="H651" s="1"/>
      <c r="I651" s="1"/>
      <c r="J651" s="47"/>
      <c r="K651" s="523"/>
      <c r="L651" s="523"/>
      <c r="M651" s="523"/>
      <c r="N651" s="523"/>
      <c r="O651" s="523"/>
      <c r="P651" s="523"/>
      <c r="Q651" s="523"/>
      <c r="R651" s="523"/>
      <c r="S651" s="1"/>
      <c r="T651" s="4"/>
      <c r="U651" s="4"/>
      <c r="V651" s="4"/>
      <c r="W651" s="4"/>
      <c r="X651" s="4"/>
      <c r="Y651" s="4"/>
      <c r="Z651" s="4"/>
      <c r="AA651" s="4"/>
      <c r="AB651" s="4"/>
      <c r="AC651" s="4"/>
      <c r="AD651" s="4"/>
      <c r="AE651" s="4"/>
      <c r="AF651" s="4"/>
      <c r="AG651" s="4"/>
      <c r="AH651" s="4"/>
      <c r="AI651" s="4"/>
      <c r="AJ651" s="4"/>
      <c r="AK651" s="4"/>
    </row>
    <row r="652">
      <c r="A652" s="1"/>
      <c r="B652" s="116"/>
      <c r="C652" s="47"/>
      <c r="D652" s="47"/>
      <c r="E652" s="47"/>
      <c r="F652" s="48"/>
      <c r="G652" s="1"/>
      <c r="H652" s="1"/>
      <c r="I652" s="1"/>
      <c r="J652" s="47"/>
      <c r="K652" s="523"/>
      <c r="L652" s="523"/>
      <c r="M652" s="523"/>
      <c r="N652" s="523"/>
      <c r="O652" s="523"/>
      <c r="P652" s="523"/>
      <c r="Q652" s="523"/>
      <c r="R652" s="523"/>
      <c r="S652" s="1"/>
      <c r="T652" s="4"/>
      <c r="U652" s="4"/>
      <c r="V652" s="4"/>
      <c r="W652" s="4"/>
      <c r="X652" s="4"/>
      <c r="Y652" s="4"/>
      <c r="Z652" s="4"/>
      <c r="AA652" s="4"/>
      <c r="AB652" s="4"/>
      <c r="AC652" s="4"/>
      <c r="AD652" s="4"/>
      <c r="AE652" s="4"/>
      <c r="AF652" s="4"/>
      <c r="AG652" s="4"/>
      <c r="AH652" s="4"/>
      <c r="AI652" s="4"/>
      <c r="AJ652" s="4"/>
      <c r="AK652" s="4"/>
    </row>
    <row r="653">
      <c r="A653" s="1"/>
      <c r="B653" s="116"/>
      <c r="C653" s="47"/>
      <c r="D653" s="47"/>
      <c r="E653" s="47"/>
      <c r="F653" s="48"/>
      <c r="G653" s="1"/>
      <c r="H653" s="1"/>
      <c r="I653" s="1"/>
      <c r="J653" s="47"/>
      <c r="K653" s="523"/>
      <c r="L653" s="523"/>
      <c r="M653" s="523"/>
      <c r="N653" s="523"/>
      <c r="O653" s="523"/>
      <c r="P653" s="523"/>
      <c r="Q653" s="523"/>
      <c r="R653" s="523"/>
      <c r="S653" s="1"/>
      <c r="T653" s="4"/>
      <c r="U653" s="4"/>
      <c r="V653" s="4"/>
      <c r="W653" s="4"/>
      <c r="X653" s="4"/>
      <c r="Y653" s="4"/>
      <c r="Z653" s="4"/>
      <c r="AA653" s="4"/>
      <c r="AB653" s="4"/>
      <c r="AC653" s="4"/>
      <c r="AD653" s="4"/>
      <c r="AE653" s="4"/>
      <c r="AF653" s="4"/>
      <c r="AG653" s="4"/>
      <c r="AH653" s="4"/>
      <c r="AI653" s="4"/>
      <c r="AJ653" s="4"/>
      <c r="AK653" s="4"/>
    </row>
    <row r="654">
      <c r="A654" s="1"/>
      <c r="B654" s="116"/>
      <c r="C654" s="47"/>
      <c r="D654" s="47"/>
      <c r="E654" s="47"/>
      <c r="F654" s="48"/>
      <c r="G654" s="1"/>
      <c r="H654" s="1"/>
      <c r="I654" s="1"/>
      <c r="J654" s="47"/>
      <c r="K654" s="523"/>
      <c r="L654" s="523"/>
      <c r="M654" s="523"/>
      <c r="N654" s="523"/>
      <c r="O654" s="523"/>
      <c r="P654" s="523"/>
      <c r="Q654" s="523"/>
      <c r="R654" s="523"/>
      <c r="S654" s="1"/>
      <c r="T654" s="4"/>
      <c r="U654" s="4"/>
      <c r="V654" s="4"/>
      <c r="W654" s="4"/>
      <c r="X654" s="4"/>
      <c r="Y654" s="4"/>
      <c r="Z654" s="4"/>
      <c r="AA654" s="4"/>
      <c r="AB654" s="4"/>
      <c r="AC654" s="4"/>
      <c r="AD654" s="4"/>
      <c r="AE654" s="4"/>
      <c r="AF654" s="4"/>
      <c r="AG654" s="4"/>
      <c r="AH654" s="4"/>
      <c r="AI654" s="4"/>
      <c r="AJ654" s="4"/>
      <c r="AK654" s="4"/>
    </row>
  </sheetData>
  <autoFilter ref="$A$11:$AK$216"/>
  <mergeCells count="9">
    <mergeCell ref="E9:J9"/>
    <mergeCell ref="D11:E11"/>
    <mergeCell ref="E2:J2"/>
    <mergeCell ref="E3:J3"/>
    <mergeCell ref="E4:J4"/>
    <mergeCell ref="E5:J5"/>
    <mergeCell ref="E6:J6"/>
    <mergeCell ref="E7:J7"/>
    <mergeCell ref="E8:J8"/>
  </mergeCells>
  <dataValidations>
    <dataValidation type="list" allowBlank="1" showErrorMessage="1" sqref="H12:H82 H86:H217">
      <formula1>"S,K,G,J"</formula1>
    </dataValidation>
    <dataValidation type="list" allowBlank="1" showErrorMessage="1" sqref="H83:H85">
      <formula1>"N,K,J"</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2" width="4.88"/>
    <col customWidth="1" min="3" max="3" width="5.5"/>
    <col customWidth="1" min="4" max="4" width="21.0"/>
    <col customWidth="1" min="5" max="5" width="25.63"/>
    <col customWidth="1" min="6" max="6" width="26.13"/>
    <col customWidth="1" min="7" max="7" width="15.25"/>
    <col customWidth="1" min="8" max="8" width="63.38"/>
    <col customWidth="1" min="9" max="9" width="46.13"/>
    <col customWidth="1" min="10" max="10" width="14.63"/>
    <col customWidth="1" min="11" max="11" width="7.5"/>
    <col customWidth="1" min="12" max="12" width="4.5"/>
    <col customWidth="1" min="13" max="13" width="41.63"/>
    <col customWidth="1" min="14" max="14" width="22.38" outlineLevel="1"/>
    <col customWidth="1" min="15" max="15" width="26.75" outlineLevel="1"/>
    <col customWidth="1" min="16" max="16" width="28.5" outlineLevel="1"/>
    <col customWidth="1" min="17" max="17" width="31.38" outlineLevel="1"/>
    <col customWidth="1" min="18" max="18" width="30.75" outlineLevel="1"/>
    <col customWidth="1" min="19" max="19" width="41.63" outlineLevel="1"/>
    <col customWidth="1" min="20" max="20" width="67.0" outlineLevel="1"/>
    <col customWidth="1" min="21" max="21" width="135.5" outlineLevel="1"/>
    <col customWidth="1" min="22" max="22" width="25.13"/>
    <col customWidth="1" min="23" max="23" width="2.63"/>
    <col customWidth="1" min="24" max="24" width="42.13"/>
    <col customWidth="1" min="25" max="25" width="44.38"/>
    <col customWidth="1" min="26" max="26" width="37.63"/>
    <col customWidth="1" min="27" max="27" width="36.0"/>
    <col customWidth="1" min="28" max="28" width="24.88"/>
  </cols>
  <sheetData>
    <row r="1" ht="12.0" hidden="1" customHeight="1" outlineLevel="1">
      <c r="A1" s="49"/>
      <c r="B1" s="704"/>
      <c r="C1" s="705"/>
      <c r="D1" s="705"/>
      <c r="E1" s="705" t="s">
        <v>0</v>
      </c>
      <c r="F1" s="706"/>
      <c r="G1" s="706"/>
      <c r="H1" s="706"/>
      <c r="I1" s="706"/>
      <c r="J1" s="705"/>
      <c r="K1" s="705"/>
      <c r="L1" s="705"/>
      <c r="M1" s="705"/>
      <c r="N1" s="4"/>
      <c r="O1" s="4"/>
      <c r="P1" s="4"/>
      <c r="Q1" s="4"/>
      <c r="R1" s="4"/>
      <c r="S1" s="4"/>
      <c r="T1" s="4"/>
      <c r="U1" s="4"/>
      <c r="V1" s="1"/>
      <c r="W1" s="4"/>
      <c r="X1" s="4"/>
      <c r="Y1" s="4"/>
      <c r="Z1" s="4"/>
      <c r="AA1" s="4"/>
      <c r="AB1" s="4"/>
      <c r="AC1" s="4"/>
      <c r="AD1" s="4"/>
      <c r="AE1" s="4"/>
      <c r="AF1" s="4"/>
      <c r="AG1" s="4"/>
      <c r="AH1" s="4"/>
      <c r="AI1" s="4"/>
      <c r="AJ1" s="4"/>
      <c r="AK1" s="4"/>
      <c r="AL1" s="4"/>
      <c r="AM1" s="4"/>
      <c r="AN1" s="4"/>
    </row>
    <row r="2" ht="12.0" hidden="1" customHeight="1" outlineLevel="1">
      <c r="A2" s="1"/>
      <c r="B2" s="704"/>
      <c r="C2" s="705"/>
      <c r="D2" s="705"/>
      <c r="E2" s="705" t="s">
        <v>1</v>
      </c>
      <c r="N2" s="5"/>
      <c r="O2" s="5"/>
      <c r="P2" s="5"/>
      <c r="Q2" s="5"/>
      <c r="R2" s="5"/>
      <c r="S2" s="5"/>
      <c r="T2" s="5"/>
      <c r="U2" s="5"/>
      <c r="V2" s="1"/>
      <c r="W2" s="4"/>
      <c r="X2" s="4"/>
      <c r="Y2" s="4"/>
      <c r="Z2" s="4"/>
      <c r="AA2" s="4"/>
      <c r="AB2" s="4"/>
      <c r="AC2" s="4"/>
      <c r="AD2" s="4"/>
      <c r="AE2" s="4"/>
      <c r="AF2" s="4"/>
      <c r="AG2" s="4"/>
      <c r="AH2" s="4"/>
      <c r="AI2" s="4"/>
      <c r="AJ2" s="4"/>
      <c r="AK2" s="4"/>
      <c r="AL2" s="4"/>
      <c r="AM2" s="4"/>
      <c r="AN2" s="4"/>
    </row>
    <row r="3" ht="12.0" hidden="1" customHeight="1" outlineLevel="1">
      <c r="A3" s="1"/>
      <c r="B3" s="704"/>
      <c r="C3" s="705"/>
      <c r="D3" s="705"/>
      <c r="E3" s="705" t="s">
        <v>2</v>
      </c>
      <c r="N3" s="5"/>
      <c r="O3" s="5"/>
      <c r="P3" s="5"/>
      <c r="Q3" s="5"/>
      <c r="R3" s="5"/>
      <c r="S3" s="5"/>
      <c r="T3" s="5"/>
      <c r="U3" s="5"/>
      <c r="V3" s="1"/>
      <c r="W3" s="4"/>
      <c r="X3" s="4"/>
      <c r="Y3" s="4"/>
      <c r="Z3" s="4"/>
      <c r="AA3" s="4"/>
      <c r="AB3" s="4"/>
      <c r="AC3" s="4"/>
      <c r="AD3" s="4"/>
      <c r="AE3" s="4"/>
      <c r="AF3" s="4"/>
      <c r="AG3" s="4"/>
      <c r="AH3" s="4"/>
      <c r="AI3" s="4"/>
      <c r="AJ3" s="4"/>
      <c r="AK3" s="4"/>
      <c r="AL3" s="4"/>
      <c r="AM3" s="4"/>
      <c r="AN3" s="4"/>
    </row>
    <row r="4" ht="12.0" hidden="1" customHeight="1" outlineLevel="1">
      <c r="A4" s="1"/>
      <c r="B4" s="704"/>
      <c r="C4" s="705"/>
      <c r="D4" s="705"/>
      <c r="E4" s="705" t="s">
        <v>3</v>
      </c>
      <c r="N4" s="4"/>
      <c r="O4" s="4"/>
      <c r="P4" s="4"/>
      <c r="Q4" s="4"/>
      <c r="R4" s="4"/>
      <c r="S4" s="4"/>
      <c r="T4" s="4"/>
      <c r="U4" s="4"/>
      <c r="V4" s="1"/>
      <c r="W4" s="4"/>
      <c r="X4" s="4"/>
      <c r="Y4" s="4"/>
      <c r="Z4" s="4"/>
      <c r="AA4" s="4"/>
      <c r="AB4" s="4"/>
      <c r="AC4" s="4"/>
      <c r="AD4" s="4"/>
      <c r="AE4" s="4"/>
      <c r="AF4" s="4"/>
      <c r="AG4" s="4"/>
      <c r="AH4" s="4"/>
      <c r="AI4" s="4"/>
      <c r="AJ4" s="4"/>
      <c r="AK4" s="4"/>
      <c r="AL4" s="4"/>
      <c r="AM4" s="4"/>
      <c r="AN4" s="4"/>
    </row>
    <row r="5" ht="12.0" hidden="1" customHeight="1" outlineLevel="1">
      <c r="A5" s="1"/>
      <c r="B5" s="707"/>
      <c r="C5" s="708"/>
      <c r="D5" s="708"/>
      <c r="E5" s="708" t="s">
        <v>4</v>
      </c>
      <c r="N5" s="4"/>
      <c r="O5" s="4"/>
      <c r="P5" s="4"/>
      <c r="Q5" s="4"/>
      <c r="R5" s="4"/>
      <c r="S5" s="4"/>
      <c r="T5" s="4"/>
      <c r="U5" s="4"/>
      <c r="V5" s="1"/>
      <c r="W5" s="4"/>
      <c r="X5" s="4"/>
      <c r="Y5" s="4"/>
      <c r="Z5" s="4"/>
      <c r="AA5" s="4"/>
      <c r="AB5" s="4"/>
      <c r="AC5" s="4"/>
      <c r="AD5" s="4"/>
      <c r="AE5" s="4"/>
      <c r="AF5" s="4"/>
      <c r="AG5" s="4"/>
      <c r="AH5" s="4"/>
      <c r="AI5" s="4"/>
      <c r="AJ5" s="4"/>
      <c r="AK5" s="4"/>
      <c r="AL5" s="4"/>
      <c r="AM5" s="4"/>
      <c r="AN5" s="4"/>
    </row>
    <row r="6" ht="12.0" hidden="1" customHeight="1" outlineLevel="1">
      <c r="A6" s="1"/>
      <c r="B6" s="704"/>
      <c r="C6" s="705"/>
      <c r="D6" s="705"/>
      <c r="E6" s="705" t="s">
        <v>5</v>
      </c>
      <c r="N6" s="4"/>
      <c r="O6" s="4"/>
      <c r="P6" s="4"/>
      <c r="Q6" s="4"/>
      <c r="R6" s="4"/>
      <c r="S6" s="4"/>
      <c r="T6" s="4"/>
      <c r="U6" s="4"/>
      <c r="V6" s="1"/>
      <c r="W6" s="4"/>
      <c r="X6" s="4"/>
      <c r="Y6" s="4"/>
      <c r="Z6" s="4"/>
      <c r="AA6" s="4"/>
      <c r="AB6" s="4"/>
      <c r="AC6" s="4"/>
      <c r="AD6" s="4"/>
      <c r="AE6" s="4"/>
      <c r="AF6" s="4"/>
      <c r="AG6" s="4"/>
      <c r="AH6" s="4"/>
      <c r="AI6" s="4"/>
      <c r="AJ6" s="4"/>
      <c r="AK6" s="4"/>
      <c r="AL6" s="4"/>
      <c r="AM6" s="4"/>
      <c r="AN6" s="4"/>
    </row>
    <row r="7" ht="12.0" hidden="1" customHeight="1" outlineLevel="1">
      <c r="A7" s="7"/>
      <c r="B7" s="704"/>
      <c r="C7" s="705"/>
      <c r="D7" s="705"/>
      <c r="E7" s="705" t="s">
        <v>6</v>
      </c>
      <c r="N7" s="4"/>
      <c r="O7" s="4"/>
      <c r="P7" s="4"/>
      <c r="Q7" s="4"/>
      <c r="R7" s="4"/>
      <c r="S7" s="4"/>
      <c r="T7" s="4"/>
      <c r="U7" s="4"/>
      <c r="V7" s="1"/>
      <c r="W7" s="4"/>
      <c r="X7" s="4"/>
      <c r="Y7" s="4"/>
      <c r="Z7" s="4"/>
      <c r="AA7" s="4"/>
      <c r="AB7" s="4"/>
      <c r="AC7" s="4"/>
      <c r="AD7" s="4"/>
      <c r="AE7" s="4"/>
      <c r="AF7" s="4"/>
      <c r="AG7" s="4"/>
      <c r="AH7" s="4"/>
      <c r="AI7" s="4"/>
      <c r="AJ7" s="4"/>
      <c r="AK7" s="4"/>
      <c r="AL7" s="4"/>
      <c r="AM7" s="4"/>
      <c r="AN7" s="4"/>
    </row>
    <row r="8" ht="12.0" hidden="1" customHeight="1" outlineLevel="1">
      <c r="A8" s="7"/>
      <c r="B8" s="704"/>
      <c r="C8" s="705"/>
      <c r="D8" s="705"/>
      <c r="E8" s="705" t="s">
        <v>7</v>
      </c>
      <c r="N8" s="4"/>
      <c r="O8" s="4"/>
      <c r="P8" s="4"/>
      <c r="Q8" s="4"/>
      <c r="R8" s="4"/>
      <c r="S8" s="4"/>
      <c r="T8" s="4"/>
      <c r="U8" s="4"/>
      <c r="V8" s="1"/>
      <c r="W8" s="4"/>
      <c r="X8" s="4"/>
      <c r="Y8" s="4"/>
      <c r="Z8" s="4"/>
      <c r="AA8" s="4"/>
      <c r="AB8" s="4"/>
      <c r="AC8" s="4"/>
      <c r="AD8" s="4"/>
      <c r="AE8" s="4"/>
      <c r="AF8" s="4"/>
      <c r="AG8" s="4"/>
      <c r="AH8" s="4"/>
      <c r="AI8" s="4"/>
      <c r="AJ8" s="4"/>
      <c r="AK8" s="4"/>
      <c r="AL8" s="4"/>
      <c r="AM8" s="4"/>
      <c r="AN8" s="4"/>
    </row>
    <row r="9" ht="12.0" hidden="1" customHeight="1" outlineLevel="1">
      <c r="A9" s="7"/>
      <c r="B9" s="704"/>
      <c r="C9" s="705"/>
      <c r="D9" s="705"/>
      <c r="E9" s="705" t="s">
        <v>8</v>
      </c>
      <c r="N9" s="4"/>
      <c r="O9" s="4"/>
      <c r="P9" s="4"/>
      <c r="Q9" s="4"/>
      <c r="R9" s="4"/>
      <c r="S9" s="4"/>
      <c r="T9" s="4"/>
      <c r="U9" s="4"/>
      <c r="V9" s="1"/>
      <c r="W9" s="4"/>
      <c r="X9" s="4"/>
      <c r="Y9" s="4"/>
      <c r="Z9" s="4"/>
      <c r="AA9" s="4"/>
      <c r="AB9" s="4"/>
      <c r="AC9" s="4"/>
      <c r="AD9" s="4"/>
      <c r="AE9" s="4"/>
      <c r="AF9" s="4"/>
      <c r="AG9" s="4"/>
      <c r="AH9" s="4"/>
      <c r="AI9" s="4"/>
      <c r="AJ9" s="4"/>
      <c r="AK9" s="4"/>
      <c r="AL9" s="4"/>
      <c r="AM9" s="4"/>
      <c r="AN9" s="4"/>
    </row>
    <row r="10" ht="12.0" hidden="1" customHeight="1" outlineLevel="1">
      <c r="A10" s="7"/>
      <c r="B10" s="704"/>
      <c r="C10" s="706"/>
      <c r="D10" s="706"/>
      <c r="E10" s="706" t="s">
        <v>3557</v>
      </c>
      <c r="F10" s="9"/>
      <c r="G10" s="9"/>
      <c r="H10" s="9"/>
      <c r="I10" s="9"/>
      <c r="J10" s="7"/>
      <c r="K10" s="7"/>
      <c r="L10" s="7"/>
      <c r="M10" s="8"/>
      <c r="N10" s="4"/>
      <c r="O10" s="4"/>
      <c r="P10" s="4"/>
      <c r="Q10" s="4"/>
      <c r="R10" s="4"/>
      <c r="S10" s="4"/>
      <c r="T10" s="4"/>
      <c r="U10" s="4"/>
      <c r="V10" s="1"/>
      <c r="W10" s="4"/>
      <c r="X10" s="4"/>
      <c r="Y10" s="4"/>
      <c r="Z10" s="4"/>
      <c r="AA10" s="4"/>
      <c r="AB10" s="4"/>
      <c r="AC10" s="4"/>
      <c r="AD10" s="4"/>
      <c r="AE10" s="4"/>
      <c r="AF10" s="4"/>
      <c r="AG10" s="4"/>
      <c r="AH10" s="4"/>
      <c r="AI10" s="4"/>
      <c r="AJ10" s="4"/>
      <c r="AK10" s="4"/>
      <c r="AL10" s="4"/>
      <c r="AM10" s="4"/>
      <c r="AN10" s="4"/>
    </row>
    <row r="11" collapsed="1">
      <c r="A11" s="10"/>
      <c r="B11" s="11" t="s">
        <v>23</v>
      </c>
      <c r="C11" s="11" t="s">
        <v>24</v>
      </c>
      <c r="D11" s="709" t="s">
        <v>10</v>
      </c>
      <c r="E11" s="710"/>
      <c r="F11" s="11" t="s">
        <v>11</v>
      </c>
      <c r="G11" s="11" t="s">
        <v>25</v>
      </c>
      <c r="H11" s="11" t="s">
        <v>26</v>
      </c>
      <c r="I11" s="11" t="s">
        <v>27</v>
      </c>
      <c r="J11" s="10" t="s">
        <v>12</v>
      </c>
      <c r="K11" s="52" t="s">
        <v>30</v>
      </c>
      <c r="L11" s="10"/>
      <c r="M11" s="11" t="s">
        <v>13</v>
      </c>
      <c r="N11" s="10" t="s">
        <v>14</v>
      </c>
      <c r="O11" s="10" t="s">
        <v>15</v>
      </c>
      <c r="P11" s="866" t="s">
        <v>16</v>
      </c>
      <c r="Q11" s="10" t="s">
        <v>17</v>
      </c>
      <c r="R11" s="10" t="s">
        <v>18</v>
      </c>
      <c r="S11" s="10" t="s">
        <v>19</v>
      </c>
      <c r="T11" s="10" t="s">
        <v>20</v>
      </c>
      <c r="U11" s="10" t="s">
        <v>21</v>
      </c>
      <c r="V11" s="11" t="s">
        <v>3558</v>
      </c>
      <c r="W11" s="12"/>
      <c r="X11" s="711"/>
      <c r="Y11" s="711"/>
      <c r="Z11" s="711"/>
      <c r="AA11" s="711"/>
      <c r="AB11" s="53"/>
      <c r="AC11" s="12"/>
      <c r="AD11" s="12"/>
      <c r="AE11" s="12"/>
      <c r="AF11" s="12"/>
      <c r="AG11" s="12"/>
      <c r="AH11" s="12"/>
      <c r="AI11" s="12"/>
      <c r="AJ11" s="12"/>
      <c r="AK11" s="12"/>
      <c r="AL11" s="12"/>
      <c r="AM11" s="12"/>
      <c r="AN11" s="12"/>
    </row>
    <row r="12" ht="15.75" customHeight="1">
      <c r="A12" s="867" t="s">
        <v>4616</v>
      </c>
      <c r="B12" s="868"/>
      <c r="C12" s="868"/>
      <c r="D12" s="868"/>
      <c r="E12" s="710"/>
      <c r="F12" s="869"/>
      <c r="G12" s="868"/>
      <c r="H12" s="868"/>
      <c r="I12" s="710"/>
      <c r="J12" s="17"/>
      <c r="K12" s="17"/>
      <c r="L12" s="17"/>
      <c r="M12" s="716"/>
      <c r="N12" s="22"/>
      <c r="O12" s="22"/>
      <c r="P12" s="22"/>
      <c r="Q12" s="22"/>
      <c r="R12" s="22"/>
      <c r="S12" s="22"/>
      <c r="T12" s="27"/>
      <c r="U12" s="22"/>
      <c r="V12" s="477"/>
      <c r="W12" s="4"/>
      <c r="X12" s="25"/>
      <c r="Y12" s="25"/>
      <c r="Z12" s="25"/>
      <c r="AA12" s="25"/>
      <c r="AB12" s="4"/>
      <c r="AC12" s="4"/>
      <c r="AD12" s="4"/>
      <c r="AE12" s="4"/>
      <c r="AF12" s="4"/>
      <c r="AG12" s="4"/>
      <c r="AH12" s="4"/>
      <c r="AI12" s="4"/>
      <c r="AJ12" s="4"/>
      <c r="AK12" s="4"/>
      <c r="AL12" s="4"/>
      <c r="AM12" s="4"/>
      <c r="AN12" s="4"/>
    </row>
    <row r="13" ht="47.25" customHeight="1">
      <c r="A13" s="838"/>
      <c r="B13" s="863"/>
      <c r="C13" s="713">
        <v>1.0</v>
      </c>
      <c r="D13" s="713" t="s">
        <v>4617</v>
      </c>
      <c r="E13" s="713" t="s">
        <v>4618</v>
      </c>
      <c r="F13" s="715" t="s">
        <v>4619</v>
      </c>
      <c r="G13" s="870" t="s">
        <v>70</v>
      </c>
      <c r="H13" s="871" t="s">
        <v>4620</v>
      </c>
      <c r="I13" s="871" t="s">
        <v>4621</v>
      </c>
      <c r="J13" s="16" t="s">
        <v>4622</v>
      </c>
      <c r="K13" s="17"/>
      <c r="L13" s="17">
        <v>1.0</v>
      </c>
      <c r="M13" s="716" t="s">
        <v>4623</v>
      </c>
      <c r="N13" s="22"/>
      <c r="O13" s="22" t="s">
        <v>182</v>
      </c>
      <c r="P13" s="178" t="s">
        <v>4624</v>
      </c>
      <c r="Q13" s="89" t="s">
        <v>65</v>
      </c>
      <c r="R13" s="22"/>
      <c r="S13" s="22"/>
      <c r="T13" s="27"/>
      <c r="U13" s="22"/>
      <c r="V13" s="477"/>
      <c r="W13" s="4"/>
      <c r="X13" s="25"/>
      <c r="Y13" s="25"/>
      <c r="Z13" s="25"/>
      <c r="AA13" s="25"/>
      <c r="AB13" s="4"/>
      <c r="AC13" s="4"/>
      <c r="AD13" s="4"/>
      <c r="AE13" s="4"/>
      <c r="AF13" s="4"/>
      <c r="AG13" s="4"/>
      <c r="AH13" s="4"/>
      <c r="AI13" s="4"/>
      <c r="AJ13" s="4"/>
      <c r="AK13" s="4"/>
      <c r="AL13" s="4"/>
      <c r="AM13" s="4"/>
      <c r="AN13" s="4"/>
    </row>
    <row r="14" ht="47.25" customHeight="1">
      <c r="A14" s="838"/>
      <c r="B14" s="863"/>
      <c r="C14" s="23"/>
      <c r="D14" s="23"/>
      <c r="E14" s="23"/>
      <c r="F14" s="23"/>
      <c r="G14" s="23"/>
      <c r="H14" s="23"/>
      <c r="I14" s="23"/>
      <c r="J14" s="23"/>
      <c r="K14" s="17"/>
      <c r="L14" s="17">
        <v>2.0</v>
      </c>
      <c r="M14" s="716" t="s">
        <v>4625</v>
      </c>
      <c r="N14" s="22" t="s">
        <v>4626</v>
      </c>
      <c r="O14" s="22" t="s">
        <v>4627</v>
      </c>
      <c r="P14" s="872" t="s">
        <v>4624</v>
      </c>
      <c r="Q14" s="873"/>
      <c r="R14" s="22"/>
      <c r="S14" s="22"/>
      <c r="T14" s="27"/>
      <c r="U14" s="22"/>
      <c r="V14" s="477"/>
      <c r="W14" s="4"/>
      <c r="X14" s="25"/>
      <c r="Y14" s="25"/>
      <c r="Z14" s="25"/>
      <c r="AA14" s="25"/>
      <c r="AB14" s="4"/>
      <c r="AC14" s="4"/>
      <c r="AD14" s="4"/>
      <c r="AE14" s="4"/>
      <c r="AF14" s="4"/>
      <c r="AG14" s="4"/>
      <c r="AH14" s="4"/>
      <c r="AI14" s="4"/>
      <c r="AJ14" s="4"/>
      <c r="AK14" s="4"/>
      <c r="AL14" s="4"/>
      <c r="AM14" s="4"/>
      <c r="AN14" s="4"/>
    </row>
    <row r="15" ht="47.25" customHeight="1">
      <c r="A15" s="838"/>
      <c r="B15" s="863"/>
      <c r="C15" s="23"/>
      <c r="D15" s="23"/>
      <c r="E15" s="23"/>
      <c r="F15" s="23"/>
      <c r="G15" s="23"/>
      <c r="H15" s="23"/>
      <c r="I15" s="23"/>
      <c r="J15" s="23"/>
      <c r="K15" s="17"/>
      <c r="L15" s="17">
        <v>3.0</v>
      </c>
      <c r="M15" s="716" t="s">
        <v>2326</v>
      </c>
      <c r="N15" s="22"/>
      <c r="O15" s="65" t="s">
        <v>4628</v>
      </c>
      <c r="P15" s="178" t="s">
        <v>4624</v>
      </c>
      <c r="Q15" s="191" t="s">
        <v>190</v>
      </c>
      <c r="R15" s="22"/>
      <c r="S15" s="22"/>
      <c r="T15" s="27"/>
      <c r="U15" s="22"/>
      <c r="V15" s="477"/>
      <c r="W15" s="4"/>
      <c r="X15" s="25"/>
      <c r="Y15" s="25"/>
      <c r="Z15" s="25"/>
      <c r="AA15" s="25"/>
      <c r="AB15" s="4"/>
      <c r="AC15" s="4"/>
      <c r="AD15" s="4"/>
      <c r="AE15" s="4"/>
      <c r="AF15" s="4"/>
      <c r="AG15" s="4"/>
      <c r="AH15" s="4"/>
      <c r="AI15" s="4"/>
      <c r="AJ15" s="4"/>
      <c r="AK15" s="4"/>
      <c r="AL15" s="4"/>
      <c r="AM15" s="4"/>
      <c r="AN15" s="4"/>
    </row>
    <row r="16" ht="47.25" customHeight="1">
      <c r="A16" s="838"/>
      <c r="B16" s="863"/>
      <c r="C16" s="20"/>
      <c r="D16" s="20"/>
      <c r="E16" s="20"/>
      <c r="F16" s="20"/>
      <c r="G16" s="23"/>
      <c r="H16" s="20"/>
      <c r="I16" s="20"/>
      <c r="J16" s="23"/>
      <c r="K16" s="17"/>
      <c r="L16" s="17">
        <v>4.0</v>
      </c>
      <c r="M16" s="716" t="s">
        <v>4629</v>
      </c>
      <c r="N16" s="22" t="s">
        <v>4630</v>
      </c>
      <c r="O16" s="22" t="s">
        <v>4631</v>
      </c>
      <c r="P16" s="22"/>
      <c r="Q16" s="22"/>
      <c r="R16" s="22"/>
      <c r="S16" s="22"/>
      <c r="T16" s="27"/>
      <c r="U16" s="22"/>
      <c r="V16" s="477"/>
      <c r="W16" s="4"/>
      <c r="X16" s="25"/>
      <c r="Y16" s="25"/>
      <c r="Z16" s="25"/>
      <c r="AA16" s="25"/>
      <c r="AB16" s="4"/>
      <c r="AC16" s="4"/>
      <c r="AD16" s="4"/>
      <c r="AE16" s="4"/>
      <c r="AF16" s="4"/>
      <c r="AG16" s="4"/>
      <c r="AH16" s="4"/>
      <c r="AI16" s="4"/>
      <c r="AJ16" s="4"/>
      <c r="AK16" s="4"/>
      <c r="AL16" s="4"/>
      <c r="AM16" s="4"/>
      <c r="AN16" s="4"/>
    </row>
    <row r="17" ht="30.0" customHeight="1">
      <c r="A17" s="838"/>
      <c r="B17" s="863"/>
      <c r="C17" s="713">
        <v>2.0</v>
      </c>
      <c r="D17" s="713" t="s">
        <v>4624</v>
      </c>
      <c r="E17" s="863" t="s">
        <v>2013</v>
      </c>
      <c r="F17" s="715"/>
      <c r="G17" s="719" t="s">
        <v>38</v>
      </c>
      <c r="H17" s="727"/>
      <c r="I17" s="727"/>
      <c r="J17" s="23"/>
      <c r="K17" s="17"/>
      <c r="L17" s="17">
        <v>5.0</v>
      </c>
      <c r="M17" s="716" t="s">
        <v>4632</v>
      </c>
      <c r="N17" s="22"/>
      <c r="O17" s="874" t="s">
        <v>4633</v>
      </c>
      <c r="P17" s="874" t="s">
        <v>4634</v>
      </c>
      <c r="Q17" s="874" t="s">
        <v>1644</v>
      </c>
      <c r="R17" s="874" t="s">
        <v>4635</v>
      </c>
      <c r="S17" s="22"/>
      <c r="T17" s="27"/>
      <c r="U17" s="22"/>
      <c r="V17" s="477"/>
      <c r="W17" s="4"/>
      <c r="X17" s="25"/>
      <c r="Y17" s="25"/>
      <c r="Z17" s="25"/>
      <c r="AA17" s="25"/>
      <c r="AB17" s="4"/>
      <c r="AC17" s="4"/>
      <c r="AD17" s="4"/>
      <c r="AE17" s="4"/>
      <c r="AF17" s="4"/>
      <c r="AG17" s="4"/>
      <c r="AH17" s="4"/>
      <c r="AI17" s="4"/>
      <c r="AJ17" s="4"/>
      <c r="AK17" s="4"/>
      <c r="AL17" s="4"/>
      <c r="AM17" s="4"/>
      <c r="AN17" s="4"/>
    </row>
    <row r="18" ht="30.0" customHeight="1">
      <c r="A18" s="838"/>
      <c r="B18" s="863"/>
      <c r="C18" s="23"/>
      <c r="D18" s="23"/>
      <c r="E18" s="713" t="s">
        <v>4636</v>
      </c>
      <c r="F18" s="719" t="s">
        <v>4637</v>
      </c>
      <c r="G18" s="875" t="s">
        <v>102</v>
      </c>
      <c r="H18" s="876" t="s">
        <v>4638</v>
      </c>
      <c r="I18" s="876" t="s">
        <v>4639</v>
      </c>
      <c r="J18" s="23"/>
      <c r="K18" s="17"/>
      <c r="L18" s="17">
        <v>6.0</v>
      </c>
      <c r="M18" s="716" t="s">
        <v>4640</v>
      </c>
      <c r="N18" s="85" t="s">
        <v>4641</v>
      </c>
      <c r="O18" s="877" t="s">
        <v>4642</v>
      </c>
      <c r="P18" s="878" t="s">
        <v>4643</v>
      </c>
      <c r="Q18" s="878" t="s">
        <v>4644</v>
      </c>
      <c r="R18" s="879"/>
      <c r="S18" s="22"/>
      <c r="T18" s="27"/>
      <c r="U18" s="22"/>
      <c r="V18" s="477"/>
      <c r="W18" s="4"/>
      <c r="X18" s="25"/>
      <c r="Y18" s="25"/>
      <c r="Z18" s="25"/>
      <c r="AA18" s="25"/>
      <c r="AB18" s="4"/>
      <c r="AC18" s="4"/>
      <c r="AD18" s="4"/>
      <c r="AE18" s="4"/>
      <c r="AF18" s="4"/>
      <c r="AG18" s="4"/>
      <c r="AH18" s="4"/>
      <c r="AI18" s="4"/>
      <c r="AJ18" s="4"/>
      <c r="AK18" s="4"/>
      <c r="AL18" s="4"/>
      <c r="AM18" s="4"/>
      <c r="AN18" s="4"/>
    </row>
    <row r="19" ht="30.0" customHeight="1">
      <c r="A19" s="838"/>
      <c r="B19" s="863"/>
      <c r="C19" s="23"/>
      <c r="D19" s="23"/>
      <c r="E19" s="23"/>
      <c r="F19" s="23"/>
      <c r="G19" s="23"/>
      <c r="H19" s="23"/>
      <c r="I19" s="23"/>
      <c r="J19" s="23"/>
      <c r="K19" s="17"/>
      <c r="L19" s="17">
        <v>7.0</v>
      </c>
      <c r="M19" s="716" t="s">
        <v>4645</v>
      </c>
      <c r="N19" s="22"/>
      <c r="O19" s="878" t="s">
        <v>4646</v>
      </c>
      <c r="P19" s="878" t="s">
        <v>4643</v>
      </c>
      <c r="Q19" s="878" t="s">
        <v>4644</v>
      </c>
      <c r="R19" s="879"/>
      <c r="S19" s="22"/>
      <c r="T19" s="27"/>
      <c r="U19" s="22"/>
      <c r="V19" s="477"/>
      <c r="W19" s="4"/>
      <c r="X19" s="25"/>
      <c r="Y19" s="25"/>
      <c r="Z19" s="25"/>
      <c r="AA19" s="25"/>
      <c r="AB19" s="4"/>
      <c r="AC19" s="4"/>
      <c r="AD19" s="4"/>
      <c r="AE19" s="4"/>
      <c r="AF19" s="4"/>
      <c r="AG19" s="4"/>
      <c r="AH19" s="4"/>
      <c r="AI19" s="4"/>
      <c r="AJ19" s="4"/>
      <c r="AK19" s="4"/>
      <c r="AL19" s="4"/>
      <c r="AM19" s="4"/>
      <c r="AN19" s="4"/>
    </row>
    <row r="20" ht="30.0" customHeight="1">
      <c r="A20" s="838"/>
      <c r="B20" s="863"/>
      <c r="C20" s="23"/>
      <c r="D20" s="23"/>
      <c r="E20" s="23"/>
      <c r="F20" s="23"/>
      <c r="G20" s="23"/>
      <c r="H20" s="23"/>
      <c r="I20" s="23"/>
      <c r="J20" s="23"/>
      <c r="K20" s="17"/>
      <c r="L20" s="17">
        <v>8.0</v>
      </c>
      <c r="M20" s="716" t="s">
        <v>4647</v>
      </c>
      <c r="N20" s="22"/>
      <c r="O20" s="877" t="s">
        <v>4648</v>
      </c>
      <c r="P20" s="877" t="s">
        <v>4649</v>
      </c>
      <c r="Q20" s="873"/>
      <c r="R20" s="877" t="s">
        <v>4650</v>
      </c>
      <c r="S20" s="22"/>
      <c r="T20" s="27"/>
      <c r="U20" s="22"/>
      <c r="V20" s="477"/>
      <c r="W20" s="4"/>
      <c r="X20" s="25"/>
      <c r="Y20" s="25"/>
      <c r="Z20" s="25"/>
      <c r="AA20" s="25"/>
      <c r="AB20" s="4"/>
      <c r="AC20" s="4"/>
      <c r="AD20" s="4"/>
      <c r="AE20" s="4"/>
      <c r="AF20" s="4"/>
      <c r="AG20" s="4"/>
      <c r="AH20" s="4"/>
      <c r="AI20" s="4"/>
      <c r="AJ20" s="4"/>
      <c r="AK20" s="4"/>
      <c r="AL20" s="4"/>
      <c r="AM20" s="4"/>
      <c r="AN20" s="4"/>
    </row>
    <row r="21" ht="30.0" customHeight="1">
      <c r="A21" s="838"/>
      <c r="B21" s="863"/>
      <c r="C21" s="20"/>
      <c r="D21" s="20"/>
      <c r="E21" s="20"/>
      <c r="F21" s="20"/>
      <c r="G21" s="23"/>
      <c r="H21" s="20"/>
      <c r="I21" s="20"/>
      <c r="J21" s="23"/>
      <c r="K21" s="17"/>
      <c r="L21" s="17">
        <v>9.0</v>
      </c>
      <c r="M21" s="716" t="s">
        <v>4649</v>
      </c>
      <c r="N21" s="22"/>
      <c r="O21" s="873" t="s">
        <v>4651</v>
      </c>
      <c r="P21" s="878" t="s">
        <v>4634</v>
      </c>
      <c r="Q21" s="879"/>
      <c r="R21" s="879"/>
      <c r="S21" s="22"/>
      <c r="T21" s="27"/>
      <c r="U21" s="22"/>
      <c r="V21" s="477"/>
      <c r="W21" s="4"/>
      <c r="X21" s="25"/>
      <c r="Y21" s="25"/>
      <c r="Z21" s="25"/>
      <c r="AA21" s="25"/>
      <c r="AB21" s="4"/>
      <c r="AC21" s="4"/>
      <c r="AD21" s="4"/>
      <c r="AE21" s="4"/>
      <c r="AF21" s="4"/>
      <c r="AG21" s="4"/>
      <c r="AH21" s="4"/>
      <c r="AI21" s="4"/>
      <c r="AJ21" s="4"/>
      <c r="AK21" s="4"/>
      <c r="AL21" s="4"/>
      <c r="AM21" s="4"/>
      <c r="AN21" s="4"/>
    </row>
    <row r="22" ht="30.0" customHeight="1">
      <c r="A22" s="838"/>
      <c r="B22" s="863"/>
      <c r="C22" s="713">
        <v>3.0</v>
      </c>
      <c r="D22" s="713" t="s">
        <v>4652</v>
      </c>
      <c r="E22" s="713" t="s">
        <v>4653</v>
      </c>
      <c r="F22" s="719" t="s">
        <v>4654</v>
      </c>
      <c r="G22" s="875" t="s">
        <v>102</v>
      </c>
      <c r="H22" s="876" t="s">
        <v>4655</v>
      </c>
      <c r="I22" s="876" t="s">
        <v>4656</v>
      </c>
      <c r="J22" s="23"/>
      <c r="K22" s="17"/>
      <c r="L22" s="17">
        <v>10.0</v>
      </c>
      <c r="M22" s="716" t="s">
        <v>4657</v>
      </c>
      <c r="N22" s="22" t="s">
        <v>4630</v>
      </c>
      <c r="O22" s="873" t="s">
        <v>4658</v>
      </c>
      <c r="P22" s="873"/>
      <c r="Q22" s="873"/>
      <c r="R22" s="873"/>
      <c r="S22" s="22"/>
      <c r="T22" s="27"/>
      <c r="U22" s="22"/>
      <c r="V22" s="477"/>
      <c r="W22" s="4"/>
      <c r="X22" s="25"/>
      <c r="Y22" s="25"/>
      <c r="Z22" s="25"/>
      <c r="AA22" s="25"/>
      <c r="AB22" s="4"/>
      <c r="AC22" s="4"/>
      <c r="AD22" s="4"/>
      <c r="AE22" s="4"/>
      <c r="AF22" s="4"/>
      <c r="AG22" s="4"/>
      <c r="AH22" s="4"/>
      <c r="AI22" s="4"/>
      <c r="AJ22" s="4"/>
      <c r="AK22" s="4"/>
      <c r="AL22" s="4"/>
      <c r="AM22" s="4"/>
      <c r="AN22" s="4"/>
    </row>
    <row r="23" ht="30.0" customHeight="1">
      <c r="A23" s="838"/>
      <c r="B23" s="863"/>
      <c r="C23" s="20"/>
      <c r="D23" s="20"/>
      <c r="E23" s="20"/>
      <c r="F23" s="20"/>
      <c r="G23" s="23"/>
      <c r="H23" s="20"/>
      <c r="I23" s="20"/>
      <c r="J23" s="23"/>
      <c r="K23" s="17"/>
      <c r="L23" s="17">
        <v>11.0</v>
      </c>
      <c r="M23" s="716" t="s">
        <v>4659</v>
      </c>
      <c r="N23" s="22" t="s">
        <v>4660</v>
      </c>
      <c r="O23" s="880" t="s">
        <v>4652</v>
      </c>
      <c r="P23" s="880"/>
      <c r="Q23" s="880"/>
      <c r="R23" s="880"/>
      <c r="S23" s="22"/>
      <c r="T23" s="27"/>
      <c r="U23" s="22"/>
      <c r="V23" s="477"/>
      <c r="W23" s="4"/>
      <c r="X23" s="25"/>
      <c r="Y23" s="25"/>
      <c r="Z23" s="25"/>
      <c r="AA23" s="25"/>
      <c r="AB23" s="4"/>
      <c r="AC23" s="4"/>
      <c r="AD23" s="4"/>
      <c r="AE23" s="4"/>
      <c r="AF23" s="4"/>
      <c r="AG23" s="4"/>
      <c r="AH23" s="4"/>
      <c r="AI23" s="4"/>
      <c r="AJ23" s="4"/>
      <c r="AK23" s="4"/>
      <c r="AL23" s="4"/>
      <c r="AM23" s="4"/>
      <c r="AN23" s="4"/>
    </row>
    <row r="24" ht="30.0" customHeight="1">
      <c r="A24" s="838"/>
      <c r="B24" s="863"/>
      <c r="C24" s="713">
        <v>4.0</v>
      </c>
      <c r="D24" s="713" t="s">
        <v>172</v>
      </c>
      <c r="E24" s="713" t="s">
        <v>4661</v>
      </c>
      <c r="F24" s="881" t="s">
        <v>4662</v>
      </c>
      <c r="G24" s="870" t="s">
        <v>70</v>
      </c>
      <c r="H24" s="876" t="s">
        <v>4663</v>
      </c>
      <c r="I24" s="876" t="s">
        <v>4664</v>
      </c>
      <c r="J24" s="23"/>
      <c r="K24" s="17"/>
      <c r="L24" s="17">
        <v>12.0</v>
      </c>
      <c r="M24" s="716" t="s">
        <v>4665</v>
      </c>
      <c r="N24" s="85" t="s">
        <v>75</v>
      </c>
      <c r="O24" s="877" t="s">
        <v>4666</v>
      </c>
      <c r="P24" s="880"/>
      <c r="Q24" s="880"/>
      <c r="R24" s="880"/>
      <c r="S24" s="22"/>
      <c r="T24" s="27"/>
      <c r="U24" s="22"/>
      <c r="V24" s="477"/>
      <c r="W24" s="4"/>
      <c r="X24" s="25"/>
      <c r="Y24" s="25"/>
      <c r="Z24" s="25"/>
      <c r="AA24" s="25"/>
      <c r="AB24" s="4"/>
      <c r="AC24" s="4"/>
      <c r="AD24" s="4"/>
      <c r="AE24" s="4"/>
      <c r="AF24" s="4"/>
      <c r="AG24" s="4"/>
      <c r="AH24" s="4"/>
      <c r="AI24" s="4"/>
      <c r="AJ24" s="4"/>
      <c r="AK24" s="4"/>
      <c r="AL24" s="4"/>
      <c r="AM24" s="4"/>
      <c r="AN24" s="4"/>
    </row>
    <row r="25" ht="30.0" customHeight="1">
      <c r="A25" s="838"/>
      <c r="B25" s="863"/>
      <c r="C25" s="23"/>
      <c r="D25" s="23"/>
      <c r="E25" s="20"/>
      <c r="F25" s="20"/>
      <c r="G25" s="23"/>
      <c r="H25" s="20"/>
      <c r="I25" s="20"/>
      <c r="J25" s="23"/>
      <c r="K25" s="17"/>
      <c r="L25" s="17">
        <v>13.0</v>
      </c>
      <c r="M25" s="716" t="s">
        <v>4667</v>
      </c>
      <c r="N25" s="85" t="s">
        <v>75</v>
      </c>
      <c r="O25" s="65" t="s">
        <v>4668</v>
      </c>
      <c r="P25" s="85" t="s">
        <v>4669</v>
      </c>
      <c r="Q25" s="880"/>
      <c r="R25" s="880"/>
      <c r="S25" s="22"/>
      <c r="T25" s="27"/>
      <c r="U25" s="22"/>
      <c r="V25" s="477"/>
      <c r="W25" s="4"/>
      <c r="X25" s="25"/>
      <c r="Y25" s="25"/>
      <c r="Z25" s="25"/>
      <c r="AA25" s="25"/>
      <c r="AB25" s="4"/>
      <c r="AC25" s="4"/>
      <c r="AD25" s="4"/>
      <c r="AE25" s="4"/>
      <c r="AF25" s="4"/>
      <c r="AG25" s="4"/>
      <c r="AH25" s="4"/>
      <c r="AI25" s="4"/>
      <c r="AJ25" s="4"/>
      <c r="AK25" s="4"/>
      <c r="AL25" s="4"/>
      <c r="AM25" s="4"/>
      <c r="AN25" s="4"/>
    </row>
    <row r="26" ht="30.0" customHeight="1">
      <c r="A26" s="838"/>
      <c r="B26" s="863"/>
      <c r="C26" s="23"/>
      <c r="D26" s="23"/>
      <c r="E26" s="713" t="s">
        <v>4670</v>
      </c>
      <c r="F26" s="714"/>
      <c r="G26" s="74" t="s">
        <v>38</v>
      </c>
      <c r="H26" s="73"/>
      <c r="I26" s="73"/>
      <c r="J26" s="23"/>
      <c r="K26" s="17"/>
      <c r="L26" s="17">
        <v>14.0</v>
      </c>
      <c r="M26" s="716" t="s">
        <v>4671</v>
      </c>
      <c r="N26" s="22"/>
      <c r="O26" s="877" t="s">
        <v>4672</v>
      </c>
      <c r="P26" s="872" t="s">
        <v>4673</v>
      </c>
      <c r="Q26" s="878" t="s">
        <v>4674</v>
      </c>
      <c r="R26" s="880"/>
      <c r="S26" s="22"/>
      <c r="T26" s="27"/>
      <c r="U26" s="22"/>
      <c r="V26" s="477"/>
      <c r="W26" s="4"/>
      <c r="X26" s="25"/>
      <c r="Y26" s="25"/>
      <c r="Z26" s="25"/>
      <c r="AA26" s="25"/>
      <c r="AB26" s="4"/>
      <c r="AC26" s="4"/>
      <c r="AD26" s="4"/>
      <c r="AE26" s="4"/>
      <c r="AF26" s="4"/>
      <c r="AG26" s="4"/>
      <c r="AH26" s="4"/>
      <c r="AI26" s="4"/>
      <c r="AJ26" s="4"/>
      <c r="AK26" s="4"/>
      <c r="AL26" s="4"/>
      <c r="AM26" s="4"/>
      <c r="AN26" s="4"/>
    </row>
    <row r="27" ht="30.0" customHeight="1">
      <c r="A27" s="838"/>
      <c r="B27" s="863"/>
      <c r="C27" s="23"/>
      <c r="D27" s="23"/>
      <c r="E27" s="20"/>
      <c r="F27" s="20"/>
      <c r="G27" s="23"/>
      <c r="H27" s="20"/>
      <c r="I27" s="20"/>
      <c r="J27" s="23"/>
      <c r="K27" s="17"/>
      <c r="L27" s="17">
        <v>15.0</v>
      </c>
      <c r="M27" s="716" t="s">
        <v>4675</v>
      </c>
      <c r="N27" s="22"/>
      <c r="O27" s="872" t="s">
        <v>4676</v>
      </c>
      <c r="P27" s="872" t="s">
        <v>4673</v>
      </c>
      <c r="Q27" s="872" t="s">
        <v>4677</v>
      </c>
      <c r="R27" s="880"/>
      <c r="S27" s="22"/>
      <c r="T27" s="27"/>
      <c r="U27" s="22"/>
      <c r="V27" s="477"/>
      <c r="W27" s="4"/>
      <c r="X27" s="25"/>
      <c r="Y27" s="25"/>
      <c r="Z27" s="25"/>
      <c r="AA27" s="25"/>
      <c r="AB27" s="4"/>
      <c r="AC27" s="4"/>
      <c r="AD27" s="4"/>
      <c r="AE27" s="4"/>
      <c r="AF27" s="4"/>
      <c r="AG27" s="4"/>
      <c r="AH27" s="4"/>
      <c r="AI27" s="4"/>
      <c r="AJ27" s="4"/>
      <c r="AK27" s="4"/>
      <c r="AL27" s="4"/>
      <c r="AM27" s="4"/>
      <c r="AN27" s="4"/>
    </row>
    <row r="28" ht="30.0" customHeight="1">
      <c r="A28" s="838"/>
      <c r="B28" s="863"/>
      <c r="C28" s="23"/>
      <c r="D28" s="23"/>
      <c r="E28" s="713" t="s">
        <v>4678</v>
      </c>
      <c r="F28" s="882"/>
      <c r="G28" s="875" t="s">
        <v>102</v>
      </c>
      <c r="H28" s="876" t="s">
        <v>4679</v>
      </c>
      <c r="I28" s="883" t="s">
        <v>4680</v>
      </c>
      <c r="J28" s="23"/>
      <c r="K28" s="17"/>
      <c r="L28" s="17">
        <v>16.0</v>
      </c>
      <c r="M28" s="716" t="s">
        <v>4681</v>
      </c>
      <c r="N28" s="85" t="s">
        <v>75</v>
      </c>
      <c r="O28" s="872" t="s">
        <v>4682</v>
      </c>
      <c r="P28" s="877"/>
      <c r="Q28" s="878" t="s">
        <v>4674</v>
      </c>
      <c r="R28" s="880"/>
      <c r="S28" s="22"/>
      <c r="T28" s="27"/>
      <c r="U28" s="22"/>
      <c r="V28" s="477"/>
      <c r="W28" s="4"/>
      <c r="X28" s="25"/>
      <c r="Y28" s="25"/>
      <c r="Z28" s="25"/>
      <c r="AA28" s="25"/>
      <c r="AB28" s="4"/>
      <c r="AC28" s="4"/>
      <c r="AD28" s="4"/>
      <c r="AE28" s="4"/>
      <c r="AF28" s="4"/>
      <c r="AG28" s="4"/>
      <c r="AH28" s="4"/>
      <c r="AI28" s="4"/>
      <c r="AJ28" s="4"/>
      <c r="AK28" s="4"/>
      <c r="AL28" s="4"/>
      <c r="AM28" s="4"/>
      <c r="AN28" s="4"/>
    </row>
    <row r="29" ht="30.0" customHeight="1">
      <c r="A29" s="838"/>
      <c r="B29" s="722"/>
      <c r="C29" s="23"/>
      <c r="D29" s="23"/>
      <c r="E29" s="23"/>
      <c r="F29" s="189"/>
      <c r="G29" s="189"/>
      <c r="H29" s="189"/>
      <c r="I29" s="189"/>
      <c r="J29" s="23"/>
      <c r="K29" s="17"/>
      <c r="L29" s="17">
        <v>17.0</v>
      </c>
      <c r="M29" s="720" t="s">
        <v>4683</v>
      </c>
      <c r="N29" s="85" t="s">
        <v>75</v>
      </c>
      <c r="O29" s="872" t="s">
        <v>4684</v>
      </c>
      <c r="P29" s="872" t="s">
        <v>4685</v>
      </c>
      <c r="Q29" s="146"/>
      <c r="R29" s="19"/>
      <c r="S29" s="19"/>
      <c r="T29" s="19"/>
      <c r="U29" s="19"/>
      <c r="V29" s="477"/>
      <c r="W29" s="4"/>
      <c r="X29" s="25"/>
      <c r="Y29" s="25"/>
      <c r="Z29" s="25"/>
      <c r="AA29" s="25"/>
      <c r="AB29" s="4"/>
      <c r="AC29" s="4"/>
      <c r="AD29" s="4"/>
      <c r="AE29" s="4"/>
      <c r="AF29" s="4"/>
      <c r="AG29" s="4"/>
      <c r="AH29" s="4"/>
      <c r="AI29" s="4"/>
      <c r="AJ29" s="4"/>
      <c r="AK29" s="4"/>
      <c r="AL29" s="4"/>
      <c r="AM29" s="4"/>
      <c r="AN29" s="4"/>
    </row>
    <row r="30" ht="30.0" customHeight="1">
      <c r="A30" s="838"/>
      <c r="B30" s="722"/>
      <c r="C30" s="20"/>
      <c r="D30" s="20"/>
      <c r="E30" s="20"/>
      <c r="F30" s="884"/>
      <c r="G30" s="885"/>
      <c r="H30" s="884"/>
      <c r="I30" s="884"/>
      <c r="J30" s="23"/>
      <c r="K30" s="17"/>
      <c r="L30" s="17">
        <v>18.0</v>
      </c>
      <c r="M30" s="720" t="s">
        <v>4686</v>
      </c>
      <c r="N30" s="85" t="s">
        <v>75</v>
      </c>
      <c r="O30" s="872" t="s">
        <v>4687</v>
      </c>
      <c r="P30" s="880" t="s">
        <v>4688</v>
      </c>
      <c r="Q30" s="146"/>
      <c r="R30" s="65" t="s">
        <v>320</v>
      </c>
      <c r="S30" s="19"/>
      <c r="T30" s="19"/>
      <c r="U30" s="19"/>
      <c r="V30" s="477"/>
      <c r="W30" s="4"/>
      <c r="X30" s="25"/>
      <c r="Y30" s="25"/>
      <c r="Z30" s="25"/>
      <c r="AA30" s="25"/>
      <c r="AB30" s="4"/>
      <c r="AC30" s="4"/>
      <c r="AD30" s="4"/>
      <c r="AE30" s="4"/>
      <c r="AF30" s="4"/>
      <c r="AG30" s="4"/>
      <c r="AH30" s="4"/>
      <c r="AI30" s="4"/>
      <c r="AJ30" s="4"/>
      <c r="AK30" s="4"/>
      <c r="AL30" s="4"/>
      <c r="AM30" s="4"/>
      <c r="AN30" s="4"/>
    </row>
    <row r="31" ht="30.0" customHeight="1">
      <c r="A31" s="838"/>
      <c r="B31" s="722"/>
      <c r="C31" s="719">
        <v>5.0</v>
      </c>
      <c r="D31" s="719" t="s">
        <v>4689</v>
      </c>
      <c r="E31" s="722" t="s">
        <v>4690</v>
      </c>
      <c r="F31" s="68"/>
      <c r="G31" s="719" t="s">
        <v>38</v>
      </c>
      <c r="H31" s="166"/>
      <c r="I31" s="166"/>
      <c r="J31" s="23"/>
      <c r="K31" s="17"/>
      <c r="L31" s="17">
        <v>19.0</v>
      </c>
      <c r="M31" s="59" t="s">
        <v>4691</v>
      </c>
      <c r="N31" s="22" t="s">
        <v>4660</v>
      </c>
      <c r="O31" s="872" t="s">
        <v>4692</v>
      </c>
      <c r="P31" s="872" t="s">
        <v>4693</v>
      </c>
      <c r="Q31" s="146"/>
      <c r="R31" s="19"/>
      <c r="S31" s="19"/>
      <c r="T31" s="721"/>
      <c r="U31" s="19"/>
      <c r="V31" s="477"/>
      <c r="W31" s="4"/>
      <c r="X31" s="25"/>
      <c r="Y31" s="25"/>
      <c r="Z31" s="25"/>
      <c r="AA31" s="25"/>
      <c r="AB31" s="4"/>
      <c r="AC31" s="4"/>
      <c r="AD31" s="4"/>
      <c r="AE31" s="4"/>
      <c r="AF31" s="4"/>
      <c r="AG31" s="4"/>
      <c r="AH31" s="4"/>
      <c r="AI31" s="4"/>
      <c r="AJ31" s="4"/>
      <c r="AK31" s="4"/>
      <c r="AL31" s="4"/>
      <c r="AM31" s="4"/>
      <c r="AN31" s="4"/>
    </row>
    <row r="32" ht="30.0" customHeight="1">
      <c r="A32" s="838"/>
      <c r="B32" s="722"/>
      <c r="C32" s="20"/>
      <c r="D32" s="20"/>
      <c r="E32" s="722" t="s">
        <v>4694</v>
      </c>
      <c r="F32" s="722"/>
      <c r="G32" s="54" t="s">
        <v>38</v>
      </c>
      <c r="H32" s="166"/>
      <c r="I32" s="166"/>
      <c r="J32" s="23"/>
      <c r="K32" s="17"/>
      <c r="L32" s="17">
        <v>20.0</v>
      </c>
      <c r="M32" s="59" t="s">
        <v>4695</v>
      </c>
      <c r="N32" s="19"/>
      <c r="O32" s="872" t="s">
        <v>4696</v>
      </c>
      <c r="P32" s="872" t="s">
        <v>4693</v>
      </c>
      <c r="Q32" s="880" t="s">
        <v>4697</v>
      </c>
      <c r="R32" s="19"/>
      <c r="S32" s="19"/>
      <c r="T32" s="721"/>
      <c r="U32" s="19"/>
      <c r="V32" s="477"/>
      <c r="W32" s="4"/>
      <c r="X32" s="25"/>
      <c r="Y32" s="25"/>
      <c r="Z32" s="25"/>
      <c r="AA32" s="25"/>
      <c r="AB32" s="4"/>
      <c r="AC32" s="4"/>
      <c r="AD32" s="4"/>
      <c r="AE32" s="4"/>
      <c r="AF32" s="4"/>
      <c r="AG32" s="4"/>
      <c r="AH32" s="4"/>
      <c r="AI32" s="4"/>
      <c r="AJ32" s="4"/>
      <c r="AK32" s="4"/>
      <c r="AL32" s="4"/>
      <c r="AM32" s="4"/>
      <c r="AN32" s="4"/>
    </row>
    <row r="33" ht="30.0" customHeight="1">
      <c r="A33" s="838"/>
      <c r="B33" s="722"/>
      <c r="C33" s="719">
        <v>6.0</v>
      </c>
      <c r="D33" s="719" t="s">
        <v>4698</v>
      </c>
      <c r="E33" s="719" t="s">
        <v>4699</v>
      </c>
      <c r="F33" s="719"/>
      <c r="G33" s="875" t="s">
        <v>102</v>
      </c>
      <c r="H33" s="314" t="s">
        <v>4700</v>
      </c>
      <c r="I33" s="314" t="s">
        <v>4701</v>
      </c>
      <c r="J33" s="23"/>
      <c r="K33" s="17"/>
      <c r="L33" s="17">
        <v>21.0</v>
      </c>
      <c r="M33" s="886" t="s">
        <v>1943</v>
      </c>
      <c r="N33" s="222"/>
      <c r="O33" s="878" t="s">
        <v>4702</v>
      </c>
      <c r="P33" s="878" t="s">
        <v>4703</v>
      </c>
      <c r="Q33" s="878" t="s">
        <v>325</v>
      </c>
      <c r="R33" s="887"/>
      <c r="S33" s="19"/>
      <c r="T33" s="721"/>
      <c r="U33" s="19"/>
      <c r="V33" s="477"/>
      <c r="W33" s="4"/>
      <c r="X33" s="25"/>
      <c r="Y33" s="25"/>
      <c r="Z33" s="25"/>
      <c r="AA33" s="25"/>
      <c r="AB33" s="4"/>
      <c r="AC33" s="4"/>
      <c r="AD33" s="4"/>
      <c r="AE33" s="4"/>
      <c r="AF33" s="4"/>
      <c r="AG33" s="4"/>
      <c r="AH33" s="4"/>
      <c r="AI33" s="4"/>
      <c r="AJ33" s="4"/>
      <c r="AK33" s="4"/>
      <c r="AL33" s="4"/>
      <c r="AM33" s="4"/>
      <c r="AN33" s="4"/>
    </row>
    <row r="34" ht="30.0" customHeight="1">
      <c r="A34" s="838"/>
      <c r="B34" s="722"/>
      <c r="C34" s="23"/>
      <c r="D34" s="23"/>
      <c r="E34" s="20"/>
      <c r="F34" s="884"/>
      <c r="G34" s="885"/>
      <c r="H34" s="884"/>
      <c r="I34" s="884"/>
      <c r="J34" s="23"/>
      <c r="K34" s="17"/>
      <c r="L34" s="17">
        <v>22.0</v>
      </c>
      <c r="M34" s="779" t="s">
        <v>4675</v>
      </c>
      <c r="N34" s="877"/>
      <c r="O34" s="878" t="s">
        <v>3337</v>
      </c>
      <c r="P34" s="878" t="s">
        <v>4703</v>
      </c>
      <c r="Q34" s="878" t="s">
        <v>370</v>
      </c>
      <c r="R34" s="888"/>
      <c r="S34" s="19"/>
      <c r="T34" s="721"/>
      <c r="U34" s="19"/>
      <c r="V34" s="477"/>
      <c r="W34" s="4"/>
      <c r="X34" s="25"/>
      <c r="Y34" s="25"/>
      <c r="Z34" s="25"/>
      <c r="AA34" s="25"/>
      <c r="AB34" s="4"/>
      <c r="AC34" s="4"/>
      <c r="AD34" s="4"/>
      <c r="AE34" s="4"/>
      <c r="AF34" s="4"/>
      <c r="AG34" s="4"/>
      <c r="AH34" s="4"/>
      <c r="AI34" s="4"/>
      <c r="AJ34" s="4"/>
      <c r="AK34" s="4"/>
      <c r="AL34" s="4"/>
      <c r="AM34" s="4"/>
      <c r="AN34" s="4"/>
    </row>
    <row r="35" ht="30.0" customHeight="1">
      <c r="A35" s="838"/>
      <c r="B35" s="722"/>
      <c r="C35" s="23"/>
      <c r="D35" s="23"/>
      <c r="E35" s="722" t="s">
        <v>4704</v>
      </c>
      <c r="F35" s="722"/>
      <c r="G35" s="54" t="s">
        <v>38</v>
      </c>
      <c r="H35" s="166"/>
      <c r="I35" s="166"/>
      <c r="J35" s="23"/>
      <c r="K35" s="17"/>
      <c r="L35" s="17">
        <v>23.0</v>
      </c>
      <c r="M35" s="877" t="s">
        <v>4705</v>
      </c>
      <c r="N35" s="877"/>
      <c r="O35" s="877" t="s">
        <v>4706</v>
      </c>
      <c r="P35" s="146"/>
      <c r="Q35" s="878" t="s">
        <v>4707</v>
      </c>
      <c r="R35" s="888"/>
      <c r="S35" s="19"/>
      <c r="T35" s="721"/>
      <c r="U35" s="19"/>
      <c r="V35" s="477"/>
      <c r="W35" s="4"/>
      <c r="X35" s="25"/>
      <c r="Y35" s="25"/>
      <c r="Z35" s="25"/>
      <c r="AA35" s="25"/>
      <c r="AB35" s="4"/>
      <c r="AC35" s="4"/>
      <c r="AD35" s="4"/>
      <c r="AE35" s="4"/>
      <c r="AF35" s="4"/>
      <c r="AG35" s="4"/>
      <c r="AH35" s="4"/>
      <c r="AI35" s="4"/>
      <c r="AJ35" s="4"/>
      <c r="AK35" s="4"/>
      <c r="AL35" s="4"/>
      <c r="AM35" s="4"/>
      <c r="AN35" s="4"/>
    </row>
    <row r="36" ht="30.0" customHeight="1">
      <c r="A36" s="838"/>
      <c r="B36" s="722"/>
      <c r="C36" s="23"/>
      <c r="D36" s="23"/>
      <c r="E36" s="719" t="s">
        <v>4708</v>
      </c>
      <c r="F36" s="719"/>
      <c r="G36" s="54" t="s">
        <v>38</v>
      </c>
      <c r="H36" s="54"/>
      <c r="I36" s="889"/>
      <c r="J36" s="23"/>
      <c r="K36" s="17"/>
      <c r="L36" s="17">
        <v>24.0</v>
      </c>
      <c r="M36" s="890" t="s">
        <v>4709</v>
      </c>
      <c r="N36" s="877"/>
      <c r="O36" s="878" t="s">
        <v>4710</v>
      </c>
      <c r="P36" s="878" t="s">
        <v>4711</v>
      </c>
      <c r="Q36" s="878" t="s">
        <v>294</v>
      </c>
      <c r="R36" s="877" t="s">
        <v>4712</v>
      </c>
      <c r="S36" s="19"/>
      <c r="T36" s="721"/>
      <c r="U36" s="19"/>
      <c r="V36" s="477"/>
      <c r="W36" s="4"/>
      <c r="X36" s="25"/>
      <c r="Y36" s="25"/>
      <c r="Z36" s="25"/>
      <c r="AA36" s="25"/>
      <c r="AB36" s="4"/>
      <c r="AC36" s="4"/>
      <c r="AD36" s="4"/>
      <c r="AE36" s="4"/>
      <c r="AF36" s="4"/>
      <c r="AG36" s="4"/>
      <c r="AH36" s="4"/>
      <c r="AI36" s="4"/>
      <c r="AJ36" s="4"/>
      <c r="AK36" s="4"/>
      <c r="AL36" s="4"/>
      <c r="AM36" s="4"/>
      <c r="AN36" s="4"/>
    </row>
    <row r="37" ht="30.0" customHeight="1">
      <c r="A37" s="838"/>
      <c r="B37" s="722"/>
      <c r="C37" s="23"/>
      <c r="D37" s="23"/>
      <c r="E37" s="20"/>
      <c r="F37" s="322"/>
      <c r="G37" s="189"/>
      <c r="H37" s="322"/>
      <c r="I37" s="322"/>
      <c r="J37" s="23"/>
      <c r="K37" s="17"/>
      <c r="L37" s="17">
        <v>25.0</v>
      </c>
      <c r="M37" s="879" t="s">
        <v>4711</v>
      </c>
      <c r="N37" s="148"/>
      <c r="O37" s="878" t="s">
        <v>4713</v>
      </c>
      <c r="P37" s="878" t="s">
        <v>4703</v>
      </c>
      <c r="Q37" s="878" t="s">
        <v>116</v>
      </c>
      <c r="R37" s="888"/>
      <c r="S37" s="19"/>
      <c r="T37" s="721"/>
      <c r="U37" s="19"/>
      <c r="V37" s="477"/>
      <c r="W37" s="4"/>
      <c r="X37" s="25"/>
      <c r="Y37" s="25"/>
      <c r="Z37" s="25"/>
      <c r="AA37" s="25"/>
      <c r="AB37" s="4"/>
      <c r="AC37" s="4"/>
      <c r="AD37" s="4"/>
      <c r="AE37" s="4"/>
      <c r="AF37" s="4"/>
      <c r="AG37" s="4"/>
      <c r="AH37" s="4"/>
      <c r="AI37" s="4"/>
      <c r="AJ37" s="4"/>
      <c r="AK37" s="4"/>
      <c r="AL37" s="4"/>
      <c r="AM37" s="4"/>
      <c r="AN37" s="4"/>
    </row>
    <row r="38" ht="30.0" customHeight="1">
      <c r="A38" s="838"/>
      <c r="B38" s="722"/>
      <c r="C38" s="23"/>
      <c r="D38" s="23"/>
      <c r="E38" s="719" t="s">
        <v>782</v>
      </c>
      <c r="F38" s="891" t="s">
        <v>785</v>
      </c>
      <c r="G38" s="875" t="s">
        <v>102</v>
      </c>
      <c r="H38" s="892" t="s">
        <v>4714</v>
      </c>
      <c r="I38" s="892" t="s">
        <v>4715</v>
      </c>
      <c r="J38" s="16" t="s">
        <v>285</v>
      </c>
      <c r="K38" s="17"/>
      <c r="L38" s="17">
        <v>26.0</v>
      </c>
      <c r="M38" s="879" t="s">
        <v>786</v>
      </c>
      <c r="N38" s="148"/>
      <c r="O38" s="879" t="s">
        <v>4716</v>
      </c>
      <c r="P38" s="878"/>
      <c r="Q38" s="888"/>
      <c r="R38" s="888"/>
      <c r="S38" s="19"/>
      <c r="T38" s="721"/>
      <c r="U38" s="19"/>
      <c r="V38" s="477"/>
      <c r="W38" s="4"/>
      <c r="X38" s="25"/>
      <c r="Y38" s="25"/>
      <c r="Z38" s="25"/>
      <c r="AA38" s="25"/>
      <c r="AB38" s="4"/>
      <c r="AC38" s="4"/>
      <c r="AD38" s="4"/>
      <c r="AE38" s="4"/>
      <c r="AF38" s="4"/>
      <c r="AG38" s="4"/>
      <c r="AH38" s="4"/>
      <c r="AI38" s="4"/>
      <c r="AJ38" s="4"/>
      <c r="AK38" s="4"/>
      <c r="AL38" s="4"/>
      <c r="AM38" s="4"/>
      <c r="AN38" s="4"/>
    </row>
    <row r="39" ht="30.0" customHeight="1">
      <c r="A39" s="838"/>
      <c r="B39" s="722"/>
      <c r="C39" s="23"/>
      <c r="D39" s="23"/>
      <c r="E39" s="23"/>
      <c r="F39" s="23"/>
      <c r="G39" s="23"/>
      <c r="H39" s="23"/>
      <c r="I39" s="23"/>
      <c r="J39" s="23"/>
      <c r="K39" s="17"/>
      <c r="L39" s="17">
        <v>27.0</v>
      </c>
      <c r="M39" s="879" t="s">
        <v>791</v>
      </c>
      <c r="N39" s="877" t="s">
        <v>75</v>
      </c>
      <c r="O39" s="877"/>
      <c r="P39" s="146"/>
      <c r="Q39" s="146"/>
      <c r="R39" s="146"/>
      <c r="S39" s="19"/>
      <c r="T39" s="721"/>
      <c r="U39" s="19"/>
      <c r="V39" s="477"/>
      <c r="W39" s="4"/>
      <c r="X39" s="25"/>
      <c r="Y39" s="25"/>
      <c r="Z39" s="25"/>
      <c r="AA39" s="25"/>
      <c r="AB39" s="4"/>
      <c r="AC39" s="4"/>
      <c r="AD39" s="4"/>
      <c r="AE39" s="4"/>
      <c r="AF39" s="4"/>
      <c r="AG39" s="4"/>
      <c r="AH39" s="4"/>
      <c r="AI39" s="4"/>
      <c r="AJ39" s="4"/>
      <c r="AK39" s="4"/>
      <c r="AL39" s="4"/>
      <c r="AM39" s="4"/>
      <c r="AN39" s="4"/>
    </row>
    <row r="40" ht="30.0" customHeight="1">
      <c r="A40" s="838"/>
      <c r="B40" s="722"/>
      <c r="C40" s="23"/>
      <c r="D40" s="23"/>
      <c r="E40" s="23"/>
      <c r="F40" s="20"/>
      <c r="G40" s="23"/>
      <c r="H40" s="20"/>
      <c r="I40" s="20"/>
      <c r="J40" s="20"/>
      <c r="K40" s="17"/>
      <c r="L40" s="17">
        <v>28.0</v>
      </c>
      <c r="M40" s="879" t="s">
        <v>806</v>
      </c>
      <c r="N40" s="888"/>
      <c r="O40" s="879" t="s">
        <v>4717</v>
      </c>
      <c r="P40" s="878"/>
      <c r="Q40" s="888"/>
      <c r="R40" s="888"/>
      <c r="S40" s="19"/>
      <c r="T40" s="721"/>
      <c r="U40" s="19"/>
      <c r="V40" s="477"/>
      <c r="W40" s="4"/>
      <c r="X40" s="25"/>
      <c r="Y40" s="25"/>
      <c r="Z40" s="25"/>
      <c r="AA40" s="25"/>
      <c r="AB40" s="4"/>
      <c r="AC40" s="4"/>
      <c r="AD40" s="4"/>
      <c r="AE40" s="4"/>
      <c r="AF40" s="4"/>
      <c r="AG40" s="4"/>
      <c r="AH40" s="4"/>
      <c r="AI40" s="4"/>
      <c r="AJ40" s="4"/>
      <c r="AK40" s="4"/>
      <c r="AL40" s="4"/>
      <c r="AM40" s="4"/>
      <c r="AN40" s="4"/>
    </row>
    <row r="41" ht="30.0" customHeight="1">
      <c r="A41" s="838"/>
      <c r="B41" s="722"/>
      <c r="C41" s="23"/>
      <c r="D41" s="23"/>
      <c r="E41" s="719" t="s">
        <v>798</v>
      </c>
      <c r="F41" s="891" t="s">
        <v>4718</v>
      </c>
      <c r="G41" s="875" t="s">
        <v>102</v>
      </c>
      <c r="H41" s="314" t="s">
        <v>4719</v>
      </c>
      <c r="I41" s="892" t="s">
        <v>4720</v>
      </c>
      <c r="J41" s="17" t="s">
        <v>99</v>
      </c>
      <c r="K41" s="17"/>
      <c r="L41" s="17">
        <v>29.0</v>
      </c>
      <c r="M41" s="879" t="s">
        <v>4721</v>
      </c>
      <c r="N41" s="888"/>
      <c r="O41" s="878"/>
      <c r="P41" s="878"/>
      <c r="Q41" s="888"/>
      <c r="R41" s="888"/>
      <c r="S41" s="19"/>
      <c r="T41" s="721"/>
      <c r="U41" s="19"/>
      <c r="V41" s="477"/>
      <c r="W41" s="4"/>
      <c r="X41" s="25"/>
      <c r="Y41" s="25"/>
      <c r="Z41" s="25"/>
      <c r="AA41" s="25"/>
      <c r="AB41" s="4"/>
      <c r="AC41" s="4"/>
      <c r="AD41" s="4"/>
      <c r="AE41" s="4"/>
      <c r="AF41" s="4"/>
      <c r="AG41" s="4"/>
      <c r="AH41" s="4"/>
      <c r="AI41" s="4"/>
      <c r="AJ41" s="4"/>
      <c r="AK41" s="4"/>
      <c r="AL41" s="4"/>
      <c r="AM41" s="4"/>
      <c r="AN41" s="4"/>
    </row>
    <row r="42" ht="30.0" customHeight="1">
      <c r="A42" s="838"/>
      <c r="B42" s="722"/>
      <c r="C42" s="23"/>
      <c r="D42" s="23"/>
      <c r="E42" s="23"/>
      <c r="F42" s="23"/>
      <c r="G42" s="23"/>
      <c r="H42" s="885"/>
      <c r="I42" s="885"/>
      <c r="J42" s="17" t="s">
        <v>285</v>
      </c>
      <c r="K42" s="17"/>
      <c r="L42" s="17">
        <v>30.0</v>
      </c>
      <c r="M42" s="879" t="s">
        <v>4722</v>
      </c>
      <c r="N42" s="888"/>
      <c r="O42" s="888"/>
      <c r="P42" s="888"/>
      <c r="Q42" s="888"/>
      <c r="R42" s="888"/>
      <c r="S42" s="19"/>
      <c r="T42" s="721"/>
      <c r="U42" s="19"/>
      <c r="V42" s="477"/>
      <c r="W42" s="4"/>
      <c r="X42" s="25"/>
      <c r="Y42" s="25"/>
      <c r="Z42" s="25"/>
      <c r="AA42" s="25"/>
      <c r="AB42" s="4"/>
      <c r="AC42" s="4"/>
      <c r="AD42" s="4"/>
      <c r="AE42" s="4"/>
      <c r="AF42" s="4"/>
      <c r="AG42" s="4"/>
      <c r="AH42" s="4"/>
      <c r="AI42" s="4"/>
      <c r="AJ42" s="4"/>
      <c r="AK42" s="4"/>
      <c r="AL42" s="4"/>
      <c r="AM42" s="4"/>
      <c r="AN42" s="4"/>
    </row>
    <row r="43" ht="30.0" customHeight="1">
      <c r="A43" s="838"/>
      <c r="B43" s="722"/>
      <c r="C43" s="20"/>
      <c r="D43" s="20"/>
      <c r="E43" s="20"/>
      <c r="F43" s="20"/>
      <c r="G43" s="23"/>
      <c r="H43" s="322"/>
      <c r="I43" s="322"/>
      <c r="J43" s="17" t="s">
        <v>4723</v>
      </c>
      <c r="K43" s="17"/>
      <c r="L43" s="17">
        <v>31.0</v>
      </c>
      <c r="M43" s="879" t="s">
        <v>4724</v>
      </c>
      <c r="N43" s="888"/>
      <c r="O43" s="888"/>
      <c r="P43" s="888"/>
      <c r="Q43" s="888"/>
      <c r="R43" s="888"/>
      <c r="S43" s="19"/>
      <c r="T43" s="721"/>
      <c r="U43" s="19"/>
      <c r="V43" s="477"/>
      <c r="W43" s="4"/>
      <c r="X43" s="25"/>
      <c r="Y43" s="25"/>
      <c r="Z43" s="25"/>
      <c r="AA43" s="25"/>
      <c r="AB43" s="4"/>
      <c r="AC43" s="4"/>
      <c r="AD43" s="4"/>
      <c r="AE43" s="4"/>
      <c r="AF43" s="4"/>
      <c r="AG43" s="4"/>
      <c r="AH43" s="4"/>
      <c r="AI43" s="4"/>
      <c r="AJ43" s="4"/>
      <c r="AK43" s="4"/>
      <c r="AL43" s="4"/>
      <c r="AM43" s="4"/>
      <c r="AN43" s="4"/>
    </row>
    <row r="44" ht="30.0" customHeight="1">
      <c r="A44" s="838"/>
      <c r="B44" s="722"/>
      <c r="C44" s="719">
        <v>7.0</v>
      </c>
      <c r="D44" s="719" t="s">
        <v>301</v>
      </c>
      <c r="E44" s="719" t="s">
        <v>4725</v>
      </c>
      <c r="F44" s="719"/>
      <c r="G44" s="875" t="s">
        <v>102</v>
      </c>
      <c r="H44" s="314" t="s">
        <v>4726</v>
      </c>
      <c r="I44" s="871" t="s">
        <v>4727</v>
      </c>
      <c r="J44" s="16" t="s">
        <v>4622</v>
      </c>
      <c r="K44" s="17"/>
      <c r="L44" s="17">
        <v>32.0</v>
      </c>
      <c r="M44" s="878" t="s">
        <v>4728</v>
      </c>
      <c r="N44" s="877" t="s">
        <v>75</v>
      </c>
      <c r="O44" s="878" t="s">
        <v>4729</v>
      </c>
      <c r="P44" s="878"/>
      <c r="Q44" s="878" t="s">
        <v>4730</v>
      </c>
      <c r="R44" s="888"/>
      <c r="S44" s="19"/>
      <c r="T44" s="19"/>
      <c r="U44" s="19"/>
      <c r="V44" s="477"/>
      <c r="W44" s="4"/>
      <c r="X44" s="25"/>
      <c r="Y44" s="25"/>
      <c r="Z44" s="25"/>
      <c r="AA44" s="25"/>
      <c r="AB44" s="4"/>
      <c r="AC44" s="4"/>
      <c r="AD44" s="4"/>
      <c r="AE44" s="4"/>
      <c r="AF44" s="4"/>
      <c r="AG44" s="4"/>
      <c r="AH44" s="4"/>
      <c r="AI44" s="4"/>
      <c r="AJ44" s="4"/>
      <c r="AK44" s="4"/>
      <c r="AL44" s="4"/>
      <c r="AM44" s="4"/>
      <c r="AN44" s="4"/>
    </row>
    <row r="45" ht="30.0" customHeight="1">
      <c r="A45" s="838"/>
      <c r="B45" s="722"/>
      <c r="C45" s="23"/>
      <c r="D45" s="23"/>
      <c r="E45" s="20"/>
      <c r="F45" s="20"/>
      <c r="G45" s="23"/>
      <c r="H45" s="322"/>
      <c r="I45" s="322"/>
      <c r="J45" s="20"/>
      <c r="K45" s="17"/>
      <c r="L45" s="17">
        <v>33.0</v>
      </c>
      <c r="M45" s="878" t="s">
        <v>4731</v>
      </c>
      <c r="N45" s="877" t="s">
        <v>75</v>
      </c>
      <c r="O45" s="878" t="s">
        <v>4732</v>
      </c>
      <c r="P45" s="878"/>
      <c r="Q45" s="878" t="s">
        <v>318</v>
      </c>
      <c r="R45" s="888"/>
      <c r="S45" s="19"/>
      <c r="T45" s="19"/>
      <c r="U45" s="19"/>
      <c r="V45" s="477"/>
      <c r="W45" s="4"/>
      <c r="X45" s="25"/>
      <c r="Y45" s="25"/>
      <c r="Z45" s="25"/>
      <c r="AA45" s="25"/>
      <c r="AB45" s="4"/>
      <c r="AC45" s="4"/>
      <c r="AD45" s="4"/>
      <c r="AE45" s="4"/>
      <c r="AF45" s="4"/>
      <c r="AG45" s="4"/>
      <c r="AH45" s="4"/>
      <c r="AI45" s="4"/>
      <c r="AJ45" s="4"/>
      <c r="AK45" s="4"/>
      <c r="AL45" s="4"/>
      <c r="AM45" s="4"/>
      <c r="AN45" s="4"/>
    </row>
    <row r="46" ht="30.0" customHeight="1">
      <c r="A46" s="838"/>
      <c r="B46" s="722"/>
      <c r="C46" s="23"/>
      <c r="D46" s="23"/>
      <c r="E46" s="719" t="s">
        <v>4733</v>
      </c>
      <c r="F46" s="719"/>
      <c r="G46" s="54" t="s">
        <v>38</v>
      </c>
      <c r="H46" s="719"/>
      <c r="I46" s="719"/>
      <c r="J46" s="92" t="s">
        <v>99</v>
      </c>
      <c r="K46" s="17"/>
      <c r="L46" s="17">
        <v>34.0</v>
      </c>
      <c r="M46" s="879" t="s">
        <v>4734</v>
      </c>
      <c r="N46" s="877" t="s">
        <v>75</v>
      </c>
      <c r="O46" s="878" t="s">
        <v>4713</v>
      </c>
      <c r="P46" s="878"/>
      <c r="Q46" s="878" t="s">
        <v>800</v>
      </c>
      <c r="R46" s="888"/>
      <c r="S46" s="19"/>
      <c r="T46" s="19"/>
      <c r="U46" s="19"/>
      <c r="V46" s="477"/>
      <c r="W46" s="4"/>
      <c r="X46" s="25"/>
      <c r="Y46" s="25"/>
      <c r="Z46" s="25"/>
      <c r="AA46" s="25"/>
      <c r="AB46" s="4"/>
      <c r="AC46" s="4"/>
      <c r="AD46" s="4"/>
      <c r="AE46" s="4"/>
      <c r="AF46" s="4"/>
      <c r="AG46" s="4"/>
      <c r="AH46" s="4"/>
      <c r="AI46" s="4"/>
      <c r="AJ46" s="4"/>
      <c r="AK46" s="4"/>
      <c r="AL46" s="4"/>
      <c r="AM46" s="4"/>
      <c r="AN46" s="4"/>
    </row>
    <row r="47" ht="30.0" customHeight="1">
      <c r="A47" s="838"/>
      <c r="B47" s="722"/>
      <c r="C47" s="23"/>
      <c r="D47" s="23"/>
      <c r="E47" s="20"/>
      <c r="F47" s="20"/>
      <c r="G47" s="23"/>
      <c r="H47" s="322"/>
      <c r="I47" s="322"/>
      <c r="J47" s="23"/>
      <c r="K47" s="17"/>
      <c r="L47" s="17">
        <v>35.0</v>
      </c>
      <c r="M47" s="878" t="s">
        <v>4735</v>
      </c>
      <c r="N47" s="888"/>
      <c r="O47" s="874" t="s">
        <v>4736</v>
      </c>
      <c r="P47" s="874" t="s">
        <v>4737</v>
      </c>
      <c r="Q47" s="878" t="s">
        <v>411</v>
      </c>
      <c r="R47" s="888"/>
      <c r="S47" s="19"/>
      <c r="T47" s="19"/>
      <c r="U47" s="19"/>
      <c r="V47" s="477"/>
      <c r="W47" s="4"/>
      <c r="X47" s="25"/>
      <c r="Y47" s="25"/>
      <c r="Z47" s="25"/>
      <c r="AA47" s="25"/>
      <c r="AB47" s="4"/>
      <c r="AC47" s="4"/>
      <c r="AD47" s="4"/>
      <c r="AE47" s="4"/>
      <c r="AF47" s="4"/>
      <c r="AG47" s="4"/>
      <c r="AH47" s="4"/>
      <c r="AI47" s="4"/>
      <c r="AJ47" s="4"/>
      <c r="AK47" s="4"/>
      <c r="AL47" s="4"/>
      <c r="AM47" s="4"/>
      <c r="AN47" s="4"/>
    </row>
    <row r="48" ht="30.0" customHeight="1">
      <c r="A48" s="838"/>
      <c r="B48" s="722"/>
      <c r="C48" s="23"/>
      <c r="D48" s="23"/>
      <c r="E48" s="719" t="s">
        <v>4738</v>
      </c>
      <c r="F48" s="719"/>
      <c r="G48" s="74" t="s">
        <v>38</v>
      </c>
      <c r="H48" s="719"/>
      <c r="I48" s="719"/>
      <c r="J48" s="16" t="s">
        <v>4723</v>
      </c>
      <c r="K48" s="17"/>
      <c r="L48" s="17">
        <v>36.0</v>
      </c>
      <c r="M48" s="879" t="s">
        <v>4724</v>
      </c>
      <c r="N48" s="888"/>
      <c r="O48" s="878"/>
      <c r="P48" s="878"/>
      <c r="Q48" s="878"/>
      <c r="R48" s="888"/>
      <c r="S48" s="19"/>
      <c r="T48" s="19"/>
      <c r="U48" s="19"/>
      <c r="V48" s="477"/>
      <c r="W48" s="4"/>
      <c r="X48" s="25"/>
      <c r="Y48" s="25"/>
      <c r="Z48" s="25"/>
      <c r="AA48" s="25"/>
      <c r="AB48" s="4"/>
      <c r="AC48" s="4"/>
      <c r="AD48" s="4"/>
      <c r="AE48" s="4"/>
      <c r="AF48" s="4"/>
      <c r="AG48" s="4"/>
      <c r="AH48" s="4"/>
      <c r="AI48" s="4"/>
      <c r="AJ48" s="4"/>
      <c r="AK48" s="4"/>
      <c r="AL48" s="4"/>
      <c r="AM48" s="4"/>
      <c r="AN48" s="4"/>
    </row>
    <row r="49" ht="30.0" customHeight="1">
      <c r="A49" s="838"/>
      <c r="B49" s="722"/>
      <c r="C49" s="20"/>
      <c r="D49" s="20"/>
      <c r="E49" s="20"/>
      <c r="F49" s="20"/>
      <c r="G49" s="23"/>
      <c r="H49" s="322"/>
      <c r="I49" s="322"/>
      <c r="J49" s="20"/>
      <c r="K49" s="17"/>
      <c r="L49" s="17">
        <v>37.0</v>
      </c>
      <c r="M49" s="877" t="s">
        <v>4739</v>
      </c>
      <c r="N49" s="877" t="s">
        <v>75</v>
      </c>
      <c r="O49" s="878" t="s">
        <v>4740</v>
      </c>
      <c r="P49" s="878" t="s">
        <v>4741</v>
      </c>
      <c r="Q49" s="878" t="s">
        <v>137</v>
      </c>
      <c r="R49" s="887"/>
      <c r="S49" s="19"/>
      <c r="T49" s="721"/>
      <c r="U49" s="19"/>
      <c r="V49" s="477"/>
      <c r="W49" s="4"/>
      <c r="X49" s="25"/>
      <c r="Y49" s="25"/>
      <c r="Z49" s="25"/>
      <c r="AA49" s="25"/>
      <c r="AB49" s="4"/>
      <c r="AC49" s="4"/>
      <c r="AD49" s="4"/>
      <c r="AE49" s="4"/>
      <c r="AF49" s="4"/>
      <c r="AG49" s="4"/>
      <c r="AH49" s="4"/>
      <c r="AI49" s="4"/>
      <c r="AJ49" s="4"/>
      <c r="AK49" s="4"/>
      <c r="AL49" s="4"/>
      <c r="AM49" s="4"/>
      <c r="AN49" s="4"/>
    </row>
    <row r="50" ht="30.0" customHeight="1">
      <c r="A50" s="838"/>
      <c r="B50" s="722"/>
      <c r="C50" s="719">
        <v>8.0</v>
      </c>
      <c r="D50" s="893" t="s">
        <v>4742</v>
      </c>
      <c r="E50" s="894" t="s">
        <v>4742</v>
      </c>
      <c r="F50" s="46"/>
      <c r="G50" s="875" t="s">
        <v>102</v>
      </c>
      <c r="H50" s="895" t="s">
        <v>4743</v>
      </c>
      <c r="I50" s="896" t="s">
        <v>4744</v>
      </c>
      <c r="J50" s="801" t="s">
        <v>4622</v>
      </c>
      <c r="K50" s="17"/>
      <c r="L50" s="17">
        <v>38.0</v>
      </c>
      <c r="M50" s="897" t="s">
        <v>4745</v>
      </c>
      <c r="N50" s="888"/>
      <c r="O50" s="872" t="s">
        <v>4746</v>
      </c>
      <c r="P50" s="888"/>
      <c r="Q50" s="880" t="s">
        <v>4747</v>
      </c>
      <c r="R50" s="146"/>
      <c r="S50" s="19"/>
      <c r="T50" s="721"/>
      <c r="U50" s="19"/>
      <c r="V50" s="477"/>
      <c r="W50" s="4"/>
      <c r="X50" s="25"/>
      <c r="Y50" s="25"/>
      <c r="Z50" s="25"/>
      <c r="AA50" s="25"/>
      <c r="AB50" s="4"/>
      <c r="AC50" s="4"/>
      <c r="AD50" s="4"/>
      <c r="AE50" s="4"/>
      <c r="AF50" s="4"/>
      <c r="AG50" s="4"/>
      <c r="AH50" s="4"/>
      <c r="AI50" s="4"/>
      <c r="AJ50" s="4"/>
      <c r="AK50" s="4"/>
      <c r="AL50" s="4"/>
      <c r="AM50" s="4"/>
      <c r="AN50" s="4"/>
    </row>
    <row r="51" ht="30.0" customHeight="1">
      <c r="A51" s="838"/>
      <c r="B51" s="722"/>
      <c r="C51" s="23"/>
      <c r="D51" s="23"/>
      <c r="E51" s="23"/>
      <c r="F51" s="23"/>
      <c r="G51" s="23"/>
      <c r="I51" s="717"/>
      <c r="J51" s="717"/>
      <c r="K51" s="17"/>
      <c r="L51" s="17">
        <v>39.0</v>
      </c>
      <c r="M51" s="897" t="s">
        <v>4748</v>
      </c>
      <c r="N51" s="888"/>
      <c r="O51" s="872" t="s">
        <v>4749</v>
      </c>
      <c r="P51" s="888"/>
      <c r="Q51" s="880" t="s">
        <v>4750</v>
      </c>
      <c r="R51" s="146"/>
      <c r="S51" s="19"/>
      <c r="T51" s="721"/>
      <c r="U51" s="19"/>
      <c r="V51" s="477"/>
      <c r="W51" s="4"/>
      <c r="X51" s="25"/>
      <c r="Y51" s="25"/>
      <c r="Z51" s="25"/>
      <c r="AA51" s="25"/>
      <c r="AB51" s="4"/>
      <c r="AC51" s="4"/>
      <c r="AD51" s="4"/>
      <c r="AE51" s="4"/>
      <c r="AF51" s="4"/>
      <c r="AG51" s="4"/>
      <c r="AH51" s="4"/>
      <c r="AI51" s="4"/>
      <c r="AJ51" s="4"/>
      <c r="AK51" s="4"/>
      <c r="AL51" s="4"/>
      <c r="AM51" s="4"/>
      <c r="AN51" s="4"/>
    </row>
    <row r="52" ht="30.0" customHeight="1">
      <c r="A52" s="838"/>
      <c r="B52" s="722"/>
      <c r="C52" s="23"/>
      <c r="D52" s="23"/>
      <c r="E52" s="23"/>
      <c r="F52" s="23"/>
      <c r="G52" s="23"/>
      <c r="I52" s="717"/>
      <c r="J52" s="717"/>
      <c r="K52" s="17"/>
      <c r="L52" s="17">
        <v>40.0</v>
      </c>
      <c r="M52" s="886" t="s">
        <v>4751</v>
      </c>
      <c r="N52" s="888"/>
      <c r="O52" s="888"/>
      <c r="P52" s="888"/>
      <c r="Q52" s="888"/>
      <c r="R52" s="888"/>
      <c r="S52" s="19"/>
      <c r="T52" s="721"/>
      <c r="U52" s="19"/>
      <c r="V52" s="477"/>
      <c r="W52" s="4"/>
      <c r="X52" s="25"/>
      <c r="Y52" s="25"/>
      <c r="Z52" s="25"/>
      <c r="AA52" s="25"/>
      <c r="AB52" s="4"/>
      <c r="AC52" s="4"/>
      <c r="AD52" s="4"/>
      <c r="AE52" s="4"/>
      <c r="AF52" s="4"/>
      <c r="AG52" s="4"/>
      <c r="AH52" s="4"/>
      <c r="AI52" s="4"/>
      <c r="AJ52" s="4"/>
      <c r="AK52" s="4"/>
      <c r="AL52" s="4"/>
      <c r="AM52" s="4"/>
      <c r="AN52" s="4"/>
    </row>
    <row r="53" ht="30.0" customHeight="1">
      <c r="A53" s="838"/>
      <c r="B53" s="722"/>
      <c r="C53" s="20"/>
      <c r="D53" s="20"/>
      <c r="E53" s="20"/>
      <c r="F53" s="20"/>
      <c r="G53" s="23"/>
      <c r="I53" s="717"/>
      <c r="J53" s="717"/>
      <c r="K53" s="17"/>
      <c r="L53" s="17">
        <v>41.0</v>
      </c>
      <c r="M53" s="779" t="s">
        <v>4752</v>
      </c>
      <c r="N53" s="888"/>
      <c r="O53" s="888"/>
      <c r="P53" s="888"/>
      <c r="Q53" s="888"/>
      <c r="R53" s="888"/>
      <c r="S53" s="19"/>
      <c r="T53" s="721"/>
      <c r="U53" s="19"/>
      <c r="V53" s="477"/>
      <c r="W53" s="4"/>
      <c r="X53" s="25"/>
      <c r="Y53" s="25"/>
      <c r="Z53" s="25"/>
      <c r="AA53" s="25"/>
      <c r="AB53" s="4"/>
      <c r="AC53" s="4"/>
      <c r="AD53" s="4"/>
      <c r="AE53" s="4"/>
      <c r="AF53" s="4"/>
      <c r="AG53" s="4"/>
      <c r="AH53" s="4"/>
      <c r="AI53" s="4"/>
      <c r="AJ53" s="4"/>
      <c r="AK53" s="4"/>
      <c r="AL53" s="4"/>
      <c r="AM53" s="4"/>
      <c r="AN53" s="4"/>
    </row>
    <row r="54" ht="30.0" customHeight="1">
      <c r="A54" s="838"/>
      <c r="B54" s="722"/>
      <c r="C54" s="719">
        <v>9.0</v>
      </c>
      <c r="D54" s="719" t="s">
        <v>338</v>
      </c>
      <c r="E54" s="719" t="s">
        <v>4725</v>
      </c>
      <c r="F54" s="719"/>
      <c r="G54" s="875" t="s">
        <v>102</v>
      </c>
      <c r="H54" s="898" t="s">
        <v>4753</v>
      </c>
      <c r="I54" s="871" t="s">
        <v>4727</v>
      </c>
      <c r="J54" s="16" t="s">
        <v>4622</v>
      </c>
      <c r="K54" s="17"/>
      <c r="L54" s="17">
        <v>42.0</v>
      </c>
      <c r="M54" s="878" t="s">
        <v>4728</v>
      </c>
      <c r="N54" s="877" t="s">
        <v>75</v>
      </c>
      <c r="O54" s="878" t="s">
        <v>4729</v>
      </c>
      <c r="P54" s="878"/>
      <c r="Q54" s="878" t="s">
        <v>4730</v>
      </c>
      <c r="R54" s="888"/>
      <c r="S54" s="19"/>
      <c r="T54" s="19"/>
      <c r="U54" s="19"/>
      <c r="V54" s="477"/>
      <c r="W54" s="4"/>
      <c r="X54" s="25"/>
      <c r="Y54" s="25"/>
      <c r="Z54" s="25"/>
      <c r="AA54" s="25"/>
      <c r="AB54" s="4"/>
      <c r="AC54" s="4"/>
      <c r="AD54" s="4"/>
      <c r="AE54" s="4"/>
      <c r="AF54" s="4"/>
      <c r="AG54" s="4"/>
      <c r="AH54" s="4"/>
      <c r="AI54" s="4"/>
      <c r="AJ54" s="4"/>
      <c r="AK54" s="4"/>
      <c r="AL54" s="4"/>
      <c r="AM54" s="4"/>
      <c r="AN54" s="4"/>
    </row>
    <row r="55" ht="30.0" customHeight="1">
      <c r="A55" s="838"/>
      <c r="B55" s="722"/>
      <c r="C55" s="23"/>
      <c r="D55" s="23"/>
      <c r="E55" s="20"/>
      <c r="F55" s="20"/>
      <c r="G55" s="23"/>
      <c r="H55" s="20"/>
      <c r="I55" s="20"/>
      <c r="J55" s="20"/>
      <c r="K55" s="17"/>
      <c r="L55" s="17">
        <v>43.0</v>
      </c>
      <c r="M55" s="878" t="s">
        <v>4731</v>
      </c>
      <c r="N55" s="877" t="s">
        <v>75</v>
      </c>
      <c r="O55" s="878" t="s">
        <v>4732</v>
      </c>
      <c r="P55" s="878"/>
      <c r="Q55" s="878" t="s">
        <v>318</v>
      </c>
      <c r="R55" s="888"/>
      <c r="S55" s="19"/>
      <c r="T55" s="19"/>
      <c r="U55" s="19"/>
      <c r="V55" s="477"/>
      <c r="W55" s="4"/>
      <c r="X55" s="25"/>
      <c r="Y55" s="25"/>
      <c r="Z55" s="25"/>
      <c r="AA55" s="25"/>
      <c r="AB55" s="4"/>
      <c r="AC55" s="4"/>
      <c r="AD55" s="4"/>
      <c r="AE55" s="4"/>
      <c r="AF55" s="4"/>
      <c r="AG55" s="4"/>
      <c r="AH55" s="4"/>
      <c r="AI55" s="4"/>
      <c r="AJ55" s="4"/>
      <c r="AK55" s="4"/>
      <c r="AL55" s="4"/>
      <c r="AM55" s="4"/>
      <c r="AN55" s="4"/>
    </row>
    <row r="56" ht="30.0" customHeight="1">
      <c r="A56" s="838"/>
      <c r="B56" s="722"/>
      <c r="C56" s="23"/>
      <c r="D56" s="23"/>
      <c r="E56" s="719" t="s">
        <v>4733</v>
      </c>
      <c r="F56" s="719"/>
      <c r="G56" s="74" t="s">
        <v>38</v>
      </c>
      <c r="H56" s="719"/>
      <c r="I56" s="719"/>
      <c r="J56" s="92" t="s">
        <v>99</v>
      </c>
      <c r="K56" s="17"/>
      <c r="L56" s="17">
        <v>44.0</v>
      </c>
      <c r="M56" s="879" t="s">
        <v>4734</v>
      </c>
      <c r="N56" s="877" t="s">
        <v>75</v>
      </c>
      <c r="O56" s="878" t="s">
        <v>4713</v>
      </c>
      <c r="P56" s="878"/>
      <c r="Q56" s="878" t="s">
        <v>800</v>
      </c>
      <c r="R56" s="888"/>
      <c r="S56" s="19"/>
      <c r="T56" s="19"/>
      <c r="U56" s="19"/>
      <c r="V56" s="477"/>
      <c r="W56" s="4"/>
      <c r="X56" s="25"/>
      <c r="Y56" s="25"/>
      <c r="Z56" s="25"/>
      <c r="AA56" s="25"/>
      <c r="AB56" s="4"/>
      <c r="AC56" s="4"/>
      <c r="AD56" s="4"/>
      <c r="AE56" s="4"/>
      <c r="AF56" s="4"/>
      <c r="AG56" s="4"/>
      <c r="AH56" s="4"/>
      <c r="AI56" s="4"/>
      <c r="AJ56" s="4"/>
      <c r="AK56" s="4"/>
      <c r="AL56" s="4"/>
      <c r="AM56" s="4"/>
      <c r="AN56" s="4"/>
    </row>
    <row r="57" ht="30.0" customHeight="1">
      <c r="A57" s="838"/>
      <c r="B57" s="722"/>
      <c r="C57" s="23"/>
      <c r="D57" s="23"/>
      <c r="E57" s="20"/>
      <c r="F57" s="20"/>
      <c r="G57" s="23"/>
      <c r="H57" s="20"/>
      <c r="I57" s="20"/>
      <c r="J57" s="23"/>
      <c r="K57" s="17"/>
      <c r="L57" s="17">
        <v>45.0</v>
      </c>
      <c r="M57" s="878" t="s">
        <v>4735</v>
      </c>
      <c r="N57" s="888"/>
      <c r="O57" s="874" t="s">
        <v>4736</v>
      </c>
      <c r="P57" s="874" t="s">
        <v>4737</v>
      </c>
      <c r="Q57" s="878" t="s">
        <v>411</v>
      </c>
      <c r="R57" s="888"/>
      <c r="S57" s="19"/>
      <c r="T57" s="19"/>
      <c r="U57" s="19"/>
      <c r="V57" s="477"/>
      <c r="W57" s="4"/>
      <c r="X57" s="25"/>
      <c r="Y57" s="25"/>
      <c r="Z57" s="25"/>
      <c r="AA57" s="25"/>
      <c r="AB57" s="4"/>
      <c r="AC57" s="4"/>
      <c r="AD57" s="4"/>
      <c r="AE57" s="4"/>
      <c r="AF57" s="4"/>
      <c r="AG57" s="4"/>
      <c r="AH57" s="4"/>
      <c r="AI57" s="4"/>
      <c r="AJ57" s="4"/>
      <c r="AK57" s="4"/>
      <c r="AL57" s="4"/>
      <c r="AM57" s="4"/>
      <c r="AN57" s="4"/>
    </row>
    <row r="58" ht="30.0" customHeight="1">
      <c r="A58" s="838"/>
      <c r="B58" s="722"/>
      <c r="C58" s="23"/>
      <c r="D58" s="23"/>
      <c r="E58" s="719" t="s">
        <v>4738</v>
      </c>
      <c r="F58" s="719"/>
      <c r="G58" s="74" t="s">
        <v>38</v>
      </c>
      <c r="H58" s="719"/>
      <c r="I58" s="719"/>
      <c r="J58" s="16" t="s">
        <v>4723</v>
      </c>
      <c r="K58" s="17"/>
      <c r="L58" s="17">
        <v>46.0</v>
      </c>
      <c r="M58" s="879" t="s">
        <v>4724</v>
      </c>
      <c r="N58" s="888"/>
      <c r="O58" s="878"/>
      <c r="P58" s="878"/>
      <c r="Q58" s="878"/>
      <c r="R58" s="888"/>
      <c r="S58" s="19"/>
      <c r="T58" s="19"/>
      <c r="U58" s="19"/>
      <c r="V58" s="477"/>
      <c r="W58" s="4"/>
      <c r="X58" s="25"/>
      <c r="Y58" s="25"/>
      <c r="Z58" s="25"/>
      <c r="AA58" s="25"/>
      <c r="AB58" s="4"/>
      <c r="AC58" s="4"/>
      <c r="AD58" s="4"/>
      <c r="AE58" s="4"/>
      <c r="AF58" s="4"/>
      <c r="AG58" s="4"/>
      <c r="AH58" s="4"/>
      <c r="AI58" s="4"/>
      <c r="AJ58" s="4"/>
      <c r="AK58" s="4"/>
      <c r="AL58" s="4"/>
      <c r="AM58" s="4"/>
      <c r="AN58" s="4"/>
    </row>
    <row r="59" ht="30.0" customHeight="1">
      <c r="A59" s="838"/>
      <c r="B59" s="722"/>
      <c r="C59" s="20"/>
      <c r="D59" s="20"/>
      <c r="E59" s="20"/>
      <c r="F59" s="20"/>
      <c r="G59" s="23"/>
      <c r="H59" s="20"/>
      <c r="I59" s="20"/>
      <c r="J59" s="20"/>
      <c r="K59" s="17"/>
      <c r="L59" s="17">
        <v>47.0</v>
      </c>
      <c r="M59" s="877" t="s">
        <v>4739</v>
      </c>
      <c r="N59" s="877" t="s">
        <v>75</v>
      </c>
      <c r="O59" s="878" t="s">
        <v>4740</v>
      </c>
      <c r="P59" s="878" t="s">
        <v>4741</v>
      </c>
      <c r="Q59" s="878" t="s">
        <v>137</v>
      </c>
      <c r="R59" s="887"/>
      <c r="S59" s="19"/>
      <c r="T59" s="721"/>
      <c r="U59" s="19"/>
      <c r="V59" s="477"/>
      <c r="W59" s="4"/>
      <c r="X59" s="25"/>
      <c r="Y59" s="25"/>
      <c r="Z59" s="25"/>
      <c r="AA59" s="25"/>
      <c r="AB59" s="4"/>
      <c r="AC59" s="4"/>
      <c r="AD59" s="4"/>
      <c r="AE59" s="4"/>
      <c r="AF59" s="4"/>
      <c r="AG59" s="4"/>
      <c r="AH59" s="4"/>
      <c r="AI59" s="4"/>
      <c r="AJ59" s="4"/>
      <c r="AK59" s="4"/>
      <c r="AL59" s="4"/>
      <c r="AM59" s="4"/>
      <c r="AN59" s="4"/>
    </row>
    <row r="60" ht="30.0" customHeight="1">
      <c r="A60" s="838"/>
      <c r="B60" s="722"/>
      <c r="C60" s="722">
        <v>10.0</v>
      </c>
      <c r="D60" s="719" t="s">
        <v>4754</v>
      </c>
      <c r="E60" s="722" t="s">
        <v>814</v>
      </c>
      <c r="F60" s="722"/>
      <c r="G60" s="74" t="s">
        <v>38</v>
      </c>
      <c r="H60" s="722"/>
      <c r="I60" s="722"/>
      <c r="J60" s="17" t="s">
        <v>285</v>
      </c>
      <c r="K60" s="17"/>
      <c r="L60" s="17">
        <v>48.0</v>
      </c>
      <c r="M60" s="877" t="s">
        <v>4755</v>
      </c>
      <c r="N60" s="146"/>
      <c r="O60" s="146" t="s">
        <v>4756</v>
      </c>
      <c r="P60" s="146"/>
      <c r="Q60" s="146"/>
      <c r="R60" s="146"/>
      <c r="S60" s="19"/>
      <c r="T60" s="721"/>
      <c r="U60" s="19"/>
      <c r="V60" s="477"/>
      <c r="W60" s="4"/>
      <c r="X60" s="25"/>
      <c r="Y60" s="25"/>
      <c r="Z60" s="25"/>
      <c r="AA60" s="25"/>
      <c r="AB60" s="4"/>
      <c r="AC60" s="4"/>
      <c r="AD60" s="4"/>
      <c r="AE60" s="4"/>
      <c r="AF60" s="4"/>
      <c r="AG60" s="4"/>
      <c r="AH60" s="4"/>
      <c r="AI60" s="4"/>
      <c r="AJ60" s="4"/>
      <c r="AK60" s="4"/>
      <c r="AL60" s="4"/>
      <c r="AM60" s="4"/>
      <c r="AN60" s="4"/>
    </row>
    <row r="61" ht="30.0" customHeight="1">
      <c r="A61" s="838"/>
      <c r="B61" s="722"/>
      <c r="C61" s="719">
        <v>11.0</v>
      </c>
      <c r="D61" s="719" t="s">
        <v>4757</v>
      </c>
      <c r="E61" s="719" t="s">
        <v>4758</v>
      </c>
      <c r="F61" s="719"/>
      <c r="G61" s="74" t="s">
        <v>38</v>
      </c>
      <c r="H61" s="54"/>
      <c r="I61" s="835"/>
      <c r="J61" s="16" t="s">
        <v>4622</v>
      </c>
      <c r="K61" s="17"/>
      <c r="L61" s="17">
        <v>49.0</v>
      </c>
      <c r="M61" s="897" t="s">
        <v>4759</v>
      </c>
      <c r="N61" s="148"/>
      <c r="O61" s="148"/>
      <c r="P61" s="878" t="s">
        <v>4760</v>
      </c>
      <c r="Q61" s="888"/>
      <c r="R61" s="888"/>
      <c r="S61" s="19"/>
      <c r="T61" s="19"/>
      <c r="U61" s="19"/>
      <c r="V61" s="477"/>
      <c r="W61" s="4"/>
      <c r="X61" s="25"/>
      <c r="Y61" s="25"/>
      <c r="Z61" s="25"/>
      <c r="AA61" s="25"/>
      <c r="AB61" s="4"/>
      <c r="AC61" s="4"/>
      <c r="AD61" s="4"/>
      <c r="AE61" s="4"/>
      <c r="AF61" s="4"/>
      <c r="AG61" s="4"/>
      <c r="AH61" s="4"/>
      <c r="AI61" s="4"/>
      <c r="AJ61" s="4"/>
      <c r="AK61" s="4"/>
      <c r="AL61" s="4"/>
      <c r="AM61" s="4"/>
      <c r="AN61" s="4"/>
    </row>
    <row r="62" ht="30.0" customHeight="1">
      <c r="A62" s="838"/>
      <c r="B62" s="722"/>
      <c r="C62" s="23"/>
      <c r="D62" s="23"/>
      <c r="E62" s="23"/>
      <c r="F62" s="23"/>
      <c r="G62" s="23"/>
      <c r="H62" s="23"/>
      <c r="I62" s="23"/>
      <c r="J62" s="23"/>
      <c r="K62" s="17"/>
      <c r="L62" s="17">
        <v>50.0</v>
      </c>
      <c r="M62" s="897" t="s">
        <v>4761</v>
      </c>
      <c r="N62" s="148"/>
      <c r="O62" s="148"/>
      <c r="P62" s="878" t="s">
        <v>4760</v>
      </c>
      <c r="Q62" s="880" t="s">
        <v>434</v>
      </c>
      <c r="R62" s="888"/>
      <c r="S62" s="19"/>
      <c r="T62" s="19"/>
      <c r="U62" s="19"/>
      <c r="V62" s="477"/>
      <c r="W62" s="4"/>
      <c r="X62" s="25"/>
      <c r="Y62" s="25"/>
      <c r="Z62" s="25"/>
      <c r="AA62" s="25"/>
      <c r="AB62" s="4"/>
      <c r="AC62" s="4"/>
      <c r="AD62" s="4"/>
      <c r="AE62" s="4"/>
      <c r="AF62" s="4"/>
      <c r="AG62" s="4"/>
      <c r="AH62" s="4"/>
      <c r="AI62" s="4"/>
      <c r="AJ62" s="4"/>
      <c r="AK62" s="4"/>
      <c r="AL62" s="4"/>
      <c r="AM62" s="4"/>
      <c r="AN62" s="4"/>
    </row>
    <row r="63" ht="30.0" customHeight="1">
      <c r="A63" s="838"/>
      <c r="B63" s="722"/>
      <c r="C63" s="23"/>
      <c r="D63" s="23"/>
      <c r="E63" s="20"/>
      <c r="F63" s="20"/>
      <c r="G63" s="23"/>
      <c r="H63" s="20"/>
      <c r="I63" s="20"/>
      <c r="J63" s="23"/>
      <c r="K63" s="17"/>
      <c r="L63" s="17">
        <v>51.0</v>
      </c>
      <c r="M63" s="779" t="s">
        <v>4762</v>
      </c>
      <c r="N63" s="148"/>
      <c r="O63" s="148"/>
      <c r="P63" s="148"/>
      <c r="Q63" s="148"/>
      <c r="R63" s="148"/>
      <c r="S63" s="19"/>
      <c r="T63" s="721"/>
      <c r="U63" s="19"/>
      <c r="V63" s="477"/>
      <c r="W63" s="4"/>
      <c r="X63" s="25"/>
      <c r="Y63" s="25"/>
      <c r="Z63" s="25"/>
      <c r="AA63" s="25"/>
      <c r="AB63" s="4"/>
      <c r="AC63" s="4"/>
      <c r="AD63" s="4"/>
      <c r="AE63" s="4"/>
      <c r="AF63" s="4"/>
      <c r="AG63" s="4"/>
      <c r="AH63" s="4"/>
      <c r="AI63" s="4"/>
      <c r="AJ63" s="4"/>
      <c r="AK63" s="4"/>
      <c r="AL63" s="4"/>
      <c r="AM63" s="4"/>
      <c r="AN63" s="4"/>
    </row>
    <row r="64" ht="30.0" customHeight="1">
      <c r="A64" s="838"/>
      <c r="B64" s="722"/>
      <c r="C64" s="23"/>
      <c r="D64" s="23"/>
      <c r="E64" s="835" t="s">
        <v>4763</v>
      </c>
      <c r="F64" s="719"/>
      <c r="G64" s="74" t="s">
        <v>38</v>
      </c>
      <c r="H64" s="719"/>
      <c r="I64" s="719"/>
      <c r="J64" s="16" t="s">
        <v>4723</v>
      </c>
      <c r="K64" s="17"/>
      <c r="L64" s="17">
        <v>52.0</v>
      </c>
      <c r="M64" s="779" t="s">
        <v>4764</v>
      </c>
      <c r="N64" s="148"/>
      <c r="O64" s="148"/>
      <c r="P64" s="148"/>
      <c r="Q64" s="148"/>
      <c r="R64" s="148"/>
      <c r="S64" s="19"/>
      <c r="T64" s="721"/>
      <c r="U64" s="19"/>
      <c r="V64" s="477"/>
      <c r="W64" s="4"/>
      <c r="X64" s="25"/>
      <c r="Y64" s="25"/>
      <c r="Z64" s="25"/>
      <c r="AA64" s="25"/>
      <c r="AB64" s="4"/>
      <c r="AC64" s="4"/>
      <c r="AD64" s="4"/>
      <c r="AE64" s="4"/>
      <c r="AF64" s="4"/>
      <c r="AG64" s="4"/>
      <c r="AH64" s="4"/>
      <c r="AI64" s="4"/>
      <c r="AJ64" s="4"/>
      <c r="AK64" s="4"/>
      <c r="AL64" s="4"/>
      <c r="AM64" s="4"/>
      <c r="AN64" s="4"/>
    </row>
    <row r="65" ht="30.0" customHeight="1">
      <c r="A65" s="838"/>
      <c r="B65" s="838"/>
      <c r="C65" s="23"/>
      <c r="D65" s="23"/>
      <c r="E65" s="899" t="s">
        <v>4765</v>
      </c>
      <c r="F65" s="900"/>
      <c r="G65" s="901" t="s">
        <v>38</v>
      </c>
      <c r="H65" s="902"/>
      <c r="I65" s="900"/>
      <c r="J65" s="903" t="s">
        <v>4766</v>
      </c>
      <c r="K65" s="17"/>
      <c r="L65" s="17">
        <v>53.0</v>
      </c>
      <c r="M65" s="779" t="s">
        <v>4767</v>
      </c>
      <c r="N65" s="148"/>
      <c r="O65" s="872" t="s">
        <v>4702</v>
      </c>
      <c r="P65" s="146" t="s">
        <v>4768</v>
      </c>
      <c r="Q65" s="904"/>
      <c r="R65" s="904"/>
      <c r="S65" s="19"/>
      <c r="T65" s="19"/>
      <c r="U65" s="19"/>
      <c r="V65" s="477"/>
      <c r="W65" s="4"/>
      <c r="X65" s="25"/>
      <c r="Y65" s="25"/>
      <c r="Z65" s="25"/>
      <c r="AA65" s="25"/>
      <c r="AB65" s="4"/>
      <c r="AC65" s="4"/>
      <c r="AD65" s="4"/>
      <c r="AE65" s="4"/>
      <c r="AF65" s="4"/>
      <c r="AG65" s="4"/>
      <c r="AH65" s="4"/>
      <c r="AI65" s="4"/>
      <c r="AJ65" s="4"/>
      <c r="AK65" s="4"/>
      <c r="AL65" s="4"/>
      <c r="AM65" s="4"/>
      <c r="AN65" s="4"/>
    </row>
    <row r="66" ht="30.0" customHeight="1">
      <c r="A66" s="838"/>
      <c r="B66" s="838"/>
      <c r="C66" s="23"/>
      <c r="D66" s="23"/>
      <c r="E66" s="23"/>
      <c r="F66" s="23"/>
      <c r="G66" s="23"/>
      <c r="H66" s="23"/>
      <c r="I66" s="23"/>
      <c r="J66" s="23"/>
      <c r="K66" s="17"/>
      <c r="L66" s="17">
        <v>54.0</v>
      </c>
      <c r="M66" s="779" t="s">
        <v>2354</v>
      </c>
      <c r="N66" s="148"/>
      <c r="O66" s="872" t="s">
        <v>4769</v>
      </c>
      <c r="P66" s="872" t="s">
        <v>4770</v>
      </c>
      <c r="Q66" s="905"/>
      <c r="R66" s="904"/>
      <c r="S66" s="19"/>
      <c r="T66" s="19"/>
      <c r="U66" s="19"/>
      <c r="V66" s="477"/>
      <c r="W66" s="4"/>
      <c r="X66" s="25"/>
      <c r="Y66" s="25"/>
      <c r="Z66" s="25"/>
      <c r="AA66" s="25"/>
      <c r="AB66" s="4"/>
      <c r="AC66" s="4"/>
      <c r="AD66" s="4"/>
      <c r="AE66" s="4"/>
      <c r="AF66" s="4"/>
      <c r="AG66" s="4"/>
      <c r="AH66" s="4"/>
      <c r="AI66" s="4"/>
      <c r="AJ66" s="4"/>
      <c r="AK66" s="4"/>
      <c r="AL66" s="4"/>
      <c r="AM66" s="4"/>
      <c r="AN66" s="4"/>
    </row>
    <row r="67" ht="30.0" customHeight="1">
      <c r="A67" s="838"/>
      <c r="B67" s="838"/>
      <c r="C67" s="23"/>
      <c r="D67" s="23"/>
      <c r="E67" s="23"/>
      <c r="F67" s="23"/>
      <c r="G67" s="23"/>
      <c r="H67" s="23"/>
      <c r="I67" s="23"/>
      <c r="J67" s="23"/>
      <c r="K67" s="17"/>
      <c r="L67" s="17">
        <v>55.0</v>
      </c>
      <c r="M67" s="779" t="s">
        <v>2357</v>
      </c>
      <c r="N67" s="872" t="s">
        <v>4771</v>
      </c>
      <c r="O67" s="872" t="s">
        <v>4772</v>
      </c>
      <c r="P67" s="872" t="s">
        <v>4770</v>
      </c>
      <c r="Q67" s="905"/>
      <c r="R67" s="904"/>
      <c r="S67" s="19"/>
      <c r="T67" s="19"/>
      <c r="U67" s="19"/>
      <c r="V67" s="477"/>
      <c r="W67" s="4"/>
      <c r="X67" s="25"/>
      <c r="Y67" s="25"/>
      <c r="Z67" s="25"/>
      <c r="AA67" s="25"/>
      <c r="AB67" s="4"/>
      <c r="AC67" s="4"/>
      <c r="AD67" s="4"/>
      <c r="AE67" s="4"/>
      <c r="AF67" s="4"/>
      <c r="AG67" s="4"/>
      <c r="AH67" s="4"/>
      <c r="AI67" s="4"/>
      <c r="AJ67" s="4"/>
      <c r="AK67" s="4"/>
      <c r="AL67" s="4"/>
      <c r="AM67" s="4"/>
      <c r="AN67" s="4"/>
    </row>
    <row r="68" ht="30.0" customHeight="1">
      <c r="A68" s="838"/>
      <c r="B68" s="838"/>
      <c r="C68" s="23"/>
      <c r="D68" s="23"/>
      <c r="E68" s="20"/>
      <c r="F68" s="20"/>
      <c r="G68" s="23"/>
      <c r="H68" s="20"/>
      <c r="I68" s="20"/>
      <c r="J68" s="23"/>
      <c r="K68" s="17"/>
      <c r="L68" s="17">
        <v>56.0</v>
      </c>
      <c r="M68" s="779" t="s">
        <v>4773</v>
      </c>
      <c r="N68" s="872" t="s">
        <v>4771</v>
      </c>
      <c r="O68" s="872" t="s">
        <v>4772</v>
      </c>
      <c r="P68" s="872" t="s">
        <v>4770</v>
      </c>
      <c r="Q68" s="905"/>
      <c r="R68" s="904"/>
      <c r="S68" s="19"/>
      <c r="T68" s="19"/>
      <c r="U68" s="19"/>
      <c r="V68" s="477"/>
      <c r="W68" s="4"/>
      <c r="X68" s="25"/>
      <c r="Y68" s="25"/>
      <c r="Z68" s="25"/>
      <c r="AA68" s="25"/>
      <c r="AB68" s="4"/>
      <c r="AC68" s="4"/>
      <c r="AD68" s="4"/>
      <c r="AE68" s="4"/>
      <c r="AF68" s="4"/>
      <c r="AG68" s="4"/>
      <c r="AH68" s="4"/>
      <c r="AI68" s="4"/>
      <c r="AJ68" s="4"/>
      <c r="AK68" s="4"/>
      <c r="AL68" s="4"/>
      <c r="AM68" s="4"/>
      <c r="AN68" s="4"/>
    </row>
    <row r="69" ht="30.0" customHeight="1">
      <c r="A69" s="838"/>
      <c r="B69" s="838"/>
      <c r="C69" s="23"/>
      <c r="D69" s="23"/>
      <c r="E69" s="906" t="s">
        <v>4774</v>
      </c>
      <c r="F69" s="907"/>
      <c r="G69" s="901" t="s">
        <v>38</v>
      </c>
      <c r="H69" s="907"/>
      <c r="I69" s="907"/>
      <c r="J69" s="23"/>
      <c r="K69" s="17"/>
      <c r="L69" s="17">
        <v>57.0</v>
      </c>
      <c r="M69" s="779" t="s">
        <v>4775</v>
      </c>
      <c r="N69" s="872"/>
      <c r="O69" s="872"/>
      <c r="P69" s="872"/>
      <c r="Q69" s="905"/>
      <c r="R69" s="904"/>
      <c r="S69" s="19"/>
      <c r="T69" s="19"/>
      <c r="U69" s="19"/>
      <c r="V69" s="477"/>
      <c r="W69" s="4"/>
      <c r="X69" s="25"/>
      <c r="Y69" s="25"/>
      <c r="Z69" s="25"/>
      <c r="AA69" s="25"/>
      <c r="AB69" s="4"/>
      <c r="AC69" s="4"/>
      <c r="AD69" s="4"/>
      <c r="AE69" s="4"/>
      <c r="AF69" s="4"/>
      <c r="AG69" s="4"/>
      <c r="AH69" s="4"/>
      <c r="AI69" s="4"/>
      <c r="AJ69" s="4"/>
      <c r="AK69" s="4"/>
      <c r="AL69" s="4"/>
      <c r="AM69" s="4"/>
      <c r="AN69" s="4"/>
    </row>
    <row r="70" ht="30.0" customHeight="1">
      <c r="A70" s="838"/>
      <c r="B70" s="838"/>
      <c r="C70" s="23"/>
      <c r="D70" s="23"/>
      <c r="E70" s="908" t="s">
        <v>4776</v>
      </c>
      <c r="F70" s="907"/>
      <c r="G70" s="901" t="s">
        <v>38</v>
      </c>
      <c r="H70" s="907"/>
      <c r="I70" s="909"/>
      <c r="J70" s="20"/>
      <c r="K70" s="17"/>
      <c r="L70" s="17">
        <v>58.0</v>
      </c>
      <c r="M70" s="779" t="s">
        <v>4777</v>
      </c>
      <c r="N70" s="148"/>
      <c r="O70" s="872" t="s">
        <v>2326</v>
      </c>
      <c r="P70" s="872" t="s">
        <v>334</v>
      </c>
      <c r="Q70" s="905"/>
      <c r="R70" s="904"/>
      <c r="S70" s="19"/>
      <c r="T70" s="19"/>
      <c r="U70" s="19"/>
      <c r="V70" s="477"/>
      <c r="W70" s="4"/>
      <c r="X70" s="25"/>
      <c r="Y70" s="25"/>
      <c r="Z70" s="25"/>
      <c r="AA70" s="25"/>
      <c r="AB70" s="4"/>
      <c r="AC70" s="4"/>
      <c r="AD70" s="4"/>
      <c r="AE70" s="4"/>
      <c r="AF70" s="4"/>
      <c r="AG70" s="4"/>
      <c r="AH70" s="4"/>
      <c r="AI70" s="4"/>
      <c r="AJ70" s="4"/>
      <c r="AK70" s="4"/>
      <c r="AL70" s="4"/>
      <c r="AM70" s="4"/>
      <c r="AN70" s="4"/>
    </row>
    <row r="71" ht="35.25" customHeight="1">
      <c r="A71" s="838"/>
      <c r="B71" s="838"/>
      <c r="C71" s="23"/>
      <c r="D71" s="23"/>
      <c r="E71" s="835" t="s">
        <v>4778</v>
      </c>
      <c r="F71" s="835" t="s">
        <v>4779</v>
      </c>
      <c r="G71" s="870" t="s">
        <v>70</v>
      </c>
      <c r="H71" s="910" t="s">
        <v>4780</v>
      </c>
      <c r="I71" s="911" t="s">
        <v>4781</v>
      </c>
      <c r="J71" s="17" t="s">
        <v>4782</v>
      </c>
      <c r="K71" s="17"/>
      <c r="L71" s="17">
        <v>59.0</v>
      </c>
      <c r="M71" s="779" t="s">
        <v>4783</v>
      </c>
      <c r="N71" s="148"/>
      <c r="O71" s="148"/>
      <c r="P71" s="148"/>
      <c r="Q71" s="912"/>
      <c r="R71" s="912"/>
      <c r="S71" s="19"/>
      <c r="T71" s="19"/>
      <c r="U71" s="19"/>
      <c r="V71" s="477"/>
      <c r="W71" s="4"/>
      <c r="X71" s="25"/>
      <c r="Y71" s="25"/>
      <c r="Z71" s="25"/>
      <c r="AA71" s="25"/>
      <c r="AB71" s="4"/>
      <c r="AC71" s="4"/>
      <c r="AD71" s="4"/>
      <c r="AE71" s="4"/>
      <c r="AF71" s="4"/>
      <c r="AG71" s="4"/>
      <c r="AH71" s="4"/>
      <c r="AI71" s="4"/>
      <c r="AJ71" s="4"/>
      <c r="AK71" s="4"/>
      <c r="AL71" s="4"/>
      <c r="AM71" s="4"/>
      <c r="AN71" s="4"/>
    </row>
    <row r="72" ht="35.25" customHeight="1">
      <c r="A72" s="838"/>
      <c r="B72" s="838"/>
      <c r="C72" s="23"/>
      <c r="D72" s="23"/>
      <c r="E72" s="23"/>
      <c r="F72" s="23"/>
      <c r="G72" s="23"/>
      <c r="H72" s="23"/>
      <c r="I72" s="23"/>
      <c r="J72" s="17" t="s">
        <v>4766</v>
      </c>
      <c r="K72" s="17"/>
      <c r="L72" s="17">
        <v>60.0</v>
      </c>
      <c r="M72" s="779" t="s">
        <v>4784</v>
      </c>
      <c r="N72" s="148" t="s">
        <v>4785</v>
      </c>
      <c r="O72" s="872" t="s">
        <v>2312</v>
      </c>
      <c r="P72" s="872" t="s">
        <v>2313</v>
      </c>
      <c r="Q72" s="912"/>
      <c r="R72" s="912"/>
      <c r="S72" s="19"/>
      <c r="T72" s="19"/>
      <c r="U72" s="19"/>
      <c r="V72" s="477"/>
      <c r="W72" s="4"/>
      <c r="X72" s="25"/>
      <c r="Y72" s="25"/>
      <c r="Z72" s="25"/>
      <c r="AA72" s="25"/>
      <c r="AB72" s="4"/>
      <c r="AC72" s="4"/>
      <c r="AD72" s="4"/>
      <c r="AE72" s="4"/>
      <c r="AF72" s="4"/>
      <c r="AG72" s="4"/>
      <c r="AH72" s="4"/>
      <c r="AI72" s="4"/>
      <c r="AJ72" s="4"/>
      <c r="AK72" s="4"/>
      <c r="AL72" s="4"/>
      <c r="AM72" s="4"/>
      <c r="AN72" s="4"/>
    </row>
    <row r="73" ht="35.25" customHeight="1">
      <c r="A73" s="838"/>
      <c r="B73" s="838"/>
      <c r="C73" s="23"/>
      <c r="D73" s="23"/>
      <c r="E73" s="20"/>
      <c r="F73" s="20"/>
      <c r="G73" s="20"/>
      <c r="H73" s="20"/>
      <c r="I73" s="20"/>
      <c r="J73" s="17" t="s">
        <v>4782</v>
      </c>
      <c r="K73" s="17"/>
      <c r="L73" s="17">
        <v>61.0</v>
      </c>
      <c r="M73" s="913" t="s">
        <v>4786</v>
      </c>
      <c r="N73" s="914"/>
      <c r="O73" s="872" t="s">
        <v>4787</v>
      </c>
      <c r="P73" s="872" t="s">
        <v>4788</v>
      </c>
      <c r="Q73" s="872" t="s">
        <v>334</v>
      </c>
      <c r="R73" s="146"/>
      <c r="S73" s="19"/>
      <c r="T73" s="19"/>
      <c r="U73" s="19"/>
      <c r="V73" s="477"/>
      <c r="W73" s="4"/>
      <c r="X73" s="22"/>
      <c r="Y73" s="25"/>
      <c r="Z73" s="25"/>
      <c r="AA73" s="25"/>
      <c r="AB73" s="4"/>
      <c r="AC73" s="4"/>
      <c r="AD73" s="4"/>
      <c r="AE73" s="4"/>
      <c r="AF73" s="4"/>
      <c r="AG73" s="4"/>
      <c r="AH73" s="4"/>
      <c r="AI73" s="4"/>
      <c r="AJ73" s="4"/>
      <c r="AK73" s="4"/>
      <c r="AL73" s="4"/>
      <c r="AM73" s="4"/>
      <c r="AN73" s="4"/>
    </row>
    <row r="74" ht="30.0" customHeight="1">
      <c r="A74" s="838"/>
      <c r="B74" s="838"/>
      <c r="C74" s="23"/>
      <c r="D74" s="23"/>
      <c r="E74" s="915" t="s">
        <v>4757</v>
      </c>
      <c r="F74" s="899" t="s">
        <v>4789</v>
      </c>
      <c r="G74" s="916" t="s">
        <v>102</v>
      </c>
      <c r="H74" s="917" t="s">
        <v>4790</v>
      </c>
      <c r="I74" s="917" t="s">
        <v>4791</v>
      </c>
      <c r="J74" s="903" t="s">
        <v>4766</v>
      </c>
      <c r="K74" s="17"/>
      <c r="L74" s="17">
        <v>62.0</v>
      </c>
      <c r="M74" s="913" t="s">
        <v>4792</v>
      </c>
      <c r="N74" s="148" t="s">
        <v>4785</v>
      </c>
      <c r="O74" s="872" t="s">
        <v>4793</v>
      </c>
      <c r="P74" s="872" t="s">
        <v>4794</v>
      </c>
      <c r="Q74" s="872" t="s">
        <v>334</v>
      </c>
      <c r="R74" s="146"/>
      <c r="S74" s="19"/>
      <c r="T74" s="19"/>
      <c r="U74" s="19"/>
      <c r="V74" s="477"/>
      <c r="W74" s="4"/>
      <c r="X74" s="22"/>
      <c r="Y74" s="25"/>
      <c r="Z74" s="25"/>
      <c r="AA74" s="25"/>
      <c r="AB74" s="4"/>
      <c r="AC74" s="4"/>
      <c r="AD74" s="4"/>
      <c r="AE74" s="4"/>
      <c r="AF74" s="4"/>
      <c r="AG74" s="4"/>
      <c r="AH74" s="4"/>
      <c r="AI74" s="4"/>
      <c r="AJ74" s="4"/>
      <c r="AK74" s="4"/>
      <c r="AL74" s="4"/>
      <c r="AM74" s="4"/>
      <c r="AN74" s="4"/>
    </row>
    <row r="75" ht="30.0" customHeight="1">
      <c r="A75" s="838"/>
      <c r="B75" s="838"/>
      <c r="C75" s="23"/>
      <c r="D75" s="23"/>
      <c r="E75" s="20"/>
      <c r="F75" s="23"/>
      <c r="G75" s="23"/>
      <c r="H75" s="20"/>
      <c r="I75" s="20"/>
      <c r="J75" s="20"/>
      <c r="K75" s="17"/>
      <c r="L75" s="17">
        <v>63.0</v>
      </c>
      <c r="M75" s="918" t="s">
        <v>4795</v>
      </c>
      <c r="N75" s="880"/>
      <c r="O75" s="872"/>
      <c r="P75" s="872"/>
      <c r="Q75" s="872"/>
      <c r="R75" s="146"/>
      <c r="S75" s="19"/>
      <c r="T75" s="19"/>
      <c r="U75" s="19"/>
      <c r="V75" s="477"/>
      <c r="W75" s="4"/>
      <c r="X75" s="22"/>
      <c r="Y75" s="25"/>
      <c r="Z75" s="25"/>
      <c r="AA75" s="25"/>
      <c r="AB75" s="4"/>
      <c r="AC75" s="4"/>
      <c r="AD75" s="4"/>
      <c r="AE75" s="4"/>
      <c r="AF75" s="4"/>
      <c r="AG75" s="4"/>
      <c r="AH75" s="4"/>
      <c r="AI75" s="4"/>
      <c r="AJ75" s="4"/>
      <c r="AK75" s="4"/>
      <c r="AL75" s="4"/>
      <c r="AM75" s="4"/>
      <c r="AN75" s="4"/>
    </row>
    <row r="76" ht="30.0" customHeight="1">
      <c r="A76" s="838"/>
      <c r="B76" s="838"/>
      <c r="C76" s="23"/>
      <c r="D76" s="23"/>
      <c r="E76" s="908" t="s">
        <v>4796</v>
      </c>
      <c r="F76" s="907"/>
      <c r="G76" s="901" t="s">
        <v>38</v>
      </c>
      <c r="H76" s="907"/>
      <c r="I76" s="907"/>
      <c r="J76" s="919" t="s">
        <v>4766</v>
      </c>
      <c r="K76" s="17"/>
      <c r="L76" s="17">
        <v>64.0</v>
      </c>
      <c r="M76" s="920" t="s">
        <v>4797</v>
      </c>
      <c r="N76" s="146"/>
      <c r="O76" s="146"/>
      <c r="P76" s="146"/>
      <c r="Q76" s="905"/>
      <c r="R76" s="904"/>
      <c r="S76" s="19"/>
      <c r="T76" s="19"/>
      <c r="U76" s="19"/>
      <c r="V76" s="477"/>
      <c r="W76" s="4"/>
      <c r="X76" s="25"/>
      <c r="Y76" s="25"/>
      <c r="Z76" s="25"/>
      <c r="AA76" s="25"/>
      <c r="AB76" s="4"/>
      <c r="AC76" s="4"/>
      <c r="AD76" s="4"/>
      <c r="AE76" s="4"/>
      <c r="AF76" s="4"/>
      <c r="AG76" s="4"/>
      <c r="AH76" s="4"/>
      <c r="AI76" s="4"/>
      <c r="AJ76" s="4"/>
      <c r="AK76" s="4"/>
      <c r="AL76" s="4"/>
      <c r="AM76" s="4"/>
      <c r="AN76" s="4"/>
    </row>
    <row r="77" ht="30.0" customHeight="1">
      <c r="A77" s="838"/>
      <c r="B77" s="838"/>
      <c r="C77" s="23"/>
      <c r="D77" s="23"/>
      <c r="E77" s="908" t="s">
        <v>2413</v>
      </c>
      <c r="F77" s="907"/>
      <c r="G77" s="901" t="s">
        <v>38</v>
      </c>
      <c r="H77" s="908"/>
      <c r="I77" s="908"/>
      <c r="J77" s="919" t="s">
        <v>4766</v>
      </c>
      <c r="K77" s="17"/>
      <c r="L77" s="17">
        <v>65.0</v>
      </c>
      <c r="M77" s="921" t="s">
        <v>4798</v>
      </c>
      <c r="N77" s="872" t="s">
        <v>75</v>
      </c>
      <c r="O77" s="872" t="s">
        <v>4799</v>
      </c>
      <c r="P77" s="872" t="s">
        <v>334</v>
      </c>
      <c r="Q77" s="905"/>
      <c r="R77" s="146"/>
      <c r="S77" s="19"/>
      <c r="T77" s="19"/>
      <c r="U77" s="19"/>
      <c r="V77" s="477"/>
      <c r="W77" s="4"/>
      <c r="X77" s="25"/>
      <c r="Y77" s="25"/>
      <c r="Z77" s="25"/>
      <c r="AA77" s="25"/>
      <c r="AB77" s="4"/>
      <c r="AC77" s="4"/>
      <c r="AD77" s="4"/>
      <c r="AE77" s="4"/>
      <c r="AF77" s="4"/>
      <c r="AG77" s="4"/>
      <c r="AH77" s="4"/>
      <c r="AI77" s="4"/>
      <c r="AJ77" s="4"/>
      <c r="AK77" s="4"/>
      <c r="AL77" s="4"/>
      <c r="AM77" s="4"/>
      <c r="AN77" s="4"/>
    </row>
    <row r="78" ht="30.0" customHeight="1">
      <c r="A78" s="838"/>
      <c r="B78" s="838"/>
      <c r="C78" s="20"/>
      <c r="D78" s="20"/>
      <c r="E78" s="908" t="s">
        <v>2561</v>
      </c>
      <c r="F78" s="908"/>
      <c r="G78" s="875" t="s">
        <v>102</v>
      </c>
      <c r="H78" s="922" t="s">
        <v>4800</v>
      </c>
      <c r="I78" s="923" t="s">
        <v>4801</v>
      </c>
      <c r="J78" s="924" t="s">
        <v>4766</v>
      </c>
      <c r="K78" s="17"/>
      <c r="L78" s="17">
        <v>66.0</v>
      </c>
      <c r="M78" s="921" t="s">
        <v>4802</v>
      </c>
      <c r="N78" s="880" t="s">
        <v>4660</v>
      </c>
      <c r="O78" s="872" t="s">
        <v>4803</v>
      </c>
      <c r="P78" s="872" t="s">
        <v>4804</v>
      </c>
      <c r="Q78" s="872" t="s">
        <v>334</v>
      </c>
      <c r="R78" s="19"/>
      <c r="S78" s="19"/>
      <c r="T78" s="19"/>
      <c r="U78" s="19"/>
      <c r="V78" s="477"/>
      <c r="W78" s="4"/>
      <c r="X78" s="25"/>
      <c r="Y78" s="25"/>
      <c r="Z78" s="25"/>
      <c r="AA78" s="25"/>
      <c r="AB78" s="4"/>
      <c r="AC78" s="4"/>
      <c r="AD78" s="4"/>
      <c r="AE78" s="4"/>
      <c r="AF78" s="4"/>
      <c r="AG78" s="4"/>
      <c r="AH78" s="4"/>
      <c r="AI78" s="4"/>
      <c r="AJ78" s="4"/>
      <c r="AK78" s="4"/>
      <c r="AL78" s="4"/>
      <c r="AM78" s="4"/>
      <c r="AN78" s="4"/>
    </row>
    <row r="79" ht="30.0" customHeight="1">
      <c r="A79" s="838"/>
      <c r="B79" s="838"/>
      <c r="C79" s="835">
        <v>12.0</v>
      </c>
      <c r="D79" s="835" t="s">
        <v>950</v>
      </c>
      <c r="E79" s="835" t="s">
        <v>4805</v>
      </c>
      <c r="F79" s="835"/>
      <c r="G79" s="719" t="s">
        <v>38</v>
      </c>
      <c r="H79" s="719"/>
      <c r="I79" s="725"/>
      <c r="J79" s="16" t="s">
        <v>4782</v>
      </c>
      <c r="K79" s="17"/>
      <c r="L79" s="17">
        <v>67.0</v>
      </c>
      <c r="M79" s="921" t="s">
        <v>4806</v>
      </c>
      <c r="N79" s="146"/>
      <c r="O79" s="146"/>
      <c r="P79" s="146"/>
      <c r="Q79" s="905"/>
      <c r="R79" s="19"/>
      <c r="S79" s="19"/>
      <c r="T79" s="19"/>
      <c r="U79" s="19"/>
      <c r="V79" s="477"/>
      <c r="W79" s="4"/>
      <c r="X79" s="25"/>
      <c r="Y79" s="25"/>
      <c r="Z79" s="25"/>
      <c r="AA79" s="25"/>
      <c r="AB79" s="4"/>
      <c r="AC79" s="4"/>
      <c r="AD79" s="4"/>
      <c r="AE79" s="4"/>
      <c r="AF79" s="4"/>
      <c r="AG79" s="4"/>
      <c r="AH79" s="4"/>
      <c r="AI79" s="4"/>
      <c r="AJ79" s="4"/>
      <c r="AK79" s="4"/>
      <c r="AL79" s="4"/>
      <c r="AM79" s="4"/>
      <c r="AN79" s="4"/>
    </row>
    <row r="80" ht="30.0" customHeight="1">
      <c r="A80" s="838"/>
      <c r="B80" s="838"/>
      <c r="C80" s="20"/>
      <c r="D80" s="20"/>
      <c r="E80" s="908" t="s">
        <v>4807</v>
      </c>
      <c r="F80" s="925" t="s">
        <v>4808</v>
      </c>
      <c r="G80" s="870" t="s">
        <v>70</v>
      </c>
      <c r="H80" s="922" t="s">
        <v>4809</v>
      </c>
      <c r="I80" s="922" t="s">
        <v>4810</v>
      </c>
      <c r="J80" s="919" t="s">
        <v>4766</v>
      </c>
      <c r="K80" s="17"/>
      <c r="L80" s="17">
        <v>68.0</v>
      </c>
      <c r="M80" s="921" t="s">
        <v>4811</v>
      </c>
      <c r="N80" s="146"/>
      <c r="O80" s="146"/>
      <c r="P80" s="146"/>
      <c r="Q80" s="905"/>
      <c r="R80" s="19"/>
      <c r="S80" s="19"/>
      <c r="T80" s="19"/>
      <c r="U80" s="19"/>
      <c r="V80" s="477"/>
      <c r="W80" s="4"/>
      <c r="X80" s="25"/>
      <c r="Y80" s="25"/>
      <c r="Z80" s="25"/>
      <c r="AA80" s="25"/>
      <c r="AB80" s="4"/>
      <c r="AC80" s="4"/>
      <c r="AD80" s="4"/>
      <c r="AE80" s="4"/>
      <c r="AF80" s="4"/>
      <c r="AG80" s="4"/>
      <c r="AH80" s="4"/>
      <c r="AI80" s="4"/>
      <c r="AJ80" s="4"/>
      <c r="AK80" s="4"/>
      <c r="AL80" s="4"/>
      <c r="AM80" s="4"/>
      <c r="AN80" s="4"/>
    </row>
    <row r="81" ht="30.0" customHeight="1">
      <c r="A81" s="838"/>
      <c r="B81" s="838"/>
      <c r="C81" s="838">
        <v>13.0</v>
      </c>
      <c r="D81" s="850" t="s">
        <v>358</v>
      </c>
      <c r="E81" s="835" t="s">
        <v>4812</v>
      </c>
      <c r="F81" s="835"/>
      <c r="G81" s="719" t="s">
        <v>38</v>
      </c>
      <c r="H81" s="715"/>
      <c r="I81" s="835"/>
      <c r="J81" s="17" t="s">
        <v>4622</v>
      </c>
      <c r="K81" s="17"/>
      <c r="L81" s="17">
        <v>69.0</v>
      </c>
      <c r="M81" s="921" t="s">
        <v>4813</v>
      </c>
      <c r="N81" s="878" t="s">
        <v>4785</v>
      </c>
      <c r="O81" s="878" t="s">
        <v>4814</v>
      </c>
      <c r="P81" s="146"/>
      <c r="Q81" s="905"/>
      <c r="R81" s="19"/>
      <c r="S81" s="19"/>
      <c r="T81" s="19"/>
      <c r="U81" s="19"/>
      <c r="V81" s="477"/>
      <c r="W81" s="4"/>
      <c r="X81" s="25"/>
      <c r="Y81" s="25"/>
      <c r="Z81" s="25"/>
      <c r="AA81" s="25"/>
      <c r="AB81" s="4"/>
      <c r="AC81" s="4"/>
      <c r="AD81" s="4"/>
      <c r="AE81" s="4"/>
      <c r="AF81" s="4"/>
      <c r="AG81" s="4"/>
      <c r="AH81" s="4"/>
      <c r="AI81" s="4"/>
      <c r="AJ81" s="4"/>
      <c r="AK81" s="4"/>
      <c r="AL81" s="4"/>
      <c r="AM81" s="4"/>
      <c r="AN81" s="4"/>
    </row>
    <row r="82" ht="30.0" customHeight="1">
      <c r="A82" s="838"/>
      <c r="B82" s="838"/>
      <c r="C82" s="835">
        <v>14.0</v>
      </c>
      <c r="D82" s="835" t="s">
        <v>4815</v>
      </c>
      <c r="E82" s="835" t="s">
        <v>4816</v>
      </c>
      <c r="F82" s="926" t="s">
        <v>4817</v>
      </c>
      <c r="G82" s="870" t="s">
        <v>70</v>
      </c>
      <c r="H82" s="927" t="s">
        <v>4818</v>
      </c>
      <c r="I82" s="892" t="s">
        <v>4819</v>
      </c>
      <c r="J82" s="17" t="s">
        <v>4622</v>
      </c>
      <c r="K82" s="17"/>
      <c r="L82" s="17">
        <v>70.0</v>
      </c>
      <c r="M82" s="921" t="s">
        <v>4820</v>
      </c>
      <c r="N82" s="146"/>
      <c r="O82" s="146"/>
      <c r="P82" s="146"/>
      <c r="Q82" s="905"/>
      <c r="R82" s="19"/>
      <c r="S82" s="19"/>
      <c r="T82" s="19"/>
      <c r="U82" s="19"/>
      <c r="V82" s="477"/>
      <c r="W82" s="4"/>
      <c r="X82" s="25"/>
      <c r="Y82" s="25"/>
      <c r="Z82" s="25"/>
      <c r="AA82" s="25"/>
      <c r="AB82" s="4"/>
      <c r="AC82" s="4"/>
      <c r="AD82" s="4"/>
      <c r="AE82" s="4"/>
      <c r="AF82" s="4"/>
      <c r="AG82" s="4"/>
      <c r="AH82" s="4"/>
      <c r="AI82" s="4"/>
      <c r="AJ82" s="4"/>
      <c r="AK82" s="4"/>
      <c r="AL82" s="4"/>
      <c r="AM82" s="4"/>
      <c r="AN82" s="4"/>
    </row>
    <row r="83" ht="30.0" customHeight="1">
      <c r="A83" s="838"/>
      <c r="B83" s="838"/>
      <c r="C83" s="20"/>
      <c r="D83" s="20"/>
      <c r="E83" s="20"/>
      <c r="F83" s="20"/>
      <c r="G83" s="23"/>
      <c r="H83" s="20"/>
      <c r="I83" s="20"/>
      <c r="J83" s="17" t="s">
        <v>4766</v>
      </c>
      <c r="K83" s="17"/>
      <c r="L83" s="17">
        <v>71.0</v>
      </c>
      <c r="M83" s="921" t="s">
        <v>4821</v>
      </c>
      <c r="N83" s="146"/>
      <c r="O83" s="146"/>
      <c r="P83" s="146"/>
      <c r="Q83" s="905"/>
      <c r="R83" s="85" t="s">
        <v>4822</v>
      </c>
      <c r="S83" s="19"/>
      <c r="T83" s="19"/>
      <c r="U83" s="19"/>
      <c r="V83" s="477"/>
      <c r="W83" s="4"/>
      <c r="X83" s="25"/>
      <c r="Y83" s="25"/>
      <c r="Z83" s="25"/>
      <c r="AA83" s="25"/>
      <c r="AB83" s="4"/>
      <c r="AC83" s="4"/>
      <c r="AD83" s="4"/>
      <c r="AE83" s="4"/>
      <c r="AF83" s="4"/>
      <c r="AG83" s="4"/>
      <c r="AH83" s="4"/>
      <c r="AI83" s="4"/>
      <c r="AJ83" s="4"/>
      <c r="AK83" s="4"/>
      <c r="AL83" s="4"/>
      <c r="AM83" s="4"/>
      <c r="AN83" s="4"/>
    </row>
    <row r="84" ht="30.0" customHeight="1">
      <c r="A84" s="838"/>
      <c r="B84" s="838"/>
      <c r="C84" s="835">
        <v>15.0</v>
      </c>
      <c r="D84" s="835" t="s">
        <v>4823</v>
      </c>
      <c r="E84" s="835" t="s">
        <v>4824</v>
      </c>
      <c r="F84" s="835"/>
      <c r="G84" s="870" t="s">
        <v>70</v>
      </c>
      <c r="H84" s="314" t="s">
        <v>4825</v>
      </c>
      <c r="I84" s="892" t="s">
        <v>4826</v>
      </c>
      <c r="J84" s="17" t="s">
        <v>4622</v>
      </c>
      <c r="K84" s="17"/>
      <c r="L84" s="17">
        <v>72.0</v>
      </c>
      <c r="M84" s="878" t="s">
        <v>4827</v>
      </c>
      <c r="N84" s="878"/>
      <c r="O84" s="878"/>
      <c r="P84" s="878" t="s">
        <v>4828</v>
      </c>
      <c r="Q84" s="878"/>
      <c r="R84" s="887"/>
      <c r="S84" s="19"/>
      <c r="T84" s="63"/>
      <c r="U84" s="19"/>
      <c r="V84" s="477"/>
      <c r="W84" s="4"/>
      <c r="X84" s="25"/>
      <c r="Y84" s="25"/>
      <c r="Z84" s="25"/>
      <c r="AA84" s="25"/>
      <c r="AB84" s="4"/>
      <c r="AC84" s="4"/>
      <c r="AD84" s="4"/>
      <c r="AE84" s="4"/>
      <c r="AF84" s="4"/>
      <c r="AG84" s="4"/>
      <c r="AH84" s="4"/>
      <c r="AI84" s="4"/>
      <c r="AJ84" s="4"/>
      <c r="AK84" s="4"/>
      <c r="AL84" s="4"/>
      <c r="AM84" s="4"/>
      <c r="AN84" s="4"/>
    </row>
    <row r="85" ht="30.0" customHeight="1">
      <c r="A85" s="838"/>
      <c r="B85" s="838"/>
      <c r="C85" s="23"/>
      <c r="D85" s="23"/>
      <c r="E85" s="23"/>
      <c r="F85" s="23"/>
      <c r="G85" s="23"/>
      <c r="H85" s="23"/>
      <c r="I85" s="23"/>
      <c r="J85" s="17" t="s">
        <v>4622</v>
      </c>
      <c r="K85" s="17"/>
      <c r="L85" s="17">
        <v>73.0</v>
      </c>
      <c r="M85" s="928" t="s">
        <v>4829</v>
      </c>
      <c r="N85" s="878"/>
      <c r="O85" s="878" t="s">
        <v>4830</v>
      </c>
      <c r="P85" s="878" t="s">
        <v>4831</v>
      </c>
      <c r="Q85" s="878"/>
      <c r="R85" s="888"/>
      <c r="S85" s="19"/>
      <c r="T85" s="63"/>
      <c r="U85" s="19"/>
      <c r="V85" s="477"/>
      <c r="W85" s="4"/>
      <c r="X85" s="25"/>
      <c r="Y85" s="25"/>
      <c r="Z85" s="25"/>
      <c r="AA85" s="25"/>
      <c r="AB85" s="4"/>
      <c r="AC85" s="4"/>
      <c r="AD85" s="4"/>
      <c r="AE85" s="4"/>
      <c r="AF85" s="4"/>
      <c r="AG85" s="4"/>
      <c r="AH85" s="4"/>
      <c r="AI85" s="4"/>
      <c r="AJ85" s="4"/>
      <c r="AK85" s="4"/>
      <c r="AL85" s="4"/>
      <c r="AM85" s="4"/>
      <c r="AN85" s="4"/>
    </row>
    <row r="86" ht="30.0" customHeight="1">
      <c r="A86" s="838"/>
      <c r="B86" s="838"/>
      <c r="C86" s="23"/>
      <c r="D86" s="23"/>
      <c r="E86" s="23"/>
      <c r="F86" s="23"/>
      <c r="G86" s="23"/>
      <c r="H86" s="23"/>
      <c r="I86" s="23"/>
      <c r="J86" s="17" t="s">
        <v>4622</v>
      </c>
      <c r="K86" s="17"/>
      <c r="L86" s="17">
        <v>74.0</v>
      </c>
      <c r="M86" s="878" t="s">
        <v>4832</v>
      </c>
      <c r="N86" s="878" t="s">
        <v>75</v>
      </c>
      <c r="O86" s="878" t="s">
        <v>4833</v>
      </c>
      <c r="P86" s="878"/>
      <c r="Q86" s="878"/>
      <c r="R86" s="878" t="s">
        <v>4822</v>
      </c>
      <c r="S86" s="19"/>
      <c r="T86" s="63"/>
      <c r="U86" s="19"/>
      <c r="V86" s="477"/>
      <c r="W86" s="4"/>
      <c r="X86" s="25"/>
      <c r="Y86" s="25"/>
      <c r="Z86" s="25"/>
      <c r="AA86" s="25"/>
      <c r="AB86" s="4"/>
      <c r="AC86" s="4"/>
      <c r="AD86" s="4"/>
      <c r="AE86" s="4"/>
      <c r="AF86" s="4"/>
      <c r="AG86" s="4"/>
      <c r="AH86" s="4"/>
      <c r="AI86" s="4"/>
      <c r="AJ86" s="4"/>
      <c r="AK86" s="4"/>
      <c r="AL86" s="4"/>
      <c r="AM86" s="4"/>
      <c r="AN86" s="4"/>
    </row>
    <row r="87" ht="30.0" customHeight="1">
      <c r="A87" s="838"/>
      <c r="B87" s="838"/>
      <c r="C87" s="20"/>
      <c r="D87" s="20"/>
      <c r="E87" s="20"/>
      <c r="F87" s="20"/>
      <c r="G87" s="23"/>
      <c r="H87" s="20"/>
      <c r="I87" s="20"/>
      <c r="J87" s="17" t="s">
        <v>4622</v>
      </c>
      <c r="K87" s="17"/>
      <c r="L87" s="17">
        <v>75.0</v>
      </c>
      <c r="M87" s="878" t="s">
        <v>4834</v>
      </c>
      <c r="N87" s="878"/>
      <c r="O87" s="878"/>
      <c r="P87" s="878" t="s">
        <v>4835</v>
      </c>
      <c r="Q87" s="878" t="s">
        <v>4836</v>
      </c>
      <c r="R87" s="878" t="s">
        <v>4837</v>
      </c>
      <c r="S87" s="19"/>
      <c r="T87" s="63"/>
      <c r="U87" s="19"/>
      <c r="V87" s="477"/>
      <c r="W87" s="4"/>
      <c r="X87" s="25"/>
      <c r="Y87" s="25"/>
      <c r="Z87" s="25"/>
      <c r="AA87" s="25"/>
      <c r="AB87" s="4"/>
      <c r="AC87" s="4"/>
      <c r="AD87" s="4"/>
      <c r="AE87" s="4"/>
      <c r="AF87" s="4"/>
      <c r="AG87" s="4"/>
      <c r="AH87" s="4"/>
      <c r="AI87" s="4"/>
      <c r="AJ87" s="4"/>
      <c r="AK87" s="4"/>
      <c r="AL87" s="4"/>
      <c r="AM87" s="4"/>
      <c r="AN87" s="4"/>
    </row>
    <row r="88" ht="30.0" customHeight="1">
      <c r="A88" s="838"/>
      <c r="B88" s="838"/>
      <c r="C88" s="835">
        <v>16.0</v>
      </c>
      <c r="D88" s="835" t="s">
        <v>4838</v>
      </c>
      <c r="E88" s="835" t="s">
        <v>4838</v>
      </c>
      <c r="F88" s="835"/>
      <c r="G88" s="719" t="s">
        <v>38</v>
      </c>
      <c r="H88" s="719"/>
      <c r="I88" s="926"/>
      <c r="J88" s="16" t="s">
        <v>285</v>
      </c>
      <c r="K88" s="17"/>
      <c r="L88" s="17">
        <v>76.0</v>
      </c>
      <c r="M88" s="878" t="s">
        <v>4838</v>
      </c>
      <c r="N88" s="878" t="s">
        <v>3678</v>
      </c>
      <c r="O88" s="878" t="s">
        <v>4838</v>
      </c>
      <c r="P88" s="878" t="s">
        <v>4839</v>
      </c>
      <c r="Q88" s="878"/>
      <c r="R88" s="888"/>
      <c r="S88" s="19"/>
      <c r="T88" s="63"/>
      <c r="U88" s="19"/>
      <c r="V88" s="477"/>
      <c r="W88" s="4"/>
      <c r="X88" s="25"/>
      <c r="Y88" s="25"/>
      <c r="Z88" s="25"/>
      <c r="AA88" s="25"/>
      <c r="AB88" s="4"/>
      <c r="AC88" s="4"/>
      <c r="AD88" s="4"/>
      <c r="AE88" s="4"/>
      <c r="AF88" s="4"/>
      <c r="AG88" s="4"/>
      <c r="AH88" s="4"/>
      <c r="AI88" s="4"/>
      <c r="AJ88" s="4"/>
      <c r="AK88" s="4"/>
      <c r="AL88" s="4"/>
      <c r="AM88" s="4"/>
      <c r="AN88" s="4"/>
    </row>
    <row r="89" ht="30.0" customHeight="1">
      <c r="A89" s="838"/>
      <c r="B89" s="838"/>
      <c r="C89" s="20"/>
      <c r="D89" s="20"/>
      <c r="E89" s="20"/>
      <c r="F89" s="20"/>
      <c r="G89" s="23"/>
      <c r="H89" s="20"/>
      <c r="I89" s="20"/>
      <c r="J89" s="20"/>
      <c r="K89" s="17"/>
      <c r="L89" s="17">
        <v>77.0</v>
      </c>
      <c r="M89" s="878" t="s">
        <v>4840</v>
      </c>
      <c r="N89" s="878" t="s">
        <v>75</v>
      </c>
      <c r="O89" s="878"/>
      <c r="P89" s="878" t="s">
        <v>4841</v>
      </c>
      <c r="Q89" s="878" t="s">
        <v>137</v>
      </c>
      <c r="R89" s="888"/>
      <c r="S89" s="19"/>
      <c r="T89" s="63"/>
      <c r="U89" s="19"/>
      <c r="V89" s="477"/>
      <c r="W89" s="4"/>
      <c r="X89" s="25"/>
      <c r="Y89" s="25"/>
      <c r="Z89" s="25"/>
      <c r="AA89" s="25"/>
      <c r="AB89" s="4"/>
      <c r="AC89" s="4"/>
      <c r="AD89" s="4"/>
      <c r="AE89" s="4"/>
      <c r="AF89" s="4"/>
      <c r="AG89" s="4"/>
      <c r="AH89" s="4"/>
      <c r="AI89" s="4"/>
      <c r="AJ89" s="4"/>
      <c r="AK89" s="4"/>
      <c r="AL89" s="4"/>
      <c r="AM89" s="4"/>
      <c r="AN89" s="4"/>
    </row>
    <row r="90" ht="30.0" customHeight="1">
      <c r="A90" s="838"/>
      <c r="B90" s="838"/>
      <c r="C90" s="838"/>
      <c r="D90" s="838"/>
      <c r="E90" s="838"/>
      <c r="F90" s="838"/>
      <c r="G90" s="838"/>
      <c r="H90" s="838"/>
      <c r="I90" s="838"/>
      <c r="J90" s="17"/>
      <c r="K90" s="17"/>
      <c r="L90" s="17"/>
      <c r="M90" s="921"/>
      <c r="N90" s="146"/>
      <c r="O90" s="146"/>
      <c r="P90" s="146"/>
      <c r="Q90" s="905"/>
      <c r="R90" s="146"/>
      <c r="S90" s="19"/>
      <c r="T90" s="63"/>
      <c r="U90" s="19"/>
      <c r="V90" s="477"/>
      <c r="W90" s="4"/>
      <c r="X90" s="25"/>
      <c r="Y90" s="25"/>
      <c r="Z90" s="25"/>
      <c r="AA90" s="25"/>
      <c r="AB90" s="4"/>
      <c r="AC90" s="4"/>
      <c r="AD90" s="4"/>
      <c r="AE90" s="4"/>
      <c r="AF90" s="4"/>
      <c r="AG90" s="4"/>
      <c r="AH90" s="4"/>
      <c r="AI90" s="4"/>
      <c r="AJ90" s="4"/>
      <c r="AK90" s="4"/>
      <c r="AL90" s="4"/>
      <c r="AM90" s="4"/>
      <c r="AN90" s="4"/>
    </row>
    <row r="91" ht="30.0" customHeight="1">
      <c r="A91" s="838"/>
      <c r="B91" s="838"/>
      <c r="C91" s="838"/>
      <c r="D91" s="838"/>
      <c r="E91" s="838"/>
      <c r="F91" s="838"/>
      <c r="G91" s="838"/>
      <c r="H91" s="838"/>
      <c r="I91" s="838"/>
      <c r="J91" s="17"/>
      <c r="K91" s="17"/>
      <c r="L91" s="17"/>
      <c r="M91" s="720"/>
      <c r="N91" s="19"/>
      <c r="O91" s="19"/>
      <c r="P91" s="19"/>
      <c r="Q91" s="63"/>
      <c r="R91" s="19"/>
      <c r="S91" s="19"/>
      <c r="T91" s="19"/>
      <c r="U91" s="19"/>
      <c r="V91" s="477"/>
      <c r="W91" s="4"/>
      <c r="X91" s="25"/>
      <c r="Y91" s="25"/>
      <c r="Z91" s="25"/>
      <c r="AA91" s="25"/>
      <c r="AB91" s="4"/>
      <c r="AC91" s="4"/>
      <c r="AD91" s="4"/>
      <c r="AE91" s="4"/>
      <c r="AF91" s="4"/>
      <c r="AG91" s="4"/>
      <c r="AH91" s="4"/>
      <c r="AI91" s="4"/>
      <c r="AJ91" s="4"/>
      <c r="AK91" s="4"/>
      <c r="AL91" s="4"/>
      <c r="AM91" s="4"/>
      <c r="AN91" s="4"/>
    </row>
    <row r="92" ht="30.0" customHeight="1">
      <c r="A92" s="838"/>
      <c r="B92" s="838"/>
      <c r="C92" s="838"/>
      <c r="D92" s="133" t="s">
        <v>4842</v>
      </c>
      <c r="E92" s="133" t="s">
        <v>4843</v>
      </c>
      <c r="F92" s="133"/>
      <c r="G92" s="133" t="s">
        <v>4844</v>
      </c>
      <c r="H92" s="133"/>
      <c r="I92" s="838"/>
      <c r="J92" s="17"/>
      <c r="K92" s="17"/>
      <c r="L92" s="17"/>
      <c r="M92" s="716"/>
      <c r="N92" s="22"/>
      <c r="O92" s="22"/>
      <c r="P92" s="22"/>
      <c r="Q92" s="22"/>
      <c r="R92" s="22"/>
      <c r="S92" s="22"/>
      <c r="T92" s="27"/>
      <c r="U92" s="22"/>
      <c r="V92" s="477"/>
      <c r="W92" s="4"/>
      <c r="X92" s="25"/>
      <c r="Y92" s="25"/>
      <c r="Z92" s="25"/>
      <c r="AA92" s="25"/>
      <c r="AB92" s="4"/>
      <c r="AC92" s="4"/>
      <c r="AD92" s="4"/>
      <c r="AE92" s="4"/>
      <c r="AF92" s="4"/>
      <c r="AG92" s="4"/>
      <c r="AH92" s="4"/>
      <c r="AI92" s="4"/>
      <c r="AJ92" s="4"/>
      <c r="AK92" s="4"/>
      <c r="AL92" s="4"/>
      <c r="AM92" s="4"/>
      <c r="AN92" s="4"/>
    </row>
    <row r="93" ht="30.0" customHeight="1">
      <c r="A93" s="838"/>
      <c r="B93" s="838"/>
      <c r="C93" s="838"/>
      <c r="D93" s="133" t="s">
        <v>4845</v>
      </c>
      <c r="E93" s="133"/>
      <c r="F93" s="133"/>
      <c r="G93" s="133" t="s">
        <v>4846</v>
      </c>
      <c r="H93" s="133"/>
      <c r="I93" s="838"/>
      <c r="J93" s="17"/>
      <c r="K93" s="17"/>
      <c r="L93" s="17"/>
      <c r="M93" s="716"/>
      <c r="N93" s="22"/>
      <c r="O93" s="22"/>
      <c r="P93" s="22"/>
      <c r="Q93" s="22"/>
      <c r="R93" s="22"/>
      <c r="S93" s="22"/>
      <c r="T93" s="27"/>
      <c r="U93" s="22"/>
      <c r="V93" s="477"/>
      <c r="W93" s="4"/>
      <c r="X93" s="25"/>
      <c r="Y93" s="25"/>
      <c r="Z93" s="25"/>
      <c r="AA93" s="25"/>
      <c r="AB93" s="4"/>
      <c r="AC93" s="4"/>
      <c r="AD93" s="4"/>
      <c r="AE93" s="4"/>
      <c r="AF93" s="4"/>
      <c r="AG93" s="4"/>
      <c r="AH93" s="4"/>
      <c r="AI93" s="4"/>
      <c r="AJ93" s="4"/>
      <c r="AK93" s="4"/>
      <c r="AL93" s="4"/>
      <c r="AM93" s="4"/>
      <c r="AN93" s="4"/>
    </row>
    <row r="94" ht="30.0" customHeight="1">
      <c r="A94" s="838"/>
      <c r="B94" s="838"/>
      <c r="C94" s="838"/>
      <c r="D94" s="133" t="s">
        <v>4847</v>
      </c>
      <c r="E94" s="133"/>
      <c r="F94" s="133"/>
      <c r="G94" s="133"/>
      <c r="H94" s="133"/>
      <c r="I94" s="838"/>
      <c r="J94" s="17"/>
      <c r="K94" s="17"/>
      <c r="L94" s="17"/>
      <c r="M94" s="716"/>
      <c r="N94" s="22"/>
      <c r="O94" s="22"/>
      <c r="P94" s="22"/>
      <c r="Q94" s="22"/>
      <c r="R94" s="22"/>
      <c r="S94" s="22"/>
      <c r="T94" s="27"/>
      <c r="U94" s="22"/>
      <c r="V94" s="477"/>
      <c r="W94" s="4"/>
      <c r="X94" s="25"/>
      <c r="Y94" s="25"/>
      <c r="Z94" s="25"/>
      <c r="AA94" s="25"/>
      <c r="AB94" s="4"/>
      <c r="AC94" s="4"/>
      <c r="AD94" s="4"/>
      <c r="AE94" s="4"/>
      <c r="AF94" s="4"/>
      <c r="AG94" s="4"/>
      <c r="AH94" s="4"/>
      <c r="AI94" s="4"/>
      <c r="AJ94" s="4"/>
      <c r="AK94" s="4"/>
      <c r="AL94" s="4"/>
      <c r="AM94" s="4"/>
      <c r="AN94" s="4"/>
    </row>
    <row r="95" ht="30.0" customHeight="1">
      <c r="A95" s="838"/>
      <c r="B95" s="838"/>
      <c r="C95" s="838"/>
      <c r="D95" s="133" t="s">
        <v>4848</v>
      </c>
      <c r="E95" s="133"/>
      <c r="F95" s="133"/>
      <c r="G95" s="133"/>
      <c r="H95" s="133"/>
      <c r="I95" s="838"/>
      <c r="J95" s="17"/>
      <c r="K95" s="17"/>
      <c r="L95" s="17"/>
      <c r="M95" s="716"/>
      <c r="N95" s="22"/>
      <c r="O95" s="22"/>
      <c r="P95" s="22"/>
      <c r="Q95" s="22"/>
      <c r="R95" s="22"/>
      <c r="S95" s="22"/>
      <c r="T95" s="27"/>
      <c r="U95" s="22"/>
      <c r="V95" s="477"/>
      <c r="W95" s="4"/>
      <c r="X95" s="25"/>
      <c r="Y95" s="25"/>
      <c r="Z95" s="25"/>
      <c r="AA95" s="25"/>
      <c r="AB95" s="4"/>
      <c r="AC95" s="4"/>
      <c r="AD95" s="4"/>
      <c r="AE95" s="4"/>
      <c r="AF95" s="4"/>
      <c r="AG95" s="4"/>
      <c r="AH95" s="4"/>
      <c r="AI95" s="4"/>
      <c r="AJ95" s="4"/>
      <c r="AK95" s="4"/>
      <c r="AL95" s="4"/>
      <c r="AM95" s="4"/>
      <c r="AN95" s="4"/>
    </row>
    <row r="96" ht="30.0" customHeight="1">
      <c r="A96" s="838"/>
      <c r="B96" s="838"/>
      <c r="C96" s="838"/>
      <c r="D96" s="133" t="s">
        <v>4849</v>
      </c>
      <c r="E96" s="133" t="s">
        <v>4850</v>
      </c>
      <c r="F96" s="133"/>
      <c r="G96" s="133"/>
      <c r="H96" s="133"/>
      <c r="I96" s="838"/>
      <c r="J96" s="17"/>
      <c r="K96" s="17"/>
      <c r="L96" s="17"/>
      <c r="M96" s="716"/>
      <c r="N96" s="22"/>
      <c r="O96" s="22"/>
      <c r="P96" s="22"/>
      <c r="Q96" s="22"/>
      <c r="R96" s="22"/>
      <c r="S96" s="22"/>
      <c r="T96" s="27"/>
      <c r="U96" s="22"/>
      <c r="V96" s="477"/>
      <c r="W96" s="4"/>
      <c r="X96" s="25"/>
      <c r="Y96" s="25"/>
      <c r="Z96" s="25"/>
      <c r="AA96" s="25"/>
      <c r="AB96" s="4"/>
      <c r="AC96" s="4"/>
      <c r="AD96" s="4"/>
      <c r="AE96" s="4"/>
      <c r="AF96" s="4"/>
      <c r="AG96" s="4"/>
      <c r="AH96" s="4"/>
      <c r="AI96" s="4"/>
      <c r="AJ96" s="4"/>
      <c r="AK96" s="4"/>
      <c r="AL96" s="4"/>
      <c r="AM96" s="4"/>
      <c r="AN96" s="4"/>
    </row>
    <row r="97" ht="30.0" customHeight="1">
      <c r="A97" s="838"/>
      <c r="B97" s="838"/>
      <c r="C97" s="838"/>
      <c r="D97" s="133" t="s">
        <v>4851</v>
      </c>
      <c r="E97" s="133"/>
      <c r="F97" s="133"/>
      <c r="G97" s="133"/>
      <c r="H97" s="133"/>
      <c r="I97" s="838"/>
      <c r="J97" s="17"/>
      <c r="K97" s="17"/>
      <c r="L97" s="17"/>
      <c r="M97" s="716"/>
      <c r="N97" s="22"/>
      <c r="O97" s="22"/>
      <c r="P97" s="22"/>
      <c r="Q97" s="22"/>
      <c r="R97" s="22"/>
      <c r="S97" s="22"/>
      <c r="T97" s="27"/>
      <c r="U97" s="22"/>
      <c r="V97" s="477"/>
      <c r="W97" s="4"/>
      <c r="X97" s="25"/>
      <c r="Y97" s="22"/>
      <c r="Z97" s="25"/>
      <c r="AA97" s="25"/>
      <c r="AB97" s="4"/>
      <c r="AC97" s="4"/>
      <c r="AD97" s="4"/>
      <c r="AE97" s="4"/>
      <c r="AF97" s="4"/>
      <c r="AG97" s="4"/>
      <c r="AH97" s="4"/>
      <c r="AI97" s="4"/>
      <c r="AJ97" s="4"/>
      <c r="AK97" s="4"/>
      <c r="AL97" s="4"/>
      <c r="AM97" s="4"/>
      <c r="AN97" s="4"/>
    </row>
    <row r="98" ht="30.0" customHeight="1">
      <c r="A98" s="838"/>
      <c r="B98" s="838"/>
      <c r="C98" s="838"/>
      <c r="D98" s="133" t="s">
        <v>4852</v>
      </c>
      <c r="E98" s="133"/>
      <c r="F98" s="133"/>
      <c r="G98" s="133"/>
      <c r="H98" s="133"/>
      <c r="I98" s="838"/>
      <c r="J98" s="17"/>
      <c r="K98" s="17"/>
      <c r="L98" s="17"/>
      <c r="M98" s="716"/>
      <c r="N98" s="22"/>
      <c r="O98" s="22"/>
      <c r="P98" s="22"/>
      <c r="Q98" s="22"/>
      <c r="R98" s="22"/>
      <c r="S98" s="22"/>
      <c r="T98" s="27"/>
      <c r="U98" s="22"/>
      <c r="V98" s="477"/>
      <c r="W98" s="4"/>
      <c r="X98" s="25"/>
      <c r="Y98" s="25"/>
      <c r="Z98" s="25"/>
      <c r="AA98" s="25"/>
      <c r="AB98" s="4"/>
      <c r="AC98" s="4"/>
      <c r="AD98" s="4"/>
      <c r="AE98" s="4"/>
      <c r="AF98" s="4"/>
      <c r="AG98" s="4"/>
      <c r="AH98" s="4"/>
      <c r="AI98" s="4"/>
      <c r="AJ98" s="4"/>
      <c r="AK98" s="4"/>
      <c r="AL98" s="4"/>
      <c r="AM98" s="4"/>
      <c r="AN98" s="4"/>
    </row>
    <row r="99" ht="30.0" customHeight="1">
      <c r="A99" s="838"/>
      <c r="B99" s="838"/>
      <c r="C99" s="838"/>
      <c r="D99" s="133"/>
      <c r="E99" s="133"/>
      <c r="F99" s="133"/>
      <c r="G99" s="133"/>
      <c r="H99" s="133"/>
      <c r="I99" s="838"/>
      <c r="J99" s="17"/>
      <c r="K99" s="17"/>
      <c r="L99" s="17"/>
      <c r="M99" s="716"/>
      <c r="N99" s="22"/>
      <c r="O99" s="22"/>
      <c r="P99" s="22"/>
      <c r="Q99" s="22"/>
      <c r="R99" s="22"/>
      <c r="S99" s="22"/>
      <c r="T99" s="27"/>
      <c r="U99" s="22"/>
      <c r="V99" s="477"/>
      <c r="W99" s="4"/>
      <c r="X99" s="25"/>
      <c r="Y99" s="25"/>
      <c r="Z99" s="25"/>
      <c r="AA99" s="25"/>
      <c r="AB99" s="4"/>
      <c r="AC99" s="4"/>
      <c r="AD99" s="4"/>
      <c r="AE99" s="4"/>
      <c r="AF99" s="4"/>
      <c r="AG99" s="4"/>
      <c r="AH99" s="4"/>
      <c r="AI99" s="4"/>
      <c r="AJ99" s="4"/>
      <c r="AK99" s="4"/>
      <c r="AL99" s="4"/>
      <c r="AM99" s="4"/>
      <c r="AN99" s="4"/>
    </row>
    <row r="100" ht="30.0" customHeight="1">
      <c r="A100" s="838"/>
      <c r="B100" s="838"/>
      <c r="C100" s="838"/>
      <c r="D100" s="133"/>
      <c r="E100" s="133"/>
      <c r="F100" s="133"/>
      <c r="G100" s="133"/>
      <c r="H100" s="133"/>
      <c r="I100" s="838"/>
      <c r="J100" s="17"/>
      <c r="K100" s="17"/>
      <c r="L100" s="17"/>
      <c r="M100" s="716"/>
      <c r="N100" s="22"/>
      <c r="O100" s="22"/>
      <c r="P100" s="22"/>
      <c r="Q100" s="22"/>
      <c r="R100" s="22"/>
      <c r="S100" s="22"/>
      <c r="T100" s="27"/>
      <c r="U100" s="22"/>
      <c r="V100" s="477"/>
      <c r="W100" s="4"/>
      <c r="X100" s="25"/>
      <c r="Y100" s="25"/>
      <c r="Z100" s="25"/>
      <c r="AA100" s="25"/>
      <c r="AB100" s="4"/>
      <c r="AC100" s="4"/>
      <c r="AD100" s="4"/>
      <c r="AE100" s="4"/>
      <c r="AF100" s="4"/>
      <c r="AG100" s="4"/>
      <c r="AH100" s="4"/>
      <c r="AI100" s="4"/>
      <c r="AJ100" s="4"/>
      <c r="AK100" s="4"/>
      <c r="AL100" s="4"/>
      <c r="AM100" s="4"/>
      <c r="AN100" s="4"/>
    </row>
    <row r="101" ht="30.0" customHeight="1">
      <c r="A101" s="838"/>
      <c r="B101" s="838"/>
      <c r="C101" s="838"/>
      <c r="D101" s="133"/>
      <c r="E101" s="133"/>
      <c r="F101" s="133"/>
      <c r="G101" s="133"/>
      <c r="H101" s="133"/>
      <c r="I101" s="838"/>
      <c r="J101" s="17"/>
      <c r="K101" s="17"/>
      <c r="L101" s="17"/>
      <c r="M101" s="716"/>
      <c r="N101" s="22"/>
      <c r="O101" s="22"/>
      <c r="P101" s="22"/>
      <c r="Q101" s="22"/>
      <c r="R101" s="22"/>
      <c r="S101" s="22"/>
      <c r="T101" s="27"/>
      <c r="U101" s="22"/>
      <c r="V101" s="477"/>
      <c r="W101" s="4"/>
      <c r="X101" s="25"/>
      <c r="Y101" s="25"/>
      <c r="Z101" s="25"/>
      <c r="AA101" s="25"/>
      <c r="AB101" s="4"/>
      <c r="AC101" s="4"/>
      <c r="AD101" s="4"/>
      <c r="AE101" s="4"/>
      <c r="AF101" s="4"/>
      <c r="AG101" s="4"/>
      <c r="AH101" s="4"/>
      <c r="AI101" s="4"/>
      <c r="AJ101" s="4"/>
      <c r="AK101" s="4"/>
      <c r="AL101" s="4"/>
      <c r="AM101" s="4"/>
      <c r="AN101" s="4"/>
    </row>
    <row r="102" ht="30.0" customHeight="1">
      <c r="A102" s="838"/>
      <c r="B102" s="838"/>
      <c r="C102" s="838"/>
      <c r="D102" s="133"/>
      <c r="E102" s="133"/>
      <c r="F102" s="133"/>
      <c r="G102" s="133"/>
      <c r="H102" s="133"/>
      <c r="I102" s="838"/>
      <c r="J102" s="17"/>
      <c r="K102" s="17"/>
      <c r="L102" s="17"/>
      <c r="M102" s="720"/>
      <c r="N102" s="25"/>
      <c r="O102" s="25"/>
      <c r="P102" s="22"/>
      <c r="Q102" s="25"/>
      <c r="R102" s="25"/>
      <c r="S102" s="25"/>
      <c r="T102" s="25"/>
      <c r="U102" s="25"/>
      <c r="V102" s="477"/>
      <c r="W102" s="4"/>
      <c r="X102" s="25"/>
      <c r="Y102" s="25"/>
      <c r="Z102" s="25"/>
      <c r="AA102" s="25"/>
      <c r="AB102" s="4"/>
      <c r="AC102" s="4"/>
      <c r="AD102" s="4"/>
      <c r="AE102" s="4"/>
      <c r="AF102" s="4"/>
      <c r="AG102" s="4"/>
      <c r="AH102" s="4"/>
      <c r="AI102" s="4"/>
      <c r="AJ102" s="4"/>
      <c r="AK102" s="4"/>
      <c r="AL102" s="4"/>
      <c r="AM102" s="4"/>
      <c r="AN102" s="4"/>
    </row>
    <row r="103" ht="30.0" customHeight="1">
      <c r="A103" s="838"/>
      <c r="B103" s="838"/>
      <c r="C103" s="838"/>
      <c r="D103" s="133"/>
      <c r="E103" s="133"/>
      <c r="F103" s="133"/>
      <c r="G103" s="133"/>
      <c r="H103" s="133"/>
      <c r="I103" s="838"/>
      <c r="J103" s="17"/>
      <c r="K103" s="17"/>
      <c r="L103" s="17"/>
      <c r="M103" s="729"/>
      <c r="N103" s="25"/>
      <c r="O103" s="25"/>
      <c r="P103" s="22"/>
      <c r="Q103" s="25"/>
      <c r="R103" s="25"/>
      <c r="S103" s="25"/>
      <c r="T103" s="25"/>
      <c r="U103" s="25"/>
      <c r="V103" s="477"/>
      <c r="W103" s="4"/>
      <c r="X103" s="25"/>
      <c r="Y103" s="25"/>
      <c r="Z103" s="25"/>
      <c r="AA103" s="25"/>
      <c r="AB103" s="4"/>
      <c r="AC103" s="4"/>
      <c r="AD103" s="4"/>
      <c r="AE103" s="4"/>
      <c r="AF103" s="4"/>
      <c r="AG103" s="4"/>
      <c r="AH103" s="4"/>
      <c r="AI103" s="4"/>
      <c r="AJ103" s="4"/>
      <c r="AK103" s="4"/>
      <c r="AL103" s="4"/>
      <c r="AM103" s="4"/>
      <c r="AN103" s="4"/>
    </row>
    <row r="104" ht="30.0" customHeight="1">
      <c r="A104" s="838"/>
      <c r="B104" s="838"/>
      <c r="C104" s="838"/>
      <c r="D104" s="133"/>
      <c r="E104" s="133"/>
      <c r="F104" s="133"/>
      <c r="G104" s="133"/>
      <c r="H104" s="133"/>
      <c r="I104" s="838"/>
      <c r="J104" s="17"/>
      <c r="K104" s="17"/>
      <c r="L104" s="17"/>
      <c r="M104" s="729"/>
      <c r="N104" s="22"/>
      <c r="O104" s="22"/>
      <c r="P104" s="22"/>
      <c r="Q104" s="25"/>
      <c r="R104" s="25"/>
      <c r="S104" s="25"/>
      <c r="T104" s="25"/>
      <c r="U104" s="25"/>
      <c r="V104" s="477"/>
      <c r="W104" s="4"/>
      <c r="X104" s="25"/>
      <c r="Y104" s="25"/>
      <c r="Z104" s="25"/>
      <c r="AA104" s="25"/>
      <c r="AB104" s="4"/>
      <c r="AC104" s="4"/>
      <c r="AD104" s="4"/>
      <c r="AE104" s="4"/>
      <c r="AF104" s="4"/>
      <c r="AG104" s="4"/>
      <c r="AH104" s="4"/>
      <c r="AI104" s="4"/>
      <c r="AJ104" s="4"/>
      <c r="AK104" s="4"/>
      <c r="AL104" s="4"/>
      <c r="AM104" s="4"/>
      <c r="AN104" s="4"/>
    </row>
    <row r="105" ht="30.0" customHeight="1">
      <c r="A105" s="477"/>
      <c r="B105" s="477"/>
      <c r="C105" s="477"/>
      <c r="D105" s="929"/>
      <c r="E105" s="929"/>
      <c r="F105" s="929"/>
      <c r="G105" s="929"/>
      <c r="H105" s="929"/>
      <c r="I105" s="477"/>
      <c r="J105" s="17"/>
      <c r="K105" s="17"/>
      <c r="L105" s="17"/>
      <c r="M105" s="720"/>
      <c r="N105" s="25"/>
      <c r="O105" s="25"/>
      <c r="P105" s="22"/>
      <c r="Q105" s="25"/>
      <c r="R105" s="25"/>
      <c r="S105" s="25"/>
      <c r="T105" s="25"/>
      <c r="U105" s="25"/>
      <c r="V105" s="477"/>
      <c r="W105" s="4"/>
      <c r="X105" s="25"/>
      <c r="Y105" s="25"/>
      <c r="Z105" s="25"/>
      <c r="AA105" s="25"/>
      <c r="AB105" s="4"/>
      <c r="AC105" s="4"/>
      <c r="AD105" s="4"/>
      <c r="AE105" s="4"/>
      <c r="AF105" s="4"/>
      <c r="AG105" s="4"/>
      <c r="AH105" s="4"/>
      <c r="AI105" s="4"/>
      <c r="AJ105" s="4"/>
      <c r="AK105" s="4"/>
      <c r="AL105" s="4"/>
      <c r="AM105" s="4"/>
      <c r="AN105" s="4"/>
    </row>
    <row r="106" ht="30.0" customHeight="1">
      <c r="A106" s="477"/>
      <c r="B106" s="477"/>
      <c r="C106" s="477"/>
      <c r="D106" s="930" t="s">
        <v>4853</v>
      </c>
      <c r="E106" s="931"/>
      <c r="F106" s="931"/>
      <c r="G106" s="931"/>
      <c r="H106" s="931"/>
      <c r="I106" s="477"/>
      <c r="J106" s="17"/>
      <c r="K106" s="17"/>
      <c r="L106" s="17"/>
      <c r="M106" s="720"/>
      <c r="N106" s="25"/>
      <c r="O106" s="25"/>
      <c r="P106" s="22"/>
      <c r="Q106" s="25"/>
      <c r="R106" s="25"/>
      <c r="S106" s="25"/>
      <c r="T106" s="25"/>
      <c r="U106" s="25"/>
      <c r="V106" s="477"/>
      <c r="W106" s="4"/>
      <c r="X106" s="25"/>
      <c r="Y106" s="25"/>
      <c r="Z106" s="25"/>
      <c r="AA106" s="25"/>
      <c r="AB106" s="4"/>
      <c r="AC106" s="4"/>
      <c r="AD106" s="4"/>
      <c r="AE106" s="4"/>
      <c r="AF106" s="4"/>
      <c r="AG106" s="4"/>
      <c r="AH106" s="4"/>
      <c r="AI106" s="4"/>
      <c r="AJ106" s="4"/>
      <c r="AK106" s="4"/>
      <c r="AL106" s="4"/>
      <c r="AM106" s="4"/>
      <c r="AN106" s="4"/>
    </row>
    <row r="107" ht="30.0" customHeight="1">
      <c r="A107" s="477"/>
      <c r="B107" s="477"/>
      <c r="C107" s="477"/>
      <c r="D107" s="932" t="s">
        <v>4854</v>
      </c>
      <c r="E107" s="933"/>
      <c r="F107" s="933"/>
      <c r="G107" s="933"/>
      <c r="H107" s="933"/>
      <c r="I107" s="477"/>
      <c r="J107" s="790"/>
      <c r="K107" s="790"/>
      <c r="L107" s="790"/>
      <c r="M107" s="864"/>
      <c r="N107" s="792"/>
      <c r="O107" s="792"/>
      <c r="P107" s="793"/>
      <c r="Q107" s="792"/>
      <c r="R107" s="792"/>
      <c r="S107" s="792"/>
      <c r="T107" s="792"/>
      <c r="U107" s="792"/>
      <c r="V107" s="794"/>
      <c r="W107" s="795"/>
      <c r="X107" s="792"/>
      <c r="Y107" s="792"/>
      <c r="Z107" s="792"/>
      <c r="AA107" s="792"/>
      <c r="AB107" s="795"/>
      <c r="AC107" s="795"/>
      <c r="AD107" s="795"/>
      <c r="AE107" s="795"/>
      <c r="AF107" s="795"/>
      <c r="AG107" s="795"/>
      <c r="AH107" s="795"/>
      <c r="AI107" s="795"/>
      <c r="AJ107" s="795"/>
      <c r="AK107" s="795"/>
      <c r="AL107" s="795"/>
      <c r="AM107" s="795"/>
      <c r="AN107" s="795"/>
    </row>
    <row r="108" ht="30.0" customHeight="1">
      <c r="A108" s="477"/>
      <c r="B108" s="477"/>
      <c r="C108" s="477"/>
      <c r="D108" s="934" t="s">
        <v>4855</v>
      </c>
      <c r="E108" s="933"/>
      <c r="F108" s="933"/>
      <c r="G108" s="933"/>
      <c r="H108" s="933"/>
      <c r="I108" s="477"/>
      <c r="J108" s="17"/>
      <c r="K108" s="477"/>
      <c r="L108" s="17"/>
      <c r="M108" s="720"/>
      <c r="N108" s="22"/>
      <c r="O108" s="22"/>
      <c r="P108" s="22"/>
      <c r="Q108" s="27"/>
      <c r="R108" s="22"/>
      <c r="S108" s="22"/>
      <c r="T108" s="27"/>
      <c r="U108" s="22"/>
      <c r="V108" s="477"/>
      <c r="W108" s="4"/>
      <c r="X108" s="25"/>
      <c r="Y108" s="25"/>
      <c r="Z108" s="25"/>
      <c r="AA108" s="25"/>
      <c r="AB108" s="4"/>
      <c r="AC108" s="4"/>
      <c r="AD108" s="4"/>
      <c r="AE108" s="4"/>
      <c r="AF108" s="4"/>
      <c r="AG108" s="4"/>
      <c r="AH108" s="4"/>
      <c r="AI108" s="4"/>
      <c r="AJ108" s="4"/>
      <c r="AK108" s="4"/>
      <c r="AL108" s="4"/>
      <c r="AM108" s="4"/>
      <c r="AN108" s="4"/>
    </row>
    <row r="109" ht="30.0" customHeight="1">
      <c r="A109" s="477"/>
      <c r="B109" s="477"/>
      <c r="C109" s="477"/>
      <c r="D109" s="934" t="s">
        <v>4856</v>
      </c>
      <c r="E109" s="933"/>
      <c r="F109" s="933"/>
      <c r="G109" s="933"/>
      <c r="H109" s="933"/>
      <c r="I109" s="477"/>
      <c r="J109" s="17"/>
      <c r="K109" s="477"/>
      <c r="L109" s="17"/>
      <c r="M109" s="720"/>
      <c r="N109" s="25"/>
      <c r="O109" s="25"/>
      <c r="P109" s="22"/>
      <c r="Q109" s="27"/>
      <c r="R109" s="25"/>
      <c r="S109" s="25"/>
      <c r="T109" s="25"/>
      <c r="U109" s="25"/>
      <c r="V109" s="477"/>
      <c r="W109" s="4"/>
      <c r="X109" s="25"/>
      <c r="Y109" s="25"/>
      <c r="Z109" s="25"/>
      <c r="AA109" s="25"/>
      <c r="AB109" s="4"/>
      <c r="AC109" s="4"/>
      <c r="AD109" s="4"/>
      <c r="AE109" s="4"/>
      <c r="AF109" s="4"/>
      <c r="AG109" s="4"/>
      <c r="AH109" s="4"/>
      <c r="AI109" s="4"/>
      <c r="AJ109" s="4"/>
      <c r="AK109" s="4"/>
      <c r="AL109" s="4"/>
      <c r="AM109" s="4"/>
      <c r="AN109" s="4"/>
    </row>
    <row r="110" ht="30.0" customHeight="1">
      <c r="A110" s="477"/>
      <c r="B110" s="477"/>
      <c r="C110" s="477"/>
      <c r="D110" s="934" t="s">
        <v>4857</v>
      </c>
      <c r="E110" s="933"/>
      <c r="F110" s="933"/>
      <c r="G110" s="933"/>
      <c r="H110" s="933"/>
      <c r="I110" s="477"/>
      <c r="J110" s="17"/>
      <c r="K110" s="477"/>
      <c r="L110" s="17"/>
      <c r="M110" s="720"/>
      <c r="N110" s="25"/>
      <c r="O110" s="25"/>
      <c r="P110" s="22"/>
      <c r="Q110" s="27"/>
      <c r="R110" s="25"/>
      <c r="S110" s="25"/>
      <c r="T110" s="25"/>
      <c r="U110" s="25"/>
      <c r="V110" s="477"/>
      <c r="W110" s="4"/>
      <c r="X110" s="25"/>
      <c r="Y110" s="25"/>
      <c r="Z110" s="25"/>
      <c r="AA110" s="25"/>
      <c r="AB110" s="4"/>
      <c r="AC110" s="4"/>
      <c r="AD110" s="4"/>
      <c r="AE110" s="4"/>
      <c r="AF110" s="4"/>
      <c r="AG110" s="4"/>
      <c r="AH110" s="4"/>
      <c r="AI110" s="4"/>
      <c r="AJ110" s="4"/>
      <c r="AK110" s="4"/>
      <c r="AL110" s="4"/>
      <c r="AM110" s="4"/>
      <c r="AN110" s="4"/>
    </row>
    <row r="111" ht="30.0" customHeight="1">
      <c r="A111" s="477"/>
      <c r="B111" s="477"/>
      <c r="C111" s="477"/>
      <c r="D111" s="935" t="s">
        <v>4858</v>
      </c>
      <c r="E111" s="933"/>
      <c r="F111" s="933"/>
      <c r="G111" s="933"/>
      <c r="H111" s="933"/>
      <c r="I111" s="477"/>
      <c r="J111" s="17"/>
      <c r="K111" s="17"/>
      <c r="L111" s="17"/>
      <c r="M111" s="716"/>
      <c r="N111" s="22"/>
      <c r="O111" s="22"/>
      <c r="P111" s="22"/>
      <c r="Q111" s="27"/>
      <c r="R111" s="22"/>
      <c r="S111" s="22"/>
      <c r="T111" s="27"/>
      <c r="U111" s="22"/>
      <c r="V111" s="477"/>
      <c r="W111" s="4"/>
      <c r="X111" s="25"/>
      <c r="Y111" s="25"/>
      <c r="Z111" s="25"/>
      <c r="AA111" s="25"/>
      <c r="AB111" s="4"/>
      <c r="AC111" s="4"/>
      <c r="AD111" s="4"/>
      <c r="AE111" s="4"/>
      <c r="AF111" s="4"/>
      <c r="AG111" s="4"/>
      <c r="AH111" s="4"/>
      <c r="AI111" s="4"/>
      <c r="AJ111" s="4"/>
      <c r="AK111" s="4"/>
      <c r="AL111" s="4"/>
      <c r="AM111" s="4"/>
      <c r="AN111" s="4"/>
    </row>
    <row r="112" ht="30.0" customHeight="1">
      <c r="A112" s="477"/>
      <c r="B112" s="477"/>
      <c r="C112" s="477"/>
      <c r="D112" s="932" t="s">
        <v>4859</v>
      </c>
      <c r="E112" s="933"/>
      <c r="F112" s="933"/>
      <c r="G112" s="933"/>
      <c r="H112" s="933"/>
      <c r="I112" s="477"/>
      <c r="J112" s="17"/>
      <c r="K112" s="17"/>
      <c r="L112" s="17"/>
      <c r="M112" s="720"/>
      <c r="N112" s="25"/>
      <c r="O112" s="25"/>
      <c r="P112" s="22"/>
      <c r="Q112" s="27"/>
      <c r="R112" s="25"/>
      <c r="S112" s="25"/>
      <c r="T112" s="25"/>
      <c r="U112" s="25"/>
      <c r="V112" s="477"/>
      <c r="W112" s="4"/>
      <c r="X112" s="25"/>
      <c r="Y112" s="25"/>
      <c r="Z112" s="25"/>
      <c r="AA112" s="25"/>
      <c r="AB112" s="4"/>
      <c r="AC112" s="4"/>
      <c r="AD112" s="4"/>
      <c r="AE112" s="4"/>
      <c r="AF112" s="4"/>
      <c r="AG112" s="4"/>
      <c r="AH112" s="4"/>
      <c r="AI112" s="4"/>
      <c r="AJ112" s="4"/>
      <c r="AK112" s="4"/>
      <c r="AL112" s="4"/>
      <c r="AM112" s="4"/>
      <c r="AN112" s="4"/>
    </row>
    <row r="113" ht="30.0" customHeight="1">
      <c r="A113" s="477"/>
      <c r="B113" s="477"/>
      <c r="C113" s="477"/>
      <c r="D113" s="935" t="s">
        <v>4860</v>
      </c>
      <c r="E113" s="933"/>
      <c r="F113" s="933"/>
      <c r="G113" s="933"/>
      <c r="H113" s="933"/>
      <c r="I113" s="477"/>
      <c r="J113" s="17"/>
      <c r="K113" s="17"/>
      <c r="L113" s="17"/>
      <c r="M113" s="720"/>
      <c r="N113" s="25"/>
      <c r="O113" s="25"/>
      <c r="P113" s="22"/>
      <c r="Q113" s="27"/>
      <c r="R113" s="25"/>
      <c r="S113" s="25"/>
      <c r="T113" s="25"/>
      <c r="U113" s="25"/>
      <c r="V113" s="477"/>
      <c r="W113" s="4"/>
      <c r="X113" s="25"/>
      <c r="Y113" s="25"/>
      <c r="Z113" s="25"/>
      <c r="AA113" s="25"/>
      <c r="AB113" s="4"/>
      <c r="AC113" s="4"/>
      <c r="AD113" s="4"/>
      <c r="AE113" s="4"/>
      <c r="AF113" s="4"/>
      <c r="AG113" s="4"/>
      <c r="AH113" s="4"/>
      <c r="AI113" s="4"/>
      <c r="AJ113" s="4"/>
      <c r="AK113" s="4"/>
      <c r="AL113" s="4"/>
      <c r="AM113" s="4"/>
      <c r="AN113" s="4"/>
    </row>
    <row r="114" ht="30.0" customHeight="1">
      <c r="A114" s="477"/>
      <c r="B114" s="477"/>
      <c r="C114" s="477"/>
      <c r="D114" s="932" t="s">
        <v>4861</v>
      </c>
      <c r="E114" s="933"/>
      <c r="F114" s="933"/>
      <c r="G114" s="933"/>
      <c r="H114" s="933"/>
      <c r="I114" s="477"/>
      <c r="J114" s="17"/>
      <c r="K114" s="17"/>
      <c r="L114" s="17"/>
      <c r="M114" s="720"/>
      <c r="N114" s="25"/>
      <c r="O114" s="25"/>
      <c r="P114" s="22"/>
      <c r="Q114" s="27"/>
      <c r="R114" s="25"/>
      <c r="S114" s="25"/>
      <c r="T114" s="25"/>
      <c r="U114" s="25"/>
      <c r="V114" s="477"/>
      <c r="W114" s="4"/>
      <c r="X114" s="25"/>
      <c r="Y114" s="25"/>
      <c r="Z114" s="25"/>
      <c r="AA114" s="25"/>
      <c r="AB114" s="4"/>
      <c r="AC114" s="4"/>
      <c r="AD114" s="4"/>
      <c r="AE114" s="4"/>
      <c r="AF114" s="4"/>
      <c r="AG114" s="4"/>
      <c r="AH114" s="4"/>
      <c r="AI114" s="4"/>
      <c r="AJ114" s="4"/>
      <c r="AK114" s="4"/>
      <c r="AL114" s="4"/>
      <c r="AM114" s="4"/>
      <c r="AN114" s="4"/>
    </row>
    <row r="115" ht="30.0" customHeight="1">
      <c r="A115" s="477"/>
      <c r="B115" s="477"/>
      <c r="C115" s="477"/>
      <c r="D115" s="935" t="s">
        <v>4862</v>
      </c>
      <c r="E115" s="933"/>
      <c r="F115" s="933"/>
      <c r="G115" s="933"/>
      <c r="H115" s="933"/>
      <c r="I115" s="477"/>
      <c r="J115" s="17"/>
      <c r="K115" s="17"/>
      <c r="L115" s="17"/>
      <c r="M115" s="720"/>
      <c r="N115" s="25"/>
      <c r="O115" s="25"/>
      <c r="P115" s="22"/>
      <c r="Q115" s="27"/>
      <c r="R115" s="25"/>
      <c r="S115" s="25"/>
      <c r="T115" s="25"/>
      <c r="U115" s="25"/>
      <c r="V115" s="477"/>
      <c r="W115" s="4"/>
      <c r="X115" s="25"/>
      <c r="Y115" s="25"/>
      <c r="Z115" s="25"/>
      <c r="AA115" s="25"/>
      <c r="AB115" s="4"/>
      <c r="AC115" s="4"/>
      <c r="AD115" s="4"/>
      <c r="AE115" s="4"/>
      <c r="AF115" s="4"/>
      <c r="AG115" s="4"/>
      <c r="AH115" s="4"/>
      <c r="AI115" s="4"/>
      <c r="AJ115" s="4"/>
      <c r="AK115" s="4"/>
      <c r="AL115" s="4"/>
      <c r="AM115" s="4"/>
      <c r="AN115" s="4"/>
    </row>
    <row r="116" ht="30.0" customHeight="1">
      <c r="A116" s="477"/>
      <c r="B116" s="477"/>
      <c r="C116" s="477"/>
      <c r="D116" s="932" t="s">
        <v>4863</v>
      </c>
      <c r="E116" s="933"/>
      <c r="F116" s="933"/>
      <c r="G116" s="933"/>
      <c r="H116" s="933"/>
      <c r="I116" s="477"/>
      <c r="J116" s="17"/>
      <c r="K116" s="17"/>
      <c r="L116" s="17"/>
      <c r="M116" s="716"/>
      <c r="N116" s="22"/>
      <c r="O116" s="22"/>
      <c r="P116" s="22"/>
      <c r="Q116" s="27"/>
      <c r="R116" s="22"/>
      <c r="S116" s="22"/>
      <c r="T116" s="27"/>
      <c r="U116" s="22"/>
      <c r="V116" s="477"/>
      <c r="W116" s="4"/>
      <c r="X116" s="25"/>
      <c r="Y116" s="25"/>
      <c r="Z116" s="25"/>
      <c r="AA116" s="25"/>
      <c r="AB116" s="4"/>
      <c r="AC116" s="4"/>
      <c r="AD116" s="4"/>
      <c r="AE116" s="4"/>
      <c r="AF116" s="4"/>
      <c r="AG116" s="4"/>
      <c r="AH116" s="4"/>
      <c r="AI116" s="4"/>
      <c r="AJ116" s="4"/>
      <c r="AK116" s="4"/>
      <c r="AL116" s="4"/>
      <c r="AM116" s="4"/>
      <c r="AN116" s="4"/>
    </row>
    <row r="117" ht="30.0" customHeight="1">
      <c r="A117" s="477"/>
      <c r="B117" s="477"/>
      <c r="C117" s="477"/>
      <c r="D117" s="932" t="s">
        <v>4864</v>
      </c>
      <c r="E117" s="933"/>
      <c r="F117" s="933"/>
      <c r="G117" s="933"/>
      <c r="H117" s="933"/>
      <c r="I117" s="477"/>
      <c r="J117" s="17"/>
      <c r="K117" s="17"/>
      <c r="L117" s="17"/>
      <c r="M117" s="738"/>
      <c r="N117" s="22"/>
      <c r="O117" s="22"/>
      <c r="P117" s="22"/>
      <c r="Q117" s="22"/>
      <c r="R117" s="22"/>
      <c r="S117" s="22"/>
      <c r="T117" s="22"/>
      <c r="U117" s="22"/>
      <c r="V117" s="477"/>
      <c r="W117" s="4"/>
      <c r="X117" s="25"/>
      <c r="Y117" s="25"/>
      <c r="Z117" s="25"/>
      <c r="AA117" s="25"/>
      <c r="AB117" s="4"/>
      <c r="AC117" s="4"/>
      <c r="AD117" s="4"/>
      <c r="AE117" s="4"/>
      <c r="AF117" s="4"/>
      <c r="AG117" s="4"/>
      <c r="AH117" s="4"/>
      <c r="AI117" s="4"/>
      <c r="AJ117" s="4"/>
      <c r="AK117" s="4"/>
      <c r="AL117" s="4"/>
      <c r="AM117" s="4"/>
      <c r="AN117" s="4"/>
    </row>
    <row r="118" ht="30.0" customHeight="1">
      <c r="A118" s="477"/>
      <c r="B118" s="477"/>
      <c r="C118" s="477"/>
      <c r="D118" s="934" t="s">
        <v>4865</v>
      </c>
      <c r="E118" s="933"/>
      <c r="F118" s="933"/>
      <c r="G118" s="933"/>
      <c r="H118" s="933"/>
      <c r="I118" s="477"/>
      <c r="J118" s="17"/>
      <c r="K118" s="17"/>
      <c r="L118" s="17"/>
      <c r="M118" s="720"/>
      <c r="N118" s="25"/>
      <c r="O118" s="25"/>
      <c r="P118" s="22"/>
      <c r="Q118" s="27"/>
      <c r="R118" s="25"/>
      <c r="S118" s="25"/>
      <c r="T118" s="25"/>
      <c r="U118" s="25"/>
      <c r="V118" s="477"/>
      <c r="W118" s="4"/>
      <c r="X118" s="25"/>
      <c r="Y118" s="25"/>
      <c r="Z118" s="25"/>
      <c r="AA118" s="25"/>
      <c r="AB118" s="4"/>
      <c r="AC118" s="4"/>
      <c r="AD118" s="4"/>
      <c r="AE118" s="4"/>
      <c r="AF118" s="4"/>
      <c r="AG118" s="4"/>
      <c r="AH118" s="4"/>
      <c r="AI118" s="4"/>
      <c r="AJ118" s="4"/>
      <c r="AK118" s="4"/>
      <c r="AL118" s="4"/>
      <c r="AM118" s="4"/>
      <c r="AN118" s="4"/>
    </row>
    <row r="119" ht="30.0" customHeight="1">
      <c r="A119" s="477"/>
      <c r="B119" s="477"/>
      <c r="C119" s="477"/>
      <c r="D119" s="935" t="s">
        <v>4866</v>
      </c>
      <c r="E119" s="933"/>
      <c r="F119" s="933"/>
      <c r="G119" s="933"/>
      <c r="H119" s="933"/>
      <c r="I119" s="477"/>
      <c r="J119" s="17"/>
      <c r="K119" s="17"/>
      <c r="L119" s="17"/>
      <c r="M119" s="716"/>
      <c r="N119" s="22"/>
      <c r="O119" s="22"/>
      <c r="P119" s="22"/>
      <c r="Q119" s="22"/>
      <c r="R119" s="22"/>
      <c r="S119" s="22"/>
      <c r="T119" s="22"/>
      <c r="U119" s="22"/>
      <c r="V119" s="477"/>
      <c r="W119" s="4"/>
      <c r="X119" s="25"/>
      <c r="Y119" s="25"/>
      <c r="Z119" s="25"/>
      <c r="AA119" s="25"/>
      <c r="AB119" s="4"/>
      <c r="AC119" s="4"/>
      <c r="AD119" s="4"/>
      <c r="AE119" s="4"/>
      <c r="AF119" s="4"/>
      <c r="AG119" s="4"/>
      <c r="AH119" s="4"/>
      <c r="AI119" s="4"/>
      <c r="AJ119" s="4"/>
      <c r="AK119" s="4"/>
      <c r="AL119" s="4"/>
      <c r="AM119" s="4"/>
      <c r="AN119" s="4"/>
    </row>
    <row r="120" ht="30.0" customHeight="1">
      <c r="A120" s="477"/>
      <c r="B120" s="477"/>
      <c r="C120" s="477"/>
      <c r="D120" s="932" t="s">
        <v>4867</v>
      </c>
      <c r="E120" s="933"/>
      <c r="F120" s="933"/>
      <c r="G120" s="933"/>
      <c r="H120" s="933"/>
      <c r="I120" s="477"/>
      <c r="J120" s="17"/>
      <c r="K120" s="17"/>
      <c r="L120" s="17"/>
      <c r="M120" s="716"/>
      <c r="N120" s="22"/>
      <c r="O120" s="22"/>
      <c r="P120" s="22"/>
      <c r="Q120" s="27"/>
      <c r="R120" s="22"/>
      <c r="S120" s="22"/>
      <c r="T120" s="22"/>
      <c r="U120" s="22"/>
      <c r="V120" s="477"/>
      <c r="W120" s="4"/>
      <c r="X120" s="25"/>
      <c r="Y120" s="25"/>
      <c r="Z120" s="25"/>
      <c r="AA120" s="25"/>
      <c r="AB120" s="4"/>
      <c r="AC120" s="4"/>
      <c r="AD120" s="4"/>
      <c r="AE120" s="4"/>
      <c r="AF120" s="4"/>
      <c r="AG120" s="4"/>
      <c r="AH120" s="4"/>
      <c r="AI120" s="4"/>
      <c r="AJ120" s="4"/>
      <c r="AK120" s="4"/>
      <c r="AL120" s="4"/>
      <c r="AM120" s="4"/>
      <c r="AN120" s="4"/>
    </row>
    <row r="121" ht="30.0" customHeight="1">
      <c r="A121" s="477"/>
      <c r="B121" s="477"/>
      <c r="C121" s="477"/>
      <c r="D121" s="935" t="s">
        <v>4868</v>
      </c>
      <c r="E121" s="933"/>
      <c r="F121" s="933"/>
      <c r="G121" s="933"/>
      <c r="H121" s="933"/>
      <c r="I121" s="477"/>
      <c r="J121" s="17"/>
      <c r="K121" s="17"/>
      <c r="L121" s="17"/>
      <c r="M121" s="738"/>
      <c r="N121" s="22"/>
      <c r="O121" s="22"/>
      <c r="P121" s="22"/>
      <c r="Q121" s="22"/>
      <c r="R121" s="22"/>
      <c r="S121" s="22"/>
      <c r="T121" s="22"/>
      <c r="U121" s="22"/>
      <c r="V121" s="477"/>
      <c r="W121" s="4"/>
      <c r="X121" s="25"/>
      <c r="Y121" s="25"/>
      <c r="Z121" s="25"/>
      <c r="AA121" s="25"/>
      <c r="AB121" s="4"/>
      <c r="AC121" s="4"/>
      <c r="AD121" s="4"/>
      <c r="AE121" s="4"/>
      <c r="AF121" s="4"/>
      <c r="AG121" s="4"/>
      <c r="AH121" s="4"/>
      <c r="AI121" s="4"/>
      <c r="AJ121" s="4"/>
      <c r="AK121" s="4"/>
      <c r="AL121" s="4"/>
      <c r="AM121" s="4"/>
      <c r="AN121" s="4"/>
    </row>
    <row r="122" ht="30.0" customHeight="1">
      <c r="A122" s="477"/>
      <c r="B122" s="477"/>
      <c r="C122" s="477"/>
      <c r="D122" s="932" t="s">
        <v>4869</v>
      </c>
      <c r="E122" s="933"/>
      <c r="F122" s="933"/>
      <c r="G122" s="933"/>
      <c r="H122" s="933"/>
      <c r="I122" s="477"/>
      <c r="J122" s="17"/>
      <c r="K122" s="17"/>
      <c r="L122" s="17"/>
      <c r="M122" s="716"/>
      <c r="N122" s="22"/>
      <c r="O122" s="25"/>
      <c r="P122" s="22"/>
      <c r="Q122" s="25"/>
      <c r="R122" s="25"/>
      <c r="S122" s="25"/>
      <c r="T122" s="27"/>
      <c r="U122" s="25"/>
      <c r="V122" s="477"/>
      <c r="W122" s="4"/>
      <c r="X122" s="25"/>
      <c r="Y122" s="25"/>
      <c r="Z122" s="25"/>
      <c r="AA122" s="25"/>
      <c r="AB122" s="4"/>
      <c r="AC122" s="4"/>
      <c r="AD122" s="4"/>
      <c r="AE122" s="4"/>
      <c r="AF122" s="4"/>
      <c r="AG122" s="4"/>
      <c r="AH122" s="4"/>
      <c r="AI122" s="4"/>
      <c r="AJ122" s="4"/>
      <c r="AK122" s="4"/>
      <c r="AL122" s="4"/>
      <c r="AM122" s="4"/>
      <c r="AN122" s="4"/>
    </row>
    <row r="123" ht="30.0" customHeight="1">
      <c r="A123" s="477"/>
      <c r="B123" s="477"/>
      <c r="C123" s="477"/>
      <c r="D123" s="935" t="s">
        <v>4870</v>
      </c>
      <c r="E123" s="933"/>
      <c r="F123" s="933"/>
      <c r="G123" s="933"/>
      <c r="H123" s="933"/>
      <c r="I123" s="477"/>
      <c r="J123" s="17"/>
      <c r="K123" s="17"/>
      <c r="L123" s="17"/>
      <c r="M123" s="716"/>
      <c r="N123" s="22"/>
      <c r="O123" s="22"/>
      <c r="P123" s="22"/>
      <c r="Q123" s="22"/>
      <c r="R123" s="22"/>
      <c r="S123" s="22"/>
      <c r="T123" s="22"/>
      <c r="U123" s="22"/>
      <c r="V123" s="477"/>
      <c r="W123" s="4"/>
      <c r="X123" s="25"/>
      <c r="Y123" s="25"/>
      <c r="Z123" s="25"/>
      <c r="AA123" s="25"/>
      <c r="AB123" s="4"/>
      <c r="AC123" s="4"/>
      <c r="AD123" s="4"/>
      <c r="AE123" s="4"/>
      <c r="AF123" s="4"/>
      <c r="AG123" s="4"/>
      <c r="AH123" s="4"/>
      <c r="AI123" s="4"/>
      <c r="AJ123" s="4"/>
      <c r="AK123" s="4"/>
      <c r="AL123" s="4"/>
      <c r="AM123" s="4"/>
      <c r="AN123" s="4"/>
    </row>
    <row r="124" ht="30.0" customHeight="1">
      <c r="A124" s="477"/>
      <c r="B124" s="477"/>
      <c r="C124" s="477"/>
      <c r="D124" s="932" t="s">
        <v>4871</v>
      </c>
      <c r="E124" s="933"/>
      <c r="F124" s="933"/>
      <c r="G124" s="933"/>
      <c r="H124" s="933"/>
      <c r="I124" s="477"/>
      <c r="J124" s="17"/>
      <c r="K124" s="17"/>
      <c r="L124" s="17"/>
      <c r="M124" s="720"/>
      <c r="N124" s="25"/>
      <c r="O124" s="25"/>
      <c r="P124" s="22"/>
      <c r="Q124" s="25"/>
      <c r="R124" s="25"/>
      <c r="S124" s="25"/>
      <c r="T124" s="25"/>
      <c r="U124" s="25"/>
      <c r="V124" s="477"/>
      <c r="W124" s="4"/>
      <c r="X124" s="25"/>
      <c r="Y124" s="25"/>
      <c r="Z124" s="25"/>
      <c r="AA124" s="25"/>
      <c r="AB124" s="4"/>
      <c r="AC124" s="4"/>
      <c r="AD124" s="4"/>
      <c r="AE124" s="4"/>
      <c r="AF124" s="4"/>
      <c r="AG124" s="4"/>
      <c r="AH124" s="4"/>
      <c r="AI124" s="4"/>
      <c r="AJ124" s="4"/>
      <c r="AK124" s="4"/>
      <c r="AL124" s="4"/>
      <c r="AM124" s="4"/>
      <c r="AN124" s="4"/>
    </row>
    <row r="125" ht="30.0" customHeight="1">
      <c r="A125" s="477"/>
      <c r="B125" s="477"/>
      <c r="C125" s="477"/>
      <c r="D125" s="935" t="s">
        <v>4872</v>
      </c>
      <c r="E125" s="933"/>
      <c r="F125" s="933"/>
      <c r="G125" s="933"/>
      <c r="H125" s="933"/>
      <c r="I125" s="477"/>
      <c r="J125" s="17"/>
      <c r="K125" s="17"/>
      <c r="L125" s="17"/>
      <c r="M125" s="716"/>
      <c r="N125" s="22"/>
      <c r="O125" s="25"/>
      <c r="P125" s="22"/>
      <c r="Q125" s="25"/>
      <c r="R125" s="25"/>
      <c r="S125" s="25"/>
      <c r="T125" s="27"/>
      <c r="U125" s="25"/>
      <c r="V125" s="477"/>
      <c r="W125" s="4"/>
      <c r="X125" s="25"/>
      <c r="Y125" s="25"/>
      <c r="Z125" s="25"/>
      <c r="AA125" s="25"/>
      <c r="AB125" s="4"/>
      <c r="AC125" s="4"/>
      <c r="AD125" s="4"/>
      <c r="AE125" s="4"/>
      <c r="AF125" s="4"/>
      <c r="AG125" s="4"/>
      <c r="AH125" s="4"/>
      <c r="AI125" s="4"/>
      <c r="AJ125" s="4"/>
      <c r="AK125" s="4"/>
      <c r="AL125" s="4"/>
      <c r="AM125" s="4"/>
      <c r="AN125" s="4"/>
    </row>
    <row r="126" ht="30.0" customHeight="1">
      <c r="A126" s="477"/>
      <c r="B126" s="477"/>
      <c r="C126" s="477"/>
      <c r="D126" s="932" t="s">
        <v>4873</v>
      </c>
      <c r="E126" s="933"/>
      <c r="F126" s="933"/>
      <c r="G126" s="933"/>
      <c r="H126" s="933"/>
      <c r="I126" s="477"/>
      <c r="J126" s="17"/>
      <c r="K126" s="17"/>
      <c r="L126" s="17"/>
      <c r="M126" s="738"/>
      <c r="N126" s="22"/>
      <c r="O126" s="22"/>
      <c r="P126" s="22"/>
      <c r="Q126" s="22"/>
      <c r="R126" s="22"/>
      <c r="S126" s="22"/>
      <c r="T126" s="22"/>
      <c r="U126" s="22"/>
      <c r="V126" s="477"/>
      <c r="W126" s="4"/>
      <c r="X126" s="25"/>
      <c r="Y126" s="25"/>
      <c r="Z126" s="25"/>
      <c r="AA126" s="25"/>
      <c r="AB126" s="4"/>
      <c r="AC126" s="4"/>
      <c r="AD126" s="4"/>
      <c r="AE126" s="4"/>
      <c r="AF126" s="4"/>
      <c r="AG126" s="4"/>
      <c r="AH126" s="4"/>
      <c r="AI126" s="4"/>
      <c r="AJ126" s="4"/>
      <c r="AK126" s="4"/>
      <c r="AL126" s="4"/>
      <c r="AM126" s="4"/>
      <c r="AN126" s="4"/>
    </row>
    <row r="127" ht="30.0" customHeight="1">
      <c r="A127" s="98"/>
      <c r="B127" s="98"/>
      <c r="C127" s="98"/>
      <c r="D127" s="935" t="s">
        <v>4874</v>
      </c>
      <c r="E127" s="936"/>
      <c r="F127" s="936"/>
      <c r="G127" s="936"/>
      <c r="H127" s="936"/>
      <c r="I127" s="98"/>
      <c r="J127" s="17"/>
      <c r="K127" s="17"/>
      <c r="L127" s="17"/>
      <c r="M127" s="716"/>
      <c r="N127" s="22"/>
      <c r="O127" s="22"/>
      <c r="P127" s="22"/>
      <c r="Q127" s="27"/>
      <c r="R127" s="22"/>
      <c r="S127" s="22"/>
      <c r="T127" s="22"/>
      <c r="U127" s="22"/>
      <c r="V127" s="477"/>
      <c r="W127" s="4"/>
      <c r="X127" s="25"/>
      <c r="Y127" s="25"/>
      <c r="Z127" s="25"/>
      <c r="AA127" s="25"/>
      <c r="AB127" s="4"/>
      <c r="AC127" s="4"/>
      <c r="AD127" s="4"/>
      <c r="AE127" s="4"/>
      <c r="AF127" s="4"/>
      <c r="AG127" s="4"/>
      <c r="AH127" s="4"/>
      <c r="AI127" s="4"/>
      <c r="AJ127" s="4"/>
      <c r="AK127" s="4"/>
      <c r="AL127" s="4"/>
      <c r="AM127" s="4"/>
      <c r="AN127" s="4"/>
    </row>
    <row r="128" ht="30.0" customHeight="1">
      <c r="A128" s="98"/>
      <c r="B128" s="98"/>
      <c r="C128" s="98"/>
      <c r="D128" s="98"/>
      <c r="E128" s="98"/>
      <c r="F128" s="98"/>
      <c r="G128" s="98"/>
      <c r="H128" s="98"/>
      <c r="I128" s="98"/>
      <c r="J128" s="17"/>
      <c r="K128" s="17"/>
      <c r="L128" s="17"/>
      <c r="M128" s="716"/>
      <c r="N128" s="22"/>
      <c r="O128" s="22"/>
      <c r="P128" s="22"/>
      <c r="Q128" s="27"/>
      <c r="R128" s="22"/>
      <c r="S128" s="22"/>
      <c r="T128" s="22"/>
      <c r="U128" s="22"/>
      <c r="V128" s="477"/>
      <c r="W128" s="4"/>
      <c r="X128" s="25"/>
      <c r="Y128" s="25"/>
      <c r="Z128" s="25"/>
      <c r="AA128" s="25"/>
      <c r="AB128" s="4"/>
      <c r="AC128" s="4"/>
      <c r="AD128" s="4"/>
      <c r="AE128" s="4"/>
      <c r="AF128" s="4"/>
      <c r="AG128" s="4"/>
      <c r="AH128" s="4"/>
      <c r="AI128" s="4"/>
      <c r="AJ128" s="4"/>
      <c r="AK128" s="4"/>
      <c r="AL128" s="4"/>
      <c r="AM128" s="4"/>
      <c r="AN128" s="4"/>
    </row>
    <row r="129" ht="30.0" customHeight="1">
      <c r="A129" s="98"/>
      <c r="B129" s="98"/>
      <c r="C129" s="98"/>
      <c r="D129" s="98"/>
      <c r="E129" s="98"/>
      <c r="F129" s="98"/>
      <c r="G129" s="98"/>
      <c r="H129" s="98"/>
      <c r="I129" s="98"/>
      <c r="J129" s="17"/>
      <c r="K129" s="17"/>
      <c r="L129" s="17"/>
      <c r="M129" s="716"/>
      <c r="N129" s="22"/>
      <c r="O129" s="22"/>
      <c r="P129" s="22"/>
      <c r="Q129" s="27"/>
      <c r="R129" s="22"/>
      <c r="S129" s="22"/>
      <c r="T129" s="22"/>
      <c r="U129" s="22"/>
      <c r="V129" s="477"/>
      <c r="W129" s="4"/>
      <c r="X129" s="25"/>
      <c r="Y129" s="25"/>
      <c r="Z129" s="25"/>
      <c r="AA129" s="25"/>
      <c r="AB129" s="4"/>
      <c r="AC129" s="4"/>
      <c r="AD129" s="4"/>
      <c r="AE129" s="4"/>
      <c r="AF129" s="4"/>
      <c r="AG129" s="4"/>
      <c r="AH129" s="4"/>
      <c r="AI129" s="4"/>
      <c r="AJ129" s="4"/>
      <c r="AK129" s="4"/>
      <c r="AL129" s="4"/>
      <c r="AM129" s="4"/>
      <c r="AN129" s="4"/>
    </row>
    <row r="130" ht="30.0" customHeight="1">
      <c r="A130" s="98"/>
      <c r="B130" s="98"/>
      <c r="C130" s="98"/>
      <c r="D130" s="98"/>
      <c r="E130" s="98"/>
      <c r="F130" s="98"/>
      <c r="G130" s="98"/>
      <c r="H130" s="98"/>
      <c r="I130" s="98"/>
      <c r="J130" s="17"/>
      <c r="K130" s="17"/>
      <c r="L130" s="17"/>
      <c r="M130" s="716"/>
      <c r="N130" s="22"/>
      <c r="O130" s="22"/>
      <c r="P130" s="22"/>
      <c r="Q130" s="27"/>
      <c r="R130" s="22"/>
      <c r="S130" s="22"/>
      <c r="T130" s="22"/>
      <c r="U130" s="22"/>
      <c r="V130" s="477"/>
      <c r="W130" s="4"/>
      <c r="X130" s="25"/>
      <c r="Y130" s="25"/>
      <c r="Z130" s="25"/>
      <c r="AA130" s="25"/>
      <c r="AB130" s="4"/>
      <c r="AC130" s="4"/>
      <c r="AD130" s="4"/>
      <c r="AE130" s="4"/>
      <c r="AF130" s="4"/>
      <c r="AG130" s="4"/>
      <c r="AH130" s="4"/>
      <c r="AI130" s="4"/>
      <c r="AJ130" s="4"/>
      <c r="AK130" s="4"/>
      <c r="AL130" s="4"/>
      <c r="AM130" s="4"/>
      <c r="AN130" s="4"/>
    </row>
    <row r="131" ht="30.0" customHeight="1">
      <c r="A131" s="98"/>
      <c r="B131" s="98"/>
      <c r="C131" s="98"/>
      <c r="D131" s="98"/>
      <c r="E131" s="98"/>
      <c r="F131" s="98"/>
      <c r="G131" s="98"/>
      <c r="H131" s="98"/>
      <c r="I131" s="98"/>
      <c r="J131" s="17"/>
      <c r="K131" s="17"/>
      <c r="L131" s="17"/>
      <c r="M131" s="716"/>
      <c r="N131" s="22"/>
      <c r="O131" s="22"/>
      <c r="P131" s="22"/>
      <c r="Q131" s="27"/>
      <c r="R131" s="22"/>
      <c r="S131" s="22"/>
      <c r="T131" s="22"/>
      <c r="U131" s="22"/>
      <c r="V131" s="477"/>
      <c r="W131" s="4"/>
      <c r="X131" s="25"/>
      <c r="Y131" s="25"/>
      <c r="Z131" s="25"/>
      <c r="AA131" s="25"/>
      <c r="AB131" s="4"/>
      <c r="AC131" s="4"/>
      <c r="AD131" s="4"/>
      <c r="AE131" s="4"/>
      <c r="AF131" s="4"/>
      <c r="AG131" s="4"/>
      <c r="AH131" s="4"/>
      <c r="AI131" s="4"/>
      <c r="AJ131" s="4"/>
      <c r="AK131" s="4"/>
      <c r="AL131" s="4"/>
      <c r="AM131" s="4"/>
      <c r="AN131" s="4"/>
    </row>
    <row r="132" ht="30.0" customHeight="1">
      <c r="A132" s="98"/>
      <c r="B132" s="98"/>
      <c r="C132" s="98"/>
      <c r="D132" s="98"/>
      <c r="E132" s="98"/>
      <c r="F132" s="98"/>
      <c r="G132" s="98"/>
      <c r="H132" s="98"/>
      <c r="I132" s="98"/>
      <c r="J132" s="17"/>
      <c r="K132" s="17"/>
      <c r="L132" s="17"/>
      <c r="M132" s="741"/>
      <c r="N132" s="22"/>
      <c r="O132" s="22"/>
      <c r="P132" s="22"/>
      <c r="Q132" s="27"/>
      <c r="R132" s="22"/>
      <c r="S132" s="22"/>
      <c r="T132" s="22"/>
      <c r="U132" s="22"/>
      <c r="V132" s="477"/>
      <c r="W132" s="4"/>
      <c r="X132" s="25"/>
      <c r="Y132" s="25"/>
      <c r="Z132" s="25"/>
      <c r="AA132" s="25"/>
      <c r="AB132" s="4"/>
      <c r="AC132" s="4"/>
      <c r="AD132" s="4"/>
      <c r="AE132" s="4"/>
      <c r="AF132" s="4"/>
      <c r="AG132" s="4"/>
      <c r="AH132" s="4"/>
      <c r="AI132" s="4"/>
      <c r="AJ132" s="4"/>
      <c r="AK132" s="4"/>
      <c r="AL132" s="4"/>
      <c r="AM132" s="4"/>
      <c r="AN132" s="4"/>
    </row>
    <row r="133" ht="30.0" customHeight="1">
      <c r="A133" s="98"/>
      <c r="B133" s="98"/>
      <c r="C133" s="98"/>
      <c r="D133" s="98"/>
      <c r="E133" s="98"/>
      <c r="F133" s="98"/>
      <c r="G133" s="98"/>
      <c r="H133" s="98"/>
      <c r="I133" s="98"/>
      <c r="J133" s="17"/>
      <c r="K133" s="17"/>
      <c r="L133" s="17"/>
      <c r="M133" s="716"/>
      <c r="N133" s="22"/>
      <c r="O133" s="22"/>
      <c r="P133" s="22"/>
      <c r="Q133" s="27"/>
      <c r="R133" s="22"/>
      <c r="S133" s="22"/>
      <c r="T133" s="22"/>
      <c r="U133" s="22"/>
      <c r="V133" s="477"/>
      <c r="W133" s="4"/>
      <c r="X133" s="25"/>
      <c r="Y133" s="25"/>
      <c r="Z133" s="25"/>
      <c r="AA133" s="25"/>
      <c r="AB133" s="4"/>
      <c r="AC133" s="4"/>
      <c r="AD133" s="4"/>
      <c r="AE133" s="4"/>
      <c r="AF133" s="4"/>
      <c r="AG133" s="4"/>
      <c r="AH133" s="4"/>
      <c r="AI133" s="4"/>
      <c r="AJ133" s="4"/>
      <c r="AK133" s="4"/>
      <c r="AL133" s="4"/>
      <c r="AM133" s="4"/>
      <c r="AN133" s="4"/>
    </row>
    <row r="134" ht="30.0" customHeight="1">
      <c r="A134" s="98"/>
      <c r="B134" s="98"/>
      <c r="C134" s="98"/>
      <c r="D134" s="98"/>
      <c r="E134" s="98"/>
      <c r="F134" s="98"/>
      <c r="G134" s="98"/>
      <c r="H134" s="98"/>
      <c r="I134" s="98"/>
      <c r="J134" s="17"/>
      <c r="K134" s="17"/>
      <c r="L134" s="17"/>
      <c r="M134" s="716"/>
      <c r="N134" s="25"/>
      <c r="O134" s="25"/>
      <c r="P134" s="22"/>
      <c r="Q134" s="25"/>
      <c r="R134" s="25"/>
      <c r="S134" s="25"/>
      <c r="T134" s="25"/>
      <c r="U134" s="25"/>
      <c r="V134" s="477"/>
      <c r="W134" s="4"/>
      <c r="X134" s="25"/>
      <c r="Y134" s="25"/>
      <c r="Z134" s="25"/>
      <c r="AA134" s="25"/>
      <c r="AB134" s="4"/>
      <c r="AC134" s="4"/>
      <c r="AD134" s="4"/>
      <c r="AE134" s="4"/>
      <c r="AF134" s="4"/>
      <c r="AG134" s="4"/>
      <c r="AH134" s="4"/>
      <c r="AI134" s="4"/>
      <c r="AJ134" s="4"/>
      <c r="AK134" s="4"/>
      <c r="AL134" s="4"/>
      <c r="AM134" s="4"/>
      <c r="AN134" s="4"/>
    </row>
    <row r="135" ht="30.0" customHeight="1">
      <c r="A135" s="98"/>
      <c r="B135" s="98"/>
      <c r="C135" s="98"/>
      <c r="D135" s="98"/>
      <c r="E135" s="98"/>
      <c r="F135" s="98"/>
      <c r="G135" s="98"/>
      <c r="H135" s="98"/>
      <c r="I135" s="98"/>
      <c r="J135" s="17"/>
      <c r="K135" s="17"/>
      <c r="L135" s="17"/>
      <c r="M135" s="720"/>
      <c r="N135" s="25"/>
      <c r="O135" s="25"/>
      <c r="P135" s="22"/>
      <c r="Q135" s="25"/>
      <c r="R135" s="25"/>
      <c r="S135" s="25"/>
      <c r="T135" s="25"/>
      <c r="U135" s="25"/>
      <c r="V135" s="477"/>
      <c r="W135" s="4"/>
      <c r="X135" s="25"/>
      <c r="Y135" s="25"/>
      <c r="Z135" s="25"/>
      <c r="AA135" s="25"/>
      <c r="AB135" s="4"/>
      <c r="AC135" s="4"/>
      <c r="AD135" s="4"/>
      <c r="AE135" s="4"/>
      <c r="AF135" s="4"/>
      <c r="AG135" s="4"/>
      <c r="AH135" s="4"/>
      <c r="AI135" s="4"/>
      <c r="AJ135" s="4"/>
      <c r="AK135" s="4"/>
      <c r="AL135" s="4"/>
      <c r="AM135" s="4"/>
      <c r="AN135" s="4"/>
    </row>
    <row r="136" ht="30.0" customHeight="1">
      <c r="A136" s="98"/>
      <c r="B136" s="98"/>
      <c r="C136" s="98"/>
      <c r="D136" s="98"/>
      <c r="E136" s="98"/>
      <c r="F136" s="98"/>
      <c r="G136" s="98"/>
      <c r="H136" s="98"/>
      <c r="I136" s="98"/>
      <c r="J136" s="17"/>
      <c r="K136" s="17"/>
      <c r="L136" s="17"/>
      <c r="M136" s="720"/>
      <c r="N136" s="25"/>
      <c r="O136" s="25"/>
      <c r="P136" s="22"/>
      <c r="Q136" s="25"/>
      <c r="R136" s="25"/>
      <c r="S136" s="25"/>
      <c r="T136" s="25"/>
      <c r="U136" s="25"/>
      <c r="V136" s="477"/>
      <c r="W136" s="4"/>
      <c r="X136" s="25"/>
      <c r="Y136" s="25"/>
      <c r="Z136" s="25"/>
      <c r="AA136" s="25"/>
      <c r="AB136" s="4"/>
      <c r="AC136" s="4"/>
      <c r="AD136" s="4"/>
      <c r="AE136" s="4"/>
      <c r="AF136" s="4"/>
      <c r="AG136" s="4"/>
      <c r="AH136" s="4"/>
      <c r="AI136" s="4"/>
      <c r="AJ136" s="4"/>
      <c r="AK136" s="4"/>
      <c r="AL136" s="4"/>
      <c r="AM136" s="4"/>
      <c r="AN136" s="4"/>
    </row>
    <row r="137" ht="30.0" customHeight="1">
      <c r="A137" s="98"/>
      <c r="B137" s="98"/>
      <c r="C137" s="98"/>
      <c r="D137" s="98"/>
      <c r="E137" s="98"/>
      <c r="F137" s="98"/>
      <c r="G137" s="98"/>
      <c r="H137" s="98"/>
      <c r="I137" s="98"/>
      <c r="J137" s="17"/>
      <c r="K137" s="17"/>
      <c r="L137" s="17"/>
      <c r="M137" s="716"/>
      <c r="N137" s="22"/>
      <c r="O137" s="25"/>
      <c r="P137" s="27"/>
      <c r="Q137" s="22"/>
      <c r="R137" s="27"/>
      <c r="S137" s="22"/>
      <c r="T137" s="25"/>
      <c r="U137" s="25"/>
      <c r="V137" s="477"/>
      <c r="W137" s="4"/>
      <c r="X137" s="25"/>
      <c r="Y137" s="25"/>
      <c r="Z137" s="25"/>
      <c r="AA137" s="25"/>
      <c r="AB137" s="4"/>
      <c r="AC137" s="4"/>
      <c r="AD137" s="4"/>
      <c r="AE137" s="4"/>
      <c r="AF137" s="4"/>
      <c r="AG137" s="4"/>
      <c r="AH137" s="4"/>
      <c r="AI137" s="4"/>
      <c r="AJ137" s="4"/>
      <c r="AK137" s="4"/>
      <c r="AL137" s="4"/>
      <c r="AM137" s="4"/>
      <c r="AN137" s="4"/>
    </row>
    <row r="138" ht="30.0" customHeight="1">
      <c r="A138" s="98"/>
      <c r="B138" s="98"/>
      <c r="C138" s="98"/>
      <c r="D138" s="98"/>
      <c r="E138" s="98"/>
      <c r="F138" s="98"/>
      <c r="G138" s="98"/>
      <c r="H138" s="98"/>
      <c r="I138" s="98"/>
      <c r="J138" s="17"/>
      <c r="K138" s="17"/>
      <c r="L138" s="17"/>
      <c r="M138" s="716"/>
      <c r="N138" s="22"/>
      <c r="O138" s="22"/>
      <c r="P138" s="27"/>
      <c r="Q138" s="22"/>
      <c r="R138" s="22"/>
      <c r="S138" s="22"/>
      <c r="T138" s="25"/>
      <c r="U138" s="25"/>
      <c r="V138" s="477"/>
      <c r="W138" s="4"/>
      <c r="X138" s="25"/>
      <c r="Y138" s="25"/>
      <c r="Z138" s="25"/>
      <c r="AA138" s="25"/>
      <c r="AB138" s="4"/>
      <c r="AC138" s="4"/>
      <c r="AD138" s="4"/>
      <c r="AE138" s="4"/>
      <c r="AF138" s="4"/>
      <c r="AG138" s="4"/>
      <c r="AH138" s="4"/>
      <c r="AI138" s="4"/>
      <c r="AJ138" s="4"/>
      <c r="AK138" s="4"/>
      <c r="AL138" s="4"/>
      <c r="AM138" s="4"/>
      <c r="AN138" s="4"/>
    </row>
    <row r="139" ht="30.0" customHeight="1">
      <c r="A139" s="98"/>
      <c r="B139" s="98"/>
      <c r="C139" s="98"/>
      <c r="D139" s="98"/>
      <c r="E139" s="98"/>
      <c r="F139" s="98"/>
      <c r="G139" s="98"/>
      <c r="H139" s="98"/>
      <c r="I139" s="98"/>
      <c r="J139" s="17"/>
      <c r="K139" s="17"/>
      <c r="L139" s="17"/>
      <c r="M139" s="716"/>
      <c r="N139" s="22"/>
      <c r="O139" s="25"/>
      <c r="P139" s="27"/>
      <c r="Q139" s="22"/>
      <c r="R139" s="27"/>
      <c r="S139" s="22"/>
      <c r="T139" s="25"/>
      <c r="U139" s="25"/>
      <c r="V139" s="477"/>
      <c r="W139" s="4"/>
      <c r="X139" s="25"/>
      <c r="Y139" s="25"/>
      <c r="Z139" s="25"/>
      <c r="AA139" s="25"/>
      <c r="AB139" s="4"/>
      <c r="AC139" s="4"/>
      <c r="AD139" s="4"/>
      <c r="AE139" s="4"/>
      <c r="AF139" s="4"/>
      <c r="AG139" s="4"/>
      <c r="AH139" s="4"/>
      <c r="AI139" s="4"/>
      <c r="AJ139" s="4"/>
      <c r="AK139" s="4"/>
      <c r="AL139" s="4"/>
      <c r="AM139" s="4"/>
      <c r="AN139" s="4"/>
    </row>
    <row r="140" ht="30.0" customHeight="1">
      <c r="A140" s="98"/>
      <c r="B140" s="98"/>
      <c r="C140" s="98"/>
      <c r="D140" s="98"/>
      <c r="E140" s="98"/>
      <c r="F140" s="98"/>
      <c r="G140" s="98"/>
      <c r="H140" s="98"/>
      <c r="I140" s="98"/>
      <c r="J140" s="17"/>
      <c r="K140" s="17"/>
      <c r="L140" s="17"/>
      <c r="M140" s="716"/>
      <c r="N140" s="22"/>
      <c r="O140" s="25"/>
      <c r="P140" s="27"/>
      <c r="Q140" s="22"/>
      <c r="R140" s="27"/>
      <c r="S140" s="22"/>
      <c r="T140" s="25"/>
      <c r="U140" s="25"/>
      <c r="V140" s="477"/>
      <c r="W140" s="4"/>
      <c r="X140" s="25"/>
      <c r="Y140" s="25"/>
      <c r="Z140" s="25"/>
      <c r="AA140" s="25"/>
      <c r="AB140" s="4"/>
      <c r="AC140" s="4"/>
      <c r="AD140" s="4"/>
      <c r="AE140" s="4"/>
      <c r="AF140" s="4"/>
      <c r="AG140" s="4"/>
      <c r="AH140" s="4"/>
      <c r="AI140" s="4"/>
      <c r="AJ140" s="4"/>
      <c r="AK140" s="4"/>
      <c r="AL140" s="4"/>
      <c r="AM140" s="4"/>
      <c r="AN140" s="4"/>
    </row>
    <row r="141" ht="30.0" customHeight="1">
      <c r="A141" s="98"/>
      <c r="B141" s="98"/>
      <c r="C141" s="98"/>
      <c r="D141" s="98"/>
      <c r="E141" s="98"/>
      <c r="F141" s="98"/>
      <c r="G141" s="98"/>
      <c r="H141" s="98"/>
      <c r="I141" s="98"/>
      <c r="J141" s="17"/>
      <c r="K141" s="17"/>
      <c r="L141" s="17"/>
      <c r="M141" s="716"/>
      <c r="N141" s="22"/>
      <c r="O141" s="25"/>
      <c r="P141" s="27"/>
      <c r="Q141" s="25"/>
      <c r="R141" s="27"/>
      <c r="S141" s="22"/>
      <c r="T141" s="25"/>
      <c r="U141" s="25"/>
      <c r="V141" s="477"/>
      <c r="W141" s="4"/>
      <c r="X141" s="25"/>
      <c r="Y141" s="25"/>
      <c r="Z141" s="25"/>
      <c r="AA141" s="25"/>
      <c r="AB141" s="4"/>
      <c r="AC141" s="4"/>
      <c r="AD141" s="4"/>
      <c r="AE141" s="4"/>
      <c r="AF141" s="4"/>
      <c r="AG141" s="4"/>
      <c r="AH141" s="4"/>
      <c r="AI141" s="4"/>
      <c r="AJ141" s="4"/>
      <c r="AK141" s="4"/>
      <c r="AL141" s="4"/>
      <c r="AM141" s="4"/>
      <c r="AN141" s="4"/>
    </row>
    <row r="142" ht="30.0" customHeight="1">
      <c r="A142" s="98"/>
      <c r="B142" s="98"/>
      <c r="C142" s="98"/>
      <c r="D142" s="98"/>
      <c r="E142" s="98"/>
      <c r="F142" s="98"/>
      <c r="G142" s="98"/>
      <c r="H142" s="98"/>
      <c r="I142" s="98"/>
      <c r="J142" s="17"/>
      <c r="K142" s="17"/>
      <c r="L142" s="17"/>
      <c r="M142" s="716"/>
      <c r="N142" s="22"/>
      <c r="O142" s="25"/>
      <c r="P142" s="27"/>
      <c r="Q142" s="25"/>
      <c r="R142" s="22"/>
      <c r="S142" s="25"/>
      <c r="T142" s="25"/>
      <c r="U142" s="25"/>
      <c r="V142" s="477"/>
      <c r="W142" s="4"/>
      <c r="X142" s="25"/>
      <c r="Y142" s="25"/>
      <c r="Z142" s="25"/>
      <c r="AA142" s="25"/>
      <c r="AB142" s="4"/>
      <c r="AC142" s="4"/>
      <c r="AD142" s="4"/>
      <c r="AE142" s="4"/>
      <c r="AF142" s="4"/>
      <c r="AG142" s="4"/>
      <c r="AH142" s="4"/>
      <c r="AI142" s="4"/>
      <c r="AJ142" s="4"/>
      <c r="AK142" s="4"/>
      <c r="AL142" s="4"/>
      <c r="AM142" s="4"/>
      <c r="AN142" s="4"/>
    </row>
    <row r="143" ht="30.0" customHeight="1">
      <c r="A143" s="98"/>
      <c r="B143" s="98"/>
      <c r="C143" s="98"/>
      <c r="D143" s="98"/>
      <c r="E143" s="98"/>
      <c r="F143" s="98"/>
      <c r="G143" s="98"/>
      <c r="H143" s="98"/>
      <c r="I143" s="98"/>
      <c r="J143" s="17"/>
      <c r="K143" s="17"/>
      <c r="L143" s="17"/>
      <c r="M143" s="750"/>
      <c r="N143" s="751"/>
      <c r="O143" s="29"/>
      <c r="P143" s="27"/>
      <c r="Q143" s="27"/>
      <c r="R143" s="27"/>
      <c r="S143" s="25"/>
      <c r="T143" s="25"/>
      <c r="U143" s="25"/>
      <c r="V143" s="477"/>
      <c r="W143" s="752"/>
      <c r="X143" s="25"/>
      <c r="Y143" s="25"/>
      <c r="Z143" s="25"/>
      <c r="AA143" s="25"/>
      <c r="AB143" s="4"/>
      <c r="AC143" s="4"/>
      <c r="AD143" s="4"/>
      <c r="AE143" s="4"/>
      <c r="AF143" s="4"/>
      <c r="AG143" s="4"/>
      <c r="AH143" s="4"/>
      <c r="AI143" s="4"/>
      <c r="AJ143" s="4"/>
      <c r="AK143" s="4"/>
      <c r="AL143" s="4"/>
      <c r="AM143" s="4"/>
      <c r="AN143" s="4"/>
    </row>
    <row r="144" ht="30.0" customHeight="1">
      <c r="A144" s="98"/>
      <c r="B144" s="98"/>
      <c r="C144" s="98"/>
      <c r="D144" s="98"/>
      <c r="E144" s="98"/>
      <c r="F144" s="98"/>
      <c r="G144" s="98"/>
      <c r="H144" s="98"/>
      <c r="I144" s="98"/>
      <c r="J144" s="17"/>
      <c r="K144" s="17"/>
      <c r="L144" s="17"/>
      <c r="M144" s="750"/>
      <c r="N144" s="751"/>
      <c r="O144" s="29"/>
      <c r="P144" s="27"/>
      <c r="Q144" s="27"/>
      <c r="R144" s="27"/>
      <c r="S144" s="25"/>
      <c r="T144" s="25"/>
      <c r="U144" s="25"/>
      <c r="V144" s="477"/>
      <c r="W144" s="752"/>
      <c r="X144" s="25"/>
      <c r="Y144" s="25"/>
      <c r="Z144" s="25"/>
      <c r="AA144" s="25"/>
      <c r="AB144" s="4"/>
      <c r="AC144" s="4"/>
      <c r="AD144" s="4"/>
      <c r="AE144" s="4"/>
      <c r="AF144" s="4"/>
      <c r="AG144" s="4"/>
      <c r="AH144" s="4"/>
      <c r="AI144" s="4"/>
      <c r="AJ144" s="4"/>
      <c r="AK144" s="4"/>
      <c r="AL144" s="4"/>
      <c r="AM144" s="4"/>
    </row>
    <row r="145" ht="30.0" customHeight="1">
      <c r="A145" s="98"/>
      <c r="B145" s="98"/>
      <c r="C145" s="98"/>
      <c r="D145" s="98"/>
      <c r="E145" s="98"/>
      <c r="F145" s="98"/>
      <c r="G145" s="98"/>
      <c r="H145" s="98"/>
      <c r="I145" s="98"/>
      <c r="J145" s="17"/>
      <c r="K145" s="17"/>
      <c r="L145" s="781"/>
      <c r="M145" s="22"/>
      <c r="N145" s="751"/>
      <c r="O145" s="22"/>
      <c r="P145" s="27"/>
      <c r="Q145" s="22"/>
      <c r="R145" s="25"/>
      <c r="S145" s="25"/>
      <c r="T145" s="25"/>
      <c r="U145" s="753"/>
      <c r="V145" s="477"/>
      <c r="W145" s="25"/>
      <c r="X145" s="25"/>
      <c r="Y145" s="25"/>
      <c r="Z145" s="25"/>
      <c r="AA145" s="25"/>
      <c r="AB145" s="4"/>
      <c r="AC145" s="4"/>
      <c r="AD145" s="4"/>
      <c r="AE145" s="4"/>
      <c r="AF145" s="4"/>
      <c r="AG145" s="4"/>
      <c r="AH145" s="4"/>
      <c r="AI145" s="4"/>
      <c r="AJ145" s="4"/>
      <c r="AK145" s="4"/>
      <c r="AL145" s="4"/>
      <c r="AM145" s="4"/>
    </row>
    <row r="146" ht="30.0" customHeight="1">
      <c r="A146" s="98"/>
      <c r="B146" s="98"/>
      <c r="C146" s="98"/>
      <c r="D146" s="98"/>
      <c r="E146" s="98"/>
      <c r="F146" s="98"/>
      <c r="G146" s="98"/>
      <c r="H146" s="98"/>
      <c r="I146" s="98"/>
      <c r="J146" s="17"/>
      <c r="K146" s="17"/>
      <c r="L146" s="781"/>
      <c r="M146" s="22"/>
      <c r="N146" s="751"/>
      <c r="O146" s="22"/>
      <c r="P146" s="27"/>
      <c r="Q146" s="25"/>
      <c r="R146" s="25"/>
      <c r="S146" s="25"/>
      <c r="T146" s="25"/>
      <c r="U146" s="753"/>
      <c r="V146" s="477"/>
      <c r="W146" s="25"/>
      <c r="X146" s="25"/>
      <c r="Y146" s="25"/>
      <c r="Z146" s="25"/>
      <c r="AA146" s="25"/>
      <c r="AB146" s="4"/>
      <c r="AC146" s="4"/>
      <c r="AD146" s="4"/>
      <c r="AE146" s="4"/>
      <c r="AF146" s="4"/>
      <c r="AG146" s="4"/>
      <c r="AH146" s="4"/>
      <c r="AI146" s="4"/>
      <c r="AJ146" s="4"/>
      <c r="AK146" s="4"/>
      <c r="AL146" s="4"/>
      <c r="AM146" s="4"/>
    </row>
    <row r="147" ht="30.0" customHeight="1">
      <c r="A147" s="98"/>
      <c r="B147" s="98"/>
      <c r="C147" s="98"/>
      <c r="D147" s="98"/>
      <c r="E147" s="98"/>
      <c r="F147" s="98"/>
      <c r="G147" s="98"/>
      <c r="H147" s="98"/>
      <c r="I147" s="98"/>
      <c r="J147" s="17"/>
      <c r="K147" s="17"/>
      <c r="L147" s="753"/>
      <c r="M147" s="18"/>
      <c r="N147" s="751"/>
      <c r="O147" s="22"/>
      <c r="P147" s="27"/>
      <c r="Q147" s="25"/>
      <c r="R147" s="25"/>
      <c r="S147" s="25"/>
      <c r="T147" s="25"/>
      <c r="U147" s="25"/>
      <c r="V147" s="477"/>
      <c r="W147" s="25"/>
      <c r="X147" s="25"/>
      <c r="Y147" s="25"/>
      <c r="Z147" s="25"/>
      <c r="AA147" s="25"/>
      <c r="AB147" s="4"/>
      <c r="AC147" s="4"/>
      <c r="AD147" s="4"/>
      <c r="AE147" s="4"/>
      <c r="AF147" s="4"/>
      <c r="AG147" s="4"/>
      <c r="AH147" s="4"/>
      <c r="AI147" s="4"/>
      <c r="AJ147" s="4"/>
      <c r="AK147" s="4"/>
      <c r="AL147" s="4"/>
      <c r="AM147" s="4"/>
      <c r="AN147" s="4"/>
    </row>
    <row r="148" ht="30.0" customHeight="1">
      <c r="A148" s="98"/>
      <c r="B148" s="98"/>
      <c r="C148" s="98"/>
      <c r="D148" s="98"/>
      <c r="E148" s="98"/>
      <c r="F148" s="98"/>
      <c r="G148" s="98"/>
      <c r="H148" s="98"/>
      <c r="I148" s="98"/>
      <c r="J148" s="17"/>
      <c r="K148" s="17"/>
      <c r="L148" s="17"/>
      <c r="M148" s="729"/>
      <c r="N148" s="25"/>
      <c r="O148" s="25"/>
      <c r="P148" s="22"/>
      <c r="Q148" s="25"/>
      <c r="R148" s="25"/>
      <c r="S148" s="25"/>
      <c r="T148" s="25"/>
      <c r="U148" s="25"/>
      <c r="V148" s="477"/>
      <c r="W148" s="4"/>
      <c r="X148" s="25"/>
      <c r="Y148" s="25"/>
      <c r="Z148" s="25"/>
      <c r="AA148" s="25"/>
      <c r="AB148" s="4"/>
      <c r="AC148" s="4"/>
      <c r="AD148" s="4"/>
      <c r="AE148" s="4"/>
      <c r="AF148" s="4"/>
      <c r="AG148" s="4"/>
      <c r="AH148" s="4"/>
      <c r="AI148" s="4"/>
      <c r="AJ148" s="4"/>
      <c r="AK148" s="4"/>
      <c r="AL148" s="4"/>
      <c r="AM148" s="4"/>
      <c r="AN148" s="4"/>
    </row>
    <row r="149" ht="30.0" customHeight="1">
      <c r="A149" s="98"/>
      <c r="B149" s="98"/>
      <c r="C149" s="98"/>
      <c r="D149" s="98"/>
      <c r="E149" s="98"/>
      <c r="F149" s="98"/>
      <c r="G149" s="98"/>
      <c r="H149" s="98"/>
      <c r="I149" s="98"/>
      <c r="J149" s="17"/>
      <c r="K149" s="17"/>
      <c r="L149" s="17"/>
      <c r="M149" s="720"/>
      <c r="N149" s="25"/>
      <c r="O149" s="25"/>
      <c r="P149" s="22"/>
      <c r="Q149" s="27"/>
      <c r="R149" s="25"/>
      <c r="S149" s="25"/>
      <c r="T149" s="25"/>
      <c r="U149" s="25"/>
      <c r="V149" s="477"/>
      <c r="W149" s="4"/>
      <c r="X149" s="25"/>
      <c r="Y149" s="25"/>
      <c r="Z149" s="25"/>
      <c r="AA149" s="25"/>
      <c r="AB149" s="4"/>
      <c r="AC149" s="4"/>
      <c r="AD149" s="4"/>
      <c r="AE149" s="4"/>
      <c r="AF149" s="4"/>
      <c r="AG149" s="4"/>
      <c r="AH149" s="4"/>
      <c r="AI149" s="4"/>
      <c r="AJ149" s="4"/>
      <c r="AK149" s="4"/>
      <c r="AL149" s="4"/>
      <c r="AM149" s="4"/>
      <c r="AN149" s="4"/>
    </row>
    <row r="150" ht="30.0" customHeight="1">
      <c r="A150" s="477"/>
      <c r="B150" s="477"/>
      <c r="C150" s="477"/>
      <c r="D150" s="477"/>
      <c r="E150" s="477"/>
      <c r="F150" s="477"/>
      <c r="G150" s="477"/>
      <c r="H150" s="477"/>
      <c r="I150" s="477"/>
      <c r="J150" s="17"/>
      <c r="K150" s="17"/>
      <c r="L150" s="17"/>
      <c r="M150" s="755"/>
      <c r="N150" s="29"/>
      <c r="O150" s="29"/>
      <c r="P150" s="29"/>
      <c r="Q150" s="29"/>
      <c r="R150" s="29"/>
      <c r="S150" s="29"/>
      <c r="T150" s="29"/>
      <c r="U150" s="29"/>
      <c r="V150" s="477"/>
      <c r="W150" s="4"/>
      <c r="X150" s="25"/>
      <c r="Y150" s="25"/>
      <c r="Z150" s="25"/>
      <c r="AA150" s="25"/>
      <c r="AB150" s="4"/>
      <c r="AC150" s="4"/>
      <c r="AD150" s="4"/>
      <c r="AE150" s="4"/>
      <c r="AF150" s="4"/>
      <c r="AG150" s="4"/>
      <c r="AH150" s="4"/>
      <c r="AI150" s="4"/>
      <c r="AJ150" s="4"/>
      <c r="AK150" s="4"/>
      <c r="AL150" s="4"/>
      <c r="AM150" s="4"/>
      <c r="AN150" s="4"/>
    </row>
    <row r="151" ht="30.0" customHeight="1">
      <c r="A151" s="477"/>
      <c r="B151" s="477"/>
      <c r="C151" s="477"/>
      <c r="D151" s="477"/>
      <c r="E151" s="477"/>
      <c r="F151" s="477"/>
      <c r="G151" s="477"/>
      <c r="H151" s="477"/>
      <c r="I151" s="477"/>
      <c r="J151" s="17"/>
      <c r="K151" s="17"/>
      <c r="L151" s="17"/>
      <c r="M151" s="755"/>
      <c r="N151" s="29"/>
      <c r="O151" s="29"/>
      <c r="P151" s="29"/>
      <c r="Q151" s="29"/>
      <c r="R151" s="29"/>
      <c r="S151" s="29"/>
      <c r="T151" s="29"/>
      <c r="U151" s="29"/>
      <c r="V151" s="477"/>
      <c r="W151" s="4"/>
      <c r="X151" s="25"/>
      <c r="Y151" s="25"/>
      <c r="Z151" s="25"/>
      <c r="AA151" s="25"/>
      <c r="AB151" s="4"/>
      <c r="AC151" s="4"/>
      <c r="AD151" s="4"/>
      <c r="AE151" s="4"/>
      <c r="AF151" s="4"/>
      <c r="AG151" s="4"/>
      <c r="AH151" s="4"/>
      <c r="AI151" s="4"/>
      <c r="AJ151" s="4"/>
      <c r="AK151" s="4"/>
      <c r="AL151" s="4"/>
      <c r="AM151" s="4"/>
      <c r="AN151" s="4"/>
    </row>
    <row r="152" ht="30.0" customHeight="1">
      <c r="A152" s="477"/>
      <c r="B152" s="477"/>
      <c r="C152" s="477"/>
      <c r="D152" s="477"/>
      <c r="E152" s="477"/>
      <c r="F152" s="477"/>
      <c r="G152" s="477"/>
      <c r="H152" s="477"/>
      <c r="I152" s="477"/>
      <c r="J152" s="17"/>
      <c r="K152" s="17"/>
      <c r="L152" s="17"/>
      <c r="M152" s="755"/>
      <c r="N152" s="29"/>
      <c r="O152" s="29"/>
      <c r="P152" s="29"/>
      <c r="Q152" s="29"/>
      <c r="R152" s="29"/>
      <c r="S152" s="29"/>
      <c r="T152" s="29"/>
      <c r="U152" s="29"/>
      <c r="V152" s="477"/>
      <c r="W152" s="4"/>
      <c r="X152" s="25"/>
      <c r="Y152" s="25"/>
      <c r="Z152" s="25"/>
      <c r="AA152" s="25"/>
      <c r="AB152" s="4"/>
      <c r="AC152" s="4"/>
      <c r="AD152" s="4"/>
      <c r="AE152" s="4"/>
      <c r="AF152" s="4"/>
      <c r="AG152" s="4"/>
      <c r="AH152" s="4"/>
      <c r="AI152" s="4"/>
      <c r="AJ152" s="4"/>
      <c r="AK152" s="4"/>
      <c r="AL152" s="4"/>
      <c r="AM152" s="4"/>
      <c r="AN152" s="4"/>
    </row>
    <row r="153" ht="30.0" customHeight="1">
      <c r="A153" s="477"/>
      <c r="B153" s="477"/>
      <c r="C153" s="477"/>
      <c r="D153" s="477"/>
      <c r="E153" s="477"/>
      <c r="F153" s="477"/>
      <c r="G153" s="477"/>
      <c r="H153" s="477"/>
      <c r="I153" s="477"/>
      <c r="J153" s="17"/>
      <c r="K153" s="17"/>
      <c r="L153" s="17"/>
      <c r="M153" s="755"/>
      <c r="N153" s="29"/>
      <c r="O153" s="29"/>
      <c r="P153" s="29"/>
      <c r="Q153" s="29"/>
      <c r="R153" s="29"/>
      <c r="S153" s="29"/>
      <c r="T153" s="29"/>
      <c r="U153" s="29"/>
      <c r="V153" s="477"/>
      <c r="W153" s="4"/>
      <c r="X153" s="25"/>
      <c r="Y153" s="25"/>
      <c r="Z153" s="25"/>
      <c r="AA153" s="25"/>
      <c r="AB153" s="4"/>
      <c r="AC153" s="4"/>
      <c r="AD153" s="4"/>
      <c r="AE153" s="4"/>
      <c r="AF153" s="4"/>
      <c r="AG153" s="4"/>
      <c r="AH153" s="4"/>
      <c r="AI153" s="4"/>
      <c r="AJ153" s="4"/>
      <c r="AK153" s="4"/>
      <c r="AL153" s="4"/>
      <c r="AM153" s="4"/>
      <c r="AN153" s="4"/>
    </row>
    <row r="154" ht="30.0" customHeight="1">
      <c r="A154" s="477"/>
      <c r="B154" s="477"/>
      <c r="C154" s="477"/>
      <c r="D154" s="477"/>
      <c r="E154" s="477"/>
      <c r="F154" s="477"/>
      <c r="G154" s="477"/>
      <c r="H154" s="477"/>
      <c r="I154" s="477"/>
      <c r="J154" s="17"/>
      <c r="K154" s="17"/>
      <c r="L154" s="17"/>
      <c r="M154" s="755"/>
      <c r="N154" s="29"/>
      <c r="O154" s="29"/>
      <c r="P154" s="29"/>
      <c r="Q154" s="29"/>
      <c r="R154" s="29"/>
      <c r="S154" s="29"/>
      <c r="T154" s="29"/>
      <c r="U154" s="29"/>
      <c r="V154" s="477"/>
      <c r="W154" s="4"/>
      <c r="X154" s="25"/>
      <c r="Y154" s="25"/>
      <c r="Z154" s="25"/>
      <c r="AA154" s="25"/>
      <c r="AB154" s="4"/>
      <c r="AC154" s="4"/>
      <c r="AD154" s="4"/>
      <c r="AE154" s="4"/>
      <c r="AF154" s="4"/>
      <c r="AG154" s="4"/>
      <c r="AH154" s="4"/>
      <c r="AI154" s="4"/>
      <c r="AJ154" s="4"/>
      <c r="AK154" s="4"/>
      <c r="AL154" s="4"/>
      <c r="AM154" s="4"/>
      <c r="AN154" s="4"/>
    </row>
    <row r="155" ht="30.0" customHeight="1">
      <c r="A155" s="477"/>
      <c r="B155" s="477"/>
      <c r="C155" s="477"/>
      <c r="D155" s="477"/>
      <c r="E155" s="477"/>
      <c r="F155" s="477"/>
      <c r="G155" s="477"/>
      <c r="H155" s="477"/>
      <c r="I155" s="477"/>
      <c r="J155" s="17"/>
      <c r="K155" s="17"/>
      <c r="L155" s="17"/>
      <c r="M155" s="755"/>
      <c r="N155" s="29"/>
      <c r="O155" s="29"/>
      <c r="P155" s="29"/>
      <c r="Q155" s="29"/>
      <c r="R155" s="29"/>
      <c r="S155" s="29"/>
      <c r="T155" s="29"/>
      <c r="U155" s="29"/>
      <c r="V155" s="477"/>
      <c r="W155" s="4"/>
      <c r="X155" s="25"/>
      <c r="Y155" s="25"/>
      <c r="Z155" s="25"/>
      <c r="AA155" s="25"/>
      <c r="AB155" s="4"/>
      <c r="AC155" s="4"/>
      <c r="AD155" s="4"/>
      <c r="AE155" s="4"/>
      <c r="AF155" s="4"/>
      <c r="AG155" s="4"/>
      <c r="AH155" s="4"/>
      <c r="AI155" s="4"/>
      <c r="AJ155" s="4"/>
      <c r="AK155" s="4"/>
      <c r="AL155" s="4"/>
      <c r="AM155" s="4"/>
      <c r="AN155" s="4"/>
    </row>
    <row r="156" ht="30.0" customHeight="1">
      <c r="A156" s="477"/>
      <c r="B156" s="477"/>
      <c r="C156" s="477"/>
      <c r="D156" s="477"/>
      <c r="E156" s="477"/>
      <c r="F156" s="477"/>
      <c r="G156" s="477"/>
      <c r="H156" s="477"/>
      <c r="I156" s="477"/>
      <c r="J156" s="17"/>
      <c r="K156" s="17"/>
      <c r="L156" s="17"/>
      <c r="M156" s="755"/>
      <c r="N156" s="29"/>
      <c r="O156" s="29"/>
      <c r="P156" s="29"/>
      <c r="Q156" s="29"/>
      <c r="R156" s="29"/>
      <c r="S156" s="29"/>
      <c r="T156" s="29"/>
      <c r="U156" s="29"/>
      <c r="V156" s="477"/>
      <c r="W156" s="4"/>
      <c r="X156" s="25"/>
      <c r="Y156" s="25"/>
      <c r="Z156" s="25"/>
      <c r="AA156" s="25"/>
      <c r="AB156" s="4"/>
      <c r="AC156" s="4"/>
      <c r="AD156" s="4"/>
      <c r="AE156" s="4"/>
      <c r="AF156" s="4"/>
      <c r="AG156" s="4"/>
      <c r="AH156" s="4"/>
      <c r="AI156" s="4"/>
      <c r="AJ156" s="4"/>
      <c r="AK156" s="4"/>
      <c r="AL156" s="4"/>
      <c r="AM156" s="4"/>
      <c r="AN156" s="4"/>
    </row>
    <row r="157" ht="30.0" customHeight="1">
      <c r="A157" s="477"/>
      <c r="B157" s="477"/>
      <c r="C157" s="477"/>
      <c r="D157" s="477"/>
      <c r="E157" s="477"/>
      <c r="F157" s="477"/>
      <c r="G157" s="477"/>
      <c r="H157" s="477"/>
      <c r="I157" s="477"/>
      <c r="J157" s="17"/>
      <c r="K157" s="17"/>
      <c r="L157" s="17"/>
      <c r="M157" s="755"/>
      <c r="N157" s="29"/>
      <c r="O157" s="29"/>
      <c r="P157" s="29"/>
      <c r="Q157" s="29"/>
      <c r="R157" s="29"/>
      <c r="S157" s="29"/>
      <c r="T157" s="29"/>
      <c r="U157" s="29"/>
      <c r="V157" s="477"/>
      <c r="W157" s="4"/>
      <c r="X157" s="25"/>
      <c r="Y157" s="25"/>
      <c r="Z157" s="25"/>
      <c r="AA157" s="25"/>
      <c r="AB157" s="4"/>
      <c r="AC157" s="4"/>
      <c r="AD157" s="4"/>
      <c r="AE157" s="4"/>
      <c r="AF157" s="4"/>
      <c r="AG157" s="4"/>
      <c r="AH157" s="4"/>
      <c r="AI157" s="4"/>
      <c r="AJ157" s="4"/>
      <c r="AK157" s="4"/>
      <c r="AL157" s="4"/>
      <c r="AM157" s="4"/>
      <c r="AN157" s="4"/>
    </row>
    <row r="158" ht="30.0" customHeight="1">
      <c r="A158" s="477"/>
      <c r="B158" s="477"/>
      <c r="C158" s="477"/>
      <c r="D158" s="477"/>
      <c r="E158" s="477"/>
      <c r="F158" s="477"/>
      <c r="G158" s="477"/>
      <c r="H158" s="477"/>
      <c r="I158" s="477"/>
      <c r="J158" s="17"/>
      <c r="K158" s="17"/>
      <c r="L158" s="17"/>
      <c r="M158" s="755"/>
      <c r="N158" s="29"/>
      <c r="O158" s="29"/>
      <c r="P158" s="29"/>
      <c r="Q158" s="29"/>
      <c r="R158" s="29"/>
      <c r="S158" s="29"/>
      <c r="T158" s="29"/>
      <c r="U158" s="29"/>
      <c r="V158" s="477"/>
      <c r="W158" s="4"/>
      <c r="X158" s="25"/>
      <c r="Y158" s="25"/>
      <c r="Z158" s="25"/>
      <c r="AA158" s="25"/>
      <c r="AB158" s="4"/>
      <c r="AC158" s="4"/>
      <c r="AD158" s="4"/>
      <c r="AE158" s="4"/>
      <c r="AF158" s="4"/>
      <c r="AG158" s="4"/>
      <c r="AH158" s="4"/>
      <c r="AI158" s="4"/>
      <c r="AJ158" s="4"/>
      <c r="AK158" s="4"/>
      <c r="AL158" s="4"/>
      <c r="AM158" s="4"/>
      <c r="AN158" s="4"/>
    </row>
    <row r="159" ht="30.0" customHeight="1">
      <c r="A159" s="477"/>
      <c r="B159" s="477"/>
      <c r="C159" s="477"/>
      <c r="D159" s="477"/>
      <c r="E159" s="477"/>
      <c r="F159" s="477"/>
      <c r="G159" s="477"/>
      <c r="H159" s="477"/>
      <c r="I159" s="477"/>
      <c r="J159" s="17"/>
      <c r="K159" s="17"/>
      <c r="L159" s="17"/>
      <c r="M159" s="755"/>
      <c r="N159" s="29"/>
      <c r="O159" s="29"/>
      <c r="P159" s="29"/>
      <c r="Q159" s="29"/>
      <c r="R159" s="29"/>
      <c r="S159" s="29"/>
      <c r="T159" s="29"/>
      <c r="U159" s="29"/>
      <c r="V159" s="477"/>
      <c r="W159" s="4"/>
      <c r="X159" s="25"/>
      <c r="Y159" s="25"/>
      <c r="Z159" s="25"/>
      <c r="AA159" s="25"/>
      <c r="AB159" s="4"/>
      <c r="AC159" s="4"/>
      <c r="AD159" s="4"/>
      <c r="AE159" s="4"/>
      <c r="AF159" s="4"/>
      <c r="AG159" s="4"/>
      <c r="AH159" s="4"/>
      <c r="AI159" s="4"/>
      <c r="AJ159" s="4"/>
      <c r="AK159" s="4"/>
      <c r="AL159" s="4"/>
      <c r="AM159" s="4"/>
      <c r="AN159" s="4"/>
    </row>
    <row r="160" ht="30.0" customHeight="1">
      <c r="A160" s="477"/>
      <c r="B160" s="477"/>
      <c r="C160" s="477"/>
      <c r="D160" s="477"/>
      <c r="E160" s="477"/>
      <c r="F160" s="477"/>
      <c r="G160" s="477"/>
      <c r="H160" s="477"/>
      <c r="I160" s="477"/>
      <c r="J160" s="17"/>
      <c r="K160" s="17"/>
      <c r="L160" s="17"/>
      <c r="M160" s="18"/>
      <c r="N160" s="22"/>
      <c r="O160" s="22"/>
      <c r="P160" s="29"/>
      <c r="Q160" s="25"/>
      <c r="R160" s="25"/>
      <c r="S160" s="25"/>
      <c r="T160" s="25"/>
      <c r="U160" s="25"/>
      <c r="V160" s="477"/>
      <c r="W160" s="4"/>
      <c r="X160" s="25"/>
      <c r="Y160" s="25"/>
      <c r="Z160" s="25"/>
      <c r="AA160" s="25"/>
      <c r="AB160" s="4"/>
      <c r="AC160" s="4"/>
      <c r="AD160" s="4"/>
      <c r="AE160" s="4"/>
      <c r="AF160" s="4"/>
      <c r="AG160" s="4"/>
      <c r="AH160" s="4"/>
      <c r="AI160" s="4"/>
      <c r="AJ160" s="4"/>
      <c r="AK160" s="4"/>
      <c r="AL160" s="4"/>
      <c r="AM160" s="4"/>
      <c r="AN160" s="4"/>
    </row>
    <row r="161" ht="30.0" customHeight="1">
      <c r="A161" s="477"/>
      <c r="B161" s="477"/>
      <c r="C161" s="477"/>
      <c r="D161" s="477"/>
      <c r="E161" s="477"/>
      <c r="F161" s="477"/>
      <c r="G161" s="477"/>
      <c r="H161" s="477"/>
      <c r="I161" s="477"/>
      <c r="J161" s="17"/>
      <c r="K161" s="17"/>
      <c r="L161" s="17"/>
      <c r="M161" s="18"/>
      <c r="N161" s="22"/>
      <c r="O161" s="22"/>
      <c r="P161" s="22"/>
      <c r="Q161" s="25"/>
      <c r="R161" s="25"/>
      <c r="S161" s="25"/>
      <c r="T161" s="25"/>
      <c r="U161" s="25"/>
      <c r="V161" s="477"/>
      <c r="W161" s="4"/>
      <c r="X161" s="25"/>
      <c r="Y161" s="25"/>
      <c r="Z161" s="25"/>
      <c r="AA161" s="25"/>
      <c r="AB161" s="4"/>
      <c r="AC161" s="4"/>
      <c r="AD161" s="4"/>
      <c r="AE161" s="4"/>
      <c r="AF161" s="4"/>
      <c r="AG161" s="4"/>
      <c r="AH161" s="4"/>
      <c r="AI161" s="4"/>
      <c r="AJ161" s="4"/>
      <c r="AK161" s="4"/>
      <c r="AL161" s="4"/>
      <c r="AM161" s="4"/>
      <c r="AN161" s="4"/>
    </row>
    <row r="162" ht="30.0" customHeight="1">
      <c r="A162" s="477"/>
      <c r="B162" s="477"/>
      <c r="C162" s="477"/>
      <c r="D162" s="477"/>
      <c r="E162" s="477"/>
      <c r="F162" s="477"/>
      <c r="G162" s="477"/>
      <c r="H162" s="477"/>
      <c r="I162" s="477"/>
      <c r="J162" s="17"/>
      <c r="K162" s="17"/>
      <c r="L162" s="17"/>
      <c r="M162" s="18"/>
      <c r="N162" s="25"/>
      <c r="O162" s="25"/>
      <c r="P162" s="25"/>
      <c r="Q162" s="25"/>
      <c r="R162" s="25"/>
      <c r="S162" s="25"/>
      <c r="T162" s="25"/>
      <c r="U162" s="25"/>
      <c r="V162" s="477"/>
      <c r="W162" s="4"/>
      <c r="X162" s="25"/>
      <c r="Y162" s="25"/>
      <c r="Z162" s="25"/>
      <c r="AA162" s="25"/>
      <c r="AB162" s="4"/>
      <c r="AC162" s="4"/>
      <c r="AD162" s="4"/>
      <c r="AE162" s="4"/>
      <c r="AF162" s="4"/>
      <c r="AG162" s="4"/>
      <c r="AH162" s="4"/>
      <c r="AI162" s="4"/>
      <c r="AJ162" s="4"/>
      <c r="AK162" s="4"/>
      <c r="AL162" s="4"/>
      <c r="AM162" s="4"/>
      <c r="AN162" s="4"/>
    </row>
    <row r="163" ht="30.0" customHeight="1">
      <c r="A163" s="477"/>
      <c r="B163" s="477"/>
      <c r="C163" s="477"/>
      <c r="D163" s="477"/>
      <c r="E163" s="477"/>
      <c r="F163" s="477"/>
      <c r="G163" s="477"/>
      <c r="H163" s="477"/>
      <c r="I163" s="477"/>
      <c r="J163" s="17"/>
      <c r="K163" s="17"/>
      <c r="L163" s="17"/>
      <c r="M163" s="18"/>
      <c r="N163" s="25"/>
      <c r="O163" s="25"/>
      <c r="P163" s="22"/>
      <c r="Q163" s="25"/>
      <c r="R163" s="25"/>
      <c r="S163" s="25"/>
      <c r="T163" s="25"/>
      <c r="U163" s="25"/>
      <c r="V163" s="477"/>
      <c r="W163" s="4"/>
      <c r="X163" s="25"/>
      <c r="Y163" s="25"/>
      <c r="Z163" s="25"/>
      <c r="AA163" s="25"/>
      <c r="AB163" s="4"/>
      <c r="AC163" s="4"/>
      <c r="AD163" s="4"/>
      <c r="AE163" s="4"/>
      <c r="AF163" s="4"/>
      <c r="AG163" s="4"/>
      <c r="AH163" s="4"/>
      <c r="AI163" s="4"/>
      <c r="AJ163" s="4"/>
      <c r="AK163" s="4"/>
      <c r="AL163" s="4"/>
      <c r="AM163" s="4"/>
      <c r="AN163" s="4"/>
    </row>
    <row r="164" ht="30.0" customHeight="1">
      <c r="A164" s="477"/>
      <c r="B164" s="477"/>
      <c r="C164" s="477"/>
      <c r="D164" s="477"/>
      <c r="E164" s="477"/>
      <c r="F164" s="477"/>
      <c r="G164" s="477"/>
      <c r="H164" s="477"/>
      <c r="I164" s="477"/>
      <c r="J164" s="17"/>
      <c r="K164" s="17"/>
      <c r="L164" s="17"/>
      <c r="M164" s="18"/>
      <c r="N164" s="25"/>
      <c r="O164" s="25"/>
      <c r="P164" s="22"/>
      <c r="Q164" s="25"/>
      <c r="R164" s="25"/>
      <c r="S164" s="25"/>
      <c r="T164" s="25"/>
      <c r="U164" s="25"/>
      <c r="V164" s="477"/>
      <c r="W164" s="4"/>
      <c r="X164" s="25"/>
      <c r="Y164" s="25"/>
      <c r="Z164" s="25"/>
      <c r="AA164" s="25"/>
      <c r="AB164" s="4"/>
      <c r="AC164" s="4"/>
      <c r="AD164" s="4"/>
      <c r="AE164" s="4"/>
      <c r="AF164" s="4"/>
      <c r="AG164" s="4"/>
      <c r="AH164" s="4"/>
      <c r="AI164" s="4"/>
      <c r="AJ164" s="4"/>
      <c r="AK164" s="4"/>
      <c r="AL164" s="4"/>
      <c r="AM164" s="4"/>
      <c r="AN164" s="4"/>
    </row>
    <row r="165" ht="30.0" customHeight="1">
      <c r="A165" s="477"/>
      <c r="B165" s="477"/>
      <c r="C165" s="477"/>
      <c r="D165" s="477"/>
      <c r="E165" s="477"/>
      <c r="F165" s="477"/>
      <c r="G165" s="477"/>
      <c r="H165" s="477"/>
      <c r="I165" s="477"/>
      <c r="J165" s="17"/>
      <c r="K165" s="17"/>
      <c r="L165" s="17"/>
      <c r="M165" s="18"/>
      <c r="N165" s="25"/>
      <c r="O165" s="25"/>
      <c r="P165" s="22"/>
      <c r="Q165" s="25"/>
      <c r="R165" s="25"/>
      <c r="S165" s="25"/>
      <c r="T165" s="25"/>
      <c r="U165" s="25"/>
      <c r="V165" s="477"/>
      <c r="W165" s="4"/>
      <c r="X165" s="25"/>
      <c r="Y165" s="25"/>
      <c r="Z165" s="25"/>
      <c r="AA165" s="25"/>
      <c r="AB165" s="4"/>
      <c r="AC165" s="4"/>
      <c r="AD165" s="4"/>
      <c r="AE165" s="4"/>
      <c r="AF165" s="4"/>
      <c r="AG165" s="4"/>
      <c r="AH165" s="4"/>
      <c r="AI165" s="4"/>
      <c r="AJ165" s="4"/>
      <c r="AK165" s="4"/>
      <c r="AL165" s="4"/>
      <c r="AM165" s="4"/>
      <c r="AN165" s="4"/>
    </row>
    <row r="166" ht="30.0" customHeight="1">
      <c r="A166" s="477"/>
      <c r="B166" s="477"/>
      <c r="C166" s="477"/>
      <c r="D166" s="477"/>
      <c r="E166" s="477"/>
      <c r="F166" s="477"/>
      <c r="G166" s="477"/>
      <c r="H166" s="477"/>
      <c r="I166" s="477"/>
      <c r="J166" s="17"/>
      <c r="K166" s="17"/>
      <c r="L166" s="17"/>
      <c r="M166" s="18"/>
      <c r="N166" s="25"/>
      <c r="O166" s="25"/>
      <c r="P166" s="22"/>
      <c r="Q166" s="22"/>
      <c r="R166" s="25"/>
      <c r="S166" s="25"/>
      <c r="T166" s="25"/>
      <c r="U166" s="25"/>
      <c r="V166" s="477"/>
      <c r="W166" s="4"/>
      <c r="X166" s="25"/>
      <c r="Y166" s="25"/>
      <c r="Z166" s="25"/>
      <c r="AA166" s="25"/>
      <c r="AB166" s="4"/>
      <c r="AC166" s="4"/>
      <c r="AD166" s="4"/>
      <c r="AE166" s="4"/>
      <c r="AF166" s="4"/>
      <c r="AG166" s="4"/>
      <c r="AH166" s="4"/>
      <c r="AI166" s="4"/>
      <c r="AJ166" s="4"/>
      <c r="AK166" s="4"/>
      <c r="AL166" s="4"/>
      <c r="AM166" s="4"/>
      <c r="AN166" s="4"/>
    </row>
    <row r="167" ht="30.0" customHeight="1">
      <c r="A167" s="477"/>
      <c r="B167" s="477"/>
      <c r="C167" s="477"/>
      <c r="D167" s="477"/>
      <c r="E167" s="477"/>
      <c r="F167" s="477"/>
      <c r="G167" s="477"/>
      <c r="H167" s="477"/>
      <c r="I167" s="477"/>
      <c r="J167" s="17"/>
      <c r="K167" s="17"/>
      <c r="L167" s="17"/>
      <c r="M167" s="18"/>
      <c r="N167" s="25"/>
      <c r="O167" s="25"/>
      <c r="P167" s="22"/>
      <c r="Q167" s="25"/>
      <c r="R167" s="25"/>
      <c r="S167" s="25"/>
      <c r="T167" s="25"/>
      <c r="U167" s="25"/>
      <c r="V167" s="477"/>
      <c r="W167" s="4"/>
      <c r="X167" s="25"/>
      <c r="Y167" s="25"/>
      <c r="Z167" s="25"/>
      <c r="AA167" s="25"/>
      <c r="AB167" s="4"/>
      <c r="AC167" s="4"/>
      <c r="AD167" s="4"/>
      <c r="AE167" s="4"/>
      <c r="AF167" s="4"/>
      <c r="AG167" s="4"/>
      <c r="AH167" s="4"/>
      <c r="AI167" s="4"/>
      <c r="AJ167" s="4"/>
      <c r="AK167" s="4"/>
      <c r="AL167" s="4"/>
      <c r="AM167" s="4"/>
      <c r="AN167" s="4"/>
    </row>
    <row r="168" ht="30.0" customHeight="1">
      <c r="A168" s="477"/>
      <c r="B168" s="477"/>
      <c r="C168" s="477"/>
      <c r="D168" s="477"/>
      <c r="E168" s="477"/>
      <c r="F168" s="477"/>
      <c r="G168" s="477"/>
      <c r="H168" s="477"/>
      <c r="I168" s="477"/>
      <c r="J168" s="17"/>
      <c r="K168" s="17"/>
      <c r="L168" s="17"/>
      <c r="M168" s="18"/>
      <c r="N168" s="25"/>
      <c r="O168" s="25"/>
      <c r="P168" s="22"/>
      <c r="Q168" s="25"/>
      <c r="R168" s="25"/>
      <c r="S168" s="25"/>
      <c r="T168" s="25"/>
      <c r="U168" s="25"/>
      <c r="V168" s="477"/>
      <c r="W168" s="4"/>
      <c r="X168" s="25"/>
      <c r="Y168" s="25"/>
      <c r="Z168" s="25"/>
      <c r="AA168" s="25"/>
      <c r="AB168" s="4"/>
      <c r="AC168" s="4"/>
      <c r="AD168" s="4"/>
      <c r="AE168" s="4"/>
      <c r="AF168" s="4"/>
      <c r="AG168" s="4"/>
      <c r="AH168" s="4"/>
      <c r="AI168" s="4"/>
      <c r="AJ168" s="4"/>
      <c r="AK168" s="4"/>
      <c r="AL168" s="4"/>
      <c r="AM168" s="4"/>
      <c r="AN168" s="4"/>
    </row>
    <row r="169" ht="30.0" customHeight="1">
      <c r="A169" s="477"/>
      <c r="B169" s="477"/>
      <c r="C169" s="477"/>
      <c r="D169" s="477"/>
      <c r="E169" s="477"/>
      <c r="F169" s="477"/>
      <c r="G169" s="477"/>
      <c r="H169" s="477"/>
      <c r="I169" s="477"/>
      <c r="J169" s="17"/>
      <c r="K169" s="17"/>
      <c r="L169" s="17"/>
      <c r="M169" s="18"/>
      <c r="N169" s="22"/>
      <c r="O169" s="22"/>
      <c r="P169" s="22"/>
      <c r="Q169" s="25"/>
      <c r="R169" s="25"/>
      <c r="S169" s="25"/>
      <c r="T169" s="25"/>
      <c r="U169" s="25"/>
      <c r="V169" s="477"/>
      <c r="W169" s="4"/>
      <c r="X169" s="25"/>
      <c r="Y169" s="25"/>
      <c r="Z169" s="25"/>
      <c r="AA169" s="25"/>
      <c r="AB169" s="4"/>
      <c r="AC169" s="4"/>
      <c r="AD169" s="4"/>
      <c r="AE169" s="4"/>
      <c r="AF169" s="4"/>
      <c r="AG169" s="4"/>
      <c r="AH169" s="4"/>
      <c r="AI169" s="4"/>
      <c r="AJ169" s="4"/>
      <c r="AK169" s="4"/>
      <c r="AL169" s="4"/>
      <c r="AM169" s="4"/>
      <c r="AN169" s="4"/>
    </row>
    <row r="170" ht="30.0" customHeight="1">
      <c r="A170" s="477"/>
      <c r="B170" s="477"/>
      <c r="C170" s="477"/>
      <c r="D170" s="477"/>
      <c r="E170" s="477"/>
      <c r="F170" s="477"/>
      <c r="G170" s="477"/>
      <c r="H170" s="477"/>
      <c r="I170" s="477"/>
      <c r="J170" s="17"/>
      <c r="K170" s="17"/>
      <c r="L170" s="17"/>
      <c r="M170" s="18"/>
      <c r="N170" s="22"/>
      <c r="O170" s="22"/>
      <c r="P170" s="29"/>
      <c r="Q170" s="25"/>
      <c r="R170" s="25"/>
      <c r="S170" s="25"/>
      <c r="T170" s="25"/>
      <c r="U170" s="25"/>
      <c r="V170" s="477"/>
      <c r="W170" s="4"/>
      <c r="X170" s="25"/>
      <c r="Y170" s="25"/>
      <c r="Z170" s="25"/>
      <c r="AA170" s="25"/>
      <c r="AB170" s="4"/>
      <c r="AC170" s="4"/>
      <c r="AD170" s="4"/>
      <c r="AE170" s="4"/>
      <c r="AF170" s="4"/>
      <c r="AG170" s="4"/>
      <c r="AH170" s="4"/>
      <c r="AI170" s="4"/>
      <c r="AJ170" s="4"/>
      <c r="AK170" s="4"/>
      <c r="AL170" s="4"/>
      <c r="AM170" s="4"/>
      <c r="AN170" s="4"/>
    </row>
    <row r="171" ht="30.0" customHeight="1">
      <c r="A171" s="477"/>
      <c r="B171" s="477"/>
      <c r="C171" s="477"/>
      <c r="D171" s="477"/>
      <c r="E171" s="477"/>
      <c r="F171" s="477"/>
      <c r="G171" s="477"/>
      <c r="H171" s="477"/>
      <c r="I171" s="477"/>
      <c r="J171" s="17"/>
      <c r="K171" s="17"/>
      <c r="L171" s="17"/>
      <c r="M171" s="18"/>
      <c r="N171" s="22"/>
      <c r="O171" s="25"/>
      <c r="P171" s="22"/>
      <c r="Q171" s="25"/>
      <c r="R171" s="25"/>
      <c r="S171" s="25"/>
      <c r="T171" s="25"/>
      <c r="U171" s="25"/>
      <c r="V171" s="477"/>
      <c r="W171" s="4"/>
      <c r="X171" s="25"/>
      <c r="Y171" s="25"/>
      <c r="Z171" s="25"/>
      <c r="AA171" s="25"/>
      <c r="AB171" s="4"/>
      <c r="AC171" s="4"/>
      <c r="AD171" s="4"/>
      <c r="AE171" s="4"/>
      <c r="AF171" s="4"/>
      <c r="AG171" s="4"/>
      <c r="AH171" s="4"/>
      <c r="AI171" s="4"/>
      <c r="AJ171" s="4"/>
      <c r="AK171" s="4"/>
      <c r="AL171" s="4"/>
      <c r="AM171" s="4"/>
      <c r="AN171" s="4"/>
    </row>
    <row r="172" ht="30.0" customHeight="1">
      <c r="A172" s="477"/>
      <c r="B172" s="477"/>
      <c r="C172" s="477"/>
      <c r="D172" s="477"/>
      <c r="E172" s="477"/>
      <c r="F172" s="477"/>
      <c r="G172" s="477"/>
      <c r="H172" s="477"/>
      <c r="I172" s="477"/>
      <c r="J172" s="17"/>
      <c r="K172" s="17"/>
      <c r="L172" s="17"/>
      <c r="M172" s="18"/>
      <c r="N172" s="25"/>
      <c r="O172" s="25"/>
      <c r="P172" s="22"/>
      <c r="Q172" s="25"/>
      <c r="R172" s="25"/>
      <c r="S172" s="25"/>
      <c r="T172" s="25"/>
      <c r="U172" s="25"/>
      <c r="V172" s="477"/>
      <c r="W172" s="4"/>
      <c r="X172" s="25"/>
      <c r="Y172" s="25"/>
      <c r="Z172" s="25"/>
      <c r="AA172" s="25"/>
      <c r="AB172" s="4"/>
      <c r="AC172" s="4"/>
      <c r="AD172" s="4"/>
      <c r="AE172" s="4"/>
      <c r="AF172" s="4"/>
      <c r="AG172" s="4"/>
      <c r="AH172" s="4"/>
      <c r="AI172" s="4"/>
      <c r="AJ172" s="4"/>
      <c r="AK172" s="4"/>
      <c r="AL172" s="4"/>
      <c r="AM172" s="4"/>
      <c r="AN172" s="4"/>
    </row>
    <row r="173" ht="30.0" customHeight="1">
      <c r="A173" s="477"/>
      <c r="B173" s="477"/>
      <c r="C173" s="477"/>
      <c r="D173" s="477"/>
      <c r="E173" s="477"/>
      <c r="F173" s="477"/>
      <c r="G173" s="477"/>
      <c r="H173" s="477"/>
      <c r="I173" s="477"/>
      <c r="J173" s="17"/>
      <c r="K173" s="17"/>
      <c r="L173" s="17"/>
      <c r="M173" s="18"/>
      <c r="N173" s="25"/>
      <c r="O173" s="25"/>
      <c r="P173" s="22"/>
      <c r="Q173" s="25"/>
      <c r="R173" s="25"/>
      <c r="S173" s="25"/>
      <c r="T173" s="25"/>
      <c r="U173" s="25"/>
      <c r="V173" s="477"/>
      <c r="W173" s="4"/>
      <c r="X173" s="25"/>
      <c r="Y173" s="25"/>
      <c r="Z173" s="25"/>
      <c r="AA173" s="25"/>
      <c r="AB173" s="4"/>
      <c r="AC173" s="4"/>
      <c r="AD173" s="4"/>
      <c r="AE173" s="4"/>
      <c r="AF173" s="4"/>
      <c r="AG173" s="4"/>
      <c r="AH173" s="4"/>
      <c r="AI173" s="4"/>
      <c r="AJ173" s="4"/>
      <c r="AK173" s="4"/>
      <c r="AL173" s="4"/>
      <c r="AM173" s="4"/>
      <c r="AN173" s="4"/>
    </row>
    <row r="174" ht="30.0" customHeight="1">
      <c r="A174" s="477"/>
      <c r="B174" s="477"/>
      <c r="C174" s="477"/>
      <c r="D174" s="477"/>
      <c r="E174" s="477"/>
      <c r="F174" s="477"/>
      <c r="G174" s="477"/>
      <c r="H174" s="477"/>
      <c r="I174" s="477"/>
      <c r="J174" s="17"/>
      <c r="K174" s="17"/>
      <c r="L174" s="17"/>
      <c r="M174" s="18"/>
      <c r="N174" s="25"/>
      <c r="O174" s="25"/>
      <c r="P174" s="22"/>
      <c r="Q174" s="25"/>
      <c r="R174" s="25"/>
      <c r="S174" s="25"/>
      <c r="T174" s="25"/>
      <c r="U174" s="25"/>
      <c r="V174" s="477"/>
      <c r="W174" s="4"/>
      <c r="X174" s="25"/>
      <c r="Y174" s="25"/>
      <c r="Z174" s="25"/>
      <c r="AA174" s="25"/>
      <c r="AB174" s="4"/>
      <c r="AC174" s="4"/>
      <c r="AD174" s="4"/>
      <c r="AE174" s="4"/>
      <c r="AF174" s="4"/>
      <c r="AG174" s="4"/>
      <c r="AH174" s="4"/>
      <c r="AI174" s="4"/>
      <c r="AJ174" s="4"/>
      <c r="AK174" s="4"/>
      <c r="AL174" s="4"/>
      <c r="AM174" s="4"/>
      <c r="AN174" s="4"/>
    </row>
    <row r="175" ht="30.0" customHeight="1">
      <c r="A175" s="477"/>
      <c r="B175" s="477"/>
      <c r="C175" s="477"/>
      <c r="D175" s="477"/>
      <c r="E175" s="477"/>
      <c r="F175" s="477"/>
      <c r="G175" s="477"/>
      <c r="H175" s="477"/>
      <c r="I175" s="477"/>
      <c r="J175" s="17"/>
      <c r="K175" s="17"/>
      <c r="L175" s="17"/>
      <c r="M175" s="18"/>
      <c r="N175" s="25"/>
      <c r="O175" s="25"/>
      <c r="P175" s="22"/>
      <c r="Q175" s="25"/>
      <c r="R175" s="25"/>
      <c r="S175" s="25"/>
      <c r="T175" s="25"/>
      <c r="U175" s="25"/>
      <c r="V175" s="477"/>
      <c r="W175" s="4"/>
      <c r="X175" s="25"/>
      <c r="Y175" s="25"/>
      <c r="Z175" s="25"/>
      <c r="AA175" s="25"/>
      <c r="AB175" s="4"/>
      <c r="AC175" s="4"/>
      <c r="AD175" s="4"/>
      <c r="AE175" s="4"/>
      <c r="AF175" s="4"/>
      <c r="AG175" s="4"/>
      <c r="AH175" s="4"/>
      <c r="AI175" s="4"/>
      <c r="AJ175" s="4"/>
      <c r="AK175" s="4"/>
      <c r="AL175" s="4"/>
      <c r="AM175" s="4"/>
      <c r="AN175" s="4"/>
    </row>
    <row r="176" ht="30.0" customHeight="1">
      <c r="A176" s="477"/>
      <c r="B176" s="477"/>
      <c r="C176" s="477"/>
      <c r="D176" s="477"/>
      <c r="E176" s="477"/>
      <c r="F176" s="477"/>
      <c r="G176" s="477"/>
      <c r="H176" s="477"/>
      <c r="I176" s="477"/>
      <c r="J176" s="17"/>
      <c r="K176" s="17"/>
      <c r="L176" s="17"/>
      <c r="M176" s="18"/>
      <c r="N176" s="25"/>
      <c r="O176" s="25"/>
      <c r="P176" s="22"/>
      <c r="Q176" s="25"/>
      <c r="R176" s="25"/>
      <c r="S176" s="25"/>
      <c r="T176" s="25"/>
      <c r="U176" s="25"/>
      <c r="V176" s="477"/>
      <c r="W176" s="4"/>
      <c r="X176" s="25"/>
      <c r="Y176" s="25"/>
      <c r="Z176" s="25"/>
      <c r="AA176" s="25"/>
      <c r="AB176" s="4"/>
      <c r="AC176" s="4"/>
      <c r="AD176" s="4"/>
      <c r="AE176" s="4"/>
      <c r="AF176" s="4"/>
      <c r="AG176" s="4"/>
      <c r="AH176" s="4"/>
      <c r="AI176" s="4"/>
      <c r="AJ176" s="4"/>
      <c r="AK176" s="4"/>
      <c r="AL176" s="4"/>
      <c r="AM176" s="4"/>
      <c r="AN176" s="4"/>
    </row>
    <row r="177" ht="30.0" customHeight="1">
      <c r="A177" s="477"/>
      <c r="B177" s="477"/>
      <c r="C177" s="477"/>
      <c r="D177" s="477"/>
      <c r="E177" s="477"/>
      <c r="F177" s="477"/>
      <c r="G177" s="477"/>
      <c r="H177" s="477"/>
      <c r="I177" s="477"/>
      <c r="J177" s="17"/>
      <c r="K177" s="17"/>
      <c r="L177" s="17"/>
      <c r="M177" s="18"/>
      <c r="N177" s="22"/>
      <c r="O177" s="25"/>
      <c r="P177" s="22"/>
      <c r="Q177" s="25"/>
      <c r="R177" s="25"/>
      <c r="S177" s="25"/>
      <c r="T177" s="25"/>
      <c r="U177" s="25"/>
      <c r="V177" s="477"/>
      <c r="W177" s="4"/>
      <c r="X177" s="25"/>
      <c r="Y177" s="25"/>
      <c r="Z177" s="25"/>
      <c r="AA177" s="25"/>
      <c r="AB177" s="4"/>
      <c r="AC177" s="4"/>
      <c r="AD177" s="4"/>
      <c r="AE177" s="4"/>
      <c r="AF177" s="4"/>
      <c r="AG177" s="4"/>
      <c r="AH177" s="4"/>
      <c r="AI177" s="4"/>
      <c r="AJ177" s="4"/>
      <c r="AK177" s="4"/>
      <c r="AL177" s="4"/>
      <c r="AM177" s="4"/>
      <c r="AN177" s="4"/>
    </row>
    <row r="178" ht="30.0" customHeight="1">
      <c r="A178" s="477"/>
      <c r="B178" s="477"/>
      <c r="C178" s="477"/>
      <c r="D178" s="477"/>
      <c r="E178" s="477"/>
      <c r="F178" s="477"/>
      <c r="G178" s="477"/>
      <c r="H178" s="477"/>
      <c r="I178" s="477"/>
      <c r="J178" s="17"/>
      <c r="K178" s="17"/>
      <c r="L178" s="17"/>
      <c r="M178" s="18"/>
      <c r="N178" s="25"/>
      <c r="O178" s="25"/>
      <c r="P178" s="22"/>
      <c r="Q178" s="25"/>
      <c r="R178" s="25"/>
      <c r="S178" s="25"/>
      <c r="T178" s="25"/>
      <c r="U178" s="25"/>
      <c r="V178" s="477"/>
      <c r="W178" s="4"/>
      <c r="X178" s="25"/>
      <c r="Y178" s="25"/>
      <c r="Z178" s="25"/>
      <c r="AA178" s="25"/>
      <c r="AB178" s="4"/>
      <c r="AC178" s="4"/>
      <c r="AD178" s="4"/>
      <c r="AE178" s="4"/>
      <c r="AF178" s="4"/>
      <c r="AG178" s="4"/>
      <c r="AH178" s="4"/>
      <c r="AI178" s="4"/>
      <c r="AJ178" s="4"/>
      <c r="AK178" s="4"/>
      <c r="AL178" s="4"/>
      <c r="AM178" s="4"/>
      <c r="AN178" s="4"/>
    </row>
    <row r="179" ht="30.0" customHeight="1">
      <c r="A179" s="477"/>
      <c r="B179" s="477"/>
      <c r="C179" s="477"/>
      <c r="D179" s="477"/>
      <c r="E179" s="477"/>
      <c r="F179" s="477"/>
      <c r="G179" s="477"/>
      <c r="H179" s="477"/>
      <c r="I179" s="477"/>
      <c r="J179" s="17"/>
      <c r="K179" s="17"/>
      <c r="L179" s="17"/>
      <c r="M179" s="18"/>
      <c r="N179" s="22"/>
      <c r="O179" s="22"/>
      <c r="P179" s="22"/>
      <c r="Q179" s="25"/>
      <c r="R179" s="25"/>
      <c r="S179" s="25"/>
      <c r="T179" s="25"/>
      <c r="U179" s="25"/>
      <c r="V179" s="477"/>
      <c r="W179" s="4"/>
      <c r="X179" s="25"/>
      <c r="Y179" s="25"/>
      <c r="Z179" s="25"/>
      <c r="AA179" s="25"/>
      <c r="AB179" s="4"/>
      <c r="AC179" s="4"/>
      <c r="AD179" s="4"/>
      <c r="AE179" s="4"/>
      <c r="AF179" s="4"/>
      <c r="AG179" s="4"/>
      <c r="AH179" s="4"/>
      <c r="AI179" s="4"/>
      <c r="AJ179" s="4"/>
      <c r="AK179" s="4"/>
      <c r="AL179" s="4"/>
      <c r="AM179" s="4"/>
      <c r="AN179" s="4"/>
    </row>
    <row r="180" ht="30.0" customHeight="1">
      <c r="A180" s="477"/>
      <c r="B180" s="477"/>
      <c r="C180" s="477"/>
      <c r="D180" s="477"/>
      <c r="E180" s="477"/>
      <c r="F180" s="477"/>
      <c r="G180" s="477"/>
      <c r="H180" s="477"/>
      <c r="I180" s="477"/>
      <c r="J180" s="17"/>
      <c r="K180" s="17"/>
      <c r="L180" s="17"/>
      <c r="M180" s="18"/>
      <c r="N180" s="22"/>
      <c r="O180" s="22"/>
      <c r="P180" s="22"/>
      <c r="Q180" s="25"/>
      <c r="R180" s="25"/>
      <c r="S180" s="25"/>
      <c r="T180" s="25"/>
      <c r="U180" s="25"/>
      <c r="V180" s="477"/>
      <c r="W180" s="4"/>
      <c r="X180" s="25"/>
      <c r="Y180" s="25"/>
      <c r="Z180" s="25"/>
      <c r="AA180" s="25"/>
      <c r="AB180" s="4"/>
      <c r="AC180" s="4"/>
      <c r="AD180" s="4"/>
      <c r="AE180" s="4"/>
      <c r="AF180" s="4"/>
      <c r="AG180" s="4"/>
      <c r="AH180" s="4"/>
      <c r="AI180" s="4"/>
      <c r="AJ180" s="4"/>
      <c r="AK180" s="4"/>
      <c r="AL180" s="4"/>
      <c r="AM180" s="4"/>
      <c r="AN180" s="4"/>
    </row>
    <row r="181" ht="30.0" customHeight="1">
      <c r="A181" s="477"/>
      <c r="B181" s="477"/>
      <c r="C181" s="477"/>
      <c r="D181" s="477"/>
      <c r="E181" s="477"/>
      <c r="F181" s="477"/>
      <c r="G181" s="477"/>
      <c r="H181" s="477"/>
      <c r="I181" s="477"/>
      <c r="J181" s="17"/>
      <c r="K181" s="17"/>
      <c r="L181" s="17"/>
      <c r="M181" s="18"/>
      <c r="N181" s="22"/>
      <c r="O181" s="22"/>
      <c r="P181" s="22"/>
      <c r="Q181" s="22"/>
      <c r="R181" s="25"/>
      <c r="S181" s="25"/>
      <c r="T181" s="25"/>
      <c r="U181" s="25"/>
      <c r="V181" s="477"/>
      <c r="W181" s="4"/>
      <c r="X181" s="25"/>
      <c r="Y181" s="25"/>
      <c r="Z181" s="25"/>
      <c r="AA181" s="25"/>
      <c r="AB181" s="4"/>
      <c r="AC181" s="4"/>
      <c r="AD181" s="4"/>
      <c r="AE181" s="4"/>
      <c r="AF181" s="4"/>
      <c r="AG181" s="4"/>
      <c r="AH181" s="4"/>
      <c r="AI181" s="4"/>
      <c r="AJ181" s="4"/>
      <c r="AK181" s="4"/>
      <c r="AL181" s="4"/>
      <c r="AM181" s="4"/>
      <c r="AN181" s="4"/>
    </row>
    <row r="182" ht="30.0" customHeight="1">
      <c r="A182" s="477"/>
      <c r="B182" s="477"/>
      <c r="C182" s="477"/>
      <c r="D182" s="477"/>
      <c r="E182" s="477"/>
      <c r="F182" s="477"/>
      <c r="G182" s="477"/>
      <c r="H182" s="477"/>
      <c r="I182" s="477"/>
      <c r="J182" s="17"/>
      <c r="K182" s="17"/>
      <c r="L182" s="17"/>
      <c r="M182" s="18"/>
      <c r="N182" s="22"/>
      <c r="O182" s="22"/>
      <c r="P182" s="22"/>
      <c r="Q182" s="22"/>
      <c r="R182" s="25"/>
      <c r="S182" s="25"/>
      <c r="T182" s="25"/>
      <c r="U182" s="25"/>
      <c r="V182" s="477"/>
      <c r="W182" s="4"/>
      <c r="X182" s="25"/>
      <c r="Y182" s="25"/>
      <c r="Z182" s="25"/>
      <c r="AA182" s="25"/>
      <c r="AB182" s="4"/>
      <c r="AC182" s="4"/>
      <c r="AD182" s="4"/>
      <c r="AE182" s="4"/>
      <c r="AF182" s="4"/>
      <c r="AG182" s="4"/>
      <c r="AH182" s="4"/>
      <c r="AI182" s="4"/>
      <c r="AJ182" s="4"/>
      <c r="AK182" s="4"/>
      <c r="AL182" s="4"/>
      <c r="AM182" s="4"/>
      <c r="AN182" s="4"/>
    </row>
    <row r="183" ht="30.0" customHeight="1">
      <c r="A183" s="477"/>
      <c r="B183" s="477"/>
      <c r="C183" s="477"/>
      <c r="D183" s="477"/>
      <c r="E183" s="477"/>
      <c r="F183" s="477"/>
      <c r="G183" s="477"/>
      <c r="H183" s="477"/>
      <c r="I183" s="477"/>
      <c r="J183" s="17"/>
      <c r="K183" s="17"/>
      <c r="L183" s="17"/>
      <c r="M183" s="18"/>
      <c r="N183" s="22"/>
      <c r="O183" s="22"/>
      <c r="P183" s="22"/>
      <c r="Q183" s="25"/>
      <c r="R183" s="25"/>
      <c r="S183" s="25"/>
      <c r="T183" s="25"/>
      <c r="U183" s="25"/>
      <c r="V183" s="477"/>
      <c r="W183" s="4"/>
      <c r="X183" s="25"/>
      <c r="Y183" s="25"/>
      <c r="Z183" s="25"/>
      <c r="AA183" s="25"/>
      <c r="AB183" s="4"/>
      <c r="AC183" s="4"/>
      <c r="AD183" s="4"/>
      <c r="AE183" s="4"/>
      <c r="AF183" s="4"/>
      <c r="AG183" s="4"/>
      <c r="AH183" s="4"/>
      <c r="AI183" s="4"/>
      <c r="AJ183" s="4"/>
      <c r="AK183" s="4"/>
      <c r="AL183" s="4"/>
      <c r="AM183" s="4"/>
      <c r="AN183" s="4"/>
    </row>
    <row r="184" ht="30.0" customHeight="1">
      <c r="A184" s="477"/>
      <c r="B184" s="477"/>
      <c r="C184" s="477"/>
      <c r="D184" s="477"/>
      <c r="E184" s="477"/>
      <c r="F184" s="477"/>
      <c r="G184" s="477"/>
      <c r="H184" s="477"/>
      <c r="I184" s="477"/>
      <c r="J184" s="17"/>
      <c r="K184" s="17"/>
      <c r="L184" s="17"/>
      <c r="M184" s="18"/>
      <c r="N184" s="25"/>
      <c r="O184" s="25"/>
      <c r="P184" s="25"/>
      <c r="Q184" s="25"/>
      <c r="R184" s="25"/>
      <c r="S184" s="25"/>
      <c r="T184" s="25"/>
      <c r="U184" s="25"/>
      <c r="V184" s="477"/>
      <c r="W184" s="4"/>
      <c r="X184" s="25"/>
      <c r="Y184" s="25"/>
      <c r="Z184" s="25"/>
      <c r="AA184" s="25"/>
      <c r="AB184" s="4"/>
      <c r="AC184" s="4"/>
      <c r="AD184" s="4"/>
      <c r="AE184" s="4"/>
      <c r="AF184" s="4"/>
      <c r="AG184" s="4"/>
      <c r="AH184" s="4"/>
      <c r="AI184" s="4"/>
      <c r="AJ184" s="4"/>
      <c r="AK184" s="4"/>
      <c r="AL184" s="4"/>
      <c r="AM184" s="4"/>
      <c r="AN184" s="4"/>
    </row>
    <row r="185" ht="30.0" customHeight="1">
      <c r="A185" s="477"/>
      <c r="B185" s="477"/>
      <c r="C185" s="477"/>
      <c r="D185" s="477"/>
      <c r="E185" s="477"/>
      <c r="F185" s="477"/>
      <c r="G185" s="477"/>
      <c r="H185" s="477"/>
      <c r="I185" s="477"/>
      <c r="J185" s="17"/>
      <c r="K185" s="17"/>
      <c r="L185" s="17"/>
      <c r="M185" s="18"/>
      <c r="N185" s="25"/>
      <c r="O185" s="25"/>
      <c r="P185" s="25"/>
      <c r="Q185" s="25"/>
      <c r="R185" s="25"/>
      <c r="S185" s="25"/>
      <c r="T185" s="25"/>
      <c r="U185" s="25"/>
      <c r="V185" s="477"/>
      <c r="W185" s="4"/>
      <c r="X185" s="25"/>
      <c r="Y185" s="25"/>
      <c r="Z185" s="25"/>
      <c r="AA185" s="25"/>
      <c r="AB185" s="4"/>
      <c r="AC185" s="4"/>
      <c r="AD185" s="4"/>
      <c r="AE185" s="4"/>
      <c r="AF185" s="4"/>
      <c r="AG185" s="4"/>
      <c r="AH185" s="4"/>
      <c r="AI185" s="4"/>
      <c r="AJ185" s="4"/>
      <c r="AK185" s="4"/>
      <c r="AL185" s="4"/>
      <c r="AM185" s="4"/>
      <c r="AN185" s="4"/>
    </row>
    <row r="186" ht="30.0" customHeight="1">
      <c r="A186" s="477"/>
      <c r="B186" s="477"/>
      <c r="C186" s="477"/>
      <c r="D186" s="477"/>
      <c r="E186" s="477"/>
      <c r="F186" s="477"/>
      <c r="G186" s="477"/>
      <c r="H186" s="477"/>
      <c r="I186" s="477"/>
      <c r="J186" s="17"/>
      <c r="K186" s="17"/>
      <c r="L186" s="17"/>
      <c r="M186" s="18"/>
      <c r="N186" s="25"/>
      <c r="O186" s="25"/>
      <c r="P186" s="25"/>
      <c r="Q186" s="25"/>
      <c r="R186" s="25"/>
      <c r="S186" s="25"/>
      <c r="T186" s="25"/>
      <c r="U186" s="25"/>
      <c r="V186" s="477"/>
      <c r="W186" s="4"/>
      <c r="X186" s="25"/>
      <c r="Y186" s="25"/>
      <c r="Z186" s="25"/>
      <c r="AA186" s="25"/>
      <c r="AB186" s="4"/>
      <c r="AC186" s="4"/>
      <c r="AD186" s="4"/>
      <c r="AE186" s="4"/>
      <c r="AF186" s="4"/>
      <c r="AG186" s="4"/>
      <c r="AH186" s="4"/>
      <c r="AI186" s="4"/>
      <c r="AJ186" s="4"/>
      <c r="AK186" s="4"/>
      <c r="AL186" s="4"/>
      <c r="AM186" s="4"/>
      <c r="AN186" s="4"/>
    </row>
    <row r="187" ht="30.0" customHeight="1">
      <c r="A187" s="477"/>
      <c r="B187" s="477"/>
      <c r="C187" s="477"/>
      <c r="D187" s="477"/>
      <c r="E187" s="477"/>
      <c r="F187" s="477"/>
      <c r="G187" s="477"/>
      <c r="H187" s="477"/>
      <c r="I187" s="477"/>
      <c r="J187" s="17"/>
      <c r="K187" s="17"/>
      <c r="L187" s="17"/>
      <c r="M187" s="18"/>
      <c r="N187" s="25"/>
      <c r="O187" s="25"/>
      <c r="P187" s="25"/>
      <c r="Q187" s="25"/>
      <c r="R187" s="25"/>
      <c r="S187" s="25"/>
      <c r="T187" s="25"/>
      <c r="U187" s="25"/>
      <c r="V187" s="477"/>
      <c r="W187" s="4"/>
      <c r="X187" s="25"/>
      <c r="Y187" s="25"/>
      <c r="Z187" s="25"/>
      <c r="AA187" s="25"/>
      <c r="AB187" s="4"/>
      <c r="AC187" s="4"/>
      <c r="AD187" s="4"/>
      <c r="AE187" s="4"/>
      <c r="AF187" s="4"/>
      <c r="AG187" s="4"/>
      <c r="AH187" s="4"/>
      <c r="AI187" s="4"/>
      <c r="AJ187" s="4"/>
      <c r="AK187" s="4"/>
      <c r="AL187" s="4"/>
      <c r="AM187" s="4"/>
      <c r="AN187" s="4"/>
    </row>
    <row r="188" ht="30.0" customHeight="1">
      <c r="A188" s="477"/>
      <c r="B188" s="477"/>
      <c r="C188" s="477"/>
      <c r="D188" s="477"/>
      <c r="E188" s="477"/>
      <c r="F188" s="477"/>
      <c r="G188" s="477"/>
      <c r="H188" s="477"/>
      <c r="I188" s="477"/>
      <c r="J188" s="17"/>
      <c r="K188" s="17"/>
      <c r="L188" s="17"/>
      <c r="M188" s="24"/>
      <c r="N188" s="22"/>
      <c r="O188" s="22"/>
      <c r="P188" s="22"/>
      <c r="Q188" s="25"/>
      <c r="R188" s="25"/>
      <c r="S188" s="25"/>
      <c r="T188" s="25"/>
      <c r="U188" s="25"/>
      <c r="V188" s="477"/>
      <c r="W188" s="4"/>
      <c r="X188" s="25"/>
      <c r="Y188" s="25"/>
      <c r="Z188" s="25"/>
      <c r="AA188" s="25"/>
      <c r="AB188" s="4"/>
      <c r="AC188" s="4"/>
      <c r="AD188" s="4"/>
      <c r="AE188" s="4"/>
      <c r="AF188" s="4"/>
      <c r="AG188" s="4"/>
      <c r="AH188" s="4"/>
      <c r="AI188" s="4"/>
      <c r="AJ188" s="4"/>
      <c r="AK188" s="4"/>
      <c r="AL188" s="4"/>
      <c r="AM188" s="4"/>
      <c r="AN188" s="4"/>
    </row>
    <row r="189" ht="30.0" customHeight="1">
      <c r="A189" s="477"/>
      <c r="B189" s="477"/>
      <c r="C189" s="477"/>
      <c r="D189" s="477"/>
      <c r="E189" s="477"/>
      <c r="F189" s="477"/>
      <c r="G189" s="477"/>
      <c r="H189" s="477"/>
      <c r="I189" s="477"/>
      <c r="J189" s="17"/>
      <c r="K189" s="17"/>
      <c r="L189" s="17"/>
      <c r="M189" s="24"/>
      <c r="N189" s="22"/>
      <c r="O189" s="22"/>
      <c r="P189" s="22"/>
      <c r="Q189" s="25"/>
      <c r="R189" s="25"/>
      <c r="S189" s="25"/>
      <c r="T189" s="25"/>
      <c r="U189" s="25"/>
      <c r="V189" s="477"/>
      <c r="W189" s="4"/>
      <c r="X189" s="25"/>
      <c r="Y189" s="25"/>
      <c r="Z189" s="25"/>
      <c r="AA189" s="25"/>
      <c r="AB189" s="4"/>
      <c r="AC189" s="4"/>
      <c r="AD189" s="4"/>
      <c r="AE189" s="4"/>
      <c r="AF189" s="4"/>
      <c r="AG189" s="4"/>
      <c r="AH189" s="4"/>
      <c r="AI189" s="4"/>
      <c r="AJ189" s="4"/>
      <c r="AK189" s="4"/>
      <c r="AL189" s="4"/>
      <c r="AM189" s="4"/>
      <c r="AN189" s="4"/>
    </row>
    <row r="190" ht="30.0" customHeight="1">
      <c r="A190" s="477"/>
      <c r="B190" s="477"/>
      <c r="C190" s="477"/>
      <c r="D190" s="477"/>
      <c r="E190" s="477"/>
      <c r="F190" s="477"/>
      <c r="G190" s="477"/>
      <c r="H190" s="477"/>
      <c r="I190" s="477"/>
      <c r="J190" s="17"/>
      <c r="K190" s="17"/>
      <c r="L190" s="17"/>
      <c r="M190" s="18"/>
      <c r="N190" s="25"/>
      <c r="O190" s="25"/>
      <c r="P190" s="22"/>
      <c r="Q190" s="25"/>
      <c r="R190" s="25"/>
      <c r="S190" s="25"/>
      <c r="T190" s="25"/>
      <c r="U190" s="25"/>
      <c r="V190" s="477"/>
      <c r="W190" s="4"/>
      <c r="X190" s="25"/>
      <c r="Y190" s="25"/>
      <c r="Z190" s="25"/>
      <c r="AA190" s="25"/>
      <c r="AB190" s="4"/>
      <c r="AC190" s="4"/>
      <c r="AD190" s="4"/>
      <c r="AE190" s="4"/>
      <c r="AF190" s="4"/>
      <c r="AG190" s="4"/>
      <c r="AH190" s="4"/>
      <c r="AI190" s="4"/>
      <c r="AJ190" s="4"/>
      <c r="AK190" s="4"/>
      <c r="AL190" s="4"/>
      <c r="AM190" s="4"/>
      <c r="AN190" s="4"/>
    </row>
    <row r="191" ht="30.0" customHeight="1">
      <c r="A191" s="477"/>
      <c r="B191" s="477"/>
      <c r="C191" s="477"/>
      <c r="D191" s="477"/>
      <c r="E191" s="477"/>
      <c r="F191" s="477"/>
      <c r="G191" s="477"/>
      <c r="H191" s="477"/>
      <c r="I191" s="477"/>
      <c r="J191" s="17"/>
      <c r="K191" s="17"/>
      <c r="L191" s="17"/>
      <c r="M191" s="18"/>
      <c r="N191" s="22"/>
      <c r="O191" s="22"/>
      <c r="P191" s="22"/>
      <c r="Q191" s="25"/>
      <c r="R191" s="25"/>
      <c r="S191" s="25"/>
      <c r="T191" s="25"/>
      <c r="U191" s="25"/>
      <c r="V191" s="477"/>
      <c r="W191" s="4"/>
      <c r="X191" s="25"/>
      <c r="Y191" s="25"/>
      <c r="Z191" s="25"/>
      <c r="AA191" s="25"/>
      <c r="AB191" s="4"/>
      <c r="AC191" s="4"/>
      <c r="AD191" s="4"/>
      <c r="AE191" s="4"/>
      <c r="AF191" s="4"/>
      <c r="AG191" s="4"/>
      <c r="AH191" s="4"/>
      <c r="AI191" s="4"/>
      <c r="AJ191" s="4"/>
      <c r="AK191" s="4"/>
      <c r="AL191" s="4"/>
      <c r="AM191" s="4"/>
      <c r="AN191" s="4"/>
    </row>
    <row r="192" ht="30.0" customHeight="1">
      <c r="A192" s="477"/>
      <c r="B192" s="477"/>
      <c r="C192" s="477"/>
      <c r="D192" s="477"/>
      <c r="E192" s="477"/>
      <c r="F192" s="477"/>
      <c r="G192" s="477"/>
      <c r="H192" s="477"/>
      <c r="I192" s="477"/>
      <c r="J192" s="17"/>
      <c r="K192" s="17"/>
      <c r="L192" s="17"/>
      <c r="M192" s="18"/>
      <c r="N192" s="25"/>
      <c r="O192" s="22"/>
      <c r="P192" s="22"/>
      <c r="Q192" s="25"/>
      <c r="R192" s="25"/>
      <c r="S192" s="25"/>
      <c r="T192" s="25"/>
      <c r="U192" s="25"/>
      <c r="V192" s="477"/>
      <c r="W192" s="4"/>
      <c r="X192" s="25"/>
      <c r="Y192" s="25"/>
      <c r="Z192" s="25"/>
      <c r="AA192" s="25"/>
      <c r="AB192" s="4"/>
      <c r="AC192" s="4"/>
      <c r="AD192" s="4"/>
      <c r="AE192" s="4"/>
      <c r="AF192" s="4"/>
      <c r="AG192" s="4"/>
      <c r="AH192" s="4"/>
      <c r="AI192" s="4"/>
      <c r="AJ192" s="4"/>
      <c r="AK192" s="4"/>
      <c r="AL192" s="4"/>
      <c r="AM192" s="4"/>
      <c r="AN192" s="4"/>
    </row>
    <row r="193" ht="30.0" customHeight="1">
      <c r="A193" s="477"/>
      <c r="B193" s="477"/>
      <c r="C193" s="477"/>
      <c r="D193" s="477"/>
      <c r="E193" s="477"/>
      <c r="F193" s="477"/>
      <c r="G193" s="477"/>
      <c r="H193" s="477"/>
      <c r="I193" s="477"/>
      <c r="J193" s="17"/>
      <c r="K193" s="17"/>
      <c r="L193" s="17"/>
      <c r="M193" s="18"/>
      <c r="N193" s="22"/>
      <c r="O193" s="22"/>
      <c r="P193" s="22"/>
      <c r="Q193" s="22"/>
      <c r="R193" s="25"/>
      <c r="S193" s="22"/>
      <c r="T193" s="25"/>
      <c r="U193" s="25"/>
      <c r="V193" s="477"/>
      <c r="W193" s="4"/>
      <c r="X193" s="25"/>
      <c r="Y193" s="25"/>
      <c r="Z193" s="25"/>
      <c r="AA193" s="25"/>
      <c r="AB193" s="4"/>
      <c r="AC193" s="4"/>
      <c r="AD193" s="4"/>
      <c r="AE193" s="4"/>
      <c r="AF193" s="4"/>
      <c r="AG193" s="4"/>
      <c r="AH193" s="4"/>
      <c r="AI193" s="4"/>
      <c r="AJ193" s="4"/>
      <c r="AK193" s="4"/>
      <c r="AL193" s="4"/>
      <c r="AM193" s="4"/>
      <c r="AN193" s="4"/>
    </row>
    <row r="194" ht="30.0" customHeight="1">
      <c r="A194" s="477"/>
      <c r="B194" s="477"/>
      <c r="C194" s="477"/>
      <c r="D194" s="477"/>
      <c r="E194" s="477"/>
      <c r="F194" s="477"/>
      <c r="G194" s="477"/>
      <c r="H194" s="477"/>
      <c r="I194" s="477"/>
      <c r="J194" s="17"/>
      <c r="K194" s="17"/>
      <c r="L194" s="17"/>
      <c r="M194" s="18"/>
      <c r="N194" s="25"/>
      <c r="O194" s="25"/>
      <c r="P194" s="25"/>
      <c r="Q194" s="25"/>
      <c r="R194" s="25"/>
      <c r="S194" s="22"/>
      <c r="T194" s="25"/>
      <c r="U194" s="25"/>
      <c r="V194" s="477"/>
      <c r="W194" s="4"/>
      <c r="X194" s="25"/>
      <c r="Y194" s="25"/>
      <c r="Z194" s="25"/>
      <c r="AA194" s="25"/>
      <c r="AB194" s="4"/>
      <c r="AC194" s="4"/>
      <c r="AD194" s="4"/>
      <c r="AE194" s="4"/>
      <c r="AF194" s="4"/>
      <c r="AG194" s="4"/>
      <c r="AH194" s="4"/>
      <c r="AI194" s="4"/>
      <c r="AJ194" s="4"/>
      <c r="AK194" s="4"/>
      <c r="AL194" s="4"/>
      <c r="AM194" s="4"/>
      <c r="AN194" s="4"/>
    </row>
    <row r="195" ht="30.0" customHeight="1">
      <c r="A195" s="477"/>
      <c r="B195" s="477"/>
      <c r="C195" s="477"/>
      <c r="D195" s="477"/>
      <c r="E195" s="477"/>
      <c r="F195" s="477"/>
      <c r="G195" s="477"/>
      <c r="H195" s="477"/>
      <c r="I195" s="477"/>
      <c r="J195" s="17"/>
      <c r="K195" s="17"/>
      <c r="L195" s="17"/>
      <c r="M195" s="18"/>
      <c r="N195" s="25"/>
      <c r="O195" s="25"/>
      <c r="P195" s="25"/>
      <c r="Q195" s="22"/>
      <c r="R195" s="25"/>
      <c r="S195" s="22"/>
      <c r="T195" s="25"/>
      <c r="U195" s="25"/>
      <c r="V195" s="477"/>
      <c r="W195" s="4"/>
      <c r="X195" s="25"/>
      <c r="Y195" s="25"/>
      <c r="Z195" s="25"/>
      <c r="AA195" s="25"/>
      <c r="AB195" s="4"/>
      <c r="AC195" s="4"/>
      <c r="AD195" s="4"/>
      <c r="AE195" s="4"/>
      <c r="AF195" s="4"/>
      <c r="AG195" s="4"/>
      <c r="AH195" s="4"/>
      <c r="AI195" s="4"/>
      <c r="AJ195" s="4"/>
      <c r="AK195" s="4"/>
      <c r="AL195" s="4"/>
      <c r="AM195" s="4"/>
      <c r="AN195" s="4"/>
    </row>
    <row r="196" ht="30.0" customHeight="1">
      <c r="A196" s="477"/>
      <c r="B196" s="477"/>
      <c r="C196" s="477"/>
      <c r="D196" s="477"/>
      <c r="E196" s="477"/>
      <c r="F196" s="477"/>
      <c r="G196" s="477"/>
      <c r="H196" s="477"/>
      <c r="I196" s="477"/>
      <c r="J196" s="17"/>
      <c r="K196" s="17"/>
      <c r="L196" s="17"/>
      <c r="M196" s="18"/>
      <c r="N196" s="22"/>
      <c r="O196" s="22"/>
      <c r="P196" s="22"/>
      <c r="Q196" s="22"/>
      <c r="R196" s="25"/>
      <c r="S196" s="25"/>
      <c r="T196" s="25"/>
      <c r="U196" s="25"/>
      <c r="V196" s="477"/>
      <c r="W196" s="4"/>
      <c r="X196" s="25"/>
      <c r="Y196" s="25"/>
      <c r="Z196" s="25"/>
      <c r="AA196" s="25"/>
      <c r="AB196" s="4"/>
      <c r="AC196" s="4"/>
      <c r="AD196" s="4"/>
      <c r="AE196" s="4"/>
      <c r="AF196" s="4"/>
      <c r="AG196" s="4"/>
      <c r="AH196" s="4"/>
      <c r="AI196" s="4"/>
      <c r="AJ196" s="4"/>
      <c r="AK196" s="4"/>
      <c r="AL196" s="4"/>
      <c r="AM196" s="4"/>
      <c r="AN196" s="4"/>
    </row>
    <row r="197" ht="30.0" customHeight="1">
      <c r="A197" s="477"/>
      <c r="B197" s="477"/>
      <c r="C197" s="477"/>
      <c r="D197" s="477"/>
      <c r="E197" s="477"/>
      <c r="F197" s="477"/>
      <c r="G197" s="477"/>
      <c r="H197" s="477"/>
      <c r="I197" s="477"/>
      <c r="J197" s="17"/>
      <c r="K197" s="17"/>
      <c r="L197" s="17"/>
      <c r="M197" s="18"/>
      <c r="N197" s="22"/>
      <c r="O197" s="22"/>
      <c r="P197" s="22"/>
      <c r="Q197" s="25"/>
      <c r="R197" s="25"/>
      <c r="S197" s="25"/>
      <c r="T197" s="25"/>
      <c r="U197" s="25"/>
      <c r="V197" s="477"/>
      <c r="W197" s="4"/>
      <c r="X197" s="25"/>
      <c r="Y197" s="25"/>
      <c r="Z197" s="25"/>
      <c r="AA197" s="25"/>
      <c r="AB197" s="4"/>
      <c r="AC197" s="4"/>
      <c r="AD197" s="4"/>
      <c r="AE197" s="4"/>
      <c r="AF197" s="4"/>
      <c r="AG197" s="4"/>
      <c r="AH197" s="4"/>
      <c r="AI197" s="4"/>
      <c r="AJ197" s="4"/>
      <c r="AK197" s="4"/>
      <c r="AL197" s="4"/>
      <c r="AM197" s="4"/>
      <c r="AN197" s="4"/>
    </row>
    <row r="198" ht="30.0" customHeight="1">
      <c r="A198" s="477"/>
      <c r="B198" s="477"/>
      <c r="C198" s="477"/>
      <c r="D198" s="477"/>
      <c r="E198" s="477"/>
      <c r="F198" s="477"/>
      <c r="G198" s="477"/>
      <c r="H198" s="477"/>
      <c r="I198" s="477"/>
      <c r="J198" s="17"/>
      <c r="K198" s="17"/>
      <c r="L198" s="17"/>
      <c r="M198" s="18"/>
      <c r="N198" s="22"/>
      <c r="O198" s="22"/>
      <c r="P198" s="22"/>
      <c r="Q198" s="22"/>
      <c r="R198" s="25"/>
      <c r="S198" s="25"/>
      <c r="T198" s="25"/>
      <c r="U198" s="25"/>
      <c r="V198" s="477"/>
      <c r="W198" s="4"/>
      <c r="X198" s="25"/>
      <c r="Y198" s="25"/>
      <c r="Z198" s="25"/>
      <c r="AA198" s="25"/>
      <c r="AB198" s="4"/>
      <c r="AC198" s="4"/>
      <c r="AD198" s="4"/>
      <c r="AE198" s="4"/>
      <c r="AF198" s="4"/>
      <c r="AG198" s="4"/>
      <c r="AH198" s="4"/>
      <c r="AI198" s="4"/>
      <c r="AJ198" s="4"/>
      <c r="AK198" s="4"/>
      <c r="AL198" s="4"/>
      <c r="AM198" s="4"/>
      <c r="AN198" s="4"/>
    </row>
    <row r="199" ht="30.0" customHeight="1">
      <c r="A199" s="477"/>
      <c r="B199" s="477"/>
      <c r="C199" s="477"/>
      <c r="D199" s="477"/>
      <c r="E199" s="477"/>
      <c r="F199" s="477"/>
      <c r="G199" s="477"/>
      <c r="H199" s="477"/>
      <c r="I199" s="477"/>
      <c r="J199" s="17"/>
      <c r="K199" s="17"/>
      <c r="L199" s="17"/>
      <c r="M199" s="18"/>
      <c r="N199" s="22"/>
      <c r="O199" s="22"/>
      <c r="P199" s="22"/>
      <c r="Q199" s="22"/>
      <c r="R199" s="25"/>
      <c r="S199" s="25"/>
      <c r="T199" s="25"/>
      <c r="U199" s="25"/>
      <c r="V199" s="477"/>
      <c r="W199" s="4"/>
      <c r="X199" s="25"/>
      <c r="Y199" s="25"/>
      <c r="Z199" s="25"/>
      <c r="AA199" s="25"/>
      <c r="AB199" s="4"/>
      <c r="AC199" s="4"/>
      <c r="AD199" s="4"/>
      <c r="AE199" s="4"/>
      <c r="AF199" s="4"/>
      <c r="AG199" s="4"/>
      <c r="AH199" s="4"/>
      <c r="AI199" s="4"/>
      <c r="AJ199" s="4"/>
      <c r="AK199" s="4"/>
      <c r="AL199" s="4"/>
      <c r="AM199" s="4"/>
      <c r="AN199" s="4"/>
    </row>
    <row r="200" ht="30.0" customHeight="1">
      <c r="A200" s="477"/>
      <c r="B200" s="477"/>
      <c r="C200" s="477"/>
      <c r="D200" s="477"/>
      <c r="E200" s="477"/>
      <c r="F200" s="477"/>
      <c r="G200" s="477"/>
      <c r="H200" s="477"/>
      <c r="I200" s="477"/>
      <c r="J200" s="17"/>
      <c r="K200" s="17"/>
      <c r="L200" s="17"/>
      <c r="M200" s="18"/>
      <c r="N200" s="22"/>
      <c r="O200" s="22"/>
      <c r="P200" s="22"/>
      <c r="Q200" s="22"/>
      <c r="R200" s="25"/>
      <c r="S200" s="25"/>
      <c r="T200" s="25"/>
      <c r="U200" s="25"/>
      <c r="V200" s="477"/>
      <c r="W200" s="4"/>
      <c r="X200" s="25"/>
      <c r="Y200" s="25"/>
      <c r="Z200" s="25"/>
      <c r="AA200" s="25"/>
      <c r="AB200" s="4"/>
      <c r="AC200" s="4"/>
      <c r="AD200" s="4"/>
      <c r="AE200" s="4"/>
      <c r="AF200" s="4"/>
      <c r="AG200" s="4"/>
      <c r="AH200" s="4"/>
      <c r="AI200" s="4"/>
      <c r="AJ200" s="4"/>
      <c r="AK200" s="4"/>
      <c r="AL200" s="4"/>
      <c r="AM200" s="4"/>
      <c r="AN200" s="4"/>
    </row>
    <row r="201" ht="30.0" customHeight="1">
      <c r="A201" s="477"/>
      <c r="B201" s="477"/>
      <c r="C201" s="477"/>
      <c r="D201" s="477"/>
      <c r="E201" s="477"/>
      <c r="F201" s="477"/>
      <c r="G201" s="477"/>
      <c r="H201" s="477"/>
      <c r="I201" s="477"/>
      <c r="J201" s="17"/>
      <c r="K201" s="17"/>
      <c r="L201" s="17"/>
      <c r="M201" s="18"/>
      <c r="N201" s="22"/>
      <c r="O201" s="22"/>
      <c r="P201" s="22"/>
      <c r="Q201" s="22"/>
      <c r="R201" s="25"/>
      <c r="S201" s="25"/>
      <c r="T201" s="25"/>
      <c r="U201" s="25"/>
      <c r="V201" s="477"/>
      <c r="W201" s="4"/>
      <c r="X201" s="25"/>
      <c r="Y201" s="25"/>
      <c r="Z201" s="25"/>
      <c r="AA201" s="25"/>
      <c r="AB201" s="4"/>
      <c r="AC201" s="4"/>
      <c r="AD201" s="4"/>
      <c r="AE201" s="4"/>
      <c r="AF201" s="4"/>
      <c r="AG201" s="4"/>
      <c r="AH201" s="4"/>
      <c r="AI201" s="4"/>
      <c r="AJ201" s="4"/>
      <c r="AK201" s="4"/>
      <c r="AL201" s="4"/>
      <c r="AM201" s="4"/>
      <c r="AN201" s="4"/>
    </row>
    <row r="202" ht="30.0" customHeight="1">
      <c r="A202" s="477"/>
      <c r="B202" s="477"/>
      <c r="C202" s="477"/>
      <c r="D202" s="477"/>
      <c r="E202" s="477"/>
      <c r="F202" s="477"/>
      <c r="G202" s="477"/>
      <c r="H202" s="477"/>
      <c r="I202" s="477"/>
      <c r="J202" s="17"/>
      <c r="K202" s="17"/>
      <c r="L202" s="17"/>
      <c r="M202" s="24"/>
      <c r="N202" s="22"/>
      <c r="O202" s="22"/>
      <c r="P202" s="22"/>
      <c r="Q202" s="22"/>
      <c r="R202" s="25"/>
      <c r="S202" s="25"/>
      <c r="T202" s="25"/>
      <c r="U202" s="25"/>
      <c r="V202" s="477"/>
      <c r="W202" s="4"/>
      <c r="X202" s="25"/>
      <c r="Y202" s="25"/>
      <c r="Z202" s="25"/>
      <c r="AA202" s="25"/>
      <c r="AB202" s="4"/>
      <c r="AC202" s="4"/>
      <c r="AD202" s="4"/>
      <c r="AE202" s="4"/>
      <c r="AF202" s="4"/>
      <c r="AG202" s="4"/>
      <c r="AH202" s="4"/>
      <c r="AI202" s="4"/>
      <c r="AJ202" s="4"/>
      <c r="AK202" s="4"/>
      <c r="AL202" s="4"/>
      <c r="AM202" s="4"/>
      <c r="AN202" s="4"/>
    </row>
    <row r="203" ht="30.0" customHeight="1">
      <c r="A203" s="477"/>
      <c r="B203" s="477"/>
      <c r="C203" s="477"/>
      <c r="D203" s="477"/>
      <c r="E203" s="477"/>
      <c r="F203" s="477"/>
      <c r="G203" s="477"/>
      <c r="H203" s="477"/>
      <c r="I203" s="477"/>
      <c r="J203" s="17"/>
      <c r="K203" s="17"/>
      <c r="L203" s="17"/>
      <c r="M203" s="18"/>
      <c r="N203" s="25"/>
      <c r="O203" s="25"/>
      <c r="P203" s="25"/>
      <c r="Q203" s="25"/>
      <c r="R203" s="25"/>
      <c r="S203" s="25"/>
      <c r="T203" s="25"/>
      <c r="U203" s="25"/>
      <c r="V203" s="477"/>
      <c r="W203" s="4"/>
      <c r="X203" s="25"/>
      <c r="Y203" s="25"/>
      <c r="Z203" s="25"/>
      <c r="AA203" s="25"/>
      <c r="AB203" s="4"/>
      <c r="AC203" s="4"/>
      <c r="AD203" s="4"/>
      <c r="AE203" s="4"/>
      <c r="AF203" s="4"/>
      <c r="AG203" s="4"/>
      <c r="AH203" s="4"/>
      <c r="AI203" s="4"/>
      <c r="AJ203" s="4"/>
      <c r="AK203" s="4"/>
      <c r="AL203" s="4"/>
      <c r="AM203" s="4"/>
      <c r="AN203" s="4"/>
    </row>
    <row r="204" ht="30.0" customHeight="1">
      <c r="A204" s="477"/>
      <c r="B204" s="477"/>
      <c r="C204" s="477"/>
      <c r="D204" s="477"/>
      <c r="E204" s="477"/>
      <c r="F204" s="477"/>
      <c r="G204" s="477"/>
      <c r="H204" s="477"/>
      <c r="I204" s="477"/>
      <c r="J204" s="17"/>
      <c r="K204" s="17"/>
      <c r="L204" s="17"/>
      <c r="M204" s="18"/>
      <c r="N204" s="25"/>
      <c r="O204" s="25"/>
      <c r="P204" s="25"/>
      <c r="Q204" s="25"/>
      <c r="R204" s="25"/>
      <c r="S204" s="22"/>
      <c r="T204" s="25"/>
      <c r="U204" s="25"/>
      <c r="V204" s="477"/>
      <c r="W204" s="4"/>
      <c r="X204" s="25"/>
      <c r="Y204" s="25"/>
      <c r="Z204" s="25"/>
      <c r="AA204" s="25"/>
      <c r="AB204" s="4"/>
      <c r="AC204" s="4"/>
      <c r="AD204" s="4"/>
      <c r="AE204" s="4"/>
      <c r="AF204" s="4"/>
      <c r="AG204" s="4"/>
      <c r="AH204" s="4"/>
      <c r="AI204" s="4"/>
      <c r="AJ204" s="4"/>
      <c r="AK204" s="4"/>
      <c r="AL204" s="4"/>
      <c r="AM204" s="4"/>
      <c r="AN204" s="4"/>
    </row>
    <row r="205" ht="30.0" customHeight="1">
      <c r="A205" s="477"/>
      <c r="B205" s="477"/>
      <c r="C205" s="477"/>
      <c r="D205" s="477"/>
      <c r="E205" s="477"/>
      <c r="F205" s="477"/>
      <c r="G205" s="477"/>
      <c r="H205" s="477"/>
      <c r="I205" s="477"/>
      <c r="J205" s="17"/>
      <c r="K205" s="17"/>
      <c r="L205" s="17"/>
      <c r="M205" s="18"/>
      <c r="N205" s="25"/>
      <c r="O205" s="25"/>
      <c r="P205" s="25"/>
      <c r="Q205" s="22"/>
      <c r="R205" s="25"/>
      <c r="S205" s="22"/>
      <c r="T205" s="25"/>
      <c r="U205" s="25"/>
      <c r="V205" s="477"/>
      <c r="W205" s="4"/>
      <c r="X205" s="25"/>
      <c r="Y205" s="25"/>
      <c r="Z205" s="25"/>
      <c r="AA205" s="25"/>
      <c r="AB205" s="4"/>
      <c r="AC205" s="4"/>
      <c r="AD205" s="4"/>
      <c r="AE205" s="4"/>
      <c r="AF205" s="4"/>
      <c r="AG205" s="4"/>
      <c r="AH205" s="4"/>
      <c r="AI205" s="4"/>
      <c r="AJ205" s="4"/>
      <c r="AK205" s="4"/>
      <c r="AL205" s="4"/>
      <c r="AM205" s="4"/>
      <c r="AN205" s="4"/>
    </row>
    <row r="206" ht="30.0" customHeight="1">
      <c r="A206" s="477"/>
      <c r="B206" s="477"/>
      <c r="C206" s="477"/>
      <c r="D206" s="477"/>
      <c r="E206" s="477"/>
      <c r="F206" s="477"/>
      <c r="G206" s="477"/>
      <c r="H206" s="477"/>
      <c r="I206" s="477"/>
      <c r="J206" s="17"/>
      <c r="K206" s="17"/>
      <c r="L206" s="17"/>
      <c r="M206" s="18"/>
      <c r="N206" s="22"/>
      <c r="O206" s="25"/>
      <c r="P206" s="22"/>
      <c r="Q206" s="25"/>
      <c r="R206" s="25"/>
      <c r="S206" s="25"/>
      <c r="T206" s="25"/>
      <c r="U206" s="25"/>
      <c r="V206" s="477"/>
      <c r="W206" s="4"/>
      <c r="X206" s="25"/>
      <c r="Y206" s="25"/>
      <c r="Z206" s="25"/>
      <c r="AA206" s="25"/>
      <c r="AB206" s="4"/>
      <c r="AC206" s="4"/>
      <c r="AD206" s="4"/>
      <c r="AE206" s="4"/>
      <c r="AF206" s="4"/>
      <c r="AG206" s="4"/>
      <c r="AH206" s="4"/>
      <c r="AI206" s="4"/>
      <c r="AJ206" s="4"/>
      <c r="AK206" s="4"/>
      <c r="AL206" s="4"/>
      <c r="AM206" s="4"/>
      <c r="AN206" s="4"/>
    </row>
    <row r="207" ht="30.0" customHeight="1">
      <c r="A207" s="477"/>
      <c r="B207" s="477"/>
      <c r="C207" s="477"/>
      <c r="D207" s="477"/>
      <c r="E207" s="477"/>
      <c r="F207" s="477"/>
      <c r="G207" s="477"/>
      <c r="H207" s="477"/>
      <c r="I207" s="477"/>
      <c r="J207" s="17"/>
      <c r="K207" s="17"/>
      <c r="L207" s="17"/>
      <c r="M207" s="18"/>
      <c r="N207" s="22"/>
      <c r="O207" s="25"/>
      <c r="P207" s="22"/>
      <c r="Q207" s="25"/>
      <c r="R207" s="25"/>
      <c r="S207" s="25"/>
      <c r="T207" s="25"/>
      <c r="U207" s="25"/>
      <c r="V207" s="477"/>
      <c r="W207" s="4"/>
      <c r="X207" s="25"/>
      <c r="Y207" s="25"/>
      <c r="Z207" s="25"/>
      <c r="AA207" s="25"/>
      <c r="AB207" s="4"/>
      <c r="AC207" s="4"/>
      <c r="AD207" s="4"/>
      <c r="AE207" s="4"/>
      <c r="AF207" s="4"/>
      <c r="AG207" s="4"/>
      <c r="AH207" s="4"/>
      <c r="AI207" s="4"/>
      <c r="AJ207" s="4"/>
      <c r="AK207" s="4"/>
      <c r="AL207" s="4"/>
      <c r="AM207" s="4"/>
      <c r="AN207" s="4"/>
    </row>
    <row r="208" ht="30.0" customHeight="1">
      <c r="A208" s="477"/>
      <c r="B208" s="477"/>
      <c r="C208" s="477"/>
      <c r="D208" s="477"/>
      <c r="E208" s="477"/>
      <c r="F208" s="477"/>
      <c r="G208" s="477"/>
      <c r="H208" s="477"/>
      <c r="I208" s="477"/>
      <c r="J208" s="17"/>
      <c r="K208" s="17"/>
      <c r="L208" s="17"/>
      <c r="M208" s="18"/>
      <c r="N208" s="25"/>
      <c r="O208" s="25"/>
      <c r="P208" s="22"/>
      <c r="Q208" s="25"/>
      <c r="R208" s="25"/>
      <c r="S208" s="25"/>
      <c r="T208" s="25"/>
      <c r="U208" s="25"/>
      <c r="V208" s="477"/>
      <c r="W208" s="4"/>
      <c r="X208" s="25"/>
      <c r="Y208" s="25"/>
      <c r="Z208" s="25"/>
      <c r="AA208" s="25"/>
      <c r="AB208" s="4"/>
      <c r="AC208" s="4"/>
      <c r="AD208" s="4"/>
      <c r="AE208" s="4"/>
      <c r="AF208" s="4"/>
      <c r="AG208" s="4"/>
      <c r="AH208" s="4"/>
      <c r="AI208" s="4"/>
      <c r="AJ208" s="4"/>
      <c r="AK208" s="4"/>
      <c r="AL208" s="4"/>
      <c r="AM208" s="4"/>
      <c r="AN208" s="4"/>
    </row>
    <row r="209" ht="30.0" customHeight="1">
      <c r="A209" s="477"/>
      <c r="B209" s="477"/>
      <c r="C209" s="477"/>
      <c r="D209" s="477"/>
      <c r="E209" s="477"/>
      <c r="F209" s="477"/>
      <c r="G209" s="477"/>
      <c r="H209" s="477"/>
      <c r="I209" s="477"/>
      <c r="J209" s="17"/>
      <c r="K209" s="17"/>
      <c r="L209" s="17"/>
      <c r="M209" s="18"/>
      <c r="N209" s="22"/>
      <c r="O209" s="25"/>
      <c r="P209" s="22"/>
      <c r="Q209" s="25"/>
      <c r="R209" s="25"/>
      <c r="S209" s="25"/>
      <c r="T209" s="25"/>
      <c r="U209" s="25"/>
      <c r="V209" s="477"/>
      <c r="W209" s="4"/>
      <c r="X209" s="25"/>
      <c r="Y209" s="25"/>
      <c r="Z209" s="25"/>
      <c r="AA209" s="25"/>
      <c r="AB209" s="4"/>
      <c r="AC209" s="4"/>
      <c r="AD209" s="4"/>
      <c r="AE209" s="4"/>
      <c r="AF209" s="4"/>
      <c r="AG209" s="4"/>
      <c r="AH209" s="4"/>
      <c r="AI209" s="4"/>
      <c r="AJ209" s="4"/>
      <c r="AK209" s="4"/>
      <c r="AL209" s="4"/>
      <c r="AM209" s="4"/>
      <c r="AN209" s="4"/>
    </row>
    <row r="210" ht="30.0" customHeight="1">
      <c r="A210" s="477"/>
      <c r="B210" s="477"/>
      <c r="C210" s="477"/>
      <c r="D210" s="477"/>
      <c r="E210" s="477"/>
      <c r="F210" s="477"/>
      <c r="G210" s="477"/>
      <c r="H210" s="477"/>
      <c r="I210" s="477"/>
      <c r="J210" s="17"/>
      <c r="K210" s="17"/>
      <c r="L210" s="17"/>
      <c r="M210" s="18"/>
      <c r="N210" s="25"/>
      <c r="O210" s="25"/>
      <c r="P210" s="22"/>
      <c r="Q210" s="25"/>
      <c r="R210" s="25"/>
      <c r="S210" s="25"/>
      <c r="T210" s="25"/>
      <c r="U210" s="25"/>
      <c r="V210" s="477"/>
      <c r="W210" s="4"/>
      <c r="X210" s="25"/>
      <c r="Y210" s="25"/>
      <c r="Z210" s="25"/>
      <c r="AA210" s="25"/>
      <c r="AB210" s="4"/>
      <c r="AC210" s="4"/>
      <c r="AD210" s="4"/>
      <c r="AE210" s="4"/>
      <c r="AF210" s="4"/>
      <c r="AG210" s="4"/>
      <c r="AH210" s="4"/>
      <c r="AI210" s="4"/>
      <c r="AJ210" s="4"/>
      <c r="AK210" s="4"/>
      <c r="AL210" s="4"/>
      <c r="AM210" s="4"/>
      <c r="AN210" s="4"/>
    </row>
    <row r="211" ht="30.0" customHeight="1">
      <c r="A211" s="477"/>
      <c r="B211" s="477"/>
      <c r="C211" s="477"/>
      <c r="D211" s="477"/>
      <c r="E211" s="477"/>
      <c r="F211" s="477"/>
      <c r="G211" s="477"/>
      <c r="H211" s="477"/>
      <c r="I211" s="477"/>
      <c r="J211" s="17"/>
      <c r="K211" s="17"/>
      <c r="L211" s="17"/>
      <c r="M211" s="18"/>
      <c r="N211" s="22"/>
      <c r="O211" s="22"/>
      <c r="P211" s="22"/>
      <c r="Q211" s="25"/>
      <c r="R211" s="25"/>
      <c r="S211" s="25"/>
      <c r="T211" s="25"/>
      <c r="U211" s="25"/>
      <c r="V211" s="477"/>
      <c r="W211" s="4"/>
      <c r="X211" s="25"/>
      <c r="Y211" s="25"/>
      <c r="Z211" s="25"/>
      <c r="AA211" s="25"/>
      <c r="AB211" s="4"/>
      <c r="AC211" s="4"/>
      <c r="AD211" s="4"/>
      <c r="AE211" s="4"/>
      <c r="AF211" s="4"/>
      <c r="AG211" s="4"/>
      <c r="AH211" s="4"/>
      <c r="AI211" s="4"/>
      <c r="AJ211" s="4"/>
      <c r="AK211" s="4"/>
      <c r="AL211" s="4"/>
      <c r="AM211" s="4"/>
      <c r="AN211" s="4"/>
    </row>
    <row r="212" ht="30.0" customHeight="1">
      <c r="A212" s="477"/>
      <c r="B212" s="477"/>
      <c r="C212" s="477"/>
      <c r="D212" s="477"/>
      <c r="E212" s="477"/>
      <c r="F212" s="477"/>
      <c r="G212" s="477"/>
      <c r="H212" s="477"/>
      <c r="I212" s="477"/>
      <c r="J212" s="17"/>
      <c r="K212" s="17"/>
      <c r="L212" s="17"/>
      <c r="M212" s="18"/>
      <c r="N212" s="22"/>
      <c r="O212" s="22"/>
      <c r="P212" s="22"/>
      <c r="Q212" s="25"/>
      <c r="R212" s="25"/>
      <c r="S212" s="25"/>
      <c r="T212" s="25"/>
      <c r="U212" s="25"/>
      <c r="V212" s="477"/>
      <c r="W212" s="4"/>
      <c r="X212" s="25"/>
      <c r="Y212" s="25"/>
      <c r="Z212" s="25"/>
      <c r="AA212" s="25"/>
      <c r="AB212" s="4"/>
      <c r="AC212" s="4"/>
      <c r="AD212" s="4"/>
      <c r="AE212" s="4"/>
      <c r="AF212" s="4"/>
      <c r="AG212" s="4"/>
      <c r="AH212" s="4"/>
      <c r="AI212" s="4"/>
      <c r="AJ212" s="4"/>
      <c r="AK212" s="4"/>
      <c r="AL212" s="4"/>
      <c r="AM212" s="4"/>
      <c r="AN212" s="4"/>
    </row>
    <row r="213" ht="30.0" customHeight="1">
      <c r="A213" s="477"/>
      <c r="B213" s="477"/>
      <c r="C213" s="477"/>
      <c r="D213" s="477"/>
      <c r="E213" s="477"/>
      <c r="F213" s="477"/>
      <c r="G213" s="477"/>
      <c r="H213" s="477"/>
      <c r="I213" s="477"/>
      <c r="J213" s="17"/>
      <c r="K213" s="17"/>
      <c r="L213" s="17"/>
      <c r="M213" s="18"/>
      <c r="N213" s="22"/>
      <c r="O213" s="25"/>
      <c r="P213" s="22"/>
      <c r="Q213" s="25"/>
      <c r="R213" s="25"/>
      <c r="S213" s="25"/>
      <c r="T213" s="25"/>
      <c r="U213" s="25"/>
      <c r="V213" s="477"/>
      <c r="W213" s="4"/>
      <c r="X213" s="25"/>
      <c r="Y213" s="25"/>
      <c r="Z213" s="25"/>
      <c r="AA213" s="25"/>
      <c r="AB213" s="4"/>
      <c r="AC213" s="4"/>
      <c r="AD213" s="4"/>
      <c r="AE213" s="4"/>
      <c r="AF213" s="4"/>
      <c r="AG213" s="4"/>
      <c r="AH213" s="4"/>
      <c r="AI213" s="4"/>
      <c r="AJ213" s="4"/>
      <c r="AK213" s="4"/>
      <c r="AL213" s="4"/>
      <c r="AM213" s="4"/>
      <c r="AN213" s="4"/>
    </row>
    <row r="214" ht="30.0" customHeight="1">
      <c r="A214" s="477"/>
      <c r="B214" s="477"/>
      <c r="C214" s="477"/>
      <c r="D214" s="477"/>
      <c r="E214" s="477"/>
      <c r="F214" s="477"/>
      <c r="G214" s="477"/>
      <c r="H214" s="477"/>
      <c r="I214" s="477"/>
      <c r="J214" s="17"/>
      <c r="K214" s="17"/>
      <c r="L214" s="17"/>
      <c r="M214" s="18"/>
      <c r="N214" s="22"/>
      <c r="O214" s="22"/>
      <c r="P214" s="22"/>
      <c r="Q214" s="25"/>
      <c r="R214" s="25"/>
      <c r="S214" s="25"/>
      <c r="T214" s="25"/>
      <c r="U214" s="25"/>
      <c r="V214" s="477"/>
      <c r="W214" s="4"/>
      <c r="X214" s="25"/>
      <c r="Y214" s="25"/>
      <c r="Z214" s="25"/>
      <c r="AA214" s="25"/>
      <c r="AB214" s="4"/>
      <c r="AC214" s="4"/>
      <c r="AD214" s="4"/>
      <c r="AE214" s="4"/>
      <c r="AF214" s="4"/>
      <c r="AG214" s="4"/>
      <c r="AH214" s="4"/>
      <c r="AI214" s="4"/>
      <c r="AJ214" s="4"/>
      <c r="AK214" s="4"/>
      <c r="AL214" s="4"/>
      <c r="AM214" s="4"/>
      <c r="AN214" s="4"/>
    </row>
    <row r="215" ht="30.0" customHeight="1">
      <c r="A215" s="477"/>
      <c r="B215" s="477"/>
      <c r="C215" s="477"/>
      <c r="D215" s="477"/>
      <c r="E215" s="477"/>
      <c r="F215" s="477"/>
      <c r="G215" s="477"/>
      <c r="H215" s="477"/>
      <c r="I215" s="477"/>
      <c r="J215" s="17"/>
      <c r="K215" s="17"/>
      <c r="L215" s="17"/>
      <c r="M215" s="18"/>
      <c r="N215" s="22"/>
      <c r="O215" s="25"/>
      <c r="P215" s="22"/>
      <c r="Q215" s="25"/>
      <c r="R215" s="25"/>
      <c r="S215" s="25"/>
      <c r="T215" s="25"/>
      <c r="U215" s="25"/>
      <c r="V215" s="477"/>
      <c r="W215" s="4"/>
      <c r="X215" s="25"/>
      <c r="Y215" s="25"/>
      <c r="Z215" s="25"/>
      <c r="AA215" s="25"/>
      <c r="AB215" s="4"/>
      <c r="AC215" s="4"/>
      <c r="AD215" s="4"/>
      <c r="AE215" s="4"/>
      <c r="AF215" s="4"/>
      <c r="AG215" s="4"/>
      <c r="AH215" s="4"/>
      <c r="AI215" s="4"/>
      <c r="AJ215" s="4"/>
      <c r="AK215" s="4"/>
      <c r="AL215" s="4"/>
      <c r="AM215" s="4"/>
      <c r="AN215" s="4"/>
    </row>
    <row r="216" ht="30.0" customHeight="1">
      <c r="A216" s="477"/>
      <c r="B216" s="477"/>
      <c r="C216" s="477"/>
      <c r="D216" s="477"/>
      <c r="E216" s="477"/>
      <c r="F216" s="477"/>
      <c r="G216" s="477"/>
      <c r="H216" s="477"/>
      <c r="I216" s="477"/>
      <c r="J216" s="17"/>
      <c r="K216" s="17"/>
      <c r="L216" s="17"/>
      <c r="M216" s="18"/>
      <c r="N216" s="22"/>
      <c r="O216" s="22"/>
      <c r="P216" s="22"/>
      <c r="Q216" s="25"/>
      <c r="R216" s="25"/>
      <c r="S216" s="25"/>
      <c r="T216" s="25"/>
      <c r="U216" s="25"/>
      <c r="V216" s="477"/>
      <c r="W216" s="4"/>
      <c r="X216" s="25"/>
      <c r="Y216" s="25"/>
      <c r="Z216" s="25"/>
      <c r="AA216" s="25"/>
      <c r="AB216" s="4"/>
      <c r="AC216" s="4"/>
      <c r="AD216" s="4"/>
      <c r="AE216" s="4"/>
      <c r="AF216" s="4"/>
      <c r="AG216" s="4"/>
      <c r="AH216" s="4"/>
      <c r="AI216" s="4"/>
      <c r="AJ216" s="4"/>
      <c r="AK216" s="4"/>
      <c r="AL216" s="4"/>
      <c r="AM216" s="4"/>
      <c r="AN216" s="4"/>
    </row>
    <row r="217" ht="30.0" customHeight="1">
      <c r="A217" s="477"/>
      <c r="B217" s="477"/>
      <c r="C217" s="477"/>
      <c r="D217" s="477"/>
      <c r="E217" s="477"/>
      <c r="F217" s="477"/>
      <c r="G217" s="477"/>
      <c r="H217" s="477"/>
      <c r="I217" s="477"/>
      <c r="J217" s="17"/>
      <c r="K217" s="17"/>
      <c r="L217" s="17"/>
      <c r="M217" s="18"/>
      <c r="N217" s="22"/>
      <c r="O217" s="25"/>
      <c r="P217" s="22"/>
      <c r="Q217" s="25"/>
      <c r="R217" s="25"/>
      <c r="S217" s="25"/>
      <c r="T217" s="25"/>
      <c r="U217" s="25"/>
      <c r="V217" s="477"/>
      <c r="W217" s="4"/>
      <c r="X217" s="25"/>
      <c r="Y217" s="25"/>
      <c r="Z217" s="25"/>
      <c r="AA217" s="25"/>
      <c r="AB217" s="4"/>
      <c r="AC217" s="4"/>
      <c r="AD217" s="4"/>
      <c r="AE217" s="4"/>
      <c r="AF217" s="4"/>
      <c r="AG217" s="4"/>
      <c r="AH217" s="4"/>
      <c r="AI217" s="4"/>
      <c r="AJ217" s="4"/>
      <c r="AK217" s="4"/>
      <c r="AL217" s="4"/>
      <c r="AM217" s="4"/>
      <c r="AN217" s="4"/>
    </row>
    <row r="218" ht="30.0" customHeight="1">
      <c r="A218" s="477"/>
      <c r="B218" s="477"/>
      <c r="C218" s="477"/>
      <c r="D218" s="477"/>
      <c r="E218" s="477"/>
      <c r="F218" s="477"/>
      <c r="G218" s="477"/>
      <c r="H218" s="477"/>
      <c r="I218" s="477"/>
      <c r="J218" s="17"/>
      <c r="K218" s="17"/>
      <c r="L218" s="17"/>
      <c r="M218" s="18"/>
      <c r="N218" s="25"/>
      <c r="O218" s="25"/>
      <c r="P218" s="22"/>
      <c r="Q218" s="25"/>
      <c r="R218" s="25"/>
      <c r="S218" s="25"/>
      <c r="T218" s="25"/>
      <c r="U218" s="25"/>
      <c r="V218" s="477"/>
      <c r="W218" s="4"/>
      <c r="X218" s="25"/>
      <c r="Y218" s="25"/>
      <c r="Z218" s="25"/>
      <c r="AA218" s="25"/>
      <c r="AB218" s="4"/>
      <c r="AC218" s="4"/>
      <c r="AD218" s="4"/>
      <c r="AE218" s="4"/>
      <c r="AF218" s="4"/>
      <c r="AG218" s="4"/>
      <c r="AH218" s="4"/>
      <c r="AI218" s="4"/>
      <c r="AJ218" s="4"/>
      <c r="AK218" s="4"/>
      <c r="AL218" s="4"/>
      <c r="AM218" s="4"/>
      <c r="AN218" s="4"/>
    </row>
    <row r="219" ht="30.0" customHeight="1">
      <c r="A219" s="477"/>
      <c r="B219" s="477"/>
      <c r="C219" s="477"/>
      <c r="D219" s="477"/>
      <c r="E219" s="477"/>
      <c r="F219" s="477"/>
      <c r="G219" s="477"/>
      <c r="H219" s="477"/>
      <c r="I219" s="477"/>
      <c r="J219" s="17"/>
      <c r="K219" s="17"/>
      <c r="L219" s="17"/>
      <c r="M219" s="18"/>
      <c r="N219" s="22"/>
      <c r="O219" s="22"/>
      <c r="P219" s="22"/>
      <c r="Q219" s="25"/>
      <c r="R219" s="25"/>
      <c r="S219" s="25"/>
      <c r="T219" s="25"/>
      <c r="U219" s="25"/>
      <c r="V219" s="477"/>
      <c r="W219" s="4"/>
      <c r="X219" s="25"/>
      <c r="Y219" s="25"/>
      <c r="Z219" s="25"/>
      <c r="AA219" s="25"/>
      <c r="AB219" s="4"/>
      <c r="AC219" s="4"/>
      <c r="AD219" s="4"/>
      <c r="AE219" s="4"/>
      <c r="AF219" s="4"/>
      <c r="AG219" s="4"/>
      <c r="AH219" s="4"/>
      <c r="AI219" s="4"/>
      <c r="AJ219" s="4"/>
      <c r="AK219" s="4"/>
      <c r="AL219" s="4"/>
      <c r="AM219" s="4"/>
      <c r="AN219" s="4"/>
    </row>
    <row r="220" ht="30.0" customHeight="1">
      <c r="A220" s="477"/>
      <c r="B220" s="477"/>
      <c r="C220" s="477"/>
      <c r="D220" s="477"/>
      <c r="E220" s="477"/>
      <c r="F220" s="477"/>
      <c r="G220" s="477"/>
      <c r="H220" s="477"/>
      <c r="I220" s="477"/>
      <c r="J220" s="17"/>
      <c r="K220" s="17"/>
      <c r="L220" s="17"/>
      <c r="M220" s="24"/>
      <c r="N220" s="22"/>
      <c r="O220" s="22"/>
      <c r="P220" s="22"/>
      <c r="Q220" s="27"/>
      <c r="R220" s="25"/>
      <c r="S220" s="25"/>
      <c r="T220" s="25"/>
      <c r="U220" s="25"/>
      <c r="V220" s="477"/>
      <c r="W220" s="4"/>
      <c r="X220" s="25"/>
      <c r="Y220" s="25"/>
      <c r="Z220" s="25"/>
      <c r="AA220" s="25"/>
      <c r="AB220" s="4"/>
      <c r="AC220" s="4"/>
      <c r="AD220" s="4"/>
      <c r="AE220" s="4"/>
      <c r="AF220" s="4"/>
      <c r="AG220" s="4"/>
      <c r="AH220" s="4"/>
      <c r="AI220" s="4"/>
      <c r="AJ220" s="4"/>
      <c r="AK220" s="4"/>
      <c r="AL220" s="4"/>
      <c r="AM220" s="4"/>
      <c r="AN220" s="4"/>
    </row>
    <row r="221" ht="30.0" customHeight="1">
      <c r="A221" s="477"/>
      <c r="B221" s="477"/>
      <c r="C221" s="477"/>
      <c r="D221" s="477"/>
      <c r="E221" s="477"/>
      <c r="F221" s="477"/>
      <c r="G221" s="477"/>
      <c r="H221" s="477"/>
      <c r="I221" s="477"/>
      <c r="J221" s="17"/>
      <c r="K221" s="17"/>
      <c r="L221" s="17"/>
      <c r="M221" s="24"/>
      <c r="N221" s="27"/>
      <c r="O221" s="27"/>
      <c r="P221" s="27"/>
      <c r="Q221" s="865"/>
      <c r="R221" s="25"/>
      <c r="S221" s="25"/>
      <c r="T221" s="25"/>
      <c r="U221" s="25"/>
      <c r="V221" s="477"/>
      <c r="W221" s="4"/>
      <c r="X221" s="25"/>
      <c r="Y221" s="25"/>
      <c r="Z221" s="25"/>
      <c r="AA221" s="25"/>
      <c r="AB221" s="4"/>
      <c r="AC221" s="4"/>
      <c r="AD221" s="4"/>
      <c r="AE221" s="4"/>
      <c r="AF221" s="4"/>
      <c r="AG221" s="4"/>
      <c r="AH221" s="4"/>
      <c r="AI221" s="4"/>
      <c r="AJ221" s="4"/>
      <c r="AK221" s="4"/>
      <c r="AL221" s="4"/>
      <c r="AM221" s="4"/>
      <c r="AN221" s="4"/>
    </row>
    <row r="222" ht="30.0" customHeight="1">
      <c r="A222" s="477"/>
      <c r="B222" s="477"/>
      <c r="C222" s="477"/>
      <c r="D222" s="477"/>
      <c r="E222" s="477"/>
      <c r="F222" s="477"/>
      <c r="G222" s="477"/>
      <c r="H222" s="477"/>
      <c r="I222" s="477"/>
      <c r="J222" s="17"/>
      <c r="K222" s="17"/>
      <c r="L222" s="17"/>
      <c r="M222" s="18"/>
      <c r="N222" s="22"/>
      <c r="O222" s="25"/>
      <c r="P222" s="22"/>
      <c r="Q222" s="25"/>
      <c r="R222" s="25"/>
      <c r="S222" s="25"/>
      <c r="T222" s="25"/>
      <c r="U222" s="25"/>
      <c r="V222" s="477"/>
      <c r="W222" s="4"/>
      <c r="X222" s="25"/>
      <c r="Y222" s="25"/>
      <c r="Z222" s="25"/>
      <c r="AA222" s="25"/>
      <c r="AB222" s="4"/>
      <c r="AC222" s="4"/>
      <c r="AD222" s="4"/>
      <c r="AE222" s="4"/>
      <c r="AF222" s="4"/>
      <c r="AG222" s="4"/>
      <c r="AH222" s="4"/>
      <c r="AI222" s="4"/>
      <c r="AJ222" s="4"/>
      <c r="AK222" s="4"/>
      <c r="AL222" s="4"/>
      <c r="AM222" s="4"/>
      <c r="AN222" s="4"/>
    </row>
    <row r="223" ht="30.0" customHeight="1">
      <c r="A223" s="477"/>
      <c r="B223" s="477"/>
      <c r="C223" s="477"/>
      <c r="D223" s="477"/>
      <c r="E223" s="477"/>
      <c r="F223" s="477"/>
      <c r="G223" s="477"/>
      <c r="H223" s="477"/>
      <c r="I223" s="477"/>
      <c r="J223" s="17"/>
      <c r="K223" s="17"/>
      <c r="L223" s="17"/>
      <c r="M223" s="18"/>
      <c r="N223" s="22"/>
      <c r="O223" s="25"/>
      <c r="P223" s="22"/>
      <c r="Q223" s="25"/>
      <c r="R223" s="25"/>
      <c r="S223" s="25"/>
      <c r="T223" s="25"/>
      <c r="U223" s="25"/>
      <c r="V223" s="477"/>
      <c r="W223" s="4"/>
      <c r="X223" s="25"/>
      <c r="Y223" s="25"/>
      <c r="Z223" s="25"/>
      <c r="AA223" s="25"/>
      <c r="AB223" s="4"/>
      <c r="AC223" s="4"/>
      <c r="AD223" s="4"/>
      <c r="AE223" s="4"/>
      <c r="AF223" s="4"/>
      <c r="AG223" s="4"/>
      <c r="AH223" s="4"/>
      <c r="AI223" s="4"/>
      <c r="AJ223" s="4"/>
      <c r="AK223" s="4"/>
      <c r="AL223" s="4"/>
      <c r="AM223" s="4"/>
      <c r="AN223" s="4"/>
    </row>
    <row r="224" ht="30.0" customHeight="1">
      <c r="A224" s="477"/>
      <c r="B224" s="477"/>
      <c r="C224" s="477"/>
      <c r="D224" s="477"/>
      <c r="E224" s="477"/>
      <c r="F224" s="477"/>
      <c r="G224" s="477"/>
      <c r="H224" s="477"/>
      <c r="I224" s="477"/>
      <c r="J224" s="17"/>
      <c r="K224" s="17"/>
      <c r="L224" s="17"/>
      <c r="M224" s="18"/>
      <c r="N224" s="25"/>
      <c r="O224" s="25"/>
      <c r="P224" s="22"/>
      <c r="Q224" s="25"/>
      <c r="R224" s="25"/>
      <c r="S224" s="25"/>
      <c r="T224" s="25"/>
      <c r="U224" s="25"/>
      <c r="V224" s="477"/>
      <c r="W224" s="4"/>
      <c r="X224" s="25"/>
      <c r="Y224" s="25"/>
      <c r="Z224" s="25"/>
      <c r="AA224" s="25"/>
      <c r="AB224" s="4"/>
      <c r="AC224" s="4"/>
      <c r="AD224" s="4"/>
      <c r="AE224" s="4"/>
      <c r="AF224" s="4"/>
      <c r="AG224" s="4"/>
      <c r="AH224" s="4"/>
      <c r="AI224" s="4"/>
      <c r="AJ224" s="4"/>
      <c r="AK224" s="4"/>
      <c r="AL224" s="4"/>
      <c r="AM224" s="4"/>
      <c r="AN224" s="4"/>
    </row>
    <row r="225" ht="30.0" customHeight="1">
      <c r="A225" s="477"/>
      <c r="B225" s="477"/>
      <c r="C225" s="477"/>
      <c r="D225" s="477"/>
      <c r="E225" s="477"/>
      <c r="F225" s="477"/>
      <c r="G225" s="477"/>
      <c r="H225" s="477"/>
      <c r="I225" s="477"/>
      <c r="J225" s="17"/>
      <c r="K225" s="17"/>
      <c r="L225" s="17"/>
      <c r="M225" s="18"/>
      <c r="N225" s="25"/>
      <c r="O225" s="25"/>
      <c r="P225" s="22"/>
      <c r="Q225" s="25"/>
      <c r="R225" s="25"/>
      <c r="S225" s="25"/>
      <c r="T225" s="25"/>
      <c r="U225" s="25"/>
      <c r="V225" s="477"/>
      <c r="W225" s="4"/>
      <c r="X225" s="25"/>
      <c r="Y225" s="25"/>
      <c r="Z225" s="25"/>
      <c r="AA225" s="25"/>
      <c r="AB225" s="4"/>
      <c r="AC225" s="4"/>
      <c r="AD225" s="4"/>
      <c r="AE225" s="4"/>
      <c r="AF225" s="4"/>
      <c r="AG225" s="4"/>
      <c r="AH225" s="4"/>
      <c r="AI225" s="4"/>
      <c r="AJ225" s="4"/>
      <c r="AK225" s="4"/>
      <c r="AL225" s="4"/>
      <c r="AM225" s="4"/>
      <c r="AN225" s="4"/>
    </row>
    <row r="226" ht="30.0" customHeight="1">
      <c r="A226" s="477"/>
      <c r="B226" s="477"/>
      <c r="C226" s="477"/>
      <c r="D226" s="477"/>
      <c r="E226" s="477"/>
      <c r="F226" s="477"/>
      <c r="G226" s="477"/>
      <c r="H226" s="477"/>
      <c r="I226" s="477"/>
      <c r="J226" s="17"/>
      <c r="K226" s="17"/>
      <c r="L226" s="17"/>
      <c r="M226" s="18"/>
      <c r="N226" s="25"/>
      <c r="O226" s="25"/>
      <c r="P226" s="22"/>
      <c r="Q226" s="25"/>
      <c r="R226" s="25"/>
      <c r="S226" s="25"/>
      <c r="T226" s="25"/>
      <c r="U226" s="25"/>
      <c r="V226" s="477"/>
      <c r="W226" s="4"/>
      <c r="X226" s="25"/>
      <c r="Y226" s="25"/>
      <c r="Z226" s="25"/>
      <c r="AA226" s="25"/>
      <c r="AB226" s="4"/>
      <c r="AC226" s="4"/>
      <c r="AD226" s="4"/>
      <c r="AE226" s="4"/>
      <c r="AF226" s="4"/>
      <c r="AG226" s="4"/>
      <c r="AH226" s="4"/>
      <c r="AI226" s="4"/>
      <c r="AJ226" s="4"/>
      <c r="AK226" s="4"/>
      <c r="AL226" s="4"/>
      <c r="AM226" s="4"/>
      <c r="AN226" s="4"/>
    </row>
    <row r="227" ht="30.0" customHeight="1">
      <c r="A227" s="477"/>
      <c r="B227" s="477"/>
      <c r="C227" s="477"/>
      <c r="D227" s="477"/>
      <c r="E227" s="477"/>
      <c r="F227" s="477"/>
      <c r="G227" s="477"/>
      <c r="H227" s="477"/>
      <c r="I227" s="477"/>
      <c r="J227" s="17"/>
      <c r="K227" s="17"/>
      <c r="L227" s="17"/>
      <c r="M227" s="170"/>
      <c r="N227" s="22"/>
      <c r="O227" s="22"/>
      <c r="P227" s="22"/>
      <c r="Q227" s="25"/>
      <c r="R227" s="25"/>
      <c r="S227" s="25"/>
      <c r="T227" s="25"/>
      <c r="U227" s="25"/>
      <c r="V227" s="477"/>
      <c r="W227" s="4"/>
      <c r="X227" s="25"/>
      <c r="Y227" s="25"/>
      <c r="Z227" s="25"/>
      <c r="AA227" s="25"/>
      <c r="AB227" s="4"/>
      <c r="AC227" s="4"/>
      <c r="AD227" s="4"/>
      <c r="AE227" s="4"/>
      <c r="AF227" s="4"/>
      <c r="AG227" s="4"/>
      <c r="AH227" s="4"/>
      <c r="AI227" s="4"/>
      <c r="AJ227" s="4"/>
      <c r="AK227" s="4"/>
      <c r="AL227" s="4"/>
      <c r="AM227" s="4"/>
      <c r="AN227" s="4"/>
    </row>
    <row r="228" ht="30.0" customHeight="1">
      <c r="A228" s="477"/>
      <c r="B228" s="477"/>
      <c r="C228" s="477"/>
      <c r="D228" s="477"/>
      <c r="E228" s="477"/>
      <c r="F228" s="477"/>
      <c r="G228" s="477"/>
      <c r="H228" s="477"/>
      <c r="I228" s="477"/>
      <c r="J228" s="17"/>
      <c r="K228" s="17"/>
      <c r="L228" s="17"/>
      <c r="M228" s="170"/>
      <c r="N228" s="22"/>
      <c r="O228" s="22"/>
      <c r="P228" s="22"/>
      <c r="Q228" s="25"/>
      <c r="R228" s="25"/>
      <c r="S228" s="25"/>
      <c r="T228" s="25"/>
      <c r="U228" s="25"/>
      <c r="V228" s="477"/>
      <c r="W228" s="4"/>
      <c r="X228" s="25"/>
      <c r="Y228" s="25"/>
      <c r="Z228" s="25"/>
      <c r="AA228" s="25"/>
      <c r="AB228" s="4"/>
      <c r="AC228" s="4"/>
      <c r="AD228" s="4"/>
      <c r="AE228" s="4"/>
      <c r="AF228" s="4"/>
      <c r="AG228" s="4"/>
      <c r="AH228" s="4"/>
      <c r="AI228" s="4"/>
      <c r="AJ228" s="4"/>
      <c r="AK228" s="4"/>
      <c r="AL228" s="4"/>
      <c r="AM228" s="4"/>
      <c r="AN228" s="4"/>
    </row>
    <row r="229" ht="30.0" customHeight="1">
      <c r="A229" s="477"/>
      <c r="B229" s="477"/>
      <c r="C229" s="477"/>
      <c r="D229" s="477"/>
      <c r="E229" s="477"/>
      <c r="F229" s="477"/>
      <c r="G229" s="477"/>
      <c r="H229" s="477"/>
      <c r="I229" s="477"/>
      <c r="J229" s="17"/>
      <c r="K229" s="17"/>
      <c r="L229" s="17"/>
      <c r="M229" s="170"/>
      <c r="N229" s="25"/>
      <c r="O229" s="25"/>
      <c r="P229" s="22"/>
      <c r="Q229" s="25"/>
      <c r="R229" s="25"/>
      <c r="S229" s="25"/>
      <c r="T229" s="25"/>
      <c r="U229" s="25"/>
      <c r="V229" s="477"/>
      <c r="W229" s="4"/>
      <c r="X229" s="25"/>
      <c r="Y229" s="25"/>
      <c r="Z229" s="25"/>
      <c r="AA229" s="25"/>
      <c r="AB229" s="4"/>
      <c r="AC229" s="4"/>
      <c r="AD229" s="4"/>
      <c r="AE229" s="4"/>
      <c r="AF229" s="4"/>
      <c r="AG229" s="4"/>
      <c r="AH229" s="4"/>
      <c r="AI229" s="4"/>
      <c r="AJ229" s="4"/>
      <c r="AK229" s="4"/>
      <c r="AL229" s="4"/>
      <c r="AM229" s="4"/>
      <c r="AN229" s="4"/>
    </row>
    <row r="230" ht="30.0" customHeight="1">
      <c r="A230" s="477"/>
      <c r="B230" s="477"/>
      <c r="C230" s="477"/>
      <c r="D230" s="477"/>
      <c r="E230" s="477"/>
      <c r="F230" s="477"/>
      <c r="G230" s="477"/>
      <c r="H230" s="477"/>
      <c r="I230" s="477"/>
      <c r="J230" s="17"/>
      <c r="K230" s="17"/>
      <c r="L230" s="17"/>
      <c r="M230" s="170"/>
      <c r="N230" s="25"/>
      <c r="O230" s="25"/>
      <c r="P230" s="22"/>
      <c r="Q230" s="25"/>
      <c r="R230" s="25"/>
      <c r="S230" s="25"/>
      <c r="T230" s="25"/>
      <c r="U230" s="25"/>
      <c r="V230" s="477"/>
      <c r="W230" s="4"/>
      <c r="X230" s="25"/>
      <c r="Y230" s="25"/>
      <c r="Z230" s="25"/>
      <c r="AA230" s="25"/>
      <c r="AB230" s="4"/>
      <c r="AC230" s="4"/>
      <c r="AD230" s="4"/>
      <c r="AE230" s="4"/>
      <c r="AF230" s="4"/>
      <c r="AG230" s="4"/>
      <c r="AH230" s="4"/>
      <c r="AI230" s="4"/>
      <c r="AJ230" s="4"/>
      <c r="AK230" s="4"/>
      <c r="AL230" s="4"/>
      <c r="AM230" s="4"/>
      <c r="AN230" s="4"/>
    </row>
    <row r="231" ht="30.0" customHeight="1">
      <c r="A231" s="477"/>
      <c r="B231" s="477"/>
      <c r="C231" s="477"/>
      <c r="D231" s="477"/>
      <c r="E231" s="477"/>
      <c r="F231" s="477"/>
      <c r="G231" s="477"/>
      <c r="H231" s="477"/>
      <c r="I231" s="477"/>
      <c r="J231" s="17"/>
      <c r="K231" s="17"/>
      <c r="L231" s="17"/>
      <c r="M231" s="170"/>
      <c r="N231" s="25"/>
      <c r="O231" s="25"/>
      <c r="P231" s="22"/>
      <c r="Q231" s="25"/>
      <c r="R231" s="25"/>
      <c r="S231" s="25"/>
      <c r="T231" s="25"/>
      <c r="U231" s="25"/>
      <c r="V231" s="477"/>
      <c r="W231" s="4"/>
      <c r="X231" s="25"/>
      <c r="Y231" s="25"/>
      <c r="Z231" s="25"/>
      <c r="AA231" s="25"/>
      <c r="AB231" s="4"/>
      <c r="AC231" s="4"/>
      <c r="AD231" s="4"/>
      <c r="AE231" s="4"/>
      <c r="AF231" s="4"/>
      <c r="AG231" s="4"/>
      <c r="AH231" s="4"/>
      <c r="AI231" s="4"/>
      <c r="AJ231" s="4"/>
      <c r="AK231" s="4"/>
      <c r="AL231" s="4"/>
      <c r="AM231" s="4"/>
      <c r="AN231" s="4"/>
    </row>
    <row r="232" ht="30.0" customHeight="1">
      <c r="A232" s="477"/>
      <c r="B232" s="477"/>
      <c r="C232" s="477"/>
      <c r="D232" s="477"/>
      <c r="E232" s="477"/>
      <c r="F232" s="477"/>
      <c r="G232" s="477"/>
      <c r="H232" s="477"/>
      <c r="I232" s="477"/>
      <c r="J232" s="17"/>
      <c r="K232" s="477"/>
      <c r="L232" s="17"/>
      <c r="M232" s="18"/>
      <c r="N232" s="25"/>
      <c r="O232" s="25"/>
      <c r="P232" s="25"/>
      <c r="Q232" s="25"/>
      <c r="R232" s="25"/>
      <c r="S232" s="25"/>
      <c r="T232" s="25"/>
      <c r="U232" s="25"/>
      <c r="V232" s="477"/>
      <c r="W232" s="4"/>
      <c r="X232" s="25"/>
      <c r="Y232" s="25"/>
      <c r="Z232" s="25"/>
      <c r="AA232" s="25"/>
      <c r="AB232" s="4"/>
      <c r="AC232" s="4"/>
      <c r="AD232" s="4"/>
      <c r="AE232" s="4"/>
      <c r="AF232" s="4"/>
      <c r="AG232" s="4"/>
      <c r="AH232" s="4"/>
      <c r="AI232" s="4"/>
      <c r="AJ232" s="4"/>
      <c r="AK232" s="4"/>
      <c r="AL232" s="4"/>
      <c r="AM232" s="4"/>
      <c r="AN232" s="4"/>
    </row>
    <row r="233" ht="30.0" customHeight="1">
      <c r="A233" s="477"/>
      <c r="B233" s="477"/>
      <c r="C233" s="477"/>
      <c r="D233" s="477"/>
      <c r="E233" s="477"/>
      <c r="F233" s="477"/>
      <c r="G233" s="477"/>
      <c r="H233" s="477"/>
      <c r="I233" s="477"/>
      <c r="J233" s="17"/>
      <c r="K233" s="17"/>
      <c r="L233" s="17"/>
      <c r="M233" s="750"/>
      <c r="N233" s="752"/>
      <c r="O233" s="29"/>
      <c r="P233" s="27"/>
      <c r="Q233" s="27"/>
      <c r="R233" s="27"/>
      <c r="S233" s="25"/>
      <c r="T233" s="25"/>
      <c r="U233" s="25"/>
      <c r="V233" s="477"/>
      <c r="W233" s="752"/>
      <c r="X233" s="25"/>
      <c r="Y233" s="25"/>
      <c r="Z233" s="25"/>
      <c r="AA233" s="25"/>
      <c r="AB233" s="4"/>
      <c r="AC233" s="4"/>
      <c r="AD233" s="4"/>
      <c r="AE233" s="4"/>
      <c r="AF233" s="4"/>
      <c r="AG233" s="4"/>
      <c r="AH233" s="4"/>
      <c r="AI233" s="4"/>
      <c r="AJ233" s="4"/>
      <c r="AK233" s="4"/>
      <c r="AL233" s="4"/>
      <c r="AM233" s="4"/>
      <c r="AN233" s="4"/>
    </row>
    <row r="234" ht="30.0" customHeight="1">
      <c r="A234" s="477"/>
      <c r="B234" s="477"/>
      <c r="C234" s="477"/>
      <c r="D234" s="477"/>
      <c r="E234" s="477"/>
      <c r="F234" s="477"/>
      <c r="G234" s="477"/>
      <c r="H234" s="477"/>
      <c r="I234" s="477"/>
      <c r="J234" s="17"/>
      <c r="K234" s="17"/>
      <c r="L234" s="17"/>
      <c r="M234" s="750"/>
      <c r="N234" s="752"/>
      <c r="O234" s="29"/>
      <c r="P234" s="27"/>
      <c r="Q234" s="27"/>
      <c r="R234" s="27"/>
      <c r="S234" s="25"/>
      <c r="T234" s="25"/>
      <c r="U234" s="25"/>
      <c r="V234" s="477"/>
      <c r="W234" s="752"/>
      <c r="X234" s="25"/>
      <c r="Y234" s="25"/>
      <c r="Z234" s="25"/>
      <c r="AA234" s="25"/>
      <c r="AB234" s="4"/>
      <c r="AC234" s="4"/>
      <c r="AD234" s="4"/>
      <c r="AE234" s="4"/>
      <c r="AF234" s="4"/>
      <c r="AG234" s="4"/>
      <c r="AH234" s="4"/>
      <c r="AI234" s="4"/>
      <c r="AJ234" s="4"/>
      <c r="AK234" s="4"/>
      <c r="AL234" s="4"/>
      <c r="AM234" s="4"/>
      <c r="AN234" s="4"/>
    </row>
    <row r="235" ht="30.0" customHeight="1">
      <c r="A235" s="477"/>
      <c r="B235" s="477"/>
      <c r="C235" s="477"/>
      <c r="D235" s="477"/>
      <c r="E235" s="477"/>
      <c r="F235" s="477"/>
      <c r="G235" s="469"/>
      <c r="H235" s="469"/>
      <c r="I235" s="469"/>
      <c r="J235" s="16"/>
      <c r="K235" s="16"/>
      <c r="L235" s="16"/>
      <c r="M235" s="767"/>
      <c r="N235" s="768"/>
      <c r="O235" s="769"/>
      <c r="P235" s="770"/>
      <c r="Q235" s="770"/>
      <c r="R235" s="770"/>
      <c r="S235" s="771"/>
      <c r="T235" s="771"/>
      <c r="U235" s="771"/>
      <c r="V235" s="469"/>
      <c r="W235" s="768"/>
      <c r="X235" s="771"/>
      <c r="Y235" s="771"/>
      <c r="Z235" s="771"/>
      <c r="AA235" s="771"/>
      <c r="AB235" s="4"/>
      <c r="AC235" s="4"/>
      <c r="AD235" s="4"/>
      <c r="AE235" s="4"/>
      <c r="AF235" s="4"/>
      <c r="AG235" s="4"/>
      <c r="AH235" s="4"/>
      <c r="AI235" s="4"/>
      <c r="AJ235" s="4"/>
      <c r="AK235" s="4"/>
      <c r="AL235" s="4"/>
      <c r="AM235" s="4"/>
      <c r="AN235" s="4"/>
    </row>
    <row r="236" ht="30.0" customHeight="1">
      <c r="A236" s="477"/>
      <c r="B236" s="734"/>
      <c r="C236" s="763"/>
      <c r="D236" s="765"/>
      <c r="E236" s="765"/>
      <c r="F236" s="765"/>
      <c r="G236" s="765"/>
      <c r="H236" s="765"/>
      <c r="I236" s="765"/>
      <c r="J236" s="17"/>
      <c r="K236" s="17"/>
      <c r="L236" s="17"/>
      <c r="M236" s="750"/>
      <c r="N236" s="752"/>
      <c r="O236" s="29"/>
      <c r="P236" s="27"/>
      <c r="Q236" s="27"/>
      <c r="R236" s="27"/>
      <c r="S236" s="25"/>
      <c r="T236" s="25"/>
      <c r="U236" s="25"/>
      <c r="V236" s="772"/>
      <c r="W236" s="773"/>
      <c r="X236" s="25"/>
      <c r="Y236" s="25"/>
      <c r="Z236" s="25"/>
      <c r="AA236" s="25"/>
      <c r="AB236" s="4"/>
      <c r="AC236" s="4"/>
      <c r="AD236" s="4"/>
      <c r="AE236" s="4"/>
      <c r="AF236" s="4"/>
      <c r="AG236" s="4"/>
      <c r="AH236" s="4"/>
      <c r="AI236" s="4"/>
      <c r="AJ236" s="4"/>
      <c r="AK236" s="4"/>
      <c r="AL236" s="4"/>
      <c r="AM236" s="4"/>
      <c r="AN236" s="4"/>
    </row>
    <row r="237">
      <c r="A237" s="1"/>
      <c r="B237" s="116"/>
      <c r="C237" s="47"/>
      <c r="D237" s="47"/>
      <c r="E237" s="47"/>
      <c r="F237" s="48"/>
      <c r="G237" s="48"/>
      <c r="H237" s="48"/>
      <c r="I237" s="48"/>
      <c r="J237" s="1"/>
      <c r="K237" s="1"/>
      <c r="L237" s="1"/>
      <c r="M237" s="47"/>
      <c r="N237" s="4"/>
      <c r="O237" s="4"/>
      <c r="P237" s="4"/>
      <c r="Q237" s="4"/>
      <c r="R237" s="4"/>
      <c r="S237" s="4"/>
      <c r="T237" s="4"/>
      <c r="U237" s="4"/>
      <c r="V237" s="1"/>
      <c r="W237" s="4"/>
      <c r="X237" s="4"/>
      <c r="Y237" s="4"/>
      <c r="Z237" s="4"/>
      <c r="AA237" s="4"/>
      <c r="AB237" s="4"/>
      <c r="AC237" s="4"/>
      <c r="AD237" s="4"/>
      <c r="AE237" s="4"/>
      <c r="AF237" s="4"/>
      <c r="AG237" s="4"/>
      <c r="AH237" s="4"/>
      <c r="AI237" s="4"/>
      <c r="AJ237" s="4"/>
      <c r="AK237" s="4"/>
      <c r="AL237" s="4"/>
      <c r="AM237" s="4"/>
      <c r="AN237" s="4"/>
    </row>
    <row r="238">
      <c r="A238" s="1"/>
      <c r="B238" s="116"/>
      <c r="C238" s="47"/>
      <c r="D238" s="47"/>
      <c r="E238" s="47"/>
      <c r="F238" s="48"/>
      <c r="G238" s="48"/>
      <c r="H238" s="48"/>
      <c r="I238" s="48"/>
      <c r="J238" s="1"/>
      <c r="K238" s="1"/>
      <c r="L238" s="1"/>
      <c r="M238" s="47"/>
      <c r="N238" s="4"/>
      <c r="O238" s="4"/>
      <c r="P238" s="4"/>
      <c r="Q238" s="4"/>
      <c r="R238" s="4"/>
      <c r="S238" s="4"/>
      <c r="T238" s="4"/>
      <c r="U238" s="4"/>
      <c r="V238" s="1"/>
      <c r="W238" s="4"/>
      <c r="X238" s="4"/>
      <c r="Y238" s="4"/>
      <c r="Z238" s="4"/>
      <c r="AA238" s="4"/>
      <c r="AB238" s="4"/>
      <c r="AC238" s="4"/>
      <c r="AD238" s="4"/>
      <c r="AE238" s="4"/>
      <c r="AF238" s="4"/>
      <c r="AG238" s="4"/>
      <c r="AH238" s="4"/>
      <c r="AI238" s="4"/>
      <c r="AJ238" s="4"/>
      <c r="AK238" s="4"/>
      <c r="AL238" s="4"/>
      <c r="AM238" s="4"/>
      <c r="AN238" s="4"/>
    </row>
    <row r="239">
      <c r="A239" s="1"/>
      <c r="B239" s="116"/>
      <c r="C239" s="47"/>
      <c r="D239" s="47"/>
      <c r="E239" s="47"/>
      <c r="F239" s="48"/>
      <c r="G239" s="48"/>
      <c r="H239" s="48"/>
      <c r="I239" s="48"/>
      <c r="J239" s="1"/>
      <c r="K239" s="1"/>
      <c r="L239" s="1"/>
      <c r="M239" s="47"/>
      <c r="N239" s="4"/>
      <c r="O239" s="4"/>
      <c r="P239" s="4"/>
      <c r="Q239" s="4"/>
      <c r="R239" s="4"/>
      <c r="S239" s="4"/>
      <c r="T239" s="4"/>
      <c r="U239" s="4"/>
      <c r="V239" s="1"/>
      <c r="W239" s="4"/>
      <c r="X239" s="4"/>
      <c r="Y239" s="4"/>
      <c r="Z239" s="4"/>
      <c r="AA239" s="4"/>
      <c r="AB239" s="4"/>
      <c r="AC239" s="4"/>
      <c r="AD239" s="4"/>
      <c r="AE239" s="4"/>
      <c r="AF239" s="4"/>
      <c r="AG239" s="4"/>
      <c r="AH239" s="4"/>
      <c r="AI239" s="4"/>
      <c r="AJ239" s="4"/>
      <c r="AK239" s="4"/>
      <c r="AL239" s="4"/>
      <c r="AM239" s="4"/>
      <c r="AN239" s="4"/>
    </row>
    <row r="240">
      <c r="A240" s="1"/>
      <c r="B240" s="116"/>
      <c r="C240" s="47"/>
      <c r="D240" s="47"/>
      <c r="E240" s="47"/>
      <c r="F240" s="48"/>
      <c r="G240" s="48"/>
      <c r="H240" s="48"/>
      <c r="I240" s="48"/>
      <c r="J240" s="1"/>
      <c r="K240" s="1"/>
      <c r="L240" s="1"/>
      <c r="M240" s="47"/>
      <c r="N240" s="4"/>
      <c r="O240" s="4"/>
      <c r="P240" s="4"/>
      <c r="Q240" s="4"/>
      <c r="R240" s="4"/>
      <c r="S240" s="4"/>
      <c r="T240" s="4"/>
      <c r="U240" s="4"/>
      <c r="V240" s="1"/>
      <c r="W240" s="4"/>
      <c r="X240" s="4"/>
      <c r="Y240" s="4"/>
      <c r="Z240" s="4"/>
      <c r="AA240" s="4"/>
      <c r="AB240" s="4"/>
      <c r="AC240" s="4"/>
      <c r="AD240" s="4"/>
      <c r="AE240" s="4"/>
      <c r="AF240" s="4"/>
      <c r="AG240" s="4"/>
      <c r="AH240" s="4"/>
      <c r="AI240" s="4"/>
      <c r="AJ240" s="4"/>
      <c r="AK240" s="4"/>
      <c r="AL240" s="4"/>
      <c r="AM240" s="4"/>
      <c r="AN240" s="4"/>
    </row>
    <row r="241">
      <c r="A241" s="1"/>
      <c r="B241" s="116"/>
      <c r="C241" s="47"/>
      <c r="D241" s="47"/>
      <c r="E241" s="47"/>
      <c r="F241" s="48"/>
      <c r="G241" s="48"/>
      <c r="H241" s="48"/>
      <c r="I241" s="48"/>
      <c r="J241" s="1"/>
      <c r="K241" s="1"/>
      <c r="L241" s="1"/>
      <c r="M241" s="47"/>
      <c r="N241" s="4"/>
      <c r="O241" s="4"/>
      <c r="P241" s="4"/>
      <c r="Q241" s="4"/>
      <c r="R241" s="4"/>
      <c r="S241" s="4"/>
      <c r="T241" s="4"/>
      <c r="U241" s="4"/>
      <c r="V241" s="1"/>
      <c r="W241" s="4"/>
      <c r="X241" s="4"/>
      <c r="Y241" s="4"/>
      <c r="Z241" s="4"/>
      <c r="AA241" s="4"/>
      <c r="AB241" s="4"/>
      <c r="AC241" s="4"/>
      <c r="AD241" s="4"/>
      <c r="AE241" s="4"/>
      <c r="AF241" s="4"/>
      <c r="AG241" s="4"/>
      <c r="AH241" s="4"/>
      <c r="AI241" s="4"/>
      <c r="AJ241" s="4"/>
      <c r="AK241" s="4"/>
      <c r="AL241" s="4"/>
      <c r="AM241" s="4"/>
      <c r="AN241" s="4"/>
    </row>
    <row r="242">
      <c r="A242" s="1"/>
      <c r="B242" s="116"/>
      <c r="C242" s="47"/>
      <c r="D242" s="47"/>
      <c r="E242" s="47"/>
      <c r="F242" s="48"/>
      <c r="G242" s="48"/>
      <c r="H242" s="48"/>
      <c r="I242" s="48"/>
      <c r="J242" s="1"/>
      <c r="K242" s="1"/>
      <c r="L242" s="1"/>
      <c r="M242" s="47"/>
      <c r="N242" s="4"/>
      <c r="O242" s="4"/>
      <c r="P242" s="4"/>
      <c r="Q242" s="4"/>
      <c r="R242" s="4"/>
      <c r="S242" s="4"/>
      <c r="T242" s="4"/>
      <c r="U242" s="4"/>
      <c r="V242" s="1"/>
      <c r="W242" s="4"/>
      <c r="X242" s="4"/>
      <c r="Y242" s="4"/>
      <c r="Z242" s="4"/>
      <c r="AA242" s="4"/>
      <c r="AB242" s="4"/>
      <c r="AC242" s="4"/>
      <c r="AD242" s="4"/>
      <c r="AE242" s="4"/>
      <c r="AF242" s="4"/>
      <c r="AG242" s="4"/>
      <c r="AH242" s="4"/>
      <c r="AI242" s="4"/>
      <c r="AJ242" s="4"/>
      <c r="AK242" s="4"/>
      <c r="AL242" s="4"/>
      <c r="AM242" s="4"/>
      <c r="AN242" s="4"/>
    </row>
    <row r="243">
      <c r="A243" s="1"/>
      <c r="B243" s="116"/>
      <c r="C243" s="47"/>
      <c r="D243" s="47"/>
      <c r="E243" s="47"/>
      <c r="F243" s="48"/>
      <c r="G243" s="48"/>
      <c r="H243" s="48"/>
      <c r="I243" s="48"/>
      <c r="J243" s="1"/>
      <c r="K243" s="1"/>
      <c r="L243" s="1"/>
      <c r="M243" s="47"/>
      <c r="N243" s="4"/>
      <c r="O243" s="4"/>
      <c r="P243" s="4"/>
      <c r="Q243" s="4"/>
      <c r="R243" s="4"/>
      <c r="S243" s="4"/>
      <c r="T243" s="4"/>
      <c r="U243" s="4"/>
      <c r="V243" s="1"/>
      <c r="W243" s="4"/>
      <c r="X243" s="4"/>
      <c r="Y243" s="4"/>
      <c r="Z243" s="4"/>
      <c r="AA243" s="4"/>
      <c r="AB243" s="4"/>
      <c r="AC243" s="4"/>
      <c r="AD243" s="4"/>
      <c r="AE243" s="4"/>
      <c r="AF243" s="4"/>
      <c r="AG243" s="4"/>
      <c r="AH243" s="4"/>
      <c r="AI243" s="4"/>
      <c r="AJ243" s="4"/>
      <c r="AK243" s="4"/>
      <c r="AL243" s="4"/>
      <c r="AM243" s="4"/>
      <c r="AN243" s="4"/>
    </row>
    <row r="244">
      <c r="A244" s="1"/>
      <c r="B244" s="116"/>
      <c r="C244" s="47"/>
      <c r="D244" s="47"/>
      <c r="E244" s="47"/>
      <c r="F244" s="48"/>
      <c r="G244" s="48"/>
      <c r="H244" s="48"/>
      <c r="I244" s="48"/>
      <c r="J244" s="1"/>
      <c r="K244" s="1"/>
      <c r="L244" s="1"/>
      <c r="M244" s="47"/>
      <c r="N244" s="4"/>
      <c r="O244" s="4"/>
      <c r="P244" s="4"/>
      <c r="Q244" s="4"/>
      <c r="R244" s="4"/>
      <c r="S244" s="4"/>
      <c r="T244" s="4"/>
      <c r="U244" s="4"/>
      <c r="V244" s="1"/>
      <c r="W244" s="4"/>
      <c r="X244" s="4"/>
      <c r="Y244" s="4"/>
      <c r="Z244" s="4"/>
      <c r="AA244" s="4"/>
      <c r="AB244" s="4"/>
      <c r="AC244" s="4"/>
      <c r="AD244" s="4"/>
      <c r="AE244" s="4"/>
      <c r="AF244" s="4"/>
      <c r="AG244" s="4"/>
      <c r="AH244" s="4"/>
      <c r="AI244" s="4"/>
      <c r="AJ244" s="4"/>
      <c r="AK244" s="4"/>
      <c r="AL244" s="4"/>
      <c r="AM244" s="4"/>
      <c r="AN244" s="4"/>
    </row>
    <row r="245">
      <c r="A245" s="1"/>
      <c r="B245" s="116"/>
      <c r="C245" s="47"/>
      <c r="D245" s="47"/>
      <c r="E245" s="47"/>
      <c r="F245" s="48"/>
      <c r="G245" s="48"/>
      <c r="H245" s="48"/>
      <c r="I245" s="48"/>
      <c r="J245" s="1"/>
      <c r="K245" s="1"/>
      <c r="L245" s="1"/>
      <c r="M245" s="47"/>
      <c r="N245" s="4"/>
      <c r="O245" s="4"/>
      <c r="P245" s="4"/>
      <c r="Q245" s="4"/>
      <c r="R245" s="4"/>
      <c r="S245" s="4"/>
      <c r="T245" s="4"/>
      <c r="U245" s="4"/>
      <c r="V245" s="1"/>
      <c r="W245" s="4"/>
      <c r="X245" s="4"/>
      <c r="Y245" s="4"/>
      <c r="Z245" s="4"/>
      <c r="AA245" s="4"/>
      <c r="AB245" s="4"/>
      <c r="AC245" s="4"/>
      <c r="AD245" s="4"/>
      <c r="AE245" s="4"/>
      <c r="AF245" s="4"/>
      <c r="AG245" s="4"/>
      <c r="AH245" s="4"/>
      <c r="AI245" s="4"/>
      <c r="AJ245" s="4"/>
      <c r="AK245" s="4"/>
      <c r="AL245" s="4"/>
      <c r="AM245" s="4"/>
      <c r="AN245" s="4"/>
    </row>
    <row r="246">
      <c r="A246" s="1"/>
      <c r="B246" s="116"/>
      <c r="C246" s="47"/>
      <c r="D246" s="47"/>
      <c r="E246" s="47"/>
      <c r="F246" s="48"/>
      <c r="G246" s="48"/>
      <c r="H246" s="48"/>
      <c r="I246" s="48"/>
      <c r="J246" s="1"/>
      <c r="K246" s="1"/>
      <c r="L246" s="1"/>
      <c r="M246" s="47"/>
      <c r="N246" s="4"/>
      <c r="O246" s="4"/>
      <c r="P246" s="4"/>
      <c r="Q246" s="4"/>
      <c r="R246" s="4"/>
      <c r="S246" s="4"/>
      <c r="T246" s="4"/>
      <c r="U246" s="4"/>
      <c r="V246" s="1"/>
      <c r="W246" s="4"/>
      <c r="X246" s="4"/>
      <c r="Y246" s="4"/>
      <c r="Z246" s="4"/>
      <c r="AA246" s="4"/>
      <c r="AB246" s="4"/>
      <c r="AC246" s="4"/>
      <c r="AD246" s="4"/>
      <c r="AE246" s="4"/>
      <c r="AF246" s="4"/>
      <c r="AG246" s="4"/>
      <c r="AH246" s="4"/>
      <c r="AI246" s="4"/>
      <c r="AJ246" s="4"/>
      <c r="AK246" s="4"/>
      <c r="AL246" s="4"/>
      <c r="AM246" s="4"/>
      <c r="AN246" s="4"/>
    </row>
    <row r="247">
      <c r="A247" s="1"/>
      <c r="B247" s="116"/>
      <c r="C247" s="47"/>
      <c r="D247" s="47"/>
      <c r="E247" s="47"/>
      <c r="F247" s="48"/>
      <c r="G247" s="48"/>
      <c r="H247" s="48"/>
      <c r="I247" s="48"/>
      <c r="J247" s="1"/>
      <c r="K247" s="1"/>
      <c r="L247" s="1"/>
      <c r="M247" s="47"/>
      <c r="N247" s="4"/>
      <c r="O247" s="4"/>
      <c r="P247" s="4"/>
      <c r="Q247" s="4"/>
      <c r="R247" s="4"/>
      <c r="S247" s="4"/>
      <c r="T247" s="4"/>
      <c r="U247" s="4"/>
      <c r="V247" s="1"/>
      <c r="W247" s="4"/>
      <c r="X247" s="4"/>
      <c r="Y247" s="4"/>
      <c r="Z247" s="4"/>
      <c r="AA247" s="4"/>
      <c r="AB247" s="4"/>
      <c r="AC247" s="4"/>
      <c r="AD247" s="4"/>
      <c r="AE247" s="4"/>
      <c r="AF247" s="4"/>
      <c r="AG247" s="4"/>
      <c r="AH247" s="4"/>
      <c r="AI247" s="4"/>
      <c r="AJ247" s="4"/>
      <c r="AK247" s="4"/>
      <c r="AL247" s="4"/>
      <c r="AM247" s="4"/>
      <c r="AN247" s="4"/>
    </row>
    <row r="248">
      <c r="A248" s="1"/>
      <c r="B248" s="116"/>
      <c r="C248" s="47"/>
      <c r="D248" s="47"/>
      <c r="E248" s="47"/>
      <c r="F248" s="48"/>
      <c r="G248" s="48"/>
      <c r="H248" s="48"/>
      <c r="I248" s="48"/>
      <c r="J248" s="1"/>
      <c r="K248" s="1"/>
      <c r="L248" s="1"/>
      <c r="M248" s="47"/>
      <c r="N248" s="4"/>
      <c r="O248" s="4"/>
      <c r="P248" s="4"/>
      <c r="Q248" s="4"/>
      <c r="R248" s="4"/>
      <c r="S248" s="4"/>
      <c r="T248" s="4"/>
      <c r="U248" s="4"/>
      <c r="V248" s="1"/>
      <c r="W248" s="4"/>
      <c r="X248" s="4"/>
      <c r="Y248" s="4"/>
      <c r="Z248" s="4"/>
      <c r="AA248" s="4"/>
      <c r="AB248" s="4"/>
      <c r="AC248" s="4"/>
      <c r="AD248" s="4"/>
      <c r="AE248" s="4"/>
      <c r="AF248" s="4"/>
      <c r="AG248" s="4"/>
      <c r="AH248" s="4"/>
      <c r="AI248" s="4"/>
      <c r="AJ248" s="4"/>
      <c r="AK248" s="4"/>
      <c r="AL248" s="4"/>
      <c r="AM248" s="4"/>
      <c r="AN248" s="4"/>
    </row>
    <row r="249">
      <c r="A249" s="1"/>
      <c r="B249" s="116"/>
      <c r="C249" s="47"/>
      <c r="D249" s="47"/>
      <c r="E249" s="47"/>
      <c r="F249" s="48"/>
      <c r="G249" s="48"/>
      <c r="H249" s="48"/>
      <c r="I249" s="48"/>
      <c r="J249" s="1"/>
      <c r="K249" s="1"/>
      <c r="L249" s="1"/>
      <c r="M249" s="47"/>
      <c r="N249" s="4"/>
      <c r="O249" s="4"/>
      <c r="P249" s="4"/>
      <c r="Q249" s="4"/>
      <c r="R249" s="4"/>
      <c r="S249" s="4"/>
      <c r="T249" s="4"/>
      <c r="U249" s="4"/>
      <c r="V249" s="1"/>
      <c r="W249" s="4"/>
      <c r="X249" s="4"/>
      <c r="Y249" s="4"/>
      <c r="Z249" s="4"/>
      <c r="AA249" s="4"/>
      <c r="AB249" s="4"/>
      <c r="AC249" s="4"/>
      <c r="AD249" s="4"/>
      <c r="AE249" s="4"/>
      <c r="AF249" s="4"/>
      <c r="AG249" s="4"/>
      <c r="AH249" s="4"/>
      <c r="AI249" s="4"/>
      <c r="AJ249" s="4"/>
      <c r="AK249" s="4"/>
      <c r="AL249" s="4"/>
      <c r="AM249" s="4"/>
      <c r="AN249" s="4"/>
    </row>
    <row r="250">
      <c r="A250" s="1"/>
      <c r="B250" s="116"/>
      <c r="C250" s="47"/>
      <c r="D250" s="47"/>
      <c r="E250" s="47"/>
      <c r="F250" s="48"/>
      <c r="G250" s="48"/>
      <c r="H250" s="48"/>
      <c r="I250" s="48"/>
      <c r="J250" s="1"/>
      <c r="K250" s="1"/>
      <c r="L250" s="1"/>
      <c r="M250" s="47"/>
      <c r="N250" s="4"/>
      <c r="O250" s="4"/>
      <c r="P250" s="4"/>
      <c r="Q250" s="4"/>
      <c r="R250" s="4"/>
      <c r="S250" s="4"/>
      <c r="T250" s="4"/>
      <c r="U250" s="4"/>
      <c r="V250" s="1"/>
      <c r="W250" s="4"/>
      <c r="X250" s="4"/>
      <c r="Y250" s="4"/>
      <c r="Z250" s="4"/>
      <c r="AA250" s="4"/>
      <c r="AB250" s="4"/>
      <c r="AC250" s="4"/>
      <c r="AD250" s="4"/>
      <c r="AE250" s="4"/>
      <c r="AF250" s="4"/>
      <c r="AG250" s="4"/>
      <c r="AH250" s="4"/>
      <c r="AI250" s="4"/>
      <c r="AJ250" s="4"/>
      <c r="AK250" s="4"/>
      <c r="AL250" s="4"/>
      <c r="AM250" s="4"/>
      <c r="AN250" s="4"/>
    </row>
    <row r="251">
      <c r="A251" s="1"/>
      <c r="B251" s="116"/>
      <c r="C251" s="47"/>
      <c r="D251" s="47"/>
      <c r="E251" s="47"/>
      <c r="F251" s="48"/>
      <c r="G251" s="48"/>
      <c r="H251" s="48"/>
      <c r="I251" s="48"/>
      <c r="J251" s="1"/>
      <c r="K251" s="1"/>
      <c r="L251" s="1"/>
      <c r="M251" s="47"/>
      <c r="N251" s="4"/>
      <c r="O251" s="4"/>
      <c r="P251" s="4"/>
      <c r="Q251" s="4"/>
      <c r="R251" s="4"/>
      <c r="S251" s="4"/>
      <c r="T251" s="4"/>
      <c r="U251" s="4"/>
      <c r="V251" s="1"/>
      <c r="W251" s="4"/>
      <c r="X251" s="4"/>
      <c r="Y251" s="4"/>
      <c r="Z251" s="4"/>
      <c r="AA251" s="4"/>
      <c r="AB251" s="4"/>
      <c r="AC251" s="4"/>
      <c r="AD251" s="4"/>
      <c r="AE251" s="4"/>
      <c r="AF251" s="4"/>
      <c r="AG251" s="4"/>
      <c r="AH251" s="4"/>
      <c r="AI251" s="4"/>
      <c r="AJ251" s="4"/>
      <c r="AK251" s="4"/>
      <c r="AL251" s="4"/>
      <c r="AM251" s="4"/>
      <c r="AN251" s="4"/>
    </row>
    <row r="252">
      <c r="A252" s="1"/>
      <c r="B252" s="116"/>
      <c r="C252" s="47"/>
      <c r="D252" s="47"/>
      <c r="E252" s="47"/>
      <c r="F252" s="48"/>
      <c r="G252" s="48"/>
      <c r="H252" s="48"/>
      <c r="I252" s="48"/>
      <c r="J252" s="1"/>
      <c r="K252" s="1"/>
      <c r="L252" s="1"/>
      <c r="M252" s="47"/>
      <c r="N252" s="4"/>
      <c r="O252" s="4"/>
      <c r="P252" s="4"/>
      <c r="Q252" s="4"/>
      <c r="R252" s="4"/>
      <c r="S252" s="4"/>
      <c r="T252" s="4"/>
      <c r="U252" s="4"/>
      <c r="V252" s="1"/>
      <c r="W252" s="4"/>
      <c r="X252" s="4"/>
      <c r="Y252" s="4"/>
      <c r="Z252" s="4"/>
      <c r="AA252" s="4"/>
      <c r="AB252" s="4"/>
      <c r="AC252" s="4"/>
      <c r="AD252" s="4"/>
      <c r="AE252" s="4"/>
      <c r="AF252" s="4"/>
      <c r="AG252" s="4"/>
      <c r="AH252" s="4"/>
      <c r="AI252" s="4"/>
      <c r="AJ252" s="4"/>
      <c r="AK252" s="4"/>
      <c r="AL252" s="4"/>
      <c r="AM252" s="4"/>
      <c r="AN252" s="4"/>
    </row>
    <row r="253">
      <c r="A253" s="1"/>
      <c r="B253" s="116"/>
      <c r="C253" s="47"/>
      <c r="D253" s="47"/>
      <c r="E253" s="47"/>
      <c r="F253" s="48"/>
      <c r="G253" s="48"/>
      <c r="H253" s="48"/>
      <c r="I253" s="48"/>
      <c r="J253" s="1"/>
      <c r="K253" s="1"/>
      <c r="L253" s="1"/>
      <c r="M253" s="47"/>
      <c r="N253" s="4"/>
      <c r="O253" s="4"/>
      <c r="P253" s="4"/>
      <c r="Q253" s="4"/>
      <c r="R253" s="4"/>
      <c r="S253" s="4"/>
      <c r="T253" s="4"/>
      <c r="U253" s="4"/>
      <c r="V253" s="1"/>
      <c r="W253" s="4"/>
      <c r="X253" s="4"/>
      <c r="Y253" s="4"/>
      <c r="Z253" s="4"/>
      <c r="AA253" s="4"/>
      <c r="AB253" s="4"/>
      <c r="AC253" s="4"/>
      <c r="AD253" s="4"/>
      <c r="AE253" s="4"/>
      <c r="AF253" s="4"/>
      <c r="AG253" s="4"/>
      <c r="AH253" s="4"/>
      <c r="AI253" s="4"/>
      <c r="AJ253" s="4"/>
      <c r="AK253" s="4"/>
      <c r="AL253" s="4"/>
      <c r="AM253" s="4"/>
      <c r="AN253" s="4"/>
    </row>
    <row r="254">
      <c r="A254" s="1"/>
      <c r="B254" s="116"/>
      <c r="C254" s="47"/>
      <c r="D254" s="47"/>
      <c r="E254" s="47"/>
      <c r="F254" s="48"/>
      <c r="G254" s="48"/>
      <c r="H254" s="48"/>
      <c r="I254" s="48"/>
      <c r="J254" s="1"/>
      <c r="K254" s="1"/>
      <c r="L254" s="1"/>
      <c r="M254" s="47"/>
      <c r="N254" s="4"/>
      <c r="O254" s="4"/>
      <c r="P254" s="4"/>
      <c r="Q254" s="4"/>
      <c r="R254" s="4"/>
      <c r="S254" s="4"/>
      <c r="T254" s="4"/>
      <c r="U254" s="4"/>
      <c r="V254" s="1"/>
      <c r="W254" s="4"/>
      <c r="X254" s="4"/>
      <c r="Y254" s="4"/>
      <c r="Z254" s="4"/>
      <c r="AA254" s="4"/>
      <c r="AB254" s="4"/>
      <c r="AC254" s="4"/>
      <c r="AD254" s="4"/>
      <c r="AE254" s="4"/>
      <c r="AF254" s="4"/>
      <c r="AG254" s="4"/>
      <c r="AH254" s="4"/>
      <c r="AI254" s="4"/>
      <c r="AJ254" s="4"/>
      <c r="AK254" s="4"/>
      <c r="AL254" s="4"/>
      <c r="AM254" s="4"/>
      <c r="AN254" s="4"/>
    </row>
    <row r="255">
      <c r="A255" s="1"/>
      <c r="B255" s="116"/>
      <c r="C255" s="47"/>
      <c r="D255" s="47"/>
      <c r="E255" s="47"/>
      <c r="F255" s="48"/>
      <c r="G255" s="48"/>
      <c r="H255" s="48"/>
      <c r="I255" s="48"/>
      <c r="J255" s="1"/>
      <c r="K255" s="1"/>
      <c r="L255" s="1"/>
      <c r="M255" s="47"/>
      <c r="N255" s="4"/>
      <c r="O255" s="4"/>
      <c r="P255" s="4"/>
      <c r="Q255" s="4"/>
      <c r="R255" s="4"/>
      <c r="S255" s="4"/>
      <c r="T255" s="4"/>
      <c r="U255" s="4"/>
      <c r="V255" s="1"/>
      <c r="W255" s="4"/>
      <c r="X255" s="4"/>
      <c r="Y255" s="4"/>
      <c r="Z255" s="4"/>
      <c r="AA255" s="4"/>
      <c r="AB255" s="4"/>
      <c r="AC255" s="4"/>
      <c r="AD255" s="4"/>
      <c r="AE255" s="4"/>
      <c r="AF255" s="4"/>
      <c r="AG255" s="4"/>
      <c r="AH255" s="4"/>
      <c r="AI255" s="4"/>
      <c r="AJ255" s="4"/>
      <c r="AK255" s="4"/>
      <c r="AL255" s="4"/>
      <c r="AM255" s="4"/>
      <c r="AN255" s="4"/>
    </row>
    <row r="256">
      <c r="A256" s="1"/>
      <c r="B256" s="116"/>
      <c r="C256" s="47"/>
      <c r="D256" s="47"/>
      <c r="E256" s="47"/>
      <c r="F256" s="48"/>
      <c r="G256" s="48"/>
      <c r="H256" s="48"/>
      <c r="I256" s="48"/>
      <c r="J256" s="1"/>
      <c r="K256" s="1"/>
      <c r="L256" s="1"/>
      <c r="M256" s="47"/>
      <c r="N256" s="4"/>
      <c r="O256" s="4"/>
      <c r="P256" s="4"/>
      <c r="Q256" s="4"/>
      <c r="R256" s="4"/>
      <c r="S256" s="4"/>
      <c r="T256" s="4"/>
      <c r="U256" s="4"/>
      <c r="V256" s="1"/>
      <c r="W256" s="4"/>
      <c r="X256" s="4"/>
      <c r="Y256" s="4"/>
      <c r="Z256" s="4"/>
      <c r="AA256" s="4"/>
      <c r="AB256" s="4"/>
      <c r="AC256" s="4"/>
      <c r="AD256" s="4"/>
      <c r="AE256" s="4"/>
      <c r="AF256" s="4"/>
      <c r="AG256" s="4"/>
      <c r="AH256" s="4"/>
      <c r="AI256" s="4"/>
      <c r="AJ256" s="4"/>
      <c r="AK256" s="4"/>
      <c r="AL256" s="4"/>
      <c r="AM256" s="4"/>
      <c r="AN256" s="4"/>
    </row>
    <row r="257">
      <c r="A257" s="1"/>
      <c r="B257" s="116"/>
      <c r="C257" s="47"/>
      <c r="D257" s="47"/>
      <c r="E257" s="47"/>
      <c r="F257" s="48"/>
      <c r="G257" s="48"/>
      <c r="H257" s="48"/>
      <c r="I257" s="48"/>
      <c r="J257" s="1"/>
      <c r="K257" s="1"/>
      <c r="L257" s="1"/>
      <c r="M257" s="47"/>
      <c r="N257" s="4"/>
      <c r="O257" s="4"/>
      <c r="P257" s="4"/>
      <c r="Q257" s="4"/>
      <c r="R257" s="4"/>
      <c r="S257" s="4"/>
      <c r="T257" s="4"/>
      <c r="U257" s="4"/>
      <c r="V257" s="1"/>
      <c r="W257" s="4"/>
      <c r="X257" s="4"/>
      <c r="Y257" s="4"/>
      <c r="Z257" s="4"/>
      <c r="AA257" s="4"/>
      <c r="AB257" s="4"/>
      <c r="AC257" s="4"/>
      <c r="AD257" s="4"/>
      <c r="AE257" s="4"/>
      <c r="AF257" s="4"/>
      <c r="AG257" s="4"/>
      <c r="AH257" s="4"/>
      <c r="AI257" s="4"/>
      <c r="AJ257" s="4"/>
      <c r="AK257" s="4"/>
      <c r="AL257" s="4"/>
      <c r="AM257" s="4"/>
      <c r="AN257" s="4"/>
    </row>
    <row r="258">
      <c r="A258" s="1"/>
      <c r="B258" s="116"/>
      <c r="C258" s="47"/>
      <c r="D258" s="47"/>
      <c r="E258" s="47"/>
      <c r="F258" s="48"/>
      <c r="G258" s="48"/>
      <c r="H258" s="48"/>
      <c r="I258" s="48"/>
      <c r="J258" s="1"/>
      <c r="K258" s="1"/>
      <c r="L258" s="1"/>
      <c r="M258" s="47"/>
      <c r="N258" s="4"/>
      <c r="O258" s="4"/>
      <c r="P258" s="4"/>
      <c r="Q258" s="4"/>
      <c r="R258" s="4"/>
      <c r="S258" s="4"/>
      <c r="T258" s="4"/>
      <c r="U258" s="4"/>
      <c r="V258" s="1"/>
      <c r="W258" s="4"/>
      <c r="X258" s="4"/>
      <c r="Y258" s="4"/>
      <c r="Z258" s="4"/>
      <c r="AA258" s="4"/>
      <c r="AB258" s="4"/>
      <c r="AC258" s="4"/>
      <c r="AD258" s="4"/>
      <c r="AE258" s="4"/>
      <c r="AF258" s="4"/>
      <c r="AG258" s="4"/>
      <c r="AH258" s="4"/>
      <c r="AI258" s="4"/>
      <c r="AJ258" s="4"/>
      <c r="AK258" s="4"/>
      <c r="AL258" s="4"/>
      <c r="AM258" s="4"/>
      <c r="AN258" s="4"/>
    </row>
    <row r="259">
      <c r="A259" s="1"/>
      <c r="B259" s="116"/>
      <c r="C259" s="47"/>
      <c r="D259" s="47"/>
      <c r="E259" s="47"/>
      <c r="F259" s="48"/>
      <c r="G259" s="48"/>
      <c r="H259" s="48"/>
      <c r="I259" s="48"/>
      <c r="J259" s="1"/>
      <c r="K259" s="1"/>
      <c r="L259" s="1"/>
      <c r="M259" s="47"/>
      <c r="N259" s="4"/>
      <c r="O259" s="4"/>
      <c r="P259" s="4"/>
      <c r="Q259" s="4"/>
      <c r="R259" s="4"/>
      <c r="S259" s="4"/>
      <c r="T259" s="4"/>
      <c r="U259" s="4"/>
      <c r="V259" s="1"/>
      <c r="W259" s="4"/>
      <c r="X259" s="4"/>
      <c r="Y259" s="4"/>
      <c r="Z259" s="4"/>
      <c r="AA259" s="4"/>
      <c r="AB259" s="4"/>
      <c r="AC259" s="4"/>
      <c r="AD259" s="4"/>
      <c r="AE259" s="4"/>
      <c r="AF259" s="4"/>
      <c r="AG259" s="4"/>
      <c r="AH259" s="4"/>
      <c r="AI259" s="4"/>
      <c r="AJ259" s="4"/>
      <c r="AK259" s="4"/>
      <c r="AL259" s="4"/>
      <c r="AM259" s="4"/>
      <c r="AN259" s="4"/>
    </row>
    <row r="260">
      <c r="A260" s="1"/>
      <c r="B260" s="116"/>
      <c r="C260" s="47"/>
      <c r="D260" s="47"/>
      <c r="E260" s="47"/>
      <c r="F260" s="48"/>
      <c r="G260" s="48"/>
      <c r="H260" s="48"/>
      <c r="I260" s="48"/>
      <c r="J260" s="1"/>
      <c r="K260" s="1"/>
      <c r="L260" s="1"/>
      <c r="M260" s="47"/>
      <c r="N260" s="4"/>
      <c r="O260" s="4"/>
      <c r="P260" s="4"/>
      <c r="Q260" s="4"/>
      <c r="R260" s="4"/>
      <c r="S260" s="4"/>
      <c r="T260" s="4"/>
      <c r="U260" s="4"/>
      <c r="V260" s="1"/>
      <c r="W260" s="4"/>
      <c r="X260" s="4"/>
      <c r="Y260" s="4"/>
      <c r="Z260" s="4"/>
      <c r="AA260" s="4"/>
      <c r="AB260" s="4"/>
      <c r="AC260" s="4"/>
      <c r="AD260" s="4"/>
      <c r="AE260" s="4"/>
      <c r="AF260" s="4"/>
      <c r="AG260" s="4"/>
      <c r="AH260" s="4"/>
      <c r="AI260" s="4"/>
      <c r="AJ260" s="4"/>
      <c r="AK260" s="4"/>
      <c r="AL260" s="4"/>
      <c r="AM260" s="4"/>
      <c r="AN260" s="4"/>
    </row>
    <row r="261">
      <c r="A261" s="1"/>
      <c r="B261" s="116"/>
      <c r="C261" s="47"/>
      <c r="D261" s="47"/>
      <c r="E261" s="47"/>
      <c r="F261" s="48"/>
      <c r="G261" s="48"/>
      <c r="H261" s="48"/>
      <c r="I261" s="48"/>
      <c r="J261" s="1"/>
      <c r="K261" s="1"/>
      <c r="L261" s="1"/>
      <c r="M261" s="47"/>
      <c r="N261" s="4"/>
      <c r="O261" s="4"/>
      <c r="P261" s="4"/>
      <c r="Q261" s="4"/>
      <c r="R261" s="4"/>
      <c r="S261" s="4"/>
      <c r="T261" s="4"/>
      <c r="U261" s="4"/>
      <c r="V261" s="1"/>
      <c r="W261" s="4"/>
      <c r="X261" s="4"/>
      <c r="Y261" s="4"/>
      <c r="Z261" s="4"/>
      <c r="AA261" s="4"/>
      <c r="AB261" s="4"/>
      <c r="AC261" s="4"/>
      <c r="AD261" s="4"/>
      <c r="AE261" s="4"/>
      <c r="AF261" s="4"/>
      <c r="AG261" s="4"/>
      <c r="AH261" s="4"/>
      <c r="AI261" s="4"/>
      <c r="AJ261" s="4"/>
      <c r="AK261" s="4"/>
      <c r="AL261" s="4"/>
      <c r="AM261" s="4"/>
      <c r="AN261" s="4"/>
    </row>
    <row r="262">
      <c r="A262" s="1"/>
      <c r="B262" s="116"/>
      <c r="C262" s="47"/>
      <c r="D262" s="47"/>
      <c r="E262" s="47"/>
      <c r="F262" s="48"/>
      <c r="G262" s="48"/>
      <c r="H262" s="48"/>
      <c r="I262" s="48"/>
      <c r="J262" s="1"/>
      <c r="K262" s="1"/>
      <c r="L262" s="1"/>
      <c r="M262" s="47"/>
      <c r="N262" s="4"/>
      <c r="O262" s="4"/>
      <c r="P262" s="4"/>
      <c r="Q262" s="4"/>
      <c r="R262" s="4"/>
      <c r="S262" s="4"/>
      <c r="T262" s="4"/>
      <c r="U262" s="4"/>
      <c r="V262" s="1"/>
      <c r="W262" s="4"/>
      <c r="X262" s="4"/>
      <c r="Y262" s="4"/>
      <c r="Z262" s="4"/>
      <c r="AA262" s="4"/>
      <c r="AB262" s="4"/>
      <c r="AC262" s="4"/>
      <c r="AD262" s="4"/>
      <c r="AE262" s="4"/>
      <c r="AF262" s="4"/>
      <c r="AG262" s="4"/>
      <c r="AH262" s="4"/>
      <c r="AI262" s="4"/>
      <c r="AJ262" s="4"/>
      <c r="AK262" s="4"/>
      <c r="AL262" s="4"/>
      <c r="AM262" s="4"/>
      <c r="AN262" s="4"/>
    </row>
    <row r="263">
      <c r="A263" s="1"/>
      <c r="B263" s="116"/>
      <c r="C263" s="47"/>
      <c r="D263" s="47"/>
      <c r="E263" s="47"/>
      <c r="F263" s="48"/>
      <c r="G263" s="48"/>
      <c r="H263" s="48"/>
      <c r="I263" s="48"/>
      <c r="J263" s="1"/>
      <c r="K263" s="1"/>
      <c r="L263" s="1"/>
      <c r="M263" s="47"/>
      <c r="N263" s="4"/>
      <c r="O263" s="4"/>
      <c r="P263" s="4"/>
      <c r="Q263" s="4"/>
      <c r="R263" s="4"/>
      <c r="S263" s="4"/>
      <c r="T263" s="4"/>
      <c r="U263" s="4"/>
      <c r="V263" s="1"/>
      <c r="W263" s="4"/>
      <c r="X263" s="4"/>
      <c r="Y263" s="4"/>
      <c r="Z263" s="4"/>
      <c r="AA263" s="4"/>
      <c r="AB263" s="4"/>
      <c r="AC263" s="4"/>
      <c r="AD263" s="4"/>
      <c r="AE263" s="4"/>
      <c r="AF263" s="4"/>
      <c r="AG263" s="4"/>
      <c r="AH263" s="4"/>
      <c r="AI263" s="4"/>
      <c r="AJ263" s="4"/>
      <c r="AK263" s="4"/>
      <c r="AL263" s="4"/>
      <c r="AM263" s="4"/>
      <c r="AN263" s="4"/>
    </row>
    <row r="264">
      <c r="A264" s="1"/>
      <c r="B264" s="116"/>
      <c r="C264" s="47"/>
      <c r="D264" s="47"/>
      <c r="E264" s="47"/>
      <c r="F264" s="48"/>
      <c r="G264" s="48"/>
      <c r="H264" s="48"/>
      <c r="I264" s="48"/>
      <c r="J264" s="1"/>
      <c r="K264" s="1"/>
      <c r="L264" s="1"/>
      <c r="M264" s="47"/>
      <c r="N264" s="4"/>
      <c r="O264" s="4"/>
      <c r="P264" s="4"/>
      <c r="Q264" s="4"/>
      <c r="R264" s="4"/>
      <c r="S264" s="4"/>
      <c r="T264" s="4"/>
      <c r="U264" s="4"/>
      <c r="V264" s="1"/>
      <c r="W264" s="4"/>
      <c r="X264" s="4"/>
      <c r="Y264" s="4"/>
      <c r="Z264" s="4"/>
      <c r="AA264" s="4"/>
      <c r="AB264" s="4"/>
      <c r="AC264" s="4"/>
      <c r="AD264" s="4"/>
      <c r="AE264" s="4"/>
      <c r="AF264" s="4"/>
      <c r="AG264" s="4"/>
      <c r="AH264" s="4"/>
      <c r="AI264" s="4"/>
      <c r="AJ264" s="4"/>
      <c r="AK264" s="4"/>
      <c r="AL264" s="4"/>
      <c r="AM264" s="4"/>
      <c r="AN264" s="4"/>
    </row>
    <row r="265">
      <c r="A265" s="1"/>
      <c r="B265" s="116"/>
      <c r="C265" s="47"/>
      <c r="D265" s="47"/>
      <c r="E265" s="47"/>
      <c r="F265" s="48"/>
      <c r="G265" s="48"/>
      <c r="H265" s="48"/>
      <c r="I265" s="48"/>
      <c r="J265" s="1"/>
      <c r="K265" s="1"/>
      <c r="L265" s="1"/>
      <c r="M265" s="47"/>
      <c r="N265" s="4"/>
      <c r="O265" s="4"/>
      <c r="P265" s="4"/>
      <c r="Q265" s="4"/>
      <c r="R265" s="4"/>
      <c r="S265" s="4"/>
      <c r="T265" s="4"/>
      <c r="U265" s="4"/>
      <c r="V265" s="1"/>
      <c r="W265" s="4"/>
      <c r="X265" s="4"/>
      <c r="Y265" s="4"/>
      <c r="Z265" s="4"/>
      <c r="AA265" s="4"/>
      <c r="AB265" s="4"/>
      <c r="AC265" s="4"/>
      <c r="AD265" s="4"/>
      <c r="AE265" s="4"/>
      <c r="AF265" s="4"/>
      <c r="AG265" s="4"/>
      <c r="AH265" s="4"/>
      <c r="AI265" s="4"/>
      <c r="AJ265" s="4"/>
      <c r="AK265" s="4"/>
      <c r="AL265" s="4"/>
      <c r="AM265" s="4"/>
      <c r="AN265" s="4"/>
    </row>
    <row r="266">
      <c r="A266" s="1"/>
      <c r="B266" s="116"/>
      <c r="C266" s="47"/>
      <c r="D266" s="47"/>
      <c r="E266" s="47"/>
      <c r="F266" s="48"/>
      <c r="G266" s="48"/>
      <c r="H266" s="48"/>
      <c r="I266" s="48"/>
      <c r="J266" s="1"/>
      <c r="K266" s="1"/>
      <c r="L266" s="1"/>
      <c r="M266" s="47"/>
      <c r="N266" s="4"/>
      <c r="O266" s="4"/>
      <c r="P266" s="4"/>
      <c r="Q266" s="4"/>
      <c r="R266" s="4"/>
      <c r="S266" s="4"/>
      <c r="T266" s="4"/>
      <c r="U266" s="4"/>
      <c r="V266" s="1"/>
      <c r="W266" s="4"/>
      <c r="X266" s="4"/>
      <c r="Y266" s="4"/>
      <c r="Z266" s="4"/>
      <c r="AA266" s="4"/>
      <c r="AB266" s="4"/>
      <c r="AC266" s="4"/>
      <c r="AD266" s="4"/>
      <c r="AE266" s="4"/>
      <c r="AF266" s="4"/>
      <c r="AG266" s="4"/>
      <c r="AH266" s="4"/>
      <c r="AI266" s="4"/>
      <c r="AJ266" s="4"/>
      <c r="AK266" s="4"/>
      <c r="AL266" s="4"/>
      <c r="AM266" s="4"/>
      <c r="AN266" s="4"/>
    </row>
    <row r="267">
      <c r="A267" s="1"/>
      <c r="B267" s="116"/>
      <c r="C267" s="47"/>
      <c r="D267" s="47"/>
      <c r="E267" s="47"/>
      <c r="F267" s="48"/>
      <c r="G267" s="48"/>
      <c r="H267" s="48"/>
      <c r="I267" s="48"/>
      <c r="J267" s="1"/>
      <c r="K267" s="1"/>
      <c r="L267" s="1"/>
      <c r="M267" s="47"/>
      <c r="N267" s="4"/>
      <c r="O267" s="4"/>
      <c r="P267" s="4"/>
      <c r="Q267" s="4"/>
      <c r="R267" s="4"/>
      <c r="S267" s="4"/>
      <c r="T267" s="4"/>
      <c r="U267" s="4"/>
      <c r="V267" s="1"/>
      <c r="W267" s="4"/>
      <c r="X267" s="4"/>
      <c r="Y267" s="4"/>
      <c r="Z267" s="4"/>
      <c r="AA267" s="4"/>
      <c r="AB267" s="4"/>
      <c r="AC267" s="4"/>
      <c r="AD267" s="4"/>
      <c r="AE267" s="4"/>
      <c r="AF267" s="4"/>
      <c r="AG267" s="4"/>
      <c r="AH267" s="4"/>
      <c r="AI267" s="4"/>
      <c r="AJ267" s="4"/>
      <c r="AK267" s="4"/>
      <c r="AL267" s="4"/>
      <c r="AM267" s="4"/>
      <c r="AN267" s="4"/>
    </row>
    <row r="268">
      <c r="A268" s="1"/>
      <c r="B268" s="116"/>
      <c r="C268" s="47"/>
      <c r="D268" s="47"/>
      <c r="E268" s="47"/>
      <c r="F268" s="48"/>
      <c r="G268" s="48"/>
      <c r="H268" s="48"/>
      <c r="I268" s="48"/>
      <c r="J268" s="1"/>
      <c r="K268" s="1"/>
      <c r="L268" s="1"/>
      <c r="M268" s="47"/>
      <c r="N268" s="4"/>
      <c r="O268" s="4"/>
      <c r="P268" s="4"/>
      <c r="Q268" s="4"/>
      <c r="R268" s="4"/>
      <c r="S268" s="4"/>
      <c r="T268" s="4"/>
      <c r="U268" s="4"/>
      <c r="V268" s="1"/>
      <c r="W268" s="4"/>
      <c r="X268" s="4"/>
      <c r="Y268" s="4"/>
      <c r="Z268" s="4"/>
      <c r="AA268" s="4"/>
      <c r="AB268" s="4"/>
      <c r="AC268" s="4"/>
      <c r="AD268" s="4"/>
      <c r="AE268" s="4"/>
      <c r="AF268" s="4"/>
      <c r="AG268" s="4"/>
      <c r="AH268" s="4"/>
      <c r="AI268" s="4"/>
      <c r="AJ268" s="4"/>
      <c r="AK268" s="4"/>
      <c r="AL268" s="4"/>
      <c r="AM268" s="4"/>
      <c r="AN268" s="4"/>
    </row>
    <row r="269">
      <c r="A269" s="1"/>
      <c r="B269" s="116"/>
      <c r="C269" s="47"/>
      <c r="D269" s="47"/>
      <c r="E269" s="47"/>
      <c r="F269" s="48"/>
      <c r="G269" s="48"/>
      <c r="H269" s="48"/>
      <c r="I269" s="48"/>
      <c r="J269" s="1"/>
      <c r="K269" s="1"/>
      <c r="L269" s="1"/>
      <c r="M269" s="47"/>
      <c r="N269" s="4"/>
      <c r="O269" s="4"/>
      <c r="P269" s="4"/>
      <c r="Q269" s="4"/>
      <c r="R269" s="4"/>
      <c r="S269" s="4"/>
      <c r="T269" s="4"/>
      <c r="U269" s="4"/>
      <c r="V269" s="1"/>
      <c r="W269" s="4"/>
      <c r="X269" s="4"/>
      <c r="Y269" s="4"/>
      <c r="Z269" s="4"/>
      <c r="AA269" s="4"/>
      <c r="AB269" s="4"/>
      <c r="AC269" s="4"/>
      <c r="AD269" s="4"/>
      <c r="AE269" s="4"/>
      <c r="AF269" s="4"/>
      <c r="AG269" s="4"/>
      <c r="AH269" s="4"/>
      <c r="AI269" s="4"/>
      <c r="AJ269" s="4"/>
      <c r="AK269" s="4"/>
      <c r="AL269" s="4"/>
      <c r="AM269" s="4"/>
      <c r="AN269" s="4"/>
    </row>
    <row r="270">
      <c r="A270" s="1"/>
      <c r="B270" s="116"/>
      <c r="C270" s="47"/>
      <c r="D270" s="47"/>
      <c r="E270" s="47"/>
      <c r="F270" s="48"/>
      <c r="G270" s="48"/>
      <c r="H270" s="48"/>
      <c r="I270" s="48"/>
      <c r="J270" s="1"/>
      <c r="K270" s="1"/>
      <c r="L270" s="1"/>
      <c r="M270" s="47"/>
      <c r="N270" s="4"/>
      <c r="O270" s="4"/>
      <c r="P270" s="4"/>
      <c r="Q270" s="4"/>
      <c r="R270" s="4"/>
      <c r="S270" s="4"/>
      <c r="T270" s="4"/>
      <c r="U270" s="4"/>
      <c r="V270" s="1"/>
      <c r="W270" s="4"/>
      <c r="X270" s="4"/>
      <c r="Y270" s="4"/>
      <c r="Z270" s="4"/>
      <c r="AA270" s="4"/>
      <c r="AB270" s="4"/>
      <c r="AC270" s="4"/>
      <c r="AD270" s="4"/>
      <c r="AE270" s="4"/>
      <c r="AF270" s="4"/>
      <c r="AG270" s="4"/>
      <c r="AH270" s="4"/>
      <c r="AI270" s="4"/>
      <c r="AJ270" s="4"/>
      <c r="AK270" s="4"/>
      <c r="AL270" s="4"/>
      <c r="AM270" s="4"/>
      <c r="AN270" s="4"/>
    </row>
    <row r="271">
      <c r="A271" s="1"/>
      <c r="B271" s="116"/>
      <c r="C271" s="47"/>
      <c r="D271" s="47"/>
      <c r="E271" s="47"/>
      <c r="F271" s="48"/>
      <c r="G271" s="48"/>
      <c r="H271" s="48"/>
      <c r="I271" s="48"/>
      <c r="J271" s="1"/>
      <c r="K271" s="1"/>
      <c r="L271" s="1"/>
      <c r="M271" s="47"/>
      <c r="N271" s="4"/>
      <c r="O271" s="4"/>
      <c r="P271" s="4"/>
      <c r="Q271" s="4"/>
      <c r="R271" s="4"/>
      <c r="S271" s="4"/>
      <c r="T271" s="4"/>
      <c r="U271" s="4"/>
      <c r="V271" s="1"/>
      <c r="W271" s="4"/>
      <c r="X271" s="4"/>
      <c r="Y271" s="4"/>
      <c r="Z271" s="4"/>
      <c r="AA271" s="4"/>
      <c r="AB271" s="4"/>
      <c r="AC271" s="4"/>
      <c r="AD271" s="4"/>
      <c r="AE271" s="4"/>
      <c r="AF271" s="4"/>
      <c r="AG271" s="4"/>
      <c r="AH271" s="4"/>
      <c r="AI271" s="4"/>
      <c r="AJ271" s="4"/>
      <c r="AK271" s="4"/>
      <c r="AL271" s="4"/>
      <c r="AM271" s="4"/>
      <c r="AN271" s="4"/>
    </row>
    <row r="272">
      <c r="A272" s="1"/>
      <c r="B272" s="116"/>
      <c r="C272" s="47"/>
      <c r="D272" s="47"/>
      <c r="E272" s="47"/>
      <c r="F272" s="48"/>
      <c r="G272" s="48"/>
      <c r="H272" s="48"/>
      <c r="I272" s="48"/>
      <c r="J272" s="1"/>
      <c r="K272" s="1"/>
      <c r="L272" s="1"/>
      <c r="M272" s="47"/>
      <c r="N272" s="4"/>
      <c r="O272" s="4"/>
      <c r="P272" s="4"/>
      <c r="Q272" s="4"/>
      <c r="R272" s="4"/>
      <c r="S272" s="4"/>
      <c r="T272" s="4"/>
      <c r="U272" s="4"/>
      <c r="V272" s="1"/>
      <c r="W272" s="4"/>
      <c r="X272" s="4"/>
      <c r="Y272" s="4"/>
      <c r="Z272" s="4"/>
      <c r="AA272" s="4"/>
      <c r="AB272" s="4"/>
      <c r="AC272" s="4"/>
      <c r="AD272" s="4"/>
      <c r="AE272" s="4"/>
      <c r="AF272" s="4"/>
      <c r="AG272" s="4"/>
      <c r="AH272" s="4"/>
      <c r="AI272" s="4"/>
      <c r="AJ272" s="4"/>
      <c r="AK272" s="4"/>
      <c r="AL272" s="4"/>
      <c r="AM272" s="4"/>
      <c r="AN272" s="4"/>
    </row>
    <row r="273">
      <c r="A273" s="1"/>
      <c r="B273" s="116"/>
      <c r="C273" s="47"/>
      <c r="D273" s="47"/>
      <c r="E273" s="47"/>
      <c r="F273" s="48"/>
      <c r="G273" s="48"/>
      <c r="H273" s="48"/>
      <c r="I273" s="48"/>
      <c r="J273" s="1"/>
      <c r="K273" s="1"/>
      <c r="L273" s="1"/>
      <c r="M273" s="47"/>
      <c r="N273" s="4"/>
      <c r="O273" s="4"/>
      <c r="P273" s="4"/>
      <c r="Q273" s="4"/>
      <c r="R273" s="4"/>
      <c r="S273" s="4"/>
      <c r="T273" s="4"/>
      <c r="U273" s="4"/>
      <c r="V273" s="1"/>
      <c r="W273" s="4"/>
      <c r="X273" s="4"/>
      <c r="Y273" s="4"/>
      <c r="Z273" s="4"/>
      <c r="AA273" s="4"/>
      <c r="AB273" s="4"/>
      <c r="AC273" s="4"/>
      <c r="AD273" s="4"/>
      <c r="AE273" s="4"/>
      <c r="AF273" s="4"/>
      <c r="AG273" s="4"/>
      <c r="AH273" s="4"/>
      <c r="AI273" s="4"/>
      <c r="AJ273" s="4"/>
      <c r="AK273" s="4"/>
      <c r="AL273" s="4"/>
      <c r="AM273" s="4"/>
      <c r="AN273" s="4"/>
    </row>
    <row r="274">
      <c r="A274" s="1"/>
      <c r="B274" s="116"/>
      <c r="C274" s="47"/>
      <c r="D274" s="47"/>
      <c r="E274" s="47"/>
      <c r="F274" s="48"/>
      <c r="G274" s="48"/>
      <c r="H274" s="48"/>
      <c r="I274" s="48"/>
      <c r="J274" s="1"/>
      <c r="K274" s="1"/>
      <c r="L274" s="1"/>
      <c r="M274" s="47"/>
      <c r="N274" s="4"/>
      <c r="O274" s="4"/>
      <c r="P274" s="4"/>
      <c r="Q274" s="4"/>
      <c r="R274" s="4"/>
      <c r="S274" s="4"/>
      <c r="T274" s="4"/>
      <c r="U274" s="4"/>
      <c r="V274" s="1"/>
      <c r="W274" s="4"/>
      <c r="X274" s="4"/>
      <c r="Y274" s="4"/>
      <c r="Z274" s="4"/>
      <c r="AA274" s="4"/>
      <c r="AB274" s="4"/>
      <c r="AC274" s="4"/>
      <c r="AD274" s="4"/>
      <c r="AE274" s="4"/>
      <c r="AF274" s="4"/>
      <c r="AG274" s="4"/>
      <c r="AH274" s="4"/>
      <c r="AI274" s="4"/>
      <c r="AJ274" s="4"/>
      <c r="AK274" s="4"/>
      <c r="AL274" s="4"/>
      <c r="AM274" s="4"/>
      <c r="AN274" s="4"/>
    </row>
    <row r="275">
      <c r="A275" s="1"/>
      <c r="B275" s="116"/>
      <c r="C275" s="47"/>
      <c r="D275" s="47"/>
      <c r="E275" s="47"/>
      <c r="F275" s="48"/>
      <c r="G275" s="48"/>
      <c r="H275" s="48"/>
      <c r="I275" s="48"/>
      <c r="J275" s="1"/>
      <c r="K275" s="1"/>
      <c r="L275" s="1"/>
      <c r="M275" s="47"/>
      <c r="N275" s="4"/>
      <c r="O275" s="4"/>
      <c r="P275" s="4"/>
      <c r="Q275" s="4"/>
      <c r="R275" s="4"/>
      <c r="S275" s="4"/>
      <c r="T275" s="4"/>
      <c r="U275" s="4"/>
      <c r="V275" s="1"/>
      <c r="W275" s="4"/>
      <c r="X275" s="4"/>
      <c r="Y275" s="4"/>
      <c r="Z275" s="4"/>
      <c r="AA275" s="4"/>
      <c r="AB275" s="4"/>
      <c r="AC275" s="4"/>
      <c r="AD275" s="4"/>
      <c r="AE275" s="4"/>
      <c r="AF275" s="4"/>
      <c r="AG275" s="4"/>
      <c r="AH275" s="4"/>
      <c r="AI275" s="4"/>
      <c r="AJ275" s="4"/>
      <c r="AK275" s="4"/>
      <c r="AL275" s="4"/>
      <c r="AM275" s="4"/>
      <c r="AN275" s="4"/>
    </row>
    <row r="276">
      <c r="A276" s="1"/>
      <c r="B276" s="116"/>
      <c r="C276" s="47"/>
      <c r="D276" s="47"/>
      <c r="E276" s="47"/>
      <c r="F276" s="48"/>
      <c r="G276" s="48"/>
      <c r="H276" s="48"/>
      <c r="I276" s="48"/>
      <c r="J276" s="1"/>
      <c r="K276" s="1"/>
      <c r="L276" s="1"/>
      <c r="M276" s="47"/>
      <c r="N276" s="4"/>
      <c r="O276" s="4"/>
      <c r="P276" s="4"/>
      <c r="Q276" s="4"/>
      <c r="R276" s="4"/>
      <c r="S276" s="4"/>
      <c r="T276" s="4"/>
      <c r="U276" s="4"/>
      <c r="V276" s="1"/>
      <c r="W276" s="4"/>
      <c r="X276" s="4"/>
      <c r="Y276" s="4"/>
      <c r="Z276" s="4"/>
      <c r="AA276" s="4"/>
      <c r="AB276" s="4"/>
      <c r="AC276" s="4"/>
      <c r="AD276" s="4"/>
      <c r="AE276" s="4"/>
      <c r="AF276" s="4"/>
      <c r="AG276" s="4"/>
      <c r="AH276" s="4"/>
      <c r="AI276" s="4"/>
      <c r="AJ276" s="4"/>
      <c r="AK276" s="4"/>
      <c r="AL276" s="4"/>
      <c r="AM276" s="4"/>
      <c r="AN276" s="4"/>
    </row>
    <row r="277">
      <c r="A277" s="1"/>
      <c r="B277" s="116"/>
      <c r="C277" s="47"/>
      <c r="D277" s="47"/>
      <c r="E277" s="47"/>
      <c r="F277" s="48"/>
      <c r="G277" s="48"/>
      <c r="H277" s="48"/>
      <c r="I277" s="48"/>
      <c r="J277" s="1"/>
      <c r="K277" s="1"/>
      <c r="L277" s="1"/>
      <c r="M277" s="47"/>
      <c r="N277" s="4"/>
      <c r="O277" s="4"/>
      <c r="P277" s="4"/>
      <c r="Q277" s="4"/>
      <c r="R277" s="4"/>
      <c r="S277" s="4"/>
      <c r="T277" s="4"/>
      <c r="U277" s="4"/>
      <c r="V277" s="1"/>
      <c r="W277" s="4"/>
      <c r="X277" s="4"/>
      <c r="Y277" s="4"/>
      <c r="Z277" s="4"/>
      <c r="AA277" s="4"/>
      <c r="AB277" s="4"/>
      <c r="AC277" s="4"/>
      <c r="AD277" s="4"/>
      <c r="AE277" s="4"/>
      <c r="AF277" s="4"/>
      <c r="AG277" s="4"/>
      <c r="AH277" s="4"/>
      <c r="AI277" s="4"/>
      <c r="AJ277" s="4"/>
      <c r="AK277" s="4"/>
      <c r="AL277" s="4"/>
      <c r="AM277" s="4"/>
      <c r="AN277" s="4"/>
    </row>
    <row r="278">
      <c r="A278" s="1"/>
      <c r="B278" s="116"/>
      <c r="C278" s="47"/>
      <c r="D278" s="47"/>
      <c r="E278" s="47"/>
      <c r="F278" s="48"/>
      <c r="G278" s="48"/>
      <c r="H278" s="48"/>
      <c r="I278" s="48"/>
      <c r="J278" s="1"/>
      <c r="K278" s="1"/>
      <c r="L278" s="1"/>
      <c r="M278" s="47"/>
      <c r="N278" s="4"/>
      <c r="O278" s="4"/>
      <c r="P278" s="4"/>
      <c r="Q278" s="4"/>
      <c r="R278" s="4"/>
      <c r="S278" s="4"/>
      <c r="T278" s="4"/>
      <c r="U278" s="4"/>
      <c r="V278" s="1"/>
      <c r="W278" s="4"/>
      <c r="X278" s="4"/>
      <c r="Y278" s="4"/>
      <c r="Z278" s="4"/>
      <c r="AA278" s="4"/>
      <c r="AB278" s="4"/>
      <c r="AC278" s="4"/>
      <c r="AD278" s="4"/>
      <c r="AE278" s="4"/>
      <c r="AF278" s="4"/>
      <c r="AG278" s="4"/>
      <c r="AH278" s="4"/>
      <c r="AI278" s="4"/>
      <c r="AJ278" s="4"/>
      <c r="AK278" s="4"/>
      <c r="AL278" s="4"/>
      <c r="AM278" s="4"/>
      <c r="AN278" s="4"/>
    </row>
    <row r="279">
      <c r="A279" s="1"/>
      <c r="B279" s="116"/>
      <c r="C279" s="47"/>
      <c r="D279" s="47"/>
      <c r="E279" s="47"/>
      <c r="F279" s="48"/>
      <c r="G279" s="48"/>
      <c r="H279" s="48"/>
      <c r="I279" s="48"/>
      <c r="J279" s="1"/>
      <c r="K279" s="1"/>
      <c r="L279" s="1"/>
      <c r="M279" s="47"/>
      <c r="N279" s="4"/>
      <c r="O279" s="4"/>
      <c r="P279" s="4"/>
      <c r="Q279" s="4"/>
      <c r="R279" s="4"/>
      <c r="S279" s="4"/>
      <c r="T279" s="4"/>
      <c r="U279" s="4"/>
      <c r="V279" s="1"/>
      <c r="W279" s="4"/>
      <c r="X279" s="4"/>
      <c r="Y279" s="4"/>
      <c r="Z279" s="4"/>
      <c r="AA279" s="4"/>
      <c r="AB279" s="4"/>
      <c r="AC279" s="4"/>
      <c r="AD279" s="4"/>
      <c r="AE279" s="4"/>
      <c r="AF279" s="4"/>
      <c r="AG279" s="4"/>
      <c r="AH279" s="4"/>
      <c r="AI279" s="4"/>
      <c r="AJ279" s="4"/>
      <c r="AK279" s="4"/>
      <c r="AL279" s="4"/>
      <c r="AM279" s="4"/>
      <c r="AN279" s="4"/>
    </row>
    <row r="280">
      <c r="A280" s="1"/>
      <c r="B280" s="116"/>
      <c r="C280" s="47"/>
      <c r="D280" s="47"/>
      <c r="E280" s="47"/>
      <c r="F280" s="48"/>
      <c r="G280" s="48"/>
      <c r="H280" s="48"/>
      <c r="I280" s="48"/>
      <c r="J280" s="1"/>
      <c r="K280" s="1"/>
      <c r="L280" s="1"/>
      <c r="M280" s="47"/>
      <c r="N280" s="4"/>
      <c r="O280" s="4"/>
      <c r="P280" s="4"/>
      <c r="Q280" s="4"/>
      <c r="R280" s="4"/>
      <c r="S280" s="4"/>
      <c r="T280" s="4"/>
      <c r="U280" s="4"/>
      <c r="V280" s="1"/>
      <c r="W280" s="4"/>
      <c r="X280" s="4"/>
      <c r="Y280" s="4"/>
      <c r="Z280" s="4"/>
      <c r="AA280" s="4"/>
      <c r="AB280" s="4"/>
      <c r="AC280" s="4"/>
      <c r="AD280" s="4"/>
      <c r="AE280" s="4"/>
      <c r="AF280" s="4"/>
      <c r="AG280" s="4"/>
      <c r="AH280" s="4"/>
      <c r="AI280" s="4"/>
      <c r="AJ280" s="4"/>
      <c r="AK280" s="4"/>
      <c r="AL280" s="4"/>
      <c r="AM280" s="4"/>
      <c r="AN280" s="4"/>
    </row>
    <row r="281">
      <c r="A281" s="1"/>
      <c r="B281" s="116"/>
      <c r="C281" s="47"/>
      <c r="D281" s="47"/>
      <c r="E281" s="47"/>
      <c r="F281" s="48"/>
      <c r="G281" s="48"/>
      <c r="H281" s="48"/>
      <c r="I281" s="48"/>
      <c r="J281" s="1"/>
      <c r="K281" s="1"/>
      <c r="L281" s="1"/>
      <c r="M281" s="47"/>
      <c r="N281" s="4"/>
      <c r="O281" s="4"/>
      <c r="P281" s="4"/>
      <c r="Q281" s="4"/>
      <c r="R281" s="4"/>
      <c r="S281" s="4"/>
      <c r="T281" s="4"/>
      <c r="U281" s="4"/>
      <c r="V281" s="1"/>
      <c r="W281" s="4"/>
      <c r="X281" s="4"/>
      <c r="Y281" s="4"/>
      <c r="Z281" s="4"/>
      <c r="AA281" s="4"/>
      <c r="AB281" s="4"/>
      <c r="AC281" s="4"/>
      <c r="AD281" s="4"/>
      <c r="AE281" s="4"/>
      <c r="AF281" s="4"/>
      <c r="AG281" s="4"/>
      <c r="AH281" s="4"/>
      <c r="AI281" s="4"/>
      <c r="AJ281" s="4"/>
      <c r="AK281" s="4"/>
      <c r="AL281" s="4"/>
      <c r="AM281" s="4"/>
      <c r="AN281" s="4"/>
    </row>
    <row r="282">
      <c r="A282" s="1"/>
      <c r="B282" s="116"/>
      <c r="C282" s="47"/>
      <c r="D282" s="47"/>
      <c r="E282" s="47"/>
      <c r="F282" s="48"/>
      <c r="G282" s="48"/>
      <c r="H282" s="48"/>
      <c r="I282" s="48"/>
      <c r="J282" s="1"/>
      <c r="K282" s="1"/>
      <c r="L282" s="1"/>
      <c r="M282" s="47"/>
      <c r="N282" s="4"/>
      <c r="O282" s="4"/>
      <c r="P282" s="4"/>
      <c r="Q282" s="4"/>
      <c r="R282" s="4"/>
      <c r="S282" s="4"/>
      <c r="T282" s="4"/>
      <c r="U282" s="4"/>
      <c r="V282" s="1"/>
      <c r="W282" s="4"/>
      <c r="X282" s="4"/>
      <c r="Y282" s="4"/>
      <c r="Z282" s="4"/>
      <c r="AA282" s="4"/>
      <c r="AB282" s="4"/>
      <c r="AC282" s="4"/>
      <c r="AD282" s="4"/>
      <c r="AE282" s="4"/>
      <c r="AF282" s="4"/>
      <c r="AG282" s="4"/>
      <c r="AH282" s="4"/>
      <c r="AI282" s="4"/>
      <c r="AJ282" s="4"/>
      <c r="AK282" s="4"/>
      <c r="AL282" s="4"/>
      <c r="AM282" s="4"/>
      <c r="AN282" s="4"/>
    </row>
    <row r="283">
      <c r="A283" s="1"/>
      <c r="B283" s="116"/>
      <c r="C283" s="47"/>
      <c r="D283" s="47"/>
      <c r="E283" s="47"/>
      <c r="F283" s="48"/>
      <c r="G283" s="48"/>
      <c r="H283" s="48"/>
      <c r="I283" s="48"/>
      <c r="J283" s="1"/>
      <c r="K283" s="1"/>
      <c r="L283" s="1"/>
      <c r="M283" s="47"/>
      <c r="N283" s="4"/>
      <c r="O283" s="4"/>
      <c r="P283" s="4"/>
      <c r="Q283" s="4"/>
      <c r="R283" s="4"/>
      <c r="S283" s="4"/>
      <c r="T283" s="4"/>
      <c r="U283" s="4"/>
      <c r="V283" s="1"/>
      <c r="W283" s="4"/>
      <c r="X283" s="4"/>
      <c r="Y283" s="4"/>
      <c r="Z283" s="4"/>
      <c r="AA283" s="4"/>
      <c r="AB283" s="4"/>
      <c r="AC283" s="4"/>
      <c r="AD283" s="4"/>
      <c r="AE283" s="4"/>
      <c r="AF283" s="4"/>
      <c r="AG283" s="4"/>
      <c r="AH283" s="4"/>
      <c r="AI283" s="4"/>
      <c r="AJ283" s="4"/>
      <c r="AK283" s="4"/>
      <c r="AL283" s="4"/>
      <c r="AM283" s="4"/>
      <c r="AN283" s="4"/>
    </row>
    <row r="284">
      <c r="A284" s="1"/>
      <c r="B284" s="116"/>
      <c r="C284" s="47"/>
      <c r="D284" s="47"/>
      <c r="E284" s="47"/>
      <c r="F284" s="48"/>
      <c r="G284" s="48"/>
      <c r="H284" s="48"/>
      <c r="I284" s="48"/>
      <c r="J284" s="1"/>
      <c r="K284" s="1"/>
      <c r="L284" s="1"/>
      <c r="M284" s="47"/>
      <c r="N284" s="4"/>
      <c r="O284" s="4"/>
      <c r="P284" s="4"/>
      <c r="Q284" s="4"/>
      <c r="R284" s="4"/>
      <c r="S284" s="4"/>
      <c r="T284" s="4"/>
      <c r="U284" s="4"/>
      <c r="V284" s="1"/>
      <c r="W284" s="4"/>
      <c r="X284" s="4"/>
      <c r="Y284" s="4"/>
      <c r="Z284" s="4"/>
      <c r="AA284" s="4"/>
      <c r="AB284" s="4"/>
      <c r="AC284" s="4"/>
      <c r="AD284" s="4"/>
      <c r="AE284" s="4"/>
      <c r="AF284" s="4"/>
      <c r="AG284" s="4"/>
      <c r="AH284" s="4"/>
      <c r="AI284" s="4"/>
      <c r="AJ284" s="4"/>
      <c r="AK284" s="4"/>
      <c r="AL284" s="4"/>
      <c r="AM284" s="4"/>
      <c r="AN284" s="4"/>
    </row>
    <row r="285">
      <c r="A285" s="1"/>
      <c r="B285" s="116"/>
      <c r="C285" s="47"/>
      <c r="D285" s="47"/>
      <c r="E285" s="47"/>
      <c r="F285" s="48"/>
      <c r="G285" s="48"/>
      <c r="H285" s="48"/>
      <c r="I285" s="48"/>
      <c r="J285" s="1"/>
      <c r="K285" s="1"/>
      <c r="L285" s="1"/>
      <c r="M285" s="47"/>
      <c r="N285" s="4"/>
      <c r="O285" s="4"/>
      <c r="P285" s="4"/>
      <c r="Q285" s="4"/>
      <c r="R285" s="4"/>
      <c r="S285" s="4"/>
      <c r="T285" s="4"/>
      <c r="U285" s="4"/>
      <c r="V285" s="1"/>
      <c r="W285" s="4"/>
      <c r="X285" s="4"/>
      <c r="Y285" s="4"/>
      <c r="Z285" s="4"/>
      <c r="AA285" s="4"/>
      <c r="AB285" s="4"/>
      <c r="AC285" s="4"/>
      <c r="AD285" s="4"/>
      <c r="AE285" s="4"/>
      <c r="AF285" s="4"/>
      <c r="AG285" s="4"/>
      <c r="AH285" s="4"/>
      <c r="AI285" s="4"/>
      <c r="AJ285" s="4"/>
      <c r="AK285" s="4"/>
      <c r="AL285" s="4"/>
      <c r="AM285" s="4"/>
      <c r="AN285" s="4"/>
    </row>
    <row r="286">
      <c r="A286" s="1"/>
      <c r="B286" s="116"/>
      <c r="C286" s="47"/>
      <c r="D286" s="47"/>
      <c r="E286" s="47"/>
      <c r="F286" s="48"/>
      <c r="G286" s="48"/>
      <c r="H286" s="48"/>
      <c r="I286" s="48"/>
      <c r="J286" s="1"/>
      <c r="K286" s="1"/>
      <c r="L286" s="1"/>
      <c r="M286" s="47"/>
      <c r="N286" s="4"/>
      <c r="O286" s="4"/>
      <c r="P286" s="4"/>
      <c r="Q286" s="4"/>
      <c r="R286" s="4"/>
      <c r="S286" s="4"/>
      <c r="T286" s="4"/>
      <c r="U286" s="4"/>
      <c r="V286" s="1"/>
      <c r="W286" s="4"/>
      <c r="X286" s="4"/>
      <c r="Y286" s="4"/>
      <c r="Z286" s="4"/>
      <c r="AA286" s="4"/>
      <c r="AB286" s="4"/>
      <c r="AC286" s="4"/>
      <c r="AD286" s="4"/>
      <c r="AE286" s="4"/>
      <c r="AF286" s="4"/>
      <c r="AG286" s="4"/>
      <c r="AH286" s="4"/>
      <c r="AI286" s="4"/>
      <c r="AJ286" s="4"/>
      <c r="AK286" s="4"/>
      <c r="AL286" s="4"/>
      <c r="AM286" s="4"/>
      <c r="AN286" s="4"/>
    </row>
    <row r="287">
      <c r="A287" s="1"/>
      <c r="B287" s="116"/>
      <c r="C287" s="47"/>
      <c r="D287" s="47"/>
      <c r="E287" s="47"/>
      <c r="F287" s="48"/>
      <c r="G287" s="48"/>
      <c r="H287" s="48"/>
      <c r="I287" s="48"/>
      <c r="J287" s="1"/>
      <c r="K287" s="1"/>
      <c r="L287" s="1"/>
      <c r="M287" s="47"/>
      <c r="N287" s="4"/>
      <c r="O287" s="4"/>
      <c r="P287" s="4"/>
      <c r="Q287" s="4"/>
      <c r="R287" s="4"/>
      <c r="S287" s="4"/>
      <c r="T287" s="4"/>
      <c r="U287" s="4"/>
      <c r="V287" s="1"/>
      <c r="W287" s="4"/>
      <c r="X287" s="4"/>
      <c r="Y287" s="4"/>
      <c r="Z287" s="4"/>
      <c r="AA287" s="4"/>
      <c r="AB287" s="4"/>
      <c r="AC287" s="4"/>
      <c r="AD287" s="4"/>
      <c r="AE287" s="4"/>
      <c r="AF287" s="4"/>
      <c r="AG287" s="4"/>
      <c r="AH287" s="4"/>
      <c r="AI287" s="4"/>
      <c r="AJ287" s="4"/>
      <c r="AK287" s="4"/>
      <c r="AL287" s="4"/>
      <c r="AM287" s="4"/>
      <c r="AN287" s="4"/>
    </row>
    <row r="288">
      <c r="A288" s="1"/>
      <c r="B288" s="116"/>
      <c r="C288" s="47"/>
      <c r="D288" s="47"/>
      <c r="E288" s="47"/>
      <c r="F288" s="48"/>
      <c r="G288" s="48"/>
      <c r="H288" s="48"/>
      <c r="I288" s="48"/>
      <c r="J288" s="1"/>
      <c r="K288" s="1"/>
      <c r="L288" s="1"/>
      <c r="M288" s="47"/>
      <c r="N288" s="4"/>
      <c r="O288" s="4"/>
      <c r="P288" s="4"/>
      <c r="Q288" s="4"/>
      <c r="R288" s="4"/>
      <c r="S288" s="4"/>
      <c r="T288" s="4"/>
      <c r="U288" s="4"/>
      <c r="V288" s="1"/>
      <c r="W288" s="4"/>
      <c r="X288" s="4"/>
      <c r="Y288" s="4"/>
      <c r="Z288" s="4"/>
      <c r="AA288" s="4"/>
      <c r="AB288" s="4"/>
      <c r="AC288" s="4"/>
      <c r="AD288" s="4"/>
      <c r="AE288" s="4"/>
      <c r="AF288" s="4"/>
      <c r="AG288" s="4"/>
      <c r="AH288" s="4"/>
      <c r="AI288" s="4"/>
      <c r="AJ288" s="4"/>
      <c r="AK288" s="4"/>
      <c r="AL288" s="4"/>
      <c r="AM288" s="4"/>
      <c r="AN288" s="4"/>
    </row>
    <row r="289">
      <c r="A289" s="1"/>
      <c r="B289" s="116"/>
      <c r="C289" s="47"/>
      <c r="D289" s="47"/>
      <c r="E289" s="47"/>
      <c r="F289" s="48"/>
      <c r="G289" s="48"/>
      <c r="H289" s="48"/>
      <c r="I289" s="48"/>
      <c r="J289" s="1"/>
      <c r="K289" s="1"/>
      <c r="L289" s="1"/>
      <c r="M289" s="47"/>
      <c r="N289" s="4"/>
      <c r="O289" s="4"/>
      <c r="P289" s="4"/>
      <c r="Q289" s="4"/>
      <c r="R289" s="4"/>
      <c r="S289" s="4"/>
      <c r="T289" s="4"/>
      <c r="U289" s="4"/>
      <c r="V289" s="1"/>
      <c r="W289" s="4"/>
      <c r="X289" s="4"/>
      <c r="Y289" s="4"/>
      <c r="Z289" s="4"/>
      <c r="AA289" s="4"/>
      <c r="AB289" s="4"/>
      <c r="AC289" s="4"/>
      <c r="AD289" s="4"/>
      <c r="AE289" s="4"/>
      <c r="AF289" s="4"/>
      <c r="AG289" s="4"/>
      <c r="AH289" s="4"/>
      <c r="AI289" s="4"/>
      <c r="AJ289" s="4"/>
      <c r="AK289" s="4"/>
      <c r="AL289" s="4"/>
      <c r="AM289" s="4"/>
      <c r="AN289" s="4"/>
    </row>
    <row r="290">
      <c r="A290" s="1"/>
      <c r="B290" s="116"/>
      <c r="C290" s="47"/>
      <c r="D290" s="47"/>
      <c r="E290" s="47"/>
      <c r="F290" s="48"/>
      <c r="G290" s="48"/>
      <c r="H290" s="48"/>
      <c r="I290" s="48"/>
      <c r="J290" s="1"/>
      <c r="K290" s="1"/>
      <c r="L290" s="1"/>
      <c r="M290" s="47"/>
      <c r="N290" s="4"/>
      <c r="O290" s="4"/>
      <c r="P290" s="4"/>
      <c r="Q290" s="4"/>
      <c r="R290" s="4"/>
      <c r="S290" s="4"/>
      <c r="T290" s="4"/>
      <c r="U290" s="4"/>
      <c r="V290" s="1"/>
      <c r="W290" s="4"/>
      <c r="X290" s="4"/>
      <c r="Y290" s="4"/>
      <c r="Z290" s="4"/>
      <c r="AA290" s="4"/>
      <c r="AB290" s="4"/>
      <c r="AC290" s="4"/>
      <c r="AD290" s="4"/>
      <c r="AE290" s="4"/>
      <c r="AF290" s="4"/>
      <c r="AG290" s="4"/>
      <c r="AH290" s="4"/>
      <c r="AI290" s="4"/>
      <c r="AJ290" s="4"/>
      <c r="AK290" s="4"/>
      <c r="AL290" s="4"/>
      <c r="AM290" s="4"/>
      <c r="AN290" s="4"/>
    </row>
    <row r="291">
      <c r="A291" s="1"/>
      <c r="B291" s="116"/>
      <c r="C291" s="47"/>
      <c r="D291" s="47"/>
      <c r="E291" s="47"/>
      <c r="F291" s="48"/>
      <c r="G291" s="48"/>
      <c r="H291" s="48"/>
      <c r="I291" s="48"/>
      <c r="J291" s="1"/>
      <c r="K291" s="1"/>
      <c r="L291" s="1"/>
      <c r="M291" s="47"/>
      <c r="N291" s="4"/>
      <c r="O291" s="4"/>
      <c r="P291" s="4"/>
      <c r="Q291" s="4"/>
      <c r="R291" s="4"/>
      <c r="S291" s="4"/>
      <c r="T291" s="4"/>
      <c r="U291" s="4"/>
      <c r="V291" s="1"/>
      <c r="W291" s="4"/>
      <c r="X291" s="4"/>
      <c r="Y291" s="4"/>
      <c r="Z291" s="4"/>
      <c r="AA291" s="4"/>
      <c r="AB291" s="4"/>
      <c r="AC291" s="4"/>
      <c r="AD291" s="4"/>
      <c r="AE291" s="4"/>
      <c r="AF291" s="4"/>
      <c r="AG291" s="4"/>
      <c r="AH291" s="4"/>
      <c r="AI291" s="4"/>
      <c r="AJ291" s="4"/>
      <c r="AK291" s="4"/>
      <c r="AL291" s="4"/>
      <c r="AM291" s="4"/>
      <c r="AN291" s="4"/>
    </row>
    <row r="292">
      <c r="A292" s="1"/>
      <c r="B292" s="116"/>
      <c r="C292" s="47"/>
      <c r="D292" s="47"/>
      <c r="E292" s="47"/>
      <c r="F292" s="48"/>
      <c r="G292" s="48"/>
      <c r="H292" s="48"/>
      <c r="I292" s="48"/>
      <c r="J292" s="1"/>
      <c r="K292" s="1"/>
      <c r="L292" s="1"/>
      <c r="M292" s="47"/>
      <c r="N292" s="4"/>
      <c r="O292" s="4"/>
      <c r="P292" s="4"/>
      <c r="Q292" s="4"/>
      <c r="R292" s="4"/>
      <c r="S292" s="4"/>
      <c r="T292" s="4"/>
      <c r="U292" s="4"/>
      <c r="V292" s="1"/>
      <c r="W292" s="4"/>
      <c r="X292" s="4"/>
      <c r="Y292" s="4"/>
      <c r="Z292" s="4"/>
      <c r="AA292" s="4"/>
      <c r="AB292" s="4"/>
      <c r="AC292" s="4"/>
      <c r="AD292" s="4"/>
      <c r="AE292" s="4"/>
      <c r="AF292" s="4"/>
      <c r="AG292" s="4"/>
      <c r="AH292" s="4"/>
      <c r="AI292" s="4"/>
      <c r="AJ292" s="4"/>
      <c r="AK292" s="4"/>
      <c r="AL292" s="4"/>
      <c r="AM292" s="4"/>
      <c r="AN292" s="4"/>
    </row>
    <row r="293">
      <c r="A293" s="1"/>
      <c r="B293" s="116"/>
      <c r="C293" s="47"/>
      <c r="D293" s="47"/>
      <c r="E293" s="47"/>
      <c r="F293" s="48"/>
      <c r="G293" s="48"/>
      <c r="H293" s="48"/>
      <c r="I293" s="48"/>
      <c r="J293" s="1"/>
      <c r="K293" s="1"/>
      <c r="L293" s="1"/>
      <c r="M293" s="47"/>
      <c r="N293" s="4"/>
      <c r="O293" s="4"/>
      <c r="P293" s="4"/>
      <c r="Q293" s="4"/>
      <c r="R293" s="4"/>
      <c r="S293" s="4"/>
      <c r="T293" s="4"/>
      <c r="U293" s="4"/>
      <c r="V293" s="1"/>
      <c r="W293" s="4"/>
      <c r="X293" s="4"/>
      <c r="Y293" s="4"/>
      <c r="Z293" s="4"/>
      <c r="AA293" s="4"/>
      <c r="AB293" s="4"/>
      <c r="AC293" s="4"/>
      <c r="AD293" s="4"/>
      <c r="AE293" s="4"/>
      <c r="AF293" s="4"/>
      <c r="AG293" s="4"/>
      <c r="AH293" s="4"/>
      <c r="AI293" s="4"/>
      <c r="AJ293" s="4"/>
      <c r="AK293" s="4"/>
      <c r="AL293" s="4"/>
      <c r="AM293" s="4"/>
      <c r="AN293" s="4"/>
    </row>
    <row r="294">
      <c r="A294" s="1"/>
      <c r="B294" s="116"/>
      <c r="C294" s="47"/>
      <c r="D294" s="47"/>
      <c r="E294" s="47"/>
      <c r="F294" s="48"/>
      <c r="G294" s="48"/>
      <c r="H294" s="48"/>
      <c r="I294" s="48"/>
      <c r="J294" s="1"/>
      <c r="K294" s="1"/>
      <c r="L294" s="1"/>
      <c r="M294" s="47"/>
      <c r="N294" s="4"/>
      <c r="O294" s="4"/>
      <c r="P294" s="4"/>
      <c r="Q294" s="4"/>
      <c r="R294" s="4"/>
      <c r="S294" s="4"/>
      <c r="T294" s="4"/>
      <c r="U294" s="4"/>
      <c r="V294" s="1"/>
      <c r="W294" s="4"/>
      <c r="X294" s="4"/>
      <c r="Y294" s="4"/>
      <c r="Z294" s="4"/>
      <c r="AA294" s="4"/>
      <c r="AB294" s="4"/>
      <c r="AC294" s="4"/>
      <c r="AD294" s="4"/>
      <c r="AE294" s="4"/>
      <c r="AF294" s="4"/>
      <c r="AG294" s="4"/>
      <c r="AH294" s="4"/>
      <c r="AI294" s="4"/>
      <c r="AJ294" s="4"/>
      <c r="AK294" s="4"/>
      <c r="AL294" s="4"/>
      <c r="AM294" s="4"/>
      <c r="AN294" s="4"/>
    </row>
    <row r="295">
      <c r="A295" s="1"/>
      <c r="B295" s="116"/>
      <c r="C295" s="47"/>
      <c r="D295" s="47"/>
      <c r="E295" s="47"/>
      <c r="F295" s="48"/>
      <c r="G295" s="48"/>
      <c r="H295" s="48"/>
      <c r="I295" s="48"/>
      <c r="J295" s="1"/>
      <c r="K295" s="1"/>
      <c r="L295" s="1"/>
      <c r="M295" s="47"/>
      <c r="N295" s="4"/>
      <c r="O295" s="4"/>
      <c r="P295" s="4"/>
      <c r="Q295" s="4"/>
      <c r="R295" s="4"/>
      <c r="S295" s="4"/>
      <c r="T295" s="4"/>
      <c r="U295" s="4"/>
      <c r="V295" s="1"/>
      <c r="W295" s="4"/>
      <c r="X295" s="4"/>
      <c r="Y295" s="4"/>
      <c r="Z295" s="4"/>
      <c r="AA295" s="4"/>
      <c r="AB295" s="4"/>
      <c r="AC295" s="4"/>
      <c r="AD295" s="4"/>
      <c r="AE295" s="4"/>
      <c r="AF295" s="4"/>
      <c r="AG295" s="4"/>
      <c r="AH295" s="4"/>
      <c r="AI295" s="4"/>
      <c r="AJ295" s="4"/>
      <c r="AK295" s="4"/>
      <c r="AL295" s="4"/>
      <c r="AM295" s="4"/>
      <c r="AN295" s="4"/>
    </row>
    <row r="296">
      <c r="A296" s="1"/>
      <c r="B296" s="116"/>
      <c r="C296" s="47"/>
      <c r="D296" s="47"/>
      <c r="E296" s="47"/>
      <c r="F296" s="48"/>
      <c r="G296" s="48"/>
      <c r="H296" s="48"/>
      <c r="I296" s="48"/>
      <c r="J296" s="1"/>
      <c r="K296" s="1"/>
      <c r="L296" s="1"/>
      <c r="M296" s="47"/>
      <c r="N296" s="4"/>
      <c r="O296" s="4"/>
      <c r="P296" s="4"/>
      <c r="Q296" s="4"/>
      <c r="R296" s="4"/>
      <c r="S296" s="4"/>
      <c r="T296" s="4"/>
      <c r="U296" s="4"/>
      <c r="V296" s="1"/>
      <c r="W296" s="4"/>
      <c r="X296" s="4"/>
      <c r="Y296" s="4"/>
      <c r="Z296" s="4"/>
      <c r="AA296" s="4"/>
      <c r="AB296" s="4"/>
      <c r="AC296" s="4"/>
      <c r="AD296" s="4"/>
      <c r="AE296" s="4"/>
      <c r="AF296" s="4"/>
      <c r="AG296" s="4"/>
      <c r="AH296" s="4"/>
      <c r="AI296" s="4"/>
      <c r="AJ296" s="4"/>
      <c r="AK296" s="4"/>
      <c r="AL296" s="4"/>
      <c r="AM296" s="4"/>
      <c r="AN296" s="4"/>
    </row>
    <row r="297">
      <c r="A297" s="1"/>
      <c r="B297" s="116"/>
      <c r="C297" s="47"/>
      <c r="D297" s="47"/>
      <c r="E297" s="47"/>
      <c r="F297" s="48"/>
      <c r="G297" s="48"/>
      <c r="H297" s="48"/>
      <c r="I297" s="48"/>
      <c r="J297" s="1"/>
      <c r="K297" s="1"/>
      <c r="L297" s="1"/>
      <c r="M297" s="47"/>
      <c r="N297" s="4"/>
      <c r="O297" s="4"/>
      <c r="P297" s="4"/>
      <c r="Q297" s="4"/>
      <c r="R297" s="4"/>
      <c r="S297" s="4"/>
      <c r="T297" s="4"/>
      <c r="U297" s="4"/>
      <c r="V297" s="1"/>
      <c r="W297" s="4"/>
      <c r="X297" s="4"/>
      <c r="Y297" s="4"/>
      <c r="Z297" s="4"/>
      <c r="AA297" s="4"/>
      <c r="AB297" s="4"/>
      <c r="AC297" s="4"/>
      <c r="AD297" s="4"/>
      <c r="AE297" s="4"/>
      <c r="AF297" s="4"/>
      <c r="AG297" s="4"/>
      <c r="AH297" s="4"/>
      <c r="AI297" s="4"/>
      <c r="AJ297" s="4"/>
      <c r="AK297" s="4"/>
      <c r="AL297" s="4"/>
      <c r="AM297" s="4"/>
      <c r="AN297" s="4"/>
    </row>
    <row r="298">
      <c r="A298" s="1"/>
      <c r="B298" s="116"/>
      <c r="C298" s="47"/>
      <c r="D298" s="47"/>
      <c r="E298" s="47"/>
      <c r="F298" s="48"/>
      <c r="G298" s="48"/>
      <c r="H298" s="48"/>
      <c r="I298" s="48"/>
      <c r="J298" s="1"/>
      <c r="K298" s="1"/>
      <c r="L298" s="1"/>
      <c r="M298" s="47"/>
      <c r="N298" s="4"/>
      <c r="O298" s="4"/>
      <c r="P298" s="4"/>
      <c r="Q298" s="4"/>
      <c r="R298" s="4"/>
      <c r="S298" s="4"/>
      <c r="T298" s="4"/>
      <c r="U298" s="4"/>
      <c r="V298" s="1"/>
      <c r="W298" s="4"/>
      <c r="X298" s="4"/>
      <c r="Y298" s="4"/>
      <c r="Z298" s="4"/>
      <c r="AA298" s="4"/>
      <c r="AB298" s="4"/>
      <c r="AC298" s="4"/>
      <c r="AD298" s="4"/>
      <c r="AE298" s="4"/>
      <c r="AF298" s="4"/>
      <c r="AG298" s="4"/>
      <c r="AH298" s="4"/>
      <c r="AI298" s="4"/>
      <c r="AJ298" s="4"/>
      <c r="AK298" s="4"/>
      <c r="AL298" s="4"/>
      <c r="AM298" s="4"/>
      <c r="AN298" s="4"/>
    </row>
    <row r="299">
      <c r="A299" s="1"/>
      <c r="B299" s="116"/>
      <c r="C299" s="47"/>
      <c r="D299" s="47"/>
      <c r="E299" s="47"/>
      <c r="F299" s="48"/>
      <c r="G299" s="48"/>
      <c r="H299" s="48"/>
      <c r="I299" s="48"/>
      <c r="J299" s="1"/>
      <c r="K299" s="1"/>
      <c r="L299" s="1"/>
      <c r="M299" s="47"/>
      <c r="N299" s="4"/>
      <c r="O299" s="4"/>
      <c r="P299" s="4"/>
      <c r="Q299" s="4"/>
      <c r="R299" s="4"/>
      <c r="S299" s="4"/>
      <c r="T299" s="4"/>
      <c r="U299" s="4"/>
      <c r="V299" s="1"/>
      <c r="W299" s="4"/>
      <c r="X299" s="4"/>
      <c r="Y299" s="4"/>
      <c r="Z299" s="4"/>
      <c r="AA299" s="4"/>
      <c r="AB299" s="4"/>
      <c r="AC299" s="4"/>
      <c r="AD299" s="4"/>
      <c r="AE299" s="4"/>
      <c r="AF299" s="4"/>
      <c r="AG299" s="4"/>
      <c r="AH299" s="4"/>
      <c r="AI299" s="4"/>
      <c r="AJ299" s="4"/>
      <c r="AK299" s="4"/>
      <c r="AL299" s="4"/>
      <c r="AM299" s="4"/>
      <c r="AN299" s="4"/>
    </row>
    <row r="300">
      <c r="A300" s="1"/>
      <c r="B300" s="116"/>
      <c r="C300" s="47"/>
      <c r="D300" s="47"/>
      <c r="E300" s="47"/>
      <c r="F300" s="48"/>
      <c r="G300" s="48"/>
      <c r="H300" s="48"/>
      <c r="I300" s="48"/>
      <c r="J300" s="1"/>
      <c r="K300" s="1"/>
      <c r="L300" s="1"/>
      <c r="M300" s="47"/>
      <c r="N300" s="4"/>
      <c r="O300" s="4"/>
      <c r="P300" s="4"/>
      <c r="Q300" s="4"/>
      <c r="R300" s="4"/>
      <c r="S300" s="4"/>
      <c r="T300" s="4"/>
      <c r="U300" s="4"/>
      <c r="V300" s="1"/>
      <c r="W300" s="4"/>
      <c r="X300" s="4"/>
      <c r="Y300" s="4"/>
      <c r="Z300" s="4"/>
      <c r="AA300" s="4"/>
      <c r="AB300" s="4"/>
      <c r="AC300" s="4"/>
      <c r="AD300" s="4"/>
      <c r="AE300" s="4"/>
      <c r="AF300" s="4"/>
      <c r="AG300" s="4"/>
      <c r="AH300" s="4"/>
      <c r="AI300" s="4"/>
      <c r="AJ300" s="4"/>
      <c r="AK300" s="4"/>
      <c r="AL300" s="4"/>
      <c r="AM300" s="4"/>
      <c r="AN300" s="4"/>
    </row>
    <row r="301">
      <c r="A301" s="1"/>
      <c r="B301" s="116"/>
      <c r="C301" s="47"/>
      <c r="D301" s="47"/>
      <c r="E301" s="47"/>
      <c r="F301" s="48"/>
      <c r="G301" s="48"/>
      <c r="H301" s="48"/>
      <c r="I301" s="48"/>
      <c r="J301" s="1"/>
      <c r="K301" s="1"/>
      <c r="L301" s="1"/>
      <c r="M301" s="47"/>
      <c r="N301" s="4"/>
      <c r="O301" s="4"/>
      <c r="P301" s="4"/>
      <c r="Q301" s="4"/>
      <c r="R301" s="4"/>
      <c r="S301" s="4"/>
      <c r="T301" s="4"/>
      <c r="U301" s="4"/>
      <c r="V301" s="1"/>
      <c r="W301" s="4"/>
      <c r="X301" s="4"/>
      <c r="Y301" s="4"/>
      <c r="Z301" s="4"/>
      <c r="AA301" s="4"/>
      <c r="AB301" s="4"/>
      <c r="AC301" s="4"/>
      <c r="AD301" s="4"/>
      <c r="AE301" s="4"/>
      <c r="AF301" s="4"/>
      <c r="AG301" s="4"/>
      <c r="AH301" s="4"/>
      <c r="AI301" s="4"/>
      <c r="AJ301" s="4"/>
      <c r="AK301" s="4"/>
      <c r="AL301" s="4"/>
      <c r="AM301" s="4"/>
      <c r="AN301" s="4"/>
    </row>
    <row r="302">
      <c r="A302" s="1"/>
      <c r="B302" s="116"/>
      <c r="C302" s="47"/>
      <c r="D302" s="47"/>
      <c r="E302" s="47"/>
      <c r="F302" s="48"/>
      <c r="G302" s="48"/>
      <c r="H302" s="48"/>
      <c r="I302" s="48"/>
      <c r="J302" s="1"/>
      <c r="K302" s="1"/>
      <c r="L302" s="1"/>
      <c r="M302" s="47"/>
      <c r="N302" s="4"/>
      <c r="O302" s="4"/>
      <c r="P302" s="4"/>
      <c r="Q302" s="4"/>
      <c r="R302" s="4"/>
      <c r="S302" s="4"/>
      <c r="T302" s="4"/>
      <c r="U302" s="4"/>
      <c r="V302" s="1"/>
      <c r="W302" s="4"/>
      <c r="X302" s="4"/>
      <c r="Y302" s="4"/>
      <c r="Z302" s="4"/>
      <c r="AA302" s="4"/>
      <c r="AB302" s="4"/>
      <c r="AC302" s="4"/>
      <c r="AD302" s="4"/>
      <c r="AE302" s="4"/>
      <c r="AF302" s="4"/>
      <c r="AG302" s="4"/>
      <c r="AH302" s="4"/>
      <c r="AI302" s="4"/>
      <c r="AJ302" s="4"/>
      <c r="AK302" s="4"/>
      <c r="AL302" s="4"/>
      <c r="AM302" s="4"/>
      <c r="AN302" s="4"/>
    </row>
    <row r="303">
      <c r="A303" s="1"/>
      <c r="B303" s="116"/>
      <c r="C303" s="47"/>
      <c r="D303" s="47"/>
      <c r="E303" s="47"/>
      <c r="F303" s="48"/>
      <c r="G303" s="48"/>
      <c r="H303" s="48"/>
      <c r="I303" s="48"/>
      <c r="J303" s="1"/>
      <c r="K303" s="1"/>
      <c r="L303" s="1"/>
      <c r="M303" s="47"/>
      <c r="N303" s="4"/>
      <c r="O303" s="4"/>
      <c r="P303" s="4"/>
      <c r="Q303" s="4"/>
      <c r="R303" s="4"/>
      <c r="S303" s="4"/>
      <c r="T303" s="4"/>
      <c r="U303" s="4"/>
      <c r="V303" s="1"/>
      <c r="W303" s="4"/>
      <c r="X303" s="4"/>
      <c r="Y303" s="4"/>
      <c r="Z303" s="4"/>
      <c r="AA303" s="4"/>
      <c r="AB303" s="4"/>
      <c r="AC303" s="4"/>
      <c r="AD303" s="4"/>
      <c r="AE303" s="4"/>
      <c r="AF303" s="4"/>
      <c r="AG303" s="4"/>
      <c r="AH303" s="4"/>
      <c r="AI303" s="4"/>
      <c r="AJ303" s="4"/>
      <c r="AK303" s="4"/>
      <c r="AL303" s="4"/>
      <c r="AM303" s="4"/>
      <c r="AN303" s="4"/>
    </row>
    <row r="304">
      <c r="A304" s="1"/>
      <c r="B304" s="116"/>
      <c r="C304" s="47"/>
      <c r="D304" s="47"/>
      <c r="E304" s="47"/>
      <c r="F304" s="48"/>
      <c r="G304" s="48"/>
      <c r="H304" s="48"/>
      <c r="I304" s="48"/>
      <c r="J304" s="1"/>
      <c r="K304" s="1"/>
      <c r="L304" s="1"/>
      <c r="M304" s="47"/>
      <c r="N304" s="4"/>
      <c r="O304" s="4"/>
      <c r="P304" s="4"/>
      <c r="Q304" s="4"/>
      <c r="R304" s="4"/>
      <c r="S304" s="4"/>
      <c r="T304" s="4"/>
      <c r="U304" s="4"/>
      <c r="V304" s="1"/>
      <c r="W304" s="4"/>
      <c r="X304" s="4"/>
      <c r="Y304" s="4"/>
      <c r="Z304" s="4"/>
      <c r="AA304" s="4"/>
      <c r="AB304" s="4"/>
      <c r="AC304" s="4"/>
      <c r="AD304" s="4"/>
      <c r="AE304" s="4"/>
      <c r="AF304" s="4"/>
      <c r="AG304" s="4"/>
      <c r="AH304" s="4"/>
      <c r="AI304" s="4"/>
      <c r="AJ304" s="4"/>
      <c r="AK304" s="4"/>
      <c r="AL304" s="4"/>
      <c r="AM304" s="4"/>
      <c r="AN304" s="4"/>
    </row>
    <row r="305">
      <c r="A305" s="1"/>
      <c r="B305" s="116"/>
      <c r="C305" s="47"/>
      <c r="D305" s="47"/>
      <c r="E305" s="47"/>
      <c r="F305" s="48"/>
      <c r="G305" s="48"/>
      <c r="H305" s="48"/>
      <c r="I305" s="48"/>
      <c r="J305" s="1"/>
      <c r="K305" s="1"/>
      <c r="L305" s="1"/>
      <c r="M305" s="47"/>
      <c r="N305" s="4"/>
      <c r="O305" s="4"/>
      <c r="P305" s="4"/>
      <c r="Q305" s="4"/>
      <c r="R305" s="4"/>
      <c r="S305" s="4"/>
      <c r="T305" s="4"/>
      <c r="U305" s="4"/>
      <c r="V305" s="1"/>
      <c r="W305" s="4"/>
      <c r="X305" s="4"/>
      <c r="Y305" s="4"/>
      <c r="Z305" s="4"/>
      <c r="AA305" s="4"/>
      <c r="AB305" s="4"/>
      <c r="AC305" s="4"/>
      <c r="AD305" s="4"/>
      <c r="AE305" s="4"/>
      <c r="AF305" s="4"/>
      <c r="AG305" s="4"/>
      <c r="AH305" s="4"/>
      <c r="AI305" s="4"/>
      <c r="AJ305" s="4"/>
      <c r="AK305" s="4"/>
      <c r="AL305" s="4"/>
      <c r="AM305" s="4"/>
      <c r="AN305" s="4"/>
    </row>
    <row r="306">
      <c r="A306" s="1"/>
      <c r="B306" s="116"/>
      <c r="C306" s="47"/>
      <c r="D306" s="47"/>
      <c r="E306" s="47"/>
      <c r="F306" s="48"/>
      <c r="G306" s="48"/>
      <c r="H306" s="48"/>
      <c r="I306" s="48"/>
      <c r="J306" s="1"/>
      <c r="K306" s="1"/>
      <c r="L306" s="1"/>
      <c r="M306" s="47"/>
      <c r="N306" s="4"/>
      <c r="O306" s="4"/>
      <c r="P306" s="4"/>
      <c r="Q306" s="4"/>
      <c r="R306" s="4"/>
      <c r="S306" s="4"/>
      <c r="T306" s="4"/>
      <c r="U306" s="4"/>
      <c r="V306" s="1"/>
      <c r="W306" s="4"/>
      <c r="X306" s="4"/>
      <c r="Y306" s="4"/>
      <c r="Z306" s="4"/>
      <c r="AA306" s="4"/>
      <c r="AB306" s="4"/>
      <c r="AC306" s="4"/>
      <c r="AD306" s="4"/>
      <c r="AE306" s="4"/>
      <c r="AF306" s="4"/>
      <c r="AG306" s="4"/>
      <c r="AH306" s="4"/>
      <c r="AI306" s="4"/>
      <c r="AJ306" s="4"/>
      <c r="AK306" s="4"/>
      <c r="AL306" s="4"/>
      <c r="AM306" s="4"/>
      <c r="AN306" s="4"/>
    </row>
    <row r="307">
      <c r="A307" s="1"/>
      <c r="B307" s="116"/>
      <c r="C307" s="47"/>
      <c r="D307" s="47"/>
      <c r="E307" s="47"/>
      <c r="F307" s="48"/>
      <c r="G307" s="48"/>
      <c r="H307" s="48"/>
      <c r="I307" s="48"/>
      <c r="J307" s="1"/>
      <c r="K307" s="1"/>
      <c r="L307" s="1"/>
      <c r="M307" s="47"/>
      <c r="N307" s="4"/>
      <c r="O307" s="4"/>
      <c r="P307" s="4"/>
      <c r="Q307" s="4"/>
      <c r="R307" s="4"/>
      <c r="S307" s="4"/>
      <c r="T307" s="4"/>
      <c r="U307" s="4"/>
      <c r="V307" s="1"/>
      <c r="W307" s="4"/>
      <c r="X307" s="4"/>
      <c r="Y307" s="4"/>
      <c r="Z307" s="4"/>
      <c r="AA307" s="4"/>
      <c r="AB307" s="4"/>
      <c r="AC307" s="4"/>
      <c r="AD307" s="4"/>
      <c r="AE307" s="4"/>
      <c r="AF307" s="4"/>
      <c r="AG307" s="4"/>
      <c r="AH307" s="4"/>
      <c r="AI307" s="4"/>
      <c r="AJ307" s="4"/>
      <c r="AK307" s="4"/>
      <c r="AL307" s="4"/>
      <c r="AM307" s="4"/>
      <c r="AN307" s="4"/>
    </row>
    <row r="308">
      <c r="A308" s="1"/>
      <c r="B308" s="116"/>
      <c r="C308" s="47"/>
      <c r="D308" s="47"/>
      <c r="E308" s="47"/>
      <c r="F308" s="48"/>
      <c r="G308" s="48"/>
      <c r="H308" s="48"/>
      <c r="I308" s="48"/>
      <c r="J308" s="1"/>
      <c r="K308" s="1"/>
      <c r="L308" s="1"/>
      <c r="M308" s="47"/>
      <c r="N308" s="4"/>
      <c r="O308" s="4"/>
      <c r="P308" s="4"/>
      <c r="Q308" s="4"/>
      <c r="R308" s="4"/>
      <c r="S308" s="4"/>
      <c r="T308" s="4"/>
      <c r="U308" s="4"/>
      <c r="V308" s="1"/>
      <c r="W308" s="4"/>
      <c r="X308" s="4"/>
      <c r="Y308" s="4"/>
      <c r="Z308" s="4"/>
      <c r="AA308" s="4"/>
      <c r="AB308" s="4"/>
      <c r="AC308" s="4"/>
      <c r="AD308" s="4"/>
      <c r="AE308" s="4"/>
      <c r="AF308" s="4"/>
      <c r="AG308" s="4"/>
      <c r="AH308" s="4"/>
      <c r="AI308" s="4"/>
      <c r="AJ308" s="4"/>
      <c r="AK308" s="4"/>
      <c r="AL308" s="4"/>
      <c r="AM308" s="4"/>
      <c r="AN308" s="4"/>
    </row>
    <row r="309">
      <c r="A309" s="1"/>
      <c r="B309" s="116"/>
      <c r="C309" s="47"/>
      <c r="D309" s="47"/>
      <c r="E309" s="47"/>
      <c r="F309" s="48"/>
      <c r="G309" s="48"/>
      <c r="H309" s="48"/>
      <c r="I309" s="48"/>
      <c r="J309" s="1"/>
      <c r="K309" s="1"/>
      <c r="L309" s="1"/>
      <c r="M309" s="47"/>
      <c r="N309" s="4"/>
      <c r="O309" s="4"/>
      <c r="P309" s="4"/>
      <c r="Q309" s="4"/>
      <c r="R309" s="4"/>
      <c r="S309" s="4"/>
      <c r="T309" s="4"/>
      <c r="U309" s="4"/>
      <c r="V309" s="1"/>
      <c r="W309" s="4"/>
      <c r="X309" s="4"/>
      <c r="Y309" s="4"/>
      <c r="Z309" s="4"/>
      <c r="AA309" s="4"/>
      <c r="AB309" s="4"/>
      <c r="AC309" s="4"/>
      <c r="AD309" s="4"/>
      <c r="AE309" s="4"/>
      <c r="AF309" s="4"/>
      <c r="AG309" s="4"/>
      <c r="AH309" s="4"/>
      <c r="AI309" s="4"/>
      <c r="AJ309" s="4"/>
      <c r="AK309" s="4"/>
      <c r="AL309" s="4"/>
      <c r="AM309" s="4"/>
      <c r="AN309" s="4"/>
    </row>
    <row r="310">
      <c r="A310" s="1"/>
      <c r="B310" s="116"/>
      <c r="C310" s="47"/>
      <c r="D310" s="47"/>
      <c r="E310" s="47"/>
      <c r="F310" s="48"/>
      <c r="G310" s="48"/>
      <c r="H310" s="48"/>
      <c r="I310" s="48"/>
      <c r="J310" s="1"/>
      <c r="K310" s="1"/>
      <c r="L310" s="1"/>
      <c r="M310" s="47"/>
      <c r="N310" s="4"/>
      <c r="O310" s="4"/>
      <c r="P310" s="4"/>
      <c r="Q310" s="4"/>
      <c r="R310" s="4"/>
      <c r="S310" s="4"/>
      <c r="T310" s="4"/>
      <c r="U310" s="4"/>
      <c r="V310" s="1"/>
      <c r="W310" s="4"/>
      <c r="X310" s="4"/>
      <c r="Y310" s="4"/>
      <c r="Z310" s="4"/>
      <c r="AA310" s="4"/>
      <c r="AB310" s="4"/>
      <c r="AC310" s="4"/>
      <c r="AD310" s="4"/>
      <c r="AE310" s="4"/>
      <c r="AF310" s="4"/>
      <c r="AG310" s="4"/>
      <c r="AH310" s="4"/>
      <c r="AI310" s="4"/>
      <c r="AJ310" s="4"/>
      <c r="AK310" s="4"/>
      <c r="AL310" s="4"/>
      <c r="AM310" s="4"/>
      <c r="AN310" s="4"/>
    </row>
    <row r="311">
      <c r="A311" s="1"/>
      <c r="B311" s="116"/>
      <c r="C311" s="47"/>
      <c r="D311" s="47"/>
      <c r="E311" s="47"/>
      <c r="F311" s="48"/>
      <c r="G311" s="48"/>
      <c r="H311" s="48"/>
      <c r="I311" s="48"/>
      <c r="J311" s="1"/>
      <c r="K311" s="1"/>
      <c r="L311" s="1"/>
      <c r="M311" s="47"/>
      <c r="N311" s="4"/>
      <c r="O311" s="4"/>
      <c r="P311" s="4"/>
      <c r="Q311" s="4"/>
      <c r="R311" s="4"/>
      <c r="S311" s="4"/>
      <c r="T311" s="4"/>
      <c r="U311" s="4"/>
      <c r="V311" s="1"/>
      <c r="W311" s="4"/>
      <c r="X311" s="4"/>
      <c r="Y311" s="4"/>
      <c r="Z311" s="4"/>
      <c r="AA311" s="4"/>
      <c r="AB311" s="4"/>
      <c r="AC311" s="4"/>
      <c r="AD311" s="4"/>
      <c r="AE311" s="4"/>
      <c r="AF311" s="4"/>
      <c r="AG311" s="4"/>
      <c r="AH311" s="4"/>
      <c r="AI311" s="4"/>
      <c r="AJ311" s="4"/>
      <c r="AK311" s="4"/>
      <c r="AL311" s="4"/>
      <c r="AM311" s="4"/>
      <c r="AN311" s="4"/>
    </row>
    <row r="312">
      <c r="A312" s="1"/>
      <c r="B312" s="116"/>
      <c r="C312" s="47"/>
      <c r="D312" s="47"/>
      <c r="E312" s="47"/>
      <c r="F312" s="48"/>
      <c r="G312" s="48"/>
      <c r="H312" s="48"/>
      <c r="I312" s="48"/>
      <c r="J312" s="1"/>
      <c r="K312" s="1"/>
      <c r="L312" s="1"/>
      <c r="M312" s="47"/>
      <c r="N312" s="4"/>
      <c r="O312" s="4"/>
      <c r="P312" s="4"/>
      <c r="Q312" s="4"/>
      <c r="R312" s="4"/>
      <c r="S312" s="4"/>
      <c r="T312" s="4"/>
      <c r="U312" s="4"/>
      <c r="V312" s="1"/>
      <c r="W312" s="4"/>
      <c r="X312" s="4"/>
      <c r="Y312" s="4"/>
      <c r="Z312" s="4"/>
      <c r="AA312" s="4"/>
      <c r="AB312" s="4"/>
      <c r="AC312" s="4"/>
      <c r="AD312" s="4"/>
      <c r="AE312" s="4"/>
      <c r="AF312" s="4"/>
      <c r="AG312" s="4"/>
      <c r="AH312" s="4"/>
      <c r="AI312" s="4"/>
      <c r="AJ312" s="4"/>
      <c r="AK312" s="4"/>
      <c r="AL312" s="4"/>
      <c r="AM312" s="4"/>
      <c r="AN312" s="4"/>
    </row>
    <row r="313">
      <c r="A313" s="1"/>
      <c r="B313" s="116"/>
      <c r="C313" s="47"/>
      <c r="D313" s="47"/>
      <c r="E313" s="47"/>
      <c r="F313" s="48"/>
      <c r="G313" s="48"/>
      <c r="H313" s="48"/>
      <c r="I313" s="48"/>
      <c r="J313" s="1"/>
      <c r="K313" s="1"/>
      <c r="L313" s="1"/>
      <c r="M313" s="47"/>
      <c r="N313" s="4"/>
      <c r="O313" s="4"/>
      <c r="P313" s="4"/>
      <c r="Q313" s="4"/>
      <c r="R313" s="4"/>
      <c r="S313" s="4"/>
      <c r="T313" s="4"/>
      <c r="U313" s="4"/>
      <c r="V313" s="1"/>
      <c r="W313" s="4"/>
      <c r="X313" s="4"/>
      <c r="Y313" s="4"/>
      <c r="Z313" s="4"/>
      <c r="AA313" s="4"/>
      <c r="AB313" s="4"/>
      <c r="AC313" s="4"/>
      <c r="AD313" s="4"/>
      <c r="AE313" s="4"/>
      <c r="AF313" s="4"/>
      <c r="AG313" s="4"/>
      <c r="AH313" s="4"/>
      <c r="AI313" s="4"/>
      <c r="AJ313" s="4"/>
      <c r="AK313" s="4"/>
      <c r="AL313" s="4"/>
      <c r="AM313" s="4"/>
      <c r="AN313" s="4"/>
    </row>
    <row r="314">
      <c r="A314" s="1"/>
      <c r="B314" s="116"/>
      <c r="C314" s="47"/>
      <c r="D314" s="47"/>
      <c r="E314" s="47"/>
      <c r="F314" s="48"/>
      <c r="G314" s="48"/>
      <c r="H314" s="48"/>
      <c r="I314" s="48"/>
      <c r="J314" s="1"/>
      <c r="K314" s="1"/>
      <c r="L314" s="1"/>
      <c r="M314" s="47"/>
      <c r="N314" s="4"/>
      <c r="O314" s="4"/>
      <c r="P314" s="4"/>
      <c r="Q314" s="4"/>
      <c r="R314" s="4"/>
      <c r="S314" s="4"/>
      <c r="T314" s="4"/>
      <c r="U314" s="4"/>
      <c r="V314" s="1"/>
      <c r="W314" s="4"/>
      <c r="X314" s="4"/>
      <c r="Y314" s="4"/>
      <c r="Z314" s="4"/>
      <c r="AA314" s="4"/>
      <c r="AB314" s="4"/>
      <c r="AC314" s="4"/>
      <c r="AD314" s="4"/>
      <c r="AE314" s="4"/>
      <c r="AF314" s="4"/>
      <c r="AG314" s="4"/>
      <c r="AH314" s="4"/>
      <c r="AI314" s="4"/>
      <c r="AJ314" s="4"/>
      <c r="AK314" s="4"/>
      <c r="AL314" s="4"/>
      <c r="AM314" s="4"/>
      <c r="AN314" s="4"/>
    </row>
    <row r="315">
      <c r="A315" s="1"/>
      <c r="B315" s="116"/>
      <c r="C315" s="47"/>
      <c r="D315" s="47"/>
      <c r="E315" s="47"/>
      <c r="F315" s="48"/>
      <c r="G315" s="48"/>
      <c r="H315" s="48"/>
      <c r="I315" s="48"/>
      <c r="J315" s="1"/>
      <c r="K315" s="1"/>
      <c r="L315" s="1"/>
      <c r="M315" s="47"/>
      <c r="N315" s="4"/>
      <c r="O315" s="4"/>
      <c r="P315" s="4"/>
      <c r="Q315" s="4"/>
      <c r="R315" s="4"/>
      <c r="S315" s="4"/>
      <c r="T315" s="4"/>
      <c r="U315" s="4"/>
      <c r="V315" s="1"/>
      <c r="W315" s="4"/>
      <c r="X315" s="4"/>
      <c r="Y315" s="4"/>
      <c r="Z315" s="4"/>
      <c r="AA315" s="4"/>
      <c r="AB315" s="4"/>
      <c r="AC315" s="4"/>
      <c r="AD315" s="4"/>
      <c r="AE315" s="4"/>
      <c r="AF315" s="4"/>
      <c r="AG315" s="4"/>
      <c r="AH315" s="4"/>
      <c r="AI315" s="4"/>
      <c r="AJ315" s="4"/>
      <c r="AK315" s="4"/>
      <c r="AL315" s="4"/>
      <c r="AM315" s="4"/>
      <c r="AN315" s="4"/>
    </row>
    <row r="316">
      <c r="A316" s="1"/>
      <c r="B316" s="116"/>
      <c r="C316" s="47"/>
      <c r="D316" s="47"/>
      <c r="E316" s="47"/>
      <c r="F316" s="48"/>
      <c r="G316" s="48"/>
      <c r="H316" s="48"/>
      <c r="I316" s="48"/>
      <c r="J316" s="1"/>
      <c r="K316" s="1"/>
      <c r="L316" s="1"/>
      <c r="M316" s="47"/>
      <c r="N316" s="4"/>
      <c r="O316" s="4"/>
      <c r="P316" s="4"/>
      <c r="Q316" s="4"/>
      <c r="R316" s="4"/>
      <c r="S316" s="4"/>
      <c r="T316" s="4"/>
      <c r="U316" s="4"/>
      <c r="V316" s="1"/>
      <c r="W316" s="4"/>
      <c r="X316" s="4"/>
      <c r="Y316" s="4"/>
      <c r="Z316" s="4"/>
      <c r="AA316" s="4"/>
      <c r="AB316" s="4"/>
      <c r="AC316" s="4"/>
      <c r="AD316" s="4"/>
      <c r="AE316" s="4"/>
      <c r="AF316" s="4"/>
      <c r="AG316" s="4"/>
      <c r="AH316" s="4"/>
      <c r="AI316" s="4"/>
      <c r="AJ316" s="4"/>
      <c r="AK316" s="4"/>
      <c r="AL316" s="4"/>
      <c r="AM316" s="4"/>
      <c r="AN316" s="4"/>
    </row>
    <row r="317">
      <c r="A317" s="1"/>
      <c r="B317" s="116"/>
      <c r="C317" s="47"/>
      <c r="D317" s="47"/>
      <c r="E317" s="47"/>
      <c r="F317" s="48"/>
      <c r="G317" s="48"/>
      <c r="H317" s="48"/>
      <c r="I317" s="48"/>
      <c r="J317" s="1"/>
      <c r="K317" s="1"/>
      <c r="L317" s="1"/>
      <c r="M317" s="47"/>
      <c r="N317" s="4"/>
      <c r="O317" s="4"/>
      <c r="P317" s="4"/>
      <c r="Q317" s="4"/>
      <c r="R317" s="4"/>
      <c r="S317" s="4"/>
      <c r="T317" s="4"/>
      <c r="U317" s="4"/>
      <c r="V317" s="1"/>
      <c r="W317" s="4"/>
      <c r="X317" s="4"/>
      <c r="Y317" s="4"/>
      <c r="Z317" s="4"/>
      <c r="AA317" s="4"/>
      <c r="AB317" s="4"/>
      <c r="AC317" s="4"/>
      <c r="AD317" s="4"/>
      <c r="AE317" s="4"/>
      <c r="AF317" s="4"/>
      <c r="AG317" s="4"/>
      <c r="AH317" s="4"/>
      <c r="AI317" s="4"/>
      <c r="AJ317" s="4"/>
      <c r="AK317" s="4"/>
      <c r="AL317" s="4"/>
      <c r="AM317" s="4"/>
      <c r="AN317" s="4"/>
    </row>
    <row r="318">
      <c r="A318" s="1"/>
      <c r="B318" s="116"/>
      <c r="C318" s="47"/>
      <c r="D318" s="47"/>
      <c r="E318" s="47"/>
      <c r="F318" s="48"/>
      <c r="G318" s="48"/>
      <c r="H318" s="48"/>
      <c r="I318" s="48"/>
      <c r="J318" s="1"/>
      <c r="K318" s="1"/>
      <c r="L318" s="1"/>
      <c r="M318" s="47"/>
      <c r="N318" s="4"/>
      <c r="O318" s="4"/>
      <c r="P318" s="4"/>
      <c r="Q318" s="4"/>
      <c r="R318" s="4"/>
      <c r="S318" s="4"/>
      <c r="T318" s="4"/>
      <c r="U318" s="4"/>
      <c r="V318" s="1"/>
      <c r="W318" s="4"/>
      <c r="X318" s="4"/>
      <c r="Y318" s="4"/>
      <c r="Z318" s="4"/>
      <c r="AA318" s="4"/>
      <c r="AB318" s="4"/>
      <c r="AC318" s="4"/>
      <c r="AD318" s="4"/>
      <c r="AE318" s="4"/>
      <c r="AF318" s="4"/>
      <c r="AG318" s="4"/>
      <c r="AH318" s="4"/>
      <c r="AI318" s="4"/>
      <c r="AJ318" s="4"/>
      <c r="AK318" s="4"/>
      <c r="AL318" s="4"/>
      <c r="AM318" s="4"/>
      <c r="AN318" s="4"/>
    </row>
    <row r="319">
      <c r="A319" s="1"/>
      <c r="B319" s="116"/>
      <c r="C319" s="47"/>
      <c r="D319" s="47"/>
      <c r="E319" s="47"/>
      <c r="F319" s="48"/>
      <c r="G319" s="48"/>
      <c r="H319" s="48"/>
      <c r="I319" s="48"/>
      <c r="J319" s="1"/>
      <c r="K319" s="1"/>
      <c r="L319" s="1"/>
      <c r="M319" s="47"/>
      <c r="N319" s="4"/>
      <c r="O319" s="4"/>
      <c r="P319" s="4"/>
      <c r="Q319" s="4"/>
      <c r="R319" s="4"/>
      <c r="S319" s="4"/>
      <c r="T319" s="4"/>
      <c r="U319" s="4"/>
      <c r="V319" s="1"/>
      <c r="W319" s="4"/>
      <c r="X319" s="4"/>
      <c r="Y319" s="4"/>
      <c r="Z319" s="4"/>
      <c r="AA319" s="4"/>
      <c r="AB319" s="4"/>
      <c r="AC319" s="4"/>
      <c r="AD319" s="4"/>
      <c r="AE319" s="4"/>
      <c r="AF319" s="4"/>
      <c r="AG319" s="4"/>
      <c r="AH319" s="4"/>
      <c r="AI319" s="4"/>
      <c r="AJ319" s="4"/>
      <c r="AK319" s="4"/>
      <c r="AL319" s="4"/>
      <c r="AM319" s="4"/>
      <c r="AN319" s="4"/>
    </row>
    <row r="320">
      <c r="A320" s="1"/>
      <c r="B320" s="116"/>
      <c r="C320" s="47"/>
      <c r="D320" s="47"/>
      <c r="E320" s="47"/>
      <c r="F320" s="48"/>
      <c r="G320" s="48"/>
      <c r="H320" s="48"/>
      <c r="I320" s="48"/>
      <c r="J320" s="1"/>
      <c r="K320" s="1"/>
      <c r="L320" s="1"/>
      <c r="M320" s="47"/>
      <c r="N320" s="4"/>
      <c r="O320" s="4"/>
      <c r="P320" s="4"/>
      <c r="Q320" s="4"/>
      <c r="R320" s="4"/>
      <c r="S320" s="4"/>
      <c r="T320" s="4"/>
      <c r="U320" s="4"/>
      <c r="V320" s="1"/>
      <c r="W320" s="4"/>
      <c r="X320" s="4"/>
      <c r="Y320" s="4"/>
      <c r="Z320" s="4"/>
      <c r="AA320" s="4"/>
      <c r="AB320" s="4"/>
      <c r="AC320" s="4"/>
      <c r="AD320" s="4"/>
      <c r="AE320" s="4"/>
      <c r="AF320" s="4"/>
      <c r="AG320" s="4"/>
      <c r="AH320" s="4"/>
      <c r="AI320" s="4"/>
      <c r="AJ320" s="4"/>
      <c r="AK320" s="4"/>
      <c r="AL320" s="4"/>
      <c r="AM320" s="4"/>
      <c r="AN320" s="4"/>
    </row>
    <row r="321">
      <c r="A321" s="1"/>
      <c r="B321" s="116"/>
      <c r="C321" s="47"/>
      <c r="D321" s="47"/>
      <c r="E321" s="47"/>
      <c r="F321" s="48"/>
      <c r="G321" s="48"/>
      <c r="H321" s="48"/>
      <c r="I321" s="48"/>
      <c r="J321" s="1"/>
      <c r="K321" s="1"/>
      <c r="L321" s="1"/>
      <c r="M321" s="47"/>
      <c r="N321" s="4"/>
      <c r="O321" s="4"/>
      <c r="P321" s="4"/>
      <c r="Q321" s="4"/>
      <c r="R321" s="4"/>
      <c r="S321" s="4"/>
      <c r="T321" s="4"/>
      <c r="U321" s="4"/>
      <c r="V321" s="1"/>
      <c r="W321" s="4"/>
      <c r="X321" s="4"/>
      <c r="Y321" s="4"/>
      <c r="Z321" s="4"/>
      <c r="AA321" s="4"/>
      <c r="AB321" s="4"/>
      <c r="AC321" s="4"/>
      <c r="AD321" s="4"/>
      <c r="AE321" s="4"/>
      <c r="AF321" s="4"/>
      <c r="AG321" s="4"/>
      <c r="AH321" s="4"/>
      <c r="AI321" s="4"/>
      <c r="AJ321" s="4"/>
      <c r="AK321" s="4"/>
      <c r="AL321" s="4"/>
      <c r="AM321" s="4"/>
      <c r="AN321" s="4"/>
    </row>
    <row r="322">
      <c r="A322" s="1"/>
      <c r="B322" s="116"/>
      <c r="C322" s="47"/>
      <c r="D322" s="47"/>
      <c r="E322" s="47"/>
      <c r="F322" s="48"/>
      <c r="G322" s="48"/>
      <c r="H322" s="48"/>
      <c r="I322" s="48"/>
      <c r="J322" s="1"/>
      <c r="K322" s="1"/>
      <c r="L322" s="1"/>
      <c r="M322" s="47"/>
      <c r="N322" s="4"/>
      <c r="O322" s="4"/>
      <c r="P322" s="4"/>
      <c r="Q322" s="4"/>
      <c r="R322" s="4"/>
      <c r="S322" s="4"/>
      <c r="T322" s="4"/>
      <c r="U322" s="4"/>
      <c r="V322" s="1"/>
      <c r="W322" s="4"/>
      <c r="X322" s="4"/>
      <c r="Y322" s="4"/>
      <c r="Z322" s="4"/>
      <c r="AA322" s="4"/>
      <c r="AB322" s="4"/>
      <c r="AC322" s="4"/>
      <c r="AD322" s="4"/>
      <c r="AE322" s="4"/>
      <c r="AF322" s="4"/>
      <c r="AG322" s="4"/>
      <c r="AH322" s="4"/>
      <c r="AI322" s="4"/>
      <c r="AJ322" s="4"/>
      <c r="AK322" s="4"/>
      <c r="AL322" s="4"/>
      <c r="AM322" s="4"/>
      <c r="AN322" s="4"/>
    </row>
    <row r="323">
      <c r="A323" s="1"/>
      <c r="B323" s="116"/>
      <c r="C323" s="47"/>
      <c r="D323" s="47"/>
      <c r="E323" s="47"/>
      <c r="F323" s="48"/>
      <c r="G323" s="48"/>
      <c r="H323" s="48"/>
      <c r="I323" s="48"/>
      <c r="J323" s="1"/>
      <c r="K323" s="1"/>
      <c r="L323" s="1"/>
      <c r="M323" s="47"/>
      <c r="N323" s="4"/>
      <c r="O323" s="4"/>
      <c r="P323" s="4"/>
      <c r="Q323" s="4"/>
      <c r="R323" s="4"/>
      <c r="S323" s="4"/>
      <c r="T323" s="4"/>
      <c r="U323" s="4"/>
      <c r="V323" s="1"/>
      <c r="W323" s="4"/>
      <c r="X323" s="4"/>
      <c r="Y323" s="4"/>
      <c r="Z323" s="4"/>
      <c r="AA323" s="4"/>
      <c r="AB323" s="4"/>
      <c r="AC323" s="4"/>
      <c r="AD323" s="4"/>
      <c r="AE323" s="4"/>
      <c r="AF323" s="4"/>
      <c r="AG323" s="4"/>
      <c r="AH323" s="4"/>
      <c r="AI323" s="4"/>
      <c r="AJ323" s="4"/>
      <c r="AK323" s="4"/>
      <c r="AL323" s="4"/>
      <c r="AM323" s="4"/>
      <c r="AN323" s="4"/>
    </row>
    <row r="324">
      <c r="A324" s="1"/>
      <c r="B324" s="116"/>
      <c r="C324" s="47"/>
      <c r="D324" s="47"/>
      <c r="E324" s="47"/>
      <c r="F324" s="48"/>
      <c r="G324" s="48"/>
      <c r="H324" s="48"/>
      <c r="I324" s="48"/>
      <c r="J324" s="1"/>
      <c r="K324" s="1"/>
      <c r="L324" s="1"/>
      <c r="M324" s="47"/>
      <c r="N324" s="4"/>
      <c r="O324" s="4"/>
      <c r="P324" s="4"/>
      <c r="Q324" s="4"/>
      <c r="R324" s="4"/>
      <c r="S324" s="4"/>
      <c r="T324" s="4"/>
      <c r="U324" s="4"/>
      <c r="V324" s="1"/>
      <c r="W324" s="4"/>
      <c r="X324" s="4"/>
      <c r="Y324" s="4"/>
      <c r="Z324" s="4"/>
      <c r="AA324" s="4"/>
      <c r="AB324" s="4"/>
      <c r="AC324" s="4"/>
      <c r="AD324" s="4"/>
      <c r="AE324" s="4"/>
      <c r="AF324" s="4"/>
      <c r="AG324" s="4"/>
      <c r="AH324" s="4"/>
      <c r="AI324" s="4"/>
      <c r="AJ324" s="4"/>
      <c r="AK324" s="4"/>
      <c r="AL324" s="4"/>
      <c r="AM324" s="4"/>
      <c r="AN324" s="4"/>
    </row>
    <row r="325">
      <c r="A325" s="1"/>
      <c r="B325" s="116"/>
      <c r="C325" s="47"/>
      <c r="D325" s="47"/>
      <c r="E325" s="47"/>
      <c r="F325" s="48"/>
      <c r="G325" s="48"/>
      <c r="H325" s="48"/>
      <c r="I325" s="48"/>
      <c r="J325" s="1"/>
      <c r="K325" s="1"/>
      <c r="L325" s="1"/>
      <c r="M325" s="47"/>
      <c r="N325" s="4"/>
      <c r="O325" s="4"/>
      <c r="P325" s="4"/>
      <c r="Q325" s="4"/>
      <c r="R325" s="4"/>
      <c r="S325" s="4"/>
      <c r="T325" s="4"/>
      <c r="U325" s="4"/>
      <c r="V325" s="1"/>
      <c r="W325" s="4"/>
      <c r="X325" s="4"/>
      <c r="Y325" s="4"/>
      <c r="Z325" s="4"/>
      <c r="AA325" s="4"/>
      <c r="AB325" s="4"/>
      <c r="AC325" s="4"/>
      <c r="AD325" s="4"/>
      <c r="AE325" s="4"/>
      <c r="AF325" s="4"/>
      <c r="AG325" s="4"/>
      <c r="AH325" s="4"/>
      <c r="AI325" s="4"/>
      <c r="AJ325" s="4"/>
      <c r="AK325" s="4"/>
      <c r="AL325" s="4"/>
      <c r="AM325" s="4"/>
      <c r="AN325" s="4"/>
    </row>
    <row r="326">
      <c r="A326" s="1"/>
      <c r="B326" s="116"/>
      <c r="C326" s="47"/>
      <c r="D326" s="47"/>
      <c r="E326" s="47"/>
      <c r="F326" s="48"/>
      <c r="G326" s="48"/>
      <c r="H326" s="48"/>
      <c r="I326" s="48"/>
      <c r="J326" s="1"/>
      <c r="K326" s="1"/>
      <c r="L326" s="1"/>
      <c r="M326" s="47"/>
      <c r="N326" s="4"/>
      <c r="O326" s="4"/>
      <c r="P326" s="4"/>
      <c r="Q326" s="4"/>
      <c r="R326" s="4"/>
      <c r="S326" s="4"/>
      <c r="T326" s="4"/>
      <c r="U326" s="4"/>
      <c r="V326" s="1"/>
      <c r="W326" s="4"/>
      <c r="X326" s="4"/>
      <c r="Y326" s="4"/>
      <c r="Z326" s="4"/>
      <c r="AA326" s="4"/>
      <c r="AB326" s="4"/>
      <c r="AC326" s="4"/>
      <c r="AD326" s="4"/>
      <c r="AE326" s="4"/>
      <c r="AF326" s="4"/>
      <c r="AG326" s="4"/>
      <c r="AH326" s="4"/>
      <c r="AI326" s="4"/>
      <c r="AJ326" s="4"/>
      <c r="AK326" s="4"/>
      <c r="AL326" s="4"/>
      <c r="AM326" s="4"/>
      <c r="AN326" s="4"/>
    </row>
    <row r="327">
      <c r="A327" s="1"/>
      <c r="B327" s="116"/>
      <c r="C327" s="47"/>
      <c r="D327" s="47"/>
      <c r="E327" s="47"/>
      <c r="F327" s="48"/>
      <c r="G327" s="48"/>
      <c r="H327" s="48"/>
      <c r="I327" s="48"/>
      <c r="J327" s="1"/>
      <c r="K327" s="1"/>
      <c r="L327" s="1"/>
      <c r="M327" s="47"/>
      <c r="N327" s="4"/>
      <c r="O327" s="4"/>
      <c r="P327" s="4"/>
      <c r="Q327" s="4"/>
      <c r="R327" s="4"/>
      <c r="S327" s="4"/>
      <c r="T327" s="4"/>
      <c r="U327" s="4"/>
      <c r="V327" s="1"/>
      <c r="W327" s="4"/>
      <c r="X327" s="4"/>
      <c r="Y327" s="4"/>
      <c r="Z327" s="4"/>
      <c r="AA327" s="4"/>
      <c r="AB327" s="4"/>
      <c r="AC327" s="4"/>
      <c r="AD327" s="4"/>
      <c r="AE327" s="4"/>
      <c r="AF327" s="4"/>
      <c r="AG327" s="4"/>
      <c r="AH327" s="4"/>
      <c r="AI327" s="4"/>
      <c r="AJ327" s="4"/>
      <c r="AK327" s="4"/>
      <c r="AL327" s="4"/>
      <c r="AM327" s="4"/>
      <c r="AN327" s="4"/>
    </row>
    <row r="328">
      <c r="A328" s="1"/>
      <c r="B328" s="116"/>
      <c r="C328" s="47"/>
      <c r="D328" s="47"/>
      <c r="E328" s="47"/>
      <c r="F328" s="48"/>
      <c r="G328" s="48"/>
      <c r="H328" s="48"/>
      <c r="I328" s="48"/>
      <c r="J328" s="1"/>
      <c r="K328" s="1"/>
      <c r="L328" s="1"/>
      <c r="M328" s="47"/>
      <c r="N328" s="4"/>
      <c r="O328" s="4"/>
      <c r="P328" s="4"/>
      <c r="Q328" s="4"/>
      <c r="R328" s="4"/>
      <c r="S328" s="4"/>
      <c r="T328" s="4"/>
      <c r="U328" s="4"/>
      <c r="V328" s="1"/>
      <c r="W328" s="4"/>
      <c r="X328" s="4"/>
      <c r="Y328" s="4"/>
      <c r="Z328" s="4"/>
      <c r="AA328" s="4"/>
      <c r="AB328" s="4"/>
      <c r="AC328" s="4"/>
      <c r="AD328" s="4"/>
      <c r="AE328" s="4"/>
      <c r="AF328" s="4"/>
      <c r="AG328" s="4"/>
      <c r="AH328" s="4"/>
      <c r="AI328" s="4"/>
      <c r="AJ328" s="4"/>
      <c r="AK328" s="4"/>
      <c r="AL328" s="4"/>
      <c r="AM328" s="4"/>
      <c r="AN328" s="4"/>
    </row>
    <row r="329">
      <c r="A329" s="1"/>
      <c r="B329" s="116"/>
      <c r="C329" s="47"/>
      <c r="D329" s="47"/>
      <c r="E329" s="47"/>
      <c r="F329" s="48"/>
      <c r="G329" s="48"/>
      <c r="H329" s="48"/>
      <c r="I329" s="48"/>
      <c r="J329" s="1"/>
      <c r="K329" s="1"/>
      <c r="L329" s="1"/>
      <c r="M329" s="47"/>
      <c r="N329" s="4"/>
      <c r="O329" s="4"/>
      <c r="P329" s="4"/>
      <c r="Q329" s="4"/>
      <c r="R329" s="4"/>
      <c r="S329" s="4"/>
      <c r="T329" s="4"/>
      <c r="U329" s="4"/>
      <c r="V329" s="1"/>
      <c r="W329" s="4"/>
      <c r="X329" s="4"/>
      <c r="Y329" s="4"/>
      <c r="Z329" s="4"/>
      <c r="AA329" s="4"/>
      <c r="AB329" s="4"/>
      <c r="AC329" s="4"/>
      <c r="AD329" s="4"/>
      <c r="AE329" s="4"/>
      <c r="AF329" s="4"/>
      <c r="AG329" s="4"/>
      <c r="AH329" s="4"/>
      <c r="AI329" s="4"/>
      <c r="AJ329" s="4"/>
      <c r="AK329" s="4"/>
      <c r="AL329" s="4"/>
      <c r="AM329" s="4"/>
      <c r="AN329" s="4"/>
    </row>
    <row r="330">
      <c r="A330" s="1"/>
      <c r="B330" s="116"/>
      <c r="C330" s="47"/>
      <c r="D330" s="47"/>
      <c r="E330" s="47"/>
      <c r="F330" s="48"/>
      <c r="G330" s="48"/>
      <c r="H330" s="48"/>
      <c r="I330" s="48"/>
      <c r="J330" s="1"/>
      <c r="K330" s="1"/>
      <c r="L330" s="1"/>
      <c r="M330" s="47"/>
      <c r="N330" s="4"/>
      <c r="O330" s="4"/>
      <c r="P330" s="4"/>
      <c r="Q330" s="4"/>
      <c r="R330" s="4"/>
      <c r="S330" s="4"/>
      <c r="T330" s="4"/>
      <c r="U330" s="4"/>
      <c r="V330" s="1"/>
      <c r="W330" s="4"/>
      <c r="X330" s="4"/>
      <c r="Y330" s="4"/>
      <c r="Z330" s="4"/>
      <c r="AA330" s="4"/>
      <c r="AB330" s="4"/>
      <c r="AC330" s="4"/>
      <c r="AD330" s="4"/>
      <c r="AE330" s="4"/>
      <c r="AF330" s="4"/>
      <c r="AG330" s="4"/>
      <c r="AH330" s="4"/>
      <c r="AI330" s="4"/>
      <c r="AJ330" s="4"/>
      <c r="AK330" s="4"/>
      <c r="AL330" s="4"/>
      <c r="AM330" s="4"/>
      <c r="AN330" s="4"/>
    </row>
    <row r="331">
      <c r="A331" s="1"/>
      <c r="B331" s="116"/>
      <c r="C331" s="47"/>
      <c r="D331" s="47"/>
      <c r="E331" s="47"/>
      <c r="F331" s="48"/>
      <c r="G331" s="48"/>
      <c r="H331" s="48"/>
      <c r="I331" s="48"/>
      <c r="J331" s="1"/>
      <c r="K331" s="1"/>
      <c r="L331" s="1"/>
      <c r="M331" s="47"/>
      <c r="N331" s="4"/>
      <c r="O331" s="4"/>
      <c r="P331" s="4"/>
      <c r="Q331" s="4"/>
      <c r="R331" s="4"/>
      <c r="S331" s="4"/>
      <c r="T331" s="4"/>
      <c r="U331" s="4"/>
      <c r="V331" s="1"/>
      <c r="W331" s="4"/>
      <c r="X331" s="4"/>
      <c r="Y331" s="4"/>
      <c r="Z331" s="4"/>
      <c r="AA331" s="4"/>
      <c r="AB331" s="4"/>
      <c r="AC331" s="4"/>
      <c r="AD331" s="4"/>
      <c r="AE331" s="4"/>
      <c r="AF331" s="4"/>
      <c r="AG331" s="4"/>
      <c r="AH331" s="4"/>
      <c r="AI331" s="4"/>
      <c r="AJ331" s="4"/>
      <c r="AK331" s="4"/>
      <c r="AL331" s="4"/>
      <c r="AM331" s="4"/>
      <c r="AN331" s="4"/>
    </row>
    <row r="332">
      <c r="A332" s="1"/>
      <c r="B332" s="116"/>
      <c r="C332" s="47"/>
      <c r="D332" s="47"/>
      <c r="E332" s="47"/>
      <c r="F332" s="48"/>
      <c r="G332" s="48"/>
      <c r="H332" s="48"/>
      <c r="I332" s="48"/>
      <c r="J332" s="1"/>
      <c r="K332" s="1"/>
      <c r="L332" s="1"/>
      <c r="M332" s="47"/>
      <c r="N332" s="4"/>
      <c r="O332" s="4"/>
      <c r="P332" s="4"/>
      <c r="Q332" s="4"/>
      <c r="R332" s="4"/>
      <c r="S332" s="4"/>
      <c r="T332" s="4"/>
      <c r="U332" s="4"/>
      <c r="V332" s="1"/>
      <c r="W332" s="4"/>
      <c r="X332" s="4"/>
      <c r="Y332" s="4"/>
      <c r="Z332" s="4"/>
      <c r="AA332" s="4"/>
      <c r="AB332" s="4"/>
      <c r="AC332" s="4"/>
      <c r="AD332" s="4"/>
      <c r="AE332" s="4"/>
      <c r="AF332" s="4"/>
      <c r="AG332" s="4"/>
      <c r="AH332" s="4"/>
      <c r="AI332" s="4"/>
      <c r="AJ332" s="4"/>
      <c r="AK332" s="4"/>
      <c r="AL332" s="4"/>
      <c r="AM332" s="4"/>
      <c r="AN332" s="4"/>
    </row>
    <row r="333">
      <c r="A333" s="1"/>
      <c r="B333" s="116"/>
      <c r="C333" s="47"/>
      <c r="D333" s="47"/>
      <c r="E333" s="47"/>
      <c r="F333" s="48"/>
      <c r="G333" s="48"/>
      <c r="H333" s="48"/>
      <c r="I333" s="48"/>
      <c r="J333" s="1"/>
      <c r="K333" s="1"/>
      <c r="L333" s="1"/>
      <c r="M333" s="47"/>
      <c r="N333" s="4"/>
      <c r="O333" s="4"/>
      <c r="P333" s="4"/>
      <c r="Q333" s="4"/>
      <c r="R333" s="4"/>
      <c r="S333" s="4"/>
      <c r="T333" s="4"/>
      <c r="U333" s="4"/>
      <c r="V333" s="1"/>
      <c r="W333" s="4"/>
      <c r="X333" s="4"/>
      <c r="Y333" s="4"/>
      <c r="Z333" s="4"/>
      <c r="AA333" s="4"/>
      <c r="AB333" s="4"/>
      <c r="AC333" s="4"/>
      <c r="AD333" s="4"/>
      <c r="AE333" s="4"/>
      <c r="AF333" s="4"/>
      <c r="AG333" s="4"/>
      <c r="AH333" s="4"/>
      <c r="AI333" s="4"/>
      <c r="AJ333" s="4"/>
      <c r="AK333" s="4"/>
      <c r="AL333" s="4"/>
      <c r="AM333" s="4"/>
      <c r="AN333" s="4"/>
    </row>
    <row r="334">
      <c r="A334" s="1"/>
      <c r="B334" s="116"/>
      <c r="C334" s="47"/>
      <c r="D334" s="47"/>
      <c r="E334" s="47"/>
      <c r="F334" s="48"/>
      <c r="G334" s="48"/>
      <c r="H334" s="48"/>
      <c r="I334" s="48"/>
      <c r="J334" s="1"/>
      <c r="K334" s="1"/>
      <c r="L334" s="1"/>
      <c r="M334" s="47"/>
      <c r="N334" s="4"/>
      <c r="O334" s="4"/>
      <c r="P334" s="4"/>
      <c r="Q334" s="4"/>
      <c r="R334" s="4"/>
      <c r="S334" s="4"/>
      <c r="T334" s="4"/>
      <c r="U334" s="4"/>
      <c r="V334" s="1"/>
      <c r="W334" s="4"/>
      <c r="X334" s="4"/>
      <c r="Y334" s="4"/>
      <c r="Z334" s="4"/>
      <c r="AA334" s="4"/>
      <c r="AB334" s="4"/>
      <c r="AC334" s="4"/>
      <c r="AD334" s="4"/>
      <c r="AE334" s="4"/>
      <c r="AF334" s="4"/>
      <c r="AG334" s="4"/>
      <c r="AH334" s="4"/>
      <c r="AI334" s="4"/>
      <c r="AJ334" s="4"/>
      <c r="AK334" s="4"/>
      <c r="AL334" s="4"/>
      <c r="AM334" s="4"/>
      <c r="AN334" s="4"/>
    </row>
    <row r="335">
      <c r="A335" s="1"/>
      <c r="B335" s="116"/>
      <c r="C335" s="47"/>
      <c r="D335" s="47"/>
      <c r="E335" s="47"/>
      <c r="F335" s="48"/>
      <c r="G335" s="48"/>
      <c r="H335" s="48"/>
      <c r="I335" s="48"/>
      <c r="J335" s="1"/>
      <c r="K335" s="1"/>
      <c r="L335" s="1"/>
      <c r="M335" s="47"/>
      <c r="N335" s="4"/>
      <c r="O335" s="4"/>
      <c r="P335" s="4"/>
      <c r="Q335" s="4"/>
      <c r="R335" s="4"/>
      <c r="S335" s="4"/>
      <c r="T335" s="4"/>
      <c r="U335" s="4"/>
      <c r="V335" s="1"/>
      <c r="W335" s="4"/>
      <c r="X335" s="4"/>
      <c r="Y335" s="4"/>
      <c r="Z335" s="4"/>
      <c r="AA335" s="4"/>
      <c r="AB335" s="4"/>
      <c r="AC335" s="4"/>
      <c r="AD335" s="4"/>
      <c r="AE335" s="4"/>
      <c r="AF335" s="4"/>
      <c r="AG335" s="4"/>
      <c r="AH335" s="4"/>
      <c r="AI335" s="4"/>
      <c r="AJ335" s="4"/>
      <c r="AK335" s="4"/>
      <c r="AL335" s="4"/>
      <c r="AM335" s="4"/>
      <c r="AN335" s="4"/>
    </row>
    <row r="336">
      <c r="A336" s="1"/>
      <c r="B336" s="116"/>
      <c r="C336" s="47"/>
      <c r="D336" s="47"/>
      <c r="E336" s="47"/>
      <c r="F336" s="48"/>
      <c r="G336" s="48"/>
      <c r="H336" s="48"/>
      <c r="I336" s="48"/>
      <c r="J336" s="1"/>
      <c r="K336" s="1"/>
      <c r="L336" s="1"/>
      <c r="M336" s="47"/>
      <c r="N336" s="4"/>
      <c r="O336" s="4"/>
      <c r="P336" s="4"/>
      <c r="Q336" s="4"/>
      <c r="R336" s="4"/>
      <c r="S336" s="4"/>
      <c r="T336" s="4"/>
      <c r="U336" s="4"/>
      <c r="V336" s="1"/>
      <c r="W336" s="4"/>
      <c r="X336" s="4"/>
      <c r="Y336" s="4"/>
      <c r="Z336" s="4"/>
      <c r="AA336" s="4"/>
      <c r="AB336" s="4"/>
      <c r="AC336" s="4"/>
      <c r="AD336" s="4"/>
      <c r="AE336" s="4"/>
      <c r="AF336" s="4"/>
      <c r="AG336" s="4"/>
      <c r="AH336" s="4"/>
      <c r="AI336" s="4"/>
      <c r="AJ336" s="4"/>
      <c r="AK336" s="4"/>
      <c r="AL336" s="4"/>
      <c r="AM336" s="4"/>
      <c r="AN336" s="4"/>
    </row>
    <row r="337">
      <c r="A337" s="1"/>
      <c r="B337" s="116"/>
      <c r="C337" s="47"/>
      <c r="D337" s="47"/>
      <c r="E337" s="47"/>
      <c r="F337" s="48"/>
      <c r="G337" s="48"/>
      <c r="H337" s="48"/>
      <c r="I337" s="48"/>
      <c r="J337" s="1"/>
      <c r="K337" s="1"/>
      <c r="L337" s="1"/>
      <c r="M337" s="47"/>
      <c r="N337" s="4"/>
      <c r="O337" s="4"/>
      <c r="P337" s="4"/>
      <c r="Q337" s="4"/>
      <c r="R337" s="4"/>
      <c r="S337" s="4"/>
      <c r="T337" s="4"/>
      <c r="U337" s="4"/>
      <c r="V337" s="1"/>
      <c r="W337" s="4"/>
      <c r="X337" s="4"/>
      <c r="Y337" s="4"/>
      <c r="Z337" s="4"/>
      <c r="AA337" s="4"/>
      <c r="AB337" s="4"/>
      <c r="AC337" s="4"/>
      <c r="AD337" s="4"/>
      <c r="AE337" s="4"/>
      <c r="AF337" s="4"/>
      <c r="AG337" s="4"/>
      <c r="AH337" s="4"/>
      <c r="AI337" s="4"/>
      <c r="AJ337" s="4"/>
      <c r="AK337" s="4"/>
      <c r="AL337" s="4"/>
      <c r="AM337" s="4"/>
      <c r="AN337" s="4"/>
    </row>
    <row r="338">
      <c r="A338" s="1"/>
      <c r="B338" s="116"/>
      <c r="C338" s="47"/>
      <c r="D338" s="47"/>
      <c r="E338" s="47"/>
      <c r="F338" s="48"/>
      <c r="G338" s="48"/>
      <c r="H338" s="48"/>
      <c r="I338" s="48"/>
      <c r="J338" s="1"/>
      <c r="K338" s="1"/>
      <c r="L338" s="1"/>
      <c r="M338" s="47"/>
      <c r="N338" s="4"/>
      <c r="O338" s="4"/>
      <c r="P338" s="4"/>
      <c r="Q338" s="4"/>
      <c r="R338" s="4"/>
      <c r="S338" s="4"/>
      <c r="T338" s="4"/>
      <c r="U338" s="4"/>
      <c r="V338" s="1"/>
      <c r="W338" s="4"/>
      <c r="X338" s="4"/>
      <c r="Y338" s="4"/>
      <c r="Z338" s="4"/>
      <c r="AA338" s="4"/>
      <c r="AB338" s="4"/>
      <c r="AC338" s="4"/>
      <c r="AD338" s="4"/>
      <c r="AE338" s="4"/>
      <c r="AF338" s="4"/>
      <c r="AG338" s="4"/>
      <c r="AH338" s="4"/>
      <c r="AI338" s="4"/>
      <c r="AJ338" s="4"/>
      <c r="AK338" s="4"/>
      <c r="AL338" s="4"/>
      <c r="AM338" s="4"/>
      <c r="AN338" s="4"/>
    </row>
    <row r="339">
      <c r="A339" s="1"/>
      <c r="B339" s="116"/>
      <c r="C339" s="47"/>
      <c r="D339" s="47"/>
      <c r="E339" s="47"/>
      <c r="F339" s="48"/>
      <c r="G339" s="48"/>
      <c r="H339" s="48"/>
      <c r="I339" s="48"/>
      <c r="J339" s="1"/>
      <c r="K339" s="1"/>
      <c r="L339" s="1"/>
      <c r="M339" s="47"/>
      <c r="N339" s="4"/>
      <c r="O339" s="4"/>
      <c r="P339" s="4"/>
      <c r="Q339" s="4"/>
      <c r="R339" s="4"/>
      <c r="S339" s="4"/>
      <c r="T339" s="4"/>
      <c r="U339" s="4"/>
      <c r="V339" s="1"/>
      <c r="W339" s="4"/>
      <c r="X339" s="4"/>
      <c r="Y339" s="4"/>
      <c r="Z339" s="4"/>
      <c r="AA339" s="4"/>
      <c r="AB339" s="4"/>
      <c r="AC339" s="4"/>
      <c r="AD339" s="4"/>
      <c r="AE339" s="4"/>
      <c r="AF339" s="4"/>
      <c r="AG339" s="4"/>
      <c r="AH339" s="4"/>
      <c r="AI339" s="4"/>
      <c r="AJ339" s="4"/>
      <c r="AK339" s="4"/>
      <c r="AL339" s="4"/>
      <c r="AM339" s="4"/>
      <c r="AN339" s="4"/>
    </row>
    <row r="340">
      <c r="A340" s="1"/>
      <c r="B340" s="116"/>
      <c r="C340" s="47"/>
      <c r="D340" s="47"/>
      <c r="E340" s="47"/>
      <c r="F340" s="48"/>
      <c r="G340" s="48"/>
      <c r="H340" s="48"/>
      <c r="I340" s="48"/>
      <c r="J340" s="1"/>
      <c r="K340" s="1"/>
      <c r="L340" s="1"/>
      <c r="M340" s="47"/>
      <c r="N340" s="4"/>
      <c r="O340" s="4"/>
      <c r="P340" s="4"/>
      <c r="Q340" s="4"/>
      <c r="R340" s="4"/>
      <c r="S340" s="4"/>
      <c r="T340" s="4"/>
      <c r="U340" s="4"/>
      <c r="V340" s="1"/>
      <c r="W340" s="4"/>
      <c r="X340" s="4"/>
      <c r="Y340" s="4"/>
      <c r="Z340" s="4"/>
      <c r="AA340" s="4"/>
      <c r="AB340" s="4"/>
      <c r="AC340" s="4"/>
      <c r="AD340" s="4"/>
      <c r="AE340" s="4"/>
      <c r="AF340" s="4"/>
      <c r="AG340" s="4"/>
      <c r="AH340" s="4"/>
      <c r="AI340" s="4"/>
      <c r="AJ340" s="4"/>
      <c r="AK340" s="4"/>
      <c r="AL340" s="4"/>
      <c r="AM340" s="4"/>
      <c r="AN340" s="4"/>
    </row>
    <row r="341">
      <c r="A341" s="1"/>
      <c r="B341" s="116"/>
      <c r="C341" s="47"/>
      <c r="D341" s="47"/>
      <c r="E341" s="47"/>
      <c r="F341" s="48"/>
      <c r="G341" s="48"/>
      <c r="H341" s="48"/>
      <c r="I341" s="48"/>
      <c r="J341" s="1"/>
      <c r="K341" s="1"/>
      <c r="L341" s="1"/>
      <c r="M341" s="47"/>
      <c r="N341" s="4"/>
      <c r="O341" s="4"/>
      <c r="P341" s="4"/>
      <c r="Q341" s="4"/>
      <c r="R341" s="4"/>
      <c r="S341" s="4"/>
      <c r="T341" s="4"/>
      <c r="U341" s="4"/>
      <c r="V341" s="1"/>
      <c r="W341" s="4"/>
      <c r="X341" s="4"/>
      <c r="Y341" s="4"/>
      <c r="Z341" s="4"/>
      <c r="AA341" s="4"/>
      <c r="AB341" s="4"/>
      <c r="AC341" s="4"/>
      <c r="AD341" s="4"/>
      <c r="AE341" s="4"/>
      <c r="AF341" s="4"/>
      <c r="AG341" s="4"/>
      <c r="AH341" s="4"/>
      <c r="AI341" s="4"/>
      <c r="AJ341" s="4"/>
      <c r="AK341" s="4"/>
      <c r="AL341" s="4"/>
      <c r="AM341" s="4"/>
      <c r="AN341" s="4"/>
    </row>
    <row r="342">
      <c r="A342" s="1"/>
      <c r="B342" s="116"/>
      <c r="C342" s="47"/>
      <c r="D342" s="47"/>
      <c r="E342" s="47"/>
      <c r="F342" s="48"/>
      <c r="G342" s="48"/>
      <c r="H342" s="48"/>
      <c r="I342" s="48"/>
      <c r="J342" s="1"/>
      <c r="K342" s="1"/>
      <c r="L342" s="1"/>
      <c r="M342" s="47"/>
      <c r="N342" s="4"/>
      <c r="O342" s="4"/>
      <c r="P342" s="4"/>
      <c r="Q342" s="4"/>
      <c r="R342" s="4"/>
      <c r="S342" s="4"/>
      <c r="T342" s="4"/>
      <c r="U342" s="4"/>
      <c r="V342" s="1"/>
      <c r="W342" s="4"/>
      <c r="X342" s="4"/>
      <c r="Y342" s="4"/>
      <c r="Z342" s="4"/>
      <c r="AA342" s="4"/>
      <c r="AB342" s="4"/>
      <c r="AC342" s="4"/>
      <c r="AD342" s="4"/>
      <c r="AE342" s="4"/>
      <c r="AF342" s="4"/>
      <c r="AG342" s="4"/>
      <c r="AH342" s="4"/>
      <c r="AI342" s="4"/>
      <c r="AJ342" s="4"/>
      <c r="AK342" s="4"/>
      <c r="AL342" s="4"/>
      <c r="AM342" s="4"/>
      <c r="AN342" s="4"/>
    </row>
    <row r="343">
      <c r="A343" s="1"/>
      <c r="B343" s="116"/>
      <c r="C343" s="47"/>
      <c r="D343" s="47"/>
      <c r="E343" s="47"/>
      <c r="F343" s="48"/>
      <c r="G343" s="48"/>
      <c r="H343" s="48"/>
      <c r="I343" s="48"/>
      <c r="J343" s="1"/>
      <c r="K343" s="1"/>
      <c r="L343" s="1"/>
      <c r="M343" s="47"/>
      <c r="N343" s="4"/>
      <c r="O343" s="4"/>
      <c r="P343" s="4"/>
      <c r="Q343" s="4"/>
      <c r="R343" s="4"/>
      <c r="S343" s="4"/>
      <c r="T343" s="4"/>
      <c r="U343" s="4"/>
      <c r="V343" s="1"/>
      <c r="W343" s="4"/>
      <c r="X343" s="4"/>
      <c r="Y343" s="4"/>
      <c r="Z343" s="4"/>
      <c r="AA343" s="4"/>
      <c r="AB343" s="4"/>
      <c r="AC343" s="4"/>
      <c r="AD343" s="4"/>
      <c r="AE343" s="4"/>
      <c r="AF343" s="4"/>
      <c r="AG343" s="4"/>
      <c r="AH343" s="4"/>
      <c r="AI343" s="4"/>
      <c r="AJ343" s="4"/>
      <c r="AK343" s="4"/>
      <c r="AL343" s="4"/>
      <c r="AM343" s="4"/>
      <c r="AN343" s="4"/>
    </row>
    <row r="344">
      <c r="A344" s="1"/>
      <c r="B344" s="116"/>
      <c r="C344" s="47"/>
      <c r="D344" s="47"/>
      <c r="E344" s="47"/>
      <c r="F344" s="48"/>
      <c r="G344" s="48"/>
      <c r="H344" s="48"/>
      <c r="I344" s="48"/>
      <c r="J344" s="1"/>
      <c r="K344" s="1"/>
      <c r="L344" s="1"/>
      <c r="M344" s="47"/>
      <c r="N344" s="4"/>
      <c r="O344" s="4"/>
      <c r="P344" s="4"/>
      <c r="Q344" s="4"/>
      <c r="R344" s="4"/>
      <c r="S344" s="4"/>
      <c r="T344" s="4"/>
      <c r="U344" s="4"/>
      <c r="V344" s="1"/>
      <c r="W344" s="4"/>
      <c r="X344" s="4"/>
      <c r="Y344" s="4"/>
      <c r="Z344" s="4"/>
      <c r="AA344" s="4"/>
      <c r="AB344" s="4"/>
      <c r="AC344" s="4"/>
      <c r="AD344" s="4"/>
      <c r="AE344" s="4"/>
      <c r="AF344" s="4"/>
      <c r="AG344" s="4"/>
      <c r="AH344" s="4"/>
      <c r="AI344" s="4"/>
      <c r="AJ344" s="4"/>
      <c r="AK344" s="4"/>
      <c r="AL344" s="4"/>
      <c r="AM344" s="4"/>
      <c r="AN344" s="4"/>
    </row>
    <row r="345">
      <c r="A345" s="1"/>
      <c r="B345" s="116"/>
      <c r="C345" s="47"/>
      <c r="D345" s="47"/>
      <c r="E345" s="47"/>
      <c r="F345" s="48"/>
      <c r="G345" s="48"/>
      <c r="H345" s="48"/>
      <c r="I345" s="48"/>
      <c r="J345" s="1"/>
      <c r="K345" s="1"/>
      <c r="L345" s="1"/>
      <c r="M345" s="47"/>
      <c r="N345" s="4"/>
      <c r="O345" s="4"/>
      <c r="P345" s="4"/>
      <c r="Q345" s="4"/>
      <c r="R345" s="4"/>
      <c r="S345" s="4"/>
      <c r="T345" s="4"/>
      <c r="U345" s="4"/>
      <c r="V345" s="1"/>
      <c r="W345" s="4"/>
      <c r="X345" s="4"/>
      <c r="Y345" s="4"/>
      <c r="Z345" s="4"/>
      <c r="AA345" s="4"/>
      <c r="AB345" s="4"/>
      <c r="AC345" s="4"/>
      <c r="AD345" s="4"/>
      <c r="AE345" s="4"/>
      <c r="AF345" s="4"/>
      <c r="AG345" s="4"/>
      <c r="AH345" s="4"/>
      <c r="AI345" s="4"/>
      <c r="AJ345" s="4"/>
      <c r="AK345" s="4"/>
      <c r="AL345" s="4"/>
      <c r="AM345" s="4"/>
      <c r="AN345" s="4"/>
    </row>
    <row r="346">
      <c r="A346" s="1"/>
      <c r="B346" s="116"/>
      <c r="C346" s="47"/>
      <c r="D346" s="47"/>
      <c r="E346" s="47"/>
      <c r="F346" s="48"/>
      <c r="G346" s="48"/>
      <c r="H346" s="48"/>
      <c r="I346" s="48"/>
      <c r="J346" s="1"/>
      <c r="K346" s="1"/>
      <c r="L346" s="1"/>
      <c r="M346" s="47"/>
      <c r="N346" s="4"/>
      <c r="O346" s="4"/>
      <c r="P346" s="4"/>
      <c r="Q346" s="4"/>
      <c r="R346" s="4"/>
      <c r="S346" s="4"/>
      <c r="T346" s="4"/>
      <c r="U346" s="4"/>
      <c r="V346" s="1"/>
      <c r="W346" s="4"/>
      <c r="X346" s="4"/>
      <c r="Y346" s="4"/>
      <c r="Z346" s="4"/>
      <c r="AA346" s="4"/>
      <c r="AB346" s="4"/>
      <c r="AC346" s="4"/>
      <c r="AD346" s="4"/>
      <c r="AE346" s="4"/>
      <c r="AF346" s="4"/>
      <c r="AG346" s="4"/>
      <c r="AH346" s="4"/>
      <c r="AI346" s="4"/>
      <c r="AJ346" s="4"/>
      <c r="AK346" s="4"/>
      <c r="AL346" s="4"/>
      <c r="AM346" s="4"/>
      <c r="AN346" s="4"/>
    </row>
    <row r="347">
      <c r="A347" s="1"/>
      <c r="B347" s="116"/>
      <c r="C347" s="47"/>
      <c r="D347" s="47"/>
      <c r="E347" s="47"/>
      <c r="F347" s="48"/>
      <c r="G347" s="48"/>
      <c r="H347" s="48"/>
      <c r="I347" s="48"/>
      <c r="J347" s="1"/>
      <c r="K347" s="1"/>
      <c r="L347" s="1"/>
      <c r="M347" s="47"/>
      <c r="N347" s="4"/>
      <c r="O347" s="4"/>
      <c r="P347" s="4"/>
      <c r="Q347" s="4"/>
      <c r="R347" s="4"/>
      <c r="S347" s="4"/>
      <c r="T347" s="4"/>
      <c r="U347" s="4"/>
      <c r="V347" s="1"/>
      <c r="W347" s="4"/>
      <c r="X347" s="4"/>
      <c r="Y347" s="4"/>
      <c r="Z347" s="4"/>
      <c r="AA347" s="4"/>
      <c r="AB347" s="4"/>
      <c r="AC347" s="4"/>
      <c r="AD347" s="4"/>
      <c r="AE347" s="4"/>
      <c r="AF347" s="4"/>
      <c r="AG347" s="4"/>
      <c r="AH347" s="4"/>
      <c r="AI347" s="4"/>
      <c r="AJ347" s="4"/>
      <c r="AK347" s="4"/>
      <c r="AL347" s="4"/>
      <c r="AM347" s="4"/>
      <c r="AN347" s="4"/>
    </row>
    <row r="348">
      <c r="A348" s="1"/>
      <c r="B348" s="116"/>
      <c r="C348" s="47"/>
      <c r="D348" s="47"/>
      <c r="E348" s="47"/>
      <c r="F348" s="48"/>
      <c r="G348" s="48"/>
      <c r="H348" s="48"/>
      <c r="I348" s="48"/>
      <c r="J348" s="1"/>
      <c r="K348" s="1"/>
      <c r="L348" s="1"/>
      <c r="M348" s="47"/>
      <c r="N348" s="4"/>
      <c r="O348" s="4"/>
      <c r="P348" s="4"/>
      <c r="Q348" s="4"/>
      <c r="R348" s="4"/>
      <c r="S348" s="4"/>
      <c r="T348" s="4"/>
      <c r="U348" s="4"/>
      <c r="V348" s="1"/>
      <c r="W348" s="4"/>
      <c r="X348" s="4"/>
      <c r="Y348" s="4"/>
      <c r="Z348" s="4"/>
      <c r="AA348" s="4"/>
      <c r="AB348" s="4"/>
      <c r="AC348" s="4"/>
      <c r="AD348" s="4"/>
      <c r="AE348" s="4"/>
      <c r="AF348" s="4"/>
      <c r="AG348" s="4"/>
      <c r="AH348" s="4"/>
      <c r="AI348" s="4"/>
      <c r="AJ348" s="4"/>
      <c r="AK348" s="4"/>
      <c r="AL348" s="4"/>
      <c r="AM348" s="4"/>
      <c r="AN348" s="4"/>
    </row>
    <row r="349">
      <c r="A349" s="1"/>
      <c r="B349" s="116"/>
      <c r="C349" s="47"/>
      <c r="D349" s="47"/>
      <c r="E349" s="47"/>
      <c r="F349" s="48"/>
      <c r="G349" s="48"/>
      <c r="H349" s="48"/>
      <c r="I349" s="48"/>
      <c r="J349" s="1"/>
      <c r="K349" s="1"/>
      <c r="L349" s="1"/>
      <c r="M349" s="47"/>
      <c r="N349" s="4"/>
      <c r="O349" s="4"/>
      <c r="P349" s="4"/>
      <c r="Q349" s="4"/>
      <c r="R349" s="4"/>
      <c r="S349" s="4"/>
      <c r="T349" s="4"/>
      <c r="U349" s="4"/>
      <c r="V349" s="1"/>
      <c r="W349" s="4"/>
      <c r="X349" s="4"/>
      <c r="Y349" s="4"/>
      <c r="Z349" s="4"/>
      <c r="AA349" s="4"/>
      <c r="AB349" s="4"/>
      <c r="AC349" s="4"/>
      <c r="AD349" s="4"/>
      <c r="AE349" s="4"/>
      <c r="AF349" s="4"/>
      <c r="AG349" s="4"/>
      <c r="AH349" s="4"/>
      <c r="AI349" s="4"/>
      <c r="AJ349" s="4"/>
      <c r="AK349" s="4"/>
      <c r="AL349" s="4"/>
      <c r="AM349" s="4"/>
      <c r="AN349" s="4"/>
    </row>
    <row r="350">
      <c r="A350" s="1"/>
      <c r="B350" s="116"/>
      <c r="C350" s="47"/>
      <c r="D350" s="47"/>
      <c r="E350" s="47"/>
      <c r="F350" s="48"/>
      <c r="G350" s="48"/>
      <c r="H350" s="48"/>
      <c r="I350" s="48"/>
      <c r="J350" s="1"/>
      <c r="K350" s="1"/>
      <c r="L350" s="1"/>
      <c r="M350" s="47"/>
      <c r="N350" s="4"/>
      <c r="O350" s="4"/>
      <c r="P350" s="4"/>
      <c r="Q350" s="4"/>
      <c r="R350" s="4"/>
      <c r="S350" s="4"/>
      <c r="T350" s="4"/>
      <c r="U350" s="4"/>
      <c r="V350" s="1"/>
      <c r="W350" s="4"/>
      <c r="X350" s="4"/>
      <c r="Y350" s="4"/>
      <c r="Z350" s="4"/>
      <c r="AA350" s="4"/>
      <c r="AB350" s="4"/>
      <c r="AC350" s="4"/>
      <c r="AD350" s="4"/>
      <c r="AE350" s="4"/>
      <c r="AF350" s="4"/>
      <c r="AG350" s="4"/>
      <c r="AH350" s="4"/>
      <c r="AI350" s="4"/>
      <c r="AJ350" s="4"/>
      <c r="AK350" s="4"/>
      <c r="AL350" s="4"/>
      <c r="AM350" s="4"/>
      <c r="AN350" s="4"/>
    </row>
    <row r="351">
      <c r="A351" s="1"/>
      <c r="B351" s="116"/>
      <c r="C351" s="47"/>
      <c r="D351" s="47"/>
      <c r="E351" s="47"/>
      <c r="F351" s="48"/>
      <c r="G351" s="48"/>
      <c r="H351" s="48"/>
      <c r="I351" s="48"/>
      <c r="J351" s="1"/>
      <c r="K351" s="1"/>
      <c r="L351" s="1"/>
      <c r="M351" s="47"/>
      <c r="N351" s="4"/>
      <c r="O351" s="4"/>
      <c r="P351" s="4"/>
      <c r="Q351" s="4"/>
      <c r="R351" s="4"/>
      <c r="S351" s="4"/>
      <c r="T351" s="4"/>
      <c r="U351" s="4"/>
      <c r="V351" s="1"/>
      <c r="W351" s="4"/>
      <c r="X351" s="4"/>
      <c r="Y351" s="4"/>
      <c r="Z351" s="4"/>
      <c r="AA351" s="4"/>
      <c r="AB351" s="4"/>
      <c r="AC351" s="4"/>
      <c r="AD351" s="4"/>
      <c r="AE351" s="4"/>
      <c r="AF351" s="4"/>
      <c r="AG351" s="4"/>
      <c r="AH351" s="4"/>
      <c r="AI351" s="4"/>
      <c r="AJ351" s="4"/>
      <c r="AK351" s="4"/>
      <c r="AL351" s="4"/>
      <c r="AM351" s="4"/>
      <c r="AN351" s="4"/>
    </row>
    <row r="352">
      <c r="A352" s="1"/>
      <c r="B352" s="116"/>
      <c r="C352" s="47"/>
      <c r="D352" s="47"/>
      <c r="E352" s="47"/>
      <c r="F352" s="48"/>
      <c r="G352" s="48"/>
      <c r="H352" s="48"/>
      <c r="I352" s="48"/>
      <c r="J352" s="1"/>
      <c r="K352" s="1"/>
      <c r="L352" s="1"/>
      <c r="M352" s="47"/>
      <c r="N352" s="4"/>
      <c r="O352" s="4"/>
      <c r="P352" s="4"/>
      <c r="Q352" s="4"/>
      <c r="R352" s="4"/>
      <c r="S352" s="4"/>
      <c r="T352" s="4"/>
      <c r="U352" s="4"/>
      <c r="V352" s="1"/>
      <c r="W352" s="4"/>
      <c r="X352" s="4"/>
      <c r="Y352" s="4"/>
      <c r="Z352" s="4"/>
      <c r="AA352" s="4"/>
      <c r="AB352" s="4"/>
      <c r="AC352" s="4"/>
      <c r="AD352" s="4"/>
      <c r="AE352" s="4"/>
      <c r="AF352" s="4"/>
      <c r="AG352" s="4"/>
      <c r="AH352" s="4"/>
      <c r="AI352" s="4"/>
      <c r="AJ352" s="4"/>
      <c r="AK352" s="4"/>
      <c r="AL352" s="4"/>
      <c r="AM352" s="4"/>
      <c r="AN352" s="4"/>
    </row>
    <row r="353">
      <c r="A353" s="1"/>
      <c r="B353" s="116"/>
      <c r="C353" s="47"/>
      <c r="D353" s="47"/>
      <c r="E353" s="47"/>
      <c r="F353" s="48"/>
      <c r="G353" s="48"/>
      <c r="H353" s="48"/>
      <c r="I353" s="48"/>
      <c r="J353" s="1"/>
      <c r="K353" s="1"/>
      <c r="L353" s="1"/>
      <c r="M353" s="47"/>
      <c r="N353" s="4"/>
      <c r="O353" s="4"/>
      <c r="P353" s="4"/>
      <c r="Q353" s="4"/>
      <c r="R353" s="4"/>
      <c r="S353" s="4"/>
      <c r="T353" s="4"/>
      <c r="U353" s="4"/>
      <c r="V353" s="1"/>
      <c r="W353" s="4"/>
      <c r="X353" s="4"/>
      <c r="Y353" s="4"/>
      <c r="Z353" s="4"/>
      <c r="AA353" s="4"/>
      <c r="AB353" s="4"/>
      <c r="AC353" s="4"/>
      <c r="AD353" s="4"/>
      <c r="AE353" s="4"/>
      <c r="AF353" s="4"/>
      <c r="AG353" s="4"/>
      <c r="AH353" s="4"/>
      <c r="AI353" s="4"/>
      <c r="AJ353" s="4"/>
      <c r="AK353" s="4"/>
      <c r="AL353" s="4"/>
      <c r="AM353" s="4"/>
      <c r="AN353" s="4"/>
    </row>
    <row r="354">
      <c r="A354" s="1"/>
      <c r="B354" s="116"/>
      <c r="C354" s="47"/>
      <c r="D354" s="47"/>
      <c r="E354" s="47"/>
      <c r="F354" s="48"/>
      <c r="G354" s="48"/>
      <c r="H354" s="48"/>
      <c r="I354" s="48"/>
      <c r="J354" s="1"/>
      <c r="K354" s="1"/>
      <c r="L354" s="1"/>
      <c r="M354" s="47"/>
      <c r="N354" s="4"/>
      <c r="O354" s="4"/>
      <c r="P354" s="4"/>
      <c r="Q354" s="4"/>
      <c r="R354" s="4"/>
      <c r="S354" s="4"/>
      <c r="T354" s="4"/>
      <c r="U354" s="4"/>
      <c r="V354" s="1"/>
      <c r="W354" s="4"/>
      <c r="X354" s="4"/>
      <c r="Y354" s="4"/>
      <c r="Z354" s="4"/>
      <c r="AA354" s="4"/>
      <c r="AB354" s="4"/>
      <c r="AC354" s="4"/>
      <c r="AD354" s="4"/>
      <c r="AE354" s="4"/>
      <c r="AF354" s="4"/>
      <c r="AG354" s="4"/>
      <c r="AH354" s="4"/>
      <c r="AI354" s="4"/>
      <c r="AJ354" s="4"/>
      <c r="AK354" s="4"/>
      <c r="AL354" s="4"/>
      <c r="AM354" s="4"/>
      <c r="AN354" s="4"/>
    </row>
    <row r="355">
      <c r="A355" s="1"/>
      <c r="B355" s="116"/>
      <c r="C355" s="47"/>
      <c r="D355" s="47"/>
      <c r="E355" s="47"/>
      <c r="F355" s="48"/>
      <c r="G355" s="48"/>
      <c r="H355" s="48"/>
      <c r="I355" s="48"/>
      <c r="J355" s="1"/>
      <c r="K355" s="1"/>
      <c r="L355" s="1"/>
      <c r="M355" s="47"/>
      <c r="N355" s="4"/>
      <c r="O355" s="4"/>
      <c r="P355" s="4"/>
      <c r="Q355" s="4"/>
      <c r="R355" s="4"/>
      <c r="S355" s="4"/>
      <c r="T355" s="4"/>
      <c r="U355" s="4"/>
      <c r="V355" s="1"/>
      <c r="W355" s="4"/>
      <c r="X355" s="4"/>
      <c r="Y355" s="4"/>
      <c r="Z355" s="4"/>
      <c r="AA355" s="4"/>
      <c r="AB355" s="4"/>
      <c r="AC355" s="4"/>
      <c r="AD355" s="4"/>
      <c r="AE355" s="4"/>
      <c r="AF355" s="4"/>
      <c r="AG355" s="4"/>
      <c r="AH355" s="4"/>
      <c r="AI355" s="4"/>
      <c r="AJ355" s="4"/>
      <c r="AK355" s="4"/>
      <c r="AL355" s="4"/>
      <c r="AM355" s="4"/>
      <c r="AN355" s="4"/>
    </row>
    <row r="356">
      <c r="A356" s="1"/>
      <c r="B356" s="116"/>
      <c r="C356" s="47"/>
      <c r="D356" s="47"/>
      <c r="E356" s="47"/>
      <c r="F356" s="48"/>
      <c r="G356" s="48"/>
      <c r="H356" s="48"/>
      <c r="I356" s="48"/>
      <c r="J356" s="1"/>
      <c r="K356" s="1"/>
      <c r="L356" s="1"/>
      <c r="M356" s="47"/>
      <c r="N356" s="4"/>
      <c r="O356" s="4"/>
      <c r="P356" s="4"/>
      <c r="Q356" s="4"/>
      <c r="R356" s="4"/>
      <c r="S356" s="4"/>
      <c r="T356" s="4"/>
      <c r="U356" s="4"/>
      <c r="V356" s="1"/>
      <c r="W356" s="4"/>
      <c r="X356" s="4"/>
      <c r="Y356" s="4"/>
      <c r="Z356" s="4"/>
      <c r="AA356" s="4"/>
      <c r="AB356" s="4"/>
      <c r="AC356" s="4"/>
      <c r="AD356" s="4"/>
      <c r="AE356" s="4"/>
      <c r="AF356" s="4"/>
      <c r="AG356" s="4"/>
      <c r="AH356" s="4"/>
      <c r="AI356" s="4"/>
      <c r="AJ356" s="4"/>
      <c r="AK356" s="4"/>
      <c r="AL356" s="4"/>
      <c r="AM356" s="4"/>
      <c r="AN356" s="4"/>
    </row>
    <row r="357">
      <c r="A357" s="1"/>
      <c r="B357" s="116"/>
      <c r="C357" s="47"/>
      <c r="D357" s="47"/>
      <c r="E357" s="47"/>
      <c r="F357" s="48"/>
      <c r="G357" s="48"/>
      <c r="H357" s="48"/>
      <c r="I357" s="48"/>
      <c r="J357" s="1"/>
      <c r="K357" s="1"/>
      <c r="L357" s="1"/>
      <c r="M357" s="47"/>
      <c r="N357" s="4"/>
      <c r="O357" s="4"/>
      <c r="P357" s="4"/>
      <c r="Q357" s="4"/>
      <c r="R357" s="4"/>
      <c r="S357" s="4"/>
      <c r="T357" s="4"/>
      <c r="U357" s="4"/>
      <c r="V357" s="1"/>
      <c r="W357" s="4"/>
      <c r="X357" s="4"/>
      <c r="Y357" s="4"/>
      <c r="Z357" s="4"/>
      <c r="AA357" s="4"/>
      <c r="AB357" s="4"/>
      <c r="AC357" s="4"/>
      <c r="AD357" s="4"/>
      <c r="AE357" s="4"/>
      <c r="AF357" s="4"/>
      <c r="AG357" s="4"/>
      <c r="AH357" s="4"/>
      <c r="AI357" s="4"/>
      <c r="AJ357" s="4"/>
      <c r="AK357" s="4"/>
      <c r="AL357" s="4"/>
      <c r="AM357" s="4"/>
      <c r="AN357" s="4"/>
    </row>
    <row r="358">
      <c r="A358" s="1"/>
      <c r="B358" s="116"/>
      <c r="C358" s="47"/>
      <c r="D358" s="47"/>
      <c r="E358" s="47"/>
      <c r="F358" s="48"/>
      <c r="G358" s="48"/>
      <c r="H358" s="48"/>
      <c r="I358" s="48"/>
      <c r="J358" s="1"/>
      <c r="K358" s="1"/>
      <c r="L358" s="1"/>
      <c r="M358" s="47"/>
      <c r="N358" s="4"/>
      <c r="O358" s="4"/>
      <c r="P358" s="4"/>
      <c r="Q358" s="4"/>
      <c r="R358" s="4"/>
      <c r="S358" s="4"/>
      <c r="T358" s="4"/>
      <c r="U358" s="4"/>
      <c r="V358" s="1"/>
      <c r="W358" s="4"/>
      <c r="X358" s="4"/>
      <c r="Y358" s="4"/>
      <c r="Z358" s="4"/>
      <c r="AA358" s="4"/>
      <c r="AB358" s="4"/>
      <c r="AC358" s="4"/>
      <c r="AD358" s="4"/>
      <c r="AE358" s="4"/>
      <c r="AF358" s="4"/>
      <c r="AG358" s="4"/>
      <c r="AH358" s="4"/>
      <c r="AI358" s="4"/>
      <c r="AJ358" s="4"/>
      <c r="AK358" s="4"/>
      <c r="AL358" s="4"/>
      <c r="AM358" s="4"/>
      <c r="AN358" s="4"/>
    </row>
    <row r="359">
      <c r="A359" s="1"/>
      <c r="B359" s="116"/>
      <c r="C359" s="47"/>
      <c r="D359" s="47"/>
      <c r="E359" s="47"/>
      <c r="F359" s="48"/>
      <c r="G359" s="48"/>
      <c r="H359" s="48"/>
      <c r="I359" s="48"/>
      <c r="J359" s="1"/>
      <c r="K359" s="1"/>
      <c r="L359" s="1"/>
      <c r="M359" s="47"/>
      <c r="N359" s="4"/>
      <c r="O359" s="4"/>
      <c r="P359" s="4"/>
      <c r="Q359" s="4"/>
      <c r="R359" s="4"/>
      <c r="S359" s="4"/>
      <c r="T359" s="4"/>
      <c r="U359" s="4"/>
      <c r="V359" s="1"/>
      <c r="W359" s="4"/>
      <c r="X359" s="4"/>
      <c r="Y359" s="4"/>
      <c r="Z359" s="4"/>
      <c r="AA359" s="4"/>
      <c r="AB359" s="4"/>
      <c r="AC359" s="4"/>
      <c r="AD359" s="4"/>
      <c r="AE359" s="4"/>
      <c r="AF359" s="4"/>
      <c r="AG359" s="4"/>
      <c r="AH359" s="4"/>
      <c r="AI359" s="4"/>
      <c r="AJ359" s="4"/>
      <c r="AK359" s="4"/>
      <c r="AL359" s="4"/>
      <c r="AM359" s="4"/>
      <c r="AN359" s="4"/>
    </row>
    <row r="360">
      <c r="A360" s="1"/>
      <c r="B360" s="116"/>
      <c r="C360" s="47"/>
      <c r="D360" s="47"/>
      <c r="E360" s="47"/>
      <c r="F360" s="48"/>
      <c r="G360" s="48"/>
      <c r="H360" s="48"/>
      <c r="I360" s="48"/>
      <c r="J360" s="1"/>
      <c r="K360" s="1"/>
      <c r="L360" s="1"/>
      <c r="M360" s="47"/>
      <c r="N360" s="4"/>
      <c r="O360" s="4"/>
      <c r="P360" s="4"/>
      <c r="Q360" s="4"/>
      <c r="R360" s="4"/>
      <c r="S360" s="4"/>
      <c r="T360" s="4"/>
      <c r="U360" s="4"/>
      <c r="V360" s="1"/>
      <c r="W360" s="4"/>
      <c r="X360" s="4"/>
      <c r="Y360" s="4"/>
      <c r="Z360" s="4"/>
      <c r="AA360" s="4"/>
      <c r="AB360" s="4"/>
      <c r="AC360" s="4"/>
      <c r="AD360" s="4"/>
      <c r="AE360" s="4"/>
      <c r="AF360" s="4"/>
      <c r="AG360" s="4"/>
      <c r="AH360" s="4"/>
      <c r="AI360" s="4"/>
      <c r="AJ360" s="4"/>
      <c r="AK360" s="4"/>
      <c r="AL360" s="4"/>
      <c r="AM360" s="4"/>
      <c r="AN360" s="4"/>
    </row>
    <row r="361">
      <c r="A361" s="1"/>
      <c r="B361" s="116"/>
      <c r="C361" s="47"/>
      <c r="D361" s="47"/>
      <c r="E361" s="47"/>
      <c r="F361" s="48"/>
      <c r="G361" s="48"/>
      <c r="H361" s="48"/>
      <c r="I361" s="48"/>
      <c r="J361" s="1"/>
      <c r="K361" s="1"/>
      <c r="L361" s="1"/>
      <c r="M361" s="47"/>
      <c r="N361" s="4"/>
      <c r="O361" s="4"/>
      <c r="P361" s="4"/>
      <c r="Q361" s="4"/>
      <c r="R361" s="4"/>
      <c r="S361" s="4"/>
      <c r="T361" s="4"/>
      <c r="U361" s="4"/>
      <c r="V361" s="1"/>
      <c r="W361" s="4"/>
      <c r="X361" s="4"/>
      <c r="Y361" s="4"/>
      <c r="Z361" s="4"/>
      <c r="AA361" s="4"/>
      <c r="AB361" s="4"/>
      <c r="AC361" s="4"/>
      <c r="AD361" s="4"/>
      <c r="AE361" s="4"/>
      <c r="AF361" s="4"/>
      <c r="AG361" s="4"/>
      <c r="AH361" s="4"/>
      <c r="AI361" s="4"/>
      <c r="AJ361" s="4"/>
      <c r="AK361" s="4"/>
      <c r="AL361" s="4"/>
      <c r="AM361" s="4"/>
      <c r="AN361" s="4"/>
    </row>
    <row r="362">
      <c r="A362" s="1"/>
      <c r="B362" s="116"/>
      <c r="C362" s="47"/>
      <c r="D362" s="47"/>
      <c r="E362" s="47"/>
      <c r="F362" s="48"/>
      <c r="G362" s="48"/>
      <c r="H362" s="48"/>
      <c r="I362" s="48"/>
      <c r="J362" s="1"/>
      <c r="K362" s="1"/>
      <c r="L362" s="1"/>
      <c r="M362" s="47"/>
      <c r="N362" s="4"/>
      <c r="O362" s="4"/>
      <c r="P362" s="4"/>
      <c r="Q362" s="4"/>
      <c r="R362" s="4"/>
      <c r="S362" s="4"/>
      <c r="T362" s="4"/>
      <c r="U362" s="4"/>
      <c r="V362" s="1"/>
      <c r="W362" s="4"/>
      <c r="X362" s="4"/>
      <c r="Y362" s="4"/>
      <c r="Z362" s="4"/>
      <c r="AA362" s="4"/>
      <c r="AB362" s="4"/>
      <c r="AC362" s="4"/>
      <c r="AD362" s="4"/>
      <c r="AE362" s="4"/>
      <c r="AF362" s="4"/>
      <c r="AG362" s="4"/>
      <c r="AH362" s="4"/>
      <c r="AI362" s="4"/>
      <c r="AJ362" s="4"/>
      <c r="AK362" s="4"/>
      <c r="AL362" s="4"/>
      <c r="AM362" s="4"/>
      <c r="AN362" s="4"/>
    </row>
    <row r="363">
      <c r="A363" s="1"/>
      <c r="B363" s="116"/>
      <c r="C363" s="47"/>
      <c r="D363" s="47"/>
      <c r="E363" s="47"/>
      <c r="F363" s="48"/>
      <c r="G363" s="48"/>
      <c r="H363" s="48"/>
      <c r="I363" s="48"/>
      <c r="J363" s="1"/>
      <c r="K363" s="1"/>
      <c r="L363" s="1"/>
      <c r="M363" s="47"/>
      <c r="N363" s="4"/>
      <c r="O363" s="4"/>
      <c r="P363" s="4"/>
      <c r="Q363" s="4"/>
      <c r="R363" s="4"/>
      <c r="S363" s="4"/>
      <c r="T363" s="4"/>
      <c r="U363" s="4"/>
      <c r="V363" s="1"/>
      <c r="W363" s="4"/>
      <c r="X363" s="4"/>
      <c r="Y363" s="4"/>
      <c r="Z363" s="4"/>
      <c r="AA363" s="4"/>
      <c r="AB363" s="4"/>
      <c r="AC363" s="4"/>
      <c r="AD363" s="4"/>
      <c r="AE363" s="4"/>
      <c r="AF363" s="4"/>
      <c r="AG363" s="4"/>
      <c r="AH363" s="4"/>
      <c r="AI363" s="4"/>
      <c r="AJ363" s="4"/>
      <c r="AK363" s="4"/>
      <c r="AL363" s="4"/>
      <c r="AM363" s="4"/>
      <c r="AN363" s="4"/>
    </row>
    <row r="364">
      <c r="A364" s="1"/>
      <c r="B364" s="116"/>
      <c r="C364" s="47"/>
      <c r="D364" s="47"/>
      <c r="E364" s="47"/>
      <c r="F364" s="48"/>
      <c r="G364" s="48"/>
      <c r="H364" s="48"/>
      <c r="I364" s="48"/>
      <c r="J364" s="1"/>
      <c r="K364" s="1"/>
      <c r="L364" s="1"/>
      <c r="M364" s="47"/>
      <c r="N364" s="4"/>
      <c r="O364" s="4"/>
      <c r="P364" s="4"/>
      <c r="Q364" s="4"/>
      <c r="R364" s="4"/>
      <c r="S364" s="4"/>
      <c r="T364" s="4"/>
      <c r="U364" s="4"/>
      <c r="V364" s="1"/>
      <c r="W364" s="4"/>
      <c r="X364" s="4"/>
      <c r="Y364" s="4"/>
      <c r="Z364" s="4"/>
      <c r="AA364" s="4"/>
      <c r="AB364" s="4"/>
      <c r="AC364" s="4"/>
      <c r="AD364" s="4"/>
      <c r="AE364" s="4"/>
      <c r="AF364" s="4"/>
      <c r="AG364" s="4"/>
      <c r="AH364" s="4"/>
      <c r="AI364" s="4"/>
      <c r="AJ364" s="4"/>
      <c r="AK364" s="4"/>
      <c r="AL364" s="4"/>
      <c r="AM364" s="4"/>
      <c r="AN364" s="4"/>
    </row>
    <row r="365">
      <c r="A365" s="1"/>
      <c r="B365" s="116"/>
      <c r="C365" s="47"/>
      <c r="D365" s="47"/>
      <c r="E365" s="47"/>
      <c r="F365" s="48"/>
      <c r="G365" s="48"/>
      <c r="H365" s="48"/>
      <c r="I365" s="48"/>
      <c r="J365" s="1"/>
      <c r="K365" s="1"/>
      <c r="L365" s="1"/>
      <c r="M365" s="47"/>
      <c r="N365" s="4"/>
      <c r="O365" s="4"/>
      <c r="P365" s="4"/>
      <c r="Q365" s="4"/>
      <c r="R365" s="4"/>
      <c r="S365" s="4"/>
      <c r="T365" s="4"/>
      <c r="U365" s="4"/>
      <c r="V365" s="1"/>
      <c r="W365" s="4"/>
      <c r="X365" s="4"/>
      <c r="Y365" s="4"/>
      <c r="Z365" s="4"/>
      <c r="AA365" s="4"/>
      <c r="AB365" s="4"/>
      <c r="AC365" s="4"/>
      <c r="AD365" s="4"/>
      <c r="AE365" s="4"/>
      <c r="AF365" s="4"/>
      <c r="AG365" s="4"/>
      <c r="AH365" s="4"/>
      <c r="AI365" s="4"/>
      <c r="AJ365" s="4"/>
      <c r="AK365" s="4"/>
      <c r="AL365" s="4"/>
      <c r="AM365" s="4"/>
      <c r="AN365" s="4"/>
    </row>
    <row r="366">
      <c r="A366" s="1"/>
      <c r="B366" s="116"/>
      <c r="C366" s="47"/>
      <c r="D366" s="47"/>
      <c r="E366" s="47"/>
      <c r="F366" s="48"/>
      <c r="G366" s="48"/>
      <c r="H366" s="48"/>
      <c r="I366" s="48"/>
      <c r="J366" s="1"/>
      <c r="K366" s="1"/>
      <c r="L366" s="1"/>
      <c r="M366" s="47"/>
      <c r="N366" s="4"/>
      <c r="O366" s="4"/>
      <c r="P366" s="4"/>
      <c r="Q366" s="4"/>
      <c r="R366" s="4"/>
      <c r="S366" s="4"/>
      <c r="T366" s="4"/>
      <c r="U366" s="4"/>
      <c r="V366" s="1"/>
      <c r="W366" s="4"/>
      <c r="X366" s="4"/>
      <c r="Y366" s="4"/>
      <c r="Z366" s="4"/>
      <c r="AA366" s="4"/>
      <c r="AB366" s="4"/>
      <c r="AC366" s="4"/>
      <c r="AD366" s="4"/>
      <c r="AE366" s="4"/>
      <c r="AF366" s="4"/>
      <c r="AG366" s="4"/>
      <c r="AH366" s="4"/>
      <c r="AI366" s="4"/>
      <c r="AJ366" s="4"/>
      <c r="AK366" s="4"/>
      <c r="AL366" s="4"/>
      <c r="AM366" s="4"/>
      <c r="AN366" s="4"/>
    </row>
    <row r="367">
      <c r="A367" s="1"/>
      <c r="B367" s="116"/>
      <c r="C367" s="47"/>
      <c r="D367" s="47"/>
      <c r="E367" s="47"/>
      <c r="F367" s="48"/>
      <c r="G367" s="48"/>
      <c r="H367" s="48"/>
      <c r="I367" s="48"/>
      <c r="J367" s="1"/>
      <c r="K367" s="1"/>
      <c r="L367" s="1"/>
      <c r="M367" s="47"/>
      <c r="N367" s="4"/>
      <c r="O367" s="4"/>
      <c r="P367" s="4"/>
      <c r="Q367" s="4"/>
      <c r="R367" s="4"/>
      <c r="S367" s="4"/>
      <c r="T367" s="4"/>
      <c r="U367" s="4"/>
      <c r="V367" s="1"/>
      <c r="W367" s="4"/>
      <c r="X367" s="4"/>
      <c r="Y367" s="4"/>
      <c r="Z367" s="4"/>
      <c r="AA367" s="4"/>
      <c r="AB367" s="4"/>
      <c r="AC367" s="4"/>
      <c r="AD367" s="4"/>
      <c r="AE367" s="4"/>
      <c r="AF367" s="4"/>
      <c r="AG367" s="4"/>
      <c r="AH367" s="4"/>
      <c r="AI367" s="4"/>
      <c r="AJ367" s="4"/>
      <c r="AK367" s="4"/>
      <c r="AL367" s="4"/>
      <c r="AM367" s="4"/>
      <c r="AN367" s="4"/>
    </row>
    <row r="368">
      <c r="A368" s="1"/>
      <c r="B368" s="116"/>
      <c r="C368" s="47"/>
      <c r="D368" s="47"/>
      <c r="E368" s="47"/>
      <c r="F368" s="48"/>
      <c r="G368" s="48"/>
      <c r="H368" s="48"/>
      <c r="I368" s="48"/>
      <c r="J368" s="1"/>
      <c r="K368" s="1"/>
      <c r="L368" s="1"/>
      <c r="M368" s="47"/>
      <c r="N368" s="4"/>
      <c r="O368" s="4"/>
      <c r="P368" s="4"/>
      <c r="Q368" s="4"/>
      <c r="R368" s="4"/>
      <c r="S368" s="4"/>
      <c r="T368" s="4"/>
      <c r="U368" s="4"/>
      <c r="V368" s="1"/>
      <c r="W368" s="4"/>
      <c r="X368" s="4"/>
      <c r="Y368" s="4"/>
      <c r="Z368" s="4"/>
      <c r="AA368" s="4"/>
      <c r="AB368" s="4"/>
      <c r="AC368" s="4"/>
      <c r="AD368" s="4"/>
      <c r="AE368" s="4"/>
      <c r="AF368" s="4"/>
      <c r="AG368" s="4"/>
      <c r="AH368" s="4"/>
      <c r="AI368" s="4"/>
      <c r="AJ368" s="4"/>
      <c r="AK368" s="4"/>
      <c r="AL368" s="4"/>
      <c r="AM368" s="4"/>
      <c r="AN368" s="4"/>
    </row>
    <row r="369">
      <c r="A369" s="1"/>
      <c r="B369" s="116"/>
      <c r="C369" s="47"/>
      <c r="D369" s="47"/>
      <c r="E369" s="47"/>
      <c r="F369" s="48"/>
      <c r="G369" s="48"/>
      <c r="H369" s="48"/>
      <c r="I369" s="48"/>
      <c r="J369" s="1"/>
      <c r="K369" s="1"/>
      <c r="L369" s="1"/>
      <c r="M369" s="47"/>
      <c r="N369" s="4"/>
      <c r="O369" s="4"/>
      <c r="P369" s="4"/>
      <c r="Q369" s="4"/>
      <c r="R369" s="4"/>
      <c r="S369" s="4"/>
      <c r="T369" s="4"/>
      <c r="U369" s="4"/>
      <c r="V369" s="1"/>
      <c r="W369" s="4"/>
      <c r="X369" s="4"/>
      <c r="Y369" s="4"/>
      <c r="Z369" s="4"/>
      <c r="AA369" s="4"/>
      <c r="AB369" s="4"/>
      <c r="AC369" s="4"/>
      <c r="AD369" s="4"/>
      <c r="AE369" s="4"/>
      <c r="AF369" s="4"/>
      <c r="AG369" s="4"/>
      <c r="AH369" s="4"/>
      <c r="AI369" s="4"/>
      <c r="AJ369" s="4"/>
      <c r="AK369" s="4"/>
      <c r="AL369" s="4"/>
      <c r="AM369" s="4"/>
      <c r="AN369" s="4"/>
    </row>
    <row r="370">
      <c r="A370" s="1"/>
      <c r="B370" s="116"/>
      <c r="C370" s="47"/>
      <c r="D370" s="47"/>
      <c r="E370" s="47"/>
      <c r="F370" s="48"/>
      <c r="G370" s="48"/>
      <c r="H370" s="48"/>
      <c r="I370" s="48"/>
      <c r="J370" s="1"/>
      <c r="K370" s="1"/>
      <c r="L370" s="1"/>
      <c r="M370" s="47"/>
      <c r="N370" s="4"/>
      <c r="O370" s="4"/>
      <c r="P370" s="4"/>
      <c r="Q370" s="4"/>
      <c r="R370" s="4"/>
      <c r="S370" s="4"/>
      <c r="T370" s="4"/>
      <c r="U370" s="4"/>
      <c r="V370" s="1"/>
      <c r="W370" s="4"/>
      <c r="X370" s="4"/>
      <c r="Y370" s="4"/>
      <c r="Z370" s="4"/>
      <c r="AA370" s="4"/>
      <c r="AB370" s="4"/>
      <c r="AC370" s="4"/>
      <c r="AD370" s="4"/>
      <c r="AE370" s="4"/>
      <c r="AF370" s="4"/>
      <c r="AG370" s="4"/>
      <c r="AH370" s="4"/>
      <c r="AI370" s="4"/>
      <c r="AJ370" s="4"/>
      <c r="AK370" s="4"/>
      <c r="AL370" s="4"/>
      <c r="AM370" s="4"/>
      <c r="AN370" s="4"/>
    </row>
    <row r="371">
      <c r="A371" s="1"/>
      <c r="B371" s="116"/>
      <c r="C371" s="47"/>
      <c r="D371" s="47"/>
      <c r="E371" s="47"/>
      <c r="F371" s="48"/>
      <c r="G371" s="48"/>
      <c r="H371" s="48"/>
      <c r="I371" s="48"/>
      <c r="J371" s="1"/>
      <c r="K371" s="1"/>
      <c r="L371" s="1"/>
      <c r="M371" s="47"/>
      <c r="N371" s="4"/>
      <c r="O371" s="4"/>
      <c r="P371" s="4"/>
      <c r="Q371" s="4"/>
      <c r="R371" s="4"/>
      <c r="S371" s="4"/>
      <c r="T371" s="4"/>
      <c r="U371" s="4"/>
      <c r="V371" s="1"/>
      <c r="W371" s="4"/>
      <c r="X371" s="4"/>
      <c r="Y371" s="4"/>
      <c r="Z371" s="4"/>
      <c r="AA371" s="4"/>
      <c r="AB371" s="4"/>
      <c r="AC371" s="4"/>
      <c r="AD371" s="4"/>
      <c r="AE371" s="4"/>
      <c r="AF371" s="4"/>
      <c r="AG371" s="4"/>
      <c r="AH371" s="4"/>
      <c r="AI371" s="4"/>
      <c r="AJ371" s="4"/>
      <c r="AK371" s="4"/>
      <c r="AL371" s="4"/>
      <c r="AM371" s="4"/>
      <c r="AN371" s="4"/>
    </row>
    <row r="372">
      <c r="A372" s="1"/>
      <c r="B372" s="116"/>
      <c r="C372" s="47"/>
      <c r="D372" s="47"/>
      <c r="E372" s="47"/>
      <c r="F372" s="48"/>
      <c r="G372" s="48"/>
      <c r="H372" s="48"/>
      <c r="I372" s="48"/>
      <c r="J372" s="1"/>
      <c r="K372" s="1"/>
      <c r="L372" s="1"/>
      <c r="M372" s="47"/>
      <c r="N372" s="4"/>
      <c r="O372" s="4"/>
      <c r="P372" s="4"/>
      <c r="Q372" s="4"/>
      <c r="R372" s="4"/>
      <c r="S372" s="4"/>
      <c r="T372" s="4"/>
      <c r="U372" s="4"/>
      <c r="V372" s="1"/>
      <c r="W372" s="4"/>
      <c r="X372" s="4"/>
      <c r="Y372" s="4"/>
      <c r="Z372" s="4"/>
      <c r="AA372" s="4"/>
      <c r="AB372" s="4"/>
      <c r="AC372" s="4"/>
      <c r="AD372" s="4"/>
      <c r="AE372" s="4"/>
      <c r="AF372" s="4"/>
      <c r="AG372" s="4"/>
      <c r="AH372" s="4"/>
      <c r="AI372" s="4"/>
      <c r="AJ372" s="4"/>
      <c r="AK372" s="4"/>
      <c r="AL372" s="4"/>
      <c r="AM372" s="4"/>
      <c r="AN372" s="4"/>
    </row>
    <row r="373">
      <c r="A373" s="1"/>
      <c r="B373" s="116"/>
      <c r="C373" s="47"/>
      <c r="D373" s="47"/>
      <c r="E373" s="47"/>
      <c r="F373" s="48"/>
      <c r="G373" s="48"/>
      <c r="H373" s="48"/>
      <c r="I373" s="48"/>
      <c r="J373" s="1"/>
      <c r="K373" s="1"/>
      <c r="L373" s="1"/>
      <c r="M373" s="47"/>
      <c r="N373" s="4"/>
      <c r="O373" s="4"/>
      <c r="P373" s="4"/>
      <c r="Q373" s="4"/>
      <c r="R373" s="4"/>
      <c r="S373" s="4"/>
      <c r="T373" s="4"/>
      <c r="U373" s="4"/>
      <c r="V373" s="1"/>
      <c r="W373" s="4"/>
      <c r="X373" s="4"/>
      <c r="Y373" s="4"/>
      <c r="Z373" s="4"/>
      <c r="AA373" s="4"/>
      <c r="AB373" s="4"/>
      <c r="AC373" s="4"/>
      <c r="AD373" s="4"/>
      <c r="AE373" s="4"/>
      <c r="AF373" s="4"/>
      <c r="AG373" s="4"/>
      <c r="AH373" s="4"/>
      <c r="AI373" s="4"/>
      <c r="AJ373" s="4"/>
      <c r="AK373" s="4"/>
      <c r="AL373" s="4"/>
      <c r="AM373" s="4"/>
      <c r="AN373" s="4"/>
    </row>
    <row r="374">
      <c r="A374" s="1"/>
      <c r="B374" s="116"/>
      <c r="C374" s="47"/>
      <c r="D374" s="47"/>
      <c r="E374" s="47"/>
      <c r="F374" s="48"/>
      <c r="G374" s="48"/>
      <c r="H374" s="48"/>
      <c r="I374" s="48"/>
      <c r="J374" s="1"/>
      <c r="K374" s="1"/>
      <c r="L374" s="1"/>
      <c r="M374" s="47"/>
      <c r="N374" s="4"/>
      <c r="O374" s="4"/>
      <c r="P374" s="4"/>
      <c r="Q374" s="4"/>
      <c r="R374" s="4"/>
      <c r="S374" s="4"/>
      <c r="T374" s="4"/>
      <c r="U374" s="4"/>
      <c r="V374" s="1"/>
      <c r="W374" s="4"/>
      <c r="X374" s="4"/>
      <c r="Y374" s="4"/>
      <c r="Z374" s="4"/>
      <c r="AA374" s="4"/>
      <c r="AB374" s="4"/>
      <c r="AC374" s="4"/>
      <c r="AD374" s="4"/>
      <c r="AE374" s="4"/>
      <c r="AF374" s="4"/>
      <c r="AG374" s="4"/>
      <c r="AH374" s="4"/>
      <c r="AI374" s="4"/>
      <c r="AJ374" s="4"/>
      <c r="AK374" s="4"/>
      <c r="AL374" s="4"/>
      <c r="AM374" s="4"/>
      <c r="AN374" s="4"/>
    </row>
    <row r="375">
      <c r="A375" s="1"/>
      <c r="B375" s="116"/>
      <c r="C375" s="47"/>
      <c r="D375" s="47"/>
      <c r="E375" s="47"/>
      <c r="F375" s="48"/>
      <c r="G375" s="48"/>
      <c r="H375" s="48"/>
      <c r="I375" s="48"/>
      <c r="J375" s="1"/>
      <c r="K375" s="1"/>
      <c r="L375" s="1"/>
      <c r="M375" s="47"/>
      <c r="N375" s="4"/>
      <c r="O375" s="4"/>
      <c r="P375" s="4"/>
      <c r="Q375" s="4"/>
      <c r="R375" s="4"/>
      <c r="S375" s="4"/>
      <c r="T375" s="4"/>
      <c r="U375" s="4"/>
      <c r="V375" s="1"/>
      <c r="W375" s="4"/>
      <c r="X375" s="4"/>
      <c r="Y375" s="4"/>
      <c r="Z375" s="4"/>
      <c r="AA375" s="4"/>
      <c r="AB375" s="4"/>
      <c r="AC375" s="4"/>
      <c r="AD375" s="4"/>
      <c r="AE375" s="4"/>
      <c r="AF375" s="4"/>
      <c r="AG375" s="4"/>
      <c r="AH375" s="4"/>
      <c r="AI375" s="4"/>
      <c r="AJ375" s="4"/>
      <c r="AK375" s="4"/>
      <c r="AL375" s="4"/>
      <c r="AM375" s="4"/>
      <c r="AN375" s="4"/>
    </row>
    <row r="376">
      <c r="A376" s="1"/>
      <c r="B376" s="116"/>
      <c r="C376" s="47"/>
      <c r="D376" s="47"/>
      <c r="E376" s="47"/>
      <c r="F376" s="48"/>
      <c r="G376" s="48"/>
      <c r="H376" s="48"/>
      <c r="I376" s="48"/>
      <c r="J376" s="1"/>
      <c r="K376" s="1"/>
      <c r="L376" s="1"/>
      <c r="M376" s="47"/>
      <c r="N376" s="4"/>
      <c r="O376" s="4"/>
      <c r="P376" s="4"/>
      <c r="Q376" s="4"/>
      <c r="R376" s="4"/>
      <c r="S376" s="4"/>
      <c r="T376" s="4"/>
      <c r="U376" s="4"/>
      <c r="V376" s="1"/>
      <c r="W376" s="4"/>
      <c r="X376" s="4"/>
      <c r="Y376" s="4"/>
      <c r="Z376" s="4"/>
      <c r="AA376" s="4"/>
      <c r="AB376" s="4"/>
      <c r="AC376" s="4"/>
      <c r="AD376" s="4"/>
      <c r="AE376" s="4"/>
      <c r="AF376" s="4"/>
      <c r="AG376" s="4"/>
      <c r="AH376" s="4"/>
      <c r="AI376" s="4"/>
      <c r="AJ376" s="4"/>
      <c r="AK376" s="4"/>
      <c r="AL376" s="4"/>
      <c r="AM376" s="4"/>
      <c r="AN376" s="4"/>
    </row>
    <row r="377">
      <c r="A377" s="1"/>
      <c r="B377" s="116"/>
      <c r="C377" s="47"/>
      <c r="D377" s="47"/>
      <c r="E377" s="47"/>
      <c r="F377" s="48"/>
      <c r="G377" s="48"/>
      <c r="H377" s="48"/>
      <c r="I377" s="48"/>
      <c r="J377" s="1"/>
      <c r="K377" s="1"/>
      <c r="L377" s="1"/>
      <c r="M377" s="47"/>
      <c r="N377" s="4"/>
      <c r="O377" s="4"/>
      <c r="P377" s="4"/>
      <c r="Q377" s="4"/>
      <c r="R377" s="4"/>
      <c r="S377" s="4"/>
      <c r="T377" s="4"/>
      <c r="U377" s="4"/>
      <c r="V377" s="1"/>
      <c r="W377" s="4"/>
      <c r="X377" s="4"/>
      <c r="Y377" s="4"/>
      <c r="Z377" s="4"/>
      <c r="AA377" s="4"/>
      <c r="AB377" s="4"/>
      <c r="AC377" s="4"/>
      <c r="AD377" s="4"/>
      <c r="AE377" s="4"/>
      <c r="AF377" s="4"/>
      <c r="AG377" s="4"/>
      <c r="AH377" s="4"/>
      <c r="AI377" s="4"/>
      <c r="AJ377" s="4"/>
      <c r="AK377" s="4"/>
      <c r="AL377" s="4"/>
      <c r="AM377" s="4"/>
      <c r="AN377" s="4"/>
    </row>
    <row r="378">
      <c r="A378" s="1"/>
      <c r="B378" s="116"/>
      <c r="C378" s="47"/>
      <c r="D378" s="47"/>
      <c r="E378" s="47"/>
      <c r="F378" s="48"/>
      <c r="G378" s="48"/>
      <c r="H378" s="48"/>
      <c r="I378" s="48"/>
      <c r="J378" s="1"/>
      <c r="K378" s="1"/>
      <c r="L378" s="1"/>
      <c r="M378" s="47"/>
      <c r="N378" s="4"/>
      <c r="O378" s="4"/>
      <c r="P378" s="4"/>
      <c r="Q378" s="4"/>
      <c r="R378" s="4"/>
      <c r="S378" s="4"/>
      <c r="T378" s="4"/>
      <c r="U378" s="4"/>
      <c r="V378" s="1"/>
      <c r="W378" s="4"/>
      <c r="X378" s="4"/>
      <c r="Y378" s="4"/>
      <c r="Z378" s="4"/>
      <c r="AA378" s="4"/>
      <c r="AB378" s="4"/>
      <c r="AC378" s="4"/>
      <c r="AD378" s="4"/>
      <c r="AE378" s="4"/>
      <c r="AF378" s="4"/>
      <c r="AG378" s="4"/>
      <c r="AH378" s="4"/>
      <c r="AI378" s="4"/>
      <c r="AJ378" s="4"/>
      <c r="AK378" s="4"/>
      <c r="AL378" s="4"/>
      <c r="AM378" s="4"/>
      <c r="AN378" s="4"/>
    </row>
    <row r="379">
      <c r="A379" s="1"/>
      <c r="B379" s="116"/>
      <c r="C379" s="47"/>
      <c r="D379" s="47"/>
      <c r="E379" s="47"/>
      <c r="F379" s="48"/>
      <c r="G379" s="48"/>
      <c r="H379" s="48"/>
      <c r="I379" s="48"/>
      <c r="J379" s="1"/>
      <c r="K379" s="1"/>
      <c r="L379" s="1"/>
      <c r="M379" s="47"/>
      <c r="N379" s="4"/>
      <c r="O379" s="4"/>
      <c r="P379" s="4"/>
      <c r="Q379" s="4"/>
      <c r="R379" s="4"/>
      <c r="S379" s="4"/>
      <c r="T379" s="4"/>
      <c r="U379" s="4"/>
      <c r="V379" s="1"/>
      <c r="W379" s="4"/>
      <c r="X379" s="4"/>
      <c r="Y379" s="4"/>
      <c r="Z379" s="4"/>
      <c r="AA379" s="4"/>
      <c r="AB379" s="4"/>
      <c r="AC379" s="4"/>
      <c r="AD379" s="4"/>
      <c r="AE379" s="4"/>
      <c r="AF379" s="4"/>
      <c r="AG379" s="4"/>
      <c r="AH379" s="4"/>
      <c r="AI379" s="4"/>
      <c r="AJ379" s="4"/>
      <c r="AK379" s="4"/>
      <c r="AL379" s="4"/>
      <c r="AM379" s="4"/>
      <c r="AN379" s="4"/>
    </row>
    <row r="380">
      <c r="A380" s="1"/>
      <c r="B380" s="116"/>
      <c r="C380" s="47"/>
      <c r="D380" s="47"/>
      <c r="E380" s="47"/>
      <c r="F380" s="48"/>
      <c r="G380" s="48"/>
      <c r="H380" s="48"/>
      <c r="I380" s="48"/>
      <c r="J380" s="1"/>
      <c r="K380" s="1"/>
      <c r="L380" s="1"/>
      <c r="M380" s="47"/>
      <c r="N380" s="4"/>
      <c r="O380" s="4"/>
      <c r="P380" s="4"/>
      <c r="Q380" s="4"/>
      <c r="R380" s="4"/>
      <c r="S380" s="4"/>
      <c r="T380" s="4"/>
      <c r="U380" s="4"/>
      <c r="V380" s="1"/>
      <c r="W380" s="4"/>
      <c r="X380" s="4"/>
      <c r="Y380" s="4"/>
      <c r="Z380" s="4"/>
      <c r="AA380" s="4"/>
      <c r="AB380" s="4"/>
      <c r="AC380" s="4"/>
      <c r="AD380" s="4"/>
      <c r="AE380" s="4"/>
      <c r="AF380" s="4"/>
      <c r="AG380" s="4"/>
      <c r="AH380" s="4"/>
      <c r="AI380" s="4"/>
      <c r="AJ380" s="4"/>
      <c r="AK380" s="4"/>
      <c r="AL380" s="4"/>
      <c r="AM380" s="4"/>
      <c r="AN380" s="4"/>
    </row>
    <row r="381">
      <c r="A381" s="1"/>
      <c r="B381" s="116"/>
      <c r="C381" s="47"/>
      <c r="D381" s="47"/>
      <c r="E381" s="47"/>
      <c r="F381" s="48"/>
      <c r="G381" s="48"/>
      <c r="H381" s="48"/>
      <c r="I381" s="48"/>
      <c r="J381" s="1"/>
      <c r="K381" s="1"/>
      <c r="L381" s="1"/>
      <c r="M381" s="47"/>
      <c r="N381" s="4"/>
      <c r="O381" s="4"/>
      <c r="P381" s="4"/>
      <c r="Q381" s="4"/>
      <c r="R381" s="4"/>
      <c r="S381" s="4"/>
      <c r="T381" s="4"/>
      <c r="U381" s="4"/>
      <c r="V381" s="1"/>
      <c r="W381" s="4"/>
      <c r="X381" s="4"/>
      <c r="Y381" s="4"/>
      <c r="Z381" s="4"/>
      <c r="AA381" s="4"/>
      <c r="AB381" s="4"/>
      <c r="AC381" s="4"/>
      <c r="AD381" s="4"/>
      <c r="AE381" s="4"/>
      <c r="AF381" s="4"/>
      <c r="AG381" s="4"/>
      <c r="AH381" s="4"/>
      <c r="AI381" s="4"/>
      <c r="AJ381" s="4"/>
      <c r="AK381" s="4"/>
      <c r="AL381" s="4"/>
      <c r="AM381" s="4"/>
      <c r="AN381" s="4"/>
    </row>
    <row r="382">
      <c r="A382" s="1"/>
      <c r="B382" s="116"/>
      <c r="C382" s="47"/>
      <c r="D382" s="47"/>
      <c r="E382" s="47"/>
      <c r="F382" s="48"/>
      <c r="G382" s="48"/>
      <c r="H382" s="48"/>
      <c r="I382" s="48"/>
      <c r="J382" s="1"/>
      <c r="K382" s="1"/>
      <c r="L382" s="1"/>
      <c r="M382" s="47"/>
      <c r="N382" s="4"/>
      <c r="O382" s="4"/>
      <c r="P382" s="4"/>
      <c r="Q382" s="4"/>
      <c r="R382" s="4"/>
      <c r="S382" s="4"/>
      <c r="T382" s="4"/>
      <c r="U382" s="4"/>
      <c r="V382" s="1"/>
      <c r="W382" s="4"/>
      <c r="X382" s="4"/>
      <c r="Y382" s="4"/>
      <c r="Z382" s="4"/>
      <c r="AA382" s="4"/>
      <c r="AB382" s="4"/>
      <c r="AC382" s="4"/>
      <c r="AD382" s="4"/>
      <c r="AE382" s="4"/>
      <c r="AF382" s="4"/>
      <c r="AG382" s="4"/>
      <c r="AH382" s="4"/>
      <c r="AI382" s="4"/>
      <c r="AJ382" s="4"/>
      <c r="AK382" s="4"/>
      <c r="AL382" s="4"/>
      <c r="AM382" s="4"/>
      <c r="AN382" s="4"/>
    </row>
    <row r="383">
      <c r="A383" s="1"/>
      <c r="B383" s="116"/>
      <c r="C383" s="47"/>
      <c r="D383" s="47"/>
      <c r="E383" s="47"/>
      <c r="F383" s="48"/>
      <c r="G383" s="48"/>
      <c r="H383" s="48"/>
      <c r="I383" s="48"/>
      <c r="J383" s="1"/>
      <c r="K383" s="1"/>
      <c r="L383" s="1"/>
      <c r="M383" s="47"/>
      <c r="N383" s="4"/>
      <c r="O383" s="4"/>
      <c r="P383" s="4"/>
      <c r="Q383" s="4"/>
      <c r="R383" s="4"/>
      <c r="S383" s="4"/>
      <c r="T383" s="4"/>
      <c r="U383" s="4"/>
      <c r="V383" s="1"/>
      <c r="W383" s="4"/>
      <c r="X383" s="4"/>
      <c r="Y383" s="4"/>
      <c r="Z383" s="4"/>
      <c r="AA383" s="4"/>
      <c r="AB383" s="4"/>
      <c r="AC383" s="4"/>
      <c r="AD383" s="4"/>
      <c r="AE383" s="4"/>
      <c r="AF383" s="4"/>
      <c r="AG383" s="4"/>
      <c r="AH383" s="4"/>
      <c r="AI383" s="4"/>
      <c r="AJ383" s="4"/>
      <c r="AK383" s="4"/>
      <c r="AL383" s="4"/>
      <c r="AM383" s="4"/>
      <c r="AN383" s="4"/>
    </row>
    <row r="384">
      <c r="A384" s="1"/>
      <c r="B384" s="116"/>
      <c r="C384" s="47"/>
      <c r="D384" s="47"/>
      <c r="E384" s="47"/>
      <c r="F384" s="48"/>
      <c r="G384" s="48"/>
      <c r="H384" s="48"/>
      <c r="I384" s="48"/>
      <c r="J384" s="1"/>
      <c r="K384" s="1"/>
      <c r="L384" s="1"/>
      <c r="M384" s="47"/>
      <c r="N384" s="4"/>
      <c r="O384" s="4"/>
      <c r="P384" s="4"/>
      <c r="Q384" s="4"/>
      <c r="R384" s="4"/>
      <c r="S384" s="4"/>
      <c r="T384" s="4"/>
      <c r="U384" s="4"/>
      <c r="V384" s="1"/>
      <c r="W384" s="4"/>
      <c r="X384" s="4"/>
      <c r="Y384" s="4"/>
      <c r="Z384" s="4"/>
      <c r="AA384" s="4"/>
      <c r="AB384" s="4"/>
      <c r="AC384" s="4"/>
      <c r="AD384" s="4"/>
      <c r="AE384" s="4"/>
      <c r="AF384" s="4"/>
      <c r="AG384" s="4"/>
      <c r="AH384" s="4"/>
      <c r="AI384" s="4"/>
      <c r="AJ384" s="4"/>
      <c r="AK384" s="4"/>
      <c r="AL384" s="4"/>
      <c r="AM384" s="4"/>
      <c r="AN384" s="4"/>
    </row>
    <row r="385">
      <c r="A385" s="1"/>
      <c r="B385" s="116"/>
      <c r="C385" s="47"/>
      <c r="D385" s="47"/>
      <c r="E385" s="47"/>
      <c r="F385" s="48"/>
      <c r="G385" s="48"/>
      <c r="H385" s="48"/>
      <c r="I385" s="48"/>
      <c r="J385" s="1"/>
      <c r="K385" s="1"/>
      <c r="L385" s="1"/>
      <c r="M385" s="47"/>
      <c r="N385" s="4"/>
      <c r="O385" s="4"/>
      <c r="P385" s="4"/>
      <c r="Q385" s="4"/>
      <c r="R385" s="4"/>
      <c r="S385" s="4"/>
      <c r="T385" s="4"/>
      <c r="U385" s="4"/>
      <c r="V385" s="1"/>
      <c r="W385" s="4"/>
      <c r="X385" s="4"/>
      <c r="Y385" s="4"/>
      <c r="Z385" s="4"/>
      <c r="AA385" s="4"/>
      <c r="AB385" s="4"/>
      <c r="AC385" s="4"/>
      <c r="AD385" s="4"/>
      <c r="AE385" s="4"/>
      <c r="AF385" s="4"/>
      <c r="AG385" s="4"/>
      <c r="AH385" s="4"/>
      <c r="AI385" s="4"/>
      <c r="AJ385" s="4"/>
      <c r="AK385" s="4"/>
      <c r="AL385" s="4"/>
      <c r="AM385" s="4"/>
      <c r="AN385" s="4"/>
    </row>
    <row r="386">
      <c r="A386" s="1"/>
      <c r="B386" s="116"/>
      <c r="C386" s="47"/>
      <c r="D386" s="47"/>
      <c r="E386" s="47"/>
      <c r="F386" s="48"/>
      <c r="G386" s="48"/>
      <c r="H386" s="48"/>
      <c r="I386" s="48"/>
      <c r="J386" s="1"/>
      <c r="K386" s="1"/>
      <c r="L386" s="1"/>
      <c r="M386" s="47"/>
      <c r="N386" s="4"/>
      <c r="O386" s="4"/>
      <c r="P386" s="4"/>
      <c r="Q386" s="4"/>
      <c r="R386" s="4"/>
      <c r="S386" s="4"/>
      <c r="T386" s="4"/>
      <c r="U386" s="4"/>
      <c r="V386" s="1"/>
      <c r="W386" s="4"/>
      <c r="X386" s="4"/>
      <c r="Y386" s="4"/>
      <c r="Z386" s="4"/>
      <c r="AA386" s="4"/>
      <c r="AB386" s="4"/>
      <c r="AC386" s="4"/>
      <c r="AD386" s="4"/>
      <c r="AE386" s="4"/>
      <c r="AF386" s="4"/>
      <c r="AG386" s="4"/>
      <c r="AH386" s="4"/>
      <c r="AI386" s="4"/>
      <c r="AJ386" s="4"/>
      <c r="AK386" s="4"/>
      <c r="AL386" s="4"/>
      <c r="AM386" s="4"/>
      <c r="AN386" s="4"/>
    </row>
    <row r="387">
      <c r="A387" s="1"/>
      <c r="B387" s="116"/>
      <c r="C387" s="47"/>
      <c r="D387" s="47"/>
      <c r="E387" s="47"/>
      <c r="F387" s="48"/>
      <c r="G387" s="48"/>
      <c r="H387" s="48"/>
      <c r="I387" s="48"/>
      <c r="J387" s="1"/>
      <c r="K387" s="1"/>
      <c r="L387" s="1"/>
      <c r="M387" s="47"/>
      <c r="N387" s="4"/>
      <c r="O387" s="4"/>
      <c r="P387" s="4"/>
      <c r="Q387" s="4"/>
      <c r="R387" s="4"/>
      <c r="S387" s="4"/>
      <c r="T387" s="4"/>
      <c r="U387" s="4"/>
      <c r="V387" s="1"/>
      <c r="W387" s="4"/>
      <c r="X387" s="4"/>
      <c r="Y387" s="4"/>
      <c r="Z387" s="4"/>
      <c r="AA387" s="4"/>
      <c r="AB387" s="4"/>
      <c r="AC387" s="4"/>
      <c r="AD387" s="4"/>
      <c r="AE387" s="4"/>
      <c r="AF387" s="4"/>
      <c r="AG387" s="4"/>
      <c r="AH387" s="4"/>
      <c r="AI387" s="4"/>
      <c r="AJ387" s="4"/>
      <c r="AK387" s="4"/>
      <c r="AL387" s="4"/>
      <c r="AM387" s="4"/>
      <c r="AN387" s="4"/>
    </row>
    <row r="388">
      <c r="A388" s="1"/>
      <c r="B388" s="116"/>
      <c r="C388" s="47"/>
      <c r="D388" s="47"/>
      <c r="E388" s="47"/>
      <c r="F388" s="48"/>
      <c r="G388" s="48"/>
      <c r="H388" s="48"/>
      <c r="I388" s="48"/>
      <c r="J388" s="1"/>
      <c r="K388" s="1"/>
      <c r="L388" s="1"/>
      <c r="M388" s="47"/>
      <c r="N388" s="4"/>
      <c r="O388" s="4"/>
      <c r="P388" s="4"/>
      <c r="Q388" s="4"/>
      <c r="R388" s="4"/>
      <c r="S388" s="4"/>
      <c r="T388" s="4"/>
      <c r="U388" s="4"/>
      <c r="V388" s="1"/>
      <c r="W388" s="4"/>
      <c r="X388" s="4"/>
      <c r="Y388" s="4"/>
      <c r="Z388" s="4"/>
      <c r="AA388" s="4"/>
      <c r="AB388" s="4"/>
      <c r="AC388" s="4"/>
      <c r="AD388" s="4"/>
      <c r="AE388" s="4"/>
      <c r="AF388" s="4"/>
      <c r="AG388" s="4"/>
      <c r="AH388" s="4"/>
      <c r="AI388" s="4"/>
      <c r="AJ388" s="4"/>
      <c r="AK388" s="4"/>
      <c r="AL388" s="4"/>
      <c r="AM388" s="4"/>
      <c r="AN388" s="4"/>
    </row>
    <row r="389">
      <c r="A389" s="1"/>
      <c r="B389" s="116"/>
      <c r="C389" s="47"/>
      <c r="D389" s="47"/>
      <c r="E389" s="47"/>
      <c r="F389" s="48"/>
      <c r="G389" s="48"/>
      <c r="H389" s="48"/>
      <c r="I389" s="48"/>
      <c r="J389" s="1"/>
      <c r="K389" s="1"/>
      <c r="L389" s="1"/>
      <c r="M389" s="47"/>
      <c r="N389" s="4"/>
      <c r="O389" s="4"/>
      <c r="P389" s="4"/>
      <c r="Q389" s="4"/>
      <c r="R389" s="4"/>
      <c r="S389" s="4"/>
      <c r="T389" s="4"/>
      <c r="U389" s="4"/>
      <c r="V389" s="1"/>
      <c r="W389" s="4"/>
      <c r="X389" s="4"/>
      <c r="Y389" s="4"/>
      <c r="Z389" s="4"/>
      <c r="AA389" s="4"/>
      <c r="AB389" s="4"/>
      <c r="AC389" s="4"/>
      <c r="AD389" s="4"/>
      <c r="AE389" s="4"/>
      <c r="AF389" s="4"/>
      <c r="AG389" s="4"/>
      <c r="AH389" s="4"/>
      <c r="AI389" s="4"/>
      <c r="AJ389" s="4"/>
      <c r="AK389" s="4"/>
      <c r="AL389" s="4"/>
      <c r="AM389" s="4"/>
      <c r="AN389" s="4"/>
    </row>
    <row r="390">
      <c r="A390" s="1"/>
      <c r="B390" s="116"/>
      <c r="C390" s="47"/>
      <c r="D390" s="47"/>
      <c r="E390" s="47"/>
      <c r="F390" s="48"/>
      <c r="G390" s="48"/>
      <c r="H390" s="48"/>
      <c r="I390" s="48"/>
      <c r="J390" s="1"/>
      <c r="K390" s="1"/>
      <c r="L390" s="1"/>
      <c r="M390" s="47"/>
      <c r="N390" s="4"/>
      <c r="O390" s="4"/>
      <c r="P390" s="4"/>
      <c r="Q390" s="4"/>
      <c r="R390" s="4"/>
      <c r="S390" s="4"/>
      <c r="T390" s="4"/>
      <c r="U390" s="4"/>
      <c r="V390" s="1"/>
      <c r="W390" s="4"/>
      <c r="X390" s="4"/>
      <c r="Y390" s="4"/>
      <c r="Z390" s="4"/>
      <c r="AA390" s="4"/>
      <c r="AB390" s="4"/>
      <c r="AC390" s="4"/>
      <c r="AD390" s="4"/>
      <c r="AE390" s="4"/>
      <c r="AF390" s="4"/>
      <c r="AG390" s="4"/>
      <c r="AH390" s="4"/>
      <c r="AI390" s="4"/>
      <c r="AJ390" s="4"/>
      <c r="AK390" s="4"/>
      <c r="AL390" s="4"/>
      <c r="AM390" s="4"/>
      <c r="AN390" s="4"/>
    </row>
    <row r="391">
      <c r="A391" s="1"/>
      <c r="B391" s="116"/>
      <c r="C391" s="47"/>
      <c r="D391" s="47"/>
      <c r="E391" s="47"/>
      <c r="F391" s="48"/>
      <c r="G391" s="48"/>
      <c r="H391" s="48"/>
      <c r="I391" s="48"/>
      <c r="J391" s="1"/>
      <c r="K391" s="1"/>
      <c r="L391" s="1"/>
      <c r="M391" s="47"/>
      <c r="N391" s="4"/>
      <c r="O391" s="4"/>
      <c r="P391" s="4"/>
      <c r="Q391" s="4"/>
      <c r="R391" s="4"/>
      <c r="S391" s="4"/>
      <c r="T391" s="4"/>
      <c r="U391" s="4"/>
      <c r="V391" s="1"/>
      <c r="W391" s="4"/>
      <c r="X391" s="4"/>
      <c r="Y391" s="4"/>
      <c r="Z391" s="4"/>
      <c r="AA391" s="4"/>
      <c r="AB391" s="4"/>
      <c r="AC391" s="4"/>
      <c r="AD391" s="4"/>
      <c r="AE391" s="4"/>
      <c r="AF391" s="4"/>
      <c r="AG391" s="4"/>
      <c r="AH391" s="4"/>
      <c r="AI391" s="4"/>
      <c r="AJ391" s="4"/>
      <c r="AK391" s="4"/>
      <c r="AL391" s="4"/>
      <c r="AM391" s="4"/>
      <c r="AN391" s="4"/>
    </row>
    <row r="392">
      <c r="A392" s="1"/>
      <c r="B392" s="116"/>
      <c r="C392" s="47"/>
      <c r="D392" s="47"/>
      <c r="E392" s="47"/>
      <c r="F392" s="48"/>
      <c r="G392" s="48"/>
      <c r="H392" s="48"/>
      <c r="I392" s="48"/>
      <c r="J392" s="1"/>
      <c r="K392" s="1"/>
      <c r="L392" s="1"/>
      <c r="M392" s="47"/>
      <c r="N392" s="4"/>
      <c r="O392" s="4"/>
      <c r="P392" s="4"/>
      <c r="Q392" s="4"/>
      <c r="R392" s="4"/>
      <c r="S392" s="4"/>
      <c r="T392" s="4"/>
      <c r="U392" s="4"/>
      <c r="V392" s="1"/>
      <c r="W392" s="4"/>
      <c r="X392" s="4"/>
      <c r="Y392" s="4"/>
      <c r="Z392" s="4"/>
      <c r="AA392" s="4"/>
      <c r="AB392" s="4"/>
      <c r="AC392" s="4"/>
      <c r="AD392" s="4"/>
      <c r="AE392" s="4"/>
      <c r="AF392" s="4"/>
      <c r="AG392" s="4"/>
      <c r="AH392" s="4"/>
      <c r="AI392" s="4"/>
      <c r="AJ392" s="4"/>
      <c r="AK392" s="4"/>
      <c r="AL392" s="4"/>
      <c r="AM392" s="4"/>
      <c r="AN392" s="4"/>
    </row>
    <row r="393">
      <c r="A393" s="1"/>
      <c r="B393" s="116"/>
      <c r="C393" s="47"/>
      <c r="D393" s="47"/>
      <c r="E393" s="47"/>
      <c r="F393" s="48"/>
      <c r="G393" s="48"/>
      <c r="H393" s="48"/>
      <c r="I393" s="48"/>
      <c r="J393" s="1"/>
      <c r="K393" s="1"/>
      <c r="L393" s="1"/>
      <c r="M393" s="47"/>
      <c r="N393" s="4"/>
      <c r="O393" s="4"/>
      <c r="P393" s="4"/>
      <c r="Q393" s="4"/>
      <c r="R393" s="4"/>
      <c r="S393" s="4"/>
      <c r="T393" s="4"/>
      <c r="U393" s="4"/>
      <c r="V393" s="1"/>
      <c r="W393" s="4"/>
      <c r="X393" s="4"/>
      <c r="Y393" s="4"/>
      <c r="Z393" s="4"/>
      <c r="AA393" s="4"/>
      <c r="AB393" s="4"/>
      <c r="AC393" s="4"/>
      <c r="AD393" s="4"/>
      <c r="AE393" s="4"/>
      <c r="AF393" s="4"/>
      <c r="AG393" s="4"/>
      <c r="AH393" s="4"/>
      <c r="AI393" s="4"/>
      <c r="AJ393" s="4"/>
      <c r="AK393" s="4"/>
      <c r="AL393" s="4"/>
      <c r="AM393" s="4"/>
      <c r="AN393" s="4"/>
    </row>
    <row r="394">
      <c r="A394" s="1"/>
      <c r="B394" s="116"/>
      <c r="C394" s="47"/>
      <c r="D394" s="47"/>
      <c r="E394" s="47"/>
      <c r="F394" s="48"/>
      <c r="G394" s="48"/>
      <c r="H394" s="48"/>
      <c r="I394" s="48"/>
      <c r="J394" s="1"/>
      <c r="K394" s="1"/>
      <c r="L394" s="1"/>
      <c r="M394" s="47"/>
      <c r="N394" s="4"/>
      <c r="O394" s="4"/>
      <c r="P394" s="4"/>
      <c r="Q394" s="4"/>
      <c r="R394" s="4"/>
      <c r="S394" s="4"/>
      <c r="T394" s="4"/>
      <c r="U394" s="4"/>
      <c r="V394" s="1"/>
      <c r="W394" s="4"/>
      <c r="X394" s="4"/>
      <c r="Y394" s="4"/>
      <c r="Z394" s="4"/>
      <c r="AA394" s="4"/>
      <c r="AB394" s="4"/>
      <c r="AC394" s="4"/>
      <c r="AD394" s="4"/>
      <c r="AE394" s="4"/>
      <c r="AF394" s="4"/>
      <c r="AG394" s="4"/>
      <c r="AH394" s="4"/>
      <c r="AI394" s="4"/>
      <c r="AJ394" s="4"/>
      <c r="AK394" s="4"/>
      <c r="AL394" s="4"/>
      <c r="AM394" s="4"/>
      <c r="AN394" s="4"/>
    </row>
    <row r="395">
      <c r="A395" s="1"/>
      <c r="B395" s="116"/>
      <c r="C395" s="47"/>
      <c r="D395" s="47"/>
      <c r="E395" s="47"/>
      <c r="F395" s="48"/>
      <c r="G395" s="48"/>
      <c r="H395" s="48"/>
      <c r="I395" s="48"/>
      <c r="J395" s="1"/>
      <c r="K395" s="1"/>
      <c r="L395" s="1"/>
      <c r="M395" s="47"/>
      <c r="N395" s="4"/>
      <c r="O395" s="4"/>
      <c r="P395" s="4"/>
      <c r="Q395" s="4"/>
      <c r="R395" s="4"/>
      <c r="S395" s="4"/>
      <c r="T395" s="4"/>
      <c r="U395" s="4"/>
      <c r="V395" s="1"/>
      <c r="W395" s="4"/>
      <c r="X395" s="4"/>
      <c r="Y395" s="4"/>
      <c r="Z395" s="4"/>
      <c r="AA395" s="4"/>
      <c r="AB395" s="4"/>
      <c r="AC395" s="4"/>
      <c r="AD395" s="4"/>
      <c r="AE395" s="4"/>
      <c r="AF395" s="4"/>
      <c r="AG395" s="4"/>
      <c r="AH395" s="4"/>
      <c r="AI395" s="4"/>
      <c r="AJ395" s="4"/>
      <c r="AK395" s="4"/>
      <c r="AL395" s="4"/>
      <c r="AM395" s="4"/>
      <c r="AN395" s="4"/>
    </row>
    <row r="396">
      <c r="A396" s="1"/>
      <c r="B396" s="116"/>
      <c r="C396" s="47"/>
      <c r="D396" s="47"/>
      <c r="E396" s="47"/>
      <c r="F396" s="48"/>
      <c r="G396" s="48"/>
      <c r="H396" s="48"/>
      <c r="I396" s="48"/>
      <c r="J396" s="1"/>
      <c r="K396" s="1"/>
      <c r="L396" s="1"/>
      <c r="M396" s="47"/>
      <c r="N396" s="4"/>
      <c r="O396" s="4"/>
      <c r="P396" s="4"/>
      <c r="Q396" s="4"/>
      <c r="R396" s="4"/>
      <c r="S396" s="4"/>
      <c r="T396" s="4"/>
      <c r="U396" s="4"/>
      <c r="V396" s="1"/>
      <c r="W396" s="4"/>
      <c r="X396" s="4"/>
      <c r="Y396" s="4"/>
      <c r="Z396" s="4"/>
      <c r="AA396" s="4"/>
      <c r="AB396" s="4"/>
      <c r="AC396" s="4"/>
      <c r="AD396" s="4"/>
      <c r="AE396" s="4"/>
      <c r="AF396" s="4"/>
      <c r="AG396" s="4"/>
      <c r="AH396" s="4"/>
      <c r="AI396" s="4"/>
      <c r="AJ396" s="4"/>
      <c r="AK396" s="4"/>
      <c r="AL396" s="4"/>
      <c r="AM396" s="4"/>
      <c r="AN396" s="4"/>
    </row>
    <row r="397">
      <c r="A397" s="1"/>
      <c r="B397" s="116"/>
      <c r="C397" s="47"/>
      <c r="D397" s="47"/>
      <c r="E397" s="47"/>
      <c r="F397" s="48"/>
      <c r="G397" s="48"/>
      <c r="H397" s="48"/>
      <c r="I397" s="48"/>
      <c r="J397" s="1"/>
      <c r="K397" s="1"/>
      <c r="L397" s="1"/>
      <c r="M397" s="47"/>
      <c r="N397" s="4"/>
      <c r="O397" s="4"/>
      <c r="P397" s="4"/>
      <c r="Q397" s="4"/>
      <c r="R397" s="4"/>
      <c r="S397" s="4"/>
      <c r="T397" s="4"/>
      <c r="U397" s="4"/>
      <c r="V397" s="1"/>
      <c r="W397" s="4"/>
      <c r="X397" s="4"/>
      <c r="Y397" s="4"/>
      <c r="Z397" s="4"/>
      <c r="AA397" s="4"/>
      <c r="AB397" s="4"/>
      <c r="AC397" s="4"/>
      <c r="AD397" s="4"/>
      <c r="AE397" s="4"/>
      <c r="AF397" s="4"/>
      <c r="AG397" s="4"/>
      <c r="AH397" s="4"/>
      <c r="AI397" s="4"/>
      <c r="AJ397" s="4"/>
      <c r="AK397" s="4"/>
      <c r="AL397" s="4"/>
      <c r="AM397" s="4"/>
      <c r="AN397" s="4"/>
    </row>
    <row r="398">
      <c r="A398" s="1"/>
      <c r="B398" s="116"/>
      <c r="C398" s="47"/>
      <c r="D398" s="47"/>
      <c r="E398" s="47"/>
      <c r="F398" s="48"/>
      <c r="G398" s="48"/>
      <c r="H398" s="48"/>
      <c r="I398" s="48"/>
      <c r="J398" s="1"/>
      <c r="K398" s="1"/>
      <c r="L398" s="1"/>
      <c r="M398" s="47"/>
      <c r="N398" s="4"/>
      <c r="O398" s="4"/>
      <c r="P398" s="4"/>
      <c r="Q398" s="4"/>
      <c r="R398" s="4"/>
      <c r="S398" s="4"/>
      <c r="T398" s="4"/>
      <c r="U398" s="4"/>
      <c r="V398" s="1"/>
      <c r="W398" s="4"/>
      <c r="X398" s="4"/>
      <c r="Y398" s="4"/>
      <c r="Z398" s="4"/>
      <c r="AA398" s="4"/>
      <c r="AB398" s="4"/>
      <c r="AC398" s="4"/>
      <c r="AD398" s="4"/>
      <c r="AE398" s="4"/>
      <c r="AF398" s="4"/>
      <c r="AG398" s="4"/>
      <c r="AH398" s="4"/>
      <c r="AI398" s="4"/>
      <c r="AJ398" s="4"/>
      <c r="AK398" s="4"/>
      <c r="AL398" s="4"/>
      <c r="AM398" s="4"/>
      <c r="AN398" s="4"/>
    </row>
    <row r="399">
      <c r="A399" s="1"/>
      <c r="B399" s="116"/>
      <c r="C399" s="47"/>
      <c r="D399" s="47"/>
      <c r="E399" s="47"/>
      <c r="F399" s="48"/>
      <c r="G399" s="48"/>
      <c r="H399" s="48"/>
      <c r="I399" s="48"/>
      <c r="J399" s="1"/>
      <c r="K399" s="1"/>
      <c r="L399" s="1"/>
      <c r="M399" s="47"/>
      <c r="N399" s="4"/>
      <c r="O399" s="4"/>
      <c r="P399" s="4"/>
      <c r="Q399" s="4"/>
      <c r="R399" s="4"/>
      <c r="S399" s="4"/>
      <c r="T399" s="4"/>
      <c r="U399" s="4"/>
      <c r="V399" s="1"/>
      <c r="W399" s="4"/>
      <c r="X399" s="4"/>
      <c r="Y399" s="4"/>
      <c r="Z399" s="4"/>
      <c r="AA399" s="4"/>
      <c r="AB399" s="4"/>
      <c r="AC399" s="4"/>
      <c r="AD399" s="4"/>
      <c r="AE399" s="4"/>
      <c r="AF399" s="4"/>
      <c r="AG399" s="4"/>
      <c r="AH399" s="4"/>
      <c r="AI399" s="4"/>
      <c r="AJ399" s="4"/>
      <c r="AK399" s="4"/>
      <c r="AL399" s="4"/>
      <c r="AM399" s="4"/>
      <c r="AN399" s="4"/>
    </row>
    <row r="400">
      <c r="A400" s="1"/>
      <c r="B400" s="116"/>
      <c r="C400" s="47"/>
      <c r="D400" s="47"/>
      <c r="E400" s="47"/>
      <c r="F400" s="48"/>
      <c r="G400" s="48"/>
      <c r="H400" s="48"/>
      <c r="I400" s="48"/>
      <c r="J400" s="1"/>
      <c r="K400" s="1"/>
      <c r="L400" s="1"/>
      <c r="M400" s="47"/>
      <c r="N400" s="4"/>
      <c r="O400" s="4"/>
      <c r="P400" s="4"/>
      <c r="Q400" s="4"/>
      <c r="R400" s="4"/>
      <c r="S400" s="4"/>
      <c r="T400" s="4"/>
      <c r="U400" s="4"/>
      <c r="V400" s="1"/>
      <c r="W400" s="4"/>
      <c r="X400" s="4"/>
      <c r="Y400" s="4"/>
      <c r="Z400" s="4"/>
      <c r="AA400" s="4"/>
      <c r="AB400" s="4"/>
      <c r="AC400" s="4"/>
      <c r="AD400" s="4"/>
      <c r="AE400" s="4"/>
      <c r="AF400" s="4"/>
      <c r="AG400" s="4"/>
      <c r="AH400" s="4"/>
      <c r="AI400" s="4"/>
      <c r="AJ400" s="4"/>
      <c r="AK400" s="4"/>
      <c r="AL400" s="4"/>
      <c r="AM400" s="4"/>
      <c r="AN400" s="4"/>
    </row>
    <row r="401">
      <c r="A401" s="1"/>
      <c r="B401" s="116"/>
      <c r="C401" s="47"/>
      <c r="D401" s="47"/>
      <c r="E401" s="47"/>
      <c r="F401" s="48"/>
      <c r="G401" s="48"/>
      <c r="H401" s="48"/>
      <c r="I401" s="48"/>
      <c r="J401" s="1"/>
      <c r="K401" s="1"/>
      <c r="L401" s="1"/>
      <c r="M401" s="47"/>
      <c r="N401" s="4"/>
      <c r="O401" s="4"/>
      <c r="P401" s="4"/>
      <c r="Q401" s="4"/>
      <c r="R401" s="4"/>
      <c r="S401" s="4"/>
      <c r="T401" s="4"/>
      <c r="U401" s="4"/>
      <c r="V401" s="1"/>
      <c r="W401" s="4"/>
      <c r="X401" s="4"/>
      <c r="Y401" s="4"/>
      <c r="Z401" s="4"/>
      <c r="AA401" s="4"/>
      <c r="AB401" s="4"/>
      <c r="AC401" s="4"/>
      <c r="AD401" s="4"/>
      <c r="AE401" s="4"/>
      <c r="AF401" s="4"/>
      <c r="AG401" s="4"/>
      <c r="AH401" s="4"/>
      <c r="AI401" s="4"/>
      <c r="AJ401" s="4"/>
      <c r="AK401" s="4"/>
      <c r="AL401" s="4"/>
      <c r="AM401" s="4"/>
      <c r="AN401" s="4"/>
    </row>
    <row r="402">
      <c r="A402" s="1"/>
      <c r="B402" s="116"/>
      <c r="C402" s="47"/>
      <c r="D402" s="47"/>
      <c r="E402" s="47"/>
      <c r="F402" s="48"/>
      <c r="G402" s="48"/>
      <c r="H402" s="48"/>
      <c r="I402" s="48"/>
      <c r="J402" s="1"/>
      <c r="K402" s="1"/>
      <c r="L402" s="1"/>
      <c r="M402" s="47"/>
      <c r="N402" s="4"/>
      <c r="O402" s="4"/>
      <c r="P402" s="4"/>
      <c r="Q402" s="4"/>
      <c r="R402" s="4"/>
      <c r="S402" s="4"/>
      <c r="T402" s="4"/>
      <c r="U402" s="4"/>
      <c r="V402" s="1"/>
      <c r="W402" s="4"/>
      <c r="X402" s="4"/>
      <c r="Y402" s="4"/>
      <c r="Z402" s="4"/>
      <c r="AA402" s="4"/>
      <c r="AB402" s="4"/>
      <c r="AC402" s="4"/>
      <c r="AD402" s="4"/>
      <c r="AE402" s="4"/>
      <c r="AF402" s="4"/>
      <c r="AG402" s="4"/>
      <c r="AH402" s="4"/>
      <c r="AI402" s="4"/>
      <c r="AJ402" s="4"/>
      <c r="AK402" s="4"/>
      <c r="AL402" s="4"/>
      <c r="AM402" s="4"/>
      <c r="AN402" s="4"/>
    </row>
    <row r="403">
      <c r="A403" s="1"/>
      <c r="B403" s="116"/>
      <c r="C403" s="47"/>
      <c r="D403" s="47"/>
      <c r="E403" s="47"/>
      <c r="F403" s="48"/>
      <c r="G403" s="48"/>
      <c r="H403" s="48"/>
      <c r="I403" s="48"/>
      <c r="J403" s="1"/>
      <c r="K403" s="1"/>
      <c r="L403" s="1"/>
      <c r="M403" s="47"/>
      <c r="N403" s="4"/>
      <c r="O403" s="4"/>
      <c r="P403" s="4"/>
      <c r="Q403" s="4"/>
      <c r="R403" s="4"/>
      <c r="S403" s="4"/>
      <c r="T403" s="4"/>
      <c r="U403" s="4"/>
      <c r="V403" s="1"/>
      <c r="W403" s="4"/>
      <c r="X403" s="4"/>
      <c r="Y403" s="4"/>
      <c r="Z403" s="4"/>
      <c r="AA403" s="4"/>
      <c r="AB403" s="4"/>
      <c r="AC403" s="4"/>
      <c r="AD403" s="4"/>
      <c r="AE403" s="4"/>
      <c r="AF403" s="4"/>
      <c r="AG403" s="4"/>
      <c r="AH403" s="4"/>
      <c r="AI403" s="4"/>
      <c r="AJ403" s="4"/>
      <c r="AK403" s="4"/>
      <c r="AL403" s="4"/>
      <c r="AM403" s="4"/>
      <c r="AN403" s="4"/>
    </row>
    <row r="404">
      <c r="A404" s="1"/>
      <c r="B404" s="116"/>
      <c r="C404" s="47"/>
      <c r="D404" s="47"/>
      <c r="E404" s="47"/>
      <c r="F404" s="48"/>
      <c r="G404" s="48"/>
      <c r="H404" s="48"/>
      <c r="I404" s="48"/>
      <c r="J404" s="1"/>
      <c r="K404" s="1"/>
      <c r="L404" s="1"/>
      <c r="M404" s="47"/>
      <c r="N404" s="4"/>
      <c r="O404" s="4"/>
      <c r="P404" s="4"/>
      <c r="Q404" s="4"/>
      <c r="R404" s="4"/>
      <c r="S404" s="4"/>
      <c r="T404" s="4"/>
      <c r="U404" s="4"/>
      <c r="V404" s="1"/>
      <c r="W404" s="4"/>
      <c r="X404" s="4"/>
      <c r="Y404" s="4"/>
      <c r="Z404" s="4"/>
      <c r="AA404" s="4"/>
      <c r="AB404" s="4"/>
      <c r="AC404" s="4"/>
      <c r="AD404" s="4"/>
      <c r="AE404" s="4"/>
      <c r="AF404" s="4"/>
      <c r="AG404" s="4"/>
      <c r="AH404" s="4"/>
      <c r="AI404" s="4"/>
      <c r="AJ404" s="4"/>
      <c r="AK404" s="4"/>
      <c r="AL404" s="4"/>
      <c r="AM404" s="4"/>
      <c r="AN404" s="4"/>
    </row>
    <row r="405">
      <c r="A405" s="1"/>
      <c r="B405" s="116"/>
      <c r="C405" s="47"/>
      <c r="D405" s="47"/>
      <c r="E405" s="47"/>
      <c r="F405" s="48"/>
      <c r="G405" s="48"/>
      <c r="H405" s="48"/>
      <c r="I405" s="48"/>
      <c r="J405" s="1"/>
      <c r="K405" s="1"/>
      <c r="L405" s="1"/>
      <c r="M405" s="47"/>
      <c r="N405" s="4"/>
      <c r="O405" s="4"/>
      <c r="P405" s="4"/>
      <c r="Q405" s="4"/>
      <c r="R405" s="4"/>
      <c r="S405" s="4"/>
      <c r="T405" s="4"/>
      <c r="U405" s="4"/>
      <c r="V405" s="1"/>
      <c r="W405" s="4"/>
      <c r="X405" s="4"/>
      <c r="Y405" s="4"/>
      <c r="Z405" s="4"/>
      <c r="AA405" s="4"/>
      <c r="AB405" s="4"/>
      <c r="AC405" s="4"/>
      <c r="AD405" s="4"/>
      <c r="AE405" s="4"/>
      <c r="AF405" s="4"/>
      <c r="AG405" s="4"/>
      <c r="AH405" s="4"/>
      <c r="AI405" s="4"/>
      <c r="AJ405" s="4"/>
      <c r="AK405" s="4"/>
      <c r="AL405" s="4"/>
      <c r="AM405" s="4"/>
      <c r="AN405" s="4"/>
    </row>
    <row r="406">
      <c r="A406" s="1"/>
      <c r="B406" s="116"/>
      <c r="C406" s="47"/>
      <c r="D406" s="47"/>
      <c r="E406" s="47"/>
      <c r="F406" s="48"/>
      <c r="G406" s="48"/>
      <c r="H406" s="48"/>
      <c r="I406" s="48"/>
      <c r="J406" s="1"/>
      <c r="K406" s="1"/>
      <c r="L406" s="1"/>
      <c r="M406" s="47"/>
      <c r="N406" s="523"/>
      <c r="O406" s="523"/>
      <c r="P406" s="523"/>
      <c r="Q406" s="523"/>
      <c r="R406" s="523"/>
      <c r="S406" s="523"/>
      <c r="T406" s="523"/>
      <c r="U406" s="523"/>
      <c r="V406" s="1"/>
      <c r="W406" s="4"/>
      <c r="X406" s="4"/>
      <c r="Y406" s="4"/>
      <c r="Z406" s="4"/>
      <c r="AA406" s="4"/>
      <c r="AB406" s="4"/>
      <c r="AC406" s="4"/>
      <c r="AD406" s="4"/>
      <c r="AE406" s="4"/>
      <c r="AF406" s="4"/>
      <c r="AG406" s="4"/>
      <c r="AH406" s="4"/>
      <c r="AI406" s="4"/>
      <c r="AJ406" s="4"/>
      <c r="AK406" s="4"/>
      <c r="AL406" s="4"/>
      <c r="AM406" s="4"/>
      <c r="AN406" s="4"/>
    </row>
    <row r="407">
      <c r="A407" s="1"/>
      <c r="B407" s="116"/>
      <c r="C407" s="47"/>
      <c r="D407" s="47"/>
      <c r="E407" s="47"/>
      <c r="F407" s="48"/>
      <c r="G407" s="48"/>
      <c r="H407" s="48"/>
      <c r="I407" s="48"/>
      <c r="J407" s="1"/>
      <c r="K407" s="1"/>
      <c r="L407" s="1"/>
      <c r="M407" s="47"/>
      <c r="N407" s="523"/>
      <c r="O407" s="523"/>
      <c r="P407" s="523"/>
      <c r="Q407" s="523"/>
      <c r="R407" s="523"/>
      <c r="S407" s="523"/>
      <c r="T407" s="523"/>
      <c r="U407" s="523"/>
      <c r="V407" s="1"/>
      <c r="W407" s="4"/>
      <c r="X407" s="4"/>
      <c r="Y407" s="4"/>
      <c r="Z407" s="4"/>
      <c r="AA407" s="4"/>
      <c r="AB407" s="4"/>
      <c r="AC407" s="4"/>
      <c r="AD407" s="4"/>
      <c r="AE407" s="4"/>
      <c r="AF407" s="4"/>
      <c r="AG407" s="4"/>
      <c r="AH407" s="4"/>
      <c r="AI407" s="4"/>
      <c r="AJ407" s="4"/>
      <c r="AK407" s="4"/>
      <c r="AL407" s="4"/>
      <c r="AM407" s="4"/>
      <c r="AN407" s="4"/>
    </row>
    <row r="408">
      <c r="A408" s="1"/>
      <c r="B408" s="116"/>
      <c r="C408" s="47"/>
      <c r="D408" s="47"/>
      <c r="E408" s="47"/>
      <c r="F408" s="48"/>
      <c r="G408" s="48"/>
      <c r="H408" s="48"/>
      <c r="I408" s="48"/>
      <c r="J408" s="1"/>
      <c r="K408" s="1"/>
      <c r="L408" s="1"/>
      <c r="M408" s="47"/>
      <c r="N408" s="523"/>
      <c r="O408" s="523"/>
      <c r="P408" s="523"/>
      <c r="Q408" s="523"/>
      <c r="R408" s="523"/>
      <c r="S408" s="523"/>
      <c r="T408" s="523"/>
      <c r="U408" s="523"/>
      <c r="V408" s="1"/>
      <c r="W408" s="4"/>
      <c r="X408" s="4"/>
      <c r="Y408" s="4"/>
      <c r="Z408" s="4"/>
      <c r="AA408" s="4"/>
      <c r="AB408" s="4"/>
      <c r="AC408" s="4"/>
      <c r="AD408" s="4"/>
      <c r="AE408" s="4"/>
      <c r="AF408" s="4"/>
      <c r="AG408" s="4"/>
      <c r="AH408" s="4"/>
      <c r="AI408" s="4"/>
      <c r="AJ408" s="4"/>
      <c r="AK408" s="4"/>
      <c r="AL408" s="4"/>
      <c r="AM408" s="4"/>
      <c r="AN408" s="4"/>
    </row>
    <row r="409">
      <c r="A409" s="1"/>
      <c r="B409" s="116"/>
      <c r="C409" s="47"/>
      <c r="D409" s="47"/>
      <c r="E409" s="47"/>
      <c r="F409" s="48"/>
      <c r="G409" s="48"/>
      <c r="H409" s="48"/>
      <c r="I409" s="48"/>
      <c r="J409" s="1"/>
      <c r="K409" s="1"/>
      <c r="L409" s="1"/>
      <c r="M409" s="47"/>
      <c r="N409" s="523"/>
      <c r="O409" s="523"/>
      <c r="P409" s="523"/>
      <c r="Q409" s="523"/>
      <c r="R409" s="523"/>
      <c r="S409" s="523"/>
      <c r="T409" s="523"/>
      <c r="U409" s="523"/>
      <c r="V409" s="1"/>
      <c r="W409" s="4"/>
      <c r="X409" s="4"/>
      <c r="Y409" s="4"/>
      <c r="Z409" s="4"/>
      <c r="AA409" s="4"/>
      <c r="AB409" s="4"/>
      <c r="AC409" s="4"/>
      <c r="AD409" s="4"/>
      <c r="AE409" s="4"/>
      <c r="AF409" s="4"/>
      <c r="AG409" s="4"/>
      <c r="AH409" s="4"/>
      <c r="AI409" s="4"/>
      <c r="AJ409" s="4"/>
      <c r="AK409" s="4"/>
      <c r="AL409" s="4"/>
      <c r="AM409" s="4"/>
      <c r="AN409" s="4"/>
    </row>
    <row r="410">
      <c r="A410" s="1"/>
      <c r="B410" s="116"/>
      <c r="C410" s="47"/>
      <c r="D410" s="47"/>
      <c r="E410" s="47"/>
      <c r="F410" s="48"/>
      <c r="G410" s="48"/>
      <c r="H410" s="48"/>
      <c r="I410" s="48"/>
      <c r="J410" s="1"/>
      <c r="K410" s="1"/>
      <c r="L410" s="1"/>
      <c r="M410" s="47"/>
      <c r="N410" s="523"/>
      <c r="O410" s="523"/>
      <c r="P410" s="523"/>
      <c r="Q410" s="523"/>
      <c r="R410" s="523"/>
      <c r="S410" s="523"/>
      <c r="T410" s="523"/>
      <c r="U410" s="523"/>
      <c r="V410" s="1"/>
      <c r="W410" s="4"/>
      <c r="X410" s="4"/>
      <c r="Y410" s="4"/>
      <c r="Z410" s="4"/>
      <c r="AA410" s="4"/>
      <c r="AB410" s="4"/>
      <c r="AC410" s="4"/>
      <c r="AD410" s="4"/>
      <c r="AE410" s="4"/>
      <c r="AF410" s="4"/>
      <c r="AG410" s="4"/>
      <c r="AH410" s="4"/>
      <c r="AI410" s="4"/>
      <c r="AJ410" s="4"/>
      <c r="AK410" s="4"/>
      <c r="AL410" s="4"/>
      <c r="AM410" s="4"/>
      <c r="AN410" s="4"/>
    </row>
    <row r="411">
      <c r="A411" s="1"/>
      <c r="B411" s="116"/>
      <c r="C411" s="47"/>
      <c r="D411" s="47"/>
      <c r="E411" s="47"/>
      <c r="F411" s="48"/>
      <c r="G411" s="48"/>
      <c r="H411" s="48"/>
      <c r="I411" s="48"/>
      <c r="J411" s="1"/>
      <c r="K411" s="1"/>
      <c r="L411" s="1"/>
      <c r="M411" s="47"/>
      <c r="N411" s="523"/>
      <c r="O411" s="523"/>
      <c r="P411" s="523"/>
      <c r="Q411" s="523"/>
      <c r="R411" s="523"/>
      <c r="S411" s="523"/>
      <c r="T411" s="523"/>
      <c r="U411" s="523"/>
      <c r="V411" s="1"/>
      <c r="W411" s="4"/>
      <c r="X411" s="4"/>
      <c r="Y411" s="4"/>
      <c r="Z411" s="4"/>
      <c r="AA411" s="4"/>
      <c r="AB411" s="4"/>
      <c r="AC411" s="4"/>
      <c r="AD411" s="4"/>
      <c r="AE411" s="4"/>
      <c r="AF411" s="4"/>
      <c r="AG411" s="4"/>
      <c r="AH411" s="4"/>
      <c r="AI411" s="4"/>
      <c r="AJ411" s="4"/>
      <c r="AK411" s="4"/>
      <c r="AL411" s="4"/>
      <c r="AM411" s="4"/>
      <c r="AN411" s="4"/>
    </row>
    <row r="412">
      <c r="A412" s="1"/>
      <c r="B412" s="116"/>
      <c r="C412" s="47"/>
      <c r="D412" s="47"/>
      <c r="E412" s="47"/>
      <c r="F412" s="48"/>
      <c r="G412" s="48"/>
      <c r="H412" s="48"/>
      <c r="I412" s="48"/>
      <c r="J412" s="1"/>
      <c r="K412" s="1"/>
      <c r="L412" s="1"/>
      <c r="M412" s="47"/>
      <c r="N412" s="523"/>
      <c r="O412" s="523"/>
      <c r="P412" s="523"/>
      <c r="Q412" s="523"/>
      <c r="R412" s="523"/>
      <c r="S412" s="523"/>
      <c r="T412" s="523"/>
      <c r="U412" s="523"/>
      <c r="V412" s="1"/>
      <c r="W412" s="4"/>
      <c r="X412" s="4"/>
      <c r="Y412" s="4"/>
      <c r="Z412" s="4"/>
      <c r="AA412" s="4"/>
      <c r="AB412" s="4"/>
      <c r="AC412" s="4"/>
      <c r="AD412" s="4"/>
      <c r="AE412" s="4"/>
      <c r="AF412" s="4"/>
      <c r="AG412" s="4"/>
      <c r="AH412" s="4"/>
      <c r="AI412" s="4"/>
      <c r="AJ412" s="4"/>
      <c r="AK412" s="4"/>
      <c r="AL412" s="4"/>
      <c r="AM412" s="4"/>
      <c r="AN412" s="4"/>
    </row>
    <row r="413">
      <c r="A413" s="1"/>
      <c r="B413" s="116"/>
      <c r="C413" s="47"/>
      <c r="D413" s="47"/>
      <c r="E413" s="47"/>
      <c r="F413" s="48"/>
      <c r="G413" s="48"/>
      <c r="H413" s="48"/>
      <c r="I413" s="48"/>
      <c r="J413" s="1"/>
      <c r="K413" s="1"/>
      <c r="L413" s="1"/>
      <c r="M413" s="47"/>
      <c r="N413" s="523"/>
      <c r="O413" s="523"/>
      <c r="P413" s="523"/>
      <c r="Q413" s="523"/>
      <c r="R413" s="523"/>
      <c r="S413" s="523"/>
      <c r="T413" s="523"/>
      <c r="U413" s="523"/>
      <c r="V413" s="1"/>
      <c r="W413" s="4"/>
      <c r="X413" s="4"/>
      <c r="Y413" s="4"/>
      <c r="Z413" s="4"/>
      <c r="AA413" s="4"/>
      <c r="AB413" s="4"/>
      <c r="AC413" s="4"/>
      <c r="AD413" s="4"/>
      <c r="AE413" s="4"/>
      <c r="AF413" s="4"/>
      <c r="AG413" s="4"/>
      <c r="AH413" s="4"/>
      <c r="AI413" s="4"/>
      <c r="AJ413" s="4"/>
      <c r="AK413" s="4"/>
      <c r="AL413" s="4"/>
      <c r="AM413" s="4"/>
      <c r="AN413" s="4"/>
    </row>
    <row r="414">
      <c r="A414" s="1"/>
      <c r="B414" s="116"/>
      <c r="C414" s="47"/>
      <c r="D414" s="47"/>
      <c r="E414" s="47"/>
      <c r="F414" s="48"/>
      <c r="G414" s="48"/>
      <c r="H414" s="48"/>
      <c r="I414" s="48"/>
      <c r="J414" s="1"/>
      <c r="K414" s="1"/>
      <c r="L414" s="1"/>
      <c r="M414" s="47"/>
      <c r="N414" s="523"/>
      <c r="O414" s="523"/>
      <c r="P414" s="523"/>
      <c r="Q414" s="523"/>
      <c r="R414" s="523"/>
      <c r="S414" s="523"/>
      <c r="T414" s="523"/>
      <c r="U414" s="523"/>
      <c r="V414" s="1"/>
      <c r="W414" s="4"/>
      <c r="X414" s="4"/>
      <c r="Y414" s="4"/>
      <c r="Z414" s="4"/>
      <c r="AA414" s="4"/>
      <c r="AB414" s="4"/>
      <c r="AC414" s="4"/>
      <c r="AD414" s="4"/>
      <c r="AE414" s="4"/>
      <c r="AF414" s="4"/>
      <c r="AG414" s="4"/>
      <c r="AH414" s="4"/>
      <c r="AI414" s="4"/>
      <c r="AJ414" s="4"/>
      <c r="AK414" s="4"/>
      <c r="AL414" s="4"/>
      <c r="AM414" s="4"/>
      <c r="AN414" s="4"/>
    </row>
    <row r="415">
      <c r="A415" s="1"/>
      <c r="B415" s="116"/>
      <c r="C415" s="47"/>
      <c r="D415" s="47"/>
      <c r="E415" s="47"/>
      <c r="F415" s="48"/>
      <c r="G415" s="48"/>
      <c r="H415" s="48"/>
      <c r="I415" s="48"/>
      <c r="J415" s="1"/>
      <c r="K415" s="1"/>
      <c r="L415" s="1"/>
      <c r="M415" s="47"/>
      <c r="N415" s="523"/>
      <c r="O415" s="523"/>
      <c r="P415" s="523"/>
      <c r="Q415" s="523"/>
      <c r="R415" s="523"/>
      <c r="S415" s="523"/>
      <c r="T415" s="523"/>
      <c r="U415" s="523"/>
      <c r="V415" s="1"/>
      <c r="W415" s="4"/>
      <c r="X415" s="4"/>
      <c r="Y415" s="4"/>
      <c r="Z415" s="4"/>
      <c r="AA415" s="4"/>
      <c r="AB415" s="4"/>
      <c r="AC415" s="4"/>
      <c r="AD415" s="4"/>
      <c r="AE415" s="4"/>
      <c r="AF415" s="4"/>
      <c r="AG415" s="4"/>
      <c r="AH415" s="4"/>
      <c r="AI415" s="4"/>
      <c r="AJ415" s="4"/>
      <c r="AK415" s="4"/>
      <c r="AL415" s="4"/>
      <c r="AM415" s="4"/>
      <c r="AN415" s="4"/>
    </row>
    <row r="416">
      <c r="A416" s="1"/>
      <c r="B416" s="116"/>
      <c r="C416" s="47"/>
      <c r="D416" s="47"/>
      <c r="E416" s="47"/>
      <c r="F416" s="48"/>
      <c r="G416" s="48"/>
      <c r="H416" s="48"/>
      <c r="I416" s="48"/>
      <c r="J416" s="1"/>
      <c r="K416" s="1"/>
      <c r="L416" s="1"/>
      <c r="M416" s="47"/>
      <c r="N416" s="523"/>
      <c r="O416" s="523"/>
      <c r="P416" s="523"/>
      <c r="Q416" s="523"/>
      <c r="R416" s="523"/>
      <c r="S416" s="523"/>
      <c r="T416" s="523"/>
      <c r="U416" s="523"/>
      <c r="V416" s="1"/>
      <c r="W416" s="4"/>
      <c r="X416" s="4"/>
      <c r="Y416" s="4"/>
      <c r="Z416" s="4"/>
      <c r="AA416" s="4"/>
      <c r="AB416" s="4"/>
      <c r="AC416" s="4"/>
      <c r="AD416" s="4"/>
      <c r="AE416" s="4"/>
      <c r="AF416" s="4"/>
      <c r="AG416" s="4"/>
      <c r="AH416" s="4"/>
      <c r="AI416" s="4"/>
      <c r="AJ416" s="4"/>
      <c r="AK416" s="4"/>
      <c r="AL416" s="4"/>
      <c r="AM416" s="4"/>
      <c r="AN416" s="4"/>
    </row>
    <row r="417">
      <c r="A417" s="1"/>
      <c r="B417" s="116"/>
      <c r="C417" s="47"/>
      <c r="D417" s="47"/>
      <c r="E417" s="47"/>
      <c r="F417" s="48"/>
      <c r="G417" s="48"/>
      <c r="H417" s="48"/>
      <c r="I417" s="48"/>
      <c r="J417" s="1"/>
      <c r="K417" s="1"/>
      <c r="L417" s="1"/>
      <c r="M417" s="47"/>
      <c r="N417" s="523"/>
      <c r="O417" s="523"/>
      <c r="P417" s="523"/>
      <c r="Q417" s="523"/>
      <c r="R417" s="523"/>
      <c r="S417" s="523"/>
      <c r="T417" s="523"/>
      <c r="U417" s="523"/>
      <c r="V417" s="1"/>
      <c r="W417" s="4"/>
      <c r="X417" s="4"/>
      <c r="Y417" s="4"/>
      <c r="Z417" s="4"/>
      <c r="AA417" s="4"/>
      <c r="AB417" s="4"/>
      <c r="AC417" s="4"/>
      <c r="AD417" s="4"/>
      <c r="AE417" s="4"/>
      <c r="AF417" s="4"/>
      <c r="AG417" s="4"/>
      <c r="AH417" s="4"/>
      <c r="AI417" s="4"/>
      <c r="AJ417" s="4"/>
      <c r="AK417" s="4"/>
      <c r="AL417" s="4"/>
      <c r="AM417" s="4"/>
      <c r="AN417" s="4"/>
    </row>
    <row r="418">
      <c r="A418" s="1"/>
      <c r="B418" s="116"/>
      <c r="C418" s="47"/>
      <c r="D418" s="47"/>
      <c r="E418" s="47"/>
      <c r="F418" s="48"/>
      <c r="G418" s="48"/>
      <c r="H418" s="48"/>
      <c r="I418" s="48"/>
      <c r="J418" s="1"/>
      <c r="K418" s="1"/>
      <c r="L418" s="1"/>
      <c r="M418" s="47"/>
      <c r="N418" s="523"/>
      <c r="O418" s="523"/>
      <c r="P418" s="523"/>
      <c r="Q418" s="523"/>
      <c r="R418" s="523"/>
      <c r="S418" s="523"/>
      <c r="T418" s="523"/>
      <c r="U418" s="523"/>
      <c r="V418" s="1"/>
      <c r="W418" s="4"/>
      <c r="X418" s="4"/>
      <c r="Y418" s="4"/>
      <c r="Z418" s="4"/>
      <c r="AA418" s="4"/>
      <c r="AB418" s="4"/>
      <c r="AC418" s="4"/>
      <c r="AD418" s="4"/>
      <c r="AE418" s="4"/>
      <c r="AF418" s="4"/>
      <c r="AG418" s="4"/>
      <c r="AH418" s="4"/>
      <c r="AI418" s="4"/>
      <c r="AJ418" s="4"/>
      <c r="AK418" s="4"/>
      <c r="AL418" s="4"/>
      <c r="AM418" s="4"/>
      <c r="AN418" s="4"/>
    </row>
    <row r="419">
      <c r="A419" s="1"/>
      <c r="B419" s="116"/>
      <c r="C419" s="47"/>
      <c r="D419" s="47"/>
      <c r="E419" s="47"/>
      <c r="F419" s="48"/>
      <c r="G419" s="48"/>
      <c r="H419" s="48"/>
      <c r="I419" s="48"/>
      <c r="J419" s="1"/>
      <c r="K419" s="1"/>
      <c r="L419" s="1"/>
      <c r="M419" s="47"/>
      <c r="N419" s="523"/>
      <c r="O419" s="523"/>
      <c r="P419" s="523"/>
      <c r="Q419" s="523"/>
      <c r="R419" s="523"/>
      <c r="S419" s="523"/>
      <c r="T419" s="523"/>
      <c r="U419" s="523"/>
      <c r="V419" s="1"/>
      <c r="W419" s="4"/>
      <c r="X419" s="4"/>
      <c r="Y419" s="4"/>
      <c r="Z419" s="4"/>
      <c r="AA419" s="4"/>
      <c r="AB419" s="4"/>
      <c r="AC419" s="4"/>
      <c r="AD419" s="4"/>
      <c r="AE419" s="4"/>
      <c r="AF419" s="4"/>
      <c r="AG419" s="4"/>
      <c r="AH419" s="4"/>
      <c r="AI419" s="4"/>
      <c r="AJ419" s="4"/>
      <c r="AK419" s="4"/>
      <c r="AL419" s="4"/>
      <c r="AM419" s="4"/>
      <c r="AN419" s="4"/>
    </row>
    <row r="420">
      <c r="A420" s="1"/>
      <c r="B420" s="116"/>
      <c r="C420" s="47"/>
      <c r="D420" s="47"/>
      <c r="E420" s="47"/>
      <c r="F420" s="48"/>
      <c r="G420" s="48"/>
      <c r="H420" s="48"/>
      <c r="I420" s="48"/>
      <c r="J420" s="1"/>
      <c r="K420" s="1"/>
      <c r="L420" s="1"/>
      <c r="M420" s="47"/>
      <c r="N420" s="523"/>
      <c r="O420" s="523"/>
      <c r="P420" s="523"/>
      <c r="Q420" s="523"/>
      <c r="R420" s="523"/>
      <c r="S420" s="523"/>
      <c r="T420" s="523"/>
      <c r="U420" s="523"/>
      <c r="V420" s="1"/>
      <c r="W420" s="4"/>
      <c r="X420" s="4"/>
      <c r="Y420" s="4"/>
      <c r="Z420" s="4"/>
      <c r="AA420" s="4"/>
      <c r="AB420" s="4"/>
      <c r="AC420" s="4"/>
      <c r="AD420" s="4"/>
      <c r="AE420" s="4"/>
      <c r="AF420" s="4"/>
      <c r="AG420" s="4"/>
      <c r="AH420" s="4"/>
      <c r="AI420" s="4"/>
      <c r="AJ420" s="4"/>
      <c r="AK420" s="4"/>
      <c r="AL420" s="4"/>
      <c r="AM420" s="4"/>
      <c r="AN420" s="4"/>
    </row>
    <row r="421">
      <c r="A421" s="1"/>
      <c r="B421" s="116"/>
      <c r="C421" s="47"/>
      <c r="D421" s="47"/>
      <c r="E421" s="47"/>
      <c r="F421" s="48"/>
      <c r="G421" s="48"/>
      <c r="H421" s="48"/>
      <c r="I421" s="48"/>
      <c r="J421" s="1"/>
      <c r="K421" s="1"/>
      <c r="L421" s="1"/>
      <c r="M421" s="47"/>
      <c r="N421" s="523"/>
      <c r="O421" s="523"/>
      <c r="P421" s="523"/>
      <c r="Q421" s="523"/>
      <c r="R421" s="523"/>
      <c r="S421" s="523"/>
      <c r="T421" s="523"/>
      <c r="U421" s="523"/>
      <c r="V421" s="1"/>
      <c r="W421" s="4"/>
      <c r="X421" s="4"/>
      <c r="Y421" s="4"/>
      <c r="Z421" s="4"/>
      <c r="AA421" s="4"/>
      <c r="AB421" s="4"/>
      <c r="AC421" s="4"/>
      <c r="AD421" s="4"/>
      <c r="AE421" s="4"/>
      <c r="AF421" s="4"/>
      <c r="AG421" s="4"/>
      <c r="AH421" s="4"/>
      <c r="AI421" s="4"/>
      <c r="AJ421" s="4"/>
      <c r="AK421" s="4"/>
      <c r="AL421" s="4"/>
      <c r="AM421" s="4"/>
      <c r="AN421" s="4"/>
    </row>
    <row r="422">
      <c r="A422" s="1"/>
      <c r="B422" s="116"/>
      <c r="C422" s="47"/>
      <c r="D422" s="47"/>
      <c r="E422" s="47"/>
      <c r="F422" s="48"/>
      <c r="G422" s="48"/>
      <c r="H422" s="48"/>
      <c r="I422" s="48"/>
      <c r="J422" s="1"/>
      <c r="K422" s="1"/>
      <c r="L422" s="1"/>
      <c r="M422" s="47"/>
      <c r="N422" s="523"/>
      <c r="O422" s="523"/>
      <c r="P422" s="523"/>
      <c r="Q422" s="523"/>
      <c r="R422" s="523"/>
      <c r="S422" s="523"/>
      <c r="T422" s="523"/>
      <c r="U422" s="523"/>
      <c r="V422" s="1"/>
      <c r="W422" s="4"/>
      <c r="X422" s="4"/>
      <c r="Y422" s="4"/>
      <c r="Z422" s="4"/>
      <c r="AA422" s="4"/>
      <c r="AB422" s="4"/>
      <c r="AC422" s="4"/>
      <c r="AD422" s="4"/>
      <c r="AE422" s="4"/>
      <c r="AF422" s="4"/>
      <c r="AG422" s="4"/>
      <c r="AH422" s="4"/>
      <c r="AI422" s="4"/>
      <c r="AJ422" s="4"/>
      <c r="AK422" s="4"/>
      <c r="AL422" s="4"/>
      <c r="AM422" s="4"/>
      <c r="AN422" s="4"/>
    </row>
    <row r="423">
      <c r="A423" s="1"/>
      <c r="B423" s="116"/>
      <c r="C423" s="47"/>
      <c r="D423" s="47"/>
      <c r="E423" s="47"/>
      <c r="F423" s="48"/>
      <c r="G423" s="48"/>
      <c r="H423" s="48"/>
      <c r="I423" s="48"/>
      <c r="J423" s="1"/>
      <c r="K423" s="1"/>
      <c r="L423" s="1"/>
      <c r="M423" s="47"/>
      <c r="N423" s="523"/>
      <c r="O423" s="523"/>
      <c r="P423" s="523"/>
      <c r="Q423" s="523"/>
      <c r="R423" s="523"/>
      <c r="S423" s="523"/>
      <c r="T423" s="523"/>
      <c r="U423" s="523"/>
      <c r="V423" s="1"/>
      <c r="W423" s="4"/>
      <c r="X423" s="4"/>
      <c r="Y423" s="4"/>
      <c r="Z423" s="4"/>
      <c r="AA423" s="4"/>
      <c r="AB423" s="4"/>
      <c r="AC423" s="4"/>
      <c r="AD423" s="4"/>
      <c r="AE423" s="4"/>
      <c r="AF423" s="4"/>
      <c r="AG423" s="4"/>
      <c r="AH423" s="4"/>
      <c r="AI423" s="4"/>
      <c r="AJ423" s="4"/>
      <c r="AK423" s="4"/>
      <c r="AL423" s="4"/>
      <c r="AM423" s="4"/>
      <c r="AN423" s="4"/>
    </row>
    <row r="424">
      <c r="A424" s="1"/>
      <c r="B424" s="116"/>
      <c r="C424" s="47"/>
      <c r="D424" s="47"/>
      <c r="E424" s="47"/>
      <c r="F424" s="48"/>
      <c r="G424" s="48"/>
      <c r="H424" s="48"/>
      <c r="I424" s="48"/>
      <c r="J424" s="1"/>
      <c r="K424" s="1"/>
      <c r="L424" s="1"/>
      <c r="M424" s="47"/>
      <c r="N424" s="523"/>
      <c r="O424" s="523"/>
      <c r="P424" s="523"/>
      <c r="Q424" s="523"/>
      <c r="R424" s="523"/>
      <c r="S424" s="523"/>
      <c r="T424" s="523"/>
      <c r="U424" s="523"/>
      <c r="V424" s="1"/>
      <c r="W424" s="4"/>
      <c r="X424" s="4"/>
      <c r="Y424" s="4"/>
      <c r="Z424" s="4"/>
      <c r="AA424" s="4"/>
      <c r="AB424" s="4"/>
      <c r="AC424" s="4"/>
      <c r="AD424" s="4"/>
      <c r="AE424" s="4"/>
      <c r="AF424" s="4"/>
      <c r="AG424" s="4"/>
      <c r="AH424" s="4"/>
      <c r="AI424" s="4"/>
      <c r="AJ424" s="4"/>
      <c r="AK424" s="4"/>
      <c r="AL424" s="4"/>
      <c r="AM424" s="4"/>
      <c r="AN424" s="4"/>
    </row>
    <row r="425">
      <c r="A425" s="1"/>
      <c r="B425" s="116"/>
      <c r="C425" s="47"/>
      <c r="D425" s="47"/>
      <c r="E425" s="47"/>
      <c r="F425" s="48"/>
      <c r="G425" s="48"/>
      <c r="H425" s="48"/>
      <c r="I425" s="48"/>
      <c r="J425" s="1"/>
      <c r="K425" s="1"/>
      <c r="L425" s="1"/>
      <c r="M425" s="47"/>
      <c r="N425" s="523"/>
      <c r="O425" s="523"/>
      <c r="P425" s="523"/>
      <c r="Q425" s="523"/>
      <c r="R425" s="523"/>
      <c r="S425" s="523"/>
      <c r="T425" s="523"/>
      <c r="U425" s="523"/>
      <c r="V425" s="1"/>
      <c r="W425" s="4"/>
      <c r="X425" s="4"/>
      <c r="Y425" s="4"/>
      <c r="Z425" s="4"/>
      <c r="AA425" s="4"/>
      <c r="AB425" s="4"/>
      <c r="AC425" s="4"/>
      <c r="AD425" s="4"/>
      <c r="AE425" s="4"/>
      <c r="AF425" s="4"/>
      <c r="AG425" s="4"/>
      <c r="AH425" s="4"/>
      <c r="AI425" s="4"/>
      <c r="AJ425" s="4"/>
      <c r="AK425" s="4"/>
      <c r="AL425" s="4"/>
      <c r="AM425" s="4"/>
      <c r="AN425" s="4"/>
    </row>
    <row r="426">
      <c r="A426" s="1"/>
      <c r="B426" s="116"/>
      <c r="C426" s="47"/>
      <c r="D426" s="47"/>
      <c r="E426" s="47"/>
      <c r="F426" s="48"/>
      <c r="G426" s="48"/>
      <c r="H426" s="48"/>
      <c r="I426" s="48"/>
      <c r="J426" s="1"/>
      <c r="K426" s="1"/>
      <c r="L426" s="1"/>
      <c r="M426" s="47"/>
      <c r="N426" s="523"/>
      <c r="O426" s="523"/>
      <c r="P426" s="523"/>
      <c r="Q426" s="523"/>
      <c r="R426" s="523"/>
      <c r="S426" s="523"/>
      <c r="T426" s="523"/>
      <c r="U426" s="523"/>
      <c r="V426" s="1"/>
      <c r="W426" s="4"/>
      <c r="X426" s="4"/>
      <c r="Y426" s="4"/>
      <c r="Z426" s="4"/>
      <c r="AA426" s="4"/>
      <c r="AB426" s="4"/>
      <c r="AC426" s="4"/>
      <c r="AD426" s="4"/>
      <c r="AE426" s="4"/>
      <c r="AF426" s="4"/>
      <c r="AG426" s="4"/>
      <c r="AH426" s="4"/>
      <c r="AI426" s="4"/>
      <c r="AJ426" s="4"/>
      <c r="AK426" s="4"/>
      <c r="AL426" s="4"/>
      <c r="AM426" s="4"/>
      <c r="AN426" s="4"/>
    </row>
    <row r="427">
      <c r="A427" s="1"/>
      <c r="B427" s="116"/>
      <c r="C427" s="47"/>
      <c r="D427" s="47"/>
      <c r="E427" s="47"/>
      <c r="F427" s="48"/>
      <c r="G427" s="48"/>
      <c r="H427" s="48"/>
      <c r="I427" s="48"/>
      <c r="J427" s="1"/>
      <c r="K427" s="1"/>
      <c r="L427" s="1"/>
      <c r="M427" s="47"/>
      <c r="N427" s="523"/>
      <c r="O427" s="523"/>
      <c r="P427" s="523"/>
      <c r="Q427" s="523"/>
      <c r="R427" s="523"/>
      <c r="S427" s="523"/>
      <c r="T427" s="523"/>
      <c r="U427" s="523"/>
      <c r="V427" s="1"/>
      <c r="W427" s="4"/>
      <c r="X427" s="4"/>
      <c r="Y427" s="4"/>
      <c r="Z427" s="4"/>
      <c r="AA427" s="4"/>
      <c r="AB427" s="4"/>
      <c r="AC427" s="4"/>
      <c r="AD427" s="4"/>
      <c r="AE427" s="4"/>
      <c r="AF427" s="4"/>
      <c r="AG427" s="4"/>
      <c r="AH427" s="4"/>
      <c r="AI427" s="4"/>
      <c r="AJ427" s="4"/>
      <c r="AK427" s="4"/>
      <c r="AL427" s="4"/>
      <c r="AM427" s="4"/>
      <c r="AN427" s="4"/>
    </row>
    <row r="428">
      <c r="A428" s="1"/>
      <c r="B428" s="116"/>
      <c r="C428" s="47"/>
      <c r="D428" s="47"/>
      <c r="E428" s="47"/>
      <c r="F428" s="48"/>
      <c r="G428" s="48"/>
      <c r="H428" s="48"/>
      <c r="I428" s="48"/>
      <c r="J428" s="1"/>
      <c r="K428" s="1"/>
      <c r="L428" s="1"/>
      <c r="M428" s="47"/>
      <c r="N428" s="523"/>
      <c r="O428" s="523"/>
      <c r="P428" s="523"/>
      <c r="Q428" s="523"/>
      <c r="R428" s="523"/>
      <c r="S428" s="523"/>
      <c r="T428" s="523"/>
      <c r="U428" s="523"/>
      <c r="V428" s="1"/>
      <c r="W428" s="4"/>
      <c r="X428" s="4"/>
      <c r="Y428" s="4"/>
      <c r="Z428" s="4"/>
      <c r="AA428" s="4"/>
      <c r="AB428" s="4"/>
      <c r="AC428" s="4"/>
      <c r="AD428" s="4"/>
      <c r="AE428" s="4"/>
      <c r="AF428" s="4"/>
      <c r="AG428" s="4"/>
      <c r="AH428" s="4"/>
      <c r="AI428" s="4"/>
      <c r="AJ428" s="4"/>
      <c r="AK428" s="4"/>
      <c r="AL428" s="4"/>
      <c r="AM428" s="4"/>
      <c r="AN428" s="4"/>
    </row>
    <row r="429">
      <c r="A429" s="1"/>
      <c r="B429" s="116"/>
      <c r="C429" s="47"/>
      <c r="D429" s="47"/>
      <c r="E429" s="47"/>
      <c r="F429" s="48"/>
      <c r="G429" s="48"/>
      <c r="H429" s="48"/>
      <c r="I429" s="48"/>
      <c r="J429" s="1"/>
      <c r="K429" s="1"/>
      <c r="L429" s="1"/>
      <c r="M429" s="47"/>
      <c r="N429" s="523"/>
      <c r="O429" s="523"/>
      <c r="P429" s="523"/>
      <c r="Q429" s="523"/>
      <c r="R429" s="523"/>
      <c r="S429" s="523"/>
      <c r="T429" s="523"/>
      <c r="U429" s="523"/>
      <c r="V429" s="1"/>
      <c r="W429" s="4"/>
      <c r="X429" s="4"/>
      <c r="Y429" s="4"/>
      <c r="Z429" s="4"/>
      <c r="AA429" s="4"/>
      <c r="AB429" s="4"/>
      <c r="AC429" s="4"/>
      <c r="AD429" s="4"/>
      <c r="AE429" s="4"/>
      <c r="AF429" s="4"/>
      <c r="AG429" s="4"/>
      <c r="AH429" s="4"/>
      <c r="AI429" s="4"/>
      <c r="AJ429" s="4"/>
      <c r="AK429" s="4"/>
      <c r="AL429" s="4"/>
      <c r="AM429" s="4"/>
      <c r="AN429" s="4"/>
    </row>
    <row r="430">
      <c r="A430" s="1"/>
      <c r="B430" s="116"/>
      <c r="C430" s="47"/>
      <c r="D430" s="47"/>
      <c r="E430" s="47"/>
      <c r="F430" s="48"/>
      <c r="G430" s="48"/>
      <c r="H430" s="48"/>
      <c r="I430" s="48"/>
      <c r="J430" s="1"/>
      <c r="K430" s="1"/>
      <c r="L430" s="1"/>
      <c r="M430" s="47"/>
      <c r="N430" s="523"/>
      <c r="O430" s="523"/>
      <c r="P430" s="523"/>
      <c r="Q430" s="523"/>
      <c r="R430" s="523"/>
      <c r="S430" s="523"/>
      <c r="T430" s="523"/>
      <c r="U430" s="523"/>
      <c r="V430" s="1"/>
      <c r="W430" s="4"/>
      <c r="X430" s="4"/>
      <c r="Y430" s="4"/>
      <c r="Z430" s="4"/>
      <c r="AA430" s="4"/>
      <c r="AB430" s="4"/>
      <c r="AC430" s="4"/>
      <c r="AD430" s="4"/>
      <c r="AE430" s="4"/>
      <c r="AF430" s="4"/>
      <c r="AG430" s="4"/>
      <c r="AH430" s="4"/>
      <c r="AI430" s="4"/>
      <c r="AJ430" s="4"/>
      <c r="AK430" s="4"/>
      <c r="AL430" s="4"/>
      <c r="AM430" s="4"/>
      <c r="AN430" s="4"/>
    </row>
    <row r="431">
      <c r="A431" s="1"/>
      <c r="B431" s="116"/>
      <c r="C431" s="47"/>
      <c r="D431" s="47"/>
      <c r="E431" s="47"/>
      <c r="F431" s="48"/>
      <c r="G431" s="48"/>
      <c r="H431" s="48"/>
      <c r="I431" s="48"/>
      <c r="J431" s="1"/>
      <c r="K431" s="1"/>
      <c r="L431" s="1"/>
      <c r="M431" s="47"/>
      <c r="N431" s="523"/>
      <c r="O431" s="523"/>
      <c r="P431" s="523"/>
      <c r="Q431" s="523"/>
      <c r="R431" s="523"/>
      <c r="S431" s="523"/>
      <c r="T431" s="523"/>
      <c r="U431" s="523"/>
      <c r="V431" s="1"/>
      <c r="W431" s="4"/>
      <c r="X431" s="4"/>
      <c r="Y431" s="4"/>
      <c r="Z431" s="4"/>
      <c r="AA431" s="4"/>
      <c r="AB431" s="4"/>
      <c r="AC431" s="4"/>
      <c r="AD431" s="4"/>
      <c r="AE431" s="4"/>
      <c r="AF431" s="4"/>
      <c r="AG431" s="4"/>
      <c r="AH431" s="4"/>
      <c r="AI431" s="4"/>
      <c r="AJ431" s="4"/>
      <c r="AK431" s="4"/>
      <c r="AL431" s="4"/>
      <c r="AM431" s="4"/>
      <c r="AN431" s="4"/>
    </row>
    <row r="432">
      <c r="A432" s="1"/>
      <c r="B432" s="116"/>
      <c r="C432" s="47"/>
      <c r="D432" s="47"/>
      <c r="E432" s="47"/>
      <c r="F432" s="48"/>
      <c r="G432" s="48"/>
      <c r="H432" s="48"/>
      <c r="I432" s="48"/>
      <c r="J432" s="1"/>
      <c r="K432" s="1"/>
      <c r="L432" s="1"/>
      <c r="M432" s="47"/>
      <c r="N432" s="523"/>
      <c r="O432" s="523"/>
      <c r="P432" s="523"/>
      <c r="Q432" s="523"/>
      <c r="R432" s="523"/>
      <c r="S432" s="523"/>
      <c r="T432" s="523"/>
      <c r="U432" s="523"/>
      <c r="V432" s="1"/>
      <c r="W432" s="4"/>
      <c r="X432" s="4"/>
      <c r="Y432" s="4"/>
      <c r="Z432" s="4"/>
      <c r="AA432" s="4"/>
      <c r="AB432" s="4"/>
      <c r="AC432" s="4"/>
      <c r="AD432" s="4"/>
      <c r="AE432" s="4"/>
      <c r="AF432" s="4"/>
      <c r="AG432" s="4"/>
      <c r="AH432" s="4"/>
      <c r="AI432" s="4"/>
      <c r="AJ432" s="4"/>
      <c r="AK432" s="4"/>
      <c r="AL432" s="4"/>
      <c r="AM432" s="4"/>
      <c r="AN432" s="4"/>
    </row>
    <row r="433">
      <c r="A433" s="1"/>
      <c r="B433" s="116"/>
      <c r="C433" s="47"/>
      <c r="D433" s="47"/>
      <c r="E433" s="47"/>
      <c r="F433" s="48"/>
      <c r="G433" s="48"/>
      <c r="H433" s="48"/>
      <c r="I433" s="48"/>
      <c r="J433" s="1"/>
      <c r="K433" s="1"/>
      <c r="L433" s="1"/>
      <c r="M433" s="47"/>
      <c r="N433" s="523"/>
      <c r="O433" s="523"/>
      <c r="P433" s="523"/>
      <c r="Q433" s="523"/>
      <c r="R433" s="523"/>
      <c r="S433" s="523"/>
      <c r="T433" s="523"/>
      <c r="U433" s="523"/>
      <c r="V433" s="1"/>
      <c r="W433" s="4"/>
      <c r="X433" s="4"/>
      <c r="Y433" s="4"/>
      <c r="Z433" s="4"/>
      <c r="AA433" s="4"/>
      <c r="AB433" s="4"/>
      <c r="AC433" s="4"/>
      <c r="AD433" s="4"/>
      <c r="AE433" s="4"/>
      <c r="AF433" s="4"/>
      <c r="AG433" s="4"/>
      <c r="AH433" s="4"/>
      <c r="AI433" s="4"/>
      <c r="AJ433" s="4"/>
      <c r="AK433" s="4"/>
      <c r="AL433" s="4"/>
      <c r="AM433" s="4"/>
      <c r="AN433" s="4"/>
    </row>
    <row r="434">
      <c r="A434" s="1"/>
      <c r="B434" s="116"/>
      <c r="C434" s="47"/>
      <c r="D434" s="47"/>
      <c r="E434" s="47"/>
      <c r="F434" s="48"/>
      <c r="G434" s="48"/>
      <c r="H434" s="48"/>
      <c r="I434" s="48"/>
      <c r="J434" s="1"/>
      <c r="K434" s="1"/>
      <c r="L434" s="1"/>
      <c r="M434" s="47"/>
      <c r="N434" s="523"/>
      <c r="O434" s="523"/>
      <c r="P434" s="523"/>
      <c r="Q434" s="523"/>
      <c r="R434" s="523"/>
      <c r="S434" s="523"/>
      <c r="T434" s="523"/>
      <c r="U434" s="523"/>
      <c r="V434" s="1"/>
      <c r="W434" s="4"/>
      <c r="X434" s="4"/>
      <c r="Y434" s="4"/>
      <c r="Z434" s="4"/>
      <c r="AA434" s="4"/>
      <c r="AB434" s="4"/>
      <c r="AC434" s="4"/>
      <c r="AD434" s="4"/>
      <c r="AE434" s="4"/>
      <c r="AF434" s="4"/>
      <c r="AG434" s="4"/>
      <c r="AH434" s="4"/>
      <c r="AI434" s="4"/>
      <c r="AJ434" s="4"/>
      <c r="AK434" s="4"/>
      <c r="AL434" s="4"/>
      <c r="AM434" s="4"/>
      <c r="AN434" s="4"/>
    </row>
    <row r="435">
      <c r="A435" s="1"/>
      <c r="B435" s="116"/>
      <c r="C435" s="47"/>
      <c r="D435" s="47"/>
      <c r="E435" s="47"/>
      <c r="F435" s="48"/>
      <c r="G435" s="48"/>
      <c r="H435" s="48"/>
      <c r="I435" s="48"/>
      <c r="J435" s="1"/>
      <c r="K435" s="1"/>
      <c r="L435" s="1"/>
      <c r="M435" s="47"/>
      <c r="N435" s="523"/>
      <c r="O435" s="523"/>
      <c r="P435" s="523"/>
      <c r="Q435" s="523"/>
      <c r="R435" s="523"/>
      <c r="S435" s="523"/>
      <c r="T435" s="523"/>
      <c r="U435" s="523"/>
      <c r="V435" s="1"/>
      <c r="W435" s="4"/>
      <c r="X435" s="4"/>
      <c r="Y435" s="4"/>
      <c r="Z435" s="4"/>
      <c r="AA435" s="4"/>
      <c r="AB435" s="4"/>
      <c r="AC435" s="4"/>
      <c r="AD435" s="4"/>
      <c r="AE435" s="4"/>
      <c r="AF435" s="4"/>
      <c r="AG435" s="4"/>
      <c r="AH435" s="4"/>
      <c r="AI435" s="4"/>
      <c r="AJ435" s="4"/>
      <c r="AK435" s="4"/>
      <c r="AL435" s="4"/>
      <c r="AM435" s="4"/>
      <c r="AN435" s="4"/>
    </row>
    <row r="436">
      <c r="A436" s="1"/>
      <c r="B436" s="116"/>
      <c r="C436" s="47"/>
      <c r="D436" s="47"/>
      <c r="E436" s="47"/>
      <c r="F436" s="48"/>
      <c r="G436" s="48"/>
      <c r="H436" s="48"/>
      <c r="I436" s="48"/>
      <c r="J436" s="1"/>
      <c r="K436" s="1"/>
      <c r="L436" s="1"/>
      <c r="M436" s="47"/>
      <c r="N436" s="523"/>
      <c r="O436" s="523"/>
      <c r="P436" s="523"/>
      <c r="Q436" s="523"/>
      <c r="R436" s="523"/>
      <c r="S436" s="523"/>
      <c r="T436" s="523"/>
      <c r="U436" s="523"/>
      <c r="V436" s="1"/>
      <c r="W436" s="4"/>
      <c r="X436" s="4"/>
      <c r="Y436" s="4"/>
      <c r="Z436" s="4"/>
      <c r="AA436" s="4"/>
      <c r="AB436" s="4"/>
      <c r="AC436" s="4"/>
      <c r="AD436" s="4"/>
      <c r="AE436" s="4"/>
      <c r="AF436" s="4"/>
      <c r="AG436" s="4"/>
      <c r="AH436" s="4"/>
      <c r="AI436" s="4"/>
      <c r="AJ436" s="4"/>
      <c r="AK436" s="4"/>
      <c r="AL436" s="4"/>
      <c r="AM436" s="4"/>
      <c r="AN436" s="4"/>
    </row>
    <row r="437">
      <c r="A437" s="1"/>
      <c r="B437" s="116"/>
      <c r="C437" s="47"/>
      <c r="D437" s="47"/>
      <c r="E437" s="47"/>
      <c r="F437" s="48"/>
      <c r="G437" s="48"/>
      <c r="H437" s="48"/>
      <c r="I437" s="48"/>
      <c r="J437" s="1"/>
      <c r="K437" s="1"/>
      <c r="L437" s="1"/>
      <c r="M437" s="47"/>
      <c r="N437" s="523"/>
      <c r="O437" s="523"/>
      <c r="P437" s="523"/>
      <c r="Q437" s="523"/>
      <c r="R437" s="523"/>
      <c r="S437" s="523"/>
      <c r="T437" s="523"/>
      <c r="U437" s="523"/>
      <c r="V437" s="1"/>
      <c r="W437" s="4"/>
      <c r="X437" s="4"/>
      <c r="Y437" s="4"/>
      <c r="Z437" s="4"/>
      <c r="AA437" s="4"/>
      <c r="AB437" s="4"/>
      <c r="AC437" s="4"/>
      <c r="AD437" s="4"/>
      <c r="AE437" s="4"/>
      <c r="AF437" s="4"/>
      <c r="AG437" s="4"/>
      <c r="AH437" s="4"/>
      <c r="AI437" s="4"/>
      <c r="AJ437" s="4"/>
      <c r="AK437" s="4"/>
      <c r="AL437" s="4"/>
      <c r="AM437" s="4"/>
      <c r="AN437" s="4"/>
    </row>
    <row r="438">
      <c r="A438" s="1"/>
      <c r="B438" s="116"/>
      <c r="C438" s="47"/>
      <c r="D438" s="47"/>
      <c r="E438" s="47"/>
      <c r="F438" s="48"/>
      <c r="G438" s="48"/>
      <c r="H438" s="48"/>
      <c r="I438" s="48"/>
      <c r="J438" s="1"/>
      <c r="K438" s="1"/>
      <c r="L438" s="1"/>
      <c r="M438" s="47"/>
      <c r="N438" s="523"/>
      <c r="O438" s="523"/>
      <c r="P438" s="523"/>
      <c r="Q438" s="523"/>
      <c r="R438" s="523"/>
      <c r="S438" s="523"/>
      <c r="T438" s="523"/>
      <c r="U438" s="523"/>
      <c r="V438" s="1"/>
      <c r="W438" s="4"/>
      <c r="X438" s="4"/>
      <c r="Y438" s="4"/>
      <c r="Z438" s="4"/>
      <c r="AA438" s="4"/>
      <c r="AB438" s="4"/>
      <c r="AC438" s="4"/>
      <c r="AD438" s="4"/>
      <c r="AE438" s="4"/>
      <c r="AF438" s="4"/>
      <c r="AG438" s="4"/>
      <c r="AH438" s="4"/>
      <c r="AI438" s="4"/>
      <c r="AJ438" s="4"/>
      <c r="AK438" s="4"/>
      <c r="AL438" s="4"/>
      <c r="AM438" s="4"/>
      <c r="AN438" s="4"/>
    </row>
    <row r="439">
      <c r="A439" s="1"/>
      <c r="B439" s="116"/>
      <c r="C439" s="47"/>
      <c r="D439" s="47"/>
      <c r="E439" s="47"/>
      <c r="F439" s="48"/>
      <c r="G439" s="48"/>
      <c r="H439" s="48"/>
      <c r="I439" s="48"/>
      <c r="J439" s="1"/>
      <c r="K439" s="1"/>
      <c r="L439" s="1"/>
      <c r="M439" s="47"/>
      <c r="N439" s="523"/>
      <c r="O439" s="523"/>
      <c r="P439" s="523"/>
      <c r="Q439" s="523"/>
      <c r="R439" s="523"/>
      <c r="S439" s="523"/>
      <c r="T439" s="523"/>
      <c r="U439" s="523"/>
      <c r="V439" s="1"/>
      <c r="W439" s="4"/>
      <c r="X439" s="4"/>
      <c r="Y439" s="4"/>
      <c r="Z439" s="4"/>
      <c r="AA439" s="4"/>
      <c r="AB439" s="4"/>
      <c r="AC439" s="4"/>
      <c r="AD439" s="4"/>
      <c r="AE439" s="4"/>
      <c r="AF439" s="4"/>
      <c r="AG439" s="4"/>
      <c r="AH439" s="4"/>
      <c r="AI439" s="4"/>
      <c r="AJ439" s="4"/>
      <c r="AK439" s="4"/>
      <c r="AL439" s="4"/>
      <c r="AM439" s="4"/>
      <c r="AN439" s="4"/>
    </row>
    <row r="440">
      <c r="A440" s="1"/>
      <c r="B440" s="116"/>
      <c r="C440" s="47"/>
      <c r="D440" s="47"/>
      <c r="E440" s="47"/>
      <c r="F440" s="48"/>
      <c r="G440" s="48"/>
      <c r="H440" s="48"/>
      <c r="I440" s="48"/>
      <c r="J440" s="1"/>
      <c r="K440" s="1"/>
      <c r="L440" s="1"/>
      <c r="M440" s="47"/>
      <c r="N440" s="523"/>
      <c r="O440" s="523"/>
      <c r="P440" s="523"/>
      <c r="Q440" s="523"/>
      <c r="R440" s="523"/>
      <c r="S440" s="523"/>
      <c r="T440" s="523"/>
      <c r="U440" s="523"/>
      <c r="V440" s="1"/>
      <c r="W440" s="4"/>
      <c r="X440" s="4"/>
      <c r="Y440" s="4"/>
      <c r="Z440" s="4"/>
      <c r="AA440" s="4"/>
      <c r="AB440" s="4"/>
      <c r="AC440" s="4"/>
      <c r="AD440" s="4"/>
      <c r="AE440" s="4"/>
      <c r="AF440" s="4"/>
      <c r="AG440" s="4"/>
      <c r="AH440" s="4"/>
      <c r="AI440" s="4"/>
      <c r="AJ440" s="4"/>
      <c r="AK440" s="4"/>
      <c r="AL440" s="4"/>
      <c r="AM440" s="4"/>
      <c r="AN440" s="4"/>
    </row>
    <row r="441">
      <c r="A441" s="1"/>
      <c r="B441" s="116"/>
      <c r="C441" s="47"/>
      <c r="D441" s="47"/>
      <c r="E441" s="47"/>
      <c r="F441" s="48"/>
      <c r="G441" s="48"/>
      <c r="H441" s="48"/>
      <c r="I441" s="48"/>
      <c r="J441" s="1"/>
      <c r="K441" s="1"/>
      <c r="L441" s="1"/>
      <c r="M441" s="47"/>
      <c r="N441" s="523"/>
      <c r="O441" s="523"/>
      <c r="P441" s="523"/>
      <c r="Q441" s="523"/>
      <c r="R441" s="523"/>
      <c r="S441" s="523"/>
      <c r="T441" s="523"/>
      <c r="U441" s="523"/>
      <c r="V441" s="1"/>
      <c r="W441" s="4"/>
      <c r="X441" s="4"/>
      <c r="Y441" s="4"/>
      <c r="Z441" s="4"/>
      <c r="AA441" s="4"/>
      <c r="AB441" s="4"/>
      <c r="AC441" s="4"/>
      <c r="AD441" s="4"/>
      <c r="AE441" s="4"/>
      <c r="AF441" s="4"/>
      <c r="AG441" s="4"/>
      <c r="AH441" s="4"/>
      <c r="AI441" s="4"/>
      <c r="AJ441" s="4"/>
      <c r="AK441" s="4"/>
      <c r="AL441" s="4"/>
      <c r="AM441" s="4"/>
      <c r="AN441" s="4"/>
    </row>
    <row r="442">
      <c r="A442" s="1"/>
      <c r="B442" s="116"/>
      <c r="C442" s="47"/>
      <c r="D442" s="47"/>
      <c r="E442" s="47"/>
      <c r="F442" s="48"/>
      <c r="G442" s="48"/>
      <c r="H442" s="48"/>
      <c r="I442" s="48"/>
      <c r="J442" s="1"/>
      <c r="K442" s="1"/>
      <c r="L442" s="1"/>
      <c r="M442" s="47"/>
      <c r="N442" s="523"/>
      <c r="O442" s="523"/>
      <c r="P442" s="523"/>
      <c r="Q442" s="523"/>
      <c r="R442" s="523"/>
      <c r="S442" s="523"/>
      <c r="T442" s="523"/>
      <c r="U442" s="523"/>
      <c r="V442" s="1"/>
      <c r="W442" s="4"/>
      <c r="X442" s="4"/>
      <c r="Y442" s="4"/>
      <c r="Z442" s="4"/>
      <c r="AA442" s="4"/>
      <c r="AB442" s="4"/>
      <c r="AC442" s="4"/>
      <c r="AD442" s="4"/>
      <c r="AE442" s="4"/>
      <c r="AF442" s="4"/>
      <c r="AG442" s="4"/>
      <c r="AH442" s="4"/>
      <c r="AI442" s="4"/>
      <c r="AJ442" s="4"/>
      <c r="AK442" s="4"/>
      <c r="AL442" s="4"/>
      <c r="AM442" s="4"/>
      <c r="AN442" s="4"/>
    </row>
    <row r="443">
      <c r="A443" s="1"/>
      <c r="B443" s="116"/>
      <c r="C443" s="47"/>
      <c r="D443" s="47"/>
      <c r="E443" s="47"/>
      <c r="F443" s="48"/>
      <c r="G443" s="48"/>
      <c r="H443" s="48"/>
      <c r="I443" s="48"/>
      <c r="J443" s="1"/>
      <c r="K443" s="1"/>
      <c r="L443" s="1"/>
      <c r="M443" s="47"/>
      <c r="N443" s="523"/>
      <c r="O443" s="523"/>
      <c r="P443" s="523"/>
      <c r="Q443" s="523"/>
      <c r="R443" s="523"/>
      <c r="S443" s="523"/>
      <c r="T443" s="523"/>
      <c r="U443" s="523"/>
      <c r="V443" s="1"/>
      <c r="W443" s="4"/>
      <c r="X443" s="4"/>
      <c r="Y443" s="4"/>
      <c r="Z443" s="4"/>
      <c r="AA443" s="4"/>
      <c r="AB443" s="4"/>
      <c r="AC443" s="4"/>
      <c r="AD443" s="4"/>
      <c r="AE443" s="4"/>
      <c r="AF443" s="4"/>
      <c r="AG443" s="4"/>
      <c r="AH443" s="4"/>
      <c r="AI443" s="4"/>
      <c r="AJ443" s="4"/>
      <c r="AK443" s="4"/>
      <c r="AL443" s="4"/>
      <c r="AM443" s="4"/>
      <c r="AN443" s="4"/>
    </row>
    <row r="444">
      <c r="A444" s="1"/>
      <c r="B444" s="116"/>
      <c r="C444" s="47"/>
      <c r="D444" s="47"/>
      <c r="E444" s="47"/>
      <c r="F444" s="48"/>
      <c r="G444" s="48"/>
      <c r="H444" s="48"/>
      <c r="I444" s="48"/>
      <c r="J444" s="1"/>
      <c r="K444" s="1"/>
      <c r="L444" s="1"/>
      <c r="M444" s="47"/>
      <c r="N444" s="523"/>
      <c r="O444" s="523"/>
      <c r="P444" s="523"/>
      <c r="Q444" s="523"/>
      <c r="R444" s="523"/>
      <c r="S444" s="523"/>
      <c r="T444" s="523"/>
      <c r="U444" s="523"/>
      <c r="V444" s="1"/>
      <c r="W444" s="4"/>
      <c r="X444" s="4"/>
      <c r="Y444" s="4"/>
      <c r="Z444" s="4"/>
      <c r="AA444" s="4"/>
      <c r="AB444" s="4"/>
      <c r="AC444" s="4"/>
      <c r="AD444" s="4"/>
      <c r="AE444" s="4"/>
      <c r="AF444" s="4"/>
      <c r="AG444" s="4"/>
      <c r="AH444" s="4"/>
      <c r="AI444" s="4"/>
      <c r="AJ444" s="4"/>
      <c r="AK444" s="4"/>
      <c r="AL444" s="4"/>
      <c r="AM444" s="4"/>
      <c r="AN444" s="4"/>
    </row>
    <row r="445">
      <c r="A445" s="1"/>
      <c r="B445" s="116"/>
      <c r="C445" s="47"/>
      <c r="D445" s="47"/>
      <c r="E445" s="47"/>
      <c r="F445" s="48"/>
      <c r="G445" s="48"/>
      <c r="H445" s="48"/>
      <c r="I445" s="48"/>
      <c r="J445" s="1"/>
      <c r="K445" s="1"/>
      <c r="L445" s="1"/>
      <c r="M445" s="47"/>
      <c r="N445" s="523"/>
      <c r="O445" s="523"/>
      <c r="P445" s="523"/>
      <c r="Q445" s="523"/>
      <c r="R445" s="523"/>
      <c r="S445" s="523"/>
      <c r="T445" s="523"/>
      <c r="U445" s="523"/>
      <c r="V445" s="1"/>
      <c r="W445" s="4"/>
      <c r="X445" s="4"/>
      <c r="Y445" s="4"/>
      <c r="Z445" s="4"/>
      <c r="AA445" s="4"/>
      <c r="AB445" s="4"/>
      <c r="AC445" s="4"/>
      <c r="AD445" s="4"/>
      <c r="AE445" s="4"/>
      <c r="AF445" s="4"/>
      <c r="AG445" s="4"/>
      <c r="AH445" s="4"/>
      <c r="AI445" s="4"/>
      <c r="AJ445" s="4"/>
      <c r="AK445" s="4"/>
      <c r="AL445" s="4"/>
      <c r="AM445" s="4"/>
      <c r="AN445" s="4"/>
    </row>
    <row r="446">
      <c r="A446" s="1"/>
      <c r="B446" s="116"/>
      <c r="C446" s="47"/>
      <c r="D446" s="47"/>
      <c r="E446" s="47"/>
      <c r="F446" s="48"/>
      <c r="G446" s="48"/>
      <c r="H446" s="48"/>
      <c r="I446" s="48"/>
      <c r="J446" s="1"/>
      <c r="K446" s="1"/>
      <c r="L446" s="1"/>
      <c r="M446" s="47"/>
      <c r="N446" s="523"/>
      <c r="O446" s="523"/>
      <c r="P446" s="523"/>
      <c r="Q446" s="523"/>
      <c r="R446" s="523"/>
      <c r="S446" s="523"/>
      <c r="T446" s="523"/>
      <c r="U446" s="523"/>
      <c r="V446" s="1"/>
      <c r="W446" s="4"/>
      <c r="X446" s="4"/>
      <c r="Y446" s="4"/>
      <c r="Z446" s="4"/>
      <c r="AA446" s="4"/>
      <c r="AB446" s="4"/>
      <c r="AC446" s="4"/>
      <c r="AD446" s="4"/>
      <c r="AE446" s="4"/>
      <c r="AF446" s="4"/>
      <c r="AG446" s="4"/>
      <c r="AH446" s="4"/>
      <c r="AI446" s="4"/>
      <c r="AJ446" s="4"/>
      <c r="AK446" s="4"/>
      <c r="AL446" s="4"/>
      <c r="AM446" s="4"/>
      <c r="AN446" s="4"/>
    </row>
    <row r="447">
      <c r="A447" s="1"/>
      <c r="B447" s="116"/>
      <c r="C447" s="47"/>
      <c r="D447" s="47"/>
      <c r="E447" s="47"/>
      <c r="F447" s="48"/>
      <c r="G447" s="48"/>
      <c r="H447" s="48"/>
      <c r="I447" s="48"/>
      <c r="J447" s="1"/>
      <c r="K447" s="1"/>
      <c r="L447" s="1"/>
      <c r="M447" s="47"/>
      <c r="N447" s="523"/>
      <c r="O447" s="523"/>
      <c r="P447" s="523"/>
      <c r="Q447" s="523"/>
      <c r="R447" s="523"/>
      <c r="S447" s="523"/>
      <c r="T447" s="523"/>
      <c r="U447" s="523"/>
      <c r="V447" s="1"/>
      <c r="W447" s="4"/>
      <c r="X447" s="4"/>
      <c r="Y447" s="4"/>
      <c r="Z447" s="4"/>
      <c r="AA447" s="4"/>
      <c r="AB447" s="4"/>
      <c r="AC447" s="4"/>
      <c r="AD447" s="4"/>
      <c r="AE447" s="4"/>
      <c r="AF447" s="4"/>
      <c r="AG447" s="4"/>
      <c r="AH447" s="4"/>
      <c r="AI447" s="4"/>
      <c r="AJ447" s="4"/>
      <c r="AK447" s="4"/>
      <c r="AL447" s="4"/>
      <c r="AM447" s="4"/>
      <c r="AN447" s="4"/>
    </row>
    <row r="448">
      <c r="A448" s="1"/>
      <c r="B448" s="116"/>
      <c r="C448" s="47"/>
      <c r="D448" s="47"/>
      <c r="E448" s="47"/>
      <c r="F448" s="48"/>
      <c r="G448" s="48"/>
      <c r="H448" s="48"/>
      <c r="I448" s="48"/>
      <c r="J448" s="1"/>
      <c r="K448" s="1"/>
      <c r="L448" s="1"/>
      <c r="M448" s="47"/>
      <c r="N448" s="523"/>
      <c r="O448" s="523"/>
      <c r="P448" s="523"/>
      <c r="Q448" s="523"/>
      <c r="R448" s="523"/>
      <c r="S448" s="523"/>
      <c r="T448" s="523"/>
      <c r="U448" s="523"/>
      <c r="V448" s="1"/>
      <c r="W448" s="4"/>
      <c r="X448" s="4"/>
      <c r="Y448" s="4"/>
      <c r="Z448" s="4"/>
      <c r="AA448" s="4"/>
      <c r="AB448" s="4"/>
      <c r="AC448" s="4"/>
      <c r="AD448" s="4"/>
      <c r="AE448" s="4"/>
      <c r="AF448" s="4"/>
      <c r="AG448" s="4"/>
      <c r="AH448" s="4"/>
      <c r="AI448" s="4"/>
      <c r="AJ448" s="4"/>
      <c r="AK448" s="4"/>
      <c r="AL448" s="4"/>
      <c r="AM448" s="4"/>
      <c r="AN448" s="4"/>
    </row>
    <row r="449">
      <c r="A449" s="1"/>
      <c r="B449" s="116"/>
      <c r="C449" s="47"/>
      <c r="D449" s="47"/>
      <c r="E449" s="47"/>
      <c r="F449" s="48"/>
      <c r="G449" s="48"/>
      <c r="H449" s="48"/>
      <c r="I449" s="48"/>
      <c r="J449" s="1"/>
      <c r="K449" s="1"/>
      <c r="L449" s="1"/>
      <c r="M449" s="47"/>
      <c r="N449" s="523"/>
      <c r="O449" s="523"/>
      <c r="P449" s="523"/>
      <c r="Q449" s="523"/>
      <c r="R449" s="523"/>
      <c r="S449" s="523"/>
      <c r="T449" s="523"/>
      <c r="U449" s="523"/>
      <c r="V449" s="1"/>
      <c r="W449" s="4"/>
      <c r="X449" s="4"/>
      <c r="Y449" s="4"/>
      <c r="Z449" s="4"/>
      <c r="AA449" s="4"/>
      <c r="AB449" s="4"/>
      <c r="AC449" s="4"/>
      <c r="AD449" s="4"/>
      <c r="AE449" s="4"/>
      <c r="AF449" s="4"/>
      <c r="AG449" s="4"/>
      <c r="AH449" s="4"/>
      <c r="AI449" s="4"/>
      <c r="AJ449" s="4"/>
      <c r="AK449" s="4"/>
      <c r="AL449" s="4"/>
      <c r="AM449" s="4"/>
      <c r="AN449" s="4"/>
    </row>
    <row r="450">
      <c r="A450" s="1"/>
      <c r="B450" s="116"/>
      <c r="C450" s="47"/>
      <c r="D450" s="47"/>
      <c r="E450" s="47"/>
      <c r="F450" s="48"/>
      <c r="G450" s="48"/>
      <c r="H450" s="48"/>
      <c r="I450" s="48"/>
      <c r="J450" s="1"/>
      <c r="K450" s="1"/>
      <c r="L450" s="1"/>
      <c r="M450" s="47"/>
      <c r="N450" s="523"/>
      <c r="O450" s="523"/>
      <c r="P450" s="523"/>
      <c r="Q450" s="523"/>
      <c r="R450" s="523"/>
      <c r="S450" s="523"/>
      <c r="T450" s="523"/>
      <c r="U450" s="523"/>
      <c r="V450" s="1"/>
      <c r="W450" s="4"/>
      <c r="X450" s="4"/>
      <c r="Y450" s="4"/>
      <c r="Z450" s="4"/>
      <c r="AA450" s="4"/>
      <c r="AB450" s="4"/>
      <c r="AC450" s="4"/>
      <c r="AD450" s="4"/>
      <c r="AE450" s="4"/>
      <c r="AF450" s="4"/>
      <c r="AG450" s="4"/>
      <c r="AH450" s="4"/>
      <c r="AI450" s="4"/>
      <c r="AJ450" s="4"/>
      <c r="AK450" s="4"/>
      <c r="AL450" s="4"/>
      <c r="AM450" s="4"/>
      <c r="AN450" s="4"/>
    </row>
    <row r="451">
      <c r="A451" s="1"/>
      <c r="B451" s="116"/>
      <c r="C451" s="47"/>
      <c r="D451" s="47"/>
      <c r="E451" s="47"/>
      <c r="F451" s="48"/>
      <c r="G451" s="48"/>
      <c r="H451" s="48"/>
      <c r="I451" s="48"/>
      <c r="J451" s="1"/>
      <c r="K451" s="1"/>
      <c r="L451" s="1"/>
      <c r="M451" s="47"/>
      <c r="N451" s="523"/>
      <c r="O451" s="523"/>
      <c r="P451" s="523"/>
      <c r="Q451" s="523"/>
      <c r="R451" s="523"/>
      <c r="S451" s="523"/>
      <c r="T451" s="523"/>
      <c r="U451" s="523"/>
      <c r="V451" s="1"/>
      <c r="W451" s="4"/>
      <c r="X451" s="4"/>
      <c r="Y451" s="4"/>
      <c r="Z451" s="4"/>
      <c r="AA451" s="4"/>
      <c r="AB451" s="4"/>
      <c r="AC451" s="4"/>
      <c r="AD451" s="4"/>
      <c r="AE451" s="4"/>
      <c r="AF451" s="4"/>
      <c r="AG451" s="4"/>
      <c r="AH451" s="4"/>
      <c r="AI451" s="4"/>
      <c r="AJ451" s="4"/>
      <c r="AK451" s="4"/>
      <c r="AL451" s="4"/>
      <c r="AM451" s="4"/>
      <c r="AN451" s="4"/>
    </row>
    <row r="452">
      <c r="A452" s="1"/>
      <c r="B452" s="116"/>
      <c r="C452" s="47"/>
      <c r="D452" s="47"/>
      <c r="E452" s="47"/>
      <c r="F452" s="48"/>
      <c r="G452" s="48"/>
      <c r="H452" s="48"/>
      <c r="I452" s="48"/>
      <c r="J452" s="1"/>
      <c r="K452" s="1"/>
      <c r="L452" s="1"/>
      <c r="M452" s="47"/>
      <c r="N452" s="523"/>
      <c r="O452" s="523"/>
      <c r="P452" s="523"/>
      <c r="Q452" s="523"/>
      <c r="R452" s="523"/>
      <c r="S452" s="523"/>
      <c r="T452" s="523"/>
      <c r="U452" s="523"/>
      <c r="V452" s="1"/>
      <c r="W452" s="4"/>
      <c r="X452" s="4"/>
      <c r="Y452" s="4"/>
      <c r="Z452" s="4"/>
      <c r="AA452" s="4"/>
      <c r="AB452" s="4"/>
      <c r="AC452" s="4"/>
      <c r="AD452" s="4"/>
      <c r="AE452" s="4"/>
      <c r="AF452" s="4"/>
      <c r="AG452" s="4"/>
      <c r="AH452" s="4"/>
      <c r="AI452" s="4"/>
      <c r="AJ452" s="4"/>
      <c r="AK452" s="4"/>
      <c r="AL452" s="4"/>
      <c r="AM452" s="4"/>
      <c r="AN452" s="4"/>
    </row>
    <row r="453">
      <c r="A453" s="1"/>
      <c r="B453" s="116"/>
      <c r="C453" s="47"/>
      <c r="D453" s="47"/>
      <c r="E453" s="47"/>
      <c r="F453" s="48"/>
      <c r="G453" s="48"/>
      <c r="H453" s="48"/>
      <c r="I453" s="48"/>
      <c r="J453" s="1"/>
      <c r="K453" s="1"/>
      <c r="L453" s="1"/>
      <c r="M453" s="47"/>
      <c r="N453" s="523"/>
      <c r="O453" s="523"/>
      <c r="P453" s="523"/>
      <c r="Q453" s="523"/>
      <c r="R453" s="523"/>
      <c r="S453" s="523"/>
      <c r="T453" s="523"/>
      <c r="U453" s="523"/>
      <c r="V453" s="1"/>
      <c r="W453" s="4"/>
      <c r="X453" s="4"/>
      <c r="Y453" s="4"/>
      <c r="Z453" s="4"/>
      <c r="AA453" s="4"/>
      <c r="AB453" s="4"/>
      <c r="AC453" s="4"/>
      <c r="AD453" s="4"/>
      <c r="AE453" s="4"/>
      <c r="AF453" s="4"/>
      <c r="AG453" s="4"/>
      <c r="AH453" s="4"/>
      <c r="AI453" s="4"/>
      <c r="AJ453" s="4"/>
      <c r="AK453" s="4"/>
      <c r="AL453" s="4"/>
      <c r="AM453" s="4"/>
      <c r="AN453" s="4"/>
    </row>
    <row r="454">
      <c r="A454" s="1"/>
      <c r="B454" s="116"/>
      <c r="C454" s="47"/>
      <c r="D454" s="47"/>
      <c r="E454" s="47"/>
      <c r="F454" s="48"/>
      <c r="G454" s="48"/>
      <c r="H454" s="48"/>
      <c r="I454" s="48"/>
      <c r="J454" s="1"/>
      <c r="K454" s="1"/>
      <c r="L454" s="1"/>
      <c r="M454" s="47"/>
      <c r="N454" s="523"/>
      <c r="O454" s="523"/>
      <c r="P454" s="523"/>
      <c r="Q454" s="523"/>
      <c r="R454" s="523"/>
      <c r="S454" s="523"/>
      <c r="T454" s="523"/>
      <c r="U454" s="523"/>
      <c r="V454" s="1"/>
      <c r="W454" s="4"/>
      <c r="X454" s="4"/>
      <c r="Y454" s="4"/>
      <c r="Z454" s="4"/>
      <c r="AA454" s="4"/>
      <c r="AB454" s="4"/>
      <c r="AC454" s="4"/>
      <c r="AD454" s="4"/>
      <c r="AE454" s="4"/>
      <c r="AF454" s="4"/>
      <c r="AG454" s="4"/>
      <c r="AH454" s="4"/>
      <c r="AI454" s="4"/>
      <c r="AJ454" s="4"/>
      <c r="AK454" s="4"/>
      <c r="AL454" s="4"/>
      <c r="AM454" s="4"/>
      <c r="AN454" s="4"/>
    </row>
    <row r="455">
      <c r="A455" s="1"/>
      <c r="B455" s="116"/>
      <c r="C455" s="47"/>
      <c r="D455" s="47"/>
      <c r="E455" s="47"/>
      <c r="F455" s="48"/>
      <c r="G455" s="48"/>
      <c r="H455" s="48"/>
      <c r="I455" s="48"/>
      <c r="J455" s="1"/>
      <c r="K455" s="1"/>
      <c r="L455" s="1"/>
      <c r="M455" s="47"/>
      <c r="N455" s="523"/>
      <c r="O455" s="523"/>
      <c r="P455" s="523"/>
      <c r="Q455" s="523"/>
      <c r="R455" s="523"/>
      <c r="S455" s="523"/>
      <c r="T455" s="523"/>
      <c r="U455" s="523"/>
      <c r="V455" s="1"/>
      <c r="W455" s="4"/>
      <c r="X455" s="4"/>
      <c r="Y455" s="4"/>
      <c r="Z455" s="4"/>
      <c r="AA455" s="4"/>
      <c r="AB455" s="4"/>
      <c r="AC455" s="4"/>
      <c r="AD455" s="4"/>
      <c r="AE455" s="4"/>
      <c r="AF455" s="4"/>
      <c r="AG455" s="4"/>
      <c r="AH455" s="4"/>
      <c r="AI455" s="4"/>
      <c r="AJ455" s="4"/>
      <c r="AK455" s="4"/>
      <c r="AL455" s="4"/>
      <c r="AM455" s="4"/>
      <c r="AN455" s="4"/>
    </row>
    <row r="456">
      <c r="A456" s="1"/>
      <c r="B456" s="116"/>
      <c r="C456" s="47"/>
      <c r="D456" s="47"/>
      <c r="E456" s="47"/>
      <c r="F456" s="48"/>
      <c r="G456" s="48"/>
      <c r="H456" s="48"/>
      <c r="I456" s="48"/>
      <c r="J456" s="1"/>
      <c r="K456" s="1"/>
      <c r="L456" s="1"/>
      <c r="M456" s="47"/>
      <c r="N456" s="523"/>
      <c r="O456" s="523"/>
      <c r="P456" s="523"/>
      <c r="Q456" s="523"/>
      <c r="R456" s="523"/>
      <c r="S456" s="523"/>
      <c r="T456" s="523"/>
      <c r="U456" s="523"/>
      <c r="V456" s="1"/>
      <c r="W456" s="4"/>
      <c r="X456" s="4"/>
      <c r="Y456" s="4"/>
      <c r="Z456" s="4"/>
      <c r="AA456" s="4"/>
      <c r="AB456" s="4"/>
      <c r="AC456" s="4"/>
      <c r="AD456" s="4"/>
      <c r="AE456" s="4"/>
      <c r="AF456" s="4"/>
      <c r="AG456" s="4"/>
      <c r="AH456" s="4"/>
      <c r="AI456" s="4"/>
      <c r="AJ456" s="4"/>
      <c r="AK456" s="4"/>
      <c r="AL456" s="4"/>
      <c r="AM456" s="4"/>
      <c r="AN456" s="4"/>
    </row>
    <row r="457">
      <c r="A457" s="1"/>
      <c r="B457" s="116"/>
      <c r="C457" s="47"/>
      <c r="D457" s="47"/>
      <c r="E457" s="47"/>
      <c r="F457" s="48"/>
      <c r="G457" s="48"/>
      <c r="H457" s="48"/>
      <c r="I457" s="48"/>
      <c r="J457" s="1"/>
      <c r="K457" s="1"/>
      <c r="L457" s="1"/>
      <c r="M457" s="47"/>
      <c r="N457" s="523"/>
      <c r="O457" s="523"/>
      <c r="P457" s="523"/>
      <c r="Q457" s="523"/>
      <c r="R457" s="523"/>
      <c r="S457" s="523"/>
      <c r="T457" s="523"/>
      <c r="U457" s="523"/>
      <c r="V457" s="1"/>
      <c r="W457" s="4"/>
      <c r="X457" s="4"/>
      <c r="Y457" s="4"/>
      <c r="Z457" s="4"/>
      <c r="AA457" s="4"/>
      <c r="AB457" s="4"/>
      <c r="AC457" s="4"/>
      <c r="AD457" s="4"/>
      <c r="AE457" s="4"/>
      <c r="AF457" s="4"/>
      <c r="AG457" s="4"/>
      <c r="AH457" s="4"/>
      <c r="AI457" s="4"/>
      <c r="AJ457" s="4"/>
      <c r="AK457" s="4"/>
      <c r="AL457" s="4"/>
      <c r="AM457" s="4"/>
      <c r="AN457" s="4"/>
    </row>
    <row r="458">
      <c r="A458" s="1"/>
      <c r="B458" s="116"/>
      <c r="C458" s="47"/>
      <c r="D458" s="47"/>
      <c r="E458" s="47"/>
      <c r="F458" s="48"/>
      <c r="G458" s="48"/>
      <c r="H458" s="48"/>
      <c r="I458" s="48"/>
      <c r="J458" s="1"/>
      <c r="K458" s="1"/>
      <c r="L458" s="1"/>
      <c r="M458" s="47"/>
      <c r="N458" s="523"/>
      <c r="O458" s="523"/>
      <c r="P458" s="523"/>
      <c r="Q458" s="523"/>
      <c r="R458" s="523"/>
      <c r="S458" s="523"/>
      <c r="T458" s="523"/>
      <c r="U458" s="523"/>
      <c r="V458" s="1"/>
      <c r="W458" s="4"/>
      <c r="X458" s="4"/>
      <c r="Y458" s="4"/>
      <c r="Z458" s="4"/>
      <c r="AA458" s="4"/>
      <c r="AB458" s="4"/>
      <c r="AC458" s="4"/>
      <c r="AD458" s="4"/>
      <c r="AE458" s="4"/>
      <c r="AF458" s="4"/>
      <c r="AG458" s="4"/>
      <c r="AH458" s="4"/>
      <c r="AI458" s="4"/>
      <c r="AJ458" s="4"/>
      <c r="AK458" s="4"/>
      <c r="AL458" s="4"/>
      <c r="AM458" s="4"/>
      <c r="AN458" s="4"/>
    </row>
    <row r="459">
      <c r="A459" s="1"/>
      <c r="B459" s="116"/>
      <c r="C459" s="47"/>
      <c r="D459" s="47"/>
      <c r="E459" s="47"/>
      <c r="F459" s="48"/>
      <c r="G459" s="48"/>
      <c r="H459" s="48"/>
      <c r="I459" s="48"/>
      <c r="J459" s="1"/>
      <c r="K459" s="1"/>
      <c r="L459" s="1"/>
      <c r="M459" s="47"/>
      <c r="N459" s="523"/>
      <c r="O459" s="523"/>
      <c r="P459" s="523"/>
      <c r="Q459" s="523"/>
      <c r="R459" s="523"/>
      <c r="S459" s="523"/>
      <c r="T459" s="523"/>
      <c r="U459" s="523"/>
      <c r="V459" s="1"/>
      <c r="W459" s="4"/>
      <c r="X459" s="4"/>
      <c r="Y459" s="4"/>
      <c r="Z459" s="4"/>
      <c r="AA459" s="4"/>
      <c r="AB459" s="4"/>
      <c r="AC459" s="4"/>
      <c r="AD459" s="4"/>
      <c r="AE459" s="4"/>
      <c r="AF459" s="4"/>
      <c r="AG459" s="4"/>
      <c r="AH459" s="4"/>
      <c r="AI459" s="4"/>
      <c r="AJ459" s="4"/>
      <c r="AK459" s="4"/>
      <c r="AL459" s="4"/>
      <c r="AM459" s="4"/>
      <c r="AN459" s="4"/>
    </row>
    <row r="460">
      <c r="A460" s="1"/>
      <c r="B460" s="116"/>
      <c r="C460" s="47"/>
      <c r="D460" s="47"/>
      <c r="E460" s="47"/>
      <c r="F460" s="48"/>
      <c r="G460" s="48"/>
      <c r="H460" s="48"/>
      <c r="I460" s="48"/>
      <c r="J460" s="1"/>
      <c r="K460" s="1"/>
      <c r="L460" s="1"/>
      <c r="M460" s="47"/>
      <c r="N460" s="523"/>
      <c r="O460" s="523"/>
      <c r="P460" s="523"/>
      <c r="Q460" s="523"/>
      <c r="R460" s="523"/>
      <c r="S460" s="523"/>
      <c r="T460" s="523"/>
      <c r="U460" s="523"/>
      <c r="V460" s="1"/>
      <c r="W460" s="4"/>
      <c r="X460" s="4"/>
      <c r="Y460" s="4"/>
      <c r="Z460" s="4"/>
      <c r="AA460" s="4"/>
      <c r="AB460" s="4"/>
      <c r="AC460" s="4"/>
      <c r="AD460" s="4"/>
      <c r="AE460" s="4"/>
      <c r="AF460" s="4"/>
      <c r="AG460" s="4"/>
      <c r="AH460" s="4"/>
      <c r="AI460" s="4"/>
      <c r="AJ460" s="4"/>
      <c r="AK460" s="4"/>
      <c r="AL460" s="4"/>
      <c r="AM460" s="4"/>
      <c r="AN460" s="4"/>
    </row>
    <row r="461">
      <c r="A461" s="1"/>
      <c r="B461" s="116"/>
      <c r="C461" s="47"/>
      <c r="D461" s="47"/>
      <c r="E461" s="47"/>
      <c r="F461" s="48"/>
      <c r="G461" s="48"/>
      <c r="H461" s="48"/>
      <c r="I461" s="48"/>
      <c r="J461" s="1"/>
      <c r="K461" s="1"/>
      <c r="L461" s="1"/>
      <c r="M461" s="47"/>
      <c r="N461" s="523"/>
      <c r="O461" s="523"/>
      <c r="P461" s="523"/>
      <c r="Q461" s="523"/>
      <c r="R461" s="523"/>
      <c r="S461" s="523"/>
      <c r="T461" s="523"/>
      <c r="U461" s="523"/>
      <c r="V461" s="1"/>
      <c r="W461" s="4"/>
      <c r="X461" s="4"/>
      <c r="Y461" s="4"/>
      <c r="Z461" s="4"/>
      <c r="AA461" s="4"/>
      <c r="AB461" s="4"/>
      <c r="AC461" s="4"/>
      <c r="AD461" s="4"/>
      <c r="AE461" s="4"/>
      <c r="AF461" s="4"/>
      <c r="AG461" s="4"/>
      <c r="AH461" s="4"/>
      <c r="AI461" s="4"/>
      <c r="AJ461" s="4"/>
      <c r="AK461" s="4"/>
      <c r="AL461" s="4"/>
      <c r="AM461" s="4"/>
      <c r="AN461" s="4"/>
    </row>
    <row r="462">
      <c r="A462" s="1"/>
      <c r="B462" s="116"/>
      <c r="C462" s="47"/>
      <c r="D462" s="47"/>
      <c r="E462" s="47"/>
      <c r="F462" s="48"/>
      <c r="G462" s="48"/>
      <c r="H462" s="48"/>
      <c r="I462" s="48"/>
      <c r="J462" s="1"/>
      <c r="K462" s="1"/>
      <c r="L462" s="1"/>
      <c r="M462" s="47"/>
      <c r="N462" s="523"/>
      <c r="O462" s="523"/>
      <c r="P462" s="523"/>
      <c r="Q462" s="523"/>
      <c r="R462" s="523"/>
      <c r="S462" s="523"/>
      <c r="T462" s="523"/>
      <c r="U462" s="523"/>
      <c r="V462" s="1"/>
      <c r="W462" s="4"/>
      <c r="X462" s="4"/>
      <c r="Y462" s="4"/>
      <c r="Z462" s="4"/>
      <c r="AA462" s="4"/>
      <c r="AB462" s="4"/>
      <c r="AC462" s="4"/>
      <c r="AD462" s="4"/>
      <c r="AE462" s="4"/>
      <c r="AF462" s="4"/>
      <c r="AG462" s="4"/>
      <c r="AH462" s="4"/>
      <c r="AI462" s="4"/>
      <c r="AJ462" s="4"/>
      <c r="AK462" s="4"/>
      <c r="AL462" s="4"/>
      <c r="AM462" s="4"/>
      <c r="AN462" s="4"/>
    </row>
    <row r="463">
      <c r="A463" s="1"/>
      <c r="B463" s="116"/>
      <c r="C463" s="47"/>
      <c r="D463" s="47"/>
      <c r="E463" s="47"/>
      <c r="F463" s="48"/>
      <c r="G463" s="48"/>
      <c r="H463" s="48"/>
      <c r="I463" s="48"/>
      <c r="J463" s="1"/>
      <c r="K463" s="1"/>
      <c r="L463" s="1"/>
      <c r="M463" s="47"/>
      <c r="N463" s="523"/>
      <c r="O463" s="523"/>
      <c r="P463" s="523"/>
      <c r="Q463" s="523"/>
      <c r="R463" s="523"/>
      <c r="S463" s="523"/>
      <c r="T463" s="523"/>
      <c r="U463" s="523"/>
      <c r="V463" s="1"/>
      <c r="W463" s="4"/>
      <c r="X463" s="4"/>
      <c r="Y463" s="4"/>
      <c r="Z463" s="4"/>
      <c r="AA463" s="4"/>
      <c r="AB463" s="4"/>
      <c r="AC463" s="4"/>
      <c r="AD463" s="4"/>
      <c r="AE463" s="4"/>
      <c r="AF463" s="4"/>
      <c r="AG463" s="4"/>
      <c r="AH463" s="4"/>
      <c r="AI463" s="4"/>
      <c r="AJ463" s="4"/>
      <c r="AK463" s="4"/>
      <c r="AL463" s="4"/>
      <c r="AM463" s="4"/>
      <c r="AN463" s="4"/>
    </row>
    <row r="464">
      <c r="A464" s="1"/>
      <c r="B464" s="116"/>
      <c r="C464" s="47"/>
      <c r="D464" s="47"/>
      <c r="E464" s="47"/>
      <c r="F464" s="48"/>
      <c r="G464" s="48"/>
      <c r="H464" s="48"/>
      <c r="I464" s="48"/>
      <c r="J464" s="1"/>
      <c r="K464" s="1"/>
      <c r="L464" s="1"/>
      <c r="M464" s="47"/>
      <c r="N464" s="523"/>
      <c r="O464" s="523"/>
      <c r="P464" s="523"/>
      <c r="Q464" s="523"/>
      <c r="R464" s="523"/>
      <c r="S464" s="523"/>
      <c r="T464" s="523"/>
      <c r="U464" s="523"/>
      <c r="V464" s="1"/>
      <c r="W464" s="4"/>
      <c r="X464" s="4"/>
      <c r="Y464" s="4"/>
      <c r="Z464" s="4"/>
      <c r="AA464" s="4"/>
      <c r="AB464" s="4"/>
      <c r="AC464" s="4"/>
      <c r="AD464" s="4"/>
      <c r="AE464" s="4"/>
      <c r="AF464" s="4"/>
      <c r="AG464" s="4"/>
      <c r="AH464" s="4"/>
      <c r="AI464" s="4"/>
      <c r="AJ464" s="4"/>
      <c r="AK464" s="4"/>
      <c r="AL464" s="4"/>
      <c r="AM464" s="4"/>
      <c r="AN464" s="4"/>
    </row>
    <row r="465">
      <c r="A465" s="1"/>
      <c r="B465" s="116"/>
      <c r="C465" s="47"/>
      <c r="D465" s="47"/>
      <c r="E465" s="47"/>
      <c r="F465" s="48"/>
      <c r="G465" s="48"/>
      <c r="H465" s="48"/>
      <c r="I465" s="48"/>
      <c r="J465" s="1"/>
      <c r="K465" s="1"/>
      <c r="L465" s="1"/>
      <c r="M465" s="47"/>
      <c r="N465" s="523"/>
      <c r="O465" s="523"/>
      <c r="P465" s="523"/>
      <c r="Q465" s="523"/>
      <c r="R465" s="523"/>
      <c r="S465" s="523"/>
      <c r="T465" s="523"/>
      <c r="U465" s="523"/>
      <c r="V465" s="1"/>
      <c r="W465" s="4"/>
      <c r="X465" s="4"/>
      <c r="Y465" s="4"/>
      <c r="Z465" s="4"/>
      <c r="AA465" s="4"/>
      <c r="AB465" s="4"/>
      <c r="AC465" s="4"/>
      <c r="AD465" s="4"/>
      <c r="AE465" s="4"/>
      <c r="AF465" s="4"/>
      <c r="AG465" s="4"/>
      <c r="AH465" s="4"/>
      <c r="AI465" s="4"/>
      <c r="AJ465" s="4"/>
      <c r="AK465" s="4"/>
      <c r="AL465" s="4"/>
      <c r="AM465" s="4"/>
      <c r="AN465" s="4"/>
    </row>
    <row r="466">
      <c r="A466" s="1"/>
      <c r="B466" s="116"/>
      <c r="C466" s="47"/>
      <c r="D466" s="47"/>
      <c r="E466" s="47"/>
      <c r="F466" s="48"/>
      <c r="G466" s="48"/>
      <c r="H466" s="48"/>
      <c r="I466" s="48"/>
      <c r="J466" s="1"/>
      <c r="K466" s="1"/>
      <c r="L466" s="1"/>
      <c r="M466" s="47"/>
      <c r="N466" s="523"/>
      <c r="O466" s="523"/>
      <c r="P466" s="523"/>
      <c r="Q466" s="523"/>
      <c r="R466" s="523"/>
      <c r="S466" s="523"/>
      <c r="T466" s="523"/>
      <c r="U466" s="523"/>
      <c r="V466" s="1"/>
      <c r="W466" s="4"/>
      <c r="X466" s="4"/>
      <c r="Y466" s="4"/>
      <c r="Z466" s="4"/>
      <c r="AA466" s="4"/>
      <c r="AB466" s="4"/>
      <c r="AC466" s="4"/>
      <c r="AD466" s="4"/>
      <c r="AE466" s="4"/>
      <c r="AF466" s="4"/>
      <c r="AG466" s="4"/>
      <c r="AH466" s="4"/>
      <c r="AI466" s="4"/>
      <c r="AJ466" s="4"/>
      <c r="AK466" s="4"/>
      <c r="AL466" s="4"/>
      <c r="AM466" s="4"/>
      <c r="AN466" s="4"/>
    </row>
    <row r="467">
      <c r="A467" s="1"/>
      <c r="B467" s="116"/>
      <c r="C467" s="47"/>
      <c r="D467" s="47"/>
      <c r="E467" s="47"/>
      <c r="F467" s="48"/>
      <c r="G467" s="48"/>
      <c r="H467" s="48"/>
      <c r="I467" s="48"/>
      <c r="J467" s="1"/>
      <c r="K467" s="1"/>
      <c r="L467" s="1"/>
      <c r="M467" s="47"/>
      <c r="N467" s="523"/>
      <c r="O467" s="523"/>
      <c r="P467" s="523"/>
      <c r="Q467" s="523"/>
      <c r="R467" s="523"/>
      <c r="S467" s="523"/>
      <c r="T467" s="523"/>
      <c r="U467" s="523"/>
      <c r="V467" s="1"/>
      <c r="W467" s="4"/>
      <c r="X467" s="4"/>
      <c r="Y467" s="4"/>
      <c r="Z467" s="4"/>
      <c r="AA467" s="4"/>
      <c r="AB467" s="4"/>
      <c r="AC467" s="4"/>
      <c r="AD467" s="4"/>
      <c r="AE467" s="4"/>
      <c r="AF467" s="4"/>
      <c r="AG467" s="4"/>
      <c r="AH467" s="4"/>
      <c r="AI467" s="4"/>
      <c r="AJ467" s="4"/>
      <c r="AK467" s="4"/>
      <c r="AL467" s="4"/>
      <c r="AM467" s="4"/>
      <c r="AN467" s="4"/>
    </row>
    <row r="468">
      <c r="A468" s="1"/>
      <c r="B468" s="116"/>
      <c r="C468" s="47"/>
      <c r="D468" s="47"/>
      <c r="E468" s="47"/>
      <c r="F468" s="48"/>
      <c r="G468" s="48"/>
      <c r="H468" s="48"/>
      <c r="I468" s="48"/>
      <c r="J468" s="1"/>
      <c r="K468" s="1"/>
      <c r="L468" s="1"/>
      <c r="M468" s="47"/>
      <c r="N468" s="523"/>
      <c r="O468" s="523"/>
      <c r="P468" s="523"/>
      <c r="Q468" s="523"/>
      <c r="R468" s="523"/>
      <c r="S468" s="523"/>
      <c r="T468" s="523"/>
      <c r="U468" s="523"/>
      <c r="V468" s="1"/>
      <c r="W468" s="4"/>
      <c r="X468" s="4"/>
      <c r="Y468" s="4"/>
      <c r="Z468" s="4"/>
      <c r="AA468" s="4"/>
      <c r="AB468" s="4"/>
      <c r="AC468" s="4"/>
      <c r="AD468" s="4"/>
      <c r="AE468" s="4"/>
      <c r="AF468" s="4"/>
      <c r="AG468" s="4"/>
      <c r="AH468" s="4"/>
      <c r="AI468" s="4"/>
      <c r="AJ468" s="4"/>
      <c r="AK468" s="4"/>
      <c r="AL468" s="4"/>
      <c r="AM468" s="4"/>
      <c r="AN468" s="4"/>
    </row>
    <row r="469">
      <c r="A469" s="1"/>
      <c r="B469" s="116"/>
      <c r="C469" s="47"/>
      <c r="D469" s="47"/>
      <c r="E469" s="47"/>
      <c r="F469" s="48"/>
      <c r="G469" s="48"/>
      <c r="H469" s="48"/>
      <c r="I469" s="48"/>
      <c r="J469" s="1"/>
      <c r="K469" s="1"/>
      <c r="L469" s="1"/>
      <c r="M469" s="47"/>
      <c r="N469" s="523"/>
      <c r="O469" s="523"/>
      <c r="P469" s="523"/>
      <c r="Q469" s="523"/>
      <c r="R469" s="523"/>
      <c r="S469" s="523"/>
      <c r="T469" s="523"/>
      <c r="U469" s="523"/>
      <c r="V469" s="1"/>
      <c r="W469" s="4"/>
      <c r="X469" s="4"/>
      <c r="Y469" s="4"/>
      <c r="Z469" s="4"/>
      <c r="AA469" s="4"/>
      <c r="AB469" s="4"/>
      <c r="AC469" s="4"/>
      <c r="AD469" s="4"/>
      <c r="AE469" s="4"/>
      <c r="AF469" s="4"/>
      <c r="AG469" s="4"/>
      <c r="AH469" s="4"/>
      <c r="AI469" s="4"/>
      <c r="AJ469" s="4"/>
      <c r="AK469" s="4"/>
      <c r="AL469" s="4"/>
      <c r="AM469" s="4"/>
      <c r="AN469" s="4"/>
    </row>
    <row r="470">
      <c r="A470" s="1"/>
      <c r="B470" s="116"/>
      <c r="C470" s="47"/>
      <c r="D470" s="47"/>
      <c r="E470" s="47"/>
      <c r="F470" s="48"/>
      <c r="G470" s="48"/>
      <c r="H470" s="48"/>
      <c r="I470" s="48"/>
      <c r="J470" s="1"/>
      <c r="K470" s="1"/>
      <c r="L470" s="1"/>
      <c r="M470" s="47"/>
      <c r="N470" s="523"/>
      <c r="O470" s="523"/>
      <c r="P470" s="523"/>
      <c r="Q470" s="523"/>
      <c r="R470" s="523"/>
      <c r="S470" s="523"/>
      <c r="T470" s="523"/>
      <c r="U470" s="523"/>
      <c r="V470" s="1"/>
      <c r="W470" s="4"/>
      <c r="X470" s="4"/>
      <c r="Y470" s="4"/>
      <c r="Z470" s="4"/>
      <c r="AA470" s="4"/>
      <c r="AB470" s="4"/>
      <c r="AC470" s="4"/>
      <c r="AD470" s="4"/>
      <c r="AE470" s="4"/>
      <c r="AF470" s="4"/>
      <c r="AG470" s="4"/>
      <c r="AH470" s="4"/>
      <c r="AI470" s="4"/>
      <c r="AJ470" s="4"/>
      <c r="AK470" s="4"/>
      <c r="AL470" s="4"/>
      <c r="AM470" s="4"/>
      <c r="AN470" s="4"/>
    </row>
    <row r="471">
      <c r="A471" s="1"/>
      <c r="B471" s="116"/>
      <c r="C471" s="47"/>
      <c r="D471" s="47"/>
      <c r="E471" s="47"/>
      <c r="F471" s="48"/>
      <c r="G471" s="48"/>
      <c r="H471" s="48"/>
      <c r="I471" s="48"/>
      <c r="J471" s="1"/>
      <c r="K471" s="1"/>
      <c r="L471" s="1"/>
      <c r="M471" s="47"/>
      <c r="N471" s="523"/>
      <c r="O471" s="523"/>
      <c r="P471" s="523"/>
      <c r="Q471" s="523"/>
      <c r="R471" s="523"/>
      <c r="S471" s="523"/>
      <c r="T471" s="523"/>
      <c r="U471" s="523"/>
      <c r="V471" s="1"/>
      <c r="W471" s="4"/>
      <c r="X471" s="4"/>
      <c r="Y471" s="4"/>
      <c r="Z471" s="4"/>
      <c r="AA471" s="4"/>
      <c r="AB471" s="4"/>
      <c r="AC471" s="4"/>
      <c r="AD471" s="4"/>
      <c r="AE471" s="4"/>
      <c r="AF471" s="4"/>
      <c r="AG471" s="4"/>
      <c r="AH471" s="4"/>
      <c r="AI471" s="4"/>
      <c r="AJ471" s="4"/>
      <c r="AK471" s="4"/>
      <c r="AL471" s="4"/>
      <c r="AM471" s="4"/>
      <c r="AN471" s="4"/>
    </row>
    <row r="472">
      <c r="A472" s="1"/>
      <c r="B472" s="116"/>
      <c r="C472" s="47"/>
      <c r="D472" s="47"/>
      <c r="E472" s="47"/>
      <c r="F472" s="48"/>
      <c r="G472" s="48"/>
      <c r="H472" s="48"/>
      <c r="I472" s="48"/>
      <c r="J472" s="1"/>
      <c r="K472" s="1"/>
      <c r="L472" s="1"/>
      <c r="M472" s="47"/>
      <c r="N472" s="523"/>
      <c r="O472" s="523"/>
      <c r="P472" s="523"/>
      <c r="Q472" s="523"/>
      <c r="R472" s="523"/>
      <c r="S472" s="523"/>
      <c r="T472" s="523"/>
      <c r="U472" s="523"/>
      <c r="V472" s="1"/>
      <c r="W472" s="4"/>
      <c r="X472" s="4"/>
      <c r="Y472" s="4"/>
      <c r="Z472" s="4"/>
      <c r="AA472" s="4"/>
      <c r="AB472" s="4"/>
      <c r="AC472" s="4"/>
      <c r="AD472" s="4"/>
      <c r="AE472" s="4"/>
      <c r="AF472" s="4"/>
      <c r="AG472" s="4"/>
      <c r="AH472" s="4"/>
      <c r="AI472" s="4"/>
      <c r="AJ472" s="4"/>
      <c r="AK472" s="4"/>
      <c r="AL472" s="4"/>
      <c r="AM472" s="4"/>
      <c r="AN472" s="4"/>
    </row>
    <row r="473">
      <c r="A473" s="1"/>
      <c r="B473" s="116"/>
      <c r="C473" s="47"/>
      <c r="D473" s="47"/>
      <c r="E473" s="47"/>
      <c r="F473" s="48"/>
      <c r="G473" s="48"/>
      <c r="H473" s="48"/>
      <c r="I473" s="48"/>
      <c r="J473" s="1"/>
      <c r="K473" s="1"/>
      <c r="L473" s="1"/>
      <c r="M473" s="47"/>
      <c r="N473" s="523"/>
      <c r="O473" s="523"/>
      <c r="P473" s="523"/>
      <c r="Q473" s="523"/>
      <c r="R473" s="523"/>
      <c r="S473" s="523"/>
      <c r="T473" s="523"/>
      <c r="U473" s="523"/>
      <c r="V473" s="1"/>
      <c r="W473" s="4"/>
      <c r="X473" s="4"/>
      <c r="Y473" s="4"/>
      <c r="Z473" s="4"/>
      <c r="AA473" s="4"/>
      <c r="AB473" s="4"/>
      <c r="AC473" s="4"/>
      <c r="AD473" s="4"/>
      <c r="AE473" s="4"/>
      <c r="AF473" s="4"/>
      <c r="AG473" s="4"/>
      <c r="AH473" s="4"/>
      <c r="AI473" s="4"/>
      <c r="AJ473" s="4"/>
      <c r="AK473" s="4"/>
      <c r="AL473" s="4"/>
      <c r="AM473" s="4"/>
      <c r="AN473" s="4"/>
    </row>
    <row r="474">
      <c r="A474" s="1"/>
      <c r="B474" s="116"/>
      <c r="C474" s="47"/>
      <c r="D474" s="47"/>
      <c r="E474" s="47"/>
      <c r="F474" s="48"/>
      <c r="G474" s="48"/>
      <c r="H474" s="48"/>
      <c r="I474" s="48"/>
      <c r="J474" s="1"/>
      <c r="K474" s="1"/>
      <c r="L474" s="1"/>
      <c r="M474" s="47"/>
      <c r="N474" s="523"/>
      <c r="O474" s="523"/>
      <c r="P474" s="523"/>
      <c r="Q474" s="523"/>
      <c r="R474" s="523"/>
      <c r="S474" s="523"/>
      <c r="T474" s="523"/>
      <c r="U474" s="523"/>
      <c r="V474" s="1"/>
      <c r="W474" s="4"/>
      <c r="X474" s="4"/>
      <c r="Y474" s="4"/>
      <c r="Z474" s="4"/>
      <c r="AA474" s="4"/>
      <c r="AB474" s="4"/>
      <c r="AC474" s="4"/>
      <c r="AD474" s="4"/>
      <c r="AE474" s="4"/>
      <c r="AF474" s="4"/>
      <c r="AG474" s="4"/>
      <c r="AH474" s="4"/>
      <c r="AI474" s="4"/>
      <c r="AJ474" s="4"/>
      <c r="AK474" s="4"/>
      <c r="AL474" s="4"/>
      <c r="AM474" s="4"/>
      <c r="AN474" s="4"/>
    </row>
    <row r="475">
      <c r="A475" s="1"/>
      <c r="B475" s="116"/>
      <c r="C475" s="47"/>
      <c r="D475" s="47"/>
      <c r="E475" s="47"/>
      <c r="F475" s="48"/>
      <c r="G475" s="48"/>
      <c r="H475" s="48"/>
      <c r="I475" s="48"/>
      <c r="J475" s="1"/>
      <c r="K475" s="1"/>
      <c r="L475" s="1"/>
      <c r="M475" s="47"/>
      <c r="N475" s="523"/>
      <c r="O475" s="523"/>
      <c r="P475" s="523"/>
      <c r="Q475" s="523"/>
      <c r="R475" s="523"/>
      <c r="S475" s="523"/>
      <c r="T475" s="523"/>
      <c r="U475" s="523"/>
      <c r="V475" s="1"/>
      <c r="W475" s="4"/>
      <c r="X475" s="4"/>
      <c r="Y475" s="4"/>
      <c r="Z475" s="4"/>
      <c r="AA475" s="4"/>
      <c r="AB475" s="4"/>
      <c r="AC475" s="4"/>
      <c r="AD475" s="4"/>
      <c r="AE475" s="4"/>
      <c r="AF475" s="4"/>
      <c r="AG475" s="4"/>
      <c r="AH475" s="4"/>
      <c r="AI475" s="4"/>
      <c r="AJ475" s="4"/>
      <c r="AK475" s="4"/>
      <c r="AL475" s="4"/>
      <c r="AM475" s="4"/>
      <c r="AN475" s="4"/>
    </row>
    <row r="476">
      <c r="A476" s="1"/>
      <c r="B476" s="116"/>
      <c r="C476" s="47"/>
      <c r="D476" s="47"/>
      <c r="E476" s="47"/>
      <c r="F476" s="48"/>
      <c r="G476" s="48"/>
      <c r="H476" s="48"/>
      <c r="I476" s="48"/>
      <c r="J476" s="1"/>
      <c r="K476" s="1"/>
      <c r="L476" s="1"/>
      <c r="M476" s="47"/>
      <c r="N476" s="523"/>
      <c r="O476" s="523"/>
      <c r="P476" s="523"/>
      <c r="Q476" s="523"/>
      <c r="R476" s="523"/>
      <c r="S476" s="523"/>
      <c r="T476" s="523"/>
      <c r="U476" s="523"/>
      <c r="V476" s="1"/>
      <c r="W476" s="4"/>
      <c r="X476" s="4"/>
      <c r="Y476" s="4"/>
      <c r="Z476" s="4"/>
      <c r="AA476" s="4"/>
      <c r="AB476" s="4"/>
      <c r="AC476" s="4"/>
      <c r="AD476" s="4"/>
      <c r="AE476" s="4"/>
      <c r="AF476" s="4"/>
      <c r="AG476" s="4"/>
      <c r="AH476" s="4"/>
      <c r="AI476" s="4"/>
      <c r="AJ476" s="4"/>
      <c r="AK476" s="4"/>
      <c r="AL476" s="4"/>
      <c r="AM476" s="4"/>
      <c r="AN476" s="4"/>
    </row>
    <row r="477">
      <c r="A477" s="1"/>
      <c r="B477" s="116"/>
      <c r="C477" s="47"/>
      <c r="D477" s="47"/>
      <c r="E477" s="47"/>
      <c r="F477" s="48"/>
      <c r="G477" s="48"/>
      <c r="H477" s="48"/>
      <c r="I477" s="48"/>
      <c r="J477" s="1"/>
      <c r="K477" s="1"/>
      <c r="L477" s="1"/>
      <c r="M477" s="47"/>
      <c r="N477" s="523"/>
      <c r="O477" s="523"/>
      <c r="P477" s="523"/>
      <c r="Q477" s="523"/>
      <c r="R477" s="523"/>
      <c r="S477" s="523"/>
      <c r="T477" s="523"/>
      <c r="U477" s="523"/>
      <c r="V477" s="1"/>
      <c r="W477" s="4"/>
      <c r="X477" s="4"/>
      <c r="Y477" s="4"/>
      <c r="Z477" s="4"/>
      <c r="AA477" s="4"/>
      <c r="AB477" s="4"/>
      <c r="AC477" s="4"/>
      <c r="AD477" s="4"/>
      <c r="AE477" s="4"/>
      <c r="AF477" s="4"/>
      <c r="AG477" s="4"/>
      <c r="AH477" s="4"/>
      <c r="AI477" s="4"/>
      <c r="AJ477" s="4"/>
      <c r="AK477" s="4"/>
      <c r="AL477" s="4"/>
      <c r="AM477" s="4"/>
      <c r="AN477" s="4"/>
    </row>
    <row r="478">
      <c r="A478" s="1"/>
      <c r="B478" s="116"/>
      <c r="C478" s="47"/>
      <c r="D478" s="47"/>
      <c r="E478" s="47"/>
      <c r="F478" s="48"/>
      <c r="G478" s="48"/>
      <c r="H478" s="48"/>
      <c r="I478" s="48"/>
      <c r="J478" s="1"/>
      <c r="K478" s="1"/>
      <c r="L478" s="1"/>
      <c r="M478" s="47"/>
      <c r="N478" s="523"/>
      <c r="O478" s="523"/>
      <c r="P478" s="523"/>
      <c r="Q478" s="523"/>
      <c r="R478" s="523"/>
      <c r="S478" s="523"/>
      <c r="T478" s="523"/>
      <c r="U478" s="523"/>
      <c r="V478" s="1"/>
      <c r="W478" s="4"/>
      <c r="X478" s="4"/>
      <c r="Y478" s="4"/>
      <c r="Z478" s="4"/>
      <c r="AA478" s="4"/>
      <c r="AB478" s="4"/>
      <c r="AC478" s="4"/>
      <c r="AD478" s="4"/>
      <c r="AE478" s="4"/>
      <c r="AF478" s="4"/>
      <c r="AG478" s="4"/>
      <c r="AH478" s="4"/>
      <c r="AI478" s="4"/>
      <c r="AJ478" s="4"/>
      <c r="AK478" s="4"/>
      <c r="AL478" s="4"/>
      <c r="AM478" s="4"/>
      <c r="AN478" s="4"/>
    </row>
    <row r="479">
      <c r="A479" s="1"/>
      <c r="B479" s="116"/>
      <c r="C479" s="47"/>
      <c r="D479" s="47"/>
      <c r="E479" s="47"/>
      <c r="F479" s="48"/>
      <c r="G479" s="48"/>
      <c r="H479" s="48"/>
      <c r="I479" s="48"/>
      <c r="J479" s="1"/>
      <c r="K479" s="1"/>
      <c r="L479" s="1"/>
      <c r="M479" s="47"/>
      <c r="N479" s="523"/>
      <c r="O479" s="523"/>
      <c r="P479" s="523"/>
      <c r="Q479" s="523"/>
      <c r="R479" s="523"/>
      <c r="S479" s="523"/>
      <c r="T479" s="523"/>
      <c r="U479" s="523"/>
      <c r="V479" s="1"/>
      <c r="W479" s="4"/>
      <c r="X479" s="4"/>
      <c r="Y479" s="4"/>
      <c r="Z479" s="4"/>
      <c r="AA479" s="4"/>
      <c r="AB479" s="4"/>
      <c r="AC479" s="4"/>
      <c r="AD479" s="4"/>
      <c r="AE479" s="4"/>
      <c r="AF479" s="4"/>
      <c r="AG479" s="4"/>
      <c r="AH479" s="4"/>
      <c r="AI479" s="4"/>
      <c r="AJ479" s="4"/>
      <c r="AK479" s="4"/>
      <c r="AL479" s="4"/>
      <c r="AM479" s="4"/>
      <c r="AN479" s="4"/>
    </row>
    <row r="480">
      <c r="A480" s="1"/>
      <c r="B480" s="116"/>
      <c r="C480" s="47"/>
      <c r="D480" s="47"/>
      <c r="E480" s="47"/>
      <c r="F480" s="48"/>
      <c r="G480" s="48"/>
      <c r="H480" s="48"/>
      <c r="I480" s="48"/>
      <c r="J480" s="1"/>
      <c r="K480" s="1"/>
      <c r="L480" s="1"/>
      <c r="M480" s="47"/>
      <c r="N480" s="523"/>
      <c r="O480" s="523"/>
      <c r="P480" s="523"/>
      <c r="Q480" s="523"/>
      <c r="R480" s="523"/>
      <c r="S480" s="523"/>
      <c r="T480" s="523"/>
      <c r="U480" s="523"/>
      <c r="V480" s="1"/>
      <c r="W480" s="4"/>
      <c r="X480" s="4"/>
      <c r="Y480" s="4"/>
      <c r="Z480" s="4"/>
      <c r="AA480" s="4"/>
      <c r="AB480" s="4"/>
      <c r="AC480" s="4"/>
      <c r="AD480" s="4"/>
      <c r="AE480" s="4"/>
      <c r="AF480" s="4"/>
      <c r="AG480" s="4"/>
      <c r="AH480" s="4"/>
      <c r="AI480" s="4"/>
      <c r="AJ480" s="4"/>
      <c r="AK480" s="4"/>
      <c r="AL480" s="4"/>
      <c r="AM480" s="4"/>
      <c r="AN480" s="4"/>
    </row>
    <row r="481">
      <c r="A481" s="1"/>
      <c r="B481" s="116"/>
      <c r="C481" s="47"/>
      <c r="D481" s="47"/>
      <c r="E481" s="47"/>
      <c r="F481" s="48"/>
      <c r="G481" s="48"/>
      <c r="H481" s="48"/>
      <c r="I481" s="48"/>
      <c r="J481" s="1"/>
      <c r="K481" s="1"/>
      <c r="L481" s="1"/>
      <c r="M481" s="47"/>
      <c r="N481" s="523"/>
      <c r="O481" s="523"/>
      <c r="P481" s="523"/>
      <c r="Q481" s="523"/>
      <c r="R481" s="523"/>
      <c r="S481" s="523"/>
      <c r="T481" s="523"/>
      <c r="U481" s="523"/>
      <c r="V481" s="1"/>
      <c r="W481" s="4"/>
      <c r="X481" s="4"/>
      <c r="Y481" s="4"/>
      <c r="Z481" s="4"/>
      <c r="AA481" s="4"/>
      <c r="AB481" s="4"/>
      <c r="AC481" s="4"/>
      <c r="AD481" s="4"/>
      <c r="AE481" s="4"/>
      <c r="AF481" s="4"/>
      <c r="AG481" s="4"/>
      <c r="AH481" s="4"/>
      <c r="AI481" s="4"/>
      <c r="AJ481" s="4"/>
      <c r="AK481" s="4"/>
      <c r="AL481" s="4"/>
      <c r="AM481" s="4"/>
      <c r="AN481" s="4"/>
    </row>
    <row r="482">
      <c r="A482" s="1"/>
      <c r="B482" s="116"/>
      <c r="C482" s="47"/>
      <c r="D482" s="47"/>
      <c r="E482" s="47"/>
      <c r="F482" s="48"/>
      <c r="G482" s="48"/>
      <c r="H482" s="48"/>
      <c r="I482" s="48"/>
      <c r="J482" s="1"/>
      <c r="K482" s="1"/>
      <c r="L482" s="1"/>
      <c r="M482" s="47"/>
      <c r="N482" s="523"/>
      <c r="O482" s="523"/>
      <c r="P482" s="523"/>
      <c r="Q482" s="523"/>
      <c r="R482" s="523"/>
      <c r="S482" s="523"/>
      <c r="T482" s="523"/>
      <c r="U482" s="523"/>
      <c r="V482" s="1"/>
      <c r="W482" s="4"/>
      <c r="X482" s="4"/>
      <c r="Y482" s="4"/>
      <c r="Z482" s="4"/>
      <c r="AA482" s="4"/>
      <c r="AB482" s="4"/>
      <c r="AC482" s="4"/>
      <c r="AD482" s="4"/>
      <c r="AE482" s="4"/>
      <c r="AF482" s="4"/>
      <c r="AG482" s="4"/>
      <c r="AH482" s="4"/>
      <c r="AI482" s="4"/>
      <c r="AJ482" s="4"/>
      <c r="AK482" s="4"/>
      <c r="AL482" s="4"/>
      <c r="AM482" s="4"/>
      <c r="AN482" s="4"/>
    </row>
    <row r="483">
      <c r="A483" s="1"/>
      <c r="B483" s="116"/>
      <c r="C483" s="47"/>
      <c r="D483" s="47"/>
      <c r="E483" s="47"/>
      <c r="F483" s="48"/>
      <c r="G483" s="48"/>
      <c r="H483" s="48"/>
      <c r="I483" s="48"/>
      <c r="J483" s="1"/>
      <c r="K483" s="1"/>
      <c r="L483" s="1"/>
      <c r="M483" s="47"/>
      <c r="N483" s="523"/>
      <c r="O483" s="523"/>
      <c r="P483" s="523"/>
      <c r="Q483" s="523"/>
      <c r="R483" s="523"/>
      <c r="S483" s="523"/>
      <c r="T483" s="523"/>
      <c r="U483" s="523"/>
      <c r="V483" s="1"/>
      <c r="W483" s="4"/>
      <c r="X483" s="4"/>
      <c r="Y483" s="4"/>
      <c r="Z483" s="4"/>
      <c r="AA483" s="4"/>
      <c r="AB483" s="4"/>
      <c r="AC483" s="4"/>
      <c r="AD483" s="4"/>
      <c r="AE483" s="4"/>
      <c r="AF483" s="4"/>
      <c r="AG483" s="4"/>
      <c r="AH483" s="4"/>
      <c r="AI483" s="4"/>
      <c r="AJ483" s="4"/>
      <c r="AK483" s="4"/>
      <c r="AL483" s="4"/>
      <c r="AM483" s="4"/>
      <c r="AN483" s="4"/>
    </row>
    <row r="484">
      <c r="A484" s="1"/>
      <c r="B484" s="116"/>
      <c r="C484" s="47"/>
      <c r="D484" s="47"/>
      <c r="E484" s="47"/>
      <c r="F484" s="48"/>
      <c r="G484" s="48"/>
      <c r="H484" s="48"/>
      <c r="I484" s="48"/>
      <c r="J484" s="1"/>
      <c r="K484" s="1"/>
      <c r="L484" s="1"/>
      <c r="M484" s="47"/>
      <c r="N484" s="523"/>
      <c r="O484" s="523"/>
      <c r="P484" s="523"/>
      <c r="Q484" s="523"/>
      <c r="R484" s="523"/>
      <c r="S484" s="523"/>
      <c r="T484" s="523"/>
      <c r="U484" s="523"/>
      <c r="V484" s="1"/>
      <c r="W484" s="4"/>
      <c r="X484" s="4"/>
      <c r="Y484" s="4"/>
      <c r="Z484" s="4"/>
      <c r="AA484" s="4"/>
      <c r="AB484" s="4"/>
      <c r="AC484" s="4"/>
      <c r="AD484" s="4"/>
      <c r="AE484" s="4"/>
      <c r="AF484" s="4"/>
      <c r="AG484" s="4"/>
      <c r="AH484" s="4"/>
      <c r="AI484" s="4"/>
      <c r="AJ484" s="4"/>
      <c r="AK484" s="4"/>
      <c r="AL484" s="4"/>
      <c r="AM484" s="4"/>
      <c r="AN484" s="4"/>
    </row>
    <row r="485">
      <c r="A485" s="1"/>
      <c r="B485" s="116"/>
      <c r="C485" s="47"/>
      <c r="D485" s="47"/>
      <c r="E485" s="47"/>
      <c r="F485" s="48"/>
      <c r="G485" s="48"/>
      <c r="H485" s="48"/>
      <c r="I485" s="48"/>
      <c r="J485" s="1"/>
      <c r="K485" s="1"/>
      <c r="L485" s="1"/>
      <c r="M485" s="47"/>
      <c r="N485" s="523"/>
      <c r="O485" s="523"/>
      <c r="P485" s="523"/>
      <c r="Q485" s="523"/>
      <c r="R485" s="523"/>
      <c r="S485" s="523"/>
      <c r="T485" s="523"/>
      <c r="U485" s="523"/>
      <c r="V485" s="1"/>
      <c r="W485" s="4"/>
      <c r="X485" s="4"/>
      <c r="Y485" s="4"/>
      <c r="Z485" s="4"/>
      <c r="AA485" s="4"/>
      <c r="AB485" s="4"/>
      <c r="AC485" s="4"/>
      <c r="AD485" s="4"/>
      <c r="AE485" s="4"/>
      <c r="AF485" s="4"/>
      <c r="AG485" s="4"/>
      <c r="AH485" s="4"/>
      <c r="AI485" s="4"/>
      <c r="AJ485" s="4"/>
      <c r="AK485" s="4"/>
      <c r="AL485" s="4"/>
      <c r="AM485" s="4"/>
      <c r="AN485" s="4"/>
    </row>
    <row r="486">
      <c r="A486" s="1"/>
      <c r="B486" s="116"/>
      <c r="C486" s="47"/>
      <c r="D486" s="47"/>
      <c r="E486" s="47"/>
      <c r="F486" s="48"/>
      <c r="G486" s="48"/>
      <c r="H486" s="48"/>
      <c r="I486" s="48"/>
      <c r="J486" s="1"/>
      <c r="K486" s="1"/>
      <c r="L486" s="1"/>
      <c r="M486" s="47"/>
      <c r="N486" s="523"/>
      <c r="O486" s="523"/>
      <c r="P486" s="523"/>
      <c r="Q486" s="523"/>
      <c r="R486" s="523"/>
      <c r="S486" s="523"/>
      <c r="T486" s="523"/>
      <c r="U486" s="523"/>
      <c r="V486" s="1"/>
      <c r="W486" s="4"/>
      <c r="X486" s="4"/>
      <c r="Y486" s="4"/>
      <c r="Z486" s="4"/>
      <c r="AA486" s="4"/>
      <c r="AB486" s="4"/>
      <c r="AC486" s="4"/>
      <c r="AD486" s="4"/>
      <c r="AE486" s="4"/>
      <c r="AF486" s="4"/>
      <c r="AG486" s="4"/>
      <c r="AH486" s="4"/>
      <c r="AI486" s="4"/>
      <c r="AJ486" s="4"/>
      <c r="AK486" s="4"/>
      <c r="AL486" s="4"/>
      <c r="AM486" s="4"/>
      <c r="AN486" s="4"/>
    </row>
    <row r="487">
      <c r="A487" s="1"/>
      <c r="B487" s="116"/>
      <c r="C487" s="47"/>
      <c r="D487" s="47"/>
      <c r="E487" s="47"/>
      <c r="F487" s="48"/>
      <c r="G487" s="48"/>
      <c r="H487" s="48"/>
      <c r="I487" s="48"/>
      <c r="J487" s="1"/>
      <c r="K487" s="1"/>
      <c r="L487" s="1"/>
      <c r="M487" s="47"/>
      <c r="N487" s="523"/>
      <c r="O487" s="523"/>
      <c r="P487" s="523"/>
      <c r="Q487" s="523"/>
      <c r="R487" s="523"/>
      <c r="S487" s="523"/>
      <c r="T487" s="523"/>
      <c r="U487" s="523"/>
      <c r="V487" s="1"/>
      <c r="W487" s="4"/>
      <c r="X487" s="4"/>
      <c r="Y487" s="4"/>
      <c r="Z487" s="4"/>
      <c r="AA487" s="4"/>
      <c r="AB487" s="4"/>
      <c r="AC487" s="4"/>
      <c r="AD487" s="4"/>
      <c r="AE487" s="4"/>
      <c r="AF487" s="4"/>
      <c r="AG487" s="4"/>
      <c r="AH487" s="4"/>
      <c r="AI487" s="4"/>
      <c r="AJ487" s="4"/>
      <c r="AK487" s="4"/>
      <c r="AL487" s="4"/>
      <c r="AM487" s="4"/>
      <c r="AN487" s="4"/>
    </row>
    <row r="488">
      <c r="A488" s="1"/>
      <c r="B488" s="116"/>
      <c r="C488" s="47"/>
      <c r="D488" s="47"/>
      <c r="E488" s="47"/>
      <c r="F488" s="48"/>
      <c r="G488" s="48"/>
      <c r="H488" s="48"/>
      <c r="I488" s="48"/>
      <c r="J488" s="1"/>
      <c r="K488" s="1"/>
      <c r="L488" s="1"/>
      <c r="M488" s="47"/>
      <c r="N488" s="523"/>
      <c r="O488" s="523"/>
      <c r="P488" s="523"/>
      <c r="Q488" s="523"/>
      <c r="R488" s="523"/>
      <c r="S488" s="523"/>
      <c r="T488" s="523"/>
      <c r="U488" s="523"/>
      <c r="V488" s="1"/>
      <c r="W488" s="4"/>
      <c r="X488" s="4"/>
      <c r="Y488" s="4"/>
      <c r="Z488" s="4"/>
      <c r="AA488" s="4"/>
      <c r="AB488" s="4"/>
      <c r="AC488" s="4"/>
      <c r="AD488" s="4"/>
      <c r="AE488" s="4"/>
      <c r="AF488" s="4"/>
      <c r="AG488" s="4"/>
      <c r="AH488" s="4"/>
      <c r="AI488" s="4"/>
      <c r="AJ488" s="4"/>
      <c r="AK488" s="4"/>
      <c r="AL488" s="4"/>
      <c r="AM488" s="4"/>
      <c r="AN488" s="4"/>
    </row>
    <row r="489">
      <c r="A489" s="1"/>
      <c r="B489" s="116"/>
      <c r="C489" s="47"/>
      <c r="D489" s="47"/>
      <c r="E489" s="47"/>
      <c r="F489" s="48"/>
      <c r="G489" s="48"/>
      <c r="H489" s="48"/>
      <c r="I489" s="48"/>
      <c r="J489" s="1"/>
      <c r="K489" s="1"/>
      <c r="L489" s="1"/>
      <c r="M489" s="47"/>
      <c r="N489" s="523"/>
      <c r="O489" s="523"/>
      <c r="P489" s="523"/>
      <c r="Q489" s="523"/>
      <c r="R489" s="523"/>
      <c r="S489" s="523"/>
      <c r="T489" s="523"/>
      <c r="U489" s="523"/>
      <c r="V489" s="1"/>
      <c r="W489" s="4"/>
      <c r="X489" s="4"/>
      <c r="Y489" s="4"/>
      <c r="Z489" s="4"/>
      <c r="AA489" s="4"/>
      <c r="AB489" s="4"/>
      <c r="AC489" s="4"/>
      <c r="AD489" s="4"/>
      <c r="AE489" s="4"/>
      <c r="AF489" s="4"/>
      <c r="AG489" s="4"/>
      <c r="AH489" s="4"/>
      <c r="AI489" s="4"/>
      <c r="AJ489" s="4"/>
      <c r="AK489" s="4"/>
      <c r="AL489" s="4"/>
      <c r="AM489" s="4"/>
      <c r="AN489" s="4"/>
    </row>
    <row r="490">
      <c r="A490" s="1"/>
      <c r="B490" s="116"/>
      <c r="C490" s="47"/>
      <c r="D490" s="47"/>
      <c r="E490" s="47"/>
      <c r="F490" s="48"/>
      <c r="G490" s="48"/>
      <c r="H490" s="48"/>
      <c r="I490" s="48"/>
      <c r="J490" s="1"/>
      <c r="K490" s="1"/>
      <c r="L490" s="1"/>
      <c r="M490" s="47"/>
      <c r="N490" s="523"/>
      <c r="O490" s="523"/>
      <c r="P490" s="523"/>
      <c r="Q490" s="523"/>
      <c r="R490" s="523"/>
      <c r="S490" s="523"/>
      <c r="T490" s="523"/>
      <c r="U490" s="523"/>
      <c r="V490" s="1"/>
      <c r="W490" s="4"/>
      <c r="X490" s="4"/>
      <c r="Y490" s="4"/>
      <c r="Z490" s="4"/>
      <c r="AA490" s="4"/>
      <c r="AB490" s="4"/>
      <c r="AC490" s="4"/>
      <c r="AD490" s="4"/>
      <c r="AE490" s="4"/>
      <c r="AF490" s="4"/>
      <c r="AG490" s="4"/>
      <c r="AH490" s="4"/>
      <c r="AI490" s="4"/>
      <c r="AJ490" s="4"/>
      <c r="AK490" s="4"/>
      <c r="AL490" s="4"/>
      <c r="AM490" s="4"/>
      <c r="AN490" s="4"/>
    </row>
    <row r="491">
      <c r="A491" s="1"/>
      <c r="B491" s="116"/>
      <c r="C491" s="47"/>
      <c r="D491" s="47"/>
      <c r="E491" s="47"/>
      <c r="F491" s="48"/>
      <c r="G491" s="48"/>
      <c r="H491" s="48"/>
      <c r="I491" s="48"/>
      <c r="J491" s="1"/>
      <c r="K491" s="1"/>
      <c r="L491" s="1"/>
      <c r="M491" s="47"/>
      <c r="N491" s="523"/>
      <c r="O491" s="523"/>
      <c r="P491" s="523"/>
      <c r="Q491" s="523"/>
      <c r="R491" s="523"/>
      <c r="S491" s="523"/>
      <c r="T491" s="523"/>
      <c r="U491" s="523"/>
      <c r="V491" s="1"/>
      <c r="W491" s="4"/>
      <c r="X491" s="4"/>
      <c r="Y491" s="4"/>
      <c r="Z491" s="4"/>
      <c r="AA491" s="4"/>
      <c r="AB491" s="4"/>
      <c r="AC491" s="4"/>
      <c r="AD491" s="4"/>
      <c r="AE491" s="4"/>
      <c r="AF491" s="4"/>
      <c r="AG491" s="4"/>
      <c r="AH491" s="4"/>
      <c r="AI491" s="4"/>
      <c r="AJ491" s="4"/>
      <c r="AK491" s="4"/>
      <c r="AL491" s="4"/>
      <c r="AM491" s="4"/>
      <c r="AN491" s="4"/>
    </row>
    <row r="492">
      <c r="A492" s="1"/>
      <c r="B492" s="116"/>
      <c r="C492" s="47"/>
      <c r="D492" s="47"/>
      <c r="E492" s="47"/>
      <c r="F492" s="48"/>
      <c r="G492" s="48"/>
      <c r="H492" s="48"/>
      <c r="I492" s="48"/>
      <c r="J492" s="1"/>
      <c r="K492" s="1"/>
      <c r="L492" s="1"/>
      <c r="M492" s="47"/>
      <c r="N492" s="523"/>
      <c r="O492" s="523"/>
      <c r="P492" s="523"/>
      <c r="Q492" s="523"/>
      <c r="R492" s="523"/>
      <c r="S492" s="523"/>
      <c r="T492" s="523"/>
      <c r="U492" s="523"/>
      <c r="V492" s="1"/>
      <c r="W492" s="4"/>
      <c r="X492" s="4"/>
      <c r="Y492" s="4"/>
      <c r="Z492" s="4"/>
      <c r="AA492" s="4"/>
      <c r="AB492" s="4"/>
      <c r="AC492" s="4"/>
      <c r="AD492" s="4"/>
      <c r="AE492" s="4"/>
      <c r="AF492" s="4"/>
      <c r="AG492" s="4"/>
      <c r="AH492" s="4"/>
      <c r="AI492" s="4"/>
      <c r="AJ492" s="4"/>
      <c r="AK492" s="4"/>
      <c r="AL492" s="4"/>
      <c r="AM492" s="4"/>
      <c r="AN492" s="4"/>
    </row>
    <row r="493">
      <c r="A493" s="1"/>
      <c r="B493" s="116"/>
      <c r="C493" s="47"/>
      <c r="D493" s="47"/>
      <c r="E493" s="47"/>
      <c r="F493" s="48"/>
      <c r="G493" s="48"/>
      <c r="H493" s="48"/>
      <c r="I493" s="48"/>
      <c r="J493" s="1"/>
      <c r="K493" s="1"/>
      <c r="L493" s="1"/>
      <c r="M493" s="47"/>
      <c r="N493" s="523"/>
      <c r="O493" s="523"/>
      <c r="P493" s="523"/>
      <c r="Q493" s="523"/>
      <c r="R493" s="523"/>
      <c r="S493" s="523"/>
      <c r="T493" s="523"/>
      <c r="U493" s="523"/>
      <c r="V493" s="1"/>
      <c r="W493" s="4"/>
      <c r="X493" s="4"/>
      <c r="Y493" s="4"/>
      <c r="Z493" s="4"/>
      <c r="AA493" s="4"/>
      <c r="AB493" s="4"/>
      <c r="AC493" s="4"/>
      <c r="AD493" s="4"/>
      <c r="AE493" s="4"/>
      <c r="AF493" s="4"/>
      <c r="AG493" s="4"/>
      <c r="AH493" s="4"/>
      <c r="AI493" s="4"/>
      <c r="AJ493" s="4"/>
      <c r="AK493" s="4"/>
      <c r="AL493" s="4"/>
      <c r="AM493" s="4"/>
      <c r="AN493" s="4"/>
    </row>
    <row r="494">
      <c r="A494" s="1"/>
      <c r="B494" s="116"/>
      <c r="C494" s="47"/>
      <c r="D494" s="47"/>
      <c r="E494" s="47"/>
      <c r="F494" s="48"/>
      <c r="G494" s="48"/>
      <c r="H494" s="48"/>
      <c r="I494" s="48"/>
      <c r="J494" s="1"/>
      <c r="K494" s="1"/>
      <c r="L494" s="1"/>
      <c r="M494" s="47"/>
      <c r="N494" s="523"/>
      <c r="O494" s="523"/>
      <c r="P494" s="523"/>
      <c r="Q494" s="523"/>
      <c r="R494" s="523"/>
      <c r="S494" s="523"/>
      <c r="T494" s="523"/>
      <c r="U494" s="523"/>
      <c r="V494" s="1"/>
      <c r="W494" s="4"/>
      <c r="X494" s="4"/>
      <c r="Y494" s="4"/>
      <c r="Z494" s="4"/>
      <c r="AA494" s="4"/>
      <c r="AB494" s="4"/>
      <c r="AC494" s="4"/>
      <c r="AD494" s="4"/>
      <c r="AE494" s="4"/>
      <c r="AF494" s="4"/>
      <c r="AG494" s="4"/>
      <c r="AH494" s="4"/>
      <c r="AI494" s="4"/>
      <c r="AJ494" s="4"/>
      <c r="AK494" s="4"/>
      <c r="AL494" s="4"/>
      <c r="AM494" s="4"/>
      <c r="AN494" s="4"/>
    </row>
    <row r="495">
      <c r="A495" s="1"/>
      <c r="B495" s="116"/>
      <c r="C495" s="47"/>
      <c r="D495" s="47"/>
      <c r="E495" s="47"/>
      <c r="F495" s="48"/>
      <c r="G495" s="48"/>
      <c r="H495" s="48"/>
      <c r="I495" s="48"/>
      <c r="J495" s="1"/>
      <c r="K495" s="1"/>
      <c r="L495" s="1"/>
      <c r="M495" s="47"/>
      <c r="N495" s="523"/>
      <c r="O495" s="523"/>
      <c r="P495" s="523"/>
      <c r="Q495" s="523"/>
      <c r="R495" s="523"/>
      <c r="S495" s="523"/>
      <c r="T495" s="523"/>
      <c r="U495" s="523"/>
      <c r="V495" s="1"/>
      <c r="W495" s="4"/>
      <c r="X495" s="4"/>
      <c r="Y495" s="4"/>
      <c r="Z495" s="4"/>
      <c r="AA495" s="4"/>
      <c r="AB495" s="4"/>
      <c r="AC495" s="4"/>
      <c r="AD495" s="4"/>
      <c r="AE495" s="4"/>
      <c r="AF495" s="4"/>
      <c r="AG495" s="4"/>
      <c r="AH495" s="4"/>
      <c r="AI495" s="4"/>
      <c r="AJ495" s="4"/>
      <c r="AK495" s="4"/>
      <c r="AL495" s="4"/>
      <c r="AM495" s="4"/>
      <c r="AN495" s="4"/>
    </row>
    <row r="496">
      <c r="A496" s="1"/>
      <c r="B496" s="116"/>
      <c r="C496" s="47"/>
      <c r="D496" s="47"/>
      <c r="E496" s="47"/>
      <c r="F496" s="48"/>
      <c r="G496" s="48"/>
      <c r="H496" s="48"/>
      <c r="I496" s="48"/>
      <c r="J496" s="1"/>
      <c r="K496" s="1"/>
      <c r="L496" s="1"/>
      <c r="M496" s="47"/>
      <c r="N496" s="523"/>
      <c r="O496" s="523"/>
      <c r="P496" s="523"/>
      <c r="Q496" s="523"/>
      <c r="R496" s="523"/>
      <c r="S496" s="523"/>
      <c r="T496" s="523"/>
      <c r="U496" s="523"/>
      <c r="V496" s="1"/>
      <c r="W496" s="4"/>
      <c r="X496" s="4"/>
      <c r="Y496" s="4"/>
      <c r="Z496" s="4"/>
      <c r="AA496" s="4"/>
      <c r="AB496" s="4"/>
      <c r="AC496" s="4"/>
      <c r="AD496" s="4"/>
      <c r="AE496" s="4"/>
      <c r="AF496" s="4"/>
      <c r="AG496" s="4"/>
      <c r="AH496" s="4"/>
      <c r="AI496" s="4"/>
      <c r="AJ496" s="4"/>
      <c r="AK496" s="4"/>
      <c r="AL496" s="4"/>
      <c r="AM496" s="4"/>
      <c r="AN496" s="4"/>
    </row>
    <row r="497">
      <c r="A497" s="1"/>
      <c r="B497" s="116"/>
      <c r="C497" s="47"/>
      <c r="D497" s="47"/>
      <c r="E497" s="47"/>
      <c r="F497" s="48"/>
      <c r="G497" s="48"/>
      <c r="H497" s="48"/>
      <c r="I497" s="48"/>
      <c r="J497" s="1"/>
      <c r="K497" s="1"/>
      <c r="L497" s="1"/>
      <c r="M497" s="47"/>
      <c r="N497" s="523"/>
      <c r="O497" s="523"/>
      <c r="P497" s="523"/>
      <c r="Q497" s="523"/>
      <c r="R497" s="523"/>
      <c r="S497" s="523"/>
      <c r="T497" s="523"/>
      <c r="U497" s="523"/>
      <c r="V497" s="1"/>
      <c r="W497" s="4"/>
      <c r="X497" s="4"/>
      <c r="Y497" s="4"/>
      <c r="Z497" s="4"/>
      <c r="AA497" s="4"/>
      <c r="AB497" s="4"/>
      <c r="AC497" s="4"/>
      <c r="AD497" s="4"/>
      <c r="AE497" s="4"/>
      <c r="AF497" s="4"/>
      <c r="AG497" s="4"/>
      <c r="AH497" s="4"/>
      <c r="AI497" s="4"/>
      <c r="AJ497" s="4"/>
      <c r="AK497" s="4"/>
      <c r="AL497" s="4"/>
      <c r="AM497" s="4"/>
      <c r="AN497" s="4"/>
    </row>
    <row r="498">
      <c r="A498" s="1"/>
      <c r="B498" s="116"/>
      <c r="C498" s="47"/>
      <c r="D498" s="47"/>
      <c r="E498" s="47"/>
      <c r="F498" s="48"/>
      <c r="G498" s="48"/>
      <c r="H498" s="48"/>
      <c r="I498" s="48"/>
      <c r="J498" s="1"/>
      <c r="K498" s="1"/>
      <c r="L498" s="1"/>
      <c r="M498" s="47"/>
      <c r="N498" s="523"/>
      <c r="O498" s="523"/>
      <c r="P498" s="523"/>
      <c r="Q498" s="523"/>
      <c r="R498" s="523"/>
      <c r="S498" s="523"/>
      <c r="T498" s="523"/>
      <c r="U498" s="523"/>
      <c r="V498" s="1"/>
      <c r="W498" s="4"/>
      <c r="X498" s="4"/>
      <c r="Y498" s="4"/>
      <c r="Z498" s="4"/>
      <c r="AA498" s="4"/>
      <c r="AB498" s="4"/>
      <c r="AC498" s="4"/>
      <c r="AD498" s="4"/>
      <c r="AE498" s="4"/>
      <c r="AF498" s="4"/>
      <c r="AG498" s="4"/>
      <c r="AH498" s="4"/>
      <c r="AI498" s="4"/>
      <c r="AJ498" s="4"/>
      <c r="AK498" s="4"/>
      <c r="AL498" s="4"/>
      <c r="AM498" s="4"/>
      <c r="AN498" s="4"/>
    </row>
    <row r="499">
      <c r="A499" s="1"/>
      <c r="B499" s="116"/>
      <c r="C499" s="47"/>
      <c r="D499" s="47"/>
      <c r="E499" s="47"/>
      <c r="F499" s="48"/>
      <c r="G499" s="48"/>
      <c r="H499" s="48"/>
      <c r="I499" s="48"/>
      <c r="J499" s="1"/>
      <c r="K499" s="1"/>
      <c r="L499" s="1"/>
      <c r="M499" s="47"/>
      <c r="N499" s="523"/>
      <c r="O499" s="523"/>
      <c r="P499" s="523"/>
      <c r="Q499" s="523"/>
      <c r="R499" s="523"/>
      <c r="S499" s="523"/>
      <c r="T499" s="523"/>
      <c r="U499" s="523"/>
      <c r="V499" s="1"/>
      <c r="W499" s="4"/>
      <c r="X499" s="4"/>
      <c r="Y499" s="4"/>
      <c r="Z499" s="4"/>
      <c r="AA499" s="4"/>
      <c r="AB499" s="4"/>
      <c r="AC499" s="4"/>
      <c r="AD499" s="4"/>
      <c r="AE499" s="4"/>
      <c r="AF499" s="4"/>
      <c r="AG499" s="4"/>
      <c r="AH499" s="4"/>
      <c r="AI499" s="4"/>
      <c r="AJ499" s="4"/>
      <c r="AK499" s="4"/>
      <c r="AL499" s="4"/>
      <c r="AM499" s="4"/>
      <c r="AN499" s="4"/>
    </row>
    <row r="500">
      <c r="A500" s="1"/>
      <c r="B500" s="116"/>
      <c r="C500" s="47"/>
      <c r="D500" s="47"/>
      <c r="E500" s="47"/>
      <c r="F500" s="48"/>
      <c r="G500" s="48"/>
      <c r="H500" s="48"/>
      <c r="I500" s="48"/>
      <c r="J500" s="1"/>
      <c r="K500" s="1"/>
      <c r="L500" s="1"/>
      <c r="M500" s="47"/>
      <c r="N500" s="523"/>
      <c r="O500" s="523"/>
      <c r="P500" s="523"/>
      <c r="Q500" s="523"/>
      <c r="R500" s="523"/>
      <c r="S500" s="523"/>
      <c r="T500" s="523"/>
      <c r="U500" s="523"/>
      <c r="V500" s="1"/>
      <c r="W500" s="4"/>
      <c r="X500" s="4"/>
      <c r="Y500" s="4"/>
      <c r="Z500" s="4"/>
      <c r="AA500" s="4"/>
      <c r="AB500" s="4"/>
      <c r="AC500" s="4"/>
      <c r="AD500" s="4"/>
      <c r="AE500" s="4"/>
      <c r="AF500" s="4"/>
      <c r="AG500" s="4"/>
      <c r="AH500" s="4"/>
      <c r="AI500" s="4"/>
      <c r="AJ500" s="4"/>
      <c r="AK500" s="4"/>
      <c r="AL500" s="4"/>
      <c r="AM500" s="4"/>
      <c r="AN500" s="4"/>
    </row>
    <row r="501">
      <c r="A501" s="1"/>
      <c r="B501" s="116"/>
      <c r="C501" s="47"/>
      <c r="D501" s="47"/>
      <c r="E501" s="47"/>
      <c r="F501" s="48"/>
      <c r="G501" s="48"/>
      <c r="H501" s="48"/>
      <c r="I501" s="48"/>
      <c r="J501" s="1"/>
      <c r="K501" s="1"/>
      <c r="L501" s="1"/>
      <c r="M501" s="47"/>
      <c r="N501" s="523"/>
      <c r="O501" s="523"/>
      <c r="P501" s="523"/>
      <c r="Q501" s="523"/>
      <c r="R501" s="523"/>
      <c r="S501" s="523"/>
      <c r="T501" s="523"/>
      <c r="U501" s="523"/>
      <c r="V501" s="1"/>
      <c r="W501" s="4"/>
      <c r="X501" s="4"/>
      <c r="Y501" s="4"/>
      <c r="Z501" s="4"/>
      <c r="AA501" s="4"/>
      <c r="AB501" s="4"/>
      <c r="AC501" s="4"/>
      <c r="AD501" s="4"/>
      <c r="AE501" s="4"/>
      <c r="AF501" s="4"/>
      <c r="AG501" s="4"/>
      <c r="AH501" s="4"/>
      <c r="AI501" s="4"/>
      <c r="AJ501" s="4"/>
      <c r="AK501" s="4"/>
      <c r="AL501" s="4"/>
      <c r="AM501" s="4"/>
      <c r="AN501" s="4"/>
    </row>
    <row r="502">
      <c r="A502" s="1"/>
      <c r="B502" s="116"/>
      <c r="C502" s="47"/>
      <c r="D502" s="47"/>
      <c r="E502" s="47"/>
      <c r="F502" s="48"/>
      <c r="G502" s="48"/>
      <c r="H502" s="48"/>
      <c r="I502" s="48"/>
      <c r="J502" s="1"/>
      <c r="K502" s="1"/>
      <c r="L502" s="1"/>
      <c r="M502" s="47"/>
      <c r="N502" s="523"/>
      <c r="O502" s="523"/>
      <c r="P502" s="523"/>
      <c r="Q502" s="523"/>
      <c r="R502" s="523"/>
      <c r="S502" s="523"/>
      <c r="T502" s="523"/>
      <c r="U502" s="523"/>
      <c r="V502" s="1"/>
      <c r="W502" s="4"/>
      <c r="X502" s="4"/>
      <c r="Y502" s="4"/>
      <c r="Z502" s="4"/>
      <c r="AA502" s="4"/>
      <c r="AB502" s="4"/>
      <c r="AC502" s="4"/>
      <c r="AD502" s="4"/>
      <c r="AE502" s="4"/>
      <c r="AF502" s="4"/>
      <c r="AG502" s="4"/>
      <c r="AH502" s="4"/>
      <c r="AI502" s="4"/>
      <c r="AJ502" s="4"/>
      <c r="AK502" s="4"/>
      <c r="AL502" s="4"/>
      <c r="AM502" s="4"/>
      <c r="AN502" s="4"/>
    </row>
    <row r="503">
      <c r="A503" s="1"/>
      <c r="B503" s="116"/>
      <c r="C503" s="47"/>
      <c r="D503" s="47"/>
      <c r="E503" s="47"/>
      <c r="F503" s="48"/>
      <c r="G503" s="48"/>
      <c r="H503" s="48"/>
      <c r="I503" s="48"/>
      <c r="J503" s="1"/>
      <c r="K503" s="1"/>
      <c r="L503" s="1"/>
      <c r="M503" s="47"/>
      <c r="N503" s="523"/>
      <c r="O503" s="523"/>
      <c r="P503" s="523"/>
      <c r="Q503" s="523"/>
      <c r="R503" s="523"/>
      <c r="S503" s="523"/>
      <c r="T503" s="523"/>
      <c r="U503" s="523"/>
      <c r="V503" s="1"/>
      <c r="W503" s="4"/>
      <c r="X503" s="4"/>
      <c r="Y503" s="4"/>
      <c r="Z503" s="4"/>
      <c r="AA503" s="4"/>
      <c r="AB503" s="4"/>
      <c r="AC503" s="4"/>
      <c r="AD503" s="4"/>
      <c r="AE503" s="4"/>
      <c r="AF503" s="4"/>
      <c r="AG503" s="4"/>
      <c r="AH503" s="4"/>
      <c r="AI503" s="4"/>
      <c r="AJ503" s="4"/>
      <c r="AK503" s="4"/>
      <c r="AL503" s="4"/>
      <c r="AM503" s="4"/>
      <c r="AN503" s="4"/>
    </row>
    <row r="504">
      <c r="A504" s="1"/>
      <c r="B504" s="116"/>
      <c r="C504" s="47"/>
      <c r="D504" s="47"/>
      <c r="E504" s="47"/>
      <c r="F504" s="48"/>
      <c r="G504" s="48"/>
      <c r="H504" s="48"/>
      <c r="I504" s="48"/>
      <c r="J504" s="1"/>
      <c r="K504" s="1"/>
      <c r="L504" s="1"/>
      <c r="M504" s="47"/>
      <c r="N504" s="523"/>
      <c r="O504" s="523"/>
      <c r="P504" s="523"/>
      <c r="Q504" s="523"/>
      <c r="R504" s="523"/>
      <c r="S504" s="523"/>
      <c r="T504" s="523"/>
      <c r="U504" s="523"/>
      <c r="V504" s="1"/>
      <c r="W504" s="4"/>
      <c r="X504" s="4"/>
      <c r="Y504" s="4"/>
      <c r="Z504" s="4"/>
      <c r="AA504" s="4"/>
      <c r="AB504" s="4"/>
      <c r="AC504" s="4"/>
      <c r="AD504" s="4"/>
      <c r="AE504" s="4"/>
      <c r="AF504" s="4"/>
      <c r="AG504" s="4"/>
      <c r="AH504" s="4"/>
      <c r="AI504" s="4"/>
      <c r="AJ504" s="4"/>
      <c r="AK504" s="4"/>
      <c r="AL504" s="4"/>
      <c r="AM504" s="4"/>
      <c r="AN504" s="4"/>
    </row>
    <row r="505">
      <c r="A505" s="1"/>
      <c r="B505" s="116"/>
      <c r="C505" s="47"/>
      <c r="D505" s="47"/>
      <c r="E505" s="47"/>
      <c r="F505" s="48"/>
      <c r="G505" s="48"/>
      <c r="H505" s="48"/>
      <c r="I505" s="48"/>
      <c r="J505" s="1"/>
      <c r="K505" s="1"/>
      <c r="L505" s="1"/>
      <c r="M505" s="47"/>
      <c r="N505" s="523"/>
      <c r="O505" s="523"/>
      <c r="P505" s="523"/>
      <c r="Q505" s="523"/>
      <c r="R505" s="523"/>
      <c r="S505" s="523"/>
      <c r="T505" s="523"/>
      <c r="U505" s="523"/>
      <c r="V505" s="1"/>
      <c r="W505" s="4"/>
      <c r="X505" s="4"/>
      <c r="Y505" s="4"/>
      <c r="Z505" s="4"/>
      <c r="AA505" s="4"/>
      <c r="AB505" s="4"/>
      <c r="AC505" s="4"/>
      <c r="AD505" s="4"/>
      <c r="AE505" s="4"/>
      <c r="AF505" s="4"/>
      <c r="AG505" s="4"/>
      <c r="AH505" s="4"/>
      <c r="AI505" s="4"/>
      <c r="AJ505" s="4"/>
      <c r="AK505" s="4"/>
      <c r="AL505" s="4"/>
      <c r="AM505" s="4"/>
      <c r="AN505" s="4"/>
    </row>
    <row r="506">
      <c r="A506" s="1"/>
      <c r="B506" s="116"/>
      <c r="C506" s="47"/>
      <c r="D506" s="47"/>
      <c r="E506" s="47"/>
      <c r="F506" s="48"/>
      <c r="G506" s="48"/>
      <c r="H506" s="48"/>
      <c r="I506" s="48"/>
      <c r="J506" s="1"/>
      <c r="K506" s="1"/>
      <c r="L506" s="1"/>
      <c r="M506" s="47"/>
      <c r="N506" s="523"/>
      <c r="O506" s="523"/>
      <c r="P506" s="523"/>
      <c r="Q506" s="523"/>
      <c r="R506" s="523"/>
      <c r="S506" s="523"/>
      <c r="T506" s="523"/>
      <c r="U506" s="523"/>
      <c r="V506" s="1"/>
      <c r="W506" s="4"/>
      <c r="X506" s="4"/>
      <c r="Y506" s="4"/>
      <c r="Z506" s="4"/>
      <c r="AA506" s="4"/>
      <c r="AB506" s="4"/>
      <c r="AC506" s="4"/>
      <c r="AD506" s="4"/>
      <c r="AE506" s="4"/>
      <c r="AF506" s="4"/>
      <c r="AG506" s="4"/>
      <c r="AH506" s="4"/>
      <c r="AI506" s="4"/>
      <c r="AJ506" s="4"/>
      <c r="AK506" s="4"/>
      <c r="AL506" s="4"/>
      <c r="AM506" s="4"/>
      <c r="AN506" s="4"/>
    </row>
    <row r="507">
      <c r="A507" s="1"/>
      <c r="B507" s="116"/>
      <c r="C507" s="47"/>
      <c r="D507" s="47"/>
      <c r="E507" s="47"/>
      <c r="F507" s="48"/>
      <c r="G507" s="48"/>
      <c r="H507" s="48"/>
      <c r="I507" s="48"/>
      <c r="J507" s="1"/>
      <c r="K507" s="1"/>
      <c r="L507" s="1"/>
      <c r="M507" s="47"/>
      <c r="N507" s="523"/>
      <c r="O507" s="523"/>
      <c r="P507" s="523"/>
      <c r="Q507" s="523"/>
      <c r="R507" s="523"/>
      <c r="S507" s="523"/>
      <c r="T507" s="523"/>
      <c r="U507" s="523"/>
      <c r="V507" s="1"/>
      <c r="W507" s="4"/>
      <c r="X507" s="4"/>
      <c r="Y507" s="4"/>
      <c r="Z507" s="4"/>
      <c r="AA507" s="4"/>
      <c r="AB507" s="4"/>
      <c r="AC507" s="4"/>
      <c r="AD507" s="4"/>
      <c r="AE507" s="4"/>
      <c r="AF507" s="4"/>
      <c r="AG507" s="4"/>
      <c r="AH507" s="4"/>
      <c r="AI507" s="4"/>
      <c r="AJ507" s="4"/>
      <c r="AK507" s="4"/>
      <c r="AL507" s="4"/>
      <c r="AM507" s="4"/>
      <c r="AN507" s="4"/>
    </row>
    <row r="508">
      <c r="A508" s="1"/>
      <c r="B508" s="116"/>
      <c r="C508" s="47"/>
      <c r="D508" s="47"/>
      <c r="E508" s="47"/>
      <c r="F508" s="48"/>
      <c r="G508" s="48"/>
      <c r="H508" s="48"/>
      <c r="I508" s="48"/>
      <c r="J508" s="1"/>
      <c r="K508" s="1"/>
      <c r="L508" s="1"/>
      <c r="M508" s="47"/>
      <c r="N508" s="523"/>
      <c r="O508" s="523"/>
      <c r="P508" s="523"/>
      <c r="Q508" s="523"/>
      <c r="R508" s="523"/>
      <c r="S508" s="523"/>
      <c r="T508" s="523"/>
      <c r="U508" s="523"/>
      <c r="V508" s="1"/>
      <c r="W508" s="4"/>
      <c r="X508" s="4"/>
      <c r="Y508" s="4"/>
      <c r="Z508" s="4"/>
      <c r="AA508" s="4"/>
      <c r="AB508" s="4"/>
      <c r="AC508" s="4"/>
      <c r="AD508" s="4"/>
      <c r="AE508" s="4"/>
      <c r="AF508" s="4"/>
      <c r="AG508" s="4"/>
      <c r="AH508" s="4"/>
      <c r="AI508" s="4"/>
      <c r="AJ508" s="4"/>
      <c r="AK508" s="4"/>
      <c r="AL508" s="4"/>
      <c r="AM508" s="4"/>
      <c r="AN508" s="4"/>
    </row>
    <row r="509">
      <c r="A509" s="1"/>
      <c r="B509" s="116"/>
      <c r="C509" s="47"/>
      <c r="D509" s="47"/>
      <c r="E509" s="47"/>
      <c r="F509" s="48"/>
      <c r="G509" s="48"/>
      <c r="H509" s="48"/>
      <c r="I509" s="48"/>
      <c r="J509" s="1"/>
      <c r="K509" s="1"/>
      <c r="L509" s="1"/>
      <c r="M509" s="47"/>
      <c r="N509" s="523"/>
      <c r="O509" s="523"/>
      <c r="P509" s="523"/>
      <c r="Q509" s="523"/>
      <c r="R509" s="523"/>
      <c r="S509" s="523"/>
      <c r="T509" s="523"/>
      <c r="U509" s="523"/>
      <c r="V509" s="1"/>
      <c r="W509" s="4"/>
      <c r="X509" s="4"/>
      <c r="Y509" s="4"/>
      <c r="Z509" s="4"/>
      <c r="AA509" s="4"/>
      <c r="AB509" s="4"/>
      <c r="AC509" s="4"/>
      <c r="AD509" s="4"/>
      <c r="AE509" s="4"/>
      <c r="AF509" s="4"/>
      <c r="AG509" s="4"/>
      <c r="AH509" s="4"/>
      <c r="AI509" s="4"/>
      <c r="AJ509" s="4"/>
      <c r="AK509" s="4"/>
      <c r="AL509" s="4"/>
      <c r="AM509" s="4"/>
      <c r="AN509" s="4"/>
    </row>
    <row r="510">
      <c r="A510" s="1"/>
      <c r="B510" s="116"/>
      <c r="C510" s="47"/>
      <c r="D510" s="47"/>
      <c r="E510" s="47"/>
      <c r="F510" s="48"/>
      <c r="G510" s="48"/>
      <c r="H510" s="48"/>
      <c r="I510" s="48"/>
      <c r="J510" s="1"/>
      <c r="K510" s="1"/>
      <c r="L510" s="1"/>
      <c r="M510" s="47"/>
      <c r="N510" s="523"/>
      <c r="O510" s="523"/>
      <c r="P510" s="523"/>
      <c r="Q510" s="523"/>
      <c r="R510" s="523"/>
      <c r="S510" s="523"/>
      <c r="T510" s="523"/>
      <c r="U510" s="523"/>
      <c r="V510" s="1"/>
      <c r="W510" s="4"/>
      <c r="X510" s="4"/>
      <c r="Y510" s="4"/>
      <c r="Z510" s="4"/>
      <c r="AA510" s="4"/>
      <c r="AB510" s="4"/>
      <c r="AC510" s="4"/>
      <c r="AD510" s="4"/>
      <c r="AE510" s="4"/>
      <c r="AF510" s="4"/>
      <c r="AG510" s="4"/>
      <c r="AH510" s="4"/>
      <c r="AI510" s="4"/>
      <c r="AJ510" s="4"/>
      <c r="AK510" s="4"/>
      <c r="AL510" s="4"/>
      <c r="AM510" s="4"/>
      <c r="AN510" s="4"/>
    </row>
    <row r="511">
      <c r="A511" s="1"/>
      <c r="B511" s="116"/>
      <c r="C511" s="47"/>
      <c r="D511" s="47"/>
      <c r="E511" s="47"/>
      <c r="F511" s="48"/>
      <c r="G511" s="48"/>
      <c r="H511" s="48"/>
      <c r="I511" s="48"/>
      <c r="J511" s="1"/>
      <c r="K511" s="1"/>
      <c r="L511" s="1"/>
      <c r="M511" s="47"/>
      <c r="N511" s="523"/>
      <c r="O511" s="523"/>
      <c r="P511" s="523"/>
      <c r="Q511" s="523"/>
      <c r="R511" s="523"/>
      <c r="S511" s="523"/>
      <c r="T511" s="523"/>
      <c r="U511" s="523"/>
      <c r="V511" s="1"/>
      <c r="W511" s="4"/>
      <c r="X511" s="4"/>
      <c r="Y511" s="4"/>
      <c r="Z511" s="4"/>
      <c r="AA511" s="4"/>
      <c r="AB511" s="4"/>
      <c r="AC511" s="4"/>
      <c r="AD511" s="4"/>
      <c r="AE511" s="4"/>
      <c r="AF511" s="4"/>
      <c r="AG511" s="4"/>
      <c r="AH511" s="4"/>
      <c r="AI511" s="4"/>
      <c r="AJ511" s="4"/>
      <c r="AK511" s="4"/>
      <c r="AL511" s="4"/>
      <c r="AM511" s="4"/>
      <c r="AN511" s="4"/>
    </row>
    <row r="512">
      <c r="A512" s="1"/>
      <c r="B512" s="116"/>
      <c r="C512" s="47"/>
      <c r="D512" s="47"/>
      <c r="E512" s="47"/>
      <c r="F512" s="48"/>
      <c r="G512" s="48"/>
      <c r="H512" s="48"/>
      <c r="I512" s="48"/>
      <c r="J512" s="1"/>
      <c r="K512" s="1"/>
      <c r="L512" s="1"/>
      <c r="M512" s="47"/>
      <c r="N512" s="523"/>
      <c r="O512" s="523"/>
      <c r="P512" s="523"/>
      <c r="Q512" s="523"/>
      <c r="R512" s="523"/>
      <c r="S512" s="523"/>
      <c r="T512" s="523"/>
      <c r="U512" s="523"/>
      <c r="V512" s="1"/>
      <c r="W512" s="4"/>
      <c r="X512" s="4"/>
      <c r="Y512" s="4"/>
      <c r="Z512" s="4"/>
      <c r="AA512" s="4"/>
      <c r="AB512" s="4"/>
      <c r="AC512" s="4"/>
      <c r="AD512" s="4"/>
      <c r="AE512" s="4"/>
      <c r="AF512" s="4"/>
      <c r="AG512" s="4"/>
      <c r="AH512" s="4"/>
      <c r="AI512" s="4"/>
      <c r="AJ512" s="4"/>
      <c r="AK512" s="4"/>
      <c r="AL512" s="4"/>
      <c r="AM512" s="4"/>
      <c r="AN512" s="4"/>
    </row>
    <row r="513">
      <c r="A513" s="1"/>
      <c r="B513" s="116"/>
      <c r="C513" s="47"/>
      <c r="D513" s="47"/>
      <c r="E513" s="47"/>
      <c r="F513" s="48"/>
      <c r="G513" s="48"/>
      <c r="H513" s="48"/>
      <c r="I513" s="48"/>
      <c r="J513" s="1"/>
      <c r="K513" s="1"/>
      <c r="L513" s="1"/>
      <c r="M513" s="47"/>
      <c r="N513" s="523"/>
      <c r="O513" s="523"/>
      <c r="P513" s="523"/>
      <c r="Q513" s="523"/>
      <c r="R513" s="523"/>
      <c r="S513" s="523"/>
      <c r="T513" s="523"/>
      <c r="U513" s="523"/>
      <c r="V513" s="1"/>
      <c r="W513" s="4"/>
      <c r="X513" s="4"/>
      <c r="Y513" s="4"/>
      <c r="Z513" s="4"/>
      <c r="AA513" s="4"/>
      <c r="AB513" s="4"/>
      <c r="AC513" s="4"/>
      <c r="AD513" s="4"/>
      <c r="AE513" s="4"/>
      <c r="AF513" s="4"/>
      <c r="AG513" s="4"/>
      <c r="AH513" s="4"/>
      <c r="AI513" s="4"/>
      <c r="AJ513" s="4"/>
      <c r="AK513" s="4"/>
      <c r="AL513" s="4"/>
      <c r="AM513" s="4"/>
      <c r="AN513" s="4"/>
    </row>
    <row r="514">
      <c r="A514" s="1"/>
      <c r="B514" s="116"/>
      <c r="C514" s="47"/>
      <c r="D514" s="47"/>
      <c r="E514" s="47"/>
      <c r="F514" s="48"/>
      <c r="G514" s="48"/>
      <c r="H514" s="48"/>
      <c r="I514" s="48"/>
      <c r="J514" s="1"/>
      <c r="K514" s="1"/>
      <c r="L514" s="1"/>
      <c r="M514" s="47"/>
      <c r="N514" s="523"/>
      <c r="O514" s="523"/>
      <c r="P514" s="523"/>
      <c r="Q514" s="523"/>
      <c r="R514" s="523"/>
      <c r="S514" s="523"/>
      <c r="T514" s="523"/>
      <c r="U514" s="523"/>
      <c r="V514" s="1"/>
      <c r="W514" s="4"/>
      <c r="X514" s="4"/>
      <c r="Y514" s="4"/>
      <c r="Z514" s="4"/>
      <c r="AA514" s="4"/>
      <c r="AB514" s="4"/>
      <c r="AC514" s="4"/>
      <c r="AD514" s="4"/>
      <c r="AE514" s="4"/>
      <c r="AF514" s="4"/>
      <c r="AG514" s="4"/>
      <c r="AH514" s="4"/>
      <c r="AI514" s="4"/>
      <c r="AJ514" s="4"/>
      <c r="AK514" s="4"/>
      <c r="AL514" s="4"/>
      <c r="AM514" s="4"/>
      <c r="AN514" s="4"/>
    </row>
    <row r="515">
      <c r="A515" s="1"/>
      <c r="B515" s="116"/>
      <c r="C515" s="47"/>
      <c r="D515" s="47"/>
      <c r="E515" s="47"/>
      <c r="F515" s="48"/>
      <c r="G515" s="48"/>
      <c r="H515" s="48"/>
      <c r="I515" s="48"/>
      <c r="J515" s="1"/>
      <c r="K515" s="1"/>
      <c r="L515" s="1"/>
      <c r="M515" s="47"/>
      <c r="N515" s="523"/>
      <c r="O515" s="523"/>
      <c r="P515" s="523"/>
      <c r="Q515" s="523"/>
      <c r="R515" s="523"/>
      <c r="S515" s="523"/>
      <c r="T515" s="523"/>
      <c r="U515" s="523"/>
      <c r="V515" s="1"/>
      <c r="W515" s="4"/>
      <c r="X515" s="4"/>
      <c r="Y515" s="4"/>
      <c r="Z515" s="4"/>
      <c r="AA515" s="4"/>
      <c r="AB515" s="4"/>
      <c r="AC515" s="4"/>
      <c r="AD515" s="4"/>
      <c r="AE515" s="4"/>
      <c r="AF515" s="4"/>
      <c r="AG515" s="4"/>
      <c r="AH515" s="4"/>
      <c r="AI515" s="4"/>
      <c r="AJ515" s="4"/>
      <c r="AK515" s="4"/>
      <c r="AL515" s="4"/>
      <c r="AM515" s="4"/>
      <c r="AN515" s="4"/>
    </row>
    <row r="516">
      <c r="A516" s="1"/>
      <c r="B516" s="116"/>
      <c r="C516" s="47"/>
      <c r="D516" s="47"/>
      <c r="E516" s="47"/>
      <c r="F516" s="48"/>
      <c r="G516" s="48"/>
      <c r="H516" s="48"/>
      <c r="I516" s="48"/>
      <c r="J516" s="1"/>
      <c r="K516" s="1"/>
      <c r="L516" s="1"/>
      <c r="M516" s="47"/>
      <c r="N516" s="523"/>
      <c r="O516" s="523"/>
      <c r="P516" s="523"/>
      <c r="Q516" s="523"/>
      <c r="R516" s="523"/>
      <c r="S516" s="523"/>
      <c r="T516" s="523"/>
      <c r="U516" s="523"/>
      <c r="V516" s="1"/>
      <c r="W516" s="4"/>
      <c r="X516" s="4"/>
      <c r="Y516" s="4"/>
      <c r="Z516" s="4"/>
      <c r="AA516" s="4"/>
      <c r="AB516" s="4"/>
      <c r="AC516" s="4"/>
      <c r="AD516" s="4"/>
      <c r="AE516" s="4"/>
      <c r="AF516" s="4"/>
      <c r="AG516" s="4"/>
      <c r="AH516" s="4"/>
      <c r="AI516" s="4"/>
      <c r="AJ516" s="4"/>
      <c r="AK516" s="4"/>
      <c r="AL516" s="4"/>
      <c r="AM516" s="4"/>
      <c r="AN516" s="4"/>
    </row>
    <row r="517">
      <c r="A517" s="1"/>
      <c r="B517" s="116"/>
      <c r="C517" s="47"/>
      <c r="D517" s="47"/>
      <c r="E517" s="47"/>
      <c r="F517" s="48"/>
      <c r="G517" s="48"/>
      <c r="H517" s="48"/>
      <c r="I517" s="48"/>
      <c r="J517" s="1"/>
      <c r="K517" s="1"/>
      <c r="L517" s="1"/>
      <c r="M517" s="47"/>
      <c r="N517" s="523"/>
      <c r="O517" s="523"/>
      <c r="P517" s="523"/>
      <c r="Q517" s="523"/>
      <c r="R517" s="523"/>
      <c r="S517" s="523"/>
      <c r="T517" s="523"/>
      <c r="U517" s="523"/>
      <c r="V517" s="1"/>
      <c r="W517" s="4"/>
      <c r="X517" s="4"/>
      <c r="Y517" s="4"/>
      <c r="Z517" s="4"/>
      <c r="AA517" s="4"/>
      <c r="AB517" s="4"/>
      <c r="AC517" s="4"/>
      <c r="AD517" s="4"/>
      <c r="AE517" s="4"/>
      <c r="AF517" s="4"/>
      <c r="AG517" s="4"/>
      <c r="AH517" s="4"/>
      <c r="AI517" s="4"/>
      <c r="AJ517" s="4"/>
      <c r="AK517" s="4"/>
      <c r="AL517" s="4"/>
      <c r="AM517" s="4"/>
      <c r="AN517" s="4"/>
    </row>
    <row r="518">
      <c r="A518" s="1"/>
      <c r="B518" s="116"/>
      <c r="C518" s="47"/>
      <c r="D518" s="47"/>
      <c r="E518" s="47"/>
      <c r="F518" s="48"/>
      <c r="G518" s="48"/>
      <c r="H518" s="48"/>
      <c r="I518" s="48"/>
      <c r="J518" s="1"/>
      <c r="K518" s="1"/>
      <c r="L518" s="1"/>
      <c r="M518" s="47"/>
      <c r="N518" s="523"/>
      <c r="O518" s="523"/>
      <c r="P518" s="523"/>
      <c r="Q518" s="523"/>
      <c r="R518" s="523"/>
      <c r="S518" s="523"/>
      <c r="T518" s="523"/>
      <c r="U518" s="523"/>
      <c r="V518" s="1"/>
      <c r="W518" s="4"/>
      <c r="X518" s="4"/>
      <c r="Y518" s="4"/>
      <c r="Z518" s="4"/>
      <c r="AA518" s="4"/>
      <c r="AB518" s="4"/>
      <c r="AC518" s="4"/>
      <c r="AD518" s="4"/>
      <c r="AE518" s="4"/>
      <c r="AF518" s="4"/>
      <c r="AG518" s="4"/>
      <c r="AH518" s="4"/>
      <c r="AI518" s="4"/>
      <c r="AJ518" s="4"/>
      <c r="AK518" s="4"/>
      <c r="AL518" s="4"/>
      <c r="AM518" s="4"/>
      <c r="AN518" s="4"/>
    </row>
    <row r="519">
      <c r="A519" s="1"/>
      <c r="B519" s="116"/>
      <c r="C519" s="47"/>
      <c r="D519" s="47"/>
      <c r="E519" s="47"/>
      <c r="F519" s="48"/>
      <c r="G519" s="48"/>
      <c r="H519" s="48"/>
      <c r="I519" s="48"/>
      <c r="J519" s="1"/>
      <c r="K519" s="1"/>
      <c r="L519" s="1"/>
      <c r="M519" s="47"/>
      <c r="N519" s="523"/>
      <c r="O519" s="523"/>
      <c r="P519" s="523"/>
      <c r="Q519" s="523"/>
      <c r="R519" s="523"/>
      <c r="S519" s="523"/>
      <c r="T519" s="523"/>
      <c r="U519" s="523"/>
      <c r="V519" s="1"/>
      <c r="W519" s="4"/>
      <c r="X519" s="4"/>
      <c r="Y519" s="4"/>
      <c r="Z519" s="4"/>
      <c r="AA519" s="4"/>
      <c r="AB519" s="4"/>
      <c r="AC519" s="4"/>
      <c r="AD519" s="4"/>
      <c r="AE519" s="4"/>
      <c r="AF519" s="4"/>
      <c r="AG519" s="4"/>
      <c r="AH519" s="4"/>
      <c r="AI519" s="4"/>
      <c r="AJ519" s="4"/>
      <c r="AK519" s="4"/>
      <c r="AL519" s="4"/>
      <c r="AM519" s="4"/>
      <c r="AN519" s="4"/>
    </row>
    <row r="520">
      <c r="A520" s="1"/>
      <c r="B520" s="116"/>
      <c r="C520" s="47"/>
      <c r="D520" s="47"/>
      <c r="E520" s="47"/>
      <c r="F520" s="48"/>
      <c r="G520" s="48"/>
      <c r="H520" s="48"/>
      <c r="I520" s="48"/>
      <c r="J520" s="1"/>
      <c r="K520" s="1"/>
      <c r="L520" s="1"/>
      <c r="M520" s="47"/>
      <c r="N520" s="523"/>
      <c r="O520" s="523"/>
      <c r="P520" s="523"/>
      <c r="Q520" s="523"/>
      <c r="R520" s="523"/>
      <c r="S520" s="523"/>
      <c r="T520" s="523"/>
      <c r="U520" s="523"/>
      <c r="V520" s="1"/>
      <c r="W520" s="4"/>
      <c r="X520" s="4"/>
      <c r="Y520" s="4"/>
      <c r="Z520" s="4"/>
      <c r="AA520" s="4"/>
      <c r="AB520" s="4"/>
      <c r="AC520" s="4"/>
      <c r="AD520" s="4"/>
      <c r="AE520" s="4"/>
      <c r="AF520" s="4"/>
      <c r="AG520" s="4"/>
      <c r="AH520" s="4"/>
      <c r="AI520" s="4"/>
      <c r="AJ520" s="4"/>
      <c r="AK520" s="4"/>
      <c r="AL520" s="4"/>
      <c r="AM520" s="4"/>
      <c r="AN520" s="4"/>
    </row>
    <row r="521">
      <c r="A521" s="1"/>
      <c r="B521" s="116"/>
      <c r="C521" s="47"/>
      <c r="D521" s="47"/>
      <c r="E521" s="47"/>
      <c r="F521" s="48"/>
      <c r="G521" s="48"/>
      <c r="H521" s="48"/>
      <c r="I521" s="48"/>
      <c r="J521" s="1"/>
      <c r="K521" s="1"/>
      <c r="L521" s="1"/>
      <c r="M521" s="47"/>
      <c r="N521" s="523"/>
      <c r="O521" s="523"/>
      <c r="P521" s="523"/>
      <c r="Q521" s="523"/>
      <c r="R521" s="523"/>
      <c r="S521" s="523"/>
      <c r="T521" s="523"/>
      <c r="U521" s="523"/>
      <c r="V521" s="1"/>
      <c r="W521" s="4"/>
      <c r="X521" s="4"/>
      <c r="Y521" s="4"/>
      <c r="Z521" s="4"/>
      <c r="AA521" s="4"/>
      <c r="AB521" s="4"/>
      <c r="AC521" s="4"/>
      <c r="AD521" s="4"/>
      <c r="AE521" s="4"/>
      <c r="AF521" s="4"/>
      <c r="AG521" s="4"/>
      <c r="AH521" s="4"/>
      <c r="AI521" s="4"/>
      <c r="AJ521" s="4"/>
      <c r="AK521" s="4"/>
      <c r="AL521" s="4"/>
      <c r="AM521" s="4"/>
      <c r="AN521" s="4"/>
    </row>
    <row r="522">
      <c r="A522" s="1"/>
      <c r="B522" s="116"/>
      <c r="C522" s="47"/>
      <c r="D522" s="47"/>
      <c r="E522" s="47"/>
      <c r="F522" s="48"/>
      <c r="G522" s="48"/>
      <c r="H522" s="48"/>
      <c r="I522" s="48"/>
      <c r="J522" s="1"/>
      <c r="K522" s="1"/>
      <c r="L522" s="1"/>
      <c r="M522" s="47"/>
      <c r="N522" s="523"/>
      <c r="O522" s="523"/>
      <c r="P522" s="523"/>
      <c r="Q522" s="523"/>
      <c r="R522" s="523"/>
      <c r="S522" s="523"/>
      <c r="T522" s="523"/>
      <c r="U522" s="523"/>
      <c r="V522" s="1"/>
      <c r="W522" s="4"/>
      <c r="X522" s="4"/>
      <c r="Y522" s="4"/>
      <c r="Z522" s="4"/>
      <c r="AA522" s="4"/>
      <c r="AB522" s="4"/>
      <c r="AC522" s="4"/>
      <c r="AD522" s="4"/>
      <c r="AE522" s="4"/>
      <c r="AF522" s="4"/>
      <c r="AG522" s="4"/>
      <c r="AH522" s="4"/>
      <c r="AI522" s="4"/>
      <c r="AJ522" s="4"/>
      <c r="AK522" s="4"/>
      <c r="AL522" s="4"/>
      <c r="AM522" s="4"/>
      <c r="AN522" s="4"/>
    </row>
    <row r="523">
      <c r="A523" s="1"/>
      <c r="B523" s="116"/>
      <c r="C523" s="47"/>
      <c r="D523" s="47"/>
      <c r="E523" s="47"/>
      <c r="F523" s="48"/>
      <c r="G523" s="48"/>
      <c r="H523" s="48"/>
      <c r="I523" s="48"/>
      <c r="J523" s="1"/>
      <c r="K523" s="1"/>
      <c r="L523" s="1"/>
      <c r="M523" s="47"/>
      <c r="N523" s="523"/>
      <c r="O523" s="523"/>
      <c r="P523" s="523"/>
      <c r="Q523" s="523"/>
      <c r="R523" s="523"/>
      <c r="S523" s="523"/>
      <c r="T523" s="523"/>
      <c r="U523" s="523"/>
      <c r="V523" s="1"/>
      <c r="W523" s="4"/>
      <c r="X523" s="4"/>
      <c r="Y523" s="4"/>
      <c r="Z523" s="4"/>
      <c r="AA523" s="4"/>
      <c r="AB523" s="4"/>
      <c r="AC523" s="4"/>
      <c r="AD523" s="4"/>
      <c r="AE523" s="4"/>
      <c r="AF523" s="4"/>
      <c r="AG523" s="4"/>
      <c r="AH523" s="4"/>
      <c r="AI523" s="4"/>
      <c r="AJ523" s="4"/>
      <c r="AK523" s="4"/>
      <c r="AL523" s="4"/>
      <c r="AM523" s="4"/>
      <c r="AN523" s="4"/>
    </row>
    <row r="524">
      <c r="A524" s="1"/>
      <c r="B524" s="116"/>
      <c r="C524" s="47"/>
      <c r="D524" s="47"/>
      <c r="E524" s="47"/>
      <c r="F524" s="48"/>
      <c r="G524" s="48"/>
      <c r="H524" s="48"/>
      <c r="I524" s="48"/>
      <c r="J524" s="1"/>
      <c r="K524" s="1"/>
      <c r="L524" s="1"/>
      <c r="M524" s="47"/>
      <c r="N524" s="523"/>
      <c r="O524" s="523"/>
      <c r="P524" s="523"/>
      <c r="Q524" s="523"/>
      <c r="R524" s="523"/>
      <c r="S524" s="523"/>
      <c r="T524" s="523"/>
      <c r="U524" s="523"/>
      <c r="V524" s="1"/>
      <c r="W524" s="4"/>
      <c r="X524" s="4"/>
      <c r="Y524" s="4"/>
      <c r="Z524" s="4"/>
      <c r="AA524" s="4"/>
      <c r="AB524" s="4"/>
      <c r="AC524" s="4"/>
      <c r="AD524" s="4"/>
      <c r="AE524" s="4"/>
      <c r="AF524" s="4"/>
      <c r="AG524" s="4"/>
      <c r="AH524" s="4"/>
      <c r="AI524" s="4"/>
      <c r="AJ524" s="4"/>
      <c r="AK524" s="4"/>
      <c r="AL524" s="4"/>
      <c r="AM524" s="4"/>
      <c r="AN524" s="4"/>
    </row>
    <row r="525">
      <c r="A525" s="1"/>
      <c r="B525" s="116"/>
      <c r="C525" s="47"/>
      <c r="D525" s="47"/>
      <c r="E525" s="47"/>
      <c r="F525" s="48"/>
      <c r="G525" s="48"/>
      <c r="H525" s="48"/>
      <c r="I525" s="48"/>
      <c r="J525" s="1"/>
      <c r="K525" s="1"/>
      <c r="L525" s="1"/>
      <c r="M525" s="47"/>
      <c r="N525" s="523"/>
      <c r="O525" s="523"/>
      <c r="P525" s="523"/>
      <c r="Q525" s="523"/>
      <c r="R525" s="523"/>
      <c r="S525" s="523"/>
      <c r="T525" s="523"/>
      <c r="U525" s="523"/>
      <c r="V525" s="1"/>
      <c r="W525" s="4"/>
      <c r="X525" s="4"/>
      <c r="Y525" s="4"/>
      <c r="Z525" s="4"/>
      <c r="AA525" s="4"/>
      <c r="AB525" s="4"/>
      <c r="AC525" s="4"/>
      <c r="AD525" s="4"/>
      <c r="AE525" s="4"/>
      <c r="AF525" s="4"/>
      <c r="AG525" s="4"/>
      <c r="AH525" s="4"/>
      <c r="AI525" s="4"/>
      <c r="AJ525" s="4"/>
      <c r="AK525" s="4"/>
      <c r="AL525" s="4"/>
      <c r="AM525" s="4"/>
      <c r="AN525" s="4"/>
    </row>
    <row r="526">
      <c r="A526" s="1"/>
      <c r="B526" s="116"/>
      <c r="C526" s="47"/>
      <c r="D526" s="47"/>
      <c r="E526" s="47"/>
      <c r="F526" s="48"/>
      <c r="G526" s="48"/>
      <c r="H526" s="48"/>
      <c r="I526" s="48"/>
      <c r="J526" s="1"/>
      <c r="K526" s="1"/>
      <c r="L526" s="1"/>
      <c r="M526" s="47"/>
      <c r="N526" s="523"/>
      <c r="O526" s="523"/>
      <c r="P526" s="523"/>
      <c r="Q526" s="523"/>
      <c r="R526" s="523"/>
      <c r="S526" s="523"/>
      <c r="T526" s="523"/>
      <c r="U526" s="523"/>
      <c r="V526" s="1"/>
      <c r="W526" s="4"/>
      <c r="X526" s="4"/>
      <c r="Y526" s="4"/>
      <c r="Z526" s="4"/>
      <c r="AA526" s="4"/>
      <c r="AB526" s="4"/>
      <c r="AC526" s="4"/>
      <c r="AD526" s="4"/>
      <c r="AE526" s="4"/>
      <c r="AF526" s="4"/>
      <c r="AG526" s="4"/>
      <c r="AH526" s="4"/>
      <c r="AI526" s="4"/>
      <c r="AJ526" s="4"/>
      <c r="AK526" s="4"/>
      <c r="AL526" s="4"/>
      <c r="AM526" s="4"/>
      <c r="AN526" s="4"/>
    </row>
    <row r="527">
      <c r="A527" s="1"/>
      <c r="B527" s="116"/>
      <c r="C527" s="47"/>
      <c r="D527" s="47"/>
      <c r="E527" s="47"/>
      <c r="F527" s="48"/>
      <c r="G527" s="48"/>
      <c r="H527" s="48"/>
      <c r="I527" s="48"/>
      <c r="J527" s="1"/>
      <c r="K527" s="1"/>
      <c r="L527" s="1"/>
      <c r="M527" s="47"/>
      <c r="N527" s="523"/>
      <c r="O527" s="523"/>
      <c r="P527" s="523"/>
      <c r="Q527" s="523"/>
      <c r="R527" s="523"/>
      <c r="S527" s="523"/>
      <c r="T527" s="523"/>
      <c r="U527" s="523"/>
      <c r="V527" s="1"/>
      <c r="W527" s="4"/>
      <c r="X527" s="4"/>
      <c r="Y527" s="4"/>
      <c r="Z527" s="4"/>
      <c r="AA527" s="4"/>
      <c r="AB527" s="4"/>
      <c r="AC527" s="4"/>
      <c r="AD527" s="4"/>
      <c r="AE527" s="4"/>
      <c r="AF527" s="4"/>
      <c r="AG527" s="4"/>
      <c r="AH527" s="4"/>
      <c r="AI527" s="4"/>
      <c r="AJ527" s="4"/>
      <c r="AK527" s="4"/>
      <c r="AL527" s="4"/>
      <c r="AM527" s="4"/>
      <c r="AN527" s="4"/>
    </row>
    <row r="528">
      <c r="A528" s="1"/>
      <c r="B528" s="116"/>
      <c r="C528" s="47"/>
      <c r="D528" s="47"/>
      <c r="E528" s="47"/>
      <c r="F528" s="48"/>
      <c r="G528" s="48"/>
      <c r="H528" s="48"/>
      <c r="I528" s="48"/>
      <c r="J528" s="1"/>
      <c r="K528" s="1"/>
      <c r="L528" s="1"/>
      <c r="M528" s="47"/>
      <c r="N528" s="523"/>
      <c r="O528" s="523"/>
      <c r="P528" s="523"/>
      <c r="Q528" s="523"/>
      <c r="R528" s="523"/>
      <c r="S528" s="523"/>
      <c r="T528" s="523"/>
      <c r="U528" s="523"/>
      <c r="V528" s="1"/>
      <c r="W528" s="4"/>
      <c r="X528" s="4"/>
      <c r="Y528" s="4"/>
      <c r="Z528" s="4"/>
      <c r="AA528" s="4"/>
      <c r="AB528" s="4"/>
      <c r="AC528" s="4"/>
      <c r="AD528" s="4"/>
      <c r="AE528" s="4"/>
      <c r="AF528" s="4"/>
      <c r="AG528" s="4"/>
      <c r="AH528" s="4"/>
      <c r="AI528" s="4"/>
      <c r="AJ528" s="4"/>
      <c r="AK528" s="4"/>
      <c r="AL528" s="4"/>
      <c r="AM528" s="4"/>
      <c r="AN528" s="4"/>
    </row>
    <row r="529">
      <c r="A529" s="1"/>
      <c r="B529" s="116"/>
      <c r="C529" s="47"/>
      <c r="D529" s="47"/>
      <c r="E529" s="47"/>
      <c r="F529" s="48"/>
      <c r="G529" s="48"/>
      <c r="H529" s="48"/>
      <c r="I529" s="48"/>
      <c r="J529" s="1"/>
      <c r="K529" s="1"/>
      <c r="L529" s="1"/>
      <c r="M529" s="47"/>
      <c r="N529" s="523"/>
      <c r="O529" s="523"/>
      <c r="P529" s="523"/>
      <c r="Q529" s="523"/>
      <c r="R529" s="523"/>
      <c r="S529" s="523"/>
      <c r="T529" s="523"/>
      <c r="U529" s="523"/>
      <c r="V529" s="1"/>
      <c r="W529" s="4"/>
      <c r="X529" s="4"/>
      <c r="Y529" s="4"/>
      <c r="Z529" s="4"/>
      <c r="AA529" s="4"/>
      <c r="AB529" s="4"/>
      <c r="AC529" s="4"/>
      <c r="AD529" s="4"/>
      <c r="AE529" s="4"/>
      <c r="AF529" s="4"/>
      <c r="AG529" s="4"/>
      <c r="AH529" s="4"/>
      <c r="AI529" s="4"/>
      <c r="AJ529" s="4"/>
      <c r="AK529" s="4"/>
      <c r="AL529" s="4"/>
      <c r="AM529" s="4"/>
      <c r="AN529" s="4"/>
    </row>
    <row r="530">
      <c r="A530" s="1"/>
      <c r="B530" s="116"/>
      <c r="C530" s="47"/>
      <c r="D530" s="47"/>
      <c r="E530" s="47"/>
      <c r="F530" s="48"/>
      <c r="G530" s="48"/>
      <c r="H530" s="48"/>
      <c r="I530" s="48"/>
      <c r="J530" s="1"/>
      <c r="K530" s="1"/>
      <c r="L530" s="1"/>
      <c r="M530" s="47"/>
      <c r="N530" s="523"/>
      <c r="O530" s="523"/>
      <c r="P530" s="523"/>
      <c r="Q530" s="523"/>
      <c r="R530" s="523"/>
      <c r="S530" s="523"/>
      <c r="T530" s="523"/>
      <c r="U530" s="523"/>
      <c r="V530" s="1"/>
      <c r="W530" s="4"/>
      <c r="X530" s="4"/>
      <c r="Y530" s="4"/>
      <c r="Z530" s="4"/>
      <c r="AA530" s="4"/>
      <c r="AB530" s="4"/>
      <c r="AC530" s="4"/>
      <c r="AD530" s="4"/>
      <c r="AE530" s="4"/>
      <c r="AF530" s="4"/>
      <c r="AG530" s="4"/>
      <c r="AH530" s="4"/>
      <c r="AI530" s="4"/>
      <c r="AJ530" s="4"/>
      <c r="AK530" s="4"/>
      <c r="AL530" s="4"/>
      <c r="AM530" s="4"/>
      <c r="AN530" s="4"/>
    </row>
    <row r="531">
      <c r="A531" s="1"/>
      <c r="B531" s="116"/>
      <c r="C531" s="47"/>
      <c r="D531" s="47"/>
      <c r="E531" s="47"/>
      <c r="F531" s="48"/>
      <c r="G531" s="48"/>
      <c r="H531" s="48"/>
      <c r="I531" s="48"/>
      <c r="J531" s="1"/>
      <c r="K531" s="1"/>
      <c r="L531" s="1"/>
      <c r="M531" s="47"/>
      <c r="N531" s="523"/>
      <c r="O531" s="523"/>
      <c r="P531" s="523"/>
      <c r="Q531" s="523"/>
      <c r="R531" s="523"/>
      <c r="S531" s="523"/>
      <c r="T531" s="523"/>
      <c r="U531" s="523"/>
      <c r="V531" s="1"/>
      <c r="W531" s="4"/>
      <c r="X531" s="4"/>
      <c r="Y531" s="4"/>
      <c r="Z531" s="4"/>
      <c r="AA531" s="4"/>
      <c r="AB531" s="4"/>
      <c r="AC531" s="4"/>
      <c r="AD531" s="4"/>
      <c r="AE531" s="4"/>
      <c r="AF531" s="4"/>
      <c r="AG531" s="4"/>
      <c r="AH531" s="4"/>
      <c r="AI531" s="4"/>
      <c r="AJ531" s="4"/>
      <c r="AK531" s="4"/>
      <c r="AL531" s="4"/>
      <c r="AM531" s="4"/>
      <c r="AN531" s="4"/>
    </row>
    <row r="532">
      <c r="A532" s="1"/>
      <c r="B532" s="116"/>
      <c r="C532" s="47"/>
      <c r="D532" s="47"/>
      <c r="E532" s="47"/>
      <c r="F532" s="48"/>
      <c r="G532" s="48"/>
      <c r="H532" s="48"/>
      <c r="I532" s="48"/>
      <c r="J532" s="1"/>
      <c r="K532" s="1"/>
      <c r="L532" s="1"/>
      <c r="M532" s="47"/>
      <c r="N532" s="523"/>
      <c r="O532" s="523"/>
      <c r="P532" s="523"/>
      <c r="Q532" s="523"/>
      <c r="R532" s="523"/>
      <c r="S532" s="523"/>
      <c r="T532" s="523"/>
      <c r="U532" s="523"/>
      <c r="V532" s="1"/>
      <c r="W532" s="4"/>
      <c r="X532" s="4"/>
      <c r="Y532" s="4"/>
      <c r="Z532" s="4"/>
      <c r="AA532" s="4"/>
      <c r="AB532" s="4"/>
      <c r="AC532" s="4"/>
      <c r="AD532" s="4"/>
      <c r="AE532" s="4"/>
      <c r="AF532" s="4"/>
      <c r="AG532" s="4"/>
      <c r="AH532" s="4"/>
      <c r="AI532" s="4"/>
      <c r="AJ532" s="4"/>
      <c r="AK532" s="4"/>
      <c r="AL532" s="4"/>
      <c r="AM532" s="4"/>
      <c r="AN532" s="4"/>
    </row>
    <row r="533">
      <c r="A533" s="1"/>
      <c r="B533" s="116"/>
      <c r="C533" s="47"/>
      <c r="D533" s="47"/>
      <c r="E533" s="47"/>
      <c r="F533" s="48"/>
      <c r="G533" s="48"/>
      <c r="H533" s="48"/>
      <c r="I533" s="48"/>
      <c r="J533" s="1"/>
      <c r="K533" s="1"/>
      <c r="L533" s="1"/>
      <c r="M533" s="47"/>
      <c r="N533" s="523"/>
      <c r="O533" s="523"/>
      <c r="P533" s="523"/>
      <c r="Q533" s="523"/>
      <c r="R533" s="523"/>
      <c r="S533" s="523"/>
      <c r="T533" s="523"/>
      <c r="U533" s="523"/>
      <c r="V533" s="1"/>
      <c r="W533" s="4"/>
      <c r="X533" s="4"/>
      <c r="Y533" s="4"/>
      <c r="Z533" s="4"/>
      <c r="AA533" s="4"/>
      <c r="AB533" s="4"/>
      <c r="AC533" s="4"/>
      <c r="AD533" s="4"/>
      <c r="AE533" s="4"/>
      <c r="AF533" s="4"/>
      <c r="AG533" s="4"/>
      <c r="AH533" s="4"/>
      <c r="AI533" s="4"/>
      <c r="AJ533" s="4"/>
      <c r="AK533" s="4"/>
      <c r="AL533" s="4"/>
      <c r="AM533" s="4"/>
      <c r="AN533" s="4"/>
    </row>
    <row r="534">
      <c r="A534" s="1"/>
      <c r="B534" s="116"/>
      <c r="C534" s="47"/>
      <c r="D534" s="47"/>
      <c r="E534" s="47"/>
      <c r="F534" s="48"/>
      <c r="G534" s="48"/>
      <c r="H534" s="48"/>
      <c r="I534" s="48"/>
      <c r="J534" s="1"/>
      <c r="K534" s="1"/>
      <c r="L534" s="1"/>
      <c r="M534" s="47"/>
      <c r="N534" s="523"/>
      <c r="O534" s="523"/>
      <c r="P534" s="523"/>
      <c r="Q534" s="523"/>
      <c r="R534" s="523"/>
      <c r="S534" s="523"/>
      <c r="T534" s="523"/>
      <c r="U534" s="523"/>
      <c r="V534" s="1"/>
      <c r="W534" s="4"/>
      <c r="X534" s="4"/>
      <c r="Y534" s="4"/>
      <c r="Z534" s="4"/>
      <c r="AA534" s="4"/>
      <c r="AB534" s="4"/>
      <c r="AC534" s="4"/>
      <c r="AD534" s="4"/>
      <c r="AE534" s="4"/>
      <c r="AF534" s="4"/>
      <c r="AG534" s="4"/>
      <c r="AH534" s="4"/>
      <c r="AI534" s="4"/>
      <c r="AJ534" s="4"/>
      <c r="AK534" s="4"/>
      <c r="AL534" s="4"/>
      <c r="AM534" s="4"/>
      <c r="AN534" s="4"/>
    </row>
    <row r="535">
      <c r="A535" s="1"/>
      <c r="B535" s="116"/>
      <c r="C535" s="47"/>
      <c r="D535" s="47"/>
      <c r="E535" s="47"/>
      <c r="F535" s="48"/>
      <c r="G535" s="48"/>
      <c r="H535" s="48"/>
      <c r="I535" s="48"/>
      <c r="J535" s="1"/>
      <c r="K535" s="1"/>
      <c r="L535" s="1"/>
      <c r="M535" s="47"/>
      <c r="N535" s="523"/>
      <c r="O535" s="523"/>
      <c r="P535" s="523"/>
      <c r="Q535" s="523"/>
      <c r="R535" s="523"/>
      <c r="S535" s="523"/>
      <c r="T535" s="523"/>
      <c r="U535" s="523"/>
      <c r="V535" s="1"/>
      <c r="W535" s="4"/>
      <c r="X535" s="4"/>
      <c r="Y535" s="4"/>
      <c r="Z535" s="4"/>
      <c r="AA535" s="4"/>
      <c r="AB535" s="4"/>
      <c r="AC535" s="4"/>
      <c r="AD535" s="4"/>
      <c r="AE535" s="4"/>
      <c r="AF535" s="4"/>
      <c r="AG535" s="4"/>
      <c r="AH535" s="4"/>
      <c r="AI535" s="4"/>
      <c r="AJ535" s="4"/>
      <c r="AK535" s="4"/>
      <c r="AL535" s="4"/>
      <c r="AM535" s="4"/>
      <c r="AN535" s="4"/>
    </row>
    <row r="536">
      <c r="A536" s="1"/>
      <c r="B536" s="116"/>
      <c r="C536" s="47"/>
      <c r="D536" s="47"/>
      <c r="E536" s="47"/>
      <c r="F536" s="48"/>
      <c r="G536" s="48"/>
      <c r="H536" s="48"/>
      <c r="I536" s="48"/>
      <c r="J536" s="1"/>
      <c r="K536" s="1"/>
      <c r="L536" s="1"/>
      <c r="M536" s="47"/>
      <c r="N536" s="523"/>
      <c r="O536" s="523"/>
      <c r="P536" s="523"/>
      <c r="Q536" s="523"/>
      <c r="R536" s="523"/>
      <c r="S536" s="523"/>
      <c r="T536" s="523"/>
      <c r="U536" s="523"/>
      <c r="V536" s="1"/>
      <c r="W536" s="4"/>
      <c r="X536" s="4"/>
      <c r="Y536" s="4"/>
      <c r="Z536" s="4"/>
      <c r="AA536" s="4"/>
      <c r="AB536" s="4"/>
      <c r="AC536" s="4"/>
      <c r="AD536" s="4"/>
      <c r="AE536" s="4"/>
      <c r="AF536" s="4"/>
      <c r="AG536" s="4"/>
      <c r="AH536" s="4"/>
      <c r="AI536" s="4"/>
      <c r="AJ536" s="4"/>
      <c r="AK536" s="4"/>
      <c r="AL536" s="4"/>
      <c r="AM536" s="4"/>
      <c r="AN536" s="4"/>
    </row>
    <row r="537">
      <c r="A537" s="1"/>
      <c r="B537" s="116"/>
      <c r="C537" s="47"/>
      <c r="D537" s="47"/>
      <c r="E537" s="47"/>
      <c r="F537" s="48"/>
      <c r="G537" s="48"/>
      <c r="H537" s="48"/>
      <c r="I537" s="48"/>
      <c r="J537" s="1"/>
      <c r="K537" s="1"/>
      <c r="L537" s="1"/>
      <c r="M537" s="47"/>
      <c r="N537" s="523"/>
      <c r="O537" s="523"/>
      <c r="P537" s="523"/>
      <c r="Q537" s="523"/>
      <c r="R537" s="523"/>
      <c r="S537" s="523"/>
      <c r="T537" s="523"/>
      <c r="U537" s="523"/>
      <c r="V537" s="1"/>
      <c r="W537" s="4"/>
      <c r="X537" s="4"/>
      <c r="Y537" s="4"/>
      <c r="Z537" s="4"/>
      <c r="AA537" s="4"/>
      <c r="AB537" s="4"/>
      <c r="AC537" s="4"/>
      <c r="AD537" s="4"/>
      <c r="AE537" s="4"/>
      <c r="AF537" s="4"/>
      <c r="AG537" s="4"/>
      <c r="AH537" s="4"/>
      <c r="AI537" s="4"/>
      <c r="AJ537" s="4"/>
      <c r="AK537" s="4"/>
      <c r="AL537" s="4"/>
      <c r="AM537" s="4"/>
      <c r="AN537" s="4"/>
    </row>
    <row r="538">
      <c r="A538" s="1"/>
      <c r="B538" s="116"/>
      <c r="C538" s="47"/>
      <c r="D538" s="47"/>
      <c r="E538" s="47"/>
      <c r="F538" s="48"/>
      <c r="G538" s="48"/>
      <c r="H538" s="48"/>
      <c r="I538" s="48"/>
      <c r="J538" s="1"/>
      <c r="K538" s="1"/>
      <c r="L538" s="1"/>
      <c r="M538" s="47"/>
      <c r="N538" s="523"/>
      <c r="O538" s="523"/>
      <c r="P538" s="523"/>
      <c r="Q538" s="523"/>
      <c r="R538" s="523"/>
      <c r="S538" s="523"/>
      <c r="T538" s="523"/>
      <c r="U538" s="523"/>
      <c r="V538" s="1"/>
      <c r="W538" s="4"/>
      <c r="X538" s="4"/>
      <c r="Y538" s="4"/>
      <c r="Z538" s="4"/>
      <c r="AA538" s="4"/>
      <c r="AB538" s="4"/>
      <c r="AC538" s="4"/>
      <c r="AD538" s="4"/>
      <c r="AE538" s="4"/>
      <c r="AF538" s="4"/>
      <c r="AG538" s="4"/>
      <c r="AH538" s="4"/>
      <c r="AI538" s="4"/>
      <c r="AJ538" s="4"/>
      <c r="AK538" s="4"/>
      <c r="AL538" s="4"/>
      <c r="AM538" s="4"/>
      <c r="AN538" s="4"/>
    </row>
    <row r="539">
      <c r="A539" s="1"/>
      <c r="B539" s="116"/>
      <c r="C539" s="47"/>
      <c r="D539" s="47"/>
      <c r="E539" s="47"/>
      <c r="F539" s="48"/>
      <c r="G539" s="48"/>
      <c r="H539" s="48"/>
      <c r="I539" s="48"/>
      <c r="J539" s="1"/>
      <c r="K539" s="1"/>
      <c r="L539" s="1"/>
      <c r="M539" s="47"/>
      <c r="N539" s="523"/>
      <c r="O539" s="523"/>
      <c r="P539" s="523"/>
      <c r="Q539" s="523"/>
      <c r="R539" s="523"/>
      <c r="S539" s="523"/>
      <c r="T539" s="523"/>
      <c r="U539" s="523"/>
      <c r="V539" s="1"/>
      <c r="W539" s="4"/>
      <c r="X539" s="4"/>
      <c r="Y539" s="4"/>
      <c r="Z539" s="4"/>
      <c r="AA539" s="4"/>
      <c r="AB539" s="4"/>
      <c r="AC539" s="4"/>
      <c r="AD539" s="4"/>
      <c r="AE539" s="4"/>
      <c r="AF539" s="4"/>
      <c r="AG539" s="4"/>
      <c r="AH539" s="4"/>
      <c r="AI539" s="4"/>
      <c r="AJ539" s="4"/>
      <c r="AK539" s="4"/>
      <c r="AL539" s="4"/>
      <c r="AM539" s="4"/>
      <c r="AN539" s="4"/>
    </row>
    <row r="540">
      <c r="A540" s="1"/>
      <c r="B540" s="116"/>
      <c r="C540" s="47"/>
      <c r="D540" s="47"/>
      <c r="E540" s="47"/>
      <c r="F540" s="48"/>
      <c r="G540" s="48"/>
      <c r="H540" s="48"/>
      <c r="I540" s="48"/>
      <c r="J540" s="1"/>
      <c r="K540" s="1"/>
      <c r="L540" s="1"/>
      <c r="M540" s="47"/>
      <c r="N540" s="523"/>
      <c r="O540" s="523"/>
      <c r="P540" s="523"/>
      <c r="Q540" s="523"/>
      <c r="R540" s="523"/>
      <c r="S540" s="523"/>
      <c r="T540" s="523"/>
      <c r="U540" s="523"/>
      <c r="V540" s="1"/>
      <c r="W540" s="4"/>
      <c r="X540" s="4"/>
      <c r="Y540" s="4"/>
      <c r="Z540" s="4"/>
      <c r="AA540" s="4"/>
      <c r="AB540" s="4"/>
      <c r="AC540" s="4"/>
      <c r="AD540" s="4"/>
      <c r="AE540" s="4"/>
      <c r="AF540" s="4"/>
      <c r="AG540" s="4"/>
      <c r="AH540" s="4"/>
      <c r="AI540" s="4"/>
      <c r="AJ540" s="4"/>
      <c r="AK540" s="4"/>
      <c r="AL540" s="4"/>
      <c r="AM540" s="4"/>
      <c r="AN540" s="4"/>
    </row>
    <row r="541">
      <c r="A541" s="1"/>
      <c r="B541" s="116"/>
      <c r="C541" s="47"/>
      <c r="D541" s="47"/>
      <c r="E541" s="47"/>
      <c r="F541" s="48"/>
      <c r="G541" s="48"/>
      <c r="H541" s="48"/>
      <c r="I541" s="48"/>
      <c r="J541" s="1"/>
      <c r="K541" s="1"/>
      <c r="L541" s="1"/>
      <c r="M541" s="47"/>
      <c r="N541" s="523"/>
      <c r="O541" s="523"/>
      <c r="P541" s="523"/>
      <c r="Q541" s="523"/>
      <c r="R541" s="523"/>
      <c r="S541" s="523"/>
      <c r="T541" s="523"/>
      <c r="U541" s="523"/>
      <c r="V541" s="1"/>
      <c r="W541" s="4"/>
      <c r="X541" s="4"/>
      <c r="Y541" s="4"/>
      <c r="Z541" s="4"/>
      <c r="AA541" s="4"/>
      <c r="AB541" s="4"/>
      <c r="AC541" s="4"/>
      <c r="AD541" s="4"/>
      <c r="AE541" s="4"/>
      <c r="AF541" s="4"/>
      <c r="AG541" s="4"/>
      <c r="AH541" s="4"/>
      <c r="AI541" s="4"/>
      <c r="AJ541" s="4"/>
      <c r="AK541" s="4"/>
      <c r="AL541" s="4"/>
      <c r="AM541" s="4"/>
      <c r="AN541" s="4"/>
    </row>
    <row r="542">
      <c r="A542" s="1"/>
      <c r="B542" s="116"/>
      <c r="C542" s="47"/>
      <c r="D542" s="47"/>
      <c r="E542" s="47"/>
      <c r="F542" s="48"/>
      <c r="G542" s="48"/>
      <c r="H542" s="48"/>
      <c r="I542" s="48"/>
      <c r="J542" s="1"/>
      <c r="K542" s="1"/>
      <c r="L542" s="1"/>
      <c r="M542" s="47"/>
      <c r="N542" s="523"/>
      <c r="O542" s="523"/>
      <c r="P542" s="523"/>
      <c r="Q542" s="523"/>
      <c r="R542" s="523"/>
      <c r="S542" s="523"/>
      <c r="T542" s="523"/>
      <c r="U542" s="523"/>
      <c r="V542" s="1"/>
      <c r="W542" s="4"/>
      <c r="X542" s="4"/>
      <c r="Y542" s="4"/>
      <c r="Z542" s="4"/>
      <c r="AA542" s="4"/>
      <c r="AB542" s="4"/>
      <c r="AC542" s="4"/>
      <c r="AD542" s="4"/>
      <c r="AE542" s="4"/>
      <c r="AF542" s="4"/>
      <c r="AG542" s="4"/>
      <c r="AH542" s="4"/>
      <c r="AI542" s="4"/>
      <c r="AJ542" s="4"/>
      <c r="AK542" s="4"/>
      <c r="AL542" s="4"/>
      <c r="AM542" s="4"/>
      <c r="AN542" s="4"/>
    </row>
    <row r="543">
      <c r="A543" s="1"/>
      <c r="B543" s="116"/>
      <c r="C543" s="47"/>
      <c r="D543" s="47"/>
      <c r="E543" s="47"/>
      <c r="F543" s="48"/>
      <c r="G543" s="48"/>
      <c r="H543" s="48"/>
      <c r="I543" s="48"/>
      <c r="J543" s="1"/>
      <c r="K543" s="1"/>
      <c r="L543" s="1"/>
      <c r="M543" s="47"/>
      <c r="N543" s="523"/>
      <c r="O543" s="523"/>
      <c r="P543" s="523"/>
      <c r="Q543" s="523"/>
      <c r="R543" s="523"/>
      <c r="S543" s="523"/>
      <c r="T543" s="523"/>
      <c r="U543" s="523"/>
      <c r="V543" s="1"/>
      <c r="W543" s="4"/>
      <c r="X543" s="4"/>
      <c r="Y543" s="4"/>
      <c r="Z543" s="4"/>
      <c r="AA543" s="4"/>
      <c r="AB543" s="4"/>
      <c r="AC543" s="4"/>
      <c r="AD543" s="4"/>
      <c r="AE543" s="4"/>
      <c r="AF543" s="4"/>
      <c r="AG543" s="4"/>
      <c r="AH543" s="4"/>
      <c r="AI543" s="4"/>
      <c r="AJ543" s="4"/>
      <c r="AK543" s="4"/>
      <c r="AL543" s="4"/>
      <c r="AM543" s="4"/>
      <c r="AN543" s="4"/>
    </row>
    <row r="544">
      <c r="A544" s="1"/>
      <c r="B544" s="116"/>
      <c r="C544" s="47"/>
      <c r="D544" s="47"/>
      <c r="E544" s="47"/>
      <c r="F544" s="48"/>
      <c r="G544" s="48"/>
      <c r="H544" s="48"/>
      <c r="I544" s="48"/>
      <c r="J544" s="1"/>
      <c r="K544" s="1"/>
      <c r="L544" s="1"/>
      <c r="M544" s="47"/>
      <c r="N544" s="523"/>
      <c r="O544" s="523"/>
      <c r="P544" s="523"/>
      <c r="Q544" s="523"/>
      <c r="R544" s="523"/>
      <c r="S544" s="523"/>
      <c r="T544" s="523"/>
      <c r="U544" s="523"/>
      <c r="V544" s="1"/>
      <c r="W544" s="4"/>
      <c r="X544" s="4"/>
      <c r="Y544" s="4"/>
      <c r="Z544" s="4"/>
      <c r="AA544" s="4"/>
      <c r="AB544" s="4"/>
      <c r="AC544" s="4"/>
      <c r="AD544" s="4"/>
      <c r="AE544" s="4"/>
      <c r="AF544" s="4"/>
      <c r="AG544" s="4"/>
      <c r="AH544" s="4"/>
      <c r="AI544" s="4"/>
      <c r="AJ544" s="4"/>
      <c r="AK544" s="4"/>
      <c r="AL544" s="4"/>
      <c r="AM544" s="4"/>
      <c r="AN544" s="4"/>
    </row>
    <row r="545">
      <c r="A545" s="1"/>
      <c r="B545" s="116"/>
      <c r="C545" s="47"/>
      <c r="D545" s="47"/>
      <c r="E545" s="47"/>
      <c r="F545" s="48"/>
      <c r="G545" s="48"/>
      <c r="H545" s="48"/>
      <c r="I545" s="48"/>
      <c r="J545" s="1"/>
      <c r="K545" s="1"/>
      <c r="L545" s="1"/>
      <c r="M545" s="47"/>
      <c r="N545" s="523"/>
      <c r="O545" s="523"/>
      <c r="P545" s="523"/>
      <c r="Q545" s="523"/>
      <c r="R545" s="523"/>
      <c r="S545" s="523"/>
      <c r="T545" s="523"/>
      <c r="U545" s="523"/>
      <c r="V545" s="1"/>
      <c r="W545" s="4"/>
      <c r="X545" s="4"/>
      <c r="Y545" s="4"/>
      <c r="Z545" s="4"/>
      <c r="AA545" s="4"/>
      <c r="AB545" s="4"/>
      <c r="AC545" s="4"/>
      <c r="AD545" s="4"/>
      <c r="AE545" s="4"/>
      <c r="AF545" s="4"/>
      <c r="AG545" s="4"/>
      <c r="AH545" s="4"/>
      <c r="AI545" s="4"/>
      <c r="AJ545" s="4"/>
      <c r="AK545" s="4"/>
      <c r="AL545" s="4"/>
      <c r="AM545" s="4"/>
      <c r="AN545" s="4"/>
    </row>
    <row r="546">
      <c r="A546" s="1"/>
      <c r="B546" s="116"/>
      <c r="C546" s="47"/>
      <c r="D546" s="47"/>
      <c r="E546" s="47"/>
      <c r="F546" s="48"/>
      <c r="G546" s="48"/>
      <c r="H546" s="48"/>
      <c r="I546" s="48"/>
      <c r="J546" s="1"/>
      <c r="K546" s="1"/>
      <c r="L546" s="1"/>
      <c r="M546" s="47"/>
      <c r="N546" s="523"/>
      <c r="O546" s="523"/>
      <c r="P546" s="523"/>
      <c r="Q546" s="523"/>
      <c r="R546" s="523"/>
      <c r="S546" s="523"/>
      <c r="T546" s="523"/>
      <c r="U546" s="523"/>
      <c r="V546" s="1"/>
      <c r="W546" s="4"/>
      <c r="X546" s="4"/>
      <c r="Y546" s="4"/>
      <c r="Z546" s="4"/>
      <c r="AA546" s="4"/>
      <c r="AB546" s="4"/>
      <c r="AC546" s="4"/>
      <c r="AD546" s="4"/>
      <c r="AE546" s="4"/>
      <c r="AF546" s="4"/>
      <c r="AG546" s="4"/>
      <c r="AH546" s="4"/>
      <c r="AI546" s="4"/>
      <c r="AJ546" s="4"/>
      <c r="AK546" s="4"/>
      <c r="AL546" s="4"/>
      <c r="AM546" s="4"/>
      <c r="AN546" s="4"/>
    </row>
    <row r="547">
      <c r="A547" s="1"/>
      <c r="B547" s="116"/>
      <c r="C547" s="47"/>
      <c r="D547" s="47"/>
      <c r="E547" s="47"/>
      <c r="F547" s="48"/>
      <c r="G547" s="48"/>
      <c r="H547" s="48"/>
      <c r="I547" s="48"/>
      <c r="J547" s="1"/>
      <c r="K547" s="1"/>
      <c r="L547" s="1"/>
      <c r="M547" s="47"/>
      <c r="N547" s="523"/>
      <c r="O547" s="523"/>
      <c r="P547" s="523"/>
      <c r="Q547" s="523"/>
      <c r="R547" s="523"/>
      <c r="S547" s="523"/>
      <c r="T547" s="523"/>
      <c r="U547" s="523"/>
      <c r="V547" s="1"/>
      <c r="W547" s="4"/>
      <c r="X547" s="4"/>
      <c r="Y547" s="4"/>
      <c r="Z547" s="4"/>
      <c r="AA547" s="4"/>
      <c r="AB547" s="4"/>
      <c r="AC547" s="4"/>
      <c r="AD547" s="4"/>
      <c r="AE547" s="4"/>
      <c r="AF547" s="4"/>
      <c r="AG547" s="4"/>
      <c r="AH547" s="4"/>
      <c r="AI547" s="4"/>
      <c r="AJ547" s="4"/>
      <c r="AK547" s="4"/>
      <c r="AL547" s="4"/>
      <c r="AM547" s="4"/>
      <c r="AN547" s="4"/>
    </row>
    <row r="548">
      <c r="A548" s="1"/>
      <c r="B548" s="116"/>
      <c r="C548" s="47"/>
      <c r="D548" s="47"/>
      <c r="E548" s="47"/>
      <c r="F548" s="48"/>
      <c r="G548" s="48"/>
      <c r="H548" s="48"/>
      <c r="I548" s="48"/>
      <c r="J548" s="1"/>
      <c r="K548" s="1"/>
      <c r="L548" s="1"/>
      <c r="M548" s="47"/>
      <c r="N548" s="523"/>
      <c r="O548" s="523"/>
      <c r="P548" s="523"/>
      <c r="Q548" s="523"/>
      <c r="R548" s="523"/>
      <c r="S548" s="523"/>
      <c r="T548" s="523"/>
      <c r="U548" s="523"/>
      <c r="V548" s="1"/>
      <c r="W548" s="4"/>
      <c r="X548" s="4"/>
      <c r="Y548" s="4"/>
      <c r="Z548" s="4"/>
      <c r="AA548" s="4"/>
      <c r="AB548" s="4"/>
      <c r="AC548" s="4"/>
      <c r="AD548" s="4"/>
      <c r="AE548" s="4"/>
      <c r="AF548" s="4"/>
      <c r="AG548" s="4"/>
      <c r="AH548" s="4"/>
      <c r="AI548" s="4"/>
      <c r="AJ548" s="4"/>
      <c r="AK548" s="4"/>
      <c r="AL548" s="4"/>
      <c r="AM548" s="4"/>
      <c r="AN548" s="4"/>
    </row>
    <row r="549">
      <c r="A549" s="1"/>
      <c r="B549" s="116"/>
      <c r="C549" s="47"/>
      <c r="D549" s="47"/>
      <c r="E549" s="47"/>
      <c r="F549" s="48"/>
      <c r="G549" s="48"/>
      <c r="H549" s="48"/>
      <c r="I549" s="48"/>
      <c r="J549" s="1"/>
      <c r="K549" s="1"/>
      <c r="L549" s="1"/>
      <c r="M549" s="47"/>
      <c r="N549" s="523"/>
      <c r="O549" s="523"/>
      <c r="P549" s="523"/>
      <c r="Q549" s="523"/>
      <c r="R549" s="523"/>
      <c r="S549" s="523"/>
      <c r="T549" s="523"/>
      <c r="U549" s="523"/>
      <c r="V549" s="1"/>
      <c r="W549" s="4"/>
      <c r="X549" s="4"/>
      <c r="Y549" s="4"/>
      <c r="Z549" s="4"/>
      <c r="AA549" s="4"/>
      <c r="AB549" s="4"/>
      <c r="AC549" s="4"/>
      <c r="AD549" s="4"/>
      <c r="AE549" s="4"/>
      <c r="AF549" s="4"/>
      <c r="AG549" s="4"/>
      <c r="AH549" s="4"/>
      <c r="AI549" s="4"/>
      <c r="AJ549" s="4"/>
      <c r="AK549" s="4"/>
      <c r="AL549" s="4"/>
      <c r="AM549" s="4"/>
      <c r="AN549" s="4"/>
    </row>
    <row r="550">
      <c r="A550" s="1"/>
      <c r="B550" s="116"/>
      <c r="C550" s="47"/>
      <c r="D550" s="47"/>
      <c r="E550" s="47"/>
      <c r="F550" s="48"/>
      <c r="G550" s="48"/>
      <c r="H550" s="48"/>
      <c r="I550" s="48"/>
      <c r="J550" s="1"/>
      <c r="K550" s="1"/>
      <c r="L550" s="1"/>
      <c r="M550" s="47"/>
      <c r="N550" s="523"/>
      <c r="O550" s="523"/>
      <c r="P550" s="523"/>
      <c r="Q550" s="523"/>
      <c r="R550" s="523"/>
      <c r="S550" s="523"/>
      <c r="T550" s="523"/>
      <c r="U550" s="523"/>
      <c r="V550" s="1"/>
      <c r="W550" s="4"/>
      <c r="X550" s="4"/>
      <c r="Y550" s="4"/>
      <c r="Z550" s="4"/>
      <c r="AA550" s="4"/>
      <c r="AB550" s="4"/>
      <c r="AC550" s="4"/>
      <c r="AD550" s="4"/>
      <c r="AE550" s="4"/>
      <c r="AF550" s="4"/>
      <c r="AG550" s="4"/>
      <c r="AH550" s="4"/>
      <c r="AI550" s="4"/>
      <c r="AJ550" s="4"/>
      <c r="AK550" s="4"/>
      <c r="AL550" s="4"/>
      <c r="AM550" s="4"/>
      <c r="AN550" s="4"/>
    </row>
    <row r="551">
      <c r="A551" s="1"/>
      <c r="B551" s="116"/>
      <c r="C551" s="47"/>
      <c r="D551" s="47"/>
      <c r="E551" s="47"/>
      <c r="F551" s="48"/>
      <c r="G551" s="48"/>
      <c r="H551" s="48"/>
      <c r="I551" s="48"/>
      <c r="J551" s="1"/>
      <c r="K551" s="1"/>
      <c r="L551" s="1"/>
      <c r="M551" s="47"/>
      <c r="N551" s="523"/>
      <c r="O551" s="523"/>
      <c r="P551" s="523"/>
      <c r="Q551" s="523"/>
      <c r="R551" s="523"/>
      <c r="S551" s="523"/>
      <c r="T551" s="523"/>
      <c r="U551" s="523"/>
      <c r="V551" s="1"/>
      <c r="W551" s="4"/>
      <c r="X551" s="4"/>
      <c r="Y551" s="4"/>
      <c r="Z551" s="4"/>
      <c r="AA551" s="4"/>
      <c r="AB551" s="4"/>
      <c r="AC551" s="4"/>
      <c r="AD551" s="4"/>
      <c r="AE551" s="4"/>
      <c r="AF551" s="4"/>
      <c r="AG551" s="4"/>
      <c r="AH551" s="4"/>
      <c r="AI551" s="4"/>
      <c r="AJ551" s="4"/>
      <c r="AK551" s="4"/>
      <c r="AL551" s="4"/>
      <c r="AM551" s="4"/>
      <c r="AN551" s="4"/>
    </row>
    <row r="552">
      <c r="A552" s="1"/>
      <c r="B552" s="116"/>
      <c r="C552" s="47"/>
      <c r="D552" s="47"/>
      <c r="E552" s="47"/>
      <c r="F552" s="48"/>
      <c r="G552" s="48"/>
      <c r="H552" s="48"/>
      <c r="I552" s="48"/>
      <c r="J552" s="1"/>
      <c r="K552" s="1"/>
      <c r="L552" s="1"/>
      <c r="M552" s="47"/>
      <c r="N552" s="523"/>
      <c r="O552" s="523"/>
      <c r="P552" s="523"/>
      <c r="Q552" s="523"/>
      <c r="R552" s="523"/>
      <c r="S552" s="523"/>
      <c r="T552" s="523"/>
      <c r="U552" s="523"/>
      <c r="V552" s="1"/>
      <c r="W552" s="4"/>
      <c r="X552" s="4"/>
      <c r="Y552" s="4"/>
      <c r="Z552" s="4"/>
      <c r="AA552" s="4"/>
      <c r="AB552" s="4"/>
      <c r="AC552" s="4"/>
      <c r="AD552" s="4"/>
      <c r="AE552" s="4"/>
      <c r="AF552" s="4"/>
      <c r="AG552" s="4"/>
      <c r="AH552" s="4"/>
      <c r="AI552" s="4"/>
      <c r="AJ552" s="4"/>
      <c r="AK552" s="4"/>
      <c r="AL552" s="4"/>
      <c r="AM552" s="4"/>
      <c r="AN552" s="4"/>
    </row>
    <row r="553">
      <c r="A553" s="1"/>
      <c r="B553" s="116"/>
      <c r="C553" s="47"/>
      <c r="D553" s="47"/>
      <c r="E553" s="47"/>
      <c r="F553" s="48"/>
      <c r="G553" s="48"/>
      <c r="H553" s="48"/>
      <c r="I553" s="48"/>
      <c r="J553" s="1"/>
      <c r="K553" s="1"/>
      <c r="L553" s="1"/>
      <c r="M553" s="47"/>
      <c r="N553" s="523"/>
      <c r="O553" s="523"/>
      <c r="P553" s="523"/>
      <c r="Q553" s="523"/>
      <c r="R553" s="523"/>
      <c r="S553" s="523"/>
      <c r="T553" s="523"/>
      <c r="U553" s="523"/>
      <c r="V553" s="1"/>
      <c r="W553" s="4"/>
      <c r="X553" s="4"/>
      <c r="Y553" s="4"/>
      <c r="Z553" s="4"/>
      <c r="AA553" s="4"/>
      <c r="AB553" s="4"/>
      <c r="AC553" s="4"/>
      <c r="AD553" s="4"/>
      <c r="AE553" s="4"/>
      <c r="AF553" s="4"/>
      <c r="AG553" s="4"/>
      <c r="AH553" s="4"/>
      <c r="AI553" s="4"/>
      <c r="AJ553" s="4"/>
      <c r="AK553" s="4"/>
      <c r="AL553" s="4"/>
      <c r="AM553" s="4"/>
      <c r="AN553" s="4"/>
    </row>
    <row r="554">
      <c r="A554" s="1"/>
      <c r="B554" s="116"/>
      <c r="C554" s="47"/>
      <c r="D554" s="47"/>
      <c r="E554" s="47"/>
      <c r="F554" s="48"/>
      <c r="G554" s="48"/>
      <c r="H554" s="48"/>
      <c r="I554" s="48"/>
      <c r="J554" s="1"/>
      <c r="K554" s="1"/>
      <c r="L554" s="1"/>
      <c r="M554" s="47"/>
      <c r="N554" s="523"/>
      <c r="O554" s="523"/>
      <c r="P554" s="523"/>
      <c r="Q554" s="523"/>
      <c r="R554" s="523"/>
      <c r="S554" s="523"/>
      <c r="T554" s="523"/>
      <c r="U554" s="523"/>
      <c r="V554" s="1"/>
      <c r="W554" s="4"/>
      <c r="X554" s="4"/>
      <c r="Y554" s="4"/>
      <c r="Z554" s="4"/>
      <c r="AA554" s="4"/>
      <c r="AB554" s="4"/>
      <c r="AC554" s="4"/>
      <c r="AD554" s="4"/>
      <c r="AE554" s="4"/>
      <c r="AF554" s="4"/>
      <c r="AG554" s="4"/>
      <c r="AH554" s="4"/>
      <c r="AI554" s="4"/>
      <c r="AJ554" s="4"/>
      <c r="AK554" s="4"/>
      <c r="AL554" s="4"/>
      <c r="AM554" s="4"/>
      <c r="AN554" s="4"/>
    </row>
    <row r="555">
      <c r="A555" s="1"/>
      <c r="B555" s="116"/>
      <c r="C555" s="47"/>
      <c r="D555" s="47"/>
      <c r="E555" s="47"/>
      <c r="F555" s="48"/>
      <c r="G555" s="48"/>
      <c r="H555" s="48"/>
      <c r="I555" s="48"/>
      <c r="J555" s="1"/>
      <c r="K555" s="1"/>
      <c r="L555" s="1"/>
      <c r="M555" s="47"/>
      <c r="N555" s="523"/>
      <c r="O555" s="523"/>
      <c r="P555" s="523"/>
      <c r="Q555" s="523"/>
      <c r="R555" s="523"/>
      <c r="S555" s="523"/>
      <c r="T555" s="523"/>
      <c r="U555" s="523"/>
      <c r="V555" s="1"/>
      <c r="W555" s="4"/>
      <c r="X555" s="4"/>
      <c r="Y555" s="4"/>
      <c r="Z555" s="4"/>
      <c r="AA555" s="4"/>
      <c r="AB555" s="4"/>
      <c r="AC555" s="4"/>
      <c r="AD555" s="4"/>
      <c r="AE555" s="4"/>
      <c r="AF555" s="4"/>
      <c r="AG555" s="4"/>
      <c r="AH555" s="4"/>
      <c r="AI555" s="4"/>
      <c r="AJ555" s="4"/>
      <c r="AK555" s="4"/>
      <c r="AL555" s="4"/>
      <c r="AM555" s="4"/>
      <c r="AN555" s="4"/>
    </row>
    <row r="556">
      <c r="A556" s="1"/>
      <c r="B556" s="116"/>
      <c r="C556" s="47"/>
      <c r="D556" s="47"/>
      <c r="E556" s="47"/>
      <c r="F556" s="48"/>
      <c r="G556" s="48"/>
      <c r="H556" s="48"/>
      <c r="I556" s="48"/>
      <c r="J556" s="1"/>
      <c r="K556" s="1"/>
      <c r="L556" s="1"/>
      <c r="M556" s="47"/>
      <c r="N556" s="523"/>
      <c r="O556" s="523"/>
      <c r="P556" s="523"/>
      <c r="Q556" s="523"/>
      <c r="R556" s="523"/>
      <c r="S556" s="523"/>
      <c r="T556" s="523"/>
      <c r="U556" s="523"/>
      <c r="V556" s="1"/>
      <c r="W556" s="4"/>
      <c r="X556" s="4"/>
      <c r="Y556" s="4"/>
      <c r="Z556" s="4"/>
      <c r="AA556" s="4"/>
      <c r="AB556" s="4"/>
      <c r="AC556" s="4"/>
      <c r="AD556" s="4"/>
      <c r="AE556" s="4"/>
      <c r="AF556" s="4"/>
      <c r="AG556" s="4"/>
      <c r="AH556" s="4"/>
      <c r="AI556" s="4"/>
      <c r="AJ556" s="4"/>
      <c r="AK556" s="4"/>
      <c r="AL556" s="4"/>
      <c r="AM556" s="4"/>
      <c r="AN556" s="4"/>
    </row>
    <row r="557">
      <c r="A557" s="1"/>
      <c r="B557" s="116"/>
      <c r="C557" s="47"/>
      <c r="D557" s="47"/>
      <c r="E557" s="47"/>
      <c r="F557" s="48"/>
      <c r="G557" s="48"/>
      <c r="H557" s="48"/>
      <c r="I557" s="48"/>
      <c r="J557" s="1"/>
      <c r="K557" s="1"/>
      <c r="L557" s="1"/>
      <c r="M557" s="47"/>
      <c r="N557" s="523"/>
      <c r="O557" s="523"/>
      <c r="P557" s="523"/>
      <c r="Q557" s="523"/>
      <c r="R557" s="523"/>
      <c r="S557" s="523"/>
      <c r="T557" s="523"/>
      <c r="U557" s="523"/>
      <c r="V557" s="1"/>
      <c r="W557" s="4"/>
      <c r="X557" s="4"/>
      <c r="Y557" s="4"/>
      <c r="Z557" s="4"/>
      <c r="AA557" s="4"/>
      <c r="AB557" s="4"/>
      <c r="AC557" s="4"/>
      <c r="AD557" s="4"/>
      <c r="AE557" s="4"/>
      <c r="AF557" s="4"/>
      <c r="AG557" s="4"/>
      <c r="AH557" s="4"/>
      <c r="AI557" s="4"/>
      <c r="AJ557" s="4"/>
      <c r="AK557" s="4"/>
      <c r="AL557" s="4"/>
      <c r="AM557" s="4"/>
      <c r="AN557" s="4"/>
    </row>
    <row r="558">
      <c r="A558" s="1"/>
      <c r="B558" s="116"/>
      <c r="C558" s="47"/>
      <c r="D558" s="47"/>
      <c r="E558" s="47"/>
      <c r="F558" s="48"/>
      <c r="G558" s="48"/>
      <c r="H558" s="48"/>
      <c r="I558" s="48"/>
      <c r="J558" s="1"/>
      <c r="K558" s="1"/>
      <c r="L558" s="1"/>
      <c r="M558" s="47"/>
      <c r="N558" s="523"/>
      <c r="O558" s="523"/>
      <c r="P558" s="523"/>
      <c r="Q558" s="523"/>
      <c r="R558" s="523"/>
      <c r="S558" s="523"/>
      <c r="T558" s="523"/>
      <c r="U558" s="523"/>
      <c r="V558" s="1"/>
      <c r="W558" s="4"/>
      <c r="X558" s="4"/>
      <c r="Y558" s="4"/>
      <c r="Z558" s="4"/>
      <c r="AA558" s="4"/>
      <c r="AB558" s="4"/>
      <c r="AC558" s="4"/>
      <c r="AD558" s="4"/>
      <c r="AE558" s="4"/>
      <c r="AF558" s="4"/>
      <c r="AG558" s="4"/>
      <c r="AH558" s="4"/>
      <c r="AI558" s="4"/>
      <c r="AJ558" s="4"/>
      <c r="AK558" s="4"/>
      <c r="AL558" s="4"/>
      <c r="AM558" s="4"/>
      <c r="AN558" s="4"/>
    </row>
    <row r="559">
      <c r="A559" s="1"/>
      <c r="B559" s="116"/>
      <c r="C559" s="47"/>
      <c r="D559" s="47"/>
      <c r="E559" s="47"/>
      <c r="F559" s="48"/>
      <c r="G559" s="48"/>
      <c r="H559" s="48"/>
      <c r="I559" s="48"/>
      <c r="J559" s="1"/>
      <c r="K559" s="1"/>
      <c r="L559" s="1"/>
      <c r="M559" s="47"/>
      <c r="N559" s="523"/>
      <c r="O559" s="523"/>
      <c r="P559" s="523"/>
      <c r="Q559" s="523"/>
      <c r="R559" s="523"/>
      <c r="S559" s="523"/>
      <c r="T559" s="523"/>
      <c r="U559" s="523"/>
      <c r="V559" s="1"/>
      <c r="W559" s="4"/>
      <c r="X559" s="4"/>
      <c r="Y559" s="4"/>
      <c r="Z559" s="4"/>
      <c r="AA559" s="4"/>
      <c r="AB559" s="4"/>
      <c r="AC559" s="4"/>
      <c r="AD559" s="4"/>
      <c r="AE559" s="4"/>
      <c r="AF559" s="4"/>
      <c r="AG559" s="4"/>
      <c r="AH559" s="4"/>
      <c r="AI559" s="4"/>
      <c r="AJ559" s="4"/>
      <c r="AK559" s="4"/>
      <c r="AL559" s="4"/>
      <c r="AM559" s="4"/>
      <c r="AN559" s="4"/>
    </row>
    <row r="560">
      <c r="A560" s="1"/>
      <c r="B560" s="116"/>
      <c r="C560" s="47"/>
      <c r="D560" s="47"/>
      <c r="E560" s="47"/>
      <c r="F560" s="48"/>
      <c r="G560" s="48"/>
      <c r="H560" s="48"/>
      <c r="I560" s="48"/>
      <c r="J560" s="1"/>
      <c r="K560" s="1"/>
      <c r="L560" s="1"/>
      <c r="M560" s="47"/>
      <c r="N560" s="523"/>
      <c r="O560" s="523"/>
      <c r="P560" s="523"/>
      <c r="Q560" s="523"/>
      <c r="R560" s="523"/>
      <c r="S560" s="523"/>
      <c r="T560" s="523"/>
      <c r="U560" s="523"/>
      <c r="V560" s="1"/>
      <c r="W560" s="4"/>
      <c r="X560" s="4"/>
      <c r="Y560" s="4"/>
      <c r="Z560" s="4"/>
      <c r="AA560" s="4"/>
      <c r="AB560" s="4"/>
      <c r="AC560" s="4"/>
      <c r="AD560" s="4"/>
      <c r="AE560" s="4"/>
      <c r="AF560" s="4"/>
      <c r="AG560" s="4"/>
      <c r="AH560" s="4"/>
      <c r="AI560" s="4"/>
      <c r="AJ560" s="4"/>
      <c r="AK560" s="4"/>
      <c r="AL560" s="4"/>
      <c r="AM560" s="4"/>
      <c r="AN560" s="4"/>
    </row>
    <row r="561">
      <c r="A561" s="1"/>
      <c r="B561" s="116"/>
      <c r="C561" s="47"/>
      <c r="D561" s="47"/>
      <c r="E561" s="47"/>
      <c r="F561" s="48"/>
      <c r="G561" s="48"/>
      <c r="H561" s="48"/>
      <c r="I561" s="48"/>
      <c r="J561" s="1"/>
      <c r="K561" s="1"/>
      <c r="L561" s="1"/>
      <c r="M561" s="47"/>
      <c r="N561" s="523"/>
      <c r="O561" s="523"/>
      <c r="P561" s="523"/>
      <c r="Q561" s="523"/>
      <c r="R561" s="523"/>
      <c r="S561" s="523"/>
      <c r="T561" s="523"/>
      <c r="U561" s="523"/>
      <c r="V561" s="1"/>
      <c r="W561" s="4"/>
      <c r="X561" s="4"/>
      <c r="Y561" s="4"/>
      <c r="Z561" s="4"/>
      <c r="AA561" s="4"/>
      <c r="AB561" s="4"/>
      <c r="AC561" s="4"/>
      <c r="AD561" s="4"/>
      <c r="AE561" s="4"/>
      <c r="AF561" s="4"/>
      <c r="AG561" s="4"/>
      <c r="AH561" s="4"/>
      <c r="AI561" s="4"/>
      <c r="AJ561" s="4"/>
      <c r="AK561" s="4"/>
      <c r="AL561" s="4"/>
      <c r="AM561" s="4"/>
      <c r="AN561" s="4"/>
    </row>
    <row r="562">
      <c r="A562" s="1"/>
      <c r="B562" s="116"/>
      <c r="C562" s="47"/>
      <c r="D562" s="47"/>
      <c r="E562" s="47"/>
      <c r="F562" s="48"/>
      <c r="G562" s="48"/>
      <c r="H562" s="48"/>
      <c r="I562" s="48"/>
      <c r="J562" s="1"/>
      <c r="K562" s="1"/>
      <c r="L562" s="1"/>
      <c r="M562" s="47"/>
      <c r="N562" s="523"/>
      <c r="O562" s="523"/>
      <c r="P562" s="523"/>
      <c r="Q562" s="523"/>
      <c r="R562" s="523"/>
      <c r="S562" s="523"/>
      <c r="T562" s="523"/>
      <c r="U562" s="523"/>
      <c r="V562" s="1"/>
      <c r="W562" s="4"/>
      <c r="X562" s="4"/>
      <c r="Y562" s="4"/>
      <c r="Z562" s="4"/>
      <c r="AA562" s="4"/>
      <c r="AB562" s="4"/>
      <c r="AC562" s="4"/>
      <c r="AD562" s="4"/>
      <c r="AE562" s="4"/>
      <c r="AF562" s="4"/>
      <c r="AG562" s="4"/>
      <c r="AH562" s="4"/>
      <c r="AI562" s="4"/>
      <c r="AJ562" s="4"/>
      <c r="AK562" s="4"/>
      <c r="AL562" s="4"/>
      <c r="AM562" s="4"/>
      <c r="AN562" s="4"/>
    </row>
    <row r="563">
      <c r="A563" s="1"/>
      <c r="B563" s="116"/>
      <c r="C563" s="47"/>
      <c r="D563" s="47"/>
      <c r="E563" s="47"/>
      <c r="F563" s="48"/>
      <c r="G563" s="48"/>
      <c r="H563" s="48"/>
      <c r="I563" s="48"/>
      <c r="J563" s="1"/>
      <c r="K563" s="1"/>
      <c r="L563" s="1"/>
      <c r="M563" s="47"/>
      <c r="N563" s="523"/>
      <c r="O563" s="523"/>
      <c r="P563" s="523"/>
      <c r="Q563" s="523"/>
      <c r="R563" s="523"/>
      <c r="S563" s="523"/>
      <c r="T563" s="523"/>
      <c r="U563" s="523"/>
      <c r="V563" s="1"/>
      <c r="W563" s="4"/>
      <c r="X563" s="4"/>
      <c r="Y563" s="4"/>
      <c r="Z563" s="4"/>
      <c r="AA563" s="4"/>
      <c r="AB563" s="4"/>
      <c r="AC563" s="4"/>
      <c r="AD563" s="4"/>
      <c r="AE563" s="4"/>
      <c r="AF563" s="4"/>
      <c r="AG563" s="4"/>
      <c r="AH563" s="4"/>
      <c r="AI563" s="4"/>
      <c r="AJ563" s="4"/>
      <c r="AK563" s="4"/>
      <c r="AL563" s="4"/>
      <c r="AM563" s="4"/>
      <c r="AN563" s="4"/>
    </row>
    <row r="564">
      <c r="A564" s="1"/>
      <c r="B564" s="116"/>
      <c r="C564" s="47"/>
      <c r="D564" s="47"/>
      <c r="E564" s="47"/>
      <c r="F564" s="48"/>
      <c r="G564" s="48"/>
      <c r="H564" s="48"/>
      <c r="I564" s="48"/>
      <c r="J564" s="1"/>
      <c r="K564" s="1"/>
      <c r="L564" s="1"/>
      <c r="M564" s="47"/>
      <c r="N564" s="523"/>
      <c r="O564" s="523"/>
      <c r="P564" s="523"/>
      <c r="Q564" s="523"/>
      <c r="R564" s="523"/>
      <c r="S564" s="523"/>
      <c r="T564" s="523"/>
      <c r="U564" s="523"/>
      <c r="V564" s="1"/>
      <c r="W564" s="4"/>
      <c r="X564" s="4"/>
      <c r="Y564" s="4"/>
      <c r="Z564" s="4"/>
      <c r="AA564" s="4"/>
      <c r="AB564" s="4"/>
      <c r="AC564" s="4"/>
      <c r="AD564" s="4"/>
      <c r="AE564" s="4"/>
      <c r="AF564" s="4"/>
      <c r="AG564" s="4"/>
      <c r="AH564" s="4"/>
      <c r="AI564" s="4"/>
      <c r="AJ564" s="4"/>
      <c r="AK564" s="4"/>
      <c r="AL564" s="4"/>
      <c r="AM564" s="4"/>
      <c r="AN564" s="4"/>
    </row>
    <row r="565">
      <c r="A565" s="1"/>
      <c r="B565" s="116"/>
      <c r="C565" s="47"/>
      <c r="D565" s="47"/>
      <c r="E565" s="47"/>
      <c r="F565" s="48"/>
      <c r="G565" s="48"/>
      <c r="H565" s="48"/>
      <c r="I565" s="48"/>
      <c r="J565" s="1"/>
      <c r="K565" s="1"/>
      <c r="L565" s="1"/>
      <c r="M565" s="47"/>
      <c r="N565" s="523"/>
      <c r="O565" s="523"/>
      <c r="P565" s="523"/>
      <c r="Q565" s="523"/>
      <c r="R565" s="523"/>
      <c r="S565" s="523"/>
      <c r="T565" s="523"/>
      <c r="U565" s="523"/>
      <c r="V565" s="1"/>
      <c r="W565" s="4"/>
      <c r="X565" s="4"/>
      <c r="Y565" s="4"/>
      <c r="Z565" s="4"/>
      <c r="AA565" s="4"/>
      <c r="AB565" s="4"/>
      <c r="AC565" s="4"/>
      <c r="AD565" s="4"/>
      <c r="AE565" s="4"/>
      <c r="AF565" s="4"/>
      <c r="AG565" s="4"/>
      <c r="AH565" s="4"/>
      <c r="AI565" s="4"/>
      <c r="AJ565" s="4"/>
      <c r="AK565" s="4"/>
      <c r="AL565" s="4"/>
      <c r="AM565" s="4"/>
      <c r="AN565" s="4"/>
    </row>
    <row r="566">
      <c r="A566" s="1"/>
      <c r="B566" s="116"/>
      <c r="C566" s="47"/>
      <c r="D566" s="47"/>
      <c r="E566" s="47"/>
      <c r="F566" s="48"/>
      <c r="G566" s="48"/>
      <c r="H566" s="48"/>
      <c r="I566" s="48"/>
      <c r="J566" s="1"/>
      <c r="K566" s="1"/>
      <c r="L566" s="1"/>
      <c r="M566" s="47"/>
      <c r="N566" s="523"/>
      <c r="O566" s="523"/>
      <c r="P566" s="523"/>
      <c r="Q566" s="523"/>
      <c r="R566" s="523"/>
      <c r="S566" s="523"/>
      <c r="T566" s="523"/>
      <c r="U566" s="523"/>
      <c r="V566" s="1"/>
      <c r="W566" s="4"/>
      <c r="X566" s="4"/>
      <c r="Y566" s="4"/>
      <c r="Z566" s="4"/>
      <c r="AA566" s="4"/>
      <c r="AB566" s="4"/>
      <c r="AC566" s="4"/>
      <c r="AD566" s="4"/>
      <c r="AE566" s="4"/>
      <c r="AF566" s="4"/>
      <c r="AG566" s="4"/>
      <c r="AH566" s="4"/>
      <c r="AI566" s="4"/>
      <c r="AJ566" s="4"/>
      <c r="AK566" s="4"/>
      <c r="AL566" s="4"/>
      <c r="AM566" s="4"/>
      <c r="AN566" s="4"/>
    </row>
    <row r="567">
      <c r="A567" s="1"/>
      <c r="B567" s="116"/>
      <c r="C567" s="47"/>
      <c r="D567" s="47"/>
      <c r="E567" s="47"/>
      <c r="F567" s="48"/>
      <c r="G567" s="48"/>
      <c r="H567" s="48"/>
      <c r="I567" s="48"/>
      <c r="J567" s="1"/>
      <c r="K567" s="1"/>
      <c r="L567" s="1"/>
      <c r="M567" s="47"/>
      <c r="N567" s="523"/>
      <c r="O567" s="523"/>
      <c r="P567" s="523"/>
      <c r="Q567" s="523"/>
      <c r="R567" s="523"/>
      <c r="S567" s="523"/>
      <c r="T567" s="523"/>
      <c r="U567" s="523"/>
      <c r="V567" s="1"/>
      <c r="W567" s="4"/>
      <c r="X567" s="4"/>
      <c r="Y567" s="4"/>
      <c r="Z567" s="4"/>
      <c r="AA567" s="4"/>
      <c r="AB567" s="4"/>
      <c r="AC567" s="4"/>
      <c r="AD567" s="4"/>
      <c r="AE567" s="4"/>
      <c r="AF567" s="4"/>
      <c r="AG567" s="4"/>
      <c r="AH567" s="4"/>
      <c r="AI567" s="4"/>
      <c r="AJ567" s="4"/>
      <c r="AK567" s="4"/>
      <c r="AL567" s="4"/>
      <c r="AM567" s="4"/>
      <c r="AN567" s="4"/>
    </row>
    <row r="568">
      <c r="A568" s="1"/>
      <c r="B568" s="116"/>
      <c r="C568" s="47"/>
      <c r="D568" s="47"/>
      <c r="E568" s="47"/>
      <c r="F568" s="48"/>
      <c r="G568" s="48"/>
      <c r="H568" s="48"/>
      <c r="I568" s="48"/>
      <c r="J568" s="1"/>
      <c r="K568" s="1"/>
      <c r="L568" s="1"/>
      <c r="M568" s="47"/>
      <c r="N568" s="523"/>
      <c r="O568" s="523"/>
      <c r="P568" s="523"/>
      <c r="Q568" s="523"/>
      <c r="R568" s="523"/>
      <c r="S568" s="523"/>
      <c r="T568" s="523"/>
      <c r="U568" s="523"/>
      <c r="V568" s="1"/>
      <c r="W568" s="4"/>
      <c r="X568" s="4"/>
      <c r="Y568" s="4"/>
      <c r="Z568" s="4"/>
      <c r="AA568" s="4"/>
      <c r="AB568" s="4"/>
      <c r="AC568" s="4"/>
      <c r="AD568" s="4"/>
      <c r="AE568" s="4"/>
      <c r="AF568" s="4"/>
      <c r="AG568" s="4"/>
      <c r="AH568" s="4"/>
      <c r="AI568" s="4"/>
      <c r="AJ568" s="4"/>
      <c r="AK568" s="4"/>
      <c r="AL568" s="4"/>
      <c r="AM568" s="4"/>
      <c r="AN568" s="4"/>
    </row>
    <row r="569">
      <c r="A569" s="1"/>
      <c r="B569" s="116"/>
      <c r="C569" s="47"/>
      <c r="D569" s="47"/>
      <c r="E569" s="47"/>
      <c r="F569" s="48"/>
      <c r="G569" s="48"/>
      <c r="H569" s="48"/>
      <c r="I569" s="48"/>
      <c r="J569" s="1"/>
      <c r="K569" s="1"/>
      <c r="L569" s="1"/>
      <c r="M569" s="47"/>
      <c r="N569" s="523"/>
      <c r="O569" s="523"/>
      <c r="P569" s="523"/>
      <c r="Q569" s="523"/>
      <c r="R569" s="523"/>
      <c r="S569" s="523"/>
      <c r="T569" s="523"/>
      <c r="U569" s="523"/>
      <c r="V569" s="1"/>
      <c r="W569" s="4"/>
      <c r="X569" s="4"/>
      <c r="Y569" s="4"/>
      <c r="Z569" s="4"/>
      <c r="AA569" s="4"/>
      <c r="AB569" s="4"/>
      <c r="AC569" s="4"/>
      <c r="AD569" s="4"/>
      <c r="AE569" s="4"/>
      <c r="AF569" s="4"/>
      <c r="AG569" s="4"/>
      <c r="AH569" s="4"/>
      <c r="AI569" s="4"/>
      <c r="AJ569" s="4"/>
      <c r="AK569" s="4"/>
      <c r="AL569" s="4"/>
      <c r="AM569" s="4"/>
      <c r="AN569" s="4"/>
    </row>
    <row r="570">
      <c r="A570" s="1"/>
      <c r="B570" s="116"/>
      <c r="C570" s="47"/>
      <c r="D570" s="47"/>
      <c r="E570" s="47"/>
      <c r="F570" s="48"/>
      <c r="G570" s="48"/>
      <c r="H570" s="48"/>
      <c r="I570" s="48"/>
      <c r="J570" s="1"/>
      <c r="K570" s="1"/>
      <c r="L570" s="1"/>
      <c r="M570" s="47"/>
      <c r="N570" s="523"/>
      <c r="O570" s="523"/>
      <c r="P570" s="523"/>
      <c r="Q570" s="523"/>
      <c r="R570" s="523"/>
      <c r="S570" s="523"/>
      <c r="T570" s="523"/>
      <c r="U570" s="523"/>
      <c r="V570" s="1"/>
      <c r="W570" s="4"/>
      <c r="X570" s="4"/>
      <c r="Y570" s="4"/>
      <c r="Z570" s="4"/>
      <c r="AA570" s="4"/>
      <c r="AB570" s="4"/>
      <c r="AC570" s="4"/>
      <c r="AD570" s="4"/>
      <c r="AE570" s="4"/>
      <c r="AF570" s="4"/>
      <c r="AG570" s="4"/>
      <c r="AH570" s="4"/>
      <c r="AI570" s="4"/>
      <c r="AJ570" s="4"/>
      <c r="AK570" s="4"/>
      <c r="AL570" s="4"/>
      <c r="AM570" s="4"/>
      <c r="AN570" s="4"/>
    </row>
    <row r="571">
      <c r="A571" s="1"/>
      <c r="B571" s="116"/>
      <c r="C571" s="47"/>
      <c r="D571" s="47"/>
      <c r="E571" s="47"/>
      <c r="F571" s="48"/>
      <c r="G571" s="48"/>
      <c r="H571" s="48"/>
      <c r="I571" s="48"/>
      <c r="J571" s="1"/>
      <c r="K571" s="1"/>
      <c r="L571" s="1"/>
      <c r="M571" s="47"/>
      <c r="N571" s="523"/>
      <c r="O571" s="523"/>
      <c r="P571" s="523"/>
      <c r="Q571" s="523"/>
      <c r="R571" s="523"/>
      <c r="S571" s="523"/>
      <c r="T571" s="523"/>
      <c r="U571" s="523"/>
      <c r="V571" s="1"/>
      <c r="W571" s="4"/>
      <c r="X571" s="4"/>
      <c r="Y571" s="4"/>
      <c r="Z571" s="4"/>
      <c r="AA571" s="4"/>
      <c r="AB571" s="4"/>
      <c r="AC571" s="4"/>
      <c r="AD571" s="4"/>
      <c r="AE571" s="4"/>
      <c r="AF571" s="4"/>
      <c r="AG571" s="4"/>
      <c r="AH571" s="4"/>
      <c r="AI571" s="4"/>
      <c r="AJ571" s="4"/>
      <c r="AK571" s="4"/>
      <c r="AL571" s="4"/>
      <c r="AM571" s="4"/>
      <c r="AN571" s="4"/>
    </row>
    <row r="572">
      <c r="A572" s="1"/>
      <c r="B572" s="116"/>
      <c r="C572" s="47"/>
      <c r="D572" s="47"/>
      <c r="E572" s="47"/>
      <c r="F572" s="48"/>
      <c r="G572" s="48"/>
      <c r="H572" s="48"/>
      <c r="I572" s="48"/>
      <c r="J572" s="1"/>
      <c r="K572" s="1"/>
      <c r="L572" s="1"/>
      <c r="M572" s="47"/>
      <c r="N572" s="523"/>
      <c r="O572" s="523"/>
      <c r="P572" s="523"/>
      <c r="Q572" s="523"/>
      <c r="R572" s="523"/>
      <c r="S572" s="523"/>
      <c r="T572" s="523"/>
      <c r="U572" s="523"/>
      <c r="V572" s="1"/>
      <c r="W572" s="4"/>
      <c r="X572" s="4"/>
      <c r="Y572" s="4"/>
      <c r="Z572" s="4"/>
      <c r="AA572" s="4"/>
      <c r="AB572" s="4"/>
      <c r="AC572" s="4"/>
      <c r="AD572" s="4"/>
      <c r="AE572" s="4"/>
      <c r="AF572" s="4"/>
      <c r="AG572" s="4"/>
      <c r="AH572" s="4"/>
      <c r="AI572" s="4"/>
      <c r="AJ572" s="4"/>
      <c r="AK572" s="4"/>
      <c r="AL572" s="4"/>
      <c r="AM572" s="4"/>
      <c r="AN572" s="4"/>
    </row>
    <row r="573">
      <c r="A573" s="1"/>
      <c r="B573" s="116"/>
      <c r="C573" s="47"/>
      <c r="D573" s="47"/>
      <c r="E573" s="47"/>
      <c r="F573" s="48"/>
      <c r="G573" s="48"/>
      <c r="H573" s="48"/>
      <c r="I573" s="48"/>
      <c r="J573" s="1"/>
      <c r="K573" s="1"/>
      <c r="L573" s="1"/>
      <c r="M573" s="47"/>
      <c r="N573" s="523"/>
      <c r="O573" s="523"/>
      <c r="P573" s="523"/>
      <c r="Q573" s="523"/>
      <c r="R573" s="523"/>
      <c r="S573" s="523"/>
      <c r="T573" s="523"/>
      <c r="U573" s="523"/>
      <c r="V573" s="1"/>
      <c r="W573" s="4"/>
      <c r="X573" s="4"/>
      <c r="Y573" s="4"/>
      <c r="Z573" s="4"/>
      <c r="AA573" s="4"/>
      <c r="AB573" s="4"/>
      <c r="AC573" s="4"/>
      <c r="AD573" s="4"/>
      <c r="AE573" s="4"/>
      <c r="AF573" s="4"/>
      <c r="AG573" s="4"/>
      <c r="AH573" s="4"/>
      <c r="AI573" s="4"/>
      <c r="AJ573" s="4"/>
      <c r="AK573" s="4"/>
      <c r="AL573" s="4"/>
      <c r="AM573" s="4"/>
      <c r="AN573" s="4"/>
    </row>
    <row r="574">
      <c r="A574" s="1"/>
      <c r="B574" s="116"/>
      <c r="C574" s="47"/>
      <c r="D574" s="47"/>
      <c r="E574" s="47"/>
      <c r="F574" s="48"/>
      <c r="G574" s="48"/>
      <c r="H574" s="48"/>
      <c r="I574" s="48"/>
      <c r="J574" s="1"/>
      <c r="K574" s="1"/>
      <c r="L574" s="1"/>
      <c r="M574" s="47"/>
      <c r="N574" s="523"/>
      <c r="O574" s="523"/>
      <c r="P574" s="523"/>
      <c r="Q574" s="523"/>
      <c r="R574" s="523"/>
      <c r="S574" s="523"/>
      <c r="T574" s="523"/>
      <c r="U574" s="523"/>
      <c r="V574" s="1"/>
      <c r="W574" s="4"/>
      <c r="X574" s="4"/>
      <c r="Y574" s="4"/>
      <c r="Z574" s="4"/>
      <c r="AA574" s="4"/>
      <c r="AB574" s="4"/>
      <c r="AC574" s="4"/>
      <c r="AD574" s="4"/>
      <c r="AE574" s="4"/>
      <c r="AF574" s="4"/>
      <c r="AG574" s="4"/>
      <c r="AH574" s="4"/>
      <c r="AI574" s="4"/>
      <c r="AJ574" s="4"/>
      <c r="AK574" s="4"/>
      <c r="AL574" s="4"/>
      <c r="AM574" s="4"/>
      <c r="AN574" s="4"/>
    </row>
    <row r="575">
      <c r="A575" s="1"/>
      <c r="B575" s="116"/>
      <c r="C575" s="47"/>
      <c r="D575" s="47"/>
      <c r="E575" s="47"/>
      <c r="F575" s="48"/>
      <c r="G575" s="48"/>
      <c r="H575" s="48"/>
      <c r="I575" s="48"/>
      <c r="J575" s="1"/>
      <c r="K575" s="1"/>
      <c r="L575" s="1"/>
      <c r="M575" s="47"/>
      <c r="N575" s="523"/>
      <c r="O575" s="523"/>
      <c r="P575" s="523"/>
      <c r="Q575" s="523"/>
      <c r="R575" s="523"/>
      <c r="S575" s="523"/>
      <c r="T575" s="523"/>
      <c r="U575" s="523"/>
      <c r="V575" s="1"/>
      <c r="W575" s="4"/>
      <c r="X575" s="4"/>
      <c r="Y575" s="4"/>
      <c r="Z575" s="4"/>
      <c r="AA575" s="4"/>
      <c r="AB575" s="4"/>
      <c r="AC575" s="4"/>
      <c r="AD575" s="4"/>
      <c r="AE575" s="4"/>
      <c r="AF575" s="4"/>
      <c r="AG575" s="4"/>
      <c r="AH575" s="4"/>
      <c r="AI575" s="4"/>
      <c r="AJ575" s="4"/>
      <c r="AK575" s="4"/>
      <c r="AL575" s="4"/>
      <c r="AM575" s="4"/>
      <c r="AN575" s="4"/>
    </row>
    <row r="576">
      <c r="A576" s="1"/>
      <c r="B576" s="116"/>
      <c r="C576" s="47"/>
      <c r="D576" s="47"/>
      <c r="E576" s="47"/>
      <c r="F576" s="48"/>
      <c r="G576" s="48"/>
      <c r="H576" s="48"/>
      <c r="I576" s="48"/>
      <c r="J576" s="1"/>
      <c r="K576" s="1"/>
      <c r="L576" s="1"/>
      <c r="M576" s="47"/>
      <c r="N576" s="523"/>
      <c r="O576" s="523"/>
      <c r="P576" s="523"/>
      <c r="Q576" s="523"/>
      <c r="R576" s="523"/>
      <c r="S576" s="523"/>
      <c r="T576" s="523"/>
      <c r="U576" s="523"/>
      <c r="V576" s="1"/>
      <c r="W576" s="4"/>
      <c r="X576" s="4"/>
      <c r="Y576" s="4"/>
      <c r="Z576" s="4"/>
      <c r="AA576" s="4"/>
      <c r="AB576" s="4"/>
      <c r="AC576" s="4"/>
      <c r="AD576" s="4"/>
      <c r="AE576" s="4"/>
      <c r="AF576" s="4"/>
      <c r="AG576" s="4"/>
      <c r="AH576" s="4"/>
      <c r="AI576" s="4"/>
      <c r="AJ576" s="4"/>
      <c r="AK576" s="4"/>
      <c r="AL576" s="4"/>
      <c r="AM576" s="4"/>
      <c r="AN576" s="4"/>
    </row>
    <row r="577">
      <c r="A577" s="1"/>
      <c r="B577" s="116"/>
      <c r="C577" s="47"/>
      <c r="D577" s="47"/>
      <c r="E577" s="47"/>
      <c r="F577" s="48"/>
      <c r="G577" s="48"/>
      <c r="H577" s="48"/>
      <c r="I577" s="48"/>
      <c r="J577" s="1"/>
      <c r="K577" s="1"/>
      <c r="L577" s="1"/>
      <c r="M577" s="47"/>
      <c r="N577" s="523"/>
      <c r="O577" s="523"/>
      <c r="P577" s="523"/>
      <c r="Q577" s="523"/>
      <c r="R577" s="523"/>
      <c r="S577" s="523"/>
      <c r="T577" s="523"/>
      <c r="U577" s="523"/>
      <c r="V577" s="1"/>
      <c r="W577" s="4"/>
      <c r="X577" s="4"/>
      <c r="Y577" s="4"/>
      <c r="Z577" s="4"/>
      <c r="AA577" s="4"/>
      <c r="AB577" s="4"/>
      <c r="AC577" s="4"/>
      <c r="AD577" s="4"/>
      <c r="AE577" s="4"/>
      <c r="AF577" s="4"/>
      <c r="AG577" s="4"/>
      <c r="AH577" s="4"/>
      <c r="AI577" s="4"/>
      <c r="AJ577" s="4"/>
      <c r="AK577" s="4"/>
      <c r="AL577" s="4"/>
      <c r="AM577" s="4"/>
      <c r="AN577" s="4"/>
    </row>
    <row r="578">
      <c r="A578" s="1"/>
      <c r="B578" s="116"/>
      <c r="C578" s="47"/>
      <c r="D578" s="47"/>
      <c r="E578" s="47"/>
      <c r="F578" s="48"/>
      <c r="G578" s="48"/>
      <c r="H578" s="48"/>
      <c r="I578" s="48"/>
      <c r="J578" s="1"/>
      <c r="K578" s="1"/>
      <c r="L578" s="1"/>
      <c r="M578" s="47"/>
      <c r="N578" s="523"/>
      <c r="O578" s="523"/>
      <c r="P578" s="523"/>
      <c r="Q578" s="523"/>
      <c r="R578" s="523"/>
      <c r="S578" s="523"/>
      <c r="T578" s="523"/>
      <c r="U578" s="523"/>
      <c r="V578" s="1"/>
      <c r="W578" s="4"/>
      <c r="X578" s="4"/>
      <c r="Y578" s="4"/>
      <c r="Z578" s="4"/>
      <c r="AA578" s="4"/>
      <c r="AB578" s="4"/>
      <c r="AC578" s="4"/>
      <c r="AD578" s="4"/>
      <c r="AE578" s="4"/>
      <c r="AF578" s="4"/>
      <c r="AG578" s="4"/>
      <c r="AH578" s="4"/>
      <c r="AI578" s="4"/>
      <c r="AJ578" s="4"/>
      <c r="AK578" s="4"/>
      <c r="AL578" s="4"/>
      <c r="AM578" s="4"/>
      <c r="AN578" s="4"/>
    </row>
    <row r="579">
      <c r="A579" s="1"/>
      <c r="B579" s="116"/>
      <c r="C579" s="47"/>
      <c r="D579" s="47"/>
      <c r="E579" s="47"/>
      <c r="F579" s="48"/>
      <c r="G579" s="48"/>
      <c r="H579" s="48"/>
      <c r="I579" s="48"/>
      <c r="J579" s="1"/>
      <c r="K579" s="1"/>
      <c r="L579" s="1"/>
      <c r="M579" s="47"/>
      <c r="N579" s="523"/>
      <c r="O579" s="523"/>
      <c r="P579" s="523"/>
      <c r="Q579" s="523"/>
      <c r="R579" s="523"/>
      <c r="S579" s="523"/>
      <c r="T579" s="523"/>
      <c r="U579" s="523"/>
      <c r="V579" s="1"/>
      <c r="W579" s="4"/>
      <c r="X579" s="4"/>
      <c r="Y579" s="4"/>
      <c r="Z579" s="4"/>
      <c r="AA579" s="4"/>
      <c r="AB579" s="4"/>
      <c r="AC579" s="4"/>
      <c r="AD579" s="4"/>
      <c r="AE579" s="4"/>
      <c r="AF579" s="4"/>
      <c r="AG579" s="4"/>
      <c r="AH579" s="4"/>
      <c r="AI579" s="4"/>
      <c r="AJ579" s="4"/>
      <c r="AK579" s="4"/>
      <c r="AL579" s="4"/>
      <c r="AM579" s="4"/>
      <c r="AN579" s="4"/>
    </row>
    <row r="580">
      <c r="A580" s="1"/>
      <c r="B580" s="116"/>
      <c r="C580" s="47"/>
      <c r="D580" s="47"/>
      <c r="E580" s="47"/>
      <c r="F580" s="48"/>
      <c r="G580" s="48"/>
      <c r="H580" s="48"/>
      <c r="I580" s="48"/>
      <c r="J580" s="1"/>
      <c r="K580" s="1"/>
      <c r="L580" s="1"/>
      <c r="M580" s="47"/>
      <c r="N580" s="523"/>
      <c r="O580" s="523"/>
      <c r="P580" s="523"/>
      <c r="Q580" s="523"/>
      <c r="R580" s="523"/>
      <c r="S580" s="523"/>
      <c r="T580" s="523"/>
      <c r="U580" s="523"/>
      <c r="V580" s="1"/>
      <c r="W580" s="4"/>
      <c r="X580" s="4"/>
      <c r="Y580" s="4"/>
      <c r="Z580" s="4"/>
      <c r="AA580" s="4"/>
      <c r="AB580" s="4"/>
      <c r="AC580" s="4"/>
      <c r="AD580" s="4"/>
      <c r="AE580" s="4"/>
      <c r="AF580" s="4"/>
      <c r="AG580" s="4"/>
      <c r="AH580" s="4"/>
      <c r="AI580" s="4"/>
      <c r="AJ580" s="4"/>
      <c r="AK580" s="4"/>
      <c r="AL580" s="4"/>
      <c r="AM580" s="4"/>
      <c r="AN580" s="4"/>
    </row>
    <row r="581">
      <c r="A581" s="1"/>
      <c r="B581" s="116"/>
      <c r="C581" s="47"/>
      <c r="D581" s="47"/>
      <c r="E581" s="47"/>
      <c r="F581" s="48"/>
      <c r="G581" s="48"/>
      <c r="H581" s="48"/>
      <c r="I581" s="48"/>
      <c r="J581" s="1"/>
      <c r="K581" s="1"/>
      <c r="L581" s="1"/>
      <c r="M581" s="47"/>
      <c r="N581" s="523"/>
      <c r="O581" s="523"/>
      <c r="P581" s="523"/>
      <c r="Q581" s="523"/>
      <c r="R581" s="523"/>
      <c r="S581" s="523"/>
      <c r="T581" s="523"/>
      <c r="U581" s="523"/>
      <c r="V581" s="1"/>
      <c r="W581" s="4"/>
      <c r="X581" s="4"/>
      <c r="Y581" s="4"/>
      <c r="Z581" s="4"/>
      <c r="AA581" s="4"/>
      <c r="AB581" s="4"/>
      <c r="AC581" s="4"/>
      <c r="AD581" s="4"/>
      <c r="AE581" s="4"/>
      <c r="AF581" s="4"/>
      <c r="AG581" s="4"/>
      <c r="AH581" s="4"/>
      <c r="AI581" s="4"/>
      <c r="AJ581" s="4"/>
      <c r="AK581" s="4"/>
      <c r="AL581" s="4"/>
      <c r="AM581" s="4"/>
      <c r="AN581" s="4"/>
    </row>
    <row r="582">
      <c r="A582" s="1"/>
      <c r="B582" s="116"/>
      <c r="C582" s="47"/>
      <c r="D582" s="47"/>
      <c r="E582" s="47"/>
      <c r="F582" s="48"/>
      <c r="G582" s="48"/>
      <c r="H582" s="48"/>
      <c r="I582" s="48"/>
      <c r="J582" s="1"/>
      <c r="K582" s="1"/>
      <c r="L582" s="1"/>
      <c r="M582" s="47"/>
      <c r="N582" s="523"/>
      <c r="O582" s="523"/>
      <c r="P582" s="523"/>
      <c r="Q582" s="523"/>
      <c r="R582" s="523"/>
      <c r="S582" s="523"/>
      <c r="T582" s="523"/>
      <c r="U582" s="523"/>
      <c r="V582" s="1"/>
      <c r="W582" s="4"/>
      <c r="X582" s="4"/>
      <c r="Y582" s="4"/>
      <c r="Z582" s="4"/>
      <c r="AA582" s="4"/>
      <c r="AB582" s="4"/>
      <c r="AC582" s="4"/>
      <c r="AD582" s="4"/>
      <c r="AE582" s="4"/>
      <c r="AF582" s="4"/>
      <c r="AG582" s="4"/>
      <c r="AH582" s="4"/>
      <c r="AI582" s="4"/>
      <c r="AJ582" s="4"/>
      <c r="AK582" s="4"/>
      <c r="AL582" s="4"/>
      <c r="AM582" s="4"/>
      <c r="AN582" s="4"/>
    </row>
    <row r="583">
      <c r="A583" s="1"/>
      <c r="B583" s="116"/>
      <c r="C583" s="47"/>
      <c r="D583" s="47"/>
      <c r="E583" s="47"/>
      <c r="F583" s="48"/>
      <c r="G583" s="48"/>
      <c r="H583" s="48"/>
      <c r="I583" s="48"/>
      <c r="J583" s="1"/>
      <c r="K583" s="1"/>
      <c r="L583" s="1"/>
      <c r="M583" s="47"/>
      <c r="N583" s="523"/>
      <c r="O583" s="523"/>
      <c r="P583" s="523"/>
      <c r="Q583" s="523"/>
      <c r="R583" s="523"/>
      <c r="S583" s="523"/>
      <c r="T583" s="523"/>
      <c r="U583" s="523"/>
      <c r="V583" s="1"/>
      <c r="W583" s="4"/>
      <c r="X583" s="4"/>
      <c r="Y583" s="4"/>
      <c r="Z583" s="4"/>
      <c r="AA583" s="4"/>
      <c r="AB583" s="4"/>
      <c r="AC583" s="4"/>
      <c r="AD583" s="4"/>
      <c r="AE583" s="4"/>
      <c r="AF583" s="4"/>
      <c r="AG583" s="4"/>
      <c r="AH583" s="4"/>
      <c r="AI583" s="4"/>
      <c r="AJ583" s="4"/>
      <c r="AK583" s="4"/>
      <c r="AL583" s="4"/>
      <c r="AM583" s="4"/>
      <c r="AN583" s="4"/>
    </row>
    <row r="584">
      <c r="A584" s="1"/>
      <c r="B584" s="116"/>
      <c r="C584" s="47"/>
      <c r="D584" s="47"/>
      <c r="E584" s="47"/>
      <c r="F584" s="48"/>
      <c r="G584" s="48"/>
      <c r="H584" s="48"/>
      <c r="I584" s="48"/>
      <c r="J584" s="1"/>
      <c r="K584" s="1"/>
      <c r="L584" s="1"/>
      <c r="M584" s="47"/>
      <c r="N584" s="523"/>
      <c r="O584" s="523"/>
      <c r="P584" s="523"/>
      <c r="Q584" s="523"/>
      <c r="R584" s="523"/>
      <c r="S584" s="523"/>
      <c r="T584" s="523"/>
      <c r="U584" s="523"/>
      <c r="V584" s="1"/>
      <c r="W584" s="4"/>
      <c r="X584" s="4"/>
      <c r="Y584" s="4"/>
      <c r="Z584" s="4"/>
      <c r="AA584" s="4"/>
      <c r="AB584" s="4"/>
      <c r="AC584" s="4"/>
      <c r="AD584" s="4"/>
      <c r="AE584" s="4"/>
      <c r="AF584" s="4"/>
      <c r="AG584" s="4"/>
      <c r="AH584" s="4"/>
      <c r="AI584" s="4"/>
      <c r="AJ584" s="4"/>
      <c r="AK584" s="4"/>
      <c r="AL584" s="4"/>
      <c r="AM584" s="4"/>
      <c r="AN584" s="4"/>
    </row>
    <row r="585">
      <c r="A585" s="1"/>
      <c r="B585" s="116"/>
      <c r="C585" s="47"/>
      <c r="D585" s="47"/>
      <c r="E585" s="47"/>
      <c r="F585" s="48"/>
      <c r="G585" s="48"/>
      <c r="H585" s="48"/>
      <c r="I585" s="48"/>
      <c r="J585" s="1"/>
      <c r="K585" s="1"/>
      <c r="L585" s="1"/>
      <c r="M585" s="47"/>
      <c r="N585" s="523"/>
      <c r="O585" s="523"/>
      <c r="P585" s="523"/>
      <c r="Q585" s="523"/>
      <c r="R585" s="523"/>
      <c r="S585" s="523"/>
      <c r="T585" s="523"/>
      <c r="U585" s="523"/>
      <c r="V585" s="1"/>
      <c r="W585" s="4"/>
      <c r="X585" s="4"/>
      <c r="Y585" s="4"/>
      <c r="Z585" s="4"/>
      <c r="AA585" s="4"/>
      <c r="AB585" s="4"/>
      <c r="AC585" s="4"/>
      <c r="AD585" s="4"/>
      <c r="AE585" s="4"/>
      <c r="AF585" s="4"/>
      <c r="AG585" s="4"/>
      <c r="AH585" s="4"/>
      <c r="AI585" s="4"/>
      <c r="AJ585" s="4"/>
      <c r="AK585" s="4"/>
      <c r="AL585" s="4"/>
      <c r="AM585" s="4"/>
      <c r="AN585" s="4"/>
    </row>
    <row r="586">
      <c r="A586" s="1"/>
      <c r="B586" s="116"/>
      <c r="C586" s="47"/>
      <c r="D586" s="47"/>
      <c r="E586" s="47"/>
      <c r="F586" s="48"/>
      <c r="G586" s="48"/>
      <c r="H586" s="48"/>
      <c r="I586" s="48"/>
      <c r="J586" s="1"/>
      <c r="K586" s="1"/>
      <c r="L586" s="1"/>
      <c r="M586" s="47"/>
      <c r="N586" s="523"/>
      <c r="O586" s="523"/>
      <c r="P586" s="523"/>
      <c r="Q586" s="523"/>
      <c r="R586" s="523"/>
      <c r="S586" s="523"/>
      <c r="T586" s="523"/>
      <c r="U586" s="523"/>
      <c r="V586" s="1"/>
      <c r="W586" s="4"/>
      <c r="X586" s="4"/>
      <c r="Y586" s="4"/>
      <c r="Z586" s="4"/>
      <c r="AA586" s="4"/>
      <c r="AB586" s="4"/>
      <c r="AC586" s="4"/>
      <c r="AD586" s="4"/>
      <c r="AE586" s="4"/>
      <c r="AF586" s="4"/>
      <c r="AG586" s="4"/>
      <c r="AH586" s="4"/>
      <c r="AI586" s="4"/>
      <c r="AJ586" s="4"/>
      <c r="AK586" s="4"/>
      <c r="AL586" s="4"/>
      <c r="AM586" s="4"/>
      <c r="AN586" s="4"/>
    </row>
    <row r="587">
      <c r="A587" s="1"/>
      <c r="B587" s="116"/>
      <c r="C587" s="47"/>
      <c r="D587" s="47"/>
      <c r="E587" s="47"/>
      <c r="F587" s="48"/>
      <c r="G587" s="48"/>
      <c r="H587" s="48"/>
      <c r="I587" s="48"/>
      <c r="J587" s="1"/>
      <c r="K587" s="1"/>
      <c r="L587" s="1"/>
      <c r="M587" s="47"/>
      <c r="N587" s="523"/>
      <c r="O587" s="523"/>
      <c r="P587" s="523"/>
      <c r="Q587" s="523"/>
      <c r="R587" s="523"/>
      <c r="S587" s="523"/>
      <c r="T587" s="523"/>
      <c r="U587" s="523"/>
      <c r="V587" s="1"/>
      <c r="W587" s="4"/>
      <c r="X587" s="4"/>
      <c r="Y587" s="4"/>
      <c r="Z587" s="4"/>
      <c r="AA587" s="4"/>
      <c r="AB587" s="4"/>
      <c r="AC587" s="4"/>
      <c r="AD587" s="4"/>
      <c r="AE587" s="4"/>
      <c r="AF587" s="4"/>
      <c r="AG587" s="4"/>
      <c r="AH587" s="4"/>
      <c r="AI587" s="4"/>
      <c r="AJ587" s="4"/>
      <c r="AK587" s="4"/>
      <c r="AL587" s="4"/>
      <c r="AM587" s="4"/>
      <c r="AN587" s="4"/>
    </row>
    <row r="588">
      <c r="A588" s="1"/>
      <c r="B588" s="116"/>
      <c r="C588" s="47"/>
      <c r="D588" s="47"/>
      <c r="E588" s="47"/>
      <c r="F588" s="48"/>
      <c r="G588" s="48"/>
      <c r="H588" s="48"/>
      <c r="I588" s="48"/>
      <c r="J588" s="1"/>
      <c r="K588" s="1"/>
      <c r="L588" s="1"/>
      <c r="M588" s="47"/>
      <c r="N588" s="523"/>
      <c r="O588" s="523"/>
      <c r="P588" s="523"/>
      <c r="Q588" s="523"/>
      <c r="R588" s="523"/>
      <c r="S588" s="523"/>
      <c r="T588" s="523"/>
      <c r="U588" s="523"/>
      <c r="V588" s="1"/>
      <c r="W588" s="4"/>
      <c r="X588" s="4"/>
      <c r="Y588" s="4"/>
      <c r="Z588" s="4"/>
      <c r="AA588" s="4"/>
      <c r="AB588" s="4"/>
      <c r="AC588" s="4"/>
      <c r="AD588" s="4"/>
      <c r="AE588" s="4"/>
      <c r="AF588" s="4"/>
      <c r="AG588" s="4"/>
      <c r="AH588" s="4"/>
      <c r="AI588" s="4"/>
      <c r="AJ588" s="4"/>
      <c r="AK588" s="4"/>
      <c r="AL588" s="4"/>
      <c r="AM588" s="4"/>
      <c r="AN588" s="4"/>
    </row>
    <row r="589">
      <c r="A589" s="1"/>
      <c r="B589" s="116"/>
      <c r="C589" s="47"/>
      <c r="D589" s="47"/>
      <c r="E589" s="47"/>
      <c r="F589" s="48"/>
      <c r="G589" s="48"/>
      <c r="H589" s="48"/>
      <c r="I589" s="48"/>
      <c r="J589" s="1"/>
      <c r="K589" s="1"/>
      <c r="L589" s="1"/>
      <c r="M589" s="47"/>
      <c r="N589" s="523"/>
      <c r="O589" s="523"/>
      <c r="P589" s="523"/>
      <c r="Q589" s="523"/>
      <c r="R589" s="523"/>
      <c r="S589" s="523"/>
      <c r="T589" s="523"/>
      <c r="U589" s="523"/>
      <c r="V589" s="1"/>
      <c r="W589" s="4"/>
      <c r="X589" s="4"/>
      <c r="Y589" s="4"/>
      <c r="Z589" s="4"/>
      <c r="AA589" s="4"/>
      <c r="AB589" s="4"/>
      <c r="AC589" s="4"/>
      <c r="AD589" s="4"/>
      <c r="AE589" s="4"/>
      <c r="AF589" s="4"/>
      <c r="AG589" s="4"/>
      <c r="AH589" s="4"/>
      <c r="AI589" s="4"/>
      <c r="AJ589" s="4"/>
      <c r="AK589" s="4"/>
      <c r="AL589" s="4"/>
      <c r="AM589" s="4"/>
      <c r="AN589" s="4"/>
    </row>
    <row r="590">
      <c r="A590" s="1"/>
      <c r="B590" s="116"/>
      <c r="C590" s="47"/>
      <c r="D590" s="47"/>
      <c r="E590" s="47"/>
      <c r="F590" s="48"/>
      <c r="G590" s="48"/>
      <c r="H590" s="48"/>
      <c r="I590" s="48"/>
      <c r="J590" s="1"/>
      <c r="K590" s="1"/>
      <c r="L590" s="1"/>
      <c r="M590" s="47"/>
      <c r="N590" s="523"/>
      <c r="O590" s="523"/>
      <c r="P590" s="523"/>
      <c r="Q590" s="523"/>
      <c r="R590" s="523"/>
      <c r="S590" s="523"/>
      <c r="T590" s="523"/>
      <c r="U590" s="523"/>
      <c r="V590" s="1"/>
      <c r="W590" s="4"/>
      <c r="X590" s="4"/>
      <c r="Y590" s="4"/>
      <c r="Z590" s="4"/>
      <c r="AA590" s="4"/>
      <c r="AB590" s="4"/>
      <c r="AC590" s="4"/>
      <c r="AD590" s="4"/>
      <c r="AE590" s="4"/>
      <c r="AF590" s="4"/>
      <c r="AG590" s="4"/>
      <c r="AH590" s="4"/>
      <c r="AI590" s="4"/>
      <c r="AJ590" s="4"/>
      <c r="AK590" s="4"/>
      <c r="AL590" s="4"/>
      <c r="AM590" s="4"/>
      <c r="AN590" s="4"/>
    </row>
    <row r="591">
      <c r="A591" s="1"/>
      <c r="B591" s="116"/>
      <c r="C591" s="47"/>
      <c r="D591" s="47"/>
      <c r="E591" s="47"/>
      <c r="F591" s="48"/>
      <c r="G591" s="48"/>
      <c r="H591" s="48"/>
      <c r="I591" s="48"/>
      <c r="J591" s="1"/>
      <c r="K591" s="1"/>
      <c r="L591" s="1"/>
      <c r="M591" s="47"/>
      <c r="N591" s="523"/>
      <c r="O591" s="523"/>
      <c r="P591" s="523"/>
      <c r="Q591" s="523"/>
      <c r="R591" s="523"/>
      <c r="S591" s="523"/>
      <c r="T591" s="523"/>
      <c r="U591" s="523"/>
      <c r="V591" s="1"/>
      <c r="W591" s="4"/>
      <c r="X591" s="4"/>
      <c r="Y591" s="4"/>
      <c r="Z591" s="4"/>
      <c r="AA591" s="4"/>
      <c r="AB591" s="4"/>
      <c r="AC591" s="4"/>
      <c r="AD591" s="4"/>
      <c r="AE591" s="4"/>
      <c r="AF591" s="4"/>
      <c r="AG591" s="4"/>
      <c r="AH591" s="4"/>
      <c r="AI591" s="4"/>
      <c r="AJ591" s="4"/>
      <c r="AK591" s="4"/>
      <c r="AL591" s="4"/>
      <c r="AM591" s="4"/>
      <c r="AN591" s="4"/>
    </row>
    <row r="592">
      <c r="A592" s="1"/>
      <c r="B592" s="116"/>
      <c r="C592" s="47"/>
      <c r="D592" s="47"/>
      <c r="E592" s="47"/>
      <c r="F592" s="48"/>
      <c r="G592" s="48"/>
      <c r="H592" s="48"/>
      <c r="I592" s="48"/>
      <c r="J592" s="1"/>
      <c r="K592" s="1"/>
      <c r="L592" s="1"/>
      <c r="M592" s="47"/>
      <c r="N592" s="523"/>
      <c r="O592" s="523"/>
      <c r="P592" s="523"/>
      <c r="Q592" s="523"/>
      <c r="R592" s="523"/>
      <c r="S592" s="523"/>
      <c r="T592" s="523"/>
      <c r="U592" s="523"/>
      <c r="V592" s="1"/>
      <c r="W592" s="4"/>
      <c r="X592" s="4"/>
      <c r="Y592" s="4"/>
      <c r="Z592" s="4"/>
      <c r="AA592" s="4"/>
      <c r="AB592" s="4"/>
      <c r="AC592" s="4"/>
      <c r="AD592" s="4"/>
      <c r="AE592" s="4"/>
      <c r="AF592" s="4"/>
      <c r="AG592" s="4"/>
      <c r="AH592" s="4"/>
      <c r="AI592" s="4"/>
      <c r="AJ592" s="4"/>
      <c r="AK592" s="4"/>
      <c r="AL592" s="4"/>
      <c r="AM592" s="4"/>
      <c r="AN592" s="4"/>
    </row>
    <row r="593">
      <c r="A593" s="1"/>
      <c r="B593" s="116"/>
      <c r="C593" s="47"/>
      <c r="D593" s="47"/>
      <c r="E593" s="47"/>
      <c r="F593" s="48"/>
      <c r="G593" s="48"/>
      <c r="H593" s="48"/>
      <c r="I593" s="48"/>
      <c r="J593" s="1"/>
      <c r="K593" s="1"/>
      <c r="L593" s="1"/>
      <c r="M593" s="47"/>
      <c r="N593" s="523"/>
      <c r="O593" s="523"/>
      <c r="P593" s="523"/>
      <c r="Q593" s="523"/>
      <c r="R593" s="523"/>
      <c r="S593" s="523"/>
      <c r="T593" s="523"/>
      <c r="U593" s="523"/>
      <c r="V593" s="1"/>
      <c r="W593" s="4"/>
      <c r="X593" s="4"/>
      <c r="Y593" s="4"/>
      <c r="Z593" s="4"/>
      <c r="AA593" s="4"/>
      <c r="AB593" s="4"/>
      <c r="AC593" s="4"/>
      <c r="AD593" s="4"/>
      <c r="AE593" s="4"/>
      <c r="AF593" s="4"/>
      <c r="AG593" s="4"/>
      <c r="AH593" s="4"/>
      <c r="AI593" s="4"/>
      <c r="AJ593" s="4"/>
      <c r="AK593" s="4"/>
      <c r="AL593" s="4"/>
      <c r="AM593" s="4"/>
      <c r="AN593" s="4"/>
    </row>
    <row r="594">
      <c r="A594" s="1"/>
      <c r="B594" s="116"/>
      <c r="C594" s="47"/>
      <c r="D594" s="47"/>
      <c r="E594" s="47"/>
      <c r="F594" s="48"/>
      <c r="G594" s="48"/>
      <c r="H594" s="48"/>
      <c r="I594" s="48"/>
      <c r="J594" s="1"/>
      <c r="K594" s="1"/>
      <c r="L594" s="1"/>
      <c r="M594" s="47"/>
      <c r="N594" s="523"/>
      <c r="O594" s="523"/>
      <c r="P594" s="523"/>
      <c r="Q594" s="523"/>
      <c r="R594" s="523"/>
      <c r="S594" s="523"/>
      <c r="T594" s="523"/>
      <c r="U594" s="523"/>
      <c r="V594" s="1"/>
      <c r="W594" s="4"/>
      <c r="X594" s="4"/>
      <c r="Y594" s="4"/>
      <c r="Z594" s="4"/>
      <c r="AA594" s="4"/>
      <c r="AB594" s="4"/>
      <c r="AC594" s="4"/>
      <c r="AD594" s="4"/>
      <c r="AE594" s="4"/>
      <c r="AF594" s="4"/>
      <c r="AG594" s="4"/>
      <c r="AH594" s="4"/>
      <c r="AI594" s="4"/>
      <c r="AJ594" s="4"/>
      <c r="AK594" s="4"/>
      <c r="AL594" s="4"/>
      <c r="AM594" s="4"/>
      <c r="AN594" s="4"/>
    </row>
    <row r="595">
      <c r="A595" s="1"/>
      <c r="B595" s="116"/>
      <c r="C595" s="47"/>
      <c r="D595" s="47"/>
      <c r="E595" s="47"/>
      <c r="F595" s="48"/>
      <c r="G595" s="48"/>
      <c r="H595" s="48"/>
      <c r="I595" s="48"/>
      <c r="J595" s="1"/>
      <c r="K595" s="1"/>
      <c r="L595" s="1"/>
      <c r="M595" s="47"/>
      <c r="N595" s="523"/>
      <c r="O595" s="523"/>
      <c r="P595" s="523"/>
      <c r="Q595" s="523"/>
      <c r="R595" s="523"/>
      <c r="S595" s="523"/>
      <c r="T595" s="523"/>
      <c r="U595" s="523"/>
      <c r="V595" s="1"/>
      <c r="W595" s="4"/>
      <c r="X595" s="4"/>
      <c r="Y595" s="4"/>
      <c r="Z595" s="4"/>
      <c r="AA595" s="4"/>
      <c r="AB595" s="4"/>
      <c r="AC595" s="4"/>
      <c r="AD595" s="4"/>
      <c r="AE595" s="4"/>
      <c r="AF595" s="4"/>
      <c r="AG595" s="4"/>
      <c r="AH595" s="4"/>
      <c r="AI595" s="4"/>
      <c r="AJ595" s="4"/>
      <c r="AK595" s="4"/>
      <c r="AL595" s="4"/>
      <c r="AM595" s="4"/>
      <c r="AN595" s="4"/>
    </row>
    <row r="596">
      <c r="A596" s="1"/>
      <c r="B596" s="116"/>
      <c r="C596" s="47"/>
      <c r="D596" s="47"/>
      <c r="E596" s="47"/>
      <c r="F596" s="48"/>
      <c r="G596" s="48"/>
      <c r="H596" s="48"/>
      <c r="I596" s="48"/>
      <c r="J596" s="1"/>
      <c r="K596" s="1"/>
      <c r="L596" s="1"/>
      <c r="M596" s="47"/>
      <c r="N596" s="523"/>
      <c r="O596" s="523"/>
      <c r="P596" s="523"/>
      <c r="Q596" s="523"/>
      <c r="R596" s="523"/>
      <c r="S596" s="523"/>
      <c r="T596" s="523"/>
      <c r="U596" s="523"/>
      <c r="V596" s="1"/>
      <c r="W596" s="4"/>
      <c r="X596" s="4"/>
      <c r="Y596" s="4"/>
      <c r="Z596" s="4"/>
      <c r="AA596" s="4"/>
      <c r="AB596" s="4"/>
      <c r="AC596" s="4"/>
      <c r="AD596" s="4"/>
      <c r="AE596" s="4"/>
      <c r="AF596" s="4"/>
      <c r="AG596" s="4"/>
      <c r="AH596" s="4"/>
      <c r="AI596" s="4"/>
      <c r="AJ596" s="4"/>
      <c r="AK596" s="4"/>
      <c r="AL596" s="4"/>
      <c r="AM596" s="4"/>
      <c r="AN596" s="4"/>
    </row>
    <row r="597">
      <c r="A597" s="1"/>
      <c r="B597" s="116"/>
      <c r="C597" s="47"/>
      <c r="D597" s="47"/>
      <c r="E597" s="47"/>
      <c r="F597" s="48"/>
      <c r="G597" s="48"/>
      <c r="H597" s="48"/>
      <c r="I597" s="48"/>
      <c r="J597" s="1"/>
      <c r="K597" s="1"/>
      <c r="L597" s="1"/>
      <c r="M597" s="47"/>
      <c r="N597" s="523"/>
      <c r="O597" s="523"/>
      <c r="P597" s="523"/>
      <c r="Q597" s="523"/>
      <c r="R597" s="523"/>
      <c r="S597" s="523"/>
      <c r="T597" s="523"/>
      <c r="U597" s="523"/>
      <c r="V597" s="1"/>
      <c r="W597" s="4"/>
      <c r="X597" s="4"/>
      <c r="Y597" s="4"/>
      <c r="Z597" s="4"/>
      <c r="AA597" s="4"/>
      <c r="AB597" s="4"/>
      <c r="AC597" s="4"/>
      <c r="AD597" s="4"/>
      <c r="AE597" s="4"/>
      <c r="AF597" s="4"/>
      <c r="AG597" s="4"/>
      <c r="AH597" s="4"/>
      <c r="AI597" s="4"/>
      <c r="AJ597" s="4"/>
      <c r="AK597" s="4"/>
      <c r="AL597" s="4"/>
      <c r="AM597" s="4"/>
      <c r="AN597" s="4"/>
    </row>
    <row r="598">
      <c r="A598" s="1"/>
      <c r="B598" s="116"/>
      <c r="C598" s="47"/>
      <c r="D598" s="47"/>
      <c r="E598" s="47"/>
      <c r="F598" s="48"/>
      <c r="G598" s="48"/>
      <c r="H598" s="48"/>
      <c r="I598" s="48"/>
      <c r="J598" s="1"/>
      <c r="K598" s="1"/>
      <c r="L598" s="1"/>
      <c r="M598" s="47"/>
      <c r="N598" s="523"/>
      <c r="O598" s="523"/>
      <c r="P598" s="523"/>
      <c r="Q598" s="523"/>
      <c r="R598" s="523"/>
      <c r="S598" s="523"/>
      <c r="T598" s="523"/>
      <c r="U598" s="523"/>
      <c r="V598" s="1"/>
      <c r="W598" s="4"/>
      <c r="X598" s="4"/>
      <c r="Y598" s="4"/>
      <c r="Z598" s="4"/>
      <c r="AA598" s="4"/>
      <c r="AB598" s="4"/>
      <c r="AC598" s="4"/>
      <c r="AD598" s="4"/>
      <c r="AE598" s="4"/>
      <c r="AF598" s="4"/>
      <c r="AG598" s="4"/>
      <c r="AH598" s="4"/>
      <c r="AI598" s="4"/>
      <c r="AJ598" s="4"/>
      <c r="AK598" s="4"/>
      <c r="AL598" s="4"/>
      <c r="AM598" s="4"/>
      <c r="AN598" s="4"/>
    </row>
    <row r="599">
      <c r="A599" s="1"/>
      <c r="B599" s="116"/>
      <c r="C599" s="47"/>
      <c r="D599" s="47"/>
      <c r="E599" s="47"/>
      <c r="F599" s="48"/>
      <c r="G599" s="48"/>
      <c r="H599" s="48"/>
      <c r="I599" s="48"/>
      <c r="J599" s="1"/>
      <c r="K599" s="1"/>
      <c r="L599" s="1"/>
      <c r="M599" s="47"/>
      <c r="N599" s="523"/>
      <c r="O599" s="523"/>
      <c r="P599" s="523"/>
      <c r="Q599" s="523"/>
      <c r="R599" s="523"/>
      <c r="S599" s="523"/>
      <c r="T599" s="523"/>
      <c r="U599" s="523"/>
      <c r="V599" s="1"/>
      <c r="W599" s="4"/>
      <c r="X599" s="4"/>
      <c r="Y599" s="4"/>
      <c r="Z599" s="4"/>
      <c r="AA599" s="4"/>
      <c r="AB599" s="4"/>
      <c r="AC599" s="4"/>
      <c r="AD599" s="4"/>
      <c r="AE599" s="4"/>
      <c r="AF599" s="4"/>
      <c r="AG599" s="4"/>
      <c r="AH599" s="4"/>
      <c r="AI599" s="4"/>
      <c r="AJ599" s="4"/>
      <c r="AK599" s="4"/>
      <c r="AL599" s="4"/>
      <c r="AM599" s="4"/>
      <c r="AN599" s="4"/>
    </row>
    <row r="600">
      <c r="A600" s="1"/>
      <c r="B600" s="116"/>
      <c r="C600" s="47"/>
      <c r="D600" s="47"/>
      <c r="E600" s="47"/>
      <c r="F600" s="48"/>
      <c r="G600" s="48"/>
      <c r="H600" s="48"/>
      <c r="I600" s="48"/>
      <c r="J600" s="1"/>
      <c r="K600" s="1"/>
      <c r="L600" s="1"/>
      <c r="M600" s="47"/>
      <c r="N600" s="523"/>
      <c r="O600" s="523"/>
      <c r="P600" s="523"/>
      <c r="Q600" s="523"/>
      <c r="R600" s="523"/>
      <c r="S600" s="523"/>
      <c r="T600" s="523"/>
      <c r="U600" s="523"/>
      <c r="V600" s="1"/>
      <c r="W600" s="4"/>
      <c r="X600" s="4"/>
      <c r="Y600" s="4"/>
      <c r="Z600" s="4"/>
      <c r="AA600" s="4"/>
      <c r="AB600" s="4"/>
      <c r="AC600" s="4"/>
      <c r="AD600" s="4"/>
      <c r="AE600" s="4"/>
      <c r="AF600" s="4"/>
      <c r="AG600" s="4"/>
      <c r="AH600" s="4"/>
      <c r="AI600" s="4"/>
      <c r="AJ600" s="4"/>
      <c r="AK600" s="4"/>
      <c r="AL600" s="4"/>
      <c r="AM600" s="4"/>
      <c r="AN600" s="4"/>
    </row>
    <row r="601">
      <c r="A601" s="1"/>
      <c r="B601" s="116"/>
      <c r="C601" s="47"/>
      <c r="D601" s="47"/>
      <c r="E601" s="47"/>
      <c r="F601" s="48"/>
      <c r="G601" s="48"/>
      <c r="H601" s="48"/>
      <c r="I601" s="48"/>
      <c r="J601" s="1"/>
      <c r="K601" s="1"/>
      <c r="L601" s="1"/>
      <c r="M601" s="47"/>
      <c r="N601" s="523"/>
      <c r="O601" s="523"/>
      <c r="P601" s="523"/>
      <c r="Q601" s="523"/>
      <c r="R601" s="523"/>
      <c r="S601" s="523"/>
      <c r="T601" s="523"/>
      <c r="U601" s="523"/>
      <c r="V601" s="1"/>
      <c r="W601" s="4"/>
      <c r="X601" s="4"/>
      <c r="Y601" s="4"/>
      <c r="Z601" s="4"/>
      <c r="AA601" s="4"/>
      <c r="AB601" s="4"/>
      <c r="AC601" s="4"/>
      <c r="AD601" s="4"/>
      <c r="AE601" s="4"/>
      <c r="AF601" s="4"/>
      <c r="AG601" s="4"/>
      <c r="AH601" s="4"/>
      <c r="AI601" s="4"/>
      <c r="AJ601" s="4"/>
      <c r="AK601" s="4"/>
      <c r="AL601" s="4"/>
      <c r="AM601" s="4"/>
      <c r="AN601" s="4"/>
    </row>
    <row r="602">
      <c r="A602" s="1"/>
      <c r="B602" s="116"/>
      <c r="C602" s="47"/>
      <c r="D602" s="47"/>
      <c r="E602" s="47"/>
      <c r="F602" s="48"/>
      <c r="G602" s="48"/>
      <c r="H602" s="48"/>
      <c r="I602" s="48"/>
      <c r="J602" s="1"/>
      <c r="K602" s="1"/>
      <c r="L602" s="1"/>
      <c r="M602" s="47"/>
      <c r="N602" s="523"/>
      <c r="O602" s="523"/>
      <c r="P602" s="523"/>
      <c r="Q602" s="523"/>
      <c r="R602" s="523"/>
      <c r="S602" s="523"/>
      <c r="T602" s="523"/>
      <c r="U602" s="523"/>
      <c r="V602" s="1"/>
      <c r="W602" s="4"/>
      <c r="X602" s="4"/>
      <c r="Y602" s="4"/>
      <c r="Z602" s="4"/>
      <c r="AA602" s="4"/>
      <c r="AB602" s="4"/>
      <c r="AC602" s="4"/>
      <c r="AD602" s="4"/>
      <c r="AE602" s="4"/>
      <c r="AF602" s="4"/>
      <c r="AG602" s="4"/>
      <c r="AH602" s="4"/>
      <c r="AI602" s="4"/>
      <c r="AJ602" s="4"/>
      <c r="AK602" s="4"/>
      <c r="AL602" s="4"/>
      <c r="AM602" s="4"/>
      <c r="AN602" s="4"/>
    </row>
    <row r="603">
      <c r="A603" s="1"/>
      <c r="B603" s="116"/>
      <c r="C603" s="47"/>
      <c r="D603" s="47"/>
      <c r="E603" s="47"/>
      <c r="F603" s="48"/>
      <c r="G603" s="48"/>
      <c r="H603" s="48"/>
      <c r="I603" s="48"/>
      <c r="J603" s="1"/>
      <c r="K603" s="1"/>
      <c r="L603" s="1"/>
      <c r="M603" s="47"/>
      <c r="N603" s="523"/>
      <c r="O603" s="523"/>
      <c r="P603" s="523"/>
      <c r="Q603" s="523"/>
      <c r="R603" s="523"/>
      <c r="S603" s="523"/>
      <c r="T603" s="523"/>
      <c r="U603" s="523"/>
      <c r="V603" s="1"/>
      <c r="W603" s="4"/>
      <c r="X603" s="4"/>
      <c r="Y603" s="4"/>
      <c r="Z603" s="4"/>
      <c r="AA603" s="4"/>
      <c r="AB603" s="4"/>
      <c r="AC603" s="4"/>
      <c r="AD603" s="4"/>
      <c r="AE603" s="4"/>
      <c r="AF603" s="4"/>
      <c r="AG603" s="4"/>
      <c r="AH603" s="4"/>
      <c r="AI603" s="4"/>
      <c r="AJ603" s="4"/>
      <c r="AK603" s="4"/>
      <c r="AL603" s="4"/>
      <c r="AM603" s="4"/>
      <c r="AN603" s="4"/>
    </row>
    <row r="604">
      <c r="A604" s="1"/>
      <c r="B604" s="116"/>
      <c r="C604" s="47"/>
      <c r="D604" s="47"/>
      <c r="E604" s="47"/>
      <c r="F604" s="48"/>
      <c r="G604" s="48"/>
      <c r="H604" s="48"/>
      <c r="I604" s="48"/>
      <c r="J604" s="1"/>
      <c r="K604" s="1"/>
      <c r="L604" s="1"/>
      <c r="M604" s="47"/>
      <c r="N604" s="523"/>
      <c r="O604" s="523"/>
      <c r="P604" s="523"/>
      <c r="Q604" s="523"/>
      <c r="R604" s="523"/>
      <c r="S604" s="523"/>
      <c r="T604" s="523"/>
      <c r="U604" s="523"/>
      <c r="V604" s="1"/>
      <c r="W604" s="4"/>
      <c r="X604" s="4"/>
      <c r="Y604" s="4"/>
      <c r="Z604" s="4"/>
      <c r="AA604" s="4"/>
      <c r="AB604" s="4"/>
      <c r="AC604" s="4"/>
      <c r="AD604" s="4"/>
      <c r="AE604" s="4"/>
      <c r="AF604" s="4"/>
      <c r="AG604" s="4"/>
      <c r="AH604" s="4"/>
      <c r="AI604" s="4"/>
      <c r="AJ604" s="4"/>
      <c r="AK604" s="4"/>
      <c r="AL604" s="4"/>
      <c r="AM604" s="4"/>
      <c r="AN604" s="4"/>
    </row>
    <row r="605">
      <c r="A605" s="1"/>
      <c r="B605" s="116"/>
      <c r="C605" s="47"/>
      <c r="D605" s="47"/>
      <c r="E605" s="47"/>
      <c r="F605" s="48"/>
      <c r="G605" s="48"/>
      <c r="H605" s="48"/>
      <c r="I605" s="48"/>
      <c r="J605" s="1"/>
      <c r="K605" s="1"/>
      <c r="L605" s="1"/>
      <c r="M605" s="47"/>
      <c r="N605" s="523"/>
      <c r="O605" s="523"/>
      <c r="P605" s="523"/>
      <c r="Q605" s="523"/>
      <c r="R605" s="523"/>
      <c r="S605" s="523"/>
      <c r="T605" s="523"/>
      <c r="U605" s="523"/>
      <c r="V605" s="1"/>
      <c r="W605" s="4"/>
      <c r="X605" s="4"/>
      <c r="Y605" s="4"/>
      <c r="Z605" s="4"/>
      <c r="AA605" s="4"/>
      <c r="AB605" s="4"/>
      <c r="AC605" s="4"/>
      <c r="AD605" s="4"/>
      <c r="AE605" s="4"/>
      <c r="AF605" s="4"/>
      <c r="AG605" s="4"/>
      <c r="AH605" s="4"/>
      <c r="AI605" s="4"/>
      <c r="AJ605" s="4"/>
      <c r="AK605" s="4"/>
      <c r="AL605" s="4"/>
      <c r="AM605" s="4"/>
      <c r="AN605" s="4"/>
    </row>
    <row r="606">
      <c r="A606" s="1"/>
      <c r="B606" s="116"/>
      <c r="C606" s="47"/>
      <c r="D606" s="47"/>
      <c r="E606" s="47"/>
      <c r="F606" s="48"/>
      <c r="G606" s="48"/>
      <c r="H606" s="48"/>
      <c r="I606" s="48"/>
      <c r="J606" s="1"/>
      <c r="K606" s="1"/>
      <c r="L606" s="1"/>
      <c r="M606" s="47"/>
      <c r="N606" s="523"/>
      <c r="O606" s="523"/>
      <c r="P606" s="523"/>
      <c r="Q606" s="523"/>
      <c r="R606" s="523"/>
      <c r="S606" s="523"/>
      <c r="T606" s="523"/>
      <c r="U606" s="523"/>
      <c r="V606" s="1"/>
      <c r="W606" s="4"/>
      <c r="X606" s="4"/>
      <c r="Y606" s="4"/>
      <c r="Z606" s="4"/>
      <c r="AA606" s="4"/>
      <c r="AB606" s="4"/>
      <c r="AC606" s="4"/>
      <c r="AD606" s="4"/>
      <c r="AE606" s="4"/>
      <c r="AF606" s="4"/>
      <c r="AG606" s="4"/>
      <c r="AH606" s="4"/>
      <c r="AI606" s="4"/>
      <c r="AJ606" s="4"/>
      <c r="AK606" s="4"/>
      <c r="AL606" s="4"/>
      <c r="AM606" s="4"/>
      <c r="AN606" s="4"/>
    </row>
    <row r="607">
      <c r="A607" s="1"/>
      <c r="B607" s="116"/>
      <c r="C607" s="47"/>
      <c r="D607" s="47"/>
      <c r="E607" s="47"/>
      <c r="F607" s="48"/>
      <c r="G607" s="48"/>
      <c r="H607" s="48"/>
      <c r="I607" s="48"/>
      <c r="J607" s="1"/>
      <c r="K607" s="1"/>
      <c r="L607" s="1"/>
      <c r="M607" s="47"/>
      <c r="N607" s="523"/>
      <c r="O607" s="523"/>
      <c r="P607" s="523"/>
      <c r="Q607" s="523"/>
      <c r="R607" s="523"/>
      <c r="S607" s="523"/>
      <c r="T607" s="523"/>
      <c r="U607" s="523"/>
      <c r="V607" s="1"/>
      <c r="W607" s="4"/>
      <c r="X607" s="4"/>
      <c r="Y607" s="4"/>
      <c r="Z607" s="4"/>
      <c r="AA607" s="4"/>
      <c r="AB607" s="4"/>
      <c r="AC607" s="4"/>
      <c r="AD607" s="4"/>
      <c r="AE607" s="4"/>
      <c r="AF607" s="4"/>
      <c r="AG607" s="4"/>
      <c r="AH607" s="4"/>
      <c r="AI607" s="4"/>
      <c r="AJ607" s="4"/>
      <c r="AK607" s="4"/>
      <c r="AL607" s="4"/>
      <c r="AM607" s="4"/>
      <c r="AN607" s="4"/>
    </row>
    <row r="608">
      <c r="A608" s="1"/>
      <c r="B608" s="116"/>
      <c r="C608" s="47"/>
      <c r="D608" s="47"/>
      <c r="E608" s="47"/>
      <c r="F608" s="48"/>
      <c r="G608" s="48"/>
      <c r="H608" s="48"/>
      <c r="I608" s="48"/>
      <c r="J608" s="1"/>
      <c r="K608" s="1"/>
      <c r="L608" s="1"/>
      <c r="M608" s="47"/>
      <c r="N608" s="523"/>
      <c r="O608" s="523"/>
      <c r="P608" s="523"/>
      <c r="Q608" s="523"/>
      <c r="R608" s="523"/>
      <c r="S608" s="523"/>
      <c r="T608" s="523"/>
      <c r="U608" s="523"/>
      <c r="V608" s="1"/>
      <c r="W608" s="4"/>
      <c r="X608" s="4"/>
      <c r="Y608" s="4"/>
      <c r="Z608" s="4"/>
      <c r="AA608" s="4"/>
      <c r="AB608" s="4"/>
      <c r="AC608" s="4"/>
      <c r="AD608" s="4"/>
      <c r="AE608" s="4"/>
      <c r="AF608" s="4"/>
      <c r="AG608" s="4"/>
      <c r="AH608" s="4"/>
      <c r="AI608" s="4"/>
      <c r="AJ608" s="4"/>
      <c r="AK608" s="4"/>
      <c r="AL608" s="4"/>
      <c r="AM608" s="4"/>
      <c r="AN608" s="4"/>
    </row>
    <row r="609">
      <c r="A609" s="1"/>
      <c r="B609" s="116"/>
      <c r="C609" s="47"/>
      <c r="D609" s="47"/>
      <c r="E609" s="47"/>
      <c r="F609" s="48"/>
      <c r="G609" s="48"/>
      <c r="H609" s="48"/>
      <c r="I609" s="48"/>
      <c r="J609" s="1"/>
      <c r="K609" s="1"/>
      <c r="L609" s="1"/>
      <c r="M609" s="47"/>
      <c r="N609" s="523"/>
      <c r="O609" s="523"/>
      <c r="P609" s="523"/>
      <c r="Q609" s="523"/>
      <c r="R609" s="523"/>
      <c r="S609" s="523"/>
      <c r="T609" s="523"/>
      <c r="U609" s="523"/>
      <c r="V609" s="1"/>
      <c r="W609" s="4"/>
      <c r="X609" s="4"/>
      <c r="Y609" s="4"/>
      <c r="Z609" s="4"/>
      <c r="AA609" s="4"/>
      <c r="AB609" s="4"/>
      <c r="AC609" s="4"/>
      <c r="AD609" s="4"/>
      <c r="AE609" s="4"/>
      <c r="AF609" s="4"/>
      <c r="AG609" s="4"/>
      <c r="AH609" s="4"/>
      <c r="AI609" s="4"/>
      <c r="AJ609" s="4"/>
      <c r="AK609" s="4"/>
      <c r="AL609" s="4"/>
      <c r="AM609" s="4"/>
      <c r="AN609" s="4"/>
    </row>
    <row r="610">
      <c r="A610" s="1"/>
      <c r="B610" s="116"/>
      <c r="C610" s="47"/>
      <c r="D610" s="47"/>
      <c r="E610" s="47"/>
      <c r="F610" s="48"/>
      <c r="G610" s="48"/>
      <c r="H610" s="48"/>
      <c r="I610" s="48"/>
      <c r="J610" s="1"/>
      <c r="K610" s="1"/>
      <c r="L610" s="1"/>
      <c r="M610" s="47"/>
      <c r="N610" s="523"/>
      <c r="O610" s="523"/>
      <c r="P610" s="523"/>
      <c r="Q610" s="523"/>
      <c r="R610" s="523"/>
      <c r="S610" s="523"/>
      <c r="T610" s="523"/>
      <c r="U610" s="523"/>
      <c r="V610" s="1"/>
      <c r="W610" s="4"/>
      <c r="X610" s="4"/>
      <c r="Y610" s="4"/>
      <c r="Z610" s="4"/>
      <c r="AA610" s="4"/>
      <c r="AB610" s="4"/>
      <c r="AC610" s="4"/>
      <c r="AD610" s="4"/>
      <c r="AE610" s="4"/>
      <c r="AF610" s="4"/>
      <c r="AG610" s="4"/>
      <c r="AH610" s="4"/>
      <c r="AI610" s="4"/>
      <c r="AJ610" s="4"/>
      <c r="AK610" s="4"/>
      <c r="AL610" s="4"/>
      <c r="AM610" s="4"/>
      <c r="AN610" s="4"/>
    </row>
    <row r="611">
      <c r="A611" s="1"/>
      <c r="B611" s="116"/>
      <c r="C611" s="47"/>
      <c r="D611" s="47"/>
      <c r="E611" s="47"/>
      <c r="F611" s="48"/>
      <c r="G611" s="48"/>
      <c r="H611" s="48"/>
      <c r="I611" s="48"/>
      <c r="J611" s="1"/>
      <c r="K611" s="1"/>
      <c r="L611" s="1"/>
      <c r="M611" s="47"/>
      <c r="N611" s="523"/>
      <c r="O611" s="523"/>
      <c r="P611" s="523"/>
      <c r="Q611" s="523"/>
      <c r="R611" s="523"/>
      <c r="S611" s="523"/>
      <c r="T611" s="523"/>
      <c r="U611" s="523"/>
      <c r="V611" s="1"/>
      <c r="W611" s="4"/>
      <c r="X611" s="4"/>
      <c r="Y611" s="4"/>
      <c r="Z611" s="4"/>
      <c r="AA611" s="4"/>
      <c r="AB611" s="4"/>
      <c r="AC611" s="4"/>
      <c r="AD611" s="4"/>
      <c r="AE611" s="4"/>
      <c r="AF611" s="4"/>
      <c r="AG611" s="4"/>
      <c r="AH611" s="4"/>
      <c r="AI611" s="4"/>
      <c r="AJ611" s="4"/>
      <c r="AK611" s="4"/>
      <c r="AL611" s="4"/>
      <c r="AM611" s="4"/>
      <c r="AN611" s="4"/>
    </row>
    <row r="612">
      <c r="A612" s="1"/>
      <c r="B612" s="116"/>
      <c r="C612" s="47"/>
      <c r="D612" s="47"/>
      <c r="E612" s="47"/>
      <c r="F612" s="48"/>
      <c r="G612" s="48"/>
      <c r="H612" s="48"/>
      <c r="I612" s="48"/>
      <c r="J612" s="1"/>
      <c r="K612" s="1"/>
      <c r="L612" s="1"/>
      <c r="M612" s="47"/>
      <c r="N612" s="523"/>
      <c r="O612" s="523"/>
      <c r="P612" s="523"/>
      <c r="Q612" s="523"/>
      <c r="R612" s="523"/>
      <c r="S612" s="523"/>
      <c r="T612" s="523"/>
      <c r="U612" s="523"/>
      <c r="V612" s="1"/>
      <c r="W612" s="4"/>
      <c r="X612" s="4"/>
      <c r="Y612" s="4"/>
      <c r="Z612" s="4"/>
      <c r="AA612" s="4"/>
      <c r="AB612" s="4"/>
      <c r="AC612" s="4"/>
      <c r="AD612" s="4"/>
      <c r="AE612" s="4"/>
      <c r="AF612" s="4"/>
      <c r="AG612" s="4"/>
      <c r="AH612" s="4"/>
      <c r="AI612" s="4"/>
      <c r="AJ612" s="4"/>
      <c r="AK612" s="4"/>
      <c r="AL612" s="4"/>
      <c r="AM612" s="4"/>
      <c r="AN612" s="4"/>
    </row>
    <row r="613">
      <c r="A613" s="1"/>
      <c r="B613" s="116"/>
      <c r="C613" s="47"/>
      <c r="D613" s="47"/>
      <c r="E613" s="47"/>
      <c r="F613" s="48"/>
      <c r="G613" s="48"/>
      <c r="H613" s="48"/>
      <c r="I613" s="48"/>
      <c r="J613" s="1"/>
      <c r="K613" s="1"/>
      <c r="L613" s="1"/>
      <c r="M613" s="47"/>
      <c r="N613" s="523"/>
      <c r="O613" s="523"/>
      <c r="P613" s="523"/>
      <c r="Q613" s="523"/>
      <c r="R613" s="523"/>
      <c r="S613" s="523"/>
      <c r="T613" s="523"/>
      <c r="U613" s="523"/>
      <c r="V613" s="1"/>
      <c r="W613" s="4"/>
      <c r="X613" s="4"/>
      <c r="Y613" s="4"/>
      <c r="Z613" s="4"/>
      <c r="AA613" s="4"/>
      <c r="AB613" s="4"/>
      <c r="AC613" s="4"/>
      <c r="AD613" s="4"/>
      <c r="AE613" s="4"/>
      <c r="AF613" s="4"/>
      <c r="AG613" s="4"/>
      <c r="AH613" s="4"/>
      <c r="AI613" s="4"/>
      <c r="AJ613" s="4"/>
      <c r="AK613" s="4"/>
      <c r="AL613" s="4"/>
      <c r="AM613" s="4"/>
      <c r="AN613" s="4"/>
    </row>
    <row r="614">
      <c r="A614" s="1"/>
      <c r="B614" s="116"/>
      <c r="C614" s="47"/>
      <c r="D614" s="47"/>
      <c r="E614" s="47"/>
      <c r="F614" s="48"/>
      <c r="G614" s="48"/>
      <c r="H614" s="48"/>
      <c r="I614" s="48"/>
      <c r="J614" s="1"/>
      <c r="K614" s="1"/>
      <c r="L614" s="1"/>
      <c r="M614" s="47"/>
      <c r="N614" s="523"/>
      <c r="O614" s="523"/>
      <c r="P614" s="523"/>
      <c r="Q614" s="523"/>
      <c r="R614" s="523"/>
      <c r="S614" s="523"/>
      <c r="T614" s="523"/>
      <c r="U614" s="523"/>
      <c r="V614" s="1"/>
      <c r="W614" s="4"/>
      <c r="X614" s="4"/>
      <c r="Y614" s="4"/>
      <c r="Z614" s="4"/>
      <c r="AA614" s="4"/>
      <c r="AB614" s="4"/>
      <c r="AC614" s="4"/>
      <c r="AD614" s="4"/>
      <c r="AE614" s="4"/>
      <c r="AF614" s="4"/>
      <c r="AG614" s="4"/>
      <c r="AH614" s="4"/>
      <c r="AI614" s="4"/>
      <c r="AJ614" s="4"/>
      <c r="AK614" s="4"/>
      <c r="AL614" s="4"/>
      <c r="AM614" s="4"/>
      <c r="AN614" s="4"/>
    </row>
    <row r="615">
      <c r="A615" s="1"/>
      <c r="B615" s="116"/>
      <c r="C615" s="47"/>
      <c r="D615" s="47"/>
      <c r="E615" s="47"/>
      <c r="F615" s="48"/>
      <c r="G615" s="48"/>
      <c r="H615" s="48"/>
      <c r="I615" s="48"/>
      <c r="J615" s="1"/>
      <c r="K615" s="1"/>
      <c r="L615" s="1"/>
      <c r="M615" s="47"/>
      <c r="N615" s="523"/>
      <c r="O615" s="523"/>
      <c r="P615" s="523"/>
      <c r="Q615" s="523"/>
      <c r="R615" s="523"/>
      <c r="S615" s="523"/>
      <c r="T615" s="523"/>
      <c r="U615" s="523"/>
      <c r="V615" s="1"/>
      <c r="W615" s="4"/>
      <c r="X615" s="4"/>
      <c r="Y615" s="4"/>
      <c r="Z615" s="4"/>
      <c r="AA615" s="4"/>
      <c r="AB615" s="4"/>
      <c r="AC615" s="4"/>
      <c r="AD615" s="4"/>
      <c r="AE615" s="4"/>
      <c r="AF615" s="4"/>
      <c r="AG615" s="4"/>
      <c r="AH615" s="4"/>
      <c r="AI615" s="4"/>
      <c r="AJ615" s="4"/>
      <c r="AK615" s="4"/>
      <c r="AL615" s="4"/>
      <c r="AM615" s="4"/>
      <c r="AN615" s="4"/>
    </row>
    <row r="616">
      <c r="A616" s="1"/>
      <c r="B616" s="116"/>
      <c r="C616" s="47"/>
      <c r="D616" s="47"/>
      <c r="E616" s="47"/>
      <c r="F616" s="48"/>
      <c r="G616" s="48"/>
      <c r="H616" s="48"/>
      <c r="I616" s="48"/>
      <c r="J616" s="1"/>
      <c r="K616" s="1"/>
      <c r="L616" s="1"/>
      <c r="M616" s="47"/>
      <c r="N616" s="523"/>
      <c r="O616" s="523"/>
      <c r="P616" s="523"/>
      <c r="Q616" s="523"/>
      <c r="R616" s="523"/>
      <c r="S616" s="523"/>
      <c r="T616" s="523"/>
      <c r="U616" s="523"/>
      <c r="V616" s="1"/>
      <c r="W616" s="4"/>
      <c r="X616" s="4"/>
      <c r="Y616" s="4"/>
      <c r="Z616" s="4"/>
      <c r="AA616" s="4"/>
      <c r="AB616" s="4"/>
      <c r="AC616" s="4"/>
      <c r="AD616" s="4"/>
      <c r="AE616" s="4"/>
      <c r="AF616" s="4"/>
      <c r="AG616" s="4"/>
      <c r="AH616" s="4"/>
      <c r="AI616" s="4"/>
      <c r="AJ616" s="4"/>
      <c r="AK616" s="4"/>
      <c r="AL616" s="4"/>
      <c r="AM616" s="4"/>
      <c r="AN616" s="4"/>
    </row>
    <row r="617">
      <c r="A617" s="1"/>
      <c r="B617" s="116"/>
      <c r="C617" s="47"/>
      <c r="D617" s="47"/>
      <c r="E617" s="47"/>
      <c r="F617" s="48"/>
      <c r="G617" s="48"/>
      <c r="H617" s="48"/>
      <c r="I617" s="48"/>
      <c r="J617" s="1"/>
      <c r="K617" s="1"/>
      <c r="L617" s="1"/>
      <c r="M617" s="47"/>
      <c r="N617" s="523"/>
      <c r="O617" s="523"/>
      <c r="P617" s="523"/>
      <c r="Q617" s="523"/>
      <c r="R617" s="523"/>
      <c r="S617" s="523"/>
      <c r="T617" s="523"/>
      <c r="U617" s="523"/>
      <c r="V617" s="1"/>
      <c r="W617" s="4"/>
      <c r="X617" s="4"/>
      <c r="Y617" s="4"/>
      <c r="Z617" s="4"/>
      <c r="AA617" s="4"/>
      <c r="AB617" s="4"/>
      <c r="AC617" s="4"/>
      <c r="AD617" s="4"/>
      <c r="AE617" s="4"/>
      <c r="AF617" s="4"/>
      <c r="AG617" s="4"/>
      <c r="AH617" s="4"/>
      <c r="AI617" s="4"/>
      <c r="AJ617" s="4"/>
      <c r="AK617" s="4"/>
      <c r="AL617" s="4"/>
      <c r="AM617" s="4"/>
      <c r="AN617" s="4"/>
    </row>
    <row r="618">
      <c r="A618" s="1"/>
      <c r="B618" s="116"/>
      <c r="C618" s="47"/>
      <c r="D618" s="47"/>
      <c r="E618" s="47"/>
      <c r="F618" s="48"/>
      <c r="G618" s="48"/>
      <c r="H618" s="48"/>
      <c r="I618" s="48"/>
      <c r="J618" s="1"/>
      <c r="K618" s="1"/>
      <c r="L618" s="1"/>
      <c r="M618" s="47"/>
      <c r="N618" s="523"/>
      <c r="O618" s="523"/>
      <c r="P618" s="523"/>
      <c r="Q618" s="523"/>
      <c r="R618" s="523"/>
      <c r="S618" s="523"/>
      <c r="T618" s="523"/>
      <c r="U618" s="523"/>
      <c r="V618" s="1"/>
      <c r="W618" s="4"/>
      <c r="X618" s="4"/>
      <c r="Y618" s="4"/>
      <c r="Z618" s="4"/>
      <c r="AA618" s="4"/>
      <c r="AB618" s="4"/>
      <c r="AC618" s="4"/>
      <c r="AD618" s="4"/>
      <c r="AE618" s="4"/>
      <c r="AF618" s="4"/>
      <c r="AG618" s="4"/>
      <c r="AH618" s="4"/>
      <c r="AI618" s="4"/>
      <c r="AJ618" s="4"/>
      <c r="AK618" s="4"/>
      <c r="AL618" s="4"/>
      <c r="AM618" s="4"/>
      <c r="AN618" s="4"/>
    </row>
    <row r="619">
      <c r="A619" s="1"/>
      <c r="B619" s="116"/>
      <c r="C619" s="47"/>
      <c r="D619" s="47"/>
      <c r="E619" s="47"/>
      <c r="F619" s="48"/>
      <c r="G619" s="48"/>
      <c r="H619" s="48"/>
      <c r="I619" s="48"/>
      <c r="J619" s="1"/>
      <c r="K619" s="1"/>
      <c r="L619" s="1"/>
      <c r="M619" s="47"/>
      <c r="N619" s="523"/>
      <c r="O619" s="523"/>
      <c r="P619" s="523"/>
      <c r="Q619" s="523"/>
      <c r="R619" s="523"/>
      <c r="S619" s="523"/>
      <c r="T619" s="523"/>
      <c r="U619" s="523"/>
      <c r="V619" s="1"/>
      <c r="W619" s="4"/>
      <c r="X619" s="4"/>
      <c r="Y619" s="4"/>
      <c r="Z619" s="4"/>
      <c r="AA619" s="4"/>
      <c r="AB619" s="4"/>
      <c r="AC619" s="4"/>
      <c r="AD619" s="4"/>
      <c r="AE619" s="4"/>
      <c r="AF619" s="4"/>
      <c r="AG619" s="4"/>
      <c r="AH619" s="4"/>
      <c r="AI619" s="4"/>
      <c r="AJ619" s="4"/>
      <c r="AK619" s="4"/>
      <c r="AL619" s="4"/>
      <c r="AM619" s="4"/>
      <c r="AN619" s="4"/>
    </row>
    <row r="620">
      <c r="A620" s="1"/>
      <c r="B620" s="116"/>
      <c r="C620" s="47"/>
      <c r="D620" s="47"/>
      <c r="E620" s="47"/>
      <c r="F620" s="48"/>
      <c r="G620" s="48"/>
      <c r="H620" s="48"/>
      <c r="I620" s="48"/>
      <c r="J620" s="1"/>
      <c r="K620" s="1"/>
      <c r="L620" s="1"/>
      <c r="M620" s="47"/>
      <c r="N620" s="523"/>
      <c r="O620" s="523"/>
      <c r="P620" s="523"/>
      <c r="Q620" s="523"/>
      <c r="R620" s="523"/>
      <c r="S620" s="523"/>
      <c r="T620" s="523"/>
      <c r="U620" s="523"/>
      <c r="V620" s="1"/>
      <c r="W620" s="4"/>
      <c r="X620" s="4"/>
      <c r="Y620" s="4"/>
      <c r="Z620" s="4"/>
      <c r="AA620" s="4"/>
      <c r="AB620" s="4"/>
      <c r="AC620" s="4"/>
      <c r="AD620" s="4"/>
      <c r="AE620" s="4"/>
      <c r="AF620" s="4"/>
      <c r="AG620" s="4"/>
      <c r="AH620" s="4"/>
      <c r="AI620" s="4"/>
      <c r="AJ620" s="4"/>
      <c r="AK620" s="4"/>
      <c r="AL620" s="4"/>
      <c r="AM620" s="4"/>
      <c r="AN620" s="4"/>
    </row>
    <row r="621">
      <c r="A621" s="1"/>
      <c r="B621" s="116"/>
      <c r="C621" s="47"/>
      <c r="D621" s="47"/>
      <c r="E621" s="47"/>
      <c r="F621" s="48"/>
      <c r="G621" s="48"/>
      <c r="H621" s="48"/>
      <c r="I621" s="48"/>
      <c r="J621" s="1"/>
      <c r="K621" s="1"/>
      <c r="L621" s="1"/>
      <c r="M621" s="47"/>
      <c r="N621" s="523"/>
      <c r="O621" s="523"/>
      <c r="P621" s="523"/>
      <c r="Q621" s="523"/>
      <c r="R621" s="523"/>
      <c r="S621" s="523"/>
      <c r="T621" s="523"/>
      <c r="U621" s="523"/>
      <c r="V621" s="1"/>
      <c r="W621" s="4"/>
      <c r="X621" s="4"/>
      <c r="Y621" s="4"/>
      <c r="Z621" s="4"/>
      <c r="AA621" s="4"/>
      <c r="AB621" s="4"/>
      <c r="AC621" s="4"/>
      <c r="AD621" s="4"/>
      <c r="AE621" s="4"/>
      <c r="AF621" s="4"/>
      <c r="AG621" s="4"/>
      <c r="AH621" s="4"/>
      <c r="AI621" s="4"/>
      <c r="AJ621" s="4"/>
      <c r="AK621" s="4"/>
      <c r="AL621" s="4"/>
      <c r="AM621" s="4"/>
      <c r="AN621" s="4"/>
    </row>
    <row r="622">
      <c r="A622" s="1"/>
      <c r="B622" s="116"/>
      <c r="C622" s="47"/>
      <c r="D622" s="47"/>
      <c r="E622" s="47"/>
      <c r="F622" s="48"/>
      <c r="G622" s="48"/>
      <c r="H622" s="48"/>
      <c r="I622" s="48"/>
      <c r="J622" s="1"/>
      <c r="K622" s="1"/>
      <c r="L622" s="1"/>
      <c r="M622" s="47"/>
      <c r="N622" s="523"/>
      <c r="O622" s="523"/>
      <c r="P622" s="523"/>
      <c r="Q622" s="523"/>
      <c r="R622" s="523"/>
      <c r="S622" s="523"/>
      <c r="T622" s="523"/>
      <c r="U622" s="523"/>
      <c r="V622" s="1"/>
      <c r="W622" s="4"/>
      <c r="X622" s="4"/>
      <c r="Y622" s="4"/>
      <c r="Z622" s="4"/>
      <c r="AA622" s="4"/>
      <c r="AB622" s="4"/>
      <c r="AC622" s="4"/>
      <c r="AD622" s="4"/>
      <c r="AE622" s="4"/>
      <c r="AF622" s="4"/>
      <c r="AG622" s="4"/>
      <c r="AH622" s="4"/>
      <c r="AI622" s="4"/>
      <c r="AJ622" s="4"/>
      <c r="AK622" s="4"/>
      <c r="AL622" s="4"/>
      <c r="AM622" s="4"/>
      <c r="AN622" s="4"/>
    </row>
    <row r="623">
      <c r="A623" s="1"/>
      <c r="B623" s="116"/>
      <c r="C623" s="47"/>
      <c r="D623" s="47"/>
      <c r="E623" s="47"/>
      <c r="F623" s="48"/>
      <c r="G623" s="48"/>
      <c r="H623" s="48"/>
      <c r="I623" s="48"/>
      <c r="J623" s="1"/>
      <c r="K623" s="1"/>
      <c r="L623" s="1"/>
      <c r="M623" s="47"/>
      <c r="N623" s="523"/>
      <c r="O623" s="523"/>
      <c r="P623" s="523"/>
      <c r="Q623" s="523"/>
      <c r="R623" s="523"/>
      <c r="S623" s="523"/>
      <c r="T623" s="523"/>
      <c r="U623" s="523"/>
      <c r="V623" s="1"/>
      <c r="W623" s="4"/>
      <c r="X623" s="4"/>
      <c r="Y623" s="4"/>
      <c r="Z623" s="4"/>
      <c r="AA623" s="4"/>
      <c r="AB623" s="4"/>
      <c r="AC623" s="4"/>
      <c r="AD623" s="4"/>
      <c r="AE623" s="4"/>
      <c r="AF623" s="4"/>
      <c r="AG623" s="4"/>
      <c r="AH623" s="4"/>
      <c r="AI623" s="4"/>
      <c r="AJ623" s="4"/>
      <c r="AK623" s="4"/>
      <c r="AL623" s="4"/>
      <c r="AM623" s="4"/>
      <c r="AN623" s="4"/>
    </row>
    <row r="624">
      <c r="A624" s="1"/>
      <c r="B624" s="116"/>
      <c r="C624" s="47"/>
      <c r="D624" s="47"/>
      <c r="E624" s="47"/>
      <c r="F624" s="48"/>
      <c r="G624" s="48"/>
      <c r="H624" s="48"/>
      <c r="I624" s="48"/>
      <c r="J624" s="1"/>
      <c r="K624" s="1"/>
      <c r="L624" s="1"/>
      <c r="M624" s="47"/>
      <c r="N624" s="523"/>
      <c r="O624" s="523"/>
      <c r="P624" s="523"/>
      <c r="Q624" s="523"/>
      <c r="R624" s="523"/>
      <c r="S624" s="523"/>
      <c r="T624" s="523"/>
      <c r="U624" s="523"/>
      <c r="V624" s="1"/>
      <c r="W624" s="4"/>
      <c r="X624" s="4"/>
      <c r="Y624" s="4"/>
      <c r="Z624" s="4"/>
      <c r="AA624" s="4"/>
      <c r="AB624" s="4"/>
      <c r="AC624" s="4"/>
      <c r="AD624" s="4"/>
      <c r="AE624" s="4"/>
      <c r="AF624" s="4"/>
      <c r="AG624" s="4"/>
      <c r="AH624" s="4"/>
      <c r="AI624" s="4"/>
      <c r="AJ624" s="4"/>
      <c r="AK624" s="4"/>
      <c r="AL624" s="4"/>
      <c r="AM624" s="4"/>
      <c r="AN624" s="4"/>
    </row>
    <row r="625">
      <c r="A625" s="1"/>
      <c r="B625" s="116"/>
      <c r="C625" s="47"/>
      <c r="D625" s="47"/>
      <c r="E625" s="47"/>
      <c r="F625" s="48"/>
      <c r="G625" s="48"/>
      <c r="H625" s="48"/>
      <c r="I625" s="48"/>
      <c r="J625" s="1"/>
      <c r="K625" s="1"/>
      <c r="L625" s="1"/>
      <c r="M625" s="47"/>
      <c r="N625" s="523"/>
      <c r="O625" s="523"/>
      <c r="P625" s="523"/>
      <c r="Q625" s="523"/>
      <c r="R625" s="523"/>
      <c r="S625" s="523"/>
      <c r="T625" s="523"/>
      <c r="U625" s="523"/>
      <c r="V625" s="1"/>
      <c r="W625" s="4"/>
      <c r="X625" s="4"/>
      <c r="Y625" s="4"/>
      <c r="Z625" s="4"/>
      <c r="AA625" s="4"/>
      <c r="AB625" s="4"/>
      <c r="AC625" s="4"/>
      <c r="AD625" s="4"/>
      <c r="AE625" s="4"/>
      <c r="AF625" s="4"/>
      <c r="AG625" s="4"/>
      <c r="AH625" s="4"/>
      <c r="AI625" s="4"/>
      <c r="AJ625" s="4"/>
      <c r="AK625" s="4"/>
      <c r="AL625" s="4"/>
      <c r="AM625" s="4"/>
      <c r="AN625" s="4"/>
    </row>
    <row r="626">
      <c r="A626" s="1"/>
      <c r="B626" s="116"/>
      <c r="C626" s="47"/>
      <c r="D626" s="47"/>
      <c r="E626" s="47"/>
      <c r="F626" s="48"/>
      <c r="G626" s="48"/>
      <c r="H626" s="48"/>
      <c r="I626" s="48"/>
      <c r="J626" s="1"/>
      <c r="K626" s="1"/>
      <c r="L626" s="1"/>
      <c r="M626" s="47"/>
      <c r="N626" s="523"/>
      <c r="O626" s="523"/>
      <c r="P626" s="523"/>
      <c r="Q626" s="523"/>
      <c r="R626" s="523"/>
      <c r="S626" s="523"/>
      <c r="T626" s="523"/>
      <c r="U626" s="523"/>
      <c r="V626" s="1"/>
      <c r="W626" s="4"/>
      <c r="X626" s="4"/>
      <c r="Y626" s="4"/>
      <c r="Z626" s="4"/>
      <c r="AA626" s="4"/>
      <c r="AB626" s="4"/>
      <c r="AC626" s="4"/>
      <c r="AD626" s="4"/>
      <c r="AE626" s="4"/>
      <c r="AF626" s="4"/>
      <c r="AG626" s="4"/>
      <c r="AH626" s="4"/>
      <c r="AI626" s="4"/>
      <c r="AJ626" s="4"/>
      <c r="AK626" s="4"/>
      <c r="AL626" s="4"/>
      <c r="AM626" s="4"/>
      <c r="AN626" s="4"/>
    </row>
    <row r="627">
      <c r="A627" s="1"/>
      <c r="B627" s="116"/>
      <c r="C627" s="47"/>
      <c r="D627" s="47"/>
      <c r="E627" s="47"/>
      <c r="F627" s="48"/>
      <c r="G627" s="48"/>
      <c r="H627" s="48"/>
      <c r="I627" s="48"/>
      <c r="J627" s="1"/>
      <c r="K627" s="1"/>
      <c r="L627" s="1"/>
      <c r="M627" s="47"/>
      <c r="N627" s="523"/>
      <c r="O627" s="523"/>
      <c r="P627" s="523"/>
      <c r="Q627" s="523"/>
      <c r="R627" s="523"/>
      <c r="S627" s="523"/>
      <c r="T627" s="523"/>
      <c r="U627" s="523"/>
      <c r="V627" s="1"/>
      <c r="W627" s="4"/>
      <c r="X627" s="4"/>
      <c r="Y627" s="4"/>
      <c r="Z627" s="4"/>
      <c r="AA627" s="4"/>
      <c r="AB627" s="4"/>
      <c r="AC627" s="4"/>
      <c r="AD627" s="4"/>
      <c r="AE627" s="4"/>
      <c r="AF627" s="4"/>
      <c r="AG627" s="4"/>
      <c r="AH627" s="4"/>
      <c r="AI627" s="4"/>
      <c r="AJ627" s="4"/>
      <c r="AK627" s="4"/>
      <c r="AL627" s="4"/>
      <c r="AM627" s="4"/>
      <c r="AN627" s="4"/>
    </row>
    <row r="628">
      <c r="A628" s="1"/>
      <c r="B628" s="116"/>
      <c r="C628" s="47"/>
      <c r="D628" s="47"/>
      <c r="E628" s="47"/>
      <c r="F628" s="48"/>
      <c r="G628" s="48"/>
      <c r="H628" s="48"/>
      <c r="I628" s="48"/>
      <c r="J628" s="1"/>
      <c r="K628" s="1"/>
      <c r="L628" s="1"/>
      <c r="M628" s="47"/>
      <c r="N628" s="523"/>
      <c r="O628" s="523"/>
      <c r="P628" s="523"/>
      <c r="Q628" s="523"/>
      <c r="R628" s="523"/>
      <c r="S628" s="523"/>
      <c r="T628" s="523"/>
      <c r="U628" s="523"/>
      <c r="V628" s="1"/>
      <c r="W628" s="4"/>
      <c r="X628" s="4"/>
      <c r="Y628" s="4"/>
      <c r="Z628" s="4"/>
      <c r="AA628" s="4"/>
      <c r="AB628" s="4"/>
      <c r="AC628" s="4"/>
      <c r="AD628" s="4"/>
      <c r="AE628" s="4"/>
      <c r="AF628" s="4"/>
      <c r="AG628" s="4"/>
      <c r="AH628" s="4"/>
      <c r="AI628" s="4"/>
      <c r="AJ628" s="4"/>
      <c r="AK628" s="4"/>
      <c r="AL628" s="4"/>
      <c r="AM628" s="4"/>
      <c r="AN628" s="4"/>
    </row>
    <row r="629">
      <c r="A629" s="1"/>
      <c r="B629" s="116"/>
      <c r="C629" s="47"/>
      <c r="D629" s="47"/>
      <c r="E629" s="47"/>
      <c r="F629" s="48"/>
      <c r="G629" s="48"/>
      <c r="H629" s="48"/>
      <c r="I629" s="48"/>
      <c r="J629" s="1"/>
      <c r="K629" s="1"/>
      <c r="L629" s="1"/>
      <c r="M629" s="47"/>
      <c r="N629" s="523"/>
      <c r="O629" s="523"/>
      <c r="P629" s="523"/>
      <c r="Q629" s="523"/>
      <c r="R629" s="523"/>
      <c r="S629" s="523"/>
      <c r="T629" s="523"/>
      <c r="U629" s="523"/>
      <c r="V629" s="1"/>
      <c r="W629" s="4"/>
      <c r="X629" s="4"/>
      <c r="Y629" s="4"/>
      <c r="Z629" s="4"/>
      <c r="AA629" s="4"/>
      <c r="AB629" s="4"/>
      <c r="AC629" s="4"/>
      <c r="AD629" s="4"/>
      <c r="AE629" s="4"/>
      <c r="AF629" s="4"/>
      <c r="AG629" s="4"/>
      <c r="AH629" s="4"/>
      <c r="AI629" s="4"/>
      <c r="AJ629" s="4"/>
      <c r="AK629" s="4"/>
      <c r="AL629" s="4"/>
      <c r="AM629" s="4"/>
      <c r="AN629" s="4"/>
    </row>
    <row r="630">
      <c r="A630" s="1"/>
      <c r="B630" s="116"/>
      <c r="C630" s="47"/>
      <c r="D630" s="47"/>
      <c r="E630" s="47"/>
      <c r="F630" s="48"/>
      <c r="G630" s="48"/>
      <c r="H630" s="48"/>
      <c r="I630" s="48"/>
      <c r="J630" s="1"/>
      <c r="K630" s="1"/>
      <c r="L630" s="1"/>
      <c r="M630" s="47"/>
      <c r="N630" s="523"/>
      <c r="O630" s="523"/>
      <c r="P630" s="523"/>
      <c r="Q630" s="523"/>
      <c r="R630" s="523"/>
      <c r="S630" s="523"/>
      <c r="T630" s="523"/>
      <c r="U630" s="523"/>
      <c r="V630" s="1"/>
      <c r="W630" s="4"/>
      <c r="X630" s="4"/>
      <c r="Y630" s="4"/>
      <c r="Z630" s="4"/>
      <c r="AA630" s="4"/>
      <c r="AB630" s="4"/>
      <c r="AC630" s="4"/>
      <c r="AD630" s="4"/>
      <c r="AE630" s="4"/>
      <c r="AF630" s="4"/>
      <c r="AG630" s="4"/>
      <c r="AH630" s="4"/>
      <c r="AI630" s="4"/>
      <c r="AJ630" s="4"/>
      <c r="AK630" s="4"/>
      <c r="AL630" s="4"/>
      <c r="AM630" s="4"/>
      <c r="AN630" s="4"/>
    </row>
    <row r="631">
      <c r="A631" s="1"/>
      <c r="B631" s="116"/>
      <c r="C631" s="47"/>
      <c r="D631" s="47"/>
      <c r="E631" s="47"/>
      <c r="F631" s="48"/>
      <c r="G631" s="48"/>
      <c r="H631" s="48"/>
      <c r="I631" s="48"/>
      <c r="J631" s="1"/>
      <c r="K631" s="1"/>
      <c r="L631" s="1"/>
      <c r="M631" s="47"/>
      <c r="N631" s="523"/>
      <c r="O631" s="523"/>
      <c r="P631" s="523"/>
      <c r="Q631" s="523"/>
      <c r="R631" s="523"/>
      <c r="S631" s="523"/>
      <c r="T631" s="523"/>
      <c r="U631" s="523"/>
      <c r="V631" s="1"/>
      <c r="W631" s="4"/>
      <c r="X631" s="4"/>
      <c r="Y631" s="4"/>
      <c r="Z631" s="4"/>
      <c r="AA631" s="4"/>
      <c r="AB631" s="4"/>
      <c r="AC631" s="4"/>
      <c r="AD631" s="4"/>
      <c r="AE631" s="4"/>
      <c r="AF631" s="4"/>
      <c r="AG631" s="4"/>
      <c r="AH631" s="4"/>
      <c r="AI631" s="4"/>
      <c r="AJ631" s="4"/>
      <c r="AK631" s="4"/>
      <c r="AL631" s="4"/>
      <c r="AM631" s="4"/>
      <c r="AN631" s="4"/>
    </row>
    <row r="632">
      <c r="A632" s="1"/>
      <c r="B632" s="116"/>
      <c r="C632" s="47"/>
      <c r="D632" s="47"/>
      <c r="E632" s="47"/>
      <c r="F632" s="48"/>
      <c r="G632" s="48"/>
      <c r="H632" s="48"/>
      <c r="I632" s="48"/>
      <c r="J632" s="1"/>
      <c r="K632" s="1"/>
      <c r="L632" s="1"/>
      <c r="M632" s="47"/>
      <c r="N632" s="523"/>
      <c r="O632" s="523"/>
      <c r="P632" s="523"/>
      <c r="Q632" s="523"/>
      <c r="R632" s="523"/>
      <c r="S632" s="523"/>
      <c r="T632" s="523"/>
      <c r="U632" s="523"/>
      <c r="V632" s="1"/>
      <c r="W632" s="4"/>
      <c r="X632" s="4"/>
      <c r="Y632" s="4"/>
      <c r="Z632" s="4"/>
      <c r="AA632" s="4"/>
      <c r="AB632" s="4"/>
      <c r="AC632" s="4"/>
      <c r="AD632" s="4"/>
      <c r="AE632" s="4"/>
      <c r="AF632" s="4"/>
      <c r="AG632" s="4"/>
      <c r="AH632" s="4"/>
      <c r="AI632" s="4"/>
      <c r="AJ632" s="4"/>
      <c r="AK632" s="4"/>
      <c r="AL632" s="4"/>
      <c r="AM632" s="4"/>
      <c r="AN632" s="4"/>
    </row>
    <row r="633">
      <c r="A633" s="1"/>
      <c r="B633" s="116"/>
      <c r="C633" s="47"/>
      <c r="D633" s="47"/>
      <c r="E633" s="47"/>
      <c r="F633" s="48"/>
      <c r="G633" s="48"/>
      <c r="H633" s="48"/>
      <c r="I633" s="48"/>
      <c r="J633" s="1"/>
      <c r="K633" s="1"/>
      <c r="L633" s="1"/>
      <c r="M633" s="47"/>
      <c r="N633" s="523"/>
      <c r="O633" s="523"/>
      <c r="P633" s="523"/>
      <c r="Q633" s="523"/>
      <c r="R633" s="523"/>
      <c r="S633" s="523"/>
      <c r="T633" s="523"/>
      <c r="U633" s="523"/>
      <c r="V633" s="1"/>
      <c r="W633" s="4"/>
      <c r="X633" s="4"/>
      <c r="Y633" s="4"/>
      <c r="Z633" s="4"/>
      <c r="AA633" s="4"/>
      <c r="AB633" s="4"/>
      <c r="AC633" s="4"/>
      <c r="AD633" s="4"/>
      <c r="AE633" s="4"/>
      <c r="AF633" s="4"/>
      <c r="AG633" s="4"/>
      <c r="AH633" s="4"/>
      <c r="AI633" s="4"/>
      <c r="AJ633" s="4"/>
      <c r="AK633" s="4"/>
      <c r="AL633" s="4"/>
      <c r="AM633" s="4"/>
      <c r="AN633" s="4"/>
    </row>
    <row r="634">
      <c r="A634" s="1"/>
      <c r="B634" s="116"/>
      <c r="C634" s="47"/>
      <c r="D634" s="47"/>
      <c r="E634" s="47"/>
      <c r="F634" s="48"/>
      <c r="G634" s="48"/>
      <c r="H634" s="48"/>
      <c r="I634" s="48"/>
      <c r="J634" s="1"/>
      <c r="K634" s="1"/>
      <c r="L634" s="1"/>
      <c r="M634" s="47"/>
      <c r="N634" s="523"/>
      <c r="O634" s="523"/>
      <c r="P634" s="523"/>
      <c r="Q634" s="523"/>
      <c r="R634" s="523"/>
      <c r="S634" s="523"/>
      <c r="T634" s="523"/>
      <c r="U634" s="523"/>
      <c r="V634" s="1"/>
      <c r="W634" s="4"/>
      <c r="X634" s="4"/>
      <c r="Y634" s="4"/>
      <c r="Z634" s="4"/>
      <c r="AA634" s="4"/>
      <c r="AB634" s="4"/>
      <c r="AC634" s="4"/>
      <c r="AD634" s="4"/>
      <c r="AE634" s="4"/>
      <c r="AF634" s="4"/>
      <c r="AG634" s="4"/>
      <c r="AH634" s="4"/>
      <c r="AI634" s="4"/>
      <c r="AJ634" s="4"/>
      <c r="AK634" s="4"/>
      <c r="AL634" s="4"/>
      <c r="AM634" s="4"/>
      <c r="AN634" s="4"/>
    </row>
    <row r="635">
      <c r="A635" s="1"/>
      <c r="B635" s="116"/>
      <c r="C635" s="47"/>
      <c r="D635" s="47"/>
      <c r="E635" s="47"/>
      <c r="F635" s="48"/>
      <c r="G635" s="48"/>
      <c r="H635" s="48"/>
      <c r="I635" s="48"/>
      <c r="J635" s="1"/>
      <c r="K635" s="1"/>
      <c r="L635" s="1"/>
      <c r="M635" s="47"/>
      <c r="N635" s="523"/>
      <c r="O635" s="523"/>
      <c r="P635" s="523"/>
      <c r="Q635" s="523"/>
      <c r="R635" s="523"/>
      <c r="S635" s="523"/>
      <c r="T635" s="523"/>
      <c r="U635" s="523"/>
      <c r="V635" s="1"/>
      <c r="W635" s="4"/>
      <c r="X635" s="4"/>
      <c r="Y635" s="4"/>
      <c r="Z635" s="4"/>
      <c r="AA635" s="4"/>
      <c r="AB635" s="4"/>
      <c r="AC635" s="4"/>
      <c r="AD635" s="4"/>
      <c r="AE635" s="4"/>
      <c r="AF635" s="4"/>
      <c r="AG635" s="4"/>
      <c r="AH635" s="4"/>
      <c r="AI635" s="4"/>
      <c r="AJ635" s="4"/>
      <c r="AK635" s="4"/>
      <c r="AL635" s="4"/>
      <c r="AM635" s="4"/>
      <c r="AN635" s="4"/>
    </row>
    <row r="636">
      <c r="A636" s="1"/>
      <c r="B636" s="116"/>
      <c r="C636" s="47"/>
      <c r="D636" s="47"/>
      <c r="E636" s="47"/>
      <c r="F636" s="48"/>
      <c r="G636" s="48"/>
      <c r="H636" s="48"/>
      <c r="I636" s="48"/>
      <c r="J636" s="1"/>
      <c r="K636" s="1"/>
      <c r="L636" s="1"/>
      <c r="M636" s="47"/>
      <c r="N636" s="523"/>
      <c r="O636" s="523"/>
      <c r="P636" s="523"/>
      <c r="Q636" s="523"/>
      <c r="R636" s="523"/>
      <c r="S636" s="523"/>
      <c r="T636" s="523"/>
      <c r="U636" s="523"/>
      <c r="V636" s="1"/>
      <c r="W636" s="4"/>
      <c r="X636" s="4"/>
      <c r="Y636" s="4"/>
      <c r="Z636" s="4"/>
      <c r="AA636" s="4"/>
      <c r="AB636" s="4"/>
      <c r="AC636" s="4"/>
      <c r="AD636" s="4"/>
      <c r="AE636" s="4"/>
      <c r="AF636" s="4"/>
      <c r="AG636" s="4"/>
      <c r="AH636" s="4"/>
      <c r="AI636" s="4"/>
      <c r="AJ636" s="4"/>
      <c r="AK636" s="4"/>
      <c r="AL636" s="4"/>
      <c r="AM636" s="4"/>
      <c r="AN636" s="4"/>
    </row>
    <row r="637">
      <c r="A637" s="1"/>
      <c r="B637" s="116"/>
      <c r="C637" s="47"/>
      <c r="D637" s="47"/>
      <c r="E637" s="47"/>
      <c r="F637" s="48"/>
      <c r="G637" s="48"/>
      <c r="H637" s="48"/>
      <c r="I637" s="48"/>
      <c r="J637" s="1"/>
      <c r="K637" s="1"/>
      <c r="L637" s="1"/>
      <c r="M637" s="47"/>
      <c r="N637" s="523"/>
      <c r="O637" s="523"/>
      <c r="P637" s="523"/>
      <c r="Q637" s="523"/>
      <c r="R637" s="523"/>
      <c r="S637" s="523"/>
      <c r="T637" s="523"/>
      <c r="U637" s="523"/>
      <c r="V637" s="1"/>
      <c r="W637" s="4"/>
      <c r="X637" s="4"/>
      <c r="Y637" s="4"/>
      <c r="Z637" s="4"/>
      <c r="AA637" s="4"/>
      <c r="AB637" s="4"/>
      <c r="AC637" s="4"/>
      <c r="AD637" s="4"/>
      <c r="AE637" s="4"/>
      <c r="AF637" s="4"/>
      <c r="AG637" s="4"/>
      <c r="AH637" s="4"/>
      <c r="AI637" s="4"/>
      <c r="AJ637" s="4"/>
      <c r="AK637" s="4"/>
      <c r="AL637" s="4"/>
      <c r="AM637" s="4"/>
      <c r="AN637" s="4"/>
    </row>
    <row r="638">
      <c r="A638" s="1"/>
      <c r="B638" s="116"/>
      <c r="C638" s="47"/>
      <c r="D638" s="47"/>
      <c r="E638" s="47"/>
      <c r="F638" s="48"/>
      <c r="G638" s="48"/>
      <c r="H638" s="48"/>
      <c r="I638" s="48"/>
      <c r="J638" s="1"/>
      <c r="K638" s="1"/>
      <c r="L638" s="1"/>
      <c r="M638" s="47"/>
      <c r="N638" s="523"/>
      <c r="O638" s="523"/>
      <c r="P638" s="523"/>
      <c r="Q638" s="523"/>
      <c r="R638" s="523"/>
      <c r="S638" s="523"/>
      <c r="T638" s="523"/>
      <c r="U638" s="523"/>
      <c r="V638" s="1"/>
      <c r="W638" s="4"/>
      <c r="X638" s="4"/>
      <c r="Y638" s="4"/>
      <c r="Z638" s="4"/>
      <c r="AA638" s="4"/>
      <c r="AB638" s="4"/>
      <c r="AC638" s="4"/>
      <c r="AD638" s="4"/>
      <c r="AE638" s="4"/>
      <c r="AF638" s="4"/>
      <c r="AG638" s="4"/>
      <c r="AH638" s="4"/>
      <c r="AI638" s="4"/>
      <c r="AJ638" s="4"/>
      <c r="AK638" s="4"/>
      <c r="AL638" s="4"/>
      <c r="AM638" s="4"/>
      <c r="AN638" s="4"/>
    </row>
    <row r="639">
      <c r="A639" s="1"/>
      <c r="B639" s="116"/>
      <c r="C639" s="47"/>
      <c r="D639" s="47"/>
      <c r="E639" s="47"/>
      <c r="F639" s="48"/>
      <c r="G639" s="48"/>
      <c r="H639" s="48"/>
      <c r="I639" s="48"/>
      <c r="J639" s="1"/>
      <c r="K639" s="1"/>
      <c r="L639" s="1"/>
      <c r="M639" s="47"/>
      <c r="N639" s="523"/>
      <c r="O639" s="523"/>
      <c r="P639" s="523"/>
      <c r="Q639" s="523"/>
      <c r="R639" s="523"/>
      <c r="S639" s="523"/>
      <c r="T639" s="523"/>
      <c r="U639" s="523"/>
      <c r="V639" s="1"/>
      <c r="W639" s="4"/>
      <c r="X639" s="4"/>
      <c r="Y639" s="4"/>
      <c r="Z639" s="4"/>
      <c r="AA639" s="4"/>
      <c r="AB639" s="4"/>
      <c r="AC639" s="4"/>
      <c r="AD639" s="4"/>
      <c r="AE639" s="4"/>
      <c r="AF639" s="4"/>
      <c r="AG639" s="4"/>
      <c r="AH639" s="4"/>
      <c r="AI639" s="4"/>
      <c r="AJ639" s="4"/>
      <c r="AK639" s="4"/>
      <c r="AL639" s="4"/>
      <c r="AM639" s="4"/>
      <c r="AN639" s="4"/>
    </row>
    <row r="640">
      <c r="A640" s="1"/>
      <c r="B640" s="116"/>
      <c r="C640" s="47"/>
      <c r="D640" s="47"/>
      <c r="E640" s="47"/>
      <c r="F640" s="48"/>
      <c r="G640" s="48"/>
      <c r="H640" s="48"/>
      <c r="I640" s="48"/>
      <c r="J640" s="1"/>
      <c r="K640" s="1"/>
      <c r="L640" s="1"/>
      <c r="M640" s="47"/>
      <c r="N640" s="523"/>
      <c r="O640" s="523"/>
      <c r="P640" s="523"/>
      <c r="Q640" s="523"/>
      <c r="R640" s="523"/>
      <c r="S640" s="523"/>
      <c r="T640" s="523"/>
      <c r="U640" s="523"/>
      <c r="V640" s="1"/>
      <c r="W640" s="4"/>
      <c r="X640" s="4"/>
      <c r="Y640" s="4"/>
      <c r="Z640" s="4"/>
      <c r="AA640" s="4"/>
      <c r="AB640" s="4"/>
      <c r="AC640" s="4"/>
      <c r="AD640" s="4"/>
      <c r="AE640" s="4"/>
      <c r="AF640" s="4"/>
      <c r="AG640" s="4"/>
      <c r="AH640" s="4"/>
      <c r="AI640" s="4"/>
      <c r="AJ640" s="4"/>
      <c r="AK640" s="4"/>
      <c r="AL640" s="4"/>
      <c r="AM640" s="4"/>
      <c r="AN640" s="4"/>
    </row>
    <row r="641">
      <c r="A641" s="1"/>
      <c r="B641" s="116"/>
      <c r="C641" s="47"/>
      <c r="D641" s="47"/>
      <c r="E641" s="47"/>
      <c r="F641" s="48"/>
      <c r="G641" s="48"/>
      <c r="H641" s="48"/>
      <c r="I641" s="48"/>
      <c r="J641" s="1"/>
      <c r="K641" s="1"/>
      <c r="L641" s="1"/>
      <c r="M641" s="47"/>
      <c r="N641" s="523"/>
      <c r="O641" s="523"/>
      <c r="P641" s="523"/>
      <c r="Q641" s="523"/>
      <c r="R641" s="523"/>
      <c r="S641" s="523"/>
      <c r="T641" s="523"/>
      <c r="U641" s="523"/>
      <c r="V641" s="1"/>
      <c r="W641" s="4"/>
      <c r="X641" s="4"/>
      <c r="Y641" s="4"/>
      <c r="Z641" s="4"/>
      <c r="AA641" s="4"/>
      <c r="AB641" s="4"/>
      <c r="AC641" s="4"/>
      <c r="AD641" s="4"/>
      <c r="AE641" s="4"/>
      <c r="AF641" s="4"/>
      <c r="AG641" s="4"/>
      <c r="AH641" s="4"/>
      <c r="AI641" s="4"/>
      <c r="AJ641" s="4"/>
      <c r="AK641" s="4"/>
      <c r="AL641" s="4"/>
      <c r="AM641" s="4"/>
      <c r="AN641" s="4"/>
    </row>
    <row r="642">
      <c r="A642" s="1"/>
      <c r="B642" s="116"/>
      <c r="C642" s="47"/>
      <c r="D642" s="47"/>
      <c r="E642" s="47"/>
      <c r="F642" s="48"/>
      <c r="G642" s="48"/>
      <c r="H642" s="48"/>
      <c r="I642" s="48"/>
      <c r="J642" s="1"/>
      <c r="K642" s="1"/>
      <c r="L642" s="1"/>
      <c r="M642" s="47"/>
      <c r="N642" s="523"/>
      <c r="O642" s="523"/>
      <c r="P642" s="523"/>
      <c r="Q642" s="523"/>
      <c r="R642" s="523"/>
      <c r="S642" s="523"/>
      <c r="T642" s="523"/>
      <c r="U642" s="523"/>
      <c r="V642" s="1"/>
      <c r="W642" s="4"/>
      <c r="X642" s="4"/>
      <c r="Y642" s="4"/>
      <c r="Z642" s="4"/>
      <c r="AA642" s="4"/>
      <c r="AB642" s="4"/>
      <c r="AC642" s="4"/>
      <c r="AD642" s="4"/>
      <c r="AE642" s="4"/>
      <c r="AF642" s="4"/>
      <c r="AG642" s="4"/>
      <c r="AH642" s="4"/>
      <c r="AI642" s="4"/>
      <c r="AJ642" s="4"/>
      <c r="AK642" s="4"/>
      <c r="AL642" s="4"/>
      <c r="AM642" s="4"/>
      <c r="AN642" s="4"/>
    </row>
    <row r="643">
      <c r="A643" s="1"/>
      <c r="B643" s="116"/>
      <c r="C643" s="47"/>
      <c r="D643" s="47"/>
      <c r="E643" s="47"/>
      <c r="F643" s="48"/>
      <c r="G643" s="48"/>
      <c r="H643" s="48"/>
      <c r="I643" s="48"/>
      <c r="J643" s="1"/>
      <c r="K643" s="1"/>
      <c r="L643" s="1"/>
      <c r="M643" s="47"/>
      <c r="N643" s="523"/>
      <c r="O643" s="523"/>
      <c r="P643" s="523"/>
      <c r="Q643" s="523"/>
      <c r="R643" s="523"/>
      <c r="S643" s="523"/>
      <c r="T643" s="523"/>
      <c r="U643" s="523"/>
      <c r="V643" s="1"/>
      <c r="W643" s="4"/>
      <c r="X643" s="4"/>
      <c r="Y643" s="4"/>
      <c r="Z643" s="4"/>
      <c r="AA643" s="4"/>
      <c r="AB643" s="4"/>
      <c r="AC643" s="4"/>
      <c r="AD643" s="4"/>
      <c r="AE643" s="4"/>
      <c r="AF643" s="4"/>
      <c r="AG643" s="4"/>
      <c r="AH643" s="4"/>
      <c r="AI643" s="4"/>
      <c r="AJ643" s="4"/>
      <c r="AK643" s="4"/>
      <c r="AL643" s="4"/>
      <c r="AM643" s="4"/>
      <c r="AN643" s="4"/>
    </row>
    <row r="644">
      <c r="A644" s="1"/>
      <c r="B644" s="116"/>
      <c r="C644" s="47"/>
      <c r="D644" s="47"/>
      <c r="E644" s="47"/>
      <c r="F644" s="48"/>
      <c r="G644" s="48"/>
      <c r="H644" s="48"/>
      <c r="I644" s="48"/>
      <c r="J644" s="1"/>
      <c r="K644" s="1"/>
      <c r="L644" s="1"/>
      <c r="M644" s="47"/>
      <c r="N644" s="523"/>
      <c r="O644" s="523"/>
      <c r="P644" s="523"/>
      <c r="Q644" s="523"/>
      <c r="R644" s="523"/>
      <c r="S644" s="523"/>
      <c r="T644" s="523"/>
      <c r="U644" s="523"/>
      <c r="V644" s="1"/>
      <c r="W644" s="4"/>
      <c r="X644" s="4"/>
      <c r="Y644" s="4"/>
      <c r="Z644" s="4"/>
      <c r="AA644" s="4"/>
      <c r="AB644" s="4"/>
      <c r="AC644" s="4"/>
      <c r="AD644" s="4"/>
      <c r="AE644" s="4"/>
      <c r="AF644" s="4"/>
      <c r="AG644" s="4"/>
      <c r="AH644" s="4"/>
      <c r="AI644" s="4"/>
      <c r="AJ644" s="4"/>
      <c r="AK644" s="4"/>
      <c r="AL644" s="4"/>
      <c r="AM644" s="4"/>
      <c r="AN644" s="4"/>
    </row>
    <row r="645">
      <c r="A645" s="1"/>
      <c r="B645" s="116"/>
      <c r="C645" s="47"/>
      <c r="D645" s="47"/>
      <c r="E645" s="47"/>
      <c r="F645" s="48"/>
      <c r="G645" s="48"/>
      <c r="H645" s="48"/>
      <c r="I645" s="48"/>
      <c r="J645" s="1"/>
      <c r="K645" s="1"/>
      <c r="L645" s="1"/>
      <c r="M645" s="47"/>
      <c r="N645" s="523"/>
      <c r="O645" s="523"/>
      <c r="P645" s="523"/>
      <c r="Q645" s="523"/>
      <c r="R645" s="523"/>
      <c r="S645" s="523"/>
      <c r="T645" s="523"/>
      <c r="U645" s="523"/>
      <c r="V645" s="1"/>
      <c r="W645" s="4"/>
      <c r="X645" s="4"/>
      <c r="Y645" s="4"/>
      <c r="Z645" s="4"/>
      <c r="AA645" s="4"/>
      <c r="AB645" s="4"/>
      <c r="AC645" s="4"/>
      <c r="AD645" s="4"/>
      <c r="AE645" s="4"/>
      <c r="AF645" s="4"/>
      <c r="AG645" s="4"/>
      <c r="AH645" s="4"/>
      <c r="AI645" s="4"/>
      <c r="AJ645" s="4"/>
      <c r="AK645" s="4"/>
      <c r="AL645" s="4"/>
      <c r="AM645" s="4"/>
      <c r="AN645" s="4"/>
    </row>
    <row r="646">
      <c r="A646" s="1"/>
      <c r="B646" s="116"/>
      <c r="C646" s="47"/>
      <c r="D646" s="47"/>
      <c r="E646" s="47"/>
      <c r="F646" s="48"/>
      <c r="G646" s="48"/>
      <c r="H646" s="48"/>
      <c r="I646" s="48"/>
      <c r="J646" s="1"/>
      <c r="K646" s="1"/>
      <c r="L646" s="1"/>
      <c r="M646" s="47"/>
      <c r="N646" s="523"/>
      <c r="O646" s="523"/>
      <c r="P646" s="523"/>
      <c r="Q646" s="523"/>
      <c r="R646" s="523"/>
      <c r="S646" s="523"/>
      <c r="T646" s="523"/>
      <c r="U646" s="523"/>
      <c r="V646" s="1"/>
      <c r="W646" s="4"/>
      <c r="X646" s="4"/>
      <c r="Y646" s="4"/>
      <c r="Z646" s="4"/>
      <c r="AA646" s="4"/>
      <c r="AB646" s="4"/>
      <c r="AC646" s="4"/>
      <c r="AD646" s="4"/>
      <c r="AE646" s="4"/>
      <c r="AF646" s="4"/>
      <c r="AG646" s="4"/>
      <c r="AH646" s="4"/>
      <c r="AI646" s="4"/>
      <c r="AJ646" s="4"/>
      <c r="AK646" s="4"/>
      <c r="AL646" s="4"/>
      <c r="AM646" s="4"/>
      <c r="AN646" s="4"/>
    </row>
    <row r="647">
      <c r="A647" s="1"/>
      <c r="B647" s="116"/>
      <c r="C647" s="47"/>
      <c r="D647" s="47"/>
      <c r="E647" s="47"/>
      <c r="F647" s="48"/>
      <c r="G647" s="48"/>
      <c r="H647" s="48"/>
      <c r="I647" s="48"/>
      <c r="J647" s="1"/>
      <c r="K647" s="1"/>
      <c r="L647" s="1"/>
      <c r="M647" s="47"/>
      <c r="N647" s="523"/>
      <c r="O647" s="523"/>
      <c r="P647" s="523"/>
      <c r="Q647" s="523"/>
      <c r="R647" s="523"/>
      <c r="S647" s="523"/>
      <c r="T647" s="523"/>
      <c r="U647" s="523"/>
      <c r="V647" s="1"/>
      <c r="W647" s="4"/>
      <c r="X647" s="4"/>
      <c r="Y647" s="4"/>
      <c r="Z647" s="4"/>
      <c r="AA647" s="4"/>
      <c r="AB647" s="4"/>
      <c r="AC647" s="4"/>
      <c r="AD647" s="4"/>
      <c r="AE647" s="4"/>
      <c r="AF647" s="4"/>
      <c r="AG647" s="4"/>
      <c r="AH647" s="4"/>
      <c r="AI647" s="4"/>
      <c r="AJ647" s="4"/>
      <c r="AK647" s="4"/>
      <c r="AL647" s="4"/>
      <c r="AM647" s="4"/>
      <c r="AN647" s="4"/>
    </row>
    <row r="648">
      <c r="A648" s="1"/>
      <c r="B648" s="116"/>
      <c r="C648" s="47"/>
      <c r="D648" s="47"/>
      <c r="E648" s="47"/>
      <c r="F648" s="48"/>
      <c r="G648" s="48"/>
      <c r="H648" s="48"/>
      <c r="I648" s="48"/>
      <c r="J648" s="1"/>
      <c r="K648" s="1"/>
      <c r="L648" s="1"/>
      <c r="M648" s="47"/>
      <c r="N648" s="523"/>
      <c r="O648" s="523"/>
      <c r="P648" s="523"/>
      <c r="Q648" s="523"/>
      <c r="R648" s="523"/>
      <c r="S648" s="523"/>
      <c r="T648" s="523"/>
      <c r="U648" s="523"/>
      <c r="V648" s="1"/>
      <c r="W648" s="4"/>
      <c r="X648" s="4"/>
      <c r="Y648" s="4"/>
      <c r="Z648" s="4"/>
      <c r="AA648" s="4"/>
      <c r="AB648" s="4"/>
      <c r="AC648" s="4"/>
      <c r="AD648" s="4"/>
      <c r="AE648" s="4"/>
      <c r="AF648" s="4"/>
      <c r="AG648" s="4"/>
      <c r="AH648" s="4"/>
      <c r="AI648" s="4"/>
      <c r="AJ648" s="4"/>
      <c r="AK648" s="4"/>
      <c r="AL648" s="4"/>
      <c r="AM648" s="4"/>
      <c r="AN648" s="4"/>
    </row>
    <row r="649">
      <c r="A649" s="1"/>
      <c r="B649" s="116"/>
      <c r="C649" s="47"/>
      <c r="D649" s="47"/>
      <c r="E649" s="47"/>
      <c r="F649" s="48"/>
      <c r="G649" s="48"/>
      <c r="H649" s="48"/>
      <c r="I649" s="48"/>
      <c r="J649" s="1"/>
      <c r="K649" s="1"/>
      <c r="L649" s="1"/>
      <c r="M649" s="47"/>
      <c r="N649" s="523"/>
      <c r="O649" s="523"/>
      <c r="P649" s="523"/>
      <c r="Q649" s="523"/>
      <c r="R649" s="523"/>
      <c r="S649" s="523"/>
      <c r="T649" s="523"/>
      <c r="U649" s="523"/>
      <c r="V649" s="1"/>
      <c r="W649" s="4"/>
      <c r="X649" s="4"/>
      <c r="Y649" s="4"/>
      <c r="Z649" s="4"/>
      <c r="AA649" s="4"/>
      <c r="AB649" s="4"/>
      <c r="AC649" s="4"/>
      <c r="AD649" s="4"/>
      <c r="AE649" s="4"/>
      <c r="AF649" s="4"/>
      <c r="AG649" s="4"/>
      <c r="AH649" s="4"/>
      <c r="AI649" s="4"/>
      <c r="AJ649" s="4"/>
      <c r="AK649" s="4"/>
      <c r="AL649" s="4"/>
      <c r="AM649" s="4"/>
      <c r="AN649" s="4"/>
    </row>
    <row r="650">
      <c r="A650" s="1"/>
      <c r="B650" s="116"/>
      <c r="C650" s="47"/>
      <c r="D650" s="47"/>
      <c r="E650" s="47"/>
      <c r="F650" s="48"/>
      <c r="G650" s="48"/>
      <c r="H650" s="48"/>
      <c r="I650" s="48"/>
      <c r="J650" s="1"/>
      <c r="K650" s="1"/>
      <c r="L650" s="1"/>
      <c r="M650" s="47"/>
      <c r="N650" s="523"/>
      <c r="O650" s="523"/>
      <c r="P650" s="523"/>
      <c r="Q650" s="523"/>
      <c r="R650" s="523"/>
      <c r="S650" s="523"/>
      <c r="T650" s="523"/>
      <c r="U650" s="523"/>
      <c r="V650" s="1"/>
      <c r="W650" s="4"/>
      <c r="X650" s="4"/>
      <c r="Y650" s="4"/>
      <c r="Z650" s="4"/>
      <c r="AA650" s="4"/>
      <c r="AB650" s="4"/>
      <c r="AC650" s="4"/>
      <c r="AD650" s="4"/>
      <c r="AE650" s="4"/>
      <c r="AF650" s="4"/>
      <c r="AG650" s="4"/>
      <c r="AH650" s="4"/>
      <c r="AI650" s="4"/>
      <c r="AJ650" s="4"/>
      <c r="AK650" s="4"/>
      <c r="AL650" s="4"/>
      <c r="AM650" s="4"/>
      <c r="AN650" s="4"/>
    </row>
    <row r="651">
      <c r="A651" s="1"/>
      <c r="B651" s="116"/>
      <c r="C651" s="47"/>
      <c r="D651" s="47"/>
      <c r="E651" s="47"/>
      <c r="F651" s="48"/>
      <c r="G651" s="48"/>
      <c r="H651" s="48"/>
      <c r="I651" s="48"/>
      <c r="J651" s="1"/>
      <c r="K651" s="1"/>
      <c r="L651" s="1"/>
      <c r="M651" s="47"/>
      <c r="N651" s="523"/>
      <c r="O651" s="523"/>
      <c r="P651" s="523"/>
      <c r="Q651" s="523"/>
      <c r="R651" s="523"/>
      <c r="S651" s="523"/>
      <c r="T651" s="523"/>
      <c r="U651" s="523"/>
      <c r="V651" s="1"/>
      <c r="W651" s="4"/>
      <c r="X651" s="4"/>
      <c r="Y651" s="4"/>
      <c r="Z651" s="4"/>
      <c r="AA651" s="4"/>
      <c r="AB651" s="4"/>
      <c r="AC651" s="4"/>
      <c r="AD651" s="4"/>
      <c r="AE651" s="4"/>
      <c r="AF651" s="4"/>
      <c r="AG651" s="4"/>
      <c r="AH651" s="4"/>
      <c r="AI651" s="4"/>
      <c r="AJ651" s="4"/>
      <c r="AK651" s="4"/>
      <c r="AL651" s="4"/>
      <c r="AM651" s="4"/>
      <c r="AN651" s="4"/>
    </row>
    <row r="652">
      <c r="A652" s="1"/>
      <c r="B652" s="116"/>
      <c r="C652" s="47"/>
      <c r="D652" s="47"/>
      <c r="E652" s="47"/>
      <c r="F652" s="48"/>
      <c r="G652" s="48"/>
      <c r="H652" s="48"/>
      <c r="I652" s="48"/>
      <c r="J652" s="1"/>
      <c r="K652" s="1"/>
      <c r="L652" s="1"/>
      <c r="M652" s="47"/>
      <c r="N652" s="523"/>
      <c r="O652" s="523"/>
      <c r="P652" s="523"/>
      <c r="Q652" s="523"/>
      <c r="R652" s="523"/>
      <c r="S652" s="523"/>
      <c r="T652" s="523"/>
      <c r="U652" s="523"/>
      <c r="V652" s="1"/>
      <c r="W652" s="4"/>
      <c r="X652" s="4"/>
      <c r="Y652" s="4"/>
      <c r="Z652" s="4"/>
      <c r="AA652" s="4"/>
      <c r="AB652" s="4"/>
      <c r="AC652" s="4"/>
      <c r="AD652" s="4"/>
      <c r="AE652" s="4"/>
      <c r="AF652" s="4"/>
      <c r="AG652" s="4"/>
      <c r="AH652" s="4"/>
      <c r="AI652" s="4"/>
      <c r="AJ652" s="4"/>
      <c r="AK652" s="4"/>
      <c r="AL652" s="4"/>
      <c r="AM652" s="4"/>
      <c r="AN652" s="4"/>
    </row>
    <row r="653">
      <c r="A653" s="1"/>
      <c r="B653" s="116"/>
      <c r="C653" s="47"/>
      <c r="D653" s="47"/>
      <c r="E653" s="47"/>
      <c r="F653" s="48"/>
      <c r="G653" s="48"/>
      <c r="H653" s="48"/>
      <c r="I653" s="48"/>
      <c r="J653" s="1"/>
      <c r="K653" s="1"/>
      <c r="L653" s="1"/>
      <c r="M653" s="47"/>
      <c r="N653" s="523"/>
      <c r="O653" s="523"/>
      <c r="P653" s="523"/>
      <c r="Q653" s="523"/>
      <c r="R653" s="523"/>
      <c r="S653" s="523"/>
      <c r="T653" s="523"/>
      <c r="U653" s="523"/>
      <c r="V653" s="1"/>
      <c r="W653" s="4"/>
      <c r="X653" s="4"/>
      <c r="Y653" s="4"/>
      <c r="Z653" s="4"/>
      <c r="AA653" s="4"/>
      <c r="AB653" s="4"/>
      <c r="AC653" s="4"/>
      <c r="AD653" s="4"/>
      <c r="AE653" s="4"/>
      <c r="AF653" s="4"/>
      <c r="AG653" s="4"/>
      <c r="AH653" s="4"/>
      <c r="AI653" s="4"/>
      <c r="AJ653" s="4"/>
      <c r="AK653" s="4"/>
      <c r="AL653" s="4"/>
      <c r="AM653" s="4"/>
      <c r="AN653" s="4"/>
    </row>
    <row r="654">
      <c r="A654" s="1"/>
      <c r="B654" s="116"/>
      <c r="C654" s="47"/>
      <c r="D654" s="47"/>
      <c r="E654" s="47"/>
      <c r="F654" s="48"/>
      <c r="G654" s="48"/>
      <c r="H654" s="48"/>
      <c r="I654" s="48"/>
      <c r="J654" s="1"/>
      <c r="K654" s="1"/>
      <c r="L654" s="1"/>
      <c r="M654" s="47"/>
      <c r="N654" s="523"/>
      <c r="O654" s="523"/>
      <c r="P654" s="523"/>
      <c r="Q654" s="523"/>
      <c r="R654" s="523"/>
      <c r="S654" s="523"/>
      <c r="T654" s="523"/>
      <c r="U654" s="523"/>
      <c r="V654" s="1"/>
      <c r="W654" s="4"/>
      <c r="X654" s="4"/>
      <c r="Y654" s="4"/>
      <c r="Z654" s="4"/>
      <c r="AA654" s="4"/>
      <c r="AB654" s="4"/>
      <c r="AC654" s="4"/>
      <c r="AD654" s="4"/>
      <c r="AE654" s="4"/>
      <c r="AF654" s="4"/>
      <c r="AG654" s="4"/>
      <c r="AH654" s="4"/>
      <c r="AI654" s="4"/>
      <c r="AJ654" s="4"/>
      <c r="AK654" s="4"/>
      <c r="AL654" s="4"/>
      <c r="AM654" s="4"/>
      <c r="AN654" s="4"/>
    </row>
    <row r="655">
      <c r="A655" s="1"/>
      <c r="B655" s="116"/>
      <c r="C655" s="47"/>
      <c r="D655" s="47"/>
      <c r="E655" s="47"/>
      <c r="F655" s="48"/>
      <c r="G655" s="48"/>
      <c r="H655" s="48"/>
      <c r="I655" s="48"/>
      <c r="J655" s="1"/>
      <c r="K655" s="1"/>
      <c r="L655" s="1"/>
      <c r="M655" s="47"/>
      <c r="N655" s="523"/>
      <c r="O655" s="523"/>
      <c r="P655" s="523"/>
      <c r="Q655" s="523"/>
      <c r="R655" s="523"/>
      <c r="S655" s="523"/>
      <c r="T655" s="523"/>
      <c r="U655" s="523"/>
      <c r="V655" s="1"/>
      <c r="W655" s="4"/>
      <c r="X655" s="4"/>
      <c r="Y655" s="4"/>
      <c r="Z655" s="4"/>
      <c r="AA655" s="4"/>
      <c r="AB655" s="4"/>
      <c r="AC655" s="4"/>
      <c r="AD655" s="4"/>
      <c r="AE655" s="4"/>
      <c r="AF655" s="4"/>
      <c r="AG655" s="4"/>
      <c r="AH655" s="4"/>
      <c r="AI655" s="4"/>
      <c r="AJ655" s="4"/>
      <c r="AK655" s="4"/>
      <c r="AL655" s="4"/>
      <c r="AM655" s="4"/>
      <c r="AN655" s="4"/>
    </row>
    <row r="656">
      <c r="A656" s="1"/>
      <c r="B656" s="116"/>
      <c r="C656" s="47"/>
      <c r="D656" s="47"/>
      <c r="E656" s="47"/>
      <c r="F656" s="48"/>
      <c r="G656" s="48"/>
      <c r="H656" s="48"/>
      <c r="I656" s="48"/>
      <c r="J656" s="1"/>
      <c r="K656" s="1"/>
      <c r="L656" s="1"/>
      <c r="M656" s="47"/>
      <c r="N656" s="523"/>
      <c r="O656" s="523"/>
      <c r="P656" s="523"/>
      <c r="Q656" s="523"/>
      <c r="R656" s="523"/>
      <c r="S656" s="523"/>
      <c r="T656" s="523"/>
      <c r="U656" s="523"/>
      <c r="V656" s="1"/>
      <c r="W656" s="4"/>
      <c r="X656" s="4"/>
      <c r="Y656" s="4"/>
      <c r="Z656" s="4"/>
      <c r="AA656" s="4"/>
      <c r="AB656" s="4"/>
      <c r="AC656" s="4"/>
      <c r="AD656" s="4"/>
      <c r="AE656" s="4"/>
      <c r="AF656" s="4"/>
      <c r="AG656" s="4"/>
      <c r="AH656" s="4"/>
      <c r="AI656" s="4"/>
      <c r="AJ656" s="4"/>
      <c r="AK656" s="4"/>
      <c r="AL656" s="4"/>
      <c r="AM656" s="4"/>
      <c r="AN656" s="4"/>
    </row>
    <row r="657">
      <c r="A657" s="1"/>
      <c r="B657" s="116"/>
      <c r="C657" s="47"/>
      <c r="D657" s="47"/>
      <c r="E657" s="47"/>
      <c r="F657" s="48"/>
      <c r="G657" s="48"/>
      <c r="H657" s="48"/>
      <c r="I657" s="48"/>
      <c r="J657" s="1"/>
      <c r="K657" s="1"/>
      <c r="L657" s="1"/>
      <c r="M657" s="47"/>
      <c r="N657" s="523"/>
      <c r="O657" s="523"/>
      <c r="P657" s="523"/>
      <c r="Q657" s="523"/>
      <c r="R657" s="523"/>
      <c r="S657" s="523"/>
      <c r="T657" s="523"/>
      <c r="U657" s="523"/>
      <c r="V657" s="1"/>
      <c r="W657" s="4"/>
      <c r="X657" s="4"/>
      <c r="Y657" s="4"/>
      <c r="Z657" s="4"/>
      <c r="AA657" s="4"/>
      <c r="AB657" s="4"/>
      <c r="AC657" s="4"/>
      <c r="AD657" s="4"/>
      <c r="AE657" s="4"/>
      <c r="AF657" s="4"/>
      <c r="AG657" s="4"/>
      <c r="AH657" s="4"/>
      <c r="AI657" s="4"/>
      <c r="AJ657" s="4"/>
      <c r="AK657" s="4"/>
      <c r="AL657" s="4"/>
      <c r="AM657" s="4"/>
      <c r="AN657" s="4"/>
    </row>
    <row r="658">
      <c r="A658" s="1"/>
      <c r="B658" s="116"/>
      <c r="C658" s="47"/>
      <c r="D658" s="47"/>
      <c r="E658" s="47"/>
      <c r="F658" s="48"/>
      <c r="G658" s="48"/>
      <c r="H658" s="48"/>
      <c r="I658" s="48"/>
      <c r="J658" s="1"/>
      <c r="K658" s="1"/>
      <c r="L658" s="1"/>
      <c r="M658" s="47"/>
      <c r="N658" s="523"/>
      <c r="O658" s="523"/>
      <c r="P658" s="523"/>
      <c r="Q658" s="523"/>
      <c r="R658" s="523"/>
      <c r="S658" s="523"/>
      <c r="T658" s="523"/>
      <c r="U658" s="523"/>
      <c r="V658" s="1"/>
      <c r="W658" s="4"/>
      <c r="X658" s="4"/>
      <c r="Y658" s="4"/>
      <c r="Z658" s="4"/>
      <c r="AA658" s="4"/>
      <c r="AB658" s="4"/>
      <c r="AC658" s="4"/>
      <c r="AD658" s="4"/>
      <c r="AE658" s="4"/>
      <c r="AF658" s="4"/>
      <c r="AG658" s="4"/>
      <c r="AH658" s="4"/>
      <c r="AI658" s="4"/>
      <c r="AJ658" s="4"/>
      <c r="AK658" s="4"/>
      <c r="AL658" s="4"/>
      <c r="AM658" s="4"/>
      <c r="AN658" s="4"/>
    </row>
    <row r="659">
      <c r="A659" s="1"/>
      <c r="B659" s="116"/>
      <c r="C659" s="47"/>
      <c r="D659" s="47"/>
      <c r="E659" s="47"/>
      <c r="F659" s="48"/>
      <c r="G659" s="48"/>
      <c r="H659" s="48"/>
      <c r="I659" s="48"/>
      <c r="J659" s="1"/>
      <c r="K659" s="1"/>
      <c r="L659" s="1"/>
      <c r="M659" s="47"/>
      <c r="N659" s="523"/>
      <c r="O659" s="523"/>
      <c r="P659" s="523"/>
      <c r="Q659" s="523"/>
      <c r="R659" s="523"/>
      <c r="S659" s="523"/>
      <c r="T659" s="523"/>
      <c r="U659" s="523"/>
      <c r="V659" s="1"/>
      <c r="W659" s="4"/>
      <c r="X659" s="4"/>
      <c r="Y659" s="4"/>
      <c r="Z659" s="4"/>
      <c r="AA659" s="4"/>
      <c r="AB659" s="4"/>
      <c r="AC659" s="4"/>
      <c r="AD659" s="4"/>
      <c r="AE659" s="4"/>
      <c r="AF659" s="4"/>
      <c r="AG659" s="4"/>
      <c r="AH659" s="4"/>
      <c r="AI659" s="4"/>
      <c r="AJ659" s="4"/>
      <c r="AK659" s="4"/>
      <c r="AL659" s="4"/>
      <c r="AM659" s="4"/>
      <c r="AN659" s="4"/>
    </row>
    <row r="660">
      <c r="A660" s="1"/>
      <c r="B660" s="116"/>
      <c r="C660" s="47"/>
      <c r="D660" s="47"/>
      <c r="E660" s="47"/>
      <c r="F660" s="48"/>
      <c r="G660" s="48"/>
      <c r="H660" s="48"/>
      <c r="I660" s="48"/>
      <c r="J660" s="1"/>
      <c r="K660" s="1"/>
      <c r="L660" s="1"/>
      <c r="M660" s="47"/>
      <c r="N660" s="523"/>
      <c r="O660" s="523"/>
      <c r="P660" s="523"/>
      <c r="Q660" s="523"/>
      <c r="R660" s="523"/>
      <c r="S660" s="523"/>
      <c r="T660" s="523"/>
      <c r="U660" s="523"/>
      <c r="V660" s="1"/>
      <c r="W660" s="4"/>
      <c r="X660" s="4"/>
      <c r="Y660" s="4"/>
      <c r="Z660" s="4"/>
      <c r="AA660" s="4"/>
      <c r="AB660" s="4"/>
      <c r="AC660" s="4"/>
      <c r="AD660" s="4"/>
      <c r="AE660" s="4"/>
      <c r="AF660" s="4"/>
      <c r="AG660" s="4"/>
      <c r="AH660" s="4"/>
      <c r="AI660" s="4"/>
      <c r="AJ660" s="4"/>
      <c r="AK660" s="4"/>
      <c r="AL660" s="4"/>
      <c r="AM660" s="4"/>
      <c r="AN660" s="4"/>
    </row>
    <row r="661">
      <c r="A661" s="1"/>
      <c r="B661" s="116"/>
      <c r="C661" s="47"/>
      <c r="D661" s="47"/>
      <c r="E661" s="47"/>
      <c r="F661" s="48"/>
      <c r="G661" s="48"/>
      <c r="H661" s="48"/>
      <c r="I661" s="48"/>
      <c r="J661" s="1"/>
      <c r="K661" s="1"/>
      <c r="L661" s="1"/>
      <c r="M661" s="47"/>
      <c r="N661" s="523"/>
      <c r="O661" s="523"/>
      <c r="P661" s="523"/>
      <c r="Q661" s="523"/>
      <c r="R661" s="523"/>
      <c r="S661" s="523"/>
      <c r="T661" s="523"/>
      <c r="U661" s="523"/>
      <c r="V661" s="1"/>
      <c r="W661" s="4"/>
      <c r="X661" s="4"/>
      <c r="Y661" s="4"/>
      <c r="Z661" s="4"/>
      <c r="AA661" s="4"/>
      <c r="AB661" s="4"/>
      <c r="AC661" s="4"/>
      <c r="AD661" s="4"/>
      <c r="AE661" s="4"/>
      <c r="AF661" s="4"/>
      <c r="AG661" s="4"/>
      <c r="AH661" s="4"/>
      <c r="AI661" s="4"/>
      <c r="AJ661" s="4"/>
      <c r="AK661" s="4"/>
      <c r="AL661" s="4"/>
      <c r="AM661" s="4"/>
      <c r="AN661" s="4"/>
    </row>
    <row r="662">
      <c r="A662" s="1"/>
      <c r="B662" s="116"/>
      <c r="C662" s="47"/>
      <c r="D662" s="47"/>
      <c r="E662" s="47"/>
      <c r="F662" s="48"/>
      <c r="G662" s="48"/>
      <c r="H662" s="48"/>
      <c r="I662" s="48"/>
      <c r="J662" s="1"/>
      <c r="K662" s="1"/>
      <c r="L662" s="1"/>
      <c r="M662" s="47"/>
      <c r="N662" s="523"/>
      <c r="O662" s="523"/>
      <c r="P662" s="523"/>
      <c r="Q662" s="523"/>
      <c r="R662" s="523"/>
      <c r="S662" s="523"/>
      <c r="T662" s="523"/>
      <c r="U662" s="523"/>
      <c r="V662" s="1"/>
      <c r="W662" s="4"/>
      <c r="X662" s="4"/>
      <c r="Y662" s="4"/>
      <c r="Z662" s="4"/>
      <c r="AA662" s="4"/>
      <c r="AB662" s="4"/>
      <c r="AC662" s="4"/>
      <c r="AD662" s="4"/>
      <c r="AE662" s="4"/>
      <c r="AF662" s="4"/>
      <c r="AG662" s="4"/>
      <c r="AH662" s="4"/>
      <c r="AI662" s="4"/>
      <c r="AJ662" s="4"/>
      <c r="AK662" s="4"/>
      <c r="AL662" s="4"/>
      <c r="AM662" s="4"/>
      <c r="AN662" s="4"/>
    </row>
    <row r="663">
      <c r="A663" s="1"/>
      <c r="B663" s="116"/>
      <c r="C663" s="47"/>
      <c r="D663" s="47"/>
      <c r="E663" s="47"/>
      <c r="F663" s="48"/>
      <c r="G663" s="48"/>
      <c r="H663" s="48"/>
      <c r="I663" s="48"/>
      <c r="J663" s="1"/>
      <c r="K663" s="1"/>
      <c r="L663" s="1"/>
      <c r="M663" s="47"/>
      <c r="N663" s="523"/>
      <c r="O663" s="523"/>
      <c r="P663" s="523"/>
      <c r="Q663" s="523"/>
      <c r="R663" s="523"/>
      <c r="S663" s="523"/>
      <c r="T663" s="523"/>
      <c r="U663" s="523"/>
      <c r="V663" s="1"/>
      <c r="W663" s="4"/>
      <c r="X663" s="4"/>
      <c r="Y663" s="4"/>
      <c r="Z663" s="4"/>
      <c r="AA663" s="4"/>
      <c r="AB663" s="4"/>
      <c r="AC663" s="4"/>
      <c r="AD663" s="4"/>
      <c r="AE663" s="4"/>
      <c r="AF663" s="4"/>
      <c r="AG663" s="4"/>
      <c r="AH663" s="4"/>
      <c r="AI663" s="4"/>
      <c r="AJ663" s="4"/>
      <c r="AK663" s="4"/>
      <c r="AL663" s="4"/>
      <c r="AM663" s="4"/>
      <c r="AN663" s="4"/>
    </row>
    <row r="664">
      <c r="A664" s="1"/>
      <c r="B664" s="116"/>
      <c r="C664" s="47"/>
      <c r="D664" s="47"/>
      <c r="E664" s="47"/>
      <c r="F664" s="48"/>
      <c r="G664" s="48"/>
      <c r="H664" s="48"/>
      <c r="I664" s="48"/>
      <c r="J664" s="1"/>
      <c r="K664" s="1"/>
      <c r="L664" s="1"/>
      <c r="M664" s="47"/>
      <c r="N664" s="523"/>
      <c r="O664" s="523"/>
      <c r="P664" s="523"/>
      <c r="Q664" s="523"/>
      <c r="R664" s="523"/>
      <c r="S664" s="523"/>
      <c r="T664" s="523"/>
      <c r="U664" s="523"/>
      <c r="V664" s="1"/>
      <c r="W664" s="4"/>
      <c r="X664" s="4"/>
      <c r="Y664" s="4"/>
      <c r="Z664" s="4"/>
      <c r="AA664" s="4"/>
      <c r="AB664" s="4"/>
      <c r="AC664" s="4"/>
      <c r="AD664" s="4"/>
      <c r="AE664" s="4"/>
      <c r="AF664" s="4"/>
      <c r="AG664" s="4"/>
      <c r="AH664" s="4"/>
      <c r="AI664" s="4"/>
      <c r="AJ664" s="4"/>
      <c r="AK664" s="4"/>
      <c r="AL664" s="4"/>
      <c r="AM664" s="4"/>
      <c r="AN664" s="4"/>
    </row>
    <row r="665">
      <c r="A665" s="1"/>
      <c r="B665" s="116"/>
      <c r="C665" s="47"/>
      <c r="D665" s="47"/>
      <c r="E665" s="47"/>
      <c r="F665" s="48"/>
      <c r="G665" s="48"/>
      <c r="H665" s="48"/>
      <c r="I665" s="48"/>
      <c r="J665" s="1"/>
      <c r="K665" s="1"/>
      <c r="L665" s="1"/>
      <c r="M665" s="47"/>
      <c r="N665" s="523"/>
      <c r="O665" s="523"/>
      <c r="P665" s="523"/>
      <c r="Q665" s="523"/>
      <c r="R665" s="523"/>
      <c r="S665" s="523"/>
      <c r="T665" s="523"/>
      <c r="U665" s="523"/>
      <c r="V665" s="1"/>
      <c r="W665" s="4"/>
      <c r="X665" s="4"/>
      <c r="Y665" s="4"/>
      <c r="Z665" s="4"/>
      <c r="AA665" s="4"/>
      <c r="AB665" s="4"/>
      <c r="AC665" s="4"/>
      <c r="AD665" s="4"/>
      <c r="AE665" s="4"/>
      <c r="AF665" s="4"/>
      <c r="AG665" s="4"/>
      <c r="AH665" s="4"/>
      <c r="AI665" s="4"/>
      <c r="AJ665" s="4"/>
      <c r="AK665" s="4"/>
      <c r="AL665" s="4"/>
      <c r="AM665" s="4"/>
      <c r="AN665" s="4"/>
    </row>
    <row r="666">
      <c r="A666" s="1"/>
      <c r="B666" s="116"/>
      <c r="C666" s="47"/>
      <c r="D666" s="47"/>
      <c r="E666" s="47"/>
      <c r="F666" s="48"/>
      <c r="G666" s="48"/>
      <c r="H666" s="48"/>
      <c r="I666" s="48"/>
      <c r="J666" s="1"/>
      <c r="K666" s="1"/>
      <c r="L666" s="1"/>
      <c r="M666" s="47"/>
      <c r="N666" s="523"/>
      <c r="O666" s="523"/>
      <c r="P666" s="523"/>
      <c r="Q666" s="523"/>
      <c r="R666" s="523"/>
      <c r="S666" s="523"/>
      <c r="T666" s="523"/>
      <c r="U666" s="523"/>
      <c r="V666" s="1"/>
      <c r="W666" s="4"/>
      <c r="X666" s="4"/>
      <c r="Y666" s="4"/>
      <c r="Z666" s="4"/>
      <c r="AA666" s="4"/>
      <c r="AB666" s="4"/>
      <c r="AC666" s="4"/>
      <c r="AD666" s="4"/>
      <c r="AE666" s="4"/>
      <c r="AF666" s="4"/>
      <c r="AG666" s="4"/>
      <c r="AH666" s="4"/>
      <c r="AI666" s="4"/>
      <c r="AJ666" s="4"/>
      <c r="AK666" s="4"/>
      <c r="AL666" s="4"/>
      <c r="AM666" s="4"/>
      <c r="AN666" s="4"/>
    </row>
    <row r="667">
      <c r="A667" s="1"/>
      <c r="B667" s="116"/>
      <c r="C667" s="47"/>
      <c r="D667" s="47"/>
      <c r="E667" s="47"/>
      <c r="F667" s="48"/>
      <c r="G667" s="48"/>
      <c r="H667" s="48"/>
      <c r="I667" s="48"/>
      <c r="J667" s="1"/>
      <c r="K667" s="1"/>
      <c r="L667" s="1"/>
      <c r="M667" s="47"/>
      <c r="N667" s="523"/>
      <c r="O667" s="523"/>
      <c r="P667" s="523"/>
      <c r="Q667" s="523"/>
      <c r="R667" s="523"/>
      <c r="S667" s="523"/>
      <c r="T667" s="523"/>
      <c r="U667" s="523"/>
      <c r="V667" s="1"/>
      <c r="W667" s="4"/>
      <c r="X667" s="4"/>
      <c r="Y667" s="4"/>
      <c r="Z667" s="4"/>
      <c r="AA667" s="4"/>
      <c r="AB667" s="4"/>
      <c r="AC667" s="4"/>
      <c r="AD667" s="4"/>
      <c r="AE667" s="4"/>
      <c r="AF667" s="4"/>
      <c r="AG667" s="4"/>
      <c r="AH667" s="4"/>
      <c r="AI667" s="4"/>
      <c r="AJ667" s="4"/>
      <c r="AK667" s="4"/>
      <c r="AL667" s="4"/>
      <c r="AM667" s="4"/>
      <c r="AN667" s="4"/>
    </row>
    <row r="668">
      <c r="A668" s="1"/>
      <c r="B668" s="116"/>
      <c r="C668" s="47"/>
      <c r="D668" s="47"/>
      <c r="E668" s="47"/>
      <c r="F668" s="48"/>
      <c r="G668" s="48"/>
      <c r="H668" s="48"/>
      <c r="I668" s="48"/>
      <c r="J668" s="1"/>
      <c r="K668" s="1"/>
      <c r="L668" s="1"/>
      <c r="M668" s="47"/>
      <c r="N668" s="523"/>
      <c r="O668" s="523"/>
      <c r="P668" s="523"/>
      <c r="Q668" s="523"/>
      <c r="R668" s="523"/>
      <c r="S668" s="523"/>
      <c r="T668" s="523"/>
      <c r="U668" s="523"/>
      <c r="V668" s="1"/>
      <c r="W668" s="4"/>
      <c r="X668" s="4"/>
      <c r="Y668" s="4"/>
      <c r="Z668" s="4"/>
      <c r="AA668" s="4"/>
      <c r="AB668" s="4"/>
      <c r="AC668" s="4"/>
      <c r="AD668" s="4"/>
      <c r="AE668" s="4"/>
      <c r="AF668" s="4"/>
      <c r="AG668" s="4"/>
      <c r="AH668" s="4"/>
      <c r="AI668" s="4"/>
      <c r="AJ668" s="4"/>
      <c r="AK668" s="4"/>
      <c r="AL668" s="4"/>
      <c r="AM668" s="4"/>
      <c r="AN668" s="4"/>
    </row>
    <row r="669">
      <c r="A669" s="1"/>
      <c r="B669" s="116"/>
      <c r="C669" s="47"/>
      <c r="D669" s="47"/>
      <c r="E669" s="47"/>
      <c r="F669" s="48"/>
      <c r="G669" s="48"/>
      <c r="H669" s="48"/>
      <c r="I669" s="48"/>
      <c r="J669" s="1"/>
      <c r="K669" s="1"/>
      <c r="L669" s="1"/>
      <c r="M669" s="47"/>
      <c r="N669" s="523"/>
      <c r="O669" s="523"/>
      <c r="P669" s="523"/>
      <c r="Q669" s="523"/>
      <c r="R669" s="523"/>
      <c r="S669" s="523"/>
      <c r="T669" s="523"/>
      <c r="U669" s="523"/>
      <c r="V669" s="1"/>
      <c r="W669" s="4"/>
      <c r="X669" s="4"/>
      <c r="Y669" s="4"/>
      <c r="Z669" s="4"/>
      <c r="AA669" s="4"/>
      <c r="AB669" s="4"/>
      <c r="AC669" s="4"/>
      <c r="AD669" s="4"/>
      <c r="AE669" s="4"/>
      <c r="AF669" s="4"/>
      <c r="AG669" s="4"/>
      <c r="AH669" s="4"/>
      <c r="AI669" s="4"/>
      <c r="AJ669" s="4"/>
      <c r="AK669" s="4"/>
      <c r="AL669" s="4"/>
      <c r="AM669" s="4"/>
      <c r="AN669" s="4"/>
    </row>
    <row r="670">
      <c r="A670" s="1"/>
      <c r="B670" s="116"/>
      <c r="C670" s="47"/>
      <c r="D670" s="47"/>
      <c r="E670" s="47"/>
      <c r="F670" s="48"/>
      <c r="G670" s="48"/>
      <c r="H670" s="48"/>
      <c r="I670" s="48"/>
      <c r="J670" s="1"/>
      <c r="K670" s="1"/>
      <c r="L670" s="1"/>
      <c r="M670" s="47"/>
      <c r="N670" s="523"/>
      <c r="O670" s="523"/>
      <c r="P670" s="523"/>
      <c r="Q670" s="523"/>
      <c r="R670" s="523"/>
      <c r="S670" s="523"/>
      <c r="T670" s="523"/>
      <c r="U670" s="523"/>
      <c r="V670" s="1"/>
      <c r="W670" s="4"/>
      <c r="X670" s="4"/>
      <c r="Y670" s="4"/>
      <c r="Z670" s="4"/>
      <c r="AA670" s="4"/>
      <c r="AB670" s="4"/>
      <c r="AC670" s="4"/>
      <c r="AD670" s="4"/>
      <c r="AE670" s="4"/>
      <c r="AF670" s="4"/>
      <c r="AG670" s="4"/>
      <c r="AH670" s="4"/>
      <c r="AI670" s="4"/>
      <c r="AJ670" s="4"/>
      <c r="AK670" s="4"/>
      <c r="AL670" s="4"/>
      <c r="AM670" s="4"/>
      <c r="AN670" s="4"/>
    </row>
    <row r="671">
      <c r="A671" s="1"/>
      <c r="B671" s="116"/>
      <c r="C671" s="47"/>
      <c r="D671" s="47"/>
      <c r="E671" s="47"/>
      <c r="F671" s="48"/>
      <c r="G671" s="48"/>
      <c r="H671" s="48"/>
      <c r="I671" s="48"/>
      <c r="J671" s="1"/>
      <c r="K671" s="1"/>
      <c r="L671" s="1"/>
      <c r="M671" s="47"/>
      <c r="N671" s="523"/>
      <c r="O671" s="523"/>
      <c r="P671" s="523"/>
      <c r="Q671" s="523"/>
      <c r="R671" s="523"/>
      <c r="S671" s="523"/>
      <c r="T671" s="523"/>
      <c r="U671" s="523"/>
      <c r="V671" s="1"/>
      <c r="W671" s="4"/>
      <c r="X671" s="4"/>
      <c r="Y671" s="4"/>
      <c r="Z671" s="4"/>
      <c r="AA671" s="4"/>
      <c r="AB671" s="4"/>
      <c r="AC671" s="4"/>
      <c r="AD671" s="4"/>
      <c r="AE671" s="4"/>
      <c r="AF671" s="4"/>
      <c r="AG671" s="4"/>
      <c r="AH671" s="4"/>
      <c r="AI671" s="4"/>
      <c r="AJ671" s="4"/>
      <c r="AK671" s="4"/>
      <c r="AL671" s="4"/>
      <c r="AM671" s="4"/>
      <c r="AN671" s="4"/>
    </row>
    <row r="672">
      <c r="A672" s="1"/>
      <c r="B672" s="116"/>
      <c r="C672" s="47"/>
      <c r="D672" s="47"/>
      <c r="E672" s="47"/>
      <c r="F672" s="48"/>
      <c r="G672" s="48"/>
      <c r="H672" s="48"/>
      <c r="I672" s="48"/>
      <c r="J672" s="1"/>
      <c r="K672" s="1"/>
      <c r="L672" s="1"/>
      <c r="M672" s="47"/>
      <c r="N672" s="523"/>
      <c r="O672" s="523"/>
      <c r="P672" s="523"/>
      <c r="Q672" s="523"/>
      <c r="R672" s="523"/>
      <c r="S672" s="523"/>
      <c r="T672" s="523"/>
      <c r="U672" s="523"/>
      <c r="V672" s="1"/>
      <c r="W672" s="4"/>
      <c r="X672" s="4"/>
      <c r="Y672" s="4"/>
      <c r="Z672" s="4"/>
      <c r="AA672" s="4"/>
      <c r="AB672" s="4"/>
      <c r="AC672" s="4"/>
      <c r="AD672" s="4"/>
      <c r="AE672" s="4"/>
      <c r="AF672" s="4"/>
      <c r="AG672" s="4"/>
      <c r="AH672" s="4"/>
      <c r="AI672" s="4"/>
      <c r="AJ672" s="4"/>
      <c r="AK672" s="4"/>
      <c r="AL672" s="4"/>
      <c r="AM672" s="4"/>
      <c r="AN672" s="4"/>
    </row>
    <row r="673">
      <c r="A673" s="1"/>
      <c r="B673" s="116"/>
      <c r="C673" s="47"/>
      <c r="D673" s="47"/>
      <c r="E673" s="47"/>
      <c r="F673" s="48"/>
      <c r="G673" s="48"/>
      <c r="H673" s="48"/>
      <c r="I673" s="48"/>
      <c r="J673" s="1"/>
      <c r="K673" s="1"/>
      <c r="L673" s="1"/>
      <c r="M673" s="47"/>
      <c r="N673" s="523"/>
      <c r="O673" s="523"/>
      <c r="P673" s="523"/>
      <c r="Q673" s="523"/>
      <c r="R673" s="523"/>
      <c r="S673" s="523"/>
      <c r="T673" s="523"/>
      <c r="U673" s="523"/>
      <c r="V673" s="1"/>
      <c r="W673" s="4"/>
      <c r="X673" s="4"/>
      <c r="Y673" s="4"/>
      <c r="Z673" s="4"/>
      <c r="AA673" s="4"/>
      <c r="AB673" s="4"/>
      <c r="AC673" s="4"/>
      <c r="AD673" s="4"/>
      <c r="AE673" s="4"/>
      <c r="AF673" s="4"/>
      <c r="AG673" s="4"/>
      <c r="AH673" s="4"/>
      <c r="AI673" s="4"/>
      <c r="AJ673" s="4"/>
      <c r="AK673" s="4"/>
      <c r="AL673" s="4"/>
      <c r="AM673" s="4"/>
      <c r="AN673" s="4"/>
    </row>
  </sheetData>
  <autoFilter ref="$A$11:$AN$235"/>
  <mergeCells count="172">
    <mergeCell ref="E2:M2"/>
    <mergeCell ref="E3:M3"/>
    <mergeCell ref="E4:M4"/>
    <mergeCell ref="E5:M5"/>
    <mergeCell ref="E6:M6"/>
    <mergeCell ref="E7:M7"/>
    <mergeCell ref="E8:M8"/>
    <mergeCell ref="E9:M9"/>
    <mergeCell ref="D11:E11"/>
    <mergeCell ref="A12:E12"/>
    <mergeCell ref="F12:I12"/>
    <mergeCell ref="C13:C16"/>
    <mergeCell ref="D13:D16"/>
    <mergeCell ref="E13:E16"/>
    <mergeCell ref="F13:F16"/>
    <mergeCell ref="G13:G16"/>
    <mergeCell ref="C17:C21"/>
    <mergeCell ref="D17:D21"/>
    <mergeCell ref="E18:E21"/>
    <mergeCell ref="F18:F21"/>
    <mergeCell ref="G18:G21"/>
    <mergeCell ref="E24:E25"/>
    <mergeCell ref="F24:F25"/>
    <mergeCell ref="H24:H25"/>
    <mergeCell ref="I24:I25"/>
    <mergeCell ref="F26:F27"/>
    <mergeCell ref="G26:G27"/>
    <mergeCell ref="H26:H27"/>
    <mergeCell ref="I26:I27"/>
    <mergeCell ref="E56:E57"/>
    <mergeCell ref="E58:E59"/>
    <mergeCell ref="F58:F59"/>
    <mergeCell ref="G58:G59"/>
    <mergeCell ref="H58:H59"/>
    <mergeCell ref="I58:I59"/>
    <mergeCell ref="J58:J59"/>
    <mergeCell ref="C54:C59"/>
    <mergeCell ref="D54:D59"/>
    <mergeCell ref="E54:E55"/>
    <mergeCell ref="F54:F55"/>
    <mergeCell ref="G54:G55"/>
    <mergeCell ref="F56:F57"/>
    <mergeCell ref="G56:G57"/>
    <mergeCell ref="I56:I57"/>
    <mergeCell ref="J56:J57"/>
    <mergeCell ref="H50:H53"/>
    <mergeCell ref="I50:I53"/>
    <mergeCell ref="J50:J53"/>
    <mergeCell ref="H54:H55"/>
    <mergeCell ref="I54:I55"/>
    <mergeCell ref="J54:J55"/>
    <mergeCell ref="H56:H57"/>
    <mergeCell ref="H28:H30"/>
    <mergeCell ref="I28:I30"/>
    <mergeCell ref="H33:H34"/>
    <mergeCell ref="I33:I34"/>
    <mergeCell ref="H13:H16"/>
    <mergeCell ref="I13:I16"/>
    <mergeCell ref="J13:J37"/>
    <mergeCell ref="H18:H21"/>
    <mergeCell ref="I18:I21"/>
    <mergeCell ref="H22:H23"/>
    <mergeCell ref="I22:I23"/>
    <mergeCell ref="H36:H37"/>
    <mergeCell ref="I36:I37"/>
    <mergeCell ref="H38:H40"/>
    <mergeCell ref="I38:I40"/>
    <mergeCell ref="J38:J40"/>
    <mergeCell ref="H41:H43"/>
    <mergeCell ref="I41:I43"/>
    <mergeCell ref="I48:I49"/>
    <mergeCell ref="J48:J49"/>
    <mergeCell ref="H44:H45"/>
    <mergeCell ref="I44:I45"/>
    <mergeCell ref="J44:J45"/>
    <mergeCell ref="H46:H47"/>
    <mergeCell ref="I46:I47"/>
    <mergeCell ref="J46:J47"/>
    <mergeCell ref="H48:H49"/>
    <mergeCell ref="H71:H73"/>
    <mergeCell ref="H74:H75"/>
    <mergeCell ref="I74:I75"/>
    <mergeCell ref="J74:J75"/>
    <mergeCell ref="H61:H63"/>
    <mergeCell ref="I61:I63"/>
    <mergeCell ref="J61:J63"/>
    <mergeCell ref="H65:H68"/>
    <mergeCell ref="I65:I68"/>
    <mergeCell ref="J65:J70"/>
    <mergeCell ref="I71:I73"/>
    <mergeCell ref="C22:C23"/>
    <mergeCell ref="D22:D23"/>
    <mergeCell ref="F22:F23"/>
    <mergeCell ref="G22:G23"/>
    <mergeCell ref="D24:D30"/>
    <mergeCell ref="G24:G25"/>
    <mergeCell ref="G28:G30"/>
    <mergeCell ref="F38:F40"/>
    <mergeCell ref="F41:F43"/>
    <mergeCell ref="G41:G43"/>
    <mergeCell ref="F44:F45"/>
    <mergeCell ref="G44:G45"/>
    <mergeCell ref="F46:F47"/>
    <mergeCell ref="G46:G47"/>
    <mergeCell ref="E28:E30"/>
    <mergeCell ref="F28:F30"/>
    <mergeCell ref="F33:F34"/>
    <mergeCell ref="G33:G34"/>
    <mergeCell ref="F36:F37"/>
    <mergeCell ref="G36:G37"/>
    <mergeCell ref="G38:G40"/>
    <mergeCell ref="E46:E47"/>
    <mergeCell ref="E48:E49"/>
    <mergeCell ref="F48:F49"/>
    <mergeCell ref="G48:G49"/>
    <mergeCell ref="E22:E23"/>
    <mergeCell ref="E26:E27"/>
    <mergeCell ref="E33:E34"/>
    <mergeCell ref="E36:E37"/>
    <mergeCell ref="E38:E40"/>
    <mergeCell ref="E41:E43"/>
    <mergeCell ref="E44:E45"/>
    <mergeCell ref="C50:C53"/>
    <mergeCell ref="D50:D53"/>
    <mergeCell ref="E50:E53"/>
    <mergeCell ref="F50:F53"/>
    <mergeCell ref="G50:G53"/>
    <mergeCell ref="C24:C30"/>
    <mergeCell ref="C31:C32"/>
    <mergeCell ref="D31:D32"/>
    <mergeCell ref="C33:C43"/>
    <mergeCell ref="D33:D43"/>
    <mergeCell ref="C44:C49"/>
    <mergeCell ref="D44:D49"/>
    <mergeCell ref="G88:G89"/>
    <mergeCell ref="H88:H89"/>
    <mergeCell ref="J88:J89"/>
    <mergeCell ref="D84:D87"/>
    <mergeCell ref="E84:E87"/>
    <mergeCell ref="F84:F87"/>
    <mergeCell ref="G84:G87"/>
    <mergeCell ref="H84:H87"/>
    <mergeCell ref="I84:I87"/>
    <mergeCell ref="D88:D89"/>
    <mergeCell ref="I88:I89"/>
    <mergeCell ref="E65:E68"/>
    <mergeCell ref="E71:E73"/>
    <mergeCell ref="F71:F73"/>
    <mergeCell ref="G71:G73"/>
    <mergeCell ref="E74:E75"/>
    <mergeCell ref="F74:F75"/>
    <mergeCell ref="C61:C78"/>
    <mergeCell ref="C79:C80"/>
    <mergeCell ref="C82:C83"/>
    <mergeCell ref="C84:C87"/>
    <mergeCell ref="C88:C89"/>
    <mergeCell ref="D61:D78"/>
    <mergeCell ref="E61:E63"/>
    <mergeCell ref="F61:F63"/>
    <mergeCell ref="G61:G63"/>
    <mergeCell ref="F65:F68"/>
    <mergeCell ref="G65:G68"/>
    <mergeCell ref="G74:G75"/>
    <mergeCell ref="D79:D80"/>
    <mergeCell ref="D82:D83"/>
    <mergeCell ref="E82:E83"/>
    <mergeCell ref="F82:F83"/>
    <mergeCell ref="G82:G83"/>
    <mergeCell ref="H82:H83"/>
    <mergeCell ref="I82:I83"/>
    <mergeCell ref="E88:E89"/>
    <mergeCell ref="F88:F89"/>
  </mergeCells>
  <dataValidations>
    <dataValidation type="list" allowBlank="1" showErrorMessage="1" sqref="K12:K101 K105:K236">
      <formula1>"S,K,G,J"</formula1>
    </dataValidation>
    <dataValidation type="list" allowBlank="1" showErrorMessage="1" sqref="K102:K104">
      <formula1>"N,K,J"</formula1>
    </dataValidation>
    <dataValidation type="list" allowBlank="1" showErrorMessage="1" sqref="G13 G17:G18 G22 G24 G26 G28 G31:G33 G35:G36 G38 G41 G44 G46 G48 G50 G54 G56 G58 G60:G61 G64:G65 G69:G71 G74 G76:G82 G84 G88">
      <formula1>"S,A,B,C"</formula1>
    </dataValidation>
  </dataValidation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2" max="2" width="53.13"/>
    <col customWidth="1" min="3" max="3" width="72.0"/>
    <col customWidth="1" min="4" max="5" width="24.38"/>
  </cols>
  <sheetData>
    <row r="1">
      <c r="A1" s="10"/>
      <c r="B1" s="11" t="s">
        <v>1273</v>
      </c>
      <c r="C1" s="11" t="s">
        <v>13</v>
      </c>
      <c r="D1" s="10" t="s">
        <v>1274</v>
      </c>
      <c r="E1" s="268" t="s">
        <v>1275</v>
      </c>
    </row>
    <row r="2" ht="15.75" customHeight="1">
      <c r="A2" s="13">
        <v>1.0</v>
      </c>
      <c r="B2" s="15" t="s">
        <v>4875</v>
      </c>
      <c r="C2" s="18" t="s">
        <v>4876</v>
      </c>
      <c r="D2" s="937" t="s">
        <v>4877</v>
      </c>
      <c r="E2" s="269" t="s">
        <v>2272</v>
      </c>
    </row>
    <row r="3" ht="15.75" customHeight="1">
      <c r="A3" s="20"/>
      <c r="B3" s="20"/>
      <c r="C3" s="18"/>
      <c r="D3" s="20"/>
    </row>
    <row r="4">
      <c r="A4" s="13">
        <v>2.0</v>
      </c>
      <c r="B4" s="14" t="s">
        <v>4878</v>
      </c>
      <c r="C4" s="24" t="s">
        <v>4879</v>
      </c>
      <c r="D4" s="937" t="s">
        <v>4880</v>
      </c>
      <c r="E4" s="269" t="s">
        <v>2272</v>
      </c>
    </row>
    <row r="5">
      <c r="A5" s="23"/>
      <c r="B5" s="23"/>
      <c r="C5" s="24"/>
      <c r="D5" s="20"/>
    </row>
    <row r="6">
      <c r="A6" s="13">
        <v>3.0</v>
      </c>
      <c r="B6" s="14" t="s">
        <v>4881</v>
      </c>
      <c r="C6" s="30" t="s">
        <v>4882</v>
      </c>
      <c r="D6" s="937" t="s">
        <v>4883</v>
      </c>
      <c r="E6" s="938"/>
    </row>
    <row r="7">
      <c r="A7" s="20"/>
      <c r="B7" s="20"/>
      <c r="C7" s="21"/>
      <c r="D7" s="20"/>
      <c r="E7" s="938"/>
    </row>
    <row r="8">
      <c r="A8" s="13">
        <v>4.0</v>
      </c>
      <c r="B8" s="14" t="s">
        <v>4884</v>
      </c>
      <c r="C8" s="24" t="s">
        <v>4885</v>
      </c>
      <c r="D8" s="937" t="s">
        <v>4880</v>
      </c>
      <c r="E8" s="269" t="s">
        <v>2272</v>
      </c>
    </row>
    <row r="9">
      <c r="A9" s="20"/>
      <c r="B9" s="20"/>
      <c r="C9" s="30"/>
      <c r="D9" s="20"/>
    </row>
    <row r="10">
      <c r="A10" s="13">
        <v>5.0</v>
      </c>
      <c r="B10" s="14" t="s">
        <v>4886</v>
      </c>
      <c r="C10" s="24" t="s">
        <v>4887</v>
      </c>
      <c r="D10" s="937" t="s">
        <v>4880</v>
      </c>
      <c r="E10" s="938"/>
    </row>
    <row r="11" ht="15.75" customHeight="1">
      <c r="A11" s="20"/>
      <c r="B11" s="20"/>
      <c r="C11" s="21"/>
      <c r="D11" s="20"/>
      <c r="E11" s="938"/>
    </row>
    <row r="12">
      <c r="A12" s="13">
        <v>6.0</v>
      </c>
      <c r="B12" s="15" t="s">
        <v>4888</v>
      </c>
      <c r="C12" s="18" t="s">
        <v>4889</v>
      </c>
      <c r="D12" s="937" t="s">
        <v>4880</v>
      </c>
      <c r="E12" s="938"/>
    </row>
    <row r="13">
      <c r="A13" s="20"/>
      <c r="B13" s="20"/>
      <c r="C13" s="18"/>
      <c r="D13" s="20"/>
      <c r="E13" s="938"/>
    </row>
    <row r="14">
      <c r="A14" s="13">
        <v>7.0</v>
      </c>
      <c r="B14" s="14" t="s">
        <v>4890</v>
      </c>
      <c r="C14" s="24" t="s">
        <v>4891</v>
      </c>
      <c r="D14" s="937" t="s">
        <v>4892</v>
      </c>
      <c r="E14" s="938"/>
    </row>
    <row r="15">
      <c r="A15" s="20"/>
      <c r="B15" s="20"/>
      <c r="C15" s="24"/>
      <c r="D15" s="20"/>
      <c r="E15" s="938"/>
    </row>
    <row r="16" ht="15.75" customHeight="1">
      <c r="A16" s="13">
        <v>8.0</v>
      </c>
      <c r="B16" s="14" t="s">
        <v>4893</v>
      </c>
      <c r="C16" s="24" t="s">
        <v>4894</v>
      </c>
      <c r="D16" s="937" t="s">
        <v>4895</v>
      </c>
      <c r="E16" s="938"/>
    </row>
    <row r="17">
      <c r="A17" s="20"/>
      <c r="B17" s="20"/>
      <c r="C17" s="34"/>
      <c r="D17" s="20"/>
      <c r="E17" s="938"/>
    </row>
    <row r="18">
      <c r="A18" s="13">
        <v>9.0</v>
      </c>
      <c r="B18" s="15" t="s">
        <v>2276</v>
      </c>
      <c r="C18" s="18" t="s">
        <v>4896</v>
      </c>
      <c r="D18" s="937" t="s">
        <v>4880</v>
      </c>
      <c r="E18" s="938"/>
    </row>
    <row r="19">
      <c r="A19" s="20"/>
      <c r="B19" s="20"/>
      <c r="C19" s="21"/>
      <c r="D19" s="20"/>
      <c r="E19" s="938"/>
    </row>
    <row r="20">
      <c r="A20" s="13">
        <v>10.0</v>
      </c>
      <c r="B20" s="14" t="s">
        <v>4897</v>
      </c>
      <c r="C20" s="24" t="s">
        <v>4898</v>
      </c>
      <c r="D20" s="937" t="s">
        <v>4899</v>
      </c>
      <c r="E20" s="938"/>
    </row>
    <row r="21">
      <c r="A21" s="20"/>
      <c r="B21" s="20"/>
      <c r="C21" s="21"/>
      <c r="D21" s="20"/>
      <c r="E21" s="938"/>
    </row>
    <row r="22" ht="15.75" customHeight="1">
      <c r="A22" s="13">
        <v>11.0</v>
      </c>
      <c r="B22" s="15"/>
      <c r="C22" s="18"/>
      <c r="D22" s="16"/>
      <c r="E22" s="269"/>
    </row>
    <row r="23" ht="15.75" customHeight="1">
      <c r="A23" s="20"/>
      <c r="B23" s="20"/>
      <c r="C23" s="18"/>
      <c r="D23" s="20"/>
      <c r="E23" s="269"/>
    </row>
    <row r="24" ht="15.75" customHeight="1">
      <c r="A24" s="13">
        <v>12.0</v>
      </c>
      <c r="B24" s="35"/>
      <c r="C24" s="36"/>
      <c r="D24" s="16"/>
      <c r="E24" s="269"/>
    </row>
    <row r="25">
      <c r="A25" s="20"/>
      <c r="C25" s="21"/>
      <c r="D25" s="20"/>
      <c r="E25" s="269"/>
    </row>
    <row r="26">
      <c r="A26" s="13">
        <v>13.0</v>
      </c>
      <c r="B26" s="14"/>
      <c r="C26" s="21"/>
      <c r="D26" s="16"/>
      <c r="E26" s="269"/>
    </row>
    <row r="27">
      <c r="A27" s="20"/>
      <c r="B27" s="20"/>
      <c r="C27" s="21"/>
      <c r="D27" s="20"/>
      <c r="E27" s="269"/>
    </row>
    <row r="28">
      <c r="A28" s="13">
        <v>14.0</v>
      </c>
      <c r="B28" s="14"/>
      <c r="C28" s="21"/>
      <c r="D28" s="16"/>
      <c r="E28" s="269"/>
    </row>
    <row r="29">
      <c r="A29" s="20"/>
      <c r="B29" s="20"/>
      <c r="C29" s="24"/>
      <c r="D29" s="20"/>
      <c r="E29" s="269"/>
    </row>
    <row r="30">
      <c r="A30" s="13">
        <v>15.0</v>
      </c>
      <c r="B30" s="14"/>
      <c r="C30" s="21"/>
      <c r="D30" s="16"/>
      <c r="E30" s="269"/>
    </row>
    <row r="31">
      <c r="A31" s="20"/>
      <c r="B31" s="20"/>
      <c r="C31" s="21"/>
      <c r="D31" s="20"/>
      <c r="E31" s="269"/>
    </row>
    <row r="32">
      <c r="A32" s="13">
        <v>16.0</v>
      </c>
      <c r="B32" s="14"/>
      <c r="C32" s="21"/>
      <c r="D32" s="16"/>
      <c r="E32" s="269"/>
    </row>
    <row r="33">
      <c r="A33" s="20"/>
      <c r="B33" s="20"/>
      <c r="C33" s="21"/>
      <c r="D33" s="20"/>
      <c r="E33" s="269"/>
    </row>
    <row r="34" ht="21.0" customHeight="1">
      <c r="A34" s="13">
        <v>17.0</v>
      </c>
      <c r="B34" s="14"/>
      <c r="C34" s="21"/>
      <c r="D34" s="16"/>
      <c r="E34" s="269"/>
    </row>
    <row r="35" ht="16.5" customHeight="1">
      <c r="A35" s="20"/>
      <c r="B35" s="20"/>
      <c r="C35" s="21"/>
      <c r="D35" s="20"/>
      <c r="E35" s="269"/>
    </row>
    <row r="36" ht="21.0" customHeight="1">
      <c r="A36" s="13">
        <v>18.0</v>
      </c>
      <c r="B36" s="14"/>
      <c r="C36" s="18"/>
      <c r="D36" s="16"/>
      <c r="E36" s="269"/>
    </row>
    <row r="37">
      <c r="A37" s="20"/>
      <c r="B37" s="20"/>
      <c r="C37" s="21"/>
      <c r="D37" s="20"/>
      <c r="E37" s="269"/>
    </row>
    <row r="38">
      <c r="A38" s="13">
        <v>19.0</v>
      </c>
      <c r="B38" s="14"/>
      <c r="C38" s="18"/>
      <c r="D38" s="16"/>
      <c r="E38" s="269"/>
    </row>
    <row r="39">
      <c r="A39" s="20"/>
      <c r="B39" s="20"/>
      <c r="C39" s="18"/>
      <c r="D39" s="20"/>
      <c r="E39" s="269"/>
    </row>
    <row r="40">
      <c r="A40" s="13">
        <v>20.0</v>
      </c>
      <c r="B40" s="14"/>
      <c r="C40" s="18"/>
      <c r="D40" s="16"/>
      <c r="E40" s="269"/>
    </row>
    <row r="41">
      <c r="A41" s="20"/>
      <c r="B41" s="20"/>
      <c r="C41" s="18"/>
      <c r="D41" s="20"/>
      <c r="E41" s="269"/>
    </row>
    <row r="42">
      <c r="A42" s="13">
        <v>21.0</v>
      </c>
      <c r="B42" s="14"/>
      <c r="C42" s="18"/>
      <c r="D42" s="16"/>
      <c r="E42" s="269"/>
    </row>
    <row r="43">
      <c r="A43" s="20"/>
      <c r="B43" s="20"/>
      <c r="C43" s="18"/>
      <c r="D43" s="20"/>
      <c r="E43" s="269"/>
    </row>
    <row r="44">
      <c r="A44" s="13">
        <v>22.0</v>
      </c>
      <c r="B44" s="14"/>
      <c r="C44" s="18"/>
      <c r="D44" s="16"/>
      <c r="E44" s="269"/>
    </row>
    <row r="45">
      <c r="A45" s="20"/>
      <c r="B45" s="20"/>
      <c r="C45" s="39"/>
      <c r="D45" s="20"/>
      <c r="E45" s="269"/>
    </row>
    <row r="46">
      <c r="A46" s="13">
        <v>23.0</v>
      </c>
      <c r="B46" s="14"/>
      <c r="C46" s="39"/>
      <c r="D46" s="16"/>
      <c r="E46" s="269"/>
    </row>
    <row r="47">
      <c r="A47" s="20"/>
      <c r="B47" s="20"/>
      <c r="C47" s="39"/>
      <c r="D47" s="20"/>
      <c r="E47" s="269"/>
    </row>
    <row r="48">
      <c r="A48" s="13">
        <v>24.0</v>
      </c>
      <c r="B48" s="14"/>
      <c r="C48" s="39"/>
      <c r="D48" s="16"/>
      <c r="E48" s="269"/>
    </row>
    <row r="49">
      <c r="A49" s="20"/>
      <c r="B49" s="20"/>
      <c r="C49" s="39"/>
      <c r="D49" s="20"/>
      <c r="E49" s="269"/>
    </row>
    <row r="50">
      <c r="A50" s="13">
        <v>25.0</v>
      </c>
      <c r="B50" s="14"/>
      <c r="C50" s="39"/>
      <c r="D50" s="16"/>
      <c r="E50" s="269"/>
    </row>
    <row r="51">
      <c r="A51" s="20"/>
      <c r="B51" s="20"/>
      <c r="C51" s="39"/>
      <c r="D51" s="20"/>
      <c r="E51" s="269"/>
    </row>
    <row r="52">
      <c r="A52" s="13">
        <v>26.0</v>
      </c>
      <c r="B52" s="14"/>
      <c r="C52" s="39"/>
      <c r="D52" s="16"/>
      <c r="E52" s="269"/>
    </row>
    <row r="53">
      <c r="A53" s="20"/>
      <c r="B53" s="20"/>
      <c r="C53" s="39"/>
      <c r="D53" s="20"/>
      <c r="E53" s="269"/>
    </row>
    <row r="54">
      <c r="A54" s="13">
        <v>27.0</v>
      </c>
      <c r="B54" s="14"/>
      <c r="C54" s="39"/>
      <c r="D54" s="16"/>
      <c r="E54" s="269"/>
    </row>
    <row r="55">
      <c r="A55" s="20"/>
      <c r="B55" s="20"/>
      <c r="C55" s="39"/>
      <c r="D55" s="20"/>
      <c r="E55" s="269"/>
    </row>
    <row r="56">
      <c r="A56" s="13">
        <v>28.0</v>
      </c>
      <c r="B56" s="14"/>
      <c r="C56" s="39"/>
      <c r="D56" s="16"/>
      <c r="E56" s="269"/>
    </row>
    <row r="57">
      <c r="A57" s="20"/>
      <c r="B57" s="20"/>
      <c r="C57" s="39"/>
      <c r="D57" s="20"/>
      <c r="E57" s="269"/>
    </row>
    <row r="58">
      <c r="A58" s="13">
        <v>29.0</v>
      </c>
      <c r="B58" s="14"/>
      <c r="C58" s="39"/>
      <c r="D58" s="16"/>
      <c r="E58" s="269"/>
    </row>
    <row r="59">
      <c r="A59" s="20"/>
      <c r="B59" s="20"/>
      <c r="C59" s="18"/>
      <c r="D59" s="20"/>
      <c r="E59" s="269"/>
    </row>
    <row r="60">
      <c r="A60" s="13">
        <v>30.0</v>
      </c>
      <c r="B60" s="14"/>
      <c r="C60" s="18"/>
      <c r="D60" s="16"/>
      <c r="E60" s="269"/>
    </row>
    <row r="61">
      <c r="A61" s="20"/>
      <c r="B61" s="20"/>
      <c r="C61" s="18"/>
      <c r="D61" s="20"/>
      <c r="E61" s="269"/>
    </row>
    <row r="62">
      <c r="A62" s="13">
        <v>31.0</v>
      </c>
      <c r="B62" s="14"/>
      <c r="C62" s="18"/>
      <c r="D62" s="16"/>
      <c r="E62" s="269"/>
    </row>
    <row r="63">
      <c r="A63" s="20"/>
      <c r="B63" s="20"/>
      <c r="C63" s="18"/>
      <c r="D63" s="20"/>
      <c r="E63" s="269"/>
    </row>
    <row r="64">
      <c r="A64" s="13">
        <v>32.0</v>
      </c>
      <c r="B64" s="14"/>
      <c r="C64" s="18"/>
      <c r="D64" s="16"/>
      <c r="E64" s="269"/>
    </row>
    <row r="65">
      <c r="A65" s="20"/>
      <c r="B65" s="20"/>
      <c r="C65" s="18"/>
      <c r="D65" s="20"/>
      <c r="E65" s="269"/>
    </row>
    <row r="66">
      <c r="A66" s="13">
        <v>33.0</v>
      </c>
      <c r="B66" s="14"/>
      <c r="C66" s="39"/>
      <c r="D66" s="16"/>
      <c r="E66" s="269"/>
    </row>
    <row r="67">
      <c r="A67" s="20"/>
      <c r="B67" s="20"/>
      <c r="C67" s="39"/>
      <c r="D67" s="20"/>
      <c r="E67" s="269"/>
    </row>
    <row r="68">
      <c r="A68" s="13">
        <v>34.0</v>
      </c>
      <c r="B68" s="14"/>
      <c r="C68" s="39"/>
      <c r="D68" s="16"/>
      <c r="E68" s="269"/>
    </row>
    <row r="69">
      <c r="A69" s="20"/>
      <c r="B69" s="20"/>
      <c r="C69" s="39"/>
      <c r="D69" s="20"/>
      <c r="E69" s="269"/>
    </row>
    <row r="70">
      <c r="A70" s="13">
        <v>35.0</v>
      </c>
      <c r="B70" s="14"/>
      <c r="C70" s="39"/>
      <c r="D70" s="16"/>
      <c r="E70" s="269"/>
    </row>
    <row r="71">
      <c r="A71" s="20"/>
      <c r="B71" s="20"/>
      <c r="C71" s="39"/>
      <c r="D71" s="20"/>
      <c r="E71" s="269"/>
    </row>
    <row r="72">
      <c r="A72" s="13">
        <v>36.0</v>
      </c>
      <c r="B72" s="14"/>
      <c r="C72" s="39"/>
      <c r="D72" s="16"/>
      <c r="E72" s="269"/>
    </row>
    <row r="73">
      <c r="A73" s="20"/>
      <c r="B73" s="20"/>
      <c r="C73" s="39"/>
      <c r="D73" s="20"/>
      <c r="E73" s="269"/>
    </row>
    <row r="74">
      <c r="A74" s="13">
        <v>37.0</v>
      </c>
      <c r="B74" s="14"/>
      <c r="C74" s="39"/>
      <c r="D74" s="16"/>
      <c r="E74" s="269"/>
    </row>
    <row r="75">
      <c r="A75" s="20"/>
      <c r="B75" s="20"/>
      <c r="C75" s="39"/>
      <c r="D75" s="20"/>
      <c r="E75" s="269"/>
    </row>
    <row r="76">
      <c r="A76" s="13">
        <v>38.0</v>
      </c>
      <c r="B76" s="14"/>
      <c r="C76" s="39"/>
      <c r="D76" s="16"/>
      <c r="E76" s="269"/>
    </row>
    <row r="77">
      <c r="A77" s="20"/>
      <c r="B77" s="20"/>
      <c r="C77" s="39"/>
      <c r="D77" s="20"/>
      <c r="E77" s="269"/>
    </row>
    <row r="78">
      <c r="A78" s="13">
        <v>39.0</v>
      </c>
      <c r="B78" s="14"/>
      <c r="C78" s="39"/>
      <c r="D78" s="16"/>
      <c r="E78" s="269"/>
    </row>
    <row r="79">
      <c r="A79" s="20"/>
      <c r="B79" s="20"/>
      <c r="C79" s="39"/>
      <c r="D79" s="20"/>
      <c r="E79" s="269"/>
    </row>
    <row r="80">
      <c r="A80" s="13">
        <v>40.0</v>
      </c>
      <c r="B80" s="14"/>
      <c r="C80" s="18"/>
      <c r="D80" s="16"/>
      <c r="E80" s="269"/>
    </row>
    <row r="81">
      <c r="A81" s="20"/>
      <c r="B81" s="20"/>
      <c r="C81" s="18"/>
      <c r="D81" s="20"/>
      <c r="E81" s="269"/>
    </row>
    <row r="82">
      <c r="A82" s="13">
        <v>41.0</v>
      </c>
      <c r="B82" s="14"/>
      <c r="C82" s="18"/>
      <c r="D82" s="16"/>
      <c r="E82" s="269"/>
    </row>
    <row r="83">
      <c r="A83" s="20"/>
      <c r="B83" s="20"/>
      <c r="C83" s="18"/>
      <c r="D83" s="20"/>
      <c r="E83" s="269"/>
    </row>
    <row r="84">
      <c r="A84" s="13">
        <v>42.0</v>
      </c>
      <c r="B84" s="14"/>
      <c r="C84" s="18"/>
      <c r="D84" s="16"/>
      <c r="E84" s="269"/>
    </row>
    <row r="85">
      <c r="A85" s="20"/>
      <c r="B85" s="20"/>
      <c r="C85" s="18"/>
      <c r="D85" s="20"/>
      <c r="E85" s="269"/>
    </row>
    <row r="86">
      <c r="A86" s="13">
        <v>43.0</v>
      </c>
      <c r="B86" s="14"/>
      <c r="C86" s="18"/>
      <c r="D86" s="16"/>
      <c r="E86" s="269"/>
    </row>
    <row r="87">
      <c r="A87" s="20"/>
      <c r="B87" s="20"/>
      <c r="C87" s="39"/>
      <c r="D87" s="20"/>
      <c r="E87" s="269"/>
    </row>
    <row r="88">
      <c r="A88" s="13">
        <v>44.0</v>
      </c>
      <c r="B88" s="14"/>
      <c r="C88" s="39"/>
      <c r="D88" s="16"/>
      <c r="E88" s="269"/>
    </row>
    <row r="89">
      <c r="A89" s="20"/>
      <c r="B89" s="20"/>
      <c r="C89" s="39"/>
      <c r="D89" s="20"/>
      <c r="E89" s="269"/>
    </row>
    <row r="90">
      <c r="A90" s="13">
        <v>45.0</v>
      </c>
      <c r="B90" s="14"/>
      <c r="C90" s="39"/>
      <c r="D90" s="16"/>
      <c r="E90" s="269"/>
    </row>
    <row r="91">
      <c r="A91" s="20"/>
      <c r="B91" s="20"/>
      <c r="C91" s="39"/>
      <c r="D91" s="20"/>
      <c r="E91" s="269"/>
    </row>
    <row r="92">
      <c r="A92" s="13">
        <v>46.0</v>
      </c>
      <c r="B92" s="14"/>
      <c r="C92" s="39"/>
      <c r="D92" s="16"/>
      <c r="E92" s="269"/>
    </row>
    <row r="93">
      <c r="A93" s="20"/>
      <c r="B93" s="20"/>
      <c r="C93" s="39"/>
      <c r="D93" s="20"/>
      <c r="E93" s="269"/>
    </row>
    <row r="94">
      <c r="A94" s="13">
        <v>47.0</v>
      </c>
      <c r="B94" s="14"/>
      <c r="C94" s="39"/>
      <c r="D94" s="16"/>
      <c r="E94" s="269"/>
    </row>
    <row r="95">
      <c r="A95" s="20"/>
      <c r="B95" s="20"/>
      <c r="C95" s="39"/>
      <c r="D95" s="20"/>
      <c r="E95" s="269"/>
    </row>
    <row r="96">
      <c r="A96" s="13">
        <v>48.0</v>
      </c>
      <c r="B96" s="14"/>
      <c r="C96" s="39"/>
      <c r="D96" s="16"/>
      <c r="E96" s="269"/>
    </row>
    <row r="97">
      <c r="A97" s="20"/>
      <c r="B97" s="20"/>
      <c r="C97" s="39"/>
      <c r="D97" s="20"/>
      <c r="E97" s="269"/>
    </row>
    <row r="98">
      <c r="A98" s="13">
        <v>49.0</v>
      </c>
      <c r="B98" s="14"/>
      <c r="C98" s="39"/>
      <c r="D98" s="16"/>
      <c r="E98" s="269"/>
    </row>
    <row r="99">
      <c r="A99" s="20"/>
      <c r="B99" s="20"/>
      <c r="C99" s="39"/>
      <c r="D99" s="20"/>
      <c r="E99" s="269"/>
    </row>
    <row r="100">
      <c r="A100" s="13">
        <v>50.0</v>
      </c>
      <c r="B100" s="14"/>
      <c r="C100" s="39"/>
      <c r="D100" s="16"/>
      <c r="E100" s="269"/>
    </row>
    <row r="101">
      <c r="A101" s="20"/>
      <c r="B101" s="20"/>
      <c r="C101" s="39"/>
      <c r="D101" s="20"/>
      <c r="E101" s="269"/>
    </row>
    <row r="102">
      <c r="A102" s="13">
        <v>51.0</v>
      </c>
      <c r="B102" s="14"/>
      <c r="C102" s="39"/>
      <c r="D102" s="16"/>
      <c r="E102" s="269"/>
    </row>
    <row r="103">
      <c r="A103" s="20"/>
      <c r="B103" s="20"/>
      <c r="C103" s="39"/>
      <c r="D103" s="20"/>
      <c r="E103" s="269"/>
    </row>
    <row r="104">
      <c r="A104" s="13">
        <v>52.0</v>
      </c>
      <c r="B104" s="14"/>
      <c r="C104" s="39"/>
      <c r="D104" s="16"/>
      <c r="E104" s="269"/>
    </row>
    <row r="105">
      <c r="A105" s="20"/>
      <c r="B105" s="20"/>
      <c r="C105" s="39"/>
      <c r="D105" s="20"/>
      <c r="E105" s="269"/>
    </row>
    <row r="106">
      <c r="A106" s="13">
        <v>53.0</v>
      </c>
      <c r="B106" s="14"/>
      <c r="C106" s="39"/>
      <c r="D106" s="16"/>
      <c r="E106" s="269"/>
    </row>
    <row r="107">
      <c r="A107" s="20"/>
      <c r="B107" s="20"/>
      <c r="C107" s="39"/>
      <c r="D107" s="20"/>
      <c r="E107" s="269"/>
    </row>
    <row r="108">
      <c r="A108" s="13">
        <v>54.0</v>
      </c>
      <c r="B108" s="14"/>
      <c r="C108" s="39"/>
      <c r="D108" s="16"/>
      <c r="E108" s="269"/>
    </row>
    <row r="109">
      <c r="A109" s="20"/>
      <c r="B109" s="20"/>
      <c r="C109" s="39"/>
      <c r="D109" s="20"/>
      <c r="E109" s="269"/>
    </row>
    <row r="110">
      <c r="A110" s="13">
        <v>55.0</v>
      </c>
      <c r="B110" s="14"/>
      <c r="C110" s="39"/>
      <c r="D110" s="16"/>
      <c r="E110" s="269"/>
    </row>
    <row r="111">
      <c r="A111" s="20"/>
      <c r="B111" s="20"/>
      <c r="C111" s="18"/>
      <c r="D111" s="20"/>
      <c r="E111" s="269"/>
    </row>
    <row r="112">
      <c r="A112" s="13">
        <v>56.0</v>
      </c>
      <c r="B112" s="14"/>
      <c r="C112" s="18"/>
      <c r="D112" s="16"/>
      <c r="E112" s="269"/>
    </row>
    <row r="113">
      <c r="A113" s="20"/>
      <c r="B113" s="20"/>
      <c r="C113" s="18"/>
      <c r="D113" s="20"/>
      <c r="E113" s="269"/>
    </row>
    <row r="114">
      <c r="A114" s="13">
        <v>57.0</v>
      </c>
      <c r="B114" s="14"/>
      <c r="C114" s="18"/>
      <c r="D114" s="16"/>
      <c r="E114" s="269"/>
    </row>
    <row r="115">
      <c r="A115" s="20"/>
      <c r="B115" s="20"/>
      <c r="C115" s="18"/>
      <c r="D115" s="20"/>
      <c r="E115" s="269"/>
    </row>
    <row r="116">
      <c r="A116" s="13">
        <v>58.0</v>
      </c>
      <c r="B116" s="14"/>
      <c r="C116" s="18"/>
      <c r="D116" s="16"/>
      <c r="E116" s="269"/>
    </row>
    <row r="117">
      <c r="A117" s="20"/>
      <c r="B117" s="20"/>
      <c r="C117" s="18"/>
      <c r="D117" s="20"/>
      <c r="E117" s="269"/>
    </row>
    <row r="118">
      <c r="A118" s="13">
        <v>59.0</v>
      </c>
      <c r="B118" s="14"/>
      <c r="C118" s="39"/>
      <c r="D118" s="16"/>
      <c r="E118" s="269"/>
    </row>
    <row r="119">
      <c r="A119" s="20"/>
      <c r="B119" s="20"/>
      <c r="C119" s="39"/>
      <c r="D119" s="20"/>
      <c r="E119" s="269"/>
    </row>
    <row r="120">
      <c r="A120" s="13">
        <v>60.0</v>
      </c>
      <c r="B120" s="14"/>
      <c r="C120" s="39"/>
      <c r="D120" s="16"/>
      <c r="E120" s="269"/>
    </row>
    <row r="121">
      <c r="A121" s="20"/>
      <c r="B121" s="20"/>
      <c r="C121" s="39"/>
      <c r="D121" s="20"/>
      <c r="E121" s="269"/>
    </row>
    <row r="122">
      <c r="A122" s="13">
        <v>61.0</v>
      </c>
      <c r="B122" s="14"/>
      <c r="C122" s="39"/>
      <c r="D122" s="16"/>
      <c r="E122" s="269"/>
    </row>
    <row r="123">
      <c r="A123" s="20"/>
      <c r="B123" s="20"/>
      <c r="C123" s="39"/>
      <c r="D123" s="20"/>
      <c r="E123" s="269"/>
    </row>
    <row r="124">
      <c r="A124" s="13">
        <v>62.0</v>
      </c>
      <c r="B124" s="14"/>
      <c r="C124" s="39"/>
      <c r="D124" s="16"/>
      <c r="E124" s="269"/>
    </row>
    <row r="125">
      <c r="A125" s="20"/>
      <c r="B125" s="20"/>
      <c r="C125" s="39"/>
      <c r="D125" s="20"/>
      <c r="E125" s="269"/>
    </row>
    <row r="126">
      <c r="A126" s="13">
        <v>63.0</v>
      </c>
      <c r="B126" s="14"/>
      <c r="C126" s="39"/>
      <c r="D126" s="16"/>
      <c r="E126" s="269"/>
    </row>
    <row r="127">
      <c r="A127" s="20"/>
      <c r="B127" s="20"/>
      <c r="C127" s="39"/>
      <c r="D127" s="20"/>
      <c r="E127" s="269"/>
    </row>
    <row r="128">
      <c r="A128" s="13">
        <v>64.0</v>
      </c>
      <c r="B128" s="14"/>
      <c r="C128" s="39"/>
      <c r="D128" s="16"/>
      <c r="E128" s="269"/>
    </row>
    <row r="129">
      <c r="A129" s="20"/>
      <c r="B129" s="20"/>
      <c r="C129" s="39"/>
      <c r="D129" s="20"/>
      <c r="E129" s="269"/>
    </row>
    <row r="130">
      <c r="A130" s="13">
        <v>65.0</v>
      </c>
      <c r="B130" s="14"/>
      <c r="C130" s="39"/>
      <c r="D130" s="16"/>
      <c r="E130" s="269"/>
    </row>
    <row r="131">
      <c r="A131" s="20"/>
      <c r="B131" s="20"/>
      <c r="C131" s="39"/>
      <c r="D131" s="20"/>
      <c r="E131" s="269"/>
    </row>
    <row r="132">
      <c r="A132" s="13">
        <v>66.0</v>
      </c>
      <c r="B132" s="14"/>
      <c r="C132" s="18"/>
      <c r="D132" s="16"/>
      <c r="E132" s="269"/>
    </row>
    <row r="133">
      <c r="A133" s="20"/>
      <c r="B133" s="20"/>
      <c r="C133" s="18"/>
      <c r="D133" s="20"/>
      <c r="E133" s="269"/>
    </row>
    <row r="134">
      <c r="A134" s="13">
        <v>67.0</v>
      </c>
      <c r="B134" s="14"/>
      <c r="C134" s="18"/>
      <c r="D134" s="16"/>
      <c r="E134" s="269"/>
    </row>
    <row r="135">
      <c r="A135" s="20"/>
      <c r="B135" s="20"/>
      <c r="C135" s="18"/>
      <c r="D135" s="20"/>
      <c r="E135" s="269"/>
    </row>
    <row r="136">
      <c r="A136" s="13">
        <v>68.0</v>
      </c>
      <c r="B136" s="14"/>
      <c r="C136" s="18"/>
      <c r="D136" s="16"/>
      <c r="E136" s="269"/>
    </row>
    <row r="137">
      <c r="A137" s="20"/>
      <c r="B137" s="20"/>
      <c r="C137" s="18"/>
      <c r="D137" s="20"/>
      <c r="E137" s="269"/>
    </row>
    <row r="138">
      <c r="A138" s="13">
        <v>69.0</v>
      </c>
      <c r="B138" s="14"/>
      <c r="C138" s="18"/>
      <c r="D138" s="16"/>
      <c r="E138" s="269"/>
    </row>
    <row r="139">
      <c r="A139" s="20"/>
      <c r="B139" s="20"/>
      <c r="C139" s="39"/>
      <c r="D139" s="20"/>
      <c r="E139" s="269"/>
    </row>
    <row r="140">
      <c r="A140" s="13">
        <v>70.0</v>
      </c>
      <c r="B140" s="14"/>
      <c r="C140" s="39"/>
      <c r="D140" s="16"/>
      <c r="E140" s="269"/>
    </row>
    <row r="141">
      <c r="A141" s="20"/>
      <c r="B141" s="20"/>
      <c r="C141" s="39"/>
      <c r="D141" s="20"/>
      <c r="E141" s="269"/>
    </row>
    <row r="142">
      <c r="A142" s="13">
        <v>71.0</v>
      </c>
      <c r="B142" s="14"/>
      <c r="C142" s="39"/>
      <c r="D142" s="16"/>
      <c r="E142" s="269"/>
    </row>
    <row r="143">
      <c r="A143" s="20"/>
      <c r="B143" s="20"/>
      <c r="C143" s="39"/>
      <c r="D143" s="20"/>
      <c r="E143" s="269"/>
    </row>
    <row r="144">
      <c r="A144" s="13">
        <v>72.0</v>
      </c>
      <c r="B144" s="14"/>
      <c r="C144" s="39"/>
      <c r="D144" s="16"/>
      <c r="E144" s="269"/>
    </row>
    <row r="145">
      <c r="A145" s="20"/>
      <c r="B145" s="20"/>
      <c r="C145" s="39"/>
      <c r="D145" s="20"/>
      <c r="E145" s="269"/>
    </row>
    <row r="146">
      <c r="A146" s="13">
        <v>73.0</v>
      </c>
      <c r="B146" s="14"/>
      <c r="C146" s="39"/>
      <c r="D146" s="16"/>
      <c r="E146" s="269"/>
    </row>
    <row r="147">
      <c r="A147" s="20"/>
      <c r="B147" s="20"/>
      <c r="C147" s="39"/>
      <c r="D147" s="20"/>
      <c r="E147" s="269"/>
    </row>
    <row r="148">
      <c r="A148" s="13">
        <v>74.0</v>
      </c>
      <c r="B148" s="14"/>
      <c r="C148" s="39"/>
      <c r="D148" s="16"/>
      <c r="E148" s="269"/>
    </row>
    <row r="149">
      <c r="A149" s="20"/>
      <c r="B149" s="20"/>
      <c r="C149" s="39"/>
      <c r="D149" s="20"/>
      <c r="E149" s="269"/>
    </row>
    <row r="150">
      <c r="A150" s="13">
        <v>75.0</v>
      </c>
      <c r="B150" s="14"/>
      <c r="C150" s="39"/>
      <c r="D150" s="16"/>
      <c r="E150" s="269"/>
    </row>
    <row r="151">
      <c r="A151" s="20"/>
      <c r="B151" s="20"/>
      <c r="C151" s="39"/>
      <c r="D151" s="20"/>
      <c r="E151" s="269"/>
    </row>
    <row r="152">
      <c r="A152" s="13">
        <v>76.0</v>
      </c>
      <c r="B152" s="14"/>
      <c r="C152" s="39"/>
      <c r="D152" s="16"/>
      <c r="E152" s="269"/>
    </row>
    <row r="153">
      <c r="A153" s="20"/>
      <c r="B153" s="20"/>
      <c r="C153" s="39"/>
      <c r="D153" s="20"/>
      <c r="E153" s="269"/>
    </row>
    <row r="154">
      <c r="A154" s="13">
        <v>77.0</v>
      </c>
      <c r="B154" s="14"/>
      <c r="C154" s="39"/>
      <c r="D154" s="16"/>
      <c r="E154" s="269"/>
    </row>
    <row r="155">
      <c r="A155" s="20"/>
      <c r="B155" s="20"/>
      <c r="C155" s="39"/>
      <c r="D155" s="20"/>
      <c r="E155" s="269"/>
    </row>
    <row r="156">
      <c r="A156" s="13">
        <v>78.0</v>
      </c>
      <c r="B156" s="14"/>
      <c r="C156" s="39"/>
      <c r="D156" s="16"/>
      <c r="E156" s="269"/>
    </row>
    <row r="157">
      <c r="A157" s="20"/>
      <c r="B157" s="20"/>
      <c r="C157" s="39"/>
      <c r="D157" s="20"/>
      <c r="E157" s="269"/>
    </row>
    <row r="158">
      <c r="A158" s="13">
        <v>79.0</v>
      </c>
      <c r="B158" s="14"/>
      <c r="C158" s="39"/>
      <c r="D158" s="16"/>
      <c r="E158" s="269"/>
    </row>
    <row r="159">
      <c r="A159" s="20"/>
      <c r="B159" s="20"/>
      <c r="C159" s="39"/>
      <c r="D159" s="20"/>
      <c r="E159" s="269"/>
    </row>
    <row r="160">
      <c r="A160" s="13">
        <v>80.0</v>
      </c>
      <c r="B160" s="14"/>
      <c r="C160" s="39"/>
      <c r="D160" s="16"/>
      <c r="E160" s="269"/>
    </row>
    <row r="161">
      <c r="A161" s="20"/>
      <c r="B161" s="20"/>
      <c r="C161" s="39"/>
      <c r="D161" s="20"/>
      <c r="E161" s="269"/>
    </row>
    <row r="162">
      <c r="A162" s="13">
        <v>81.0</v>
      </c>
      <c r="B162" s="14"/>
      <c r="C162" s="39"/>
      <c r="D162" s="16"/>
      <c r="E162" s="269"/>
    </row>
    <row r="163">
      <c r="A163" s="20"/>
      <c r="B163" s="20"/>
      <c r="C163" s="18"/>
      <c r="D163" s="20"/>
      <c r="E163" s="269"/>
    </row>
    <row r="164">
      <c r="A164" s="13">
        <v>82.0</v>
      </c>
      <c r="B164" s="14"/>
      <c r="C164" s="18"/>
      <c r="D164" s="16"/>
      <c r="E164" s="269"/>
    </row>
    <row r="165">
      <c r="A165" s="20"/>
      <c r="B165" s="20"/>
      <c r="C165" s="18"/>
      <c r="D165" s="20"/>
      <c r="E165" s="269"/>
    </row>
    <row r="166">
      <c r="A166" s="13">
        <v>83.0</v>
      </c>
      <c r="B166" s="14"/>
      <c r="C166" s="18"/>
      <c r="D166" s="16"/>
      <c r="E166" s="269"/>
    </row>
    <row r="167">
      <c r="A167" s="20"/>
      <c r="B167" s="20"/>
      <c r="C167" s="18"/>
      <c r="D167" s="20"/>
      <c r="E167" s="269"/>
    </row>
    <row r="168">
      <c r="A168" s="13">
        <v>84.0</v>
      </c>
      <c r="B168" s="14"/>
      <c r="C168" s="18"/>
      <c r="D168" s="16"/>
      <c r="E168" s="269"/>
    </row>
    <row r="169">
      <c r="A169" s="20"/>
      <c r="B169" s="20"/>
      <c r="C169" s="18"/>
      <c r="D169" s="20"/>
      <c r="E169" s="269"/>
    </row>
    <row r="170">
      <c r="A170" s="13">
        <v>85.0</v>
      </c>
      <c r="B170" s="14"/>
      <c r="C170" s="39"/>
      <c r="D170" s="16"/>
      <c r="E170" s="269"/>
    </row>
    <row r="171">
      <c r="A171" s="20"/>
      <c r="B171" s="20"/>
      <c r="C171" s="39"/>
      <c r="D171" s="20"/>
      <c r="E171" s="269"/>
    </row>
    <row r="172">
      <c r="A172" s="13">
        <v>86.0</v>
      </c>
      <c r="B172" s="14"/>
      <c r="C172" s="39"/>
      <c r="D172" s="16"/>
      <c r="E172" s="269"/>
    </row>
    <row r="173">
      <c r="A173" s="20"/>
      <c r="B173" s="20"/>
      <c r="C173" s="39"/>
      <c r="D173" s="20"/>
      <c r="E173" s="269"/>
    </row>
    <row r="174">
      <c r="A174" s="13">
        <v>87.0</v>
      </c>
      <c r="B174" s="14"/>
      <c r="C174" s="39"/>
      <c r="D174" s="16"/>
      <c r="E174" s="269"/>
    </row>
    <row r="175">
      <c r="A175" s="20"/>
      <c r="B175" s="20"/>
      <c r="C175" s="39"/>
      <c r="D175" s="20"/>
      <c r="E175" s="269"/>
    </row>
    <row r="176">
      <c r="A176" s="13">
        <v>88.0</v>
      </c>
      <c r="B176" s="14"/>
      <c r="C176" s="39"/>
      <c r="D176" s="16"/>
      <c r="E176" s="269"/>
    </row>
    <row r="177">
      <c r="A177" s="20"/>
      <c r="B177" s="20"/>
      <c r="C177" s="39"/>
      <c r="D177" s="20"/>
      <c r="E177" s="269"/>
    </row>
    <row r="178">
      <c r="A178" s="13">
        <v>89.0</v>
      </c>
      <c r="B178" s="14"/>
      <c r="C178" s="39"/>
      <c r="D178" s="16"/>
      <c r="E178" s="269"/>
    </row>
    <row r="179">
      <c r="A179" s="20"/>
      <c r="B179" s="20"/>
      <c r="C179" s="39"/>
      <c r="D179" s="20"/>
      <c r="E179" s="269"/>
    </row>
    <row r="180">
      <c r="A180" s="13">
        <v>90.0</v>
      </c>
      <c r="B180" s="14"/>
      <c r="C180" s="39"/>
      <c r="D180" s="16"/>
      <c r="E180" s="269"/>
    </row>
    <row r="181">
      <c r="A181" s="20"/>
      <c r="B181" s="20"/>
      <c r="C181" s="39"/>
      <c r="D181" s="20"/>
      <c r="E181" s="269"/>
    </row>
    <row r="182">
      <c r="A182" s="13">
        <v>91.0</v>
      </c>
      <c r="B182" s="14"/>
      <c r="C182" s="39"/>
      <c r="D182" s="16"/>
      <c r="E182" s="269"/>
    </row>
    <row r="183">
      <c r="A183" s="20"/>
      <c r="B183" s="20"/>
      <c r="C183" s="39"/>
      <c r="D183" s="20"/>
      <c r="E183" s="269"/>
    </row>
    <row r="184">
      <c r="A184" s="13">
        <v>92.0</v>
      </c>
      <c r="B184" s="14"/>
      <c r="C184" s="18"/>
      <c r="D184" s="16"/>
      <c r="E184" s="269"/>
    </row>
    <row r="185">
      <c r="A185" s="20"/>
      <c r="B185" s="20"/>
      <c r="C185" s="18"/>
      <c r="D185" s="20"/>
      <c r="E185" s="269"/>
    </row>
    <row r="186">
      <c r="A186" s="13">
        <v>93.0</v>
      </c>
      <c r="B186" s="14"/>
      <c r="C186" s="18"/>
      <c r="D186" s="16"/>
      <c r="E186" s="269"/>
    </row>
    <row r="187">
      <c r="A187" s="20"/>
      <c r="B187" s="20"/>
      <c r="C187" s="18"/>
      <c r="D187" s="20"/>
      <c r="E187" s="269"/>
    </row>
    <row r="188">
      <c r="A188" s="13">
        <v>94.0</v>
      </c>
      <c r="B188" s="14"/>
      <c r="C188" s="18"/>
      <c r="D188" s="16"/>
      <c r="E188" s="269"/>
    </row>
    <row r="189">
      <c r="A189" s="20"/>
      <c r="B189" s="20"/>
      <c r="C189" s="18"/>
      <c r="D189" s="20"/>
      <c r="E189" s="269"/>
    </row>
    <row r="190">
      <c r="A190" s="13">
        <v>95.0</v>
      </c>
      <c r="B190" s="14"/>
      <c r="C190" s="18"/>
      <c r="D190" s="16"/>
      <c r="E190" s="269"/>
    </row>
    <row r="191">
      <c r="A191" s="20"/>
      <c r="B191" s="20"/>
      <c r="C191" s="39"/>
      <c r="D191" s="20"/>
      <c r="E191" s="269"/>
    </row>
    <row r="192">
      <c r="A192" s="13">
        <v>96.0</v>
      </c>
      <c r="B192" s="14"/>
      <c r="C192" s="39"/>
      <c r="D192" s="16"/>
      <c r="E192" s="269"/>
    </row>
    <row r="193">
      <c r="A193" s="20"/>
      <c r="B193" s="20"/>
      <c r="C193" s="39"/>
      <c r="D193" s="20"/>
      <c r="E193" s="269"/>
    </row>
    <row r="194">
      <c r="A194" s="13">
        <v>97.0</v>
      </c>
      <c r="B194" s="14"/>
      <c r="C194" s="39"/>
      <c r="D194" s="16"/>
      <c r="E194" s="269"/>
    </row>
    <row r="195">
      <c r="A195" s="20"/>
      <c r="B195" s="20"/>
      <c r="C195" s="39"/>
      <c r="D195" s="20"/>
      <c r="E195" s="269"/>
    </row>
    <row r="196">
      <c r="A196" s="13">
        <v>98.0</v>
      </c>
      <c r="B196" s="14"/>
      <c r="C196" s="39"/>
      <c r="D196" s="16"/>
      <c r="E196" s="269"/>
    </row>
    <row r="197">
      <c r="A197" s="20"/>
      <c r="B197" s="20"/>
      <c r="C197" s="39"/>
      <c r="D197" s="20"/>
      <c r="E197" s="269"/>
    </row>
    <row r="198">
      <c r="A198" s="13">
        <v>99.0</v>
      </c>
      <c r="B198" s="14"/>
      <c r="C198" s="39"/>
      <c r="D198" s="16"/>
      <c r="E198" s="269"/>
    </row>
    <row r="199">
      <c r="A199" s="20"/>
      <c r="B199" s="20"/>
      <c r="C199" s="39"/>
      <c r="D199" s="20"/>
      <c r="E199" s="269"/>
    </row>
    <row r="200">
      <c r="A200" s="13">
        <v>100.0</v>
      </c>
      <c r="B200" s="14"/>
      <c r="C200" s="39"/>
      <c r="D200" s="16"/>
      <c r="E200" s="269"/>
    </row>
    <row r="201">
      <c r="A201" s="20"/>
      <c r="B201" s="20"/>
      <c r="C201" s="39"/>
      <c r="D201" s="20"/>
      <c r="E201" s="269"/>
    </row>
    <row r="202">
      <c r="A202" s="13">
        <v>101.0</v>
      </c>
      <c r="B202" s="14"/>
      <c r="C202" s="39"/>
      <c r="D202" s="16"/>
      <c r="E202" s="269"/>
    </row>
    <row r="203">
      <c r="A203" s="20"/>
      <c r="B203" s="20"/>
      <c r="C203" s="39"/>
      <c r="D203" s="20"/>
      <c r="E203" s="269"/>
    </row>
    <row r="204">
      <c r="A204" s="13">
        <v>102.0</v>
      </c>
      <c r="B204" s="14"/>
      <c r="C204" s="39"/>
      <c r="D204" s="16"/>
      <c r="E204" s="269"/>
    </row>
    <row r="205">
      <c r="A205" s="20"/>
      <c r="B205" s="20"/>
      <c r="C205" s="39"/>
      <c r="D205" s="20"/>
      <c r="E205" s="269"/>
    </row>
    <row r="206">
      <c r="A206" s="13">
        <v>103.0</v>
      </c>
      <c r="B206" s="14"/>
      <c r="C206" s="39"/>
      <c r="D206" s="16"/>
      <c r="E206" s="269"/>
    </row>
    <row r="207">
      <c r="A207" s="20"/>
      <c r="B207" s="20"/>
      <c r="C207" s="39"/>
      <c r="D207" s="20"/>
      <c r="E207" s="269"/>
    </row>
    <row r="208">
      <c r="A208" s="13">
        <v>104.0</v>
      </c>
      <c r="B208" s="14"/>
      <c r="C208" s="39"/>
      <c r="D208" s="16"/>
      <c r="E208" s="269"/>
    </row>
    <row r="209">
      <c r="A209" s="20"/>
      <c r="B209" s="20"/>
      <c r="C209" s="39"/>
      <c r="D209" s="20"/>
      <c r="E209" s="269"/>
    </row>
    <row r="210">
      <c r="A210" s="13">
        <v>105.0</v>
      </c>
      <c r="B210" s="14"/>
      <c r="C210" s="39"/>
      <c r="D210" s="16"/>
      <c r="E210" s="269"/>
    </row>
    <row r="211">
      <c r="A211" s="20"/>
      <c r="B211" s="20"/>
      <c r="C211" s="39"/>
      <c r="D211" s="20"/>
      <c r="E211" s="269"/>
    </row>
    <row r="212">
      <c r="A212" s="13">
        <v>106.0</v>
      </c>
      <c r="B212" s="14"/>
      <c r="C212" s="39"/>
      <c r="D212" s="16"/>
      <c r="E212" s="269"/>
    </row>
    <row r="213">
      <c r="A213" s="20"/>
      <c r="B213" s="20"/>
      <c r="C213" s="39"/>
      <c r="D213" s="20"/>
      <c r="E213" s="269"/>
    </row>
    <row r="214">
      <c r="A214" s="13">
        <v>107.0</v>
      </c>
      <c r="B214" s="14"/>
      <c r="C214" s="39"/>
      <c r="D214" s="16"/>
      <c r="E214" s="269"/>
    </row>
    <row r="215">
      <c r="A215" s="20"/>
      <c r="B215" s="20"/>
      <c r="C215" s="18"/>
      <c r="D215" s="20"/>
      <c r="E215" s="269"/>
    </row>
    <row r="216">
      <c r="A216" s="13">
        <v>108.0</v>
      </c>
      <c r="B216" s="14"/>
      <c r="C216" s="18"/>
      <c r="D216" s="16"/>
      <c r="E216" s="269"/>
    </row>
    <row r="217">
      <c r="A217" s="20"/>
      <c r="B217" s="20"/>
      <c r="C217" s="18"/>
      <c r="D217" s="20"/>
      <c r="E217" s="269"/>
    </row>
    <row r="218">
      <c r="A218" s="13">
        <v>109.0</v>
      </c>
      <c r="B218" s="14"/>
      <c r="C218" s="18"/>
      <c r="D218" s="16"/>
      <c r="E218" s="269"/>
    </row>
    <row r="219">
      <c r="A219" s="20"/>
      <c r="B219" s="20"/>
      <c r="C219" s="18"/>
      <c r="D219" s="20"/>
      <c r="E219" s="269"/>
    </row>
    <row r="220">
      <c r="A220" s="13">
        <v>110.0</v>
      </c>
      <c r="B220" s="14"/>
      <c r="C220" s="18"/>
      <c r="D220" s="16"/>
      <c r="E220" s="269"/>
    </row>
    <row r="221">
      <c r="A221" s="20"/>
      <c r="B221" s="20"/>
      <c r="C221" s="18"/>
      <c r="D221" s="20"/>
      <c r="E221" s="269"/>
    </row>
    <row r="222">
      <c r="A222" s="13">
        <v>111.0</v>
      </c>
      <c r="B222" s="14"/>
      <c r="C222" s="39"/>
      <c r="D222" s="16"/>
      <c r="E222" s="269"/>
    </row>
    <row r="223">
      <c r="A223" s="20"/>
      <c r="B223" s="20"/>
      <c r="C223" s="39"/>
      <c r="D223" s="20"/>
      <c r="E223" s="269"/>
    </row>
    <row r="224">
      <c r="A224" s="13">
        <v>112.0</v>
      </c>
      <c r="B224" s="14"/>
      <c r="C224" s="39"/>
      <c r="D224" s="16"/>
      <c r="E224" s="269"/>
    </row>
    <row r="225">
      <c r="A225" s="20"/>
      <c r="B225" s="20"/>
      <c r="C225" s="39"/>
      <c r="D225" s="20"/>
      <c r="E225" s="269"/>
    </row>
    <row r="226">
      <c r="A226" s="13">
        <v>113.0</v>
      </c>
      <c r="B226" s="14"/>
      <c r="C226" s="39"/>
      <c r="D226" s="16"/>
      <c r="E226" s="269"/>
    </row>
    <row r="227">
      <c r="A227" s="20"/>
      <c r="B227" s="20"/>
      <c r="C227" s="39"/>
      <c r="D227" s="20"/>
      <c r="E227" s="269"/>
    </row>
    <row r="228">
      <c r="A228" s="13">
        <v>114.0</v>
      </c>
      <c r="B228" s="14"/>
      <c r="C228" s="39"/>
      <c r="D228" s="16"/>
      <c r="E228" s="269"/>
    </row>
    <row r="229">
      <c r="A229" s="20"/>
      <c r="B229" s="20"/>
      <c r="C229" s="39"/>
      <c r="D229" s="20"/>
      <c r="E229" s="269"/>
    </row>
    <row r="230">
      <c r="A230" s="13">
        <v>115.0</v>
      </c>
      <c r="B230" s="14"/>
      <c r="C230" s="39"/>
      <c r="D230" s="16"/>
      <c r="E230" s="269"/>
    </row>
    <row r="231">
      <c r="A231" s="20"/>
      <c r="B231" s="20"/>
      <c r="C231" s="39"/>
      <c r="D231" s="20"/>
      <c r="E231" s="269"/>
    </row>
    <row r="232">
      <c r="A232" s="13">
        <v>116.0</v>
      </c>
      <c r="B232" s="14"/>
      <c r="C232" s="39"/>
      <c r="D232" s="16"/>
      <c r="E232" s="269"/>
    </row>
    <row r="233">
      <c r="A233" s="20"/>
      <c r="B233" s="20"/>
      <c r="C233" s="39"/>
      <c r="D233" s="20"/>
      <c r="E233" s="269"/>
    </row>
    <row r="234">
      <c r="A234" s="13">
        <v>117.0</v>
      </c>
      <c r="B234" s="14"/>
      <c r="C234" s="39"/>
      <c r="D234" s="16"/>
      <c r="E234" s="269"/>
    </row>
    <row r="235">
      <c r="A235" s="20"/>
      <c r="B235" s="20"/>
      <c r="C235" s="39"/>
      <c r="D235" s="20"/>
      <c r="E235" s="269"/>
    </row>
    <row r="236">
      <c r="A236" s="13">
        <v>118.0</v>
      </c>
      <c r="B236" s="14"/>
      <c r="C236" s="18"/>
      <c r="D236" s="16"/>
      <c r="E236" s="269"/>
    </row>
    <row r="237">
      <c r="A237" s="20"/>
      <c r="B237" s="20"/>
      <c r="C237" s="18"/>
      <c r="D237" s="20"/>
      <c r="E237" s="269"/>
    </row>
    <row r="238">
      <c r="A238" s="13">
        <v>119.0</v>
      </c>
      <c r="B238" s="14"/>
      <c r="C238" s="18"/>
      <c r="D238" s="16"/>
      <c r="E238" s="269"/>
    </row>
    <row r="239">
      <c r="A239" s="20"/>
      <c r="B239" s="20"/>
      <c r="C239" s="18"/>
      <c r="D239" s="20"/>
      <c r="E239" s="269"/>
    </row>
    <row r="240">
      <c r="A240" s="13">
        <v>120.0</v>
      </c>
      <c r="B240" s="14"/>
      <c r="C240" s="18"/>
      <c r="D240" s="16"/>
      <c r="E240" s="269"/>
    </row>
    <row r="241">
      <c r="A241" s="20"/>
      <c r="B241" s="20"/>
      <c r="C241" s="18"/>
      <c r="D241" s="20"/>
      <c r="E241" s="269"/>
    </row>
    <row r="242">
      <c r="A242" s="13">
        <v>121.0</v>
      </c>
      <c r="B242" s="14"/>
      <c r="C242" s="18"/>
      <c r="D242" s="16"/>
      <c r="E242" s="269"/>
    </row>
    <row r="243">
      <c r="A243" s="20"/>
      <c r="B243" s="20"/>
      <c r="C243" s="39"/>
      <c r="D243" s="20"/>
      <c r="E243" s="269"/>
    </row>
    <row r="244">
      <c r="A244" s="13">
        <v>122.0</v>
      </c>
      <c r="B244" s="14"/>
      <c r="C244" s="39"/>
      <c r="D244" s="16"/>
      <c r="E244" s="269"/>
    </row>
    <row r="245">
      <c r="A245" s="20"/>
      <c r="B245" s="20"/>
      <c r="C245" s="39"/>
      <c r="D245" s="20"/>
      <c r="E245" s="269"/>
    </row>
    <row r="246">
      <c r="A246" s="13">
        <v>123.0</v>
      </c>
      <c r="B246" s="14"/>
      <c r="C246" s="39"/>
      <c r="D246" s="16"/>
      <c r="E246" s="269"/>
    </row>
    <row r="247">
      <c r="A247" s="20"/>
      <c r="B247" s="20"/>
      <c r="C247" s="39"/>
      <c r="D247" s="20"/>
      <c r="E247" s="269"/>
    </row>
    <row r="248">
      <c r="A248" s="13">
        <v>124.0</v>
      </c>
      <c r="B248" s="14"/>
      <c r="C248" s="39"/>
      <c r="D248" s="16"/>
      <c r="E248" s="269"/>
    </row>
    <row r="249">
      <c r="A249" s="20"/>
      <c r="B249" s="20"/>
      <c r="C249" s="39"/>
      <c r="D249" s="20"/>
      <c r="E249" s="269"/>
    </row>
    <row r="250">
      <c r="A250" s="13">
        <v>125.0</v>
      </c>
      <c r="B250" s="14"/>
      <c r="C250" s="39"/>
      <c r="D250" s="16"/>
      <c r="E250" s="269"/>
    </row>
    <row r="251">
      <c r="A251" s="20"/>
      <c r="B251" s="20"/>
      <c r="C251" s="39"/>
      <c r="D251" s="20"/>
      <c r="E251" s="269"/>
    </row>
    <row r="252">
      <c r="A252" s="13">
        <v>126.0</v>
      </c>
      <c r="B252" s="14"/>
      <c r="C252" s="39"/>
      <c r="D252" s="16"/>
      <c r="E252" s="269"/>
    </row>
    <row r="253">
      <c r="A253" s="20"/>
      <c r="B253" s="20"/>
      <c r="C253" s="39"/>
      <c r="D253" s="20"/>
      <c r="E253" s="269"/>
    </row>
    <row r="254">
      <c r="A254" s="13">
        <v>127.0</v>
      </c>
      <c r="B254" s="14"/>
      <c r="C254" s="39"/>
      <c r="D254" s="16"/>
      <c r="E254" s="269"/>
    </row>
    <row r="255">
      <c r="A255" s="20"/>
      <c r="B255" s="20"/>
      <c r="C255" s="39"/>
      <c r="D255" s="20"/>
      <c r="E255" s="269"/>
    </row>
    <row r="256">
      <c r="A256" s="41">
        <v>19.0</v>
      </c>
      <c r="B256" s="14"/>
      <c r="C256" s="39"/>
      <c r="D256" s="39"/>
      <c r="E256" s="40"/>
    </row>
    <row r="257">
      <c r="A257" s="1"/>
      <c r="B257" s="20"/>
      <c r="C257" s="47"/>
      <c r="D257" s="1"/>
      <c r="E257" s="1"/>
    </row>
    <row r="258">
      <c r="A258" s="1"/>
      <c r="B258" s="48"/>
      <c r="C258" s="47"/>
      <c r="D258" s="4"/>
      <c r="E258" s="4"/>
    </row>
    <row r="259">
      <c r="A259" s="1"/>
      <c r="B259" s="48"/>
      <c r="C259" s="47"/>
      <c r="D259" s="4"/>
      <c r="E259" s="4"/>
    </row>
    <row r="260">
      <c r="A260" s="1"/>
      <c r="B260" s="48"/>
      <c r="C260" s="47"/>
      <c r="D260" s="4"/>
      <c r="E260" s="4"/>
    </row>
    <row r="261">
      <c r="A261" s="1"/>
      <c r="B261" s="48"/>
      <c r="C261" s="47"/>
      <c r="D261" s="4"/>
      <c r="E261" s="4"/>
    </row>
    <row r="262">
      <c r="A262" s="1"/>
      <c r="B262" s="48"/>
      <c r="C262" s="47"/>
      <c r="D262" s="4"/>
      <c r="E262" s="4"/>
    </row>
    <row r="263">
      <c r="A263" s="1"/>
      <c r="B263" s="48"/>
      <c r="C263" s="47"/>
      <c r="D263" s="4"/>
      <c r="E263" s="4"/>
    </row>
    <row r="264">
      <c r="A264" s="1"/>
      <c r="B264" s="48"/>
      <c r="C264" s="47"/>
      <c r="D264" s="4"/>
      <c r="E264" s="4"/>
    </row>
    <row r="265">
      <c r="A265" s="1"/>
      <c r="B265" s="48"/>
      <c r="C265" s="47"/>
      <c r="D265" s="4"/>
      <c r="E265" s="4"/>
    </row>
    <row r="266">
      <c r="A266" s="1"/>
      <c r="B266" s="48"/>
      <c r="C266" s="47"/>
      <c r="D266" s="4"/>
      <c r="E266" s="4"/>
    </row>
    <row r="267">
      <c r="A267" s="1"/>
      <c r="B267" s="48"/>
      <c r="C267" s="47"/>
      <c r="D267" s="4"/>
      <c r="E267" s="4"/>
    </row>
    <row r="268">
      <c r="A268" s="1"/>
      <c r="B268" s="48"/>
      <c r="C268" s="47"/>
      <c r="D268" s="4"/>
      <c r="E268" s="4"/>
    </row>
    <row r="269">
      <c r="A269" s="1"/>
      <c r="B269" s="48"/>
      <c r="C269" s="47"/>
      <c r="D269" s="4"/>
      <c r="E269" s="4"/>
    </row>
    <row r="270">
      <c r="A270" s="1"/>
      <c r="B270" s="48"/>
      <c r="C270" s="47"/>
      <c r="D270" s="4"/>
      <c r="E270" s="4"/>
    </row>
    <row r="271">
      <c r="A271" s="1"/>
      <c r="B271" s="48"/>
      <c r="C271" s="47"/>
      <c r="D271" s="4"/>
      <c r="E271" s="4"/>
    </row>
    <row r="272">
      <c r="A272" s="1"/>
      <c r="B272" s="48"/>
      <c r="C272" s="47"/>
      <c r="D272" s="4"/>
      <c r="E272" s="4"/>
    </row>
    <row r="273">
      <c r="A273" s="1"/>
      <c r="B273" s="48"/>
      <c r="C273" s="47"/>
      <c r="D273" s="4"/>
      <c r="E273" s="4"/>
    </row>
    <row r="274">
      <c r="A274" s="1"/>
      <c r="B274" s="48"/>
      <c r="C274" s="47"/>
      <c r="D274" s="4"/>
      <c r="E274" s="4"/>
    </row>
    <row r="275">
      <c r="A275" s="1"/>
      <c r="B275" s="48"/>
      <c r="C275" s="47"/>
      <c r="D275" s="4"/>
      <c r="E275" s="4"/>
    </row>
    <row r="276">
      <c r="A276" s="1"/>
      <c r="B276" s="48"/>
      <c r="C276" s="47"/>
      <c r="D276" s="4"/>
      <c r="E276" s="4"/>
    </row>
    <row r="277">
      <c r="A277" s="1"/>
      <c r="B277" s="48"/>
      <c r="C277" s="47"/>
      <c r="D277" s="4"/>
      <c r="E277" s="4"/>
    </row>
    <row r="278">
      <c r="A278" s="1"/>
      <c r="B278" s="48"/>
      <c r="C278" s="47"/>
      <c r="D278" s="4"/>
      <c r="E278" s="4"/>
    </row>
    <row r="279">
      <c r="A279" s="1"/>
      <c r="B279" s="48"/>
      <c r="C279" s="47"/>
      <c r="D279" s="4"/>
      <c r="E279" s="4"/>
    </row>
    <row r="280">
      <c r="A280" s="1"/>
      <c r="B280" s="48"/>
      <c r="C280" s="47"/>
      <c r="D280" s="4"/>
      <c r="E280" s="4"/>
    </row>
    <row r="281">
      <c r="A281" s="1"/>
      <c r="B281" s="48"/>
      <c r="C281" s="47"/>
      <c r="D281" s="4"/>
      <c r="E281" s="4"/>
    </row>
    <row r="282">
      <c r="A282" s="1"/>
      <c r="B282" s="48"/>
      <c r="C282" s="47"/>
      <c r="D282" s="4"/>
      <c r="E282" s="4"/>
    </row>
    <row r="283">
      <c r="A283" s="1"/>
      <c r="B283" s="48"/>
      <c r="C283" s="47"/>
      <c r="D283" s="4"/>
      <c r="E283" s="4"/>
    </row>
    <row r="284">
      <c r="A284" s="1"/>
      <c r="B284" s="48"/>
      <c r="C284" s="47"/>
      <c r="D284" s="4"/>
      <c r="E284" s="4"/>
    </row>
    <row r="285">
      <c r="A285" s="1"/>
      <c r="B285" s="48"/>
      <c r="C285" s="47"/>
      <c r="D285" s="4"/>
      <c r="E285" s="4"/>
    </row>
    <row r="286">
      <c r="A286" s="1"/>
      <c r="B286" s="48"/>
      <c r="C286" s="47"/>
      <c r="D286" s="4"/>
      <c r="E286" s="4"/>
    </row>
    <row r="287">
      <c r="A287" s="1"/>
      <c r="B287" s="48"/>
      <c r="C287" s="47"/>
      <c r="D287" s="4"/>
      <c r="E287" s="4"/>
    </row>
    <row r="288">
      <c r="A288" s="1"/>
      <c r="B288" s="48"/>
      <c r="C288" s="47"/>
      <c r="D288" s="4"/>
      <c r="E288" s="4"/>
    </row>
    <row r="289">
      <c r="A289" s="1"/>
      <c r="B289" s="48"/>
      <c r="C289" s="47"/>
      <c r="D289" s="4"/>
      <c r="E289" s="4"/>
    </row>
    <row r="290">
      <c r="A290" s="1"/>
      <c r="B290" s="48"/>
      <c r="C290" s="47"/>
      <c r="D290" s="4"/>
      <c r="E290" s="4"/>
    </row>
    <row r="291">
      <c r="A291" s="1"/>
      <c r="B291" s="48"/>
      <c r="C291" s="47"/>
      <c r="D291" s="4"/>
      <c r="E291" s="4"/>
    </row>
    <row r="292">
      <c r="A292" s="1"/>
      <c r="B292" s="48"/>
      <c r="C292" s="47"/>
      <c r="D292" s="4"/>
      <c r="E292" s="4"/>
    </row>
    <row r="293">
      <c r="A293" s="1"/>
      <c r="B293" s="48"/>
      <c r="C293" s="47"/>
      <c r="D293" s="4"/>
      <c r="E293" s="4"/>
    </row>
    <row r="294">
      <c r="A294" s="1"/>
      <c r="B294" s="48"/>
      <c r="C294" s="47"/>
      <c r="D294" s="4"/>
      <c r="E294" s="4"/>
    </row>
    <row r="295">
      <c r="A295" s="1"/>
      <c r="B295" s="48"/>
      <c r="C295" s="47"/>
      <c r="D295" s="4"/>
      <c r="E295" s="4"/>
    </row>
    <row r="296">
      <c r="A296" s="1"/>
      <c r="B296" s="48"/>
      <c r="C296" s="47"/>
      <c r="D296" s="4"/>
      <c r="E296" s="4"/>
    </row>
    <row r="297">
      <c r="A297" s="1"/>
      <c r="B297" s="48"/>
      <c r="C297" s="47"/>
      <c r="D297" s="4"/>
      <c r="E297" s="4"/>
    </row>
    <row r="298">
      <c r="A298" s="1"/>
      <c r="B298" s="48"/>
      <c r="C298" s="47"/>
      <c r="D298" s="4"/>
      <c r="E298" s="4"/>
    </row>
    <row r="299">
      <c r="A299" s="1"/>
      <c r="B299" s="48"/>
      <c r="C299" s="47"/>
      <c r="D299" s="4"/>
      <c r="E299" s="4"/>
    </row>
    <row r="300">
      <c r="A300" s="1"/>
      <c r="B300" s="48"/>
      <c r="C300" s="47"/>
      <c r="D300" s="4"/>
      <c r="E300" s="4"/>
    </row>
    <row r="301">
      <c r="A301" s="1"/>
      <c r="B301" s="48"/>
      <c r="C301" s="47"/>
      <c r="D301" s="4"/>
      <c r="E301" s="4"/>
    </row>
    <row r="302">
      <c r="A302" s="1"/>
      <c r="B302" s="48"/>
      <c r="C302" s="47"/>
      <c r="D302" s="4"/>
      <c r="E302" s="4"/>
    </row>
    <row r="303">
      <c r="A303" s="1"/>
      <c r="B303" s="48"/>
      <c r="C303" s="47"/>
      <c r="D303" s="4"/>
      <c r="E303" s="4"/>
    </row>
    <row r="304">
      <c r="A304" s="1"/>
      <c r="B304" s="48"/>
      <c r="C304" s="47"/>
      <c r="D304" s="4"/>
      <c r="E304" s="4"/>
    </row>
    <row r="305">
      <c r="A305" s="1"/>
      <c r="B305" s="48"/>
      <c r="C305" s="47"/>
      <c r="D305" s="4"/>
      <c r="E305" s="4"/>
    </row>
    <row r="306">
      <c r="A306" s="1"/>
      <c r="B306" s="48"/>
      <c r="C306" s="47"/>
      <c r="D306" s="4"/>
      <c r="E306" s="4"/>
    </row>
    <row r="307">
      <c r="A307" s="1"/>
      <c r="B307" s="48"/>
      <c r="C307" s="47"/>
      <c r="D307" s="4"/>
      <c r="E307" s="4"/>
    </row>
    <row r="308">
      <c r="A308" s="1"/>
      <c r="B308" s="48"/>
      <c r="C308" s="47"/>
      <c r="D308" s="4"/>
      <c r="E308" s="4"/>
    </row>
    <row r="309">
      <c r="A309" s="1"/>
      <c r="B309" s="48"/>
      <c r="C309" s="47"/>
      <c r="D309" s="4"/>
      <c r="E309" s="4"/>
    </row>
    <row r="310">
      <c r="A310" s="1"/>
      <c r="B310" s="48"/>
      <c r="C310" s="47"/>
      <c r="D310" s="4"/>
      <c r="E310" s="4"/>
    </row>
    <row r="311">
      <c r="A311" s="1"/>
      <c r="B311" s="48"/>
      <c r="C311" s="47"/>
      <c r="D311" s="4"/>
      <c r="E311" s="4"/>
    </row>
    <row r="312">
      <c r="A312" s="1"/>
      <c r="B312" s="48"/>
      <c r="C312" s="47"/>
      <c r="D312" s="4"/>
      <c r="E312" s="4"/>
    </row>
    <row r="313">
      <c r="A313" s="1"/>
      <c r="B313" s="48"/>
      <c r="C313" s="47"/>
      <c r="D313" s="4"/>
      <c r="E313" s="4"/>
    </row>
    <row r="314">
      <c r="A314" s="1"/>
      <c r="B314" s="48"/>
      <c r="C314" s="47"/>
      <c r="D314" s="4"/>
      <c r="E314" s="4"/>
    </row>
    <row r="315">
      <c r="A315" s="1"/>
      <c r="B315" s="48"/>
      <c r="C315" s="47"/>
      <c r="D315" s="4"/>
      <c r="E315" s="4"/>
    </row>
    <row r="316">
      <c r="A316" s="1"/>
      <c r="B316" s="48"/>
      <c r="C316" s="47"/>
      <c r="D316" s="4"/>
      <c r="E316" s="4"/>
    </row>
    <row r="317">
      <c r="A317" s="1"/>
      <c r="B317" s="48"/>
      <c r="C317" s="47"/>
      <c r="D317" s="4"/>
      <c r="E317" s="4"/>
    </row>
    <row r="318">
      <c r="A318" s="1"/>
      <c r="B318" s="48"/>
      <c r="C318" s="47"/>
      <c r="D318" s="4"/>
      <c r="E318" s="4"/>
    </row>
    <row r="319">
      <c r="A319" s="1"/>
      <c r="B319" s="48"/>
      <c r="C319" s="47"/>
      <c r="D319" s="4"/>
      <c r="E319" s="4"/>
    </row>
    <row r="320">
      <c r="A320" s="1"/>
      <c r="B320" s="48"/>
      <c r="C320" s="47"/>
      <c r="D320" s="4"/>
      <c r="E320" s="4"/>
    </row>
    <row r="321">
      <c r="A321" s="1"/>
      <c r="B321" s="48"/>
      <c r="C321" s="47"/>
      <c r="D321" s="4"/>
      <c r="E321" s="4"/>
    </row>
    <row r="322">
      <c r="A322" s="1"/>
      <c r="B322" s="48"/>
      <c r="C322" s="47"/>
      <c r="D322" s="4"/>
      <c r="E322" s="4"/>
    </row>
    <row r="323">
      <c r="A323" s="1"/>
      <c r="B323" s="48"/>
      <c r="C323" s="47"/>
      <c r="D323" s="4"/>
      <c r="E323" s="4"/>
    </row>
    <row r="324">
      <c r="A324" s="1"/>
      <c r="B324" s="48"/>
      <c r="C324" s="47"/>
      <c r="D324" s="4"/>
      <c r="E324" s="4"/>
    </row>
    <row r="325">
      <c r="A325" s="1"/>
      <c r="B325" s="48"/>
      <c r="C325" s="47"/>
      <c r="D325" s="4"/>
      <c r="E325" s="4"/>
    </row>
    <row r="326">
      <c r="A326" s="1"/>
      <c r="B326" s="48"/>
      <c r="C326" s="47"/>
      <c r="D326" s="4"/>
      <c r="E326" s="4"/>
    </row>
    <row r="327">
      <c r="A327" s="1"/>
      <c r="B327" s="48"/>
      <c r="C327" s="47"/>
      <c r="D327" s="4"/>
      <c r="E327" s="4"/>
    </row>
    <row r="328">
      <c r="A328" s="1"/>
      <c r="B328" s="48"/>
      <c r="C328" s="47"/>
      <c r="D328" s="4"/>
      <c r="E328" s="4"/>
    </row>
    <row r="329">
      <c r="A329" s="1"/>
      <c r="B329" s="48"/>
      <c r="C329" s="47"/>
      <c r="D329" s="4"/>
      <c r="E329" s="4"/>
    </row>
    <row r="330">
      <c r="A330" s="1"/>
      <c r="B330" s="48"/>
      <c r="C330" s="47"/>
      <c r="D330" s="4"/>
      <c r="E330" s="4"/>
    </row>
    <row r="331">
      <c r="A331" s="1"/>
      <c r="B331" s="48"/>
      <c r="C331" s="47"/>
      <c r="D331" s="4"/>
      <c r="E331" s="4"/>
    </row>
    <row r="332">
      <c r="A332" s="1"/>
      <c r="B332" s="48"/>
      <c r="C332" s="47"/>
      <c r="D332" s="4"/>
      <c r="E332" s="4"/>
    </row>
    <row r="333">
      <c r="A333" s="1"/>
      <c r="B333" s="48"/>
      <c r="C333" s="47"/>
      <c r="D333" s="4"/>
      <c r="E333" s="4"/>
    </row>
    <row r="334">
      <c r="A334" s="1"/>
      <c r="B334" s="48"/>
      <c r="C334" s="47"/>
      <c r="D334" s="4"/>
      <c r="E334" s="4"/>
    </row>
    <row r="335">
      <c r="A335" s="1"/>
      <c r="B335" s="48"/>
      <c r="C335" s="47"/>
      <c r="D335" s="4"/>
      <c r="E335" s="4"/>
    </row>
    <row r="336">
      <c r="A336" s="1"/>
      <c r="B336" s="48"/>
      <c r="C336" s="47"/>
      <c r="D336" s="4"/>
      <c r="E336" s="4"/>
    </row>
    <row r="337">
      <c r="A337" s="1"/>
      <c r="B337" s="48"/>
      <c r="C337" s="47"/>
      <c r="D337" s="4"/>
      <c r="E337" s="4"/>
    </row>
    <row r="338">
      <c r="A338" s="1"/>
      <c r="B338" s="48"/>
      <c r="C338" s="47"/>
      <c r="D338" s="4"/>
      <c r="E338" s="4"/>
    </row>
    <row r="339">
      <c r="A339" s="1"/>
      <c r="B339" s="48"/>
      <c r="C339" s="47"/>
      <c r="D339" s="4"/>
      <c r="E339" s="4"/>
    </row>
    <row r="340">
      <c r="A340" s="1"/>
      <c r="B340" s="48"/>
      <c r="C340" s="47"/>
      <c r="D340" s="4"/>
      <c r="E340" s="4"/>
    </row>
    <row r="341">
      <c r="A341" s="1"/>
      <c r="B341" s="48"/>
      <c r="C341" s="47"/>
      <c r="D341" s="4"/>
      <c r="E341" s="4"/>
    </row>
    <row r="342">
      <c r="A342" s="1"/>
      <c r="B342" s="48"/>
      <c r="C342" s="47"/>
      <c r="D342" s="4"/>
      <c r="E342" s="4"/>
    </row>
    <row r="343">
      <c r="A343" s="1"/>
      <c r="B343" s="48"/>
      <c r="C343" s="47"/>
      <c r="D343" s="4"/>
      <c r="E343" s="4"/>
    </row>
    <row r="344">
      <c r="A344" s="1"/>
      <c r="B344" s="48"/>
      <c r="C344" s="47"/>
      <c r="D344" s="4"/>
      <c r="E344" s="4"/>
    </row>
    <row r="345">
      <c r="A345" s="1"/>
      <c r="B345" s="48"/>
      <c r="C345" s="47"/>
      <c r="D345" s="4"/>
      <c r="E345" s="4"/>
    </row>
    <row r="346">
      <c r="A346" s="1"/>
      <c r="B346" s="48"/>
      <c r="C346" s="47"/>
      <c r="D346" s="4"/>
      <c r="E346" s="4"/>
    </row>
    <row r="347">
      <c r="A347" s="1"/>
      <c r="B347" s="48"/>
      <c r="C347" s="47"/>
      <c r="D347" s="4"/>
      <c r="E347" s="4"/>
    </row>
    <row r="348">
      <c r="A348" s="1"/>
      <c r="B348" s="48"/>
      <c r="C348" s="47"/>
      <c r="D348" s="4"/>
      <c r="E348" s="4"/>
    </row>
    <row r="349">
      <c r="A349" s="1"/>
      <c r="B349" s="48"/>
      <c r="C349" s="47"/>
      <c r="D349" s="4"/>
      <c r="E349" s="4"/>
    </row>
    <row r="350">
      <c r="A350" s="1"/>
      <c r="B350" s="48"/>
      <c r="C350" s="47"/>
      <c r="D350" s="4"/>
      <c r="E350" s="4"/>
    </row>
    <row r="351">
      <c r="A351" s="1"/>
      <c r="B351" s="48"/>
      <c r="C351" s="47"/>
      <c r="D351" s="4"/>
      <c r="E351" s="4"/>
    </row>
    <row r="352">
      <c r="A352" s="1"/>
      <c r="B352" s="48"/>
      <c r="C352" s="47"/>
      <c r="D352" s="4"/>
      <c r="E352" s="4"/>
    </row>
    <row r="353">
      <c r="A353" s="1"/>
      <c r="B353" s="48"/>
      <c r="C353" s="47"/>
      <c r="D353" s="4"/>
      <c r="E353" s="4"/>
    </row>
    <row r="354">
      <c r="A354" s="1"/>
      <c r="B354" s="48"/>
      <c r="C354" s="47"/>
      <c r="D354" s="4"/>
      <c r="E354" s="4"/>
    </row>
    <row r="355">
      <c r="A355" s="1"/>
      <c r="B355" s="48"/>
      <c r="C355" s="47"/>
      <c r="D355" s="4"/>
      <c r="E355" s="4"/>
    </row>
    <row r="356">
      <c r="A356" s="1"/>
      <c r="B356" s="48"/>
      <c r="C356" s="47"/>
      <c r="D356" s="4"/>
      <c r="E356" s="4"/>
    </row>
    <row r="357">
      <c r="A357" s="1"/>
      <c r="B357" s="48"/>
      <c r="C357" s="47"/>
      <c r="D357" s="4"/>
      <c r="E357" s="4"/>
    </row>
    <row r="358">
      <c r="A358" s="1"/>
      <c r="B358" s="48"/>
      <c r="C358" s="47"/>
      <c r="D358" s="4"/>
      <c r="E358" s="4"/>
    </row>
    <row r="359">
      <c r="A359" s="1"/>
      <c r="B359" s="48"/>
      <c r="C359" s="47"/>
      <c r="D359" s="4"/>
      <c r="E359" s="4"/>
    </row>
    <row r="360">
      <c r="A360" s="1"/>
      <c r="B360" s="48"/>
      <c r="C360" s="47"/>
      <c r="D360" s="4"/>
      <c r="E360" s="4"/>
    </row>
    <row r="361">
      <c r="A361" s="1"/>
      <c r="B361" s="48"/>
      <c r="C361" s="47"/>
      <c r="D361" s="4"/>
      <c r="E361" s="4"/>
    </row>
    <row r="362">
      <c r="A362" s="1"/>
      <c r="B362" s="48"/>
      <c r="C362" s="47"/>
      <c r="D362" s="4"/>
      <c r="E362" s="4"/>
    </row>
    <row r="363">
      <c r="A363" s="1"/>
      <c r="B363" s="48"/>
      <c r="C363" s="47"/>
      <c r="D363" s="4"/>
      <c r="E363" s="4"/>
    </row>
    <row r="364">
      <c r="A364" s="1"/>
      <c r="B364" s="48"/>
      <c r="C364" s="47"/>
      <c r="D364" s="4"/>
      <c r="E364" s="4"/>
    </row>
    <row r="365">
      <c r="A365" s="1"/>
      <c r="B365" s="48"/>
      <c r="C365" s="47"/>
      <c r="D365" s="4"/>
      <c r="E365" s="4"/>
    </row>
    <row r="366">
      <c r="A366" s="1"/>
      <c r="B366" s="48"/>
      <c r="C366" s="47"/>
      <c r="D366" s="4"/>
      <c r="E366" s="4"/>
    </row>
    <row r="367">
      <c r="A367" s="1"/>
      <c r="B367" s="48"/>
      <c r="C367" s="47"/>
      <c r="D367" s="4"/>
      <c r="E367" s="4"/>
    </row>
    <row r="368">
      <c r="A368" s="1"/>
      <c r="B368" s="48"/>
      <c r="C368" s="47"/>
      <c r="D368" s="4"/>
      <c r="E368" s="4"/>
    </row>
    <row r="369">
      <c r="A369" s="1"/>
      <c r="B369" s="48"/>
      <c r="C369" s="47"/>
      <c r="D369" s="4"/>
      <c r="E369" s="4"/>
    </row>
    <row r="370">
      <c r="A370" s="1"/>
      <c r="B370" s="48"/>
      <c r="C370" s="47"/>
      <c r="D370" s="4"/>
      <c r="E370" s="4"/>
    </row>
    <row r="371">
      <c r="A371" s="1"/>
      <c r="B371" s="48"/>
      <c r="C371" s="47"/>
      <c r="D371" s="4"/>
      <c r="E371" s="4"/>
    </row>
    <row r="372">
      <c r="A372" s="1"/>
      <c r="B372" s="48"/>
      <c r="C372" s="47"/>
      <c r="D372" s="4"/>
      <c r="E372" s="4"/>
    </row>
    <row r="373">
      <c r="A373" s="1"/>
      <c r="B373" s="48"/>
      <c r="C373" s="47"/>
      <c r="D373" s="4"/>
      <c r="E373" s="4"/>
    </row>
    <row r="374">
      <c r="A374" s="1"/>
      <c r="B374" s="48"/>
      <c r="C374" s="47"/>
      <c r="D374" s="4"/>
      <c r="E374" s="4"/>
    </row>
    <row r="375">
      <c r="A375" s="1"/>
      <c r="B375" s="48"/>
      <c r="C375" s="47"/>
      <c r="D375" s="4"/>
      <c r="E375" s="4"/>
    </row>
    <row r="376">
      <c r="A376" s="1"/>
      <c r="B376" s="48"/>
      <c r="C376" s="47"/>
      <c r="D376" s="4"/>
      <c r="E376" s="4"/>
    </row>
    <row r="377">
      <c r="A377" s="1"/>
      <c r="B377" s="48"/>
      <c r="C377" s="47"/>
      <c r="D377" s="4"/>
      <c r="E377" s="4"/>
    </row>
    <row r="378">
      <c r="A378" s="1"/>
      <c r="B378" s="48"/>
      <c r="C378" s="47"/>
      <c r="D378" s="4"/>
      <c r="E378" s="4"/>
    </row>
    <row r="379">
      <c r="A379" s="1"/>
      <c r="B379" s="48"/>
      <c r="C379" s="47"/>
      <c r="D379" s="4"/>
      <c r="E379" s="4"/>
    </row>
    <row r="380">
      <c r="A380" s="1"/>
      <c r="B380" s="48"/>
      <c r="C380" s="47"/>
      <c r="D380" s="4"/>
      <c r="E380" s="4"/>
    </row>
    <row r="381">
      <c r="A381" s="1"/>
      <c r="B381" s="48"/>
      <c r="C381" s="47"/>
      <c r="D381" s="4"/>
      <c r="E381" s="4"/>
    </row>
    <row r="382">
      <c r="A382" s="1"/>
      <c r="B382" s="48"/>
      <c r="C382" s="47"/>
      <c r="D382" s="4"/>
      <c r="E382" s="4"/>
    </row>
    <row r="383">
      <c r="A383" s="1"/>
      <c r="B383" s="48"/>
      <c r="C383" s="47"/>
      <c r="D383" s="4"/>
      <c r="E383" s="4"/>
    </row>
    <row r="384">
      <c r="A384" s="1"/>
      <c r="B384" s="48"/>
      <c r="C384" s="47"/>
      <c r="D384" s="4"/>
      <c r="E384" s="4"/>
    </row>
    <row r="385">
      <c r="A385" s="1"/>
      <c r="B385" s="48"/>
      <c r="C385" s="47"/>
      <c r="D385" s="4"/>
      <c r="E385" s="4"/>
    </row>
    <row r="386">
      <c r="A386" s="1"/>
      <c r="B386" s="48"/>
      <c r="C386" s="47"/>
      <c r="D386" s="4"/>
      <c r="E386" s="4"/>
    </row>
    <row r="387">
      <c r="A387" s="1"/>
      <c r="B387" s="48"/>
      <c r="C387" s="47"/>
      <c r="D387" s="4"/>
      <c r="E387" s="4"/>
    </row>
    <row r="388">
      <c r="A388" s="1"/>
      <c r="B388" s="48"/>
      <c r="C388" s="47"/>
      <c r="D388" s="4"/>
      <c r="E388" s="4"/>
    </row>
    <row r="389">
      <c r="A389" s="1"/>
      <c r="B389" s="48"/>
      <c r="C389" s="47"/>
      <c r="D389" s="4"/>
      <c r="E389" s="4"/>
    </row>
    <row r="390">
      <c r="A390" s="1"/>
      <c r="B390" s="48"/>
      <c r="C390" s="47"/>
      <c r="D390" s="4"/>
      <c r="E390" s="4"/>
    </row>
    <row r="391">
      <c r="A391" s="1"/>
      <c r="B391" s="48"/>
      <c r="C391" s="47"/>
      <c r="D391" s="4"/>
      <c r="E391" s="4"/>
    </row>
    <row r="392">
      <c r="A392" s="1"/>
      <c r="B392" s="48"/>
      <c r="C392" s="47"/>
      <c r="D392" s="4"/>
      <c r="E392" s="4"/>
    </row>
    <row r="393">
      <c r="A393" s="1"/>
      <c r="B393" s="48"/>
      <c r="C393" s="47"/>
      <c r="D393" s="4"/>
      <c r="E393" s="4"/>
    </row>
    <row r="394">
      <c r="A394" s="1"/>
      <c r="B394" s="48"/>
      <c r="C394" s="47"/>
      <c r="D394" s="4"/>
      <c r="E394" s="4"/>
    </row>
    <row r="395">
      <c r="A395" s="1"/>
      <c r="B395" s="48"/>
      <c r="C395" s="47"/>
      <c r="D395" s="4"/>
      <c r="E395" s="4"/>
    </row>
    <row r="396">
      <c r="A396" s="1"/>
      <c r="B396" s="48"/>
      <c r="C396" s="47"/>
      <c r="D396" s="4"/>
      <c r="E396" s="4"/>
    </row>
    <row r="397">
      <c r="A397" s="1"/>
      <c r="B397" s="48"/>
      <c r="C397" s="47"/>
      <c r="D397" s="4"/>
      <c r="E397" s="4"/>
    </row>
    <row r="398">
      <c r="A398" s="1"/>
      <c r="B398" s="48"/>
      <c r="C398" s="47"/>
      <c r="D398" s="4"/>
      <c r="E398" s="4"/>
    </row>
    <row r="399">
      <c r="A399" s="1"/>
      <c r="B399" s="48"/>
      <c r="C399" s="47"/>
      <c r="D399" s="4"/>
      <c r="E399" s="4"/>
    </row>
    <row r="400">
      <c r="A400" s="1"/>
      <c r="B400" s="48"/>
      <c r="C400" s="47"/>
      <c r="D400" s="4"/>
      <c r="E400" s="4"/>
    </row>
    <row r="401">
      <c r="A401" s="1"/>
      <c r="B401" s="48"/>
      <c r="C401" s="47"/>
      <c r="D401" s="4"/>
      <c r="E401" s="4"/>
    </row>
    <row r="402">
      <c r="A402" s="1"/>
      <c r="B402" s="48"/>
      <c r="C402" s="47"/>
      <c r="D402" s="4"/>
      <c r="E402" s="4"/>
    </row>
    <row r="403">
      <c r="A403" s="1"/>
      <c r="B403" s="48"/>
      <c r="C403" s="47"/>
      <c r="D403" s="4"/>
      <c r="E403" s="4"/>
    </row>
    <row r="404">
      <c r="A404" s="1"/>
      <c r="B404" s="48"/>
      <c r="C404" s="47"/>
      <c r="D404" s="4"/>
      <c r="E404" s="4"/>
    </row>
    <row r="405">
      <c r="A405" s="1"/>
      <c r="B405" s="48"/>
      <c r="C405" s="47"/>
      <c r="D405" s="4"/>
      <c r="E405" s="4"/>
    </row>
    <row r="406">
      <c r="A406" s="1"/>
      <c r="B406" s="48"/>
      <c r="C406" s="47"/>
      <c r="D406" s="4"/>
      <c r="E406" s="4"/>
    </row>
    <row r="407">
      <c r="A407" s="1"/>
      <c r="B407" s="48"/>
      <c r="C407" s="47"/>
      <c r="D407" s="4"/>
      <c r="E407" s="4"/>
    </row>
    <row r="408">
      <c r="A408" s="1"/>
      <c r="B408" s="48"/>
      <c r="C408" s="47"/>
      <c r="D408" s="4"/>
      <c r="E408" s="4"/>
    </row>
    <row r="409">
      <c r="A409" s="1"/>
      <c r="B409" s="48"/>
      <c r="C409" s="47"/>
      <c r="D409" s="4"/>
      <c r="E409" s="4"/>
    </row>
    <row r="410">
      <c r="A410" s="1"/>
      <c r="B410" s="48"/>
      <c r="C410" s="47"/>
      <c r="D410" s="4"/>
      <c r="E410" s="4"/>
    </row>
    <row r="411">
      <c r="A411" s="1"/>
      <c r="B411" s="48"/>
      <c r="C411" s="47"/>
      <c r="D411" s="4"/>
      <c r="E411" s="4"/>
    </row>
    <row r="412">
      <c r="A412" s="1"/>
      <c r="B412" s="48"/>
      <c r="C412" s="47"/>
      <c r="D412" s="4"/>
      <c r="E412" s="4"/>
    </row>
    <row r="413">
      <c r="A413" s="1"/>
      <c r="B413" s="48"/>
      <c r="C413" s="47"/>
      <c r="D413" s="4"/>
      <c r="E413" s="4"/>
    </row>
    <row r="414">
      <c r="A414" s="1"/>
      <c r="B414" s="48"/>
      <c r="C414" s="47"/>
      <c r="D414" s="4"/>
      <c r="E414" s="4"/>
    </row>
    <row r="415">
      <c r="A415" s="1"/>
      <c r="B415" s="48"/>
      <c r="C415" s="47"/>
      <c r="D415" s="4"/>
      <c r="E415" s="4"/>
    </row>
    <row r="416">
      <c r="A416" s="1"/>
      <c r="B416" s="48"/>
      <c r="C416" s="47"/>
      <c r="D416" s="4"/>
      <c r="E416" s="4"/>
    </row>
    <row r="417">
      <c r="A417" s="1"/>
      <c r="B417" s="48"/>
      <c r="C417" s="47"/>
      <c r="D417" s="4"/>
      <c r="E417" s="4"/>
    </row>
    <row r="418">
      <c r="A418" s="1"/>
      <c r="B418" s="48"/>
      <c r="C418" s="47"/>
      <c r="D418" s="4"/>
      <c r="E418" s="4"/>
    </row>
    <row r="419">
      <c r="A419" s="1"/>
      <c r="B419" s="48"/>
      <c r="C419" s="47"/>
      <c r="D419" s="4"/>
      <c r="E419" s="4"/>
    </row>
    <row r="420">
      <c r="A420" s="1"/>
      <c r="B420" s="48"/>
      <c r="C420" s="47"/>
      <c r="D420" s="4"/>
      <c r="E420" s="4"/>
    </row>
    <row r="421">
      <c r="A421" s="1"/>
      <c r="B421" s="48"/>
      <c r="C421" s="47"/>
      <c r="D421" s="4"/>
      <c r="E421" s="4"/>
    </row>
    <row r="422">
      <c r="A422" s="1"/>
      <c r="B422" s="48"/>
      <c r="C422" s="47"/>
      <c r="D422" s="4"/>
      <c r="E422" s="4"/>
    </row>
    <row r="423">
      <c r="A423" s="1"/>
      <c r="B423" s="48"/>
      <c r="C423" s="47"/>
      <c r="D423" s="4"/>
      <c r="E423" s="4"/>
    </row>
    <row r="424">
      <c r="A424" s="1"/>
      <c r="B424" s="48"/>
      <c r="C424" s="47"/>
      <c r="D424" s="4"/>
      <c r="E424" s="4"/>
    </row>
    <row r="425">
      <c r="A425" s="1"/>
      <c r="B425" s="48"/>
      <c r="C425" s="47"/>
      <c r="D425" s="4"/>
      <c r="E425" s="4"/>
    </row>
    <row r="426">
      <c r="A426" s="1"/>
      <c r="B426" s="48"/>
      <c r="C426" s="47"/>
      <c r="D426" s="4"/>
      <c r="E426" s="4"/>
    </row>
    <row r="427">
      <c r="A427" s="1"/>
      <c r="B427" s="48"/>
      <c r="C427" s="47"/>
      <c r="D427" s="4"/>
      <c r="E427" s="4"/>
    </row>
    <row r="428">
      <c r="A428" s="1"/>
      <c r="B428" s="48"/>
      <c r="C428" s="47"/>
      <c r="D428" s="4"/>
      <c r="E428" s="4"/>
    </row>
    <row r="429">
      <c r="A429" s="1"/>
      <c r="B429" s="48"/>
      <c r="C429" s="47"/>
      <c r="D429" s="4"/>
      <c r="E429" s="4"/>
    </row>
    <row r="430">
      <c r="A430" s="1"/>
      <c r="B430" s="48"/>
      <c r="C430" s="47"/>
      <c r="D430" s="4"/>
      <c r="E430" s="4"/>
    </row>
    <row r="431">
      <c r="A431" s="1"/>
      <c r="B431" s="48"/>
      <c r="C431" s="47"/>
      <c r="D431" s="4"/>
      <c r="E431" s="4"/>
    </row>
    <row r="432">
      <c r="A432" s="1"/>
      <c r="B432" s="48"/>
      <c r="C432" s="47"/>
      <c r="D432" s="4"/>
      <c r="E432" s="4"/>
    </row>
    <row r="433">
      <c r="A433" s="1"/>
      <c r="B433" s="48"/>
      <c r="C433" s="47"/>
      <c r="D433" s="4"/>
      <c r="E433" s="4"/>
    </row>
    <row r="434">
      <c r="A434" s="1"/>
      <c r="B434" s="48"/>
      <c r="C434" s="47"/>
      <c r="D434" s="4"/>
      <c r="E434" s="4"/>
    </row>
    <row r="435">
      <c r="A435" s="1"/>
      <c r="B435" s="48"/>
      <c r="C435" s="47"/>
      <c r="D435" s="4"/>
      <c r="E435" s="4"/>
    </row>
    <row r="436">
      <c r="A436" s="1"/>
      <c r="B436" s="48"/>
      <c r="C436" s="47"/>
      <c r="D436" s="4"/>
      <c r="E436" s="4"/>
    </row>
    <row r="437">
      <c r="A437" s="1"/>
      <c r="B437" s="48"/>
      <c r="C437" s="47"/>
      <c r="D437" s="4"/>
      <c r="E437" s="4"/>
    </row>
    <row r="438">
      <c r="A438" s="1"/>
      <c r="B438" s="48"/>
      <c r="C438" s="47"/>
      <c r="D438" s="4"/>
      <c r="E438" s="4"/>
    </row>
    <row r="439">
      <c r="A439" s="1"/>
      <c r="B439" s="48"/>
      <c r="C439" s="47"/>
      <c r="D439" s="4"/>
      <c r="E439" s="4"/>
    </row>
    <row r="440">
      <c r="A440" s="1"/>
      <c r="B440" s="48"/>
      <c r="C440" s="47"/>
      <c r="D440" s="4"/>
      <c r="E440" s="4"/>
    </row>
    <row r="441">
      <c r="A441" s="1"/>
      <c r="B441" s="48"/>
      <c r="C441" s="47"/>
      <c r="D441" s="4"/>
      <c r="E441" s="4"/>
    </row>
    <row r="442">
      <c r="A442" s="1"/>
      <c r="B442" s="48"/>
      <c r="C442" s="47"/>
      <c r="D442" s="4"/>
      <c r="E442" s="4"/>
    </row>
    <row r="443">
      <c r="A443" s="1"/>
      <c r="B443" s="48"/>
      <c r="C443" s="47"/>
      <c r="D443" s="4"/>
      <c r="E443" s="4"/>
    </row>
    <row r="444">
      <c r="A444" s="1"/>
      <c r="B444" s="48"/>
      <c r="C444" s="47"/>
      <c r="D444" s="4"/>
      <c r="E444" s="4"/>
    </row>
    <row r="445">
      <c r="A445" s="1"/>
      <c r="B445" s="48"/>
      <c r="C445" s="47"/>
      <c r="D445" s="4"/>
      <c r="E445" s="4"/>
    </row>
    <row r="446">
      <c r="A446" s="1"/>
      <c r="B446" s="48"/>
      <c r="C446" s="47"/>
      <c r="D446" s="4"/>
      <c r="E446" s="4"/>
    </row>
    <row r="447">
      <c r="A447" s="1"/>
      <c r="B447" s="48"/>
      <c r="C447" s="47"/>
      <c r="D447" s="4"/>
      <c r="E447" s="4"/>
    </row>
    <row r="448">
      <c r="A448" s="1"/>
      <c r="B448" s="48"/>
      <c r="C448" s="47"/>
      <c r="D448" s="4"/>
      <c r="E448" s="4"/>
    </row>
    <row r="449">
      <c r="A449" s="1"/>
      <c r="B449" s="48"/>
      <c r="C449" s="47"/>
      <c r="D449" s="4"/>
      <c r="E449" s="4"/>
    </row>
    <row r="450">
      <c r="A450" s="1"/>
      <c r="B450" s="48"/>
      <c r="C450" s="47"/>
      <c r="D450" s="4"/>
      <c r="E450" s="4"/>
    </row>
    <row r="451">
      <c r="A451" s="1"/>
      <c r="B451" s="48"/>
      <c r="C451" s="47"/>
      <c r="D451" s="4"/>
      <c r="E451" s="4"/>
    </row>
    <row r="452">
      <c r="A452" s="1"/>
      <c r="B452" s="48"/>
      <c r="C452" s="47"/>
      <c r="D452" s="4"/>
      <c r="E452" s="4"/>
    </row>
    <row r="453">
      <c r="A453" s="1"/>
      <c r="B453" s="48"/>
      <c r="C453" s="47"/>
      <c r="D453" s="4"/>
      <c r="E453" s="4"/>
    </row>
    <row r="454">
      <c r="A454" s="1"/>
      <c r="B454" s="48"/>
      <c r="C454" s="47"/>
      <c r="D454" s="4"/>
      <c r="E454" s="4"/>
    </row>
    <row r="455">
      <c r="A455" s="1"/>
      <c r="B455" s="48"/>
      <c r="C455" s="47"/>
      <c r="D455" s="4"/>
      <c r="E455" s="4"/>
    </row>
    <row r="456">
      <c r="A456" s="1"/>
      <c r="B456" s="48"/>
      <c r="C456" s="47"/>
      <c r="D456" s="4"/>
      <c r="E456" s="4"/>
    </row>
    <row r="457">
      <c r="A457" s="1"/>
      <c r="B457" s="48"/>
      <c r="C457" s="47"/>
      <c r="D457" s="4"/>
      <c r="E457" s="4"/>
    </row>
    <row r="458">
      <c r="A458" s="1"/>
      <c r="B458" s="48"/>
      <c r="C458" s="47"/>
      <c r="D458" s="4"/>
      <c r="E458" s="4"/>
    </row>
    <row r="459">
      <c r="A459" s="1"/>
      <c r="B459" s="48"/>
      <c r="C459" s="47"/>
      <c r="D459" s="4"/>
      <c r="E459" s="4"/>
    </row>
    <row r="460">
      <c r="A460" s="1"/>
      <c r="B460" s="48"/>
      <c r="C460" s="47"/>
      <c r="D460" s="4"/>
      <c r="E460" s="4"/>
    </row>
    <row r="461">
      <c r="A461" s="1"/>
      <c r="B461" s="48"/>
      <c r="C461" s="47"/>
      <c r="D461" s="4"/>
      <c r="E461" s="4"/>
    </row>
    <row r="462">
      <c r="A462" s="1"/>
      <c r="B462" s="48"/>
      <c r="C462" s="47"/>
      <c r="D462" s="4"/>
      <c r="E462" s="4"/>
    </row>
    <row r="463">
      <c r="A463" s="1"/>
      <c r="B463" s="48"/>
      <c r="C463" s="47"/>
      <c r="D463" s="4"/>
      <c r="E463" s="4"/>
    </row>
    <row r="464">
      <c r="A464" s="1"/>
      <c r="B464" s="48"/>
      <c r="C464" s="47"/>
      <c r="D464" s="4"/>
      <c r="E464" s="4"/>
    </row>
    <row r="465">
      <c r="A465" s="1"/>
      <c r="B465" s="48"/>
      <c r="C465" s="47"/>
      <c r="D465" s="4"/>
      <c r="E465" s="4"/>
    </row>
    <row r="466">
      <c r="A466" s="1"/>
      <c r="B466" s="48"/>
      <c r="C466" s="47"/>
      <c r="D466" s="4"/>
      <c r="E466" s="4"/>
    </row>
    <row r="467">
      <c r="A467" s="1"/>
      <c r="B467" s="48"/>
      <c r="C467" s="47"/>
      <c r="D467" s="4"/>
      <c r="E467" s="4"/>
    </row>
    <row r="468">
      <c r="A468" s="1"/>
      <c r="B468" s="48"/>
      <c r="C468" s="47"/>
      <c r="D468" s="4"/>
      <c r="E468" s="4"/>
    </row>
    <row r="469">
      <c r="A469" s="1"/>
      <c r="B469" s="48"/>
      <c r="C469" s="47"/>
      <c r="D469" s="4"/>
      <c r="E469" s="4"/>
    </row>
    <row r="470">
      <c r="A470" s="1"/>
      <c r="B470" s="48"/>
      <c r="C470" s="47"/>
      <c r="D470" s="4"/>
      <c r="E470" s="4"/>
    </row>
    <row r="471">
      <c r="A471" s="1"/>
      <c r="B471" s="48"/>
      <c r="C471" s="47"/>
      <c r="D471" s="4"/>
      <c r="E471" s="4"/>
    </row>
    <row r="472">
      <c r="A472" s="1"/>
      <c r="B472" s="48"/>
      <c r="C472" s="47"/>
      <c r="D472" s="4"/>
      <c r="E472" s="4"/>
    </row>
    <row r="473">
      <c r="A473" s="1"/>
      <c r="B473" s="48"/>
      <c r="C473" s="47"/>
      <c r="D473" s="4"/>
      <c r="E473" s="4"/>
    </row>
    <row r="474">
      <c r="A474" s="1"/>
      <c r="B474" s="48"/>
      <c r="C474" s="47"/>
      <c r="D474" s="4"/>
      <c r="E474" s="4"/>
    </row>
    <row r="475">
      <c r="A475" s="1"/>
      <c r="B475" s="48"/>
      <c r="C475" s="47"/>
      <c r="D475" s="4"/>
      <c r="E475" s="4"/>
    </row>
    <row r="476">
      <c r="A476" s="1"/>
      <c r="B476" s="48"/>
      <c r="C476" s="47"/>
      <c r="D476" s="4"/>
      <c r="E476" s="4"/>
    </row>
    <row r="477">
      <c r="A477" s="1"/>
      <c r="B477" s="48"/>
      <c r="C477" s="47"/>
      <c r="D477" s="4"/>
      <c r="E477" s="4"/>
    </row>
    <row r="478">
      <c r="A478" s="1"/>
      <c r="B478" s="48"/>
      <c r="C478" s="47"/>
      <c r="D478" s="4"/>
      <c r="E478" s="4"/>
    </row>
    <row r="479">
      <c r="A479" s="1"/>
      <c r="B479" s="48"/>
      <c r="C479" s="47"/>
      <c r="D479" s="4"/>
      <c r="E479" s="4"/>
    </row>
    <row r="480">
      <c r="A480" s="1"/>
      <c r="B480" s="48"/>
      <c r="C480" s="47"/>
      <c r="D480" s="4"/>
      <c r="E480" s="4"/>
    </row>
    <row r="481">
      <c r="A481" s="1"/>
      <c r="B481" s="48"/>
      <c r="C481" s="47"/>
      <c r="D481" s="4"/>
      <c r="E481" s="4"/>
    </row>
    <row r="482">
      <c r="A482" s="1"/>
      <c r="B482" s="48"/>
      <c r="C482" s="47"/>
      <c r="D482" s="4"/>
      <c r="E482" s="4"/>
    </row>
    <row r="483">
      <c r="A483" s="1"/>
      <c r="B483" s="48"/>
      <c r="C483" s="47"/>
      <c r="D483" s="4"/>
      <c r="E483" s="4"/>
    </row>
    <row r="484">
      <c r="A484" s="1"/>
      <c r="B484" s="48"/>
      <c r="C484" s="47"/>
      <c r="D484" s="4"/>
      <c r="E484" s="4"/>
    </row>
    <row r="485">
      <c r="A485" s="1"/>
      <c r="B485" s="48"/>
      <c r="C485" s="47"/>
      <c r="D485" s="4"/>
      <c r="E485" s="4"/>
    </row>
    <row r="486">
      <c r="A486" s="1"/>
      <c r="B486" s="48"/>
      <c r="C486" s="47"/>
      <c r="D486" s="4"/>
      <c r="E486" s="4"/>
    </row>
    <row r="487">
      <c r="A487" s="1"/>
      <c r="B487" s="48"/>
      <c r="C487" s="47"/>
      <c r="D487" s="4"/>
      <c r="E487" s="4"/>
    </row>
    <row r="488">
      <c r="A488" s="1"/>
      <c r="B488" s="48"/>
      <c r="C488" s="47"/>
      <c r="D488" s="4"/>
      <c r="E488" s="4"/>
    </row>
    <row r="489">
      <c r="A489" s="1"/>
      <c r="B489" s="48"/>
      <c r="C489" s="47"/>
      <c r="D489" s="4"/>
      <c r="E489" s="4"/>
    </row>
    <row r="490">
      <c r="A490" s="1"/>
      <c r="B490" s="48"/>
      <c r="C490" s="47"/>
      <c r="D490" s="4"/>
      <c r="E490" s="4"/>
    </row>
    <row r="491">
      <c r="A491" s="1"/>
      <c r="B491" s="48"/>
      <c r="C491" s="47"/>
      <c r="D491" s="4"/>
      <c r="E491" s="4"/>
    </row>
    <row r="492">
      <c r="A492" s="1"/>
      <c r="B492" s="48"/>
      <c r="C492" s="47"/>
      <c r="D492" s="4"/>
      <c r="E492" s="4"/>
    </row>
    <row r="493">
      <c r="A493" s="1"/>
      <c r="B493" s="48"/>
      <c r="C493" s="47"/>
      <c r="D493" s="4"/>
      <c r="E493" s="4"/>
    </row>
    <row r="494">
      <c r="A494" s="1"/>
      <c r="B494" s="48"/>
      <c r="C494" s="47"/>
      <c r="D494" s="4"/>
      <c r="E494" s="4"/>
    </row>
    <row r="495">
      <c r="A495" s="1"/>
      <c r="B495" s="48"/>
      <c r="C495" s="47"/>
      <c r="D495" s="4"/>
      <c r="E495" s="4"/>
    </row>
    <row r="496">
      <c r="A496" s="1"/>
      <c r="B496" s="48"/>
      <c r="C496" s="47"/>
      <c r="D496" s="4"/>
      <c r="E496" s="4"/>
    </row>
    <row r="497">
      <c r="A497" s="1"/>
      <c r="B497" s="48"/>
      <c r="C497" s="47"/>
      <c r="D497" s="4"/>
      <c r="E497" s="4"/>
    </row>
    <row r="498">
      <c r="A498" s="1"/>
      <c r="B498" s="48"/>
      <c r="C498" s="47"/>
      <c r="D498" s="4"/>
      <c r="E498" s="4"/>
    </row>
    <row r="499">
      <c r="A499" s="1"/>
      <c r="B499" s="48"/>
      <c r="C499" s="47"/>
      <c r="D499" s="4"/>
      <c r="E499" s="4"/>
    </row>
    <row r="500">
      <c r="A500" s="1"/>
      <c r="B500" s="48"/>
      <c r="C500" s="47"/>
      <c r="D500" s="4"/>
      <c r="E500" s="4"/>
    </row>
    <row r="501">
      <c r="A501" s="1"/>
      <c r="B501" s="48"/>
      <c r="C501" s="47"/>
      <c r="D501" s="4"/>
      <c r="E501" s="4"/>
    </row>
    <row r="502">
      <c r="A502" s="1"/>
      <c r="B502" s="48"/>
      <c r="C502" s="47"/>
      <c r="D502" s="4"/>
      <c r="E502" s="4"/>
    </row>
    <row r="503">
      <c r="A503" s="1"/>
      <c r="B503" s="48"/>
      <c r="C503" s="47"/>
      <c r="D503" s="4"/>
      <c r="E503" s="4"/>
    </row>
    <row r="504">
      <c r="A504" s="1"/>
      <c r="B504" s="48"/>
      <c r="C504" s="47"/>
      <c r="D504" s="4"/>
      <c r="E504" s="4"/>
    </row>
    <row r="505">
      <c r="A505" s="1"/>
      <c r="B505" s="48"/>
      <c r="C505" s="47"/>
      <c r="D505" s="4"/>
      <c r="E505" s="4"/>
    </row>
    <row r="506">
      <c r="A506" s="1"/>
      <c r="B506" s="48"/>
      <c r="C506" s="47"/>
      <c r="D506" s="4"/>
      <c r="E506" s="4"/>
    </row>
    <row r="507">
      <c r="A507" s="1"/>
      <c r="B507" s="48"/>
      <c r="C507" s="47"/>
      <c r="D507" s="4"/>
      <c r="E507" s="4"/>
    </row>
    <row r="508">
      <c r="A508" s="1"/>
      <c r="B508" s="48"/>
      <c r="C508" s="47"/>
      <c r="D508" s="4"/>
      <c r="E508" s="4"/>
    </row>
    <row r="509">
      <c r="A509" s="1"/>
      <c r="B509" s="48"/>
      <c r="C509" s="47"/>
      <c r="D509" s="4"/>
      <c r="E509" s="4"/>
    </row>
    <row r="510">
      <c r="A510" s="1"/>
      <c r="B510" s="48"/>
      <c r="C510" s="47"/>
      <c r="D510" s="4"/>
      <c r="E510" s="4"/>
    </row>
    <row r="511">
      <c r="A511" s="1"/>
      <c r="B511" s="48"/>
      <c r="C511" s="47"/>
      <c r="D511" s="4"/>
      <c r="E511" s="4"/>
    </row>
    <row r="512">
      <c r="A512" s="1"/>
      <c r="B512" s="48"/>
      <c r="C512" s="47"/>
      <c r="D512" s="4"/>
      <c r="E512" s="4"/>
    </row>
    <row r="513">
      <c r="A513" s="1"/>
      <c r="B513" s="48"/>
      <c r="C513" s="47"/>
      <c r="D513" s="4"/>
      <c r="E513" s="4"/>
    </row>
    <row r="514">
      <c r="A514" s="1"/>
      <c r="B514" s="48"/>
      <c r="C514" s="47"/>
      <c r="D514" s="4"/>
      <c r="E514" s="4"/>
    </row>
    <row r="515">
      <c r="A515" s="1"/>
      <c r="B515" s="48"/>
      <c r="C515" s="47"/>
      <c r="D515" s="4"/>
      <c r="E515" s="4"/>
    </row>
    <row r="516">
      <c r="A516" s="1"/>
      <c r="B516" s="48"/>
      <c r="C516" s="47"/>
      <c r="D516" s="4"/>
      <c r="E516" s="4"/>
    </row>
    <row r="517">
      <c r="A517" s="1"/>
      <c r="B517" s="48"/>
      <c r="C517" s="47"/>
      <c r="D517" s="4"/>
      <c r="E517" s="4"/>
    </row>
    <row r="518">
      <c r="A518" s="1"/>
      <c r="B518" s="48"/>
      <c r="C518" s="47"/>
      <c r="D518" s="4"/>
      <c r="E518" s="4"/>
    </row>
    <row r="519">
      <c r="A519" s="1"/>
      <c r="B519" s="48"/>
      <c r="C519" s="47"/>
      <c r="D519" s="4"/>
      <c r="E519" s="4"/>
    </row>
    <row r="520">
      <c r="A520" s="1"/>
      <c r="B520" s="48"/>
      <c r="C520" s="47"/>
      <c r="D520" s="4"/>
      <c r="E520" s="4"/>
    </row>
    <row r="521">
      <c r="A521" s="1"/>
      <c r="B521" s="48"/>
      <c r="C521" s="47"/>
      <c r="D521" s="4"/>
      <c r="E521" s="4"/>
    </row>
    <row r="522">
      <c r="A522" s="1"/>
      <c r="B522" s="48"/>
      <c r="C522" s="47"/>
      <c r="D522" s="4"/>
      <c r="E522" s="4"/>
    </row>
    <row r="523">
      <c r="A523" s="1"/>
      <c r="B523" s="48"/>
      <c r="C523" s="47"/>
      <c r="D523" s="4"/>
      <c r="E523" s="4"/>
    </row>
    <row r="524">
      <c r="A524" s="1"/>
      <c r="B524" s="48"/>
      <c r="C524" s="47"/>
      <c r="D524" s="4"/>
      <c r="E524" s="4"/>
    </row>
    <row r="525">
      <c r="A525" s="1"/>
      <c r="B525" s="48"/>
      <c r="C525" s="47"/>
      <c r="D525" s="4"/>
      <c r="E525" s="4"/>
    </row>
    <row r="526">
      <c r="A526" s="1"/>
      <c r="B526" s="48"/>
      <c r="C526" s="47"/>
      <c r="D526" s="4"/>
      <c r="E526" s="4"/>
    </row>
    <row r="527">
      <c r="A527" s="1"/>
      <c r="B527" s="48"/>
      <c r="C527" s="47"/>
      <c r="D527" s="4"/>
      <c r="E527" s="4"/>
    </row>
    <row r="528">
      <c r="A528" s="1"/>
      <c r="B528" s="48"/>
      <c r="C528" s="47"/>
      <c r="D528" s="4"/>
      <c r="E528" s="4"/>
    </row>
    <row r="529">
      <c r="A529" s="1"/>
      <c r="B529" s="48"/>
      <c r="C529" s="47"/>
      <c r="D529" s="4"/>
      <c r="E529" s="4"/>
    </row>
    <row r="530">
      <c r="A530" s="1"/>
      <c r="B530" s="48"/>
      <c r="C530" s="47"/>
      <c r="D530" s="4"/>
      <c r="E530" s="4"/>
    </row>
    <row r="531">
      <c r="A531" s="1"/>
      <c r="B531" s="48"/>
      <c r="C531" s="47"/>
      <c r="D531" s="4"/>
      <c r="E531" s="4"/>
    </row>
    <row r="532">
      <c r="A532" s="1"/>
      <c r="B532" s="48"/>
      <c r="C532" s="47"/>
      <c r="D532" s="4"/>
      <c r="E532" s="4"/>
    </row>
    <row r="533">
      <c r="A533" s="1"/>
      <c r="B533" s="48"/>
      <c r="C533" s="47"/>
      <c r="D533" s="4"/>
      <c r="E533" s="4"/>
    </row>
    <row r="534">
      <c r="A534" s="1"/>
      <c r="B534" s="48"/>
      <c r="C534" s="47"/>
      <c r="D534" s="4"/>
      <c r="E534" s="4"/>
    </row>
    <row r="535">
      <c r="A535" s="1"/>
      <c r="B535" s="48"/>
      <c r="C535" s="47"/>
      <c r="D535" s="4"/>
      <c r="E535" s="4"/>
    </row>
    <row r="536">
      <c r="A536" s="1"/>
      <c r="B536" s="48"/>
      <c r="C536" s="47"/>
      <c r="D536" s="4"/>
      <c r="E536" s="4"/>
    </row>
    <row r="537">
      <c r="A537" s="1"/>
      <c r="B537" s="48"/>
      <c r="C537" s="47"/>
      <c r="D537" s="4"/>
      <c r="E537" s="4"/>
    </row>
    <row r="538">
      <c r="A538" s="1"/>
      <c r="B538" s="48"/>
      <c r="C538" s="47"/>
      <c r="D538" s="4"/>
      <c r="E538" s="4"/>
    </row>
    <row r="539">
      <c r="A539" s="1"/>
      <c r="B539" s="48"/>
      <c r="C539" s="47"/>
      <c r="D539" s="4"/>
      <c r="E539" s="4"/>
    </row>
    <row r="540">
      <c r="A540" s="1"/>
      <c r="B540" s="48"/>
      <c r="C540" s="47"/>
      <c r="D540" s="4"/>
      <c r="E540" s="4"/>
    </row>
    <row r="541">
      <c r="A541" s="1"/>
      <c r="B541" s="48"/>
      <c r="C541" s="47"/>
      <c r="D541" s="4"/>
      <c r="E541" s="4"/>
    </row>
    <row r="542">
      <c r="A542" s="1"/>
      <c r="B542" s="48"/>
      <c r="C542" s="47"/>
      <c r="D542" s="4"/>
      <c r="E542" s="4"/>
    </row>
    <row r="543">
      <c r="A543" s="1"/>
      <c r="B543" s="48"/>
      <c r="C543" s="47"/>
      <c r="D543" s="4"/>
      <c r="E543" s="4"/>
    </row>
    <row r="544">
      <c r="A544" s="1"/>
      <c r="B544" s="48"/>
      <c r="C544" s="47"/>
      <c r="D544" s="4"/>
      <c r="E544" s="4"/>
    </row>
    <row r="545">
      <c r="A545" s="1"/>
      <c r="B545" s="48"/>
      <c r="C545" s="47"/>
      <c r="D545" s="4"/>
      <c r="E545" s="4"/>
    </row>
    <row r="546">
      <c r="A546" s="1"/>
      <c r="B546" s="48"/>
      <c r="C546" s="47"/>
      <c r="D546" s="4"/>
      <c r="E546" s="4"/>
    </row>
    <row r="547">
      <c r="A547" s="1"/>
      <c r="B547" s="48"/>
      <c r="C547" s="47"/>
      <c r="D547" s="4"/>
      <c r="E547" s="4"/>
    </row>
    <row r="548">
      <c r="A548" s="1"/>
      <c r="B548" s="48"/>
      <c r="C548" s="47"/>
      <c r="D548" s="4"/>
      <c r="E548" s="4"/>
    </row>
    <row r="549">
      <c r="A549" s="1"/>
      <c r="B549" s="48"/>
      <c r="C549" s="47"/>
      <c r="D549" s="4"/>
      <c r="E549" s="4"/>
    </row>
    <row r="550">
      <c r="A550" s="1"/>
      <c r="B550" s="48"/>
      <c r="C550" s="47"/>
      <c r="D550" s="4"/>
      <c r="E550" s="4"/>
    </row>
    <row r="551">
      <c r="A551" s="1"/>
      <c r="B551" s="48"/>
      <c r="C551" s="47"/>
      <c r="D551" s="4"/>
      <c r="E551" s="4"/>
    </row>
    <row r="552">
      <c r="A552" s="1"/>
      <c r="B552" s="48"/>
      <c r="C552" s="47"/>
      <c r="D552" s="4"/>
      <c r="E552" s="4"/>
    </row>
    <row r="553">
      <c r="A553" s="1"/>
      <c r="B553" s="48"/>
      <c r="C553" s="47"/>
      <c r="D553" s="4"/>
      <c r="E553" s="4"/>
    </row>
    <row r="554">
      <c r="A554" s="1"/>
      <c r="B554" s="48"/>
      <c r="C554" s="47"/>
      <c r="D554" s="4"/>
      <c r="E554" s="4"/>
    </row>
    <row r="555">
      <c r="A555" s="1"/>
      <c r="B555" s="48"/>
      <c r="C555" s="47"/>
      <c r="D555" s="4"/>
      <c r="E555" s="4"/>
    </row>
    <row r="556">
      <c r="A556" s="1"/>
      <c r="B556" s="48"/>
      <c r="C556" s="47"/>
      <c r="D556" s="4"/>
      <c r="E556" s="4"/>
    </row>
    <row r="557">
      <c r="A557" s="1"/>
      <c r="B557" s="48"/>
      <c r="C557" s="47"/>
      <c r="D557" s="4"/>
      <c r="E557" s="4"/>
    </row>
    <row r="558">
      <c r="A558" s="1"/>
      <c r="B558" s="48"/>
      <c r="C558" s="47"/>
      <c r="D558" s="4"/>
      <c r="E558" s="4"/>
    </row>
    <row r="559">
      <c r="A559" s="1"/>
      <c r="B559" s="48"/>
      <c r="C559" s="47"/>
      <c r="D559" s="4"/>
      <c r="E559" s="4"/>
    </row>
    <row r="560">
      <c r="A560" s="1"/>
      <c r="B560" s="48"/>
      <c r="C560" s="47"/>
      <c r="D560" s="4"/>
      <c r="E560" s="4"/>
    </row>
    <row r="561">
      <c r="A561" s="1"/>
      <c r="B561" s="48"/>
      <c r="C561" s="47"/>
      <c r="D561" s="4"/>
      <c r="E561" s="4"/>
    </row>
    <row r="562">
      <c r="A562" s="1"/>
      <c r="B562" s="48"/>
      <c r="C562" s="47"/>
      <c r="D562" s="4"/>
      <c r="E562" s="4"/>
    </row>
    <row r="563">
      <c r="A563" s="1"/>
      <c r="B563" s="48"/>
      <c r="C563" s="47"/>
      <c r="D563" s="4"/>
      <c r="E563" s="4"/>
    </row>
    <row r="564">
      <c r="A564" s="1"/>
      <c r="B564" s="48"/>
      <c r="C564" s="47"/>
      <c r="D564" s="4"/>
      <c r="E564" s="4"/>
    </row>
    <row r="565">
      <c r="A565" s="1"/>
      <c r="B565" s="48"/>
      <c r="C565" s="47"/>
      <c r="D565" s="4"/>
      <c r="E565" s="4"/>
    </row>
    <row r="566">
      <c r="A566" s="1"/>
      <c r="B566" s="48"/>
      <c r="C566" s="47"/>
      <c r="D566" s="4"/>
      <c r="E566" s="4"/>
    </row>
    <row r="567">
      <c r="A567" s="1"/>
      <c r="B567" s="48"/>
      <c r="C567" s="47"/>
      <c r="D567" s="4"/>
      <c r="E567" s="4"/>
    </row>
    <row r="568">
      <c r="A568" s="1"/>
      <c r="B568" s="48"/>
      <c r="C568" s="47"/>
      <c r="D568" s="4"/>
      <c r="E568" s="4"/>
    </row>
    <row r="569">
      <c r="A569" s="1"/>
      <c r="B569" s="48"/>
      <c r="C569" s="47"/>
      <c r="D569" s="4"/>
      <c r="E569" s="4"/>
    </row>
    <row r="570">
      <c r="A570" s="1"/>
      <c r="B570" s="48"/>
      <c r="C570" s="47"/>
      <c r="D570" s="4"/>
      <c r="E570" s="4"/>
    </row>
    <row r="571">
      <c r="A571" s="1"/>
      <c r="B571" s="48"/>
      <c r="C571" s="47"/>
      <c r="D571" s="4"/>
      <c r="E571" s="4"/>
    </row>
    <row r="572">
      <c r="A572" s="1"/>
      <c r="B572" s="48"/>
      <c r="C572" s="47"/>
      <c r="D572" s="4"/>
      <c r="E572" s="4"/>
    </row>
    <row r="573">
      <c r="A573" s="1"/>
      <c r="B573" s="48"/>
      <c r="C573" s="47"/>
      <c r="D573" s="4"/>
      <c r="E573" s="4"/>
    </row>
    <row r="574">
      <c r="A574" s="1"/>
      <c r="B574" s="48"/>
      <c r="C574" s="47"/>
      <c r="D574" s="4"/>
      <c r="E574" s="4"/>
    </row>
    <row r="575">
      <c r="A575" s="1"/>
      <c r="B575" s="48"/>
      <c r="C575" s="47"/>
      <c r="D575" s="4"/>
      <c r="E575" s="4"/>
    </row>
    <row r="576">
      <c r="A576" s="1"/>
      <c r="B576" s="48"/>
      <c r="C576" s="47"/>
      <c r="D576" s="4"/>
      <c r="E576" s="4"/>
    </row>
    <row r="577">
      <c r="A577" s="1"/>
      <c r="B577" s="48"/>
      <c r="C577" s="47"/>
      <c r="D577" s="4"/>
      <c r="E577" s="4"/>
    </row>
    <row r="578">
      <c r="A578" s="1"/>
      <c r="B578" s="48"/>
      <c r="C578" s="47"/>
      <c r="D578" s="4"/>
      <c r="E578" s="4"/>
    </row>
    <row r="579">
      <c r="A579" s="1"/>
      <c r="B579" s="48"/>
      <c r="C579" s="47"/>
      <c r="D579" s="4"/>
      <c r="E579" s="4"/>
    </row>
    <row r="580">
      <c r="A580" s="1"/>
      <c r="B580" s="48"/>
      <c r="C580" s="47"/>
      <c r="D580" s="4"/>
      <c r="E580" s="4"/>
    </row>
    <row r="581">
      <c r="A581" s="1"/>
      <c r="B581" s="48"/>
      <c r="C581" s="47"/>
      <c r="D581" s="4"/>
      <c r="E581" s="4"/>
    </row>
    <row r="582">
      <c r="A582" s="1"/>
      <c r="B582" s="48"/>
      <c r="C582" s="47"/>
      <c r="D582" s="4"/>
      <c r="E582" s="4"/>
    </row>
    <row r="583">
      <c r="A583" s="1"/>
      <c r="B583" s="48"/>
      <c r="C583" s="47"/>
      <c r="D583" s="4"/>
      <c r="E583" s="4"/>
    </row>
    <row r="584">
      <c r="A584" s="1"/>
      <c r="B584" s="48"/>
      <c r="C584" s="47"/>
      <c r="D584" s="4"/>
      <c r="E584" s="4"/>
    </row>
    <row r="585">
      <c r="A585" s="1"/>
      <c r="B585" s="48"/>
      <c r="C585" s="47"/>
      <c r="D585" s="4"/>
      <c r="E585" s="4"/>
    </row>
    <row r="586">
      <c r="A586" s="1"/>
      <c r="B586" s="48"/>
      <c r="C586" s="47"/>
      <c r="D586" s="4"/>
      <c r="E586" s="4"/>
    </row>
    <row r="587">
      <c r="A587" s="1"/>
      <c r="B587" s="48"/>
      <c r="C587" s="47"/>
      <c r="D587" s="4"/>
      <c r="E587" s="4"/>
    </row>
    <row r="588">
      <c r="A588" s="1"/>
      <c r="B588" s="48"/>
      <c r="C588" s="47"/>
      <c r="D588" s="4"/>
      <c r="E588" s="4"/>
    </row>
    <row r="589">
      <c r="A589" s="1"/>
      <c r="B589" s="48"/>
      <c r="C589" s="47"/>
      <c r="D589" s="4"/>
      <c r="E589" s="4"/>
    </row>
    <row r="590">
      <c r="A590" s="1"/>
      <c r="B590" s="48"/>
      <c r="C590" s="47"/>
      <c r="D590" s="4"/>
      <c r="E590" s="4"/>
    </row>
    <row r="591">
      <c r="A591" s="1"/>
      <c r="B591" s="48"/>
      <c r="C591" s="47"/>
      <c r="D591" s="4"/>
      <c r="E591" s="4"/>
    </row>
    <row r="592">
      <c r="A592" s="1"/>
      <c r="B592" s="48"/>
      <c r="C592" s="47"/>
      <c r="D592" s="4"/>
      <c r="E592" s="4"/>
    </row>
    <row r="593">
      <c r="A593" s="1"/>
      <c r="B593" s="48"/>
      <c r="C593" s="47"/>
      <c r="D593" s="4"/>
      <c r="E593" s="4"/>
    </row>
    <row r="594">
      <c r="A594" s="1"/>
      <c r="B594" s="48"/>
      <c r="C594" s="47"/>
      <c r="D594" s="4"/>
      <c r="E594" s="4"/>
    </row>
    <row r="595">
      <c r="A595" s="1"/>
      <c r="B595" s="48"/>
      <c r="C595" s="47"/>
      <c r="D595" s="4"/>
      <c r="E595" s="4"/>
    </row>
    <row r="596">
      <c r="A596" s="1"/>
      <c r="B596" s="48"/>
      <c r="C596" s="47"/>
      <c r="D596" s="4"/>
      <c r="E596" s="4"/>
    </row>
    <row r="597">
      <c r="A597" s="1"/>
      <c r="B597" s="48"/>
      <c r="C597" s="47"/>
      <c r="D597" s="4"/>
      <c r="E597" s="4"/>
    </row>
    <row r="598">
      <c r="A598" s="1"/>
      <c r="B598" s="48"/>
      <c r="C598" s="47"/>
      <c r="D598" s="4"/>
      <c r="E598" s="4"/>
    </row>
    <row r="599">
      <c r="A599" s="1"/>
      <c r="B599" s="48"/>
      <c r="C599" s="47"/>
      <c r="D599" s="4"/>
      <c r="E599" s="4"/>
    </row>
    <row r="600">
      <c r="A600" s="1"/>
      <c r="B600" s="48"/>
      <c r="C600" s="47"/>
      <c r="D600" s="4"/>
      <c r="E600" s="4"/>
    </row>
    <row r="601">
      <c r="A601" s="1"/>
      <c r="B601" s="48"/>
      <c r="C601" s="47"/>
      <c r="D601" s="4"/>
      <c r="E601" s="4"/>
    </row>
    <row r="602">
      <c r="A602" s="1"/>
      <c r="B602" s="48"/>
      <c r="C602" s="47"/>
      <c r="D602" s="4"/>
      <c r="E602" s="4"/>
    </row>
    <row r="603">
      <c r="A603" s="1"/>
      <c r="B603" s="48"/>
      <c r="C603" s="47"/>
      <c r="D603" s="4"/>
      <c r="E603" s="4"/>
    </row>
    <row r="604">
      <c r="A604" s="1"/>
      <c r="B604" s="48"/>
      <c r="C604" s="47"/>
      <c r="D604" s="4"/>
      <c r="E604" s="4"/>
    </row>
    <row r="605">
      <c r="A605" s="1"/>
      <c r="B605" s="48"/>
      <c r="C605" s="47"/>
      <c r="D605" s="4"/>
      <c r="E605" s="4"/>
    </row>
    <row r="606">
      <c r="A606" s="1"/>
      <c r="B606" s="48"/>
      <c r="C606" s="47"/>
      <c r="D606" s="4"/>
      <c r="E606" s="4"/>
    </row>
    <row r="607">
      <c r="A607" s="1"/>
      <c r="B607" s="48"/>
      <c r="C607" s="47"/>
      <c r="D607" s="4"/>
      <c r="E607" s="4"/>
    </row>
    <row r="608">
      <c r="A608" s="1"/>
      <c r="B608" s="48"/>
      <c r="C608" s="47"/>
      <c r="D608" s="4"/>
      <c r="E608" s="4"/>
    </row>
    <row r="609">
      <c r="A609" s="1"/>
      <c r="B609" s="48"/>
      <c r="C609" s="47"/>
      <c r="D609" s="4"/>
      <c r="E609" s="4"/>
    </row>
    <row r="610">
      <c r="A610" s="1"/>
      <c r="B610" s="48"/>
      <c r="C610" s="47"/>
      <c r="D610" s="4"/>
      <c r="E610" s="4"/>
    </row>
    <row r="611">
      <c r="A611" s="1"/>
      <c r="B611" s="48"/>
      <c r="C611" s="47"/>
      <c r="D611" s="4"/>
      <c r="E611" s="4"/>
    </row>
    <row r="612">
      <c r="A612" s="1"/>
      <c r="B612" s="48"/>
      <c r="C612" s="47"/>
      <c r="D612" s="4"/>
      <c r="E612" s="4"/>
    </row>
    <row r="613">
      <c r="A613" s="1"/>
      <c r="B613" s="48"/>
      <c r="C613" s="47"/>
      <c r="D613" s="4"/>
      <c r="E613" s="4"/>
    </row>
    <row r="614">
      <c r="A614" s="1"/>
      <c r="B614" s="48"/>
      <c r="C614" s="47"/>
      <c r="D614" s="4"/>
      <c r="E614" s="4"/>
    </row>
    <row r="615">
      <c r="A615" s="1"/>
      <c r="B615" s="48"/>
      <c r="C615" s="47"/>
      <c r="D615" s="4"/>
      <c r="E615" s="4"/>
    </row>
    <row r="616">
      <c r="A616" s="1"/>
      <c r="B616" s="48"/>
      <c r="C616" s="47"/>
      <c r="D616" s="4"/>
      <c r="E616" s="4"/>
    </row>
    <row r="617">
      <c r="A617" s="1"/>
      <c r="B617" s="48"/>
      <c r="C617" s="47"/>
      <c r="D617" s="4"/>
      <c r="E617" s="4"/>
    </row>
    <row r="618">
      <c r="A618" s="1"/>
      <c r="B618" s="48"/>
      <c r="C618" s="47"/>
      <c r="D618" s="4"/>
      <c r="E618" s="4"/>
    </row>
    <row r="619">
      <c r="A619" s="1"/>
      <c r="B619" s="48"/>
      <c r="C619" s="47"/>
      <c r="D619" s="4"/>
      <c r="E619" s="4"/>
    </row>
    <row r="620">
      <c r="A620" s="1"/>
      <c r="B620" s="48"/>
      <c r="C620" s="47"/>
      <c r="D620" s="4"/>
      <c r="E620" s="4"/>
    </row>
    <row r="621">
      <c r="A621" s="1"/>
      <c r="B621" s="48"/>
      <c r="C621" s="47"/>
      <c r="D621" s="4"/>
      <c r="E621" s="4"/>
    </row>
    <row r="622">
      <c r="A622" s="1"/>
      <c r="B622" s="48"/>
      <c r="C622" s="47"/>
      <c r="D622" s="4"/>
      <c r="E622" s="4"/>
    </row>
    <row r="623">
      <c r="A623" s="1"/>
      <c r="B623" s="48"/>
      <c r="C623" s="47"/>
      <c r="D623" s="4"/>
      <c r="E623" s="4"/>
    </row>
    <row r="624">
      <c r="A624" s="1"/>
      <c r="B624" s="48"/>
      <c r="C624" s="47"/>
      <c r="D624" s="4"/>
      <c r="E624" s="4"/>
    </row>
    <row r="625">
      <c r="A625" s="1"/>
      <c r="B625" s="48"/>
      <c r="C625" s="47"/>
      <c r="D625" s="4"/>
      <c r="E625" s="4"/>
    </row>
    <row r="626">
      <c r="A626" s="1"/>
      <c r="B626" s="48"/>
      <c r="C626" s="47"/>
      <c r="D626" s="4"/>
      <c r="E626" s="4"/>
    </row>
    <row r="627">
      <c r="A627" s="1"/>
      <c r="B627" s="48"/>
      <c r="C627" s="47"/>
      <c r="D627" s="4"/>
      <c r="E627" s="4"/>
    </row>
    <row r="628">
      <c r="A628" s="1"/>
      <c r="B628" s="48"/>
      <c r="C628" s="47"/>
      <c r="D628" s="4"/>
      <c r="E628" s="4"/>
    </row>
    <row r="629">
      <c r="A629" s="1"/>
      <c r="B629" s="48"/>
      <c r="C629" s="47"/>
      <c r="D629" s="4"/>
      <c r="E629" s="4"/>
    </row>
    <row r="630">
      <c r="A630" s="1"/>
      <c r="B630" s="48"/>
      <c r="C630" s="47"/>
      <c r="D630" s="4"/>
      <c r="E630" s="4"/>
    </row>
    <row r="631">
      <c r="A631" s="1"/>
      <c r="B631" s="48"/>
      <c r="C631" s="47"/>
      <c r="D631" s="4"/>
      <c r="E631" s="4"/>
    </row>
    <row r="632">
      <c r="A632" s="1"/>
      <c r="B632" s="48"/>
      <c r="C632" s="47"/>
      <c r="D632" s="4"/>
      <c r="E632" s="4"/>
    </row>
    <row r="633">
      <c r="A633" s="1"/>
      <c r="B633" s="48"/>
      <c r="C633" s="47"/>
      <c r="D633" s="4"/>
      <c r="E633" s="4"/>
    </row>
    <row r="634">
      <c r="A634" s="1"/>
      <c r="B634" s="48"/>
      <c r="C634" s="47"/>
      <c r="D634" s="4"/>
      <c r="E634" s="4"/>
    </row>
    <row r="635">
      <c r="A635" s="1"/>
      <c r="B635" s="48"/>
      <c r="C635" s="47"/>
      <c r="D635" s="4"/>
      <c r="E635" s="4"/>
    </row>
    <row r="636">
      <c r="A636" s="1"/>
      <c r="B636" s="48"/>
      <c r="C636" s="47"/>
      <c r="D636" s="4"/>
      <c r="E636" s="4"/>
    </row>
    <row r="637">
      <c r="A637" s="1"/>
      <c r="B637" s="48"/>
      <c r="C637" s="47"/>
      <c r="D637" s="4"/>
      <c r="E637" s="4"/>
    </row>
    <row r="638">
      <c r="A638" s="1"/>
      <c r="B638" s="48"/>
      <c r="C638" s="47"/>
      <c r="D638" s="4"/>
      <c r="E638" s="4"/>
    </row>
    <row r="639">
      <c r="A639" s="1"/>
      <c r="B639" s="48"/>
      <c r="C639" s="47"/>
      <c r="D639" s="4"/>
      <c r="E639" s="4"/>
    </row>
    <row r="640">
      <c r="A640" s="1"/>
      <c r="B640" s="48"/>
      <c r="C640" s="47"/>
      <c r="D640" s="4"/>
      <c r="E640" s="4"/>
    </row>
    <row r="641">
      <c r="A641" s="1"/>
      <c r="B641" s="48"/>
      <c r="C641" s="47"/>
      <c r="D641" s="4"/>
      <c r="E641" s="4"/>
    </row>
    <row r="642">
      <c r="A642" s="1"/>
      <c r="B642" s="48"/>
      <c r="C642" s="47"/>
      <c r="D642" s="4"/>
      <c r="E642" s="4"/>
    </row>
    <row r="643">
      <c r="A643" s="1"/>
      <c r="B643" s="48"/>
      <c r="C643" s="47"/>
      <c r="D643" s="4"/>
      <c r="E643" s="4"/>
    </row>
    <row r="644">
      <c r="A644" s="1"/>
      <c r="B644" s="48"/>
      <c r="C644" s="47"/>
      <c r="D644" s="4"/>
      <c r="E644" s="4"/>
    </row>
    <row r="645">
      <c r="A645" s="1"/>
      <c r="B645" s="48"/>
      <c r="C645" s="47"/>
      <c r="D645" s="4"/>
      <c r="E645" s="4"/>
    </row>
    <row r="646">
      <c r="A646" s="1"/>
      <c r="B646" s="48"/>
      <c r="C646" s="47"/>
      <c r="D646" s="4"/>
      <c r="E646" s="4"/>
    </row>
    <row r="647">
      <c r="A647" s="1"/>
      <c r="B647" s="48"/>
      <c r="C647" s="47"/>
      <c r="D647" s="4"/>
      <c r="E647" s="4"/>
    </row>
    <row r="648">
      <c r="A648" s="1"/>
      <c r="B648" s="48"/>
      <c r="C648" s="47"/>
      <c r="D648" s="4"/>
      <c r="E648" s="4"/>
    </row>
    <row r="649">
      <c r="A649" s="1"/>
      <c r="B649" s="48"/>
      <c r="C649" s="47"/>
      <c r="D649" s="4"/>
      <c r="E649" s="4"/>
    </row>
    <row r="650">
      <c r="A650" s="1"/>
      <c r="B650" s="48"/>
      <c r="C650" s="47"/>
      <c r="D650" s="4"/>
      <c r="E650" s="4"/>
    </row>
    <row r="651">
      <c r="A651" s="1"/>
      <c r="B651" s="48"/>
      <c r="C651" s="47"/>
      <c r="D651" s="4"/>
      <c r="E651" s="4"/>
    </row>
    <row r="652">
      <c r="A652" s="1"/>
      <c r="B652" s="48"/>
      <c r="C652" s="47"/>
      <c r="D652" s="4"/>
      <c r="E652" s="4"/>
    </row>
    <row r="653">
      <c r="A653" s="1"/>
      <c r="B653" s="48"/>
      <c r="C653" s="47"/>
      <c r="D653" s="4"/>
      <c r="E653" s="4"/>
    </row>
    <row r="654">
      <c r="A654" s="1"/>
      <c r="B654" s="48"/>
      <c r="C654" s="47"/>
      <c r="D654" s="4"/>
      <c r="E654" s="4"/>
    </row>
    <row r="655">
      <c r="A655" s="1"/>
      <c r="B655" s="48"/>
      <c r="C655" s="47"/>
      <c r="D655" s="4"/>
      <c r="E655" s="4"/>
    </row>
    <row r="656">
      <c r="A656" s="1"/>
      <c r="B656" s="48"/>
      <c r="C656" s="47"/>
      <c r="D656" s="4"/>
      <c r="E656" s="4"/>
    </row>
    <row r="657">
      <c r="A657" s="1"/>
      <c r="B657" s="48"/>
      <c r="C657" s="47"/>
      <c r="D657" s="4"/>
      <c r="E657" s="4"/>
    </row>
    <row r="658">
      <c r="A658" s="1"/>
      <c r="B658" s="48"/>
      <c r="C658" s="47"/>
      <c r="D658" s="4"/>
      <c r="E658" s="4"/>
    </row>
    <row r="659">
      <c r="A659" s="1"/>
      <c r="B659" s="48"/>
      <c r="C659" s="47"/>
      <c r="D659" s="4"/>
      <c r="E659" s="4"/>
    </row>
    <row r="660">
      <c r="A660" s="1"/>
      <c r="B660" s="48"/>
      <c r="C660" s="47"/>
      <c r="D660" s="4"/>
      <c r="E660" s="4"/>
    </row>
    <row r="661">
      <c r="A661" s="1"/>
      <c r="B661" s="48"/>
      <c r="C661" s="47"/>
      <c r="D661" s="4"/>
      <c r="E661" s="4"/>
    </row>
    <row r="662">
      <c r="A662" s="1"/>
      <c r="B662" s="48"/>
      <c r="C662" s="47"/>
      <c r="D662" s="4"/>
      <c r="E662" s="4"/>
    </row>
    <row r="663">
      <c r="A663" s="1"/>
      <c r="B663" s="48"/>
      <c r="C663" s="47"/>
      <c r="D663" s="4"/>
      <c r="E663" s="4"/>
    </row>
    <row r="664">
      <c r="A664" s="1"/>
      <c r="B664" s="48"/>
      <c r="C664" s="47"/>
      <c r="D664" s="4"/>
      <c r="E664" s="4"/>
    </row>
    <row r="665">
      <c r="A665" s="1"/>
      <c r="B665" s="48"/>
      <c r="C665" s="47"/>
      <c r="D665" s="4"/>
      <c r="E665" s="4"/>
    </row>
    <row r="666">
      <c r="A666" s="1"/>
      <c r="B666" s="48"/>
      <c r="C666" s="47"/>
      <c r="D666" s="4"/>
      <c r="E666" s="4"/>
    </row>
    <row r="667">
      <c r="A667" s="1"/>
      <c r="B667" s="48"/>
      <c r="C667" s="47"/>
      <c r="D667" s="4"/>
      <c r="E667" s="4"/>
    </row>
    <row r="668">
      <c r="A668" s="1"/>
      <c r="B668" s="48"/>
      <c r="C668" s="47"/>
      <c r="D668" s="4"/>
      <c r="E668" s="4"/>
    </row>
    <row r="669">
      <c r="A669" s="1"/>
      <c r="B669" s="48"/>
      <c r="C669" s="47"/>
      <c r="D669" s="4"/>
      <c r="E669" s="4"/>
    </row>
    <row r="670">
      <c r="A670" s="1"/>
      <c r="B670" s="48"/>
      <c r="C670" s="47"/>
      <c r="D670" s="4"/>
      <c r="E670" s="4"/>
    </row>
    <row r="671">
      <c r="A671" s="1"/>
      <c r="B671" s="48"/>
      <c r="C671" s="47"/>
      <c r="D671" s="4"/>
      <c r="E671" s="4"/>
    </row>
    <row r="672">
      <c r="A672" s="1"/>
      <c r="B672" s="48"/>
      <c r="C672" s="47"/>
      <c r="D672" s="4"/>
      <c r="E672" s="4"/>
    </row>
    <row r="673">
      <c r="A673" s="1"/>
      <c r="B673" s="48"/>
      <c r="C673" s="47"/>
      <c r="D673" s="4"/>
      <c r="E673" s="4"/>
    </row>
    <row r="674">
      <c r="A674" s="1"/>
      <c r="B674" s="48"/>
      <c r="C674" s="47"/>
      <c r="D674" s="4"/>
      <c r="E674" s="4"/>
    </row>
    <row r="675">
      <c r="A675" s="1"/>
      <c r="B675" s="48"/>
      <c r="C675" s="47"/>
      <c r="D675" s="4"/>
      <c r="E675" s="4"/>
    </row>
    <row r="676">
      <c r="A676" s="1"/>
      <c r="B676" s="48"/>
      <c r="C676" s="47"/>
      <c r="D676" s="4"/>
      <c r="E676" s="4"/>
    </row>
    <row r="677">
      <c r="A677" s="1"/>
      <c r="B677" s="48"/>
      <c r="C677" s="47"/>
      <c r="D677" s="4"/>
      <c r="E677" s="4"/>
    </row>
    <row r="678">
      <c r="A678" s="1"/>
      <c r="B678" s="48"/>
      <c r="C678" s="47"/>
      <c r="D678" s="4"/>
      <c r="E678" s="4"/>
    </row>
    <row r="679">
      <c r="A679" s="1"/>
      <c r="B679" s="48"/>
      <c r="C679" s="47"/>
      <c r="D679" s="4"/>
      <c r="E679" s="4"/>
    </row>
    <row r="680">
      <c r="A680" s="1"/>
      <c r="B680" s="48"/>
      <c r="C680" s="47"/>
      <c r="D680" s="4"/>
      <c r="E680" s="4"/>
    </row>
    <row r="681">
      <c r="A681" s="1"/>
      <c r="B681" s="48"/>
      <c r="C681" s="47"/>
      <c r="D681" s="4"/>
      <c r="E681" s="4"/>
    </row>
    <row r="682">
      <c r="A682" s="1"/>
      <c r="B682" s="48"/>
      <c r="C682" s="47"/>
      <c r="D682" s="4"/>
      <c r="E682" s="4"/>
    </row>
    <row r="683">
      <c r="A683" s="1"/>
      <c r="B683" s="48"/>
      <c r="C683" s="47"/>
      <c r="D683" s="4"/>
      <c r="E683" s="4"/>
    </row>
    <row r="684">
      <c r="A684" s="1"/>
      <c r="B684" s="48"/>
      <c r="C684" s="47"/>
      <c r="D684" s="4"/>
      <c r="E684" s="4"/>
    </row>
    <row r="685">
      <c r="A685" s="1"/>
      <c r="B685" s="48"/>
      <c r="C685" s="47"/>
      <c r="D685" s="4"/>
      <c r="E685" s="4"/>
    </row>
    <row r="686">
      <c r="A686" s="1"/>
      <c r="B686" s="48"/>
      <c r="C686" s="47"/>
      <c r="D686" s="4"/>
      <c r="E686" s="4"/>
    </row>
    <row r="687">
      <c r="A687" s="1"/>
      <c r="B687" s="48"/>
      <c r="C687" s="47"/>
      <c r="D687" s="4"/>
      <c r="E687" s="4"/>
    </row>
    <row r="688">
      <c r="A688" s="1"/>
      <c r="B688" s="48"/>
      <c r="C688" s="47"/>
      <c r="D688" s="4"/>
      <c r="E688" s="4"/>
    </row>
    <row r="689">
      <c r="A689" s="1"/>
      <c r="B689" s="48"/>
      <c r="C689" s="47"/>
      <c r="D689" s="4"/>
      <c r="E689" s="4"/>
    </row>
    <row r="690">
      <c r="A690" s="1"/>
      <c r="B690" s="48"/>
      <c r="C690" s="47"/>
      <c r="D690" s="4"/>
      <c r="E690" s="4"/>
    </row>
    <row r="691">
      <c r="A691" s="1"/>
      <c r="B691" s="48"/>
      <c r="C691" s="47"/>
      <c r="D691" s="4"/>
      <c r="E691" s="4"/>
    </row>
    <row r="692">
      <c r="A692" s="1"/>
      <c r="B692" s="48"/>
      <c r="C692" s="47"/>
      <c r="D692" s="4"/>
      <c r="E692" s="4"/>
    </row>
    <row r="693">
      <c r="A693" s="1"/>
      <c r="B693" s="48"/>
      <c r="C693" s="47"/>
      <c r="D693" s="4"/>
      <c r="E693" s="4"/>
    </row>
    <row r="694">
      <c r="A694" s="1"/>
      <c r="B694" s="48"/>
      <c r="C694" s="47"/>
      <c r="D694" s="4"/>
      <c r="E694" s="4"/>
    </row>
    <row r="695">
      <c r="A695" s="1"/>
      <c r="B695" s="48"/>
      <c r="C695" s="47"/>
      <c r="D695" s="4"/>
      <c r="E695" s="4"/>
    </row>
    <row r="696">
      <c r="A696" s="1"/>
      <c r="B696" s="48"/>
      <c r="C696" s="47"/>
      <c r="D696" s="4"/>
      <c r="E696" s="4"/>
    </row>
    <row r="697">
      <c r="A697" s="1"/>
      <c r="B697" s="48"/>
      <c r="C697" s="47"/>
      <c r="D697" s="4"/>
      <c r="E697" s="4"/>
    </row>
    <row r="698">
      <c r="A698" s="1"/>
      <c r="B698" s="48"/>
      <c r="C698" s="47"/>
      <c r="D698" s="4"/>
      <c r="E698" s="4"/>
    </row>
    <row r="699">
      <c r="A699" s="1"/>
      <c r="B699" s="48"/>
      <c r="C699" s="47"/>
      <c r="D699" s="4"/>
      <c r="E699" s="4"/>
    </row>
    <row r="700">
      <c r="A700" s="1"/>
      <c r="B700" s="48"/>
      <c r="C700" s="47"/>
      <c r="D700" s="4"/>
      <c r="E700" s="4"/>
    </row>
    <row r="701">
      <c r="A701" s="1"/>
      <c r="B701" s="48"/>
      <c r="C701" s="47"/>
      <c r="D701" s="4"/>
      <c r="E701" s="4"/>
    </row>
    <row r="702">
      <c r="A702" s="1"/>
      <c r="B702" s="48"/>
      <c r="C702" s="47"/>
      <c r="D702" s="4"/>
      <c r="E702" s="4"/>
    </row>
    <row r="703">
      <c r="A703" s="1"/>
      <c r="B703" s="48"/>
      <c r="C703" s="47"/>
      <c r="D703" s="4"/>
      <c r="E703" s="4"/>
    </row>
    <row r="704">
      <c r="A704" s="1"/>
      <c r="B704" s="48"/>
      <c r="C704" s="47"/>
      <c r="D704" s="4"/>
      <c r="E704" s="4"/>
    </row>
    <row r="705">
      <c r="A705" s="1"/>
      <c r="B705" s="48"/>
      <c r="C705" s="47"/>
      <c r="D705" s="4"/>
      <c r="E705" s="4"/>
    </row>
    <row r="706">
      <c r="A706" s="1"/>
      <c r="B706" s="48"/>
      <c r="C706" s="47"/>
      <c r="D706" s="4"/>
      <c r="E706" s="4"/>
    </row>
    <row r="707">
      <c r="A707" s="1"/>
      <c r="B707" s="48"/>
      <c r="C707" s="47"/>
      <c r="D707" s="4"/>
      <c r="E707" s="4"/>
    </row>
    <row r="708">
      <c r="A708" s="1"/>
      <c r="B708" s="48"/>
      <c r="C708" s="47"/>
      <c r="D708" s="4"/>
      <c r="E708" s="4"/>
    </row>
    <row r="709">
      <c r="A709" s="1"/>
      <c r="B709" s="48"/>
      <c r="C709" s="47"/>
      <c r="D709" s="4"/>
      <c r="E709" s="4"/>
    </row>
    <row r="710">
      <c r="A710" s="1"/>
      <c r="B710" s="48"/>
      <c r="C710" s="47"/>
      <c r="D710" s="4"/>
      <c r="E710" s="4"/>
    </row>
    <row r="711">
      <c r="A711" s="1"/>
      <c r="B711" s="48"/>
      <c r="C711" s="47"/>
      <c r="D711" s="4"/>
      <c r="E711" s="4"/>
    </row>
    <row r="712">
      <c r="A712" s="1"/>
      <c r="B712" s="48"/>
      <c r="C712" s="47"/>
      <c r="D712" s="4"/>
      <c r="E712" s="4"/>
    </row>
    <row r="713">
      <c r="A713" s="1"/>
      <c r="B713" s="48"/>
      <c r="C713" s="47"/>
      <c r="D713" s="4"/>
      <c r="E713" s="4"/>
    </row>
    <row r="714">
      <c r="A714" s="1"/>
      <c r="B714" s="48"/>
      <c r="C714" s="47"/>
      <c r="D714" s="4"/>
      <c r="E714" s="4"/>
    </row>
    <row r="715">
      <c r="A715" s="1"/>
      <c r="B715" s="48"/>
      <c r="C715" s="47"/>
      <c r="D715" s="4"/>
      <c r="E715" s="4"/>
    </row>
    <row r="716">
      <c r="A716" s="1"/>
      <c r="B716" s="48"/>
      <c r="C716" s="47"/>
      <c r="D716" s="4"/>
      <c r="E716" s="4"/>
    </row>
    <row r="717">
      <c r="A717" s="1"/>
      <c r="B717" s="48"/>
      <c r="C717" s="47"/>
      <c r="D717" s="4"/>
      <c r="E717" s="4"/>
    </row>
    <row r="718">
      <c r="A718" s="1"/>
      <c r="B718" s="48"/>
      <c r="C718" s="47"/>
      <c r="D718" s="4"/>
      <c r="E718" s="4"/>
    </row>
    <row r="719">
      <c r="A719" s="1"/>
      <c r="B719" s="48"/>
      <c r="C719" s="47"/>
      <c r="D719" s="4"/>
      <c r="E719" s="4"/>
    </row>
    <row r="720">
      <c r="A720" s="1"/>
      <c r="B720" s="48"/>
      <c r="C720" s="47"/>
      <c r="D720" s="4"/>
      <c r="E720" s="4"/>
    </row>
    <row r="721">
      <c r="A721" s="1"/>
      <c r="B721" s="48"/>
      <c r="C721" s="47"/>
      <c r="D721" s="4"/>
      <c r="E721" s="4"/>
    </row>
    <row r="722">
      <c r="A722" s="1"/>
      <c r="B722" s="48"/>
      <c r="C722" s="47"/>
      <c r="D722" s="4"/>
      <c r="E722" s="4"/>
    </row>
    <row r="723">
      <c r="A723" s="1"/>
      <c r="B723" s="48"/>
      <c r="C723" s="47"/>
      <c r="D723" s="4"/>
      <c r="E723" s="4"/>
    </row>
    <row r="724">
      <c r="A724" s="1"/>
      <c r="B724" s="48"/>
      <c r="C724" s="47"/>
      <c r="D724" s="4"/>
      <c r="E724" s="4"/>
    </row>
    <row r="725">
      <c r="A725" s="1"/>
      <c r="B725" s="48"/>
      <c r="C725" s="47"/>
      <c r="D725" s="4"/>
      <c r="E725" s="4"/>
    </row>
    <row r="726">
      <c r="A726" s="1"/>
      <c r="B726" s="48"/>
      <c r="C726" s="47"/>
      <c r="D726" s="4"/>
      <c r="E726" s="4"/>
    </row>
    <row r="727">
      <c r="A727" s="1"/>
      <c r="B727" s="48"/>
      <c r="C727" s="47"/>
      <c r="D727" s="4"/>
      <c r="E727" s="4"/>
    </row>
    <row r="728">
      <c r="A728" s="1"/>
      <c r="B728" s="48"/>
      <c r="C728" s="47"/>
      <c r="D728" s="4"/>
      <c r="E728" s="4"/>
    </row>
    <row r="729">
      <c r="A729" s="1"/>
      <c r="B729" s="48"/>
      <c r="C729" s="47"/>
      <c r="D729" s="4"/>
      <c r="E729" s="4"/>
    </row>
    <row r="730">
      <c r="A730" s="1"/>
      <c r="B730" s="48"/>
      <c r="C730" s="47"/>
      <c r="D730" s="4"/>
      <c r="E730" s="4"/>
    </row>
    <row r="731">
      <c r="A731" s="1"/>
      <c r="B731" s="48"/>
      <c r="C731" s="47"/>
      <c r="D731" s="4"/>
      <c r="E731" s="4"/>
    </row>
    <row r="732">
      <c r="A732" s="1"/>
      <c r="B732" s="48"/>
      <c r="C732" s="47"/>
      <c r="D732" s="4"/>
      <c r="E732" s="4"/>
    </row>
    <row r="733">
      <c r="A733" s="1"/>
      <c r="B733" s="48"/>
      <c r="C733" s="47"/>
      <c r="D733" s="4"/>
      <c r="E733" s="4"/>
    </row>
    <row r="734">
      <c r="A734" s="1"/>
      <c r="B734" s="48"/>
      <c r="C734" s="47"/>
      <c r="D734" s="4"/>
      <c r="E734" s="4"/>
    </row>
    <row r="735">
      <c r="A735" s="1"/>
      <c r="B735" s="48"/>
      <c r="C735" s="47"/>
      <c r="D735" s="4"/>
      <c r="E735" s="4"/>
    </row>
    <row r="736">
      <c r="A736" s="1"/>
      <c r="B736" s="48"/>
      <c r="C736" s="47"/>
      <c r="D736" s="4"/>
      <c r="E736" s="4"/>
    </row>
    <row r="737">
      <c r="A737" s="1"/>
      <c r="B737" s="48"/>
      <c r="C737" s="47"/>
      <c r="D737" s="4"/>
      <c r="E737" s="4"/>
    </row>
    <row r="738">
      <c r="A738" s="1"/>
      <c r="B738" s="48"/>
      <c r="C738" s="47"/>
      <c r="D738" s="4"/>
      <c r="E738" s="4"/>
    </row>
    <row r="739">
      <c r="A739" s="1"/>
      <c r="B739" s="48"/>
      <c r="C739" s="47"/>
      <c r="D739" s="4"/>
      <c r="E739" s="4"/>
    </row>
    <row r="740">
      <c r="A740" s="1"/>
      <c r="B740" s="48"/>
      <c r="C740" s="47"/>
      <c r="D740" s="4"/>
      <c r="E740" s="4"/>
    </row>
    <row r="741">
      <c r="A741" s="1"/>
      <c r="B741" s="48"/>
      <c r="C741" s="47"/>
      <c r="D741" s="4"/>
      <c r="E741" s="4"/>
    </row>
    <row r="742">
      <c r="A742" s="1"/>
      <c r="B742" s="48"/>
      <c r="C742" s="47"/>
      <c r="D742" s="4"/>
      <c r="E742" s="4"/>
    </row>
    <row r="743">
      <c r="A743" s="1"/>
      <c r="B743" s="48"/>
      <c r="C743" s="47"/>
      <c r="D743" s="4"/>
      <c r="E743" s="4"/>
    </row>
    <row r="744">
      <c r="A744" s="1"/>
      <c r="B744" s="48"/>
      <c r="C744" s="47"/>
      <c r="D744" s="4"/>
      <c r="E744" s="4"/>
    </row>
    <row r="745">
      <c r="A745" s="1"/>
      <c r="B745" s="48"/>
      <c r="C745" s="47"/>
      <c r="D745" s="4"/>
      <c r="E745" s="4"/>
    </row>
    <row r="746">
      <c r="A746" s="1"/>
      <c r="B746" s="48"/>
      <c r="C746" s="47"/>
      <c r="D746" s="4"/>
      <c r="E746" s="4"/>
    </row>
    <row r="747">
      <c r="A747" s="1"/>
      <c r="B747" s="48"/>
      <c r="C747" s="47"/>
      <c r="D747" s="4"/>
      <c r="E747" s="4"/>
    </row>
    <row r="748">
      <c r="A748" s="1"/>
      <c r="B748" s="48"/>
      <c r="C748" s="47"/>
      <c r="D748" s="4"/>
      <c r="E748" s="4"/>
    </row>
    <row r="749">
      <c r="A749" s="1"/>
      <c r="B749" s="48"/>
      <c r="C749" s="47"/>
      <c r="D749" s="4"/>
      <c r="E749" s="4"/>
    </row>
    <row r="750">
      <c r="A750" s="1"/>
      <c r="B750" s="48"/>
      <c r="C750" s="47"/>
      <c r="D750" s="4"/>
      <c r="E750" s="4"/>
    </row>
    <row r="751">
      <c r="A751" s="1"/>
      <c r="B751" s="48"/>
      <c r="C751" s="47"/>
      <c r="D751" s="4"/>
      <c r="E751" s="4"/>
    </row>
    <row r="752">
      <c r="A752" s="1"/>
      <c r="B752" s="48"/>
      <c r="C752" s="47"/>
      <c r="D752" s="4"/>
      <c r="E752" s="4"/>
    </row>
    <row r="753">
      <c r="A753" s="1"/>
      <c r="B753" s="48"/>
      <c r="C753" s="47"/>
      <c r="D753" s="4"/>
      <c r="E753" s="4"/>
    </row>
    <row r="754">
      <c r="A754" s="1"/>
      <c r="B754" s="48"/>
      <c r="C754" s="47"/>
      <c r="D754" s="4"/>
      <c r="E754" s="4"/>
    </row>
    <row r="755">
      <c r="A755" s="1"/>
      <c r="B755" s="48"/>
      <c r="C755" s="47"/>
      <c r="D755" s="4"/>
      <c r="E755" s="4"/>
    </row>
    <row r="756">
      <c r="A756" s="1"/>
      <c r="B756" s="48"/>
      <c r="C756" s="47"/>
      <c r="D756" s="4"/>
      <c r="E756" s="4"/>
    </row>
    <row r="757">
      <c r="A757" s="1"/>
      <c r="B757" s="48"/>
      <c r="C757" s="47"/>
      <c r="D757" s="4"/>
      <c r="E757" s="4"/>
    </row>
    <row r="758">
      <c r="A758" s="1"/>
      <c r="B758" s="48"/>
      <c r="C758" s="47"/>
      <c r="D758" s="4"/>
      <c r="E758" s="4"/>
    </row>
    <row r="759">
      <c r="A759" s="1"/>
      <c r="B759" s="48"/>
      <c r="C759" s="47"/>
      <c r="D759" s="4"/>
      <c r="E759" s="4"/>
    </row>
    <row r="760">
      <c r="A760" s="1"/>
      <c r="B760" s="48"/>
      <c r="C760" s="47"/>
      <c r="D760" s="4"/>
      <c r="E760" s="4"/>
    </row>
    <row r="761">
      <c r="A761" s="1"/>
      <c r="B761" s="48"/>
      <c r="C761" s="47"/>
      <c r="D761" s="4"/>
      <c r="E761" s="4"/>
    </row>
    <row r="762">
      <c r="A762" s="1"/>
      <c r="B762" s="48"/>
      <c r="C762" s="47"/>
      <c r="D762" s="4"/>
      <c r="E762" s="4"/>
    </row>
    <row r="763">
      <c r="A763" s="1"/>
      <c r="B763" s="48"/>
      <c r="C763" s="47"/>
      <c r="D763" s="4"/>
      <c r="E763" s="4"/>
    </row>
    <row r="764">
      <c r="A764" s="1"/>
      <c r="B764" s="48"/>
      <c r="C764" s="47"/>
      <c r="D764" s="4"/>
      <c r="E764" s="4"/>
    </row>
    <row r="765">
      <c r="A765" s="1"/>
      <c r="B765" s="48"/>
      <c r="C765" s="47"/>
      <c r="D765" s="4"/>
      <c r="E765" s="4"/>
    </row>
    <row r="766">
      <c r="A766" s="1"/>
      <c r="B766" s="48"/>
      <c r="C766" s="47"/>
      <c r="D766" s="4"/>
      <c r="E766" s="4"/>
    </row>
    <row r="767">
      <c r="A767" s="1"/>
      <c r="B767" s="48"/>
      <c r="C767" s="47"/>
      <c r="D767" s="4"/>
      <c r="E767" s="4"/>
    </row>
    <row r="768">
      <c r="A768" s="1"/>
      <c r="B768" s="48"/>
      <c r="C768" s="47"/>
      <c r="D768" s="4"/>
      <c r="E768" s="4"/>
    </row>
    <row r="769">
      <c r="A769" s="1"/>
      <c r="B769" s="48"/>
      <c r="C769" s="47"/>
      <c r="D769" s="4"/>
      <c r="E769" s="4"/>
    </row>
    <row r="770">
      <c r="A770" s="1"/>
      <c r="B770" s="48"/>
      <c r="C770" s="47"/>
      <c r="D770" s="4"/>
      <c r="E770" s="4"/>
    </row>
    <row r="771">
      <c r="A771" s="1"/>
      <c r="B771" s="48"/>
      <c r="C771" s="47"/>
      <c r="D771" s="4"/>
      <c r="E771" s="4"/>
    </row>
    <row r="772">
      <c r="A772" s="1"/>
      <c r="B772" s="48"/>
      <c r="C772" s="47"/>
      <c r="D772" s="4"/>
      <c r="E772" s="4"/>
    </row>
    <row r="773">
      <c r="A773" s="1"/>
      <c r="B773" s="48"/>
      <c r="C773" s="47"/>
      <c r="D773" s="4"/>
      <c r="E773" s="4"/>
    </row>
    <row r="774">
      <c r="A774" s="1"/>
      <c r="B774" s="48"/>
      <c r="C774" s="47"/>
      <c r="D774" s="4"/>
      <c r="E774" s="4"/>
    </row>
    <row r="775">
      <c r="A775" s="1"/>
      <c r="B775" s="48"/>
      <c r="C775" s="47"/>
      <c r="D775" s="4"/>
      <c r="E775" s="4"/>
    </row>
    <row r="776">
      <c r="A776" s="1"/>
      <c r="B776" s="48"/>
      <c r="C776" s="47"/>
      <c r="D776" s="4"/>
      <c r="E776" s="4"/>
    </row>
    <row r="777">
      <c r="A777" s="1"/>
      <c r="B777" s="48"/>
      <c r="C777" s="47"/>
      <c r="D777" s="4"/>
      <c r="E777" s="4"/>
    </row>
    <row r="778">
      <c r="A778" s="1"/>
      <c r="B778" s="48"/>
      <c r="C778" s="47"/>
      <c r="D778" s="4"/>
      <c r="E778" s="4"/>
    </row>
    <row r="779">
      <c r="A779" s="1"/>
      <c r="B779" s="48"/>
      <c r="C779" s="47"/>
      <c r="D779" s="4"/>
      <c r="E779" s="4"/>
    </row>
    <row r="780">
      <c r="A780" s="1"/>
      <c r="B780" s="48"/>
      <c r="C780" s="47"/>
      <c r="D780" s="4"/>
      <c r="E780" s="4"/>
    </row>
    <row r="781">
      <c r="A781" s="1"/>
      <c r="B781" s="48"/>
      <c r="C781" s="47"/>
      <c r="D781" s="4"/>
      <c r="E781" s="4"/>
    </row>
    <row r="782">
      <c r="A782" s="1"/>
      <c r="B782" s="48"/>
      <c r="C782" s="47"/>
      <c r="D782" s="4"/>
      <c r="E782" s="4"/>
    </row>
    <row r="783">
      <c r="A783" s="1"/>
      <c r="B783" s="48"/>
      <c r="C783" s="47"/>
      <c r="D783" s="4"/>
      <c r="E783" s="4"/>
    </row>
    <row r="784">
      <c r="A784" s="1"/>
      <c r="B784" s="48"/>
      <c r="C784" s="47"/>
      <c r="D784" s="4"/>
      <c r="E784" s="4"/>
    </row>
    <row r="785">
      <c r="A785" s="1"/>
      <c r="B785" s="48"/>
      <c r="C785" s="47"/>
      <c r="D785" s="4"/>
      <c r="E785" s="4"/>
    </row>
    <row r="786">
      <c r="A786" s="1"/>
      <c r="B786" s="48"/>
      <c r="C786" s="47"/>
      <c r="D786" s="4"/>
      <c r="E786" s="4"/>
    </row>
    <row r="787">
      <c r="A787" s="1"/>
      <c r="B787" s="48"/>
      <c r="C787" s="47"/>
      <c r="D787" s="4"/>
      <c r="E787" s="4"/>
    </row>
    <row r="788">
      <c r="A788" s="1"/>
      <c r="B788" s="48"/>
      <c r="C788" s="47"/>
      <c r="D788" s="4"/>
      <c r="E788" s="4"/>
    </row>
    <row r="789">
      <c r="A789" s="1"/>
      <c r="B789" s="48"/>
      <c r="C789" s="47"/>
      <c r="D789" s="4"/>
      <c r="E789" s="4"/>
    </row>
    <row r="790">
      <c r="A790" s="1"/>
      <c r="B790" s="48"/>
      <c r="C790" s="47"/>
      <c r="D790" s="4"/>
      <c r="E790" s="4"/>
    </row>
    <row r="791">
      <c r="A791" s="1"/>
      <c r="B791" s="48"/>
      <c r="C791" s="47"/>
      <c r="D791" s="4"/>
      <c r="E791" s="4"/>
    </row>
    <row r="792">
      <c r="A792" s="1"/>
      <c r="B792" s="48"/>
      <c r="C792" s="47"/>
      <c r="D792" s="4"/>
      <c r="E792" s="4"/>
    </row>
    <row r="793">
      <c r="A793" s="1"/>
      <c r="B793" s="48"/>
      <c r="C793" s="47"/>
      <c r="D793" s="4"/>
      <c r="E793" s="4"/>
    </row>
    <row r="794">
      <c r="A794" s="1"/>
      <c r="B794" s="48"/>
      <c r="C794" s="47"/>
      <c r="D794" s="4"/>
      <c r="E794" s="4"/>
    </row>
    <row r="795">
      <c r="A795" s="1"/>
      <c r="B795" s="48"/>
      <c r="C795" s="47"/>
      <c r="D795" s="4"/>
      <c r="E795" s="4"/>
    </row>
    <row r="796">
      <c r="A796" s="1"/>
      <c r="B796" s="48"/>
      <c r="C796" s="47"/>
      <c r="D796" s="4"/>
      <c r="E796" s="4"/>
    </row>
    <row r="797">
      <c r="A797" s="1"/>
      <c r="B797" s="48"/>
      <c r="C797" s="47"/>
      <c r="D797" s="4"/>
      <c r="E797" s="4"/>
    </row>
    <row r="798">
      <c r="A798" s="1"/>
      <c r="B798" s="48"/>
      <c r="C798" s="47"/>
      <c r="D798" s="4"/>
      <c r="E798" s="4"/>
    </row>
    <row r="799">
      <c r="A799" s="1"/>
      <c r="B799" s="48"/>
      <c r="C799" s="47"/>
      <c r="D799" s="4"/>
      <c r="E799" s="4"/>
    </row>
    <row r="800">
      <c r="A800" s="1"/>
      <c r="B800" s="48"/>
      <c r="C800" s="47"/>
      <c r="D800" s="4"/>
      <c r="E800" s="4"/>
    </row>
    <row r="801">
      <c r="A801" s="1"/>
      <c r="B801" s="48"/>
      <c r="C801" s="47"/>
      <c r="D801" s="4"/>
      <c r="E801" s="4"/>
    </row>
    <row r="802">
      <c r="A802" s="1"/>
      <c r="B802" s="48"/>
      <c r="C802" s="47"/>
      <c r="D802" s="4"/>
      <c r="E802" s="4"/>
    </row>
    <row r="803">
      <c r="A803" s="1"/>
      <c r="B803" s="48"/>
      <c r="C803" s="47"/>
      <c r="D803" s="4"/>
      <c r="E803" s="4"/>
    </row>
    <row r="804">
      <c r="A804" s="1"/>
      <c r="B804" s="48"/>
      <c r="C804" s="47"/>
      <c r="D804" s="4"/>
      <c r="E804" s="4"/>
    </row>
    <row r="805">
      <c r="A805" s="1"/>
      <c r="B805" s="48"/>
      <c r="C805" s="47"/>
      <c r="D805" s="4"/>
      <c r="E805" s="4"/>
    </row>
    <row r="806">
      <c r="A806" s="1"/>
      <c r="B806" s="48"/>
      <c r="C806" s="47"/>
      <c r="D806" s="4"/>
      <c r="E806" s="4"/>
    </row>
    <row r="807">
      <c r="A807" s="1"/>
      <c r="B807" s="48"/>
      <c r="C807" s="47"/>
      <c r="D807" s="4"/>
      <c r="E807" s="4"/>
    </row>
    <row r="808">
      <c r="A808" s="1"/>
      <c r="B808" s="48"/>
      <c r="C808" s="47"/>
      <c r="D808" s="4"/>
      <c r="E808" s="4"/>
    </row>
    <row r="809">
      <c r="A809" s="1"/>
      <c r="B809" s="48"/>
      <c r="C809" s="47"/>
      <c r="D809" s="4"/>
      <c r="E809" s="4"/>
    </row>
    <row r="810">
      <c r="A810" s="1"/>
      <c r="B810" s="48"/>
      <c r="C810" s="47"/>
      <c r="D810" s="4"/>
      <c r="E810" s="4"/>
    </row>
    <row r="811">
      <c r="A811" s="1"/>
      <c r="B811" s="48"/>
      <c r="C811" s="47"/>
      <c r="D811" s="4"/>
      <c r="E811" s="4"/>
    </row>
    <row r="812">
      <c r="A812" s="1"/>
      <c r="B812" s="48"/>
      <c r="C812" s="47"/>
      <c r="D812" s="4"/>
      <c r="E812" s="4"/>
    </row>
    <row r="813">
      <c r="A813" s="1"/>
      <c r="B813" s="48"/>
      <c r="C813" s="47"/>
      <c r="D813" s="4"/>
      <c r="E813" s="4"/>
    </row>
    <row r="814">
      <c r="A814" s="1"/>
      <c r="B814" s="48"/>
      <c r="C814" s="47"/>
      <c r="D814" s="4"/>
      <c r="E814" s="4"/>
    </row>
    <row r="815">
      <c r="A815" s="1"/>
      <c r="B815" s="48"/>
      <c r="C815" s="47"/>
      <c r="D815" s="4"/>
      <c r="E815" s="4"/>
    </row>
    <row r="816">
      <c r="A816" s="1"/>
      <c r="B816" s="48"/>
      <c r="C816" s="47"/>
      <c r="D816" s="4"/>
      <c r="E816" s="4"/>
    </row>
    <row r="817">
      <c r="A817" s="1"/>
      <c r="B817" s="48"/>
      <c r="C817" s="47"/>
      <c r="D817" s="4"/>
      <c r="E817" s="4"/>
    </row>
    <row r="818">
      <c r="A818" s="1"/>
      <c r="B818" s="48"/>
      <c r="C818" s="47"/>
      <c r="D818" s="4"/>
      <c r="E818" s="4"/>
    </row>
    <row r="819">
      <c r="A819" s="1"/>
      <c r="B819" s="48"/>
      <c r="C819" s="47"/>
      <c r="D819" s="4"/>
      <c r="E819" s="4"/>
    </row>
    <row r="820">
      <c r="A820" s="1"/>
      <c r="B820" s="48"/>
      <c r="C820" s="47"/>
      <c r="D820" s="4"/>
      <c r="E820" s="4"/>
    </row>
    <row r="821">
      <c r="A821" s="1"/>
      <c r="B821" s="48"/>
      <c r="C821" s="47"/>
      <c r="D821" s="4"/>
      <c r="E821" s="4"/>
    </row>
    <row r="822">
      <c r="A822" s="1"/>
      <c r="B822" s="48"/>
      <c r="C822" s="47"/>
      <c r="D822" s="4"/>
      <c r="E822" s="4"/>
    </row>
    <row r="823">
      <c r="A823" s="1"/>
      <c r="B823" s="48"/>
      <c r="C823" s="47"/>
      <c r="D823" s="4"/>
      <c r="E823" s="4"/>
    </row>
    <row r="824">
      <c r="A824" s="1"/>
      <c r="B824" s="48"/>
      <c r="C824" s="47"/>
      <c r="D824" s="4"/>
      <c r="E824" s="4"/>
    </row>
    <row r="825">
      <c r="A825" s="1"/>
      <c r="B825" s="48"/>
      <c r="C825" s="47"/>
      <c r="D825" s="4"/>
      <c r="E825" s="4"/>
    </row>
    <row r="826">
      <c r="A826" s="1"/>
      <c r="B826" s="48"/>
      <c r="C826" s="47"/>
      <c r="D826" s="4"/>
      <c r="E826" s="4"/>
    </row>
    <row r="827">
      <c r="A827" s="1"/>
      <c r="B827" s="48"/>
      <c r="C827" s="47"/>
      <c r="D827" s="4"/>
      <c r="E827" s="4"/>
    </row>
    <row r="828">
      <c r="A828" s="1"/>
      <c r="B828" s="48"/>
      <c r="C828" s="47"/>
      <c r="D828" s="4"/>
      <c r="E828" s="4"/>
    </row>
    <row r="829">
      <c r="A829" s="1"/>
      <c r="B829" s="48"/>
      <c r="C829" s="47"/>
      <c r="D829" s="4"/>
      <c r="E829" s="4"/>
    </row>
    <row r="830">
      <c r="A830" s="1"/>
      <c r="B830" s="48"/>
      <c r="C830" s="47"/>
      <c r="D830" s="4"/>
      <c r="E830" s="4"/>
    </row>
    <row r="831">
      <c r="A831" s="1"/>
      <c r="B831" s="48"/>
      <c r="C831" s="47"/>
      <c r="D831" s="4"/>
      <c r="E831" s="4"/>
    </row>
    <row r="832">
      <c r="A832" s="1"/>
      <c r="B832" s="48"/>
      <c r="C832" s="47"/>
      <c r="D832" s="4"/>
      <c r="E832" s="4"/>
    </row>
    <row r="833">
      <c r="A833" s="1"/>
      <c r="B833" s="48"/>
      <c r="C833" s="47"/>
      <c r="D833" s="4"/>
      <c r="E833" s="4"/>
    </row>
    <row r="834">
      <c r="A834" s="1"/>
      <c r="B834" s="48"/>
      <c r="C834" s="47"/>
      <c r="D834" s="4"/>
      <c r="E834" s="4"/>
    </row>
    <row r="835">
      <c r="A835" s="1"/>
      <c r="B835" s="48"/>
      <c r="C835" s="47"/>
      <c r="D835" s="4"/>
      <c r="E835" s="4"/>
    </row>
    <row r="836">
      <c r="A836" s="1"/>
      <c r="B836" s="48"/>
      <c r="C836" s="47"/>
      <c r="D836" s="4"/>
      <c r="E836" s="4"/>
    </row>
    <row r="837">
      <c r="A837" s="1"/>
      <c r="B837" s="48"/>
      <c r="C837" s="47"/>
      <c r="D837" s="4"/>
      <c r="E837" s="4"/>
    </row>
    <row r="838">
      <c r="A838" s="1"/>
      <c r="B838" s="48"/>
      <c r="C838" s="47"/>
      <c r="D838" s="4"/>
      <c r="E838" s="4"/>
    </row>
    <row r="839">
      <c r="A839" s="1"/>
      <c r="B839" s="48"/>
      <c r="C839" s="47"/>
      <c r="D839" s="4"/>
      <c r="E839" s="4"/>
    </row>
    <row r="840">
      <c r="A840" s="1"/>
      <c r="B840" s="48"/>
      <c r="C840" s="47"/>
      <c r="D840" s="4"/>
      <c r="E840" s="4"/>
    </row>
    <row r="841">
      <c r="A841" s="1"/>
      <c r="B841" s="48"/>
      <c r="C841" s="47"/>
      <c r="D841" s="4"/>
      <c r="E841" s="4"/>
    </row>
    <row r="842">
      <c r="A842" s="1"/>
      <c r="B842" s="48"/>
      <c r="C842" s="47"/>
      <c r="D842" s="4"/>
      <c r="E842" s="4"/>
    </row>
    <row r="843">
      <c r="A843" s="1"/>
      <c r="B843" s="48"/>
      <c r="C843" s="47"/>
      <c r="D843" s="4"/>
      <c r="E843" s="4"/>
    </row>
    <row r="844">
      <c r="A844" s="1"/>
      <c r="B844" s="48"/>
      <c r="C844" s="47"/>
      <c r="D844" s="4"/>
      <c r="E844" s="4"/>
    </row>
    <row r="845">
      <c r="A845" s="1"/>
      <c r="B845" s="48"/>
      <c r="C845" s="47"/>
      <c r="D845" s="4"/>
      <c r="E845" s="4"/>
    </row>
    <row r="846">
      <c r="A846" s="1"/>
      <c r="B846" s="48"/>
      <c r="C846" s="47"/>
      <c r="D846" s="4"/>
      <c r="E846" s="4"/>
    </row>
    <row r="847">
      <c r="A847" s="1"/>
      <c r="B847" s="48"/>
      <c r="C847" s="47"/>
      <c r="D847" s="4"/>
      <c r="E847" s="4"/>
    </row>
    <row r="848">
      <c r="A848" s="1"/>
      <c r="B848" s="48"/>
      <c r="C848" s="47"/>
      <c r="D848" s="4"/>
      <c r="E848" s="4"/>
    </row>
    <row r="849">
      <c r="A849" s="1"/>
      <c r="B849" s="48"/>
      <c r="C849" s="47"/>
      <c r="D849" s="4"/>
      <c r="E849" s="4"/>
    </row>
    <row r="850">
      <c r="A850" s="1"/>
      <c r="B850" s="48"/>
      <c r="C850" s="47"/>
      <c r="D850" s="4"/>
      <c r="E850" s="4"/>
    </row>
    <row r="851">
      <c r="A851" s="1"/>
      <c r="B851" s="48"/>
      <c r="C851" s="47"/>
      <c r="D851" s="4"/>
      <c r="E851" s="4"/>
    </row>
    <row r="852">
      <c r="A852" s="1"/>
      <c r="B852" s="48"/>
      <c r="C852" s="47"/>
      <c r="D852" s="4"/>
      <c r="E852" s="4"/>
    </row>
    <row r="853">
      <c r="A853" s="1"/>
      <c r="B853" s="48"/>
      <c r="C853" s="47"/>
      <c r="D853" s="4"/>
      <c r="E853" s="4"/>
    </row>
    <row r="854">
      <c r="A854" s="1"/>
      <c r="B854" s="48"/>
      <c r="C854" s="47"/>
      <c r="D854" s="4"/>
      <c r="E854" s="4"/>
    </row>
    <row r="855">
      <c r="A855" s="1"/>
      <c r="B855" s="48"/>
      <c r="C855" s="47"/>
      <c r="D855" s="4"/>
      <c r="E855" s="4"/>
    </row>
    <row r="856">
      <c r="A856" s="1"/>
      <c r="B856" s="48"/>
      <c r="C856" s="47"/>
      <c r="D856" s="4"/>
      <c r="E856" s="4"/>
    </row>
    <row r="857">
      <c r="A857" s="1"/>
      <c r="B857" s="48"/>
      <c r="C857" s="47"/>
      <c r="D857" s="4"/>
      <c r="E857" s="4"/>
    </row>
    <row r="858">
      <c r="A858" s="1"/>
      <c r="B858" s="48"/>
      <c r="C858" s="47"/>
      <c r="D858" s="4"/>
      <c r="E858" s="4"/>
    </row>
    <row r="859">
      <c r="A859" s="1"/>
      <c r="B859" s="48"/>
      <c r="C859" s="47"/>
      <c r="D859" s="4"/>
      <c r="E859" s="4"/>
    </row>
    <row r="860">
      <c r="A860" s="1"/>
      <c r="B860" s="48"/>
      <c r="C860" s="47"/>
      <c r="D860" s="4"/>
      <c r="E860" s="4"/>
    </row>
    <row r="861">
      <c r="A861" s="1"/>
      <c r="B861" s="48"/>
      <c r="C861" s="47"/>
      <c r="D861" s="4"/>
      <c r="E861" s="4"/>
    </row>
    <row r="862">
      <c r="A862" s="1"/>
      <c r="B862" s="48"/>
      <c r="C862" s="47"/>
      <c r="D862" s="4"/>
      <c r="E862" s="4"/>
    </row>
    <row r="863">
      <c r="A863" s="1"/>
      <c r="B863" s="48"/>
      <c r="C863" s="47"/>
      <c r="D863" s="4"/>
      <c r="E863" s="4"/>
    </row>
    <row r="864">
      <c r="A864" s="1"/>
      <c r="B864" s="48"/>
      <c r="C864" s="47"/>
      <c r="D864" s="4"/>
      <c r="E864" s="4"/>
    </row>
    <row r="865">
      <c r="A865" s="1"/>
      <c r="B865" s="48"/>
      <c r="C865" s="47"/>
      <c r="D865" s="4"/>
      <c r="E865" s="4"/>
    </row>
    <row r="866">
      <c r="A866" s="1"/>
      <c r="B866" s="48"/>
      <c r="C866" s="47"/>
      <c r="D866" s="4"/>
      <c r="E866" s="4"/>
    </row>
    <row r="867">
      <c r="A867" s="1"/>
      <c r="B867" s="48"/>
      <c r="C867" s="47"/>
      <c r="D867" s="4"/>
      <c r="E867" s="4"/>
    </row>
    <row r="868">
      <c r="A868" s="1"/>
      <c r="B868" s="48"/>
      <c r="C868" s="47"/>
      <c r="D868" s="4"/>
      <c r="E868" s="4"/>
    </row>
    <row r="869">
      <c r="A869" s="1"/>
      <c r="B869" s="48"/>
      <c r="C869" s="47"/>
      <c r="D869" s="4"/>
      <c r="E869" s="4"/>
    </row>
    <row r="870">
      <c r="A870" s="1"/>
      <c r="B870" s="48"/>
      <c r="C870" s="47"/>
      <c r="D870" s="4"/>
      <c r="E870" s="4"/>
    </row>
    <row r="871">
      <c r="A871" s="1"/>
      <c r="B871" s="48"/>
      <c r="C871" s="47"/>
      <c r="D871" s="4"/>
      <c r="E871" s="4"/>
    </row>
    <row r="872">
      <c r="A872" s="1"/>
      <c r="B872" s="48"/>
      <c r="C872" s="47"/>
      <c r="D872" s="4"/>
      <c r="E872" s="4"/>
    </row>
    <row r="873">
      <c r="A873" s="1"/>
      <c r="B873" s="48"/>
      <c r="C873" s="47"/>
      <c r="D873" s="4"/>
      <c r="E873" s="4"/>
    </row>
    <row r="874">
      <c r="A874" s="1"/>
      <c r="B874" s="48"/>
      <c r="C874" s="47"/>
      <c r="D874" s="4"/>
      <c r="E874" s="4"/>
    </row>
    <row r="875">
      <c r="A875" s="1"/>
      <c r="B875" s="48"/>
      <c r="C875" s="47"/>
      <c r="D875" s="4"/>
      <c r="E875" s="4"/>
    </row>
    <row r="876">
      <c r="A876" s="1"/>
      <c r="B876" s="48"/>
      <c r="C876" s="47"/>
      <c r="D876" s="4"/>
      <c r="E876" s="4"/>
    </row>
    <row r="877">
      <c r="A877" s="1"/>
      <c r="B877" s="48"/>
      <c r="C877" s="47"/>
      <c r="D877" s="4"/>
      <c r="E877" s="4"/>
    </row>
    <row r="878">
      <c r="A878" s="1"/>
      <c r="B878" s="48"/>
      <c r="C878" s="47"/>
      <c r="D878" s="4"/>
      <c r="E878" s="4"/>
    </row>
    <row r="879">
      <c r="A879" s="1"/>
      <c r="B879" s="48"/>
      <c r="C879" s="47"/>
      <c r="D879" s="4"/>
      <c r="E879" s="4"/>
    </row>
    <row r="880">
      <c r="A880" s="1"/>
      <c r="B880" s="48"/>
      <c r="C880" s="47"/>
      <c r="D880" s="4"/>
      <c r="E880" s="4"/>
    </row>
    <row r="881">
      <c r="A881" s="1"/>
      <c r="B881" s="48"/>
      <c r="C881" s="47"/>
      <c r="D881" s="4"/>
      <c r="E881" s="4"/>
    </row>
    <row r="882">
      <c r="A882" s="1"/>
      <c r="B882" s="48"/>
      <c r="C882" s="47"/>
      <c r="D882" s="4"/>
      <c r="E882" s="4"/>
    </row>
    <row r="883">
      <c r="A883" s="1"/>
      <c r="B883" s="48"/>
      <c r="C883" s="47"/>
      <c r="D883" s="4"/>
      <c r="E883" s="4"/>
    </row>
    <row r="884">
      <c r="A884" s="1"/>
      <c r="B884" s="48"/>
      <c r="C884" s="47"/>
      <c r="D884" s="4"/>
      <c r="E884" s="4"/>
    </row>
    <row r="885">
      <c r="A885" s="1"/>
      <c r="B885" s="48"/>
      <c r="C885" s="47"/>
      <c r="D885" s="4"/>
      <c r="E885" s="4"/>
    </row>
    <row r="886">
      <c r="A886" s="1"/>
      <c r="B886" s="48"/>
      <c r="C886" s="47"/>
      <c r="D886" s="4"/>
      <c r="E886" s="4"/>
    </row>
    <row r="887">
      <c r="A887" s="1"/>
      <c r="B887" s="48"/>
      <c r="C887" s="47"/>
      <c r="D887" s="4"/>
      <c r="E887" s="4"/>
    </row>
    <row r="888">
      <c r="A888" s="1"/>
      <c r="B888" s="48"/>
      <c r="C888" s="47"/>
      <c r="D888" s="4"/>
      <c r="E888" s="4"/>
    </row>
    <row r="889">
      <c r="A889" s="1"/>
      <c r="B889" s="48"/>
      <c r="C889" s="47"/>
      <c r="D889" s="4"/>
      <c r="E889" s="4"/>
    </row>
    <row r="890">
      <c r="A890" s="1"/>
      <c r="B890" s="48"/>
      <c r="C890" s="47"/>
      <c r="D890" s="4"/>
      <c r="E890" s="4"/>
    </row>
    <row r="891">
      <c r="A891" s="1"/>
      <c r="B891" s="48"/>
      <c r="C891" s="47"/>
      <c r="D891" s="4"/>
      <c r="E891" s="4"/>
    </row>
    <row r="892">
      <c r="A892" s="1"/>
      <c r="B892" s="48"/>
      <c r="C892" s="47"/>
      <c r="D892" s="4"/>
      <c r="E892" s="4"/>
    </row>
    <row r="893">
      <c r="A893" s="1"/>
      <c r="B893" s="48"/>
      <c r="C893" s="47"/>
      <c r="D893" s="4"/>
      <c r="E893" s="4"/>
    </row>
    <row r="894">
      <c r="A894" s="1"/>
      <c r="B894" s="48"/>
      <c r="C894" s="47"/>
      <c r="D894" s="4"/>
      <c r="E894" s="4"/>
    </row>
    <row r="895">
      <c r="A895" s="1"/>
      <c r="B895" s="48"/>
      <c r="C895" s="47"/>
      <c r="D895" s="4"/>
      <c r="E895" s="4"/>
    </row>
    <row r="896">
      <c r="A896" s="1"/>
      <c r="B896" s="48"/>
      <c r="C896" s="47"/>
      <c r="D896" s="4"/>
      <c r="E896" s="4"/>
    </row>
    <row r="897">
      <c r="A897" s="1"/>
      <c r="B897" s="48"/>
      <c r="C897" s="47"/>
      <c r="D897" s="4"/>
      <c r="E897" s="4"/>
    </row>
    <row r="898">
      <c r="A898" s="1"/>
      <c r="B898" s="48"/>
      <c r="C898" s="47"/>
      <c r="D898" s="4"/>
      <c r="E898" s="4"/>
    </row>
    <row r="899">
      <c r="A899" s="1"/>
      <c r="B899" s="48"/>
      <c r="C899" s="47"/>
      <c r="D899" s="4"/>
      <c r="E899" s="4"/>
    </row>
    <row r="900">
      <c r="A900" s="1"/>
      <c r="B900" s="48"/>
      <c r="C900" s="47"/>
      <c r="D900" s="4"/>
      <c r="E900" s="4"/>
    </row>
    <row r="901">
      <c r="A901" s="1"/>
      <c r="B901" s="48"/>
      <c r="C901" s="47"/>
      <c r="D901" s="4"/>
      <c r="E901" s="4"/>
    </row>
    <row r="902">
      <c r="A902" s="1"/>
      <c r="B902" s="48"/>
      <c r="C902" s="47"/>
      <c r="D902" s="4"/>
      <c r="E902" s="4"/>
    </row>
    <row r="903">
      <c r="A903" s="1"/>
      <c r="B903" s="48"/>
      <c r="C903" s="47"/>
      <c r="D903" s="4"/>
      <c r="E903" s="4"/>
    </row>
    <row r="904">
      <c r="A904" s="1"/>
      <c r="B904" s="48"/>
      <c r="C904" s="47"/>
      <c r="D904" s="4"/>
      <c r="E904" s="4"/>
    </row>
    <row r="905">
      <c r="A905" s="1"/>
      <c r="B905" s="48"/>
      <c r="C905" s="47"/>
      <c r="D905" s="4"/>
      <c r="E905" s="4"/>
    </row>
    <row r="906">
      <c r="A906" s="1"/>
      <c r="B906" s="48"/>
      <c r="C906" s="47"/>
      <c r="D906" s="4"/>
      <c r="E906" s="4"/>
    </row>
    <row r="907">
      <c r="A907" s="1"/>
      <c r="B907" s="48"/>
      <c r="C907" s="47"/>
      <c r="D907" s="4"/>
      <c r="E907" s="4"/>
    </row>
    <row r="908">
      <c r="A908" s="1"/>
      <c r="B908" s="48"/>
      <c r="C908" s="47"/>
      <c r="D908" s="4"/>
      <c r="E908" s="4"/>
    </row>
    <row r="909">
      <c r="A909" s="1"/>
      <c r="B909" s="48"/>
      <c r="C909" s="47"/>
      <c r="D909" s="4"/>
      <c r="E909" s="4"/>
    </row>
    <row r="910">
      <c r="A910" s="1"/>
      <c r="B910" s="48"/>
      <c r="C910" s="47"/>
      <c r="D910" s="4"/>
      <c r="E910" s="4"/>
    </row>
    <row r="911">
      <c r="A911" s="1"/>
      <c r="B911" s="48"/>
      <c r="C911" s="47"/>
      <c r="D911" s="4"/>
      <c r="E911" s="4"/>
    </row>
    <row r="912">
      <c r="A912" s="1"/>
      <c r="B912" s="48"/>
      <c r="C912" s="47"/>
      <c r="D912" s="4"/>
      <c r="E912" s="4"/>
    </row>
    <row r="913">
      <c r="A913" s="1"/>
      <c r="B913" s="48"/>
      <c r="C913" s="47"/>
      <c r="D913" s="4"/>
      <c r="E913" s="4"/>
    </row>
    <row r="914">
      <c r="A914" s="1"/>
      <c r="B914" s="48"/>
      <c r="C914" s="47"/>
      <c r="D914" s="4"/>
      <c r="E914" s="4"/>
    </row>
    <row r="915">
      <c r="A915" s="1"/>
      <c r="B915" s="48"/>
      <c r="C915" s="47"/>
      <c r="D915" s="4"/>
      <c r="E915" s="4"/>
    </row>
    <row r="916">
      <c r="A916" s="1"/>
      <c r="B916" s="48"/>
      <c r="C916" s="47"/>
      <c r="D916" s="4"/>
      <c r="E916" s="4"/>
    </row>
    <row r="917">
      <c r="A917" s="1"/>
      <c r="B917" s="48"/>
      <c r="C917" s="47"/>
      <c r="D917" s="4"/>
      <c r="E917" s="4"/>
    </row>
    <row r="918">
      <c r="A918" s="1"/>
      <c r="B918" s="48"/>
      <c r="C918" s="47"/>
      <c r="D918" s="4"/>
      <c r="E918" s="4"/>
    </row>
    <row r="919">
      <c r="A919" s="1"/>
      <c r="B919" s="48"/>
      <c r="C919" s="47"/>
      <c r="D919" s="4"/>
      <c r="E919" s="4"/>
    </row>
    <row r="920">
      <c r="A920" s="1"/>
      <c r="B920" s="48"/>
      <c r="C920" s="47"/>
      <c r="D920" s="4"/>
      <c r="E920" s="4"/>
    </row>
    <row r="921">
      <c r="A921" s="1"/>
      <c r="B921" s="48"/>
      <c r="C921" s="47"/>
      <c r="D921" s="4"/>
      <c r="E921" s="4"/>
    </row>
    <row r="922">
      <c r="A922" s="1"/>
      <c r="B922" s="48"/>
      <c r="C922" s="47"/>
      <c r="D922" s="4"/>
      <c r="E922" s="4"/>
    </row>
    <row r="923">
      <c r="A923" s="1"/>
      <c r="B923" s="48"/>
      <c r="C923" s="47"/>
      <c r="D923" s="4"/>
      <c r="E923" s="4"/>
    </row>
    <row r="924">
      <c r="A924" s="1"/>
      <c r="B924" s="48"/>
      <c r="C924" s="47"/>
      <c r="D924" s="4"/>
      <c r="E924" s="4"/>
    </row>
    <row r="925">
      <c r="A925" s="1"/>
      <c r="B925" s="48"/>
      <c r="C925" s="47"/>
      <c r="D925" s="4"/>
      <c r="E925" s="4"/>
    </row>
    <row r="926">
      <c r="A926" s="1"/>
      <c r="B926" s="48"/>
      <c r="C926" s="47"/>
      <c r="D926" s="4"/>
      <c r="E926" s="4"/>
    </row>
    <row r="927">
      <c r="A927" s="1"/>
      <c r="B927" s="48"/>
      <c r="C927" s="47"/>
      <c r="D927" s="4"/>
      <c r="E927" s="4"/>
    </row>
    <row r="928">
      <c r="A928" s="1"/>
      <c r="B928" s="48"/>
      <c r="C928" s="47"/>
      <c r="D928" s="4"/>
      <c r="E928" s="4"/>
    </row>
    <row r="929">
      <c r="A929" s="1"/>
      <c r="B929" s="48"/>
      <c r="C929" s="47"/>
      <c r="D929" s="4"/>
      <c r="E929" s="4"/>
    </row>
    <row r="930">
      <c r="A930" s="1"/>
      <c r="B930" s="48"/>
      <c r="C930" s="47"/>
      <c r="D930" s="4"/>
      <c r="E930" s="4"/>
    </row>
    <row r="931">
      <c r="A931" s="1"/>
      <c r="B931" s="48"/>
      <c r="C931" s="47"/>
      <c r="D931" s="4"/>
      <c r="E931" s="4"/>
    </row>
    <row r="932">
      <c r="A932" s="1"/>
      <c r="B932" s="48"/>
      <c r="C932" s="47"/>
      <c r="D932" s="4"/>
      <c r="E932" s="4"/>
    </row>
    <row r="933">
      <c r="A933" s="1"/>
      <c r="B933" s="48"/>
      <c r="C933" s="47"/>
      <c r="D933" s="4"/>
      <c r="E933" s="4"/>
    </row>
    <row r="934">
      <c r="A934" s="1"/>
      <c r="B934" s="48"/>
      <c r="C934" s="47"/>
      <c r="D934" s="4"/>
      <c r="E934" s="4"/>
    </row>
    <row r="935">
      <c r="A935" s="1"/>
      <c r="B935" s="48"/>
      <c r="C935" s="47"/>
      <c r="D935" s="4"/>
      <c r="E935" s="4"/>
    </row>
    <row r="936">
      <c r="A936" s="1"/>
      <c r="B936" s="48"/>
      <c r="C936" s="47"/>
      <c r="D936" s="4"/>
      <c r="E936" s="4"/>
    </row>
    <row r="937">
      <c r="A937" s="1"/>
      <c r="B937" s="48"/>
      <c r="C937" s="47"/>
      <c r="D937" s="4"/>
      <c r="E937" s="4"/>
    </row>
    <row r="938">
      <c r="A938" s="1"/>
      <c r="B938" s="48"/>
      <c r="C938" s="47"/>
      <c r="D938" s="4"/>
      <c r="E938" s="4"/>
    </row>
    <row r="939">
      <c r="A939" s="1"/>
      <c r="B939" s="48"/>
      <c r="C939" s="47"/>
      <c r="D939" s="4"/>
      <c r="E939" s="4"/>
    </row>
    <row r="940">
      <c r="A940" s="1"/>
      <c r="B940" s="48"/>
      <c r="C940" s="47"/>
      <c r="D940" s="4"/>
      <c r="E940" s="4"/>
    </row>
    <row r="941">
      <c r="A941" s="1"/>
      <c r="B941" s="48"/>
      <c r="C941" s="47"/>
      <c r="D941" s="4"/>
      <c r="E941" s="4"/>
    </row>
    <row r="942">
      <c r="A942" s="1"/>
      <c r="B942" s="48"/>
      <c r="C942" s="47"/>
      <c r="D942" s="4"/>
      <c r="E942" s="4"/>
    </row>
    <row r="943">
      <c r="A943" s="1"/>
      <c r="B943" s="48"/>
      <c r="C943" s="47"/>
      <c r="D943" s="4"/>
      <c r="E943" s="4"/>
    </row>
    <row r="944">
      <c r="A944" s="1"/>
      <c r="B944" s="48"/>
      <c r="C944" s="47"/>
      <c r="D944" s="4"/>
      <c r="E944" s="4"/>
    </row>
    <row r="945">
      <c r="A945" s="1"/>
      <c r="B945" s="48"/>
      <c r="C945" s="47"/>
      <c r="D945" s="4"/>
      <c r="E945" s="4"/>
    </row>
    <row r="946">
      <c r="A946" s="1"/>
      <c r="B946" s="48"/>
      <c r="C946" s="47"/>
      <c r="D946" s="4"/>
      <c r="E946" s="4"/>
    </row>
    <row r="947">
      <c r="A947" s="1"/>
      <c r="B947" s="48"/>
      <c r="C947" s="47"/>
      <c r="D947" s="4"/>
      <c r="E947" s="4"/>
    </row>
    <row r="948">
      <c r="A948" s="1"/>
      <c r="B948" s="48"/>
      <c r="C948" s="47"/>
      <c r="D948" s="4"/>
      <c r="E948" s="4"/>
    </row>
    <row r="949">
      <c r="A949" s="1"/>
      <c r="B949" s="48"/>
      <c r="C949" s="47"/>
      <c r="D949" s="4"/>
      <c r="E949" s="4"/>
    </row>
    <row r="950">
      <c r="A950" s="1"/>
      <c r="B950" s="48"/>
      <c r="C950" s="47"/>
      <c r="D950" s="4"/>
      <c r="E950" s="4"/>
    </row>
    <row r="951">
      <c r="A951" s="1"/>
      <c r="B951" s="48"/>
      <c r="C951" s="47"/>
      <c r="D951" s="4"/>
      <c r="E951" s="4"/>
    </row>
    <row r="952">
      <c r="A952" s="1"/>
      <c r="B952" s="48"/>
      <c r="C952" s="47"/>
      <c r="D952" s="4"/>
      <c r="E952" s="4"/>
    </row>
    <row r="953">
      <c r="A953" s="1"/>
      <c r="B953" s="48"/>
      <c r="C953" s="47"/>
      <c r="D953" s="4"/>
      <c r="E953" s="4"/>
    </row>
    <row r="954">
      <c r="A954" s="1"/>
      <c r="B954" s="48"/>
      <c r="C954" s="47"/>
      <c r="D954" s="4"/>
      <c r="E954" s="4"/>
    </row>
    <row r="955">
      <c r="A955" s="1"/>
      <c r="B955" s="48"/>
      <c r="C955" s="47"/>
      <c r="D955" s="4"/>
      <c r="E955" s="4"/>
    </row>
    <row r="956">
      <c r="A956" s="1"/>
      <c r="B956" s="48"/>
      <c r="C956" s="47"/>
      <c r="D956" s="4"/>
      <c r="E956" s="4"/>
    </row>
    <row r="957">
      <c r="A957" s="1"/>
      <c r="B957" s="48"/>
      <c r="C957" s="47"/>
      <c r="D957" s="4"/>
      <c r="E957" s="4"/>
    </row>
    <row r="958">
      <c r="A958" s="1"/>
      <c r="B958" s="48"/>
      <c r="C958" s="47"/>
      <c r="D958" s="4"/>
      <c r="E958" s="4"/>
    </row>
    <row r="959">
      <c r="A959" s="1"/>
      <c r="B959" s="48"/>
      <c r="C959" s="47"/>
      <c r="D959" s="4"/>
      <c r="E959" s="4"/>
    </row>
    <row r="960">
      <c r="A960" s="1"/>
      <c r="B960" s="48"/>
      <c r="C960" s="47"/>
      <c r="D960" s="4"/>
      <c r="E960" s="4"/>
    </row>
    <row r="961">
      <c r="A961" s="1"/>
      <c r="B961" s="48"/>
      <c r="C961" s="47"/>
      <c r="D961" s="4"/>
      <c r="E961" s="4"/>
    </row>
    <row r="962">
      <c r="A962" s="1"/>
      <c r="B962" s="48"/>
      <c r="C962" s="47"/>
      <c r="D962" s="4"/>
      <c r="E962" s="4"/>
    </row>
    <row r="963">
      <c r="A963" s="1"/>
      <c r="B963" s="48"/>
      <c r="C963" s="47"/>
      <c r="D963" s="4"/>
      <c r="E963" s="4"/>
    </row>
    <row r="964">
      <c r="A964" s="1"/>
      <c r="B964" s="48"/>
      <c r="C964" s="47"/>
      <c r="D964" s="4"/>
      <c r="E964" s="4"/>
    </row>
    <row r="965">
      <c r="A965" s="1"/>
      <c r="B965" s="48"/>
      <c r="C965" s="47"/>
      <c r="D965" s="4"/>
      <c r="E965" s="4"/>
    </row>
    <row r="966">
      <c r="A966" s="1"/>
      <c r="B966" s="48"/>
      <c r="C966" s="47"/>
      <c r="D966" s="4"/>
      <c r="E966" s="4"/>
    </row>
    <row r="967">
      <c r="A967" s="1"/>
      <c r="B967" s="48"/>
      <c r="C967" s="47"/>
      <c r="D967" s="4"/>
      <c r="E967" s="4"/>
    </row>
    <row r="968">
      <c r="A968" s="1"/>
      <c r="B968" s="48"/>
      <c r="C968" s="47"/>
      <c r="D968" s="4"/>
      <c r="E968" s="4"/>
    </row>
    <row r="969">
      <c r="A969" s="1"/>
      <c r="B969" s="48"/>
      <c r="C969" s="47"/>
      <c r="D969" s="4"/>
      <c r="E969" s="4"/>
    </row>
    <row r="970">
      <c r="A970" s="1"/>
      <c r="B970" s="48"/>
      <c r="C970" s="47"/>
      <c r="D970" s="4"/>
      <c r="E970" s="4"/>
    </row>
    <row r="971">
      <c r="A971" s="1"/>
      <c r="B971" s="48"/>
      <c r="C971" s="47"/>
      <c r="D971" s="4"/>
      <c r="E971" s="4"/>
    </row>
    <row r="972">
      <c r="A972" s="1"/>
      <c r="B972" s="48"/>
      <c r="C972" s="47"/>
      <c r="D972" s="4"/>
      <c r="E972" s="4"/>
    </row>
    <row r="973">
      <c r="A973" s="1"/>
      <c r="B973" s="48"/>
      <c r="C973" s="47"/>
      <c r="D973" s="4"/>
      <c r="E973" s="4"/>
    </row>
    <row r="974">
      <c r="A974" s="1"/>
      <c r="B974" s="48"/>
      <c r="C974" s="47"/>
      <c r="D974" s="4"/>
      <c r="E974" s="4"/>
    </row>
    <row r="975">
      <c r="A975" s="1"/>
      <c r="B975" s="48"/>
      <c r="C975" s="47"/>
      <c r="D975" s="4"/>
      <c r="E975" s="4"/>
    </row>
    <row r="976">
      <c r="A976" s="1"/>
      <c r="B976" s="48"/>
      <c r="C976" s="47"/>
      <c r="D976" s="4"/>
      <c r="E976" s="4"/>
    </row>
    <row r="977">
      <c r="A977" s="1"/>
      <c r="B977" s="48"/>
      <c r="C977" s="47"/>
      <c r="D977" s="4"/>
      <c r="E977" s="4"/>
    </row>
    <row r="978">
      <c r="A978" s="1"/>
      <c r="B978" s="48"/>
      <c r="C978" s="47"/>
      <c r="D978" s="4"/>
      <c r="E978" s="4"/>
    </row>
    <row r="979">
      <c r="A979" s="1"/>
      <c r="B979" s="48"/>
      <c r="C979" s="47"/>
      <c r="D979" s="4"/>
      <c r="E979" s="4"/>
    </row>
    <row r="980">
      <c r="A980" s="1"/>
      <c r="B980" s="48"/>
      <c r="C980" s="47"/>
      <c r="D980" s="4"/>
      <c r="E980" s="4"/>
    </row>
    <row r="981">
      <c r="A981" s="1"/>
      <c r="B981" s="48"/>
      <c r="C981" s="47"/>
      <c r="D981" s="4"/>
      <c r="E981" s="4"/>
    </row>
    <row r="982">
      <c r="A982" s="1"/>
      <c r="B982" s="48"/>
      <c r="C982" s="47"/>
      <c r="D982" s="4"/>
      <c r="E982" s="4"/>
    </row>
    <row r="983">
      <c r="A983" s="1"/>
      <c r="B983" s="48"/>
      <c r="C983" s="47"/>
      <c r="D983" s="4"/>
      <c r="E983" s="4"/>
    </row>
    <row r="984">
      <c r="A984" s="1"/>
      <c r="B984" s="48"/>
      <c r="C984" s="47"/>
      <c r="D984" s="4"/>
      <c r="E984" s="4"/>
    </row>
    <row r="985">
      <c r="A985" s="1"/>
      <c r="B985" s="48"/>
      <c r="C985" s="47"/>
      <c r="D985" s="4"/>
      <c r="E985" s="4"/>
    </row>
    <row r="986">
      <c r="A986" s="1"/>
      <c r="B986" s="48"/>
      <c r="C986" s="47"/>
      <c r="D986" s="4"/>
      <c r="E986" s="4"/>
    </row>
    <row r="987">
      <c r="A987" s="1"/>
      <c r="B987" s="48"/>
      <c r="C987" s="47"/>
      <c r="D987" s="4"/>
      <c r="E987" s="4"/>
    </row>
    <row r="988">
      <c r="A988" s="1"/>
      <c r="B988" s="48"/>
      <c r="C988" s="47"/>
      <c r="D988" s="4"/>
      <c r="E988" s="4"/>
    </row>
    <row r="989">
      <c r="A989" s="1"/>
      <c r="B989" s="48"/>
      <c r="C989" s="47"/>
      <c r="D989" s="4"/>
      <c r="E989" s="4"/>
    </row>
    <row r="990">
      <c r="A990" s="1"/>
      <c r="B990" s="48"/>
      <c r="C990" s="47"/>
      <c r="D990" s="4"/>
      <c r="E990" s="4"/>
    </row>
    <row r="991">
      <c r="A991" s="1"/>
      <c r="B991" s="48"/>
      <c r="C991" s="47"/>
      <c r="D991" s="4"/>
      <c r="E991" s="4"/>
    </row>
    <row r="992">
      <c r="A992" s="1"/>
      <c r="B992" s="48"/>
      <c r="C992" s="47"/>
      <c r="D992" s="4"/>
      <c r="E992" s="4"/>
    </row>
    <row r="993">
      <c r="A993" s="1"/>
      <c r="B993" s="48"/>
      <c r="C993" s="47"/>
      <c r="D993" s="4"/>
      <c r="E993" s="4"/>
    </row>
    <row r="994">
      <c r="A994" s="1"/>
      <c r="B994" s="48"/>
      <c r="C994" s="47"/>
      <c r="D994" s="4"/>
      <c r="E994" s="4"/>
    </row>
    <row r="995">
      <c r="A995" s="1"/>
      <c r="B995" s="48"/>
      <c r="C995" s="47"/>
      <c r="D995" s="4"/>
      <c r="E995" s="4"/>
    </row>
    <row r="996">
      <c r="A996" s="1"/>
      <c r="B996" s="48"/>
      <c r="C996" s="47"/>
      <c r="D996" s="4"/>
      <c r="E996" s="4"/>
    </row>
    <row r="997">
      <c r="A997" s="1"/>
      <c r="B997" s="48"/>
      <c r="C997" s="47"/>
      <c r="D997" s="4"/>
      <c r="E997" s="4"/>
    </row>
    <row r="998">
      <c r="A998" s="1"/>
      <c r="B998" s="48"/>
      <c r="C998" s="47"/>
      <c r="D998" s="4"/>
      <c r="E998" s="4"/>
    </row>
    <row r="999">
      <c r="A999" s="1"/>
      <c r="B999" s="48"/>
      <c r="C999" s="47"/>
      <c r="D999" s="4"/>
      <c r="E999" s="4"/>
    </row>
    <row r="1000">
      <c r="A1000" s="1"/>
      <c r="B1000" s="48"/>
      <c r="C1000" s="47"/>
      <c r="D1000" s="4"/>
      <c r="E1000" s="4"/>
    </row>
    <row r="1001">
      <c r="A1001" s="1"/>
      <c r="B1001" s="48"/>
      <c r="C1001" s="47"/>
      <c r="D1001" s="4"/>
      <c r="E1001" s="4"/>
    </row>
    <row r="1002">
      <c r="A1002" s="1"/>
      <c r="B1002" s="48"/>
      <c r="C1002" s="47"/>
      <c r="D1002" s="4"/>
      <c r="E1002" s="4"/>
    </row>
    <row r="1003">
      <c r="A1003" s="1"/>
      <c r="B1003" s="48"/>
      <c r="C1003" s="47"/>
      <c r="D1003" s="4"/>
      <c r="E1003" s="4"/>
    </row>
    <row r="1004">
      <c r="A1004" s="1"/>
      <c r="B1004" s="48"/>
      <c r="C1004" s="47"/>
      <c r="D1004" s="4"/>
      <c r="E1004" s="4"/>
    </row>
    <row r="1005">
      <c r="A1005" s="1"/>
      <c r="B1005" s="48"/>
      <c r="C1005" s="47"/>
      <c r="D1005" s="4"/>
      <c r="E1005" s="4"/>
    </row>
    <row r="1006">
      <c r="A1006" s="1"/>
      <c r="B1006" s="48"/>
      <c r="C1006" s="47"/>
      <c r="D1006" s="4"/>
      <c r="E1006" s="4"/>
    </row>
    <row r="1007">
      <c r="A1007" s="1"/>
      <c r="B1007" s="48"/>
      <c r="C1007" s="47"/>
      <c r="D1007" s="4"/>
      <c r="E1007" s="4"/>
    </row>
    <row r="1008">
      <c r="A1008" s="1"/>
      <c r="B1008" s="48"/>
      <c r="C1008" s="47"/>
      <c r="D1008" s="4"/>
      <c r="E1008" s="4"/>
    </row>
    <row r="1009">
      <c r="A1009" s="1"/>
      <c r="B1009" s="48"/>
      <c r="C1009" s="47"/>
      <c r="D1009" s="4"/>
      <c r="E1009" s="4"/>
    </row>
    <row r="1010">
      <c r="A1010" s="1"/>
      <c r="B1010" s="48"/>
      <c r="C1010" s="47"/>
      <c r="D1010" s="4"/>
      <c r="E1010" s="4"/>
    </row>
    <row r="1011">
      <c r="A1011" s="1"/>
      <c r="B1011" s="48"/>
      <c r="C1011" s="47"/>
      <c r="D1011" s="4"/>
      <c r="E1011" s="4"/>
    </row>
    <row r="1012">
      <c r="A1012" s="1"/>
      <c r="B1012" s="48"/>
      <c r="C1012" s="47"/>
      <c r="D1012" s="4"/>
      <c r="E1012" s="4"/>
    </row>
  </sheetData>
  <mergeCells count="385">
    <mergeCell ref="D30:D31"/>
    <mergeCell ref="D32:D33"/>
    <mergeCell ref="D16:D17"/>
    <mergeCell ref="D18:D19"/>
    <mergeCell ref="D20:D21"/>
    <mergeCell ref="D22:D23"/>
    <mergeCell ref="D24:D25"/>
    <mergeCell ref="D26:D27"/>
    <mergeCell ref="D28:D29"/>
    <mergeCell ref="B40:B41"/>
    <mergeCell ref="D40:D41"/>
    <mergeCell ref="D42:D43"/>
    <mergeCell ref="D44:D45"/>
    <mergeCell ref="D46:D47"/>
    <mergeCell ref="A40:A41"/>
    <mergeCell ref="A42:A43"/>
    <mergeCell ref="B42:B43"/>
    <mergeCell ref="A44:A45"/>
    <mergeCell ref="B44:B45"/>
    <mergeCell ref="A46:A47"/>
    <mergeCell ref="B46:B47"/>
    <mergeCell ref="D50:D51"/>
    <mergeCell ref="D52:D53"/>
    <mergeCell ref="A48:A49"/>
    <mergeCell ref="B48:B49"/>
    <mergeCell ref="D48:D49"/>
    <mergeCell ref="A50:A51"/>
    <mergeCell ref="B50:B51"/>
    <mergeCell ref="A52:A53"/>
    <mergeCell ref="B52:B53"/>
    <mergeCell ref="D56:D57"/>
    <mergeCell ref="D58:D59"/>
    <mergeCell ref="A54:A55"/>
    <mergeCell ref="B54:B55"/>
    <mergeCell ref="D54:D55"/>
    <mergeCell ref="A56:A57"/>
    <mergeCell ref="B56:B57"/>
    <mergeCell ref="A58:A59"/>
    <mergeCell ref="B58:B59"/>
    <mergeCell ref="D62:D63"/>
    <mergeCell ref="D64:D65"/>
    <mergeCell ref="A60:A61"/>
    <mergeCell ref="B60:B61"/>
    <mergeCell ref="D60:D61"/>
    <mergeCell ref="A62:A63"/>
    <mergeCell ref="B62:B63"/>
    <mergeCell ref="A64:A65"/>
    <mergeCell ref="B64:B65"/>
    <mergeCell ref="D68:D69"/>
    <mergeCell ref="D70:D71"/>
    <mergeCell ref="A66:A67"/>
    <mergeCell ref="B66:B67"/>
    <mergeCell ref="D66:D67"/>
    <mergeCell ref="A68:A69"/>
    <mergeCell ref="B68:B69"/>
    <mergeCell ref="A70:A71"/>
    <mergeCell ref="B70:B71"/>
    <mergeCell ref="D74:D75"/>
    <mergeCell ref="D76:D77"/>
    <mergeCell ref="A72:A73"/>
    <mergeCell ref="B72:B73"/>
    <mergeCell ref="D72:D73"/>
    <mergeCell ref="A74:A75"/>
    <mergeCell ref="B74:B75"/>
    <mergeCell ref="A76:A77"/>
    <mergeCell ref="B76:B77"/>
    <mergeCell ref="D80:D81"/>
    <mergeCell ref="D82:D83"/>
    <mergeCell ref="A78:A79"/>
    <mergeCell ref="B78:B79"/>
    <mergeCell ref="D78:D79"/>
    <mergeCell ref="A80:A81"/>
    <mergeCell ref="B80:B81"/>
    <mergeCell ref="A82:A83"/>
    <mergeCell ref="B82:B83"/>
    <mergeCell ref="D86:D87"/>
    <mergeCell ref="D88:D89"/>
    <mergeCell ref="A84:A85"/>
    <mergeCell ref="B84:B85"/>
    <mergeCell ref="D84:D85"/>
    <mergeCell ref="A86:A87"/>
    <mergeCell ref="B86:B87"/>
    <mergeCell ref="A88:A89"/>
    <mergeCell ref="B88:B89"/>
    <mergeCell ref="D92:D93"/>
    <mergeCell ref="D94:D95"/>
    <mergeCell ref="A90:A91"/>
    <mergeCell ref="B90:B91"/>
    <mergeCell ref="D90:D91"/>
    <mergeCell ref="A92:A93"/>
    <mergeCell ref="B92:B93"/>
    <mergeCell ref="A94:A95"/>
    <mergeCell ref="B94:B95"/>
    <mergeCell ref="D98:D99"/>
    <mergeCell ref="D100:D101"/>
    <mergeCell ref="A96:A97"/>
    <mergeCell ref="B96:B97"/>
    <mergeCell ref="D96:D97"/>
    <mergeCell ref="A98:A99"/>
    <mergeCell ref="B98:B99"/>
    <mergeCell ref="A100:A101"/>
    <mergeCell ref="B100:B101"/>
    <mergeCell ref="D104:D105"/>
    <mergeCell ref="D106:D107"/>
    <mergeCell ref="A102:A103"/>
    <mergeCell ref="B102:B103"/>
    <mergeCell ref="D102:D103"/>
    <mergeCell ref="A104:A105"/>
    <mergeCell ref="B104:B105"/>
    <mergeCell ref="A106:A107"/>
    <mergeCell ref="B106:B107"/>
    <mergeCell ref="D110:D111"/>
    <mergeCell ref="D112:D113"/>
    <mergeCell ref="A108:A109"/>
    <mergeCell ref="B108:B109"/>
    <mergeCell ref="D108:D109"/>
    <mergeCell ref="A110:A111"/>
    <mergeCell ref="B110:B111"/>
    <mergeCell ref="A112:A113"/>
    <mergeCell ref="B112:B113"/>
    <mergeCell ref="D116:D117"/>
    <mergeCell ref="D118:D119"/>
    <mergeCell ref="A114:A115"/>
    <mergeCell ref="B114:B115"/>
    <mergeCell ref="D114:D115"/>
    <mergeCell ref="A116:A117"/>
    <mergeCell ref="B116:B117"/>
    <mergeCell ref="A118:A119"/>
    <mergeCell ref="B118:B119"/>
    <mergeCell ref="D122:D123"/>
    <mergeCell ref="D124:D125"/>
    <mergeCell ref="A120:A121"/>
    <mergeCell ref="B120:B121"/>
    <mergeCell ref="D120:D121"/>
    <mergeCell ref="A122:A123"/>
    <mergeCell ref="B122:B123"/>
    <mergeCell ref="A124:A125"/>
    <mergeCell ref="B124:B125"/>
    <mergeCell ref="D128:D129"/>
    <mergeCell ref="D130:D131"/>
    <mergeCell ref="A126:A127"/>
    <mergeCell ref="B126:B127"/>
    <mergeCell ref="D126:D127"/>
    <mergeCell ref="A128:A129"/>
    <mergeCell ref="B128:B129"/>
    <mergeCell ref="A130:A131"/>
    <mergeCell ref="B130:B131"/>
    <mergeCell ref="D134:D135"/>
    <mergeCell ref="D136:D137"/>
    <mergeCell ref="A132:A133"/>
    <mergeCell ref="B132:B133"/>
    <mergeCell ref="D132:D133"/>
    <mergeCell ref="A134:A135"/>
    <mergeCell ref="B134:B135"/>
    <mergeCell ref="A136:A137"/>
    <mergeCell ref="B136:B137"/>
    <mergeCell ref="D140:D141"/>
    <mergeCell ref="D142:D143"/>
    <mergeCell ref="A138:A139"/>
    <mergeCell ref="B138:B139"/>
    <mergeCell ref="D138:D139"/>
    <mergeCell ref="A140:A141"/>
    <mergeCell ref="B140:B141"/>
    <mergeCell ref="A142:A143"/>
    <mergeCell ref="B142:B143"/>
    <mergeCell ref="D146:D147"/>
    <mergeCell ref="D148:D149"/>
    <mergeCell ref="A144:A145"/>
    <mergeCell ref="B144:B145"/>
    <mergeCell ref="D144:D145"/>
    <mergeCell ref="A146:A147"/>
    <mergeCell ref="B146:B147"/>
    <mergeCell ref="A148:A149"/>
    <mergeCell ref="B148:B149"/>
    <mergeCell ref="D152:D153"/>
    <mergeCell ref="D154:D155"/>
    <mergeCell ref="A150:A151"/>
    <mergeCell ref="B150:B151"/>
    <mergeCell ref="D150:D151"/>
    <mergeCell ref="A152:A153"/>
    <mergeCell ref="B152:B153"/>
    <mergeCell ref="A154:A155"/>
    <mergeCell ref="B154:B155"/>
    <mergeCell ref="D158:D159"/>
    <mergeCell ref="D160:D161"/>
    <mergeCell ref="A156:A157"/>
    <mergeCell ref="B156:B157"/>
    <mergeCell ref="D156:D157"/>
    <mergeCell ref="A158:A159"/>
    <mergeCell ref="B158:B159"/>
    <mergeCell ref="A160:A161"/>
    <mergeCell ref="B160:B161"/>
    <mergeCell ref="D164:D165"/>
    <mergeCell ref="D166:D167"/>
    <mergeCell ref="A162:A163"/>
    <mergeCell ref="B162:B163"/>
    <mergeCell ref="D162:D163"/>
    <mergeCell ref="A164:A165"/>
    <mergeCell ref="B164:B165"/>
    <mergeCell ref="A166:A167"/>
    <mergeCell ref="B166:B167"/>
    <mergeCell ref="D170:D171"/>
    <mergeCell ref="D172:D173"/>
    <mergeCell ref="A168:A169"/>
    <mergeCell ref="B168:B169"/>
    <mergeCell ref="D168:D169"/>
    <mergeCell ref="A170:A171"/>
    <mergeCell ref="B170:B171"/>
    <mergeCell ref="A172:A173"/>
    <mergeCell ref="B172:B173"/>
    <mergeCell ref="D176:D177"/>
    <mergeCell ref="D178:D179"/>
    <mergeCell ref="A174:A175"/>
    <mergeCell ref="B174:B175"/>
    <mergeCell ref="D174:D175"/>
    <mergeCell ref="A176:A177"/>
    <mergeCell ref="B176:B177"/>
    <mergeCell ref="A178:A179"/>
    <mergeCell ref="B178:B179"/>
    <mergeCell ref="D182:D183"/>
    <mergeCell ref="D184:D185"/>
    <mergeCell ref="A180:A181"/>
    <mergeCell ref="B180:B181"/>
    <mergeCell ref="D180:D181"/>
    <mergeCell ref="A182:A183"/>
    <mergeCell ref="B182:B183"/>
    <mergeCell ref="A184:A185"/>
    <mergeCell ref="B184:B185"/>
    <mergeCell ref="D188:D189"/>
    <mergeCell ref="D190:D191"/>
    <mergeCell ref="A186:A187"/>
    <mergeCell ref="B186:B187"/>
    <mergeCell ref="D186:D187"/>
    <mergeCell ref="A188:A189"/>
    <mergeCell ref="B188:B189"/>
    <mergeCell ref="A190:A191"/>
    <mergeCell ref="B190:B191"/>
    <mergeCell ref="D194:D195"/>
    <mergeCell ref="D196:D197"/>
    <mergeCell ref="A192:A193"/>
    <mergeCell ref="B192:B193"/>
    <mergeCell ref="D192:D193"/>
    <mergeCell ref="A194:A195"/>
    <mergeCell ref="B194:B195"/>
    <mergeCell ref="A196:A197"/>
    <mergeCell ref="B196:B197"/>
    <mergeCell ref="D200:D201"/>
    <mergeCell ref="D202:D203"/>
    <mergeCell ref="A198:A199"/>
    <mergeCell ref="B198:B199"/>
    <mergeCell ref="D198:D199"/>
    <mergeCell ref="A200:A201"/>
    <mergeCell ref="B200:B201"/>
    <mergeCell ref="A202:A203"/>
    <mergeCell ref="B202:B203"/>
    <mergeCell ref="D36:D37"/>
    <mergeCell ref="D38:D39"/>
    <mergeCell ref="B28:B29"/>
    <mergeCell ref="B30:B31"/>
    <mergeCell ref="B32:B33"/>
    <mergeCell ref="B34:B35"/>
    <mergeCell ref="D34:D35"/>
    <mergeCell ref="B36:B37"/>
    <mergeCell ref="B38:B39"/>
    <mergeCell ref="D248:D249"/>
    <mergeCell ref="D250:D251"/>
    <mergeCell ref="A246:A247"/>
    <mergeCell ref="B246:B247"/>
    <mergeCell ref="D246:D247"/>
    <mergeCell ref="A248:A249"/>
    <mergeCell ref="B248:B249"/>
    <mergeCell ref="A250:A251"/>
    <mergeCell ref="B250:B251"/>
    <mergeCell ref="A2:A3"/>
    <mergeCell ref="B2:B3"/>
    <mergeCell ref="D2:D3"/>
    <mergeCell ref="E2:E3"/>
    <mergeCell ref="B4:B5"/>
    <mergeCell ref="D4:D5"/>
    <mergeCell ref="E4:E5"/>
    <mergeCell ref="A4:A5"/>
    <mergeCell ref="A6:A7"/>
    <mergeCell ref="B6:B7"/>
    <mergeCell ref="D6:D7"/>
    <mergeCell ref="B8:B9"/>
    <mergeCell ref="D8:D9"/>
    <mergeCell ref="E8:E9"/>
    <mergeCell ref="A8:A9"/>
    <mergeCell ref="A10:A11"/>
    <mergeCell ref="B10:B11"/>
    <mergeCell ref="D10:D11"/>
    <mergeCell ref="A12:A13"/>
    <mergeCell ref="B12:B13"/>
    <mergeCell ref="D12:D13"/>
    <mergeCell ref="A14:A15"/>
    <mergeCell ref="B14:B15"/>
    <mergeCell ref="D14:D15"/>
    <mergeCell ref="A16:A17"/>
    <mergeCell ref="B16:B17"/>
    <mergeCell ref="A18:A19"/>
    <mergeCell ref="B18:B19"/>
    <mergeCell ref="A20:A21"/>
    <mergeCell ref="B20:B21"/>
    <mergeCell ref="A22:A23"/>
    <mergeCell ref="B22:B23"/>
    <mergeCell ref="A24:A25"/>
    <mergeCell ref="B24:B25"/>
    <mergeCell ref="B26:B27"/>
    <mergeCell ref="A26:A27"/>
    <mergeCell ref="A28:A29"/>
    <mergeCell ref="A30:A31"/>
    <mergeCell ref="A32:A33"/>
    <mergeCell ref="A34:A35"/>
    <mergeCell ref="A36:A37"/>
    <mergeCell ref="A38:A39"/>
    <mergeCell ref="A252:A253"/>
    <mergeCell ref="B252:B253"/>
    <mergeCell ref="D252:D253"/>
    <mergeCell ref="A254:A255"/>
    <mergeCell ref="B254:B255"/>
    <mergeCell ref="D254:D255"/>
    <mergeCell ref="B256:B257"/>
    <mergeCell ref="D206:D207"/>
    <mergeCell ref="D208:D209"/>
    <mergeCell ref="A204:A205"/>
    <mergeCell ref="B204:B205"/>
    <mergeCell ref="D204:D205"/>
    <mergeCell ref="A206:A207"/>
    <mergeCell ref="B206:B207"/>
    <mergeCell ref="A208:A209"/>
    <mergeCell ref="B208:B209"/>
    <mergeCell ref="D212:D213"/>
    <mergeCell ref="D214:D215"/>
    <mergeCell ref="A210:A211"/>
    <mergeCell ref="B210:B211"/>
    <mergeCell ref="D210:D211"/>
    <mergeCell ref="A212:A213"/>
    <mergeCell ref="B212:B213"/>
    <mergeCell ref="A214:A215"/>
    <mergeCell ref="B214:B215"/>
    <mergeCell ref="D218:D219"/>
    <mergeCell ref="D220:D221"/>
    <mergeCell ref="A216:A217"/>
    <mergeCell ref="B216:B217"/>
    <mergeCell ref="D216:D217"/>
    <mergeCell ref="A218:A219"/>
    <mergeCell ref="B218:B219"/>
    <mergeCell ref="A220:A221"/>
    <mergeCell ref="B220:B221"/>
    <mergeCell ref="D224:D225"/>
    <mergeCell ref="D226:D227"/>
    <mergeCell ref="A222:A223"/>
    <mergeCell ref="B222:B223"/>
    <mergeCell ref="D222:D223"/>
    <mergeCell ref="A224:A225"/>
    <mergeCell ref="B224:B225"/>
    <mergeCell ref="A226:A227"/>
    <mergeCell ref="B226:B227"/>
    <mergeCell ref="D230:D231"/>
    <mergeCell ref="D232:D233"/>
    <mergeCell ref="A228:A229"/>
    <mergeCell ref="B228:B229"/>
    <mergeCell ref="D228:D229"/>
    <mergeCell ref="A230:A231"/>
    <mergeCell ref="B230:B231"/>
    <mergeCell ref="A232:A233"/>
    <mergeCell ref="B232:B233"/>
    <mergeCell ref="D236:D237"/>
    <mergeCell ref="D238:D239"/>
    <mergeCell ref="A234:A235"/>
    <mergeCell ref="B234:B235"/>
    <mergeCell ref="D234:D235"/>
    <mergeCell ref="A236:A237"/>
    <mergeCell ref="B236:B237"/>
    <mergeCell ref="A238:A239"/>
    <mergeCell ref="B238:B239"/>
    <mergeCell ref="D242:D243"/>
    <mergeCell ref="D244:D245"/>
    <mergeCell ref="A240:A241"/>
    <mergeCell ref="B240:B241"/>
    <mergeCell ref="D240:D241"/>
    <mergeCell ref="A242:A243"/>
    <mergeCell ref="B242:B243"/>
    <mergeCell ref="A244:A245"/>
    <mergeCell ref="B244:B245"/>
  </mergeCells>
  <printOptions gridLines="1" horizontalCentered="1"/>
  <pageMargins bottom="0.75" footer="0.0" header="0.0" left="0.7" right="0.7" top="0.75"/>
  <pageSetup fitToHeight="0" paperSize="8" cellComments="atEnd" orientation="landscape" pageOrder="overThenDown"/>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Col="1" outlineLevelRow="1"/>
  <cols>
    <col customWidth="1" min="1" max="1" width="4.13"/>
    <col customWidth="1" min="2" max="3" width="25.63"/>
    <col customWidth="1" min="4" max="4" width="23.13"/>
    <col customWidth="1" min="5" max="5" width="13.38"/>
    <col customWidth="1" min="6" max="6" width="8.88"/>
    <col customWidth="1" min="7" max="7" width="4.5"/>
    <col collapsed="1" customWidth="1" min="8" max="8" width="72.0"/>
    <col customWidth="1" hidden="1" min="9" max="9" width="22.38" outlineLevel="1"/>
    <col customWidth="1" hidden="1" min="10" max="10" width="21.38" outlineLevel="1"/>
    <col customWidth="1" hidden="1" min="11" max="14" width="30.75" outlineLevel="1"/>
    <col customWidth="1" hidden="1" min="15" max="15" width="67.0" outlineLevel="1"/>
    <col customWidth="1" hidden="1" min="16" max="16" width="135.5" outlineLevel="1"/>
    <col customWidth="1" min="17" max="17" width="2.13"/>
    <col customWidth="1" min="18" max="18" width="45.88"/>
    <col customWidth="1" min="19" max="19" width="54.38"/>
    <col customWidth="1" min="20" max="20" width="37.88"/>
    <col customWidth="1" min="21" max="21" width="60.25"/>
    <col customWidth="1" min="22" max="22" width="27.5"/>
    <col customWidth="1" min="23" max="23" width="3.88"/>
  </cols>
  <sheetData>
    <row r="1" ht="12.0" hidden="1" customHeight="1" outlineLevel="1">
      <c r="A1" s="49"/>
      <c r="B1" s="704"/>
      <c r="C1" s="705" t="s">
        <v>0</v>
      </c>
      <c r="D1" s="706"/>
      <c r="E1" s="705"/>
      <c r="F1" s="705"/>
      <c r="G1" s="705"/>
      <c r="H1" s="705"/>
      <c r="I1" s="4"/>
      <c r="J1" s="4"/>
      <c r="K1" s="4"/>
      <c r="L1" s="4"/>
      <c r="M1" s="4"/>
      <c r="N1" s="4"/>
      <c r="O1" s="4"/>
      <c r="P1" s="4"/>
      <c r="Q1" s="939"/>
      <c r="R1" s="939"/>
      <c r="S1" s="939"/>
      <c r="T1" s="939"/>
      <c r="U1" s="705"/>
      <c r="V1" s="939"/>
      <c r="W1" s="705"/>
    </row>
    <row r="2" ht="12.0" hidden="1" customHeight="1" outlineLevel="1">
      <c r="A2" s="1"/>
      <c r="B2" s="704"/>
      <c r="C2" s="705" t="s">
        <v>1</v>
      </c>
      <c r="I2" s="5"/>
      <c r="J2" s="5"/>
      <c r="K2" s="5"/>
      <c r="L2" s="5"/>
      <c r="M2" s="5"/>
      <c r="N2" s="5"/>
      <c r="O2" s="5"/>
      <c r="P2" s="5"/>
      <c r="Q2" s="939"/>
      <c r="R2" s="939"/>
      <c r="S2" s="939"/>
      <c r="T2" s="939"/>
      <c r="U2" s="705"/>
      <c r="V2" s="939"/>
      <c r="W2" s="705"/>
    </row>
    <row r="3" ht="12.0" hidden="1" customHeight="1" outlineLevel="1">
      <c r="A3" s="1"/>
      <c r="B3" s="704"/>
      <c r="C3" s="705" t="s">
        <v>2</v>
      </c>
      <c r="I3" s="5"/>
      <c r="J3" s="5"/>
      <c r="K3" s="5"/>
      <c r="L3" s="5"/>
      <c r="M3" s="5"/>
      <c r="N3" s="5"/>
      <c r="O3" s="5"/>
      <c r="P3" s="5"/>
      <c r="Q3" s="939"/>
      <c r="R3" s="939"/>
      <c r="S3" s="939"/>
      <c r="T3" s="939"/>
      <c r="U3" s="705"/>
      <c r="V3" s="939"/>
      <c r="W3" s="705"/>
    </row>
    <row r="4" ht="12.0" hidden="1" customHeight="1" outlineLevel="1">
      <c r="A4" s="1"/>
      <c r="B4" s="704"/>
      <c r="C4" s="705" t="s">
        <v>3</v>
      </c>
      <c r="I4" s="4"/>
      <c r="J4" s="4"/>
      <c r="K4" s="4"/>
      <c r="L4" s="4"/>
      <c r="M4" s="4"/>
      <c r="N4" s="4"/>
      <c r="O4" s="4"/>
      <c r="P4" s="4"/>
      <c r="Q4" s="939"/>
      <c r="R4" s="939"/>
      <c r="S4" s="939"/>
      <c r="T4" s="939"/>
      <c r="U4" s="705"/>
      <c r="V4" s="939"/>
      <c r="W4" s="705"/>
    </row>
    <row r="5" ht="12.0" hidden="1" customHeight="1" outlineLevel="1">
      <c r="A5" s="1"/>
      <c r="B5" s="707"/>
      <c r="C5" s="708" t="s">
        <v>4</v>
      </c>
      <c r="I5" s="4"/>
      <c r="J5" s="4"/>
      <c r="K5" s="4"/>
      <c r="L5" s="4"/>
      <c r="M5" s="4"/>
      <c r="N5" s="4"/>
      <c r="O5" s="4"/>
      <c r="P5" s="4"/>
      <c r="Q5" s="940"/>
      <c r="R5" s="940"/>
      <c r="S5" s="940"/>
      <c r="T5" s="940"/>
      <c r="U5" s="708"/>
      <c r="V5" s="940"/>
      <c r="W5" s="708"/>
    </row>
    <row r="6" ht="12.0" hidden="1" customHeight="1" outlineLevel="1">
      <c r="A6" s="1"/>
      <c r="B6" s="704"/>
      <c r="C6" s="705" t="s">
        <v>5</v>
      </c>
      <c r="I6" s="4"/>
      <c r="J6" s="4"/>
      <c r="K6" s="4"/>
      <c r="L6" s="4"/>
      <c r="M6" s="4"/>
      <c r="N6" s="4"/>
      <c r="O6" s="4"/>
      <c r="P6" s="4"/>
      <c r="Q6" s="939"/>
      <c r="R6" s="939"/>
      <c r="S6" s="939"/>
      <c r="T6" s="939"/>
      <c r="U6" s="705"/>
      <c r="V6" s="939"/>
      <c r="W6" s="705"/>
    </row>
    <row r="7" ht="12.0" hidden="1" customHeight="1" outlineLevel="1">
      <c r="A7" s="7"/>
      <c r="B7" s="704"/>
      <c r="C7" s="705" t="s">
        <v>6</v>
      </c>
      <c r="I7" s="4"/>
      <c r="J7" s="4"/>
      <c r="K7" s="4"/>
      <c r="L7" s="4"/>
      <c r="M7" s="4"/>
      <c r="N7" s="4"/>
      <c r="O7" s="4"/>
      <c r="P7" s="4"/>
      <c r="Q7" s="939"/>
      <c r="R7" s="939"/>
      <c r="S7" s="939"/>
      <c r="T7" s="939"/>
      <c r="U7" s="705"/>
      <c r="V7" s="939"/>
      <c r="W7" s="705"/>
    </row>
    <row r="8" ht="12.0" hidden="1" customHeight="1" outlineLevel="1">
      <c r="A8" s="7"/>
      <c r="B8" s="704"/>
      <c r="C8" s="705" t="s">
        <v>7</v>
      </c>
      <c r="I8" s="4"/>
      <c r="J8" s="4"/>
      <c r="K8" s="4"/>
      <c r="L8" s="4"/>
      <c r="M8" s="4"/>
      <c r="N8" s="4"/>
      <c r="O8" s="4"/>
      <c r="P8" s="4"/>
      <c r="Q8" s="939"/>
      <c r="R8" s="939"/>
      <c r="S8" s="939"/>
      <c r="T8" s="939"/>
      <c r="U8" s="705"/>
      <c r="V8" s="939"/>
      <c r="W8" s="705"/>
    </row>
    <row r="9" ht="12.0" hidden="1" customHeight="1" outlineLevel="1">
      <c r="A9" s="7"/>
      <c r="B9" s="704"/>
      <c r="C9" s="705" t="s">
        <v>8</v>
      </c>
      <c r="I9" s="4"/>
      <c r="J9" s="4"/>
      <c r="K9" s="4"/>
      <c r="L9" s="4"/>
      <c r="M9" s="4"/>
      <c r="N9" s="4"/>
      <c r="O9" s="4"/>
      <c r="P9" s="4"/>
      <c r="Q9" s="939"/>
      <c r="R9" s="939"/>
      <c r="S9" s="939"/>
      <c r="T9" s="939"/>
      <c r="U9" s="705"/>
      <c r="V9" s="939"/>
      <c r="W9" s="705"/>
    </row>
    <row r="10" hidden="1" outlineLevel="1">
      <c r="A10" s="7"/>
      <c r="B10" s="8"/>
      <c r="C10" s="8"/>
      <c r="D10" s="9"/>
      <c r="E10" s="7"/>
      <c r="F10" s="7"/>
      <c r="G10" s="7"/>
      <c r="H10" s="8"/>
      <c r="I10" s="4"/>
      <c r="J10" s="4"/>
      <c r="K10" s="4"/>
      <c r="L10" s="4"/>
      <c r="M10" s="4"/>
      <c r="N10" s="4"/>
      <c r="O10" s="4"/>
      <c r="P10" s="4"/>
      <c r="Q10" s="941"/>
      <c r="R10" s="941"/>
      <c r="S10" s="941"/>
      <c r="T10" s="941"/>
      <c r="U10" s="8"/>
      <c r="V10" s="941"/>
      <c r="W10" s="8"/>
    </row>
    <row r="11" collapsed="1">
      <c r="A11" s="10"/>
      <c r="B11" s="942" t="s">
        <v>23</v>
      </c>
      <c r="C11" s="942" t="s">
        <v>10</v>
      </c>
      <c r="D11" s="942" t="s">
        <v>11</v>
      </c>
      <c r="E11" s="943" t="s">
        <v>12</v>
      </c>
      <c r="F11" s="943" t="s">
        <v>30</v>
      </c>
      <c r="G11" s="943"/>
      <c r="H11" s="944" t="s">
        <v>13</v>
      </c>
      <c r="I11" s="943" t="s">
        <v>14</v>
      </c>
      <c r="J11" s="943" t="s">
        <v>15</v>
      </c>
      <c r="K11" s="943" t="s">
        <v>16</v>
      </c>
      <c r="L11" s="943" t="s">
        <v>17</v>
      </c>
      <c r="M11" s="943" t="s">
        <v>18</v>
      </c>
      <c r="N11" s="943" t="s">
        <v>19</v>
      </c>
      <c r="O11" s="943" t="s">
        <v>20</v>
      </c>
      <c r="P11" s="943" t="s">
        <v>21</v>
      </c>
      <c r="Q11" s="945"/>
      <c r="R11" s="946" t="s">
        <v>4900</v>
      </c>
      <c r="S11" s="946" t="s">
        <v>3560</v>
      </c>
      <c r="T11" s="946" t="s">
        <v>4901</v>
      </c>
      <c r="U11" s="944" t="s">
        <v>4902</v>
      </c>
      <c r="V11" s="946" t="s">
        <v>4903</v>
      </c>
      <c r="W11" s="947"/>
    </row>
    <row r="12" ht="15.75" customHeight="1">
      <c r="A12" s="13">
        <v>1.0</v>
      </c>
      <c r="B12" s="100">
        <v>1.0</v>
      </c>
      <c r="C12" s="948" t="s">
        <v>4904</v>
      </c>
      <c r="D12" s="15" t="s">
        <v>4905</v>
      </c>
      <c r="E12" s="58" t="s">
        <v>4906</v>
      </c>
      <c r="F12" s="58" t="s">
        <v>124</v>
      </c>
      <c r="G12" s="58">
        <v>1.0</v>
      </c>
      <c r="H12" s="59" t="s">
        <v>4907</v>
      </c>
      <c r="I12" s="949" t="s">
        <v>4908</v>
      </c>
      <c r="J12" s="70"/>
      <c r="K12" s="65" t="s">
        <v>1153</v>
      </c>
      <c r="L12" s="70"/>
      <c r="M12" s="70"/>
      <c r="N12" s="70"/>
      <c r="O12" s="70"/>
      <c r="P12" s="70"/>
      <c r="Q12" s="950"/>
      <c r="R12" s="951" t="str">
        <f t="shared" ref="R12:R208" si="1">IF(F12="C",H12,"")</f>
        <v/>
      </c>
      <c r="S12" s="951" t="str">
        <f t="shared" ref="S12:S208" si="2">IF(F12="J",H12,"")</f>
        <v>問い合わせ対応(電話)</v>
      </c>
      <c r="T12" s="951" t="str">
        <f t="shared" ref="T12:T208" si="3">IF(F12="S",H12,"")</f>
        <v/>
      </c>
      <c r="U12" s="59" t="str">
        <f t="shared" ref="U12:U215" si="4">IF(F12="M",H12,"")</f>
        <v/>
      </c>
      <c r="V12" s="951" t="str">
        <f t="shared" ref="V12:V208" si="5">IF(F12="K",H12,"")</f>
        <v/>
      </c>
      <c r="W12" s="686"/>
    </row>
    <row r="13" ht="15.75" customHeight="1">
      <c r="A13" s="23"/>
      <c r="B13" s="23"/>
      <c r="C13" s="183"/>
      <c r="D13" s="23"/>
      <c r="E13" s="58" t="s">
        <v>4906</v>
      </c>
      <c r="F13" s="58" t="s">
        <v>124</v>
      </c>
      <c r="G13" s="58">
        <v>2.0</v>
      </c>
      <c r="H13" s="952" t="s">
        <v>4909</v>
      </c>
      <c r="I13" s="949"/>
      <c r="J13" s="70"/>
      <c r="K13" s="65" t="s">
        <v>1153</v>
      </c>
      <c r="L13" s="70"/>
      <c r="M13" s="70"/>
      <c r="N13" s="70"/>
      <c r="O13" s="70"/>
      <c r="P13" s="70"/>
      <c r="Q13" s="950"/>
      <c r="R13" s="951" t="str">
        <f t="shared" si="1"/>
        <v/>
      </c>
      <c r="S13" s="951" t="str">
        <f t="shared" si="2"/>
        <v>審査可能な方か福子さんへ確認（年齢、職業等）</v>
      </c>
      <c r="T13" s="951" t="str">
        <f t="shared" si="3"/>
        <v/>
      </c>
      <c r="U13" s="59" t="str">
        <f t="shared" si="4"/>
        <v/>
      </c>
      <c r="V13" s="951" t="str">
        <f t="shared" si="5"/>
        <v/>
      </c>
      <c r="W13" s="675"/>
    </row>
    <row r="14" ht="15.75" customHeight="1">
      <c r="A14" s="23"/>
      <c r="B14" s="23"/>
      <c r="C14" s="183"/>
      <c r="D14" s="23"/>
      <c r="E14" s="58" t="s">
        <v>4906</v>
      </c>
      <c r="F14" s="58" t="s">
        <v>124</v>
      </c>
      <c r="G14" s="58">
        <v>3.0</v>
      </c>
      <c r="H14" s="953" t="s">
        <v>4910</v>
      </c>
      <c r="I14" s="954"/>
      <c r="J14" s="954"/>
      <c r="K14" s="955"/>
      <c r="L14" s="954"/>
      <c r="M14" s="954"/>
      <c r="N14" s="954"/>
      <c r="O14" s="954"/>
      <c r="P14" s="954"/>
      <c r="Q14" s="956"/>
      <c r="R14" s="951" t="str">
        <f t="shared" si="1"/>
        <v/>
      </c>
      <c r="S14" s="951" t="str">
        <f t="shared" si="2"/>
        <v>リアプロにて申込書ダウンロード依頼　身分証のFAXお送り依頼</v>
      </c>
      <c r="T14" s="951" t="str">
        <f t="shared" si="3"/>
        <v/>
      </c>
      <c r="U14" s="59" t="str">
        <f t="shared" si="4"/>
        <v/>
      </c>
      <c r="V14" s="951" t="str">
        <f t="shared" si="5"/>
        <v/>
      </c>
      <c r="W14" s="957"/>
    </row>
    <row r="15" ht="15.75" customHeight="1">
      <c r="A15" s="23"/>
      <c r="B15" s="23"/>
      <c r="C15" s="183"/>
      <c r="D15" s="23"/>
      <c r="E15" s="58" t="s">
        <v>4906</v>
      </c>
      <c r="F15" s="58" t="s">
        <v>124</v>
      </c>
      <c r="G15" s="58">
        <v>4.0</v>
      </c>
      <c r="H15" s="953" t="s">
        <v>4911</v>
      </c>
      <c r="I15" s="954"/>
      <c r="J15" s="954"/>
      <c r="K15" s="955"/>
      <c r="L15" s="954"/>
      <c r="M15" s="954"/>
      <c r="N15" s="954"/>
      <c r="O15" s="954"/>
      <c r="P15" s="954"/>
      <c r="Q15" s="956"/>
      <c r="R15" s="951" t="str">
        <f t="shared" si="1"/>
        <v/>
      </c>
      <c r="S15" s="951" t="str">
        <f t="shared" si="2"/>
        <v>申込書関連　FAX受領　不備確認</v>
      </c>
      <c r="T15" s="951" t="str">
        <f t="shared" si="3"/>
        <v/>
      </c>
      <c r="U15" s="59" t="str">
        <f t="shared" si="4"/>
        <v/>
      </c>
      <c r="V15" s="951" t="str">
        <f t="shared" si="5"/>
        <v/>
      </c>
      <c r="W15" s="957"/>
    </row>
    <row r="16" ht="15.75" customHeight="1">
      <c r="A16" s="23"/>
      <c r="B16" s="23"/>
      <c r="C16" s="183"/>
      <c r="D16" s="23"/>
      <c r="E16" s="58" t="s">
        <v>4906</v>
      </c>
      <c r="F16" s="58" t="s">
        <v>207</v>
      </c>
      <c r="G16" s="58">
        <v>5.0</v>
      </c>
      <c r="H16" s="953" t="s">
        <v>4912</v>
      </c>
      <c r="I16" s="65"/>
      <c r="J16" s="70"/>
      <c r="K16" s="65"/>
      <c r="L16" s="70"/>
      <c r="M16" s="70"/>
      <c r="N16" s="70"/>
      <c r="O16" s="70"/>
      <c r="P16" s="70"/>
      <c r="Q16" s="950"/>
      <c r="R16" s="951" t="str">
        <f t="shared" si="1"/>
        <v>届いた申込書に不備がないか確認</v>
      </c>
      <c r="S16" s="951" t="str">
        <f t="shared" si="2"/>
        <v/>
      </c>
      <c r="T16" s="951" t="str">
        <f t="shared" si="3"/>
        <v/>
      </c>
      <c r="U16" s="59" t="str">
        <f t="shared" si="4"/>
        <v/>
      </c>
      <c r="V16" s="951" t="str">
        <f t="shared" si="5"/>
        <v/>
      </c>
      <c r="W16" s="958"/>
    </row>
    <row r="17" ht="15.75" customHeight="1">
      <c r="A17" s="23"/>
      <c r="B17" s="23"/>
      <c r="C17" s="183"/>
      <c r="D17" s="23"/>
      <c r="E17" s="58" t="s">
        <v>4906</v>
      </c>
      <c r="F17" s="58" t="s">
        <v>124</v>
      </c>
      <c r="G17" s="58">
        <v>6.0</v>
      </c>
      <c r="H17" s="953" t="s">
        <v>4913</v>
      </c>
      <c r="I17" s="65" t="s">
        <v>4914</v>
      </c>
      <c r="J17" s="70"/>
      <c r="K17" s="65" t="s">
        <v>1153</v>
      </c>
      <c r="L17" s="70"/>
      <c r="M17" s="70"/>
      <c r="N17" s="70"/>
      <c r="O17" s="70"/>
      <c r="P17" s="70"/>
      <c r="Q17" s="950"/>
      <c r="R17" s="951" t="str">
        <f t="shared" si="1"/>
        <v/>
      </c>
      <c r="S17" s="951" t="str">
        <f t="shared" si="2"/>
        <v>申込書と身分証明書を日本セーフティへFAX</v>
      </c>
      <c r="T17" s="951" t="str">
        <f t="shared" si="3"/>
        <v/>
      </c>
      <c r="U17" s="59" t="str">
        <f t="shared" si="4"/>
        <v/>
      </c>
      <c r="V17" s="951" t="str">
        <f t="shared" si="5"/>
        <v/>
      </c>
      <c r="W17" s="958"/>
    </row>
    <row r="18" ht="15.75" customHeight="1">
      <c r="A18" s="23"/>
      <c r="B18" s="23"/>
      <c r="C18" s="183"/>
      <c r="D18" s="23"/>
      <c r="E18" s="58" t="s">
        <v>4906</v>
      </c>
      <c r="F18" s="58" t="s">
        <v>207</v>
      </c>
      <c r="G18" s="58">
        <v>7.0</v>
      </c>
      <c r="H18" s="953" t="s">
        <v>4915</v>
      </c>
      <c r="I18" s="949"/>
      <c r="J18" s="70"/>
      <c r="K18" s="65"/>
      <c r="L18" s="70"/>
      <c r="M18" s="70"/>
      <c r="N18" s="70"/>
      <c r="O18" s="70"/>
      <c r="P18" s="70"/>
      <c r="Q18" s="950"/>
      <c r="R18" s="951" t="str">
        <f t="shared" si="1"/>
        <v>入居チェックリスト印刷</v>
      </c>
      <c r="S18" s="951" t="str">
        <f t="shared" si="2"/>
        <v/>
      </c>
      <c r="T18" s="951" t="str">
        <f t="shared" si="3"/>
        <v/>
      </c>
      <c r="U18" s="59" t="str">
        <f t="shared" si="4"/>
        <v/>
      </c>
      <c r="V18" s="951" t="str">
        <f t="shared" si="5"/>
        <v/>
      </c>
      <c r="W18" s="675"/>
    </row>
    <row r="19" ht="15.75" customHeight="1">
      <c r="A19" s="23"/>
      <c r="B19" s="23"/>
      <c r="C19" s="183"/>
      <c r="D19" s="23"/>
      <c r="E19" s="58" t="s">
        <v>4906</v>
      </c>
      <c r="F19" s="58" t="s">
        <v>124</v>
      </c>
      <c r="G19" s="58">
        <v>8.0</v>
      </c>
      <c r="H19" s="952" t="s">
        <v>4916</v>
      </c>
      <c r="I19" s="949" t="s">
        <v>4917</v>
      </c>
      <c r="J19" s="70"/>
      <c r="K19" s="65" t="s">
        <v>1153</v>
      </c>
      <c r="L19" s="70"/>
      <c r="M19" s="70"/>
      <c r="N19" s="70"/>
      <c r="O19" s="70"/>
      <c r="P19" s="70"/>
      <c r="Q19" s="950"/>
      <c r="R19" s="951" t="str">
        <f t="shared" si="1"/>
        <v/>
      </c>
      <c r="S19" s="951" t="str">
        <f t="shared" si="2"/>
        <v>保証会社　保留の場合　仲介業者へ訂正のお願い</v>
      </c>
      <c r="T19" s="951" t="str">
        <f t="shared" si="3"/>
        <v/>
      </c>
      <c r="U19" s="59" t="str">
        <f t="shared" si="4"/>
        <v/>
      </c>
      <c r="V19" s="951" t="str">
        <f t="shared" si="5"/>
        <v/>
      </c>
      <c r="W19" s="675"/>
    </row>
    <row r="20" ht="15.75" customHeight="1">
      <c r="A20" s="23"/>
      <c r="B20" s="23"/>
      <c r="C20" s="183"/>
      <c r="D20" s="23"/>
      <c r="E20" s="58" t="s">
        <v>4906</v>
      </c>
      <c r="F20" s="58" t="s">
        <v>124</v>
      </c>
      <c r="G20" s="58">
        <v>9.0</v>
      </c>
      <c r="H20" s="952" t="s">
        <v>4918</v>
      </c>
      <c r="I20" s="949"/>
      <c r="J20" s="70"/>
      <c r="K20" s="65"/>
      <c r="L20" s="70"/>
      <c r="M20" s="70"/>
      <c r="N20" s="70"/>
      <c r="O20" s="70"/>
      <c r="P20" s="70"/>
      <c r="Q20" s="950"/>
      <c r="R20" s="951" t="str">
        <f t="shared" si="1"/>
        <v/>
      </c>
      <c r="S20" s="951" t="str">
        <f t="shared" si="2"/>
        <v>審査結果　仲介業者へ報告</v>
      </c>
      <c r="T20" s="951" t="str">
        <f t="shared" si="3"/>
        <v/>
      </c>
      <c r="U20" s="59" t="str">
        <f t="shared" si="4"/>
        <v/>
      </c>
      <c r="V20" s="951" t="str">
        <f t="shared" si="5"/>
        <v/>
      </c>
      <c r="W20" s="675"/>
    </row>
    <row r="21" ht="15.75" customHeight="1">
      <c r="A21" s="23"/>
      <c r="B21" s="23"/>
      <c r="C21" s="183"/>
      <c r="D21" s="23"/>
      <c r="E21" s="58" t="s">
        <v>4906</v>
      </c>
      <c r="F21" s="58" t="s">
        <v>207</v>
      </c>
      <c r="G21" s="58">
        <v>10.0</v>
      </c>
      <c r="H21" s="952" t="s">
        <v>4919</v>
      </c>
      <c r="I21" s="949" t="s">
        <v>4920</v>
      </c>
      <c r="J21" s="70"/>
      <c r="K21" s="65" t="s">
        <v>1153</v>
      </c>
      <c r="L21" s="70"/>
      <c r="M21" s="70"/>
      <c r="N21" s="70"/>
      <c r="O21" s="70"/>
      <c r="P21" s="70"/>
      <c r="Q21" s="950"/>
      <c r="R21" s="951" t="str">
        <f t="shared" si="1"/>
        <v>入居日の最終確認</v>
      </c>
      <c r="S21" s="951" t="str">
        <f t="shared" si="2"/>
        <v/>
      </c>
      <c r="T21" s="951" t="str">
        <f t="shared" si="3"/>
        <v/>
      </c>
      <c r="U21" s="59" t="str">
        <f t="shared" si="4"/>
        <v/>
      </c>
      <c r="V21" s="951" t="str">
        <f t="shared" si="5"/>
        <v/>
      </c>
      <c r="W21" s="675"/>
    </row>
    <row r="22" ht="15.75" customHeight="1">
      <c r="A22" s="23"/>
      <c r="B22" s="23"/>
      <c r="C22" s="183"/>
      <c r="D22" s="23"/>
      <c r="E22" s="58" t="s">
        <v>4906</v>
      </c>
      <c r="F22" s="58" t="s">
        <v>124</v>
      </c>
      <c r="G22" s="58">
        <v>11.0</v>
      </c>
      <c r="H22" s="952" t="s">
        <v>4921</v>
      </c>
      <c r="I22" s="65" t="s">
        <v>3678</v>
      </c>
      <c r="J22" s="70"/>
      <c r="K22" s="65" t="s">
        <v>1153</v>
      </c>
      <c r="L22" s="70"/>
      <c r="M22" s="70"/>
      <c r="N22" s="70"/>
      <c r="O22" s="70"/>
      <c r="P22" s="70"/>
      <c r="Q22" s="950"/>
      <c r="R22" s="951" t="str">
        <f t="shared" si="1"/>
        <v/>
      </c>
      <c r="S22" s="951" t="str">
        <f t="shared" si="2"/>
        <v>入居日決定後、福子さんにチャットにて報告</v>
      </c>
      <c r="T22" s="951" t="str">
        <f t="shared" si="3"/>
        <v/>
      </c>
      <c r="U22" s="59" t="str">
        <f t="shared" si="4"/>
        <v/>
      </c>
      <c r="V22" s="951" t="str">
        <f t="shared" si="5"/>
        <v/>
      </c>
      <c r="W22" s="675"/>
    </row>
    <row r="23" ht="15.75" customHeight="1">
      <c r="A23" s="23"/>
      <c r="B23" s="23"/>
      <c r="C23" s="183"/>
      <c r="D23" s="23"/>
      <c r="E23" s="58" t="s">
        <v>4906</v>
      </c>
      <c r="F23" s="58" t="s">
        <v>124</v>
      </c>
      <c r="G23" s="58">
        <v>12.0</v>
      </c>
      <c r="H23" s="959" t="s">
        <v>4922</v>
      </c>
      <c r="I23" s="954"/>
      <c r="J23" s="954"/>
      <c r="K23" s="955" t="s">
        <v>1153</v>
      </c>
      <c r="L23" s="960" t="s">
        <v>4923</v>
      </c>
      <c r="M23" s="954"/>
      <c r="N23" s="954"/>
      <c r="O23" s="955" t="s">
        <v>4924</v>
      </c>
      <c r="P23" s="954"/>
      <c r="Q23" s="956"/>
      <c r="R23" s="951" t="str">
        <f t="shared" si="1"/>
        <v/>
      </c>
      <c r="S23" s="951" t="str">
        <f t="shared" si="2"/>
        <v>レインズ成約登録</v>
      </c>
      <c r="T23" s="951" t="str">
        <f t="shared" si="3"/>
        <v/>
      </c>
      <c r="U23" s="59" t="str">
        <f t="shared" si="4"/>
        <v/>
      </c>
      <c r="V23" s="951" t="str">
        <f t="shared" si="5"/>
        <v/>
      </c>
      <c r="W23" s="957"/>
    </row>
    <row r="24" ht="15.75" customHeight="1">
      <c r="A24" s="23"/>
      <c r="B24" s="23"/>
      <c r="C24" s="183"/>
      <c r="D24" s="23"/>
      <c r="E24" s="58" t="s">
        <v>4906</v>
      </c>
      <c r="F24" s="58" t="s">
        <v>124</v>
      </c>
      <c r="G24" s="58">
        <v>13.0</v>
      </c>
      <c r="H24" s="953" t="s">
        <v>4925</v>
      </c>
      <c r="I24" s="70"/>
      <c r="J24" s="70"/>
      <c r="K24" s="65"/>
      <c r="L24" s="79"/>
      <c r="M24" s="70"/>
      <c r="N24" s="70"/>
      <c r="O24" s="65"/>
      <c r="P24" s="70"/>
      <c r="Q24" s="950"/>
      <c r="R24" s="951" t="str">
        <f t="shared" si="1"/>
        <v/>
      </c>
      <c r="S24" s="951" t="str">
        <f t="shared" si="2"/>
        <v>リアプロ掲載を非公開に</v>
      </c>
      <c r="T24" s="951" t="str">
        <f t="shared" si="3"/>
        <v/>
      </c>
      <c r="U24" s="59" t="str">
        <f t="shared" si="4"/>
        <v/>
      </c>
      <c r="V24" s="951" t="str">
        <f t="shared" si="5"/>
        <v/>
      </c>
      <c r="W24" s="961"/>
    </row>
    <row r="25" ht="15.75" customHeight="1">
      <c r="A25" s="23"/>
      <c r="B25" s="23"/>
      <c r="C25" s="183"/>
      <c r="D25" s="23"/>
      <c r="E25" s="58" t="s">
        <v>4906</v>
      </c>
      <c r="F25" s="58" t="s">
        <v>207</v>
      </c>
      <c r="G25" s="58">
        <v>14.0</v>
      </c>
      <c r="H25" s="959" t="s">
        <v>4926</v>
      </c>
      <c r="I25" s="70"/>
      <c r="J25" s="70"/>
      <c r="K25" s="65" t="s">
        <v>1153</v>
      </c>
      <c r="L25" s="66" t="s">
        <v>4927</v>
      </c>
      <c r="M25" s="70"/>
      <c r="N25" s="70"/>
      <c r="O25" s="962" t="s">
        <v>4924</v>
      </c>
      <c r="P25" s="70"/>
      <c r="Q25" s="950"/>
      <c r="R25" s="951" t="str">
        <f t="shared" si="1"/>
        <v>大阪宅建契約書作成</v>
      </c>
      <c r="S25" s="951" t="str">
        <f t="shared" si="2"/>
        <v/>
      </c>
      <c r="T25" s="951" t="str">
        <f t="shared" si="3"/>
        <v/>
      </c>
      <c r="U25" s="59" t="str">
        <f t="shared" si="4"/>
        <v/>
      </c>
      <c r="V25" s="951" t="str">
        <f t="shared" si="5"/>
        <v/>
      </c>
      <c r="W25" s="961"/>
    </row>
    <row r="26" ht="15.75" customHeight="1">
      <c r="A26" s="23"/>
      <c r="B26" s="23"/>
      <c r="C26" s="183"/>
      <c r="D26" s="23"/>
      <c r="E26" s="58" t="s">
        <v>4906</v>
      </c>
      <c r="F26" s="58" t="s">
        <v>207</v>
      </c>
      <c r="G26" s="58">
        <v>15.0</v>
      </c>
      <c r="H26" s="953" t="s">
        <v>4928</v>
      </c>
      <c r="I26" s="70"/>
      <c r="J26" s="70"/>
      <c r="K26" s="65" t="s">
        <v>1153</v>
      </c>
      <c r="L26" s="65" t="s">
        <v>4929</v>
      </c>
      <c r="M26" s="70"/>
      <c r="N26" s="70"/>
      <c r="O26" s="963" t="s">
        <v>4924</v>
      </c>
      <c r="P26" s="70"/>
      <c r="Q26" s="950"/>
      <c r="R26" s="951" t="str">
        <f t="shared" si="1"/>
        <v>火災保険申込書作成（sms発送）</v>
      </c>
      <c r="S26" s="951" t="str">
        <f t="shared" si="2"/>
        <v/>
      </c>
      <c r="T26" s="951" t="str">
        <f t="shared" si="3"/>
        <v/>
      </c>
      <c r="U26" s="59" t="str">
        <f t="shared" si="4"/>
        <v/>
      </c>
      <c r="V26" s="951" t="str">
        <f t="shared" si="5"/>
        <v/>
      </c>
      <c r="W26" s="961"/>
    </row>
    <row r="27" ht="15.75" customHeight="1">
      <c r="A27" s="23"/>
      <c r="B27" s="23"/>
      <c r="C27" s="183"/>
      <c r="D27" s="23"/>
      <c r="E27" s="58" t="s">
        <v>4906</v>
      </c>
      <c r="F27" s="58" t="s">
        <v>207</v>
      </c>
      <c r="G27" s="58">
        <v>16.0</v>
      </c>
      <c r="H27" s="959" t="s">
        <v>4930</v>
      </c>
      <c r="I27" s="70"/>
      <c r="J27" s="70"/>
      <c r="K27" s="65" t="s">
        <v>1153</v>
      </c>
      <c r="L27" s="66" t="s">
        <v>4931</v>
      </c>
      <c r="M27" s="70"/>
      <c r="N27" s="70"/>
      <c r="O27" s="963" t="s">
        <v>4924</v>
      </c>
      <c r="P27" s="70"/>
      <c r="Q27" s="950"/>
      <c r="R27" s="951" t="str">
        <f t="shared" si="1"/>
        <v>日本セーフティー契約書作成</v>
      </c>
      <c r="S27" s="951" t="str">
        <f t="shared" si="2"/>
        <v/>
      </c>
      <c r="T27" s="951" t="str">
        <f t="shared" si="3"/>
        <v/>
      </c>
      <c r="U27" s="59" t="str">
        <f t="shared" si="4"/>
        <v/>
      </c>
      <c r="V27" s="951" t="str">
        <f t="shared" si="5"/>
        <v/>
      </c>
      <c r="W27" s="961"/>
    </row>
    <row r="28" ht="15.75" customHeight="1">
      <c r="A28" s="23"/>
      <c r="B28" s="23"/>
      <c r="C28" s="183"/>
      <c r="D28" s="23"/>
      <c r="E28" s="58" t="s">
        <v>4906</v>
      </c>
      <c r="F28" s="58" t="s">
        <v>124</v>
      </c>
      <c r="G28" s="58">
        <v>17.0</v>
      </c>
      <c r="H28" s="953" t="s">
        <v>4932</v>
      </c>
      <c r="I28" s="70"/>
      <c r="J28" s="70"/>
      <c r="K28" s="65" t="s">
        <v>1153</v>
      </c>
      <c r="L28" s="963" t="s">
        <v>4933</v>
      </c>
      <c r="M28" s="70"/>
      <c r="N28" s="70"/>
      <c r="O28" s="70"/>
      <c r="P28" s="70"/>
      <c r="Q28" s="950"/>
      <c r="R28" s="951" t="str">
        <f t="shared" si="1"/>
        <v/>
      </c>
      <c r="S28" s="951" t="str">
        <f t="shared" si="2"/>
        <v>決済明細書作成（広告料相殺もしくは振り込み）</v>
      </c>
      <c r="T28" s="951" t="str">
        <f t="shared" si="3"/>
        <v/>
      </c>
      <c r="U28" s="59" t="str">
        <f t="shared" si="4"/>
        <v/>
      </c>
      <c r="V28" s="951" t="str">
        <f t="shared" si="5"/>
        <v/>
      </c>
      <c r="W28" s="961"/>
    </row>
    <row r="29" ht="15.75" customHeight="1">
      <c r="A29" s="23"/>
      <c r="B29" s="23"/>
      <c r="C29" s="183"/>
      <c r="D29" s="23"/>
      <c r="E29" s="58" t="s">
        <v>4906</v>
      </c>
      <c r="F29" s="58" t="s">
        <v>124</v>
      </c>
      <c r="G29" s="58">
        <v>18.0</v>
      </c>
      <c r="H29" s="953" t="s">
        <v>4934</v>
      </c>
      <c r="I29" s="70"/>
      <c r="J29" s="70"/>
      <c r="K29" s="65" t="s">
        <v>1153</v>
      </c>
      <c r="L29" s="70"/>
      <c r="M29" s="70"/>
      <c r="N29" s="70"/>
      <c r="O29" s="70"/>
      <c r="P29" s="70"/>
      <c r="Q29" s="950"/>
      <c r="R29" s="951" t="str">
        <f t="shared" si="1"/>
        <v/>
      </c>
      <c r="S29" s="951" t="str">
        <f t="shared" si="2"/>
        <v>決済明細書作成し３部印刷(郵送分・福子さん・こちらで保管)</v>
      </c>
      <c r="T29" s="951" t="str">
        <f t="shared" si="3"/>
        <v/>
      </c>
      <c r="U29" s="59" t="str">
        <f t="shared" si="4"/>
        <v/>
      </c>
      <c r="V29" s="951" t="str">
        <f t="shared" si="5"/>
        <v/>
      </c>
      <c r="W29" s="958"/>
    </row>
    <row r="30">
      <c r="A30" s="23"/>
      <c r="B30" s="23"/>
      <c r="C30" s="183"/>
      <c r="D30" s="23"/>
      <c r="E30" s="58" t="s">
        <v>4906</v>
      </c>
      <c r="F30" s="58" t="s">
        <v>207</v>
      </c>
      <c r="G30" s="58">
        <v>19.0</v>
      </c>
      <c r="H30" s="59" t="s">
        <v>4935</v>
      </c>
      <c r="I30" s="70"/>
      <c r="J30" s="70"/>
      <c r="K30" s="65"/>
      <c r="L30" s="70"/>
      <c r="M30" s="70"/>
      <c r="N30" s="70"/>
      <c r="O30" s="70"/>
      <c r="P30" s="70"/>
      <c r="Q30" s="950"/>
      <c r="R30" s="951" t="str">
        <f t="shared" si="1"/>
        <v>リーガルスムーズ契約書準備（生活保護、60歳以上）</v>
      </c>
      <c r="S30" s="951" t="str">
        <f t="shared" si="2"/>
        <v/>
      </c>
      <c r="T30" s="951" t="str">
        <f t="shared" si="3"/>
        <v/>
      </c>
      <c r="U30" s="59" t="str">
        <f t="shared" si="4"/>
        <v/>
      </c>
      <c r="V30" s="951" t="str">
        <f t="shared" si="5"/>
        <v/>
      </c>
      <c r="W30" s="686"/>
    </row>
    <row r="31">
      <c r="A31" s="23"/>
      <c r="B31" s="23"/>
      <c r="C31" s="183"/>
      <c r="D31" s="23"/>
      <c r="E31" s="58" t="s">
        <v>4906</v>
      </c>
      <c r="F31" s="58" t="s">
        <v>207</v>
      </c>
      <c r="G31" s="58">
        <v>20.0</v>
      </c>
      <c r="H31" s="59" t="s">
        <v>4936</v>
      </c>
      <c r="I31" s="70"/>
      <c r="J31" s="70"/>
      <c r="K31" s="65" t="s">
        <v>1153</v>
      </c>
      <c r="L31" s="70"/>
      <c r="M31" s="70"/>
      <c r="N31" s="70"/>
      <c r="O31" s="70"/>
      <c r="P31" s="70"/>
      <c r="Q31" s="950"/>
      <c r="R31" s="951" t="str">
        <f t="shared" si="1"/>
        <v>契約書類の記入捺印部分を付箋で指示</v>
      </c>
      <c r="S31" s="951" t="str">
        <f t="shared" si="2"/>
        <v/>
      </c>
      <c r="T31" s="951" t="str">
        <f t="shared" si="3"/>
        <v/>
      </c>
      <c r="U31" s="59" t="str">
        <f t="shared" si="4"/>
        <v/>
      </c>
      <c r="V31" s="951" t="str">
        <f t="shared" si="5"/>
        <v/>
      </c>
      <c r="W31" s="686"/>
    </row>
    <row r="32">
      <c r="A32" s="23"/>
      <c r="B32" s="23"/>
      <c r="C32" s="183"/>
      <c r="D32" s="23"/>
      <c r="E32" s="58" t="s">
        <v>4906</v>
      </c>
      <c r="F32" s="58" t="s">
        <v>124</v>
      </c>
      <c r="G32" s="58">
        <v>21.0</v>
      </c>
      <c r="H32" s="953" t="s">
        <v>4937</v>
      </c>
      <c r="I32" s="949" t="s">
        <v>4938</v>
      </c>
      <c r="J32" s="70"/>
      <c r="K32" s="65" t="s">
        <v>1153</v>
      </c>
      <c r="L32" s="70"/>
      <c r="M32" s="70"/>
      <c r="N32" s="70"/>
      <c r="O32" s="70"/>
      <c r="P32" s="70"/>
      <c r="Q32" s="950"/>
      <c r="R32" s="951" t="str">
        <f t="shared" si="1"/>
        <v/>
      </c>
      <c r="S32" s="951" t="str">
        <f t="shared" si="2"/>
        <v>契約書類郵送　レターパックor取りに来ていただく</v>
      </c>
      <c r="T32" s="951" t="str">
        <f t="shared" si="3"/>
        <v/>
      </c>
      <c r="U32" s="59" t="str">
        <f t="shared" si="4"/>
        <v/>
      </c>
      <c r="V32" s="951" t="str">
        <f t="shared" si="5"/>
        <v/>
      </c>
      <c r="W32" s="958"/>
    </row>
    <row r="33">
      <c r="A33" s="23"/>
      <c r="B33" s="23"/>
      <c r="C33" s="183"/>
      <c r="D33" s="23"/>
      <c r="E33" s="58" t="s">
        <v>4906</v>
      </c>
      <c r="F33" s="58" t="s">
        <v>70</v>
      </c>
      <c r="G33" s="58">
        <v>22.0</v>
      </c>
      <c r="H33" s="953" t="s">
        <v>4939</v>
      </c>
      <c r="I33" s="65" t="s">
        <v>4940</v>
      </c>
      <c r="J33" s="70"/>
      <c r="K33" s="65" t="s">
        <v>4941</v>
      </c>
      <c r="L33" s="70"/>
      <c r="M33" s="70"/>
      <c r="N33" s="70"/>
      <c r="O33" s="70"/>
      <c r="P33" s="70"/>
      <c r="Q33" s="950"/>
      <c r="R33" s="951" t="str">
        <f t="shared" si="1"/>
        <v/>
      </c>
      <c r="S33" s="951" t="str">
        <f t="shared" si="2"/>
        <v/>
      </c>
      <c r="T33" s="951" t="str">
        <f t="shared" si="3"/>
        <v>鍵交換手配</v>
      </c>
      <c r="U33" s="59" t="str">
        <f t="shared" si="4"/>
        <v/>
      </c>
      <c r="V33" s="951" t="str">
        <f t="shared" si="5"/>
        <v/>
      </c>
      <c r="W33" s="958"/>
    </row>
    <row r="34">
      <c r="A34" s="23"/>
      <c r="B34" s="23"/>
      <c r="C34" s="183"/>
      <c r="D34" s="23"/>
      <c r="E34" s="58" t="s">
        <v>4906</v>
      </c>
      <c r="F34" s="58" t="s">
        <v>43</v>
      </c>
      <c r="G34" s="58">
        <v>23.0</v>
      </c>
      <c r="H34" s="953" t="s">
        <v>4942</v>
      </c>
      <c r="I34" s="65"/>
      <c r="J34" s="70"/>
      <c r="K34" s="65"/>
      <c r="L34" s="70"/>
      <c r="M34" s="70"/>
      <c r="N34" s="70"/>
      <c r="O34" s="70"/>
      <c r="P34" s="70"/>
      <c r="Q34" s="950"/>
      <c r="R34" s="951" t="str">
        <f t="shared" si="1"/>
        <v/>
      </c>
      <c r="S34" s="951" t="str">
        <f t="shared" si="2"/>
        <v/>
      </c>
      <c r="T34" s="951" t="str">
        <f t="shared" si="3"/>
        <v/>
      </c>
      <c r="U34" s="59" t="str">
        <f t="shared" si="4"/>
        <v/>
      </c>
      <c r="V34" s="951" t="str">
        <f t="shared" si="5"/>
        <v>関西電力　解約確認</v>
      </c>
      <c r="W34" s="958"/>
    </row>
    <row r="35">
      <c r="A35" s="23"/>
      <c r="B35" s="23"/>
      <c r="C35" s="183"/>
      <c r="D35" s="23"/>
      <c r="E35" s="58" t="s">
        <v>4906</v>
      </c>
      <c r="F35" s="58" t="s">
        <v>124</v>
      </c>
      <c r="G35" s="58">
        <v>24.0</v>
      </c>
      <c r="H35" s="953" t="s">
        <v>4943</v>
      </c>
      <c r="I35" s="65"/>
      <c r="J35" s="70"/>
      <c r="K35" s="65"/>
      <c r="L35" s="70"/>
      <c r="M35" s="70"/>
      <c r="N35" s="70"/>
      <c r="O35" s="70"/>
      <c r="P35" s="70"/>
      <c r="Q35" s="950"/>
      <c r="R35" s="951" t="str">
        <f t="shared" si="1"/>
        <v/>
      </c>
      <c r="S35" s="951" t="str">
        <f t="shared" si="2"/>
        <v>室内入居前確認（写真付きでドライブ保存）</v>
      </c>
      <c r="T35" s="951" t="str">
        <f t="shared" si="3"/>
        <v/>
      </c>
      <c r="U35" s="59" t="str">
        <f t="shared" si="4"/>
        <v/>
      </c>
      <c r="V35" s="951" t="str">
        <f t="shared" si="5"/>
        <v/>
      </c>
      <c r="W35" s="958"/>
    </row>
    <row r="36">
      <c r="A36" s="23"/>
      <c r="B36" s="23"/>
      <c r="C36" s="183"/>
      <c r="D36" s="23"/>
      <c r="E36" s="58" t="s">
        <v>4906</v>
      </c>
      <c r="F36" s="58" t="s">
        <v>70</v>
      </c>
      <c r="G36" s="58">
        <v>26.0</v>
      </c>
      <c r="H36" s="953" t="s">
        <v>4944</v>
      </c>
      <c r="I36" s="65"/>
      <c r="J36" s="70"/>
      <c r="K36" s="65"/>
      <c r="L36" s="70"/>
      <c r="M36" s="70"/>
      <c r="N36" s="70"/>
      <c r="O36" s="70"/>
      <c r="P36" s="70"/>
      <c r="Q36" s="950"/>
      <c r="R36" s="951" t="str">
        <f t="shared" si="1"/>
        <v/>
      </c>
      <c r="S36" s="951" t="str">
        <f t="shared" si="2"/>
        <v/>
      </c>
      <c r="T36" s="951" t="str">
        <f t="shared" si="3"/>
        <v>決済金入金確認</v>
      </c>
      <c r="U36" s="59" t="str">
        <f t="shared" si="4"/>
        <v/>
      </c>
      <c r="V36" s="951" t="str">
        <f t="shared" si="5"/>
        <v/>
      </c>
      <c r="W36" s="958"/>
    </row>
    <row r="37">
      <c r="A37" s="23"/>
      <c r="B37" s="23"/>
      <c r="C37" s="183"/>
      <c r="D37" s="23"/>
      <c r="E37" s="58" t="s">
        <v>4906</v>
      </c>
      <c r="F37" s="58" t="s">
        <v>70</v>
      </c>
      <c r="G37" s="58">
        <v>27.0</v>
      </c>
      <c r="H37" s="953" t="s">
        <v>4945</v>
      </c>
      <c r="I37" s="65"/>
      <c r="J37" s="70"/>
      <c r="K37" s="65"/>
      <c r="L37" s="70"/>
      <c r="M37" s="70"/>
      <c r="N37" s="70"/>
      <c r="O37" s="70"/>
      <c r="P37" s="70"/>
      <c r="Q37" s="950"/>
      <c r="R37" s="951" t="str">
        <f t="shared" si="1"/>
        <v/>
      </c>
      <c r="S37" s="951" t="str">
        <f t="shared" si="2"/>
        <v/>
      </c>
      <c r="T37" s="951" t="str">
        <f t="shared" si="3"/>
        <v>決済金＜広告料の場合　広告料の振込依頼を福子さんへ</v>
      </c>
      <c r="U37" s="59" t="str">
        <f t="shared" si="4"/>
        <v/>
      </c>
      <c r="V37" s="951" t="str">
        <f t="shared" si="5"/>
        <v/>
      </c>
      <c r="W37" s="958"/>
    </row>
    <row r="38">
      <c r="A38" s="23"/>
      <c r="B38" s="23"/>
      <c r="C38" s="183"/>
      <c r="D38" s="23"/>
      <c r="E38" s="58" t="s">
        <v>4906</v>
      </c>
      <c r="F38" s="58" t="s">
        <v>70</v>
      </c>
      <c r="G38" s="58">
        <v>28.0</v>
      </c>
      <c r="H38" s="953" t="s">
        <v>4946</v>
      </c>
      <c r="I38" s="65"/>
      <c r="J38" s="70"/>
      <c r="K38" s="65"/>
      <c r="L38" s="70"/>
      <c r="M38" s="70"/>
      <c r="N38" s="70"/>
      <c r="O38" s="70"/>
      <c r="P38" s="70"/>
      <c r="Q38" s="950"/>
      <c r="R38" s="951" t="str">
        <f t="shared" si="1"/>
        <v/>
      </c>
      <c r="S38" s="951" t="str">
        <f t="shared" si="2"/>
        <v/>
      </c>
      <c r="T38" s="951" t="str">
        <f t="shared" si="3"/>
        <v>決済金＞広告料の場合　請求書を福子さんへお渡しし入金日確認</v>
      </c>
      <c r="U38" s="59" t="str">
        <f t="shared" si="4"/>
        <v/>
      </c>
      <c r="V38" s="951" t="str">
        <f t="shared" si="5"/>
        <v/>
      </c>
      <c r="W38" s="958"/>
    </row>
    <row r="39">
      <c r="A39" s="23"/>
      <c r="B39" s="23"/>
      <c r="C39" s="183"/>
      <c r="D39" s="23"/>
      <c r="E39" s="58" t="s">
        <v>4906</v>
      </c>
      <c r="F39" s="58" t="s">
        <v>207</v>
      </c>
      <c r="G39" s="58">
        <v>29.0</v>
      </c>
      <c r="H39" s="953" t="s">
        <v>4947</v>
      </c>
      <c r="I39" s="70"/>
      <c r="J39" s="70"/>
      <c r="K39" s="65" t="s">
        <v>1153</v>
      </c>
      <c r="L39" s="70"/>
      <c r="M39" s="70"/>
      <c r="N39" s="70"/>
      <c r="O39" s="70"/>
      <c r="P39" s="70"/>
      <c r="Q39" s="950"/>
      <c r="R39" s="951" t="str">
        <f t="shared" si="1"/>
        <v>返送された契約書の不備がないか確認</v>
      </c>
      <c r="S39" s="951" t="str">
        <f t="shared" si="2"/>
        <v/>
      </c>
      <c r="T39" s="951" t="str">
        <f t="shared" si="3"/>
        <v/>
      </c>
      <c r="U39" s="59" t="str">
        <f t="shared" si="4"/>
        <v/>
      </c>
      <c r="V39" s="951" t="str">
        <f t="shared" si="5"/>
        <v/>
      </c>
      <c r="W39" s="958"/>
    </row>
    <row r="40">
      <c r="A40" s="23"/>
      <c r="B40" s="23"/>
      <c r="C40" s="183"/>
      <c r="D40" s="23"/>
      <c r="E40" s="58" t="s">
        <v>4906</v>
      </c>
      <c r="F40" s="58" t="s">
        <v>207</v>
      </c>
      <c r="G40" s="58">
        <v>30.0</v>
      </c>
      <c r="H40" s="953" t="s">
        <v>4948</v>
      </c>
      <c r="I40" s="70"/>
      <c r="J40" s="70"/>
      <c r="K40" s="65"/>
      <c r="L40" s="70"/>
      <c r="M40" s="70"/>
      <c r="N40" s="70"/>
      <c r="O40" s="70"/>
      <c r="P40" s="70"/>
      <c r="Q40" s="950"/>
      <c r="R40" s="951" t="str">
        <f t="shared" si="1"/>
        <v>不備あり　仲介業者へ連絡　メールや郵送で不足分いただく</v>
      </c>
      <c r="S40" s="951" t="str">
        <f t="shared" si="2"/>
        <v/>
      </c>
      <c r="T40" s="951" t="str">
        <f t="shared" si="3"/>
        <v/>
      </c>
      <c r="U40" s="59" t="str">
        <f t="shared" si="4"/>
        <v/>
      </c>
      <c r="V40" s="951" t="str">
        <f t="shared" si="5"/>
        <v/>
      </c>
      <c r="W40" s="958"/>
    </row>
    <row r="41">
      <c r="A41" s="23"/>
      <c r="B41" s="23"/>
      <c r="C41" s="183"/>
      <c r="D41" s="23"/>
      <c r="E41" s="58" t="s">
        <v>4906</v>
      </c>
      <c r="F41" s="58" t="s">
        <v>207</v>
      </c>
      <c r="G41" s="58">
        <v>31.0</v>
      </c>
      <c r="H41" s="953" t="s">
        <v>4949</v>
      </c>
      <c r="I41" s="70"/>
      <c r="J41" s="70"/>
      <c r="K41" s="65" t="s">
        <v>1153</v>
      </c>
      <c r="L41" s="70"/>
      <c r="M41" s="70"/>
      <c r="N41" s="70"/>
      <c r="O41" s="70"/>
      <c r="P41" s="70"/>
      <c r="Q41" s="950"/>
      <c r="R41" s="951" t="str">
        <f t="shared" si="1"/>
        <v>契約書確認後に社判押印</v>
      </c>
      <c r="S41" s="951" t="str">
        <f t="shared" si="2"/>
        <v/>
      </c>
      <c r="T41" s="951" t="str">
        <f t="shared" si="3"/>
        <v/>
      </c>
      <c r="U41" s="59" t="str">
        <f t="shared" si="4"/>
        <v/>
      </c>
      <c r="V41" s="951" t="str">
        <f t="shared" si="5"/>
        <v/>
      </c>
      <c r="W41" s="958"/>
    </row>
    <row r="42">
      <c r="A42" s="23"/>
      <c r="B42" s="23"/>
      <c r="C42" s="183"/>
      <c r="D42" s="23"/>
      <c r="E42" s="58" t="s">
        <v>4906</v>
      </c>
      <c r="F42" s="58" t="s">
        <v>207</v>
      </c>
      <c r="G42" s="58">
        <v>32.0</v>
      </c>
      <c r="H42" s="953" t="s">
        <v>4950</v>
      </c>
      <c r="I42" s="65"/>
      <c r="J42" s="70"/>
      <c r="K42" s="65"/>
      <c r="L42" s="65"/>
      <c r="M42" s="70"/>
      <c r="N42" s="70"/>
      <c r="O42" s="65"/>
      <c r="P42" s="70"/>
      <c r="Q42" s="950"/>
      <c r="R42" s="951" t="str">
        <f t="shared" si="1"/>
        <v>鍵交換後の鍵の番号記入</v>
      </c>
      <c r="S42" s="951" t="str">
        <f t="shared" si="2"/>
        <v/>
      </c>
      <c r="T42" s="951" t="str">
        <f t="shared" si="3"/>
        <v/>
      </c>
      <c r="U42" s="59" t="str">
        <f t="shared" si="4"/>
        <v/>
      </c>
      <c r="V42" s="951" t="str">
        <f t="shared" si="5"/>
        <v/>
      </c>
      <c r="W42" s="958"/>
    </row>
    <row r="43">
      <c r="A43" s="23"/>
      <c r="B43" s="23"/>
      <c r="C43" s="183"/>
      <c r="D43" s="23"/>
      <c r="E43" s="58" t="s">
        <v>4906</v>
      </c>
      <c r="F43" s="58" t="s">
        <v>124</v>
      </c>
      <c r="G43" s="58">
        <v>33.0</v>
      </c>
      <c r="H43" s="953" t="s">
        <v>4951</v>
      </c>
      <c r="I43" s="65" t="s">
        <v>1030</v>
      </c>
      <c r="J43" s="70"/>
      <c r="K43" s="65" t="s">
        <v>1153</v>
      </c>
      <c r="L43" s="65" t="s">
        <v>4929</v>
      </c>
      <c r="M43" s="70"/>
      <c r="N43" s="70"/>
      <c r="O43" s="963" t="s">
        <v>4924</v>
      </c>
      <c r="P43" s="70"/>
      <c r="Q43" s="950"/>
      <c r="R43" s="951" t="str">
        <f t="shared" si="1"/>
        <v/>
      </c>
      <c r="S43" s="951" t="str">
        <f t="shared" si="2"/>
        <v>火災保険計上処理後AIGに郵送（ＳＭＳできなかった方向け）</v>
      </c>
      <c r="T43" s="951" t="str">
        <f t="shared" si="3"/>
        <v/>
      </c>
      <c r="U43" s="59" t="str">
        <f t="shared" si="4"/>
        <v/>
      </c>
      <c r="V43" s="951" t="str">
        <f t="shared" si="5"/>
        <v/>
      </c>
      <c r="W43" s="958"/>
    </row>
    <row r="44">
      <c r="A44" s="23"/>
      <c r="B44" s="23"/>
      <c r="C44" s="183"/>
      <c r="D44" s="23"/>
      <c r="E44" s="58" t="s">
        <v>4906</v>
      </c>
      <c r="F44" s="58" t="s">
        <v>207</v>
      </c>
      <c r="G44" s="58">
        <v>34.0</v>
      </c>
      <c r="H44" s="953" t="s">
        <v>4952</v>
      </c>
      <c r="I44" s="70"/>
      <c r="J44" s="70"/>
      <c r="K44" s="65" t="s">
        <v>1153</v>
      </c>
      <c r="L44" s="70"/>
      <c r="M44" s="70"/>
      <c r="N44" s="70"/>
      <c r="O44" s="70"/>
      <c r="P44" s="70"/>
      <c r="Q44" s="950"/>
      <c r="R44" s="951" t="str">
        <f t="shared" si="1"/>
        <v>日本セーフティー契約書に社判押印</v>
      </c>
      <c r="S44" s="951" t="str">
        <f t="shared" si="2"/>
        <v/>
      </c>
      <c r="T44" s="951" t="str">
        <f t="shared" si="3"/>
        <v/>
      </c>
      <c r="U44" s="59" t="str">
        <f t="shared" si="4"/>
        <v/>
      </c>
      <c r="V44" s="951" t="str">
        <f t="shared" si="5"/>
        <v/>
      </c>
      <c r="W44" s="958"/>
    </row>
    <row r="45">
      <c r="A45" s="23"/>
      <c r="B45" s="23"/>
      <c r="C45" s="183"/>
      <c r="D45" s="23"/>
      <c r="E45" s="58" t="s">
        <v>4906</v>
      </c>
      <c r="F45" s="58" t="s">
        <v>124</v>
      </c>
      <c r="G45" s="58">
        <v>36.0</v>
      </c>
      <c r="H45" s="59" t="s">
        <v>4953</v>
      </c>
      <c r="I45" s="65"/>
      <c r="J45" s="70"/>
      <c r="K45" s="65"/>
      <c r="L45" s="70"/>
      <c r="M45" s="70"/>
      <c r="N45" s="70"/>
      <c r="O45" s="70"/>
      <c r="P45" s="70"/>
      <c r="Q45" s="950"/>
      <c r="R45" s="951" t="str">
        <f t="shared" si="1"/>
        <v/>
      </c>
      <c r="S45" s="951" t="str">
        <f t="shared" si="2"/>
        <v>印刷前に、シャレー天王寺とエクセレント新森はポスト番号も記入</v>
      </c>
      <c r="T45" s="951" t="str">
        <f t="shared" si="3"/>
        <v/>
      </c>
      <c r="U45" s="59" t="str">
        <f t="shared" si="4"/>
        <v/>
      </c>
      <c r="V45" s="951" t="str">
        <f t="shared" si="5"/>
        <v/>
      </c>
      <c r="W45" s="958"/>
    </row>
    <row r="46">
      <c r="A46" s="23"/>
      <c r="B46" s="23"/>
      <c r="C46" s="183"/>
      <c r="D46" s="23"/>
      <c r="E46" s="58" t="s">
        <v>4906</v>
      </c>
      <c r="F46" s="58" t="s">
        <v>124</v>
      </c>
      <c r="G46" s="58">
        <v>37.0</v>
      </c>
      <c r="H46" s="953" t="s">
        <v>4954</v>
      </c>
      <c r="I46" s="65" t="s">
        <v>4914</v>
      </c>
      <c r="J46" s="70"/>
      <c r="K46" s="65" t="s">
        <v>1153</v>
      </c>
      <c r="L46" s="70"/>
      <c r="M46" s="70"/>
      <c r="N46" s="70"/>
      <c r="O46" s="70"/>
      <c r="P46" s="70"/>
      <c r="Q46" s="950"/>
      <c r="R46" s="951" t="str">
        <f t="shared" si="1"/>
        <v/>
      </c>
      <c r="S46" s="951" t="str">
        <f t="shared" si="2"/>
        <v>セーフティーへ郵送（日本セーフティー契約書・コピーした印鑑証明書）</v>
      </c>
      <c r="T46" s="951" t="str">
        <f t="shared" si="3"/>
        <v/>
      </c>
      <c r="U46" s="59" t="str">
        <f t="shared" si="4"/>
        <v/>
      </c>
      <c r="V46" s="951" t="str">
        <f t="shared" si="5"/>
        <v/>
      </c>
      <c r="W46" s="958"/>
    </row>
    <row r="47">
      <c r="A47" s="23"/>
      <c r="B47" s="23"/>
      <c r="C47" s="183"/>
      <c r="D47" s="23"/>
      <c r="E47" s="58" t="s">
        <v>4906</v>
      </c>
      <c r="F47" s="58" t="s">
        <v>124</v>
      </c>
      <c r="G47" s="58">
        <v>38.0</v>
      </c>
      <c r="H47" s="953" t="s">
        <v>4955</v>
      </c>
      <c r="I47" s="70"/>
      <c r="J47" s="70"/>
      <c r="K47" s="65" t="s">
        <v>1153</v>
      </c>
      <c r="L47" s="70"/>
      <c r="M47" s="70"/>
      <c r="N47" s="963" t="s">
        <v>4956</v>
      </c>
      <c r="O47" s="70"/>
      <c r="P47" s="70"/>
      <c r="Q47" s="950"/>
      <c r="R47" s="951" t="str">
        <f t="shared" si="1"/>
        <v/>
      </c>
      <c r="S47" s="951" t="str">
        <f t="shared" si="2"/>
        <v>シャレー天王寺とエクセレント新森はポスト番号記入</v>
      </c>
      <c r="T47" s="951" t="str">
        <f t="shared" si="3"/>
        <v/>
      </c>
      <c r="U47" s="59" t="str">
        <f t="shared" si="4"/>
        <v/>
      </c>
      <c r="V47" s="951" t="str">
        <f t="shared" si="5"/>
        <v/>
      </c>
      <c r="W47" s="958"/>
    </row>
    <row r="48">
      <c r="A48" s="23"/>
      <c r="B48" s="23"/>
      <c r="C48" s="183"/>
      <c r="D48" s="23"/>
      <c r="E48" s="58" t="s">
        <v>4906</v>
      </c>
      <c r="F48" s="58" t="s">
        <v>124</v>
      </c>
      <c r="G48" s="58">
        <v>39.0</v>
      </c>
      <c r="H48" s="59" t="s">
        <v>4957</v>
      </c>
      <c r="I48" s="70"/>
      <c r="J48" s="70"/>
      <c r="K48" s="65" t="s">
        <v>1153</v>
      </c>
      <c r="L48" s="70"/>
      <c r="M48" s="70"/>
      <c r="N48" s="66" t="s">
        <v>4958</v>
      </c>
      <c r="O48" s="70"/>
      <c r="P48" s="70"/>
      <c r="Q48" s="950"/>
      <c r="R48" s="951" t="str">
        <f t="shared" si="1"/>
        <v/>
      </c>
      <c r="S48" s="951" t="str">
        <f t="shared" si="2"/>
        <v>入居控えの印刷</v>
      </c>
      <c r="T48" s="951" t="str">
        <f t="shared" si="3"/>
        <v/>
      </c>
      <c r="U48" s="59" t="str">
        <f t="shared" si="4"/>
        <v/>
      </c>
      <c r="V48" s="951" t="str">
        <f t="shared" si="5"/>
        <v/>
      </c>
      <c r="W48" s="686"/>
    </row>
    <row r="49">
      <c r="A49" s="23"/>
      <c r="B49" s="23"/>
      <c r="C49" s="183"/>
      <c r="D49" s="23"/>
      <c r="E49" s="58" t="s">
        <v>4906</v>
      </c>
      <c r="F49" s="58" t="s">
        <v>124</v>
      </c>
      <c r="G49" s="58">
        <v>40.0</v>
      </c>
      <c r="H49" s="59" t="s">
        <v>4959</v>
      </c>
      <c r="I49" s="70"/>
      <c r="J49" s="70"/>
      <c r="K49" s="65" t="s">
        <v>1153</v>
      </c>
      <c r="L49" s="70"/>
      <c r="M49" s="70"/>
      <c r="N49" s="70"/>
      <c r="O49" s="70"/>
      <c r="P49" s="70"/>
      <c r="Q49" s="950"/>
      <c r="R49" s="951" t="str">
        <f t="shared" si="1"/>
        <v/>
      </c>
      <c r="S49" s="951" t="str">
        <f t="shared" si="2"/>
        <v>部屋番号記入した自転車シールと交換した鍵をジップロックに入れる</v>
      </c>
      <c r="T49" s="951" t="str">
        <f t="shared" si="3"/>
        <v/>
      </c>
      <c r="U49" s="59" t="str">
        <f t="shared" si="4"/>
        <v/>
      </c>
      <c r="V49" s="951" t="str">
        <f t="shared" si="5"/>
        <v/>
      </c>
      <c r="W49" s="686"/>
    </row>
    <row r="50">
      <c r="A50" s="20"/>
      <c r="B50" s="20"/>
      <c r="C50" s="213"/>
      <c r="D50" s="20"/>
      <c r="E50" s="58" t="s">
        <v>4906</v>
      </c>
      <c r="F50" s="58" t="s">
        <v>124</v>
      </c>
      <c r="G50" s="58">
        <v>41.0</v>
      </c>
      <c r="H50" s="59" t="s">
        <v>4960</v>
      </c>
      <c r="I50" s="65" t="s">
        <v>4961</v>
      </c>
      <c r="J50" s="70"/>
      <c r="K50" s="65" t="s">
        <v>4962</v>
      </c>
      <c r="L50" s="70"/>
      <c r="M50" s="70"/>
      <c r="N50" s="70"/>
      <c r="O50" s="70"/>
      <c r="P50" s="70"/>
      <c r="Q50" s="950"/>
      <c r="R50" s="951" t="str">
        <f t="shared" si="1"/>
        <v/>
      </c>
      <c r="S50" s="951" t="str">
        <f t="shared" si="2"/>
        <v>契約書２部、入居控え、鍵を仲介業者に郵送もしくは取りに来てもらう</v>
      </c>
      <c r="T50" s="951" t="str">
        <f t="shared" si="3"/>
        <v/>
      </c>
      <c r="U50" s="59" t="str">
        <f t="shared" si="4"/>
        <v/>
      </c>
      <c r="V50" s="951" t="str">
        <f t="shared" si="5"/>
        <v/>
      </c>
      <c r="W50" s="686"/>
    </row>
    <row r="51">
      <c r="A51" s="13">
        <v>2.0</v>
      </c>
      <c r="B51" s="100">
        <v>1.0</v>
      </c>
      <c r="C51" s="14" t="s">
        <v>4963</v>
      </c>
      <c r="D51" s="15" t="s">
        <v>4964</v>
      </c>
      <c r="E51" s="58" t="s">
        <v>4906</v>
      </c>
      <c r="F51" s="58" t="s">
        <v>124</v>
      </c>
      <c r="G51" s="58">
        <v>42.0</v>
      </c>
      <c r="H51" s="953" t="s">
        <v>4965</v>
      </c>
      <c r="I51" s="65" t="s">
        <v>4966</v>
      </c>
      <c r="J51" s="70"/>
      <c r="K51" s="65" t="s">
        <v>1153</v>
      </c>
      <c r="L51" s="70"/>
      <c r="M51" s="70"/>
      <c r="N51" s="70"/>
      <c r="O51" s="70"/>
      <c r="P51" s="70"/>
      <c r="Q51" s="950"/>
      <c r="R51" s="951" t="str">
        <f t="shared" si="1"/>
        <v/>
      </c>
      <c r="S51" s="951" t="str">
        <f t="shared" si="2"/>
        <v>入居者より修繕依頼</v>
      </c>
      <c r="T51" s="951" t="str">
        <f t="shared" si="3"/>
        <v/>
      </c>
      <c r="U51" s="59" t="str">
        <f t="shared" si="4"/>
        <v/>
      </c>
      <c r="V51" s="951" t="str">
        <f t="shared" si="5"/>
        <v/>
      </c>
      <c r="W51" s="961"/>
    </row>
    <row r="52">
      <c r="A52" s="23"/>
      <c r="B52" s="595">
        <v>1.0</v>
      </c>
      <c r="C52" s="23"/>
      <c r="D52" s="23"/>
      <c r="E52" s="58" t="s">
        <v>4906</v>
      </c>
      <c r="F52" s="58" t="s">
        <v>70</v>
      </c>
      <c r="G52" s="58">
        <v>43.0</v>
      </c>
      <c r="H52" s="959" t="s">
        <v>4967</v>
      </c>
      <c r="I52" s="65"/>
      <c r="J52" s="70"/>
      <c r="K52" s="65"/>
      <c r="L52" s="70"/>
      <c r="M52" s="70"/>
      <c r="N52" s="70"/>
      <c r="O52" s="70"/>
      <c r="P52" s="70"/>
      <c r="Q52" s="950"/>
      <c r="R52" s="951" t="str">
        <f t="shared" si="1"/>
        <v/>
      </c>
      <c r="S52" s="951" t="str">
        <f t="shared" si="2"/>
        <v/>
      </c>
      <c r="T52" s="951" t="str">
        <f t="shared" si="3"/>
        <v>修繕手配</v>
      </c>
      <c r="U52" s="59" t="str">
        <f t="shared" si="4"/>
        <v/>
      </c>
      <c r="V52" s="951" t="str">
        <f t="shared" si="5"/>
        <v/>
      </c>
      <c r="W52" s="961"/>
    </row>
    <row r="53">
      <c r="A53" s="23"/>
      <c r="B53" s="595">
        <v>1.0</v>
      </c>
      <c r="C53" s="23"/>
      <c r="D53" s="23"/>
      <c r="E53" s="58" t="s">
        <v>4906</v>
      </c>
      <c r="F53" s="58" t="s">
        <v>70</v>
      </c>
      <c r="G53" s="58">
        <v>44.0</v>
      </c>
      <c r="H53" s="953" t="s">
        <v>4968</v>
      </c>
      <c r="I53" s="65"/>
      <c r="J53" s="70"/>
      <c r="K53" s="65"/>
      <c r="L53" s="70"/>
      <c r="M53" s="70"/>
      <c r="N53" s="70"/>
      <c r="O53" s="70"/>
      <c r="P53" s="70"/>
      <c r="Q53" s="950"/>
      <c r="R53" s="951" t="str">
        <f t="shared" si="1"/>
        <v/>
      </c>
      <c r="S53" s="951" t="str">
        <f t="shared" si="2"/>
        <v/>
      </c>
      <c r="T53" s="951" t="str">
        <f t="shared" si="3"/>
        <v>現地確認　同席</v>
      </c>
      <c r="U53" s="59" t="str">
        <f t="shared" si="4"/>
        <v/>
      </c>
      <c r="V53" s="951" t="str">
        <f t="shared" si="5"/>
        <v/>
      </c>
      <c r="W53" s="961"/>
    </row>
    <row r="54">
      <c r="A54" s="23"/>
      <c r="B54" s="595">
        <v>2.0</v>
      </c>
      <c r="C54" s="23"/>
      <c r="D54" s="23"/>
      <c r="E54" s="58" t="s">
        <v>4906</v>
      </c>
      <c r="F54" s="58" t="s">
        <v>70</v>
      </c>
      <c r="G54" s="58">
        <v>45.0</v>
      </c>
      <c r="H54" s="953" t="s">
        <v>4969</v>
      </c>
      <c r="I54" s="65"/>
      <c r="J54" s="70"/>
      <c r="K54" s="65"/>
      <c r="L54" s="70"/>
      <c r="M54" s="70"/>
      <c r="N54" s="70"/>
      <c r="O54" s="70"/>
      <c r="P54" s="70"/>
      <c r="Q54" s="950"/>
      <c r="R54" s="951" t="str">
        <f t="shared" si="1"/>
        <v/>
      </c>
      <c r="S54" s="951" t="str">
        <f t="shared" si="2"/>
        <v/>
      </c>
      <c r="T54" s="951" t="str">
        <f t="shared" si="3"/>
        <v>修繕業者相見積もり依頼　現地確認　同席</v>
      </c>
      <c r="U54" s="59" t="str">
        <f t="shared" si="4"/>
        <v/>
      </c>
      <c r="V54" s="951" t="str">
        <f t="shared" si="5"/>
        <v/>
      </c>
      <c r="W54" s="961"/>
    </row>
    <row r="55">
      <c r="A55" s="23"/>
      <c r="B55" s="595">
        <v>2.0</v>
      </c>
      <c r="C55" s="23"/>
      <c r="D55" s="23"/>
      <c r="E55" s="58" t="s">
        <v>4906</v>
      </c>
      <c r="F55" s="58" t="s">
        <v>70</v>
      </c>
      <c r="G55" s="58">
        <v>46.0</v>
      </c>
      <c r="H55" s="953" t="s">
        <v>4970</v>
      </c>
      <c r="I55" s="70"/>
      <c r="J55" s="70"/>
      <c r="K55" s="65"/>
      <c r="L55" s="65"/>
      <c r="M55" s="70"/>
      <c r="N55" s="70"/>
      <c r="O55" s="70"/>
      <c r="P55" s="70"/>
      <c r="Q55" s="950"/>
      <c r="R55" s="951" t="str">
        <f t="shared" si="1"/>
        <v/>
      </c>
      <c r="S55" s="951" t="str">
        <f t="shared" si="2"/>
        <v/>
      </c>
      <c r="T55" s="951" t="str">
        <f t="shared" si="3"/>
        <v>見積額確認し福子さんもしくは社長に相談</v>
      </c>
      <c r="U55" s="59" t="str">
        <f t="shared" si="4"/>
        <v/>
      </c>
      <c r="V55" s="951" t="str">
        <f t="shared" si="5"/>
        <v/>
      </c>
      <c r="W55" s="961"/>
    </row>
    <row r="56">
      <c r="A56" s="23"/>
      <c r="B56" s="595">
        <v>1.0</v>
      </c>
      <c r="C56" s="23"/>
      <c r="D56" s="23"/>
      <c r="E56" s="964" t="s">
        <v>4906</v>
      </c>
      <c r="F56" s="58" t="s">
        <v>124</v>
      </c>
      <c r="G56" s="58">
        <v>47.0</v>
      </c>
      <c r="H56" s="965" t="s">
        <v>4971</v>
      </c>
      <c r="I56" s="70"/>
      <c r="J56" s="70"/>
      <c r="K56" s="65" t="s">
        <v>1153</v>
      </c>
      <c r="L56" s="65"/>
      <c r="M56" s="70"/>
      <c r="N56" s="70"/>
      <c r="O56" s="70"/>
      <c r="P56" s="70"/>
      <c r="Q56" s="950"/>
      <c r="R56" s="951" t="str">
        <f t="shared" si="1"/>
        <v/>
      </c>
      <c r="S56" s="951" t="str">
        <f t="shared" si="2"/>
        <v>業者見積もりドライブに保存</v>
      </c>
      <c r="T56" s="951" t="str">
        <f t="shared" si="3"/>
        <v/>
      </c>
      <c r="U56" s="59" t="str">
        <f t="shared" si="4"/>
        <v/>
      </c>
      <c r="V56" s="951" t="str">
        <f t="shared" si="5"/>
        <v/>
      </c>
      <c r="W56" s="961"/>
    </row>
    <row r="57">
      <c r="A57" s="23"/>
      <c r="B57" s="595">
        <v>1.0</v>
      </c>
      <c r="C57" s="23"/>
      <c r="D57" s="23"/>
      <c r="E57" s="58" t="s">
        <v>4906</v>
      </c>
      <c r="F57" s="58" t="s">
        <v>124</v>
      </c>
      <c r="G57" s="58">
        <v>48.0</v>
      </c>
      <c r="H57" s="953" t="s">
        <v>4972</v>
      </c>
      <c r="I57" s="70"/>
      <c r="J57" s="70"/>
      <c r="K57" s="65"/>
      <c r="L57" s="65"/>
      <c r="M57" s="70"/>
      <c r="N57" s="523"/>
      <c r="O57" s="70"/>
      <c r="P57" s="70"/>
      <c r="Q57" s="950"/>
      <c r="R57" s="951" t="str">
        <f t="shared" si="1"/>
        <v/>
      </c>
      <c r="S57" s="951" t="str">
        <f t="shared" si="2"/>
        <v>修繕進捗管理表に入力</v>
      </c>
      <c r="T57" s="951" t="str">
        <f t="shared" si="3"/>
        <v/>
      </c>
      <c r="U57" s="59" t="str">
        <f t="shared" si="4"/>
        <v/>
      </c>
      <c r="V57" s="951" t="str">
        <f t="shared" si="5"/>
        <v/>
      </c>
      <c r="W57" s="961"/>
    </row>
    <row r="58">
      <c r="A58" s="23"/>
      <c r="B58" s="595">
        <v>1.0</v>
      </c>
      <c r="C58" s="23"/>
      <c r="D58" s="23"/>
      <c r="E58" s="58" t="s">
        <v>4906</v>
      </c>
      <c r="F58" s="58" t="s">
        <v>124</v>
      </c>
      <c r="G58" s="58">
        <v>49.0</v>
      </c>
      <c r="H58" s="953" t="s">
        <v>4973</v>
      </c>
      <c r="I58" s="70"/>
      <c r="J58" s="70"/>
      <c r="K58" s="65" t="s">
        <v>1153</v>
      </c>
      <c r="L58" s="963" t="s">
        <v>4974</v>
      </c>
      <c r="M58" s="70"/>
      <c r="N58" s="966" t="s">
        <v>4975</v>
      </c>
      <c r="O58" s="70"/>
      <c r="P58" s="70"/>
      <c r="Q58" s="950"/>
      <c r="R58" s="951" t="str">
        <f t="shared" si="1"/>
        <v/>
      </c>
      <c r="S58" s="951" t="str">
        <f t="shared" si="2"/>
        <v>対応完了後に修繕管理表へ金額入力</v>
      </c>
      <c r="T58" s="951" t="str">
        <f t="shared" si="3"/>
        <v/>
      </c>
      <c r="U58" s="59" t="str">
        <f t="shared" si="4"/>
        <v/>
      </c>
      <c r="V58" s="951" t="str">
        <f t="shared" si="5"/>
        <v/>
      </c>
      <c r="W58" s="961"/>
    </row>
    <row r="59">
      <c r="A59" s="23"/>
      <c r="B59" s="595">
        <v>1.0</v>
      </c>
      <c r="C59" s="23"/>
      <c r="D59" s="23"/>
      <c r="E59" s="58" t="s">
        <v>4906</v>
      </c>
      <c r="F59" s="58" t="s">
        <v>4976</v>
      </c>
      <c r="G59" s="58">
        <v>50.0</v>
      </c>
      <c r="H59" s="953" t="s">
        <v>4977</v>
      </c>
      <c r="I59" s="65"/>
      <c r="J59" s="70"/>
      <c r="K59" s="65"/>
      <c r="L59" s="70"/>
      <c r="M59" s="70"/>
      <c r="N59" s="666"/>
      <c r="O59" s="70"/>
      <c r="P59" s="70"/>
      <c r="Q59" s="950"/>
      <c r="R59" s="951" t="str">
        <f t="shared" si="1"/>
        <v/>
      </c>
      <c r="S59" s="951" t="str">
        <f t="shared" si="2"/>
        <v/>
      </c>
      <c r="T59" s="951" t="str">
        <f t="shared" si="3"/>
        <v/>
      </c>
      <c r="U59" s="59" t="str">
        <f t="shared" si="4"/>
        <v>請求書の金額と相違がないか確認</v>
      </c>
      <c r="V59" s="951" t="str">
        <f t="shared" si="5"/>
        <v/>
      </c>
      <c r="W59" s="958"/>
    </row>
    <row r="60">
      <c r="A60" s="23"/>
      <c r="B60" s="595">
        <v>1.0</v>
      </c>
      <c r="C60" s="23"/>
      <c r="D60" s="23"/>
      <c r="E60" s="58" t="s">
        <v>4906</v>
      </c>
      <c r="F60" s="58" t="s">
        <v>43</v>
      </c>
      <c r="G60" s="58">
        <v>51.0</v>
      </c>
      <c r="H60" s="953" t="s">
        <v>4978</v>
      </c>
      <c r="I60" s="65"/>
      <c r="J60" s="70"/>
      <c r="K60" s="65"/>
      <c r="L60" s="70"/>
      <c r="M60" s="70"/>
      <c r="N60" s="666"/>
      <c r="O60" s="70"/>
      <c r="P60" s="70"/>
      <c r="Q60" s="950"/>
      <c r="R60" s="951" t="str">
        <f t="shared" si="1"/>
        <v/>
      </c>
      <c r="S60" s="951" t="str">
        <f t="shared" si="2"/>
        <v/>
      </c>
      <c r="T60" s="951" t="str">
        <f t="shared" si="3"/>
        <v/>
      </c>
      <c r="U60" s="59" t="str">
        <f t="shared" si="4"/>
        <v/>
      </c>
      <c r="V60" s="951" t="str">
        <f t="shared" si="5"/>
        <v>放置自転車撤去対象告知（1回目）</v>
      </c>
      <c r="W60" s="958"/>
    </row>
    <row r="61">
      <c r="A61" s="23"/>
      <c r="B61" s="595">
        <v>1.0</v>
      </c>
      <c r="C61" s="23"/>
      <c r="D61" s="23"/>
      <c r="E61" s="58" t="s">
        <v>4906</v>
      </c>
      <c r="F61" s="58" t="s">
        <v>43</v>
      </c>
      <c r="G61" s="58">
        <v>52.0</v>
      </c>
      <c r="H61" s="953" t="s">
        <v>4979</v>
      </c>
      <c r="I61" s="65"/>
      <c r="J61" s="70"/>
      <c r="K61" s="65"/>
      <c r="L61" s="70"/>
      <c r="M61" s="70"/>
      <c r="N61" s="666"/>
      <c r="O61" s="70"/>
      <c r="P61" s="70"/>
      <c r="Q61" s="950"/>
      <c r="R61" s="951" t="str">
        <f t="shared" si="1"/>
        <v/>
      </c>
      <c r="S61" s="951" t="str">
        <f t="shared" si="2"/>
        <v/>
      </c>
      <c r="T61" s="951" t="str">
        <f t="shared" si="3"/>
        <v/>
      </c>
      <c r="U61" s="59" t="str">
        <f t="shared" si="4"/>
        <v/>
      </c>
      <c r="V61" s="951" t="str">
        <f t="shared" si="5"/>
        <v>放置自転車撤去対象告知（2回目）</v>
      </c>
      <c r="W61" s="958"/>
    </row>
    <row r="62">
      <c r="A62" s="23"/>
      <c r="B62" s="595">
        <v>1.0</v>
      </c>
      <c r="C62" s="23"/>
      <c r="D62" s="23"/>
      <c r="E62" s="58" t="s">
        <v>4906</v>
      </c>
      <c r="F62" s="58" t="s">
        <v>43</v>
      </c>
      <c r="G62" s="58">
        <v>53.0</v>
      </c>
      <c r="H62" s="953" t="s">
        <v>4980</v>
      </c>
      <c r="I62" s="65"/>
      <c r="J62" s="70"/>
      <c r="K62" s="65"/>
      <c r="L62" s="70"/>
      <c r="M62" s="70"/>
      <c r="N62" s="666"/>
      <c r="O62" s="70"/>
      <c r="P62" s="70"/>
      <c r="Q62" s="950"/>
      <c r="R62" s="951" t="str">
        <f t="shared" si="1"/>
        <v/>
      </c>
      <c r="S62" s="951" t="str">
        <f t="shared" si="2"/>
        <v/>
      </c>
      <c r="T62" s="951" t="str">
        <f t="shared" si="3"/>
        <v/>
      </c>
      <c r="U62" s="59" t="str">
        <f t="shared" si="4"/>
        <v/>
      </c>
      <c r="V62" s="951" t="str">
        <f t="shared" si="5"/>
        <v>放置自転車撤去対象警察と立ち合いのため日程調整</v>
      </c>
      <c r="W62" s="958"/>
    </row>
    <row r="63">
      <c r="A63" s="23"/>
      <c r="B63" s="595">
        <v>1.0</v>
      </c>
      <c r="C63" s="23"/>
      <c r="D63" s="23"/>
      <c r="E63" s="58" t="s">
        <v>4906</v>
      </c>
      <c r="F63" s="58" t="s">
        <v>43</v>
      </c>
      <c r="G63" s="58">
        <v>54.0</v>
      </c>
      <c r="H63" s="953" t="s">
        <v>4981</v>
      </c>
      <c r="I63" s="65"/>
      <c r="J63" s="70"/>
      <c r="K63" s="65"/>
      <c r="L63" s="70"/>
      <c r="M63" s="70"/>
      <c r="N63" s="666"/>
      <c r="O63" s="70"/>
      <c r="P63" s="70"/>
      <c r="Q63" s="950"/>
      <c r="R63" s="951" t="str">
        <f t="shared" si="1"/>
        <v/>
      </c>
      <c r="S63" s="951" t="str">
        <f t="shared" si="2"/>
        <v/>
      </c>
      <c r="T63" s="951" t="str">
        <f t="shared" si="3"/>
        <v/>
      </c>
      <c r="U63" s="59" t="str">
        <f t="shared" si="4"/>
        <v/>
      </c>
      <c r="V63" s="951" t="str">
        <f t="shared" si="5"/>
        <v>放置自転車撤去対象警察と立ち合い盗難車でないか確認</v>
      </c>
      <c r="W63" s="958"/>
    </row>
    <row r="64">
      <c r="A64" s="23"/>
      <c r="B64" s="595">
        <v>1.0</v>
      </c>
      <c r="C64" s="23"/>
      <c r="D64" s="23"/>
      <c r="E64" s="58" t="s">
        <v>4906</v>
      </c>
      <c r="F64" s="58" t="s">
        <v>43</v>
      </c>
      <c r="G64" s="58">
        <v>55.0</v>
      </c>
      <c r="H64" s="953" t="s">
        <v>4982</v>
      </c>
      <c r="I64" s="65"/>
      <c r="J64" s="70"/>
      <c r="K64" s="65"/>
      <c r="L64" s="70"/>
      <c r="M64" s="70"/>
      <c r="N64" s="666"/>
      <c r="O64" s="70"/>
      <c r="P64" s="70"/>
      <c r="Q64" s="950"/>
      <c r="R64" s="951" t="str">
        <f t="shared" si="1"/>
        <v/>
      </c>
      <c r="S64" s="951" t="str">
        <f t="shared" si="2"/>
        <v/>
      </c>
      <c r="T64" s="951" t="str">
        <f t="shared" si="3"/>
        <v/>
      </c>
      <c r="U64" s="59" t="str">
        <f t="shared" si="4"/>
        <v/>
      </c>
      <c r="V64" s="951" t="str">
        <f t="shared" si="5"/>
        <v>放置自転車回収依頼</v>
      </c>
      <c r="W64" s="958"/>
    </row>
    <row r="65">
      <c r="A65" s="23"/>
      <c r="B65" s="595">
        <v>1.0</v>
      </c>
      <c r="C65" s="23"/>
      <c r="D65" s="23"/>
      <c r="E65" s="58" t="s">
        <v>4906</v>
      </c>
      <c r="F65" s="58" t="s">
        <v>43</v>
      </c>
      <c r="G65" s="58">
        <v>56.0</v>
      </c>
      <c r="H65" s="953" t="s">
        <v>4983</v>
      </c>
      <c r="I65" s="65"/>
      <c r="J65" s="70"/>
      <c r="K65" s="65"/>
      <c r="L65" s="70"/>
      <c r="M65" s="70"/>
      <c r="N65" s="666"/>
      <c r="O65" s="70"/>
      <c r="P65" s="70"/>
      <c r="Q65" s="950"/>
      <c r="R65" s="951" t="str">
        <f t="shared" si="1"/>
        <v/>
      </c>
      <c r="S65" s="951" t="str">
        <f t="shared" si="2"/>
        <v/>
      </c>
      <c r="T65" s="951" t="str">
        <f t="shared" si="3"/>
        <v/>
      </c>
      <c r="U65" s="59" t="str">
        <f t="shared" si="4"/>
        <v/>
      </c>
      <c r="V65" s="951" t="str">
        <f t="shared" si="5"/>
        <v>エアコン動作確認依頼　チラシ投函（４・５月）</v>
      </c>
      <c r="W65" s="958"/>
    </row>
    <row r="66">
      <c r="A66" s="23"/>
      <c r="B66" s="595">
        <v>1.0</v>
      </c>
      <c r="C66" s="23"/>
      <c r="D66" s="23"/>
      <c r="E66" s="58" t="s">
        <v>4906</v>
      </c>
      <c r="F66" s="58" t="s">
        <v>70</v>
      </c>
      <c r="G66" s="58">
        <v>57.0</v>
      </c>
      <c r="H66" s="953" t="s">
        <v>4984</v>
      </c>
      <c r="I66" s="65" t="s">
        <v>4985</v>
      </c>
      <c r="J66" s="70"/>
      <c r="K66" s="65"/>
      <c r="L66" s="70"/>
      <c r="M66" s="70"/>
      <c r="N66" s="666"/>
      <c r="O66" s="70"/>
      <c r="P66" s="70"/>
      <c r="Q66" s="950"/>
      <c r="R66" s="951" t="str">
        <f t="shared" si="1"/>
        <v/>
      </c>
      <c r="S66" s="951" t="str">
        <f t="shared" si="2"/>
        <v/>
      </c>
      <c r="T66" s="951" t="str">
        <f t="shared" si="3"/>
        <v>生存確認　近隣の方からのヒヤリング</v>
      </c>
      <c r="U66" s="59" t="str">
        <f t="shared" si="4"/>
        <v/>
      </c>
      <c r="V66" s="951" t="str">
        <f t="shared" si="5"/>
        <v/>
      </c>
      <c r="W66" s="958"/>
    </row>
    <row r="67">
      <c r="A67" s="23"/>
      <c r="B67" s="595">
        <v>1.0</v>
      </c>
      <c r="C67" s="23"/>
      <c r="D67" s="23"/>
      <c r="E67" s="58" t="s">
        <v>4906</v>
      </c>
      <c r="F67" s="58" t="s">
        <v>124</v>
      </c>
      <c r="G67" s="58">
        <v>58.0</v>
      </c>
      <c r="H67" s="953" t="s">
        <v>4986</v>
      </c>
      <c r="I67" s="65"/>
      <c r="J67" s="70"/>
      <c r="K67" s="65"/>
      <c r="L67" s="70"/>
      <c r="M67" s="70"/>
      <c r="N67" s="666"/>
      <c r="O67" s="70"/>
      <c r="P67" s="70"/>
      <c r="Q67" s="950"/>
      <c r="R67" s="951" t="str">
        <f t="shared" si="1"/>
        <v/>
      </c>
      <c r="S67" s="951" t="str">
        <f t="shared" si="2"/>
        <v>生存確認　連帯保証人・緊急連絡先へ連絡</v>
      </c>
      <c r="T67" s="951" t="str">
        <f t="shared" si="3"/>
        <v/>
      </c>
      <c r="U67" s="59" t="str">
        <f t="shared" si="4"/>
        <v/>
      </c>
      <c r="V67" s="951" t="str">
        <f t="shared" si="5"/>
        <v/>
      </c>
      <c r="W67" s="958"/>
    </row>
    <row r="68">
      <c r="A68" s="23"/>
      <c r="B68" s="595">
        <v>1.0</v>
      </c>
      <c r="C68" s="23"/>
      <c r="D68" s="23"/>
      <c r="E68" s="58" t="s">
        <v>4906</v>
      </c>
      <c r="F68" s="58" t="s">
        <v>124</v>
      </c>
      <c r="G68" s="58">
        <v>59.0</v>
      </c>
      <c r="H68" s="953" t="s">
        <v>4987</v>
      </c>
      <c r="I68" s="65"/>
      <c r="J68" s="70"/>
      <c r="K68" s="65"/>
      <c r="L68" s="70"/>
      <c r="M68" s="70"/>
      <c r="N68" s="666"/>
      <c r="O68" s="70"/>
      <c r="P68" s="70"/>
      <c r="Q68" s="950"/>
      <c r="R68" s="951" t="str">
        <f t="shared" si="1"/>
        <v/>
      </c>
      <c r="S68" s="951" t="str">
        <f t="shared" si="2"/>
        <v>生存確認　入居者へ手紙等で立ち入りの旨連絡（3日程度）</v>
      </c>
      <c r="T68" s="951" t="str">
        <f t="shared" si="3"/>
        <v/>
      </c>
      <c r="U68" s="59" t="str">
        <f t="shared" si="4"/>
        <v/>
      </c>
      <c r="V68" s="951" t="str">
        <f t="shared" si="5"/>
        <v/>
      </c>
      <c r="W68" s="958"/>
    </row>
    <row r="69">
      <c r="A69" s="23"/>
      <c r="B69" s="595">
        <v>2.0</v>
      </c>
      <c r="C69" s="23"/>
      <c r="D69" s="23"/>
      <c r="E69" s="58" t="s">
        <v>4906</v>
      </c>
      <c r="F69" s="58" t="s">
        <v>70</v>
      </c>
      <c r="G69" s="58">
        <v>60.0</v>
      </c>
      <c r="H69" s="953" t="s">
        <v>4988</v>
      </c>
      <c r="I69" s="65"/>
      <c r="J69" s="70"/>
      <c r="K69" s="65"/>
      <c r="L69" s="70"/>
      <c r="M69" s="70"/>
      <c r="N69" s="666"/>
      <c r="O69" s="70"/>
      <c r="P69" s="70"/>
      <c r="Q69" s="950"/>
      <c r="R69" s="951" t="str">
        <f t="shared" si="1"/>
        <v/>
      </c>
      <c r="S69" s="951" t="str">
        <f t="shared" si="2"/>
        <v/>
      </c>
      <c r="T69" s="951" t="str">
        <f t="shared" si="3"/>
        <v>生存確認　警察へ立ち会い依頼</v>
      </c>
      <c r="U69" s="59" t="str">
        <f t="shared" si="4"/>
        <v/>
      </c>
      <c r="V69" s="951" t="str">
        <f t="shared" si="5"/>
        <v/>
      </c>
      <c r="W69" s="958"/>
    </row>
    <row r="70">
      <c r="A70" s="23"/>
      <c r="B70" s="595">
        <v>2.0</v>
      </c>
      <c r="C70" s="23"/>
      <c r="D70" s="23"/>
      <c r="E70" s="58" t="s">
        <v>4906</v>
      </c>
      <c r="F70" s="58" t="s">
        <v>70</v>
      </c>
      <c r="G70" s="58">
        <v>61.0</v>
      </c>
      <c r="H70" s="953" t="s">
        <v>4989</v>
      </c>
      <c r="I70" s="65"/>
      <c r="J70" s="70"/>
      <c r="K70" s="65"/>
      <c r="L70" s="70"/>
      <c r="M70" s="70"/>
      <c r="N70" s="666"/>
      <c r="O70" s="70"/>
      <c r="P70" s="70"/>
      <c r="Q70" s="950"/>
      <c r="R70" s="951" t="str">
        <f t="shared" si="1"/>
        <v/>
      </c>
      <c r="S70" s="951" t="str">
        <f t="shared" si="2"/>
        <v/>
      </c>
      <c r="T70" s="951" t="str">
        <f t="shared" si="3"/>
        <v>生存確認　鍵持参のうえ、現地確認（警察同席）</v>
      </c>
      <c r="U70" s="59" t="str">
        <f t="shared" si="4"/>
        <v/>
      </c>
      <c r="V70" s="951" t="str">
        <f t="shared" si="5"/>
        <v/>
      </c>
      <c r="W70" s="958"/>
    </row>
    <row r="71">
      <c r="A71" s="23"/>
      <c r="B71" s="595">
        <v>2.0</v>
      </c>
      <c r="C71" s="23"/>
      <c r="D71" s="23"/>
      <c r="E71" s="58" t="s">
        <v>4906</v>
      </c>
      <c r="F71" s="58" t="s">
        <v>4976</v>
      </c>
      <c r="G71" s="58">
        <v>62.0</v>
      </c>
      <c r="H71" s="953" t="s">
        <v>4990</v>
      </c>
      <c r="I71" s="65"/>
      <c r="J71" s="70"/>
      <c r="K71" s="65"/>
      <c r="L71" s="70"/>
      <c r="M71" s="70"/>
      <c r="N71" s="666"/>
      <c r="O71" s="70"/>
      <c r="P71" s="70"/>
      <c r="Q71" s="950"/>
      <c r="R71" s="951" t="str">
        <f t="shared" si="1"/>
        <v/>
      </c>
      <c r="S71" s="951" t="str">
        <f t="shared" si="2"/>
        <v/>
      </c>
      <c r="T71" s="951" t="str">
        <f t="shared" si="3"/>
        <v/>
      </c>
      <c r="U71" s="59" t="str">
        <f t="shared" si="4"/>
        <v>室内で死亡：日本セーフティー加入者の場合担当者へ連絡</v>
      </c>
      <c r="V71" s="951" t="str">
        <f t="shared" si="5"/>
        <v/>
      </c>
      <c r="W71" s="958"/>
    </row>
    <row r="72">
      <c r="A72" s="23"/>
      <c r="B72" s="595">
        <v>2.0</v>
      </c>
      <c r="C72" s="23"/>
      <c r="D72" s="23"/>
      <c r="E72" s="58" t="s">
        <v>4906</v>
      </c>
      <c r="F72" s="58" t="s">
        <v>207</v>
      </c>
      <c r="G72" s="58">
        <v>63.0</v>
      </c>
      <c r="H72" s="953" t="s">
        <v>4991</v>
      </c>
      <c r="I72" s="65"/>
      <c r="J72" s="70"/>
      <c r="K72" s="65"/>
      <c r="L72" s="70"/>
      <c r="M72" s="70"/>
      <c r="N72" s="666"/>
      <c r="O72" s="70"/>
      <c r="P72" s="70"/>
      <c r="Q72" s="950"/>
      <c r="R72" s="951" t="str">
        <f t="shared" si="1"/>
        <v>日本セーフティーへ保証対象について確認</v>
      </c>
      <c r="S72" s="951" t="str">
        <f t="shared" si="2"/>
        <v/>
      </c>
      <c r="T72" s="951" t="str">
        <f t="shared" si="3"/>
        <v/>
      </c>
      <c r="U72" s="59" t="str">
        <f t="shared" si="4"/>
        <v/>
      </c>
      <c r="V72" s="951" t="str">
        <f t="shared" si="5"/>
        <v/>
      </c>
      <c r="W72" s="958"/>
    </row>
    <row r="73">
      <c r="A73" s="23"/>
      <c r="B73" s="595">
        <v>2.0</v>
      </c>
      <c r="C73" s="23"/>
      <c r="D73" s="23"/>
      <c r="E73" s="58" t="s">
        <v>4906</v>
      </c>
      <c r="F73" s="58" t="s">
        <v>207</v>
      </c>
      <c r="G73" s="58">
        <v>64.0</v>
      </c>
      <c r="H73" s="953" t="s">
        <v>4992</v>
      </c>
      <c r="I73" s="65"/>
      <c r="J73" s="70"/>
      <c r="K73" s="65"/>
      <c r="L73" s="70"/>
      <c r="M73" s="70"/>
      <c r="N73" s="666"/>
      <c r="O73" s="70"/>
      <c r="P73" s="70"/>
      <c r="Q73" s="950"/>
      <c r="R73" s="951" t="str">
        <f t="shared" si="1"/>
        <v>リビングパートナー加入者向けサービス適用確認</v>
      </c>
      <c r="S73" s="951" t="str">
        <f t="shared" si="2"/>
        <v/>
      </c>
      <c r="T73" s="951" t="str">
        <f t="shared" si="3"/>
        <v/>
      </c>
      <c r="U73" s="59" t="str">
        <f t="shared" si="4"/>
        <v/>
      </c>
      <c r="V73" s="951" t="str">
        <f t="shared" si="5"/>
        <v/>
      </c>
      <c r="W73" s="958"/>
    </row>
    <row r="74">
      <c r="A74" s="23"/>
      <c r="B74" s="595">
        <v>1.0</v>
      </c>
      <c r="C74" s="23"/>
      <c r="D74" s="23"/>
      <c r="E74" s="58" t="s">
        <v>4906</v>
      </c>
      <c r="F74" s="58" t="s">
        <v>43</v>
      </c>
      <c r="G74" s="58">
        <v>65.0</v>
      </c>
      <c r="H74" s="953" t="s">
        <v>4993</v>
      </c>
      <c r="I74" s="65" t="s">
        <v>4994</v>
      </c>
      <c r="J74" s="70"/>
      <c r="K74" s="65" t="s">
        <v>1153</v>
      </c>
      <c r="L74" s="70"/>
      <c r="M74" s="70"/>
      <c r="N74" s="967" t="s">
        <v>4995</v>
      </c>
      <c r="O74" s="70"/>
      <c r="P74" s="70"/>
      <c r="Q74" s="950"/>
      <c r="R74" s="951" t="str">
        <f t="shared" si="1"/>
        <v/>
      </c>
      <c r="S74" s="951" t="str">
        <f t="shared" si="2"/>
        <v/>
      </c>
      <c r="T74" s="951" t="str">
        <f t="shared" si="3"/>
        <v/>
      </c>
      <c r="U74" s="59" t="str">
        <f t="shared" si="4"/>
        <v/>
      </c>
      <c r="V74" s="951" t="str">
        <f t="shared" si="5"/>
        <v>入居中マナーの張り紙・全戸投函</v>
      </c>
      <c r="W74" s="958"/>
    </row>
    <row r="75">
      <c r="A75" s="23"/>
      <c r="B75" s="595">
        <v>1.0</v>
      </c>
      <c r="C75" s="23"/>
      <c r="D75" s="23"/>
      <c r="E75" s="58" t="s">
        <v>4906</v>
      </c>
      <c r="F75" s="58" t="s">
        <v>124</v>
      </c>
      <c r="G75" s="58">
        <v>66.0</v>
      </c>
      <c r="H75" s="953" t="s">
        <v>4996</v>
      </c>
      <c r="I75" s="70"/>
      <c r="J75" s="70"/>
      <c r="K75" s="65" t="s">
        <v>1153</v>
      </c>
      <c r="L75" s="70"/>
      <c r="M75" s="70"/>
      <c r="N75" s="70"/>
      <c r="O75" s="70"/>
      <c r="P75" s="70"/>
      <c r="Q75" s="950"/>
      <c r="R75" s="951" t="str">
        <f t="shared" si="1"/>
        <v/>
      </c>
      <c r="S75" s="951" t="str">
        <f t="shared" si="2"/>
        <v>住人クレーム対応（騒音・ごみ捨て方・共用部）</v>
      </c>
      <c r="T75" s="951" t="str">
        <f t="shared" si="3"/>
        <v/>
      </c>
      <c r="U75" s="59" t="str">
        <f t="shared" si="4"/>
        <v/>
      </c>
      <c r="V75" s="951" t="str">
        <f t="shared" si="5"/>
        <v/>
      </c>
      <c r="W75" s="961"/>
    </row>
    <row r="76">
      <c r="A76" s="20"/>
      <c r="B76" s="968">
        <v>3.0</v>
      </c>
      <c r="C76" s="20"/>
      <c r="D76" s="20"/>
      <c r="E76" s="58" t="s">
        <v>4906</v>
      </c>
      <c r="F76" s="58" t="s">
        <v>124</v>
      </c>
      <c r="G76" s="58">
        <v>67.0</v>
      </c>
      <c r="H76" s="953" t="s">
        <v>4997</v>
      </c>
      <c r="I76" s="65" t="s">
        <v>2272</v>
      </c>
      <c r="J76" s="70"/>
      <c r="K76" s="65" t="s">
        <v>1153</v>
      </c>
      <c r="L76" s="70"/>
      <c r="M76" s="70"/>
      <c r="N76" s="70"/>
      <c r="O76" s="70"/>
      <c r="P76" s="70"/>
      <c r="Q76" s="950"/>
      <c r="R76" s="951" t="str">
        <f t="shared" si="1"/>
        <v/>
      </c>
      <c r="S76" s="951" t="str">
        <f t="shared" si="2"/>
        <v>重大クレームは福子さん社長へ報告</v>
      </c>
      <c r="T76" s="951" t="str">
        <f t="shared" si="3"/>
        <v/>
      </c>
      <c r="U76" s="59" t="str">
        <f t="shared" si="4"/>
        <v/>
      </c>
      <c r="V76" s="951" t="str">
        <f t="shared" si="5"/>
        <v/>
      </c>
      <c r="W76" s="958"/>
    </row>
    <row r="77">
      <c r="A77" s="13">
        <v>3.0</v>
      </c>
      <c r="B77" s="100">
        <v>1.0</v>
      </c>
      <c r="C77" s="73" t="s">
        <v>4998</v>
      </c>
      <c r="D77" s="169" t="s">
        <v>4429</v>
      </c>
      <c r="E77" s="58" t="s">
        <v>4906</v>
      </c>
      <c r="F77" s="58" t="s">
        <v>4976</v>
      </c>
      <c r="G77" s="58">
        <v>68.0</v>
      </c>
      <c r="H77" s="953" t="s">
        <v>4999</v>
      </c>
      <c r="I77" s="65" t="s">
        <v>3678</v>
      </c>
      <c r="J77" s="70"/>
      <c r="K77" s="65" t="s">
        <v>5000</v>
      </c>
      <c r="L77" s="963" t="s">
        <v>4432</v>
      </c>
      <c r="M77" s="70"/>
      <c r="N77" s="963" t="s">
        <v>4433</v>
      </c>
      <c r="O77" s="70"/>
      <c r="P77" s="70"/>
      <c r="Q77" s="950"/>
      <c r="R77" s="951" t="str">
        <f t="shared" si="1"/>
        <v/>
      </c>
      <c r="S77" s="951" t="str">
        <f t="shared" si="2"/>
        <v/>
      </c>
      <c r="T77" s="951" t="str">
        <f t="shared" si="3"/>
        <v/>
      </c>
      <c r="U77" s="59" t="str">
        <f t="shared" si="4"/>
        <v>日本セーフティ家賃入金確認、明細送付</v>
      </c>
      <c r="V77" s="951" t="str">
        <f t="shared" si="5"/>
        <v/>
      </c>
      <c r="W77" s="958"/>
    </row>
    <row r="78">
      <c r="A78" s="23"/>
      <c r="B78" s="23"/>
      <c r="C78" s="23"/>
      <c r="D78" s="23"/>
      <c r="E78" s="58" t="s">
        <v>4906</v>
      </c>
      <c r="F78" s="58" t="s">
        <v>4976</v>
      </c>
      <c r="G78" s="58">
        <v>69.0</v>
      </c>
      <c r="H78" s="953" t="s">
        <v>5001</v>
      </c>
      <c r="I78" s="65"/>
      <c r="J78" s="70"/>
      <c r="K78" s="65"/>
      <c r="L78" s="65"/>
      <c r="M78" s="70"/>
      <c r="N78" s="65"/>
      <c r="O78" s="70"/>
      <c r="P78" s="70"/>
      <c r="Q78" s="950"/>
      <c r="R78" s="951" t="str">
        <f t="shared" si="1"/>
        <v/>
      </c>
      <c r="S78" s="951" t="str">
        <f t="shared" si="2"/>
        <v/>
      </c>
      <c r="T78" s="951" t="str">
        <f t="shared" si="3"/>
        <v/>
      </c>
      <c r="U78" s="59" t="str">
        <f t="shared" si="4"/>
        <v>AIG明細確認、明細送付</v>
      </c>
      <c r="V78" s="951" t="str">
        <f t="shared" si="5"/>
        <v/>
      </c>
      <c r="W78" s="958"/>
    </row>
    <row r="79">
      <c r="A79" s="23"/>
      <c r="B79" s="23"/>
      <c r="C79" s="23"/>
      <c r="D79" s="23"/>
      <c r="E79" s="58" t="s">
        <v>4906</v>
      </c>
      <c r="F79" s="58" t="s">
        <v>4976</v>
      </c>
      <c r="G79" s="58">
        <v>70.0</v>
      </c>
      <c r="H79" s="953" t="s">
        <v>5002</v>
      </c>
      <c r="I79" s="65" t="s">
        <v>4994</v>
      </c>
      <c r="J79" s="70"/>
      <c r="K79" s="65" t="s">
        <v>5003</v>
      </c>
      <c r="L79" s="70"/>
      <c r="M79" s="70"/>
      <c r="N79" s="70"/>
      <c r="O79" s="70"/>
      <c r="P79" s="70"/>
      <c r="Q79" s="950"/>
      <c r="R79" s="951" t="str">
        <f t="shared" si="1"/>
        <v/>
      </c>
      <c r="S79" s="951" t="str">
        <f t="shared" si="2"/>
        <v/>
      </c>
      <c r="T79" s="951" t="str">
        <f t="shared" si="3"/>
        <v/>
      </c>
      <c r="U79" s="59" t="str">
        <f t="shared" si="4"/>
        <v>日本セーフティ以外滞納者に催促(電話またはメッセージ)</v>
      </c>
      <c r="V79" s="951" t="str">
        <f t="shared" si="5"/>
        <v/>
      </c>
      <c r="W79" s="958"/>
    </row>
    <row r="80">
      <c r="A80" s="23"/>
      <c r="B80" s="23"/>
      <c r="C80" s="23"/>
      <c r="D80" s="23"/>
      <c r="E80" s="58" t="s">
        <v>4906</v>
      </c>
      <c r="F80" s="58" t="s">
        <v>4976</v>
      </c>
      <c r="G80" s="58">
        <v>71.0</v>
      </c>
      <c r="H80" s="953" t="s">
        <v>5004</v>
      </c>
      <c r="I80" s="65"/>
      <c r="J80" s="70"/>
      <c r="K80" s="65"/>
      <c r="L80" s="70"/>
      <c r="M80" s="70"/>
      <c r="N80" s="70"/>
      <c r="O80" s="70"/>
      <c r="P80" s="70"/>
      <c r="Q80" s="950"/>
      <c r="R80" s="951" t="str">
        <f t="shared" si="1"/>
        <v/>
      </c>
      <c r="S80" s="951" t="str">
        <f t="shared" si="2"/>
        <v/>
      </c>
      <c r="T80" s="951" t="str">
        <f t="shared" si="3"/>
        <v/>
      </c>
      <c r="U80" s="59" t="str">
        <f t="shared" si="4"/>
        <v>入居者→連帯保証人・緊急連絡先へ連絡（日本セーフティ未加入者）</v>
      </c>
      <c r="V80" s="951" t="str">
        <f t="shared" si="5"/>
        <v/>
      </c>
      <c r="W80" s="958"/>
    </row>
    <row r="81">
      <c r="A81" s="23"/>
      <c r="B81" s="23"/>
      <c r="C81" s="23"/>
      <c r="D81" s="23"/>
      <c r="E81" s="58" t="s">
        <v>4906</v>
      </c>
      <c r="F81" s="58" t="s">
        <v>4976</v>
      </c>
      <c r="G81" s="58">
        <v>72.0</v>
      </c>
      <c r="H81" s="953" t="s">
        <v>5005</v>
      </c>
      <c r="I81" s="65" t="s">
        <v>4994</v>
      </c>
      <c r="J81" s="70"/>
      <c r="K81" s="65"/>
      <c r="L81" s="963" t="s">
        <v>5006</v>
      </c>
      <c r="M81" s="70"/>
      <c r="N81" s="963" t="s">
        <v>5007</v>
      </c>
      <c r="O81" s="70"/>
      <c r="P81" s="70"/>
      <c r="Q81" s="950"/>
      <c r="R81" s="951" t="str">
        <f t="shared" si="1"/>
        <v/>
      </c>
      <c r="S81" s="951" t="str">
        <f t="shared" si="2"/>
        <v/>
      </c>
      <c r="T81" s="951" t="str">
        <f t="shared" si="3"/>
        <v/>
      </c>
      <c r="U81" s="59" t="str">
        <f t="shared" si="4"/>
        <v>滞納者に催促(手紙→内容証明郵便) 日本セーフティ以外</v>
      </c>
      <c r="V81" s="951" t="str">
        <f t="shared" si="5"/>
        <v/>
      </c>
      <c r="W81" s="958"/>
    </row>
    <row r="82">
      <c r="A82" s="23"/>
      <c r="B82" s="23"/>
      <c r="C82" s="23"/>
      <c r="D82" s="23"/>
      <c r="E82" s="58" t="s">
        <v>4906</v>
      </c>
      <c r="F82" s="58" t="s">
        <v>4976</v>
      </c>
      <c r="G82" s="58">
        <v>73.0</v>
      </c>
      <c r="H82" s="953" t="s">
        <v>5008</v>
      </c>
      <c r="I82" s="65" t="s">
        <v>4914</v>
      </c>
      <c r="J82" s="70"/>
      <c r="K82" s="65" t="s">
        <v>1153</v>
      </c>
      <c r="L82" s="65" t="s">
        <v>5009</v>
      </c>
      <c r="M82" s="70"/>
      <c r="N82" s="65" t="s">
        <v>5010</v>
      </c>
      <c r="O82" s="70"/>
      <c r="P82" s="70"/>
      <c r="Q82" s="950"/>
      <c r="R82" s="951" t="str">
        <f t="shared" si="1"/>
        <v/>
      </c>
      <c r="S82" s="951" t="str">
        <f t="shared" si="2"/>
        <v/>
      </c>
      <c r="T82" s="951" t="str">
        <f t="shared" si="3"/>
        <v/>
      </c>
      <c r="U82" s="59" t="str">
        <f t="shared" si="4"/>
        <v>滞納者事故報告　（日本セーフティ：代弁済でない人）</v>
      </c>
      <c r="V82" s="951" t="str">
        <f t="shared" si="5"/>
        <v/>
      </c>
      <c r="W82" s="958"/>
    </row>
    <row r="83">
      <c r="A83" s="20"/>
      <c r="B83" s="20"/>
      <c r="C83" s="20"/>
      <c r="D83" s="20"/>
      <c r="E83" s="58" t="s">
        <v>4906</v>
      </c>
      <c r="F83" s="58" t="s">
        <v>4976</v>
      </c>
      <c r="G83" s="58">
        <v>74.0</v>
      </c>
      <c r="H83" s="953" t="s">
        <v>5011</v>
      </c>
      <c r="I83" s="65"/>
      <c r="J83" s="70"/>
      <c r="K83" s="65" t="s">
        <v>5012</v>
      </c>
      <c r="L83" s="70"/>
      <c r="M83" s="70"/>
      <c r="N83" s="70"/>
      <c r="O83" s="70"/>
      <c r="P83" s="70"/>
      <c r="Q83" s="950"/>
      <c r="R83" s="951" t="str">
        <f t="shared" si="1"/>
        <v/>
      </c>
      <c r="S83" s="951" t="str">
        <f t="shared" si="2"/>
        <v/>
      </c>
      <c r="T83" s="951" t="str">
        <f t="shared" si="3"/>
        <v/>
      </c>
      <c r="U83" s="59" t="str">
        <f t="shared" si="4"/>
        <v>新森6丁目地代回収（イワタニさん手渡し、ナカタさん親族の方が振り込み）</v>
      </c>
      <c r="V83" s="951" t="str">
        <f t="shared" si="5"/>
        <v/>
      </c>
      <c r="W83" s="958"/>
    </row>
    <row r="84">
      <c r="A84" s="13">
        <v>4.0</v>
      </c>
      <c r="B84" s="100">
        <v>1.0</v>
      </c>
      <c r="C84" s="73" t="s">
        <v>5013</v>
      </c>
      <c r="D84" s="15" t="s">
        <v>5014</v>
      </c>
      <c r="E84" s="58" t="s">
        <v>4906</v>
      </c>
      <c r="F84" s="58" t="s">
        <v>207</v>
      </c>
      <c r="G84" s="58">
        <v>75.0</v>
      </c>
      <c r="H84" s="59" t="s">
        <v>5015</v>
      </c>
      <c r="I84" s="65" t="s">
        <v>4994</v>
      </c>
      <c r="J84" s="70"/>
      <c r="K84" s="65" t="s">
        <v>1153</v>
      </c>
      <c r="L84" s="70"/>
      <c r="M84" s="70"/>
      <c r="N84" s="70"/>
      <c r="O84" s="70"/>
      <c r="P84" s="70"/>
      <c r="Q84" s="950"/>
      <c r="R84" s="951" t="str">
        <f t="shared" si="1"/>
        <v>退去連絡が来たら、段取りを説明する</v>
      </c>
      <c r="S84" s="951" t="str">
        <f t="shared" si="2"/>
        <v/>
      </c>
      <c r="T84" s="951" t="str">
        <f t="shared" si="3"/>
        <v/>
      </c>
      <c r="U84" s="59" t="str">
        <f t="shared" si="4"/>
        <v/>
      </c>
      <c r="V84" s="951" t="str">
        <f t="shared" si="5"/>
        <v/>
      </c>
      <c r="W84" s="686"/>
    </row>
    <row r="85">
      <c r="A85" s="23"/>
      <c r="B85" s="595">
        <v>1.0</v>
      </c>
      <c r="C85" s="23"/>
      <c r="D85" s="23"/>
      <c r="E85" s="58" t="s">
        <v>4906</v>
      </c>
      <c r="F85" s="58" t="s">
        <v>124</v>
      </c>
      <c r="G85" s="58">
        <v>76.0</v>
      </c>
      <c r="H85" s="59" t="s">
        <v>5016</v>
      </c>
      <c r="I85" s="65" t="s">
        <v>4994</v>
      </c>
      <c r="J85" s="70"/>
      <c r="K85" s="65" t="s">
        <v>1153</v>
      </c>
      <c r="L85" s="70"/>
      <c r="M85" s="70"/>
      <c r="N85" s="70"/>
      <c r="O85" s="70"/>
      <c r="P85" s="70"/>
      <c r="Q85" s="950"/>
      <c r="R85" s="951" t="str">
        <f t="shared" si="1"/>
        <v/>
      </c>
      <c r="S85" s="951" t="str">
        <f t="shared" si="2"/>
        <v>退去理由の確認</v>
      </c>
      <c r="T85" s="951" t="str">
        <f t="shared" si="3"/>
        <v/>
      </c>
      <c r="U85" s="59" t="str">
        <f t="shared" si="4"/>
        <v/>
      </c>
      <c r="V85" s="951" t="str">
        <f t="shared" si="5"/>
        <v/>
      </c>
      <c r="W85" s="686"/>
    </row>
    <row r="86">
      <c r="A86" s="23"/>
      <c r="B86" s="595">
        <v>1.0</v>
      </c>
      <c r="C86" s="23"/>
      <c r="D86" s="23"/>
      <c r="E86" s="58" t="s">
        <v>4906</v>
      </c>
      <c r="F86" s="58" t="s">
        <v>207</v>
      </c>
      <c r="G86" s="58">
        <v>77.0</v>
      </c>
      <c r="H86" s="59" t="s">
        <v>5017</v>
      </c>
      <c r="I86" s="70"/>
      <c r="J86" s="70"/>
      <c r="K86" s="65" t="s">
        <v>1153</v>
      </c>
      <c r="L86" s="70"/>
      <c r="M86" s="70"/>
      <c r="N86" s="70"/>
      <c r="O86" s="70"/>
      <c r="P86" s="70"/>
      <c r="Q86" s="950"/>
      <c r="R86" s="951" t="str">
        <f t="shared" si="1"/>
        <v>解約通知書を受け取り、漏れがないか確認</v>
      </c>
      <c r="S86" s="951" t="str">
        <f t="shared" si="2"/>
        <v/>
      </c>
      <c r="T86" s="951" t="str">
        <f t="shared" si="3"/>
        <v/>
      </c>
      <c r="U86" s="59" t="str">
        <f t="shared" si="4"/>
        <v/>
      </c>
      <c r="V86" s="951" t="str">
        <f t="shared" si="5"/>
        <v/>
      </c>
      <c r="W86" s="686"/>
    </row>
    <row r="87">
      <c r="A87" s="23"/>
      <c r="B87" s="595">
        <v>1.0</v>
      </c>
      <c r="C87" s="23"/>
      <c r="D87" s="23"/>
      <c r="E87" s="58" t="s">
        <v>4906</v>
      </c>
      <c r="F87" s="58" t="s">
        <v>124</v>
      </c>
      <c r="G87" s="58">
        <v>78.0</v>
      </c>
      <c r="H87" s="59" t="s">
        <v>5018</v>
      </c>
      <c r="I87" s="65" t="s">
        <v>4994</v>
      </c>
      <c r="J87" s="70"/>
      <c r="K87" s="65" t="s">
        <v>5019</v>
      </c>
      <c r="L87" s="70"/>
      <c r="M87" s="70"/>
      <c r="N87" s="70"/>
      <c r="O87" s="70"/>
      <c r="P87" s="70"/>
      <c r="Q87" s="950"/>
      <c r="R87" s="951" t="str">
        <f t="shared" si="1"/>
        <v/>
      </c>
      <c r="S87" s="951" t="str">
        <f t="shared" si="2"/>
        <v>退去日(引っ越し日)の確認</v>
      </c>
      <c r="T87" s="951" t="str">
        <f t="shared" si="3"/>
        <v/>
      </c>
      <c r="U87" s="59" t="str">
        <f t="shared" si="4"/>
        <v/>
      </c>
      <c r="V87" s="951" t="str">
        <f t="shared" si="5"/>
        <v/>
      </c>
      <c r="W87" s="686"/>
    </row>
    <row r="88">
      <c r="A88" s="23"/>
      <c r="B88" s="595">
        <v>1.0</v>
      </c>
      <c r="C88" s="23"/>
      <c r="D88" s="23"/>
      <c r="E88" s="58" t="s">
        <v>4906</v>
      </c>
      <c r="F88" s="58" t="s">
        <v>207</v>
      </c>
      <c r="G88" s="58">
        <v>79.0</v>
      </c>
      <c r="H88" s="59" t="s">
        <v>5020</v>
      </c>
      <c r="I88" s="65" t="s">
        <v>4914</v>
      </c>
      <c r="J88" s="70"/>
      <c r="K88" s="65" t="s">
        <v>1153</v>
      </c>
      <c r="L88" s="70"/>
      <c r="M88" s="70"/>
      <c r="N88" s="70"/>
      <c r="O88" s="70"/>
      <c r="P88" s="70"/>
      <c r="Q88" s="950"/>
      <c r="R88" s="951" t="str">
        <f t="shared" si="1"/>
        <v>日本セーフティー解約処理</v>
      </c>
      <c r="S88" s="951" t="str">
        <f t="shared" si="2"/>
        <v/>
      </c>
      <c r="T88" s="951" t="str">
        <f t="shared" si="3"/>
        <v/>
      </c>
      <c r="U88" s="59" t="str">
        <f t="shared" si="4"/>
        <v/>
      </c>
      <c r="V88" s="951" t="str">
        <f t="shared" si="5"/>
        <v/>
      </c>
      <c r="W88" s="686"/>
    </row>
    <row r="89">
      <c r="A89" s="23"/>
      <c r="B89" s="595">
        <v>1.0</v>
      </c>
      <c r="C89" s="23"/>
      <c r="D89" s="23"/>
      <c r="E89" s="58" t="s">
        <v>4906</v>
      </c>
      <c r="F89" s="58" t="s">
        <v>124</v>
      </c>
      <c r="G89" s="58">
        <v>80.0</v>
      </c>
      <c r="H89" s="59" t="s">
        <v>5021</v>
      </c>
      <c r="I89" s="65" t="s">
        <v>5022</v>
      </c>
      <c r="J89" s="70"/>
      <c r="K89" s="65" t="s">
        <v>4414</v>
      </c>
      <c r="L89" s="65" t="s">
        <v>116</v>
      </c>
      <c r="M89" s="70"/>
      <c r="N89" s="70"/>
      <c r="O89" s="70"/>
      <c r="P89" s="70"/>
      <c r="Q89" s="950"/>
      <c r="R89" s="951" t="str">
        <f t="shared" si="1"/>
        <v/>
      </c>
      <c r="S89" s="951" t="str">
        <f t="shared" si="2"/>
        <v>退去報告(賃貸チャット）</v>
      </c>
      <c r="T89" s="951" t="str">
        <f t="shared" si="3"/>
        <v/>
      </c>
      <c r="U89" s="59" t="str">
        <f t="shared" si="4"/>
        <v/>
      </c>
      <c r="V89" s="951" t="str">
        <f t="shared" si="5"/>
        <v/>
      </c>
      <c r="W89" s="686"/>
    </row>
    <row r="90">
      <c r="A90" s="23"/>
      <c r="B90" s="595">
        <v>2.0</v>
      </c>
      <c r="C90" s="23"/>
      <c r="D90" s="23"/>
      <c r="E90" s="58" t="s">
        <v>4906</v>
      </c>
      <c r="F90" s="58" t="s">
        <v>70</v>
      </c>
      <c r="G90" s="58">
        <v>81.0</v>
      </c>
      <c r="H90" s="59" t="s">
        <v>5023</v>
      </c>
      <c r="I90" s="65" t="s">
        <v>4994</v>
      </c>
      <c r="J90" s="70"/>
      <c r="K90" s="65" t="s">
        <v>1153</v>
      </c>
      <c r="L90" s="70"/>
      <c r="M90" s="70"/>
      <c r="N90" s="70"/>
      <c r="O90" s="70"/>
      <c r="P90" s="70"/>
      <c r="Q90" s="950"/>
      <c r="R90" s="951" t="str">
        <f t="shared" si="1"/>
        <v/>
      </c>
      <c r="S90" s="951" t="str">
        <f t="shared" si="2"/>
        <v/>
      </c>
      <c r="T90" s="951" t="str">
        <f t="shared" si="3"/>
        <v>退去立ち合い(鍵２本返却、修繕箇所確認）</v>
      </c>
      <c r="U90" s="59" t="str">
        <f t="shared" si="4"/>
        <v/>
      </c>
      <c r="V90" s="951" t="str">
        <f t="shared" si="5"/>
        <v/>
      </c>
      <c r="W90" s="686"/>
    </row>
    <row r="91">
      <c r="A91" s="23"/>
      <c r="B91" s="595">
        <v>2.0</v>
      </c>
      <c r="C91" s="23"/>
      <c r="D91" s="23"/>
      <c r="E91" s="58" t="s">
        <v>4906</v>
      </c>
      <c r="F91" s="58" t="s">
        <v>4976</v>
      </c>
      <c r="G91" s="58">
        <v>82.0</v>
      </c>
      <c r="H91" s="59" t="s">
        <v>5024</v>
      </c>
      <c r="I91" s="65" t="s">
        <v>4994</v>
      </c>
      <c r="J91" s="70"/>
      <c r="K91" s="65" t="s">
        <v>1153</v>
      </c>
      <c r="L91" s="70"/>
      <c r="M91" s="70"/>
      <c r="N91" s="70"/>
      <c r="O91" s="70"/>
      <c r="P91" s="70"/>
      <c r="Q91" s="950"/>
      <c r="R91" s="951" t="str">
        <f t="shared" si="1"/>
        <v/>
      </c>
      <c r="S91" s="951" t="str">
        <f t="shared" si="2"/>
        <v/>
      </c>
      <c r="T91" s="951" t="str">
        <f t="shared" si="3"/>
        <v/>
      </c>
      <c r="U91" s="59" t="str">
        <f t="shared" si="4"/>
        <v>短期違約金請求（退去者の契約書特約確認）</v>
      </c>
      <c r="V91" s="951" t="str">
        <f t="shared" si="5"/>
        <v/>
      </c>
      <c r="W91" s="686"/>
    </row>
    <row r="92">
      <c r="A92" s="23"/>
      <c r="B92" s="595">
        <v>2.0</v>
      </c>
      <c r="C92" s="23"/>
      <c r="D92" s="23"/>
      <c r="E92" s="58" t="s">
        <v>4906</v>
      </c>
      <c r="F92" s="58" t="s">
        <v>124</v>
      </c>
      <c r="G92" s="58">
        <v>83.0</v>
      </c>
      <c r="H92" s="59" t="s">
        <v>5025</v>
      </c>
      <c r="I92" s="65" t="s">
        <v>4994</v>
      </c>
      <c r="J92" s="70"/>
      <c r="K92" s="65" t="s">
        <v>1153</v>
      </c>
      <c r="L92" s="70"/>
      <c r="M92" s="70"/>
      <c r="N92" s="70"/>
      <c r="O92" s="70"/>
      <c r="P92" s="70"/>
      <c r="Q92" s="950"/>
      <c r="R92" s="951" t="str">
        <f t="shared" si="1"/>
        <v/>
      </c>
      <c r="S92" s="951" t="str">
        <f t="shared" si="2"/>
        <v>原状回復費請求連絡</v>
      </c>
      <c r="T92" s="951" t="str">
        <f t="shared" si="3"/>
        <v/>
      </c>
      <c r="U92" s="59" t="str">
        <f t="shared" si="4"/>
        <v/>
      </c>
      <c r="V92" s="951" t="str">
        <f t="shared" si="5"/>
        <v/>
      </c>
      <c r="W92" s="686"/>
    </row>
    <row r="93">
      <c r="A93" s="23"/>
      <c r="B93" s="595">
        <v>2.0</v>
      </c>
      <c r="C93" s="23"/>
      <c r="D93" s="23"/>
      <c r="E93" s="58" t="s">
        <v>4906</v>
      </c>
      <c r="F93" s="58" t="s">
        <v>124</v>
      </c>
      <c r="G93" s="58">
        <v>84.0</v>
      </c>
      <c r="H93" s="59" t="s">
        <v>5026</v>
      </c>
      <c r="I93" s="65" t="s">
        <v>4994</v>
      </c>
      <c r="J93" s="70"/>
      <c r="K93" s="65" t="s">
        <v>1153</v>
      </c>
      <c r="L93" s="963" t="s">
        <v>5027</v>
      </c>
      <c r="M93" s="70"/>
      <c r="N93" s="963" t="s">
        <v>5028</v>
      </c>
      <c r="O93" s="70"/>
      <c r="P93" s="70"/>
      <c r="Q93" s="950"/>
      <c r="R93" s="951" t="str">
        <f t="shared" si="1"/>
        <v/>
      </c>
      <c r="S93" s="951" t="str">
        <f t="shared" si="2"/>
        <v>原状回復費請求書作成郵送</v>
      </c>
      <c r="T93" s="951" t="str">
        <f t="shared" si="3"/>
        <v/>
      </c>
      <c r="U93" s="59" t="str">
        <f t="shared" si="4"/>
        <v/>
      </c>
      <c r="V93" s="951" t="str">
        <f t="shared" si="5"/>
        <v/>
      </c>
      <c r="W93" s="686"/>
    </row>
    <row r="94">
      <c r="A94" s="20"/>
      <c r="B94" s="968">
        <v>2.0</v>
      </c>
      <c r="C94" s="20"/>
      <c r="D94" s="20"/>
      <c r="E94" s="58" t="s">
        <v>4906</v>
      </c>
      <c r="F94" s="58" t="s">
        <v>4976</v>
      </c>
      <c r="G94" s="58">
        <v>85.0</v>
      </c>
      <c r="H94" s="59" t="s">
        <v>5029</v>
      </c>
      <c r="I94" s="65" t="s">
        <v>3678</v>
      </c>
      <c r="J94" s="70"/>
      <c r="K94" s="65" t="s">
        <v>5030</v>
      </c>
      <c r="L94" s="70"/>
      <c r="M94" s="70"/>
      <c r="N94" s="70"/>
      <c r="O94" s="70"/>
      <c r="P94" s="70"/>
      <c r="Q94" s="950"/>
      <c r="R94" s="951" t="str">
        <f t="shared" si="1"/>
        <v/>
      </c>
      <c r="S94" s="951" t="str">
        <f t="shared" si="2"/>
        <v/>
      </c>
      <c r="T94" s="951" t="str">
        <f t="shared" si="3"/>
        <v/>
      </c>
      <c r="U94" s="59" t="str">
        <f t="shared" si="4"/>
        <v>原状回復費入金確認</v>
      </c>
      <c r="V94" s="951" t="str">
        <f t="shared" si="5"/>
        <v/>
      </c>
      <c r="W94" s="686"/>
    </row>
    <row r="95">
      <c r="A95" s="13">
        <v>5.0</v>
      </c>
      <c r="B95" s="969">
        <v>2.0</v>
      </c>
      <c r="C95" s="73" t="s">
        <v>5031</v>
      </c>
      <c r="D95" s="15" t="s">
        <v>5032</v>
      </c>
      <c r="E95" s="58" t="s">
        <v>4906</v>
      </c>
      <c r="F95" s="58" t="s">
        <v>70</v>
      </c>
      <c r="G95" s="58">
        <v>86.0</v>
      </c>
      <c r="H95" s="59" t="s">
        <v>5033</v>
      </c>
      <c r="I95" s="65" t="s">
        <v>5034</v>
      </c>
      <c r="J95" s="70"/>
      <c r="K95" s="65" t="s">
        <v>1153</v>
      </c>
      <c r="L95" s="70"/>
      <c r="M95" s="70"/>
      <c r="N95" s="70"/>
      <c r="O95" s="70"/>
      <c r="P95" s="70"/>
      <c r="Q95" s="950"/>
      <c r="R95" s="951" t="str">
        <f t="shared" si="1"/>
        <v/>
      </c>
      <c r="S95" s="951" t="str">
        <f t="shared" si="2"/>
        <v/>
      </c>
      <c r="T95" s="951" t="str">
        <f t="shared" si="3"/>
        <v>退去後工事見積依頼</v>
      </c>
      <c r="U95" s="59" t="str">
        <f t="shared" si="4"/>
        <v/>
      </c>
      <c r="V95" s="951" t="str">
        <f t="shared" si="5"/>
        <v/>
      </c>
      <c r="W95" s="686"/>
    </row>
    <row r="96">
      <c r="A96" s="23"/>
      <c r="B96" s="969">
        <v>2.0</v>
      </c>
      <c r="C96" s="23"/>
      <c r="D96" s="23"/>
      <c r="E96" s="58" t="s">
        <v>4906</v>
      </c>
      <c r="F96" s="58" t="s">
        <v>124</v>
      </c>
      <c r="G96" s="58">
        <v>87.0</v>
      </c>
      <c r="H96" s="59" t="s">
        <v>5035</v>
      </c>
      <c r="I96" s="65"/>
      <c r="J96" s="70"/>
      <c r="K96" s="65"/>
      <c r="L96" s="70"/>
      <c r="M96" s="70"/>
      <c r="N96" s="70"/>
      <c r="O96" s="70"/>
      <c r="P96" s="70"/>
      <c r="Q96" s="950"/>
      <c r="R96" s="951" t="str">
        <f t="shared" si="1"/>
        <v/>
      </c>
      <c r="S96" s="951" t="str">
        <f t="shared" si="2"/>
        <v>新修繕箇所は相見積もり</v>
      </c>
      <c r="T96" s="951" t="str">
        <f t="shared" si="3"/>
        <v/>
      </c>
      <c r="U96" s="59" t="str">
        <f t="shared" si="4"/>
        <v/>
      </c>
      <c r="V96" s="951" t="str">
        <f t="shared" si="5"/>
        <v/>
      </c>
      <c r="W96" s="686"/>
    </row>
    <row r="97">
      <c r="A97" s="23"/>
      <c r="B97" s="969">
        <v>2.0</v>
      </c>
      <c r="C97" s="23"/>
      <c r="D97" s="23"/>
      <c r="E97" s="58" t="s">
        <v>4906</v>
      </c>
      <c r="F97" s="58" t="s">
        <v>70</v>
      </c>
      <c r="G97" s="58">
        <v>88.0</v>
      </c>
      <c r="H97" s="59" t="s">
        <v>5036</v>
      </c>
      <c r="I97" s="65" t="s">
        <v>829</v>
      </c>
      <c r="J97" s="70"/>
      <c r="K97" s="65" t="s">
        <v>1153</v>
      </c>
      <c r="L97" s="70"/>
      <c r="M97" s="70"/>
      <c r="N97" s="70"/>
      <c r="O97" s="70"/>
      <c r="P97" s="70"/>
      <c r="Q97" s="950"/>
      <c r="R97" s="951" t="str">
        <f t="shared" si="1"/>
        <v/>
      </c>
      <c r="S97" s="951" t="str">
        <f t="shared" si="2"/>
        <v/>
      </c>
      <c r="T97" s="951" t="str">
        <f t="shared" si="3"/>
        <v>５万以上の修繕は福子さんに許可いただく</v>
      </c>
      <c r="U97" s="59" t="str">
        <f t="shared" si="4"/>
        <v/>
      </c>
      <c r="V97" s="951" t="str">
        <f t="shared" si="5"/>
        <v/>
      </c>
      <c r="W97" s="686"/>
    </row>
    <row r="98">
      <c r="A98" s="23"/>
      <c r="B98" s="969">
        <v>3.0</v>
      </c>
      <c r="C98" s="23"/>
      <c r="D98" s="23"/>
      <c r="E98" s="58" t="s">
        <v>4906</v>
      </c>
      <c r="F98" s="58" t="s">
        <v>70</v>
      </c>
      <c r="G98" s="58">
        <v>89.0</v>
      </c>
      <c r="H98" s="59" t="s">
        <v>5037</v>
      </c>
      <c r="I98" s="65" t="s">
        <v>2272</v>
      </c>
      <c r="J98" s="70"/>
      <c r="K98" s="65" t="s">
        <v>1153</v>
      </c>
      <c r="L98" s="70"/>
      <c r="M98" s="70"/>
      <c r="N98" s="70"/>
      <c r="O98" s="70"/>
      <c r="P98" s="70"/>
      <c r="Q98" s="950"/>
      <c r="R98" s="951" t="str">
        <f t="shared" si="1"/>
        <v/>
      </c>
      <c r="S98" s="951" t="str">
        <f t="shared" si="2"/>
        <v/>
      </c>
      <c r="T98" s="951" t="str">
        <f t="shared" si="3"/>
        <v>10万以上の修繕は社長に許可いただく</v>
      </c>
      <c r="U98" s="59" t="str">
        <f t="shared" si="4"/>
        <v/>
      </c>
      <c r="V98" s="951" t="str">
        <f t="shared" si="5"/>
        <v/>
      </c>
      <c r="W98" s="686"/>
    </row>
    <row r="99">
      <c r="A99" s="23"/>
      <c r="B99" s="969">
        <v>2.0</v>
      </c>
      <c r="C99" s="23"/>
      <c r="D99" s="23"/>
      <c r="E99" s="58" t="s">
        <v>4906</v>
      </c>
      <c r="F99" s="58" t="s">
        <v>124</v>
      </c>
      <c r="G99" s="58">
        <v>90.0</v>
      </c>
      <c r="H99" s="59" t="s">
        <v>5038</v>
      </c>
      <c r="I99" s="65" t="s">
        <v>5034</v>
      </c>
      <c r="J99" s="70"/>
      <c r="K99" s="65" t="s">
        <v>1153</v>
      </c>
      <c r="L99" s="70"/>
      <c r="M99" s="70"/>
      <c r="N99" s="70"/>
      <c r="O99" s="70"/>
      <c r="P99" s="70"/>
      <c r="Q99" s="950"/>
      <c r="R99" s="951" t="str">
        <f t="shared" si="1"/>
        <v/>
      </c>
      <c r="S99" s="951" t="str">
        <f t="shared" si="2"/>
        <v>工事依頼</v>
      </c>
      <c r="T99" s="951" t="str">
        <f t="shared" si="3"/>
        <v/>
      </c>
      <c r="U99" s="59" t="str">
        <f t="shared" si="4"/>
        <v/>
      </c>
      <c r="V99" s="951" t="str">
        <f t="shared" si="5"/>
        <v/>
      </c>
      <c r="W99" s="686"/>
    </row>
    <row r="100">
      <c r="A100" s="23"/>
      <c r="B100" s="969">
        <v>2.0</v>
      </c>
      <c r="C100" s="23"/>
      <c r="D100" s="23"/>
      <c r="E100" s="58" t="s">
        <v>4906</v>
      </c>
      <c r="F100" s="58" t="s">
        <v>70</v>
      </c>
      <c r="G100" s="58">
        <v>91.0</v>
      </c>
      <c r="H100" s="59" t="s">
        <v>5039</v>
      </c>
      <c r="I100" s="70"/>
      <c r="J100" s="70"/>
      <c r="K100" s="65" t="s">
        <v>5040</v>
      </c>
      <c r="L100" s="70"/>
      <c r="M100" s="70"/>
      <c r="N100" s="70"/>
      <c r="O100" s="70"/>
      <c r="P100" s="70"/>
      <c r="Q100" s="950"/>
      <c r="R100" s="951" t="str">
        <f t="shared" si="1"/>
        <v/>
      </c>
      <c r="S100" s="951" t="str">
        <f t="shared" si="2"/>
        <v/>
      </c>
      <c r="T100" s="951" t="str">
        <f t="shared" si="3"/>
        <v>工事終了後、施工箇所確認</v>
      </c>
      <c r="U100" s="59" t="str">
        <f t="shared" si="4"/>
        <v/>
      </c>
      <c r="V100" s="951" t="str">
        <f t="shared" si="5"/>
        <v/>
      </c>
      <c r="W100" s="686"/>
    </row>
    <row r="101">
      <c r="A101" s="23"/>
      <c r="B101" s="969">
        <v>1.0</v>
      </c>
      <c r="C101" s="23"/>
      <c r="D101" s="23"/>
      <c r="E101" s="58" t="s">
        <v>4906</v>
      </c>
      <c r="F101" s="58" t="s">
        <v>4976</v>
      </c>
      <c r="G101" s="58">
        <v>92.0</v>
      </c>
      <c r="H101" s="953" t="s">
        <v>5041</v>
      </c>
      <c r="I101" s="970"/>
      <c r="J101" s="970"/>
      <c r="K101" s="971"/>
      <c r="L101" s="971"/>
      <c r="M101" s="970"/>
      <c r="N101" s="971"/>
      <c r="O101" s="970"/>
      <c r="P101" s="970"/>
      <c r="Q101" s="972"/>
      <c r="R101" s="951" t="str">
        <f t="shared" si="1"/>
        <v/>
      </c>
      <c r="S101" s="951" t="str">
        <f t="shared" si="2"/>
        <v/>
      </c>
      <c r="T101" s="951" t="str">
        <f t="shared" si="3"/>
        <v/>
      </c>
      <c r="U101" s="59" t="str">
        <f t="shared" si="4"/>
        <v>見積もりの金額と請求書内金額相違がないか確認</v>
      </c>
      <c r="V101" s="951" t="str">
        <f t="shared" si="5"/>
        <v/>
      </c>
      <c r="W101" s="973"/>
    </row>
    <row r="102">
      <c r="A102" s="20"/>
      <c r="B102" s="974">
        <v>1.0</v>
      </c>
      <c r="C102" s="20"/>
      <c r="D102" s="20"/>
      <c r="E102" s="975" t="s">
        <v>4906</v>
      </c>
      <c r="F102" s="58" t="s">
        <v>124</v>
      </c>
      <c r="G102" s="58">
        <v>93.0</v>
      </c>
      <c r="H102" s="976" t="s">
        <v>5042</v>
      </c>
      <c r="I102" s="970"/>
      <c r="J102" s="970"/>
      <c r="K102" s="971" t="s">
        <v>5043</v>
      </c>
      <c r="L102" s="977" t="s">
        <v>5044</v>
      </c>
      <c r="M102" s="970"/>
      <c r="N102" s="977" t="s">
        <v>5045</v>
      </c>
      <c r="O102" s="970"/>
      <c r="P102" s="970"/>
      <c r="Q102" s="972"/>
      <c r="R102" s="951" t="str">
        <f t="shared" si="1"/>
        <v/>
      </c>
      <c r="S102" s="951" t="str">
        <f t="shared" si="2"/>
        <v>近隣仲介業者リスト管理</v>
      </c>
      <c r="T102" s="951" t="str">
        <f t="shared" si="3"/>
        <v/>
      </c>
      <c r="U102" s="59" t="str">
        <f t="shared" si="4"/>
        <v/>
      </c>
      <c r="V102" s="951" t="str">
        <f t="shared" si="5"/>
        <v/>
      </c>
      <c r="W102" s="973"/>
    </row>
    <row r="103">
      <c r="A103" s="13">
        <v>6.0</v>
      </c>
      <c r="B103" s="100">
        <v>1.0</v>
      </c>
      <c r="C103" s="14" t="s">
        <v>5046</v>
      </c>
      <c r="D103" s="15" t="s">
        <v>5047</v>
      </c>
      <c r="E103" s="58" t="s">
        <v>4906</v>
      </c>
      <c r="F103" s="58" t="s">
        <v>124</v>
      </c>
      <c r="G103" s="58">
        <v>94.0</v>
      </c>
      <c r="H103" s="959" t="s">
        <v>5048</v>
      </c>
      <c r="I103" s="70"/>
      <c r="J103" s="70"/>
      <c r="K103" s="65" t="s">
        <v>1153</v>
      </c>
      <c r="L103" s="70"/>
      <c r="M103" s="70"/>
      <c r="N103" s="70"/>
      <c r="O103" s="70"/>
      <c r="P103" s="70"/>
      <c r="Q103" s="950"/>
      <c r="R103" s="951" t="str">
        <f t="shared" si="1"/>
        <v/>
      </c>
      <c r="S103" s="951" t="str">
        <f t="shared" si="2"/>
        <v>空室一覧資料作成</v>
      </c>
      <c r="T103" s="951" t="str">
        <f t="shared" si="3"/>
        <v/>
      </c>
      <c r="U103" s="59" t="str">
        <f t="shared" si="4"/>
        <v/>
      </c>
      <c r="V103" s="951" t="str">
        <f t="shared" si="5"/>
        <v/>
      </c>
      <c r="W103" s="961"/>
    </row>
    <row r="104">
      <c r="A104" s="23"/>
      <c r="B104" s="595">
        <v>2.0</v>
      </c>
      <c r="C104" s="23"/>
      <c r="D104" s="23"/>
      <c r="E104" s="58" t="s">
        <v>4906</v>
      </c>
      <c r="F104" s="58" t="s">
        <v>124</v>
      </c>
      <c r="G104" s="58">
        <v>95.0</v>
      </c>
      <c r="H104" s="959" t="s">
        <v>5049</v>
      </c>
      <c r="I104" s="70"/>
      <c r="J104" s="70"/>
      <c r="K104" s="65"/>
      <c r="L104" s="70"/>
      <c r="M104" s="70"/>
      <c r="N104" s="70"/>
      <c r="O104" s="70"/>
      <c r="P104" s="70"/>
      <c r="Q104" s="950"/>
      <c r="R104" s="951" t="str">
        <f t="shared" si="1"/>
        <v/>
      </c>
      <c r="S104" s="951" t="str">
        <f t="shared" si="2"/>
        <v>周辺家賃調査</v>
      </c>
      <c r="T104" s="951" t="str">
        <f t="shared" si="3"/>
        <v/>
      </c>
      <c r="U104" s="59" t="str">
        <f t="shared" si="4"/>
        <v/>
      </c>
      <c r="V104" s="951" t="str">
        <f t="shared" si="5"/>
        <v/>
      </c>
      <c r="W104" s="961"/>
    </row>
    <row r="105">
      <c r="A105" s="23"/>
      <c r="B105" s="595">
        <v>2.0</v>
      </c>
      <c r="C105" s="23"/>
      <c r="D105" s="23"/>
      <c r="E105" s="58" t="s">
        <v>4906</v>
      </c>
      <c r="F105" s="58" t="s">
        <v>124</v>
      </c>
      <c r="G105" s="58">
        <v>96.0</v>
      </c>
      <c r="H105" s="959" t="s">
        <v>5050</v>
      </c>
      <c r="I105" s="70"/>
      <c r="J105" s="70"/>
      <c r="K105" s="65"/>
      <c r="L105" s="70"/>
      <c r="M105" s="70"/>
      <c r="N105" s="70"/>
      <c r="O105" s="70"/>
      <c r="P105" s="70"/>
      <c r="Q105" s="950"/>
      <c r="R105" s="951" t="str">
        <f t="shared" si="1"/>
        <v/>
      </c>
      <c r="S105" s="951" t="str">
        <f t="shared" si="2"/>
        <v>家賃決め</v>
      </c>
      <c r="T105" s="951" t="str">
        <f t="shared" si="3"/>
        <v/>
      </c>
      <c r="U105" s="59" t="str">
        <f t="shared" si="4"/>
        <v/>
      </c>
      <c r="V105" s="951" t="str">
        <f t="shared" si="5"/>
        <v/>
      </c>
      <c r="W105" s="961"/>
    </row>
    <row r="106">
      <c r="A106" s="23"/>
      <c r="B106" s="595">
        <v>2.0</v>
      </c>
      <c r="C106" s="23"/>
      <c r="D106" s="23"/>
      <c r="E106" s="58" t="s">
        <v>4906</v>
      </c>
      <c r="F106" s="58" t="s">
        <v>4976</v>
      </c>
      <c r="G106" s="58">
        <v>97.0</v>
      </c>
      <c r="H106" s="953" t="s">
        <v>5051</v>
      </c>
      <c r="I106" s="70"/>
      <c r="J106" s="70"/>
      <c r="K106" s="65"/>
      <c r="L106" s="70"/>
      <c r="M106" s="70"/>
      <c r="N106" s="70"/>
      <c r="O106" s="70"/>
      <c r="P106" s="70"/>
      <c r="Q106" s="950"/>
      <c r="R106" s="951" t="str">
        <f t="shared" si="1"/>
        <v/>
      </c>
      <c r="S106" s="951" t="str">
        <f t="shared" si="2"/>
        <v/>
      </c>
      <c r="T106" s="951" t="str">
        <f t="shared" si="3"/>
        <v/>
      </c>
      <c r="U106" s="59" t="str">
        <f t="shared" si="4"/>
        <v>家賃最終確定のため賃貸チャットにて相談</v>
      </c>
      <c r="V106" s="951" t="str">
        <f t="shared" si="5"/>
        <v/>
      </c>
      <c r="W106" s="961"/>
    </row>
    <row r="107">
      <c r="A107" s="23"/>
      <c r="B107" s="595">
        <v>1.0</v>
      </c>
      <c r="C107" s="23"/>
      <c r="D107" s="23"/>
      <c r="E107" s="58" t="s">
        <v>4906</v>
      </c>
      <c r="F107" s="58" t="s">
        <v>124</v>
      </c>
      <c r="G107" s="58">
        <v>98.0</v>
      </c>
      <c r="H107" s="953" t="s">
        <v>5052</v>
      </c>
      <c r="I107" s="70"/>
      <c r="J107" s="70"/>
      <c r="K107" s="65"/>
      <c r="L107" s="70"/>
      <c r="M107" s="70"/>
      <c r="N107" s="70"/>
      <c r="O107" s="70"/>
      <c r="P107" s="70"/>
      <c r="Q107" s="950"/>
      <c r="R107" s="951" t="str">
        <f t="shared" si="1"/>
        <v/>
      </c>
      <c r="S107" s="951" t="str">
        <f t="shared" si="2"/>
        <v>リアプロへ空室の情報入力し公開（設備、間取り図、写真）</v>
      </c>
      <c r="T107" s="951" t="str">
        <f t="shared" si="3"/>
        <v/>
      </c>
      <c r="U107" s="59" t="str">
        <f t="shared" si="4"/>
        <v/>
      </c>
      <c r="V107" s="951" t="str">
        <f t="shared" si="5"/>
        <v/>
      </c>
      <c r="W107" s="961"/>
    </row>
    <row r="108">
      <c r="A108" s="23"/>
      <c r="B108" s="595">
        <v>1.0</v>
      </c>
      <c r="C108" s="23"/>
      <c r="D108" s="23"/>
      <c r="E108" s="58" t="s">
        <v>4906</v>
      </c>
      <c r="F108" s="58" t="s">
        <v>124</v>
      </c>
      <c r="G108" s="58">
        <v>99.0</v>
      </c>
      <c r="H108" s="953" t="s">
        <v>5053</v>
      </c>
      <c r="I108" s="70"/>
      <c r="J108" s="70"/>
      <c r="K108" s="65"/>
      <c r="L108" s="70"/>
      <c r="M108" s="70"/>
      <c r="N108" s="70"/>
      <c r="O108" s="70"/>
      <c r="P108" s="70"/>
      <c r="Q108" s="950"/>
      <c r="R108" s="951" t="str">
        <f t="shared" si="1"/>
        <v/>
      </c>
      <c r="S108" s="951" t="str">
        <f t="shared" si="2"/>
        <v>間取り変更あればリアプロへ依頼</v>
      </c>
      <c r="T108" s="951" t="str">
        <f t="shared" si="3"/>
        <v/>
      </c>
      <c r="U108" s="59" t="str">
        <f t="shared" si="4"/>
        <v/>
      </c>
      <c r="V108" s="951" t="str">
        <f t="shared" si="5"/>
        <v/>
      </c>
      <c r="W108" s="961"/>
    </row>
    <row r="109">
      <c r="A109" s="23"/>
      <c r="B109" s="595">
        <v>1.0</v>
      </c>
      <c r="C109" s="23"/>
      <c r="D109" s="23"/>
      <c r="E109" s="975" t="s">
        <v>4906</v>
      </c>
      <c r="F109" s="58" t="s">
        <v>124</v>
      </c>
      <c r="G109" s="58">
        <v>100.0</v>
      </c>
      <c r="H109" s="976" t="s">
        <v>5054</v>
      </c>
      <c r="I109" s="971" t="s">
        <v>4961</v>
      </c>
      <c r="J109" s="970"/>
      <c r="K109" s="971" t="s">
        <v>3918</v>
      </c>
      <c r="L109" s="977" t="s">
        <v>5055</v>
      </c>
      <c r="M109" s="970"/>
      <c r="N109" s="977" t="s">
        <v>5045</v>
      </c>
      <c r="O109" s="970"/>
      <c r="P109" s="970"/>
      <c r="Q109" s="972"/>
      <c r="R109" s="951" t="str">
        <f t="shared" si="1"/>
        <v/>
      </c>
      <c r="S109" s="951" t="str">
        <f t="shared" si="2"/>
        <v>空室一覧ＦＡＸ</v>
      </c>
      <c r="T109" s="951" t="str">
        <f t="shared" si="3"/>
        <v/>
      </c>
      <c r="U109" s="59" t="str">
        <f t="shared" si="4"/>
        <v/>
      </c>
      <c r="V109" s="951" t="str">
        <f t="shared" si="5"/>
        <v/>
      </c>
      <c r="W109" s="973"/>
    </row>
    <row r="110">
      <c r="A110" s="23"/>
      <c r="B110" s="595">
        <v>1.0</v>
      </c>
      <c r="C110" s="23"/>
      <c r="D110" s="23"/>
      <c r="E110" s="58" t="s">
        <v>4906</v>
      </c>
      <c r="F110" s="58" t="s">
        <v>124</v>
      </c>
      <c r="G110" s="58">
        <v>101.0</v>
      </c>
      <c r="H110" s="959" t="s">
        <v>5056</v>
      </c>
      <c r="I110" s="971"/>
      <c r="J110" s="970"/>
      <c r="K110" s="971" t="s">
        <v>5057</v>
      </c>
      <c r="L110" s="978" t="s">
        <v>5058</v>
      </c>
      <c r="M110" s="970"/>
      <c r="N110" s="970"/>
      <c r="O110" s="970"/>
      <c r="P110" s="970"/>
      <c r="Q110" s="972"/>
      <c r="R110" s="951" t="str">
        <f t="shared" si="1"/>
        <v/>
      </c>
      <c r="S110" s="951" t="str">
        <f t="shared" si="2"/>
        <v>レインズ登録・更新</v>
      </c>
      <c r="T110" s="951" t="str">
        <f t="shared" si="3"/>
        <v/>
      </c>
      <c r="U110" s="59" t="str">
        <f t="shared" si="4"/>
        <v/>
      </c>
      <c r="V110" s="951" t="str">
        <f t="shared" si="5"/>
        <v/>
      </c>
      <c r="W110" s="973"/>
    </row>
    <row r="111">
      <c r="A111" s="23"/>
      <c r="B111" s="595">
        <v>1.0</v>
      </c>
      <c r="C111" s="23"/>
      <c r="D111" s="23"/>
      <c r="E111" s="58" t="s">
        <v>4906</v>
      </c>
      <c r="F111" s="58" t="s">
        <v>124</v>
      </c>
      <c r="G111" s="58">
        <v>102.0</v>
      </c>
      <c r="H111" s="953" t="s">
        <v>5059</v>
      </c>
      <c r="I111" s="970"/>
      <c r="J111" s="970"/>
      <c r="K111" s="971"/>
      <c r="L111" s="971"/>
      <c r="M111" s="970"/>
      <c r="N111" s="971"/>
      <c r="O111" s="970"/>
      <c r="P111" s="970"/>
      <c r="Q111" s="972"/>
      <c r="R111" s="951" t="str">
        <f t="shared" si="1"/>
        <v/>
      </c>
      <c r="S111" s="951" t="str">
        <f t="shared" si="2"/>
        <v>リアプロ物件資料をレインズへ反映</v>
      </c>
      <c r="T111" s="951" t="str">
        <f t="shared" si="3"/>
        <v/>
      </c>
      <c r="U111" s="59" t="str">
        <f t="shared" si="4"/>
        <v/>
      </c>
      <c r="V111" s="951" t="str">
        <f t="shared" si="5"/>
        <v/>
      </c>
      <c r="W111" s="973"/>
    </row>
    <row r="112">
      <c r="A112" s="23"/>
      <c r="B112" s="595">
        <v>1.0</v>
      </c>
      <c r="C112" s="23"/>
      <c r="D112" s="23"/>
      <c r="E112" s="975" t="s">
        <v>4906</v>
      </c>
      <c r="F112" s="58" t="s">
        <v>124</v>
      </c>
      <c r="G112" s="58">
        <v>103.0</v>
      </c>
      <c r="H112" s="976" t="s">
        <v>5060</v>
      </c>
      <c r="I112" s="970"/>
      <c r="J112" s="970"/>
      <c r="K112" s="971" t="s">
        <v>1153</v>
      </c>
      <c r="L112" s="977" t="s">
        <v>5061</v>
      </c>
      <c r="M112" s="970"/>
      <c r="N112" s="977" t="s">
        <v>5061</v>
      </c>
      <c r="O112" s="970"/>
      <c r="P112" s="970"/>
      <c r="Q112" s="972"/>
      <c r="R112" s="951" t="str">
        <f t="shared" si="1"/>
        <v/>
      </c>
      <c r="S112" s="951" t="str">
        <f t="shared" si="2"/>
        <v>物件資料作成</v>
      </c>
      <c r="T112" s="951" t="str">
        <f t="shared" si="3"/>
        <v/>
      </c>
      <c r="U112" s="59" t="str">
        <f t="shared" si="4"/>
        <v/>
      </c>
      <c r="V112" s="951" t="str">
        <f t="shared" si="5"/>
        <v/>
      </c>
      <c r="W112" s="973"/>
    </row>
    <row r="113">
      <c r="A113" s="23"/>
      <c r="B113" s="595">
        <v>1.0</v>
      </c>
      <c r="C113" s="23"/>
      <c r="D113" s="23"/>
      <c r="E113" s="975" t="s">
        <v>4906</v>
      </c>
      <c r="F113" s="58" t="s">
        <v>124</v>
      </c>
      <c r="G113" s="58">
        <v>104.0</v>
      </c>
      <c r="H113" s="979" t="s">
        <v>4634</v>
      </c>
      <c r="I113" s="971" t="s">
        <v>5062</v>
      </c>
      <c r="J113" s="970"/>
      <c r="K113" s="971" t="s">
        <v>1153</v>
      </c>
      <c r="L113" s="970"/>
      <c r="M113" s="970"/>
      <c r="N113" s="970"/>
      <c r="O113" s="970"/>
      <c r="P113" s="970"/>
      <c r="Q113" s="972"/>
      <c r="R113" s="951" t="str">
        <f t="shared" si="1"/>
        <v/>
      </c>
      <c r="S113" s="951" t="str">
        <f t="shared" si="2"/>
        <v>図面作成依頼</v>
      </c>
      <c r="T113" s="951" t="str">
        <f t="shared" si="3"/>
        <v/>
      </c>
      <c r="U113" s="59" t="str">
        <f t="shared" si="4"/>
        <v/>
      </c>
      <c r="V113" s="951" t="str">
        <f t="shared" si="5"/>
        <v/>
      </c>
      <c r="W113" s="980"/>
    </row>
    <row r="114">
      <c r="A114" s="23"/>
      <c r="B114" s="595">
        <v>3.0</v>
      </c>
      <c r="C114" s="23"/>
      <c r="D114" s="23"/>
      <c r="E114" s="58" t="s">
        <v>4906</v>
      </c>
      <c r="F114" s="58" t="s">
        <v>70</v>
      </c>
      <c r="G114" s="58">
        <v>105.0</v>
      </c>
      <c r="H114" s="953" t="s">
        <v>5063</v>
      </c>
      <c r="I114" s="70"/>
      <c r="J114" s="70"/>
      <c r="K114" s="65"/>
      <c r="L114" s="70"/>
      <c r="M114" s="70"/>
      <c r="N114" s="70"/>
      <c r="O114" s="70"/>
      <c r="P114" s="70"/>
      <c r="Q114" s="950"/>
      <c r="R114" s="951" t="str">
        <f t="shared" si="1"/>
        <v/>
      </c>
      <c r="S114" s="951" t="str">
        <f t="shared" si="2"/>
        <v/>
      </c>
      <c r="T114" s="951" t="str">
        <f t="shared" si="3"/>
        <v>問い合わせ業者確認し、ＡＤ料の見直し</v>
      </c>
      <c r="U114" s="59" t="str">
        <f t="shared" si="4"/>
        <v/>
      </c>
      <c r="V114" s="951" t="str">
        <f t="shared" si="5"/>
        <v/>
      </c>
      <c r="W114" s="961"/>
    </row>
    <row r="115">
      <c r="A115" s="20"/>
      <c r="B115" s="968">
        <v>1.0</v>
      </c>
      <c r="C115" s="20"/>
      <c r="D115" s="20"/>
      <c r="E115" s="58" t="s">
        <v>4906</v>
      </c>
      <c r="F115" s="58" t="s">
        <v>70</v>
      </c>
      <c r="G115" s="58">
        <v>106.0</v>
      </c>
      <c r="H115" s="953" t="s">
        <v>5064</v>
      </c>
      <c r="I115" s="70"/>
      <c r="J115" s="70"/>
      <c r="K115" s="65" t="s">
        <v>1153</v>
      </c>
      <c r="L115" s="70"/>
      <c r="M115" s="70"/>
      <c r="N115" s="70"/>
      <c r="O115" s="70"/>
      <c r="P115" s="70"/>
      <c r="Q115" s="950"/>
      <c r="R115" s="951" t="str">
        <f t="shared" si="1"/>
        <v/>
      </c>
      <c r="S115" s="951" t="str">
        <f t="shared" si="2"/>
        <v/>
      </c>
      <c r="T115" s="951" t="str">
        <f t="shared" si="3"/>
        <v>掲載情報更新</v>
      </c>
      <c r="U115" s="59" t="str">
        <f t="shared" si="4"/>
        <v/>
      </c>
      <c r="V115" s="951" t="str">
        <f t="shared" si="5"/>
        <v/>
      </c>
      <c r="W115" s="961"/>
    </row>
    <row r="116">
      <c r="A116" s="13">
        <v>7.0</v>
      </c>
      <c r="B116" s="100">
        <v>1.0</v>
      </c>
      <c r="C116" s="14" t="s">
        <v>5065</v>
      </c>
      <c r="D116" s="15" t="s">
        <v>5066</v>
      </c>
      <c r="E116" s="58" t="s">
        <v>4906</v>
      </c>
      <c r="F116" s="58" t="s">
        <v>70</v>
      </c>
      <c r="G116" s="58">
        <v>107.0</v>
      </c>
      <c r="H116" s="59" t="s">
        <v>5067</v>
      </c>
      <c r="I116" s="70"/>
      <c r="J116" s="70"/>
      <c r="K116" s="65" t="s">
        <v>1153</v>
      </c>
      <c r="L116" s="70"/>
      <c r="M116" s="70"/>
      <c r="N116" s="70"/>
      <c r="O116" s="70"/>
      <c r="P116" s="70"/>
      <c r="Q116" s="950"/>
      <c r="R116" s="951" t="str">
        <f t="shared" si="1"/>
        <v/>
      </c>
      <c r="S116" s="951" t="str">
        <f t="shared" si="2"/>
        <v/>
      </c>
      <c r="T116" s="951" t="str">
        <f t="shared" si="3"/>
        <v>掲示板に貼られた不要なチラシ捨てる</v>
      </c>
      <c r="U116" s="59" t="str">
        <f t="shared" si="4"/>
        <v/>
      </c>
      <c r="V116" s="951" t="str">
        <f t="shared" si="5"/>
        <v/>
      </c>
      <c r="W116" s="686"/>
    </row>
    <row r="117">
      <c r="A117" s="23"/>
      <c r="B117" s="595">
        <v>1.0</v>
      </c>
      <c r="C117" s="23"/>
      <c r="D117" s="23"/>
      <c r="E117" s="58" t="s">
        <v>4906</v>
      </c>
      <c r="F117" s="58" t="s">
        <v>70</v>
      </c>
      <c r="G117" s="58">
        <v>108.0</v>
      </c>
      <c r="H117" s="953" t="s">
        <v>5068</v>
      </c>
      <c r="I117" s="65" t="s">
        <v>5069</v>
      </c>
      <c r="J117" s="70"/>
      <c r="K117" s="65" t="s">
        <v>5070</v>
      </c>
      <c r="L117" s="70"/>
      <c r="M117" s="70"/>
      <c r="N117" s="70"/>
      <c r="O117" s="70"/>
      <c r="P117" s="70"/>
      <c r="Q117" s="950"/>
      <c r="R117" s="951" t="str">
        <f t="shared" si="1"/>
        <v/>
      </c>
      <c r="S117" s="951" t="str">
        <f t="shared" si="2"/>
        <v/>
      </c>
      <c r="T117" s="951" t="str">
        <f t="shared" si="3"/>
        <v>共用部定期清掃依頼（年1回）</v>
      </c>
      <c r="U117" s="59" t="str">
        <f t="shared" si="4"/>
        <v/>
      </c>
      <c r="V117" s="951" t="str">
        <f t="shared" si="5"/>
        <v/>
      </c>
      <c r="W117" s="958"/>
    </row>
    <row r="118">
      <c r="A118" s="23"/>
      <c r="B118" s="595">
        <v>1.0</v>
      </c>
      <c r="C118" s="23"/>
      <c r="D118" s="23"/>
      <c r="E118" s="964" t="s">
        <v>4906</v>
      </c>
      <c r="F118" s="58" t="s">
        <v>70</v>
      </c>
      <c r="G118" s="58">
        <v>109.0</v>
      </c>
      <c r="H118" s="965" t="s">
        <v>5071</v>
      </c>
      <c r="I118" s="70"/>
      <c r="J118" s="70"/>
      <c r="K118" s="65" t="s">
        <v>3918</v>
      </c>
      <c r="L118" s="70"/>
      <c r="M118" s="70"/>
      <c r="N118" s="70"/>
      <c r="O118" s="70"/>
      <c r="P118" s="70"/>
      <c r="Q118" s="950"/>
      <c r="R118" s="951" t="str">
        <f t="shared" si="1"/>
        <v/>
      </c>
      <c r="S118" s="951" t="str">
        <f t="shared" si="2"/>
        <v/>
      </c>
      <c r="T118" s="951" t="str">
        <f t="shared" si="3"/>
        <v>木曜の朝新森エントランス清掃</v>
      </c>
      <c r="U118" s="59" t="str">
        <f t="shared" si="4"/>
        <v/>
      </c>
      <c r="V118" s="951" t="str">
        <f t="shared" si="5"/>
        <v/>
      </c>
      <c r="W118" s="961"/>
    </row>
    <row r="119">
      <c r="A119" s="23"/>
      <c r="B119" s="595">
        <v>1.0</v>
      </c>
      <c r="C119" s="23"/>
      <c r="D119" s="23"/>
      <c r="E119" s="58" t="s">
        <v>4906</v>
      </c>
      <c r="F119" s="58" t="s">
        <v>70</v>
      </c>
      <c r="G119" s="58">
        <v>110.0</v>
      </c>
      <c r="H119" s="59" t="s">
        <v>5072</v>
      </c>
      <c r="I119" s="70"/>
      <c r="J119" s="70"/>
      <c r="K119" s="65" t="s">
        <v>1153</v>
      </c>
      <c r="L119" s="70"/>
      <c r="M119" s="70"/>
      <c r="N119" s="70"/>
      <c r="O119" s="70"/>
      <c r="P119" s="70"/>
      <c r="Q119" s="950"/>
      <c r="R119" s="951" t="str">
        <f t="shared" si="1"/>
        <v/>
      </c>
      <c r="S119" s="951" t="str">
        <f t="shared" si="2"/>
        <v/>
      </c>
      <c r="T119" s="951" t="str">
        <f t="shared" si="3"/>
        <v>エクセレント旭防犯カメラ確認（不法投棄があった場合）</v>
      </c>
      <c r="U119" s="59" t="str">
        <f t="shared" si="4"/>
        <v/>
      </c>
      <c r="V119" s="951" t="str">
        <f t="shared" si="5"/>
        <v/>
      </c>
      <c r="W119" s="686"/>
    </row>
    <row r="120">
      <c r="A120" s="23"/>
      <c r="B120" s="595">
        <v>1.0</v>
      </c>
      <c r="C120" s="23"/>
      <c r="D120" s="23"/>
      <c r="E120" s="58" t="s">
        <v>4906</v>
      </c>
      <c r="F120" s="58" t="s">
        <v>70</v>
      </c>
      <c r="G120" s="58">
        <v>111.0</v>
      </c>
      <c r="H120" s="59" t="s">
        <v>5073</v>
      </c>
      <c r="I120" s="70"/>
      <c r="J120" s="70"/>
      <c r="K120" s="65" t="s">
        <v>1153</v>
      </c>
      <c r="L120" s="70"/>
      <c r="M120" s="70"/>
      <c r="N120" s="70"/>
      <c r="O120" s="70"/>
      <c r="P120" s="70"/>
      <c r="Q120" s="950"/>
      <c r="R120" s="951" t="str">
        <f t="shared" si="1"/>
        <v/>
      </c>
      <c r="S120" s="951" t="str">
        <f t="shared" si="2"/>
        <v/>
      </c>
      <c r="T120" s="951" t="str">
        <f t="shared" si="3"/>
        <v>放置された粗大ごみ種類の確認</v>
      </c>
      <c r="U120" s="59" t="str">
        <f t="shared" si="4"/>
        <v/>
      </c>
      <c r="V120" s="951" t="str">
        <f t="shared" si="5"/>
        <v/>
      </c>
      <c r="W120" s="686"/>
    </row>
    <row r="121">
      <c r="A121" s="23"/>
      <c r="B121" s="595">
        <v>1.0</v>
      </c>
      <c r="C121" s="23"/>
      <c r="D121" s="23"/>
      <c r="E121" s="58" t="s">
        <v>4906</v>
      </c>
      <c r="F121" s="58" t="s">
        <v>70</v>
      </c>
      <c r="G121" s="58">
        <v>112.0</v>
      </c>
      <c r="H121" s="59" t="s">
        <v>5074</v>
      </c>
      <c r="I121" s="70"/>
      <c r="J121" s="70"/>
      <c r="K121" s="65"/>
      <c r="L121" s="70"/>
      <c r="M121" s="70"/>
      <c r="N121" s="70"/>
      <c r="O121" s="70"/>
      <c r="P121" s="70"/>
      <c r="Q121" s="950"/>
      <c r="R121" s="951" t="str">
        <f t="shared" si="1"/>
        <v/>
      </c>
      <c r="S121" s="951" t="str">
        <f t="shared" si="2"/>
        <v/>
      </c>
      <c r="T121" s="951" t="str">
        <f t="shared" si="3"/>
        <v>粗大ごみ回収依頼（入居者のふりしてネットの場合は個人アドレスで　×Ｇハウス）</v>
      </c>
      <c r="U121" s="59" t="str">
        <f t="shared" si="4"/>
        <v/>
      </c>
      <c r="V121" s="951" t="str">
        <f t="shared" si="5"/>
        <v/>
      </c>
      <c r="W121" s="686"/>
    </row>
    <row r="122">
      <c r="A122" s="20"/>
      <c r="B122" s="968">
        <v>1.0</v>
      </c>
      <c r="C122" s="20"/>
      <c r="D122" s="20"/>
      <c r="E122" s="58" t="s">
        <v>4906</v>
      </c>
      <c r="F122" s="58" t="s">
        <v>70</v>
      </c>
      <c r="G122" s="58">
        <v>113.0</v>
      </c>
      <c r="H122" s="59" t="s">
        <v>5075</v>
      </c>
      <c r="I122" s="70"/>
      <c r="J122" s="70"/>
      <c r="K122" s="65" t="s">
        <v>1153</v>
      </c>
      <c r="L122" s="70"/>
      <c r="M122" s="70"/>
      <c r="N122" s="70"/>
      <c r="O122" s="70"/>
      <c r="P122" s="70"/>
      <c r="Q122" s="950"/>
      <c r="R122" s="951" t="str">
        <f t="shared" si="1"/>
        <v/>
      </c>
      <c r="S122" s="951" t="str">
        <f t="shared" si="2"/>
        <v/>
      </c>
      <c r="T122" s="951" t="str">
        <f t="shared" si="3"/>
        <v>粗大ごみシールをコンビニで購入</v>
      </c>
      <c r="U122" s="59" t="str">
        <f t="shared" si="4"/>
        <v/>
      </c>
      <c r="V122" s="951" t="str">
        <f t="shared" si="5"/>
        <v/>
      </c>
      <c r="W122" s="686"/>
    </row>
    <row r="123">
      <c r="A123" s="13">
        <v>8.0</v>
      </c>
      <c r="B123" s="100">
        <v>2.0</v>
      </c>
      <c r="C123" s="14" t="s">
        <v>5076</v>
      </c>
      <c r="D123" s="15" t="s">
        <v>5077</v>
      </c>
      <c r="E123" s="58" t="s">
        <v>4906</v>
      </c>
      <c r="F123" s="58" t="s">
        <v>124</v>
      </c>
      <c r="G123" s="58">
        <v>114.0</v>
      </c>
      <c r="H123" s="959" t="s">
        <v>5078</v>
      </c>
      <c r="I123" s="70"/>
      <c r="J123" s="70"/>
      <c r="K123" s="65" t="s">
        <v>5079</v>
      </c>
      <c r="L123" s="963" t="s">
        <v>5080</v>
      </c>
      <c r="M123" s="70"/>
      <c r="N123" s="963" t="s">
        <v>5081</v>
      </c>
      <c r="O123" s="70"/>
      <c r="P123" s="70"/>
      <c r="Q123" s="950"/>
      <c r="R123" s="951" t="str">
        <f t="shared" si="1"/>
        <v/>
      </c>
      <c r="S123" s="951" t="str">
        <f t="shared" si="2"/>
        <v>入退去状況まとめ、毎月集計</v>
      </c>
      <c r="T123" s="951" t="str">
        <f t="shared" si="3"/>
        <v/>
      </c>
      <c r="U123" s="59" t="str">
        <f t="shared" si="4"/>
        <v/>
      </c>
      <c r="V123" s="951" t="str">
        <f t="shared" si="5"/>
        <v/>
      </c>
      <c r="W123" s="961"/>
    </row>
    <row r="124">
      <c r="A124" s="23"/>
      <c r="B124" s="595">
        <v>3.0</v>
      </c>
      <c r="C124" s="23"/>
      <c r="D124" s="23"/>
      <c r="E124" s="58" t="s">
        <v>4906</v>
      </c>
      <c r="F124" s="58" t="s">
        <v>4976</v>
      </c>
      <c r="G124" s="58">
        <v>115.0</v>
      </c>
      <c r="H124" s="59" t="s">
        <v>5082</v>
      </c>
      <c r="I124" s="65"/>
      <c r="J124" s="70"/>
      <c r="K124" s="65"/>
      <c r="L124" s="65"/>
      <c r="M124" s="70"/>
      <c r="N124" s="70"/>
      <c r="O124" s="70"/>
      <c r="P124" s="70"/>
      <c r="Q124" s="950"/>
      <c r="R124" s="951" t="str">
        <f t="shared" si="1"/>
        <v/>
      </c>
      <c r="S124" s="951" t="str">
        <f t="shared" si="2"/>
        <v/>
      </c>
      <c r="T124" s="951" t="str">
        <f t="shared" si="3"/>
        <v/>
      </c>
      <c r="U124" s="59" t="str">
        <f t="shared" si="4"/>
        <v>賃貸予算関連経理部と共有</v>
      </c>
      <c r="V124" s="951" t="str">
        <f t="shared" si="5"/>
        <v/>
      </c>
      <c r="W124" s="686"/>
    </row>
    <row r="125">
      <c r="A125" s="23"/>
      <c r="B125" s="595">
        <v>1.0</v>
      </c>
      <c r="C125" s="23"/>
      <c r="D125" s="23"/>
      <c r="E125" s="58" t="s">
        <v>4906</v>
      </c>
      <c r="F125" s="58" t="s">
        <v>207</v>
      </c>
      <c r="G125" s="58">
        <v>116.0</v>
      </c>
      <c r="H125" s="59" t="s">
        <v>5083</v>
      </c>
      <c r="I125" s="65" t="s">
        <v>4914</v>
      </c>
      <c r="J125" s="70"/>
      <c r="K125" s="65" t="s">
        <v>1153</v>
      </c>
      <c r="L125" s="65" t="s">
        <v>5084</v>
      </c>
      <c r="M125" s="70"/>
      <c r="N125" s="70"/>
      <c r="O125" s="70"/>
      <c r="P125" s="70"/>
      <c r="Q125" s="950"/>
      <c r="R125" s="951" t="str">
        <f t="shared" si="1"/>
        <v>日本セーフティー契約更新FAX</v>
      </c>
      <c r="S125" s="951" t="str">
        <f t="shared" si="2"/>
        <v/>
      </c>
      <c r="T125" s="951" t="str">
        <f t="shared" si="3"/>
        <v/>
      </c>
      <c r="U125" s="59" t="str">
        <f t="shared" si="4"/>
        <v/>
      </c>
      <c r="V125" s="951" t="str">
        <f t="shared" si="5"/>
        <v/>
      </c>
      <c r="W125" s="686"/>
    </row>
    <row r="126">
      <c r="A126" s="23"/>
      <c r="B126" s="595">
        <v>1.0</v>
      </c>
      <c r="C126" s="23"/>
      <c r="D126" s="23"/>
      <c r="E126" s="58" t="s">
        <v>4906</v>
      </c>
      <c r="F126" s="58" t="s">
        <v>207</v>
      </c>
      <c r="G126" s="58">
        <v>117.0</v>
      </c>
      <c r="H126" s="59" t="s">
        <v>5085</v>
      </c>
      <c r="I126" s="65" t="s">
        <v>4914</v>
      </c>
      <c r="J126" s="70"/>
      <c r="K126" s="65" t="s">
        <v>1153</v>
      </c>
      <c r="L126" s="65" t="s">
        <v>5084</v>
      </c>
      <c r="M126" s="70"/>
      <c r="N126" s="70"/>
      <c r="O126" s="70"/>
      <c r="P126" s="70"/>
      <c r="Q126" s="950"/>
      <c r="R126" s="951" t="str">
        <f t="shared" si="1"/>
        <v>日本セーフティー契約完了・保留FAX</v>
      </c>
      <c r="S126" s="951" t="str">
        <f t="shared" si="2"/>
        <v/>
      </c>
      <c r="T126" s="951" t="str">
        <f t="shared" si="3"/>
        <v/>
      </c>
      <c r="U126" s="59" t="str">
        <f t="shared" si="4"/>
        <v/>
      </c>
      <c r="V126" s="951" t="str">
        <f t="shared" si="5"/>
        <v/>
      </c>
      <c r="W126" s="686"/>
    </row>
    <row r="127">
      <c r="A127" s="23"/>
      <c r="B127" s="595">
        <v>1.0</v>
      </c>
      <c r="C127" s="23"/>
      <c r="D127" s="23"/>
      <c r="E127" s="58" t="s">
        <v>4906</v>
      </c>
      <c r="F127" s="58" t="s">
        <v>70</v>
      </c>
      <c r="G127" s="58">
        <v>118.0</v>
      </c>
      <c r="H127" s="59" t="s">
        <v>5086</v>
      </c>
      <c r="I127" s="70"/>
      <c r="J127" s="70"/>
      <c r="K127" s="65" t="s">
        <v>1153</v>
      </c>
      <c r="L127" s="70"/>
      <c r="M127" s="70"/>
      <c r="N127" s="70"/>
      <c r="O127" s="70"/>
      <c r="P127" s="70"/>
      <c r="Q127" s="950"/>
      <c r="R127" s="951" t="str">
        <f t="shared" si="1"/>
        <v/>
      </c>
      <c r="S127" s="951" t="str">
        <f t="shared" si="2"/>
        <v/>
      </c>
      <c r="T127" s="951" t="str">
        <f t="shared" si="3"/>
        <v>鍵の管理(空き部屋の鍵は3つ)</v>
      </c>
      <c r="U127" s="59" t="str">
        <f t="shared" si="4"/>
        <v/>
      </c>
      <c r="V127" s="951" t="str">
        <f t="shared" si="5"/>
        <v/>
      </c>
      <c r="W127" s="686"/>
    </row>
    <row r="128">
      <c r="A128" s="23"/>
      <c r="B128" s="595">
        <v>1.0</v>
      </c>
      <c r="C128" s="23"/>
      <c r="D128" s="23"/>
      <c r="E128" s="58" t="s">
        <v>4906</v>
      </c>
      <c r="F128" s="58" t="s">
        <v>70</v>
      </c>
      <c r="G128" s="58">
        <v>119.0</v>
      </c>
      <c r="H128" s="59" t="s">
        <v>5087</v>
      </c>
      <c r="I128" s="65" t="s">
        <v>5088</v>
      </c>
      <c r="J128" s="70"/>
      <c r="K128" s="65" t="s">
        <v>5089</v>
      </c>
      <c r="L128" s="66" t="s">
        <v>5090</v>
      </c>
      <c r="M128" s="70"/>
      <c r="N128" s="70"/>
      <c r="O128" s="70"/>
      <c r="P128" s="70"/>
      <c r="Q128" s="950"/>
      <c r="R128" s="951" t="str">
        <f t="shared" si="1"/>
        <v/>
      </c>
      <c r="S128" s="951" t="str">
        <f t="shared" si="2"/>
        <v/>
      </c>
      <c r="T128" s="951" t="str">
        <f t="shared" si="3"/>
        <v>自転車シール発注</v>
      </c>
      <c r="U128" s="59" t="str">
        <f t="shared" si="4"/>
        <v/>
      </c>
      <c r="V128" s="951" t="str">
        <f t="shared" si="5"/>
        <v/>
      </c>
      <c r="W128" s="686"/>
    </row>
    <row r="129">
      <c r="A129" s="23"/>
      <c r="B129" s="595">
        <v>1.0</v>
      </c>
      <c r="C129" s="23"/>
      <c r="D129" s="23"/>
      <c r="E129" s="58" t="s">
        <v>4906</v>
      </c>
      <c r="F129" s="58" t="s">
        <v>4976</v>
      </c>
      <c r="G129" s="58">
        <v>120.0</v>
      </c>
      <c r="H129" s="59" t="s">
        <v>2962</v>
      </c>
      <c r="I129" s="65" t="s">
        <v>3678</v>
      </c>
      <c r="J129" s="70"/>
      <c r="K129" s="65" t="s">
        <v>5057</v>
      </c>
      <c r="L129" s="70"/>
      <c r="M129" s="70"/>
      <c r="N129" s="70"/>
      <c r="O129" s="70"/>
      <c r="P129" s="70"/>
      <c r="Q129" s="950"/>
      <c r="R129" s="951" t="str">
        <f t="shared" si="1"/>
        <v/>
      </c>
      <c r="S129" s="951" t="str">
        <f t="shared" si="2"/>
        <v/>
      </c>
      <c r="T129" s="951" t="str">
        <f t="shared" si="3"/>
        <v/>
      </c>
      <c r="U129" s="59" t="str">
        <f t="shared" si="4"/>
        <v>請求書チェック</v>
      </c>
      <c r="V129" s="951" t="str">
        <f t="shared" si="5"/>
        <v/>
      </c>
      <c r="W129" s="686"/>
    </row>
    <row r="130">
      <c r="A130" s="23"/>
      <c r="B130" s="595">
        <v>1.0</v>
      </c>
      <c r="C130" s="23"/>
      <c r="D130" s="23"/>
      <c r="E130" s="58" t="s">
        <v>4906</v>
      </c>
      <c r="F130" s="58" t="s">
        <v>43</v>
      </c>
      <c r="G130" s="58">
        <v>121.0</v>
      </c>
      <c r="H130" s="953" t="s">
        <v>5091</v>
      </c>
      <c r="I130" s="70"/>
      <c r="J130" s="70"/>
      <c r="K130" s="65" t="s">
        <v>4414</v>
      </c>
      <c r="L130" s="963" t="s">
        <v>4974</v>
      </c>
      <c r="M130" s="70"/>
      <c r="N130" s="70"/>
      <c r="O130" s="70"/>
      <c r="P130" s="70"/>
      <c r="Q130" s="950"/>
      <c r="R130" s="951" t="str">
        <f t="shared" si="1"/>
        <v/>
      </c>
      <c r="S130" s="951" t="str">
        <f t="shared" si="2"/>
        <v/>
      </c>
      <c r="T130" s="951" t="str">
        <f t="shared" si="3"/>
        <v/>
      </c>
      <c r="U130" s="59" t="str">
        <f t="shared" si="4"/>
        <v/>
      </c>
      <c r="V130" s="951" t="str">
        <f t="shared" si="5"/>
        <v>長期休業前に休みの張り紙</v>
      </c>
      <c r="W130" s="958"/>
    </row>
    <row r="131">
      <c r="A131" s="23"/>
      <c r="B131" s="595">
        <v>1.0</v>
      </c>
      <c r="C131" s="23"/>
      <c r="D131" s="23"/>
      <c r="E131" s="58" t="s">
        <v>4906</v>
      </c>
      <c r="F131" s="58" t="s">
        <v>70</v>
      </c>
      <c r="G131" s="58">
        <v>122.0</v>
      </c>
      <c r="H131" s="953" t="s">
        <v>5092</v>
      </c>
      <c r="I131" s="65"/>
      <c r="J131" s="70"/>
      <c r="K131" s="65"/>
      <c r="L131" s="963" t="s">
        <v>5093</v>
      </c>
      <c r="M131" s="70"/>
      <c r="N131" s="963" t="s">
        <v>5094</v>
      </c>
      <c r="O131" s="70"/>
      <c r="P131" s="70"/>
      <c r="Q131" s="950"/>
      <c r="R131" s="951" t="str">
        <f t="shared" si="1"/>
        <v/>
      </c>
      <c r="S131" s="951" t="str">
        <f t="shared" si="2"/>
        <v/>
      </c>
      <c r="T131" s="951" t="str">
        <f t="shared" si="3"/>
        <v>長期休業前にマンションの見回り</v>
      </c>
      <c r="U131" s="59" t="str">
        <f t="shared" si="4"/>
        <v/>
      </c>
      <c r="V131" s="951" t="str">
        <f t="shared" si="5"/>
        <v/>
      </c>
      <c r="W131" s="958"/>
    </row>
    <row r="132">
      <c r="A132" s="23"/>
      <c r="B132" s="595">
        <v>1.0</v>
      </c>
      <c r="C132" s="23"/>
      <c r="D132" s="23"/>
      <c r="E132" s="58" t="s">
        <v>4906</v>
      </c>
      <c r="F132" s="58" t="s">
        <v>70</v>
      </c>
      <c r="G132" s="58">
        <v>123.0</v>
      </c>
      <c r="H132" s="953" t="s">
        <v>5095</v>
      </c>
      <c r="I132" s="65"/>
      <c r="J132" s="70"/>
      <c r="K132" s="65"/>
      <c r="L132" s="70"/>
      <c r="M132" s="70"/>
      <c r="N132" s="70"/>
      <c r="O132" s="70"/>
      <c r="P132" s="70"/>
      <c r="Q132" s="950"/>
      <c r="R132" s="951" t="str">
        <f t="shared" si="1"/>
        <v/>
      </c>
      <c r="S132" s="951" t="str">
        <f t="shared" si="2"/>
        <v/>
      </c>
      <c r="T132" s="951" t="str">
        <f t="shared" si="3"/>
        <v>台風前、見回りマンションまわり安全確認</v>
      </c>
      <c r="U132" s="59" t="str">
        <f t="shared" si="4"/>
        <v/>
      </c>
      <c r="V132" s="951" t="str">
        <f t="shared" si="5"/>
        <v/>
      </c>
      <c r="W132" s="958"/>
    </row>
    <row r="133">
      <c r="A133" s="23"/>
      <c r="B133" s="595">
        <v>1.0</v>
      </c>
      <c r="C133" s="23"/>
      <c r="D133" s="23"/>
      <c r="E133" s="58" t="s">
        <v>4906</v>
      </c>
      <c r="F133" s="58" t="s">
        <v>124</v>
      </c>
      <c r="G133" s="58">
        <v>124.0</v>
      </c>
      <c r="H133" s="953" t="s">
        <v>5096</v>
      </c>
      <c r="I133" s="65"/>
      <c r="J133" s="70"/>
      <c r="K133" s="65" t="s">
        <v>5097</v>
      </c>
      <c r="L133" s="70"/>
      <c r="M133" s="70"/>
      <c r="N133" s="70"/>
      <c r="O133" s="70"/>
      <c r="P133" s="70"/>
      <c r="Q133" s="950"/>
      <c r="R133" s="951" t="str">
        <f t="shared" si="1"/>
        <v/>
      </c>
      <c r="S133" s="951" t="str">
        <f t="shared" si="2"/>
        <v>近隣工事挨拶(入居者)</v>
      </c>
      <c r="T133" s="951" t="str">
        <f t="shared" si="3"/>
        <v/>
      </c>
      <c r="U133" s="59" t="str">
        <f t="shared" si="4"/>
        <v/>
      </c>
      <c r="V133" s="951" t="str">
        <f t="shared" si="5"/>
        <v/>
      </c>
      <c r="W133" s="958"/>
    </row>
    <row r="134">
      <c r="A134" s="23"/>
      <c r="B134" s="595">
        <v>1.0</v>
      </c>
      <c r="C134" s="23"/>
      <c r="D134" s="23"/>
      <c r="E134" s="58" t="s">
        <v>4906</v>
      </c>
      <c r="F134" s="58" t="s">
        <v>124</v>
      </c>
      <c r="G134" s="58">
        <v>125.0</v>
      </c>
      <c r="H134" s="953" t="s">
        <v>5098</v>
      </c>
      <c r="I134" s="65" t="s">
        <v>5099</v>
      </c>
      <c r="J134" s="70"/>
      <c r="K134" s="65" t="s">
        <v>5100</v>
      </c>
      <c r="L134" s="963" t="s">
        <v>5101</v>
      </c>
      <c r="M134" s="70"/>
      <c r="N134" s="963" t="s">
        <v>5102</v>
      </c>
      <c r="O134" s="70"/>
      <c r="P134" s="70"/>
      <c r="Q134" s="950"/>
      <c r="R134" s="951" t="str">
        <f t="shared" si="1"/>
        <v/>
      </c>
      <c r="S134" s="951" t="str">
        <f t="shared" si="2"/>
        <v>近隣工事挨拶(ご近所)</v>
      </c>
      <c r="T134" s="951" t="str">
        <f t="shared" si="3"/>
        <v/>
      </c>
      <c r="U134" s="59" t="str">
        <f t="shared" si="4"/>
        <v/>
      </c>
      <c r="V134" s="951" t="str">
        <f t="shared" si="5"/>
        <v/>
      </c>
      <c r="W134" s="958"/>
    </row>
    <row r="135">
      <c r="A135" s="20"/>
      <c r="B135" s="968">
        <v>1.0</v>
      </c>
      <c r="C135" s="20"/>
      <c r="D135" s="20"/>
      <c r="E135" s="58" t="s">
        <v>4906</v>
      </c>
      <c r="F135" s="58" t="s">
        <v>70</v>
      </c>
      <c r="G135" s="58">
        <v>126.0</v>
      </c>
      <c r="H135" s="953" t="s">
        <v>5103</v>
      </c>
      <c r="I135" s="65" t="s">
        <v>5099</v>
      </c>
      <c r="J135" s="70"/>
      <c r="K135" s="65" t="s">
        <v>5100</v>
      </c>
      <c r="L135" s="963" t="s">
        <v>5104</v>
      </c>
      <c r="M135" s="70"/>
      <c r="N135" s="963" t="s">
        <v>5102</v>
      </c>
      <c r="O135" s="70"/>
      <c r="P135" s="70"/>
      <c r="Q135" s="950"/>
      <c r="R135" s="951" t="str">
        <f t="shared" si="1"/>
        <v/>
      </c>
      <c r="S135" s="951" t="str">
        <f t="shared" si="2"/>
        <v/>
      </c>
      <c r="T135" s="951" t="str">
        <f t="shared" si="3"/>
        <v>エレベーター報告書点検報告書確認ファイリング（シャレー：郵送　新森：ネット）</v>
      </c>
      <c r="U135" s="59" t="str">
        <f t="shared" si="4"/>
        <v/>
      </c>
      <c r="V135" s="951" t="str">
        <f t="shared" si="5"/>
        <v/>
      </c>
      <c r="W135" s="958"/>
    </row>
    <row r="136">
      <c r="A136" s="13">
        <v>9.0</v>
      </c>
      <c r="B136" s="100">
        <v>2.0</v>
      </c>
      <c r="C136" s="14" t="s">
        <v>5105</v>
      </c>
      <c r="D136" s="15" t="s">
        <v>5106</v>
      </c>
      <c r="E136" s="58" t="s">
        <v>4906</v>
      </c>
      <c r="F136" s="58" t="s">
        <v>70</v>
      </c>
      <c r="G136" s="58">
        <v>127.0</v>
      </c>
      <c r="H136" s="59" t="s">
        <v>5107</v>
      </c>
      <c r="I136" s="65" t="s">
        <v>5034</v>
      </c>
      <c r="J136" s="70"/>
      <c r="K136" s="65" t="s">
        <v>5108</v>
      </c>
      <c r="L136" s="70"/>
      <c r="M136" s="70"/>
      <c r="N136" s="70"/>
      <c r="O136" s="70"/>
      <c r="P136" s="70"/>
      <c r="Q136" s="950"/>
      <c r="R136" s="951" t="str">
        <f t="shared" si="1"/>
        <v/>
      </c>
      <c r="S136" s="951" t="str">
        <f t="shared" si="2"/>
        <v/>
      </c>
      <c r="T136" s="951" t="str">
        <f t="shared" si="3"/>
        <v>建物定期調査依頼実施</v>
      </c>
      <c r="U136" s="59" t="str">
        <f t="shared" si="4"/>
        <v/>
      </c>
      <c r="V136" s="951" t="str">
        <f t="shared" si="5"/>
        <v/>
      </c>
      <c r="W136" s="686"/>
    </row>
    <row r="137">
      <c r="A137" s="23"/>
      <c r="B137" s="595">
        <v>2.0</v>
      </c>
      <c r="C137" s="23"/>
      <c r="D137" s="23"/>
      <c r="E137" s="58" t="s">
        <v>4906</v>
      </c>
      <c r="F137" s="58" t="s">
        <v>70</v>
      </c>
      <c r="G137" s="58">
        <v>128.0</v>
      </c>
      <c r="H137" s="59" t="s">
        <v>5109</v>
      </c>
      <c r="I137" s="65" t="s">
        <v>5034</v>
      </c>
      <c r="J137" s="70"/>
      <c r="K137" s="65" t="s">
        <v>5110</v>
      </c>
      <c r="L137" s="70"/>
      <c r="M137" s="70"/>
      <c r="N137" s="70"/>
      <c r="O137" s="70"/>
      <c r="P137" s="70"/>
      <c r="Q137" s="950"/>
      <c r="R137" s="951" t="str">
        <f t="shared" si="1"/>
        <v/>
      </c>
      <c r="S137" s="951" t="str">
        <f t="shared" si="2"/>
        <v/>
      </c>
      <c r="T137" s="951" t="str">
        <f t="shared" si="3"/>
        <v>消防点検依頼実施（半年に1回、報告：３年ごと）</v>
      </c>
      <c r="U137" s="59" t="str">
        <f t="shared" si="4"/>
        <v/>
      </c>
      <c r="V137" s="951" t="str">
        <f t="shared" si="5"/>
        <v/>
      </c>
      <c r="W137" s="686"/>
    </row>
    <row r="138">
      <c r="A138" s="23"/>
      <c r="B138" s="595">
        <v>2.0</v>
      </c>
      <c r="C138" s="23"/>
      <c r="D138" s="23"/>
      <c r="E138" s="58" t="s">
        <v>4906</v>
      </c>
      <c r="F138" s="58" t="s">
        <v>70</v>
      </c>
      <c r="G138" s="58">
        <v>129.0</v>
      </c>
      <c r="H138" s="59" t="s">
        <v>5111</v>
      </c>
      <c r="I138" s="65"/>
      <c r="J138" s="70"/>
      <c r="K138" s="65"/>
      <c r="L138" s="70"/>
      <c r="M138" s="70"/>
      <c r="N138" s="70"/>
      <c r="O138" s="70"/>
      <c r="P138" s="70"/>
      <c r="Q138" s="950"/>
      <c r="R138" s="951" t="str">
        <f t="shared" si="1"/>
        <v/>
      </c>
      <c r="S138" s="951" t="str">
        <f t="shared" si="2"/>
        <v/>
      </c>
      <c r="T138" s="951" t="str">
        <f t="shared" si="3"/>
        <v>消防点検時、不在入室部屋の鍵をもって同席</v>
      </c>
      <c r="U138" s="59" t="str">
        <f t="shared" si="4"/>
        <v/>
      </c>
      <c r="V138" s="951" t="str">
        <f t="shared" si="5"/>
        <v/>
      </c>
      <c r="W138" s="686"/>
    </row>
    <row r="139">
      <c r="A139" s="23"/>
      <c r="B139" s="595">
        <v>2.0</v>
      </c>
      <c r="C139" s="23"/>
      <c r="D139" s="23"/>
      <c r="E139" s="58" t="s">
        <v>4906</v>
      </c>
      <c r="F139" s="58" t="s">
        <v>70</v>
      </c>
      <c r="G139" s="58">
        <v>130.0</v>
      </c>
      <c r="H139" s="59" t="s">
        <v>5112</v>
      </c>
      <c r="I139" s="65" t="s">
        <v>5034</v>
      </c>
      <c r="J139" s="70"/>
      <c r="K139" s="65" t="s">
        <v>5110</v>
      </c>
      <c r="L139" s="70"/>
      <c r="M139" s="70"/>
      <c r="N139" s="70"/>
      <c r="O139" s="70"/>
      <c r="P139" s="70"/>
      <c r="Q139" s="950"/>
      <c r="R139" s="951" t="str">
        <f t="shared" si="1"/>
        <v/>
      </c>
      <c r="S139" s="951" t="str">
        <f t="shared" si="2"/>
        <v/>
      </c>
      <c r="T139" s="951" t="str">
        <f t="shared" si="3"/>
        <v>各点検後、是正部分の確認及び改修</v>
      </c>
      <c r="U139" s="59" t="str">
        <f t="shared" si="4"/>
        <v/>
      </c>
      <c r="V139" s="951" t="str">
        <f t="shared" si="5"/>
        <v/>
      </c>
      <c r="W139" s="686"/>
    </row>
    <row r="140">
      <c r="A140" s="20"/>
      <c r="B140" s="968" t="s">
        <v>68</v>
      </c>
      <c r="C140" s="20"/>
      <c r="D140" s="20"/>
      <c r="E140" s="58" t="s">
        <v>4906</v>
      </c>
      <c r="F140" s="58" t="s">
        <v>70</v>
      </c>
      <c r="G140" s="58">
        <v>131.0</v>
      </c>
      <c r="H140" s="751" t="s">
        <v>5113</v>
      </c>
      <c r="I140" s="65" t="s">
        <v>5034</v>
      </c>
      <c r="J140" s="70"/>
      <c r="K140" s="65" t="s">
        <v>1153</v>
      </c>
      <c r="L140" s="70"/>
      <c r="M140" s="70"/>
      <c r="N140" s="70"/>
      <c r="O140" s="70"/>
      <c r="P140" s="70"/>
      <c r="Q140" s="950"/>
      <c r="R140" s="951" t="str">
        <f t="shared" si="1"/>
        <v/>
      </c>
      <c r="S140" s="951" t="str">
        <f t="shared" si="2"/>
        <v/>
      </c>
      <c r="T140" s="951" t="str">
        <f t="shared" si="3"/>
        <v>貯水槽点検依頼実施（YMメンテナンス）</v>
      </c>
      <c r="U140" s="59" t="str">
        <f t="shared" si="4"/>
        <v/>
      </c>
      <c r="V140" s="951" t="str">
        <f t="shared" si="5"/>
        <v/>
      </c>
    </row>
    <row r="141">
      <c r="A141" s="13">
        <v>10.0</v>
      </c>
      <c r="B141" s="100" t="s">
        <v>36</v>
      </c>
      <c r="C141" s="14" t="s">
        <v>5114</v>
      </c>
      <c r="D141" s="15" t="s">
        <v>5115</v>
      </c>
      <c r="E141" s="58" t="s">
        <v>4906</v>
      </c>
      <c r="F141" s="58" t="s">
        <v>124</v>
      </c>
      <c r="G141" s="58">
        <v>132.0</v>
      </c>
      <c r="H141" s="59" t="s">
        <v>5116</v>
      </c>
      <c r="I141" s="65" t="s">
        <v>5034</v>
      </c>
      <c r="J141" s="70"/>
      <c r="K141" s="65" t="s">
        <v>5108</v>
      </c>
      <c r="L141" s="70"/>
      <c r="M141" s="70"/>
      <c r="N141" s="70"/>
      <c r="O141" s="70"/>
      <c r="P141" s="70"/>
      <c r="Q141" s="950"/>
      <c r="R141" s="951" t="str">
        <f t="shared" si="1"/>
        <v/>
      </c>
      <c r="S141" s="951" t="str">
        <f t="shared" si="2"/>
        <v>修繕依頼の電話</v>
      </c>
      <c r="T141" s="951" t="str">
        <f t="shared" si="3"/>
        <v/>
      </c>
      <c r="U141" s="59" t="str">
        <f t="shared" si="4"/>
        <v/>
      </c>
      <c r="V141" s="951" t="str">
        <f t="shared" si="5"/>
        <v/>
      </c>
      <c r="W141" s="686"/>
    </row>
    <row r="142">
      <c r="A142" s="23"/>
      <c r="B142" s="595">
        <v>2.0</v>
      </c>
      <c r="C142" s="23"/>
      <c r="D142" s="23"/>
      <c r="E142" s="58" t="s">
        <v>4906</v>
      </c>
      <c r="F142" s="58" t="s">
        <v>124</v>
      </c>
      <c r="G142" s="58">
        <v>133.0</v>
      </c>
      <c r="H142" s="59" t="s">
        <v>5117</v>
      </c>
      <c r="I142" s="65" t="s">
        <v>5034</v>
      </c>
      <c r="J142" s="70"/>
      <c r="K142" s="65" t="s">
        <v>5110</v>
      </c>
      <c r="L142" s="70"/>
      <c r="M142" s="70"/>
      <c r="N142" s="70"/>
      <c r="O142" s="70"/>
      <c r="P142" s="70"/>
      <c r="Q142" s="950"/>
      <c r="R142" s="951" t="str">
        <f t="shared" si="1"/>
        <v/>
      </c>
      <c r="S142" s="951" t="str">
        <f t="shared" si="2"/>
        <v>業者見積依頼　現地確認同席</v>
      </c>
      <c r="T142" s="951" t="str">
        <f t="shared" si="3"/>
        <v/>
      </c>
      <c r="U142" s="59" t="str">
        <f t="shared" si="4"/>
        <v/>
      </c>
      <c r="V142" s="951" t="str">
        <f t="shared" si="5"/>
        <v/>
      </c>
      <c r="W142" s="686"/>
    </row>
    <row r="143">
      <c r="A143" s="23"/>
      <c r="B143" s="595">
        <v>2.0</v>
      </c>
      <c r="C143" s="23"/>
      <c r="D143" s="23"/>
      <c r="E143" s="58" t="s">
        <v>4906</v>
      </c>
      <c r="F143" s="58" t="s">
        <v>70</v>
      </c>
      <c r="G143" s="58">
        <v>134.0</v>
      </c>
      <c r="H143" s="59" t="s">
        <v>5118</v>
      </c>
      <c r="I143" s="65"/>
      <c r="J143" s="70"/>
      <c r="K143" s="65"/>
      <c r="L143" s="70"/>
      <c r="M143" s="70"/>
      <c r="N143" s="70"/>
      <c r="O143" s="70"/>
      <c r="P143" s="70"/>
      <c r="Q143" s="950"/>
      <c r="R143" s="951" t="str">
        <f t="shared" si="1"/>
        <v/>
      </c>
      <c r="S143" s="951" t="str">
        <f t="shared" si="2"/>
        <v/>
      </c>
      <c r="T143" s="951" t="str">
        <f t="shared" si="3"/>
        <v>会長へ費用確認してもらうよう依頼</v>
      </c>
      <c r="U143" s="59" t="str">
        <f t="shared" si="4"/>
        <v/>
      </c>
      <c r="V143" s="951" t="str">
        <f t="shared" si="5"/>
        <v/>
      </c>
      <c r="W143" s="686"/>
    </row>
    <row r="144">
      <c r="A144" s="23"/>
      <c r="B144" s="595">
        <v>2.0</v>
      </c>
      <c r="C144" s="23"/>
      <c r="D144" s="23"/>
      <c r="E144" s="58" t="s">
        <v>4906</v>
      </c>
      <c r="F144" s="58" t="s">
        <v>124</v>
      </c>
      <c r="G144" s="58">
        <v>135.0</v>
      </c>
      <c r="H144" s="59" t="s">
        <v>5119</v>
      </c>
      <c r="I144" s="65" t="s">
        <v>5034</v>
      </c>
      <c r="J144" s="70"/>
      <c r="K144" s="65" t="s">
        <v>5110</v>
      </c>
      <c r="L144" s="70"/>
      <c r="M144" s="70"/>
      <c r="N144" s="70"/>
      <c r="O144" s="70"/>
      <c r="P144" s="70"/>
      <c r="Q144" s="950"/>
      <c r="R144" s="951" t="str">
        <f t="shared" si="1"/>
        <v/>
      </c>
      <c r="S144" s="951" t="str">
        <f t="shared" si="2"/>
        <v>工事実施依頼</v>
      </c>
      <c r="T144" s="951" t="str">
        <f t="shared" si="3"/>
        <v/>
      </c>
      <c r="U144" s="59" t="str">
        <f t="shared" si="4"/>
        <v/>
      </c>
      <c r="V144" s="951" t="str">
        <f t="shared" si="5"/>
        <v/>
      </c>
      <c r="W144" s="686"/>
    </row>
    <row r="145">
      <c r="A145" s="23"/>
      <c r="B145" s="595">
        <v>2.0</v>
      </c>
      <c r="C145" s="23"/>
      <c r="D145" s="23"/>
      <c r="E145" s="58" t="s">
        <v>4906</v>
      </c>
      <c r="F145" s="58" t="s">
        <v>4976</v>
      </c>
      <c r="G145" s="58">
        <v>136.0</v>
      </c>
      <c r="H145" s="751" t="s">
        <v>4977</v>
      </c>
      <c r="I145" s="65"/>
      <c r="J145" s="70"/>
      <c r="K145" s="65"/>
      <c r="L145" s="70"/>
      <c r="M145" s="70"/>
      <c r="N145" s="70"/>
      <c r="O145" s="70"/>
      <c r="P145" s="70"/>
      <c r="Q145" s="950"/>
      <c r="R145" s="951" t="str">
        <f t="shared" si="1"/>
        <v/>
      </c>
      <c r="S145" s="951" t="str">
        <f t="shared" si="2"/>
        <v/>
      </c>
      <c r="T145" s="951" t="str">
        <f t="shared" si="3"/>
        <v/>
      </c>
      <c r="U145" s="59" t="str">
        <f t="shared" si="4"/>
        <v>請求書の金額と相違がないか確認</v>
      </c>
      <c r="V145" s="951" t="str">
        <f t="shared" si="5"/>
        <v/>
      </c>
    </row>
    <row r="146">
      <c r="A146" s="20"/>
      <c r="B146" s="968">
        <v>1.0</v>
      </c>
      <c r="C146" s="20"/>
      <c r="D146" s="20"/>
      <c r="E146" s="58" t="s">
        <v>4906</v>
      </c>
      <c r="F146" s="58" t="s">
        <v>124</v>
      </c>
      <c r="G146" s="58">
        <v>137.0</v>
      </c>
      <c r="H146" s="751" t="s">
        <v>5120</v>
      </c>
      <c r="I146" s="65"/>
      <c r="J146" s="70"/>
      <c r="K146" s="65"/>
      <c r="L146" s="70"/>
      <c r="M146" s="70"/>
      <c r="N146" s="70"/>
      <c r="O146" s="70"/>
      <c r="P146" s="70"/>
      <c r="Q146" s="950"/>
      <c r="R146" s="951" t="str">
        <f t="shared" si="1"/>
        <v/>
      </c>
      <c r="S146" s="951" t="str">
        <f t="shared" si="2"/>
        <v>リアプロに貸テナントとして広告</v>
      </c>
      <c r="T146" s="951" t="str">
        <f t="shared" si="3"/>
        <v/>
      </c>
      <c r="U146" s="59" t="str">
        <f t="shared" si="4"/>
        <v/>
      </c>
      <c r="V146" s="951" t="str">
        <f t="shared" si="5"/>
        <v/>
      </c>
    </row>
    <row r="147">
      <c r="A147" s="1"/>
      <c r="B147" s="116"/>
      <c r="C147" s="47"/>
      <c r="D147" s="48"/>
      <c r="E147" s="1"/>
      <c r="F147" s="1"/>
      <c r="G147" s="1"/>
      <c r="H147" s="47"/>
      <c r="I147" s="4"/>
      <c r="J147" s="4"/>
      <c r="K147" s="4"/>
      <c r="L147" s="4"/>
      <c r="M147" s="4"/>
      <c r="N147" s="4"/>
      <c r="O147" s="4"/>
      <c r="P147" s="4"/>
      <c r="Q147" s="950"/>
      <c r="R147" s="950" t="str">
        <f t="shared" si="1"/>
        <v/>
      </c>
      <c r="S147" s="950" t="str">
        <f t="shared" si="2"/>
        <v/>
      </c>
      <c r="T147" s="950" t="str">
        <f t="shared" si="3"/>
        <v/>
      </c>
      <c r="U147" s="686" t="str">
        <f t="shared" si="4"/>
        <v/>
      </c>
      <c r="V147" s="950" t="str">
        <f t="shared" si="5"/>
        <v/>
      </c>
      <c r="W147" s="47"/>
    </row>
    <row r="148">
      <c r="A148" s="1"/>
      <c r="B148" s="116"/>
      <c r="C148" s="47"/>
      <c r="D148" s="48"/>
      <c r="E148" s="1"/>
      <c r="F148" s="1"/>
      <c r="G148" s="1"/>
      <c r="H148" s="47"/>
      <c r="I148" s="4"/>
      <c r="J148" s="4"/>
      <c r="K148" s="4"/>
      <c r="L148" s="4"/>
      <c r="M148" s="4"/>
      <c r="N148" s="4"/>
      <c r="O148" s="4"/>
      <c r="P148" s="4"/>
      <c r="Q148" s="950"/>
      <c r="R148" s="950" t="str">
        <f t="shared" si="1"/>
        <v/>
      </c>
      <c r="S148" s="950" t="str">
        <f t="shared" si="2"/>
        <v/>
      </c>
      <c r="T148" s="950" t="str">
        <f t="shared" si="3"/>
        <v/>
      </c>
      <c r="U148" s="686" t="str">
        <f t="shared" si="4"/>
        <v/>
      </c>
      <c r="V148" s="950" t="str">
        <f t="shared" si="5"/>
        <v/>
      </c>
      <c r="W148" s="47"/>
    </row>
    <row r="149">
      <c r="A149" s="1"/>
      <c r="B149" s="116"/>
      <c r="C149" s="47"/>
      <c r="D149" s="48"/>
      <c r="E149" s="1"/>
      <c r="F149" s="1"/>
      <c r="G149" s="1"/>
      <c r="H149" s="47"/>
      <c r="I149" s="4"/>
      <c r="J149" s="4"/>
      <c r="K149" s="4"/>
      <c r="L149" s="4"/>
      <c r="M149" s="4"/>
      <c r="N149" s="4"/>
      <c r="O149" s="4"/>
      <c r="P149" s="4"/>
      <c r="Q149" s="950"/>
      <c r="R149" s="950" t="str">
        <f t="shared" si="1"/>
        <v/>
      </c>
      <c r="S149" s="950" t="str">
        <f t="shared" si="2"/>
        <v/>
      </c>
      <c r="T149" s="950" t="str">
        <f t="shared" si="3"/>
        <v/>
      </c>
      <c r="U149" s="686" t="str">
        <f t="shared" si="4"/>
        <v/>
      </c>
      <c r="V149" s="950" t="str">
        <f t="shared" si="5"/>
        <v/>
      </c>
      <c r="W149" s="47"/>
    </row>
    <row r="150">
      <c r="A150" s="1"/>
      <c r="B150" s="116"/>
      <c r="C150" s="47"/>
      <c r="D150" s="48"/>
      <c r="E150" s="1"/>
      <c r="F150" s="1"/>
      <c r="G150" s="1"/>
      <c r="H150" s="47"/>
      <c r="I150" s="4"/>
      <c r="J150" s="4"/>
      <c r="K150" s="4"/>
      <c r="L150" s="4"/>
      <c r="M150" s="4"/>
      <c r="N150" s="4"/>
      <c r="O150" s="4"/>
      <c r="P150" s="4"/>
      <c r="Q150" s="950"/>
      <c r="R150" s="950" t="str">
        <f t="shared" si="1"/>
        <v/>
      </c>
      <c r="S150" s="950" t="str">
        <f t="shared" si="2"/>
        <v/>
      </c>
      <c r="T150" s="950" t="str">
        <f t="shared" si="3"/>
        <v/>
      </c>
      <c r="U150" s="686" t="str">
        <f t="shared" si="4"/>
        <v/>
      </c>
      <c r="V150" s="950" t="str">
        <f t="shared" si="5"/>
        <v/>
      </c>
      <c r="W150" s="47"/>
    </row>
    <row r="151">
      <c r="A151" s="1"/>
      <c r="B151" s="116"/>
      <c r="C151" s="47"/>
      <c r="D151" s="48"/>
      <c r="E151" s="1"/>
      <c r="F151" s="1"/>
      <c r="G151" s="1"/>
      <c r="H151" s="47"/>
      <c r="I151" s="4"/>
      <c r="J151" s="4"/>
      <c r="K151" s="4"/>
      <c r="L151" s="4"/>
      <c r="M151" s="4"/>
      <c r="N151" s="4"/>
      <c r="O151" s="4"/>
      <c r="P151" s="4"/>
      <c r="Q151" s="950"/>
      <c r="R151" s="950" t="str">
        <f t="shared" si="1"/>
        <v/>
      </c>
      <c r="S151" s="950" t="str">
        <f t="shared" si="2"/>
        <v/>
      </c>
      <c r="T151" s="950" t="str">
        <f t="shared" si="3"/>
        <v/>
      </c>
      <c r="U151" s="686" t="str">
        <f t="shared" si="4"/>
        <v/>
      </c>
      <c r="V151" s="950" t="str">
        <f t="shared" si="5"/>
        <v/>
      </c>
      <c r="W151" s="47"/>
    </row>
    <row r="152">
      <c r="A152" s="1"/>
      <c r="B152" s="116"/>
      <c r="C152" s="47"/>
      <c r="D152" s="48"/>
      <c r="E152" s="1"/>
      <c r="F152" s="1"/>
      <c r="G152" s="1"/>
      <c r="H152" s="47"/>
      <c r="I152" s="4"/>
      <c r="J152" s="4"/>
      <c r="K152" s="4"/>
      <c r="L152" s="4"/>
      <c r="M152" s="4"/>
      <c r="N152" s="4"/>
      <c r="O152" s="4"/>
      <c r="P152" s="4"/>
      <c r="Q152" s="950"/>
      <c r="R152" s="950" t="str">
        <f t="shared" si="1"/>
        <v/>
      </c>
      <c r="S152" s="950" t="str">
        <f t="shared" si="2"/>
        <v/>
      </c>
      <c r="T152" s="950" t="str">
        <f t="shared" si="3"/>
        <v/>
      </c>
      <c r="U152" s="686" t="str">
        <f t="shared" si="4"/>
        <v/>
      </c>
      <c r="V152" s="950" t="str">
        <f t="shared" si="5"/>
        <v/>
      </c>
      <c r="W152" s="47"/>
    </row>
    <row r="153">
      <c r="A153" s="1"/>
      <c r="B153" s="116"/>
      <c r="C153" s="47"/>
      <c r="D153" s="48"/>
      <c r="E153" s="1"/>
      <c r="F153" s="1"/>
      <c r="G153" s="1"/>
      <c r="H153" s="47"/>
      <c r="I153" s="4"/>
      <c r="J153" s="4"/>
      <c r="K153" s="4"/>
      <c r="L153" s="4"/>
      <c r="M153" s="4"/>
      <c r="N153" s="4"/>
      <c r="O153" s="4"/>
      <c r="P153" s="4"/>
      <c r="Q153" s="950"/>
      <c r="R153" s="950" t="str">
        <f t="shared" si="1"/>
        <v/>
      </c>
      <c r="S153" s="950" t="str">
        <f t="shared" si="2"/>
        <v/>
      </c>
      <c r="T153" s="950" t="str">
        <f t="shared" si="3"/>
        <v/>
      </c>
      <c r="U153" s="686" t="str">
        <f t="shared" si="4"/>
        <v/>
      </c>
      <c r="V153" s="950" t="str">
        <f t="shared" si="5"/>
        <v/>
      </c>
      <c r="W153" s="47"/>
    </row>
    <row r="154">
      <c r="A154" s="1"/>
      <c r="B154" s="116"/>
      <c r="C154" s="47"/>
      <c r="D154" s="48"/>
      <c r="E154" s="1"/>
      <c r="F154" s="1"/>
      <c r="G154" s="1"/>
      <c r="H154" s="47"/>
      <c r="I154" s="4"/>
      <c r="J154" s="4"/>
      <c r="K154" s="4"/>
      <c r="L154" s="4"/>
      <c r="M154" s="4"/>
      <c r="N154" s="4"/>
      <c r="O154" s="4"/>
      <c r="P154" s="4"/>
      <c r="Q154" s="950"/>
      <c r="R154" s="950" t="str">
        <f t="shared" si="1"/>
        <v/>
      </c>
      <c r="S154" s="950" t="str">
        <f t="shared" si="2"/>
        <v/>
      </c>
      <c r="T154" s="950" t="str">
        <f t="shared" si="3"/>
        <v/>
      </c>
      <c r="U154" s="686" t="str">
        <f t="shared" si="4"/>
        <v/>
      </c>
      <c r="V154" s="950" t="str">
        <f t="shared" si="5"/>
        <v/>
      </c>
      <c r="W154" s="47"/>
    </row>
    <row r="155">
      <c r="A155" s="1"/>
      <c r="B155" s="116"/>
      <c r="C155" s="47"/>
      <c r="D155" s="48"/>
      <c r="E155" s="1"/>
      <c r="F155" s="1"/>
      <c r="G155" s="1"/>
      <c r="H155" s="47"/>
      <c r="I155" s="4"/>
      <c r="J155" s="4"/>
      <c r="K155" s="4"/>
      <c r="L155" s="4"/>
      <c r="M155" s="4"/>
      <c r="N155" s="4"/>
      <c r="O155" s="4"/>
      <c r="P155" s="4"/>
      <c r="Q155" s="950"/>
      <c r="R155" s="950" t="str">
        <f t="shared" si="1"/>
        <v/>
      </c>
      <c r="S155" s="950" t="str">
        <f t="shared" si="2"/>
        <v/>
      </c>
      <c r="T155" s="950" t="str">
        <f t="shared" si="3"/>
        <v/>
      </c>
      <c r="U155" s="686" t="str">
        <f t="shared" si="4"/>
        <v/>
      </c>
      <c r="V155" s="950" t="str">
        <f t="shared" si="5"/>
        <v/>
      </c>
      <c r="W155" s="47"/>
    </row>
    <row r="156">
      <c r="A156" s="1"/>
      <c r="B156" s="116"/>
      <c r="C156" s="47"/>
      <c r="D156" s="48"/>
      <c r="E156" s="1"/>
      <c r="F156" s="1"/>
      <c r="G156" s="1"/>
      <c r="H156" s="47"/>
      <c r="I156" s="4"/>
      <c r="J156" s="4"/>
      <c r="K156" s="4"/>
      <c r="L156" s="4"/>
      <c r="M156" s="4"/>
      <c r="N156" s="4"/>
      <c r="O156" s="4"/>
      <c r="P156" s="4"/>
      <c r="Q156" s="950"/>
      <c r="R156" s="950" t="str">
        <f t="shared" si="1"/>
        <v/>
      </c>
      <c r="S156" s="950" t="str">
        <f t="shared" si="2"/>
        <v/>
      </c>
      <c r="T156" s="950" t="str">
        <f t="shared" si="3"/>
        <v/>
      </c>
      <c r="U156" s="686" t="str">
        <f t="shared" si="4"/>
        <v/>
      </c>
      <c r="V156" s="950" t="str">
        <f t="shared" si="5"/>
        <v/>
      </c>
      <c r="W156" s="47"/>
    </row>
    <row r="157">
      <c r="A157" s="1"/>
      <c r="B157" s="116"/>
      <c r="C157" s="47"/>
      <c r="D157" s="48"/>
      <c r="E157" s="1"/>
      <c r="F157" s="1"/>
      <c r="G157" s="1"/>
      <c r="H157" s="47"/>
      <c r="I157" s="4"/>
      <c r="J157" s="4"/>
      <c r="K157" s="4"/>
      <c r="L157" s="4"/>
      <c r="M157" s="4"/>
      <c r="N157" s="4"/>
      <c r="O157" s="4"/>
      <c r="P157" s="4"/>
      <c r="Q157" s="950"/>
      <c r="R157" s="950" t="str">
        <f t="shared" si="1"/>
        <v/>
      </c>
      <c r="S157" s="950" t="str">
        <f t="shared" si="2"/>
        <v/>
      </c>
      <c r="T157" s="950" t="str">
        <f t="shared" si="3"/>
        <v/>
      </c>
      <c r="U157" s="686" t="str">
        <f t="shared" si="4"/>
        <v/>
      </c>
      <c r="V157" s="950" t="str">
        <f t="shared" si="5"/>
        <v/>
      </c>
      <c r="W157" s="47"/>
    </row>
    <row r="158">
      <c r="A158" s="1"/>
      <c r="B158" s="116"/>
      <c r="C158" s="47"/>
      <c r="D158" s="48"/>
      <c r="E158" s="1"/>
      <c r="F158" s="1"/>
      <c r="G158" s="1"/>
      <c r="H158" s="47"/>
      <c r="I158" s="4"/>
      <c r="J158" s="4"/>
      <c r="K158" s="4"/>
      <c r="L158" s="4"/>
      <c r="M158" s="4"/>
      <c r="N158" s="4"/>
      <c r="O158" s="4"/>
      <c r="P158" s="4"/>
      <c r="Q158" s="950"/>
      <c r="R158" s="950" t="str">
        <f t="shared" si="1"/>
        <v/>
      </c>
      <c r="S158" s="950" t="str">
        <f t="shared" si="2"/>
        <v/>
      </c>
      <c r="T158" s="950" t="str">
        <f t="shared" si="3"/>
        <v/>
      </c>
      <c r="U158" s="686" t="str">
        <f t="shared" si="4"/>
        <v/>
      </c>
      <c r="V158" s="950" t="str">
        <f t="shared" si="5"/>
        <v/>
      </c>
      <c r="W158" s="47"/>
    </row>
    <row r="159">
      <c r="A159" s="1"/>
      <c r="B159" s="116"/>
      <c r="C159" s="47"/>
      <c r="D159" s="48"/>
      <c r="E159" s="1"/>
      <c r="F159" s="1"/>
      <c r="G159" s="1"/>
      <c r="H159" s="47"/>
      <c r="I159" s="4"/>
      <c r="J159" s="4"/>
      <c r="K159" s="4"/>
      <c r="L159" s="4"/>
      <c r="M159" s="4"/>
      <c r="N159" s="4"/>
      <c r="O159" s="4"/>
      <c r="P159" s="4"/>
      <c r="Q159" s="950"/>
      <c r="R159" s="950" t="str">
        <f t="shared" si="1"/>
        <v/>
      </c>
      <c r="S159" s="950" t="str">
        <f t="shared" si="2"/>
        <v/>
      </c>
      <c r="T159" s="950" t="str">
        <f t="shared" si="3"/>
        <v/>
      </c>
      <c r="U159" s="686" t="str">
        <f t="shared" si="4"/>
        <v/>
      </c>
      <c r="V159" s="950" t="str">
        <f t="shared" si="5"/>
        <v/>
      </c>
      <c r="W159" s="47"/>
    </row>
    <row r="160">
      <c r="A160" s="1"/>
      <c r="B160" s="116"/>
      <c r="C160" s="47"/>
      <c r="D160" s="48"/>
      <c r="E160" s="1"/>
      <c r="F160" s="1"/>
      <c r="G160" s="1"/>
      <c r="H160" s="47"/>
      <c r="I160" s="4"/>
      <c r="J160" s="4"/>
      <c r="K160" s="4"/>
      <c r="L160" s="4"/>
      <c r="M160" s="4"/>
      <c r="N160" s="4"/>
      <c r="O160" s="4"/>
      <c r="P160" s="4"/>
      <c r="Q160" s="950"/>
      <c r="R160" s="950" t="str">
        <f t="shared" si="1"/>
        <v/>
      </c>
      <c r="S160" s="950" t="str">
        <f t="shared" si="2"/>
        <v/>
      </c>
      <c r="T160" s="950" t="str">
        <f t="shared" si="3"/>
        <v/>
      </c>
      <c r="U160" s="686" t="str">
        <f t="shared" si="4"/>
        <v/>
      </c>
      <c r="V160" s="950" t="str">
        <f t="shared" si="5"/>
        <v/>
      </c>
      <c r="W160" s="47"/>
    </row>
    <row r="161">
      <c r="A161" s="1"/>
      <c r="B161" s="116"/>
      <c r="C161" s="47"/>
      <c r="D161" s="48"/>
      <c r="E161" s="1"/>
      <c r="F161" s="1"/>
      <c r="G161" s="1"/>
      <c r="H161" s="47"/>
      <c r="I161" s="4"/>
      <c r="J161" s="4"/>
      <c r="K161" s="4"/>
      <c r="L161" s="4"/>
      <c r="M161" s="4"/>
      <c r="N161" s="4"/>
      <c r="O161" s="4"/>
      <c r="P161" s="4"/>
      <c r="Q161" s="950"/>
      <c r="R161" s="950" t="str">
        <f t="shared" si="1"/>
        <v/>
      </c>
      <c r="S161" s="950" t="str">
        <f t="shared" si="2"/>
        <v/>
      </c>
      <c r="T161" s="950" t="str">
        <f t="shared" si="3"/>
        <v/>
      </c>
      <c r="U161" s="686" t="str">
        <f t="shared" si="4"/>
        <v/>
      </c>
      <c r="V161" s="950" t="str">
        <f t="shared" si="5"/>
        <v/>
      </c>
      <c r="W161" s="47"/>
    </row>
    <row r="162">
      <c r="A162" s="1"/>
      <c r="B162" s="116"/>
      <c r="C162" s="47"/>
      <c r="D162" s="48"/>
      <c r="E162" s="1"/>
      <c r="F162" s="1"/>
      <c r="G162" s="1"/>
      <c r="H162" s="47"/>
      <c r="I162" s="4"/>
      <c r="J162" s="4"/>
      <c r="K162" s="4"/>
      <c r="L162" s="4"/>
      <c r="M162" s="4"/>
      <c r="N162" s="4"/>
      <c r="O162" s="4"/>
      <c r="P162" s="4"/>
      <c r="Q162" s="950"/>
      <c r="R162" s="950" t="str">
        <f t="shared" si="1"/>
        <v/>
      </c>
      <c r="S162" s="950" t="str">
        <f t="shared" si="2"/>
        <v/>
      </c>
      <c r="T162" s="950" t="str">
        <f t="shared" si="3"/>
        <v/>
      </c>
      <c r="U162" s="686" t="str">
        <f t="shared" si="4"/>
        <v/>
      </c>
      <c r="V162" s="950" t="str">
        <f t="shared" si="5"/>
        <v/>
      </c>
      <c r="W162" s="47"/>
    </row>
    <row r="163">
      <c r="A163" s="1"/>
      <c r="B163" s="116"/>
      <c r="C163" s="47"/>
      <c r="D163" s="48"/>
      <c r="E163" s="1"/>
      <c r="F163" s="1"/>
      <c r="G163" s="1"/>
      <c r="H163" s="47"/>
      <c r="I163" s="4"/>
      <c r="J163" s="4"/>
      <c r="K163" s="4"/>
      <c r="L163" s="4"/>
      <c r="M163" s="4"/>
      <c r="N163" s="4"/>
      <c r="O163" s="4"/>
      <c r="P163" s="4"/>
      <c r="Q163" s="950"/>
      <c r="R163" s="950" t="str">
        <f t="shared" si="1"/>
        <v/>
      </c>
      <c r="S163" s="950" t="str">
        <f t="shared" si="2"/>
        <v/>
      </c>
      <c r="T163" s="950" t="str">
        <f t="shared" si="3"/>
        <v/>
      </c>
      <c r="U163" s="686" t="str">
        <f t="shared" si="4"/>
        <v/>
      </c>
      <c r="V163" s="950" t="str">
        <f t="shared" si="5"/>
        <v/>
      </c>
      <c r="W163" s="47"/>
    </row>
    <row r="164">
      <c r="A164" s="1"/>
      <c r="B164" s="116"/>
      <c r="C164" s="47"/>
      <c r="D164" s="48"/>
      <c r="E164" s="1"/>
      <c r="F164" s="1"/>
      <c r="G164" s="1"/>
      <c r="H164" s="47"/>
      <c r="I164" s="4"/>
      <c r="J164" s="4"/>
      <c r="K164" s="4"/>
      <c r="L164" s="4"/>
      <c r="M164" s="4"/>
      <c r="N164" s="4"/>
      <c r="O164" s="4"/>
      <c r="P164" s="4"/>
      <c r="Q164" s="950"/>
      <c r="R164" s="950" t="str">
        <f t="shared" si="1"/>
        <v/>
      </c>
      <c r="S164" s="950" t="str">
        <f t="shared" si="2"/>
        <v/>
      </c>
      <c r="T164" s="950" t="str">
        <f t="shared" si="3"/>
        <v/>
      </c>
      <c r="U164" s="686" t="str">
        <f t="shared" si="4"/>
        <v/>
      </c>
      <c r="V164" s="950" t="str">
        <f t="shared" si="5"/>
        <v/>
      </c>
      <c r="W164" s="47"/>
    </row>
    <row r="165">
      <c r="A165" s="1"/>
      <c r="B165" s="116"/>
      <c r="C165" s="47"/>
      <c r="D165" s="48"/>
      <c r="E165" s="1"/>
      <c r="F165" s="1"/>
      <c r="G165" s="1"/>
      <c r="H165" s="47"/>
      <c r="I165" s="4"/>
      <c r="J165" s="4"/>
      <c r="K165" s="4"/>
      <c r="L165" s="4"/>
      <c r="M165" s="4"/>
      <c r="N165" s="4"/>
      <c r="O165" s="4"/>
      <c r="P165" s="4"/>
      <c r="Q165" s="950"/>
      <c r="R165" s="950" t="str">
        <f t="shared" si="1"/>
        <v/>
      </c>
      <c r="S165" s="950" t="str">
        <f t="shared" si="2"/>
        <v/>
      </c>
      <c r="T165" s="950" t="str">
        <f t="shared" si="3"/>
        <v/>
      </c>
      <c r="U165" s="686" t="str">
        <f t="shared" si="4"/>
        <v/>
      </c>
      <c r="V165" s="950" t="str">
        <f t="shared" si="5"/>
        <v/>
      </c>
      <c r="W165" s="47"/>
    </row>
    <row r="166">
      <c r="A166" s="1"/>
      <c r="B166" s="116"/>
      <c r="C166" s="47"/>
      <c r="D166" s="48"/>
      <c r="E166" s="1"/>
      <c r="F166" s="1"/>
      <c r="G166" s="1"/>
      <c r="H166" s="47"/>
      <c r="I166" s="4"/>
      <c r="J166" s="4"/>
      <c r="K166" s="4"/>
      <c r="L166" s="4"/>
      <c r="M166" s="4"/>
      <c r="N166" s="4"/>
      <c r="O166" s="4"/>
      <c r="P166" s="4"/>
      <c r="Q166" s="950"/>
      <c r="R166" s="950" t="str">
        <f t="shared" si="1"/>
        <v/>
      </c>
      <c r="S166" s="950" t="str">
        <f t="shared" si="2"/>
        <v/>
      </c>
      <c r="T166" s="950" t="str">
        <f t="shared" si="3"/>
        <v/>
      </c>
      <c r="U166" s="686" t="str">
        <f t="shared" si="4"/>
        <v/>
      </c>
      <c r="V166" s="950" t="str">
        <f t="shared" si="5"/>
        <v/>
      </c>
      <c r="W166" s="47"/>
    </row>
    <row r="167">
      <c r="A167" s="1"/>
      <c r="B167" s="116"/>
      <c r="C167" s="47"/>
      <c r="D167" s="48"/>
      <c r="E167" s="1"/>
      <c r="F167" s="1"/>
      <c r="G167" s="1"/>
      <c r="H167" s="47"/>
      <c r="I167" s="4"/>
      <c r="J167" s="4"/>
      <c r="K167" s="4"/>
      <c r="L167" s="4"/>
      <c r="M167" s="4"/>
      <c r="N167" s="4"/>
      <c r="O167" s="4"/>
      <c r="P167" s="4"/>
      <c r="Q167" s="950"/>
      <c r="R167" s="950" t="str">
        <f t="shared" si="1"/>
        <v/>
      </c>
      <c r="S167" s="950" t="str">
        <f t="shared" si="2"/>
        <v/>
      </c>
      <c r="T167" s="950" t="str">
        <f t="shared" si="3"/>
        <v/>
      </c>
      <c r="U167" s="686" t="str">
        <f t="shared" si="4"/>
        <v/>
      </c>
      <c r="V167" s="950" t="str">
        <f t="shared" si="5"/>
        <v/>
      </c>
      <c r="W167" s="47"/>
    </row>
    <row r="168">
      <c r="A168" s="1"/>
      <c r="B168" s="116"/>
      <c r="C168" s="47"/>
      <c r="D168" s="48"/>
      <c r="E168" s="1"/>
      <c r="F168" s="1"/>
      <c r="G168" s="1"/>
      <c r="H168" s="47"/>
      <c r="I168" s="4"/>
      <c r="J168" s="4"/>
      <c r="K168" s="4"/>
      <c r="L168" s="4"/>
      <c r="M168" s="4"/>
      <c r="N168" s="4"/>
      <c r="O168" s="4"/>
      <c r="P168" s="4"/>
      <c r="Q168" s="950"/>
      <c r="R168" s="950" t="str">
        <f t="shared" si="1"/>
        <v/>
      </c>
      <c r="S168" s="950" t="str">
        <f t="shared" si="2"/>
        <v/>
      </c>
      <c r="T168" s="950" t="str">
        <f t="shared" si="3"/>
        <v/>
      </c>
      <c r="U168" s="686" t="str">
        <f t="shared" si="4"/>
        <v/>
      </c>
      <c r="V168" s="950" t="str">
        <f t="shared" si="5"/>
        <v/>
      </c>
      <c r="W168" s="47"/>
    </row>
    <row r="169">
      <c r="A169" s="1"/>
      <c r="B169" s="116"/>
      <c r="C169" s="47"/>
      <c r="D169" s="48"/>
      <c r="E169" s="1"/>
      <c r="F169" s="1"/>
      <c r="G169" s="1"/>
      <c r="H169" s="47"/>
      <c r="I169" s="4"/>
      <c r="J169" s="4"/>
      <c r="K169" s="4"/>
      <c r="L169" s="4"/>
      <c r="M169" s="4"/>
      <c r="N169" s="4"/>
      <c r="O169" s="4"/>
      <c r="P169" s="4"/>
      <c r="Q169" s="950"/>
      <c r="R169" s="950" t="str">
        <f t="shared" si="1"/>
        <v/>
      </c>
      <c r="S169" s="950" t="str">
        <f t="shared" si="2"/>
        <v/>
      </c>
      <c r="T169" s="950" t="str">
        <f t="shared" si="3"/>
        <v/>
      </c>
      <c r="U169" s="686" t="str">
        <f t="shared" si="4"/>
        <v/>
      </c>
      <c r="V169" s="950" t="str">
        <f t="shared" si="5"/>
        <v/>
      </c>
      <c r="W169" s="47"/>
    </row>
    <row r="170">
      <c r="A170" s="1"/>
      <c r="B170" s="116"/>
      <c r="C170" s="47"/>
      <c r="D170" s="48"/>
      <c r="E170" s="1"/>
      <c r="F170" s="1"/>
      <c r="G170" s="1"/>
      <c r="H170" s="47"/>
      <c r="I170" s="4"/>
      <c r="J170" s="4"/>
      <c r="K170" s="4"/>
      <c r="L170" s="4"/>
      <c r="M170" s="4"/>
      <c r="N170" s="4"/>
      <c r="O170" s="4"/>
      <c r="P170" s="4"/>
      <c r="Q170" s="950"/>
      <c r="R170" s="950" t="str">
        <f t="shared" si="1"/>
        <v/>
      </c>
      <c r="S170" s="950" t="str">
        <f t="shared" si="2"/>
        <v/>
      </c>
      <c r="T170" s="950" t="str">
        <f t="shared" si="3"/>
        <v/>
      </c>
      <c r="U170" s="686" t="str">
        <f t="shared" si="4"/>
        <v/>
      </c>
      <c r="V170" s="950" t="str">
        <f t="shared" si="5"/>
        <v/>
      </c>
      <c r="W170" s="47"/>
    </row>
    <row r="171">
      <c r="A171" s="1"/>
      <c r="B171" s="116"/>
      <c r="C171" s="47"/>
      <c r="D171" s="48"/>
      <c r="E171" s="1"/>
      <c r="F171" s="1"/>
      <c r="G171" s="1"/>
      <c r="H171" s="47"/>
      <c r="I171" s="4"/>
      <c r="J171" s="4"/>
      <c r="K171" s="4"/>
      <c r="L171" s="4"/>
      <c r="M171" s="4"/>
      <c r="N171" s="4"/>
      <c r="O171" s="4"/>
      <c r="P171" s="4"/>
      <c r="Q171" s="950"/>
      <c r="R171" s="950" t="str">
        <f t="shared" si="1"/>
        <v/>
      </c>
      <c r="S171" s="950" t="str">
        <f t="shared" si="2"/>
        <v/>
      </c>
      <c r="T171" s="950" t="str">
        <f t="shared" si="3"/>
        <v/>
      </c>
      <c r="U171" s="686" t="str">
        <f t="shared" si="4"/>
        <v/>
      </c>
      <c r="V171" s="950" t="str">
        <f t="shared" si="5"/>
        <v/>
      </c>
      <c r="W171" s="47"/>
    </row>
    <row r="172">
      <c r="A172" s="1"/>
      <c r="B172" s="116"/>
      <c r="C172" s="47"/>
      <c r="D172" s="48"/>
      <c r="E172" s="1"/>
      <c r="F172" s="1"/>
      <c r="G172" s="1"/>
      <c r="H172" s="47"/>
      <c r="I172" s="4"/>
      <c r="J172" s="4"/>
      <c r="K172" s="4"/>
      <c r="L172" s="4"/>
      <c r="M172" s="4"/>
      <c r="N172" s="4"/>
      <c r="O172" s="4"/>
      <c r="P172" s="4"/>
      <c r="Q172" s="950"/>
      <c r="R172" s="950" t="str">
        <f t="shared" si="1"/>
        <v/>
      </c>
      <c r="S172" s="950" t="str">
        <f t="shared" si="2"/>
        <v/>
      </c>
      <c r="T172" s="950" t="str">
        <f t="shared" si="3"/>
        <v/>
      </c>
      <c r="U172" s="686" t="str">
        <f t="shared" si="4"/>
        <v/>
      </c>
      <c r="V172" s="950" t="str">
        <f t="shared" si="5"/>
        <v/>
      </c>
      <c r="W172" s="47"/>
    </row>
    <row r="173">
      <c r="A173" s="1"/>
      <c r="B173" s="116"/>
      <c r="C173" s="47"/>
      <c r="D173" s="48"/>
      <c r="E173" s="1"/>
      <c r="F173" s="1"/>
      <c r="G173" s="1"/>
      <c r="H173" s="47"/>
      <c r="I173" s="4"/>
      <c r="J173" s="4"/>
      <c r="K173" s="4"/>
      <c r="L173" s="4"/>
      <c r="M173" s="4"/>
      <c r="N173" s="4"/>
      <c r="O173" s="4"/>
      <c r="P173" s="4"/>
      <c r="Q173" s="950"/>
      <c r="R173" s="950" t="str">
        <f t="shared" si="1"/>
        <v/>
      </c>
      <c r="S173" s="950" t="str">
        <f t="shared" si="2"/>
        <v/>
      </c>
      <c r="T173" s="950" t="str">
        <f t="shared" si="3"/>
        <v/>
      </c>
      <c r="U173" s="686" t="str">
        <f t="shared" si="4"/>
        <v/>
      </c>
      <c r="V173" s="950" t="str">
        <f t="shared" si="5"/>
        <v/>
      </c>
      <c r="W173" s="47"/>
    </row>
    <row r="174">
      <c r="A174" s="1"/>
      <c r="B174" s="116"/>
      <c r="C174" s="47"/>
      <c r="D174" s="48"/>
      <c r="E174" s="1"/>
      <c r="F174" s="1"/>
      <c r="G174" s="1"/>
      <c r="H174" s="47"/>
      <c r="I174" s="4"/>
      <c r="J174" s="4"/>
      <c r="K174" s="4"/>
      <c r="L174" s="4"/>
      <c r="M174" s="4"/>
      <c r="N174" s="4"/>
      <c r="O174" s="4"/>
      <c r="P174" s="4"/>
      <c r="Q174" s="950"/>
      <c r="R174" s="950" t="str">
        <f t="shared" si="1"/>
        <v/>
      </c>
      <c r="S174" s="950" t="str">
        <f t="shared" si="2"/>
        <v/>
      </c>
      <c r="T174" s="950" t="str">
        <f t="shared" si="3"/>
        <v/>
      </c>
      <c r="U174" s="686" t="str">
        <f t="shared" si="4"/>
        <v/>
      </c>
      <c r="V174" s="950" t="str">
        <f t="shared" si="5"/>
        <v/>
      </c>
      <c r="W174" s="47"/>
    </row>
    <row r="175">
      <c r="A175" s="1"/>
      <c r="B175" s="116"/>
      <c r="C175" s="47"/>
      <c r="D175" s="48"/>
      <c r="E175" s="1"/>
      <c r="F175" s="1"/>
      <c r="G175" s="1"/>
      <c r="H175" s="47"/>
      <c r="I175" s="4"/>
      <c r="J175" s="4"/>
      <c r="K175" s="4"/>
      <c r="L175" s="4"/>
      <c r="M175" s="4"/>
      <c r="N175" s="4"/>
      <c r="O175" s="4"/>
      <c r="P175" s="4"/>
      <c r="Q175" s="950"/>
      <c r="R175" s="950" t="str">
        <f t="shared" si="1"/>
        <v/>
      </c>
      <c r="S175" s="950" t="str">
        <f t="shared" si="2"/>
        <v/>
      </c>
      <c r="T175" s="950" t="str">
        <f t="shared" si="3"/>
        <v/>
      </c>
      <c r="U175" s="686" t="str">
        <f t="shared" si="4"/>
        <v/>
      </c>
      <c r="V175" s="950" t="str">
        <f t="shared" si="5"/>
        <v/>
      </c>
      <c r="W175" s="47"/>
    </row>
    <row r="176">
      <c r="A176" s="1"/>
      <c r="B176" s="116"/>
      <c r="C176" s="47"/>
      <c r="D176" s="48"/>
      <c r="E176" s="1"/>
      <c r="F176" s="1"/>
      <c r="G176" s="1"/>
      <c r="H176" s="47"/>
      <c r="I176" s="4"/>
      <c r="J176" s="4"/>
      <c r="K176" s="4"/>
      <c r="L176" s="4"/>
      <c r="M176" s="4"/>
      <c r="N176" s="4"/>
      <c r="O176" s="4"/>
      <c r="P176" s="4"/>
      <c r="Q176" s="950"/>
      <c r="R176" s="950" t="str">
        <f t="shared" si="1"/>
        <v/>
      </c>
      <c r="S176" s="950" t="str">
        <f t="shared" si="2"/>
        <v/>
      </c>
      <c r="T176" s="950" t="str">
        <f t="shared" si="3"/>
        <v/>
      </c>
      <c r="U176" s="686" t="str">
        <f t="shared" si="4"/>
        <v/>
      </c>
      <c r="V176" s="950" t="str">
        <f t="shared" si="5"/>
        <v/>
      </c>
      <c r="W176" s="47"/>
    </row>
    <row r="177">
      <c r="A177" s="1"/>
      <c r="B177" s="116"/>
      <c r="C177" s="47"/>
      <c r="D177" s="48"/>
      <c r="E177" s="1"/>
      <c r="F177" s="1"/>
      <c r="G177" s="1"/>
      <c r="H177" s="47"/>
      <c r="I177" s="4"/>
      <c r="J177" s="4"/>
      <c r="K177" s="4"/>
      <c r="L177" s="4"/>
      <c r="M177" s="4"/>
      <c r="N177" s="4"/>
      <c r="O177" s="4"/>
      <c r="P177" s="4"/>
      <c r="Q177" s="950"/>
      <c r="R177" s="950" t="str">
        <f t="shared" si="1"/>
        <v/>
      </c>
      <c r="S177" s="950" t="str">
        <f t="shared" si="2"/>
        <v/>
      </c>
      <c r="T177" s="950" t="str">
        <f t="shared" si="3"/>
        <v/>
      </c>
      <c r="U177" s="686" t="str">
        <f t="shared" si="4"/>
        <v/>
      </c>
      <c r="V177" s="950" t="str">
        <f t="shared" si="5"/>
        <v/>
      </c>
      <c r="W177" s="47"/>
    </row>
    <row r="178">
      <c r="A178" s="1"/>
      <c r="B178" s="116"/>
      <c r="C178" s="47"/>
      <c r="D178" s="48"/>
      <c r="E178" s="1"/>
      <c r="F178" s="1"/>
      <c r="G178" s="1"/>
      <c r="H178" s="47"/>
      <c r="I178" s="4"/>
      <c r="J178" s="4"/>
      <c r="K178" s="4"/>
      <c r="L178" s="4"/>
      <c r="M178" s="4"/>
      <c r="N178" s="4"/>
      <c r="O178" s="4"/>
      <c r="P178" s="4"/>
      <c r="Q178" s="950"/>
      <c r="R178" s="950" t="str">
        <f t="shared" si="1"/>
        <v/>
      </c>
      <c r="S178" s="950" t="str">
        <f t="shared" si="2"/>
        <v/>
      </c>
      <c r="T178" s="950" t="str">
        <f t="shared" si="3"/>
        <v/>
      </c>
      <c r="U178" s="686" t="str">
        <f t="shared" si="4"/>
        <v/>
      </c>
      <c r="V178" s="950" t="str">
        <f t="shared" si="5"/>
        <v/>
      </c>
      <c r="W178" s="47"/>
    </row>
    <row r="179">
      <c r="A179" s="1"/>
      <c r="B179" s="116"/>
      <c r="C179" s="47"/>
      <c r="D179" s="48"/>
      <c r="E179" s="1"/>
      <c r="F179" s="1"/>
      <c r="G179" s="1"/>
      <c r="H179" s="47"/>
      <c r="I179" s="4"/>
      <c r="J179" s="4"/>
      <c r="K179" s="4"/>
      <c r="L179" s="4"/>
      <c r="M179" s="4"/>
      <c r="N179" s="4"/>
      <c r="O179" s="4"/>
      <c r="P179" s="4"/>
      <c r="Q179" s="950"/>
      <c r="R179" s="950" t="str">
        <f t="shared" si="1"/>
        <v/>
      </c>
      <c r="S179" s="950" t="str">
        <f t="shared" si="2"/>
        <v/>
      </c>
      <c r="T179" s="950" t="str">
        <f t="shared" si="3"/>
        <v/>
      </c>
      <c r="U179" s="686" t="str">
        <f t="shared" si="4"/>
        <v/>
      </c>
      <c r="V179" s="950" t="str">
        <f t="shared" si="5"/>
        <v/>
      </c>
      <c r="W179" s="47"/>
    </row>
    <row r="180">
      <c r="A180" s="1"/>
      <c r="B180" s="116"/>
      <c r="C180" s="47"/>
      <c r="D180" s="48"/>
      <c r="E180" s="1"/>
      <c r="F180" s="1"/>
      <c r="G180" s="1"/>
      <c r="H180" s="47"/>
      <c r="I180" s="4"/>
      <c r="J180" s="4"/>
      <c r="K180" s="4"/>
      <c r="L180" s="4"/>
      <c r="M180" s="4"/>
      <c r="N180" s="4"/>
      <c r="O180" s="4"/>
      <c r="P180" s="4"/>
      <c r="Q180" s="950"/>
      <c r="R180" s="950" t="str">
        <f t="shared" si="1"/>
        <v/>
      </c>
      <c r="S180" s="950" t="str">
        <f t="shared" si="2"/>
        <v/>
      </c>
      <c r="T180" s="950" t="str">
        <f t="shared" si="3"/>
        <v/>
      </c>
      <c r="U180" s="686" t="str">
        <f t="shared" si="4"/>
        <v/>
      </c>
      <c r="V180" s="950" t="str">
        <f t="shared" si="5"/>
        <v/>
      </c>
      <c r="W180" s="47"/>
    </row>
    <row r="181">
      <c r="A181" s="1"/>
      <c r="B181" s="116"/>
      <c r="C181" s="47"/>
      <c r="D181" s="48"/>
      <c r="E181" s="1"/>
      <c r="F181" s="1"/>
      <c r="G181" s="1"/>
      <c r="H181" s="47"/>
      <c r="I181" s="4"/>
      <c r="J181" s="4"/>
      <c r="K181" s="4"/>
      <c r="L181" s="4"/>
      <c r="M181" s="4"/>
      <c r="N181" s="4"/>
      <c r="O181" s="4"/>
      <c r="P181" s="4"/>
      <c r="Q181" s="950"/>
      <c r="R181" s="950" t="str">
        <f t="shared" si="1"/>
        <v/>
      </c>
      <c r="S181" s="950" t="str">
        <f t="shared" si="2"/>
        <v/>
      </c>
      <c r="T181" s="950" t="str">
        <f t="shared" si="3"/>
        <v/>
      </c>
      <c r="U181" s="686" t="str">
        <f t="shared" si="4"/>
        <v/>
      </c>
      <c r="V181" s="950" t="str">
        <f t="shared" si="5"/>
        <v/>
      </c>
      <c r="W181" s="47"/>
    </row>
    <row r="182">
      <c r="A182" s="1"/>
      <c r="B182" s="116"/>
      <c r="C182" s="47"/>
      <c r="D182" s="48"/>
      <c r="E182" s="1"/>
      <c r="F182" s="1"/>
      <c r="G182" s="1"/>
      <c r="H182" s="47"/>
      <c r="I182" s="4"/>
      <c r="J182" s="4"/>
      <c r="K182" s="4"/>
      <c r="L182" s="4"/>
      <c r="M182" s="4"/>
      <c r="N182" s="4"/>
      <c r="O182" s="4"/>
      <c r="P182" s="4"/>
      <c r="Q182" s="950"/>
      <c r="R182" s="950" t="str">
        <f t="shared" si="1"/>
        <v/>
      </c>
      <c r="S182" s="950" t="str">
        <f t="shared" si="2"/>
        <v/>
      </c>
      <c r="T182" s="950" t="str">
        <f t="shared" si="3"/>
        <v/>
      </c>
      <c r="U182" s="686" t="str">
        <f t="shared" si="4"/>
        <v/>
      </c>
      <c r="V182" s="950" t="str">
        <f t="shared" si="5"/>
        <v/>
      </c>
      <c r="W182" s="47"/>
    </row>
    <row r="183">
      <c r="A183" s="1"/>
      <c r="B183" s="116"/>
      <c r="C183" s="47"/>
      <c r="D183" s="48"/>
      <c r="E183" s="1"/>
      <c r="F183" s="1"/>
      <c r="G183" s="1"/>
      <c r="H183" s="47"/>
      <c r="I183" s="4"/>
      <c r="J183" s="4"/>
      <c r="K183" s="4"/>
      <c r="L183" s="4"/>
      <c r="M183" s="4"/>
      <c r="N183" s="4"/>
      <c r="O183" s="4"/>
      <c r="P183" s="4"/>
      <c r="Q183" s="950"/>
      <c r="R183" s="950" t="str">
        <f t="shared" si="1"/>
        <v/>
      </c>
      <c r="S183" s="950" t="str">
        <f t="shared" si="2"/>
        <v/>
      </c>
      <c r="T183" s="950" t="str">
        <f t="shared" si="3"/>
        <v/>
      </c>
      <c r="U183" s="686" t="str">
        <f t="shared" si="4"/>
        <v/>
      </c>
      <c r="V183" s="950" t="str">
        <f t="shared" si="5"/>
        <v/>
      </c>
      <c r="W183" s="47"/>
    </row>
    <row r="184">
      <c r="A184" s="1"/>
      <c r="B184" s="116"/>
      <c r="C184" s="47"/>
      <c r="D184" s="48"/>
      <c r="E184" s="1"/>
      <c r="F184" s="1"/>
      <c r="G184" s="1"/>
      <c r="H184" s="47"/>
      <c r="I184" s="4"/>
      <c r="J184" s="4"/>
      <c r="K184" s="4"/>
      <c r="L184" s="4"/>
      <c r="M184" s="4"/>
      <c r="N184" s="4"/>
      <c r="O184" s="4"/>
      <c r="P184" s="4"/>
      <c r="Q184" s="950"/>
      <c r="R184" s="950" t="str">
        <f t="shared" si="1"/>
        <v/>
      </c>
      <c r="S184" s="950" t="str">
        <f t="shared" si="2"/>
        <v/>
      </c>
      <c r="T184" s="950" t="str">
        <f t="shared" si="3"/>
        <v/>
      </c>
      <c r="U184" s="686" t="str">
        <f t="shared" si="4"/>
        <v/>
      </c>
      <c r="V184" s="950" t="str">
        <f t="shared" si="5"/>
        <v/>
      </c>
      <c r="W184" s="47"/>
    </row>
    <row r="185">
      <c r="A185" s="1"/>
      <c r="B185" s="116"/>
      <c r="C185" s="47"/>
      <c r="D185" s="48"/>
      <c r="E185" s="1"/>
      <c r="F185" s="1"/>
      <c r="G185" s="1"/>
      <c r="H185" s="47"/>
      <c r="I185" s="4"/>
      <c r="J185" s="4"/>
      <c r="K185" s="4"/>
      <c r="L185" s="4"/>
      <c r="M185" s="4"/>
      <c r="N185" s="4"/>
      <c r="O185" s="4"/>
      <c r="P185" s="4"/>
      <c r="Q185" s="950"/>
      <c r="R185" s="950" t="str">
        <f t="shared" si="1"/>
        <v/>
      </c>
      <c r="S185" s="950" t="str">
        <f t="shared" si="2"/>
        <v/>
      </c>
      <c r="T185" s="950" t="str">
        <f t="shared" si="3"/>
        <v/>
      </c>
      <c r="U185" s="686" t="str">
        <f t="shared" si="4"/>
        <v/>
      </c>
      <c r="V185" s="950" t="str">
        <f t="shared" si="5"/>
        <v/>
      </c>
      <c r="W185" s="47"/>
    </row>
    <row r="186">
      <c r="A186" s="1"/>
      <c r="B186" s="116"/>
      <c r="C186" s="47"/>
      <c r="D186" s="48"/>
      <c r="E186" s="1"/>
      <c r="F186" s="1"/>
      <c r="G186" s="1"/>
      <c r="H186" s="47"/>
      <c r="I186" s="4"/>
      <c r="J186" s="4"/>
      <c r="K186" s="4"/>
      <c r="L186" s="4"/>
      <c r="M186" s="4"/>
      <c r="N186" s="4"/>
      <c r="O186" s="4"/>
      <c r="P186" s="4"/>
      <c r="Q186" s="950"/>
      <c r="R186" s="950" t="str">
        <f t="shared" si="1"/>
        <v/>
      </c>
      <c r="S186" s="950" t="str">
        <f t="shared" si="2"/>
        <v/>
      </c>
      <c r="T186" s="950" t="str">
        <f t="shared" si="3"/>
        <v/>
      </c>
      <c r="U186" s="686" t="str">
        <f t="shared" si="4"/>
        <v/>
      </c>
      <c r="V186" s="950" t="str">
        <f t="shared" si="5"/>
        <v/>
      </c>
      <c r="W186" s="47"/>
    </row>
    <row r="187">
      <c r="A187" s="1"/>
      <c r="B187" s="116"/>
      <c r="C187" s="47"/>
      <c r="D187" s="48"/>
      <c r="E187" s="1"/>
      <c r="F187" s="1"/>
      <c r="G187" s="1"/>
      <c r="H187" s="47"/>
      <c r="I187" s="4"/>
      <c r="J187" s="4"/>
      <c r="K187" s="4"/>
      <c r="L187" s="4"/>
      <c r="M187" s="4"/>
      <c r="N187" s="4"/>
      <c r="O187" s="4"/>
      <c r="P187" s="4"/>
      <c r="Q187" s="950"/>
      <c r="R187" s="950" t="str">
        <f t="shared" si="1"/>
        <v/>
      </c>
      <c r="S187" s="950" t="str">
        <f t="shared" si="2"/>
        <v/>
      </c>
      <c r="T187" s="950" t="str">
        <f t="shared" si="3"/>
        <v/>
      </c>
      <c r="U187" s="686" t="str">
        <f t="shared" si="4"/>
        <v/>
      </c>
      <c r="V187" s="950" t="str">
        <f t="shared" si="5"/>
        <v/>
      </c>
      <c r="W187" s="47"/>
    </row>
    <row r="188">
      <c r="A188" s="1"/>
      <c r="B188" s="116"/>
      <c r="C188" s="47"/>
      <c r="D188" s="48"/>
      <c r="E188" s="1"/>
      <c r="F188" s="1"/>
      <c r="G188" s="1"/>
      <c r="H188" s="47"/>
      <c r="I188" s="4"/>
      <c r="J188" s="4"/>
      <c r="K188" s="4"/>
      <c r="L188" s="4"/>
      <c r="M188" s="4"/>
      <c r="N188" s="4"/>
      <c r="O188" s="4"/>
      <c r="P188" s="4"/>
      <c r="Q188" s="950"/>
      <c r="R188" s="950" t="str">
        <f t="shared" si="1"/>
        <v/>
      </c>
      <c r="S188" s="950" t="str">
        <f t="shared" si="2"/>
        <v/>
      </c>
      <c r="T188" s="950" t="str">
        <f t="shared" si="3"/>
        <v/>
      </c>
      <c r="U188" s="686" t="str">
        <f t="shared" si="4"/>
        <v/>
      </c>
      <c r="V188" s="950" t="str">
        <f t="shared" si="5"/>
        <v/>
      </c>
      <c r="W188" s="47"/>
    </row>
    <row r="189">
      <c r="A189" s="1"/>
      <c r="B189" s="116"/>
      <c r="C189" s="47"/>
      <c r="D189" s="48"/>
      <c r="E189" s="1"/>
      <c r="F189" s="1"/>
      <c r="G189" s="1"/>
      <c r="H189" s="47"/>
      <c r="I189" s="4"/>
      <c r="J189" s="4"/>
      <c r="K189" s="4"/>
      <c r="L189" s="4"/>
      <c r="M189" s="4"/>
      <c r="N189" s="4"/>
      <c r="O189" s="4"/>
      <c r="P189" s="4"/>
      <c r="Q189" s="950"/>
      <c r="R189" s="950" t="str">
        <f t="shared" si="1"/>
        <v/>
      </c>
      <c r="S189" s="950" t="str">
        <f t="shared" si="2"/>
        <v/>
      </c>
      <c r="T189" s="950" t="str">
        <f t="shared" si="3"/>
        <v/>
      </c>
      <c r="U189" s="686" t="str">
        <f t="shared" si="4"/>
        <v/>
      </c>
      <c r="V189" s="950" t="str">
        <f t="shared" si="5"/>
        <v/>
      </c>
      <c r="W189" s="47"/>
    </row>
    <row r="190">
      <c r="A190" s="1"/>
      <c r="B190" s="116"/>
      <c r="C190" s="47"/>
      <c r="D190" s="48"/>
      <c r="E190" s="1"/>
      <c r="F190" s="1"/>
      <c r="G190" s="1"/>
      <c r="H190" s="47"/>
      <c r="I190" s="4"/>
      <c r="J190" s="4"/>
      <c r="K190" s="4"/>
      <c r="L190" s="4"/>
      <c r="M190" s="4"/>
      <c r="N190" s="4"/>
      <c r="O190" s="4"/>
      <c r="P190" s="4"/>
      <c r="Q190" s="950"/>
      <c r="R190" s="950" t="str">
        <f t="shared" si="1"/>
        <v/>
      </c>
      <c r="S190" s="950" t="str">
        <f t="shared" si="2"/>
        <v/>
      </c>
      <c r="T190" s="950" t="str">
        <f t="shared" si="3"/>
        <v/>
      </c>
      <c r="U190" s="686" t="str">
        <f t="shared" si="4"/>
        <v/>
      </c>
      <c r="V190" s="950" t="str">
        <f t="shared" si="5"/>
        <v/>
      </c>
      <c r="W190" s="47"/>
    </row>
    <row r="191">
      <c r="A191" s="1"/>
      <c r="B191" s="116"/>
      <c r="C191" s="47"/>
      <c r="D191" s="48"/>
      <c r="E191" s="1"/>
      <c r="F191" s="1"/>
      <c r="G191" s="1"/>
      <c r="H191" s="47"/>
      <c r="I191" s="4"/>
      <c r="J191" s="4"/>
      <c r="K191" s="4"/>
      <c r="L191" s="4"/>
      <c r="M191" s="4"/>
      <c r="N191" s="4"/>
      <c r="O191" s="4"/>
      <c r="P191" s="4"/>
      <c r="Q191" s="950"/>
      <c r="R191" s="950" t="str">
        <f t="shared" si="1"/>
        <v/>
      </c>
      <c r="S191" s="950" t="str">
        <f t="shared" si="2"/>
        <v/>
      </c>
      <c r="T191" s="950" t="str">
        <f t="shared" si="3"/>
        <v/>
      </c>
      <c r="U191" s="686" t="str">
        <f t="shared" si="4"/>
        <v/>
      </c>
      <c r="V191" s="950" t="str">
        <f t="shared" si="5"/>
        <v/>
      </c>
      <c r="W191" s="47"/>
    </row>
    <row r="192">
      <c r="A192" s="1"/>
      <c r="B192" s="116"/>
      <c r="C192" s="47"/>
      <c r="D192" s="48"/>
      <c r="E192" s="1"/>
      <c r="F192" s="1"/>
      <c r="G192" s="1"/>
      <c r="H192" s="47"/>
      <c r="I192" s="4"/>
      <c r="J192" s="4"/>
      <c r="K192" s="4"/>
      <c r="L192" s="4"/>
      <c r="M192" s="4"/>
      <c r="N192" s="4"/>
      <c r="O192" s="4"/>
      <c r="P192" s="4"/>
      <c r="Q192" s="950"/>
      <c r="R192" s="950" t="str">
        <f t="shared" si="1"/>
        <v/>
      </c>
      <c r="S192" s="950" t="str">
        <f t="shared" si="2"/>
        <v/>
      </c>
      <c r="T192" s="950" t="str">
        <f t="shared" si="3"/>
        <v/>
      </c>
      <c r="U192" s="686" t="str">
        <f t="shared" si="4"/>
        <v/>
      </c>
      <c r="V192" s="950" t="str">
        <f t="shared" si="5"/>
        <v/>
      </c>
      <c r="W192" s="47"/>
    </row>
    <row r="193">
      <c r="A193" s="1"/>
      <c r="B193" s="116"/>
      <c r="C193" s="47"/>
      <c r="D193" s="48"/>
      <c r="E193" s="1"/>
      <c r="F193" s="1"/>
      <c r="G193" s="1"/>
      <c r="H193" s="47"/>
      <c r="I193" s="4"/>
      <c r="J193" s="4"/>
      <c r="K193" s="4"/>
      <c r="L193" s="4"/>
      <c r="M193" s="4"/>
      <c r="N193" s="4"/>
      <c r="O193" s="4"/>
      <c r="P193" s="4"/>
      <c r="Q193" s="950"/>
      <c r="R193" s="950" t="str">
        <f t="shared" si="1"/>
        <v/>
      </c>
      <c r="S193" s="950" t="str">
        <f t="shared" si="2"/>
        <v/>
      </c>
      <c r="T193" s="950" t="str">
        <f t="shared" si="3"/>
        <v/>
      </c>
      <c r="U193" s="686" t="str">
        <f t="shared" si="4"/>
        <v/>
      </c>
      <c r="V193" s="950" t="str">
        <f t="shared" si="5"/>
        <v/>
      </c>
      <c r="W193" s="47"/>
    </row>
    <row r="194">
      <c r="A194" s="1"/>
      <c r="B194" s="116"/>
      <c r="C194" s="47"/>
      <c r="D194" s="48"/>
      <c r="E194" s="1"/>
      <c r="F194" s="1"/>
      <c r="G194" s="1"/>
      <c r="H194" s="47"/>
      <c r="I194" s="4"/>
      <c r="J194" s="4"/>
      <c r="K194" s="4"/>
      <c r="L194" s="4"/>
      <c r="M194" s="4"/>
      <c r="N194" s="4"/>
      <c r="O194" s="4"/>
      <c r="P194" s="4"/>
      <c r="Q194" s="950"/>
      <c r="R194" s="950" t="str">
        <f t="shared" si="1"/>
        <v/>
      </c>
      <c r="S194" s="950" t="str">
        <f t="shared" si="2"/>
        <v/>
      </c>
      <c r="T194" s="950" t="str">
        <f t="shared" si="3"/>
        <v/>
      </c>
      <c r="U194" s="686" t="str">
        <f t="shared" si="4"/>
        <v/>
      </c>
      <c r="V194" s="950" t="str">
        <f t="shared" si="5"/>
        <v/>
      </c>
      <c r="W194" s="47"/>
    </row>
    <row r="195">
      <c r="A195" s="1"/>
      <c r="B195" s="116"/>
      <c r="C195" s="47"/>
      <c r="D195" s="48"/>
      <c r="E195" s="1"/>
      <c r="F195" s="1"/>
      <c r="G195" s="1"/>
      <c r="H195" s="47"/>
      <c r="I195" s="4"/>
      <c r="J195" s="4"/>
      <c r="K195" s="4"/>
      <c r="L195" s="4"/>
      <c r="M195" s="4"/>
      <c r="N195" s="4"/>
      <c r="O195" s="4"/>
      <c r="P195" s="4"/>
      <c r="Q195" s="950"/>
      <c r="R195" s="950" t="str">
        <f t="shared" si="1"/>
        <v/>
      </c>
      <c r="S195" s="950" t="str">
        <f t="shared" si="2"/>
        <v/>
      </c>
      <c r="T195" s="950" t="str">
        <f t="shared" si="3"/>
        <v/>
      </c>
      <c r="U195" s="686" t="str">
        <f t="shared" si="4"/>
        <v/>
      </c>
      <c r="V195" s="950" t="str">
        <f t="shared" si="5"/>
        <v/>
      </c>
      <c r="W195" s="47"/>
    </row>
    <row r="196">
      <c r="A196" s="1"/>
      <c r="B196" s="116"/>
      <c r="C196" s="47"/>
      <c r="D196" s="48"/>
      <c r="E196" s="1"/>
      <c r="F196" s="1"/>
      <c r="G196" s="1"/>
      <c r="H196" s="47"/>
      <c r="I196" s="4"/>
      <c r="J196" s="4"/>
      <c r="K196" s="4"/>
      <c r="L196" s="4"/>
      <c r="M196" s="4"/>
      <c r="N196" s="4"/>
      <c r="O196" s="4"/>
      <c r="P196" s="4"/>
      <c r="Q196" s="950"/>
      <c r="R196" s="950" t="str">
        <f t="shared" si="1"/>
        <v/>
      </c>
      <c r="S196" s="950" t="str">
        <f t="shared" si="2"/>
        <v/>
      </c>
      <c r="T196" s="950" t="str">
        <f t="shared" si="3"/>
        <v/>
      </c>
      <c r="U196" s="686" t="str">
        <f t="shared" si="4"/>
        <v/>
      </c>
      <c r="V196" s="950" t="str">
        <f t="shared" si="5"/>
        <v/>
      </c>
      <c r="W196" s="47"/>
    </row>
    <row r="197">
      <c r="A197" s="1"/>
      <c r="B197" s="116"/>
      <c r="C197" s="47"/>
      <c r="D197" s="48"/>
      <c r="E197" s="1"/>
      <c r="F197" s="1"/>
      <c r="G197" s="1"/>
      <c r="H197" s="47"/>
      <c r="I197" s="4"/>
      <c r="J197" s="4"/>
      <c r="K197" s="4"/>
      <c r="L197" s="4"/>
      <c r="M197" s="4"/>
      <c r="N197" s="4"/>
      <c r="O197" s="4"/>
      <c r="P197" s="4"/>
      <c r="Q197" s="950"/>
      <c r="R197" s="950" t="str">
        <f t="shared" si="1"/>
        <v/>
      </c>
      <c r="S197" s="950" t="str">
        <f t="shared" si="2"/>
        <v/>
      </c>
      <c r="T197" s="950" t="str">
        <f t="shared" si="3"/>
        <v/>
      </c>
      <c r="U197" s="686" t="str">
        <f t="shared" si="4"/>
        <v/>
      </c>
      <c r="V197" s="950" t="str">
        <f t="shared" si="5"/>
        <v/>
      </c>
      <c r="W197" s="47"/>
    </row>
    <row r="198">
      <c r="A198" s="1"/>
      <c r="B198" s="116"/>
      <c r="C198" s="47"/>
      <c r="D198" s="48"/>
      <c r="E198" s="1"/>
      <c r="F198" s="1"/>
      <c r="G198" s="1"/>
      <c r="H198" s="47"/>
      <c r="I198" s="4"/>
      <c r="J198" s="4"/>
      <c r="K198" s="4"/>
      <c r="L198" s="4"/>
      <c r="M198" s="4"/>
      <c r="N198" s="4"/>
      <c r="O198" s="4"/>
      <c r="P198" s="4"/>
      <c r="Q198" s="950"/>
      <c r="R198" s="950" t="str">
        <f t="shared" si="1"/>
        <v/>
      </c>
      <c r="S198" s="950" t="str">
        <f t="shared" si="2"/>
        <v/>
      </c>
      <c r="T198" s="950" t="str">
        <f t="shared" si="3"/>
        <v/>
      </c>
      <c r="U198" s="686" t="str">
        <f t="shared" si="4"/>
        <v/>
      </c>
      <c r="V198" s="950" t="str">
        <f t="shared" si="5"/>
        <v/>
      </c>
      <c r="W198" s="47"/>
    </row>
    <row r="199">
      <c r="A199" s="1"/>
      <c r="B199" s="116"/>
      <c r="C199" s="47"/>
      <c r="D199" s="48"/>
      <c r="E199" s="1"/>
      <c r="F199" s="1"/>
      <c r="G199" s="1"/>
      <c r="H199" s="47"/>
      <c r="I199" s="4"/>
      <c r="J199" s="4"/>
      <c r="K199" s="4"/>
      <c r="L199" s="4"/>
      <c r="M199" s="4"/>
      <c r="N199" s="4"/>
      <c r="O199" s="4"/>
      <c r="P199" s="4"/>
      <c r="Q199" s="950"/>
      <c r="R199" s="950" t="str">
        <f t="shared" si="1"/>
        <v/>
      </c>
      <c r="S199" s="950" t="str">
        <f t="shared" si="2"/>
        <v/>
      </c>
      <c r="T199" s="950" t="str">
        <f t="shared" si="3"/>
        <v/>
      </c>
      <c r="U199" s="686" t="str">
        <f t="shared" si="4"/>
        <v/>
      </c>
      <c r="V199" s="950" t="str">
        <f t="shared" si="5"/>
        <v/>
      </c>
      <c r="W199" s="47"/>
    </row>
    <row r="200">
      <c r="A200" s="1"/>
      <c r="B200" s="116"/>
      <c r="C200" s="47"/>
      <c r="D200" s="48"/>
      <c r="E200" s="1"/>
      <c r="F200" s="1"/>
      <c r="G200" s="1"/>
      <c r="H200" s="47"/>
      <c r="I200" s="4"/>
      <c r="J200" s="4"/>
      <c r="K200" s="4"/>
      <c r="L200" s="4"/>
      <c r="M200" s="4"/>
      <c r="N200" s="4"/>
      <c r="O200" s="4"/>
      <c r="P200" s="4"/>
      <c r="Q200" s="950"/>
      <c r="R200" s="950" t="str">
        <f t="shared" si="1"/>
        <v/>
      </c>
      <c r="S200" s="950" t="str">
        <f t="shared" si="2"/>
        <v/>
      </c>
      <c r="T200" s="950" t="str">
        <f t="shared" si="3"/>
        <v/>
      </c>
      <c r="U200" s="686" t="str">
        <f t="shared" si="4"/>
        <v/>
      </c>
      <c r="V200" s="950" t="str">
        <f t="shared" si="5"/>
        <v/>
      </c>
      <c r="W200" s="47"/>
    </row>
    <row r="201">
      <c r="A201" s="1"/>
      <c r="B201" s="116"/>
      <c r="C201" s="47"/>
      <c r="D201" s="48"/>
      <c r="E201" s="1"/>
      <c r="F201" s="1"/>
      <c r="G201" s="1"/>
      <c r="H201" s="47"/>
      <c r="I201" s="4"/>
      <c r="J201" s="4"/>
      <c r="K201" s="4"/>
      <c r="L201" s="4"/>
      <c r="M201" s="4"/>
      <c r="N201" s="4"/>
      <c r="O201" s="4"/>
      <c r="P201" s="4"/>
      <c r="Q201" s="950"/>
      <c r="R201" s="950" t="str">
        <f t="shared" si="1"/>
        <v/>
      </c>
      <c r="S201" s="950" t="str">
        <f t="shared" si="2"/>
        <v/>
      </c>
      <c r="T201" s="950" t="str">
        <f t="shared" si="3"/>
        <v/>
      </c>
      <c r="U201" s="686" t="str">
        <f t="shared" si="4"/>
        <v/>
      </c>
      <c r="V201" s="950" t="str">
        <f t="shared" si="5"/>
        <v/>
      </c>
      <c r="W201" s="47"/>
    </row>
    <row r="202">
      <c r="A202" s="1"/>
      <c r="B202" s="116"/>
      <c r="C202" s="47"/>
      <c r="D202" s="48"/>
      <c r="E202" s="1"/>
      <c r="F202" s="1"/>
      <c r="G202" s="1"/>
      <c r="H202" s="47"/>
      <c r="I202" s="4"/>
      <c r="J202" s="4"/>
      <c r="K202" s="4"/>
      <c r="L202" s="4"/>
      <c r="M202" s="4"/>
      <c r="N202" s="4"/>
      <c r="O202" s="4"/>
      <c r="P202" s="4"/>
      <c r="Q202" s="950"/>
      <c r="R202" s="950" t="str">
        <f t="shared" si="1"/>
        <v/>
      </c>
      <c r="S202" s="950" t="str">
        <f t="shared" si="2"/>
        <v/>
      </c>
      <c r="T202" s="950" t="str">
        <f t="shared" si="3"/>
        <v/>
      </c>
      <c r="U202" s="686" t="str">
        <f t="shared" si="4"/>
        <v/>
      </c>
      <c r="V202" s="950" t="str">
        <f t="shared" si="5"/>
        <v/>
      </c>
      <c r="W202" s="47"/>
    </row>
    <row r="203">
      <c r="A203" s="1"/>
      <c r="B203" s="116"/>
      <c r="C203" s="47"/>
      <c r="D203" s="48"/>
      <c r="E203" s="1"/>
      <c r="F203" s="1"/>
      <c r="G203" s="1"/>
      <c r="H203" s="47"/>
      <c r="I203" s="4"/>
      <c r="J203" s="4"/>
      <c r="K203" s="4"/>
      <c r="L203" s="4"/>
      <c r="M203" s="4"/>
      <c r="N203" s="4"/>
      <c r="O203" s="4"/>
      <c r="P203" s="4"/>
      <c r="Q203" s="950"/>
      <c r="R203" s="950" t="str">
        <f t="shared" si="1"/>
        <v/>
      </c>
      <c r="S203" s="950" t="str">
        <f t="shared" si="2"/>
        <v/>
      </c>
      <c r="T203" s="950" t="str">
        <f t="shared" si="3"/>
        <v/>
      </c>
      <c r="U203" s="686" t="str">
        <f t="shared" si="4"/>
        <v/>
      </c>
      <c r="V203" s="950" t="str">
        <f t="shared" si="5"/>
        <v/>
      </c>
      <c r="W203" s="47"/>
    </row>
    <row r="204">
      <c r="A204" s="1"/>
      <c r="B204" s="116"/>
      <c r="C204" s="47"/>
      <c r="D204" s="48"/>
      <c r="E204" s="1"/>
      <c r="F204" s="1"/>
      <c r="G204" s="1"/>
      <c r="H204" s="47"/>
      <c r="I204" s="4"/>
      <c r="J204" s="4"/>
      <c r="K204" s="4"/>
      <c r="L204" s="4"/>
      <c r="M204" s="4"/>
      <c r="N204" s="4"/>
      <c r="O204" s="4"/>
      <c r="P204" s="4"/>
      <c r="Q204" s="950"/>
      <c r="R204" s="950" t="str">
        <f t="shared" si="1"/>
        <v/>
      </c>
      <c r="S204" s="950" t="str">
        <f t="shared" si="2"/>
        <v/>
      </c>
      <c r="T204" s="950" t="str">
        <f t="shared" si="3"/>
        <v/>
      </c>
      <c r="U204" s="686" t="str">
        <f t="shared" si="4"/>
        <v/>
      </c>
      <c r="V204" s="950" t="str">
        <f t="shared" si="5"/>
        <v/>
      </c>
      <c r="W204" s="47"/>
    </row>
    <row r="205">
      <c r="A205" s="1"/>
      <c r="B205" s="116"/>
      <c r="C205" s="47"/>
      <c r="D205" s="48"/>
      <c r="E205" s="1"/>
      <c r="F205" s="1"/>
      <c r="G205" s="1"/>
      <c r="H205" s="47"/>
      <c r="I205" s="4"/>
      <c r="J205" s="4"/>
      <c r="K205" s="4"/>
      <c r="L205" s="4"/>
      <c r="M205" s="4"/>
      <c r="N205" s="4"/>
      <c r="O205" s="4"/>
      <c r="P205" s="4"/>
      <c r="Q205" s="950"/>
      <c r="R205" s="950" t="str">
        <f t="shared" si="1"/>
        <v/>
      </c>
      <c r="S205" s="950" t="str">
        <f t="shared" si="2"/>
        <v/>
      </c>
      <c r="T205" s="950" t="str">
        <f t="shared" si="3"/>
        <v/>
      </c>
      <c r="U205" s="686" t="str">
        <f t="shared" si="4"/>
        <v/>
      </c>
      <c r="V205" s="950" t="str">
        <f t="shared" si="5"/>
        <v/>
      </c>
      <c r="W205" s="47"/>
    </row>
    <row r="206">
      <c r="A206" s="1"/>
      <c r="B206" s="116"/>
      <c r="C206" s="47"/>
      <c r="D206" s="48"/>
      <c r="E206" s="1"/>
      <c r="F206" s="1"/>
      <c r="G206" s="1"/>
      <c r="H206" s="47"/>
      <c r="I206" s="4"/>
      <c r="J206" s="4"/>
      <c r="K206" s="4"/>
      <c r="L206" s="4"/>
      <c r="M206" s="4"/>
      <c r="N206" s="4"/>
      <c r="O206" s="4"/>
      <c r="P206" s="4"/>
      <c r="Q206" s="950"/>
      <c r="R206" s="950" t="str">
        <f t="shared" si="1"/>
        <v/>
      </c>
      <c r="S206" s="950" t="str">
        <f t="shared" si="2"/>
        <v/>
      </c>
      <c r="T206" s="950" t="str">
        <f t="shared" si="3"/>
        <v/>
      </c>
      <c r="U206" s="686" t="str">
        <f t="shared" si="4"/>
        <v/>
      </c>
      <c r="V206" s="950" t="str">
        <f t="shared" si="5"/>
        <v/>
      </c>
      <c r="W206" s="47"/>
    </row>
    <row r="207">
      <c r="A207" s="1"/>
      <c r="B207" s="116"/>
      <c r="C207" s="47"/>
      <c r="D207" s="48"/>
      <c r="E207" s="1"/>
      <c r="F207" s="1"/>
      <c r="G207" s="1"/>
      <c r="H207" s="47"/>
      <c r="I207" s="4"/>
      <c r="J207" s="4"/>
      <c r="K207" s="4"/>
      <c r="L207" s="4"/>
      <c r="M207" s="4"/>
      <c r="N207" s="4"/>
      <c r="O207" s="4"/>
      <c r="P207" s="4"/>
      <c r="Q207" s="950"/>
      <c r="R207" s="950" t="str">
        <f t="shared" si="1"/>
        <v/>
      </c>
      <c r="S207" s="950" t="str">
        <f t="shared" si="2"/>
        <v/>
      </c>
      <c r="T207" s="950" t="str">
        <f t="shared" si="3"/>
        <v/>
      </c>
      <c r="U207" s="686" t="str">
        <f t="shared" si="4"/>
        <v/>
      </c>
      <c r="V207" s="950" t="str">
        <f t="shared" si="5"/>
        <v/>
      </c>
      <c r="W207" s="47"/>
    </row>
    <row r="208">
      <c r="A208" s="1"/>
      <c r="B208" s="116"/>
      <c r="C208" s="47"/>
      <c r="D208" s="48"/>
      <c r="E208" s="1"/>
      <c r="F208" s="1"/>
      <c r="G208" s="1"/>
      <c r="H208" s="47"/>
      <c r="I208" s="4"/>
      <c r="J208" s="4"/>
      <c r="K208" s="4"/>
      <c r="L208" s="4"/>
      <c r="M208" s="4"/>
      <c r="N208" s="4"/>
      <c r="O208" s="4"/>
      <c r="P208" s="4"/>
      <c r="Q208" s="950"/>
      <c r="R208" s="950" t="str">
        <f t="shared" si="1"/>
        <v/>
      </c>
      <c r="S208" s="950" t="str">
        <f t="shared" si="2"/>
        <v/>
      </c>
      <c r="T208" s="950" t="str">
        <f t="shared" si="3"/>
        <v/>
      </c>
      <c r="U208" s="686" t="str">
        <f t="shared" si="4"/>
        <v/>
      </c>
      <c r="V208" s="950" t="str">
        <f t="shared" si="5"/>
        <v/>
      </c>
      <c r="W208" s="47"/>
    </row>
    <row r="209">
      <c r="A209" s="1"/>
      <c r="B209" s="116"/>
      <c r="C209" s="47"/>
      <c r="D209" s="48"/>
      <c r="E209" s="1"/>
      <c r="F209" s="1"/>
      <c r="G209" s="1"/>
      <c r="H209" s="47"/>
      <c r="I209" s="4"/>
      <c r="J209" s="4"/>
      <c r="K209" s="4"/>
      <c r="L209" s="4"/>
      <c r="M209" s="4"/>
      <c r="N209" s="4"/>
      <c r="O209" s="4"/>
      <c r="P209" s="4"/>
      <c r="Q209" s="981"/>
      <c r="R209" s="981"/>
      <c r="S209" s="981"/>
      <c r="T209" s="981"/>
      <c r="U209" s="686" t="str">
        <f t="shared" si="4"/>
        <v/>
      </c>
      <c r="V209" s="981"/>
      <c r="W209" s="47"/>
    </row>
    <row r="210">
      <c r="A210" s="1"/>
      <c r="B210" s="116"/>
      <c r="C210" s="47"/>
      <c r="D210" s="48"/>
      <c r="E210" s="1"/>
      <c r="F210" s="1"/>
      <c r="G210" s="1"/>
      <c r="H210" s="47"/>
      <c r="I210" s="4"/>
      <c r="J210" s="4"/>
      <c r="K210" s="4"/>
      <c r="L210" s="4"/>
      <c r="M210" s="4"/>
      <c r="N210" s="4"/>
      <c r="O210" s="4"/>
      <c r="P210" s="4"/>
      <c r="Q210" s="981"/>
      <c r="R210" s="981"/>
      <c r="S210" s="981"/>
      <c r="T210" s="981"/>
      <c r="U210" s="686" t="str">
        <f t="shared" si="4"/>
        <v/>
      </c>
      <c r="V210" s="981"/>
      <c r="W210" s="47"/>
    </row>
    <row r="211">
      <c r="A211" s="1"/>
      <c r="B211" s="116"/>
      <c r="C211" s="47"/>
      <c r="D211" s="48"/>
      <c r="E211" s="1"/>
      <c r="F211" s="1"/>
      <c r="G211" s="1"/>
      <c r="H211" s="47"/>
      <c r="I211" s="4"/>
      <c r="J211" s="4"/>
      <c r="K211" s="4"/>
      <c r="L211" s="4"/>
      <c r="M211" s="4"/>
      <c r="N211" s="4"/>
      <c r="O211" s="4"/>
      <c r="P211" s="4"/>
      <c r="Q211" s="981"/>
      <c r="R211" s="981"/>
      <c r="S211" s="981"/>
      <c r="T211" s="981"/>
      <c r="U211" s="686" t="str">
        <f t="shared" si="4"/>
        <v/>
      </c>
      <c r="V211" s="981"/>
      <c r="W211" s="47"/>
    </row>
    <row r="212">
      <c r="A212" s="1"/>
      <c r="B212" s="116"/>
      <c r="C212" s="47"/>
      <c r="D212" s="48"/>
      <c r="E212" s="1"/>
      <c r="F212" s="1"/>
      <c r="G212" s="1"/>
      <c r="H212" s="47"/>
      <c r="I212" s="4"/>
      <c r="J212" s="4"/>
      <c r="K212" s="4"/>
      <c r="L212" s="4"/>
      <c r="M212" s="4"/>
      <c r="N212" s="4"/>
      <c r="O212" s="4"/>
      <c r="P212" s="4"/>
      <c r="Q212" s="981"/>
      <c r="R212" s="981"/>
      <c r="S212" s="981"/>
      <c r="T212" s="981"/>
      <c r="U212" s="686" t="str">
        <f t="shared" si="4"/>
        <v/>
      </c>
      <c r="V212" s="981"/>
      <c r="W212" s="47"/>
    </row>
    <row r="213">
      <c r="A213" s="1"/>
      <c r="B213" s="116"/>
      <c r="C213" s="47"/>
      <c r="D213" s="48"/>
      <c r="E213" s="1"/>
      <c r="F213" s="1"/>
      <c r="G213" s="1"/>
      <c r="H213" s="47"/>
      <c r="I213" s="4"/>
      <c r="J213" s="4"/>
      <c r="K213" s="4"/>
      <c r="L213" s="4"/>
      <c r="M213" s="4"/>
      <c r="N213" s="4"/>
      <c r="O213" s="4"/>
      <c r="P213" s="4"/>
      <c r="Q213" s="981"/>
      <c r="R213" s="981"/>
      <c r="S213" s="981"/>
      <c r="T213" s="981"/>
      <c r="U213" s="686" t="str">
        <f t="shared" si="4"/>
        <v/>
      </c>
      <c r="V213" s="981"/>
      <c r="W213" s="47"/>
    </row>
    <row r="214">
      <c r="A214" s="1"/>
      <c r="B214" s="116"/>
      <c r="C214" s="47"/>
      <c r="D214" s="48"/>
      <c r="E214" s="1"/>
      <c r="F214" s="1"/>
      <c r="G214" s="1"/>
      <c r="H214" s="47"/>
      <c r="I214" s="4"/>
      <c r="J214" s="4"/>
      <c r="K214" s="4"/>
      <c r="L214" s="4"/>
      <c r="M214" s="4"/>
      <c r="N214" s="4"/>
      <c r="O214" s="4"/>
      <c r="P214" s="4"/>
      <c r="Q214" s="981"/>
      <c r="R214" s="981"/>
      <c r="S214" s="981"/>
      <c r="T214" s="981"/>
      <c r="U214" s="686" t="str">
        <f t="shared" si="4"/>
        <v/>
      </c>
      <c r="V214" s="981"/>
      <c r="W214" s="47"/>
    </row>
    <row r="215">
      <c r="A215" s="1"/>
      <c r="B215" s="116"/>
      <c r="C215" s="47"/>
      <c r="D215" s="48"/>
      <c r="E215" s="1"/>
      <c r="F215" s="1"/>
      <c r="G215" s="1"/>
      <c r="H215" s="47"/>
      <c r="I215" s="4"/>
      <c r="J215" s="4"/>
      <c r="K215" s="4"/>
      <c r="L215" s="4"/>
      <c r="M215" s="4"/>
      <c r="N215" s="4"/>
      <c r="O215" s="4"/>
      <c r="P215" s="4"/>
      <c r="Q215" s="981"/>
      <c r="R215" s="981"/>
      <c r="S215" s="981"/>
      <c r="T215" s="981"/>
      <c r="U215" s="686" t="str">
        <f t="shared" si="4"/>
        <v/>
      </c>
      <c r="V215" s="981"/>
      <c r="W215" s="47"/>
    </row>
    <row r="216">
      <c r="A216" s="1"/>
      <c r="B216" s="116"/>
      <c r="C216" s="47"/>
      <c r="D216" s="48"/>
      <c r="E216" s="1"/>
      <c r="F216" s="1"/>
      <c r="G216" s="1"/>
      <c r="H216" s="47"/>
      <c r="I216" s="4"/>
      <c r="J216" s="4"/>
      <c r="K216" s="4"/>
      <c r="L216" s="4"/>
      <c r="M216" s="4"/>
      <c r="N216" s="4"/>
      <c r="O216" s="4"/>
      <c r="P216" s="4"/>
      <c r="Q216" s="981"/>
      <c r="R216" s="981"/>
      <c r="S216" s="981"/>
      <c r="T216" s="981"/>
      <c r="U216" s="47"/>
      <c r="V216" s="981"/>
      <c r="W216" s="47"/>
    </row>
    <row r="217">
      <c r="A217" s="1"/>
      <c r="B217" s="116"/>
      <c r="C217" s="47"/>
      <c r="D217" s="48"/>
      <c r="E217" s="1"/>
      <c r="F217" s="1"/>
      <c r="G217" s="1"/>
      <c r="H217" s="47"/>
      <c r="I217" s="4"/>
      <c r="J217" s="4"/>
      <c r="K217" s="4"/>
      <c r="L217" s="4"/>
      <c r="M217" s="4"/>
      <c r="N217" s="4"/>
      <c r="O217" s="4"/>
      <c r="P217" s="4"/>
      <c r="Q217" s="981"/>
      <c r="R217" s="981"/>
      <c r="S217" s="981"/>
      <c r="T217" s="981"/>
      <c r="U217" s="47"/>
      <c r="V217" s="981"/>
      <c r="W217" s="47"/>
    </row>
    <row r="218">
      <c r="A218" s="1"/>
      <c r="B218" s="116"/>
      <c r="C218" s="47"/>
      <c r="D218" s="48"/>
      <c r="E218" s="1"/>
      <c r="F218" s="1"/>
      <c r="G218" s="1"/>
      <c r="H218" s="47"/>
      <c r="I218" s="4"/>
      <c r="J218" s="4"/>
      <c r="K218" s="4"/>
      <c r="L218" s="4"/>
      <c r="M218" s="4"/>
      <c r="N218" s="4"/>
      <c r="O218" s="4"/>
      <c r="P218" s="4"/>
      <c r="Q218" s="981"/>
      <c r="R218" s="981"/>
      <c r="S218" s="981"/>
      <c r="T218" s="981"/>
      <c r="U218" s="47"/>
      <c r="V218" s="981"/>
      <c r="W218" s="47"/>
    </row>
    <row r="219">
      <c r="A219" s="1"/>
      <c r="B219" s="116"/>
      <c r="C219" s="47"/>
      <c r="D219" s="48"/>
      <c r="E219" s="1"/>
      <c r="F219" s="1"/>
      <c r="G219" s="1"/>
      <c r="H219" s="47"/>
      <c r="I219" s="4"/>
      <c r="J219" s="4"/>
      <c r="K219" s="4"/>
      <c r="L219" s="4"/>
      <c r="M219" s="4"/>
      <c r="N219" s="4"/>
      <c r="O219" s="4"/>
      <c r="P219" s="4"/>
      <c r="Q219" s="981"/>
      <c r="R219" s="981"/>
      <c r="S219" s="981"/>
      <c r="T219" s="981"/>
      <c r="U219" s="47"/>
      <c r="V219" s="981"/>
      <c r="W219" s="47"/>
    </row>
    <row r="220">
      <c r="A220" s="1"/>
      <c r="B220" s="116"/>
      <c r="C220" s="47"/>
      <c r="D220" s="48"/>
      <c r="E220" s="1"/>
      <c r="F220" s="1"/>
      <c r="G220" s="1"/>
      <c r="H220" s="47"/>
      <c r="I220" s="4"/>
      <c r="J220" s="4"/>
      <c r="K220" s="4"/>
      <c r="L220" s="4"/>
      <c r="M220" s="4"/>
      <c r="N220" s="4"/>
      <c r="O220" s="4"/>
      <c r="P220" s="4"/>
      <c r="Q220" s="981"/>
      <c r="R220" s="981"/>
      <c r="S220" s="981"/>
      <c r="T220" s="981"/>
      <c r="U220" s="47"/>
      <c r="V220" s="981"/>
      <c r="W220" s="47"/>
    </row>
    <row r="221">
      <c r="A221" s="1"/>
      <c r="B221" s="116"/>
      <c r="C221" s="47"/>
      <c r="D221" s="48"/>
      <c r="E221" s="1"/>
      <c r="F221" s="1"/>
      <c r="G221" s="1"/>
      <c r="H221" s="47"/>
      <c r="I221" s="4"/>
      <c r="J221" s="4"/>
      <c r="K221" s="4"/>
      <c r="L221" s="4"/>
      <c r="M221" s="4"/>
      <c r="N221" s="4"/>
      <c r="O221" s="4"/>
      <c r="P221" s="4"/>
      <c r="Q221" s="981"/>
      <c r="R221" s="981"/>
      <c r="S221" s="981"/>
      <c r="T221" s="981"/>
      <c r="U221" s="47"/>
      <c r="V221" s="981"/>
      <c r="W221" s="47"/>
    </row>
    <row r="222">
      <c r="A222" s="1"/>
      <c r="B222" s="116"/>
      <c r="C222" s="47"/>
      <c r="D222" s="48"/>
      <c r="E222" s="1"/>
      <c r="F222" s="1"/>
      <c r="G222" s="1"/>
      <c r="H222" s="47"/>
      <c r="I222" s="4"/>
      <c r="J222" s="4"/>
      <c r="K222" s="4"/>
      <c r="L222" s="4"/>
      <c r="M222" s="4"/>
      <c r="N222" s="4"/>
      <c r="O222" s="4"/>
      <c r="P222" s="4"/>
      <c r="Q222" s="981"/>
      <c r="R222" s="981"/>
      <c r="S222" s="981"/>
      <c r="T222" s="981"/>
      <c r="U222" s="47"/>
      <c r="V222" s="981"/>
      <c r="W222" s="47"/>
    </row>
    <row r="223">
      <c r="A223" s="1"/>
      <c r="B223" s="116"/>
      <c r="C223" s="47"/>
      <c r="D223" s="48"/>
      <c r="E223" s="1"/>
      <c r="F223" s="1"/>
      <c r="G223" s="1"/>
      <c r="H223" s="47"/>
      <c r="I223" s="4"/>
      <c r="J223" s="4"/>
      <c r="K223" s="4"/>
      <c r="L223" s="4"/>
      <c r="M223" s="4"/>
      <c r="N223" s="4"/>
      <c r="O223" s="4"/>
      <c r="P223" s="4"/>
      <c r="Q223" s="981"/>
      <c r="R223" s="981"/>
      <c r="S223" s="981"/>
      <c r="T223" s="981"/>
      <c r="U223" s="47"/>
      <c r="V223" s="981"/>
      <c r="W223" s="47"/>
    </row>
    <row r="224">
      <c r="A224" s="1"/>
      <c r="B224" s="116"/>
      <c r="C224" s="47"/>
      <c r="D224" s="48"/>
      <c r="E224" s="1"/>
      <c r="F224" s="1"/>
      <c r="G224" s="1"/>
      <c r="H224" s="47"/>
      <c r="I224" s="4"/>
      <c r="J224" s="4"/>
      <c r="K224" s="4"/>
      <c r="L224" s="4"/>
      <c r="M224" s="4"/>
      <c r="N224" s="4"/>
      <c r="O224" s="4"/>
      <c r="P224" s="4"/>
      <c r="Q224" s="981"/>
      <c r="R224" s="981"/>
      <c r="S224" s="981"/>
      <c r="T224" s="981"/>
      <c r="U224" s="47"/>
      <c r="V224" s="981"/>
      <c r="W224" s="47"/>
    </row>
    <row r="225">
      <c r="A225" s="1"/>
      <c r="B225" s="116"/>
      <c r="C225" s="47"/>
      <c r="D225" s="48"/>
      <c r="E225" s="1"/>
      <c r="F225" s="1"/>
      <c r="G225" s="1"/>
      <c r="H225" s="47"/>
      <c r="I225" s="4"/>
      <c r="J225" s="4"/>
      <c r="K225" s="4"/>
      <c r="L225" s="4"/>
      <c r="M225" s="4"/>
      <c r="N225" s="4"/>
      <c r="O225" s="4"/>
      <c r="P225" s="4"/>
      <c r="Q225" s="981"/>
      <c r="R225" s="981"/>
      <c r="S225" s="981"/>
      <c r="T225" s="981"/>
      <c r="U225" s="47"/>
      <c r="V225" s="981"/>
      <c r="W225" s="47"/>
    </row>
    <row r="226">
      <c r="A226" s="1"/>
      <c r="B226" s="116"/>
      <c r="C226" s="47"/>
      <c r="D226" s="48"/>
      <c r="E226" s="1"/>
      <c r="F226" s="1"/>
      <c r="G226" s="1"/>
      <c r="H226" s="47"/>
      <c r="I226" s="4"/>
      <c r="J226" s="4"/>
      <c r="K226" s="4"/>
      <c r="L226" s="4"/>
      <c r="M226" s="4"/>
      <c r="N226" s="4"/>
      <c r="O226" s="4"/>
      <c r="P226" s="4"/>
      <c r="Q226" s="981"/>
      <c r="R226" s="981"/>
      <c r="S226" s="981"/>
      <c r="T226" s="981"/>
      <c r="U226" s="47"/>
      <c r="V226" s="981"/>
      <c r="W226" s="47"/>
    </row>
    <row r="227">
      <c r="A227" s="1"/>
      <c r="B227" s="116"/>
      <c r="C227" s="47"/>
      <c r="D227" s="48"/>
      <c r="E227" s="1"/>
      <c r="F227" s="1"/>
      <c r="G227" s="1"/>
      <c r="H227" s="47"/>
      <c r="I227" s="4"/>
      <c r="J227" s="4"/>
      <c r="K227" s="4"/>
      <c r="L227" s="4"/>
      <c r="M227" s="4"/>
      <c r="N227" s="4"/>
      <c r="O227" s="4"/>
      <c r="P227" s="4"/>
      <c r="Q227" s="981"/>
      <c r="R227" s="981"/>
      <c r="S227" s="981"/>
      <c r="T227" s="981"/>
      <c r="U227" s="47"/>
      <c r="V227" s="981"/>
      <c r="W227" s="47"/>
    </row>
    <row r="228">
      <c r="A228" s="1"/>
      <c r="B228" s="116"/>
      <c r="C228" s="47"/>
      <c r="D228" s="48"/>
      <c r="E228" s="1"/>
      <c r="F228" s="1"/>
      <c r="G228" s="1"/>
      <c r="H228" s="47"/>
      <c r="I228" s="4"/>
      <c r="J228" s="4"/>
      <c r="K228" s="4"/>
      <c r="L228" s="4"/>
      <c r="M228" s="4"/>
      <c r="N228" s="4"/>
      <c r="O228" s="4"/>
      <c r="P228" s="4"/>
      <c r="Q228" s="981"/>
      <c r="R228" s="981"/>
      <c r="S228" s="981"/>
      <c r="T228" s="981"/>
      <c r="U228" s="47"/>
      <c r="V228" s="981"/>
      <c r="W228" s="47"/>
    </row>
    <row r="229">
      <c r="A229" s="1"/>
      <c r="B229" s="116"/>
      <c r="C229" s="47"/>
      <c r="D229" s="48"/>
      <c r="E229" s="1"/>
      <c r="F229" s="1"/>
      <c r="G229" s="1"/>
      <c r="H229" s="47"/>
      <c r="I229" s="4"/>
      <c r="J229" s="4"/>
      <c r="K229" s="4"/>
      <c r="L229" s="4"/>
      <c r="M229" s="4"/>
      <c r="N229" s="4"/>
      <c r="O229" s="4"/>
      <c r="P229" s="4"/>
      <c r="Q229" s="981"/>
      <c r="R229" s="981"/>
      <c r="S229" s="981"/>
      <c r="T229" s="981"/>
      <c r="U229" s="47"/>
      <c r="V229" s="981"/>
      <c r="W229" s="47"/>
    </row>
    <row r="230">
      <c r="A230" s="1"/>
      <c r="B230" s="116"/>
      <c r="C230" s="47"/>
      <c r="D230" s="48"/>
      <c r="E230" s="1"/>
      <c r="F230" s="1"/>
      <c r="G230" s="1"/>
      <c r="H230" s="47"/>
      <c r="I230" s="4"/>
      <c r="J230" s="4"/>
      <c r="K230" s="4"/>
      <c r="L230" s="4"/>
      <c r="M230" s="4"/>
      <c r="N230" s="4"/>
      <c r="O230" s="4"/>
      <c r="P230" s="4"/>
      <c r="Q230" s="981"/>
      <c r="R230" s="981"/>
      <c r="S230" s="981"/>
      <c r="T230" s="981"/>
      <c r="U230" s="47"/>
      <c r="V230" s="981"/>
      <c r="W230" s="47"/>
    </row>
    <row r="231">
      <c r="A231" s="1"/>
      <c r="B231" s="116"/>
      <c r="C231" s="47"/>
      <c r="D231" s="48"/>
      <c r="E231" s="1"/>
      <c r="F231" s="1"/>
      <c r="G231" s="1"/>
      <c r="H231" s="47"/>
      <c r="I231" s="4"/>
      <c r="J231" s="4"/>
      <c r="K231" s="4"/>
      <c r="L231" s="4"/>
      <c r="M231" s="4"/>
      <c r="N231" s="4"/>
      <c r="O231" s="4"/>
      <c r="P231" s="4"/>
      <c r="Q231" s="981"/>
      <c r="R231" s="981"/>
      <c r="S231" s="981"/>
      <c r="T231" s="981"/>
      <c r="U231" s="47"/>
      <c r="V231" s="981"/>
      <c r="W231" s="47"/>
    </row>
    <row r="232">
      <c r="A232" s="1"/>
      <c r="B232" s="116"/>
      <c r="C232" s="47"/>
      <c r="D232" s="48"/>
      <c r="E232" s="1"/>
      <c r="F232" s="1"/>
      <c r="G232" s="1"/>
      <c r="H232" s="47"/>
      <c r="I232" s="4"/>
      <c r="J232" s="4"/>
      <c r="K232" s="4"/>
      <c r="L232" s="4"/>
      <c r="M232" s="4"/>
      <c r="N232" s="4"/>
      <c r="O232" s="4"/>
      <c r="P232" s="4"/>
      <c r="Q232" s="981"/>
      <c r="R232" s="981"/>
      <c r="S232" s="981"/>
      <c r="T232" s="981"/>
      <c r="U232" s="47"/>
      <c r="V232" s="981"/>
      <c r="W232" s="47"/>
    </row>
    <row r="233">
      <c r="A233" s="1"/>
      <c r="B233" s="116"/>
      <c r="C233" s="47"/>
      <c r="D233" s="48"/>
      <c r="E233" s="1"/>
      <c r="F233" s="1"/>
      <c r="G233" s="1"/>
      <c r="H233" s="47"/>
      <c r="I233" s="4"/>
      <c r="J233" s="4"/>
      <c r="K233" s="4"/>
      <c r="L233" s="4"/>
      <c r="M233" s="4"/>
      <c r="N233" s="4"/>
      <c r="O233" s="4"/>
      <c r="P233" s="4"/>
      <c r="Q233" s="981"/>
      <c r="R233" s="981"/>
      <c r="S233" s="981"/>
      <c r="T233" s="981"/>
      <c r="U233" s="47"/>
      <c r="V233" s="981"/>
      <c r="W233" s="47"/>
    </row>
    <row r="234">
      <c r="A234" s="1"/>
      <c r="B234" s="116"/>
      <c r="C234" s="47"/>
      <c r="D234" s="48"/>
      <c r="E234" s="1"/>
      <c r="F234" s="1"/>
      <c r="G234" s="1"/>
      <c r="H234" s="47"/>
      <c r="I234" s="4"/>
      <c r="J234" s="4"/>
      <c r="K234" s="4"/>
      <c r="L234" s="4"/>
      <c r="M234" s="4"/>
      <c r="N234" s="4"/>
      <c r="O234" s="4"/>
      <c r="P234" s="4"/>
      <c r="Q234" s="981"/>
      <c r="R234" s="981"/>
      <c r="S234" s="981"/>
      <c r="T234" s="981"/>
      <c r="U234" s="47"/>
      <c r="V234" s="981"/>
      <c r="W234" s="47"/>
    </row>
    <row r="235">
      <c r="A235" s="1"/>
      <c r="B235" s="116"/>
      <c r="C235" s="47"/>
      <c r="D235" s="48"/>
      <c r="E235" s="1"/>
      <c r="F235" s="1"/>
      <c r="G235" s="1"/>
      <c r="H235" s="47"/>
      <c r="I235" s="4"/>
      <c r="J235" s="4"/>
      <c r="K235" s="4"/>
      <c r="L235" s="4"/>
      <c r="M235" s="4"/>
      <c r="N235" s="4"/>
      <c r="O235" s="4"/>
      <c r="P235" s="4"/>
      <c r="Q235" s="981"/>
      <c r="R235" s="981"/>
      <c r="S235" s="981"/>
      <c r="T235" s="981"/>
      <c r="U235" s="47"/>
      <c r="V235" s="981"/>
      <c r="W235" s="47"/>
    </row>
    <row r="236">
      <c r="A236" s="1"/>
      <c r="B236" s="116"/>
      <c r="C236" s="47"/>
      <c r="D236" s="48"/>
      <c r="E236" s="1"/>
      <c r="F236" s="1"/>
      <c r="G236" s="1"/>
      <c r="H236" s="47"/>
      <c r="I236" s="4"/>
      <c r="J236" s="4"/>
      <c r="K236" s="4"/>
      <c r="L236" s="4"/>
      <c r="M236" s="4"/>
      <c r="N236" s="4"/>
      <c r="O236" s="4"/>
      <c r="P236" s="4"/>
      <c r="Q236" s="981"/>
      <c r="R236" s="981"/>
      <c r="S236" s="981"/>
      <c r="T236" s="981"/>
      <c r="U236" s="47"/>
      <c r="V236" s="981"/>
      <c r="W236" s="47"/>
    </row>
    <row r="237">
      <c r="A237" s="1"/>
      <c r="B237" s="116"/>
      <c r="C237" s="47"/>
      <c r="D237" s="48"/>
      <c r="E237" s="1"/>
      <c r="F237" s="1"/>
      <c r="G237" s="1"/>
      <c r="H237" s="47"/>
      <c r="I237" s="4"/>
      <c r="J237" s="4"/>
      <c r="K237" s="4"/>
      <c r="L237" s="4"/>
      <c r="M237" s="4"/>
      <c r="N237" s="4"/>
      <c r="O237" s="4"/>
      <c r="P237" s="4"/>
      <c r="Q237" s="981"/>
      <c r="R237" s="981"/>
      <c r="S237" s="981"/>
      <c r="T237" s="981"/>
      <c r="U237" s="47"/>
      <c r="V237" s="981"/>
      <c r="W237" s="47"/>
    </row>
    <row r="238">
      <c r="A238" s="1"/>
      <c r="B238" s="116"/>
      <c r="C238" s="47"/>
      <c r="D238" s="48"/>
      <c r="E238" s="1"/>
      <c r="F238" s="1"/>
      <c r="G238" s="1"/>
      <c r="H238" s="47"/>
      <c r="I238" s="4"/>
      <c r="J238" s="4"/>
      <c r="K238" s="4"/>
      <c r="L238" s="4"/>
      <c r="M238" s="4"/>
      <c r="N238" s="4"/>
      <c r="O238" s="4"/>
      <c r="P238" s="4"/>
      <c r="Q238" s="981"/>
      <c r="R238" s="981"/>
      <c r="S238" s="981"/>
      <c r="T238" s="981"/>
      <c r="U238" s="47"/>
      <c r="V238" s="981"/>
      <c r="W238" s="47"/>
    </row>
    <row r="239">
      <c r="A239" s="1"/>
      <c r="B239" s="116"/>
      <c r="C239" s="47"/>
      <c r="D239" s="48"/>
      <c r="E239" s="1"/>
      <c r="F239" s="1"/>
      <c r="G239" s="1"/>
      <c r="H239" s="47"/>
      <c r="I239" s="4"/>
      <c r="J239" s="4"/>
      <c r="K239" s="4"/>
      <c r="L239" s="4"/>
      <c r="M239" s="4"/>
      <c r="N239" s="4"/>
      <c r="O239" s="4"/>
      <c r="P239" s="4"/>
      <c r="Q239" s="981"/>
      <c r="R239" s="981"/>
      <c r="S239" s="981"/>
      <c r="T239" s="981"/>
      <c r="U239" s="47"/>
      <c r="V239" s="981"/>
      <c r="W239" s="47"/>
    </row>
    <row r="240">
      <c r="A240" s="1"/>
      <c r="B240" s="116"/>
      <c r="C240" s="47"/>
      <c r="D240" s="48"/>
      <c r="E240" s="1"/>
      <c r="F240" s="1"/>
      <c r="G240" s="1"/>
      <c r="H240" s="47"/>
      <c r="I240" s="4"/>
      <c r="J240" s="4"/>
      <c r="K240" s="4"/>
      <c r="L240" s="4"/>
      <c r="M240" s="4"/>
      <c r="N240" s="4"/>
      <c r="O240" s="4"/>
      <c r="P240" s="4"/>
      <c r="Q240" s="981"/>
      <c r="R240" s="981"/>
      <c r="S240" s="981"/>
      <c r="T240" s="981"/>
      <c r="U240" s="47"/>
      <c r="V240" s="981"/>
      <c r="W240" s="47"/>
    </row>
    <row r="241">
      <c r="A241" s="1"/>
      <c r="B241" s="116"/>
      <c r="C241" s="47"/>
      <c r="D241" s="48"/>
      <c r="E241" s="1"/>
      <c r="F241" s="1"/>
      <c r="G241" s="1"/>
      <c r="H241" s="47"/>
      <c r="I241" s="4"/>
      <c r="J241" s="4"/>
      <c r="K241" s="4"/>
      <c r="L241" s="4"/>
      <c r="M241" s="4"/>
      <c r="N241" s="4"/>
      <c r="O241" s="4"/>
      <c r="P241" s="4"/>
      <c r="Q241" s="981"/>
      <c r="R241" s="981"/>
      <c r="S241" s="981"/>
      <c r="T241" s="981"/>
      <c r="U241" s="47"/>
      <c r="V241" s="981"/>
      <c r="W241" s="47"/>
    </row>
    <row r="242">
      <c r="A242" s="1"/>
      <c r="B242" s="116"/>
      <c r="C242" s="47"/>
      <c r="D242" s="48"/>
      <c r="E242" s="1"/>
      <c r="F242" s="1"/>
      <c r="G242" s="1"/>
      <c r="H242" s="47"/>
      <c r="I242" s="4"/>
      <c r="J242" s="4"/>
      <c r="K242" s="4"/>
      <c r="L242" s="4"/>
      <c r="M242" s="4"/>
      <c r="N242" s="4"/>
      <c r="O242" s="4"/>
      <c r="P242" s="4"/>
      <c r="Q242" s="981"/>
      <c r="R242" s="981"/>
      <c r="S242" s="981"/>
      <c r="T242" s="981"/>
      <c r="U242" s="47"/>
      <c r="V242" s="981"/>
      <c r="W242" s="47"/>
    </row>
    <row r="243">
      <c r="A243" s="1"/>
      <c r="B243" s="116"/>
      <c r="C243" s="47"/>
      <c r="D243" s="48"/>
      <c r="E243" s="1"/>
      <c r="F243" s="1"/>
      <c r="G243" s="1"/>
      <c r="H243" s="47"/>
      <c r="I243" s="4"/>
      <c r="J243" s="4"/>
      <c r="K243" s="4"/>
      <c r="L243" s="4"/>
      <c r="M243" s="4"/>
      <c r="N243" s="4"/>
      <c r="O243" s="4"/>
      <c r="P243" s="4"/>
      <c r="Q243" s="981"/>
      <c r="R243" s="981"/>
      <c r="S243" s="981"/>
      <c r="T243" s="981"/>
      <c r="U243" s="47"/>
      <c r="V243" s="981"/>
      <c r="W243" s="47"/>
    </row>
    <row r="244">
      <c r="A244" s="1"/>
      <c r="B244" s="116"/>
      <c r="C244" s="47"/>
      <c r="D244" s="48"/>
      <c r="E244" s="1"/>
      <c r="F244" s="1"/>
      <c r="G244" s="1"/>
      <c r="H244" s="47"/>
      <c r="I244" s="4"/>
      <c r="J244" s="4"/>
      <c r="K244" s="4"/>
      <c r="L244" s="4"/>
      <c r="M244" s="4"/>
      <c r="N244" s="4"/>
      <c r="O244" s="4"/>
      <c r="P244" s="4"/>
      <c r="Q244" s="981"/>
      <c r="R244" s="981"/>
      <c r="S244" s="981"/>
      <c r="T244" s="981"/>
      <c r="U244" s="47"/>
      <c r="V244" s="981"/>
      <c r="W244" s="47"/>
    </row>
    <row r="245">
      <c r="A245" s="1"/>
      <c r="B245" s="116"/>
      <c r="C245" s="47"/>
      <c r="D245" s="48"/>
      <c r="E245" s="1"/>
      <c r="F245" s="1"/>
      <c r="G245" s="1"/>
      <c r="H245" s="47"/>
      <c r="I245" s="4"/>
      <c r="J245" s="4"/>
      <c r="K245" s="4"/>
      <c r="L245" s="4"/>
      <c r="M245" s="4"/>
      <c r="N245" s="4"/>
      <c r="O245" s="4"/>
      <c r="P245" s="4"/>
      <c r="Q245" s="981"/>
      <c r="R245" s="981"/>
      <c r="S245" s="981"/>
      <c r="T245" s="981"/>
      <c r="U245" s="47"/>
      <c r="V245" s="981"/>
      <c r="W245" s="47"/>
    </row>
    <row r="246">
      <c r="A246" s="1"/>
      <c r="B246" s="116"/>
      <c r="C246" s="47"/>
      <c r="D246" s="48"/>
      <c r="E246" s="1"/>
      <c r="F246" s="1"/>
      <c r="G246" s="1"/>
      <c r="H246" s="47"/>
      <c r="I246" s="4"/>
      <c r="J246" s="4"/>
      <c r="K246" s="4"/>
      <c r="L246" s="4"/>
      <c r="M246" s="4"/>
      <c r="N246" s="4"/>
      <c r="O246" s="4"/>
      <c r="P246" s="4"/>
      <c r="Q246" s="981"/>
      <c r="R246" s="981"/>
      <c r="S246" s="981"/>
      <c r="T246" s="981"/>
      <c r="U246" s="47"/>
      <c r="V246" s="981"/>
      <c r="W246" s="47"/>
    </row>
    <row r="247">
      <c r="A247" s="1"/>
      <c r="B247" s="116"/>
      <c r="C247" s="47"/>
      <c r="D247" s="48"/>
      <c r="E247" s="1"/>
      <c r="F247" s="1"/>
      <c r="G247" s="1"/>
      <c r="H247" s="47"/>
      <c r="I247" s="4"/>
      <c r="J247" s="4"/>
      <c r="K247" s="4"/>
      <c r="L247" s="4"/>
      <c r="M247" s="4"/>
      <c r="N247" s="4"/>
      <c r="O247" s="4"/>
      <c r="P247" s="4"/>
      <c r="Q247" s="981"/>
      <c r="R247" s="981"/>
      <c r="S247" s="981"/>
      <c r="T247" s="981"/>
      <c r="U247" s="47"/>
      <c r="V247" s="981"/>
      <c r="W247" s="47"/>
    </row>
    <row r="248">
      <c r="A248" s="1"/>
      <c r="B248" s="116"/>
      <c r="C248" s="47"/>
      <c r="D248" s="48"/>
      <c r="E248" s="1"/>
      <c r="F248" s="1"/>
      <c r="G248" s="1"/>
      <c r="H248" s="47"/>
      <c r="I248" s="4"/>
      <c r="J248" s="4"/>
      <c r="K248" s="4"/>
      <c r="L248" s="4"/>
      <c r="M248" s="4"/>
      <c r="N248" s="4"/>
      <c r="O248" s="4"/>
      <c r="P248" s="4"/>
      <c r="Q248" s="981"/>
      <c r="R248" s="981"/>
      <c r="S248" s="981"/>
      <c r="T248" s="981"/>
      <c r="U248" s="47"/>
      <c r="V248" s="981"/>
      <c r="W248" s="47"/>
    </row>
    <row r="249">
      <c r="A249" s="1"/>
      <c r="B249" s="116"/>
      <c r="C249" s="47"/>
      <c r="D249" s="48"/>
      <c r="E249" s="1"/>
      <c r="F249" s="1"/>
      <c r="G249" s="1"/>
      <c r="H249" s="47"/>
      <c r="I249" s="4"/>
      <c r="J249" s="4"/>
      <c r="K249" s="4"/>
      <c r="L249" s="4"/>
      <c r="M249" s="4"/>
      <c r="N249" s="4"/>
      <c r="O249" s="4"/>
      <c r="P249" s="4"/>
      <c r="Q249" s="981"/>
      <c r="R249" s="981"/>
      <c r="S249" s="981"/>
      <c r="T249" s="981"/>
      <c r="U249" s="47"/>
      <c r="V249" s="981"/>
      <c r="W249" s="47"/>
    </row>
    <row r="250">
      <c r="A250" s="1"/>
      <c r="B250" s="116"/>
      <c r="C250" s="47"/>
      <c r="D250" s="48"/>
      <c r="E250" s="1"/>
      <c r="F250" s="1"/>
      <c r="G250" s="1"/>
      <c r="H250" s="47"/>
      <c r="I250" s="4"/>
      <c r="J250" s="4"/>
      <c r="K250" s="4"/>
      <c r="L250" s="4"/>
      <c r="M250" s="4"/>
      <c r="N250" s="4"/>
      <c r="O250" s="4"/>
      <c r="P250" s="4"/>
      <c r="Q250" s="981"/>
      <c r="R250" s="981"/>
      <c r="S250" s="981"/>
      <c r="T250" s="981"/>
      <c r="U250" s="47"/>
      <c r="V250" s="981"/>
      <c r="W250" s="47"/>
    </row>
    <row r="251">
      <c r="A251" s="1"/>
      <c r="B251" s="116"/>
      <c r="C251" s="47"/>
      <c r="D251" s="48"/>
      <c r="E251" s="1"/>
      <c r="F251" s="1"/>
      <c r="G251" s="1"/>
      <c r="H251" s="47"/>
      <c r="I251" s="4"/>
      <c r="J251" s="4"/>
      <c r="K251" s="4"/>
      <c r="L251" s="4"/>
      <c r="M251" s="4"/>
      <c r="N251" s="4"/>
      <c r="O251" s="4"/>
      <c r="P251" s="4"/>
      <c r="Q251" s="981"/>
      <c r="R251" s="981"/>
      <c r="S251" s="981"/>
      <c r="T251" s="981"/>
      <c r="U251" s="47"/>
      <c r="V251" s="981"/>
      <c r="W251" s="47"/>
    </row>
    <row r="252">
      <c r="A252" s="1"/>
      <c r="B252" s="116"/>
      <c r="C252" s="47"/>
      <c r="D252" s="48"/>
      <c r="E252" s="1"/>
      <c r="F252" s="1"/>
      <c r="G252" s="1"/>
      <c r="H252" s="47"/>
      <c r="I252" s="4"/>
      <c r="J252" s="4"/>
      <c r="K252" s="4"/>
      <c r="L252" s="4"/>
      <c r="M252" s="4"/>
      <c r="N252" s="4"/>
      <c r="O252" s="4"/>
      <c r="P252" s="4"/>
      <c r="Q252" s="981"/>
      <c r="R252" s="981"/>
      <c r="S252" s="981"/>
      <c r="T252" s="981"/>
      <c r="U252" s="47"/>
      <c r="V252" s="981"/>
      <c r="W252" s="47"/>
    </row>
    <row r="253">
      <c r="A253" s="1"/>
      <c r="B253" s="116"/>
      <c r="C253" s="47"/>
      <c r="D253" s="48"/>
      <c r="E253" s="1"/>
      <c r="F253" s="1"/>
      <c r="G253" s="1"/>
      <c r="H253" s="47"/>
      <c r="I253" s="4"/>
      <c r="J253" s="4"/>
      <c r="K253" s="4"/>
      <c r="L253" s="4"/>
      <c r="M253" s="4"/>
      <c r="N253" s="4"/>
      <c r="O253" s="4"/>
      <c r="P253" s="4"/>
      <c r="Q253" s="981"/>
      <c r="R253" s="981"/>
      <c r="S253" s="981"/>
      <c r="T253" s="981"/>
      <c r="U253" s="47"/>
      <c r="V253" s="981"/>
      <c r="W253" s="47"/>
    </row>
    <row r="254">
      <c r="A254" s="1"/>
      <c r="B254" s="116"/>
      <c r="C254" s="47"/>
      <c r="D254" s="48"/>
      <c r="E254" s="1"/>
      <c r="F254" s="1"/>
      <c r="G254" s="1"/>
      <c r="H254" s="47"/>
      <c r="I254" s="4"/>
      <c r="J254" s="4"/>
      <c r="K254" s="4"/>
      <c r="L254" s="4"/>
      <c r="M254" s="4"/>
      <c r="N254" s="4"/>
      <c r="O254" s="4"/>
      <c r="P254" s="4"/>
      <c r="Q254" s="981"/>
      <c r="R254" s="981"/>
      <c r="S254" s="981"/>
      <c r="T254" s="981"/>
      <c r="U254" s="47"/>
      <c r="V254" s="981"/>
      <c r="W254" s="47"/>
    </row>
    <row r="255">
      <c r="A255" s="1"/>
      <c r="B255" s="116"/>
      <c r="C255" s="47"/>
      <c r="D255" s="48"/>
      <c r="E255" s="1"/>
      <c r="F255" s="1"/>
      <c r="G255" s="1"/>
      <c r="H255" s="47"/>
      <c r="I255" s="4"/>
      <c r="J255" s="4"/>
      <c r="K255" s="4"/>
      <c r="L255" s="4"/>
      <c r="M255" s="4"/>
      <c r="N255" s="4"/>
      <c r="O255" s="4"/>
      <c r="P255" s="4"/>
      <c r="Q255" s="981"/>
      <c r="R255" s="981"/>
      <c r="S255" s="981"/>
      <c r="T255" s="981"/>
      <c r="U255" s="47"/>
      <c r="V255" s="981"/>
      <c r="W255" s="47"/>
    </row>
    <row r="256">
      <c r="A256" s="1"/>
      <c r="B256" s="116"/>
      <c r="C256" s="47"/>
      <c r="D256" s="48"/>
      <c r="E256" s="1"/>
      <c r="F256" s="1"/>
      <c r="G256" s="1"/>
      <c r="H256" s="47"/>
      <c r="I256" s="4"/>
      <c r="J256" s="4"/>
      <c r="K256" s="4"/>
      <c r="L256" s="4"/>
      <c r="M256" s="4"/>
      <c r="N256" s="4"/>
      <c r="O256" s="4"/>
      <c r="P256" s="4"/>
      <c r="Q256" s="981"/>
      <c r="R256" s="981"/>
      <c r="S256" s="981"/>
      <c r="T256" s="981"/>
      <c r="U256" s="47"/>
      <c r="V256" s="981"/>
      <c r="W256" s="47"/>
    </row>
    <row r="257">
      <c r="A257" s="1"/>
      <c r="B257" s="116"/>
      <c r="C257" s="47"/>
      <c r="D257" s="48"/>
      <c r="E257" s="1"/>
      <c r="F257" s="1"/>
      <c r="G257" s="1"/>
      <c r="H257" s="47"/>
      <c r="I257" s="4"/>
      <c r="J257" s="4"/>
      <c r="K257" s="4"/>
      <c r="L257" s="4"/>
      <c r="M257" s="4"/>
      <c r="N257" s="4"/>
      <c r="O257" s="4"/>
      <c r="P257" s="4"/>
      <c r="Q257" s="981"/>
      <c r="R257" s="981"/>
      <c r="S257" s="981"/>
      <c r="T257" s="981"/>
      <c r="U257" s="47"/>
      <c r="V257" s="981"/>
      <c r="W257" s="47"/>
    </row>
    <row r="258">
      <c r="A258" s="1"/>
      <c r="B258" s="116"/>
      <c r="C258" s="47"/>
      <c r="D258" s="48"/>
      <c r="E258" s="1"/>
      <c r="F258" s="1"/>
      <c r="G258" s="1"/>
      <c r="H258" s="47"/>
      <c r="I258" s="4"/>
      <c r="J258" s="4"/>
      <c r="K258" s="4"/>
      <c r="L258" s="4"/>
      <c r="M258" s="4"/>
      <c r="N258" s="4"/>
      <c r="O258" s="4"/>
      <c r="P258" s="4"/>
      <c r="Q258" s="981"/>
      <c r="R258" s="981"/>
      <c r="S258" s="981"/>
      <c r="T258" s="981"/>
      <c r="U258" s="47"/>
      <c r="V258" s="981"/>
      <c r="W258" s="47"/>
    </row>
    <row r="259">
      <c r="A259" s="1"/>
      <c r="B259" s="116"/>
      <c r="C259" s="47"/>
      <c r="D259" s="48"/>
      <c r="E259" s="1"/>
      <c r="F259" s="1"/>
      <c r="G259" s="1"/>
      <c r="H259" s="47"/>
      <c r="I259" s="4"/>
      <c r="J259" s="4"/>
      <c r="K259" s="4"/>
      <c r="L259" s="4"/>
      <c r="M259" s="4"/>
      <c r="N259" s="4"/>
      <c r="O259" s="4"/>
      <c r="P259" s="4"/>
      <c r="Q259" s="981"/>
      <c r="R259" s="981"/>
      <c r="S259" s="981"/>
      <c r="T259" s="981"/>
      <c r="U259" s="47"/>
      <c r="V259" s="981"/>
      <c r="W259" s="47"/>
    </row>
    <row r="260">
      <c r="A260" s="1"/>
      <c r="B260" s="116"/>
      <c r="C260" s="47"/>
      <c r="D260" s="48"/>
      <c r="E260" s="1"/>
      <c r="F260" s="1"/>
      <c r="G260" s="1"/>
      <c r="H260" s="47"/>
      <c r="I260" s="4"/>
      <c r="J260" s="4"/>
      <c r="K260" s="4"/>
      <c r="L260" s="4"/>
      <c r="M260" s="4"/>
      <c r="N260" s="4"/>
      <c r="O260" s="4"/>
      <c r="P260" s="4"/>
      <c r="Q260" s="981"/>
      <c r="R260" s="981"/>
      <c r="S260" s="981"/>
      <c r="T260" s="981"/>
      <c r="U260" s="47"/>
      <c r="V260" s="981"/>
      <c r="W260" s="47"/>
    </row>
    <row r="261">
      <c r="A261" s="1"/>
      <c r="B261" s="116"/>
      <c r="C261" s="47"/>
      <c r="D261" s="48"/>
      <c r="E261" s="1"/>
      <c r="F261" s="1"/>
      <c r="G261" s="1"/>
      <c r="H261" s="47"/>
      <c r="I261" s="4"/>
      <c r="J261" s="4"/>
      <c r="K261" s="4"/>
      <c r="L261" s="4"/>
      <c r="M261" s="4"/>
      <c r="N261" s="4"/>
      <c r="O261" s="4"/>
      <c r="P261" s="4"/>
      <c r="Q261" s="981"/>
      <c r="R261" s="981"/>
      <c r="S261" s="981"/>
      <c r="T261" s="981"/>
      <c r="U261" s="47"/>
      <c r="V261" s="981"/>
      <c r="W261" s="47"/>
    </row>
    <row r="262">
      <c r="A262" s="1"/>
      <c r="B262" s="116"/>
      <c r="C262" s="47"/>
      <c r="D262" s="48"/>
      <c r="E262" s="1"/>
      <c r="F262" s="1"/>
      <c r="G262" s="1"/>
      <c r="H262" s="47"/>
      <c r="I262" s="4"/>
      <c r="J262" s="4"/>
      <c r="K262" s="4"/>
      <c r="L262" s="4"/>
      <c r="M262" s="4"/>
      <c r="N262" s="4"/>
      <c r="O262" s="4"/>
      <c r="P262" s="4"/>
      <c r="Q262" s="981"/>
      <c r="R262" s="981"/>
      <c r="S262" s="981"/>
      <c r="T262" s="981"/>
      <c r="U262" s="47"/>
      <c r="V262" s="981"/>
      <c r="W262" s="47"/>
    </row>
    <row r="263">
      <c r="A263" s="1"/>
      <c r="B263" s="116"/>
      <c r="C263" s="47"/>
      <c r="D263" s="48"/>
      <c r="E263" s="1"/>
      <c r="F263" s="1"/>
      <c r="G263" s="1"/>
      <c r="H263" s="47"/>
      <c r="I263" s="4"/>
      <c r="J263" s="4"/>
      <c r="K263" s="4"/>
      <c r="L263" s="4"/>
      <c r="M263" s="4"/>
      <c r="N263" s="4"/>
      <c r="O263" s="4"/>
      <c r="P263" s="4"/>
      <c r="Q263" s="981"/>
      <c r="R263" s="981"/>
      <c r="S263" s="981"/>
      <c r="T263" s="981"/>
      <c r="U263" s="47"/>
      <c r="V263" s="981"/>
      <c r="W263" s="47"/>
    </row>
    <row r="264">
      <c r="A264" s="1"/>
      <c r="B264" s="116"/>
      <c r="C264" s="47"/>
      <c r="D264" s="48"/>
      <c r="E264" s="1"/>
      <c r="F264" s="1"/>
      <c r="G264" s="1"/>
      <c r="H264" s="47"/>
      <c r="I264" s="4"/>
      <c r="J264" s="4"/>
      <c r="K264" s="4"/>
      <c r="L264" s="4"/>
      <c r="M264" s="4"/>
      <c r="N264" s="4"/>
      <c r="O264" s="4"/>
      <c r="P264" s="4"/>
      <c r="Q264" s="981"/>
      <c r="R264" s="981"/>
      <c r="S264" s="981"/>
      <c r="T264" s="981"/>
      <c r="U264" s="47"/>
      <c r="V264" s="981"/>
      <c r="W264" s="47"/>
    </row>
    <row r="265">
      <c r="A265" s="1"/>
      <c r="B265" s="116"/>
      <c r="C265" s="47"/>
      <c r="D265" s="48"/>
      <c r="E265" s="1"/>
      <c r="F265" s="1"/>
      <c r="G265" s="1"/>
      <c r="H265" s="47"/>
      <c r="I265" s="4"/>
      <c r="J265" s="4"/>
      <c r="K265" s="4"/>
      <c r="L265" s="4"/>
      <c r="M265" s="4"/>
      <c r="N265" s="4"/>
      <c r="O265" s="4"/>
      <c r="P265" s="4"/>
      <c r="Q265" s="981"/>
      <c r="R265" s="981"/>
      <c r="S265" s="981"/>
      <c r="T265" s="981"/>
      <c r="U265" s="47"/>
      <c r="V265" s="981"/>
      <c r="W265" s="47"/>
    </row>
    <row r="266">
      <c r="A266" s="1"/>
      <c r="B266" s="116"/>
      <c r="C266" s="47"/>
      <c r="D266" s="48"/>
      <c r="E266" s="1"/>
      <c r="F266" s="1"/>
      <c r="G266" s="1"/>
      <c r="H266" s="47"/>
      <c r="I266" s="4"/>
      <c r="J266" s="4"/>
      <c r="K266" s="4"/>
      <c r="L266" s="4"/>
      <c r="M266" s="4"/>
      <c r="N266" s="4"/>
      <c r="O266" s="4"/>
      <c r="P266" s="4"/>
      <c r="Q266" s="981"/>
      <c r="R266" s="981"/>
      <c r="S266" s="981"/>
      <c r="T266" s="981"/>
      <c r="U266" s="47"/>
      <c r="V266" s="981"/>
      <c r="W266" s="47"/>
    </row>
    <row r="267">
      <c r="A267" s="1"/>
      <c r="B267" s="116"/>
      <c r="C267" s="47"/>
      <c r="D267" s="48"/>
      <c r="E267" s="1"/>
      <c r="F267" s="1"/>
      <c r="G267" s="1"/>
      <c r="H267" s="47"/>
      <c r="I267" s="4"/>
      <c r="J267" s="4"/>
      <c r="K267" s="4"/>
      <c r="L267" s="4"/>
      <c r="M267" s="4"/>
      <c r="N267" s="4"/>
      <c r="O267" s="4"/>
      <c r="P267" s="4"/>
      <c r="Q267" s="981"/>
      <c r="R267" s="981"/>
      <c r="S267" s="981"/>
      <c r="T267" s="981"/>
      <c r="U267" s="47"/>
      <c r="V267" s="981"/>
      <c r="W267" s="47"/>
    </row>
    <row r="268">
      <c r="A268" s="1"/>
      <c r="B268" s="116"/>
      <c r="C268" s="47"/>
      <c r="D268" s="48"/>
      <c r="E268" s="1"/>
      <c r="F268" s="1"/>
      <c r="G268" s="1"/>
      <c r="H268" s="47"/>
      <c r="I268" s="4"/>
      <c r="J268" s="4"/>
      <c r="K268" s="4"/>
      <c r="L268" s="4"/>
      <c r="M268" s="4"/>
      <c r="N268" s="4"/>
      <c r="O268" s="4"/>
      <c r="P268" s="4"/>
      <c r="Q268" s="981"/>
      <c r="R268" s="981"/>
      <c r="S268" s="981"/>
      <c r="T268" s="981"/>
      <c r="U268" s="47"/>
      <c r="V268" s="981"/>
      <c r="W268" s="47"/>
    </row>
    <row r="269">
      <c r="A269" s="1"/>
      <c r="B269" s="116"/>
      <c r="C269" s="47"/>
      <c r="D269" s="48"/>
      <c r="E269" s="1"/>
      <c r="F269" s="1"/>
      <c r="G269" s="1"/>
      <c r="H269" s="47"/>
      <c r="I269" s="4"/>
      <c r="J269" s="4"/>
      <c r="K269" s="4"/>
      <c r="L269" s="4"/>
      <c r="M269" s="4"/>
      <c r="N269" s="4"/>
      <c r="O269" s="4"/>
      <c r="P269" s="4"/>
      <c r="Q269" s="981"/>
      <c r="R269" s="981"/>
      <c r="S269" s="981"/>
      <c r="T269" s="981"/>
      <c r="U269" s="47"/>
      <c r="V269" s="981"/>
      <c r="W269" s="47"/>
    </row>
    <row r="270">
      <c r="A270" s="1"/>
      <c r="B270" s="116"/>
      <c r="C270" s="47"/>
      <c r="D270" s="48"/>
      <c r="E270" s="1"/>
      <c r="F270" s="1"/>
      <c r="G270" s="1"/>
      <c r="H270" s="47"/>
      <c r="I270" s="4"/>
      <c r="J270" s="4"/>
      <c r="K270" s="4"/>
      <c r="L270" s="4"/>
      <c r="M270" s="4"/>
      <c r="N270" s="4"/>
      <c r="O270" s="4"/>
      <c r="P270" s="4"/>
      <c r="Q270" s="981"/>
      <c r="R270" s="981"/>
      <c r="S270" s="981"/>
      <c r="T270" s="981"/>
      <c r="U270" s="47"/>
      <c r="V270" s="981"/>
      <c r="W270" s="47"/>
    </row>
    <row r="271">
      <c r="A271" s="1"/>
      <c r="B271" s="116"/>
      <c r="C271" s="47"/>
      <c r="D271" s="48"/>
      <c r="E271" s="1"/>
      <c r="F271" s="1"/>
      <c r="G271" s="1"/>
      <c r="H271" s="47"/>
      <c r="I271" s="4"/>
      <c r="J271" s="4"/>
      <c r="K271" s="4"/>
      <c r="L271" s="4"/>
      <c r="M271" s="4"/>
      <c r="N271" s="4"/>
      <c r="O271" s="4"/>
      <c r="P271" s="4"/>
      <c r="Q271" s="981"/>
      <c r="R271" s="981"/>
      <c r="S271" s="981"/>
      <c r="T271" s="981"/>
      <c r="U271" s="47"/>
      <c r="V271" s="981"/>
      <c r="W271" s="47"/>
    </row>
    <row r="272">
      <c r="A272" s="1"/>
      <c r="B272" s="116"/>
      <c r="C272" s="47"/>
      <c r="D272" s="48"/>
      <c r="E272" s="1"/>
      <c r="F272" s="1"/>
      <c r="G272" s="1"/>
      <c r="H272" s="47"/>
      <c r="I272" s="4"/>
      <c r="J272" s="4"/>
      <c r="K272" s="4"/>
      <c r="L272" s="4"/>
      <c r="M272" s="4"/>
      <c r="N272" s="4"/>
      <c r="O272" s="4"/>
      <c r="P272" s="4"/>
      <c r="Q272" s="981"/>
      <c r="R272" s="981"/>
      <c r="S272" s="981"/>
      <c r="T272" s="981"/>
      <c r="U272" s="47"/>
      <c r="V272" s="981"/>
      <c r="W272" s="47"/>
    </row>
    <row r="273">
      <c r="A273" s="1"/>
      <c r="B273" s="116"/>
      <c r="C273" s="47"/>
      <c r="D273" s="48"/>
      <c r="E273" s="1"/>
      <c r="F273" s="1"/>
      <c r="G273" s="1"/>
      <c r="H273" s="47"/>
      <c r="I273" s="4"/>
      <c r="J273" s="4"/>
      <c r="K273" s="4"/>
      <c r="L273" s="4"/>
      <c r="M273" s="4"/>
      <c r="N273" s="4"/>
      <c r="O273" s="4"/>
      <c r="P273" s="4"/>
      <c r="Q273" s="981"/>
      <c r="R273" s="981"/>
      <c r="S273" s="981"/>
      <c r="T273" s="981"/>
      <c r="U273" s="47"/>
      <c r="V273" s="981"/>
      <c r="W273" s="47"/>
    </row>
    <row r="274">
      <c r="A274" s="1"/>
      <c r="B274" s="116"/>
      <c r="C274" s="47"/>
      <c r="D274" s="48"/>
      <c r="E274" s="1"/>
      <c r="F274" s="1"/>
      <c r="G274" s="1"/>
      <c r="H274" s="47"/>
      <c r="I274" s="4"/>
      <c r="J274" s="4"/>
      <c r="K274" s="4"/>
      <c r="L274" s="4"/>
      <c r="M274" s="4"/>
      <c r="N274" s="4"/>
      <c r="O274" s="4"/>
      <c r="P274" s="4"/>
      <c r="Q274" s="981"/>
      <c r="R274" s="981"/>
      <c r="S274" s="981"/>
      <c r="T274" s="981"/>
      <c r="U274" s="47"/>
      <c r="V274" s="981"/>
      <c r="W274" s="47"/>
    </row>
    <row r="275">
      <c r="A275" s="1"/>
      <c r="B275" s="116"/>
      <c r="C275" s="47"/>
      <c r="D275" s="48"/>
      <c r="E275" s="1"/>
      <c r="F275" s="1"/>
      <c r="G275" s="1"/>
      <c r="H275" s="47"/>
      <c r="I275" s="4"/>
      <c r="J275" s="4"/>
      <c r="K275" s="4"/>
      <c r="L275" s="4"/>
      <c r="M275" s="4"/>
      <c r="N275" s="4"/>
      <c r="O275" s="4"/>
      <c r="P275" s="4"/>
      <c r="Q275" s="981"/>
      <c r="R275" s="981"/>
      <c r="S275" s="981"/>
      <c r="T275" s="981"/>
      <c r="U275" s="47"/>
      <c r="V275" s="981"/>
      <c r="W275" s="47"/>
    </row>
    <row r="276">
      <c r="A276" s="1"/>
      <c r="B276" s="116"/>
      <c r="C276" s="47"/>
      <c r="D276" s="48"/>
      <c r="E276" s="1"/>
      <c r="F276" s="1"/>
      <c r="G276" s="1"/>
      <c r="H276" s="47"/>
      <c r="I276" s="4"/>
      <c r="J276" s="4"/>
      <c r="K276" s="4"/>
      <c r="L276" s="4"/>
      <c r="M276" s="4"/>
      <c r="N276" s="4"/>
      <c r="O276" s="4"/>
      <c r="P276" s="4"/>
      <c r="Q276" s="981"/>
      <c r="R276" s="981"/>
      <c r="S276" s="981"/>
      <c r="T276" s="981"/>
      <c r="U276" s="47"/>
      <c r="V276" s="981"/>
      <c r="W276" s="47"/>
    </row>
    <row r="277">
      <c r="A277" s="1"/>
      <c r="B277" s="116"/>
      <c r="C277" s="47"/>
      <c r="D277" s="48"/>
      <c r="E277" s="1"/>
      <c r="F277" s="1"/>
      <c r="G277" s="1"/>
      <c r="H277" s="47"/>
      <c r="I277" s="4"/>
      <c r="J277" s="4"/>
      <c r="K277" s="4"/>
      <c r="L277" s="4"/>
      <c r="M277" s="4"/>
      <c r="N277" s="4"/>
      <c r="O277" s="4"/>
      <c r="P277" s="4"/>
      <c r="Q277" s="981"/>
      <c r="R277" s="981"/>
      <c r="S277" s="981"/>
      <c r="T277" s="981"/>
      <c r="U277" s="47"/>
      <c r="V277" s="981"/>
      <c r="W277" s="47"/>
    </row>
    <row r="278">
      <c r="A278" s="1"/>
      <c r="B278" s="116"/>
      <c r="C278" s="47"/>
      <c r="D278" s="48"/>
      <c r="E278" s="1"/>
      <c r="F278" s="1"/>
      <c r="G278" s="1"/>
      <c r="H278" s="47"/>
      <c r="I278" s="4"/>
      <c r="J278" s="4"/>
      <c r="K278" s="4"/>
      <c r="L278" s="4"/>
      <c r="M278" s="4"/>
      <c r="N278" s="4"/>
      <c r="O278" s="4"/>
      <c r="P278" s="4"/>
      <c r="Q278" s="981"/>
      <c r="R278" s="981"/>
      <c r="S278" s="981"/>
      <c r="T278" s="981"/>
      <c r="U278" s="47"/>
      <c r="V278" s="981"/>
      <c r="W278" s="47"/>
    </row>
    <row r="279">
      <c r="A279" s="1"/>
      <c r="B279" s="116"/>
      <c r="C279" s="47"/>
      <c r="D279" s="48"/>
      <c r="E279" s="1"/>
      <c r="F279" s="1"/>
      <c r="G279" s="1"/>
      <c r="H279" s="47"/>
      <c r="I279" s="4"/>
      <c r="J279" s="4"/>
      <c r="K279" s="4"/>
      <c r="L279" s="4"/>
      <c r="M279" s="4"/>
      <c r="N279" s="4"/>
      <c r="O279" s="4"/>
      <c r="P279" s="4"/>
      <c r="Q279" s="981"/>
      <c r="R279" s="981"/>
      <c r="S279" s="981"/>
      <c r="T279" s="981"/>
      <c r="U279" s="47"/>
      <c r="V279" s="981"/>
      <c r="W279" s="47"/>
    </row>
    <row r="280">
      <c r="A280" s="1"/>
      <c r="B280" s="116"/>
      <c r="C280" s="47"/>
      <c r="D280" s="48"/>
      <c r="E280" s="1"/>
      <c r="F280" s="1"/>
      <c r="G280" s="1"/>
      <c r="H280" s="47"/>
      <c r="I280" s="4"/>
      <c r="J280" s="4"/>
      <c r="K280" s="4"/>
      <c r="L280" s="4"/>
      <c r="M280" s="4"/>
      <c r="N280" s="4"/>
      <c r="O280" s="4"/>
      <c r="P280" s="4"/>
      <c r="Q280" s="981"/>
      <c r="R280" s="981"/>
      <c r="S280" s="981"/>
      <c r="T280" s="981"/>
      <c r="U280" s="47"/>
      <c r="V280" s="981"/>
      <c r="W280" s="47"/>
    </row>
    <row r="281">
      <c r="A281" s="1"/>
      <c r="B281" s="116"/>
      <c r="C281" s="47"/>
      <c r="D281" s="48"/>
      <c r="E281" s="1"/>
      <c r="F281" s="1"/>
      <c r="G281" s="1"/>
      <c r="H281" s="47"/>
      <c r="I281" s="4"/>
      <c r="J281" s="4"/>
      <c r="K281" s="4"/>
      <c r="L281" s="4"/>
      <c r="M281" s="4"/>
      <c r="N281" s="4"/>
      <c r="O281" s="4"/>
      <c r="P281" s="4"/>
      <c r="Q281" s="981"/>
      <c r="R281" s="981"/>
      <c r="S281" s="981"/>
      <c r="T281" s="981"/>
      <c r="U281" s="47"/>
      <c r="V281" s="981"/>
      <c r="W281" s="47"/>
    </row>
    <row r="282">
      <c r="A282" s="1"/>
      <c r="B282" s="116"/>
      <c r="C282" s="47"/>
      <c r="D282" s="48"/>
      <c r="E282" s="1"/>
      <c r="F282" s="1"/>
      <c r="G282" s="1"/>
      <c r="H282" s="47"/>
      <c r="I282" s="4"/>
      <c r="J282" s="4"/>
      <c r="K282" s="4"/>
      <c r="L282" s="4"/>
      <c r="M282" s="4"/>
      <c r="N282" s="4"/>
      <c r="O282" s="4"/>
      <c r="P282" s="4"/>
      <c r="Q282" s="981"/>
      <c r="R282" s="981"/>
      <c r="S282" s="981"/>
      <c r="T282" s="981"/>
      <c r="U282" s="47"/>
      <c r="V282" s="981"/>
      <c r="W282" s="47"/>
    </row>
    <row r="283">
      <c r="A283" s="1"/>
      <c r="B283" s="116"/>
      <c r="C283" s="47"/>
      <c r="D283" s="48"/>
      <c r="E283" s="1"/>
      <c r="F283" s="1"/>
      <c r="G283" s="1"/>
      <c r="H283" s="47"/>
      <c r="I283" s="4"/>
      <c r="J283" s="4"/>
      <c r="K283" s="4"/>
      <c r="L283" s="4"/>
      <c r="M283" s="4"/>
      <c r="N283" s="4"/>
      <c r="O283" s="4"/>
      <c r="P283" s="4"/>
      <c r="Q283" s="981"/>
      <c r="R283" s="981"/>
      <c r="S283" s="981"/>
      <c r="T283" s="981"/>
      <c r="U283" s="47"/>
      <c r="V283" s="981"/>
      <c r="W283" s="47"/>
    </row>
    <row r="284">
      <c r="A284" s="1"/>
      <c r="B284" s="116"/>
      <c r="C284" s="47"/>
      <c r="D284" s="48"/>
      <c r="E284" s="1"/>
      <c r="F284" s="1"/>
      <c r="G284" s="1"/>
      <c r="H284" s="47"/>
      <c r="I284" s="4"/>
      <c r="J284" s="4"/>
      <c r="K284" s="4"/>
      <c r="L284" s="4"/>
      <c r="M284" s="4"/>
      <c r="N284" s="4"/>
      <c r="O284" s="4"/>
      <c r="P284" s="4"/>
      <c r="Q284" s="981"/>
      <c r="R284" s="981"/>
      <c r="S284" s="981"/>
      <c r="T284" s="981"/>
      <c r="U284" s="47"/>
      <c r="V284" s="981"/>
      <c r="W284" s="47"/>
    </row>
    <row r="285">
      <c r="A285" s="1"/>
      <c r="B285" s="116"/>
      <c r="C285" s="47"/>
      <c r="D285" s="48"/>
      <c r="E285" s="1"/>
      <c r="F285" s="1"/>
      <c r="G285" s="1"/>
      <c r="H285" s="47"/>
      <c r="I285" s="4"/>
      <c r="J285" s="4"/>
      <c r="K285" s="4"/>
      <c r="L285" s="4"/>
      <c r="M285" s="4"/>
      <c r="N285" s="4"/>
      <c r="O285" s="4"/>
      <c r="P285" s="4"/>
      <c r="Q285" s="981"/>
      <c r="R285" s="981"/>
      <c r="S285" s="981"/>
      <c r="T285" s="981"/>
      <c r="U285" s="47"/>
      <c r="V285" s="981"/>
      <c r="W285" s="47"/>
    </row>
    <row r="286">
      <c r="A286" s="1"/>
      <c r="B286" s="116"/>
      <c r="C286" s="47"/>
      <c r="D286" s="48"/>
      <c r="E286" s="1"/>
      <c r="F286" s="1"/>
      <c r="G286" s="1"/>
      <c r="H286" s="47"/>
      <c r="I286" s="4"/>
      <c r="J286" s="4"/>
      <c r="K286" s="4"/>
      <c r="L286" s="4"/>
      <c r="M286" s="4"/>
      <c r="N286" s="4"/>
      <c r="O286" s="4"/>
      <c r="P286" s="4"/>
      <c r="Q286" s="981"/>
      <c r="R286" s="981"/>
      <c r="S286" s="981"/>
      <c r="T286" s="981"/>
      <c r="U286" s="47"/>
      <c r="V286" s="981"/>
      <c r="W286" s="47"/>
    </row>
    <row r="287">
      <c r="A287" s="1"/>
      <c r="B287" s="116"/>
      <c r="C287" s="47"/>
      <c r="D287" s="48"/>
      <c r="E287" s="1"/>
      <c r="F287" s="1"/>
      <c r="G287" s="1"/>
      <c r="H287" s="47"/>
      <c r="I287" s="4"/>
      <c r="J287" s="4"/>
      <c r="K287" s="4"/>
      <c r="L287" s="4"/>
      <c r="M287" s="4"/>
      <c r="N287" s="4"/>
      <c r="O287" s="4"/>
      <c r="P287" s="4"/>
      <c r="Q287" s="981"/>
      <c r="R287" s="981"/>
      <c r="S287" s="981"/>
      <c r="T287" s="981"/>
      <c r="U287" s="47"/>
      <c r="V287" s="981"/>
      <c r="W287" s="47"/>
    </row>
    <row r="288">
      <c r="A288" s="1"/>
      <c r="B288" s="116"/>
      <c r="C288" s="47"/>
      <c r="D288" s="48"/>
      <c r="E288" s="1"/>
      <c r="F288" s="1"/>
      <c r="G288" s="1"/>
      <c r="H288" s="47"/>
      <c r="I288" s="4"/>
      <c r="J288" s="4"/>
      <c r="K288" s="4"/>
      <c r="L288" s="4"/>
      <c r="M288" s="4"/>
      <c r="N288" s="4"/>
      <c r="O288" s="4"/>
      <c r="P288" s="4"/>
      <c r="Q288" s="981"/>
      <c r="R288" s="981"/>
      <c r="S288" s="981"/>
      <c r="T288" s="981"/>
      <c r="U288" s="47"/>
      <c r="V288" s="981"/>
      <c r="W288" s="47"/>
    </row>
    <row r="289">
      <c r="A289" s="1"/>
      <c r="B289" s="116"/>
      <c r="C289" s="47"/>
      <c r="D289" s="48"/>
      <c r="E289" s="1"/>
      <c r="F289" s="1"/>
      <c r="G289" s="1"/>
      <c r="H289" s="47"/>
      <c r="I289" s="4"/>
      <c r="J289" s="4"/>
      <c r="K289" s="4"/>
      <c r="L289" s="4"/>
      <c r="M289" s="4"/>
      <c r="N289" s="4"/>
      <c r="O289" s="4"/>
      <c r="P289" s="4"/>
      <c r="Q289" s="981"/>
      <c r="R289" s="981"/>
      <c r="S289" s="981"/>
      <c r="T289" s="981"/>
      <c r="U289" s="47"/>
      <c r="V289" s="981"/>
      <c r="W289" s="47"/>
    </row>
    <row r="290">
      <c r="A290" s="1"/>
      <c r="B290" s="116"/>
      <c r="C290" s="47"/>
      <c r="D290" s="48"/>
      <c r="E290" s="1"/>
      <c r="F290" s="1"/>
      <c r="G290" s="1"/>
      <c r="H290" s="47"/>
      <c r="I290" s="4"/>
      <c r="J290" s="4"/>
      <c r="K290" s="4"/>
      <c r="L290" s="4"/>
      <c r="M290" s="4"/>
      <c r="N290" s="4"/>
      <c r="O290" s="4"/>
      <c r="P290" s="4"/>
      <c r="Q290" s="981"/>
      <c r="R290" s="981"/>
      <c r="S290" s="981"/>
      <c r="T290" s="981"/>
      <c r="U290" s="47"/>
      <c r="V290" s="981"/>
      <c r="W290" s="47"/>
    </row>
    <row r="291">
      <c r="A291" s="1"/>
      <c r="B291" s="116"/>
      <c r="C291" s="47"/>
      <c r="D291" s="48"/>
      <c r="E291" s="1"/>
      <c r="F291" s="1"/>
      <c r="G291" s="1"/>
      <c r="H291" s="47"/>
      <c r="I291" s="4"/>
      <c r="J291" s="4"/>
      <c r="K291" s="4"/>
      <c r="L291" s="4"/>
      <c r="M291" s="4"/>
      <c r="N291" s="4"/>
      <c r="O291" s="4"/>
      <c r="P291" s="4"/>
      <c r="Q291" s="981"/>
      <c r="R291" s="981"/>
      <c r="S291" s="981"/>
      <c r="T291" s="981"/>
      <c r="U291" s="47"/>
      <c r="V291" s="981"/>
      <c r="W291" s="47"/>
    </row>
    <row r="292">
      <c r="A292" s="1"/>
      <c r="B292" s="116"/>
      <c r="C292" s="47"/>
      <c r="D292" s="48"/>
      <c r="E292" s="1"/>
      <c r="F292" s="1"/>
      <c r="G292" s="1"/>
      <c r="H292" s="47"/>
      <c r="I292" s="4"/>
      <c r="J292" s="4"/>
      <c r="K292" s="4"/>
      <c r="L292" s="4"/>
      <c r="M292" s="4"/>
      <c r="N292" s="4"/>
      <c r="O292" s="4"/>
      <c r="P292" s="4"/>
      <c r="Q292" s="981"/>
      <c r="R292" s="981"/>
      <c r="S292" s="981"/>
      <c r="T292" s="981"/>
      <c r="U292" s="47"/>
      <c r="V292" s="981"/>
      <c r="W292" s="47"/>
    </row>
    <row r="293">
      <c r="A293" s="1"/>
      <c r="B293" s="116"/>
      <c r="C293" s="47"/>
      <c r="D293" s="48"/>
      <c r="E293" s="1"/>
      <c r="F293" s="1"/>
      <c r="G293" s="1"/>
      <c r="H293" s="47"/>
      <c r="I293" s="4"/>
      <c r="J293" s="4"/>
      <c r="K293" s="4"/>
      <c r="L293" s="4"/>
      <c r="M293" s="4"/>
      <c r="N293" s="4"/>
      <c r="O293" s="4"/>
      <c r="P293" s="4"/>
      <c r="Q293" s="981"/>
      <c r="R293" s="981"/>
      <c r="S293" s="981"/>
      <c r="T293" s="981"/>
      <c r="U293" s="47"/>
      <c r="V293" s="981"/>
      <c r="W293" s="47"/>
    </row>
    <row r="294">
      <c r="A294" s="1"/>
      <c r="B294" s="116"/>
      <c r="C294" s="47"/>
      <c r="D294" s="48"/>
      <c r="E294" s="1"/>
      <c r="F294" s="1"/>
      <c r="G294" s="1"/>
      <c r="H294" s="47"/>
      <c r="I294" s="4"/>
      <c r="J294" s="4"/>
      <c r="K294" s="4"/>
      <c r="L294" s="4"/>
      <c r="M294" s="4"/>
      <c r="N294" s="4"/>
      <c r="O294" s="4"/>
      <c r="P294" s="4"/>
      <c r="Q294" s="981"/>
      <c r="R294" s="981"/>
      <c r="S294" s="981"/>
      <c r="T294" s="981"/>
      <c r="U294" s="47"/>
      <c r="V294" s="981"/>
      <c r="W294" s="47"/>
    </row>
    <row r="295">
      <c r="A295" s="1"/>
      <c r="B295" s="116"/>
      <c r="C295" s="47"/>
      <c r="D295" s="48"/>
      <c r="E295" s="1"/>
      <c r="F295" s="1"/>
      <c r="G295" s="1"/>
      <c r="H295" s="47"/>
      <c r="I295" s="4"/>
      <c r="J295" s="4"/>
      <c r="K295" s="4"/>
      <c r="L295" s="4"/>
      <c r="M295" s="4"/>
      <c r="N295" s="4"/>
      <c r="O295" s="4"/>
      <c r="P295" s="4"/>
      <c r="Q295" s="981"/>
      <c r="R295" s="981"/>
      <c r="S295" s="981"/>
      <c r="T295" s="981"/>
      <c r="U295" s="47"/>
      <c r="V295" s="981"/>
      <c r="W295" s="47"/>
    </row>
    <row r="296">
      <c r="A296" s="1"/>
      <c r="B296" s="116"/>
      <c r="C296" s="47"/>
      <c r="D296" s="48"/>
      <c r="E296" s="1"/>
      <c r="F296" s="1"/>
      <c r="G296" s="1"/>
      <c r="H296" s="47"/>
      <c r="I296" s="4"/>
      <c r="J296" s="4"/>
      <c r="K296" s="4"/>
      <c r="L296" s="4"/>
      <c r="M296" s="4"/>
      <c r="N296" s="4"/>
      <c r="O296" s="4"/>
      <c r="P296" s="4"/>
      <c r="Q296" s="981"/>
      <c r="R296" s="981"/>
      <c r="S296" s="981"/>
      <c r="T296" s="981"/>
      <c r="U296" s="47"/>
      <c r="V296" s="981"/>
      <c r="W296" s="47"/>
    </row>
    <row r="297">
      <c r="A297" s="1"/>
      <c r="B297" s="116"/>
      <c r="C297" s="47"/>
      <c r="D297" s="48"/>
      <c r="E297" s="1"/>
      <c r="F297" s="1"/>
      <c r="G297" s="1"/>
      <c r="H297" s="47"/>
      <c r="I297" s="4"/>
      <c r="J297" s="4"/>
      <c r="K297" s="4"/>
      <c r="L297" s="4"/>
      <c r="M297" s="4"/>
      <c r="N297" s="4"/>
      <c r="O297" s="4"/>
      <c r="P297" s="4"/>
      <c r="Q297" s="981"/>
      <c r="R297" s="981"/>
      <c r="S297" s="981"/>
      <c r="T297" s="981"/>
      <c r="U297" s="47"/>
      <c r="V297" s="981"/>
      <c r="W297" s="47"/>
    </row>
    <row r="298">
      <c r="A298" s="1"/>
      <c r="B298" s="116"/>
      <c r="C298" s="47"/>
      <c r="D298" s="48"/>
      <c r="E298" s="1"/>
      <c r="F298" s="1"/>
      <c r="G298" s="1"/>
      <c r="H298" s="47"/>
      <c r="I298" s="4"/>
      <c r="J298" s="4"/>
      <c r="K298" s="4"/>
      <c r="L298" s="4"/>
      <c r="M298" s="4"/>
      <c r="N298" s="4"/>
      <c r="O298" s="4"/>
      <c r="P298" s="4"/>
      <c r="Q298" s="981"/>
      <c r="R298" s="981"/>
      <c r="S298" s="981"/>
      <c r="T298" s="981"/>
      <c r="U298" s="47"/>
      <c r="V298" s="981"/>
      <c r="W298" s="47"/>
    </row>
    <row r="299">
      <c r="A299" s="1"/>
      <c r="B299" s="116"/>
      <c r="C299" s="47"/>
      <c r="D299" s="48"/>
      <c r="E299" s="1"/>
      <c r="F299" s="1"/>
      <c r="G299" s="1"/>
      <c r="H299" s="47"/>
      <c r="I299" s="4"/>
      <c r="J299" s="4"/>
      <c r="K299" s="4"/>
      <c r="L299" s="4"/>
      <c r="M299" s="4"/>
      <c r="N299" s="4"/>
      <c r="O299" s="4"/>
      <c r="P299" s="4"/>
      <c r="Q299" s="981"/>
      <c r="R299" s="981"/>
      <c r="S299" s="981"/>
      <c r="T299" s="981"/>
      <c r="U299" s="47"/>
      <c r="V299" s="981"/>
      <c r="W299" s="47"/>
    </row>
    <row r="300">
      <c r="A300" s="1"/>
      <c r="B300" s="116"/>
      <c r="C300" s="47"/>
      <c r="D300" s="48"/>
      <c r="E300" s="1"/>
      <c r="F300" s="1"/>
      <c r="G300" s="1"/>
      <c r="H300" s="47"/>
      <c r="I300" s="4"/>
      <c r="J300" s="4"/>
      <c r="K300" s="4"/>
      <c r="L300" s="4"/>
      <c r="M300" s="4"/>
      <c r="N300" s="4"/>
      <c r="O300" s="4"/>
      <c r="P300" s="4"/>
      <c r="Q300" s="981"/>
      <c r="R300" s="981"/>
      <c r="S300" s="981"/>
      <c r="T300" s="981"/>
      <c r="U300" s="47"/>
      <c r="V300" s="981"/>
      <c r="W300" s="47"/>
    </row>
    <row r="301">
      <c r="A301" s="1"/>
      <c r="B301" s="116"/>
      <c r="C301" s="47"/>
      <c r="D301" s="48"/>
      <c r="E301" s="1"/>
      <c r="F301" s="1"/>
      <c r="G301" s="1"/>
      <c r="H301" s="47"/>
      <c r="I301" s="4"/>
      <c r="J301" s="4"/>
      <c r="K301" s="4"/>
      <c r="L301" s="4"/>
      <c r="M301" s="4"/>
      <c r="N301" s="4"/>
      <c r="O301" s="4"/>
      <c r="P301" s="4"/>
      <c r="Q301" s="981"/>
      <c r="R301" s="981"/>
      <c r="S301" s="981"/>
      <c r="T301" s="981"/>
      <c r="U301" s="47"/>
      <c r="V301" s="981"/>
      <c r="W301" s="47"/>
    </row>
    <row r="302">
      <c r="A302" s="1"/>
      <c r="B302" s="116"/>
      <c r="C302" s="47"/>
      <c r="D302" s="48"/>
      <c r="E302" s="1"/>
      <c r="F302" s="1"/>
      <c r="G302" s="1"/>
      <c r="H302" s="47"/>
      <c r="I302" s="4"/>
      <c r="J302" s="4"/>
      <c r="K302" s="4"/>
      <c r="L302" s="4"/>
      <c r="M302" s="4"/>
      <c r="N302" s="4"/>
      <c r="O302" s="4"/>
      <c r="P302" s="4"/>
      <c r="Q302" s="981"/>
      <c r="R302" s="981"/>
      <c r="S302" s="981"/>
      <c r="T302" s="981"/>
      <c r="U302" s="47"/>
      <c r="V302" s="981"/>
      <c r="W302" s="47"/>
    </row>
    <row r="303">
      <c r="A303" s="1"/>
      <c r="B303" s="116"/>
      <c r="C303" s="47"/>
      <c r="D303" s="48"/>
      <c r="E303" s="1"/>
      <c r="F303" s="1"/>
      <c r="G303" s="1"/>
      <c r="H303" s="47"/>
      <c r="I303" s="4"/>
      <c r="J303" s="4"/>
      <c r="K303" s="4"/>
      <c r="L303" s="4"/>
      <c r="M303" s="4"/>
      <c r="N303" s="4"/>
      <c r="O303" s="4"/>
      <c r="P303" s="4"/>
      <c r="Q303" s="981"/>
      <c r="R303" s="981"/>
      <c r="S303" s="981"/>
      <c r="T303" s="981"/>
      <c r="U303" s="47"/>
      <c r="V303" s="981"/>
      <c r="W303" s="47"/>
    </row>
    <row r="304">
      <c r="A304" s="1"/>
      <c r="B304" s="116"/>
      <c r="C304" s="47"/>
      <c r="D304" s="48"/>
      <c r="E304" s="1"/>
      <c r="F304" s="1"/>
      <c r="G304" s="1"/>
      <c r="H304" s="47"/>
      <c r="I304" s="4"/>
      <c r="J304" s="4"/>
      <c r="K304" s="4"/>
      <c r="L304" s="4"/>
      <c r="M304" s="4"/>
      <c r="N304" s="4"/>
      <c r="O304" s="4"/>
      <c r="P304" s="4"/>
      <c r="Q304" s="981"/>
      <c r="R304" s="981"/>
      <c r="S304" s="981"/>
      <c r="T304" s="981"/>
      <c r="U304" s="47"/>
      <c r="V304" s="981"/>
      <c r="W304" s="47"/>
    </row>
    <row r="305">
      <c r="A305" s="1"/>
      <c r="B305" s="116"/>
      <c r="C305" s="47"/>
      <c r="D305" s="48"/>
      <c r="E305" s="1"/>
      <c r="F305" s="1"/>
      <c r="G305" s="1"/>
      <c r="H305" s="47"/>
      <c r="I305" s="4"/>
      <c r="J305" s="4"/>
      <c r="K305" s="4"/>
      <c r="L305" s="4"/>
      <c r="M305" s="4"/>
      <c r="N305" s="4"/>
      <c r="O305" s="4"/>
      <c r="P305" s="4"/>
      <c r="Q305" s="981"/>
      <c r="R305" s="981"/>
      <c r="S305" s="981"/>
      <c r="T305" s="981"/>
      <c r="U305" s="47"/>
      <c r="V305" s="981"/>
      <c r="W305" s="47"/>
    </row>
    <row r="306">
      <c r="A306" s="1"/>
      <c r="B306" s="116"/>
      <c r="C306" s="47"/>
      <c r="D306" s="48"/>
      <c r="E306" s="1"/>
      <c r="F306" s="1"/>
      <c r="G306" s="1"/>
      <c r="H306" s="47"/>
      <c r="I306" s="4"/>
      <c r="J306" s="4"/>
      <c r="K306" s="4"/>
      <c r="L306" s="4"/>
      <c r="M306" s="4"/>
      <c r="N306" s="4"/>
      <c r="O306" s="4"/>
      <c r="P306" s="4"/>
      <c r="Q306" s="981"/>
      <c r="R306" s="981"/>
      <c r="S306" s="981"/>
      <c r="T306" s="981"/>
      <c r="U306" s="47"/>
      <c r="V306" s="981"/>
      <c r="W306" s="47"/>
    </row>
    <row r="307">
      <c r="A307" s="1"/>
      <c r="B307" s="116"/>
      <c r="C307" s="47"/>
      <c r="D307" s="48"/>
      <c r="E307" s="1"/>
      <c r="F307" s="1"/>
      <c r="G307" s="1"/>
      <c r="H307" s="47"/>
      <c r="I307" s="4"/>
      <c r="J307" s="4"/>
      <c r="K307" s="4"/>
      <c r="L307" s="4"/>
      <c r="M307" s="4"/>
      <c r="N307" s="4"/>
      <c r="O307" s="4"/>
      <c r="P307" s="4"/>
      <c r="Q307" s="981"/>
      <c r="R307" s="981"/>
      <c r="S307" s="981"/>
      <c r="T307" s="981"/>
      <c r="U307" s="47"/>
      <c r="V307" s="981"/>
      <c r="W307" s="47"/>
    </row>
    <row r="308">
      <c r="A308" s="1"/>
      <c r="B308" s="116"/>
      <c r="C308" s="47"/>
      <c r="D308" s="48"/>
      <c r="E308" s="1"/>
      <c r="F308" s="1"/>
      <c r="G308" s="1"/>
      <c r="H308" s="47"/>
      <c r="I308" s="4"/>
      <c r="J308" s="4"/>
      <c r="K308" s="4"/>
      <c r="L308" s="4"/>
      <c r="M308" s="4"/>
      <c r="N308" s="4"/>
      <c r="O308" s="4"/>
      <c r="P308" s="4"/>
      <c r="Q308" s="981"/>
      <c r="R308" s="981"/>
      <c r="S308" s="981"/>
      <c r="T308" s="981"/>
      <c r="U308" s="47"/>
      <c r="V308" s="981"/>
      <c r="W308" s="47"/>
    </row>
    <row r="309">
      <c r="A309" s="1"/>
      <c r="B309" s="116"/>
      <c r="C309" s="47"/>
      <c r="D309" s="48"/>
      <c r="E309" s="1"/>
      <c r="F309" s="1"/>
      <c r="G309" s="1"/>
      <c r="H309" s="47"/>
      <c r="I309" s="4"/>
      <c r="J309" s="4"/>
      <c r="K309" s="4"/>
      <c r="L309" s="4"/>
      <c r="M309" s="4"/>
      <c r="N309" s="4"/>
      <c r="O309" s="4"/>
      <c r="P309" s="4"/>
      <c r="Q309" s="981"/>
      <c r="R309" s="981"/>
      <c r="S309" s="981"/>
      <c r="T309" s="981"/>
      <c r="U309" s="47"/>
      <c r="V309" s="981"/>
      <c r="W309" s="47"/>
    </row>
    <row r="310">
      <c r="A310" s="1"/>
      <c r="B310" s="116"/>
      <c r="C310" s="47"/>
      <c r="D310" s="48"/>
      <c r="E310" s="1"/>
      <c r="F310" s="1"/>
      <c r="G310" s="1"/>
      <c r="H310" s="47"/>
      <c r="I310" s="4"/>
      <c r="J310" s="4"/>
      <c r="K310" s="4"/>
      <c r="L310" s="4"/>
      <c r="M310" s="4"/>
      <c r="N310" s="4"/>
      <c r="O310" s="4"/>
      <c r="P310" s="4"/>
      <c r="Q310" s="981"/>
      <c r="R310" s="981"/>
      <c r="S310" s="981"/>
      <c r="T310" s="981"/>
      <c r="U310" s="47"/>
      <c r="V310" s="981"/>
      <c r="W310" s="47"/>
    </row>
    <row r="311">
      <c r="A311" s="1"/>
      <c r="B311" s="116"/>
      <c r="C311" s="47"/>
      <c r="D311" s="48"/>
      <c r="E311" s="1"/>
      <c r="F311" s="1"/>
      <c r="G311" s="1"/>
      <c r="H311" s="47"/>
      <c r="I311" s="4"/>
      <c r="J311" s="4"/>
      <c r="K311" s="4"/>
      <c r="L311" s="4"/>
      <c r="M311" s="4"/>
      <c r="N311" s="4"/>
      <c r="O311" s="4"/>
      <c r="P311" s="4"/>
      <c r="Q311" s="981"/>
      <c r="R311" s="981"/>
      <c r="S311" s="981"/>
      <c r="T311" s="981"/>
      <c r="U311" s="47"/>
      <c r="V311" s="981"/>
      <c r="W311" s="47"/>
    </row>
    <row r="312">
      <c r="A312" s="1"/>
      <c r="B312" s="116"/>
      <c r="C312" s="47"/>
      <c r="D312" s="48"/>
      <c r="E312" s="1"/>
      <c r="F312" s="1"/>
      <c r="G312" s="1"/>
      <c r="H312" s="47"/>
      <c r="I312" s="4"/>
      <c r="J312" s="4"/>
      <c r="K312" s="4"/>
      <c r="L312" s="4"/>
      <c r="M312" s="4"/>
      <c r="N312" s="4"/>
      <c r="O312" s="4"/>
      <c r="P312" s="4"/>
      <c r="Q312" s="981"/>
      <c r="R312" s="981"/>
      <c r="S312" s="981"/>
      <c r="T312" s="981"/>
      <c r="U312" s="47"/>
      <c r="V312" s="981"/>
      <c r="W312" s="47"/>
    </row>
    <row r="313">
      <c r="A313" s="1"/>
      <c r="B313" s="116"/>
      <c r="C313" s="47"/>
      <c r="D313" s="48"/>
      <c r="E313" s="1"/>
      <c r="F313" s="1"/>
      <c r="G313" s="1"/>
      <c r="H313" s="47"/>
      <c r="I313" s="4"/>
      <c r="J313" s="4"/>
      <c r="K313" s="4"/>
      <c r="L313" s="4"/>
      <c r="M313" s="4"/>
      <c r="N313" s="4"/>
      <c r="O313" s="4"/>
      <c r="P313" s="4"/>
      <c r="Q313" s="981"/>
      <c r="R313" s="981"/>
      <c r="S313" s="981"/>
      <c r="T313" s="981"/>
      <c r="U313" s="47"/>
      <c r="V313" s="981"/>
      <c r="W313" s="47"/>
    </row>
    <row r="314">
      <c r="A314" s="1"/>
      <c r="B314" s="116"/>
      <c r="C314" s="47"/>
      <c r="D314" s="48"/>
      <c r="E314" s="1"/>
      <c r="F314" s="1"/>
      <c r="G314" s="1"/>
      <c r="H314" s="47"/>
      <c r="I314" s="4"/>
      <c r="J314" s="4"/>
      <c r="K314" s="4"/>
      <c r="L314" s="4"/>
      <c r="M314" s="4"/>
      <c r="N314" s="4"/>
      <c r="O314" s="4"/>
      <c r="P314" s="4"/>
      <c r="Q314" s="981"/>
      <c r="R314" s="981"/>
      <c r="S314" s="981"/>
      <c r="T314" s="981"/>
      <c r="U314" s="47"/>
      <c r="V314" s="981"/>
      <c r="W314" s="47"/>
    </row>
    <row r="315">
      <c r="A315" s="1"/>
      <c r="B315" s="116"/>
      <c r="C315" s="47"/>
      <c r="D315" s="48"/>
      <c r="E315" s="1"/>
      <c r="F315" s="1"/>
      <c r="G315" s="1"/>
      <c r="H315" s="47"/>
      <c r="I315" s="4"/>
      <c r="J315" s="4"/>
      <c r="K315" s="4"/>
      <c r="L315" s="4"/>
      <c r="M315" s="4"/>
      <c r="N315" s="4"/>
      <c r="O315" s="4"/>
      <c r="P315" s="4"/>
      <c r="Q315" s="981"/>
      <c r="R315" s="981"/>
      <c r="S315" s="981"/>
      <c r="T315" s="981"/>
      <c r="U315" s="47"/>
      <c r="V315" s="981"/>
      <c r="W315" s="47"/>
    </row>
    <row r="316">
      <c r="A316" s="1"/>
      <c r="B316" s="116"/>
      <c r="C316" s="47"/>
      <c r="D316" s="48"/>
      <c r="E316" s="1"/>
      <c r="F316" s="1"/>
      <c r="G316" s="1"/>
      <c r="H316" s="47"/>
      <c r="I316" s="4"/>
      <c r="J316" s="4"/>
      <c r="K316" s="4"/>
      <c r="L316" s="4"/>
      <c r="M316" s="4"/>
      <c r="N316" s="4"/>
      <c r="O316" s="4"/>
      <c r="P316" s="4"/>
      <c r="Q316" s="981"/>
      <c r="R316" s="981"/>
      <c r="S316" s="981"/>
      <c r="T316" s="981"/>
      <c r="U316" s="47"/>
      <c r="V316" s="981"/>
      <c r="W316" s="47"/>
    </row>
    <row r="317">
      <c r="A317" s="1"/>
      <c r="B317" s="116"/>
      <c r="C317" s="47"/>
      <c r="D317" s="48"/>
      <c r="E317" s="1"/>
      <c r="F317" s="1"/>
      <c r="G317" s="1"/>
      <c r="H317" s="47"/>
      <c r="I317" s="4"/>
      <c r="J317" s="4"/>
      <c r="K317" s="4"/>
      <c r="L317" s="4"/>
      <c r="M317" s="4"/>
      <c r="N317" s="4"/>
      <c r="O317" s="4"/>
      <c r="P317" s="4"/>
      <c r="Q317" s="981"/>
      <c r="R317" s="981"/>
      <c r="S317" s="981"/>
      <c r="T317" s="981"/>
      <c r="U317" s="47"/>
      <c r="V317" s="981"/>
      <c r="W317" s="47"/>
    </row>
    <row r="318">
      <c r="A318" s="1"/>
      <c r="B318" s="116"/>
      <c r="C318" s="47"/>
      <c r="D318" s="48"/>
      <c r="E318" s="1"/>
      <c r="F318" s="1"/>
      <c r="G318" s="1"/>
      <c r="H318" s="47"/>
      <c r="I318" s="4"/>
      <c r="J318" s="4"/>
      <c r="K318" s="4"/>
      <c r="L318" s="4"/>
      <c r="M318" s="4"/>
      <c r="N318" s="4"/>
      <c r="O318" s="4"/>
      <c r="P318" s="4"/>
      <c r="Q318" s="981"/>
      <c r="R318" s="981"/>
      <c r="S318" s="981"/>
      <c r="T318" s="981"/>
      <c r="U318" s="47"/>
      <c r="V318" s="981"/>
      <c r="W318" s="47"/>
    </row>
    <row r="319">
      <c r="A319" s="1"/>
      <c r="B319" s="116"/>
      <c r="C319" s="47"/>
      <c r="D319" s="48"/>
      <c r="E319" s="1"/>
      <c r="F319" s="1"/>
      <c r="G319" s="1"/>
      <c r="H319" s="47"/>
      <c r="I319" s="4"/>
      <c r="J319" s="4"/>
      <c r="K319" s="4"/>
      <c r="L319" s="4"/>
      <c r="M319" s="4"/>
      <c r="N319" s="4"/>
      <c r="O319" s="4"/>
      <c r="P319" s="4"/>
      <c r="Q319" s="981"/>
      <c r="R319" s="981"/>
      <c r="S319" s="981"/>
      <c r="T319" s="981"/>
      <c r="U319" s="47"/>
      <c r="V319" s="981"/>
      <c r="W319" s="47"/>
    </row>
    <row r="320">
      <c r="A320" s="1"/>
      <c r="B320" s="116"/>
      <c r="C320" s="47"/>
      <c r="D320" s="48"/>
      <c r="E320" s="1"/>
      <c r="F320" s="1"/>
      <c r="G320" s="1"/>
      <c r="H320" s="47"/>
      <c r="I320" s="4"/>
      <c r="J320" s="4"/>
      <c r="K320" s="4"/>
      <c r="L320" s="4"/>
      <c r="M320" s="4"/>
      <c r="N320" s="4"/>
      <c r="O320" s="4"/>
      <c r="P320" s="4"/>
      <c r="Q320" s="981"/>
      <c r="R320" s="981"/>
      <c r="S320" s="981"/>
      <c r="T320" s="981"/>
      <c r="U320" s="47"/>
      <c r="V320" s="981"/>
      <c r="W320" s="47"/>
    </row>
    <row r="321">
      <c r="A321" s="1"/>
      <c r="B321" s="116"/>
      <c r="C321" s="47"/>
      <c r="D321" s="48"/>
      <c r="E321" s="1"/>
      <c r="F321" s="1"/>
      <c r="G321" s="1"/>
      <c r="H321" s="47"/>
      <c r="I321" s="4"/>
      <c r="J321" s="4"/>
      <c r="K321" s="4"/>
      <c r="L321" s="4"/>
      <c r="M321" s="4"/>
      <c r="N321" s="4"/>
      <c r="O321" s="4"/>
      <c r="P321" s="4"/>
      <c r="Q321" s="981"/>
      <c r="R321" s="981"/>
      <c r="S321" s="981"/>
      <c r="T321" s="981"/>
      <c r="U321" s="47"/>
      <c r="V321" s="981"/>
      <c r="W321" s="47"/>
    </row>
    <row r="322">
      <c r="A322" s="1"/>
      <c r="B322" s="116"/>
      <c r="C322" s="47"/>
      <c r="D322" s="48"/>
      <c r="E322" s="1"/>
      <c r="F322" s="1"/>
      <c r="G322" s="1"/>
      <c r="H322" s="47"/>
      <c r="I322" s="4"/>
      <c r="J322" s="4"/>
      <c r="K322" s="4"/>
      <c r="L322" s="4"/>
      <c r="M322" s="4"/>
      <c r="N322" s="4"/>
      <c r="O322" s="4"/>
      <c r="P322" s="4"/>
      <c r="Q322" s="981"/>
      <c r="R322" s="981"/>
      <c r="S322" s="981"/>
      <c r="T322" s="981"/>
      <c r="U322" s="47"/>
      <c r="V322" s="981"/>
      <c r="W322" s="47"/>
    </row>
    <row r="323">
      <c r="A323" s="1"/>
      <c r="B323" s="116"/>
      <c r="C323" s="47"/>
      <c r="D323" s="48"/>
      <c r="E323" s="1"/>
      <c r="F323" s="1"/>
      <c r="G323" s="1"/>
      <c r="H323" s="47"/>
      <c r="I323" s="4"/>
      <c r="J323" s="4"/>
      <c r="K323" s="4"/>
      <c r="L323" s="4"/>
      <c r="M323" s="4"/>
      <c r="N323" s="4"/>
      <c r="O323" s="4"/>
      <c r="P323" s="4"/>
      <c r="Q323" s="981"/>
      <c r="R323" s="981"/>
      <c r="S323" s="981"/>
      <c r="T323" s="981"/>
      <c r="U323" s="47"/>
      <c r="V323" s="981"/>
      <c r="W323" s="47"/>
    </row>
    <row r="324">
      <c r="A324" s="1"/>
      <c r="B324" s="116"/>
      <c r="C324" s="47"/>
      <c r="D324" s="48"/>
      <c r="E324" s="1"/>
      <c r="F324" s="1"/>
      <c r="G324" s="1"/>
      <c r="H324" s="47"/>
      <c r="I324" s="4"/>
      <c r="J324" s="4"/>
      <c r="K324" s="4"/>
      <c r="L324" s="4"/>
      <c r="M324" s="4"/>
      <c r="N324" s="4"/>
      <c r="O324" s="4"/>
      <c r="P324" s="4"/>
      <c r="Q324" s="981"/>
      <c r="R324" s="981"/>
      <c r="S324" s="981"/>
      <c r="T324" s="981"/>
      <c r="U324" s="47"/>
      <c r="V324" s="981"/>
      <c r="W324" s="47"/>
    </row>
    <row r="325">
      <c r="A325" s="1"/>
      <c r="B325" s="116"/>
      <c r="C325" s="47"/>
      <c r="D325" s="48"/>
      <c r="E325" s="1"/>
      <c r="F325" s="1"/>
      <c r="G325" s="1"/>
      <c r="H325" s="47"/>
      <c r="I325" s="4"/>
      <c r="J325" s="4"/>
      <c r="K325" s="4"/>
      <c r="L325" s="4"/>
      <c r="M325" s="4"/>
      <c r="N325" s="4"/>
      <c r="O325" s="4"/>
      <c r="P325" s="4"/>
      <c r="Q325" s="981"/>
      <c r="R325" s="981"/>
      <c r="S325" s="981"/>
      <c r="T325" s="981"/>
      <c r="U325" s="47"/>
      <c r="V325" s="981"/>
      <c r="W325" s="47"/>
    </row>
    <row r="326">
      <c r="A326" s="1"/>
      <c r="B326" s="116"/>
      <c r="C326" s="47"/>
      <c r="D326" s="48"/>
      <c r="E326" s="1"/>
      <c r="F326" s="1"/>
      <c r="G326" s="1"/>
      <c r="H326" s="47"/>
      <c r="I326" s="4"/>
      <c r="J326" s="4"/>
      <c r="K326" s="4"/>
      <c r="L326" s="4"/>
      <c r="M326" s="4"/>
      <c r="N326" s="4"/>
      <c r="O326" s="4"/>
      <c r="P326" s="4"/>
      <c r="Q326" s="981"/>
      <c r="R326" s="981"/>
      <c r="S326" s="981"/>
      <c r="T326" s="981"/>
      <c r="U326" s="47"/>
      <c r="V326" s="981"/>
      <c r="W326" s="47"/>
    </row>
    <row r="327">
      <c r="A327" s="1"/>
      <c r="B327" s="116"/>
      <c r="C327" s="47"/>
      <c r="D327" s="48"/>
      <c r="E327" s="1"/>
      <c r="F327" s="1"/>
      <c r="G327" s="1"/>
      <c r="H327" s="47"/>
      <c r="I327" s="4"/>
      <c r="J327" s="4"/>
      <c r="K327" s="4"/>
      <c r="L327" s="4"/>
      <c r="M327" s="4"/>
      <c r="N327" s="4"/>
      <c r="O327" s="4"/>
      <c r="P327" s="4"/>
      <c r="Q327" s="981"/>
      <c r="R327" s="981"/>
      <c r="S327" s="981"/>
      <c r="T327" s="981"/>
      <c r="U327" s="47"/>
      <c r="V327" s="981"/>
      <c r="W327" s="47"/>
    </row>
    <row r="328">
      <c r="A328" s="1"/>
      <c r="B328" s="116"/>
      <c r="C328" s="47"/>
      <c r="D328" s="48"/>
      <c r="E328" s="1"/>
      <c r="F328" s="1"/>
      <c r="G328" s="1"/>
      <c r="H328" s="47"/>
      <c r="I328" s="4"/>
      <c r="J328" s="4"/>
      <c r="K328" s="4"/>
      <c r="L328" s="4"/>
      <c r="M328" s="4"/>
      <c r="N328" s="4"/>
      <c r="O328" s="4"/>
      <c r="P328" s="4"/>
      <c r="Q328" s="981"/>
      <c r="R328" s="981"/>
      <c r="S328" s="981"/>
      <c r="T328" s="981"/>
      <c r="U328" s="47"/>
      <c r="V328" s="981"/>
      <c r="W328" s="47"/>
    </row>
    <row r="329">
      <c r="A329" s="1"/>
      <c r="B329" s="116"/>
      <c r="C329" s="47"/>
      <c r="D329" s="48"/>
      <c r="E329" s="1"/>
      <c r="F329" s="1"/>
      <c r="G329" s="1"/>
      <c r="H329" s="47"/>
      <c r="I329" s="4"/>
      <c r="J329" s="4"/>
      <c r="K329" s="4"/>
      <c r="L329" s="4"/>
      <c r="M329" s="4"/>
      <c r="N329" s="4"/>
      <c r="O329" s="4"/>
      <c r="P329" s="4"/>
      <c r="Q329" s="981"/>
      <c r="R329" s="981"/>
      <c r="S329" s="981"/>
      <c r="T329" s="981"/>
      <c r="U329" s="47"/>
      <c r="V329" s="981"/>
      <c r="W329" s="47"/>
    </row>
    <row r="330">
      <c r="A330" s="1"/>
      <c r="B330" s="116"/>
      <c r="C330" s="47"/>
      <c r="D330" s="48"/>
      <c r="E330" s="1"/>
      <c r="F330" s="1"/>
      <c r="G330" s="1"/>
      <c r="H330" s="47"/>
      <c r="I330" s="4"/>
      <c r="J330" s="4"/>
      <c r="K330" s="4"/>
      <c r="L330" s="4"/>
      <c r="M330" s="4"/>
      <c r="N330" s="4"/>
      <c r="O330" s="4"/>
      <c r="P330" s="4"/>
      <c r="Q330" s="981"/>
      <c r="R330" s="981"/>
      <c r="S330" s="981"/>
      <c r="T330" s="981"/>
      <c r="U330" s="47"/>
      <c r="V330" s="981"/>
      <c r="W330" s="47"/>
    </row>
    <row r="331">
      <c r="A331" s="1"/>
      <c r="B331" s="116"/>
      <c r="C331" s="47"/>
      <c r="D331" s="48"/>
      <c r="E331" s="1"/>
      <c r="F331" s="1"/>
      <c r="G331" s="1"/>
      <c r="H331" s="47"/>
      <c r="I331" s="4"/>
      <c r="J331" s="4"/>
      <c r="K331" s="4"/>
      <c r="L331" s="4"/>
      <c r="M331" s="4"/>
      <c r="N331" s="4"/>
      <c r="O331" s="4"/>
      <c r="P331" s="4"/>
      <c r="Q331" s="981"/>
      <c r="R331" s="981"/>
      <c r="S331" s="981"/>
      <c r="T331" s="981"/>
      <c r="U331" s="47"/>
      <c r="V331" s="981"/>
      <c r="W331" s="47"/>
    </row>
    <row r="332">
      <c r="A332" s="1"/>
      <c r="B332" s="116"/>
      <c r="C332" s="47"/>
      <c r="D332" s="48"/>
      <c r="E332" s="1"/>
      <c r="F332" s="1"/>
      <c r="G332" s="1"/>
      <c r="H332" s="47"/>
      <c r="I332" s="4"/>
      <c r="J332" s="4"/>
      <c r="K332" s="4"/>
      <c r="L332" s="4"/>
      <c r="M332" s="4"/>
      <c r="N332" s="4"/>
      <c r="O332" s="4"/>
      <c r="P332" s="4"/>
      <c r="Q332" s="981"/>
      <c r="R332" s="981"/>
      <c r="S332" s="981"/>
      <c r="T332" s="981"/>
      <c r="U332" s="47"/>
      <c r="V332" s="981"/>
      <c r="W332" s="47"/>
    </row>
    <row r="333">
      <c r="A333" s="1"/>
      <c r="B333" s="116"/>
      <c r="C333" s="47"/>
      <c r="D333" s="48"/>
      <c r="E333" s="1"/>
      <c r="F333" s="1"/>
      <c r="G333" s="1"/>
      <c r="H333" s="47"/>
      <c r="I333" s="4"/>
      <c r="J333" s="4"/>
      <c r="K333" s="4"/>
      <c r="L333" s="4"/>
      <c r="M333" s="4"/>
      <c r="N333" s="4"/>
      <c r="O333" s="4"/>
      <c r="P333" s="4"/>
      <c r="Q333" s="981"/>
      <c r="R333" s="981"/>
      <c r="S333" s="981"/>
      <c r="T333" s="981"/>
      <c r="U333" s="47"/>
      <c r="V333" s="981"/>
      <c r="W333" s="47"/>
    </row>
    <row r="334">
      <c r="A334" s="1"/>
      <c r="B334" s="116"/>
      <c r="C334" s="47"/>
      <c r="D334" s="48"/>
      <c r="E334" s="1"/>
      <c r="F334" s="1"/>
      <c r="G334" s="1"/>
      <c r="H334" s="47"/>
      <c r="I334" s="4"/>
      <c r="J334" s="4"/>
      <c r="K334" s="4"/>
      <c r="L334" s="4"/>
      <c r="M334" s="4"/>
      <c r="N334" s="4"/>
      <c r="O334" s="4"/>
      <c r="P334" s="4"/>
      <c r="Q334" s="981"/>
      <c r="R334" s="981"/>
      <c r="S334" s="981"/>
      <c r="T334" s="981"/>
      <c r="U334" s="47"/>
      <c r="V334" s="981"/>
      <c r="W334" s="47"/>
    </row>
    <row r="335">
      <c r="A335" s="1"/>
      <c r="B335" s="116"/>
      <c r="C335" s="47"/>
      <c r="D335" s="48"/>
      <c r="E335" s="1"/>
      <c r="F335" s="1"/>
      <c r="G335" s="1"/>
      <c r="H335" s="47"/>
      <c r="I335" s="4"/>
      <c r="J335" s="4"/>
      <c r="K335" s="4"/>
      <c r="L335" s="4"/>
      <c r="M335" s="4"/>
      <c r="N335" s="4"/>
      <c r="O335" s="4"/>
      <c r="P335" s="4"/>
      <c r="Q335" s="981"/>
      <c r="R335" s="981"/>
      <c r="S335" s="981"/>
      <c r="T335" s="981"/>
      <c r="U335" s="47"/>
      <c r="V335" s="981"/>
      <c r="W335" s="47"/>
    </row>
    <row r="336">
      <c r="A336" s="1"/>
      <c r="B336" s="116"/>
      <c r="C336" s="47"/>
      <c r="D336" s="48"/>
      <c r="E336" s="1"/>
      <c r="F336" s="1"/>
      <c r="G336" s="1"/>
      <c r="H336" s="47"/>
      <c r="I336" s="4"/>
      <c r="J336" s="4"/>
      <c r="K336" s="4"/>
      <c r="L336" s="4"/>
      <c r="M336" s="4"/>
      <c r="N336" s="4"/>
      <c r="O336" s="4"/>
      <c r="P336" s="4"/>
      <c r="Q336" s="981"/>
      <c r="R336" s="981"/>
      <c r="S336" s="981"/>
      <c r="T336" s="981"/>
      <c r="U336" s="47"/>
      <c r="V336" s="981"/>
      <c r="W336" s="47"/>
    </row>
    <row r="337">
      <c r="A337" s="1"/>
      <c r="B337" s="116"/>
      <c r="C337" s="47"/>
      <c r="D337" s="48"/>
      <c r="E337" s="1"/>
      <c r="F337" s="1"/>
      <c r="G337" s="1"/>
      <c r="H337" s="47"/>
      <c r="I337" s="4"/>
      <c r="J337" s="4"/>
      <c r="K337" s="4"/>
      <c r="L337" s="4"/>
      <c r="M337" s="4"/>
      <c r="N337" s="4"/>
      <c r="O337" s="4"/>
      <c r="P337" s="4"/>
      <c r="Q337" s="981"/>
      <c r="R337" s="981"/>
      <c r="S337" s="981"/>
      <c r="T337" s="981"/>
      <c r="U337" s="47"/>
      <c r="V337" s="981"/>
      <c r="W337" s="47"/>
    </row>
    <row r="338">
      <c r="A338" s="1"/>
      <c r="B338" s="116"/>
      <c r="C338" s="47"/>
      <c r="D338" s="48"/>
      <c r="E338" s="1"/>
      <c r="F338" s="1"/>
      <c r="G338" s="1"/>
      <c r="H338" s="47"/>
      <c r="I338" s="4"/>
      <c r="J338" s="4"/>
      <c r="K338" s="4"/>
      <c r="L338" s="4"/>
      <c r="M338" s="4"/>
      <c r="N338" s="4"/>
      <c r="O338" s="4"/>
      <c r="P338" s="4"/>
      <c r="Q338" s="981"/>
      <c r="R338" s="981"/>
      <c r="S338" s="981"/>
      <c r="T338" s="981"/>
      <c r="U338" s="47"/>
      <c r="V338" s="981"/>
      <c r="W338" s="47"/>
    </row>
    <row r="339">
      <c r="A339" s="1"/>
      <c r="B339" s="116"/>
      <c r="C339" s="47"/>
      <c r="D339" s="48"/>
      <c r="E339" s="1"/>
      <c r="F339" s="1"/>
      <c r="G339" s="1"/>
      <c r="H339" s="47"/>
      <c r="I339" s="4"/>
      <c r="J339" s="4"/>
      <c r="K339" s="4"/>
      <c r="L339" s="4"/>
      <c r="M339" s="4"/>
      <c r="N339" s="4"/>
      <c r="O339" s="4"/>
      <c r="P339" s="4"/>
      <c r="Q339" s="981"/>
      <c r="R339" s="981"/>
      <c r="S339" s="981"/>
      <c r="T339" s="981"/>
      <c r="U339" s="47"/>
      <c r="V339" s="981"/>
      <c r="W339" s="47"/>
    </row>
    <row r="340">
      <c r="A340" s="1"/>
      <c r="B340" s="116"/>
      <c r="C340" s="47"/>
      <c r="D340" s="48"/>
      <c r="E340" s="1"/>
      <c r="F340" s="1"/>
      <c r="G340" s="1"/>
      <c r="H340" s="47"/>
      <c r="I340" s="4"/>
      <c r="J340" s="4"/>
      <c r="K340" s="4"/>
      <c r="L340" s="4"/>
      <c r="M340" s="4"/>
      <c r="N340" s="4"/>
      <c r="O340" s="4"/>
      <c r="P340" s="4"/>
      <c r="Q340" s="981"/>
      <c r="R340" s="981"/>
      <c r="S340" s="981"/>
      <c r="T340" s="981"/>
      <c r="U340" s="47"/>
      <c r="V340" s="981"/>
      <c r="W340" s="47"/>
    </row>
    <row r="341">
      <c r="A341" s="1"/>
      <c r="B341" s="116"/>
      <c r="C341" s="47"/>
      <c r="D341" s="48"/>
      <c r="E341" s="1"/>
      <c r="F341" s="1"/>
      <c r="G341" s="1"/>
      <c r="H341" s="47"/>
      <c r="I341" s="4"/>
      <c r="J341" s="4"/>
      <c r="K341" s="4"/>
      <c r="L341" s="4"/>
      <c r="M341" s="4"/>
      <c r="N341" s="4"/>
      <c r="O341" s="4"/>
      <c r="P341" s="4"/>
      <c r="Q341" s="981"/>
      <c r="R341" s="981"/>
      <c r="S341" s="981"/>
      <c r="T341" s="981"/>
      <c r="U341" s="47"/>
      <c r="V341" s="981"/>
      <c r="W341" s="47"/>
    </row>
    <row r="342">
      <c r="A342" s="1"/>
      <c r="B342" s="116"/>
      <c r="C342" s="47"/>
      <c r="D342" s="48"/>
      <c r="E342" s="1"/>
      <c r="F342" s="1"/>
      <c r="G342" s="1"/>
      <c r="H342" s="47"/>
      <c r="I342" s="4"/>
      <c r="J342" s="4"/>
      <c r="K342" s="4"/>
      <c r="L342" s="4"/>
      <c r="M342" s="4"/>
      <c r="N342" s="4"/>
      <c r="O342" s="4"/>
      <c r="P342" s="4"/>
      <c r="Q342" s="981"/>
      <c r="R342" s="981"/>
      <c r="S342" s="981"/>
      <c r="T342" s="981"/>
      <c r="U342" s="47"/>
      <c r="V342" s="981"/>
      <c r="W342" s="47"/>
    </row>
    <row r="343">
      <c r="A343" s="1"/>
      <c r="B343" s="116"/>
      <c r="C343" s="47"/>
      <c r="D343" s="48"/>
      <c r="E343" s="1"/>
      <c r="F343" s="1"/>
      <c r="G343" s="1"/>
      <c r="H343" s="47"/>
      <c r="I343" s="4"/>
      <c r="J343" s="4"/>
      <c r="K343" s="4"/>
      <c r="L343" s="4"/>
      <c r="M343" s="4"/>
      <c r="N343" s="4"/>
      <c r="O343" s="4"/>
      <c r="P343" s="4"/>
      <c r="Q343" s="981"/>
      <c r="R343" s="981"/>
      <c r="S343" s="981"/>
      <c r="T343" s="981"/>
      <c r="U343" s="47"/>
      <c r="V343" s="981"/>
      <c r="W343" s="47"/>
    </row>
    <row r="344">
      <c r="A344" s="1"/>
      <c r="B344" s="116"/>
      <c r="C344" s="47"/>
      <c r="D344" s="48"/>
      <c r="E344" s="1"/>
      <c r="F344" s="1"/>
      <c r="G344" s="1"/>
      <c r="H344" s="47"/>
      <c r="I344" s="4"/>
      <c r="J344" s="4"/>
      <c r="K344" s="4"/>
      <c r="L344" s="4"/>
      <c r="M344" s="4"/>
      <c r="N344" s="4"/>
      <c r="O344" s="4"/>
      <c r="P344" s="4"/>
      <c r="Q344" s="981"/>
      <c r="R344" s="981"/>
      <c r="S344" s="981"/>
      <c r="T344" s="981"/>
      <c r="U344" s="47"/>
      <c r="V344" s="981"/>
      <c r="W344" s="47"/>
    </row>
    <row r="345">
      <c r="A345" s="1"/>
      <c r="B345" s="116"/>
      <c r="C345" s="47"/>
      <c r="D345" s="48"/>
      <c r="E345" s="1"/>
      <c r="F345" s="1"/>
      <c r="G345" s="1"/>
      <c r="H345" s="47"/>
      <c r="I345" s="4"/>
      <c r="J345" s="4"/>
      <c r="K345" s="4"/>
      <c r="L345" s="4"/>
      <c r="M345" s="4"/>
      <c r="N345" s="4"/>
      <c r="O345" s="4"/>
      <c r="P345" s="4"/>
      <c r="Q345" s="981"/>
      <c r="R345" s="981"/>
      <c r="S345" s="981"/>
      <c r="T345" s="981"/>
      <c r="U345" s="47"/>
      <c r="V345" s="981"/>
      <c r="W345" s="47"/>
    </row>
    <row r="346">
      <c r="A346" s="1"/>
      <c r="B346" s="116"/>
      <c r="C346" s="47"/>
      <c r="D346" s="48"/>
      <c r="E346" s="1"/>
      <c r="F346" s="1"/>
      <c r="G346" s="1"/>
      <c r="H346" s="47"/>
      <c r="I346" s="4"/>
      <c r="J346" s="4"/>
      <c r="K346" s="4"/>
      <c r="L346" s="4"/>
      <c r="M346" s="4"/>
      <c r="N346" s="4"/>
      <c r="O346" s="4"/>
      <c r="P346" s="4"/>
      <c r="Q346" s="981"/>
      <c r="R346" s="981"/>
      <c r="S346" s="981"/>
      <c r="T346" s="981"/>
      <c r="U346" s="47"/>
      <c r="V346" s="981"/>
      <c r="W346" s="47"/>
    </row>
    <row r="347">
      <c r="A347" s="1"/>
      <c r="B347" s="116"/>
      <c r="C347" s="47"/>
      <c r="D347" s="48"/>
      <c r="E347" s="1"/>
      <c r="F347" s="1"/>
      <c r="G347" s="1"/>
      <c r="H347" s="47"/>
      <c r="I347" s="4"/>
      <c r="J347" s="4"/>
      <c r="K347" s="4"/>
      <c r="L347" s="4"/>
      <c r="M347" s="4"/>
      <c r="N347" s="4"/>
      <c r="O347" s="4"/>
      <c r="P347" s="4"/>
      <c r="Q347" s="981"/>
      <c r="R347" s="981"/>
      <c r="S347" s="981"/>
      <c r="T347" s="981"/>
      <c r="U347" s="47"/>
      <c r="V347" s="981"/>
      <c r="W347" s="47"/>
    </row>
    <row r="348">
      <c r="A348" s="1"/>
      <c r="B348" s="116"/>
      <c r="C348" s="47"/>
      <c r="D348" s="48"/>
      <c r="E348" s="1"/>
      <c r="F348" s="1"/>
      <c r="G348" s="1"/>
      <c r="H348" s="47"/>
      <c r="I348" s="4"/>
      <c r="J348" s="4"/>
      <c r="K348" s="4"/>
      <c r="L348" s="4"/>
      <c r="M348" s="4"/>
      <c r="N348" s="4"/>
      <c r="O348" s="4"/>
      <c r="P348" s="4"/>
      <c r="Q348" s="981"/>
      <c r="R348" s="981"/>
      <c r="S348" s="981"/>
      <c r="T348" s="981"/>
      <c r="U348" s="47"/>
      <c r="V348" s="981"/>
      <c r="W348" s="47"/>
    </row>
    <row r="349">
      <c r="A349" s="1"/>
      <c r="B349" s="116"/>
      <c r="C349" s="47"/>
      <c r="D349" s="48"/>
      <c r="E349" s="1"/>
      <c r="F349" s="1"/>
      <c r="G349" s="1"/>
      <c r="H349" s="47"/>
      <c r="I349" s="4"/>
      <c r="J349" s="4"/>
      <c r="K349" s="4"/>
      <c r="L349" s="4"/>
      <c r="M349" s="4"/>
      <c r="N349" s="4"/>
      <c r="O349" s="4"/>
      <c r="P349" s="4"/>
      <c r="Q349" s="981"/>
      <c r="R349" s="981"/>
      <c r="S349" s="981"/>
      <c r="T349" s="981"/>
      <c r="U349" s="47"/>
      <c r="V349" s="981"/>
      <c r="W349" s="47"/>
    </row>
    <row r="350">
      <c r="A350" s="1"/>
      <c r="B350" s="116"/>
      <c r="C350" s="47"/>
      <c r="D350" s="48"/>
      <c r="E350" s="1"/>
      <c r="F350" s="1"/>
      <c r="G350" s="1"/>
      <c r="H350" s="47"/>
      <c r="I350" s="4"/>
      <c r="J350" s="4"/>
      <c r="K350" s="4"/>
      <c r="L350" s="4"/>
      <c r="M350" s="4"/>
      <c r="N350" s="4"/>
      <c r="O350" s="4"/>
      <c r="P350" s="4"/>
      <c r="Q350" s="981"/>
      <c r="R350" s="981"/>
      <c r="S350" s="981"/>
      <c r="T350" s="981"/>
      <c r="U350" s="47"/>
      <c r="V350" s="981"/>
      <c r="W350" s="47"/>
    </row>
    <row r="351">
      <c r="A351" s="1"/>
      <c r="B351" s="116"/>
      <c r="C351" s="47"/>
      <c r="D351" s="48"/>
      <c r="E351" s="1"/>
      <c r="F351" s="1"/>
      <c r="G351" s="1"/>
      <c r="H351" s="47"/>
      <c r="I351" s="4"/>
      <c r="J351" s="4"/>
      <c r="K351" s="4"/>
      <c r="L351" s="4"/>
      <c r="M351" s="4"/>
      <c r="N351" s="4"/>
      <c r="O351" s="4"/>
      <c r="P351" s="4"/>
      <c r="Q351" s="981"/>
      <c r="R351" s="981"/>
      <c r="S351" s="981"/>
      <c r="T351" s="981"/>
      <c r="U351" s="47"/>
      <c r="V351" s="981"/>
      <c r="W351" s="47"/>
    </row>
    <row r="352">
      <c r="A352" s="1"/>
      <c r="B352" s="116"/>
      <c r="C352" s="47"/>
      <c r="D352" s="48"/>
      <c r="E352" s="1"/>
      <c r="F352" s="1"/>
      <c r="G352" s="1"/>
      <c r="H352" s="47"/>
      <c r="I352" s="4"/>
      <c r="J352" s="4"/>
      <c r="K352" s="4"/>
      <c r="L352" s="4"/>
      <c r="M352" s="4"/>
      <c r="N352" s="4"/>
      <c r="O352" s="4"/>
      <c r="P352" s="4"/>
      <c r="Q352" s="981"/>
      <c r="R352" s="981"/>
      <c r="S352" s="981"/>
      <c r="T352" s="981"/>
      <c r="U352" s="47"/>
      <c r="V352" s="981"/>
      <c r="W352" s="47"/>
    </row>
    <row r="353">
      <c r="A353" s="1"/>
      <c r="B353" s="116"/>
      <c r="C353" s="47"/>
      <c r="D353" s="48"/>
      <c r="E353" s="1"/>
      <c r="F353" s="1"/>
      <c r="G353" s="1"/>
      <c r="H353" s="47"/>
      <c r="I353" s="4"/>
      <c r="J353" s="4"/>
      <c r="K353" s="4"/>
      <c r="L353" s="4"/>
      <c r="M353" s="4"/>
      <c r="N353" s="4"/>
      <c r="O353" s="4"/>
      <c r="P353" s="4"/>
      <c r="Q353" s="981"/>
      <c r="R353" s="981"/>
      <c r="S353" s="981"/>
      <c r="T353" s="981"/>
      <c r="U353" s="47"/>
      <c r="V353" s="981"/>
      <c r="W353" s="47"/>
    </row>
    <row r="354">
      <c r="A354" s="1"/>
      <c r="B354" s="116"/>
      <c r="C354" s="47"/>
      <c r="D354" s="48"/>
      <c r="E354" s="1"/>
      <c r="F354" s="1"/>
      <c r="G354" s="1"/>
      <c r="H354" s="47"/>
      <c r="I354" s="4"/>
      <c r="J354" s="4"/>
      <c r="K354" s="4"/>
      <c r="L354" s="4"/>
      <c r="M354" s="4"/>
      <c r="N354" s="4"/>
      <c r="O354" s="4"/>
      <c r="P354" s="4"/>
      <c r="Q354" s="981"/>
      <c r="R354" s="981"/>
      <c r="S354" s="981"/>
      <c r="T354" s="981"/>
      <c r="U354" s="47"/>
      <c r="V354" s="981"/>
      <c r="W354" s="47"/>
    </row>
    <row r="355">
      <c r="A355" s="1"/>
      <c r="B355" s="116"/>
      <c r="C355" s="47"/>
      <c r="D355" s="48"/>
      <c r="E355" s="1"/>
      <c r="F355" s="1"/>
      <c r="G355" s="1"/>
      <c r="H355" s="47"/>
      <c r="I355" s="4"/>
      <c r="J355" s="4"/>
      <c r="K355" s="4"/>
      <c r="L355" s="4"/>
      <c r="M355" s="4"/>
      <c r="N355" s="4"/>
      <c r="O355" s="4"/>
      <c r="P355" s="4"/>
      <c r="Q355" s="981"/>
      <c r="R355" s="981"/>
      <c r="S355" s="981"/>
      <c r="T355" s="981"/>
      <c r="U355" s="47"/>
      <c r="V355" s="981"/>
      <c r="W355" s="47"/>
    </row>
    <row r="356">
      <c r="A356" s="1"/>
      <c r="B356" s="116"/>
      <c r="C356" s="47"/>
      <c r="D356" s="48"/>
      <c r="E356" s="1"/>
      <c r="F356" s="1"/>
      <c r="G356" s="1"/>
      <c r="H356" s="47"/>
      <c r="I356" s="4"/>
      <c r="J356" s="4"/>
      <c r="K356" s="4"/>
      <c r="L356" s="4"/>
      <c r="M356" s="4"/>
      <c r="N356" s="4"/>
      <c r="O356" s="4"/>
      <c r="P356" s="4"/>
      <c r="Q356" s="981"/>
      <c r="R356" s="981"/>
      <c r="S356" s="981"/>
      <c r="T356" s="981"/>
      <c r="U356" s="47"/>
      <c r="V356" s="981"/>
      <c r="W356" s="47"/>
    </row>
    <row r="357">
      <c r="A357" s="1"/>
      <c r="B357" s="116"/>
      <c r="C357" s="47"/>
      <c r="D357" s="48"/>
      <c r="E357" s="1"/>
      <c r="F357" s="1"/>
      <c r="G357" s="1"/>
      <c r="H357" s="47"/>
      <c r="I357" s="4"/>
      <c r="J357" s="4"/>
      <c r="K357" s="4"/>
      <c r="L357" s="4"/>
      <c r="M357" s="4"/>
      <c r="N357" s="4"/>
      <c r="O357" s="4"/>
      <c r="P357" s="4"/>
      <c r="Q357" s="981"/>
      <c r="R357" s="981"/>
      <c r="S357" s="981"/>
      <c r="T357" s="981"/>
      <c r="U357" s="47"/>
      <c r="V357" s="981"/>
      <c r="W357" s="47"/>
    </row>
    <row r="358">
      <c r="A358" s="1"/>
      <c r="B358" s="116"/>
      <c r="C358" s="47"/>
      <c r="D358" s="48"/>
      <c r="E358" s="1"/>
      <c r="F358" s="1"/>
      <c r="G358" s="1"/>
      <c r="H358" s="47"/>
      <c r="I358" s="4"/>
      <c r="J358" s="4"/>
      <c r="K358" s="4"/>
      <c r="L358" s="4"/>
      <c r="M358" s="4"/>
      <c r="N358" s="4"/>
      <c r="O358" s="4"/>
      <c r="P358" s="4"/>
      <c r="Q358" s="981"/>
      <c r="R358" s="981"/>
      <c r="S358" s="981"/>
      <c r="T358" s="981"/>
      <c r="U358" s="47"/>
      <c r="V358" s="981"/>
      <c r="W358" s="47"/>
    </row>
    <row r="359">
      <c r="A359" s="1"/>
      <c r="B359" s="116"/>
      <c r="C359" s="47"/>
      <c r="D359" s="48"/>
      <c r="E359" s="1"/>
      <c r="F359" s="1"/>
      <c r="G359" s="1"/>
      <c r="H359" s="47"/>
      <c r="I359" s="4"/>
      <c r="J359" s="4"/>
      <c r="K359" s="4"/>
      <c r="L359" s="4"/>
      <c r="M359" s="4"/>
      <c r="N359" s="4"/>
      <c r="O359" s="4"/>
      <c r="P359" s="4"/>
      <c r="Q359" s="981"/>
      <c r="R359" s="981"/>
      <c r="S359" s="981"/>
      <c r="T359" s="981"/>
      <c r="U359" s="47"/>
      <c r="V359" s="981"/>
      <c r="W359" s="47"/>
    </row>
    <row r="360">
      <c r="A360" s="1"/>
      <c r="B360" s="116"/>
      <c r="C360" s="47"/>
      <c r="D360" s="48"/>
      <c r="E360" s="1"/>
      <c r="F360" s="1"/>
      <c r="G360" s="1"/>
      <c r="H360" s="47"/>
      <c r="I360" s="4"/>
      <c r="J360" s="4"/>
      <c r="K360" s="4"/>
      <c r="L360" s="4"/>
      <c r="M360" s="4"/>
      <c r="N360" s="4"/>
      <c r="O360" s="4"/>
      <c r="P360" s="4"/>
      <c r="Q360" s="981"/>
      <c r="R360" s="981"/>
      <c r="S360" s="981"/>
      <c r="T360" s="981"/>
      <c r="U360" s="47"/>
      <c r="V360" s="981"/>
      <c r="W360" s="47"/>
    </row>
    <row r="361">
      <c r="A361" s="1"/>
      <c r="B361" s="116"/>
      <c r="C361" s="47"/>
      <c r="D361" s="48"/>
      <c r="E361" s="1"/>
      <c r="F361" s="1"/>
      <c r="G361" s="1"/>
      <c r="H361" s="47"/>
      <c r="I361" s="4"/>
      <c r="J361" s="4"/>
      <c r="K361" s="4"/>
      <c r="L361" s="4"/>
      <c r="M361" s="4"/>
      <c r="N361" s="4"/>
      <c r="O361" s="4"/>
      <c r="P361" s="4"/>
      <c r="Q361" s="981"/>
      <c r="R361" s="981"/>
      <c r="S361" s="981"/>
      <c r="T361" s="981"/>
      <c r="U361" s="47"/>
      <c r="V361" s="981"/>
      <c r="W361" s="47"/>
    </row>
    <row r="362">
      <c r="A362" s="1"/>
      <c r="B362" s="116"/>
      <c r="C362" s="47"/>
      <c r="D362" s="48"/>
      <c r="E362" s="1"/>
      <c r="F362" s="1"/>
      <c r="G362" s="1"/>
      <c r="H362" s="47"/>
      <c r="I362" s="4"/>
      <c r="J362" s="4"/>
      <c r="K362" s="4"/>
      <c r="L362" s="4"/>
      <c r="M362" s="4"/>
      <c r="N362" s="4"/>
      <c r="O362" s="4"/>
      <c r="P362" s="4"/>
      <c r="Q362" s="981"/>
      <c r="R362" s="981"/>
      <c r="S362" s="981"/>
      <c r="T362" s="981"/>
      <c r="U362" s="47"/>
      <c r="V362" s="981"/>
      <c r="W362" s="47"/>
    </row>
    <row r="363">
      <c r="A363" s="1"/>
      <c r="B363" s="116"/>
      <c r="C363" s="47"/>
      <c r="D363" s="48"/>
      <c r="E363" s="1"/>
      <c r="F363" s="1"/>
      <c r="G363" s="1"/>
      <c r="H363" s="47"/>
      <c r="I363" s="4"/>
      <c r="J363" s="4"/>
      <c r="K363" s="4"/>
      <c r="L363" s="4"/>
      <c r="M363" s="4"/>
      <c r="N363" s="4"/>
      <c r="O363" s="4"/>
      <c r="P363" s="4"/>
      <c r="Q363" s="981"/>
      <c r="R363" s="981"/>
      <c r="S363" s="981"/>
      <c r="T363" s="981"/>
      <c r="U363" s="47"/>
      <c r="V363" s="981"/>
      <c r="W363" s="47"/>
    </row>
    <row r="364">
      <c r="A364" s="1"/>
      <c r="B364" s="116"/>
      <c r="C364" s="47"/>
      <c r="D364" s="48"/>
      <c r="E364" s="1"/>
      <c r="F364" s="1"/>
      <c r="G364" s="1"/>
      <c r="H364" s="47"/>
      <c r="I364" s="4"/>
      <c r="J364" s="4"/>
      <c r="K364" s="4"/>
      <c r="L364" s="4"/>
      <c r="M364" s="4"/>
      <c r="N364" s="4"/>
      <c r="O364" s="4"/>
      <c r="P364" s="4"/>
      <c r="Q364" s="981"/>
      <c r="R364" s="981"/>
      <c r="S364" s="981"/>
      <c r="T364" s="981"/>
      <c r="U364" s="47"/>
      <c r="V364" s="981"/>
      <c r="W364" s="47"/>
    </row>
    <row r="365">
      <c r="A365" s="1"/>
      <c r="B365" s="116"/>
      <c r="C365" s="47"/>
      <c r="D365" s="48"/>
      <c r="E365" s="1"/>
      <c r="F365" s="1"/>
      <c r="G365" s="1"/>
      <c r="H365" s="47"/>
      <c r="I365" s="4"/>
      <c r="J365" s="4"/>
      <c r="K365" s="4"/>
      <c r="L365" s="4"/>
      <c r="M365" s="4"/>
      <c r="N365" s="4"/>
      <c r="O365" s="4"/>
      <c r="P365" s="4"/>
      <c r="Q365" s="981"/>
      <c r="R365" s="981"/>
      <c r="S365" s="981"/>
      <c r="T365" s="981"/>
      <c r="U365" s="47"/>
      <c r="V365" s="981"/>
      <c r="W365" s="47"/>
    </row>
    <row r="366">
      <c r="A366" s="1"/>
      <c r="B366" s="116"/>
      <c r="C366" s="47"/>
      <c r="D366" s="48"/>
      <c r="E366" s="1"/>
      <c r="F366" s="1"/>
      <c r="G366" s="1"/>
      <c r="H366" s="47"/>
      <c r="I366" s="4"/>
      <c r="J366" s="4"/>
      <c r="K366" s="4"/>
      <c r="L366" s="4"/>
      <c r="M366" s="4"/>
      <c r="N366" s="4"/>
      <c r="O366" s="4"/>
      <c r="P366" s="4"/>
      <c r="Q366" s="981"/>
      <c r="R366" s="981"/>
      <c r="S366" s="981"/>
      <c r="T366" s="981"/>
      <c r="U366" s="47"/>
      <c r="V366" s="981"/>
      <c r="W366" s="47"/>
    </row>
    <row r="367">
      <c r="A367" s="1"/>
      <c r="B367" s="116"/>
      <c r="C367" s="47"/>
      <c r="D367" s="48"/>
      <c r="E367" s="1"/>
      <c r="F367" s="1"/>
      <c r="G367" s="1"/>
      <c r="H367" s="47"/>
      <c r="I367" s="4"/>
      <c r="J367" s="4"/>
      <c r="K367" s="4"/>
      <c r="L367" s="4"/>
      <c r="M367" s="4"/>
      <c r="N367" s="4"/>
      <c r="O367" s="4"/>
      <c r="P367" s="4"/>
      <c r="Q367" s="981"/>
      <c r="R367" s="981"/>
      <c r="S367" s="981"/>
      <c r="T367" s="981"/>
      <c r="U367" s="47"/>
      <c r="V367" s="981"/>
      <c r="W367" s="47"/>
    </row>
    <row r="368">
      <c r="A368" s="1"/>
      <c r="B368" s="116"/>
      <c r="C368" s="47"/>
      <c r="D368" s="48"/>
      <c r="E368" s="1"/>
      <c r="F368" s="1"/>
      <c r="G368" s="1"/>
      <c r="H368" s="47"/>
      <c r="I368" s="4"/>
      <c r="J368" s="4"/>
      <c r="K368" s="4"/>
      <c r="L368" s="4"/>
      <c r="M368" s="4"/>
      <c r="N368" s="4"/>
      <c r="O368" s="4"/>
      <c r="P368" s="4"/>
      <c r="Q368" s="981"/>
      <c r="R368" s="981"/>
      <c r="S368" s="981"/>
      <c r="T368" s="981"/>
      <c r="U368" s="47"/>
      <c r="V368" s="981"/>
      <c r="W368" s="47"/>
    </row>
    <row r="369">
      <c r="A369" s="1"/>
      <c r="B369" s="116"/>
      <c r="C369" s="47"/>
      <c r="D369" s="48"/>
      <c r="E369" s="1"/>
      <c r="F369" s="1"/>
      <c r="G369" s="1"/>
      <c r="H369" s="47"/>
      <c r="I369" s="4"/>
      <c r="J369" s="4"/>
      <c r="K369" s="4"/>
      <c r="L369" s="4"/>
      <c r="M369" s="4"/>
      <c r="N369" s="4"/>
      <c r="O369" s="4"/>
      <c r="P369" s="4"/>
      <c r="Q369" s="981"/>
      <c r="R369" s="981"/>
      <c r="S369" s="981"/>
      <c r="T369" s="981"/>
      <c r="U369" s="47"/>
      <c r="V369" s="981"/>
      <c r="W369" s="47"/>
    </row>
    <row r="370">
      <c r="A370" s="1"/>
      <c r="B370" s="116"/>
      <c r="C370" s="47"/>
      <c r="D370" s="48"/>
      <c r="E370" s="1"/>
      <c r="F370" s="1"/>
      <c r="G370" s="1"/>
      <c r="H370" s="47"/>
      <c r="I370" s="4"/>
      <c r="J370" s="4"/>
      <c r="K370" s="4"/>
      <c r="L370" s="4"/>
      <c r="M370" s="4"/>
      <c r="N370" s="4"/>
      <c r="O370" s="4"/>
      <c r="P370" s="4"/>
      <c r="Q370" s="981"/>
      <c r="R370" s="981"/>
      <c r="S370" s="981"/>
      <c r="T370" s="981"/>
      <c r="U370" s="47"/>
      <c r="V370" s="981"/>
      <c r="W370" s="47"/>
    </row>
    <row r="371">
      <c r="A371" s="1"/>
      <c r="B371" s="116"/>
      <c r="C371" s="47"/>
      <c r="D371" s="48"/>
      <c r="E371" s="1"/>
      <c r="F371" s="1"/>
      <c r="G371" s="1"/>
      <c r="H371" s="47"/>
      <c r="I371" s="4"/>
      <c r="J371" s="4"/>
      <c r="K371" s="4"/>
      <c r="L371" s="4"/>
      <c r="M371" s="4"/>
      <c r="N371" s="4"/>
      <c r="O371" s="4"/>
      <c r="P371" s="4"/>
      <c r="Q371" s="981"/>
      <c r="R371" s="981"/>
      <c r="S371" s="981"/>
      <c r="T371" s="981"/>
      <c r="U371" s="47"/>
      <c r="V371" s="981"/>
      <c r="W371" s="47"/>
    </row>
    <row r="372">
      <c r="A372" s="1"/>
      <c r="B372" s="116"/>
      <c r="C372" s="47"/>
      <c r="D372" s="48"/>
      <c r="E372" s="1"/>
      <c r="F372" s="1"/>
      <c r="G372" s="1"/>
      <c r="H372" s="47"/>
      <c r="I372" s="4"/>
      <c r="J372" s="4"/>
      <c r="K372" s="4"/>
      <c r="L372" s="4"/>
      <c r="M372" s="4"/>
      <c r="N372" s="4"/>
      <c r="O372" s="4"/>
      <c r="P372" s="4"/>
      <c r="Q372" s="981"/>
      <c r="R372" s="981"/>
      <c r="S372" s="981"/>
      <c r="T372" s="981"/>
      <c r="U372" s="47"/>
      <c r="V372" s="981"/>
      <c r="W372" s="47"/>
    </row>
    <row r="373">
      <c r="A373" s="1"/>
      <c r="B373" s="116"/>
      <c r="C373" s="47"/>
      <c r="D373" s="48"/>
      <c r="E373" s="1"/>
      <c r="F373" s="1"/>
      <c r="G373" s="1"/>
      <c r="H373" s="47"/>
      <c r="I373" s="4"/>
      <c r="J373" s="4"/>
      <c r="K373" s="4"/>
      <c r="L373" s="4"/>
      <c r="M373" s="4"/>
      <c r="N373" s="4"/>
      <c r="O373" s="4"/>
      <c r="P373" s="4"/>
      <c r="Q373" s="981"/>
      <c r="R373" s="981"/>
      <c r="S373" s="981"/>
      <c r="T373" s="981"/>
      <c r="U373" s="47"/>
      <c r="V373" s="981"/>
      <c r="W373" s="47"/>
    </row>
    <row r="374">
      <c r="A374" s="1"/>
      <c r="B374" s="116"/>
      <c r="C374" s="47"/>
      <c r="D374" s="48"/>
      <c r="E374" s="1"/>
      <c r="F374" s="1"/>
      <c r="G374" s="1"/>
      <c r="H374" s="47"/>
      <c r="I374" s="4"/>
      <c r="J374" s="4"/>
      <c r="K374" s="4"/>
      <c r="L374" s="4"/>
      <c r="M374" s="4"/>
      <c r="N374" s="4"/>
      <c r="O374" s="4"/>
      <c r="P374" s="4"/>
      <c r="Q374" s="981"/>
      <c r="R374" s="981"/>
      <c r="S374" s="981"/>
      <c r="T374" s="981"/>
      <c r="U374" s="47"/>
      <c r="V374" s="981"/>
      <c r="W374" s="47"/>
    </row>
    <row r="375">
      <c r="A375" s="1"/>
      <c r="B375" s="116"/>
      <c r="C375" s="47"/>
      <c r="D375" s="48"/>
      <c r="E375" s="1"/>
      <c r="F375" s="1"/>
      <c r="G375" s="1"/>
      <c r="H375" s="47"/>
      <c r="I375" s="4"/>
      <c r="J375" s="4"/>
      <c r="K375" s="4"/>
      <c r="L375" s="4"/>
      <c r="M375" s="4"/>
      <c r="N375" s="4"/>
      <c r="O375" s="4"/>
      <c r="P375" s="4"/>
      <c r="Q375" s="981"/>
      <c r="R375" s="981"/>
      <c r="S375" s="981"/>
      <c r="T375" s="981"/>
      <c r="U375" s="47"/>
      <c r="V375" s="981"/>
      <c r="W375" s="47"/>
    </row>
    <row r="376">
      <c r="A376" s="1"/>
      <c r="B376" s="116"/>
      <c r="C376" s="47"/>
      <c r="D376" s="48"/>
      <c r="E376" s="1"/>
      <c r="F376" s="1"/>
      <c r="G376" s="1"/>
      <c r="H376" s="47"/>
      <c r="I376" s="4"/>
      <c r="J376" s="4"/>
      <c r="K376" s="4"/>
      <c r="L376" s="4"/>
      <c r="M376" s="4"/>
      <c r="N376" s="4"/>
      <c r="O376" s="4"/>
      <c r="P376" s="4"/>
      <c r="Q376" s="981"/>
      <c r="R376" s="981"/>
      <c r="S376" s="981"/>
      <c r="T376" s="981"/>
      <c r="U376" s="47"/>
      <c r="V376" s="981"/>
      <c r="W376" s="47"/>
    </row>
    <row r="377">
      <c r="A377" s="1"/>
      <c r="B377" s="116"/>
      <c r="C377" s="47"/>
      <c r="D377" s="48"/>
      <c r="E377" s="1"/>
      <c r="F377" s="1"/>
      <c r="G377" s="1"/>
      <c r="H377" s="47"/>
      <c r="I377" s="4"/>
      <c r="J377" s="4"/>
      <c r="K377" s="4"/>
      <c r="L377" s="4"/>
      <c r="M377" s="4"/>
      <c r="N377" s="4"/>
      <c r="O377" s="4"/>
      <c r="P377" s="4"/>
      <c r="Q377" s="981"/>
      <c r="R377" s="981"/>
      <c r="S377" s="981"/>
      <c r="T377" s="981"/>
      <c r="U377" s="47"/>
      <c r="V377" s="981"/>
      <c r="W377" s="47"/>
    </row>
    <row r="378">
      <c r="A378" s="1"/>
      <c r="B378" s="116"/>
      <c r="C378" s="47"/>
      <c r="D378" s="48"/>
      <c r="E378" s="1"/>
      <c r="F378" s="1"/>
      <c r="G378" s="1"/>
      <c r="H378" s="47"/>
      <c r="I378" s="4"/>
      <c r="J378" s="4"/>
      <c r="K378" s="4"/>
      <c r="L378" s="4"/>
      <c r="M378" s="4"/>
      <c r="N378" s="4"/>
      <c r="O378" s="4"/>
      <c r="P378" s="4"/>
      <c r="Q378" s="981"/>
      <c r="R378" s="981"/>
      <c r="S378" s="981"/>
      <c r="T378" s="981"/>
      <c r="U378" s="47"/>
      <c r="V378" s="981"/>
      <c r="W378" s="47"/>
    </row>
    <row r="379">
      <c r="A379" s="1"/>
      <c r="B379" s="116"/>
      <c r="C379" s="47"/>
      <c r="D379" s="48"/>
      <c r="E379" s="1"/>
      <c r="F379" s="1"/>
      <c r="G379" s="1"/>
      <c r="H379" s="47"/>
      <c r="I379" s="4"/>
      <c r="J379" s="4"/>
      <c r="K379" s="4"/>
      <c r="L379" s="4"/>
      <c r="M379" s="4"/>
      <c r="N379" s="4"/>
      <c r="O379" s="4"/>
      <c r="P379" s="4"/>
      <c r="Q379" s="981"/>
      <c r="R379" s="981"/>
      <c r="S379" s="981"/>
      <c r="T379" s="981"/>
      <c r="U379" s="47"/>
      <c r="V379" s="981"/>
      <c r="W379" s="47"/>
    </row>
    <row r="380">
      <c r="A380" s="1"/>
      <c r="B380" s="116"/>
      <c r="C380" s="47"/>
      <c r="D380" s="48"/>
      <c r="E380" s="1"/>
      <c r="F380" s="1"/>
      <c r="G380" s="1"/>
      <c r="H380" s="47"/>
      <c r="I380" s="4"/>
      <c r="J380" s="4"/>
      <c r="K380" s="4"/>
      <c r="L380" s="4"/>
      <c r="M380" s="4"/>
      <c r="N380" s="4"/>
      <c r="O380" s="4"/>
      <c r="P380" s="4"/>
      <c r="Q380" s="981"/>
      <c r="R380" s="981"/>
      <c r="S380" s="981"/>
      <c r="T380" s="981"/>
      <c r="U380" s="47"/>
      <c r="V380" s="981"/>
      <c r="W380" s="47"/>
    </row>
    <row r="381">
      <c r="A381" s="1"/>
      <c r="B381" s="116"/>
      <c r="C381" s="47"/>
      <c r="D381" s="48"/>
      <c r="E381" s="1"/>
      <c r="F381" s="1"/>
      <c r="G381" s="1"/>
      <c r="H381" s="47"/>
      <c r="I381" s="4"/>
      <c r="J381" s="4"/>
      <c r="K381" s="4"/>
      <c r="L381" s="4"/>
      <c r="M381" s="4"/>
      <c r="N381" s="4"/>
      <c r="O381" s="4"/>
      <c r="P381" s="4"/>
      <c r="Q381" s="981"/>
      <c r="R381" s="981"/>
      <c r="S381" s="981"/>
      <c r="T381" s="981"/>
      <c r="U381" s="47"/>
      <c r="V381" s="981"/>
      <c r="W381" s="47"/>
    </row>
    <row r="382">
      <c r="A382" s="1"/>
      <c r="B382" s="116"/>
      <c r="C382" s="47"/>
      <c r="D382" s="48"/>
      <c r="E382" s="1"/>
      <c r="F382" s="1"/>
      <c r="G382" s="1"/>
      <c r="H382" s="47"/>
      <c r="I382" s="4"/>
      <c r="J382" s="4"/>
      <c r="K382" s="4"/>
      <c r="L382" s="4"/>
      <c r="M382" s="4"/>
      <c r="N382" s="4"/>
      <c r="O382" s="4"/>
      <c r="P382" s="4"/>
      <c r="Q382" s="981"/>
      <c r="R382" s="981"/>
      <c r="S382" s="981"/>
      <c r="T382" s="981"/>
      <c r="U382" s="47"/>
      <c r="V382" s="981"/>
      <c r="W382" s="47"/>
    </row>
    <row r="383">
      <c r="A383" s="1"/>
      <c r="B383" s="116"/>
      <c r="C383" s="47"/>
      <c r="D383" s="48"/>
      <c r="E383" s="1"/>
      <c r="F383" s="1"/>
      <c r="G383" s="1"/>
      <c r="H383" s="47"/>
      <c r="I383" s="4"/>
      <c r="J383" s="4"/>
      <c r="K383" s="4"/>
      <c r="L383" s="4"/>
      <c r="M383" s="4"/>
      <c r="N383" s="4"/>
      <c r="O383" s="4"/>
      <c r="P383" s="4"/>
      <c r="Q383" s="981"/>
      <c r="R383" s="981"/>
      <c r="S383" s="981"/>
      <c r="T383" s="981"/>
      <c r="U383" s="47"/>
      <c r="V383" s="981"/>
      <c r="W383" s="47"/>
    </row>
    <row r="384">
      <c r="A384" s="1"/>
      <c r="B384" s="116"/>
      <c r="C384" s="47"/>
      <c r="D384" s="48"/>
      <c r="E384" s="1"/>
      <c r="F384" s="1"/>
      <c r="G384" s="1"/>
      <c r="H384" s="47"/>
      <c r="I384" s="4"/>
      <c r="J384" s="4"/>
      <c r="K384" s="4"/>
      <c r="L384" s="4"/>
      <c r="M384" s="4"/>
      <c r="N384" s="4"/>
      <c r="O384" s="4"/>
      <c r="P384" s="4"/>
      <c r="Q384" s="981"/>
      <c r="R384" s="981"/>
      <c r="S384" s="981"/>
      <c r="T384" s="981"/>
      <c r="U384" s="47"/>
      <c r="V384" s="981"/>
      <c r="W384" s="47"/>
    </row>
    <row r="385">
      <c r="A385" s="1"/>
      <c r="B385" s="116"/>
      <c r="C385" s="47"/>
      <c r="D385" s="48"/>
      <c r="E385" s="1"/>
      <c r="F385" s="1"/>
      <c r="G385" s="1"/>
      <c r="H385" s="47"/>
      <c r="I385" s="4"/>
      <c r="J385" s="4"/>
      <c r="K385" s="4"/>
      <c r="L385" s="4"/>
      <c r="M385" s="4"/>
      <c r="N385" s="4"/>
      <c r="O385" s="4"/>
      <c r="P385" s="4"/>
      <c r="Q385" s="981"/>
      <c r="R385" s="981"/>
      <c r="S385" s="981"/>
      <c r="T385" s="981"/>
      <c r="U385" s="47"/>
      <c r="V385" s="981"/>
      <c r="W385" s="47"/>
    </row>
    <row r="386">
      <c r="A386" s="1"/>
      <c r="B386" s="116"/>
      <c r="C386" s="47"/>
      <c r="D386" s="48"/>
      <c r="E386" s="1"/>
      <c r="F386" s="1"/>
      <c r="G386" s="1"/>
      <c r="H386" s="47"/>
      <c r="I386" s="4"/>
      <c r="J386" s="4"/>
      <c r="K386" s="4"/>
      <c r="L386" s="4"/>
      <c r="M386" s="4"/>
      <c r="N386" s="4"/>
      <c r="O386" s="4"/>
      <c r="P386" s="4"/>
      <c r="Q386" s="981"/>
      <c r="R386" s="981"/>
      <c r="S386" s="981"/>
      <c r="T386" s="981"/>
      <c r="U386" s="47"/>
      <c r="V386" s="981"/>
      <c r="W386" s="47"/>
    </row>
    <row r="387">
      <c r="A387" s="1"/>
      <c r="B387" s="116"/>
      <c r="C387" s="47"/>
      <c r="D387" s="48"/>
      <c r="E387" s="1"/>
      <c r="F387" s="1"/>
      <c r="G387" s="1"/>
      <c r="H387" s="47"/>
      <c r="I387" s="4"/>
      <c r="J387" s="4"/>
      <c r="K387" s="4"/>
      <c r="L387" s="4"/>
      <c r="M387" s="4"/>
      <c r="N387" s="4"/>
      <c r="O387" s="4"/>
      <c r="P387" s="4"/>
      <c r="Q387" s="981"/>
      <c r="R387" s="981"/>
      <c r="S387" s="981"/>
      <c r="T387" s="981"/>
      <c r="U387" s="47"/>
      <c r="V387" s="981"/>
      <c r="W387" s="47"/>
    </row>
    <row r="388">
      <c r="A388" s="1"/>
      <c r="B388" s="116"/>
      <c r="C388" s="47"/>
      <c r="D388" s="48"/>
      <c r="E388" s="1"/>
      <c r="F388" s="1"/>
      <c r="G388" s="1"/>
      <c r="H388" s="47"/>
      <c r="I388" s="4"/>
      <c r="J388" s="4"/>
      <c r="K388" s="4"/>
      <c r="L388" s="4"/>
      <c r="M388" s="4"/>
      <c r="N388" s="4"/>
      <c r="O388" s="4"/>
      <c r="P388" s="4"/>
      <c r="Q388" s="981"/>
      <c r="R388" s="981"/>
      <c r="S388" s="981"/>
      <c r="T388" s="981"/>
      <c r="U388" s="47"/>
      <c r="V388" s="981"/>
      <c r="W388" s="47"/>
    </row>
    <row r="389">
      <c r="A389" s="1"/>
      <c r="B389" s="116"/>
      <c r="C389" s="47"/>
      <c r="D389" s="48"/>
      <c r="E389" s="1"/>
      <c r="F389" s="1"/>
      <c r="G389" s="1"/>
      <c r="H389" s="47"/>
      <c r="I389" s="4"/>
      <c r="J389" s="4"/>
      <c r="K389" s="4"/>
      <c r="L389" s="4"/>
      <c r="M389" s="4"/>
      <c r="N389" s="4"/>
      <c r="O389" s="4"/>
      <c r="P389" s="4"/>
      <c r="Q389" s="981"/>
      <c r="R389" s="981"/>
      <c r="S389" s="981"/>
      <c r="T389" s="981"/>
      <c r="U389" s="47"/>
      <c r="V389" s="981"/>
      <c r="W389" s="47"/>
    </row>
    <row r="390">
      <c r="A390" s="1"/>
      <c r="B390" s="116"/>
      <c r="C390" s="47"/>
      <c r="D390" s="48"/>
      <c r="E390" s="1"/>
      <c r="F390" s="1"/>
      <c r="G390" s="1"/>
      <c r="H390" s="47"/>
      <c r="I390" s="4"/>
      <c r="J390" s="4"/>
      <c r="K390" s="4"/>
      <c r="L390" s="4"/>
      <c r="M390" s="4"/>
      <c r="N390" s="4"/>
      <c r="O390" s="4"/>
      <c r="P390" s="4"/>
      <c r="Q390" s="981"/>
      <c r="R390" s="981"/>
      <c r="S390" s="981"/>
      <c r="T390" s="981"/>
      <c r="U390" s="47"/>
      <c r="V390" s="981"/>
      <c r="W390" s="47"/>
    </row>
    <row r="391">
      <c r="A391" s="1"/>
      <c r="B391" s="116"/>
      <c r="C391" s="47"/>
      <c r="D391" s="48"/>
      <c r="E391" s="1"/>
      <c r="F391" s="1"/>
      <c r="G391" s="1"/>
      <c r="H391" s="47"/>
      <c r="I391" s="4"/>
      <c r="J391" s="4"/>
      <c r="K391" s="4"/>
      <c r="L391" s="4"/>
      <c r="M391" s="4"/>
      <c r="N391" s="4"/>
      <c r="O391" s="4"/>
      <c r="P391" s="4"/>
      <c r="Q391" s="981"/>
      <c r="R391" s="981"/>
      <c r="S391" s="981"/>
      <c r="T391" s="981"/>
      <c r="U391" s="47"/>
      <c r="V391" s="981"/>
      <c r="W391" s="47"/>
    </row>
    <row r="392">
      <c r="A392" s="1"/>
      <c r="B392" s="116"/>
      <c r="C392" s="47"/>
      <c r="D392" s="48"/>
      <c r="E392" s="1"/>
      <c r="F392" s="1"/>
      <c r="G392" s="1"/>
      <c r="H392" s="47"/>
      <c r="I392" s="4"/>
      <c r="J392" s="4"/>
      <c r="K392" s="4"/>
      <c r="L392" s="4"/>
      <c r="M392" s="4"/>
      <c r="N392" s="4"/>
      <c r="O392" s="4"/>
      <c r="P392" s="4"/>
      <c r="Q392" s="981"/>
      <c r="R392" s="981"/>
      <c r="S392" s="981"/>
      <c r="T392" s="981"/>
      <c r="U392" s="47"/>
      <c r="V392" s="981"/>
      <c r="W392" s="47"/>
    </row>
    <row r="393">
      <c r="A393" s="1"/>
      <c r="B393" s="116"/>
      <c r="C393" s="47"/>
      <c r="D393" s="48"/>
      <c r="E393" s="1"/>
      <c r="F393" s="1"/>
      <c r="G393" s="1"/>
      <c r="H393" s="47"/>
      <c r="I393" s="4"/>
      <c r="J393" s="4"/>
      <c r="K393" s="4"/>
      <c r="L393" s="4"/>
      <c r="M393" s="4"/>
      <c r="N393" s="4"/>
      <c r="O393" s="4"/>
      <c r="P393" s="4"/>
      <c r="Q393" s="981"/>
      <c r="R393" s="981"/>
      <c r="S393" s="981"/>
      <c r="T393" s="981"/>
      <c r="U393" s="47"/>
      <c r="V393" s="981"/>
      <c r="W393" s="47"/>
    </row>
    <row r="394">
      <c r="A394" s="1"/>
      <c r="B394" s="116"/>
      <c r="C394" s="47"/>
      <c r="D394" s="48"/>
      <c r="E394" s="1"/>
      <c r="F394" s="1"/>
      <c r="G394" s="1"/>
      <c r="H394" s="47"/>
      <c r="I394" s="4"/>
      <c r="J394" s="4"/>
      <c r="K394" s="4"/>
      <c r="L394" s="4"/>
      <c r="M394" s="4"/>
      <c r="N394" s="4"/>
      <c r="O394" s="4"/>
      <c r="P394" s="4"/>
      <c r="Q394" s="981"/>
      <c r="R394" s="981"/>
      <c r="S394" s="981"/>
      <c r="T394" s="981"/>
      <c r="U394" s="47"/>
      <c r="V394" s="981"/>
      <c r="W394" s="47"/>
    </row>
    <row r="395">
      <c r="A395" s="1"/>
      <c r="B395" s="116"/>
      <c r="C395" s="47"/>
      <c r="D395" s="48"/>
      <c r="E395" s="1"/>
      <c r="F395" s="1"/>
      <c r="G395" s="1"/>
      <c r="H395" s="47"/>
      <c r="I395" s="4"/>
      <c r="J395" s="4"/>
      <c r="K395" s="4"/>
      <c r="L395" s="4"/>
      <c r="M395" s="4"/>
      <c r="N395" s="4"/>
      <c r="O395" s="4"/>
      <c r="P395" s="4"/>
      <c r="Q395" s="981"/>
      <c r="R395" s="981"/>
      <c r="S395" s="981"/>
      <c r="T395" s="981"/>
      <c r="U395" s="47"/>
      <c r="V395" s="981"/>
      <c r="W395" s="47"/>
    </row>
    <row r="396">
      <c r="A396" s="1"/>
      <c r="B396" s="116"/>
      <c r="C396" s="47"/>
      <c r="D396" s="48"/>
      <c r="E396" s="1"/>
      <c r="F396" s="1"/>
      <c r="G396" s="1"/>
      <c r="H396" s="47"/>
      <c r="I396" s="4"/>
      <c r="J396" s="4"/>
      <c r="K396" s="4"/>
      <c r="L396" s="4"/>
      <c r="M396" s="4"/>
      <c r="N396" s="4"/>
      <c r="O396" s="4"/>
      <c r="P396" s="4"/>
      <c r="Q396" s="981"/>
      <c r="R396" s="981"/>
      <c r="S396" s="981"/>
      <c r="T396" s="981"/>
      <c r="U396" s="47"/>
      <c r="V396" s="981"/>
      <c r="W396" s="47"/>
    </row>
    <row r="397">
      <c r="A397" s="1"/>
      <c r="B397" s="116"/>
      <c r="C397" s="47"/>
      <c r="D397" s="48"/>
      <c r="E397" s="1"/>
      <c r="F397" s="1"/>
      <c r="G397" s="1"/>
      <c r="H397" s="47"/>
      <c r="I397" s="4"/>
      <c r="J397" s="4"/>
      <c r="K397" s="4"/>
      <c r="L397" s="4"/>
      <c r="M397" s="4"/>
      <c r="N397" s="4"/>
      <c r="O397" s="4"/>
      <c r="P397" s="4"/>
      <c r="Q397" s="981"/>
      <c r="R397" s="981"/>
      <c r="S397" s="981"/>
      <c r="T397" s="981"/>
      <c r="U397" s="47"/>
      <c r="V397" s="981"/>
      <c r="W397" s="47"/>
    </row>
    <row r="398">
      <c r="A398" s="1"/>
      <c r="B398" s="116"/>
      <c r="C398" s="47"/>
      <c r="D398" s="48"/>
      <c r="E398" s="1"/>
      <c r="F398" s="1"/>
      <c r="G398" s="1"/>
      <c r="H398" s="47"/>
      <c r="I398" s="4"/>
      <c r="J398" s="4"/>
      <c r="K398" s="4"/>
      <c r="L398" s="4"/>
      <c r="M398" s="4"/>
      <c r="N398" s="4"/>
      <c r="O398" s="4"/>
      <c r="P398" s="4"/>
      <c r="Q398" s="981"/>
      <c r="R398" s="981"/>
      <c r="S398" s="981"/>
      <c r="T398" s="981"/>
      <c r="U398" s="47"/>
      <c r="V398" s="981"/>
      <c r="W398" s="47"/>
    </row>
    <row r="399">
      <c r="A399" s="1"/>
      <c r="B399" s="116"/>
      <c r="C399" s="47"/>
      <c r="D399" s="48"/>
      <c r="E399" s="1"/>
      <c r="F399" s="1"/>
      <c r="G399" s="1"/>
      <c r="H399" s="47"/>
      <c r="I399" s="4"/>
      <c r="J399" s="4"/>
      <c r="K399" s="4"/>
      <c r="L399" s="4"/>
      <c r="M399" s="4"/>
      <c r="N399" s="4"/>
      <c r="O399" s="4"/>
      <c r="P399" s="4"/>
      <c r="Q399" s="981"/>
      <c r="R399" s="981"/>
      <c r="S399" s="981"/>
      <c r="T399" s="981"/>
      <c r="U399" s="47"/>
      <c r="V399" s="981"/>
      <c r="W399" s="47"/>
    </row>
    <row r="400">
      <c r="A400" s="1"/>
      <c r="B400" s="116"/>
      <c r="C400" s="47"/>
      <c r="D400" s="48"/>
      <c r="E400" s="1"/>
      <c r="F400" s="1"/>
      <c r="G400" s="1"/>
      <c r="H400" s="47"/>
      <c r="I400" s="4"/>
      <c r="J400" s="4"/>
      <c r="K400" s="4"/>
      <c r="L400" s="4"/>
      <c r="M400" s="4"/>
      <c r="N400" s="4"/>
      <c r="O400" s="4"/>
      <c r="P400" s="4"/>
      <c r="Q400" s="981"/>
      <c r="R400" s="981"/>
      <c r="S400" s="981"/>
      <c r="T400" s="981"/>
      <c r="U400" s="47"/>
      <c r="V400" s="981"/>
      <c r="W400" s="47"/>
    </row>
    <row r="401">
      <c r="A401" s="1"/>
      <c r="B401" s="116"/>
      <c r="C401" s="47"/>
      <c r="D401" s="48"/>
      <c r="E401" s="1"/>
      <c r="F401" s="1"/>
      <c r="G401" s="1"/>
      <c r="H401" s="47"/>
      <c r="I401" s="4"/>
      <c r="J401" s="4"/>
      <c r="K401" s="4"/>
      <c r="L401" s="4"/>
      <c r="M401" s="4"/>
      <c r="N401" s="4"/>
      <c r="O401" s="4"/>
      <c r="P401" s="4"/>
      <c r="Q401" s="981"/>
      <c r="R401" s="981"/>
      <c r="S401" s="981"/>
      <c r="T401" s="981"/>
      <c r="U401" s="47"/>
      <c r="V401" s="981"/>
      <c r="W401" s="47"/>
    </row>
    <row r="402">
      <c r="A402" s="1"/>
      <c r="B402" s="116"/>
      <c r="C402" s="47"/>
      <c r="D402" s="48"/>
      <c r="E402" s="1"/>
      <c r="F402" s="1"/>
      <c r="G402" s="1"/>
      <c r="H402" s="47"/>
      <c r="I402" s="4"/>
      <c r="J402" s="4"/>
      <c r="K402" s="4"/>
      <c r="L402" s="4"/>
      <c r="M402" s="4"/>
      <c r="N402" s="4"/>
      <c r="O402" s="4"/>
      <c r="P402" s="4"/>
      <c r="Q402" s="981"/>
      <c r="R402" s="981"/>
      <c r="S402" s="981"/>
      <c r="T402" s="981"/>
      <c r="U402" s="47"/>
      <c r="V402" s="981"/>
      <c r="W402" s="47"/>
    </row>
    <row r="403">
      <c r="A403" s="1"/>
      <c r="B403" s="116"/>
      <c r="C403" s="47"/>
      <c r="D403" s="48"/>
      <c r="E403" s="1"/>
      <c r="F403" s="1"/>
      <c r="G403" s="1"/>
      <c r="H403" s="47"/>
      <c r="I403" s="4"/>
      <c r="J403" s="4"/>
      <c r="K403" s="4"/>
      <c r="L403" s="4"/>
      <c r="M403" s="4"/>
      <c r="N403" s="4"/>
      <c r="O403" s="4"/>
      <c r="P403" s="4"/>
      <c r="Q403" s="981"/>
      <c r="R403" s="981"/>
      <c r="S403" s="981"/>
      <c r="T403" s="981"/>
      <c r="U403" s="47"/>
      <c r="V403" s="981"/>
      <c r="W403" s="47"/>
    </row>
    <row r="404">
      <c r="A404" s="1"/>
      <c r="B404" s="116"/>
      <c r="C404" s="47"/>
      <c r="D404" s="48"/>
      <c r="E404" s="1"/>
      <c r="F404" s="1"/>
      <c r="G404" s="1"/>
      <c r="H404" s="47"/>
      <c r="I404" s="4"/>
      <c r="J404" s="4"/>
      <c r="K404" s="4"/>
      <c r="L404" s="4"/>
      <c r="M404" s="4"/>
      <c r="N404" s="4"/>
      <c r="O404" s="4"/>
      <c r="P404" s="4"/>
      <c r="Q404" s="981"/>
      <c r="R404" s="981"/>
      <c r="S404" s="981"/>
      <c r="T404" s="981"/>
      <c r="U404" s="47"/>
      <c r="V404" s="981"/>
      <c r="W404" s="47"/>
    </row>
    <row r="405">
      <c r="A405" s="1"/>
      <c r="B405" s="116"/>
      <c r="C405" s="47"/>
      <c r="D405" s="48"/>
      <c r="E405" s="1"/>
      <c r="F405" s="1"/>
      <c r="G405" s="1"/>
      <c r="H405" s="47"/>
      <c r="I405" s="4"/>
      <c r="J405" s="4"/>
      <c r="K405" s="4"/>
      <c r="L405" s="4"/>
      <c r="M405" s="4"/>
      <c r="N405" s="4"/>
      <c r="O405" s="4"/>
      <c r="P405" s="4"/>
      <c r="Q405" s="981"/>
      <c r="R405" s="981"/>
      <c r="S405" s="981"/>
      <c r="T405" s="981"/>
      <c r="U405" s="47"/>
      <c r="V405" s="981"/>
      <c r="W405" s="47"/>
    </row>
    <row r="406">
      <c r="A406" s="1"/>
      <c r="B406" s="116"/>
      <c r="C406" s="47"/>
      <c r="D406" s="48"/>
      <c r="E406" s="1"/>
      <c r="F406" s="1"/>
      <c r="G406" s="1"/>
      <c r="H406" s="47"/>
      <c r="I406" s="4"/>
      <c r="J406" s="4"/>
      <c r="K406" s="4"/>
      <c r="L406" s="4"/>
      <c r="M406" s="4"/>
      <c r="N406" s="4"/>
      <c r="O406" s="4"/>
      <c r="P406" s="4"/>
      <c r="Q406" s="981"/>
      <c r="R406" s="981"/>
      <c r="S406" s="981"/>
      <c r="T406" s="981"/>
      <c r="U406" s="47"/>
      <c r="V406" s="981"/>
      <c r="W406" s="47"/>
    </row>
    <row r="407">
      <c r="A407" s="1"/>
      <c r="B407" s="116"/>
      <c r="C407" s="47"/>
      <c r="D407" s="48"/>
      <c r="E407" s="1"/>
      <c r="F407" s="1"/>
      <c r="G407" s="1"/>
      <c r="H407" s="47"/>
      <c r="I407" s="4"/>
      <c r="J407" s="4"/>
      <c r="K407" s="4"/>
      <c r="L407" s="4"/>
      <c r="M407" s="4"/>
      <c r="N407" s="4"/>
      <c r="O407" s="4"/>
      <c r="P407" s="4"/>
      <c r="Q407" s="981"/>
      <c r="R407" s="981"/>
      <c r="S407" s="981"/>
      <c r="T407" s="981"/>
      <c r="U407" s="47"/>
      <c r="V407" s="981"/>
      <c r="W407" s="47"/>
    </row>
    <row r="408">
      <c r="A408" s="1"/>
      <c r="B408" s="116"/>
      <c r="C408" s="47"/>
      <c r="D408" s="48"/>
      <c r="E408" s="1"/>
      <c r="F408" s="1"/>
      <c r="G408" s="1"/>
      <c r="H408" s="47"/>
      <c r="I408" s="4"/>
      <c r="J408" s="4"/>
      <c r="K408" s="4"/>
      <c r="L408" s="4"/>
      <c r="M408" s="4"/>
      <c r="N408" s="4"/>
      <c r="O408" s="4"/>
      <c r="P408" s="4"/>
      <c r="Q408" s="981"/>
      <c r="R408" s="981"/>
      <c r="S408" s="981"/>
      <c r="T408" s="981"/>
      <c r="U408" s="47"/>
      <c r="V408" s="981"/>
      <c r="W408" s="47"/>
    </row>
    <row r="409">
      <c r="A409" s="1"/>
      <c r="B409" s="116"/>
      <c r="C409" s="47"/>
      <c r="D409" s="48"/>
      <c r="E409" s="1"/>
      <c r="F409" s="1"/>
      <c r="G409" s="1"/>
      <c r="H409" s="47"/>
      <c r="I409" s="4"/>
      <c r="J409" s="4"/>
      <c r="K409" s="4"/>
      <c r="L409" s="4"/>
      <c r="M409" s="4"/>
      <c r="N409" s="4"/>
      <c r="O409" s="4"/>
      <c r="P409" s="4"/>
      <c r="Q409" s="981"/>
      <c r="R409" s="981"/>
      <c r="S409" s="981"/>
      <c r="T409" s="981"/>
      <c r="U409" s="47"/>
      <c r="V409" s="981"/>
      <c r="W409" s="47"/>
    </row>
    <row r="410">
      <c r="A410" s="1"/>
      <c r="B410" s="116"/>
      <c r="C410" s="47"/>
      <c r="D410" s="48"/>
      <c r="E410" s="1"/>
      <c r="F410" s="1"/>
      <c r="G410" s="1"/>
      <c r="H410" s="47"/>
      <c r="I410" s="4"/>
      <c r="J410" s="4"/>
      <c r="K410" s="4"/>
      <c r="L410" s="4"/>
      <c r="M410" s="4"/>
      <c r="N410" s="4"/>
      <c r="O410" s="4"/>
      <c r="P410" s="4"/>
      <c r="Q410" s="981"/>
      <c r="R410" s="981"/>
      <c r="S410" s="981"/>
      <c r="T410" s="981"/>
      <c r="U410" s="47"/>
      <c r="V410" s="981"/>
      <c r="W410" s="47"/>
    </row>
    <row r="411">
      <c r="A411" s="1"/>
      <c r="B411" s="116"/>
      <c r="C411" s="47"/>
      <c r="D411" s="48"/>
      <c r="E411" s="1"/>
      <c r="F411" s="1"/>
      <c r="G411" s="1"/>
      <c r="H411" s="47"/>
      <c r="I411" s="4"/>
      <c r="J411" s="4"/>
      <c r="K411" s="4"/>
      <c r="L411" s="4"/>
      <c r="M411" s="4"/>
      <c r="N411" s="4"/>
      <c r="O411" s="4"/>
      <c r="P411" s="4"/>
      <c r="Q411" s="981"/>
      <c r="R411" s="981"/>
      <c r="S411" s="981"/>
      <c r="T411" s="981"/>
      <c r="U411" s="47"/>
      <c r="V411" s="981"/>
      <c r="W411" s="47"/>
    </row>
    <row r="412">
      <c r="A412" s="1"/>
      <c r="B412" s="116"/>
      <c r="C412" s="47"/>
      <c r="D412" s="48"/>
      <c r="E412" s="1"/>
      <c r="F412" s="1"/>
      <c r="G412" s="1"/>
      <c r="H412" s="47"/>
      <c r="I412" s="4"/>
      <c r="J412" s="4"/>
      <c r="K412" s="4"/>
      <c r="L412" s="4"/>
      <c r="M412" s="4"/>
      <c r="N412" s="4"/>
      <c r="O412" s="4"/>
      <c r="P412" s="4"/>
      <c r="Q412" s="981"/>
      <c r="R412" s="981"/>
      <c r="S412" s="981"/>
      <c r="T412" s="981"/>
      <c r="U412" s="47"/>
      <c r="V412" s="981"/>
      <c r="W412" s="47"/>
    </row>
    <row r="413">
      <c r="A413" s="1"/>
      <c r="B413" s="116"/>
      <c r="C413" s="47"/>
      <c r="D413" s="48"/>
      <c r="E413" s="1"/>
      <c r="F413" s="1"/>
      <c r="G413" s="1"/>
      <c r="H413" s="47"/>
      <c r="I413" s="4"/>
      <c r="J413" s="4"/>
      <c r="K413" s="4"/>
      <c r="L413" s="4"/>
      <c r="M413" s="4"/>
      <c r="N413" s="4"/>
      <c r="O413" s="4"/>
      <c r="P413" s="4"/>
      <c r="Q413" s="981"/>
      <c r="R413" s="981"/>
      <c r="S413" s="981"/>
      <c r="T413" s="981"/>
      <c r="U413" s="47"/>
      <c r="V413" s="981"/>
      <c r="W413" s="47"/>
    </row>
    <row r="414">
      <c r="A414" s="1"/>
      <c r="B414" s="116"/>
      <c r="C414" s="47"/>
      <c r="D414" s="48"/>
      <c r="E414" s="1"/>
      <c r="F414" s="1"/>
      <c r="G414" s="1"/>
      <c r="H414" s="47"/>
      <c r="I414" s="4"/>
      <c r="J414" s="4"/>
      <c r="K414" s="4"/>
      <c r="L414" s="4"/>
      <c r="M414" s="4"/>
      <c r="N414" s="4"/>
      <c r="O414" s="4"/>
      <c r="P414" s="4"/>
      <c r="Q414" s="981"/>
      <c r="R414" s="981"/>
      <c r="S414" s="981"/>
      <c r="T414" s="981"/>
      <c r="U414" s="47"/>
      <c r="V414" s="981"/>
      <c r="W414" s="47"/>
    </row>
    <row r="415">
      <c r="A415" s="1"/>
      <c r="B415" s="116"/>
      <c r="C415" s="47"/>
      <c r="D415" s="48"/>
      <c r="E415" s="1"/>
      <c r="F415" s="1"/>
      <c r="G415" s="1"/>
      <c r="H415" s="47"/>
      <c r="I415" s="4"/>
      <c r="J415" s="4"/>
      <c r="K415" s="4"/>
      <c r="L415" s="4"/>
      <c r="M415" s="4"/>
      <c r="N415" s="4"/>
      <c r="O415" s="4"/>
      <c r="P415" s="4"/>
      <c r="Q415" s="981"/>
      <c r="R415" s="981"/>
      <c r="S415" s="981"/>
      <c r="T415" s="981"/>
      <c r="U415" s="47"/>
      <c r="V415" s="981"/>
      <c r="W415" s="47"/>
    </row>
    <row r="416">
      <c r="A416" s="1"/>
      <c r="B416" s="116"/>
      <c r="C416" s="47"/>
      <c r="D416" s="48"/>
      <c r="E416" s="1"/>
      <c r="F416" s="1"/>
      <c r="G416" s="1"/>
      <c r="H416" s="47"/>
      <c r="I416" s="4"/>
      <c r="J416" s="4"/>
      <c r="K416" s="4"/>
      <c r="L416" s="4"/>
      <c r="M416" s="4"/>
      <c r="N416" s="4"/>
      <c r="O416" s="4"/>
      <c r="P416" s="4"/>
      <c r="Q416" s="981"/>
      <c r="R416" s="981"/>
      <c r="S416" s="981"/>
      <c r="T416" s="981"/>
      <c r="U416" s="47"/>
      <c r="V416" s="981"/>
      <c r="W416" s="47"/>
    </row>
    <row r="417">
      <c r="A417" s="1"/>
      <c r="B417" s="116"/>
      <c r="C417" s="47"/>
      <c r="D417" s="48"/>
      <c r="E417" s="1"/>
      <c r="F417" s="1"/>
      <c r="G417" s="1"/>
      <c r="H417" s="47"/>
      <c r="I417" s="4"/>
      <c r="J417" s="4"/>
      <c r="K417" s="4"/>
      <c r="L417" s="4"/>
      <c r="M417" s="4"/>
      <c r="N417" s="4"/>
      <c r="O417" s="4"/>
      <c r="P417" s="4"/>
      <c r="Q417" s="981"/>
      <c r="R417" s="981"/>
      <c r="S417" s="981"/>
      <c r="T417" s="981"/>
      <c r="U417" s="47"/>
      <c r="V417" s="981"/>
      <c r="W417" s="47"/>
    </row>
    <row r="418">
      <c r="A418" s="1"/>
      <c r="B418" s="116"/>
      <c r="C418" s="47"/>
      <c r="D418" s="48"/>
      <c r="E418" s="1"/>
      <c r="F418" s="1"/>
      <c r="G418" s="1"/>
      <c r="H418" s="47"/>
      <c r="I418" s="4"/>
      <c r="J418" s="4"/>
      <c r="K418" s="4"/>
      <c r="L418" s="4"/>
      <c r="M418" s="4"/>
      <c r="N418" s="4"/>
      <c r="O418" s="4"/>
      <c r="P418" s="4"/>
      <c r="Q418" s="981"/>
      <c r="R418" s="981"/>
      <c r="S418" s="981"/>
      <c r="T418" s="981"/>
      <c r="U418" s="47"/>
      <c r="V418" s="981"/>
      <c r="W418" s="47"/>
    </row>
    <row r="419">
      <c r="A419" s="1"/>
      <c r="B419" s="116"/>
      <c r="C419" s="47"/>
      <c r="D419" s="48"/>
      <c r="E419" s="1"/>
      <c r="F419" s="1"/>
      <c r="G419" s="1"/>
      <c r="H419" s="47"/>
      <c r="I419" s="4"/>
      <c r="J419" s="4"/>
      <c r="K419" s="4"/>
      <c r="L419" s="4"/>
      <c r="M419" s="4"/>
      <c r="N419" s="4"/>
      <c r="O419" s="4"/>
      <c r="P419" s="4"/>
      <c r="Q419" s="981"/>
      <c r="R419" s="981"/>
      <c r="S419" s="981"/>
      <c r="T419" s="981"/>
      <c r="U419" s="47"/>
      <c r="V419" s="981"/>
      <c r="W419" s="47"/>
    </row>
    <row r="420">
      <c r="A420" s="1"/>
      <c r="B420" s="116"/>
      <c r="C420" s="47"/>
      <c r="D420" s="48"/>
      <c r="E420" s="1"/>
      <c r="F420" s="1"/>
      <c r="G420" s="1"/>
      <c r="H420" s="47"/>
      <c r="I420" s="4"/>
      <c r="J420" s="4"/>
      <c r="K420" s="4"/>
      <c r="L420" s="4"/>
      <c r="M420" s="4"/>
      <c r="N420" s="4"/>
      <c r="O420" s="4"/>
      <c r="P420" s="4"/>
      <c r="Q420" s="981"/>
      <c r="R420" s="981"/>
      <c r="S420" s="981"/>
      <c r="T420" s="981"/>
      <c r="U420" s="47"/>
      <c r="V420" s="981"/>
      <c r="W420" s="47"/>
    </row>
    <row r="421">
      <c r="A421" s="1"/>
      <c r="B421" s="116"/>
      <c r="C421" s="47"/>
      <c r="D421" s="48"/>
      <c r="E421" s="1"/>
      <c r="F421" s="1"/>
      <c r="G421" s="1"/>
      <c r="H421" s="47"/>
      <c r="I421" s="4"/>
      <c r="J421" s="4"/>
      <c r="K421" s="4"/>
      <c r="L421" s="4"/>
      <c r="M421" s="4"/>
      <c r="N421" s="4"/>
      <c r="O421" s="4"/>
      <c r="P421" s="4"/>
      <c r="Q421" s="981"/>
      <c r="R421" s="981"/>
      <c r="S421" s="981"/>
      <c r="T421" s="981"/>
      <c r="U421" s="47"/>
      <c r="V421" s="981"/>
      <c r="W421" s="47"/>
    </row>
    <row r="422">
      <c r="A422" s="1"/>
      <c r="B422" s="116"/>
      <c r="C422" s="47"/>
      <c r="D422" s="48"/>
      <c r="E422" s="1"/>
      <c r="F422" s="1"/>
      <c r="G422" s="1"/>
      <c r="H422" s="47"/>
      <c r="I422" s="4"/>
      <c r="J422" s="4"/>
      <c r="K422" s="4"/>
      <c r="L422" s="4"/>
      <c r="M422" s="4"/>
      <c r="N422" s="4"/>
      <c r="O422" s="4"/>
      <c r="P422" s="4"/>
      <c r="Q422" s="981"/>
      <c r="R422" s="981"/>
      <c r="S422" s="981"/>
      <c r="T422" s="981"/>
      <c r="U422" s="47"/>
      <c r="V422" s="981"/>
      <c r="W422" s="47"/>
    </row>
    <row r="423">
      <c r="A423" s="1"/>
      <c r="B423" s="116"/>
      <c r="C423" s="47"/>
      <c r="D423" s="48"/>
      <c r="E423" s="1"/>
      <c r="F423" s="1"/>
      <c r="G423" s="1"/>
      <c r="H423" s="47"/>
      <c r="I423" s="4"/>
      <c r="J423" s="4"/>
      <c r="K423" s="4"/>
      <c r="L423" s="4"/>
      <c r="M423" s="4"/>
      <c r="N423" s="4"/>
      <c r="O423" s="4"/>
      <c r="P423" s="4"/>
      <c r="Q423" s="981"/>
      <c r="R423" s="981"/>
      <c r="S423" s="981"/>
      <c r="T423" s="981"/>
      <c r="U423" s="47"/>
      <c r="V423" s="981"/>
      <c r="W423" s="47"/>
    </row>
    <row r="424">
      <c r="A424" s="1"/>
      <c r="B424" s="116"/>
      <c r="C424" s="47"/>
      <c r="D424" s="48"/>
      <c r="E424" s="1"/>
      <c r="F424" s="1"/>
      <c r="G424" s="1"/>
      <c r="H424" s="47"/>
      <c r="I424" s="4"/>
      <c r="J424" s="4"/>
      <c r="K424" s="4"/>
      <c r="L424" s="4"/>
      <c r="M424" s="4"/>
      <c r="N424" s="4"/>
      <c r="O424" s="4"/>
      <c r="P424" s="4"/>
      <c r="Q424" s="981"/>
      <c r="R424" s="981"/>
      <c r="S424" s="981"/>
      <c r="T424" s="981"/>
      <c r="U424" s="47"/>
      <c r="V424" s="981"/>
      <c r="W424" s="47"/>
    </row>
    <row r="425">
      <c r="A425" s="1"/>
      <c r="B425" s="116"/>
      <c r="C425" s="47"/>
      <c r="D425" s="48"/>
      <c r="E425" s="1"/>
      <c r="F425" s="1"/>
      <c r="G425" s="1"/>
      <c r="H425" s="47"/>
      <c r="I425" s="4"/>
      <c r="J425" s="4"/>
      <c r="K425" s="4"/>
      <c r="L425" s="4"/>
      <c r="M425" s="4"/>
      <c r="N425" s="4"/>
      <c r="O425" s="4"/>
      <c r="P425" s="4"/>
      <c r="Q425" s="981"/>
      <c r="R425" s="981"/>
      <c r="S425" s="981"/>
      <c r="T425" s="981"/>
      <c r="U425" s="47"/>
      <c r="V425" s="981"/>
      <c r="W425" s="47"/>
    </row>
    <row r="426">
      <c r="A426" s="1"/>
      <c r="B426" s="116"/>
      <c r="C426" s="47"/>
      <c r="D426" s="48"/>
      <c r="E426" s="1"/>
      <c r="F426" s="1"/>
      <c r="G426" s="1"/>
      <c r="H426" s="47"/>
      <c r="I426" s="4"/>
      <c r="J426" s="4"/>
      <c r="K426" s="4"/>
      <c r="L426" s="4"/>
      <c r="M426" s="4"/>
      <c r="N426" s="4"/>
      <c r="O426" s="4"/>
      <c r="P426" s="4"/>
      <c r="Q426" s="981"/>
      <c r="R426" s="981"/>
      <c r="S426" s="981"/>
      <c r="T426" s="981"/>
      <c r="U426" s="47"/>
      <c r="V426" s="981"/>
      <c r="W426" s="47"/>
    </row>
    <row r="427">
      <c r="A427" s="1"/>
      <c r="B427" s="116"/>
      <c r="C427" s="47"/>
      <c r="D427" s="48"/>
      <c r="E427" s="1"/>
      <c r="F427" s="1"/>
      <c r="G427" s="1"/>
      <c r="H427" s="47"/>
      <c r="I427" s="4"/>
      <c r="J427" s="4"/>
      <c r="K427" s="4"/>
      <c r="L427" s="4"/>
      <c r="M427" s="4"/>
      <c r="N427" s="4"/>
      <c r="O427" s="4"/>
      <c r="P427" s="4"/>
      <c r="Q427" s="981"/>
      <c r="R427" s="981"/>
      <c r="S427" s="981"/>
      <c r="T427" s="981"/>
      <c r="U427" s="47"/>
      <c r="V427" s="981"/>
      <c r="W427" s="47"/>
    </row>
    <row r="428">
      <c r="A428" s="1"/>
      <c r="B428" s="116"/>
      <c r="C428" s="47"/>
      <c r="D428" s="48"/>
      <c r="E428" s="1"/>
      <c r="F428" s="1"/>
      <c r="G428" s="1"/>
      <c r="H428" s="47"/>
      <c r="I428" s="4"/>
      <c r="J428" s="4"/>
      <c r="K428" s="4"/>
      <c r="L428" s="4"/>
      <c r="M428" s="4"/>
      <c r="N428" s="4"/>
      <c r="O428" s="4"/>
      <c r="P428" s="4"/>
      <c r="Q428" s="981"/>
      <c r="R428" s="981"/>
      <c r="S428" s="981"/>
      <c r="T428" s="981"/>
      <c r="U428" s="47"/>
      <c r="V428" s="981"/>
      <c r="W428" s="47"/>
    </row>
    <row r="429">
      <c r="A429" s="1"/>
      <c r="B429" s="116"/>
      <c r="C429" s="47"/>
      <c r="D429" s="48"/>
      <c r="E429" s="1"/>
      <c r="F429" s="1"/>
      <c r="G429" s="1"/>
      <c r="H429" s="47"/>
      <c r="I429" s="4"/>
      <c r="J429" s="4"/>
      <c r="K429" s="4"/>
      <c r="L429" s="4"/>
      <c r="M429" s="4"/>
      <c r="N429" s="4"/>
      <c r="O429" s="4"/>
      <c r="P429" s="4"/>
      <c r="Q429" s="981"/>
      <c r="R429" s="981"/>
      <c r="S429" s="981"/>
      <c r="T429" s="981"/>
      <c r="U429" s="47"/>
      <c r="V429" s="981"/>
      <c r="W429" s="47"/>
    </row>
    <row r="430">
      <c r="A430" s="1"/>
      <c r="B430" s="116"/>
      <c r="C430" s="47"/>
      <c r="D430" s="48"/>
      <c r="E430" s="1"/>
      <c r="F430" s="1"/>
      <c r="G430" s="1"/>
      <c r="H430" s="47"/>
      <c r="I430" s="4"/>
      <c r="J430" s="4"/>
      <c r="K430" s="4"/>
      <c r="L430" s="4"/>
      <c r="M430" s="4"/>
      <c r="N430" s="4"/>
      <c r="O430" s="4"/>
      <c r="P430" s="4"/>
      <c r="Q430" s="981"/>
      <c r="R430" s="981"/>
      <c r="S430" s="981"/>
      <c r="T430" s="981"/>
      <c r="U430" s="47"/>
      <c r="V430" s="981"/>
      <c r="W430" s="47"/>
    </row>
    <row r="431">
      <c r="A431" s="1"/>
      <c r="B431" s="116"/>
      <c r="C431" s="47"/>
      <c r="D431" s="48"/>
      <c r="E431" s="1"/>
      <c r="F431" s="1"/>
      <c r="G431" s="1"/>
      <c r="H431" s="47"/>
      <c r="I431" s="4"/>
      <c r="J431" s="4"/>
      <c r="K431" s="4"/>
      <c r="L431" s="4"/>
      <c r="M431" s="4"/>
      <c r="N431" s="4"/>
      <c r="O431" s="4"/>
      <c r="P431" s="4"/>
      <c r="Q431" s="981"/>
      <c r="R431" s="981"/>
      <c r="S431" s="981"/>
      <c r="T431" s="981"/>
      <c r="U431" s="47"/>
      <c r="V431" s="981"/>
      <c r="W431" s="47"/>
    </row>
    <row r="432">
      <c r="A432" s="1"/>
      <c r="B432" s="116"/>
      <c r="C432" s="47"/>
      <c r="D432" s="48"/>
      <c r="E432" s="1"/>
      <c r="F432" s="1"/>
      <c r="G432" s="1"/>
      <c r="H432" s="47"/>
      <c r="I432" s="4"/>
      <c r="J432" s="4"/>
      <c r="K432" s="4"/>
      <c r="L432" s="4"/>
      <c r="M432" s="4"/>
      <c r="N432" s="4"/>
      <c r="O432" s="4"/>
      <c r="P432" s="4"/>
      <c r="Q432" s="981"/>
      <c r="R432" s="981"/>
      <c r="S432" s="981"/>
      <c r="T432" s="981"/>
      <c r="U432" s="47"/>
      <c r="V432" s="981"/>
      <c r="W432" s="47"/>
    </row>
    <row r="433">
      <c r="A433" s="1"/>
      <c r="B433" s="116"/>
      <c r="C433" s="47"/>
      <c r="D433" s="48"/>
      <c r="E433" s="1"/>
      <c r="F433" s="1"/>
      <c r="G433" s="1"/>
      <c r="H433" s="47"/>
      <c r="I433" s="4"/>
      <c r="J433" s="4"/>
      <c r="K433" s="4"/>
      <c r="L433" s="4"/>
      <c r="M433" s="4"/>
      <c r="N433" s="4"/>
      <c r="O433" s="4"/>
      <c r="P433" s="4"/>
      <c r="Q433" s="981"/>
      <c r="R433" s="981"/>
      <c r="S433" s="981"/>
      <c r="T433" s="981"/>
      <c r="U433" s="47"/>
      <c r="V433" s="981"/>
      <c r="W433" s="47"/>
    </row>
    <row r="434">
      <c r="A434" s="1"/>
      <c r="B434" s="116"/>
      <c r="C434" s="47"/>
      <c r="D434" s="48"/>
      <c r="E434" s="1"/>
      <c r="F434" s="1"/>
      <c r="G434" s="1"/>
      <c r="H434" s="47"/>
      <c r="I434" s="4"/>
      <c r="J434" s="4"/>
      <c r="K434" s="4"/>
      <c r="L434" s="4"/>
      <c r="M434" s="4"/>
      <c r="N434" s="4"/>
      <c r="O434" s="4"/>
      <c r="P434" s="4"/>
      <c r="Q434" s="981"/>
      <c r="R434" s="981"/>
      <c r="S434" s="981"/>
      <c r="T434" s="981"/>
      <c r="U434" s="47"/>
      <c r="V434" s="981"/>
      <c r="W434" s="47"/>
    </row>
    <row r="435">
      <c r="A435" s="1"/>
      <c r="B435" s="116"/>
      <c r="C435" s="47"/>
      <c r="D435" s="48"/>
      <c r="E435" s="1"/>
      <c r="F435" s="1"/>
      <c r="G435" s="1"/>
      <c r="H435" s="47"/>
      <c r="I435" s="4"/>
      <c r="J435" s="4"/>
      <c r="K435" s="4"/>
      <c r="L435" s="4"/>
      <c r="M435" s="4"/>
      <c r="N435" s="4"/>
      <c r="O435" s="4"/>
      <c r="P435" s="4"/>
      <c r="Q435" s="981"/>
      <c r="R435" s="981"/>
      <c r="S435" s="981"/>
      <c r="T435" s="981"/>
      <c r="U435" s="47"/>
      <c r="V435" s="981"/>
      <c r="W435" s="47"/>
    </row>
    <row r="436">
      <c r="A436" s="1"/>
      <c r="B436" s="116"/>
      <c r="C436" s="47"/>
      <c r="D436" s="48"/>
      <c r="E436" s="1"/>
      <c r="F436" s="1"/>
      <c r="G436" s="1"/>
      <c r="H436" s="47"/>
      <c r="I436" s="4"/>
      <c r="J436" s="4"/>
      <c r="K436" s="4"/>
      <c r="L436" s="4"/>
      <c r="M436" s="4"/>
      <c r="N436" s="4"/>
      <c r="O436" s="4"/>
      <c r="P436" s="4"/>
      <c r="Q436" s="981"/>
      <c r="R436" s="981"/>
      <c r="S436" s="981"/>
      <c r="T436" s="981"/>
      <c r="U436" s="47"/>
      <c r="V436" s="981"/>
      <c r="W436" s="47"/>
    </row>
    <row r="437">
      <c r="A437" s="1"/>
      <c r="B437" s="116"/>
      <c r="C437" s="47"/>
      <c r="D437" s="48"/>
      <c r="E437" s="1"/>
      <c r="F437" s="1"/>
      <c r="G437" s="1"/>
      <c r="H437" s="47"/>
      <c r="I437" s="4"/>
      <c r="J437" s="4"/>
      <c r="K437" s="4"/>
      <c r="L437" s="4"/>
      <c r="M437" s="4"/>
      <c r="N437" s="4"/>
      <c r="O437" s="4"/>
      <c r="P437" s="4"/>
      <c r="Q437" s="981"/>
      <c r="R437" s="981"/>
      <c r="S437" s="981"/>
      <c r="T437" s="981"/>
      <c r="U437" s="47"/>
      <c r="V437" s="981"/>
      <c r="W437" s="47"/>
    </row>
    <row r="438">
      <c r="A438" s="1"/>
      <c r="B438" s="116"/>
      <c r="C438" s="47"/>
      <c r="D438" s="48"/>
      <c r="E438" s="1"/>
      <c r="F438" s="1"/>
      <c r="G438" s="1"/>
      <c r="H438" s="47"/>
      <c r="I438" s="4"/>
      <c r="J438" s="4"/>
      <c r="K438" s="4"/>
      <c r="L438" s="4"/>
      <c r="M438" s="4"/>
      <c r="N438" s="4"/>
      <c r="O438" s="4"/>
      <c r="P438" s="4"/>
      <c r="Q438" s="981"/>
      <c r="R438" s="981"/>
      <c r="S438" s="981"/>
      <c r="T438" s="981"/>
      <c r="U438" s="47"/>
      <c r="V438" s="981"/>
      <c r="W438" s="47"/>
    </row>
    <row r="439">
      <c r="A439" s="1"/>
      <c r="B439" s="116"/>
      <c r="C439" s="47"/>
      <c r="D439" s="48"/>
      <c r="E439" s="1"/>
      <c r="F439" s="1"/>
      <c r="G439" s="1"/>
      <c r="H439" s="47"/>
      <c r="I439" s="4"/>
      <c r="J439" s="4"/>
      <c r="K439" s="4"/>
      <c r="L439" s="4"/>
      <c r="M439" s="4"/>
      <c r="N439" s="4"/>
      <c r="O439" s="4"/>
      <c r="P439" s="4"/>
      <c r="Q439" s="981"/>
      <c r="R439" s="981"/>
      <c r="S439" s="981"/>
      <c r="T439" s="981"/>
      <c r="U439" s="47"/>
      <c r="V439" s="981"/>
      <c r="W439" s="47"/>
    </row>
    <row r="440">
      <c r="A440" s="1"/>
      <c r="B440" s="116"/>
      <c r="C440" s="47"/>
      <c r="D440" s="48"/>
      <c r="E440" s="1"/>
      <c r="F440" s="1"/>
      <c r="G440" s="1"/>
      <c r="H440" s="47"/>
      <c r="I440" s="4"/>
      <c r="J440" s="4"/>
      <c r="K440" s="4"/>
      <c r="L440" s="4"/>
      <c r="M440" s="4"/>
      <c r="N440" s="4"/>
      <c r="O440" s="4"/>
      <c r="P440" s="4"/>
      <c r="Q440" s="981"/>
      <c r="R440" s="981"/>
      <c r="S440" s="981"/>
      <c r="T440" s="981"/>
      <c r="U440" s="47"/>
      <c r="V440" s="981"/>
      <c r="W440" s="47"/>
    </row>
    <row r="441">
      <c r="A441" s="1"/>
      <c r="B441" s="116"/>
      <c r="C441" s="47"/>
      <c r="D441" s="48"/>
      <c r="E441" s="1"/>
      <c r="F441" s="1"/>
      <c r="G441" s="1"/>
      <c r="H441" s="47"/>
      <c r="I441" s="4"/>
      <c r="J441" s="4"/>
      <c r="K441" s="4"/>
      <c r="L441" s="4"/>
      <c r="M441" s="4"/>
      <c r="N441" s="4"/>
      <c r="O441" s="4"/>
      <c r="P441" s="4"/>
      <c r="Q441" s="981"/>
      <c r="R441" s="981"/>
      <c r="S441" s="981"/>
      <c r="T441" s="981"/>
      <c r="U441" s="47"/>
      <c r="V441" s="981"/>
      <c r="W441" s="47"/>
    </row>
    <row r="442">
      <c r="A442" s="1"/>
      <c r="B442" s="116"/>
      <c r="C442" s="47"/>
      <c r="D442" s="48"/>
      <c r="E442" s="1"/>
      <c r="F442" s="1"/>
      <c r="G442" s="1"/>
      <c r="H442" s="47"/>
      <c r="I442" s="4"/>
      <c r="J442" s="4"/>
      <c r="K442" s="4"/>
      <c r="L442" s="4"/>
      <c r="M442" s="4"/>
      <c r="N442" s="4"/>
      <c r="O442" s="4"/>
      <c r="P442" s="4"/>
      <c r="Q442" s="981"/>
      <c r="R442" s="981"/>
      <c r="S442" s="981"/>
      <c r="T442" s="981"/>
      <c r="U442" s="47"/>
      <c r="V442" s="981"/>
      <c r="W442" s="47"/>
    </row>
    <row r="443">
      <c r="A443" s="1"/>
      <c r="B443" s="116"/>
      <c r="C443" s="47"/>
      <c r="D443" s="48"/>
      <c r="E443" s="1"/>
      <c r="F443" s="1"/>
      <c r="G443" s="1"/>
      <c r="H443" s="47"/>
      <c r="I443" s="4"/>
      <c r="J443" s="4"/>
      <c r="K443" s="4"/>
      <c r="L443" s="4"/>
      <c r="M443" s="4"/>
      <c r="N443" s="4"/>
      <c r="O443" s="4"/>
      <c r="P443" s="4"/>
      <c r="Q443" s="981"/>
      <c r="R443" s="981"/>
      <c r="S443" s="981"/>
      <c r="T443" s="981"/>
      <c r="U443" s="47"/>
      <c r="V443" s="981"/>
      <c r="W443" s="47"/>
    </row>
    <row r="444">
      <c r="A444" s="1"/>
      <c r="B444" s="116"/>
      <c r="C444" s="47"/>
      <c r="D444" s="48"/>
      <c r="E444" s="1"/>
      <c r="F444" s="1"/>
      <c r="G444" s="1"/>
      <c r="H444" s="47"/>
      <c r="I444" s="4"/>
      <c r="J444" s="4"/>
      <c r="K444" s="4"/>
      <c r="L444" s="4"/>
      <c r="M444" s="4"/>
      <c r="N444" s="4"/>
      <c r="O444" s="4"/>
      <c r="P444" s="4"/>
      <c r="Q444" s="981"/>
      <c r="R444" s="981"/>
      <c r="S444" s="981"/>
      <c r="T444" s="981"/>
      <c r="U444" s="47"/>
      <c r="V444" s="981"/>
      <c r="W444" s="47"/>
    </row>
    <row r="445">
      <c r="A445" s="1"/>
      <c r="B445" s="116"/>
      <c r="C445" s="47"/>
      <c r="D445" s="48"/>
      <c r="E445" s="1"/>
      <c r="F445" s="1"/>
      <c r="G445" s="1"/>
      <c r="H445" s="47"/>
      <c r="I445" s="4"/>
      <c r="J445" s="4"/>
      <c r="K445" s="4"/>
      <c r="L445" s="4"/>
      <c r="M445" s="4"/>
      <c r="N445" s="4"/>
      <c r="O445" s="4"/>
      <c r="P445" s="4"/>
      <c r="Q445" s="981"/>
      <c r="R445" s="981"/>
      <c r="S445" s="981"/>
      <c r="T445" s="981"/>
      <c r="U445" s="47"/>
      <c r="V445" s="981"/>
      <c r="W445" s="47"/>
    </row>
    <row r="446">
      <c r="A446" s="1"/>
      <c r="B446" s="116"/>
      <c r="C446" s="47"/>
      <c r="D446" s="48"/>
      <c r="E446" s="1"/>
      <c r="F446" s="1"/>
      <c r="G446" s="1"/>
      <c r="H446" s="47"/>
      <c r="I446" s="4"/>
      <c r="J446" s="4"/>
      <c r="K446" s="4"/>
      <c r="L446" s="4"/>
      <c r="M446" s="4"/>
      <c r="N446" s="4"/>
      <c r="O446" s="4"/>
      <c r="P446" s="4"/>
      <c r="Q446" s="981"/>
      <c r="R446" s="981"/>
      <c r="S446" s="981"/>
      <c r="T446" s="981"/>
      <c r="U446" s="47"/>
      <c r="V446" s="981"/>
      <c r="W446" s="47"/>
    </row>
    <row r="447">
      <c r="A447" s="1"/>
      <c r="B447" s="116"/>
      <c r="C447" s="47"/>
      <c r="D447" s="48"/>
      <c r="E447" s="1"/>
      <c r="F447" s="1"/>
      <c r="G447" s="1"/>
      <c r="H447" s="47"/>
      <c r="I447" s="4"/>
      <c r="J447" s="4"/>
      <c r="K447" s="4"/>
      <c r="L447" s="4"/>
      <c r="M447" s="4"/>
      <c r="N447" s="4"/>
      <c r="O447" s="4"/>
      <c r="P447" s="4"/>
      <c r="Q447" s="981"/>
      <c r="R447" s="981"/>
      <c r="S447" s="981"/>
      <c r="T447" s="981"/>
      <c r="U447" s="47"/>
      <c r="V447" s="981"/>
      <c r="W447" s="47"/>
    </row>
    <row r="448">
      <c r="A448" s="1"/>
      <c r="B448" s="116"/>
      <c r="C448" s="47"/>
      <c r="D448" s="48"/>
      <c r="E448" s="1"/>
      <c r="F448" s="1"/>
      <c r="G448" s="1"/>
      <c r="H448" s="47"/>
      <c r="I448" s="4"/>
      <c r="J448" s="4"/>
      <c r="K448" s="4"/>
      <c r="L448" s="4"/>
      <c r="M448" s="4"/>
      <c r="N448" s="4"/>
      <c r="O448" s="4"/>
      <c r="P448" s="4"/>
      <c r="Q448" s="981"/>
      <c r="R448" s="981"/>
      <c r="S448" s="981"/>
      <c r="T448" s="981"/>
      <c r="U448" s="47"/>
      <c r="V448" s="981"/>
      <c r="W448" s="47"/>
    </row>
    <row r="449">
      <c r="A449" s="1"/>
      <c r="B449" s="116"/>
      <c r="C449" s="47"/>
      <c r="D449" s="48"/>
      <c r="E449" s="1"/>
      <c r="F449" s="1"/>
      <c r="G449" s="1"/>
      <c r="H449" s="47"/>
      <c r="I449" s="4"/>
      <c r="J449" s="4"/>
      <c r="K449" s="4"/>
      <c r="L449" s="4"/>
      <c r="M449" s="4"/>
      <c r="N449" s="4"/>
      <c r="O449" s="4"/>
      <c r="P449" s="4"/>
      <c r="Q449" s="981"/>
      <c r="R449" s="981"/>
      <c r="S449" s="981"/>
      <c r="T449" s="981"/>
      <c r="U449" s="47"/>
      <c r="V449" s="981"/>
      <c r="W449" s="47"/>
    </row>
    <row r="450">
      <c r="A450" s="1"/>
      <c r="B450" s="116"/>
      <c r="C450" s="47"/>
      <c r="D450" s="48"/>
      <c r="E450" s="1"/>
      <c r="F450" s="1"/>
      <c r="G450" s="1"/>
      <c r="H450" s="47"/>
      <c r="I450" s="4"/>
      <c r="J450" s="4"/>
      <c r="K450" s="4"/>
      <c r="L450" s="4"/>
      <c r="M450" s="4"/>
      <c r="N450" s="4"/>
      <c r="O450" s="4"/>
      <c r="P450" s="4"/>
      <c r="Q450" s="981"/>
      <c r="R450" s="981"/>
      <c r="S450" s="981"/>
      <c r="T450" s="981"/>
      <c r="U450" s="47"/>
      <c r="V450" s="981"/>
      <c r="W450" s="47"/>
    </row>
    <row r="451">
      <c r="A451" s="1"/>
      <c r="B451" s="116"/>
      <c r="C451" s="47"/>
      <c r="D451" s="48"/>
      <c r="E451" s="1"/>
      <c r="F451" s="1"/>
      <c r="G451" s="1"/>
      <c r="H451" s="47"/>
      <c r="I451" s="4"/>
      <c r="J451" s="4"/>
      <c r="K451" s="4"/>
      <c r="L451" s="4"/>
      <c r="M451" s="4"/>
      <c r="N451" s="4"/>
      <c r="O451" s="4"/>
      <c r="P451" s="4"/>
      <c r="Q451" s="981"/>
      <c r="R451" s="981"/>
      <c r="S451" s="981"/>
      <c r="T451" s="981"/>
      <c r="U451" s="47"/>
      <c r="V451" s="981"/>
      <c r="W451" s="47"/>
    </row>
    <row r="452">
      <c r="A452" s="1"/>
      <c r="B452" s="116"/>
      <c r="C452" s="47"/>
      <c r="D452" s="48"/>
      <c r="E452" s="1"/>
      <c r="F452" s="1"/>
      <c r="G452" s="1"/>
      <c r="H452" s="47"/>
      <c r="I452" s="4"/>
      <c r="J452" s="4"/>
      <c r="K452" s="4"/>
      <c r="L452" s="4"/>
      <c r="M452" s="4"/>
      <c r="N452" s="4"/>
      <c r="O452" s="4"/>
      <c r="P452" s="4"/>
      <c r="Q452" s="981"/>
      <c r="R452" s="981"/>
      <c r="S452" s="981"/>
      <c r="T452" s="981"/>
      <c r="U452" s="47"/>
      <c r="V452" s="981"/>
      <c r="W452" s="47"/>
    </row>
    <row r="453">
      <c r="A453" s="1"/>
      <c r="B453" s="116"/>
      <c r="C453" s="47"/>
      <c r="D453" s="48"/>
      <c r="E453" s="1"/>
      <c r="F453" s="1"/>
      <c r="G453" s="1"/>
      <c r="H453" s="47"/>
      <c r="I453" s="4"/>
      <c r="J453" s="4"/>
      <c r="K453" s="4"/>
      <c r="L453" s="4"/>
      <c r="M453" s="4"/>
      <c r="N453" s="4"/>
      <c r="O453" s="4"/>
      <c r="P453" s="4"/>
      <c r="Q453" s="981"/>
      <c r="R453" s="981"/>
      <c r="S453" s="981"/>
      <c r="T453" s="981"/>
      <c r="U453" s="47"/>
      <c r="V453" s="981"/>
      <c r="W453" s="47"/>
    </row>
    <row r="454">
      <c r="A454" s="1"/>
      <c r="B454" s="116"/>
      <c r="C454" s="47"/>
      <c r="D454" s="48"/>
      <c r="E454" s="1"/>
      <c r="F454" s="1"/>
      <c r="G454" s="1"/>
      <c r="H454" s="47"/>
      <c r="I454" s="4"/>
      <c r="J454" s="4"/>
      <c r="K454" s="4"/>
      <c r="L454" s="4"/>
      <c r="M454" s="4"/>
      <c r="N454" s="4"/>
      <c r="O454" s="4"/>
      <c r="P454" s="4"/>
      <c r="Q454" s="981"/>
      <c r="R454" s="981"/>
      <c r="S454" s="981"/>
      <c r="T454" s="981"/>
      <c r="U454" s="47"/>
      <c r="V454" s="981"/>
      <c r="W454" s="47"/>
    </row>
    <row r="455">
      <c r="A455" s="1"/>
      <c r="B455" s="116"/>
      <c r="C455" s="47"/>
      <c r="D455" s="48"/>
      <c r="E455" s="1"/>
      <c r="F455" s="1"/>
      <c r="G455" s="1"/>
      <c r="H455" s="47"/>
      <c r="I455" s="4"/>
      <c r="J455" s="4"/>
      <c r="K455" s="4"/>
      <c r="L455" s="4"/>
      <c r="M455" s="4"/>
      <c r="N455" s="4"/>
      <c r="O455" s="4"/>
      <c r="P455" s="4"/>
      <c r="Q455" s="981"/>
      <c r="R455" s="981"/>
      <c r="S455" s="981"/>
      <c r="T455" s="981"/>
      <c r="U455" s="47"/>
      <c r="V455" s="981"/>
      <c r="W455" s="47"/>
    </row>
    <row r="456">
      <c r="A456" s="1"/>
      <c r="B456" s="116"/>
      <c r="C456" s="47"/>
      <c r="D456" s="48"/>
      <c r="E456" s="1"/>
      <c r="F456" s="1"/>
      <c r="G456" s="1"/>
      <c r="H456" s="47"/>
      <c r="I456" s="4"/>
      <c r="J456" s="4"/>
      <c r="K456" s="4"/>
      <c r="L456" s="4"/>
      <c r="M456" s="4"/>
      <c r="N456" s="4"/>
      <c r="O456" s="4"/>
      <c r="P456" s="4"/>
      <c r="Q456" s="981"/>
      <c r="R456" s="981"/>
      <c r="S456" s="981"/>
      <c r="T456" s="981"/>
      <c r="U456" s="47"/>
      <c r="V456" s="981"/>
      <c r="W456" s="47"/>
    </row>
    <row r="457">
      <c r="A457" s="1"/>
      <c r="B457" s="116"/>
      <c r="C457" s="47"/>
      <c r="D457" s="48"/>
      <c r="E457" s="1"/>
      <c r="F457" s="1"/>
      <c r="G457" s="1"/>
      <c r="H457" s="47"/>
      <c r="I457" s="4"/>
      <c r="J457" s="4"/>
      <c r="K457" s="4"/>
      <c r="L457" s="4"/>
      <c r="M457" s="4"/>
      <c r="N457" s="4"/>
      <c r="O457" s="4"/>
      <c r="P457" s="4"/>
      <c r="Q457" s="981"/>
      <c r="R457" s="981"/>
      <c r="S457" s="981"/>
      <c r="T457" s="981"/>
      <c r="U457" s="47"/>
      <c r="V457" s="981"/>
      <c r="W457" s="47"/>
    </row>
    <row r="458">
      <c r="A458" s="1"/>
      <c r="B458" s="116"/>
      <c r="C458" s="47"/>
      <c r="D458" s="48"/>
      <c r="E458" s="1"/>
      <c r="F458" s="1"/>
      <c r="G458" s="1"/>
      <c r="H458" s="47"/>
      <c r="I458" s="4"/>
      <c r="J458" s="4"/>
      <c r="K458" s="4"/>
      <c r="L458" s="4"/>
      <c r="M458" s="4"/>
      <c r="N458" s="4"/>
      <c r="O458" s="4"/>
      <c r="P458" s="4"/>
      <c r="Q458" s="981"/>
      <c r="R458" s="981"/>
      <c r="S458" s="981"/>
      <c r="T458" s="981"/>
      <c r="U458" s="47"/>
      <c r="V458" s="981"/>
      <c r="W458" s="47"/>
    </row>
    <row r="459">
      <c r="A459" s="1"/>
      <c r="B459" s="116"/>
      <c r="C459" s="47"/>
      <c r="D459" s="48"/>
      <c r="E459" s="1"/>
      <c r="F459" s="1"/>
      <c r="G459" s="1"/>
      <c r="H459" s="47"/>
      <c r="I459" s="4"/>
      <c r="J459" s="4"/>
      <c r="K459" s="4"/>
      <c r="L459" s="4"/>
      <c r="M459" s="4"/>
      <c r="N459" s="4"/>
      <c r="O459" s="4"/>
      <c r="P459" s="4"/>
      <c r="Q459" s="981"/>
      <c r="R459" s="981"/>
      <c r="S459" s="981"/>
      <c r="T459" s="981"/>
      <c r="U459" s="47"/>
      <c r="V459" s="981"/>
      <c r="W459" s="47"/>
    </row>
    <row r="460">
      <c r="A460" s="1"/>
      <c r="B460" s="116"/>
      <c r="C460" s="47"/>
      <c r="D460" s="48"/>
      <c r="E460" s="1"/>
      <c r="F460" s="1"/>
      <c r="G460" s="1"/>
      <c r="H460" s="47"/>
      <c r="I460" s="4"/>
      <c r="J460" s="4"/>
      <c r="K460" s="4"/>
      <c r="L460" s="4"/>
      <c r="M460" s="4"/>
      <c r="N460" s="4"/>
      <c r="O460" s="4"/>
      <c r="P460" s="4"/>
      <c r="Q460" s="981"/>
      <c r="R460" s="981"/>
      <c r="S460" s="981"/>
      <c r="T460" s="981"/>
      <c r="U460" s="47"/>
      <c r="V460" s="981"/>
      <c r="W460" s="47"/>
    </row>
    <row r="461">
      <c r="A461" s="1"/>
      <c r="B461" s="116"/>
      <c r="C461" s="47"/>
      <c r="D461" s="48"/>
      <c r="E461" s="1"/>
      <c r="F461" s="1"/>
      <c r="G461" s="1"/>
      <c r="H461" s="47"/>
      <c r="I461" s="4"/>
      <c r="J461" s="4"/>
      <c r="K461" s="4"/>
      <c r="L461" s="4"/>
      <c r="M461" s="4"/>
      <c r="N461" s="4"/>
      <c r="O461" s="4"/>
      <c r="P461" s="4"/>
      <c r="Q461" s="981"/>
      <c r="R461" s="981"/>
      <c r="S461" s="981"/>
      <c r="T461" s="981"/>
      <c r="U461" s="47"/>
      <c r="V461" s="981"/>
      <c r="W461" s="47"/>
    </row>
    <row r="462">
      <c r="A462" s="1"/>
      <c r="B462" s="116"/>
      <c r="C462" s="47"/>
      <c r="D462" s="48"/>
      <c r="E462" s="1"/>
      <c r="F462" s="1"/>
      <c r="G462" s="1"/>
      <c r="H462" s="47"/>
      <c r="I462" s="4"/>
      <c r="J462" s="4"/>
      <c r="K462" s="4"/>
      <c r="L462" s="4"/>
      <c r="M462" s="4"/>
      <c r="N462" s="4"/>
      <c r="O462" s="4"/>
      <c r="P462" s="4"/>
      <c r="Q462" s="981"/>
      <c r="R462" s="981"/>
      <c r="S462" s="981"/>
      <c r="T462" s="981"/>
      <c r="U462" s="47"/>
      <c r="V462" s="981"/>
      <c r="W462" s="47"/>
    </row>
    <row r="463">
      <c r="A463" s="1"/>
      <c r="B463" s="116"/>
      <c r="C463" s="47"/>
      <c r="D463" s="48"/>
      <c r="E463" s="1"/>
      <c r="F463" s="1"/>
      <c r="G463" s="1"/>
      <c r="H463" s="47"/>
      <c r="I463" s="4"/>
      <c r="J463" s="4"/>
      <c r="K463" s="4"/>
      <c r="L463" s="4"/>
      <c r="M463" s="4"/>
      <c r="N463" s="4"/>
      <c r="O463" s="4"/>
      <c r="P463" s="4"/>
      <c r="Q463" s="981"/>
      <c r="R463" s="981"/>
      <c r="S463" s="981"/>
      <c r="T463" s="981"/>
      <c r="U463" s="47"/>
      <c r="V463" s="981"/>
      <c r="W463" s="47"/>
    </row>
    <row r="464">
      <c r="A464" s="1"/>
      <c r="B464" s="116"/>
      <c r="C464" s="47"/>
      <c r="D464" s="48"/>
      <c r="E464" s="1"/>
      <c r="F464" s="1"/>
      <c r="G464" s="1"/>
      <c r="H464" s="47"/>
      <c r="I464" s="4"/>
      <c r="J464" s="4"/>
      <c r="K464" s="4"/>
      <c r="L464" s="4"/>
      <c r="M464" s="4"/>
      <c r="N464" s="4"/>
      <c r="O464" s="4"/>
      <c r="P464" s="4"/>
      <c r="Q464" s="981"/>
      <c r="R464" s="981"/>
      <c r="S464" s="981"/>
      <c r="T464" s="981"/>
      <c r="U464" s="47"/>
      <c r="V464" s="981"/>
      <c r="W464" s="47"/>
    </row>
    <row r="465">
      <c r="A465" s="1"/>
      <c r="B465" s="116"/>
      <c r="C465" s="47"/>
      <c r="D465" s="48"/>
      <c r="E465" s="1"/>
      <c r="F465" s="1"/>
      <c r="G465" s="1"/>
      <c r="H465" s="47"/>
      <c r="I465" s="4"/>
      <c r="J465" s="4"/>
      <c r="K465" s="4"/>
      <c r="L465" s="4"/>
      <c r="M465" s="4"/>
      <c r="N465" s="4"/>
      <c r="O465" s="4"/>
      <c r="P465" s="4"/>
      <c r="Q465" s="981"/>
      <c r="R465" s="981"/>
      <c r="S465" s="981"/>
      <c r="T465" s="981"/>
      <c r="U465" s="47"/>
      <c r="V465" s="981"/>
      <c r="W465" s="47"/>
    </row>
    <row r="466">
      <c r="A466" s="1"/>
      <c r="B466" s="116"/>
      <c r="C466" s="47"/>
      <c r="D466" s="48"/>
      <c r="E466" s="1"/>
      <c r="F466" s="1"/>
      <c r="G466" s="1"/>
      <c r="H466" s="47"/>
      <c r="I466" s="4"/>
      <c r="J466" s="4"/>
      <c r="K466" s="4"/>
      <c r="L466" s="4"/>
      <c r="M466" s="4"/>
      <c r="N466" s="4"/>
      <c r="O466" s="4"/>
      <c r="P466" s="4"/>
      <c r="Q466" s="981"/>
      <c r="R466" s="981"/>
      <c r="S466" s="981"/>
      <c r="T466" s="981"/>
      <c r="U466" s="47"/>
      <c r="V466" s="981"/>
      <c r="W466" s="47"/>
    </row>
    <row r="467">
      <c r="A467" s="1"/>
      <c r="B467" s="116"/>
      <c r="C467" s="47"/>
      <c r="D467" s="48"/>
      <c r="E467" s="1"/>
      <c r="F467" s="1"/>
      <c r="G467" s="1"/>
      <c r="H467" s="47"/>
      <c r="I467" s="4"/>
      <c r="J467" s="4"/>
      <c r="K467" s="4"/>
      <c r="L467" s="4"/>
      <c r="M467" s="4"/>
      <c r="N467" s="4"/>
      <c r="O467" s="4"/>
      <c r="P467" s="4"/>
      <c r="Q467" s="981"/>
      <c r="R467" s="981"/>
      <c r="S467" s="981"/>
      <c r="T467" s="981"/>
      <c r="U467" s="47"/>
      <c r="V467" s="981"/>
      <c r="W467" s="47"/>
    </row>
    <row r="468">
      <c r="A468" s="1"/>
      <c r="B468" s="116"/>
      <c r="C468" s="47"/>
      <c r="D468" s="48"/>
      <c r="E468" s="1"/>
      <c r="F468" s="1"/>
      <c r="G468" s="1"/>
      <c r="H468" s="47"/>
      <c r="I468" s="4"/>
      <c r="J468" s="4"/>
      <c r="K468" s="4"/>
      <c r="L468" s="4"/>
      <c r="M468" s="4"/>
      <c r="N468" s="4"/>
      <c r="O468" s="4"/>
      <c r="P468" s="4"/>
      <c r="Q468" s="981"/>
      <c r="R468" s="981"/>
      <c r="S468" s="981"/>
      <c r="T468" s="981"/>
      <c r="U468" s="47"/>
      <c r="V468" s="981"/>
      <c r="W468" s="47"/>
    </row>
    <row r="469">
      <c r="A469" s="1"/>
      <c r="B469" s="116"/>
      <c r="C469" s="47"/>
      <c r="D469" s="48"/>
      <c r="E469" s="1"/>
      <c r="F469" s="1"/>
      <c r="G469" s="1"/>
      <c r="H469" s="47"/>
      <c r="I469" s="4"/>
      <c r="J469" s="4"/>
      <c r="K469" s="4"/>
      <c r="L469" s="4"/>
      <c r="M469" s="4"/>
      <c r="N469" s="4"/>
      <c r="O469" s="4"/>
      <c r="P469" s="4"/>
      <c r="Q469" s="981"/>
      <c r="R469" s="981"/>
      <c r="S469" s="981"/>
      <c r="T469" s="981"/>
      <c r="U469" s="47"/>
      <c r="V469" s="981"/>
      <c r="W469" s="47"/>
    </row>
    <row r="470">
      <c r="A470" s="1"/>
      <c r="B470" s="116"/>
      <c r="C470" s="47"/>
      <c r="D470" s="48"/>
      <c r="E470" s="1"/>
      <c r="F470" s="1"/>
      <c r="G470" s="1"/>
      <c r="H470" s="47"/>
      <c r="I470" s="4"/>
      <c r="J470" s="4"/>
      <c r="K470" s="4"/>
      <c r="L470" s="4"/>
      <c r="M470" s="4"/>
      <c r="N470" s="4"/>
      <c r="O470" s="4"/>
      <c r="P470" s="4"/>
      <c r="Q470" s="981"/>
      <c r="R470" s="981"/>
      <c r="S470" s="981"/>
      <c r="T470" s="981"/>
      <c r="U470" s="47"/>
      <c r="V470" s="981"/>
      <c r="W470" s="47"/>
    </row>
    <row r="471">
      <c r="A471" s="1"/>
      <c r="B471" s="116"/>
      <c r="C471" s="47"/>
      <c r="D471" s="48"/>
      <c r="E471" s="1"/>
      <c r="F471" s="1"/>
      <c r="G471" s="1"/>
      <c r="H471" s="47"/>
      <c r="I471" s="4"/>
      <c r="J471" s="4"/>
      <c r="K471" s="4"/>
      <c r="L471" s="4"/>
      <c r="M471" s="4"/>
      <c r="N471" s="4"/>
      <c r="O471" s="4"/>
      <c r="P471" s="4"/>
      <c r="Q471" s="981"/>
      <c r="R471" s="981"/>
      <c r="S471" s="981"/>
      <c r="T471" s="981"/>
      <c r="U471" s="47"/>
      <c r="V471" s="981"/>
      <c r="W471" s="47"/>
    </row>
    <row r="472">
      <c r="A472" s="1"/>
      <c r="B472" s="116"/>
      <c r="C472" s="47"/>
      <c r="D472" s="48"/>
      <c r="E472" s="1"/>
      <c r="F472" s="1"/>
      <c r="G472" s="1"/>
      <c r="H472" s="47"/>
      <c r="I472" s="4"/>
      <c r="J472" s="4"/>
      <c r="K472" s="4"/>
      <c r="L472" s="4"/>
      <c r="M472" s="4"/>
      <c r="N472" s="4"/>
      <c r="O472" s="4"/>
      <c r="P472" s="4"/>
      <c r="Q472" s="981"/>
      <c r="R472" s="981"/>
      <c r="S472" s="981"/>
      <c r="T472" s="981"/>
      <c r="U472" s="47"/>
      <c r="V472" s="981"/>
      <c r="W472" s="47"/>
    </row>
    <row r="473">
      <c r="A473" s="1"/>
      <c r="B473" s="116"/>
      <c r="C473" s="47"/>
      <c r="D473" s="48"/>
      <c r="E473" s="1"/>
      <c r="F473" s="1"/>
      <c r="G473" s="1"/>
      <c r="H473" s="47"/>
      <c r="I473" s="4"/>
      <c r="J473" s="4"/>
      <c r="K473" s="4"/>
      <c r="L473" s="4"/>
      <c r="M473" s="4"/>
      <c r="N473" s="4"/>
      <c r="O473" s="4"/>
      <c r="P473" s="4"/>
      <c r="Q473" s="981"/>
      <c r="R473" s="981"/>
      <c r="S473" s="981"/>
      <c r="T473" s="981"/>
      <c r="U473" s="47"/>
      <c r="V473" s="981"/>
      <c r="W473" s="47"/>
    </row>
    <row r="474">
      <c r="A474" s="1"/>
      <c r="B474" s="116"/>
      <c r="C474" s="47"/>
      <c r="D474" s="48"/>
      <c r="E474" s="1"/>
      <c r="F474" s="1"/>
      <c r="G474" s="1"/>
      <c r="H474" s="47"/>
      <c r="I474" s="4"/>
      <c r="J474" s="4"/>
      <c r="K474" s="4"/>
      <c r="L474" s="4"/>
      <c r="M474" s="4"/>
      <c r="N474" s="4"/>
      <c r="O474" s="4"/>
      <c r="P474" s="4"/>
      <c r="Q474" s="981"/>
      <c r="R474" s="981"/>
      <c r="S474" s="981"/>
      <c r="T474" s="981"/>
      <c r="U474" s="47"/>
      <c r="V474" s="981"/>
      <c r="W474" s="47"/>
    </row>
    <row r="475">
      <c r="A475" s="1"/>
      <c r="B475" s="116"/>
      <c r="C475" s="47"/>
      <c r="D475" s="48"/>
      <c r="E475" s="1"/>
      <c r="F475" s="1"/>
      <c r="G475" s="1"/>
      <c r="H475" s="47"/>
      <c r="I475" s="4"/>
      <c r="J475" s="4"/>
      <c r="K475" s="4"/>
      <c r="L475" s="4"/>
      <c r="M475" s="4"/>
      <c r="N475" s="4"/>
      <c r="O475" s="4"/>
      <c r="P475" s="4"/>
      <c r="Q475" s="981"/>
      <c r="R475" s="981"/>
      <c r="S475" s="981"/>
      <c r="T475" s="981"/>
      <c r="U475" s="47"/>
      <c r="V475" s="981"/>
      <c r="W475" s="47"/>
    </row>
    <row r="476">
      <c r="A476" s="1"/>
      <c r="B476" s="116"/>
      <c r="C476" s="47"/>
      <c r="D476" s="48"/>
      <c r="E476" s="1"/>
      <c r="F476" s="1"/>
      <c r="G476" s="1"/>
      <c r="H476" s="47"/>
      <c r="I476" s="4"/>
      <c r="J476" s="4"/>
      <c r="K476" s="4"/>
      <c r="L476" s="4"/>
      <c r="M476" s="4"/>
      <c r="N476" s="4"/>
      <c r="O476" s="4"/>
      <c r="P476" s="4"/>
      <c r="Q476" s="981"/>
      <c r="R476" s="981"/>
      <c r="S476" s="981"/>
      <c r="T476" s="981"/>
      <c r="U476" s="47"/>
      <c r="V476" s="981"/>
      <c r="W476" s="47"/>
    </row>
    <row r="477">
      <c r="A477" s="1"/>
      <c r="B477" s="116"/>
      <c r="C477" s="47"/>
      <c r="D477" s="48"/>
      <c r="E477" s="1"/>
      <c r="F477" s="1"/>
      <c r="G477" s="1"/>
      <c r="H477" s="47"/>
      <c r="I477" s="4"/>
      <c r="J477" s="4"/>
      <c r="K477" s="4"/>
      <c r="L477" s="4"/>
      <c r="M477" s="4"/>
      <c r="N477" s="4"/>
      <c r="O477" s="4"/>
      <c r="P477" s="4"/>
      <c r="Q477" s="981"/>
      <c r="R477" s="981"/>
      <c r="S477" s="981"/>
      <c r="T477" s="981"/>
      <c r="U477" s="47"/>
      <c r="V477" s="981"/>
      <c r="W477" s="47"/>
    </row>
    <row r="478">
      <c r="A478" s="1"/>
      <c r="B478" s="116"/>
      <c r="C478" s="47"/>
      <c r="D478" s="48"/>
      <c r="E478" s="1"/>
      <c r="F478" s="1"/>
      <c r="G478" s="1"/>
      <c r="H478" s="47"/>
      <c r="I478" s="4"/>
      <c r="J478" s="4"/>
      <c r="K478" s="4"/>
      <c r="L478" s="4"/>
      <c r="M478" s="4"/>
      <c r="N478" s="4"/>
      <c r="O478" s="4"/>
      <c r="P478" s="4"/>
      <c r="Q478" s="981"/>
      <c r="R478" s="981"/>
      <c r="S478" s="981"/>
      <c r="T478" s="981"/>
      <c r="U478" s="47"/>
      <c r="V478" s="981"/>
      <c r="W478" s="47"/>
    </row>
    <row r="479">
      <c r="A479" s="1"/>
      <c r="B479" s="116"/>
      <c r="C479" s="47"/>
      <c r="D479" s="48"/>
      <c r="E479" s="1"/>
      <c r="F479" s="1"/>
      <c r="G479" s="1"/>
      <c r="H479" s="47"/>
      <c r="I479" s="4"/>
      <c r="J479" s="4"/>
      <c r="K479" s="4"/>
      <c r="L479" s="4"/>
      <c r="M479" s="4"/>
      <c r="N479" s="4"/>
      <c r="O479" s="4"/>
      <c r="P479" s="4"/>
      <c r="Q479" s="981"/>
      <c r="R479" s="981"/>
      <c r="S479" s="981"/>
      <c r="T479" s="981"/>
      <c r="U479" s="47"/>
      <c r="V479" s="981"/>
      <c r="W479" s="47"/>
    </row>
    <row r="480">
      <c r="A480" s="1"/>
      <c r="B480" s="116"/>
      <c r="C480" s="47"/>
      <c r="D480" s="48"/>
      <c r="E480" s="1"/>
      <c r="F480" s="1"/>
      <c r="G480" s="1"/>
      <c r="H480" s="47"/>
      <c r="I480" s="4"/>
      <c r="J480" s="4"/>
      <c r="K480" s="4"/>
      <c r="L480" s="4"/>
      <c r="M480" s="4"/>
      <c r="N480" s="4"/>
      <c r="O480" s="4"/>
      <c r="P480" s="4"/>
      <c r="Q480" s="981"/>
      <c r="R480" s="981"/>
      <c r="S480" s="981"/>
      <c r="T480" s="981"/>
      <c r="U480" s="47"/>
      <c r="V480" s="981"/>
      <c r="W480" s="47"/>
    </row>
    <row r="481">
      <c r="A481" s="1"/>
      <c r="B481" s="116"/>
      <c r="C481" s="47"/>
      <c r="D481" s="48"/>
      <c r="E481" s="1"/>
      <c r="F481" s="1"/>
      <c r="G481" s="1"/>
      <c r="H481" s="47"/>
      <c r="I481" s="4"/>
      <c r="J481" s="4"/>
      <c r="K481" s="4"/>
      <c r="L481" s="4"/>
      <c r="M481" s="4"/>
      <c r="N481" s="4"/>
      <c r="O481" s="4"/>
      <c r="P481" s="4"/>
      <c r="Q481" s="981"/>
      <c r="R481" s="981"/>
      <c r="S481" s="981"/>
      <c r="T481" s="981"/>
      <c r="U481" s="47"/>
      <c r="V481" s="981"/>
      <c r="W481" s="47"/>
    </row>
    <row r="482">
      <c r="A482" s="1"/>
      <c r="B482" s="116"/>
      <c r="C482" s="47"/>
      <c r="D482" s="48"/>
      <c r="E482" s="1"/>
      <c r="F482" s="1"/>
      <c r="G482" s="1"/>
      <c r="H482" s="47"/>
      <c r="I482" s="4"/>
      <c r="J482" s="4"/>
      <c r="K482" s="4"/>
      <c r="L482" s="4"/>
      <c r="M482" s="4"/>
      <c r="N482" s="4"/>
      <c r="O482" s="4"/>
      <c r="P482" s="4"/>
      <c r="Q482" s="981"/>
      <c r="R482" s="981"/>
      <c r="S482" s="981"/>
      <c r="T482" s="981"/>
      <c r="U482" s="47"/>
      <c r="V482" s="981"/>
      <c r="W482" s="47"/>
    </row>
    <row r="483">
      <c r="A483" s="1"/>
      <c r="B483" s="116"/>
      <c r="C483" s="47"/>
      <c r="D483" s="48"/>
      <c r="E483" s="1"/>
      <c r="F483" s="1"/>
      <c r="G483" s="1"/>
      <c r="H483" s="47"/>
      <c r="I483" s="4"/>
      <c r="J483" s="4"/>
      <c r="K483" s="4"/>
      <c r="L483" s="4"/>
      <c r="M483" s="4"/>
      <c r="N483" s="4"/>
      <c r="O483" s="4"/>
      <c r="P483" s="4"/>
      <c r="Q483" s="981"/>
      <c r="R483" s="981"/>
      <c r="S483" s="981"/>
      <c r="T483" s="981"/>
      <c r="U483" s="47"/>
      <c r="V483" s="981"/>
      <c r="W483" s="47"/>
    </row>
    <row r="484">
      <c r="A484" s="1"/>
      <c r="B484" s="116"/>
      <c r="C484" s="47"/>
      <c r="D484" s="48"/>
      <c r="E484" s="1"/>
      <c r="F484" s="1"/>
      <c r="G484" s="1"/>
      <c r="H484" s="47"/>
      <c r="I484" s="4"/>
      <c r="J484" s="4"/>
      <c r="K484" s="4"/>
      <c r="L484" s="4"/>
      <c r="M484" s="4"/>
      <c r="N484" s="4"/>
      <c r="O484" s="4"/>
      <c r="P484" s="4"/>
      <c r="Q484" s="981"/>
      <c r="R484" s="981"/>
      <c r="S484" s="981"/>
      <c r="T484" s="981"/>
      <c r="U484" s="47"/>
      <c r="V484" s="981"/>
      <c r="W484" s="47"/>
    </row>
    <row r="485">
      <c r="A485" s="1"/>
      <c r="B485" s="116"/>
      <c r="C485" s="47"/>
      <c r="D485" s="48"/>
      <c r="E485" s="1"/>
      <c r="F485" s="1"/>
      <c r="G485" s="1"/>
      <c r="H485" s="47"/>
      <c r="I485" s="4"/>
      <c r="J485" s="4"/>
      <c r="K485" s="4"/>
      <c r="L485" s="4"/>
      <c r="M485" s="4"/>
      <c r="N485" s="4"/>
      <c r="O485" s="4"/>
      <c r="P485" s="4"/>
      <c r="Q485" s="981"/>
      <c r="R485" s="981"/>
      <c r="S485" s="981"/>
      <c r="T485" s="981"/>
      <c r="U485" s="47"/>
      <c r="V485" s="981"/>
      <c r="W485" s="47"/>
    </row>
    <row r="486">
      <c r="A486" s="1"/>
      <c r="B486" s="116"/>
      <c r="C486" s="47"/>
      <c r="D486" s="48"/>
      <c r="E486" s="1"/>
      <c r="F486" s="1"/>
      <c r="G486" s="1"/>
      <c r="H486" s="47"/>
      <c r="I486" s="4"/>
      <c r="J486" s="4"/>
      <c r="K486" s="4"/>
      <c r="L486" s="4"/>
      <c r="M486" s="4"/>
      <c r="N486" s="4"/>
      <c r="O486" s="4"/>
      <c r="P486" s="4"/>
      <c r="Q486" s="981"/>
      <c r="R486" s="981"/>
      <c r="S486" s="981"/>
      <c r="T486" s="981"/>
      <c r="U486" s="47"/>
      <c r="V486" s="981"/>
      <c r="W486" s="47"/>
    </row>
    <row r="487">
      <c r="A487" s="1"/>
      <c r="B487" s="116"/>
      <c r="C487" s="47"/>
      <c r="D487" s="48"/>
      <c r="E487" s="1"/>
      <c r="F487" s="1"/>
      <c r="G487" s="1"/>
      <c r="H487" s="47"/>
      <c r="I487" s="4"/>
      <c r="J487" s="4"/>
      <c r="K487" s="4"/>
      <c r="L487" s="4"/>
      <c r="M487" s="4"/>
      <c r="N487" s="4"/>
      <c r="O487" s="4"/>
      <c r="P487" s="4"/>
      <c r="Q487" s="981"/>
      <c r="R487" s="981"/>
      <c r="S487" s="981"/>
      <c r="T487" s="981"/>
      <c r="U487" s="47"/>
      <c r="V487" s="981"/>
      <c r="W487" s="47"/>
    </row>
    <row r="488">
      <c r="A488" s="1"/>
      <c r="B488" s="116"/>
      <c r="C488" s="47"/>
      <c r="D488" s="48"/>
      <c r="E488" s="1"/>
      <c r="F488" s="1"/>
      <c r="G488" s="1"/>
      <c r="H488" s="47"/>
      <c r="I488" s="4"/>
      <c r="J488" s="4"/>
      <c r="K488" s="4"/>
      <c r="L488" s="4"/>
      <c r="M488" s="4"/>
      <c r="N488" s="4"/>
      <c r="O488" s="4"/>
      <c r="P488" s="4"/>
      <c r="Q488" s="981"/>
      <c r="R488" s="981"/>
      <c r="S488" s="981"/>
      <c r="T488" s="981"/>
      <c r="U488" s="47"/>
      <c r="V488" s="981"/>
      <c r="W488" s="47"/>
    </row>
    <row r="489">
      <c r="A489" s="1"/>
      <c r="B489" s="116"/>
      <c r="C489" s="47"/>
      <c r="D489" s="48"/>
      <c r="E489" s="1"/>
      <c r="F489" s="1"/>
      <c r="G489" s="1"/>
      <c r="H489" s="47"/>
      <c r="I489" s="4"/>
      <c r="J489" s="4"/>
      <c r="K489" s="4"/>
      <c r="L489" s="4"/>
      <c r="M489" s="4"/>
      <c r="N489" s="4"/>
      <c r="O489" s="4"/>
      <c r="P489" s="4"/>
      <c r="Q489" s="981"/>
      <c r="R489" s="981"/>
      <c r="S489" s="981"/>
      <c r="T489" s="981"/>
      <c r="U489" s="47"/>
      <c r="V489" s="981"/>
      <c r="W489" s="47"/>
    </row>
    <row r="490">
      <c r="A490" s="1"/>
      <c r="B490" s="116"/>
      <c r="C490" s="47"/>
      <c r="D490" s="48"/>
      <c r="E490" s="1"/>
      <c r="F490" s="1"/>
      <c r="G490" s="1"/>
      <c r="H490" s="47"/>
      <c r="I490" s="4"/>
      <c r="J490" s="4"/>
      <c r="K490" s="4"/>
      <c r="L490" s="4"/>
      <c r="M490" s="4"/>
      <c r="N490" s="4"/>
      <c r="O490" s="4"/>
      <c r="P490" s="4"/>
      <c r="Q490" s="981"/>
      <c r="R490" s="981"/>
      <c r="S490" s="981"/>
      <c r="T490" s="981"/>
      <c r="U490" s="47"/>
      <c r="V490" s="981"/>
      <c r="W490" s="47"/>
    </row>
    <row r="491">
      <c r="A491" s="1"/>
      <c r="B491" s="116"/>
      <c r="C491" s="47"/>
      <c r="D491" s="48"/>
      <c r="E491" s="1"/>
      <c r="F491" s="1"/>
      <c r="G491" s="1"/>
      <c r="H491" s="47"/>
      <c r="I491" s="4"/>
      <c r="J491" s="4"/>
      <c r="K491" s="4"/>
      <c r="L491" s="4"/>
      <c r="M491" s="4"/>
      <c r="N491" s="4"/>
      <c r="O491" s="4"/>
      <c r="P491" s="4"/>
      <c r="Q491" s="981"/>
      <c r="R491" s="981"/>
      <c r="S491" s="981"/>
      <c r="T491" s="981"/>
      <c r="U491" s="47"/>
      <c r="V491" s="981"/>
      <c r="W491" s="47"/>
    </row>
    <row r="492">
      <c r="A492" s="1"/>
      <c r="B492" s="116"/>
      <c r="C492" s="47"/>
      <c r="D492" s="48"/>
      <c r="E492" s="1"/>
      <c r="F492" s="1"/>
      <c r="G492" s="1"/>
      <c r="H492" s="47"/>
      <c r="I492" s="4"/>
      <c r="J492" s="4"/>
      <c r="K492" s="4"/>
      <c r="L492" s="4"/>
      <c r="M492" s="4"/>
      <c r="N492" s="4"/>
      <c r="O492" s="4"/>
      <c r="P492" s="4"/>
      <c r="Q492" s="981"/>
      <c r="R492" s="981"/>
      <c r="S492" s="981"/>
      <c r="T492" s="981"/>
      <c r="U492" s="47"/>
      <c r="V492" s="981"/>
      <c r="W492" s="47"/>
    </row>
    <row r="493">
      <c r="A493" s="1"/>
      <c r="B493" s="116"/>
      <c r="C493" s="47"/>
      <c r="D493" s="48"/>
      <c r="E493" s="1"/>
      <c r="F493" s="1"/>
      <c r="G493" s="1"/>
      <c r="H493" s="47"/>
      <c r="I493" s="4"/>
      <c r="J493" s="4"/>
      <c r="K493" s="4"/>
      <c r="L493" s="4"/>
      <c r="M493" s="4"/>
      <c r="N493" s="4"/>
      <c r="O493" s="4"/>
      <c r="P493" s="4"/>
      <c r="Q493" s="981"/>
      <c r="R493" s="981"/>
      <c r="S493" s="981"/>
      <c r="T493" s="981"/>
      <c r="U493" s="47"/>
      <c r="V493" s="981"/>
      <c r="W493" s="47"/>
    </row>
    <row r="494">
      <c r="A494" s="1"/>
      <c r="B494" s="116"/>
      <c r="C494" s="47"/>
      <c r="D494" s="48"/>
      <c r="E494" s="1"/>
      <c r="F494" s="1"/>
      <c r="G494" s="1"/>
      <c r="H494" s="47"/>
      <c r="I494" s="4"/>
      <c r="J494" s="4"/>
      <c r="K494" s="4"/>
      <c r="L494" s="4"/>
      <c r="M494" s="4"/>
      <c r="N494" s="4"/>
      <c r="O494" s="4"/>
      <c r="P494" s="4"/>
      <c r="Q494" s="981"/>
      <c r="R494" s="981"/>
      <c r="S494" s="981"/>
      <c r="T494" s="981"/>
      <c r="U494" s="47"/>
      <c r="V494" s="981"/>
      <c r="W494" s="47"/>
    </row>
    <row r="495">
      <c r="A495" s="1"/>
      <c r="B495" s="116"/>
      <c r="C495" s="47"/>
      <c r="D495" s="48"/>
      <c r="E495" s="1"/>
      <c r="F495" s="1"/>
      <c r="G495" s="1"/>
      <c r="H495" s="47"/>
      <c r="I495" s="4"/>
      <c r="J495" s="4"/>
      <c r="K495" s="4"/>
      <c r="L495" s="4"/>
      <c r="M495" s="4"/>
      <c r="N495" s="4"/>
      <c r="O495" s="4"/>
      <c r="P495" s="4"/>
      <c r="Q495" s="981"/>
      <c r="R495" s="981"/>
      <c r="S495" s="981"/>
      <c r="T495" s="981"/>
      <c r="U495" s="47"/>
      <c r="V495" s="981"/>
      <c r="W495" s="47"/>
    </row>
    <row r="496">
      <c r="A496" s="1"/>
      <c r="B496" s="116"/>
      <c r="C496" s="47"/>
      <c r="D496" s="48"/>
      <c r="E496" s="1"/>
      <c r="F496" s="1"/>
      <c r="G496" s="1"/>
      <c r="H496" s="47"/>
      <c r="I496" s="4"/>
      <c r="J496" s="4"/>
      <c r="K496" s="4"/>
      <c r="L496" s="4"/>
      <c r="M496" s="4"/>
      <c r="N496" s="4"/>
      <c r="O496" s="4"/>
      <c r="P496" s="4"/>
      <c r="Q496" s="981"/>
      <c r="R496" s="981"/>
      <c r="S496" s="981"/>
      <c r="T496" s="981"/>
      <c r="U496" s="47"/>
      <c r="V496" s="981"/>
      <c r="W496" s="47"/>
    </row>
    <row r="497">
      <c r="A497" s="1"/>
      <c r="B497" s="116"/>
      <c r="C497" s="47"/>
      <c r="D497" s="48"/>
      <c r="E497" s="1"/>
      <c r="F497" s="1"/>
      <c r="G497" s="1"/>
      <c r="H497" s="47"/>
      <c r="I497" s="4"/>
      <c r="J497" s="4"/>
      <c r="K497" s="4"/>
      <c r="L497" s="4"/>
      <c r="M497" s="4"/>
      <c r="N497" s="4"/>
      <c r="O497" s="4"/>
      <c r="P497" s="4"/>
      <c r="Q497" s="981"/>
      <c r="R497" s="981"/>
      <c r="S497" s="981"/>
      <c r="T497" s="981"/>
      <c r="U497" s="47"/>
      <c r="V497" s="981"/>
      <c r="W497" s="47"/>
    </row>
    <row r="498">
      <c r="A498" s="1"/>
      <c r="B498" s="116"/>
      <c r="C498" s="47"/>
      <c r="D498" s="48"/>
      <c r="E498" s="1"/>
      <c r="F498" s="1"/>
      <c r="G498" s="1"/>
      <c r="H498" s="47"/>
      <c r="I498" s="4"/>
      <c r="J498" s="4"/>
      <c r="K498" s="4"/>
      <c r="L498" s="4"/>
      <c r="M498" s="4"/>
      <c r="N498" s="4"/>
      <c r="O498" s="4"/>
      <c r="P498" s="4"/>
      <c r="Q498" s="981"/>
      <c r="R498" s="981"/>
      <c r="S498" s="981"/>
      <c r="T498" s="981"/>
      <c r="U498" s="47"/>
      <c r="V498" s="981"/>
      <c r="W498" s="47"/>
    </row>
    <row r="499">
      <c r="A499" s="1"/>
      <c r="B499" s="116"/>
      <c r="C499" s="47"/>
      <c r="D499" s="48"/>
      <c r="E499" s="1"/>
      <c r="F499" s="1"/>
      <c r="G499" s="1"/>
      <c r="H499" s="47"/>
      <c r="I499" s="4"/>
      <c r="J499" s="4"/>
      <c r="K499" s="4"/>
      <c r="L499" s="4"/>
      <c r="M499" s="4"/>
      <c r="N499" s="4"/>
      <c r="O499" s="4"/>
      <c r="P499" s="4"/>
      <c r="Q499" s="981"/>
      <c r="R499" s="981"/>
      <c r="S499" s="981"/>
      <c r="T499" s="981"/>
      <c r="U499" s="47"/>
      <c r="V499" s="981"/>
      <c r="W499" s="47"/>
    </row>
    <row r="500">
      <c r="A500" s="1"/>
      <c r="B500" s="116"/>
      <c r="C500" s="47"/>
      <c r="D500" s="48"/>
      <c r="E500" s="1"/>
      <c r="F500" s="1"/>
      <c r="G500" s="1"/>
      <c r="H500" s="47"/>
      <c r="I500" s="4"/>
      <c r="J500" s="4"/>
      <c r="K500" s="4"/>
      <c r="L500" s="4"/>
      <c r="M500" s="4"/>
      <c r="N500" s="4"/>
      <c r="O500" s="4"/>
      <c r="P500" s="4"/>
      <c r="Q500" s="981"/>
      <c r="R500" s="981"/>
      <c r="S500" s="981"/>
      <c r="T500" s="981"/>
      <c r="U500" s="47"/>
      <c r="V500" s="981"/>
      <c r="W500" s="47"/>
    </row>
    <row r="501">
      <c r="A501" s="1"/>
      <c r="B501" s="116"/>
      <c r="C501" s="47"/>
      <c r="D501" s="48"/>
      <c r="E501" s="1"/>
      <c r="F501" s="1"/>
      <c r="G501" s="1"/>
      <c r="H501" s="47"/>
      <c r="I501" s="4"/>
      <c r="J501" s="4"/>
      <c r="K501" s="4"/>
      <c r="L501" s="4"/>
      <c r="M501" s="4"/>
      <c r="N501" s="4"/>
      <c r="O501" s="4"/>
      <c r="P501" s="4"/>
      <c r="Q501" s="981"/>
      <c r="R501" s="981"/>
      <c r="S501" s="981"/>
      <c r="T501" s="981"/>
      <c r="U501" s="47"/>
      <c r="V501" s="981"/>
      <c r="W501" s="47"/>
    </row>
    <row r="502">
      <c r="A502" s="1"/>
      <c r="B502" s="116"/>
      <c r="C502" s="47"/>
      <c r="D502" s="48"/>
      <c r="E502" s="1"/>
      <c r="F502" s="1"/>
      <c r="G502" s="1"/>
      <c r="H502" s="47"/>
      <c r="I502" s="4"/>
      <c r="J502" s="4"/>
      <c r="K502" s="4"/>
      <c r="L502" s="4"/>
      <c r="M502" s="4"/>
      <c r="N502" s="4"/>
      <c r="O502" s="4"/>
      <c r="P502" s="4"/>
      <c r="Q502" s="981"/>
      <c r="R502" s="981"/>
      <c r="S502" s="981"/>
      <c r="T502" s="981"/>
      <c r="U502" s="47"/>
      <c r="V502" s="981"/>
      <c r="W502" s="47"/>
    </row>
    <row r="503">
      <c r="A503" s="1"/>
      <c r="B503" s="116"/>
      <c r="C503" s="47"/>
      <c r="D503" s="48"/>
      <c r="E503" s="1"/>
      <c r="F503" s="1"/>
      <c r="G503" s="1"/>
      <c r="H503" s="47"/>
      <c r="I503" s="4"/>
      <c r="J503" s="4"/>
      <c r="K503" s="4"/>
      <c r="L503" s="4"/>
      <c r="M503" s="4"/>
      <c r="N503" s="4"/>
      <c r="O503" s="4"/>
      <c r="P503" s="4"/>
      <c r="Q503" s="981"/>
      <c r="R503" s="981"/>
      <c r="S503" s="981"/>
      <c r="T503" s="981"/>
      <c r="U503" s="47"/>
      <c r="V503" s="981"/>
      <c r="W503" s="47"/>
    </row>
    <row r="504">
      <c r="A504" s="1"/>
      <c r="B504" s="116"/>
      <c r="C504" s="47"/>
      <c r="D504" s="48"/>
      <c r="E504" s="1"/>
      <c r="F504" s="1"/>
      <c r="G504" s="1"/>
      <c r="H504" s="47"/>
      <c r="I504" s="4"/>
      <c r="J504" s="4"/>
      <c r="K504" s="4"/>
      <c r="L504" s="4"/>
      <c r="M504" s="4"/>
      <c r="N504" s="4"/>
      <c r="O504" s="4"/>
      <c r="P504" s="4"/>
      <c r="Q504" s="981"/>
      <c r="R504" s="981"/>
      <c r="S504" s="981"/>
      <c r="T504" s="981"/>
      <c r="U504" s="47"/>
      <c r="V504" s="981"/>
      <c r="W504" s="47"/>
    </row>
    <row r="505">
      <c r="A505" s="1"/>
      <c r="B505" s="116"/>
      <c r="C505" s="47"/>
      <c r="D505" s="48"/>
      <c r="E505" s="1"/>
      <c r="F505" s="1"/>
      <c r="G505" s="1"/>
      <c r="H505" s="47"/>
      <c r="I505" s="4"/>
      <c r="J505" s="4"/>
      <c r="K505" s="4"/>
      <c r="L505" s="4"/>
      <c r="M505" s="4"/>
      <c r="N505" s="4"/>
      <c r="O505" s="4"/>
      <c r="P505" s="4"/>
      <c r="Q505" s="981"/>
      <c r="R505" s="981"/>
      <c r="S505" s="981"/>
      <c r="T505" s="981"/>
      <c r="U505" s="47"/>
      <c r="V505" s="981"/>
      <c r="W505" s="47"/>
    </row>
    <row r="506">
      <c r="A506" s="1"/>
      <c r="B506" s="116"/>
      <c r="C506" s="47"/>
      <c r="D506" s="48"/>
      <c r="E506" s="1"/>
      <c r="F506" s="1"/>
      <c r="G506" s="1"/>
      <c r="H506" s="47"/>
      <c r="I506" s="4"/>
      <c r="J506" s="4"/>
      <c r="K506" s="4"/>
      <c r="L506" s="4"/>
      <c r="M506" s="4"/>
      <c r="N506" s="4"/>
      <c r="O506" s="4"/>
      <c r="P506" s="4"/>
      <c r="Q506" s="981"/>
      <c r="R506" s="981"/>
      <c r="S506" s="981"/>
      <c r="T506" s="981"/>
      <c r="U506" s="47"/>
      <c r="V506" s="981"/>
      <c r="W506" s="47"/>
    </row>
    <row r="507">
      <c r="A507" s="1"/>
      <c r="B507" s="116"/>
      <c r="C507" s="47"/>
      <c r="D507" s="48"/>
      <c r="E507" s="1"/>
      <c r="F507" s="1"/>
      <c r="G507" s="1"/>
      <c r="H507" s="47"/>
      <c r="I507" s="4"/>
      <c r="J507" s="4"/>
      <c r="K507" s="4"/>
      <c r="L507" s="4"/>
      <c r="M507" s="4"/>
      <c r="N507" s="4"/>
      <c r="O507" s="4"/>
      <c r="P507" s="4"/>
      <c r="Q507" s="981"/>
      <c r="R507" s="981"/>
      <c r="S507" s="981"/>
      <c r="T507" s="981"/>
      <c r="U507" s="47"/>
      <c r="V507" s="981"/>
      <c r="W507" s="47"/>
    </row>
    <row r="508">
      <c r="A508" s="1"/>
      <c r="B508" s="116"/>
      <c r="C508" s="47"/>
      <c r="D508" s="48"/>
      <c r="E508" s="1"/>
      <c r="F508" s="1"/>
      <c r="G508" s="1"/>
      <c r="H508" s="47"/>
      <c r="I508" s="4"/>
      <c r="J508" s="4"/>
      <c r="K508" s="4"/>
      <c r="L508" s="4"/>
      <c r="M508" s="4"/>
      <c r="N508" s="4"/>
      <c r="O508" s="4"/>
      <c r="P508" s="4"/>
      <c r="Q508" s="981"/>
      <c r="R508" s="981"/>
      <c r="S508" s="981"/>
      <c r="T508" s="981"/>
      <c r="U508" s="47"/>
      <c r="V508" s="981"/>
      <c r="W508" s="47"/>
    </row>
    <row r="509">
      <c r="A509" s="1"/>
      <c r="B509" s="116"/>
      <c r="C509" s="47"/>
      <c r="D509" s="48"/>
      <c r="E509" s="1"/>
      <c r="F509" s="1"/>
      <c r="G509" s="1"/>
      <c r="H509" s="47"/>
      <c r="I509" s="4"/>
      <c r="J509" s="4"/>
      <c r="K509" s="4"/>
      <c r="L509" s="4"/>
      <c r="M509" s="4"/>
      <c r="N509" s="4"/>
      <c r="O509" s="4"/>
      <c r="P509" s="4"/>
      <c r="Q509" s="981"/>
      <c r="R509" s="981"/>
      <c r="S509" s="981"/>
      <c r="T509" s="981"/>
      <c r="U509" s="47"/>
      <c r="V509" s="981"/>
      <c r="W509" s="47"/>
    </row>
    <row r="510">
      <c r="A510" s="1"/>
      <c r="B510" s="116"/>
      <c r="C510" s="47"/>
      <c r="D510" s="48"/>
      <c r="E510" s="1"/>
      <c r="F510" s="1"/>
      <c r="G510" s="1"/>
      <c r="H510" s="47"/>
      <c r="I510" s="4"/>
      <c r="J510" s="4"/>
      <c r="K510" s="4"/>
      <c r="L510" s="4"/>
      <c r="M510" s="4"/>
      <c r="N510" s="4"/>
      <c r="O510" s="4"/>
      <c r="P510" s="4"/>
      <c r="Q510" s="981"/>
      <c r="R510" s="981"/>
      <c r="S510" s="981"/>
      <c r="T510" s="981"/>
      <c r="U510" s="47"/>
      <c r="V510" s="981"/>
      <c r="W510" s="47"/>
    </row>
    <row r="511">
      <c r="A511" s="1"/>
      <c r="B511" s="116"/>
      <c r="C511" s="47"/>
      <c r="D511" s="48"/>
      <c r="E511" s="1"/>
      <c r="F511" s="1"/>
      <c r="G511" s="1"/>
      <c r="H511" s="47"/>
      <c r="I511" s="4"/>
      <c r="J511" s="4"/>
      <c r="K511" s="4"/>
      <c r="L511" s="4"/>
      <c r="M511" s="4"/>
      <c r="N511" s="4"/>
      <c r="O511" s="4"/>
      <c r="P511" s="4"/>
      <c r="Q511" s="981"/>
      <c r="R511" s="981"/>
      <c r="S511" s="981"/>
      <c r="T511" s="981"/>
      <c r="U511" s="47"/>
      <c r="V511" s="981"/>
      <c r="W511" s="47"/>
    </row>
    <row r="512">
      <c r="A512" s="1"/>
      <c r="B512" s="116"/>
      <c r="C512" s="47"/>
      <c r="D512" s="48"/>
      <c r="E512" s="1"/>
      <c r="F512" s="1"/>
      <c r="G512" s="1"/>
      <c r="H512" s="47"/>
      <c r="I512" s="4"/>
      <c r="J512" s="4"/>
      <c r="K512" s="4"/>
      <c r="L512" s="4"/>
      <c r="M512" s="4"/>
      <c r="N512" s="4"/>
      <c r="O512" s="4"/>
      <c r="P512" s="4"/>
      <c r="Q512" s="981"/>
      <c r="R512" s="981"/>
      <c r="S512" s="981"/>
      <c r="T512" s="981"/>
      <c r="U512" s="47"/>
      <c r="V512" s="981"/>
      <c r="W512" s="47"/>
    </row>
    <row r="513">
      <c r="A513" s="1"/>
      <c r="B513" s="116"/>
      <c r="C513" s="47"/>
      <c r="D513" s="48"/>
      <c r="E513" s="1"/>
      <c r="F513" s="1"/>
      <c r="G513" s="1"/>
      <c r="H513" s="47"/>
      <c r="I513" s="4"/>
      <c r="J513" s="4"/>
      <c r="K513" s="4"/>
      <c r="L513" s="4"/>
      <c r="M513" s="4"/>
      <c r="N513" s="4"/>
      <c r="O513" s="4"/>
      <c r="P513" s="4"/>
      <c r="Q513" s="981"/>
      <c r="R513" s="981"/>
      <c r="S513" s="981"/>
      <c r="T513" s="981"/>
      <c r="U513" s="47"/>
      <c r="V513" s="981"/>
      <c r="W513" s="47"/>
    </row>
    <row r="514">
      <c r="A514" s="1"/>
      <c r="B514" s="116"/>
      <c r="C514" s="47"/>
      <c r="D514" s="48"/>
      <c r="E514" s="1"/>
      <c r="F514" s="1"/>
      <c r="G514" s="1"/>
      <c r="H514" s="47"/>
      <c r="I514" s="4"/>
      <c r="J514" s="4"/>
      <c r="K514" s="4"/>
      <c r="L514" s="4"/>
      <c r="M514" s="4"/>
      <c r="N514" s="4"/>
      <c r="O514" s="4"/>
      <c r="P514" s="4"/>
      <c r="Q514" s="981"/>
      <c r="R514" s="981"/>
      <c r="S514" s="981"/>
      <c r="T514" s="981"/>
      <c r="U514" s="47"/>
      <c r="V514" s="981"/>
      <c r="W514" s="47"/>
    </row>
    <row r="515">
      <c r="A515" s="1"/>
      <c r="B515" s="116"/>
      <c r="C515" s="47"/>
      <c r="D515" s="48"/>
      <c r="E515" s="1"/>
      <c r="F515" s="1"/>
      <c r="G515" s="1"/>
      <c r="H515" s="47"/>
      <c r="I515" s="4"/>
      <c r="J515" s="4"/>
      <c r="K515" s="4"/>
      <c r="L515" s="4"/>
      <c r="M515" s="4"/>
      <c r="N515" s="4"/>
      <c r="O515" s="4"/>
      <c r="P515" s="4"/>
      <c r="Q515" s="981"/>
      <c r="R515" s="981"/>
      <c r="S515" s="981"/>
      <c r="T515" s="981"/>
      <c r="U515" s="47"/>
      <c r="V515" s="981"/>
      <c r="W515" s="47"/>
    </row>
    <row r="516">
      <c r="A516" s="1"/>
      <c r="B516" s="116"/>
      <c r="C516" s="47"/>
      <c r="D516" s="48"/>
      <c r="E516" s="1"/>
      <c r="F516" s="1"/>
      <c r="G516" s="1"/>
      <c r="H516" s="47"/>
      <c r="I516" s="4"/>
      <c r="J516" s="4"/>
      <c r="K516" s="4"/>
      <c r="L516" s="4"/>
      <c r="M516" s="4"/>
      <c r="N516" s="4"/>
      <c r="O516" s="4"/>
      <c r="P516" s="4"/>
      <c r="Q516" s="981"/>
      <c r="R516" s="981"/>
      <c r="S516" s="981"/>
      <c r="T516" s="981"/>
      <c r="U516" s="47"/>
      <c r="V516" s="981"/>
      <c r="W516" s="47"/>
    </row>
    <row r="517">
      <c r="A517" s="1"/>
      <c r="B517" s="116"/>
      <c r="C517" s="47"/>
      <c r="D517" s="48"/>
      <c r="E517" s="1"/>
      <c r="F517" s="1"/>
      <c r="G517" s="1"/>
      <c r="H517" s="47"/>
      <c r="I517" s="4"/>
      <c r="J517" s="4"/>
      <c r="K517" s="4"/>
      <c r="L517" s="4"/>
      <c r="M517" s="4"/>
      <c r="N517" s="4"/>
      <c r="O517" s="4"/>
      <c r="P517" s="4"/>
      <c r="Q517" s="981"/>
      <c r="R517" s="981"/>
      <c r="S517" s="981"/>
      <c r="T517" s="981"/>
      <c r="U517" s="47"/>
      <c r="V517" s="981"/>
      <c r="W517" s="47"/>
    </row>
    <row r="518">
      <c r="A518" s="1"/>
      <c r="B518" s="116"/>
      <c r="C518" s="47"/>
      <c r="D518" s="48"/>
      <c r="E518" s="1"/>
      <c r="F518" s="1"/>
      <c r="G518" s="1"/>
      <c r="H518" s="47"/>
      <c r="I518" s="4"/>
      <c r="J518" s="4"/>
      <c r="K518" s="4"/>
      <c r="L518" s="4"/>
      <c r="M518" s="4"/>
      <c r="N518" s="4"/>
      <c r="O518" s="4"/>
      <c r="P518" s="4"/>
      <c r="Q518" s="981"/>
      <c r="R518" s="981"/>
      <c r="S518" s="981"/>
      <c r="T518" s="981"/>
      <c r="U518" s="47"/>
      <c r="V518" s="981"/>
      <c r="W518" s="47"/>
    </row>
    <row r="519">
      <c r="A519" s="1"/>
      <c r="B519" s="116"/>
      <c r="C519" s="47"/>
      <c r="D519" s="48"/>
      <c r="E519" s="1"/>
      <c r="F519" s="1"/>
      <c r="G519" s="1"/>
      <c r="H519" s="47"/>
      <c r="I519" s="4"/>
      <c r="J519" s="4"/>
      <c r="K519" s="4"/>
      <c r="L519" s="4"/>
      <c r="M519" s="4"/>
      <c r="N519" s="4"/>
      <c r="O519" s="4"/>
      <c r="P519" s="4"/>
      <c r="Q519" s="981"/>
      <c r="R519" s="981"/>
      <c r="S519" s="981"/>
      <c r="T519" s="981"/>
      <c r="U519" s="47"/>
      <c r="V519" s="981"/>
      <c r="W519" s="47"/>
    </row>
    <row r="520">
      <c r="A520" s="1"/>
      <c r="B520" s="116"/>
      <c r="C520" s="47"/>
      <c r="D520" s="48"/>
      <c r="E520" s="1"/>
      <c r="F520" s="1"/>
      <c r="G520" s="1"/>
      <c r="H520" s="47"/>
      <c r="I520" s="4"/>
      <c r="J520" s="4"/>
      <c r="K520" s="4"/>
      <c r="L520" s="4"/>
      <c r="M520" s="4"/>
      <c r="N520" s="4"/>
      <c r="O520" s="4"/>
      <c r="P520" s="4"/>
      <c r="Q520" s="981"/>
      <c r="R520" s="981"/>
      <c r="S520" s="981"/>
      <c r="T520" s="981"/>
      <c r="U520" s="47"/>
      <c r="V520" s="981"/>
      <c r="W520" s="47"/>
    </row>
    <row r="521">
      <c r="A521" s="1"/>
      <c r="B521" s="116"/>
      <c r="C521" s="47"/>
      <c r="D521" s="48"/>
      <c r="E521" s="1"/>
      <c r="F521" s="1"/>
      <c r="G521" s="1"/>
      <c r="H521" s="47"/>
      <c r="I521" s="4"/>
      <c r="J521" s="4"/>
      <c r="K521" s="4"/>
      <c r="L521" s="4"/>
      <c r="M521" s="4"/>
      <c r="N521" s="4"/>
      <c r="O521" s="4"/>
      <c r="P521" s="4"/>
      <c r="Q521" s="981"/>
      <c r="R521" s="981"/>
      <c r="S521" s="981"/>
      <c r="T521" s="981"/>
      <c r="U521" s="47"/>
      <c r="V521" s="981"/>
      <c r="W521" s="47"/>
    </row>
    <row r="522">
      <c r="A522" s="1"/>
      <c r="B522" s="116"/>
      <c r="C522" s="47"/>
      <c r="D522" s="48"/>
      <c r="E522" s="1"/>
      <c r="F522" s="1"/>
      <c r="G522" s="1"/>
      <c r="H522" s="47"/>
      <c r="I522" s="4"/>
      <c r="J522" s="4"/>
      <c r="K522" s="4"/>
      <c r="L522" s="4"/>
      <c r="M522" s="4"/>
      <c r="N522" s="4"/>
      <c r="O522" s="4"/>
      <c r="P522" s="4"/>
      <c r="Q522" s="981"/>
      <c r="R522" s="981"/>
      <c r="S522" s="981"/>
      <c r="T522" s="981"/>
      <c r="U522" s="47"/>
      <c r="V522" s="981"/>
      <c r="W522" s="47"/>
    </row>
    <row r="523">
      <c r="A523" s="1"/>
      <c r="B523" s="116"/>
      <c r="C523" s="47"/>
      <c r="D523" s="48"/>
      <c r="E523" s="1"/>
      <c r="F523" s="1"/>
      <c r="G523" s="1"/>
      <c r="H523" s="47"/>
      <c r="I523" s="4"/>
      <c r="J523" s="4"/>
      <c r="K523" s="4"/>
      <c r="L523" s="4"/>
      <c r="M523" s="4"/>
      <c r="N523" s="4"/>
      <c r="O523" s="4"/>
      <c r="P523" s="4"/>
      <c r="Q523" s="981"/>
      <c r="R523" s="981"/>
      <c r="S523" s="981"/>
      <c r="T523" s="981"/>
      <c r="U523" s="47"/>
      <c r="V523" s="981"/>
      <c r="W523" s="47"/>
    </row>
    <row r="524">
      <c r="A524" s="1"/>
      <c r="B524" s="116"/>
      <c r="C524" s="47"/>
      <c r="D524" s="48"/>
      <c r="E524" s="1"/>
      <c r="F524" s="1"/>
      <c r="G524" s="1"/>
      <c r="H524" s="47"/>
      <c r="I524" s="4"/>
      <c r="J524" s="4"/>
      <c r="K524" s="4"/>
      <c r="L524" s="4"/>
      <c r="M524" s="4"/>
      <c r="N524" s="4"/>
      <c r="O524" s="4"/>
      <c r="P524" s="4"/>
      <c r="Q524" s="981"/>
      <c r="R524" s="981"/>
      <c r="S524" s="981"/>
      <c r="T524" s="981"/>
      <c r="U524" s="47"/>
      <c r="V524" s="981"/>
      <c r="W524" s="47"/>
    </row>
    <row r="525">
      <c r="A525" s="1"/>
      <c r="B525" s="116"/>
      <c r="C525" s="47"/>
      <c r="D525" s="48"/>
      <c r="E525" s="1"/>
      <c r="F525" s="1"/>
      <c r="G525" s="1"/>
      <c r="H525" s="47"/>
      <c r="I525" s="4"/>
      <c r="J525" s="4"/>
      <c r="K525" s="4"/>
      <c r="L525" s="4"/>
      <c r="M525" s="4"/>
      <c r="N525" s="4"/>
      <c r="O525" s="4"/>
      <c r="P525" s="4"/>
      <c r="Q525" s="981"/>
      <c r="R525" s="981"/>
      <c r="S525" s="981"/>
      <c r="T525" s="981"/>
      <c r="U525" s="47"/>
      <c r="V525" s="981"/>
      <c r="W525" s="47"/>
    </row>
    <row r="526">
      <c r="A526" s="1"/>
      <c r="B526" s="116"/>
      <c r="C526" s="47"/>
      <c r="D526" s="48"/>
      <c r="E526" s="1"/>
      <c r="F526" s="1"/>
      <c r="G526" s="1"/>
      <c r="H526" s="47"/>
      <c r="I526" s="4"/>
      <c r="J526" s="4"/>
      <c r="K526" s="4"/>
      <c r="L526" s="4"/>
      <c r="M526" s="4"/>
      <c r="N526" s="4"/>
      <c r="O526" s="4"/>
      <c r="P526" s="4"/>
      <c r="Q526" s="981"/>
      <c r="R526" s="981"/>
      <c r="S526" s="981"/>
      <c r="T526" s="981"/>
      <c r="U526" s="47"/>
      <c r="V526" s="981"/>
      <c r="W526" s="47"/>
    </row>
    <row r="527">
      <c r="A527" s="1"/>
      <c r="B527" s="116"/>
      <c r="C527" s="47"/>
      <c r="D527" s="48"/>
      <c r="E527" s="1"/>
      <c r="F527" s="1"/>
      <c r="G527" s="1"/>
      <c r="H527" s="47"/>
      <c r="I527" s="4"/>
      <c r="J527" s="4"/>
      <c r="K527" s="4"/>
      <c r="L527" s="4"/>
      <c r="M527" s="4"/>
      <c r="N527" s="4"/>
      <c r="O527" s="4"/>
      <c r="P527" s="4"/>
      <c r="Q527" s="981"/>
      <c r="R527" s="981"/>
      <c r="S527" s="981"/>
      <c r="T527" s="981"/>
      <c r="U527" s="47"/>
      <c r="V527" s="981"/>
      <c r="W527" s="47"/>
    </row>
    <row r="528">
      <c r="A528" s="1"/>
      <c r="B528" s="116"/>
      <c r="C528" s="47"/>
      <c r="D528" s="48"/>
      <c r="E528" s="1"/>
      <c r="F528" s="1"/>
      <c r="G528" s="1"/>
      <c r="H528" s="47"/>
      <c r="I528" s="4"/>
      <c r="J528" s="4"/>
      <c r="K528" s="4"/>
      <c r="L528" s="4"/>
      <c r="M528" s="4"/>
      <c r="N528" s="4"/>
      <c r="O528" s="4"/>
      <c r="P528" s="4"/>
      <c r="Q528" s="981"/>
      <c r="R528" s="981"/>
      <c r="S528" s="981"/>
      <c r="T528" s="981"/>
      <c r="U528" s="47"/>
      <c r="V528" s="981"/>
      <c r="W528" s="47"/>
    </row>
    <row r="529">
      <c r="A529" s="1"/>
      <c r="B529" s="116"/>
      <c r="C529" s="47"/>
      <c r="D529" s="48"/>
      <c r="E529" s="1"/>
      <c r="F529" s="1"/>
      <c r="G529" s="1"/>
      <c r="H529" s="47"/>
      <c r="I529" s="4"/>
      <c r="J529" s="4"/>
      <c r="K529" s="4"/>
      <c r="L529" s="4"/>
      <c r="M529" s="4"/>
      <c r="N529" s="4"/>
      <c r="O529" s="4"/>
      <c r="P529" s="4"/>
      <c r="Q529" s="981"/>
      <c r="R529" s="981"/>
      <c r="S529" s="981"/>
      <c r="T529" s="981"/>
      <c r="U529" s="47"/>
      <c r="V529" s="981"/>
      <c r="W529" s="47"/>
    </row>
    <row r="530">
      <c r="A530" s="1"/>
      <c r="B530" s="116"/>
      <c r="C530" s="47"/>
      <c r="D530" s="48"/>
      <c r="E530" s="1"/>
      <c r="F530" s="1"/>
      <c r="G530" s="1"/>
      <c r="H530" s="47"/>
      <c r="I530" s="4"/>
      <c r="J530" s="4"/>
      <c r="K530" s="4"/>
      <c r="L530" s="4"/>
      <c r="M530" s="4"/>
      <c r="N530" s="4"/>
      <c r="O530" s="4"/>
      <c r="P530" s="4"/>
      <c r="Q530" s="981"/>
      <c r="R530" s="981"/>
      <c r="S530" s="981"/>
      <c r="T530" s="981"/>
      <c r="U530" s="47"/>
      <c r="V530" s="981"/>
      <c r="W530" s="47"/>
    </row>
    <row r="531">
      <c r="A531" s="1"/>
      <c r="B531" s="116"/>
      <c r="C531" s="47"/>
      <c r="D531" s="48"/>
      <c r="E531" s="1"/>
      <c r="F531" s="1"/>
      <c r="G531" s="1"/>
      <c r="H531" s="47"/>
      <c r="I531" s="4"/>
      <c r="J531" s="4"/>
      <c r="K531" s="4"/>
      <c r="L531" s="4"/>
      <c r="M531" s="4"/>
      <c r="N531" s="4"/>
      <c r="O531" s="4"/>
      <c r="P531" s="4"/>
      <c r="Q531" s="981"/>
      <c r="R531" s="981"/>
      <c r="S531" s="981"/>
      <c r="T531" s="981"/>
      <c r="U531" s="47"/>
      <c r="V531" s="981"/>
      <c r="W531" s="47"/>
    </row>
    <row r="532">
      <c r="A532" s="1"/>
      <c r="B532" s="116"/>
      <c r="C532" s="47"/>
      <c r="D532" s="48"/>
      <c r="E532" s="1"/>
      <c r="F532" s="1"/>
      <c r="G532" s="1"/>
      <c r="H532" s="47"/>
      <c r="I532" s="4"/>
      <c r="J532" s="4"/>
      <c r="K532" s="4"/>
      <c r="L532" s="4"/>
      <c r="M532" s="4"/>
      <c r="N532" s="4"/>
      <c r="O532" s="4"/>
      <c r="P532" s="4"/>
      <c r="Q532" s="981"/>
      <c r="R532" s="981"/>
      <c r="S532" s="981"/>
      <c r="T532" s="981"/>
      <c r="U532" s="47"/>
      <c r="V532" s="981"/>
      <c r="W532" s="47"/>
    </row>
    <row r="533">
      <c r="A533" s="1"/>
      <c r="B533" s="116"/>
      <c r="C533" s="47"/>
      <c r="D533" s="48"/>
      <c r="E533" s="1"/>
      <c r="F533" s="1"/>
      <c r="G533" s="1"/>
      <c r="H533" s="47"/>
      <c r="I533" s="4"/>
      <c r="J533" s="4"/>
      <c r="K533" s="4"/>
      <c r="L533" s="4"/>
      <c r="M533" s="4"/>
      <c r="N533" s="4"/>
      <c r="O533" s="4"/>
      <c r="P533" s="4"/>
      <c r="Q533" s="981"/>
      <c r="R533" s="981"/>
      <c r="S533" s="981"/>
      <c r="T533" s="981"/>
      <c r="U533" s="47"/>
      <c r="V533" s="981"/>
      <c r="W533" s="47"/>
    </row>
    <row r="534">
      <c r="A534" s="1"/>
      <c r="B534" s="116"/>
      <c r="C534" s="47"/>
      <c r="D534" s="48"/>
      <c r="E534" s="1"/>
      <c r="F534" s="1"/>
      <c r="G534" s="1"/>
      <c r="H534" s="47"/>
      <c r="I534" s="4"/>
      <c r="J534" s="4"/>
      <c r="K534" s="4"/>
      <c r="L534" s="4"/>
      <c r="M534" s="4"/>
      <c r="N534" s="4"/>
      <c r="O534" s="4"/>
      <c r="P534" s="4"/>
      <c r="Q534" s="981"/>
      <c r="R534" s="981"/>
      <c r="S534" s="981"/>
      <c r="T534" s="981"/>
      <c r="U534" s="47"/>
      <c r="V534" s="981"/>
      <c r="W534" s="47"/>
    </row>
    <row r="535">
      <c r="A535" s="1"/>
      <c r="B535" s="116"/>
      <c r="C535" s="47"/>
      <c r="D535" s="48"/>
      <c r="E535" s="1"/>
      <c r="F535" s="1"/>
      <c r="G535" s="1"/>
      <c r="H535" s="47"/>
      <c r="I535" s="4"/>
      <c r="J535" s="4"/>
      <c r="K535" s="4"/>
      <c r="L535" s="4"/>
      <c r="M535" s="4"/>
      <c r="N535" s="4"/>
      <c r="O535" s="4"/>
      <c r="P535" s="4"/>
      <c r="Q535" s="981"/>
      <c r="R535" s="981"/>
      <c r="S535" s="981"/>
      <c r="T535" s="981"/>
      <c r="U535" s="47"/>
      <c r="V535" s="981"/>
      <c r="W535" s="47"/>
    </row>
    <row r="536">
      <c r="A536" s="1"/>
      <c r="B536" s="116"/>
      <c r="C536" s="47"/>
      <c r="D536" s="48"/>
      <c r="E536" s="1"/>
      <c r="F536" s="1"/>
      <c r="G536" s="1"/>
      <c r="H536" s="47"/>
      <c r="I536" s="4"/>
      <c r="J536" s="4"/>
      <c r="K536" s="4"/>
      <c r="L536" s="4"/>
      <c r="M536" s="4"/>
      <c r="N536" s="4"/>
      <c r="O536" s="4"/>
      <c r="P536" s="4"/>
      <c r="Q536" s="981"/>
      <c r="R536" s="981"/>
      <c r="S536" s="981"/>
      <c r="T536" s="981"/>
      <c r="U536" s="47"/>
      <c r="V536" s="981"/>
      <c r="W536" s="47"/>
    </row>
    <row r="537">
      <c r="A537" s="1"/>
      <c r="B537" s="116"/>
      <c r="C537" s="47"/>
      <c r="D537" s="48"/>
      <c r="E537" s="1"/>
      <c r="F537" s="1"/>
      <c r="G537" s="1"/>
      <c r="H537" s="47"/>
      <c r="I537" s="4"/>
      <c r="J537" s="4"/>
      <c r="K537" s="4"/>
      <c r="L537" s="4"/>
      <c r="M537" s="4"/>
      <c r="N537" s="4"/>
      <c r="O537" s="4"/>
      <c r="P537" s="4"/>
      <c r="Q537" s="981"/>
      <c r="R537" s="981"/>
      <c r="S537" s="981"/>
      <c r="T537" s="981"/>
      <c r="U537" s="47"/>
      <c r="V537" s="981"/>
      <c r="W537" s="47"/>
    </row>
    <row r="538">
      <c r="A538" s="1"/>
      <c r="B538" s="116"/>
      <c r="C538" s="47"/>
      <c r="D538" s="48"/>
      <c r="E538" s="1"/>
      <c r="F538" s="1"/>
      <c r="G538" s="1"/>
      <c r="H538" s="47"/>
      <c r="I538" s="4"/>
      <c r="J538" s="4"/>
      <c r="K538" s="4"/>
      <c r="L538" s="4"/>
      <c r="M538" s="4"/>
      <c r="N538" s="4"/>
      <c r="O538" s="4"/>
      <c r="P538" s="4"/>
      <c r="Q538" s="981"/>
      <c r="R538" s="981"/>
      <c r="S538" s="981"/>
      <c r="T538" s="981"/>
      <c r="U538" s="47"/>
      <c r="V538" s="981"/>
      <c r="W538" s="47"/>
    </row>
    <row r="539">
      <c r="A539" s="1"/>
      <c r="B539" s="116"/>
      <c r="C539" s="47"/>
      <c r="D539" s="48"/>
      <c r="E539" s="1"/>
      <c r="F539" s="1"/>
      <c r="G539" s="1"/>
      <c r="H539" s="47"/>
      <c r="I539" s="4"/>
      <c r="J539" s="4"/>
      <c r="K539" s="4"/>
      <c r="L539" s="4"/>
      <c r="M539" s="4"/>
      <c r="N539" s="4"/>
      <c r="O539" s="4"/>
      <c r="P539" s="4"/>
      <c r="Q539" s="981"/>
      <c r="R539" s="981"/>
      <c r="S539" s="981"/>
      <c r="T539" s="981"/>
      <c r="U539" s="47"/>
      <c r="V539" s="981"/>
      <c r="W539" s="47"/>
    </row>
    <row r="540">
      <c r="A540" s="1"/>
      <c r="B540" s="116"/>
      <c r="C540" s="47"/>
      <c r="D540" s="48"/>
      <c r="E540" s="1"/>
      <c r="F540" s="1"/>
      <c r="G540" s="1"/>
      <c r="H540" s="47"/>
      <c r="I540" s="4"/>
      <c r="J540" s="4"/>
      <c r="K540" s="4"/>
      <c r="L540" s="4"/>
      <c r="M540" s="4"/>
      <c r="N540" s="4"/>
      <c r="O540" s="4"/>
      <c r="P540" s="4"/>
      <c r="Q540" s="981"/>
      <c r="R540" s="981"/>
      <c r="S540" s="981"/>
      <c r="T540" s="981"/>
      <c r="U540" s="47"/>
      <c r="V540" s="981"/>
      <c r="W540" s="47"/>
    </row>
    <row r="541">
      <c r="A541" s="1"/>
      <c r="B541" s="116"/>
      <c r="C541" s="47"/>
      <c r="D541" s="48"/>
      <c r="E541" s="1"/>
      <c r="F541" s="1"/>
      <c r="G541" s="1"/>
      <c r="H541" s="47"/>
      <c r="I541" s="4"/>
      <c r="J541" s="4"/>
      <c r="K541" s="4"/>
      <c r="L541" s="4"/>
      <c r="M541" s="4"/>
      <c r="N541" s="4"/>
      <c r="O541" s="4"/>
      <c r="P541" s="4"/>
      <c r="Q541" s="981"/>
      <c r="R541" s="981"/>
      <c r="S541" s="981"/>
      <c r="T541" s="981"/>
      <c r="U541" s="47"/>
      <c r="V541" s="981"/>
      <c r="W541" s="47"/>
    </row>
    <row r="542">
      <c r="A542" s="1"/>
      <c r="B542" s="116"/>
      <c r="C542" s="47"/>
      <c r="D542" s="48"/>
      <c r="E542" s="1"/>
      <c r="F542" s="1"/>
      <c r="G542" s="1"/>
      <c r="H542" s="47"/>
      <c r="I542" s="4"/>
      <c r="J542" s="4"/>
      <c r="K542" s="4"/>
      <c r="L542" s="4"/>
      <c r="M542" s="4"/>
      <c r="N542" s="4"/>
      <c r="O542" s="4"/>
      <c r="P542" s="4"/>
      <c r="Q542" s="981"/>
      <c r="R542" s="981"/>
      <c r="S542" s="981"/>
      <c r="T542" s="981"/>
      <c r="U542" s="47"/>
      <c r="V542" s="981"/>
      <c r="W542" s="47"/>
    </row>
    <row r="543">
      <c r="A543" s="1"/>
      <c r="B543" s="116"/>
      <c r="C543" s="47"/>
      <c r="D543" s="48"/>
      <c r="E543" s="1"/>
      <c r="F543" s="1"/>
      <c r="G543" s="1"/>
      <c r="H543" s="47"/>
      <c r="I543" s="4"/>
      <c r="J543" s="4"/>
      <c r="K543" s="4"/>
      <c r="L543" s="4"/>
      <c r="M543" s="4"/>
      <c r="N543" s="4"/>
      <c r="O543" s="4"/>
      <c r="P543" s="4"/>
      <c r="Q543" s="981"/>
      <c r="R543" s="981"/>
      <c r="S543" s="981"/>
      <c r="T543" s="981"/>
      <c r="U543" s="47"/>
      <c r="V543" s="981"/>
      <c r="W543" s="47"/>
    </row>
    <row r="544">
      <c r="A544" s="1"/>
      <c r="B544" s="116"/>
      <c r="C544" s="47"/>
      <c r="D544" s="48"/>
      <c r="E544" s="1"/>
      <c r="F544" s="1"/>
      <c r="G544" s="1"/>
      <c r="H544" s="47"/>
      <c r="I544" s="4"/>
      <c r="J544" s="4"/>
      <c r="K544" s="4"/>
      <c r="L544" s="4"/>
      <c r="M544" s="4"/>
      <c r="N544" s="4"/>
      <c r="O544" s="4"/>
      <c r="P544" s="4"/>
      <c r="Q544" s="981"/>
      <c r="R544" s="981"/>
      <c r="S544" s="981"/>
      <c r="T544" s="981"/>
      <c r="U544" s="47"/>
      <c r="V544" s="981"/>
      <c r="W544" s="47"/>
    </row>
    <row r="545">
      <c r="A545" s="1"/>
      <c r="B545" s="116"/>
      <c r="C545" s="47"/>
      <c r="D545" s="48"/>
      <c r="E545" s="1"/>
      <c r="F545" s="1"/>
      <c r="G545" s="1"/>
      <c r="H545" s="47"/>
      <c r="I545" s="4"/>
      <c r="J545" s="4"/>
      <c r="K545" s="4"/>
      <c r="L545" s="4"/>
      <c r="M545" s="4"/>
      <c r="N545" s="4"/>
      <c r="O545" s="4"/>
      <c r="P545" s="4"/>
      <c r="Q545" s="981"/>
      <c r="R545" s="981"/>
      <c r="S545" s="981"/>
      <c r="T545" s="981"/>
      <c r="U545" s="47"/>
      <c r="V545" s="981"/>
      <c r="W545" s="47"/>
    </row>
    <row r="546">
      <c r="A546" s="1"/>
      <c r="B546" s="116"/>
      <c r="C546" s="47"/>
      <c r="D546" s="48"/>
      <c r="E546" s="1"/>
      <c r="F546" s="1"/>
      <c r="G546" s="1"/>
      <c r="H546" s="47"/>
      <c r="I546" s="4"/>
      <c r="J546" s="4"/>
      <c r="K546" s="4"/>
      <c r="L546" s="4"/>
      <c r="M546" s="4"/>
      <c r="N546" s="4"/>
      <c r="O546" s="4"/>
      <c r="P546" s="4"/>
      <c r="Q546" s="981"/>
      <c r="R546" s="981"/>
      <c r="S546" s="981"/>
      <c r="T546" s="981"/>
      <c r="U546" s="47"/>
      <c r="V546" s="981"/>
      <c r="W546" s="47"/>
    </row>
    <row r="547">
      <c r="A547" s="1"/>
      <c r="B547" s="116"/>
      <c r="C547" s="47"/>
      <c r="D547" s="48"/>
      <c r="E547" s="1"/>
      <c r="F547" s="1"/>
      <c r="G547" s="1"/>
      <c r="H547" s="47"/>
      <c r="I547" s="4"/>
      <c r="J547" s="4"/>
      <c r="K547" s="4"/>
      <c r="L547" s="4"/>
      <c r="M547" s="4"/>
      <c r="N547" s="4"/>
      <c r="O547" s="4"/>
      <c r="P547" s="4"/>
      <c r="Q547" s="981"/>
      <c r="R547" s="981"/>
      <c r="S547" s="981"/>
      <c r="T547" s="981"/>
      <c r="U547" s="47"/>
      <c r="V547" s="981"/>
      <c r="W547" s="47"/>
    </row>
    <row r="548">
      <c r="A548" s="1"/>
      <c r="B548" s="116"/>
      <c r="C548" s="47"/>
      <c r="D548" s="48"/>
      <c r="E548" s="1"/>
      <c r="F548" s="1"/>
      <c r="G548" s="1"/>
      <c r="H548" s="47"/>
      <c r="I548" s="4"/>
      <c r="J548" s="4"/>
      <c r="K548" s="4"/>
      <c r="L548" s="4"/>
      <c r="M548" s="4"/>
      <c r="N548" s="4"/>
      <c r="O548" s="4"/>
      <c r="P548" s="4"/>
      <c r="Q548" s="981"/>
      <c r="R548" s="981"/>
      <c r="S548" s="981"/>
      <c r="T548" s="981"/>
      <c r="U548" s="47"/>
      <c r="V548" s="981"/>
      <c r="W548" s="47"/>
    </row>
    <row r="549">
      <c r="A549" s="1"/>
      <c r="B549" s="116"/>
      <c r="C549" s="47"/>
      <c r="D549" s="48"/>
      <c r="E549" s="1"/>
      <c r="F549" s="1"/>
      <c r="G549" s="1"/>
      <c r="H549" s="47"/>
      <c r="I549" s="4"/>
      <c r="J549" s="4"/>
      <c r="K549" s="4"/>
      <c r="L549" s="4"/>
      <c r="M549" s="4"/>
      <c r="N549" s="4"/>
      <c r="O549" s="4"/>
      <c r="P549" s="4"/>
      <c r="Q549" s="981"/>
      <c r="R549" s="981"/>
      <c r="S549" s="981"/>
      <c r="T549" s="981"/>
      <c r="U549" s="47"/>
      <c r="V549" s="981"/>
      <c r="W549" s="47"/>
    </row>
    <row r="550">
      <c r="A550" s="1"/>
      <c r="B550" s="116"/>
      <c r="C550" s="47"/>
      <c r="D550" s="48"/>
      <c r="E550" s="1"/>
      <c r="F550" s="1"/>
      <c r="G550" s="1"/>
      <c r="H550" s="47"/>
      <c r="I550" s="4"/>
      <c r="J550" s="4"/>
      <c r="K550" s="4"/>
      <c r="L550" s="4"/>
      <c r="M550" s="4"/>
      <c r="N550" s="4"/>
      <c r="O550" s="4"/>
      <c r="P550" s="4"/>
      <c r="Q550" s="981"/>
      <c r="R550" s="981"/>
      <c r="S550" s="981"/>
      <c r="T550" s="981"/>
      <c r="U550" s="47"/>
      <c r="V550" s="981"/>
      <c r="W550" s="47"/>
    </row>
    <row r="551">
      <c r="A551" s="1"/>
      <c r="B551" s="116"/>
      <c r="C551" s="47"/>
      <c r="D551" s="48"/>
      <c r="E551" s="1"/>
      <c r="F551" s="1"/>
      <c r="G551" s="1"/>
      <c r="H551" s="47"/>
      <c r="I551" s="4"/>
      <c r="J551" s="4"/>
      <c r="K551" s="4"/>
      <c r="L551" s="4"/>
      <c r="M551" s="4"/>
      <c r="N551" s="4"/>
      <c r="O551" s="4"/>
      <c r="P551" s="4"/>
      <c r="Q551" s="981"/>
      <c r="R551" s="981"/>
      <c r="S551" s="981"/>
      <c r="T551" s="981"/>
      <c r="U551" s="47"/>
      <c r="V551" s="981"/>
      <c r="W551" s="47"/>
    </row>
    <row r="552">
      <c r="A552" s="1"/>
      <c r="B552" s="116"/>
      <c r="C552" s="47"/>
      <c r="D552" s="48"/>
      <c r="E552" s="1"/>
      <c r="F552" s="1"/>
      <c r="G552" s="1"/>
      <c r="H552" s="47"/>
      <c r="I552" s="4"/>
      <c r="J552" s="4"/>
      <c r="K552" s="4"/>
      <c r="L552" s="4"/>
      <c r="M552" s="4"/>
      <c r="N552" s="4"/>
      <c r="O552" s="4"/>
      <c r="P552" s="4"/>
      <c r="Q552" s="981"/>
      <c r="R552" s="981"/>
      <c r="S552" s="981"/>
      <c r="T552" s="981"/>
      <c r="U552" s="47"/>
      <c r="V552" s="981"/>
      <c r="W552" s="47"/>
    </row>
    <row r="553">
      <c r="A553" s="1"/>
      <c r="B553" s="116"/>
      <c r="C553" s="47"/>
      <c r="D553" s="48"/>
      <c r="E553" s="1"/>
      <c r="F553" s="1"/>
      <c r="G553" s="1"/>
      <c r="H553" s="47"/>
      <c r="I553" s="4"/>
      <c r="J553" s="4"/>
      <c r="K553" s="4"/>
      <c r="L553" s="4"/>
      <c r="M553" s="4"/>
      <c r="N553" s="4"/>
      <c r="O553" s="4"/>
      <c r="P553" s="4"/>
      <c r="Q553" s="981"/>
      <c r="R553" s="981"/>
      <c r="S553" s="981"/>
      <c r="T553" s="981"/>
      <c r="U553" s="47"/>
      <c r="V553" s="981"/>
      <c r="W553" s="47"/>
    </row>
    <row r="554">
      <c r="A554" s="1"/>
      <c r="B554" s="116"/>
      <c r="C554" s="47"/>
      <c r="D554" s="48"/>
      <c r="E554" s="1"/>
      <c r="F554" s="1"/>
      <c r="G554" s="1"/>
      <c r="H554" s="47"/>
      <c r="I554" s="4"/>
      <c r="J554" s="4"/>
      <c r="K554" s="4"/>
      <c r="L554" s="4"/>
      <c r="M554" s="4"/>
      <c r="N554" s="4"/>
      <c r="O554" s="4"/>
      <c r="P554" s="4"/>
      <c r="Q554" s="981"/>
      <c r="R554" s="981"/>
      <c r="S554" s="981"/>
      <c r="T554" s="981"/>
      <c r="U554" s="47"/>
      <c r="V554" s="981"/>
      <c r="W554" s="47"/>
    </row>
    <row r="555">
      <c r="A555" s="1"/>
      <c r="B555" s="116"/>
      <c r="C555" s="47"/>
      <c r="D555" s="48"/>
      <c r="E555" s="1"/>
      <c r="F555" s="1"/>
      <c r="G555" s="1"/>
      <c r="H555" s="47"/>
      <c r="I555" s="4"/>
      <c r="J555" s="4"/>
      <c r="K555" s="4"/>
      <c r="L555" s="4"/>
      <c r="M555" s="4"/>
      <c r="N555" s="4"/>
      <c r="O555" s="4"/>
      <c r="P555" s="4"/>
      <c r="Q555" s="981"/>
      <c r="R555" s="981"/>
      <c r="S555" s="981"/>
      <c r="T555" s="981"/>
      <c r="U555" s="47"/>
      <c r="V555" s="981"/>
      <c r="W555" s="47"/>
    </row>
    <row r="556">
      <c r="A556" s="1"/>
      <c r="B556" s="116"/>
      <c r="C556" s="47"/>
      <c r="D556" s="48"/>
      <c r="E556" s="1"/>
      <c r="F556" s="1"/>
      <c r="G556" s="1"/>
      <c r="H556" s="47"/>
      <c r="I556" s="4"/>
      <c r="J556" s="4"/>
      <c r="K556" s="4"/>
      <c r="L556" s="4"/>
      <c r="M556" s="4"/>
      <c r="N556" s="4"/>
      <c r="O556" s="4"/>
      <c r="P556" s="4"/>
      <c r="Q556" s="981"/>
      <c r="R556" s="981"/>
      <c r="S556" s="981"/>
      <c r="T556" s="981"/>
      <c r="U556" s="47"/>
      <c r="V556" s="981"/>
      <c r="W556" s="47"/>
    </row>
    <row r="557">
      <c r="A557" s="1"/>
      <c r="B557" s="116"/>
      <c r="C557" s="47"/>
      <c r="D557" s="48"/>
      <c r="E557" s="1"/>
      <c r="F557" s="1"/>
      <c r="G557" s="1"/>
      <c r="H557" s="47"/>
      <c r="I557" s="4"/>
      <c r="J557" s="4"/>
      <c r="K557" s="4"/>
      <c r="L557" s="4"/>
      <c r="M557" s="4"/>
      <c r="N557" s="4"/>
      <c r="O557" s="4"/>
      <c r="P557" s="4"/>
      <c r="Q557" s="981"/>
      <c r="R557" s="981"/>
      <c r="S557" s="981"/>
      <c r="T557" s="981"/>
      <c r="U557" s="47"/>
      <c r="V557" s="981"/>
      <c r="W557" s="47"/>
    </row>
    <row r="558">
      <c r="A558" s="1"/>
      <c r="B558" s="116"/>
      <c r="C558" s="47"/>
      <c r="D558" s="48"/>
      <c r="E558" s="1"/>
      <c r="F558" s="1"/>
      <c r="G558" s="1"/>
      <c r="H558" s="47"/>
      <c r="I558" s="4"/>
      <c r="J558" s="4"/>
      <c r="K558" s="4"/>
      <c r="L558" s="4"/>
      <c r="M558" s="4"/>
      <c r="N558" s="4"/>
      <c r="O558" s="4"/>
      <c r="P558" s="4"/>
      <c r="Q558" s="981"/>
      <c r="R558" s="981"/>
      <c r="S558" s="981"/>
      <c r="T558" s="981"/>
      <c r="U558" s="47"/>
      <c r="V558" s="981"/>
      <c r="W558" s="47"/>
    </row>
    <row r="559">
      <c r="A559" s="1"/>
      <c r="B559" s="116"/>
      <c r="C559" s="47"/>
      <c r="D559" s="48"/>
      <c r="E559" s="1"/>
      <c r="F559" s="1"/>
      <c r="G559" s="1"/>
      <c r="H559" s="47"/>
      <c r="I559" s="4"/>
      <c r="J559" s="4"/>
      <c r="K559" s="4"/>
      <c r="L559" s="4"/>
      <c r="M559" s="4"/>
      <c r="N559" s="4"/>
      <c r="O559" s="4"/>
      <c r="P559" s="4"/>
      <c r="Q559" s="981"/>
      <c r="R559" s="981"/>
      <c r="S559" s="981"/>
      <c r="T559" s="981"/>
      <c r="U559" s="47"/>
      <c r="V559" s="981"/>
      <c r="W559" s="47"/>
    </row>
    <row r="560">
      <c r="A560" s="1"/>
      <c r="B560" s="116"/>
      <c r="C560" s="47"/>
      <c r="D560" s="48"/>
      <c r="E560" s="1"/>
      <c r="F560" s="1"/>
      <c r="G560" s="1"/>
      <c r="H560" s="47"/>
      <c r="I560" s="4"/>
      <c r="J560" s="4"/>
      <c r="K560" s="4"/>
      <c r="L560" s="4"/>
      <c r="M560" s="4"/>
      <c r="N560" s="4"/>
      <c r="O560" s="4"/>
      <c r="P560" s="4"/>
      <c r="Q560" s="981"/>
      <c r="R560" s="981"/>
      <c r="S560" s="981"/>
      <c r="T560" s="981"/>
      <c r="U560" s="47"/>
      <c r="V560" s="981"/>
      <c r="W560" s="47"/>
    </row>
    <row r="561">
      <c r="A561" s="1"/>
      <c r="B561" s="116"/>
      <c r="C561" s="47"/>
      <c r="D561" s="48"/>
      <c r="E561" s="1"/>
      <c r="F561" s="1"/>
      <c r="G561" s="1"/>
      <c r="H561" s="47"/>
      <c r="I561" s="4"/>
      <c r="J561" s="4"/>
      <c r="K561" s="4"/>
      <c r="L561" s="4"/>
      <c r="M561" s="4"/>
      <c r="N561" s="4"/>
      <c r="O561" s="4"/>
      <c r="P561" s="4"/>
      <c r="Q561" s="981"/>
      <c r="R561" s="981"/>
      <c r="S561" s="981"/>
      <c r="T561" s="981"/>
      <c r="U561" s="47"/>
      <c r="V561" s="981"/>
      <c r="W561" s="47"/>
    </row>
    <row r="562">
      <c r="A562" s="1"/>
      <c r="B562" s="116"/>
      <c r="C562" s="47"/>
      <c r="D562" s="48"/>
      <c r="E562" s="1"/>
      <c r="F562" s="1"/>
      <c r="G562" s="1"/>
      <c r="H562" s="47"/>
      <c r="I562" s="4"/>
      <c r="J562" s="4"/>
      <c r="K562" s="4"/>
      <c r="L562" s="4"/>
      <c r="M562" s="4"/>
      <c r="N562" s="4"/>
      <c r="O562" s="4"/>
      <c r="P562" s="4"/>
      <c r="Q562" s="981"/>
      <c r="R562" s="981"/>
      <c r="S562" s="981"/>
      <c r="T562" s="981"/>
      <c r="U562" s="47"/>
      <c r="V562" s="981"/>
      <c r="W562" s="47"/>
    </row>
    <row r="563">
      <c r="A563" s="1"/>
      <c r="B563" s="116"/>
      <c r="C563" s="47"/>
      <c r="D563" s="48"/>
      <c r="E563" s="1"/>
      <c r="F563" s="1"/>
      <c r="G563" s="1"/>
      <c r="H563" s="47"/>
      <c r="I563" s="4"/>
      <c r="J563" s="4"/>
      <c r="K563" s="4"/>
      <c r="L563" s="4"/>
      <c r="M563" s="4"/>
      <c r="N563" s="4"/>
      <c r="O563" s="4"/>
      <c r="P563" s="4"/>
      <c r="Q563" s="981"/>
      <c r="R563" s="981"/>
      <c r="S563" s="981"/>
      <c r="T563" s="981"/>
      <c r="U563" s="47"/>
      <c r="V563" s="981"/>
      <c r="W563" s="47"/>
    </row>
    <row r="564">
      <c r="A564" s="1"/>
      <c r="B564" s="116"/>
      <c r="C564" s="47"/>
      <c r="D564" s="48"/>
      <c r="E564" s="1"/>
      <c r="F564" s="1"/>
      <c r="G564" s="1"/>
      <c r="H564" s="47"/>
      <c r="I564" s="4"/>
      <c r="J564" s="4"/>
      <c r="K564" s="4"/>
      <c r="L564" s="4"/>
      <c r="M564" s="4"/>
      <c r="N564" s="4"/>
      <c r="O564" s="4"/>
      <c r="P564" s="4"/>
      <c r="Q564" s="981"/>
      <c r="R564" s="981"/>
      <c r="S564" s="981"/>
      <c r="T564" s="981"/>
      <c r="U564" s="47"/>
      <c r="V564" s="981"/>
      <c r="W564" s="47"/>
    </row>
    <row r="565">
      <c r="A565" s="1"/>
      <c r="B565" s="116"/>
      <c r="C565" s="47"/>
      <c r="D565" s="48"/>
      <c r="E565" s="1"/>
      <c r="F565" s="1"/>
      <c r="G565" s="1"/>
      <c r="H565" s="47"/>
      <c r="I565" s="4"/>
      <c r="J565" s="4"/>
      <c r="K565" s="4"/>
      <c r="L565" s="4"/>
      <c r="M565" s="4"/>
      <c r="N565" s="4"/>
      <c r="O565" s="4"/>
      <c r="P565" s="4"/>
      <c r="Q565" s="981"/>
      <c r="R565" s="981"/>
      <c r="S565" s="981"/>
      <c r="T565" s="981"/>
      <c r="U565" s="47"/>
      <c r="V565" s="981"/>
      <c r="W565" s="47"/>
    </row>
    <row r="566">
      <c r="A566" s="1"/>
      <c r="B566" s="116"/>
      <c r="C566" s="47"/>
      <c r="D566" s="48"/>
      <c r="E566" s="1"/>
      <c r="F566" s="1"/>
      <c r="G566" s="1"/>
      <c r="H566" s="47"/>
      <c r="I566" s="4"/>
      <c r="J566" s="4"/>
      <c r="K566" s="4"/>
      <c r="L566" s="4"/>
      <c r="M566" s="4"/>
      <c r="N566" s="4"/>
      <c r="O566" s="4"/>
      <c r="P566" s="4"/>
      <c r="Q566" s="981"/>
      <c r="R566" s="981"/>
      <c r="S566" s="981"/>
      <c r="T566" s="981"/>
      <c r="U566" s="47"/>
      <c r="V566" s="981"/>
      <c r="W566" s="47"/>
    </row>
    <row r="567">
      <c r="A567" s="1"/>
      <c r="B567" s="116"/>
      <c r="C567" s="47"/>
      <c r="D567" s="48"/>
      <c r="E567" s="1"/>
      <c r="F567" s="1"/>
      <c r="G567" s="1"/>
      <c r="H567" s="47"/>
      <c r="I567" s="4"/>
      <c r="J567" s="4"/>
      <c r="K567" s="4"/>
      <c r="L567" s="4"/>
      <c r="M567" s="4"/>
      <c r="N567" s="4"/>
      <c r="O567" s="4"/>
      <c r="P567" s="4"/>
      <c r="Q567" s="981"/>
      <c r="R567" s="981"/>
      <c r="S567" s="981"/>
      <c r="T567" s="981"/>
      <c r="U567" s="47"/>
      <c r="V567" s="981"/>
      <c r="W567" s="47"/>
    </row>
    <row r="568">
      <c r="A568" s="1"/>
      <c r="B568" s="116"/>
      <c r="C568" s="47"/>
      <c r="D568" s="48"/>
      <c r="E568" s="1"/>
      <c r="F568" s="1"/>
      <c r="G568" s="1"/>
      <c r="H568" s="47"/>
      <c r="I568" s="4"/>
      <c r="J568" s="4"/>
      <c r="K568" s="4"/>
      <c r="L568" s="4"/>
      <c r="M568" s="4"/>
      <c r="N568" s="4"/>
      <c r="O568" s="4"/>
      <c r="P568" s="4"/>
      <c r="Q568" s="981"/>
      <c r="R568" s="981"/>
      <c r="S568" s="981"/>
      <c r="T568" s="981"/>
      <c r="U568" s="47"/>
      <c r="V568" s="981"/>
      <c r="W568" s="47"/>
    </row>
    <row r="569">
      <c r="A569" s="1"/>
      <c r="B569" s="116"/>
      <c r="C569" s="47"/>
      <c r="D569" s="48"/>
      <c r="E569" s="1"/>
      <c r="F569" s="1"/>
      <c r="G569" s="1"/>
      <c r="H569" s="47"/>
      <c r="I569" s="4"/>
      <c r="J569" s="4"/>
      <c r="K569" s="4"/>
      <c r="L569" s="4"/>
      <c r="M569" s="4"/>
      <c r="N569" s="4"/>
      <c r="O569" s="4"/>
      <c r="P569" s="4"/>
      <c r="Q569" s="981"/>
      <c r="R569" s="981"/>
      <c r="S569" s="981"/>
      <c r="T569" s="981"/>
      <c r="U569" s="47"/>
      <c r="V569" s="981"/>
      <c r="W569" s="47"/>
    </row>
    <row r="570">
      <c r="A570" s="1"/>
      <c r="B570" s="116"/>
      <c r="C570" s="47"/>
      <c r="D570" s="48"/>
      <c r="E570" s="1"/>
      <c r="F570" s="1"/>
      <c r="G570" s="1"/>
      <c r="H570" s="47"/>
      <c r="I570" s="4"/>
      <c r="J570" s="4"/>
      <c r="K570" s="4"/>
      <c r="L570" s="4"/>
      <c r="M570" s="4"/>
      <c r="N570" s="4"/>
      <c r="O570" s="4"/>
      <c r="P570" s="4"/>
      <c r="Q570" s="981"/>
      <c r="R570" s="981"/>
      <c r="S570" s="981"/>
      <c r="T570" s="981"/>
      <c r="U570" s="47"/>
      <c r="V570" s="981"/>
      <c r="W570" s="47"/>
    </row>
    <row r="571">
      <c r="A571" s="1"/>
      <c r="B571" s="116"/>
      <c r="C571" s="47"/>
      <c r="D571" s="48"/>
      <c r="E571" s="1"/>
      <c r="F571" s="1"/>
      <c r="G571" s="1"/>
      <c r="H571" s="47"/>
      <c r="I571" s="4"/>
      <c r="J571" s="4"/>
      <c r="K571" s="4"/>
      <c r="L571" s="4"/>
      <c r="M571" s="4"/>
      <c r="N571" s="4"/>
      <c r="O571" s="4"/>
      <c r="P571" s="4"/>
      <c r="Q571" s="981"/>
      <c r="R571" s="981"/>
      <c r="S571" s="981"/>
      <c r="T571" s="981"/>
      <c r="U571" s="47"/>
      <c r="V571" s="981"/>
      <c r="W571" s="47"/>
    </row>
    <row r="572">
      <c r="A572" s="1"/>
      <c r="B572" s="116"/>
      <c r="C572" s="47"/>
      <c r="D572" s="48"/>
      <c r="E572" s="1"/>
      <c r="F572" s="1"/>
      <c r="G572" s="1"/>
      <c r="H572" s="47"/>
      <c r="I572" s="4"/>
      <c r="J572" s="4"/>
      <c r="K572" s="4"/>
      <c r="L572" s="4"/>
      <c r="M572" s="4"/>
      <c r="N572" s="4"/>
      <c r="O572" s="4"/>
      <c r="P572" s="4"/>
      <c r="Q572" s="981"/>
      <c r="R572" s="981"/>
      <c r="S572" s="981"/>
      <c r="T572" s="981"/>
      <c r="U572" s="47"/>
      <c r="V572" s="981"/>
      <c r="W572" s="47"/>
    </row>
    <row r="573">
      <c r="A573" s="1"/>
      <c r="B573" s="116"/>
      <c r="C573" s="47"/>
      <c r="D573" s="48"/>
      <c r="E573" s="1"/>
      <c r="F573" s="1"/>
      <c r="G573" s="1"/>
      <c r="H573" s="47"/>
      <c r="I573" s="4"/>
      <c r="J573" s="4"/>
      <c r="K573" s="4"/>
      <c r="L573" s="4"/>
      <c r="M573" s="4"/>
      <c r="N573" s="4"/>
      <c r="O573" s="4"/>
      <c r="P573" s="4"/>
      <c r="Q573" s="981"/>
      <c r="R573" s="981"/>
      <c r="S573" s="981"/>
      <c r="T573" s="981"/>
      <c r="U573" s="47"/>
      <c r="V573" s="981"/>
      <c r="W573" s="47"/>
    </row>
    <row r="574">
      <c r="A574" s="1"/>
      <c r="B574" s="116"/>
      <c r="C574" s="47"/>
      <c r="D574" s="48"/>
      <c r="E574" s="1"/>
      <c r="F574" s="1"/>
      <c r="G574" s="1"/>
      <c r="H574" s="47"/>
      <c r="I574" s="4"/>
      <c r="J574" s="4"/>
      <c r="K574" s="4"/>
      <c r="L574" s="4"/>
      <c r="M574" s="4"/>
      <c r="N574" s="4"/>
      <c r="O574" s="4"/>
      <c r="P574" s="4"/>
      <c r="Q574" s="981"/>
      <c r="R574" s="981"/>
      <c r="S574" s="981"/>
      <c r="T574" s="981"/>
      <c r="U574" s="47"/>
      <c r="V574" s="981"/>
      <c r="W574" s="47"/>
    </row>
    <row r="575">
      <c r="A575" s="1"/>
      <c r="B575" s="116"/>
      <c r="C575" s="47"/>
      <c r="D575" s="48"/>
      <c r="E575" s="1"/>
      <c r="F575" s="1"/>
      <c r="G575" s="1"/>
      <c r="H575" s="47"/>
      <c r="I575" s="4"/>
      <c r="J575" s="4"/>
      <c r="K575" s="4"/>
      <c r="L575" s="4"/>
      <c r="M575" s="4"/>
      <c r="N575" s="4"/>
      <c r="O575" s="4"/>
      <c r="P575" s="4"/>
      <c r="Q575" s="981"/>
      <c r="R575" s="981"/>
      <c r="S575" s="981"/>
      <c r="T575" s="981"/>
      <c r="U575" s="47"/>
      <c r="V575" s="981"/>
      <c r="W575" s="47"/>
    </row>
    <row r="576">
      <c r="A576" s="1"/>
      <c r="B576" s="116"/>
      <c r="C576" s="47"/>
      <c r="D576" s="48"/>
      <c r="E576" s="1"/>
      <c r="F576" s="1"/>
      <c r="G576" s="1"/>
      <c r="H576" s="47"/>
      <c r="I576" s="4"/>
      <c r="J576" s="4"/>
      <c r="K576" s="4"/>
      <c r="L576" s="4"/>
      <c r="M576" s="4"/>
      <c r="N576" s="4"/>
      <c r="O576" s="4"/>
      <c r="P576" s="4"/>
      <c r="Q576" s="981"/>
      <c r="R576" s="981"/>
      <c r="S576" s="981"/>
      <c r="T576" s="981"/>
      <c r="U576" s="47"/>
      <c r="V576" s="981"/>
      <c r="W576" s="47"/>
    </row>
    <row r="577">
      <c r="A577" s="1"/>
      <c r="B577" s="116"/>
      <c r="C577" s="47"/>
      <c r="D577" s="48"/>
      <c r="E577" s="1"/>
      <c r="F577" s="1"/>
      <c r="G577" s="1"/>
      <c r="H577" s="47"/>
      <c r="I577" s="4"/>
      <c r="J577" s="4"/>
      <c r="K577" s="4"/>
      <c r="L577" s="4"/>
      <c r="M577" s="4"/>
      <c r="N577" s="4"/>
      <c r="O577" s="4"/>
      <c r="P577" s="4"/>
      <c r="Q577" s="981"/>
      <c r="R577" s="981"/>
      <c r="S577" s="981"/>
      <c r="T577" s="981"/>
      <c r="U577" s="47"/>
      <c r="V577" s="981"/>
      <c r="W577" s="47"/>
    </row>
    <row r="578">
      <c r="A578" s="1"/>
      <c r="B578" s="116"/>
      <c r="C578" s="47"/>
      <c r="D578" s="48"/>
      <c r="E578" s="1"/>
      <c r="F578" s="1"/>
      <c r="G578" s="1"/>
      <c r="H578" s="47"/>
      <c r="I578" s="4"/>
      <c r="J578" s="4"/>
      <c r="K578" s="4"/>
      <c r="L578" s="4"/>
      <c r="M578" s="4"/>
      <c r="N578" s="4"/>
      <c r="O578" s="4"/>
      <c r="P578" s="4"/>
      <c r="Q578" s="981"/>
      <c r="R578" s="981"/>
      <c r="S578" s="981"/>
      <c r="T578" s="981"/>
      <c r="U578" s="47"/>
      <c r="V578" s="981"/>
      <c r="W578" s="47"/>
    </row>
    <row r="579">
      <c r="A579" s="1"/>
      <c r="B579" s="116"/>
      <c r="C579" s="47"/>
      <c r="D579" s="48"/>
      <c r="E579" s="1"/>
      <c r="F579" s="1"/>
      <c r="G579" s="1"/>
      <c r="H579" s="47"/>
      <c r="I579" s="4"/>
      <c r="J579" s="4"/>
      <c r="K579" s="4"/>
      <c r="L579" s="4"/>
      <c r="M579" s="4"/>
      <c r="N579" s="4"/>
      <c r="O579" s="4"/>
      <c r="P579" s="4"/>
      <c r="Q579" s="981"/>
      <c r="R579" s="981"/>
      <c r="S579" s="981"/>
      <c r="T579" s="981"/>
      <c r="U579" s="47"/>
      <c r="V579" s="981"/>
      <c r="W579" s="47"/>
    </row>
    <row r="580">
      <c r="A580" s="1"/>
      <c r="B580" s="116"/>
      <c r="C580" s="47"/>
      <c r="D580" s="48"/>
      <c r="E580" s="1"/>
      <c r="F580" s="1"/>
      <c r="G580" s="1"/>
      <c r="H580" s="47"/>
      <c r="I580" s="4"/>
      <c r="J580" s="4"/>
      <c r="K580" s="4"/>
      <c r="L580" s="4"/>
      <c r="M580" s="4"/>
      <c r="N580" s="4"/>
      <c r="O580" s="4"/>
      <c r="P580" s="4"/>
      <c r="Q580" s="981"/>
      <c r="R580" s="981"/>
      <c r="S580" s="981"/>
      <c r="T580" s="981"/>
      <c r="U580" s="47"/>
      <c r="V580" s="981"/>
      <c r="W580" s="47"/>
    </row>
    <row r="581">
      <c r="A581" s="1"/>
      <c r="B581" s="116"/>
      <c r="C581" s="47"/>
      <c r="D581" s="48"/>
      <c r="E581" s="1"/>
      <c r="F581" s="1"/>
      <c r="G581" s="1"/>
      <c r="H581" s="47"/>
      <c r="I581" s="4"/>
      <c r="J581" s="4"/>
      <c r="K581" s="4"/>
      <c r="L581" s="4"/>
      <c r="M581" s="4"/>
      <c r="N581" s="4"/>
      <c r="O581" s="4"/>
      <c r="P581" s="4"/>
      <c r="Q581" s="981"/>
      <c r="R581" s="981"/>
      <c r="S581" s="981"/>
      <c r="T581" s="981"/>
      <c r="U581" s="47"/>
      <c r="V581" s="981"/>
      <c r="W581" s="47"/>
    </row>
    <row r="582">
      <c r="A582" s="1"/>
      <c r="B582" s="116"/>
      <c r="C582" s="47"/>
      <c r="D582" s="48"/>
      <c r="E582" s="1"/>
      <c r="F582" s="1"/>
      <c r="G582" s="1"/>
      <c r="H582" s="47"/>
      <c r="I582" s="4"/>
      <c r="J582" s="4"/>
      <c r="K582" s="4"/>
      <c r="L582" s="4"/>
      <c r="M582" s="4"/>
      <c r="N582" s="4"/>
      <c r="O582" s="4"/>
      <c r="P582" s="4"/>
      <c r="Q582" s="981"/>
      <c r="R582" s="981"/>
      <c r="S582" s="981"/>
      <c r="T582" s="981"/>
      <c r="U582" s="47"/>
      <c r="V582" s="981"/>
      <c r="W582" s="47"/>
    </row>
    <row r="583">
      <c r="A583" s="1"/>
      <c r="B583" s="116"/>
      <c r="C583" s="47"/>
      <c r="D583" s="48"/>
      <c r="E583" s="1"/>
      <c r="F583" s="1"/>
      <c r="G583" s="1"/>
      <c r="H583" s="47"/>
      <c r="I583" s="4"/>
      <c r="J583" s="4"/>
      <c r="K583" s="4"/>
      <c r="L583" s="4"/>
      <c r="M583" s="4"/>
      <c r="N583" s="4"/>
      <c r="O583" s="4"/>
      <c r="P583" s="4"/>
      <c r="Q583" s="981"/>
      <c r="R583" s="981"/>
      <c r="S583" s="981"/>
      <c r="T583" s="981"/>
      <c r="U583" s="47"/>
      <c r="V583" s="981"/>
      <c r="W583" s="47"/>
    </row>
    <row r="584">
      <c r="A584" s="1"/>
      <c r="B584" s="116"/>
      <c r="C584" s="47"/>
      <c r="D584" s="48"/>
      <c r="E584" s="1"/>
      <c r="F584" s="1"/>
      <c r="G584" s="1"/>
      <c r="H584" s="47"/>
      <c r="I584" s="4"/>
      <c r="J584" s="4"/>
      <c r="K584" s="4"/>
      <c r="L584" s="4"/>
      <c r="M584" s="4"/>
      <c r="N584" s="4"/>
      <c r="O584" s="4"/>
      <c r="P584" s="4"/>
      <c r="Q584" s="981"/>
      <c r="R584" s="981"/>
      <c r="S584" s="981"/>
      <c r="T584" s="981"/>
      <c r="U584" s="47"/>
      <c r="V584" s="981"/>
      <c r="W584" s="47"/>
    </row>
    <row r="585">
      <c r="A585" s="1"/>
      <c r="B585" s="116"/>
      <c r="C585" s="47"/>
      <c r="D585" s="48"/>
      <c r="E585" s="1"/>
      <c r="F585" s="1"/>
      <c r="G585" s="1"/>
      <c r="H585" s="47"/>
      <c r="I585" s="4"/>
      <c r="J585" s="4"/>
      <c r="K585" s="4"/>
      <c r="L585" s="4"/>
      <c r="M585" s="4"/>
      <c r="N585" s="4"/>
      <c r="O585" s="4"/>
      <c r="P585" s="4"/>
      <c r="Q585" s="981"/>
      <c r="R585" s="981"/>
      <c r="S585" s="981"/>
      <c r="T585" s="981"/>
      <c r="U585" s="47"/>
      <c r="V585" s="981"/>
      <c r="W585" s="47"/>
    </row>
    <row r="586">
      <c r="A586" s="1"/>
      <c r="B586" s="116"/>
      <c r="C586" s="47"/>
      <c r="D586" s="48"/>
      <c r="E586" s="1"/>
      <c r="F586" s="1"/>
      <c r="G586" s="1"/>
      <c r="H586" s="47"/>
      <c r="I586" s="4"/>
      <c r="J586" s="4"/>
      <c r="K586" s="4"/>
      <c r="L586" s="4"/>
      <c r="M586" s="4"/>
      <c r="N586" s="4"/>
      <c r="O586" s="4"/>
      <c r="P586" s="4"/>
      <c r="Q586" s="981"/>
      <c r="R586" s="981"/>
      <c r="S586" s="981"/>
      <c r="T586" s="981"/>
      <c r="U586" s="47"/>
      <c r="V586" s="981"/>
      <c r="W586" s="47"/>
    </row>
    <row r="587">
      <c r="A587" s="1"/>
      <c r="B587" s="116"/>
      <c r="C587" s="47"/>
      <c r="D587" s="48"/>
      <c r="E587" s="1"/>
      <c r="F587" s="1"/>
      <c r="G587" s="1"/>
      <c r="H587" s="47"/>
      <c r="I587" s="4"/>
      <c r="J587" s="4"/>
      <c r="K587" s="4"/>
      <c r="L587" s="4"/>
      <c r="M587" s="4"/>
      <c r="N587" s="4"/>
      <c r="O587" s="4"/>
      <c r="P587" s="4"/>
      <c r="Q587" s="981"/>
      <c r="R587" s="981"/>
      <c r="S587" s="981"/>
      <c r="T587" s="981"/>
      <c r="U587" s="47"/>
      <c r="V587" s="981"/>
      <c r="W587" s="47"/>
    </row>
    <row r="588">
      <c r="A588" s="1"/>
      <c r="B588" s="116"/>
      <c r="C588" s="47"/>
      <c r="D588" s="48"/>
      <c r="E588" s="1"/>
      <c r="F588" s="1"/>
      <c r="G588" s="1"/>
      <c r="H588" s="47"/>
      <c r="I588" s="4"/>
      <c r="J588" s="4"/>
      <c r="K588" s="4"/>
      <c r="L588" s="4"/>
      <c r="M588" s="4"/>
      <c r="N588" s="4"/>
      <c r="O588" s="4"/>
      <c r="P588" s="4"/>
      <c r="Q588" s="981"/>
      <c r="R588" s="981"/>
      <c r="S588" s="981"/>
      <c r="T588" s="981"/>
      <c r="U588" s="47"/>
      <c r="V588" s="981"/>
      <c r="W588" s="47"/>
    </row>
    <row r="589">
      <c r="A589" s="1"/>
      <c r="B589" s="116"/>
      <c r="C589" s="47"/>
      <c r="D589" s="48"/>
      <c r="E589" s="1"/>
      <c r="F589" s="1"/>
      <c r="G589" s="1"/>
      <c r="H589" s="47"/>
      <c r="I589" s="4"/>
      <c r="J589" s="4"/>
      <c r="K589" s="4"/>
      <c r="L589" s="4"/>
      <c r="M589" s="4"/>
      <c r="N589" s="4"/>
      <c r="O589" s="4"/>
      <c r="P589" s="4"/>
      <c r="Q589" s="981"/>
      <c r="R589" s="981"/>
      <c r="S589" s="981"/>
      <c r="T589" s="981"/>
      <c r="U589" s="47"/>
      <c r="V589" s="981"/>
      <c r="W589" s="47"/>
    </row>
    <row r="590">
      <c r="A590" s="1"/>
      <c r="B590" s="116"/>
      <c r="C590" s="47"/>
      <c r="D590" s="48"/>
      <c r="E590" s="1"/>
      <c r="F590" s="1"/>
      <c r="G590" s="1"/>
      <c r="H590" s="47"/>
      <c r="I590" s="4"/>
      <c r="J590" s="4"/>
      <c r="K590" s="4"/>
      <c r="L590" s="4"/>
      <c r="M590" s="4"/>
      <c r="N590" s="4"/>
      <c r="O590" s="4"/>
      <c r="P590" s="4"/>
      <c r="Q590" s="981"/>
      <c r="R590" s="981"/>
      <c r="S590" s="981"/>
      <c r="T590" s="981"/>
      <c r="U590" s="47"/>
      <c r="V590" s="981"/>
      <c r="W590" s="47"/>
    </row>
    <row r="591">
      <c r="A591" s="1"/>
      <c r="B591" s="116"/>
      <c r="C591" s="47"/>
      <c r="D591" s="48"/>
      <c r="E591" s="1"/>
      <c r="F591" s="1"/>
      <c r="G591" s="1"/>
      <c r="H591" s="47"/>
      <c r="I591" s="4"/>
      <c r="J591" s="4"/>
      <c r="K591" s="4"/>
      <c r="L591" s="4"/>
      <c r="M591" s="4"/>
      <c r="N591" s="4"/>
      <c r="O591" s="4"/>
      <c r="P591" s="4"/>
      <c r="Q591" s="981"/>
      <c r="R591" s="981"/>
      <c r="S591" s="981"/>
      <c r="T591" s="981"/>
      <c r="U591" s="47"/>
      <c r="V591" s="981"/>
      <c r="W591" s="47"/>
    </row>
    <row r="592">
      <c r="A592" s="1"/>
      <c r="B592" s="116"/>
      <c r="C592" s="47"/>
      <c r="D592" s="48"/>
      <c r="E592" s="1"/>
      <c r="F592" s="1"/>
      <c r="G592" s="1"/>
      <c r="H592" s="47"/>
      <c r="I592" s="4"/>
      <c r="J592" s="4"/>
      <c r="K592" s="4"/>
      <c r="L592" s="4"/>
      <c r="M592" s="4"/>
      <c r="N592" s="4"/>
      <c r="O592" s="4"/>
      <c r="P592" s="4"/>
      <c r="Q592" s="981"/>
      <c r="R592" s="981"/>
      <c r="S592" s="981"/>
      <c r="T592" s="981"/>
      <c r="U592" s="47"/>
      <c r="V592" s="981"/>
      <c r="W592" s="47"/>
    </row>
    <row r="593">
      <c r="A593" s="1"/>
      <c r="B593" s="116"/>
      <c r="C593" s="47"/>
      <c r="D593" s="48"/>
      <c r="E593" s="1"/>
      <c r="F593" s="1"/>
      <c r="G593" s="1"/>
      <c r="H593" s="47"/>
      <c r="I593" s="4"/>
      <c r="J593" s="4"/>
      <c r="K593" s="4"/>
      <c r="L593" s="4"/>
      <c r="M593" s="4"/>
      <c r="N593" s="4"/>
      <c r="O593" s="4"/>
      <c r="P593" s="4"/>
      <c r="Q593" s="981"/>
      <c r="R593" s="981"/>
      <c r="S593" s="981"/>
      <c r="T593" s="981"/>
      <c r="U593" s="47"/>
      <c r="V593" s="981"/>
      <c r="W593" s="47"/>
    </row>
    <row r="594">
      <c r="A594" s="1"/>
      <c r="B594" s="116"/>
      <c r="C594" s="47"/>
      <c r="D594" s="48"/>
      <c r="E594" s="1"/>
      <c r="F594" s="1"/>
      <c r="G594" s="1"/>
      <c r="H594" s="47"/>
      <c r="I594" s="4"/>
      <c r="J594" s="4"/>
      <c r="K594" s="4"/>
      <c r="L594" s="4"/>
      <c r="M594" s="4"/>
      <c r="N594" s="4"/>
      <c r="O594" s="4"/>
      <c r="P594" s="4"/>
      <c r="Q594" s="981"/>
      <c r="R594" s="981"/>
      <c r="S594" s="981"/>
      <c r="T594" s="981"/>
      <c r="U594" s="47"/>
      <c r="V594" s="981"/>
      <c r="W594" s="47"/>
    </row>
    <row r="595">
      <c r="A595" s="1"/>
      <c r="B595" s="116"/>
      <c r="C595" s="47"/>
      <c r="D595" s="48"/>
      <c r="E595" s="1"/>
      <c r="F595" s="1"/>
      <c r="G595" s="1"/>
      <c r="H595" s="47"/>
      <c r="I595" s="4"/>
      <c r="J595" s="4"/>
      <c r="K595" s="4"/>
      <c r="L595" s="4"/>
      <c r="M595" s="4"/>
      <c r="N595" s="4"/>
      <c r="O595" s="4"/>
      <c r="P595" s="4"/>
      <c r="Q595" s="981"/>
      <c r="R595" s="981"/>
      <c r="S595" s="981"/>
      <c r="T595" s="981"/>
      <c r="U595" s="47"/>
      <c r="V595" s="981"/>
      <c r="W595" s="47"/>
    </row>
    <row r="596">
      <c r="A596" s="1"/>
      <c r="B596" s="116"/>
      <c r="C596" s="47"/>
      <c r="D596" s="48"/>
      <c r="E596" s="1"/>
      <c r="F596" s="1"/>
      <c r="G596" s="1"/>
      <c r="H596" s="47"/>
      <c r="I596" s="4"/>
      <c r="J596" s="4"/>
      <c r="K596" s="4"/>
      <c r="L596" s="4"/>
      <c r="M596" s="4"/>
      <c r="N596" s="4"/>
      <c r="O596" s="4"/>
      <c r="P596" s="4"/>
      <c r="Q596" s="981"/>
      <c r="R596" s="981"/>
      <c r="S596" s="981"/>
      <c r="T596" s="981"/>
      <c r="U596" s="47"/>
      <c r="V596" s="981"/>
      <c r="W596" s="47"/>
    </row>
    <row r="597">
      <c r="A597" s="1"/>
      <c r="B597" s="116"/>
      <c r="C597" s="47"/>
      <c r="D597" s="48"/>
      <c r="E597" s="1"/>
      <c r="F597" s="1"/>
      <c r="G597" s="1"/>
      <c r="H597" s="47"/>
      <c r="I597" s="4"/>
      <c r="J597" s="4"/>
      <c r="K597" s="4"/>
      <c r="L597" s="4"/>
      <c r="M597" s="4"/>
      <c r="N597" s="4"/>
      <c r="O597" s="4"/>
      <c r="P597" s="4"/>
      <c r="Q597" s="981"/>
      <c r="R597" s="981"/>
      <c r="S597" s="981"/>
      <c r="T597" s="981"/>
      <c r="U597" s="47"/>
      <c r="V597" s="981"/>
      <c r="W597" s="47"/>
    </row>
    <row r="598">
      <c r="A598" s="1"/>
      <c r="B598" s="116"/>
      <c r="C598" s="47"/>
      <c r="D598" s="48"/>
      <c r="E598" s="1"/>
      <c r="F598" s="1"/>
      <c r="G598" s="1"/>
      <c r="H598" s="47"/>
      <c r="I598" s="4"/>
      <c r="J598" s="4"/>
      <c r="K598" s="4"/>
      <c r="L598" s="4"/>
      <c r="M598" s="4"/>
      <c r="N598" s="4"/>
      <c r="O598" s="4"/>
      <c r="P598" s="4"/>
      <c r="Q598" s="981"/>
      <c r="R598" s="981"/>
      <c r="S598" s="981"/>
      <c r="T598" s="981"/>
      <c r="U598" s="47"/>
      <c r="V598" s="981"/>
      <c r="W598" s="47"/>
    </row>
    <row r="599">
      <c r="A599" s="1"/>
      <c r="B599" s="116"/>
      <c r="C599" s="47"/>
      <c r="D599" s="48"/>
      <c r="E599" s="1"/>
      <c r="F599" s="1"/>
      <c r="G599" s="1"/>
      <c r="H599" s="47"/>
      <c r="I599" s="4"/>
      <c r="J599" s="4"/>
      <c r="K599" s="4"/>
      <c r="L599" s="4"/>
      <c r="M599" s="4"/>
      <c r="N599" s="4"/>
      <c r="O599" s="4"/>
      <c r="P599" s="4"/>
      <c r="Q599" s="981"/>
      <c r="R599" s="981"/>
      <c r="S599" s="981"/>
      <c r="T599" s="981"/>
      <c r="U599" s="47"/>
      <c r="V599" s="981"/>
      <c r="W599" s="47"/>
    </row>
    <row r="600">
      <c r="A600" s="1"/>
      <c r="B600" s="116"/>
      <c r="C600" s="47"/>
      <c r="D600" s="48"/>
      <c r="E600" s="1"/>
      <c r="F600" s="1"/>
      <c r="G600" s="1"/>
      <c r="H600" s="47"/>
      <c r="I600" s="4"/>
      <c r="J600" s="4"/>
      <c r="K600" s="4"/>
      <c r="L600" s="4"/>
      <c r="M600" s="4"/>
      <c r="N600" s="4"/>
      <c r="O600" s="4"/>
      <c r="P600" s="4"/>
      <c r="Q600" s="981"/>
      <c r="R600" s="981"/>
      <c r="S600" s="981"/>
      <c r="T600" s="981"/>
      <c r="U600" s="47"/>
      <c r="V600" s="981"/>
      <c r="W600" s="47"/>
    </row>
    <row r="601">
      <c r="A601" s="1"/>
      <c r="B601" s="116"/>
      <c r="C601" s="47"/>
      <c r="D601" s="48"/>
      <c r="E601" s="1"/>
      <c r="F601" s="1"/>
      <c r="G601" s="1"/>
      <c r="H601" s="47"/>
      <c r="I601" s="4"/>
      <c r="J601" s="4"/>
      <c r="K601" s="4"/>
      <c r="L601" s="4"/>
      <c r="M601" s="4"/>
      <c r="N601" s="4"/>
      <c r="O601" s="4"/>
      <c r="P601" s="4"/>
      <c r="Q601" s="981"/>
      <c r="R601" s="981"/>
      <c r="S601" s="981"/>
      <c r="T601" s="981"/>
      <c r="U601" s="47"/>
      <c r="V601" s="981"/>
      <c r="W601" s="47"/>
    </row>
    <row r="602">
      <c r="A602" s="1"/>
      <c r="B602" s="116"/>
      <c r="C602" s="47"/>
      <c r="D602" s="48"/>
      <c r="E602" s="1"/>
      <c r="F602" s="1"/>
      <c r="G602" s="1"/>
      <c r="H602" s="47"/>
      <c r="I602" s="4"/>
      <c r="J602" s="4"/>
      <c r="K602" s="4"/>
      <c r="L602" s="4"/>
      <c r="M602" s="4"/>
      <c r="N602" s="4"/>
      <c r="O602" s="4"/>
      <c r="P602" s="4"/>
      <c r="Q602" s="981"/>
      <c r="R602" s="981"/>
      <c r="S602" s="981"/>
      <c r="T602" s="981"/>
      <c r="U602" s="47"/>
      <c r="V602" s="981"/>
      <c r="W602" s="47"/>
    </row>
    <row r="603">
      <c r="A603" s="1"/>
      <c r="B603" s="116"/>
      <c r="C603" s="47"/>
      <c r="D603" s="48"/>
      <c r="E603" s="1"/>
      <c r="F603" s="1"/>
      <c r="G603" s="1"/>
      <c r="H603" s="47"/>
      <c r="I603" s="4"/>
      <c r="J603" s="4"/>
      <c r="K603" s="4"/>
      <c r="L603" s="4"/>
      <c r="M603" s="4"/>
      <c r="N603" s="4"/>
      <c r="O603" s="4"/>
      <c r="P603" s="4"/>
      <c r="Q603" s="981"/>
      <c r="R603" s="981"/>
      <c r="S603" s="981"/>
      <c r="T603" s="981"/>
      <c r="U603" s="47"/>
      <c r="V603" s="981"/>
      <c r="W603" s="47"/>
    </row>
    <row r="604">
      <c r="A604" s="1"/>
      <c r="B604" s="116"/>
      <c r="C604" s="47"/>
      <c r="D604" s="48"/>
      <c r="E604" s="1"/>
      <c r="F604" s="1"/>
      <c r="G604" s="1"/>
      <c r="H604" s="47"/>
      <c r="I604" s="4"/>
      <c r="J604" s="4"/>
      <c r="K604" s="4"/>
      <c r="L604" s="4"/>
      <c r="M604" s="4"/>
      <c r="N604" s="4"/>
      <c r="O604" s="4"/>
      <c r="P604" s="4"/>
      <c r="Q604" s="981"/>
      <c r="R604" s="981"/>
      <c r="S604" s="981"/>
      <c r="T604" s="981"/>
      <c r="U604" s="47"/>
      <c r="V604" s="981"/>
      <c r="W604" s="47"/>
    </row>
    <row r="605">
      <c r="A605" s="1"/>
      <c r="B605" s="116"/>
      <c r="C605" s="47"/>
      <c r="D605" s="48"/>
      <c r="E605" s="1"/>
      <c r="F605" s="1"/>
      <c r="G605" s="1"/>
      <c r="H605" s="47"/>
      <c r="I605" s="4"/>
      <c r="J605" s="4"/>
      <c r="K605" s="4"/>
      <c r="L605" s="4"/>
      <c r="M605" s="4"/>
      <c r="N605" s="4"/>
      <c r="O605" s="4"/>
      <c r="P605" s="4"/>
      <c r="Q605" s="981"/>
      <c r="R605" s="981"/>
      <c r="S605" s="981"/>
      <c r="T605" s="981"/>
      <c r="U605" s="47"/>
      <c r="V605" s="981"/>
      <c r="W605" s="47"/>
    </row>
    <row r="606">
      <c r="A606" s="1"/>
      <c r="B606" s="116"/>
      <c r="C606" s="47"/>
      <c r="D606" s="48"/>
      <c r="E606" s="1"/>
      <c r="F606" s="1"/>
      <c r="G606" s="1"/>
      <c r="H606" s="47"/>
      <c r="I606" s="4"/>
      <c r="J606" s="4"/>
      <c r="K606" s="4"/>
      <c r="L606" s="4"/>
      <c r="M606" s="4"/>
      <c r="N606" s="4"/>
      <c r="O606" s="4"/>
      <c r="P606" s="4"/>
      <c r="Q606" s="981"/>
      <c r="R606" s="981"/>
      <c r="S606" s="981"/>
      <c r="T606" s="981"/>
      <c r="U606" s="47"/>
      <c r="V606" s="981"/>
      <c r="W606" s="47"/>
    </row>
    <row r="607">
      <c r="A607" s="1"/>
      <c r="B607" s="116"/>
      <c r="C607" s="47"/>
      <c r="D607" s="48"/>
      <c r="E607" s="1"/>
      <c r="F607" s="1"/>
      <c r="G607" s="1"/>
      <c r="H607" s="47"/>
      <c r="I607" s="4"/>
      <c r="J607" s="4"/>
      <c r="K607" s="4"/>
      <c r="L607" s="4"/>
      <c r="M607" s="4"/>
      <c r="N607" s="4"/>
      <c r="O607" s="4"/>
      <c r="P607" s="4"/>
      <c r="Q607" s="981"/>
      <c r="R607" s="981"/>
      <c r="S607" s="981"/>
      <c r="T607" s="981"/>
      <c r="U607" s="47"/>
      <c r="V607" s="981"/>
      <c r="W607" s="47"/>
    </row>
    <row r="608">
      <c r="A608" s="1"/>
      <c r="B608" s="116"/>
      <c r="C608" s="47"/>
      <c r="D608" s="48"/>
      <c r="E608" s="1"/>
      <c r="F608" s="1"/>
      <c r="G608" s="1"/>
      <c r="H608" s="47"/>
      <c r="I608" s="4"/>
      <c r="J608" s="4"/>
      <c r="K608" s="4"/>
      <c r="L608" s="4"/>
      <c r="M608" s="4"/>
      <c r="N608" s="4"/>
      <c r="O608" s="4"/>
      <c r="P608" s="4"/>
      <c r="Q608" s="981"/>
      <c r="R608" s="981"/>
      <c r="S608" s="981"/>
      <c r="T608" s="981"/>
      <c r="U608" s="47"/>
      <c r="V608" s="981"/>
      <c r="W608" s="47"/>
    </row>
    <row r="609">
      <c r="A609" s="1"/>
      <c r="B609" s="116"/>
      <c r="C609" s="47"/>
      <c r="D609" s="48"/>
      <c r="E609" s="1"/>
      <c r="F609" s="1"/>
      <c r="G609" s="1"/>
      <c r="H609" s="47"/>
      <c r="I609" s="4"/>
      <c r="J609" s="4"/>
      <c r="K609" s="4"/>
      <c r="L609" s="4"/>
      <c r="M609" s="4"/>
      <c r="N609" s="4"/>
      <c r="O609" s="4"/>
      <c r="P609" s="4"/>
      <c r="Q609" s="981"/>
      <c r="R609" s="981"/>
      <c r="S609" s="981"/>
      <c r="T609" s="981"/>
      <c r="U609" s="47"/>
      <c r="V609" s="981"/>
      <c r="W609" s="47"/>
    </row>
    <row r="610">
      <c r="A610" s="1"/>
      <c r="B610" s="116"/>
      <c r="C610" s="47"/>
      <c r="D610" s="48"/>
      <c r="E610" s="1"/>
      <c r="F610" s="1"/>
      <c r="G610" s="1"/>
      <c r="H610" s="47"/>
      <c r="I610" s="4"/>
      <c r="J610" s="4"/>
      <c r="K610" s="4"/>
      <c r="L610" s="4"/>
      <c r="M610" s="4"/>
      <c r="N610" s="4"/>
      <c r="O610" s="4"/>
      <c r="P610" s="4"/>
      <c r="Q610" s="981"/>
      <c r="R610" s="981"/>
      <c r="S610" s="981"/>
      <c r="T610" s="981"/>
      <c r="U610" s="47"/>
      <c r="V610" s="981"/>
      <c r="W610" s="47"/>
    </row>
    <row r="611">
      <c r="A611" s="1"/>
      <c r="B611" s="116"/>
      <c r="C611" s="47"/>
      <c r="D611" s="48"/>
      <c r="E611" s="1"/>
      <c r="F611" s="1"/>
      <c r="G611" s="1"/>
      <c r="H611" s="47"/>
      <c r="I611" s="4"/>
      <c r="J611" s="4"/>
      <c r="K611" s="4"/>
      <c r="L611" s="4"/>
      <c r="M611" s="4"/>
      <c r="N611" s="4"/>
      <c r="O611" s="4"/>
      <c r="P611" s="4"/>
      <c r="Q611" s="981"/>
      <c r="R611" s="981"/>
      <c r="S611" s="981"/>
      <c r="T611" s="981"/>
      <c r="U611" s="47"/>
      <c r="V611" s="981"/>
      <c r="W611" s="47"/>
    </row>
    <row r="612">
      <c r="A612" s="1"/>
      <c r="B612" s="116"/>
      <c r="C612" s="47"/>
      <c r="D612" s="48"/>
      <c r="E612" s="1"/>
      <c r="F612" s="1"/>
      <c r="G612" s="1"/>
      <c r="H612" s="47"/>
      <c r="I612" s="4"/>
      <c r="J612" s="4"/>
      <c r="K612" s="4"/>
      <c r="L612" s="4"/>
      <c r="M612" s="4"/>
      <c r="N612" s="4"/>
      <c r="O612" s="4"/>
      <c r="P612" s="4"/>
      <c r="Q612" s="981"/>
      <c r="R612" s="981"/>
      <c r="S612" s="981"/>
      <c r="T612" s="981"/>
      <c r="U612" s="47"/>
      <c r="V612" s="981"/>
      <c r="W612" s="47"/>
    </row>
    <row r="613">
      <c r="A613" s="1"/>
      <c r="B613" s="116"/>
      <c r="C613" s="47"/>
      <c r="D613" s="48"/>
      <c r="E613" s="1"/>
      <c r="F613" s="1"/>
      <c r="G613" s="1"/>
      <c r="H613" s="47"/>
      <c r="I613" s="4"/>
      <c r="J613" s="4"/>
      <c r="K613" s="4"/>
      <c r="L613" s="4"/>
      <c r="M613" s="4"/>
      <c r="N613" s="4"/>
      <c r="O613" s="4"/>
      <c r="P613" s="4"/>
      <c r="Q613" s="981"/>
      <c r="R613" s="981"/>
      <c r="S613" s="981"/>
      <c r="T613" s="981"/>
      <c r="U613" s="47"/>
      <c r="V613" s="981"/>
      <c r="W613" s="47"/>
    </row>
    <row r="614">
      <c r="A614" s="1"/>
      <c r="B614" s="116"/>
      <c r="C614" s="47"/>
      <c r="D614" s="48"/>
      <c r="E614" s="1"/>
      <c r="F614" s="1"/>
      <c r="G614" s="1"/>
      <c r="H614" s="47"/>
      <c r="I614" s="4"/>
      <c r="J614" s="4"/>
      <c r="K614" s="4"/>
      <c r="L614" s="4"/>
      <c r="M614" s="4"/>
      <c r="N614" s="4"/>
      <c r="O614" s="4"/>
      <c r="P614" s="4"/>
      <c r="Q614" s="981"/>
      <c r="R614" s="981"/>
      <c r="S614" s="981"/>
      <c r="T614" s="981"/>
      <c r="U614" s="47"/>
      <c r="V614" s="981"/>
      <c r="W614" s="47"/>
    </row>
    <row r="615">
      <c r="A615" s="1"/>
      <c r="B615" s="116"/>
      <c r="C615" s="47"/>
      <c r="D615" s="48"/>
      <c r="E615" s="1"/>
      <c r="F615" s="1"/>
      <c r="G615" s="1"/>
      <c r="H615" s="47"/>
      <c r="I615" s="4"/>
      <c r="J615" s="4"/>
      <c r="K615" s="4"/>
      <c r="L615" s="4"/>
      <c r="M615" s="4"/>
      <c r="N615" s="4"/>
      <c r="O615" s="4"/>
      <c r="P615" s="4"/>
      <c r="Q615" s="981"/>
      <c r="R615" s="981"/>
      <c r="S615" s="981"/>
      <c r="T615" s="981"/>
      <c r="U615" s="47"/>
      <c r="V615" s="981"/>
      <c r="W615" s="47"/>
    </row>
    <row r="616">
      <c r="A616" s="1"/>
      <c r="B616" s="116"/>
      <c r="C616" s="47"/>
      <c r="D616" s="48"/>
      <c r="E616" s="1"/>
      <c r="F616" s="1"/>
      <c r="G616" s="1"/>
      <c r="H616" s="47"/>
      <c r="I616" s="4"/>
      <c r="J616" s="4"/>
      <c r="K616" s="4"/>
      <c r="L616" s="4"/>
      <c r="M616" s="4"/>
      <c r="N616" s="4"/>
      <c r="O616" s="4"/>
      <c r="P616" s="4"/>
      <c r="Q616" s="981"/>
      <c r="R616" s="981"/>
      <c r="S616" s="981"/>
      <c r="T616" s="981"/>
      <c r="U616" s="47"/>
      <c r="V616" s="981"/>
      <c r="W616" s="47"/>
    </row>
    <row r="617">
      <c r="A617" s="1"/>
      <c r="B617" s="116"/>
      <c r="C617" s="47"/>
      <c r="D617" s="48"/>
      <c r="E617" s="1"/>
      <c r="F617" s="1"/>
      <c r="G617" s="1"/>
      <c r="H617" s="47"/>
      <c r="I617" s="4"/>
      <c r="J617" s="4"/>
      <c r="K617" s="4"/>
      <c r="L617" s="4"/>
      <c r="M617" s="4"/>
      <c r="N617" s="4"/>
      <c r="O617" s="4"/>
      <c r="P617" s="4"/>
      <c r="Q617" s="981"/>
      <c r="R617" s="981"/>
      <c r="S617" s="981"/>
      <c r="T617" s="981"/>
      <c r="U617" s="47"/>
      <c r="V617" s="981"/>
      <c r="W617" s="47"/>
    </row>
    <row r="618">
      <c r="A618" s="1"/>
      <c r="B618" s="116"/>
      <c r="C618" s="47"/>
      <c r="D618" s="48"/>
      <c r="E618" s="1"/>
      <c r="F618" s="1"/>
      <c r="G618" s="1"/>
      <c r="H618" s="47"/>
      <c r="I618" s="4"/>
      <c r="J618" s="4"/>
      <c r="K618" s="4"/>
      <c r="L618" s="4"/>
      <c r="M618" s="4"/>
      <c r="N618" s="4"/>
      <c r="O618" s="4"/>
      <c r="P618" s="4"/>
      <c r="Q618" s="981"/>
      <c r="R618" s="981"/>
      <c r="S618" s="981"/>
      <c r="T618" s="981"/>
      <c r="U618" s="47"/>
      <c r="V618" s="981"/>
      <c r="W618" s="47"/>
    </row>
    <row r="619">
      <c r="A619" s="1"/>
      <c r="B619" s="116"/>
      <c r="C619" s="47"/>
      <c r="D619" s="48"/>
      <c r="E619" s="1"/>
      <c r="F619" s="1"/>
      <c r="G619" s="1"/>
      <c r="H619" s="47"/>
      <c r="I619" s="4"/>
      <c r="J619" s="4"/>
      <c r="K619" s="4"/>
      <c r="L619" s="4"/>
      <c r="M619" s="4"/>
      <c r="N619" s="4"/>
      <c r="O619" s="4"/>
      <c r="P619" s="4"/>
      <c r="Q619" s="981"/>
      <c r="R619" s="981"/>
      <c r="S619" s="981"/>
      <c r="T619" s="981"/>
      <c r="U619" s="47"/>
      <c r="V619" s="981"/>
      <c r="W619" s="47"/>
    </row>
    <row r="620">
      <c r="A620" s="1"/>
      <c r="B620" s="116"/>
      <c r="C620" s="47"/>
      <c r="D620" s="48"/>
      <c r="E620" s="1"/>
      <c r="F620" s="1"/>
      <c r="G620" s="1"/>
      <c r="H620" s="47"/>
      <c r="I620" s="4"/>
      <c r="J620" s="4"/>
      <c r="K620" s="4"/>
      <c r="L620" s="4"/>
      <c r="M620" s="4"/>
      <c r="N620" s="4"/>
      <c r="O620" s="4"/>
      <c r="P620" s="4"/>
      <c r="Q620" s="981"/>
      <c r="R620" s="981"/>
      <c r="S620" s="981"/>
      <c r="T620" s="981"/>
      <c r="U620" s="47"/>
      <c r="V620" s="981"/>
      <c r="W620" s="47"/>
    </row>
    <row r="621">
      <c r="A621" s="1"/>
      <c r="B621" s="116"/>
      <c r="C621" s="47"/>
      <c r="D621" s="48"/>
      <c r="E621" s="1"/>
      <c r="F621" s="1"/>
      <c r="G621" s="1"/>
      <c r="H621" s="47"/>
      <c r="I621" s="4"/>
      <c r="J621" s="4"/>
      <c r="K621" s="4"/>
      <c r="L621" s="4"/>
      <c r="M621" s="4"/>
      <c r="N621" s="4"/>
      <c r="O621" s="4"/>
      <c r="P621" s="4"/>
      <c r="Q621" s="981"/>
      <c r="R621" s="981"/>
      <c r="S621" s="981"/>
      <c r="T621" s="981"/>
      <c r="U621" s="47"/>
      <c r="V621" s="981"/>
      <c r="W621" s="47"/>
    </row>
    <row r="622">
      <c r="A622" s="1"/>
      <c r="B622" s="116"/>
      <c r="C622" s="47"/>
      <c r="D622" s="48"/>
      <c r="E622" s="1"/>
      <c r="F622" s="1"/>
      <c r="G622" s="1"/>
      <c r="H622" s="47"/>
      <c r="I622" s="4"/>
      <c r="J622" s="4"/>
      <c r="K622" s="4"/>
      <c r="L622" s="4"/>
      <c r="M622" s="4"/>
      <c r="N622" s="4"/>
      <c r="O622" s="4"/>
      <c r="P622" s="4"/>
      <c r="Q622" s="981"/>
      <c r="R622" s="981"/>
      <c r="S622" s="981"/>
      <c r="T622" s="981"/>
      <c r="U622" s="47"/>
      <c r="V622" s="981"/>
      <c r="W622" s="47"/>
    </row>
    <row r="623">
      <c r="A623" s="1"/>
      <c r="B623" s="116"/>
      <c r="C623" s="47"/>
      <c r="D623" s="48"/>
      <c r="E623" s="1"/>
      <c r="F623" s="1"/>
      <c r="G623" s="1"/>
      <c r="H623" s="47"/>
      <c r="I623" s="4"/>
      <c r="J623" s="4"/>
      <c r="K623" s="4"/>
      <c r="L623" s="4"/>
      <c r="M623" s="4"/>
      <c r="N623" s="4"/>
      <c r="O623" s="4"/>
      <c r="P623" s="4"/>
      <c r="Q623" s="981"/>
      <c r="R623" s="981"/>
      <c r="S623" s="981"/>
      <c r="T623" s="981"/>
      <c r="U623" s="47"/>
      <c r="V623" s="981"/>
      <c r="W623" s="47"/>
    </row>
    <row r="624">
      <c r="A624" s="1"/>
      <c r="B624" s="116"/>
      <c r="C624" s="47"/>
      <c r="D624" s="48"/>
      <c r="E624" s="1"/>
      <c r="F624" s="1"/>
      <c r="G624" s="1"/>
      <c r="H624" s="47"/>
      <c r="I624" s="4"/>
      <c r="J624" s="4"/>
      <c r="K624" s="4"/>
      <c r="L624" s="4"/>
      <c r="M624" s="4"/>
      <c r="N624" s="4"/>
      <c r="O624" s="4"/>
      <c r="P624" s="4"/>
      <c r="Q624" s="981"/>
      <c r="R624" s="981"/>
      <c r="S624" s="981"/>
      <c r="T624" s="981"/>
      <c r="U624" s="47"/>
      <c r="V624" s="981"/>
      <c r="W624" s="47"/>
    </row>
    <row r="625">
      <c r="A625" s="1"/>
      <c r="B625" s="116"/>
      <c r="C625" s="47"/>
      <c r="D625" s="48"/>
      <c r="E625" s="1"/>
      <c r="F625" s="1"/>
      <c r="G625" s="1"/>
      <c r="H625" s="47"/>
      <c r="I625" s="4"/>
      <c r="J625" s="4"/>
      <c r="K625" s="4"/>
      <c r="L625" s="4"/>
      <c r="M625" s="4"/>
      <c r="N625" s="4"/>
      <c r="O625" s="4"/>
      <c r="P625" s="4"/>
      <c r="Q625" s="981"/>
      <c r="R625" s="981"/>
      <c r="S625" s="981"/>
      <c r="T625" s="981"/>
      <c r="U625" s="47"/>
      <c r="V625" s="981"/>
      <c r="W625" s="47"/>
    </row>
    <row r="626">
      <c r="A626" s="1"/>
      <c r="B626" s="116"/>
      <c r="C626" s="47"/>
      <c r="D626" s="48"/>
      <c r="E626" s="1"/>
      <c r="F626" s="1"/>
      <c r="G626" s="1"/>
      <c r="H626" s="47"/>
      <c r="I626" s="4"/>
      <c r="J626" s="4"/>
      <c r="K626" s="4"/>
      <c r="L626" s="4"/>
      <c r="M626" s="4"/>
      <c r="N626" s="4"/>
      <c r="O626" s="4"/>
      <c r="P626" s="4"/>
      <c r="Q626" s="981"/>
      <c r="R626" s="981"/>
      <c r="S626" s="981"/>
      <c r="T626" s="981"/>
      <c r="U626" s="47"/>
      <c r="V626" s="981"/>
      <c r="W626" s="47"/>
    </row>
    <row r="627">
      <c r="A627" s="1"/>
      <c r="B627" s="116"/>
      <c r="C627" s="47"/>
      <c r="D627" s="48"/>
      <c r="E627" s="1"/>
      <c r="F627" s="1"/>
      <c r="G627" s="1"/>
      <c r="H627" s="47"/>
      <c r="I627" s="4"/>
      <c r="J627" s="4"/>
      <c r="K627" s="4"/>
      <c r="L627" s="4"/>
      <c r="M627" s="4"/>
      <c r="N627" s="4"/>
      <c r="O627" s="4"/>
      <c r="P627" s="4"/>
      <c r="Q627" s="981"/>
      <c r="R627" s="981"/>
      <c r="S627" s="981"/>
      <c r="T627" s="981"/>
      <c r="U627" s="47"/>
      <c r="V627" s="981"/>
      <c r="W627" s="47"/>
    </row>
    <row r="628">
      <c r="A628" s="1"/>
      <c r="B628" s="116"/>
      <c r="C628" s="47"/>
      <c r="D628" s="48"/>
      <c r="E628" s="1"/>
      <c r="F628" s="1"/>
      <c r="G628" s="1"/>
      <c r="H628" s="47"/>
      <c r="I628" s="4"/>
      <c r="J628" s="4"/>
      <c r="K628" s="4"/>
      <c r="L628" s="4"/>
      <c r="M628" s="4"/>
      <c r="N628" s="4"/>
      <c r="O628" s="4"/>
      <c r="P628" s="4"/>
      <c r="Q628" s="981"/>
      <c r="R628" s="981"/>
      <c r="S628" s="981"/>
      <c r="T628" s="981"/>
      <c r="U628" s="47"/>
      <c r="V628" s="981"/>
      <c r="W628" s="47"/>
    </row>
    <row r="629">
      <c r="A629" s="1"/>
      <c r="B629" s="116"/>
      <c r="C629" s="47"/>
      <c r="D629" s="48"/>
      <c r="E629" s="1"/>
      <c r="F629" s="1"/>
      <c r="G629" s="1"/>
      <c r="H629" s="47"/>
      <c r="I629" s="4"/>
      <c r="J629" s="4"/>
      <c r="K629" s="4"/>
      <c r="L629" s="4"/>
      <c r="M629" s="4"/>
      <c r="N629" s="4"/>
      <c r="O629" s="4"/>
      <c r="P629" s="4"/>
      <c r="Q629" s="981"/>
      <c r="R629" s="981"/>
      <c r="S629" s="981"/>
      <c r="T629" s="981"/>
      <c r="U629" s="47"/>
      <c r="V629" s="981"/>
      <c r="W629" s="47"/>
    </row>
    <row r="630">
      <c r="A630" s="1"/>
      <c r="B630" s="116"/>
      <c r="C630" s="47"/>
      <c r="D630" s="48"/>
      <c r="E630" s="1"/>
      <c r="F630" s="1"/>
      <c r="G630" s="1"/>
      <c r="H630" s="47"/>
      <c r="I630" s="4"/>
      <c r="J630" s="4"/>
      <c r="K630" s="4"/>
      <c r="L630" s="4"/>
      <c r="M630" s="4"/>
      <c r="N630" s="4"/>
      <c r="O630" s="4"/>
      <c r="P630" s="4"/>
      <c r="Q630" s="981"/>
      <c r="R630" s="981"/>
      <c r="S630" s="981"/>
      <c r="T630" s="981"/>
      <c r="U630" s="47"/>
      <c r="V630" s="981"/>
      <c r="W630" s="47"/>
    </row>
    <row r="631">
      <c r="A631" s="1"/>
      <c r="B631" s="116"/>
      <c r="C631" s="47"/>
      <c r="D631" s="48"/>
      <c r="E631" s="1"/>
      <c r="F631" s="1"/>
      <c r="G631" s="1"/>
      <c r="H631" s="47"/>
      <c r="I631" s="4"/>
      <c r="J631" s="4"/>
      <c r="K631" s="4"/>
      <c r="L631" s="4"/>
      <c r="M631" s="4"/>
      <c r="N631" s="4"/>
      <c r="O631" s="4"/>
      <c r="P631" s="4"/>
      <c r="Q631" s="981"/>
      <c r="R631" s="981"/>
      <c r="S631" s="981"/>
      <c r="T631" s="981"/>
      <c r="U631" s="47"/>
      <c r="V631" s="981"/>
      <c r="W631" s="47"/>
    </row>
    <row r="632">
      <c r="A632" s="1"/>
      <c r="B632" s="116"/>
      <c r="C632" s="47"/>
      <c r="D632" s="48"/>
      <c r="E632" s="1"/>
      <c r="F632" s="1"/>
      <c r="G632" s="1"/>
      <c r="H632" s="47"/>
      <c r="I632" s="4"/>
      <c r="J632" s="4"/>
      <c r="K632" s="4"/>
      <c r="L632" s="4"/>
      <c r="M632" s="4"/>
      <c r="N632" s="4"/>
      <c r="O632" s="4"/>
      <c r="P632" s="4"/>
      <c r="Q632" s="981"/>
      <c r="R632" s="981"/>
      <c r="S632" s="981"/>
      <c r="T632" s="981"/>
      <c r="U632" s="47"/>
      <c r="V632" s="981"/>
      <c r="W632" s="47"/>
    </row>
    <row r="633">
      <c r="A633" s="1"/>
      <c r="B633" s="116"/>
      <c r="C633" s="47"/>
      <c r="D633" s="48"/>
      <c r="E633" s="1"/>
      <c r="F633" s="1"/>
      <c r="G633" s="1"/>
      <c r="H633" s="47"/>
      <c r="I633" s="4"/>
      <c r="J633" s="4"/>
      <c r="K633" s="4"/>
      <c r="L633" s="4"/>
      <c r="M633" s="4"/>
      <c r="N633" s="4"/>
      <c r="O633" s="4"/>
      <c r="P633" s="4"/>
      <c r="Q633" s="981"/>
      <c r="R633" s="981"/>
      <c r="S633" s="981"/>
      <c r="T633" s="981"/>
      <c r="U633" s="47"/>
      <c r="V633" s="981"/>
      <c r="W633" s="47"/>
    </row>
    <row r="634">
      <c r="A634" s="1"/>
      <c r="B634" s="116"/>
      <c r="C634" s="47"/>
      <c r="D634" s="48"/>
      <c r="E634" s="1"/>
      <c r="F634" s="1"/>
      <c r="G634" s="1"/>
      <c r="H634" s="47"/>
      <c r="I634" s="4"/>
      <c r="J634" s="4"/>
      <c r="K634" s="4"/>
      <c r="L634" s="4"/>
      <c r="M634" s="4"/>
      <c r="N634" s="4"/>
      <c r="O634" s="4"/>
      <c r="P634" s="4"/>
      <c r="Q634" s="981"/>
      <c r="R634" s="981"/>
      <c r="S634" s="981"/>
      <c r="T634" s="981"/>
      <c r="U634" s="47"/>
      <c r="V634" s="981"/>
      <c r="W634" s="47"/>
    </row>
    <row r="635">
      <c r="A635" s="1"/>
      <c r="B635" s="116"/>
      <c r="C635" s="47"/>
      <c r="D635" s="48"/>
      <c r="E635" s="1"/>
      <c r="F635" s="1"/>
      <c r="G635" s="1"/>
      <c r="H635" s="47"/>
      <c r="I635" s="4"/>
      <c r="J635" s="4"/>
      <c r="K635" s="4"/>
      <c r="L635" s="4"/>
      <c r="M635" s="4"/>
      <c r="N635" s="4"/>
      <c r="O635" s="4"/>
      <c r="P635" s="4"/>
      <c r="Q635" s="981"/>
      <c r="R635" s="981"/>
      <c r="S635" s="981"/>
      <c r="T635" s="981"/>
      <c r="U635" s="47"/>
      <c r="V635" s="981"/>
      <c r="W635" s="47"/>
    </row>
    <row r="636">
      <c r="A636" s="1"/>
      <c r="B636" s="116"/>
      <c r="C636" s="47"/>
      <c r="D636" s="48"/>
      <c r="E636" s="1"/>
      <c r="F636" s="1"/>
      <c r="G636" s="1"/>
      <c r="H636" s="47"/>
      <c r="I636" s="4"/>
      <c r="J636" s="4"/>
      <c r="K636" s="4"/>
      <c r="L636" s="4"/>
      <c r="M636" s="4"/>
      <c r="N636" s="4"/>
      <c r="O636" s="4"/>
      <c r="P636" s="4"/>
      <c r="Q636" s="981"/>
      <c r="R636" s="981"/>
      <c r="S636" s="981"/>
      <c r="T636" s="981"/>
      <c r="U636" s="47"/>
      <c r="V636" s="981"/>
      <c r="W636" s="47"/>
    </row>
    <row r="637">
      <c r="A637" s="1"/>
      <c r="B637" s="116"/>
      <c r="C637" s="47"/>
      <c r="D637" s="48"/>
      <c r="E637" s="1"/>
      <c r="F637" s="1"/>
      <c r="G637" s="1"/>
      <c r="H637" s="47"/>
      <c r="I637" s="4"/>
      <c r="J637" s="4"/>
      <c r="K637" s="4"/>
      <c r="L637" s="4"/>
      <c r="M637" s="4"/>
      <c r="N637" s="4"/>
      <c r="O637" s="4"/>
      <c r="P637" s="4"/>
      <c r="Q637" s="981"/>
      <c r="R637" s="981"/>
      <c r="S637" s="981"/>
      <c r="T637" s="981"/>
      <c r="U637" s="47"/>
      <c r="V637" s="981"/>
      <c r="W637" s="47"/>
    </row>
    <row r="638">
      <c r="A638" s="1"/>
      <c r="B638" s="116"/>
      <c r="C638" s="47"/>
      <c r="D638" s="48"/>
      <c r="E638" s="1"/>
      <c r="F638" s="1"/>
      <c r="G638" s="1"/>
      <c r="H638" s="47"/>
      <c r="I638" s="4"/>
      <c r="J638" s="4"/>
      <c r="K638" s="4"/>
      <c r="L638" s="4"/>
      <c r="M638" s="4"/>
      <c r="N638" s="4"/>
      <c r="O638" s="4"/>
      <c r="P638" s="4"/>
      <c r="Q638" s="981"/>
      <c r="R638" s="981"/>
      <c r="S638" s="981"/>
      <c r="T638" s="981"/>
      <c r="U638" s="47"/>
      <c r="V638" s="981"/>
      <c r="W638" s="47"/>
    </row>
    <row r="639">
      <c r="A639" s="1"/>
      <c r="B639" s="116"/>
      <c r="C639" s="47"/>
      <c r="D639" s="48"/>
      <c r="E639" s="1"/>
      <c r="F639" s="1"/>
      <c r="G639" s="1"/>
      <c r="H639" s="47"/>
      <c r="I639" s="4"/>
      <c r="J639" s="4"/>
      <c r="K639" s="4"/>
      <c r="L639" s="4"/>
      <c r="M639" s="4"/>
      <c r="N639" s="4"/>
      <c r="O639" s="4"/>
      <c r="P639" s="4"/>
      <c r="Q639" s="981"/>
      <c r="R639" s="981"/>
      <c r="S639" s="981"/>
      <c r="T639" s="981"/>
      <c r="U639" s="47"/>
      <c r="V639" s="981"/>
      <c r="W639" s="47"/>
    </row>
    <row r="640">
      <c r="A640" s="1"/>
      <c r="B640" s="116"/>
      <c r="C640" s="47"/>
      <c r="D640" s="48"/>
      <c r="E640" s="1"/>
      <c r="F640" s="1"/>
      <c r="G640" s="1"/>
      <c r="H640" s="47"/>
      <c r="I640" s="4"/>
      <c r="J640" s="4"/>
      <c r="K640" s="4"/>
      <c r="L640" s="4"/>
      <c r="M640" s="4"/>
      <c r="N640" s="4"/>
      <c r="O640" s="4"/>
      <c r="P640" s="4"/>
      <c r="Q640" s="981"/>
      <c r="R640" s="981"/>
      <c r="S640" s="981"/>
      <c r="T640" s="981"/>
      <c r="U640" s="47"/>
      <c r="V640" s="981"/>
      <c r="W640" s="47"/>
    </row>
    <row r="641">
      <c r="A641" s="1"/>
      <c r="B641" s="116"/>
      <c r="C641" s="47"/>
      <c r="D641" s="48"/>
      <c r="E641" s="1"/>
      <c r="F641" s="1"/>
      <c r="G641" s="1"/>
      <c r="H641" s="47"/>
      <c r="I641" s="4"/>
      <c r="J641" s="4"/>
      <c r="K641" s="4"/>
      <c r="L641" s="4"/>
      <c r="M641" s="4"/>
      <c r="N641" s="4"/>
      <c r="O641" s="4"/>
      <c r="P641" s="4"/>
      <c r="Q641" s="981"/>
      <c r="R641" s="981"/>
      <c r="S641" s="981"/>
      <c r="T641" s="981"/>
      <c r="U641" s="47"/>
      <c r="V641" s="981"/>
      <c r="W641" s="47"/>
    </row>
    <row r="642">
      <c r="A642" s="1"/>
      <c r="B642" s="116"/>
      <c r="C642" s="47"/>
      <c r="D642" s="48"/>
      <c r="E642" s="1"/>
      <c r="F642" s="1"/>
      <c r="G642" s="1"/>
      <c r="H642" s="47"/>
      <c r="I642" s="4"/>
      <c r="J642" s="4"/>
      <c r="K642" s="4"/>
      <c r="L642" s="4"/>
      <c r="M642" s="4"/>
      <c r="N642" s="4"/>
      <c r="O642" s="4"/>
      <c r="P642" s="4"/>
      <c r="Q642" s="981"/>
      <c r="R642" s="981"/>
      <c r="S642" s="981"/>
      <c r="T642" s="981"/>
      <c r="U642" s="47"/>
      <c r="V642" s="981"/>
      <c r="W642" s="47"/>
    </row>
    <row r="643">
      <c r="A643" s="1"/>
      <c r="B643" s="116"/>
      <c r="C643" s="47"/>
      <c r="D643" s="48"/>
      <c r="E643" s="1"/>
      <c r="F643" s="1"/>
      <c r="G643" s="1"/>
      <c r="H643" s="47"/>
      <c r="I643" s="4"/>
      <c r="J643" s="4"/>
      <c r="K643" s="4"/>
      <c r="L643" s="4"/>
      <c r="M643" s="4"/>
      <c r="N643" s="4"/>
      <c r="O643" s="4"/>
      <c r="P643" s="4"/>
      <c r="Q643" s="981"/>
      <c r="R643" s="981"/>
      <c r="S643" s="981"/>
      <c r="T643" s="981"/>
      <c r="U643" s="47"/>
      <c r="V643" s="981"/>
      <c r="W643" s="47"/>
    </row>
    <row r="644">
      <c r="A644" s="1"/>
      <c r="B644" s="116"/>
      <c r="C644" s="47"/>
      <c r="D644" s="48"/>
      <c r="E644" s="1"/>
      <c r="F644" s="1"/>
      <c r="G644" s="1"/>
      <c r="H644" s="47"/>
      <c r="I644" s="4"/>
      <c r="J644" s="4"/>
      <c r="K644" s="4"/>
      <c r="L644" s="4"/>
      <c r="M644" s="4"/>
      <c r="N644" s="4"/>
      <c r="O644" s="4"/>
      <c r="P644" s="4"/>
      <c r="Q644" s="981"/>
      <c r="R644" s="981"/>
      <c r="S644" s="981"/>
      <c r="T644" s="981"/>
      <c r="U644" s="47"/>
      <c r="V644" s="981"/>
      <c r="W644" s="47"/>
    </row>
    <row r="645">
      <c r="A645" s="1"/>
      <c r="B645" s="116"/>
      <c r="C645" s="47"/>
      <c r="D645" s="48"/>
      <c r="E645" s="1"/>
      <c r="F645" s="1"/>
      <c r="G645" s="1"/>
      <c r="H645" s="47"/>
      <c r="I645" s="4"/>
      <c r="J645" s="4"/>
      <c r="K645" s="4"/>
      <c r="L645" s="4"/>
      <c r="M645" s="4"/>
      <c r="N645" s="4"/>
      <c r="O645" s="4"/>
      <c r="P645" s="4"/>
      <c r="Q645" s="981"/>
      <c r="R645" s="981"/>
      <c r="S645" s="981"/>
      <c r="T645" s="981"/>
      <c r="U645" s="47"/>
      <c r="V645" s="981"/>
      <c r="W645" s="47"/>
    </row>
    <row r="646">
      <c r="A646" s="1"/>
      <c r="B646" s="116"/>
      <c r="C646" s="47"/>
      <c r="D646" s="48"/>
      <c r="E646" s="1"/>
      <c r="F646" s="1"/>
      <c r="G646" s="1"/>
      <c r="H646" s="47"/>
      <c r="I646" s="4"/>
      <c r="J646" s="4"/>
      <c r="K646" s="4"/>
      <c r="L646" s="4"/>
      <c r="M646" s="4"/>
      <c r="N646" s="4"/>
      <c r="O646" s="4"/>
      <c r="P646" s="4"/>
      <c r="Q646" s="981"/>
      <c r="R646" s="981"/>
      <c r="S646" s="981"/>
      <c r="T646" s="981"/>
      <c r="U646" s="47"/>
      <c r="V646" s="981"/>
      <c r="W646" s="47"/>
    </row>
    <row r="647">
      <c r="A647" s="1"/>
      <c r="B647" s="116"/>
      <c r="C647" s="47"/>
      <c r="D647" s="48"/>
      <c r="E647" s="1"/>
      <c r="F647" s="1"/>
      <c r="G647" s="1"/>
      <c r="H647" s="47"/>
      <c r="I647" s="4"/>
      <c r="J647" s="4"/>
      <c r="K647" s="4"/>
      <c r="L647" s="4"/>
      <c r="M647" s="4"/>
      <c r="N647" s="4"/>
      <c r="O647" s="4"/>
      <c r="P647" s="4"/>
      <c r="Q647" s="981"/>
      <c r="R647" s="981"/>
      <c r="S647" s="981"/>
      <c r="T647" s="981"/>
      <c r="U647" s="47"/>
      <c r="V647" s="981"/>
      <c r="W647" s="47"/>
    </row>
    <row r="648">
      <c r="A648" s="1"/>
      <c r="B648" s="116"/>
      <c r="C648" s="47"/>
      <c r="D648" s="48"/>
      <c r="E648" s="1"/>
      <c r="F648" s="1"/>
      <c r="G648" s="1"/>
      <c r="H648" s="47"/>
      <c r="I648" s="4"/>
      <c r="J648" s="4"/>
      <c r="K648" s="4"/>
      <c r="L648" s="4"/>
      <c r="M648" s="4"/>
      <c r="N648" s="4"/>
      <c r="O648" s="4"/>
      <c r="P648" s="4"/>
      <c r="Q648" s="981"/>
      <c r="R648" s="981"/>
      <c r="S648" s="981"/>
      <c r="T648" s="981"/>
      <c r="U648" s="47"/>
      <c r="V648" s="981"/>
      <c r="W648" s="47"/>
    </row>
    <row r="649">
      <c r="A649" s="1"/>
      <c r="B649" s="116"/>
      <c r="C649" s="47"/>
      <c r="D649" s="48"/>
      <c r="E649" s="1"/>
      <c r="F649" s="1"/>
      <c r="G649" s="1"/>
      <c r="H649" s="47"/>
      <c r="I649" s="4"/>
      <c r="J649" s="4"/>
      <c r="K649" s="4"/>
      <c r="L649" s="4"/>
      <c r="M649" s="4"/>
      <c r="N649" s="4"/>
      <c r="O649" s="4"/>
      <c r="P649" s="4"/>
      <c r="Q649" s="981"/>
      <c r="R649" s="981"/>
      <c r="S649" s="981"/>
      <c r="T649" s="981"/>
      <c r="U649" s="47"/>
      <c r="V649" s="981"/>
      <c r="W649" s="47"/>
    </row>
    <row r="650">
      <c r="A650" s="1"/>
      <c r="B650" s="116"/>
      <c r="C650" s="47"/>
      <c r="D650" s="48"/>
      <c r="E650" s="1"/>
      <c r="F650" s="1"/>
      <c r="G650" s="1"/>
      <c r="H650" s="47"/>
      <c r="I650" s="4"/>
      <c r="J650" s="4"/>
      <c r="K650" s="4"/>
      <c r="L650" s="4"/>
      <c r="M650" s="4"/>
      <c r="N650" s="4"/>
      <c r="O650" s="4"/>
      <c r="P650" s="4"/>
      <c r="Q650" s="981"/>
      <c r="R650" s="981"/>
      <c r="S650" s="981"/>
      <c r="T650" s="981"/>
      <c r="U650" s="47"/>
      <c r="V650" s="981"/>
      <c r="W650" s="47"/>
    </row>
    <row r="651">
      <c r="A651" s="1"/>
      <c r="B651" s="116"/>
      <c r="C651" s="47"/>
      <c r="D651" s="48"/>
      <c r="E651" s="1"/>
      <c r="F651" s="1"/>
      <c r="G651" s="1"/>
      <c r="H651" s="47"/>
      <c r="I651" s="4"/>
      <c r="J651" s="4"/>
      <c r="K651" s="4"/>
      <c r="L651" s="4"/>
      <c r="M651" s="4"/>
      <c r="N651" s="4"/>
      <c r="O651" s="4"/>
      <c r="P651" s="4"/>
      <c r="Q651" s="981"/>
      <c r="R651" s="981"/>
      <c r="S651" s="981"/>
      <c r="T651" s="981"/>
      <c r="U651" s="47"/>
      <c r="V651" s="981"/>
      <c r="W651" s="47"/>
    </row>
    <row r="652">
      <c r="A652" s="1"/>
      <c r="B652" s="116"/>
      <c r="C652" s="47"/>
      <c r="D652" s="48"/>
      <c r="E652" s="1"/>
      <c r="F652" s="1"/>
      <c r="G652" s="1"/>
      <c r="H652" s="47"/>
      <c r="I652" s="4"/>
      <c r="J652" s="4"/>
      <c r="K652" s="4"/>
      <c r="L652" s="4"/>
      <c r="M652" s="4"/>
      <c r="N652" s="4"/>
      <c r="O652" s="4"/>
      <c r="P652" s="4"/>
      <c r="Q652" s="981"/>
      <c r="R652" s="981"/>
      <c r="S652" s="981"/>
      <c r="T652" s="981"/>
      <c r="U652" s="47"/>
      <c r="V652" s="981"/>
      <c r="W652" s="47"/>
    </row>
    <row r="653">
      <c r="A653" s="1"/>
      <c r="B653" s="116"/>
      <c r="C653" s="47"/>
      <c r="D653" s="48"/>
      <c r="E653" s="1"/>
      <c r="F653" s="1"/>
      <c r="G653" s="1"/>
      <c r="H653" s="47"/>
      <c r="I653" s="4"/>
      <c r="J653" s="4"/>
      <c r="K653" s="4"/>
      <c r="L653" s="4"/>
      <c r="M653" s="4"/>
      <c r="N653" s="4"/>
      <c r="O653" s="4"/>
      <c r="P653" s="4"/>
      <c r="Q653" s="981"/>
      <c r="R653" s="981"/>
      <c r="S653" s="981"/>
      <c r="T653" s="981"/>
      <c r="U653" s="47"/>
      <c r="V653" s="981"/>
      <c r="W653" s="47"/>
    </row>
    <row r="654">
      <c r="A654" s="1"/>
      <c r="B654" s="116"/>
      <c r="C654" s="47"/>
      <c r="D654" s="48"/>
      <c r="E654" s="1"/>
      <c r="F654" s="1"/>
      <c r="G654" s="1"/>
      <c r="H654" s="47"/>
      <c r="I654" s="4"/>
      <c r="J654" s="4"/>
      <c r="K654" s="4"/>
      <c r="L654" s="4"/>
      <c r="M654" s="4"/>
      <c r="N654" s="4"/>
      <c r="O654" s="4"/>
      <c r="P654" s="4"/>
      <c r="Q654" s="981"/>
      <c r="R654" s="981"/>
      <c r="S654" s="981"/>
      <c r="T654" s="981"/>
      <c r="U654" s="47"/>
      <c r="V654" s="981"/>
      <c r="W654" s="47"/>
    </row>
    <row r="655">
      <c r="A655" s="1"/>
      <c r="B655" s="116"/>
      <c r="C655" s="47"/>
      <c r="D655" s="48"/>
      <c r="E655" s="1"/>
      <c r="F655" s="1"/>
      <c r="G655" s="1"/>
      <c r="H655" s="47"/>
      <c r="I655" s="4"/>
      <c r="J655" s="4"/>
      <c r="K655" s="4"/>
      <c r="L655" s="4"/>
      <c r="M655" s="4"/>
      <c r="N655" s="4"/>
      <c r="O655" s="4"/>
      <c r="P655" s="4"/>
      <c r="Q655" s="981"/>
      <c r="R655" s="981"/>
      <c r="S655" s="981"/>
      <c r="T655" s="981"/>
      <c r="U655" s="47"/>
      <c r="V655" s="981"/>
      <c r="W655" s="47"/>
    </row>
    <row r="656">
      <c r="A656" s="1"/>
      <c r="B656" s="116"/>
      <c r="C656" s="47"/>
      <c r="D656" s="48"/>
      <c r="E656" s="1"/>
      <c r="F656" s="1"/>
      <c r="G656" s="1"/>
      <c r="H656" s="47"/>
      <c r="I656" s="4"/>
      <c r="J656" s="4"/>
      <c r="K656" s="4"/>
      <c r="L656" s="4"/>
      <c r="M656" s="4"/>
      <c r="N656" s="4"/>
      <c r="O656" s="4"/>
      <c r="P656" s="4"/>
      <c r="Q656" s="981"/>
      <c r="R656" s="981"/>
      <c r="S656" s="981"/>
      <c r="T656" s="981"/>
      <c r="U656" s="47"/>
      <c r="V656" s="981"/>
      <c r="W656" s="47"/>
    </row>
    <row r="657">
      <c r="A657" s="1"/>
      <c r="B657" s="116"/>
      <c r="C657" s="47"/>
      <c r="D657" s="48"/>
      <c r="E657" s="1"/>
      <c r="F657" s="1"/>
      <c r="G657" s="1"/>
      <c r="H657" s="47"/>
      <c r="I657" s="4"/>
      <c r="J657" s="4"/>
      <c r="K657" s="4"/>
      <c r="L657" s="4"/>
      <c r="M657" s="4"/>
      <c r="N657" s="4"/>
      <c r="O657" s="4"/>
      <c r="P657" s="4"/>
      <c r="Q657" s="981"/>
      <c r="R657" s="981"/>
      <c r="S657" s="981"/>
      <c r="T657" s="981"/>
      <c r="U657" s="47"/>
      <c r="V657" s="981"/>
      <c r="W657" s="47"/>
    </row>
    <row r="658">
      <c r="A658" s="1"/>
      <c r="B658" s="116"/>
      <c r="C658" s="47"/>
      <c r="D658" s="48"/>
      <c r="E658" s="1"/>
      <c r="F658" s="1"/>
      <c r="G658" s="1"/>
      <c r="H658" s="47"/>
      <c r="I658" s="4"/>
      <c r="J658" s="4"/>
      <c r="K658" s="4"/>
      <c r="L658" s="4"/>
      <c r="M658" s="4"/>
      <c r="N658" s="4"/>
      <c r="O658" s="4"/>
      <c r="P658" s="4"/>
      <c r="Q658" s="981"/>
      <c r="R658" s="981"/>
      <c r="S658" s="981"/>
      <c r="T658" s="981"/>
      <c r="U658" s="47"/>
      <c r="V658" s="981"/>
      <c r="W658" s="47"/>
    </row>
    <row r="659">
      <c r="A659" s="1"/>
      <c r="B659" s="116"/>
      <c r="C659" s="47"/>
      <c r="D659" s="48"/>
      <c r="E659" s="1"/>
      <c r="F659" s="1"/>
      <c r="G659" s="1"/>
      <c r="H659" s="47"/>
      <c r="I659" s="4"/>
      <c r="J659" s="4"/>
      <c r="K659" s="4"/>
      <c r="L659" s="4"/>
      <c r="M659" s="4"/>
      <c r="N659" s="4"/>
      <c r="O659" s="4"/>
      <c r="P659" s="4"/>
      <c r="Q659" s="981"/>
      <c r="R659" s="981"/>
      <c r="S659" s="981"/>
      <c r="T659" s="981"/>
      <c r="U659" s="47"/>
      <c r="V659" s="981"/>
      <c r="W659" s="47"/>
    </row>
    <row r="660">
      <c r="A660" s="1"/>
      <c r="B660" s="116"/>
      <c r="C660" s="47"/>
      <c r="D660" s="48"/>
      <c r="E660" s="1"/>
      <c r="F660" s="1"/>
      <c r="G660" s="1"/>
      <c r="H660" s="47"/>
      <c r="I660" s="4"/>
      <c r="J660" s="4"/>
      <c r="K660" s="4"/>
      <c r="L660" s="4"/>
      <c r="M660" s="4"/>
      <c r="N660" s="4"/>
      <c r="O660" s="4"/>
      <c r="P660" s="4"/>
      <c r="Q660" s="981"/>
      <c r="R660" s="981"/>
      <c r="S660" s="981"/>
      <c r="T660" s="981"/>
      <c r="U660" s="47"/>
      <c r="V660" s="981"/>
      <c r="W660" s="47"/>
    </row>
    <row r="661">
      <c r="A661" s="1"/>
      <c r="B661" s="116"/>
      <c r="C661" s="47"/>
      <c r="D661" s="48"/>
      <c r="E661" s="1"/>
      <c r="F661" s="1"/>
      <c r="G661" s="1"/>
      <c r="H661" s="47"/>
      <c r="I661" s="4"/>
      <c r="J661" s="4"/>
      <c r="K661" s="4"/>
      <c r="L661" s="4"/>
      <c r="M661" s="4"/>
      <c r="N661" s="4"/>
      <c r="O661" s="4"/>
      <c r="P661" s="4"/>
      <c r="Q661" s="981"/>
      <c r="R661" s="981"/>
      <c r="S661" s="981"/>
      <c r="T661" s="981"/>
      <c r="U661" s="47"/>
      <c r="V661" s="981"/>
      <c r="W661" s="47"/>
    </row>
    <row r="662">
      <c r="A662" s="1"/>
      <c r="B662" s="116"/>
      <c r="C662" s="47"/>
      <c r="D662" s="48"/>
      <c r="E662" s="1"/>
      <c r="F662" s="1"/>
      <c r="G662" s="1"/>
      <c r="H662" s="47"/>
      <c r="I662" s="4"/>
      <c r="J662" s="4"/>
      <c r="K662" s="4"/>
      <c r="L662" s="4"/>
      <c r="M662" s="4"/>
      <c r="N662" s="4"/>
      <c r="O662" s="4"/>
      <c r="P662" s="4"/>
      <c r="Q662" s="981"/>
      <c r="R662" s="981"/>
      <c r="S662" s="981"/>
      <c r="T662" s="981"/>
      <c r="U662" s="47"/>
      <c r="V662" s="981"/>
      <c r="W662" s="47"/>
    </row>
    <row r="663">
      <c r="A663" s="1"/>
      <c r="B663" s="116"/>
      <c r="C663" s="47"/>
      <c r="D663" s="48"/>
      <c r="E663" s="1"/>
      <c r="F663" s="1"/>
      <c r="G663" s="1"/>
      <c r="H663" s="47"/>
      <c r="I663" s="4"/>
      <c r="J663" s="4"/>
      <c r="K663" s="4"/>
      <c r="L663" s="4"/>
      <c r="M663" s="4"/>
      <c r="N663" s="4"/>
      <c r="O663" s="4"/>
      <c r="P663" s="4"/>
      <c r="Q663" s="981"/>
      <c r="R663" s="981"/>
      <c r="S663" s="981"/>
      <c r="T663" s="981"/>
      <c r="U663" s="47"/>
      <c r="V663" s="981"/>
      <c r="W663" s="47"/>
    </row>
    <row r="664">
      <c r="A664" s="1"/>
      <c r="B664" s="116"/>
      <c r="C664" s="47"/>
      <c r="D664" s="48"/>
      <c r="E664" s="1"/>
      <c r="F664" s="1"/>
      <c r="G664" s="1"/>
      <c r="H664" s="47"/>
      <c r="I664" s="4"/>
      <c r="J664" s="4"/>
      <c r="K664" s="4"/>
      <c r="L664" s="4"/>
      <c r="M664" s="4"/>
      <c r="N664" s="4"/>
      <c r="O664" s="4"/>
      <c r="P664" s="4"/>
      <c r="Q664" s="981"/>
      <c r="R664" s="981"/>
      <c r="S664" s="981"/>
      <c r="T664" s="981"/>
      <c r="U664" s="47"/>
      <c r="V664" s="981"/>
      <c r="W664" s="47"/>
    </row>
    <row r="665">
      <c r="A665" s="1"/>
      <c r="B665" s="116"/>
      <c r="C665" s="47"/>
      <c r="D665" s="48"/>
      <c r="E665" s="1"/>
      <c r="F665" s="1"/>
      <c r="G665" s="1"/>
      <c r="H665" s="47"/>
      <c r="I665" s="4"/>
      <c r="J665" s="4"/>
      <c r="K665" s="4"/>
      <c r="L665" s="4"/>
      <c r="M665" s="4"/>
      <c r="N665" s="4"/>
      <c r="O665" s="4"/>
      <c r="P665" s="4"/>
      <c r="Q665" s="981"/>
      <c r="R665" s="981"/>
      <c r="S665" s="981"/>
      <c r="T665" s="981"/>
      <c r="U665" s="47"/>
      <c r="V665" s="981"/>
      <c r="W665" s="47"/>
    </row>
    <row r="666">
      <c r="A666" s="1"/>
      <c r="B666" s="116"/>
      <c r="C666" s="47"/>
      <c r="D666" s="48"/>
      <c r="E666" s="1"/>
      <c r="F666" s="1"/>
      <c r="G666" s="1"/>
      <c r="H666" s="47"/>
      <c r="I666" s="4"/>
      <c r="J666" s="4"/>
      <c r="K666" s="4"/>
      <c r="L666" s="4"/>
      <c r="M666" s="4"/>
      <c r="N666" s="4"/>
      <c r="O666" s="4"/>
      <c r="P666" s="4"/>
      <c r="Q666" s="981"/>
      <c r="R666" s="981"/>
      <c r="S666" s="981"/>
      <c r="T666" s="981"/>
      <c r="U666" s="47"/>
      <c r="V666" s="981"/>
      <c r="W666" s="47"/>
    </row>
    <row r="667">
      <c r="A667" s="1"/>
      <c r="B667" s="116"/>
      <c r="C667" s="47"/>
      <c r="D667" s="48"/>
      <c r="E667" s="1"/>
      <c r="F667" s="1"/>
      <c r="G667" s="1"/>
      <c r="H667" s="47"/>
      <c r="I667" s="4"/>
      <c r="J667" s="4"/>
      <c r="K667" s="4"/>
      <c r="L667" s="4"/>
      <c r="M667" s="4"/>
      <c r="N667" s="4"/>
      <c r="O667" s="4"/>
      <c r="P667" s="4"/>
      <c r="Q667" s="981"/>
      <c r="R667" s="981"/>
      <c r="S667" s="981"/>
      <c r="T667" s="981"/>
      <c r="U667" s="47"/>
      <c r="V667" s="981"/>
      <c r="W667" s="47"/>
    </row>
    <row r="668">
      <c r="A668" s="1"/>
      <c r="B668" s="116"/>
      <c r="C668" s="47"/>
      <c r="D668" s="48"/>
      <c r="E668" s="1"/>
      <c r="F668" s="1"/>
      <c r="G668" s="1"/>
      <c r="H668" s="47"/>
      <c r="I668" s="4"/>
      <c r="J668" s="4"/>
      <c r="K668" s="4"/>
      <c r="L668" s="4"/>
      <c r="M668" s="4"/>
      <c r="N668" s="4"/>
      <c r="O668" s="4"/>
      <c r="P668" s="4"/>
      <c r="Q668" s="981"/>
      <c r="R668" s="981"/>
      <c r="S668" s="981"/>
      <c r="T668" s="981"/>
      <c r="U668" s="47"/>
      <c r="V668" s="981"/>
      <c r="W668" s="47"/>
    </row>
    <row r="669">
      <c r="A669" s="1"/>
      <c r="B669" s="116"/>
      <c r="C669" s="47"/>
      <c r="D669" s="48"/>
      <c r="E669" s="1"/>
      <c r="F669" s="1"/>
      <c r="G669" s="1"/>
      <c r="H669" s="47"/>
      <c r="I669" s="4"/>
      <c r="J669" s="4"/>
      <c r="K669" s="4"/>
      <c r="L669" s="4"/>
      <c r="M669" s="4"/>
      <c r="N669" s="4"/>
      <c r="O669" s="4"/>
      <c r="P669" s="4"/>
      <c r="Q669" s="981"/>
      <c r="R669" s="981"/>
      <c r="S669" s="981"/>
      <c r="T669" s="981"/>
      <c r="U669" s="47"/>
      <c r="V669" s="981"/>
      <c r="W669" s="47"/>
    </row>
    <row r="670">
      <c r="A670" s="1"/>
      <c r="B670" s="116"/>
      <c r="C670" s="47"/>
      <c r="D670" s="48"/>
      <c r="E670" s="1"/>
      <c r="F670" s="1"/>
      <c r="G670" s="1"/>
      <c r="H670" s="47"/>
      <c r="I670" s="4"/>
      <c r="J670" s="4"/>
      <c r="K670" s="4"/>
      <c r="L670" s="4"/>
      <c r="M670" s="4"/>
      <c r="N670" s="4"/>
      <c r="O670" s="4"/>
      <c r="P670" s="4"/>
      <c r="Q670" s="981"/>
      <c r="R670" s="981"/>
      <c r="S670" s="981"/>
      <c r="T670" s="981"/>
      <c r="U670" s="47"/>
      <c r="V670" s="981"/>
      <c r="W670" s="47"/>
    </row>
    <row r="671">
      <c r="A671" s="1"/>
      <c r="B671" s="116"/>
      <c r="C671" s="47"/>
      <c r="D671" s="48"/>
      <c r="E671" s="1"/>
      <c r="F671" s="1"/>
      <c r="G671" s="1"/>
      <c r="H671" s="47"/>
      <c r="I671" s="4"/>
      <c r="J671" s="4"/>
      <c r="K671" s="4"/>
      <c r="L671" s="4"/>
      <c r="M671" s="4"/>
      <c r="N671" s="4"/>
      <c r="O671" s="4"/>
      <c r="P671" s="4"/>
      <c r="Q671" s="981"/>
      <c r="R671" s="981"/>
      <c r="S671" s="981"/>
      <c r="T671" s="981"/>
      <c r="U671" s="47"/>
      <c r="V671" s="981"/>
      <c r="W671" s="47"/>
    </row>
    <row r="672">
      <c r="A672" s="1"/>
      <c r="B672" s="116"/>
      <c r="C672" s="47"/>
      <c r="D672" s="48"/>
      <c r="E672" s="1"/>
      <c r="F672" s="1"/>
      <c r="G672" s="1"/>
      <c r="H672" s="47"/>
      <c r="I672" s="4"/>
      <c r="J672" s="4"/>
      <c r="K672" s="4"/>
      <c r="L672" s="4"/>
      <c r="M672" s="4"/>
      <c r="N672" s="4"/>
      <c r="O672" s="4"/>
      <c r="P672" s="4"/>
      <c r="Q672" s="981"/>
      <c r="R672" s="981"/>
      <c r="S672" s="981"/>
      <c r="T672" s="981"/>
      <c r="U672" s="47"/>
      <c r="V672" s="981"/>
      <c r="W672" s="47"/>
    </row>
    <row r="673">
      <c r="A673" s="1"/>
      <c r="B673" s="116"/>
      <c r="C673" s="47"/>
      <c r="D673" s="48"/>
      <c r="E673" s="1"/>
      <c r="F673" s="1"/>
      <c r="G673" s="1"/>
      <c r="H673" s="47"/>
      <c r="I673" s="4"/>
      <c r="J673" s="4"/>
      <c r="K673" s="4"/>
      <c r="L673" s="4"/>
      <c r="M673" s="4"/>
      <c r="N673" s="4"/>
      <c r="O673" s="4"/>
      <c r="P673" s="4"/>
      <c r="Q673" s="981"/>
      <c r="R673" s="981"/>
      <c r="S673" s="981"/>
      <c r="T673" s="981"/>
      <c r="U673" s="47"/>
      <c r="V673" s="981"/>
      <c r="W673" s="47"/>
    </row>
    <row r="674">
      <c r="A674" s="1"/>
      <c r="B674" s="116"/>
      <c r="C674" s="47"/>
      <c r="D674" s="48"/>
      <c r="E674" s="1"/>
      <c r="F674" s="1"/>
      <c r="G674" s="1"/>
      <c r="H674" s="47"/>
      <c r="I674" s="4"/>
      <c r="J674" s="4"/>
      <c r="K674" s="4"/>
      <c r="L674" s="4"/>
      <c r="M674" s="4"/>
      <c r="N674" s="4"/>
      <c r="O674" s="4"/>
      <c r="P674" s="4"/>
      <c r="Q674" s="981"/>
      <c r="R674" s="981"/>
      <c r="S674" s="981"/>
      <c r="T674" s="981"/>
      <c r="U674" s="47"/>
      <c r="V674" s="981"/>
      <c r="W674" s="47"/>
    </row>
    <row r="675">
      <c r="A675" s="1"/>
      <c r="B675" s="116"/>
      <c r="C675" s="47"/>
      <c r="D675" s="48"/>
      <c r="E675" s="1"/>
      <c r="F675" s="1"/>
      <c r="G675" s="1"/>
      <c r="H675" s="47"/>
      <c r="I675" s="4"/>
      <c r="J675" s="4"/>
      <c r="K675" s="4"/>
      <c r="L675" s="4"/>
      <c r="M675" s="4"/>
      <c r="N675" s="4"/>
      <c r="O675" s="4"/>
      <c r="P675" s="4"/>
      <c r="Q675" s="981"/>
      <c r="R675" s="981"/>
      <c r="S675" s="981"/>
      <c r="T675" s="981"/>
      <c r="U675" s="47"/>
      <c r="V675" s="981"/>
      <c r="W675" s="47"/>
    </row>
    <row r="676">
      <c r="A676" s="1"/>
      <c r="B676" s="116"/>
      <c r="C676" s="47"/>
      <c r="D676" s="48"/>
      <c r="E676" s="1"/>
      <c r="F676" s="1"/>
      <c r="G676" s="1"/>
      <c r="H676" s="47"/>
      <c r="I676" s="4"/>
      <c r="J676" s="4"/>
      <c r="K676" s="4"/>
      <c r="L676" s="4"/>
      <c r="M676" s="4"/>
      <c r="N676" s="4"/>
      <c r="O676" s="4"/>
      <c r="P676" s="4"/>
      <c r="Q676" s="981"/>
      <c r="R676" s="981"/>
      <c r="S676" s="981"/>
      <c r="T676" s="981"/>
      <c r="U676" s="47"/>
      <c r="V676" s="981"/>
      <c r="W676" s="47"/>
    </row>
    <row r="677">
      <c r="A677" s="1"/>
      <c r="B677" s="116"/>
      <c r="C677" s="47"/>
      <c r="D677" s="48"/>
      <c r="E677" s="1"/>
      <c r="F677" s="1"/>
      <c r="G677" s="1"/>
      <c r="H677" s="47"/>
      <c r="I677" s="4"/>
      <c r="J677" s="4"/>
      <c r="K677" s="4"/>
      <c r="L677" s="4"/>
      <c r="M677" s="4"/>
      <c r="N677" s="4"/>
      <c r="O677" s="4"/>
      <c r="P677" s="4"/>
      <c r="Q677" s="981"/>
      <c r="R677" s="981"/>
      <c r="S677" s="981"/>
      <c r="T677" s="981"/>
      <c r="U677" s="47"/>
      <c r="V677" s="981"/>
      <c r="W677" s="47"/>
    </row>
    <row r="678">
      <c r="A678" s="1"/>
      <c r="B678" s="116"/>
      <c r="C678" s="47"/>
      <c r="D678" s="48"/>
      <c r="E678" s="1"/>
      <c r="F678" s="1"/>
      <c r="G678" s="1"/>
      <c r="H678" s="47"/>
      <c r="I678" s="4"/>
      <c r="J678" s="4"/>
      <c r="K678" s="4"/>
      <c r="L678" s="4"/>
      <c r="M678" s="4"/>
      <c r="N678" s="4"/>
      <c r="O678" s="4"/>
      <c r="P678" s="4"/>
      <c r="Q678" s="981"/>
      <c r="R678" s="981"/>
      <c r="S678" s="981"/>
      <c r="T678" s="981"/>
      <c r="U678" s="47"/>
      <c r="V678" s="981"/>
      <c r="W678" s="47"/>
    </row>
    <row r="679">
      <c r="A679" s="1"/>
      <c r="B679" s="116"/>
      <c r="C679" s="47"/>
      <c r="D679" s="48"/>
      <c r="E679" s="1"/>
      <c r="F679" s="1"/>
      <c r="G679" s="1"/>
      <c r="H679" s="47"/>
      <c r="I679" s="4"/>
      <c r="J679" s="4"/>
      <c r="K679" s="4"/>
      <c r="L679" s="4"/>
      <c r="M679" s="4"/>
      <c r="N679" s="4"/>
      <c r="O679" s="4"/>
      <c r="P679" s="4"/>
      <c r="Q679" s="981"/>
      <c r="R679" s="981"/>
      <c r="S679" s="981"/>
      <c r="T679" s="981"/>
      <c r="U679" s="47"/>
      <c r="V679" s="981"/>
      <c r="W679" s="47"/>
    </row>
    <row r="680">
      <c r="A680" s="1"/>
      <c r="B680" s="116"/>
      <c r="C680" s="47"/>
      <c r="D680" s="48"/>
      <c r="E680" s="1"/>
      <c r="F680" s="1"/>
      <c r="G680" s="1"/>
      <c r="H680" s="47"/>
      <c r="I680" s="4"/>
      <c r="J680" s="4"/>
      <c r="K680" s="4"/>
      <c r="L680" s="4"/>
      <c r="M680" s="4"/>
      <c r="N680" s="4"/>
      <c r="O680" s="4"/>
      <c r="P680" s="4"/>
      <c r="Q680" s="981"/>
      <c r="R680" s="981"/>
      <c r="S680" s="981"/>
      <c r="T680" s="981"/>
      <c r="U680" s="47"/>
      <c r="V680" s="981"/>
      <c r="W680" s="47"/>
    </row>
  </sheetData>
  <mergeCells count="40">
    <mergeCell ref="C2:H2"/>
    <mergeCell ref="C3:H3"/>
    <mergeCell ref="C4:H4"/>
    <mergeCell ref="C5:H5"/>
    <mergeCell ref="C6:H6"/>
    <mergeCell ref="C7:H7"/>
    <mergeCell ref="C8:H8"/>
    <mergeCell ref="C9:H9"/>
    <mergeCell ref="A12:A50"/>
    <mergeCell ref="B12:B50"/>
    <mergeCell ref="C12:C50"/>
    <mergeCell ref="D12:D50"/>
    <mergeCell ref="C51:C76"/>
    <mergeCell ref="D51:D76"/>
    <mergeCell ref="A84:A94"/>
    <mergeCell ref="A95:A102"/>
    <mergeCell ref="A103:A115"/>
    <mergeCell ref="A116:A122"/>
    <mergeCell ref="A123:A135"/>
    <mergeCell ref="A136:A140"/>
    <mergeCell ref="A141:A146"/>
    <mergeCell ref="A51:A76"/>
    <mergeCell ref="A77:A83"/>
    <mergeCell ref="B77:B83"/>
    <mergeCell ref="C77:C83"/>
    <mergeCell ref="D77:D83"/>
    <mergeCell ref="C84:C94"/>
    <mergeCell ref="D84:D94"/>
    <mergeCell ref="C123:C135"/>
    <mergeCell ref="C136:C140"/>
    <mergeCell ref="C141:C146"/>
    <mergeCell ref="D136:D140"/>
    <mergeCell ref="D141:D146"/>
    <mergeCell ref="C95:C102"/>
    <mergeCell ref="D95:D102"/>
    <mergeCell ref="C103:C115"/>
    <mergeCell ref="D103:D115"/>
    <mergeCell ref="C116:C122"/>
    <mergeCell ref="D116:D122"/>
    <mergeCell ref="D123:D135"/>
  </mergeCells>
  <dataValidations>
    <dataValidation type="list" allowBlank="1" showErrorMessage="1" sqref="F12:F215">
      <formula1>"C,J,K,S,M"</formula1>
    </dataValidation>
  </dataValidations>
  <hyperlinks>
    <hyperlink r:id="rId1" ref="L23"/>
    <hyperlink r:id="rId2" location="gid=1093086099" ref="O23"/>
    <hyperlink r:id="rId3" ref="L25"/>
    <hyperlink r:id="rId4" location="gid=1891446113" ref="O25"/>
    <hyperlink r:id="rId5" location="gid=0" ref="O26"/>
    <hyperlink r:id="rId6" ref="L27"/>
    <hyperlink r:id="rId7" location="gid=1122026142" ref="O27"/>
    <hyperlink r:id="rId8" location="gid=1273107147" ref="L28"/>
    <hyperlink r:id="rId9" location="gid=0" ref="O43"/>
    <hyperlink r:id="rId10" ref="N47"/>
    <hyperlink r:id="rId11" ref="N48"/>
    <hyperlink r:id="rId12" location="gid=1167074468" ref="L58"/>
    <hyperlink r:id="rId13" ref="N58"/>
    <hyperlink r:id="rId14" ref="N74"/>
    <hyperlink r:id="rId15" location="gid=622667253" ref="L77"/>
    <hyperlink r:id="rId16" ref="N77"/>
    <hyperlink r:id="rId17" ref="L81"/>
    <hyperlink r:id="rId18" ref="N81"/>
    <hyperlink r:id="rId19" location="gid=0" ref="L93"/>
    <hyperlink r:id="rId20" ref="N93"/>
    <hyperlink r:id="rId21" location="gid=2008978990" ref="L102"/>
    <hyperlink r:id="rId22" ref="N102"/>
    <hyperlink r:id="rId23" location="gid=194497508" ref="L109"/>
    <hyperlink r:id="rId24" ref="N109"/>
    <hyperlink r:id="rId25" ref="L110"/>
    <hyperlink r:id="rId26" ref="L112"/>
    <hyperlink r:id="rId27" ref="N112"/>
    <hyperlink r:id="rId28" location="gid=0" ref="L123"/>
    <hyperlink r:id="rId29" ref="N123"/>
    <hyperlink r:id="rId30" ref="L128"/>
    <hyperlink r:id="rId31" location="gid=1167074468" ref="L130"/>
    <hyperlink r:id="rId32" ref="L131"/>
    <hyperlink r:id="rId33" ref="N131"/>
    <hyperlink r:id="rId34" ref="L134"/>
    <hyperlink r:id="rId35" ref="N134"/>
    <hyperlink r:id="rId36" ref="L135"/>
    <hyperlink r:id="rId37" ref="N135"/>
  </hyperlinks>
  <drawing r:id="rId38"/>
  <tableParts count="3">
    <tablePart r:id="rId42"/>
    <tablePart r:id="rId43"/>
    <tablePart r:id="rId44"/>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Right="0"/>
    <pageSetUpPr fitToPage="1"/>
  </sheetPr>
  <sheetViews>
    <sheetView workbookViewId="0">
      <pane ySplit="11.0" topLeftCell="A12" activePane="bottomLeft" state="frozen"/>
      <selection activeCell="B13" sqref="B13" pane="bottomLeft"/>
    </sheetView>
  </sheetViews>
  <sheetFormatPr customHeight="1" defaultColWidth="12.63" defaultRowHeight="15.75" outlineLevelRow="1"/>
  <cols>
    <col customWidth="1" min="1" max="1" width="4.13"/>
    <col customWidth="1" min="2" max="3" width="34.88"/>
    <col customWidth="1" min="4" max="4" width="53.13"/>
    <col customWidth="1" min="5" max="6" width="13.38"/>
    <col customWidth="1" min="7" max="7" width="4.5"/>
    <col customWidth="1" min="8" max="8" width="72.0"/>
    <col customWidth="1" min="9" max="14" width="30.75"/>
    <col customWidth="1" min="15" max="15" width="67.0"/>
    <col customWidth="1" min="16" max="16" width="135.5"/>
  </cols>
  <sheetData>
    <row r="1" ht="12.0" customHeight="1" outlineLevel="1">
      <c r="A1" s="1"/>
      <c r="B1" s="2"/>
      <c r="C1" s="2" t="s">
        <v>0</v>
      </c>
      <c r="D1" s="3"/>
      <c r="E1" s="2"/>
      <c r="F1" s="2"/>
      <c r="G1" s="2"/>
      <c r="H1" s="2"/>
      <c r="I1" s="4"/>
      <c r="J1" s="4"/>
      <c r="K1" s="4"/>
      <c r="L1" s="4"/>
      <c r="M1" s="4"/>
      <c r="N1" s="4"/>
      <c r="O1" s="4"/>
      <c r="P1" s="4"/>
      <c r="Q1" s="4"/>
      <c r="R1" s="4"/>
      <c r="S1" s="4"/>
      <c r="T1" s="4"/>
      <c r="U1" s="4"/>
      <c r="V1" s="4"/>
      <c r="W1" s="4"/>
      <c r="X1" s="4"/>
      <c r="Y1" s="4"/>
      <c r="Z1" s="4"/>
      <c r="AA1" s="4"/>
      <c r="AB1" s="4"/>
      <c r="AC1" s="4"/>
      <c r="AD1" s="4"/>
      <c r="AE1" s="4"/>
      <c r="AF1" s="4"/>
      <c r="AG1" s="4"/>
      <c r="AH1" s="4"/>
      <c r="AI1" s="4"/>
      <c r="AJ1" s="4"/>
      <c r="AK1" s="4"/>
    </row>
    <row r="2" ht="12.0" customHeight="1" outlineLevel="1">
      <c r="A2" s="1"/>
      <c r="B2" s="2"/>
      <c r="C2" s="2" t="s">
        <v>1</v>
      </c>
      <c r="I2" s="5"/>
      <c r="J2" s="5"/>
      <c r="K2" s="5"/>
      <c r="L2" s="5"/>
      <c r="M2" s="5"/>
      <c r="N2" s="5"/>
      <c r="O2" s="5"/>
      <c r="P2" s="5"/>
      <c r="Q2" s="4"/>
      <c r="R2" s="4"/>
      <c r="S2" s="4"/>
      <c r="T2" s="4"/>
      <c r="U2" s="4"/>
      <c r="V2" s="4"/>
      <c r="W2" s="4"/>
      <c r="X2" s="4"/>
      <c r="Y2" s="4"/>
      <c r="Z2" s="4"/>
      <c r="AA2" s="4"/>
      <c r="AB2" s="4"/>
      <c r="AC2" s="4"/>
      <c r="AD2" s="4"/>
      <c r="AE2" s="4"/>
      <c r="AF2" s="4"/>
      <c r="AG2" s="4"/>
      <c r="AH2" s="4"/>
      <c r="AI2" s="4"/>
      <c r="AJ2" s="4"/>
      <c r="AK2" s="4"/>
    </row>
    <row r="3" ht="12.0" customHeight="1" outlineLevel="1">
      <c r="A3" s="1"/>
      <c r="B3" s="2"/>
      <c r="C3" s="2" t="s">
        <v>2</v>
      </c>
      <c r="I3" s="5"/>
      <c r="J3" s="5"/>
      <c r="K3" s="5"/>
      <c r="L3" s="5"/>
      <c r="M3" s="5"/>
      <c r="N3" s="5"/>
      <c r="O3" s="5"/>
      <c r="P3" s="5"/>
      <c r="Q3" s="4"/>
      <c r="R3" s="4"/>
      <c r="S3" s="4"/>
      <c r="T3" s="4"/>
      <c r="U3" s="4"/>
      <c r="V3" s="4"/>
      <c r="W3" s="4"/>
      <c r="X3" s="4"/>
      <c r="Y3" s="4"/>
      <c r="Z3" s="4"/>
      <c r="AA3" s="4"/>
      <c r="AB3" s="4"/>
      <c r="AC3" s="4"/>
      <c r="AD3" s="4"/>
      <c r="AE3" s="4"/>
      <c r="AF3" s="4"/>
      <c r="AG3" s="4"/>
      <c r="AH3" s="4"/>
      <c r="AI3" s="4"/>
      <c r="AJ3" s="4"/>
      <c r="AK3" s="4"/>
    </row>
    <row r="4" ht="12.0" customHeight="1" outlineLevel="1">
      <c r="A4" s="1"/>
      <c r="B4" s="2"/>
      <c r="C4" s="2" t="s">
        <v>3</v>
      </c>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ht="12.0" customHeight="1" outlineLevel="1">
      <c r="A5" s="1"/>
      <c r="B5" s="6"/>
      <c r="C5" s="6" t="s">
        <v>4</v>
      </c>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ht="12.0" customHeight="1" outlineLevel="1">
      <c r="A6" s="1"/>
      <c r="B6" s="2"/>
      <c r="C6" s="2" t="s">
        <v>5</v>
      </c>
      <c r="I6" s="4"/>
      <c r="J6" s="4"/>
      <c r="K6" s="4"/>
      <c r="L6" s="4"/>
      <c r="M6" s="4"/>
      <c r="N6" s="4"/>
      <c r="O6" s="4"/>
      <c r="P6" s="4"/>
      <c r="Q6" s="4"/>
      <c r="R6" s="4"/>
      <c r="S6" s="4"/>
      <c r="T6" s="4"/>
      <c r="U6" s="4"/>
      <c r="V6" s="4"/>
      <c r="W6" s="4"/>
      <c r="X6" s="4"/>
      <c r="Y6" s="4"/>
      <c r="Z6" s="4"/>
      <c r="AA6" s="4"/>
      <c r="AB6" s="4"/>
      <c r="AC6" s="4"/>
      <c r="AD6" s="4"/>
      <c r="AE6" s="4"/>
      <c r="AF6" s="4"/>
      <c r="AG6" s="4"/>
      <c r="AH6" s="4"/>
      <c r="AI6" s="4"/>
      <c r="AJ6" s="4"/>
      <c r="AK6" s="4"/>
    </row>
    <row r="7" ht="12.0" customHeight="1" outlineLevel="1">
      <c r="A7" s="7"/>
      <c r="B7" s="2"/>
      <c r="C7" s="2" t="s">
        <v>6</v>
      </c>
      <c r="I7" s="4"/>
      <c r="J7" s="4"/>
      <c r="K7" s="4"/>
      <c r="L7" s="4"/>
      <c r="M7" s="4"/>
      <c r="N7" s="4"/>
      <c r="O7" s="4"/>
      <c r="P7" s="4"/>
      <c r="Q7" s="4"/>
      <c r="R7" s="4"/>
      <c r="S7" s="4"/>
      <c r="T7" s="4"/>
      <c r="U7" s="4"/>
      <c r="V7" s="4"/>
      <c r="W7" s="4"/>
      <c r="X7" s="4"/>
      <c r="Y7" s="4"/>
      <c r="Z7" s="4"/>
      <c r="AA7" s="4"/>
      <c r="AB7" s="4"/>
      <c r="AC7" s="4"/>
      <c r="AD7" s="4"/>
      <c r="AE7" s="4"/>
      <c r="AF7" s="4"/>
      <c r="AG7" s="4"/>
      <c r="AH7" s="4"/>
      <c r="AI7" s="4"/>
      <c r="AJ7" s="4"/>
      <c r="AK7" s="4"/>
    </row>
    <row r="8" ht="12.0" customHeight="1" outlineLevel="1">
      <c r="A8" s="7"/>
      <c r="B8" s="2"/>
      <c r="C8" s="2" t="s">
        <v>7</v>
      </c>
      <c r="I8" s="4"/>
      <c r="J8" s="4"/>
      <c r="K8" s="4"/>
      <c r="L8" s="4"/>
      <c r="M8" s="4"/>
      <c r="N8" s="4"/>
      <c r="O8" s="4"/>
      <c r="P8" s="4"/>
      <c r="Q8" s="4"/>
      <c r="R8" s="4"/>
      <c r="S8" s="4"/>
      <c r="T8" s="4"/>
      <c r="U8" s="4"/>
      <c r="V8" s="4"/>
      <c r="W8" s="4"/>
      <c r="X8" s="4"/>
      <c r="Y8" s="4"/>
      <c r="Z8" s="4"/>
      <c r="AA8" s="4"/>
      <c r="AB8" s="4"/>
      <c r="AC8" s="4"/>
      <c r="AD8" s="4"/>
      <c r="AE8" s="4"/>
      <c r="AF8" s="4"/>
      <c r="AG8" s="4"/>
      <c r="AH8" s="4"/>
      <c r="AI8" s="4"/>
      <c r="AJ8" s="4"/>
      <c r="AK8" s="4"/>
    </row>
    <row r="9" ht="12.0" customHeight="1" outlineLevel="1">
      <c r="A9" s="7"/>
      <c r="B9" s="2"/>
      <c r="C9" s="2" t="s">
        <v>8</v>
      </c>
      <c r="I9" s="4"/>
      <c r="J9" s="4"/>
      <c r="K9" s="4"/>
      <c r="L9" s="4"/>
      <c r="M9" s="4"/>
      <c r="N9" s="4"/>
      <c r="O9" s="4"/>
      <c r="P9" s="4"/>
      <c r="Q9" s="4"/>
      <c r="R9" s="4"/>
      <c r="S9" s="4"/>
      <c r="T9" s="4"/>
      <c r="U9" s="4"/>
      <c r="V9" s="4"/>
      <c r="W9" s="4"/>
      <c r="X9" s="4"/>
      <c r="Y9" s="4"/>
      <c r="Z9" s="4"/>
      <c r="AA9" s="4"/>
      <c r="AB9" s="4"/>
      <c r="AC9" s="4"/>
      <c r="AD9" s="4"/>
      <c r="AE9" s="4"/>
      <c r="AF9" s="4"/>
      <c r="AG9" s="4"/>
      <c r="AH9" s="4"/>
      <c r="AI9" s="4"/>
      <c r="AJ9" s="4"/>
      <c r="AK9" s="4"/>
    </row>
    <row r="10" outlineLevel="1">
      <c r="A10" s="7"/>
      <c r="B10" s="8"/>
      <c r="C10" s="8"/>
      <c r="D10" s="9"/>
      <c r="E10" s="7"/>
      <c r="F10" s="7"/>
      <c r="G10" s="7"/>
      <c r="H10" s="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row>
    <row r="11">
      <c r="A11" s="10"/>
      <c r="B11" s="11" t="s">
        <v>23</v>
      </c>
      <c r="C11" s="11" t="s">
        <v>10</v>
      </c>
      <c r="D11" s="11" t="s">
        <v>11</v>
      </c>
      <c r="E11" s="10" t="s">
        <v>30</v>
      </c>
      <c r="F11" s="10" t="s">
        <v>12</v>
      </c>
      <c r="G11" s="10"/>
      <c r="H11" s="11" t="s">
        <v>13</v>
      </c>
      <c r="I11" s="10" t="s">
        <v>14</v>
      </c>
      <c r="J11" s="10" t="s">
        <v>15</v>
      </c>
      <c r="K11" s="10" t="s">
        <v>16</v>
      </c>
      <c r="L11" s="10" t="s">
        <v>17</v>
      </c>
      <c r="M11" s="10" t="s">
        <v>18</v>
      </c>
      <c r="N11" s="10" t="s">
        <v>19</v>
      </c>
      <c r="O11" s="10" t="s">
        <v>20</v>
      </c>
      <c r="P11" s="10" t="s">
        <v>21</v>
      </c>
      <c r="Q11" s="12"/>
      <c r="R11" s="12"/>
      <c r="S11" s="12"/>
      <c r="T11" s="12"/>
      <c r="U11" s="12"/>
      <c r="V11" s="12"/>
      <c r="W11" s="12"/>
      <c r="X11" s="12"/>
      <c r="Y11" s="12"/>
      <c r="Z11" s="12"/>
      <c r="AA11" s="12"/>
      <c r="AB11" s="12"/>
      <c r="AC11" s="12"/>
      <c r="AD11" s="12"/>
      <c r="AE11" s="12"/>
      <c r="AF11" s="12"/>
      <c r="AG11" s="12"/>
      <c r="AH11" s="12"/>
      <c r="AI11" s="12"/>
      <c r="AJ11" s="12"/>
      <c r="AK11" s="12"/>
    </row>
    <row r="12" ht="15.75" customHeight="1">
      <c r="A12" s="13">
        <v>1.0</v>
      </c>
      <c r="B12" s="54"/>
      <c r="C12" s="54" t="s">
        <v>5121</v>
      </c>
      <c r="D12" s="15" t="s">
        <v>5122</v>
      </c>
      <c r="E12" s="17"/>
      <c r="F12" s="17"/>
      <c r="G12" s="17">
        <v>1.0</v>
      </c>
      <c r="H12" s="18" t="s">
        <v>5123</v>
      </c>
      <c r="I12" s="19"/>
      <c r="J12" s="19"/>
      <c r="K12" s="19"/>
      <c r="L12" s="19"/>
      <c r="M12" s="19"/>
      <c r="N12" s="19"/>
      <c r="O12" s="19"/>
      <c r="P12" s="19"/>
      <c r="Q12" s="4"/>
      <c r="R12" s="4"/>
      <c r="S12" s="4"/>
      <c r="T12" s="4"/>
      <c r="U12" s="4"/>
      <c r="V12" s="4"/>
      <c r="W12" s="4"/>
      <c r="X12" s="4"/>
      <c r="Y12" s="4"/>
      <c r="Z12" s="4"/>
      <c r="AA12" s="4"/>
      <c r="AB12" s="4"/>
      <c r="AC12" s="4"/>
      <c r="AD12" s="4"/>
      <c r="AE12" s="4"/>
      <c r="AF12" s="4"/>
      <c r="AG12" s="4"/>
      <c r="AH12" s="4"/>
      <c r="AI12" s="4"/>
      <c r="AJ12" s="4"/>
      <c r="AK12" s="4"/>
    </row>
    <row r="13" ht="15.75" customHeight="1">
      <c r="A13" s="23"/>
      <c r="B13" s="23"/>
      <c r="C13" s="23"/>
      <c r="D13" s="23"/>
      <c r="E13" s="982"/>
      <c r="F13" s="982"/>
      <c r="G13" s="983" t="s">
        <v>68</v>
      </c>
      <c r="H13" s="984" t="s">
        <v>5124</v>
      </c>
      <c r="I13" s="19"/>
      <c r="J13" s="19"/>
      <c r="K13" s="19"/>
      <c r="L13" s="19"/>
      <c r="M13" s="19"/>
      <c r="N13" s="19"/>
      <c r="O13" s="19"/>
      <c r="P13" s="19"/>
      <c r="Q13" s="4"/>
      <c r="R13" s="4"/>
      <c r="S13" s="4"/>
      <c r="T13" s="4"/>
      <c r="U13" s="4"/>
      <c r="V13" s="4"/>
      <c r="W13" s="4"/>
      <c r="X13" s="4"/>
      <c r="Y13" s="4"/>
      <c r="Z13" s="4"/>
      <c r="AA13" s="4"/>
      <c r="AB13" s="4"/>
      <c r="AC13" s="4"/>
      <c r="AD13" s="4"/>
      <c r="AE13" s="4"/>
      <c r="AF13" s="4"/>
      <c r="AG13" s="4"/>
      <c r="AH13" s="4"/>
      <c r="AI13" s="4"/>
      <c r="AJ13" s="4"/>
      <c r="AK13" s="4"/>
    </row>
    <row r="14">
      <c r="A14" s="20"/>
      <c r="B14" s="20"/>
      <c r="C14" s="20"/>
      <c r="D14" s="20"/>
      <c r="E14" s="17"/>
      <c r="F14" s="17"/>
      <c r="G14" s="17">
        <v>3.0</v>
      </c>
      <c r="H14" s="24" t="s">
        <v>5125</v>
      </c>
      <c r="I14" s="22"/>
      <c r="J14" s="22"/>
      <c r="K14" s="22"/>
      <c r="L14" s="22"/>
      <c r="M14" s="22"/>
      <c r="N14" s="22"/>
      <c r="O14" s="22"/>
      <c r="P14" s="22"/>
      <c r="Q14" s="4"/>
      <c r="R14" s="4"/>
      <c r="S14" s="4"/>
      <c r="T14" s="4"/>
      <c r="U14" s="4"/>
      <c r="V14" s="4"/>
      <c r="W14" s="4"/>
      <c r="X14" s="4"/>
      <c r="Y14" s="4"/>
      <c r="Z14" s="4"/>
      <c r="AA14" s="4"/>
      <c r="AB14" s="4"/>
      <c r="AC14" s="4"/>
      <c r="AD14" s="4"/>
      <c r="AE14" s="4"/>
      <c r="AF14" s="4"/>
      <c r="AG14" s="4"/>
      <c r="AH14" s="4"/>
      <c r="AI14" s="4"/>
      <c r="AJ14" s="4"/>
      <c r="AK14" s="4"/>
    </row>
    <row r="15">
      <c r="A15" s="96">
        <v>2.0</v>
      </c>
      <c r="B15" s="54"/>
      <c r="C15" s="54" t="s">
        <v>5126</v>
      </c>
      <c r="D15" s="73" t="s">
        <v>5127</v>
      </c>
      <c r="E15" s="982"/>
      <c r="F15" s="982"/>
      <c r="G15" s="985" t="s">
        <v>119</v>
      </c>
      <c r="H15" s="986" t="s">
        <v>5128</v>
      </c>
      <c r="I15" s="22"/>
      <c r="J15" s="22"/>
      <c r="K15" s="22"/>
      <c r="L15" s="22"/>
      <c r="M15" s="22"/>
      <c r="N15" s="22"/>
      <c r="O15" s="22"/>
      <c r="P15" s="22"/>
      <c r="Q15" s="4"/>
      <c r="R15" s="4"/>
      <c r="S15" s="4"/>
      <c r="T15" s="4"/>
      <c r="U15" s="4"/>
      <c r="V15" s="4"/>
      <c r="W15" s="4"/>
      <c r="X15" s="4"/>
      <c r="Y15" s="4"/>
      <c r="Z15" s="4"/>
      <c r="AA15" s="4"/>
      <c r="AB15" s="4"/>
      <c r="AC15" s="4"/>
      <c r="AD15" s="4"/>
      <c r="AE15" s="4"/>
      <c r="AF15" s="4"/>
      <c r="AG15" s="4"/>
      <c r="AH15" s="4"/>
      <c r="AI15" s="4"/>
      <c r="AJ15" s="4"/>
      <c r="AK15" s="4"/>
    </row>
    <row r="16">
      <c r="A16" s="23"/>
      <c r="B16" s="23"/>
      <c r="C16" s="23"/>
      <c r="D16" s="23"/>
      <c r="E16" s="167"/>
      <c r="F16" s="17"/>
      <c r="G16" s="17" t="s">
        <v>130</v>
      </c>
      <c r="H16" s="24" t="s">
        <v>5129</v>
      </c>
      <c r="I16" s="22"/>
      <c r="J16" s="22"/>
      <c r="K16" s="22"/>
      <c r="L16" s="22"/>
      <c r="M16" s="22"/>
      <c r="N16" s="22"/>
      <c r="O16" s="22"/>
      <c r="P16" s="22"/>
      <c r="Q16" s="4"/>
      <c r="R16" s="4"/>
      <c r="S16" s="4"/>
      <c r="T16" s="4"/>
      <c r="U16" s="4"/>
      <c r="V16" s="4"/>
      <c r="W16" s="4"/>
      <c r="X16" s="4"/>
      <c r="Y16" s="4"/>
      <c r="Z16" s="4"/>
      <c r="AA16" s="4"/>
      <c r="AB16" s="4"/>
      <c r="AC16" s="4"/>
      <c r="AD16" s="4"/>
      <c r="AE16" s="4"/>
      <c r="AF16" s="4"/>
      <c r="AG16" s="4"/>
      <c r="AH16" s="4"/>
      <c r="AI16" s="4"/>
      <c r="AJ16" s="4"/>
      <c r="AK16" s="4"/>
    </row>
    <row r="17">
      <c r="A17" s="23"/>
      <c r="B17" s="23"/>
      <c r="C17" s="23"/>
      <c r="D17" s="20"/>
      <c r="E17" s="982"/>
      <c r="F17" s="982"/>
      <c r="G17" s="985" t="s">
        <v>5130</v>
      </c>
      <c r="H17" s="986" t="s">
        <v>5131</v>
      </c>
      <c r="I17" s="25"/>
      <c r="J17" s="25"/>
      <c r="K17" s="25"/>
      <c r="L17" s="25"/>
      <c r="M17" s="25"/>
      <c r="N17" s="25"/>
      <c r="O17" s="25"/>
      <c r="P17" s="25"/>
      <c r="Q17" s="4"/>
      <c r="R17" s="4"/>
      <c r="S17" s="4"/>
      <c r="T17" s="4"/>
      <c r="U17" s="4"/>
      <c r="V17" s="4"/>
      <c r="W17" s="4"/>
      <c r="X17" s="4"/>
      <c r="Y17" s="4"/>
      <c r="Z17" s="4"/>
      <c r="AA17" s="4"/>
      <c r="AB17" s="4"/>
      <c r="AC17" s="4"/>
      <c r="AD17" s="4"/>
      <c r="AE17" s="4"/>
      <c r="AF17" s="4"/>
      <c r="AG17" s="4"/>
      <c r="AH17" s="4"/>
      <c r="AI17" s="4"/>
      <c r="AJ17" s="4"/>
      <c r="AK17" s="4"/>
    </row>
    <row r="18">
      <c r="A18" s="20"/>
      <c r="B18" s="20"/>
      <c r="C18" s="20"/>
      <c r="D18" s="32" t="s">
        <v>5132</v>
      </c>
      <c r="E18" s="17"/>
      <c r="F18" s="17"/>
      <c r="G18" s="17" t="s">
        <v>5133</v>
      </c>
      <c r="H18" s="24"/>
      <c r="I18" s="25"/>
      <c r="J18" s="25"/>
      <c r="K18" s="25"/>
      <c r="L18" s="25"/>
      <c r="M18" s="25"/>
      <c r="N18" s="25"/>
      <c r="O18" s="25"/>
      <c r="P18" s="25"/>
      <c r="Q18" s="4"/>
      <c r="R18" s="4"/>
      <c r="S18" s="4"/>
      <c r="T18" s="4"/>
      <c r="U18" s="4"/>
      <c r="V18" s="4"/>
      <c r="W18" s="4"/>
      <c r="X18" s="4"/>
      <c r="Y18" s="4"/>
      <c r="Z18" s="4"/>
      <c r="AA18" s="4"/>
      <c r="AB18" s="4"/>
      <c r="AC18" s="4"/>
      <c r="AD18" s="4"/>
      <c r="AE18" s="4"/>
      <c r="AF18" s="4"/>
      <c r="AG18" s="4"/>
      <c r="AH18" s="4"/>
      <c r="AI18" s="4"/>
      <c r="AJ18" s="4"/>
      <c r="AK18" s="4"/>
    </row>
    <row r="19">
      <c r="A19" s="96">
        <v>3.0</v>
      </c>
      <c r="B19" s="168"/>
      <c r="C19" s="168" t="s">
        <v>5134</v>
      </c>
      <c r="D19" s="73" t="s">
        <v>5135</v>
      </c>
      <c r="E19" s="987"/>
      <c r="F19" s="985"/>
      <c r="G19" s="985" t="s">
        <v>5136</v>
      </c>
      <c r="H19" s="986" t="s">
        <v>5137</v>
      </c>
      <c r="I19" s="25"/>
      <c r="J19" s="25"/>
      <c r="K19" s="25"/>
      <c r="L19" s="25"/>
      <c r="M19" s="25"/>
      <c r="N19" s="25"/>
      <c r="O19" s="25"/>
      <c r="P19" s="25"/>
      <c r="Q19" s="4"/>
      <c r="R19" s="4"/>
      <c r="S19" s="4"/>
      <c r="T19" s="4"/>
      <c r="U19" s="4"/>
      <c r="V19" s="4"/>
      <c r="W19" s="4"/>
      <c r="X19" s="4"/>
      <c r="Y19" s="4"/>
      <c r="Z19" s="4"/>
      <c r="AA19" s="4"/>
      <c r="AB19" s="4"/>
      <c r="AC19" s="4"/>
      <c r="AD19" s="4"/>
      <c r="AE19" s="4"/>
      <c r="AF19" s="4"/>
      <c r="AG19" s="4"/>
      <c r="AH19" s="4"/>
      <c r="AI19" s="4"/>
      <c r="AJ19" s="4"/>
      <c r="AK19" s="4"/>
    </row>
    <row r="20">
      <c r="A20" s="23"/>
      <c r="B20" s="23"/>
      <c r="C20" s="23"/>
      <c r="D20" s="23"/>
      <c r="E20" s="167"/>
      <c r="F20" s="17"/>
      <c r="G20" s="17" t="s">
        <v>5138</v>
      </c>
      <c r="H20" s="24" t="s">
        <v>5139</v>
      </c>
      <c r="I20" s="22"/>
      <c r="J20" s="22"/>
      <c r="K20" s="22"/>
      <c r="L20" s="22"/>
      <c r="M20" s="22"/>
      <c r="N20" s="22"/>
      <c r="O20" s="22"/>
      <c r="P20" s="22"/>
      <c r="Q20" s="4"/>
      <c r="R20" s="4"/>
      <c r="S20" s="4"/>
      <c r="T20" s="4"/>
      <c r="U20" s="4"/>
      <c r="V20" s="4"/>
      <c r="W20" s="4"/>
      <c r="X20" s="4"/>
      <c r="Y20" s="4"/>
      <c r="Z20" s="4"/>
      <c r="AA20" s="4"/>
      <c r="AB20" s="4"/>
      <c r="AC20" s="4"/>
      <c r="AD20" s="4"/>
      <c r="AE20" s="4"/>
      <c r="AF20" s="4"/>
      <c r="AG20" s="4"/>
      <c r="AH20" s="4"/>
      <c r="AI20" s="4"/>
      <c r="AJ20" s="4"/>
      <c r="AK20" s="4"/>
    </row>
    <row r="21">
      <c r="A21" s="23"/>
      <c r="B21" s="20"/>
      <c r="C21" s="20"/>
      <c r="D21" s="20"/>
      <c r="E21" s="982"/>
      <c r="F21" s="988"/>
      <c r="G21" s="985">
        <v>10.0</v>
      </c>
      <c r="H21" s="986" t="s">
        <v>5140</v>
      </c>
      <c r="I21" s="22"/>
      <c r="J21" s="22"/>
      <c r="K21" s="22"/>
      <c r="L21" s="22"/>
      <c r="M21" s="22"/>
      <c r="N21" s="22"/>
      <c r="O21" s="22"/>
      <c r="P21" s="22"/>
      <c r="Q21" s="4"/>
      <c r="R21" s="4"/>
      <c r="S21" s="4"/>
      <c r="T21" s="4"/>
      <c r="U21" s="4"/>
      <c r="V21" s="4"/>
      <c r="W21" s="4"/>
      <c r="X21" s="4"/>
      <c r="Y21" s="4"/>
      <c r="Z21" s="4"/>
      <c r="AA21" s="4"/>
      <c r="AB21" s="4"/>
      <c r="AC21" s="4"/>
      <c r="AD21" s="4"/>
      <c r="AE21" s="4"/>
      <c r="AF21" s="4"/>
      <c r="AG21" s="4"/>
      <c r="AH21" s="4"/>
      <c r="AI21" s="4"/>
      <c r="AJ21" s="4"/>
      <c r="AK21" s="4"/>
    </row>
    <row r="22">
      <c r="A22" s="96"/>
      <c r="B22" s="168"/>
      <c r="C22" s="168" t="s">
        <v>5141</v>
      </c>
      <c r="D22" s="32" t="s">
        <v>5142</v>
      </c>
      <c r="E22" s="989"/>
      <c r="F22" s="989"/>
      <c r="G22" s="17">
        <v>11.0</v>
      </c>
      <c r="H22" s="24" t="s">
        <v>5143</v>
      </c>
      <c r="I22" s="22"/>
      <c r="J22" s="22"/>
      <c r="K22" s="22"/>
      <c r="L22" s="22"/>
      <c r="M22" s="22"/>
      <c r="N22" s="22"/>
      <c r="O22" s="22"/>
      <c r="P22" s="22"/>
      <c r="Q22" s="4"/>
      <c r="R22" s="4"/>
      <c r="S22" s="4"/>
      <c r="T22" s="4"/>
      <c r="U22" s="4"/>
      <c r="V22" s="4"/>
      <c r="W22" s="4"/>
      <c r="X22" s="4"/>
      <c r="Y22" s="4"/>
      <c r="Z22" s="4"/>
      <c r="AA22" s="4"/>
      <c r="AB22" s="4"/>
      <c r="AC22" s="4"/>
      <c r="AD22" s="4"/>
      <c r="AE22" s="4"/>
      <c r="AF22" s="4"/>
      <c r="AG22" s="4"/>
      <c r="AH22" s="4"/>
      <c r="AI22" s="4"/>
      <c r="AJ22" s="4"/>
      <c r="AK22" s="4"/>
    </row>
    <row r="23">
      <c r="A23" s="96"/>
      <c r="B23" s="23"/>
      <c r="C23" s="23"/>
      <c r="D23" s="73" t="s">
        <v>5144</v>
      </c>
      <c r="E23" s="990"/>
      <c r="F23" s="991"/>
      <c r="G23" s="985">
        <v>12.0</v>
      </c>
      <c r="H23" s="986" t="s">
        <v>5145</v>
      </c>
      <c r="I23" s="22"/>
      <c r="J23" s="22"/>
      <c r="K23" s="22"/>
      <c r="L23" s="22"/>
      <c r="M23" s="22"/>
      <c r="N23" s="22"/>
      <c r="O23" s="22"/>
      <c r="P23" s="22"/>
      <c r="Q23" s="4"/>
      <c r="R23" s="4"/>
      <c r="S23" s="4"/>
      <c r="T23" s="4"/>
      <c r="U23" s="4"/>
      <c r="V23" s="4"/>
      <c r="W23" s="4"/>
      <c r="X23" s="4"/>
      <c r="Y23" s="4"/>
      <c r="Z23" s="4"/>
      <c r="AA23" s="4"/>
      <c r="AB23" s="4"/>
      <c r="AC23" s="4"/>
      <c r="AD23" s="4"/>
      <c r="AE23" s="4"/>
      <c r="AF23" s="4"/>
      <c r="AG23" s="4"/>
      <c r="AH23" s="4"/>
      <c r="AI23" s="4"/>
      <c r="AJ23" s="4"/>
      <c r="AK23" s="4"/>
    </row>
    <row r="24">
      <c r="A24" s="96"/>
      <c r="B24" s="23"/>
      <c r="C24" s="23"/>
      <c r="D24" s="20"/>
      <c r="E24" s="992"/>
      <c r="F24" s="989"/>
      <c r="G24" s="17">
        <v>13.0</v>
      </c>
      <c r="H24" s="24" t="s">
        <v>5146</v>
      </c>
      <c r="I24" s="22"/>
      <c r="J24" s="22"/>
      <c r="K24" s="22"/>
      <c r="L24" s="22"/>
      <c r="M24" s="22"/>
      <c r="N24" s="22"/>
      <c r="O24" s="22"/>
      <c r="P24" s="22"/>
      <c r="Q24" s="4"/>
      <c r="R24" s="4"/>
      <c r="S24" s="4"/>
      <c r="T24" s="4"/>
      <c r="U24" s="4"/>
      <c r="V24" s="4"/>
      <c r="W24" s="4"/>
      <c r="X24" s="4"/>
      <c r="Y24" s="4"/>
      <c r="Z24" s="4"/>
      <c r="AA24" s="4"/>
      <c r="AB24" s="4"/>
      <c r="AC24" s="4"/>
      <c r="AD24" s="4"/>
      <c r="AE24" s="4"/>
      <c r="AF24" s="4"/>
      <c r="AG24" s="4"/>
      <c r="AH24" s="4"/>
      <c r="AI24" s="4"/>
      <c r="AJ24" s="4"/>
      <c r="AK24" s="4"/>
    </row>
    <row r="25">
      <c r="A25" s="96"/>
      <c r="B25" s="23"/>
      <c r="C25" s="23"/>
      <c r="D25" s="14" t="s">
        <v>5147</v>
      </c>
      <c r="E25" s="988"/>
      <c r="F25" s="988"/>
      <c r="G25" s="985">
        <v>14.0</v>
      </c>
      <c r="H25" s="986" t="s">
        <v>5148</v>
      </c>
      <c r="I25" s="22"/>
      <c r="J25" s="22"/>
      <c r="K25" s="22"/>
      <c r="L25" s="22"/>
      <c r="M25" s="22"/>
      <c r="N25" s="22"/>
      <c r="O25" s="22"/>
      <c r="P25" s="22"/>
      <c r="Q25" s="4"/>
      <c r="R25" s="4"/>
      <c r="S25" s="4"/>
      <c r="T25" s="4"/>
      <c r="U25" s="4"/>
      <c r="V25" s="4"/>
      <c r="W25" s="4"/>
      <c r="X25" s="4"/>
      <c r="Y25" s="4"/>
      <c r="Z25" s="4"/>
      <c r="AA25" s="4"/>
      <c r="AB25" s="4"/>
      <c r="AC25" s="4"/>
      <c r="AD25" s="4"/>
      <c r="AE25" s="4"/>
      <c r="AF25" s="4"/>
      <c r="AG25" s="4"/>
      <c r="AH25" s="4"/>
      <c r="AI25" s="4"/>
      <c r="AJ25" s="4"/>
      <c r="AK25" s="4"/>
    </row>
    <row r="26">
      <c r="A26" s="96"/>
      <c r="B26" s="23"/>
      <c r="C26" s="23"/>
      <c r="D26" s="23"/>
      <c r="E26" s="16"/>
      <c r="F26" s="16"/>
      <c r="G26" s="17">
        <v>15.0</v>
      </c>
      <c r="H26" s="24" t="s">
        <v>5149</v>
      </c>
      <c r="I26" s="22"/>
      <c r="J26" s="22"/>
      <c r="K26" s="22"/>
      <c r="L26" s="22"/>
      <c r="M26" s="22"/>
      <c r="N26" s="22"/>
      <c r="O26" s="22"/>
      <c r="P26" s="22"/>
      <c r="Q26" s="4"/>
      <c r="R26" s="4"/>
      <c r="S26" s="4"/>
      <c r="T26" s="4"/>
      <c r="U26" s="4"/>
      <c r="V26" s="4"/>
      <c r="W26" s="4"/>
      <c r="X26" s="4"/>
      <c r="Y26" s="4"/>
      <c r="Z26" s="4"/>
      <c r="AA26" s="4"/>
      <c r="AB26" s="4"/>
      <c r="AC26" s="4"/>
      <c r="AD26" s="4"/>
      <c r="AE26" s="4"/>
      <c r="AF26" s="4"/>
      <c r="AG26" s="4"/>
      <c r="AH26" s="4"/>
      <c r="AI26" s="4"/>
      <c r="AJ26" s="4"/>
      <c r="AK26" s="4"/>
    </row>
    <row r="27">
      <c r="A27" s="75"/>
      <c r="B27" s="23"/>
      <c r="C27" s="23"/>
      <c r="D27" s="23"/>
      <c r="E27" s="988"/>
      <c r="F27" s="988"/>
      <c r="G27" s="985">
        <v>16.0</v>
      </c>
      <c r="H27" s="986" t="s">
        <v>5150</v>
      </c>
      <c r="I27" s="22"/>
      <c r="J27" s="22"/>
      <c r="K27" s="22"/>
      <c r="L27" s="22"/>
      <c r="M27" s="22"/>
      <c r="N27" s="22"/>
      <c r="O27" s="22"/>
      <c r="P27" s="22"/>
      <c r="Q27" s="4"/>
      <c r="R27" s="4"/>
      <c r="S27" s="4"/>
      <c r="T27" s="4"/>
      <c r="U27" s="4"/>
      <c r="V27" s="4"/>
      <c r="W27" s="4"/>
      <c r="X27" s="4"/>
      <c r="Y27" s="4"/>
      <c r="Z27" s="4"/>
      <c r="AA27" s="4"/>
      <c r="AB27" s="4"/>
      <c r="AC27" s="4"/>
      <c r="AD27" s="4"/>
      <c r="AE27" s="4"/>
      <c r="AF27" s="4"/>
      <c r="AG27" s="4"/>
      <c r="AH27" s="4"/>
      <c r="AI27" s="4"/>
      <c r="AJ27" s="4"/>
      <c r="AK27" s="4"/>
    </row>
    <row r="28">
      <c r="A28" s="96">
        <v>4.0</v>
      </c>
      <c r="B28" s="20"/>
      <c r="C28" s="20"/>
      <c r="D28" s="20"/>
      <c r="E28" s="16"/>
      <c r="F28" s="16"/>
      <c r="G28" s="17">
        <v>17.0</v>
      </c>
      <c r="H28" s="18" t="s">
        <v>5151</v>
      </c>
      <c r="I28" s="25"/>
      <c r="J28" s="25"/>
      <c r="K28" s="25"/>
      <c r="L28" s="25"/>
      <c r="M28" s="25"/>
      <c r="N28" s="25"/>
      <c r="O28" s="25"/>
      <c r="P28" s="25"/>
      <c r="Q28" s="4"/>
      <c r="R28" s="4"/>
      <c r="S28" s="4"/>
      <c r="T28" s="4"/>
      <c r="U28" s="4"/>
      <c r="V28" s="4"/>
      <c r="W28" s="4"/>
      <c r="X28" s="4"/>
      <c r="Y28" s="4"/>
      <c r="Z28" s="4"/>
      <c r="AA28" s="4"/>
      <c r="AB28" s="4"/>
      <c r="AC28" s="4"/>
      <c r="AD28" s="4"/>
      <c r="AE28" s="4"/>
      <c r="AF28" s="4"/>
      <c r="AG28" s="4"/>
      <c r="AH28" s="4"/>
      <c r="AI28" s="4"/>
      <c r="AJ28" s="4"/>
      <c r="AK28" s="4"/>
    </row>
    <row r="29">
      <c r="A29" s="20"/>
      <c r="B29" s="166"/>
      <c r="C29" s="166"/>
      <c r="D29" s="32"/>
      <c r="E29" s="988"/>
      <c r="F29" s="988"/>
      <c r="G29" s="985">
        <v>18.0</v>
      </c>
      <c r="H29" s="986"/>
      <c r="I29" s="22"/>
      <c r="J29" s="22"/>
      <c r="K29" s="22"/>
      <c r="L29" s="22"/>
      <c r="M29" s="22"/>
      <c r="N29" s="22"/>
      <c r="O29" s="22"/>
      <c r="P29" s="22"/>
      <c r="Q29" s="4"/>
      <c r="R29" s="4"/>
      <c r="S29" s="4"/>
      <c r="T29" s="4"/>
      <c r="U29" s="4"/>
      <c r="V29" s="4"/>
      <c r="W29" s="4"/>
      <c r="X29" s="4"/>
      <c r="Y29" s="4"/>
      <c r="Z29" s="4"/>
      <c r="AA29" s="4"/>
      <c r="AB29" s="4"/>
      <c r="AC29" s="4"/>
      <c r="AD29" s="4"/>
      <c r="AE29" s="4"/>
      <c r="AF29" s="4"/>
      <c r="AG29" s="4"/>
      <c r="AH29" s="4"/>
      <c r="AI29" s="4"/>
      <c r="AJ29" s="4"/>
      <c r="AK29" s="4"/>
    </row>
    <row r="30">
      <c r="A30" s="96">
        <v>5.0</v>
      </c>
      <c r="B30" s="168"/>
      <c r="C30" s="168"/>
      <c r="D30" s="32"/>
      <c r="E30" s="16"/>
      <c r="F30" s="16"/>
      <c r="G30" s="17">
        <v>19.0</v>
      </c>
      <c r="H30" s="24"/>
      <c r="I30" s="27"/>
      <c r="J30" s="27"/>
      <c r="K30" s="27"/>
      <c r="L30" s="27"/>
      <c r="M30" s="27"/>
      <c r="N30" s="27"/>
      <c r="O30" s="27"/>
      <c r="P30" s="27"/>
      <c r="Q30" s="4"/>
      <c r="R30" s="4"/>
      <c r="S30" s="4"/>
      <c r="T30" s="4"/>
      <c r="U30" s="4"/>
      <c r="V30" s="4"/>
      <c r="W30" s="4"/>
      <c r="X30" s="4"/>
      <c r="Y30" s="4"/>
      <c r="Z30" s="4"/>
      <c r="AA30" s="4"/>
      <c r="AB30" s="4"/>
      <c r="AC30" s="4"/>
      <c r="AD30" s="4"/>
      <c r="AE30" s="4"/>
      <c r="AF30" s="4"/>
      <c r="AG30" s="4"/>
      <c r="AH30" s="4"/>
      <c r="AI30" s="4"/>
      <c r="AJ30" s="4"/>
      <c r="AK30" s="4"/>
    </row>
    <row r="31">
      <c r="A31" s="20"/>
      <c r="B31" s="20"/>
      <c r="C31" s="20"/>
      <c r="D31" s="32"/>
      <c r="E31" s="988"/>
      <c r="F31" s="988"/>
      <c r="G31" s="985">
        <v>20.0</v>
      </c>
      <c r="H31" s="993"/>
      <c r="J31" s="25"/>
      <c r="K31" s="25"/>
      <c r="L31" s="25"/>
      <c r="M31" s="25"/>
      <c r="N31" s="25"/>
      <c r="O31" s="25"/>
      <c r="P31" s="25"/>
      <c r="Q31" s="4"/>
      <c r="R31" s="4"/>
      <c r="S31" s="4"/>
      <c r="T31" s="4"/>
      <c r="U31" s="4"/>
      <c r="V31" s="4"/>
      <c r="W31" s="4"/>
      <c r="X31" s="4"/>
      <c r="Y31" s="4"/>
      <c r="Z31" s="4"/>
      <c r="AA31" s="4"/>
      <c r="AB31" s="4"/>
      <c r="AC31" s="4"/>
      <c r="AD31" s="4"/>
      <c r="AE31" s="4"/>
      <c r="AF31" s="4"/>
      <c r="AG31" s="4"/>
      <c r="AH31" s="4"/>
      <c r="AI31" s="4"/>
      <c r="AJ31" s="4"/>
      <c r="AK31" s="4"/>
    </row>
    <row r="32">
      <c r="A32" s="96">
        <v>6.0</v>
      </c>
      <c r="B32" s="168"/>
      <c r="C32" s="168"/>
      <c r="D32" s="32"/>
      <c r="E32" s="16"/>
      <c r="F32" s="16"/>
      <c r="G32" s="17"/>
      <c r="I32" s="22"/>
      <c r="J32" s="22"/>
      <c r="K32" s="22"/>
      <c r="L32" s="22"/>
      <c r="M32" s="22"/>
      <c r="N32" s="22"/>
      <c r="O32" s="22"/>
      <c r="P32" s="22"/>
      <c r="Q32" s="4"/>
      <c r="R32" s="4"/>
      <c r="S32" s="4"/>
      <c r="T32" s="4"/>
      <c r="U32" s="4"/>
      <c r="V32" s="4"/>
      <c r="W32" s="4"/>
      <c r="X32" s="4"/>
      <c r="Y32" s="4"/>
      <c r="Z32" s="4"/>
      <c r="AA32" s="4"/>
      <c r="AB32" s="4"/>
      <c r="AC32" s="4"/>
      <c r="AD32" s="4"/>
      <c r="AE32" s="4"/>
      <c r="AF32" s="4"/>
      <c r="AG32" s="4"/>
      <c r="AH32" s="4"/>
      <c r="AI32" s="4"/>
      <c r="AJ32" s="4"/>
      <c r="AK32" s="4"/>
    </row>
    <row r="33">
      <c r="A33" s="23"/>
      <c r="B33" s="23"/>
      <c r="C33" s="23"/>
      <c r="D33" s="14"/>
      <c r="E33" s="988"/>
      <c r="F33" s="988"/>
      <c r="G33" s="985"/>
      <c r="H33" s="986"/>
      <c r="I33" s="22"/>
      <c r="J33" s="22"/>
      <c r="K33" s="22"/>
      <c r="L33" s="22"/>
      <c r="M33" s="22"/>
      <c r="N33" s="22"/>
      <c r="O33" s="22"/>
      <c r="P33" s="22"/>
      <c r="Q33" s="4"/>
      <c r="R33" s="4"/>
      <c r="S33" s="4"/>
      <c r="T33" s="4"/>
      <c r="U33" s="4"/>
      <c r="V33" s="4"/>
      <c r="W33" s="4"/>
      <c r="X33" s="4"/>
      <c r="Y33" s="4"/>
      <c r="Z33" s="4"/>
      <c r="AA33" s="4"/>
      <c r="AB33" s="4"/>
      <c r="AC33" s="4"/>
      <c r="AD33" s="4"/>
      <c r="AE33" s="4"/>
      <c r="AF33" s="4"/>
      <c r="AG33" s="4"/>
      <c r="AH33" s="4"/>
      <c r="AI33" s="4"/>
      <c r="AJ33" s="4"/>
      <c r="AK33" s="4"/>
    </row>
    <row r="34">
      <c r="A34" s="20"/>
      <c r="B34" s="20"/>
      <c r="C34" s="20"/>
      <c r="D34" s="20"/>
      <c r="E34" s="16"/>
      <c r="F34" s="16"/>
      <c r="G34" s="17"/>
      <c r="H34" s="24"/>
      <c r="I34" s="22"/>
      <c r="J34" s="22"/>
      <c r="K34" s="22"/>
      <c r="L34" s="22"/>
      <c r="M34" s="22"/>
      <c r="N34" s="22"/>
      <c r="O34" s="22"/>
      <c r="P34" s="22"/>
      <c r="Q34" s="4"/>
      <c r="R34" s="4"/>
      <c r="S34" s="4"/>
      <c r="T34" s="4"/>
      <c r="U34" s="4"/>
      <c r="V34" s="4"/>
      <c r="W34" s="4"/>
      <c r="X34" s="4"/>
      <c r="Y34" s="4"/>
      <c r="Z34" s="4"/>
      <c r="AA34" s="4"/>
      <c r="AB34" s="4"/>
      <c r="AC34" s="4"/>
      <c r="AD34" s="4"/>
      <c r="AE34" s="4"/>
      <c r="AF34" s="4"/>
      <c r="AG34" s="4"/>
      <c r="AH34" s="4"/>
      <c r="AI34" s="4"/>
      <c r="AJ34" s="4"/>
      <c r="AK34" s="4"/>
    </row>
    <row r="35">
      <c r="A35" s="96">
        <v>7.0</v>
      </c>
      <c r="B35" s="168"/>
      <c r="C35" s="168"/>
      <c r="D35" s="14"/>
      <c r="E35" s="988"/>
      <c r="F35" s="988"/>
      <c r="G35" s="985"/>
      <c r="H35" s="986"/>
      <c r="I35" s="27"/>
      <c r="J35" s="27"/>
      <c r="K35" s="27"/>
      <c r="L35" s="27"/>
      <c r="M35" s="27"/>
      <c r="N35" s="27"/>
      <c r="O35" s="27"/>
      <c r="P35" s="27"/>
      <c r="Q35" s="4"/>
      <c r="R35" s="4"/>
      <c r="S35" s="4"/>
      <c r="T35" s="4"/>
      <c r="U35" s="4"/>
      <c r="V35" s="4"/>
      <c r="W35" s="4"/>
      <c r="X35" s="4"/>
      <c r="Y35" s="4"/>
      <c r="Z35" s="4"/>
      <c r="AA35" s="4"/>
      <c r="AB35" s="4"/>
      <c r="AC35" s="4"/>
      <c r="AD35" s="4"/>
      <c r="AE35" s="4"/>
      <c r="AF35" s="4"/>
      <c r="AG35" s="4"/>
      <c r="AH35" s="4"/>
      <c r="AI35" s="4"/>
      <c r="AJ35" s="4"/>
      <c r="AK35" s="4"/>
    </row>
    <row r="36">
      <c r="A36" s="23"/>
      <c r="B36" s="23"/>
      <c r="C36" s="23"/>
      <c r="D36" s="23"/>
      <c r="E36" s="16"/>
      <c r="F36" s="16"/>
      <c r="G36" s="17"/>
      <c r="H36" s="24"/>
      <c r="I36" s="22"/>
      <c r="J36" s="22"/>
      <c r="K36" s="22"/>
      <c r="L36" s="22"/>
      <c r="M36" s="22"/>
      <c r="N36" s="22"/>
      <c r="O36" s="22"/>
      <c r="P36" s="22"/>
      <c r="Q36" s="4"/>
      <c r="R36" s="4"/>
      <c r="S36" s="4"/>
      <c r="T36" s="4"/>
      <c r="U36" s="4"/>
      <c r="V36" s="4"/>
      <c r="W36" s="4"/>
      <c r="X36" s="4"/>
      <c r="Y36" s="4"/>
      <c r="Z36" s="4"/>
      <c r="AA36" s="4"/>
      <c r="AB36" s="4"/>
      <c r="AC36" s="4"/>
      <c r="AD36" s="4"/>
      <c r="AE36" s="4"/>
      <c r="AF36" s="4"/>
      <c r="AG36" s="4"/>
      <c r="AH36" s="4"/>
      <c r="AI36" s="4"/>
      <c r="AJ36" s="4"/>
      <c r="AK36" s="4"/>
    </row>
    <row r="37">
      <c r="A37" s="20"/>
      <c r="B37" s="20"/>
      <c r="C37" s="20"/>
      <c r="D37" s="20"/>
      <c r="E37" s="988"/>
      <c r="F37" s="988"/>
      <c r="G37" s="985"/>
      <c r="H37" s="986"/>
      <c r="I37" s="22"/>
      <c r="J37" s="22"/>
      <c r="K37" s="22"/>
      <c r="L37" s="22"/>
      <c r="M37" s="22"/>
      <c r="N37" s="22"/>
      <c r="O37" s="22"/>
      <c r="P37" s="22"/>
      <c r="Q37" s="4"/>
      <c r="R37" s="4"/>
      <c r="S37" s="4"/>
      <c r="T37" s="4"/>
      <c r="U37" s="4"/>
      <c r="V37" s="4"/>
      <c r="W37" s="4"/>
      <c r="X37" s="4"/>
      <c r="Y37" s="4"/>
      <c r="Z37" s="4"/>
      <c r="AA37" s="4"/>
      <c r="AB37" s="4"/>
      <c r="AC37" s="4"/>
      <c r="AD37" s="4"/>
      <c r="AE37" s="4"/>
      <c r="AF37" s="4"/>
      <c r="AG37" s="4"/>
      <c r="AH37" s="4"/>
      <c r="AI37" s="4"/>
      <c r="AJ37" s="4"/>
      <c r="AK37" s="4"/>
    </row>
    <row r="38">
      <c r="A38" s="96"/>
      <c r="B38" s="168"/>
      <c r="C38" s="168"/>
      <c r="D38" s="14"/>
      <c r="E38" s="16"/>
      <c r="F38" s="17"/>
      <c r="G38" s="17"/>
      <c r="H38" s="24"/>
      <c r="I38" s="22"/>
      <c r="J38" s="22"/>
      <c r="K38" s="22"/>
      <c r="L38" s="22"/>
      <c r="M38" s="22"/>
      <c r="N38" s="22"/>
      <c r="O38" s="22"/>
      <c r="P38" s="22"/>
      <c r="Q38" s="4"/>
      <c r="R38" s="4"/>
      <c r="S38" s="4"/>
      <c r="T38" s="4"/>
      <c r="U38" s="4"/>
      <c r="V38" s="4"/>
      <c r="W38" s="4"/>
      <c r="X38" s="4"/>
      <c r="Y38" s="4"/>
      <c r="Z38" s="4"/>
      <c r="AA38" s="4"/>
      <c r="AB38" s="4"/>
      <c r="AC38" s="4"/>
      <c r="AD38" s="4"/>
      <c r="AE38" s="4"/>
      <c r="AF38" s="4"/>
      <c r="AG38" s="4"/>
      <c r="AH38" s="4"/>
      <c r="AI38" s="4"/>
      <c r="AJ38" s="4"/>
      <c r="AK38" s="4"/>
    </row>
    <row r="39">
      <c r="A39" s="96"/>
      <c r="B39" s="73"/>
      <c r="C39" s="73"/>
      <c r="D39" s="73"/>
      <c r="E39" s="92"/>
      <c r="F39" s="167"/>
      <c r="G39" s="17">
        <v>28.0</v>
      </c>
      <c r="H39" s="994"/>
      <c r="I39" s="25"/>
      <c r="J39" s="25"/>
      <c r="K39" s="25"/>
      <c r="L39" s="25"/>
      <c r="M39" s="25"/>
      <c r="N39" s="25"/>
      <c r="O39" s="25"/>
      <c r="P39" s="25"/>
      <c r="Q39" s="4"/>
      <c r="R39" s="4"/>
      <c r="S39" s="4"/>
      <c r="T39" s="4"/>
      <c r="U39" s="4"/>
      <c r="V39" s="4"/>
      <c r="W39" s="4"/>
      <c r="X39" s="4"/>
      <c r="Y39" s="4"/>
      <c r="Z39" s="4"/>
      <c r="AA39" s="4"/>
      <c r="AB39" s="4"/>
      <c r="AC39" s="4"/>
      <c r="AD39" s="4"/>
      <c r="AE39" s="4"/>
      <c r="AF39" s="4"/>
      <c r="AG39" s="4"/>
      <c r="AH39" s="4"/>
      <c r="AI39" s="4"/>
      <c r="AJ39" s="4"/>
      <c r="AK39" s="4"/>
    </row>
    <row r="40">
      <c r="A40" s="96"/>
      <c r="B40" s="73"/>
      <c r="C40" s="73"/>
      <c r="D40" s="73"/>
      <c r="E40" s="92"/>
      <c r="F40" s="167"/>
      <c r="G40" s="17">
        <v>28.0</v>
      </c>
      <c r="H40" s="24"/>
      <c r="I40" s="22"/>
      <c r="J40" s="22"/>
      <c r="K40" s="22"/>
      <c r="L40" s="22"/>
      <c r="M40" s="22"/>
      <c r="N40" s="22"/>
      <c r="O40" s="22"/>
      <c r="P40" s="22"/>
      <c r="Q40" s="4"/>
      <c r="R40" s="4"/>
      <c r="S40" s="4"/>
      <c r="T40" s="4"/>
      <c r="U40" s="4"/>
      <c r="V40" s="4"/>
      <c r="W40" s="4"/>
      <c r="X40" s="4"/>
      <c r="Y40" s="4"/>
      <c r="Z40" s="4"/>
      <c r="AA40" s="4"/>
      <c r="AB40" s="4"/>
      <c r="AC40" s="4"/>
      <c r="AD40" s="4"/>
      <c r="AE40" s="4"/>
      <c r="AF40" s="4"/>
      <c r="AG40" s="4"/>
      <c r="AH40" s="4"/>
      <c r="AI40" s="4"/>
      <c r="AJ40" s="4"/>
      <c r="AK40" s="4"/>
    </row>
    <row r="41">
      <c r="A41" s="96"/>
      <c r="B41" s="73"/>
      <c r="C41" s="73"/>
      <c r="D41" s="73"/>
      <c r="E41" s="92"/>
      <c r="F41" s="17"/>
      <c r="G41" s="17">
        <v>29.0</v>
      </c>
      <c r="H41" s="24"/>
      <c r="I41" s="22"/>
      <c r="J41" s="22"/>
      <c r="K41" s="22"/>
      <c r="L41" s="22"/>
      <c r="M41" s="22"/>
      <c r="N41" s="22"/>
      <c r="O41" s="22"/>
      <c r="P41" s="22"/>
      <c r="Q41" s="4"/>
      <c r="R41" s="4"/>
      <c r="S41" s="4"/>
      <c r="T41" s="4"/>
      <c r="U41" s="4"/>
      <c r="V41" s="4"/>
      <c r="W41" s="4"/>
      <c r="X41" s="4"/>
      <c r="Y41" s="4"/>
      <c r="Z41" s="4"/>
      <c r="AA41" s="4"/>
      <c r="AB41" s="4"/>
      <c r="AC41" s="4"/>
      <c r="AD41" s="4"/>
      <c r="AE41" s="4"/>
      <c r="AF41" s="4"/>
      <c r="AG41" s="4"/>
      <c r="AH41" s="4"/>
      <c r="AI41" s="4"/>
      <c r="AJ41" s="4"/>
      <c r="AK41" s="4"/>
    </row>
    <row r="42">
      <c r="A42" s="96"/>
      <c r="B42" s="73"/>
      <c r="C42" s="73"/>
      <c r="D42" s="73"/>
      <c r="E42" s="92"/>
      <c r="F42" s="167"/>
      <c r="G42" s="17">
        <v>30.0</v>
      </c>
      <c r="H42" s="21"/>
      <c r="I42" s="25"/>
      <c r="J42" s="25"/>
      <c r="K42" s="25"/>
      <c r="L42" s="25"/>
      <c r="M42" s="25"/>
      <c r="N42" s="25"/>
      <c r="O42" s="25"/>
      <c r="P42" s="25"/>
      <c r="Q42" s="4"/>
      <c r="R42" s="4"/>
      <c r="S42" s="4"/>
      <c r="T42" s="4"/>
      <c r="U42" s="4"/>
      <c r="V42" s="4"/>
      <c r="W42" s="4"/>
      <c r="X42" s="4"/>
      <c r="Y42" s="4"/>
      <c r="Z42" s="4"/>
      <c r="AA42" s="4"/>
      <c r="AB42" s="4"/>
      <c r="AC42" s="4"/>
      <c r="AD42" s="4"/>
      <c r="AE42" s="4"/>
      <c r="AF42" s="4"/>
      <c r="AG42" s="4"/>
      <c r="AH42" s="4"/>
      <c r="AI42" s="4"/>
      <c r="AJ42" s="4"/>
      <c r="AK42" s="4"/>
    </row>
    <row r="43">
      <c r="A43" s="96"/>
      <c r="B43" s="73"/>
      <c r="C43" s="73"/>
      <c r="D43" s="73"/>
      <c r="E43" s="92"/>
      <c r="F43" s="167"/>
      <c r="G43" s="17">
        <v>31.0</v>
      </c>
      <c r="H43" s="21"/>
      <c r="I43" s="25"/>
      <c r="J43" s="25"/>
      <c r="K43" s="25"/>
      <c r="L43" s="25"/>
      <c r="M43" s="25"/>
      <c r="N43" s="25"/>
      <c r="O43" s="25"/>
      <c r="P43" s="25"/>
      <c r="Q43" s="4"/>
      <c r="R43" s="4"/>
      <c r="S43" s="4"/>
      <c r="T43" s="4"/>
      <c r="U43" s="4"/>
      <c r="V43" s="4"/>
      <c r="W43" s="4"/>
      <c r="X43" s="4"/>
      <c r="Y43" s="4"/>
      <c r="Z43" s="4"/>
      <c r="AA43" s="4"/>
      <c r="AB43" s="4"/>
      <c r="AC43" s="4"/>
      <c r="AD43" s="4"/>
      <c r="AE43" s="4"/>
      <c r="AF43" s="4"/>
      <c r="AG43" s="4"/>
      <c r="AH43" s="4"/>
      <c r="AI43" s="4"/>
      <c r="AJ43" s="4"/>
      <c r="AK43" s="4"/>
    </row>
    <row r="44">
      <c r="A44" s="96"/>
      <c r="B44" s="73"/>
      <c r="C44" s="73"/>
      <c r="D44" s="73"/>
      <c r="E44" s="92"/>
      <c r="F44" s="17"/>
      <c r="G44" s="17">
        <v>32.0</v>
      </c>
      <c r="H44" s="21"/>
      <c r="I44" s="25"/>
      <c r="J44" s="25"/>
      <c r="K44" s="25"/>
      <c r="L44" s="25"/>
      <c r="M44" s="25"/>
      <c r="N44" s="25"/>
      <c r="O44" s="25"/>
      <c r="P44" s="25"/>
      <c r="Q44" s="4"/>
      <c r="R44" s="4"/>
      <c r="S44" s="4"/>
      <c r="T44" s="4"/>
      <c r="U44" s="4"/>
      <c r="V44" s="4"/>
      <c r="W44" s="4"/>
      <c r="X44" s="4"/>
      <c r="Y44" s="4"/>
      <c r="Z44" s="4"/>
      <c r="AA44" s="4"/>
      <c r="AB44" s="4"/>
      <c r="AC44" s="4"/>
      <c r="AD44" s="4"/>
      <c r="AE44" s="4"/>
      <c r="AF44" s="4"/>
      <c r="AG44" s="4"/>
      <c r="AH44" s="4"/>
      <c r="AI44" s="4"/>
      <c r="AJ44" s="4"/>
      <c r="AK44" s="4"/>
    </row>
    <row r="45">
      <c r="A45" s="96"/>
      <c r="B45" s="73"/>
      <c r="C45" s="73"/>
      <c r="D45" s="73"/>
      <c r="E45" s="92"/>
      <c r="F45" s="167"/>
      <c r="G45" s="17">
        <v>33.0</v>
      </c>
      <c r="H45" s="21"/>
      <c r="I45" s="22"/>
      <c r="J45" s="22"/>
      <c r="K45" s="22"/>
      <c r="L45" s="22"/>
      <c r="M45" s="22"/>
      <c r="N45" s="22"/>
      <c r="O45" s="22"/>
      <c r="P45" s="22"/>
      <c r="Q45" s="4"/>
      <c r="R45" s="4"/>
      <c r="S45" s="4"/>
      <c r="T45" s="4"/>
      <c r="U45" s="4"/>
      <c r="V45" s="4"/>
      <c r="W45" s="4"/>
      <c r="X45" s="4"/>
      <c r="Y45" s="4"/>
      <c r="Z45" s="4"/>
      <c r="AA45" s="4"/>
      <c r="AB45" s="4"/>
      <c r="AC45" s="4"/>
      <c r="AD45" s="4"/>
      <c r="AE45" s="4"/>
      <c r="AF45" s="4"/>
      <c r="AG45" s="4"/>
      <c r="AH45" s="4"/>
      <c r="AI45" s="4"/>
      <c r="AJ45" s="4"/>
      <c r="AK45" s="4"/>
    </row>
    <row r="46">
      <c r="A46" s="96"/>
      <c r="B46" s="73"/>
      <c r="C46" s="73"/>
      <c r="D46" s="73"/>
      <c r="E46" s="92"/>
      <c r="F46" s="167"/>
      <c r="G46" s="17">
        <v>34.0</v>
      </c>
      <c r="H46" s="28"/>
      <c r="I46" s="29"/>
      <c r="J46" s="29"/>
      <c r="K46" s="29"/>
      <c r="L46" s="29"/>
      <c r="M46" s="29"/>
      <c r="N46" s="29"/>
      <c r="O46" s="29"/>
      <c r="P46" s="29"/>
      <c r="Q46" s="4"/>
      <c r="R46" s="4"/>
      <c r="S46" s="4"/>
      <c r="T46" s="4"/>
      <c r="U46" s="4"/>
      <c r="V46" s="4"/>
      <c r="W46" s="4"/>
      <c r="X46" s="4"/>
      <c r="Y46" s="4"/>
      <c r="Z46" s="4"/>
      <c r="AA46" s="4"/>
      <c r="AB46" s="4"/>
      <c r="AC46" s="4"/>
      <c r="AD46" s="4"/>
      <c r="AE46" s="4"/>
      <c r="AF46" s="4"/>
      <c r="AG46" s="4"/>
      <c r="AH46" s="4"/>
      <c r="AI46" s="4"/>
      <c r="AJ46" s="4"/>
      <c r="AK46" s="4"/>
    </row>
    <row r="47">
      <c r="A47" s="96"/>
      <c r="B47" s="73"/>
      <c r="C47" s="73"/>
      <c r="D47" s="73"/>
      <c r="E47" s="92"/>
      <c r="F47" s="17"/>
      <c r="G47" s="17">
        <v>35.0</v>
      </c>
      <c r="H47" s="26"/>
      <c r="I47" s="25"/>
      <c r="J47" s="25"/>
      <c r="K47" s="25"/>
      <c r="L47" s="25"/>
      <c r="M47" s="25"/>
      <c r="N47" s="25"/>
      <c r="O47" s="25"/>
      <c r="P47" s="25"/>
      <c r="Q47" s="4"/>
      <c r="R47" s="4"/>
      <c r="S47" s="4"/>
      <c r="T47" s="4"/>
      <c r="U47" s="4"/>
      <c r="V47" s="4"/>
      <c r="W47" s="4"/>
      <c r="X47" s="4"/>
      <c r="Y47" s="4"/>
      <c r="Z47" s="4"/>
      <c r="AA47" s="4"/>
      <c r="AB47" s="4"/>
      <c r="AC47" s="4"/>
      <c r="AD47" s="4"/>
      <c r="AE47" s="4"/>
      <c r="AF47" s="4"/>
      <c r="AG47" s="4"/>
      <c r="AH47" s="4"/>
      <c r="AI47" s="4"/>
      <c r="AJ47" s="4"/>
      <c r="AK47" s="4"/>
    </row>
    <row r="48">
      <c r="A48" s="96"/>
      <c r="B48" s="73"/>
      <c r="C48" s="73"/>
      <c r="D48" s="73"/>
      <c r="E48" s="92"/>
      <c r="F48" s="167"/>
      <c r="G48" s="17">
        <v>36.0</v>
      </c>
      <c r="H48" s="21"/>
      <c r="I48" s="22"/>
      <c r="J48" s="22"/>
      <c r="K48" s="22"/>
      <c r="L48" s="22"/>
      <c r="M48" s="22"/>
      <c r="N48" s="22"/>
      <c r="O48" s="22"/>
      <c r="P48" s="22"/>
      <c r="Q48" s="4"/>
      <c r="R48" s="4"/>
      <c r="S48" s="4"/>
      <c r="T48" s="4"/>
      <c r="U48" s="4"/>
      <c r="V48" s="4"/>
      <c r="W48" s="4"/>
      <c r="X48" s="4"/>
      <c r="Y48" s="4"/>
      <c r="Z48" s="4"/>
      <c r="AA48" s="4"/>
      <c r="AB48" s="4"/>
      <c r="AC48" s="4"/>
      <c r="AD48" s="4"/>
      <c r="AE48" s="4"/>
      <c r="AF48" s="4"/>
      <c r="AG48" s="4"/>
      <c r="AH48" s="4"/>
      <c r="AI48" s="4"/>
      <c r="AJ48" s="4"/>
      <c r="AK48" s="4"/>
    </row>
    <row r="49">
      <c r="A49" s="96"/>
      <c r="B49" s="73"/>
      <c r="C49" s="73"/>
      <c r="D49" s="73"/>
      <c r="E49" s="92"/>
      <c r="F49" s="167"/>
      <c r="G49" s="17">
        <v>37.0</v>
      </c>
      <c r="H49" s="21"/>
      <c r="I49" s="25"/>
      <c r="J49" s="25"/>
      <c r="K49" s="25"/>
      <c r="L49" s="25"/>
      <c r="M49" s="25"/>
      <c r="N49" s="25"/>
      <c r="O49" s="25"/>
      <c r="P49" s="25"/>
      <c r="Q49" s="4"/>
      <c r="R49" s="4"/>
      <c r="S49" s="4"/>
      <c r="T49" s="4"/>
      <c r="U49" s="4"/>
      <c r="V49" s="4"/>
      <c r="W49" s="4"/>
      <c r="X49" s="4"/>
      <c r="Y49" s="4"/>
      <c r="Z49" s="4"/>
      <c r="AA49" s="4"/>
      <c r="AB49" s="4"/>
      <c r="AC49" s="4"/>
      <c r="AD49" s="4"/>
      <c r="AE49" s="4"/>
      <c r="AF49" s="4"/>
      <c r="AG49" s="4"/>
      <c r="AH49" s="4"/>
      <c r="AI49" s="4"/>
      <c r="AJ49" s="4"/>
      <c r="AK49" s="4"/>
    </row>
    <row r="50">
      <c r="A50" s="96"/>
      <c r="B50" s="73"/>
      <c r="C50" s="73"/>
      <c r="D50" s="73"/>
      <c r="E50" s="92"/>
      <c r="F50" s="17"/>
      <c r="G50" s="17">
        <v>38.0</v>
      </c>
      <c r="H50" s="21"/>
      <c r="I50" s="25"/>
      <c r="J50" s="25"/>
      <c r="K50" s="25"/>
      <c r="L50" s="25"/>
      <c r="M50" s="25"/>
      <c r="N50" s="25"/>
      <c r="O50" s="25"/>
      <c r="P50" s="25"/>
      <c r="Q50" s="4"/>
      <c r="R50" s="4"/>
      <c r="S50" s="4"/>
      <c r="T50" s="4"/>
      <c r="U50" s="4"/>
      <c r="V50" s="4"/>
      <c r="W50" s="4"/>
      <c r="X50" s="4"/>
      <c r="Y50" s="4"/>
      <c r="Z50" s="4"/>
      <c r="AA50" s="4"/>
      <c r="AB50" s="4"/>
      <c r="AC50" s="4"/>
      <c r="AD50" s="4"/>
      <c r="AE50" s="4"/>
      <c r="AF50" s="4"/>
      <c r="AG50" s="4"/>
      <c r="AH50" s="4"/>
      <c r="AI50" s="4"/>
      <c r="AJ50" s="4"/>
      <c r="AK50" s="4"/>
    </row>
    <row r="51">
      <c r="A51" s="96"/>
      <c r="B51" s="73"/>
      <c r="C51" s="73"/>
      <c r="D51" s="73"/>
      <c r="E51" s="92"/>
      <c r="F51" s="167"/>
      <c r="G51" s="17">
        <v>39.0</v>
      </c>
      <c r="H51" s="26"/>
      <c r="I51" s="25"/>
      <c r="J51" s="25"/>
      <c r="K51" s="25"/>
      <c r="L51" s="25"/>
      <c r="M51" s="25"/>
      <c r="N51" s="25"/>
      <c r="O51" s="25"/>
      <c r="P51" s="25"/>
      <c r="Q51" s="4"/>
      <c r="R51" s="4"/>
      <c r="S51" s="4"/>
      <c r="T51" s="4"/>
      <c r="U51" s="4"/>
      <c r="V51" s="4"/>
      <c r="W51" s="4"/>
      <c r="X51" s="4"/>
      <c r="Y51" s="4"/>
      <c r="Z51" s="4"/>
      <c r="AA51" s="4"/>
      <c r="AB51" s="4"/>
      <c r="AC51" s="4"/>
      <c r="AD51" s="4"/>
      <c r="AE51" s="4"/>
      <c r="AF51" s="4"/>
      <c r="AG51" s="4"/>
      <c r="AH51" s="4"/>
      <c r="AI51" s="4"/>
      <c r="AJ51" s="4"/>
      <c r="AK51" s="4"/>
    </row>
    <row r="52">
      <c r="A52" s="96"/>
      <c r="B52" s="73"/>
      <c r="C52" s="73"/>
      <c r="D52" s="73"/>
      <c r="E52" s="92"/>
      <c r="F52" s="167"/>
      <c r="G52" s="17">
        <v>40.0</v>
      </c>
      <c r="H52" s="26"/>
      <c r="I52" s="22"/>
      <c r="J52" s="22"/>
      <c r="K52" s="22"/>
      <c r="L52" s="22"/>
      <c r="M52" s="22"/>
      <c r="N52" s="22"/>
      <c r="O52" s="22"/>
      <c r="P52" s="22"/>
      <c r="Q52" s="4"/>
      <c r="R52" s="4"/>
      <c r="S52" s="4"/>
      <c r="T52" s="4"/>
      <c r="U52" s="4"/>
      <c r="V52" s="4"/>
      <c r="W52" s="4"/>
      <c r="X52" s="4"/>
      <c r="Y52" s="4"/>
      <c r="Z52" s="4"/>
      <c r="AA52" s="4"/>
      <c r="AB52" s="4"/>
      <c r="AC52" s="4"/>
      <c r="AD52" s="4"/>
      <c r="AE52" s="4"/>
      <c r="AF52" s="4"/>
      <c r="AG52" s="4"/>
      <c r="AH52" s="4"/>
      <c r="AI52" s="4"/>
      <c r="AJ52" s="4"/>
      <c r="AK52" s="4"/>
    </row>
    <row r="53">
      <c r="A53" s="96"/>
      <c r="B53" s="73"/>
      <c r="C53" s="73"/>
      <c r="D53" s="73"/>
      <c r="E53" s="92"/>
      <c r="F53" s="92"/>
      <c r="G53" s="17">
        <v>41.0</v>
      </c>
      <c r="H53" s="26"/>
      <c r="I53" s="25"/>
      <c r="J53" s="25"/>
      <c r="K53" s="25"/>
      <c r="L53" s="25"/>
      <c r="M53" s="25"/>
      <c r="N53" s="25"/>
      <c r="O53" s="25"/>
      <c r="P53" s="25"/>
      <c r="Q53" s="4"/>
      <c r="R53" s="4"/>
      <c r="S53" s="4"/>
      <c r="T53" s="4"/>
      <c r="U53" s="4"/>
      <c r="V53" s="4"/>
      <c r="W53" s="4"/>
      <c r="X53" s="4"/>
      <c r="Y53" s="4"/>
      <c r="Z53" s="4"/>
      <c r="AA53" s="4"/>
      <c r="AB53" s="4"/>
      <c r="AC53" s="4"/>
      <c r="AD53" s="4"/>
      <c r="AE53" s="4"/>
      <c r="AF53" s="4"/>
      <c r="AG53" s="4"/>
      <c r="AH53" s="4"/>
      <c r="AI53" s="4"/>
      <c r="AJ53" s="4"/>
      <c r="AK53" s="4"/>
    </row>
    <row r="54">
      <c r="A54" s="96"/>
      <c r="B54" s="73"/>
      <c r="C54" s="73"/>
      <c r="D54" s="73"/>
      <c r="E54" s="92"/>
      <c r="F54" s="92"/>
      <c r="G54" s="17">
        <v>42.0</v>
      </c>
      <c r="H54" s="26"/>
      <c r="I54" s="22"/>
      <c r="J54" s="22"/>
      <c r="K54" s="22"/>
      <c r="L54" s="22"/>
      <c r="M54" s="22"/>
      <c r="N54" s="22"/>
      <c r="O54" s="22"/>
      <c r="P54" s="22"/>
      <c r="Q54" s="4"/>
      <c r="R54" s="4"/>
      <c r="S54" s="4"/>
      <c r="T54" s="4"/>
      <c r="U54" s="4"/>
      <c r="V54" s="4"/>
      <c r="W54" s="4"/>
      <c r="X54" s="4"/>
      <c r="Y54" s="4"/>
      <c r="Z54" s="4"/>
      <c r="AA54" s="4"/>
      <c r="AB54" s="4"/>
      <c r="AC54" s="4"/>
      <c r="AD54" s="4"/>
      <c r="AE54" s="4"/>
      <c r="AF54" s="4"/>
      <c r="AG54" s="4"/>
      <c r="AH54" s="4"/>
      <c r="AI54" s="4"/>
      <c r="AJ54" s="4"/>
      <c r="AK54" s="4"/>
    </row>
    <row r="55">
      <c r="A55" s="96"/>
      <c r="B55" s="73"/>
      <c r="C55" s="73"/>
      <c r="D55" s="73"/>
      <c r="E55" s="92"/>
      <c r="F55" s="92"/>
      <c r="G55" s="17">
        <v>43.0</v>
      </c>
      <c r="H55" s="26"/>
      <c r="I55" s="22"/>
      <c r="J55" s="22"/>
      <c r="K55" s="22"/>
      <c r="L55" s="22"/>
      <c r="M55" s="22"/>
      <c r="N55" s="22"/>
      <c r="O55" s="22"/>
      <c r="P55" s="22"/>
      <c r="Q55" s="4"/>
      <c r="R55" s="4"/>
      <c r="S55" s="4"/>
      <c r="T55" s="4"/>
      <c r="U55" s="4"/>
      <c r="V55" s="4"/>
      <c r="W55" s="4"/>
      <c r="X55" s="4"/>
      <c r="Y55" s="4"/>
      <c r="Z55" s="4"/>
      <c r="AA55" s="4"/>
      <c r="AB55" s="4"/>
      <c r="AC55" s="4"/>
      <c r="AD55" s="4"/>
      <c r="AE55" s="4"/>
      <c r="AF55" s="4"/>
      <c r="AG55" s="4"/>
      <c r="AH55" s="4"/>
      <c r="AI55" s="4"/>
      <c r="AJ55" s="4"/>
      <c r="AK55" s="4"/>
    </row>
    <row r="56">
      <c r="A56" s="96"/>
      <c r="B56" s="73"/>
      <c r="C56" s="73"/>
      <c r="D56" s="73"/>
      <c r="E56" s="92"/>
      <c r="F56" s="92"/>
      <c r="G56" s="17">
        <v>44.0</v>
      </c>
      <c r="H56" s="26"/>
      <c r="I56" s="25"/>
      <c r="J56" s="25"/>
      <c r="K56" s="25"/>
      <c r="L56" s="25"/>
      <c r="M56" s="25"/>
      <c r="N56" s="25"/>
      <c r="O56" s="25"/>
      <c r="P56" s="25"/>
      <c r="Q56" s="4"/>
      <c r="R56" s="4"/>
      <c r="S56" s="4"/>
      <c r="T56" s="4"/>
      <c r="U56" s="4"/>
      <c r="V56" s="4"/>
      <c r="W56" s="4"/>
      <c r="X56" s="4"/>
      <c r="Y56" s="4"/>
      <c r="Z56" s="4"/>
      <c r="AA56" s="4"/>
      <c r="AB56" s="4"/>
      <c r="AC56" s="4"/>
      <c r="AD56" s="4"/>
      <c r="AE56" s="4"/>
      <c r="AF56" s="4"/>
      <c r="AG56" s="4"/>
      <c r="AH56" s="4"/>
      <c r="AI56" s="4"/>
      <c r="AJ56" s="4"/>
      <c r="AK56" s="4"/>
    </row>
    <row r="57">
      <c r="A57" s="96"/>
      <c r="B57" s="73"/>
      <c r="C57" s="73"/>
      <c r="D57" s="73"/>
      <c r="E57" s="92"/>
      <c r="F57" s="92"/>
      <c r="G57" s="17">
        <v>45.0</v>
      </c>
      <c r="H57" s="26"/>
      <c r="I57" s="25"/>
      <c r="J57" s="25"/>
      <c r="K57" s="25"/>
      <c r="L57" s="25"/>
      <c r="M57" s="25"/>
      <c r="N57" s="25"/>
      <c r="O57" s="25"/>
      <c r="P57" s="25"/>
      <c r="Q57" s="4"/>
      <c r="R57" s="4"/>
      <c r="S57" s="4"/>
      <c r="T57" s="4"/>
      <c r="U57" s="4"/>
      <c r="V57" s="4"/>
      <c r="W57" s="4"/>
      <c r="X57" s="4"/>
      <c r="Y57" s="4"/>
      <c r="Z57" s="4"/>
      <c r="AA57" s="4"/>
      <c r="AB57" s="4"/>
      <c r="AC57" s="4"/>
      <c r="AD57" s="4"/>
      <c r="AE57" s="4"/>
      <c r="AF57" s="4"/>
      <c r="AG57" s="4"/>
      <c r="AH57" s="4"/>
      <c r="AI57" s="4"/>
      <c r="AJ57" s="4"/>
      <c r="AK57" s="4"/>
    </row>
    <row r="58">
      <c r="A58" s="96"/>
      <c r="B58" s="73"/>
      <c r="C58" s="73"/>
      <c r="D58" s="73"/>
      <c r="E58" s="92"/>
      <c r="F58" s="92"/>
      <c r="G58" s="17">
        <v>46.0</v>
      </c>
      <c r="H58" s="26"/>
      <c r="I58" s="25"/>
      <c r="J58" s="25"/>
      <c r="K58" s="25"/>
      <c r="L58" s="25"/>
      <c r="M58" s="25"/>
      <c r="N58" s="25"/>
      <c r="O58" s="25"/>
      <c r="P58" s="25"/>
      <c r="Q58" s="4"/>
      <c r="R58" s="4"/>
      <c r="S58" s="4"/>
      <c r="T58" s="4"/>
      <c r="U58" s="4"/>
      <c r="V58" s="4"/>
      <c r="W58" s="4"/>
      <c r="X58" s="4"/>
      <c r="Y58" s="4"/>
      <c r="Z58" s="4"/>
      <c r="AA58" s="4"/>
      <c r="AB58" s="4"/>
      <c r="AC58" s="4"/>
      <c r="AD58" s="4"/>
      <c r="AE58" s="4"/>
      <c r="AF58" s="4"/>
      <c r="AG58" s="4"/>
      <c r="AH58" s="4"/>
      <c r="AI58" s="4"/>
      <c r="AJ58" s="4"/>
      <c r="AK58" s="4"/>
    </row>
    <row r="59">
      <c r="A59" s="96"/>
      <c r="B59" s="73"/>
      <c r="C59" s="73"/>
      <c r="D59" s="73"/>
      <c r="E59" s="92"/>
      <c r="F59" s="92"/>
      <c r="G59" s="17">
        <v>47.0</v>
      </c>
      <c r="H59" s="26"/>
      <c r="I59" s="25"/>
      <c r="J59" s="25"/>
      <c r="K59" s="25"/>
      <c r="L59" s="25"/>
      <c r="M59" s="25"/>
      <c r="N59" s="25"/>
      <c r="O59" s="25"/>
      <c r="P59" s="25"/>
      <c r="Q59" s="4"/>
      <c r="R59" s="4"/>
      <c r="S59" s="4"/>
      <c r="T59" s="4"/>
      <c r="U59" s="4"/>
      <c r="V59" s="4"/>
      <c r="W59" s="4"/>
      <c r="X59" s="4"/>
      <c r="Y59" s="4"/>
      <c r="Z59" s="4"/>
      <c r="AA59" s="4"/>
      <c r="AB59" s="4"/>
      <c r="AC59" s="4"/>
      <c r="AD59" s="4"/>
      <c r="AE59" s="4"/>
      <c r="AF59" s="4"/>
      <c r="AG59" s="4"/>
      <c r="AH59" s="4"/>
      <c r="AI59" s="4"/>
      <c r="AJ59" s="4"/>
      <c r="AK59" s="4"/>
    </row>
    <row r="60">
      <c r="A60" s="96"/>
      <c r="B60" s="73"/>
      <c r="C60" s="73"/>
      <c r="D60" s="73"/>
      <c r="E60" s="92"/>
      <c r="F60" s="92"/>
      <c r="G60" s="17">
        <v>48.0</v>
      </c>
      <c r="H60" s="21"/>
      <c r="I60" s="19"/>
      <c r="J60" s="19"/>
      <c r="K60" s="19"/>
      <c r="L60" s="19"/>
      <c r="M60" s="19"/>
      <c r="N60" s="19"/>
      <c r="O60" s="19"/>
      <c r="P60" s="19"/>
      <c r="Q60" s="4"/>
      <c r="R60" s="4"/>
      <c r="S60" s="4"/>
      <c r="T60" s="4"/>
      <c r="U60" s="4"/>
      <c r="V60" s="4"/>
      <c r="W60" s="4"/>
      <c r="X60" s="4"/>
      <c r="Y60" s="4"/>
      <c r="Z60" s="4"/>
      <c r="AA60" s="4"/>
      <c r="AB60" s="4"/>
      <c r="AC60" s="4"/>
      <c r="AD60" s="4"/>
      <c r="AE60" s="4"/>
      <c r="AF60" s="4"/>
      <c r="AG60" s="4"/>
      <c r="AH60" s="4"/>
      <c r="AI60" s="4"/>
      <c r="AJ60" s="4"/>
      <c r="AK60" s="4"/>
    </row>
    <row r="61">
      <c r="A61" s="96"/>
      <c r="B61" s="73"/>
      <c r="C61" s="73"/>
      <c r="D61" s="73"/>
      <c r="E61" s="92"/>
      <c r="F61" s="92"/>
      <c r="G61" s="17">
        <v>49.0</v>
      </c>
      <c r="H61" s="21"/>
      <c r="I61" s="25"/>
      <c r="J61" s="25"/>
      <c r="K61" s="25"/>
      <c r="L61" s="25"/>
      <c r="M61" s="25"/>
      <c r="N61" s="25"/>
      <c r="O61" s="25"/>
      <c r="P61" s="25"/>
      <c r="Q61" s="4"/>
      <c r="R61" s="4"/>
      <c r="S61" s="4"/>
      <c r="T61" s="4"/>
      <c r="U61" s="4"/>
      <c r="V61" s="4"/>
      <c r="W61" s="4"/>
      <c r="X61" s="4"/>
      <c r="Y61" s="4"/>
      <c r="Z61" s="4"/>
      <c r="AA61" s="4"/>
      <c r="AB61" s="4"/>
      <c r="AC61" s="4"/>
      <c r="AD61" s="4"/>
      <c r="AE61" s="4"/>
      <c r="AF61" s="4"/>
      <c r="AG61" s="4"/>
      <c r="AH61" s="4"/>
      <c r="AI61" s="4"/>
      <c r="AJ61" s="4"/>
      <c r="AK61" s="4"/>
    </row>
    <row r="62">
      <c r="A62" s="96"/>
      <c r="B62" s="73"/>
      <c r="C62" s="73"/>
      <c r="D62" s="73"/>
      <c r="E62" s="92"/>
      <c r="F62" s="92"/>
      <c r="G62" s="17">
        <v>50.0</v>
      </c>
      <c r="H62" s="21"/>
      <c r="I62" s="22"/>
      <c r="J62" s="22"/>
      <c r="K62" s="22"/>
      <c r="L62" s="22"/>
      <c r="M62" s="22"/>
      <c r="N62" s="22"/>
      <c r="O62" s="22"/>
      <c r="P62" s="22"/>
      <c r="Q62" s="4"/>
      <c r="R62" s="4"/>
      <c r="S62" s="4"/>
      <c r="T62" s="4"/>
      <c r="U62" s="4"/>
      <c r="V62" s="4"/>
      <c r="W62" s="4"/>
      <c r="X62" s="4"/>
      <c r="Y62" s="4"/>
      <c r="Z62" s="4"/>
      <c r="AA62" s="4"/>
      <c r="AB62" s="4"/>
      <c r="AC62" s="4"/>
      <c r="AD62" s="4"/>
      <c r="AE62" s="4"/>
      <c r="AF62" s="4"/>
      <c r="AG62" s="4"/>
      <c r="AH62" s="4"/>
      <c r="AI62" s="4"/>
      <c r="AJ62" s="4"/>
      <c r="AK62" s="4"/>
    </row>
    <row r="63">
      <c r="A63" s="75"/>
      <c r="B63" s="91"/>
      <c r="C63" s="91"/>
      <c r="D63" s="91"/>
      <c r="E63" s="167"/>
      <c r="F63" s="167"/>
      <c r="G63" s="17">
        <v>51.0</v>
      </c>
      <c r="H63" s="21"/>
      <c r="I63" s="25"/>
      <c r="J63" s="25"/>
      <c r="K63" s="25"/>
      <c r="L63" s="25"/>
      <c r="M63" s="25"/>
      <c r="N63" s="25"/>
      <c r="O63" s="25"/>
      <c r="P63" s="25"/>
      <c r="Q63" s="4"/>
      <c r="R63" s="4"/>
      <c r="S63" s="4"/>
      <c r="T63" s="4"/>
      <c r="U63" s="4"/>
      <c r="V63" s="4"/>
      <c r="W63" s="4"/>
      <c r="X63" s="4"/>
      <c r="Y63" s="4"/>
      <c r="Z63" s="4"/>
      <c r="AA63" s="4"/>
      <c r="AB63" s="4"/>
      <c r="AC63" s="4"/>
      <c r="AD63" s="4"/>
      <c r="AE63" s="4"/>
      <c r="AF63" s="4"/>
      <c r="AG63" s="4"/>
      <c r="AH63" s="4"/>
      <c r="AI63" s="4"/>
      <c r="AJ63" s="4"/>
      <c r="AK63" s="4"/>
    </row>
    <row r="64">
      <c r="A64" s="13">
        <v>4.0</v>
      </c>
      <c r="B64" s="14"/>
      <c r="C64" s="14"/>
      <c r="D64" s="14"/>
      <c r="E64" s="17"/>
      <c r="F64" s="16"/>
      <c r="G64" s="17">
        <v>52.0</v>
      </c>
      <c r="H64" s="21"/>
      <c r="I64" s="25"/>
      <c r="J64" s="25"/>
      <c r="K64" s="25"/>
      <c r="L64" s="25"/>
      <c r="M64" s="25"/>
      <c r="N64" s="25"/>
      <c r="O64" s="25"/>
      <c r="P64" s="25"/>
      <c r="Q64" s="4"/>
      <c r="R64" s="4"/>
      <c r="S64" s="4"/>
      <c r="T64" s="4"/>
      <c r="U64" s="4"/>
      <c r="V64" s="4"/>
      <c r="W64" s="4"/>
      <c r="X64" s="4"/>
      <c r="Y64" s="4"/>
      <c r="Z64" s="4"/>
      <c r="AA64" s="4"/>
      <c r="AB64" s="4"/>
      <c r="AC64" s="4"/>
      <c r="AD64" s="4"/>
      <c r="AE64" s="4"/>
      <c r="AF64" s="4"/>
      <c r="AG64" s="4"/>
      <c r="AH64" s="4"/>
      <c r="AI64" s="4"/>
      <c r="AJ64" s="4"/>
      <c r="AK64" s="4"/>
    </row>
    <row r="65">
      <c r="A65" s="96"/>
      <c r="B65" s="23"/>
      <c r="C65" s="23"/>
      <c r="D65" s="23"/>
      <c r="E65" s="17"/>
      <c r="F65" s="23"/>
      <c r="G65" s="17">
        <v>53.0</v>
      </c>
      <c r="H65" s="30"/>
      <c r="I65" s="25"/>
      <c r="J65" s="25"/>
      <c r="K65" s="25"/>
      <c r="L65" s="25"/>
      <c r="M65" s="25"/>
      <c r="N65" s="25"/>
      <c r="O65" s="25"/>
      <c r="P65" s="25"/>
      <c r="Q65" s="4"/>
      <c r="R65" s="4"/>
      <c r="S65" s="4"/>
      <c r="T65" s="4"/>
      <c r="U65" s="4"/>
      <c r="V65" s="4"/>
      <c r="W65" s="4"/>
      <c r="X65" s="4"/>
      <c r="Y65" s="4"/>
      <c r="Z65" s="4"/>
      <c r="AA65" s="4"/>
      <c r="AB65" s="4"/>
      <c r="AC65" s="4"/>
      <c r="AD65" s="4"/>
      <c r="AE65" s="4"/>
      <c r="AF65" s="4"/>
      <c r="AG65" s="4"/>
      <c r="AH65" s="4"/>
      <c r="AI65" s="4"/>
      <c r="AJ65" s="4"/>
      <c r="AK65" s="4"/>
    </row>
    <row r="66">
      <c r="A66" s="96"/>
      <c r="B66" s="23"/>
      <c r="C66" s="23"/>
      <c r="D66" s="23"/>
      <c r="E66" s="17"/>
      <c r="F66" s="23"/>
      <c r="G66" s="17">
        <v>54.0</v>
      </c>
      <c r="H66" s="21"/>
      <c r="I66" s="22"/>
      <c r="J66" s="22"/>
      <c r="K66" s="22"/>
      <c r="L66" s="22"/>
      <c r="M66" s="22"/>
      <c r="N66" s="22"/>
      <c r="O66" s="22"/>
      <c r="P66" s="22"/>
      <c r="Q66" s="4"/>
      <c r="R66" s="4"/>
      <c r="S66" s="4"/>
      <c r="T66" s="4"/>
      <c r="U66" s="4"/>
      <c r="V66" s="4"/>
      <c r="W66" s="4"/>
      <c r="X66" s="4"/>
      <c r="Y66" s="4"/>
      <c r="Z66" s="4"/>
      <c r="AA66" s="4"/>
      <c r="AB66" s="4"/>
      <c r="AC66" s="4"/>
      <c r="AD66" s="4"/>
      <c r="AE66" s="4"/>
      <c r="AF66" s="4"/>
      <c r="AG66" s="4"/>
      <c r="AH66" s="4"/>
      <c r="AI66" s="4"/>
      <c r="AJ66" s="4"/>
      <c r="AK66" s="4"/>
    </row>
    <row r="67">
      <c r="A67" s="96"/>
      <c r="B67" s="23"/>
      <c r="C67" s="23"/>
      <c r="D67" s="23"/>
      <c r="E67" s="17"/>
      <c r="F67" s="23"/>
      <c r="G67" s="17">
        <v>55.0</v>
      </c>
      <c r="H67" s="30"/>
      <c r="I67" s="19"/>
      <c r="J67" s="19"/>
      <c r="K67" s="19"/>
      <c r="L67" s="19"/>
      <c r="M67" s="19"/>
      <c r="N67" s="19"/>
      <c r="O67" s="19"/>
      <c r="P67" s="19"/>
      <c r="Q67" s="4"/>
      <c r="R67" s="4"/>
      <c r="S67" s="4"/>
      <c r="T67" s="4"/>
      <c r="U67" s="4"/>
      <c r="V67" s="4"/>
      <c r="W67" s="4"/>
      <c r="X67" s="4"/>
      <c r="Y67" s="4"/>
      <c r="Z67" s="4"/>
      <c r="AA67" s="4"/>
      <c r="AB67" s="4"/>
      <c r="AC67" s="4"/>
      <c r="AD67" s="4"/>
      <c r="AE67" s="4"/>
      <c r="AF67" s="4"/>
      <c r="AG67" s="4"/>
      <c r="AH67" s="4"/>
      <c r="AI67" s="4"/>
      <c r="AJ67" s="4"/>
      <c r="AK67" s="4"/>
    </row>
    <row r="68">
      <c r="A68" s="96"/>
      <c r="B68" s="23"/>
      <c r="C68" s="23"/>
      <c r="D68" s="23"/>
      <c r="E68" s="17"/>
      <c r="F68" s="23"/>
      <c r="G68" s="17">
        <v>56.0</v>
      </c>
      <c r="H68" s="21"/>
      <c r="I68" s="19"/>
      <c r="J68" s="19"/>
      <c r="K68" s="19"/>
      <c r="L68" s="19"/>
      <c r="M68" s="19"/>
      <c r="N68" s="19"/>
      <c r="O68" s="19"/>
      <c r="P68" s="19"/>
      <c r="Q68" s="4"/>
      <c r="R68" s="4"/>
      <c r="S68" s="4"/>
      <c r="T68" s="4"/>
      <c r="U68" s="4"/>
      <c r="V68" s="4"/>
      <c r="W68" s="4"/>
      <c r="X68" s="4"/>
      <c r="Y68" s="4"/>
      <c r="Z68" s="4"/>
      <c r="AA68" s="4"/>
      <c r="AB68" s="4"/>
      <c r="AC68" s="4"/>
      <c r="AD68" s="4"/>
      <c r="AE68" s="4"/>
      <c r="AF68" s="4"/>
      <c r="AG68" s="4"/>
      <c r="AH68" s="4"/>
      <c r="AI68" s="4"/>
      <c r="AJ68" s="4"/>
      <c r="AK68" s="4"/>
    </row>
    <row r="69">
      <c r="A69" s="96"/>
      <c r="B69" s="23"/>
      <c r="C69" s="23"/>
      <c r="D69" s="23"/>
      <c r="E69" s="17"/>
      <c r="F69" s="23"/>
      <c r="G69" s="17">
        <v>57.0</v>
      </c>
      <c r="H69" s="21"/>
      <c r="I69" s="25"/>
      <c r="J69" s="25"/>
      <c r="K69" s="25"/>
      <c r="L69" s="25"/>
      <c r="M69" s="25"/>
      <c r="N69" s="25"/>
      <c r="O69" s="25"/>
      <c r="P69" s="25"/>
      <c r="Q69" s="4"/>
      <c r="R69" s="4"/>
      <c r="S69" s="4"/>
      <c r="T69" s="4"/>
      <c r="U69" s="4"/>
      <c r="V69" s="4"/>
      <c r="W69" s="4"/>
      <c r="X69" s="4"/>
      <c r="Y69" s="4"/>
      <c r="Z69" s="4"/>
      <c r="AA69" s="4"/>
      <c r="AB69" s="4"/>
      <c r="AC69" s="4"/>
      <c r="AD69" s="4"/>
      <c r="AE69" s="4"/>
      <c r="AF69" s="4"/>
      <c r="AG69" s="4"/>
      <c r="AH69" s="4"/>
      <c r="AI69" s="4"/>
      <c r="AJ69" s="4"/>
      <c r="AK69" s="4"/>
    </row>
    <row r="70">
      <c r="A70" s="75"/>
      <c r="B70" s="20"/>
      <c r="C70" s="20"/>
      <c r="D70" s="20"/>
      <c r="E70" s="17"/>
      <c r="F70" s="20"/>
      <c r="G70" s="17">
        <v>58.0</v>
      </c>
      <c r="H70" s="21"/>
      <c r="I70" s="25"/>
      <c r="J70" s="25"/>
      <c r="K70" s="25"/>
      <c r="L70" s="25"/>
      <c r="M70" s="25"/>
      <c r="N70" s="25"/>
      <c r="O70" s="25"/>
      <c r="P70" s="25"/>
      <c r="Q70" s="4"/>
      <c r="R70" s="4"/>
      <c r="S70" s="4"/>
      <c r="T70" s="4"/>
      <c r="U70" s="4"/>
      <c r="V70" s="4"/>
      <c r="W70" s="4"/>
      <c r="X70" s="4"/>
      <c r="Y70" s="4"/>
      <c r="Z70" s="4"/>
      <c r="AA70" s="4"/>
      <c r="AB70" s="4"/>
      <c r="AC70" s="4"/>
      <c r="AD70" s="4"/>
      <c r="AE70" s="4"/>
      <c r="AF70" s="4"/>
      <c r="AG70" s="4"/>
      <c r="AH70" s="4"/>
      <c r="AI70" s="4"/>
      <c r="AJ70" s="4"/>
      <c r="AK70" s="4"/>
    </row>
    <row r="71">
      <c r="A71" s="13">
        <v>5.0</v>
      </c>
      <c r="B71" s="14"/>
      <c r="C71" s="14"/>
      <c r="D71" s="14"/>
      <c r="E71" s="17"/>
      <c r="F71" s="16"/>
      <c r="G71" s="17">
        <v>59.0</v>
      </c>
      <c r="H71" s="21"/>
      <c r="I71" s="25"/>
      <c r="J71" s="25"/>
      <c r="K71" s="25"/>
      <c r="L71" s="25"/>
      <c r="M71" s="25"/>
      <c r="N71" s="25"/>
      <c r="O71" s="25"/>
      <c r="P71" s="25"/>
      <c r="Q71" s="4"/>
      <c r="R71" s="4"/>
      <c r="S71" s="4"/>
      <c r="T71" s="4"/>
      <c r="U71" s="4"/>
      <c r="V71" s="4"/>
      <c r="W71" s="4"/>
      <c r="X71" s="4"/>
      <c r="Y71" s="4"/>
      <c r="Z71" s="4"/>
      <c r="AA71" s="4"/>
      <c r="AB71" s="4"/>
      <c r="AC71" s="4"/>
      <c r="AD71" s="4"/>
      <c r="AE71" s="4"/>
      <c r="AF71" s="4"/>
      <c r="AG71" s="4"/>
      <c r="AH71" s="4"/>
      <c r="AI71" s="4"/>
      <c r="AJ71" s="4"/>
      <c r="AK71" s="4"/>
    </row>
    <row r="72" ht="22.5" customHeight="1">
      <c r="A72" s="20"/>
      <c r="B72" s="20"/>
      <c r="C72" s="20"/>
      <c r="D72" s="20"/>
      <c r="E72" s="17"/>
      <c r="F72" s="20"/>
      <c r="G72" s="17">
        <v>60.0</v>
      </c>
      <c r="H72" s="21"/>
      <c r="I72" s="25"/>
      <c r="J72" s="25"/>
      <c r="K72" s="25"/>
      <c r="L72" s="25"/>
      <c r="M72" s="25"/>
      <c r="N72" s="25"/>
      <c r="O72" s="25"/>
      <c r="P72" s="25"/>
      <c r="Q72" s="4"/>
      <c r="R72" s="4"/>
      <c r="S72" s="4"/>
      <c r="T72" s="4"/>
      <c r="U72" s="4"/>
      <c r="V72" s="4"/>
      <c r="W72" s="4"/>
      <c r="X72" s="4"/>
      <c r="Y72" s="4"/>
      <c r="Z72" s="4"/>
      <c r="AA72" s="4"/>
      <c r="AB72" s="4"/>
      <c r="AC72" s="4"/>
      <c r="AD72" s="4"/>
      <c r="AE72" s="4"/>
      <c r="AF72" s="4"/>
      <c r="AG72" s="4"/>
      <c r="AH72" s="4"/>
      <c r="AI72" s="4"/>
      <c r="AJ72" s="4"/>
      <c r="AK72" s="4"/>
    </row>
    <row r="73">
      <c r="A73" s="31">
        <v>6.0</v>
      </c>
      <c r="B73" s="32"/>
      <c r="C73" s="32"/>
      <c r="D73" s="33"/>
      <c r="E73" s="17"/>
      <c r="F73" s="17"/>
      <c r="G73" s="17">
        <v>61.0</v>
      </c>
      <c r="H73" s="18"/>
      <c r="I73" s="25"/>
      <c r="J73" s="25"/>
      <c r="K73" s="25"/>
      <c r="L73" s="25"/>
      <c r="M73" s="25"/>
      <c r="N73" s="25"/>
      <c r="O73" s="25"/>
      <c r="P73" s="25"/>
      <c r="Q73" s="4"/>
      <c r="R73" s="4"/>
      <c r="S73" s="4"/>
      <c r="T73" s="4"/>
      <c r="U73" s="4"/>
      <c r="V73" s="4"/>
      <c r="W73" s="4"/>
      <c r="X73" s="4"/>
      <c r="Y73" s="4"/>
      <c r="Z73" s="4"/>
      <c r="AA73" s="4"/>
      <c r="AB73" s="4"/>
      <c r="AC73" s="4"/>
      <c r="AD73" s="4"/>
      <c r="AE73" s="4"/>
      <c r="AF73" s="4"/>
      <c r="AG73" s="4"/>
      <c r="AH73" s="4"/>
      <c r="AI73" s="4"/>
      <c r="AJ73" s="4"/>
      <c r="AK73" s="4"/>
    </row>
    <row r="74">
      <c r="A74" s="13">
        <v>7.0</v>
      </c>
      <c r="B74" s="14"/>
      <c r="C74" s="14"/>
      <c r="D74" s="14"/>
      <c r="E74" s="17"/>
      <c r="F74" s="16"/>
      <c r="G74" s="17">
        <v>62.0</v>
      </c>
      <c r="H74" s="21"/>
      <c r="I74" s="19"/>
      <c r="J74" s="19"/>
      <c r="K74" s="19"/>
      <c r="L74" s="19"/>
      <c r="M74" s="19"/>
      <c r="N74" s="19"/>
      <c r="O74" s="19"/>
      <c r="P74" s="19"/>
      <c r="Q74" s="4"/>
      <c r="R74" s="4"/>
      <c r="S74" s="4"/>
      <c r="T74" s="4"/>
      <c r="U74" s="4"/>
      <c r="V74" s="4"/>
      <c r="W74" s="4"/>
      <c r="X74" s="4"/>
      <c r="Y74" s="4"/>
      <c r="Z74" s="4"/>
      <c r="AA74" s="4"/>
      <c r="AB74" s="4"/>
      <c r="AC74" s="4"/>
      <c r="AD74" s="4"/>
      <c r="AE74" s="4"/>
      <c r="AF74" s="4"/>
      <c r="AG74" s="4"/>
      <c r="AH74" s="4"/>
      <c r="AI74" s="4"/>
      <c r="AJ74" s="4"/>
      <c r="AK74" s="4"/>
    </row>
    <row r="75">
      <c r="A75" s="23"/>
      <c r="B75" s="23"/>
      <c r="C75" s="23"/>
      <c r="D75" s="23"/>
      <c r="E75" s="17"/>
      <c r="F75" s="23"/>
      <c r="G75" s="17">
        <v>63.0</v>
      </c>
      <c r="H75" s="24"/>
      <c r="I75" s="25"/>
      <c r="J75" s="25"/>
      <c r="K75" s="25"/>
      <c r="L75" s="25"/>
      <c r="M75" s="25"/>
      <c r="N75" s="25"/>
      <c r="O75" s="25"/>
      <c r="P75" s="25"/>
      <c r="Q75" s="4"/>
      <c r="R75" s="4"/>
      <c r="S75" s="4"/>
      <c r="T75" s="4"/>
      <c r="U75" s="4"/>
      <c r="V75" s="4"/>
      <c r="W75" s="4"/>
      <c r="X75" s="4"/>
      <c r="Y75" s="4"/>
      <c r="Z75" s="4"/>
      <c r="AA75" s="4"/>
      <c r="AB75" s="4"/>
      <c r="AC75" s="4"/>
      <c r="AD75" s="4"/>
      <c r="AE75" s="4"/>
      <c r="AF75" s="4"/>
      <c r="AG75" s="4"/>
      <c r="AH75" s="4"/>
      <c r="AI75" s="4"/>
      <c r="AJ75" s="4"/>
      <c r="AK75" s="4"/>
    </row>
    <row r="76">
      <c r="A76" s="23"/>
      <c r="B76" s="23"/>
      <c r="C76" s="23"/>
      <c r="D76" s="23"/>
      <c r="E76" s="17"/>
      <c r="F76" s="23"/>
      <c r="G76" s="17">
        <v>64.0</v>
      </c>
      <c r="H76" s="21"/>
      <c r="I76" s="25"/>
      <c r="J76" s="25"/>
      <c r="K76" s="25"/>
      <c r="L76" s="25"/>
      <c r="M76" s="25"/>
      <c r="N76" s="25"/>
      <c r="O76" s="25"/>
      <c r="P76" s="25"/>
      <c r="Q76" s="4"/>
      <c r="R76" s="4"/>
      <c r="S76" s="4"/>
      <c r="T76" s="4"/>
      <c r="U76" s="4"/>
      <c r="V76" s="4"/>
      <c r="W76" s="4"/>
      <c r="X76" s="4"/>
      <c r="Y76" s="4"/>
      <c r="Z76" s="4"/>
      <c r="AA76" s="4"/>
      <c r="AB76" s="4"/>
      <c r="AC76" s="4"/>
      <c r="AD76" s="4"/>
      <c r="AE76" s="4"/>
      <c r="AF76" s="4"/>
      <c r="AG76" s="4"/>
      <c r="AH76" s="4"/>
      <c r="AI76" s="4"/>
      <c r="AJ76" s="4"/>
      <c r="AK76" s="4"/>
    </row>
    <row r="77">
      <c r="A77" s="23"/>
      <c r="B77" s="23"/>
      <c r="C77" s="23"/>
      <c r="D77" s="23"/>
      <c r="E77" s="17"/>
      <c r="F77" s="23"/>
      <c r="G77" s="17">
        <v>65.0</v>
      </c>
      <c r="H77" s="21"/>
      <c r="I77" s="25"/>
      <c r="J77" s="25"/>
      <c r="K77" s="25"/>
      <c r="L77" s="25"/>
      <c r="M77" s="25"/>
      <c r="N77" s="25"/>
      <c r="O77" s="25"/>
      <c r="P77" s="25"/>
      <c r="Q77" s="4"/>
      <c r="R77" s="4"/>
      <c r="S77" s="4"/>
      <c r="T77" s="4"/>
      <c r="U77" s="4"/>
      <c r="V77" s="4"/>
      <c r="W77" s="4"/>
      <c r="X77" s="4"/>
      <c r="Y77" s="4"/>
      <c r="Z77" s="4"/>
      <c r="AA77" s="4"/>
      <c r="AB77" s="4"/>
      <c r="AC77" s="4"/>
      <c r="AD77" s="4"/>
      <c r="AE77" s="4"/>
      <c r="AF77" s="4"/>
      <c r="AG77" s="4"/>
      <c r="AH77" s="4"/>
      <c r="AI77" s="4"/>
      <c r="AJ77" s="4"/>
      <c r="AK77" s="4"/>
    </row>
    <row r="78">
      <c r="A78" s="23"/>
      <c r="B78" s="23"/>
      <c r="C78" s="23"/>
      <c r="D78" s="23"/>
      <c r="E78" s="17"/>
      <c r="F78" s="23"/>
      <c r="G78" s="17">
        <v>66.0</v>
      </c>
      <c r="H78" s="21"/>
      <c r="I78" s="22"/>
      <c r="J78" s="22"/>
      <c r="K78" s="22"/>
      <c r="L78" s="22"/>
      <c r="M78" s="22"/>
      <c r="N78" s="22"/>
      <c r="O78" s="22"/>
      <c r="P78" s="22"/>
      <c r="Q78" s="4"/>
      <c r="R78" s="4"/>
      <c r="S78" s="4"/>
      <c r="T78" s="4"/>
      <c r="U78" s="4"/>
      <c r="V78" s="4"/>
      <c r="W78" s="4"/>
      <c r="X78" s="4"/>
      <c r="Y78" s="4"/>
      <c r="Z78" s="4"/>
      <c r="AA78" s="4"/>
      <c r="AB78" s="4"/>
      <c r="AC78" s="4"/>
      <c r="AD78" s="4"/>
      <c r="AE78" s="4"/>
      <c r="AF78" s="4"/>
      <c r="AG78" s="4"/>
      <c r="AH78" s="4"/>
      <c r="AI78" s="4"/>
      <c r="AJ78" s="4"/>
      <c r="AK78" s="4"/>
    </row>
    <row r="79">
      <c r="A79" s="20"/>
      <c r="B79" s="20"/>
      <c r="C79" s="20"/>
      <c r="D79" s="20"/>
      <c r="E79" s="17"/>
      <c r="F79" s="20"/>
      <c r="G79" s="17">
        <v>67.0</v>
      </c>
      <c r="H79" s="21"/>
      <c r="I79" s="25"/>
      <c r="J79" s="25"/>
      <c r="K79" s="25"/>
      <c r="L79" s="25"/>
      <c r="M79" s="25"/>
      <c r="N79" s="25"/>
      <c r="O79" s="25"/>
      <c r="P79" s="25"/>
      <c r="Q79" s="4"/>
      <c r="R79" s="4"/>
      <c r="S79" s="4"/>
      <c r="T79" s="4"/>
      <c r="U79" s="4"/>
      <c r="V79" s="4"/>
      <c r="W79" s="4"/>
      <c r="X79" s="4"/>
      <c r="Y79" s="4"/>
      <c r="Z79" s="4"/>
      <c r="AA79" s="4"/>
      <c r="AB79" s="4"/>
      <c r="AC79" s="4"/>
      <c r="AD79" s="4"/>
      <c r="AE79" s="4"/>
      <c r="AF79" s="4"/>
      <c r="AG79" s="4"/>
      <c r="AH79" s="4"/>
      <c r="AI79" s="4"/>
      <c r="AJ79" s="4"/>
      <c r="AK79" s="4"/>
    </row>
    <row r="80" ht="23.25" customHeight="1">
      <c r="A80" s="13">
        <v>8.0</v>
      </c>
      <c r="B80" s="14"/>
      <c r="C80" s="14"/>
      <c r="D80" s="14"/>
      <c r="E80" s="17"/>
      <c r="F80" s="16"/>
      <c r="G80" s="17">
        <v>68.0</v>
      </c>
      <c r="H80" s="24"/>
      <c r="I80" s="25"/>
      <c r="J80" s="25"/>
      <c r="K80" s="25"/>
      <c r="L80" s="25"/>
      <c r="M80" s="25"/>
      <c r="N80" s="25"/>
      <c r="O80" s="25"/>
      <c r="P80" s="25"/>
      <c r="Q80" s="4"/>
      <c r="R80" s="4"/>
      <c r="S80" s="4"/>
      <c r="T80" s="4"/>
      <c r="U80" s="4"/>
      <c r="V80" s="4"/>
      <c r="W80" s="4"/>
      <c r="X80" s="4"/>
      <c r="Y80" s="4"/>
      <c r="Z80" s="4"/>
      <c r="AA80" s="4"/>
      <c r="AB80" s="4"/>
      <c r="AC80" s="4"/>
      <c r="AD80" s="4"/>
      <c r="AE80" s="4"/>
      <c r="AF80" s="4"/>
      <c r="AG80" s="4"/>
      <c r="AH80" s="4"/>
      <c r="AI80" s="4"/>
      <c r="AJ80" s="4"/>
      <c r="AK80" s="4"/>
    </row>
    <row r="81">
      <c r="A81" s="20"/>
      <c r="B81" s="20"/>
      <c r="C81" s="20"/>
      <c r="D81" s="20"/>
      <c r="E81" s="17"/>
      <c r="F81" s="20"/>
      <c r="G81" s="17">
        <v>69.0</v>
      </c>
      <c r="H81" s="34"/>
      <c r="I81" s="22"/>
      <c r="J81" s="22"/>
      <c r="K81" s="22"/>
      <c r="L81" s="22"/>
      <c r="M81" s="22"/>
      <c r="N81" s="22"/>
      <c r="O81" s="22"/>
      <c r="P81" s="22"/>
      <c r="Q81" s="4"/>
      <c r="R81" s="4"/>
      <c r="S81" s="4"/>
      <c r="T81" s="4"/>
      <c r="U81" s="4"/>
      <c r="V81" s="4"/>
      <c r="W81" s="4"/>
      <c r="X81" s="4"/>
      <c r="Y81" s="4"/>
      <c r="Z81" s="4"/>
      <c r="AA81" s="4"/>
      <c r="AB81" s="4"/>
      <c r="AC81" s="4"/>
      <c r="AD81" s="4"/>
      <c r="AE81" s="4"/>
      <c r="AF81" s="4"/>
      <c r="AG81" s="4"/>
      <c r="AH81" s="4"/>
      <c r="AI81" s="4"/>
      <c r="AJ81" s="4"/>
      <c r="AK81" s="4"/>
    </row>
    <row r="82">
      <c r="A82" s="31">
        <v>9.0</v>
      </c>
      <c r="B82" s="33"/>
      <c r="C82" s="33"/>
      <c r="D82" s="33"/>
      <c r="E82" s="17"/>
      <c r="F82" s="17"/>
      <c r="G82" s="17">
        <v>70.0</v>
      </c>
      <c r="H82" s="18"/>
      <c r="I82" s="19"/>
      <c r="J82" s="19"/>
      <c r="K82" s="19"/>
      <c r="L82" s="19"/>
      <c r="M82" s="19"/>
      <c r="N82" s="19"/>
      <c r="O82" s="19"/>
      <c r="P82" s="19"/>
      <c r="Q82" s="4"/>
      <c r="R82" s="4"/>
      <c r="S82" s="4"/>
      <c r="T82" s="4"/>
      <c r="U82" s="4"/>
      <c r="V82" s="4"/>
      <c r="W82" s="4"/>
      <c r="X82" s="4"/>
      <c r="Y82" s="4"/>
      <c r="Z82" s="4"/>
      <c r="AA82" s="4"/>
      <c r="AB82" s="4"/>
      <c r="AC82" s="4"/>
      <c r="AD82" s="4"/>
      <c r="AE82" s="4"/>
      <c r="AF82" s="4"/>
      <c r="AG82" s="4"/>
      <c r="AH82" s="4"/>
      <c r="AI82" s="4"/>
      <c r="AJ82" s="4"/>
      <c r="AK82" s="4"/>
    </row>
    <row r="83">
      <c r="A83" s="13">
        <v>10.0</v>
      </c>
      <c r="B83" s="14"/>
      <c r="C83" s="14"/>
      <c r="D83" s="14"/>
      <c r="E83" s="17"/>
      <c r="F83" s="16"/>
      <c r="G83" s="17">
        <v>71.0</v>
      </c>
      <c r="H83" s="21"/>
      <c r="I83" s="22"/>
      <c r="J83" s="22"/>
      <c r="K83" s="22"/>
      <c r="L83" s="22"/>
      <c r="M83" s="22"/>
      <c r="N83" s="22"/>
      <c r="O83" s="22"/>
      <c r="P83" s="22"/>
      <c r="Q83" s="4"/>
      <c r="R83" s="4"/>
      <c r="S83" s="4"/>
      <c r="T83" s="4"/>
      <c r="U83" s="4"/>
      <c r="V83" s="4"/>
      <c r="W83" s="4"/>
      <c r="X83" s="4"/>
      <c r="Y83" s="4"/>
      <c r="Z83" s="4"/>
      <c r="AA83" s="4"/>
      <c r="AB83" s="4"/>
      <c r="AC83" s="4"/>
      <c r="AD83" s="4"/>
      <c r="AE83" s="4"/>
      <c r="AF83" s="4"/>
      <c r="AG83" s="4"/>
      <c r="AH83" s="4"/>
      <c r="AI83" s="4"/>
      <c r="AJ83" s="4"/>
      <c r="AK83" s="4"/>
    </row>
    <row r="84">
      <c r="A84" s="23"/>
      <c r="B84" s="23"/>
      <c r="C84" s="23"/>
      <c r="D84" s="23"/>
      <c r="E84" s="17"/>
      <c r="F84" s="23"/>
      <c r="G84" s="17">
        <v>72.0</v>
      </c>
      <c r="H84" s="21"/>
      <c r="I84" s="25"/>
      <c r="J84" s="25"/>
      <c r="K84" s="25"/>
      <c r="L84" s="25"/>
      <c r="M84" s="25"/>
      <c r="N84" s="25"/>
      <c r="O84" s="25"/>
      <c r="P84" s="25"/>
      <c r="Q84" s="4"/>
      <c r="R84" s="4"/>
      <c r="S84" s="4"/>
      <c r="T84" s="4"/>
      <c r="U84" s="4"/>
      <c r="V84" s="4"/>
      <c r="W84" s="4"/>
      <c r="X84" s="4"/>
      <c r="Y84" s="4"/>
      <c r="Z84" s="4"/>
      <c r="AA84" s="4"/>
      <c r="AB84" s="4"/>
      <c r="AC84" s="4"/>
      <c r="AD84" s="4"/>
      <c r="AE84" s="4"/>
      <c r="AF84" s="4"/>
      <c r="AG84" s="4"/>
      <c r="AH84" s="4"/>
      <c r="AI84" s="4"/>
      <c r="AJ84" s="4"/>
      <c r="AK84" s="4"/>
    </row>
    <row r="85">
      <c r="A85" s="23"/>
      <c r="B85" s="23"/>
      <c r="C85" s="23"/>
      <c r="D85" s="23"/>
      <c r="E85" s="17"/>
      <c r="F85" s="23"/>
      <c r="G85" s="17">
        <v>73.0</v>
      </c>
      <c r="H85" s="21"/>
      <c r="I85" s="22"/>
      <c r="J85" s="22"/>
      <c r="K85" s="22"/>
      <c r="L85" s="22"/>
      <c r="M85" s="22"/>
      <c r="N85" s="22"/>
      <c r="O85" s="22"/>
      <c r="P85" s="22"/>
      <c r="Q85" s="4"/>
      <c r="R85" s="4"/>
      <c r="S85" s="4"/>
      <c r="T85" s="4"/>
      <c r="U85" s="4"/>
      <c r="V85" s="4"/>
      <c r="W85" s="4"/>
      <c r="X85" s="4"/>
      <c r="Y85" s="4"/>
      <c r="Z85" s="4"/>
      <c r="AA85" s="4"/>
      <c r="AB85" s="4"/>
      <c r="AC85" s="4"/>
      <c r="AD85" s="4"/>
      <c r="AE85" s="4"/>
      <c r="AF85" s="4"/>
      <c r="AG85" s="4"/>
      <c r="AH85" s="4"/>
      <c r="AI85" s="4"/>
      <c r="AJ85" s="4"/>
      <c r="AK85" s="4"/>
    </row>
    <row r="86">
      <c r="A86" s="23"/>
      <c r="B86" s="23"/>
      <c r="C86" s="23"/>
      <c r="D86" s="23"/>
      <c r="E86" s="17"/>
      <c r="F86" s="23"/>
      <c r="G86" s="17">
        <v>74.0</v>
      </c>
      <c r="H86" s="21"/>
      <c r="I86" s="25"/>
      <c r="J86" s="25"/>
      <c r="K86" s="25"/>
      <c r="L86" s="25"/>
      <c r="M86" s="25"/>
      <c r="N86" s="25"/>
      <c r="O86" s="25"/>
      <c r="P86" s="25"/>
      <c r="Q86" s="4"/>
      <c r="R86" s="4"/>
      <c r="S86" s="4"/>
      <c r="T86" s="4"/>
      <c r="U86" s="4"/>
      <c r="V86" s="4"/>
      <c r="W86" s="4"/>
      <c r="X86" s="4"/>
      <c r="Y86" s="4"/>
      <c r="Z86" s="4"/>
      <c r="AA86" s="4"/>
      <c r="AB86" s="4"/>
      <c r="AC86" s="4"/>
      <c r="AD86" s="4"/>
      <c r="AE86" s="4"/>
      <c r="AF86" s="4"/>
      <c r="AG86" s="4"/>
      <c r="AH86" s="4"/>
      <c r="AI86" s="4"/>
      <c r="AJ86" s="4"/>
      <c r="AK86" s="4"/>
    </row>
    <row r="87">
      <c r="A87" s="23"/>
      <c r="B87" s="23"/>
      <c r="C87" s="23"/>
      <c r="D87" s="23"/>
      <c r="E87" s="17"/>
      <c r="F87" s="23"/>
      <c r="G87" s="17">
        <v>75.0</v>
      </c>
      <c r="H87" s="21"/>
      <c r="I87" s="25"/>
      <c r="J87" s="25"/>
      <c r="K87" s="25"/>
      <c r="L87" s="25"/>
      <c r="M87" s="25"/>
      <c r="N87" s="25"/>
      <c r="O87" s="25"/>
      <c r="P87" s="25"/>
      <c r="Q87" s="4"/>
      <c r="R87" s="4"/>
      <c r="S87" s="4"/>
      <c r="T87" s="4"/>
      <c r="U87" s="4"/>
      <c r="V87" s="4"/>
      <c r="W87" s="4"/>
      <c r="X87" s="4"/>
      <c r="Y87" s="4"/>
      <c r="Z87" s="4"/>
      <c r="AA87" s="4"/>
      <c r="AB87" s="4"/>
      <c r="AC87" s="4"/>
      <c r="AD87" s="4"/>
      <c r="AE87" s="4"/>
      <c r="AF87" s="4"/>
      <c r="AG87" s="4"/>
      <c r="AH87" s="4"/>
      <c r="AI87" s="4"/>
      <c r="AJ87" s="4"/>
      <c r="AK87" s="4"/>
    </row>
    <row r="88">
      <c r="A88" s="23"/>
      <c r="B88" s="23"/>
      <c r="C88" s="23"/>
      <c r="D88" s="23"/>
      <c r="E88" s="17"/>
      <c r="F88" s="23"/>
      <c r="G88" s="17">
        <v>76.0</v>
      </c>
      <c r="H88" s="21"/>
      <c r="I88" s="25"/>
      <c r="J88" s="25"/>
      <c r="K88" s="25"/>
      <c r="L88" s="25"/>
      <c r="M88" s="25"/>
      <c r="N88" s="25"/>
      <c r="O88" s="25"/>
      <c r="P88" s="25"/>
      <c r="Q88" s="4"/>
      <c r="R88" s="4"/>
      <c r="S88" s="4"/>
      <c r="T88" s="4"/>
      <c r="U88" s="4"/>
      <c r="V88" s="4"/>
      <c r="W88" s="4"/>
      <c r="X88" s="4"/>
      <c r="Y88" s="4"/>
      <c r="Z88" s="4"/>
      <c r="AA88" s="4"/>
      <c r="AB88" s="4"/>
      <c r="AC88" s="4"/>
      <c r="AD88" s="4"/>
      <c r="AE88" s="4"/>
      <c r="AF88" s="4"/>
      <c r="AG88" s="4"/>
      <c r="AH88" s="4"/>
      <c r="AI88" s="4"/>
      <c r="AJ88" s="4"/>
      <c r="AK88" s="4"/>
    </row>
    <row r="89">
      <c r="A89" s="23"/>
      <c r="B89" s="23"/>
      <c r="C89" s="23"/>
      <c r="D89" s="23"/>
      <c r="E89" s="17"/>
      <c r="F89" s="23"/>
      <c r="G89" s="17">
        <v>77.0</v>
      </c>
      <c r="H89" s="21"/>
      <c r="I89" s="25"/>
      <c r="J89" s="25"/>
      <c r="K89" s="25"/>
      <c r="L89" s="25"/>
      <c r="M89" s="25"/>
      <c r="N89" s="25"/>
      <c r="O89" s="25"/>
      <c r="P89" s="25"/>
      <c r="Q89" s="4"/>
      <c r="R89" s="4"/>
      <c r="S89" s="4"/>
      <c r="T89" s="4"/>
      <c r="U89" s="4"/>
      <c r="V89" s="4"/>
      <c r="W89" s="4"/>
      <c r="X89" s="4"/>
      <c r="Y89" s="4"/>
      <c r="Z89" s="4"/>
      <c r="AA89" s="4"/>
      <c r="AB89" s="4"/>
      <c r="AC89" s="4"/>
      <c r="AD89" s="4"/>
      <c r="AE89" s="4"/>
      <c r="AF89" s="4"/>
      <c r="AG89" s="4"/>
      <c r="AH89" s="4"/>
      <c r="AI89" s="4"/>
      <c r="AJ89" s="4"/>
      <c r="AK89" s="4"/>
    </row>
    <row r="90">
      <c r="A90" s="23"/>
      <c r="B90" s="23"/>
      <c r="C90" s="23"/>
      <c r="D90" s="23"/>
      <c r="E90" s="17"/>
      <c r="F90" s="23"/>
      <c r="G90" s="17">
        <v>78.0</v>
      </c>
      <c r="H90" s="21"/>
      <c r="I90" s="25"/>
      <c r="J90" s="25"/>
      <c r="K90" s="25"/>
      <c r="L90" s="25"/>
      <c r="M90" s="25"/>
      <c r="N90" s="25"/>
      <c r="O90" s="25"/>
      <c r="P90" s="25"/>
      <c r="Q90" s="4"/>
      <c r="R90" s="4"/>
      <c r="S90" s="4"/>
      <c r="T90" s="4"/>
      <c r="U90" s="4"/>
      <c r="V90" s="4"/>
      <c r="W90" s="4"/>
      <c r="X90" s="4"/>
      <c r="Y90" s="4"/>
      <c r="Z90" s="4"/>
      <c r="AA90" s="4"/>
      <c r="AB90" s="4"/>
      <c r="AC90" s="4"/>
      <c r="AD90" s="4"/>
      <c r="AE90" s="4"/>
      <c r="AF90" s="4"/>
      <c r="AG90" s="4"/>
      <c r="AH90" s="4"/>
      <c r="AI90" s="4"/>
      <c r="AJ90" s="4"/>
      <c r="AK90" s="4"/>
    </row>
    <row r="91">
      <c r="A91" s="23"/>
      <c r="B91" s="23"/>
      <c r="C91" s="23"/>
      <c r="D91" s="23"/>
      <c r="E91" s="17"/>
      <c r="F91" s="23"/>
      <c r="G91" s="17">
        <v>79.0</v>
      </c>
      <c r="H91" s="21"/>
      <c r="I91" s="25"/>
      <c r="J91" s="25"/>
      <c r="K91" s="25"/>
      <c r="L91" s="25"/>
      <c r="M91" s="25"/>
      <c r="N91" s="25"/>
      <c r="O91" s="25"/>
      <c r="P91" s="25"/>
      <c r="Q91" s="4"/>
      <c r="R91" s="4"/>
      <c r="S91" s="4"/>
      <c r="T91" s="4"/>
      <c r="U91" s="4"/>
      <c r="V91" s="4"/>
      <c r="W91" s="4"/>
      <c r="X91" s="4"/>
      <c r="Y91" s="4"/>
      <c r="Z91" s="4"/>
      <c r="AA91" s="4"/>
      <c r="AB91" s="4"/>
      <c r="AC91" s="4"/>
      <c r="AD91" s="4"/>
      <c r="AE91" s="4"/>
      <c r="AF91" s="4"/>
      <c r="AG91" s="4"/>
      <c r="AH91" s="4"/>
      <c r="AI91" s="4"/>
      <c r="AJ91" s="4"/>
      <c r="AK91" s="4"/>
    </row>
    <row r="92">
      <c r="A92" s="23"/>
      <c r="B92" s="23"/>
      <c r="C92" s="23"/>
      <c r="D92" s="23"/>
      <c r="E92" s="17"/>
      <c r="F92" s="23"/>
      <c r="G92" s="17">
        <v>80.0</v>
      </c>
      <c r="H92" s="21"/>
      <c r="I92" s="25"/>
      <c r="J92" s="25"/>
      <c r="K92" s="25"/>
      <c r="L92" s="25"/>
      <c r="M92" s="25"/>
      <c r="N92" s="25"/>
      <c r="O92" s="25"/>
      <c r="P92" s="25"/>
      <c r="Q92" s="4"/>
      <c r="R92" s="4"/>
      <c r="S92" s="4"/>
      <c r="T92" s="4"/>
      <c r="U92" s="4"/>
      <c r="V92" s="4"/>
      <c r="W92" s="4"/>
      <c r="X92" s="4"/>
      <c r="Y92" s="4"/>
      <c r="Z92" s="4"/>
      <c r="AA92" s="4"/>
      <c r="AB92" s="4"/>
      <c r="AC92" s="4"/>
      <c r="AD92" s="4"/>
      <c r="AE92" s="4"/>
      <c r="AF92" s="4"/>
      <c r="AG92" s="4"/>
      <c r="AH92" s="4"/>
      <c r="AI92" s="4"/>
      <c r="AJ92" s="4"/>
      <c r="AK92" s="4"/>
    </row>
    <row r="93">
      <c r="A93" s="23"/>
      <c r="B93" s="23"/>
      <c r="C93" s="23"/>
      <c r="D93" s="23"/>
      <c r="E93" s="17"/>
      <c r="F93" s="23"/>
      <c r="G93" s="17">
        <v>81.0</v>
      </c>
      <c r="H93" s="21"/>
      <c r="I93" s="25"/>
      <c r="J93" s="25"/>
      <c r="K93" s="25"/>
      <c r="L93" s="25"/>
      <c r="M93" s="25"/>
      <c r="N93" s="25"/>
      <c r="O93" s="25"/>
      <c r="P93" s="25"/>
      <c r="Q93" s="4"/>
      <c r="R93" s="4"/>
      <c r="S93" s="4"/>
      <c r="T93" s="4"/>
      <c r="U93" s="4"/>
      <c r="V93" s="4"/>
      <c r="W93" s="4"/>
      <c r="X93" s="4"/>
      <c r="Y93" s="4"/>
      <c r="Z93" s="4"/>
      <c r="AA93" s="4"/>
      <c r="AB93" s="4"/>
      <c r="AC93" s="4"/>
      <c r="AD93" s="4"/>
      <c r="AE93" s="4"/>
      <c r="AF93" s="4"/>
      <c r="AG93" s="4"/>
      <c r="AH93" s="4"/>
      <c r="AI93" s="4"/>
      <c r="AJ93" s="4"/>
      <c r="AK93" s="4"/>
    </row>
    <row r="94">
      <c r="A94" s="23"/>
      <c r="B94" s="23"/>
      <c r="C94" s="23"/>
      <c r="D94" s="23"/>
      <c r="E94" s="17"/>
      <c r="F94" s="23"/>
      <c r="G94" s="17">
        <v>82.0</v>
      </c>
      <c r="H94" s="21"/>
      <c r="I94" s="25"/>
      <c r="J94" s="25"/>
      <c r="K94" s="25"/>
      <c r="L94" s="25"/>
      <c r="M94" s="25"/>
      <c r="N94" s="25"/>
      <c r="O94" s="25"/>
      <c r="P94" s="25"/>
      <c r="Q94" s="4"/>
      <c r="R94" s="4"/>
      <c r="S94" s="4"/>
      <c r="T94" s="4"/>
      <c r="U94" s="4"/>
      <c r="V94" s="4"/>
      <c r="W94" s="4"/>
      <c r="X94" s="4"/>
      <c r="Y94" s="4"/>
      <c r="Z94" s="4"/>
      <c r="AA94" s="4"/>
      <c r="AB94" s="4"/>
      <c r="AC94" s="4"/>
      <c r="AD94" s="4"/>
      <c r="AE94" s="4"/>
      <c r="AF94" s="4"/>
      <c r="AG94" s="4"/>
      <c r="AH94" s="4"/>
      <c r="AI94" s="4"/>
      <c r="AJ94" s="4"/>
      <c r="AK94" s="4"/>
    </row>
    <row r="95">
      <c r="A95" s="23"/>
      <c r="B95" s="23"/>
      <c r="C95" s="23"/>
      <c r="D95" s="23"/>
      <c r="E95" s="17"/>
      <c r="F95" s="23"/>
      <c r="G95" s="17">
        <v>83.0</v>
      </c>
      <c r="H95" s="21"/>
      <c r="I95" s="22"/>
      <c r="J95" s="22"/>
      <c r="K95" s="22"/>
      <c r="L95" s="22"/>
      <c r="M95" s="22"/>
      <c r="N95" s="22"/>
      <c r="O95" s="22"/>
      <c r="P95" s="22"/>
      <c r="Q95" s="4"/>
      <c r="R95" s="4"/>
      <c r="S95" s="4"/>
      <c r="T95" s="4"/>
      <c r="U95" s="4"/>
      <c r="V95" s="4"/>
      <c r="W95" s="4"/>
      <c r="X95" s="4"/>
      <c r="Y95" s="4"/>
      <c r="Z95" s="4"/>
      <c r="AA95" s="4"/>
      <c r="AB95" s="4"/>
      <c r="AC95" s="4"/>
      <c r="AD95" s="4"/>
      <c r="AE95" s="4"/>
      <c r="AF95" s="4"/>
      <c r="AG95" s="4"/>
      <c r="AH95" s="4"/>
      <c r="AI95" s="4"/>
      <c r="AJ95" s="4"/>
      <c r="AK95" s="4"/>
    </row>
    <row r="96">
      <c r="A96" s="23"/>
      <c r="B96" s="23"/>
      <c r="C96" s="23"/>
      <c r="D96" s="23"/>
      <c r="E96" s="17"/>
      <c r="F96" s="23"/>
      <c r="G96" s="17">
        <v>84.0</v>
      </c>
      <c r="H96" s="21"/>
      <c r="I96" s="22"/>
      <c r="J96" s="22"/>
      <c r="K96" s="22"/>
      <c r="L96" s="22"/>
      <c r="M96" s="22"/>
      <c r="N96" s="22"/>
      <c r="O96" s="22"/>
      <c r="P96" s="22"/>
      <c r="Q96" s="4"/>
      <c r="R96" s="4"/>
      <c r="S96" s="4"/>
      <c r="T96" s="4"/>
      <c r="U96" s="4"/>
      <c r="V96" s="4"/>
      <c r="W96" s="4"/>
      <c r="X96" s="4"/>
      <c r="Y96" s="4"/>
      <c r="Z96" s="4"/>
      <c r="AA96" s="4"/>
      <c r="AB96" s="4"/>
      <c r="AC96" s="4"/>
      <c r="AD96" s="4"/>
      <c r="AE96" s="4"/>
      <c r="AF96" s="4"/>
      <c r="AG96" s="4"/>
      <c r="AH96" s="4"/>
      <c r="AI96" s="4"/>
      <c r="AJ96" s="4"/>
      <c r="AK96" s="4"/>
    </row>
    <row r="97">
      <c r="A97" s="23"/>
      <c r="B97" s="23"/>
      <c r="C97" s="23"/>
      <c r="D97" s="23"/>
      <c r="E97" s="17"/>
      <c r="F97" s="23"/>
      <c r="G97" s="17">
        <v>85.0</v>
      </c>
      <c r="H97" s="21"/>
      <c r="I97" s="25"/>
      <c r="J97" s="25"/>
      <c r="K97" s="25"/>
      <c r="L97" s="25"/>
      <c r="M97" s="25"/>
      <c r="N97" s="25"/>
      <c r="O97" s="25"/>
      <c r="P97" s="25"/>
      <c r="Q97" s="4"/>
      <c r="R97" s="4"/>
      <c r="S97" s="4"/>
      <c r="T97" s="4"/>
      <c r="U97" s="4"/>
      <c r="V97" s="4"/>
      <c r="W97" s="4"/>
      <c r="X97" s="4"/>
      <c r="Y97" s="4"/>
      <c r="Z97" s="4"/>
      <c r="AA97" s="4"/>
      <c r="AB97" s="4"/>
      <c r="AC97" s="4"/>
      <c r="AD97" s="4"/>
      <c r="AE97" s="4"/>
      <c r="AF97" s="4"/>
      <c r="AG97" s="4"/>
      <c r="AH97" s="4"/>
      <c r="AI97" s="4"/>
      <c r="AJ97" s="4"/>
      <c r="AK97" s="4"/>
    </row>
    <row r="98">
      <c r="A98" s="23"/>
      <c r="B98" s="23"/>
      <c r="C98" s="23"/>
      <c r="D98" s="23"/>
      <c r="E98" s="17"/>
      <c r="F98" s="23"/>
      <c r="G98" s="17">
        <v>86.0</v>
      </c>
      <c r="H98" s="21"/>
      <c r="I98" s="25"/>
      <c r="J98" s="25"/>
      <c r="K98" s="25"/>
      <c r="L98" s="25"/>
      <c r="M98" s="25"/>
      <c r="N98" s="25"/>
      <c r="O98" s="25"/>
      <c r="P98" s="25"/>
      <c r="Q98" s="4"/>
      <c r="R98" s="4"/>
      <c r="S98" s="4"/>
      <c r="T98" s="4"/>
      <c r="U98" s="4"/>
      <c r="V98" s="4"/>
      <c r="W98" s="4"/>
      <c r="X98" s="4"/>
      <c r="Y98" s="4"/>
      <c r="Z98" s="4"/>
      <c r="AA98" s="4"/>
      <c r="AB98" s="4"/>
      <c r="AC98" s="4"/>
      <c r="AD98" s="4"/>
      <c r="AE98" s="4"/>
      <c r="AF98" s="4"/>
      <c r="AG98" s="4"/>
      <c r="AH98" s="4"/>
      <c r="AI98" s="4"/>
      <c r="AJ98" s="4"/>
      <c r="AK98" s="4"/>
    </row>
    <row r="99">
      <c r="A99" s="23"/>
      <c r="B99" s="23"/>
      <c r="C99" s="23"/>
      <c r="D99" s="23"/>
      <c r="E99" s="17"/>
      <c r="F99" s="23"/>
      <c r="G99" s="17">
        <v>87.0</v>
      </c>
      <c r="H99" s="21"/>
      <c r="I99" s="22"/>
      <c r="J99" s="22"/>
      <c r="K99" s="22"/>
      <c r="L99" s="22"/>
      <c r="M99" s="22"/>
      <c r="N99" s="22"/>
      <c r="O99" s="22"/>
      <c r="P99" s="22"/>
      <c r="Q99" s="4"/>
      <c r="R99" s="4"/>
      <c r="S99" s="4"/>
      <c r="T99" s="4"/>
      <c r="U99" s="4"/>
      <c r="V99" s="4"/>
      <c r="W99" s="4"/>
      <c r="X99" s="4"/>
      <c r="Y99" s="4"/>
      <c r="Z99" s="4"/>
      <c r="AA99" s="4"/>
      <c r="AB99" s="4"/>
      <c r="AC99" s="4"/>
      <c r="AD99" s="4"/>
      <c r="AE99" s="4"/>
      <c r="AF99" s="4"/>
      <c r="AG99" s="4"/>
      <c r="AH99" s="4"/>
      <c r="AI99" s="4"/>
      <c r="AJ99" s="4"/>
      <c r="AK99" s="4"/>
    </row>
    <row r="100">
      <c r="A100" s="23"/>
      <c r="B100" s="23"/>
      <c r="C100" s="23"/>
      <c r="D100" s="23"/>
      <c r="E100" s="17"/>
      <c r="F100" s="23"/>
      <c r="G100" s="17">
        <v>88.0</v>
      </c>
      <c r="H100" s="21"/>
      <c r="I100" s="25"/>
      <c r="J100" s="25"/>
      <c r="K100" s="25"/>
      <c r="L100" s="25"/>
      <c r="M100" s="25"/>
      <c r="N100" s="25"/>
      <c r="O100" s="25"/>
      <c r="P100" s="25"/>
      <c r="Q100" s="4"/>
      <c r="R100" s="4"/>
      <c r="S100" s="4"/>
      <c r="T100" s="4"/>
      <c r="U100" s="4"/>
      <c r="V100" s="4"/>
      <c r="W100" s="4"/>
      <c r="X100" s="4"/>
      <c r="Y100" s="4"/>
      <c r="Z100" s="4"/>
      <c r="AA100" s="4"/>
      <c r="AB100" s="4"/>
      <c r="AC100" s="4"/>
      <c r="AD100" s="4"/>
      <c r="AE100" s="4"/>
      <c r="AF100" s="4"/>
      <c r="AG100" s="4"/>
      <c r="AH100" s="4"/>
      <c r="AI100" s="4"/>
      <c r="AJ100" s="4"/>
      <c r="AK100" s="4"/>
    </row>
    <row r="101">
      <c r="A101" s="23"/>
      <c r="B101" s="23"/>
      <c r="C101" s="23"/>
      <c r="D101" s="23"/>
      <c r="E101" s="17"/>
      <c r="F101" s="23"/>
      <c r="G101" s="17">
        <v>89.0</v>
      </c>
      <c r="H101" s="21"/>
      <c r="I101" s="22"/>
      <c r="J101" s="22"/>
      <c r="K101" s="22"/>
      <c r="L101" s="22"/>
      <c r="M101" s="22"/>
      <c r="N101" s="22"/>
      <c r="O101" s="22"/>
      <c r="P101" s="22"/>
      <c r="Q101" s="4"/>
      <c r="R101" s="4"/>
      <c r="S101" s="4"/>
      <c r="T101" s="4"/>
      <c r="U101" s="4"/>
      <c r="V101" s="4"/>
      <c r="W101" s="4"/>
      <c r="X101" s="4"/>
      <c r="Y101" s="4"/>
      <c r="Z101" s="4"/>
      <c r="AA101" s="4"/>
      <c r="AB101" s="4"/>
      <c r="AC101" s="4"/>
      <c r="AD101" s="4"/>
      <c r="AE101" s="4"/>
      <c r="AF101" s="4"/>
      <c r="AG101" s="4"/>
      <c r="AH101" s="4"/>
      <c r="AI101" s="4"/>
      <c r="AJ101" s="4"/>
      <c r="AK101" s="4"/>
    </row>
    <row r="102">
      <c r="A102" s="20"/>
      <c r="B102" s="20"/>
      <c r="C102" s="20"/>
      <c r="D102" s="20"/>
      <c r="E102" s="17"/>
      <c r="F102" s="20"/>
      <c r="G102" s="17">
        <v>90.0</v>
      </c>
      <c r="H102" s="18"/>
      <c r="I102" s="25"/>
      <c r="J102" s="25"/>
      <c r="K102" s="25"/>
      <c r="L102" s="25"/>
      <c r="M102" s="25"/>
      <c r="N102" s="25"/>
      <c r="O102" s="25"/>
      <c r="P102" s="25"/>
      <c r="Q102" s="4"/>
      <c r="R102" s="4"/>
      <c r="S102" s="4"/>
      <c r="T102" s="4"/>
      <c r="U102" s="4"/>
      <c r="V102" s="4"/>
      <c r="W102" s="4"/>
      <c r="X102" s="4"/>
      <c r="Y102" s="4"/>
      <c r="Z102" s="4"/>
      <c r="AA102" s="4"/>
      <c r="AB102" s="4"/>
      <c r="AC102" s="4"/>
      <c r="AD102" s="4"/>
      <c r="AE102" s="4"/>
      <c r="AF102" s="4"/>
      <c r="AG102" s="4"/>
      <c r="AH102" s="4"/>
      <c r="AI102" s="4"/>
      <c r="AJ102" s="4"/>
      <c r="AK102" s="4"/>
    </row>
    <row r="103" ht="42.0" customHeight="1">
      <c r="A103" s="31">
        <v>11.0</v>
      </c>
      <c r="B103" s="33"/>
      <c r="C103" s="33"/>
      <c r="D103" s="33"/>
      <c r="E103" s="17"/>
      <c r="F103" s="17"/>
      <c r="G103" s="17">
        <v>91.0</v>
      </c>
      <c r="H103" s="18"/>
      <c r="I103" s="25"/>
      <c r="J103" s="25"/>
      <c r="K103" s="25"/>
      <c r="L103" s="25"/>
      <c r="M103" s="25"/>
      <c r="N103" s="25"/>
      <c r="O103" s="25"/>
      <c r="P103" s="25"/>
      <c r="Q103" s="4"/>
      <c r="R103" s="4"/>
      <c r="S103" s="4"/>
      <c r="T103" s="4"/>
      <c r="U103" s="4"/>
      <c r="V103" s="4"/>
      <c r="W103" s="4"/>
      <c r="X103" s="4"/>
      <c r="Y103" s="4"/>
      <c r="Z103" s="4"/>
      <c r="AA103" s="4"/>
      <c r="AB103" s="4"/>
      <c r="AC103" s="4"/>
      <c r="AD103" s="4"/>
      <c r="AE103" s="4"/>
      <c r="AF103" s="4"/>
      <c r="AG103" s="4"/>
      <c r="AH103" s="4"/>
      <c r="AI103" s="4"/>
      <c r="AJ103" s="4"/>
      <c r="AK103" s="4"/>
    </row>
    <row r="104" ht="54.0" customHeight="1">
      <c r="A104" s="31">
        <v>12.0</v>
      </c>
      <c r="B104" s="32"/>
      <c r="C104" s="32"/>
      <c r="D104" s="35"/>
      <c r="E104" s="269"/>
      <c r="F104" s="17"/>
      <c r="G104" s="17">
        <v>92.0</v>
      </c>
      <c r="H104" s="36"/>
      <c r="I104" s="25"/>
      <c r="J104" s="25"/>
      <c r="K104" s="25"/>
      <c r="L104" s="25"/>
      <c r="M104" s="25"/>
      <c r="N104" s="25"/>
      <c r="O104" s="25"/>
      <c r="P104" s="25"/>
      <c r="Q104" s="4"/>
      <c r="R104" s="4"/>
      <c r="S104" s="4"/>
      <c r="T104" s="4"/>
      <c r="U104" s="4"/>
      <c r="V104" s="4"/>
      <c r="W104" s="4"/>
      <c r="X104" s="4"/>
      <c r="Y104" s="4"/>
      <c r="Z104" s="4"/>
      <c r="AA104" s="4"/>
      <c r="AB104" s="4"/>
      <c r="AC104" s="4"/>
      <c r="AD104" s="4"/>
      <c r="AE104" s="4"/>
      <c r="AF104" s="4"/>
      <c r="AG104" s="4"/>
      <c r="AH104" s="4"/>
      <c r="AI104" s="4"/>
      <c r="AJ104" s="4"/>
      <c r="AK104" s="4"/>
    </row>
    <row r="105">
      <c r="A105" s="13">
        <v>13.0</v>
      </c>
      <c r="B105" s="14"/>
      <c r="C105" s="14"/>
      <c r="D105" s="14"/>
      <c r="E105" s="17"/>
      <c r="F105" s="16"/>
      <c r="G105" s="17">
        <v>93.0</v>
      </c>
      <c r="H105" s="21"/>
      <c r="I105" s="25"/>
      <c r="J105" s="25"/>
      <c r="K105" s="25"/>
      <c r="L105" s="25"/>
      <c r="M105" s="25"/>
      <c r="N105" s="25"/>
      <c r="O105" s="25"/>
      <c r="P105" s="25"/>
      <c r="Q105" s="4"/>
      <c r="R105" s="4"/>
      <c r="S105" s="4"/>
      <c r="T105" s="4"/>
      <c r="U105" s="4"/>
      <c r="V105" s="4"/>
      <c r="W105" s="4"/>
      <c r="X105" s="4"/>
      <c r="Y105" s="4"/>
      <c r="Z105" s="4"/>
      <c r="AA105" s="4"/>
      <c r="AB105" s="4"/>
      <c r="AC105" s="4"/>
      <c r="AD105" s="4"/>
      <c r="AE105" s="4"/>
      <c r="AF105" s="4"/>
      <c r="AG105" s="4"/>
      <c r="AH105" s="4"/>
      <c r="AI105" s="4"/>
      <c r="AJ105" s="4"/>
      <c r="AK105" s="4"/>
    </row>
    <row r="106">
      <c r="A106" s="23"/>
      <c r="B106" s="23"/>
      <c r="C106" s="23"/>
      <c r="D106" s="23"/>
      <c r="E106" s="17"/>
      <c r="F106" s="23"/>
      <c r="G106" s="17">
        <v>94.0</v>
      </c>
      <c r="H106" s="21"/>
      <c r="I106" s="25"/>
      <c r="J106" s="25"/>
      <c r="K106" s="25"/>
      <c r="L106" s="25"/>
      <c r="M106" s="25"/>
      <c r="N106" s="25"/>
      <c r="O106" s="25"/>
      <c r="P106" s="25"/>
      <c r="Q106" s="4"/>
      <c r="R106" s="4"/>
      <c r="S106" s="4"/>
      <c r="T106" s="4"/>
      <c r="U106" s="4"/>
      <c r="V106" s="4"/>
      <c r="W106" s="4"/>
      <c r="X106" s="4"/>
      <c r="Y106" s="4"/>
      <c r="Z106" s="4"/>
      <c r="AA106" s="4"/>
      <c r="AB106" s="4"/>
      <c r="AC106" s="4"/>
      <c r="AD106" s="4"/>
      <c r="AE106" s="4"/>
      <c r="AF106" s="4"/>
      <c r="AG106" s="4"/>
      <c r="AH106" s="4"/>
      <c r="AI106" s="4"/>
      <c r="AJ106" s="4"/>
      <c r="AK106" s="4"/>
    </row>
    <row r="107">
      <c r="A107" s="23"/>
      <c r="B107" s="23"/>
      <c r="C107" s="23"/>
      <c r="D107" s="23"/>
      <c r="E107" s="17"/>
      <c r="F107" s="23"/>
      <c r="G107" s="17">
        <v>95.0</v>
      </c>
      <c r="H107" s="21"/>
      <c r="I107" s="25"/>
      <c r="J107" s="25"/>
      <c r="K107" s="25"/>
      <c r="L107" s="25"/>
      <c r="M107" s="25"/>
      <c r="N107" s="25"/>
      <c r="O107" s="25"/>
      <c r="P107" s="25"/>
      <c r="Q107" s="4"/>
      <c r="R107" s="4"/>
      <c r="S107" s="4"/>
      <c r="T107" s="4"/>
      <c r="U107" s="4"/>
      <c r="V107" s="4"/>
      <c r="W107" s="4"/>
      <c r="X107" s="4"/>
      <c r="Y107" s="4"/>
      <c r="Z107" s="4"/>
      <c r="AA107" s="4"/>
      <c r="AB107" s="4"/>
      <c r="AC107" s="4"/>
      <c r="AD107" s="4"/>
      <c r="AE107" s="4"/>
      <c r="AF107" s="4"/>
      <c r="AG107" s="4"/>
      <c r="AH107" s="4"/>
      <c r="AI107" s="4"/>
      <c r="AJ107" s="4"/>
      <c r="AK107" s="4"/>
    </row>
    <row r="108">
      <c r="A108" s="23"/>
      <c r="B108" s="23"/>
      <c r="C108" s="23"/>
      <c r="D108" s="23"/>
      <c r="E108" s="17"/>
      <c r="F108" s="23"/>
      <c r="G108" s="17">
        <v>96.0</v>
      </c>
      <c r="H108" s="21"/>
      <c r="I108" s="25"/>
      <c r="J108" s="25"/>
      <c r="K108" s="25"/>
      <c r="L108" s="25"/>
      <c r="M108" s="25"/>
      <c r="N108" s="25"/>
      <c r="O108" s="25"/>
      <c r="P108" s="25"/>
      <c r="Q108" s="4"/>
      <c r="R108" s="4"/>
      <c r="S108" s="4"/>
      <c r="T108" s="4"/>
      <c r="U108" s="4"/>
      <c r="V108" s="4"/>
      <c r="W108" s="4"/>
      <c r="X108" s="4"/>
      <c r="Y108" s="4"/>
      <c r="Z108" s="4"/>
      <c r="AA108" s="4"/>
      <c r="AB108" s="4"/>
      <c r="AC108" s="4"/>
      <c r="AD108" s="4"/>
      <c r="AE108" s="4"/>
      <c r="AF108" s="4"/>
      <c r="AG108" s="4"/>
      <c r="AH108" s="4"/>
      <c r="AI108" s="4"/>
      <c r="AJ108" s="4"/>
      <c r="AK108" s="4"/>
    </row>
    <row r="109">
      <c r="A109" s="23"/>
      <c r="B109" s="23"/>
      <c r="C109" s="23"/>
      <c r="D109" s="23"/>
      <c r="E109" s="17"/>
      <c r="F109" s="23"/>
      <c r="G109" s="17">
        <v>97.0</v>
      </c>
      <c r="H109" s="21"/>
      <c r="I109" s="25"/>
      <c r="J109" s="25"/>
      <c r="K109" s="25"/>
      <c r="L109" s="25"/>
      <c r="M109" s="25"/>
      <c r="N109" s="25"/>
      <c r="O109" s="25"/>
      <c r="P109" s="25"/>
      <c r="Q109" s="4"/>
      <c r="R109" s="4"/>
      <c r="S109" s="4"/>
      <c r="T109" s="4"/>
      <c r="U109" s="4"/>
      <c r="V109" s="4"/>
      <c r="W109" s="4"/>
      <c r="X109" s="4"/>
      <c r="Y109" s="4"/>
      <c r="Z109" s="4"/>
      <c r="AA109" s="4"/>
      <c r="AB109" s="4"/>
      <c r="AC109" s="4"/>
      <c r="AD109" s="4"/>
      <c r="AE109" s="4"/>
      <c r="AF109" s="4"/>
      <c r="AG109" s="4"/>
      <c r="AH109" s="4"/>
      <c r="AI109" s="4"/>
      <c r="AJ109" s="4"/>
      <c r="AK109" s="4"/>
    </row>
    <row r="110">
      <c r="A110" s="23"/>
      <c r="B110" s="23"/>
      <c r="C110" s="23"/>
      <c r="D110" s="23"/>
      <c r="E110" s="17"/>
      <c r="F110" s="23"/>
      <c r="G110" s="17">
        <v>98.0</v>
      </c>
      <c r="H110" s="21"/>
      <c r="I110" s="25"/>
      <c r="J110" s="25"/>
      <c r="K110" s="25"/>
      <c r="L110" s="25"/>
      <c r="M110" s="25"/>
      <c r="N110" s="25"/>
      <c r="O110" s="25"/>
      <c r="P110" s="25"/>
      <c r="Q110" s="4"/>
      <c r="R110" s="4"/>
      <c r="S110" s="4"/>
      <c r="T110" s="4"/>
      <c r="U110" s="4"/>
      <c r="V110" s="4"/>
      <c r="W110" s="4"/>
      <c r="X110" s="4"/>
      <c r="Y110" s="4"/>
      <c r="Z110" s="4"/>
      <c r="AA110" s="4"/>
      <c r="AB110" s="4"/>
      <c r="AC110" s="4"/>
      <c r="AD110" s="4"/>
      <c r="AE110" s="4"/>
      <c r="AF110" s="4"/>
      <c r="AG110" s="4"/>
      <c r="AH110" s="4"/>
      <c r="AI110" s="4"/>
      <c r="AJ110" s="4"/>
      <c r="AK110" s="4"/>
    </row>
    <row r="111">
      <c r="A111" s="23"/>
      <c r="B111" s="23"/>
      <c r="C111" s="23"/>
      <c r="D111" s="23"/>
      <c r="E111" s="17"/>
      <c r="F111" s="23"/>
      <c r="G111" s="17">
        <v>99.0</v>
      </c>
      <c r="H111" s="21"/>
      <c r="I111" s="22"/>
      <c r="J111" s="22"/>
      <c r="K111" s="22"/>
      <c r="L111" s="22"/>
      <c r="M111" s="22"/>
      <c r="N111" s="22"/>
      <c r="O111" s="22"/>
      <c r="P111" s="22"/>
      <c r="Q111" s="4"/>
      <c r="R111" s="4"/>
      <c r="S111" s="4"/>
      <c r="T111" s="4"/>
      <c r="U111" s="4"/>
      <c r="V111" s="4"/>
      <c r="W111" s="4"/>
      <c r="X111" s="4"/>
      <c r="Y111" s="4"/>
      <c r="Z111" s="4"/>
      <c r="AA111" s="4"/>
      <c r="AB111" s="4"/>
      <c r="AC111" s="4"/>
      <c r="AD111" s="4"/>
      <c r="AE111" s="4"/>
      <c r="AF111" s="4"/>
      <c r="AG111" s="4"/>
      <c r="AH111" s="4"/>
      <c r="AI111" s="4"/>
      <c r="AJ111" s="4"/>
      <c r="AK111" s="4"/>
    </row>
    <row r="112">
      <c r="A112" s="23"/>
      <c r="B112" s="23"/>
      <c r="C112" s="23"/>
      <c r="D112" s="23"/>
      <c r="E112" s="17"/>
      <c r="F112" s="23"/>
      <c r="G112" s="17">
        <v>100.0</v>
      </c>
      <c r="H112" s="21"/>
      <c r="I112" s="22"/>
      <c r="J112" s="22"/>
      <c r="K112" s="22"/>
      <c r="L112" s="22"/>
      <c r="M112" s="22"/>
      <c r="N112" s="22"/>
      <c r="O112" s="22"/>
      <c r="P112" s="22"/>
      <c r="Q112" s="4"/>
      <c r="R112" s="4"/>
      <c r="S112" s="4"/>
      <c r="T112" s="4"/>
      <c r="U112" s="4"/>
      <c r="V112" s="4"/>
      <c r="W112" s="4"/>
      <c r="X112" s="4"/>
      <c r="Y112" s="4"/>
      <c r="Z112" s="4"/>
      <c r="AA112" s="4"/>
      <c r="AB112" s="4"/>
      <c r="AC112" s="4"/>
      <c r="AD112" s="4"/>
      <c r="AE112" s="4"/>
      <c r="AF112" s="4"/>
      <c r="AG112" s="4"/>
      <c r="AH112" s="4"/>
      <c r="AI112" s="4"/>
      <c r="AJ112" s="4"/>
      <c r="AK112" s="4"/>
    </row>
    <row r="113">
      <c r="A113" s="23"/>
      <c r="B113" s="23"/>
      <c r="C113" s="23"/>
      <c r="D113" s="23"/>
      <c r="E113" s="17"/>
      <c r="F113" s="23"/>
      <c r="G113" s="17">
        <v>101.0</v>
      </c>
      <c r="H113" s="21"/>
      <c r="I113" s="22"/>
      <c r="J113" s="22"/>
      <c r="K113" s="22"/>
      <c r="L113" s="22"/>
      <c r="M113" s="22"/>
      <c r="N113" s="22"/>
      <c r="O113" s="22"/>
      <c r="P113" s="22"/>
      <c r="Q113" s="4"/>
      <c r="R113" s="4"/>
      <c r="S113" s="4"/>
      <c r="T113" s="4"/>
      <c r="U113" s="4"/>
      <c r="V113" s="4"/>
      <c r="W113" s="4"/>
      <c r="X113" s="4"/>
      <c r="Y113" s="4"/>
      <c r="Z113" s="4"/>
      <c r="AA113" s="4"/>
      <c r="AB113" s="4"/>
      <c r="AC113" s="4"/>
      <c r="AD113" s="4"/>
      <c r="AE113" s="4"/>
      <c r="AF113" s="4"/>
      <c r="AG113" s="4"/>
      <c r="AH113" s="4"/>
      <c r="AI113" s="4"/>
      <c r="AJ113" s="4"/>
      <c r="AK113" s="4"/>
    </row>
    <row r="114">
      <c r="A114" s="23"/>
      <c r="B114" s="23"/>
      <c r="C114" s="23"/>
      <c r="D114" s="23"/>
      <c r="E114" s="17"/>
      <c r="F114" s="23"/>
      <c r="G114" s="17">
        <v>102.0</v>
      </c>
      <c r="H114" s="21"/>
      <c r="I114" s="19"/>
      <c r="J114" s="19"/>
      <c r="K114" s="19"/>
      <c r="L114" s="19"/>
      <c r="M114" s="19"/>
      <c r="N114" s="19"/>
      <c r="O114" s="19"/>
      <c r="P114" s="19"/>
      <c r="Q114" s="4"/>
      <c r="R114" s="4"/>
      <c r="S114" s="4"/>
      <c r="T114" s="4"/>
      <c r="U114" s="4"/>
      <c r="V114" s="4"/>
      <c r="W114" s="4"/>
      <c r="X114" s="4"/>
      <c r="Y114" s="4"/>
      <c r="Z114" s="4"/>
      <c r="AA114" s="4"/>
      <c r="AB114" s="4"/>
      <c r="AC114" s="4"/>
      <c r="AD114" s="4"/>
      <c r="AE114" s="4"/>
      <c r="AF114" s="4"/>
      <c r="AG114" s="4"/>
      <c r="AH114" s="4"/>
      <c r="AI114" s="4"/>
      <c r="AJ114" s="4"/>
      <c r="AK114" s="4"/>
    </row>
    <row r="115">
      <c r="A115" s="23"/>
      <c r="B115" s="23"/>
      <c r="C115" s="23"/>
      <c r="D115" s="23"/>
      <c r="E115" s="17"/>
      <c r="F115" s="23"/>
      <c r="G115" s="17">
        <v>103.0</v>
      </c>
      <c r="H115" s="21"/>
      <c r="I115" s="25"/>
      <c r="J115" s="25"/>
      <c r="K115" s="25"/>
      <c r="L115" s="25"/>
      <c r="M115" s="25"/>
      <c r="N115" s="25"/>
      <c r="O115" s="25"/>
      <c r="P115" s="25"/>
      <c r="Q115" s="4"/>
      <c r="R115" s="4"/>
      <c r="S115" s="4"/>
      <c r="T115" s="4"/>
      <c r="U115" s="4"/>
      <c r="V115" s="4"/>
      <c r="W115" s="4"/>
      <c r="X115" s="4"/>
      <c r="Y115" s="4"/>
      <c r="Z115" s="4"/>
      <c r="AA115" s="4"/>
      <c r="AB115" s="4"/>
      <c r="AC115" s="4"/>
      <c r="AD115" s="4"/>
      <c r="AE115" s="4"/>
      <c r="AF115" s="4"/>
      <c r="AG115" s="4"/>
      <c r="AH115" s="4"/>
      <c r="AI115" s="4"/>
      <c r="AJ115" s="4"/>
      <c r="AK115" s="4"/>
    </row>
    <row r="116">
      <c r="A116" s="23"/>
      <c r="B116" s="23"/>
      <c r="C116" s="23"/>
      <c r="D116" s="23"/>
      <c r="E116" s="17"/>
      <c r="F116" s="23"/>
      <c r="G116" s="17">
        <v>104.0</v>
      </c>
      <c r="H116" s="21"/>
      <c r="I116" s="22"/>
      <c r="J116" s="22"/>
      <c r="K116" s="22"/>
      <c r="L116" s="22"/>
      <c r="M116" s="22"/>
      <c r="N116" s="22"/>
      <c r="O116" s="22"/>
      <c r="P116" s="22"/>
      <c r="Q116" s="4"/>
      <c r="R116" s="4"/>
      <c r="S116" s="4"/>
      <c r="T116" s="4"/>
      <c r="U116" s="4"/>
      <c r="V116" s="4"/>
      <c r="W116" s="4"/>
      <c r="X116" s="4"/>
      <c r="Y116" s="4"/>
      <c r="Z116" s="4"/>
      <c r="AA116" s="4"/>
      <c r="AB116" s="4"/>
      <c r="AC116" s="4"/>
      <c r="AD116" s="4"/>
      <c r="AE116" s="4"/>
      <c r="AF116" s="4"/>
      <c r="AG116" s="4"/>
      <c r="AH116" s="4"/>
      <c r="AI116" s="4"/>
      <c r="AJ116" s="4"/>
      <c r="AK116" s="4"/>
    </row>
    <row r="117">
      <c r="A117" s="23"/>
      <c r="B117" s="23"/>
      <c r="C117" s="23"/>
      <c r="D117" s="23"/>
      <c r="E117" s="17"/>
      <c r="F117" s="23"/>
      <c r="G117" s="17">
        <v>105.0</v>
      </c>
      <c r="H117" s="21"/>
      <c r="I117" s="25"/>
      <c r="J117" s="25"/>
      <c r="K117" s="25"/>
      <c r="L117" s="25"/>
      <c r="M117" s="25"/>
      <c r="N117" s="25"/>
      <c r="O117" s="25"/>
      <c r="P117" s="25"/>
      <c r="Q117" s="4"/>
      <c r="R117" s="4"/>
      <c r="S117" s="4"/>
      <c r="T117" s="4"/>
      <c r="U117" s="4"/>
      <c r="V117" s="4"/>
      <c r="W117" s="4"/>
      <c r="X117" s="4"/>
      <c r="Y117" s="4"/>
      <c r="Z117" s="4"/>
      <c r="AA117" s="4"/>
      <c r="AB117" s="4"/>
      <c r="AC117" s="4"/>
      <c r="AD117" s="4"/>
      <c r="AE117" s="4"/>
      <c r="AF117" s="4"/>
      <c r="AG117" s="4"/>
      <c r="AH117" s="4"/>
      <c r="AI117" s="4"/>
      <c r="AJ117" s="4"/>
      <c r="AK117" s="4"/>
    </row>
    <row r="118">
      <c r="A118" s="23"/>
      <c r="B118" s="23"/>
      <c r="C118" s="23"/>
      <c r="D118" s="23"/>
      <c r="E118" s="17"/>
      <c r="F118" s="23"/>
      <c r="G118" s="17">
        <v>106.0</v>
      </c>
      <c r="H118" s="21"/>
      <c r="I118" s="25"/>
      <c r="J118" s="25"/>
      <c r="K118" s="25"/>
      <c r="L118" s="25"/>
      <c r="M118" s="25"/>
      <c r="N118" s="25"/>
      <c r="O118" s="25"/>
      <c r="P118" s="25"/>
      <c r="Q118" s="4"/>
      <c r="R118" s="4"/>
      <c r="S118" s="4"/>
      <c r="T118" s="4"/>
      <c r="U118" s="4"/>
      <c r="V118" s="4"/>
      <c r="W118" s="4"/>
      <c r="X118" s="4"/>
      <c r="Y118" s="4"/>
      <c r="Z118" s="4"/>
      <c r="AA118" s="4"/>
      <c r="AB118" s="4"/>
      <c r="AC118" s="4"/>
      <c r="AD118" s="4"/>
      <c r="AE118" s="4"/>
      <c r="AF118" s="4"/>
      <c r="AG118" s="4"/>
      <c r="AH118" s="4"/>
      <c r="AI118" s="4"/>
      <c r="AJ118" s="4"/>
      <c r="AK118" s="4"/>
    </row>
    <row r="119">
      <c r="A119" s="20"/>
      <c r="B119" s="20"/>
      <c r="C119" s="20"/>
      <c r="D119" s="20"/>
      <c r="E119" s="17"/>
      <c r="F119" s="20"/>
      <c r="G119" s="17">
        <v>107.0</v>
      </c>
      <c r="H119" s="21"/>
      <c r="I119" s="25"/>
      <c r="J119" s="25"/>
      <c r="K119" s="25"/>
      <c r="L119" s="25"/>
      <c r="M119" s="25"/>
      <c r="N119" s="25"/>
      <c r="O119" s="25"/>
      <c r="P119" s="25"/>
      <c r="Q119" s="4"/>
      <c r="R119" s="4"/>
      <c r="S119" s="4"/>
      <c r="T119" s="4"/>
      <c r="U119" s="4"/>
      <c r="V119" s="4"/>
      <c r="W119" s="4"/>
      <c r="X119" s="4"/>
      <c r="Y119" s="4"/>
      <c r="Z119" s="4"/>
      <c r="AA119" s="4"/>
      <c r="AB119" s="4"/>
      <c r="AC119" s="4"/>
      <c r="AD119" s="4"/>
      <c r="AE119" s="4"/>
      <c r="AF119" s="4"/>
      <c r="AG119" s="4"/>
      <c r="AH119" s="4"/>
      <c r="AI119" s="4"/>
      <c r="AJ119" s="4"/>
      <c r="AK119" s="4"/>
    </row>
    <row r="120">
      <c r="A120" s="13">
        <v>14.0</v>
      </c>
      <c r="B120" s="14"/>
      <c r="C120" s="14"/>
      <c r="D120" s="14"/>
      <c r="E120" s="17"/>
      <c r="F120" s="16"/>
      <c r="G120" s="17">
        <v>108.0</v>
      </c>
      <c r="H120" s="21"/>
      <c r="I120" s="25"/>
      <c r="J120" s="25"/>
      <c r="K120" s="25"/>
      <c r="L120" s="25"/>
      <c r="M120" s="25"/>
      <c r="N120" s="25"/>
      <c r="O120" s="25"/>
      <c r="P120" s="25"/>
      <c r="Q120" s="4"/>
      <c r="R120" s="4"/>
      <c r="S120" s="4"/>
      <c r="T120" s="4"/>
      <c r="U120" s="4"/>
      <c r="V120" s="4"/>
      <c r="W120" s="4"/>
      <c r="X120" s="4"/>
      <c r="Y120" s="4"/>
      <c r="Z120" s="4"/>
      <c r="AA120" s="4"/>
      <c r="AB120" s="4"/>
      <c r="AC120" s="4"/>
      <c r="AD120" s="4"/>
      <c r="AE120" s="4"/>
      <c r="AF120" s="4"/>
      <c r="AG120" s="4"/>
      <c r="AH120" s="4"/>
      <c r="AI120" s="4"/>
      <c r="AJ120" s="4"/>
      <c r="AK120" s="4"/>
    </row>
    <row r="121">
      <c r="A121" s="20"/>
      <c r="B121" s="20"/>
      <c r="C121" s="20"/>
      <c r="D121" s="20"/>
      <c r="E121" s="17"/>
      <c r="F121" s="20"/>
      <c r="G121" s="17">
        <v>109.0</v>
      </c>
      <c r="H121" s="24"/>
      <c r="I121" s="25"/>
      <c r="J121" s="25"/>
      <c r="K121" s="25"/>
      <c r="L121" s="25"/>
      <c r="M121" s="25"/>
      <c r="N121" s="25"/>
      <c r="O121" s="25"/>
      <c r="P121" s="25"/>
      <c r="Q121" s="4"/>
      <c r="R121" s="4"/>
      <c r="S121" s="4"/>
      <c r="T121" s="4"/>
      <c r="U121" s="4"/>
      <c r="V121" s="4"/>
      <c r="W121" s="4"/>
      <c r="X121" s="4"/>
      <c r="Y121" s="4"/>
      <c r="Z121" s="4"/>
      <c r="AA121" s="4"/>
      <c r="AB121" s="4"/>
      <c r="AC121" s="4"/>
      <c r="AD121" s="4"/>
      <c r="AE121" s="4"/>
      <c r="AF121" s="4"/>
      <c r="AG121" s="4"/>
      <c r="AH121" s="4"/>
      <c r="AI121" s="4"/>
      <c r="AJ121" s="4"/>
      <c r="AK121" s="4"/>
    </row>
    <row r="122">
      <c r="A122" s="13">
        <v>15.0</v>
      </c>
      <c r="B122" s="14"/>
      <c r="C122" s="14"/>
      <c r="D122" s="14"/>
      <c r="E122" s="17"/>
      <c r="F122" s="16"/>
      <c r="G122" s="17">
        <v>110.0</v>
      </c>
      <c r="H122" s="21"/>
      <c r="I122" s="25"/>
      <c r="J122" s="25"/>
      <c r="K122" s="25"/>
      <c r="L122" s="25"/>
      <c r="M122" s="25"/>
      <c r="N122" s="25"/>
      <c r="O122" s="25"/>
      <c r="P122" s="25"/>
      <c r="Q122" s="4"/>
      <c r="R122" s="4"/>
      <c r="S122" s="4"/>
      <c r="T122" s="4"/>
      <c r="U122" s="4"/>
      <c r="V122" s="4"/>
      <c r="W122" s="4"/>
      <c r="X122" s="4"/>
      <c r="Y122" s="4"/>
      <c r="Z122" s="4"/>
      <c r="AA122" s="4"/>
      <c r="AB122" s="4"/>
      <c r="AC122" s="4"/>
      <c r="AD122" s="4"/>
      <c r="AE122" s="4"/>
      <c r="AF122" s="4"/>
      <c r="AG122" s="4"/>
      <c r="AH122" s="4"/>
      <c r="AI122" s="4"/>
      <c r="AJ122" s="4"/>
      <c r="AK122" s="4"/>
    </row>
    <row r="123">
      <c r="A123" s="23"/>
      <c r="B123" s="23"/>
      <c r="C123" s="23"/>
      <c r="D123" s="23"/>
      <c r="E123" s="17"/>
      <c r="F123" s="23"/>
      <c r="G123" s="17">
        <v>111.0</v>
      </c>
      <c r="H123" s="21"/>
      <c r="I123" s="22"/>
      <c r="J123" s="22"/>
      <c r="K123" s="22"/>
      <c r="L123" s="22"/>
      <c r="M123" s="22"/>
      <c r="N123" s="22"/>
      <c r="O123" s="22"/>
      <c r="P123" s="22"/>
      <c r="Q123" s="4"/>
      <c r="R123" s="4"/>
      <c r="S123" s="4"/>
      <c r="T123" s="4"/>
      <c r="U123" s="4"/>
      <c r="V123" s="4"/>
      <c r="W123" s="4"/>
      <c r="X123" s="4"/>
      <c r="Y123" s="4"/>
      <c r="Z123" s="4"/>
      <c r="AA123" s="4"/>
      <c r="AB123" s="4"/>
      <c r="AC123" s="4"/>
      <c r="AD123" s="4"/>
      <c r="AE123" s="4"/>
      <c r="AF123" s="4"/>
      <c r="AG123" s="4"/>
      <c r="AH123" s="4"/>
      <c r="AI123" s="4"/>
      <c r="AJ123" s="4"/>
      <c r="AK123" s="4"/>
    </row>
    <row r="124">
      <c r="A124" s="23"/>
      <c r="B124" s="23"/>
      <c r="C124" s="23"/>
      <c r="D124" s="23"/>
      <c r="E124" s="17"/>
      <c r="F124" s="23"/>
      <c r="G124" s="17">
        <v>112.0</v>
      </c>
      <c r="H124" s="21"/>
      <c r="I124" s="22"/>
      <c r="J124" s="22"/>
      <c r="K124" s="22"/>
      <c r="L124" s="22"/>
      <c r="M124" s="22"/>
      <c r="N124" s="22"/>
      <c r="O124" s="22"/>
      <c r="P124" s="22"/>
      <c r="Q124" s="4"/>
      <c r="R124" s="4"/>
      <c r="S124" s="4"/>
      <c r="T124" s="4"/>
      <c r="U124" s="4"/>
      <c r="V124" s="4"/>
      <c r="W124" s="4"/>
      <c r="X124" s="4"/>
      <c r="Y124" s="4"/>
      <c r="Z124" s="4"/>
      <c r="AA124" s="4"/>
      <c r="AB124" s="4"/>
      <c r="AC124" s="4"/>
      <c r="AD124" s="4"/>
      <c r="AE124" s="4"/>
      <c r="AF124" s="4"/>
      <c r="AG124" s="4"/>
      <c r="AH124" s="4"/>
      <c r="AI124" s="4"/>
      <c r="AJ124" s="4"/>
      <c r="AK124" s="4"/>
    </row>
    <row r="125">
      <c r="A125" s="20"/>
      <c r="B125" s="20"/>
      <c r="C125" s="20"/>
      <c r="D125" s="20"/>
      <c r="E125" s="17"/>
      <c r="F125" s="20"/>
      <c r="G125" s="17">
        <v>113.0</v>
      </c>
      <c r="H125" s="21"/>
      <c r="I125" s="22"/>
      <c r="J125" s="22"/>
      <c r="K125" s="22"/>
      <c r="L125" s="22"/>
      <c r="M125" s="22"/>
      <c r="N125" s="22"/>
      <c r="O125" s="22"/>
      <c r="P125" s="22"/>
      <c r="Q125" s="4"/>
      <c r="R125" s="4"/>
      <c r="S125" s="4"/>
      <c r="T125" s="4"/>
      <c r="U125" s="4"/>
      <c r="V125" s="4"/>
      <c r="W125" s="4"/>
      <c r="X125" s="4"/>
      <c r="Y125" s="4"/>
      <c r="Z125" s="4"/>
      <c r="AA125" s="4"/>
      <c r="AB125" s="4"/>
      <c r="AC125" s="4"/>
      <c r="AD125" s="4"/>
      <c r="AE125" s="4"/>
      <c r="AF125" s="4"/>
      <c r="AG125" s="4"/>
      <c r="AH125" s="4"/>
      <c r="AI125" s="4"/>
      <c r="AJ125" s="4"/>
      <c r="AK125" s="4"/>
    </row>
    <row r="126">
      <c r="A126" s="13">
        <v>16.0</v>
      </c>
      <c r="B126" s="14"/>
      <c r="C126" s="14"/>
      <c r="D126" s="14"/>
      <c r="E126" s="17"/>
      <c r="F126" s="16"/>
      <c r="G126" s="17">
        <v>114.0</v>
      </c>
      <c r="H126" s="21"/>
      <c r="I126" s="22"/>
      <c r="J126" s="22"/>
      <c r="K126" s="22"/>
      <c r="L126" s="22"/>
      <c r="M126" s="22"/>
      <c r="N126" s="22"/>
      <c r="O126" s="22"/>
      <c r="P126" s="22"/>
      <c r="Q126" s="4"/>
      <c r="R126" s="4"/>
      <c r="S126" s="4"/>
      <c r="T126" s="4"/>
      <c r="U126" s="4"/>
      <c r="V126" s="4"/>
      <c r="W126" s="4"/>
      <c r="X126" s="4"/>
      <c r="Y126" s="4"/>
      <c r="Z126" s="4"/>
      <c r="AA126" s="4"/>
      <c r="AB126" s="4"/>
      <c r="AC126" s="4"/>
      <c r="AD126" s="4"/>
      <c r="AE126" s="4"/>
      <c r="AF126" s="4"/>
      <c r="AG126" s="4"/>
      <c r="AH126" s="4"/>
      <c r="AI126" s="4"/>
      <c r="AJ126" s="4"/>
      <c r="AK126" s="4"/>
    </row>
    <row r="127">
      <c r="A127" s="23"/>
      <c r="B127" s="23"/>
      <c r="C127" s="23"/>
      <c r="D127" s="23"/>
      <c r="E127" s="17"/>
      <c r="F127" s="23"/>
      <c r="G127" s="17">
        <v>115.0</v>
      </c>
      <c r="H127" s="21"/>
      <c r="I127" s="25"/>
      <c r="J127" s="25"/>
      <c r="K127" s="25"/>
      <c r="L127" s="25"/>
      <c r="M127" s="25"/>
      <c r="N127" s="25"/>
      <c r="O127" s="25"/>
      <c r="P127" s="25"/>
      <c r="Q127" s="4"/>
      <c r="R127" s="4"/>
      <c r="S127" s="4"/>
      <c r="T127" s="4"/>
      <c r="U127" s="4"/>
      <c r="V127" s="4"/>
      <c r="W127" s="4"/>
      <c r="X127" s="4"/>
      <c r="Y127" s="4"/>
      <c r="Z127" s="4"/>
      <c r="AA127" s="4"/>
      <c r="AB127" s="4"/>
      <c r="AC127" s="4"/>
      <c r="AD127" s="4"/>
      <c r="AE127" s="4"/>
      <c r="AF127" s="4"/>
      <c r="AG127" s="4"/>
      <c r="AH127" s="4"/>
      <c r="AI127" s="4"/>
      <c r="AJ127" s="4"/>
      <c r="AK127" s="4"/>
    </row>
    <row r="128">
      <c r="A128" s="23"/>
      <c r="B128" s="23"/>
      <c r="C128" s="23"/>
      <c r="D128" s="23"/>
      <c r="E128" s="17"/>
      <c r="F128" s="23"/>
      <c r="G128" s="17">
        <v>116.0</v>
      </c>
      <c r="H128" s="21"/>
      <c r="I128" s="19"/>
      <c r="J128" s="19"/>
      <c r="K128" s="19"/>
      <c r="L128" s="19"/>
      <c r="M128" s="19"/>
      <c r="N128" s="19"/>
      <c r="O128" s="19"/>
      <c r="P128" s="19"/>
      <c r="Q128" s="4"/>
      <c r="R128" s="4"/>
      <c r="S128" s="4"/>
      <c r="T128" s="4"/>
      <c r="U128" s="4"/>
      <c r="V128" s="4"/>
      <c r="W128" s="4"/>
      <c r="X128" s="4"/>
      <c r="Y128" s="4"/>
      <c r="Z128" s="4"/>
      <c r="AA128" s="4"/>
      <c r="AB128" s="4"/>
      <c r="AC128" s="4"/>
      <c r="AD128" s="4"/>
      <c r="AE128" s="4"/>
      <c r="AF128" s="4"/>
      <c r="AG128" s="4"/>
      <c r="AH128" s="4"/>
      <c r="AI128" s="4"/>
      <c r="AJ128" s="4"/>
      <c r="AK128" s="4"/>
    </row>
    <row r="129">
      <c r="A129" s="23"/>
      <c r="B129" s="23"/>
      <c r="C129" s="23"/>
      <c r="D129" s="23"/>
      <c r="E129" s="17"/>
      <c r="F129" s="23"/>
      <c r="G129" s="17">
        <v>117.0</v>
      </c>
      <c r="H129" s="21"/>
      <c r="I129" s="19"/>
      <c r="J129" s="19"/>
      <c r="K129" s="19"/>
      <c r="L129" s="19"/>
      <c r="M129" s="19"/>
      <c r="N129" s="19"/>
      <c r="O129" s="19"/>
      <c r="P129" s="19"/>
      <c r="Q129" s="4"/>
      <c r="R129" s="4"/>
      <c r="S129" s="4"/>
      <c r="T129" s="4"/>
      <c r="U129" s="4"/>
      <c r="V129" s="4"/>
      <c r="W129" s="4"/>
      <c r="X129" s="4"/>
      <c r="Y129" s="4"/>
      <c r="Z129" s="4"/>
      <c r="AA129" s="4"/>
      <c r="AB129" s="4"/>
      <c r="AC129" s="4"/>
      <c r="AD129" s="4"/>
      <c r="AE129" s="4"/>
      <c r="AF129" s="4"/>
      <c r="AG129" s="4"/>
      <c r="AH129" s="4"/>
      <c r="AI129" s="4"/>
      <c r="AJ129" s="4"/>
      <c r="AK129" s="4"/>
    </row>
    <row r="130">
      <c r="A130" s="23"/>
      <c r="B130" s="23"/>
      <c r="C130" s="23"/>
      <c r="D130" s="23"/>
      <c r="E130" s="17"/>
      <c r="F130" s="23"/>
      <c r="G130" s="17">
        <v>118.0</v>
      </c>
      <c r="H130" s="21"/>
      <c r="I130" s="22"/>
      <c r="J130" s="22"/>
      <c r="K130" s="22"/>
      <c r="L130" s="22"/>
      <c r="M130" s="22"/>
      <c r="N130" s="22"/>
      <c r="O130" s="22"/>
      <c r="P130" s="22"/>
      <c r="Q130" s="4"/>
      <c r="R130" s="4"/>
      <c r="S130" s="4"/>
      <c r="T130" s="4"/>
      <c r="U130" s="4"/>
      <c r="V130" s="4"/>
      <c r="W130" s="4"/>
      <c r="X130" s="4"/>
      <c r="Y130" s="4"/>
      <c r="Z130" s="4"/>
      <c r="AA130" s="4"/>
      <c r="AB130" s="4"/>
      <c r="AC130" s="4"/>
      <c r="AD130" s="4"/>
      <c r="AE130" s="4"/>
      <c r="AF130" s="4"/>
      <c r="AG130" s="4"/>
      <c r="AH130" s="4"/>
      <c r="AI130" s="4"/>
      <c r="AJ130" s="4"/>
      <c r="AK130" s="4"/>
    </row>
    <row r="131">
      <c r="A131" s="23"/>
      <c r="B131" s="23"/>
      <c r="C131" s="23"/>
      <c r="D131" s="23"/>
      <c r="E131" s="17"/>
      <c r="F131" s="23"/>
      <c r="G131" s="17">
        <v>119.0</v>
      </c>
      <c r="H131" s="21"/>
      <c r="I131" s="22"/>
      <c r="J131" s="22"/>
      <c r="K131" s="22"/>
      <c r="L131" s="22"/>
      <c r="M131" s="22"/>
      <c r="N131" s="22"/>
      <c r="O131" s="22"/>
      <c r="P131" s="22"/>
      <c r="Q131" s="4"/>
      <c r="R131" s="4"/>
      <c r="S131" s="4"/>
      <c r="T131" s="4"/>
      <c r="U131" s="4"/>
      <c r="V131" s="4"/>
      <c r="W131" s="4"/>
      <c r="X131" s="4"/>
      <c r="Y131" s="4"/>
      <c r="Z131" s="4"/>
      <c r="AA131" s="4"/>
      <c r="AB131" s="4"/>
      <c r="AC131" s="4"/>
      <c r="AD131" s="4"/>
      <c r="AE131" s="4"/>
      <c r="AF131" s="4"/>
      <c r="AG131" s="4"/>
      <c r="AH131" s="4"/>
      <c r="AI131" s="4"/>
      <c r="AJ131" s="4"/>
      <c r="AK131" s="4"/>
    </row>
    <row r="132">
      <c r="A132" s="20"/>
      <c r="B132" s="20"/>
      <c r="C132" s="20"/>
      <c r="D132" s="20"/>
      <c r="E132" s="17"/>
      <c r="F132" s="20"/>
      <c r="G132" s="17">
        <v>120.0</v>
      </c>
      <c r="H132" s="21"/>
      <c r="I132" s="25"/>
      <c r="J132" s="25"/>
      <c r="K132" s="25"/>
      <c r="L132" s="25"/>
      <c r="M132" s="25"/>
      <c r="N132" s="25"/>
      <c r="O132" s="25"/>
      <c r="P132" s="25"/>
      <c r="Q132" s="4"/>
      <c r="R132" s="4"/>
      <c r="S132" s="4"/>
      <c r="T132" s="4"/>
      <c r="U132" s="4"/>
      <c r="V132" s="4"/>
      <c r="W132" s="4"/>
      <c r="X132" s="4"/>
      <c r="Y132" s="4"/>
      <c r="Z132" s="4"/>
      <c r="AA132" s="4"/>
      <c r="AB132" s="4"/>
      <c r="AC132" s="4"/>
      <c r="AD132" s="4"/>
      <c r="AE132" s="4"/>
      <c r="AF132" s="4"/>
      <c r="AG132" s="4"/>
      <c r="AH132" s="4"/>
      <c r="AI132" s="4"/>
      <c r="AJ132" s="4"/>
      <c r="AK132" s="4"/>
    </row>
    <row r="133" ht="21.0" customHeight="1">
      <c r="A133" s="13">
        <v>17.0</v>
      </c>
      <c r="B133" s="14"/>
      <c r="C133" s="14"/>
      <c r="D133" s="14"/>
      <c r="E133" s="17"/>
      <c r="F133" s="16"/>
      <c r="G133" s="17">
        <v>121.0</v>
      </c>
      <c r="H133" s="21"/>
      <c r="I133" s="25"/>
      <c r="J133" s="25"/>
      <c r="K133" s="25"/>
      <c r="L133" s="25"/>
      <c r="M133" s="25"/>
      <c r="N133" s="25"/>
      <c r="O133" s="25"/>
      <c r="P133" s="25"/>
      <c r="Q133" s="4"/>
      <c r="R133" s="4"/>
      <c r="S133" s="4"/>
      <c r="T133" s="4"/>
      <c r="U133" s="4"/>
      <c r="V133" s="4"/>
      <c r="W133" s="4"/>
      <c r="X133" s="4"/>
      <c r="Y133" s="4"/>
      <c r="Z133" s="4"/>
      <c r="AA133" s="4"/>
      <c r="AB133" s="4"/>
      <c r="AC133" s="4"/>
      <c r="AD133" s="4"/>
      <c r="AE133" s="4"/>
      <c r="AF133" s="4"/>
      <c r="AG133" s="4"/>
      <c r="AH133" s="4"/>
      <c r="AI133" s="4"/>
      <c r="AJ133" s="4"/>
      <c r="AK133" s="4"/>
    </row>
    <row r="134" ht="16.5" customHeight="1">
      <c r="A134" s="20"/>
      <c r="B134" s="20"/>
      <c r="C134" s="20"/>
      <c r="D134" s="20"/>
      <c r="E134" s="17"/>
      <c r="F134" s="20"/>
      <c r="G134" s="17">
        <v>122.0</v>
      </c>
      <c r="H134" s="21"/>
      <c r="I134" s="25"/>
      <c r="J134" s="25"/>
      <c r="K134" s="25"/>
      <c r="L134" s="25"/>
      <c r="M134" s="25"/>
      <c r="N134" s="25"/>
      <c r="O134" s="25"/>
      <c r="P134" s="25"/>
      <c r="Q134" s="4"/>
      <c r="R134" s="4"/>
      <c r="S134" s="4"/>
      <c r="T134" s="4"/>
      <c r="U134" s="4"/>
      <c r="V134" s="4"/>
      <c r="W134" s="4"/>
      <c r="X134" s="4"/>
      <c r="Y134" s="4"/>
      <c r="Z134" s="4"/>
      <c r="AA134" s="4"/>
      <c r="AB134" s="4"/>
      <c r="AC134" s="4"/>
      <c r="AD134" s="4"/>
      <c r="AE134" s="4"/>
      <c r="AF134" s="4"/>
      <c r="AG134" s="4"/>
      <c r="AH134" s="4"/>
      <c r="AI134" s="4"/>
      <c r="AJ134" s="4"/>
      <c r="AK134" s="4"/>
    </row>
    <row r="135" ht="21.0" customHeight="1">
      <c r="A135" s="13">
        <v>18.0</v>
      </c>
      <c r="B135" s="14"/>
      <c r="C135" s="14"/>
      <c r="D135" s="14"/>
      <c r="E135" s="17"/>
      <c r="F135" s="16"/>
      <c r="G135" s="17">
        <v>123.0</v>
      </c>
      <c r="H135" s="18"/>
      <c r="I135" s="25"/>
      <c r="J135" s="25"/>
      <c r="K135" s="25"/>
      <c r="L135" s="25"/>
      <c r="M135" s="25"/>
      <c r="N135" s="25"/>
      <c r="O135" s="25"/>
      <c r="P135" s="25"/>
      <c r="Q135" s="4"/>
      <c r="R135" s="4"/>
      <c r="S135" s="4"/>
      <c r="T135" s="4"/>
      <c r="U135" s="4"/>
      <c r="V135" s="4"/>
      <c r="W135" s="4"/>
      <c r="X135" s="4"/>
      <c r="Y135" s="4"/>
      <c r="Z135" s="4"/>
      <c r="AA135" s="4"/>
      <c r="AB135" s="4"/>
      <c r="AC135" s="4"/>
      <c r="AD135" s="4"/>
      <c r="AE135" s="4"/>
      <c r="AF135" s="4"/>
      <c r="AG135" s="4"/>
      <c r="AH135" s="4"/>
      <c r="AI135" s="4"/>
      <c r="AJ135" s="4"/>
      <c r="AK135" s="4"/>
    </row>
    <row r="136">
      <c r="A136" s="20"/>
      <c r="B136" s="20"/>
      <c r="C136" s="20"/>
      <c r="D136" s="20"/>
      <c r="E136" s="17"/>
      <c r="F136" s="20"/>
      <c r="G136" s="17">
        <v>124.0</v>
      </c>
      <c r="H136" s="21"/>
      <c r="I136" s="25"/>
      <c r="J136" s="25"/>
      <c r="K136" s="25"/>
      <c r="L136" s="25"/>
      <c r="M136" s="25"/>
      <c r="N136" s="25"/>
      <c r="O136" s="25"/>
      <c r="P136" s="25"/>
      <c r="Q136" s="4"/>
      <c r="R136" s="4"/>
      <c r="S136" s="4"/>
      <c r="T136" s="4"/>
      <c r="U136" s="4"/>
      <c r="V136" s="4"/>
      <c r="W136" s="4"/>
      <c r="X136" s="4"/>
      <c r="Y136" s="4"/>
      <c r="Z136" s="4"/>
      <c r="AA136" s="4"/>
      <c r="AB136" s="4"/>
      <c r="AC136" s="4"/>
      <c r="AD136" s="4"/>
      <c r="AE136" s="4"/>
      <c r="AF136" s="4"/>
      <c r="AG136" s="4"/>
      <c r="AH136" s="4"/>
      <c r="AI136" s="4"/>
      <c r="AJ136" s="4"/>
      <c r="AK136" s="4"/>
    </row>
    <row r="137">
      <c r="A137" s="13">
        <v>19.0</v>
      </c>
      <c r="B137" s="14"/>
      <c r="C137" s="14"/>
      <c r="D137" s="14"/>
      <c r="E137" s="17"/>
      <c r="F137" s="16"/>
      <c r="G137" s="17">
        <v>125.0</v>
      </c>
      <c r="H137" s="18"/>
      <c r="I137" s="25"/>
      <c r="J137" s="25"/>
      <c r="K137" s="25"/>
      <c r="L137" s="25"/>
      <c r="M137" s="25"/>
      <c r="N137" s="25"/>
      <c r="O137" s="25"/>
      <c r="P137" s="25"/>
      <c r="Q137" s="4"/>
      <c r="R137" s="4"/>
      <c r="S137" s="4"/>
      <c r="T137" s="4"/>
      <c r="U137" s="4"/>
      <c r="V137" s="4"/>
      <c r="W137" s="4"/>
      <c r="X137" s="4"/>
      <c r="Y137" s="4"/>
      <c r="Z137" s="4"/>
      <c r="AA137" s="4"/>
      <c r="AB137" s="4"/>
      <c r="AC137" s="4"/>
      <c r="AD137" s="4"/>
      <c r="AE137" s="4"/>
      <c r="AF137" s="4"/>
      <c r="AG137" s="4"/>
      <c r="AH137" s="4"/>
      <c r="AI137" s="4"/>
      <c r="AJ137" s="4"/>
      <c r="AK137" s="4"/>
    </row>
    <row r="138">
      <c r="A138" s="20"/>
      <c r="B138" s="20"/>
      <c r="C138" s="20"/>
      <c r="D138" s="20"/>
      <c r="E138" s="17"/>
      <c r="F138" s="20"/>
      <c r="G138" s="17">
        <v>126.0</v>
      </c>
      <c r="H138" s="18"/>
      <c r="I138" s="25"/>
      <c r="J138" s="25"/>
      <c r="K138" s="25"/>
      <c r="L138" s="25"/>
      <c r="M138" s="25"/>
      <c r="N138" s="25"/>
      <c r="O138" s="25"/>
      <c r="P138" s="25"/>
      <c r="Q138" s="31">
        <v>19.0</v>
      </c>
      <c r="R138" s="38"/>
      <c r="S138" s="38"/>
      <c r="T138" s="33"/>
      <c r="U138" s="17"/>
      <c r="V138" s="17">
        <v>125.0</v>
      </c>
      <c r="W138" s="18"/>
      <c r="X138" s="25"/>
      <c r="Y138" s="25"/>
      <c r="Z138" s="25"/>
      <c r="AA138" s="25"/>
      <c r="AB138" s="25"/>
      <c r="AC138" s="25"/>
      <c r="AD138" s="25"/>
      <c r="AE138" s="25"/>
      <c r="AF138" s="4"/>
      <c r="AG138" s="4"/>
      <c r="AH138" s="4"/>
      <c r="AI138" s="4"/>
      <c r="AJ138" s="4"/>
      <c r="AK138" s="4"/>
    </row>
    <row r="139">
      <c r="A139" s="13">
        <v>20.0</v>
      </c>
      <c r="B139" s="14"/>
      <c r="C139" s="14"/>
      <c r="D139" s="14"/>
      <c r="E139" s="17"/>
      <c r="F139" s="16"/>
      <c r="G139" s="17">
        <v>127.0</v>
      </c>
      <c r="H139" s="18"/>
      <c r="I139" s="25"/>
      <c r="J139" s="25"/>
      <c r="K139" s="25"/>
      <c r="L139" s="25"/>
      <c r="M139" s="25"/>
      <c r="N139" s="25"/>
      <c r="O139" s="25"/>
      <c r="P139" s="25"/>
      <c r="Q139" s="31">
        <v>19.0</v>
      </c>
      <c r="R139" s="38"/>
      <c r="S139" s="38"/>
      <c r="T139" s="33"/>
      <c r="U139" s="17"/>
      <c r="V139" s="17">
        <v>125.0</v>
      </c>
      <c r="W139" s="18"/>
      <c r="X139" s="25"/>
      <c r="Y139" s="25"/>
      <c r="Z139" s="25"/>
      <c r="AA139" s="25"/>
      <c r="AB139" s="25"/>
      <c r="AC139" s="25"/>
      <c r="AD139" s="25"/>
      <c r="AE139" s="25"/>
      <c r="AF139" s="4"/>
      <c r="AG139" s="4"/>
      <c r="AH139" s="4"/>
      <c r="AI139" s="4"/>
      <c r="AJ139" s="4"/>
      <c r="AK139" s="4"/>
    </row>
    <row r="140">
      <c r="A140" s="20"/>
      <c r="B140" s="20"/>
      <c r="C140" s="20"/>
      <c r="D140" s="20"/>
      <c r="E140" s="17"/>
      <c r="F140" s="20"/>
      <c r="G140" s="17">
        <v>128.0</v>
      </c>
      <c r="H140" s="18"/>
      <c r="I140" s="25"/>
      <c r="J140" s="25"/>
      <c r="K140" s="25"/>
      <c r="L140" s="25"/>
      <c r="M140" s="25"/>
      <c r="N140" s="25"/>
      <c r="O140" s="25"/>
      <c r="P140" s="25"/>
      <c r="Q140" s="31">
        <v>19.0</v>
      </c>
      <c r="R140" s="38"/>
      <c r="S140" s="38"/>
      <c r="T140" s="33"/>
      <c r="U140" s="17"/>
      <c r="V140" s="17">
        <v>125.0</v>
      </c>
      <c r="W140" s="18"/>
      <c r="X140" s="25"/>
      <c r="Y140" s="25"/>
      <c r="Z140" s="25"/>
      <c r="AA140" s="25"/>
      <c r="AB140" s="25"/>
      <c r="AC140" s="25"/>
      <c r="AD140" s="25"/>
      <c r="AE140" s="25"/>
      <c r="AF140" s="4"/>
      <c r="AG140" s="4"/>
      <c r="AH140" s="4"/>
      <c r="AI140" s="4"/>
      <c r="AJ140" s="4"/>
      <c r="AK140" s="4"/>
    </row>
    <row r="141">
      <c r="A141" s="13">
        <v>21.0</v>
      </c>
      <c r="B141" s="14"/>
      <c r="C141" s="14"/>
      <c r="D141" s="14"/>
      <c r="E141" s="17"/>
      <c r="F141" s="16"/>
      <c r="G141" s="17">
        <v>129.0</v>
      </c>
      <c r="H141" s="18"/>
      <c r="I141" s="25"/>
      <c r="J141" s="25"/>
      <c r="K141" s="25"/>
      <c r="L141" s="25"/>
      <c r="M141" s="25"/>
      <c r="N141" s="25"/>
      <c r="O141" s="25"/>
      <c r="P141" s="25"/>
      <c r="Q141" s="31">
        <v>19.0</v>
      </c>
      <c r="R141" s="38"/>
      <c r="S141" s="38"/>
      <c r="T141" s="33"/>
      <c r="U141" s="17"/>
      <c r="V141" s="17">
        <v>125.0</v>
      </c>
      <c r="W141" s="18"/>
      <c r="X141" s="25"/>
      <c r="Y141" s="25"/>
      <c r="Z141" s="25"/>
      <c r="AA141" s="25"/>
      <c r="AB141" s="25"/>
      <c r="AC141" s="25"/>
      <c r="AD141" s="25"/>
      <c r="AE141" s="25"/>
      <c r="AF141" s="4"/>
      <c r="AG141" s="4"/>
      <c r="AH141" s="4"/>
      <c r="AI141" s="4"/>
      <c r="AJ141" s="4"/>
      <c r="AK141" s="4"/>
    </row>
    <row r="142">
      <c r="A142" s="20"/>
      <c r="B142" s="20"/>
      <c r="C142" s="20"/>
      <c r="D142" s="20"/>
      <c r="E142" s="17"/>
      <c r="F142" s="20"/>
      <c r="G142" s="17">
        <v>130.0</v>
      </c>
      <c r="H142" s="18"/>
      <c r="I142" s="25"/>
      <c r="J142" s="25"/>
      <c r="K142" s="25"/>
      <c r="L142" s="25"/>
      <c r="M142" s="25"/>
      <c r="N142" s="25"/>
      <c r="O142" s="25"/>
      <c r="P142" s="25"/>
      <c r="Q142" s="31">
        <v>19.0</v>
      </c>
      <c r="R142" s="38"/>
      <c r="S142" s="38"/>
      <c r="T142" s="33"/>
      <c r="U142" s="17"/>
      <c r="V142" s="17">
        <v>125.0</v>
      </c>
      <c r="W142" s="18"/>
      <c r="X142" s="25"/>
      <c r="Y142" s="25"/>
      <c r="Z142" s="25"/>
      <c r="AA142" s="25"/>
      <c r="AB142" s="25"/>
      <c r="AC142" s="25"/>
      <c r="AD142" s="25"/>
      <c r="AE142" s="25"/>
      <c r="AF142" s="4"/>
      <c r="AG142" s="4"/>
      <c r="AH142" s="4"/>
      <c r="AI142" s="4"/>
      <c r="AJ142" s="4"/>
      <c r="AK142" s="4"/>
    </row>
    <row r="143">
      <c r="A143" s="13">
        <v>22.0</v>
      </c>
      <c r="B143" s="14"/>
      <c r="C143" s="14"/>
      <c r="D143" s="14"/>
      <c r="E143" s="17"/>
      <c r="F143" s="16"/>
      <c r="G143" s="17">
        <v>131.0</v>
      </c>
      <c r="H143" s="18"/>
      <c r="I143" s="25"/>
      <c r="J143" s="25"/>
      <c r="K143" s="25"/>
      <c r="L143" s="25"/>
      <c r="M143" s="25"/>
      <c r="N143" s="25"/>
      <c r="O143" s="25"/>
      <c r="P143" s="25"/>
      <c r="Q143" s="31">
        <v>19.0</v>
      </c>
      <c r="R143" s="38"/>
      <c r="S143" s="38"/>
      <c r="T143" s="33"/>
      <c r="U143" s="17"/>
      <c r="V143" s="17">
        <v>125.0</v>
      </c>
      <c r="W143" s="18"/>
      <c r="X143" s="25"/>
      <c r="Y143" s="25"/>
      <c r="Z143" s="25"/>
      <c r="AA143" s="25"/>
      <c r="AB143" s="25"/>
      <c r="AC143" s="25"/>
      <c r="AD143" s="25"/>
      <c r="AE143" s="25"/>
      <c r="AF143" s="4"/>
      <c r="AG143" s="4"/>
      <c r="AH143" s="4"/>
      <c r="AI143" s="4"/>
      <c r="AJ143" s="4"/>
      <c r="AK143" s="4"/>
    </row>
    <row r="144">
      <c r="A144" s="20"/>
      <c r="B144" s="20"/>
      <c r="C144" s="20"/>
      <c r="D144" s="20"/>
      <c r="E144" s="17"/>
      <c r="F144" s="20"/>
      <c r="G144" s="17">
        <v>132.0</v>
      </c>
      <c r="H144" s="39"/>
      <c r="I144" s="39"/>
      <c r="J144" s="39"/>
      <c r="K144" s="39"/>
      <c r="L144" s="39"/>
      <c r="M144" s="39"/>
      <c r="N144" s="39"/>
      <c r="O144" s="39"/>
      <c r="P144" s="39"/>
      <c r="Q144" s="40"/>
      <c r="R144" s="40"/>
      <c r="S144" s="40"/>
      <c r="T144" s="40"/>
      <c r="U144" s="40"/>
      <c r="V144" s="40"/>
      <c r="W144" s="40"/>
      <c r="X144" s="40"/>
      <c r="Y144" s="40"/>
      <c r="Z144" s="40"/>
      <c r="AA144" s="40"/>
      <c r="AB144" s="40"/>
      <c r="AC144" s="40"/>
      <c r="AD144" s="40"/>
      <c r="AE144" s="40"/>
      <c r="AF144" s="40"/>
      <c r="AG144" s="40"/>
      <c r="AH144" s="40"/>
      <c r="AI144" s="40"/>
      <c r="AJ144" s="40"/>
      <c r="AK144" s="40"/>
    </row>
    <row r="145">
      <c r="A145" s="13">
        <v>23.0</v>
      </c>
      <c r="B145" s="14"/>
      <c r="C145" s="14"/>
      <c r="D145" s="14"/>
      <c r="E145" s="17"/>
      <c r="F145" s="16"/>
      <c r="G145" s="17">
        <v>133.0</v>
      </c>
      <c r="H145" s="39"/>
      <c r="I145" s="39"/>
      <c r="J145" s="39"/>
      <c r="K145" s="39"/>
      <c r="L145" s="39"/>
      <c r="M145" s="39"/>
      <c r="N145" s="39"/>
      <c r="O145" s="39"/>
      <c r="P145" s="39"/>
      <c r="Q145" s="41">
        <v>19.0</v>
      </c>
      <c r="R145" s="42"/>
      <c r="S145" s="42"/>
      <c r="T145" s="39"/>
      <c r="U145" s="39"/>
      <c r="V145" s="43">
        <v>125.0</v>
      </c>
      <c r="W145" s="39"/>
      <c r="X145" s="39"/>
      <c r="Y145" s="39"/>
      <c r="Z145" s="39"/>
      <c r="AA145" s="39"/>
      <c r="AB145" s="39"/>
      <c r="AC145" s="39"/>
      <c r="AD145" s="39"/>
      <c r="AE145" s="39"/>
      <c r="AF145" s="40"/>
      <c r="AG145" s="40"/>
      <c r="AH145" s="40"/>
      <c r="AI145" s="40"/>
      <c r="AJ145" s="40"/>
      <c r="AK145" s="40"/>
    </row>
    <row r="146">
      <c r="A146" s="20"/>
      <c r="B146" s="20"/>
      <c r="C146" s="20"/>
      <c r="D146" s="20"/>
      <c r="E146" s="17"/>
      <c r="F146" s="20"/>
      <c r="G146" s="17">
        <v>134.0</v>
      </c>
      <c r="H146" s="39"/>
      <c r="I146" s="39"/>
      <c r="J146" s="39"/>
      <c r="K146" s="39"/>
      <c r="L146" s="39"/>
      <c r="M146" s="39"/>
      <c r="N146" s="39"/>
      <c r="O146" s="39"/>
      <c r="P146" s="39"/>
      <c r="Q146" s="41">
        <v>19.0</v>
      </c>
      <c r="R146" s="42"/>
      <c r="S146" s="42"/>
      <c r="T146" s="39"/>
      <c r="U146" s="39"/>
      <c r="V146" s="43">
        <v>125.0</v>
      </c>
      <c r="W146" s="39"/>
      <c r="X146" s="39"/>
      <c r="Y146" s="39"/>
      <c r="Z146" s="39"/>
      <c r="AA146" s="39"/>
      <c r="AB146" s="39"/>
      <c r="AC146" s="39"/>
      <c r="AD146" s="39"/>
      <c r="AE146" s="39"/>
      <c r="AF146" s="40"/>
      <c r="AG146" s="40"/>
      <c r="AH146" s="40"/>
      <c r="AI146" s="40"/>
      <c r="AJ146" s="40"/>
      <c r="AK146" s="40"/>
    </row>
    <row r="147">
      <c r="A147" s="13">
        <v>24.0</v>
      </c>
      <c r="B147" s="14"/>
      <c r="C147" s="14"/>
      <c r="D147" s="14"/>
      <c r="E147" s="17"/>
      <c r="F147" s="16"/>
      <c r="G147" s="17">
        <v>135.0</v>
      </c>
      <c r="H147" s="39"/>
      <c r="I147" s="39"/>
      <c r="J147" s="39"/>
      <c r="K147" s="39"/>
      <c r="L147" s="39"/>
      <c r="M147" s="39"/>
      <c r="N147" s="39"/>
      <c r="O147" s="39"/>
      <c r="P147" s="39"/>
      <c r="Q147" s="41">
        <v>19.0</v>
      </c>
      <c r="R147" s="42"/>
      <c r="S147" s="42"/>
      <c r="T147" s="39"/>
      <c r="U147" s="39"/>
      <c r="V147" s="43">
        <v>125.0</v>
      </c>
      <c r="W147" s="39"/>
      <c r="X147" s="39"/>
      <c r="Y147" s="39"/>
      <c r="Z147" s="39"/>
      <c r="AA147" s="39"/>
      <c r="AB147" s="39"/>
      <c r="AC147" s="39"/>
      <c r="AD147" s="39"/>
      <c r="AE147" s="39"/>
      <c r="AF147" s="40"/>
      <c r="AG147" s="40"/>
      <c r="AH147" s="40"/>
      <c r="AI147" s="40"/>
      <c r="AJ147" s="40"/>
      <c r="AK147" s="40"/>
    </row>
    <row r="148">
      <c r="A148" s="20"/>
      <c r="B148" s="20"/>
      <c r="C148" s="20"/>
      <c r="D148" s="20"/>
      <c r="E148" s="17"/>
      <c r="F148" s="20"/>
      <c r="G148" s="17">
        <v>136.0</v>
      </c>
      <c r="H148" s="39"/>
      <c r="I148" s="39"/>
      <c r="J148" s="39"/>
      <c r="K148" s="39"/>
      <c r="L148" s="39"/>
      <c r="M148" s="39"/>
      <c r="N148" s="39"/>
      <c r="O148" s="39"/>
      <c r="P148" s="39"/>
      <c r="Q148" s="41">
        <v>19.0</v>
      </c>
      <c r="R148" s="42"/>
      <c r="S148" s="42"/>
      <c r="T148" s="39"/>
      <c r="U148" s="39"/>
      <c r="V148" s="43">
        <v>125.0</v>
      </c>
      <c r="W148" s="39"/>
      <c r="X148" s="39"/>
      <c r="Y148" s="39"/>
      <c r="Z148" s="39"/>
      <c r="AA148" s="39"/>
      <c r="AB148" s="39"/>
      <c r="AC148" s="39"/>
      <c r="AD148" s="39"/>
      <c r="AE148" s="39"/>
      <c r="AF148" s="40"/>
      <c r="AG148" s="40"/>
      <c r="AH148" s="40"/>
      <c r="AI148" s="40"/>
      <c r="AJ148" s="40"/>
      <c r="AK148" s="40"/>
    </row>
    <row r="149">
      <c r="A149" s="13">
        <v>25.0</v>
      </c>
      <c r="B149" s="14"/>
      <c r="C149" s="14"/>
      <c r="D149" s="14"/>
      <c r="E149" s="17"/>
      <c r="F149" s="16"/>
      <c r="G149" s="17">
        <v>137.0</v>
      </c>
      <c r="H149" s="39"/>
      <c r="I149" s="39"/>
      <c r="J149" s="39"/>
      <c r="K149" s="39"/>
      <c r="L149" s="39"/>
      <c r="M149" s="39"/>
      <c r="N149" s="39"/>
      <c r="O149" s="39"/>
      <c r="P149" s="39"/>
      <c r="Q149" s="41">
        <v>19.0</v>
      </c>
      <c r="R149" s="42"/>
      <c r="S149" s="42"/>
      <c r="T149" s="39"/>
      <c r="U149" s="39"/>
      <c r="V149" s="43">
        <v>125.0</v>
      </c>
      <c r="W149" s="39"/>
      <c r="X149" s="39"/>
      <c r="Y149" s="39"/>
      <c r="Z149" s="39"/>
      <c r="AA149" s="39"/>
      <c r="AB149" s="39"/>
      <c r="AC149" s="39"/>
      <c r="AD149" s="39"/>
      <c r="AE149" s="39"/>
      <c r="AF149" s="40"/>
      <c r="AG149" s="40"/>
      <c r="AH149" s="40"/>
      <c r="AI149" s="40"/>
      <c r="AJ149" s="40"/>
      <c r="AK149" s="40"/>
    </row>
    <row r="150">
      <c r="A150" s="20"/>
      <c r="B150" s="20"/>
      <c r="C150" s="20"/>
      <c r="D150" s="20"/>
      <c r="E150" s="17"/>
      <c r="F150" s="20"/>
      <c r="G150" s="17">
        <v>138.0</v>
      </c>
      <c r="H150" s="39"/>
      <c r="I150" s="39"/>
      <c r="J150" s="39"/>
      <c r="K150" s="39"/>
      <c r="L150" s="39"/>
      <c r="M150" s="39"/>
      <c r="N150" s="39"/>
      <c r="O150" s="39"/>
      <c r="P150" s="39"/>
      <c r="Q150" s="41">
        <v>19.0</v>
      </c>
      <c r="R150" s="42"/>
      <c r="S150" s="42"/>
      <c r="T150" s="39"/>
      <c r="U150" s="39"/>
      <c r="V150" s="43">
        <v>125.0</v>
      </c>
      <c r="W150" s="39"/>
      <c r="X150" s="39"/>
      <c r="Y150" s="39"/>
      <c r="Z150" s="39"/>
      <c r="AA150" s="39"/>
      <c r="AB150" s="39"/>
      <c r="AC150" s="39"/>
      <c r="AD150" s="39"/>
      <c r="AE150" s="39"/>
      <c r="AF150" s="40"/>
      <c r="AG150" s="40"/>
      <c r="AH150" s="40"/>
      <c r="AI150" s="40"/>
      <c r="AJ150" s="40"/>
      <c r="AK150" s="40"/>
    </row>
    <row r="151">
      <c r="A151" s="13">
        <v>26.0</v>
      </c>
      <c r="B151" s="44"/>
      <c r="C151" s="44"/>
      <c r="D151" s="14"/>
      <c r="E151" s="17"/>
      <c r="F151" s="16"/>
      <c r="G151" s="17">
        <v>139.0</v>
      </c>
      <c r="H151" s="39"/>
      <c r="I151" s="39"/>
      <c r="J151" s="39"/>
      <c r="K151" s="39"/>
      <c r="L151" s="39"/>
      <c r="M151" s="39"/>
      <c r="N151" s="39"/>
      <c r="O151" s="39"/>
      <c r="P151" s="39"/>
      <c r="Q151" s="40"/>
      <c r="R151" s="40"/>
      <c r="S151" s="40"/>
      <c r="T151" s="40"/>
      <c r="U151" s="40"/>
      <c r="V151" s="40"/>
      <c r="W151" s="40"/>
      <c r="X151" s="40"/>
      <c r="Y151" s="40"/>
      <c r="Z151" s="40"/>
      <c r="AA151" s="40"/>
      <c r="AB151" s="40"/>
      <c r="AC151" s="40"/>
      <c r="AD151" s="40"/>
      <c r="AE151" s="40"/>
      <c r="AF151" s="40"/>
      <c r="AG151" s="40"/>
      <c r="AH151" s="40"/>
      <c r="AI151" s="40"/>
      <c r="AJ151" s="40"/>
      <c r="AK151" s="40"/>
    </row>
    <row r="152">
      <c r="A152" s="20"/>
      <c r="B152" s="20"/>
      <c r="C152" s="20"/>
      <c r="D152" s="20"/>
      <c r="E152" s="17"/>
      <c r="F152" s="20"/>
      <c r="G152" s="17">
        <v>140.0</v>
      </c>
      <c r="H152" s="39"/>
      <c r="I152" s="39"/>
      <c r="J152" s="39"/>
      <c r="K152" s="39"/>
      <c r="L152" s="39"/>
      <c r="M152" s="39"/>
      <c r="N152" s="39"/>
      <c r="O152" s="39"/>
      <c r="P152" s="39"/>
      <c r="Q152" s="41">
        <v>19.0</v>
      </c>
      <c r="R152" s="42"/>
      <c r="S152" s="42"/>
      <c r="T152" s="39"/>
      <c r="U152" s="39"/>
      <c r="V152" s="43">
        <v>125.0</v>
      </c>
      <c r="W152" s="39"/>
      <c r="X152" s="39"/>
      <c r="Y152" s="39"/>
      <c r="Z152" s="39"/>
      <c r="AA152" s="39"/>
      <c r="AB152" s="39"/>
      <c r="AC152" s="39"/>
      <c r="AD152" s="39"/>
      <c r="AE152" s="39"/>
      <c r="AF152" s="40"/>
      <c r="AG152" s="40"/>
      <c r="AH152" s="40"/>
      <c r="AI152" s="40"/>
      <c r="AJ152" s="40"/>
      <c r="AK152" s="40"/>
    </row>
    <row r="153">
      <c r="A153" s="13">
        <v>27.0</v>
      </c>
      <c r="B153" s="45"/>
      <c r="C153" s="45"/>
      <c r="D153" s="14"/>
      <c r="E153" s="17"/>
      <c r="F153" s="16"/>
      <c r="G153" s="17">
        <v>141.0</v>
      </c>
      <c r="H153" s="39"/>
      <c r="I153" s="39"/>
      <c r="J153" s="39"/>
      <c r="K153" s="39"/>
      <c r="L153" s="39"/>
      <c r="M153" s="39"/>
      <c r="N153" s="39"/>
      <c r="O153" s="39"/>
      <c r="P153" s="39"/>
      <c r="Q153" s="41">
        <v>19.0</v>
      </c>
      <c r="R153" s="42"/>
      <c r="S153" s="42"/>
      <c r="T153" s="39"/>
      <c r="U153" s="39"/>
      <c r="V153" s="43">
        <v>125.0</v>
      </c>
      <c r="W153" s="39"/>
      <c r="X153" s="39"/>
      <c r="Y153" s="39"/>
      <c r="Z153" s="39"/>
      <c r="AA153" s="39"/>
      <c r="AB153" s="39"/>
      <c r="AC153" s="39"/>
      <c r="AD153" s="39"/>
      <c r="AE153" s="39"/>
      <c r="AF153" s="40"/>
      <c r="AG153" s="40"/>
      <c r="AH153" s="40"/>
      <c r="AI153" s="40"/>
      <c r="AJ153" s="40"/>
      <c r="AK153" s="40"/>
    </row>
    <row r="154">
      <c r="A154" s="20"/>
      <c r="B154" s="20"/>
      <c r="C154" s="20"/>
      <c r="D154" s="20"/>
      <c r="E154" s="17"/>
      <c r="F154" s="20"/>
      <c r="G154" s="17">
        <v>142.0</v>
      </c>
      <c r="H154" s="39"/>
      <c r="I154" s="39"/>
      <c r="J154" s="39"/>
      <c r="K154" s="39"/>
      <c r="L154" s="39"/>
      <c r="M154" s="39"/>
      <c r="N154" s="39"/>
      <c r="O154" s="39"/>
      <c r="P154" s="39"/>
      <c r="Q154" s="41">
        <v>19.0</v>
      </c>
      <c r="R154" s="42"/>
      <c r="S154" s="42"/>
      <c r="T154" s="39"/>
      <c r="U154" s="39"/>
      <c r="V154" s="43">
        <v>125.0</v>
      </c>
      <c r="W154" s="39"/>
      <c r="X154" s="39"/>
      <c r="Y154" s="39"/>
      <c r="Z154" s="39"/>
      <c r="AA154" s="39"/>
      <c r="AB154" s="39"/>
      <c r="AC154" s="39"/>
      <c r="AD154" s="39"/>
      <c r="AE154" s="39"/>
      <c r="AF154" s="40"/>
      <c r="AG154" s="40"/>
      <c r="AH154" s="40"/>
      <c r="AI154" s="40"/>
      <c r="AJ154" s="40"/>
      <c r="AK154" s="40"/>
    </row>
    <row r="155">
      <c r="A155" s="13">
        <v>28.0</v>
      </c>
      <c r="B155" s="45"/>
      <c r="C155" s="45"/>
      <c r="D155" s="14"/>
      <c r="E155" s="17"/>
      <c r="F155" s="16"/>
      <c r="G155" s="17">
        <v>143.0</v>
      </c>
      <c r="H155" s="39"/>
      <c r="I155" s="39"/>
      <c r="J155" s="39"/>
      <c r="K155" s="39"/>
      <c r="L155" s="39"/>
      <c r="M155" s="39"/>
      <c r="N155" s="39"/>
      <c r="O155" s="39"/>
      <c r="P155" s="39"/>
      <c r="Q155" s="41">
        <v>19.0</v>
      </c>
      <c r="R155" s="42"/>
      <c r="S155" s="42"/>
      <c r="T155" s="39"/>
      <c r="U155" s="39"/>
      <c r="V155" s="43">
        <v>125.0</v>
      </c>
      <c r="W155" s="39"/>
      <c r="X155" s="39"/>
      <c r="Y155" s="39"/>
      <c r="Z155" s="39"/>
      <c r="AA155" s="39"/>
      <c r="AB155" s="39"/>
      <c r="AC155" s="39"/>
      <c r="AD155" s="39"/>
      <c r="AE155" s="39"/>
      <c r="AF155" s="40"/>
      <c r="AG155" s="40"/>
      <c r="AH155" s="40"/>
      <c r="AI155" s="40"/>
      <c r="AJ155" s="40"/>
      <c r="AK155" s="40"/>
    </row>
    <row r="156">
      <c r="A156" s="20"/>
      <c r="B156" s="20"/>
      <c r="C156" s="20"/>
      <c r="D156" s="20"/>
      <c r="E156" s="17"/>
      <c r="F156" s="20"/>
      <c r="G156" s="17">
        <v>144.0</v>
      </c>
      <c r="H156" s="39"/>
      <c r="I156" s="39"/>
      <c r="J156" s="39"/>
      <c r="K156" s="39"/>
      <c r="L156" s="39"/>
      <c r="M156" s="39"/>
      <c r="N156" s="39"/>
      <c r="O156" s="39"/>
      <c r="P156" s="39"/>
      <c r="Q156" s="41">
        <v>19.0</v>
      </c>
      <c r="R156" s="42"/>
      <c r="S156" s="42"/>
      <c r="T156" s="39"/>
      <c r="U156" s="39"/>
      <c r="V156" s="43">
        <v>125.0</v>
      </c>
      <c r="W156" s="39"/>
      <c r="X156" s="39"/>
      <c r="Y156" s="39"/>
      <c r="Z156" s="39"/>
      <c r="AA156" s="39"/>
      <c r="AB156" s="39"/>
      <c r="AC156" s="39"/>
      <c r="AD156" s="39"/>
      <c r="AE156" s="39"/>
      <c r="AF156" s="40"/>
      <c r="AG156" s="40"/>
      <c r="AH156" s="40"/>
      <c r="AI156" s="40"/>
      <c r="AJ156" s="40"/>
      <c r="AK156" s="40"/>
    </row>
    <row r="157">
      <c r="A157" s="13">
        <v>29.0</v>
      </c>
      <c r="B157" s="45"/>
      <c r="C157" s="45"/>
      <c r="D157" s="14"/>
      <c r="E157" s="17"/>
      <c r="F157" s="16"/>
      <c r="G157" s="17">
        <v>145.0</v>
      </c>
      <c r="H157" s="39"/>
      <c r="I157" s="39"/>
      <c r="J157" s="39"/>
      <c r="K157" s="39"/>
      <c r="L157" s="39"/>
      <c r="M157" s="39"/>
      <c r="N157" s="39"/>
      <c r="O157" s="39"/>
      <c r="P157" s="39"/>
      <c r="Q157" s="41">
        <v>19.0</v>
      </c>
      <c r="R157" s="42"/>
      <c r="S157" s="42"/>
      <c r="T157" s="39"/>
      <c r="U157" s="39"/>
      <c r="V157" s="43">
        <v>125.0</v>
      </c>
      <c r="W157" s="39"/>
      <c r="X157" s="39"/>
      <c r="Y157" s="39"/>
      <c r="Z157" s="39"/>
      <c r="AA157" s="39"/>
      <c r="AB157" s="39"/>
      <c r="AC157" s="39"/>
      <c r="AD157" s="39"/>
      <c r="AE157" s="39"/>
      <c r="AF157" s="40"/>
      <c r="AG157" s="40"/>
      <c r="AH157" s="40"/>
      <c r="AI157" s="40"/>
      <c r="AJ157" s="40"/>
      <c r="AK157" s="40"/>
    </row>
    <row r="158">
      <c r="A158" s="20"/>
      <c r="B158" s="20"/>
      <c r="C158" s="20"/>
      <c r="D158" s="20"/>
      <c r="E158" s="17"/>
      <c r="F158" s="20"/>
      <c r="G158" s="17">
        <v>146.0</v>
      </c>
      <c r="H158" s="18"/>
      <c r="I158" s="25"/>
      <c r="J158" s="25"/>
      <c r="K158" s="25"/>
      <c r="L158" s="25"/>
      <c r="M158" s="25"/>
      <c r="N158" s="25"/>
      <c r="O158" s="25"/>
      <c r="P158" s="25"/>
      <c r="Q158" s="4"/>
      <c r="R158" s="4"/>
      <c r="S158" s="4"/>
      <c r="T158" s="4"/>
      <c r="U158" s="4"/>
      <c r="V158" s="4"/>
      <c r="W158" s="4"/>
      <c r="X158" s="4"/>
      <c r="Y158" s="4"/>
      <c r="Z158" s="4"/>
      <c r="AA158" s="4"/>
      <c r="AB158" s="4"/>
      <c r="AC158" s="4"/>
      <c r="AD158" s="4"/>
      <c r="AE158" s="4"/>
      <c r="AF158" s="4"/>
      <c r="AG158" s="4"/>
      <c r="AH158" s="4"/>
      <c r="AI158" s="4"/>
      <c r="AJ158" s="4"/>
      <c r="AK158" s="4"/>
    </row>
    <row r="159">
      <c r="A159" s="13">
        <v>30.0</v>
      </c>
      <c r="B159" s="45"/>
      <c r="C159" s="45"/>
      <c r="D159" s="14"/>
      <c r="E159" s="17"/>
      <c r="F159" s="16"/>
      <c r="G159" s="17">
        <v>147.0</v>
      </c>
      <c r="H159" s="18"/>
      <c r="I159" s="25"/>
      <c r="J159" s="25"/>
      <c r="K159" s="25"/>
      <c r="L159" s="25"/>
      <c r="M159" s="25"/>
      <c r="N159" s="25"/>
      <c r="O159" s="25"/>
      <c r="P159" s="25"/>
      <c r="Q159" s="31">
        <v>19.0</v>
      </c>
      <c r="R159" s="38"/>
      <c r="S159" s="38"/>
      <c r="T159" s="33"/>
      <c r="U159" s="17"/>
      <c r="V159" s="17">
        <v>125.0</v>
      </c>
      <c r="W159" s="18"/>
      <c r="X159" s="25"/>
      <c r="Y159" s="25"/>
      <c r="Z159" s="25"/>
      <c r="AA159" s="25"/>
      <c r="AB159" s="25"/>
      <c r="AC159" s="25"/>
      <c r="AD159" s="25"/>
      <c r="AE159" s="25"/>
      <c r="AF159" s="4"/>
      <c r="AG159" s="4"/>
      <c r="AH159" s="4"/>
      <c r="AI159" s="4"/>
      <c r="AJ159" s="4"/>
      <c r="AK159" s="4"/>
    </row>
    <row r="160">
      <c r="A160" s="20"/>
      <c r="B160" s="20"/>
      <c r="C160" s="20"/>
      <c r="D160" s="20"/>
      <c r="E160" s="17"/>
      <c r="F160" s="20"/>
      <c r="G160" s="17">
        <v>148.0</v>
      </c>
      <c r="H160" s="18"/>
      <c r="I160" s="25"/>
      <c r="J160" s="25"/>
      <c r="K160" s="25"/>
      <c r="L160" s="25"/>
      <c r="M160" s="25"/>
      <c r="N160" s="25"/>
      <c r="O160" s="25"/>
      <c r="P160" s="25"/>
      <c r="Q160" s="31">
        <v>19.0</v>
      </c>
      <c r="R160" s="38"/>
      <c r="S160" s="38"/>
      <c r="T160" s="33"/>
      <c r="U160" s="17"/>
      <c r="V160" s="17">
        <v>125.0</v>
      </c>
      <c r="W160" s="18"/>
      <c r="X160" s="25"/>
      <c r="Y160" s="25"/>
      <c r="Z160" s="25"/>
      <c r="AA160" s="25"/>
      <c r="AB160" s="25"/>
      <c r="AC160" s="25"/>
      <c r="AD160" s="25"/>
      <c r="AE160" s="25"/>
      <c r="AF160" s="4"/>
      <c r="AG160" s="4"/>
      <c r="AH160" s="4"/>
      <c r="AI160" s="4"/>
      <c r="AJ160" s="4"/>
      <c r="AK160" s="4"/>
    </row>
    <row r="161">
      <c r="A161" s="13">
        <v>31.0</v>
      </c>
      <c r="B161" s="45"/>
      <c r="C161" s="45"/>
      <c r="D161" s="14"/>
      <c r="E161" s="17"/>
      <c r="F161" s="16"/>
      <c r="G161" s="17">
        <v>149.0</v>
      </c>
      <c r="H161" s="18"/>
      <c r="I161" s="25"/>
      <c r="J161" s="25"/>
      <c r="K161" s="25"/>
      <c r="L161" s="25"/>
      <c r="M161" s="25"/>
      <c r="N161" s="25"/>
      <c r="O161" s="25"/>
      <c r="P161" s="25"/>
      <c r="Q161" s="31">
        <v>19.0</v>
      </c>
      <c r="R161" s="38"/>
      <c r="S161" s="38"/>
      <c r="T161" s="33"/>
      <c r="U161" s="17"/>
      <c r="V161" s="17">
        <v>125.0</v>
      </c>
      <c r="W161" s="18"/>
      <c r="X161" s="25"/>
      <c r="Y161" s="25"/>
      <c r="Z161" s="25"/>
      <c r="AA161" s="25"/>
      <c r="AB161" s="25"/>
      <c r="AC161" s="25"/>
      <c r="AD161" s="25"/>
      <c r="AE161" s="25"/>
      <c r="AF161" s="4"/>
      <c r="AG161" s="4"/>
      <c r="AH161" s="4"/>
      <c r="AI161" s="4"/>
      <c r="AJ161" s="4"/>
      <c r="AK161" s="4"/>
    </row>
    <row r="162">
      <c r="A162" s="20"/>
      <c r="B162" s="20"/>
      <c r="C162" s="20"/>
      <c r="D162" s="20"/>
      <c r="E162" s="17"/>
      <c r="F162" s="20"/>
      <c r="G162" s="17">
        <v>150.0</v>
      </c>
      <c r="H162" s="18"/>
      <c r="I162" s="25"/>
      <c r="J162" s="25"/>
      <c r="K162" s="25"/>
      <c r="L162" s="25"/>
      <c r="M162" s="25"/>
      <c r="N162" s="25"/>
      <c r="O162" s="25"/>
      <c r="P162" s="25"/>
      <c r="Q162" s="31">
        <v>19.0</v>
      </c>
      <c r="R162" s="38"/>
      <c r="S162" s="38"/>
      <c r="T162" s="33"/>
      <c r="U162" s="17"/>
      <c r="V162" s="17">
        <v>125.0</v>
      </c>
      <c r="W162" s="18"/>
      <c r="X162" s="25"/>
      <c r="Y162" s="25"/>
      <c r="Z162" s="25"/>
      <c r="AA162" s="25"/>
      <c r="AB162" s="25"/>
      <c r="AC162" s="25"/>
      <c r="AD162" s="25"/>
      <c r="AE162" s="25"/>
      <c r="AF162" s="4"/>
      <c r="AG162" s="4"/>
      <c r="AH162" s="4"/>
      <c r="AI162" s="4"/>
      <c r="AJ162" s="4"/>
      <c r="AK162" s="4"/>
    </row>
    <row r="163">
      <c r="A163" s="13">
        <v>32.0</v>
      </c>
      <c r="B163" s="45"/>
      <c r="C163" s="45"/>
      <c r="D163" s="14"/>
      <c r="E163" s="17"/>
      <c r="F163" s="16"/>
      <c r="G163" s="17">
        <v>151.0</v>
      </c>
      <c r="H163" s="18"/>
      <c r="I163" s="25"/>
      <c r="J163" s="25"/>
      <c r="K163" s="25"/>
      <c r="L163" s="25"/>
      <c r="M163" s="25"/>
      <c r="N163" s="25"/>
      <c r="O163" s="25"/>
      <c r="P163" s="25"/>
      <c r="Q163" s="31">
        <v>19.0</v>
      </c>
      <c r="R163" s="38"/>
      <c r="S163" s="38"/>
      <c r="T163" s="33"/>
      <c r="U163" s="17"/>
      <c r="V163" s="17">
        <v>125.0</v>
      </c>
      <c r="W163" s="18"/>
      <c r="X163" s="25"/>
      <c r="Y163" s="25"/>
      <c r="Z163" s="25"/>
      <c r="AA163" s="25"/>
      <c r="AB163" s="25"/>
      <c r="AC163" s="25"/>
      <c r="AD163" s="25"/>
      <c r="AE163" s="25"/>
      <c r="AF163" s="4"/>
      <c r="AG163" s="4"/>
      <c r="AH163" s="4"/>
      <c r="AI163" s="4"/>
      <c r="AJ163" s="4"/>
      <c r="AK163" s="4"/>
    </row>
    <row r="164">
      <c r="A164" s="20"/>
      <c r="B164" s="20"/>
      <c r="C164" s="20"/>
      <c r="D164" s="20"/>
      <c r="E164" s="17"/>
      <c r="F164" s="20"/>
      <c r="G164" s="17">
        <v>152.0</v>
      </c>
      <c r="H164" s="18"/>
      <c r="I164" s="25"/>
      <c r="J164" s="25"/>
      <c r="K164" s="25"/>
      <c r="L164" s="25"/>
      <c r="M164" s="25"/>
      <c r="N164" s="25"/>
      <c r="O164" s="25"/>
      <c r="P164" s="25"/>
      <c r="Q164" s="31">
        <v>19.0</v>
      </c>
      <c r="R164" s="38"/>
      <c r="S164" s="38"/>
      <c r="T164" s="33"/>
      <c r="U164" s="17"/>
      <c r="V164" s="17">
        <v>125.0</v>
      </c>
      <c r="W164" s="18"/>
      <c r="X164" s="25"/>
      <c r="Y164" s="25"/>
      <c r="Z164" s="25"/>
      <c r="AA164" s="25"/>
      <c r="AB164" s="25"/>
      <c r="AC164" s="25"/>
      <c r="AD164" s="25"/>
      <c r="AE164" s="25"/>
      <c r="AF164" s="4"/>
      <c r="AG164" s="4"/>
      <c r="AH164" s="4"/>
      <c r="AI164" s="4"/>
      <c r="AJ164" s="4"/>
      <c r="AK164" s="4"/>
    </row>
    <row r="165">
      <c r="A165" s="13">
        <v>33.0</v>
      </c>
      <c r="B165" s="45"/>
      <c r="C165" s="45"/>
      <c r="D165" s="14"/>
      <c r="E165" s="17"/>
      <c r="F165" s="16"/>
      <c r="G165" s="17">
        <v>153.0</v>
      </c>
      <c r="H165" s="39"/>
      <c r="I165" s="39"/>
      <c r="J165" s="39"/>
      <c r="K165" s="39"/>
      <c r="L165" s="39"/>
      <c r="M165" s="39"/>
      <c r="N165" s="39"/>
      <c r="O165" s="39"/>
      <c r="P165" s="39"/>
      <c r="Q165" s="40"/>
      <c r="R165" s="40"/>
      <c r="S165" s="40"/>
      <c r="T165" s="40"/>
      <c r="U165" s="40"/>
      <c r="V165" s="40"/>
      <c r="W165" s="40"/>
      <c r="X165" s="40"/>
      <c r="Y165" s="40"/>
      <c r="Z165" s="40"/>
      <c r="AA165" s="40"/>
      <c r="AB165" s="40"/>
      <c r="AC165" s="40"/>
      <c r="AD165" s="40"/>
      <c r="AE165" s="40"/>
      <c r="AF165" s="40"/>
      <c r="AG165" s="40"/>
      <c r="AH165" s="40"/>
      <c r="AI165" s="40"/>
      <c r="AJ165" s="40"/>
      <c r="AK165" s="40"/>
    </row>
    <row r="166">
      <c r="A166" s="20"/>
      <c r="B166" s="20"/>
      <c r="C166" s="20"/>
      <c r="D166" s="20"/>
      <c r="E166" s="17"/>
      <c r="F166" s="20"/>
      <c r="G166" s="17">
        <v>154.0</v>
      </c>
      <c r="H166" s="39"/>
      <c r="I166" s="39"/>
      <c r="J166" s="39"/>
      <c r="K166" s="39"/>
      <c r="L166" s="39"/>
      <c r="M166" s="39"/>
      <c r="N166" s="39"/>
      <c r="O166" s="39"/>
      <c r="P166" s="39"/>
      <c r="Q166" s="41">
        <v>19.0</v>
      </c>
      <c r="R166" s="42"/>
      <c r="S166" s="42"/>
      <c r="T166" s="39"/>
      <c r="U166" s="39"/>
      <c r="V166" s="43">
        <v>125.0</v>
      </c>
      <c r="W166" s="39"/>
      <c r="X166" s="39"/>
      <c r="Y166" s="39"/>
      <c r="Z166" s="39"/>
      <c r="AA166" s="39"/>
      <c r="AB166" s="39"/>
      <c r="AC166" s="39"/>
      <c r="AD166" s="39"/>
      <c r="AE166" s="39"/>
      <c r="AF166" s="40"/>
      <c r="AG166" s="40"/>
      <c r="AH166" s="40"/>
      <c r="AI166" s="40"/>
      <c r="AJ166" s="40"/>
      <c r="AK166" s="40"/>
    </row>
    <row r="167">
      <c r="A167" s="13">
        <v>34.0</v>
      </c>
      <c r="B167" s="45"/>
      <c r="C167" s="45"/>
      <c r="D167" s="14"/>
      <c r="E167" s="17"/>
      <c r="F167" s="16"/>
      <c r="G167" s="17">
        <v>155.0</v>
      </c>
      <c r="H167" s="39"/>
      <c r="I167" s="39"/>
      <c r="J167" s="39"/>
      <c r="K167" s="39"/>
      <c r="L167" s="39"/>
      <c r="M167" s="39"/>
      <c r="N167" s="39"/>
      <c r="O167" s="39"/>
      <c r="P167" s="39"/>
      <c r="Q167" s="41">
        <v>19.0</v>
      </c>
      <c r="R167" s="42"/>
      <c r="S167" s="42"/>
      <c r="T167" s="39"/>
      <c r="U167" s="39"/>
      <c r="V167" s="43">
        <v>125.0</v>
      </c>
      <c r="W167" s="39"/>
      <c r="X167" s="39"/>
      <c r="Y167" s="39"/>
      <c r="Z167" s="39"/>
      <c r="AA167" s="39"/>
      <c r="AB167" s="39"/>
      <c r="AC167" s="39"/>
      <c r="AD167" s="39"/>
      <c r="AE167" s="39"/>
      <c r="AF167" s="40"/>
      <c r="AG167" s="40"/>
      <c r="AH167" s="40"/>
      <c r="AI167" s="40"/>
      <c r="AJ167" s="40"/>
      <c r="AK167" s="40"/>
    </row>
    <row r="168">
      <c r="A168" s="20"/>
      <c r="B168" s="20"/>
      <c r="C168" s="20"/>
      <c r="D168" s="20"/>
      <c r="E168" s="17"/>
      <c r="F168" s="20"/>
      <c r="G168" s="17">
        <v>156.0</v>
      </c>
      <c r="H168" s="39"/>
      <c r="I168" s="39"/>
      <c r="J168" s="39"/>
      <c r="K168" s="39"/>
      <c r="L168" s="39"/>
      <c r="M168" s="39"/>
      <c r="N168" s="39"/>
      <c r="O168" s="39"/>
      <c r="P168" s="39"/>
      <c r="Q168" s="41">
        <v>19.0</v>
      </c>
      <c r="R168" s="42"/>
      <c r="S168" s="42"/>
      <c r="T168" s="39"/>
      <c r="U168" s="39"/>
      <c r="V168" s="43">
        <v>125.0</v>
      </c>
      <c r="W168" s="39"/>
      <c r="X168" s="39"/>
      <c r="Y168" s="39"/>
      <c r="Z168" s="39"/>
      <c r="AA168" s="39"/>
      <c r="AB168" s="39"/>
      <c r="AC168" s="39"/>
      <c r="AD168" s="39"/>
      <c r="AE168" s="39"/>
      <c r="AF168" s="40"/>
      <c r="AG168" s="40"/>
      <c r="AH168" s="40"/>
      <c r="AI168" s="40"/>
      <c r="AJ168" s="40"/>
      <c r="AK168" s="40"/>
    </row>
    <row r="169">
      <c r="A169" s="13">
        <v>35.0</v>
      </c>
      <c r="B169" s="45"/>
      <c r="C169" s="45"/>
      <c r="D169" s="14"/>
      <c r="E169" s="17"/>
      <c r="F169" s="16"/>
      <c r="G169" s="17">
        <v>157.0</v>
      </c>
      <c r="H169" s="39"/>
      <c r="I169" s="39"/>
      <c r="J169" s="39"/>
      <c r="K169" s="39"/>
      <c r="L169" s="39"/>
      <c r="M169" s="39"/>
      <c r="N169" s="39"/>
      <c r="O169" s="39"/>
      <c r="P169" s="39"/>
      <c r="Q169" s="41">
        <v>19.0</v>
      </c>
      <c r="R169" s="42"/>
      <c r="S169" s="42"/>
      <c r="T169" s="39"/>
      <c r="U169" s="39"/>
      <c r="V169" s="43">
        <v>125.0</v>
      </c>
      <c r="W169" s="39"/>
      <c r="X169" s="39"/>
      <c r="Y169" s="39"/>
      <c r="Z169" s="39"/>
      <c r="AA169" s="39"/>
      <c r="AB169" s="39"/>
      <c r="AC169" s="39"/>
      <c r="AD169" s="39"/>
      <c r="AE169" s="39"/>
      <c r="AF169" s="40"/>
      <c r="AG169" s="40"/>
      <c r="AH169" s="40"/>
      <c r="AI169" s="40"/>
      <c r="AJ169" s="40"/>
      <c r="AK169" s="40"/>
    </row>
    <row r="170">
      <c r="A170" s="20"/>
      <c r="B170" s="20"/>
      <c r="C170" s="20"/>
      <c r="D170" s="20"/>
      <c r="E170" s="17"/>
      <c r="F170" s="20"/>
      <c r="G170" s="17">
        <v>158.0</v>
      </c>
      <c r="H170" s="39"/>
      <c r="I170" s="39"/>
      <c r="J170" s="39"/>
      <c r="K170" s="39"/>
      <c r="L170" s="39"/>
      <c r="M170" s="39"/>
      <c r="N170" s="39"/>
      <c r="O170" s="39"/>
      <c r="P170" s="39"/>
      <c r="Q170" s="41">
        <v>19.0</v>
      </c>
      <c r="R170" s="42"/>
      <c r="S170" s="42"/>
      <c r="T170" s="39"/>
      <c r="U170" s="39"/>
      <c r="V170" s="43">
        <v>125.0</v>
      </c>
      <c r="W170" s="39"/>
      <c r="X170" s="39"/>
      <c r="Y170" s="39"/>
      <c r="Z170" s="39"/>
      <c r="AA170" s="39"/>
      <c r="AB170" s="39"/>
      <c r="AC170" s="39"/>
      <c r="AD170" s="39"/>
      <c r="AE170" s="39"/>
      <c r="AF170" s="40"/>
      <c r="AG170" s="40"/>
      <c r="AH170" s="40"/>
      <c r="AI170" s="40"/>
      <c r="AJ170" s="40"/>
      <c r="AK170" s="40"/>
    </row>
    <row r="171">
      <c r="A171" s="13">
        <v>36.0</v>
      </c>
      <c r="B171" s="45"/>
      <c r="C171" s="45"/>
      <c r="D171" s="14"/>
      <c r="E171" s="17"/>
      <c r="F171" s="16"/>
      <c r="G171" s="17">
        <v>159.0</v>
      </c>
      <c r="H171" s="39"/>
      <c r="I171" s="39"/>
      <c r="J171" s="39"/>
      <c r="K171" s="39"/>
      <c r="L171" s="39"/>
      <c r="M171" s="39"/>
      <c r="N171" s="39"/>
      <c r="O171" s="39"/>
      <c r="P171" s="39"/>
      <c r="Q171" s="41">
        <v>19.0</v>
      </c>
      <c r="R171" s="42"/>
      <c r="S171" s="42"/>
      <c r="T171" s="39"/>
      <c r="U171" s="39"/>
      <c r="V171" s="43">
        <v>125.0</v>
      </c>
      <c r="W171" s="39"/>
      <c r="X171" s="39"/>
      <c r="Y171" s="39"/>
      <c r="Z171" s="39"/>
      <c r="AA171" s="39"/>
      <c r="AB171" s="39"/>
      <c r="AC171" s="39"/>
      <c r="AD171" s="39"/>
      <c r="AE171" s="39"/>
      <c r="AF171" s="40"/>
      <c r="AG171" s="40"/>
      <c r="AH171" s="40"/>
      <c r="AI171" s="40"/>
      <c r="AJ171" s="40"/>
      <c r="AK171" s="40"/>
    </row>
    <row r="172">
      <c r="A172" s="20"/>
      <c r="B172" s="20"/>
      <c r="C172" s="20"/>
      <c r="D172" s="20"/>
      <c r="E172" s="17"/>
      <c r="F172" s="20"/>
      <c r="G172" s="17">
        <v>160.0</v>
      </c>
      <c r="H172" s="39"/>
      <c r="I172" s="39"/>
      <c r="J172" s="39"/>
      <c r="K172" s="39"/>
      <c r="L172" s="39"/>
      <c r="M172" s="39"/>
      <c r="N172" s="39"/>
      <c r="O172" s="39"/>
      <c r="P172" s="39"/>
      <c r="Q172" s="40"/>
      <c r="R172" s="40"/>
      <c r="S172" s="40"/>
      <c r="T172" s="40"/>
      <c r="U172" s="40"/>
      <c r="V172" s="40"/>
      <c r="W172" s="40"/>
      <c r="X172" s="40"/>
      <c r="Y172" s="40"/>
      <c r="Z172" s="40"/>
      <c r="AA172" s="40"/>
      <c r="AB172" s="40"/>
      <c r="AC172" s="40"/>
      <c r="AD172" s="40"/>
      <c r="AE172" s="40"/>
      <c r="AF172" s="40"/>
      <c r="AG172" s="40"/>
      <c r="AH172" s="40"/>
      <c r="AI172" s="40"/>
      <c r="AJ172" s="40"/>
      <c r="AK172" s="40"/>
    </row>
    <row r="173">
      <c r="A173" s="13">
        <v>37.0</v>
      </c>
      <c r="B173" s="45"/>
      <c r="C173" s="45"/>
      <c r="D173" s="14"/>
      <c r="E173" s="17"/>
      <c r="F173" s="16"/>
      <c r="G173" s="17">
        <v>161.0</v>
      </c>
      <c r="H173" s="39"/>
      <c r="I173" s="39"/>
      <c r="J173" s="39"/>
      <c r="K173" s="39"/>
      <c r="L173" s="39"/>
      <c r="M173" s="39"/>
      <c r="N173" s="39"/>
      <c r="O173" s="39"/>
      <c r="P173" s="39"/>
      <c r="Q173" s="41">
        <v>19.0</v>
      </c>
      <c r="R173" s="42"/>
      <c r="S173" s="42"/>
      <c r="T173" s="39"/>
      <c r="U173" s="39"/>
      <c r="V173" s="43">
        <v>125.0</v>
      </c>
      <c r="W173" s="39"/>
      <c r="X173" s="39"/>
      <c r="Y173" s="39"/>
      <c r="Z173" s="39"/>
      <c r="AA173" s="39"/>
      <c r="AB173" s="39"/>
      <c r="AC173" s="39"/>
      <c r="AD173" s="39"/>
      <c r="AE173" s="39"/>
      <c r="AF173" s="40"/>
      <c r="AG173" s="40"/>
      <c r="AH173" s="40"/>
      <c r="AI173" s="40"/>
      <c r="AJ173" s="40"/>
      <c r="AK173" s="40"/>
    </row>
    <row r="174">
      <c r="A174" s="20"/>
      <c r="B174" s="20"/>
      <c r="C174" s="20"/>
      <c r="D174" s="20"/>
      <c r="E174" s="17"/>
      <c r="F174" s="20"/>
      <c r="G174" s="17">
        <v>162.0</v>
      </c>
      <c r="H174" s="39"/>
      <c r="I174" s="39"/>
      <c r="J174" s="39"/>
      <c r="K174" s="39"/>
      <c r="L174" s="39"/>
      <c r="M174" s="39"/>
      <c r="N174" s="39"/>
      <c r="O174" s="39"/>
      <c r="P174" s="39"/>
      <c r="Q174" s="41">
        <v>19.0</v>
      </c>
      <c r="R174" s="42"/>
      <c r="S174" s="42"/>
      <c r="T174" s="39"/>
      <c r="U174" s="39"/>
      <c r="V174" s="43">
        <v>125.0</v>
      </c>
      <c r="W174" s="39"/>
      <c r="X174" s="39"/>
      <c r="Y174" s="39"/>
      <c r="Z174" s="39"/>
      <c r="AA174" s="39"/>
      <c r="AB174" s="39"/>
      <c r="AC174" s="39"/>
      <c r="AD174" s="39"/>
      <c r="AE174" s="39"/>
      <c r="AF174" s="40"/>
      <c r="AG174" s="40"/>
      <c r="AH174" s="40"/>
      <c r="AI174" s="40"/>
      <c r="AJ174" s="40"/>
      <c r="AK174" s="40"/>
    </row>
    <row r="175">
      <c r="A175" s="13">
        <v>38.0</v>
      </c>
      <c r="B175" s="45"/>
      <c r="C175" s="45"/>
      <c r="D175" s="14"/>
      <c r="E175" s="17"/>
      <c r="F175" s="16"/>
      <c r="G175" s="17">
        <v>163.0</v>
      </c>
      <c r="H175" s="39"/>
      <c r="I175" s="39"/>
      <c r="J175" s="39"/>
      <c r="K175" s="39"/>
      <c r="L175" s="39"/>
      <c r="M175" s="39"/>
      <c r="N175" s="39"/>
      <c r="O175" s="39"/>
      <c r="P175" s="39"/>
      <c r="Q175" s="41">
        <v>19.0</v>
      </c>
      <c r="R175" s="42"/>
      <c r="S175" s="42"/>
      <c r="T175" s="39"/>
      <c r="U175" s="39"/>
      <c r="V175" s="43">
        <v>125.0</v>
      </c>
      <c r="W175" s="39"/>
      <c r="X175" s="39"/>
      <c r="Y175" s="39"/>
      <c r="Z175" s="39"/>
      <c r="AA175" s="39"/>
      <c r="AB175" s="39"/>
      <c r="AC175" s="39"/>
      <c r="AD175" s="39"/>
      <c r="AE175" s="39"/>
      <c r="AF175" s="40"/>
      <c r="AG175" s="40"/>
      <c r="AH175" s="40"/>
      <c r="AI175" s="40"/>
      <c r="AJ175" s="40"/>
      <c r="AK175" s="40"/>
    </row>
    <row r="176">
      <c r="A176" s="20"/>
      <c r="B176" s="20"/>
      <c r="C176" s="20"/>
      <c r="D176" s="20"/>
      <c r="E176" s="17"/>
      <c r="F176" s="20"/>
      <c r="G176" s="17">
        <v>164.0</v>
      </c>
      <c r="H176" s="39"/>
      <c r="I176" s="39"/>
      <c r="J176" s="39"/>
      <c r="K176" s="39"/>
      <c r="L176" s="39"/>
      <c r="M176" s="39"/>
      <c r="N176" s="39"/>
      <c r="O176" s="39"/>
      <c r="P176" s="39"/>
      <c r="Q176" s="41">
        <v>19.0</v>
      </c>
      <c r="R176" s="42"/>
      <c r="S176" s="42"/>
      <c r="T176" s="39"/>
      <c r="U176" s="39"/>
      <c r="V176" s="43">
        <v>125.0</v>
      </c>
      <c r="W176" s="39"/>
      <c r="X176" s="39"/>
      <c r="Y176" s="39"/>
      <c r="Z176" s="39"/>
      <c r="AA176" s="39"/>
      <c r="AB176" s="39"/>
      <c r="AC176" s="39"/>
      <c r="AD176" s="39"/>
      <c r="AE176" s="39"/>
      <c r="AF176" s="40"/>
      <c r="AG176" s="40"/>
      <c r="AH176" s="40"/>
      <c r="AI176" s="40"/>
      <c r="AJ176" s="40"/>
      <c r="AK176" s="40"/>
    </row>
    <row r="177">
      <c r="A177" s="13">
        <v>39.0</v>
      </c>
      <c r="B177" s="45"/>
      <c r="C177" s="45"/>
      <c r="D177" s="14"/>
      <c r="E177" s="17"/>
      <c r="F177" s="16"/>
      <c r="G177" s="17">
        <v>165.0</v>
      </c>
      <c r="H177" s="39"/>
      <c r="I177" s="39"/>
      <c r="J177" s="39"/>
      <c r="K177" s="39"/>
      <c r="L177" s="39"/>
      <c r="M177" s="39"/>
      <c r="N177" s="39"/>
      <c r="O177" s="39"/>
      <c r="P177" s="39"/>
      <c r="Q177" s="41">
        <v>19.0</v>
      </c>
      <c r="R177" s="42"/>
      <c r="S177" s="42"/>
      <c r="T177" s="39"/>
      <c r="U177" s="39"/>
      <c r="V177" s="43">
        <v>125.0</v>
      </c>
      <c r="W177" s="39"/>
      <c r="X177" s="39"/>
      <c r="Y177" s="39"/>
      <c r="Z177" s="39"/>
      <c r="AA177" s="39"/>
      <c r="AB177" s="39"/>
      <c r="AC177" s="39"/>
      <c r="AD177" s="39"/>
      <c r="AE177" s="39"/>
      <c r="AF177" s="40"/>
      <c r="AG177" s="40"/>
      <c r="AH177" s="40"/>
      <c r="AI177" s="40"/>
      <c r="AJ177" s="40"/>
      <c r="AK177" s="40"/>
    </row>
    <row r="178">
      <c r="A178" s="20"/>
      <c r="B178" s="20"/>
      <c r="C178" s="20"/>
      <c r="D178" s="20"/>
      <c r="E178" s="17"/>
      <c r="F178" s="20"/>
      <c r="G178" s="17">
        <v>166.0</v>
      </c>
      <c r="H178" s="39"/>
      <c r="I178" s="39"/>
      <c r="J178" s="39"/>
      <c r="K178" s="39"/>
      <c r="L178" s="39"/>
      <c r="M178" s="39"/>
      <c r="N178" s="39"/>
      <c r="O178" s="39"/>
      <c r="P178" s="39"/>
      <c r="Q178" s="41">
        <v>19.0</v>
      </c>
      <c r="R178" s="42"/>
      <c r="S178" s="42"/>
      <c r="T178" s="39"/>
      <c r="U178" s="39"/>
      <c r="V178" s="43">
        <v>125.0</v>
      </c>
      <c r="W178" s="39"/>
      <c r="X178" s="39"/>
      <c r="Y178" s="39"/>
      <c r="Z178" s="39"/>
      <c r="AA178" s="39"/>
      <c r="AB178" s="39"/>
      <c r="AC178" s="39"/>
      <c r="AD178" s="39"/>
      <c r="AE178" s="39"/>
      <c r="AF178" s="40"/>
      <c r="AG178" s="40"/>
      <c r="AH178" s="40"/>
      <c r="AI178" s="40"/>
      <c r="AJ178" s="40"/>
      <c r="AK178" s="40"/>
    </row>
    <row r="179">
      <c r="A179" s="13">
        <v>40.0</v>
      </c>
      <c r="B179" s="45"/>
      <c r="C179" s="45"/>
      <c r="D179" s="14"/>
      <c r="E179" s="17"/>
      <c r="F179" s="16"/>
      <c r="G179" s="17">
        <v>167.0</v>
      </c>
      <c r="H179" s="18"/>
      <c r="I179" s="25"/>
      <c r="J179" s="25"/>
      <c r="K179" s="25"/>
      <c r="L179" s="25"/>
      <c r="M179" s="25"/>
      <c r="N179" s="25"/>
      <c r="O179" s="25"/>
      <c r="P179" s="25"/>
      <c r="Q179" s="4"/>
      <c r="R179" s="4"/>
      <c r="S179" s="4"/>
      <c r="T179" s="4"/>
      <c r="U179" s="4"/>
      <c r="V179" s="4"/>
      <c r="W179" s="4"/>
      <c r="X179" s="4"/>
      <c r="Y179" s="4"/>
      <c r="Z179" s="4"/>
      <c r="AA179" s="4"/>
      <c r="AB179" s="4"/>
      <c r="AC179" s="4"/>
      <c r="AD179" s="4"/>
      <c r="AE179" s="4"/>
      <c r="AF179" s="4"/>
      <c r="AG179" s="4"/>
      <c r="AH179" s="4"/>
      <c r="AI179" s="4"/>
      <c r="AJ179" s="4"/>
      <c r="AK179" s="4"/>
    </row>
    <row r="180">
      <c r="A180" s="20"/>
      <c r="B180" s="20"/>
      <c r="C180" s="20"/>
      <c r="D180" s="20"/>
      <c r="E180" s="17"/>
      <c r="F180" s="20"/>
      <c r="G180" s="17">
        <v>168.0</v>
      </c>
      <c r="H180" s="18"/>
      <c r="I180" s="25"/>
      <c r="J180" s="25"/>
      <c r="K180" s="25"/>
      <c r="L180" s="25"/>
      <c r="M180" s="25"/>
      <c r="N180" s="25"/>
      <c r="O180" s="25"/>
      <c r="P180" s="25"/>
      <c r="Q180" s="31">
        <v>19.0</v>
      </c>
      <c r="R180" s="38"/>
      <c r="S180" s="38"/>
      <c r="T180" s="33"/>
      <c r="U180" s="17"/>
      <c r="V180" s="17">
        <v>125.0</v>
      </c>
      <c r="W180" s="18"/>
      <c r="X180" s="25"/>
      <c r="Y180" s="25"/>
      <c r="Z180" s="25"/>
      <c r="AA180" s="25"/>
      <c r="AB180" s="25"/>
      <c r="AC180" s="25"/>
      <c r="AD180" s="25"/>
      <c r="AE180" s="25"/>
      <c r="AF180" s="4"/>
      <c r="AG180" s="4"/>
      <c r="AH180" s="4"/>
      <c r="AI180" s="4"/>
      <c r="AJ180" s="4"/>
      <c r="AK180" s="4"/>
    </row>
    <row r="181">
      <c r="A181" s="13">
        <v>41.0</v>
      </c>
      <c r="B181" s="45"/>
      <c r="C181" s="45"/>
      <c r="D181" s="14"/>
      <c r="E181" s="17"/>
      <c r="F181" s="16"/>
      <c r="G181" s="17">
        <v>169.0</v>
      </c>
      <c r="H181" s="18"/>
      <c r="I181" s="25"/>
      <c r="J181" s="25"/>
      <c r="K181" s="25"/>
      <c r="L181" s="25"/>
      <c r="M181" s="25"/>
      <c r="N181" s="25"/>
      <c r="O181" s="25"/>
      <c r="P181" s="25"/>
      <c r="Q181" s="31">
        <v>19.0</v>
      </c>
      <c r="R181" s="38"/>
      <c r="S181" s="38"/>
      <c r="T181" s="33"/>
      <c r="U181" s="17"/>
      <c r="V181" s="17">
        <v>125.0</v>
      </c>
      <c r="W181" s="18"/>
      <c r="X181" s="25"/>
      <c r="Y181" s="25"/>
      <c r="Z181" s="25"/>
      <c r="AA181" s="25"/>
      <c r="AB181" s="25"/>
      <c r="AC181" s="25"/>
      <c r="AD181" s="25"/>
      <c r="AE181" s="25"/>
      <c r="AF181" s="4"/>
      <c r="AG181" s="4"/>
      <c r="AH181" s="4"/>
      <c r="AI181" s="4"/>
      <c r="AJ181" s="4"/>
      <c r="AK181" s="4"/>
    </row>
    <row r="182">
      <c r="A182" s="20"/>
      <c r="B182" s="20"/>
      <c r="C182" s="20"/>
      <c r="D182" s="20"/>
      <c r="E182" s="17"/>
      <c r="F182" s="20"/>
      <c r="G182" s="17">
        <v>170.0</v>
      </c>
      <c r="H182" s="18"/>
      <c r="I182" s="25"/>
      <c r="J182" s="25"/>
      <c r="K182" s="25"/>
      <c r="L182" s="25"/>
      <c r="M182" s="25"/>
      <c r="N182" s="25"/>
      <c r="O182" s="25"/>
      <c r="P182" s="25"/>
      <c r="Q182" s="31">
        <v>19.0</v>
      </c>
      <c r="R182" s="38"/>
      <c r="S182" s="38"/>
      <c r="T182" s="33"/>
      <c r="U182" s="17"/>
      <c r="V182" s="17">
        <v>125.0</v>
      </c>
      <c r="W182" s="18"/>
      <c r="X182" s="25"/>
      <c r="Y182" s="25"/>
      <c r="Z182" s="25"/>
      <c r="AA182" s="25"/>
      <c r="AB182" s="25"/>
      <c r="AC182" s="25"/>
      <c r="AD182" s="25"/>
      <c r="AE182" s="25"/>
      <c r="AF182" s="4"/>
      <c r="AG182" s="4"/>
      <c r="AH182" s="4"/>
      <c r="AI182" s="4"/>
      <c r="AJ182" s="4"/>
      <c r="AK182" s="4"/>
    </row>
    <row r="183">
      <c r="A183" s="13">
        <v>42.0</v>
      </c>
      <c r="B183" s="45"/>
      <c r="C183" s="45"/>
      <c r="D183" s="14"/>
      <c r="E183" s="17"/>
      <c r="F183" s="16"/>
      <c r="G183" s="17">
        <v>171.0</v>
      </c>
      <c r="H183" s="18"/>
      <c r="I183" s="25"/>
      <c r="J183" s="25"/>
      <c r="K183" s="25"/>
      <c r="L183" s="25"/>
      <c r="M183" s="25"/>
      <c r="N183" s="25"/>
      <c r="O183" s="25"/>
      <c r="P183" s="25"/>
      <c r="Q183" s="31">
        <v>19.0</v>
      </c>
      <c r="R183" s="38"/>
      <c r="S183" s="38"/>
      <c r="T183" s="33"/>
      <c r="U183" s="17"/>
      <c r="V183" s="17">
        <v>125.0</v>
      </c>
      <c r="W183" s="18"/>
      <c r="X183" s="25"/>
      <c r="Y183" s="25"/>
      <c r="Z183" s="25"/>
      <c r="AA183" s="25"/>
      <c r="AB183" s="25"/>
      <c r="AC183" s="25"/>
      <c r="AD183" s="25"/>
      <c r="AE183" s="25"/>
      <c r="AF183" s="4"/>
      <c r="AG183" s="4"/>
      <c r="AH183" s="4"/>
      <c r="AI183" s="4"/>
      <c r="AJ183" s="4"/>
      <c r="AK183" s="4"/>
    </row>
    <row r="184">
      <c r="A184" s="20"/>
      <c r="B184" s="20"/>
      <c r="C184" s="20"/>
      <c r="D184" s="20"/>
      <c r="E184" s="17"/>
      <c r="F184" s="20"/>
      <c r="G184" s="17">
        <v>172.0</v>
      </c>
      <c r="H184" s="18"/>
      <c r="I184" s="25"/>
      <c r="J184" s="25"/>
      <c r="K184" s="25"/>
      <c r="L184" s="25"/>
      <c r="M184" s="25"/>
      <c r="N184" s="25"/>
      <c r="O184" s="25"/>
      <c r="P184" s="25"/>
      <c r="Q184" s="31">
        <v>19.0</v>
      </c>
      <c r="R184" s="38"/>
      <c r="S184" s="38"/>
      <c r="T184" s="33"/>
      <c r="U184" s="17"/>
      <c r="V184" s="17">
        <v>125.0</v>
      </c>
      <c r="W184" s="18"/>
      <c r="X184" s="25"/>
      <c r="Y184" s="25"/>
      <c r="Z184" s="25"/>
      <c r="AA184" s="25"/>
      <c r="AB184" s="25"/>
      <c r="AC184" s="25"/>
      <c r="AD184" s="25"/>
      <c r="AE184" s="25"/>
      <c r="AF184" s="4"/>
      <c r="AG184" s="4"/>
      <c r="AH184" s="4"/>
      <c r="AI184" s="4"/>
      <c r="AJ184" s="4"/>
      <c r="AK184" s="4"/>
    </row>
    <row r="185">
      <c r="A185" s="13">
        <v>43.0</v>
      </c>
      <c r="B185" s="45"/>
      <c r="C185" s="45"/>
      <c r="D185" s="14"/>
      <c r="E185" s="17"/>
      <c r="F185" s="16"/>
      <c r="G185" s="17">
        <v>173.0</v>
      </c>
      <c r="H185" s="18"/>
      <c r="I185" s="25"/>
      <c r="J185" s="25"/>
      <c r="K185" s="25"/>
      <c r="L185" s="25"/>
      <c r="M185" s="25"/>
      <c r="N185" s="25"/>
      <c r="O185" s="25"/>
      <c r="P185" s="25"/>
      <c r="Q185" s="31">
        <v>19.0</v>
      </c>
      <c r="R185" s="38"/>
      <c r="S185" s="38"/>
      <c r="T185" s="33"/>
      <c r="U185" s="17"/>
      <c r="V185" s="17">
        <v>125.0</v>
      </c>
      <c r="W185" s="18"/>
      <c r="X185" s="25"/>
      <c r="Y185" s="25"/>
      <c r="Z185" s="25"/>
      <c r="AA185" s="25"/>
      <c r="AB185" s="25"/>
      <c r="AC185" s="25"/>
      <c r="AD185" s="25"/>
      <c r="AE185" s="25"/>
      <c r="AF185" s="4"/>
      <c r="AG185" s="4"/>
      <c r="AH185" s="4"/>
      <c r="AI185" s="4"/>
      <c r="AJ185" s="4"/>
      <c r="AK185" s="4"/>
    </row>
    <row r="186">
      <c r="A186" s="20"/>
      <c r="B186" s="20"/>
      <c r="C186" s="20"/>
      <c r="D186" s="20"/>
      <c r="E186" s="17"/>
      <c r="F186" s="20"/>
      <c r="G186" s="17">
        <v>174.0</v>
      </c>
      <c r="H186" s="39"/>
      <c r="I186" s="39"/>
      <c r="J186" s="39"/>
      <c r="K186" s="39"/>
      <c r="L186" s="39"/>
      <c r="M186" s="39"/>
      <c r="N186" s="39"/>
      <c r="O186" s="39"/>
      <c r="P186" s="39"/>
      <c r="Q186" s="40"/>
      <c r="R186" s="40"/>
      <c r="S186" s="40"/>
      <c r="T186" s="40"/>
      <c r="U186" s="40"/>
      <c r="V186" s="40"/>
      <c r="W186" s="40"/>
      <c r="X186" s="40"/>
      <c r="Y186" s="40"/>
      <c r="Z186" s="40"/>
      <c r="AA186" s="40"/>
      <c r="AB186" s="40"/>
      <c r="AC186" s="40"/>
      <c r="AD186" s="40"/>
      <c r="AE186" s="40"/>
      <c r="AF186" s="40"/>
      <c r="AG186" s="40"/>
      <c r="AH186" s="40"/>
      <c r="AI186" s="40"/>
      <c r="AJ186" s="40"/>
      <c r="AK186" s="40"/>
    </row>
    <row r="187">
      <c r="A187" s="13">
        <v>44.0</v>
      </c>
      <c r="B187" s="45"/>
      <c r="C187" s="45"/>
      <c r="D187" s="14"/>
      <c r="E187" s="17"/>
      <c r="F187" s="16"/>
      <c r="G187" s="17">
        <v>175.0</v>
      </c>
      <c r="H187" s="39"/>
      <c r="I187" s="39"/>
      <c r="J187" s="39"/>
      <c r="K187" s="39"/>
      <c r="L187" s="39"/>
      <c r="M187" s="39"/>
      <c r="N187" s="39"/>
      <c r="O187" s="39"/>
      <c r="P187" s="39"/>
      <c r="Q187" s="41">
        <v>19.0</v>
      </c>
      <c r="R187" s="42"/>
      <c r="S187" s="42"/>
      <c r="T187" s="39"/>
      <c r="U187" s="39"/>
      <c r="V187" s="43">
        <v>125.0</v>
      </c>
      <c r="W187" s="39"/>
      <c r="X187" s="39"/>
      <c r="Y187" s="39"/>
      <c r="Z187" s="39"/>
      <c r="AA187" s="39"/>
      <c r="AB187" s="39"/>
      <c r="AC187" s="39"/>
      <c r="AD187" s="39"/>
      <c r="AE187" s="39"/>
      <c r="AF187" s="40"/>
      <c r="AG187" s="40"/>
      <c r="AH187" s="40"/>
      <c r="AI187" s="40"/>
      <c r="AJ187" s="40"/>
      <c r="AK187" s="40"/>
    </row>
    <row r="188">
      <c r="A188" s="20"/>
      <c r="B188" s="20"/>
      <c r="C188" s="20"/>
      <c r="D188" s="20"/>
      <c r="E188" s="17"/>
      <c r="F188" s="20"/>
      <c r="G188" s="17">
        <v>176.0</v>
      </c>
      <c r="H188" s="39"/>
      <c r="I188" s="39"/>
      <c r="J188" s="39"/>
      <c r="K188" s="39"/>
      <c r="L188" s="39"/>
      <c r="M188" s="39"/>
      <c r="N188" s="39"/>
      <c r="O188" s="39"/>
      <c r="P188" s="39"/>
      <c r="Q188" s="41">
        <v>19.0</v>
      </c>
      <c r="R188" s="42"/>
      <c r="S188" s="42"/>
      <c r="T188" s="39"/>
      <c r="U188" s="39"/>
      <c r="V188" s="43">
        <v>125.0</v>
      </c>
      <c r="W188" s="39"/>
      <c r="X188" s="39"/>
      <c r="Y188" s="39"/>
      <c r="Z188" s="39"/>
      <c r="AA188" s="39"/>
      <c r="AB188" s="39"/>
      <c r="AC188" s="39"/>
      <c r="AD188" s="39"/>
      <c r="AE188" s="39"/>
      <c r="AF188" s="40"/>
      <c r="AG188" s="40"/>
      <c r="AH188" s="40"/>
      <c r="AI188" s="40"/>
      <c r="AJ188" s="40"/>
      <c r="AK188" s="40"/>
    </row>
    <row r="189">
      <c r="A189" s="13">
        <v>45.0</v>
      </c>
      <c r="B189" s="45"/>
      <c r="C189" s="45"/>
      <c r="D189" s="14"/>
      <c r="E189" s="17"/>
      <c r="F189" s="16"/>
      <c r="G189" s="17">
        <v>177.0</v>
      </c>
      <c r="H189" s="39"/>
      <c r="I189" s="39"/>
      <c r="J189" s="39"/>
      <c r="K189" s="39"/>
      <c r="L189" s="39"/>
      <c r="M189" s="39"/>
      <c r="N189" s="39"/>
      <c r="O189" s="39"/>
      <c r="P189" s="39"/>
      <c r="Q189" s="41">
        <v>19.0</v>
      </c>
      <c r="R189" s="42"/>
      <c r="S189" s="42"/>
      <c r="T189" s="39"/>
      <c r="U189" s="39"/>
      <c r="V189" s="43">
        <v>125.0</v>
      </c>
      <c r="W189" s="39"/>
      <c r="X189" s="39"/>
      <c r="Y189" s="39"/>
      <c r="Z189" s="39"/>
      <c r="AA189" s="39"/>
      <c r="AB189" s="39"/>
      <c r="AC189" s="39"/>
      <c r="AD189" s="39"/>
      <c r="AE189" s="39"/>
      <c r="AF189" s="40"/>
      <c r="AG189" s="40"/>
      <c r="AH189" s="40"/>
      <c r="AI189" s="40"/>
      <c r="AJ189" s="40"/>
      <c r="AK189" s="40"/>
    </row>
    <row r="190">
      <c r="A190" s="20"/>
      <c r="B190" s="20"/>
      <c r="C190" s="20"/>
      <c r="D190" s="20"/>
      <c r="E190" s="17"/>
      <c r="F190" s="20"/>
      <c r="G190" s="17">
        <v>178.0</v>
      </c>
      <c r="H190" s="39"/>
      <c r="I190" s="39"/>
      <c r="J190" s="39"/>
      <c r="K190" s="39"/>
      <c r="L190" s="39"/>
      <c r="M190" s="39"/>
      <c r="N190" s="39"/>
      <c r="O190" s="39"/>
      <c r="P190" s="39"/>
      <c r="Q190" s="41">
        <v>19.0</v>
      </c>
      <c r="R190" s="42"/>
      <c r="S190" s="42"/>
      <c r="T190" s="39"/>
      <c r="U190" s="39"/>
      <c r="V190" s="43">
        <v>125.0</v>
      </c>
      <c r="W190" s="39"/>
      <c r="X190" s="39"/>
      <c r="Y190" s="39"/>
      <c r="Z190" s="39"/>
      <c r="AA190" s="39"/>
      <c r="AB190" s="39"/>
      <c r="AC190" s="39"/>
      <c r="AD190" s="39"/>
      <c r="AE190" s="39"/>
      <c r="AF190" s="40"/>
      <c r="AG190" s="40"/>
      <c r="AH190" s="40"/>
      <c r="AI190" s="40"/>
      <c r="AJ190" s="40"/>
      <c r="AK190" s="40"/>
    </row>
    <row r="191">
      <c r="A191" s="13">
        <v>46.0</v>
      </c>
      <c r="B191" s="45"/>
      <c r="C191" s="45"/>
      <c r="D191" s="14"/>
      <c r="E191" s="17"/>
      <c r="F191" s="16"/>
      <c r="G191" s="17">
        <v>179.0</v>
      </c>
      <c r="H191" s="39"/>
      <c r="I191" s="39"/>
      <c r="J191" s="39"/>
      <c r="K191" s="39"/>
      <c r="L191" s="39"/>
      <c r="M191" s="39"/>
      <c r="N191" s="39"/>
      <c r="O191" s="39"/>
      <c r="P191" s="39"/>
      <c r="Q191" s="41">
        <v>19.0</v>
      </c>
      <c r="R191" s="42"/>
      <c r="S191" s="42"/>
      <c r="T191" s="39"/>
      <c r="U191" s="39"/>
      <c r="V191" s="43">
        <v>125.0</v>
      </c>
      <c r="W191" s="39"/>
      <c r="X191" s="39"/>
      <c r="Y191" s="39"/>
      <c r="Z191" s="39"/>
      <c r="AA191" s="39"/>
      <c r="AB191" s="39"/>
      <c r="AC191" s="39"/>
      <c r="AD191" s="39"/>
      <c r="AE191" s="39"/>
      <c r="AF191" s="40"/>
      <c r="AG191" s="40"/>
      <c r="AH191" s="40"/>
      <c r="AI191" s="40"/>
      <c r="AJ191" s="40"/>
      <c r="AK191" s="40"/>
    </row>
    <row r="192">
      <c r="A192" s="20"/>
      <c r="B192" s="20"/>
      <c r="C192" s="20"/>
      <c r="D192" s="20"/>
      <c r="E192" s="17"/>
      <c r="F192" s="20"/>
      <c r="G192" s="17">
        <v>180.0</v>
      </c>
      <c r="H192" s="39"/>
      <c r="I192" s="39"/>
      <c r="J192" s="39"/>
      <c r="K192" s="39"/>
      <c r="L192" s="39"/>
      <c r="M192" s="39"/>
      <c r="N192" s="39"/>
      <c r="O192" s="39"/>
      <c r="P192" s="39"/>
      <c r="Q192" s="41">
        <v>19.0</v>
      </c>
      <c r="R192" s="42"/>
      <c r="S192" s="42"/>
      <c r="T192" s="39"/>
      <c r="U192" s="39"/>
      <c r="V192" s="43">
        <v>125.0</v>
      </c>
      <c r="W192" s="39"/>
      <c r="X192" s="39"/>
      <c r="Y192" s="39"/>
      <c r="Z192" s="39"/>
      <c r="AA192" s="39"/>
      <c r="AB192" s="39"/>
      <c r="AC192" s="39"/>
      <c r="AD192" s="39"/>
      <c r="AE192" s="39"/>
      <c r="AF192" s="40"/>
      <c r="AG192" s="40"/>
      <c r="AH192" s="40"/>
      <c r="AI192" s="40"/>
      <c r="AJ192" s="40"/>
      <c r="AK192" s="40"/>
    </row>
    <row r="193">
      <c r="A193" s="13">
        <v>47.0</v>
      </c>
      <c r="B193" s="45"/>
      <c r="C193" s="45"/>
      <c r="D193" s="14"/>
      <c r="E193" s="17"/>
      <c r="F193" s="16"/>
      <c r="G193" s="17">
        <v>181.0</v>
      </c>
      <c r="H193" s="39"/>
      <c r="I193" s="39"/>
      <c r="J193" s="39"/>
      <c r="K193" s="39"/>
      <c r="L193" s="39"/>
      <c r="M193" s="39"/>
      <c r="N193" s="39"/>
      <c r="O193" s="39"/>
      <c r="P193" s="39"/>
      <c r="Q193" s="40"/>
      <c r="R193" s="40"/>
      <c r="S193" s="40"/>
      <c r="T193" s="40"/>
      <c r="U193" s="40"/>
      <c r="V193" s="40"/>
      <c r="W193" s="40"/>
      <c r="X193" s="40"/>
      <c r="Y193" s="40"/>
      <c r="Z193" s="40"/>
      <c r="AA193" s="40"/>
      <c r="AB193" s="40"/>
      <c r="AC193" s="40"/>
      <c r="AD193" s="40"/>
      <c r="AE193" s="40"/>
      <c r="AF193" s="40"/>
      <c r="AG193" s="40"/>
      <c r="AH193" s="40"/>
      <c r="AI193" s="40"/>
      <c r="AJ193" s="40"/>
      <c r="AK193" s="40"/>
    </row>
    <row r="194">
      <c r="A194" s="20"/>
      <c r="B194" s="20"/>
      <c r="C194" s="20"/>
      <c r="D194" s="20"/>
      <c r="E194" s="17"/>
      <c r="F194" s="20"/>
      <c r="G194" s="17">
        <v>182.0</v>
      </c>
      <c r="H194" s="39"/>
      <c r="I194" s="39"/>
      <c r="J194" s="39"/>
      <c r="K194" s="39"/>
      <c r="L194" s="39"/>
      <c r="M194" s="39"/>
      <c r="N194" s="39"/>
      <c r="O194" s="39"/>
      <c r="P194" s="39"/>
      <c r="Q194" s="41">
        <v>19.0</v>
      </c>
      <c r="R194" s="42"/>
      <c r="S194" s="42"/>
      <c r="T194" s="39"/>
      <c r="U194" s="39"/>
      <c r="V194" s="43">
        <v>125.0</v>
      </c>
      <c r="W194" s="39"/>
      <c r="X194" s="39"/>
      <c r="Y194" s="39"/>
      <c r="Z194" s="39"/>
      <c r="AA194" s="39"/>
      <c r="AB194" s="39"/>
      <c r="AC194" s="39"/>
      <c r="AD194" s="39"/>
      <c r="AE194" s="39"/>
      <c r="AF194" s="40"/>
      <c r="AG194" s="40"/>
      <c r="AH194" s="40"/>
      <c r="AI194" s="40"/>
      <c r="AJ194" s="40"/>
      <c r="AK194" s="40"/>
    </row>
    <row r="195">
      <c r="A195" s="13">
        <v>48.0</v>
      </c>
      <c r="B195" s="45"/>
      <c r="C195" s="45"/>
      <c r="D195" s="14"/>
      <c r="E195" s="17"/>
      <c r="F195" s="16"/>
      <c r="G195" s="17">
        <v>183.0</v>
      </c>
      <c r="H195" s="39"/>
      <c r="I195" s="39"/>
      <c r="J195" s="39"/>
      <c r="K195" s="39"/>
      <c r="L195" s="39"/>
      <c r="M195" s="39"/>
      <c r="N195" s="39"/>
      <c r="O195" s="39"/>
      <c r="P195" s="39"/>
      <c r="Q195" s="41">
        <v>19.0</v>
      </c>
      <c r="R195" s="42"/>
      <c r="S195" s="42"/>
      <c r="T195" s="39"/>
      <c r="U195" s="39"/>
      <c r="V195" s="43">
        <v>125.0</v>
      </c>
      <c r="W195" s="39"/>
      <c r="X195" s="39"/>
      <c r="Y195" s="39"/>
      <c r="Z195" s="39"/>
      <c r="AA195" s="39"/>
      <c r="AB195" s="39"/>
      <c r="AC195" s="39"/>
      <c r="AD195" s="39"/>
      <c r="AE195" s="39"/>
      <c r="AF195" s="40"/>
      <c r="AG195" s="40"/>
      <c r="AH195" s="40"/>
      <c r="AI195" s="40"/>
      <c r="AJ195" s="40"/>
      <c r="AK195" s="40"/>
    </row>
    <row r="196">
      <c r="A196" s="20"/>
      <c r="B196" s="20"/>
      <c r="C196" s="20"/>
      <c r="D196" s="20"/>
      <c r="E196" s="17"/>
      <c r="F196" s="20"/>
      <c r="G196" s="17">
        <v>184.0</v>
      </c>
      <c r="H196" s="39"/>
      <c r="I196" s="39"/>
      <c r="J196" s="39"/>
      <c r="K196" s="39"/>
      <c r="L196" s="39"/>
      <c r="M196" s="39"/>
      <c r="N196" s="39"/>
      <c r="O196" s="39"/>
      <c r="P196" s="39"/>
      <c r="Q196" s="41">
        <v>19.0</v>
      </c>
      <c r="R196" s="42"/>
      <c r="S196" s="42"/>
      <c r="T196" s="39"/>
      <c r="U196" s="39"/>
      <c r="V196" s="43">
        <v>125.0</v>
      </c>
      <c r="W196" s="39"/>
      <c r="X196" s="39"/>
      <c r="Y196" s="39"/>
      <c r="Z196" s="39"/>
      <c r="AA196" s="39"/>
      <c r="AB196" s="39"/>
      <c r="AC196" s="39"/>
      <c r="AD196" s="39"/>
      <c r="AE196" s="39"/>
      <c r="AF196" s="40"/>
      <c r="AG196" s="40"/>
      <c r="AH196" s="40"/>
      <c r="AI196" s="40"/>
      <c r="AJ196" s="40"/>
      <c r="AK196" s="40"/>
    </row>
    <row r="197">
      <c r="A197" s="13">
        <v>49.0</v>
      </c>
      <c r="B197" s="45"/>
      <c r="C197" s="45"/>
      <c r="D197" s="14"/>
      <c r="E197" s="17"/>
      <c r="F197" s="16"/>
      <c r="G197" s="17">
        <v>185.0</v>
      </c>
      <c r="H197" s="39"/>
      <c r="I197" s="39"/>
      <c r="J197" s="39"/>
      <c r="K197" s="39"/>
      <c r="L197" s="39"/>
      <c r="M197" s="39"/>
      <c r="N197" s="39"/>
      <c r="O197" s="39"/>
      <c r="P197" s="39"/>
      <c r="Q197" s="41">
        <v>19.0</v>
      </c>
      <c r="R197" s="42"/>
      <c r="S197" s="42"/>
      <c r="T197" s="39"/>
      <c r="U197" s="39"/>
      <c r="V197" s="43">
        <v>125.0</v>
      </c>
      <c r="W197" s="39"/>
      <c r="X197" s="39"/>
      <c r="Y197" s="39"/>
      <c r="Z197" s="39"/>
      <c r="AA197" s="39"/>
      <c r="AB197" s="39"/>
      <c r="AC197" s="39"/>
      <c r="AD197" s="39"/>
      <c r="AE197" s="39"/>
      <c r="AF197" s="40"/>
      <c r="AG197" s="40"/>
      <c r="AH197" s="40"/>
      <c r="AI197" s="40"/>
      <c r="AJ197" s="40"/>
      <c r="AK197" s="40"/>
    </row>
    <row r="198">
      <c r="A198" s="20"/>
      <c r="B198" s="20"/>
      <c r="C198" s="20"/>
      <c r="D198" s="20"/>
      <c r="E198" s="17"/>
      <c r="F198" s="20"/>
      <c r="G198" s="17">
        <v>186.0</v>
      </c>
      <c r="H198" s="39"/>
      <c r="I198" s="39"/>
      <c r="J198" s="39"/>
      <c r="K198" s="39"/>
      <c r="L198" s="39"/>
      <c r="M198" s="39"/>
      <c r="N198" s="39"/>
      <c r="O198" s="39"/>
      <c r="P198" s="39"/>
      <c r="Q198" s="41">
        <v>19.0</v>
      </c>
      <c r="R198" s="42"/>
      <c r="S198" s="42"/>
      <c r="T198" s="39"/>
      <c r="U198" s="39"/>
      <c r="V198" s="43">
        <v>125.0</v>
      </c>
      <c r="W198" s="39"/>
      <c r="X198" s="39"/>
      <c r="Y198" s="39"/>
      <c r="Z198" s="39"/>
      <c r="AA198" s="39"/>
      <c r="AB198" s="39"/>
      <c r="AC198" s="39"/>
      <c r="AD198" s="39"/>
      <c r="AE198" s="39"/>
      <c r="AF198" s="40"/>
      <c r="AG198" s="40"/>
      <c r="AH198" s="40"/>
      <c r="AI198" s="40"/>
      <c r="AJ198" s="40"/>
      <c r="AK198" s="40"/>
    </row>
    <row r="199">
      <c r="A199" s="13">
        <v>50.0</v>
      </c>
      <c r="B199" s="45"/>
      <c r="C199" s="45"/>
      <c r="D199" s="14"/>
      <c r="E199" s="17"/>
      <c r="F199" s="16"/>
      <c r="G199" s="17">
        <v>187.0</v>
      </c>
      <c r="H199" s="39"/>
      <c r="I199" s="39"/>
      <c r="J199" s="39"/>
      <c r="K199" s="39"/>
      <c r="L199" s="39"/>
      <c r="M199" s="39"/>
      <c r="N199" s="39"/>
      <c r="O199" s="39"/>
      <c r="P199" s="39"/>
      <c r="Q199" s="41">
        <v>19.0</v>
      </c>
      <c r="R199" s="42"/>
      <c r="S199" s="42"/>
      <c r="T199" s="39"/>
      <c r="U199" s="39"/>
      <c r="V199" s="43">
        <v>125.0</v>
      </c>
      <c r="W199" s="39"/>
      <c r="X199" s="39"/>
      <c r="Y199" s="39"/>
      <c r="Z199" s="39"/>
      <c r="AA199" s="39"/>
      <c r="AB199" s="39"/>
      <c r="AC199" s="39"/>
      <c r="AD199" s="39"/>
      <c r="AE199" s="39"/>
      <c r="AF199" s="40"/>
      <c r="AG199" s="40"/>
      <c r="AH199" s="40"/>
      <c r="AI199" s="40"/>
      <c r="AJ199" s="40"/>
      <c r="AK199" s="40"/>
    </row>
    <row r="200">
      <c r="A200" s="20"/>
      <c r="B200" s="20"/>
      <c r="C200" s="20"/>
      <c r="D200" s="20"/>
      <c r="E200" s="17"/>
      <c r="F200" s="20"/>
      <c r="G200" s="17">
        <v>188.0</v>
      </c>
      <c r="H200" s="39"/>
      <c r="I200" s="39"/>
      <c r="J200" s="39"/>
      <c r="K200" s="39"/>
      <c r="L200" s="39"/>
      <c r="M200" s="39"/>
      <c r="N200" s="39"/>
      <c r="O200" s="39"/>
      <c r="P200" s="39"/>
      <c r="Q200" s="41">
        <v>19.0</v>
      </c>
      <c r="R200" s="42"/>
      <c r="S200" s="42"/>
      <c r="T200" s="39"/>
      <c r="U200" s="39"/>
      <c r="V200" s="43">
        <v>125.0</v>
      </c>
      <c r="W200" s="39"/>
      <c r="X200" s="39"/>
      <c r="Y200" s="39"/>
      <c r="Z200" s="39"/>
      <c r="AA200" s="39"/>
      <c r="AB200" s="39"/>
      <c r="AC200" s="39"/>
      <c r="AD200" s="39"/>
      <c r="AE200" s="39"/>
      <c r="AF200" s="40"/>
      <c r="AG200" s="40"/>
      <c r="AH200" s="40"/>
      <c r="AI200" s="40"/>
      <c r="AJ200" s="40"/>
      <c r="AK200" s="40"/>
    </row>
    <row r="201">
      <c r="A201" s="13">
        <v>51.0</v>
      </c>
      <c r="B201" s="45"/>
      <c r="C201" s="45"/>
      <c r="D201" s="14"/>
      <c r="E201" s="17"/>
      <c r="F201" s="16"/>
      <c r="G201" s="17">
        <v>189.0</v>
      </c>
      <c r="H201" s="39"/>
      <c r="I201" s="39"/>
      <c r="J201" s="39"/>
      <c r="K201" s="39"/>
      <c r="L201" s="39"/>
      <c r="M201" s="39"/>
      <c r="N201" s="39"/>
      <c r="O201" s="39"/>
      <c r="P201" s="39"/>
      <c r="Q201" s="41">
        <v>19.0</v>
      </c>
      <c r="R201" s="42"/>
      <c r="S201" s="42"/>
      <c r="T201" s="39"/>
      <c r="U201" s="39"/>
      <c r="V201" s="43">
        <v>125.0</v>
      </c>
      <c r="W201" s="39"/>
      <c r="X201" s="39"/>
      <c r="Y201" s="39"/>
      <c r="Z201" s="39"/>
      <c r="AA201" s="39"/>
      <c r="AB201" s="39"/>
      <c r="AC201" s="39"/>
      <c r="AD201" s="39"/>
      <c r="AE201" s="39"/>
      <c r="AF201" s="40"/>
      <c r="AG201" s="40"/>
      <c r="AH201" s="40"/>
      <c r="AI201" s="40"/>
      <c r="AJ201" s="40"/>
      <c r="AK201" s="40"/>
    </row>
    <row r="202">
      <c r="A202" s="20"/>
      <c r="B202" s="20"/>
      <c r="C202" s="20"/>
      <c r="D202" s="20"/>
      <c r="E202" s="17"/>
      <c r="F202" s="20"/>
      <c r="G202" s="17">
        <v>190.0</v>
      </c>
      <c r="H202" s="39"/>
      <c r="I202" s="39"/>
      <c r="J202" s="39"/>
      <c r="K202" s="39"/>
      <c r="L202" s="39"/>
      <c r="M202" s="39"/>
      <c r="N202" s="39"/>
      <c r="O202" s="39"/>
      <c r="P202" s="39"/>
      <c r="Q202" s="41">
        <v>19.0</v>
      </c>
      <c r="R202" s="42"/>
      <c r="S202" s="42"/>
      <c r="T202" s="39"/>
      <c r="U202" s="39"/>
      <c r="V202" s="43">
        <v>125.0</v>
      </c>
      <c r="W202" s="39"/>
      <c r="X202" s="39"/>
      <c r="Y202" s="39"/>
      <c r="Z202" s="39"/>
      <c r="AA202" s="39"/>
      <c r="AB202" s="39"/>
      <c r="AC202" s="39"/>
      <c r="AD202" s="39"/>
      <c r="AE202" s="39"/>
      <c r="AF202" s="40"/>
      <c r="AG202" s="40"/>
      <c r="AH202" s="40"/>
      <c r="AI202" s="40"/>
      <c r="AJ202" s="40"/>
      <c r="AK202" s="40"/>
    </row>
    <row r="203">
      <c r="A203" s="13">
        <v>52.0</v>
      </c>
      <c r="B203" s="45"/>
      <c r="C203" s="45"/>
      <c r="D203" s="14"/>
      <c r="E203" s="17"/>
      <c r="F203" s="16"/>
      <c r="G203" s="17">
        <v>191.0</v>
      </c>
      <c r="H203" s="39"/>
      <c r="I203" s="39"/>
      <c r="J203" s="39"/>
      <c r="K203" s="39"/>
      <c r="L203" s="39"/>
      <c r="M203" s="39"/>
      <c r="N203" s="39"/>
      <c r="O203" s="39"/>
      <c r="P203" s="39"/>
      <c r="Q203" s="40"/>
      <c r="R203" s="40"/>
      <c r="S203" s="40"/>
      <c r="T203" s="40"/>
      <c r="U203" s="40"/>
      <c r="V203" s="40"/>
      <c r="W203" s="40"/>
      <c r="X203" s="40"/>
      <c r="Y203" s="40"/>
      <c r="Z203" s="40"/>
      <c r="AA203" s="40"/>
      <c r="AB203" s="40"/>
      <c r="AC203" s="40"/>
      <c r="AD203" s="40"/>
      <c r="AE203" s="40"/>
      <c r="AF203" s="40"/>
      <c r="AG203" s="40"/>
      <c r="AH203" s="40"/>
      <c r="AI203" s="40"/>
      <c r="AJ203" s="40"/>
      <c r="AK203" s="40"/>
    </row>
    <row r="204">
      <c r="A204" s="20"/>
      <c r="B204" s="20"/>
      <c r="C204" s="20"/>
      <c r="D204" s="20"/>
      <c r="E204" s="17"/>
      <c r="F204" s="20"/>
      <c r="G204" s="17">
        <v>192.0</v>
      </c>
      <c r="H204" s="39"/>
      <c r="I204" s="39"/>
      <c r="J204" s="39"/>
      <c r="K204" s="39"/>
      <c r="L204" s="39"/>
      <c r="M204" s="39"/>
      <c r="N204" s="39"/>
      <c r="O204" s="39"/>
      <c r="P204" s="39"/>
      <c r="Q204" s="41">
        <v>19.0</v>
      </c>
      <c r="R204" s="42"/>
      <c r="S204" s="42"/>
      <c r="T204" s="39"/>
      <c r="U204" s="39"/>
      <c r="V204" s="43">
        <v>125.0</v>
      </c>
      <c r="W204" s="39"/>
      <c r="X204" s="39"/>
      <c r="Y204" s="39"/>
      <c r="Z204" s="39"/>
      <c r="AA204" s="39"/>
      <c r="AB204" s="39"/>
      <c r="AC204" s="39"/>
      <c r="AD204" s="39"/>
      <c r="AE204" s="39"/>
      <c r="AF204" s="40"/>
      <c r="AG204" s="40"/>
      <c r="AH204" s="40"/>
      <c r="AI204" s="40"/>
      <c r="AJ204" s="40"/>
      <c r="AK204" s="40"/>
    </row>
    <row r="205">
      <c r="A205" s="13">
        <v>53.0</v>
      </c>
      <c r="B205" s="45"/>
      <c r="C205" s="45"/>
      <c r="D205" s="14"/>
      <c r="E205" s="17"/>
      <c r="F205" s="16"/>
      <c r="G205" s="17">
        <v>193.0</v>
      </c>
      <c r="H205" s="39"/>
      <c r="I205" s="39"/>
      <c r="J205" s="39"/>
      <c r="K205" s="39"/>
      <c r="L205" s="39"/>
      <c r="M205" s="39"/>
      <c r="N205" s="39"/>
      <c r="O205" s="39"/>
      <c r="P205" s="39"/>
      <c r="Q205" s="41">
        <v>19.0</v>
      </c>
      <c r="R205" s="42"/>
      <c r="S205" s="42"/>
      <c r="T205" s="39"/>
      <c r="U205" s="39"/>
      <c r="V205" s="43">
        <v>125.0</v>
      </c>
      <c r="W205" s="39"/>
      <c r="X205" s="39"/>
      <c r="Y205" s="39"/>
      <c r="Z205" s="39"/>
      <c r="AA205" s="39"/>
      <c r="AB205" s="39"/>
      <c r="AC205" s="39"/>
      <c r="AD205" s="39"/>
      <c r="AE205" s="39"/>
      <c r="AF205" s="40"/>
      <c r="AG205" s="40"/>
      <c r="AH205" s="40"/>
      <c r="AI205" s="40"/>
      <c r="AJ205" s="40"/>
      <c r="AK205" s="40"/>
    </row>
    <row r="206">
      <c r="A206" s="20"/>
      <c r="B206" s="20"/>
      <c r="C206" s="20"/>
      <c r="D206" s="20"/>
      <c r="E206" s="17"/>
      <c r="F206" s="20"/>
      <c r="G206" s="17">
        <v>194.0</v>
      </c>
      <c r="H206" s="39"/>
      <c r="I206" s="39"/>
      <c r="J206" s="39"/>
      <c r="K206" s="39"/>
      <c r="L206" s="39"/>
      <c r="M206" s="39"/>
      <c r="N206" s="39"/>
      <c r="O206" s="39"/>
      <c r="P206" s="39"/>
      <c r="Q206" s="41">
        <v>19.0</v>
      </c>
      <c r="R206" s="42"/>
      <c r="S206" s="42"/>
      <c r="T206" s="39"/>
      <c r="U206" s="39"/>
      <c r="V206" s="43">
        <v>125.0</v>
      </c>
      <c r="W206" s="39"/>
      <c r="X206" s="39"/>
      <c r="Y206" s="39"/>
      <c r="Z206" s="39"/>
      <c r="AA206" s="39"/>
      <c r="AB206" s="39"/>
      <c r="AC206" s="39"/>
      <c r="AD206" s="39"/>
      <c r="AE206" s="39"/>
      <c r="AF206" s="40"/>
      <c r="AG206" s="40"/>
      <c r="AH206" s="40"/>
      <c r="AI206" s="40"/>
      <c r="AJ206" s="40"/>
      <c r="AK206" s="40"/>
    </row>
    <row r="207">
      <c r="A207" s="13">
        <v>54.0</v>
      </c>
      <c r="B207" s="45"/>
      <c r="C207" s="45"/>
      <c r="D207" s="14"/>
      <c r="E207" s="17"/>
      <c r="F207" s="16"/>
      <c r="G207" s="17">
        <v>195.0</v>
      </c>
      <c r="H207" s="39"/>
      <c r="I207" s="39"/>
      <c r="J207" s="39"/>
      <c r="K207" s="39"/>
      <c r="L207" s="39"/>
      <c r="M207" s="39"/>
      <c r="N207" s="39"/>
      <c r="O207" s="39"/>
      <c r="P207" s="39"/>
      <c r="Q207" s="41">
        <v>19.0</v>
      </c>
      <c r="R207" s="42"/>
      <c r="S207" s="42"/>
      <c r="T207" s="39"/>
      <c r="U207" s="39"/>
      <c r="V207" s="43">
        <v>125.0</v>
      </c>
      <c r="W207" s="39"/>
      <c r="X207" s="39"/>
      <c r="Y207" s="39"/>
      <c r="Z207" s="39"/>
      <c r="AA207" s="39"/>
      <c r="AB207" s="39"/>
      <c r="AC207" s="39"/>
      <c r="AD207" s="39"/>
      <c r="AE207" s="39"/>
      <c r="AF207" s="40"/>
      <c r="AG207" s="40"/>
      <c r="AH207" s="40"/>
      <c r="AI207" s="40"/>
      <c r="AJ207" s="40"/>
      <c r="AK207" s="40"/>
    </row>
    <row r="208">
      <c r="A208" s="20"/>
      <c r="B208" s="20"/>
      <c r="C208" s="20"/>
      <c r="D208" s="20"/>
      <c r="E208" s="17"/>
      <c r="F208" s="20"/>
      <c r="G208" s="17">
        <v>196.0</v>
      </c>
      <c r="H208" s="39"/>
      <c r="I208" s="39"/>
      <c r="J208" s="39"/>
      <c r="K208" s="39"/>
      <c r="L208" s="39"/>
      <c r="M208" s="39"/>
      <c r="N208" s="39"/>
      <c r="O208" s="39"/>
      <c r="P208" s="39"/>
      <c r="Q208" s="41">
        <v>19.0</v>
      </c>
      <c r="R208" s="42"/>
      <c r="S208" s="42"/>
      <c r="T208" s="39"/>
      <c r="U208" s="39"/>
      <c r="V208" s="43">
        <v>125.0</v>
      </c>
      <c r="W208" s="39"/>
      <c r="X208" s="39"/>
      <c r="Y208" s="39"/>
      <c r="Z208" s="39"/>
      <c r="AA208" s="39"/>
      <c r="AB208" s="39"/>
      <c r="AC208" s="39"/>
      <c r="AD208" s="39"/>
      <c r="AE208" s="39"/>
      <c r="AF208" s="40"/>
      <c r="AG208" s="40"/>
      <c r="AH208" s="40"/>
      <c r="AI208" s="40"/>
      <c r="AJ208" s="40"/>
      <c r="AK208" s="40"/>
    </row>
    <row r="209">
      <c r="A209" s="13">
        <v>55.0</v>
      </c>
      <c r="B209" s="45"/>
      <c r="C209" s="45"/>
      <c r="D209" s="14"/>
      <c r="E209" s="17"/>
      <c r="F209" s="16"/>
      <c r="G209" s="17">
        <v>197.0</v>
      </c>
      <c r="H209" s="39"/>
      <c r="I209" s="39"/>
      <c r="J209" s="39"/>
      <c r="K209" s="39"/>
      <c r="L209" s="39"/>
      <c r="M209" s="39"/>
      <c r="N209" s="39"/>
      <c r="O209" s="39"/>
      <c r="P209" s="39"/>
      <c r="Q209" s="41">
        <v>19.0</v>
      </c>
      <c r="R209" s="42"/>
      <c r="S209" s="42"/>
      <c r="T209" s="39"/>
      <c r="U209" s="39"/>
      <c r="V209" s="43">
        <v>125.0</v>
      </c>
      <c r="W209" s="39"/>
      <c r="X209" s="39"/>
      <c r="Y209" s="39"/>
      <c r="Z209" s="39"/>
      <c r="AA209" s="39"/>
      <c r="AB209" s="39"/>
      <c r="AC209" s="39"/>
      <c r="AD209" s="39"/>
      <c r="AE209" s="39"/>
      <c r="AF209" s="40"/>
      <c r="AG209" s="40"/>
      <c r="AH209" s="40"/>
      <c r="AI209" s="40"/>
      <c r="AJ209" s="40"/>
      <c r="AK209" s="40"/>
    </row>
    <row r="210">
      <c r="A210" s="20"/>
      <c r="B210" s="20"/>
      <c r="C210" s="20"/>
      <c r="D210" s="20"/>
      <c r="E210" s="17"/>
      <c r="F210" s="20"/>
      <c r="G210" s="17">
        <v>198.0</v>
      </c>
      <c r="H210" s="18"/>
      <c r="I210" s="25"/>
      <c r="J210" s="25"/>
      <c r="K210" s="25"/>
      <c r="L210" s="25"/>
      <c r="M210" s="25"/>
      <c r="N210" s="25"/>
      <c r="O210" s="25"/>
      <c r="P210" s="25"/>
      <c r="Q210" s="4"/>
      <c r="R210" s="4"/>
      <c r="S210" s="4"/>
      <c r="T210" s="4"/>
      <c r="U210" s="4"/>
      <c r="V210" s="4"/>
      <c r="W210" s="4"/>
      <c r="X210" s="4"/>
      <c r="Y210" s="4"/>
      <c r="Z210" s="4"/>
      <c r="AA210" s="4"/>
      <c r="AB210" s="4"/>
      <c r="AC210" s="4"/>
      <c r="AD210" s="4"/>
      <c r="AE210" s="4"/>
      <c r="AF210" s="4"/>
      <c r="AG210" s="4"/>
      <c r="AH210" s="4"/>
      <c r="AI210" s="4"/>
      <c r="AJ210" s="4"/>
      <c r="AK210" s="4"/>
    </row>
    <row r="211">
      <c r="A211" s="13">
        <v>56.0</v>
      </c>
      <c r="B211" s="45"/>
      <c r="C211" s="45"/>
      <c r="D211" s="14"/>
      <c r="E211" s="17"/>
      <c r="F211" s="16"/>
      <c r="G211" s="17">
        <v>199.0</v>
      </c>
      <c r="H211" s="18"/>
      <c r="I211" s="25"/>
      <c r="J211" s="25"/>
      <c r="K211" s="25"/>
      <c r="L211" s="25"/>
      <c r="M211" s="25"/>
      <c r="N211" s="25"/>
      <c r="O211" s="25"/>
      <c r="P211" s="25"/>
      <c r="Q211" s="31">
        <v>19.0</v>
      </c>
      <c r="R211" s="38"/>
      <c r="S211" s="38"/>
      <c r="T211" s="33"/>
      <c r="U211" s="17"/>
      <c r="V211" s="17">
        <v>125.0</v>
      </c>
      <c r="W211" s="18"/>
      <c r="X211" s="25"/>
      <c r="Y211" s="25"/>
      <c r="Z211" s="25"/>
      <c r="AA211" s="25"/>
      <c r="AB211" s="25"/>
      <c r="AC211" s="25"/>
      <c r="AD211" s="25"/>
      <c r="AE211" s="25"/>
      <c r="AF211" s="4"/>
      <c r="AG211" s="4"/>
      <c r="AH211" s="4"/>
      <c r="AI211" s="4"/>
      <c r="AJ211" s="4"/>
      <c r="AK211" s="4"/>
    </row>
    <row r="212">
      <c r="A212" s="20"/>
      <c r="B212" s="20"/>
      <c r="C212" s="20"/>
      <c r="D212" s="20"/>
      <c r="E212" s="17"/>
      <c r="F212" s="20"/>
      <c r="G212" s="17">
        <v>200.0</v>
      </c>
      <c r="H212" s="18"/>
      <c r="I212" s="25"/>
      <c r="J212" s="25"/>
      <c r="K212" s="25"/>
      <c r="L212" s="25"/>
      <c r="M212" s="25"/>
      <c r="N212" s="25"/>
      <c r="O212" s="25"/>
      <c r="P212" s="25"/>
      <c r="Q212" s="31">
        <v>19.0</v>
      </c>
      <c r="R212" s="38"/>
      <c r="S212" s="38"/>
      <c r="T212" s="33"/>
      <c r="U212" s="17"/>
      <c r="V212" s="17">
        <v>125.0</v>
      </c>
      <c r="W212" s="18"/>
      <c r="X212" s="25"/>
      <c r="Y212" s="25"/>
      <c r="Z212" s="25"/>
      <c r="AA212" s="25"/>
      <c r="AB212" s="25"/>
      <c r="AC212" s="25"/>
      <c r="AD212" s="25"/>
      <c r="AE212" s="25"/>
      <c r="AF212" s="4"/>
      <c r="AG212" s="4"/>
      <c r="AH212" s="4"/>
      <c r="AI212" s="4"/>
      <c r="AJ212" s="4"/>
      <c r="AK212" s="4"/>
    </row>
    <row r="213">
      <c r="A213" s="13">
        <v>57.0</v>
      </c>
      <c r="B213" s="45"/>
      <c r="C213" s="45"/>
      <c r="D213" s="14"/>
      <c r="E213" s="17"/>
      <c r="F213" s="16"/>
      <c r="G213" s="17">
        <v>201.0</v>
      </c>
      <c r="H213" s="18"/>
      <c r="I213" s="25"/>
      <c r="J213" s="25"/>
      <c r="K213" s="25"/>
      <c r="L213" s="25"/>
      <c r="M213" s="25"/>
      <c r="N213" s="25"/>
      <c r="O213" s="25"/>
      <c r="P213" s="25"/>
      <c r="Q213" s="31">
        <v>19.0</v>
      </c>
      <c r="R213" s="38"/>
      <c r="S213" s="38"/>
      <c r="T213" s="33"/>
      <c r="U213" s="17"/>
      <c r="V213" s="17">
        <v>125.0</v>
      </c>
      <c r="W213" s="18"/>
      <c r="X213" s="25"/>
      <c r="Y213" s="25"/>
      <c r="Z213" s="25"/>
      <c r="AA213" s="25"/>
      <c r="AB213" s="25"/>
      <c r="AC213" s="25"/>
      <c r="AD213" s="25"/>
      <c r="AE213" s="25"/>
      <c r="AF213" s="4"/>
      <c r="AG213" s="4"/>
      <c r="AH213" s="4"/>
      <c r="AI213" s="4"/>
      <c r="AJ213" s="4"/>
      <c r="AK213" s="4"/>
    </row>
    <row r="214">
      <c r="A214" s="20"/>
      <c r="B214" s="20"/>
      <c r="C214" s="20"/>
      <c r="D214" s="20"/>
      <c r="E214" s="17"/>
      <c r="F214" s="20"/>
      <c r="G214" s="17">
        <v>202.0</v>
      </c>
      <c r="H214" s="18"/>
      <c r="I214" s="25"/>
      <c r="J214" s="25"/>
      <c r="K214" s="25"/>
      <c r="L214" s="25"/>
      <c r="M214" s="25"/>
      <c r="N214" s="25"/>
      <c r="O214" s="25"/>
      <c r="P214" s="25"/>
      <c r="Q214" s="31">
        <v>19.0</v>
      </c>
      <c r="R214" s="38"/>
      <c r="S214" s="38"/>
      <c r="T214" s="33"/>
      <c r="U214" s="17"/>
      <c r="V214" s="17">
        <v>125.0</v>
      </c>
      <c r="W214" s="18"/>
      <c r="X214" s="25"/>
      <c r="Y214" s="25"/>
      <c r="Z214" s="25"/>
      <c r="AA214" s="25"/>
      <c r="AB214" s="25"/>
      <c r="AC214" s="25"/>
      <c r="AD214" s="25"/>
      <c r="AE214" s="25"/>
      <c r="AF214" s="4"/>
      <c r="AG214" s="4"/>
      <c r="AH214" s="4"/>
      <c r="AI214" s="4"/>
      <c r="AJ214" s="4"/>
      <c r="AK214" s="4"/>
    </row>
    <row r="215">
      <c r="A215" s="13">
        <v>58.0</v>
      </c>
      <c r="B215" s="45"/>
      <c r="C215" s="45"/>
      <c r="D215" s="14"/>
      <c r="E215" s="17"/>
      <c r="F215" s="16"/>
      <c r="G215" s="17">
        <v>203.0</v>
      </c>
      <c r="H215" s="18"/>
      <c r="I215" s="25"/>
      <c r="J215" s="25"/>
      <c r="K215" s="25"/>
      <c r="L215" s="25"/>
      <c r="M215" s="25"/>
      <c r="N215" s="25"/>
      <c r="O215" s="25"/>
      <c r="P215" s="25"/>
      <c r="Q215" s="31">
        <v>19.0</v>
      </c>
      <c r="R215" s="38"/>
      <c r="S215" s="38"/>
      <c r="T215" s="33"/>
      <c r="U215" s="17"/>
      <c r="V215" s="17">
        <v>125.0</v>
      </c>
      <c r="W215" s="18"/>
      <c r="X215" s="25"/>
      <c r="Y215" s="25"/>
      <c r="Z215" s="25"/>
      <c r="AA215" s="25"/>
      <c r="AB215" s="25"/>
      <c r="AC215" s="25"/>
      <c r="AD215" s="25"/>
      <c r="AE215" s="25"/>
      <c r="AF215" s="4"/>
      <c r="AG215" s="4"/>
      <c r="AH215" s="4"/>
      <c r="AI215" s="4"/>
      <c r="AJ215" s="4"/>
      <c r="AK215" s="4"/>
    </row>
    <row r="216">
      <c r="A216" s="20"/>
      <c r="B216" s="20"/>
      <c r="C216" s="20"/>
      <c r="D216" s="20"/>
      <c r="E216" s="17"/>
      <c r="F216" s="20"/>
      <c r="G216" s="17">
        <v>204.0</v>
      </c>
      <c r="H216" s="18"/>
      <c r="I216" s="25"/>
      <c r="J216" s="25"/>
      <c r="K216" s="25"/>
      <c r="L216" s="25"/>
      <c r="M216" s="25"/>
      <c r="N216" s="25"/>
      <c r="O216" s="25"/>
      <c r="P216" s="25"/>
      <c r="Q216" s="31">
        <v>19.0</v>
      </c>
      <c r="R216" s="38"/>
      <c r="S216" s="38"/>
      <c r="T216" s="33"/>
      <c r="U216" s="17"/>
      <c r="V216" s="17">
        <v>125.0</v>
      </c>
      <c r="W216" s="18"/>
      <c r="X216" s="25"/>
      <c r="Y216" s="25"/>
      <c r="Z216" s="25"/>
      <c r="AA216" s="25"/>
      <c r="AB216" s="25"/>
      <c r="AC216" s="25"/>
      <c r="AD216" s="25"/>
      <c r="AE216" s="25"/>
      <c r="AF216" s="4"/>
      <c r="AG216" s="4"/>
      <c r="AH216" s="4"/>
      <c r="AI216" s="4"/>
      <c r="AJ216" s="4"/>
      <c r="AK216" s="4"/>
    </row>
    <row r="217">
      <c r="A217" s="13">
        <v>59.0</v>
      </c>
      <c r="B217" s="45"/>
      <c r="C217" s="45"/>
      <c r="D217" s="14"/>
      <c r="E217" s="17"/>
      <c r="F217" s="16"/>
      <c r="G217" s="17">
        <v>205.0</v>
      </c>
      <c r="H217" s="39"/>
      <c r="I217" s="39"/>
      <c r="J217" s="39"/>
      <c r="K217" s="39"/>
      <c r="L217" s="39"/>
      <c r="M217" s="39"/>
      <c r="N217" s="39"/>
      <c r="O217" s="39"/>
      <c r="P217" s="39"/>
      <c r="Q217" s="40"/>
      <c r="R217" s="40"/>
      <c r="S217" s="40"/>
      <c r="T217" s="40"/>
      <c r="U217" s="40"/>
      <c r="V217" s="40"/>
      <c r="W217" s="40"/>
      <c r="X217" s="40"/>
      <c r="Y217" s="40"/>
      <c r="Z217" s="40"/>
      <c r="AA217" s="40"/>
      <c r="AB217" s="40"/>
      <c r="AC217" s="40"/>
      <c r="AD217" s="40"/>
      <c r="AE217" s="40"/>
      <c r="AF217" s="40"/>
      <c r="AG217" s="40"/>
      <c r="AH217" s="40"/>
      <c r="AI217" s="40"/>
      <c r="AJ217" s="40"/>
      <c r="AK217" s="40"/>
    </row>
    <row r="218">
      <c r="A218" s="20"/>
      <c r="B218" s="20"/>
      <c r="C218" s="20"/>
      <c r="D218" s="20"/>
      <c r="E218" s="17"/>
      <c r="F218" s="20"/>
      <c r="G218" s="17">
        <v>206.0</v>
      </c>
      <c r="H218" s="39"/>
      <c r="I218" s="39"/>
      <c r="J218" s="39"/>
      <c r="K218" s="39"/>
      <c r="L218" s="39"/>
      <c r="M218" s="39"/>
      <c r="N218" s="39"/>
      <c r="O218" s="39"/>
      <c r="P218" s="39"/>
      <c r="Q218" s="41">
        <v>19.0</v>
      </c>
      <c r="R218" s="42"/>
      <c r="S218" s="42"/>
      <c r="T218" s="39"/>
      <c r="U218" s="39"/>
      <c r="V218" s="43">
        <v>125.0</v>
      </c>
      <c r="W218" s="39"/>
      <c r="X218" s="39"/>
      <c r="Y218" s="39"/>
      <c r="Z218" s="39"/>
      <c r="AA218" s="39"/>
      <c r="AB218" s="39"/>
      <c r="AC218" s="39"/>
      <c r="AD218" s="39"/>
      <c r="AE218" s="39"/>
      <c r="AF218" s="40"/>
      <c r="AG218" s="40"/>
      <c r="AH218" s="40"/>
      <c r="AI218" s="40"/>
      <c r="AJ218" s="40"/>
      <c r="AK218" s="40"/>
    </row>
    <row r="219">
      <c r="A219" s="13">
        <v>60.0</v>
      </c>
      <c r="B219" s="45"/>
      <c r="C219" s="45"/>
      <c r="D219" s="14"/>
      <c r="E219" s="17"/>
      <c r="F219" s="16"/>
      <c r="G219" s="17">
        <v>207.0</v>
      </c>
      <c r="H219" s="39"/>
      <c r="I219" s="39"/>
      <c r="J219" s="39"/>
      <c r="K219" s="39"/>
      <c r="L219" s="39"/>
      <c r="M219" s="39"/>
      <c r="N219" s="39"/>
      <c r="O219" s="39"/>
      <c r="P219" s="39"/>
      <c r="Q219" s="41">
        <v>19.0</v>
      </c>
      <c r="R219" s="42"/>
      <c r="S219" s="42"/>
      <c r="T219" s="39"/>
      <c r="U219" s="39"/>
      <c r="V219" s="43">
        <v>125.0</v>
      </c>
      <c r="W219" s="39"/>
      <c r="X219" s="39"/>
      <c r="Y219" s="39"/>
      <c r="Z219" s="39"/>
      <c r="AA219" s="39"/>
      <c r="AB219" s="39"/>
      <c r="AC219" s="39"/>
      <c r="AD219" s="39"/>
      <c r="AE219" s="39"/>
      <c r="AF219" s="40"/>
      <c r="AG219" s="40"/>
      <c r="AH219" s="40"/>
      <c r="AI219" s="40"/>
      <c r="AJ219" s="40"/>
      <c r="AK219" s="40"/>
    </row>
    <row r="220">
      <c r="A220" s="20"/>
      <c r="B220" s="20"/>
      <c r="C220" s="20"/>
      <c r="D220" s="20"/>
      <c r="E220" s="17"/>
      <c r="F220" s="20"/>
      <c r="G220" s="17">
        <v>208.0</v>
      </c>
      <c r="H220" s="39"/>
      <c r="I220" s="39"/>
      <c r="J220" s="39"/>
      <c r="K220" s="39"/>
      <c r="L220" s="39"/>
      <c r="M220" s="39"/>
      <c r="N220" s="39"/>
      <c r="O220" s="39"/>
      <c r="P220" s="39"/>
      <c r="Q220" s="41">
        <v>19.0</v>
      </c>
      <c r="R220" s="42"/>
      <c r="S220" s="42"/>
      <c r="T220" s="39"/>
      <c r="U220" s="39"/>
      <c r="V220" s="43">
        <v>125.0</v>
      </c>
      <c r="W220" s="39"/>
      <c r="X220" s="39"/>
      <c r="Y220" s="39"/>
      <c r="Z220" s="39"/>
      <c r="AA220" s="39"/>
      <c r="AB220" s="39"/>
      <c r="AC220" s="39"/>
      <c r="AD220" s="39"/>
      <c r="AE220" s="39"/>
      <c r="AF220" s="40"/>
      <c r="AG220" s="40"/>
      <c r="AH220" s="40"/>
      <c r="AI220" s="40"/>
      <c r="AJ220" s="40"/>
      <c r="AK220" s="40"/>
    </row>
    <row r="221">
      <c r="A221" s="13">
        <v>61.0</v>
      </c>
      <c r="B221" s="45"/>
      <c r="C221" s="45"/>
      <c r="D221" s="14"/>
      <c r="E221" s="17"/>
      <c r="F221" s="16"/>
      <c r="G221" s="17">
        <v>209.0</v>
      </c>
      <c r="H221" s="39"/>
      <c r="I221" s="39"/>
      <c r="J221" s="39"/>
      <c r="K221" s="39"/>
      <c r="L221" s="39"/>
      <c r="M221" s="39"/>
      <c r="N221" s="39"/>
      <c r="O221" s="39"/>
      <c r="P221" s="39"/>
      <c r="Q221" s="41">
        <v>19.0</v>
      </c>
      <c r="R221" s="42"/>
      <c r="S221" s="42"/>
      <c r="T221" s="39"/>
      <c r="U221" s="39"/>
      <c r="V221" s="43">
        <v>125.0</v>
      </c>
      <c r="W221" s="39"/>
      <c r="X221" s="39"/>
      <c r="Y221" s="39"/>
      <c r="Z221" s="39"/>
      <c r="AA221" s="39"/>
      <c r="AB221" s="39"/>
      <c r="AC221" s="39"/>
      <c r="AD221" s="39"/>
      <c r="AE221" s="39"/>
      <c r="AF221" s="40"/>
      <c r="AG221" s="40"/>
      <c r="AH221" s="40"/>
      <c r="AI221" s="40"/>
      <c r="AJ221" s="40"/>
      <c r="AK221" s="40"/>
    </row>
    <row r="222">
      <c r="A222" s="20"/>
      <c r="B222" s="20"/>
      <c r="C222" s="20"/>
      <c r="D222" s="20"/>
      <c r="E222" s="17"/>
      <c r="F222" s="20"/>
      <c r="G222" s="17">
        <v>210.0</v>
      </c>
      <c r="H222" s="39"/>
      <c r="I222" s="39"/>
      <c r="J222" s="39"/>
      <c r="K222" s="39"/>
      <c r="L222" s="39"/>
      <c r="M222" s="39"/>
      <c r="N222" s="39"/>
      <c r="O222" s="39"/>
      <c r="P222" s="39"/>
      <c r="Q222" s="41">
        <v>19.0</v>
      </c>
      <c r="R222" s="42"/>
      <c r="S222" s="42"/>
      <c r="T222" s="39"/>
      <c r="U222" s="39"/>
      <c r="V222" s="43">
        <v>125.0</v>
      </c>
      <c r="W222" s="39"/>
      <c r="X222" s="39"/>
      <c r="Y222" s="39"/>
      <c r="Z222" s="39"/>
      <c r="AA222" s="39"/>
      <c r="AB222" s="39"/>
      <c r="AC222" s="39"/>
      <c r="AD222" s="39"/>
      <c r="AE222" s="39"/>
      <c r="AF222" s="40"/>
      <c r="AG222" s="40"/>
      <c r="AH222" s="40"/>
      <c r="AI222" s="40"/>
      <c r="AJ222" s="40"/>
      <c r="AK222" s="40"/>
    </row>
    <row r="223">
      <c r="A223" s="13">
        <v>62.0</v>
      </c>
      <c r="B223" s="45"/>
      <c r="C223" s="45"/>
      <c r="D223" s="14"/>
      <c r="E223" s="17"/>
      <c r="F223" s="16"/>
      <c r="G223" s="17">
        <v>211.0</v>
      </c>
      <c r="H223" s="39"/>
      <c r="I223" s="39"/>
      <c r="J223" s="39"/>
      <c r="K223" s="39"/>
      <c r="L223" s="39"/>
      <c r="M223" s="39"/>
      <c r="N223" s="39"/>
      <c r="O223" s="39"/>
      <c r="P223" s="39"/>
      <c r="Q223" s="41">
        <v>19.0</v>
      </c>
      <c r="R223" s="42"/>
      <c r="S223" s="42"/>
      <c r="T223" s="39"/>
      <c r="U223" s="39"/>
      <c r="V223" s="43">
        <v>125.0</v>
      </c>
      <c r="W223" s="39"/>
      <c r="X223" s="39"/>
      <c r="Y223" s="39"/>
      <c r="Z223" s="39"/>
      <c r="AA223" s="39"/>
      <c r="AB223" s="39"/>
      <c r="AC223" s="39"/>
      <c r="AD223" s="39"/>
      <c r="AE223" s="39"/>
      <c r="AF223" s="40"/>
      <c r="AG223" s="40"/>
      <c r="AH223" s="40"/>
      <c r="AI223" s="40"/>
      <c r="AJ223" s="40"/>
      <c r="AK223" s="40"/>
    </row>
    <row r="224">
      <c r="A224" s="20"/>
      <c r="B224" s="20"/>
      <c r="C224" s="20"/>
      <c r="D224" s="20"/>
      <c r="E224" s="17"/>
      <c r="F224" s="20"/>
      <c r="G224" s="17">
        <v>212.0</v>
      </c>
      <c r="H224" s="39"/>
      <c r="I224" s="39"/>
      <c r="J224" s="39"/>
      <c r="K224" s="39"/>
      <c r="L224" s="39"/>
      <c r="M224" s="39"/>
      <c r="N224" s="39"/>
      <c r="O224" s="39"/>
      <c r="P224" s="39"/>
      <c r="Q224" s="40"/>
      <c r="R224" s="40"/>
      <c r="S224" s="40"/>
      <c r="T224" s="40"/>
      <c r="U224" s="40"/>
      <c r="V224" s="40"/>
      <c r="W224" s="40"/>
      <c r="X224" s="40"/>
      <c r="Y224" s="40"/>
      <c r="Z224" s="40"/>
      <c r="AA224" s="40"/>
      <c r="AB224" s="40"/>
      <c r="AC224" s="40"/>
      <c r="AD224" s="40"/>
      <c r="AE224" s="40"/>
      <c r="AF224" s="40"/>
      <c r="AG224" s="40"/>
      <c r="AH224" s="40"/>
      <c r="AI224" s="40"/>
      <c r="AJ224" s="40"/>
      <c r="AK224" s="40"/>
    </row>
    <row r="225">
      <c r="A225" s="13">
        <v>63.0</v>
      </c>
      <c r="B225" s="45"/>
      <c r="C225" s="45"/>
      <c r="D225" s="14"/>
      <c r="E225" s="17"/>
      <c r="F225" s="16"/>
      <c r="G225" s="17">
        <v>213.0</v>
      </c>
      <c r="H225" s="39"/>
      <c r="I225" s="39"/>
      <c r="J225" s="39"/>
      <c r="K225" s="39"/>
      <c r="L225" s="39"/>
      <c r="M225" s="39"/>
      <c r="N225" s="39"/>
      <c r="O225" s="39"/>
      <c r="P225" s="39"/>
      <c r="Q225" s="41">
        <v>19.0</v>
      </c>
      <c r="R225" s="42"/>
      <c r="S225" s="42"/>
      <c r="T225" s="39"/>
      <c r="U225" s="39"/>
      <c r="V225" s="43">
        <v>125.0</v>
      </c>
      <c r="W225" s="39"/>
      <c r="X225" s="39"/>
      <c r="Y225" s="39"/>
      <c r="Z225" s="39"/>
      <c r="AA225" s="39"/>
      <c r="AB225" s="39"/>
      <c r="AC225" s="39"/>
      <c r="AD225" s="39"/>
      <c r="AE225" s="39"/>
      <c r="AF225" s="40"/>
      <c r="AG225" s="40"/>
      <c r="AH225" s="40"/>
      <c r="AI225" s="40"/>
      <c r="AJ225" s="40"/>
      <c r="AK225" s="40"/>
    </row>
    <row r="226">
      <c r="A226" s="20"/>
      <c r="B226" s="20"/>
      <c r="C226" s="20"/>
      <c r="D226" s="20"/>
      <c r="E226" s="17"/>
      <c r="F226" s="20"/>
      <c r="G226" s="17">
        <v>214.0</v>
      </c>
      <c r="H226" s="39"/>
      <c r="I226" s="39"/>
      <c r="J226" s="39"/>
      <c r="K226" s="39"/>
      <c r="L226" s="39"/>
      <c r="M226" s="39"/>
      <c r="N226" s="39"/>
      <c r="O226" s="39"/>
      <c r="P226" s="39"/>
      <c r="Q226" s="41">
        <v>19.0</v>
      </c>
      <c r="R226" s="42"/>
      <c r="S226" s="42"/>
      <c r="T226" s="39"/>
      <c r="U226" s="39"/>
      <c r="V226" s="43">
        <v>125.0</v>
      </c>
      <c r="W226" s="39"/>
      <c r="X226" s="39"/>
      <c r="Y226" s="39"/>
      <c r="Z226" s="39"/>
      <c r="AA226" s="39"/>
      <c r="AB226" s="39"/>
      <c r="AC226" s="39"/>
      <c r="AD226" s="39"/>
      <c r="AE226" s="39"/>
      <c r="AF226" s="40"/>
      <c r="AG226" s="40"/>
      <c r="AH226" s="40"/>
      <c r="AI226" s="40"/>
      <c r="AJ226" s="40"/>
      <c r="AK226" s="40"/>
    </row>
    <row r="227">
      <c r="A227" s="13">
        <v>64.0</v>
      </c>
      <c r="B227" s="45"/>
      <c r="C227" s="45"/>
      <c r="D227" s="14"/>
      <c r="E227" s="17"/>
      <c r="F227" s="16"/>
      <c r="G227" s="17">
        <v>215.0</v>
      </c>
      <c r="H227" s="39"/>
      <c r="I227" s="39"/>
      <c r="J227" s="39"/>
      <c r="K227" s="39"/>
      <c r="L227" s="39"/>
      <c r="M227" s="39"/>
      <c r="N227" s="39"/>
      <c r="O227" s="39"/>
      <c r="P227" s="39"/>
      <c r="Q227" s="41">
        <v>19.0</v>
      </c>
      <c r="R227" s="42"/>
      <c r="S227" s="42"/>
      <c r="T227" s="39"/>
      <c r="U227" s="39"/>
      <c r="V227" s="43">
        <v>125.0</v>
      </c>
      <c r="W227" s="39"/>
      <c r="X227" s="39"/>
      <c r="Y227" s="39"/>
      <c r="Z227" s="39"/>
      <c r="AA227" s="39"/>
      <c r="AB227" s="39"/>
      <c r="AC227" s="39"/>
      <c r="AD227" s="39"/>
      <c r="AE227" s="39"/>
      <c r="AF227" s="40"/>
      <c r="AG227" s="40"/>
      <c r="AH227" s="40"/>
      <c r="AI227" s="40"/>
      <c r="AJ227" s="40"/>
      <c r="AK227" s="40"/>
    </row>
    <row r="228">
      <c r="A228" s="20"/>
      <c r="B228" s="20"/>
      <c r="C228" s="20"/>
      <c r="D228" s="20"/>
      <c r="E228" s="17"/>
      <c r="F228" s="20"/>
      <c r="G228" s="17">
        <v>216.0</v>
      </c>
      <c r="H228" s="39"/>
      <c r="I228" s="39"/>
      <c r="J228" s="39"/>
      <c r="K228" s="39"/>
      <c r="L228" s="39"/>
      <c r="M228" s="39"/>
      <c r="N228" s="39"/>
      <c r="O228" s="39"/>
      <c r="P228" s="39"/>
      <c r="Q228" s="41">
        <v>19.0</v>
      </c>
      <c r="R228" s="42"/>
      <c r="S228" s="42"/>
      <c r="T228" s="39"/>
      <c r="U228" s="39"/>
      <c r="V228" s="43">
        <v>125.0</v>
      </c>
      <c r="W228" s="39"/>
      <c r="X228" s="39"/>
      <c r="Y228" s="39"/>
      <c r="Z228" s="39"/>
      <c r="AA228" s="39"/>
      <c r="AB228" s="39"/>
      <c r="AC228" s="39"/>
      <c r="AD228" s="39"/>
      <c r="AE228" s="39"/>
      <c r="AF228" s="40"/>
      <c r="AG228" s="40"/>
      <c r="AH228" s="40"/>
      <c r="AI228" s="40"/>
      <c r="AJ228" s="40"/>
      <c r="AK228" s="40"/>
    </row>
    <row r="229">
      <c r="A229" s="13">
        <v>65.0</v>
      </c>
      <c r="B229" s="45"/>
      <c r="C229" s="45"/>
      <c r="D229" s="14"/>
      <c r="E229" s="17"/>
      <c r="F229" s="16"/>
      <c r="G229" s="17">
        <v>217.0</v>
      </c>
      <c r="H229" s="39"/>
      <c r="I229" s="39"/>
      <c r="J229" s="39"/>
      <c r="K229" s="39"/>
      <c r="L229" s="39"/>
      <c r="M229" s="39"/>
      <c r="N229" s="39"/>
      <c r="O229" s="39"/>
      <c r="P229" s="39"/>
      <c r="Q229" s="41">
        <v>19.0</v>
      </c>
      <c r="R229" s="42"/>
      <c r="S229" s="42"/>
      <c r="T229" s="39"/>
      <c r="U229" s="39"/>
      <c r="V229" s="43">
        <v>125.0</v>
      </c>
      <c r="W229" s="39"/>
      <c r="X229" s="39"/>
      <c r="Y229" s="39"/>
      <c r="Z229" s="39"/>
      <c r="AA229" s="39"/>
      <c r="AB229" s="39"/>
      <c r="AC229" s="39"/>
      <c r="AD229" s="39"/>
      <c r="AE229" s="39"/>
      <c r="AF229" s="40"/>
      <c r="AG229" s="40"/>
      <c r="AH229" s="40"/>
      <c r="AI229" s="40"/>
      <c r="AJ229" s="40"/>
      <c r="AK229" s="40"/>
    </row>
    <row r="230">
      <c r="A230" s="20"/>
      <c r="B230" s="20"/>
      <c r="C230" s="20"/>
      <c r="D230" s="20"/>
      <c r="E230" s="17"/>
      <c r="F230" s="20"/>
      <c r="G230" s="17">
        <v>218.0</v>
      </c>
      <c r="H230" s="39"/>
      <c r="I230" s="39"/>
      <c r="J230" s="39"/>
      <c r="K230" s="39"/>
      <c r="L230" s="39"/>
      <c r="M230" s="39"/>
      <c r="N230" s="39"/>
      <c r="O230" s="39"/>
      <c r="P230" s="39"/>
      <c r="Q230" s="41">
        <v>19.0</v>
      </c>
      <c r="R230" s="42"/>
      <c r="S230" s="42"/>
      <c r="T230" s="39"/>
      <c r="U230" s="39"/>
      <c r="V230" s="43">
        <v>125.0</v>
      </c>
      <c r="W230" s="39"/>
      <c r="X230" s="39"/>
      <c r="Y230" s="39"/>
      <c r="Z230" s="39"/>
      <c r="AA230" s="39"/>
      <c r="AB230" s="39"/>
      <c r="AC230" s="39"/>
      <c r="AD230" s="39"/>
      <c r="AE230" s="39"/>
      <c r="AF230" s="40"/>
      <c r="AG230" s="40"/>
      <c r="AH230" s="40"/>
      <c r="AI230" s="40"/>
      <c r="AJ230" s="40"/>
      <c r="AK230" s="40"/>
    </row>
    <row r="231">
      <c r="A231" s="13">
        <v>66.0</v>
      </c>
      <c r="B231" s="45"/>
      <c r="C231" s="45"/>
      <c r="D231" s="14"/>
      <c r="E231" s="17"/>
      <c r="F231" s="16"/>
      <c r="G231" s="17">
        <v>219.0</v>
      </c>
      <c r="H231" s="18"/>
      <c r="I231" s="25"/>
      <c r="J231" s="25"/>
      <c r="K231" s="25"/>
      <c r="L231" s="25"/>
      <c r="M231" s="25"/>
      <c r="N231" s="25"/>
      <c r="O231" s="25"/>
      <c r="P231" s="25"/>
      <c r="Q231" s="4"/>
      <c r="R231" s="4"/>
      <c r="S231" s="4"/>
      <c r="T231" s="4"/>
      <c r="U231" s="4"/>
      <c r="V231" s="4"/>
      <c r="W231" s="4"/>
      <c r="X231" s="4"/>
      <c r="Y231" s="4"/>
      <c r="Z231" s="4"/>
      <c r="AA231" s="4"/>
      <c r="AB231" s="4"/>
      <c r="AC231" s="4"/>
      <c r="AD231" s="4"/>
      <c r="AE231" s="4"/>
      <c r="AF231" s="4"/>
      <c r="AG231" s="4"/>
      <c r="AH231" s="4"/>
      <c r="AI231" s="4"/>
      <c r="AJ231" s="4"/>
      <c r="AK231" s="4"/>
    </row>
    <row r="232">
      <c r="A232" s="20"/>
      <c r="B232" s="20"/>
      <c r="C232" s="20"/>
      <c r="D232" s="20"/>
      <c r="E232" s="17"/>
      <c r="F232" s="20"/>
      <c r="G232" s="17">
        <v>220.0</v>
      </c>
      <c r="H232" s="18"/>
      <c r="I232" s="25"/>
      <c r="J232" s="25"/>
      <c r="K232" s="25"/>
      <c r="L232" s="25"/>
      <c r="M232" s="25"/>
      <c r="N232" s="25"/>
      <c r="O232" s="25"/>
      <c r="P232" s="25"/>
      <c r="Q232" s="31">
        <v>19.0</v>
      </c>
      <c r="R232" s="38"/>
      <c r="S232" s="38"/>
      <c r="T232" s="33"/>
      <c r="U232" s="17"/>
      <c r="V232" s="17">
        <v>125.0</v>
      </c>
      <c r="W232" s="18"/>
      <c r="X232" s="25"/>
      <c r="Y232" s="25"/>
      <c r="Z232" s="25"/>
      <c r="AA232" s="25"/>
      <c r="AB232" s="25"/>
      <c r="AC232" s="25"/>
      <c r="AD232" s="25"/>
      <c r="AE232" s="25"/>
      <c r="AF232" s="4"/>
      <c r="AG232" s="4"/>
      <c r="AH232" s="4"/>
      <c r="AI232" s="4"/>
      <c r="AJ232" s="4"/>
      <c r="AK232" s="4"/>
    </row>
    <row r="233">
      <c r="A233" s="13">
        <v>67.0</v>
      </c>
      <c r="B233" s="45"/>
      <c r="C233" s="45"/>
      <c r="D233" s="14"/>
      <c r="E233" s="17"/>
      <c r="F233" s="16"/>
      <c r="G233" s="17">
        <v>221.0</v>
      </c>
      <c r="H233" s="18"/>
      <c r="I233" s="25"/>
      <c r="J233" s="25"/>
      <c r="K233" s="25"/>
      <c r="L233" s="25"/>
      <c r="M233" s="25"/>
      <c r="N233" s="25"/>
      <c r="O233" s="25"/>
      <c r="P233" s="25"/>
      <c r="Q233" s="31">
        <v>19.0</v>
      </c>
      <c r="R233" s="38"/>
      <c r="S233" s="38"/>
      <c r="T233" s="33"/>
      <c r="U233" s="17"/>
      <c r="V233" s="17">
        <v>125.0</v>
      </c>
      <c r="W233" s="18"/>
      <c r="X233" s="25"/>
      <c r="Y233" s="25"/>
      <c r="Z233" s="25"/>
      <c r="AA233" s="25"/>
      <c r="AB233" s="25"/>
      <c r="AC233" s="25"/>
      <c r="AD233" s="25"/>
      <c r="AE233" s="25"/>
      <c r="AF233" s="4"/>
      <c r="AG233" s="4"/>
      <c r="AH233" s="4"/>
      <c r="AI233" s="4"/>
      <c r="AJ233" s="4"/>
      <c r="AK233" s="4"/>
    </row>
    <row r="234">
      <c r="A234" s="20"/>
      <c r="B234" s="20"/>
      <c r="C234" s="20"/>
      <c r="D234" s="20"/>
      <c r="E234" s="17"/>
      <c r="F234" s="20"/>
      <c r="G234" s="17">
        <v>222.0</v>
      </c>
      <c r="H234" s="18"/>
      <c r="I234" s="25"/>
      <c r="J234" s="25"/>
      <c r="K234" s="25"/>
      <c r="L234" s="25"/>
      <c r="M234" s="25"/>
      <c r="N234" s="25"/>
      <c r="O234" s="25"/>
      <c r="P234" s="25"/>
      <c r="Q234" s="31">
        <v>19.0</v>
      </c>
      <c r="R234" s="38"/>
      <c r="S234" s="38"/>
      <c r="T234" s="33"/>
      <c r="U234" s="17"/>
      <c r="V234" s="17">
        <v>125.0</v>
      </c>
      <c r="W234" s="18"/>
      <c r="X234" s="25"/>
      <c r="Y234" s="25"/>
      <c r="Z234" s="25"/>
      <c r="AA234" s="25"/>
      <c r="AB234" s="25"/>
      <c r="AC234" s="25"/>
      <c r="AD234" s="25"/>
      <c r="AE234" s="25"/>
      <c r="AF234" s="4"/>
      <c r="AG234" s="4"/>
      <c r="AH234" s="4"/>
      <c r="AI234" s="4"/>
      <c r="AJ234" s="4"/>
      <c r="AK234" s="4"/>
    </row>
    <row r="235">
      <c r="A235" s="13">
        <v>68.0</v>
      </c>
      <c r="B235" s="45"/>
      <c r="C235" s="45"/>
      <c r="D235" s="14"/>
      <c r="E235" s="17"/>
      <c r="F235" s="16"/>
      <c r="G235" s="17">
        <v>223.0</v>
      </c>
      <c r="H235" s="18"/>
      <c r="I235" s="25"/>
      <c r="J235" s="25"/>
      <c r="K235" s="25"/>
      <c r="L235" s="25"/>
      <c r="M235" s="25"/>
      <c r="N235" s="25"/>
      <c r="O235" s="25"/>
      <c r="P235" s="25"/>
      <c r="Q235" s="31">
        <v>19.0</v>
      </c>
      <c r="R235" s="38"/>
      <c r="S235" s="38"/>
      <c r="T235" s="33"/>
      <c r="U235" s="17"/>
      <c r="V235" s="17">
        <v>125.0</v>
      </c>
      <c r="W235" s="18"/>
      <c r="X235" s="25"/>
      <c r="Y235" s="25"/>
      <c r="Z235" s="25"/>
      <c r="AA235" s="25"/>
      <c r="AB235" s="25"/>
      <c r="AC235" s="25"/>
      <c r="AD235" s="25"/>
      <c r="AE235" s="25"/>
      <c r="AF235" s="4"/>
      <c r="AG235" s="4"/>
      <c r="AH235" s="4"/>
      <c r="AI235" s="4"/>
      <c r="AJ235" s="4"/>
      <c r="AK235" s="4"/>
    </row>
    <row r="236">
      <c r="A236" s="20"/>
      <c r="B236" s="20"/>
      <c r="C236" s="20"/>
      <c r="D236" s="20"/>
      <c r="E236" s="17"/>
      <c r="F236" s="20"/>
      <c r="G236" s="17">
        <v>224.0</v>
      </c>
      <c r="H236" s="18"/>
      <c r="I236" s="25"/>
      <c r="J236" s="25"/>
      <c r="K236" s="25"/>
      <c r="L236" s="25"/>
      <c r="M236" s="25"/>
      <c r="N236" s="25"/>
      <c r="O236" s="25"/>
      <c r="P236" s="25"/>
      <c r="Q236" s="31">
        <v>19.0</v>
      </c>
      <c r="R236" s="38"/>
      <c r="S236" s="38"/>
      <c r="T236" s="33"/>
      <c r="U236" s="17"/>
      <c r="V236" s="17">
        <v>125.0</v>
      </c>
      <c r="W236" s="18"/>
      <c r="X236" s="25"/>
      <c r="Y236" s="25"/>
      <c r="Z236" s="25"/>
      <c r="AA236" s="25"/>
      <c r="AB236" s="25"/>
      <c r="AC236" s="25"/>
      <c r="AD236" s="25"/>
      <c r="AE236" s="25"/>
      <c r="AF236" s="4"/>
      <c r="AG236" s="4"/>
      <c r="AH236" s="4"/>
      <c r="AI236" s="4"/>
      <c r="AJ236" s="4"/>
      <c r="AK236" s="4"/>
    </row>
    <row r="237">
      <c r="A237" s="13">
        <v>69.0</v>
      </c>
      <c r="B237" s="45"/>
      <c r="C237" s="45"/>
      <c r="D237" s="14"/>
      <c r="E237" s="17"/>
      <c r="F237" s="16"/>
      <c r="G237" s="17">
        <v>225.0</v>
      </c>
      <c r="H237" s="18"/>
      <c r="I237" s="25"/>
      <c r="J237" s="25"/>
      <c r="K237" s="25"/>
      <c r="L237" s="25"/>
      <c r="M237" s="25"/>
      <c r="N237" s="25"/>
      <c r="O237" s="25"/>
      <c r="P237" s="25"/>
      <c r="Q237" s="31">
        <v>19.0</v>
      </c>
      <c r="R237" s="38"/>
      <c r="S237" s="38"/>
      <c r="T237" s="33"/>
      <c r="U237" s="17"/>
      <c r="V237" s="17">
        <v>125.0</v>
      </c>
      <c r="W237" s="18"/>
      <c r="X237" s="25"/>
      <c r="Y237" s="25"/>
      <c r="Z237" s="25"/>
      <c r="AA237" s="25"/>
      <c r="AB237" s="25"/>
      <c r="AC237" s="25"/>
      <c r="AD237" s="25"/>
      <c r="AE237" s="25"/>
      <c r="AF237" s="4"/>
      <c r="AG237" s="4"/>
      <c r="AH237" s="4"/>
      <c r="AI237" s="4"/>
      <c r="AJ237" s="4"/>
      <c r="AK237" s="4"/>
    </row>
    <row r="238">
      <c r="A238" s="20"/>
      <c r="B238" s="20"/>
      <c r="C238" s="20"/>
      <c r="D238" s="20"/>
      <c r="E238" s="17"/>
      <c r="F238" s="20"/>
      <c r="G238" s="17">
        <v>226.0</v>
      </c>
      <c r="H238" s="39"/>
      <c r="I238" s="39"/>
      <c r="J238" s="39"/>
      <c r="K238" s="39"/>
      <c r="L238" s="39"/>
      <c r="M238" s="39"/>
      <c r="N238" s="39"/>
      <c r="O238" s="39"/>
      <c r="P238" s="39"/>
      <c r="Q238" s="40"/>
      <c r="R238" s="40"/>
      <c r="S238" s="40"/>
      <c r="T238" s="40"/>
      <c r="U238" s="40"/>
      <c r="V238" s="40"/>
      <c r="W238" s="40"/>
      <c r="X238" s="40"/>
      <c r="Y238" s="40"/>
      <c r="Z238" s="40"/>
      <c r="AA238" s="40"/>
      <c r="AB238" s="40"/>
      <c r="AC238" s="40"/>
      <c r="AD238" s="40"/>
      <c r="AE238" s="40"/>
      <c r="AF238" s="40"/>
      <c r="AG238" s="40"/>
      <c r="AH238" s="40"/>
      <c r="AI238" s="40"/>
      <c r="AJ238" s="40"/>
      <c r="AK238" s="40"/>
    </row>
    <row r="239">
      <c r="A239" s="13">
        <v>70.0</v>
      </c>
      <c r="B239" s="45"/>
      <c r="C239" s="45"/>
      <c r="D239" s="14"/>
      <c r="E239" s="17"/>
      <c r="F239" s="16"/>
      <c r="G239" s="17">
        <v>227.0</v>
      </c>
      <c r="H239" s="39"/>
      <c r="I239" s="39"/>
      <c r="J239" s="39"/>
      <c r="K239" s="39"/>
      <c r="L239" s="39"/>
      <c r="M239" s="39"/>
      <c r="N239" s="39"/>
      <c r="O239" s="39"/>
      <c r="P239" s="39"/>
      <c r="Q239" s="41">
        <v>19.0</v>
      </c>
      <c r="R239" s="42"/>
      <c r="S239" s="42"/>
      <c r="T239" s="39"/>
      <c r="U239" s="39"/>
      <c r="V239" s="43">
        <v>125.0</v>
      </c>
      <c r="W239" s="39"/>
      <c r="X239" s="39"/>
      <c r="Y239" s="39"/>
      <c r="Z239" s="39"/>
      <c r="AA239" s="39"/>
      <c r="AB239" s="39"/>
      <c r="AC239" s="39"/>
      <c r="AD239" s="39"/>
      <c r="AE239" s="39"/>
      <c r="AF239" s="40"/>
      <c r="AG239" s="40"/>
      <c r="AH239" s="40"/>
      <c r="AI239" s="40"/>
      <c r="AJ239" s="40"/>
      <c r="AK239" s="40"/>
    </row>
    <row r="240">
      <c r="A240" s="20"/>
      <c r="B240" s="20"/>
      <c r="C240" s="20"/>
      <c r="D240" s="20"/>
      <c r="E240" s="17"/>
      <c r="F240" s="20"/>
      <c r="G240" s="17">
        <v>228.0</v>
      </c>
      <c r="H240" s="39"/>
      <c r="I240" s="39"/>
      <c r="J240" s="39"/>
      <c r="K240" s="39"/>
      <c r="L240" s="39"/>
      <c r="M240" s="39"/>
      <c r="N240" s="39"/>
      <c r="O240" s="39"/>
      <c r="P240" s="39"/>
      <c r="Q240" s="41">
        <v>19.0</v>
      </c>
      <c r="R240" s="42"/>
      <c r="S240" s="42"/>
      <c r="T240" s="39"/>
      <c r="U240" s="39"/>
      <c r="V240" s="43">
        <v>125.0</v>
      </c>
      <c r="W240" s="39"/>
      <c r="X240" s="39"/>
      <c r="Y240" s="39"/>
      <c r="Z240" s="39"/>
      <c r="AA240" s="39"/>
      <c r="AB240" s="39"/>
      <c r="AC240" s="39"/>
      <c r="AD240" s="39"/>
      <c r="AE240" s="39"/>
      <c r="AF240" s="40"/>
      <c r="AG240" s="40"/>
      <c r="AH240" s="40"/>
      <c r="AI240" s="40"/>
      <c r="AJ240" s="40"/>
      <c r="AK240" s="40"/>
    </row>
    <row r="241">
      <c r="A241" s="13">
        <v>71.0</v>
      </c>
      <c r="B241" s="46"/>
      <c r="C241" s="46"/>
      <c r="D241" s="14"/>
      <c r="E241" s="17"/>
      <c r="F241" s="16"/>
      <c r="G241" s="17">
        <v>229.0</v>
      </c>
      <c r="H241" s="39"/>
      <c r="I241" s="39"/>
      <c r="J241" s="39"/>
      <c r="K241" s="39"/>
      <c r="L241" s="39"/>
      <c r="M241" s="39"/>
      <c r="N241" s="39"/>
      <c r="O241" s="39"/>
      <c r="P241" s="39"/>
      <c r="Q241" s="41">
        <v>19.0</v>
      </c>
      <c r="R241" s="42"/>
      <c r="S241" s="42"/>
      <c r="T241" s="39"/>
      <c r="U241" s="39"/>
      <c r="V241" s="43">
        <v>125.0</v>
      </c>
      <c r="W241" s="39"/>
      <c r="X241" s="39"/>
      <c r="Y241" s="39"/>
      <c r="Z241" s="39"/>
      <c r="AA241" s="39"/>
      <c r="AB241" s="39"/>
      <c r="AC241" s="39"/>
      <c r="AD241" s="39"/>
      <c r="AE241" s="39"/>
      <c r="AF241" s="40"/>
      <c r="AG241" s="40"/>
      <c r="AH241" s="40"/>
      <c r="AI241" s="40"/>
      <c r="AJ241" s="40"/>
      <c r="AK241" s="40"/>
    </row>
    <row r="242">
      <c r="A242" s="20"/>
      <c r="B242" s="20"/>
      <c r="C242" s="20"/>
      <c r="D242" s="20"/>
      <c r="E242" s="17"/>
      <c r="F242" s="20"/>
      <c r="G242" s="17">
        <v>230.0</v>
      </c>
      <c r="H242" s="39"/>
      <c r="I242" s="39"/>
      <c r="J242" s="39"/>
      <c r="K242" s="39"/>
      <c r="L242" s="39"/>
      <c r="M242" s="39"/>
      <c r="N242" s="39"/>
      <c r="O242" s="39"/>
      <c r="P242" s="39"/>
      <c r="Q242" s="41">
        <v>19.0</v>
      </c>
      <c r="R242" s="42"/>
      <c r="S242" s="42"/>
      <c r="T242" s="39"/>
      <c r="U242" s="39"/>
      <c r="V242" s="43">
        <v>125.0</v>
      </c>
      <c r="W242" s="39"/>
      <c r="X242" s="39"/>
      <c r="Y242" s="39"/>
      <c r="Z242" s="39"/>
      <c r="AA242" s="39"/>
      <c r="AB242" s="39"/>
      <c r="AC242" s="39"/>
      <c r="AD242" s="39"/>
      <c r="AE242" s="39"/>
      <c r="AF242" s="40"/>
      <c r="AG242" s="40"/>
      <c r="AH242" s="40"/>
      <c r="AI242" s="40"/>
      <c r="AJ242" s="40"/>
      <c r="AK242" s="40"/>
    </row>
    <row r="243">
      <c r="A243" s="13">
        <v>72.0</v>
      </c>
      <c r="B243" s="46"/>
      <c r="C243" s="46"/>
      <c r="D243" s="14"/>
      <c r="E243" s="17"/>
      <c r="F243" s="16"/>
      <c r="G243" s="17">
        <v>231.0</v>
      </c>
      <c r="H243" s="39"/>
      <c r="I243" s="39"/>
      <c r="J243" s="39"/>
      <c r="K243" s="39"/>
      <c r="L243" s="39"/>
      <c r="M243" s="39"/>
      <c r="N243" s="39"/>
      <c r="O243" s="39"/>
      <c r="P243" s="39"/>
      <c r="Q243" s="41">
        <v>19.0</v>
      </c>
      <c r="R243" s="42"/>
      <c r="S243" s="42"/>
      <c r="T243" s="39"/>
      <c r="U243" s="39"/>
      <c r="V243" s="43">
        <v>125.0</v>
      </c>
      <c r="W243" s="39"/>
      <c r="X243" s="39"/>
      <c r="Y243" s="39"/>
      <c r="Z243" s="39"/>
      <c r="AA243" s="39"/>
      <c r="AB243" s="39"/>
      <c r="AC243" s="39"/>
      <c r="AD243" s="39"/>
      <c r="AE243" s="39"/>
      <c r="AF243" s="40"/>
      <c r="AG243" s="40"/>
      <c r="AH243" s="40"/>
      <c r="AI243" s="40"/>
      <c r="AJ243" s="40"/>
      <c r="AK243" s="40"/>
    </row>
    <row r="244">
      <c r="A244" s="20"/>
      <c r="B244" s="20"/>
      <c r="C244" s="20"/>
      <c r="D244" s="20"/>
      <c r="E244" s="17"/>
      <c r="F244" s="20"/>
      <c r="G244" s="17">
        <v>232.0</v>
      </c>
      <c r="H244" s="39"/>
      <c r="I244" s="39"/>
      <c r="J244" s="39"/>
      <c r="K244" s="39"/>
      <c r="L244" s="39"/>
      <c r="M244" s="39"/>
      <c r="N244" s="39"/>
      <c r="O244" s="39"/>
      <c r="P244" s="39"/>
      <c r="Q244" s="41">
        <v>19.0</v>
      </c>
      <c r="R244" s="42"/>
      <c r="S244" s="42"/>
      <c r="T244" s="39"/>
      <c r="U244" s="39"/>
      <c r="V244" s="43">
        <v>125.0</v>
      </c>
      <c r="W244" s="39"/>
      <c r="X244" s="39"/>
      <c r="Y244" s="39"/>
      <c r="Z244" s="39"/>
      <c r="AA244" s="39"/>
      <c r="AB244" s="39"/>
      <c r="AC244" s="39"/>
      <c r="AD244" s="39"/>
      <c r="AE244" s="39"/>
      <c r="AF244" s="40"/>
      <c r="AG244" s="40"/>
      <c r="AH244" s="40"/>
      <c r="AI244" s="40"/>
      <c r="AJ244" s="40"/>
      <c r="AK244" s="40"/>
    </row>
    <row r="245">
      <c r="A245" s="13">
        <v>73.0</v>
      </c>
      <c r="B245" s="46"/>
      <c r="C245" s="46"/>
      <c r="D245" s="14"/>
      <c r="E245" s="17"/>
      <c r="F245" s="16"/>
      <c r="G245" s="17">
        <v>233.0</v>
      </c>
      <c r="H245" s="39"/>
      <c r="I245" s="39"/>
      <c r="J245" s="39"/>
      <c r="K245" s="39"/>
      <c r="L245" s="39"/>
      <c r="M245" s="39"/>
      <c r="N245" s="39"/>
      <c r="O245" s="39"/>
      <c r="P245" s="39"/>
      <c r="Q245" s="40"/>
      <c r="R245" s="40"/>
      <c r="S245" s="40"/>
      <c r="T245" s="40"/>
      <c r="U245" s="40"/>
      <c r="V245" s="40"/>
      <c r="W245" s="40"/>
      <c r="X245" s="40"/>
      <c r="Y245" s="40"/>
      <c r="Z245" s="40"/>
      <c r="AA245" s="40"/>
      <c r="AB245" s="40"/>
      <c r="AC245" s="40"/>
      <c r="AD245" s="40"/>
      <c r="AE245" s="40"/>
      <c r="AF245" s="40"/>
      <c r="AG245" s="40"/>
      <c r="AH245" s="40"/>
      <c r="AI245" s="40"/>
      <c r="AJ245" s="40"/>
      <c r="AK245" s="40"/>
    </row>
    <row r="246">
      <c r="A246" s="20"/>
      <c r="B246" s="20"/>
      <c r="C246" s="20"/>
      <c r="D246" s="20"/>
      <c r="E246" s="17"/>
      <c r="F246" s="20"/>
      <c r="G246" s="17">
        <v>234.0</v>
      </c>
      <c r="H246" s="39"/>
      <c r="I246" s="39"/>
      <c r="J246" s="39"/>
      <c r="K246" s="39"/>
      <c r="L246" s="39"/>
      <c r="M246" s="39"/>
      <c r="N246" s="39"/>
      <c r="O246" s="39"/>
      <c r="P246" s="39"/>
      <c r="Q246" s="41">
        <v>19.0</v>
      </c>
      <c r="R246" s="42"/>
      <c r="S246" s="42"/>
      <c r="T246" s="39"/>
      <c r="U246" s="39"/>
      <c r="V246" s="43">
        <v>125.0</v>
      </c>
      <c r="W246" s="39"/>
      <c r="X246" s="39"/>
      <c r="Y246" s="39"/>
      <c r="Z246" s="39"/>
      <c r="AA246" s="39"/>
      <c r="AB246" s="39"/>
      <c r="AC246" s="39"/>
      <c r="AD246" s="39"/>
      <c r="AE246" s="39"/>
      <c r="AF246" s="40"/>
      <c r="AG246" s="40"/>
      <c r="AH246" s="40"/>
      <c r="AI246" s="40"/>
      <c r="AJ246" s="40"/>
      <c r="AK246" s="40"/>
    </row>
    <row r="247">
      <c r="A247" s="13">
        <v>74.0</v>
      </c>
      <c r="B247" s="46"/>
      <c r="C247" s="46"/>
      <c r="D247" s="14"/>
      <c r="E247" s="17"/>
      <c r="F247" s="16"/>
      <c r="G247" s="17">
        <v>235.0</v>
      </c>
      <c r="H247" s="39"/>
      <c r="I247" s="39"/>
      <c r="J247" s="39"/>
      <c r="K247" s="39"/>
      <c r="L247" s="39"/>
      <c r="M247" s="39"/>
      <c r="N247" s="39"/>
      <c r="O247" s="39"/>
      <c r="P247" s="39"/>
      <c r="Q247" s="41">
        <v>19.0</v>
      </c>
      <c r="R247" s="42"/>
      <c r="S247" s="42"/>
      <c r="T247" s="39"/>
      <c r="U247" s="39"/>
      <c r="V247" s="43">
        <v>125.0</v>
      </c>
      <c r="W247" s="39"/>
      <c r="X247" s="39"/>
      <c r="Y247" s="39"/>
      <c r="Z247" s="39"/>
      <c r="AA247" s="39"/>
      <c r="AB247" s="39"/>
      <c r="AC247" s="39"/>
      <c r="AD247" s="39"/>
      <c r="AE247" s="39"/>
      <c r="AF247" s="40"/>
      <c r="AG247" s="40"/>
      <c r="AH247" s="40"/>
      <c r="AI247" s="40"/>
      <c r="AJ247" s="40"/>
      <c r="AK247" s="40"/>
    </row>
    <row r="248">
      <c r="A248" s="20"/>
      <c r="B248" s="20"/>
      <c r="C248" s="20"/>
      <c r="D248" s="20"/>
      <c r="E248" s="17"/>
      <c r="F248" s="20"/>
      <c r="G248" s="17">
        <v>236.0</v>
      </c>
      <c r="H248" s="39"/>
      <c r="I248" s="39"/>
      <c r="J248" s="39"/>
      <c r="K248" s="39"/>
      <c r="L248" s="39"/>
      <c r="M248" s="39"/>
      <c r="N248" s="39"/>
      <c r="O248" s="39"/>
      <c r="P248" s="39"/>
      <c r="Q248" s="41">
        <v>19.0</v>
      </c>
      <c r="R248" s="42"/>
      <c r="S248" s="42"/>
      <c r="T248" s="39"/>
      <c r="U248" s="39"/>
      <c r="V248" s="43">
        <v>125.0</v>
      </c>
      <c r="W248" s="39"/>
      <c r="X248" s="39"/>
      <c r="Y248" s="39"/>
      <c r="Z248" s="39"/>
      <c r="AA248" s="39"/>
      <c r="AB248" s="39"/>
      <c r="AC248" s="39"/>
      <c r="AD248" s="39"/>
      <c r="AE248" s="39"/>
      <c r="AF248" s="40"/>
      <c r="AG248" s="40"/>
      <c r="AH248" s="40"/>
      <c r="AI248" s="40"/>
      <c r="AJ248" s="40"/>
      <c r="AK248" s="40"/>
    </row>
    <row r="249">
      <c r="A249" s="13">
        <v>75.0</v>
      </c>
      <c r="B249" s="46"/>
      <c r="C249" s="46"/>
      <c r="D249" s="14"/>
      <c r="E249" s="17"/>
      <c r="F249" s="16"/>
      <c r="G249" s="17">
        <v>237.0</v>
      </c>
      <c r="H249" s="39"/>
      <c r="I249" s="39"/>
      <c r="J249" s="39"/>
      <c r="K249" s="39"/>
      <c r="L249" s="39"/>
      <c r="M249" s="39"/>
      <c r="N249" s="39"/>
      <c r="O249" s="39"/>
      <c r="P249" s="39"/>
      <c r="Q249" s="41">
        <v>19.0</v>
      </c>
      <c r="R249" s="42"/>
      <c r="S249" s="42"/>
      <c r="T249" s="39"/>
      <c r="U249" s="39"/>
      <c r="V249" s="43">
        <v>125.0</v>
      </c>
      <c r="W249" s="39"/>
      <c r="X249" s="39"/>
      <c r="Y249" s="39"/>
      <c r="Z249" s="39"/>
      <c r="AA249" s="39"/>
      <c r="AB249" s="39"/>
      <c r="AC249" s="39"/>
      <c r="AD249" s="39"/>
      <c r="AE249" s="39"/>
      <c r="AF249" s="40"/>
      <c r="AG249" s="40"/>
      <c r="AH249" s="40"/>
      <c r="AI249" s="40"/>
      <c r="AJ249" s="40"/>
      <c r="AK249" s="40"/>
    </row>
    <row r="250">
      <c r="A250" s="20"/>
      <c r="B250" s="20"/>
      <c r="C250" s="20"/>
      <c r="D250" s="20"/>
      <c r="E250" s="17"/>
      <c r="F250" s="20"/>
      <c r="G250" s="17">
        <v>238.0</v>
      </c>
      <c r="H250" s="39"/>
      <c r="I250" s="39"/>
      <c r="J250" s="39"/>
      <c r="K250" s="39"/>
      <c r="L250" s="39"/>
      <c r="M250" s="39"/>
      <c r="N250" s="39"/>
      <c r="O250" s="39"/>
      <c r="P250" s="39"/>
      <c r="Q250" s="41">
        <v>19.0</v>
      </c>
      <c r="R250" s="42"/>
      <c r="S250" s="42"/>
      <c r="T250" s="39"/>
      <c r="U250" s="39"/>
      <c r="V250" s="43">
        <v>125.0</v>
      </c>
      <c r="W250" s="39"/>
      <c r="X250" s="39"/>
      <c r="Y250" s="39"/>
      <c r="Z250" s="39"/>
      <c r="AA250" s="39"/>
      <c r="AB250" s="39"/>
      <c r="AC250" s="39"/>
      <c r="AD250" s="39"/>
      <c r="AE250" s="39"/>
      <c r="AF250" s="40"/>
      <c r="AG250" s="40"/>
      <c r="AH250" s="40"/>
      <c r="AI250" s="40"/>
      <c r="AJ250" s="40"/>
      <c r="AK250" s="40"/>
    </row>
    <row r="251">
      <c r="A251" s="13">
        <v>76.0</v>
      </c>
      <c r="B251" s="46"/>
      <c r="C251" s="46"/>
      <c r="D251" s="14"/>
      <c r="E251" s="17"/>
      <c r="F251" s="16"/>
      <c r="G251" s="17">
        <v>239.0</v>
      </c>
      <c r="H251" s="39"/>
      <c r="I251" s="39"/>
      <c r="J251" s="39"/>
      <c r="K251" s="39"/>
      <c r="L251" s="39"/>
      <c r="M251" s="39"/>
      <c r="N251" s="39"/>
      <c r="O251" s="39"/>
      <c r="P251" s="39"/>
      <c r="Q251" s="41">
        <v>19.0</v>
      </c>
      <c r="R251" s="42"/>
      <c r="S251" s="42"/>
      <c r="T251" s="39"/>
      <c r="U251" s="39"/>
      <c r="V251" s="43">
        <v>125.0</v>
      </c>
      <c r="W251" s="39"/>
      <c r="X251" s="39"/>
      <c r="Y251" s="39"/>
      <c r="Z251" s="39"/>
      <c r="AA251" s="39"/>
      <c r="AB251" s="39"/>
      <c r="AC251" s="39"/>
      <c r="AD251" s="39"/>
      <c r="AE251" s="39"/>
      <c r="AF251" s="40"/>
      <c r="AG251" s="40"/>
      <c r="AH251" s="40"/>
      <c r="AI251" s="40"/>
      <c r="AJ251" s="40"/>
      <c r="AK251" s="40"/>
    </row>
    <row r="252">
      <c r="A252" s="20"/>
      <c r="B252" s="20"/>
      <c r="C252" s="20"/>
      <c r="D252" s="20"/>
      <c r="E252" s="17"/>
      <c r="F252" s="20"/>
      <c r="G252" s="17">
        <v>240.0</v>
      </c>
      <c r="H252" s="39"/>
      <c r="I252" s="39"/>
      <c r="J252" s="39"/>
      <c r="K252" s="39"/>
      <c r="L252" s="39"/>
      <c r="M252" s="39"/>
      <c r="N252" s="39"/>
      <c r="O252" s="39"/>
      <c r="P252" s="39"/>
      <c r="Q252" s="41">
        <v>19.0</v>
      </c>
      <c r="R252" s="42"/>
      <c r="S252" s="42"/>
      <c r="T252" s="39"/>
      <c r="U252" s="39"/>
      <c r="V252" s="43">
        <v>125.0</v>
      </c>
      <c r="W252" s="39"/>
      <c r="X252" s="39"/>
      <c r="Y252" s="39"/>
      <c r="Z252" s="39"/>
      <c r="AA252" s="39"/>
      <c r="AB252" s="39"/>
      <c r="AC252" s="39"/>
      <c r="AD252" s="39"/>
      <c r="AE252" s="39"/>
      <c r="AF252" s="40"/>
      <c r="AG252" s="40"/>
      <c r="AH252" s="40"/>
      <c r="AI252" s="40"/>
      <c r="AJ252" s="40"/>
      <c r="AK252" s="40"/>
    </row>
    <row r="253">
      <c r="A253" s="13">
        <v>77.0</v>
      </c>
      <c r="B253" s="46"/>
      <c r="C253" s="46"/>
      <c r="D253" s="14"/>
      <c r="E253" s="17"/>
      <c r="F253" s="16"/>
      <c r="G253" s="17">
        <v>241.0</v>
      </c>
      <c r="H253" s="39"/>
      <c r="I253" s="39"/>
      <c r="J253" s="39"/>
      <c r="K253" s="39"/>
      <c r="L253" s="39"/>
      <c r="M253" s="39"/>
      <c r="N253" s="39"/>
      <c r="O253" s="39"/>
      <c r="P253" s="39"/>
      <c r="Q253" s="41">
        <v>19.0</v>
      </c>
      <c r="R253" s="42"/>
      <c r="S253" s="42"/>
      <c r="T253" s="39"/>
      <c r="U253" s="39"/>
      <c r="V253" s="43">
        <v>125.0</v>
      </c>
      <c r="W253" s="39"/>
      <c r="X253" s="39"/>
      <c r="Y253" s="39"/>
      <c r="Z253" s="39"/>
      <c r="AA253" s="39"/>
      <c r="AB253" s="39"/>
      <c r="AC253" s="39"/>
      <c r="AD253" s="39"/>
      <c r="AE253" s="39"/>
      <c r="AF253" s="40"/>
      <c r="AG253" s="40"/>
      <c r="AH253" s="40"/>
      <c r="AI253" s="40"/>
      <c r="AJ253" s="40"/>
      <c r="AK253" s="40"/>
    </row>
    <row r="254">
      <c r="A254" s="20"/>
      <c r="B254" s="20"/>
      <c r="C254" s="20"/>
      <c r="D254" s="20"/>
      <c r="E254" s="17"/>
      <c r="F254" s="20"/>
      <c r="G254" s="17">
        <v>242.0</v>
      </c>
      <c r="H254" s="39"/>
      <c r="I254" s="39"/>
      <c r="J254" s="39"/>
      <c r="K254" s="39"/>
      <c r="L254" s="39"/>
      <c r="M254" s="39"/>
      <c r="N254" s="39"/>
      <c r="O254" s="39"/>
      <c r="P254" s="39"/>
      <c r="Q254" s="41">
        <v>19.0</v>
      </c>
      <c r="R254" s="42"/>
      <c r="S254" s="42"/>
      <c r="T254" s="39"/>
      <c r="U254" s="39"/>
      <c r="V254" s="43">
        <v>125.0</v>
      </c>
      <c r="W254" s="39"/>
      <c r="X254" s="39"/>
      <c r="Y254" s="39"/>
      <c r="Z254" s="39"/>
      <c r="AA254" s="39"/>
      <c r="AB254" s="39"/>
      <c r="AC254" s="39"/>
      <c r="AD254" s="39"/>
      <c r="AE254" s="39"/>
      <c r="AF254" s="40"/>
      <c r="AG254" s="40"/>
      <c r="AH254" s="40"/>
      <c r="AI254" s="40"/>
      <c r="AJ254" s="40"/>
      <c r="AK254" s="40"/>
    </row>
    <row r="255">
      <c r="A255" s="13">
        <v>78.0</v>
      </c>
      <c r="B255" s="46"/>
      <c r="C255" s="46"/>
      <c r="D255" s="14"/>
      <c r="E255" s="17"/>
      <c r="F255" s="16"/>
      <c r="G255" s="17">
        <v>243.0</v>
      </c>
      <c r="H255" s="39"/>
      <c r="I255" s="39"/>
      <c r="J255" s="39"/>
      <c r="K255" s="39"/>
      <c r="L255" s="39"/>
      <c r="M255" s="39"/>
      <c r="N255" s="39"/>
      <c r="O255" s="39"/>
      <c r="P255" s="39"/>
      <c r="Q255" s="40"/>
      <c r="R255" s="40"/>
      <c r="S255" s="40"/>
      <c r="T255" s="40"/>
      <c r="U255" s="40"/>
      <c r="V255" s="40"/>
      <c r="W255" s="40"/>
      <c r="X255" s="40"/>
      <c r="Y255" s="40"/>
      <c r="Z255" s="40"/>
      <c r="AA255" s="40"/>
      <c r="AB255" s="40"/>
      <c r="AC255" s="40"/>
      <c r="AD255" s="40"/>
      <c r="AE255" s="40"/>
      <c r="AF255" s="40"/>
      <c r="AG255" s="40"/>
      <c r="AH255" s="40"/>
      <c r="AI255" s="40"/>
      <c r="AJ255" s="40"/>
      <c r="AK255" s="40"/>
    </row>
    <row r="256">
      <c r="A256" s="20"/>
      <c r="B256" s="20"/>
      <c r="C256" s="20"/>
      <c r="D256" s="20"/>
      <c r="E256" s="17"/>
      <c r="F256" s="20"/>
      <c r="G256" s="17">
        <v>244.0</v>
      </c>
      <c r="H256" s="39"/>
      <c r="I256" s="39"/>
      <c r="J256" s="39"/>
      <c r="K256" s="39"/>
      <c r="L256" s="39"/>
      <c r="M256" s="39"/>
      <c r="N256" s="39"/>
      <c r="O256" s="39"/>
      <c r="P256" s="39"/>
      <c r="Q256" s="41">
        <v>19.0</v>
      </c>
      <c r="R256" s="42"/>
      <c r="S256" s="42"/>
      <c r="T256" s="39"/>
      <c r="U256" s="39"/>
      <c r="V256" s="43">
        <v>125.0</v>
      </c>
      <c r="W256" s="39"/>
      <c r="X256" s="39"/>
      <c r="Y256" s="39"/>
      <c r="Z256" s="39"/>
      <c r="AA256" s="39"/>
      <c r="AB256" s="39"/>
      <c r="AC256" s="39"/>
      <c r="AD256" s="39"/>
      <c r="AE256" s="39"/>
      <c r="AF256" s="40"/>
      <c r="AG256" s="40"/>
      <c r="AH256" s="40"/>
      <c r="AI256" s="40"/>
      <c r="AJ256" s="40"/>
      <c r="AK256" s="40"/>
    </row>
    <row r="257">
      <c r="A257" s="13">
        <v>79.0</v>
      </c>
      <c r="B257" s="46"/>
      <c r="C257" s="46"/>
      <c r="D257" s="14"/>
      <c r="E257" s="17"/>
      <c r="F257" s="16"/>
      <c r="G257" s="17">
        <v>245.0</v>
      </c>
      <c r="H257" s="39"/>
      <c r="I257" s="39"/>
      <c r="J257" s="39"/>
      <c r="K257" s="39"/>
      <c r="L257" s="39"/>
      <c r="M257" s="39"/>
      <c r="N257" s="39"/>
      <c r="O257" s="39"/>
      <c r="P257" s="39"/>
      <c r="Q257" s="41">
        <v>19.0</v>
      </c>
      <c r="R257" s="42"/>
      <c r="S257" s="42"/>
      <c r="T257" s="39"/>
      <c r="U257" s="39"/>
      <c r="V257" s="43">
        <v>125.0</v>
      </c>
      <c r="W257" s="39"/>
      <c r="X257" s="39"/>
      <c r="Y257" s="39"/>
      <c r="Z257" s="39"/>
      <c r="AA257" s="39"/>
      <c r="AB257" s="39"/>
      <c r="AC257" s="39"/>
      <c r="AD257" s="39"/>
      <c r="AE257" s="39"/>
      <c r="AF257" s="40"/>
      <c r="AG257" s="40"/>
      <c r="AH257" s="40"/>
      <c r="AI257" s="40"/>
      <c r="AJ257" s="40"/>
      <c r="AK257" s="40"/>
    </row>
    <row r="258">
      <c r="A258" s="20"/>
      <c r="B258" s="20"/>
      <c r="C258" s="20"/>
      <c r="D258" s="20"/>
      <c r="E258" s="17"/>
      <c r="F258" s="20"/>
      <c r="G258" s="17">
        <v>246.0</v>
      </c>
      <c r="H258" s="39"/>
      <c r="I258" s="39"/>
      <c r="J258" s="39"/>
      <c r="K258" s="39"/>
      <c r="L258" s="39"/>
      <c r="M258" s="39"/>
      <c r="N258" s="39"/>
      <c r="O258" s="39"/>
      <c r="P258" s="39"/>
      <c r="Q258" s="41">
        <v>19.0</v>
      </c>
      <c r="R258" s="42"/>
      <c r="S258" s="42"/>
      <c r="T258" s="39"/>
      <c r="U258" s="39"/>
      <c r="V258" s="43">
        <v>125.0</v>
      </c>
      <c r="W258" s="39"/>
      <c r="X258" s="39"/>
      <c r="Y258" s="39"/>
      <c r="Z258" s="39"/>
      <c r="AA258" s="39"/>
      <c r="AB258" s="39"/>
      <c r="AC258" s="39"/>
      <c r="AD258" s="39"/>
      <c r="AE258" s="39"/>
      <c r="AF258" s="40"/>
      <c r="AG258" s="40"/>
      <c r="AH258" s="40"/>
      <c r="AI258" s="40"/>
      <c r="AJ258" s="40"/>
      <c r="AK258" s="40"/>
    </row>
    <row r="259">
      <c r="A259" s="13">
        <v>80.0</v>
      </c>
      <c r="B259" s="46"/>
      <c r="C259" s="46"/>
      <c r="D259" s="14"/>
      <c r="E259" s="17"/>
      <c r="F259" s="16"/>
      <c r="G259" s="17">
        <v>247.0</v>
      </c>
      <c r="H259" s="39"/>
      <c r="I259" s="39"/>
      <c r="J259" s="39"/>
      <c r="K259" s="39"/>
      <c r="L259" s="39"/>
      <c r="M259" s="39"/>
      <c r="N259" s="39"/>
      <c r="O259" s="39"/>
      <c r="P259" s="39"/>
      <c r="Q259" s="41">
        <v>19.0</v>
      </c>
      <c r="R259" s="42"/>
      <c r="S259" s="42"/>
      <c r="T259" s="39"/>
      <c r="U259" s="39"/>
      <c r="V259" s="43">
        <v>125.0</v>
      </c>
      <c r="W259" s="39"/>
      <c r="X259" s="39"/>
      <c r="Y259" s="39"/>
      <c r="Z259" s="39"/>
      <c r="AA259" s="39"/>
      <c r="AB259" s="39"/>
      <c r="AC259" s="39"/>
      <c r="AD259" s="39"/>
      <c r="AE259" s="39"/>
      <c r="AF259" s="40"/>
      <c r="AG259" s="40"/>
      <c r="AH259" s="40"/>
      <c r="AI259" s="40"/>
      <c r="AJ259" s="40"/>
      <c r="AK259" s="40"/>
    </row>
    <row r="260">
      <c r="A260" s="20"/>
      <c r="B260" s="20"/>
      <c r="C260" s="20"/>
      <c r="D260" s="20"/>
      <c r="E260" s="17"/>
      <c r="F260" s="20"/>
      <c r="G260" s="17">
        <v>248.0</v>
      </c>
      <c r="H260" s="39"/>
      <c r="I260" s="39"/>
      <c r="J260" s="39"/>
      <c r="K260" s="39"/>
      <c r="L260" s="39"/>
      <c r="M260" s="39"/>
      <c r="N260" s="39"/>
      <c r="O260" s="39"/>
      <c r="P260" s="39"/>
      <c r="Q260" s="41">
        <v>19.0</v>
      </c>
      <c r="R260" s="42"/>
      <c r="S260" s="42"/>
      <c r="T260" s="39"/>
      <c r="U260" s="39"/>
      <c r="V260" s="43">
        <v>125.0</v>
      </c>
      <c r="W260" s="39"/>
      <c r="X260" s="39"/>
      <c r="Y260" s="39"/>
      <c r="Z260" s="39"/>
      <c r="AA260" s="39"/>
      <c r="AB260" s="39"/>
      <c r="AC260" s="39"/>
      <c r="AD260" s="39"/>
      <c r="AE260" s="39"/>
      <c r="AF260" s="40"/>
      <c r="AG260" s="40"/>
      <c r="AH260" s="40"/>
      <c r="AI260" s="40"/>
      <c r="AJ260" s="40"/>
      <c r="AK260" s="40"/>
    </row>
    <row r="261">
      <c r="A261" s="13">
        <v>81.0</v>
      </c>
      <c r="B261" s="46"/>
      <c r="C261" s="46"/>
      <c r="D261" s="14"/>
      <c r="E261" s="17"/>
      <c r="F261" s="16"/>
      <c r="G261" s="17">
        <v>249.0</v>
      </c>
      <c r="H261" s="39"/>
      <c r="I261" s="39"/>
      <c r="J261" s="39"/>
      <c r="K261" s="39"/>
      <c r="L261" s="39"/>
      <c r="M261" s="39"/>
      <c r="N261" s="39"/>
      <c r="O261" s="39"/>
      <c r="P261" s="39"/>
      <c r="Q261" s="41">
        <v>19.0</v>
      </c>
      <c r="R261" s="42"/>
      <c r="S261" s="42"/>
      <c r="T261" s="39"/>
      <c r="U261" s="39"/>
      <c r="V261" s="43">
        <v>125.0</v>
      </c>
      <c r="W261" s="39"/>
      <c r="X261" s="39"/>
      <c r="Y261" s="39"/>
      <c r="Z261" s="39"/>
      <c r="AA261" s="39"/>
      <c r="AB261" s="39"/>
      <c r="AC261" s="39"/>
      <c r="AD261" s="39"/>
      <c r="AE261" s="39"/>
      <c r="AF261" s="40"/>
      <c r="AG261" s="40"/>
      <c r="AH261" s="40"/>
      <c r="AI261" s="40"/>
      <c r="AJ261" s="40"/>
      <c r="AK261" s="40"/>
    </row>
    <row r="262">
      <c r="A262" s="20"/>
      <c r="B262" s="20"/>
      <c r="C262" s="20"/>
      <c r="D262" s="20"/>
      <c r="E262" s="17"/>
      <c r="F262" s="20"/>
      <c r="G262" s="17">
        <v>250.0</v>
      </c>
      <c r="H262" s="18"/>
      <c r="I262" s="25"/>
      <c r="J262" s="25"/>
      <c r="K262" s="25"/>
      <c r="L262" s="25"/>
      <c r="M262" s="25"/>
      <c r="N262" s="25"/>
      <c r="O262" s="25"/>
      <c r="P262" s="25"/>
      <c r="Q262" s="4"/>
      <c r="R262" s="4"/>
      <c r="S262" s="4"/>
      <c r="T262" s="4"/>
      <c r="U262" s="4"/>
      <c r="V262" s="4"/>
      <c r="W262" s="4"/>
      <c r="X262" s="4"/>
      <c r="Y262" s="4"/>
      <c r="Z262" s="4"/>
      <c r="AA262" s="4"/>
      <c r="AB262" s="4"/>
      <c r="AC262" s="4"/>
      <c r="AD262" s="4"/>
      <c r="AE262" s="4"/>
      <c r="AF262" s="4"/>
      <c r="AG262" s="4"/>
      <c r="AH262" s="4"/>
      <c r="AI262" s="4"/>
      <c r="AJ262" s="4"/>
      <c r="AK262" s="4"/>
    </row>
    <row r="263">
      <c r="A263" s="13">
        <v>82.0</v>
      </c>
      <c r="B263" s="46"/>
      <c r="C263" s="46"/>
      <c r="D263" s="14"/>
      <c r="E263" s="17"/>
      <c r="F263" s="16"/>
      <c r="G263" s="17">
        <v>251.0</v>
      </c>
      <c r="H263" s="18"/>
      <c r="I263" s="25"/>
      <c r="J263" s="25"/>
      <c r="K263" s="25"/>
      <c r="L263" s="25"/>
      <c r="M263" s="25"/>
      <c r="N263" s="25"/>
      <c r="O263" s="25"/>
      <c r="P263" s="25"/>
      <c r="Q263" s="31">
        <v>19.0</v>
      </c>
      <c r="R263" s="38"/>
      <c r="S263" s="38"/>
      <c r="T263" s="33"/>
      <c r="U263" s="17"/>
      <c r="V263" s="17">
        <v>125.0</v>
      </c>
      <c r="W263" s="18"/>
      <c r="X263" s="25"/>
      <c r="Y263" s="25"/>
      <c r="Z263" s="25"/>
      <c r="AA263" s="25"/>
      <c r="AB263" s="25"/>
      <c r="AC263" s="25"/>
      <c r="AD263" s="25"/>
      <c r="AE263" s="25"/>
      <c r="AF263" s="4"/>
      <c r="AG263" s="4"/>
      <c r="AH263" s="4"/>
      <c r="AI263" s="4"/>
      <c r="AJ263" s="4"/>
      <c r="AK263" s="4"/>
    </row>
    <row r="264">
      <c r="A264" s="20"/>
      <c r="B264" s="20"/>
      <c r="C264" s="20"/>
      <c r="D264" s="20"/>
      <c r="E264" s="17"/>
      <c r="F264" s="20"/>
      <c r="G264" s="17">
        <v>252.0</v>
      </c>
      <c r="H264" s="18"/>
      <c r="I264" s="25"/>
      <c r="J264" s="25"/>
      <c r="K264" s="25"/>
      <c r="L264" s="25"/>
      <c r="M264" s="25"/>
      <c r="N264" s="25"/>
      <c r="O264" s="25"/>
      <c r="P264" s="25"/>
      <c r="Q264" s="31">
        <v>19.0</v>
      </c>
      <c r="R264" s="38"/>
      <c r="S264" s="38"/>
      <c r="T264" s="33"/>
      <c r="U264" s="17"/>
      <c r="V264" s="17">
        <v>125.0</v>
      </c>
      <c r="W264" s="18"/>
      <c r="X264" s="25"/>
      <c r="Y264" s="25"/>
      <c r="Z264" s="25"/>
      <c r="AA264" s="25"/>
      <c r="AB264" s="25"/>
      <c r="AC264" s="25"/>
      <c r="AD264" s="25"/>
      <c r="AE264" s="25"/>
      <c r="AF264" s="4"/>
      <c r="AG264" s="4"/>
      <c r="AH264" s="4"/>
      <c r="AI264" s="4"/>
      <c r="AJ264" s="4"/>
      <c r="AK264" s="4"/>
    </row>
    <row r="265">
      <c r="A265" s="13">
        <v>83.0</v>
      </c>
      <c r="B265" s="46"/>
      <c r="C265" s="46"/>
      <c r="D265" s="14"/>
      <c r="E265" s="17"/>
      <c r="F265" s="16"/>
      <c r="G265" s="17">
        <v>253.0</v>
      </c>
      <c r="H265" s="18"/>
      <c r="I265" s="25"/>
      <c r="J265" s="25"/>
      <c r="K265" s="25"/>
      <c r="L265" s="25"/>
      <c r="M265" s="25"/>
      <c r="N265" s="25"/>
      <c r="O265" s="25"/>
      <c r="P265" s="25"/>
      <c r="Q265" s="31">
        <v>19.0</v>
      </c>
      <c r="R265" s="38"/>
      <c r="S265" s="38"/>
      <c r="T265" s="33"/>
      <c r="U265" s="17"/>
      <c r="V265" s="17">
        <v>125.0</v>
      </c>
      <c r="W265" s="18"/>
      <c r="X265" s="25"/>
      <c r="Y265" s="25"/>
      <c r="Z265" s="25"/>
      <c r="AA265" s="25"/>
      <c r="AB265" s="25"/>
      <c r="AC265" s="25"/>
      <c r="AD265" s="25"/>
      <c r="AE265" s="25"/>
      <c r="AF265" s="4"/>
      <c r="AG265" s="4"/>
      <c r="AH265" s="4"/>
      <c r="AI265" s="4"/>
      <c r="AJ265" s="4"/>
      <c r="AK265" s="4"/>
    </row>
    <row r="266">
      <c r="A266" s="20"/>
      <c r="B266" s="20"/>
      <c r="C266" s="20"/>
      <c r="D266" s="20"/>
      <c r="E266" s="17"/>
      <c r="F266" s="20"/>
      <c r="G266" s="17">
        <v>254.0</v>
      </c>
      <c r="H266" s="18"/>
      <c r="I266" s="25"/>
      <c r="J266" s="25"/>
      <c r="K266" s="25"/>
      <c r="L266" s="25"/>
      <c r="M266" s="25"/>
      <c r="N266" s="25"/>
      <c r="O266" s="25"/>
      <c r="P266" s="25"/>
      <c r="Q266" s="31">
        <v>19.0</v>
      </c>
      <c r="R266" s="38"/>
      <c r="S266" s="38"/>
      <c r="T266" s="33"/>
      <c r="U266" s="17"/>
      <c r="V266" s="17">
        <v>125.0</v>
      </c>
      <c r="W266" s="18"/>
      <c r="X266" s="25"/>
      <c r="Y266" s="25"/>
      <c r="Z266" s="25"/>
      <c r="AA266" s="25"/>
      <c r="AB266" s="25"/>
      <c r="AC266" s="25"/>
      <c r="AD266" s="25"/>
      <c r="AE266" s="25"/>
      <c r="AF266" s="4"/>
      <c r="AG266" s="4"/>
      <c r="AH266" s="4"/>
      <c r="AI266" s="4"/>
      <c r="AJ266" s="4"/>
      <c r="AK266" s="4"/>
    </row>
    <row r="267">
      <c r="A267" s="13">
        <v>84.0</v>
      </c>
      <c r="B267" s="46"/>
      <c r="C267" s="46"/>
      <c r="D267" s="14"/>
      <c r="E267" s="17"/>
      <c r="F267" s="16"/>
      <c r="G267" s="17">
        <v>255.0</v>
      </c>
      <c r="H267" s="18"/>
      <c r="I267" s="25"/>
      <c r="J267" s="25"/>
      <c r="K267" s="25"/>
      <c r="L267" s="25"/>
      <c r="M267" s="25"/>
      <c r="N267" s="25"/>
      <c r="O267" s="25"/>
      <c r="P267" s="25"/>
      <c r="Q267" s="31">
        <v>19.0</v>
      </c>
      <c r="R267" s="38"/>
      <c r="S267" s="38"/>
      <c r="T267" s="33"/>
      <c r="U267" s="17"/>
      <c r="V267" s="17">
        <v>125.0</v>
      </c>
      <c r="W267" s="18"/>
      <c r="X267" s="25"/>
      <c r="Y267" s="25"/>
      <c r="Z267" s="25"/>
      <c r="AA267" s="25"/>
      <c r="AB267" s="25"/>
      <c r="AC267" s="25"/>
      <c r="AD267" s="25"/>
      <c r="AE267" s="25"/>
      <c r="AF267" s="4"/>
      <c r="AG267" s="4"/>
      <c r="AH267" s="4"/>
      <c r="AI267" s="4"/>
      <c r="AJ267" s="4"/>
      <c r="AK267" s="4"/>
    </row>
    <row r="268">
      <c r="A268" s="20"/>
      <c r="B268" s="20"/>
      <c r="C268" s="20"/>
      <c r="D268" s="20"/>
      <c r="E268" s="17"/>
      <c r="F268" s="20"/>
      <c r="G268" s="17">
        <v>256.0</v>
      </c>
      <c r="H268" s="18"/>
      <c r="I268" s="25"/>
      <c r="J268" s="25"/>
      <c r="K268" s="25"/>
      <c r="L268" s="25"/>
      <c r="M268" s="25"/>
      <c r="N268" s="25"/>
      <c r="O268" s="25"/>
      <c r="P268" s="25"/>
      <c r="Q268" s="31">
        <v>19.0</v>
      </c>
      <c r="R268" s="38"/>
      <c r="S268" s="38"/>
      <c r="T268" s="33"/>
      <c r="U268" s="17"/>
      <c r="V268" s="17">
        <v>125.0</v>
      </c>
      <c r="W268" s="18"/>
      <c r="X268" s="25"/>
      <c r="Y268" s="25"/>
      <c r="Z268" s="25"/>
      <c r="AA268" s="25"/>
      <c r="AB268" s="25"/>
      <c r="AC268" s="25"/>
      <c r="AD268" s="25"/>
      <c r="AE268" s="25"/>
      <c r="AF268" s="4"/>
      <c r="AG268" s="4"/>
      <c r="AH268" s="4"/>
      <c r="AI268" s="4"/>
      <c r="AJ268" s="4"/>
      <c r="AK268" s="4"/>
    </row>
    <row r="269">
      <c r="A269" s="13">
        <v>85.0</v>
      </c>
      <c r="B269" s="46"/>
      <c r="C269" s="46"/>
      <c r="D269" s="14"/>
      <c r="E269" s="17"/>
      <c r="F269" s="16"/>
      <c r="G269" s="17">
        <v>257.0</v>
      </c>
      <c r="H269" s="39"/>
      <c r="I269" s="39"/>
      <c r="J269" s="39"/>
      <c r="K269" s="39"/>
      <c r="L269" s="39"/>
      <c r="M269" s="39"/>
      <c r="N269" s="39"/>
      <c r="O269" s="39"/>
      <c r="P269" s="39"/>
      <c r="Q269" s="40"/>
      <c r="R269" s="40"/>
      <c r="S269" s="40"/>
      <c r="T269" s="40"/>
      <c r="U269" s="40"/>
      <c r="V269" s="40"/>
      <c r="W269" s="40"/>
      <c r="X269" s="40"/>
      <c r="Y269" s="40"/>
      <c r="Z269" s="40"/>
      <c r="AA269" s="40"/>
      <c r="AB269" s="40"/>
      <c r="AC269" s="40"/>
      <c r="AD269" s="40"/>
      <c r="AE269" s="40"/>
      <c r="AF269" s="40"/>
      <c r="AG269" s="40"/>
      <c r="AH269" s="40"/>
      <c r="AI269" s="40"/>
      <c r="AJ269" s="40"/>
      <c r="AK269" s="40"/>
    </row>
    <row r="270">
      <c r="A270" s="20"/>
      <c r="B270" s="20"/>
      <c r="C270" s="20"/>
      <c r="D270" s="20"/>
      <c r="E270" s="17"/>
      <c r="F270" s="20"/>
      <c r="G270" s="17">
        <v>258.0</v>
      </c>
      <c r="H270" s="39"/>
      <c r="I270" s="39"/>
      <c r="J270" s="39"/>
      <c r="K270" s="39"/>
      <c r="L270" s="39"/>
      <c r="M270" s="39"/>
      <c r="N270" s="39"/>
      <c r="O270" s="39"/>
      <c r="P270" s="39"/>
      <c r="Q270" s="41">
        <v>19.0</v>
      </c>
      <c r="R270" s="42"/>
      <c r="S270" s="42"/>
      <c r="T270" s="39"/>
      <c r="U270" s="39"/>
      <c r="V270" s="43">
        <v>125.0</v>
      </c>
      <c r="W270" s="39"/>
      <c r="X270" s="39"/>
      <c r="Y270" s="39"/>
      <c r="Z270" s="39"/>
      <c r="AA270" s="39"/>
      <c r="AB270" s="39"/>
      <c r="AC270" s="39"/>
      <c r="AD270" s="39"/>
      <c r="AE270" s="39"/>
      <c r="AF270" s="40"/>
      <c r="AG270" s="40"/>
      <c r="AH270" s="40"/>
      <c r="AI270" s="40"/>
      <c r="AJ270" s="40"/>
      <c r="AK270" s="40"/>
    </row>
    <row r="271">
      <c r="A271" s="13">
        <v>86.0</v>
      </c>
      <c r="B271" s="46"/>
      <c r="C271" s="46"/>
      <c r="D271" s="14"/>
      <c r="E271" s="17"/>
      <c r="F271" s="16"/>
      <c r="G271" s="17">
        <v>259.0</v>
      </c>
      <c r="H271" s="39"/>
      <c r="I271" s="39"/>
      <c r="J271" s="39"/>
      <c r="K271" s="39"/>
      <c r="L271" s="39"/>
      <c r="M271" s="39"/>
      <c r="N271" s="39"/>
      <c r="O271" s="39"/>
      <c r="P271" s="39"/>
      <c r="Q271" s="41">
        <v>19.0</v>
      </c>
      <c r="R271" s="42"/>
      <c r="S271" s="42"/>
      <c r="T271" s="39"/>
      <c r="U271" s="39"/>
      <c r="V271" s="43">
        <v>125.0</v>
      </c>
      <c r="W271" s="39"/>
      <c r="X271" s="39"/>
      <c r="Y271" s="39"/>
      <c r="Z271" s="39"/>
      <c r="AA271" s="39"/>
      <c r="AB271" s="39"/>
      <c r="AC271" s="39"/>
      <c r="AD271" s="39"/>
      <c r="AE271" s="39"/>
      <c r="AF271" s="40"/>
      <c r="AG271" s="40"/>
      <c r="AH271" s="40"/>
      <c r="AI271" s="40"/>
      <c r="AJ271" s="40"/>
      <c r="AK271" s="40"/>
    </row>
    <row r="272">
      <c r="A272" s="20"/>
      <c r="B272" s="20"/>
      <c r="C272" s="20"/>
      <c r="D272" s="20"/>
      <c r="E272" s="17"/>
      <c r="F272" s="20"/>
      <c r="G272" s="17">
        <v>260.0</v>
      </c>
      <c r="H272" s="39"/>
      <c r="I272" s="39"/>
      <c r="J272" s="39"/>
      <c r="K272" s="39"/>
      <c r="L272" s="39"/>
      <c r="M272" s="39"/>
      <c r="N272" s="39"/>
      <c r="O272" s="39"/>
      <c r="P272" s="39"/>
      <c r="Q272" s="41">
        <v>19.0</v>
      </c>
      <c r="R272" s="42"/>
      <c r="S272" s="42"/>
      <c r="T272" s="39"/>
      <c r="U272" s="39"/>
      <c r="V272" s="43">
        <v>125.0</v>
      </c>
      <c r="W272" s="39"/>
      <c r="X272" s="39"/>
      <c r="Y272" s="39"/>
      <c r="Z272" s="39"/>
      <c r="AA272" s="39"/>
      <c r="AB272" s="39"/>
      <c r="AC272" s="39"/>
      <c r="AD272" s="39"/>
      <c r="AE272" s="39"/>
      <c r="AF272" s="40"/>
      <c r="AG272" s="40"/>
      <c r="AH272" s="40"/>
      <c r="AI272" s="40"/>
      <c r="AJ272" s="40"/>
      <c r="AK272" s="40"/>
    </row>
    <row r="273">
      <c r="A273" s="13">
        <v>87.0</v>
      </c>
      <c r="B273" s="46"/>
      <c r="C273" s="46"/>
      <c r="D273" s="14"/>
      <c r="E273" s="17"/>
      <c r="F273" s="16"/>
      <c r="G273" s="17">
        <v>261.0</v>
      </c>
      <c r="H273" s="39"/>
      <c r="I273" s="39"/>
      <c r="J273" s="39"/>
      <c r="K273" s="39"/>
      <c r="L273" s="39"/>
      <c r="M273" s="39"/>
      <c r="N273" s="39"/>
      <c r="O273" s="39"/>
      <c r="P273" s="39"/>
      <c r="Q273" s="41">
        <v>19.0</v>
      </c>
      <c r="R273" s="42"/>
      <c r="S273" s="42"/>
      <c r="T273" s="39"/>
      <c r="U273" s="39"/>
      <c r="V273" s="43">
        <v>125.0</v>
      </c>
      <c r="W273" s="39"/>
      <c r="X273" s="39"/>
      <c r="Y273" s="39"/>
      <c r="Z273" s="39"/>
      <c r="AA273" s="39"/>
      <c r="AB273" s="39"/>
      <c r="AC273" s="39"/>
      <c r="AD273" s="39"/>
      <c r="AE273" s="39"/>
      <c r="AF273" s="40"/>
      <c r="AG273" s="40"/>
      <c r="AH273" s="40"/>
      <c r="AI273" s="40"/>
      <c r="AJ273" s="40"/>
      <c r="AK273" s="40"/>
    </row>
    <row r="274">
      <c r="A274" s="20"/>
      <c r="B274" s="20"/>
      <c r="C274" s="20"/>
      <c r="D274" s="20"/>
      <c r="E274" s="17"/>
      <c r="F274" s="20"/>
      <c r="G274" s="17">
        <v>262.0</v>
      </c>
      <c r="H274" s="39"/>
      <c r="I274" s="39"/>
      <c r="J274" s="39"/>
      <c r="K274" s="39"/>
      <c r="L274" s="39"/>
      <c r="M274" s="39"/>
      <c r="N274" s="39"/>
      <c r="O274" s="39"/>
      <c r="P274" s="39"/>
      <c r="Q274" s="41">
        <v>19.0</v>
      </c>
      <c r="R274" s="42"/>
      <c r="S274" s="42"/>
      <c r="T274" s="39"/>
      <c r="U274" s="39"/>
      <c r="V274" s="43">
        <v>125.0</v>
      </c>
      <c r="W274" s="39"/>
      <c r="X274" s="39"/>
      <c r="Y274" s="39"/>
      <c r="Z274" s="39"/>
      <c r="AA274" s="39"/>
      <c r="AB274" s="39"/>
      <c r="AC274" s="39"/>
      <c r="AD274" s="39"/>
      <c r="AE274" s="39"/>
      <c r="AF274" s="40"/>
      <c r="AG274" s="40"/>
      <c r="AH274" s="40"/>
      <c r="AI274" s="40"/>
      <c r="AJ274" s="40"/>
      <c r="AK274" s="40"/>
    </row>
    <row r="275">
      <c r="A275" s="13">
        <v>88.0</v>
      </c>
      <c r="B275" s="46"/>
      <c r="C275" s="46"/>
      <c r="D275" s="14"/>
      <c r="E275" s="17"/>
      <c r="F275" s="16"/>
      <c r="G275" s="17">
        <v>263.0</v>
      </c>
      <c r="H275" s="39"/>
      <c r="I275" s="39"/>
      <c r="J275" s="39"/>
      <c r="K275" s="39"/>
      <c r="L275" s="39"/>
      <c r="M275" s="39"/>
      <c r="N275" s="39"/>
      <c r="O275" s="39"/>
      <c r="P275" s="39"/>
      <c r="Q275" s="41">
        <v>19.0</v>
      </c>
      <c r="R275" s="42"/>
      <c r="S275" s="42"/>
      <c r="T275" s="39"/>
      <c r="U275" s="39"/>
      <c r="V275" s="43">
        <v>125.0</v>
      </c>
      <c r="W275" s="39"/>
      <c r="X275" s="39"/>
      <c r="Y275" s="39"/>
      <c r="Z275" s="39"/>
      <c r="AA275" s="39"/>
      <c r="AB275" s="39"/>
      <c r="AC275" s="39"/>
      <c r="AD275" s="39"/>
      <c r="AE275" s="39"/>
      <c r="AF275" s="40"/>
      <c r="AG275" s="40"/>
      <c r="AH275" s="40"/>
      <c r="AI275" s="40"/>
      <c r="AJ275" s="40"/>
      <c r="AK275" s="40"/>
    </row>
    <row r="276">
      <c r="A276" s="20"/>
      <c r="B276" s="20"/>
      <c r="C276" s="20"/>
      <c r="D276" s="20"/>
      <c r="E276" s="17"/>
      <c r="F276" s="20"/>
      <c r="G276" s="17">
        <v>264.0</v>
      </c>
      <c r="H276" s="39"/>
      <c r="I276" s="39"/>
      <c r="J276" s="39"/>
      <c r="K276" s="39"/>
      <c r="L276" s="39"/>
      <c r="M276" s="39"/>
      <c r="N276" s="39"/>
      <c r="O276" s="39"/>
      <c r="P276" s="39"/>
      <c r="Q276" s="40"/>
      <c r="R276" s="40"/>
      <c r="S276" s="40"/>
      <c r="T276" s="40"/>
      <c r="U276" s="40"/>
      <c r="V276" s="40"/>
      <c r="W276" s="40"/>
      <c r="X276" s="40"/>
      <c r="Y276" s="40"/>
      <c r="Z276" s="40"/>
      <c r="AA276" s="40"/>
      <c r="AB276" s="40"/>
      <c r="AC276" s="40"/>
      <c r="AD276" s="40"/>
      <c r="AE276" s="40"/>
      <c r="AF276" s="40"/>
      <c r="AG276" s="40"/>
      <c r="AH276" s="40"/>
      <c r="AI276" s="40"/>
      <c r="AJ276" s="40"/>
      <c r="AK276" s="40"/>
    </row>
    <row r="277">
      <c r="A277" s="13">
        <v>89.0</v>
      </c>
      <c r="B277" s="46"/>
      <c r="C277" s="46"/>
      <c r="D277" s="14"/>
      <c r="E277" s="17"/>
      <c r="F277" s="16"/>
      <c r="G277" s="17">
        <v>265.0</v>
      </c>
      <c r="H277" s="39"/>
      <c r="I277" s="39"/>
      <c r="J277" s="39"/>
      <c r="K277" s="39"/>
      <c r="L277" s="39"/>
      <c r="M277" s="39"/>
      <c r="N277" s="39"/>
      <c r="O277" s="39"/>
      <c r="P277" s="39"/>
      <c r="Q277" s="41">
        <v>19.0</v>
      </c>
      <c r="R277" s="42"/>
      <c r="S277" s="42"/>
      <c r="T277" s="39"/>
      <c r="U277" s="39"/>
      <c r="V277" s="43">
        <v>125.0</v>
      </c>
      <c r="W277" s="39"/>
      <c r="X277" s="39"/>
      <c r="Y277" s="39"/>
      <c r="Z277" s="39"/>
      <c r="AA277" s="39"/>
      <c r="AB277" s="39"/>
      <c r="AC277" s="39"/>
      <c r="AD277" s="39"/>
      <c r="AE277" s="39"/>
      <c r="AF277" s="40"/>
      <c r="AG277" s="40"/>
      <c r="AH277" s="40"/>
      <c r="AI277" s="40"/>
      <c r="AJ277" s="40"/>
      <c r="AK277" s="40"/>
    </row>
    <row r="278">
      <c r="A278" s="20"/>
      <c r="B278" s="20"/>
      <c r="C278" s="20"/>
      <c r="D278" s="20"/>
      <c r="E278" s="17"/>
      <c r="F278" s="20"/>
      <c r="G278" s="17">
        <v>266.0</v>
      </c>
      <c r="H278" s="39"/>
      <c r="I278" s="39"/>
      <c r="J278" s="39"/>
      <c r="K278" s="39"/>
      <c r="L278" s="39"/>
      <c r="M278" s="39"/>
      <c r="N278" s="39"/>
      <c r="O278" s="39"/>
      <c r="P278" s="39"/>
      <c r="Q278" s="41">
        <v>19.0</v>
      </c>
      <c r="R278" s="42"/>
      <c r="S278" s="42"/>
      <c r="T278" s="39"/>
      <c r="U278" s="39"/>
      <c r="V278" s="43">
        <v>125.0</v>
      </c>
      <c r="W278" s="39"/>
      <c r="X278" s="39"/>
      <c r="Y278" s="39"/>
      <c r="Z278" s="39"/>
      <c r="AA278" s="39"/>
      <c r="AB278" s="39"/>
      <c r="AC278" s="39"/>
      <c r="AD278" s="39"/>
      <c r="AE278" s="39"/>
      <c r="AF278" s="40"/>
      <c r="AG278" s="40"/>
      <c r="AH278" s="40"/>
      <c r="AI278" s="40"/>
      <c r="AJ278" s="40"/>
      <c r="AK278" s="40"/>
    </row>
    <row r="279">
      <c r="A279" s="13">
        <v>90.0</v>
      </c>
      <c r="B279" s="46"/>
      <c r="C279" s="46"/>
      <c r="D279" s="14"/>
      <c r="E279" s="17"/>
      <c r="F279" s="16"/>
      <c r="G279" s="17">
        <v>267.0</v>
      </c>
      <c r="H279" s="39"/>
      <c r="I279" s="39"/>
      <c r="J279" s="39"/>
      <c r="K279" s="39"/>
      <c r="L279" s="39"/>
      <c r="M279" s="39"/>
      <c r="N279" s="39"/>
      <c r="O279" s="39"/>
      <c r="P279" s="39"/>
      <c r="Q279" s="41">
        <v>19.0</v>
      </c>
      <c r="R279" s="42"/>
      <c r="S279" s="42"/>
      <c r="T279" s="39"/>
      <c r="U279" s="39"/>
      <c r="V279" s="43">
        <v>125.0</v>
      </c>
      <c r="W279" s="39"/>
      <c r="X279" s="39"/>
      <c r="Y279" s="39"/>
      <c r="Z279" s="39"/>
      <c r="AA279" s="39"/>
      <c r="AB279" s="39"/>
      <c r="AC279" s="39"/>
      <c r="AD279" s="39"/>
      <c r="AE279" s="39"/>
      <c r="AF279" s="40"/>
      <c r="AG279" s="40"/>
      <c r="AH279" s="40"/>
      <c r="AI279" s="40"/>
      <c r="AJ279" s="40"/>
      <c r="AK279" s="40"/>
    </row>
    <row r="280">
      <c r="A280" s="20"/>
      <c r="B280" s="20"/>
      <c r="C280" s="20"/>
      <c r="D280" s="20"/>
      <c r="E280" s="17"/>
      <c r="F280" s="20"/>
      <c r="G280" s="17">
        <v>268.0</v>
      </c>
      <c r="H280" s="39"/>
      <c r="I280" s="39"/>
      <c r="J280" s="39"/>
      <c r="K280" s="39"/>
      <c r="L280" s="39"/>
      <c r="M280" s="39"/>
      <c r="N280" s="39"/>
      <c r="O280" s="39"/>
      <c r="P280" s="39"/>
      <c r="Q280" s="41">
        <v>19.0</v>
      </c>
      <c r="R280" s="42"/>
      <c r="S280" s="42"/>
      <c r="T280" s="39"/>
      <c r="U280" s="39"/>
      <c r="V280" s="43">
        <v>125.0</v>
      </c>
      <c r="W280" s="39"/>
      <c r="X280" s="39"/>
      <c r="Y280" s="39"/>
      <c r="Z280" s="39"/>
      <c r="AA280" s="39"/>
      <c r="AB280" s="39"/>
      <c r="AC280" s="39"/>
      <c r="AD280" s="39"/>
      <c r="AE280" s="39"/>
      <c r="AF280" s="40"/>
      <c r="AG280" s="40"/>
      <c r="AH280" s="40"/>
      <c r="AI280" s="40"/>
      <c r="AJ280" s="40"/>
      <c r="AK280" s="40"/>
    </row>
    <row r="281">
      <c r="A281" s="13">
        <v>91.0</v>
      </c>
      <c r="B281" s="46"/>
      <c r="C281" s="46"/>
      <c r="D281" s="14"/>
      <c r="E281" s="17"/>
      <c r="F281" s="16"/>
      <c r="G281" s="17">
        <v>269.0</v>
      </c>
      <c r="H281" s="39"/>
      <c r="I281" s="39"/>
      <c r="J281" s="39"/>
      <c r="K281" s="39"/>
      <c r="L281" s="39"/>
      <c r="M281" s="39"/>
      <c r="N281" s="39"/>
      <c r="O281" s="39"/>
      <c r="P281" s="39"/>
      <c r="Q281" s="41">
        <v>19.0</v>
      </c>
      <c r="R281" s="42"/>
      <c r="S281" s="42"/>
      <c r="T281" s="39"/>
      <c r="U281" s="39"/>
      <c r="V281" s="43">
        <v>125.0</v>
      </c>
      <c r="W281" s="39"/>
      <c r="X281" s="39"/>
      <c r="Y281" s="39"/>
      <c r="Z281" s="39"/>
      <c r="AA281" s="39"/>
      <c r="AB281" s="39"/>
      <c r="AC281" s="39"/>
      <c r="AD281" s="39"/>
      <c r="AE281" s="39"/>
      <c r="AF281" s="40"/>
      <c r="AG281" s="40"/>
      <c r="AH281" s="40"/>
      <c r="AI281" s="40"/>
      <c r="AJ281" s="40"/>
      <c r="AK281" s="40"/>
    </row>
    <row r="282">
      <c r="A282" s="20"/>
      <c r="B282" s="20"/>
      <c r="C282" s="20"/>
      <c r="D282" s="20"/>
      <c r="E282" s="17"/>
      <c r="F282" s="20"/>
      <c r="G282" s="17">
        <v>270.0</v>
      </c>
      <c r="H282" s="39"/>
      <c r="I282" s="39"/>
      <c r="J282" s="39"/>
      <c r="K282" s="39"/>
      <c r="L282" s="39"/>
      <c r="M282" s="39"/>
      <c r="N282" s="39"/>
      <c r="O282" s="39"/>
      <c r="P282" s="39"/>
      <c r="Q282" s="41">
        <v>19.0</v>
      </c>
      <c r="R282" s="42"/>
      <c r="S282" s="42"/>
      <c r="T282" s="39"/>
      <c r="U282" s="39"/>
      <c r="V282" s="43">
        <v>125.0</v>
      </c>
      <c r="W282" s="39"/>
      <c r="X282" s="39"/>
      <c r="Y282" s="39"/>
      <c r="Z282" s="39"/>
      <c r="AA282" s="39"/>
      <c r="AB282" s="39"/>
      <c r="AC282" s="39"/>
      <c r="AD282" s="39"/>
      <c r="AE282" s="39"/>
      <c r="AF282" s="40"/>
      <c r="AG282" s="40"/>
      <c r="AH282" s="40"/>
      <c r="AI282" s="40"/>
      <c r="AJ282" s="40"/>
      <c r="AK282" s="40"/>
    </row>
    <row r="283">
      <c r="A283" s="13">
        <v>92.0</v>
      </c>
      <c r="B283" s="46"/>
      <c r="C283" s="46"/>
      <c r="D283" s="14"/>
      <c r="E283" s="17"/>
      <c r="F283" s="16"/>
      <c r="G283" s="17">
        <v>271.0</v>
      </c>
      <c r="H283" s="18"/>
      <c r="I283" s="25"/>
      <c r="J283" s="25"/>
      <c r="K283" s="25"/>
      <c r="L283" s="25"/>
      <c r="M283" s="25"/>
      <c r="N283" s="25"/>
      <c r="O283" s="25"/>
      <c r="P283" s="25"/>
      <c r="Q283" s="4"/>
      <c r="R283" s="4"/>
      <c r="S283" s="4"/>
      <c r="T283" s="4"/>
      <c r="U283" s="4"/>
      <c r="V283" s="4"/>
      <c r="W283" s="4"/>
      <c r="X283" s="4"/>
      <c r="Y283" s="4"/>
      <c r="Z283" s="4"/>
      <c r="AA283" s="4"/>
      <c r="AB283" s="4"/>
      <c r="AC283" s="4"/>
      <c r="AD283" s="4"/>
      <c r="AE283" s="4"/>
      <c r="AF283" s="4"/>
      <c r="AG283" s="4"/>
      <c r="AH283" s="4"/>
      <c r="AI283" s="4"/>
      <c r="AJ283" s="4"/>
      <c r="AK283" s="4"/>
    </row>
    <row r="284">
      <c r="A284" s="20"/>
      <c r="B284" s="20"/>
      <c r="C284" s="20"/>
      <c r="D284" s="20"/>
      <c r="E284" s="17"/>
      <c r="F284" s="20"/>
      <c r="G284" s="17">
        <v>272.0</v>
      </c>
      <c r="H284" s="18"/>
      <c r="I284" s="25"/>
      <c r="J284" s="25"/>
      <c r="K284" s="25"/>
      <c r="L284" s="25"/>
      <c r="M284" s="25"/>
      <c r="N284" s="25"/>
      <c r="O284" s="25"/>
      <c r="P284" s="25"/>
      <c r="Q284" s="31">
        <v>19.0</v>
      </c>
      <c r="R284" s="38"/>
      <c r="S284" s="38"/>
      <c r="T284" s="33"/>
      <c r="U284" s="17"/>
      <c r="V284" s="17">
        <v>125.0</v>
      </c>
      <c r="W284" s="18"/>
      <c r="X284" s="25"/>
      <c r="Y284" s="25"/>
      <c r="Z284" s="25"/>
      <c r="AA284" s="25"/>
      <c r="AB284" s="25"/>
      <c r="AC284" s="25"/>
      <c r="AD284" s="25"/>
      <c r="AE284" s="25"/>
      <c r="AF284" s="4"/>
      <c r="AG284" s="4"/>
      <c r="AH284" s="4"/>
      <c r="AI284" s="4"/>
      <c r="AJ284" s="4"/>
      <c r="AK284" s="4"/>
    </row>
    <row r="285">
      <c r="A285" s="13">
        <v>93.0</v>
      </c>
      <c r="B285" s="46"/>
      <c r="C285" s="46"/>
      <c r="D285" s="14"/>
      <c r="E285" s="17"/>
      <c r="F285" s="16"/>
      <c r="G285" s="17">
        <v>273.0</v>
      </c>
      <c r="H285" s="18"/>
      <c r="I285" s="25"/>
      <c r="J285" s="25"/>
      <c r="K285" s="25"/>
      <c r="L285" s="25"/>
      <c r="M285" s="25"/>
      <c r="N285" s="25"/>
      <c r="O285" s="25"/>
      <c r="P285" s="25"/>
      <c r="Q285" s="31">
        <v>19.0</v>
      </c>
      <c r="R285" s="38"/>
      <c r="S285" s="38"/>
      <c r="T285" s="33"/>
      <c r="U285" s="17"/>
      <c r="V285" s="17">
        <v>125.0</v>
      </c>
      <c r="W285" s="18"/>
      <c r="X285" s="25"/>
      <c r="Y285" s="25"/>
      <c r="Z285" s="25"/>
      <c r="AA285" s="25"/>
      <c r="AB285" s="25"/>
      <c r="AC285" s="25"/>
      <c r="AD285" s="25"/>
      <c r="AE285" s="25"/>
      <c r="AF285" s="4"/>
      <c r="AG285" s="4"/>
      <c r="AH285" s="4"/>
      <c r="AI285" s="4"/>
      <c r="AJ285" s="4"/>
      <c r="AK285" s="4"/>
    </row>
    <row r="286">
      <c r="A286" s="20"/>
      <c r="B286" s="20"/>
      <c r="C286" s="20"/>
      <c r="D286" s="20"/>
      <c r="E286" s="17"/>
      <c r="F286" s="20"/>
      <c r="G286" s="17">
        <v>274.0</v>
      </c>
      <c r="H286" s="18"/>
      <c r="I286" s="25"/>
      <c r="J286" s="25"/>
      <c r="K286" s="25"/>
      <c r="L286" s="25"/>
      <c r="M286" s="25"/>
      <c r="N286" s="25"/>
      <c r="O286" s="25"/>
      <c r="P286" s="25"/>
      <c r="Q286" s="31">
        <v>19.0</v>
      </c>
      <c r="R286" s="38"/>
      <c r="S286" s="38"/>
      <c r="T286" s="33"/>
      <c r="U286" s="17"/>
      <c r="V286" s="17">
        <v>125.0</v>
      </c>
      <c r="W286" s="18"/>
      <c r="X286" s="25"/>
      <c r="Y286" s="25"/>
      <c r="Z286" s="25"/>
      <c r="AA286" s="25"/>
      <c r="AB286" s="25"/>
      <c r="AC286" s="25"/>
      <c r="AD286" s="25"/>
      <c r="AE286" s="25"/>
      <c r="AF286" s="4"/>
      <c r="AG286" s="4"/>
      <c r="AH286" s="4"/>
      <c r="AI286" s="4"/>
      <c r="AJ286" s="4"/>
      <c r="AK286" s="4"/>
    </row>
    <row r="287">
      <c r="A287" s="13">
        <v>94.0</v>
      </c>
      <c r="B287" s="46"/>
      <c r="C287" s="46"/>
      <c r="D287" s="14"/>
      <c r="E287" s="17"/>
      <c r="F287" s="16"/>
      <c r="G287" s="17">
        <v>275.0</v>
      </c>
      <c r="H287" s="18"/>
      <c r="I287" s="25"/>
      <c r="J287" s="25"/>
      <c r="K287" s="25"/>
      <c r="L287" s="25"/>
      <c r="M287" s="25"/>
      <c r="N287" s="25"/>
      <c r="O287" s="25"/>
      <c r="P287" s="25"/>
      <c r="Q287" s="31">
        <v>19.0</v>
      </c>
      <c r="R287" s="38"/>
      <c r="S287" s="38"/>
      <c r="T287" s="33"/>
      <c r="U287" s="17"/>
      <c r="V287" s="17">
        <v>125.0</v>
      </c>
      <c r="W287" s="18"/>
      <c r="X287" s="25"/>
      <c r="Y287" s="25"/>
      <c r="Z287" s="25"/>
      <c r="AA287" s="25"/>
      <c r="AB287" s="25"/>
      <c r="AC287" s="25"/>
      <c r="AD287" s="25"/>
      <c r="AE287" s="25"/>
      <c r="AF287" s="4"/>
      <c r="AG287" s="4"/>
      <c r="AH287" s="4"/>
      <c r="AI287" s="4"/>
      <c r="AJ287" s="4"/>
      <c r="AK287" s="4"/>
    </row>
    <row r="288">
      <c r="A288" s="20"/>
      <c r="B288" s="20"/>
      <c r="C288" s="20"/>
      <c r="D288" s="20"/>
      <c r="E288" s="17"/>
      <c r="F288" s="20"/>
      <c r="G288" s="17">
        <v>276.0</v>
      </c>
      <c r="H288" s="18"/>
      <c r="I288" s="25"/>
      <c r="J288" s="25"/>
      <c r="K288" s="25"/>
      <c r="L288" s="25"/>
      <c r="M288" s="25"/>
      <c r="N288" s="25"/>
      <c r="O288" s="25"/>
      <c r="P288" s="25"/>
      <c r="Q288" s="31">
        <v>19.0</v>
      </c>
      <c r="R288" s="38"/>
      <c r="S288" s="38"/>
      <c r="T288" s="33"/>
      <c r="U288" s="17"/>
      <c r="V288" s="17">
        <v>125.0</v>
      </c>
      <c r="W288" s="18"/>
      <c r="X288" s="25"/>
      <c r="Y288" s="25"/>
      <c r="Z288" s="25"/>
      <c r="AA288" s="25"/>
      <c r="AB288" s="25"/>
      <c r="AC288" s="25"/>
      <c r="AD288" s="25"/>
      <c r="AE288" s="25"/>
      <c r="AF288" s="4"/>
      <c r="AG288" s="4"/>
      <c r="AH288" s="4"/>
      <c r="AI288" s="4"/>
      <c r="AJ288" s="4"/>
      <c r="AK288" s="4"/>
    </row>
    <row r="289">
      <c r="A289" s="13">
        <v>95.0</v>
      </c>
      <c r="B289" s="46"/>
      <c r="C289" s="46"/>
      <c r="D289" s="14"/>
      <c r="E289" s="17"/>
      <c r="F289" s="16"/>
      <c r="G289" s="17">
        <v>277.0</v>
      </c>
      <c r="H289" s="18"/>
      <c r="I289" s="25"/>
      <c r="J289" s="25"/>
      <c r="K289" s="25"/>
      <c r="L289" s="25"/>
      <c r="M289" s="25"/>
      <c r="N289" s="25"/>
      <c r="O289" s="25"/>
      <c r="P289" s="25"/>
      <c r="Q289" s="31">
        <v>19.0</v>
      </c>
      <c r="R289" s="38"/>
      <c r="S289" s="38"/>
      <c r="T289" s="33"/>
      <c r="U289" s="17"/>
      <c r="V289" s="17">
        <v>125.0</v>
      </c>
      <c r="W289" s="18"/>
      <c r="X289" s="25"/>
      <c r="Y289" s="25"/>
      <c r="Z289" s="25"/>
      <c r="AA289" s="25"/>
      <c r="AB289" s="25"/>
      <c r="AC289" s="25"/>
      <c r="AD289" s="25"/>
      <c r="AE289" s="25"/>
      <c r="AF289" s="4"/>
      <c r="AG289" s="4"/>
      <c r="AH289" s="4"/>
      <c r="AI289" s="4"/>
      <c r="AJ289" s="4"/>
      <c r="AK289" s="4"/>
    </row>
    <row r="290">
      <c r="A290" s="20"/>
      <c r="B290" s="20"/>
      <c r="C290" s="20"/>
      <c r="D290" s="20"/>
      <c r="E290" s="17"/>
      <c r="F290" s="20"/>
      <c r="G290" s="17">
        <v>278.0</v>
      </c>
      <c r="H290" s="39"/>
      <c r="I290" s="39"/>
      <c r="J290" s="39"/>
      <c r="K290" s="39"/>
      <c r="L290" s="39"/>
      <c r="M290" s="39"/>
      <c r="N290" s="39"/>
      <c r="O290" s="39"/>
      <c r="P290" s="39"/>
      <c r="Q290" s="40"/>
      <c r="R290" s="40"/>
      <c r="S290" s="40"/>
      <c r="T290" s="40"/>
      <c r="U290" s="40"/>
      <c r="V290" s="40"/>
      <c r="W290" s="40"/>
      <c r="X290" s="40"/>
      <c r="Y290" s="40"/>
      <c r="Z290" s="40"/>
      <c r="AA290" s="40"/>
      <c r="AB290" s="40"/>
      <c r="AC290" s="40"/>
      <c r="AD290" s="40"/>
      <c r="AE290" s="40"/>
      <c r="AF290" s="40"/>
      <c r="AG290" s="40"/>
      <c r="AH290" s="40"/>
      <c r="AI290" s="40"/>
      <c r="AJ290" s="40"/>
      <c r="AK290" s="40"/>
    </row>
    <row r="291">
      <c r="A291" s="13">
        <v>96.0</v>
      </c>
      <c r="B291" s="46"/>
      <c r="C291" s="46"/>
      <c r="D291" s="14"/>
      <c r="E291" s="17"/>
      <c r="F291" s="16"/>
      <c r="G291" s="17">
        <v>279.0</v>
      </c>
      <c r="H291" s="39"/>
      <c r="I291" s="39"/>
      <c r="J291" s="39"/>
      <c r="K291" s="39"/>
      <c r="L291" s="39"/>
      <c r="M291" s="39"/>
      <c r="N291" s="39"/>
      <c r="O291" s="39"/>
      <c r="P291" s="39"/>
      <c r="Q291" s="41">
        <v>19.0</v>
      </c>
      <c r="R291" s="42"/>
      <c r="S291" s="42"/>
      <c r="T291" s="39"/>
      <c r="U291" s="39"/>
      <c r="V291" s="43">
        <v>125.0</v>
      </c>
      <c r="W291" s="39"/>
      <c r="X291" s="39"/>
      <c r="Y291" s="39"/>
      <c r="Z291" s="39"/>
      <c r="AA291" s="39"/>
      <c r="AB291" s="39"/>
      <c r="AC291" s="39"/>
      <c r="AD291" s="39"/>
      <c r="AE291" s="39"/>
      <c r="AF291" s="40"/>
      <c r="AG291" s="40"/>
      <c r="AH291" s="40"/>
      <c r="AI291" s="40"/>
      <c r="AJ291" s="40"/>
      <c r="AK291" s="40"/>
    </row>
    <row r="292">
      <c r="A292" s="20"/>
      <c r="B292" s="20"/>
      <c r="C292" s="20"/>
      <c r="D292" s="20"/>
      <c r="E292" s="17"/>
      <c r="F292" s="20"/>
      <c r="G292" s="17">
        <v>280.0</v>
      </c>
      <c r="H292" s="39"/>
      <c r="I292" s="39"/>
      <c r="J292" s="39"/>
      <c r="K292" s="39"/>
      <c r="L292" s="39"/>
      <c r="M292" s="39"/>
      <c r="N292" s="39"/>
      <c r="O292" s="39"/>
      <c r="P292" s="39"/>
      <c r="Q292" s="41">
        <v>19.0</v>
      </c>
      <c r="R292" s="42"/>
      <c r="S292" s="42"/>
      <c r="T292" s="39"/>
      <c r="U292" s="39"/>
      <c r="V292" s="43">
        <v>125.0</v>
      </c>
      <c r="W292" s="39"/>
      <c r="X292" s="39"/>
      <c r="Y292" s="39"/>
      <c r="Z292" s="39"/>
      <c r="AA292" s="39"/>
      <c r="AB292" s="39"/>
      <c r="AC292" s="39"/>
      <c r="AD292" s="39"/>
      <c r="AE292" s="39"/>
      <c r="AF292" s="40"/>
      <c r="AG292" s="40"/>
      <c r="AH292" s="40"/>
      <c r="AI292" s="40"/>
      <c r="AJ292" s="40"/>
      <c r="AK292" s="40"/>
    </row>
    <row r="293">
      <c r="A293" s="13">
        <v>97.0</v>
      </c>
      <c r="B293" s="46"/>
      <c r="C293" s="46"/>
      <c r="D293" s="14"/>
      <c r="E293" s="17"/>
      <c r="F293" s="16"/>
      <c r="G293" s="17">
        <v>281.0</v>
      </c>
      <c r="H293" s="39"/>
      <c r="I293" s="39"/>
      <c r="J293" s="39"/>
      <c r="K293" s="39"/>
      <c r="L293" s="39"/>
      <c r="M293" s="39"/>
      <c r="N293" s="39"/>
      <c r="O293" s="39"/>
      <c r="P293" s="39"/>
      <c r="Q293" s="41">
        <v>19.0</v>
      </c>
      <c r="R293" s="42"/>
      <c r="S293" s="42"/>
      <c r="T293" s="39"/>
      <c r="U293" s="39"/>
      <c r="V293" s="43">
        <v>125.0</v>
      </c>
      <c r="W293" s="39"/>
      <c r="X293" s="39"/>
      <c r="Y293" s="39"/>
      <c r="Z293" s="39"/>
      <c r="AA293" s="39"/>
      <c r="AB293" s="39"/>
      <c r="AC293" s="39"/>
      <c r="AD293" s="39"/>
      <c r="AE293" s="39"/>
      <c r="AF293" s="40"/>
      <c r="AG293" s="40"/>
      <c r="AH293" s="40"/>
      <c r="AI293" s="40"/>
      <c r="AJ293" s="40"/>
      <c r="AK293" s="40"/>
    </row>
    <row r="294">
      <c r="A294" s="20"/>
      <c r="B294" s="20"/>
      <c r="C294" s="20"/>
      <c r="D294" s="20"/>
      <c r="E294" s="17"/>
      <c r="F294" s="20"/>
      <c r="G294" s="17">
        <v>282.0</v>
      </c>
      <c r="H294" s="39"/>
      <c r="I294" s="39"/>
      <c r="J294" s="39"/>
      <c r="K294" s="39"/>
      <c r="L294" s="39"/>
      <c r="M294" s="39"/>
      <c r="N294" s="39"/>
      <c r="O294" s="39"/>
      <c r="P294" s="39"/>
      <c r="Q294" s="41">
        <v>19.0</v>
      </c>
      <c r="R294" s="42"/>
      <c r="S294" s="42"/>
      <c r="T294" s="39"/>
      <c r="U294" s="39"/>
      <c r="V294" s="43">
        <v>125.0</v>
      </c>
      <c r="W294" s="39"/>
      <c r="X294" s="39"/>
      <c r="Y294" s="39"/>
      <c r="Z294" s="39"/>
      <c r="AA294" s="39"/>
      <c r="AB294" s="39"/>
      <c r="AC294" s="39"/>
      <c r="AD294" s="39"/>
      <c r="AE294" s="39"/>
      <c r="AF294" s="40"/>
      <c r="AG294" s="40"/>
      <c r="AH294" s="40"/>
      <c r="AI294" s="40"/>
      <c r="AJ294" s="40"/>
      <c r="AK294" s="40"/>
    </row>
    <row r="295">
      <c r="A295" s="13">
        <v>98.0</v>
      </c>
      <c r="B295" s="46"/>
      <c r="C295" s="46"/>
      <c r="D295" s="14"/>
      <c r="E295" s="17"/>
      <c r="F295" s="16"/>
      <c r="G295" s="17">
        <v>283.0</v>
      </c>
      <c r="H295" s="39"/>
      <c r="I295" s="39"/>
      <c r="J295" s="39"/>
      <c r="K295" s="39"/>
      <c r="L295" s="39"/>
      <c r="M295" s="39"/>
      <c r="N295" s="39"/>
      <c r="O295" s="39"/>
      <c r="P295" s="39"/>
      <c r="Q295" s="41">
        <v>19.0</v>
      </c>
      <c r="R295" s="42"/>
      <c r="S295" s="42"/>
      <c r="T295" s="39"/>
      <c r="U295" s="39"/>
      <c r="V295" s="43">
        <v>125.0</v>
      </c>
      <c r="W295" s="39"/>
      <c r="X295" s="39"/>
      <c r="Y295" s="39"/>
      <c r="Z295" s="39"/>
      <c r="AA295" s="39"/>
      <c r="AB295" s="39"/>
      <c r="AC295" s="39"/>
      <c r="AD295" s="39"/>
      <c r="AE295" s="39"/>
      <c r="AF295" s="40"/>
      <c r="AG295" s="40"/>
      <c r="AH295" s="40"/>
      <c r="AI295" s="40"/>
      <c r="AJ295" s="40"/>
      <c r="AK295" s="40"/>
    </row>
    <row r="296">
      <c r="A296" s="20"/>
      <c r="B296" s="20"/>
      <c r="C296" s="20"/>
      <c r="D296" s="20"/>
      <c r="E296" s="17"/>
      <c r="F296" s="20"/>
      <c r="G296" s="17">
        <v>284.0</v>
      </c>
      <c r="H296" s="39"/>
      <c r="I296" s="39"/>
      <c r="J296" s="39"/>
      <c r="K296" s="39"/>
      <c r="L296" s="39"/>
      <c r="M296" s="39"/>
      <c r="N296" s="39"/>
      <c r="O296" s="39"/>
      <c r="P296" s="39"/>
      <c r="Q296" s="41">
        <v>19.0</v>
      </c>
      <c r="R296" s="42"/>
      <c r="S296" s="42"/>
      <c r="T296" s="39"/>
      <c r="U296" s="39"/>
      <c r="V296" s="43">
        <v>125.0</v>
      </c>
      <c r="W296" s="39"/>
      <c r="X296" s="39"/>
      <c r="Y296" s="39"/>
      <c r="Z296" s="39"/>
      <c r="AA296" s="39"/>
      <c r="AB296" s="39"/>
      <c r="AC296" s="39"/>
      <c r="AD296" s="39"/>
      <c r="AE296" s="39"/>
      <c r="AF296" s="40"/>
      <c r="AG296" s="40"/>
      <c r="AH296" s="40"/>
      <c r="AI296" s="40"/>
      <c r="AJ296" s="40"/>
      <c r="AK296" s="40"/>
    </row>
    <row r="297">
      <c r="A297" s="13">
        <v>99.0</v>
      </c>
      <c r="B297" s="46"/>
      <c r="C297" s="46"/>
      <c r="D297" s="14"/>
      <c r="E297" s="17"/>
      <c r="F297" s="16"/>
      <c r="G297" s="17">
        <v>285.0</v>
      </c>
      <c r="H297" s="39"/>
      <c r="I297" s="39"/>
      <c r="J297" s="39"/>
      <c r="K297" s="39"/>
      <c r="L297" s="39"/>
      <c r="M297" s="39"/>
      <c r="N297" s="39"/>
      <c r="O297" s="39"/>
      <c r="P297" s="39"/>
      <c r="Q297" s="40"/>
      <c r="R297" s="40"/>
      <c r="S297" s="40"/>
      <c r="T297" s="40"/>
      <c r="U297" s="40"/>
      <c r="V297" s="40"/>
      <c r="W297" s="40"/>
      <c r="X297" s="40"/>
      <c r="Y297" s="40"/>
      <c r="Z297" s="40"/>
      <c r="AA297" s="40"/>
      <c r="AB297" s="40"/>
      <c r="AC297" s="40"/>
      <c r="AD297" s="40"/>
      <c r="AE297" s="40"/>
      <c r="AF297" s="40"/>
      <c r="AG297" s="40"/>
      <c r="AH297" s="40"/>
      <c r="AI297" s="40"/>
      <c r="AJ297" s="40"/>
      <c r="AK297" s="40"/>
    </row>
    <row r="298">
      <c r="A298" s="20"/>
      <c r="B298" s="20"/>
      <c r="C298" s="20"/>
      <c r="D298" s="20"/>
      <c r="E298" s="17"/>
      <c r="F298" s="20"/>
      <c r="G298" s="17">
        <v>286.0</v>
      </c>
      <c r="H298" s="39"/>
      <c r="I298" s="39"/>
      <c r="J298" s="39"/>
      <c r="K298" s="39"/>
      <c r="L298" s="39"/>
      <c r="M298" s="39"/>
      <c r="N298" s="39"/>
      <c r="O298" s="39"/>
      <c r="P298" s="39"/>
      <c r="Q298" s="41">
        <v>19.0</v>
      </c>
      <c r="R298" s="42"/>
      <c r="S298" s="42"/>
      <c r="T298" s="39"/>
      <c r="U298" s="39"/>
      <c r="V298" s="43">
        <v>125.0</v>
      </c>
      <c r="W298" s="39"/>
      <c r="X298" s="39"/>
      <c r="Y298" s="39"/>
      <c r="Z298" s="39"/>
      <c r="AA298" s="39"/>
      <c r="AB298" s="39"/>
      <c r="AC298" s="39"/>
      <c r="AD298" s="39"/>
      <c r="AE298" s="39"/>
      <c r="AF298" s="40"/>
      <c r="AG298" s="40"/>
      <c r="AH298" s="40"/>
      <c r="AI298" s="40"/>
      <c r="AJ298" s="40"/>
      <c r="AK298" s="40"/>
    </row>
    <row r="299">
      <c r="A299" s="13">
        <v>100.0</v>
      </c>
      <c r="B299" s="46"/>
      <c r="C299" s="46"/>
      <c r="D299" s="14"/>
      <c r="E299" s="17"/>
      <c r="F299" s="16"/>
      <c r="G299" s="17">
        <v>287.0</v>
      </c>
      <c r="H299" s="39"/>
      <c r="I299" s="39"/>
      <c r="J299" s="39"/>
      <c r="K299" s="39"/>
      <c r="L299" s="39"/>
      <c r="M299" s="39"/>
      <c r="N299" s="39"/>
      <c r="O299" s="39"/>
      <c r="P299" s="39"/>
      <c r="Q299" s="41">
        <v>19.0</v>
      </c>
      <c r="R299" s="42"/>
      <c r="S299" s="42"/>
      <c r="T299" s="39"/>
      <c r="U299" s="39"/>
      <c r="V299" s="43">
        <v>125.0</v>
      </c>
      <c r="W299" s="39"/>
      <c r="X299" s="39"/>
      <c r="Y299" s="39"/>
      <c r="Z299" s="39"/>
      <c r="AA299" s="39"/>
      <c r="AB299" s="39"/>
      <c r="AC299" s="39"/>
      <c r="AD299" s="39"/>
      <c r="AE299" s="39"/>
      <c r="AF299" s="40"/>
      <c r="AG299" s="40"/>
      <c r="AH299" s="40"/>
      <c r="AI299" s="40"/>
      <c r="AJ299" s="40"/>
      <c r="AK299" s="40"/>
    </row>
    <row r="300">
      <c r="A300" s="20"/>
      <c r="B300" s="20"/>
      <c r="C300" s="20"/>
      <c r="D300" s="20"/>
      <c r="E300" s="17"/>
      <c r="F300" s="20"/>
      <c r="G300" s="17">
        <v>288.0</v>
      </c>
      <c r="H300" s="39"/>
      <c r="I300" s="39"/>
      <c r="J300" s="39"/>
      <c r="K300" s="39"/>
      <c r="L300" s="39"/>
      <c r="M300" s="39"/>
      <c r="N300" s="39"/>
      <c r="O300" s="39"/>
      <c r="P300" s="39"/>
      <c r="Q300" s="41">
        <v>19.0</v>
      </c>
      <c r="R300" s="42"/>
      <c r="S300" s="42"/>
      <c r="T300" s="39"/>
      <c r="U300" s="39"/>
      <c r="V300" s="43">
        <v>125.0</v>
      </c>
      <c r="W300" s="39"/>
      <c r="X300" s="39"/>
      <c r="Y300" s="39"/>
      <c r="Z300" s="39"/>
      <c r="AA300" s="39"/>
      <c r="AB300" s="39"/>
      <c r="AC300" s="39"/>
      <c r="AD300" s="39"/>
      <c r="AE300" s="39"/>
      <c r="AF300" s="40"/>
      <c r="AG300" s="40"/>
      <c r="AH300" s="40"/>
      <c r="AI300" s="40"/>
      <c r="AJ300" s="40"/>
      <c r="AK300" s="40"/>
    </row>
    <row r="301">
      <c r="A301" s="13">
        <v>101.0</v>
      </c>
      <c r="B301" s="46"/>
      <c r="C301" s="46"/>
      <c r="D301" s="14"/>
      <c r="E301" s="17"/>
      <c r="F301" s="16"/>
      <c r="G301" s="17">
        <v>289.0</v>
      </c>
      <c r="H301" s="39"/>
      <c r="I301" s="39"/>
      <c r="J301" s="39"/>
      <c r="K301" s="39"/>
      <c r="L301" s="39"/>
      <c r="M301" s="39"/>
      <c r="N301" s="39"/>
      <c r="O301" s="39"/>
      <c r="P301" s="39"/>
      <c r="Q301" s="41">
        <v>19.0</v>
      </c>
      <c r="R301" s="42"/>
      <c r="S301" s="42"/>
      <c r="T301" s="39"/>
      <c r="U301" s="39"/>
      <c r="V301" s="43">
        <v>125.0</v>
      </c>
      <c r="W301" s="39"/>
      <c r="X301" s="39"/>
      <c r="Y301" s="39"/>
      <c r="Z301" s="39"/>
      <c r="AA301" s="39"/>
      <c r="AB301" s="39"/>
      <c r="AC301" s="39"/>
      <c r="AD301" s="39"/>
      <c r="AE301" s="39"/>
      <c r="AF301" s="40"/>
      <c r="AG301" s="40"/>
      <c r="AH301" s="40"/>
      <c r="AI301" s="40"/>
      <c r="AJ301" s="40"/>
      <c r="AK301" s="40"/>
    </row>
    <row r="302">
      <c r="A302" s="20"/>
      <c r="B302" s="20"/>
      <c r="C302" s="20"/>
      <c r="D302" s="20"/>
      <c r="E302" s="17"/>
      <c r="F302" s="20"/>
      <c r="G302" s="17">
        <v>290.0</v>
      </c>
      <c r="H302" s="39"/>
      <c r="I302" s="39"/>
      <c r="J302" s="39"/>
      <c r="K302" s="39"/>
      <c r="L302" s="39"/>
      <c r="M302" s="39"/>
      <c r="N302" s="39"/>
      <c r="O302" s="39"/>
      <c r="P302" s="39"/>
      <c r="Q302" s="41">
        <v>19.0</v>
      </c>
      <c r="R302" s="42"/>
      <c r="S302" s="42"/>
      <c r="T302" s="39"/>
      <c r="U302" s="39"/>
      <c r="V302" s="43">
        <v>125.0</v>
      </c>
      <c r="W302" s="39"/>
      <c r="X302" s="39"/>
      <c r="Y302" s="39"/>
      <c r="Z302" s="39"/>
      <c r="AA302" s="39"/>
      <c r="AB302" s="39"/>
      <c r="AC302" s="39"/>
      <c r="AD302" s="39"/>
      <c r="AE302" s="39"/>
      <c r="AF302" s="40"/>
      <c r="AG302" s="40"/>
      <c r="AH302" s="40"/>
      <c r="AI302" s="40"/>
      <c r="AJ302" s="40"/>
      <c r="AK302" s="40"/>
    </row>
    <row r="303">
      <c r="A303" s="13">
        <v>102.0</v>
      </c>
      <c r="B303" s="46"/>
      <c r="C303" s="46"/>
      <c r="D303" s="14"/>
      <c r="E303" s="17"/>
      <c r="F303" s="16"/>
      <c r="G303" s="17">
        <v>291.0</v>
      </c>
      <c r="H303" s="39"/>
      <c r="I303" s="39"/>
      <c r="J303" s="39"/>
      <c r="K303" s="39"/>
      <c r="L303" s="39"/>
      <c r="M303" s="39"/>
      <c r="N303" s="39"/>
      <c r="O303" s="39"/>
      <c r="P303" s="39"/>
      <c r="Q303" s="41">
        <v>19.0</v>
      </c>
      <c r="R303" s="42"/>
      <c r="S303" s="42"/>
      <c r="T303" s="39"/>
      <c r="U303" s="39"/>
      <c r="V303" s="43">
        <v>125.0</v>
      </c>
      <c r="W303" s="39"/>
      <c r="X303" s="39"/>
      <c r="Y303" s="39"/>
      <c r="Z303" s="39"/>
      <c r="AA303" s="39"/>
      <c r="AB303" s="39"/>
      <c r="AC303" s="39"/>
      <c r="AD303" s="39"/>
      <c r="AE303" s="39"/>
      <c r="AF303" s="40"/>
      <c r="AG303" s="40"/>
      <c r="AH303" s="40"/>
      <c r="AI303" s="40"/>
      <c r="AJ303" s="40"/>
      <c r="AK303" s="40"/>
    </row>
    <row r="304">
      <c r="A304" s="20"/>
      <c r="B304" s="20"/>
      <c r="C304" s="20"/>
      <c r="D304" s="20"/>
      <c r="E304" s="17"/>
      <c r="F304" s="20"/>
      <c r="G304" s="17">
        <v>292.0</v>
      </c>
      <c r="H304" s="39"/>
      <c r="I304" s="39"/>
      <c r="J304" s="39"/>
      <c r="K304" s="39"/>
      <c r="L304" s="39"/>
      <c r="M304" s="39"/>
      <c r="N304" s="39"/>
      <c r="O304" s="39"/>
      <c r="P304" s="39"/>
      <c r="Q304" s="41">
        <v>19.0</v>
      </c>
      <c r="R304" s="42"/>
      <c r="S304" s="42"/>
      <c r="T304" s="39"/>
      <c r="U304" s="39"/>
      <c r="V304" s="43">
        <v>125.0</v>
      </c>
      <c r="W304" s="39"/>
      <c r="X304" s="39"/>
      <c r="Y304" s="39"/>
      <c r="Z304" s="39"/>
      <c r="AA304" s="39"/>
      <c r="AB304" s="39"/>
      <c r="AC304" s="39"/>
      <c r="AD304" s="39"/>
      <c r="AE304" s="39"/>
      <c r="AF304" s="40"/>
      <c r="AG304" s="40"/>
      <c r="AH304" s="40"/>
      <c r="AI304" s="40"/>
      <c r="AJ304" s="40"/>
      <c r="AK304" s="40"/>
    </row>
    <row r="305">
      <c r="A305" s="13">
        <v>103.0</v>
      </c>
      <c r="B305" s="46"/>
      <c r="C305" s="46"/>
      <c r="D305" s="14"/>
      <c r="E305" s="17"/>
      <c r="F305" s="16"/>
      <c r="G305" s="17">
        <v>293.0</v>
      </c>
      <c r="H305" s="39"/>
      <c r="I305" s="39"/>
      <c r="J305" s="39"/>
      <c r="K305" s="39"/>
      <c r="L305" s="39"/>
      <c r="M305" s="39"/>
      <c r="N305" s="39"/>
      <c r="O305" s="39"/>
      <c r="P305" s="39"/>
      <c r="Q305" s="41">
        <v>19.0</v>
      </c>
      <c r="R305" s="42"/>
      <c r="S305" s="42"/>
      <c r="T305" s="39"/>
      <c r="U305" s="39"/>
      <c r="V305" s="43">
        <v>125.0</v>
      </c>
      <c r="W305" s="39"/>
      <c r="X305" s="39"/>
      <c r="Y305" s="39"/>
      <c r="Z305" s="39"/>
      <c r="AA305" s="39"/>
      <c r="AB305" s="39"/>
      <c r="AC305" s="39"/>
      <c r="AD305" s="39"/>
      <c r="AE305" s="39"/>
      <c r="AF305" s="40"/>
      <c r="AG305" s="40"/>
      <c r="AH305" s="40"/>
      <c r="AI305" s="40"/>
      <c r="AJ305" s="40"/>
      <c r="AK305" s="40"/>
    </row>
    <row r="306">
      <c r="A306" s="20"/>
      <c r="B306" s="20"/>
      <c r="C306" s="20"/>
      <c r="D306" s="20"/>
      <c r="E306" s="17"/>
      <c r="F306" s="20"/>
      <c r="G306" s="17">
        <v>294.0</v>
      </c>
      <c r="H306" s="39"/>
      <c r="I306" s="39"/>
      <c r="J306" s="39"/>
      <c r="K306" s="39"/>
      <c r="L306" s="39"/>
      <c r="M306" s="39"/>
      <c r="N306" s="39"/>
      <c r="O306" s="39"/>
      <c r="P306" s="39"/>
      <c r="Q306" s="41">
        <v>19.0</v>
      </c>
      <c r="R306" s="42"/>
      <c r="S306" s="42"/>
      <c r="T306" s="39"/>
      <c r="U306" s="39"/>
      <c r="V306" s="43">
        <v>125.0</v>
      </c>
      <c r="W306" s="39"/>
      <c r="X306" s="39"/>
      <c r="Y306" s="39"/>
      <c r="Z306" s="39"/>
      <c r="AA306" s="39"/>
      <c r="AB306" s="39"/>
      <c r="AC306" s="39"/>
      <c r="AD306" s="39"/>
      <c r="AE306" s="39"/>
      <c r="AF306" s="40"/>
      <c r="AG306" s="40"/>
      <c r="AH306" s="40"/>
      <c r="AI306" s="40"/>
      <c r="AJ306" s="40"/>
      <c r="AK306" s="40"/>
    </row>
    <row r="307">
      <c r="A307" s="13">
        <v>104.0</v>
      </c>
      <c r="B307" s="46"/>
      <c r="C307" s="46"/>
      <c r="D307" s="14"/>
      <c r="E307" s="17"/>
      <c r="F307" s="16"/>
      <c r="G307" s="17">
        <v>295.0</v>
      </c>
      <c r="H307" s="39"/>
      <c r="I307" s="39"/>
      <c r="J307" s="39"/>
      <c r="K307" s="39"/>
      <c r="L307" s="39"/>
      <c r="M307" s="39"/>
      <c r="N307" s="39"/>
      <c r="O307" s="39"/>
      <c r="P307" s="39"/>
      <c r="Q307" s="40"/>
      <c r="R307" s="40"/>
      <c r="S307" s="40"/>
      <c r="T307" s="40"/>
      <c r="U307" s="40"/>
      <c r="V307" s="40"/>
      <c r="W307" s="40"/>
      <c r="X307" s="40"/>
      <c r="Y307" s="40"/>
      <c r="Z307" s="40"/>
      <c r="AA307" s="40"/>
      <c r="AB307" s="40"/>
      <c r="AC307" s="40"/>
      <c r="AD307" s="40"/>
      <c r="AE307" s="40"/>
      <c r="AF307" s="40"/>
      <c r="AG307" s="40"/>
      <c r="AH307" s="40"/>
      <c r="AI307" s="40"/>
      <c r="AJ307" s="40"/>
      <c r="AK307" s="40"/>
    </row>
    <row r="308">
      <c r="A308" s="20"/>
      <c r="B308" s="20"/>
      <c r="C308" s="20"/>
      <c r="D308" s="20"/>
      <c r="E308" s="17"/>
      <c r="F308" s="20"/>
      <c r="G308" s="17">
        <v>296.0</v>
      </c>
      <c r="H308" s="39"/>
      <c r="I308" s="39"/>
      <c r="J308" s="39"/>
      <c r="K308" s="39"/>
      <c r="L308" s="39"/>
      <c r="M308" s="39"/>
      <c r="N308" s="39"/>
      <c r="O308" s="39"/>
      <c r="P308" s="39"/>
      <c r="Q308" s="41">
        <v>19.0</v>
      </c>
      <c r="R308" s="42"/>
      <c r="S308" s="42"/>
      <c r="T308" s="39"/>
      <c r="U308" s="39"/>
      <c r="V308" s="43">
        <v>125.0</v>
      </c>
      <c r="W308" s="39"/>
      <c r="X308" s="39"/>
      <c r="Y308" s="39"/>
      <c r="Z308" s="39"/>
      <c r="AA308" s="39"/>
      <c r="AB308" s="39"/>
      <c r="AC308" s="39"/>
      <c r="AD308" s="39"/>
      <c r="AE308" s="39"/>
      <c r="AF308" s="40"/>
      <c r="AG308" s="40"/>
      <c r="AH308" s="40"/>
      <c r="AI308" s="40"/>
      <c r="AJ308" s="40"/>
      <c r="AK308" s="40"/>
    </row>
    <row r="309">
      <c r="A309" s="13">
        <v>105.0</v>
      </c>
      <c r="B309" s="46"/>
      <c r="C309" s="46"/>
      <c r="D309" s="14"/>
      <c r="E309" s="17"/>
      <c r="F309" s="16"/>
      <c r="G309" s="17">
        <v>297.0</v>
      </c>
      <c r="H309" s="39"/>
      <c r="I309" s="39"/>
      <c r="J309" s="39"/>
      <c r="K309" s="39"/>
      <c r="L309" s="39"/>
      <c r="M309" s="39"/>
      <c r="N309" s="39"/>
      <c r="O309" s="39"/>
      <c r="P309" s="39"/>
      <c r="Q309" s="41">
        <v>19.0</v>
      </c>
      <c r="R309" s="42"/>
      <c r="S309" s="42"/>
      <c r="T309" s="39"/>
      <c r="U309" s="39"/>
      <c r="V309" s="43">
        <v>125.0</v>
      </c>
      <c r="W309" s="39"/>
      <c r="X309" s="39"/>
      <c r="Y309" s="39"/>
      <c r="Z309" s="39"/>
      <c r="AA309" s="39"/>
      <c r="AB309" s="39"/>
      <c r="AC309" s="39"/>
      <c r="AD309" s="39"/>
      <c r="AE309" s="39"/>
      <c r="AF309" s="40"/>
      <c r="AG309" s="40"/>
      <c r="AH309" s="40"/>
      <c r="AI309" s="40"/>
      <c r="AJ309" s="40"/>
      <c r="AK309" s="40"/>
    </row>
    <row r="310">
      <c r="A310" s="20"/>
      <c r="B310" s="20"/>
      <c r="C310" s="20"/>
      <c r="D310" s="20"/>
      <c r="E310" s="17"/>
      <c r="F310" s="20"/>
      <c r="G310" s="17">
        <v>298.0</v>
      </c>
      <c r="H310" s="39"/>
      <c r="I310" s="39"/>
      <c r="J310" s="39"/>
      <c r="K310" s="39"/>
      <c r="L310" s="39"/>
      <c r="M310" s="39"/>
      <c r="N310" s="39"/>
      <c r="O310" s="39"/>
      <c r="P310" s="39"/>
      <c r="Q310" s="41">
        <v>19.0</v>
      </c>
      <c r="R310" s="42"/>
      <c r="S310" s="42"/>
      <c r="T310" s="39"/>
      <c r="U310" s="39"/>
      <c r="V310" s="43">
        <v>125.0</v>
      </c>
      <c r="W310" s="39"/>
      <c r="X310" s="39"/>
      <c r="Y310" s="39"/>
      <c r="Z310" s="39"/>
      <c r="AA310" s="39"/>
      <c r="AB310" s="39"/>
      <c r="AC310" s="39"/>
      <c r="AD310" s="39"/>
      <c r="AE310" s="39"/>
      <c r="AF310" s="40"/>
      <c r="AG310" s="40"/>
      <c r="AH310" s="40"/>
      <c r="AI310" s="40"/>
      <c r="AJ310" s="40"/>
      <c r="AK310" s="40"/>
    </row>
    <row r="311">
      <c r="A311" s="13">
        <v>106.0</v>
      </c>
      <c r="B311" s="46"/>
      <c r="C311" s="46"/>
      <c r="D311" s="14"/>
      <c r="E311" s="17"/>
      <c r="F311" s="16"/>
      <c r="G311" s="17">
        <v>299.0</v>
      </c>
      <c r="H311" s="39"/>
      <c r="I311" s="39"/>
      <c r="J311" s="39"/>
      <c r="K311" s="39"/>
      <c r="L311" s="39"/>
      <c r="M311" s="39"/>
      <c r="N311" s="39"/>
      <c r="O311" s="39"/>
      <c r="P311" s="39"/>
      <c r="Q311" s="41">
        <v>19.0</v>
      </c>
      <c r="R311" s="42"/>
      <c r="S311" s="42"/>
      <c r="T311" s="39"/>
      <c r="U311" s="39"/>
      <c r="V311" s="43">
        <v>125.0</v>
      </c>
      <c r="W311" s="39"/>
      <c r="X311" s="39"/>
      <c r="Y311" s="39"/>
      <c r="Z311" s="39"/>
      <c r="AA311" s="39"/>
      <c r="AB311" s="39"/>
      <c r="AC311" s="39"/>
      <c r="AD311" s="39"/>
      <c r="AE311" s="39"/>
      <c r="AF311" s="40"/>
      <c r="AG311" s="40"/>
      <c r="AH311" s="40"/>
      <c r="AI311" s="40"/>
      <c r="AJ311" s="40"/>
      <c r="AK311" s="40"/>
    </row>
    <row r="312">
      <c r="A312" s="20"/>
      <c r="B312" s="20"/>
      <c r="C312" s="20"/>
      <c r="D312" s="20"/>
      <c r="E312" s="17"/>
      <c r="F312" s="20"/>
      <c r="G312" s="17">
        <v>300.0</v>
      </c>
      <c r="H312" s="39"/>
      <c r="I312" s="39"/>
      <c r="J312" s="39"/>
      <c r="K312" s="39"/>
      <c r="L312" s="39"/>
      <c r="M312" s="39"/>
      <c r="N312" s="39"/>
      <c r="O312" s="39"/>
      <c r="P312" s="39"/>
      <c r="Q312" s="41">
        <v>19.0</v>
      </c>
      <c r="R312" s="42"/>
      <c r="S312" s="42"/>
      <c r="T312" s="39"/>
      <c r="U312" s="39"/>
      <c r="V312" s="43">
        <v>125.0</v>
      </c>
      <c r="W312" s="39"/>
      <c r="X312" s="39"/>
      <c r="Y312" s="39"/>
      <c r="Z312" s="39"/>
      <c r="AA312" s="39"/>
      <c r="AB312" s="39"/>
      <c r="AC312" s="39"/>
      <c r="AD312" s="39"/>
      <c r="AE312" s="39"/>
      <c r="AF312" s="40"/>
      <c r="AG312" s="40"/>
      <c r="AH312" s="40"/>
      <c r="AI312" s="40"/>
      <c r="AJ312" s="40"/>
      <c r="AK312" s="40"/>
    </row>
    <row r="313">
      <c r="A313" s="13">
        <v>107.0</v>
      </c>
      <c r="B313" s="46"/>
      <c r="C313" s="46"/>
      <c r="D313" s="14"/>
      <c r="E313" s="17"/>
      <c r="F313" s="16"/>
      <c r="G313" s="17">
        <v>301.0</v>
      </c>
      <c r="H313" s="39"/>
      <c r="I313" s="39"/>
      <c r="J313" s="39"/>
      <c r="K313" s="39"/>
      <c r="L313" s="39"/>
      <c r="M313" s="39"/>
      <c r="N313" s="39"/>
      <c r="O313" s="39"/>
      <c r="P313" s="39"/>
      <c r="Q313" s="41">
        <v>19.0</v>
      </c>
      <c r="R313" s="42"/>
      <c r="S313" s="42"/>
      <c r="T313" s="39"/>
      <c r="U313" s="39"/>
      <c r="V313" s="43">
        <v>125.0</v>
      </c>
      <c r="W313" s="39"/>
      <c r="X313" s="39"/>
      <c r="Y313" s="39"/>
      <c r="Z313" s="39"/>
      <c r="AA313" s="39"/>
      <c r="AB313" s="39"/>
      <c r="AC313" s="39"/>
      <c r="AD313" s="39"/>
      <c r="AE313" s="39"/>
      <c r="AF313" s="40"/>
      <c r="AG313" s="40"/>
      <c r="AH313" s="40"/>
      <c r="AI313" s="40"/>
      <c r="AJ313" s="40"/>
      <c r="AK313" s="40"/>
    </row>
    <row r="314">
      <c r="A314" s="20"/>
      <c r="B314" s="20"/>
      <c r="C314" s="20"/>
      <c r="D314" s="20"/>
      <c r="E314" s="17"/>
      <c r="F314" s="20"/>
      <c r="G314" s="17">
        <v>302.0</v>
      </c>
      <c r="H314" s="18"/>
      <c r="I314" s="25"/>
      <c r="J314" s="25"/>
      <c r="K314" s="25"/>
      <c r="L314" s="25"/>
      <c r="M314" s="25"/>
      <c r="N314" s="25"/>
      <c r="O314" s="25"/>
      <c r="P314" s="25"/>
      <c r="Q314" s="4"/>
      <c r="R314" s="4"/>
      <c r="S314" s="4"/>
      <c r="T314" s="4"/>
      <c r="U314" s="4"/>
      <c r="V314" s="4"/>
      <c r="W314" s="4"/>
      <c r="X314" s="4"/>
      <c r="Y314" s="4"/>
      <c r="Z314" s="4"/>
      <c r="AA314" s="4"/>
      <c r="AB314" s="4"/>
      <c r="AC314" s="4"/>
      <c r="AD314" s="4"/>
      <c r="AE314" s="4"/>
      <c r="AF314" s="4"/>
      <c r="AG314" s="4"/>
      <c r="AH314" s="4"/>
      <c r="AI314" s="4"/>
      <c r="AJ314" s="4"/>
      <c r="AK314" s="4"/>
    </row>
    <row r="315">
      <c r="A315" s="13">
        <v>108.0</v>
      </c>
      <c r="B315" s="46"/>
      <c r="C315" s="46"/>
      <c r="D315" s="14"/>
      <c r="E315" s="17"/>
      <c r="F315" s="16"/>
      <c r="G315" s="17">
        <v>303.0</v>
      </c>
      <c r="H315" s="18"/>
      <c r="I315" s="25"/>
      <c r="J315" s="25"/>
      <c r="K315" s="25"/>
      <c r="L315" s="25"/>
      <c r="M315" s="25"/>
      <c r="N315" s="25"/>
      <c r="O315" s="25"/>
      <c r="P315" s="25"/>
      <c r="Q315" s="31">
        <v>19.0</v>
      </c>
      <c r="R315" s="38"/>
      <c r="S315" s="38"/>
      <c r="T315" s="33"/>
      <c r="U315" s="17"/>
      <c r="V315" s="17">
        <v>125.0</v>
      </c>
      <c r="W315" s="18"/>
      <c r="X315" s="25"/>
      <c r="Y315" s="25"/>
      <c r="Z315" s="25"/>
      <c r="AA315" s="25"/>
      <c r="AB315" s="25"/>
      <c r="AC315" s="25"/>
      <c r="AD315" s="25"/>
      <c r="AE315" s="25"/>
      <c r="AF315" s="4"/>
      <c r="AG315" s="4"/>
      <c r="AH315" s="4"/>
      <c r="AI315" s="4"/>
      <c r="AJ315" s="4"/>
      <c r="AK315" s="4"/>
    </row>
    <row r="316">
      <c r="A316" s="20"/>
      <c r="B316" s="20"/>
      <c r="C316" s="20"/>
      <c r="D316" s="20"/>
      <c r="E316" s="17"/>
      <c r="F316" s="20"/>
      <c r="G316" s="17">
        <v>304.0</v>
      </c>
      <c r="H316" s="18"/>
      <c r="I316" s="25"/>
      <c r="J316" s="25"/>
      <c r="K316" s="25"/>
      <c r="L316" s="25"/>
      <c r="M316" s="25"/>
      <c r="N316" s="25"/>
      <c r="O316" s="25"/>
      <c r="P316" s="25"/>
      <c r="Q316" s="31">
        <v>19.0</v>
      </c>
      <c r="R316" s="38"/>
      <c r="S316" s="38"/>
      <c r="T316" s="33"/>
      <c r="U316" s="17"/>
      <c r="V316" s="17">
        <v>125.0</v>
      </c>
      <c r="W316" s="18"/>
      <c r="X316" s="25"/>
      <c r="Y316" s="25"/>
      <c r="Z316" s="25"/>
      <c r="AA316" s="25"/>
      <c r="AB316" s="25"/>
      <c r="AC316" s="25"/>
      <c r="AD316" s="25"/>
      <c r="AE316" s="25"/>
      <c r="AF316" s="4"/>
      <c r="AG316" s="4"/>
      <c r="AH316" s="4"/>
      <c r="AI316" s="4"/>
      <c r="AJ316" s="4"/>
      <c r="AK316" s="4"/>
    </row>
    <row r="317">
      <c r="A317" s="13">
        <v>109.0</v>
      </c>
      <c r="B317" s="46"/>
      <c r="C317" s="46"/>
      <c r="D317" s="14"/>
      <c r="E317" s="17"/>
      <c r="F317" s="16"/>
      <c r="G317" s="17">
        <v>305.0</v>
      </c>
      <c r="H317" s="18"/>
      <c r="I317" s="25"/>
      <c r="J317" s="25"/>
      <c r="K317" s="25"/>
      <c r="L317" s="25"/>
      <c r="M317" s="25"/>
      <c r="N317" s="25"/>
      <c r="O317" s="25"/>
      <c r="P317" s="25"/>
      <c r="Q317" s="31">
        <v>19.0</v>
      </c>
      <c r="R317" s="38"/>
      <c r="S317" s="38"/>
      <c r="T317" s="33"/>
      <c r="U317" s="17"/>
      <c r="V317" s="17">
        <v>125.0</v>
      </c>
      <c r="W317" s="18"/>
      <c r="X317" s="25"/>
      <c r="Y317" s="25"/>
      <c r="Z317" s="25"/>
      <c r="AA317" s="25"/>
      <c r="AB317" s="25"/>
      <c r="AC317" s="25"/>
      <c r="AD317" s="25"/>
      <c r="AE317" s="25"/>
      <c r="AF317" s="4"/>
      <c r="AG317" s="4"/>
      <c r="AH317" s="4"/>
      <c r="AI317" s="4"/>
      <c r="AJ317" s="4"/>
      <c r="AK317" s="4"/>
    </row>
    <row r="318">
      <c r="A318" s="20"/>
      <c r="B318" s="20"/>
      <c r="C318" s="20"/>
      <c r="D318" s="20"/>
      <c r="E318" s="17"/>
      <c r="F318" s="20"/>
      <c r="G318" s="17">
        <v>306.0</v>
      </c>
      <c r="H318" s="18"/>
      <c r="I318" s="25"/>
      <c r="J318" s="25"/>
      <c r="K318" s="25"/>
      <c r="L318" s="25"/>
      <c r="M318" s="25"/>
      <c r="N318" s="25"/>
      <c r="O318" s="25"/>
      <c r="P318" s="25"/>
      <c r="Q318" s="31">
        <v>19.0</v>
      </c>
      <c r="R318" s="38"/>
      <c r="S318" s="38"/>
      <c r="T318" s="33"/>
      <c r="U318" s="17"/>
      <c r="V318" s="17">
        <v>125.0</v>
      </c>
      <c r="W318" s="18"/>
      <c r="X318" s="25"/>
      <c r="Y318" s="25"/>
      <c r="Z318" s="25"/>
      <c r="AA318" s="25"/>
      <c r="AB318" s="25"/>
      <c r="AC318" s="25"/>
      <c r="AD318" s="25"/>
      <c r="AE318" s="25"/>
      <c r="AF318" s="4"/>
      <c r="AG318" s="4"/>
      <c r="AH318" s="4"/>
      <c r="AI318" s="4"/>
      <c r="AJ318" s="4"/>
      <c r="AK318" s="4"/>
    </row>
    <row r="319">
      <c r="A319" s="13">
        <v>110.0</v>
      </c>
      <c r="B319" s="46"/>
      <c r="C319" s="46"/>
      <c r="D319" s="14"/>
      <c r="E319" s="17"/>
      <c r="F319" s="16"/>
      <c r="G319" s="17">
        <v>307.0</v>
      </c>
      <c r="H319" s="18"/>
      <c r="I319" s="25"/>
      <c r="J319" s="25"/>
      <c r="K319" s="25"/>
      <c r="L319" s="25"/>
      <c r="M319" s="25"/>
      <c r="N319" s="25"/>
      <c r="O319" s="25"/>
      <c r="P319" s="25"/>
      <c r="Q319" s="31">
        <v>19.0</v>
      </c>
      <c r="R319" s="38"/>
      <c r="S319" s="38"/>
      <c r="T319" s="33"/>
      <c r="U319" s="17"/>
      <c r="V319" s="17">
        <v>125.0</v>
      </c>
      <c r="W319" s="18"/>
      <c r="X319" s="25"/>
      <c r="Y319" s="25"/>
      <c r="Z319" s="25"/>
      <c r="AA319" s="25"/>
      <c r="AB319" s="25"/>
      <c r="AC319" s="25"/>
      <c r="AD319" s="25"/>
      <c r="AE319" s="25"/>
      <c r="AF319" s="4"/>
      <c r="AG319" s="4"/>
      <c r="AH319" s="4"/>
      <c r="AI319" s="4"/>
      <c r="AJ319" s="4"/>
      <c r="AK319" s="4"/>
    </row>
    <row r="320">
      <c r="A320" s="20"/>
      <c r="B320" s="20"/>
      <c r="C320" s="20"/>
      <c r="D320" s="20"/>
      <c r="E320" s="17"/>
      <c r="F320" s="20"/>
      <c r="G320" s="17">
        <v>308.0</v>
      </c>
      <c r="H320" s="18"/>
      <c r="I320" s="25"/>
      <c r="J320" s="25"/>
      <c r="K320" s="25"/>
      <c r="L320" s="25"/>
      <c r="M320" s="25"/>
      <c r="N320" s="25"/>
      <c r="O320" s="25"/>
      <c r="P320" s="25"/>
      <c r="Q320" s="31">
        <v>19.0</v>
      </c>
      <c r="R320" s="38"/>
      <c r="S320" s="38"/>
      <c r="T320" s="33"/>
      <c r="U320" s="17"/>
      <c r="V320" s="17">
        <v>125.0</v>
      </c>
      <c r="W320" s="18"/>
      <c r="X320" s="25"/>
      <c r="Y320" s="25"/>
      <c r="Z320" s="25"/>
      <c r="AA320" s="25"/>
      <c r="AB320" s="25"/>
      <c r="AC320" s="25"/>
      <c r="AD320" s="25"/>
      <c r="AE320" s="25"/>
      <c r="AF320" s="4"/>
      <c r="AG320" s="4"/>
      <c r="AH320" s="4"/>
      <c r="AI320" s="4"/>
      <c r="AJ320" s="4"/>
      <c r="AK320" s="4"/>
    </row>
    <row r="321">
      <c r="A321" s="13">
        <v>111.0</v>
      </c>
      <c r="B321" s="46"/>
      <c r="C321" s="46"/>
      <c r="D321" s="14"/>
      <c r="E321" s="17"/>
      <c r="F321" s="16"/>
      <c r="G321" s="17">
        <v>309.0</v>
      </c>
      <c r="H321" s="39"/>
      <c r="I321" s="39"/>
      <c r="J321" s="39"/>
      <c r="K321" s="39"/>
      <c r="L321" s="39"/>
      <c r="M321" s="39"/>
      <c r="N321" s="39"/>
      <c r="O321" s="39"/>
      <c r="P321" s="39"/>
      <c r="Q321" s="40"/>
      <c r="R321" s="40"/>
      <c r="S321" s="40"/>
      <c r="T321" s="40"/>
      <c r="U321" s="40"/>
      <c r="V321" s="40"/>
      <c r="W321" s="40"/>
      <c r="X321" s="40"/>
      <c r="Y321" s="40"/>
      <c r="Z321" s="40"/>
      <c r="AA321" s="40"/>
      <c r="AB321" s="40"/>
      <c r="AC321" s="40"/>
      <c r="AD321" s="40"/>
      <c r="AE321" s="40"/>
      <c r="AF321" s="40"/>
      <c r="AG321" s="40"/>
      <c r="AH321" s="40"/>
      <c r="AI321" s="40"/>
      <c r="AJ321" s="40"/>
      <c r="AK321" s="40"/>
    </row>
    <row r="322">
      <c r="A322" s="20"/>
      <c r="B322" s="20"/>
      <c r="C322" s="20"/>
      <c r="D322" s="20"/>
      <c r="E322" s="17"/>
      <c r="F322" s="20"/>
      <c r="G322" s="17">
        <v>310.0</v>
      </c>
      <c r="H322" s="39"/>
      <c r="I322" s="39"/>
      <c r="J322" s="39"/>
      <c r="K322" s="39"/>
      <c r="L322" s="39"/>
      <c r="M322" s="39"/>
      <c r="N322" s="39"/>
      <c r="O322" s="39"/>
      <c r="P322" s="39"/>
      <c r="Q322" s="41">
        <v>19.0</v>
      </c>
      <c r="R322" s="42"/>
      <c r="S322" s="42"/>
      <c r="T322" s="39"/>
      <c r="U322" s="39"/>
      <c r="V322" s="43">
        <v>125.0</v>
      </c>
      <c r="W322" s="39"/>
      <c r="X322" s="39"/>
      <c r="Y322" s="39"/>
      <c r="Z322" s="39"/>
      <c r="AA322" s="39"/>
      <c r="AB322" s="39"/>
      <c r="AC322" s="39"/>
      <c r="AD322" s="39"/>
      <c r="AE322" s="39"/>
      <c r="AF322" s="40"/>
      <c r="AG322" s="40"/>
      <c r="AH322" s="40"/>
      <c r="AI322" s="40"/>
      <c r="AJ322" s="40"/>
      <c r="AK322" s="40"/>
    </row>
    <row r="323">
      <c r="A323" s="13">
        <v>112.0</v>
      </c>
      <c r="B323" s="46"/>
      <c r="C323" s="46"/>
      <c r="D323" s="14"/>
      <c r="E323" s="17"/>
      <c r="F323" s="16"/>
      <c r="G323" s="17">
        <v>311.0</v>
      </c>
      <c r="H323" s="39"/>
      <c r="I323" s="39"/>
      <c r="J323" s="39"/>
      <c r="K323" s="39"/>
      <c r="L323" s="39"/>
      <c r="M323" s="39"/>
      <c r="N323" s="39"/>
      <c r="O323" s="39"/>
      <c r="P323" s="39"/>
      <c r="Q323" s="41">
        <v>19.0</v>
      </c>
      <c r="R323" s="42"/>
      <c r="S323" s="42"/>
      <c r="T323" s="39"/>
      <c r="U323" s="39"/>
      <c r="V323" s="43">
        <v>125.0</v>
      </c>
      <c r="W323" s="39"/>
      <c r="X323" s="39"/>
      <c r="Y323" s="39"/>
      <c r="Z323" s="39"/>
      <c r="AA323" s="39"/>
      <c r="AB323" s="39"/>
      <c r="AC323" s="39"/>
      <c r="AD323" s="39"/>
      <c r="AE323" s="39"/>
      <c r="AF323" s="40"/>
      <c r="AG323" s="40"/>
      <c r="AH323" s="40"/>
      <c r="AI323" s="40"/>
      <c r="AJ323" s="40"/>
      <c r="AK323" s="40"/>
    </row>
    <row r="324">
      <c r="A324" s="20"/>
      <c r="B324" s="20"/>
      <c r="C324" s="20"/>
      <c r="D324" s="20"/>
      <c r="E324" s="17"/>
      <c r="F324" s="20"/>
      <c r="G324" s="17">
        <v>312.0</v>
      </c>
      <c r="H324" s="39"/>
      <c r="I324" s="39"/>
      <c r="J324" s="39"/>
      <c r="K324" s="39"/>
      <c r="L324" s="39"/>
      <c r="M324" s="39"/>
      <c r="N324" s="39"/>
      <c r="O324" s="39"/>
      <c r="P324" s="39"/>
      <c r="Q324" s="41">
        <v>19.0</v>
      </c>
      <c r="R324" s="42"/>
      <c r="S324" s="42"/>
      <c r="T324" s="39"/>
      <c r="U324" s="39"/>
      <c r="V324" s="43">
        <v>125.0</v>
      </c>
      <c r="W324" s="39"/>
      <c r="X324" s="39"/>
      <c r="Y324" s="39"/>
      <c r="Z324" s="39"/>
      <c r="AA324" s="39"/>
      <c r="AB324" s="39"/>
      <c r="AC324" s="39"/>
      <c r="AD324" s="39"/>
      <c r="AE324" s="39"/>
      <c r="AF324" s="40"/>
      <c r="AG324" s="40"/>
      <c r="AH324" s="40"/>
      <c r="AI324" s="40"/>
      <c r="AJ324" s="40"/>
      <c r="AK324" s="40"/>
    </row>
    <row r="325">
      <c r="A325" s="13">
        <v>113.0</v>
      </c>
      <c r="B325" s="46"/>
      <c r="C325" s="46"/>
      <c r="D325" s="14"/>
      <c r="E325" s="17"/>
      <c r="F325" s="16"/>
      <c r="G325" s="17">
        <v>313.0</v>
      </c>
      <c r="H325" s="39"/>
      <c r="I325" s="39"/>
      <c r="J325" s="39"/>
      <c r="K325" s="39"/>
      <c r="L325" s="39"/>
      <c r="M325" s="39"/>
      <c r="N325" s="39"/>
      <c r="O325" s="39"/>
      <c r="P325" s="39"/>
      <c r="Q325" s="41">
        <v>19.0</v>
      </c>
      <c r="R325" s="42"/>
      <c r="S325" s="42"/>
      <c r="T325" s="39"/>
      <c r="U325" s="39"/>
      <c r="V325" s="43">
        <v>125.0</v>
      </c>
      <c r="W325" s="39"/>
      <c r="X325" s="39"/>
      <c r="Y325" s="39"/>
      <c r="Z325" s="39"/>
      <c r="AA325" s="39"/>
      <c r="AB325" s="39"/>
      <c r="AC325" s="39"/>
      <c r="AD325" s="39"/>
      <c r="AE325" s="39"/>
      <c r="AF325" s="40"/>
      <c r="AG325" s="40"/>
      <c r="AH325" s="40"/>
      <c r="AI325" s="40"/>
      <c r="AJ325" s="40"/>
      <c r="AK325" s="40"/>
    </row>
    <row r="326">
      <c r="A326" s="20"/>
      <c r="B326" s="20"/>
      <c r="C326" s="20"/>
      <c r="D326" s="20"/>
      <c r="E326" s="17"/>
      <c r="F326" s="20"/>
      <c r="G326" s="17">
        <v>314.0</v>
      </c>
      <c r="H326" s="39"/>
      <c r="I326" s="39"/>
      <c r="J326" s="39"/>
      <c r="K326" s="39"/>
      <c r="L326" s="39"/>
      <c r="M326" s="39"/>
      <c r="N326" s="39"/>
      <c r="O326" s="39"/>
      <c r="P326" s="39"/>
      <c r="Q326" s="41">
        <v>19.0</v>
      </c>
      <c r="R326" s="42"/>
      <c r="S326" s="42"/>
      <c r="T326" s="39"/>
      <c r="U326" s="39"/>
      <c r="V326" s="43">
        <v>125.0</v>
      </c>
      <c r="W326" s="39"/>
      <c r="X326" s="39"/>
      <c r="Y326" s="39"/>
      <c r="Z326" s="39"/>
      <c r="AA326" s="39"/>
      <c r="AB326" s="39"/>
      <c r="AC326" s="39"/>
      <c r="AD326" s="39"/>
      <c r="AE326" s="39"/>
      <c r="AF326" s="40"/>
      <c r="AG326" s="40"/>
      <c r="AH326" s="40"/>
      <c r="AI326" s="40"/>
      <c r="AJ326" s="40"/>
      <c r="AK326" s="40"/>
    </row>
    <row r="327">
      <c r="A327" s="13">
        <v>114.0</v>
      </c>
      <c r="B327" s="46"/>
      <c r="C327" s="46"/>
      <c r="D327" s="14"/>
      <c r="E327" s="17"/>
      <c r="F327" s="16"/>
      <c r="G327" s="17">
        <v>315.0</v>
      </c>
      <c r="H327" s="39"/>
      <c r="I327" s="39"/>
      <c r="J327" s="39"/>
      <c r="K327" s="39"/>
      <c r="L327" s="39"/>
      <c r="M327" s="39"/>
      <c r="N327" s="39"/>
      <c r="O327" s="39"/>
      <c r="P327" s="39"/>
      <c r="Q327" s="41">
        <v>19.0</v>
      </c>
      <c r="R327" s="42"/>
      <c r="S327" s="42"/>
      <c r="T327" s="39"/>
      <c r="U327" s="39"/>
      <c r="V327" s="43">
        <v>125.0</v>
      </c>
      <c r="W327" s="39"/>
      <c r="X327" s="39"/>
      <c r="Y327" s="39"/>
      <c r="Z327" s="39"/>
      <c r="AA327" s="39"/>
      <c r="AB327" s="39"/>
      <c r="AC327" s="39"/>
      <c r="AD327" s="39"/>
      <c r="AE327" s="39"/>
      <c r="AF327" s="40"/>
      <c r="AG327" s="40"/>
      <c r="AH327" s="40"/>
      <c r="AI327" s="40"/>
      <c r="AJ327" s="40"/>
      <c r="AK327" s="40"/>
    </row>
    <row r="328">
      <c r="A328" s="20"/>
      <c r="B328" s="20"/>
      <c r="C328" s="20"/>
      <c r="D328" s="20"/>
      <c r="E328" s="17"/>
      <c r="F328" s="20"/>
      <c r="G328" s="17">
        <v>316.0</v>
      </c>
      <c r="H328" s="39"/>
      <c r="I328" s="39"/>
      <c r="J328" s="39"/>
      <c r="K328" s="39"/>
      <c r="L328" s="39"/>
      <c r="M328" s="39"/>
      <c r="N328" s="39"/>
      <c r="O328" s="39"/>
      <c r="P328" s="39"/>
      <c r="Q328" s="40"/>
      <c r="R328" s="40"/>
      <c r="S328" s="40"/>
      <c r="T328" s="40"/>
      <c r="U328" s="40"/>
      <c r="V328" s="40"/>
      <c r="W328" s="40"/>
      <c r="X328" s="40"/>
      <c r="Y328" s="40"/>
      <c r="Z328" s="40"/>
      <c r="AA328" s="40"/>
      <c r="AB328" s="40"/>
      <c r="AC328" s="40"/>
      <c r="AD328" s="40"/>
      <c r="AE328" s="40"/>
      <c r="AF328" s="40"/>
      <c r="AG328" s="40"/>
      <c r="AH328" s="40"/>
      <c r="AI328" s="40"/>
      <c r="AJ328" s="40"/>
      <c r="AK328" s="40"/>
    </row>
    <row r="329">
      <c r="A329" s="13">
        <v>115.0</v>
      </c>
      <c r="B329" s="46"/>
      <c r="C329" s="46"/>
      <c r="D329" s="14"/>
      <c r="E329" s="17"/>
      <c r="F329" s="16"/>
      <c r="G329" s="17">
        <v>317.0</v>
      </c>
      <c r="H329" s="39"/>
      <c r="I329" s="39"/>
      <c r="J329" s="39"/>
      <c r="K329" s="39"/>
      <c r="L329" s="39"/>
      <c r="M329" s="39"/>
      <c r="N329" s="39"/>
      <c r="O329" s="39"/>
      <c r="P329" s="39"/>
      <c r="Q329" s="41">
        <v>19.0</v>
      </c>
      <c r="R329" s="42"/>
      <c r="S329" s="42"/>
      <c r="T329" s="39"/>
      <c r="U329" s="39"/>
      <c r="V329" s="43">
        <v>125.0</v>
      </c>
      <c r="W329" s="39"/>
      <c r="X329" s="39"/>
      <c r="Y329" s="39"/>
      <c r="Z329" s="39"/>
      <c r="AA329" s="39"/>
      <c r="AB329" s="39"/>
      <c r="AC329" s="39"/>
      <c r="AD329" s="39"/>
      <c r="AE329" s="39"/>
      <c r="AF329" s="40"/>
      <c r="AG329" s="40"/>
      <c r="AH329" s="40"/>
      <c r="AI329" s="40"/>
      <c r="AJ329" s="40"/>
      <c r="AK329" s="40"/>
    </row>
    <row r="330">
      <c r="A330" s="20"/>
      <c r="B330" s="20"/>
      <c r="C330" s="20"/>
      <c r="D330" s="20"/>
      <c r="E330" s="17"/>
      <c r="F330" s="20"/>
      <c r="G330" s="17">
        <v>318.0</v>
      </c>
      <c r="H330" s="39"/>
      <c r="I330" s="39"/>
      <c r="J330" s="39"/>
      <c r="K330" s="39"/>
      <c r="L330" s="39"/>
      <c r="M330" s="39"/>
      <c r="N330" s="39"/>
      <c r="O330" s="39"/>
      <c r="P330" s="39"/>
      <c r="Q330" s="41">
        <v>19.0</v>
      </c>
      <c r="R330" s="42"/>
      <c r="S330" s="42"/>
      <c r="T330" s="39"/>
      <c r="U330" s="39"/>
      <c r="V330" s="43">
        <v>125.0</v>
      </c>
      <c r="W330" s="39"/>
      <c r="X330" s="39"/>
      <c r="Y330" s="39"/>
      <c r="Z330" s="39"/>
      <c r="AA330" s="39"/>
      <c r="AB330" s="39"/>
      <c r="AC330" s="39"/>
      <c r="AD330" s="39"/>
      <c r="AE330" s="39"/>
      <c r="AF330" s="40"/>
      <c r="AG330" s="40"/>
      <c r="AH330" s="40"/>
      <c r="AI330" s="40"/>
      <c r="AJ330" s="40"/>
      <c r="AK330" s="40"/>
    </row>
    <row r="331">
      <c r="A331" s="13">
        <v>116.0</v>
      </c>
      <c r="B331" s="46"/>
      <c r="C331" s="46"/>
      <c r="D331" s="14"/>
      <c r="E331" s="17"/>
      <c r="F331" s="16"/>
      <c r="G331" s="17">
        <v>319.0</v>
      </c>
      <c r="H331" s="39"/>
      <c r="I331" s="39"/>
      <c r="J331" s="39"/>
      <c r="K331" s="39"/>
      <c r="L331" s="39"/>
      <c r="M331" s="39"/>
      <c r="N331" s="39"/>
      <c r="O331" s="39"/>
      <c r="P331" s="39"/>
      <c r="Q331" s="41">
        <v>19.0</v>
      </c>
      <c r="R331" s="42"/>
      <c r="S331" s="42"/>
      <c r="T331" s="39"/>
      <c r="U331" s="39"/>
      <c r="V331" s="43">
        <v>125.0</v>
      </c>
      <c r="W331" s="39"/>
      <c r="X331" s="39"/>
      <c r="Y331" s="39"/>
      <c r="Z331" s="39"/>
      <c r="AA331" s="39"/>
      <c r="AB331" s="39"/>
      <c r="AC331" s="39"/>
      <c r="AD331" s="39"/>
      <c r="AE331" s="39"/>
      <c r="AF331" s="40"/>
      <c r="AG331" s="40"/>
      <c r="AH331" s="40"/>
      <c r="AI331" s="40"/>
      <c r="AJ331" s="40"/>
      <c r="AK331" s="40"/>
    </row>
    <row r="332">
      <c r="A332" s="20"/>
      <c r="B332" s="20"/>
      <c r="C332" s="20"/>
      <c r="D332" s="20"/>
      <c r="E332" s="17"/>
      <c r="F332" s="20"/>
      <c r="G332" s="17">
        <v>320.0</v>
      </c>
      <c r="H332" s="39"/>
      <c r="I332" s="39"/>
      <c r="J332" s="39"/>
      <c r="K332" s="39"/>
      <c r="L332" s="39"/>
      <c r="M332" s="39"/>
      <c r="N332" s="39"/>
      <c r="O332" s="39"/>
      <c r="P332" s="39"/>
      <c r="Q332" s="41">
        <v>19.0</v>
      </c>
      <c r="R332" s="42"/>
      <c r="S332" s="42"/>
      <c r="T332" s="39"/>
      <c r="U332" s="39"/>
      <c r="V332" s="43">
        <v>125.0</v>
      </c>
      <c r="W332" s="39"/>
      <c r="X332" s="39"/>
      <c r="Y332" s="39"/>
      <c r="Z332" s="39"/>
      <c r="AA332" s="39"/>
      <c r="AB332" s="39"/>
      <c r="AC332" s="39"/>
      <c r="AD332" s="39"/>
      <c r="AE332" s="39"/>
      <c r="AF332" s="40"/>
      <c r="AG332" s="40"/>
      <c r="AH332" s="40"/>
      <c r="AI332" s="40"/>
      <c r="AJ332" s="40"/>
      <c r="AK332" s="40"/>
    </row>
    <row r="333">
      <c r="A333" s="13">
        <v>117.0</v>
      </c>
      <c r="B333" s="46"/>
      <c r="C333" s="46"/>
      <c r="D333" s="14"/>
      <c r="E333" s="17"/>
      <c r="F333" s="16"/>
      <c r="G333" s="17">
        <v>321.0</v>
      </c>
      <c r="H333" s="39"/>
      <c r="I333" s="39"/>
      <c r="J333" s="39"/>
      <c r="K333" s="39"/>
      <c r="L333" s="39"/>
      <c r="M333" s="39"/>
      <c r="N333" s="39"/>
      <c r="O333" s="39"/>
      <c r="P333" s="39"/>
      <c r="Q333" s="41">
        <v>19.0</v>
      </c>
      <c r="R333" s="42"/>
      <c r="S333" s="42"/>
      <c r="T333" s="39"/>
      <c r="U333" s="39"/>
      <c r="V333" s="43">
        <v>125.0</v>
      </c>
      <c r="W333" s="39"/>
      <c r="X333" s="39"/>
      <c r="Y333" s="39"/>
      <c r="Z333" s="39"/>
      <c r="AA333" s="39"/>
      <c r="AB333" s="39"/>
      <c r="AC333" s="39"/>
      <c r="AD333" s="39"/>
      <c r="AE333" s="39"/>
      <c r="AF333" s="40"/>
      <c r="AG333" s="40"/>
      <c r="AH333" s="40"/>
      <c r="AI333" s="40"/>
      <c r="AJ333" s="40"/>
      <c r="AK333" s="40"/>
    </row>
    <row r="334">
      <c r="A334" s="20"/>
      <c r="B334" s="20"/>
      <c r="C334" s="20"/>
      <c r="D334" s="20"/>
      <c r="E334" s="17"/>
      <c r="F334" s="20"/>
      <c r="G334" s="17">
        <v>322.0</v>
      </c>
      <c r="H334" s="39"/>
      <c r="I334" s="39"/>
      <c r="J334" s="39"/>
      <c r="K334" s="39"/>
      <c r="L334" s="39"/>
      <c r="M334" s="39"/>
      <c r="N334" s="39"/>
      <c r="O334" s="39"/>
      <c r="P334" s="39"/>
      <c r="Q334" s="41">
        <v>19.0</v>
      </c>
      <c r="R334" s="42"/>
      <c r="S334" s="42"/>
      <c r="T334" s="39"/>
      <c r="U334" s="39"/>
      <c r="V334" s="43">
        <v>125.0</v>
      </c>
      <c r="W334" s="39"/>
      <c r="X334" s="39"/>
      <c r="Y334" s="39"/>
      <c r="Z334" s="39"/>
      <c r="AA334" s="39"/>
      <c r="AB334" s="39"/>
      <c r="AC334" s="39"/>
      <c r="AD334" s="39"/>
      <c r="AE334" s="39"/>
      <c r="AF334" s="40"/>
      <c r="AG334" s="40"/>
      <c r="AH334" s="40"/>
      <c r="AI334" s="40"/>
      <c r="AJ334" s="40"/>
      <c r="AK334" s="40"/>
    </row>
    <row r="335">
      <c r="A335" s="13">
        <v>118.0</v>
      </c>
      <c r="B335" s="46"/>
      <c r="C335" s="46"/>
      <c r="D335" s="14"/>
      <c r="E335" s="17"/>
      <c r="F335" s="16"/>
      <c r="G335" s="17">
        <v>323.0</v>
      </c>
      <c r="H335" s="18"/>
      <c r="I335" s="25"/>
      <c r="J335" s="25"/>
      <c r="K335" s="25"/>
      <c r="L335" s="25"/>
      <c r="M335" s="25"/>
      <c r="N335" s="25"/>
      <c r="O335" s="25"/>
      <c r="P335" s="25"/>
      <c r="Q335" s="4"/>
      <c r="R335" s="4"/>
      <c r="S335" s="4"/>
      <c r="T335" s="4"/>
      <c r="U335" s="4"/>
      <c r="V335" s="4"/>
      <c r="W335" s="4"/>
      <c r="X335" s="4"/>
      <c r="Y335" s="4"/>
      <c r="Z335" s="4"/>
      <c r="AA335" s="4"/>
      <c r="AB335" s="4"/>
      <c r="AC335" s="4"/>
      <c r="AD335" s="4"/>
      <c r="AE335" s="4"/>
      <c r="AF335" s="4"/>
      <c r="AG335" s="4"/>
      <c r="AH335" s="4"/>
      <c r="AI335" s="4"/>
      <c r="AJ335" s="4"/>
      <c r="AK335" s="4"/>
    </row>
    <row r="336">
      <c r="A336" s="20"/>
      <c r="B336" s="20"/>
      <c r="C336" s="20"/>
      <c r="D336" s="20"/>
      <c r="E336" s="17"/>
      <c r="F336" s="20"/>
      <c r="G336" s="17">
        <v>324.0</v>
      </c>
      <c r="H336" s="18"/>
      <c r="I336" s="25"/>
      <c r="J336" s="25"/>
      <c r="K336" s="25"/>
      <c r="L336" s="25"/>
      <c r="M336" s="25"/>
      <c r="N336" s="25"/>
      <c r="O336" s="25"/>
      <c r="P336" s="25"/>
      <c r="Q336" s="31">
        <v>19.0</v>
      </c>
      <c r="R336" s="38"/>
      <c r="S336" s="38"/>
      <c r="T336" s="33"/>
      <c r="U336" s="17"/>
      <c r="V336" s="17">
        <v>125.0</v>
      </c>
      <c r="W336" s="18"/>
      <c r="X336" s="25"/>
      <c r="Y336" s="25"/>
      <c r="Z336" s="25"/>
      <c r="AA336" s="25"/>
      <c r="AB336" s="25"/>
      <c r="AC336" s="25"/>
      <c r="AD336" s="25"/>
      <c r="AE336" s="25"/>
      <c r="AF336" s="4"/>
      <c r="AG336" s="4"/>
      <c r="AH336" s="4"/>
      <c r="AI336" s="4"/>
      <c r="AJ336" s="4"/>
      <c r="AK336" s="4"/>
    </row>
    <row r="337">
      <c r="A337" s="13">
        <v>119.0</v>
      </c>
      <c r="B337" s="46"/>
      <c r="C337" s="46"/>
      <c r="D337" s="14"/>
      <c r="E337" s="17"/>
      <c r="F337" s="16"/>
      <c r="G337" s="17">
        <v>325.0</v>
      </c>
      <c r="H337" s="18"/>
      <c r="I337" s="25"/>
      <c r="J337" s="25"/>
      <c r="K337" s="25"/>
      <c r="L337" s="25"/>
      <c r="M337" s="25"/>
      <c r="N337" s="25"/>
      <c r="O337" s="25"/>
      <c r="P337" s="25"/>
      <c r="Q337" s="31">
        <v>19.0</v>
      </c>
      <c r="R337" s="38"/>
      <c r="S337" s="38"/>
      <c r="T337" s="33"/>
      <c r="U337" s="17"/>
      <c r="V337" s="17">
        <v>125.0</v>
      </c>
      <c r="W337" s="18"/>
      <c r="X337" s="25"/>
      <c r="Y337" s="25"/>
      <c r="Z337" s="25"/>
      <c r="AA337" s="25"/>
      <c r="AB337" s="25"/>
      <c r="AC337" s="25"/>
      <c r="AD337" s="25"/>
      <c r="AE337" s="25"/>
      <c r="AF337" s="4"/>
      <c r="AG337" s="4"/>
      <c r="AH337" s="4"/>
      <c r="AI337" s="4"/>
      <c r="AJ337" s="4"/>
      <c r="AK337" s="4"/>
    </row>
    <row r="338">
      <c r="A338" s="20"/>
      <c r="B338" s="20"/>
      <c r="C338" s="20"/>
      <c r="D338" s="20"/>
      <c r="E338" s="17"/>
      <c r="F338" s="20"/>
      <c r="G338" s="17">
        <v>326.0</v>
      </c>
      <c r="H338" s="18"/>
      <c r="I338" s="25"/>
      <c r="J338" s="25"/>
      <c r="K338" s="25"/>
      <c r="L338" s="25"/>
      <c r="M338" s="25"/>
      <c r="N338" s="25"/>
      <c r="O338" s="25"/>
      <c r="P338" s="25"/>
      <c r="Q338" s="31">
        <v>19.0</v>
      </c>
      <c r="R338" s="38"/>
      <c r="S338" s="38"/>
      <c r="T338" s="33"/>
      <c r="U338" s="17"/>
      <c r="V338" s="17">
        <v>125.0</v>
      </c>
      <c r="W338" s="18"/>
      <c r="X338" s="25"/>
      <c r="Y338" s="25"/>
      <c r="Z338" s="25"/>
      <c r="AA338" s="25"/>
      <c r="AB338" s="25"/>
      <c r="AC338" s="25"/>
      <c r="AD338" s="25"/>
      <c r="AE338" s="25"/>
      <c r="AF338" s="4"/>
      <c r="AG338" s="4"/>
      <c r="AH338" s="4"/>
      <c r="AI338" s="4"/>
      <c r="AJ338" s="4"/>
      <c r="AK338" s="4"/>
    </row>
    <row r="339">
      <c r="A339" s="13">
        <v>120.0</v>
      </c>
      <c r="B339" s="46"/>
      <c r="C339" s="46"/>
      <c r="D339" s="14"/>
      <c r="E339" s="17"/>
      <c r="F339" s="16"/>
      <c r="G339" s="17">
        <v>327.0</v>
      </c>
      <c r="H339" s="18"/>
      <c r="I339" s="25"/>
      <c r="J339" s="25"/>
      <c r="K339" s="25"/>
      <c r="L339" s="25"/>
      <c r="M339" s="25"/>
      <c r="N339" s="25"/>
      <c r="O339" s="25"/>
      <c r="P339" s="25"/>
      <c r="Q339" s="31">
        <v>19.0</v>
      </c>
      <c r="R339" s="38"/>
      <c r="S339" s="38"/>
      <c r="T339" s="33"/>
      <c r="U339" s="17"/>
      <c r="V339" s="17">
        <v>125.0</v>
      </c>
      <c r="W339" s="18"/>
      <c r="X339" s="25"/>
      <c r="Y339" s="25"/>
      <c r="Z339" s="25"/>
      <c r="AA339" s="25"/>
      <c r="AB339" s="25"/>
      <c r="AC339" s="25"/>
      <c r="AD339" s="25"/>
      <c r="AE339" s="25"/>
      <c r="AF339" s="4"/>
      <c r="AG339" s="4"/>
      <c r="AH339" s="4"/>
      <c r="AI339" s="4"/>
      <c r="AJ339" s="4"/>
      <c r="AK339" s="4"/>
    </row>
    <row r="340">
      <c r="A340" s="20"/>
      <c r="B340" s="20"/>
      <c r="C340" s="20"/>
      <c r="D340" s="20"/>
      <c r="E340" s="17"/>
      <c r="F340" s="20"/>
      <c r="G340" s="17">
        <v>328.0</v>
      </c>
      <c r="H340" s="18"/>
      <c r="I340" s="25"/>
      <c r="J340" s="25"/>
      <c r="K340" s="25"/>
      <c r="L340" s="25"/>
      <c r="M340" s="25"/>
      <c r="N340" s="25"/>
      <c r="O340" s="25"/>
      <c r="P340" s="25"/>
      <c r="Q340" s="31">
        <v>19.0</v>
      </c>
      <c r="R340" s="38"/>
      <c r="S340" s="38"/>
      <c r="T340" s="33"/>
      <c r="U340" s="17"/>
      <c r="V340" s="17">
        <v>125.0</v>
      </c>
      <c r="W340" s="18"/>
      <c r="X340" s="25"/>
      <c r="Y340" s="25"/>
      <c r="Z340" s="25"/>
      <c r="AA340" s="25"/>
      <c r="AB340" s="25"/>
      <c r="AC340" s="25"/>
      <c r="AD340" s="25"/>
      <c r="AE340" s="25"/>
      <c r="AF340" s="4"/>
      <c r="AG340" s="4"/>
      <c r="AH340" s="4"/>
      <c r="AI340" s="4"/>
      <c r="AJ340" s="4"/>
      <c r="AK340" s="4"/>
    </row>
    <row r="341">
      <c r="A341" s="13">
        <v>121.0</v>
      </c>
      <c r="B341" s="46"/>
      <c r="C341" s="46"/>
      <c r="D341" s="14"/>
      <c r="E341" s="17"/>
      <c r="F341" s="16"/>
      <c r="G341" s="17">
        <v>329.0</v>
      </c>
      <c r="H341" s="18"/>
      <c r="I341" s="25"/>
      <c r="J341" s="25"/>
      <c r="K341" s="25"/>
      <c r="L341" s="25"/>
      <c r="M341" s="25"/>
      <c r="N341" s="25"/>
      <c r="O341" s="25"/>
      <c r="P341" s="25"/>
      <c r="Q341" s="31">
        <v>19.0</v>
      </c>
      <c r="R341" s="38"/>
      <c r="S341" s="38"/>
      <c r="T341" s="33"/>
      <c r="U341" s="17"/>
      <c r="V341" s="17">
        <v>125.0</v>
      </c>
      <c r="W341" s="18"/>
      <c r="X341" s="25"/>
      <c r="Y341" s="25"/>
      <c r="Z341" s="25"/>
      <c r="AA341" s="25"/>
      <c r="AB341" s="25"/>
      <c r="AC341" s="25"/>
      <c r="AD341" s="25"/>
      <c r="AE341" s="25"/>
      <c r="AF341" s="4"/>
      <c r="AG341" s="4"/>
      <c r="AH341" s="4"/>
      <c r="AI341" s="4"/>
      <c r="AJ341" s="4"/>
      <c r="AK341" s="4"/>
    </row>
    <row r="342">
      <c r="A342" s="20"/>
      <c r="B342" s="20"/>
      <c r="C342" s="20"/>
      <c r="D342" s="20"/>
      <c r="E342" s="17"/>
      <c r="F342" s="20"/>
      <c r="G342" s="17">
        <v>330.0</v>
      </c>
      <c r="H342" s="39"/>
      <c r="I342" s="39"/>
      <c r="J342" s="39"/>
      <c r="K342" s="39"/>
      <c r="L342" s="39"/>
      <c r="M342" s="39"/>
      <c r="N342" s="39"/>
      <c r="O342" s="39"/>
      <c r="P342" s="39"/>
      <c r="Q342" s="40"/>
      <c r="R342" s="40"/>
      <c r="S342" s="40"/>
      <c r="T342" s="40"/>
      <c r="U342" s="40"/>
      <c r="V342" s="40"/>
      <c r="W342" s="40"/>
      <c r="X342" s="40"/>
      <c r="Y342" s="40"/>
      <c r="Z342" s="40"/>
      <c r="AA342" s="40"/>
      <c r="AB342" s="40"/>
      <c r="AC342" s="40"/>
      <c r="AD342" s="40"/>
      <c r="AE342" s="40"/>
      <c r="AF342" s="40"/>
      <c r="AG342" s="40"/>
      <c r="AH342" s="40"/>
      <c r="AI342" s="40"/>
      <c r="AJ342" s="40"/>
      <c r="AK342" s="40"/>
    </row>
    <row r="343">
      <c r="A343" s="13">
        <v>122.0</v>
      </c>
      <c r="B343" s="46"/>
      <c r="C343" s="46"/>
      <c r="D343" s="14"/>
      <c r="E343" s="17"/>
      <c r="F343" s="16"/>
      <c r="G343" s="17">
        <v>331.0</v>
      </c>
      <c r="H343" s="39"/>
      <c r="I343" s="39"/>
      <c r="J343" s="39"/>
      <c r="K343" s="39"/>
      <c r="L343" s="39"/>
      <c r="M343" s="39"/>
      <c r="N343" s="39"/>
      <c r="O343" s="39"/>
      <c r="P343" s="39"/>
      <c r="Q343" s="41">
        <v>19.0</v>
      </c>
      <c r="R343" s="42"/>
      <c r="S343" s="42"/>
      <c r="T343" s="39"/>
      <c r="U343" s="39"/>
      <c r="V343" s="43">
        <v>125.0</v>
      </c>
      <c r="W343" s="39"/>
      <c r="X343" s="39"/>
      <c r="Y343" s="39"/>
      <c r="Z343" s="39"/>
      <c r="AA343" s="39"/>
      <c r="AB343" s="39"/>
      <c r="AC343" s="39"/>
      <c r="AD343" s="39"/>
      <c r="AE343" s="39"/>
      <c r="AF343" s="40"/>
      <c r="AG343" s="40"/>
      <c r="AH343" s="40"/>
      <c r="AI343" s="40"/>
      <c r="AJ343" s="40"/>
      <c r="AK343" s="40"/>
    </row>
    <row r="344">
      <c r="A344" s="20"/>
      <c r="B344" s="20"/>
      <c r="C344" s="20"/>
      <c r="D344" s="20"/>
      <c r="E344" s="17"/>
      <c r="F344" s="20"/>
      <c r="G344" s="17">
        <v>332.0</v>
      </c>
      <c r="H344" s="39"/>
      <c r="I344" s="39"/>
      <c r="J344" s="39"/>
      <c r="K344" s="39"/>
      <c r="L344" s="39"/>
      <c r="M344" s="39"/>
      <c r="N344" s="39"/>
      <c r="O344" s="39"/>
      <c r="P344" s="39"/>
      <c r="Q344" s="41">
        <v>19.0</v>
      </c>
      <c r="R344" s="42"/>
      <c r="S344" s="42"/>
      <c r="T344" s="39"/>
      <c r="U344" s="39"/>
      <c r="V344" s="43">
        <v>125.0</v>
      </c>
      <c r="W344" s="39"/>
      <c r="X344" s="39"/>
      <c r="Y344" s="39"/>
      <c r="Z344" s="39"/>
      <c r="AA344" s="39"/>
      <c r="AB344" s="39"/>
      <c r="AC344" s="39"/>
      <c r="AD344" s="39"/>
      <c r="AE344" s="39"/>
      <c r="AF344" s="40"/>
      <c r="AG344" s="40"/>
      <c r="AH344" s="40"/>
      <c r="AI344" s="40"/>
      <c r="AJ344" s="40"/>
      <c r="AK344" s="40"/>
    </row>
    <row r="345">
      <c r="A345" s="13">
        <v>123.0</v>
      </c>
      <c r="B345" s="46"/>
      <c r="C345" s="46"/>
      <c r="D345" s="14"/>
      <c r="E345" s="17"/>
      <c r="F345" s="16"/>
      <c r="G345" s="17">
        <v>333.0</v>
      </c>
      <c r="H345" s="39"/>
      <c r="I345" s="39"/>
      <c r="J345" s="39"/>
      <c r="K345" s="39"/>
      <c r="L345" s="39"/>
      <c r="M345" s="39"/>
      <c r="N345" s="39"/>
      <c r="O345" s="39"/>
      <c r="P345" s="39"/>
      <c r="Q345" s="41">
        <v>19.0</v>
      </c>
      <c r="R345" s="42"/>
      <c r="S345" s="42"/>
      <c r="T345" s="39"/>
      <c r="U345" s="39"/>
      <c r="V345" s="43">
        <v>125.0</v>
      </c>
      <c r="W345" s="39"/>
      <c r="X345" s="39"/>
      <c r="Y345" s="39"/>
      <c r="Z345" s="39"/>
      <c r="AA345" s="39"/>
      <c r="AB345" s="39"/>
      <c r="AC345" s="39"/>
      <c r="AD345" s="39"/>
      <c r="AE345" s="39"/>
      <c r="AF345" s="40"/>
      <c r="AG345" s="40"/>
      <c r="AH345" s="40"/>
      <c r="AI345" s="40"/>
      <c r="AJ345" s="40"/>
      <c r="AK345" s="40"/>
    </row>
    <row r="346">
      <c r="A346" s="20"/>
      <c r="B346" s="20"/>
      <c r="C346" s="20"/>
      <c r="D346" s="20"/>
      <c r="E346" s="17"/>
      <c r="F346" s="20"/>
      <c r="G346" s="17">
        <v>334.0</v>
      </c>
      <c r="H346" s="39"/>
      <c r="I346" s="39"/>
      <c r="J346" s="39"/>
      <c r="K346" s="39"/>
      <c r="L346" s="39"/>
      <c r="M346" s="39"/>
      <c r="N346" s="39"/>
      <c r="O346" s="39"/>
      <c r="P346" s="39"/>
      <c r="Q346" s="41">
        <v>19.0</v>
      </c>
      <c r="R346" s="42"/>
      <c r="S346" s="42"/>
      <c r="T346" s="39"/>
      <c r="U346" s="39"/>
      <c r="V346" s="43">
        <v>125.0</v>
      </c>
      <c r="W346" s="39"/>
      <c r="X346" s="39"/>
      <c r="Y346" s="39"/>
      <c r="Z346" s="39"/>
      <c r="AA346" s="39"/>
      <c r="AB346" s="39"/>
      <c r="AC346" s="39"/>
      <c r="AD346" s="39"/>
      <c r="AE346" s="39"/>
      <c r="AF346" s="40"/>
      <c r="AG346" s="40"/>
      <c r="AH346" s="40"/>
      <c r="AI346" s="40"/>
      <c r="AJ346" s="40"/>
      <c r="AK346" s="40"/>
    </row>
    <row r="347">
      <c r="A347" s="13">
        <v>124.0</v>
      </c>
      <c r="B347" s="46"/>
      <c r="C347" s="46"/>
      <c r="D347" s="14"/>
      <c r="E347" s="17"/>
      <c r="F347" s="16"/>
      <c r="G347" s="17">
        <v>335.0</v>
      </c>
      <c r="H347" s="39"/>
      <c r="I347" s="39"/>
      <c r="J347" s="39"/>
      <c r="K347" s="39"/>
      <c r="L347" s="39"/>
      <c r="M347" s="39"/>
      <c r="N347" s="39"/>
      <c r="O347" s="39"/>
      <c r="P347" s="39"/>
      <c r="Q347" s="41">
        <v>19.0</v>
      </c>
      <c r="R347" s="42"/>
      <c r="S347" s="42"/>
      <c r="T347" s="39"/>
      <c r="U347" s="39"/>
      <c r="V347" s="43">
        <v>125.0</v>
      </c>
      <c r="W347" s="39"/>
      <c r="X347" s="39"/>
      <c r="Y347" s="39"/>
      <c r="Z347" s="39"/>
      <c r="AA347" s="39"/>
      <c r="AB347" s="39"/>
      <c r="AC347" s="39"/>
      <c r="AD347" s="39"/>
      <c r="AE347" s="39"/>
      <c r="AF347" s="40"/>
      <c r="AG347" s="40"/>
      <c r="AH347" s="40"/>
      <c r="AI347" s="40"/>
      <c r="AJ347" s="40"/>
      <c r="AK347" s="40"/>
    </row>
    <row r="348">
      <c r="A348" s="20"/>
      <c r="B348" s="20"/>
      <c r="C348" s="20"/>
      <c r="D348" s="20"/>
      <c r="E348" s="17"/>
      <c r="F348" s="20"/>
      <c r="G348" s="17">
        <v>336.0</v>
      </c>
      <c r="H348" s="39"/>
      <c r="I348" s="39"/>
      <c r="J348" s="39"/>
      <c r="K348" s="39"/>
      <c r="L348" s="39"/>
      <c r="M348" s="39"/>
      <c r="N348" s="39"/>
      <c r="O348" s="39"/>
      <c r="P348" s="39"/>
      <c r="Q348" s="41">
        <v>19.0</v>
      </c>
      <c r="R348" s="42"/>
      <c r="S348" s="42"/>
      <c r="T348" s="39"/>
      <c r="U348" s="39"/>
      <c r="V348" s="43">
        <v>125.0</v>
      </c>
      <c r="W348" s="39"/>
      <c r="X348" s="39"/>
      <c r="Y348" s="39"/>
      <c r="Z348" s="39"/>
      <c r="AA348" s="39"/>
      <c r="AB348" s="39"/>
      <c r="AC348" s="39"/>
      <c r="AD348" s="39"/>
      <c r="AE348" s="39"/>
      <c r="AF348" s="40"/>
      <c r="AG348" s="40"/>
      <c r="AH348" s="40"/>
      <c r="AI348" s="40"/>
      <c r="AJ348" s="40"/>
      <c r="AK348" s="40"/>
    </row>
    <row r="349">
      <c r="A349" s="13">
        <v>125.0</v>
      </c>
      <c r="B349" s="46"/>
      <c r="C349" s="46"/>
      <c r="D349" s="14"/>
      <c r="E349" s="17"/>
      <c r="F349" s="16"/>
      <c r="G349" s="17">
        <v>337.0</v>
      </c>
      <c r="H349" s="39"/>
      <c r="I349" s="39"/>
      <c r="J349" s="39"/>
      <c r="K349" s="39"/>
      <c r="L349" s="39"/>
      <c r="M349" s="39"/>
      <c r="N349" s="39"/>
      <c r="O349" s="39"/>
      <c r="P349" s="39"/>
      <c r="Q349" s="40"/>
      <c r="R349" s="40"/>
      <c r="S349" s="40"/>
      <c r="T349" s="40"/>
      <c r="U349" s="40"/>
      <c r="V349" s="40"/>
      <c r="W349" s="40"/>
      <c r="X349" s="40"/>
      <c r="Y349" s="40"/>
      <c r="Z349" s="40"/>
      <c r="AA349" s="40"/>
      <c r="AB349" s="40"/>
      <c r="AC349" s="40"/>
      <c r="AD349" s="40"/>
      <c r="AE349" s="40"/>
      <c r="AF349" s="40"/>
      <c r="AG349" s="40"/>
      <c r="AH349" s="40"/>
      <c r="AI349" s="40"/>
      <c r="AJ349" s="40"/>
      <c r="AK349" s="40"/>
    </row>
    <row r="350">
      <c r="A350" s="20"/>
      <c r="B350" s="20"/>
      <c r="C350" s="20"/>
      <c r="D350" s="20"/>
      <c r="E350" s="17"/>
      <c r="F350" s="20"/>
      <c r="G350" s="17">
        <v>338.0</v>
      </c>
      <c r="H350" s="39"/>
      <c r="I350" s="39"/>
      <c r="J350" s="39"/>
      <c r="K350" s="39"/>
      <c r="L350" s="39"/>
      <c r="M350" s="39"/>
      <c r="N350" s="39"/>
      <c r="O350" s="39"/>
      <c r="P350" s="39"/>
      <c r="Q350" s="41">
        <v>19.0</v>
      </c>
      <c r="R350" s="42"/>
      <c r="S350" s="42"/>
      <c r="T350" s="39"/>
      <c r="U350" s="39"/>
      <c r="V350" s="43">
        <v>125.0</v>
      </c>
      <c r="W350" s="39"/>
      <c r="X350" s="39"/>
      <c r="Y350" s="39"/>
      <c r="Z350" s="39"/>
      <c r="AA350" s="39"/>
      <c r="AB350" s="39"/>
      <c r="AC350" s="39"/>
      <c r="AD350" s="39"/>
      <c r="AE350" s="39"/>
      <c r="AF350" s="40"/>
      <c r="AG350" s="40"/>
      <c r="AH350" s="40"/>
      <c r="AI350" s="40"/>
      <c r="AJ350" s="40"/>
      <c r="AK350" s="40"/>
    </row>
    <row r="351">
      <c r="A351" s="13">
        <v>126.0</v>
      </c>
      <c r="B351" s="46"/>
      <c r="C351" s="46"/>
      <c r="D351" s="14"/>
      <c r="E351" s="17"/>
      <c r="F351" s="16"/>
      <c r="G351" s="17">
        <v>339.0</v>
      </c>
      <c r="H351" s="39"/>
      <c r="I351" s="39"/>
      <c r="J351" s="39"/>
      <c r="K351" s="39"/>
      <c r="L351" s="39"/>
      <c r="M351" s="39"/>
      <c r="N351" s="39"/>
      <c r="O351" s="39"/>
      <c r="P351" s="39"/>
      <c r="Q351" s="41">
        <v>19.0</v>
      </c>
      <c r="R351" s="42"/>
      <c r="S351" s="42"/>
      <c r="T351" s="39"/>
      <c r="U351" s="39"/>
      <c r="V351" s="43">
        <v>125.0</v>
      </c>
      <c r="W351" s="39"/>
      <c r="X351" s="39"/>
      <c r="Y351" s="39"/>
      <c r="Z351" s="39"/>
      <c r="AA351" s="39"/>
      <c r="AB351" s="39"/>
      <c r="AC351" s="39"/>
      <c r="AD351" s="39"/>
      <c r="AE351" s="39"/>
      <c r="AF351" s="40"/>
      <c r="AG351" s="40"/>
      <c r="AH351" s="40"/>
      <c r="AI351" s="40"/>
      <c r="AJ351" s="40"/>
      <c r="AK351" s="40"/>
    </row>
    <row r="352">
      <c r="A352" s="20"/>
      <c r="B352" s="20"/>
      <c r="C352" s="20"/>
      <c r="D352" s="20"/>
      <c r="E352" s="17"/>
      <c r="F352" s="20"/>
      <c r="G352" s="17">
        <v>340.0</v>
      </c>
      <c r="H352" s="39"/>
      <c r="I352" s="39"/>
      <c r="J352" s="39"/>
      <c r="K352" s="39"/>
      <c r="L352" s="39"/>
      <c r="M352" s="39"/>
      <c r="N352" s="39"/>
      <c r="O352" s="39"/>
      <c r="P352" s="39"/>
      <c r="Q352" s="41">
        <v>19.0</v>
      </c>
      <c r="R352" s="42"/>
      <c r="S352" s="42"/>
      <c r="T352" s="39"/>
      <c r="U352" s="39"/>
      <c r="V352" s="43">
        <v>125.0</v>
      </c>
      <c r="W352" s="39"/>
      <c r="X352" s="39"/>
      <c r="Y352" s="39"/>
      <c r="Z352" s="39"/>
      <c r="AA352" s="39"/>
      <c r="AB352" s="39"/>
      <c r="AC352" s="39"/>
      <c r="AD352" s="39"/>
      <c r="AE352" s="39"/>
      <c r="AF352" s="40"/>
      <c r="AG352" s="40"/>
      <c r="AH352" s="40"/>
      <c r="AI352" s="40"/>
      <c r="AJ352" s="40"/>
      <c r="AK352" s="40"/>
    </row>
    <row r="353">
      <c r="A353" s="13">
        <v>127.0</v>
      </c>
      <c r="B353" s="46"/>
      <c r="C353" s="46"/>
      <c r="D353" s="14"/>
      <c r="E353" s="17"/>
      <c r="F353" s="16"/>
      <c r="G353" s="17">
        <v>341.0</v>
      </c>
      <c r="H353" s="39"/>
      <c r="I353" s="39"/>
      <c r="J353" s="39"/>
      <c r="K353" s="39"/>
      <c r="L353" s="39"/>
      <c r="M353" s="39"/>
      <c r="N353" s="39"/>
      <c r="O353" s="39"/>
      <c r="P353" s="39"/>
      <c r="Q353" s="41">
        <v>19.0</v>
      </c>
      <c r="R353" s="42"/>
      <c r="S353" s="42"/>
      <c r="T353" s="39"/>
      <c r="U353" s="39"/>
      <c r="V353" s="43">
        <v>125.0</v>
      </c>
      <c r="W353" s="39"/>
      <c r="X353" s="39"/>
      <c r="Y353" s="39"/>
      <c r="Z353" s="39"/>
      <c r="AA353" s="39"/>
      <c r="AB353" s="39"/>
      <c r="AC353" s="39"/>
      <c r="AD353" s="39"/>
      <c r="AE353" s="39"/>
      <c r="AF353" s="40"/>
      <c r="AG353" s="40"/>
      <c r="AH353" s="40"/>
      <c r="AI353" s="40"/>
      <c r="AJ353" s="40"/>
      <c r="AK353" s="40"/>
    </row>
    <row r="354">
      <c r="A354" s="20"/>
      <c r="B354" s="20"/>
      <c r="C354" s="20"/>
      <c r="D354" s="20"/>
      <c r="E354" s="17"/>
      <c r="F354" s="20"/>
      <c r="G354" s="17">
        <v>342.0</v>
      </c>
      <c r="H354" s="39"/>
      <c r="I354" s="39"/>
      <c r="J354" s="39"/>
      <c r="K354" s="39"/>
      <c r="L354" s="39"/>
      <c r="M354" s="39"/>
      <c r="N354" s="39"/>
      <c r="O354" s="39"/>
      <c r="P354" s="39"/>
      <c r="Q354" s="41">
        <v>19.0</v>
      </c>
      <c r="R354" s="42"/>
      <c r="S354" s="42"/>
      <c r="T354" s="39"/>
      <c r="U354" s="39"/>
      <c r="V354" s="43">
        <v>125.0</v>
      </c>
      <c r="W354" s="39"/>
      <c r="X354" s="39"/>
      <c r="Y354" s="39"/>
      <c r="Z354" s="39"/>
      <c r="AA354" s="39"/>
      <c r="AB354" s="39"/>
      <c r="AC354" s="39"/>
      <c r="AD354" s="39"/>
      <c r="AE354" s="39"/>
      <c r="AF354" s="40"/>
      <c r="AG354" s="40"/>
      <c r="AH354" s="40"/>
      <c r="AI354" s="40"/>
      <c r="AJ354" s="40"/>
      <c r="AK354" s="40"/>
    </row>
    <row r="355">
      <c r="A355" s="41">
        <v>19.0</v>
      </c>
      <c r="B355" s="42"/>
      <c r="C355" s="42"/>
      <c r="D355" s="14"/>
      <c r="E355" s="39"/>
      <c r="F355" s="39"/>
      <c r="G355" s="17">
        <v>343.0</v>
      </c>
      <c r="H355" s="39"/>
      <c r="I355" s="39"/>
      <c r="J355" s="39"/>
      <c r="K355" s="39"/>
      <c r="L355" s="39"/>
      <c r="M355" s="39"/>
      <c r="N355" s="39"/>
      <c r="O355" s="39"/>
      <c r="P355" s="39"/>
      <c r="Q355" s="41">
        <v>19.0</v>
      </c>
      <c r="R355" s="42"/>
      <c r="S355" s="42"/>
      <c r="T355" s="39"/>
      <c r="U355" s="39"/>
      <c r="V355" s="43">
        <v>125.0</v>
      </c>
      <c r="W355" s="39"/>
      <c r="X355" s="39"/>
      <c r="Y355" s="39"/>
      <c r="Z355" s="39"/>
      <c r="AA355" s="39"/>
      <c r="AB355" s="39"/>
      <c r="AC355" s="39"/>
      <c r="AD355" s="39"/>
      <c r="AE355" s="39"/>
      <c r="AF355" s="40"/>
      <c r="AG355" s="40"/>
      <c r="AH355" s="40"/>
      <c r="AI355" s="40"/>
      <c r="AJ355" s="40"/>
      <c r="AK355" s="40"/>
    </row>
    <row r="356">
      <c r="A356" s="1"/>
      <c r="B356" s="47"/>
      <c r="C356" s="47"/>
      <c r="D356" s="20"/>
      <c r="E356" s="1"/>
      <c r="F356" s="1"/>
      <c r="G356" s="1"/>
      <c r="H356" s="47"/>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row>
    <row r="357">
      <c r="A357" s="1"/>
      <c r="B357" s="47"/>
      <c r="C357" s="47"/>
      <c r="D357" s="48"/>
      <c r="E357" s="1"/>
      <c r="F357" s="1"/>
      <c r="G357" s="1"/>
      <c r="H357" s="47"/>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row>
    <row r="358">
      <c r="A358" s="1"/>
      <c r="B358" s="47"/>
      <c r="C358" s="47"/>
      <c r="D358" s="48"/>
      <c r="E358" s="1"/>
      <c r="F358" s="1"/>
      <c r="G358" s="1"/>
      <c r="H358" s="47"/>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row>
    <row r="359">
      <c r="A359" s="1"/>
      <c r="B359" s="47"/>
      <c r="C359" s="47"/>
      <c r="D359" s="48"/>
      <c r="E359" s="1"/>
      <c r="F359" s="1"/>
      <c r="G359" s="1"/>
      <c r="H359" s="47"/>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row>
    <row r="360">
      <c r="A360" s="1"/>
      <c r="B360" s="47"/>
      <c r="C360" s="47"/>
      <c r="D360" s="48"/>
      <c r="E360" s="1"/>
      <c r="F360" s="1"/>
      <c r="G360" s="1"/>
      <c r="H360" s="47"/>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row>
    <row r="361">
      <c r="A361" s="1"/>
      <c r="B361" s="47"/>
      <c r="C361" s="47"/>
      <c r="D361" s="48"/>
      <c r="E361" s="1"/>
      <c r="F361" s="1"/>
      <c r="G361" s="1"/>
      <c r="H361" s="47"/>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row>
    <row r="362">
      <c r="A362" s="1"/>
      <c r="B362" s="47"/>
      <c r="C362" s="47"/>
      <c r="D362" s="48"/>
      <c r="E362" s="1"/>
      <c r="F362" s="1"/>
      <c r="G362" s="1"/>
      <c r="H362" s="47"/>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row>
    <row r="363">
      <c r="A363" s="1"/>
      <c r="B363" s="47"/>
      <c r="C363" s="47"/>
      <c r="D363" s="48"/>
      <c r="E363" s="1"/>
      <c r="F363" s="1"/>
      <c r="G363" s="1"/>
      <c r="H363" s="47"/>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row>
    <row r="364">
      <c r="A364" s="1"/>
      <c r="B364" s="47"/>
      <c r="C364" s="47"/>
      <c r="D364" s="48"/>
      <c r="E364" s="1"/>
      <c r="F364" s="1"/>
      <c r="G364" s="1"/>
      <c r="H364" s="47"/>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row>
    <row r="365">
      <c r="A365" s="1"/>
      <c r="B365" s="47"/>
      <c r="C365" s="47"/>
      <c r="D365" s="48"/>
      <c r="E365" s="1"/>
      <c r="F365" s="1"/>
      <c r="G365" s="1"/>
      <c r="H365" s="47"/>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row>
    <row r="366">
      <c r="A366" s="1"/>
      <c r="B366" s="47"/>
      <c r="C366" s="47"/>
      <c r="D366" s="48"/>
      <c r="E366" s="1"/>
      <c r="F366" s="1"/>
      <c r="G366" s="1"/>
      <c r="H366" s="47"/>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row>
    <row r="367">
      <c r="A367" s="1"/>
      <c r="B367" s="47"/>
      <c r="C367" s="47"/>
      <c r="D367" s="48"/>
      <c r="E367" s="1"/>
      <c r="F367" s="1"/>
      <c r="G367" s="1"/>
      <c r="H367" s="47"/>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row>
    <row r="368">
      <c r="A368" s="1"/>
      <c r="B368" s="47"/>
      <c r="C368" s="47"/>
      <c r="D368" s="48"/>
      <c r="E368" s="1"/>
      <c r="F368" s="1"/>
      <c r="G368" s="1"/>
      <c r="H368" s="47"/>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row>
    <row r="369">
      <c r="A369" s="1"/>
      <c r="B369" s="47"/>
      <c r="C369" s="47"/>
      <c r="D369" s="48"/>
      <c r="E369" s="1"/>
      <c r="F369" s="1"/>
      <c r="G369" s="1"/>
      <c r="H369" s="47"/>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row>
    <row r="370">
      <c r="A370" s="1"/>
      <c r="B370" s="47"/>
      <c r="C370" s="47"/>
      <c r="D370" s="48"/>
      <c r="E370" s="1"/>
      <c r="F370" s="1"/>
      <c r="G370" s="1"/>
      <c r="H370" s="47"/>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row>
    <row r="371">
      <c r="A371" s="1"/>
      <c r="B371" s="47"/>
      <c r="C371" s="47"/>
      <c r="D371" s="48"/>
      <c r="E371" s="1"/>
      <c r="F371" s="1"/>
      <c r="G371" s="1"/>
      <c r="H371" s="47"/>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row>
    <row r="372">
      <c r="A372" s="1"/>
      <c r="B372" s="47"/>
      <c r="C372" s="47"/>
      <c r="D372" s="48"/>
      <c r="E372" s="1"/>
      <c r="F372" s="1"/>
      <c r="G372" s="1"/>
      <c r="H372" s="47"/>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row>
    <row r="373">
      <c r="A373" s="1"/>
      <c r="B373" s="47"/>
      <c r="C373" s="47"/>
      <c r="D373" s="48"/>
      <c r="E373" s="1"/>
      <c r="F373" s="1"/>
      <c r="G373" s="1"/>
      <c r="H373" s="47"/>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row>
    <row r="374">
      <c r="A374" s="1"/>
      <c r="B374" s="47"/>
      <c r="C374" s="47"/>
      <c r="D374" s="48"/>
      <c r="E374" s="1"/>
      <c r="F374" s="1"/>
      <c r="G374" s="1"/>
      <c r="H374" s="47"/>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row>
    <row r="375">
      <c r="A375" s="1"/>
      <c r="B375" s="47"/>
      <c r="C375" s="47"/>
      <c r="D375" s="48"/>
      <c r="E375" s="1"/>
      <c r="F375" s="1"/>
      <c r="G375" s="1"/>
      <c r="H375" s="47"/>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row>
    <row r="376">
      <c r="A376" s="1"/>
      <c r="B376" s="47"/>
      <c r="C376" s="47"/>
      <c r="D376" s="48"/>
      <c r="E376" s="1"/>
      <c r="F376" s="1"/>
      <c r="G376" s="1"/>
      <c r="H376" s="47"/>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row>
    <row r="377">
      <c r="A377" s="1"/>
      <c r="B377" s="47"/>
      <c r="C377" s="47"/>
      <c r="D377" s="48"/>
      <c r="E377" s="1"/>
      <c r="F377" s="1"/>
      <c r="G377" s="1"/>
      <c r="H377" s="47"/>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row>
    <row r="378">
      <c r="A378" s="1"/>
      <c r="B378" s="47"/>
      <c r="C378" s="47"/>
      <c r="D378" s="48"/>
      <c r="E378" s="1"/>
      <c r="F378" s="1"/>
      <c r="G378" s="1"/>
      <c r="H378" s="47"/>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row>
    <row r="379">
      <c r="A379" s="1"/>
      <c r="B379" s="47"/>
      <c r="C379" s="47"/>
      <c r="D379" s="48"/>
      <c r="E379" s="1"/>
      <c r="F379" s="1"/>
      <c r="G379" s="1"/>
      <c r="H379" s="47"/>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row>
    <row r="380">
      <c r="A380" s="1"/>
      <c r="B380" s="47"/>
      <c r="C380" s="47"/>
      <c r="D380" s="48"/>
      <c r="E380" s="1"/>
      <c r="F380" s="1"/>
      <c r="G380" s="1"/>
      <c r="H380" s="47"/>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row>
    <row r="381">
      <c r="A381" s="1"/>
      <c r="B381" s="47"/>
      <c r="C381" s="47"/>
      <c r="D381" s="48"/>
      <c r="E381" s="1"/>
      <c r="F381" s="1"/>
      <c r="G381" s="1"/>
      <c r="H381" s="47"/>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row>
    <row r="382">
      <c r="A382" s="1"/>
      <c r="B382" s="47"/>
      <c r="C382" s="47"/>
      <c r="D382" s="48"/>
      <c r="E382" s="1"/>
      <c r="F382" s="1"/>
      <c r="G382" s="1"/>
      <c r="H382" s="47"/>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row>
    <row r="383">
      <c r="A383" s="1"/>
      <c r="B383" s="47"/>
      <c r="C383" s="47"/>
      <c r="D383" s="48"/>
      <c r="E383" s="1"/>
      <c r="F383" s="1"/>
      <c r="G383" s="1"/>
      <c r="H383" s="47"/>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row>
    <row r="384">
      <c r="A384" s="1"/>
      <c r="B384" s="47"/>
      <c r="C384" s="47"/>
      <c r="D384" s="48"/>
      <c r="E384" s="1"/>
      <c r="F384" s="1"/>
      <c r="G384" s="1"/>
      <c r="H384" s="47"/>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row>
    <row r="385">
      <c r="A385" s="1"/>
      <c r="B385" s="47"/>
      <c r="C385" s="47"/>
      <c r="D385" s="48"/>
      <c r="E385" s="1"/>
      <c r="F385" s="1"/>
      <c r="G385" s="1"/>
      <c r="H385" s="47"/>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row>
    <row r="386">
      <c r="A386" s="1"/>
      <c r="B386" s="47"/>
      <c r="C386" s="47"/>
      <c r="D386" s="48"/>
      <c r="E386" s="1"/>
      <c r="F386" s="1"/>
      <c r="G386" s="1"/>
      <c r="H386" s="47"/>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row>
    <row r="387">
      <c r="A387" s="1"/>
      <c r="B387" s="47"/>
      <c r="C387" s="47"/>
      <c r="D387" s="48"/>
      <c r="E387" s="1"/>
      <c r="F387" s="1"/>
      <c r="G387" s="1"/>
      <c r="H387" s="47"/>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row>
    <row r="388">
      <c r="A388" s="1"/>
      <c r="B388" s="47"/>
      <c r="C388" s="47"/>
      <c r="D388" s="48"/>
      <c r="E388" s="1"/>
      <c r="F388" s="1"/>
      <c r="G388" s="1"/>
      <c r="H388" s="47"/>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row>
    <row r="389">
      <c r="A389" s="1"/>
      <c r="B389" s="47"/>
      <c r="C389" s="47"/>
      <c r="D389" s="48"/>
      <c r="E389" s="1"/>
      <c r="F389" s="1"/>
      <c r="G389" s="1"/>
      <c r="H389" s="47"/>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row>
    <row r="390">
      <c r="A390" s="1"/>
      <c r="B390" s="47"/>
      <c r="C390" s="47"/>
      <c r="D390" s="48"/>
      <c r="E390" s="1"/>
      <c r="F390" s="1"/>
      <c r="G390" s="1"/>
      <c r="H390" s="47"/>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row>
    <row r="391">
      <c r="A391" s="1"/>
      <c r="B391" s="47"/>
      <c r="C391" s="47"/>
      <c r="D391" s="48"/>
      <c r="E391" s="1"/>
      <c r="F391" s="1"/>
      <c r="G391" s="1"/>
      <c r="H391" s="47"/>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row>
    <row r="392">
      <c r="A392" s="1"/>
      <c r="B392" s="47"/>
      <c r="C392" s="47"/>
      <c r="D392" s="48"/>
      <c r="E392" s="1"/>
      <c r="F392" s="1"/>
      <c r="G392" s="1"/>
      <c r="H392" s="47"/>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row>
    <row r="393">
      <c r="A393" s="1"/>
      <c r="B393" s="47"/>
      <c r="C393" s="47"/>
      <c r="D393" s="48"/>
      <c r="E393" s="1"/>
      <c r="F393" s="1"/>
      <c r="G393" s="1"/>
      <c r="H393" s="47"/>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row>
    <row r="394">
      <c r="A394" s="1"/>
      <c r="B394" s="47"/>
      <c r="C394" s="47"/>
      <c r="D394" s="48"/>
      <c r="E394" s="1"/>
      <c r="F394" s="1"/>
      <c r="G394" s="1"/>
      <c r="H394" s="47"/>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row>
    <row r="395">
      <c r="A395" s="1"/>
      <c r="B395" s="47"/>
      <c r="C395" s="47"/>
      <c r="D395" s="48"/>
      <c r="E395" s="1"/>
      <c r="F395" s="1"/>
      <c r="G395" s="1"/>
      <c r="H395" s="47"/>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row>
    <row r="396">
      <c r="A396" s="1"/>
      <c r="B396" s="47"/>
      <c r="C396" s="47"/>
      <c r="D396" s="48"/>
      <c r="E396" s="1"/>
      <c r="F396" s="1"/>
      <c r="G396" s="1"/>
      <c r="H396" s="47"/>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row>
    <row r="397">
      <c r="A397" s="1"/>
      <c r="B397" s="47"/>
      <c r="C397" s="47"/>
      <c r="D397" s="48"/>
      <c r="E397" s="1"/>
      <c r="F397" s="1"/>
      <c r="G397" s="1"/>
      <c r="H397" s="47"/>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row>
    <row r="398">
      <c r="A398" s="1"/>
      <c r="B398" s="47"/>
      <c r="C398" s="47"/>
      <c r="D398" s="48"/>
      <c r="E398" s="1"/>
      <c r="F398" s="1"/>
      <c r="G398" s="1"/>
      <c r="H398" s="47"/>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row>
    <row r="399">
      <c r="A399" s="1"/>
      <c r="B399" s="47"/>
      <c r="C399" s="47"/>
      <c r="D399" s="48"/>
      <c r="E399" s="1"/>
      <c r="F399" s="1"/>
      <c r="G399" s="1"/>
      <c r="H399" s="47"/>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row>
    <row r="400">
      <c r="A400" s="1"/>
      <c r="B400" s="47"/>
      <c r="C400" s="47"/>
      <c r="D400" s="48"/>
      <c r="E400" s="1"/>
      <c r="F400" s="1"/>
      <c r="G400" s="1"/>
      <c r="H400" s="47"/>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row>
    <row r="401">
      <c r="A401" s="1"/>
      <c r="B401" s="47"/>
      <c r="C401" s="47"/>
      <c r="D401" s="48"/>
      <c r="E401" s="1"/>
      <c r="F401" s="1"/>
      <c r="G401" s="1"/>
      <c r="H401" s="47"/>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row>
    <row r="402">
      <c r="A402" s="1"/>
      <c r="B402" s="47"/>
      <c r="C402" s="47"/>
      <c r="D402" s="48"/>
      <c r="E402" s="1"/>
      <c r="F402" s="1"/>
      <c r="G402" s="1"/>
      <c r="H402" s="47"/>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row>
    <row r="403">
      <c r="A403" s="1"/>
      <c r="B403" s="47"/>
      <c r="C403" s="47"/>
      <c r="D403" s="48"/>
      <c r="E403" s="1"/>
      <c r="F403" s="1"/>
      <c r="G403" s="1"/>
      <c r="H403" s="47"/>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row>
    <row r="404">
      <c r="A404" s="1"/>
      <c r="B404" s="47"/>
      <c r="C404" s="47"/>
      <c r="D404" s="48"/>
      <c r="E404" s="1"/>
      <c r="F404" s="1"/>
      <c r="G404" s="1"/>
      <c r="H404" s="47"/>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row>
    <row r="405">
      <c r="A405" s="1"/>
      <c r="B405" s="47"/>
      <c r="C405" s="47"/>
      <c r="D405" s="48"/>
      <c r="E405" s="1"/>
      <c r="F405" s="1"/>
      <c r="G405" s="1"/>
      <c r="H405" s="47"/>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row>
    <row r="406">
      <c r="A406" s="1"/>
      <c r="B406" s="47"/>
      <c r="C406" s="47"/>
      <c r="D406" s="48"/>
      <c r="E406" s="1"/>
      <c r="F406" s="1"/>
      <c r="G406" s="1"/>
      <c r="H406" s="47"/>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row>
    <row r="407">
      <c r="A407" s="1"/>
      <c r="B407" s="47"/>
      <c r="C407" s="47"/>
      <c r="D407" s="48"/>
      <c r="E407" s="1"/>
      <c r="F407" s="1"/>
      <c r="G407" s="1"/>
      <c r="H407" s="47"/>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row>
    <row r="408">
      <c r="A408" s="1"/>
      <c r="B408" s="47"/>
      <c r="C408" s="47"/>
      <c r="D408" s="48"/>
      <c r="E408" s="1"/>
      <c r="F408" s="1"/>
      <c r="G408" s="1"/>
      <c r="H408" s="47"/>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row>
    <row r="409">
      <c r="A409" s="1"/>
      <c r="B409" s="47"/>
      <c r="C409" s="47"/>
      <c r="D409" s="48"/>
      <c r="E409" s="1"/>
      <c r="F409" s="1"/>
      <c r="G409" s="1"/>
      <c r="H409" s="47"/>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row>
    <row r="410">
      <c r="A410" s="1"/>
      <c r="B410" s="47"/>
      <c r="C410" s="47"/>
      <c r="D410" s="48"/>
      <c r="E410" s="1"/>
      <c r="F410" s="1"/>
      <c r="G410" s="1"/>
      <c r="H410" s="47"/>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row>
    <row r="411">
      <c r="A411" s="1"/>
      <c r="B411" s="47"/>
      <c r="C411" s="47"/>
      <c r="D411" s="48"/>
      <c r="E411" s="1"/>
      <c r="F411" s="1"/>
      <c r="G411" s="1"/>
      <c r="H411" s="47"/>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row>
    <row r="412">
      <c r="A412" s="1"/>
      <c r="B412" s="47"/>
      <c r="C412" s="47"/>
      <c r="D412" s="48"/>
      <c r="E412" s="1"/>
      <c r="F412" s="1"/>
      <c r="G412" s="1"/>
      <c r="H412" s="47"/>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row>
    <row r="413">
      <c r="A413" s="1"/>
      <c r="B413" s="47"/>
      <c r="C413" s="47"/>
      <c r="D413" s="48"/>
      <c r="E413" s="1"/>
      <c r="F413" s="1"/>
      <c r="G413" s="1"/>
      <c r="H413" s="47"/>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row>
    <row r="414">
      <c r="A414" s="1"/>
      <c r="B414" s="47"/>
      <c r="C414" s="47"/>
      <c r="D414" s="48"/>
      <c r="E414" s="1"/>
      <c r="F414" s="1"/>
      <c r="G414" s="1"/>
      <c r="H414" s="47"/>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row>
    <row r="415">
      <c r="A415" s="1"/>
      <c r="B415" s="47"/>
      <c r="C415" s="47"/>
      <c r="D415" s="48"/>
      <c r="E415" s="1"/>
      <c r="F415" s="1"/>
      <c r="G415" s="1"/>
      <c r="H415" s="47"/>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row>
    <row r="416">
      <c r="A416" s="1"/>
      <c r="B416" s="47"/>
      <c r="C416" s="47"/>
      <c r="D416" s="48"/>
      <c r="E416" s="1"/>
      <c r="F416" s="1"/>
      <c r="G416" s="1"/>
      <c r="H416" s="47"/>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row>
    <row r="417">
      <c r="A417" s="1"/>
      <c r="B417" s="47"/>
      <c r="C417" s="47"/>
      <c r="D417" s="48"/>
      <c r="E417" s="1"/>
      <c r="F417" s="1"/>
      <c r="G417" s="1"/>
      <c r="H417" s="47"/>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row>
    <row r="418">
      <c r="A418" s="1"/>
      <c r="B418" s="47"/>
      <c r="C418" s="47"/>
      <c r="D418" s="48"/>
      <c r="E418" s="1"/>
      <c r="F418" s="1"/>
      <c r="G418" s="1"/>
      <c r="H418" s="47"/>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row>
    <row r="419">
      <c r="A419" s="1"/>
      <c r="B419" s="47"/>
      <c r="C419" s="47"/>
      <c r="D419" s="48"/>
      <c r="E419" s="1"/>
      <c r="F419" s="1"/>
      <c r="G419" s="1"/>
      <c r="H419" s="47"/>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row>
    <row r="420">
      <c r="A420" s="1"/>
      <c r="B420" s="47"/>
      <c r="C420" s="47"/>
      <c r="D420" s="48"/>
      <c r="E420" s="1"/>
      <c r="F420" s="1"/>
      <c r="G420" s="1"/>
      <c r="H420" s="47"/>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row>
    <row r="421">
      <c r="A421" s="1"/>
      <c r="B421" s="47"/>
      <c r="C421" s="47"/>
      <c r="D421" s="48"/>
      <c r="E421" s="1"/>
      <c r="F421" s="1"/>
      <c r="G421" s="1"/>
      <c r="H421" s="47"/>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row>
    <row r="422">
      <c r="A422" s="1"/>
      <c r="B422" s="47"/>
      <c r="C422" s="47"/>
      <c r="D422" s="48"/>
      <c r="E422" s="1"/>
      <c r="F422" s="1"/>
      <c r="G422" s="1"/>
      <c r="H422" s="47"/>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row>
    <row r="423">
      <c r="A423" s="1"/>
      <c r="B423" s="47"/>
      <c r="C423" s="47"/>
      <c r="D423" s="48"/>
      <c r="E423" s="1"/>
      <c r="F423" s="1"/>
      <c r="G423" s="1"/>
      <c r="H423" s="47"/>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row>
    <row r="424">
      <c r="A424" s="1"/>
      <c r="B424" s="47"/>
      <c r="C424" s="47"/>
      <c r="D424" s="48"/>
      <c r="E424" s="1"/>
      <c r="F424" s="1"/>
      <c r="G424" s="1"/>
      <c r="H424" s="47"/>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row>
    <row r="425">
      <c r="A425" s="1"/>
      <c r="B425" s="47"/>
      <c r="C425" s="47"/>
      <c r="D425" s="48"/>
      <c r="E425" s="1"/>
      <c r="F425" s="1"/>
      <c r="G425" s="1"/>
      <c r="H425" s="47"/>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row>
    <row r="426">
      <c r="A426" s="1"/>
      <c r="B426" s="47"/>
      <c r="C426" s="47"/>
      <c r="D426" s="48"/>
      <c r="E426" s="1"/>
      <c r="F426" s="1"/>
      <c r="G426" s="1"/>
      <c r="H426" s="47"/>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row>
    <row r="427">
      <c r="A427" s="1"/>
      <c r="B427" s="47"/>
      <c r="C427" s="47"/>
      <c r="D427" s="48"/>
      <c r="E427" s="1"/>
      <c r="F427" s="1"/>
      <c r="G427" s="1"/>
      <c r="H427" s="47"/>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row>
    <row r="428">
      <c r="A428" s="1"/>
      <c r="B428" s="47"/>
      <c r="C428" s="47"/>
      <c r="D428" s="48"/>
      <c r="E428" s="1"/>
      <c r="F428" s="1"/>
      <c r="G428" s="1"/>
      <c r="H428" s="47"/>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row>
    <row r="429">
      <c r="A429" s="1"/>
      <c r="B429" s="47"/>
      <c r="C429" s="47"/>
      <c r="D429" s="48"/>
      <c r="E429" s="1"/>
      <c r="F429" s="1"/>
      <c r="G429" s="1"/>
      <c r="H429" s="47"/>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row>
    <row r="430">
      <c r="A430" s="1"/>
      <c r="B430" s="47"/>
      <c r="C430" s="47"/>
      <c r="D430" s="48"/>
      <c r="E430" s="1"/>
      <c r="F430" s="1"/>
      <c r="G430" s="1"/>
      <c r="H430" s="47"/>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row>
    <row r="431">
      <c r="A431" s="1"/>
      <c r="B431" s="47"/>
      <c r="C431" s="47"/>
      <c r="D431" s="48"/>
      <c r="E431" s="1"/>
      <c r="F431" s="1"/>
      <c r="G431" s="1"/>
      <c r="H431" s="47"/>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row>
    <row r="432">
      <c r="A432" s="1"/>
      <c r="B432" s="47"/>
      <c r="C432" s="47"/>
      <c r="D432" s="48"/>
      <c r="E432" s="1"/>
      <c r="F432" s="1"/>
      <c r="G432" s="1"/>
      <c r="H432" s="47"/>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row>
    <row r="433">
      <c r="A433" s="1"/>
      <c r="B433" s="47"/>
      <c r="C433" s="47"/>
      <c r="D433" s="48"/>
      <c r="E433" s="1"/>
      <c r="F433" s="1"/>
      <c r="G433" s="1"/>
      <c r="H433" s="47"/>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row>
    <row r="434">
      <c r="A434" s="1"/>
      <c r="B434" s="47"/>
      <c r="C434" s="47"/>
      <c r="D434" s="48"/>
      <c r="E434" s="1"/>
      <c r="F434" s="1"/>
      <c r="G434" s="1"/>
      <c r="H434" s="47"/>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row>
    <row r="435">
      <c r="A435" s="1"/>
      <c r="B435" s="47"/>
      <c r="C435" s="47"/>
      <c r="D435" s="48"/>
      <c r="E435" s="1"/>
      <c r="F435" s="1"/>
      <c r="G435" s="1"/>
      <c r="H435" s="47"/>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row>
    <row r="436">
      <c r="A436" s="1"/>
      <c r="B436" s="47"/>
      <c r="C436" s="47"/>
      <c r="D436" s="48"/>
      <c r="E436" s="1"/>
      <c r="F436" s="1"/>
      <c r="G436" s="1"/>
      <c r="H436" s="47"/>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row>
    <row r="437">
      <c r="A437" s="1"/>
      <c r="B437" s="47"/>
      <c r="C437" s="47"/>
      <c r="D437" s="48"/>
      <c r="E437" s="1"/>
      <c r="F437" s="1"/>
      <c r="G437" s="1"/>
      <c r="H437" s="47"/>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row>
    <row r="438">
      <c r="A438" s="1"/>
      <c r="B438" s="47"/>
      <c r="C438" s="47"/>
      <c r="D438" s="48"/>
      <c r="E438" s="1"/>
      <c r="F438" s="1"/>
      <c r="G438" s="1"/>
      <c r="H438" s="47"/>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row>
    <row r="439">
      <c r="A439" s="1"/>
      <c r="B439" s="47"/>
      <c r="C439" s="47"/>
      <c r="D439" s="48"/>
      <c r="E439" s="1"/>
      <c r="F439" s="1"/>
      <c r="G439" s="1"/>
      <c r="H439" s="47"/>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row>
    <row r="440">
      <c r="A440" s="1"/>
      <c r="B440" s="47"/>
      <c r="C440" s="47"/>
      <c r="D440" s="48"/>
      <c r="E440" s="1"/>
      <c r="F440" s="1"/>
      <c r="G440" s="1"/>
      <c r="H440" s="47"/>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row>
    <row r="441">
      <c r="A441" s="1"/>
      <c r="B441" s="47"/>
      <c r="C441" s="47"/>
      <c r="D441" s="48"/>
      <c r="E441" s="1"/>
      <c r="F441" s="1"/>
      <c r="G441" s="1"/>
      <c r="H441" s="47"/>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row>
    <row r="442">
      <c r="A442" s="1"/>
      <c r="B442" s="47"/>
      <c r="C442" s="47"/>
      <c r="D442" s="48"/>
      <c r="E442" s="1"/>
      <c r="F442" s="1"/>
      <c r="G442" s="1"/>
      <c r="H442" s="47"/>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row>
    <row r="443">
      <c r="A443" s="1"/>
      <c r="B443" s="47"/>
      <c r="C443" s="47"/>
      <c r="D443" s="48"/>
      <c r="E443" s="1"/>
      <c r="F443" s="1"/>
      <c r="G443" s="1"/>
      <c r="H443" s="47"/>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row>
    <row r="444">
      <c r="A444" s="1"/>
      <c r="B444" s="47"/>
      <c r="C444" s="47"/>
      <c r="D444" s="48"/>
      <c r="E444" s="1"/>
      <c r="F444" s="1"/>
      <c r="G444" s="1"/>
      <c r="H444" s="47"/>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row>
    <row r="445">
      <c r="A445" s="1"/>
      <c r="B445" s="47"/>
      <c r="C445" s="47"/>
      <c r="D445" s="48"/>
      <c r="E445" s="1"/>
      <c r="F445" s="1"/>
      <c r="G445" s="1"/>
      <c r="H445" s="47"/>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row>
    <row r="446">
      <c r="A446" s="1"/>
      <c r="B446" s="47"/>
      <c r="C446" s="47"/>
      <c r="D446" s="48"/>
      <c r="E446" s="1"/>
      <c r="F446" s="1"/>
      <c r="G446" s="1"/>
      <c r="H446" s="47"/>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row>
    <row r="447">
      <c r="A447" s="1"/>
      <c r="B447" s="47"/>
      <c r="C447" s="47"/>
      <c r="D447" s="48"/>
      <c r="E447" s="1"/>
      <c r="F447" s="1"/>
      <c r="G447" s="1"/>
      <c r="H447" s="47"/>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row>
    <row r="448">
      <c r="A448" s="1"/>
      <c r="B448" s="47"/>
      <c r="C448" s="47"/>
      <c r="D448" s="48"/>
      <c r="E448" s="1"/>
      <c r="F448" s="1"/>
      <c r="G448" s="1"/>
      <c r="H448" s="47"/>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row>
    <row r="449">
      <c r="A449" s="1"/>
      <c r="B449" s="47"/>
      <c r="C449" s="47"/>
      <c r="D449" s="48"/>
      <c r="E449" s="1"/>
      <c r="F449" s="1"/>
      <c r="G449" s="1"/>
      <c r="H449" s="47"/>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row>
    <row r="450">
      <c r="A450" s="1"/>
      <c r="B450" s="47"/>
      <c r="C450" s="47"/>
      <c r="D450" s="48"/>
      <c r="E450" s="1"/>
      <c r="F450" s="1"/>
      <c r="G450" s="1"/>
      <c r="H450" s="47"/>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row>
    <row r="451">
      <c r="A451" s="1"/>
      <c r="B451" s="47"/>
      <c r="C451" s="47"/>
      <c r="D451" s="48"/>
      <c r="E451" s="1"/>
      <c r="F451" s="1"/>
      <c r="G451" s="1"/>
      <c r="H451" s="47"/>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row>
    <row r="452">
      <c r="A452" s="1"/>
      <c r="B452" s="47"/>
      <c r="C452" s="47"/>
      <c r="D452" s="48"/>
      <c r="E452" s="1"/>
      <c r="F452" s="1"/>
      <c r="G452" s="1"/>
      <c r="H452" s="47"/>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row>
    <row r="453">
      <c r="A453" s="1"/>
      <c r="B453" s="47"/>
      <c r="C453" s="47"/>
      <c r="D453" s="48"/>
      <c r="E453" s="1"/>
      <c r="F453" s="1"/>
      <c r="G453" s="1"/>
      <c r="H453" s="47"/>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row>
    <row r="454">
      <c r="A454" s="1"/>
      <c r="B454" s="47"/>
      <c r="C454" s="47"/>
      <c r="D454" s="48"/>
      <c r="E454" s="1"/>
      <c r="F454" s="1"/>
      <c r="G454" s="1"/>
      <c r="H454" s="47"/>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row>
    <row r="455">
      <c r="A455" s="1"/>
      <c r="B455" s="47"/>
      <c r="C455" s="47"/>
      <c r="D455" s="48"/>
      <c r="E455" s="1"/>
      <c r="F455" s="1"/>
      <c r="G455" s="1"/>
      <c r="H455" s="47"/>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row>
    <row r="456">
      <c r="A456" s="1"/>
      <c r="B456" s="47"/>
      <c r="C456" s="47"/>
      <c r="D456" s="48"/>
      <c r="E456" s="1"/>
      <c r="F456" s="1"/>
      <c r="G456" s="1"/>
      <c r="H456" s="47"/>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row>
    <row r="457">
      <c r="A457" s="1"/>
      <c r="B457" s="47"/>
      <c r="C457" s="47"/>
      <c r="D457" s="48"/>
      <c r="E457" s="1"/>
      <c r="F457" s="1"/>
      <c r="G457" s="1"/>
      <c r="H457" s="47"/>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row>
    <row r="458">
      <c r="A458" s="1"/>
      <c r="B458" s="47"/>
      <c r="C458" s="47"/>
      <c r="D458" s="48"/>
      <c r="E458" s="1"/>
      <c r="F458" s="1"/>
      <c r="G458" s="1"/>
      <c r="H458" s="47"/>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row>
    <row r="459">
      <c r="A459" s="1"/>
      <c r="B459" s="47"/>
      <c r="C459" s="47"/>
      <c r="D459" s="48"/>
      <c r="E459" s="1"/>
      <c r="F459" s="1"/>
      <c r="G459" s="1"/>
      <c r="H459" s="47"/>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row>
    <row r="460">
      <c r="A460" s="1"/>
      <c r="B460" s="47"/>
      <c r="C460" s="47"/>
      <c r="D460" s="48"/>
      <c r="E460" s="1"/>
      <c r="F460" s="1"/>
      <c r="G460" s="1"/>
      <c r="H460" s="47"/>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row>
    <row r="461">
      <c r="A461" s="1"/>
      <c r="B461" s="47"/>
      <c r="C461" s="47"/>
      <c r="D461" s="48"/>
      <c r="E461" s="1"/>
      <c r="F461" s="1"/>
      <c r="G461" s="1"/>
      <c r="H461" s="47"/>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row>
    <row r="462">
      <c r="A462" s="1"/>
      <c r="B462" s="47"/>
      <c r="C462" s="47"/>
      <c r="D462" s="48"/>
      <c r="E462" s="1"/>
      <c r="F462" s="1"/>
      <c r="G462" s="1"/>
      <c r="H462" s="47"/>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row>
    <row r="463">
      <c r="A463" s="1"/>
      <c r="B463" s="47"/>
      <c r="C463" s="47"/>
      <c r="D463" s="48"/>
      <c r="E463" s="1"/>
      <c r="F463" s="1"/>
      <c r="G463" s="1"/>
      <c r="H463" s="47"/>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row>
    <row r="464">
      <c r="A464" s="1"/>
      <c r="B464" s="47"/>
      <c r="C464" s="47"/>
      <c r="D464" s="48"/>
      <c r="E464" s="1"/>
      <c r="F464" s="1"/>
      <c r="G464" s="1"/>
      <c r="H464" s="47"/>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row>
    <row r="465">
      <c r="A465" s="1"/>
      <c r="B465" s="47"/>
      <c r="C465" s="47"/>
      <c r="D465" s="48"/>
      <c r="E465" s="1"/>
      <c r="F465" s="1"/>
      <c r="G465" s="1"/>
      <c r="H465" s="47"/>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row>
    <row r="466">
      <c r="A466" s="1"/>
      <c r="B466" s="47"/>
      <c r="C466" s="47"/>
      <c r="D466" s="48"/>
      <c r="E466" s="1"/>
      <c r="F466" s="1"/>
      <c r="G466" s="1"/>
      <c r="H466" s="47"/>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row>
    <row r="467">
      <c r="A467" s="1"/>
      <c r="B467" s="47"/>
      <c r="C467" s="47"/>
      <c r="D467" s="48"/>
      <c r="E467" s="1"/>
      <c r="F467" s="1"/>
      <c r="G467" s="1"/>
      <c r="H467" s="47"/>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row>
    <row r="468">
      <c r="A468" s="1"/>
      <c r="B468" s="47"/>
      <c r="C468" s="47"/>
      <c r="D468" s="48"/>
      <c r="E468" s="1"/>
      <c r="F468" s="1"/>
      <c r="G468" s="1"/>
      <c r="H468" s="47"/>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row>
    <row r="469">
      <c r="A469" s="1"/>
      <c r="B469" s="47"/>
      <c r="C469" s="47"/>
      <c r="D469" s="48"/>
      <c r="E469" s="1"/>
      <c r="F469" s="1"/>
      <c r="G469" s="1"/>
      <c r="H469" s="47"/>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row>
    <row r="470">
      <c r="A470" s="1"/>
      <c r="B470" s="47"/>
      <c r="C470" s="47"/>
      <c r="D470" s="48"/>
      <c r="E470" s="1"/>
      <c r="F470" s="1"/>
      <c r="G470" s="1"/>
      <c r="H470" s="47"/>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row>
    <row r="471">
      <c r="A471" s="1"/>
      <c r="B471" s="47"/>
      <c r="C471" s="47"/>
      <c r="D471" s="48"/>
      <c r="E471" s="1"/>
      <c r="F471" s="1"/>
      <c r="G471" s="1"/>
      <c r="H471" s="47"/>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row>
    <row r="472">
      <c r="A472" s="1"/>
      <c r="B472" s="47"/>
      <c r="C472" s="47"/>
      <c r="D472" s="48"/>
      <c r="E472" s="1"/>
      <c r="F472" s="1"/>
      <c r="G472" s="1"/>
      <c r="H472" s="47"/>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row>
    <row r="473">
      <c r="A473" s="1"/>
      <c r="B473" s="47"/>
      <c r="C473" s="47"/>
      <c r="D473" s="48"/>
      <c r="E473" s="1"/>
      <c r="F473" s="1"/>
      <c r="G473" s="1"/>
      <c r="H473" s="47"/>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row>
    <row r="474">
      <c r="A474" s="1"/>
      <c r="B474" s="47"/>
      <c r="C474" s="47"/>
      <c r="D474" s="48"/>
      <c r="E474" s="1"/>
      <c r="F474" s="1"/>
      <c r="G474" s="1"/>
      <c r="H474" s="47"/>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row>
    <row r="475">
      <c r="A475" s="1"/>
      <c r="B475" s="47"/>
      <c r="C475" s="47"/>
      <c r="D475" s="48"/>
      <c r="E475" s="1"/>
      <c r="F475" s="1"/>
      <c r="G475" s="1"/>
      <c r="H475" s="47"/>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row>
    <row r="476">
      <c r="A476" s="1"/>
      <c r="B476" s="47"/>
      <c r="C476" s="47"/>
      <c r="D476" s="48"/>
      <c r="E476" s="1"/>
      <c r="F476" s="1"/>
      <c r="G476" s="1"/>
      <c r="H476" s="47"/>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row>
    <row r="477">
      <c r="A477" s="1"/>
      <c r="B477" s="47"/>
      <c r="C477" s="47"/>
      <c r="D477" s="48"/>
      <c r="E477" s="1"/>
      <c r="F477" s="1"/>
      <c r="G477" s="1"/>
      <c r="H477" s="47"/>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row>
    <row r="478">
      <c r="A478" s="1"/>
      <c r="B478" s="47"/>
      <c r="C478" s="47"/>
      <c r="D478" s="48"/>
      <c r="E478" s="1"/>
      <c r="F478" s="1"/>
      <c r="G478" s="1"/>
      <c r="H478" s="47"/>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row>
    <row r="479">
      <c r="A479" s="1"/>
      <c r="B479" s="47"/>
      <c r="C479" s="47"/>
      <c r="D479" s="48"/>
      <c r="E479" s="1"/>
      <c r="F479" s="1"/>
      <c r="G479" s="1"/>
      <c r="H479" s="47"/>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row>
    <row r="480">
      <c r="A480" s="1"/>
      <c r="B480" s="47"/>
      <c r="C480" s="47"/>
      <c r="D480" s="48"/>
      <c r="E480" s="1"/>
      <c r="F480" s="1"/>
      <c r="G480" s="1"/>
      <c r="H480" s="47"/>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row>
    <row r="481">
      <c r="A481" s="1"/>
      <c r="B481" s="47"/>
      <c r="C481" s="47"/>
      <c r="D481" s="48"/>
      <c r="E481" s="1"/>
      <c r="F481" s="1"/>
      <c r="G481" s="1"/>
      <c r="H481" s="47"/>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row>
    <row r="482">
      <c r="A482" s="1"/>
      <c r="B482" s="47"/>
      <c r="C482" s="47"/>
      <c r="D482" s="48"/>
      <c r="E482" s="1"/>
      <c r="F482" s="1"/>
      <c r="G482" s="1"/>
      <c r="H482" s="47"/>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row>
    <row r="483">
      <c r="A483" s="1"/>
      <c r="B483" s="47"/>
      <c r="C483" s="47"/>
      <c r="D483" s="48"/>
      <c r="E483" s="1"/>
      <c r="F483" s="1"/>
      <c r="G483" s="1"/>
      <c r="H483" s="47"/>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row>
    <row r="484">
      <c r="A484" s="1"/>
      <c r="B484" s="47"/>
      <c r="C484" s="47"/>
      <c r="D484" s="48"/>
      <c r="E484" s="1"/>
      <c r="F484" s="1"/>
      <c r="G484" s="1"/>
      <c r="H484" s="47"/>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row>
    <row r="485">
      <c r="A485" s="1"/>
      <c r="B485" s="47"/>
      <c r="C485" s="47"/>
      <c r="D485" s="48"/>
      <c r="E485" s="1"/>
      <c r="F485" s="1"/>
      <c r="G485" s="1"/>
      <c r="H485" s="47"/>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row>
    <row r="486">
      <c r="A486" s="1"/>
      <c r="B486" s="47"/>
      <c r="C486" s="47"/>
      <c r="D486" s="48"/>
      <c r="E486" s="1"/>
      <c r="F486" s="1"/>
      <c r="G486" s="1"/>
      <c r="H486" s="47"/>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row>
    <row r="487">
      <c r="A487" s="1"/>
      <c r="B487" s="47"/>
      <c r="C487" s="47"/>
      <c r="D487" s="48"/>
      <c r="E487" s="1"/>
      <c r="F487" s="1"/>
      <c r="G487" s="1"/>
      <c r="H487" s="47"/>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row>
    <row r="488">
      <c r="A488" s="1"/>
      <c r="B488" s="47"/>
      <c r="C488" s="47"/>
      <c r="D488" s="48"/>
      <c r="E488" s="1"/>
      <c r="F488" s="1"/>
      <c r="G488" s="1"/>
      <c r="H488" s="47"/>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row>
    <row r="489">
      <c r="A489" s="1"/>
      <c r="B489" s="47"/>
      <c r="C489" s="47"/>
      <c r="D489" s="48"/>
      <c r="E489" s="1"/>
      <c r="F489" s="1"/>
      <c r="G489" s="1"/>
      <c r="H489" s="47"/>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row>
    <row r="490">
      <c r="A490" s="1"/>
      <c r="B490" s="47"/>
      <c r="C490" s="47"/>
      <c r="D490" s="48"/>
      <c r="E490" s="1"/>
      <c r="F490" s="1"/>
      <c r="G490" s="1"/>
      <c r="H490" s="47"/>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row>
    <row r="491">
      <c r="A491" s="1"/>
      <c r="B491" s="47"/>
      <c r="C491" s="47"/>
      <c r="D491" s="48"/>
      <c r="E491" s="1"/>
      <c r="F491" s="1"/>
      <c r="G491" s="1"/>
      <c r="H491" s="47"/>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row>
    <row r="492">
      <c r="A492" s="1"/>
      <c r="B492" s="47"/>
      <c r="C492" s="47"/>
      <c r="D492" s="48"/>
      <c r="E492" s="1"/>
      <c r="F492" s="1"/>
      <c r="G492" s="1"/>
      <c r="H492" s="47"/>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row>
    <row r="493">
      <c r="A493" s="1"/>
      <c r="B493" s="47"/>
      <c r="C493" s="47"/>
      <c r="D493" s="48"/>
      <c r="E493" s="1"/>
      <c r="F493" s="1"/>
      <c r="G493" s="1"/>
      <c r="H493" s="47"/>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row>
    <row r="494">
      <c r="A494" s="1"/>
      <c r="B494" s="47"/>
      <c r="C494" s="47"/>
      <c r="D494" s="48"/>
      <c r="E494" s="1"/>
      <c r="F494" s="1"/>
      <c r="G494" s="1"/>
      <c r="H494" s="47"/>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row>
    <row r="495">
      <c r="A495" s="1"/>
      <c r="B495" s="47"/>
      <c r="C495" s="47"/>
      <c r="D495" s="48"/>
      <c r="E495" s="1"/>
      <c r="F495" s="1"/>
      <c r="G495" s="1"/>
      <c r="H495" s="47"/>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row>
    <row r="496">
      <c r="A496" s="1"/>
      <c r="B496" s="47"/>
      <c r="C496" s="47"/>
      <c r="D496" s="48"/>
      <c r="E496" s="1"/>
      <c r="F496" s="1"/>
      <c r="G496" s="1"/>
      <c r="H496" s="47"/>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row>
    <row r="497">
      <c r="A497" s="1"/>
      <c r="B497" s="47"/>
      <c r="C497" s="47"/>
      <c r="D497" s="48"/>
      <c r="E497" s="1"/>
      <c r="F497" s="1"/>
      <c r="G497" s="1"/>
      <c r="H497" s="47"/>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row>
    <row r="498">
      <c r="A498" s="1"/>
      <c r="B498" s="47"/>
      <c r="C498" s="47"/>
      <c r="D498" s="48"/>
      <c r="E498" s="1"/>
      <c r="F498" s="1"/>
      <c r="G498" s="1"/>
      <c r="H498" s="47"/>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row>
    <row r="499">
      <c r="A499" s="1"/>
      <c r="B499" s="47"/>
      <c r="C499" s="47"/>
      <c r="D499" s="48"/>
      <c r="E499" s="1"/>
      <c r="F499" s="1"/>
      <c r="G499" s="1"/>
      <c r="H499" s="47"/>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row>
    <row r="500">
      <c r="A500" s="1"/>
      <c r="B500" s="47"/>
      <c r="C500" s="47"/>
      <c r="D500" s="48"/>
      <c r="E500" s="1"/>
      <c r="F500" s="1"/>
      <c r="G500" s="1"/>
      <c r="H500" s="47"/>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row>
    <row r="501">
      <c r="A501" s="1"/>
      <c r="B501" s="47"/>
      <c r="C501" s="47"/>
      <c r="D501" s="48"/>
      <c r="E501" s="1"/>
      <c r="F501" s="1"/>
      <c r="G501" s="1"/>
      <c r="H501" s="47"/>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row>
    <row r="502">
      <c r="A502" s="1"/>
      <c r="B502" s="47"/>
      <c r="C502" s="47"/>
      <c r="D502" s="48"/>
      <c r="E502" s="1"/>
      <c r="F502" s="1"/>
      <c r="G502" s="1"/>
      <c r="H502" s="47"/>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row>
    <row r="503">
      <c r="A503" s="1"/>
      <c r="B503" s="47"/>
      <c r="C503" s="47"/>
      <c r="D503" s="48"/>
      <c r="E503" s="1"/>
      <c r="F503" s="1"/>
      <c r="G503" s="1"/>
      <c r="H503" s="47"/>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row>
    <row r="504">
      <c r="A504" s="1"/>
      <c r="B504" s="47"/>
      <c r="C504" s="47"/>
      <c r="D504" s="48"/>
      <c r="E504" s="1"/>
      <c r="F504" s="1"/>
      <c r="G504" s="1"/>
      <c r="H504" s="47"/>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row>
    <row r="505">
      <c r="A505" s="1"/>
      <c r="B505" s="47"/>
      <c r="C505" s="47"/>
      <c r="D505" s="48"/>
      <c r="E505" s="1"/>
      <c r="F505" s="1"/>
      <c r="G505" s="1"/>
      <c r="H505" s="47"/>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row>
    <row r="506">
      <c r="A506" s="1"/>
      <c r="B506" s="47"/>
      <c r="C506" s="47"/>
      <c r="D506" s="48"/>
      <c r="E506" s="1"/>
      <c r="F506" s="1"/>
      <c r="G506" s="1"/>
      <c r="H506" s="47"/>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row>
    <row r="507">
      <c r="A507" s="1"/>
      <c r="B507" s="47"/>
      <c r="C507" s="47"/>
      <c r="D507" s="48"/>
      <c r="E507" s="1"/>
      <c r="F507" s="1"/>
      <c r="G507" s="1"/>
      <c r="H507" s="47"/>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row>
    <row r="508">
      <c r="A508" s="1"/>
      <c r="B508" s="47"/>
      <c r="C508" s="47"/>
      <c r="D508" s="48"/>
      <c r="E508" s="1"/>
      <c r="F508" s="1"/>
      <c r="G508" s="1"/>
      <c r="H508" s="47"/>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row>
    <row r="509">
      <c r="A509" s="1"/>
      <c r="B509" s="47"/>
      <c r="C509" s="47"/>
      <c r="D509" s="48"/>
      <c r="E509" s="1"/>
      <c r="F509" s="1"/>
      <c r="G509" s="1"/>
      <c r="H509" s="47"/>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row>
    <row r="510">
      <c r="A510" s="1"/>
      <c r="B510" s="47"/>
      <c r="C510" s="47"/>
      <c r="D510" s="48"/>
      <c r="E510" s="1"/>
      <c r="F510" s="1"/>
      <c r="G510" s="1"/>
      <c r="H510" s="47"/>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row>
    <row r="511">
      <c r="A511" s="1"/>
      <c r="B511" s="47"/>
      <c r="C511" s="47"/>
      <c r="D511" s="48"/>
      <c r="E511" s="1"/>
      <c r="F511" s="1"/>
      <c r="G511" s="1"/>
      <c r="H511" s="47"/>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row>
    <row r="512">
      <c r="A512" s="1"/>
      <c r="B512" s="47"/>
      <c r="C512" s="47"/>
      <c r="D512" s="48"/>
      <c r="E512" s="1"/>
      <c r="F512" s="1"/>
      <c r="G512" s="1"/>
      <c r="H512" s="47"/>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row>
    <row r="513">
      <c r="A513" s="1"/>
      <c r="B513" s="47"/>
      <c r="C513" s="47"/>
      <c r="D513" s="48"/>
      <c r="E513" s="1"/>
      <c r="F513" s="1"/>
      <c r="G513" s="1"/>
      <c r="H513" s="47"/>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row>
    <row r="514">
      <c r="A514" s="1"/>
      <c r="B514" s="47"/>
      <c r="C514" s="47"/>
      <c r="D514" s="48"/>
      <c r="E514" s="1"/>
      <c r="F514" s="1"/>
      <c r="G514" s="1"/>
      <c r="H514" s="47"/>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row>
    <row r="515">
      <c r="A515" s="1"/>
      <c r="B515" s="47"/>
      <c r="C515" s="47"/>
      <c r="D515" s="48"/>
      <c r="E515" s="1"/>
      <c r="F515" s="1"/>
      <c r="G515" s="1"/>
      <c r="H515" s="47"/>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row>
    <row r="516">
      <c r="A516" s="1"/>
      <c r="B516" s="47"/>
      <c r="C516" s="47"/>
      <c r="D516" s="48"/>
      <c r="E516" s="1"/>
      <c r="F516" s="1"/>
      <c r="G516" s="1"/>
      <c r="H516" s="47"/>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row>
    <row r="517">
      <c r="A517" s="1"/>
      <c r="B517" s="47"/>
      <c r="C517" s="47"/>
      <c r="D517" s="48"/>
      <c r="E517" s="1"/>
      <c r="F517" s="1"/>
      <c r="G517" s="1"/>
      <c r="H517" s="47"/>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row>
    <row r="518">
      <c r="A518" s="1"/>
      <c r="B518" s="47"/>
      <c r="C518" s="47"/>
      <c r="D518" s="48"/>
      <c r="E518" s="1"/>
      <c r="F518" s="1"/>
      <c r="G518" s="1"/>
      <c r="H518" s="47"/>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row>
    <row r="519">
      <c r="A519" s="1"/>
      <c r="B519" s="47"/>
      <c r="C519" s="47"/>
      <c r="D519" s="48"/>
      <c r="E519" s="1"/>
      <c r="F519" s="1"/>
      <c r="G519" s="1"/>
      <c r="H519" s="47"/>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row>
    <row r="520">
      <c r="A520" s="1"/>
      <c r="B520" s="47"/>
      <c r="C520" s="47"/>
      <c r="D520" s="48"/>
      <c r="E520" s="1"/>
      <c r="F520" s="1"/>
      <c r="G520" s="1"/>
      <c r="H520" s="47"/>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row>
    <row r="521">
      <c r="A521" s="1"/>
      <c r="B521" s="47"/>
      <c r="C521" s="47"/>
      <c r="D521" s="48"/>
      <c r="E521" s="1"/>
      <c r="F521" s="1"/>
      <c r="G521" s="1"/>
      <c r="H521" s="47"/>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row>
    <row r="522">
      <c r="A522" s="1"/>
      <c r="B522" s="47"/>
      <c r="C522" s="47"/>
      <c r="D522" s="48"/>
      <c r="E522" s="1"/>
      <c r="F522" s="1"/>
      <c r="G522" s="1"/>
      <c r="H522" s="47"/>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row>
    <row r="523">
      <c r="A523" s="1"/>
      <c r="B523" s="47"/>
      <c r="C523" s="47"/>
      <c r="D523" s="48"/>
      <c r="E523" s="1"/>
      <c r="F523" s="1"/>
      <c r="G523" s="1"/>
      <c r="H523" s="47"/>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row>
    <row r="524">
      <c r="A524" s="1"/>
      <c r="B524" s="47"/>
      <c r="C524" s="47"/>
      <c r="D524" s="48"/>
      <c r="E524" s="1"/>
      <c r="F524" s="1"/>
      <c r="G524" s="1"/>
      <c r="H524" s="47"/>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row>
    <row r="525">
      <c r="A525" s="1"/>
      <c r="B525" s="47"/>
      <c r="C525" s="47"/>
      <c r="D525" s="48"/>
      <c r="E525" s="1"/>
      <c r="F525" s="1"/>
      <c r="G525" s="1"/>
      <c r="H525" s="47"/>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row>
    <row r="526">
      <c r="A526" s="1"/>
      <c r="B526" s="47"/>
      <c r="C526" s="47"/>
      <c r="D526" s="48"/>
      <c r="E526" s="1"/>
      <c r="F526" s="1"/>
      <c r="G526" s="1"/>
      <c r="H526" s="47"/>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row>
    <row r="527">
      <c r="A527" s="1"/>
      <c r="B527" s="47"/>
      <c r="C527" s="47"/>
      <c r="D527" s="48"/>
      <c r="E527" s="1"/>
      <c r="F527" s="1"/>
      <c r="G527" s="1"/>
      <c r="H527" s="47"/>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row>
    <row r="528">
      <c r="A528" s="1"/>
      <c r="B528" s="47"/>
      <c r="C528" s="47"/>
      <c r="D528" s="48"/>
      <c r="E528" s="1"/>
      <c r="F528" s="1"/>
      <c r="G528" s="1"/>
      <c r="H528" s="47"/>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row>
    <row r="529">
      <c r="A529" s="1"/>
      <c r="B529" s="47"/>
      <c r="C529" s="47"/>
      <c r="D529" s="48"/>
      <c r="E529" s="1"/>
      <c r="F529" s="1"/>
      <c r="G529" s="1"/>
      <c r="H529" s="47"/>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row>
    <row r="530">
      <c r="A530" s="1"/>
      <c r="B530" s="47"/>
      <c r="C530" s="47"/>
      <c r="D530" s="48"/>
      <c r="E530" s="1"/>
      <c r="F530" s="1"/>
      <c r="G530" s="1"/>
      <c r="H530" s="47"/>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row>
    <row r="531">
      <c r="A531" s="1"/>
      <c r="B531" s="47"/>
      <c r="C531" s="47"/>
      <c r="D531" s="48"/>
      <c r="E531" s="1"/>
      <c r="F531" s="1"/>
      <c r="G531" s="1"/>
      <c r="H531" s="47"/>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row>
    <row r="532">
      <c r="A532" s="1"/>
      <c r="B532" s="47"/>
      <c r="C532" s="47"/>
      <c r="D532" s="48"/>
      <c r="E532" s="1"/>
      <c r="F532" s="1"/>
      <c r="G532" s="1"/>
      <c r="H532" s="47"/>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row>
    <row r="533">
      <c r="A533" s="1"/>
      <c r="B533" s="47"/>
      <c r="C533" s="47"/>
      <c r="D533" s="48"/>
      <c r="E533" s="1"/>
      <c r="F533" s="1"/>
      <c r="G533" s="1"/>
      <c r="H533" s="47"/>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row>
    <row r="534">
      <c r="A534" s="1"/>
      <c r="B534" s="47"/>
      <c r="C534" s="47"/>
      <c r="D534" s="48"/>
      <c r="E534" s="1"/>
      <c r="F534" s="1"/>
      <c r="G534" s="1"/>
      <c r="H534" s="47"/>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row>
    <row r="535">
      <c r="A535" s="1"/>
      <c r="B535" s="47"/>
      <c r="C535" s="47"/>
      <c r="D535" s="48"/>
      <c r="E535" s="1"/>
      <c r="F535" s="1"/>
      <c r="G535" s="1"/>
      <c r="H535" s="47"/>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row>
    <row r="536">
      <c r="A536" s="1"/>
      <c r="B536" s="47"/>
      <c r="C536" s="47"/>
      <c r="D536" s="48"/>
      <c r="E536" s="1"/>
      <c r="F536" s="1"/>
      <c r="G536" s="1"/>
      <c r="H536" s="47"/>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row>
    <row r="537">
      <c r="A537" s="1"/>
      <c r="B537" s="47"/>
      <c r="C537" s="47"/>
      <c r="D537" s="48"/>
      <c r="E537" s="1"/>
      <c r="F537" s="1"/>
      <c r="G537" s="1"/>
      <c r="H537" s="47"/>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row>
    <row r="538">
      <c r="A538" s="1"/>
      <c r="B538" s="47"/>
      <c r="C538" s="47"/>
      <c r="D538" s="48"/>
      <c r="E538" s="1"/>
      <c r="F538" s="1"/>
      <c r="G538" s="1"/>
      <c r="H538" s="47"/>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row>
    <row r="539">
      <c r="A539" s="1"/>
      <c r="B539" s="47"/>
      <c r="C539" s="47"/>
      <c r="D539" s="48"/>
      <c r="E539" s="1"/>
      <c r="F539" s="1"/>
      <c r="G539" s="1"/>
      <c r="H539" s="47"/>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row>
    <row r="540">
      <c r="A540" s="1"/>
      <c r="B540" s="47"/>
      <c r="C540" s="47"/>
      <c r="D540" s="48"/>
      <c r="E540" s="1"/>
      <c r="F540" s="1"/>
      <c r="G540" s="1"/>
      <c r="H540" s="47"/>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row>
    <row r="541">
      <c r="A541" s="1"/>
      <c r="B541" s="47"/>
      <c r="C541" s="47"/>
      <c r="D541" s="48"/>
      <c r="E541" s="1"/>
      <c r="F541" s="1"/>
      <c r="G541" s="1"/>
      <c r="H541" s="47"/>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row>
    <row r="542">
      <c r="A542" s="1"/>
      <c r="B542" s="47"/>
      <c r="C542" s="47"/>
      <c r="D542" s="48"/>
      <c r="E542" s="1"/>
      <c r="F542" s="1"/>
      <c r="G542" s="1"/>
      <c r="H542" s="47"/>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row>
    <row r="543">
      <c r="A543" s="1"/>
      <c r="B543" s="47"/>
      <c r="C543" s="47"/>
      <c r="D543" s="48"/>
      <c r="E543" s="1"/>
      <c r="F543" s="1"/>
      <c r="G543" s="1"/>
      <c r="H543" s="47"/>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row>
    <row r="544">
      <c r="A544" s="1"/>
      <c r="B544" s="47"/>
      <c r="C544" s="47"/>
      <c r="D544" s="48"/>
      <c r="E544" s="1"/>
      <c r="F544" s="1"/>
      <c r="G544" s="1"/>
      <c r="H544" s="47"/>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row>
    <row r="545">
      <c r="A545" s="1"/>
      <c r="B545" s="47"/>
      <c r="C545" s="47"/>
      <c r="D545" s="48"/>
      <c r="E545" s="1"/>
      <c r="F545" s="1"/>
      <c r="G545" s="1"/>
      <c r="H545" s="47"/>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row>
    <row r="546">
      <c r="A546" s="1"/>
      <c r="B546" s="47"/>
      <c r="C546" s="47"/>
      <c r="D546" s="48"/>
      <c r="E546" s="1"/>
      <c r="F546" s="1"/>
      <c r="G546" s="1"/>
      <c r="H546" s="47"/>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row>
    <row r="547">
      <c r="A547" s="1"/>
      <c r="B547" s="47"/>
      <c r="C547" s="47"/>
      <c r="D547" s="48"/>
      <c r="E547" s="1"/>
      <c r="F547" s="1"/>
      <c r="G547" s="1"/>
      <c r="H547" s="47"/>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row>
    <row r="548">
      <c r="A548" s="1"/>
      <c r="B548" s="47"/>
      <c r="C548" s="47"/>
      <c r="D548" s="48"/>
      <c r="E548" s="1"/>
      <c r="F548" s="1"/>
      <c r="G548" s="1"/>
      <c r="H548" s="47"/>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row>
    <row r="549">
      <c r="A549" s="1"/>
      <c r="B549" s="47"/>
      <c r="C549" s="47"/>
      <c r="D549" s="48"/>
      <c r="E549" s="1"/>
      <c r="F549" s="1"/>
      <c r="G549" s="1"/>
      <c r="H549" s="47"/>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row>
    <row r="550">
      <c r="A550" s="1"/>
      <c r="B550" s="47"/>
      <c r="C550" s="47"/>
      <c r="D550" s="48"/>
      <c r="E550" s="1"/>
      <c r="F550" s="1"/>
      <c r="G550" s="1"/>
      <c r="H550" s="47"/>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row>
    <row r="551">
      <c r="A551" s="1"/>
      <c r="B551" s="47"/>
      <c r="C551" s="47"/>
      <c r="D551" s="48"/>
      <c r="E551" s="1"/>
      <c r="F551" s="1"/>
      <c r="G551" s="1"/>
      <c r="H551" s="47"/>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row>
    <row r="552">
      <c r="A552" s="1"/>
      <c r="B552" s="47"/>
      <c r="C552" s="47"/>
      <c r="D552" s="48"/>
      <c r="E552" s="1"/>
      <c r="F552" s="1"/>
      <c r="G552" s="1"/>
      <c r="H552" s="47"/>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row>
    <row r="553">
      <c r="A553" s="1"/>
      <c r="B553" s="47"/>
      <c r="C553" s="47"/>
      <c r="D553" s="48"/>
      <c r="E553" s="1"/>
      <c r="F553" s="1"/>
      <c r="G553" s="1"/>
      <c r="H553" s="47"/>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row>
    <row r="554">
      <c r="A554" s="1"/>
      <c r="B554" s="47"/>
      <c r="C554" s="47"/>
      <c r="D554" s="48"/>
      <c r="E554" s="1"/>
      <c r="F554" s="1"/>
      <c r="G554" s="1"/>
      <c r="H554" s="47"/>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row>
    <row r="555">
      <c r="A555" s="1"/>
      <c r="B555" s="47"/>
      <c r="C555" s="47"/>
      <c r="D555" s="48"/>
      <c r="E555" s="1"/>
      <c r="F555" s="1"/>
      <c r="G555" s="1"/>
      <c r="H555" s="47"/>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row>
    <row r="556">
      <c r="A556" s="1"/>
      <c r="B556" s="47"/>
      <c r="C556" s="47"/>
      <c r="D556" s="48"/>
      <c r="E556" s="1"/>
      <c r="F556" s="1"/>
      <c r="G556" s="1"/>
      <c r="H556" s="47"/>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row>
    <row r="557">
      <c r="A557" s="1"/>
      <c r="B557" s="47"/>
      <c r="C557" s="47"/>
      <c r="D557" s="48"/>
      <c r="E557" s="1"/>
      <c r="F557" s="1"/>
      <c r="G557" s="1"/>
      <c r="H557" s="47"/>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row>
    <row r="558">
      <c r="A558" s="1"/>
      <c r="B558" s="47"/>
      <c r="C558" s="47"/>
      <c r="D558" s="48"/>
      <c r="E558" s="1"/>
      <c r="F558" s="1"/>
      <c r="G558" s="1"/>
      <c r="H558" s="47"/>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row>
    <row r="559">
      <c r="A559" s="1"/>
      <c r="B559" s="47"/>
      <c r="C559" s="47"/>
      <c r="D559" s="48"/>
      <c r="E559" s="1"/>
      <c r="F559" s="1"/>
      <c r="G559" s="1"/>
      <c r="H559" s="47"/>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row>
    <row r="560">
      <c r="A560" s="1"/>
      <c r="B560" s="47"/>
      <c r="C560" s="47"/>
      <c r="D560" s="48"/>
      <c r="E560" s="1"/>
      <c r="F560" s="1"/>
      <c r="G560" s="1"/>
      <c r="H560" s="47"/>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row>
    <row r="561">
      <c r="A561" s="1"/>
      <c r="B561" s="47"/>
      <c r="C561" s="47"/>
      <c r="D561" s="48"/>
      <c r="E561" s="1"/>
      <c r="F561" s="1"/>
      <c r="G561" s="1"/>
      <c r="H561" s="47"/>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row>
    <row r="562">
      <c r="A562" s="1"/>
      <c r="B562" s="47"/>
      <c r="C562" s="47"/>
      <c r="D562" s="48"/>
      <c r="E562" s="1"/>
      <c r="F562" s="1"/>
      <c r="G562" s="1"/>
      <c r="H562" s="47"/>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row>
    <row r="563">
      <c r="A563" s="1"/>
      <c r="B563" s="47"/>
      <c r="C563" s="47"/>
      <c r="D563" s="48"/>
      <c r="E563" s="1"/>
      <c r="F563" s="1"/>
      <c r="G563" s="1"/>
      <c r="H563" s="47"/>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row>
    <row r="564">
      <c r="A564" s="1"/>
      <c r="B564" s="47"/>
      <c r="C564" s="47"/>
      <c r="D564" s="48"/>
      <c r="E564" s="1"/>
      <c r="F564" s="1"/>
      <c r="G564" s="1"/>
      <c r="H564" s="47"/>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row>
    <row r="565">
      <c r="A565" s="1"/>
      <c r="B565" s="47"/>
      <c r="C565" s="47"/>
      <c r="D565" s="48"/>
      <c r="E565" s="1"/>
      <c r="F565" s="1"/>
      <c r="G565" s="1"/>
      <c r="H565" s="47"/>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row>
    <row r="566">
      <c r="A566" s="1"/>
      <c r="B566" s="47"/>
      <c r="C566" s="47"/>
      <c r="D566" s="48"/>
      <c r="E566" s="1"/>
      <c r="F566" s="1"/>
      <c r="G566" s="1"/>
      <c r="H566" s="47"/>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row>
    <row r="567">
      <c r="A567" s="1"/>
      <c r="B567" s="47"/>
      <c r="C567" s="47"/>
      <c r="D567" s="48"/>
      <c r="E567" s="1"/>
      <c r="F567" s="1"/>
      <c r="G567" s="1"/>
      <c r="H567" s="47"/>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row>
    <row r="568">
      <c r="A568" s="1"/>
      <c r="B568" s="47"/>
      <c r="C568" s="47"/>
      <c r="D568" s="48"/>
      <c r="E568" s="1"/>
      <c r="F568" s="1"/>
      <c r="G568" s="1"/>
      <c r="H568" s="47"/>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row>
    <row r="569">
      <c r="A569" s="1"/>
      <c r="B569" s="47"/>
      <c r="C569" s="47"/>
      <c r="D569" s="48"/>
      <c r="E569" s="1"/>
      <c r="F569" s="1"/>
      <c r="G569" s="1"/>
      <c r="H569" s="47"/>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row>
    <row r="570">
      <c r="A570" s="1"/>
      <c r="B570" s="47"/>
      <c r="C570" s="47"/>
      <c r="D570" s="48"/>
      <c r="E570" s="1"/>
      <c r="F570" s="1"/>
      <c r="G570" s="1"/>
      <c r="H570" s="47"/>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row>
    <row r="571">
      <c r="A571" s="1"/>
      <c r="B571" s="47"/>
      <c r="C571" s="47"/>
      <c r="D571" s="48"/>
      <c r="E571" s="1"/>
      <c r="F571" s="1"/>
      <c r="G571" s="1"/>
      <c r="H571" s="47"/>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row>
    <row r="572">
      <c r="A572" s="1"/>
      <c r="B572" s="47"/>
      <c r="C572" s="47"/>
      <c r="D572" s="48"/>
      <c r="E572" s="1"/>
      <c r="F572" s="1"/>
      <c r="G572" s="1"/>
      <c r="H572" s="47"/>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row>
    <row r="573">
      <c r="A573" s="1"/>
      <c r="B573" s="47"/>
      <c r="C573" s="47"/>
      <c r="D573" s="48"/>
      <c r="E573" s="1"/>
      <c r="F573" s="1"/>
      <c r="G573" s="1"/>
      <c r="H573" s="47"/>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row>
    <row r="574">
      <c r="A574" s="1"/>
      <c r="B574" s="47"/>
      <c r="C574" s="47"/>
      <c r="D574" s="48"/>
      <c r="E574" s="1"/>
      <c r="F574" s="1"/>
      <c r="G574" s="1"/>
      <c r="H574" s="47"/>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row>
    <row r="575">
      <c r="A575" s="1"/>
      <c r="B575" s="47"/>
      <c r="C575" s="47"/>
      <c r="D575" s="48"/>
      <c r="E575" s="1"/>
      <c r="F575" s="1"/>
      <c r="G575" s="1"/>
      <c r="H575" s="47"/>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row>
    <row r="576">
      <c r="A576" s="1"/>
      <c r="B576" s="47"/>
      <c r="C576" s="47"/>
      <c r="D576" s="48"/>
      <c r="E576" s="1"/>
      <c r="F576" s="1"/>
      <c r="G576" s="1"/>
      <c r="H576" s="47"/>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row>
    <row r="577">
      <c r="A577" s="1"/>
      <c r="B577" s="47"/>
      <c r="C577" s="47"/>
      <c r="D577" s="48"/>
      <c r="E577" s="1"/>
      <c r="F577" s="1"/>
      <c r="G577" s="1"/>
      <c r="H577" s="47"/>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row>
    <row r="578">
      <c r="A578" s="1"/>
      <c r="B578" s="47"/>
      <c r="C578" s="47"/>
      <c r="D578" s="48"/>
      <c r="E578" s="1"/>
      <c r="F578" s="1"/>
      <c r="G578" s="1"/>
      <c r="H578" s="47"/>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row>
    <row r="579">
      <c r="A579" s="1"/>
      <c r="B579" s="47"/>
      <c r="C579" s="47"/>
      <c r="D579" s="48"/>
      <c r="E579" s="1"/>
      <c r="F579" s="1"/>
      <c r="G579" s="1"/>
      <c r="H579" s="47"/>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row>
    <row r="580">
      <c r="A580" s="1"/>
      <c r="B580" s="47"/>
      <c r="C580" s="47"/>
      <c r="D580" s="48"/>
      <c r="E580" s="1"/>
      <c r="F580" s="1"/>
      <c r="G580" s="1"/>
      <c r="H580" s="47"/>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row>
    <row r="581">
      <c r="A581" s="1"/>
      <c r="B581" s="47"/>
      <c r="C581" s="47"/>
      <c r="D581" s="48"/>
      <c r="E581" s="1"/>
      <c r="F581" s="1"/>
      <c r="G581" s="1"/>
      <c r="H581" s="47"/>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row>
    <row r="582">
      <c r="A582" s="1"/>
      <c r="B582" s="47"/>
      <c r="C582" s="47"/>
      <c r="D582" s="48"/>
      <c r="E582" s="1"/>
      <c r="F582" s="1"/>
      <c r="G582" s="1"/>
      <c r="H582" s="47"/>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row>
    <row r="583">
      <c r="A583" s="1"/>
      <c r="B583" s="47"/>
      <c r="C583" s="47"/>
      <c r="D583" s="48"/>
      <c r="E583" s="1"/>
      <c r="F583" s="1"/>
      <c r="G583" s="1"/>
      <c r="H583" s="47"/>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row>
    <row r="584">
      <c r="A584" s="1"/>
      <c r="B584" s="47"/>
      <c r="C584" s="47"/>
      <c r="D584" s="48"/>
      <c r="E584" s="1"/>
      <c r="F584" s="1"/>
      <c r="G584" s="1"/>
      <c r="H584" s="47"/>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row>
    <row r="585">
      <c r="A585" s="1"/>
      <c r="B585" s="47"/>
      <c r="C585" s="47"/>
      <c r="D585" s="48"/>
      <c r="E585" s="1"/>
      <c r="F585" s="1"/>
      <c r="G585" s="1"/>
      <c r="H585" s="47"/>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row>
    <row r="586">
      <c r="A586" s="1"/>
      <c r="B586" s="47"/>
      <c r="C586" s="47"/>
      <c r="D586" s="48"/>
      <c r="E586" s="1"/>
      <c r="F586" s="1"/>
      <c r="G586" s="1"/>
      <c r="H586" s="47"/>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row>
    <row r="587">
      <c r="A587" s="1"/>
      <c r="B587" s="47"/>
      <c r="C587" s="47"/>
      <c r="D587" s="48"/>
      <c r="E587" s="1"/>
      <c r="F587" s="1"/>
      <c r="G587" s="1"/>
      <c r="H587" s="47"/>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row>
    <row r="588">
      <c r="A588" s="1"/>
      <c r="B588" s="47"/>
      <c r="C588" s="47"/>
      <c r="D588" s="48"/>
      <c r="E588" s="1"/>
      <c r="F588" s="1"/>
      <c r="G588" s="1"/>
      <c r="H588" s="47"/>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row>
    <row r="589">
      <c r="A589" s="1"/>
      <c r="B589" s="47"/>
      <c r="C589" s="47"/>
      <c r="D589" s="48"/>
      <c r="E589" s="1"/>
      <c r="F589" s="1"/>
      <c r="G589" s="1"/>
      <c r="H589" s="47"/>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row>
    <row r="590">
      <c r="A590" s="1"/>
      <c r="B590" s="47"/>
      <c r="C590" s="47"/>
      <c r="D590" s="48"/>
      <c r="E590" s="1"/>
      <c r="F590" s="1"/>
      <c r="G590" s="1"/>
      <c r="H590" s="47"/>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row>
    <row r="591">
      <c r="A591" s="1"/>
      <c r="B591" s="47"/>
      <c r="C591" s="47"/>
      <c r="D591" s="48"/>
      <c r="E591" s="1"/>
      <c r="F591" s="1"/>
      <c r="G591" s="1"/>
      <c r="H591" s="47"/>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row>
    <row r="592">
      <c r="A592" s="1"/>
      <c r="B592" s="47"/>
      <c r="C592" s="47"/>
      <c r="D592" s="48"/>
      <c r="E592" s="1"/>
      <c r="F592" s="1"/>
      <c r="G592" s="1"/>
      <c r="H592" s="47"/>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row>
    <row r="593">
      <c r="A593" s="1"/>
      <c r="B593" s="47"/>
      <c r="C593" s="47"/>
      <c r="D593" s="48"/>
      <c r="E593" s="1"/>
      <c r="F593" s="1"/>
      <c r="G593" s="1"/>
      <c r="H593" s="47"/>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row>
    <row r="594">
      <c r="A594" s="1"/>
      <c r="B594" s="47"/>
      <c r="C594" s="47"/>
      <c r="D594" s="48"/>
      <c r="E594" s="1"/>
      <c r="F594" s="1"/>
      <c r="G594" s="1"/>
      <c r="H594" s="47"/>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row>
    <row r="595">
      <c r="A595" s="1"/>
      <c r="B595" s="47"/>
      <c r="C595" s="47"/>
      <c r="D595" s="48"/>
      <c r="E595" s="1"/>
      <c r="F595" s="1"/>
      <c r="G595" s="1"/>
      <c r="H595" s="47"/>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row>
    <row r="596">
      <c r="A596" s="1"/>
      <c r="B596" s="47"/>
      <c r="C596" s="47"/>
      <c r="D596" s="48"/>
      <c r="E596" s="1"/>
      <c r="F596" s="1"/>
      <c r="G596" s="1"/>
      <c r="H596" s="47"/>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row>
    <row r="597">
      <c r="A597" s="1"/>
      <c r="B597" s="47"/>
      <c r="C597" s="47"/>
      <c r="D597" s="48"/>
      <c r="E597" s="1"/>
      <c r="F597" s="1"/>
      <c r="G597" s="1"/>
      <c r="H597" s="47"/>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row>
    <row r="598">
      <c r="A598" s="1"/>
      <c r="B598" s="47"/>
      <c r="C598" s="47"/>
      <c r="D598" s="48"/>
      <c r="E598" s="1"/>
      <c r="F598" s="1"/>
      <c r="G598" s="1"/>
      <c r="H598" s="47"/>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row>
    <row r="599">
      <c r="A599" s="1"/>
      <c r="B599" s="47"/>
      <c r="C599" s="47"/>
      <c r="D599" s="48"/>
      <c r="E599" s="1"/>
      <c r="F599" s="1"/>
      <c r="G599" s="1"/>
      <c r="H599" s="47"/>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row>
    <row r="600">
      <c r="A600" s="1"/>
      <c r="B600" s="47"/>
      <c r="C600" s="47"/>
      <c r="D600" s="48"/>
      <c r="E600" s="1"/>
      <c r="F600" s="1"/>
      <c r="G600" s="1"/>
      <c r="H600" s="47"/>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row>
    <row r="601">
      <c r="A601" s="1"/>
      <c r="B601" s="47"/>
      <c r="C601" s="47"/>
      <c r="D601" s="48"/>
      <c r="E601" s="1"/>
      <c r="F601" s="1"/>
      <c r="G601" s="1"/>
      <c r="H601" s="47"/>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row>
    <row r="602">
      <c r="A602" s="1"/>
      <c r="B602" s="47"/>
      <c r="C602" s="47"/>
      <c r="D602" s="48"/>
      <c r="E602" s="1"/>
      <c r="F602" s="1"/>
      <c r="G602" s="1"/>
      <c r="H602" s="47"/>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row>
    <row r="603">
      <c r="A603" s="1"/>
      <c r="B603" s="47"/>
      <c r="C603" s="47"/>
      <c r="D603" s="48"/>
      <c r="E603" s="1"/>
      <c r="F603" s="1"/>
      <c r="G603" s="1"/>
      <c r="H603" s="47"/>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row>
    <row r="604">
      <c r="A604" s="1"/>
      <c r="B604" s="47"/>
      <c r="C604" s="47"/>
      <c r="D604" s="48"/>
      <c r="E604" s="1"/>
      <c r="F604" s="1"/>
      <c r="G604" s="1"/>
      <c r="H604" s="47"/>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row>
    <row r="605">
      <c r="A605" s="1"/>
      <c r="B605" s="47"/>
      <c r="C605" s="47"/>
      <c r="D605" s="48"/>
      <c r="E605" s="1"/>
      <c r="F605" s="1"/>
      <c r="G605" s="1"/>
      <c r="H605" s="47"/>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row>
    <row r="606">
      <c r="A606" s="1"/>
      <c r="B606" s="47"/>
      <c r="C606" s="47"/>
      <c r="D606" s="48"/>
      <c r="E606" s="1"/>
      <c r="F606" s="1"/>
      <c r="G606" s="1"/>
      <c r="H606" s="47"/>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row>
    <row r="607">
      <c r="A607" s="1"/>
      <c r="B607" s="47"/>
      <c r="C607" s="47"/>
      <c r="D607" s="48"/>
      <c r="E607" s="1"/>
      <c r="F607" s="1"/>
      <c r="G607" s="1"/>
      <c r="H607" s="47"/>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row>
    <row r="608">
      <c r="A608" s="1"/>
      <c r="B608" s="47"/>
      <c r="C608" s="47"/>
      <c r="D608" s="48"/>
      <c r="E608" s="1"/>
      <c r="F608" s="1"/>
      <c r="G608" s="1"/>
      <c r="H608" s="47"/>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row>
    <row r="609">
      <c r="A609" s="1"/>
      <c r="B609" s="47"/>
      <c r="C609" s="47"/>
      <c r="D609" s="48"/>
      <c r="E609" s="1"/>
      <c r="F609" s="1"/>
      <c r="G609" s="1"/>
      <c r="H609" s="47"/>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row>
    <row r="610">
      <c r="A610" s="1"/>
      <c r="B610" s="47"/>
      <c r="C610" s="47"/>
      <c r="D610" s="48"/>
      <c r="E610" s="1"/>
      <c r="F610" s="1"/>
      <c r="G610" s="1"/>
      <c r="H610" s="47"/>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row>
    <row r="611">
      <c r="A611" s="1"/>
      <c r="B611" s="47"/>
      <c r="C611" s="47"/>
      <c r="D611" s="48"/>
      <c r="E611" s="1"/>
      <c r="F611" s="1"/>
      <c r="G611" s="1"/>
      <c r="H611" s="47"/>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row>
    <row r="612">
      <c r="A612" s="1"/>
      <c r="B612" s="47"/>
      <c r="C612" s="47"/>
      <c r="D612" s="48"/>
      <c r="E612" s="1"/>
      <c r="F612" s="1"/>
      <c r="G612" s="1"/>
      <c r="H612" s="47"/>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row>
    <row r="613">
      <c r="A613" s="1"/>
      <c r="B613" s="47"/>
      <c r="C613" s="47"/>
      <c r="D613" s="48"/>
      <c r="E613" s="1"/>
      <c r="F613" s="1"/>
      <c r="G613" s="1"/>
      <c r="H613" s="47"/>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row>
    <row r="614">
      <c r="A614" s="1"/>
      <c r="B614" s="47"/>
      <c r="C614" s="47"/>
      <c r="D614" s="48"/>
      <c r="E614" s="1"/>
      <c r="F614" s="1"/>
      <c r="G614" s="1"/>
      <c r="H614" s="47"/>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row>
    <row r="615">
      <c r="A615" s="1"/>
      <c r="B615" s="47"/>
      <c r="C615" s="47"/>
      <c r="D615" s="48"/>
      <c r="E615" s="1"/>
      <c r="F615" s="1"/>
      <c r="G615" s="1"/>
      <c r="H615" s="47"/>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row>
    <row r="616">
      <c r="A616" s="1"/>
      <c r="B616" s="47"/>
      <c r="C616" s="47"/>
      <c r="D616" s="48"/>
      <c r="E616" s="1"/>
      <c r="F616" s="1"/>
      <c r="G616" s="1"/>
      <c r="H616" s="47"/>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row>
    <row r="617">
      <c r="A617" s="1"/>
      <c r="B617" s="47"/>
      <c r="C617" s="47"/>
      <c r="D617" s="48"/>
      <c r="E617" s="1"/>
      <c r="F617" s="1"/>
      <c r="G617" s="1"/>
      <c r="H617" s="47"/>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row>
    <row r="618">
      <c r="A618" s="1"/>
      <c r="B618" s="47"/>
      <c r="C618" s="47"/>
      <c r="D618" s="48"/>
      <c r="E618" s="1"/>
      <c r="F618" s="1"/>
      <c r="G618" s="1"/>
      <c r="H618" s="47"/>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row>
    <row r="619">
      <c r="A619" s="1"/>
      <c r="B619" s="47"/>
      <c r="C619" s="47"/>
      <c r="D619" s="48"/>
      <c r="E619" s="1"/>
      <c r="F619" s="1"/>
      <c r="G619" s="1"/>
      <c r="H619" s="47"/>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row>
    <row r="620">
      <c r="A620" s="1"/>
      <c r="B620" s="47"/>
      <c r="C620" s="47"/>
      <c r="D620" s="48"/>
      <c r="E620" s="1"/>
      <c r="F620" s="1"/>
      <c r="G620" s="1"/>
      <c r="H620" s="47"/>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row>
    <row r="621">
      <c r="A621" s="1"/>
      <c r="B621" s="47"/>
      <c r="C621" s="47"/>
      <c r="D621" s="48"/>
      <c r="E621" s="1"/>
      <c r="F621" s="1"/>
      <c r="G621" s="1"/>
      <c r="H621" s="47"/>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row>
    <row r="622">
      <c r="A622" s="1"/>
      <c r="B622" s="47"/>
      <c r="C622" s="47"/>
      <c r="D622" s="48"/>
      <c r="E622" s="1"/>
      <c r="F622" s="1"/>
      <c r="G622" s="1"/>
      <c r="H622" s="47"/>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row>
    <row r="623">
      <c r="A623" s="1"/>
      <c r="B623" s="47"/>
      <c r="C623" s="47"/>
      <c r="D623" s="48"/>
      <c r="E623" s="1"/>
      <c r="F623" s="1"/>
      <c r="G623" s="1"/>
      <c r="H623" s="47"/>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row>
    <row r="624">
      <c r="A624" s="1"/>
      <c r="B624" s="47"/>
      <c r="C624" s="47"/>
      <c r="D624" s="48"/>
      <c r="E624" s="1"/>
      <c r="F624" s="1"/>
      <c r="G624" s="1"/>
      <c r="H624" s="47"/>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row>
    <row r="625">
      <c r="A625" s="1"/>
      <c r="B625" s="47"/>
      <c r="C625" s="47"/>
      <c r="D625" s="48"/>
      <c r="E625" s="1"/>
      <c r="F625" s="1"/>
      <c r="G625" s="1"/>
      <c r="H625" s="47"/>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row>
    <row r="626">
      <c r="A626" s="1"/>
      <c r="B626" s="47"/>
      <c r="C626" s="47"/>
      <c r="D626" s="48"/>
      <c r="E626" s="1"/>
      <c r="F626" s="1"/>
      <c r="G626" s="1"/>
      <c r="H626" s="47"/>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row>
    <row r="627">
      <c r="A627" s="1"/>
      <c r="B627" s="47"/>
      <c r="C627" s="47"/>
      <c r="D627" s="48"/>
      <c r="E627" s="1"/>
      <c r="F627" s="1"/>
      <c r="G627" s="1"/>
      <c r="H627" s="47"/>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row>
    <row r="628">
      <c r="A628" s="1"/>
      <c r="B628" s="47"/>
      <c r="C628" s="47"/>
      <c r="D628" s="48"/>
      <c r="E628" s="1"/>
      <c r="F628" s="1"/>
      <c r="G628" s="1"/>
      <c r="H628" s="47"/>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row>
    <row r="629">
      <c r="A629" s="1"/>
      <c r="B629" s="47"/>
      <c r="C629" s="47"/>
      <c r="D629" s="48"/>
      <c r="E629" s="1"/>
      <c r="F629" s="1"/>
      <c r="G629" s="1"/>
      <c r="H629" s="47"/>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row>
    <row r="630">
      <c r="A630" s="1"/>
      <c r="B630" s="47"/>
      <c r="C630" s="47"/>
      <c r="D630" s="48"/>
      <c r="E630" s="1"/>
      <c r="F630" s="1"/>
      <c r="G630" s="1"/>
      <c r="H630" s="47"/>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row>
    <row r="631">
      <c r="A631" s="1"/>
      <c r="B631" s="47"/>
      <c r="C631" s="47"/>
      <c r="D631" s="48"/>
      <c r="E631" s="1"/>
      <c r="F631" s="1"/>
      <c r="G631" s="1"/>
      <c r="H631" s="47"/>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row>
    <row r="632">
      <c r="A632" s="1"/>
      <c r="B632" s="47"/>
      <c r="C632" s="47"/>
      <c r="D632" s="48"/>
      <c r="E632" s="1"/>
      <c r="F632" s="1"/>
      <c r="G632" s="1"/>
      <c r="H632" s="47"/>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row>
    <row r="633">
      <c r="A633" s="1"/>
      <c r="B633" s="47"/>
      <c r="C633" s="47"/>
      <c r="D633" s="48"/>
      <c r="E633" s="1"/>
      <c r="F633" s="1"/>
      <c r="G633" s="1"/>
      <c r="H633" s="47"/>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row>
    <row r="634">
      <c r="A634" s="1"/>
      <c r="B634" s="47"/>
      <c r="C634" s="47"/>
      <c r="D634" s="48"/>
      <c r="E634" s="1"/>
      <c r="F634" s="1"/>
      <c r="G634" s="1"/>
      <c r="H634" s="47"/>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row>
    <row r="635">
      <c r="A635" s="1"/>
      <c r="B635" s="47"/>
      <c r="C635" s="47"/>
      <c r="D635" s="48"/>
      <c r="E635" s="1"/>
      <c r="F635" s="1"/>
      <c r="G635" s="1"/>
      <c r="H635" s="47"/>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row>
    <row r="636">
      <c r="A636" s="1"/>
      <c r="B636" s="47"/>
      <c r="C636" s="47"/>
      <c r="D636" s="48"/>
      <c r="E636" s="1"/>
      <c r="F636" s="1"/>
      <c r="G636" s="1"/>
      <c r="H636" s="47"/>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row>
    <row r="637">
      <c r="A637" s="1"/>
      <c r="B637" s="47"/>
      <c r="C637" s="47"/>
      <c r="D637" s="48"/>
      <c r="E637" s="1"/>
      <c r="F637" s="1"/>
      <c r="G637" s="1"/>
      <c r="H637" s="47"/>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row>
    <row r="638">
      <c r="A638" s="1"/>
      <c r="B638" s="47"/>
      <c r="C638" s="47"/>
      <c r="D638" s="48"/>
      <c r="E638" s="1"/>
      <c r="F638" s="1"/>
      <c r="G638" s="1"/>
      <c r="H638" s="47"/>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row>
    <row r="639">
      <c r="A639" s="1"/>
      <c r="B639" s="47"/>
      <c r="C639" s="47"/>
      <c r="D639" s="48"/>
      <c r="E639" s="1"/>
      <c r="F639" s="1"/>
      <c r="G639" s="1"/>
      <c r="H639" s="47"/>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row>
    <row r="640">
      <c r="A640" s="1"/>
      <c r="B640" s="47"/>
      <c r="C640" s="47"/>
      <c r="D640" s="48"/>
      <c r="E640" s="1"/>
      <c r="F640" s="1"/>
      <c r="G640" s="1"/>
      <c r="H640" s="47"/>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row>
    <row r="641">
      <c r="A641" s="1"/>
      <c r="B641" s="47"/>
      <c r="C641" s="47"/>
      <c r="D641" s="48"/>
      <c r="E641" s="1"/>
      <c r="F641" s="1"/>
      <c r="G641" s="1"/>
      <c r="H641" s="47"/>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row>
    <row r="642">
      <c r="A642" s="1"/>
      <c r="B642" s="47"/>
      <c r="C642" s="47"/>
      <c r="D642" s="48"/>
      <c r="E642" s="1"/>
      <c r="F642" s="1"/>
      <c r="G642" s="1"/>
      <c r="H642" s="47"/>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row>
    <row r="643">
      <c r="A643" s="1"/>
      <c r="B643" s="47"/>
      <c r="C643" s="47"/>
      <c r="D643" s="48"/>
      <c r="E643" s="1"/>
      <c r="F643" s="1"/>
      <c r="G643" s="1"/>
      <c r="H643" s="47"/>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row>
    <row r="644">
      <c r="A644" s="1"/>
      <c r="B644" s="47"/>
      <c r="C644" s="47"/>
      <c r="D644" s="48"/>
      <c r="E644" s="1"/>
      <c r="F644" s="1"/>
      <c r="G644" s="1"/>
      <c r="H644" s="47"/>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row>
    <row r="645">
      <c r="A645" s="1"/>
      <c r="B645" s="47"/>
      <c r="C645" s="47"/>
      <c r="D645" s="48"/>
      <c r="E645" s="1"/>
      <c r="F645" s="1"/>
      <c r="G645" s="1"/>
      <c r="H645" s="47"/>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row>
    <row r="646">
      <c r="A646" s="1"/>
      <c r="B646" s="47"/>
      <c r="C646" s="47"/>
      <c r="D646" s="48"/>
      <c r="E646" s="1"/>
      <c r="F646" s="1"/>
      <c r="G646" s="1"/>
      <c r="H646" s="47"/>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row>
    <row r="647">
      <c r="A647" s="1"/>
      <c r="B647" s="47"/>
      <c r="C647" s="47"/>
      <c r="D647" s="48"/>
      <c r="E647" s="1"/>
      <c r="F647" s="1"/>
      <c r="G647" s="1"/>
      <c r="H647" s="47"/>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row>
    <row r="648">
      <c r="A648" s="1"/>
      <c r="B648" s="47"/>
      <c r="C648" s="47"/>
      <c r="D648" s="48"/>
      <c r="E648" s="1"/>
      <c r="F648" s="1"/>
      <c r="G648" s="1"/>
      <c r="H648" s="47"/>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row>
    <row r="649">
      <c r="A649" s="1"/>
      <c r="B649" s="47"/>
      <c r="C649" s="47"/>
      <c r="D649" s="48"/>
      <c r="E649" s="1"/>
      <c r="F649" s="1"/>
      <c r="G649" s="1"/>
      <c r="H649" s="47"/>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row>
    <row r="650">
      <c r="A650" s="1"/>
      <c r="B650" s="47"/>
      <c r="C650" s="47"/>
      <c r="D650" s="48"/>
      <c r="E650" s="1"/>
      <c r="F650" s="1"/>
      <c r="G650" s="1"/>
      <c r="H650" s="47"/>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row>
    <row r="651">
      <c r="A651" s="1"/>
      <c r="B651" s="47"/>
      <c r="C651" s="47"/>
      <c r="D651" s="48"/>
      <c r="E651" s="1"/>
      <c r="F651" s="1"/>
      <c r="G651" s="1"/>
      <c r="H651" s="47"/>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row>
    <row r="652">
      <c r="A652" s="1"/>
      <c r="B652" s="47"/>
      <c r="C652" s="47"/>
      <c r="D652" s="48"/>
      <c r="E652" s="1"/>
      <c r="F652" s="1"/>
      <c r="G652" s="1"/>
      <c r="H652" s="47"/>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row>
    <row r="653">
      <c r="A653" s="1"/>
      <c r="B653" s="47"/>
      <c r="C653" s="47"/>
      <c r="D653" s="48"/>
      <c r="E653" s="1"/>
      <c r="F653" s="1"/>
      <c r="G653" s="1"/>
      <c r="H653" s="47"/>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row>
    <row r="654">
      <c r="A654" s="1"/>
      <c r="B654" s="47"/>
      <c r="C654" s="47"/>
      <c r="D654" s="48"/>
      <c r="E654" s="1"/>
      <c r="F654" s="1"/>
      <c r="G654" s="1"/>
      <c r="H654" s="47"/>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row>
    <row r="655">
      <c r="A655" s="1"/>
      <c r="B655" s="47"/>
      <c r="C655" s="47"/>
      <c r="D655" s="48"/>
      <c r="E655" s="1"/>
      <c r="F655" s="1"/>
      <c r="G655" s="1"/>
      <c r="H655" s="47"/>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row>
    <row r="656">
      <c r="A656" s="1"/>
      <c r="B656" s="47"/>
      <c r="C656" s="47"/>
      <c r="D656" s="48"/>
      <c r="E656" s="1"/>
      <c r="F656" s="1"/>
      <c r="G656" s="1"/>
      <c r="H656" s="47"/>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row>
    <row r="657">
      <c r="A657" s="1"/>
      <c r="B657" s="47"/>
      <c r="C657" s="47"/>
      <c r="D657" s="48"/>
      <c r="E657" s="1"/>
      <c r="F657" s="1"/>
      <c r="G657" s="1"/>
      <c r="H657" s="47"/>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row>
    <row r="658">
      <c r="A658" s="1"/>
      <c r="B658" s="47"/>
      <c r="C658" s="47"/>
      <c r="D658" s="48"/>
      <c r="E658" s="1"/>
      <c r="F658" s="1"/>
      <c r="G658" s="1"/>
      <c r="H658" s="47"/>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row>
    <row r="659">
      <c r="A659" s="1"/>
      <c r="B659" s="47"/>
      <c r="C659" s="47"/>
      <c r="D659" s="48"/>
      <c r="E659" s="1"/>
      <c r="F659" s="1"/>
      <c r="G659" s="1"/>
      <c r="H659" s="47"/>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row>
    <row r="660">
      <c r="A660" s="1"/>
      <c r="B660" s="47"/>
      <c r="C660" s="47"/>
      <c r="D660" s="48"/>
      <c r="E660" s="1"/>
      <c r="F660" s="1"/>
      <c r="G660" s="1"/>
      <c r="H660" s="47"/>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row>
    <row r="661">
      <c r="A661" s="1"/>
      <c r="B661" s="47"/>
      <c r="C661" s="47"/>
      <c r="D661" s="48"/>
      <c r="E661" s="1"/>
      <c r="F661" s="1"/>
      <c r="G661" s="1"/>
      <c r="H661" s="47"/>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row>
    <row r="662">
      <c r="A662" s="1"/>
      <c r="B662" s="47"/>
      <c r="C662" s="47"/>
      <c r="D662" s="48"/>
      <c r="E662" s="1"/>
      <c r="F662" s="1"/>
      <c r="G662" s="1"/>
      <c r="H662" s="47"/>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row>
    <row r="663">
      <c r="A663" s="1"/>
      <c r="B663" s="47"/>
      <c r="C663" s="47"/>
      <c r="D663" s="48"/>
      <c r="E663" s="1"/>
      <c r="F663" s="1"/>
      <c r="G663" s="1"/>
      <c r="H663" s="47"/>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row>
    <row r="664">
      <c r="A664" s="1"/>
      <c r="B664" s="47"/>
      <c r="C664" s="47"/>
      <c r="D664" s="48"/>
      <c r="E664" s="1"/>
      <c r="F664" s="1"/>
      <c r="G664" s="1"/>
      <c r="H664" s="47"/>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row>
    <row r="665">
      <c r="A665" s="1"/>
      <c r="B665" s="47"/>
      <c r="C665" s="47"/>
      <c r="D665" s="48"/>
      <c r="E665" s="1"/>
      <c r="F665" s="1"/>
      <c r="G665" s="1"/>
      <c r="H665" s="47"/>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row>
    <row r="666">
      <c r="A666" s="1"/>
      <c r="B666" s="47"/>
      <c r="C666" s="47"/>
      <c r="D666" s="48"/>
      <c r="E666" s="1"/>
      <c r="F666" s="1"/>
      <c r="G666" s="1"/>
      <c r="H666" s="47"/>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row>
    <row r="667">
      <c r="A667" s="1"/>
      <c r="B667" s="47"/>
      <c r="C667" s="47"/>
      <c r="D667" s="48"/>
      <c r="E667" s="1"/>
      <c r="F667" s="1"/>
      <c r="G667" s="1"/>
      <c r="H667" s="47"/>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row>
    <row r="668">
      <c r="A668" s="1"/>
      <c r="B668" s="47"/>
      <c r="C668" s="47"/>
      <c r="D668" s="48"/>
      <c r="E668" s="1"/>
      <c r="F668" s="1"/>
      <c r="G668" s="1"/>
      <c r="H668" s="47"/>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row>
    <row r="669">
      <c r="A669" s="1"/>
      <c r="B669" s="47"/>
      <c r="C669" s="47"/>
      <c r="D669" s="48"/>
      <c r="E669" s="1"/>
      <c r="F669" s="1"/>
      <c r="G669" s="1"/>
      <c r="H669" s="47"/>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row>
    <row r="670">
      <c r="A670" s="1"/>
      <c r="B670" s="47"/>
      <c r="C670" s="47"/>
      <c r="D670" s="48"/>
      <c r="E670" s="1"/>
      <c r="F670" s="1"/>
      <c r="G670" s="1"/>
      <c r="H670" s="47"/>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row>
    <row r="671">
      <c r="A671" s="1"/>
      <c r="B671" s="47"/>
      <c r="C671" s="47"/>
      <c r="D671" s="48"/>
      <c r="E671" s="1"/>
      <c r="F671" s="1"/>
      <c r="G671" s="1"/>
      <c r="H671" s="47"/>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row>
    <row r="672">
      <c r="A672" s="1"/>
      <c r="B672" s="47"/>
      <c r="C672" s="47"/>
      <c r="D672" s="48"/>
      <c r="E672" s="1"/>
      <c r="F672" s="1"/>
      <c r="G672" s="1"/>
      <c r="H672" s="47"/>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row>
    <row r="673">
      <c r="A673" s="1"/>
      <c r="B673" s="47"/>
      <c r="C673" s="47"/>
      <c r="D673" s="48"/>
      <c r="E673" s="1"/>
      <c r="F673" s="1"/>
      <c r="G673" s="1"/>
      <c r="H673" s="47"/>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row>
    <row r="674">
      <c r="A674" s="1"/>
      <c r="B674" s="47"/>
      <c r="C674" s="47"/>
      <c r="D674" s="48"/>
      <c r="E674" s="1"/>
      <c r="F674" s="1"/>
      <c r="G674" s="1"/>
      <c r="H674" s="47"/>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row>
    <row r="675">
      <c r="A675" s="1"/>
      <c r="B675" s="47"/>
      <c r="C675" s="47"/>
      <c r="D675" s="48"/>
      <c r="E675" s="1"/>
      <c r="F675" s="1"/>
      <c r="G675" s="1"/>
      <c r="H675" s="47"/>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row>
    <row r="676">
      <c r="A676" s="1"/>
      <c r="B676" s="47"/>
      <c r="C676" s="47"/>
      <c r="D676" s="48"/>
      <c r="E676" s="1"/>
      <c r="F676" s="1"/>
      <c r="G676" s="1"/>
      <c r="H676" s="47"/>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row>
    <row r="677">
      <c r="A677" s="1"/>
      <c r="B677" s="47"/>
      <c r="C677" s="47"/>
      <c r="D677" s="48"/>
      <c r="E677" s="1"/>
      <c r="F677" s="1"/>
      <c r="G677" s="1"/>
      <c r="H677" s="47"/>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row>
    <row r="678">
      <c r="A678" s="1"/>
      <c r="B678" s="47"/>
      <c r="C678" s="47"/>
      <c r="D678" s="48"/>
      <c r="E678" s="1"/>
      <c r="F678" s="1"/>
      <c r="G678" s="1"/>
      <c r="H678" s="47"/>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row>
    <row r="679">
      <c r="A679" s="1"/>
      <c r="B679" s="47"/>
      <c r="C679" s="47"/>
      <c r="D679" s="48"/>
      <c r="E679" s="1"/>
      <c r="F679" s="1"/>
      <c r="G679" s="1"/>
      <c r="H679" s="47"/>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row>
    <row r="680">
      <c r="A680" s="1"/>
      <c r="B680" s="47"/>
      <c r="C680" s="47"/>
      <c r="D680" s="48"/>
      <c r="E680" s="1"/>
      <c r="F680" s="1"/>
      <c r="G680" s="1"/>
      <c r="H680" s="47"/>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row>
    <row r="681">
      <c r="A681" s="1"/>
      <c r="B681" s="47"/>
      <c r="C681" s="47"/>
      <c r="D681" s="48"/>
      <c r="E681" s="1"/>
      <c r="F681" s="1"/>
      <c r="G681" s="1"/>
      <c r="H681" s="47"/>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row>
    <row r="682">
      <c r="A682" s="1"/>
      <c r="B682" s="47"/>
      <c r="C682" s="47"/>
      <c r="D682" s="48"/>
      <c r="E682" s="1"/>
      <c r="F682" s="1"/>
      <c r="G682" s="1"/>
      <c r="H682" s="47"/>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row>
    <row r="683">
      <c r="A683" s="1"/>
      <c r="B683" s="47"/>
      <c r="C683" s="47"/>
      <c r="D683" s="48"/>
      <c r="E683" s="1"/>
      <c r="F683" s="1"/>
      <c r="G683" s="1"/>
      <c r="H683" s="47"/>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row>
    <row r="684">
      <c r="A684" s="1"/>
      <c r="B684" s="47"/>
      <c r="C684" s="47"/>
      <c r="D684" s="48"/>
      <c r="E684" s="1"/>
      <c r="F684" s="1"/>
      <c r="G684" s="1"/>
      <c r="H684" s="47"/>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row>
    <row r="685">
      <c r="A685" s="1"/>
      <c r="B685" s="47"/>
      <c r="C685" s="47"/>
      <c r="D685" s="48"/>
      <c r="E685" s="1"/>
      <c r="F685" s="1"/>
      <c r="G685" s="1"/>
      <c r="H685" s="47"/>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row>
    <row r="686">
      <c r="A686" s="1"/>
      <c r="B686" s="47"/>
      <c r="C686" s="47"/>
      <c r="D686" s="48"/>
      <c r="E686" s="1"/>
      <c r="F686" s="1"/>
      <c r="G686" s="1"/>
      <c r="H686" s="47"/>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row>
    <row r="687">
      <c r="A687" s="1"/>
      <c r="B687" s="47"/>
      <c r="C687" s="47"/>
      <c r="D687" s="48"/>
      <c r="E687" s="1"/>
      <c r="F687" s="1"/>
      <c r="G687" s="1"/>
      <c r="H687" s="47"/>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row>
    <row r="688">
      <c r="A688" s="1"/>
      <c r="B688" s="47"/>
      <c r="C688" s="47"/>
      <c r="D688" s="48"/>
      <c r="E688" s="1"/>
      <c r="F688" s="1"/>
      <c r="G688" s="1"/>
      <c r="H688" s="47"/>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row>
    <row r="689">
      <c r="A689" s="1"/>
      <c r="B689" s="47"/>
      <c r="C689" s="47"/>
      <c r="D689" s="48"/>
      <c r="E689" s="1"/>
      <c r="F689" s="1"/>
      <c r="G689" s="1"/>
      <c r="H689" s="47"/>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row>
    <row r="690">
      <c r="A690" s="1"/>
      <c r="B690" s="47"/>
      <c r="C690" s="47"/>
      <c r="D690" s="48"/>
      <c r="E690" s="1"/>
      <c r="F690" s="1"/>
      <c r="G690" s="1"/>
      <c r="H690" s="47"/>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row>
    <row r="691">
      <c r="A691" s="1"/>
      <c r="B691" s="47"/>
      <c r="C691" s="47"/>
      <c r="D691" s="48"/>
      <c r="E691" s="1"/>
      <c r="F691" s="1"/>
      <c r="G691" s="1"/>
      <c r="H691" s="47"/>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row>
    <row r="692">
      <c r="A692" s="1"/>
      <c r="B692" s="47"/>
      <c r="C692" s="47"/>
      <c r="D692" s="48"/>
      <c r="E692" s="1"/>
      <c r="F692" s="1"/>
      <c r="G692" s="1"/>
      <c r="H692" s="47"/>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row>
    <row r="693">
      <c r="A693" s="1"/>
      <c r="B693" s="47"/>
      <c r="C693" s="47"/>
      <c r="D693" s="48"/>
      <c r="E693" s="1"/>
      <c r="F693" s="1"/>
      <c r="G693" s="1"/>
      <c r="H693" s="47"/>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row>
    <row r="694">
      <c r="A694" s="1"/>
      <c r="B694" s="47"/>
      <c r="C694" s="47"/>
      <c r="D694" s="48"/>
      <c r="E694" s="1"/>
      <c r="F694" s="1"/>
      <c r="G694" s="1"/>
      <c r="H694" s="47"/>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row>
    <row r="695">
      <c r="A695" s="1"/>
      <c r="B695" s="47"/>
      <c r="C695" s="47"/>
      <c r="D695" s="48"/>
      <c r="E695" s="1"/>
      <c r="F695" s="1"/>
      <c r="G695" s="1"/>
      <c r="H695" s="47"/>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row>
    <row r="696">
      <c r="A696" s="1"/>
      <c r="B696" s="47"/>
      <c r="C696" s="47"/>
      <c r="D696" s="48"/>
      <c r="E696" s="1"/>
      <c r="F696" s="1"/>
      <c r="G696" s="1"/>
      <c r="H696" s="47"/>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row>
    <row r="697">
      <c r="A697" s="1"/>
      <c r="B697" s="47"/>
      <c r="C697" s="47"/>
      <c r="D697" s="48"/>
      <c r="E697" s="1"/>
      <c r="F697" s="1"/>
      <c r="G697" s="1"/>
      <c r="H697" s="47"/>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row>
    <row r="698">
      <c r="A698" s="1"/>
      <c r="B698" s="47"/>
      <c r="C698" s="47"/>
      <c r="D698" s="48"/>
      <c r="E698" s="1"/>
      <c r="F698" s="1"/>
      <c r="G698" s="1"/>
      <c r="H698" s="47"/>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row>
    <row r="699">
      <c r="A699" s="1"/>
      <c r="B699" s="47"/>
      <c r="C699" s="47"/>
      <c r="D699" s="48"/>
      <c r="E699" s="1"/>
      <c r="F699" s="1"/>
      <c r="G699" s="1"/>
      <c r="H699" s="47"/>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row>
    <row r="700">
      <c r="A700" s="1"/>
      <c r="B700" s="47"/>
      <c r="C700" s="47"/>
      <c r="D700" s="48"/>
      <c r="E700" s="1"/>
      <c r="F700" s="1"/>
      <c r="G700" s="1"/>
      <c r="H700" s="47"/>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row>
    <row r="701">
      <c r="A701" s="1"/>
      <c r="B701" s="47"/>
      <c r="C701" s="47"/>
      <c r="D701" s="48"/>
      <c r="E701" s="1"/>
      <c r="F701" s="1"/>
      <c r="G701" s="1"/>
      <c r="H701" s="47"/>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row>
    <row r="702">
      <c r="A702" s="1"/>
      <c r="B702" s="47"/>
      <c r="C702" s="47"/>
      <c r="D702" s="48"/>
      <c r="E702" s="1"/>
      <c r="F702" s="1"/>
      <c r="G702" s="1"/>
      <c r="H702" s="47"/>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row>
    <row r="703">
      <c r="A703" s="1"/>
      <c r="B703" s="47"/>
      <c r="C703" s="47"/>
      <c r="D703" s="48"/>
      <c r="E703" s="1"/>
      <c r="F703" s="1"/>
      <c r="G703" s="1"/>
      <c r="H703" s="47"/>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row>
    <row r="704">
      <c r="A704" s="1"/>
      <c r="B704" s="47"/>
      <c r="C704" s="47"/>
      <c r="D704" s="48"/>
      <c r="E704" s="1"/>
      <c r="F704" s="1"/>
      <c r="G704" s="1"/>
      <c r="H704" s="47"/>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row>
    <row r="705">
      <c r="A705" s="1"/>
      <c r="B705" s="47"/>
      <c r="C705" s="47"/>
      <c r="D705" s="48"/>
      <c r="E705" s="1"/>
      <c r="F705" s="1"/>
      <c r="G705" s="1"/>
      <c r="H705" s="47"/>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row>
    <row r="706">
      <c r="A706" s="1"/>
      <c r="B706" s="47"/>
      <c r="C706" s="47"/>
      <c r="D706" s="48"/>
      <c r="E706" s="1"/>
      <c r="F706" s="1"/>
      <c r="G706" s="1"/>
      <c r="H706" s="47"/>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row>
    <row r="707">
      <c r="A707" s="1"/>
      <c r="B707" s="47"/>
      <c r="C707" s="47"/>
      <c r="D707" s="48"/>
      <c r="E707" s="1"/>
      <c r="F707" s="1"/>
      <c r="G707" s="1"/>
      <c r="H707" s="47"/>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row>
    <row r="708">
      <c r="A708" s="1"/>
      <c r="B708" s="47"/>
      <c r="C708" s="47"/>
      <c r="D708" s="48"/>
      <c r="E708" s="1"/>
      <c r="F708" s="1"/>
      <c r="G708" s="1"/>
      <c r="H708" s="47"/>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row>
    <row r="709">
      <c r="A709" s="1"/>
      <c r="B709" s="47"/>
      <c r="C709" s="47"/>
      <c r="D709" s="48"/>
      <c r="E709" s="1"/>
      <c r="F709" s="1"/>
      <c r="G709" s="1"/>
      <c r="H709" s="47"/>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row>
    <row r="710">
      <c r="A710" s="1"/>
      <c r="B710" s="47"/>
      <c r="C710" s="47"/>
      <c r="D710" s="48"/>
      <c r="E710" s="1"/>
      <c r="F710" s="1"/>
      <c r="G710" s="1"/>
      <c r="H710" s="47"/>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row>
    <row r="711">
      <c r="A711" s="1"/>
      <c r="B711" s="47"/>
      <c r="C711" s="47"/>
      <c r="D711" s="48"/>
      <c r="E711" s="1"/>
      <c r="F711" s="1"/>
      <c r="G711" s="1"/>
      <c r="H711" s="47"/>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row>
    <row r="712">
      <c r="A712" s="1"/>
      <c r="B712" s="47"/>
      <c r="C712" s="47"/>
      <c r="D712" s="48"/>
      <c r="E712" s="1"/>
      <c r="F712" s="1"/>
      <c r="G712" s="1"/>
      <c r="H712" s="47"/>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row>
    <row r="713">
      <c r="A713" s="1"/>
      <c r="B713" s="47"/>
      <c r="C713" s="47"/>
      <c r="D713" s="48"/>
      <c r="E713" s="1"/>
      <c r="F713" s="1"/>
      <c r="G713" s="1"/>
      <c r="H713" s="47"/>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row>
    <row r="714">
      <c r="A714" s="1"/>
      <c r="B714" s="47"/>
      <c r="C714" s="47"/>
      <c r="D714" s="48"/>
      <c r="E714" s="1"/>
      <c r="F714" s="1"/>
      <c r="G714" s="1"/>
      <c r="H714" s="47"/>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row>
    <row r="715">
      <c r="A715" s="1"/>
      <c r="B715" s="47"/>
      <c r="C715" s="47"/>
      <c r="D715" s="48"/>
      <c r="E715" s="1"/>
      <c r="F715" s="1"/>
      <c r="G715" s="1"/>
      <c r="H715" s="47"/>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row>
    <row r="716">
      <c r="A716" s="1"/>
      <c r="B716" s="47"/>
      <c r="C716" s="47"/>
      <c r="D716" s="48"/>
      <c r="E716" s="1"/>
      <c r="F716" s="1"/>
      <c r="G716" s="1"/>
      <c r="H716" s="47"/>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row>
    <row r="717">
      <c r="A717" s="1"/>
      <c r="B717" s="47"/>
      <c r="C717" s="47"/>
      <c r="D717" s="48"/>
      <c r="E717" s="1"/>
      <c r="F717" s="1"/>
      <c r="G717" s="1"/>
      <c r="H717" s="47"/>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row>
    <row r="718">
      <c r="A718" s="1"/>
      <c r="B718" s="47"/>
      <c r="C718" s="47"/>
      <c r="D718" s="48"/>
      <c r="E718" s="1"/>
      <c r="F718" s="1"/>
      <c r="G718" s="1"/>
      <c r="H718" s="47"/>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row>
    <row r="719">
      <c r="A719" s="1"/>
      <c r="B719" s="47"/>
      <c r="C719" s="47"/>
      <c r="D719" s="48"/>
      <c r="E719" s="1"/>
      <c r="F719" s="1"/>
      <c r="G719" s="1"/>
      <c r="H719" s="47"/>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row>
    <row r="720">
      <c r="A720" s="1"/>
      <c r="B720" s="47"/>
      <c r="C720" s="47"/>
      <c r="D720" s="48"/>
      <c r="E720" s="1"/>
      <c r="F720" s="1"/>
      <c r="G720" s="1"/>
      <c r="H720" s="47"/>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row>
    <row r="721">
      <c r="A721" s="1"/>
      <c r="B721" s="47"/>
      <c r="C721" s="47"/>
      <c r="D721" s="48"/>
      <c r="E721" s="1"/>
      <c r="F721" s="1"/>
      <c r="G721" s="1"/>
      <c r="H721" s="47"/>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row>
    <row r="722">
      <c r="A722" s="1"/>
      <c r="B722" s="47"/>
      <c r="C722" s="47"/>
      <c r="D722" s="48"/>
      <c r="E722" s="1"/>
      <c r="F722" s="1"/>
      <c r="G722" s="1"/>
      <c r="H722" s="47"/>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row>
    <row r="723">
      <c r="A723" s="1"/>
      <c r="B723" s="47"/>
      <c r="C723" s="47"/>
      <c r="D723" s="48"/>
      <c r="E723" s="1"/>
      <c r="F723" s="1"/>
      <c r="G723" s="1"/>
      <c r="H723" s="47"/>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row>
    <row r="724">
      <c r="A724" s="1"/>
      <c r="B724" s="47"/>
      <c r="C724" s="47"/>
      <c r="D724" s="48"/>
      <c r="E724" s="1"/>
      <c r="F724" s="1"/>
      <c r="G724" s="1"/>
      <c r="H724" s="47"/>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row>
    <row r="725">
      <c r="A725" s="1"/>
      <c r="B725" s="47"/>
      <c r="C725" s="47"/>
      <c r="D725" s="48"/>
      <c r="E725" s="1"/>
      <c r="F725" s="1"/>
      <c r="G725" s="1"/>
      <c r="H725" s="47"/>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row>
    <row r="726">
      <c r="A726" s="1"/>
      <c r="B726" s="47"/>
      <c r="C726" s="47"/>
      <c r="D726" s="48"/>
      <c r="E726" s="1"/>
      <c r="F726" s="1"/>
      <c r="G726" s="1"/>
      <c r="H726" s="47"/>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row>
    <row r="727">
      <c r="A727" s="1"/>
      <c r="B727" s="47"/>
      <c r="C727" s="47"/>
      <c r="D727" s="48"/>
      <c r="E727" s="1"/>
      <c r="F727" s="1"/>
      <c r="G727" s="1"/>
      <c r="H727" s="47"/>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row>
    <row r="728">
      <c r="A728" s="1"/>
      <c r="B728" s="47"/>
      <c r="C728" s="47"/>
      <c r="D728" s="48"/>
      <c r="E728" s="1"/>
      <c r="F728" s="1"/>
      <c r="G728" s="1"/>
      <c r="H728" s="47"/>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row>
    <row r="729">
      <c r="A729" s="1"/>
      <c r="B729" s="47"/>
      <c r="C729" s="47"/>
      <c r="D729" s="48"/>
      <c r="E729" s="1"/>
      <c r="F729" s="1"/>
      <c r="G729" s="1"/>
      <c r="H729" s="47"/>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row>
    <row r="730">
      <c r="A730" s="1"/>
      <c r="B730" s="47"/>
      <c r="C730" s="47"/>
      <c r="D730" s="48"/>
      <c r="E730" s="1"/>
      <c r="F730" s="1"/>
      <c r="G730" s="1"/>
      <c r="H730" s="47"/>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row>
    <row r="731">
      <c r="A731" s="1"/>
      <c r="B731" s="47"/>
      <c r="C731" s="47"/>
      <c r="D731" s="48"/>
      <c r="E731" s="1"/>
      <c r="F731" s="1"/>
      <c r="G731" s="1"/>
      <c r="H731" s="47"/>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row>
    <row r="732">
      <c r="A732" s="1"/>
      <c r="B732" s="47"/>
      <c r="C732" s="47"/>
      <c r="D732" s="48"/>
      <c r="E732" s="1"/>
      <c r="F732" s="1"/>
      <c r="G732" s="1"/>
      <c r="H732" s="47"/>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row>
    <row r="733">
      <c r="A733" s="1"/>
      <c r="B733" s="47"/>
      <c r="C733" s="47"/>
      <c r="D733" s="48"/>
      <c r="E733" s="1"/>
      <c r="F733" s="1"/>
      <c r="G733" s="1"/>
      <c r="H733" s="47"/>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row>
    <row r="734">
      <c r="A734" s="1"/>
      <c r="B734" s="47"/>
      <c r="C734" s="47"/>
      <c r="D734" s="48"/>
      <c r="E734" s="1"/>
      <c r="F734" s="1"/>
      <c r="G734" s="1"/>
      <c r="H734" s="47"/>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row>
    <row r="735">
      <c r="A735" s="1"/>
      <c r="B735" s="47"/>
      <c r="C735" s="47"/>
      <c r="D735" s="48"/>
      <c r="E735" s="1"/>
      <c r="F735" s="1"/>
      <c r="G735" s="1"/>
      <c r="H735" s="47"/>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row>
    <row r="736">
      <c r="A736" s="1"/>
      <c r="B736" s="47"/>
      <c r="C736" s="47"/>
      <c r="D736" s="48"/>
      <c r="E736" s="1"/>
      <c r="F736" s="1"/>
      <c r="G736" s="1"/>
      <c r="H736" s="47"/>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row>
    <row r="737">
      <c r="A737" s="1"/>
      <c r="B737" s="47"/>
      <c r="C737" s="47"/>
      <c r="D737" s="48"/>
      <c r="E737" s="1"/>
      <c r="F737" s="1"/>
      <c r="G737" s="1"/>
      <c r="H737" s="47"/>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row>
    <row r="738">
      <c r="A738" s="1"/>
      <c r="B738" s="47"/>
      <c r="C738" s="47"/>
      <c r="D738" s="48"/>
      <c r="E738" s="1"/>
      <c r="F738" s="1"/>
      <c r="G738" s="1"/>
      <c r="H738" s="47"/>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row>
    <row r="739">
      <c r="A739" s="1"/>
      <c r="B739" s="47"/>
      <c r="C739" s="47"/>
      <c r="D739" s="48"/>
      <c r="E739" s="1"/>
      <c r="F739" s="1"/>
      <c r="G739" s="1"/>
      <c r="H739" s="47"/>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row>
    <row r="740">
      <c r="A740" s="1"/>
      <c r="B740" s="47"/>
      <c r="C740" s="47"/>
      <c r="D740" s="48"/>
      <c r="E740" s="1"/>
      <c r="F740" s="1"/>
      <c r="G740" s="1"/>
      <c r="H740" s="47"/>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row>
    <row r="741">
      <c r="A741" s="1"/>
      <c r="B741" s="47"/>
      <c r="C741" s="47"/>
      <c r="D741" s="48"/>
      <c r="E741" s="1"/>
      <c r="F741" s="1"/>
      <c r="G741" s="1"/>
      <c r="H741" s="47"/>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row>
    <row r="742">
      <c r="A742" s="1"/>
      <c r="B742" s="47"/>
      <c r="C742" s="47"/>
      <c r="D742" s="48"/>
      <c r="E742" s="1"/>
      <c r="F742" s="1"/>
      <c r="G742" s="1"/>
      <c r="H742" s="47"/>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row>
    <row r="743">
      <c r="A743" s="1"/>
      <c r="B743" s="47"/>
      <c r="C743" s="47"/>
      <c r="D743" s="48"/>
      <c r="E743" s="1"/>
      <c r="F743" s="1"/>
      <c r="G743" s="1"/>
      <c r="H743" s="47"/>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row>
    <row r="744">
      <c r="A744" s="1"/>
      <c r="B744" s="47"/>
      <c r="C744" s="47"/>
      <c r="D744" s="48"/>
      <c r="E744" s="1"/>
      <c r="F744" s="1"/>
      <c r="G744" s="1"/>
      <c r="H744" s="47"/>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row>
    <row r="745">
      <c r="A745" s="1"/>
      <c r="B745" s="47"/>
      <c r="C745" s="47"/>
      <c r="D745" s="48"/>
      <c r="E745" s="1"/>
      <c r="F745" s="1"/>
      <c r="G745" s="1"/>
      <c r="H745" s="47"/>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row>
    <row r="746">
      <c r="A746" s="1"/>
      <c r="B746" s="47"/>
      <c r="C746" s="47"/>
      <c r="D746" s="48"/>
      <c r="E746" s="1"/>
      <c r="F746" s="1"/>
      <c r="G746" s="1"/>
      <c r="H746" s="47"/>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row>
    <row r="747">
      <c r="A747" s="1"/>
      <c r="B747" s="47"/>
      <c r="C747" s="47"/>
      <c r="D747" s="48"/>
      <c r="E747" s="1"/>
      <c r="F747" s="1"/>
      <c r="G747" s="1"/>
      <c r="H747" s="47"/>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row>
    <row r="748">
      <c r="A748" s="1"/>
      <c r="B748" s="47"/>
      <c r="C748" s="47"/>
      <c r="D748" s="48"/>
      <c r="E748" s="1"/>
      <c r="F748" s="1"/>
      <c r="G748" s="1"/>
      <c r="H748" s="47"/>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row>
    <row r="749">
      <c r="A749" s="1"/>
      <c r="B749" s="47"/>
      <c r="C749" s="47"/>
      <c r="D749" s="48"/>
      <c r="E749" s="1"/>
      <c r="F749" s="1"/>
      <c r="G749" s="1"/>
      <c r="H749" s="47"/>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row>
    <row r="750">
      <c r="A750" s="1"/>
      <c r="B750" s="47"/>
      <c r="C750" s="47"/>
      <c r="D750" s="48"/>
      <c r="E750" s="1"/>
      <c r="F750" s="1"/>
      <c r="G750" s="1"/>
      <c r="H750" s="47"/>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row>
    <row r="751">
      <c r="A751" s="1"/>
      <c r="B751" s="47"/>
      <c r="C751" s="47"/>
      <c r="D751" s="48"/>
      <c r="E751" s="1"/>
      <c r="F751" s="1"/>
      <c r="G751" s="1"/>
      <c r="H751" s="47"/>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row>
    <row r="752">
      <c r="A752" s="1"/>
      <c r="B752" s="47"/>
      <c r="C752" s="47"/>
      <c r="D752" s="48"/>
      <c r="E752" s="1"/>
      <c r="F752" s="1"/>
      <c r="G752" s="1"/>
      <c r="H752" s="47"/>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row>
    <row r="753">
      <c r="A753" s="1"/>
      <c r="B753" s="47"/>
      <c r="C753" s="47"/>
      <c r="D753" s="48"/>
      <c r="E753" s="1"/>
      <c r="F753" s="1"/>
      <c r="G753" s="1"/>
      <c r="H753" s="47"/>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row>
    <row r="754">
      <c r="A754" s="1"/>
      <c r="B754" s="47"/>
      <c r="C754" s="47"/>
      <c r="D754" s="48"/>
      <c r="E754" s="1"/>
      <c r="F754" s="1"/>
      <c r="G754" s="1"/>
      <c r="H754" s="47"/>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row>
    <row r="755">
      <c r="A755" s="1"/>
      <c r="B755" s="47"/>
      <c r="C755" s="47"/>
      <c r="D755" s="48"/>
      <c r="E755" s="1"/>
      <c r="F755" s="1"/>
      <c r="G755" s="1"/>
      <c r="H755" s="47"/>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row>
    <row r="756">
      <c r="A756" s="1"/>
      <c r="B756" s="47"/>
      <c r="C756" s="47"/>
      <c r="D756" s="48"/>
      <c r="E756" s="1"/>
      <c r="F756" s="1"/>
      <c r="G756" s="1"/>
      <c r="H756" s="47"/>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row>
    <row r="757">
      <c r="A757" s="1"/>
      <c r="B757" s="47"/>
      <c r="C757" s="47"/>
      <c r="D757" s="48"/>
      <c r="E757" s="1"/>
      <c r="F757" s="1"/>
      <c r="G757" s="1"/>
      <c r="H757" s="47"/>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row>
    <row r="758">
      <c r="A758" s="1"/>
      <c r="B758" s="47"/>
      <c r="C758" s="47"/>
      <c r="D758" s="48"/>
      <c r="E758" s="1"/>
      <c r="F758" s="1"/>
      <c r="G758" s="1"/>
      <c r="H758" s="47"/>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row>
    <row r="759">
      <c r="A759" s="1"/>
      <c r="B759" s="47"/>
      <c r="C759" s="47"/>
      <c r="D759" s="48"/>
      <c r="E759" s="1"/>
      <c r="F759" s="1"/>
      <c r="G759" s="1"/>
      <c r="H759" s="47"/>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row>
    <row r="760">
      <c r="A760" s="1"/>
      <c r="B760" s="47"/>
      <c r="C760" s="47"/>
      <c r="D760" s="48"/>
      <c r="E760" s="1"/>
      <c r="F760" s="1"/>
      <c r="G760" s="1"/>
      <c r="H760" s="47"/>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row>
    <row r="761">
      <c r="A761" s="1"/>
      <c r="B761" s="47"/>
      <c r="C761" s="47"/>
      <c r="D761" s="48"/>
      <c r="E761" s="1"/>
      <c r="F761" s="1"/>
      <c r="G761" s="1"/>
      <c r="H761" s="47"/>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row>
    <row r="762">
      <c r="A762" s="1"/>
      <c r="B762" s="47"/>
      <c r="C762" s="47"/>
      <c r="D762" s="48"/>
      <c r="E762" s="1"/>
      <c r="F762" s="1"/>
      <c r="G762" s="1"/>
      <c r="H762" s="47"/>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row>
    <row r="763">
      <c r="A763" s="1"/>
      <c r="B763" s="47"/>
      <c r="C763" s="47"/>
      <c r="D763" s="48"/>
      <c r="E763" s="1"/>
      <c r="F763" s="1"/>
      <c r="G763" s="1"/>
      <c r="H763" s="47"/>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row>
    <row r="764">
      <c r="A764" s="1"/>
      <c r="B764" s="47"/>
      <c r="C764" s="47"/>
      <c r="D764" s="48"/>
      <c r="E764" s="1"/>
      <c r="F764" s="1"/>
      <c r="G764" s="1"/>
      <c r="H764" s="47"/>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row>
    <row r="765">
      <c r="A765" s="1"/>
      <c r="B765" s="47"/>
      <c r="C765" s="47"/>
      <c r="D765" s="48"/>
      <c r="E765" s="1"/>
      <c r="F765" s="1"/>
      <c r="G765" s="1"/>
      <c r="H765" s="47"/>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row>
    <row r="766">
      <c r="A766" s="1"/>
      <c r="B766" s="47"/>
      <c r="C766" s="47"/>
      <c r="D766" s="48"/>
      <c r="E766" s="1"/>
      <c r="F766" s="1"/>
      <c r="G766" s="1"/>
      <c r="H766" s="47"/>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row>
    <row r="767">
      <c r="A767" s="1"/>
      <c r="B767" s="47"/>
      <c r="C767" s="47"/>
      <c r="D767" s="48"/>
      <c r="E767" s="1"/>
      <c r="F767" s="1"/>
      <c r="G767" s="1"/>
      <c r="H767" s="47"/>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row>
    <row r="768">
      <c r="A768" s="1"/>
      <c r="B768" s="47"/>
      <c r="C768" s="47"/>
      <c r="D768" s="48"/>
      <c r="E768" s="1"/>
      <c r="F768" s="1"/>
      <c r="G768" s="1"/>
      <c r="H768" s="47"/>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row>
    <row r="769">
      <c r="A769" s="1"/>
      <c r="B769" s="47"/>
      <c r="C769" s="47"/>
      <c r="D769" s="48"/>
      <c r="E769" s="1"/>
      <c r="F769" s="1"/>
      <c r="G769" s="1"/>
      <c r="H769" s="47"/>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row>
    <row r="770">
      <c r="A770" s="1"/>
      <c r="B770" s="47"/>
      <c r="C770" s="47"/>
      <c r="D770" s="48"/>
      <c r="E770" s="1"/>
      <c r="F770" s="1"/>
      <c r="G770" s="1"/>
      <c r="H770" s="47"/>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row>
    <row r="771">
      <c r="A771" s="1"/>
      <c r="B771" s="47"/>
      <c r="C771" s="47"/>
      <c r="D771" s="48"/>
      <c r="E771" s="1"/>
      <c r="F771" s="1"/>
      <c r="G771" s="1"/>
      <c r="H771" s="47"/>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row>
    <row r="772">
      <c r="A772" s="1"/>
      <c r="B772" s="47"/>
      <c r="C772" s="47"/>
      <c r="D772" s="48"/>
      <c r="E772" s="1"/>
      <c r="F772" s="1"/>
      <c r="G772" s="1"/>
      <c r="H772" s="47"/>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row>
    <row r="773">
      <c r="A773" s="1"/>
      <c r="B773" s="47"/>
      <c r="C773" s="47"/>
      <c r="D773" s="48"/>
      <c r="E773" s="1"/>
      <c r="F773" s="1"/>
      <c r="G773" s="1"/>
      <c r="H773" s="47"/>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row>
    <row r="774">
      <c r="A774" s="1"/>
      <c r="B774" s="47"/>
      <c r="C774" s="47"/>
      <c r="D774" s="48"/>
      <c r="E774" s="1"/>
      <c r="F774" s="1"/>
      <c r="G774" s="1"/>
      <c r="H774" s="47"/>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row>
    <row r="775">
      <c r="A775" s="1"/>
      <c r="B775" s="47"/>
      <c r="C775" s="47"/>
      <c r="D775" s="48"/>
      <c r="E775" s="1"/>
      <c r="F775" s="1"/>
      <c r="G775" s="1"/>
      <c r="H775" s="47"/>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row>
    <row r="776">
      <c r="A776" s="1"/>
      <c r="B776" s="47"/>
      <c r="C776" s="47"/>
      <c r="D776" s="48"/>
      <c r="E776" s="1"/>
      <c r="F776" s="1"/>
      <c r="G776" s="1"/>
      <c r="H776" s="47"/>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row>
    <row r="777">
      <c r="A777" s="1"/>
      <c r="B777" s="47"/>
      <c r="C777" s="47"/>
      <c r="D777" s="48"/>
      <c r="E777" s="1"/>
      <c r="F777" s="1"/>
      <c r="G777" s="1"/>
      <c r="H777" s="47"/>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row>
    <row r="778">
      <c r="A778" s="1"/>
      <c r="B778" s="47"/>
      <c r="C778" s="47"/>
      <c r="D778" s="48"/>
      <c r="E778" s="1"/>
      <c r="F778" s="1"/>
      <c r="G778" s="1"/>
      <c r="H778" s="47"/>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row>
    <row r="779">
      <c r="A779" s="1"/>
      <c r="B779" s="47"/>
      <c r="C779" s="47"/>
      <c r="D779" s="48"/>
      <c r="E779" s="1"/>
      <c r="F779" s="1"/>
      <c r="G779" s="1"/>
      <c r="H779" s="47"/>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row>
    <row r="780">
      <c r="A780" s="1"/>
      <c r="B780" s="47"/>
      <c r="C780" s="47"/>
      <c r="D780" s="48"/>
      <c r="E780" s="1"/>
      <c r="F780" s="1"/>
      <c r="G780" s="1"/>
      <c r="H780" s="47"/>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row>
    <row r="781">
      <c r="A781" s="1"/>
      <c r="B781" s="47"/>
      <c r="C781" s="47"/>
      <c r="D781" s="48"/>
      <c r="E781" s="1"/>
      <c r="F781" s="1"/>
      <c r="G781" s="1"/>
      <c r="H781" s="47"/>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row>
    <row r="782">
      <c r="A782" s="1"/>
      <c r="B782" s="47"/>
      <c r="C782" s="47"/>
      <c r="D782" s="48"/>
      <c r="E782" s="1"/>
      <c r="F782" s="1"/>
      <c r="G782" s="1"/>
      <c r="H782" s="47"/>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row>
    <row r="783">
      <c r="A783" s="1"/>
      <c r="B783" s="47"/>
      <c r="C783" s="47"/>
      <c r="D783" s="48"/>
      <c r="E783" s="1"/>
      <c r="F783" s="1"/>
      <c r="G783" s="1"/>
      <c r="H783" s="47"/>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row>
    <row r="784">
      <c r="A784" s="1"/>
      <c r="B784" s="47"/>
      <c r="C784" s="47"/>
      <c r="D784" s="48"/>
      <c r="E784" s="1"/>
      <c r="F784" s="1"/>
      <c r="G784" s="1"/>
      <c r="H784" s="47"/>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row>
    <row r="785">
      <c r="A785" s="1"/>
      <c r="B785" s="47"/>
      <c r="C785" s="47"/>
      <c r="D785" s="48"/>
      <c r="E785" s="1"/>
      <c r="F785" s="1"/>
      <c r="G785" s="1"/>
      <c r="H785" s="47"/>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row>
    <row r="786">
      <c r="A786" s="1"/>
      <c r="B786" s="47"/>
      <c r="C786" s="47"/>
      <c r="D786" s="48"/>
      <c r="E786" s="1"/>
      <c r="F786" s="1"/>
      <c r="G786" s="1"/>
      <c r="H786" s="47"/>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row>
    <row r="787">
      <c r="A787" s="1"/>
      <c r="B787" s="47"/>
      <c r="C787" s="47"/>
      <c r="D787" s="48"/>
      <c r="E787" s="1"/>
      <c r="F787" s="1"/>
      <c r="G787" s="1"/>
      <c r="H787" s="47"/>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row>
    <row r="788">
      <c r="A788" s="1"/>
      <c r="B788" s="47"/>
      <c r="C788" s="47"/>
      <c r="D788" s="48"/>
      <c r="E788" s="1"/>
      <c r="F788" s="1"/>
      <c r="G788" s="1"/>
      <c r="H788" s="47"/>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row>
    <row r="789">
      <c r="A789" s="1"/>
      <c r="B789" s="47"/>
      <c r="C789" s="47"/>
      <c r="D789" s="48"/>
      <c r="E789" s="1"/>
      <c r="F789" s="1"/>
      <c r="G789" s="1"/>
      <c r="H789" s="47"/>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row>
    <row r="790">
      <c r="A790" s="1"/>
      <c r="B790" s="47"/>
      <c r="C790" s="47"/>
      <c r="D790" s="48"/>
      <c r="E790" s="1"/>
      <c r="F790" s="1"/>
      <c r="G790" s="1"/>
      <c r="H790" s="47"/>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row>
    <row r="791">
      <c r="A791" s="1"/>
      <c r="B791" s="47"/>
      <c r="C791" s="47"/>
      <c r="D791" s="48"/>
      <c r="E791" s="1"/>
      <c r="F791" s="1"/>
      <c r="G791" s="1"/>
      <c r="H791" s="47"/>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row>
    <row r="792">
      <c r="A792" s="1"/>
      <c r="B792" s="47"/>
      <c r="C792" s="47"/>
      <c r="D792" s="48"/>
      <c r="E792" s="1"/>
      <c r="F792" s="1"/>
      <c r="G792" s="1"/>
      <c r="H792" s="47"/>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row>
    <row r="793">
      <c r="A793" s="1"/>
      <c r="B793" s="47"/>
      <c r="C793" s="47"/>
      <c r="D793" s="48"/>
      <c r="E793" s="1"/>
      <c r="F793" s="1"/>
      <c r="G793" s="1"/>
      <c r="H793" s="47"/>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row>
    <row r="794">
      <c r="A794" s="1"/>
      <c r="B794" s="47"/>
      <c r="C794" s="47"/>
      <c r="D794" s="48"/>
      <c r="E794" s="1"/>
      <c r="F794" s="1"/>
      <c r="G794" s="1"/>
      <c r="H794" s="47"/>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row>
    <row r="795">
      <c r="A795" s="1"/>
      <c r="B795" s="47"/>
      <c r="C795" s="47"/>
      <c r="D795" s="48"/>
      <c r="E795" s="1"/>
      <c r="F795" s="1"/>
      <c r="G795" s="1"/>
      <c r="H795" s="47"/>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row>
    <row r="796">
      <c r="A796" s="1"/>
      <c r="B796" s="47"/>
      <c r="C796" s="47"/>
      <c r="D796" s="48"/>
      <c r="E796" s="1"/>
      <c r="F796" s="1"/>
      <c r="G796" s="1"/>
      <c r="H796" s="47"/>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row>
    <row r="797">
      <c r="A797" s="1"/>
      <c r="B797" s="47"/>
      <c r="C797" s="47"/>
      <c r="D797" s="48"/>
      <c r="E797" s="1"/>
      <c r="F797" s="1"/>
      <c r="G797" s="1"/>
      <c r="H797" s="47"/>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row>
    <row r="798">
      <c r="A798" s="1"/>
      <c r="B798" s="47"/>
      <c r="C798" s="47"/>
      <c r="D798" s="48"/>
      <c r="E798" s="1"/>
      <c r="F798" s="1"/>
      <c r="G798" s="1"/>
      <c r="H798" s="47"/>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row>
    <row r="799">
      <c r="A799" s="1"/>
      <c r="B799" s="47"/>
      <c r="C799" s="47"/>
      <c r="D799" s="48"/>
      <c r="E799" s="1"/>
      <c r="F799" s="1"/>
      <c r="G799" s="1"/>
      <c r="H799" s="47"/>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row>
    <row r="800">
      <c r="A800" s="1"/>
      <c r="B800" s="47"/>
      <c r="C800" s="47"/>
      <c r="D800" s="48"/>
      <c r="E800" s="1"/>
      <c r="F800" s="1"/>
      <c r="G800" s="1"/>
      <c r="H800" s="47"/>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row>
    <row r="801">
      <c r="A801" s="1"/>
      <c r="B801" s="47"/>
      <c r="C801" s="47"/>
      <c r="D801" s="48"/>
      <c r="E801" s="1"/>
      <c r="F801" s="1"/>
      <c r="G801" s="1"/>
      <c r="H801" s="47"/>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row>
    <row r="802">
      <c r="A802" s="1"/>
      <c r="B802" s="47"/>
      <c r="C802" s="47"/>
      <c r="D802" s="48"/>
      <c r="E802" s="1"/>
      <c r="F802" s="1"/>
      <c r="G802" s="1"/>
      <c r="H802" s="47"/>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row>
    <row r="803">
      <c r="A803" s="1"/>
      <c r="B803" s="47"/>
      <c r="C803" s="47"/>
      <c r="D803" s="48"/>
      <c r="E803" s="1"/>
      <c r="F803" s="1"/>
      <c r="G803" s="1"/>
      <c r="H803" s="47"/>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row>
    <row r="804">
      <c r="A804" s="1"/>
      <c r="B804" s="47"/>
      <c r="C804" s="47"/>
      <c r="D804" s="48"/>
      <c r="E804" s="1"/>
      <c r="F804" s="1"/>
      <c r="G804" s="1"/>
      <c r="H804" s="47"/>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row>
    <row r="805">
      <c r="A805" s="1"/>
      <c r="B805" s="47"/>
      <c r="C805" s="47"/>
      <c r="D805" s="48"/>
      <c r="E805" s="1"/>
      <c r="F805" s="1"/>
      <c r="G805" s="1"/>
      <c r="H805" s="47"/>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row>
    <row r="806">
      <c r="A806" s="1"/>
      <c r="B806" s="47"/>
      <c r="C806" s="47"/>
      <c r="D806" s="48"/>
      <c r="E806" s="1"/>
      <c r="F806" s="1"/>
      <c r="G806" s="1"/>
      <c r="H806" s="47"/>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row>
    <row r="807">
      <c r="A807" s="1"/>
      <c r="B807" s="47"/>
      <c r="C807" s="47"/>
      <c r="D807" s="48"/>
      <c r="E807" s="1"/>
      <c r="F807" s="1"/>
      <c r="G807" s="1"/>
      <c r="H807" s="47"/>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row>
    <row r="808">
      <c r="A808" s="1"/>
      <c r="B808" s="47"/>
      <c r="C808" s="47"/>
      <c r="D808" s="48"/>
      <c r="E808" s="1"/>
      <c r="F808" s="1"/>
      <c r="G808" s="1"/>
      <c r="H808" s="47"/>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row>
    <row r="809">
      <c r="A809" s="1"/>
      <c r="B809" s="47"/>
      <c r="C809" s="47"/>
      <c r="D809" s="48"/>
      <c r="E809" s="1"/>
      <c r="F809" s="1"/>
      <c r="G809" s="1"/>
      <c r="H809" s="47"/>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row>
    <row r="810">
      <c r="A810" s="1"/>
      <c r="B810" s="47"/>
      <c r="C810" s="47"/>
      <c r="D810" s="48"/>
      <c r="E810" s="1"/>
      <c r="F810" s="1"/>
      <c r="G810" s="1"/>
      <c r="H810" s="47"/>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row>
    <row r="811">
      <c r="A811" s="1"/>
      <c r="B811" s="47"/>
      <c r="C811" s="47"/>
      <c r="D811" s="48"/>
      <c r="E811" s="1"/>
      <c r="F811" s="1"/>
      <c r="G811" s="1"/>
      <c r="H811" s="47"/>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row>
    <row r="812">
      <c r="A812" s="1"/>
      <c r="B812" s="47"/>
      <c r="C812" s="47"/>
      <c r="D812" s="48"/>
      <c r="E812" s="1"/>
      <c r="F812" s="1"/>
      <c r="G812" s="1"/>
      <c r="H812" s="47"/>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row>
    <row r="813">
      <c r="A813" s="1"/>
      <c r="B813" s="47"/>
      <c r="C813" s="47"/>
      <c r="D813" s="48"/>
      <c r="E813" s="1"/>
      <c r="F813" s="1"/>
      <c r="G813" s="1"/>
      <c r="H813" s="47"/>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row>
    <row r="814">
      <c r="A814" s="1"/>
      <c r="B814" s="47"/>
      <c r="C814" s="47"/>
      <c r="D814" s="48"/>
      <c r="E814" s="1"/>
      <c r="F814" s="1"/>
      <c r="G814" s="1"/>
      <c r="H814" s="47"/>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row>
    <row r="815">
      <c r="A815" s="1"/>
      <c r="B815" s="47"/>
      <c r="C815" s="47"/>
      <c r="D815" s="48"/>
      <c r="E815" s="1"/>
      <c r="F815" s="1"/>
      <c r="G815" s="1"/>
      <c r="H815" s="47"/>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row>
    <row r="816">
      <c r="A816" s="1"/>
      <c r="B816" s="47"/>
      <c r="C816" s="47"/>
      <c r="D816" s="48"/>
      <c r="E816" s="1"/>
      <c r="F816" s="1"/>
      <c r="G816" s="1"/>
      <c r="H816" s="47"/>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row>
    <row r="817">
      <c r="A817" s="1"/>
      <c r="B817" s="47"/>
      <c r="C817" s="47"/>
      <c r="D817" s="48"/>
      <c r="E817" s="1"/>
      <c r="F817" s="1"/>
      <c r="G817" s="1"/>
      <c r="H817" s="47"/>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row>
    <row r="818">
      <c r="A818" s="1"/>
      <c r="B818" s="47"/>
      <c r="C818" s="47"/>
      <c r="D818" s="48"/>
      <c r="E818" s="1"/>
      <c r="F818" s="1"/>
      <c r="G818" s="1"/>
      <c r="H818" s="47"/>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row>
    <row r="819">
      <c r="A819" s="1"/>
      <c r="B819" s="47"/>
      <c r="C819" s="47"/>
      <c r="D819" s="48"/>
      <c r="E819" s="1"/>
      <c r="F819" s="1"/>
      <c r="G819" s="1"/>
      <c r="H819" s="47"/>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row>
    <row r="820">
      <c r="A820" s="1"/>
      <c r="B820" s="47"/>
      <c r="C820" s="47"/>
      <c r="D820" s="48"/>
      <c r="E820" s="1"/>
      <c r="F820" s="1"/>
      <c r="G820" s="1"/>
      <c r="H820" s="47"/>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row>
    <row r="821">
      <c r="A821" s="1"/>
      <c r="B821" s="47"/>
      <c r="C821" s="47"/>
      <c r="D821" s="48"/>
      <c r="E821" s="1"/>
      <c r="F821" s="1"/>
      <c r="G821" s="1"/>
      <c r="H821" s="47"/>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row>
    <row r="822">
      <c r="A822" s="1"/>
      <c r="B822" s="47"/>
      <c r="C822" s="47"/>
      <c r="D822" s="48"/>
      <c r="E822" s="1"/>
      <c r="F822" s="1"/>
      <c r="G822" s="1"/>
      <c r="H822" s="47"/>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row>
    <row r="823">
      <c r="A823" s="1"/>
      <c r="B823" s="47"/>
      <c r="C823" s="47"/>
      <c r="D823" s="48"/>
      <c r="E823" s="1"/>
      <c r="F823" s="1"/>
      <c r="G823" s="1"/>
      <c r="H823" s="47"/>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row>
    <row r="824">
      <c r="A824" s="1"/>
      <c r="B824" s="47"/>
      <c r="C824" s="47"/>
      <c r="D824" s="48"/>
      <c r="E824" s="1"/>
      <c r="F824" s="1"/>
      <c r="G824" s="1"/>
      <c r="H824" s="47"/>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row>
    <row r="825">
      <c r="A825" s="1"/>
      <c r="B825" s="47"/>
      <c r="C825" s="47"/>
      <c r="D825" s="48"/>
      <c r="E825" s="1"/>
      <c r="F825" s="1"/>
      <c r="G825" s="1"/>
      <c r="H825" s="47"/>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row>
    <row r="826">
      <c r="A826" s="1"/>
      <c r="B826" s="47"/>
      <c r="C826" s="47"/>
      <c r="D826" s="48"/>
      <c r="E826" s="1"/>
      <c r="F826" s="1"/>
      <c r="G826" s="1"/>
      <c r="H826" s="47"/>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row>
    <row r="827">
      <c r="A827" s="1"/>
      <c r="B827" s="47"/>
      <c r="C827" s="47"/>
      <c r="D827" s="48"/>
      <c r="E827" s="1"/>
      <c r="F827" s="1"/>
      <c r="G827" s="1"/>
      <c r="H827" s="47"/>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row>
    <row r="828">
      <c r="A828" s="1"/>
      <c r="B828" s="47"/>
      <c r="C828" s="47"/>
      <c r="D828" s="48"/>
      <c r="E828" s="1"/>
      <c r="F828" s="1"/>
      <c r="G828" s="1"/>
      <c r="H828" s="47"/>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row>
    <row r="829">
      <c r="A829" s="1"/>
      <c r="B829" s="47"/>
      <c r="C829" s="47"/>
      <c r="D829" s="48"/>
      <c r="E829" s="1"/>
      <c r="F829" s="1"/>
      <c r="G829" s="1"/>
      <c r="H829" s="47"/>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row>
    <row r="830">
      <c r="A830" s="1"/>
      <c r="B830" s="47"/>
      <c r="C830" s="47"/>
      <c r="D830" s="48"/>
      <c r="E830" s="1"/>
      <c r="F830" s="1"/>
      <c r="G830" s="1"/>
      <c r="H830" s="47"/>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row>
    <row r="831">
      <c r="A831" s="1"/>
      <c r="B831" s="47"/>
      <c r="C831" s="47"/>
      <c r="D831" s="48"/>
      <c r="E831" s="1"/>
      <c r="F831" s="1"/>
      <c r="G831" s="1"/>
      <c r="H831" s="47"/>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row>
    <row r="832">
      <c r="A832" s="1"/>
      <c r="B832" s="47"/>
      <c r="C832" s="47"/>
      <c r="D832" s="48"/>
      <c r="E832" s="1"/>
      <c r="F832" s="1"/>
      <c r="G832" s="1"/>
      <c r="H832" s="47"/>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row>
    <row r="833">
      <c r="A833" s="1"/>
      <c r="B833" s="47"/>
      <c r="C833" s="47"/>
      <c r="D833" s="48"/>
      <c r="E833" s="1"/>
      <c r="F833" s="1"/>
      <c r="G833" s="1"/>
      <c r="H833" s="47"/>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row>
    <row r="834">
      <c r="A834" s="1"/>
      <c r="B834" s="47"/>
      <c r="C834" s="47"/>
      <c r="D834" s="48"/>
      <c r="E834" s="1"/>
      <c r="F834" s="1"/>
      <c r="G834" s="1"/>
      <c r="H834" s="47"/>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row>
    <row r="835">
      <c r="A835" s="1"/>
      <c r="B835" s="47"/>
      <c r="C835" s="47"/>
      <c r="D835" s="48"/>
      <c r="E835" s="1"/>
      <c r="F835" s="1"/>
      <c r="G835" s="1"/>
      <c r="H835" s="47"/>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row>
    <row r="836">
      <c r="A836" s="1"/>
      <c r="B836" s="47"/>
      <c r="C836" s="47"/>
      <c r="D836" s="48"/>
      <c r="E836" s="1"/>
      <c r="F836" s="1"/>
      <c r="G836" s="1"/>
      <c r="H836" s="47"/>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row>
    <row r="837">
      <c r="A837" s="1"/>
      <c r="B837" s="47"/>
      <c r="C837" s="47"/>
      <c r="D837" s="48"/>
      <c r="E837" s="1"/>
      <c r="F837" s="1"/>
      <c r="G837" s="1"/>
      <c r="H837" s="47"/>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row>
    <row r="838">
      <c r="A838" s="1"/>
      <c r="B838" s="47"/>
      <c r="C838" s="47"/>
      <c r="D838" s="48"/>
      <c r="E838" s="1"/>
      <c r="F838" s="1"/>
      <c r="G838" s="1"/>
      <c r="H838" s="47"/>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row>
    <row r="839">
      <c r="A839" s="1"/>
      <c r="B839" s="47"/>
      <c r="C839" s="47"/>
      <c r="D839" s="48"/>
      <c r="E839" s="1"/>
      <c r="F839" s="1"/>
      <c r="G839" s="1"/>
      <c r="H839" s="47"/>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row>
    <row r="840">
      <c r="A840" s="1"/>
      <c r="B840" s="47"/>
      <c r="C840" s="47"/>
      <c r="D840" s="48"/>
      <c r="E840" s="1"/>
      <c r="F840" s="1"/>
      <c r="G840" s="1"/>
      <c r="H840" s="47"/>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row>
    <row r="841">
      <c r="A841" s="1"/>
      <c r="B841" s="47"/>
      <c r="C841" s="47"/>
      <c r="D841" s="48"/>
      <c r="E841" s="1"/>
      <c r="F841" s="1"/>
      <c r="G841" s="1"/>
      <c r="H841" s="47"/>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row>
    <row r="842">
      <c r="A842" s="1"/>
      <c r="B842" s="47"/>
      <c r="C842" s="47"/>
      <c r="D842" s="48"/>
      <c r="E842" s="1"/>
      <c r="F842" s="1"/>
      <c r="G842" s="1"/>
      <c r="H842" s="47"/>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row>
    <row r="843">
      <c r="A843" s="1"/>
      <c r="B843" s="47"/>
      <c r="C843" s="47"/>
      <c r="D843" s="48"/>
      <c r="E843" s="1"/>
      <c r="F843" s="1"/>
      <c r="G843" s="1"/>
      <c r="H843" s="47"/>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row>
    <row r="844">
      <c r="A844" s="1"/>
      <c r="B844" s="47"/>
      <c r="C844" s="47"/>
      <c r="D844" s="48"/>
      <c r="E844" s="1"/>
      <c r="F844" s="1"/>
      <c r="G844" s="1"/>
      <c r="H844" s="47"/>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row>
    <row r="845">
      <c r="A845" s="1"/>
      <c r="B845" s="47"/>
      <c r="C845" s="47"/>
      <c r="D845" s="48"/>
      <c r="E845" s="1"/>
      <c r="F845" s="1"/>
      <c r="G845" s="1"/>
      <c r="H845" s="47"/>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row>
    <row r="846">
      <c r="A846" s="1"/>
      <c r="B846" s="47"/>
      <c r="C846" s="47"/>
      <c r="D846" s="48"/>
      <c r="E846" s="1"/>
      <c r="F846" s="1"/>
      <c r="G846" s="1"/>
      <c r="H846" s="47"/>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row>
    <row r="847">
      <c r="A847" s="1"/>
      <c r="B847" s="47"/>
      <c r="C847" s="47"/>
      <c r="D847" s="48"/>
      <c r="E847" s="1"/>
      <c r="F847" s="1"/>
      <c r="G847" s="1"/>
      <c r="H847" s="47"/>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row>
    <row r="848">
      <c r="A848" s="1"/>
      <c r="B848" s="47"/>
      <c r="C848" s="47"/>
      <c r="D848" s="48"/>
      <c r="E848" s="1"/>
      <c r="F848" s="1"/>
      <c r="G848" s="1"/>
      <c r="H848" s="47"/>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row>
    <row r="849">
      <c r="A849" s="1"/>
      <c r="B849" s="47"/>
      <c r="C849" s="47"/>
      <c r="D849" s="48"/>
      <c r="E849" s="1"/>
      <c r="F849" s="1"/>
      <c r="G849" s="1"/>
      <c r="H849" s="47"/>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row>
    <row r="850">
      <c r="A850" s="1"/>
      <c r="B850" s="47"/>
      <c r="C850" s="47"/>
      <c r="D850" s="48"/>
      <c r="E850" s="1"/>
      <c r="F850" s="1"/>
      <c r="G850" s="1"/>
      <c r="H850" s="47"/>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row>
    <row r="851">
      <c r="A851" s="1"/>
      <c r="B851" s="47"/>
      <c r="C851" s="47"/>
      <c r="D851" s="48"/>
      <c r="E851" s="1"/>
      <c r="F851" s="1"/>
      <c r="G851" s="1"/>
      <c r="H851" s="47"/>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row>
    <row r="852">
      <c r="A852" s="1"/>
      <c r="B852" s="47"/>
      <c r="C852" s="47"/>
      <c r="D852" s="48"/>
      <c r="E852" s="1"/>
      <c r="F852" s="1"/>
      <c r="G852" s="1"/>
      <c r="H852" s="47"/>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row>
    <row r="853">
      <c r="A853" s="1"/>
      <c r="B853" s="47"/>
      <c r="C853" s="47"/>
      <c r="D853" s="48"/>
      <c r="E853" s="1"/>
      <c r="F853" s="1"/>
      <c r="G853" s="1"/>
      <c r="H853" s="47"/>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row>
    <row r="854">
      <c r="A854" s="1"/>
      <c r="B854" s="47"/>
      <c r="C854" s="47"/>
      <c r="D854" s="48"/>
      <c r="E854" s="1"/>
      <c r="F854" s="1"/>
      <c r="G854" s="1"/>
      <c r="H854" s="47"/>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row>
    <row r="855">
      <c r="A855" s="1"/>
      <c r="B855" s="47"/>
      <c r="C855" s="47"/>
      <c r="D855" s="48"/>
      <c r="E855" s="1"/>
      <c r="F855" s="1"/>
      <c r="G855" s="1"/>
      <c r="H855" s="47"/>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row>
    <row r="856">
      <c r="A856" s="1"/>
      <c r="B856" s="47"/>
      <c r="C856" s="47"/>
      <c r="D856" s="48"/>
      <c r="E856" s="1"/>
      <c r="F856" s="1"/>
      <c r="G856" s="1"/>
      <c r="H856" s="47"/>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row>
    <row r="857">
      <c r="A857" s="1"/>
      <c r="B857" s="47"/>
      <c r="C857" s="47"/>
      <c r="D857" s="48"/>
      <c r="E857" s="1"/>
      <c r="F857" s="1"/>
      <c r="G857" s="1"/>
      <c r="H857" s="47"/>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row>
    <row r="858">
      <c r="A858" s="1"/>
      <c r="B858" s="47"/>
      <c r="C858" s="47"/>
      <c r="D858" s="48"/>
      <c r="E858" s="1"/>
      <c r="F858" s="1"/>
      <c r="G858" s="1"/>
      <c r="H858" s="47"/>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row>
    <row r="859">
      <c r="A859" s="1"/>
      <c r="B859" s="47"/>
      <c r="C859" s="47"/>
      <c r="D859" s="48"/>
      <c r="E859" s="1"/>
      <c r="F859" s="1"/>
      <c r="G859" s="1"/>
      <c r="H859" s="47"/>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row>
    <row r="860">
      <c r="A860" s="1"/>
      <c r="B860" s="47"/>
      <c r="C860" s="47"/>
      <c r="D860" s="48"/>
      <c r="E860" s="1"/>
      <c r="F860" s="1"/>
      <c r="G860" s="1"/>
      <c r="H860" s="47"/>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row>
    <row r="861">
      <c r="A861" s="1"/>
      <c r="B861" s="47"/>
      <c r="C861" s="47"/>
      <c r="D861" s="48"/>
      <c r="E861" s="1"/>
      <c r="F861" s="1"/>
      <c r="G861" s="1"/>
      <c r="H861" s="47"/>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row>
    <row r="862">
      <c r="A862" s="1"/>
      <c r="B862" s="47"/>
      <c r="C862" s="47"/>
      <c r="D862" s="48"/>
      <c r="E862" s="1"/>
      <c r="F862" s="1"/>
      <c r="G862" s="1"/>
      <c r="H862" s="47"/>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row>
    <row r="863">
      <c r="A863" s="1"/>
      <c r="B863" s="47"/>
      <c r="C863" s="47"/>
      <c r="D863" s="48"/>
      <c r="E863" s="1"/>
      <c r="F863" s="1"/>
      <c r="G863" s="1"/>
      <c r="H863" s="47"/>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row>
    <row r="864">
      <c r="A864" s="1"/>
      <c r="B864" s="47"/>
      <c r="C864" s="47"/>
      <c r="D864" s="48"/>
      <c r="E864" s="1"/>
      <c r="F864" s="1"/>
      <c r="G864" s="1"/>
      <c r="H864" s="47"/>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row>
    <row r="865">
      <c r="A865" s="1"/>
      <c r="B865" s="47"/>
      <c r="C865" s="47"/>
      <c r="D865" s="48"/>
      <c r="E865" s="1"/>
      <c r="F865" s="1"/>
      <c r="G865" s="1"/>
      <c r="H865" s="47"/>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row>
    <row r="866">
      <c r="A866" s="1"/>
      <c r="B866" s="47"/>
      <c r="C866" s="47"/>
      <c r="D866" s="48"/>
      <c r="E866" s="1"/>
      <c r="F866" s="1"/>
      <c r="G866" s="1"/>
      <c r="H866" s="47"/>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row>
    <row r="867">
      <c r="A867" s="1"/>
      <c r="B867" s="47"/>
      <c r="C867" s="47"/>
      <c r="D867" s="48"/>
      <c r="E867" s="1"/>
      <c r="F867" s="1"/>
      <c r="G867" s="1"/>
      <c r="H867" s="47"/>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row>
    <row r="868">
      <c r="A868" s="1"/>
      <c r="B868" s="47"/>
      <c r="C868" s="47"/>
      <c r="D868" s="48"/>
      <c r="E868" s="1"/>
      <c r="F868" s="1"/>
      <c r="G868" s="1"/>
      <c r="H868" s="47"/>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row>
    <row r="869">
      <c r="A869" s="1"/>
      <c r="B869" s="47"/>
      <c r="C869" s="47"/>
      <c r="D869" s="48"/>
      <c r="E869" s="1"/>
      <c r="F869" s="1"/>
      <c r="G869" s="1"/>
      <c r="H869" s="47"/>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row>
    <row r="870">
      <c r="A870" s="1"/>
      <c r="B870" s="47"/>
      <c r="C870" s="47"/>
      <c r="D870" s="48"/>
      <c r="E870" s="1"/>
      <c r="F870" s="1"/>
      <c r="G870" s="1"/>
      <c r="H870" s="47"/>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row>
    <row r="871">
      <c r="A871" s="1"/>
      <c r="B871" s="47"/>
      <c r="C871" s="47"/>
      <c r="D871" s="48"/>
      <c r="E871" s="1"/>
      <c r="F871" s="1"/>
      <c r="G871" s="1"/>
      <c r="H871" s="47"/>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row>
    <row r="872">
      <c r="A872" s="1"/>
      <c r="B872" s="47"/>
      <c r="C872" s="47"/>
      <c r="D872" s="48"/>
      <c r="E872" s="1"/>
      <c r="F872" s="1"/>
      <c r="G872" s="1"/>
      <c r="H872" s="47"/>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row>
    <row r="873">
      <c r="A873" s="1"/>
      <c r="B873" s="47"/>
      <c r="C873" s="47"/>
      <c r="D873" s="48"/>
      <c r="E873" s="1"/>
      <c r="F873" s="1"/>
      <c r="G873" s="1"/>
      <c r="H873" s="47"/>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row>
    <row r="874">
      <c r="A874" s="1"/>
      <c r="B874" s="47"/>
      <c r="C874" s="47"/>
      <c r="D874" s="48"/>
      <c r="E874" s="1"/>
      <c r="F874" s="1"/>
      <c r="G874" s="1"/>
      <c r="H874" s="47"/>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row>
    <row r="875">
      <c r="A875" s="1"/>
      <c r="B875" s="47"/>
      <c r="C875" s="47"/>
      <c r="D875" s="48"/>
      <c r="E875" s="1"/>
      <c r="F875" s="1"/>
      <c r="G875" s="1"/>
      <c r="H875" s="47"/>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row>
    <row r="876">
      <c r="A876" s="1"/>
      <c r="B876" s="47"/>
      <c r="C876" s="47"/>
      <c r="D876" s="48"/>
      <c r="E876" s="1"/>
      <c r="F876" s="1"/>
      <c r="G876" s="1"/>
      <c r="H876" s="47"/>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row>
    <row r="877">
      <c r="A877" s="1"/>
      <c r="B877" s="47"/>
      <c r="C877" s="47"/>
      <c r="D877" s="48"/>
      <c r="E877" s="1"/>
      <c r="F877" s="1"/>
      <c r="G877" s="1"/>
      <c r="H877" s="47"/>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row>
    <row r="878">
      <c r="A878" s="1"/>
      <c r="B878" s="47"/>
      <c r="C878" s="47"/>
      <c r="D878" s="48"/>
      <c r="E878" s="1"/>
      <c r="F878" s="1"/>
      <c r="G878" s="1"/>
      <c r="H878" s="47"/>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row>
    <row r="879">
      <c r="A879" s="1"/>
      <c r="B879" s="47"/>
      <c r="C879" s="47"/>
      <c r="D879" s="48"/>
      <c r="E879" s="1"/>
      <c r="F879" s="1"/>
      <c r="G879" s="1"/>
      <c r="H879" s="47"/>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row>
    <row r="880">
      <c r="A880" s="1"/>
      <c r="B880" s="47"/>
      <c r="C880" s="47"/>
      <c r="D880" s="48"/>
      <c r="E880" s="1"/>
      <c r="F880" s="1"/>
      <c r="G880" s="1"/>
      <c r="H880" s="47"/>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row>
    <row r="881">
      <c r="A881" s="1"/>
      <c r="B881" s="47"/>
      <c r="C881" s="47"/>
      <c r="D881" s="48"/>
      <c r="E881" s="1"/>
      <c r="F881" s="1"/>
      <c r="G881" s="1"/>
      <c r="H881" s="47"/>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row>
    <row r="882">
      <c r="A882" s="1"/>
      <c r="B882" s="47"/>
      <c r="C882" s="47"/>
      <c r="D882" s="48"/>
      <c r="E882" s="1"/>
      <c r="F882" s="1"/>
      <c r="G882" s="1"/>
      <c r="H882" s="47"/>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row>
    <row r="883">
      <c r="A883" s="1"/>
      <c r="B883" s="47"/>
      <c r="C883" s="47"/>
      <c r="D883" s="48"/>
      <c r="E883" s="1"/>
      <c r="F883" s="1"/>
      <c r="G883" s="1"/>
      <c r="H883" s="47"/>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row>
    <row r="884">
      <c r="A884" s="1"/>
      <c r="B884" s="47"/>
      <c r="C884" s="47"/>
      <c r="D884" s="48"/>
      <c r="E884" s="1"/>
      <c r="F884" s="1"/>
      <c r="G884" s="1"/>
      <c r="H884" s="47"/>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row>
    <row r="885">
      <c r="A885" s="1"/>
      <c r="B885" s="47"/>
      <c r="C885" s="47"/>
      <c r="D885" s="48"/>
      <c r="E885" s="1"/>
      <c r="F885" s="1"/>
      <c r="G885" s="1"/>
      <c r="H885" s="47"/>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row>
    <row r="886">
      <c r="A886" s="1"/>
      <c r="B886" s="47"/>
      <c r="C886" s="47"/>
      <c r="D886" s="48"/>
      <c r="E886" s="1"/>
      <c r="F886" s="1"/>
      <c r="G886" s="1"/>
      <c r="H886" s="47"/>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row>
    <row r="887">
      <c r="A887" s="1"/>
      <c r="B887" s="47"/>
      <c r="C887" s="47"/>
      <c r="D887" s="48"/>
      <c r="E887" s="1"/>
      <c r="F887" s="1"/>
      <c r="G887" s="1"/>
      <c r="H887" s="47"/>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row>
    <row r="888">
      <c r="A888" s="1"/>
      <c r="B888" s="47"/>
      <c r="C888" s="47"/>
      <c r="D888" s="48"/>
      <c r="E888" s="1"/>
      <c r="F888" s="1"/>
      <c r="G888" s="1"/>
      <c r="H888" s="47"/>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row>
    <row r="889">
      <c r="A889" s="1"/>
      <c r="B889" s="47"/>
      <c r="C889" s="47"/>
      <c r="D889" s="48"/>
      <c r="E889" s="1"/>
      <c r="F889" s="1"/>
      <c r="G889" s="1"/>
      <c r="H889" s="47"/>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row>
    <row r="890">
      <c r="A890" s="1"/>
      <c r="B890" s="47"/>
      <c r="C890" s="47"/>
      <c r="D890" s="48"/>
      <c r="E890" s="1"/>
      <c r="F890" s="1"/>
      <c r="G890" s="1"/>
      <c r="H890" s="47"/>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row>
    <row r="891">
      <c r="A891" s="1"/>
      <c r="B891" s="47"/>
      <c r="C891" s="47"/>
      <c r="D891" s="48"/>
      <c r="E891" s="1"/>
      <c r="F891" s="1"/>
      <c r="G891" s="1"/>
      <c r="H891" s="47"/>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row>
    <row r="892">
      <c r="A892" s="1"/>
      <c r="B892" s="47"/>
      <c r="C892" s="47"/>
      <c r="D892" s="48"/>
      <c r="E892" s="1"/>
      <c r="F892" s="1"/>
      <c r="G892" s="1"/>
      <c r="H892" s="47"/>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row>
    <row r="893">
      <c r="A893" s="1"/>
      <c r="B893" s="47"/>
      <c r="C893" s="47"/>
      <c r="D893" s="48"/>
      <c r="E893" s="1"/>
      <c r="F893" s="1"/>
      <c r="G893" s="1"/>
      <c r="H893" s="47"/>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row>
    <row r="894">
      <c r="A894" s="1"/>
      <c r="B894" s="47"/>
      <c r="C894" s="47"/>
      <c r="D894" s="48"/>
      <c r="E894" s="1"/>
      <c r="F894" s="1"/>
      <c r="G894" s="1"/>
      <c r="H894" s="47"/>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row>
    <row r="895">
      <c r="A895" s="1"/>
      <c r="B895" s="47"/>
      <c r="C895" s="47"/>
      <c r="D895" s="48"/>
      <c r="E895" s="1"/>
      <c r="F895" s="1"/>
      <c r="G895" s="1"/>
      <c r="H895" s="47"/>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row>
    <row r="896">
      <c r="A896" s="1"/>
      <c r="B896" s="47"/>
      <c r="C896" s="47"/>
      <c r="D896" s="48"/>
      <c r="E896" s="1"/>
      <c r="F896" s="1"/>
      <c r="G896" s="1"/>
      <c r="H896" s="47"/>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row>
    <row r="897">
      <c r="A897" s="1"/>
      <c r="B897" s="47"/>
      <c r="C897" s="47"/>
      <c r="D897" s="48"/>
      <c r="E897" s="1"/>
      <c r="F897" s="1"/>
      <c r="G897" s="1"/>
      <c r="H897" s="47"/>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row>
    <row r="898">
      <c r="A898" s="1"/>
      <c r="B898" s="47"/>
      <c r="C898" s="47"/>
      <c r="D898" s="48"/>
      <c r="E898" s="1"/>
      <c r="F898" s="1"/>
      <c r="G898" s="1"/>
      <c r="H898" s="47"/>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row>
    <row r="899">
      <c r="A899" s="1"/>
      <c r="B899" s="47"/>
      <c r="C899" s="47"/>
      <c r="D899" s="48"/>
      <c r="E899" s="1"/>
      <c r="F899" s="1"/>
      <c r="G899" s="1"/>
      <c r="H899" s="47"/>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row>
    <row r="900">
      <c r="A900" s="1"/>
      <c r="B900" s="47"/>
      <c r="C900" s="47"/>
      <c r="D900" s="48"/>
      <c r="E900" s="1"/>
      <c r="F900" s="1"/>
      <c r="G900" s="1"/>
      <c r="H900" s="47"/>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row>
    <row r="901">
      <c r="A901" s="1"/>
      <c r="B901" s="47"/>
      <c r="C901" s="47"/>
      <c r="D901" s="48"/>
      <c r="E901" s="1"/>
      <c r="F901" s="1"/>
      <c r="G901" s="1"/>
      <c r="H901" s="47"/>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row>
    <row r="902">
      <c r="A902" s="1"/>
      <c r="B902" s="47"/>
      <c r="C902" s="47"/>
      <c r="D902" s="48"/>
      <c r="E902" s="1"/>
      <c r="F902" s="1"/>
      <c r="G902" s="1"/>
      <c r="H902" s="47"/>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row>
    <row r="903">
      <c r="A903" s="1"/>
      <c r="B903" s="47"/>
      <c r="C903" s="47"/>
      <c r="D903" s="48"/>
      <c r="E903" s="1"/>
      <c r="F903" s="1"/>
      <c r="G903" s="1"/>
      <c r="H903" s="47"/>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row>
    <row r="904">
      <c r="A904" s="1"/>
      <c r="B904" s="47"/>
      <c r="C904" s="47"/>
      <c r="D904" s="48"/>
      <c r="E904" s="1"/>
      <c r="F904" s="1"/>
      <c r="G904" s="1"/>
      <c r="H904" s="47"/>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row>
    <row r="905">
      <c r="A905" s="1"/>
      <c r="B905" s="47"/>
      <c r="C905" s="47"/>
      <c r="D905" s="48"/>
      <c r="E905" s="1"/>
      <c r="F905" s="1"/>
      <c r="G905" s="1"/>
      <c r="H905" s="47"/>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row>
    <row r="906">
      <c r="A906" s="1"/>
      <c r="B906" s="47"/>
      <c r="C906" s="47"/>
      <c r="D906" s="48"/>
      <c r="E906" s="1"/>
      <c r="F906" s="1"/>
      <c r="G906" s="1"/>
      <c r="H906" s="47"/>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row>
    <row r="907">
      <c r="A907" s="1"/>
      <c r="B907" s="47"/>
      <c r="C907" s="47"/>
      <c r="D907" s="48"/>
      <c r="E907" s="1"/>
      <c r="F907" s="1"/>
      <c r="G907" s="1"/>
      <c r="H907" s="47"/>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row>
    <row r="908">
      <c r="A908" s="1"/>
      <c r="B908" s="47"/>
      <c r="C908" s="47"/>
      <c r="D908" s="48"/>
      <c r="E908" s="1"/>
      <c r="F908" s="1"/>
      <c r="G908" s="1"/>
      <c r="H908" s="47"/>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row>
    <row r="909">
      <c r="A909" s="1"/>
      <c r="B909" s="47"/>
      <c r="C909" s="47"/>
      <c r="D909" s="48"/>
      <c r="E909" s="1"/>
      <c r="F909" s="1"/>
      <c r="G909" s="1"/>
      <c r="H909" s="47"/>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row>
    <row r="910">
      <c r="A910" s="1"/>
      <c r="B910" s="47"/>
      <c r="C910" s="47"/>
      <c r="D910" s="48"/>
      <c r="E910" s="1"/>
      <c r="F910" s="1"/>
      <c r="G910" s="1"/>
      <c r="H910" s="47"/>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row>
    <row r="911">
      <c r="A911" s="1"/>
      <c r="B911" s="47"/>
      <c r="C911" s="47"/>
      <c r="D911" s="48"/>
      <c r="E911" s="1"/>
      <c r="F911" s="1"/>
      <c r="G911" s="1"/>
      <c r="H911" s="47"/>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row>
    <row r="912">
      <c r="A912" s="1"/>
      <c r="B912" s="47"/>
      <c r="C912" s="47"/>
      <c r="D912" s="48"/>
      <c r="E912" s="1"/>
      <c r="F912" s="1"/>
      <c r="G912" s="1"/>
      <c r="H912" s="47"/>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row>
    <row r="913">
      <c r="A913" s="1"/>
      <c r="B913" s="47"/>
      <c r="C913" s="47"/>
      <c r="D913" s="48"/>
      <c r="E913" s="1"/>
      <c r="F913" s="1"/>
      <c r="G913" s="1"/>
      <c r="H913" s="47"/>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row>
    <row r="914">
      <c r="A914" s="1"/>
      <c r="B914" s="47"/>
      <c r="C914" s="47"/>
      <c r="D914" s="48"/>
      <c r="E914" s="1"/>
      <c r="F914" s="1"/>
      <c r="G914" s="1"/>
      <c r="H914" s="47"/>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row>
    <row r="915">
      <c r="A915" s="1"/>
      <c r="B915" s="47"/>
      <c r="C915" s="47"/>
      <c r="D915" s="48"/>
      <c r="E915" s="1"/>
      <c r="F915" s="1"/>
      <c r="G915" s="1"/>
      <c r="H915" s="47"/>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row>
    <row r="916">
      <c r="A916" s="1"/>
      <c r="B916" s="47"/>
      <c r="C916" s="47"/>
      <c r="D916" s="48"/>
      <c r="E916" s="1"/>
      <c r="F916" s="1"/>
      <c r="G916" s="1"/>
      <c r="H916" s="47"/>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row>
    <row r="917">
      <c r="A917" s="1"/>
      <c r="B917" s="47"/>
      <c r="C917" s="47"/>
      <c r="D917" s="48"/>
      <c r="E917" s="1"/>
      <c r="F917" s="1"/>
      <c r="G917" s="1"/>
      <c r="H917" s="47"/>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row>
    <row r="918">
      <c r="A918" s="1"/>
      <c r="B918" s="47"/>
      <c r="C918" s="47"/>
      <c r="D918" s="48"/>
      <c r="E918" s="1"/>
      <c r="F918" s="1"/>
      <c r="G918" s="1"/>
      <c r="H918" s="47"/>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row>
    <row r="919">
      <c r="A919" s="1"/>
      <c r="B919" s="47"/>
      <c r="C919" s="47"/>
      <c r="D919" s="48"/>
      <c r="E919" s="1"/>
      <c r="F919" s="1"/>
      <c r="G919" s="1"/>
      <c r="H919" s="47"/>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row>
    <row r="920">
      <c r="A920" s="1"/>
      <c r="B920" s="47"/>
      <c r="C920" s="47"/>
      <c r="D920" s="48"/>
      <c r="E920" s="1"/>
      <c r="F920" s="1"/>
      <c r="G920" s="1"/>
      <c r="H920" s="47"/>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row>
    <row r="921">
      <c r="A921" s="1"/>
      <c r="B921" s="47"/>
      <c r="C921" s="47"/>
      <c r="D921" s="48"/>
      <c r="E921" s="1"/>
      <c r="F921" s="1"/>
      <c r="G921" s="1"/>
      <c r="H921" s="47"/>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row>
    <row r="922">
      <c r="A922" s="1"/>
      <c r="B922" s="47"/>
      <c r="C922" s="47"/>
      <c r="D922" s="48"/>
      <c r="E922" s="1"/>
      <c r="F922" s="1"/>
      <c r="G922" s="1"/>
      <c r="H922" s="47"/>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row>
    <row r="923">
      <c r="A923" s="1"/>
      <c r="B923" s="47"/>
      <c r="C923" s="47"/>
      <c r="D923" s="48"/>
      <c r="E923" s="1"/>
      <c r="F923" s="1"/>
      <c r="G923" s="1"/>
      <c r="H923" s="47"/>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row>
    <row r="924">
      <c r="A924" s="1"/>
      <c r="B924" s="47"/>
      <c r="C924" s="47"/>
      <c r="D924" s="48"/>
      <c r="E924" s="1"/>
      <c r="F924" s="1"/>
      <c r="G924" s="1"/>
      <c r="H924" s="47"/>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row>
    <row r="925">
      <c r="A925" s="1"/>
      <c r="B925" s="47"/>
      <c r="C925" s="47"/>
      <c r="D925" s="48"/>
      <c r="E925" s="1"/>
      <c r="F925" s="1"/>
      <c r="G925" s="1"/>
      <c r="H925" s="47"/>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row>
    <row r="926">
      <c r="A926" s="1"/>
      <c r="B926" s="47"/>
      <c r="C926" s="47"/>
      <c r="D926" s="48"/>
      <c r="E926" s="1"/>
      <c r="F926" s="1"/>
      <c r="G926" s="1"/>
      <c r="H926" s="47"/>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row>
    <row r="927">
      <c r="A927" s="1"/>
      <c r="B927" s="47"/>
      <c r="C927" s="47"/>
      <c r="D927" s="48"/>
      <c r="E927" s="1"/>
      <c r="F927" s="1"/>
      <c r="G927" s="1"/>
      <c r="H927" s="47"/>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row>
    <row r="928">
      <c r="A928" s="1"/>
      <c r="B928" s="47"/>
      <c r="C928" s="47"/>
      <c r="D928" s="48"/>
      <c r="E928" s="1"/>
      <c r="F928" s="1"/>
      <c r="G928" s="1"/>
      <c r="H928" s="47"/>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row>
    <row r="929">
      <c r="A929" s="1"/>
      <c r="B929" s="47"/>
      <c r="C929" s="47"/>
      <c r="D929" s="48"/>
      <c r="E929" s="1"/>
      <c r="F929" s="1"/>
      <c r="G929" s="1"/>
      <c r="H929" s="47"/>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row>
    <row r="930">
      <c r="A930" s="1"/>
      <c r="B930" s="47"/>
      <c r="C930" s="47"/>
      <c r="D930" s="48"/>
      <c r="E930" s="1"/>
      <c r="F930" s="1"/>
      <c r="G930" s="1"/>
      <c r="H930" s="47"/>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row>
    <row r="931">
      <c r="A931" s="1"/>
      <c r="B931" s="47"/>
      <c r="C931" s="47"/>
      <c r="D931" s="48"/>
      <c r="E931" s="1"/>
      <c r="F931" s="1"/>
      <c r="G931" s="1"/>
      <c r="H931" s="47"/>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row>
    <row r="932">
      <c r="A932" s="1"/>
      <c r="B932" s="47"/>
      <c r="C932" s="47"/>
      <c r="D932" s="48"/>
      <c r="E932" s="1"/>
      <c r="F932" s="1"/>
      <c r="G932" s="1"/>
      <c r="H932" s="47"/>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row>
    <row r="933">
      <c r="A933" s="1"/>
      <c r="B933" s="47"/>
      <c r="C933" s="47"/>
      <c r="D933" s="48"/>
      <c r="E933" s="1"/>
      <c r="F933" s="1"/>
      <c r="G933" s="1"/>
      <c r="H933" s="47"/>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row>
    <row r="934">
      <c r="A934" s="1"/>
      <c r="B934" s="47"/>
      <c r="C934" s="47"/>
      <c r="D934" s="48"/>
      <c r="E934" s="1"/>
      <c r="F934" s="1"/>
      <c r="G934" s="1"/>
      <c r="H934" s="47"/>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row>
    <row r="935">
      <c r="A935" s="1"/>
      <c r="B935" s="47"/>
      <c r="C935" s="47"/>
      <c r="D935" s="48"/>
      <c r="E935" s="1"/>
      <c r="F935" s="1"/>
      <c r="G935" s="1"/>
      <c r="H935" s="47"/>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row>
    <row r="936">
      <c r="A936" s="1"/>
      <c r="B936" s="47"/>
      <c r="C936" s="47"/>
      <c r="D936" s="48"/>
      <c r="E936" s="1"/>
      <c r="F936" s="1"/>
      <c r="G936" s="1"/>
      <c r="H936" s="47"/>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row>
    <row r="937">
      <c r="A937" s="1"/>
      <c r="B937" s="47"/>
      <c r="C937" s="47"/>
      <c r="D937" s="48"/>
      <c r="E937" s="1"/>
      <c r="F937" s="1"/>
      <c r="G937" s="1"/>
      <c r="H937" s="47"/>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row>
    <row r="938">
      <c r="A938" s="1"/>
      <c r="B938" s="47"/>
      <c r="C938" s="47"/>
      <c r="D938" s="48"/>
      <c r="E938" s="1"/>
      <c r="F938" s="1"/>
      <c r="G938" s="1"/>
      <c r="H938" s="47"/>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row>
    <row r="939">
      <c r="A939" s="1"/>
      <c r="B939" s="47"/>
      <c r="C939" s="47"/>
      <c r="D939" s="48"/>
      <c r="E939" s="1"/>
      <c r="F939" s="1"/>
      <c r="G939" s="1"/>
      <c r="H939" s="47"/>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row>
    <row r="940">
      <c r="A940" s="1"/>
      <c r="B940" s="47"/>
      <c r="C940" s="47"/>
      <c r="D940" s="48"/>
      <c r="E940" s="1"/>
      <c r="F940" s="1"/>
      <c r="G940" s="1"/>
      <c r="H940" s="47"/>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row>
    <row r="941">
      <c r="A941" s="1"/>
      <c r="B941" s="47"/>
      <c r="C941" s="47"/>
      <c r="D941" s="48"/>
      <c r="E941" s="1"/>
      <c r="F941" s="1"/>
      <c r="G941" s="1"/>
      <c r="H941" s="47"/>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row>
    <row r="942">
      <c r="A942" s="1"/>
      <c r="B942" s="47"/>
      <c r="C942" s="47"/>
      <c r="D942" s="48"/>
      <c r="E942" s="1"/>
      <c r="F942" s="1"/>
      <c r="G942" s="1"/>
      <c r="H942" s="47"/>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row>
    <row r="943">
      <c r="A943" s="1"/>
      <c r="B943" s="47"/>
      <c r="C943" s="47"/>
      <c r="D943" s="48"/>
      <c r="E943" s="1"/>
      <c r="F943" s="1"/>
      <c r="G943" s="1"/>
      <c r="H943" s="47"/>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row>
    <row r="944">
      <c r="A944" s="1"/>
      <c r="B944" s="47"/>
      <c r="C944" s="47"/>
      <c r="D944" s="48"/>
      <c r="E944" s="1"/>
      <c r="F944" s="1"/>
      <c r="G944" s="1"/>
      <c r="H944" s="47"/>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row>
    <row r="945">
      <c r="A945" s="1"/>
      <c r="B945" s="47"/>
      <c r="C945" s="47"/>
      <c r="D945" s="48"/>
      <c r="E945" s="1"/>
      <c r="F945" s="1"/>
      <c r="G945" s="1"/>
      <c r="H945" s="47"/>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row>
    <row r="946">
      <c r="A946" s="1"/>
      <c r="B946" s="47"/>
      <c r="C946" s="47"/>
      <c r="D946" s="48"/>
      <c r="E946" s="1"/>
      <c r="F946" s="1"/>
      <c r="G946" s="1"/>
      <c r="H946" s="47"/>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row>
    <row r="947">
      <c r="A947" s="1"/>
      <c r="B947" s="47"/>
      <c r="C947" s="47"/>
      <c r="D947" s="48"/>
      <c r="E947" s="1"/>
      <c r="F947" s="1"/>
      <c r="G947" s="1"/>
      <c r="H947" s="47"/>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row>
    <row r="948">
      <c r="A948" s="1"/>
      <c r="B948" s="47"/>
      <c r="C948" s="47"/>
      <c r="D948" s="48"/>
      <c r="E948" s="1"/>
      <c r="F948" s="1"/>
      <c r="G948" s="1"/>
      <c r="H948" s="47"/>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row>
    <row r="949">
      <c r="A949" s="1"/>
      <c r="B949" s="47"/>
      <c r="C949" s="47"/>
      <c r="D949" s="48"/>
      <c r="E949" s="1"/>
      <c r="F949" s="1"/>
      <c r="G949" s="1"/>
      <c r="H949" s="47"/>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row>
    <row r="950">
      <c r="A950" s="1"/>
      <c r="B950" s="47"/>
      <c r="C950" s="47"/>
      <c r="D950" s="48"/>
      <c r="E950" s="1"/>
      <c r="F950" s="1"/>
      <c r="G950" s="1"/>
      <c r="H950" s="47"/>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row>
    <row r="951">
      <c r="A951" s="1"/>
      <c r="B951" s="47"/>
      <c r="C951" s="47"/>
      <c r="D951" s="48"/>
      <c r="E951" s="1"/>
      <c r="F951" s="1"/>
      <c r="G951" s="1"/>
      <c r="H951" s="47"/>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row>
    <row r="952">
      <c r="A952" s="1"/>
      <c r="B952" s="47"/>
      <c r="C952" s="47"/>
      <c r="D952" s="48"/>
      <c r="E952" s="1"/>
      <c r="F952" s="1"/>
      <c r="G952" s="1"/>
      <c r="H952" s="47"/>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row>
    <row r="953">
      <c r="A953" s="1"/>
      <c r="B953" s="47"/>
      <c r="C953" s="47"/>
      <c r="D953" s="48"/>
      <c r="E953" s="1"/>
      <c r="F953" s="1"/>
      <c r="G953" s="1"/>
      <c r="H953" s="47"/>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row>
    <row r="954">
      <c r="A954" s="1"/>
      <c r="B954" s="47"/>
      <c r="C954" s="47"/>
      <c r="D954" s="48"/>
      <c r="E954" s="1"/>
      <c r="F954" s="1"/>
      <c r="G954" s="1"/>
      <c r="H954" s="47"/>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row>
    <row r="955">
      <c r="A955" s="1"/>
      <c r="B955" s="47"/>
      <c r="C955" s="47"/>
      <c r="D955" s="48"/>
      <c r="E955" s="1"/>
      <c r="F955" s="1"/>
      <c r="G955" s="1"/>
      <c r="H955" s="47"/>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row>
    <row r="956">
      <c r="A956" s="1"/>
      <c r="B956" s="47"/>
      <c r="C956" s="47"/>
      <c r="D956" s="48"/>
      <c r="E956" s="1"/>
      <c r="F956" s="1"/>
      <c r="G956" s="1"/>
      <c r="H956" s="47"/>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row>
    <row r="957">
      <c r="A957" s="1"/>
      <c r="B957" s="47"/>
      <c r="C957" s="47"/>
      <c r="D957" s="48"/>
      <c r="E957" s="1"/>
      <c r="F957" s="1"/>
      <c r="G957" s="1"/>
      <c r="H957" s="47"/>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row>
    <row r="958">
      <c r="A958" s="1"/>
      <c r="B958" s="47"/>
      <c r="C958" s="47"/>
      <c r="D958" s="48"/>
      <c r="E958" s="1"/>
      <c r="F958" s="1"/>
      <c r="G958" s="1"/>
      <c r="H958" s="47"/>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row>
    <row r="959">
      <c r="A959" s="1"/>
      <c r="B959" s="47"/>
      <c r="C959" s="47"/>
      <c r="D959" s="48"/>
      <c r="E959" s="1"/>
      <c r="F959" s="1"/>
      <c r="G959" s="1"/>
      <c r="H959" s="47"/>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row>
    <row r="960">
      <c r="A960" s="1"/>
      <c r="B960" s="47"/>
      <c r="C960" s="47"/>
      <c r="D960" s="48"/>
      <c r="E960" s="1"/>
      <c r="F960" s="1"/>
      <c r="G960" s="1"/>
      <c r="H960" s="47"/>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row>
    <row r="961">
      <c r="A961" s="1"/>
      <c r="B961" s="47"/>
      <c r="C961" s="47"/>
      <c r="D961" s="48"/>
      <c r="E961" s="1"/>
      <c r="F961" s="1"/>
      <c r="G961" s="1"/>
      <c r="H961" s="47"/>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row>
    <row r="962">
      <c r="A962" s="1"/>
      <c r="B962" s="47"/>
      <c r="C962" s="47"/>
      <c r="D962" s="48"/>
      <c r="E962" s="1"/>
      <c r="F962" s="1"/>
      <c r="G962" s="1"/>
      <c r="H962" s="47"/>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row>
    <row r="963">
      <c r="A963" s="1"/>
      <c r="B963" s="47"/>
      <c r="C963" s="47"/>
      <c r="D963" s="48"/>
      <c r="E963" s="1"/>
      <c r="F963" s="1"/>
      <c r="G963" s="1"/>
      <c r="H963" s="47"/>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row>
    <row r="964">
      <c r="A964" s="1"/>
      <c r="B964" s="47"/>
      <c r="C964" s="47"/>
      <c r="D964" s="48"/>
      <c r="E964" s="1"/>
      <c r="F964" s="1"/>
      <c r="G964" s="1"/>
      <c r="H964" s="47"/>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row>
    <row r="965">
      <c r="A965" s="1"/>
      <c r="B965" s="47"/>
      <c r="C965" s="47"/>
      <c r="D965" s="48"/>
      <c r="E965" s="1"/>
      <c r="F965" s="1"/>
      <c r="G965" s="1"/>
      <c r="H965" s="47"/>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row>
    <row r="966">
      <c r="A966" s="1"/>
      <c r="B966" s="47"/>
      <c r="C966" s="47"/>
      <c r="D966" s="48"/>
      <c r="E966" s="1"/>
      <c r="F966" s="1"/>
      <c r="G966" s="1"/>
      <c r="H966" s="47"/>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row>
    <row r="967">
      <c r="A967" s="1"/>
      <c r="B967" s="47"/>
      <c r="C967" s="47"/>
      <c r="D967" s="48"/>
      <c r="E967" s="1"/>
      <c r="F967" s="1"/>
      <c r="G967" s="1"/>
      <c r="H967" s="47"/>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row>
    <row r="968">
      <c r="A968" s="1"/>
      <c r="B968" s="47"/>
      <c r="C968" s="47"/>
      <c r="D968" s="48"/>
      <c r="E968" s="1"/>
      <c r="F968" s="1"/>
      <c r="G968" s="1"/>
      <c r="H968" s="47"/>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row>
    <row r="969">
      <c r="A969" s="1"/>
      <c r="B969" s="47"/>
      <c r="C969" s="47"/>
      <c r="D969" s="48"/>
      <c r="E969" s="1"/>
      <c r="F969" s="1"/>
      <c r="G969" s="1"/>
      <c r="H969" s="47"/>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row>
    <row r="970">
      <c r="A970" s="1"/>
      <c r="B970" s="47"/>
      <c r="C970" s="47"/>
      <c r="D970" s="48"/>
      <c r="E970" s="1"/>
      <c r="F970" s="1"/>
      <c r="G970" s="1"/>
      <c r="H970" s="47"/>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row>
    <row r="971">
      <c r="A971" s="1"/>
      <c r="B971" s="47"/>
      <c r="C971" s="47"/>
      <c r="D971" s="48"/>
      <c r="E971" s="1"/>
      <c r="F971" s="1"/>
      <c r="G971" s="1"/>
      <c r="H971" s="47"/>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row>
    <row r="972">
      <c r="A972" s="1"/>
      <c r="B972" s="47"/>
      <c r="C972" s="47"/>
      <c r="D972" s="48"/>
      <c r="E972" s="1"/>
      <c r="F972" s="1"/>
      <c r="G972" s="1"/>
      <c r="H972" s="47"/>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row>
    <row r="973">
      <c r="A973" s="1"/>
      <c r="B973" s="47"/>
      <c r="C973" s="47"/>
      <c r="D973" s="48"/>
      <c r="E973" s="1"/>
      <c r="F973" s="1"/>
      <c r="G973" s="1"/>
      <c r="H973" s="47"/>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row>
    <row r="974">
      <c r="A974" s="1"/>
      <c r="B974" s="47"/>
      <c r="C974" s="47"/>
      <c r="D974" s="48"/>
      <c r="E974" s="1"/>
      <c r="F974" s="1"/>
      <c r="G974" s="1"/>
      <c r="H974" s="47"/>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row>
    <row r="975">
      <c r="A975" s="1"/>
      <c r="B975" s="47"/>
      <c r="C975" s="47"/>
      <c r="D975" s="48"/>
      <c r="E975" s="1"/>
      <c r="F975" s="1"/>
      <c r="G975" s="1"/>
      <c r="H975" s="47"/>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row>
    <row r="976">
      <c r="A976" s="1"/>
      <c r="B976" s="47"/>
      <c r="C976" s="47"/>
      <c r="D976" s="48"/>
      <c r="E976" s="1"/>
      <c r="F976" s="1"/>
      <c r="G976" s="1"/>
      <c r="H976" s="47"/>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row>
    <row r="977">
      <c r="A977" s="1"/>
      <c r="B977" s="47"/>
      <c r="C977" s="47"/>
      <c r="D977" s="48"/>
      <c r="E977" s="1"/>
      <c r="F977" s="1"/>
      <c r="G977" s="1"/>
      <c r="H977" s="47"/>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row>
    <row r="978">
      <c r="A978" s="1"/>
      <c r="B978" s="47"/>
      <c r="C978" s="47"/>
      <c r="D978" s="48"/>
      <c r="E978" s="1"/>
      <c r="F978" s="1"/>
      <c r="G978" s="1"/>
      <c r="H978" s="47"/>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row>
    <row r="979">
      <c r="A979" s="1"/>
      <c r="B979" s="47"/>
      <c r="C979" s="47"/>
      <c r="D979" s="48"/>
      <c r="E979" s="1"/>
      <c r="F979" s="1"/>
      <c r="G979" s="1"/>
      <c r="H979" s="47"/>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row>
    <row r="980">
      <c r="A980" s="1"/>
      <c r="B980" s="47"/>
      <c r="C980" s="47"/>
      <c r="D980" s="48"/>
      <c r="E980" s="1"/>
      <c r="F980" s="1"/>
      <c r="G980" s="1"/>
      <c r="H980" s="47"/>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row>
    <row r="981">
      <c r="A981" s="1"/>
      <c r="B981" s="47"/>
      <c r="C981" s="47"/>
      <c r="D981" s="48"/>
      <c r="E981" s="1"/>
      <c r="F981" s="1"/>
      <c r="G981" s="1"/>
      <c r="H981" s="47"/>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row>
    <row r="982">
      <c r="A982" s="1"/>
      <c r="B982" s="47"/>
      <c r="C982" s="47"/>
      <c r="D982" s="48"/>
      <c r="E982" s="1"/>
      <c r="F982" s="1"/>
      <c r="G982" s="1"/>
      <c r="H982" s="47"/>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row>
    <row r="983">
      <c r="A983" s="1"/>
      <c r="B983" s="47"/>
      <c r="C983" s="47"/>
      <c r="D983" s="48"/>
      <c r="E983" s="1"/>
      <c r="F983" s="1"/>
      <c r="G983" s="1"/>
      <c r="H983" s="47"/>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row>
    <row r="984">
      <c r="A984" s="1"/>
      <c r="B984" s="47"/>
      <c r="C984" s="47"/>
      <c r="D984" s="48"/>
      <c r="E984" s="1"/>
      <c r="F984" s="1"/>
      <c r="G984" s="1"/>
      <c r="H984" s="47"/>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row>
    <row r="985">
      <c r="A985" s="1"/>
      <c r="B985" s="47"/>
      <c r="C985" s="47"/>
      <c r="D985" s="48"/>
      <c r="E985" s="1"/>
      <c r="F985" s="1"/>
      <c r="G985" s="1"/>
      <c r="H985" s="47"/>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row>
    <row r="986">
      <c r="A986" s="1"/>
      <c r="B986" s="47"/>
      <c r="C986" s="47"/>
      <c r="D986" s="48"/>
      <c r="E986" s="1"/>
      <c r="F986" s="1"/>
      <c r="G986" s="1"/>
      <c r="H986" s="47"/>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row>
    <row r="987">
      <c r="A987" s="1"/>
      <c r="B987" s="47"/>
      <c r="C987" s="47"/>
      <c r="D987" s="48"/>
      <c r="E987" s="1"/>
      <c r="F987" s="1"/>
      <c r="G987" s="1"/>
      <c r="H987" s="47"/>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row>
    <row r="988">
      <c r="A988" s="1"/>
      <c r="B988" s="47"/>
      <c r="C988" s="47"/>
      <c r="D988" s="48"/>
      <c r="E988" s="1"/>
      <c r="F988" s="1"/>
      <c r="G988" s="1"/>
      <c r="H988" s="47"/>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row>
    <row r="989">
      <c r="A989" s="1"/>
      <c r="B989" s="47"/>
      <c r="C989" s="47"/>
      <c r="D989" s="48"/>
      <c r="E989" s="1"/>
      <c r="F989" s="1"/>
      <c r="G989" s="1"/>
      <c r="H989" s="47"/>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row>
    <row r="990">
      <c r="A990" s="1"/>
      <c r="B990" s="47"/>
      <c r="C990" s="47"/>
      <c r="D990" s="48"/>
      <c r="E990" s="1"/>
      <c r="F990" s="1"/>
      <c r="G990" s="1"/>
      <c r="H990" s="47"/>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row>
    <row r="991">
      <c r="A991" s="1"/>
      <c r="B991" s="47"/>
      <c r="C991" s="47"/>
      <c r="D991" s="48"/>
      <c r="E991" s="1"/>
      <c r="F991" s="1"/>
      <c r="G991" s="1"/>
      <c r="H991" s="47"/>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row>
    <row r="992">
      <c r="A992" s="1"/>
      <c r="B992" s="47"/>
      <c r="C992" s="47"/>
      <c r="D992" s="48"/>
      <c r="E992" s="1"/>
      <c r="F992" s="1"/>
      <c r="G992" s="1"/>
      <c r="H992" s="47"/>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row>
    <row r="993">
      <c r="A993" s="1"/>
      <c r="B993" s="47"/>
      <c r="C993" s="47"/>
      <c r="D993" s="48"/>
      <c r="E993" s="1"/>
      <c r="F993" s="1"/>
      <c r="G993" s="1"/>
      <c r="H993" s="47"/>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row>
    <row r="994">
      <c r="A994" s="1"/>
      <c r="B994" s="47"/>
      <c r="C994" s="47"/>
      <c r="D994" s="48"/>
      <c r="E994" s="1"/>
      <c r="F994" s="1"/>
      <c r="G994" s="1"/>
      <c r="H994" s="47"/>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row>
    <row r="995">
      <c r="A995" s="1"/>
      <c r="B995" s="47"/>
      <c r="C995" s="47"/>
      <c r="D995" s="48"/>
      <c r="E995" s="1"/>
      <c r="F995" s="1"/>
      <c r="G995" s="1"/>
      <c r="H995" s="47"/>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row>
    <row r="996">
      <c r="A996" s="1"/>
      <c r="B996" s="47"/>
      <c r="C996" s="47"/>
      <c r="D996" s="48"/>
      <c r="E996" s="1"/>
      <c r="F996" s="1"/>
      <c r="G996" s="1"/>
      <c r="H996" s="47"/>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row>
    <row r="997">
      <c r="A997" s="1"/>
      <c r="B997" s="47"/>
      <c r="C997" s="47"/>
      <c r="D997" s="48"/>
      <c r="E997" s="1"/>
      <c r="F997" s="1"/>
      <c r="G997" s="1"/>
      <c r="H997" s="47"/>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row>
    <row r="998">
      <c r="A998" s="1"/>
      <c r="B998" s="47"/>
      <c r="C998" s="47"/>
      <c r="D998" s="48"/>
      <c r="E998" s="1"/>
      <c r="F998" s="1"/>
      <c r="G998" s="1"/>
      <c r="H998" s="47"/>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row>
    <row r="999">
      <c r="A999" s="1"/>
      <c r="B999" s="47"/>
      <c r="C999" s="47"/>
      <c r="D999" s="48"/>
      <c r="E999" s="1"/>
      <c r="F999" s="1"/>
      <c r="G999" s="1"/>
      <c r="H999" s="47"/>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row>
    <row r="1000">
      <c r="A1000" s="1"/>
      <c r="B1000" s="47"/>
      <c r="C1000" s="47"/>
      <c r="D1000" s="48"/>
      <c r="E1000" s="1"/>
      <c r="F1000" s="1"/>
      <c r="G1000" s="1"/>
      <c r="H1000" s="47"/>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row>
    <row r="1001">
      <c r="A1001" s="1"/>
      <c r="B1001" s="47"/>
      <c r="C1001" s="47"/>
      <c r="D1001" s="48"/>
      <c r="E1001" s="1"/>
      <c r="F1001" s="1"/>
      <c r="G1001" s="1"/>
      <c r="H1001" s="47"/>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row>
    <row r="1002">
      <c r="A1002" s="1"/>
      <c r="B1002" s="47"/>
      <c r="C1002" s="47"/>
      <c r="D1002" s="48"/>
      <c r="E1002" s="1"/>
      <c r="F1002" s="1"/>
      <c r="G1002" s="1"/>
      <c r="H1002" s="47"/>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row>
    <row r="1003">
      <c r="A1003" s="1"/>
      <c r="B1003" s="47"/>
      <c r="C1003" s="47"/>
      <c r="D1003" s="48"/>
      <c r="E1003" s="1"/>
      <c r="F1003" s="1"/>
      <c r="G1003" s="1"/>
      <c r="H1003" s="47"/>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row>
    <row r="1004">
      <c r="A1004" s="1"/>
      <c r="B1004" s="47"/>
      <c r="C1004" s="47"/>
      <c r="D1004" s="48"/>
      <c r="E1004" s="1"/>
      <c r="F1004" s="1"/>
      <c r="G1004" s="1"/>
      <c r="H1004" s="47"/>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row>
    <row r="1005">
      <c r="A1005" s="1"/>
      <c r="B1005" s="47"/>
      <c r="C1005" s="47"/>
      <c r="D1005" s="48"/>
      <c r="E1005" s="1"/>
      <c r="F1005" s="1"/>
      <c r="G1005" s="1"/>
      <c r="H1005" s="47"/>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row>
    <row r="1006">
      <c r="A1006" s="1"/>
      <c r="B1006" s="47"/>
      <c r="C1006" s="47"/>
      <c r="D1006" s="48"/>
      <c r="E1006" s="1"/>
      <c r="F1006" s="1"/>
      <c r="G1006" s="1"/>
      <c r="H1006" s="47"/>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row>
    <row r="1007">
      <c r="A1007" s="1"/>
      <c r="B1007" s="47"/>
      <c r="C1007" s="47"/>
      <c r="D1007" s="48"/>
      <c r="E1007" s="1"/>
      <c r="F1007" s="1"/>
      <c r="G1007" s="1"/>
      <c r="H1007" s="47"/>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row>
    <row r="1008">
      <c r="A1008" s="1"/>
      <c r="B1008" s="47"/>
      <c r="C1008" s="47"/>
      <c r="D1008" s="48"/>
      <c r="E1008" s="1"/>
      <c r="F1008" s="1"/>
      <c r="G1008" s="1"/>
      <c r="H1008" s="47"/>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row>
    <row r="1009">
      <c r="A1009" s="1"/>
      <c r="B1009" s="47"/>
      <c r="C1009" s="47"/>
      <c r="D1009" s="48"/>
      <c r="E1009" s="1"/>
      <c r="F1009" s="1"/>
      <c r="G1009" s="1"/>
      <c r="H1009" s="47"/>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row>
    <row r="1010">
      <c r="A1010" s="1"/>
      <c r="B1010" s="47"/>
      <c r="C1010" s="47"/>
      <c r="D1010" s="48"/>
      <c r="E1010" s="1"/>
      <c r="F1010" s="1"/>
      <c r="G1010" s="1"/>
      <c r="H1010" s="47"/>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row>
    <row r="1011">
      <c r="A1011" s="1"/>
      <c r="B1011" s="47"/>
      <c r="C1011" s="47"/>
      <c r="D1011" s="48"/>
      <c r="E1011" s="1"/>
      <c r="F1011" s="1"/>
      <c r="G1011" s="1"/>
      <c r="H1011" s="47"/>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row>
    <row r="1012">
      <c r="A1012" s="1"/>
      <c r="B1012" s="47"/>
      <c r="C1012" s="47"/>
      <c r="D1012" s="48"/>
      <c r="E1012" s="1"/>
      <c r="F1012" s="1"/>
      <c r="G1012" s="1"/>
      <c r="H1012" s="47"/>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row>
    <row r="1013">
      <c r="A1013" s="1"/>
      <c r="B1013" s="47"/>
      <c r="C1013" s="47"/>
      <c r="D1013" s="48"/>
      <c r="E1013" s="1"/>
      <c r="F1013" s="1"/>
      <c r="G1013" s="1"/>
      <c r="H1013" s="47"/>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row>
    <row r="1014">
      <c r="A1014" s="1"/>
      <c r="B1014" s="47"/>
      <c r="C1014" s="47"/>
      <c r="D1014" s="48"/>
      <c r="E1014" s="1"/>
      <c r="F1014" s="1"/>
      <c r="G1014" s="1"/>
      <c r="H1014" s="47"/>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row>
    <row r="1015">
      <c r="A1015" s="1"/>
      <c r="B1015" s="47"/>
      <c r="C1015" s="47"/>
      <c r="D1015" s="48"/>
      <c r="E1015" s="1"/>
      <c r="F1015" s="1"/>
      <c r="G1015" s="1"/>
      <c r="H1015" s="47"/>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row>
    <row r="1016">
      <c r="A1016" s="1"/>
      <c r="B1016" s="47"/>
      <c r="C1016" s="47"/>
      <c r="D1016" s="48"/>
      <c r="E1016" s="1"/>
      <c r="F1016" s="1"/>
      <c r="G1016" s="1"/>
      <c r="H1016" s="47"/>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c r="AJ1016" s="4"/>
      <c r="AK1016" s="4"/>
    </row>
    <row r="1017">
      <c r="A1017" s="1"/>
      <c r="B1017" s="47"/>
      <c r="C1017" s="47"/>
      <c r="D1017" s="48"/>
      <c r="E1017" s="1"/>
      <c r="F1017" s="1"/>
      <c r="G1017" s="1"/>
      <c r="H1017" s="47"/>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c r="AJ1017" s="4"/>
      <c r="AK1017" s="4"/>
    </row>
    <row r="1018">
      <c r="A1018" s="1"/>
      <c r="B1018" s="47"/>
      <c r="C1018" s="47"/>
      <c r="D1018" s="48"/>
      <c r="E1018" s="1"/>
      <c r="F1018" s="1"/>
      <c r="G1018" s="1"/>
      <c r="H1018" s="47"/>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c r="AJ1018" s="4"/>
      <c r="AK1018" s="4"/>
    </row>
    <row r="1019">
      <c r="A1019" s="1"/>
      <c r="B1019" s="47"/>
      <c r="C1019" s="47"/>
      <c r="D1019" s="48"/>
      <c r="E1019" s="1"/>
      <c r="F1019" s="1"/>
      <c r="G1019" s="1"/>
      <c r="H1019" s="47"/>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c r="AJ1019" s="4"/>
      <c r="AK1019" s="4"/>
    </row>
    <row r="1020">
      <c r="A1020" s="1"/>
      <c r="B1020" s="47"/>
      <c r="C1020" s="47"/>
      <c r="D1020" s="48"/>
      <c r="E1020" s="1"/>
      <c r="F1020" s="1"/>
      <c r="G1020" s="1"/>
      <c r="H1020" s="47"/>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row>
    <row r="1021">
      <c r="A1021" s="1"/>
      <c r="B1021" s="47"/>
      <c r="C1021" s="47"/>
      <c r="D1021" s="48"/>
      <c r="E1021" s="1"/>
      <c r="F1021" s="1"/>
      <c r="G1021" s="1"/>
      <c r="H1021" s="47"/>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row>
    <row r="1022">
      <c r="A1022" s="1"/>
      <c r="B1022" s="47"/>
      <c r="C1022" s="47"/>
      <c r="D1022" s="48"/>
      <c r="E1022" s="1"/>
      <c r="F1022" s="1"/>
      <c r="G1022" s="1"/>
      <c r="H1022" s="47"/>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c r="AJ1022" s="4"/>
      <c r="AK1022" s="4"/>
    </row>
    <row r="1023">
      <c r="A1023" s="1"/>
      <c r="B1023" s="47"/>
      <c r="C1023" s="47"/>
      <c r="D1023" s="48"/>
      <c r="E1023" s="1"/>
      <c r="F1023" s="1"/>
      <c r="G1023" s="1"/>
      <c r="H1023" s="47"/>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c r="AK1023" s="4"/>
    </row>
    <row r="1024">
      <c r="A1024" s="1"/>
      <c r="B1024" s="47"/>
      <c r="C1024" s="47"/>
      <c r="D1024" s="48"/>
      <c r="E1024" s="1"/>
      <c r="F1024" s="1"/>
      <c r="G1024" s="1"/>
      <c r="H1024" s="47"/>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c r="AJ1024" s="4"/>
      <c r="AK1024" s="4"/>
    </row>
    <row r="1025">
      <c r="A1025" s="1"/>
      <c r="B1025" s="47"/>
      <c r="C1025" s="47"/>
      <c r="D1025" s="48"/>
      <c r="E1025" s="1"/>
      <c r="F1025" s="1"/>
      <c r="G1025" s="1"/>
      <c r="H1025" s="47"/>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c r="AK1025" s="4"/>
    </row>
    <row r="1026">
      <c r="A1026" s="1"/>
      <c r="B1026" s="47"/>
      <c r="C1026" s="47"/>
      <c r="D1026" s="48"/>
      <c r="E1026" s="1"/>
      <c r="F1026" s="1"/>
      <c r="G1026" s="1"/>
      <c r="H1026" s="47"/>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c r="AK1026" s="4"/>
    </row>
    <row r="1027">
      <c r="A1027" s="1"/>
      <c r="B1027" s="47"/>
      <c r="C1027" s="47"/>
      <c r="D1027" s="48"/>
      <c r="E1027" s="1"/>
      <c r="F1027" s="1"/>
      <c r="G1027" s="1"/>
      <c r="H1027" s="47"/>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c r="AJ1027" s="4"/>
      <c r="AK1027" s="4"/>
    </row>
    <row r="1028">
      <c r="A1028" s="1"/>
      <c r="B1028" s="47"/>
      <c r="C1028" s="47"/>
      <c r="D1028" s="48"/>
      <c r="E1028" s="1"/>
      <c r="F1028" s="1"/>
      <c r="G1028" s="1"/>
      <c r="H1028" s="47"/>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c r="AK1028" s="4"/>
    </row>
    <row r="1029">
      <c r="A1029" s="1"/>
      <c r="B1029" s="47"/>
      <c r="C1029" s="47"/>
      <c r="D1029" s="48"/>
      <c r="E1029" s="1"/>
      <c r="F1029" s="1"/>
      <c r="G1029" s="1"/>
      <c r="H1029" s="47"/>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c r="AJ1029" s="4"/>
      <c r="AK1029" s="4"/>
    </row>
    <row r="1030">
      <c r="A1030" s="1"/>
      <c r="B1030" s="47"/>
      <c r="C1030" s="47"/>
      <c r="D1030" s="48"/>
      <c r="E1030" s="1"/>
      <c r="F1030" s="1"/>
      <c r="G1030" s="1"/>
      <c r="H1030" s="47"/>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c r="AJ1030" s="4"/>
      <c r="AK1030" s="4"/>
    </row>
    <row r="1031">
      <c r="A1031" s="1"/>
      <c r="B1031" s="47"/>
      <c r="C1031" s="47"/>
      <c r="D1031" s="48"/>
      <c r="E1031" s="1"/>
      <c r="F1031" s="1"/>
      <c r="G1031" s="1"/>
      <c r="H1031" s="47"/>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c r="AJ1031" s="4"/>
      <c r="AK1031" s="4"/>
    </row>
    <row r="1032">
      <c r="A1032" s="1"/>
      <c r="B1032" s="47"/>
      <c r="C1032" s="47"/>
      <c r="D1032" s="48"/>
      <c r="E1032" s="1"/>
      <c r="F1032" s="1"/>
      <c r="G1032" s="1"/>
      <c r="H1032" s="47"/>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c r="AJ1032" s="4"/>
      <c r="AK1032" s="4"/>
    </row>
    <row r="1033">
      <c r="A1033" s="1"/>
      <c r="B1033" s="47"/>
      <c r="C1033" s="47"/>
      <c r="D1033" s="48"/>
      <c r="E1033" s="1"/>
      <c r="F1033" s="1"/>
      <c r="G1033" s="1"/>
      <c r="H1033" s="47"/>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c r="AJ1033" s="4"/>
      <c r="AK1033" s="4"/>
    </row>
    <row r="1034">
      <c r="A1034" s="1"/>
      <c r="B1034" s="47"/>
      <c r="C1034" s="47"/>
      <c r="D1034" s="48"/>
      <c r="E1034" s="1"/>
      <c r="F1034" s="1"/>
      <c r="G1034" s="1"/>
      <c r="H1034" s="47"/>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c r="AJ1034" s="4"/>
      <c r="AK1034" s="4"/>
    </row>
    <row r="1035">
      <c r="A1035" s="1"/>
      <c r="B1035" s="47"/>
      <c r="C1035" s="47"/>
      <c r="D1035" s="48"/>
      <c r="E1035" s="1"/>
      <c r="F1035" s="1"/>
      <c r="G1035" s="1"/>
      <c r="H1035" s="47"/>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c r="AK1035" s="4"/>
    </row>
    <row r="1036">
      <c r="A1036" s="1"/>
      <c r="B1036" s="47"/>
      <c r="C1036" s="47"/>
      <c r="D1036" s="48"/>
      <c r="E1036" s="1"/>
      <c r="F1036" s="1"/>
      <c r="G1036" s="1"/>
      <c r="H1036" s="47"/>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c r="AJ1036" s="4"/>
      <c r="AK1036" s="4"/>
    </row>
    <row r="1037">
      <c r="A1037" s="1"/>
      <c r="B1037" s="47"/>
      <c r="C1037" s="47"/>
      <c r="D1037" s="48"/>
      <c r="E1037" s="1"/>
      <c r="F1037" s="1"/>
      <c r="G1037" s="1"/>
      <c r="H1037" s="47"/>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c r="AJ1037" s="4"/>
      <c r="AK1037" s="4"/>
    </row>
    <row r="1038">
      <c r="A1038" s="1"/>
      <c r="B1038" s="47"/>
      <c r="C1038" s="47"/>
      <c r="D1038" s="48"/>
      <c r="E1038" s="1"/>
      <c r="F1038" s="1"/>
      <c r="G1038" s="1"/>
      <c r="H1038" s="47"/>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c r="AJ1038" s="4"/>
      <c r="AK1038" s="4"/>
    </row>
    <row r="1039">
      <c r="A1039" s="1"/>
      <c r="B1039" s="47"/>
      <c r="C1039" s="47"/>
      <c r="D1039" s="48"/>
      <c r="E1039" s="1"/>
      <c r="F1039" s="1"/>
      <c r="G1039" s="1"/>
      <c r="H1039" s="47"/>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c r="AJ1039" s="4"/>
      <c r="AK1039" s="4"/>
    </row>
    <row r="1040">
      <c r="A1040" s="1"/>
      <c r="B1040" s="47"/>
      <c r="C1040" s="47"/>
      <c r="D1040" s="48"/>
      <c r="E1040" s="1"/>
      <c r="F1040" s="1"/>
      <c r="G1040" s="1"/>
      <c r="H1040" s="47"/>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c r="AJ1040" s="4"/>
      <c r="AK1040" s="4"/>
    </row>
    <row r="1041">
      <c r="A1041" s="1"/>
      <c r="B1041" s="47"/>
      <c r="C1041" s="47"/>
      <c r="D1041" s="48"/>
      <c r="E1041" s="1"/>
      <c r="F1041" s="1"/>
      <c r="G1041" s="1"/>
      <c r="H1041" s="47"/>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c r="AJ1041" s="4"/>
      <c r="AK1041" s="4"/>
    </row>
    <row r="1042">
      <c r="A1042" s="1"/>
      <c r="B1042" s="47"/>
      <c r="C1042" s="47"/>
      <c r="D1042" s="48"/>
      <c r="E1042" s="1"/>
      <c r="F1042" s="1"/>
      <c r="G1042" s="1"/>
      <c r="H1042" s="47"/>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c r="AJ1042" s="4"/>
      <c r="AK1042" s="4"/>
    </row>
    <row r="1043">
      <c r="A1043" s="1"/>
      <c r="B1043" s="47"/>
      <c r="C1043" s="47"/>
      <c r="D1043" s="48"/>
      <c r="E1043" s="1"/>
      <c r="F1043" s="1"/>
      <c r="G1043" s="1"/>
      <c r="H1043" s="47"/>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c r="AJ1043" s="4"/>
      <c r="AK1043" s="4"/>
    </row>
    <row r="1044">
      <c r="A1044" s="1"/>
      <c r="B1044" s="47"/>
      <c r="C1044" s="47"/>
      <c r="D1044" s="48"/>
      <c r="E1044" s="1"/>
      <c r="F1044" s="1"/>
      <c r="G1044" s="1"/>
      <c r="H1044" s="47"/>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c r="AJ1044" s="4"/>
      <c r="AK1044" s="4"/>
    </row>
    <row r="1045">
      <c r="A1045" s="1"/>
      <c r="B1045" s="47"/>
      <c r="C1045" s="47"/>
      <c r="D1045" s="48"/>
      <c r="E1045" s="1"/>
      <c r="F1045" s="1"/>
      <c r="G1045" s="1"/>
      <c r="H1045" s="47"/>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c r="AJ1045" s="4"/>
      <c r="AK1045" s="4"/>
    </row>
    <row r="1046">
      <c r="A1046" s="1"/>
      <c r="B1046" s="47"/>
      <c r="C1046" s="47"/>
      <c r="D1046" s="48"/>
      <c r="E1046" s="1"/>
      <c r="F1046" s="1"/>
      <c r="G1046" s="1"/>
      <c r="H1046" s="47"/>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c r="AJ1046" s="4"/>
      <c r="AK1046" s="4"/>
    </row>
    <row r="1047">
      <c r="A1047" s="1"/>
      <c r="B1047" s="47"/>
      <c r="C1047" s="47"/>
      <c r="D1047" s="48"/>
      <c r="E1047" s="1"/>
      <c r="F1047" s="1"/>
      <c r="G1047" s="1"/>
      <c r="H1047" s="47"/>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c r="AJ1047" s="4"/>
      <c r="AK1047" s="4"/>
    </row>
    <row r="1048">
      <c r="A1048" s="1"/>
      <c r="B1048" s="47"/>
      <c r="C1048" s="47"/>
      <c r="D1048" s="48"/>
      <c r="E1048" s="1"/>
      <c r="F1048" s="1"/>
      <c r="G1048" s="1"/>
      <c r="H1048" s="47"/>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c r="AJ1048" s="4"/>
      <c r="AK1048" s="4"/>
    </row>
    <row r="1049">
      <c r="A1049" s="1"/>
      <c r="B1049" s="47"/>
      <c r="C1049" s="47"/>
      <c r="D1049" s="48"/>
      <c r="E1049" s="1"/>
      <c r="F1049" s="1"/>
      <c r="G1049" s="1"/>
      <c r="H1049" s="47"/>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c r="AK1049" s="4"/>
    </row>
    <row r="1050">
      <c r="A1050" s="1"/>
      <c r="B1050" s="47"/>
      <c r="C1050" s="47"/>
      <c r="D1050" s="48"/>
      <c r="E1050" s="1"/>
      <c r="F1050" s="1"/>
      <c r="G1050" s="1"/>
      <c r="H1050" s="47"/>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c r="AJ1050" s="4"/>
      <c r="AK1050" s="4"/>
    </row>
    <row r="1051">
      <c r="A1051" s="1"/>
      <c r="B1051" s="47"/>
      <c r="C1051" s="47"/>
      <c r="D1051" s="48"/>
      <c r="E1051" s="1"/>
      <c r="F1051" s="1"/>
      <c r="G1051" s="1"/>
      <c r="H1051" s="47"/>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c r="AJ1051" s="4"/>
      <c r="AK1051" s="4"/>
    </row>
    <row r="1052">
      <c r="A1052" s="1"/>
      <c r="B1052" s="47"/>
      <c r="C1052" s="47"/>
      <c r="D1052" s="48"/>
      <c r="E1052" s="1"/>
      <c r="F1052" s="1"/>
      <c r="G1052" s="1"/>
      <c r="H1052" s="47"/>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c r="AJ1052" s="4"/>
      <c r="AK1052" s="4"/>
    </row>
    <row r="1053">
      <c r="A1053" s="1"/>
      <c r="B1053" s="47"/>
      <c r="C1053" s="47"/>
      <c r="D1053" s="48"/>
      <c r="E1053" s="1"/>
      <c r="F1053" s="1"/>
      <c r="G1053" s="1"/>
      <c r="H1053" s="47"/>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c r="AK1053" s="4"/>
    </row>
    <row r="1054">
      <c r="A1054" s="1"/>
      <c r="B1054" s="47"/>
      <c r="C1054" s="47"/>
      <c r="D1054" s="48"/>
      <c r="E1054" s="1"/>
      <c r="F1054" s="1"/>
      <c r="G1054" s="1"/>
      <c r="H1054" s="47"/>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c r="AK1054" s="4"/>
    </row>
    <row r="1055">
      <c r="A1055" s="1"/>
      <c r="B1055" s="47"/>
      <c r="C1055" s="47"/>
      <c r="D1055" s="48"/>
      <c r="E1055" s="1"/>
      <c r="F1055" s="1"/>
      <c r="G1055" s="1"/>
      <c r="H1055" s="47"/>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c r="AK1055" s="4"/>
    </row>
    <row r="1056">
      <c r="A1056" s="1"/>
      <c r="B1056" s="47"/>
      <c r="C1056" s="47"/>
      <c r="D1056" s="48"/>
      <c r="E1056" s="1"/>
      <c r="F1056" s="1"/>
      <c r="G1056" s="1"/>
      <c r="H1056" s="47"/>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c r="AK1056" s="4"/>
    </row>
    <row r="1057">
      <c r="A1057" s="1"/>
      <c r="B1057" s="47"/>
      <c r="C1057" s="47"/>
      <c r="D1057" s="48"/>
      <c r="E1057" s="1"/>
      <c r="F1057" s="1"/>
      <c r="G1057" s="1"/>
      <c r="H1057" s="47"/>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c r="AK1057" s="4"/>
    </row>
    <row r="1058">
      <c r="A1058" s="1"/>
      <c r="B1058" s="47"/>
      <c r="C1058" s="47"/>
      <c r="D1058" s="48"/>
      <c r="E1058" s="1"/>
      <c r="F1058" s="1"/>
      <c r="G1058" s="1"/>
      <c r="H1058" s="47"/>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c r="AK1058" s="4"/>
    </row>
    <row r="1059">
      <c r="A1059" s="1"/>
      <c r="B1059" s="47"/>
      <c r="C1059" s="47"/>
      <c r="D1059" s="48"/>
      <c r="E1059" s="1"/>
      <c r="F1059" s="1"/>
      <c r="G1059" s="1"/>
      <c r="H1059" s="47"/>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row>
    <row r="1060">
      <c r="A1060" s="1"/>
      <c r="B1060" s="47"/>
      <c r="C1060" s="47"/>
      <c r="D1060" s="48"/>
      <c r="E1060" s="1"/>
      <c r="F1060" s="1"/>
      <c r="G1060" s="1"/>
      <c r="H1060" s="47"/>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c r="AK1060" s="4"/>
    </row>
    <row r="1061">
      <c r="A1061" s="1"/>
      <c r="B1061" s="47"/>
      <c r="C1061" s="47"/>
      <c r="D1061" s="48"/>
      <c r="E1061" s="1"/>
      <c r="F1061" s="1"/>
      <c r="G1061" s="1"/>
      <c r="H1061" s="47"/>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c r="AK1061" s="4"/>
    </row>
    <row r="1062">
      <c r="A1062" s="1"/>
      <c r="B1062" s="47"/>
      <c r="C1062" s="47"/>
      <c r="D1062" s="48"/>
      <c r="E1062" s="1"/>
      <c r="F1062" s="1"/>
      <c r="G1062" s="1"/>
      <c r="H1062" s="47"/>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c r="AK1062" s="4"/>
    </row>
    <row r="1063">
      <c r="A1063" s="1"/>
      <c r="B1063" s="47"/>
      <c r="C1063" s="47"/>
      <c r="D1063" s="48"/>
      <c r="E1063" s="1"/>
      <c r="F1063" s="1"/>
      <c r="G1063" s="1"/>
      <c r="H1063" s="47"/>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row>
    <row r="1064">
      <c r="A1064" s="1"/>
      <c r="B1064" s="47"/>
      <c r="C1064" s="47"/>
      <c r="D1064" s="48"/>
      <c r="E1064" s="1"/>
      <c r="F1064" s="1"/>
      <c r="G1064" s="1"/>
      <c r="H1064" s="47"/>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row>
    <row r="1065">
      <c r="A1065" s="1"/>
      <c r="B1065" s="47"/>
      <c r="C1065" s="47"/>
      <c r="D1065" s="48"/>
      <c r="E1065" s="1"/>
      <c r="F1065" s="1"/>
      <c r="G1065" s="1"/>
      <c r="H1065" s="47"/>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row>
    <row r="1066">
      <c r="A1066" s="1"/>
      <c r="B1066" s="47"/>
      <c r="C1066" s="47"/>
      <c r="D1066" s="48"/>
      <c r="E1066" s="1"/>
      <c r="F1066" s="1"/>
      <c r="G1066" s="1"/>
      <c r="H1066" s="47"/>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row>
    <row r="1067">
      <c r="A1067" s="1"/>
      <c r="B1067" s="47"/>
      <c r="C1067" s="47"/>
      <c r="D1067" s="48"/>
      <c r="E1067" s="1"/>
      <c r="F1067" s="1"/>
      <c r="G1067" s="1"/>
      <c r="H1067" s="47"/>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row>
    <row r="1068">
      <c r="A1068" s="1"/>
      <c r="B1068" s="47"/>
      <c r="C1068" s="47"/>
      <c r="D1068" s="48"/>
      <c r="E1068" s="1"/>
      <c r="F1068" s="1"/>
      <c r="G1068" s="1"/>
      <c r="H1068" s="47"/>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row>
    <row r="1069">
      <c r="A1069" s="1"/>
      <c r="B1069" s="47"/>
      <c r="C1069" s="47"/>
      <c r="D1069" s="48"/>
      <c r="E1069" s="1"/>
      <c r="F1069" s="1"/>
      <c r="G1069" s="1"/>
      <c r="H1069" s="47"/>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row>
    <row r="1070">
      <c r="A1070" s="1"/>
      <c r="B1070" s="47"/>
      <c r="C1070" s="47"/>
      <c r="D1070" s="48"/>
      <c r="E1070" s="1"/>
      <c r="F1070" s="1"/>
      <c r="G1070" s="1"/>
      <c r="H1070" s="47"/>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row>
    <row r="1071">
      <c r="A1071" s="1"/>
      <c r="B1071" s="47"/>
      <c r="C1071" s="47"/>
      <c r="D1071" s="48"/>
      <c r="E1071" s="1"/>
      <c r="F1071" s="1"/>
      <c r="G1071" s="1"/>
      <c r="H1071" s="47"/>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row>
    <row r="1072">
      <c r="A1072" s="1"/>
      <c r="B1072" s="47"/>
      <c r="C1072" s="47"/>
      <c r="D1072" s="48"/>
      <c r="E1072" s="1"/>
      <c r="F1072" s="1"/>
      <c r="G1072" s="1"/>
      <c r="H1072" s="47"/>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row>
    <row r="1073">
      <c r="A1073" s="1"/>
      <c r="B1073" s="47"/>
      <c r="C1073" s="47"/>
      <c r="D1073" s="48"/>
      <c r="E1073" s="1"/>
      <c r="F1073" s="1"/>
      <c r="G1073" s="1"/>
      <c r="H1073" s="47"/>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row>
    <row r="1074">
      <c r="A1074" s="1"/>
      <c r="B1074" s="47"/>
      <c r="C1074" s="47"/>
      <c r="D1074" s="48"/>
      <c r="E1074" s="1"/>
      <c r="F1074" s="1"/>
      <c r="G1074" s="1"/>
      <c r="H1074" s="47"/>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row>
    <row r="1075">
      <c r="A1075" s="1"/>
      <c r="B1075" s="47"/>
      <c r="C1075" s="47"/>
      <c r="D1075" s="48"/>
      <c r="E1075" s="1"/>
      <c r="F1075" s="1"/>
      <c r="G1075" s="1"/>
      <c r="H1075" s="47"/>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row>
    <row r="1076">
      <c r="A1076" s="1"/>
      <c r="B1076" s="47"/>
      <c r="C1076" s="47"/>
      <c r="D1076" s="48"/>
      <c r="E1076" s="1"/>
      <c r="F1076" s="1"/>
      <c r="G1076" s="1"/>
      <c r="H1076" s="47"/>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row>
    <row r="1077">
      <c r="A1077" s="1"/>
      <c r="B1077" s="47"/>
      <c r="C1077" s="47"/>
      <c r="D1077" s="48"/>
      <c r="E1077" s="1"/>
      <c r="F1077" s="1"/>
      <c r="G1077" s="1"/>
      <c r="H1077" s="47"/>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row>
    <row r="1078">
      <c r="A1078" s="1"/>
      <c r="B1078" s="47"/>
      <c r="C1078" s="47"/>
      <c r="D1078" s="48"/>
      <c r="E1078" s="1"/>
      <c r="F1078" s="1"/>
      <c r="G1078" s="1"/>
      <c r="H1078" s="47"/>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row>
    <row r="1079">
      <c r="A1079" s="1"/>
      <c r="B1079" s="47"/>
      <c r="C1079" s="47"/>
      <c r="D1079" s="48"/>
      <c r="E1079" s="1"/>
      <c r="F1079" s="1"/>
      <c r="G1079" s="1"/>
      <c r="H1079" s="47"/>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row>
    <row r="1080">
      <c r="A1080" s="1"/>
      <c r="B1080" s="47"/>
      <c r="C1080" s="47"/>
      <c r="D1080" s="48"/>
      <c r="E1080" s="1"/>
      <c r="F1080" s="1"/>
      <c r="G1080" s="1"/>
      <c r="H1080" s="47"/>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row>
    <row r="1081">
      <c r="A1081" s="1"/>
      <c r="B1081" s="47"/>
      <c r="C1081" s="47"/>
      <c r="D1081" s="48"/>
      <c r="E1081" s="1"/>
      <c r="F1081" s="1"/>
      <c r="G1081" s="1"/>
      <c r="H1081" s="47"/>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row>
    <row r="1082">
      <c r="A1082" s="1"/>
      <c r="B1082" s="47"/>
      <c r="C1082" s="47"/>
      <c r="D1082" s="48"/>
      <c r="E1082" s="1"/>
      <c r="F1082" s="1"/>
      <c r="G1082" s="1"/>
      <c r="H1082" s="47"/>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row>
    <row r="1083">
      <c r="A1083" s="1"/>
      <c r="B1083" s="47"/>
      <c r="C1083" s="47"/>
      <c r="D1083" s="48"/>
      <c r="E1083" s="1"/>
      <c r="F1083" s="1"/>
      <c r="G1083" s="1"/>
      <c r="H1083" s="47"/>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row>
    <row r="1084">
      <c r="A1084" s="1"/>
      <c r="B1084" s="47"/>
      <c r="C1084" s="47"/>
      <c r="D1084" s="48"/>
      <c r="E1084" s="1"/>
      <c r="F1084" s="1"/>
      <c r="G1084" s="1"/>
      <c r="H1084" s="47"/>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row>
    <row r="1085">
      <c r="A1085" s="1"/>
      <c r="B1085" s="47"/>
      <c r="C1085" s="47"/>
      <c r="D1085" s="48"/>
      <c r="E1085" s="1"/>
      <c r="F1085" s="1"/>
      <c r="G1085" s="1"/>
      <c r="H1085" s="47"/>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row>
    <row r="1086">
      <c r="A1086" s="1"/>
      <c r="B1086" s="47"/>
      <c r="C1086" s="47"/>
      <c r="D1086" s="48"/>
      <c r="E1086" s="1"/>
      <c r="F1086" s="1"/>
      <c r="G1086" s="1"/>
      <c r="H1086" s="47"/>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row>
    <row r="1087">
      <c r="A1087" s="1"/>
      <c r="B1087" s="47"/>
      <c r="C1087" s="47"/>
      <c r="D1087" s="48"/>
      <c r="E1087" s="1"/>
      <c r="F1087" s="1"/>
      <c r="G1087" s="1"/>
      <c r="H1087" s="47"/>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row>
    <row r="1088">
      <c r="A1088" s="1"/>
      <c r="B1088" s="47"/>
      <c r="C1088" s="47"/>
      <c r="D1088" s="48"/>
      <c r="E1088" s="1"/>
      <c r="F1088" s="1"/>
      <c r="G1088" s="1"/>
      <c r="H1088" s="47"/>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row>
    <row r="1089">
      <c r="A1089" s="1"/>
      <c r="B1089" s="47"/>
      <c r="C1089" s="47"/>
      <c r="D1089" s="48"/>
      <c r="E1089" s="1"/>
      <c r="F1089" s="1"/>
      <c r="G1089" s="1"/>
      <c r="H1089" s="47"/>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row>
    <row r="1090">
      <c r="A1090" s="1"/>
      <c r="B1090" s="47"/>
      <c r="C1090" s="47"/>
      <c r="D1090" s="48"/>
      <c r="E1090" s="1"/>
      <c r="F1090" s="1"/>
      <c r="G1090" s="1"/>
      <c r="H1090" s="47"/>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row>
    <row r="1091">
      <c r="A1091" s="1"/>
      <c r="B1091" s="47"/>
      <c r="C1091" s="47"/>
      <c r="D1091" s="48"/>
      <c r="E1091" s="1"/>
      <c r="F1091" s="1"/>
      <c r="G1091" s="1"/>
      <c r="H1091" s="47"/>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row>
    <row r="1092">
      <c r="A1092" s="1"/>
      <c r="B1092" s="47"/>
      <c r="C1092" s="47"/>
      <c r="D1092" s="48"/>
      <c r="E1092" s="1"/>
      <c r="F1092" s="1"/>
      <c r="G1092" s="1"/>
      <c r="H1092" s="47"/>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row>
    <row r="1093">
      <c r="A1093" s="1"/>
      <c r="B1093" s="47"/>
      <c r="C1093" s="47"/>
      <c r="D1093" s="48"/>
      <c r="E1093" s="1"/>
      <c r="F1093" s="1"/>
      <c r="G1093" s="1"/>
      <c r="H1093" s="47"/>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row>
    <row r="1094">
      <c r="A1094" s="1"/>
      <c r="B1094" s="47"/>
      <c r="C1094" s="47"/>
      <c r="D1094" s="48"/>
      <c r="E1094" s="1"/>
      <c r="F1094" s="1"/>
      <c r="G1094" s="1"/>
      <c r="H1094" s="47"/>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row>
    <row r="1095">
      <c r="A1095" s="1"/>
      <c r="B1095" s="47"/>
      <c r="C1095" s="47"/>
      <c r="D1095" s="48"/>
      <c r="E1095" s="1"/>
      <c r="F1095" s="1"/>
      <c r="G1095" s="1"/>
      <c r="H1095" s="47"/>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row>
    <row r="1096">
      <c r="A1096" s="1"/>
      <c r="B1096" s="47"/>
      <c r="C1096" s="47"/>
      <c r="D1096" s="48"/>
      <c r="E1096" s="1"/>
      <c r="F1096" s="1"/>
      <c r="G1096" s="1"/>
      <c r="H1096" s="47"/>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row>
    <row r="1097">
      <c r="A1097" s="1"/>
      <c r="B1097" s="47"/>
      <c r="C1097" s="47"/>
      <c r="D1097" s="48"/>
      <c r="E1097" s="1"/>
      <c r="F1097" s="1"/>
      <c r="G1097" s="1"/>
      <c r="H1097" s="47"/>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row>
    <row r="1098">
      <c r="A1098" s="1"/>
      <c r="B1098" s="47"/>
      <c r="C1098" s="47"/>
      <c r="D1098" s="48"/>
      <c r="E1098" s="1"/>
      <c r="F1098" s="1"/>
      <c r="G1098" s="1"/>
      <c r="H1098" s="47"/>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row>
    <row r="1099">
      <c r="A1099" s="1"/>
      <c r="B1099" s="47"/>
      <c r="C1099" s="47"/>
      <c r="D1099" s="48"/>
      <c r="E1099" s="1"/>
      <c r="F1099" s="1"/>
      <c r="G1099" s="1"/>
      <c r="H1099" s="47"/>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row>
    <row r="1100">
      <c r="A1100" s="1"/>
      <c r="B1100" s="47"/>
      <c r="C1100" s="47"/>
      <c r="D1100" s="48"/>
      <c r="E1100" s="1"/>
      <c r="F1100" s="1"/>
      <c r="G1100" s="1"/>
      <c r="H1100" s="47"/>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row>
    <row r="1101">
      <c r="A1101" s="1"/>
      <c r="B1101" s="47"/>
      <c r="C1101" s="47"/>
      <c r="D1101" s="48"/>
      <c r="E1101" s="1"/>
      <c r="F1101" s="1"/>
      <c r="G1101" s="1"/>
      <c r="H1101" s="47"/>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row>
    <row r="1102">
      <c r="A1102" s="1"/>
      <c r="B1102" s="47"/>
      <c r="C1102" s="47"/>
      <c r="D1102" s="48"/>
      <c r="E1102" s="1"/>
      <c r="F1102" s="1"/>
      <c r="G1102" s="1"/>
      <c r="H1102" s="47"/>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row>
    <row r="1103">
      <c r="A1103" s="1"/>
      <c r="B1103" s="47"/>
      <c r="C1103" s="47"/>
      <c r="D1103" s="48"/>
      <c r="E1103" s="1"/>
      <c r="F1103" s="1"/>
      <c r="G1103" s="1"/>
      <c r="H1103" s="47"/>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row>
    <row r="1104">
      <c r="A1104" s="1"/>
      <c r="B1104" s="47"/>
      <c r="C1104" s="47"/>
      <c r="D1104" s="48"/>
      <c r="E1104" s="1"/>
      <c r="F1104" s="1"/>
      <c r="G1104" s="1"/>
      <c r="H1104" s="47"/>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row>
    <row r="1105">
      <c r="A1105" s="1"/>
      <c r="B1105" s="47"/>
      <c r="C1105" s="47"/>
      <c r="D1105" s="48"/>
      <c r="E1105" s="1"/>
      <c r="F1105" s="1"/>
      <c r="G1105" s="1"/>
      <c r="H1105" s="47"/>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row>
    <row r="1106">
      <c r="A1106" s="1"/>
      <c r="B1106" s="47"/>
      <c r="C1106" s="47"/>
      <c r="D1106" s="48"/>
      <c r="E1106" s="1"/>
      <c r="F1106" s="1"/>
      <c r="G1106" s="1"/>
      <c r="H1106" s="47"/>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row>
    <row r="1107">
      <c r="A1107" s="1"/>
      <c r="B1107" s="47"/>
      <c r="C1107" s="47"/>
      <c r="D1107" s="48"/>
      <c r="E1107" s="1"/>
      <c r="F1107" s="1"/>
      <c r="G1107" s="1"/>
      <c r="H1107" s="47"/>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row>
    <row r="1108">
      <c r="A1108" s="1"/>
      <c r="B1108" s="47"/>
      <c r="C1108" s="47"/>
      <c r="D1108" s="48"/>
      <c r="E1108" s="1"/>
      <c r="F1108" s="1"/>
      <c r="G1108" s="1"/>
      <c r="H1108" s="47"/>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row>
    <row r="1109">
      <c r="A1109" s="1"/>
      <c r="B1109" s="47"/>
      <c r="C1109" s="47"/>
      <c r="D1109" s="48"/>
      <c r="E1109" s="1"/>
      <c r="F1109" s="1"/>
      <c r="G1109" s="1"/>
      <c r="H1109" s="47"/>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row>
    <row r="1110">
      <c r="A1110" s="1"/>
      <c r="B1110" s="47"/>
      <c r="C1110" s="47"/>
      <c r="D1110" s="48"/>
      <c r="E1110" s="1"/>
      <c r="F1110" s="1"/>
      <c r="G1110" s="1"/>
      <c r="H1110" s="47"/>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row>
    <row r="1111">
      <c r="A1111" s="1"/>
      <c r="B1111" s="47"/>
      <c r="C1111" s="47"/>
      <c r="D1111" s="48"/>
      <c r="E1111" s="1"/>
      <c r="F1111" s="1"/>
      <c r="G1111" s="1"/>
      <c r="H1111" s="47"/>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row>
  </sheetData>
  <mergeCells count="636">
    <mergeCell ref="C2:H2"/>
    <mergeCell ref="C3:H3"/>
    <mergeCell ref="C4:H4"/>
    <mergeCell ref="C5:H5"/>
    <mergeCell ref="C6:H6"/>
    <mergeCell ref="C7:H7"/>
    <mergeCell ref="C8:H8"/>
    <mergeCell ref="D12:D14"/>
    <mergeCell ref="D15:D17"/>
    <mergeCell ref="C9:H9"/>
    <mergeCell ref="A12:A14"/>
    <mergeCell ref="B12:B14"/>
    <mergeCell ref="C12:C14"/>
    <mergeCell ref="A15:A18"/>
    <mergeCell ref="B15:B18"/>
    <mergeCell ref="C15:C18"/>
    <mergeCell ref="B30:B31"/>
    <mergeCell ref="C30:C31"/>
    <mergeCell ref="B32:B34"/>
    <mergeCell ref="C32:C34"/>
    <mergeCell ref="D33:D34"/>
    <mergeCell ref="B35:B37"/>
    <mergeCell ref="C35:C37"/>
    <mergeCell ref="D35:D37"/>
    <mergeCell ref="B19:B21"/>
    <mergeCell ref="C19:C21"/>
    <mergeCell ref="D19:D21"/>
    <mergeCell ref="B22:B28"/>
    <mergeCell ref="C22:C28"/>
    <mergeCell ref="D23:D24"/>
    <mergeCell ref="D25:D28"/>
    <mergeCell ref="A71:A72"/>
    <mergeCell ref="B71:B72"/>
    <mergeCell ref="C71:C72"/>
    <mergeCell ref="D71:D72"/>
    <mergeCell ref="F71:F72"/>
    <mergeCell ref="F105:F119"/>
    <mergeCell ref="F120:F121"/>
    <mergeCell ref="F122:F125"/>
    <mergeCell ref="F126:F132"/>
    <mergeCell ref="F133:F134"/>
    <mergeCell ref="F135:F136"/>
    <mergeCell ref="F137:F138"/>
    <mergeCell ref="F171:F172"/>
    <mergeCell ref="D64:D70"/>
    <mergeCell ref="F64:F70"/>
    <mergeCell ref="D74:D79"/>
    <mergeCell ref="F74:F79"/>
    <mergeCell ref="D80:D81"/>
    <mergeCell ref="F80:F81"/>
    <mergeCell ref="F83:F102"/>
    <mergeCell ref="A19:A21"/>
    <mergeCell ref="A28:A29"/>
    <mergeCell ref="A30:A31"/>
    <mergeCell ref="A32:A34"/>
    <mergeCell ref="A35:A37"/>
    <mergeCell ref="B64:B70"/>
    <mergeCell ref="C64:C70"/>
    <mergeCell ref="B83:B102"/>
    <mergeCell ref="C83:C102"/>
    <mergeCell ref="D83:D102"/>
    <mergeCell ref="A74:A79"/>
    <mergeCell ref="B74:B79"/>
    <mergeCell ref="C74:C79"/>
    <mergeCell ref="A80:A81"/>
    <mergeCell ref="B80:B81"/>
    <mergeCell ref="C80:C81"/>
    <mergeCell ref="A83:A102"/>
    <mergeCell ref="A105:A119"/>
    <mergeCell ref="B105:B119"/>
    <mergeCell ref="C105:C119"/>
    <mergeCell ref="D105:D119"/>
    <mergeCell ref="B120:B121"/>
    <mergeCell ref="C120:C121"/>
    <mergeCell ref="D120:D121"/>
    <mergeCell ref="C126:C132"/>
    <mergeCell ref="D126:D132"/>
    <mergeCell ref="A120:A121"/>
    <mergeCell ref="A122:A125"/>
    <mergeCell ref="B122:B125"/>
    <mergeCell ref="C122:C125"/>
    <mergeCell ref="D122:D125"/>
    <mergeCell ref="A126:A132"/>
    <mergeCell ref="B126:B132"/>
    <mergeCell ref="C171:C172"/>
    <mergeCell ref="D171:D172"/>
    <mergeCell ref="A133:A134"/>
    <mergeCell ref="B133:B134"/>
    <mergeCell ref="C133:C134"/>
    <mergeCell ref="D133:D134"/>
    <mergeCell ref="B135:B136"/>
    <mergeCell ref="C135:C136"/>
    <mergeCell ref="D135:D136"/>
    <mergeCell ref="A135:A136"/>
    <mergeCell ref="A137:A138"/>
    <mergeCell ref="B137:B138"/>
    <mergeCell ref="C137:C138"/>
    <mergeCell ref="D137:D138"/>
    <mergeCell ref="A139:A140"/>
    <mergeCell ref="B139:B140"/>
    <mergeCell ref="F139:F140"/>
    <mergeCell ref="F141:F142"/>
    <mergeCell ref="F143:F144"/>
    <mergeCell ref="F145:F146"/>
    <mergeCell ref="F147:F148"/>
    <mergeCell ref="F149:F150"/>
    <mergeCell ref="F151:F152"/>
    <mergeCell ref="F167:F168"/>
    <mergeCell ref="F169:F170"/>
    <mergeCell ref="F153:F154"/>
    <mergeCell ref="F155:F156"/>
    <mergeCell ref="F157:F158"/>
    <mergeCell ref="F159:F160"/>
    <mergeCell ref="F161:F162"/>
    <mergeCell ref="F163:F164"/>
    <mergeCell ref="F165:F166"/>
    <mergeCell ref="B143:B144"/>
    <mergeCell ref="C143:C144"/>
    <mergeCell ref="C139:C140"/>
    <mergeCell ref="D139:D140"/>
    <mergeCell ref="A141:A142"/>
    <mergeCell ref="B141:B142"/>
    <mergeCell ref="C141:C142"/>
    <mergeCell ref="D141:D142"/>
    <mergeCell ref="D143:D144"/>
    <mergeCell ref="C147:C148"/>
    <mergeCell ref="D147:D148"/>
    <mergeCell ref="A143:A144"/>
    <mergeCell ref="A145:A146"/>
    <mergeCell ref="B145:B146"/>
    <mergeCell ref="C145:C146"/>
    <mergeCell ref="D145:D146"/>
    <mergeCell ref="A147:A148"/>
    <mergeCell ref="B147:B148"/>
    <mergeCell ref="A149:A150"/>
    <mergeCell ref="B149:B150"/>
    <mergeCell ref="C149:C150"/>
    <mergeCell ref="D149:D150"/>
    <mergeCell ref="B151:B152"/>
    <mergeCell ref="C151:C152"/>
    <mergeCell ref="D151:D152"/>
    <mergeCell ref="A151:A152"/>
    <mergeCell ref="A153:A154"/>
    <mergeCell ref="B153:B154"/>
    <mergeCell ref="C153:C154"/>
    <mergeCell ref="D153:D154"/>
    <mergeCell ref="A155:A156"/>
    <mergeCell ref="B155:B156"/>
    <mergeCell ref="B159:B160"/>
    <mergeCell ref="C159:C160"/>
    <mergeCell ref="C155:C156"/>
    <mergeCell ref="D155:D156"/>
    <mergeCell ref="A157:A158"/>
    <mergeCell ref="B157:B158"/>
    <mergeCell ref="C157:C158"/>
    <mergeCell ref="D157:D158"/>
    <mergeCell ref="D159:D160"/>
    <mergeCell ref="C163:C164"/>
    <mergeCell ref="D163:D164"/>
    <mergeCell ref="A159:A160"/>
    <mergeCell ref="A161:A162"/>
    <mergeCell ref="B161:B162"/>
    <mergeCell ref="C161:C162"/>
    <mergeCell ref="D161:D162"/>
    <mergeCell ref="A163:A164"/>
    <mergeCell ref="B163:B164"/>
    <mergeCell ref="C187:C188"/>
    <mergeCell ref="D187:D188"/>
    <mergeCell ref="A183:A184"/>
    <mergeCell ref="A185:A186"/>
    <mergeCell ref="B185:B186"/>
    <mergeCell ref="C185:C186"/>
    <mergeCell ref="D185:D186"/>
    <mergeCell ref="A187:A188"/>
    <mergeCell ref="B187:B188"/>
    <mergeCell ref="A175:A176"/>
    <mergeCell ref="A177:A178"/>
    <mergeCell ref="B177:B178"/>
    <mergeCell ref="C177:C178"/>
    <mergeCell ref="D177:D178"/>
    <mergeCell ref="A179:A180"/>
    <mergeCell ref="D179:D180"/>
    <mergeCell ref="A181:A182"/>
    <mergeCell ref="B181:B182"/>
    <mergeCell ref="C181:C182"/>
    <mergeCell ref="D181:D182"/>
    <mergeCell ref="B183:B184"/>
    <mergeCell ref="C183:C184"/>
    <mergeCell ref="D183:D184"/>
    <mergeCell ref="A165:A166"/>
    <mergeCell ref="B165:B166"/>
    <mergeCell ref="C165:C166"/>
    <mergeCell ref="D165:D166"/>
    <mergeCell ref="B167:B168"/>
    <mergeCell ref="C167:C168"/>
    <mergeCell ref="D167:D168"/>
    <mergeCell ref="A167:A168"/>
    <mergeCell ref="A169:A170"/>
    <mergeCell ref="B169:B170"/>
    <mergeCell ref="C169:C170"/>
    <mergeCell ref="D169:D170"/>
    <mergeCell ref="A171:A172"/>
    <mergeCell ref="B171:B172"/>
    <mergeCell ref="C175:C176"/>
    <mergeCell ref="D175:D176"/>
    <mergeCell ref="A173:A174"/>
    <mergeCell ref="B173:B174"/>
    <mergeCell ref="C173:C174"/>
    <mergeCell ref="D173:D174"/>
    <mergeCell ref="F173:F174"/>
    <mergeCell ref="B175:B176"/>
    <mergeCell ref="F175:F176"/>
    <mergeCell ref="B179:B180"/>
    <mergeCell ref="C179:C180"/>
    <mergeCell ref="C195:C196"/>
    <mergeCell ref="D195:D196"/>
    <mergeCell ref="F195:F196"/>
    <mergeCell ref="F201:F202"/>
    <mergeCell ref="F203:F204"/>
    <mergeCell ref="F205:F206"/>
    <mergeCell ref="F207:F208"/>
    <mergeCell ref="F209:F210"/>
    <mergeCell ref="F211:F212"/>
    <mergeCell ref="F213:F214"/>
    <mergeCell ref="F191:F192"/>
    <mergeCell ref="F193:F194"/>
    <mergeCell ref="F177:F178"/>
    <mergeCell ref="F179:F180"/>
    <mergeCell ref="F181:F182"/>
    <mergeCell ref="F183:F184"/>
    <mergeCell ref="F185:F186"/>
    <mergeCell ref="F187:F188"/>
    <mergeCell ref="F189:F190"/>
    <mergeCell ref="A189:A190"/>
    <mergeCell ref="B189:B190"/>
    <mergeCell ref="C189:C190"/>
    <mergeCell ref="D189:D190"/>
    <mergeCell ref="B191:B192"/>
    <mergeCell ref="C191:C192"/>
    <mergeCell ref="D191:D192"/>
    <mergeCell ref="A191:A192"/>
    <mergeCell ref="A193:A194"/>
    <mergeCell ref="B193:B194"/>
    <mergeCell ref="C193:C194"/>
    <mergeCell ref="D193:D194"/>
    <mergeCell ref="A195:A196"/>
    <mergeCell ref="B195:B196"/>
    <mergeCell ref="C199:C200"/>
    <mergeCell ref="D199:D200"/>
    <mergeCell ref="A197:A198"/>
    <mergeCell ref="B197:B198"/>
    <mergeCell ref="C197:C198"/>
    <mergeCell ref="D197:D198"/>
    <mergeCell ref="F197:F198"/>
    <mergeCell ref="B199:B200"/>
    <mergeCell ref="F199:F200"/>
    <mergeCell ref="A213:A214"/>
    <mergeCell ref="B213:B214"/>
    <mergeCell ref="C213:C214"/>
    <mergeCell ref="D213:D214"/>
    <mergeCell ref="B215:B216"/>
    <mergeCell ref="C215:C216"/>
    <mergeCell ref="D215:D216"/>
    <mergeCell ref="A215:A216"/>
    <mergeCell ref="A217:A218"/>
    <mergeCell ref="B217:B218"/>
    <mergeCell ref="C217:C218"/>
    <mergeCell ref="D217:D218"/>
    <mergeCell ref="A219:A220"/>
    <mergeCell ref="B219:B220"/>
    <mergeCell ref="B231:B232"/>
    <mergeCell ref="C231:C232"/>
    <mergeCell ref="C227:C228"/>
    <mergeCell ref="D227:D228"/>
    <mergeCell ref="A229:A230"/>
    <mergeCell ref="B229:B230"/>
    <mergeCell ref="C229:C230"/>
    <mergeCell ref="D229:D230"/>
    <mergeCell ref="D231:D232"/>
    <mergeCell ref="C235:C236"/>
    <mergeCell ref="D235:D236"/>
    <mergeCell ref="A231:A232"/>
    <mergeCell ref="A233:A234"/>
    <mergeCell ref="B233:B234"/>
    <mergeCell ref="C233:C234"/>
    <mergeCell ref="D233:D234"/>
    <mergeCell ref="A235:A236"/>
    <mergeCell ref="B235:B236"/>
    <mergeCell ref="F313:F314"/>
    <mergeCell ref="F315:F316"/>
    <mergeCell ref="F317:F318"/>
    <mergeCell ref="F319:F320"/>
    <mergeCell ref="F321:F322"/>
    <mergeCell ref="F323:F324"/>
    <mergeCell ref="F325:F326"/>
    <mergeCell ref="F341:F342"/>
    <mergeCell ref="F343:F344"/>
    <mergeCell ref="F345:F346"/>
    <mergeCell ref="F347:F348"/>
    <mergeCell ref="F349:F350"/>
    <mergeCell ref="F351:F352"/>
    <mergeCell ref="F353:F354"/>
    <mergeCell ref="F327:F328"/>
    <mergeCell ref="F329:F330"/>
    <mergeCell ref="F331:F332"/>
    <mergeCell ref="F333:F334"/>
    <mergeCell ref="F335:F336"/>
    <mergeCell ref="F337:F338"/>
    <mergeCell ref="F339:F340"/>
    <mergeCell ref="F215:F216"/>
    <mergeCell ref="F217:F218"/>
    <mergeCell ref="F219:F220"/>
    <mergeCell ref="F221:F222"/>
    <mergeCell ref="F223:F224"/>
    <mergeCell ref="F225:F226"/>
    <mergeCell ref="F227:F228"/>
    <mergeCell ref="F229:F230"/>
    <mergeCell ref="F231:F232"/>
    <mergeCell ref="F233:F234"/>
    <mergeCell ref="F235:F236"/>
    <mergeCell ref="F237:F238"/>
    <mergeCell ref="F239:F240"/>
    <mergeCell ref="F241:F242"/>
    <mergeCell ref="F243:F244"/>
    <mergeCell ref="F245:F246"/>
    <mergeCell ref="F247:F248"/>
    <mergeCell ref="F249:F250"/>
    <mergeCell ref="F251:F252"/>
    <mergeCell ref="F253:F254"/>
    <mergeCell ref="F255:F256"/>
    <mergeCell ref="F257:F258"/>
    <mergeCell ref="F259:F260"/>
    <mergeCell ref="F261:F262"/>
    <mergeCell ref="F263:F264"/>
    <mergeCell ref="F265:F266"/>
    <mergeCell ref="F267:F268"/>
    <mergeCell ref="F269:F270"/>
    <mergeCell ref="F271:F272"/>
    <mergeCell ref="F273:F274"/>
    <mergeCell ref="F275:F276"/>
    <mergeCell ref="F277:F278"/>
    <mergeCell ref="F279:F280"/>
    <mergeCell ref="F281:F282"/>
    <mergeCell ref="F283:F284"/>
    <mergeCell ref="F285:F286"/>
    <mergeCell ref="F287:F288"/>
    <mergeCell ref="F289:F290"/>
    <mergeCell ref="F291:F292"/>
    <mergeCell ref="F293:F294"/>
    <mergeCell ref="F295:F296"/>
    <mergeCell ref="F297:F298"/>
    <mergeCell ref="F299:F300"/>
    <mergeCell ref="F301:F302"/>
    <mergeCell ref="F303:F304"/>
    <mergeCell ref="F305:F306"/>
    <mergeCell ref="F307:F308"/>
    <mergeCell ref="F309:F310"/>
    <mergeCell ref="F311:F312"/>
    <mergeCell ref="A221:A222"/>
    <mergeCell ref="B221:B222"/>
    <mergeCell ref="C221:C222"/>
    <mergeCell ref="D221:D222"/>
    <mergeCell ref="B223:B224"/>
    <mergeCell ref="C223:C224"/>
    <mergeCell ref="D223:D224"/>
    <mergeCell ref="A223:A224"/>
    <mergeCell ref="A225:A226"/>
    <mergeCell ref="B225:B226"/>
    <mergeCell ref="C225:C226"/>
    <mergeCell ref="D225:D226"/>
    <mergeCell ref="A227:A228"/>
    <mergeCell ref="B227:B228"/>
    <mergeCell ref="A237:A238"/>
    <mergeCell ref="B237:B238"/>
    <mergeCell ref="C237:C238"/>
    <mergeCell ref="D237:D238"/>
    <mergeCell ref="B239:B240"/>
    <mergeCell ref="C239:C240"/>
    <mergeCell ref="D239:D240"/>
    <mergeCell ref="A239:A240"/>
    <mergeCell ref="A241:A242"/>
    <mergeCell ref="B241:B242"/>
    <mergeCell ref="C241:C242"/>
    <mergeCell ref="D241:D242"/>
    <mergeCell ref="A243:A244"/>
    <mergeCell ref="B243:B244"/>
    <mergeCell ref="B247:B248"/>
    <mergeCell ref="C247:C248"/>
    <mergeCell ref="C243:C244"/>
    <mergeCell ref="D243:D244"/>
    <mergeCell ref="A245:A246"/>
    <mergeCell ref="B245:B246"/>
    <mergeCell ref="C245:C246"/>
    <mergeCell ref="D245:D246"/>
    <mergeCell ref="D247:D248"/>
    <mergeCell ref="C251:C252"/>
    <mergeCell ref="D251:D252"/>
    <mergeCell ref="A247:A248"/>
    <mergeCell ref="A249:A250"/>
    <mergeCell ref="B249:B250"/>
    <mergeCell ref="C249:C250"/>
    <mergeCell ref="D249:D250"/>
    <mergeCell ref="A251:A252"/>
    <mergeCell ref="B251:B252"/>
    <mergeCell ref="A253:A254"/>
    <mergeCell ref="B253:B254"/>
    <mergeCell ref="C253:C254"/>
    <mergeCell ref="D253:D254"/>
    <mergeCell ref="B255:B256"/>
    <mergeCell ref="C255:C256"/>
    <mergeCell ref="D255:D256"/>
    <mergeCell ref="A255:A256"/>
    <mergeCell ref="A257:A258"/>
    <mergeCell ref="B257:B258"/>
    <mergeCell ref="C257:C258"/>
    <mergeCell ref="D257:D258"/>
    <mergeCell ref="A259:A260"/>
    <mergeCell ref="B259:B260"/>
    <mergeCell ref="B263:B264"/>
    <mergeCell ref="C263:C264"/>
    <mergeCell ref="C259:C260"/>
    <mergeCell ref="D259:D260"/>
    <mergeCell ref="A261:A262"/>
    <mergeCell ref="B261:B262"/>
    <mergeCell ref="C261:C262"/>
    <mergeCell ref="D261:D262"/>
    <mergeCell ref="D263:D264"/>
    <mergeCell ref="C267:C268"/>
    <mergeCell ref="D267:D268"/>
    <mergeCell ref="A263:A264"/>
    <mergeCell ref="A265:A266"/>
    <mergeCell ref="B265:B266"/>
    <mergeCell ref="C265:C266"/>
    <mergeCell ref="D265:D266"/>
    <mergeCell ref="A267:A268"/>
    <mergeCell ref="B267:B268"/>
    <mergeCell ref="A269:A270"/>
    <mergeCell ref="B269:B270"/>
    <mergeCell ref="C269:C270"/>
    <mergeCell ref="D269:D270"/>
    <mergeCell ref="B271:B272"/>
    <mergeCell ref="C271:C272"/>
    <mergeCell ref="D271:D272"/>
    <mergeCell ref="A271:A272"/>
    <mergeCell ref="A273:A274"/>
    <mergeCell ref="B273:B274"/>
    <mergeCell ref="C273:C274"/>
    <mergeCell ref="D273:D274"/>
    <mergeCell ref="A275:A276"/>
    <mergeCell ref="B275:B276"/>
    <mergeCell ref="B279:B280"/>
    <mergeCell ref="C279:C280"/>
    <mergeCell ref="C275:C276"/>
    <mergeCell ref="D275:D276"/>
    <mergeCell ref="A277:A278"/>
    <mergeCell ref="B277:B278"/>
    <mergeCell ref="C277:C278"/>
    <mergeCell ref="D277:D278"/>
    <mergeCell ref="D279:D280"/>
    <mergeCell ref="C283:C284"/>
    <mergeCell ref="D283:D284"/>
    <mergeCell ref="A279:A280"/>
    <mergeCell ref="A281:A282"/>
    <mergeCell ref="B281:B282"/>
    <mergeCell ref="C281:C282"/>
    <mergeCell ref="D281:D282"/>
    <mergeCell ref="A283:A284"/>
    <mergeCell ref="B283:B284"/>
    <mergeCell ref="A285:A286"/>
    <mergeCell ref="B285:B286"/>
    <mergeCell ref="C285:C286"/>
    <mergeCell ref="D285:D286"/>
    <mergeCell ref="B287:B288"/>
    <mergeCell ref="C287:C288"/>
    <mergeCell ref="D287:D288"/>
    <mergeCell ref="A287:A288"/>
    <mergeCell ref="A289:A290"/>
    <mergeCell ref="B289:B290"/>
    <mergeCell ref="C289:C290"/>
    <mergeCell ref="D289:D290"/>
    <mergeCell ref="A291:A292"/>
    <mergeCell ref="B291:B292"/>
    <mergeCell ref="B295:B296"/>
    <mergeCell ref="C295:C296"/>
    <mergeCell ref="C291:C292"/>
    <mergeCell ref="D291:D292"/>
    <mergeCell ref="A293:A294"/>
    <mergeCell ref="B293:B294"/>
    <mergeCell ref="C293:C294"/>
    <mergeCell ref="D293:D294"/>
    <mergeCell ref="D295:D296"/>
    <mergeCell ref="C299:C300"/>
    <mergeCell ref="D299:D300"/>
    <mergeCell ref="A295:A296"/>
    <mergeCell ref="A297:A298"/>
    <mergeCell ref="B297:B298"/>
    <mergeCell ref="C297:C298"/>
    <mergeCell ref="D297:D298"/>
    <mergeCell ref="A299:A300"/>
    <mergeCell ref="B299:B300"/>
    <mergeCell ref="B311:B312"/>
    <mergeCell ref="C311:C312"/>
    <mergeCell ref="C307:C308"/>
    <mergeCell ref="D307:D308"/>
    <mergeCell ref="A309:A310"/>
    <mergeCell ref="B309:B310"/>
    <mergeCell ref="C309:C310"/>
    <mergeCell ref="D309:D310"/>
    <mergeCell ref="D311:D312"/>
    <mergeCell ref="A333:A334"/>
    <mergeCell ref="B333:B334"/>
    <mergeCell ref="C333:C334"/>
    <mergeCell ref="D333:D334"/>
    <mergeCell ref="B335:B336"/>
    <mergeCell ref="C335:C336"/>
    <mergeCell ref="D335:D336"/>
    <mergeCell ref="A335:A336"/>
    <mergeCell ref="A337:A338"/>
    <mergeCell ref="B337:B338"/>
    <mergeCell ref="C337:C338"/>
    <mergeCell ref="D337:D338"/>
    <mergeCell ref="A339:A340"/>
    <mergeCell ref="B339:B340"/>
    <mergeCell ref="B203:B204"/>
    <mergeCell ref="C203:C204"/>
    <mergeCell ref="A199:A200"/>
    <mergeCell ref="A201:A202"/>
    <mergeCell ref="B201:B202"/>
    <mergeCell ref="C201:C202"/>
    <mergeCell ref="D201:D202"/>
    <mergeCell ref="A203:A204"/>
    <mergeCell ref="D203:D204"/>
    <mergeCell ref="A205:A206"/>
    <mergeCell ref="B205:B206"/>
    <mergeCell ref="C205:C206"/>
    <mergeCell ref="D205:D206"/>
    <mergeCell ref="B207:B208"/>
    <mergeCell ref="C207:C208"/>
    <mergeCell ref="D207:D208"/>
    <mergeCell ref="C211:C212"/>
    <mergeCell ref="D211:D212"/>
    <mergeCell ref="A207:A208"/>
    <mergeCell ref="A209:A210"/>
    <mergeCell ref="B209:B210"/>
    <mergeCell ref="C209:C210"/>
    <mergeCell ref="D209:D210"/>
    <mergeCell ref="A211:A212"/>
    <mergeCell ref="B211:B212"/>
    <mergeCell ref="C219:C220"/>
    <mergeCell ref="D219:D220"/>
    <mergeCell ref="A351:A352"/>
    <mergeCell ref="A353:A354"/>
    <mergeCell ref="B353:B354"/>
    <mergeCell ref="C353:C354"/>
    <mergeCell ref="D353:D354"/>
    <mergeCell ref="D355:D356"/>
    <mergeCell ref="A349:A350"/>
    <mergeCell ref="B349:B350"/>
    <mergeCell ref="C349:C350"/>
    <mergeCell ref="D349:D350"/>
    <mergeCell ref="B351:B352"/>
    <mergeCell ref="C351:C352"/>
    <mergeCell ref="D351:D352"/>
    <mergeCell ref="A301:A302"/>
    <mergeCell ref="B301:B302"/>
    <mergeCell ref="C301:C302"/>
    <mergeCell ref="D301:D302"/>
    <mergeCell ref="B303:B304"/>
    <mergeCell ref="C303:C304"/>
    <mergeCell ref="D303:D304"/>
    <mergeCell ref="A303:A304"/>
    <mergeCell ref="A305:A306"/>
    <mergeCell ref="B305:B306"/>
    <mergeCell ref="C305:C306"/>
    <mergeCell ref="D305:D306"/>
    <mergeCell ref="A307:A308"/>
    <mergeCell ref="B307:B308"/>
    <mergeCell ref="C315:C316"/>
    <mergeCell ref="D315:D316"/>
    <mergeCell ref="A311:A312"/>
    <mergeCell ref="A313:A314"/>
    <mergeCell ref="B313:B314"/>
    <mergeCell ref="C313:C314"/>
    <mergeCell ref="D313:D314"/>
    <mergeCell ref="A315:A316"/>
    <mergeCell ref="B315:B316"/>
    <mergeCell ref="A317:A318"/>
    <mergeCell ref="B317:B318"/>
    <mergeCell ref="C317:C318"/>
    <mergeCell ref="D317:D318"/>
    <mergeCell ref="B319:B320"/>
    <mergeCell ref="C319:C320"/>
    <mergeCell ref="D319:D320"/>
    <mergeCell ref="A319:A320"/>
    <mergeCell ref="A321:A322"/>
    <mergeCell ref="B321:B322"/>
    <mergeCell ref="C321:C322"/>
    <mergeCell ref="D321:D322"/>
    <mergeCell ref="A323:A324"/>
    <mergeCell ref="B323:B324"/>
    <mergeCell ref="B327:B328"/>
    <mergeCell ref="C327:C328"/>
    <mergeCell ref="C323:C324"/>
    <mergeCell ref="D323:D324"/>
    <mergeCell ref="A325:A326"/>
    <mergeCell ref="B325:B326"/>
    <mergeCell ref="C325:C326"/>
    <mergeCell ref="D325:D326"/>
    <mergeCell ref="D327:D328"/>
    <mergeCell ref="C331:C332"/>
    <mergeCell ref="D331:D332"/>
    <mergeCell ref="A327:A328"/>
    <mergeCell ref="A329:A330"/>
    <mergeCell ref="B329:B330"/>
    <mergeCell ref="C329:C330"/>
    <mergeCell ref="D329:D330"/>
    <mergeCell ref="A331:A332"/>
    <mergeCell ref="B331:B332"/>
    <mergeCell ref="B343:B344"/>
    <mergeCell ref="C343:C344"/>
    <mergeCell ref="C339:C340"/>
    <mergeCell ref="D339:D340"/>
    <mergeCell ref="A341:A342"/>
    <mergeCell ref="B341:B342"/>
    <mergeCell ref="C341:C342"/>
    <mergeCell ref="D341:D342"/>
    <mergeCell ref="D343:D344"/>
    <mergeCell ref="C347:C348"/>
    <mergeCell ref="D347:D348"/>
    <mergeCell ref="A343:A344"/>
    <mergeCell ref="A345:A346"/>
    <mergeCell ref="B345:B346"/>
    <mergeCell ref="C345:C346"/>
    <mergeCell ref="D345:D346"/>
    <mergeCell ref="A347:A348"/>
    <mergeCell ref="B347:B348"/>
  </mergeCells>
  <printOptions gridLines="1" horizontalCentered="1"/>
  <pageMargins bottom="0.75" footer="0.0" header="0.0" left="0.7" right="0.7" top="0.75"/>
  <pageSetup fitToHeight="0" paperSize="8" cellComments="atEnd" orientation="landscape"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sheetViews>
  <sheetFormatPr customHeight="1" defaultColWidth="12.63" defaultRowHeight="15.75" outlineLevelRow="1"/>
  <cols>
    <col customWidth="1" min="1" max="1" width="4.13"/>
    <col customWidth="1" min="2" max="2" width="25.63"/>
    <col customWidth="1" min="3" max="3" width="16.63"/>
    <col customWidth="1" min="4" max="4" width="14.63"/>
    <col customWidth="1" min="5" max="5" width="4.5"/>
    <col customWidth="1" min="6" max="6" width="75.5"/>
    <col customWidth="1" min="7" max="7" width="22.38"/>
    <col customWidth="1" min="8" max="8" width="43.0"/>
    <col customWidth="1" min="9" max="9" width="30.75"/>
    <col customWidth="1" min="10" max="10" width="49.38"/>
    <col customWidth="1" min="11" max="11" width="30.75"/>
    <col customWidth="1" min="12" max="12" width="41.63"/>
    <col customWidth="1" min="13" max="13" width="67.0"/>
    <col customWidth="1" min="14" max="14" width="135.5"/>
  </cols>
  <sheetData>
    <row r="1" ht="12.0" customHeight="1" outlineLevel="1">
      <c r="A1" s="49"/>
      <c r="B1" s="2" t="s">
        <v>0</v>
      </c>
      <c r="C1" s="3"/>
      <c r="D1" s="2"/>
      <c r="E1" s="2"/>
      <c r="F1" s="2"/>
      <c r="G1" s="4"/>
      <c r="H1" s="4"/>
      <c r="I1" s="4"/>
      <c r="J1" s="4"/>
      <c r="K1" s="4"/>
      <c r="L1" s="4"/>
      <c r="M1" s="4"/>
      <c r="N1" s="4"/>
      <c r="O1" s="4"/>
      <c r="P1" s="4"/>
      <c r="Q1" s="4"/>
      <c r="R1" s="4"/>
      <c r="S1" s="4"/>
      <c r="T1" s="4"/>
      <c r="U1" s="4"/>
      <c r="V1" s="4"/>
      <c r="W1" s="4"/>
      <c r="X1" s="4"/>
      <c r="Y1" s="4"/>
      <c r="Z1" s="4"/>
      <c r="AA1" s="4"/>
      <c r="AB1" s="4"/>
      <c r="AC1" s="4"/>
      <c r="AD1" s="4"/>
      <c r="AE1" s="4"/>
      <c r="AF1" s="4"/>
      <c r="AG1" s="4"/>
      <c r="AH1" s="4"/>
      <c r="AI1" s="4"/>
    </row>
    <row r="2" ht="12.0" customHeight="1" outlineLevel="1">
      <c r="A2" s="1"/>
      <c r="B2" s="2" t="s">
        <v>1</v>
      </c>
      <c r="G2" s="5"/>
      <c r="H2" s="5"/>
      <c r="I2" s="5"/>
      <c r="J2" s="5"/>
      <c r="K2" s="5"/>
      <c r="L2" s="5"/>
      <c r="M2" s="5"/>
      <c r="N2" s="5"/>
      <c r="O2" s="4"/>
      <c r="P2" s="4"/>
      <c r="Q2" s="4"/>
      <c r="R2" s="4"/>
      <c r="S2" s="4"/>
      <c r="T2" s="4"/>
      <c r="U2" s="4"/>
      <c r="V2" s="4"/>
      <c r="W2" s="4"/>
      <c r="X2" s="4"/>
      <c r="Y2" s="4"/>
      <c r="Z2" s="4"/>
      <c r="AA2" s="4"/>
      <c r="AB2" s="4"/>
      <c r="AC2" s="4"/>
      <c r="AD2" s="4"/>
      <c r="AE2" s="4"/>
      <c r="AF2" s="4"/>
      <c r="AG2" s="4"/>
      <c r="AH2" s="4"/>
      <c r="AI2" s="4"/>
    </row>
    <row r="3" ht="12.0" customHeight="1" outlineLevel="1">
      <c r="A3" s="1"/>
      <c r="B3" s="2" t="s">
        <v>2</v>
      </c>
      <c r="G3" s="5"/>
      <c r="H3" s="5"/>
      <c r="I3" s="5"/>
      <c r="J3" s="5"/>
      <c r="K3" s="5"/>
      <c r="L3" s="5"/>
      <c r="M3" s="5"/>
      <c r="N3" s="5"/>
      <c r="O3" s="4"/>
      <c r="P3" s="4"/>
      <c r="Q3" s="4"/>
      <c r="R3" s="4"/>
      <c r="S3" s="4"/>
      <c r="T3" s="4"/>
      <c r="U3" s="4"/>
      <c r="V3" s="4"/>
      <c r="W3" s="4"/>
      <c r="X3" s="4"/>
      <c r="Y3" s="4"/>
      <c r="Z3" s="4"/>
      <c r="AA3" s="4"/>
      <c r="AB3" s="4"/>
      <c r="AC3" s="4"/>
      <c r="AD3" s="4"/>
      <c r="AE3" s="4"/>
      <c r="AF3" s="4"/>
      <c r="AG3" s="4"/>
      <c r="AH3" s="4"/>
      <c r="AI3" s="4"/>
    </row>
    <row r="4" ht="12.0" customHeight="1" outlineLevel="1">
      <c r="A4" s="1"/>
      <c r="B4" s="2" t="s">
        <v>3</v>
      </c>
      <c r="G4" s="4"/>
      <c r="H4" s="4"/>
      <c r="I4" s="4"/>
      <c r="J4" s="4"/>
      <c r="K4" s="4"/>
      <c r="L4" s="4"/>
      <c r="M4" s="4"/>
      <c r="N4" s="4"/>
      <c r="O4" s="4"/>
      <c r="P4" s="4"/>
      <c r="Q4" s="4"/>
      <c r="R4" s="4"/>
      <c r="S4" s="4"/>
      <c r="T4" s="4"/>
      <c r="U4" s="4"/>
      <c r="V4" s="4"/>
      <c r="W4" s="4"/>
      <c r="X4" s="4"/>
      <c r="Y4" s="4"/>
      <c r="Z4" s="4"/>
      <c r="AA4" s="4"/>
      <c r="AB4" s="4"/>
      <c r="AC4" s="4"/>
      <c r="AD4" s="4"/>
      <c r="AE4" s="4"/>
      <c r="AF4" s="4"/>
      <c r="AG4" s="4"/>
      <c r="AH4" s="4"/>
      <c r="AI4" s="4"/>
    </row>
    <row r="5" ht="12.0" customHeight="1" outlineLevel="1">
      <c r="A5" s="1"/>
      <c r="B5" s="6" t="s">
        <v>4</v>
      </c>
      <c r="G5" s="4"/>
      <c r="H5" s="4"/>
      <c r="I5" s="4"/>
      <c r="J5" s="4"/>
      <c r="K5" s="4"/>
      <c r="L5" s="4"/>
      <c r="M5" s="4"/>
      <c r="N5" s="4"/>
      <c r="O5" s="4"/>
      <c r="P5" s="4"/>
      <c r="Q5" s="4"/>
      <c r="R5" s="4"/>
      <c r="S5" s="4"/>
      <c r="T5" s="4"/>
      <c r="U5" s="4"/>
      <c r="V5" s="4"/>
      <c r="W5" s="4"/>
      <c r="X5" s="4"/>
      <c r="Y5" s="4"/>
      <c r="Z5" s="4"/>
      <c r="AA5" s="4"/>
      <c r="AB5" s="4"/>
      <c r="AC5" s="4"/>
      <c r="AD5" s="4"/>
      <c r="AE5" s="4"/>
      <c r="AF5" s="4"/>
      <c r="AG5" s="4"/>
      <c r="AH5" s="4"/>
      <c r="AI5" s="4"/>
    </row>
    <row r="6" ht="12.0" customHeight="1" outlineLevel="1">
      <c r="A6" s="1"/>
      <c r="B6" s="2" t="s">
        <v>5</v>
      </c>
      <c r="G6" s="4"/>
      <c r="H6" s="4"/>
      <c r="I6" s="4"/>
      <c r="J6" s="4"/>
      <c r="K6" s="4"/>
      <c r="L6" s="4"/>
      <c r="M6" s="4"/>
      <c r="N6" s="4"/>
      <c r="O6" s="4"/>
      <c r="P6" s="4"/>
      <c r="Q6" s="4"/>
      <c r="R6" s="4"/>
      <c r="S6" s="4"/>
      <c r="T6" s="4"/>
      <c r="U6" s="4"/>
      <c r="V6" s="4"/>
      <c r="W6" s="4"/>
      <c r="X6" s="4"/>
      <c r="Y6" s="4"/>
      <c r="Z6" s="4"/>
      <c r="AA6" s="4"/>
      <c r="AB6" s="4"/>
      <c r="AC6" s="4"/>
      <c r="AD6" s="4"/>
      <c r="AE6" s="4"/>
      <c r="AF6" s="4"/>
      <c r="AG6" s="4"/>
      <c r="AH6" s="4"/>
      <c r="AI6" s="4"/>
    </row>
    <row r="7" ht="12.0" customHeight="1" outlineLevel="1">
      <c r="A7" s="7"/>
      <c r="B7" s="2" t="s">
        <v>6</v>
      </c>
      <c r="G7" s="4"/>
      <c r="H7" s="4"/>
      <c r="I7" s="4"/>
      <c r="J7" s="4"/>
      <c r="K7" s="4"/>
      <c r="L7" s="4"/>
      <c r="M7" s="4"/>
      <c r="N7" s="4"/>
      <c r="O7" s="4"/>
      <c r="P7" s="4"/>
      <c r="Q7" s="4"/>
      <c r="R7" s="4"/>
      <c r="S7" s="4"/>
      <c r="T7" s="4"/>
      <c r="U7" s="4"/>
      <c r="V7" s="4"/>
      <c r="W7" s="4"/>
      <c r="X7" s="4"/>
      <c r="Y7" s="4"/>
      <c r="Z7" s="4"/>
      <c r="AA7" s="4"/>
      <c r="AB7" s="4"/>
      <c r="AC7" s="4"/>
      <c r="AD7" s="4"/>
      <c r="AE7" s="4"/>
      <c r="AF7" s="4"/>
      <c r="AG7" s="4"/>
      <c r="AH7" s="4"/>
      <c r="AI7" s="4"/>
    </row>
    <row r="8" ht="12.0" customHeight="1" outlineLevel="1">
      <c r="A8" s="7"/>
      <c r="B8" s="2" t="s">
        <v>7</v>
      </c>
      <c r="G8" s="4"/>
      <c r="H8" s="4"/>
      <c r="I8" s="4"/>
      <c r="J8" s="4"/>
      <c r="K8" s="4"/>
      <c r="L8" s="4"/>
      <c r="M8" s="4"/>
      <c r="N8" s="4"/>
      <c r="O8" s="4"/>
      <c r="P8" s="4"/>
      <c r="Q8" s="4"/>
      <c r="R8" s="4"/>
      <c r="S8" s="4"/>
      <c r="T8" s="4"/>
      <c r="U8" s="4"/>
      <c r="V8" s="4"/>
      <c r="W8" s="4"/>
      <c r="X8" s="4"/>
      <c r="Y8" s="4"/>
      <c r="Z8" s="4"/>
      <c r="AA8" s="4"/>
      <c r="AB8" s="4"/>
      <c r="AC8" s="4"/>
      <c r="AD8" s="4"/>
      <c r="AE8" s="4"/>
      <c r="AF8" s="4"/>
      <c r="AG8" s="4"/>
      <c r="AH8" s="4"/>
      <c r="AI8" s="4"/>
    </row>
    <row r="9" ht="12.0" customHeight="1" outlineLevel="1">
      <c r="A9" s="7"/>
      <c r="B9" s="2" t="s">
        <v>8</v>
      </c>
      <c r="G9" s="4"/>
      <c r="H9" s="4"/>
      <c r="I9" s="4"/>
      <c r="J9" s="4"/>
      <c r="K9" s="4"/>
      <c r="L9" s="4"/>
      <c r="M9" s="4"/>
      <c r="N9" s="4"/>
      <c r="O9" s="4"/>
      <c r="P9" s="4"/>
      <c r="Q9" s="4"/>
      <c r="R9" s="4"/>
      <c r="S9" s="4"/>
      <c r="T9" s="4"/>
      <c r="U9" s="4"/>
      <c r="V9" s="4"/>
      <c r="W9" s="4"/>
      <c r="X9" s="4"/>
      <c r="Y9" s="4"/>
      <c r="Z9" s="4"/>
      <c r="AA9" s="4"/>
      <c r="AB9" s="4"/>
      <c r="AC9" s="4"/>
      <c r="AD9" s="4"/>
      <c r="AE9" s="4"/>
      <c r="AF9" s="4"/>
      <c r="AG9" s="4"/>
      <c r="AH9" s="4"/>
      <c r="AI9" s="4"/>
    </row>
    <row r="10" ht="12.0" customHeight="1" outlineLevel="1">
      <c r="A10" s="7"/>
      <c r="B10" s="3" t="s">
        <v>3557</v>
      </c>
      <c r="C10" s="9"/>
      <c r="D10" s="7"/>
      <c r="E10" s="7"/>
      <c r="F10" s="8"/>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row>
    <row r="11">
      <c r="A11" s="995"/>
      <c r="B11" s="996" t="s">
        <v>10</v>
      </c>
      <c r="C11" s="996" t="s">
        <v>11</v>
      </c>
      <c r="D11" s="995" t="s">
        <v>12</v>
      </c>
      <c r="E11" s="995"/>
      <c r="F11" s="996" t="s">
        <v>703</v>
      </c>
      <c r="G11" s="995" t="s">
        <v>14</v>
      </c>
      <c r="H11" s="995" t="s">
        <v>15</v>
      </c>
      <c r="I11" s="995" t="s">
        <v>16</v>
      </c>
      <c r="J11" s="995" t="s">
        <v>17</v>
      </c>
      <c r="K11" s="995" t="s">
        <v>18</v>
      </c>
      <c r="L11" s="995" t="s">
        <v>19</v>
      </c>
      <c r="M11" s="995" t="s">
        <v>20</v>
      </c>
      <c r="N11" s="995" t="s">
        <v>21</v>
      </c>
      <c r="O11" s="12"/>
      <c r="P11" s="12"/>
      <c r="Q11" s="12"/>
      <c r="R11" s="12"/>
      <c r="S11" s="12"/>
      <c r="T11" s="12"/>
      <c r="U11" s="12"/>
      <c r="V11" s="12"/>
      <c r="W11" s="12"/>
      <c r="X11" s="12"/>
      <c r="Y11" s="12"/>
      <c r="Z11" s="12"/>
      <c r="AA11" s="12"/>
      <c r="AB11" s="12"/>
      <c r="AC11" s="12"/>
      <c r="AD11" s="12"/>
      <c r="AE11" s="12"/>
      <c r="AF11" s="12"/>
      <c r="AG11" s="12"/>
      <c r="AH11" s="12"/>
      <c r="AI11" s="12"/>
    </row>
    <row r="12" ht="15.75" customHeight="1">
      <c r="A12" s="835"/>
      <c r="B12" s="715" t="s">
        <v>5152</v>
      </c>
      <c r="C12" s="715"/>
      <c r="D12" s="210" t="s">
        <v>5153</v>
      </c>
      <c r="E12" s="190">
        <v>1.0</v>
      </c>
      <c r="F12" s="36" t="s">
        <v>5154</v>
      </c>
      <c r="G12" s="19"/>
      <c r="H12" s="19"/>
      <c r="I12" s="19"/>
      <c r="J12" s="63"/>
      <c r="K12" s="19"/>
      <c r="L12" s="19"/>
      <c r="M12" s="19"/>
      <c r="N12" s="19"/>
      <c r="O12" s="4"/>
      <c r="P12" s="4"/>
      <c r="Q12" s="4"/>
      <c r="R12" s="4"/>
      <c r="S12" s="4"/>
      <c r="T12" s="4"/>
      <c r="U12" s="4"/>
      <c r="V12" s="4"/>
      <c r="W12" s="4"/>
      <c r="X12" s="4"/>
      <c r="Y12" s="4"/>
      <c r="Z12" s="4"/>
      <c r="AA12" s="4"/>
      <c r="AB12" s="4"/>
      <c r="AC12" s="4"/>
      <c r="AD12" s="4"/>
      <c r="AE12" s="4"/>
      <c r="AF12" s="4"/>
      <c r="AG12" s="4"/>
      <c r="AH12" s="4"/>
      <c r="AI12" s="4"/>
    </row>
    <row r="13" ht="15.75" customHeight="1">
      <c r="A13" s="997"/>
      <c r="B13" s="997"/>
      <c r="C13" s="997"/>
      <c r="D13" s="156" t="s">
        <v>5153</v>
      </c>
      <c r="E13" s="149">
        <v>2.0</v>
      </c>
      <c r="F13" s="151" t="s">
        <v>5155</v>
      </c>
      <c r="G13" s="152"/>
      <c r="H13" s="152"/>
      <c r="I13" s="152"/>
      <c r="J13" s="998"/>
      <c r="K13" s="152"/>
      <c r="L13" s="152"/>
      <c r="M13" s="152"/>
      <c r="N13" s="152"/>
      <c r="O13" s="4"/>
      <c r="P13" s="4"/>
      <c r="Q13" s="4"/>
      <c r="R13" s="4"/>
      <c r="S13" s="4"/>
      <c r="T13" s="4"/>
      <c r="U13" s="4"/>
      <c r="V13" s="4"/>
      <c r="W13" s="4"/>
      <c r="X13" s="4"/>
      <c r="Y13" s="4"/>
      <c r="Z13" s="4"/>
      <c r="AA13" s="4"/>
      <c r="AB13" s="4"/>
      <c r="AC13" s="4"/>
      <c r="AD13" s="4"/>
      <c r="AE13" s="4"/>
      <c r="AF13" s="4"/>
      <c r="AG13" s="4"/>
      <c r="AH13" s="4"/>
      <c r="AI13" s="4"/>
    </row>
    <row r="14" ht="15.75" customHeight="1">
      <c r="A14" s="189"/>
      <c r="B14" s="189"/>
      <c r="C14" s="189"/>
      <c r="D14" s="210" t="s">
        <v>5153</v>
      </c>
      <c r="E14" s="190">
        <v>3.0</v>
      </c>
      <c r="F14" s="36" t="s">
        <v>5156</v>
      </c>
      <c r="G14" s="19"/>
      <c r="H14" s="19"/>
      <c r="I14" s="19"/>
      <c r="J14" s="63"/>
      <c r="K14" s="19"/>
      <c r="L14" s="19"/>
      <c r="M14" s="19"/>
      <c r="N14" s="19"/>
      <c r="O14" s="4"/>
      <c r="P14" s="4"/>
      <c r="Q14" s="4"/>
      <c r="R14" s="4"/>
      <c r="S14" s="4"/>
      <c r="T14" s="4"/>
      <c r="U14" s="4"/>
      <c r="V14" s="4"/>
      <c r="W14" s="4"/>
      <c r="X14" s="4"/>
      <c r="Y14" s="4"/>
      <c r="Z14" s="4"/>
      <c r="AA14" s="4"/>
      <c r="AB14" s="4"/>
      <c r="AC14" s="4"/>
      <c r="AD14" s="4"/>
      <c r="AE14" s="4"/>
      <c r="AF14" s="4"/>
      <c r="AG14" s="4"/>
      <c r="AH14" s="4"/>
      <c r="AI14" s="4"/>
    </row>
    <row r="15" ht="15.75" customHeight="1">
      <c r="A15" s="997"/>
      <c r="B15" s="997"/>
      <c r="C15" s="997"/>
      <c r="D15" s="156" t="s">
        <v>5153</v>
      </c>
      <c r="E15" s="149">
        <v>4.0</v>
      </c>
      <c r="F15" s="151" t="s">
        <v>5157</v>
      </c>
      <c r="G15" s="152"/>
      <c r="H15" s="152"/>
      <c r="I15" s="152"/>
      <c r="J15" s="998"/>
      <c r="K15" s="152"/>
      <c r="L15" s="152"/>
      <c r="M15" s="152"/>
      <c r="N15" s="152"/>
      <c r="O15" s="4"/>
      <c r="P15" s="4"/>
      <c r="Q15" s="4"/>
      <c r="R15" s="4"/>
      <c r="S15" s="4"/>
      <c r="T15" s="4"/>
      <c r="U15" s="4"/>
      <c r="V15" s="4"/>
      <c r="W15" s="4"/>
      <c r="X15" s="4"/>
      <c r="Y15" s="4"/>
      <c r="Z15" s="4"/>
      <c r="AA15" s="4"/>
      <c r="AB15" s="4"/>
      <c r="AC15" s="4"/>
      <c r="AD15" s="4"/>
      <c r="AE15" s="4"/>
      <c r="AF15" s="4"/>
      <c r="AG15" s="4"/>
      <c r="AH15" s="4"/>
      <c r="AI15" s="4"/>
    </row>
    <row r="16" ht="15.75" customHeight="1">
      <c r="A16" s="189"/>
      <c r="B16" s="189"/>
      <c r="C16" s="189"/>
      <c r="D16" s="210" t="s">
        <v>5153</v>
      </c>
      <c r="E16" s="190">
        <v>5.0</v>
      </c>
      <c r="F16" s="36" t="s">
        <v>5158</v>
      </c>
      <c r="G16" s="19"/>
      <c r="H16" s="19"/>
      <c r="I16" s="19"/>
      <c r="J16" s="63"/>
      <c r="K16" s="19"/>
      <c r="L16" s="19"/>
      <c r="M16" s="19"/>
      <c r="N16" s="19"/>
      <c r="O16" s="4"/>
      <c r="P16" s="4"/>
      <c r="Q16" s="4"/>
      <c r="R16" s="4"/>
      <c r="S16" s="4"/>
      <c r="T16" s="4"/>
      <c r="U16" s="4"/>
      <c r="V16" s="4"/>
      <c r="W16" s="4"/>
      <c r="X16" s="4"/>
      <c r="Y16" s="4"/>
      <c r="Z16" s="4"/>
      <c r="AA16" s="4"/>
      <c r="AB16" s="4"/>
      <c r="AC16" s="4"/>
      <c r="AD16" s="4"/>
      <c r="AE16" s="4"/>
      <c r="AF16" s="4"/>
      <c r="AG16" s="4"/>
      <c r="AH16" s="4"/>
      <c r="AI16" s="4"/>
    </row>
    <row r="17" ht="15.75" customHeight="1">
      <c r="A17" s="997"/>
      <c r="B17" s="997"/>
      <c r="C17" s="997"/>
      <c r="D17" s="156" t="s">
        <v>5153</v>
      </c>
      <c r="E17" s="149">
        <v>6.0</v>
      </c>
      <c r="F17" s="151" t="s">
        <v>5159</v>
      </c>
      <c r="G17" s="152"/>
      <c r="H17" s="152"/>
      <c r="I17" s="152"/>
      <c r="J17" s="998"/>
      <c r="K17" s="152"/>
      <c r="L17" s="152"/>
      <c r="M17" s="152"/>
      <c r="N17" s="152"/>
      <c r="O17" s="4"/>
      <c r="P17" s="4"/>
      <c r="Q17" s="4"/>
      <c r="R17" s="4"/>
      <c r="S17" s="4"/>
      <c r="T17" s="4"/>
      <c r="U17" s="4"/>
      <c r="V17" s="4"/>
      <c r="W17" s="4"/>
      <c r="X17" s="4"/>
      <c r="Y17" s="4"/>
      <c r="Z17" s="4"/>
      <c r="AA17" s="4"/>
      <c r="AB17" s="4"/>
      <c r="AC17" s="4"/>
      <c r="AD17" s="4"/>
      <c r="AE17" s="4"/>
      <c r="AF17" s="4"/>
      <c r="AG17" s="4"/>
      <c r="AH17" s="4"/>
      <c r="AI17" s="4"/>
    </row>
    <row r="18" ht="15.75" customHeight="1">
      <c r="A18" s="189"/>
      <c r="B18" s="322"/>
      <c r="C18" s="322"/>
      <c r="D18" s="210" t="s">
        <v>5153</v>
      </c>
      <c r="E18" s="190">
        <v>7.0</v>
      </c>
      <c r="F18" s="36" t="s">
        <v>5160</v>
      </c>
      <c r="G18" s="19"/>
      <c r="H18" s="19"/>
      <c r="I18" s="19"/>
      <c r="J18" s="63"/>
      <c r="K18" s="19"/>
      <c r="L18" s="19"/>
      <c r="M18" s="19"/>
      <c r="N18" s="19"/>
      <c r="O18" s="4"/>
      <c r="P18" s="4"/>
      <c r="Q18" s="4"/>
      <c r="R18" s="4"/>
      <c r="S18" s="4"/>
      <c r="T18" s="4"/>
      <c r="U18" s="4"/>
      <c r="V18" s="4"/>
      <c r="W18" s="4"/>
      <c r="X18" s="4"/>
      <c r="Y18" s="4"/>
      <c r="Z18" s="4"/>
      <c r="AA18" s="4"/>
      <c r="AB18" s="4"/>
      <c r="AC18" s="4"/>
      <c r="AD18" s="4"/>
      <c r="AE18" s="4"/>
      <c r="AF18" s="4"/>
      <c r="AG18" s="4"/>
      <c r="AH18" s="4"/>
      <c r="AI18" s="4"/>
    </row>
    <row r="19" ht="15.75" customHeight="1">
      <c r="A19" s="997"/>
      <c r="B19" s="715" t="s">
        <v>5161</v>
      </c>
      <c r="C19" s="715"/>
      <c r="D19" s="156" t="s">
        <v>5153</v>
      </c>
      <c r="E19" s="149">
        <v>8.0</v>
      </c>
      <c r="F19" s="151" t="s">
        <v>5162</v>
      </c>
      <c r="G19" s="152"/>
      <c r="H19" s="152"/>
      <c r="I19" s="152"/>
      <c r="J19" s="998"/>
      <c r="K19" s="152"/>
      <c r="L19" s="152"/>
      <c r="M19" s="152"/>
      <c r="N19" s="152"/>
      <c r="O19" s="4"/>
      <c r="P19" s="4"/>
      <c r="Q19" s="4"/>
      <c r="R19" s="4"/>
      <c r="S19" s="4"/>
      <c r="T19" s="4"/>
      <c r="U19" s="4"/>
      <c r="V19" s="4"/>
      <c r="W19" s="4"/>
      <c r="X19" s="4"/>
      <c r="Y19" s="4"/>
      <c r="Z19" s="4"/>
      <c r="AA19" s="4"/>
      <c r="AB19" s="4"/>
      <c r="AC19" s="4"/>
      <c r="AD19" s="4"/>
      <c r="AE19" s="4"/>
      <c r="AF19" s="4"/>
      <c r="AG19" s="4"/>
      <c r="AH19" s="4"/>
      <c r="AI19" s="4"/>
    </row>
    <row r="20" ht="15.75" customHeight="1">
      <c r="A20" s="189"/>
      <c r="B20" s="189"/>
      <c r="C20" s="189"/>
      <c r="D20" s="210" t="s">
        <v>5153</v>
      </c>
      <c r="E20" s="190">
        <v>9.0</v>
      </c>
      <c r="F20" s="36" t="s">
        <v>5163</v>
      </c>
      <c r="G20" s="19"/>
      <c r="H20" s="19"/>
      <c r="I20" s="19"/>
      <c r="J20" s="63"/>
      <c r="K20" s="19"/>
      <c r="L20" s="19"/>
      <c r="M20" s="19"/>
      <c r="N20" s="19"/>
      <c r="O20" s="4"/>
      <c r="P20" s="4"/>
      <c r="Q20" s="4"/>
      <c r="R20" s="4"/>
      <c r="S20" s="4"/>
      <c r="T20" s="4"/>
      <c r="U20" s="4"/>
      <c r="V20" s="4"/>
      <c r="W20" s="4"/>
      <c r="X20" s="4"/>
      <c r="Y20" s="4"/>
      <c r="Z20" s="4"/>
      <c r="AA20" s="4"/>
      <c r="AB20" s="4"/>
      <c r="AC20" s="4"/>
      <c r="AD20" s="4"/>
      <c r="AE20" s="4"/>
      <c r="AF20" s="4"/>
      <c r="AG20" s="4"/>
      <c r="AH20" s="4"/>
      <c r="AI20" s="4"/>
    </row>
    <row r="21" ht="15.75" customHeight="1">
      <c r="A21" s="997"/>
      <c r="B21" s="997"/>
      <c r="C21" s="997"/>
      <c r="D21" s="156" t="s">
        <v>5153</v>
      </c>
      <c r="E21" s="149">
        <v>10.0</v>
      </c>
      <c r="F21" s="151" t="s">
        <v>5164</v>
      </c>
      <c r="G21" s="152"/>
      <c r="H21" s="152"/>
      <c r="I21" s="152"/>
      <c r="J21" s="998"/>
      <c r="K21" s="152"/>
      <c r="L21" s="152"/>
      <c r="M21" s="152"/>
      <c r="N21" s="152"/>
      <c r="O21" s="4"/>
      <c r="P21" s="4"/>
      <c r="Q21" s="4"/>
      <c r="R21" s="4"/>
      <c r="S21" s="4"/>
      <c r="T21" s="4"/>
      <c r="U21" s="4"/>
      <c r="V21" s="4"/>
      <c r="W21" s="4"/>
      <c r="X21" s="4"/>
      <c r="Y21" s="4"/>
      <c r="Z21" s="4"/>
      <c r="AA21" s="4"/>
      <c r="AB21" s="4"/>
      <c r="AC21" s="4"/>
      <c r="AD21" s="4"/>
      <c r="AE21" s="4"/>
      <c r="AF21" s="4"/>
      <c r="AG21" s="4"/>
      <c r="AH21" s="4"/>
      <c r="AI21" s="4"/>
    </row>
    <row r="22" ht="15.75" customHeight="1">
      <c r="A22" s="189"/>
      <c r="B22" s="189"/>
      <c r="C22" s="189"/>
      <c r="D22" s="210" t="s">
        <v>5153</v>
      </c>
      <c r="E22" s="190">
        <v>11.0</v>
      </c>
      <c r="F22" s="36" t="s">
        <v>5165</v>
      </c>
      <c r="G22" s="19"/>
      <c r="H22" s="19"/>
      <c r="I22" s="19"/>
      <c r="J22" s="63"/>
      <c r="K22" s="19"/>
      <c r="L22" s="19"/>
      <c r="M22" s="19"/>
      <c r="N22" s="19"/>
      <c r="O22" s="4"/>
      <c r="P22" s="4"/>
      <c r="Q22" s="4"/>
      <c r="R22" s="4"/>
      <c r="S22" s="4"/>
      <c r="T22" s="4"/>
      <c r="U22" s="4"/>
      <c r="V22" s="4"/>
      <c r="W22" s="4"/>
      <c r="X22" s="4"/>
      <c r="Y22" s="4"/>
      <c r="Z22" s="4"/>
      <c r="AA22" s="4"/>
      <c r="AB22" s="4"/>
      <c r="AC22" s="4"/>
      <c r="AD22" s="4"/>
      <c r="AE22" s="4"/>
      <c r="AF22" s="4"/>
      <c r="AG22" s="4"/>
      <c r="AH22" s="4"/>
      <c r="AI22" s="4"/>
    </row>
    <row r="23" ht="15.75" customHeight="1">
      <c r="A23" s="997"/>
      <c r="B23" s="997"/>
      <c r="C23" s="997"/>
      <c r="D23" s="156" t="s">
        <v>5153</v>
      </c>
      <c r="E23" s="149">
        <v>12.0</v>
      </c>
      <c r="F23" s="151" t="s">
        <v>5166</v>
      </c>
      <c r="G23" s="152"/>
      <c r="H23" s="152"/>
      <c r="I23" s="152"/>
      <c r="J23" s="998"/>
      <c r="K23" s="152"/>
      <c r="L23" s="152"/>
      <c r="M23" s="152"/>
      <c r="N23" s="152"/>
      <c r="O23" s="4"/>
      <c r="P23" s="4"/>
      <c r="Q23" s="4"/>
      <c r="R23" s="4"/>
      <c r="S23" s="4"/>
      <c r="T23" s="4"/>
      <c r="U23" s="4"/>
      <c r="V23" s="4"/>
      <c r="W23" s="4"/>
      <c r="X23" s="4"/>
      <c r="Y23" s="4"/>
      <c r="Z23" s="4"/>
      <c r="AA23" s="4"/>
      <c r="AB23" s="4"/>
      <c r="AC23" s="4"/>
      <c r="AD23" s="4"/>
      <c r="AE23" s="4"/>
      <c r="AF23" s="4"/>
      <c r="AG23" s="4"/>
      <c r="AH23" s="4"/>
      <c r="AI23" s="4"/>
    </row>
    <row r="24" ht="15.75" customHeight="1">
      <c r="A24" s="189"/>
      <c r="B24" s="322"/>
      <c r="C24" s="322"/>
      <c r="D24" s="210" t="s">
        <v>5153</v>
      </c>
      <c r="E24" s="190">
        <v>13.0</v>
      </c>
      <c r="F24" s="36" t="s">
        <v>5167</v>
      </c>
      <c r="G24" s="19"/>
      <c r="H24" s="19"/>
      <c r="I24" s="19"/>
      <c r="J24" s="63"/>
      <c r="K24" s="19"/>
      <c r="L24" s="19"/>
      <c r="M24" s="19"/>
      <c r="N24" s="19"/>
      <c r="O24" s="4"/>
      <c r="P24" s="4"/>
      <c r="Q24" s="4"/>
      <c r="R24" s="4"/>
      <c r="S24" s="4"/>
      <c r="T24" s="4"/>
      <c r="U24" s="4"/>
      <c r="V24" s="4"/>
      <c r="W24" s="4"/>
      <c r="X24" s="4"/>
      <c r="Y24" s="4"/>
      <c r="Z24" s="4"/>
      <c r="AA24" s="4"/>
      <c r="AB24" s="4"/>
      <c r="AC24" s="4"/>
      <c r="AD24" s="4"/>
      <c r="AE24" s="4"/>
      <c r="AF24" s="4"/>
      <c r="AG24" s="4"/>
      <c r="AH24" s="4"/>
      <c r="AI24" s="4"/>
    </row>
    <row r="25" ht="15.75" customHeight="1">
      <c r="A25" s="997"/>
      <c r="B25" s="715" t="s">
        <v>5168</v>
      </c>
      <c r="C25" s="715"/>
      <c r="D25" s="156" t="s">
        <v>5153</v>
      </c>
      <c r="E25" s="149">
        <v>14.0</v>
      </c>
      <c r="F25" s="151" t="s">
        <v>5169</v>
      </c>
      <c r="G25" s="152"/>
      <c r="H25" s="152"/>
      <c r="I25" s="152"/>
      <c r="J25" s="152"/>
      <c r="K25" s="152"/>
      <c r="L25" s="152"/>
      <c r="M25" s="152"/>
      <c r="N25" s="152"/>
      <c r="O25" s="4"/>
      <c r="P25" s="4"/>
      <c r="Q25" s="4"/>
      <c r="R25" s="4"/>
      <c r="S25" s="4"/>
      <c r="T25" s="4"/>
      <c r="U25" s="4"/>
      <c r="V25" s="4"/>
      <c r="W25" s="4"/>
      <c r="X25" s="4"/>
      <c r="Y25" s="4"/>
      <c r="Z25" s="4"/>
      <c r="AA25" s="4"/>
      <c r="AB25" s="4"/>
      <c r="AC25" s="4"/>
      <c r="AD25" s="4"/>
      <c r="AE25" s="4"/>
      <c r="AF25" s="4"/>
      <c r="AG25" s="4"/>
      <c r="AH25" s="4"/>
      <c r="AI25" s="4"/>
    </row>
    <row r="26" ht="15.75" customHeight="1">
      <c r="A26" s="189"/>
      <c r="B26" s="189"/>
      <c r="C26" s="189"/>
      <c r="D26" s="210" t="s">
        <v>5153</v>
      </c>
      <c r="E26" s="190">
        <v>15.0</v>
      </c>
      <c r="F26" s="36" t="s">
        <v>5170</v>
      </c>
      <c r="G26" s="19"/>
      <c r="H26" s="19"/>
      <c r="I26" s="19"/>
      <c r="J26" s="19"/>
      <c r="K26" s="19"/>
      <c r="L26" s="19"/>
      <c r="M26" s="19"/>
      <c r="N26" s="19"/>
      <c r="O26" s="4"/>
      <c r="P26" s="4"/>
      <c r="Q26" s="4"/>
      <c r="R26" s="4"/>
      <c r="S26" s="4"/>
      <c r="T26" s="4"/>
      <c r="U26" s="4"/>
      <c r="V26" s="4"/>
      <c r="W26" s="4"/>
      <c r="X26" s="4"/>
      <c r="Y26" s="4"/>
      <c r="Z26" s="4"/>
      <c r="AA26" s="4"/>
      <c r="AB26" s="4"/>
      <c r="AC26" s="4"/>
      <c r="AD26" s="4"/>
      <c r="AE26" s="4"/>
      <c r="AF26" s="4"/>
      <c r="AG26" s="4"/>
      <c r="AH26" s="4"/>
      <c r="AI26" s="4"/>
    </row>
    <row r="27" ht="15.75" customHeight="1">
      <c r="A27" s="997"/>
      <c r="B27" s="997"/>
      <c r="C27" s="997"/>
      <c r="D27" s="156" t="s">
        <v>5153</v>
      </c>
      <c r="E27" s="149">
        <v>16.0</v>
      </c>
      <c r="F27" s="151" t="s">
        <v>5171</v>
      </c>
      <c r="G27" s="152"/>
      <c r="H27" s="152"/>
      <c r="I27" s="152"/>
      <c r="J27" s="152"/>
      <c r="K27" s="152"/>
      <c r="L27" s="152"/>
      <c r="M27" s="152"/>
      <c r="N27" s="152"/>
      <c r="O27" s="4"/>
      <c r="P27" s="4"/>
      <c r="Q27" s="4"/>
      <c r="R27" s="4"/>
      <c r="S27" s="4"/>
      <c r="T27" s="4"/>
      <c r="U27" s="4"/>
      <c r="V27" s="4"/>
      <c r="W27" s="4"/>
      <c r="X27" s="4"/>
      <c r="Y27" s="4"/>
      <c r="Z27" s="4"/>
      <c r="AA27" s="4"/>
      <c r="AB27" s="4"/>
      <c r="AC27" s="4"/>
      <c r="AD27" s="4"/>
      <c r="AE27" s="4"/>
      <c r="AF27" s="4"/>
      <c r="AG27" s="4"/>
      <c r="AH27" s="4"/>
      <c r="AI27" s="4"/>
    </row>
    <row r="28" ht="15.75" customHeight="1">
      <c r="A28" s="189"/>
      <c r="B28" s="322"/>
      <c r="C28" s="322"/>
      <c r="D28" s="210" t="s">
        <v>5153</v>
      </c>
      <c r="E28" s="190">
        <v>17.0</v>
      </c>
      <c r="F28" s="36" t="s">
        <v>5172</v>
      </c>
      <c r="G28" s="19"/>
      <c r="H28" s="19"/>
      <c r="I28" s="19"/>
      <c r="J28" s="19"/>
      <c r="K28" s="19"/>
      <c r="L28" s="19"/>
      <c r="M28" s="19"/>
      <c r="N28" s="19"/>
      <c r="O28" s="4"/>
      <c r="P28" s="4"/>
      <c r="Q28" s="4"/>
      <c r="R28" s="4"/>
      <c r="S28" s="4"/>
      <c r="T28" s="4"/>
      <c r="U28" s="4"/>
      <c r="V28" s="4"/>
      <c r="W28" s="4"/>
      <c r="X28" s="4"/>
      <c r="Y28" s="4"/>
      <c r="Z28" s="4"/>
      <c r="AA28" s="4"/>
      <c r="AB28" s="4"/>
      <c r="AC28" s="4"/>
      <c r="AD28" s="4"/>
      <c r="AE28" s="4"/>
      <c r="AF28" s="4"/>
      <c r="AG28" s="4"/>
      <c r="AH28" s="4"/>
      <c r="AI28" s="4"/>
    </row>
    <row r="29" ht="15.75" customHeight="1">
      <c r="A29" s="997"/>
      <c r="B29" s="715" t="s">
        <v>5173</v>
      </c>
      <c r="C29" s="715"/>
      <c r="D29" s="156" t="s">
        <v>5153</v>
      </c>
      <c r="E29" s="149">
        <v>18.0</v>
      </c>
      <c r="F29" s="151" t="s">
        <v>5174</v>
      </c>
      <c r="G29" s="152"/>
      <c r="H29" s="152"/>
      <c r="I29" s="152"/>
      <c r="J29" s="152"/>
      <c r="K29" s="152"/>
      <c r="L29" s="152"/>
      <c r="M29" s="152"/>
      <c r="N29" s="152"/>
      <c r="O29" s="4"/>
      <c r="P29" s="4"/>
      <c r="Q29" s="4"/>
      <c r="R29" s="4"/>
      <c r="S29" s="4"/>
      <c r="T29" s="4"/>
      <c r="U29" s="4"/>
      <c r="V29" s="4"/>
      <c r="W29" s="4"/>
      <c r="X29" s="4"/>
      <c r="Y29" s="4"/>
      <c r="Z29" s="4"/>
      <c r="AA29" s="4"/>
      <c r="AB29" s="4"/>
      <c r="AC29" s="4"/>
      <c r="AD29" s="4"/>
      <c r="AE29" s="4"/>
      <c r="AF29" s="4"/>
      <c r="AG29" s="4"/>
      <c r="AH29" s="4"/>
      <c r="AI29" s="4"/>
    </row>
    <row r="30" ht="15.75" customHeight="1">
      <c r="A30" s="189"/>
      <c r="B30" s="189"/>
      <c r="C30" s="189"/>
      <c r="D30" s="210" t="s">
        <v>5153</v>
      </c>
      <c r="E30" s="190">
        <v>19.0</v>
      </c>
      <c r="F30" s="36" t="s">
        <v>5175</v>
      </c>
      <c r="G30" s="19"/>
      <c r="H30" s="19"/>
      <c r="I30" s="19"/>
      <c r="J30" s="19"/>
      <c r="K30" s="19"/>
      <c r="L30" s="19"/>
      <c r="M30" s="19"/>
      <c r="N30" s="19"/>
      <c r="O30" s="4"/>
      <c r="P30" s="4"/>
      <c r="Q30" s="4"/>
      <c r="R30" s="4"/>
      <c r="S30" s="4"/>
      <c r="T30" s="4"/>
      <c r="U30" s="4"/>
      <c r="V30" s="4"/>
      <c r="W30" s="4"/>
      <c r="X30" s="4"/>
      <c r="Y30" s="4"/>
      <c r="Z30" s="4"/>
      <c r="AA30" s="4"/>
      <c r="AB30" s="4"/>
      <c r="AC30" s="4"/>
      <c r="AD30" s="4"/>
      <c r="AE30" s="4"/>
      <c r="AF30" s="4"/>
      <c r="AG30" s="4"/>
      <c r="AH30" s="4"/>
      <c r="AI30" s="4"/>
    </row>
    <row r="31" ht="15.75" customHeight="1">
      <c r="A31" s="997"/>
      <c r="B31" s="997"/>
      <c r="C31" s="997"/>
      <c r="D31" s="156" t="s">
        <v>5153</v>
      </c>
      <c r="E31" s="149">
        <v>20.0</v>
      </c>
      <c r="F31" s="151" t="s">
        <v>5176</v>
      </c>
      <c r="G31" s="152"/>
      <c r="H31" s="152"/>
      <c r="I31" s="152"/>
      <c r="J31" s="152"/>
      <c r="K31" s="152"/>
      <c r="L31" s="152"/>
      <c r="M31" s="152"/>
      <c r="N31" s="152"/>
      <c r="O31" s="4"/>
      <c r="P31" s="4"/>
      <c r="Q31" s="4"/>
      <c r="R31" s="4"/>
      <c r="S31" s="4"/>
      <c r="T31" s="4"/>
      <c r="U31" s="4"/>
      <c r="V31" s="4"/>
      <c r="W31" s="4"/>
      <c r="X31" s="4"/>
      <c r="Y31" s="4"/>
      <c r="Z31" s="4"/>
      <c r="AA31" s="4"/>
      <c r="AB31" s="4"/>
      <c r="AC31" s="4"/>
      <c r="AD31" s="4"/>
      <c r="AE31" s="4"/>
      <c r="AF31" s="4"/>
      <c r="AG31" s="4"/>
      <c r="AH31" s="4"/>
      <c r="AI31" s="4"/>
    </row>
    <row r="32" ht="15.75" customHeight="1">
      <c r="A32" s="189"/>
      <c r="B32" s="322"/>
      <c r="C32" s="322"/>
      <c r="D32" s="210" t="s">
        <v>5153</v>
      </c>
      <c r="E32" s="190">
        <v>21.0</v>
      </c>
      <c r="F32" s="36" t="s">
        <v>5177</v>
      </c>
      <c r="G32" s="19"/>
      <c r="H32" s="19"/>
      <c r="I32" s="19"/>
      <c r="J32" s="19"/>
      <c r="K32" s="19"/>
      <c r="L32" s="19"/>
      <c r="M32" s="19"/>
      <c r="N32" s="19"/>
      <c r="O32" s="4"/>
      <c r="P32" s="4"/>
      <c r="Q32" s="4"/>
      <c r="R32" s="4"/>
      <c r="S32" s="4"/>
      <c r="T32" s="4"/>
      <c r="U32" s="4"/>
      <c r="V32" s="4"/>
      <c r="W32" s="4"/>
      <c r="X32" s="4"/>
      <c r="Y32" s="4"/>
      <c r="Z32" s="4"/>
      <c r="AA32" s="4"/>
      <c r="AB32" s="4"/>
      <c r="AC32" s="4"/>
      <c r="AD32" s="4"/>
      <c r="AE32" s="4"/>
      <c r="AF32" s="4"/>
      <c r="AG32" s="4"/>
      <c r="AH32" s="4"/>
      <c r="AI32" s="4"/>
    </row>
    <row r="33" ht="15.75" customHeight="1">
      <c r="A33" s="997"/>
      <c r="B33" s="715" t="s">
        <v>5178</v>
      </c>
      <c r="C33" s="715"/>
      <c r="D33" s="156" t="s">
        <v>5153</v>
      </c>
      <c r="E33" s="149">
        <v>22.0</v>
      </c>
      <c r="F33" s="151" t="s">
        <v>5179</v>
      </c>
      <c r="G33" s="152"/>
      <c r="H33" s="152"/>
      <c r="I33" s="152"/>
      <c r="J33" s="152"/>
      <c r="K33" s="152"/>
      <c r="L33" s="152"/>
      <c r="M33" s="152"/>
      <c r="N33" s="152"/>
      <c r="O33" s="4"/>
      <c r="P33" s="4"/>
      <c r="Q33" s="4"/>
      <c r="R33" s="4"/>
      <c r="S33" s="4"/>
      <c r="T33" s="4"/>
      <c r="U33" s="4"/>
      <c r="V33" s="4"/>
      <c r="W33" s="4"/>
      <c r="X33" s="4"/>
      <c r="Y33" s="4"/>
      <c r="Z33" s="4"/>
      <c r="AA33" s="4"/>
      <c r="AB33" s="4"/>
      <c r="AC33" s="4"/>
      <c r="AD33" s="4"/>
      <c r="AE33" s="4"/>
      <c r="AF33" s="4"/>
      <c r="AG33" s="4"/>
      <c r="AH33" s="4"/>
      <c r="AI33" s="4"/>
    </row>
    <row r="34" ht="15.75" customHeight="1">
      <c r="A34" s="189"/>
      <c r="B34" s="189"/>
      <c r="C34" s="189"/>
      <c r="D34" s="210" t="s">
        <v>5153</v>
      </c>
      <c r="E34" s="190">
        <v>23.0</v>
      </c>
      <c r="F34" s="36" t="s">
        <v>5180</v>
      </c>
      <c r="G34" s="19"/>
      <c r="H34" s="19"/>
      <c r="I34" s="19"/>
      <c r="J34" s="19"/>
      <c r="K34" s="19"/>
      <c r="L34" s="19"/>
      <c r="M34" s="19"/>
      <c r="N34" s="19"/>
      <c r="O34" s="4"/>
      <c r="P34" s="4"/>
      <c r="Q34" s="4"/>
      <c r="R34" s="4"/>
      <c r="S34" s="4"/>
      <c r="T34" s="4"/>
      <c r="U34" s="4"/>
      <c r="V34" s="4"/>
      <c r="W34" s="4"/>
      <c r="X34" s="4"/>
      <c r="Y34" s="4"/>
      <c r="Z34" s="4"/>
      <c r="AA34" s="4"/>
      <c r="AB34" s="4"/>
      <c r="AC34" s="4"/>
      <c r="AD34" s="4"/>
      <c r="AE34" s="4"/>
      <c r="AF34" s="4"/>
      <c r="AG34" s="4"/>
      <c r="AH34" s="4"/>
      <c r="AI34" s="4"/>
    </row>
    <row r="35" ht="15.75" customHeight="1">
      <c r="A35" s="997"/>
      <c r="B35" s="997"/>
      <c r="C35" s="997"/>
      <c r="D35" s="156" t="s">
        <v>5153</v>
      </c>
      <c r="E35" s="149">
        <v>24.0</v>
      </c>
      <c r="F35" s="151" t="s">
        <v>5181</v>
      </c>
      <c r="G35" s="152"/>
      <c r="H35" s="152"/>
      <c r="I35" s="152"/>
      <c r="J35" s="152"/>
      <c r="K35" s="152"/>
      <c r="L35" s="152"/>
      <c r="M35" s="152"/>
      <c r="N35" s="152"/>
      <c r="O35" s="4"/>
      <c r="P35" s="4"/>
      <c r="Q35" s="4"/>
      <c r="R35" s="4"/>
      <c r="S35" s="4"/>
      <c r="T35" s="4"/>
      <c r="U35" s="4"/>
      <c r="V35" s="4"/>
      <c r="W35" s="4"/>
      <c r="X35" s="4"/>
      <c r="Y35" s="4"/>
      <c r="Z35" s="4"/>
      <c r="AA35" s="4"/>
      <c r="AB35" s="4"/>
      <c r="AC35" s="4"/>
      <c r="AD35" s="4"/>
      <c r="AE35" s="4"/>
      <c r="AF35" s="4"/>
      <c r="AG35" s="4"/>
      <c r="AH35" s="4"/>
      <c r="AI35" s="4"/>
    </row>
    <row r="36" ht="15.75" customHeight="1">
      <c r="A36" s="189"/>
      <c r="B36" s="189"/>
      <c r="C36" s="189"/>
      <c r="D36" s="210" t="s">
        <v>5153</v>
      </c>
      <c r="E36" s="190">
        <v>25.0</v>
      </c>
      <c r="F36" s="36" t="s">
        <v>5182</v>
      </c>
      <c r="G36" s="19"/>
      <c r="H36" s="19"/>
      <c r="I36" s="19"/>
      <c r="J36" s="19"/>
      <c r="K36" s="19"/>
      <c r="L36" s="19"/>
      <c r="M36" s="19"/>
      <c r="N36" s="19"/>
      <c r="O36" s="4"/>
      <c r="P36" s="4"/>
      <c r="Q36" s="4"/>
      <c r="R36" s="4"/>
      <c r="S36" s="4"/>
      <c r="T36" s="4"/>
      <c r="U36" s="4"/>
      <c r="V36" s="4"/>
      <c r="W36" s="4"/>
      <c r="X36" s="4"/>
      <c r="Y36" s="4"/>
      <c r="Z36" s="4"/>
      <c r="AA36" s="4"/>
      <c r="AB36" s="4"/>
      <c r="AC36" s="4"/>
      <c r="AD36" s="4"/>
      <c r="AE36" s="4"/>
      <c r="AF36" s="4"/>
      <c r="AG36" s="4"/>
      <c r="AH36" s="4"/>
      <c r="AI36" s="4"/>
    </row>
    <row r="37" ht="15.75" customHeight="1">
      <c r="A37" s="997"/>
      <c r="B37" s="997"/>
      <c r="C37" s="997"/>
      <c r="D37" s="156" t="s">
        <v>5153</v>
      </c>
      <c r="E37" s="149">
        <v>26.0</v>
      </c>
      <c r="F37" s="999" t="s">
        <v>5183</v>
      </c>
      <c r="G37" s="152"/>
      <c r="H37" s="152"/>
      <c r="I37" s="152"/>
      <c r="J37" s="152"/>
      <c r="K37" s="152"/>
      <c r="L37" s="152"/>
      <c r="M37" s="152"/>
      <c r="N37" s="152"/>
      <c r="O37" s="4"/>
      <c r="P37" s="4"/>
      <c r="Q37" s="4"/>
      <c r="R37" s="4"/>
      <c r="S37" s="4"/>
      <c r="T37" s="4"/>
      <c r="U37" s="4"/>
      <c r="V37" s="4"/>
      <c r="W37" s="4"/>
      <c r="X37" s="4"/>
      <c r="Y37" s="4"/>
      <c r="Z37" s="4"/>
      <c r="AA37" s="4"/>
      <c r="AB37" s="4"/>
      <c r="AC37" s="4"/>
      <c r="AD37" s="4"/>
      <c r="AE37" s="4"/>
      <c r="AF37" s="4"/>
      <c r="AG37" s="4"/>
      <c r="AH37" s="4"/>
      <c r="AI37" s="4"/>
    </row>
    <row r="38" ht="15.75" customHeight="1">
      <c r="A38" s="189"/>
      <c r="B38" s="322"/>
      <c r="C38" s="322"/>
      <c r="D38" s="210" t="s">
        <v>5153</v>
      </c>
      <c r="E38" s="190">
        <v>27.0</v>
      </c>
      <c r="F38" s="36" t="s">
        <v>5184</v>
      </c>
      <c r="G38" s="19"/>
      <c r="H38" s="19"/>
      <c r="I38" s="19"/>
      <c r="J38" s="19"/>
      <c r="K38" s="19"/>
      <c r="L38" s="19"/>
      <c r="M38" s="19"/>
      <c r="N38" s="19"/>
      <c r="O38" s="4"/>
      <c r="P38" s="4"/>
      <c r="Q38" s="4"/>
      <c r="R38" s="4"/>
      <c r="S38" s="4"/>
      <c r="T38" s="4"/>
      <c r="U38" s="4"/>
      <c r="V38" s="4"/>
      <c r="W38" s="4"/>
      <c r="X38" s="4"/>
      <c r="Y38" s="4"/>
      <c r="Z38" s="4"/>
      <c r="AA38" s="4"/>
      <c r="AB38" s="4"/>
      <c r="AC38" s="4"/>
      <c r="AD38" s="4"/>
      <c r="AE38" s="4"/>
      <c r="AF38" s="4"/>
      <c r="AG38" s="4"/>
      <c r="AH38" s="4"/>
      <c r="AI38" s="4"/>
    </row>
    <row r="39" ht="15.75" customHeight="1">
      <c r="A39" s="997"/>
      <c r="B39" s="715" t="s">
        <v>5185</v>
      </c>
      <c r="C39" s="715"/>
      <c r="D39" s="156" t="s">
        <v>5153</v>
      </c>
      <c r="E39" s="149">
        <v>28.0</v>
      </c>
      <c r="F39" s="151" t="s">
        <v>5186</v>
      </c>
      <c r="G39" s="152"/>
      <c r="H39" s="152"/>
      <c r="I39" s="152"/>
      <c r="J39" s="152"/>
      <c r="K39" s="152"/>
      <c r="L39" s="152"/>
      <c r="M39" s="152"/>
      <c r="N39" s="152"/>
      <c r="O39" s="4"/>
      <c r="P39" s="4"/>
      <c r="Q39" s="4"/>
      <c r="R39" s="4"/>
      <c r="S39" s="4"/>
      <c r="T39" s="4"/>
      <c r="U39" s="4"/>
      <c r="V39" s="4"/>
      <c r="W39" s="4"/>
      <c r="X39" s="4"/>
      <c r="Y39" s="4"/>
      <c r="Z39" s="4"/>
      <c r="AA39" s="4"/>
      <c r="AB39" s="4"/>
      <c r="AC39" s="4"/>
      <c r="AD39" s="4"/>
      <c r="AE39" s="4"/>
      <c r="AF39" s="4"/>
      <c r="AG39" s="4"/>
      <c r="AH39" s="4"/>
      <c r="AI39" s="4"/>
    </row>
    <row r="40" ht="15.75" customHeight="1">
      <c r="A40" s="189"/>
      <c r="B40" s="189"/>
      <c r="C40" s="189"/>
      <c r="D40" s="210" t="s">
        <v>5153</v>
      </c>
      <c r="E40" s="190">
        <v>29.0</v>
      </c>
      <c r="F40" s="36" t="s">
        <v>5187</v>
      </c>
      <c r="G40" s="19"/>
      <c r="H40" s="19"/>
      <c r="I40" s="19"/>
      <c r="J40" s="19"/>
      <c r="K40" s="19"/>
      <c r="L40" s="19"/>
      <c r="M40" s="19"/>
      <c r="N40" s="19"/>
      <c r="O40" s="4"/>
      <c r="P40" s="4"/>
      <c r="Q40" s="4"/>
      <c r="R40" s="4"/>
      <c r="S40" s="4"/>
      <c r="T40" s="4"/>
      <c r="U40" s="4"/>
      <c r="V40" s="4"/>
      <c r="W40" s="4"/>
      <c r="X40" s="4"/>
      <c r="Y40" s="4"/>
      <c r="Z40" s="4"/>
      <c r="AA40" s="4"/>
      <c r="AB40" s="4"/>
      <c r="AC40" s="4"/>
      <c r="AD40" s="4"/>
      <c r="AE40" s="4"/>
      <c r="AF40" s="4"/>
      <c r="AG40" s="4"/>
      <c r="AH40" s="4"/>
      <c r="AI40" s="4"/>
    </row>
    <row r="41" ht="15.75" customHeight="1">
      <c r="A41" s="997"/>
      <c r="B41" s="997"/>
      <c r="C41" s="997"/>
      <c r="D41" s="156" t="s">
        <v>5153</v>
      </c>
      <c r="E41" s="149">
        <v>30.0</v>
      </c>
      <c r="F41" s="151" t="s">
        <v>5188</v>
      </c>
      <c r="G41" s="152"/>
      <c r="H41" s="152"/>
      <c r="I41" s="152"/>
      <c r="J41" s="152"/>
      <c r="K41" s="152"/>
      <c r="L41" s="152"/>
      <c r="M41" s="152"/>
      <c r="N41" s="152"/>
      <c r="O41" s="4"/>
      <c r="P41" s="4"/>
      <c r="Q41" s="4"/>
      <c r="R41" s="4"/>
      <c r="S41" s="4"/>
      <c r="T41" s="4"/>
      <c r="U41" s="4"/>
      <c r="V41" s="4"/>
      <c r="W41" s="4"/>
      <c r="X41" s="4"/>
      <c r="Y41" s="4"/>
      <c r="Z41" s="4"/>
      <c r="AA41" s="4"/>
      <c r="AB41" s="4"/>
      <c r="AC41" s="4"/>
      <c r="AD41" s="4"/>
      <c r="AE41" s="4"/>
      <c r="AF41" s="4"/>
      <c r="AG41" s="4"/>
      <c r="AH41" s="4"/>
      <c r="AI41" s="4"/>
    </row>
    <row r="42" ht="15.75" customHeight="1">
      <c r="A42" s="189"/>
      <c r="B42" s="322"/>
      <c r="C42" s="322"/>
      <c r="D42" s="210" t="s">
        <v>5153</v>
      </c>
      <c r="E42" s="190">
        <v>31.0</v>
      </c>
      <c r="F42" s="36" t="s">
        <v>5189</v>
      </c>
      <c r="G42" s="19"/>
      <c r="H42" s="19"/>
      <c r="I42" s="19"/>
      <c r="J42" s="19"/>
      <c r="K42" s="19"/>
      <c r="L42" s="19"/>
      <c r="M42" s="19"/>
      <c r="N42" s="19"/>
      <c r="O42" s="4"/>
      <c r="P42" s="4"/>
      <c r="Q42" s="4"/>
      <c r="R42" s="4"/>
      <c r="S42" s="4"/>
      <c r="T42" s="4"/>
      <c r="U42" s="4"/>
      <c r="V42" s="4"/>
      <c r="W42" s="4"/>
      <c r="X42" s="4"/>
      <c r="Y42" s="4"/>
      <c r="Z42" s="4"/>
      <c r="AA42" s="4"/>
      <c r="AB42" s="4"/>
      <c r="AC42" s="4"/>
      <c r="AD42" s="4"/>
      <c r="AE42" s="4"/>
      <c r="AF42" s="4"/>
      <c r="AG42" s="4"/>
      <c r="AH42" s="4"/>
      <c r="AI42" s="4"/>
    </row>
    <row r="43" ht="15.75" customHeight="1">
      <c r="A43" s="997"/>
      <c r="B43" s="715" t="s">
        <v>5190</v>
      </c>
      <c r="C43" s="715"/>
      <c r="D43" s="156" t="s">
        <v>5153</v>
      </c>
      <c r="E43" s="149">
        <v>32.0</v>
      </c>
      <c r="F43" s="151" t="s">
        <v>5191</v>
      </c>
      <c r="G43" s="152"/>
      <c r="H43" s="152"/>
      <c r="I43" s="152"/>
      <c r="J43" s="998"/>
      <c r="K43" s="152"/>
      <c r="L43" s="152"/>
      <c r="M43" s="152"/>
      <c r="N43" s="152"/>
      <c r="O43" s="4"/>
      <c r="P43" s="4"/>
      <c r="Q43" s="4"/>
      <c r="R43" s="4"/>
      <c r="S43" s="4"/>
      <c r="T43" s="4"/>
      <c r="U43" s="4"/>
      <c r="V43" s="4"/>
      <c r="W43" s="4"/>
      <c r="X43" s="4"/>
      <c r="Y43" s="4"/>
      <c r="Z43" s="4"/>
      <c r="AA43" s="4"/>
      <c r="AB43" s="4"/>
      <c r="AC43" s="4"/>
      <c r="AD43" s="4"/>
      <c r="AE43" s="4"/>
      <c r="AF43" s="4"/>
      <c r="AG43" s="4"/>
      <c r="AH43" s="4"/>
      <c r="AI43" s="4"/>
    </row>
    <row r="44" ht="15.75" customHeight="1">
      <c r="A44" s="189"/>
      <c r="B44" s="189"/>
      <c r="C44" s="189"/>
      <c r="D44" s="210" t="s">
        <v>5153</v>
      </c>
      <c r="E44" s="190">
        <v>33.0</v>
      </c>
      <c r="F44" s="36" t="s">
        <v>5192</v>
      </c>
      <c r="G44" s="19"/>
      <c r="H44" s="19"/>
      <c r="I44" s="19"/>
      <c r="J44" s="63"/>
      <c r="K44" s="19"/>
      <c r="L44" s="19"/>
      <c r="M44" s="19"/>
      <c r="N44" s="19"/>
      <c r="O44" s="4"/>
      <c r="P44" s="4"/>
      <c r="Q44" s="4"/>
      <c r="R44" s="4"/>
      <c r="S44" s="4"/>
      <c r="T44" s="4"/>
      <c r="U44" s="4"/>
      <c r="V44" s="4"/>
      <c r="W44" s="4"/>
      <c r="X44" s="4"/>
      <c r="Y44" s="4"/>
      <c r="Z44" s="4"/>
      <c r="AA44" s="4"/>
      <c r="AB44" s="4"/>
      <c r="AC44" s="4"/>
      <c r="AD44" s="4"/>
      <c r="AE44" s="4"/>
      <c r="AF44" s="4"/>
      <c r="AG44" s="4"/>
      <c r="AH44" s="4"/>
      <c r="AI44" s="4"/>
    </row>
    <row r="45" ht="15.75" customHeight="1">
      <c r="A45" s="997"/>
      <c r="B45" s="997"/>
      <c r="C45" s="997"/>
      <c r="D45" s="156" t="s">
        <v>5153</v>
      </c>
      <c r="E45" s="149">
        <v>34.0</v>
      </c>
      <c r="F45" s="151" t="s">
        <v>5193</v>
      </c>
      <c r="G45" s="152"/>
      <c r="H45" s="152"/>
      <c r="I45" s="152"/>
      <c r="J45" s="998"/>
      <c r="K45" s="152"/>
      <c r="L45" s="152"/>
      <c r="M45" s="152"/>
      <c r="N45" s="152"/>
      <c r="O45" s="4"/>
      <c r="P45" s="4"/>
      <c r="Q45" s="4"/>
      <c r="R45" s="4"/>
      <c r="S45" s="4"/>
      <c r="T45" s="4"/>
      <c r="U45" s="4"/>
      <c r="V45" s="4"/>
      <c r="W45" s="4"/>
      <c r="X45" s="4"/>
      <c r="Y45" s="4"/>
      <c r="Z45" s="4"/>
      <c r="AA45" s="4"/>
      <c r="AB45" s="4"/>
      <c r="AC45" s="4"/>
      <c r="AD45" s="4"/>
      <c r="AE45" s="4"/>
      <c r="AF45" s="4"/>
      <c r="AG45" s="4"/>
      <c r="AH45" s="4"/>
      <c r="AI45" s="4"/>
    </row>
    <row r="46" ht="15.75" customHeight="1">
      <c r="A46" s="189"/>
      <c r="B46" s="322"/>
      <c r="C46" s="322"/>
      <c r="D46" s="210" t="s">
        <v>5153</v>
      </c>
      <c r="E46" s="190">
        <v>35.0</v>
      </c>
      <c r="F46" s="36" t="s">
        <v>5194</v>
      </c>
      <c r="G46" s="19"/>
      <c r="H46" s="19"/>
      <c r="I46" s="19"/>
      <c r="J46" s="63"/>
      <c r="K46" s="19"/>
      <c r="L46" s="19"/>
      <c r="M46" s="19"/>
      <c r="N46" s="19"/>
      <c r="O46" s="4"/>
      <c r="P46" s="4"/>
      <c r="Q46" s="4"/>
      <c r="R46" s="4"/>
      <c r="S46" s="4"/>
      <c r="T46" s="4"/>
      <c r="U46" s="4"/>
      <c r="V46" s="4"/>
      <c r="W46" s="4"/>
      <c r="X46" s="4"/>
      <c r="Y46" s="4"/>
      <c r="Z46" s="4"/>
      <c r="AA46" s="4"/>
      <c r="AB46" s="4"/>
      <c r="AC46" s="4"/>
      <c r="AD46" s="4"/>
      <c r="AE46" s="4"/>
      <c r="AF46" s="4"/>
      <c r="AG46" s="4"/>
      <c r="AH46" s="4"/>
      <c r="AI46" s="4"/>
    </row>
    <row r="47" ht="15.75" customHeight="1">
      <c r="A47" s="997"/>
      <c r="B47" s="715" t="s">
        <v>5195</v>
      </c>
      <c r="C47" s="715"/>
      <c r="D47" s="156" t="s">
        <v>5153</v>
      </c>
      <c r="E47" s="149">
        <v>36.0</v>
      </c>
      <c r="F47" s="151" t="s">
        <v>5196</v>
      </c>
      <c r="G47" s="152"/>
      <c r="H47" s="152"/>
      <c r="I47" s="152"/>
      <c r="J47" s="152"/>
      <c r="K47" s="152"/>
      <c r="L47" s="152"/>
      <c r="M47" s="152"/>
      <c r="N47" s="152"/>
      <c r="O47" s="4"/>
      <c r="P47" s="4"/>
      <c r="Q47" s="4"/>
      <c r="R47" s="4"/>
      <c r="S47" s="4"/>
      <c r="T47" s="4"/>
      <c r="U47" s="4"/>
      <c r="V47" s="4"/>
      <c r="W47" s="4"/>
      <c r="X47" s="4"/>
      <c r="Y47" s="4"/>
      <c r="Z47" s="4"/>
      <c r="AA47" s="4"/>
      <c r="AB47" s="4"/>
      <c r="AC47" s="4"/>
      <c r="AD47" s="4"/>
      <c r="AE47" s="4"/>
      <c r="AF47" s="4"/>
      <c r="AG47" s="4"/>
      <c r="AH47" s="4"/>
      <c r="AI47" s="4"/>
    </row>
    <row r="48" ht="15.75" customHeight="1">
      <c r="A48" s="189"/>
      <c r="B48" s="189"/>
      <c r="C48" s="189"/>
      <c r="D48" s="210" t="s">
        <v>5153</v>
      </c>
      <c r="E48" s="190">
        <v>37.0</v>
      </c>
      <c r="F48" s="36" t="s">
        <v>5197</v>
      </c>
      <c r="G48" s="19"/>
      <c r="H48" s="19"/>
      <c r="I48" s="19"/>
      <c r="J48" s="19"/>
      <c r="K48" s="19"/>
      <c r="L48" s="19"/>
      <c r="M48" s="19"/>
      <c r="N48" s="19"/>
      <c r="O48" s="4"/>
      <c r="P48" s="4"/>
      <c r="Q48" s="4"/>
      <c r="R48" s="4"/>
      <c r="S48" s="4"/>
      <c r="T48" s="4"/>
      <c r="U48" s="4"/>
      <c r="V48" s="4"/>
      <c r="W48" s="4"/>
      <c r="X48" s="4"/>
      <c r="Y48" s="4"/>
      <c r="Z48" s="4"/>
      <c r="AA48" s="4"/>
      <c r="AB48" s="4"/>
      <c r="AC48" s="4"/>
      <c r="AD48" s="4"/>
      <c r="AE48" s="4"/>
      <c r="AF48" s="4"/>
      <c r="AG48" s="4"/>
      <c r="AH48" s="4"/>
      <c r="AI48" s="4"/>
    </row>
    <row r="49" ht="15.75" customHeight="1">
      <c r="A49" s="997"/>
      <c r="B49" s="997"/>
      <c r="C49" s="997"/>
      <c r="D49" s="156" t="s">
        <v>5153</v>
      </c>
      <c r="E49" s="149">
        <v>38.0</v>
      </c>
      <c r="F49" s="151" t="s">
        <v>5198</v>
      </c>
      <c r="G49" s="152"/>
      <c r="H49" s="152"/>
      <c r="I49" s="152"/>
      <c r="J49" s="152"/>
      <c r="K49" s="152"/>
      <c r="L49" s="152"/>
      <c r="M49" s="152"/>
      <c r="N49" s="152"/>
      <c r="O49" s="4"/>
      <c r="P49" s="4"/>
      <c r="Q49" s="4"/>
      <c r="R49" s="4"/>
      <c r="S49" s="4"/>
      <c r="T49" s="4"/>
      <c r="U49" s="4"/>
      <c r="V49" s="4"/>
      <c r="W49" s="4"/>
      <c r="X49" s="4"/>
      <c r="Y49" s="4"/>
      <c r="Z49" s="4"/>
      <c r="AA49" s="4"/>
      <c r="AB49" s="4"/>
      <c r="AC49" s="4"/>
      <c r="AD49" s="4"/>
      <c r="AE49" s="4"/>
      <c r="AF49" s="4"/>
      <c r="AG49" s="4"/>
      <c r="AH49" s="4"/>
      <c r="AI49" s="4"/>
    </row>
    <row r="50" ht="15.75" customHeight="1">
      <c r="A50" s="189"/>
      <c r="B50" s="189"/>
      <c r="C50" s="189"/>
      <c r="D50" s="210" t="s">
        <v>5153</v>
      </c>
      <c r="E50" s="190">
        <v>39.0</v>
      </c>
      <c r="F50" s="36" t="s">
        <v>5199</v>
      </c>
      <c r="G50" s="19"/>
      <c r="H50" s="19"/>
      <c r="I50" s="19"/>
      <c r="J50" s="19"/>
      <c r="K50" s="19"/>
      <c r="L50" s="19"/>
      <c r="M50" s="19"/>
      <c r="N50" s="19"/>
      <c r="O50" s="4"/>
      <c r="P50" s="4"/>
      <c r="Q50" s="4"/>
      <c r="R50" s="4"/>
      <c r="S50" s="4"/>
      <c r="T50" s="4"/>
      <c r="U50" s="4"/>
      <c r="V50" s="4"/>
      <c r="W50" s="4"/>
      <c r="X50" s="4"/>
      <c r="Y50" s="4"/>
      <c r="Z50" s="4"/>
      <c r="AA50" s="4"/>
      <c r="AB50" s="4"/>
      <c r="AC50" s="4"/>
      <c r="AD50" s="4"/>
      <c r="AE50" s="4"/>
      <c r="AF50" s="4"/>
      <c r="AG50" s="4"/>
      <c r="AH50" s="4"/>
      <c r="AI50" s="4"/>
    </row>
    <row r="51" ht="15.75" customHeight="1">
      <c r="A51" s="997"/>
      <c r="B51" s="1000"/>
      <c r="C51" s="1000"/>
      <c r="D51" s="156" t="s">
        <v>5153</v>
      </c>
      <c r="E51" s="149">
        <v>40.0</v>
      </c>
      <c r="F51" s="151" t="s">
        <v>5200</v>
      </c>
      <c r="G51" s="152"/>
      <c r="H51" s="152"/>
      <c r="I51" s="152"/>
      <c r="J51" s="152"/>
      <c r="K51" s="152"/>
      <c r="L51" s="152"/>
      <c r="M51" s="152"/>
      <c r="N51" s="152"/>
      <c r="O51" s="4"/>
      <c r="P51" s="4"/>
      <c r="Q51" s="4"/>
      <c r="R51" s="4"/>
      <c r="S51" s="4"/>
      <c r="T51" s="4"/>
      <c r="U51" s="4"/>
      <c r="V51" s="4"/>
      <c r="W51" s="4"/>
      <c r="X51" s="4"/>
      <c r="Y51" s="4"/>
      <c r="Z51" s="4"/>
      <c r="AA51" s="4"/>
      <c r="AB51" s="4"/>
      <c r="AC51" s="4"/>
      <c r="AD51" s="4"/>
      <c r="AE51" s="4"/>
      <c r="AF51" s="4"/>
      <c r="AG51" s="4"/>
      <c r="AH51" s="4"/>
      <c r="AI51" s="4"/>
    </row>
    <row r="52" ht="15.75" customHeight="1">
      <c r="A52" s="189"/>
      <c r="B52" s="715" t="s">
        <v>5201</v>
      </c>
      <c r="C52" s="715"/>
      <c r="D52" s="210" t="s">
        <v>5153</v>
      </c>
      <c r="E52" s="190">
        <v>41.0</v>
      </c>
      <c r="F52" s="36" t="s">
        <v>5202</v>
      </c>
      <c r="G52" s="19"/>
      <c r="H52" s="19"/>
      <c r="I52" s="19"/>
      <c r="J52" s="19"/>
      <c r="K52" s="19"/>
      <c r="L52" s="19"/>
      <c r="M52" s="19"/>
      <c r="N52" s="19"/>
      <c r="O52" s="4"/>
      <c r="P52" s="4"/>
      <c r="Q52" s="4"/>
      <c r="R52" s="4"/>
      <c r="S52" s="4"/>
      <c r="T52" s="4"/>
      <c r="U52" s="4"/>
      <c r="V52" s="4"/>
      <c r="W52" s="4"/>
      <c r="X52" s="4"/>
      <c r="Y52" s="4"/>
      <c r="Z52" s="4"/>
      <c r="AA52" s="4"/>
      <c r="AB52" s="4"/>
      <c r="AC52" s="4"/>
      <c r="AD52" s="4"/>
      <c r="AE52" s="4"/>
      <c r="AF52" s="4"/>
      <c r="AG52" s="4"/>
      <c r="AH52" s="4"/>
      <c r="AI52" s="4"/>
    </row>
    <row r="53" ht="15.75" customHeight="1">
      <c r="A53" s="997"/>
      <c r="B53" s="997"/>
      <c r="C53" s="997"/>
      <c r="D53" s="156" t="s">
        <v>5153</v>
      </c>
      <c r="E53" s="149">
        <v>42.0</v>
      </c>
      <c r="F53" s="151" t="s">
        <v>5203</v>
      </c>
      <c r="G53" s="152"/>
      <c r="H53" s="152"/>
      <c r="I53" s="152"/>
      <c r="J53" s="152"/>
      <c r="K53" s="152"/>
      <c r="L53" s="152"/>
      <c r="M53" s="152"/>
      <c r="N53" s="152"/>
      <c r="O53" s="4"/>
      <c r="P53" s="4"/>
      <c r="Q53" s="4"/>
      <c r="R53" s="4"/>
      <c r="S53" s="4"/>
      <c r="T53" s="4"/>
      <c r="U53" s="4"/>
      <c r="V53" s="4"/>
      <c r="W53" s="4"/>
      <c r="X53" s="4"/>
      <c r="Y53" s="4"/>
      <c r="Z53" s="4"/>
      <c r="AA53" s="4"/>
      <c r="AB53" s="4"/>
      <c r="AC53" s="4"/>
      <c r="AD53" s="4"/>
      <c r="AE53" s="4"/>
      <c r="AF53" s="4"/>
      <c r="AG53" s="4"/>
      <c r="AH53" s="4"/>
      <c r="AI53" s="4"/>
    </row>
    <row r="54" ht="15.75" customHeight="1">
      <c r="A54" s="189"/>
      <c r="B54" s="189"/>
      <c r="C54" s="189"/>
      <c r="D54" s="210" t="s">
        <v>5153</v>
      </c>
      <c r="E54" s="190">
        <v>43.0</v>
      </c>
      <c r="F54" s="36" t="s">
        <v>5204</v>
      </c>
      <c r="G54" s="19"/>
      <c r="H54" s="19"/>
      <c r="I54" s="19"/>
      <c r="J54" s="19"/>
      <c r="K54" s="19"/>
      <c r="L54" s="19"/>
      <c r="M54" s="19"/>
      <c r="N54" s="19"/>
      <c r="O54" s="4"/>
      <c r="P54" s="4"/>
      <c r="Q54" s="4"/>
      <c r="R54" s="4"/>
      <c r="S54" s="4"/>
      <c r="T54" s="4"/>
      <c r="U54" s="4"/>
      <c r="V54" s="4"/>
      <c r="W54" s="4"/>
      <c r="X54" s="4"/>
      <c r="Y54" s="4"/>
      <c r="Z54" s="4"/>
      <c r="AA54" s="4"/>
      <c r="AB54" s="4"/>
      <c r="AC54" s="4"/>
      <c r="AD54" s="4"/>
      <c r="AE54" s="4"/>
      <c r="AF54" s="4"/>
      <c r="AG54" s="4"/>
      <c r="AH54" s="4"/>
      <c r="AI54" s="4"/>
    </row>
    <row r="55" ht="15.75" customHeight="1">
      <c r="A55" s="997"/>
      <c r="B55" s="997"/>
      <c r="C55" s="997"/>
      <c r="D55" s="156" t="s">
        <v>5153</v>
      </c>
      <c r="E55" s="149">
        <v>44.0</v>
      </c>
      <c r="F55" s="151" t="s">
        <v>5205</v>
      </c>
      <c r="G55" s="152"/>
      <c r="H55" s="152"/>
      <c r="I55" s="152"/>
      <c r="J55" s="152"/>
      <c r="K55" s="152"/>
      <c r="L55" s="152"/>
      <c r="M55" s="152"/>
      <c r="N55" s="152"/>
      <c r="O55" s="4"/>
      <c r="P55" s="4"/>
      <c r="Q55" s="4"/>
      <c r="R55" s="4"/>
      <c r="S55" s="4"/>
      <c r="T55" s="4"/>
      <c r="U55" s="4"/>
      <c r="V55" s="4"/>
      <c r="W55" s="4"/>
      <c r="X55" s="4"/>
      <c r="Y55" s="4"/>
      <c r="Z55" s="4"/>
      <c r="AA55" s="4"/>
      <c r="AB55" s="4"/>
      <c r="AC55" s="4"/>
      <c r="AD55" s="4"/>
      <c r="AE55" s="4"/>
      <c r="AF55" s="4"/>
      <c r="AG55" s="4"/>
      <c r="AH55" s="4"/>
      <c r="AI55" s="4"/>
    </row>
    <row r="56" ht="15.75" customHeight="1">
      <c r="A56" s="189"/>
      <c r="B56" s="189"/>
      <c r="C56" s="189"/>
      <c r="D56" s="210" t="s">
        <v>5153</v>
      </c>
      <c r="E56" s="190">
        <v>45.0</v>
      </c>
      <c r="F56" s="36" t="s">
        <v>5206</v>
      </c>
      <c r="G56" s="19"/>
      <c r="H56" s="19"/>
      <c r="I56" s="19"/>
      <c r="J56" s="19"/>
      <c r="K56" s="19"/>
      <c r="L56" s="19"/>
      <c r="M56" s="19"/>
      <c r="N56" s="19"/>
      <c r="O56" s="4"/>
      <c r="P56" s="4"/>
      <c r="Q56" s="4"/>
      <c r="R56" s="4"/>
      <c r="S56" s="4"/>
      <c r="T56" s="4"/>
      <c r="U56" s="4"/>
      <c r="V56" s="4"/>
      <c r="W56" s="4"/>
      <c r="X56" s="4"/>
      <c r="Y56" s="4"/>
      <c r="Z56" s="4"/>
      <c r="AA56" s="4"/>
      <c r="AB56" s="4"/>
      <c r="AC56" s="4"/>
      <c r="AD56" s="4"/>
      <c r="AE56" s="4"/>
      <c r="AF56" s="4"/>
      <c r="AG56" s="4"/>
      <c r="AH56" s="4"/>
      <c r="AI56" s="4"/>
    </row>
    <row r="57" ht="15.75" customHeight="1">
      <c r="A57" s="997"/>
      <c r="B57" s="1000"/>
      <c r="C57" s="1000"/>
      <c r="D57" s="156" t="s">
        <v>5153</v>
      </c>
      <c r="E57" s="149">
        <v>46.0</v>
      </c>
      <c r="F57" s="151" t="s">
        <v>5207</v>
      </c>
      <c r="G57" s="152"/>
      <c r="H57" s="152"/>
      <c r="I57" s="152"/>
      <c r="J57" s="152"/>
      <c r="K57" s="152"/>
      <c r="L57" s="152"/>
      <c r="M57" s="152"/>
      <c r="N57" s="152"/>
      <c r="O57" s="4"/>
      <c r="P57" s="4"/>
      <c r="Q57" s="4"/>
      <c r="R57" s="4"/>
      <c r="S57" s="4"/>
      <c r="T57" s="4"/>
      <c r="U57" s="4"/>
      <c r="V57" s="4"/>
      <c r="W57" s="4"/>
      <c r="X57" s="4"/>
      <c r="Y57" s="4"/>
      <c r="Z57" s="4"/>
      <c r="AA57" s="4"/>
      <c r="AB57" s="4"/>
      <c r="AC57" s="4"/>
      <c r="AD57" s="4"/>
      <c r="AE57" s="4"/>
      <c r="AF57" s="4"/>
      <c r="AG57" s="4"/>
      <c r="AH57" s="4"/>
      <c r="AI57" s="4"/>
    </row>
    <row r="58" ht="15.75" customHeight="1">
      <c r="A58" s="189"/>
      <c r="B58" s="715" t="s">
        <v>5208</v>
      </c>
      <c r="C58" s="715"/>
      <c r="D58" s="210" t="s">
        <v>5153</v>
      </c>
      <c r="E58" s="190">
        <v>47.0</v>
      </c>
      <c r="F58" s="36" t="s">
        <v>5209</v>
      </c>
      <c r="G58" s="19"/>
      <c r="H58" s="19"/>
      <c r="I58" s="19"/>
      <c r="J58" s="19"/>
      <c r="K58" s="19"/>
      <c r="L58" s="19"/>
      <c r="M58" s="19"/>
      <c r="N58" s="19"/>
      <c r="O58" s="4"/>
      <c r="P58" s="4"/>
      <c r="Q58" s="4"/>
      <c r="R58" s="4"/>
      <c r="S58" s="4"/>
      <c r="T58" s="4"/>
      <c r="U58" s="4"/>
      <c r="V58" s="4"/>
      <c r="W58" s="4"/>
      <c r="X58" s="4"/>
      <c r="Y58" s="4"/>
      <c r="Z58" s="4"/>
      <c r="AA58" s="4"/>
      <c r="AB58" s="4"/>
      <c r="AC58" s="4"/>
      <c r="AD58" s="4"/>
      <c r="AE58" s="4"/>
      <c r="AF58" s="4"/>
      <c r="AG58" s="4"/>
      <c r="AH58" s="4"/>
      <c r="AI58" s="4"/>
    </row>
    <row r="59" ht="15.75" customHeight="1">
      <c r="A59" s="997"/>
      <c r="B59" s="997"/>
      <c r="C59" s="997"/>
      <c r="D59" s="156" t="s">
        <v>5153</v>
      </c>
      <c r="E59" s="149">
        <v>48.0</v>
      </c>
      <c r="F59" s="151" t="s">
        <v>5210</v>
      </c>
      <c r="G59" s="152"/>
      <c r="H59" s="152"/>
      <c r="I59" s="152"/>
      <c r="J59" s="152"/>
      <c r="K59" s="152"/>
      <c r="L59" s="152"/>
      <c r="M59" s="152"/>
      <c r="N59" s="152"/>
      <c r="O59" s="4"/>
      <c r="P59" s="4"/>
      <c r="Q59" s="4"/>
      <c r="R59" s="4"/>
      <c r="S59" s="4"/>
      <c r="T59" s="4"/>
      <c r="U59" s="4"/>
      <c r="V59" s="4"/>
      <c r="W59" s="4"/>
      <c r="X59" s="4"/>
      <c r="Y59" s="4"/>
      <c r="Z59" s="4"/>
      <c r="AA59" s="4"/>
      <c r="AB59" s="4"/>
      <c r="AC59" s="4"/>
      <c r="AD59" s="4"/>
      <c r="AE59" s="4"/>
      <c r="AF59" s="4"/>
      <c r="AG59" s="4"/>
      <c r="AH59" s="4"/>
      <c r="AI59" s="4"/>
    </row>
    <row r="60" ht="15.75" customHeight="1">
      <c r="A60" s="189"/>
      <c r="B60" s="189"/>
      <c r="C60" s="189"/>
      <c r="D60" s="210" t="s">
        <v>5153</v>
      </c>
      <c r="E60" s="190">
        <v>49.0</v>
      </c>
      <c r="F60" s="36" t="s">
        <v>5211</v>
      </c>
      <c r="G60" s="19"/>
      <c r="H60" s="19"/>
      <c r="I60" s="19"/>
      <c r="J60" s="19"/>
      <c r="K60" s="19"/>
      <c r="L60" s="19"/>
      <c r="M60" s="19"/>
      <c r="N60" s="19"/>
      <c r="O60" s="4"/>
      <c r="P60" s="4"/>
      <c r="Q60" s="4"/>
      <c r="R60" s="4"/>
      <c r="S60" s="4"/>
      <c r="T60" s="4"/>
      <c r="U60" s="4"/>
      <c r="V60" s="4"/>
      <c r="W60" s="4"/>
      <c r="X60" s="4"/>
      <c r="Y60" s="4"/>
      <c r="Z60" s="4"/>
      <c r="AA60" s="4"/>
      <c r="AB60" s="4"/>
      <c r="AC60" s="4"/>
      <c r="AD60" s="4"/>
      <c r="AE60" s="4"/>
      <c r="AF60" s="4"/>
      <c r="AG60" s="4"/>
      <c r="AH60" s="4"/>
      <c r="AI60" s="4"/>
    </row>
    <row r="61" ht="15.75" customHeight="1">
      <c r="A61" s="997"/>
      <c r="B61" s="997"/>
      <c r="C61" s="997"/>
      <c r="D61" s="156" t="s">
        <v>5153</v>
      </c>
      <c r="E61" s="149">
        <v>50.0</v>
      </c>
      <c r="F61" s="151" t="s">
        <v>5212</v>
      </c>
      <c r="G61" s="152"/>
      <c r="H61" s="152"/>
      <c r="I61" s="152"/>
      <c r="J61" s="152"/>
      <c r="K61" s="152"/>
      <c r="L61" s="152"/>
      <c r="M61" s="152"/>
      <c r="N61" s="152"/>
      <c r="O61" s="4"/>
      <c r="P61" s="4"/>
      <c r="Q61" s="4"/>
      <c r="R61" s="4"/>
      <c r="S61" s="4"/>
      <c r="T61" s="4"/>
      <c r="U61" s="4"/>
      <c r="V61" s="4"/>
      <c r="W61" s="4"/>
      <c r="X61" s="4"/>
      <c r="Y61" s="4"/>
      <c r="Z61" s="4"/>
      <c r="AA61" s="4"/>
      <c r="AB61" s="4"/>
      <c r="AC61" s="4"/>
      <c r="AD61" s="4"/>
      <c r="AE61" s="4"/>
      <c r="AF61" s="4"/>
      <c r="AG61" s="4"/>
      <c r="AH61" s="4"/>
      <c r="AI61" s="4"/>
    </row>
    <row r="62" ht="15.75" customHeight="1">
      <c r="A62" s="189"/>
      <c r="B62" s="322"/>
      <c r="C62" s="322"/>
      <c r="D62" s="210" t="s">
        <v>5153</v>
      </c>
      <c r="E62" s="190">
        <v>51.0</v>
      </c>
      <c r="F62" s="36" t="s">
        <v>5213</v>
      </c>
      <c r="G62" s="19"/>
      <c r="H62" s="19"/>
      <c r="I62" s="19"/>
      <c r="J62" s="19"/>
      <c r="K62" s="19"/>
      <c r="L62" s="19"/>
      <c r="M62" s="19"/>
      <c r="N62" s="19"/>
      <c r="O62" s="4"/>
      <c r="P62" s="4"/>
      <c r="Q62" s="4"/>
      <c r="R62" s="4"/>
      <c r="S62" s="4"/>
      <c r="T62" s="4"/>
      <c r="U62" s="4"/>
      <c r="V62" s="4"/>
      <c r="W62" s="4"/>
      <c r="X62" s="4"/>
      <c r="Y62" s="4"/>
      <c r="Z62" s="4"/>
      <c r="AA62" s="4"/>
      <c r="AB62" s="4"/>
      <c r="AC62" s="4"/>
      <c r="AD62" s="4"/>
      <c r="AE62" s="4"/>
      <c r="AF62" s="4"/>
      <c r="AG62" s="4"/>
      <c r="AH62" s="4"/>
      <c r="AI62" s="4"/>
    </row>
    <row r="63" ht="15.75" customHeight="1">
      <c r="A63" s="997"/>
      <c r="B63" s="715" t="s">
        <v>5214</v>
      </c>
      <c r="C63" s="715"/>
      <c r="D63" s="156" t="s">
        <v>5153</v>
      </c>
      <c r="E63" s="149">
        <v>52.0</v>
      </c>
      <c r="F63" s="151" t="s">
        <v>5215</v>
      </c>
      <c r="G63" s="152"/>
      <c r="H63" s="152"/>
      <c r="I63" s="152"/>
      <c r="J63" s="152"/>
      <c r="K63" s="152"/>
      <c r="L63" s="152"/>
      <c r="M63" s="152"/>
      <c r="N63" s="152"/>
      <c r="O63" s="4"/>
      <c r="P63" s="4"/>
      <c r="Q63" s="4"/>
      <c r="R63" s="4"/>
      <c r="S63" s="4"/>
      <c r="T63" s="4"/>
      <c r="U63" s="4"/>
      <c r="V63" s="4"/>
      <c r="W63" s="4"/>
      <c r="X63" s="4"/>
      <c r="Y63" s="4"/>
      <c r="Z63" s="4"/>
      <c r="AA63" s="4"/>
      <c r="AB63" s="4"/>
      <c r="AC63" s="4"/>
      <c r="AD63" s="4"/>
      <c r="AE63" s="4"/>
      <c r="AF63" s="4"/>
      <c r="AG63" s="4"/>
      <c r="AH63" s="4"/>
      <c r="AI63" s="4"/>
    </row>
    <row r="64" ht="15.75" customHeight="1">
      <c r="A64" s="189"/>
      <c r="B64" s="189"/>
      <c r="C64" s="189"/>
      <c r="D64" s="210" t="s">
        <v>5153</v>
      </c>
      <c r="E64" s="190">
        <v>53.0</v>
      </c>
      <c r="F64" s="36" t="s">
        <v>5216</v>
      </c>
      <c r="G64" s="19"/>
      <c r="H64" s="19"/>
      <c r="I64" s="19"/>
      <c r="J64" s="19"/>
      <c r="K64" s="19"/>
      <c r="L64" s="19"/>
      <c r="M64" s="19"/>
      <c r="N64" s="19"/>
      <c r="O64" s="4"/>
      <c r="P64" s="4"/>
      <c r="Q64" s="4"/>
      <c r="R64" s="4"/>
      <c r="S64" s="4"/>
      <c r="T64" s="4"/>
      <c r="U64" s="4"/>
      <c r="V64" s="4"/>
      <c r="W64" s="4"/>
      <c r="X64" s="4"/>
      <c r="Y64" s="4"/>
      <c r="Z64" s="4"/>
      <c r="AA64" s="4"/>
      <c r="AB64" s="4"/>
      <c r="AC64" s="4"/>
      <c r="AD64" s="4"/>
      <c r="AE64" s="4"/>
      <c r="AF64" s="4"/>
      <c r="AG64" s="4"/>
      <c r="AH64" s="4"/>
      <c r="AI64" s="4"/>
    </row>
    <row r="65" ht="15.75" customHeight="1">
      <c r="A65" s="997"/>
      <c r="B65" s="997"/>
      <c r="C65" s="997"/>
      <c r="D65" s="156" t="s">
        <v>5153</v>
      </c>
      <c r="E65" s="149">
        <v>54.0</v>
      </c>
      <c r="F65" s="151" t="s">
        <v>5217</v>
      </c>
      <c r="G65" s="152"/>
      <c r="H65" s="152"/>
      <c r="I65" s="152"/>
      <c r="J65" s="152"/>
      <c r="K65" s="152"/>
      <c r="L65" s="152"/>
      <c r="M65" s="152"/>
      <c r="N65" s="152"/>
      <c r="O65" s="4"/>
      <c r="P65" s="4"/>
      <c r="Q65" s="4"/>
      <c r="R65" s="4"/>
      <c r="S65" s="4"/>
      <c r="T65" s="4"/>
      <c r="U65" s="4"/>
      <c r="V65" s="4"/>
      <c r="W65" s="4"/>
      <c r="X65" s="4"/>
      <c r="Y65" s="4"/>
      <c r="Z65" s="4"/>
      <c r="AA65" s="4"/>
      <c r="AB65" s="4"/>
      <c r="AC65" s="4"/>
      <c r="AD65" s="4"/>
      <c r="AE65" s="4"/>
      <c r="AF65" s="4"/>
      <c r="AG65" s="4"/>
      <c r="AH65" s="4"/>
      <c r="AI65" s="4"/>
    </row>
    <row r="66" ht="15.75" customHeight="1">
      <c r="A66" s="189"/>
      <c r="B66" s="189"/>
      <c r="C66" s="189"/>
      <c r="D66" s="210" t="s">
        <v>5153</v>
      </c>
      <c r="E66" s="190">
        <v>55.0</v>
      </c>
      <c r="F66" s="36" t="s">
        <v>5218</v>
      </c>
      <c r="G66" s="19"/>
      <c r="H66" s="19"/>
      <c r="I66" s="19"/>
      <c r="J66" s="19"/>
      <c r="K66" s="19"/>
      <c r="L66" s="19"/>
      <c r="M66" s="19"/>
      <c r="N66" s="19"/>
      <c r="O66" s="4"/>
      <c r="P66" s="4"/>
      <c r="Q66" s="4"/>
      <c r="R66" s="4"/>
      <c r="S66" s="4"/>
      <c r="T66" s="4"/>
      <c r="U66" s="4"/>
      <c r="V66" s="4"/>
      <c r="W66" s="4"/>
      <c r="X66" s="4"/>
      <c r="Y66" s="4"/>
      <c r="Z66" s="4"/>
      <c r="AA66" s="4"/>
      <c r="AB66" s="4"/>
      <c r="AC66" s="4"/>
      <c r="AD66" s="4"/>
      <c r="AE66" s="4"/>
      <c r="AF66" s="4"/>
      <c r="AG66" s="4"/>
      <c r="AH66" s="4"/>
      <c r="AI66" s="4"/>
    </row>
    <row r="67" ht="15.75" customHeight="1">
      <c r="A67" s="997"/>
      <c r="B67" s="997"/>
      <c r="C67" s="997"/>
      <c r="D67" s="156" t="s">
        <v>5153</v>
      </c>
      <c r="E67" s="149">
        <v>56.0</v>
      </c>
      <c r="F67" s="151" t="s">
        <v>5219</v>
      </c>
      <c r="G67" s="152"/>
      <c r="H67" s="152"/>
      <c r="I67" s="152"/>
      <c r="J67" s="152"/>
      <c r="K67" s="152"/>
      <c r="L67" s="152"/>
      <c r="M67" s="152"/>
      <c r="N67" s="152"/>
      <c r="O67" s="4"/>
      <c r="P67" s="4"/>
      <c r="Q67" s="4"/>
      <c r="R67" s="4"/>
      <c r="S67" s="4"/>
      <c r="T67" s="4"/>
      <c r="U67" s="4"/>
      <c r="V67" s="4"/>
      <c r="W67" s="4"/>
      <c r="X67" s="4"/>
      <c r="Y67" s="4"/>
      <c r="Z67" s="4"/>
      <c r="AA67" s="4"/>
      <c r="AB67" s="4"/>
      <c r="AC67" s="4"/>
      <c r="AD67" s="4"/>
      <c r="AE67" s="4"/>
      <c r="AF67" s="4"/>
      <c r="AG67" s="4"/>
      <c r="AH67" s="4"/>
      <c r="AI67" s="4"/>
    </row>
    <row r="68" ht="15.75" customHeight="1">
      <c r="A68" s="189"/>
      <c r="B68" s="189"/>
      <c r="C68" s="189"/>
      <c r="D68" s="210" t="s">
        <v>5153</v>
      </c>
      <c r="E68" s="190">
        <v>57.0</v>
      </c>
      <c r="F68" s="36" t="s">
        <v>5220</v>
      </c>
      <c r="G68" s="19"/>
      <c r="H68" s="19"/>
      <c r="I68" s="19"/>
      <c r="J68" s="19"/>
      <c r="K68" s="19"/>
      <c r="L68" s="19"/>
      <c r="M68" s="19"/>
      <c r="N68" s="19"/>
      <c r="O68" s="4"/>
      <c r="P68" s="4"/>
      <c r="Q68" s="4"/>
      <c r="R68" s="4"/>
      <c r="S68" s="4"/>
      <c r="T68" s="4"/>
      <c r="U68" s="4"/>
      <c r="V68" s="4"/>
      <c r="W68" s="4"/>
      <c r="X68" s="4"/>
      <c r="Y68" s="4"/>
      <c r="Z68" s="4"/>
      <c r="AA68" s="4"/>
      <c r="AB68" s="4"/>
      <c r="AC68" s="4"/>
      <c r="AD68" s="4"/>
      <c r="AE68" s="4"/>
      <c r="AF68" s="4"/>
      <c r="AG68" s="4"/>
      <c r="AH68" s="4"/>
      <c r="AI68" s="4"/>
    </row>
    <row r="69" ht="15.75" customHeight="1">
      <c r="A69" s="997"/>
      <c r="B69" s="997"/>
      <c r="C69" s="997"/>
      <c r="D69" s="156" t="s">
        <v>5153</v>
      </c>
      <c r="E69" s="149">
        <v>58.0</v>
      </c>
      <c r="F69" s="151" t="s">
        <v>5221</v>
      </c>
      <c r="G69" s="152"/>
      <c r="H69" s="152"/>
      <c r="I69" s="152"/>
      <c r="J69" s="152"/>
      <c r="K69" s="152"/>
      <c r="L69" s="152"/>
      <c r="M69" s="152"/>
      <c r="N69" s="152"/>
      <c r="O69" s="4"/>
      <c r="P69" s="4"/>
      <c r="Q69" s="4"/>
      <c r="R69" s="4"/>
      <c r="S69" s="4"/>
      <c r="T69" s="4"/>
      <c r="U69" s="4"/>
      <c r="V69" s="4"/>
      <c r="W69" s="4"/>
      <c r="X69" s="4"/>
      <c r="Y69" s="4"/>
      <c r="Z69" s="4"/>
      <c r="AA69" s="4"/>
      <c r="AB69" s="4"/>
      <c r="AC69" s="4"/>
      <c r="AD69" s="4"/>
      <c r="AE69" s="4"/>
      <c r="AF69" s="4"/>
      <c r="AG69" s="4"/>
      <c r="AH69" s="4"/>
      <c r="AI69" s="4"/>
    </row>
    <row r="70" ht="15.75" customHeight="1">
      <c r="A70" s="189"/>
      <c r="B70" s="322"/>
      <c r="C70" s="322"/>
      <c r="D70" s="210" t="s">
        <v>5153</v>
      </c>
      <c r="E70" s="190">
        <v>59.0</v>
      </c>
      <c r="F70" s="36" t="s">
        <v>5222</v>
      </c>
      <c r="G70" s="19"/>
      <c r="H70" s="19"/>
      <c r="I70" s="19"/>
      <c r="J70" s="19"/>
      <c r="K70" s="19"/>
      <c r="L70" s="19"/>
      <c r="M70" s="19"/>
      <c r="N70" s="19"/>
      <c r="O70" s="4"/>
      <c r="P70" s="4"/>
      <c r="Q70" s="4"/>
      <c r="R70" s="4"/>
      <c r="S70" s="4"/>
      <c r="T70" s="4"/>
      <c r="U70" s="4"/>
      <c r="V70" s="4"/>
      <c r="W70" s="4"/>
      <c r="X70" s="4"/>
      <c r="Y70" s="4"/>
      <c r="Z70" s="4"/>
      <c r="AA70" s="4"/>
      <c r="AB70" s="4"/>
      <c r="AC70" s="4"/>
      <c r="AD70" s="4"/>
      <c r="AE70" s="4"/>
      <c r="AF70" s="4"/>
      <c r="AG70" s="4"/>
      <c r="AH70" s="4"/>
      <c r="AI70" s="4"/>
    </row>
    <row r="71" ht="15.75" customHeight="1">
      <c r="A71" s="997"/>
      <c r="B71" s="715" t="s">
        <v>5223</v>
      </c>
      <c r="C71" s="715"/>
      <c r="D71" s="156" t="s">
        <v>5153</v>
      </c>
      <c r="E71" s="149">
        <v>60.0</v>
      </c>
      <c r="F71" s="151" t="s">
        <v>5224</v>
      </c>
      <c r="G71" s="152"/>
      <c r="H71" s="152"/>
      <c r="I71" s="152"/>
      <c r="J71" s="998"/>
      <c r="K71" s="152"/>
      <c r="L71" s="152"/>
      <c r="M71" s="152"/>
      <c r="N71" s="152"/>
      <c r="O71" s="4"/>
      <c r="P71" s="4"/>
      <c r="Q71" s="4"/>
      <c r="R71" s="4"/>
      <c r="S71" s="4"/>
      <c r="T71" s="4"/>
      <c r="U71" s="4"/>
      <c r="V71" s="4"/>
      <c r="W71" s="4"/>
      <c r="X71" s="4"/>
      <c r="Y71" s="4"/>
      <c r="Z71" s="4"/>
      <c r="AA71" s="4"/>
      <c r="AB71" s="4"/>
      <c r="AC71" s="4"/>
      <c r="AD71" s="4"/>
      <c r="AE71" s="4"/>
      <c r="AF71" s="4"/>
      <c r="AG71" s="4"/>
      <c r="AH71" s="4"/>
      <c r="AI71" s="4"/>
    </row>
    <row r="72" ht="15.75" customHeight="1">
      <c r="A72" s="189"/>
      <c r="B72" s="189"/>
      <c r="C72" s="189"/>
      <c r="D72" s="210" t="s">
        <v>5153</v>
      </c>
      <c r="E72" s="190">
        <v>61.0</v>
      </c>
      <c r="F72" s="36" t="s">
        <v>5225</v>
      </c>
      <c r="G72" s="19"/>
      <c r="H72" s="19"/>
      <c r="I72" s="19"/>
      <c r="J72" s="63"/>
      <c r="K72" s="19"/>
      <c r="L72" s="19"/>
      <c r="M72" s="19"/>
      <c r="N72" s="19"/>
      <c r="O72" s="4"/>
      <c r="P72" s="4"/>
      <c r="Q72" s="4"/>
      <c r="R72" s="4"/>
      <c r="S72" s="4"/>
      <c r="T72" s="4"/>
      <c r="U72" s="4"/>
      <c r="V72" s="4"/>
      <c r="W72" s="4"/>
      <c r="X72" s="4"/>
      <c r="Y72" s="4"/>
      <c r="Z72" s="4"/>
      <c r="AA72" s="4"/>
      <c r="AB72" s="4"/>
      <c r="AC72" s="4"/>
      <c r="AD72" s="4"/>
      <c r="AE72" s="4"/>
      <c r="AF72" s="4"/>
      <c r="AG72" s="4"/>
      <c r="AH72" s="4"/>
      <c r="AI72" s="4"/>
    </row>
    <row r="73" ht="15.75" customHeight="1">
      <c r="A73" s="997"/>
      <c r="B73" s="997"/>
      <c r="C73" s="997"/>
      <c r="D73" s="156" t="s">
        <v>5153</v>
      </c>
      <c r="E73" s="149">
        <v>62.0</v>
      </c>
      <c r="F73" s="151" t="s">
        <v>5226</v>
      </c>
      <c r="G73" s="152"/>
      <c r="H73" s="152"/>
      <c r="I73" s="152"/>
      <c r="J73" s="998"/>
      <c r="K73" s="152"/>
      <c r="L73" s="152"/>
      <c r="M73" s="152"/>
      <c r="N73" s="152"/>
      <c r="O73" s="4"/>
      <c r="P73" s="4"/>
      <c r="Q73" s="4"/>
      <c r="R73" s="4"/>
      <c r="S73" s="4"/>
      <c r="T73" s="4"/>
      <c r="U73" s="4"/>
      <c r="V73" s="4"/>
      <c r="W73" s="4"/>
      <c r="X73" s="4"/>
      <c r="Y73" s="4"/>
      <c r="Z73" s="4"/>
      <c r="AA73" s="4"/>
      <c r="AB73" s="4"/>
      <c r="AC73" s="4"/>
      <c r="AD73" s="4"/>
      <c r="AE73" s="4"/>
      <c r="AF73" s="4"/>
      <c r="AG73" s="4"/>
      <c r="AH73" s="4"/>
      <c r="AI73" s="4"/>
    </row>
    <row r="74" ht="15.75" customHeight="1">
      <c r="A74" s="189"/>
      <c r="B74" s="189"/>
      <c r="C74" s="189"/>
      <c r="D74" s="210" t="s">
        <v>5153</v>
      </c>
      <c r="E74" s="190">
        <v>63.0</v>
      </c>
      <c r="F74" s="36" t="s">
        <v>5227</v>
      </c>
      <c r="G74" s="19"/>
      <c r="H74" s="19"/>
      <c r="I74" s="19"/>
      <c r="J74" s="63"/>
      <c r="K74" s="19"/>
      <c r="L74" s="19"/>
      <c r="M74" s="19"/>
      <c r="N74" s="19"/>
      <c r="O74" s="4"/>
      <c r="P74" s="4"/>
      <c r="Q74" s="4"/>
      <c r="R74" s="4"/>
      <c r="S74" s="4"/>
      <c r="T74" s="4"/>
      <c r="U74" s="4"/>
      <c r="V74" s="4"/>
      <c r="W74" s="4"/>
      <c r="X74" s="4"/>
      <c r="Y74" s="4"/>
      <c r="Z74" s="4"/>
      <c r="AA74" s="4"/>
      <c r="AB74" s="4"/>
      <c r="AC74" s="4"/>
      <c r="AD74" s="4"/>
      <c r="AE74" s="4"/>
      <c r="AF74" s="4"/>
      <c r="AG74" s="4"/>
      <c r="AH74" s="4"/>
      <c r="AI74" s="4"/>
    </row>
    <row r="75" ht="15.75" customHeight="1">
      <c r="A75" s="997"/>
      <c r="B75" s="1000"/>
      <c r="C75" s="1000"/>
      <c r="D75" s="156" t="s">
        <v>5153</v>
      </c>
      <c r="E75" s="149">
        <v>64.0</v>
      </c>
      <c r="F75" s="151" t="s">
        <v>5228</v>
      </c>
      <c r="G75" s="152"/>
      <c r="H75" s="152"/>
      <c r="I75" s="152"/>
      <c r="J75" s="998"/>
      <c r="K75" s="152"/>
      <c r="L75" s="152"/>
      <c r="M75" s="152"/>
      <c r="N75" s="152"/>
      <c r="O75" s="4"/>
      <c r="P75" s="4"/>
      <c r="Q75" s="4"/>
      <c r="R75" s="4"/>
      <c r="S75" s="4"/>
      <c r="T75" s="4"/>
      <c r="U75" s="4"/>
      <c r="V75" s="4"/>
      <c r="W75" s="4"/>
      <c r="X75" s="4"/>
      <c r="Y75" s="4"/>
      <c r="Z75" s="4"/>
      <c r="AA75" s="4"/>
      <c r="AB75" s="4"/>
      <c r="AC75" s="4"/>
      <c r="AD75" s="4"/>
      <c r="AE75" s="4"/>
      <c r="AF75" s="4"/>
      <c r="AG75" s="4"/>
      <c r="AH75" s="4"/>
      <c r="AI75" s="4"/>
    </row>
    <row r="76" ht="15.75" customHeight="1">
      <c r="A76" s="189"/>
      <c r="B76" s="715" t="s">
        <v>5229</v>
      </c>
      <c r="C76" s="715"/>
      <c r="D76" s="210" t="s">
        <v>5153</v>
      </c>
      <c r="E76" s="190">
        <v>65.0</v>
      </c>
      <c r="F76" s="36" t="s">
        <v>5230</v>
      </c>
      <c r="G76" s="19"/>
      <c r="H76" s="19"/>
      <c r="I76" s="19"/>
      <c r="J76" s="19"/>
      <c r="K76" s="19"/>
      <c r="L76" s="19"/>
      <c r="M76" s="19"/>
      <c r="N76" s="19"/>
      <c r="O76" s="4"/>
      <c r="P76" s="4"/>
      <c r="Q76" s="4"/>
      <c r="R76" s="4"/>
      <c r="S76" s="4"/>
      <c r="T76" s="4"/>
      <c r="U76" s="4"/>
      <c r="V76" s="4"/>
      <c r="W76" s="4"/>
      <c r="X76" s="4"/>
      <c r="Y76" s="4"/>
      <c r="Z76" s="4"/>
      <c r="AA76" s="4"/>
      <c r="AB76" s="4"/>
      <c r="AC76" s="4"/>
      <c r="AD76" s="4"/>
      <c r="AE76" s="4"/>
      <c r="AF76" s="4"/>
      <c r="AG76" s="4"/>
      <c r="AH76" s="4"/>
      <c r="AI76" s="4"/>
    </row>
    <row r="77" ht="15.75" customHeight="1">
      <c r="A77" s="997"/>
      <c r="B77" s="997"/>
      <c r="C77" s="997"/>
      <c r="D77" s="156" t="s">
        <v>5153</v>
      </c>
      <c r="E77" s="149">
        <v>66.0</v>
      </c>
      <c r="F77" s="151" t="s">
        <v>5231</v>
      </c>
      <c r="G77" s="152"/>
      <c r="H77" s="152"/>
      <c r="I77" s="152"/>
      <c r="J77" s="152"/>
      <c r="K77" s="152"/>
      <c r="L77" s="152"/>
      <c r="M77" s="152"/>
      <c r="N77" s="152"/>
      <c r="O77" s="4"/>
      <c r="P77" s="4"/>
      <c r="Q77" s="4"/>
      <c r="R77" s="4"/>
      <c r="S77" s="4"/>
      <c r="T77" s="4"/>
      <c r="U77" s="4"/>
      <c r="V77" s="4"/>
      <c r="W77" s="4"/>
      <c r="X77" s="4"/>
      <c r="Y77" s="4"/>
      <c r="Z77" s="4"/>
      <c r="AA77" s="4"/>
      <c r="AB77" s="4"/>
      <c r="AC77" s="4"/>
      <c r="AD77" s="4"/>
      <c r="AE77" s="4"/>
      <c r="AF77" s="4"/>
      <c r="AG77" s="4"/>
      <c r="AH77" s="4"/>
      <c r="AI77" s="4"/>
    </row>
    <row r="78" ht="15.75" customHeight="1">
      <c r="A78" s="189"/>
      <c r="B78" s="322"/>
      <c r="C78" s="322"/>
      <c r="D78" s="210" t="s">
        <v>5153</v>
      </c>
      <c r="E78" s="190">
        <v>67.0</v>
      </c>
      <c r="F78" s="36" t="s">
        <v>5232</v>
      </c>
      <c r="G78" s="19"/>
      <c r="H78" s="19"/>
      <c r="I78" s="19"/>
      <c r="J78" s="19"/>
      <c r="K78" s="19"/>
      <c r="L78" s="19"/>
      <c r="M78" s="19"/>
      <c r="N78" s="19"/>
      <c r="O78" s="4"/>
      <c r="P78" s="4"/>
      <c r="Q78" s="4"/>
      <c r="R78" s="4"/>
      <c r="S78" s="4"/>
      <c r="T78" s="4"/>
      <c r="U78" s="4"/>
      <c r="V78" s="4"/>
      <c r="W78" s="4"/>
      <c r="X78" s="4"/>
      <c r="Y78" s="4"/>
      <c r="Z78" s="4"/>
      <c r="AA78" s="4"/>
      <c r="AB78" s="4"/>
      <c r="AC78" s="4"/>
      <c r="AD78" s="4"/>
      <c r="AE78" s="4"/>
      <c r="AF78" s="4"/>
      <c r="AG78" s="4"/>
      <c r="AH78" s="4"/>
      <c r="AI78" s="4"/>
    </row>
    <row r="79" ht="15.75" customHeight="1">
      <c r="A79" s="997"/>
      <c r="B79" s="715" t="s">
        <v>5233</v>
      </c>
      <c r="C79" s="715"/>
      <c r="D79" s="156" t="s">
        <v>5153</v>
      </c>
      <c r="E79" s="149">
        <v>68.0</v>
      </c>
      <c r="F79" s="151" t="s">
        <v>5234</v>
      </c>
      <c r="G79" s="152"/>
      <c r="H79" s="152"/>
      <c r="I79" s="152"/>
      <c r="J79" s="152"/>
      <c r="K79" s="152"/>
      <c r="L79" s="152"/>
      <c r="M79" s="152"/>
      <c r="N79" s="152"/>
      <c r="O79" s="4"/>
      <c r="P79" s="4"/>
      <c r="Q79" s="4"/>
      <c r="R79" s="4"/>
      <c r="S79" s="4"/>
      <c r="T79" s="4"/>
      <c r="U79" s="4"/>
      <c r="V79" s="4"/>
      <c r="W79" s="4"/>
      <c r="X79" s="4"/>
      <c r="Y79" s="4"/>
      <c r="Z79" s="4"/>
      <c r="AA79" s="4"/>
      <c r="AB79" s="4"/>
      <c r="AC79" s="4"/>
      <c r="AD79" s="4"/>
      <c r="AE79" s="4"/>
      <c r="AF79" s="4"/>
      <c r="AG79" s="4"/>
      <c r="AH79" s="4"/>
      <c r="AI79" s="4"/>
    </row>
    <row r="80" ht="15.75" customHeight="1">
      <c r="A80" s="189"/>
      <c r="B80" s="189"/>
      <c r="C80" s="189"/>
      <c r="D80" s="210" t="s">
        <v>5153</v>
      </c>
      <c r="E80" s="190">
        <v>69.0</v>
      </c>
      <c r="F80" s="36" t="s">
        <v>5235</v>
      </c>
      <c r="G80" s="19"/>
      <c r="H80" s="19"/>
      <c r="I80" s="19"/>
      <c r="J80" s="19"/>
      <c r="K80" s="19"/>
      <c r="L80" s="19"/>
      <c r="M80" s="19"/>
      <c r="N80" s="19"/>
      <c r="O80" s="4"/>
      <c r="P80" s="4"/>
      <c r="Q80" s="4"/>
      <c r="R80" s="4"/>
      <c r="S80" s="4"/>
      <c r="T80" s="4"/>
      <c r="U80" s="4"/>
      <c r="V80" s="4"/>
      <c r="W80" s="4"/>
      <c r="X80" s="4"/>
      <c r="Y80" s="4"/>
      <c r="Z80" s="4"/>
      <c r="AA80" s="4"/>
      <c r="AB80" s="4"/>
      <c r="AC80" s="4"/>
      <c r="AD80" s="4"/>
      <c r="AE80" s="4"/>
      <c r="AF80" s="4"/>
      <c r="AG80" s="4"/>
      <c r="AH80" s="4"/>
      <c r="AI80" s="4"/>
    </row>
    <row r="81" ht="15.75" customHeight="1">
      <c r="A81" s="997"/>
      <c r="B81" s="997"/>
      <c r="C81" s="997"/>
      <c r="D81" s="156" t="s">
        <v>5153</v>
      </c>
      <c r="E81" s="149">
        <v>70.0</v>
      </c>
      <c r="F81" s="151" t="s">
        <v>5236</v>
      </c>
      <c r="G81" s="152"/>
      <c r="H81" s="152"/>
      <c r="I81" s="152"/>
      <c r="J81" s="152"/>
      <c r="K81" s="152"/>
      <c r="L81" s="152"/>
      <c r="M81" s="152"/>
      <c r="N81" s="152"/>
      <c r="O81" s="4"/>
      <c r="P81" s="4"/>
      <c r="Q81" s="4"/>
      <c r="R81" s="4"/>
      <c r="S81" s="4"/>
      <c r="T81" s="4"/>
      <c r="U81" s="4"/>
      <c r="V81" s="4"/>
      <c r="W81" s="4"/>
      <c r="X81" s="4"/>
      <c r="Y81" s="4"/>
      <c r="Z81" s="4"/>
      <c r="AA81" s="4"/>
      <c r="AB81" s="4"/>
      <c r="AC81" s="4"/>
      <c r="AD81" s="4"/>
      <c r="AE81" s="4"/>
      <c r="AF81" s="4"/>
      <c r="AG81" s="4"/>
      <c r="AH81" s="4"/>
      <c r="AI81" s="4"/>
    </row>
    <row r="82" ht="15.75" customHeight="1">
      <c r="A82" s="189"/>
      <c r="B82" s="189"/>
      <c r="C82" s="189"/>
      <c r="D82" s="210" t="s">
        <v>5153</v>
      </c>
      <c r="E82" s="190">
        <v>71.0</v>
      </c>
      <c r="F82" s="36" t="s">
        <v>5237</v>
      </c>
      <c r="G82" s="19"/>
      <c r="H82" s="19"/>
      <c r="I82" s="19"/>
      <c r="J82" s="19"/>
      <c r="K82" s="19"/>
      <c r="L82" s="19"/>
      <c r="M82" s="19"/>
      <c r="N82" s="19"/>
      <c r="O82" s="4"/>
      <c r="P82" s="4"/>
      <c r="Q82" s="4"/>
      <c r="R82" s="4"/>
      <c r="S82" s="4"/>
      <c r="T82" s="4"/>
      <c r="U82" s="4"/>
      <c r="V82" s="4"/>
      <c r="W82" s="4"/>
      <c r="X82" s="4"/>
      <c r="Y82" s="4"/>
      <c r="Z82" s="4"/>
      <c r="AA82" s="4"/>
      <c r="AB82" s="4"/>
      <c r="AC82" s="4"/>
      <c r="AD82" s="4"/>
      <c r="AE82" s="4"/>
      <c r="AF82" s="4"/>
      <c r="AG82" s="4"/>
      <c r="AH82" s="4"/>
      <c r="AI82" s="4"/>
    </row>
    <row r="83" ht="15.75" customHeight="1">
      <c r="A83" s="997"/>
      <c r="B83" s="997"/>
      <c r="C83" s="997"/>
      <c r="D83" s="156" t="s">
        <v>5153</v>
      </c>
      <c r="E83" s="149">
        <v>72.0</v>
      </c>
      <c r="F83" s="151" t="s">
        <v>5238</v>
      </c>
      <c r="G83" s="152"/>
      <c r="H83" s="152"/>
      <c r="I83" s="152"/>
      <c r="J83" s="152"/>
      <c r="K83" s="152"/>
      <c r="L83" s="152"/>
      <c r="M83" s="152"/>
      <c r="N83" s="152"/>
      <c r="O83" s="4"/>
      <c r="P83" s="4"/>
      <c r="Q83" s="4"/>
      <c r="R83" s="4"/>
      <c r="S83" s="4"/>
      <c r="T83" s="4"/>
      <c r="U83" s="4"/>
      <c r="V83" s="4"/>
      <c r="W83" s="4"/>
      <c r="X83" s="4"/>
      <c r="Y83" s="4"/>
      <c r="Z83" s="4"/>
      <c r="AA83" s="4"/>
      <c r="AB83" s="4"/>
      <c r="AC83" s="4"/>
      <c r="AD83" s="4"/>
      <c r="AE83" s="4"/>
      <c r="AF83" s="4"/>
      <c r="AG83" s="4"/>
      <c r="AH83" s="4"/>
      <c r="AI83" s="4"/>
    </row>
    <row r="84" ht="15.75" customHeight="1">
      <c r="A84" s="189"/>
      <c r="B84" s="322"/>
      <c r="C84" s="322"/>
      <c r="D84" s="210" t="s">
        <v>5153</v>
      </c>
      <c r="E84" s="190">
        <v>73.0</v>
      </c>
      <c r="F84" s="36" t="s">
        <v>5239</v>
      </c>
      <c r="G84" s="19"/>
      <c r="H84" s="19"/>
      <c r="I84" s="19"/>
      <c r="J84" s="19"/>
      <c r="K84" s="19"/>
      <c r="L84" s="19"/>
      <c r="M84" s="19"/>
      <c r="N84" s="19"/>
      <c r="O84" s="4"/>
      <c r="P84" s="4"/>
      <c r="Q84" s="4"/>
      <c r="R84" s="4"/>
      <c r="S84" s="4"/>
      <c r="T84" s="4"/>
      <c r="U84" s="4"/>
      <c r="V84" s="4"/>
      <c r="W84" s="4"/>
      <c r="X84" s="4"/>
      <c r="Y84" s="4"/>
      <c r="Z84" s="4"/>
      <c r="AA84" s="4"/>
      <c r="AB84" s="4"/>
      <c r="AC84" s="4"/>
      <c r="AD84" s="4"/>
      <c r="AE84" s="4"/>
      <c r="AF84" s="4"/>
      <c r="AG84" s="4"/>
      <c r="AH84" s="4"/>
      <c r="AI84" s="4"/>
    </row>
    <row r="85" ht="15.75" customHeight="1">
      <c r="A85" s="997"/>
      <c r="B85" s="715" t="s">
        <v>5240</v>
      </c>
      <c r="C85" s="715"/>
      <c r="D85" s="156" t="s">
        <v>5153</v>
      </c>
      <c r="E85" s="149">
        <v>74.0</v>
      </c>
      <c r="F85" s="151" t="s">
        <v>5241</v>
      </c>
      <c r="G85" s="152"/>
      <c r="H85" s="152"/>
      <c r="I85" s="152"/>
      <c r="J85" s="152"/>
      <c r="K85" s="152"/>
      <c r="L85" s="152"/>
      <c r="M85" s="152"/>
      <c r="N85" s="152"/>
      <c r="O85" s="4"/>
      <c r="P85" s="4"/>
      <c r="Q85" s="4"/>
      <c r="R85" s="4"/>
      <c r="S85" s="4"/>
      <c r="T85" s="4"/>
      <c r="U85" s="4"/>
      <c r="V85" s="4"/>
      <c r="W85" s="4"/>
      <c r="X85" s="4"/>
      <c r="Y85" s="4"/>
      <c r="Z85" s="4"/>
      <c r="AA85" s="4"/>
      <c r="AB85" s="4"/>
      <c r="AC85" s="4"/>
      <c r="AD85" s="4"/>
      <c r="AE85" s="4"/>
      <c r="AF85" s="4"/>
      <c r="AG85" s="4"/>
      <c r="AH85" s="4"/>
      <c r="AI85" s="4"/>
    </row>
    <row r="86" ht="15.75" customHeight="1">
      <c r="A86" s="189"/>
      <c r="B86" s="189"/>
      <c r="C86" s="189"/>
      <c r="D86" s="210" t="s">
        <v>5153</v>
      </c>
      <c r="E86" s="190">
        <v>75.0</v>
      </c>
      <c r="F86" s="36" t="s">
        <v>5242</v>
      </c>
      <c r="G86" s="19"/>
      <c r="H86" s="19"/>
      <c r="I86" s="19"/>
      <c r="J86" s="19"/>
      <c r="K86" s="19"/>
      <c r="L86" s="19"/>
      <c r="M86" s="19"/>
      <c r="N86" s="19"/>
      <c r="O86" s="4"/>
      <c r="P86" s="4"/>
      <c r="Q86" s="4"/>
      <c r="R86" s="4"/>
      <c r="S86" s="4"/>
      <c r="T86" s="4"/>
      <c r="U86" s="4"/>
      <c r="V86" s="4"/>
      <c r="W86" s="4"/>
      <c r="X86" s="4"/>
      <c r="Y86" s="4"/>
      <c r="Z86" s="4"/>
      <c r="AA86" s="4"/>
      <c r="AB86" s="4"/>
      <c r="AC86" s="4"/>
      <c r="AD86" s="4"/>
      <c r="AE86" s="4"/>
      <c r="AF86" s="4"/>
      <c r="AG86" s="4"/>
      <c r="AH86" s="4"/>
      <c r="AI86" s="4"/>
    </row>
    <row r="87" ht="15.75" customHeight="1">
      <c r="A87" s="997"/>
      <c r="B87" s="997"/>
      <c r="C87" s="997"/>
      <c r="D87" s="156" t="s">
        <v>5153</v>
      </c>
      <c r="E87" s="149">
        <v>76.0</v>
      </c>
      <c r="F87" s="151" t="s">
        <v>5243</v>
      </c>
      <c r="G87" s="152"/>
      <c r="H87" s="152"/>
      <c r="I87" s="152"/>
      <c r="J87" s="152"/>
      <c r="K87" s="152"/>
      <c r="L87" s="152"/>
      <c r="M87" s="152"/>
      <c r="N87" s="152"/>
      <c r="O87" s="4"/>
      <c r="P87" s="4"/>
      <c r="Q87" s="4"/>
      <c r="R87" s="4"/>
      <c r="S87" s="4"/>
      <c r="T87" s="4"/>
      <c r="U87" s="4"/>
      <c r="V87" s="4"/>
      <c r="W87" s="4"/>
      <c r="X87" s="4"/>
      <c r="Y87" s="4"/>
      <c r="Z87" s="4"/>
      <c r="AA87" s="4"/>
      <c r="AB87" s="4"/>
      <c r="AC87" s="4"/>
      <c r="AD87" s="4"/>
      <c r="AE87" s="4"/>
      <c r="AF87" s="4"/>
      <c r="AG87" s="4"/>
      <c r="AH87" s="4"/>
      <c r="AI87" s="4"/>
    </row>
    <row r="88" ht="15.75" customHeight="1">
      <c r="A88" s="189"/>
      <c r="B88" s="189"/>
      <c r="C88" s="189"/>
      <c r="D88" s="210" t="s">
        <v>5153</v>
      </c>
      <c r="E88" s="190">
        <v>77.0</v>
      </c>
      <c r="F88" s="36" t="s">
        <v>5244</v>
      </c>
      <c r="G88" s="19"/>
      <c r="H88" s="19"/>
      <c r="I88" s="19"/>
      <c r="J88" s="19"/>
      <c r="K88" s="19"/>
      <c r="L88" s="19"/>
      <c r="M88" s="19"/>
      <c r="N88" s="19"/>
      <c r="O88" s="4"/>
      <c r="P88" s="4"/>
      <c r="Q88" s="4"/>
      <c r="R88" s="4"/>
      <c r="S88" s="4"/>
      <c r="T88" s="4"/>
      <c r="U88" s="4"/>
      <c r="V88" s="4"/>
      <c r="W88" s="4"/>
      <c r="X88" s="4"/>
      <c r="Y88" s="4"/>
      <c r="Z88" s="4"/>
      <c r="AA88" s="4"/>
      <c r="AB88" s="4"/>
      <c r="AC88" s="4"/>
      <c r="AD88" s="4"/>
      <c r="AE88" s="4"/>
      <c r="AF88" s="4"/>
      <c r="AG88" s="4"/>
      <c r="AH88" s="4"/>
      <c r="AI88" s="4"/>
    </row>
    <row r="89" ht="15.75" customHeight="1">
      <c r="A89" s="997"/>
      <c r="B89" s="997"/>
      <c r="C89" s="997"/>
      <c r="D89" s="156" t="s">
        <v>5153</v>
      </c>
      <c r="E89" s="149">
        <v>78.0</v>
      </c>
      <c r="F89" s="151" t="s">
        <v>5245</v>
      </c>
      <c r="G89" s="152"/>
      <c r="H89" s="152"/>
      <c r="I89" s="152"/>
      <c r="J89" s="152"/>
      <c r="K89" s="152"/>
      <c r="L89" s="152"/>
      <c r="M89" s="152"/>
      <c r="N89" s="152"/>
      <c r="O89" s="4"/>
      <c r="P89" s="4"/>
      <c r="Q89" s="4"/>
      <c r="R89" s="4"/>
      <c r="S89" s="4"/>
      <c r="T89" s="4"/>
      <c r="U89" s="4"/>
      <c r="V89" s="4"/>
      <c r="W89" s="4"/>
      <c r="X89" s="4"/>
      <c r="Y89" s="4"/>
      <c r="Z89" s="4"/>
      <c r="AA89" s="4"/>
      <c r="AB89" s="4"/>
      <c r="AC89" s="4"/>
      <c r="AD89" s="4"/>
      <c r="AE89" s="4"/>
      <c r="AF89" s="4"/>
      <c r="AG89" s="4"/>
      <c r="AH89" s="4"/>
      <c r="AI89" s="4"/>
    </row>
    <row r="90" ht="15.75" customHeight="1">
      <c r="A90" s="189"/>
      <c r="B90" s="189"/>
      <c r="C90" s="189"/>
      <c r="D90" s="210" t="s">
        <v>5153</v>
      </c>
      <c r="E90" s="190">
        <v>79.0</v>
      </c>
      <c r="F90" s="36" t="s">
        <v>5246</v>
      </c>
      <c r="G90" s="19"/>
      <c r="H90" s="19"/>
      <c r="I90" s="19"/>
      <c r="J90" s="19"/>
      <c r="K90" s="19"/>
      <c r="L90" s="19"/>
      <c r="M90" s="19"/>
      <c r="N90" s="19"/>
      <c r="O90" s="4"/>
      <c r="P90" s="4"/>
      <c r="Q90" s="4"/>
      <c r="R90" s="4"/>
      <c r="S90" s="4"/>
      <c r="T90" s="4"/>
      <c r="U90" s="4"/>
      <c r="V90" s="4"/>
      <c r="W90" s="4"/>
      <c r="X90" s="4"/>
      <c r="Y90" s="4"/>
      <c r="Z90" s="4"/>
      <c r="AA90" s="4"/>
      <c r="AB90" s="4"/>
      <c r="AC90" s="4"/>
      <c r="AD90" s="4"/>
      <c r="AE90" s="4"/>
      <c r="AF90" s="4"/>
      <c r="AG90" s="4"/>
      <c r="AH90" s="4"/>
      <c r="AI90" s="4"/>
    </row>
    <row r="91" ht="15.75" customHeight="1">
      <c r="A91" s="997"/>
      <c r="B91" s="1000"/>
      <c r="C91" s="1000"/>
      <c r="D91" s="156" t="s">
        <v>5153</v>
      </c>
      <c r="E91" s="149">
        <v>80.0</v>
      </c>
      <c r="F91" s="151" t="s">
        <v>5247</v>
      </c>
      <c r="G91" s="152"/>
      <c r="H91" s="152"/>
      <c r="I91" s="152"/>
      <c r="J91" s="152"/>
      <c r="K91" s="152"/>
      <c r="L91" s="152"/>
      <c r="M91" s="152"/>
      <c r="N91" s="152"/>
      <c r="O91" s="4"/>
      <c r="P91" s="4"/>
      <c r="Q91" s="4"/>
      <c r="R91" s="4"/>
      <c r="S91" s="4"/>
      <c r="T91" s="4"/>
      <c r="U91" s="4"/>
      <c r="V91" s="4"/>
      <c r="W91" s="4"/>
      <c r="X91" s="4"/>
      <c r="Y91" s="4"/>
      <c r="Z91" s="4"/>
      <c r="AA91" s="4"/>
      <c r="AB91" s="4"/>
      <c r="AC91" s="4"/>
      <c r="AD91" s="4"/>
      <c r="AE91" s="4"/>
      <c r="AF91" s="4"/>
      <c r="AG91" s="4"/>
      <c r="AH91" s="4"/>
      <c r="AI91" s="4"/>
    </row>
    <row r="92" ht="15.75" customHeight="1">
      <c r="A92" s="189"/>
      <c r="B92" s="715" t="s">
        <v>5248</v>
      </c>
      <c r="C92" s="715"/>
      <c r="D92" s="210" t="s">
        <v>5153</v>
      </c>
      <c r="E92" s="190">
        <v>81.0</v>
      </c>
      <c r="F92" s="36" t="s">
        <v>5249</v>
      </c>
      <c r="G92" s="19"/>
      <c r="H92" s="19"/>
      <c r="I92" s="19"/>
      <c r="J92" s="19"/>
      <c r="K92" s="19"/>
      <c r="L92" s="19"/>
      <c r="M92" s="19"/>
      <c r="N92" s="19"/>
      <c r="O92" s="4"/>
      <c r="P92" s="4"/>
      <c r="Q92" s="4"/>
      <c r="R92" s="4"/>
      <c r="S92" s="4"/>
      <c r="T92" s="4"/>
      <c r="U92" s="4"/>
      <c r="V92" s="4"/>
      <c r="W92" s="4"/>
      <c r="X92" s="4"/>
      <c r="Y92" s="4"/>
      <c r="Z92" s="4"/>
      <c r="AA92" s="4"/>
      <c r="AB92" s="4"/>
      <c r="AC92" s="4"/>
      <c r="AD92" s="4"/>
      <c r="AE92" s="4"/>
      <c r="AF92" s="4"/>
      <c r="AG92" s="4"/>
      <c r="AH92" s="4"/>
      <c r="AI92" s="4"/>
    </row>
    <row r="93" ht="15.75" customHeight="1">
      <c r="A93" s="997"/>
      <c r="B93" s="997"/>
      <c r="C93" s="997"/>
      <c r="D93" s="156" t="s">
        <v>5153</v>
      </c>
      <c r="E93" s="149">
        <v>82.0</v>
      </c>
      <c r="F93" s="151" t="s">
        <v>5250</v>
      </c>
      <c r="G93" s="152"/>
      <c r="H93" s="152"/>
      <c r="I93" s="152"/>
      <c r="J93" s="152"/>
      <c r="K93" s="152"/>
      <c r="L93" s="152"/>
      <c r="M93" s="152"/>
      <c r="N93" s="152"/>
      <c r="O93" s="4"/>
      <c r="P93" s="4"/>
      <c r="Q93" s="4"/>
      <c r="R93" s="4"/>
      <c r="S93" s="4"/>
      <c r="T93" s="4"/>
      <c r="U93" s="4"/>
      <c r="V93" s="4"/>
      <c r="W93" s="4"/>
      <c r="X93" s="4"/>
      <c r="Y93" s="4"/>
      <c r="Z93" s="4"/>
      <c r="AA93" s="4"/>
      <c r="AB93" s="4"/>
      <c r="AC93" s="4"/>
      <c r="AD93" s="4"/>
      <c r="AE93" s="4"/>
      <c r="AF93" s="4"/>
      <c r="AG93" s="4"/>
      <c r="AH93" s="4"/>
      <c r="AI93" s="4"/>
    </row>
    <row r="94" ht="15.75" customHeight="1">
      <c r="A94" s="189"/>
      <c r="B94" s="322"/>
      <c r="C94" s="322"/>
      <c r="D94" s="210" t="s">
        <v>5153</v>
      </c>
      <c r="E94" s="190">
        <v>83.0</v>
      </c>
      <c r="F94" s="36" t="s">
        <v>5251</v>
      </c>
      <c r="G94" s="19"/>
      <c r="H94" s="19"/>
      <c r="I94" s="19"/>
      <c r="J94" s="19"/>
      <c r="K94" s="19"/>
      <c r="L94" s="19"/>
      <c r="M94" s="19"/>
      <c r="N94" s="19"/>
      <c r="O94" s="4"/>
      <c r="P94" s="4"/>
      <c r="Q94" s="4"/>
      <c r="R94" s="4"/>
      <c r="S94" s="4"/>
      <c r="T94" s="4"/>
      <c r="U94" s="4"/>
      <c r="V94" s="4"/>
      <c r="W94" s="4"/>
      <c r="X94" s="4"/>
      <c r="Y94" s="4"/>
      <c r="Z94" s="4"/>
      <c r="AA94" s="4"/>
      <c r="AB94" s="4"/>
      <c r="AC94" s="4"/>
      <c r="AD94" s="4"/>
      <c r="AE94" s="4"/>
      <c r="AF94" s="4"/>
      <c r="AG94" s="4"/>
      <c r="AH94" s="4"/>
      <c r="AI94" s="4"/>
    </row>
    <row r="95" ht="15.75" customHeight="1">
      <c r="A95" s="997"/>
      <c r="B95" s="715" t="s">
        <v>5252</v>
      </c>
      <c r="C95" s="715"/>
      <c r="D95" s="156" t="s">
        <v>5153</v>
      </c>
      <c r="E95" s="149">
        <v>84.0</v>
      </c>
      <c r="F95" s="157" t="s">
        <v>5253</v>
      </c>
      <c r="G95" s="158"/>
      <c r="H95" s="158"/>
      <c r="I95" s="152"/>
      <c r="J95" s="158"/>
      <c r="K95" s="158"/>
      <c r="L95" s="158"/>
      <c r="M95" s="1001"/>
      <c r="N95" s="158"/>
      <c r="O95" s="4"/>
      <c r="P95" s="4"/>
      <c r="Q95" s="4"/>
      <c r="R95" s="4"/>
      <c r="S95" s="4"/>
      <c r="T95" s="4"/>
      <c r="U95" s="4"/>
      <c r="V95" s="4"/>
      <c r="W95" s="4"/>
      <c r="X95" s="4"/>
      <c r="Y95" s="4"/>
      <c r="Z95" s="4"/>
      <c r="AA95" s="4"/>
      <c r="AB95" s="4"/>
      <c r="AC95" s="4"/>
      <c r="AD95" s="4"/>
      <c r="AE95" s="4"/>
      <c r="AF95" s="4"/>
      <c r="AG95" s="4"/>
      <c r="AH95" s="4"/>
      <c r="AI95" s="4"/>
    </row>
    <row r="96" ht="15.75" customHeight="1">
      <c r="A96" s="189"/>
      <c r="B96" s="189"/>
      <c r="C96" s="189"/>
      <c r="D96" s="210" t="s">
        <v>5153</v>
      </c>
      <c r="E96" s="190">
        <v>85.0</v>
      </c>
      <c r="F96" s="30" t="s">
        <v>5254</v>
      </c>
      <c r="G96" s="191"/>
      <c r="H96" s="191"/>
      <c r="I96" s="19"/>
      <c r="J96" s="191"/>
      <c r="K96" s="191"/>
      <c r="L96" s="191"/>
      <c r="M96" s="452"/>
      <c r="N96" s="191"/>
      <c r="O96" s="4"/>
      <c r="P96" s="4"/>
      <c r="Q96" s="4"/>
      <c r="R96" s="4"/>
      <c r="S96" s="4"/>
      <c r="T96" s="4"/>
      <c r="U96" s="4"/>
      <c r="V96" s="4"/>
      <c r="W96" s="4"/>
      <c r="X96" s="4"/>
      <c r="Y96" s="4"/>
      <c r="Z96" s="4"/>
      <c r="AA96" s="4"/>
      <c r="AB96" s="4"/>
      <c r="AC96" s="4"/>
      <c r="AD96" s="4"/>
      <c r="AE96" s="4"/>
      <c r="AF96" s="4"/>
      <c r="AG96" s="4"/>
      <c r="AH96" s="4"/>
      <c r="AI96" s="4"/>
    </row>
    <row r="97" ht="15.75" customHeight="1">
      <c r="A97" s="997"/>
      <c r="B97" s="997"/>
      <c r="C97" s="997"/>
      <c r="D97" s="156" t="s">
        <v>5153</v>
      </c>
      <c r="E97" s="149">
        <v>86.0</v>
      </c>
      <c r="F97" s="157" t="s">
        <v>5255</v>
      </c>
      <c r="G97" s="158"/>
      <c r="H97" s="158"/>
      <c r="I97" s="152"/>
      <c r="J97" s="158"/>
      <c r="K97" s="158"/>
      <c r="L97" s="158"/>
      <c r="M97" s="1001"/>
      <c r="N97" s="158"/>
      <c r="O97" s="4"/>
      <c r="P97" s="4"/>
      <c r="Q97" s="4"/>
      <c r="R97" s="4"/>
      <c r="S97" s="4"/>
      <c r="T97" s="4"/>
      <c r="U97" s="4"/>
      <c r="V97" s="4"/>
      <c r="W97" s="4"/>
      <c r="X97" s="4"/>
      <c r="Y97" s="4"/>
      <c r="Z97" s="4"/>
      <c r="AA97" s="4"/>
      <c r="AB97" s="4"/>
      <c r="AC97" s="4"/>
      <c r="AD97" s="4"/>
      <c r="AE97" s="4"/>
      <c r="AF97" s="4"/>
      <c r="AG97" s="4"/>
      <c r="AH97" s="4"/>
      <c r="AI97" s="4"/>
    </row>
    <row r="98" ht="15.75" customHeight="1">
      <c r="A98" s="189"/>
      <c r="B98" s="189"/>
      <c r="C98" s="189"/>
      <c r="D98" s="210" t="s">
        <v>5153</v>
      </c>
      <c r="E98" s="190">
        <v>87.0</v>
      </c>
      <c r="F98" s="30" t="s">
        <v>5256</v>
      </c>
      <c r="G98" s="191"/>
      <c r="H98" s="191"/>
      <c r="I98" s="19"/>
      <c r="J98" s="191"/>
      <c r="K98" s="191"/>
      <c r="L98" s="191"/>
      <c r="M98" s="452"/>
      <c r="N98" s="191"/>
      <c r="O98" s="4"/>
      <c r="P98" s="4"/>
      <c r="Q98" s="4"/>
      <c r="R98" s="4"/>
      <c r="S98" s="4"/>
      <c r="T98" s="4"/>
      <c r="U98" s="4"/>
      <c r="V98" s="4"/>
      <c r="W98" s="4"/>
      <c r="X98" s="4"/>
      <c r="Y98" s="4"/>
      <c r="Z98" s="4"/>
      <c r="AA98" s="4"/>
      <c r="AB98" s="4"/>
      <c r="AC98" s="4"/>
      <c r="AD98" s="4"/>
      <c r="AE98" s="4"/>
      <c r="AF98" s="4"/>
      <c r="AG98" s="4"/>
      <c r="AH98" s="4"/>
      <c r="AI98" s="4"/>
    </row>
    <row r="99" ht="15.75" customHeight="1">
      <c r="A99" s="1000"/>
      <c r="B99" s="1000"/>
      <c r="C99" s="1000"/>
      <c r="D99" s="156" t="s">
        <v>5153</v>
      </c>
      <c r="E99" s="149">
        <v>88.0</v>
      </c>
      <c r="F99" s="157" t="s">
        <v>5257</v>
      </c>
      <c r="G99" s="158"/>
      <c r="H99" s="158"/>
      <c r="I99" s="152"/>
      <c r="J99" s="158"/>
      <c r="K99" s="158"/>
      <c r="L99" s="158"/>
      <c r="M99" s="1001"/>
      <c r="N99" s="158"/>
      <c r="O99" s="4"/>
      <c r="P99" s="4"/>
      <c r="Q99" s="4"/>
      <c r="R99" s="4"/>
      <c r="S99" s="4"/>
      <c r="T99" s="4"/>
      <c r="U99" s="4"/>
      <c r="V99" s="4"/>
      <c r="W99" s="4"/>
      <c r="X99" s="4"/>
      <c r="Y99" s="4"/>
      <c r="Z99" s="4"/>
      <c r="AA99" s="4"/>
      <c r="AB99" s="4"/>
      <c r="AC99" s="4"/>
      <c r="AD99" s="4"/>
      <c r="AE99" s="4"/>
      <c r="AF99" s="4"/>
      <c r="AG99" s="4"/>
      <c r="AH99" s="4"/>
      <c r="AI99" s="4"/>
    </row>
    <row r="100" ht="15.75" customHeight="1">
      <c r="A100" s="835"/>
      <c r="B100" s="715" t="s">
        <v>5258</v>
      </c>
      <c r="C100" s="715"/>
      <c r="D100" s="210" t="s">
        <v>5153</v>
      </c>
      <c r="E100" s="190">
        <v>89.0</v>
      </c>
      <c r="F100" s="30" t="s">
        <v>5259</v>
      </c>
      <c r="G100" s="191"/>
      <c r="H100" s="191"/>
      <c r="I100" s="191"/>
      <c r="J100" s="191"/>
      <c r="K100" s="191"/>
      <c r="L100" s="191"/>
      <c r="M100" s="452"/>
      <c r="N100" s="191"/>
      <c r="O100" s="4"/>
      <c r="P100" s="4"/>
      <c r="Q100" s="4"/>
      <c r="R100" s="4"/>
      <c r="S100" s="4"/>
      <c r="T100" s="4"/>
      <c r="U100" s="4"/>
      <c r="V100" s="4"/>
      <c r="W100" s="4"/>
      <c r="X100" s="4"/>
      <c r="Y100" s="4"/>
      <c r="Z100" s="4"/>
      <c r="AA100" s="4"/>
      <c r="AB100" s="4"/>
      <c r="AC100" s="4"/>
      <c r="AD100" s="4"/>
      <c r="AE100" s="4"/>
      <c r="AF100" s="4"/>
      <c r="AG100" s="4"/>
      <c r="AH100" s="4"/>
      <c r="AI100" s="4"/>
    </row>
    <row r="101" ht="15.75" customHeight="1">
      <c r="A101" s="997"/>
      <c r="B101" s="997"/>
      <c r="C101" s="997"/>
      <c r="D101" s="156" t="s">
        <v>5153</v>
      </c>
      <c r="E101" s="149">
        <v>90.0</v>
      </c>
      <c r="F101" s="157" t="s">
        <v>5260</v>
      </c>
      <c r="G101" s="158"/>
      <c r="H101" s="158"/>
      <c r="I101" s="158"/>
      <c r="J101" s="158"/>
      <c r="K101" s="158"/>
      <c r="L101" s="158"/>
      <c r="M101" s="1001"/>
      <c r="N101" s="158"/>
      <c r="O101" s="4"/>
      <c r="P101" s="4"/>
      <c r="Q101" s="4"/>
      <c r="R101" s="4"/>
      <c r="S101" s="4"/>
      <c r="T101" s="4"/>
      <c r="U101" s="4"/>
      <c r="V101" s="4"/>
      <c r="W101" s="4"/>
      <c r="X101" s="4"/>
      <c r="Y101" s="4"/>
      <c r="Z101" s="4"/>
      <c r="AA101" s="4"/>
      <c r="AB101" s="4"/>
      <c r="AC101" s="4"/>
      <c r="AD101" s="4"/>
      <c r="AE101" s="4"/>
      <c r="AF101" s="4"/>
      <c r="AG101" s="4"/>
      <c r="AH101" s="4"/>
      <c r="AI101" s="4"/>
    </row>
    <row r="102" ht="15.75" customHeight="1">
      <c r="A102" s="189"/>
      <c r="B102" s="189"/>
      <c r="C102" s="189"/>
      <c r="D102" s="210" t="s">
        <v>5153</v>
      </c>
      <c r="E102" s="190">
        <v>91.0</v>
      </c>
      <c r="F102" s="30" t="s">
        <v>5261</v>
      </c>
      <c r="G102" s="191"/>
      <c r="H102" s="191"/>
      <c r="I102" s="191"/>
      <c r="J102" s="191"/>
      <c r="K102" s="191"/>
      <c r="L102" s="191"/>
      <c r="M102" s="452"/>
      <c r="N102" s="191"/>
      <c r="O102" s="4"/>
      <c r="P102" s="4"/>
      <c r="Q102" s="4"/>
      <c r="R102" s="4"/>
      <c r="S102" s="4"/>
      <c r="T102" s="4"/>
      <c r="U102" s="4"/>
      <c r="V102" s="4"/>
      <c r="W102" s="4"/>
      <c r="X102" s="4"/>
      <c r="Y102" s="4"/>
      <c r="Z102" s="4"/>
      <c r="AA102" s="4"/>
      <c r="AB102" s="4"/>
      <c r="AC102" s="4"/>
      <c r="AD102" s="4"/>
      <c r="AE102" s="4"/>
      <c r="AF102" s="4"/>
      <c r="AG102" s="4"/>
      <c r="AH102" s="4"/>
      <c r="AI102" s="4"/>
    </row>
    <row r="103" ht="15.75" customHeight="1">
      <c r="A103" s="997"/>
      <c r="B103" s="997"/>
      <c r="C103" s="997"/>
      <c r="D103" s="156" t="s">
        <v>5153</v>
      </c>
      <c r="E103" s="149">
        <v>92.0</v>
      </c>
      <c r="F103" s="157" t="s">
        <v>5262</v>
      </c>
      <c r="G103" s="158"/>
      <c r="H103" s="158"/>
      <c r="I103" s="158"/>
      <c r="J103" s="158"/>
      <c r="K103" s="158"/>
      <c r="L103" s="158"/>
      <c r="M103" s="1001"/>
      <c r="N103" s="158"/>
      <c r="O103" s="4"/>
      <c r="P103" s="4"/>
      <c r="Q103" s="4"/>
      <c r="R103" s="4"/>
      <c r="S103" s="4"/>
      <c r="T103" s="4"/>
      <c r="U103" s="4"/>
      <c r="V103" s="4"/>
      <c r="W103" s="4"/>
      <c r="X103" s="4"/>
      <c r="Y103" s="4"/>
      <c r="Z103" s="4"/>
      <c r="AA103" s="4"/>
      <c r="AB103" s="4"/>
      <c r="AC103" s="4"/>
      <c r="AD103" s="4"/>
      <c r="AE103" s="4"/>
      <c r="AF103" s="4"/>
      <c r="AG103" s="4"/>
      <c r="AH103" s="4"/>
      <c r="AI103" s="4"/>
    </row>
    <row r="104" ht="15.75" customHeight="1">
      <c r="A104" s="189"/>
      <c r="B104" s="189"/>
      <c r="C104" s="189"/>
      <c r="D104" s="210" t="s">
        <v>5153</v>
      </c>
      <c r="E104" s="190">
        <v>93.0</v>
      </c>
      <c r="F104" s="30" t="s">
        <v>5263</v>
      </c>
      <c r="G104" s="191"/>
      <c r="H104" s="191"/>
      <c r="I104" s="191"/>
      <c r="J104" s="191"/>
      <c r="K104" s="191"/>
      <c r="L104" s="191"/>
      <c r="M104" s="452"/>
      <c r="N104" s="191"/>
      <c r="O104" s="4"/>
      <c r="P104" s="4"/>
      <c r="Q104" s="4"/>
      <c r="R104" s="4"/>
      <c r="S104" s="4"/>
      <c r="T104" s="4"/>
      <c r="U104" s="4"/>
      <c r="V104" s="4"/>
      <c r="W104" s="4"/>
      <c r="X104" s="4"/>
      <c r="Y104" s="4"/>
      <c r="Z104" s="4"/>
      <c r="AA104" s="4"/>
      <c r="AB104" s="4"/>
      <c r="AC104" s="4"/>
      <c r="AD104" s="4"/>
      <c r="AE104" s="4"/>
      <c r="AF104" s="4"/>
      <c r="AG104" s="4"/>
      <c r="AH104" s="4"/>
      <c r="AI104" s="4"/>
    </row>
    <row r="105" ht="15.75" customHeight="1">
      <c r="A105" s="997"/>
      <c r="B105" s="997"/>
      <c r="C105" s="997"/>
      <c r="D105" s="156" t="s">
        <v>5153</v>
      </c>
      <c r="E105" s="149">
        <v>94.0</v>
      </c>
      <c r="F105" s="157" t="s">
        <v>5264</v>
      </c>
      <c r="G105" s="158"/>
      <c r="H105" s="158"/>
      <c r="I105" s="158"/>
      <c r="J105" s="158"/>
      <c r="K105" s="158"/>
      <c r="L105" s="158"/>
      <c r="M105" s="1001"/>
      <c r="N105" s="158"/>
      <c r="O105" s="4"/>
      <c r="P105" s="4"/>
      <c r="Q105" s="4"/>
      <c r="R105" s="4"/>
      <c r="S105" s="4"/>
      <c r="T105" s="4"/>
      <c r="U105" s="4"/>
      <c r="V105" s="4"/>
      <c r="W105" s="4"/>
      <c r="X105" s="4"/>
      <c r="Y105" s="4"/>
      <c r="Z105" s="4"/>
      <c r="AA105" s="4"/>
      <c r="AB105" s="4"/>
      <c r="AC105" s="4"/>
      <c r="AD105" s="4"/>
      <c r="AE105" s="4"/>
      <c r="AF105" s="4"/>
      <c r="AG105" s="4"/>
      <c r="AH105" s="4"/>
      <c r="AI105" s="4"/>
    </row>
    <row r="106" ht="15.75" customHeight="1">
      <c r="A106" s="189"/>
      <c r="B106" s="189"/>
      <c r="C106" s="189"/>
      <c r="D106" s="210" t="s">
        <v>5153</v>
      </c>
      <c r="E106" s="190">
        <v>95.0</v>
      </c>
      <c r="F106" s="30" t="s">
        <v>5265</v>
      </c>
      <c r="G106" s="191"/>
      <c r="H106" s="191"/>
      <c r="I106" s="191"/>
      <c r="J106" s="191"/>
      <c r="K106" s="191"/>
      <c r="L106" s="191"/>
      <c r="M106" s="452"/>
      <c r="N106" s="191"/>
      <c r="O106" s="4"/>
      <c r="P106" s="4"/>
      <c r="Q106" s="4"/>
      <c r="R106" s="4"/>
      <c r="S106" s="4"/>
      <c r="T106" s="4"/>
      <c r="U106" s="4"/>
      <c r="V106" s="4"/>
      <c r="W106" s="4"/>
      <c r="X106" s="4"/>
      <c r="Y106" s="4"/>
      <c r="Z106" s="4"/>
      <c r="AA106" s="4"/>
      <c r="AB106" s="4"/>
      <c r="AC106" s="4"/>
      <c r="AD106" s="4"/>
      <c r="AE106" s="4"/>
      <c r="AF106" s="4"/>
      <c r="AG106" s="4"/>
      <c r="AH106" s="4"/>
      <c r="AI106" s="4"/>
    </row>
    <row r="107" ht="15.75" customHeight="1">
      <c r="A107" s="997"/>
      <c r="B107" s="997"/>
      <c r="C107" s="997"/>
      <c r="D107" s="156" t="s">
        <v>5153</v>
      </c>
      <c r="E107" s="149">
        <v>96.0</v>
      </c>
      <c r="F107" s="157" t="s">
        <v>5266</v>
      </c>
      <c r="G107" s="158"/>
      <c r="H107" s="158"/>
      <c r="I107" s="158"/>
      <c r="J107" s="158"/>
      <c r="K107" s="158"/>
      <c r="L107" s="158"/>
      <c r="M107" s="1001"/>
      <c r="N107" s="158"/>
      <c r="O107" s="4"/>
      <c r="P107" s="4"/>
      <c r="Q107" s="4"/>
      <c r="R107" s="4"/>
      <c r="S107" s="4"/>
      <c r="T107" s="4"/>
      <c r="U107" s="4"/>
      <c r="V107" s="4"/>
      <c r="W107" s="4"/>
      <c r="X107" s="4"/>
      <c r="Y107" s="4"/>
      <c r="Z107" s="4"/>
      <c r="AA107" s="4"/>
      <c r="AB107" s="4"/>
      <c r="AC107" s="4"/>
      <c r="AD107" s="4"/>
      <c r="AE107" s="4"/>
      <c r="AF107" s="4"/>
      <c r="AG107" s="4"/>
      <c r="AH107" s="4"/>
      <c r="AI107" s="4"/>
    </row>
    <row r="108" ht="15.75" customHeight="1">
      <c r="A108" s="189"/>
      <c r="B108" s="189"/>
      <c r="C108" s="189"/>
      <c r="D108" s="210" t="s">
        <v>5153</v>
      </c>
      <c r="E108" s="190">
        <v>97.0</v>
      </c>
      <c r="F108" s="30" t="s">
        <v>5267</v>
      </c>
      <c r="G108" s="191"/>
      <c r="H108" s="191"/>
      <c r="I108" s="191"/>
      <c r="J108" s="191"/>
      <c r="K108" s="191"/>
      <c r="L108" s="191"/>
      <c r="M108" s="452"/>
      <c r="N108" s="191"/>
      <c r="O108" s="4"/>
      <c r="P108" s="4"/>
      <c r="Q108" s="4"/>
      <c r="R108" s="4"/>
      <c r="S108" s="4"/>
      <c r="T108" s="4"/>
      <c r="U108" s="4"/>
      <c r="V108" s="4"/>
      <c r="W108" s="4"/>
      <c r="X108" s="4"/>
      <c r="Y108" s="4"/>
      <c r="Z108" s="4"/>
      <c r="AA108" s="4"/>
      <c r="AB108" s="4"/>
      <c r="AC108" s="4"/>
      <c r="AD108" s="4"/>
      <c r="AE108" s="4"/>
      <c r="AF108" s="4"/>
      <c r="AG108" s="4"/>
      <c r="AH108" s="4"/>
      <c r="AI108" s="4"/>
    </row>
    <row r="109" ht="15.75" customHeight="1">
      <c r="A109" s="997"/>
      <c r="B109" s="1000"/>
      <c r="C109" s="1000"/>
      <c r="D109" s="156" t="s">
        <v>5153</v>
      </c>
      <c r="E109" s="149">
        <v>98.0</v>
      </c>
      <c r="F109" s="157" t="s">
        <v>5268</v>
      </c>
      <c r="G109" s="158"/>
      <c r="H109" s="158"/>
      <c r="I109" s="158"/>
      <c r="J109" s="158"/>
      <c r="K109" s="158"/>
      <c r="L109" s="158"/>
      <c r="M109" s="1001"/>
      <c r="N109" s="158"/>
      <c r="O109" s="4"/>
      <c r="P109" s="4"/>
      <c r="Q109" s="4"/>
      <c r="R109" s="4"/>
      <c r="S109" s="4"/>
      <c r="T109" s="4"/>
      <c r="U109" s="4"/>
      <c r="V109" s="4"/>
      <c r="W109" s="4"/>
      <c r="X109" s="4"/>
      <c r="Y109" s="4"/>
      <c r="Z109" s="4"/>
      <c r="AA109" s="4"/>
      <c r="AB109" s="4"/>
      <c r="AC109" s="4"/>
      <c r="AD109" s="4"/>
      <c r="AE109" s="4"/>
      <c r="AF109" s="4"/>
      <c r="AG109" s="4"/>
      <c r="AH109" s="4"/>
      <c r="AI109" s="4"/>
    </row>
    <row r="110" ht="15.75" customHeight="1">
      <c r="A110" s="189"/>
      <c r="B110" s="715" t="s">
        <v>5269</v>
      </c>
      <c r="C110" s="715"/>
      <c r="D110" s="210" t="s">
        <v>5153</v>
      </c>
      <c r="E110" s="190">
        <v>99.0</v>
      </c>
      <c r="F110" s="465" t="s">
        <v>5270</v>
      </c>
      <c r="G110" s="191"/>
      <c r="H110" s="191"/>
      <c r="I110" s="191"/>
      <c r="J110" s="191"/>
      <c r="K110" s="191"/>
      <c r="L110" s="191"/>
      <c r="M110" s="452"/>
      <c r="N110" s="191"/>
      <c r="O110" s="4"/>
      <c r="P110" s="4"/>
      <c r="Q110" s="4"/>
      <c r="R110" s="4"/>
      <c r="S110" s="4"/>
      <c r="T110" s="4"/>
      <c r="U110" s="4"/>
      <c r="V110" s="4"/>
      <c r="W110" s="4"/>
      <c r="X110" s="4"/>
      <c r="Y110" s="4"/>
      <c r="Z110" s="4"/>
      <c r="AA110" s="4"/>
      <c r="AB110" s="4"/>
      <c r="AC110" s="4"/>
      <c r="AD110" s="4"/>
      <c r="AE110" s="4"/>
      <c r="AF110" s="4"/>
      <c r="AG110" s="4"/>
      <c r="AH110" s="4"/>
      <c r="AI110" s="4"/>
    </row>
    <row r="111" ht="15.75" customHeight="1">
      <c r="A111" s="997"/>
      <c r="B111" s="997"/>
      <c r="C111" s="997"/>
      <c r="D111" s="156" t="s">
        <v>5153</v>
      </c>
      <c r="E111" s="149">
        <v>100.0</v>
      </c>
      <c r="F111" s="1002" t="s">
        <v>5271</v>
      </c>
      <c r="G111" s="158"/>
      <c r="H111" s="158"/>
      <c r="I111" s="158"/>
      <c r="J111" s="158"/>
      <c r="K111" s="158"/>
      <c r="L111" s="158"/>
      <c r="M111" s="1001"/>
      <c r="N111" s="158"/>
      <c r="O111" s="4"/>
      <c r="P111" s="4"/>
      <c r="Q111" s="4"/>
      <c r="R111" s="4"/>
      <c r="S111" s="4"/>
      <c r="T111" s="4"/>
      <c r="U111" s="4"/>
      <c r="V111" s="4"/>
      <c r="W111" s="4"/>
      <c r="X111" s="4"/>
      <c r="Y111" s="4"/>
      <c r="Z111" s="4"/>
      <c r="AA111" s="4"/>
      <c r="AB111" s="4"/>
      <c r="AC111" s="4"/>
      <c r="AD111" s="4"/>
      <c r="AE111" s="4"/>
      <c r="AF111" s="4"/>
      <c r="AG111" s="4"/>
      <c r="AH111" s="4"/>
      <c r="AI111" s="4"/>
    </row>
    <row r="112" ht="15.75" customHeight="1">
      <c r="A112" s="189"/>
      <c r="B112" s="189"/>
      <c r="C112" s="189"/>
      <c r="D112" s="210" t="s">
        <v>5153</v>
      </c>
      <c r="E112" s="190">
        <v>101.0</v>
      </c>
      <c r="F112" s="176" t="s">
        <v>5272</v>
      </c>
      <c r="G112" s="191"/>
      <c r="H112" s="191"/>
      <c r="I112" s="191"/>
      <c r="J112" s="191"/>
      <c r="K112" s="191"/>
      <c r="L112" s="191"/>
      <c r="M112" s="452"/>
      <c r="N112" s="191"/>
      <c r="O112" s="4"/>
      <c r="P112" s="4"/>
      <c r="Q112" s="4"/>
      <c r="R112" s="4"/>
      <c r="S112" s="4"/>
      <c r="T112" s="4"/>
      <c r="U112" s="4"/>
      <c r="V112" s="4"/>
      <c r="W112" s="4"/>
      <c r="X112" s="4"/>
      <c r="Y112" s="4"/>
      <c r="Z112" s="4"/>
      <c r="AA112" s="4"/>
      <c r="AB112" s="4"/>
      <c r="AC112" s="4"/>
      <c r="AD112" s="4"/>
      <c r="AE112" s="4"/>
      <c r="AF112" s="4"/>
      <c r="AG112" s="4"/>
      <c r="AH112" s="4"/>
      <c r="AI112" s="4"/>
    </row>
    <row r="113" ht="15.75" customHeight="1">
      <c r="A113" s="997"/>
      <c r="B113" s="997"/>
      <c r="C113" s="997"/>
      <c r="D113" s="156" t="s">
        <v>5153</v>
      </c>
      <c r="E113" s="149">
        <v>102.0</v>
      </c>
      <c r="F113" s="1002" t="s">
        <v>5273</v>
      </c>
      <c r="G113" s="158"/>
      <c r="H113" s="158"/>
      <c r="I113" s="158"/>
      <c r="J113" s="158"/>
      <c r="K113" s="158"/>
      <c r="L113" s="158"/>
      <c r="M113" s="1001"/>
      <c r="N113" s="158"/>
      <c r="O113" s="4"/>
      <c r="P113" s="4"/>
      <c r="Q113" s="4"/>
      <c r="R113" s="4"/>
      <c r="S113" s="4"/>
      <c r="T113" s="4"/>
      <c r="U113" s="4"/>
      <c r="V113" s="4"/>
      <c r="W113" s="4"/>
      <c r="X113" s="4"/>
      <c r="Y113" s="4"/>
      <c r="Z113" s="4"/>
      <c r="AA113" s="4"/>
      <c r="AB113" s="4"/>
      <c r="AC113" s="4"/>
      <c r="AD113" s="4"/>
      <c r="AE113" s="4"/>
      <c r="AF113" s="4"/>
      <c r="AG113" s="4"/>
      <c r="AH113" s="4"/>
      <c r="AI113" s="4"/>
    </row>
    <row r="114" ht="15.75" customHeight="1">
      <c r="A114" s="189"/>
      <c r="B114" s="189"/>
      <c r="C114" s="189"/>
      <c r="D114" s="210" t="s">
        <v>5153</v>
      </c>
      <c r="E114" s="190">
        <v>103.0</v>
      </c>
      <c r="F114" s="176" t="s">
        <v>5274</v>
      </c>
      <c r="G114" s="191"/>
      <c r="H114" s="191"/>
      <c r="I114" s="191"/>
      <c r="J114" s="191"/>
      <c r="K114" s="191"/>
      <c r="L114" s="191"/>
      <c r="M114" s="452"/>
      <c r="N114" s="191"/>
      <c r="O114" s="4"/>
      <c r="P114" s="4"/>
      <c r="Q114" s="4"/>
      <c r="R114" s="4"/>
      <c r="S114" s="4"/>
      <c r="T114" s="4"/>
      <c r="U114" s="4"/>
      <c r="V114" s="4"/>
      <c r="W114" s="4"/>
      <c r="X114" s="4"/>
      <c r="Y114" s="4"/>
      <c r="Z114" s="4"/>
      <c r="AA114" s="4"/>
      <c r="AB114" s="4"/>
      <c r="AC114" s="4"/>
      <c r="AD114" s="4"/>
      <c r="AE114" s="4"/>
      <c r="AF114" s="4"/>
      <c r="AG114" s="4"/>
      <c r="AH114" s="4"/>
      <c r="AI114" s="4"/>
    </row>
    <row r="115" ht="15.75" customHeight="1">
      <c r="A115" s="997"/>
      <c r="B115" s="997"/>
      <c r="C115" s="997"/>
      <c r="D115" s="156" t="s">
        <v>5153</v>
      </c>
      <c r="E115" s="149">
        <v>104.0</v>
      </c>
      <c r="F115" s="1002" t="s">
        <v>5275</v>
      </c>
      <c r="G115" s="158"/>
      <c r="H115" s="158"/>
      <c r="I115" s="158"/>
      <c r="J115" s="158"/>
      <c r="K115" s="158"/>
      <c r="L115" s="158"/>
      <c r="M115" s="1001"/>
      <c r="N115" s="158"/>
      <c r="O115" s="4"/>
      <c r="P115" s="4"/>
      <c r="Q115" s="4"/>
      <c r="R115" s="4"/>
      <c r="S115" s="4"/>
      <c r="T115" s="4"/>
      <c r="U115" s="4"/>
      <c r="V115" s="4"/>
      <c r="W115" s="4"/>
      <c r="X115" s="4"/>
      <c r="Y115" s="4"/>
      <c r="Z115" s="4"/>
      <c r="AA115" s="4"/>
      <c r="AB115" s="4"/>
      <c r="AC115" s="4"/>
      <c r="AD115" s="4"/>
      <c r="AE115" s="4"/>
      <c r="AF115" s="4"/>
      <c r="AG115" s="4"/>
      <c r="AH115" s="4"/>
      <c r="AI115" s="4"/>
    </row>
    <row r="116" ht="15.75" customHeight="1">
      <c r="A116" s="189"/>
      <c r="B116" s="189"/>
      <c r="C116" s="189"/>
      <c r="D116" s="210" t="s">
        <v>5153</v>
      </c>
      <c r="E116" s="190">
        <v>105.0</v>
      </c>
      <c r="F116" s="176" t="s">
        <v>5276</v>
      </c>
      <c r="G116" s="191"/>
      <c r="H116" s="191"/>
      <c r="I116" s="191"/>
      <c r="J116" s="191"/>
      <c r="K116" s="191"/>
      <c r="L116" s="191"/>
      <c r="M116" s="452"/>
      <c r="N116" s="191"/>
      <c r="O116" s="4"/>
      <c r="P116" s="4"/>
      <c r="Q116" s="4"/>
      <c r="R116" s="4"/>
      <c r="S116" s="4"/>
      <c r="T116" s="4"/>
      <c r="U116" s="4"/>
      <c r="V116" s="4"/>
      <c r="W116" s="4"/>
      <c r="X116" s="4"/>
      <c r="Y116" s="4"/>
      <c r="Z116" s="4"/>
      <c r="AA116" s="4"/>
      <c r="AB116" s="4"/>
      <c r="AC116" s="4"/>
      <c r="AD116" s="4"/>
      <c r="AE116" s="4"/>
      <c r="AF116" s="4"/>
      <c r="AG116" s="4"/>
      <c r="AH116" s="4"/>
      <c r="AI116" s="4"/>
    </row>
    <row r="117" ht="15.75" customHeight="1">
      <c r="A117" s="997"/>
      <c r="B117" s="997"/>
      <c r="C117" s="997"/>
      <c r="D117" s="156" t="s">
        <v>5153</v>
      </c>
      <c r="E117" s="149">
        <v>106.0</v>
      </c>
      <c r="F117" s="1002" t="s">
        <v>5277</v>
      </c>
      <c r="G117" s="158"/>
      <c r="H117" s="158"/>
      <c r="I117" s="158"/>
      <c r="J117" s="158"/>
      <c r="K117" s="158"/>
      <c r="L117" s="158"/>
      <c r="M117" s="1001"/>
      <c r="N117" s="158"/>
      <c r="O117" s="4"/>
      <c r="P117" s="4"/>
      <c r="Q117" s="4"/>
      <c r="R117" s="4"/>
      <c r="S117" s="4"/>
      <c r="T117" s="4"/>
      <c r="U117" s="4"/>
      <c r="V117" s="4"/>
      <c r="W117" s="4"/>
      <c r="X117" s="4"/>
      <c r="Y117" s="4"/>
      <c r="Z117" s="4"/>
      <c r="AA117" s="4"/>
      <c r="AB117" s="4"/>
      <c r="AC117" s="4"/>
      <c r="AD117" s="4"/>
      <c r="AE117" s="4"/>
      <c r="AF117" s="4"/>
      <c r="AG117" s="4"/>
      <c r="AH117" s="4"/>
      <c r="AI117" s="4"/>
    </row>
    <row r="118" ht="15.75" customHeight="1">
      <c r="A118" s="189"/>
      <c r="B118" s="189"/>
      <c r="C118" s="189"/>
      <c r="D118" s="210" t="s">
        <v>5153</v>
      </c>
      <c r="E118" s="190">
        <v>107.0</v>
      </c>
      <c r="F118" s="176" t="s">
        <v>5278</v>
      </c>
      <c r="G118" s="191"/>
      <c r="H118" s="191"/>
      <c r="I118" s="191"/>
      <c r="J118" s="191"/>
      <c r="K118" s="191"/>
      <c r="L118" s="191"/>
      <c r="M118" s="452"/>
      <c r="N118" s="191"/>
      <c r="O118" s="4"/>
      <c r="P118" s="4"/>
      <c r="Q118" s="4"/>
      <c r="R118" s="4"/>
      <c r="S118" s="4"/>
      <c r="T118" s="4"/>
      <c r="U118" s="4"/>
      <c r="V118" s="4"/>
      <c r="W118" s="4"/>
      <c r="X118" s="4"/>
      <c r="Y118" s="4"/>
      <c r="Z118" s="4"/>
      <c r="AA118" s="4"/>
      <c r="AB118" s="4"/>
      <c r="AC118" s="4"/>
      <c r="AD118" s="4"/>
      <c r="AE118" s="4"/>
      <c r="AF118" s="4"/>
      <c r="AG118" s="4"/>
      <c r="AH118" s="4"/>
      <c r="AI118" s="4"/>
    </row>
    <row r="119" ht="15.75" customHeight="1">
      <c r="A119" s="997"/>
      <c r="B119" s="1000"/>
      <c r="C119" s="1000"/>
      <c r="D119" s="156" t="s">
        <v>5153</v>
      </c>
      <c r="E119" s="149">
        <v>108.0</v>
      </c>
      <c r="F119" s="1002" t="s">
        <v>5279</v>
      </c>
      <c r="G119" s="158"/>
      <c r="H119" s="158"/>
      <c r="I119" s="158"/>
      <c r="J119" s="158"/>
      <c r="K119" s="158"/>
      <c r="L119" s="158"/>
      <c r="M119" s="1001"/>
      <c r="N119" s="158"/>
      <c r="O119" s="4"/>
      <c r="P119" s="4"/>
      <c r="Q119" s="4"/>
      <c r="R119" s="4"/>
      <c r="S119" s="4"/>
      <c r="T119" s="4"/>
      <c r="U119" s="4"/>
      <c r="V119" s="4"/>
      <c r="W119" s="4"/>
      <c r="X119" s="4"/>
      <c r="Y119" s="4"/>
      <c r="Z119" s="4"/>
      <c r="AA119" s="4"/>
      <c r="AB119" s="4"/>
      <c r="AC119" s="4"/>
      <c r="AD119" s="4"/>
      <c r="AE119" s="4"/>
      <c r="AF119" s="4"/>
      <c r="AG119" s="4"/>
      <c r="AH119" s="4"/>
      <c r="AI119" s="4"/>
    </row>
    <row r="120" ht="15.75" customHeight="1">
      <c r="A120" s="189"/>
      <c r="B120" s="723"/>
      <c r="C120" s="723"/>
      <c r="D120" s="210" t="s">
        <v>5153</v>
      </c>
      <c r="E120" s="190">
        <v>109.0</v>
      </c>
      <c r="F120" s="30" t="s">
        <v>5280</v>
      </c>
      <c r="G120" s="191"/>
      <c r="H120" s="191"/>
      <c r="I120" s="191"/>
      <c r="J120" s="191"/>
      <c r="K120" s="191"/>
      <c r="L120" s="191"/>
      <c r="M120" s="452"/>
      <c r="N120" s="191"/>
      <c r="O120" s="4"/>
      <c r="P120" s="4"/>
      <c r="Q120" s="4"/>
      <c r="R120" s="4"/>
      <c r="S120" s="4"/>
      <c r="T120" s="4"/>
      <c r="U120" s="4"/>
      <c r="V120" s="4"/>
      <c r="W120" s="4"/>
      <c r="X120" s="4"/>
      <c r="Y120" s="4"/>
      <c r="Z120" s="4"/>
      <c r="AA120" s="4"/>
      <c r="AB120" s="4"/>
      <c r="AC120" s="4"/>
      <c r="AD120" s="4"/>
      <c r="AE120" s="4"/>
      <c r="AF120" s="4"/>
      <c r="AG120" s="4"/>
      <c r="AH120" s="4"/>
      <c r="AI120" s="4"/>
    </row>
    <row r="121" ht="15.75" customHeight="1">
      <c r="A121" s="997"/>
      <c r="B121" s="723"/>
      <c r="C121" s="723"/>
      <c r="D121" s="156" t="s">
        <v>5153</v>
      </c>
      <c r="E121" s="149">
        <v>110.0</v>
      </c>
      <c r="F121" s="157" t="s">
        <v>5281</v>
      </c>
      <c r="G121" s="158"/>
      <c r="H121" s="158"/>
      <c r="I121" s="158" t="s">
        <v>5282</v>
      </c>
      <c r="J121" s="158"/>
      <c r="K121" s="158"/>
      <c r="L121" s="158"/>
      <c r="M121" s="1001"/>
      <c r="N121" s="158"/>
      <c r="O121" s="4"/>
      <c r="P121" s="4"/>
      <c r="Q121" s="4"/>
      <c r="R121" s="4"/>
      <c r="S121" s="4"/>
      <c r="T121" s="4"/>
      <c r="U121" s="4"/>
      <c r="V121" s="4"/>
      <c r="W121" s="4"/>
      <c r="X121" s="4"/>
      <c r="Y121" s="4"/>
      <c r="Z121" s="4"/>
      <c r="AA121" s="4"/>
      <c r="AB121" s="4"/>
      <c r="AC121" s="4"/>
      <c r="AD121" s="4"/>
      <c r="AE121" s="4"/>
      <c r="AF121" s="4"/>
      <c r="AG121" s="4"/>
      <c r="AH121" s="4"/>
      <c r="AI121" s="4"/>
    </row>
    <row r="122" ht="15.75" customHeight="1">
      <c r="A122" s="189"/>
      <c r="B122" s="723"/>
      <c r="C122" s="723"/>
      <c r="D122" s="210" t="s">
        <v>5153</v>
      </c>
      <c r="E122" s="190">
        <v>111.0</v>
      </c>
      <c r="F122" s="30" t="s">
        <v>5283</v>
      </c>
      <c r="G122" s="191"/>
      <c r="H122" s="191"/>
      <c r="I122" s="191" t="s">
        <v>1146</v>
      </c>
      <c r="J122" s="191" t="s">
        <v>5284</v>
      </c>
      <c r="K122" s="191"/>
      <c r="L122" s="191"/>
      <c r="M122" s="452"/>
      <c r="N122" s="191"/>
      <c r="O122" s="4"/>
      <c r="P122" s="4"/>
      <c r="Q122" s="4"/>
      <c r="R122" s="4"/>
      <c r="S122" s="4"/>
      <c r="T122" s="4"/>
      <c r="U122" s="4"/>
      <c r="V122" s="4"/>
      <c r="W122" s="4"/>
      <c r="X122" s="4"/>
      <c r="Y122" s="4"/>
      <c r="Z122" s="4"/>
      <c r="AA122" s="4"/>
      <c r="AB122" s="4"/>
      <c r="AC122" s="4"/>
      <c r="AD122" s="4"/>
      <c r="AE122" s="4"/>
      <c r="AF122" s="4"/>
      <c r="AG122" s="4"/>
      <c r="AH122" s="4"/>
      <c r="AI122" s="4"/>
    </row>
    <row r="123" ht="15.75" customHeight="1">
      <c r="A123" s="997"/>
      <c r="B123" s="723"/>
      <c r="C123" s="723"/>
      <c r="D123" s="156" t="s">
        <v>5153</v>
      </c>
      <c r="E123" s="149">
        <v>112.0</v>
      </c>
      <c r="F123" s="157" t="s">
        <v>5285</v>
      </c>
      <c r="G123" s="158"/>
      <c r="H123" s="158"/>
      <c r="I123" s="158" t="s">
        <v>5286</v>
      </c>
      <c r="J123" s="158"/>
      <c r="K123" s="158"/>
      <c r="L123" s="158"/>
      <c r="M123" s="1003" t="s">
        <v>3716</v>
      </c>
      <c r="N123" s="158"/>
      <c r="O123" s="4"/>
      <c r="P123" s="4"/>
      <c r="Q123" s="4"/>
      <c r="R123" s="4"/>
      <c r="S123" s="4"/>
      <c r="T123" s="4"/>
      <c r="U123" s="4"/>
      <c r="V123" s="4"/>
      <c r="W123" s="4"/>
      <c r="X123" s="4"/>
      <c r="Y123" s="4"/>
      <c r="Z123" s="4"/>
      <c r="AA123" s="4"/>
      <c r="AB123" s="4"/>
      <c r="AC123" s="4"/>
      <c r="AD123" s="4"/>
      <c r="AE123" s="4"/>
      <c r="AF123" s="4"/>
      <c r="AG123" s="4"/>
      <c r="AH123" s="4"/>
      <c r="AI123" s="4"/>
    </row>
    <row r="124" ht="15.75" customHeight="1">
      <c r="A124" s="189"/>
      <c r="B124" s="723"/>
      <c r="C124" s="723"/>
      <c r="D124" s="210" t="s">
        <v>5153</v>
      </c>
      <c r="E124" s="190">
        <v>113.0</v>
      </c>
      <c r="F124" s="30" t="s">
        <v>5287</v>
      </c>
      <c r="G124" s="191"/>
      <c r="H124" s="191"/>
      <c r="I124" s="191" t="s">
        <v>5288</v>
      </c>
      <c r="J124" s="191"/>
      <c r="K124" s="191"/>
      <c r="L124" s="191"/>
      <c r="M124" s="454" t="s">
        <v>3716</v>
      </c>
      <c r="N124" s="191"/>
      <c r="O124" s="4"/>
      <c r="P124" s="4"/>
      <c r="Q124" s="4"/>
      <c r="R124" s="4"/>
      <c r="S124" s="4"/>
      <c r="T124" s="4"/>
      <c r="U124" s="4"/>
      <c r="V124" s="4"/>
      <c r="W124" s="4"/>
      <c r="X124" s="4"/>
      <c r="Y124" s="4"/>
      <c r="Z124" s="4"/>
      <c r="AA124" s="4"/>
      <c r="AB124" s="4"/>
      <c r="AC124" s="4"/>
      <c r="AD124" s="4"/>
      <c r="AE124" s="4"/>
      <c r="AF124" s="4"/>
      <c r="AG124" s="4"/>
      <c r="AH124" s="4"/>
      <c r="AI124" s="4"/>
    </row>
    <row r="125" ht="15.75" customHeight="1">
      <c r="A125" s="997"/>
      <c r="B125" s="723"/>
      <c r="C125" s="723"/>
      <c r="D125" s="149" t="s">
        <v>5153</v>
      </c>
      <c r="E125" s="149">
        <v>114.0</v>
      </c>
      <c r="F125" s="157" t="s">
        <v>5289</v>
      </c>
      <c r="G125" s="160"/>
      <c r="H125" s="160"/>
      <c r="I125" s="158" t="s">
        <v>1153</v>
      </c>
      <c r="J125" s="160"/>
      <c r="K125" s="160"/>
      <c r="L125" s="160"/>
      <c r="M125" s="1003" t="s">
        <v>3716</v>
      </c>
      <c r="N125" s="160"/>
      <c r="O125" s="4"/>
      <c r="P125" s="4"/>
      <c r="Q125" s="4"/>
      <c r="R125" s="4"/>
      <c r="S125" s="4"/>
      <c r="T125" s="4"/>
      <c r="U125" s="4"/>
      <c r="V125" s="4"/>
      <c r="W125" s="4"/>
      <c r="X125" s="4"/>
      <c r="Y125" s="4"/>
      <c r="Z125" s="4"/>
      <c r="AA125" s="4"/>
      <c r="AB125" s="4"/>
      <c r="AC125" s="4"/>
      <c r="AD125" s="4"/>
      <c r="AE125" s="4"/>
      <c r="AF125" s="4"/>
      <c r="AG125" s="4"/>
      <c r="AH125" s="4"/>
      <c r="AI125" s="4"/>
    </row>
    <row r="126" ht="15.75" customHeight="1">
      <c r="A126" s="189"/>
      <c r="B126" s="723"/>
      <c r="C126" s="723"/>
      <c r="D126" s="190" t="s">
        <v>5153</v>
      </c>
      <c r="E126" s="190">
        <v>115.0</v>
      </c>
      <c r="F126" s="30" t="s">
        <v>5290</v>
      </c>
      <c r="G126" s="204"/>
      <c r="H126" s="204"/>
      <c r="I126" s="191" t="s">
        <v>1153</v>
      </c>
      <c r="J126" s="204"/>
      <c r="K126" s="204"/>
      <c r="L126" s="204"/>
      <c r="M126" s="454" t="s">
        <v>3716</v>
      </c>
      <c r="N126" s="204"/>
      <c r="O126" s="4"/>
      <c r="P126" s="4"/>
      <c r="Q126" s="4"/>
      <c r="R126" s="4"/>
      <c r="S126" s="4"/>
      <c r="T126" s="4"/>
      <c r="U126" s="4"/>
      <c r="V126" s="4"/>
      <c r="W126" s="4"/>
      <c r="X126" s="4"/>
      <c r="Y126" s="4"/>
      <c r="Z126" s="4"/>
      <c r="AA126" s="4"/>
      <c r="AB126" s="4"/>
      <c r="AC126" s="4"/>
      <c r="AD126" s="4"/>
      <c r="AE126" s="4"/>
      <c r="AF126" s="4"/>
      <c r="AG126" s="4"/>
      <c r="AH126" s="4"/>
      <c r="AI126" s="4"/>
    </row>
    <row r="127" ht="15.75" customHeight="1">
      <c r="A127" s="997"/>
      <c r="B127" s="723"/>
      <c r="C127" s="723"/>
      <c r="D127" s="149" t="s">
        <v>5153</v>
      </c>
      <c r="E127" s="149">
        <v>116.0</v>
      </c>
      <c r="F127" s="157" t="s">
        <v>5291</v>
      </c>
      <c r="G127" s="160"/>
      <c r="H127" s="160"/>
      <c r="I127" s="158" t="s">
        <v>5292</v>
      </c>
      <c r="J127" s="160"/>
      <c r="K127" s="160"/>
      <c r="L127" s="160"/>
      <c r="M127" s="1004" t="s">
        <v>3716</v>
      </c>
      <c r="N127" s="160"/>
      <c r="O127" s="4"/>
      <c r="P127" s="4"/>
      <c r="Q127" s="4"/>
      <c r="R127" s="4"/>
      <c r="S127" s="4"/>
      <c r="T127" s="4"/>
      <c r="U127" s="4"/>
      <c r="V127" s="4"/>
      <c r="W127" s="4"/>
      <c r="X127" s="4"/>
      <c r="Y127" s="4"/>
      <c r="Z127" s="4"/>
      <c r="AA127" s="4"/>
      <c r="AB127" s="4"/>
      <c r="AC127" s="4"/>
      <c r="AD127" s="4"/>
      <c r="AE127" s="4"/>
      <c r="AF127" s="4"/>
      <c r="AG127" s="4"/>
      <c r="AH127" s="4"/>
      <c r="AI127" s="4"/>
    </row>
    <row r="128" ht="15.75" customHeight="1">
      <c r="A128" s="189"/>
      <c r="B128" s="723"/>
      <c r="C128" s="723"/>
      <c r="D128" s="190" t="s">
        <v>5153</v>
      </c>
      <c r="E128" s="190">
        <v>117.0</v>
      </c>
      <c r="F128" s="30" t="s">
        <v>5293</v>
      </c>
      <c r="G128" s="191"/>
      <c r="H128" s="191"/>
      <c r="I128" s="191" t="s">
        <v>1153</v>
      </c>
      <c r="J128" s="191"/>
      <c r="K128" s="191"/>
      <c r="L128" s="191"/>
      <c r="M128" s="454" t="s">
        <v>3716</v>
      </c>
      <c r="N128" s="191"/>
      <c r="O128" s="4"/>
      <c r="P128" s="4"/>
      <c r="Q128" s="4"/>
      <c r="R128" s="4"/>
      <c r="S128" s="4"/>
      <c r="T128" s="4"/>
      <c r="U128" s="4"/>
      <c r="V128" s="4"/>
      <c r="W128" s="4"/>
      <c r="X128" s="4"/>
      <c r="Y128" s="4"/>
      <c r="Z128" s="4"/>
      <c r="AA128" s="4"/>
      <c r="AB128" s="4"/>
      <c r="AC128" s="4"/>
      <c r="AD128" s="4"/>
      <c r="AE128" s="4"/>
      <c r="AF128" s="4"/>
      <c r="AG128" s="4"/>
      <c r="AH128" s="4"/>
      <c r="AI128" s="4"/>
    </row>
    <row r="129" ht="15.75" customHeight="1">
      <c r="A129" s="997"/>
      <c r="B129" s="723"/>
      <c r="C129" s="723"/>
      <c r="D129" s="149" t="s">
        <v>5153</v>
      </c>
      <c r="E129" s="149">
        <v>118.0</v>
      </c>
      <c r="F129" s="157" t="s">
        <v>5294</v>
      </c>
      <c r="G129" s="158"/>
      <c r="H129" s="158"/>
      <c r="I129" s="158" t="s">
        <v>5295</v>
      </c>
      <c r="J129" s="158"/>
      <c r="K129" s="158"/>
      <c r="L129" s="158"/>
      <c r="M129" s="158"/>
      <c r="N129" s="158"/>
      <c r="O129" s="4"/>
      <c r="P129" s="4"/>
      <c r="Q129" s="4"/>
      <c r="R129" s="4"/>
      <c r="S129" s="4"/>
      <c r="T129" s="4"/>
      <c r="U129" s="4"/>
      <c r="V129" s="4"/>
      <c r="W129" s="4"/>
      <c r="X129" s="4"/>
      <c r="Y129" s="4"/>
      <c r="Z129" s="4"/>
      <c r="AA129" s="4"/>
      <c r="AB129" s="4"/>
      <c r="AC129" s="4"/>
      <c r="AD129" s="4"/>
      <c r="AE129" s="4"/>
      <c r="AF129" s="4"/>
      <c r="AG129" s="4"/>
      <c r="AH129" s="4"/>
      <c r="AI129" s="4"/>
    </row>
    <row r="130" ht="15.75" customHeight="1">
      <c r="A130" s="835">
        <v>3.0</v>
      </c>
      <c r="B130" s="715" t="s">
        <v>5296</v>
      </c>
      <c r="C130" s="715" t="s">
        <v>5297</v>
      </c>
      <c r="D130" s="190" t="s">
        <v>5153</v>
      </c>
      <c r="E130" s="190">
        <v>119.0</v>
      </c>
      <c r="F130" s="30" t="s">
        <v>5298</v>
      </c>
      <c r="G130" s="191"/>
      <c r="H130" s="191"/>
      <c r="I130" s="191" t="s">
        <v>1153</v>
      </c>
      <c r="J130" s="610" t="s">
        <v>5299</v>
      </c>
      <c r="K130" s="191"/>
      <c r="L130" s="191"/>
      <c r="M130" s="191"/>
      <c r="N130" s="191"/>
      <c r="O130" s="4"/>
      <c r="P130" s="4"/>
      <c r="Q130" s="4"/>
      <c r="R130" s="4"/>
      <c r="S130" s="4"/>
      <c r="T130" s="4"/>
      <c r="U130" s="4"/>
      <c r="V130" s="4"/>
      <c r="W130" s="4"/>
      <c r="X130" s="4"/>
      <c r="Y130" s="4"/>
      <c r="Z130" s="4"/>
      <c r="AA130" s="4"/>
      <c r="AB130" s="4"/>
      <c r="AC130" s="4"/>
      <c r="AD130" s="4"/>
      <c r="AE130" s="4"/>
      <c r="AF130" s="4"/>
      <c r="AG130" s="4"/>
      <c r="AH130" s="4"/>
      <c r="AI130" s="4"/>
    </row>
    <row r="131" ht="15.75" customHeight="1">
      <c r="A131" s="997"/>
      <c r="B131" s="997"/>
      <c r="C131" s="997"/>
      <c r="D131" s="149" t="s">
        <v>5153</v>
      </c>
      <c r="E131" s="149">
        <v>120.0</v>
      </c>
      <c r="F131" s="157" t="s">
        <v>5300</v>
      </c>
      <c r="G131" s="158"/>
      <c r="H131" s="158"/>
      <c r="I131" s="158" t="s">
        <v>3770</v>
      </c>
      <c r="J131" s="1005" t="s">
        <v>3771</v>
      </c>
      <c r="K131" s="158"/>
      <c r="L131" s="158"/>
      <c r="M131" s="158"/>
      <c r="N131" s="158"/>
      <c r="O131" s="4"/>
      <c r="P131" s="4"/>
      <c r="Q131" s="4"/>
      <c r="R131" s="4"/>
      <c r="S131" s="4"/>
      <c r="T131" s="4"/>
      <c r="U131" s="4"/>
      <c r="V131" s="4"/>
      <c r="W131" s="4"/>
      <c r="X131" s="4"/>
      <c r="Y131" s="4"/>
      <c r="Z131" s="4"/>
      <c r="AA131" s="4"/>
      <c r="AB131" s="4"/>
      <c r="AC131" s="4"/>
      <c r="AD131" s="4"/>
      <c r="AE131" s="4"/>
      <c r="AF131" s="4"/>
      <c r="AG131" s="4"/>
      <c r="AH131" s="4"/>
      <c r="AI131" s="4"/>
    </row>
    <row r="132" ht="15.75" customHeight="1">
      <c r="A132" s="189"/>
      <c r="B132" s="189"/>
      <c r="C132" s="189"/>
      <c r="D132" s="190" t="s">
        <v>5153</v>
      </c>
      <c r="E132" s="190">
        <v>121.0</v>
      </c>
      <c r="F132" s="30" t="s">
        <v>5301</v>
      </c>
      <c r="G132" s="191"/>
      <c r="H132" s="191"/>
      <c r="I132" s="191" t="s">
        <v>1153</v>
      </c>
      <c r="J132" s="610" t="s">
        <v>3750</v>
      </c>
      <c r="K132" s="191"/>
      <c r="L132" s="191"/>
      <c r="M132" s="191"/>
      <c r="N132" s="191"/>
      <c r="O132" s="4"/>
      <c r="P132" s="4"/>
      <c r="Q132" s="4"/>
      <c r="R132" s="4"/>
      <c r="S132" s="4"/>
      <c r="T132" s="4"/>
      <c r="U132" s="4"/>
      <c r="V132" s="4"/>
      <c r="W132" s="4"/>
      <c r="X132" s="4"/>
      <c r="Y132" s="4"/>
      <c r="Z132" s="4"/>
      <c r="AA132" s="4"/>
      <c r="AB132" s="4"/>
      <c r="AC132" s="4"/>
      <c r="AD132" s="4"/>
      <c r="AE132" s="4"/>
      <c r="AF132" s="4"/>
      <c r="AG132" s="4"/>
      <c r="AH132" s="4"/>
      <c r="AI132" s="4"/>
    </row>
    <row r="133" ht="15.75" customHeight="1">
      <c r="A133" s="997"/>
      <c r="B133" s="997"/>
      <c r="C133" s="997"/>
      <c r="D133" s="149" t="s">
        <v>5153</v>
      </c>
      <c r="E133" s="149">
        <v>122.0</v>
      </c>
      <c r="F133" s="157" t="s">
        <v>5302</v>
      </c>
      <c r="G133" s="158"/>
      <c r="H133" s="158"/>
      <c r="I133" s="158" t="s">
        <v>1153</v>
      </c>
      <c r="J133" s="1005" t="s">
        <v>3674</v>
      </c>
      <c r="K133" s="158"/>
      <c r="L133" s="158"/>
      <c r="M133" s="158"/>
      <c r="N133" s="158"/>
      <c r="O133" s="4"/>
      <c r="P133" s="4"/>
      <c r="Q133" s="4"/>
      <c r="R133" s="4"/>
      <c r="S133" s="4"/>
      <c r="T133" s="4"/>
      <c r="U133" s="4"/>
      <c r="V133" s="4"/>
      <c r="W133" s="4"/>
      <c r="X133" s="4"/>
      <c r="Y133" s="4"/>
      <c r="Z133" s="4"/>
      <c r="AA133" s="4"/>
      <c r="AB133" s="4"/>
      <c r="AC133" s="4"/>
      <c r="AD133" s="4"/>
      <c r="AE133" s="4"/>
      <c r="AF133" s="4"/>
      <c r="AG133" s="4"/>
      <c r="AH133" s="4"/>
      <c r="AI133" s="4"/>
    </row>
    <row r="134" ht="15.75" customHeight="1">
      <c r="A134" s="189"/>
      <c r="B134" s="189"/>
      <c r="C134" s="189"/>
      <c r="D134" s="190" t="s">
        <v>5153</v>
      </c>
      <c r="E134" s="190">
        <v>123.0</v>
      </c>
      <c r="F134" s="30" t="s">
        <v>5303</v>
      </c>
      <c r="G134" s="191"/>
      <c r="H134" s="191"/>
      <c r="I134" s="191" t="s">
        <v>3775</v>
      </c>
      <c r="J134" s="452"/>
      <c r="K134" s="191"/>
      <c r="L134" s="191"/>
      <c r="M134" s="191"/>
      <c r="N134" s="191"/>
      <c r="O134" s="4"/>
      <c r="P134" s="4"/>
      <c r="Q134" s="4"/>
      <c r="R134" s="4"/>
      <c r="S134" s="4"/>
      <c r="T134" s="4"/>
      <c r="U134" s="4"/>
      <c r="V134" s="4"/>
      <c r="W134" s="4"/>
      <c r="X134" s="4"/>
      <c r="Y134" s="4"/>
      <c r="Z134" s="4"/>
      <c r="AA134" s="4"/>
      <c r="AB134" s="4"/>
      <c r="AC134" s="4"/>
      <c r="AD134" s="4"/>
      <c r="AE134" s="4"/>
      <c r="AF134" s="4"/>
      <c r="AG134" s="4"/>
      <c r="AH134" s="4"/>
      <c r="AI134" s="4"/>
    </row>
    <row r="135" ht="15.75" customHeight="1">
      <c r="A135" s="1000"/>
      <c r="B135" s="1000"/>
      <c r="C135" s="1000"/>
      <c r="D135" s="149" t="s">
        <v>3633</v>
      </c>
      <c r="E135" s="149">
        <v>124.0</v>
      </c>
      <c r="F135" s="157" t="s">
        <v>5304</v>
      </c>
      <c r="G135" s="158"/>
      <c r="H135" s="158"/>
      <c r="I135" s="158" t="s">
        <v>1153</v>
      </c>
      <c r="J135" s="1005" t="s">
        <v>3750</v>
      </c>
      <c r="K135" s="158"/>
      <c r="L135" s="158"/>
      <c r="M135" s="158"/>
      <c r="N135" s="158"/>
      <c r="O135" s="4"/>
      <c r="P135" s="4"/>
      <c r="Q135" s="4"/>
      <c r="R135" s="4"/>
      <c r="S135" s="4"/>
      <c r="T135" s="4"/>
      <c r="U135" s="4"/>
      <c r="V135" s="4"/>
      <c r="W135" s="4"/>
      <c r="X135" s="4"/>
      <c r="Y135" s="4"/>
      <c r="Z135" s="4"/>
      <c r="AA135" s="4"/>
      <c r="AB135" s="4"/>
      <c r="AC135" s="4"/>
      <c r="AD135" s="4"/>
      <c r="AE135" s="4"/>
      <c r="AF135" s="4"/>
      <c r="AG135" s="4"/>
      <c r="AH135" s="4"/>
      <c r="AI135" s="4"/>
    </row>
    <row r="136" ht="15.75" customHeight="1">
      <c r="A136" s="835">
        <v>4.0</v>
      </c>
      <c r="B136" s="715" t="s">
        <v>3735</v>
      </c>
      <c r="C136" s="715" t="s">
        <v>5305</v>
      </c>
      <c r="D136" s="190" t="s">
        <v>3633</v>
      </c>
      <c r="E136" s="190">
        <v>125.0</v>
      </c>
      <c r="F136" s="30" t="s">
        <v>5306</v>
      </c>
      <c r="G136" s="191"/>
      <c r="H136" s="191"/>
      <c r="I136" s="191" t="s">
        <v>3698</v>
      </c>
      <c r="J136" s="610" t="s">
        <v>5307</v>
      </c>
      <c r="K136" s="191"/>
      <c r="L136" s="191"/>
      <c r="M136" s="191"/>
      <c r="N136" s="191"/>
      <c r="O136" s="4"/>
      <c r="P136" s="4"/>
      <c r="Q136" s="4"/>
      <c r="R136" s="4"/>
      <c r="S136" s="4"/>
      <c r="T136" s="4"/>
      <c r="U136" s="4"/>
      <c r="V136" s="4"/>
      <c r="W136" s="4"/>
      <c r="X136" s="4"/>
      <c r="Y136" s="4"/>
      <c r="Z136" s="4"/>
      <c r="AA136" s="4"/>
      <c r="AB136" s="4"/>
      <c r="AC136" s="4"/>
      <c r="AD136" s="4"/>
      <c r="AE136" s="4"/>
      <c r="AF136" s="4"/>
      <c r="AG136" s="4"/>
      <c r="AH136" s="4"/>
      <c r="AI136" s="4"/>
    </row>
    <row r="137" ht="15.75" customHeight="1">
      <c r="A137" s="997"/>
      <c r="B137" s="997"/>
      <c r="C137" s="997"/>
      <c r="D137" s="149" t="s">
        <v>3633</v>
      </c>
      <c r="E137" s="149">
        <v>126.0</v>
      </c>
      <c r="F137" s="157" t="s">
        <v>5308</v>
      </c>
      <c r="G137" s="158"/>
      <c r="H137" s="158"/>
      <c r="I137" s="158" t="s">
        <v>3698</v>
      </c>
      <c r="J137" s="1005" t="s">
        <v>3745</v>
      </c>
      <c r="K137" s="158"/>
      <c r="L137" s="158"/>
      <c r="M137" s="1003" t="s">
        <v>3746</v>
      </c>
      <c r="N137" s="158"/>
      <c r="O137" s="4"/>
      <c r="P137" s="4"/>
      <c r="Q137" s="4"/>
      <c r="R137" s="4"/>
      <c r="S137" s="4"/>
      <c r="T137" s="4"/>
      <c r="U137" s="4"/>
      <c r="V137" s="4"/>
      <c r="W137" s="4"/>
      <c r="X137" s="4"/>
      <c r="Y137" s="4"/>
      <c r="Z137" s="4"/>
      <c r="AA137" s="4"/>
      <c r="AB137" s="4"/>
      <c r="AC137" s="4"/>
      <c r="AD137" s="4"/>
      <c r="AE137" s="4"/>
      <c r="AF137" s="4"/>
      <c r="AG137" s="4"/>
      <c r="AH137" s="4"/>
      <c r="AI137" s="4"/>
    </row>
    <row r="138" ht="15.75" customHeight="1">
      <c r="A138" s="189"/>
      <c r="B138" s="189"/>
      <c r="C138" s="189"/>
      <c r="D138" s="190" t="s">
        <v>3633</v>
      </c>
      <c r="E138" s="190">
        <v>127.0</v>
      </c>
      <c r="F138" s="30" t="s">
        <v>5309</v>
      </c>
      <c r="G138" s="191"/>
      <c r="H138" s="191"/>
      <c r="I138" s="191"/>
      <c r="J138" s="191"/>
      <c r="K138" s="191"/>
      <c r="L138" s="191"/>
      <c r="M138" s="191"/>
      <c r="N138" s="191"/>
      <c r="O138" s="4"/>
      <c r="P138" s="4"/>
      <c r="Q138" s="4"/>
      <c r="R138" s="4"/>
      <c r="S138" s="4"/>
      <c r="T138" s="4"/>
      <c r="U138" s="4"/>
      <c r="V138" s="4"/>
      <c r="W138" s="4"/>
      <c r="X138" s="4"/>
      <c r="Y138" s="4"/>
      <c r="Z138" s="4"/>
      <c r="AA138" s="4"/>
      <c r="AB138" s="4"/>
      <c r="AC138" s="4"/>
      <c r="AD138" s="4"/>
      <c r="AE138" s="4"/>
      <c r="AF138" s="4"/>
      <c r="AG138" s="4"/>
      <c r="AH138" s="4"/>
      <c r="AI138" s="4"/>
    </row>
    <row r="139" ht="15.75" customHeight="1">
      <c r="A139" s="997"/>
      <c r="B139" s="997"/>
      <c r="C139" s="997"/>
      <c r="D139" s="149" t="s">
        <v>3633</v>
      </c>
      <c r="E139" s="149">
        <v>128.0</v>
      </c>
      <c r="F139" s="1006" t="s">
        <v>3786</v>
      </c>
      <c r="G139" s="160"/>
      <c r="H139" s="160"/>
      <c r="I139" s="158" t="s">
        <v>1153</v>
      </c>
      <c r="J139" s="160"/>
      <c r="K139" s="160"/>
      <c r="L139" s="160"/>
      <c r="M139" s="160"/>
      <c r="N139" s="160"/>
      <c r="O139" s="4"/>
      <c r="P139" s="4"/>
      <c r="Q139" s="4"/>
      <c r="R139" s="4"/>
      <c r="S139" s="4"/>
      <c r="T139" s="4"/>
      <c r="U139" s="4"/>
      <c r="V139" s="4"/>
      <c r="W139" s="4"/>
      <c r="X139" s="4"/>
      <c r="Y139" s="4"/>
      <c r="Z139" s="4"/>
      <c r="AA139" s="4"/>
      <c r="AB139" s="4"/>
      <c r="AC139" s="4"/>
      <c r="AD139" s="4"/>
      <c r="AE139" s="4"/>
      <c r="AF139" s="4"/>
      <c r="AG139" s="4"/>
      <c r="AH139" s="4"/>
      <c r="AI139" s="4"/>
    </row>
    <row r="140" ht="15.75" customHeight="1">
      <c r="A140" s="189"/>
      <c r="B140" s="189"/>
      <c r="C140" s="189"/>
      <c r="D140" s="190" t="s">
        <v>3633</v>
      </c>
      <c r="E140" s="190">
        <v>129.0</v>
      </c>
      <c r="F140" s="1007" t="s">
        <v>5310</v>
      </c>
      <c r="G140" s="191" t="s">
        <v>5311</v>
      </c>
      <c r="H140" s="191" t="s">
        <v>5312</v>
      </c>
      <c r="I140" s="191" t="s">
        <v>5313</v>
      </c>
      <c r="J140" s="191"/>
      <c r="K140" s="191" t="s">
        <v>5312</v>
      </c>
      <c r="L140" s="191"/>
      <c r="M140" s="191"/>
      <c r="N140" s="191"/>
      <c r="O140" s="4"/>
      <c r="P140" s="4"/>
      <c r="Q140" s="4"/>
      <c r="R140" s="4"/>
      <c r="S140" s="4"/>
      <c r="T140" s="4"/>
      <c r="U140" s="4"/>
      <c r="V140" s="4"/>
      <c r="W140" s="4"/>
      <c r="X140" s="4"/>
      <c r="Y140" s="4"/>
      <c r="Z140" s="4"/>
      <c r="AA140" s="4"/>
      <c r="AB140" s="4"/>
      <c r="AC140" s="4"/>
      <c r="AD140" s="4"/>
      <c r="AE140" s="4"/>
      <c r="AF140" s="4"/>
      <c r="AG140" s="4"/>
      <c r="AH140" s="4"/>
      <c r="AI140" s="4"/>
    </row>
    <row r="141" ht="15.75" customHeight="1">
      <c r="A141" s="997"/>
      <c r="B141" s="997"/>
      <c r="C141" s="997"/>
      <c r="D141" s="149" t="s">
        <v>3633</v>
      </c>
      <c r="E141" s="149">
        <v>130.0</v>
      </c>
      <c r="F141" s="157" t="s">
        <v>5314</v>
      </c>
      <c r="G141" s="1001"/>
      <c r="H141" s="1001"/>
      <c r="I141" s="1001"/>
      <c r="J141" s="1001"/>
      <c r="K141" s="1001"/>
      <c r="L141" s="1001"/>
      <c r="M141" s="1001"/>
      <c r="N141" s="1001"/>
      <c r="O141" s="4"/>
      <c r="P141" s="4"/>
      <c r="Q141" s="4"/>
      <c r="R141" s="4"/>
      <c r="S141" s="4"/>
      <c r="T141" s="4"/>
      <c r="U141" s="4"/>
      <c r="V141" s="4"/>
      <c r="W141" s="4"/>
      <c r="X141" s="4"/>
      <c r="Y141" s="4"/>
      <c r="Z141" s="4"/>
      <c r="AA141" s="4"/>
      <c r="AB141" s="4"/>
      <c r="AC141" s="4"/>
      <c r="AD141" s="4"/>
      <c r="AE141" s="4"/>
      <c r="AF141" s="4"/>
      <c r="AG141" s="4"/>
      <c r="AH141" s="4"/>
      <c r="AI141" s="4"/>
    </row>
    <row r="142" ht="15.75" customHeight="1">
      <c r="A142" s="189"/>
      <c r="B142" s="189"/>
      <c r="C142" s="189"/>
      <c r="D142" s="190" t="s">
        <v>3633</v>
      </c>
      <c r="E142" s="190">
        <v>131.0</v>
      </c>
      <c r="F142" s="30" t="s">
        <v>5315</v>
      </c>
      <c r="G142" s="191" t="s">
        <v>3758</v>
      </c>
      <c r="H142" s="204"/>
      <c r="I142" s="191"/>
      <c r="J142" s="204"/>
      <c r="K142" s="204"/>
      <c r="L142" s="204"/>
      <c r="M142" s="452"/>
      <c r="N142" s="204"/>
      <c r="O142" s="4"/>
      <c r="P142" s="4"/>
      <c r="Q142" s="4"/>
      <c r="R142" s="4"/>
      <c r="S142" s="4"/>
      <c r="T142" s="4"/>
      <c r="U142" s="4"/>
      <c r="V142" s="4"/>
      <c r="W142" s="4"/>
      <c r="X142" s="4"/>
      <c r="Y142" s="4"/>
      <c r="Z142" s="4"/>
      <c r="AA142" s="4"/>
      <c r="AB142" s="4"/>
      <c r="AC142" s="4"/>
      <c r="AD142" s="4"/>
      <c r="AE142" s="4"/>
      <c r="AF142" s="4"/>
      <c r="AG142" s="4"/>
      <c r="AH142" s="4"/>
      <c r="AI142" s="4"/>
    </row>
    <row r="143" ht="15.75" customHeight="1">
      <c r="A143" s="1000"/>
      <c r="B143" s="1000"/>
      <c r="C143" s="1000"/>
      <c r="D143" s="149" t="s">
        <v>3633</v>
      </c>
      <c r="E143" s="149">
        <v>132.0</v>
      </c>
      <c r="F143" s="157" t="s">
        <v>5316</v>
      </c>
      <c r="G143" s="160"/>
      <c r="H143" s="160"/>
      <c r="I143" s="158" t="s">
        <v>1153</v>
      </c>
      <c r="J143" s="160"/>
      <c r="K143" s="160"/>
      <c r="L143" s="160"/>
      <c r="M143" s="1003" t="s">
        <v>3716</v>
      </c>
      <c r="N143" s="160"/>
      <c r="O143" s="4"/>
      <c r="P143" s="4"/>
      <c r="Q143" s="4"/>
      <c r="R143" s="4"/>
      <c r="S143" s="4"/>
      <c r="T143" s="4"/>
      <c r="U143" s="4"/>
      <c r="V143" s="4"/>
      <c r="W143" s="4"/>
      <c r="X143" s="4"/>
      <c r="Y143" s="4"/>
      <c r="Z143" s="4"/>
      <c r="AA143" s="4"/>
      <c r="AB143" s="4"/>
      <c r="AC143" s="4"/>
      <c r="AD143" s="4"/>
      <c r="AE143" s="4"/>
      <c r="AF143" s="4"/>
      <c r="AG143" s="4"/>
      <c r="AH143" s="4"/>
      <c r="AI143" s="4"/>
    </row>
    <row r="144" ht="15.75" customHeight="1">
      <c r="A144" s="835">
        <v>5.0</v>
      </c>
      <c r="B144" s="715" t="s">
        <v>1182</v>
      </c>
      <c r="C144" s="715" t="s">
        <v>5317</v>
      </c>
      <c r="D144" s="190" t="s">
        <v>3633</v>
      </c>
      <c r="E144" s="190">
        <v>133.0</v>
      </c>
      <c r="F144" s="30" t="s">
        <v>5318</v>
      </c>
      <c r="G144" s="191"/>
      <c r="H144" s="191"/>
      <c r="I144" s="191" t="s">
        <v>3643</v>
      </c>
      <c r="J144" s="610" t="s">
        <v>3644</v>
      </c>
      <c r="K144" s="191"/>
      <c r="L144" s="191"/>
      <c r="M144" s="454" t="s">
        <v>3716</v>
      </c>
      <c r="N144" s="191"/>
      <c r="O144" s="4"/>
      <c r="P144" s="4"/>
      <c r="Q144" s="4"/>
      <c r="R144" s="4"/>
      <c r="S144" s="4"/>
      <c r="T144" s="4"/>
      <c r="U144" s="4"/>
      <c r="V144" s="4"/>
      <c r="W144" s="4"/>
      <c r="X144" s="4"/>
      <c r="Y144" s="4"/>
      <c r="Z144" s="4"/>
      <c r="AA144" s="4"/>
      <c r="AB144" s="4"/>
      <c r="AC144" s="4"/>
      <c r="AD144" s="4"/>
      <c r="AE144" s="4"/>
      <c r="AF144" s="4"/>
      <c r="AG144" s="4"/>
      <c r="AH144" s="4"/>
      <c r="AI144" s="4"/>
    </row>
    <row r="145" ht="15.75" customHeight="1">
      <c r="A145" s="997"/>
      <c r="B145" s="997"/>
      <c r="C145" s="997"/>
      <c r="D145" s="149" t="s">
        <v>3633</v>
      </c>
      <c r="E145" s="149">
        <v>134.0</v>
      </c>
      <c r="F145" s="157" t="s">
        <v>5319</v>
      </c>
      <c r="G145" s="158"/>
      <c r="H145" s="158"/>
      <c r="I145" s="158" t="s">
        <v>3986</v>
      </c>
      <c r="J145" s="158" t="s">
        <v>3949</v>
      </c>
      <c r="K145" s="158"/>
      <c r="L145" s="158"/>
      <c r="M145" s="1004" t="s">
        <v>3716</v>
      </c>
      <c r="N145" s="158"/>
      <c r="O145" s="4"/>
      <c r="P145" s="4"/>
      <c r="Q145" s="4"/>
      <c r="R145" s="4"/>
      <c r="S145" s="4"/>
      <c r="T145" s="4"/>
      <c r="U145" s="4"/>
      <c r="V145" s="4"/>
      <c r="W145" s="4"/>
      <c r="X145" s="4"/>
      <c r="Y145" s="4"/>
      <c r="Z145" s="4"/>
      <c r="AA145" s="4"/>
      <c r="AB145" s="4"/>
      <c r="AC145" s="4"/>
      <c r="AD145" s="4"/>
      <c r="AE145" s="4"/>
      <c r="AF145" s="4"/>
      <c r="AG145" s="4"/>
      <c r="AH145" s="4"/>
      <c r="AI145" s="4"/>
    </row>
    <row r="146" ht="15.75" customHeight="1">
      <c r="A146" s="189"/>
      <c r="B146" s="189"/>
      <c r="C146" s="189"/>
      <c r="D146" s="190" t="s">
        <v>3633</v>
      </c>
      <c r="E146" s="190">
        <v>135.0</v>
      </c>
      <c r="F146" s="30" t="s">
        <v>5320</v>
      </c>
      <c r="G146" s="452"/>
      <c r="H146" s="452"/>
      <c r="I146" s="452" t="s">
        <v>1153</v>
      </c>
      <c r="J146" s="610" t="s">
        <v>3987</v>
      </c>
      <c r="K146" s="452"/>
      <c r="L146" s="452"/>
      <c r="M146" s="452"/>
      <c r="N146" s="452"/>
      <c r="O146" s="4"/>
      <c r="P146" s="4"/>
      <c r="Q146" s="4"/>
      <c r="R146" s="4"/>
      <c r="S146" s="4"/>
      <c r="T146" s="4"/>
      <c r="U146" s="4"/>
      <c r="V146" s="4"/>
      <c r="W146" s="4"/>
      <c r="X146" s="4"/>
      <c r="Y146" s="4"/>
      <c r="Z146" s="4"/>
      <c r="AA146" s="4"/>
      <c r="AB146" s="4"/>
      <c r="AC146" s="4"/>
      <c r="AD146" s="4"/>
      <c r="AE146" s="4"/>
      <c r="AF146" s="4"/>
      <c r="AG146" s="4"/>
      <c r="AH146" s="4"/>
      <c r="AI146" s="4"/>
    </row>
    <row r="147" ht="15.75" customHeight="1">
      <c r="A147" s="997"/>
      <c r="B147" s="997"/>
      <c r="C147" s="997"/>
      <c r="D147" s="149" t="s">
        <v>3633</v>
      </c>
      <c r="E147" s="149">
        <v>136.0</v>
      </c>
      <c r="F147" s="157" t="s">
        <v>5321</v>
      </c>
      <c r="G147" s="158"/>
      <c r="H147" s="158"/>
      <c r="I147" s="1001" t="s">
        <v>1153</v>
      </c>
      <c r="J147" s="1005" t="s">
        <v>5322</v>
      </c>
      <c r="K147" s="158"/>
      <c r="L147" s="158"/>
      <c r="M147" s="1001"/>
      <c r="N147" s="158"/>
      <c r="O147" s="4"/>
      <c r="P147" s="4"/>
      <c r="Q147" s="4"/>
      <c r="R147" s="4"/>
      <c r="S147" s="4"/>
      <c r="T147" s="4"/>
      <c r="U147" s="4"/>
      <c r="V147" s="4"/>
      <c r="W147" s="4"/>
      <c r="X147" s="4"/>
      <c r="Y147" s="4"/>
      <c r="Z147" s="4"/>
      <c r="AA147" s="4"/>
      <c r="AB147" s="4"/>
      <c r="AC147" s="4"/>
      <c r="AD147" s="4"/>
      <c r="AE147" s="4"/>
      <c r="AF147" s="4"/>
      <c r="AG147" s="4"/>
      <c r="AH147" s="4"/>
      <c r="AI147" s="4"/>
    </row>
    <row r="148" ht="15.75" customHeight="1">
      <c r="A148" s="189"/>
      <c r="B148" s="189"/>
      <c r="C148" s="189"/>
      <c r="D148" s="190" t="s">
        <v>3633</v>
      </c>
      <c r="E148" s="190">
        <v>137.0</v>
      </c>
      <c r="F148" s="30" t="s">
        <v>5323</v>
      </c>
      <c r="G148" s="191"/>
      <c r="H148" s="191"/>
      <c r="I148" s="452" t="s">
        <v>1153</v>
      </c>
      <c r="J148" s="610" t="s">
        <v>5324</v>
      </c>
      <c r="K148" s="191"/>
      <c r="L148" s="191"/>
      <c r="M148" s="454" t="s">
        <v>3716</v>
      </c>
      <c r="N148" s="191"/>
      <c r="O148" s="4"/>
      <c r="P148" s="4"/>
      <c r="Q148" s="4"/>
      <c r="R148" s="4"/>
      <c r="S148" s="4"/>
      <c r="T148" s="4"/>
      <c r="U148" s="4"/>
      <c r="V148" s="4"/>
      <c r="W148" s="4"/>
      <c r="X148" s="4"/>
      <c r="Y148" s="4"/>
      <c r="Z148" s="4"/>
      <c r="AA148" s="4"/>
      <c r="AB148" s="4"/>
      <c r="AC148" s="4"/>
      <c r="AD148" s="4"/>
      <c r="AE148" s="4"/>
      <c r="AF148" s="4"/>
      <c r="AG148" s="4"/>
      <c r="AH148" s="4"/>
      <c r="AI148" s="4"/>
    </row>
    <row r="149" ht="15.75" customHeight="1">
      <c r="A149" s="997"/>
      <c r="B149" s="997"/>
      <c r="C149" s="997"/>
      <c r="D149" s="149" t="s">
        <v>3633</v>
      </c>
      <c r="E149" s="149">
        <v>138.0</v>
      </c>
      <c r="F149" s="157" t="s">
        <v>5325</v>
      </c>
      <c r="G149" s="158"/>
      <c r="H149" s="158"/>
      <c r="I149" s="1001" t="s">
        <v>1153</v>
      </c>
      <c r="J149" s="1005" t="s">
        <v>5326</v>
      </c>
      <c r="K149" s="158"/>
      <c r="L149" s="158"/>
      <c r="M149" s="1003" t="s">
        <v>3716</v>
      </c>
      <c r="N149" s="158"/>
      <c r="O149" s="4"/>
      <c r="P149" s="4"/>
      <c r="Q149" s="4"/>
      <c r="R149" s="4"/>
      <c r="S149" s="4"/>
      <c r="T149" s="4"/>
      <c r="U149" s="4"/>
      <c r="V149" s="4"/>
      <c r="W149" s="4"/>
      <c r="X149" s="4"/>
      <c r="Y149" s="4"/>
      <c r="Z149" s="4"/>
      <c r="AA149" s="4"/>
      <c r="AB149" s="4"/>
      <c r="AC149" s="4"/>
      <c r="AD149" s="4"/>
      <c r="AE149" s="4"/>
      <c r="AF149" s="4"/>
      <c r="AG149" s="4"/>
      <c r="AH149" s="4"/>
      <c r="AI149" s="4"/>
    </row>
    <row r="150" ht="15.75" customHeight="1">
      <c r="A150" s="189"/>
      <c r="B150" s="189"/>
      <c r="C150" s="189"/>
      <c r="D150" s="190" t="s">
        <v>3633</v>
      </c>
      <c r="E150" s="190">
        <v>139.0</v>
      </c>
      <c r="F150" s="30" t="s">
        <v>5327</v>
      </c>
      <c r="G150" s="191"/>
      <c r="H150" s="191"/>
      <c r="I150" s="191" t="s">
        <v>1153</v>
      </c>
      <c r="J150" s="610" t="s">
        <v>5326</v>
      </c>
      <c r="K150" s="191"/>
      <c r="L150" s="191"/>
      <c r="M150" s="452"/>
      <c r="N150" s="191"/>
      <c r="O150" s="4"/>
      <c r="P150" s="4"/>
      <c r="Q150" s="4"/>
      <c r="R150" s="4"/>
      <c r="S150" s="4"/>
      <c r="T150" s="4"/>
      <c r="U150" s="4"/>
      <c r="V150" s="4"/>
      <c r="W150" s="4"/>
      <c r="X150" s="4"/>
      <c r="Y150" s="4"/>
      <c r="Z150" s="4"/>
      <c r="AA150" s="4"/>
      <c r="AB150" s="4"/>
      <c r="AC150" s="4"/>
      <c r="AD150" s="4"/>
      <c r="AE150" s="4"/>
      <c r="AF150" s="4"/>
      <c r="AG150" s="4"/>
      <c r="AH150" s="4"/>
      <c r="AI150" s="4"/>
    </row>
    <row r="151" ht="15.75" customHeight="1">
      <c r="A151" s="1000"/>
      <c r="B151" s="1000"/>
      <c r="C151" s="1000"/>
      <c r="D151" s="149" t="s">
        <v>3633</v>
      </c>
      <c r="E151" s="149">
        <v>140.0</v>
      </c>
      <c r="F151" s="157" t="s">
        <v>5328</v>
      </c>
      <c r="G151" s="158"/>
      <c r="H151" s="158"/>
      <c r="I151" s="158" t="s">
        <v>1153</v>
      </c>
      <c r="J151" s="158" t="s">
        <v>5329</v>
      </c>
      <c r="K151" s="158"/>
      <c r="L151" s="158"/>
      <c r="M151" s="1005" t="s">
        <v>5330</v>
      </c>
      <c r="N151" s="158"/>
      <c r="O151" s="4"/>
      <c r="P151" s="4"/>
      <c r="Q151" s="4"/>
      <c r="R151" s="4"/>
      <c r="S151" s="4"/>
      <c r="T151" s="4"/>
      <c r="U151" s="4"/>
      <c r="V151" s="4"/>
      <c r="W151" s="4"/>
      <c r="X151" s="4"/>
      <c r="Y151" s="4"/>
      <c r="Z151" s="4"/>
      <c r="AA151" s="4"/>
      <c r="AB151" s="4"/>
      <c r="AC151" s="4"/>
      <c r="AD151" s="4"/>
      <c r="AE151" s="4"/>
      <c r="AF151" s="4"/>
      <c r="AG151" s="4"/>
      <c r="AH151" s="4"/>
      <c r="AI151" s="4"/>
    </row>
    <row r="152" ht="15.75" customHeight="1">
      <c r="A152" s="835">
        <v>6.0</v>
      </c>
      <c r="B152" s="715" t="s">
        <v>5331</v>
      </c>
      <c r="C152" s="715" t="s">
        <v>5332</v>
      </c>
      <c r="D152" s="190" t="s">
        <v>3633</v>
      </c>
      <c r="E152" s="190">
        <v>141.0</v>
      </c>
      <c r="F152" s="30" t="s">
        <v>5333</v>
      </c>
      <c r="G152" s="204"/>
      <c r="H152" s="204"/>
      <c r="I152" s="191" t="s">
        <v>5334</v>
      </c>
      <c r="J152" s="204"/>
      <c r="K152" s="204"/>
      <c r="L152" s="204"/>
      <c r="M152" s="204"/>
      <c r="N152" s="204"/>
      <c r="O152" s="4"/>
      <c r="P152" s="4"/>
      <c r="Q152" s="4"/>
      <c r="R152" s="4"/>
      <c r="S152" s="4"/>
      <c r="T152" s="4"/>
      <c r="U152" s="4"/>
      <c r="V152" s="4"/>
      <c r="W152" s="4"/>
      <c r="X152" s="4"/>
      <c r="Y152" s="4"/>
      <c r="Z152" s="4"/>
      <c r="AA152" s="4"/>
      <c r="AB152" s="4"/>
      <c r="AC152" s="4"/>
      <c r="AD152" s="4"/>
      <c r="AE152" s="4"/>
      <c r="AF152" s="4"/>
      <c r="AG152" s="4"/>
      <c r="AH152" s="4"/>
      <c r="AI152" s="4"/>
    </row>
    <row r="153" ht="24.0" customHeight="1">
      <c r="A153" s="1000"/>
      <c r="B153" s="1000"/>
      <c r="C153" s="1000"/>
      <c r="D153" s="149" t="s">
        <v>3633</v>
      </c>
      <c r="E153" s="149">
        <v>142.0</v>
      </c>
      <c r="F153" s="157" t="s">
        <v>5335</v>
      </c>
      <c r="G153" s="158"/>
      <c r="H153" s="158"/>
      <c r="I153" s="158" t="s">
        <v>5336</v>
      </c>
      <c r="J153" s="158"/>
      <c r="K153" s="158"/>
      <c r="L153" s="158"/>
      <c r="M153" s="158"/>
      <c r="N153" s="158"/>
      <c r="O153" s="4"/>
      <c r="P153" s="4"/>
      <c r="Q153" s="4"/>
      <c r="R153" s="4"/>
      <c r="S153" s="4"/>
      <c r="T153" s="4"/>
      <c r="U153" s="4"/>
      <c r="V153" s="4"/>
      <c r="W153" s="4"/>
      <c r="X153" s="4"/>
      <c r="Y153" s="4"/>
      <c r="Z153" s="4"/>
      <c r="AA153" s="4"/>
      <c r="AB153" s="4"/>
      <c r="AC153" s="4"/>
      <c r="AD153" s="4"/>
      <c r="AE153" s="4"/>
      <c r="AF153" s="4"/>
      <c r="AG153" s="4"/>
      <c r="AH153" s="4"/>
      <c r="AI153" s="4"/>
    </row>
    <row r="154" ht="15.75" customHeight="1">
      <c r="A154" s="835">
        <v>7.0</v>
      </c>
      <c r="B154" s="715" t="s">
        <v>5337</v>
      </c>
      <c r="C154" s="715"/>
      <c r="D154" s="190" t="s">
        <v>3633</v>
      </c>
      <c r="E154" s="190">
        <v>143.0</v>
      </c>
      <c r="F154" s="30" t="s">
        <v>5338</v>
      </c>
      <c r="G154" s="191"/>
      <c r="H154" s="204"/>
      <c r="I154" s="452" t="s">
        <v>3802</v>
      </c>
      <c r="J154" s="191"/>
      <c r="K154" s="452"/>
      <c r="L154" s="191"/>
      <c r="M154" s="204"/>
      <c r="N154" s="204"/>
      <c r="O154" s="4"/>
      <c r="P154" s="4"/>
      <c r="Q154" s="4"/>
      <c r="R154" s="4"/>
      <c r="S154" s="4"/>
      <c r="T154" s="4"/>
      <c r="U154" s="4"/>
      <c r="V154" s="4"/>
      <c r="W154" s="4"/>
      <c r="X154" s="4"/>
      <c r="Y154" s="4"/>
      <c r="Z154" s="4"/>
      <c r="AA154" s="4"/>
      <c r="AB154" s="4"/>
      <c r="AC154" s="4"/>
      <c r="AD154" s="4"/>
      <c r="AE154" s="4"/>
      <c r="AF154" s="4"/>
      <c r="AG154" s="4"/>
      <c r="AH154" s="4"/>
      <c r="AI154" s="4"/>
    </row>
    <row r="155" ht="15.75" customHeight="1">
      <c r="A155" s="997"/>
      <c r="B155" s="997"/>
      <c r="C155" s="997"/>
      <c r="D155" s="149" t="s">
        <v>3633</v>
      </c>
      <c r="E155" s="149">
        <v>144.0</v>
      </c>
      <c r="F155" s="157" t="s">
        <v>5339</v>
      </c>
      <c r="G155" s="158" t="s">
        <v>3797</v>
      </c>
      <c r="H155" s="160"/>
      <c r="I155" s="1001" t="s">
        <v>3798</v>
      </c>
      <c r="J155" s="158" t="s">
        <v>3799</v>
      </c>
      <c r="K155" s="1001"/>
      <c r="L155" s="158"/>
      <c r="M155" s="160"/>
      <c r="N155" s="160"/>
      <c r="O155" s="4"/>
      <c r="P155" s="4"/>
      <c r="Q155" s="4"/>
      <c r="R155" s="4"/>
      <c r="S155" s="4"/>
      <c r="T155" s="4"/>
      <c r="U155" s="4"/>
      <c r="V155" s="4"/>
      <c r="W155" s="4"/>
      <c r="X155" s="4"/>
      <c r="Y155" s="4"/>
      <c r="Z155" s="4"/>
      <c r="AA155" s="4"/>
      <c r="AB155" s="4"/>
      <c r="AC155" s="4"/>
      <c r="AD155" s="4"/>
      <c r="AE155" s="4"/>
      <c r="AF155" s="4"/>
      <c r="AG155" s="4"/>
      <c r="AH155" s="4"/>
      <c r="AI155" s="4"/>
    </row>
    <row r="156" ht="15.75" customHeight="1">
      <c r="A156" s="189"/>
      <c r="B156" s="189"/>
      <c r="C156" s="189"/>
      <c r="D156" s="190" t="s">
        <v>3633</v>
      </c>
      <c r="E156" s="190">
        <v>145.0</v>
      </c>
      <c r="F156" s="30" t="s">
        <v>5340</v>
      </c>
      <c r="G156" s="191" t="s">
        <v>3797</v>
      </c>
      <c r="H156" s="204"/>
      <c r="I156" s="452" t="s">
        <v>5341</v>
      </c>
      <c r="J156" s="191" t="s">
        <v>3799</v>
      </c>
      <c r="K156" s="452"/>
      <c r="L156" s="191"/>
      <c r="M156" s="204"/>
      <c r="N156" s="204"/>
      <c r="O156" s="4"/>
      <c r="P156" s="4"/>
      <c r="Q156" s="4"/>
      <c r="R156" s="4"/>
      <c r="S156" s="4"/>
      <c r="T156" s="4"/>
      <c r="U156" s="4"/>
      <c r="V156" s="4"/>
      <c r="W156" s="4"/>
      <c r="X156" s="4"/>
      <c r="Y156" s="4"/>
      <c r="Z156" s="4"/>
      <c r="AA156" s="4"/>
      <c r="AB156" s="4"/>
      <c r="AC156" s="4"/>
      <c r="AD156" s="4"/>
      <c r="AE156" s="4"/>
      <c r="AF156" s="4"/>
      <c r="AG156" s="4"/>
      <c r="AH156" s="4"/>
      <c r="AI156" s="4"/>
    </row>
    <row r="157" ht="15.75" customHeight="1">
      <c r="A157" s="997"/>
      <c r="B157" s="997"/>
      <c r="C157" s="997"/>
      <c r="D157" s="149" t="s">
        <v>3633</v>
      </c>
      <c r="E157" s="149">
        <v>146.0</v>
      </c>
      <c r="F157" s="157" t="s">
        <v>5342</v>
      </c>
      <c r="G157" s="158"/>
      <c r="H157" s="160"/>
      <c r="I157" s="1001"/>
      <c r="J157" s="160"/>
      <c r="K157" s="1001"/>
      <c r="L157" s="158"/>
      <c r="M157" s="160"/>
      <c r="N157" s="160"/>
      <c r="O157" s="4"/>
      <c r="P157" s="4"/>
      <c r="Q157" s="4"/>
      <c r="R157" s="4"/>
      <c r="S157" s="4"/>
      <c r="T157" s="4"/>
      <c r="U157" s="4"/>
      <c r="V157" s="4"/>
      <c r="W157" s="4"/>
      <c r="X157" s="4"/>
      <c r="Y157" s="4"/>
      <c r="Z157" s="4"/>
      <c r="AA157" s="4"/>
      <c r="AB157" s="4"/>
      <c r="AC157" s="4"/>
      <c r="AD157" s="4"/>
      <c r="AE157" s="4"/>
      <c r="AF157" s="4"/>
      <c r="AG157" s="4"/>
      <c r="AH157" s="4"/>
      <c r="AI157" s="4"/>
    </row>
    <row r="158" ht="15.75" customHeight="1">
      <c r="A158" s="189"/>
      <c r="B158" s="189"/>
      <c r="C158" s="189"/>
      <c r="D158" s="190" t="s">
        <v>3633</v>
      </c>
      <c r="E158" s="190">
        <v>147.0</v>
      </c>
      <c r="F158" s="30" t="s">
        <v>5343</v>
      </c>
      <c r="G158" s="191" t="s">
        <v>3797</v>
      </c>
      <c r="H158" s="204"/>
      <c r="I158" s="452" t="s">
        <v>5344</v>
      </c>
      <c r="J158" s="204"/>
      <c r="K158" s="452"/>
      <c r="L158" s="191"/>
      <c r="M158" s="204"/>
      <c r="N158" s="204"/>
      <c r="O158" s="4"/>
      <c r="P158" s="4"/>
      <c r="Q158" s="4"/>
      <c r="R158" s="4"/>
      <c r="S158" s="4"/>
      <c r="T158" s="4"/>
      <c r="U158" s="4"/>
      <c r="V158" s="4"/>
      <c r="W158" s="4"/>
      <c r="X158" s="4"/>
      <c r="Y158" s="4"/>
      <c r="Z158" s="4"/>
      <c r="AA158" s="4"/>
      <c r="AB158" s="4"/>
      <c r="AC158" s="4"/>
      <c r="AD158" s="4"/>
      <c r="AE158" s="4"/>
      <c r="AF158" s="4"/>
      <c r="AG158" s="4"/>
      <c r="AH158" s="4"/>
      <c r="AI158" s="4"/>
    </row>
    <row r="159" ht="15.75" customHeight="1">
      <c r="A159" s="997"/>
      <c r="B159" s="997"/>
      <c r="C159" s="997"/>
      <c r="D159" s="149" t="s">
        <v>3633</v>
      </c>
      <c r="E159" s="149">
        <v>148.0</v>
      </c>
      <c r="F159" s="1008" t="s">
        <v>5345</v>
      </c>
      <c r="G159" s="1009" t="s">
        <v>3797</v>
      </c>
      <c r="H159" s="1010"/>
      <c r="I159" s="1009" t="s">
        <v>5344</v>
      </c>
      <c r="J159" s="160"/>
      <c r="K159" s="1001"/>
      <c r="L159" s="158"/>
      <c r="M159" s="160"/>
      <c r="N159" s="160"/>
      <c r="O159" s="4"/>
      <c r="P159" s="4"/>
      <c r="Q159" s="4"/>
      <c r="R159" s="4"/>
      <c r="S159" s="4"/>
      <c r="T159" s="4"/>
      <c r="U159" s="4"/>
      <c r="V159" s="4"/>
      <c r="W159" s="4"/>
      <c r="X159" s="4"/>
      <c r="Y159" s="4"/>
      <c r="Z159" s="4"/>
      <c r="AA159" s="4"/>
      <c r="AB159" s="4"/>
      <c r="AC159" s="4"/>
      <c r="AD159" s="4"/>
      <c r="AE159" s="4"/>
      <c r="AF159" s="4"/>
      <c r="AG159" s="4"/>
      <c r="AH159" s="4"/>
      <c r="AI159" s="4"/>
    </row>
    <row r="160" ht="15.75" customHeight="1">
      <c r="A160" s="189"/>
      <c r="B160" s="189"/>
      <c r="C160" s="189"/>
      <c r="D160" s="190" t="s">
        <v>3633</v>
      </c>
      <c r="E160" s="190">
        <v>149.0</v>
      </c>
      <c r="F160" s="30" t="s">
        <v>5346</v>
      </c>
      <c r="G160" s="191" t="s">
        <v>4133</v>
      </c>
      <c r="H160" s="204"/>
      <c r="I160" s="452" t="s">
        <v>5347</v>
      </c>
      <c r="J160" s="204"/>
      <c r="K160" s="452"/>
      <c r="L160" s="191"/>
      <c r="M160" s="204"/>
      <c r="N160" s="204"/>
      <c r="O160" s="4"/>
      <c r="P160" s="4"/>
      <c r="Q160" s="4"/>
      <c r="R160" s="4"/>
      <c r="S160" s="4"/>
      <c r="T160" s="4"/>
      <c r="U160" s="4"/>
      <c r="V160" s="4"/>
      <c r="W160" s="4"/>
      <c r="X160" s="4"/>
      <c r="Y160" s="4"/>
      <c r="Z160" s="4"/>
      <c r="AA160" s="4"/>
      <c r="AB160" s="4"/>
      <c r="AC160" s="4"/>
      <c r="AD160" s="4"/>
      <c r="AE160" s="4"/>
      <c r="AF160" s="4"/>
      <c r="AG160" s="4"/>
      <c r="AH160" s="4"/>
      <c r="AI160" s="4"/>
    </row>
    <row r="161" ht="15.75" customHeight="1">
      <c r="A161" s="997"/>
      <c r="B161" s="997"/>
      <c r="C161" s="997"/>
      <c r="D161" s="149" t="s">
        <v>3633</v>
      </c>
      <c r="E161" s="149">
        <v>150.0</v>
      </c>
      <c r="F161" s="157" t="s">
        <v>5348</v>
      </c>
      <c r="G161" s="158" t="s">
        <v>3808</v>
      </c>
      <c r="H161" s="160"/>
      <c r="I161" s="1001" t="s">
        <v>5349</v>
      </c>
      <c r="J161" s="160"/>
      <c r="K161" s="1001"/>
      <c r="L161" s="158"/>
      <c r="M161" s="160"/>
      <c r="N161" s="160"/>
      <c r="O161" s="4"/>
      <c r="P161" s="4"/>
      <c r="Q161" s="4"/>
      <c r="R161" s="4"/>
      <c r="S161" s="4"/>
      <c r="T161" s="4"/>
      <c r="U161" s="4"/>
      <c r="V161" s="4"/>
      <c r="W161" s="4"/>
      <c r="X161" s="4"/>
      <c r="Y161" s="4"/>
      <c r="Z161" s="4"/>
      <c r="AA161" s="4"/>
      <c r="AB161" s="4"/>
      <c r="AC161" s="4"/>
      <c r="AD161" s="4"/>
      <c r="AE161" s="4"/>
      <c r="AF161" s="4"/>
      <c r="AG161" s="4"/>
      <c r="AH161" s="4"/>
      <c r="AI161" s="4"/>
    </row>
    <row r="162" ht="15.75" customHeight="1">
      <c r="A162" s="189"/>
      <c r="B162" s="189"/>
      <c r="C162" s="189"/>
      <c r="D162" s="190" t="s">
        <v>3633</v>
      </c>
      <c r="E162" s="190">
        <v>151.0</v>
      </c>
      <c r="F162" s="30" t="s">
        <v>5350</v>
      </c>
      <c r="G162" s="191"/>
      <c r="H162" s="204"/>
      <c r="I162" s="452" t="s">
        <v>5351</v>
      </c>
      <c r="J162" s="204"/>
      <c r="K162" s="452"/>
      <c r="L162" s="191"/>
      <c r="M162" s="204"/>
      <c r="N162" s="204"/>
      <c r="O162" s="4"/>
      <c r="P162" s="4"/>
      <c r="Q162" s="4"/>
      <c r="R162" s="4"/>
      <c r="S162" s="4"/>
      <c r="T162" s="4"/>
      <c r="U162" s="4"/>
      <c r="V162" s="4"/>
      <c r="W162" s="4"/>
      <c r="X162" s="4"/>
      <c r="Y162" s="4"/>
      <c r="Z162" s="4"/>
      <c r="AA162" s="4"/>
      <c r="AB162" s="4"/>
      <c r="AC162" s="4"/>
      <c r="AD162" s="4"/>
      <c r="AE162" s="4"/>
      <c r="AF162" s="4"/>
      <c r="AG162" s="4"/>
      <c r="AH162" s="4"/>
      <c r="AI162" s="4"/>
    </row>
    <row r="163" ht="15.75" customHeight="1">
      <c r="A163" s="997"/>
      <c r="B163" s="997"/>
      <c r="C163" s="997"/>
      <c r="D163" s="149" t="s">
        <v>3633</v>
      </c>
      <c r="E163" s="149">
        <v>152.0</v>
      </c>
      <c r="F163" s="157" t="s">
        <v>3803</v>
      </c>
      <c r="G163" s="158" t="s">
        <v>3804</v>
      </c>
      <c r="H163" s="160"/>
      <c r="I163" s="1001" t="s">
        <v>1153</v>
      </c>
      <c r="J163" s="160"/>
      <c r="K163" s="1003" t="s">
        <v>3805</v>
      </c>
      <c r="L163" s="158" t="s">
        <v>3806</v>
      </c>
      <c r="M163" s="160"/>
      <c r="N163" s="160"/>
      <c r="O163" s="4"/>
      <c r="P163" s="4"/>
      <c r="Q163" s="4"/>
      <c r="R163" s="4"/>
      <c r="S163" s="4"/>
      <c r="T163" s="4"/>
      <c r="U163" s="4"/>
      <c r="V163" s="4"/>
      <c r="W163" s="4"/>
      <c r="X163" s="4"/>
      <c r="Y163" s="4"/>
      <c r="Z163" s="4"/>
      <c r="AA163" s="4"/>
      <c r="AB163" s="4"/>
      <c r="AC163" s="4"/>
      <c r="AD163" s="4"/>
      <c r="AE163" s="4"/>
      <c r="AF163" s="4"/>
      <c r="AG163" s="4"/>
      <c r="AH163" s="4"/>
      <c r="AI163" s="4"/>
    </row>
    <row r="164" ht="15.75" customHeight="1">
      <c r="A164" s="189"/>
      <c r="B164" s="189"/>
      <c r="C164" s="189"/>
      <c r="D164" s="190" t="s">
        <v>3633</v>
      </c>
      <c r="E164" s="190">
        <v>153.0</v>
      </c>
      <c r="F164" s="30" t="s">
        <v>5352</v>
      </c>
      <c r="G164" s="204"/>
      <c r="H164" s="204"/>
      <c r="I164" s="452"/>
      <c r="J164" s="204"/>
      <c r="K164" s="191"/>
      <c r="L164" s="204"/>
      <c r="M164" s="204"/>
      <c r="N164" s="204"/>
      <c r="O164" s="4"/>
      <c r="P164" s="4"/>
      <c r="Q164" s="4"/>
      <c r="R164" s="4"/>
      <c r="S164" s="4"/>
      <c r="T164" s="4"/>
      <c r="U164" s="4"/>
      <c r="V164" s="4"/>
      <c r="W164" s="4"/>
      <c r="X164" s="4"/>
      <c r="Y164" s="4"/>
      <c r="Z164" s="4"/>
      <c r="AA164" s="4"/>
      <c r="AB164" s="4"/>
      <c r="AC164" s="4"/>
      <c r="AD164" s="4"/>
      <c r="AE164" s="4"/>
      <c r="AF164" s="4"/>
      <c r="AG164" s="4"/>
      <c r="AH164" s="4"/>
      <c r="AI164" s="4"/>
    </row>
    <row r="165" ht="15.75" customHeight="1">
      <c r="A165" s="1000"/>
      <c r="B165" s="1000"/>
      <c r="C165" s="1000"/>
      <c r="D165" s="149" t="s">
        <v>3633</v>
      </c>
      <c r="E165" s="149">
        <v>154.0</v>
      </c>
      <c r="F165" s="157" t="s">
        <v>5353</v>
      </c>
      <c r="G165" s="158" t="s">
        <v>3808</v>
      </c>
      <c r="H165" s="160"/>
      <c r="I165" s="1001"/>
      <c r="J165" s="160"/>
      <c r="K165" s="158"/>
      <c r="L165" s="160"/>
      <c r="M165" s="160"/>
      <c r="N165" s="160"/>
      <c r="O165" s="4"/>
      <c r="P165" s="4"/>
      <c r="Q165" s="4"/>
      <c r="R165" s="4"/>
      <c r="S165" s="4"/>
      <c r="T165" s="4"/>
      <c r="U165" s="4"/>
      <c r="V165" s="4"/>
      <c r="W165" s="4"/>
      <c r="X165" s="4"/>
      <c r="Y165" s="4"/>
      <c r="Z165" s="4"/>
      <c r="AA165" s="4"/>
      <c r="AB165" s="4"/>
      <c r="AC165" s="4"/>
      <c r="AD165" s="4"/>
      <c r="AE165" s="4"/>
      <c r="AF165" s="4"/>
      <c r="AG165" s="4"/>
      <c r="AH165" s="4"/>
      <c r="AI165" s="4"/>
    </row>
    <row r="166" ht="15.75" customHeight="1">
      <c r="A166" s="848">
        <v>8.0</v>
      </c>
      <c r="B166" s="723" t="s">
        <v>5354</v>
      </c>
      <c r="C166" s="723"/>
      <c r="D166" s="190" t="s">
        <v>3633</v>
      </c>
      <c r="E166" s="190">
        <v>155.0</v>
      </c>
      <c r="F166" s="30" t="s">
        <v>5338</v>
      </c>
      <c r="G166" s="204"/>
      <c r="H166" s="204"/>
      <c r="I166" s="452" t="s">
        <v>3802</v>
      </c>
      <c r="J166" s="204"/>
      <c r="K166" s="191"/>
      <c r="L166" s="204"/>
      <c r="M166" s="204"/>
      <c r="N166" s="204"/>
      <c r="O166" s="4"/>
      <c r="P166" s="4"/>
      <c r="Q166" s="4"/>
      <c r="R166" s="4"/>
      <c r="S166" s="4"/>
      <c r="T166" s="4"/>
      <c r="U166" s="4"/>
      <c r="V166" s="4"/>
      <c r="W166" s="4"/>
      <c r="X166" s="4"/>
      <c r="Y166" s="4"/>
      <c r="Z166" s="4"/>
      <c r="AA166" s="4"/>
      <c r="AB166" s="4"/>
      <c r="AC166" s="4"/>
      <c r="AD166" s="4"/>
      <c r="AE166" s="4"/>
      <c r="AF166" s="4"/>
      <c r="AG166" s="4"/>
      <c r="AH166" s="4"/>
      <c r="AI166" s="4"/>
    </row>
    <row r="167" ht="15.75" customHeight="1">
      <c r="A167" s="997"/>
      <c r="B167" s="997"/>
      <c r="C167" s="997"/>
      <c r="D167" s="149" t="s">
        <v>3633</v>
      </c>
      <c r="E167" s="149">
        <v>156.0</v>
      </c>
      <c r="F167" s="157" t="s">
        <v>5355</v>
      </c>
      <c r="G167" s="158" t="s">
        <v>5356</v>
      </c>
      <c r="H167" s="160"/>
      <c r="I167" s="1001"/>
      <c r="J167" s="160"/>
      <c r="K167" s="158"/>
      <c r="L167" s="160"/>
      <c r="M167" s="160"/>
      <c r="N167" s="160"/>
      <c r="O167" s="4"/>
      <c r="P167" s="4"/>
      <c r="Q167" s="4"/>
      <c r="R167" s="4"/>
      <c r="S167" s="4"/>
      <c r="T167" s="4"/>
      <c r="U167" s="4"/>
      <c r="V167" s="4"/>
      <c r="W167" s="4"/>
      <c r="X167" s="4"/>
      <c r="Y167" s="4"/>
      <c r="Z167" s="4"/>
      <c r="AA167" s="4"/>
      <c r="AB167" s="4"/>
      <c r="AC167" s="4"/>
      <c r="AD167" s="4"/>
      <c r="AE167" s="4"/>
      <c r="AF167" s="4"/>
      <c r="AG167" s="4"/>
      <c r="AH167" s="4"/>
      <c r="AI167" s="4"/>
    </row>
    <row r="168" ht="15.75" customHeight="1">
      <c r="A168" s="189"/>
      <c r="B168" s="189"/>
      <c r="C168" s="189"/>
      <c r="D168" s="190" t="s">
        <v>3633</v>
      </c>
      <c r="E168" s="190">
        <v>157.0</v>
      </c>
      <c r="F168" s="30" t="s">
        <v>5357</v>
      </c>
      <c r="G168" s="191" t="s">
        <v>5358</v>
      </c>
      <c r="H168" s="204"/>
      <c r="I168" s="452"/>
      <c r="J168" s="204"/>
      <c r="K168" s="191"/>
      <c r="L168" s="204"/>
      <c r="M168" s="204"/>
      <c r="N168" s="204"/>
      <c r="O168" s="4"/>
      <c r="P168" s="4"/>
      <c r="Q168" s="4"/>
      <c r="R168" s="4"/>
      <c r="S168" s="4"/>
      <c r="T168" s="4"/>
      <c r="U168" s="4"/>
      <c r="V168" s="4"/>
      <c r="W168" s="4"/>
      <c r="X168" s="4"/>
      <c r="Y168" s="4"/>
      <c r="Z168" s="4"/>
      <c r="AA168" s="4"/>
      <c r="AB168" s="4"/>
      <c r="AC168" s="4"/>
      <c r="AD168" s="4"/>
      <c r="AE168" s="4"/>
      <c r="AF168" s="4"/>
      <c r="AG168" s="4"/>
      <c r="AH168" s="4"/>
      <c r="AI168" s="4"/>
    </row>
    <row r="169" ht="15.75" customHeight="1">
      <c r="A169" s="997"/>
      <c r="B169" s="997"/>
      <c r="C169" s="997"/>
      <c r="D169" s="149" t="s">
        <v>3633</v>
      </c>
      <c r="E169" s="149">
        <v>158.0</v>
      </c>
      <c r="F169" s="157" t="s">
        <v>5359</v>
      </c>
      <c r="G169" s="158" t="s">
        <v>3678</v>
      </c>
      <c r="H169" s="160"/>
      <c r="I169" s="1001"/>
      <c r="J169" s="160"/>
      <c r="K169" s="158"/>
      <c r="L169" s="160"/>
      <c r="M169" s="160"/>
      <c r="N169" s="160"/>
      <c r="O169" s="4"/>
      <c r="P169" s="4"/>
      <c r="Q169" s="4"/>
      <c r="R169" s="4"/>
      <c r="S169" s="4"/>
      <c r="T169" s="4"/>
      <c r="U169" s="4"/>
      <c r="V169" s="4"/>
      <c r="W169" s="4"/>
      <c r="X169" s="4"/>
      <c r="Y169" s="4"/>
      <c r="Z169" s="4"/>
      <c r="AA169" s="4"/>
      <c r="AB169" s="4"/>
      <c r="AC169" s="4"/>
      <c r="AD169" s="4"/>
      <c r="AE169" s="4"/>
      <c r="AF169" s="4"/>
      <c r="AG169" s="4"/>
      <c r="AH169" s="4"/>
      <c r="AI169" s="4"/>
    </row>
    <row r="170" ht="15.75" customHeight="1">
      <c r="A170" s="189"/>
      <c r="B170" s="189"/>
      <c r="C170" s="189"/>
      <c r="D170" s="190" t="s">
        <v>3633</v>
      </c>
      <c r="E170" s="190">
        <v>159.0</v>
      </c>
      <c r="F170" s="30" t="s">
        <v>5360</v>
      </c>
      <c r="G170" s="191" t="s">
        <v>5356</v>
      </c>
      <c r="H170" s="204"/>
      <c r="I170" s="452" t="s">
        <v>5361</v>
      </c>
      <c r="J170" s="204"/>
      <c r="K170" s="191"/>
      <c r="L170" s="204"/>
      <c r="M170" s="204"/>
      <c r="N170" s="204"/>
      <c r="O170" s="4"/>
      <c r="P170" s="4"/>
      <c r="Q170" s="4"/>
      <c r="R170" s="4"/>
      <c r="S170" s="4"/>
      <c r="T170" s="4"/>
      <c r="U170" s="4"/>
      <c r="V170" s="4"/>
      <c r="W170" s="4"/>
      <c r="X170" s="4"/>
      <c r="Y170" s="4"/>
      <c r="Z170" s="4"/>
      <c r="AA170" s="4"/>
      <c r="AB170" s="4"/>
      <c r="AC170" s="4"/>
      <c r="AD170" s="4"/>
      <c r="AE170" s="4"/>
      <c r="AF170" s="4"/>
      <c r="AG170" s="4"/>
      <c r="AH170" s="4"/>
      <c r="AI170" s="4"/>
    </row>
    <row r="171" ht="15.75" customHeight="1">
      <c r="A171" s="997"/>
      <c r="B171" s="997"/>
      <c r="C171" s="997"/>
      <c r="D171" s="149" t="s">
        <v>3633</v>
      </c>
      <c r="E171" s="149">
        <v>160.0</v>
      </c>
      <c r="F171" s="157" t="s">
        <v>5362</v>
      </c>
      <c r="G171" s="160"/>
      <c r="H171" s="160"/>
      <c r="I171" s="1001"/>
      <c r="J171" s="160"/>
      <c r="K171" s="158"/>
      <c r="L171" s="160"/>
      <c r="M171" s="160"/>
      <c r="N171" s="160"/>
      <c r="O171" s="4"/>
      <c r="P171" s="4"/>
      <c r="Q171" s="4"/>
      <c r="R171" s="4"/>
      <c r="S171" s="4"/>
      <c r="T171" s="4"/>
      <c r="U171" s="4"/>
      <c r="V171" s="4"/>
      <c r="W171" s="4"/>
      <c r="X171" s="4"/>
      <c r="Y171" s="4"/>
      <c r="Z171" s="4"/>
      <c r="AA171" s="4"/>
      <c r="AB171" s="4"/>
      <c r="AC171" s="4"/>
      <c r="AD171" s="4"/>
      <c r="AE171" s="4"/>
      <c r="AF171" s="4"/>
      <c r="AG171" s="4"/>
      <c r="AH171" s="4"/>
      <c r="AI171" s="4"/>
    </row>
    <row r="172" ht="15.75" customHeight="1">
      <c r="A172" s="189"/>
      <c r="B172" s="189"/>
      <c r="C172" s="189"/>
      <c r="D172" s="190" t="s">
        <v>3633</v>
      </c>
      <c r="E172" s="190">
        <v>161.0</v>
      </c>
      <c r="F172" s="30" t="s">
        <v>5363</v>
      </c>
      <c r="G172" s="204"/>
      <c r="H172" s="204"/>
      <c r="I172" s="452"/>
      <c r="J172" s="204"/>
      <c r="K172" s="191"/>
      <c r="L172" s="204"/>
      <c r="M172" s="204"/>
      <c r="N172" s="204"/>
      <c r="O172" s="4"/>
      <c r="P172" s="4"/>
      <c r="Q172" s="4"/>
      <c r="R172" s="4"/>
      <c r="S172" s="4"/>
      <c r="T172" s="4"/>
      <c r="U172" s="4"/>
      <c r="V172" s="4"/>
      <c r="W172" s="4"/>
      <c r="X172" s="4"/>
      <c r="Y172" s="4"/>
      <c r="Z172" s="4"/>
      <c r="AA172" s="4"/>
      <c r="AB172" s="4"/>
      <c r="AC172" s="4"/>
      <c r="AD172" s="4"/>
      <c r="AE172" s="4"/>
      <c r="AF172" s="4"/>
      <c r="AG172" s="4"/>
      <c r="AH172" s="4"/>
      <c r="AI172" s="4"/>
    </row>
    <row r="173" ht="15.75" customHeight="1">
      <c r="A173" s="997"/>
      <c r="B173" s="997"/>
      <c r="C173" s="997"/>
      <c r="D173" s="149" t="s">
        <v>3633</v>
      </c>
      <c r="E173" s="149">
        <v>162.0</v>
      </c>
      <c r="F173" s="157" t="s">
        <v>5364</v>
      </c>
      <c r="G173" s="158" t="s">
        <v>5356</v>
      </c>
      <c r="H173" s="160"/>
      <c r="I173" s="1001"/>
      <c r="J173" s="160"/>
      <c r="K173" s="158"/>
      <c r="L173" s="160"/>
      <c r="M173" s="160"/>
      <c r="N173" s="160"/>
      <c r="O173" s="4"/>
      <c r="P173" s="4"/>
      <c r="Q173" s="4"/>
      <c r="R173" s="4"/>
      <c r="S173" s="4"/>
      <c r="T173" s="4"/>
      <c r="U173" s="4"/>
      <c r="V173" s="4"/>
      <c r="W173" s="4"/>
      <c r="X173" s="4"/>
      <c r="Y173" s="4"/>
      <c r="Z173" s="4"/>
      <c r="AA173" s="4"/>
      <c r="AB173" s="4"/>
      <c r="AC173" s="4"/>
      <c r="AD173" s="4"/>
      <c r="AE173" s="4"/>
      <c r="AF173" s="4"/>
      <c r="AG173" s="4"/>
      <c r="AH173" s="4"/>
      <c r="AI173" s="4"/>
    </row>
    <row r="174" ht="15.75" customHeight="1">
      <c r="A174" s="189"/>
      <c r="B174" s="189"/>
      <c r="C174" s="189"/>
      <c r="D174" s="190" t="s">
        <v>3633</v>
      </c>
      <c r="E174" s="190">
        <v>163.0</v>
      </c>
      <c r="F174" s="30" t="s">
        <v>5365</v>
      </c>
      <c r="G174" s="204"/>
      <c r="H174" s="204"/>
      <c r="I174" s="452"/>
      <c r="J174" s="204"/>
      <c r="K174" s="191"/>
      <c r="L174" s="204"/>
      <c r="M174" s="204"/>
      <c r="N174" s="204"/>
      <c r="O174" s="4"/>
      <c r="P174" s="4"/>
      <c r="Q174" s="4"/>
      <c r="R174" s="4"/>
      <c r="S174" s="4"/>
      <c r="T174" s="4"/>
      <c r="U174" s="4"/>
      <c r="V174" s="4"/>
      <c r="W174" s="4"/>
      <c r="X174" s="4"/>
      <c r="Y174" s="4"/>
      <c r="Z174" s="4"/>
      <c r="AA174" s="4"/>
      <c r="AB174" s="4"/>
      <c r="AC174" s="4"/>
      <c r="AD174" s="4"/>
      <c r="AE174" s="4"/>
      <c r="AF174" s="4"/>
      <c r="AG174" s="4"/>
      <c r="AH174" s="4"/>
      <c r="AI174" s="4"/>
    </row>
    <row r="175" ht="15.75" customHeight="1">
      <c r="A175" s="997"/>
      <c r="B175" s="997"/>
      <c r="C175" s="997"/>
      <c r="D175" s="149" t="s">
        <v>3633</v>
      </c>
      <c r="E175" s="149">
        <v>164.0</v>
      </c>
      <c r="F175" s="157" t="s">
        <v>5366</v>
      </c>
      <c r="G175" s="160"/>
      <c r="H175" s="160"/>
      <c r="I175" s="1001"/>
      <c r="J175" s="160"/>
      <c r="K175" s="158"/>
      <c r="L175" s="160"/>
      <c r="M175" s="160"/>
      <c r="N175" s="160"/>
      <c r="O175" s="4"/>
      <c r="P175" s="4"/>
      <c r="Q175" s="4"/>
      <c r="R175" s="4"/>
      <c r="S175" s="4"/>
      <c r="T175" s="4"/>
      <c r="U175" s="4"/>
      <c r="V175" s="4"/>
      <c r="W175" s="4"/>
      <c r="X175" s="4"/>
      <c r="Y175" s="4"/>
      <c r="Z175" s="4"/>
      <c r="AA175" s="4"/>
      <c r="AB175" s="4"/>
      <c r="AC175" s="4"/>
      <c r="AD175" s="4"/>
      <c r="AE175" s="4"/>
      <c r="AF175" s="4"/>
      <c r="AG175" s="4"/>
      <c r="AH175" s="4"/>
      <c r="AI175" s="4"/>
    </row>
    <row r="176" ht="15.75" customHeight="1">
      <c r="A176" s="189"/>
      <c r="B176" s="189"/>
      <c r="C176" s="189"/>
      <c r="D176" s="190" t="s">
        <v>3633</v>
      </c>
      <c r="E176" s="190">
        <v>165.0</v>
      </c>
      <c r="F176" s="30" t="s">
        <v>5367</v>
      </c>
      <c r="G176" s="204"/>
      <c r="H176" s="204"/>
      <c r="I176" s="452"/>
      <c r="J176" s="204"/>
      <c r="K176" s="191"/>
      <c r="L176" s="204"/>
      <c r="M176" s="204"/>
      <c r="N176" s="204"/>
      <c r="O176" s="4"/>
      <c r="P176" s="4"/>
      <c r="Q176" s="4"/>
      <c r="R176" s="4"/>
      <c r="S176" s="4"/>
      <c r="T176" s="4"/>
      <c r="U176" s="4"/>
      <c r="V176" s="4"/>
      <c r="W176" s="4"/>
      <c r="X176" s="4"/>
      <c r="Y176" s="4"/>
      <c r="Z176" s="4"/>
      <c r="AA176" s="4"/>
      <c r="AB176" s="4"/>
      <c r="AC176" s="4"/>
      <c r="AD176" s="4"/>
      <c r="AE176" s="4"/>
      <c r="AF176" s="4"/>
      <c r="AG176" s="4"/>
      <c r="AH176" s="4"/>
      <c r="AI176" s="4"/>
    </row>
    <row r="177" ht="15.75" customHeight="1">
      <c r="A177" s="997"/>
      <c r="B177" s="997"/>
      <c r="C177" s="997"/>
      <c r="D177" s="149" t="s">
        <v>3633</v>
      </c>
      <c r="E177" s="149">
        <v>166.0</v>
      </c>
      <c r="F177" s="1008" t="s">
        <v>3803</v>
      </c>
      <c r="G177" s="160"/>
      <c r="H177" s="160"/>
      <c r="I177" s="1001"/>
      <c r="J177" s="160"/>
      <c r="K177" s="158"/>
      <c r="L177" s="160"/>
      <c r="M177" s="160"/>
      <c r="N177" s="160"/>
      <c r="O177" s="4"/>
      <c r="P177" s="4"/>
      <c r="Q177" s="4"/>
      <c r="R177" s="4"/>
      <c r="S177" s="4"/>
      <c r="T177" s="4"/>
      <c r="U177" s="4"/>
      <c r="V177" s="4"/>
      <c r="W177" s="4"/>
      <c r="X177" s="4"/>
      <c r="Y177" s="4"/>
      <c r="Z177" s="4"/>
      <c r="AA177" s="4"/>
      <c r="AB177" s="4"/>
      <c r="AC177" s="4"/>
      <c r="AD177" s="4"/>
      <c r="AE177" s="4"/>
      <c r="AF177" s="4"/>
      <c r="AG177" s="4"/>
      <c r="AH177" s="4"/>
      <c r="AI177" s="4"/>
    </row>
    <row r="178" ht="15.75" customHeight="1">
      <c r="A178" s="189"/>
      <c r="B178" s="189"/>
      <c r="C178" s="189"/>
      <c r="D178" s="190" t="s">
        <v>3633</v>
      </c>
      <c r="E178" s="190">
        <v>167.0</v>
      </c>
      <c r="F178" s="222" t="s">
        <v>5352</v>
      </c>
      <c r="G178" s="204"/>
      <c r="H178" s="204"/>
      <c r="I178" s="452"/>
      <c r="J178" s="204"/>
      <c r="K178" s="191"/>
      <c r="L178" s="204"/>
      <c r="M178" s="204"/>
      <c r="N178" s="204"/>
      <c r="O178" s="4"/>
      <c r="P178" s="4"/>
      <c r="Q178" s="4"/>
      <c r="R178" s="4"/>
      <c r="S178" s="4"/>
      <c r="T178" s="4"/>
      <c r="U178" s="4"/>
      <c r="V178" s="4"/>
      <c r="W178" s="4"/>
      <c r="X178" s="4"/>
      <c r="Y178" s="4"/>
      <c r="Z178" s="4"/>
      <c r="AA178" s="4"/>
      <c r="AB178" s="4"/>
      <c r="AC178" s="4"/>
      <c r="AD178" s="4"/>
      <c r="AE178" s="4"/>
      <c r="AF178" s="4"/>
      <c r="AG178" s="4"/>
      <c r="AH178" s="4"/>
      <c r="AI178" s="4"/>
    </row>
    <row r="179" ht="15.75" customHeight="1">
      <c r="A179" s="1000"/>
      <c r="B179" s="1000"/>
      <c r="C179" s="1000"/>
      <c r="D179" s="149" t="s">
        <v>3633</v>
      </c>
      <c r="E179" s="149">
        <v>168.0</v>
      </c>
      <c r="F179" s="1002" t="s">
        <v>5353</v>
      </c>
      <c r="G179" s="158" t="s">
        <v>3808</v>
      </c>
      <c r="H179" s="160"/>
      <c r="I179" s="1001"/>
      <c r="J179" s="160"/>
      <c r="K179" s="158"/>
      <c r="L179" s="160"/>
      <c r="M179" s="160"/>
      <c r="N179" s="160"/>
      <c r="O179" s="4"/>
      <c r="P179" s="4"/>
      <c r="Q179" s="4"/>
      <c r="R179" s="4"/>
      <c r="S179" s="4"/>
      <c r="T179" s="4"/>
      <c r="U179" s="4"/>
      <c r="V179" s="4"/>
      <c r="W179" s="4"/>
      <c r="X179" s="4"/>
      <c r="Y179" s="4"/>
      <c r="Z179" s="4"/>
      <c r="AA179" s="4"/>
      <c r="AB179" s="4"/>
      <c r="AC179" s="4"/>
      <c r="AD179" s="4"/>
      <c r="AE179" s="4"/>
      <c r="AF179" s="4"/>
      <c r="AG179" s="4"/>
      <c r="AH179" s="4"/>
      <c r="AI179" s="4"/>
    </row>
    <row r="180" ht="15.75" customHeight="1">
      <c r="A180" s="835">
        <v>1.0</v>
      </c>
      <c r="B180" s="715" t="s">
        <v>1325</v>
      </c>
      <c r="C180" s="715" t="s">
        <v>5368</v>
      </c>
      <c r="D180" s="190" t="s">
        <v>5369</v>
      </c>
      <c r="E180" s="190">
        <v>169.0</v>
      </c>
      <c r="F180" s="30" t="s">
        <v>5370</v>
      </c>
      <c r="G180" s="204"/>
      <c r="H180" s="204"/>
      <c r="I180" s="452" t="s">
        <v>1153</v>
      </c>
      <c r="J180" s="204"/>
      <c r="K180" s="191"/>
      <c r="L180" s="204"/>
      <c r="M180" s="204"/>
      <c r="N180" s="204"/>
      <c r="O180" s="4"/>
      <c r="P180" s="4"/>
      <c r="Q180" s="4"/>
      <c r="R180" s="4"/>
      <c r="S180" s="4"/>
      <c r="T180" s="4"/>
      <c r="U180" s="4"/>
      <c r="V180" s="4"/>
      <c r="W180" s="4"/>
      <c r="X180" s="4"/>
      <c r="Y180" s="4"/>
      <c r="Z180" s="4"/>
      <c r="AA180" s="4"/>
      <c r="AB180" s="4"/>
      <c r="AC180" s="4"/>
      <c r="AD180" s="4"/>
      <c r="AE180" s="4"/>
      <c r="AF180" s="4"/>
      <c r="AG180" s="4"/>
      <c r="AH180" s="4"/>
      <c r="AI180" s="4"/>
    </row>
    <row r="181" ht="15.75" customHeight="1">
      <c r="A181" s="997"/>
      <c r="B181" s="997"/>
      <c r="C181" s="997"/>
      <c r="D181" s="149" t="s">
        <v>5369</v>
      </c>
      <c r="E181" s="149">
        <v>170.0</v>
      </c>
      <c r="F181" s="157" t="s">
        <v>5371</v>
      </c>
      <c r="G181" s="160"/>
      <c r="H181" s="160"/>
      <c r="I181" s="1001" t="s">
        <v>1153</v>
      </c>
      <c r="J181" s="160"/>
      <c r="K181" s="158"/>
      <c r="L181" s="160"/>
      <c r="M181" s="160"/>
      <c r="N181" s="160"/>
      <c r="O181" s="4"/>
      <c r="P181" s="4"/>
      <c r="Q181" s="4"/>
      <c r="R181" s="4"/>
      <c r="S181" s="4"/>
      <c r="T181" s="4"/>
      <c r="U181" s="4"/>
      <c r="V181" s="4"/>
      <c r="W181" s="4"/>
      <c r="X181" s="4"/>
      <c r="Y181" s="4"/>
      <c r="Z181" s="4"/>
      <c r="AA181" s="4"/>
      <c r="AB181" s="4"/>
      <c r="AC181" s="4"/>
      <c r="AD181" s="4"/>
      <c r="AE181" s="4"/>
      <c r="AF181" s="4"/>
      <c r="AG181" s="4"/>
      <c r="AH181" s="4"/>
      <c r="AI181" s="4"/>
    </row>
    <row r="182" ht="15.75" customHeight="1">
      <c r="A182" s="189"/>
      <c r="B182" s="189"/>
      <c r="C182" s="189"/>
      <c r="D182" s="190" t="s">
        <v>5369</v>
      </c>
      <c r="E182" s="190">
        <v>171.0</v>
      </c>
      <c r="F182" s="30" t="s">
        <v>5372</v>
      </c>
      <c r="G182" s="204"/>
      <c r="H182" s="204"/>
      <c r="I182" s="452" t="s">
        <v>1153</v>
      </c>
      <c r="J182" s="204"/>
      <c r="K182" s="191"/>
      <c r="L182" s="204"/>
      <c r="M182" s="204"/>
      <c r="N182" s="204"/>
      <c r="O182" s="4"/>
      <c r="P182" s="4"/>
      <c r="Q182" s="4"/>
      <c r="R182" s="4"/>
      <c r="S182" s="4"/>
      <c r="T182" s="4"/>
      <c r="U182" s="4"/>
      <c r="V182" s="4"/>
      <c r="W182" s="4"/>
      <c r="X182" s="4"/>
      <c r="Y182" s="4"/>
      <c r="Z182" s="4"/>
      <c r="AA182" s="4"/>
      <c r="AB182" s="4"/>
      <c r="AC182" s="4"/>
      <c r="AD182" s="4"/>
      <c r="AE182" s="4"/>
      <c r="AF182" s="4"/>
      <c r="AG182" s="4"/>
      <c r="AH182" s="4"/>
      <c r="AI182" s="4"/>
    </row>
    <row r="183" ht="15.75" customHeight="1">
      <c r="A183" s="997"/>
      <c r="B183" s="997"/>
      <c r="C183" s="997"/>
      <c r="D183" s="149" t="s">
        <v>5369</v>
      </c>
      <c r="E183" s="149">
        <v>172.0</v>
      </c>
      <c r="F183" s="157" t="s">
        <v>5373</v>
      </c>
      <c r="G183" s="160"/>
      <c r="H183" s="160"/>
      <c r="I183" s="1001"/>
      <c r="J183" s="160"/>
      <c r="K183" s="158"/>
      <c r="L183" s="160"/>
      <c r="M183" s="160"/>
      <c r="N183" s="160"/>
      <c r="O183" s="4"/>
      <c r="P183" s="4"/>
      <c r="Q183" s="4"/>
      <c r="R183" s="4"/>
      <c r="S183" s="4"/>
      <c r="T183" s="4"/>
      <c r="U183" s="4"/>
      <c r="V183" s="4"/>
      <c r="W183" s="4"/>
      <c r="X183" s="4"/>
      <c r="Y183" s="4"/>
      <c r="Z183" s="4"/>
      <c r="AA183" s="4"/>
      <c r="AB183" s="4"/>
      <c r="AC183" s="4"/>
      <c r="AD183" s="4"/>
      <c r="AE183" s="4"/>
      <c r="AF183" s="4"/>
      <c r="AG183" s="4"/>
      <c r="AH183" s="4"/>
      <c r="AI183" s="4"/>
    </row>
    <row r="184" ht="15.75" customHeight="1">
      <c r="A184" s="189"/>
      <c r="B184" s="189"/>
      <c r="C184" s="189"/>
      <c r="D184" s="190" t="s">
        <v>5369</v>
      </c>
      <c r="E184" s="190">
        <v>173.0</v>
      </c>
      <c r="F184" s="30" t="s">
        <v>5374</v>
      </c>
      <c r="G184" s="204"/>
      <c r="H184" s="204"/>
      <c r="I184" s="452"/>
      <c r="J184" s="204"/>
      <c r="K184" s="191"/>
      <c r="L184" s="204"/>
      <c r="M184" s="204"/>
      <c r="N184" s="204"/>
      <c r="O184" s="4"/>
      <c r="P184" s="4"/>
      <c r="Q184" s="4"/>
      <c r="R184" s="4"/>
      <c r="S184" s="4"/>
      <c r="T184" s="4"/>
      <c r="U184" s="4"/>
      <c r="V184" s="4"/>
      <c r="W184" s="4"/>
      <c r="X184" s="4"/>
      <c r="Y184" s="4"/>
      <c r="Z184" s="4"/>
      <c r="AA184" s="4"/>
      <c r="AB184" s="4"/>
      <c r="AC184" s="4"/>
      <c r="AD184" s="4"/>
      <c r="AE184" s="4"/>
      <c r="AF184" s="4"/>
      <c r="AG184" s="4"/>
      <c r="AH184" s="4"/>
      <c r="AI184" s="4"/>
    </row>
    <row r="185" ht="15.75" customHeight="1">
      <c r="A185" s="997"/>
      <c r="B185" s="997"/>
      <c r="C185" s="997"/>
      <c r="D185" s="149" t="s">
        <v>5369</v>
      </c>
      <c r="E185" s="149">
        <v>174.0</v>
      </c>
      <c r="F185" s="157" t="s">
        <v>5375</v>
      </c>
      <c r="G185" s="160"/>
      <c r="H185" s="160"/>
      <c r="I185" s="1001" t="s">
        <v>4237</v>
      </c>
      <c r="J185" s="160"/>
      <c r="K185" s="158"/>
      <c r="L185" s="160"/>
      <c r="M185" s="160"/>
      <c r="N185" s="160"/>
      <c r="O185" s="4"/>
      <c r="P185" s="4"/>
      <c r="Q185" s="4"/>
      <c r="R185" s="4"/>
      <c r="S185" s="4"/>
      <c r="T185" s="4"/>
      <c r="U185" s="4"/>
      <c r="V185" s="4"/>
      <c r="W185" s="4"/>
      <c r="X185" s="4"/>
      <c r="Y185" s="4"/>
      <c r="Z185" s="4"/>
      <c r="AA185" s="4"/>
      <c r="AB185" s="4"/>
      <c r="AC185" s="4"/>
      <c r="AD185" s="4"/>
      <c r="AE185" s="4"/>
      <c r="AF185" s="4"/>
      <c r="AG185" s="4"/>
      <c r="AH185" s="4"/>
      <c r="AI185" s="4"/>
    </row>
    <row r="186" ht="15.75" customHeight="1">
      <c r="A186" s="189"/>
      <c r="B186" s="189"/>
      <c r="C186" s="189"/>
      <c r="D186" s="190" t="s">
        <v>5369</v>
      </c>
      <c r="E186" s="190">
        <v>175.0</v>
      </c>
      <c r="F186" s="30" t="s">
        <v>5376</v>
      </c>
      <c r="G186" s="204"/>
      <c r="H186" s="204"/>
      <c r="I186" s="452" t="s">
        <v>4224</v>
      </c>
      <c r="J186" s="204"/>
      <c r="K186" s="191"/>
      <c r="L186" s="204"/>
      <c r="M186" s="204"/>
      <c r="N186" s="204"/>
      <c r="O186" s="4"/>
      <c r="P186" s="4"/>
      <c r="Q186" s="4"/>
      <c r="R186" s="4"/>
      <c r="S186" s="4"/>
      <c r="T186" s="4"/>
      <c r="U186" s="4"/>
      <c r="V186" s="4"/>
      <c r="W186" s="4"/>
      <c r="X186" s="4"/>
      <c r="Y186" s="4"/>
      <c r="Z186" s="4"/>
      <c r="AA186" s="4"/>
      <c r="AB186" s="4"/>
      <c r="AC186" s="4"/>
      <c r="AD186" s="4"/>
      <c r="AE186" s="4"/>
      <c r="AF186" s="4"/>
      <c r="AG186" s="4"/>
      <c r="AH186" s="4"/>
      <c r="AI186" s="4"/>
    </row>
    <row r="187" ht="15.75" customHeight="1">
      <c r="A187" s="997"/>
      <c r="B187" s="997"/>
      <c r="C187" s="997"/>
      <c r="D187" s="149" t="s">
        <v>5369</v>
      </c>
      <c r="E187" s="149">
        <v>176.0</v>
      </c>
      <c r="F187" s="157" t="s">
        <v>5377</v>
      </c>
      <c r="G187" s="160"/>
      <c r="H187" s="160"/>
      <c r="I187" s="1001" t="s">
        <v>4224</v>
      </c>
      <c r="J187" s="1001"/>
      <c r="K187" s="160"/>
      <c r="L187" s="160"/>
      <c r="M187" s="160"/>
      <c r="N187" s="160"/>
      <c r="O187" s="4"/>
      <c r="P187" s="4"/>
      <c r="Q187" s="4"/>
      <c r="R187" s="4"/>
      <c r="S187" s="4"/>
      <c r="T187" s="4"/>
      <c r="U187" s="4"/>
      <c r="V187" s="4"/>
      <c r="W187" s="4"/>
      <c r="X187" s="4"/>
      <c r="Y187" s="4"/>
      <c r="Z187" s="4"/>
      <c r="AA187" s="4"/>
      <c r="AB187" s="4"/>
      <c r="AC187" s="4"/>
      <c r="AD187" s="4"/>
      <c r="AE187" s="4"/>
      <c r="AF187" s="4"/>
      <c r="AG187" s="4"/>
      <c r="AH187" s="4"/>
      <c r="AI187" s="4"/>
    </row>
    <row r="188" ht="15.75" customHeight="1">
      <c r="A188" s="189"/>
      <c r="B188" s="189"/>
      <c r="C188" s="189"/>
      <c r="D188" s="190" t="s">
        <v>5369</v>
      </c>
      <c r="E188" s="190">
        <v>177.0</v>
      </c>
      <c r="F188" s="30" t="s">
        <v>5378</v>
      </c>
      <c r="G188" s="204"/>
      <c r="H188" s="204"/>
      <c r="I188" s="452" t="s">
        <v>5379</v>
      </c>
      <c r="J188" s="452"/>
      <c r="K188" s="204"/>
      <c r="L188" s="204"/>
      <c r="M188" s="204"/>
      <c r="N188" s="204"/>
      <c r="O188" s="4"/>
      <c r="P188" s="4"/>
      <c r="Q188" s="4"/>
      <c r="R188" s="4"/>
      <c r="S188" s="4"/>
      <c r="T188" s="4"/>
      <c r="U188" s="4"/>
      <c r="V188" s="4"/>
      <c r="W188" s="4"/>
      <c r="X188" s="4"/>
      <c r="Y188" s="4"/>
      <c r="Z188" s="4"/>
      <c r="AA188" s="4"/>
      <c r="AB188" s="4"/>
      <c r="AC188" s="4"/>
      <c r="AD188" s="4"/>
      <c r="AE188" s="4"/>
      <c r="AF188" s="4"/>
      <c r="AG188" s="4"/>
      <c r="AH188" s="4"/>
      <c r="AI188" s="4"/>
    </row>
    <row r="189" ht="15.75" customHeight="1">
      <c r="A189" s="997"/>
      <c r="B189" s="997"/>
      <c r="C189" s="997"/>
      <c r="D189" s="149" t="s">
        <v>5369</v>
      </c>
      <c r="E189" s="149">
        <v>178.0</v>
      </c>
      <c r="F189" s="157" t="s">
        <v>5380</v>
      </c>
      <c r="G189" s="160"/>
      <c r="H189" s="160"/>
      <c r="I189" s="1001" t="s">
        <v>1153</v>
      </c>
      <c r="J189" s="1001"/>
      <c r="K189" s="160"/>
      <c r="L189" s="160"/>
      <c r="M189" s="160"/>
      <c r="N189" s="160"/>
      <c r="O189" s="4"/>
      <c r="P189" s="4"/>
      <c r="Q189" s="4"/>
      <c r="R189" s="4"/>
      <c r="S189" s="4"/>
      <c r="T189" s="4"/>
      <c r="U189" s="4"/>
      <c r="V189" s="4"/>
      <c r="W189" s="4"/>
      <c r="X189" s="4"/>
      <c r="Y189" s="4"/>
      <c r="Z189" s="4"/>
      <c r="AA189" s="4"/>
      <c r="AB189" s="4"/>
      <c r="AC189" s="4"/>
      <c r="AD189" s="4"/>
      <c r="AE189" s="4"/>
      <c r="AF189" s="4"/>
      <c r="AG189" s="4"/>
      <c r="AH189" s="4"/>
      <c r="AI189" s="4"/>
    </row>
    <row r="190" ht="15.75" customHeight="1">
      <c r="A190" s="189"/>
      <c r="B190" s="189"/>
      <c r="C190" s="189"/>
      <c r="D190" s="190" t="s">
        <v>5369</v>
      </c>
      <c r="E190" s="190">
        <v>179.0</v>
      </c>
      <c r="F190" s="30" t="s">
        <v>5381</v>
      </c>
      <c r="G190" s="204"/>
      <c r="H190" s="204"/>
      <c r="I190" s="452"/>
      <c r="J190" s="452"/>
      <c r="K190" s="204"/>
      <c r="L190" s="204"/>
      <c r="M190" s="204"/>
      <c r="N190" s="204"/>
      <c r="O190" s="4"/>
      <c r="P190" s="4"/>
      <c r="Q190" s="4"/>
      <c r="R190" s="4"/>
      <c r="S190" s="4"/>
      <c r="T190" s="4"/>
      <c r="U190" s="4"/>
      <c r="V190" s="4"/>
      <c r="W190" s="4"/>
      <c r="X190" s="4"/>
      <c r="Y190" s="4"/>
      <c r="Z190" s="4"/>
      <c r="AA190" s="4"/>
      <c r="AB190" s="4"/>
      <c r="AC190" s="4"/>
      <c r="AD190" s="4"/>
      <c r="AE190" s="4"/>
      <c r="AF190" s="4"/>
      <c r="AG190" s="4"/>
      <c r="AH190" s="4"/>
      <c r="AI190" s="4"/>
    </row>
    <row r="191" ht="15.75" customHeight="1">
      <c r="A191" s="997"/>
      <c r="B191" s="997"/>
      <c r="C191" s="997"/>
      <c r="D191" s="149" t="s">
        <v>5369</v>
      </c>
      <c r="E191" s="149">
        <v>180.0</v>
      </c>
      <c r="F191" s="157" t="s">
        <v>5382</v>
      </c>
      <c r="G191" s="160"/>
      <c r="H191" s="160"/>
      <c r="I191" s="1001"/>
      <c r="J191" s="1001"/>
      <c r="K191" s="160"/>
      <c r="L191" s="160"/>
      <c r="M191" s="160"/>
      <c r="N191" s="160"/>
      <c r="O191" s="4"/>
      <c r="P191" s="4"/>
      <c r="Q191" s="4"/>
      <c r="R191" s="4"/>
      <c r="S191" s="4"/>
      <c r="T191" s="4"/>
      <c r="U191" s="4"/>
      <c r="V191" s="4"/>
      <c r="W191" s="4"/>
      <c r="X191" s="4"/>
      <c r="Y191" s="4"/>
      <c r="Z191" s="4"/>
      <c r="AA191" s="4"/>
      <c r="AB191" s="4"/>
      <c r="AC191" s="4"/>
      <c r="AD191" s="4"/>
      <c r="AE191" s="4"/>
      <c r="AF191" s="4"/>
      <c r="AG191" s="4"/>
      <c r="AH191" s="4"/>
      <c r="AI191" s="4"/>
    </row>
    <row r="192" ht="15.75" customHeight="1">
      <c r="A192" s="189"/>
      <c r="B192" s="189"/>
      <c r="C192" s="189"/>
      <c r="D192" s="190" t="s">
        <v>5369</v>
      </c>
      <c r="E192" s="190">
        <v>181.0</v>
      </c>
      <c r="F192" s="30" t="s">
        <v>5383</v>
      </c>
      <c r="G192" s="204"/>
      <c r="H192" s="204"/>
      <c r="I192" s="452"/>
      <c r="J192" s="452"/>
      <c r="K192" s="204"/>
      <c r="L192" s="204"/>
      <c r="M192" s="204"/>
      <c r="N192" s="204"/>
      <c r="O192" s="4"/>
      <c r="P192" s="4"/>
      <c r="Q192" s="4"/>
      <c r="R192" s="4"/>
      <c r="S192" s="4"/>
      <c r="T192" s="4"/>
      <c r="U192" s="4"/>
      <c r="V192" s="4"/>
      <c r="W192" s="4"/>
      <c r="X192" s="4"/>
      <c r="Y192" s="4"/>
      <c r="Z192" s="4"/>
      <c r="AA192" s="4"/>
      <c r="AB192" s="4"/>
      <c r="AC192" s="4"/>
      <c r="AD192" s="4"/>
      <c r="AE192" s="4"/>
      <c r="AF192" s="4"/>
      <c r="AG192" s="4"/>
      <c r="AH192" s="4"/>
      <c r="AI192" s="4"/>
    </row>
    <row r="193" ht="15.75" customHeight="1">
      <c r="A193" s="997"/>
      <c r="B193" s="997"/>
      <c r="C193" s="997"/>
      <c r="D193" s="149" t="s">
        <v>5369</v>
      </c>
      <c r="E193" s="149">
        <v>182.0</v>
      </c>
      <c r="F193" s="157" t="s">
        <v>5384</v>
      </c>
      <c r="G193" s="1011" t="s">
        <v>4269</v>
      </c>
      <c r="H193" s="160"/>
      <c r="I193" s="1001"/>
      <c r="J193" s="1001"/>
      <c r="K193" s="160"/>
      <c r="L193" s="160"/>
      <c r="M193" s="160"/>
      <c r="N193" s="160"/>
      <c r="O193" s="4"/>
      <c r="P193" s="4"/>
      <c r="Q193" s="4"/>
      <c r="R193" s="4"/>
      <c r="S193" s="4"/>
      <c r="T193" s="4"/>
      <c r="U193" s="4"/>
      <c r="V193" s="4"/>
      <c r="W193" s="4"/>
      <c r="X193" s="4"/>
      <c r="Y193" s="4"/>
      <c r="Z193" s="4"/>
      <c r="AA193" s="4"/>
      <c r="AB193" s="4"/>
      <c r="AC193" s="4"/>
      <c r="AD193" s="4"/>
      <c r="AE193" s="4"/>
      <c r="AF193" s="4"/>
      <c r="AG193" s="4"/>
      <c r="AH193" s="4"/>
      <c r="AI193" s="4"/>
    </row>
    <row r="194" ht="15.75" customHeight="1">
      <c r="A194" s="189"/>
      <c r="B194" s="189"/>
      <c r="C194" s="189"/>
      <c r="D194" s="190" t="s">
        <v>5369</v>
      </c>
      <c r="E194" s="190">
        <v>183.0</v>
      </c>
      <c r="F194" s="30" t="s">
        <v>5385</v>
      </c>
      <c r="G194" s="204"/>
      <c r="H194" s="204"/>
      <c r="I194" s="452"/>
      <c r="J194" s="452"/>
      <c r="K194" s="204"/>
      <c r="L194" s="204"/>
      <c r="M194" s="204"/>
      <c r="N194" s="204"/>
      <c r="O194" s="4"/>
      <c r="P194" s="4"/>
      <c r="Q194" s="4"/>
      <c r="R194" s="4"/>
      <c r="S194" s="4"/>
      <c r="T194" s="4"/>
      <c r="U194" s="4"/>
      <c r="V194" s="4"/>
      <c r="W194" s="4"/>
      <c r="X194" s="4"/>
      <c r="Y194" s="4"/>
      <c r="Z194" s="4"/>
      <c r="AA194" s="4"/>
      <c r="AB194" s="4"/>
      <c r="AC194" s="4"/>
      <c r="AD194" s="4"/>
      <c r="AE194" s="4"/>
      <c r="AF194" s="4"/>
      <c r="AG194" s="4"/>
      <c r="AH194" s="4"/>
      <c r="AI194" s="4"/>
    </row>
    <row r="195" ht="15.75" customHeight="1">
      <c r="A195" s="997"/>
      <c r="B195" s="997"/>
      <c r="C195" s="997"/>
      <c r="D195" s="149" t="s">
        <v>5369</v>
      </c>
      <c r="E195" s="149">
        <v>184.0</v>
      </c>
      <c r="F195" s="157" t="s">
        <v>5386</v>
      </c>
      <c r="G195" s="1011" t="s">
        <v>4269</v>
      </c>
      <c r="H195" s="160"/>
      <c r="I195" s="1001"/>
      <c r="J195" s="1001"/>
      <c r="K195" s="160"/>
      <c r="L195" s="160"/>
      <c r="M195" s="160"/>
      <c r="N195" s="160"/>
      <c r="O195" s="4"/>
      <c r="P195" s="4"/>
      <c r="Q195" s="4"/>
      <c r="R195" s="4"/>
      <c r="S195" s="4"/>
      <c r="T195" s="4"/>
      <c r="U195" s="4"/>
      <c r="V195" s="4"/>
      <c r="W195" s="4"/>
      <c r="X195" s="4"/>
      <c r="Y195" s="4"/>
      <c r="Z195" s="4"/>
      <c r="AA195" s="4"/>
      <c r="AB195" s="4"/>
      <c r="AC195" s="4"/>
      <c r="AD195" s="4"/>
      <c r="AE195" s="4"/>
      <c r="AF195" s="4"/>
      <c r="AG195" s="4"/>
      <c r="AH195" s="4"/>
      <c r="AI195" s="4"/>
    </row>
    <row r="196" ht="15.75" customHeight="1">
      <c r="A196" s="189"/>
      <c r="B196" s="189"/>
      <c r="C196" s="189"/>
      <c r="D196" s="190" t="s">
        <v>5369</v>
      </c>
      <c r="E196" s="190">
        <v>185.0</v>
      </c>
      <c r="F196" s="30" t="s">
        <v>5387</v>
      </c>
      <c r="G196" s="204"/>
      <c r="H196" s="204"/>
      <c r="I196" s="452"/>
      <c r="J196" s="452"/>
      <c r="K196" s="204"/>
      <c r="L196" s="204"/>
      <c r="M196" s="204"/>
      <c r="N196" s="204"/>
      <c r="O196" s="4"/>
      <c r="P196" s="4"/>
      <c r="Q196" s="4"/>
      <c r="R196" s="4"/>
      <c r="S196" s="4"/>
      <c r="T196" s="4"/>
      <c r="U196" s="4"/>
      <c r="V196" s="4"/>
      <c r="W196" s="4"/>
      <c r="X196" s="4"/>
      <c r="Y196" s="4"/>
      <c r="Z196" s="4"/>
      <c r="AA196" s="4"/>
      <c r="AB196" s="4"/>
      <c r="AC196" s="4"/>
      <c r="AD196" s="4"/>
      <c r="AE196" s="4"/>
      <c r="AF196" s="4"/>
      <c r="AG196" s="4"/>
      <c r="AH196" s="4"/>
      <c r="AI196" s="4"/>
    </row>
    <row r="197" ht="15.75" customHeight="1">
      <c r="A197" s="997"/>
      <c r="B197" s="997"/>
      <c r="C197" s="997"/>
      <c r="D197" s="149" t="s">
        <v>5369</v>
      </c>
      <c r="E197" s="149">
        <v>186.0</v>
      </c>
      <c r="F197" s="157" t="s">
        <v>5388</v>
      </c>
      <c r="G197" s="160"/>
      <c r="H197" s="160"/>
      <c r="I197" s="1001"/>
      <c r="J197" s="1001"/>
      <c r="K197" s="160"/>
      <c r="L197" s="160"/>
      <c r="M197" s="160"/>
      <c r="N197" s="160"/>
      <c r="O197" s="4"/>
      <c r="P197" s="4"/>
      <c r="Q197" s="4"/>
      <c r="R197" s="4"/>
      <c r="S197" s="4"/>
      <c r="T197" s="4"/>
      <c r="U197" s="4"/>
      <c r="V197" s="4"/>
      <c r="W197" s="4"/>
      <c r="X197" s="4"/>
      <c r="Y197" s="4"/>
      <c r="Z197" s="4"/>
      <c r="AA197" s="4"/>
      <c r="AB197" s="4"/>
      <c r="AC197" s="4"/>
      <c r="AD197" s="4"/>
      <c r="AE197" s="4"/>
      <c r="AF197" s="4"/>
      <c r="AG197" s="4"/>
      <c r="AH197" s="4"/>
      <c r="AI197" s="4"/>
    </row>
    <row r="198" ht="15.75" customHeight="1">
      <c r="A198" s="189"/>
      <c r="B198" s="189"/>
      <c r="C198" s="189"/>
      <c r="D198" s="190" t="s">
        <v>5369</v>
      </c>
      <c r="E198" s="190">
        <v>187.0</v>
      </c>
      <c r="F198" s="30" t="s">
        <v>5389</v>
      </c>
      <c r="G198" s="204"/>
      <c r="H198" s="204"/>
      <c r="I198" s="452" t="s">
        <v>1153</v>
      </c>
      <c r="J198" s="610" t="s">
        <v>4293</v>
      </c>
      <c r="K198" s="204"/>
      <c r="L198" s="204"/>
      <c r="M198" s="204"/>
      <c r="N198" s="204"/>
      <c r="O198" s="4"/>
      <c r="P198" s="4"/>
      <c r="Q198" s="4"/>
      <c r="R198" s="4"/>
      <c r="S198" s="4"/>
      <c r="T198" s="4"/>
      <c r="U198" s="4"/>
      <c r="V198" s="4"/>
      <c r="W198" s="4"/>
      <c r="X198" s="4"/>
      <c r="Y198" s="4"/>
      <c r="Z198" s="4"/>
      <c r="AA198" s="4"/>
      <c r="AB198" s="4"/>
      <c r="AC198" s="4"/>
      <c r="AD198" s="4"/>
      <c r="AE198" s="4"/>
      <c r="AF198" s="4"/>
      <c r="AG198" s="4"/>
      <c r="AH198" s="4"/>
      <c r="AI198" s="4"/>
    </row>
    <row r="199" ht="15.75" customHeight="1">
      <c r="A199" s="997"/>
      <c r="B199" s="997"/>
      <c r="C199" s="997"/>
      <c r="D199" s="156" t="s">
        <v>5153</v>
      </c>
      <c r="E199" s="149">
        <v>188.0</v>
      </c>
      <c r="F199" s="157" t="s">
        <v>5390</v>
      </c>
      <c r="G199" s="1011" t="s">
        <v>4269</v>
      </c>
      <c r="H199" s="160"/>
      <c r="I199" s="1001"/>
      <c r="J199" s="160"/>
      <c r="K199" s="160"/>
      <c r="L199" s="160"/>
      <c r="M199" s="160"/>
      <c r="N199" s="160"/>
      <c r="O199" s="4"/>
      <c r="P199" s="4"/>
      <c r="Q199" s="4"/>
      <c r="R199" s="4"/>
      <c r="S199" s="4"/>
      <c r="T199" s="4"/>
      <c r="U199" s="4"/>
      <c r="V199" s="4"/>
      <c r="W199" s="4"/>
      <c r="X199" s="4"/>
      <c r="Y199" s="4"/>
      <c r="Z199" s="4"/>
      <c r="AA199" s="4"/>
      <c r="AB199" s="4"/>
      <c r="AC199" s="4"/>
      <c r="AD199" s="4"/>
      <c r="AE199" s="4"/>
      <c r="AF199" s="4"/>
      <c r="AG199" s="4"/>
      <c r="AH199" s="4"/>
      <c r="AI199" s="4"/>
    </row>
    <row r="200" ht="15.75" customHeight="1">
      <c r="A200" s="189"/>
      <c r="B200" s="189"/>
      <c r="C200" s="189"/>
      <c r="D200" s="190" t="s">
        <v>5369</v>
      </c>
      <c r="E200" s="190">
        <v>189.0</v>
      </c>
      <c r="F200" s="30" t="s">
        <v>5391</v>
      </c>
      <c r="G200" s="204"/>
      <c r="H200" s="204"/>
      <c r="I200" s="452" t="s">
        <v>1153</v>
      </c>
      <c r="J200" s="204"/>
      <c r="K200" s="204"/>
      <c r="L200" s="204"/>
      <c r="M200" s="204"/>
      <c r="N200" s="204"/>
      <c r="O200" s="4"/>
      <c r="P200" s="4"/>
      <c r="Q200" s="4"/>
      <c r="R200" s="4"/>
      <c r="S200" s="4"/>
      <c r="T200" s="4"/>
      <c r="U200" s="4"/>
      <c r="V200" s="4"/>
      <c r="W200" s="4"/>
      <c r="X200" s="4"/>
      <c r="Y200" s="4"/>
      <c r="Z200" s="4"/>
      <c r="AA200" s="4"/>
      <c r="AB200" s="4"/>
      <c r="AC200" s="4"/>
      <c r="AD200" s="4"/>
      <c r="AE200" s="4"/>
      <c r="AF200" s="4"/>
      <c r="AG200" s="4"/>
      <c r="AH200" s="4"/>
      <c r="AI200" s="4"/>
    </row>
    <row r="201" ht="15.75" customHeight="1">
      <c r="A201" s="997"/>
      <c r="B201" s="997"/>
      <c r="C201" s="997"/>
      <c r="D201" s="149" t="s">
        <v>5369</v>
      </c>
      <c r="E201" s="149">
        <v>190.0</v>
      </c>
      <c r="F201" s="1012" t="s">
        <v>5392</v>
      </c>
      <c r="G201" s="1011"/>
      <c r="H201" s="160"/>
      <c r="I201" s="1001"/>
      <c r="J201" s="160"/>
      <c r="K201" s="160"/>
      <c r="L201" s="160"/>
      <c r="M201" s="160"/>
      <c r="N201" s="160"/>
      <c r="O201" s="4"/>
      <c r="P201" s="4"/>
      <c r="Q201" s="4"/>
      <c r="R201" s="4"/>
      <c r="S201" s="4"/>
      <c r="T201" s="4"/>
      <c r="U201" s="4"/>
      <c r="V201" s="4"/>
      <c r="W201" s="4"/>
      <c r="X201" s="4"/>
      <c r="Y201" s="4"/>
      <c r="Z201" s="4"/>
      <c r="AA201" s="4"/>
      <c r="AB201" s="4"/>
      <c r="AC201" s="4"/>
      <c r="AD201" s="4"/>
      <c r="AE201" s="4"/>
      <c r="AF201" s="4"/>
      <c r="AG201" s="4"/>
      <c r="AH201" s="4"/>
      <c r="AI201" s="4"/>
    </row>
    <row r="202" ht="15.75" customHeight="1">
      <c r="A202" s="189"/>
      <c r="B202" s="189"/>
      <c r="C202" s="189"/>
      <c r="D202" s="190" t="s">
        <v>5369</v>
      </c>
      <c r="E202" s="190">
        <v>191.0</v>
      </c>
      <c r="F202" s="30" t="s">
        <v>5393</v>
      </c>
      <c r="G202" s="457" t="s">
        <v>4269</v>
      </c>
      <c r="H202" s="204"/>
      <c r="I202" s="452" t="s">
        <v>1153</v>
      </c>
      <c r="J202" s="204"/>
      <c r="K202" s="204"/>
      <c r="L202" s="204"/>
      <c r="M202" s="204"/>
      <c r="N202" s="204"/>
      <c r="O202" s="4"/>
      <c r="P202" s="4"/>
      <c r="Q202" s="4"/>
      <c r="R202" s="4"/>
      <c r="S202" s="4"/>
      <c r="T202" s="4"/>
      <c r="U202" s="4"/>
      <c r="V202" s="4"/>
      <c r="W202" s="4"/>
      <c r="X202" s="4"/>
      <c r="Y202" s="4"/>
      <c r="Z202" s="4"/>
      <c r="AA202" s="4"/>
      <c r="AB202" s="4"/>
      <c r="AC202" s="4"/>
      <c r="AD202" s="4"/>
      <c r="AE202" s="4"/>
      <c r="AF202" s="4"/>
      <c r="AG202" s="4"/>
      <c r="AH202" s="4"/>
      <c r="AI202" s="4"/>
    </row>
    <row r="203" ht="15.75" customHeight="1">
      <c r="A203" s="997"/>
      <c r="B203" s="997"/>
      <c r="C203" s="997"/>
      <c r="D203" s="149" t="s">
        <v>5369</v>
      </c>
      <c r="E203" s="149">
        <v>192.0</v>
      </c>
      <c r="F203" s="157" t="s">
        <v>5394</v>
      </c>
      <c r="G203" s="158"/>
      <c r="H203" s="158"/>
      <c r="I203" s="1001" t="s">
        <v>1153</v>
      </c>
      <c r="J203" s="158"/>
      <c r="K203" s="158"/>
      <c r="L203" s="158"/>
      <c r="M203" s="158"/>
      <c r="N203" s="158"/>
      <c r="O203" s="4"/>
      <c r="P203" s="4"/>
      <c r="Q203" s="4"/>
      <c r="R203" s="4"/>
      <c r="S203" s="4"/>
      <c r="T203" s="4"/>
      <c r="U203" s="4"/>
      <c r="V203" s="4"/>
      <c r="W203" s="4"/>
      <c r="X203" s="4"/>
      <c r="Y203" s="4"/>
      <c r="Z203" s="4"/>
      <c r="AA203" s="4"/>
      <c r="AB203" s="4"/>
      <c r="AC203" s="4"/>
      <c r="AD203" s="4"/>
      <c r="AE203" s="4"/>
      <c r="AF203" s="4"/>
      <c r="AG203" s="4"/>
      <c r="AH203" s="4"/>
      <c r="AI203" s="4"/>
    </row>
    <row r="204" ht="15.75" customHeight="1">
      <c r="A204" s="189"/>
      <c r="B204" s="189"/>
      <c r="C204" s="189"/>
      <c r="D204" s="190" t="s">
        <v>5369</v>
      </c>
      <c r="E204" s="190">
        <v>193.0</v>
      </c>
      <c r="F204" s="30" t="s">
        <v>5395</v>
      </c>
      <c r="G204" s="457" t="s">
        <v>4269</v>
      </c>
      <c r="H204" s="457"/>
      <c r="I204" s="452" t="s">
        <v>1153</v>
      </c>
      <c r="J204" s="457"/>
      <c r="K204" s="457"/>
      <c r="L204" s="457"/>
      <c r="M204" s="457"/>
      <c r="N204" s="457"/>
      <c r="O204" s="4"/>
      <c r="P204" s="4"/>
      <c r="Q204" s="4"/>
      <c r="R204" s="4"/>
      <c r="S204" s="4"/>
      <c r="T204" s="4"/>
      <c r="U204" s="4"/>
      <c r="V204" s="4"/>
      <c r="W204" s="4"/>
      <c r="X204" s="4"/>
      <c r="Y204" s="4"/>
      <c r="Z204" s="4"/>
      <c r="AA204" s="4"/>
      <c r="AB204" s="4"/>
      <c r="AC204" s="4"/>
      <c r="AD204" s="4"/>
      <c r="AE204" s="4"/>
      <c r="AF204" s="4"/>
      <c r="AG204" s="4"/>
      <c r="AH204" s="4"/>
      <c r="AI204" s="4"/>
    </row>
    <row r="205" ht="15.75" customHeight="1">
      <c r="A205" s="997"/>
      <c r="B205" s="997"/>
      <c r="C205" s="997"/>
      <c r="D205" s="149" t="s">
        <v>5369</v>
      </c>
      <c r="E205" s="149">
        <v>194.0</v>
      </c>
      <c r="F205" s="157" t="s">
        <v>5387</v>
      </c>
      <c r="G205" s="1011"/>
      <c r="H205" s="1011"/>
      <c r="I205" s="1011"/>
      <c r="J205" s="1011"/>
      <c r="K205" s="1011"/>
      <c r="L205" s="1011"/>
      <c r="M205" s="1011"/>
      <c r="N205" s="1011"/>
      <c r="O205" s="4"/>
      <c r="P205" s="4"/>
      <c r="Q205" s="4"/>
      <c r="R205" s="4"/>
      <c r="S205" s="4"/>
      <c r="T205" s="4"/>
      <c r="U205" s="4"/>
      <c r="V205" s="4"/>
      <c r="W205" s="4"/>
      <c r="X205" s="4"/>
      <c r="Y205" s="4"/>
      <c r="Z205" s="4"/>
      <c r="AA205" s="4"/>
      <c r="AB205" s="4"/>
      <c r="AC205" s="4"/>
      <c r="AD205" s="4"/>
      <c r="AE205" s="4"/>
      <c r="AF205" s="4"/>
      <c r="AG205" s="4"/>
      <c r="AH205" s="4"/>
      <c r="AI205" s="4"/>
    </row>
    <row r="206" ht="15.75" customHeight="1">
      <c r="A206" s="189"/>
      <c r="B206" s="189"/>
      <c r="C206" s="189"/>
      <c r="D206" s="190" t="s">
        <v>5369</v>
      </c>
      <c r="E206" s="190">
        <v>195.0</v>
      </c>
      <c r="F206" s="28" t="s">
        <v>5388</v>
      </c>
      <c r="G206" s="457"/>
      <c r="H206" s="457"/>
      <c r="I206" s="457"/>
      <c r="J206" s="457"/>
      <c r="K206" s="457"/>
      <c r="L206" s="457"/>
      <c r="M206" s="457"/>
      <c r="N206" s="457"/>
      <c r="O206" s="4"/>
      <c r="P206" s="4"/>
      <c r="Q206" s="4"/>
      <c r="R206" s="4"/>
      <c r="S206" s="4"/>
      <c r="T206" s="4"/>
      <c r="U206" s="4"/>
      <c r="V206" s="4"/>
      <c r="W206" s="4"/>
      <c r="X206" s="4"/>
      <c r="Y206" s="4"/>
      <c r="Z206" s="4"/>
      <c r="AA206" s="4"/>
      <c r="AB206" s="4"/>
      <c r="AC206" s="4"/>
      <c r="AD206" s="4"/>
      <c r="AE206" s="4"/>
      <c r="AF206" s="4"/>
      <c r="AG206" s="4"/>
      <c r="AH206" s="4"/>
      <c r="AI206" s="4"/>
    </row>
    <row r="207" ht="15.75" customHeight="1">
      <c r="A207" s="997"/>
      <c r="B207" s="997"/>
      <c r="C207" s="997"/>
      <c r="D207" s="149" t="s">
        <v>5369</v>
      </c>
      <c r="E207" s="149">
        <v>196.0</v>
      </c>
      <c r="F207" s="1012" t="s">
        <v>5392</v>
      </c>
      <c r="G207" s="1011"/>
      <c r="H207" s="1011"/>
      <c r="I207" s="1011"/>
      <c r="J207" s="1011"/>
      <c r="K207" s="1011"/>
      <c r="L207" s="1011"/>
      <c r="M207" s="1011"/>
      <c r="N207" s="1011"/>
      <c r="O207" s="4"/>
      <c r="P207" s="4"/>
      <c r="Q207" s="4"/>
      <c r="R207" s="4"/>
      <c r="S207" s="4"/>
      <c r="T207" s="4"/>
      <c r="U207" s="4"/>
      <c r="V207" s="4"/>
      <c r="W207" s="4"/>
      <c r="X207" s="4"/>
      <c r="Y207" s="4"/>
      <c r="Z207" s="4"/>
      <c r="AA207" s="4"/>
      <c r="AB207" s="4"/>
      <c r="AC207" s="4"/>
      <c r="AD207" s="4"/>
      <c r="AE207" s="4"/>
      <c r="AF207" s="4"/>
      <c r="AG207" s="4"/>
      <c r="AH207" s="4"/>
      <c r="AI207" s="4"/>
    </row>
    <row r="208" ht="15.75" customHeight="1">
      <c r="A208" s="189"/>
      <c r="B208" s="189"/>
      <c r="C208" s="189"/>
      <c r="D208" s="190" t="s">
        <v>5369</v>
      </c>
      <c r="E208" s="190">
        <v>197.0</v>
      </c>
      <c r="F208" s="30" t="s">
        <v>5393</v>
      </c>
      <c r="G208" s="457"/>
      <c r="H208" s="457"/>
      <c r="I208" s="457"/>
      <c r="J208" s="457"/>
      <c r="K208" s="457"/>
      <c r="L208" s="457"/>
      <c r="M208" s="457"/>
      <c r="N208" s="457"/>
      <c r="O208" s="4"/>
      <c r="P208" s="4"/>
      <c r="Q208" s="4"/>
      <c r="R208" s="4"/>
      <c r="S208" s="4"/>
      <c r="T208" s="4"/>
      <c r="U208" s="4"/>
      <c r="V208" s="4"/>
      <c r="W208" s="4"/>
      <c r="X208" s="4"/>
      <c r="Y208" s="4"/>
      <c r="Z208" s="4"/>
      <c r="AA208" s="4"/>
      <c r="AB208" s="4"/>
      <c r="AC208" s="4"/>
      <c r="AD208" s="4"/>
      <c r="AE208" s="4"/>
      <c r="AF208" s="4"/>
      <c r="AG208" s="4"/>
      <c r="AH208" s="4"/>
      <c r="AI208" s="4"/>
    </row>
    <row r="209" ht="15.75" customHeight="1">
      <c r="A209" s="997"/>
      <c r="B209" s="997"/>
      <c r="C209" s="997"/>
      <c r="D209" s="149" t="s">
        <v>5369</v>
      </c>
      <c r="E209" s="149">
        <v>198.0</v>
      </c>
      <c r="F209" s="1012" t="s">
        <v>5396</v>
      </c>
      <c r="G209" s="1011"/>
      <c r="H209" s="1011"/>
      <c r="I209" s="1011"/>
      <c r="J209" s="1011"/>
      <c r="K209" s="1011"/>
      <c r="L209" s="1011"/>
      <c r="M209" s="1011"/>
      <c r="N209" s="1011"/>
      <c r="O209" s="4"/>
      <c r="P209" s="4"/>
      <c r="Q209" s="4"/>
      <c r="R209" s="4"/>
      <c r="S209" s="4"/>
      <c r="T209" s="4"/>
      <c r="U209" s="4"/>
      <c r="V209" s="4"/>
      <c r="W209" s="4"/>
      <c r="X209" s="4"/>
      <c r="Y209" s="4"/>
      <c r="Z209" s="4"/>
      <c r="AA209" s="4"/>
      <c r="AB209" s="4"/>
      <c r="AC209" s="4"/>
      <c r="AD209" s="4"/>
      <c r="AE209" s="4"/>
      <c r="AF209" s="4"/>
      <c r="AG209" s="4"/>
      <c r="AH209" s="4"/>
      <c r="AI209" s="4"/>
    </row>
    <row r="210" ht="15.75" customHeight="1">
      <c r="A210" s="189"/>
      <c r="B210" s="189"/>
      <c r="C210" s="189"/>
      <c r="D210" s="190" t="s">
        <v>5369</v>
      </c>
      <c r="E210" s="190">
        <v>199.0</v>
      </c>
      <c r="F210" s="30" t="s">
        <v>4304</v>
      </c>
      <c r="G210" s="457"/>
      <c r="H210" s="457"/>
      <c r="I210" s="457"/>
      <c r="J210" s="457"/>
      <c r="K210" s="457"/>
      <c r="L210" s="457"/>
      <c r="M210" s="457"/>
      <c r="N210" s="457"/>
      <c r="O210" s="4"/>
      <c r="P210" s="4"/>
      <c r="Q210" s="4"/>
      <c r="R210" s="4"/>
      <c r="S210" s="4"/>
      <c r="T210" s="4"/>
      <c r="U210" s="4"/>
      <c r="V210" s="4"/>
      <c r="W210" s="4"/>
      <c r="X210" s="4"/>
      <c r="Y210" s="4"/>
      <c r="Z210" s="4"/>
      <c r="AA210" s="4"/>
      <c r="AB210" s="4"/>
      <c r="AC210" s="4"/>
      <c r="AD210" s="4"/>
      <c r="AE210" s="4"/>
      <c r="AF210" s="4"/>
      <c r="AG210" s="4"/>
      <c r="AH210" s="4"/>
      <c r="AI210" s="4"/>
    </row>
    <row r="211" ht="15.75" customHeight="1">
      <c r="A211" s="997"/>
      <c r="B211" s="997"/>
      <c r="C211" s="997"/>
      <c r="D211" s="149" t="s">
        <v>5369</v>
      </c>
      <c r="E211" s="149">
        <v>200.0</v>
      </c>
      <c r="F211" s="1013" t="s">
        <v>5397</v>
      </c>
      <c r="G211" s="1011"/>
      <c r="H211" s="1011"/>
      <c r="I211" s="1011"/>
      <c r="J211" s="1011"/>
      <c r="K211" s="1011"/>
      <c r="L211" s="1011"/>
      <c r="M211" s="1011"/>
      <c r="N211" s="1011"/>
      <c r="O211" s="4"/>
      <c r="P211" s="4"/>
      <c r="Q211" s="4"/>
      <c r="R211" s="4"/>
      <c r="S211" s="4"/>
      <c r="T211" s="4"/>
      <c r="U211" s="4"/>
      <c r="V211" s="4"/>
      <c r="W211" s="4"/>
      <c r="X211" s="4"/>
      <c r="Y211" s="4"/>
      <c r="Z211" s="4"/>
      <c r="AA211" s="4"/>
      <c r="AB211" s="4"/>
      <c r="AC211" s="4"/>
      <c r="AD211" s="4"/>
      <c r="AE211" s="4"/>
      <c r="AF211" s="4"/>
      <c r="AG211" s="4"/>
      <c r="AH211" s="4"/>
      <c r="AI211" s="4"/>
    </row>
    <row r="212" ht="15.75" customHeight="1">
      <c r="A212" s="322"/>
      <c r="B212" s="322"/>
      <c r="C212" s="322"/>
      <c r="D212" s="190" t="s">
        <v>5369</v>
      </c>
      <c r="E212" s="190">
        <v>201.0</v>
      </c>
      <c r="F212" s="30" t="s">
        <v>5398</v>
      </c>
      <c r="G212" s="457" t="s">
        <v>4269</v>
      </c>
      <c r="H212" s="457"/>
      <c r="I212" s="457"/>
      <c r="J212" s="457"/>
      <c r="K212" s="457"/>
      <c r="L212" s="457"/>
      <c r="M212" s="457"/>
      <c r="N212" s="457"/>
      <c r="O212" s="4"/>
      <c r="P212" s="4"/>
      <c r="Q212" s="4"/>
      <c r="R212" s="4"/>
      <c r="S212" s="4"/>
      <c r="T212" s="4"/>
      <c r="U212" s="4"/>
      <c r="V212" s="4"/>
      <c r="W212" s="4"/>
      <c r="X212" s="4"/>
      <c r="Y212" s="4"/>
      <c r="Z212" s="4"/>
      <c r="AA212" s="4"/>
      <c r="AB212" s="4"/>
      <c r="AC212" s="4"/>
      <c r="AD212" s="4"/>
      <c r="AE212" s="4"/>
      <c r="AF212" s="4"/>
      <c r="AG212" s="4"/>
      <c r="AH212" s="4"/>
      <c r="AI212" s="4"/>
    </row>
    <row r="213" ht="15.75" customHeight="1">
      <c r="A213" s="848">
        <v>2.0</v>
      </c>
      <c r="B213" s="723" t="s">
        <v>5399</v>
      </c>
      <c r="C213" s="723" t="s">
        <v>5400</v>
      </c>
      <c r="D213" s="149" t="s">
        <v>5369</v>
      </c>
      <c r="E213" s="149">
        <v>202.0</v>
      </c>
      <c r="F213" s="157" t="s">
        <v>5401</v>
      </c>
      <c r="G213" s="160"/>
      <c r="H213" s="160"/>
      <c r="I213" s="158" t="s">
        <v>4062</v>
      </c>
      <c r="J213" s="1004" t="s">
        <v>4063</v>
      </c>
      <c r="K213" s="160"/>
      <c r="L213" s="160"/>
      <c r="M213" s="160"/>
      <c r="N213" s="160"/>
      <c r="O213" s="4"/>
      <c r="P213" s="4"/>
      <c r="Q213" s="4"/>
      <c r="R213" s="4"/>
      <c r="S213" s="4"/>
      <c r="T213" s="4"/>
      <c r="U213" s="4"/>
      <c r="V213" s="4"/>
      <c r="W213" s="4"/>
      <c r="X213" s="4"/>
      <c r="Y213" s="4"/>
      <c r="Z213" s="4"/>
      <c r="AA213" s="4"/>
      <c r="AB213" s="4"/>
      <c r="AC213" s="4"/>
      <c r="AD213" s="4"/>
      <c r="AE213" s="4"/>
      <c r="AF213" s="4"/>
      <c r="AG213" s="4"/>
      <c r="AH213" s="4"/>
      <c r="AI213" s="4"/>
    </row>
    <row r="214" ht="15.75" customHeight="1">
      <c r="A214" s="189"/>
      <c r="B214" s="189"/>
      <c r="C214" s="189"/>
      <c r="D214" s="190" t="s">
        <v>5369</v>
      </c>
      <c r="E214" s="190">
        <v>203.0</v>
      </c>
      <c r="F214" s="30" t="s">
        <v>5402</v>
      </c>
      <c r="G214" s="191" t="s">
        <v>5403</v>
      </c>
      <c r="H214" s="191"/>
      <c r="I214" s="191" t="s">
        <v>5404</v>
      </c>
      <c r="J214" s="454" t="s">
        <v>4063</v>
      </c>
      <c r="K214" s="191"/>
      <c r="L214" s="191"/>
      <c r="M214" s="191"/>
      <c r="N214" s="191"/>
      <c r="O214" s="4"/>
      <c r="P214" s="4"/>
      <c r="Q214" s="4"/>
      <c r="R214" s="4"/>
      <c r="S214" s="4"/>
      <c r="T214" s="4"/>
      <c r="U214" s="4"/>
      <c r="V214" s="4"/>
      <c r="W214" s="4"/>
      <c r="X214" s="4"/>
      <c r="Y214" s="4"/>
      <c r="Z214" s="4"/>
      <c r="AA214" s="4"/>
      <c r="AB214" s="4"/>
      <c r="AC214" s="4"/>
      <c r="AD214" s="4"/>
      <c r="AE214" s="4"/>
      <c r="AF214" s="4"/>
      <c r="AG214" s="4"/>
      <c r="AH214" s="4"/>
      <c r="AI214" s="4"/>
    </row>
    <row r="215" ht="15.75" customHeight="1">
      <c r="A215" s="997"/>
      <c r="B215" s="997"/>
      <c r="C215" s="997"/>
      <c r="D215" s="149" t="s">
        <v>5369</v>
      </c>
      <c r="E215" s="149">
        <v>204.0</v>
      </c>
      <c r="F215" s="157" t="s">
        <v>5405</v>
      </c>
      <c r="G215" s="158"/>
      <c r="H215" s="158"/>
      <c r="I215" s="158" t="s">
        <v>5406</v>
      </c>
      <c r="J215" s="1001"/>
      <c r="K215" s="158" t="s">
        <v>3932</v>
      </c>
      <c r="L215" s="158"/>
      <c r="M215" s="158"/>
      <c r="N215" s="158"/>
      <c r="O215" s="4"/>
      <c r="P215" s="4"/>
      <c r="Q215" s="4"/>
      <c r="R215" s="4"/>
      <c r="S215" s="4"/>
      <c r="T215" s="4"/>
      <c r="U215" s="4"/>
      <c r="V215" s="4"/>
      <c r="W215" s="4"/>
      <c r="X215" s="4"/>
      <c r="Y215" s="4"/>
      <c r="Z215" s="4"/>
      <c r="AA215" s="4"/>
      <c r="AB215" s="4"/>
      <c r="AC215" s="4"/>
      <c r="AD215" s="4"/>
      <c r="AE215" s="4"/>
      <c r="AF215" s="4"/>
      <c r="AG215" s="4"/>
      <c r="AH215" s="4"/>
      <c r="AI215" s="4"/>
    </row>
    <row r="216" ht="15.75" customHeight="1">
      <c r="A216" s="189"/>
      <c r="B216" s="189"/>
      <c r="C216" s="189"/>
      <c r="D216" s="190" t="s">
        <v>5369</v>
      </c>
      <c r="E216" s="190">
        <v>205.0</v>
      </c>
      <c r="F216" s="30" t="s">
        <v>5407</v>
      </c>
      <c r="G216" s="191" t="s">
        <v>5408</v>
      </c>
      <c r="H216" s="191" t="s">
        <v>3932</v>
      </c>
      <c r="I216" s="191" t="s">
        <v>5406</v>
      </c>
      <c r="J216" s="452"/>
      <c r="K216" s="191" t="s">
        <v>3932</v>
      </c>
      <c r="L216" s="191"/>
      <c r="M216" s="191"/>
      <c r="N216" s="191"/>
      <c r="O216" s="4"/>
      <c r="P216" s="4"/>
      <c r="Q216" s="4"/>
      <c r="R216" s="4"/>
      <c r="S216" s="4"/>
      <c r="T216" s="4"/>
      <c r="U216" s="4"/>
      <c r="V216" s="4"/>
      <c r="W216" s="4"/>
      <c r="X216" s="4"/>
      <c r="Y216" s="4"/>
      <c r="Z216" s="4"/>
      <c r="AA216" s="4"/>
      <c r="AB216" s="4"/>
      <c r="AC216" s="4"/>
      <c r="AD216" s="4"/>
      <c r="AE216" s="4"/>
      <c r="AF216" s="4"/>
      <c r="AG216" s="4"/>
      <c r="AH216" s="4"/>
      <c r="AI216" s="4"/>
    </row>
    <row r="217" ht="15.75" customHeight="1">
      <c r="A217" s="997"/>
      <c r="B217" s="997"/>
      <c r="C217" s="997"/>
      <c r="D217" s="149" t="s">
        <v>5369</v>
      </c>
      <c r="E217" s="149">
        <v>206.0</v>
      </c>
      <c r="F217" s="157" t="s">
        <v>5409</v>
      </c>
      <c r="G217" s="158" t="s">
        <v>5410</v>
      </c>
      <c r="H217" s="158"/>
      <c r="I217" s="158"/>
      <c r="J217" s="1001"/>
      <c r="K217" s="158"/>
      <c r="L217" s="158"/>
      <c r="M217" s="158"/>
      <c r="N217" s="158"/>
      <c r="O217" s="4"/>
      <c r="P217" s="4"/>
      <c r="Q217" s="4"/>
      <c r="R217" s="4"/>
      <c r="S217" s="4"/>
      <c r="T217" s="4"/>
      <c r="U217" s="4"/>
      <c r="V217" s="4"/>
      <c r="W217" s="4"/>
      <c r="X217" s="4"/>
      <c r="Y217" s="4"/>
      <c r="Z217" s="4"/>
      <c r="AA217" s="4"/>
      <c r="AB217" s="4"/>
      <c r="AC217" s="4"/>
      <c r="AD217" s="4"/>
      <c r="AE217" s="4"/>
      <c r="AF217" s="4"/>
      <c r="AG217" s="4"/>
      <c r="AH217" s="4"/>
      <c r="AI217" s="4"/>
    </row>
    <row r="218" ht="15.75" customHeight="1">
      <c r="A218" s="189"/>
      <c r="B218" s="189"/>
      <c r="C218" s="189"/>
      <c r="D218" s="190" t="s">
        <v>5369</v>
      </c>
      <c r="E218" s="190">
        <v>207.0</v>
      </c>
      <c r="F218" s="30" t="s">
        <v>5411</v>
      </c>
      <c r="G218" s="191"/>
      <c r="H218" s="191"/>
      <c r="I218" s="191" t="s">
        <v>1153</v>
      </c>
      <c r="J218" s="610" t="s">
        <v>5412</v>
      </c>
      <c r="K218" s="191"/>
      <c r="L218" s="191"/>
      <c r="M218" s="191"/>
      <c r="N218" s="191"/>
      <c r="O218" s="4"/>
      <c r="P218" s="4"/>
      <c r="Q218" s="4"/>
      <c r="R218" s="4"/>
      <c r="S218" s="4"/>
      <c r="T218" s="4"/>
      <c r="U218" s="4"/>
      <c r="V218" s="4"/>
      <c r="W218" s="4"/>
      <c r="X218" s="4"/>
      <c r="Y218" s="4"/>
      <c r="Z218" s="4"/>
      <c r="AA218" s="4"/>
      <c r="AB218" s="4"/>
      <c r="AC218" s="4"/>
      <c r="AD218" s="4"/>
      <c r="AE218" s="4"/>
      <c r="AF218" s="4"/>
      <c r="AG218" s="4"/>
      <c r="AH218" s="4"/>
      <c r="AI218" s="4"/>
    </row>
    <row r="219" ht="15.75" customHeight="1">
      <c r="A219" s="997"/>
      <c r="B219" s="997"/>
      <c r="C219" s="997"/>
      <c r="D219" s="149" t="s">
        <v>5369</v>
      </c>
      <c r="E219" s="149">
        <v>208.0</v>
      </c>
      <c r="F219" s="157" t="s">
        <v>5413</v>
      </c>
      <c r="G219" s="160"/>
      <c r="H219" s="160"/>
      <c r="I219" s="158" t="s">
        <v>1153</v>
      </c>
      <c r="J219" s="158" t="s">
        <v>5414</v>
      </c>
      <c r="K219" s="160"/>
      <c r="L219" s="160"/>
      <c r="M219" s="1003" t="s">
        <v>3716</v>
      </c>
      <c r="N219" s="160"/>
      <c r="O219" s="4"/>
      <c r="P219" s="4"/>
      <c r="Q219" s="4"/>
      <c r="R219" s="4"/>
      <c r="S219" s="4"/>
      <c r="T219" s="4"/>
      <c r="U219" s="4"/>
      <c r="V219" s="4"/>
      <c r="W219" s="4"/>
      <c r="X219" s="4"/>
      <c r="Y219" s="4"/>
      <c r="Z219" s="4"/>
      <c r="AA219" s="4"/>
      <c r="AB219" s="4"/>
      <c r="AC219" s="4"/>
      <c r="AD219" s="4"/>
      <c r="AE219" s="4"/>
      <c r="AF219" s="4"/>
      <c r="AG219" s="4"/>
      <c r="AH219" s="4"/>
      <c r="AI219" s="4"/>
    </row>
    <row r="220" ht="15.75" customHeight="1">
      <c r="A220" s="189"/>
      <c r="B220" s="189"/>
      <c r="C220" s="189"/>
      <c r="D220" s="190" t="s">
        <v>5369</v>
      </c>
      <c r="E220" s="190">
        <v>209.0</v>
      </c>
      <c r="F220" s="1007" t="s">
        <v>5415</v>
      </c>
      <c r="G220" s="204"/>
      <c r="H220" s="204"/>
      <c r="I220" s="191" t="s">
        <v>1153</v>
      </c>
      <c r="J220" s="191" t="s">
        <v>5416</v>
      </c>
      <c r="K220" s="204"/>
      <c r="L220" s="204"/>
      <c r="M220" s="454" t="s">
        <v>3716</v>
      </c>
      <c r="N220" s="204"/>
      <c r="O220" s="4"/>
      <c r="P220" s="4"/>
      <c r="Q220" s="4"/>
      <c r="R220" s="4"/>
      <c r="S220" s="4"/>
      <c r="T220" s="4"/>
      <c r="U220" s="4"/>
      <c r="V220" s="4"/>
      <c r="W220" s="4"/>
      <c r="X220" s="4"/>
      <c r="Y220" s="4"/>
      <c r="Z220" s="4"/>
      <c r="AA220" s="4"/>
      <c r="AB220" s="4"/>
      <c r="AC220" s="4"/>
      <c r="AD220" s="4"/>
      <c r="AE220" s="4"/>
      <c r="AF220" s="4"/>
      <c r="AG220" s="4"/>
      <c r="AH220" s="4"/>
      <c r="AI220" s="4"/>
    </row>
    <row r="221" ht="15.75" customHeight="1">
      <c r="A221" s="997"/>
      <c r="B221" s="997"/>
      <c r="C221" s="997"/>
      <c r="D221" s="149" t="s">
        <v>5369</v>
      </c>
      <c r="E221" s="149">
        <v>210.0</v>
      </c>
      <c r="F221" s="157" t="s">
        <v>5417</v>
      </c>
      <c r="G221" s="160"/>
      <c r="H221" s="160"/>
      <c r="I221" s="158" t="s">
        <v>5418</v>
      </c>
      <c r="J221" s="158" t="s">
        <v>5419</v>
      </c>
      <c r="K221" s="160"/>
      <c r="L221" s="160"/>
      <c r="M221" s="1003" t="s">
        <v>3716</v>
      </c>
      <c r="N221" s="160"/>
      <c r="O221" s="4"/>
      <c r="P221" s="4"/>
      <c r="Q221" s="4"/>
      <c r="R221" s="4"/>
      <c r="S221" s="4"/>
      <c r="T221" s="4"/>
      <c r="U221" s="4"/>
      <c r="V221" s="4"/>
      <c r="W221" s="4"/>
      <c r="X221" s="4"/>
      <c r="Y221" s="4"/>
      <c r="Z221" s="4"/>
      <c r="AA221" s="4"/>
      <c r="AB221" s="4"/>
      <c r="AC221" s="4"/>
      <c r="AD221" s="4"/>
      <c r="AE221" s="4"/>
      <c r="AF221" s="4"/>
      <c r="AG221" s="4"/>
      <c r="AH221" s="4"/>
      <c r="AI221" s="4"/>
    </row>
    <row r="222" ht="15.75" customHeight="1">
      <c r="A222" s="189"/>
      <c r="B222" s="189"/>
      <c r="C222" s="189"/>
      <c r="D222" s="190" t="s">
        <v>5369</v>
      </c>
      <c r="E222" s="190">
        <v>211.0</v>
      </c>
      <c r="F222" s="30" t="s">
        <v>5420</v>
      </c>
      <c r="G222" s="191"/>
      <c r="H222" s="191"/>
      <c r="I222" s="191" t="s">
        <v>1153</v>
      </c>
      <c r="J222" s="610" t="s">
        <v>2404</v>
      </c>
      <c r="K222" s="191"/>
      <c r="L222" s="191"/>
      <c r="M222" s="446" t="s">
        <v>3716</v>
      </c>
      <c r="N222" s="191"/>
      <c r="O222" s="4"/>
      <c r="P222" s="4"/>
      <c r="Q222" s="4"/>
      <c r="R222" s="4"/>
      <c r="S222" s="4"/>
      <c r="T222" s="4"/>
      <c r="U222" s="4"/>
      <c r="V222" s="4"/>
      <c r="W222" s="4"/>
      <c r="X222" s="4"/>
      <c r="Y222" s="4"/>
      <c r="Z222" s="4"/>
      <c r="AA222" s="4"/>
      <c r="AB222" s="4"/>
      <c r="AC222" s="4"/>
      <c r="AD222" s="4"/>
      <c r="AE222" s="4"/>
      <c r="AF222" s="4"/>
      <c r="AG222" s="4"/>
      <c r="AH222" s="4"/>
      <c r="AI222" s="4"/>
    </row>
    <row r="223" ht="15.75" customHeight="1">
      <c r="A223" s="997"/>
      <c r="B223" s="997"/>
      <c r="C223" s="997"/>
      <c r="D223" s="149" t="s">
        <v>5369</v>
      </c>
      <c r="E223" s="149">
        <v>212.0</v>
      </c>
      <c r="F223" s="157" t="s">
        <v>5421</v>
      </c>
      <c r="G223" s="158" t="s">
        <v>3797</v>
      </c>
      <c r="H223" s="158" t="s">
        <v>5422</v>
      </c>
      <c r="I223" s="158" t="s">
        <v>5423</v>
      </c>
      <c r="J223" s="160"/>
      <c r="K223" s="160"/>
      <c r="L223" s="160"/>
      <c r="M223" s="1001"/>
      <c r="N223" s="160"/>
      <c r="O223" s="4"/>
      <c r="P223" s="4"/>
      <c r="Q223" s="4"/>
      <c r="R223" s="4"/>
      <c r="S223" s="4"/>
      <c r="T223" s="4"/>
      <c r="U223" s="4"/>
      <c r="V223" s="4"/>
      <c r="W223" s="4"/>
      <c r="X223" s="4"/>
      <c r="Y223" s="4"/>
      <c r="Z223" s="4"/>
      <c r="AA223" s="4"/>
      <c r="AB223" s="4"/>
      <c r="AC223" s="4"/>
      <c r="AD223" s="4"/>
      <c r="AE223" s="4"/>
      <c r="AF223" s="4"/>
      <c r="AG223" s="4"/>
      <c r="AH223" s="4"/>
      <c r="AI223" s="4"/>
    </row>
    <row r="224" ht="15.75" customHeight="1">
      <c r="A224" s="189"/>
      <c r="B224" s="189"/>
      <c r="C224" s="189"/>
      <c r="D224" s="190" t="s">
        <v>5369</v>
      </c>
      <c r="E224" s="190">
        <v>213.0</v>
      </c>
      <c r="F224" s="30" t="s">
        <v>5424</v>
      </c>
      <c r="G224" s="191" t="s">
        <v>3808</v>
      </c>
      <c r="H224" s="191" t="s">
        <v>5425</v>
      </c>
      <c r="I224" s="191" t="s">
        <v>5426</v>
      </c>
      <c r="J224" s="204"/>
      <c r="K224" s="204"/>
      <c r="L224" s="204"/>
      <c r="M224" s="452"/>
      <c r="N224" s="204"/>
      <c r="O224" s="4"/>
      <c r="P224" s="4"/>
      <c r="Q224" s="4"/>
      <c r="R224" s="4"/>
      <c r="S224" s="4"/>
      <c r="T224" s="4"/>
      <c r="U224" s="4"/>
      <c r="V224" s="4"/>
      <c r="W224" s="4"/>
      <c r="X224" s="4"/>
      <c r="Y224" s="4"/>
      <c r="Z224" s="4"/>
      <c r="AA224" s="4"/>
      <c r="AB224" s="4"/>
      <c r="AC224" s="4"/>
      <c r="AD224" s="4"/>
      <c r="AE224" s="4"/>
      <c r="AF224" s="4"/>
      <c r="AG224" s="4"/>
      <c r="AH224" s="4"/>
      <c r="AI224" s="4"/>
    </row>
    <row r="225" ht="15.75" customHeight="1">
      <c r="A225" s="997"/>
      <c r="B225" s="997"/>
      <c r="C225" s="997"/>
      <c r="D225" s="149" t="s">
        <v>5369</v>
      </c>
      <c r="E225" s="149">
        <v>214.0</v>
      </c>
      <c r="F225" s="157" t="s">
        <v>5427</v>
      </c>
      <c r="G225" s="160"/>
      <c r="H225" s="160"/>
      <c r="I225" s="158" t="s">
        <v>1153</v>
      </c>
      <c r="J225" s="160"/>
      <c r="K225" s="160"/>
      <c r="L225" s="160"/>
      <c r="M225" s="1003" t="s">
        <v>3716</v>
      </c>
      <c r="N225" s="160"/>
      <c r="O225" s="4"/>
      <c r="P225" s="4"/>
      <c r="Q225" s="4"/>
      <c r="R225" s="4"/>
      <c r="S225" s="4"/>
      <c r="T225" s="4"/>
      <c r="U225" s="4"/>
      <c r="V225" s="4"/>
      <c r="W225" s="4"/>
      <c r="X225" s="4"/>
      <c r="Y225" s="4"/>
      <c r="Z225" s="4"/>
      <c r="AA225" s="4"/>
      <c r="AB225" s="4"/>
      <c r="AC225" s="4"/>
      <c r="AD225" s="4"/>
      <c r="AE225" s="4"/>
      <c r="AF225" s="4"/>
      <c r="AG225" s="4"/>
      <c r="AH225" s="4"/>
      <c r="AI225" s="4"/>
    </row>
    <row r="226" ht="15.75" customHeight="1">
      <c r="A226" s="189"/>
      <c r="B226" s="189"/>
      <c r="C226" s="189"/>
      <c r="D226" s="190" t="s">
        <v>5369</v>
      </c>
      <c r="E226" s="190">
        <v>215.0</v>
      </c>
      <c r="F226" s="26" t="s">
        <v>5428</v>
      </c>
      <c r="G226" s="191"/>
      <c r="H226" s="191"/>
      <c r="I226" s="191" t="s">
        <v>5418</v>
      </c>
      <c r="J226" s="610" t="s">
        <v>5429</v>
      </c>
      <c r="K226" s="191"/>
      <c r="L226" s="191"/>
      <c r="M226" s="446" t="s">
        <v>3716</v>
      </c>
      <c r="N226" s="191"/>
      <c r="O226" s="4"/>
      <c r="P226" s="4"/>
      <c r="Q226" s="4"/>
      <c r="R226" s="4"/>
      <c r="S226" s="4"/>
      <c r="T226" s="4"/>
      <c r="U226" s="4"/>
      <c r="V226" s="4"/>
      <c r="W226" s="4"/>
      <c r="X226" s="4"/>
      <c r="Y226" s="4"/>
      <c r="Z226" s="4"/>
      <c r="AA226" s="4"/>
      <c r="AB226" s="4"/>
      <c r="AC226" s="4"/>
      <c r="AD226" s="4"/>
      <c r="AE226" s="4"/>
      <c r="AF226" s="4"/>
      <c r="AG226" s="4"/>
      <c r="AH226" s="4"/>
      <c r="AI226" s="4"/>
    </row>
    <row r="227" ht="15.75" customHeight="1">
      <c r="A227" s="997"/>
      <c r="B227" s="997"/>
      <c r="C227" s="997"/>
      <c r="D227" s="149" t="s">
        <v>5369</v>
      </c>
      <c r="E227" s="149">
        <v>216.0</v>
      </c>
      <c r="F227" s="157" t="s">
        <v>5430</v>
      </c>
      <c r="G227" s="158"/>
      <c r="H227" s="158"/>
      <c r="I227" s="158" t="s">
        <v>1153</v>
      </c>
      <c r="J227" s="158" t="s">
        <v>5431</v>
      </c>
      <c r="K227" s="158"/>
      <c r="L227" s="158"/>
      <c r="M227" s="158"/>
      <c r="N227" s="158"/>
      <c r="O227" s="4"/>
      <c r="P227" s="4"/>
      <c r="Q227" s="4"/>
      <c r="R227" s="4"/>
      <c r="S227" s="4"/>
      <c r="T227" s="4"/>
      <c r="U227" s="4"/>
      <c r="V227" s="4"/>
      <c r="W227" s="4"/>
      <c r="X227" s="4"/>
      <c r="Y227" s="4"/>
      <c r="Z227" s="4"/>
      <c r="AA227" s="4"/>
      <c r="AB227" s="4"/>
      <c r="AC227" s="4"/>
      <c r="AD227" s="4"/>
      <c r="AE227" s="4"/>
      <c r="AF227" s="4"/>
      <c r="AG227" s="4"/>
      <c r="AH227" s="4"/>
      <c r="AI227" s="4"/>
    </row>
    <row r="228" ht="15.75" customHeight="1">
      <c r="A228" s="322"/>
      <c r="B228" s="322"/>
      <c r="C228" s="322"/>
      <c r="D228" s="190" t="s">
        <v>5369</v>
      </c>
      <c r="E228" s="190">
        <v>217.0</v>
      </c>
      <c r="F228" s="30" t="s">
        <v>5432</v>
      </c>
      <c r="G228" s="204"/>
      <c r="H228" s="204"/>
      <c r="I228" s="191" t="s">
        <v>1153</v>
      </c>
      <c r="J228" s="204"/>
      <c r="K228" s="204"/>
      <c r="L228" s="204"/>
      <c r="M228" s="446" t="s">
        <v>3716</v>
      </c>
      <c r="N228" s="204"/>
      <c r="O228" s="4"/>
      <c r="P228" s="4"/>
      <c r="Q228" s="4"/>
      <c r="R228" s="4"/>
      <c r="S228" s="4"/>
      <c r="T228" s="4"/>
      <c r="U228" s="4"/>
      <c r="V228" s="4"/>
      <c r="W228" s="4"/>
      <c r="X228" s="4"/>
      <c r="Y228" s="4"/>
      <c r="Z228" s="4"/>
      <c r="AA228" s="4"/>
      <c r="AB228" s="4"/>
      <c r="AC228" s="4"/>
      <c r="AD228" s="4"/>
      <c r="AE228" s="4"/>
      <c r="AF228" s="4"/>
      <c r="AG228" s="4"/>
      <c r="AH228" s="4"/>
      <c r="AI228" s="4"/>
    </row>
    <row r="229">
      <c r="A229" s="832">
        <v>3.0</v>
      </c>
      <c r="B229" s="744" t="s">
        <v>5433</v>
      </c>
      <c r="C229" s="1014"/>
      <c r="D229" s="149" t="s">
        <v>5369</v>
      </c>
      <c r="E229" s="149">
        <v>218.0</v>
      </c>
      <c r="F229" s="1013" t="s">
        <v>5434</v>
      </c>
      <c r="G229" s="158"/>
      <c r="H229" s="158"/>
      <c r="I229" s="158" t="s">
        <v>5435</v>
      </c>
      <c r="J229" s="1003" t="s">
        <v>4063</v>
      </c>
      <c r="K229" s="160"/>
      <c r="L229" s="158"/>
      <c r="M229" s="158"/>
      <c r="N229" s="160"/>
      <c r="O229" s="4"/>
      <c r="P229" s="4"/>
      <c r="Q229" s="4"/>
      <c r="R229" s="4"/>
      <c r="S229" s="4"/>
      <c r="T229" s="4"/>
      <c r="U229" s="4"/>
      <c r="V229" s="4"/>
      <c r="W229" s="4"/>
      <c r="X229" s="4"/>
      <c r="Y229" s="4"/>
      <c r="Z229" s="4"/>
      <c r="AA229" s="4"/>
      <c r="AB229" s="4"/>
      <c r="AC229" s="4"/>
      <c r="AD229" s="4"/>
      <c r="AE229" s="4"/>
      <c r="AF229" s="4"/>
      <c r="AG229" s="4"/>
      <c r="AH229" s="4"/>
      <c r="AI229" s="4"/>
    </row>
    <row r="230">
      <c r="A230" s="189"/>
      <c r="B230" s="189"/>
      <c r="C230" s="189"/>
      <c r="D230" s="190" t="s">
        <v>5369</v>
      </c>
      <c r="E230" s="190">
        <v>219.0</v>
      </c>
      <c r="F230" s="36" t="s">
        <v>5436</v>
      </c>
      <c r="G230" s="191" t="s">
        <v>5403</v>
      </c>
      <c r="H230" s="191"/>
      <c r="I230" s="191" t="s">
        <v>4071</v>
      </c>
      <c r="J230" s="454" t="s">
        <v>4063</v>
      </c>
      <c r="K230" s="204"/>
      <c r="L230" s="191"/>
      <c r="M230" s="446" t="s">
        <v>4063</v>
      </c>
      <c r="N230" s="204"/>
      <c r="O230" s="4"/>
      <c r="P230" s="4"/>
      <c r="Q230" s="4"/>
      <c r="R230" s="4"/>
      <c r="S230" s="4"/>
      <c r="T230" s="4"/>
      <c r="U230" s="4"/>
      <c r="V230" s="4"/>
      <c r="W230" s="4"/>
      <c r="X230" s="4"/>
      <c r="Y230" s="4"/>
      <c r="Z230" s="4"/>
      <c r="AA230" s="4"/>
      <c r="AB230" s="4"/>
      <c r="AC230" s="4"/>
      <c r="AD230" s="4"/>
      <c r="AE230" s="4"/>
      <c r="AF230" s="4"/>
      <c r="AG230" s="4"/>
      <c r="AH230" s="4"/>
      <c r="AI230" s="4"/>
    </row>
    <row r="231">
      <c r="A231" s="997"/>
      <c r="B231" s="997"/>
      <c r="C231" s="997"/>
      <c r="D231" s="149" t="s">
        <v>5369</v>
      </c>
      <c r="E231" s="149">
        <v>220.0</v>
      </c>
      <c r="F231" s="151" t="s">
        <v>5437</v>
      </c>
      <c r="G231" s="158"/>
      <c r="H231" s="158"/>
      <c r="I231" s="158" t="s">
        <v>4071</v>
      </c>
      <c r="J231" s="1001"/>
      <c r="K231" s="160"/>
      <c r="L231" s="158"/>
      <c r="M231" s="160"/>
      <c r="N231" s="160"/>
      <c r="O231" s="4"/>
      <c r="P231" s="4"/>
      <c r="Q231" s="4"/>
      <c r="R231" s="4"/>
      <c r="S231" s="4"/>
      <c r="T231" s="4"/>
      <c r="U231" s="4"/>
      <c r="V231" s="4"/>
      <c r="W231" s="4"/>
      <c r="X231" s="4"/>
      <c r="Y231" s="4"/>
      <c r="Z231" s="4"/>
      <c r="AA231" s="4"/>
      <c r="AB231" s="4"/>
      <c r="AC231" s="4"/>
      <c r="AD231" s="4"/>
      <c r="AE231" s="4"/>
      <c r="AF231" s="4"/>
      <c r="AG231" s="4"/>
      <c r="AH231" s="4"/>
      <c r="AI231" s="4"/>
    </row>
    <row r="232">
      <c r="A232" s="189"/>
      <c r="B232" s="189"/>
      <c r="C232" s="189"/>
      <c r="D232" s="190" t="s">
        <v>5369</v>
      </c>
      <c r="E232" s="190">
        <v>221.0</v>
      </c>
      <c r="F232" s="36" t="s">
        <v>5438</v>
      </c>
      <c r="G232" s="191" t="s">
        <v>829</v>
      </c>
      <c r="H232" s="191" t="s">
        <v>4073</v>
      </c>
      <c r="I232" s="191" t="s">
        <v>4071</v>
      </c>
      <c r="J232" s="452"/>
      <c r="K232" s="204"/>
      <c r="L232" s="191"/>
      <c r="M232" s="204"/>
      <c r="N232" s="204"/>
      <c r="O232" s="4"/>
      <c r="P232" s="4"/>
      <c r="Q232" s="4"/>
      <c r="R232" s="4"/>
      <c r="S232" s="4"/>
      <c r="T232" s="4"/>
      <c r="U232" s="4"/>
      <c r="V232" s="4"/>
      <c r="W232" s="4"/>
      <c r="X232" s="4"/>
      <c r="Y232" s="4"/>
      <c r="Z232" s="4"/>
      <c r="AA232" s="4"/>
      <c r="AB232" s="4"/>
      <c r="AC232" s="4"/>
      <c r="AD232" s="4"/>
      <c r="AE232" s="4"/>
      <c r="AF232" s="4"/>
      <c r="AG232" s="4"/>
      <c r="AH232" s="4"/>
      <c r="AI232" s="4"/>
    </row>
    <row r="233">
      <c r="A233" s="997"/>
      <c r="B233" s="997"/>
      <c r="C233" s="997"/>
      <c r="D233" s="149" t="s">
        <v>5369</v>
      </c>
      <c r="E233" s="149">
        <v>222.0</v>
      </c>
      <c r="F233" s="151" t="s">
        <v>4072</v>
      </c>
      <c r="G233" s="158"/>
      <c r="H233" s="158"/>
      <c r="I233" s="158"/>
      <c r="J233" s="1001"/>
      <c r="K233" s="160"/>
      <c r="L233" s="158"/>
      <c r="M233" s="160"/>
      <c r="N233" s="160"/>
      <c r="O233" s="4"/>
      <c r="P233" s="4"/>
      <c r="Q233" s="4"/>
      <c r="R233" s="4"/>
      <c r="S233" s="4"/>
      <c r="T233" s="4"/>
      <c r="U233" s="4"/>
      <c r="V233" s="4"/>
      <c r="W233" s="4"/>
      <c r="X233" s="4"/>
      <c r="Y233" s="4"/>
      <c r="Z233" s="4"/>
      <c r="AA233" s="4"/>
      <c r="AB233" s="4"/>
      <c r="AC233" s="4"/>
      <c r="AD233" s="4"/>
      <c r="AE233" s="4"/>
      <c r="AF233" s="4"/>
      <c r="AG233" s="4"/>
      <c r="AH233" s="4"/>
      <c r="AI233" s="4"/>
    </row>
    <row r="234">
      <c r="A234" s="189"/>
      <c r="B234" s="189"/>
      <c r="C234" s="189"/>
      <c r="D234" s="190" t="s">
        <v>5369</v>
      </c>
      <c r="E234" s="190">
        <v>223.0</v>
      </c>
      <c r="F234" s="36" t="s">
        <v>4076</v>
      </c>
      <c r="G234" s="204"/>
      <c r="H234" s="204"/>
      <c r="I234" s="204"/>
      <c r="J234" s="446" t="s">
        <v>4063</v>
      </c>
      <c r="K234" s="204"/>
      <c r="L234" s="204"/>
      <c r="M234" s="204"/>
      <c r="N234" s="204"/>
      <c r="O234" s="4"/>
      <c r="P234" s="4"/>
      <c r="Q234" s="4"/>
      <c r="R234" s="4"/>
      <c r="S234" s="4"/>
      <c r="T234" s="4"/>
      <c r="U234" s="4"/>
      <c r="V234" s="4"/>
      <c r="W234" s="4"/>
      <c r="X234" s="4"/>
      <c r="Y234" s="4"/>
      <c r="Z234" s="4"/>
      <c r="AA234" s="4"/>
      <c r="AB234" s="4"/>
      <c r="AC234" s="4"/>
      <c r="AD234" s="4"/>
      <c r="AE234" s="4"/>
      <c r="AF234" s="4"/>
      <c r="AG234" s="4"/>
      <c r="AH234" s="4"/>
      <c r="AI234" s="4"/>
    </row>
    <row r="235">
      <c r="A235" s="1000"/>
      <c r="B235" s="1000"/>
      <c r="C235" s="1000"/>
      <c r="D235" s="149" t="s">
        <v>5369</v>
      </c>
      <c r="E235" s="149">
        <v>224.0</v>
      </c>
      <c r="F235" s="151" t="s">
        <v>4072</v>
      </c>
      <c r="G235" s="160"/>
      <c r="H235" s="160"/>
      <c r="I235" s="160"/>
      <c r="J235" s="160"/>
      <c r="K235" s="160"/>
      <c r="L235" s="160"/>
      <c r="M235" s="160"/>
      <c r="N235" s="160"/>
      <c r="O235" s="4"/>
      <c r="P235" s="4"/>
      <c r="Q235" s="4"/>
      <c r="R235" s="4"/>
      <c r="S235" s="4"/>
      <c r="T235" s="4"/>
      <c r="U235" s="4"/>
      <c r="V235" s="4"/>
      <c r="W235" s="4"/>
      <c r="X235" s="4"/>
      <c r="Y235" s="4"/>
      <c r="Z235" s="4"/>
      <c r="AA235" s="4"/>
      <c r="AB235" s="4"/>
      <c r="AC235" s="4"/>
      <c r="AD235" s="4"/>
      <c r="AE235" s="4"/>
      <c r="AF235" s="4"/>
      <c r="AG235" s="4"/>
      <c r="AH235" s="4"/>
      <c r="AI235" s="4"/>
    </row>
    <row r="236">
      <c r="A236" s="835">
        <v>4.0</v>
      </c>
      <c r="B236" s="715" t="s">
        <v>5439</v>
      </c>
      <c r="C236" s="758" t="s">
        <v>5440</v>
      </c>
      <c r="D236" s="190" t="s">
        <v>5369</v>
      </c>
      <c r="E236" s="190">
        <v>225.0</v>
      </c>
      <c r="F236" s="1015" t="s">
        <v>5441</v>
      </c>
      <c r="G236" s="191" t="s">
        <v>5442</v>
      </c>
      <c r="H236" s="191" t="s">
        <v>5443</v>
      </c>
      <c r="I236" s="191" t="s">
        <v>5444</v>
      </c>
      <c r="J236" s="191" t="s">
        <v>5445</v>
      </c>
      <c r="K236" s="204"/>
      <c r="L236" s="204"/>
      <c r="M236" s="204"/>
      <c r="N236" s="204"/>
      <c r="O236" s="4"/>
      <c r="P236" s="4"/>
      <c r="Q236" s="4"/>
      <c r="R236" s="4"/>
      <c r="S236" s="4"/>
      <c r="T236" s="4"/>
      <c r="U236" s="4"/>
      <c r="V236" s="4"/>
      <c r="W236" s="4"/>
      <c r="X236" s="4"/>
      <c r="Y236" s="4"/>
      <c r="Z236" s="4"/>
      <c r="AA236" s="4"/>
      <c r="AB236" s="4"/>
      <c r="AC236" s="4"/>
      <c r="AD236" s="4"/>
      <c r="AE236" s="4"/>
      <c r="AF236" s="4"/>
      <c r="AG236" s="4"/>
      <c r="AH236" s="4"/>
      <c r="AI236" s="4"/>
    </row>
    <row r="237">
      <c r="A237" s="997"/>
      <c r="B237" s="997"/>
      <c r="C237" s="997"/>
      <c r="D237" s="149" t="s">
        <v>5369</v>
      </c>
      <c r="E237" s="149">
        <v>226.0</v>
      </c>
      <c r="F237" s="151" t="s">
        <v>5446</v>
      </c>
      <c r="G237" s="160"/>
      <c r="H237" s="160"/>
      <c r="I237" s="158" t="s">
        <v>5444</v>
      </c>
      <c r="J237" s="160"/>
      <c r="K237" s="160"/>
      <c r="L237" s="160"/>
      <c r="M237" s="160"/>
      <c r="N237" s="160"/>
      <c r="O237" s="4"/>
      <c r="P237" s="4"/>
      <c r="Q237" s="4"/>
      <c r="R237" s="4"/>
      <c r="S237" s="4"/>
      <c r="T237" s="4"/>
      <c r="U237" s="4"/>
      <c r="V237" s="4"/>
      <c r="W237" s="4"/>
      <c r="X237" s="4"/>
      <c r="Y237" s="4"/>
      <c r="Z237" s="4"/>
      <c r="AA237" s="4"/>
      <c r="AB237" s="4"/>
      <c r="AC237" s="4"/>
      <c r="AD237" s="4"/>
      <c r="AE237" s="4"/>
      <c r="AF237" s="4"/>
      <c r="AG237" s="4"/>
      <c r="AH237" s="4"/>
      <c r="AI237" s="4"/>
    </row>
    <row r="238">
      <c r="A238" s="189"/>
      <c r="B238" s="189"/>
      <c r="C238" s="189"/>
      <c r="D238" s="190" t="s">
        <v>5369</v>
      </c>
      <c r="E238" s="190">
        <v>227.0</v>
      </c>
      <c r="F238" s="36" t="s">
        <v>5447</v>
      </c>
      <c r="G238" s="204"/>
      <c r="H238" s="204"/>
      <c r="I238" s="191" t="s">
        <v>5444</v>
      </c>
      <c r="J238" s="204"/>
      <c r="K238" s="204"/>
      <c r="L238" s="204"/>
      <c r="M238" s="204"/>
      <c r="N238" s="204"/>
      <c r="O238" s="4"/>
      <c r="P238" s="4"/>
      <c r="Q238" s="4"/>
      <c r="R238" s="4"/>
      <c r="S238" s="4"/>
      <c r="T238" s="4"/>
      <c r="U238" s="4"/>
      <c r="V238" s="4"/>
      <c r="W238" s="4"/>
      <c r="X238" s="4"/>
      <c r="Y238" s="4"/>
      <c r="Z238" s="4"/>
      <c r="AA238" s="4"/>
      <c r="AB238" s="4"/>
      <c r="AC238" s="4"/>
      <c r="AD238" s="4"/>
      <c r="AE238" s="4"/>
      <c r="AF238" s="4"/>
      <c r="AG238" s="4"/>
      <c r="AH238" s="4"/>
      <c r="AI238" s="4"/>
    </row>
    <row r="239">
      <c r="A239" s="997"/>
      <c r="B239" s="997"/>
      <c r="C239" s="997"/>
      <c r="D239" s="149" t="s">
        <v>5369</v>
      </c>
      <c r="E239" s="149">
        <v>228.0</v>
      </c>
      <c r="F239" s="151" t="s">
        <v>5448</v>
      </c>
      <c r="G239" s="160"/>
      <c r="H239" s="160"/>
      <c r="I239" s="158" t="s">
        <v>5444</v>
      </c>
      <c r="J239" s="160"/>
      <c r="K239" s="160"/>
      <c r="L239" s="160"/>
      <c r="M239" s="160"/>
      <c r="N239" s="160"/>
      <c r="O239" s="4"/>
      <c r="P239" s="4"/>
      <c r="Q239" s="4"/>
      <c r="R239" s="4"/>
      <c r="S239" s="4"/>
      <c r="T239" s="4"/>
      <c r="U239" s="4"/>
      <c r="V239" s="4"/>
      <c r="W239" s="4"/>
      <c r="X239" s="4"/>
      <c r="Y239" s="4"/>
      <c r="Z239" s="4"/>
      <c r="AA239" s="4"/>
      <c r="AB239" s="4"/>
      <c r="AC239" s="4"/>
      <c r="AD239" s="4"/>
      <c r="AE239" s="4"/>
      <c r="AF239" s="4"/>
      <c r="AG239" s="4"/>
      <c r="AH239" s="4"/>
      <c r="AI239" s="4"/>
    </row>
    <row r="240">
      <c r="A240" s="189"/>
      <c r="B240" s="189"/>
      <c r="C240" s="189"/>
      <c r="D240" s="190" t="s">
        <v>5369</v>
      </c>
      <c r="E240" s="190">
        <v>229.0</v>
      </c>
      <c r="F240" s="36" t="s">
        <v>5449</v>
      </c>
      <c r="G240" s="204"/>
      <c r="H240" s="204"/>
      <c r="I240" s="191"/>
      <c r="J240" s="204"/>
      <c r="K240" s="204"/>
      <c r="L240" s="204"/>
      <c r="M240" s="204"/>
      <c r="N240" s="204"/>
      <c r="O240" s="4"/>
      <c r="P240" s="4"/>
      <c r="Q240" s="4"/>
      <c r="R240" s="4"/>
      <c r="S240" s="4"/>
      <c r="T240" s="4"/>
      <c r="U240" s="4"/>
      <c r="V240" s="4"/>
      <c r="W240" s="4"/>
      <c r="X240" s="4"/>
      <c r="Y240" s="4"/>
      <c r="Z240" s="4"/>
      <c r="AA240" s="4"/>
      <c r="AB240" s="4"/>
      <c r="AC240" s="4"/>
      <c r="AD240" s="4"/>
      <c r="AE240" s="4"/>
      <c r="AF240" s="4"/>
      <c r="AG240" s="4"/>
      <c r="AH240" s="4"/>
      <c r="AI240" s="4"/>
    </row>
    <row r="241">
      <c r="A241" s="997"/>
      <c r="B241" s="997"/>
      <c r="C241" s="997"/>
      <c r="D241" s="149" t="s">
        <v>5369</v>
      </c>
      <c r="E241" s="149">
        <v>230.0</v>
      </c>
      <c r="F241" s="151" t="s">
        <v>5450</v>
      </c>
      <c r="G241" s="160"/>
      <c r="H241" s="160"/>
      <c r="I241" s="158"/>
      <c r="J241" s="160"/>
      <c r="K241" s="160"/>
      <c r="L241" s="160"/>
      <c r="M241" s="160"/>
      <c r="N241" s="160"/>
      <c r="O241" s="4"/>
      <c r="P241" s="4"/>
      <c r="Q241" s="4"/>
      <c r="R241" s="4"/>
      <c r="S241" s="4"/>
      <c r="T241" s="4"/>
      <c r="U241" s="4"/>
      <c r="V241" s="4"/>
      <c r="W241" s="4"/>
      <c r="X241" s="4"/>
      <c r="Y241" s="4"/>
      <c r="Z241" s="4"/>
      <c r="AA241" s="4"/>
      <c r="AB241" s="4"/>
      <c r="AC241" s="4"/>
      <c r="AD241" s="4"/>
      <c r="AE241" s="4"/>
      <c r="AF241" s="4"/>
      <c r="AG241" s="4"/>
      <c r="AH241" s="4"/>
      <c r="AI241" s="4"/>
    </row>
    <row r="242">
      <c r="A242" s="189"/>
      <c r="B242" s="189"/>
      <c r="C242" s="189"/>
      <c r="D242" s="190" t="s">
        <v>5369</v>
      </c>
      <c r="E242" s="190">
        <v>231.0</v>
      </c>
      <c r="F242" s="36" t="s">
        <v>5451</v>
      </c>
      <c r="G242" s="204"/>
      <c r="H242" s="204"/>
      <c r="I242" s="204"/>
      <c r="J242" s="204"/>
      <c r="K242" s="204"/>
      <c r="L242" s="204"/>
      <c r="M242" s="204"/>
      <c r="N242" s="204"/>
      <c r="O242" s="4"/>
      <c r="P242" s="4"/>
      <c r="Q242" s="4"/>
      <c r="R242" s="4"/>
      <c r="S242" s="4"/>
      <c r="T242" s="4"/>
      <c r="U242" s="4"/>
      <c r="V242" s="4"/>
      <c r="W242" s="4"/>
      <c r="X242" s="4"/>
      <c r="Y242" s="4"/>
      <c r="Z242" s="4"/>
      <c r="AA242" s="4"/>
      <c r="AB242" s="4"/>
      <c r="AC242" s="4"/>
      <c r="AD242" s="4"/>
      <c r="AE242" s="4"/>
      <c r="AF242" s="4"/>
      <c r="AG242" s="4"/>
      <c r="AH242" s="4"/>
      <c r="AI242" s="4"/>
    </row>
    <row r="243">
      <c r="A243" s="997"/>
      <c r="B243" s="997"/>
      <c r="C243" s="997"/>
      <c r="D243" s="149" t="s">
        <v>5369</v>
      </c>
      <c r="E243" s="149">
        <v>232.0</v>
      </c>
      <c r="F243" s="1016" t="s">
        <v>5452</v>
      </c>
      <c r="G243" s="160"/>
      <c r="H243" s="160"/>
      <c r="I243" s="160"/>
      <c r="J243" s="160"/>
      <c r="K243" s="160"/>
      <c r="L243" s="160"/>
      <c r="M243" s="160"/>
      <c r="N243" s="160"/>
      <c r="O243" s="4"/>
      <c r="P243" s="4"/>
      <c r="Q243" s="4"/>
      <c r="R243" s="4"/>
      <c r="S243" s="4"/>
      <c r="T243" s="4"/>
      <c r="U243" s="4"/>
      <c r="V243" s="4"/>
      <c r="W243" s="4"/>
      <c r="X243" s="4"/>
      <c r="Y243" s="4"/>
      <c r="Z243" s="4"/>
      <c r="AA243" s="4"/>
      <c r="AB243" s="4"/>
      <c r="AC243" s="4"/>
      <c r="AD243" s="4"/>
      <c r="AE243" s="4"/>
      <c r="AF243" s="4"/>
      <c r="AG243" s="4"/>
      <c r="AH243" s="4"/>
      <c r="AI243" s="4"/>
    </row>
    <row r="244">
      <c r="A244" s="189"/>
      <c r="B244" s="189"/>
      <c r="C244" s="189"/>
      <c r="D244" s="190" t="s">
        <v>5369</v>
      </c>
      <c r="E244" s="190">
        <v>233.0</v>
      </c>
      <c r="F244" s="1017" t="s">
        <v>5453</v>
      </c>
      <c r="G244" s="204"/>
      <c r="H244" s="204"/>
      <c r="I244" s="204"/>
      <c r="J244" s="204"/>
      <c r="K244" s="204"/>
      <c r="L244" s="204"/>
      <c r="M244" s="204"/>
      <c r="N244" s="204"/>
      <c r="O244" s="4"/>
      <c r="P244" s="4"/>
      <c r="Q244" s="4"/>
      <c r="R244" s="4"/>
      <c r="S244" s="4"/>
      <c r="T244" s="4"/>
      <c r="U244" s="4"/>
      <c r="V244" s="4"/>
      <c r="W244" s="4"/>
      <c r="X244" s="4"/>
      <c r="Y244" s="4"/>
      <c r="Z244" s="4"/>
      <c r="AA244" s="4"/>
      <c r="AB244" s="4"/>
      <c r="AC244" s="4"/>
      <c r="AD244" s="4"/>
      <c r="AE244" s="4"/>
      <c r="AF244" s="4"/>
      <c r="AG244" s="4"/>
      <c r="AH244" s="4"/>
      <c r="AI244" s="4"/>
    </row>
    <row r="245">
      <c r="A245" s="997"/>
      <c r="B245" s="997"/>
      <c r="C245" s="997"/>
      <c r="D245" s="149" t="s">
        <v>5369</v>
      </c>
      <c r="E245" s="149">
        <v>234.0</v>
      </c>
      <c r="F245" s="151" t="s">
        <v>5454</v>
      </c>
      <c r="G245" s="160"/>
      <c r="H245" s="1018" t="s">
        <v>5455</v>
      </c>
      <c r="I245" s="158"/>
      <c r="J245" s="158"/>
      <c r="K245" s="160"/>
      <c r="L245" s="158"/>
      <c r="M245" s="158"/>
      <c r="N245" s="160"/>
      <c r="O245" s="4"/>
      <c r="P245" s="4"/>
      <c r="Q245" s="4"/>
      <c r="R245" s="4"/>
      <c r="S245" s="4"/>
      <c r="T245" s="4"/>
      <c r="U245" s="4"/>
      <c r="V245" s="4"/>
      <c r="W245" s="4"/>
      <c r="X245" s="4"/>
      <c r="Y245" s="4"/>
      <c r="Z245" s="4"/>
      <c r="AA245" s="4"/>
      <c r="AB245" s="4"/>
      <c r="AC245" s="4"/>
      <c r="AD245" s="4"/>
      <c r="AE245" s="4"/>
      <c r="AF245" s="4"/>
      <c r="AG245" s="4"/>
      <c r="AH245" s="4"/>
      <c r="AI245" s="4"/>
    </row>
    <row r="246">
      <c r="A246" s="189"/>
      <c r="B246" s="189"/>
      <c r="C246" s="189"/>
      <c r="D246" s="190" t="s">
        <v>5369</v>
      </c>
      <c r="E246" s="190">
        <v>235.0</v>
      </c>
      <c r="F246" s="36" t="s">
        <v>5456</v>
      </c>
      <c r="G246" s="191" t="s">
        <v>5457</v>
      </c>
      <c r="H246" s="494" t="s">
        <v>5458</v>
      </c>
      <c r="I246" s="191"/>
      <c r="J246" s="191"/>
      <c r="K246" s="204"/>
      <c r="L246" s="191"/>
      <c r="M246" s="191"/>
      <c r="N246" s="204"/>
      <c r="O246" s="4"/>
      <c r="P246" s="4"/>
      <c r="Q246" s="4"/>
      <c r="R246" s="4"/>
      <c r="S246" s="4"/>
      <c r="T246" s="4"/>
      <c r="U246" s="4"/>
      <c r="V246" s="4"/>
      <c r="W246" s="4"/>
      <c r="X246" s="4"/>
      <c r="Y246" s="4"/>
      <c r="Z246" s="4"/>
      <c r="AA246" s="4"/>
      <c r="AB246" s="4"/>
      <c r="AC246" s="4"/>
      <c r="AD246" s="4"/>
      <c r="AE246" s="4"/>
      <c r="AF246" s="4"/>
      <c r="AG246" s="4"/>
      <c r="AH246" s="4"/>
      <c r="AI246" s="4"/>
    </row>
    <row r="247">
      <c r="A247" s="997"/>
      <c r="B247" s="997"/>
      <c r="C247" s="997"/>
      <c r="D247" s="149" t="s">
        <v>5369</v>
      </c>
      <c r="E247" s="149">
        <v>236.0</v>
      </c>
      <c r="F247" s="1018" t="s">
        <v>5459</v>
      </c>
      <c r="G247" s="160"/>
      <c r="H247" s="1018" t="s">
        <v>5460</v>
      </c>
      <c r="I247" s="158"/>
      <c r="J247" s="158"/>
      <c r="K247" s="160"/>
      <c r="L247" s="158"/>
      <c r="M247" s="158"/>
      <c r="N247" s="160"/>
      <c r="O247" s="4"/>
      <c r="P247" s="4"/>
      <c r="Q247" s="4"/>
      <c r="R247" s="4"/>
      <c r="S247" s="4"/>
      <c r="T247" s="4"/>
      <c r="U247" s="4"/>
      <c r="V247" s="4"/>
      <c r="W247" s="4"/>
      <c r="X247" s="4"/>
      <c r="Y247" s="4"/>
      <c r="Z247" s="4"/>
      <c r="AA247" s="4"/>
      <c r="AB247" s="4"/>
      <c r="AC247" s="4"/>
      <c r="AD247" s="4"/>
      <c r="AE247" s="4"/>
      <c r="AF247" s="4"/>
      <c r="AG247" s="4"/>
      <c r="AH247" s="4"/>
      <c r="AI247" s="4"/>
    </row>
    <row r="248">
      <c r="A248" s="189"/>
      <c r="B248" s="189"/>
      <c r="C248" s="189"/>
      <c r="D248" s="190" t="s">
        <v>5369</v>
      </c>
      <c r="E248" s="190">
        <v>237.0</v>
      </c>
      <c r="F248" s="1019" t="s">
        <v>5461</v>
      </c>
      <c r="G248" s="191" t="s">
        <v>5462</v>
      </c>
      <c r="H248" s="494" t="s">
        <v>5463</v>
      </c>
      <c r="I248" s="191"/>
      <c r="J248" s="191"/>
      <c r="K248" s="204"/>
      <c r="L248" s="191"/>
      <c r="M248" s="191"/>
      <c r="N248" s="204"/>
      <c r="O248" s="4"/>
      <c r="P248" s="4"/>
      <c r="Q248" s="4"/>
      <c r="R248" s="4"/>
      <c r="S248" s="4"/>
      <c r="T248" s="4"/>
      <c r="U248" s="4"/>
      <c r="V248" s="4"/>
      <c r="W248" s="4"/>
      <c r="X248" s="4"/>
      <c r="Y248" s="4"/>
      <c r="Z248" s="4"/>
      <c r="AA248" s="4"/>
      <c r="AB248" s="4"/>
      <c r="AC248" s="4"/>
      <c r="AD248" s="4"/>
      <c r="AE248" s="4"/>
      <c r="AF248" s="4"/>
      <c r="AG248" s="4"/>
      <c r="AH248" s="4"/>
      <c r="AI248" s="4"/>
    </row>
    <row r="249">
      <c r="A249" s="1000"/>
      <c r="B249" s="1000"/>
      <c r="C249" s="1000"/>
      <c r="D249" s="149" t="s">
        <v>5369</v>
      </c>
      <c r="E249" s="149">
        <v>238.0</v>
      </c>
      <c r="F249" s="151" t="s">
        <v>5464</v>
      </c>
      <c r="G249" s="160"/>
      <c r="H249" s="160"/>
      <c r="I249" s="158"/>
      <c r="J249" s="1004" t="s">
        <v>4063</v>
      </c>
      <c r="K249" s="160"/>
      <c r="L249" s="158"/>
      <c r="M249" s="158"/>
      <c r="N249" s="160"/>
      <c r="O249" s="4"/>
      <c r="P249" s="4"/>
      <c r="Q249" s="4"/>
      <c r="R249" s="4"/>
      <c r="S249" s="4"/>
      <c r="T249" s="4"/>
      <c r="U249" s="4"/>
      <c r="V249" s="4"/>
      <c r="W249" s="4"/>
      <c r="X249" s="4"/>
      <c r="Y249" s="4"/>
      <c r="Z249" s="4"/>
      <c r="AA249" s="4"/>
      <c r="AB249" s="4"/>
      <c r="AC249" s="4"/>
      <c r="AD249" s="4"/>
      <c r="AE249" s="4"/>
      <c r="AF249" s="4"/>
      <c r="AG249" s="4"/>
      <c r="AH249" s="4"/>
      <c r="AI249" s="4"/>
    </row>
    <row r="250">
      <c r="A250" s="835">
        <v>5.0</v>
      </c>
      <c r="B250" s="715" t="s">
        <v>5465</v>
      </c>
      <c r="C250" s="715" t="s">
        <v>5466</v>
      </c>
      <c r="D250" s="190" t="s">
        <v>5369</v>
      </c>
      <c r="E250" s="190">
        <v>239.0</v>
      </c>
      <c r="F250" s="1015" t="s">
        <v>5441</v>
      </c>
      <c r="G250" s="191" t="s">
        <v>5467</v>
      </c>
      <c r="H250" s="191" t="s">
        <v>5468</v>
      </c>
      <c r="I250" s="191" t="s">
        <v>5469</v>
      </c>
      <c r="J250" s="191" t="s">
        <v>5445</v>
      </c>
      <c r="K250" s="204"/>
      <c r="L250" s="204"/>
      <c r="M250" s="204"/>
      <c r="N250" s="204"/>
      <c r="O250" s="4"/>
      <c r="P250" s="4"/>
      <c r="Q250" s="4"/>
      <c r="R250" s="4"/>
      <c r="S250" s="4"/>
      <c r="T250" s="4"/>
      <c r="U250" s="4"/>
      <c r="V250" s="4"/>
      <c r="W250" s="4"/>
      <c r="X250" s="4"/>
      <c r="Y250" s="4"/>
      <c r="Z250" s="4"/>
      <c r="AA250" s="4"/>
      <c r="AB250" s="4"/>
      <c r="AC250" s="4"/>
      <c r="AD250" s="4"/>
      <c r="AE250" s="4"/>
      <c r="AF250" s="4"/>
      <c r="AG250" s="4"/>
      <c r="AH250" s="4"/>
      <c r="AI250" s="4"/>
    </row>
    <row r="251">
      <c r="A251" s="997"/>
      <c r="B251" s="997"/>
      <c r="C251" s="997"/>
      <c r="D251" s="149" t="s">
        <v>5369</v>
      </c>
      <c r="E251" s="149">
        <v>240.0</v>
      </c>
      <c r="F251" s="151" t="s">
        <v>5446</v>
      </c>
      <c r="G251" s="160"/>
      <c r="H251" s="160"/>
      <c r="I251" s="158" t="s">
        <v>5469</v>
      </c>
      <c r="J251" s="160"/>
      <c r="K251" s="160"/>
      <c r="L251" s="160"/>
      <c r="M251" s="160"/>
      <c r="N251" s="160"/>
      <c r="O251" s="4"/>
      <c r="P251" s="4"/>
      <c r="Q251" s="4"/>
      <c r="R251" s="4"/>
      <c r="S251" s="4"/>
      <c r="T251" s="4"/>
      <c r="U251" s="4"/>
      <c r="V251" s="4"/>
      <c r="W251" s="4"/>
      <c r="X251" s="4"/>
      <c r="Y251" s="4"/>
      <c r="Z251" s="4"/>
      <c r="AA251" s="4"/>
      <c r="AB251" s="4"/>
      <c r="AC251" s="4"/>
      <c r="AD251" s="4"/>
      <c r="AE251" s="4"/>
      <c r="AF251" s="4"/>
      <c r="AG251" s="4"/>
      <c r="AH251" s="4"/>
      <c r="AI251" s="4"/>
    </row>
    <row r="252">
      <c r="A252" s="189"/>
      <c r="B252" s="189"/>
      <c r="C252" s="189"/>
      <c r="D252" s="190" t="s">
        <v>5369</v>
      </c>
      <c r="E252" s="190">
        <v>241.0</v>
      </c>
      <c r="F252" s="36" t="s">
        <v>5447</v>
      </c>
      <c r="G252" s="204"/>
      <c r="H252" s="204"/>
      <c r="I252" s="191" t="s">
        <v>5469</v>
      </c>
      <c r="J252" s="204"/>
      <c r="K252" s="204"/>
      <c r="L252" s="204"/>
      <c r="M252" s="204"/>
      <c r="N252" s="204"/>
      <c r="O252" s="4"/>
      <c r="P252" s="4"/>
      <c r="Q252" s="4"/>
      <c r="R252" s="4"/>
      <c r="S252" s="4"/>
      <c r="T252" s="4"/>
      <c r="U252" s="4"/>
      <c r="V252" s="4"/>
      <c r="W252" s="4"/>
      <c r="X252" s="4"/>
      <c r="Y252" s="4"/>
      <c r="Z252" s="4"/>
      <c r="AA252" s="4"/>
      <c r="AB252" s="4"/>
      <c r="AC252" s="4"/>
      <c r="AD252" s="4"/>
      <c r="AE252" s="4"/>
      <c r="AF252" s="4"/>
      <c r="AG252" s="4"/>
      <c r="AH252" s="4"/>
      <c r="AI252" s="4"/>
    </row>
    <row r="253">
      <c r="A253" s="997"/>
      <c r="B253" s="997"/>
      <c r="C253" s="997"/>
      <c r="D253" s="149" t="s">
        <v>5369</v>
      </c>
      <c r="E253" s="149">
        <v>242.0</v>
      </c>
      <c r="F253" s="151" t="s">
        <v>5448</v>
      </c>
      <c r="G253" s="160"/>
      <c r="H253" s="160"/>
      <c r="I253" s="158" t="s">
        <v>5469</v>
      </c>
      <c r="J253" s="160"/>
      <c r="K253" s="160"/>
      <c r="L253" s="160"/>
      <c r="M253" s="160"/>
      <c r="N253" s="160"/>
      <c r="O253" s="4"/>
      <c r="P253" s="4"/>
      <c r="Q253" s="4"/>
      <c r="R253" s="4"/>
      <c r="S253" s="4"/>
      <c r="T253" s="4"/>
      <c r="U253" s="4"/>
      <c r="V253" s="4"/>
      <c r="W253" s="4"/>
      <c r="X253" s="4"/>
      <c r="Y253" s="4"/>
      <c r="Z253" s="4"/>
      <c r="AA253" s="4"/>
      <c r="AB253" s="4"/>
      <c r="AC253" s="4"/>
      <c r="AD253" s="4"/>
      <c r="AE253" s="4"/>
      <c r="AF253" s="4"/>
      <c r="AG253" s="4"/>
      <c r="AH253" s="4"/>
      <c r="AI253" s="4"/>
    </row>
    <row r="254">
      <c r="A254" s="189"/>
      <c r="B254" s="189"/>
      <c r="C254" s="189"/>
      <c r="D254" s="190" t="s">
        <v>5369</v>
      </c>
      <c r="E254" s="190">
        <v>243.0</v>
      </c>
      <c r="F254" s="36" t="s">
        <v>5449</v>
      </c>
      <c r="G254" s="204"/>
      <c r="H254" s="204"/>
      <c r="I254" s="191"/>
      <c r="J254" s="204"/>
      <c r="K254" s="204"/>
      <c r="L254" s="204"/>
      <c r="M254" s="204"/>
      <c r="N254" s="204"/>
      <c r="O254" s="4"/>
      <c r="P254" s="4"/>
      <c r="Q254" s="4"/>
      <c r="R254" s="4"/>
      <c r="S254" s="4"/>
      <c r="T254" s="4"/>
      <c r="U254" s="4"/>
      <c r="V254" s="4"/>
      <c r="W254" s="4"/>
      <c r="X254" s="4"/>
      <c r="Y254" s="4"/>
      <c r="Z254" s="4"/>
      <c r="AA254" s="4"/>
      <c r="AB254" s="4"/>
      <c r="AC254" s="4"/>
      <c r="AD254" s="4"/>
      <c r="AE254" s="4"/>
      <c r="AF254" s="4"/>
      <c r="AG254" s="4"/>
      <c r="AH254" s="4"/>
      <c r="AI254" s="4"/>
    </row>
    <row r="255">
      <c r="A255" s="997"/>
      <c r="B255" s="997"/>
      <c r="C255" s="997"/>
      <c r="D255" s="149" t="s">
        <v>5369</v>
      </c>
      <c r="E255" s="149">
        <v>244.0</v>
      </c>
      <c r="F255" s="151" t="s">
        <v>5450</v>
      </c>
      <c r="G255" s="160"/>
      <c r="H255" s="160"/>
      <c r="I255" s="160"/>
      <c r="J255" s="160"/>
      <c r="K255" s="160"/>
      <c r="L255" s="160"/>
      <c r="M255" s="160"/>
      <c r="N255" s="160"/>
      <c r="O255" s="4"/>
      <c r="P255" s="4"/>
      <c r="Q255" s="4"/>
      <c r="R255" s="4"/>
      <c r="S255" s="4"/>
      <c r="T255" s="4"/>
      <c r="U255" s="4"/>
      <c r="V255" s="4"/>
      <c r="W255" s="4"/>
      <c r="X255" s="4"/>
      <c r="Y255" s="4"/>
      <c r="Z255" s="4"/>
      <c r="AA255" s="4"/>
      <c r="AB255" s="4"/>
      <c r="AC255" s="4"/>
      <c r="AD255" s="4"/>
      <c r="AE255" s="4"/>
      <c r="AF255" s="4"/>
      <c r="AG255" s="4"/>
      <c r="AH255" s="4"/>
      <c r="AI255" s="4"/>
    </row>
    <row r="256">
      <c r="A256" s="189"/>
      <c r="B256" s="189"/>
      <c r="C256" s="189"/>
      <c r="D256" s="190" t="s">
        <v>5369</v>
      </c>
      <c r="E256" s="190">
        <v>245.0</v>
      </c>
      <c r="F256" s="36" t="s">
        <v>5451</v>
      </c>
      <c r="G256" s="204"/>
      <c r="H256" s="204"/>
      <c r="I256" s="204"/>
      <c r="J256" s="204"/>
      <c r="K256" s="204"/>
      <c r="L256" s="204"/>
      <c r="M256" s="204"/>
      <c r="N256" s="204"/>
      <c r="O256" s="4"/>
      <c r="P256" s="4"/>
      <c r="Q256" s="4"/>
      <c r="R256" s="4"/>
      <c r="S256" s="4"/>
      <c r="T256" s="4"/>
      <c r="U256" s="4"/>
      <c r="V256" s="4"/>
      <c r="W256" s="4"/>
      <c r="X256" s="4"/>
      <c r="Y256" s="4"/>
      <c r="Z256" s="4"/>
      <c r="AA256" s="4"/>
      <c r="AB256" s="4"/>
      <c r="AC256" s="4"/>
      <c r="AD256" s="4"/>
      <c r="AE256" s="4"/>
      <c r="AF256" s="4"/>
      <c r="AG256" s="4"/>
      <c r="AH256" s="4"/>
      <c r="AI256" s="4"/>
    </row>
    <row r="257">
      <c r="A257" s="997"/>
      <c r="B257" s="997"/>
      <c r="C257" s="997"/>
      <c r="D257" s="149" t="s">
        <v>5369</v>
      </c>
      <c r="E257" s="149">
        <v>246.0</v>
      </c>
      <c r="F257" s="1016" t="s">
        <v>5470</v>
      </c>
      <c r="G257" s="160"/>
      <c r="H257" s="160"/>
      <c r="I257" s="160"/>
      <c r="J257" s="160"/>
      <c r="K257" s="160"/>
      <c r="L257" s="160"/>
      <c r="M257" s="160"/>
      <c r="N257" s="160"/>
      <c r="O257" s="4"/>
      <c r="P257" s="4"/>
      <c r="Q257" s="4"/>
      <c r="R257" s="4"/>
      <c r="S257" s="4"/>
      <c r="T257" s="4"/>
      <c r="U257" s="4"/>
      <c r="V257" s="4"/>
      <c r="W257" s="4"/>
      <c r="X257" s="4"/>
      <c r="Y257" s="4"/>
      <c r="Z257" s="4"/>
      <c r="AA257" s="4"/>
      <c r="AB257" s="4"/>
      <c r="AC257" s="4"/>
      <c r="AD257" s="4"/>
      <c r="AE257" s="4"/>
      <c r="AF257" s="4"/>
      <c r="AG257" s="4"/>
      <c r="AH257" s="4"/>
      <c r="AI257" s="4"/>
    </row>
    <row r="258">
      <c r="A258" s="189"/>
      <c r="B258" s="189"/>
      <c r="C258" s="189"/>
      <c r="D258" s="190" t="s">
        <v>5369</v>
      </c>
      <c r="E258" s="190">
        <v>247.0</v>
      </c>
      <c r="F258" s="1017" t="s">
        <v>5453</v>
      </c>
      <c r="G258" s="204"/>
      <c r="H258" s="204"/>
      <c r="I258" s="204"/>
      <c r="J258" s="204"/>
      <c r="K258" s="204"/>
      <c r="L258" s="204"/>
      <c r="M258" s="204"/>
      <c r="N258" s="204"/>
      <c r="O258" s="4"/>
      <c r="P258" s="4"/>
      <c r="Q258" s="4"/>
      <c r="R258" s="4"/>
      <c r="S258" s="4"/>
      <c r="T258" s="4"/>
      <c r="U258" s="4"/>
      <c r="V258" s="4"/>
      <c r="W258" s="4"/>
      <c r="X258" s="4"/>
      <c r="Y258" s="4"/>
      <c r="Z258" s="4"/>
      <c r="AA258" s="4"/>
      <c r="AB258" s="4"/>
      <c r="AC258" s="4"/>
      <c r="AD258" s="4"/>
      <c r="AE258" s="4"/>
      <c r="AF258" s="4"/>
      <c r="AG258" s="4"/>
      <c r="AH258" s="4"/>
      <c r="AI258" s="4"/>
    </row>
    <row r="259">
      <c r="A259" s="997"/>
      <c r="B259" s="997"/>
      <c r="C259" s="997"/>
      <c r="D259" s="149" t="s">
        <v>5369</v>
      </c>
      <c r="E259" s="149">
        <v>248.0</v>
      </c>
      <c r="F259" s="151" t="s">
        <v>5471</v>
      </c>
      <c r="G259" s="160"/>
      <c r="H259" s="160"/>
      <c r="I259" s="158" t="s">
        <v>5472</v>
      </c>
      <c r="J259" s="160"/>
      <c r="K259" s="160"/>
      <c r="L259" s="160"/>
      <c r="M259" s="160"/>
      <c r="N259" s="160"/>
      <c r="O259" s="4"/>
      <c r="P259" s="4"/>
      <c r="Q259" s="4"/>
      <c r="R259" s="4"/>
      <c r="S259" s="4"/>
      <c r="T259" s="4"/>
      <c r="U259" s="4"/>
      <c r="V259" s="4"/>
      <c r="W259" s="4"/>
      <c r="X259" s="4"/>
      <c r="Y259" s="4"/>
      <c r="Z259" s="4"/>
      <c r="AA259" s="4"/>
      <c r="AB259" s="4"/>
      <c r="AC259" s="4"/>
      <c r="AD259" s="4"/>
      <c r="AE259" s="4"/>
      <c r="AF259" s="4"/>
      <c r="AG259" s="4"/>
      <c r="AH259" s="4"/>
      <c r="AI259" s="4"/>
    </row>
    <row r="260">
      <c r="A260" s="189"/>
      <c r="B260" s="189"/>
      <c r="C260" s="189"/>
      <c r="D260" s="190" t="s">
        <v>5369</v>
      </c>
      <c r="E260" s="190">
        <v>249.0</v>
      </c>
      <c r="F260" s="36" t="s">
        <v>5367</v>
      </c>
      <c r="G260" s="191" t="s">
        <v>3696</v>
      </c>
      <c r="H260" s="191" t="s">
        <v>5473</v>
      </c>
      <c r="I260" s="191" t="s">
        <v>5472</v>
      </c>
      <c r="J260" s="191"/>
      <c r="K260" s="204"/>
      <c r="L260" s="191"/>
      <c r="M260" s="191"/>
      <c r="N260" s="204"/>
      <c r="O260" s="4"/>
      <c r="P260" s="4"/>
      <c r="Q260" s="4"/>
      <c r="R260" s="4"/>
      <c r="S260" s="4"/>
      <c r="T260" s="4"/>
      <c r="U260" s="4"/>
      <c r="V260" s="4"/>
      <c r="W260" s="4"/>
      <c r="X260" s="4"/>
      <c r="Y260" s="4"/>
      <c r="Z260" s="4"/>
      <c r="AA260" s="4"/>
      <c r="AB260" s="4"/>
      <c r="AC260" s="4"/>
      <c r="AD260" s="4"/>
      <c r="AE260" s="4"/>
      <c r="AF260" s="4"/>
      <c r="AG260" s="4"/>
      <c r="AH260" s="4"/>
      <c r="AI260" s="4"/>
    </row>
    <row r="261">
      <c r="A261" s="1000"/>
      <c r="B261" s="1000"/>
      <c r="C261" s="1000"/>
      <c r="D261" s="149" t="s">
        <v>5369</v>
      </c>
      <c r="E261" s="149">
        <v>250.0</v>
      </c>
      <c r="F261" s="151" t="s">
        <v>5464</v>
      </c>
      <c r="G261" s="160"/>
      <c r="H261" s="160"/>
      <c r="I261" s="158"/>
      <c r="J261" s="1004" t="s">
        <v>4063</v>
      </c>
      <c r="K261" s="160"/>
      <c r="L261" s="158"/>
      <c r="M261" s="158"/>
      <c r="N261" s="160"/>
      <c r="O261" s="4"/>
      <c r="P261" s="4"/>
      <c r="Q261" s="4"/>
      <c r="R261" s="4"/>
      <c r="S261" s="4"/>
      <c r="T261" s="4"/>
      <c r="U261" s="4"/>
      <c r="V261" s="4"/>
      <c r="W261" s="4"/>
      <c r="X261" s="4"/>
      <c r="Y261" s="4"/>
      <c r="Z261" s="4"/>
      <c r="AA261" s="4"/>
      <c r="AB261" s="4"/>
      <c r="AC261" s="4"/>
      <c r="AD261" s="4"/>
      <c r="AE261" s="4"/>
      <c r="AF261" s="4"/>
      <c r="AG261" s="4"/>
      <c r="AH261" s="4"/>
      <c r="AI261" s="4"/>
    </row>
    <row r="262">
      <c r="A262" s="835">
        <v>6.0</v>
      </c>
      <c r="B262" s="715" t="s">
        <v>5474</v>
      </c>
      <c r="C262" s="715" t="s">
        <v>5475</v>
      </c>
      <c r="D262" s="190" t="s">
        <v>5369</v>
      </c>
      <c r="E262" s="190">
        <v>251.0</v>
      </c>
      <c r="F262" s="1015" t="s">
        <v>5441</v>
      </c>
      <c r="G262" s="191"/>
      <c r="H262" s="191"/>
      <c r="I262" s="191" t="s">
        <v>5469</v>
      </c>
      <c r="J262" s="191" t="s">
        <v>5445</v>
      </c>
      <c r="K262" s="204"/>
      <c r="L262" s="204"/>
      <c r="M262" s="204"/>
      <c r="N262" s="204"/>
      <c r="O262" s="4"/>
      <c r="P262" s="4"/>
      <c r="Q262" s="4"/>
      <c r="R262" s="4"/>
      <c r="S262" s="4"/>
      <c r="T262" s="4"/>
      <c r="U262" s="4"/>
      <c r="V262" s="4"/>
      <c r="W262" s="4"/>
      <c r="X262" s="4"/>
      <c r="Y262" s="4"/>
      <c r="Z262" s="4"/>
      <c r="AA262" s="4"/>
      <c r="AB262" s="4"/>
      <c r="AC262" s="4"/>
      <c r="AD262" s="4"/>
      <c r="AE262" s="4"/>
      <c r="AF262" s="4"/>
      <c r="AG262" s="4"/>
      <c r="AH262" s="4"/>
      <c r="AI262" s="4"/>
    </row>
    <row r="263">
      <c r="A263" s="997"/>
      <c r="B263" s="997"/>
      <c r="C263" s="997"/>
      <c r="D263" s="149" t="s">
        <v>5369</v>
      </c>
      <c r="E263" s="149">
        <v>252.0</v>
      </c>
      <c r="F263" s="151" t="s">
        <v>5446</v>
      </c>
      <c r="G263" s="160"/>
      <c r="H263" s="160"/>
      <c r="I263" s="158" t="s">
        <v>5469</v>
      </c>
      <c r="J263" s="160"/>
      <c r="K263" s="160"/>
      <c r="L263" s="160"/>
      <c r="M263" s="160"/>
      <c r="N263" s="160"/>
      <c r="O263" s="4"/>
      <c r="P263" s="4"/>
      <c r="Q263" s="4"/>
      <c r="R263" s="4"/>
      <c r="S263" s="4"/>
      <c r="T263" s="4"/>
      <c r="U263" s="4"/>
      <c r="V263" s="4"/>
      <c r="W263" s="4"/>
      <c r="X263" s="4"/>
      <c r="Y263" s="4"/>
      <c r="Z263" s="4"/>
      <c r="AA263" s="4"/>
      <c r="AB263" s="4"/>
      <c r="AC263" s="4"/>
      <c r="AD263" s="4"/>
      <c r="AE263" s="4"/>
      <c r="AF263" s="4"/>
      <c r="AG263" s="4"/>
      <c r="AH263" s="4"/>
      <c r="AI263" s="4"/>
    </row>
    <row r="264">
      <c r="A264" s="189"/>
      <c r="B264" s="189"/>
      <c r="C264" s="189"/>
      <c r="D264" s="190" t="s">
        <v>5369</v>
      </c>
      <c r="E264" s="190">
        <v>253.0</v>
      </c>
      <c r="F264" s="36" t="s">
        <v>5447</v>
      </c>
      <c r="G264" s="204"/>
      <c r="H264" s="204"/>
      <c r="I264" s="191" t="s">
        <v>5469</v>
      </c>
      <c r="J264" s="204"/>
      <c r="K264" s="204"/>
      <c r="L264" s="204"/>
      <c r="M264" s="204"/>
      <c r="N264" s="204"/>
      <c r="O264" s="4"/>
      <c r="P264" s="4"/>
      <c r="Q264" s="4"/>
      <c r="R264" s="4"/>
      <c r="S264" s="4"/>
      <c r="T264" s="4"/>
      <c r="U264" s="4"/>
      <c r="V264" s="4"/>
      <c r="W264" s="4"/>
      <c r="X264" s="4"/>
      <c r="Y264" s="4"/>
      <c r="Z264" s="4"/>
      <c r="AA264" s="4"/>
      <c r="AB264" s="4"/>
      <c r="AC264" s="4"/>
      <c r="AD264" s="4"/>
      <c r="AE264" s="4"/>
      <c r="AF264" s="4"/>
      <c r="AG264" s="4"/>
      <c r="AH264" s="4"/>
      <c r="AI264" s="4"/>
    </row>
    <row r="265">
      <c r="A265" s="997"/>
      <c r="B265" s="997"/>
      <c r="C265" s="997"/>
      <c r="D265" s="149" t="s">
        <v>5369</v>
      </c>
      <c r="E265" s="149">
        <v>254.0</v>
      </c>
      <c r="F265" s="151" t="s">
        <v>5448</v>
      </c>
      <c r="G265" s="158"/>
      <c r="H265" s="158"/>
      <c r="I265" s="158" t="s">
        <v>5469</v>
      </c>
      <c r="J265" s="160"/>
      <c r="K265" s="160"/>
      <c r="L265" s="160"/>
      <c r="M265" s="160"/>
      <c r="N265" s="160"/>
      <c r="O265" s="4"/>
      <c r="P265" s="4"/>
      <c r="Q265" s="4"/>
      <c r="R265" s="4"/>
      <c r="S265" s="4"/>
      <c r="T265" s="4"/>
      <c r="U265" s="4"/>
      <c r="V265" s="4"/>
      <c r="W265" s="4"/>
      <c r="X265" s="4"/>
      <c r="Y265" s="4"/>
      <c r="Z265" s="4"/>
      <c r="AA265" s="4"/>
      <c r="AB265" s="4"/>
      <c r="AC265" s="4"/>
      <c r="AD265" s="4"/>
      <c r="AE265" s="4"/>
      <c r="AF265" s="4"/>
      <c r="AG265" s="4"/>
      <c r="AH265" s="4"/>
      <c r="AI265" s="4"/>
    </row>
    <row r="266">
      <c r="A266" s="189"/>
      <c r="B266" s="189"/>
      <c r="C266" s="189"/>
      <c r="D266" s="190" t="s">
        <v>5369</v>
      </c>
      <c r="E266" s="190">
        <v>255.0</v>
      </c>
      <c r="F266" s="36" t="s">
        <v>5449</v>
      </c>
      <c r="G266" s="204"/>
      <c r="H266" s="204"/>
      <c r="I266" s="191"/>
      <c r="J266" s="204"/>
      <c r="K266" s="204"/>
      <c r="L266" s="204"/>
      <c r="M266" s="204"/>
      <c r="N266" s="204"/>
      <c r="O266" s="4"/>
      <c r="P266" s="4"/>
      <c r="Q266" s="4"/>
      <c r="R266" s="4"/>
      <c r="S266" s="4"/>
      <c r="T266" s="4"/>
      <c r="U266" s="4"/>
      <c r="V266" s="4"/>
      <c r="W266" s="4"/>
      <c r="X266" s="4"/>
      <c r="Y266" s="4"/>
      <c r="Z266" s="4"/>
      <c r="AA266" s="4"/>
      <c r="AB266" s="4"/>
      <c r="AC266" s="4"/>
      <c r="AD266" s="4"/>
      <c r="AE266" s="4"/>
      <c r="AF266" s="4"/>
      <c r="AG266" s="4"/>
      <c r="AH266" s="4"/>
      <c r="AI266" s="4"/>
    </row>
    <row r="267">
      <c r="A267" s="997"/>
      <c r="B267" s="997"/>
      <c r="C267" s="997"/>
      <c r="D267" s="149" t="s">
        <v>5369</v>
      </c>
      <c r="E267" s="149">
        <v>256.0</v>
      </c>
      <c r="F267" s="151" t="s">
        <v>5450</v>
      </c>
      <c r="G267" s="160"/>
      <c r="H267" s="160"/>
      <c r="I267" s="160"/>
      <c r="J267" s="160"/>
      <c r="K267" s="160"/>
      <c r="L267" s="160"/>
      <c r="M267" s="160"/>
      <c r="N267" s="160"/>
      <c r="O267" s="4"/>
      <c r="P267" s="4"/>
      <c r="Q267" s="4"/>
      <c r="R267" s="4"/>
      <c r="S267" s="4"/>
      <c r="T267" s="4"/>
      <c r="U267" s="4"/>
      <c r="V267" s="4"/>
      <c r="W267" s="4"/>
      <c r="X267" s="4"/>
      <c r="Y267" s="4"/>
      <c r="Z267" s="4"/>
      <c r="AA267" s="4"/>
      <c r="AB267" s="4"/>
      <c r="AC267" s="4"/>
      <c r="AD267" s="4"/>
      <c r="AE267" s="4"/>
      <c r="AF267" s="4"/>
      <c r="AG267" s="4"/>
      <c r="AH267" s="4"/>
      <c r="AI267" s="4"/>
    </row>
    <row r="268">
      <c r="A268" s="189"/>
      <c r="B268" s="189"/>
      <c r="C268" s="189"/>
      <c r="D268" s="190" t="s">
        <v>5369</v>
      </c>
      <c r="E268" s="190">
        <v>257.0</v>
      </c>
      <c r="F268" s="36" t="s">
        <v>5451</v>
      </c>
      <c r="G268" s="191" t="s">
        <v>5467</v>
      </c>
      <c r="H268" s="191" t="s">
        <v>5476</v>
      </c>
      <c r="I268" s="204"/>
      <c r="J268" s="204"/>
      <c r="K268" s="204"/>
      <c r="L268" s="204"/>
      <c r="M268" s="204"/>
      <c r="N268" s="204"/>
      <c r="O268" s="4"/>
      <c r="P268" s="4"/>
      <c r="Q268" s="4"/>
      <c r="R268" s="4"/>
      <c r="S268" s="4"/>
      <c r="T268" s="4"/>
      <c r="U268" s="4"/>
      <c r="V268" s="4"/>
      <c r="W268" s="4"/>
      <c r="X268" s="4"/>
      <c r="Y268" s="4"/>
      <c r="Z268" s="4"/>
      <c r="AA268" s="4"/>
      <c r="AB268" s="4"/>
      <c r="AC268" s="4"/>
      <c r="AD268" s="4"/>
      <c r="AE268" s="4"/>
      <c r="AF268" s="4"/>
      <c r="AG268" s="4"/>
      <c r="AH268" s="4"/>
      <c r="AI268" s="4"/>
    </row>
    <row r="269">
      <c r="A269" s="997"/>
      <c r="B269" s="997"/>
      <c r="C269" s="997"/>
      <c r="D269" s="149" t="s">
        <v>5369</v>
      </c>
      <c r="E269" s="149">
        <v>258.0</v>
      </c>
      <c r="F269" s="1016" t="s">
        <v>5477</v>
      </c>
      <c r="G269" s="160"/>
      <c r="H269" s="160"/>
      <c r="I269" s="160"/>
      <c r="J269" s="160"/>
      <c r="K269" s="160"/>
      <c r="L269" s="160"/>
      <c r="M269" s="160"/>
      <c r="N269" s="160"/>
      <c r="O269" s="4"/>
      <c r="P269" s="4"/>
      <c r="Q269" s="4"/>
      <c r="R269" s="4"/>
      <c r="S269" s="4"/>
      <c r="T269" s="4"/>
      <c r="U269" s="4"/>
      <c r="V269" s="4"/>
      <c r="W269" s="4"/>
      <c r="X269" s="4"/>
      <c r="Y269" s="4"/>
      <c r="Z269" s="4"/>
      <c r="AA269" s="4"/>
      <c r="AB269" s="4"/>
      <c r="AC269" s="4"/>
      <c r="AD269" s="4"/>
      <c r="AE269" s="4"/>
      <c r="AF269" s="4"/>
      <c r="AG269" s="4"/>
      <c r="AH269" s="4"/>
      <c r="AI269" s="4"/>
    </row>
    <row r="270">
      <c r="A270" s="189"/>
      <c r="B270" s="189"/>
      <c r="C270" s="189"/>
      <c r="D270" s="190" t="s">
        <v>5369</v>
      </c>
      <c r="E270" s="190">
        <v>259.0</v>
      </c>
      <c r="F270" s="36" t="s">
        <v>5453</v>
      </c>
      <c r="G270" s="204"/>
      <c r="H270" s="204"/>
      <c r="I270" s="204"/>
      <c r="J270" s="204"/>
      <c r="K270" s="204"/>
      <c r="L270" s="204"/>
      <c r="M270" s="204"/>
      <c r="N270" s="204"/>
      <c r="O270" s="4"/>
      <c r="P270" s="4"/>
      <c r="Q270" s="4"/>
      <c r="R270" s="4"/>
      <c r="S270" s="4"/>
      <c r="T270" s="4"/>
      <c r="U270" s="4"/>
      <c r="V270" s="4"/>
      <c r="W270" s="4"/>
      <c r="X270" s="4"/>
      <c r="Y270" s="4"/>
      <c r="Z270" s="4"/>
      <c r="AA270" s="4"/>
      <c r="AB270" s="4"/>
      <c r="AC270" s="4"/>
      <c r="AD270" s="4"/>
      <c r="AE270" s="4"/>
      <c r="AF270" s="4"/>
      <c r="AG270" s="4"/>
      <c r="AH270" s="4"/>
      <c r="AI270" s="4"/>
    </row>
    <row r="271">
      <c r="A271" s="997"/>
      <c r="B271" s="997"/>
      <c r="C271" s="997"/>
      <c r="D271" s="149" t="s">
        <v>5369</v>
      </c>
      <c r="E271" s="149">
        <v>260.0</v>
      </c>
      <c r="F271" s="151" t="s">
        <v>5478</v>
      </c>
      <c r="G271" s="160"/>
      <c r="H271" s="160"/>
      <c r="I271" s="160"/>
      <c r="J271" s="160"/>
      <c r="K271" s="160"/>
      <c r="L271" s="160"/>
      <c r="M271" s="160"/>
      <c r="N271" s="160"/>
      <c r="O271" s="4"/>
      <c r="P271" s="4"/>
      <c r="Q271" s="4"/>
      <c r="R271" s="4"/>
      <c r="S271" s="4"/>
      <c r="T271" s="4"/>
      <c r="U271" s="4"/>
      <c r="V271" s="4"/>
      <c r="W271" s="4"/>
      <c r="X271" s="4"/>
      <c r="Y271" s="4"/>
      <c r="Z271" s="4"/>
      <c r="AA271" s="4"/>
      <c r="AB271" s="4"/>
      <c r="AC271" s="4"/>
      <c r="AD271" s="4"/>
      <c r="AE271" s="4"/>
      <c r="AF271" s="4"/>
      <c r="AG271" s="4"/>
      <c r="AH271" s="4"/>
      <c r="AI271" s="4"/>
    </row>
    <row r="272">
      <c r="A272" s="189"/>
      <c r="B272" s="189"/>
      <c r="C272" s="189"/>
      <c r="D272" s="190" t="s">
        <v>5369</v>
      </c>
      <c r="E272" s="190">
        <v>261.0</v>
      </c>
      <c r="F272" s="36" t="s">
        <v>5471</v>
      </c>
      <c r="G272" s="204"/>
      <c r="H272" s="204"/>
      <c r="I272" s="204"/>
      <c r="J272" s="204"/>
      <c r="K272" s="204"/>
      <c r="L272" s="204"/>
      <c r="M272" s="204"/>
      <c r="N272" s="204"/>
      <c r="O272" s="4"/>
      <c r="P272" s="4"/>
      <c r="Q272" s="4"/>
      <c r="R272" s="4"/>
      <c r="S272" s="4"/>
      <c r="T272" s="4"/>
      <c r="U272" s="4"/>
      <c r="V272" s="4"/>
      <c r="W272" s="4"/>
      <c r="X272" s="4"/>
      <c r="Y272" s="4"/>
      <c r="Z272" s="4"/>
      <c r="AA272" s="4"/>
      <c r="AB272" s="4"/>
      <c r="AC272" s="4"/>
      <c r="AD272" s="4"/>
      <c r="AE272" s="4"/>
      <c r="AF272" s="4"/>
      <c r="AG272" s="4"/>
      <c r="AH272" s="4"/>
      <c r="AI272" s="4"/>
    </row>
    <row r="273">
      <c r="A273" s="997"/>
      <c r="B273" s="997"/>
      <c r="C273" s="997"/>
      <c r="D273" s="149" t="s">
        <v>5369</v>
      </c>
      <c r="E273" s="149">
        <v>262.0</v>
      </c>
      <c r="F273" s="151" t="s">
        <v>5367</v>
      </c>
      <c r="G273" s="158" t="s">
        <v>3696</v>
      </c>
      <c r="H273" s="158" t="s">
        <v>5473</v>
      </c>
      <c r="I273" s="158" t="s">
        <v>5472</v>
      </c>
      <c r="J273" s="158"/>
      <c r="K273" s="160"/>
      <c r="L273" s="158"/>
      <c r="M273" s="158"/>
      <c r="N273" s="160"/>
      <c r="O273" s="4"/>
      <c r="P273" s="4"/>
      <c r="Q273" s="4"/>
      <c r="R273" s="4"/>
      <c r="S273" s="4"/>
      <c r="T273" s="4"/>
      <c r="U273" s="4"/>
      <c r="V273" s="4"/>
      <c r="W273" s="4"/>
      <c r="X273" s="4"/>
      <c r="Y273" s="4"/>
      <c r="Z273" s="4"/>
      <c r="AA273" s="4"/>
      <c r="AB273" s="4"/>
      <c r="AC273" s="4"/>
      <c r="AD273" s="4"/>
      <c r="AE273" s="4"/>
      <c r="AF273" s="4"/>
      <c r="AG273" s="4"/>
      <c r="AH273" s="4"/>
      <c r="AI273" s="4"/>
    </row>
    <row r="274">
      <c r="A274" s="322"/>
      <c r="B274" s="322"/>
      <c r="C274" s="322"/>
      <c r="D274" s="190" t="s">
        <v>5369</v>
      </c>
      <c r="E274" s="190">
        <v>263.0</v>
      </c>
      <c r="F274" s="36" t="s">
        <v>5464</v>
      </c>
      <c r="G274" s="204"/>
      <c r="H274" s="204"/>
      <c r="I274" s="191" t="s">
        <v>5479</v>
      </c>
      <c r="J274" s="446" t="s">
        <v>4063</v>
      </c>
      <c r="K274" s="204"/>
      <c r="L274" s="191"/>
      <c r="M274" s="191"/>
      <c r="N274" s="204"/>
      <c r="O274" s="4"/>
      <c r="P274" s="4"/>
      <c r="Q274" s="4"/>
      <c r="R274" s="4"/>
      <c r="S274" s="4"/>
      <c r="T274" s="4"/>
      <c r="U274" s="4"/>
      <c r="V274" s="4"/>
      <c r="W274" s="4"/>
      <c r="X274" s="4"/>
      <c r="Y274" s="4"/>
      <c r="Z274" s="4"/>
      <c r="AA274" s="4"/>
      <c r="AB274" s="4"/>
      <c r="AC274" s="4"/>
      <c r="AD274" s="4"/>
      <c r="AE274" s="4"/>
      <c r="AF274" s="4"/>
      <c r="AG274" s="4"/>
      <c r="AH274" s="4"/>
      <c r="AI274" s="4"/>
    </row>
    <row r="275">
      <c r="A275" s="835">
        <v>7.0</v>
      </c>
      <c r="B275" s="715" t="s">
        <v>4032</v>
      </c>
      <c r="C275" s="715" t="s">
        <v>5480</v>
      </c>
      <c r="D275" s="149" t="s">
        <v>5369</v>
      </c>
      <c r="E275" s="149">
        <v>264.0</v>
      </c>
      <c r="F275" s="151" t="s">
        <v>5481</v>
      </c>
      <c r="G275" s="160"/>
      <c r="H275" s="160"/>
      <c r="I275" s="158" t="s">
        <v>1153</v>
      </c>
      <c r="J275" s="1005" t="s">
        <v>4083</v>
      </c>
      <c r="K275" s="160"/>
      <c r="L275" s="160"/>
      <c r="M275" s="160"/>
      <c r="N275" s="160"/>
      <c r="O275" s="4"/>
      <c r="P275" s="4"/>
      <c r="Q275" s="4"/>
      <c r="R275" s="4"/>
      <c r="S275" s="4"/>
      <c r="T275" s="4"/>
      <c r="U275" s="4"/>
      <c r="V275" s="4"/>
      <c r="W275" s="4"/>
      <c r="X275" s="4"/>
      <c r="Y275" s="4"/>
      <c r="Z275" s="4"/>
      <c r="AA275" s="4"/>
      <c r="AB275" s="4"/>
      <c r="AC275" s="4"/>
      <c r="AD275" s="4"/>
      <c r="AE275" s="4"/>
      <c r="AF275" s="4"/>
      <c r="AG275" s="4"/>
      <c r="AH275" s="4"/>
      <c r="AI275" s="4"/>
    </row>
    <row r="276">
      <c r="A276" s="189"/>
      <c r="B276" s="189"/>
      <c r="C276" s="189"/>
      <c r="D276" s="190" t="s">
        <v>5369</v>
      </c>
      <c r="E276" s="190">
        <v>265.0</v>
      </c>
      <c r="F276" s="36" t="s">
        <v>5482</v>
      </c>
      <c r="G276" s="204"/>
      <c r="H276" s="204"/>
      <c r="I276" s="191" t="s">
        <v>1153</v>
      </c>
      <c r="J276" s="204"/>
      <c r="K276" s="204"/>
      <c r="L276" s="204"/>
      <c r="M276" s="204"/>
      <c r="N276" s="204"/>
      <c r="O276" s="4"/>
      <c r="P276" s="4"/>
      <c r="Q276" s="4"/>
      <c r="R276" s="4"/>
      <c r="S276" s="4"/>
      <c r="T276" s="4"/>
      <c r="U276" s="4"/>
      <c r="V276" s="4"/>
      <c r="W276" s="4"/>
      <c r="X276" s="4"/>
      <c r="Y276" s="4"/>
      <c r="Z276" s="4"/>
      <c r="AA276" s="4"/>
      <c r="AB276" s="4"/>
      <c r="AC276" s="4"/>
      <c r="AD276" s="4"/>
      <c r="AE276" s="4"/>
      <c r="AF276" s="4"/>
      <c r="AG276" s="4"/>
      <c r="AH276" s="4"/>
      <c r="AI276" s="4"/>
    </row>
    <row r="277">
      <c r="A277" s="997"/>
      <c r="B277" s="997"/>
      <c r="C277" s="997"/>
      <c r="D277" s="149" t="s">
        <v>5369</v>
      </c>
      <c r="E277" s="149">
        <v>266.0</v>
      </c>
      <c r="F277" s="151" t="s">
        <v>5483</v>
      </c>
      <c r="G277" s="158" t="s">
        <v>3696</v>
      </c>
      <c r="H277" s="158" t="s">
        <v>5484</v>
      </c>
      <c r="I277" s="158" t="s">
        <v>1153</v>
      </c>
      <c r="J277" s="160"/>
      <c r="K277" s="160"/>
      <c r="L277" s="160"/>
      <c r="M277" s="160"/>
      <c r="N277" s="160"/>
      <c r="O277" s="4"/>
      <c r="P277" s="4"/>
      <c r="Q277" s="4"/>
      <c r="R277" s="4"/>
      <c r="S277" s="4"/>
      <c r="T277" s="4"/>
      <c r="U277" s="4"/>
      <c r="V277" s="4"/>
      <c r="W277" s="4"/>
      <c r="X277" s="4"/>
      <c r="Y277" s="4"/>
      <c r="Z277" s="4"/>
      <c r="AA277" s="4"/>
      <c r="AB277" s="4"/>
      <c r="AC277" s="4"/>
      <c r="AD277" s="4"/>
      <c r="AE277" s="4"/>
      <c r="AF277" s="4"/>
      <c r="AG277" s="4"/>
      <c r="AH277" s="4"/>
      <c r="AI277" s="4"/>
    </row>
    <row r="278">
      <c r="A278" s="189"/>
      <c r="B278" s="189"/>
      <c r="C278" s="189"/>
      <c r="D278" s="190" t="s">
        <v>5369</v>
      </c>
      <c r="E278" s="190">
        <v>267.0</v>
      </c>
      <c r="F278" s="36" t="s">
        <v>5485</v>
      </c>
      <c r="G278" s="204"/>
      <c r="H278" s="204"/>
      <c r="I278" s="191" t="s">
        <v>1153</v>
      </c>
      <c r="J278" s="204"/>
      <c r="K278" s="204"/>
      <c r="L278" s="204"/>
      <c r="M278" s="204"/>
      <c r="N278" s="204"/>
      <c r="O278" s="4"/>
      <c r="P278" s="4"/>
      <c r="Q278" s="4"/>
      <c r="R278" s="4"/>
      <c r="S278" s="4"/>
      <c r="T278" s="4"/>
      <c r="U278" s="4"/>
      <c r="V278" s="4"/>
      <c r="W278" s="4"/>
      <c r="X278" s="4"/>
      <c r="Y278" s="4"/>
      <c r="Z278" s="4"/>
      <c r="AA278" s="4"/>
      <c r="AB278" s="4"/>
      <c r="AC278" s="4"/>
      <c r="AD278" s="4"/>
      <c r="AE278" s="4"/>
      <c r="AF278" s="4"/>
      <c r="AG278" s="4"/>
      <c r="AH278" s="4"/>
      <c r="AI278" s="4"/>
    </row>
    <row r="279">
      <c r="A279" s="1000"/>
      <c r="B279" s="1000"/>
      <c r="C279" s="1000"/>
      <c r="D279" s="149" t="s">
        <v>5369</v>
      </c>
      <c r="E279" s="149">
        <v>268.0</v>
      </c>
      <c r="F279" s="151" t="s">
        <v>5486</v>
      </c>
      <c r="G279" s="158" t="s">
        <v>3696</v>
      </c>
      <c r="H279" s="160"/>
      <c r="I279" s="158" t="s">
        <v>1153</v>
      </c>
      <c r="J279" s="160"/>
      <c r="K279" s="160"/>
      <c r="L279" s="160"/>
      <c r="M279" s="160"/>
      <c r="N279" s="160"/>
      <c r="O279" s="4"/>
      <c r="P279" s="4"/>
      <c r="Q279" s="4"/>
      <c r="R279" s="4"/>
      <c r="S279" s="4"/>
      <c r="T279" s="4"/>
      <c r="U279" s="4"/>
      <c r="V279" s="4"/>
      <c r="W279" s="4"/>
      <c r="X279" s="4"/>
      <c r="Y279" s="4"/>
      <c r="Z279" s="4"/>
      <c r="AA279" s="4"/>
      <c r="AB279" s="4"/>
      <c r="AC279" s="4"/>
      <c r="AD279" s="4"/>
      <c r="AE279" s="4"/>
      <c r="AF279" s="4"/>
      <c r="AG279" s="4"/>
      <c r="AH279" s="4"/>
      <c r="AI279" s="4"/>
    </row>
    <row r="280">
      <c r="A280" s="835"/>
      <c r="B280" s="715" t="s">
        <v>4103</v>
      </c>
      <c r="C280" s="715" t="s">
        <v>5487</v>
      </c>
      <c r="D280" s="190" t="s">
        <v>5369</v>
      </c>
      <c r="E280" s="190">
        <v>269.0</v>
      </c>
      <c r="F280" s="36" t="s">
        <v>5488</v>
      </c>
      <c r="G280" s="191"/>
      <c r="H280" s="191"/>
      <c r="I280" s="191" t="s">
        <v>5489</v>
      </c>
      <c r="J280" s="191"/>
      <c r="K280" s="191"/>
      <c r="L280" s="191"/>
      <c r="M280" s="204"/>
      <c r="N280" s="204"/>
      <c r="O280" s="4"/>
      <c r="P280" s="4"/>
      <c r="Q280" s="4"/>
      <c r="R280" s="4"/>
      <c r="S280" s="4"/>
      <c r="T280" s="4"/>
      <c r="U280" s="4"/>
      <c r="V280" s="4"/>
      <c r="W280" s="4"/>
      <c r="X280" s="4"/>
      <c r="Y280" s="4"/>
      <c r="Z280" s="4"/>
      <c r="AA280" s="4"/>
      <c r="AB280" s="4"/>
      <c r="AC280" s="4"/>
      <c r="AD280" s="4"/>
      <c r="AE280" s="4"/>
      <c r="AF280" s="4"/>
      <c r="AG280" s="4"/>
      <c r="AH280" s="4"/>
      <c r="AI280" s="4"/>
    </row>
    <row r="281">
      <c r="A281" s="997"/>
      <c r="B281" s="997"/>
      <c r="C281" s="997"/>
      <c r="D281" s="149" t="s">
        <v>5369</v>
      </c>
      <c r="E281" s="149">
        <v>270.0</v>
      </c>
      <c r="F281" s="151" t="s">
        <v>5490</v>
      </c>
      <c r="G281" s="158" t="s">
        <v>4111</v>
      </c>
      <c r="H281" s="158"/>
      <c r="I281" s="158" t="s">
        <v>5491</v>
      </c>
      <c r="J281" s="158"/>
      <c r="K281" s="158"/>
      <c r="L281" s="158"/>
      <c r="M281" s="160"/>
      <c r="N281" s="160"/>
      <c r="O281" s="4"/>
      <c r="P281" s="4"/>
      <c r="Q281" s="4"/>
      <c r="R281" s="4"/>
      <c r="S281" s="4"/>
      <c r="T281" s="4"/>
      <c r="U281" s="4"/>
      <c r="V281" s="4"/>
      <c r="W281" s="4"/>
      <c r="X281" s="4"/>
      <c r="Y281" s="4"/>
      <c r="Z281" s="4"/>
      <c r="AA281" s="4"/>
      <c r="AB281" s="4"/>
      <c r="AC281" s="4"/>
      <c r="AD281" s="4"/>
      <c r="AE281" s="4"/>
      <c r="AF281" s="4"/>
      <c r="AG281" s="4"/>
      <c r="AH281" s="4"/>
      <c r="AI281" s="4"/>
    </row>
    <row r="282">
      <c r="A282" s="189"/>
      <c r="B282" s="189"/>
      <c r="C282" s="189"/>
      <c r="D282" s="190" t="s">
        <v>5369</v>
      </c>
      <c r="E282" s="190">
        <v>271.0</v>
      </c>
      <c r="F282" s="36" t="s">
        <v>5492</v>
      </c>
      <c r="G282" s="191" t="s">
        <v>4111</v>
      </c>
      <c r="H282" s="191" t="s">
        <v>5493</v>
      </c>
      <c r="I282" s="191" t="s">
        <v>5494</v>
      </c>
      <c r="J282" s="610" t="s">
        <v>5495</v>
      </c>
      <c r="K282" s="454" t="s">
        <v>4115</v>
      </c>
      <c r="L282" s="446" t="s">
        <v>4116</v>
      </c>
      <c r="M282" s="204"/>
      <c r="N282" s="204"/>
      <c r="O282" s="4"/>
      <c r="P282" s="4"/>
      <c r="Q282" s="4"/>
      <c r="R282" s="4"/>
      <c r="S282" s="4"/>
      <c r="T282" s="4"/>
      <c r="U282" s="4"/>
      <c r="V282" s="4"/>
      <c r="W282" s="4"/>
      <c r="X282" s="4"/>
      <c r="Y282" s="4"/>
      <c r="Z282" s="4"/>
      <c r="AA282" s="4"/>
      <c r="AB282" s="4"/>
      <c r="AC282" s="4"/>
      <c r="AD282" s="4"/>
      <c r="AE282" s="4"/>
      <c r="AF282" s="4"/>
      <c r="AG282" s="4"/>
      <c r="AH282" s="4"/>
      <c r="AI282" s="4"/>
    </row>
    <row r="283">
      <c r="A283" s="997"/>
      <c r="B283" s="997"/>
      <c r="C283" s="997"/>
      <c r="D283" s="149" t="s">
        <v>5369</v>
      </c>
      <c r="E283" s="149">
        <v>272.0</v>
      </c>
      <c r="F283" s="151" t="s">
        <v>5496</v>
      </c>
      <c r="G283" s="158" t="s">
        <v>4111</v>
      </c>
      <c r="H283" s="158"/>
      <c r="I283" s="158" t="s">
        <v>5497</v>
      </c>
      <c r="J283" s="1001"/>
      <c r="K283" s="1001"/>
      <c r="L283" s="158"/>
      <c r="M283" s="160"/>
      <c r="N283" s="160"/>
      <c r="O283" s="4"/>
      <c r="P283" s="4"/>
      <c r="Q283" s="4"/>
      <c r="R283" s="4"/>
      <c r="S283" s="4"/>
      <c r="T283" s="4"/>
      <c r="U283" s="4"/>
      <c r="V283" s="4"/>
      <c r="W283" s="4"/>
      <c r="X283" s="4"/>
      <c r="Y283" s="4"/>
      <c r="Z283" s="4"/>
      <c r="AA283" s="4"/>
      <c r="AB283" s="4"/>
      <c r="AC283" s="4"/>
      <c r="AD283" s="4"/>
      <c r="AE283" s="4"/>
      <c r="AF283" s="4"/>
      <c r="AG283" s="4"/>
      <c r="AH283" s="4"/>
      <c r="AI283" s="4"/>
    </row>
    <row r="284">
      <c r="A284" s="189"/>
      <c r="B284" s="189"/>
      <c r="C284" s="189"/>
      <c r="D284" s="190" t="s">
        <v>5369</v>
      </c>
      <c r="E284" s="190">
        <v>273.0</v>
      </c>
      <c r="F284" s="36" t="s">
        <v>5498</v>
      </c>
      <c r="G284" s="191" t="s">
        <v>4111</v>
      </c>
      <c r="H284" s="191" t="s">
        <v>5493</v>
      </c>
      <c r="I284" s="191" t="s">
        <v>5499</v>
      </c>
      <c r="J284" s="610" t="s">
        <v>5500</v>
      </c>
      <c r="K284" s="454" t="s">
        <v>4115</v>
      </c>
      <c r="L284" s="446" t="s">
        <v>4116</v>
      </c>
      <c r="M284" s="204"/>
      <c r="N284" s="204"/>
      <c r="O284" s="4"/>
      <c r="P284" s="4"/>
      <c r="Q284" s="4"/>
      <c r="R284" s="4"/>
      <c r="S284" s="4"/>
      <c r="T284" s="4"/>
      <c r="U284" s="4"/>
      <c r="V284" s="4"/>
      <c r="W284" s="4"/>
      <c r="X284" s="4"/>
      <c r="Y284" s="4"/>
      <c r="Z284" s="4"/>
      <c r="AA284" s="4"/>
      <c r="AB284" s="4"/>
      <c r="AC284" s="4"/>
      <c r="AD284" s="4"/>
      <c r="AE284" s="4"/>
      <c r="AF284" s="4"/>
      <c r="AG284" s="4"/>
      <c r="AH284" s="4"/>
      <c r="AI284" s="4"/>
    </row>
    <row r="285">
      <c r="A285" s="997"/>
      <c r="B285" s="997"/>
      <c r="C285" s="997"/>
      <c r="D285" s="149" t="s">
        <v>5369</v>
      </c>
      <c r="E285" s="149">
        <v>274.0</v>
      </c>
      <c r="F285" s="151" t="s">
        <v>5501</v>
      </c>
      <c r="G285" s="158" t="s">
        <v>4124</v>
      </c>
      <c r="H285" s="158" t="s">
        <v>5493</v>
      </c>
      <c r="I285" s="158" t="s">
        <v>5502</v>
      </c>
      <c r="J285" s="1005" t="s">
        <v>5503</v>
      </c>
      <c r="K285" s="1003" t="s">
        <v>4115</v>
      </c>
      <c r="L285" s="1004" t="s">
        <v>4116</v>
      </c>
      <c r="M285" s="160"/>
      <c r="N285" s="160"/>
      <c r="O285" s="4"/>
      <c r="P285" s="4"/>
      <c r="Q285" s="4"/>
      <c r="R285" s="4"/>
      <c r="S285" s="4"/>
      <c r="T285" s="4"/>
      <c r="U285" s="4"/>
      <c r="V285" s="4"/>
      <c r="W285" s="4"/>
      <c r="X285" s="4"/>
      <c r="Y285" s="4"/>
      <c r="Z285" s="4"/>
      <c r="AA285" s="4"/>
      <c r="AB285" s="4"/>
      <c r="AC285" s="4"/>
      <c r="AD285" s="4"/>
      <c r="AE285" s="4"/>
      <c r="AF285" s="4"/>
      <c r="AG285" s="4"/>
      <c r="AH285" s="4"/>
      <c r="AI285" s="4"/>
    </row>
    <row r="286">
      <c r="A286" s="189"/>
      <c r="B286" s="189"/>
      <c r="C286" s="189"/>
      <c r="D286" s="190" t="s">
        <v>5369</v>
      </c>
      <c r="E286" s="190">
        <v>275.0</v>
      </c>
      <c r="F286" s="36" t="s">
        <v>5504</v>
      </c>
      <c r="G286" s="204"/>
      <c r="H286" s="191" t="s">
        <v>5505</v>
      </c>
      <c r="I286" s="191" t="s">
        <v>5506</v>
      </c>
      <c r="J286" s="191"/>
      <c r="K286" s="446" t="s">
        <v>4128</v>
      </c>
      <c r="L286" s="191"/>
      <c r="M286" s="204"/>
      <c r="N286" s="204"/>
      <c r="O286" s="4"/>
      <c r="P286" s="4"/>
      <c r="Q286" s="4"/>
      <c r="R286" s="4"/>
      <c r="S286" s="4"/>
      <c r="T286" s="4"/>
      <c r="U286" s="4"/>
      <c r="V286" s="4"/>
      <c r="W286" s="4"/>
      <c r="X286" s="4"/>
      <c r="Y286" s="4"/>
      <c r="Z286" s="4"/>
      <c r="AA286" s="4"/>
      <c r="AB286" s="4"/>
      <c r="AC286" s="4"/>
      <c r="AD286" s="4"/>
      <c r="AE286" s="4"/>
      <c r="AF286" s="4"/>
      <c r="AG286" s="4"/>
      <c r="AH286" s="4"/>
      <c r="AI286" s="4"/>
    </row>
    <row r="287">
      <c r="A287" s="997"/>
      <c r="B287" s="997"/>
      <c r="C287" s="997"/>
      <c r="D287" s="149" t="s">
        <v>5369</v>
      </c>
      <c r="E287" s="149">
        <v>276.0</v>
      </c>
      <c r="F287" s="151" t="s">
        <v>5507</v>
      </c>
      <c r="G287" s="160"/>
      <c r="H287" s="158" t="s">
        <v>5505</v>
      </c>
      <c r="I287" s="158" t="s">
        <v>4134</v>
      </c>
      <c r="J287" s="158"/>
      <c r="K287" s="1004" t="s">
        <v>4128</v>
      </c>
      <c r="L287" s="158"/>
      <c r="M287" s="160"/>
      <c r="N287" s="160"/>
      <c r="O287" s="4"/>
      <c r="P287" s="4"/>
      <c r="Q287" s="4"/>
      <c r="R287" s="4"/>
      <c r="S287" s="4"/>
      <c r="T287" s="4"/>
      <c r="U287" s="4"/>
      <c r="V287" s="4"/>
      <c r="W287" s="4"/>
      <c r="X287" s="4"/>
      <c r="Y287" s="4"/>
      <c r="Z287" s="4"/>
      <c r="AA287" s="4"/>
      <c r="AB287" s="4"/>
      <c r="AC287" s="4"/>
      <c r="AD287" s="4"/>
      <c r="AE287" s="4"/>
      <c r="AF287" s="4"/>
      <c r="AG287" s="4"/>
      <c r="AH287" s="4"/>
      <c r="AI287" s="4"/>
    </row>
    <row r="288">
      <c r="A288" s="189"/>
      <c r="B288" s="189"/>
      <c r="C288" s="189"/>
      <c r="D288" s="190" t="s">
        <v>5369</v>
      </c>
      <c r="E288" s="190">
        <v>277.0</v>
      </c>
      <c r="F288" s="36" t="s">
        <v>5508</v>
      </c>
      <c r="G288" s="204"/>
      <c r="H288" s="191" t="s">
        <v>5505</v>
      </c>
      <c r="I288" s="191" t="s">
        <v>4134</v>
      </c>
      <c r="J288" s="191"/>
      <c r="K288" s="446" t="s">
        <v>4128</v>
      </c>
      <c r="L288" s="191"/>
      <c r="M288" s="204"/>
      <c r="N288" s="204"/>
      <c r="O288" s="4"/>
      <c r="P288" s="4"/>
      <c r="Q288" s="4"/>
      <c r="R288" s="4"/>
      <c r="S288" s="4"/>
      <c r="T288" s="4"/>
      <c r="U288" s="4"/>
      <c r="V288" s="4"/>
      <c r="W288" s="4"/>
      <c r="X288" s="4"/>
      <c r="Y288" s="4"/>
      <c r="Z288" s="4"/>
      <c r="AA288" s="4"/>
      <c r="AB288" s="4"/>
      <c r="AC288" s="4"/>
      <c r="AD288" s="4"/>
      <c r="AE288" s="4"/>
      <c r="AF288" s="4"/>
      <c r="AG288" s="4"/>
      <c r="AH288" s="4"/>
      <c r="AI288" s="4"/>
    </row>
    <row r="289">
      <c r="A289" s="997"/>
      <c r="B289" s="997"/>
      <c r="C289" s="997"/>
      <c r="D289" s="149" t="s">
        <v>5369</v>
      </c>
      <c r="E289" s="149">
        <v>278.0</v>
      </c>
      <c r="F289" s="151" t="s">
        <v>4132</v>
      </c>
      <c r="G289" s="158" t="s">
        <v>4133</v>
      </c>
      <c r="H289" s="158" t="s">
        <v>5505</v>
      </c>
      <c r="I289" s="158" t="s">
        <v>4134</v>
      </c>
      <c r="J289" s="158"/>
      <c r="K289" s="1004" t="s">
        <v>4128</v>
      </c>
      <c r="L289" s="158"/>
      <c r="M289" s="160"/>
      <c r="N289" s="160"/>
      <c r="O289" s="4"/>
      <c r="P289" s="4"/>
      <c r="Q289" s="4"/>
      <c r="R289" s="4"/>
      <c r="S289" s="4"/>
      <c r="T289" s="4"/>
      <c r="U289" s="4"/>
      <c r="V289" s="4"/>
      <c r="W289" s="4"/>
      <c r="X289" s="4"/>
      <c r="Y289" s="4"/>
      <c r="Z289" s="4"/>
      <c r="AA289" s="4"/>
      <c r="AB289" s="4"/>
      <c r="AC289" s="4"/>
      <c r="AD289" s="4"/>
      <c r="AE289" s="4"/>
      <c r="AF289" s="4"/>
      <c r="AG289" s="4"/>
      <c r="AH289" s="4"/>
      <c r="AI289" s="4"/>
    </row>
    <row r="290">
      <c r="A290" s="189"/>
      <c r="B290" s="189"/>
      <c r="C290" s="189"/>
      <c r="D290" s="190" t="s">
        <v>5369</v>
      </c>
      <c r="E290" s="190">
        <v>279.0</v>
      </c>
      <c r="F290" s="36" t="s">
        <v>5509</v>
      </c>
      <c r="G290" s="191" t="s">
        <v>4111</v>
      </c>
      <c r="H290" s="204"/>
      <c r="I290" s="191"/>
      <c r="J290" s="191"/>
      <c r="K290" s="204"/>
      <c r="L290" s="191"/>
      <c r="M290" s="204"/>
      <c r="N290" s="204"/>
      <c r="O290" s="4"/>
      <c r="P290" s="4"/>
      <c r="Q290" s="4"/>
      <c r="R290" s="4"/>
      <c r="S290" s="4"/>
      <c r="T290" s="4"/>
      <c r="U290" s="4"/>
      <c r="V290" s="4"/>
      <c r="W290" s="4"/>
      <c r="X290" s="4"/>
      <c r="Y290" s="4"/>
      <c r="Z290" s="4"/>
      <c r="AA290" s="4"/>
      <c r="AB290" s="4"/>
      <c r="AC290" s="4"/>
      <c r="AD290" s="4"/>
      <c r="AE290" s="4"/>
      <c r="AF290" s="4"/>
      <c r="AG290" s="4"/>
      <c r="AH290" s="4"/>
      <c r="AI290" s="4"/>
    </row>
    <row r="291">
      <c r="A291" s="1000"/>
      <c r="B291" s="1000"/>
      <c r="C291" s="1000"/>
      <c r="D291" s="149" t="s">
        <v>5369</v>
      </c>
      <c r="E291" s="149">
        <v>280.0</v>
      </c>
      <c r="F291" s="151" t="s">
        <v>5510</v>
      </c>
      <c r="G291" s="158" t="s">
        <v>4111</v>
      </c>
      <c r="H291" s="160"/>
      <c r="I291" s="158" t="s">
        <v>5511</v>
      </c>
      <c r="J291" s="158"/>
      <c r="K291" s="160"/>
      <c r="L291" s="158"/>
      <c r="M291" s="160"/>
      <c r="N291" s="160"/>
      <c r="O291" s="4"/>
      <c r="P291" s="4"/>
      <c r="Q291" s="4"/>
      <c r="R291" s="4"/>
      <c r="S291" s="4"/>
      <c r="T291" s="4"/>
      <c r="U291" s="4"/>
      <c r="V291" s="4"/>
      <c r="W291" s="4"/>
      <c r="X291" s="4"/>
      <c r="Y291" s="4"/>
      <c r="Z291" s="4"/>
      <c r="AA291" s="4"/>
      <c r="AB291" s="4"/>
      <c r="AC291" s="4"/>
      <c r="AD291" s="4"/>
      <c r="AE291" s="4"/>
      <c r="AF291" s="4"/>
      <c r="AG291" s="4"/>
      <c r="AH291" s="4"/>
      <c r="AI291" s="4"/>
    </row>
    <row r="292">
      <c r="A292" s="835">
        <v>8.0</v>
      </c>
      <c r="B292" s="715" t="s">
        <v>5512</v>
      </c>
      <c r="C292" s="715" t="s">
        <v>5513</v>
      </c>
      <c r="D292" s="190" t="s">
        <v>5369</v>
      </c>
      <c r="E292" s="190">
        <v>281.0</v>
      </c>
      <c r="F292" s="36" t="s">
        <v>5514</v>
      </c>
      <c r="G292" s="204"/>
      <c r="H292" s="204"/>
      <c r="I292" s="191" t="s">
        <v>1153</v>
      </c>
      <c r="J292" s="191"/>
      <c r="K292" s="204"/>
      <c r="L292" s="191"/>
      <c r="M292" s="204"/>
      <c r="N292" s="204"/>
      <c r="O292" s="4"/>
      <c r="P292" s="4"/>
      <c r="Q292" s="4"/>
      <c r="R292" s="4"/>
      <c r="S292" s="4"/>
      <c r="T292" s="4"/>
      <c r="U292" s="4"/>
      <c r="V292" s="4"/>
      <c r="W292" s="4"/>
      <c r="X292" s="4"/>
      <c r="Y292" s="4"/>
      <c r="Z292" s="4"/>
      <c r="AA292" s="4"/>
      <c r="AB292" s="4"/>
      <c r="AC292" s="4"/>
      <c r="AD292" s="4"/>
      <c r="AE292" s="4"/>
      <c r="AF292" s="4"/>
      <c r="AG292" s="4"/>
      <c r="AH292" s="4"/>
      <c r="AI292" s="4"/>
    </row>
    <row r="293">
      <c r="A293" s="997"/>
      <c r="B293" s="997"/>
      <c r="C293" s="997"/>
      <c r="D293" s="149" t="s">
        <v>5369</v>
      </c>
      <c r="E293" s="149">
        <v>282.0</v>
      </c>
      <c r="F293" s="151" t="s">
        <v>5515</v>
      </c>
      <c r="G293" s="158" t="s">
        <v>3696</v>
      </c>
      <c r="H293" s="160"/>
      <c r="I293" s="158" t="s">
        <v>1153</v>
      </c>
      <c r="J293" s="158"/>
      <c r="K293" s="160"/>
      <c r="L293" s="158"/>
      <c r="M293" s="160"/>
      <c r="N293" s="160"/>
      <c r="O293" s="4"/>
      <c r="P293" s="4"/>
      <c r="Q293" s="4"/>
      <c r="R293" s="4"/>
      <c r="S293" s="4"/>
      <c r="T293" s="4"/>
      <c r="U293" s="4"/>
      <c r="V293" s="4"/>
      <c r="W293" s="4"/>
      <c r="X293" s="4"/>
      <c r="Y293" s="4"/>
      <c r="Z293" s="4"/>
      <c r="AA293" s="4"/>
      <c r="AB293" s="4"/>
      <c r="AC293" s="4"/>
      <c r="AD293" s="4"/>
      <c r="AE293" s="4"/>
      <c r="AF293" s="4"/>
      <c r="AG293" s="4"/>
      <c r="AH293" s="4"/>
      <c r="AI293" s="4"/>
    </row>
    <row r="294">
      <c r="A294" s="322"/>
      <c r="B294" s="322"/>
      <c r="C294" s="322"/>
      <c r="D294" s="190" t="s">
        <v>5369</v>
      </c>
      <c r="E294" s="190">
        <v>283.0</v>
      </c>
      <c r="F294" s="36" t="s">
        <v>5516</v>
      </c>
      <c r="G294" s="204"/>
      <c r="H294" s="204"/>
      <c r="I294" s="191" t="s">
        <v>1153</v>
      </c>
      <c r="J294" s="446" t="s">
        <v>4046</v>
      </c>
      <c r="K294" s="204"/>
      <c r="L294" s="446" t="s">
        <v>4047</v>
      </c>
      <c r="M294" s="204"/>
      <c r="N294" s="204"/>
      <c r="O294" s="4"/>
      <c r="P294" s="4"/>
      <c r="Q294" s="4"/>
      <c r="R294" s="4"/>
      <c r="S294" s="4"/>
      <c r="T294" s="4"/>
      <c r="U294" s="4"/>
      <c r="V294" s="4"/>
      <c r="W294" s="4"/>
      <c r="X294" s="4"/>
      <c r="Y294" s="4"/>
      <c r="Z294" s="4"/>
      <c r="AA294" s="4"/>
      <c r="AB294" s="4"/>
      <c r="AC294" s="4"/>
      <c r="AD294" s="4"/>
      <c r="AE294" s="4"/>
      <c r="AF294" s="4"/>
      <c r="AG294" s="4"/>
      <c r="AH294" s="4"/>
      <c r="AI294" s="4"/>
    </row>
    <row r="295">
      <c r="A295" s="832">
        <v>9.0</v>
      </c>
      <c r="B295" s="744" t="s">
        <v>4166</v>
      </c>
      <c r="C295" s="745" t="s">
        <v>4167</v>
      </c>
      <c r="D295" s="149" t="s">
        <v>5369</v>
      </c>
      <c r="E295" s="149">
        <v>284.0</v>
      </c>
      <c r="F295" s="151" t="s">
        <v>5517</v>
      </c>
      <c r="G295" s="158" t="s">
        <v>3842</v>
      </c>
      <c r="H295" s="158" t="s">
        <v>4169</v>
      </c>
      <c r="I295" s="158" t="s">
        <v>4170</v>
      </c>
      <c r="J295" s="158"/>
      <c r="K295" s="160"/>
      <c r="L295" s="158" t="s">
        <v>4171</v>
      </c>
      <c r="M295" s="160"/>
      <c r="N295" s="160"/>
      <c r="O295" s="4"/>
      <c r="P295" s="4"/>
      <c r="Q295" s="4"/>
      <c r="R295" s="4"/>
      <c r="S295" s="4"/>
      <c r="T295" s="4"/>
      <c r="U295" s="4"/>
      <c r="V295" s="4"/>
      <c r="W295" s="4"/>
      <c r="X295" s="4"/>
      <c r="Y295" s="4"/>
      <c r="Z295" s="4"/>
      <c r="AA295" s="4"/>
      <c r="AB295" s="4"/>
      <c r="AC295" s="4"/>
      <c r="AD295" s="4"/>
      <c r="AE295" s="4"/>
      <c r="AF295" s="4"/>
      <c r="AG295" s="4"/>
      <c r="AH295" s="4"/>
      <c r="AI295" s="4"/>
    </row>
    <row r="296">
      <c r="A296" s="189"/>
      <c r="B296" s="189"/>
      <c r="C296" s="189"/>
      <c r="D296" s="190" t="s">
        <v>5369</v>
      </c>
      <c r="E296" s="190">
        <v>285.0</v>
      </c>
      <c r="F296" s="28" t="s">
        <v>5518</v>
      </c>
      <c r="G296" s="457" t="s">
        <v>4124</v>
      </c>
      <c r="H296" s="457"/>
      <c r="I296" s="191" t="s">
        <v>5519</v>
      </c>
      <c r="J296" s="457" t="s">
        <v>5520</v>
      </c>
      <c r="K296" s="457"/>
      <c r="L296" s="1020" t="s">
        <v>5521</v>
      </c>
      <c r="M296" s="454" t="s">
        <v>5522</v>
      </c>
      <c r="N296" s="457"/>
      <c r="O296" s="4"/>
      <c r="P296" s="4"/>
      <c r="Q296" s="4"/>
      <c r="R296" s="4"/>
      <c r="S296" s="4"/>
      <c r="T296" s="4"/>
      <c r="U296" s="4"/>
      <c r="V296" s="4"/>
      <c r="W296" s="4"/>
      <c r="X296" s="4"/>
      <c r="Y296" s="4"/>
      <c r="Z296" s="4"/>
      <c r="AA296" s="4"/>
      <c r="AB296" s="4"/>
      <c r="AC296" s="4"/>
      <c r="AD296" s="4"/>
      <c r="AE296" s="4"/>
      <c r="AF296" s="4"/>
      <c r="AG296" s="4"/>
      <c r="AH296" s="4"/>
      <c r="AI296" s="4"/>
    </row>
    <row r="297">
      <c r="A297" s="997"/>
      <c r="B297" s="997"/>
      <c r="C297" s="997"/>
      <c r="D297" s="149" t="s">
        <v>5369</v>
      </c>
      <c r="E297" s="149">
        <v>286.0</v>
      </c>
      <c r="F297" s="1012" t="s">
        <v>3841</v>
      </c>
      <c r="G297" s="1011" t="s">
        <v>3842</v>
      </c>
      <c r="H297" s="1011" t="s">
        <v>3843</v>
      </c>
      <c r="I297" s="1011" t="s">
        <v>3844</v>
      </c>
      <c r="J297" s="1011"/>
      <c r="K297" s="1011"/>
      <c r="L297" s="1011"/>
      <c r="M297" s="1011"/>
      <c r="N297" s="1011"/>
      <c r="O297" s="4"/>
      <c r="P297" s="4"/>
      <c r="Q297" s="4"/>
      <c r="R297" s="4"/>
      <c r="S297" s="4"/>
      <c r="T297" s="4"/>
      <c r="U297" s="4"/>
      <c r="V297" s="4"/>
      <c r="W297" s="4"/>
      <c r="X297" s="4"/>
      <c r="Y297" s="4"/>
      <c r="Z297" s="4"/>
      <c r="AA297" s="4"/>
      <c r="AB297" s="4"/>
      <c r="AC297" s="4"/>
      <c r="AD297" s="4"/>
      <c r="AE297" s="4"/>
      <c r="AF297" s="4"/>
      <c r="AG297" s="4"/>
      <c r="AH297" s="4"/>
      <c r="AI297" s="4"/>
    </row>
    <row r="298">
      <c r="A298" s="189"/>
      <c r="B298" s="189"/>
      <c r="C298" s="189"/>
      <c r="D298" s="190" t="s">
        <v>3633</v>
      </c>
      <c r="E298" s="190">
        <v>287.0</v>
      </c>
      <c r="F298" s="28" t="s">
        <v>5523</v>
      </c>
      <c r="G298" s="457"/>
      <c r="H298" s="457"/>
      <c r="I298" s="457"/>
      <c r="J298" s="457"/>
      <c r="K298" s="457"/>
      <c r="L298" s="457"/>
      <c r="M298" s="457"/>
      <c r="N298" s="457"/>
      <c r="O298" s="4"/>
      <c r="P298" s="4"/>
      <c r="Q298" s="4"/>
      <c r="R298" s="4"/>
      <c r="S298" s="4"/>
      <c r="T298" s="4"/>
      <c r="U298" s="4"/>
      <c r="V298" s="4"/>
      <c r="W298" s="4"/>
      <c r="X298" s="4"/>
      <c r="Y298" s="4"/>
      <c r="Z298" s="4"/>
      <c r="AA298" s="4"/>
      <c r="AB298" s="4"/>
      <c r="AC298" s="4"/>
      <c r="AD298" s="4"/>
      <c r="AE298" s="4"/>
      <c r="AF298" s="4"/>
      <c r="AG298" s="4"/>
      <c r="AH298" s="4"/>
      <c r="AI298" s="4"/>
    </row>
    <row r="299">
      <c r="A299" s="997"/>
      <c r="B299" s="997"/>
      <c r="C299" s="997"/>
      <c r="D299" s="149" t="s">
        <v>3633</v>
      </c>
      <c r="E299" s="149">
        <v>288.0</v>
      </c>
      <c r="F299" s="1012" t="s">
        <v>5524</v>
      </c>
      <c r="G299" s="1011"/>
      <c r="H299" s="1011"/>
      <c r="I299" s="1011"/>
      <c r="J299" s="1011"/>
      <c r="K299" s="1011"/>
      <c r="L299" s="1011"/>
      <c r="M299" s="1011"/>
      <c r="N299" s="1011"/>
      <c r="O299" s="4"/>
      <c r="P299" s="4"/>
      <c r="Q299" s="4"/>
      <c r="R299" s="4"/>
      <c r="S299" s="4"/>
      <c r="T299" s="4"/>
      <c r="U299" s="4"/>
      <c r="V299" s="4"/>
      <c r="W299" s="4"/>
      <c r="X299" s="4"/>
      <c r="Y299" s="4"/>
      <c r="Z299" s="4"/>
      <c r="AA299" s="4"/>
      <c r="AB299" s="4"/>
      <c r="AC299" s="4"/>
      <c r="AD299" s="4"/>
      <c r="AE299" s="4"/>
      <c r="AF299" s="4"/>
      <c r="AG299" s="4"/>
      <c r="AH299" s="4"/>
      <c r="AI299" s="4"/>
    </row>
    <row r="300">
      <c r="A300" s="189"/>
      <c r="B300" s="189"/>
      <c r="C300" s="189"/>
      <c r="D300" s="190" t="s">
        <v>3633</v>
      </c>
      <c r="E300" s="190">
        <v>289.0</v>
      </c>
      <c r="F300" s="28" t="s">
        <v>5525</v>
      </c>
      <c r="G300" s="457" t="s">
        <v>3808</v>
      </c>
      <c r="H300" s="457"/>
      <c r="I300" s="457" t="s">
        <v>3837</v>
      </c>
      <c r="J300" s="457"/>
      <c r="K300" s="457"/>
      <c r="L300" s="457"/>
      <c r="M300" s="457"/>
      <c r="N300" s="457"/>
      <c r="O300" s="4"/>
      <c r="P300" s="4"/>
      <c r="Q300" s="4"/>
      <c r="R300" s="4"/>
      <c r="S300" s="4"/>
      <c r="T300" s="4"/>
      <c r="U300" s="4"/>
      <c r="V300" s="4"/>
      <c r="W300" s="4"/>
      <c r="X300" s="4"/>
      <c r="Y300" s="4"/>
      <c r="Z300" s="4"/>
      <c r="AA300" s="4"/>
      <c r="AB300" s="4"/>
      <c r="AC300" s="4"/>
      <c r="AD300" s="4"/>
      <c r="AE300" s="4"/>
      <c r="AF300" s="4"/>
      <c r="AG300" s="4"/>
      <c r="AH300" s="4"/>
      <c r="AI300" s="4"/>
    </row>
    <row r="301">
      <c r="A301" s="997"/>
      <c r="B301" s="997"/>
      <c r="C301" s="997"/>
      <c r="D301" s="149" t="s">
        <v>3633</v>
      </c>
      <c r="E301" s="149">
        <v>290.0</v>
      </c>
      <c r="F301" s="1012" t="s">
        <v>5526</v>
      </c>
      <c r="G301" s="1011"/>
      <c r="H301" s="1011"/>
      <c r="I301" s="1011"/>
      <c r="J301" s="1011"/>
      <c r="K301" s="1011"/>
      <c r="L301" s="1011"/>
      <c r="M301" s="1011"/>
      <c r="N301" s="1011"/>
      <c r="O301" s="4"/>
      <c r="P301" s="4"/>
      <c r="Q301" s="4"/>
      <c r="R301" s="4"/>
      <c r="S301" s="4"/>
      <c r="T301" s="4"/>
      <c r="U301" s="4"/>
      <c r="V301" s="4"/>
      <c r="W301" s="4"/>
      <c r="X301" s="4"/>
      <c r="Y301" s="4"/>
      <c r="Z301" s="4"/>
      <c r="AA301" s="4"/>
      <c r="AB301" s="4"/>
      <c r="AC301" s="4"/>
      <c r="AD301" s="4"/>
      <c r="AE301" s="4"/>
      <c r="AF301" s="4"/>
      <c r="AG301" s="4"/>
      <c r="AH301" s="4"/>
      <c r="AI301" s="4"/>
    </row>
    <row r="302">
      <c r="A302" s="189"/>
      <c r="B302" s="189"/>
      <c r="C302" s="189"/>
      <c r="D302" s="190" t="s">
        <v>3633</v>
      </c>
      <c r="E302" s="190">
        <v>291.0</v>
      </c>
      <c r="F302" s="28" t="s">
        <v>5527</v>
      </c>
      <c r="G302" s="457"/>
      <c r="H302" s="457"/>
      <c r="I302" s="457"/>
      <c r="J302" s="457"/>
      <c r="K302" s="457"/>
      <c r="L302" s="457"/>
      <c r="M302" s="457"/>
      <c r="N302" s="457"/>
      <c r="O302" s="4"/>
      <c r="P302" s="4"/>
      <c r="Q302" s="4"/>
      <c r="R302" s="4"/>
      <c r="S302" s="4"/>
      <c r="T302" s="4"/>
      <c r="U302" s="4"/>
      <c r="V302" s="4"/>
      <c r="W302" s="4"/>
      <c r="X302" s="4"/>
      <c r="Y302" s="4"/>
      <c r="Z302" s="4"/>
      <c r="AA302" s="4"/>
      <c r="AB302" s="4"/>
      <c r="AC302" s="4"/>
      <c r="AD302" s="4"/>
      <c r="AE302" s="4"/>
      <c r="AF302" s="4"/>
      <c r="AG302" s="4"/>
      <c r="AH302" s="4"/>
      <c r="AI302" s="4"/>
    </row>
    <row r="303">
      <c r="A303" s="997"/>
      <c r="B303" s="997"/>
      <c r="C303" s="997"/>
      <c r="D303" s="149" t="s">
        <v>3633</v>
      </c>
      <c r="E303" s="149">
        <v>292.0</v>
      </c>
      <c r="F303" s="1012" t="s">
        <v>5528</v>
      </c>
      <c r="G303" s="1011"/>
      <c r="H303" s="1011"/>
      <c r="I303" s="1011"/>
      <c r="J303" s="1011"/>
      <c r="K303" s="1011"/>
      <c r="L303" s="1011"/>
      <c r="M303" s="1011"/>
      <c r="N303" s="1011"/>
      <c r="O303" s="4"/>
      <c r="P303" s="4"/>
      <c r="Q303" s="4"/>
      <c r="R303" s="4"/>
      <c r="S303" s="4"/>
      <c r="T303" s="4"/>
      <c r="U303" s="4"/>
      <c r="V303" s="4"/>
      <c r="W303" s="4"/>
      <c r="X303" s="4"/>
      <c r="Y303" s="4"/>
      <c r="Z303" s="4"/>
      <c r="AA303" s="4"/>
      <c r="AB303" s="4"/>
      <c r="AC303" s="4"/>
      <c r="AD303" s="4"/>
      <c r="AE303" s="4"/>
      <c r="AF303" s="4"/>
      <c r="AG303" s="4"/>
      <c r="AH303" s="4"/>
      <c r="AI303" s="4"/>
    </row>
    <row r="304">
      <c r="A304" s="189"/>
      <c r="B304" s="189"/>
      <c r="C304" s="189"/>
      <c r="D304" s="190" t="s">
        <v>3633</v>
      </c>
      <c r="E304" s="190">
        <v>293.0</v>
      </c>
      <c r="F304" s="28" t="s">
        <v>5529</v>
      </c>
      <c r="G304" s="457"/>
      <c r="H304" s="457"/>
      <c r="I304" s="457"/>
      <c r="J304" s="457"/>
      <c r="K304" s="457"/>
      <c r="L304" s="457"/>
      <c r="M304" s="457"/>
      <c r="N304" s="457"/>
      <c r="O304" s="4"/>
      <c r="P304" s="4"/>
      <c r="Q304" s="4"/>
      <c r="R304" s="4"/>
      <c r="S304" s="4"/>
      <c r="T304" s="4"/>
      <c r="U304" s="4"/>
      <c r="V304" s="4"/>
      <c r="W304" s="4"/>
      <c r="X304" s="4"/>
      <c r="Y304" s="4"/>
      <c r="Z304" s="4"/>
      <c r="AA304" s="4"/>
      <c r="AB304" s="4"/>
      <c r="AC304" s="4"/>
      <c r="AD304" s="4"/>
      <c r="AE304" s="4"/>
      <c r="AF304" s="4"/>
      <c r="AG304" s="4"/>
      <c r="AH304" s="4"/>
      <c r="AI304" s="4"/>
    </row>
    <row r="305">
      <c r="A305" s="997"/>
      <c r="B305" s="997"/>
      <c r="C305" s="997"/>
      <c r="D305" s="149" t="s">
        <v>3633</v>
      </c>
      <c r="E305" s="149">
        <v>294.0</v>
      </c>
      <c r="F305" s="1012" t="s">
        <v>5530</v>
      </c>
      <c r="G305" s="1011"/>
      <c r="H305" s="1011"/>
      <c r="I305" s="1011"/>
      <c r="J305" s="1011"/>
      <c r="K305" s="1011"/>
      <c r="L305" s="1011"/>
      <c r="M305" s="1011"/>
      <c r="N305" s="1011"/>
      <c r="O305" s="4"/>
      <c r="P305" s="4"/>
      <c r="Q305" s="4"/>
      <c r="R305" s="4"/>
      <c r="S305" s="4"/>
      <c r="T305" s="4"/>
      <c r="U305" s="4"/>
      <c r="V305" s="4"/>
      <c r="W305" s="4"/>
      <c r="X305" s="4"/>
      <c r="Y305" s="4"/>
      <c r="Z305" s="4"/>
      <c r="AA305" s="4"/>
      <c r="AB305" s="4"/>
      <c r="AC305" s="4"/>
      <c r="AD305" s="4"/>
      <c r="AE305" s="4"/>
      <c r="AF305" s="4"/>
      <c r="AG305" s="4"/>
      <c r="AH305" s="4"/>
      <c r="AI305" s="4"/>
    </row>
    <row r="306">
      <c r="A306" s="322"/>
      <c r="B306" s="322"/>
      <c r="C306" s="322"/>
      <c r="D306" s="190" t="s">
        <v>3633</v>
      </c>
      <c r="E306" s="190">
        <v>295.0</v>
      </c>
      <c r="F306" s="28" t="s">
        <v>5531</v>
      </c>
      <c r="G306" s="457"/>
      <c r="H306" s="457"/>
      <c r="I306" s="457" t="s">
        <v>1153</v>
      </c>
      <c r="J306" s="457"/>
      <c r="K306" s="457"/>
      <c r="L306" s="457"/>
      <c r="M306" s="457"/>
      <c r="N306" s="457"/>
      <c r="O306" s="4"/>
      <c r="P306" s="4"/>
      <c r="Q306" s="4"/>
      <c r="R306" s="4"/>
      <c r="S306" s="4"/>
      <c r="T306" s="4"/>
      <c r="U306" s="4"/>
      <c r="V306" s="4"/>
      <c r="W306" s="4"/>
      <c r="X306" s="4"/>
      <c r="Y306" s="4"/>
      <c r="Z306" s="4"/>
      <c r="AA306" s="4"/>
      <c r="AB306" s="4"/>
      <c r="AC306" s="4"/>
      <c r="AD306" s="4"/>
      <c r="AE306" s="4"/>
      <c r="AF306" s="4"/>
      <c r="AG306" s="4"/>
      <c r="AH306" s="4"/>
      <c r="AI306" s="4"/>
    </row>
    <row r="307">
      <c r="A307" s="832"/>
      <c r="B307" s="1021" t="s">
        <v>4173</v>
      </c>
      <c r="C307" s="745" t="s">
        <v>5532</v>
      </c>
      <c r="D307" s="149" t="s">
        <v>5369</v>
      </c>
      <c r="E307" s="149">
        <v>296.0</v>
      </c>
      <c r="F307" s="1022" t="s">
        <v>5441</v>
      </c>
      <c r="G307" s="158"/>
      <c r="H307" s="158"/>
      <c r="I307" s="158" t="s">
        <v>5533</v>
      </c>
      <c r="J307" s="160"/>
      <c r="K307" s="160"/>
      <c r="L307" s="160"/>
      <c r="M307" s="160"/>
      <c r="N307" s="160"/>
      <c r="O307" s="4"/>
      <c r="P307" s="4"/>
      <c r="Q307" s="4"/>
      <c r="R307" s="4"/>
      <c r="S307" s="4"/>
      <c r="T307" s="4"/>
      <c r="U307" s="4"/>
      <c r="V307" s="4"/>
      <c r="W307" s="4"/>
      <c r="X307" s="4"/>
      <c r="Y307" s="4"/>
      <c r="Z307" s="4"/>
      <c r="AA307" s="4"/>
      <c r="AB307" s="4"/>
      <c r="AC307" s="4"/>
      <c r="AD307" s="4"/>
      <c r="AE307" s="4"/>
      <c r="AF307" s="4"/>
      <c r="AG307" s="4"/>
      <c r="AH307" s="4"/>
      <c r="AI307" s="4"/>
    </row>
    <row r="308">
      <c r="A308" s="189"/>
      <c r="B308" s="370"/>
      <c r="C308" s="189"/>
      <c r="D308" s="190" t="s">
        <v>5369</v>
      </c>
      <c r="E308" s="190">
        <v>297.0</v>
      </c>
      <c r="F308" s="36" t="s">
        <v>5446</v>
      </c>
      <c r="G308" s="204"/>
      <c r="H308" s="204"/>
      <c r="I308" s="191" t="s">
        <v>5533</v>
      </c>
      <c r="J308" s="204"/>
      <c r="K308" s="204"/>
      <c r="L308" s="204"/>
      <c r="M308" s="204"/>
      <c r="N308" s="204"/>
      <c r="O308" s="4"/>
      <c r="P308" s="4"/>
      <c r="Q308" s="4"/>
      <c r="R308" s="4"/>
      <c r="S308" s="4"/>
      <c r="T308" s="4"/>
      <c r="U308" s="4"/>
      <c r="V308" s="4"/>
      <c r="W308" s="4"/>
      <c r="X308" s="4"/>
      <c r="Y308" s="4"/>
      <c r="Z308" s="4"/>
      <c r="AA308" s="4"/>
      <c r="AB308" s="4"/>
      <c r="AC308" s="4"/>
      <c r="AD308" s="4"/>
      <c r="AE308" s="4"/>
      <c r="AF308" s="4"/>
      <c r="AG308" s="4"/>
      <c r="AH308" s="4"/>
      <c r="AI308" s="4"/>
    </row>
    <row r="309">
      <c r="A309" s="997"/>
      <c r="B309" s="1023"/>
      <c r="C309" s="997"/>
      <c r="D309" s="149" t="s">
        <v>5369</v>
      </c>
      <c r="E309" s="149">
        <v>298.0</v>
      </c>
      <c r="F309" s="151" t="s">
        <v>5447</v>
      </c>
      <c r="G309" s="160"/>
      <c r="H309" s="160"/>
      <c r="I309" s="158" t="s">
        <v>5533</v>
      </c>
      <c r="J309" s="160"/>
      <c r="K309" s="160"/>
      <c r="L309" s="160"/>
      <c r="M309" s="160"/>
      <c r="N309" s="160"/>
      <c r="O309" s="4"/>
      <c r="P309" s="4"/>
      <c r="Q309" s="4"/>
      <c r="R309" s="4"/>
      <c r="S309" s="4"/>
      <c r="T309" s="4"/>
      <c r="U309" s="4"/>
      <c r="V309" s="4"/>
      <c r="W309" s="4"/>
      <c r="X309" s="4"/>
      <c r="Y309" s="4"/>
      <c r="Z309" s="4"/>
      <c r="AA309" s="4"/>
      <c r="AB309" s="4"/>
      <c r="AC309" s="4"/>
      <c r="AD309" s="4"/>
      <c r="AE309" s="4"/>
      <c r="AF309" s="4"/>
      <c r="AG309" s="4"/>
      <c r="AH309" s="4"/>
      <c r="AI309" s="4"/>
    </row>
    <row r="310">
      <c r="A310" s="189"/>
      <c r="B310" s="370"/>
      <c r="C310" s="189"/>
      <c r="D310" s="190" t="s">
        <v>5369</v>
      </c>
      <c r="E310" s="190">
        <v>299.0</v>
      </c>
      <c r="F310" s="36" t="s">
        <v>5448</v>
      </c>
      <c r="G310" s="191" t="s">
        <v>5442</v>
      </c>
      <c r="H310" s="191" t="s">
        <v>5443</v>
      </c>
      <c r="I310" s="191" t="s">
        <v>5533</v>
      </c>
      <c r="J310" s="204"/>
      <c r="K310" s="204"/>
      <c r="L310" s="204"/>
      <c r="M310" s="204"/>
      <c r="N310" s="204"/>
      <c r="O310" s="4"/>
      <c r="P310" s="4"/>
      <c r="Q310" s="4"/>
      <c r="R310" s="4"/>
      <c r="S310" s="4"/>
      <c r="T310" s="4"/>
      <c r="U310" s="4"/>
      <c r="V310" s="4"/>
      <c r="W310" s="4"/>
      <c r="X310" s="4"/>
      <c r="Y310" s="4"/>
      <c r="Z310" s="4"/>
      <c r="AA310" s="4"/>
      <c r="AB310" s="4"/>
      <c r="AC310" s="4"/>
      <c r="AD310" s="4"/>
      <c r="AE310" s="4"/>
      <c r="AF310" s="4"/>
      <c r="AG310" s="4"/>
      <c r="AH310" s="4"/>
      <c r="AI310" s="4"/>
    </row>
    <row r="311">
      <c r="A311" s="997"/>
      <c r="B311" s="1023"/>
      <c r="C311" s="997"/>
      <c r="D311" s="149" t="s">
        <v>5369</v>
      </c>
      <c r="E311" s="149">
        <v>300.0</v>
      </c>
      <c r="F311" s="151" t="s">
        <v>5449</v>
      </c>
      <c r="G311" s="160"/>
      <c r="H311" s="160"/>
      <c r="I311" s="158" t="s">
        <v>1153</v>
      </c>
      <c r="J311" s="160"/>
      <c r="K311" s="160"/>
      <c r="L311" s="160"/>
      <c r="M311" s="160"/>
      <c r="N311" s="160"/>
      <c r="O311" s="4"/>
      <c r="P311" s="4"/>
      <c r="Q311" s="4"/>
      <c r="R311" s="4"/>
      <c r="S311" s="4"/>
      <c r="T311" s="4"/>
      <c r="U311" s="4"/>
      <c r="V311" s="4"/>
      <c r="W311" s="4"/>
      <c r="X311" s="4"/>
      <c r="Y311" s="4"/>
      <c r="Z311" s="4"/>
      <c r="AA311" s="4"/>
      <c r="AB311" s="4"/>
      <c r="AC311" s="4"/>
      <c r="AD311" s="4"/>
      <c r="AE311" s="4"/>
      <c r="AF311" s="4"/>
      <c r="AG311" s="4"/>
      <c r="AH311" s="4"/>
      <c r="AI311" s="4"/>
    </row>
    <row r="312">
      <c r="A312" s="189"/>
      <c r="B312" s="370"/>
      <c r="C312" s="189"/>
      <c r="D312" s="190" t="s">
        <v>5369</v>
      </c>
      <c r="E312" s="190">
        <v>301.0</v>
      </c>
      <c r="F312" s="36" t="s">
        <v>5450</v>
      </c>
      <c r="G312" s="204"/>
      <c r="H312" s="204"/>
      <c r="I312" s="191" t="s">
        <v>1153</v>
      </c>
      <c r="J312" s="204"/>
      <c r="K312" s="204"/>
      <c r="L312" s="204"/>
      <c r="M312" s="204"/>
      <c r="N312" s="204"/>
      <c r="O312" s="4"/>
      <c r="P312" s="4"/>
      <c r="Q312" s="4"/>
      <c r="R312" s="4"/>
      <c r="S312" s="4"/>
      <c r="T312" s="4"/>
      <c r="U312" s="4"/>
      <c r="V312" s="4"/>
      <c r="W312" s="4"/>
      <c r="X312" s="4"/>
      <c r="Y312" s="4"/>
      <c r="Z312" s="4"/>
      <c r="AA312" s="4"/>
      <c r="AB312" s="4"/>
      <c r="AC312" s="4"/>
      <c r="AD312" s="4"/>
      <c r="AE312" s="4"/>
      <c r="AF312" s="4"/>
      <c r="AG312" s="4"/>
      <c r="AH312" s="4"/>
      <c r="AI312" s="4"/>
    </row>
    <row r="313">
      <c r="A313" s="997"/>
      <c r="B313" s="1023"/>
      <c r="C313" s="997"/>
      <c r="D313" s="149" t="s">
        <v>5369</v>
      </c>
      <c r="E313" s="149">
        <v>302.0</v>
      </c>
      <c r="F313" s="151" t="s">
        <v>5451</v>
      </c>
      <c r="G313" s="160"/>
      <c r="H313" s="160"/>
      <c r="I313" s="158" t="s">
        <v>1153</v>
      </c>
      <c r="J313" s="160"/>
      <c r="K313" s="160"/>
      <c r="L313" s="160"/>
      <c r="M313" s="160"/>
      <c r="N313" s="160"/>
      <c r="O313" s="4"/>
      <c r="P313" s="4"/>
      <c r="Q313" s="4"/>
      <c r="R313" s="4"/>
      <c r="S313" s="4"/>
      <c r="T313" s="4"/>
      <c r="U313" s="4"/>
      <c r="V313" s="4"/>
      <c r="W313" s="4"/>
      <c r="X313" s="4"/>
      <c r="Y313" s="4"/>
      <c r="Z313" s="4"/>
      <c r="AA313" s="4"/>
      <c r="AB313" s="4"/>
      <c r="AC313" s="4"/>
      <c r="AD313" s="4"/>
      <c r="AE313" s="4"/>
      <c r="AF313" s="4"/>
      <c r="AG313" s="4"/>
      <c r="AH313" s="4"/>
      <c r="AI313" s="4"/>
    </row>
    <row r="314">
      <c r="A314" s="189"/>
      <c r="B314" s="370"/>
      <c r="C314" s="189"/>
      <c r="D314" s="190" t="s">
        <v>5369</v>
      </c>
      <c r="E314" s="190">
        <v>303.0</v>
      </c>
      <c r="F314" s="1024" t="s">
        <v>5534</v>
      </c>
      <c r="G314" s="204"/>
      <c r="H314" s="204"/>
      <c r="I314" s="191" t="s">
        <v>1153</v>
      </c>
      <c r="J314" s="204"/>
      <c r="K314" s="204"/>
      <c r="L314" s="204"/>
      <c r="M314" s="204"/>
      <c r="N314" s="204"/>
      <c r="O314" s="4"/>
      <c r="P314" s="4"/>
      <c r="Q314" s="4"/>
      <c r="R314" s="4"/>
      <c r="S314" s="4"/>
      <c r="T314" s="4"/>
      <c r="U314" s="4"/>
      <c r="V314" s="4"/>
      <c r="W314" s="4"/>
      <c r="X314" s="4"/>
      <c r="Y314" s="4"/>
      <c r="Z314" s="4"/>
      <c r="AA314" s="4"/>
      <c r="AB314" s="4"/>
      <c r="AC314" s="4"/>
      <c r="AD314" s="4"/>
      <c r="AE314" s="4"/>
      <c r="AF314" s="4"/>
      <c r="AG314" s="4"/>
      <c r="AH314" s="4"/>
      <c r="AI314" s="4"/>
    </row>
    <row r="315">
      <c r="A315" s="997"/>
      <c r="B315" s="1023"/>
      <c r="C315" s="997"/>
      <c r="D315" s="149" t="s">
        <v>5369</v>
      </c>
      <c r="E315" s="149">
        <v>304.0</v>
      </c>
      <c r="F315" s="1025" t="s">
        <v>5453</v>
      </c>
      <c r="G315" s="160"/>
      <c r="H315" s="160"/>
      <c r="I315" s="158" t="s">
        <v>1153</v>
      </c>
      <c r="J315" s="160"/>
      <c r="K315" s="160"/>
      <c r="L315" s="160"/>
      <c r="M315" s="160"/>
      <c r="N315" s="160"/>
      <c r="O315" s="4"/>
      <c r="P315" s="4"/>
      <c r="Q315" s="4"/>
      <c r="R315" s="4"/>
      <c r="S315" s="4"/>
      <c r="T315" s="4"/>
      <c r="U315" s="4"/>
      <c r="V315" s="4"/>
      <c r="W315" s="4"/>
      <c r="X315" s="4"/>
      <c r="Y315" s="4"/>
      <c r="Z315" s="4"/>
      <c r="AA315" s="4"/>
      <c r="AB315" s="4"/>
      <c r="AC315" s="4"/>
      <c r="AD315" s="4"/>
      <c r="AE315" s="4"/>
      <c r="AF315" s="4"/>
      <c r="AG315" s="4"/>
      <c r="AH315" s="4"/>
      <c r="AI315" s="4"/>
    </row>
    <row r="316">
      <c r="A316" s="322"/>
      <c r="B316" s="373"/>
      <c r="C316" s="322"/>
      <c r="D316" s="190" t="s">
        <v>5369</v>
      </c>
      <c r="E316" s="190">
        <v>305.0</v>
      </c>
      <c r="F316" s="1019" t="s">
        <v>5535</v>
      </c>
      <c r="G316" s="204"/>
      <c r="H316" s="204"/>
      <c r="I316" s="191" t="s">
        <v>5472</v>
      </c>
      <c r="J316" s="204"/>
      <c r="K316" s="204"/>
      <c r="L316" s="204"/>
      <c r="M316" s="204"/>
      <c r="N316" s="204"/>
      <c r="O316" s="4"/>
      <c r="P316" s="4"/>
      <c r="Q316" s="4"/>
      <c r="R316" s="4"/>
      <c r="S316" s="4"/>
      <c r="T316" s="4"/>
      <c r="U316" s="4"/>
      <c r="V316" s="4"/>
      <c r="W316" s="4"/>
      <c r="X316" s="4"/>
      <c r="Y316" s="4"/>
      <c r="Z316" s="4"/>
      <c r="AA316" s="4"/>
      <c r="AB316" s="4"/>
      <c r="AC316" s="4"/>
      <c r="AD316" s="4"/>
      <c r="AE316" s="4"/>
      <c r="AF316" s="4"/>
      <c r="AG316" s="4"/>
      <c r="AH316" s="4"/>
      <c r="AI316" s="4"/>
    </row>
    <row r="317">
      <c r="A317" s="832"/>
      <c r="B317" s="715" t="s">
        <v>4172</v>
      </c>
      <c r="C317" s="745" t="s">
        <v>5536</v>
      </c>
      <c r="D317" s="149" t="s">
        <v>5369</v>
      </c>
      <c r="E317" s="149">
        <v>306.0</v>
      </c>
      <c r="F317" s="1022" t="s">
        <v>5441</v>
      </c>
      <c r="G317" s="158"/>
      <c r="H317" s="158"/>
      <c r="I317" s="158" t="s">
        <v>5537</v>
      </c>
      <c r="J317" s="160"/>
      <c r="K317" s="160"/>
      <c r="L317" s="160"/>
      <c r="M317" s="160"/>
      <c r="N317" s="160"/>
      <c r="O317" s="4"/>
      <c r="P317" s="4"/>
      <c r="Q317" s="4"/>
      <c r="R317" s="4"/>
      <c r="S317" s="4"/>
      <c r="T317" s="4"/>
      <c r="U317" s="4"/>
      <c r="V317" s="4"/>
      <c r="W317" s="4"/>
      <c r="X317" s="4"/>
      <c r="Y317" s="4"/>
      <c r="Z317" s="4"/>
      <c r="AA317" s="4"/>
      <c r="AB317" s="4"/>
      <c r="AC317" s="4"/>
      <c r="AD317" s="4"/>
      <c r="AE317" s="4"/>
      <c r="AF317" s="4"/>
      <c r="AG317" s="4"/>
      <c r="AH317" s="4"/>
      <c r="AI317" s="4"/>
    </row>
    <row r="318">
      <c r="A318" s="189"/>
      <c r="B318" s="189"/>
      <c r="C318" s="189"/>
      <c r="D318" s="190" t="s">
        <v>5369</v>
      </c>
      <c r="E318" s="190">
        <v>307.0</v>
      </c>
      <c r="F318" s="36" t="s">
        <v>5446</v>
      </c>
      <c r="G318" s="204"/>
      <c r="H318" s="204"/>
      <c r="I318" s="191" t="s">
        <v>5537</v>
      </c>
      <c r="J318" s="204"/>
      <c r="K318" s="204"/>
      <c r="L318" s="204"/>
      <c r="M318" s="204"/>
      <c r="N318" s="204"/>
      <c r="O318" s="4"/>
      <c r="P318" s="4"/>
      <c r="Q318" s="4"/>
      <c r="R318" s="4"/>
      <c r="S318" s="4"/>
      <c r="T318" s="4"/>
      <c r="U318" s="4"/>
      <c r="V318" s="4"/>
      <c r="W318" s="4"/>
      <c r="X318" s="4"/>
      <c r="Y318" s="4"/>
      <c r="Z318" s="4"/>
      <c r="AA318" s="4"/>
      <c r="AB318" s="4"/>
      <c r="AC318" s="4"/>
      <c r="AD318" s="4"/>
      <c r="AE318" s="4"/>
      <c r="AF318" s="4"/>
      <c r="AG318" s="4"/>
      <c r="AH318" s="4"/>
      <c r="AI318" s="4"/>
    </row>
    <row r="319">
      <c r="A319" s="997"/>
      <c r="B319" s="997"/>
      <c r="C319" s="997"/>
      <c r="D319" s="149" t="s">
        <v>5369</v>
      </c>
      <c r="E319" s="149">
        <v>308.0</v>
      </c>
      <c r="F319" s="151" t="s">
        <v>5447</v>
      </c>
      <c r="G319" s="160"/>
      <c r="H319" s="160"/>
      <c r="I319" s="158" t="s">
        <v>5537</v>
      </c>
      <c r="J319" s="160"/>
      <c r="K319" s="160"/>
      <c r="L319" s="160"/>
      <c r="M319" s="160"/>
      <c r="N319" s="160"/>
      <c r="O319" s="4"/>
      <c r="P319" s="4"/>
      <c r="Q319" s="4"/>
      <c r="R319" s="4"/>
      <c r="S319" s="4"/>
      <c r="T319" s="4"/>
      <c r="U319" s="4"/>
      <c r="V319" s="4"/>
      <c r="W319" s="4"/>
      <c r="X319" s="4"/>
      <c r="Y319" s="4"/>
      <c r="Z319" s="4"/>
      <c r="AA319" s="4"/>
      <c r="AB319" s="4"/>
      <c r="AC319" s="4"/>
      <c r="AD319" s="4"/>
      <c r="AE319" s="4"/>
      <c r="AF319" s="4"/>
      <c r="AG319" s="4"/>
      <c r="AH319" s="4"/>
      <c r="AI319" s="4"/>
    </row>
    <row r="320">
      <c r="A320" s="189"/>
      <c r="B320" s="189"/>
      <c r="C320" s="189"/>
      <c r="D320" s="190" t="s">
        <v>5369</v>
      </c>
      <c r="E320" s="190">
        <v>309.0</v>
      </c>
      <c r="F320" s="36" t="s">
        <v>5448</v>
      </c>
      <c r="G320" s="191" t="s">
        <v>5467</v>
      </c>
      <c r="H320" s="191" t="s">
        <v>5476</v>
      </c>
      <c r="I320" s="191" t="s">
        <v>5537</v>
      </c>
      <c r="J320" s="204"/>
      <c r="K320" s="204"/>
      <c r="L320" s="204"/>
      <c r="M320" s="204"/>
      <c r="N320" s="204"/>
      <c r="O320" s="4"/>
      <c r="P320" s="4"/>
      <c r="Q320" s="4"/>
      <c r="R320" s="4"/>
      <c r="S320" s="4"/>
      <c r="T320" s="4"/>
      <c r="U320" s="4"/>
      <c r="V320" s="4"/>
      <c r="W320" s="4"/>
      <c r="X320" s="4"/>
      <c r="Y320" s="4"/>
      <c r="Z320" s="4"/>
      <c r="AA320" s="4"/>
      <c r="AB320" s="4"/>
      <c r="AC320" s="4"/>
      <c r="AD320" s="4"/>
      <c r="AE320" s="4"/>
      <c r="AF320" s="4"/>
      <c r="AG320" s="4"/>
      <c r="AH320" s="4"/>
      <c r="AI320" s="4"/>
    </row>
    <row r="321">
      <c r="A321" s="997"/>
      <c r="B321" s="997"/>
      <c r="C321" s="997"/>
      <c r="D321" s="149" t="s">
        <v>5369</v>
      </c>
      <c r="E321" s="149">
        <v>310.0</v>
      </c>
      <c r="F321" s="151" t="s">
        <v>5449</v>
      </c>
      <c r="G321" s="160"/>
      <c r="H321" s="160"/>
      <c r="I321" s="158" t="s">
        <v>1153</v>
      </c>
      <c r="J321" s="160"/>
      <c r="K321" s="160"/>
      <c r="L321" s="160"/>
      <c r="M321" s="160"/>
      <c r="N321" s="160"/>
      <c r="O321" s="4"/>
      <c r="P321" s="4"/>
      <c r="Q321" s="4"/>
      <c r="R321" s="4"/>
      <c r="S321" s="4"/>
      <c r="T321" s="4"/>
      <c r="U321" s="4"/>
      <c r="V321" s="4"/>
      <c r="W321" s="4"/>
      <c r="X321" s="4"/>
      <c r="Y321" s="4"/>
      <c r="Z321" s="4"/>
      <c r="AA321" s="4"/>
      <c r="AB321" s="4"/>
      <c r="AC321" s="4"/>
      <c r="AD321" s="4"/>
      <c r="AE321" s="4"/>
      <c r="AF321" s="4"/>
      <c r="AG321" s="4"/>
      <c r="AH321" s="4"/>
      <c r="AI321" s="4"/>
    </row>
    <row r="322">
      <c r="A322" s="189"/>
      <c r="B322" s="189"/>
      <c r="C322" s="189"/>
      <c r="D322" s="190" t="s">
        <v>5369</v>
      </c>
      <c r="E322" s="190">
        <v>311.0</v>
      </c>
      <c r="F322" s="1024" t="s">
        <v>5538</v>
      </c>
      <c r="G322" s="204"/>
      <c r="H322" s="204"/>
      <c r="I322" s="191" t="s">
        <v>1153</v>
      </c>
      <c r="J322" s="204"/>
      <c r="K322" s="204"/>
      <c r="L322" s="204"/>
      <c r="M322" s="204"/>
      <c r="N322" s="204"/>
      <c r="O322" s="4"/>
      <c r="P322" s="4"/>
      <c r="Q322" s="4"/>
      <c r="R322" s="4"/>
      <c r="S322" s="4"/>
      <c r="T322" s="4"/>
      <c r="U322" s="4"/>
      <c r="V322" s="4"/>
      <c r="W322" s="4"/>
      <c r="X322" s="4"/>
      <c r="Y322" s="4"/>
      <c r="Z322" s="4"/>
      <c r="AA322" s="4"/>
      <c r="AB322" s="4"/>
      <c r="AC322" s="4"/>
      <c r="AD322" s="4"/>
      <c r="AE322" s="4"/>
      <c r="AF322" s="4"/>
      <c r="AG322" s="4"/>
      <c r="AH322" s="4"/>
      <c r="AI322" s="4"/>
    </row>
    <row r="323">
      <c r="A323" s="997"/>
      <c r="B323" s="997"/>
      <c r="C323" s="997"/>
      <c r="D323" s="149" t="s">
        <v>5369</v>
      </c>
      <c r="E323" s="149">
        <v>312.0</v>
      </c>
      <c r="F323" s="1026" t="s">
        <v>5453</v>
      </c>
      <c r="G323" s="160"/>
      <c r="H323" s="160"/>
      <c r="I323" s="158" t="s">
        <v>1153</v>
      </c>
      <c r="J323" s="160"/>
      <c r="K323" s="160"/>
      <c r="L323" s="160"/>
      <c r="M323" s="160"/>
      <c r="N323" s="160"/>
      <c r="O323" s="4"/>
      <c r="P323" s="4"/>
      <c r="Q323" s="4"/>
      <c r="R323" s="4"/>
      <c r="S323" s="4"/>
      <c r="T323" s="4"/>
      <c r="U323" s="4"/>
      <c r="V323" s="4"/>
      <c r="W323" s="4"/>
      <c r="X323" s="4"/>
      <c r="Y323" s="4"/>
      <c r="Z323" s="4"/>
      <c r="AA323" s="4"/>
      <c r="AB323" s="4"/>
      <c r="AC323" s="4"/>
      <c r="AD323" s="4"/>
      <c r="AE323" s="4"/>
      <c r="AF323" s="4"/>
      <c r="AG323" s="4"/>
      <c r="AH323" s="4"/>
      <c r="AI323" s="4"/>
    </row>
    <row r="324">
      <c r="A324" s="189"/>
      <c r="B324" s="189"/>
      <c r="C324" s="189"/>
      <c r="D324" s="190" t="s">
        <v>5369</v>
      </c>
      <c r="E324" s="190">
        <v>313.0</v>
      </c>
      <c r="F324" s="36" t="s">
        <v>5539</v>
      </c>
      <c r="G324" s="204"/>
      <c r="H324" s="204"/>
      <c r="I324" s="191" t="s">
        <v>5540</v>
      </c>
      <c r="J324" s="204"/>
      <c r="K324" s="204"/>
      <c r="L324" s="204"/>
      <c r="M324" s="204"/>
      <c r="N324" s="204"/>
      <c r="O324" s="4"/>
      <c r="P324" s="4"/>
      <c r="Q324" s="4"/>
      <c r="R324" s="4"/>
      <c r="S324" s="4"/>
      <c r="T324" s="4"/>
      <c r="U324" s="4"/>
      <c r="V324" s="4"/>
      <c r="W324" s="4"/>
      <c r="X324" s="4"/>
      <c r="Y324" s="4"/>
      <c r="Z324" s="4"/>
      <c r="AA324" s="4"/>
      <c r="AB324" s="4"/>
      <c r="AC324" s="4"/>
      <c r="AD324" s="4"/>
      <c r="AE324" s="4"/>
      <c r="AF324" s="4"/>
      <c r="AG324" s="4"/>
      <c r="AH324" s="4"/>
      <c r="AI324" s="4"/>
    </row>
    <row r="325">
      <c r="A325" s="1000"/>
      <c r="B325" s="1000"/>
      <c r="C325" s="1000"/>
      <c r="D325" s="149" t="s">
        <v>5369</v>
      </c>
      <c r="E325" s="149">
        <v>314.0</v>
      </c>
      <c r="F325" s="151" t="s">
        <v>5541</v>
      </c>
      <c r="G325" s="158" t="s">
        <v>5542</v>
      </c>
      <c r="H325" s="158" t="s">
        <v>5543</v>
      </c>
      <c r="I325" s="158" t="s">
        <v>5544</v>
      </c>
      <c r="J325" s="160"/>
      <c r="K325" s="160"/>
      <c r="L325" s="160"/>
      <c r="M325" s="160"/>
      <c r="N325" s="160"/>
      <c r="O325" s="4"/>
      <c r="P325" s="4"/>
      <c r="Q325" s="4"/>
      <c r="R325" s="4"/>
      <c r="S325" s="4"/>
      <c r="T325" s="4"/>
      <c r="U325" s="4"/>
      <c r="V325" s="4"/>
      <c r="W325" s="4"/>
      <c r="X325" s="4"/>
      <c r="Y325" s="4"/>
      <c r="Z325" s="4"/>
      <c r="AA325" s="4"/>
      <c r="AB325" s="4"/>
      <c r="AC325" s="4"/>
      <c r="AD325" s="4"/>
      <c r="AE325" s="4"/>
      <c r="AF325" s="4"/>
      <c r="AG325" s="4"/>
      <c r="AH325" s="4"/>
      <c r="AI325" s="4"/>
    </row>
    <row r="326">
      <c r="A326" s="832">
        <v>10.0</v>
      </c>
      <c r="B326" s="744" t="s">
        <v>5545</v>
      </c>
      <c r="C326" s="1027"/>
      <c r="D326" s="190" t="s">
        <v>5369</v>
      </c>
      <c r="E326" s="190">
        <v>315.0</v>
      </c>
      <c r="F326" s="36" t="s">
        <v>5546</v>
      </c>
      <c r="G326" s="204"/>
      <c r="H326" s="204"/>
      <c r="I326" s="204"/>
      <c r="J326" s="204"/>
      <c r="K326" s="204"/>
      <c r="L326" s="204"/>
      <c r="M326" s="204"/>
      <c r="N326" s="204"/>
      <c r="O326" s="4"/>
      <c r="P326" s="4"/>
      <c r="Q326" s="4"/>
      <c r="R326" s="4"/>
      <c r="S326" s="4"/>
      <c r="T326" s="4"/>
      <c r="U326" s="4"/>
      <c r="V326" s="4"/>
      <c r="W326" s="4"/>
      <c r="X326" s="4"/>
      <c r="Y326" s="4"/>
      <c r="Z326" s="4"/>
      <c r="AA326" s="4"/>
      <c r="AB326" s="4"/>
      <c r="AC326" s="4"/>
      <c r="AD326" s="4"/>
      <c r="AE326" s="4"/>
      <c r="AF326" s="4"/>
      <c r="AG326" s="4"/>
      <c r="AH326" s="4"/>
      <c r="AI326" s="4"/>
    </row>
    <row r="327">
      <c r="A327" s="997"/>
      <c r="B327" s="997"/>
      <c r="C327" s="997"/>
      <c r="D327" s="149" t="s">
        <v>5369</v>
      </c>
      <c r="E327" s="149">
        <v>316.0</v>
      </c>
      <c r="F327" s="151" t="s">
        <v>5547</v>
      </c>
      <c r="G327" s="160"/>
      <c r="H327" s="160"/>
      <c r="I327" s="160"/>
      <c r="J327" s="160"/>
      <c r="K327" s="160"/>
      <c r="L327" s="160"/>
      <c r="M327" s="160"/>
      <c r="N327" s="160"/>
      <c r="O327" s="4"/>
      <c r="P327" s="4"/>
      <c r="Q327" s="4"/>
      <c r="R327" s="4"/>
      <c r="S327" s="4"/>
      <c r="T327" s="4"/>
      <c r="U327" s="4"/>
      <c r="V327" s="4"/>
      <c r="W327" s="4"/>
      <c r="X327" s="4"/>
      <c r="Y327" s="4"/>
      <c r="Z327" s="4"/>
      <c r="AA327" s="4"/>
      <c r="AB327" s="4"/>
      <c r="AC327" s="4"/>
      <c r="AD327" s="4"/>
      <c r="AE327" s="4"/>
      <c r="AF327" s="4"/>
      <c r="AG327" s="4"/>
      <c r="AH327" s="4"/>
      <c r="AI327" s="4"/>
    </row>
    <row r="328">
      <c r="A328" s="189"/>
      <c r="B328" s="189"/>
      <c r="C328" s="189"/>
      <c r="D328" s="190" t="s">
        <v>5369</v>
      </c>
      <c r="E328" s="190">
        <v>317.0</v>
      </c>
      <c r="F328" s="36" t="s">
        <v>5548</v>
      </c>
      <c r="G328" s="204"/>
      <c r="H328" s="204"/>
      <c r="I328" s="204"/>
      <c r="J328" s="204"/>
      <c r="K328" s="204"/>
      <c r="L328" s="204"/>
      <c r="M328" s="204"/>
      <c r="N328" s="204"/>
      <c r="O328" s="4"/>
      <c r="P328" s="4"/>
      <c r="Q328" s="4"/>
      <c r="R328" s="4"/>
      <c r="S328" s="4"/>
      <c r="T328" s="4"/>
      <c r="U328" s="4"/>
      <c r="V328" s="4"/>
      <c r="W328" s="4"/>
      <c r="X328" s="4"/>
      <c r="Y328" s="4"/>
      <c r="Z328" s="4"/>
      <c r="AA328" s="4"/>
      <c r="AB328" s="4"/>
      <c r="AC328" s="4"/>
      <c r="AD328" s="4"/>
      <c r="AE328" s="4"/>
      <c r="AF328" s="4"/>
      <c r="AG328" s="4"/>
      <c r="AH328" s="4"/>
      <c r="AI328" s="4"/>
    </row>
    <row r="329">
      <c r="A329" s="997"/>
      <c r="B329" s="997"/>
      <c r="C329" s="997"/>
      <c r="D329" s="149" t="s">
        <v>5369</v>
      </c>
      <c r="E329" s="149">
        <v>318.0</v>
      </c>
      <c r="F329" s="151" t="s">
        <v>5549</v>
      </c>
      <c r="G329" s="160"/>
      <c r="H329" s="160"/>
      <c r="I329" s="160"/>
      <c r="J329" s="160"/>
      <c r="K329" s="160"/>
      <c r="L329" s="160"/>
      <c r="M329" s="160"/>
      <c r="N329" s="160"/>
      <c r="O329" s="4"/>
      <c r="P329" s="4"/>
      <c r="Q329" s="4"/>
      <c r="R329" s="4"/>
      <c r="S329" s="4"/>
      <c r="T329" s="4"/>
      <c r="U329" s="4"/>
      <c r="V329" s="4"/>
      <c r="W329" s="4"/>
      <c r="X329" s="4"/>
      <c r="Y329" s="4"/>
      <c r="Z329" s="4"/>
      <c r="AA329" s="4"/>
      <c r="AB329" s="4"/>
      <c r="AC329" s="4"/>
      <c r="AD329" s="4"/>
      <c r="AE329" s="4"/>
      <c r="AF329" s="4"/>
      <c r="AG329" s="4"/>
      <c r="AH329" s="4"/>
      <c r="AI329" s="4"/>
    </row>
    <row r="330">
      <c r="A330" s="322"/>
      <c r="B330" s="322"/>
      <c r="C330" s="322"/>
      <c r="D330" s="190" t="s">
        <v>5369</v>
      </c>
      <c r="E330" s="190">
        <v>319.0</v>
      </c>
      <c r="F330" s="36" t="s">
        <v>5550</v>
      </c>
      <c r="G330" s="204"/>
      <c r="H330" s="204"/>
      <c r="I330" s="204"/>
      <c r="J330" s="204"/>
      <c r="K330" s="204"/>
      <c r="L330" s="204"/>
      <c r="M330" s="204"/>
      <c r="N330" s="204"/>
      <c r="O330" s="4"/>
      <c r="P330" s="4"/>
      <c r="Q330" s="4"/>
      <c r="R330" s="4"/>
      <c r="S330" s="4"/>
      <c r="T330" s="4"/>
      <c r="U330" s="4"/>
      <c r="V330" s="4"/>
      <c r="W330" s="4"/>
      <c r="X330" s="4"/>
      <c r="Y330" s="4"/>
      <c r="Z330" s="4"/>
      <c r="AA330" s="4"/>
      <c r="AB330" s="4"/>
      <c r="AC330" s="4"/>
      <c r="AD330" s="4"/>
      <c r="AE330" s="4"/>
      <c r="AF330" s="4"/>
      <c r="AG330" s="4"/>
      <c r="AH330" s="4"/>
      <c r="AI330" s="4"/>
    </row>
    <row r="331">
      <c r="A331" s="832">
        <v>11.0</v>
      </c>
      <c r="B331" s="744" t="s">
        <v>3991</v>
      </c>
      <c r="C331" s="1027"/>
      <c r="D331" s="149" t="s">
        <v>5369</v>
      </c>
      <c r="E331" s="149">
        <v>320.0</v>
      </c>
      <c r="F331" s="151" t="s">
        <v>5551</v>
      </c>
      <c r="G331" s="158"/>
      <c r="H331" s="160"/>
      <c r="I331" s="158" t="s">
        <v>3995</v>
      </c>
      <c r="J331" s="160"/>
      <c r="K331" s="160"/>
      <c r="L331" s="160"/>
      <c r="M331" s="160"/>
      <c r="N331" s="160"/>
      <c r="O331" s="4"/>
      <c r="P331" s="4"/>
      <c r="Q331" s="4"/>
      <c r="R331" s="4"/>
      <c r="S331" s="4"/>
      <c r="T331" s="4"/>
      <c r="U331" s="4"/>
      <c r="V331" s="4"/>
      <c r="W331" s="4"/>
      <c r="X331" s="4"/>
      <c r="Y331" s="4"/>
      <c r="Z331" s="4"/>
      <c r="AA331" s="4"/>
      <c r="AB331" s="4"/>
      <c r="AC331" s="4"/>
      <c r="AD331" s="4"/>
      <c r="AE331" s="4"/>
      <c r="AF331" s="4"/>
      <c r="AG331" s="4"/>
      <c r="AH331" s="4"/>
      <c r="AI331" s="4"/>
    </row>
    <row r="332">
      <c r="A332" s="189"/>
      <c r="B332" s="189"/>
      <c r="C332" s="189"/>
      <c r="D332" s="190" t="s">
        <v>5369</v>
      </c>
      <c r="E332" s="190">
        <v>321.0</v>
      </c>
      <c r="F332" s="36" t="s">
        <v>5552</v>
      </c>
      <c r="G332" s="191" t="s">
        <v>3994</v>
      </c>
      <c r="H332" s="204"/>
      <c r="I332" s="191"/>
      <c r="J332" s="204"/>
      <c r="K332" s="204"/>
      <c r="L332" s="204"/>
      <c r="M332" s="204"/>
      <c r="N332" s="204"/>
      <c r="O332" s="4"/>
      <c r="P332" s="4"/>
      <c r="Q332" s="4"/>
      <c r="R332" s="4"/>
      <c r="S332" s="4"/>
      <c r="T332" s="4"/>
      <c r="U332" s="4"/>
      <c r="V332" s="4"/>
      <c r="W332" s="4"/>
      <c r="X332" s="4"/>
      <c r="Y332" s="4"/>
      <c r="Z332" s="4"/>
      <c r="AA332" s="4"/>
      <c r="AB332" s="4"/>
      <c r="AC332" s="4"/>
      <c r="AD332" s="4"/>
      <c r="AE332" s="4"/>
      <c r="AF332" s="4"/>
      <c r="AG332" s="4"/>
      <c r="AH332" s="4"/>
      <c r="AI332" s="4"/>
    </row>
    <row r="333">
      <c r="A333" s="997"/>
      <c r="B333" s="997"/>
      <c r="C333" s="997"/>
      <c r="D333" s="149" t="s">
        <v>5369</v>
      </c>
      <c r="E333" s="149">
        <v>322.0</v>
      </c>
      <c r="F333" s="151" t="s">
        <v>5553</v>
      </c>
      <c r="G333" s="160"/>
      <c r="H333" s="160"/>
      <c r="I333" s="158"/>
      <c r="J333" s="160"/>
      <c r="K333" s="160"/>
      <c r="L333" s="160"/>
      <c r="M333" s="160"/>
      <c r="N333" s="160"/>
      <c r="O333" s="4"/>
      <c r="P333" s="4"/>
      <c r="Q333" s="4"/>
      <c r="R333" s="4"/>
      <c r="S333" s="4"/>
      <c r="T333" s="4"/>
      <c r="U333" s="4"/>
      <c r="V333" s="4"/>
      <c r="W333" s="4"/>
      <c r="X333" s="4"/>
      <c r="Y333" s="4"/>
      <c r="Z333" s="4"/>
      <c r="AA333" s="4"/>
      <c r="AB333" s="4"/>
      <c r="AC333" s="4"/>
      <c r="AD333" s="4"/>
      <c r="AE333" s="4"/>
      <c r="AF333" s="4"/>
      <c r="AG333" s="4"/>
      <c r="AH333" s="4"/>
      <c r="AI333" s="4"/>
    </row>
    <row r="334">
      <c r="A334" s="189"/>
      <c r="B334" s="189"/>
      <c r="C334" s="189"/>
      <c r="D334" s="190" t="s">
        <v>5369</v>
      </c>
      <c r="E334" s="190">
        <v>323.0</v>
      </c>
      <c r="F334" s="36" t="s">
        <v>5554</v>
      </c>
      <c r="G334" s="191" t="s">
        <v>3997</v>
      </c>
      <c r="H334" s="204"/>
      <c r="I334" s="191" t="s">
        <v>1153</v>
      </c>
      <c r="J334" s="204"/>
      <c r="K334" s="204"/>
      <c r="L334" s="204"/>
      <c r="M334" s="204"/>
      <c r="N334" s="204"/>
      <c r="O334" s="4"/>
      <c r="P334" s="4"/>
      <c r="Q334" s="4"/>
      <c r="R334" s="4"/>
      <c r="S334" s="4"/>
      <c r="T334" s="4"/>
      <c r="U334" s="4"/>
      <c r="V334" s="4"/>
      <c r="W334" s="4"/>
      <c r="X334" s="4"/>
      <c r="Y334" s="4"/>
      <c r="Z334" s="4"/>
      <c r="AA334" s="4"/>
      <c r="AB334" s="4"/>
      <c r="AC334" s="4"/>
      <c r="AD334" s="4"/>
      <c r="AE334" s="4"/>
      <c r="AF334" s="4"/>
      <c r="AG334" s="4"/>
      <c r="AH334" s="4"/>
      <c r="AI334" s="4"/>
    </row>
    <row r="335">
      <c r="A335" s="997"/>
      <c r="B335" s="997"/>
      <c r="C335" s="997"/>
      <c r="D335" s="149" t="s">
        <v>5369</v>
      </c>
      <c r="E335" s="149">
        <v>324.0</v>
      </c>
      <c r="F335" s="151" t="s">
        <v>5555</v>
      </c>
      <c r="G335" s="160"/>
      <c r="H335" s="160"/>
      <c r="I335" s="158"/>
      <c r="J335" s="160"/>
      <c r="K335" s="160"/>
      <c r="L335" s="160"/>
      <c r="M335" s="160"/>
      <c r="N335" s="160"/>
      <c r="O335" s="4"/>
      <c r="P335" s="4"/>
      <c r="Q335" s="4"/>
      <c r="R335" s="4"/>
      <c r="S335" s="4"/>
      <c r="T335" s="4"/>
      <c r="U335" s="4"/>
      <c r="V335" s="4"/>
      <c r="W335" s="4"/>
      <c r="X335" s="4"/>
      <c r="Y335" s="4"/>
      <c r="Z335" s="4"/>
      <c r="AA335" s="4"/>
      <c r="AB335" s="4"/>
      <c r="AC335" s="4"/>
      <c r="AD335" s="4"/>
      <c r="AE335" s="4"/>
      <c r="AF335" s="4"/>
      <c r="AG335" s="4"/>
      <c r="AH335" s="4"/>
      <c r="AI335" s="4"/>
    </row>
    <row r="336">
      <c r="A336" s="189"/>
      <c r="B336" s="189"/>
      <c r="C336" s="189"/>
      <c r="D336" s="190" t="s">
        <v>5369</v>
      </c>
      <c r="E336" s="190">
        <v>325.0</v>
      </c>
      <c r="F336" s="36" t="s">
        <v>5556</v>
      </c>
      <c r="G336" s="204"/>
      <c r="H336" s="204"/>
      <c r="I336" s="191"/>
      <c r="J336" s="204"/>
      <c r="K336" s="204"/>
      <c r="L336" s="204"/>
      <c r="M336" s="204"/>
      <c r="N336" s="204"/>
      <c r="O336" s="4"/>
      <c r="P336" s="4"/>
      <c r="Q336" s="4"/>
      <c r="R336" s="4"/>
      <c r="S336" s="4"/>
      <c r="T336" s="4"/>
      <c r="U336" s="4"/>
      <c r="V336" s="4"/>
      <c r="W336" s="4"/>
      <c r="X336" s="4"/>
      <c r="Y336" s="4"/>
      <c r="Z336" s="4"/>
      <c r="AA336" s="4"/>
      <c r="AB336" s="4"/>
      <c r="AC336" s="4"/>
      <c r="AD336" s="4"/>
      <c r="AE336" s="4"/>
      <c r="AF336" s="4"/>
      <c r="AG336" s="4"/>
      <c r="AH336" s="4"/>
      <c r="AI336" s="4"/>
    </row>
    <row r="337">
      <c r="A337" s="1000"/>
      <c r="B337" s="1000"/>
      <c r="C337" s="1000"/>
      <c r="D337" s="149" t="s">
        <v>5369</v>
      </c>
      <c r="E337" s="149">
        <v>326.0</v>
      </c>
      <c r="F337" s="151" t="s">
        <v>5557</v>
      </c>
      <c r="G337" s="160"/>
      <c r="H337" s="160"/>
      <c r="I337" s="158"/>
      <c r="J337" s="160"/>
      <c r="K337" s="160"/>
      <c r="L337" s="160"/>
      <c r="M337" s="160"/>
      <c r="N337" s="160"/>
      <c r="O337" s="4"/>
      <c r="P337" s="4"/>
      <c r="Q337" s="4"/>
      <c r="R337" s="4"/>
      <c r="S337" s="4"/>
      <c r="T337" s="4"/>
      <c r="U337" s="4"/>
      <c r="V337" s="4"/>
      <c r="W337" s="4"/>
      <c r="X337" s="4"/>
      <c r="Y337" s="4"/>
      <c r="Z337" s="4"/>
      <c r="AA337" s="4"/>
      <c r="AB337" s="4"/>
      <c r="AC337" s="4"/>
      <c r="AD337" s="4"/>
      <c r="AE337" s="4"/>
      <c r="AF337" s="4"/>
      <c r="AG337" s="4"/>
      <c r="AH337" s="4"/>
      <c r="AI337" s="4"/>
    </row>
    <row r="338">
      <c r="A338" s="1028"/>
      <c r="B338" s="757" t="s">
        <v>4001</v>
      </c>
      <c r="C338" s="1029"/>
      <c r="D338" s="190" t="s">
        <v>5369</v>
      </c>
      <c r="E338" s="190">
        <v>327.0</v>
      </c>
      <c r="F338" s="176" t="s">
        <v>5558</v>
      </c>
      <c r="G338" s="204"/>
      <c r="H338" s="204"/>
      <c r="I338" s="191" t="s">
        <v>3995</v>
      </c>
      <c r="J338" s="204"/>
      <c r="K338" s="204"/>
      <c r="L338" s="204"/>
      <c r="M338" s="204"/>
      <c r="N338" s="204"/>
      <c r="O338" s="4"/>
      <c r="P338" s="4"/>
      <c r="Q338" s="4"/>
      <c r="R338" s="4"/>
      <c r="S338" s="4"/>
      <c r="T338" s="4"/>
      <c r="U338" s="4"/>
      <c r="V338" s="4"/>
      <c r="W338" s="4"/>
      <c r="X338" s="4"/>
      <c r="Y338" s="4"/>
      <c r="Z338" s="4"/>
      <c r="AA338" s="4"/>
      <c r="AB338" s="4"/>
      <c r="AC338" s="4"/>
      <c r="AD338" s="4"/>
      <c r="AE338" s="4"/>
      <c r="AF338" s="4"/>
      <c r="AG338" s="4"/>
      <c r="AH338" s="4"/>
      <c r="AI338" s="4"/>
    </row>
    <row r="339">
      <c r="A339" s="997"/>
      <c r="B339" s="997"/>
      <c r="C339" s="997"/>
      <c r="D339" s="149" t="s">
        <v>5369</v>
      </c>
      <c r="E339" s="149">
        <v>328.0</v>
      </c>
      <c r="F339" s="1002" t="s">
        <v>5559</v>
      </c>
      <c r="G339" s="160"/>
      <c r="H339" s="160"/>
      <c r="I339" s="158" t="s">
        <v>1153</v>
      </c>
      <c r="J339" s="160"/>
      <c r="K339" s="160"/>
      <c r="L339" s="160"/>
      <c r="M339" s="160"/>
      <c r="N339" s="160"/>
      <c r="O339" s="4"/>
      <c r="P339" s="4"/>
      <c r="Q339" s="4"/>
      <c r="R339" s="4"/>
      <c r="S339" s="4"/>
      <c r="T339" s="4"/>
      <c r="U339" s="4"/>
      <c r="V339" s="4"/>
      <c r="W339" s="4"/>
      <c r="X339" s="4"/>
      <c r="Y339" s="4"/>
      <c r="Z339" s="4"/>
      <c r="AA339" s="4"/>
      <c r="AB339" s="4"/>
      <c r="AC339" s="4"/>
      <c r="AD339" s="4"/>
      <c r="AE339" s="4"/>
      <c r="AF339" s="4"/>
      <c r="AG339" s="4"/>
      <c r="AH339" s="4"/>
      <c r="AI339" s="4"/>
    </row>
    <row r="340">
      <c r="A340" s="189"/>
      <c r="B340" s="189"/>
      <c r="C340" s="189"/>
      <c r="D340" s="190" t="s">
        <v>5369</v>
      </c>
      <c r="E340" s="190">
        <v>329.0</v>
      </c>
      <c r="F340" s="176" t="s">
        <v>5560</v>
      </c>
      <c r="G340" s="204"/>
      <c r="H340" s="204"/>
      <c r="I340" s="191"/>
      <c r="J340" s="204"/>
      <c r="K340" s="204"/>
      <c r="L340" s="204"/>
      <c r="M340" s="204"/>
      <c r="N340" s="204"/>
      <c r="O340" s="4"/>
      <c r="P340" s="4"/>
      <c r="Q340" s="4"/>
      <c r="R340" s="4"/>
      <c r="S340" s="4"/>
      <c r="T340" s="4"/>
      <c r="U340" s="4"/>
      <c r="V340" s="4"/>
      <c r="W340" s="4"/>
      <c r="X340" s="4"/>
      <c r="Y340" s="4"/>
      <c r="Z340" s="4"/>
      <c r="AA340" s="4"/>
      <c r="AB340" s="4"/>
      <c r="AC340" s="4"/>
      <c r="AD340" s="4"/>
      <c r="AE340" s="4"/>
      <c r="AF340" s="4"/>
      <c r="AG340" s="4"/>
      <c r="AH340" s="4"/>
      <c r="AI340" s="4"/>
    </row>
    <row r="341">
      <c r="A341" s="997"/>
      <c r="B341" s="997"/>
      <c r="C341" s="997"/>
      <c r="D341" s="149" t="s">
        <v>5369</v>
      </c>
      <c r="E341" s="149">
        <v>330.0</v>
      </c>
      <c r="F341" s="1002" t="s">
        <v>5561</v>
      </c>
      <c r="G341" s="160"/>
      <c r="H341" s="160"/>
      <c r="I341" s="158"/>
      <c r="J341" s="160"/>
      <c r="K341" s="160"/>
      <c r="L341" s="160"/>
      <c r="M341" s="160"/>
      <c r="N341" s="160"/>
      <c r="O341" s="4"/>
      <c r="P341" s="4"/>
      <c r="Q341" s="4"/>
      <c r="R341" s="4"/>
      <c r="S341" s="4"/>
      <c r="T341" s="4"/>
      <c r="U341" s="4"/>
      <c r="V341" s="4"/>
      <c r="W341" s="4"/>
      <c r="X341" s="4"/>
      <c r="Y341" s="4"/>
      <c r="Z341" s="4"/>
      <c r="AA341" s="4"/>
      <c r="AB341" s="4"/>
      <c r="AC341" s="4"/>
      <c r="AD341" s="4"/>
      <c r="AE341" s="4"/>
      <c r="AF341" s="4"/>
      <c r="AG341" s="4"/>
      <c r="AH341" s="4"/>
      <c r="AI341" s="4"/>
    </row>
    <row r="342">
      <c r="A342" s="189"/>
      <c r="B342" s="189"/>
      <c r="C342" s="189"/>
      <c r="D342" s="190" t="s">
        <v>5369</v>
      </c>
      <c r="E342" s="190">
        <v>331.0</v>
      </c>
      <c r="F342" s="176" t="s">
        <v>5562</v>
      </c>
      <c r="G342" s="204"/>
      <c r="H342" s="204"/>
      <c r="I342" s="191"/>
      <c r="J342" s="204"/>
      <c r="K342" s="204"/>
      <c r="L342" s="204"/>
      <c r="M342" s="204"/>
      <c r="N342" s="204"/>
      <c r="O342" s="4"/>
      <c r="P342" s="4"/>
      <c r="Q342" s="4"/>
      <c r="R342" s="4"/>
      <c r="S342" s="4"/>
      <c r="T342" s="4"/>
      <c r="U342" s="4"/>
      <c r="V342" s="4"/>
      <c r="W342" s="4"/>
      <c r="X342" s="4"/>
      <c r="Y342" s="4"/>
      <c r="Z342" s="4"/>
      <c r="AA342" s="4"/>
      <c r="AB342" s="4"/>
      <c r="AC342" s="4"/>
      <c r="AD342" s="4"/>
      <c r="AE342" s="4"/>
      <c r="AF342" s="4"/>
      <c r="AG342" s="4"/>
      <c r="AH342" s="4"/>
      <c r="AI342" s="4"/>
    </row>
    <row r="343">
      <c r="A343" s="997"/>
      <c r="B343" s="997"/>
      <c r="C343" s="997"/>
      <c r="D343" s="149" t="s">
        <v>5369</v>
      </c>
      <c r="E343" s="149">
        <v>332.0</v>
      </c>
      <c r="F343" s="1002" t="s">
        <v>5563</v>
      </c>
      <c r="G343" s="160"/>
      <c r="H343" s="160"/>
      <c r="I343" s="158"/>
      <c r="J343" s="160"/>
      <c r="K343" s="160"/>
      <c r="L343" s="160"/>
      <c r="M343" s="160"/>
      <c r="N343" s="160"/>
      <c r="O343" s="4"/>
      <c r="P343" s="4"/>
      <c r="Q343" s="4"/>
      <c r="R343" s="4"/>
      <c r="S343" s="4"/>
      <c r="T343" s="4"/>
      <c r="U343" s="4"/>
      <c r="V343" s="4"/>
      <c r="W343" s="4"/>
      <c r="X343" s="4"/>
      <c r="Y343" s="4"/>
      <c r="Z343" s="4"/>
      <c r="AA343" s="4"/>
      <c r="AB343" s="4"/>
      <c r="AC343" s="4"/>
      <c r="AD343" s="4"/>
      <c r="AE343" s="4"/>
      <c r="AF343" s="4"/>
      <c r="AG343" s="4"/>
      <c r="AH343" s="4"/>
      <c r="AI343" s="4"/>
    </row>
    <row r="344">
      <c r="A344" s="322"/>
      <c r="B344" s="322"/>
      <c r="C344" s="322"/>
      <c r="D344" s="190" t="s">
        <v>5369</v>
      </c>
      <c r="E344" s="190">
        <v>333.0</v>
      </c>
      <c r="F344" s="176" t="s">
        <v>5564</v>
      </c>
      <c r="G344" s="204"/>
      <c r="H344" s="204"/>
      <c r="I344" s="191"/>
      <c r="J344" s="204"/>
      <c r="K344" s="204"/>
      <c r="L344" s="204"/>
      <c r="M344" s="204"/>
      <c r="N344" s="204"/>
      <c r="O344" s="4"/>
      <c r="P344" s="4"/>
      <c r="Q344" s="4"/>
      <c r="R344" s="4"/>
      <c r="S344" s="4"/>
      <c r="T344" s="4"/>
      <c r="U344" s="4"/>
      <c r="V344" s="4"/>
      <c r="W344" s="4"/>
      <c r="X344" s="4"/>
      <c r="Y344" s="4"/>
      <c r="Z344" s="4"/>
      <c r="AA344" s="4"/>
      <c r="AB344" s="4"/>
      <c r="AC344" s="4"/>
      <c r="AD344" s="4"/>
      <c r="AE344" s="4"/>
      <c r="AF344" s="4"/>
      <c r="AG344" s="4"/>
      <c r="AH344" s="4"/>
      <c r="AI344" s="4"/>
    </row>
    <row r="345">
      <c r="A345" s="832">
        <v>12.0</v>
      </c>
      <c r="B345" s="744" t="s">
        <v>5565</v>
      </c>
      <c r="C345" s="1027"/>
      <c r="D345" s="149" t="s">
        <v>5369</v>
      </c>
      <c r="E345" s="149">
        <v>334.0</v>
      </c>
      <c r="F345" s="151" t="s">
        <v>5566</v>
      </c>
      <c r="G345" s="160"/>
      <c r="H345" s="160"/>
      <c r="I345" s="160"/>
      <c r="J345" s="160"/>
      <c r="K345" s="160"/>
      <c r="L345" s="160"/>
      <c r="M345" s="160"/>
      <c r="N345" s="160"/>
      <c r="O345" s="4"/>
      <c r="P345" s="4"/>
      <c r="Q345" s="4"/>
      <c r="R345" s="4"/>
      <c r="S345" s="4"/>
      <c r="T345" s="4"/>
      <c r="U345" s="4"/>
      <c r="V345" s="4"/>
      <c r="W345" s="4"/>
      <c r="X345" s="4"/>
      <c r="Y345" s="4"/>
      <c r="Z345" s="4"/>
      <c r="AA345" s="4"/>
      <c r="AB345" s="4"/>
      <c r="AC345" s="4"/>
      <c r="AD345" s="4"/>
      <c r="AE345" s="4"/>
      <c r="AF345" s="4"/>
      <c r="AG345" s="4"/>
      <c r="AH345" s="4"/>
      <c r="AI345" s="4"/>
    </row>
    <row r="346">
      <c r="A346" s="189"/>
      <c r="B346" s="189"/>
      <c r="C346" s="189"/>
      <c r="D346" s="190" t="s">
        <v>5369</v>
      </c>
      <c r="E346" s="190">
        <v>335.0</v>
      </c>
      <c r="F346" s="36" t="s">
        <v>5567</v>
      </c>
      <c r="G346" s="191" t="s">
        <v>2272</v>
      </c>
      <c r="H346" s="191" t="s">
        <v>5568</v>
      </c>
      <c r="I346" s="204"/>
      <c r="J346" s="204"/>
      <c r="K346" s="204"/>
      <c r="L346" s="204"/>
      <c r="M346" s="204"/>
      <c r="N346" s="204"/>
      <c r="O346" s="4"/>
      <c r="P346" s="4"/>
      <c r="Q346" s="4"/>
      <c r="R346" s="4"/>
      <c r="S346" s="4"/>
      <c r="T346" s="4"/>
      <c r="U346" s="4"/>
      <c r="V346" s="4"/>
      <c r="W346" s="4"/>
      <c r="X346" s="4"/>
      <c r="Y346" s="4"/>
      <c r="Z346" s="4"/>
      <c r="AA346" s="4"/>
      <c r="AB346" s="4"/>
      <c r="AC346" s="4"/>
      <c r="AD346" s="4"/>
      <c r="AE346" s="4"/>
      <c r="AF346" s="4"/>
      <c r="AG346" s="4"/>
      <c r="AH346" s="4"/>
      <c r="AI346" s="4"/>
    </row>
    <row r="347">
      <c r="A347" s="997"/>
      <c r="B347" s="997"/>
      <c r="C347" s="997"/>
      <c r="D347" s="149" t="s">
        <v>5369</v>
      </c>
      <c r="E347" s="149">
        <v>336.0</v>
      </c>
      <c r="F347" s="151" t="s">
        <v>5569</v>
      </c>
      <c r="G347" s="158" t="s">
        <v>2272</v>
      </c>
      <c r="H347" s="160"/>
      <c r="I347" s="160"/>
      <c r="J347" s="160"/>
      <c r="K347" s="160"/>
      <c r="L347" s="160"/>
      <c r="M347" s="160"/>
      <c r="N347" s="160"/>
      <c r="O347" s="4"/>
      <c r="P347" s="4"/>
      <c r="Q347" s="4"/>
      <c r="R347" s="4"/>
      <c r="S347" s="4"/>
      <c r="T347" s="4"/>
      <c r="U347" s="4"/>
      <c r="V347" s="4"/>
      <c r="W347" s="4"/>
      <c r="X347" s="4"/>
      <c r="Y347" s="4"/>
      <c r="Z347" s="4"/>
      <c r="AA347" s="4"/>
      <c r="AB347" s="4"/>
      <c r="AC347" s="4"/>
      <c r="AD347" s="4"/>
      <c r="AE347" s="4"/>
      <c r="AF347" s="4"/>
      <c r="AG347" s="4"/>
      <c r="AH347" s="4"/>
      <c r="AI347" s="4"/>
    </row>
    <row r="348">
      <c r="A348" s="322"/>
      <c r="B348" s="322"/>
      <c r="C348" s="322"/>
      <c r="D348" s="190" t="s">
        <v>5369</v>
      </c>
      <c r="E348" s="190">
        <v>337.0</v>
      </c>
      <c r="F348" s="36" t="s">
        <v>5570</v>
      </c>
      <c r="G348" s="191" t="s">
        <v>3678</v>
      </c>
      <c r="H348" s="204"/>
      <c r="I348" s="204"/>
      <c r="J348" s="204"/>
      <c r="K348" s="204"/>
      <c r="L348" s="204"/>
      <c r="M348" s="204"/>
      <c r="N348" s="204"/>
      <c r="O348" s="4"/>
      <c r="P348" s="4"/>
      <c r="Q348" s="4"/>
      <c r="R348" s="4"/>
      <c r="S348" s="4"/>
      <c r="T348" s="4"/>
      <c r="U348" s="4"/>
      <c r="V348" s="4"/>
      <c r="W348" s="4"/>
      <c r="X348" s="4"/>
      <c r="Y348" s="4"/>
      <c r="Z348" s="4"/>
      <c r="AA348" s="4"/>
      <c r="AB348" s="4"/>
      <c r="AC348" s="4"/>
      <c r="AD348" s="4"/>
      <c r="AE348" s="4"/>
      <c r="AF348" s="4"/>
      <c r="AG348" s="4"/>
      <c r="AH348" s="4"/>
      <c r="AI348" s="4"/>
    </row>
    <row r="349">
      <c r="A349" s="1030"/>
      <c r="B349" s="1031"/>
      <c r="C349" s="1032"/>
      <c r="D349" s="1030"/>
      <c r="E349" s="149"/>
      <c r="F349" s="1033"/>
      <c r="G349" s="160"/>
      <c r="H349" s="160"/>
      <c r="I349" s="160"/>
      <c r="J349" s="160"/>
      <c r="K349" s="160"/>
      <c r="L349" s="160"/>
      <c r="M349" s="160"/>
      <c r="N349" s="160"/>
      <c r="O349" s="4"/>
      <c r="P349" s="4"/>
      <c r="Q349" s="4"/>
      <c r="R349" s="4"/>
      <c r="S349" s="4"/>
      <c r="T349" s="4"/>
      <c r="U349" s="4"/>
      <c r="V349" s="4"/>
      <c r="W349" s="4"/>
      <c r="X349" s="4"/>
      <c r="Y349" s="4"/>
      <c r="Z349" s="4"/>
      <c r="AA349" s="4"/>
      <c r="AB349" s="4"/>
      <c r="AC349" s="4"/>
      <c r="AD349" s="4"/>
      <c r="AE349" s="4"/>
      <c r="AF349" s="4"/>
      <c r="AG349" s="4"/>
      <c r="AH349" s="4"/>
      <c r="AI349" s="4"/>
    </row>
    <row r="350">
      <c r="A350" s="626"/>
      <c r="B350" s="189"/>
      <c r="C350" s="1034"/>
      <c r="D350" s="626"/>
      <c r="E350" s="190"/>
      <c r="F350" s="625"/>
      <c r="G350" s="204"/>
      <c r="H350" s="204"/>
      <c r="I350" s="204"/>
      <c r="J350" s="204"/>
      <c r="K350" s="204"/>
      <c r="L350" s="204"/>
      <c r="M350" s="204"/>
      <c r="N350" s="204"/>
      <c r="O350" s="4"/>
      <c r="P350" s="4"/>
      <c r="Q350" s="4"/>
      <c r="R350" s="4"/>
      <c r="S350" s="4"/>
      <c r="T350" s="4"/>
      <c r="U350" s="4"/>
      <c r="V350" s="4"/>
      <c r="W350" s="4"/>
      <c r="X350" s="4"/>
      <c r="Y350" s="4"/>
      <c r="Z350" s="4"/>
      <c r="AA350" s="4"/>
      <c r="AB350" s="4"/>
      <c r="AC350" s="4"/>
      <c r="AD350" s="4"/>
      <c r="AE350" s="4"/>
      <c r="AF350" s="4"/>
      <c r="AG350" s="4"/>
      <c r="AH350" s="4"/>
      <c r="AI350" s="4"/>
    </row>
    <row r="351">
      <c r="A351" s="1030"/>
      <c r="B351" s="997"/>
      <c r="C351" s="1032"/>
      <c r="D351" s="1030"/>
      <c r="E351" s="149"/>
      <c r="F351" s="1033"/>
      <c r="G351" s="160"/>
      <c r="H351" s="160"/>
      <c r="I351" s="160"/>
      <c r="J351" s="160"/>
      <c r="K351" s="160"/>
      <c r="L351" s="160"/>
      <c r="M351" s="160"/>
      <c r="N351" s="160"/>
      <c r="O351" s="4"/>
      <c r="P351" s="4"/>
      <c r="Q351" s="4"/>
      <c r="R351" s="4"/>
      <c r="S351" s="4"/>
      <c r="T351" s="4"/>
      <c r="U351" s="4"/>
      <c r="V351" s="4"/>
      <c r="W351" s="4"/>
      <c r="X351" s="4"/>
      <c r="Y351" s="4"/>
      <c r="Z351" s="4"/>
      <c r="AA351" s="4"/>
      <c r="AB351" s="4"/>
      <c r="AC351" s="4"/>
      <c r="AD351" s="4"/>
      <c r="AE351" s="4"/>
      <c r="AF351" s="4"/>
      <c r="AG351" s="4"/>
      <c r="AH351" s="4"/>
      <c r="AI351" s="4"/>
    </row>
    <row r="352">
      <c r="A352" s="626"/>
      <c r="B352" s="189"/>
      <c r="C352" s="1034"/>
      <c r="D352" s="626"/>
      <c r="E352" s="190"/>
      <c r="F352" s="625"/>
      <c r="G352" s="204"/>
      <c r="H352" s="204"/>
      <c r="I352" s="204"/>
      <c r="J352" s="204"/>
      <c r="K352" s="204"/>
      <c r="L352" s="204"/>
      <c r="M352" s="204"/>
      <c r="N352" s="204"/>
      <c r="O352" s="4"/>
      <c r="P352" s="4"/>
      <c r="Q352" s="4"/>
      <c r="R352" s="4"/>
      <c r="S352" s="4"/>
      <c r="T352" s="4"/>
      <c r="U352" s="4"/>
      <c r="V352" s="4"/>
      <c r="W352" s="4"/>
      <c r="X352" s="4"/>
      <c r="Y352" s="4"/>
      <c r="Z352" s="4"/>
      <c r="AA352" s="4"/>
      <c r="AB352" s="4"/>
      <c r="AC352" s="4"/>
      <c r="AD352" s="4"/>
      <c r="AE352" s="4"/>
      <c r="AF352" s="4"/>
      <c r="AG352" s="4"/>
      <c r="AH352" s="4"/>
      <c r="AI352" s="4"/>
    </row>
    <row r="353">
      <c r="A353" s="1030"/>
      <c r="B353" s="1000"/>
      <c r="C353" s="1032"/>
      <c r="D353" s="1030"/>
      <c r="E353" s="149"/>
      <c r="F353" s="1033"/>
      <c r="G353" s="160"/>
      <c r="H353" s="160"/>
      <c r="I353" s="160"/>
      <c r="J353" s="160"/>
      <c r="K353" s="160"/>
      <c r="L353" s="160"/>
      <c r="M353" s="160"/>
      <c r="N353" s="160"/>
      <c r="O353" s="4"/>
      <c r="P353" s="4"/>
      <c r="Q353" s="4"/>
      <c r="R353" s="4"/>
      <c r="S353" s="4"/>
      <c r="T353" s="4"/>
      <c r="U353" s="4"/>
      <c r="V353" s="4"/>
      <c r="W353" s="4"/>
      <c r="X353" s="4"/>
      <c r="Y353" s="4"/>
      <c r="Z353" s="4"/>
      <c r="AA353" s="4"/>
      <c r="AB353" s="4"/>
      <c r="AC353" s="4"/>
      <c r="AD353" s="4"/>
      <c r="AE353" s="4"/>
      <c r="AF353" s="4"/>
      <c r="AG353" s="4"/>
      <c r="AH353" s="4"/>
      <c r="AI353" s="4"/>
    </row>
    <row r="354">
      <c r="A354" s="626"/>
      <c r="B354" s="625"/>
      <c r="C354" s="1034"/>
      <c r="D354" s="626"/>
      <c r="E354" s="190"/>
      <c r="F354" s="625"/>
      <c r="G354" s="204"/>
      <c r="H354" s="204"/>
      <c r="I354" s="204"/>
      <c r="J354" s="204"/>
      <c r="K354" s="204"/>
      <c r="L354" s="204"/>
      <c r="M354" s="204"/>
      <c r="N354" s="204"/>
      <c r="O354" s="4"/>
      <c r="P354" s="4"/>
      <c r="Q354" s="4"/>
      <c r="R354" s="4"/>
      <c r="S354" s="4"/>
      <c r="T354" s="4"/>
      <c r="U354" s="4"/>
      <c r="V354" s="4"/>
      <c r="W354" s="4"/>
      <c r="X354" s="4"/>
      <c r="Y354" s="4"/>
      <c r="Z354" s="4"/>
      <c r="AA354" s="4"/>
      <c r="AB354" s="4"/>
      <c r="AC354" s="4"/>
      <c r="AD354" s="4"/>
      <c r="AE354" s="4"/>
      <c r="AF354" s="4"/>
      <c r="AG354" s="4"/>
      <c r="AH354" s="4"/>
      <c r="AI354" s="4"/>
    </row>
    <row r="355">
      <c r="A355" s="1030"/>
      <c r="B355" s="1033"/>
      <c r="C355" s="1032"/>
      <c r="D355" s="1030"/>
      <c r="E355" s="149"/>
      <c r="F355" s="1033"/>
      <c r="G355" s="160"/>
      <c r="H355" s="160"/>
      <c r="I355" s="160"/>
      <c r="J355" s="160"/>
      <c r="K355" s="160"/>
      <c r="L355" s="160"/>
      <c r="M355" s="160"/>
      <c r="N355" s="160"/>
      <c r="O355" s="4"/>
      <c r="P355" s="4"/>
      <c r="Q355" s="4"/>
      <c r="R355" s="4"/>
      <c r="S355" s="4"/>
      <c r="T355" s="4"/>
      <c r="U355" s="4"/>
      <c r="V355" s="4"/>
      <c r="W355" s="4"/>
      <c r="X355" s="4"/>
      <c r="Y355" s="4"/>
      <c r="Z355" s="4"/>
      <c r="AA355" s="4"/>
      <c r="AB355" s="4"/>
      <c r="AC355" s="4"/>
      <c r="AD355" s="4"/>
      <c r="AE355" s="4"/>
      <c r="AF355" s="4"/>
      <c r="AG355" s="4"/>
      <c r="AH355" s="4"/>
      <c r="AI355" s="4"/>
    </row>
    <row r="356">
      <c r="A356" s="626"/>
      <c r="B356" s="625"/>
      <c r="C356" s="1034"/>
      <c r="D356" s="626"/>
      <c r="E356" s="190"/>
      <c r="F356" s="625"/>
      <c r="G356" s="204"/>
      <c r="H356" s="204"/>
      <c r="I356" s="204"/>
      <c r="J356" s="204"/>
      <c r="K356" s="204"/>
      <c r="L356" s="204"/>
      <c r="M356" s="204"/>
      <c r="N356" s="204"/>
      <c r="O356" s="4"/>
      <c r="P356" s="4"/>
      <c r="Q356" s="4"/>
      <c r="R356" s="4"/>
      <c r="S356" s="4"/>
      <c r="T356" s="4"/>
      <c r="U356" s="4"/>
      <c r="V356" s="4"/>
      <c r="W356" s="4"/>
      <c r="X356" s="4"/>
      <c r="Y356" s="4"/>
      <c r="Z356" s="4"/>
      <c r="AA356" s="4"/>
      <c r="AB356" s="4"/>
      <c r="AC356" s="4"/>
      <c r="AD356" s="4"/>
      <c r="AE356" s="4"/>
      <c r="AF356" s="4"/>
      <c r="AG356" s="4"/>
      <c r="AH356" s="4"/>
      <c r="AI356" s="4"/>
    </row>
    <row r="357">
      <c r="A357" s="1030"/>
      <c r="B357" s="1033"/>
      <c r="C357" s="1032"/>
      <c r="D357" s="1030"/>
      <c r="E357" s="149"/>
      <c r="F357" s="1033"/>
      <c r="G357" s="160"/>
      <c r="H357" s="160"/>
      <c r="I357" s="160"/>
      <c r="J357" s="160"/>
      <c r="K357" s="160"/>
      <c r="L357" s="160"/>
      <c r="M357" s="160"/>
      <c r="N357" s="160"/>
      <c r="O357" s="4"/>
      <c r="P357" s="4"/>
      <c r="Q357" s="4"/>
      <c r="R357" s="4"/>
      <c r="S357" s="4"/>
      <c r="T357" s="4"/>
      <c r="U357" s="4"/>
      <c r="V357" s="4"/>
      <c r="W357" s="4"/>
      <c r="X357" s="4"/>
      <c r="Y357" s="4"/>
      <c r="Z357" s="4"/>
      <c r="AA357" s="4"/>
      <c r="AB357" s="4"/>
      <c r="AC357" s="4"/>
      <c r="AD357" s="4"/>
      <c r="AE357" s="4"/>
      <c r="AF357" s="4"/>
      <c r="AG357" s="4"/>
      <c r="AH357" s="4"/>
      <c r="AI357" s="4"/>
    </row>
    <row r="358">
      <c r="A358" s="626"/>
      <c r="B358" s="625"/>
      <c r="C358" s="1034"/>
      <c r="D358" s="626"/>
      <c r="E358" s="190"/>
      <c r="F358" s="625"/>
      <c r="G358" s="204"/>
      <c r="H358" s="204"/>
      <c r="I358" s="204"/>
      <c r="J358" s="204"/>
      <c r="K358" s="204"/>
      <c r="L358" s="204"/>
      <c r="M358" s="204"/>
      <c r="N358" s="204"/>
      <c r="O358" s="4"/>
      <c r="P358" s="4"/>
      <c r="Q358" s="4"/>
      <c r="R358" s="4"/>
      <c r="S358" s="4"/>
      <c r="T358" s="4"/>
      <c r="U358" s="4"/>
      <c r="V358" s="4"/>
      <c r="W358" s="4"/>
      <c r="X358" s="4"/>
      <c r="Y358" s="4"/>
      <c r="Z358" s="4"/>
      <c r="AA358" s="4"/>
      <c r="AB358" s="4"/>
      <c r="AC358" s="4"/>
      <c r="AD358" s="4"/>
      <c r="AE358" s="4"/>
      <c r="AF358" s="4"/>
      <c r="AG358" s="4"/>
      <c r="AH358" s="4"/>
      <c r="AI358" s="4"/>
    </row>
    <row r="359">
      <c r="A359" s="1030"/>
      <c r="B359" s="1033"/>
      <c r="C359" s="1032"/>
      <c r="D359" s="1030"/>
      <c r="E359" s="149"/>
      <c r="F359" s="1033"/>
      <c r="G359" s="160"/>
      <c r="H359" s="160"/>
      <c r="I359" s="160"/>
      <c r="J359" s="160"/>
      <c r="K359" s="160"/>
      <c r="L359" s="160"/>
      <c r="M359" s="160"/>
      <c r="N359" s="160"/>
      <c r="O359" s="4"/>
      <c r="P359" s="4"/>
      <c r="Q359" s="4"/>
      <c r="R359" s="4"/>
      <c r="S359" s="4"/>
      <c r="T359" s="4"/>
      <c r="U359" s="4"/>
      <c r="V359" s="4"/>
      <c r="W359" s="4"/>
      <c r="X359" s="4"/>
      <c r="Y359" s="4"/>
      <c r="Z359" s="4"/>
      <c r="AA359" s="4"/>
      <c r="AB359" s="4"/>
      <c r="AC359" s="4"/>
      <c r="AD359" s="4"/>
      <c r="AE359" s="4"/>
      <c r="AF359" s="4"/>
      <c r="AG359" s="4"/>
      <c r="AH359" s="4"/>
      <c r="AI359" s="4"/>
    </row>
    <row r="360">
      <c r="A360" s="626"/>
      <c r="B360" s="625"/>
      <c r="C360" s="1034"/>
      <c r="D360" s="626"/>
      <c r="E360" s="190"/>
      <c r="F360" s="625"/>
      <c r="G360" s="204"/>
      <c r="H360" s="204"/>
      <c r="I360" s="204"/>
      <c r="J360" s="204"/>
      <c r="K360" s="204"/>
      <c r="L360" s="204"/>
      <c r="M360" s="204"/>
      <c r="N360" s="204"/>
      <c r="O360" s="4"/>
      <c r="P360" s="4"/>
      <c r="Q360" s="4"/>
      <c r="R360" s="4"/>
      <c r="S360" s="4"/>
      <c r="T360" s="4"/>
      <c r="U360" s="4"/>
      <c r="V360" s="4"/>
      <c r="W360" s="4"/>
      <c r="X360" s="4"/>
      <c r="Y360" s="4"/>
      <c r="Z360" s="4"/>
      <c r="AA360" s="4"/>
      <c r="AB360" s="4"/>
      <c r="AC360" s="4"/>
      <c r="AD360" s="4"/>
      <c r="AE360" s="4"/>
      <c r="AF360" s="4"/>
      <c r="AG360" s="4"/>
      <c r="AH360" s="4"/>
      <c r="AI360" s="4"/>
    </row>
    <row r="361">
      <c r="A361" s="1030"/>
      <c r="B361" s="1033"/>
      <c r="C361" s="1032"/>
      <c r="D361" s="1030"/>
      <c r="E361" s="1030"/>
      <c r="F361" s="1033"/>
      <c r="G361" s="160"/>
      <c r="H361" s="160"/>
      <c r="I361" s="160"/>
      <c r="J361" s="160"/>
      <c r="K361" s="160"/>
      <c r="L361" s="160"/>
      <c r="M361" s="160"/>
      <c r="N361" s="160"/>
      <c r="O361" s="4"/>
      <c r="P361" s="4"/>
      <c r="Q361" s="4"/>
      <c r="R361" s="4"/>
      <c r="S361" s="4"/>
      <c r="T361" s="4"/>
      <c r="U361" s="4"/>
      <c r="V361" s="4"/>
      <c r="W361" s="4"/>
      <c r="X361" s="4"/>
      <c r="Y361" s="4"/>
      <c r="Z361" s="4"/>
      <c r="AA361" s="4"/>
      <c r="AB361" s="4"/>
      <c r="AC361" s="4"/>
      <c r="AD361" s="4"/>
      <c r="AE361" s="4"/>
      <c r="AF361" s="4"/>
      <c r="AG361" s="4"/>
      <c r="AH361" s="4"/>
      <c r="AI361" s="4"/>
    </row>
    <row r="362">
      <c r="A362" s="644"/>
      <c r="B362" s="643"/>
      <c r="C362" s="1035"/>
      <c r="D362" s="644"/>
      <c r="E362" s="644"/>
      <c r="F362" s="643"/>
      <c r="G362" s="422"/>
      <c r="H362" s="422"/>
      <c r="I362" s="422"/>
      <c r="J362" s="422"/>
      <c r="K362" s="422"/>
      <c r="L362" s="422"/>
      <c r="M362" s="422"/>
      <c r="N362" s="422"/>
      <c r="O362" s="4"/>
      <c r="P362" s="4"/>
      <c r="Q362" s="4"/>
      <c r="R362" s="4"/>
      <c r="S362" s="4"/>
      <c r="T362" s="4"/>
      <c r="U362" s="4"/>
      <c r="V362" s="4"/>
      <c r="W362" s="4"/>
      <c r="X362" s="4"/>
      <c r="Y362" s="4"/>
      <c r="Z362" s="4"/>
      <c r="AA362" s="4"/>
      <c r="AB362" s="4"/>
      <c r="AC362" s="4"/>
      <c r="AD362" s="4"/>
      <c r="AE362" s="4"/>
      <c r="AF362" s="4"/>
      <c r="AG362" s="4"/>
      <c r="AH362" s="4"/>
      <c r="AI362" s="4"/>
    </row>
    <row r="363">
      <c r="A363" s="1036"/>
      <c r="B363" s="1037"/>
      <c r="C363" s="1038"/>
      <c r="D363" s="1036"/>
      <c r="E363" s="1036"/>
      <c r="F363" s="1037"/>
      <c r="G363" s="1039"/>
      <c r="H363" s="1039"/>
      <c r="I363" s="1039"/>
      <c r="J363" s="1039"/>
      <c r="K363" s="1039"/>
      <c r="L363" s="1039"/>
      <c r="M363" s="1039"/>
      <c r="N363" s="1039"/>
      <c r="O363" s="4"/>
      <c r="P363" s="4"/>
      <c r="Q363" s="4"/>
      <c r="R363" s="4"/>
      <c r="S363" s="4"/>
      <c r="T363" s="4"/>
      <c r="U363" s="4"/>
      <c r="V363" s="4"/>
      <c r="W363" s="4"/>
      <c r="X363" s="4"/>
      <c r="Y363" s="4"/>
      <c r="Z363" s="4"/>
      <c r="AA363" s="4"/>
      <c r="AB363" s="4"/>
      <c r="AC363" s="4"/>
      <c r="AD363" s="4"/>
      <c r="AE363" s="4"/>
      <c r="AF363" s="4"/>
      <c r="AG363" s="4"/>
      <c r="AH363" s="4"/>
      <c r="AI363" s="4"/>
    </row>
    <row r="364">
      <c r="A364" s="644"/>
      <c r="B364" s="643"/>
      <c r="C364" s="1035"/>
      <c r="D364" s="644"/>
      <c r="E364" s="644"/>
      <c r="F364" s="643"/>
      <c r="G364" s="422"/>
      <c r="H364" s="422"/>
      <c r="I364" s="422"/>
      <c r="J364" s="422"/>
      <c r="K364" s="422"/>
      <c r="L364" s="422"/>
      <c r="M364" s="422"/>
      <c r="N364" s="422"/>
      <c r="O364" s="4"/>
      <c r="P364" s="4"/>
      <c r="Q364" s="4"/>
      <c r="R364" s="4"/>
      <c r="S364" s="4"/>
      <c r="T364" s="4"/>
      <c r="U364" s="4"/>
      <c r="V364" s="4"/>
      <c r="W364" s="4"/>
      <c r="X364" s="4"/>
      <c r="Y364" s="4"/>
      <c r="Z364" s="4"/>
      <c r="AA364" s="4"/>
      <c r="AB364" s="4"/>
      <c r="AC364" s="4"/>
      <c r="AD364" s="4"/>
      <c r="AE364" s="4"/>
      <c r="AF364" s="4"/>
      <c r="AG364" s="4"/>
      <c r="AH364" s="4"/>
      <c r="AI364" s="4"/>
    </row>
    <row r="365">
      <c r="A365" s="1036"/>
      <c r="B365" s="1037"/>
      <c r="C365" s="1038"/>
      <c r="D365" s="1036"/>
      <c r="E365" s="1036"/>
      <c r="F365" s="1037"/>
      <c r="G365" s="1039"/>
      <c r="H365" s="1039"/>
      <c r="I365" s="1039"/>
      <c r="J365" s="1039"/>
      <c r="K365" s="1039"/>
      <c r="L365" s="1039"/>
      <c r="M365" s="1039"/>
      <c r="N365" s="1039"/>
      <c r="O365" s="4"/>
      <c r="P365" s="4"/>
      <c r="Q365" s="4"/>
      <c r="R365" s="4"/>
      <c r="S365" s="4"/>
      <c r="T365" s="4"/>
      <c r="U365" s="4"/>
      <c r="V365" s="4"/>
      <c r="W365" s="4"/>
      <c r="X365" s="4"/>
      <c r="Y365" s="4"/>
      <c r="Z365" s="4"/>
      <c r="AA365" s="4"/>
      <c r="AB365" s="4"/>
      <c r="AC365" s="4"/>
      <c r="AD365" s="4"/>
      <c r="AE365" s="4"/>
      <c r="AF365" s="4"/>
      <c r="AG365" s="4"/>
      <c r="AH365" s="4"/>
      <c r="AI365" s="4"/>
    </row>
    <row r="366">
      <c r="A366" s="644"/>
      <c r="B366" s="643"/>
      <c r="C366" s="1035"/>
      <c r="D366" s="644"/>
      <c r="E366" s="644"/>
      <c r="F366" s="643"/>
      <c r="G366" s="422"/>
      <c r="H366" s="422"/>
      <c r="I366" s="422"/>
      <c r="J366" s="422"/>
      <c r="K366" s="422"/>
      <c r="L366" s="422"/>
      <c r="M366" s="422"/>
      <c r="N366" s="422"/>
      <c r="O366" s="4"/>
      <c r="P366" s="4"/>
      <c r="Q366" s="4"/>
      <c r="R366" s="4"/>
      <c r="S366" s="4"/>
      <c r="T366" s="4"/>
      <c r="U366" s="4"/>
      <c r="V366" s="4"/>
      <c r="W366" s="4"/>
      <c r="X366" s="4"/>
      <c r="Y366" s="4"/>
      <c r="Z366" s="4"/>
      <c r="AA366" s="4"/>
      <c r="AB366" s="4"/>
      <c r="AC366" s="4"/>
      <c r="AD366" s="4"/>
      <c r="AE366" s="4"/>
      <c r="AF366" s="4"/>
      <c r="AG366" s="4"/>
      <c r="AH366" s="4"/>
      <c r="AI366" s="4"/>
    </row>
    <row r="367">
      <c r="A367" s="1036"/>
      <c r="B367" s="1037"/>
      <c r="C367" s="1038"/>
      <c r="D367" s="1036"/>
      <c r="E367" s="1036"/>
      <c r="F367" s="1037"/>
      <c r="G367" s="1039"/>
      <c r="H367" s="1039"/>
      <c r="I367" s="1039"/>
      <c r="J367" s="1039"/>
      <c r="K367" s="1039"/>
      <c r="L367" s="1039"/>
      <c r="M367" s="1039"/>
      <c r="N367" s="1039"/>
      <c r="O367" s="4"/>
      <c r="P367" s="4"/>
      <c r="Q367" s="4"/>
      <c r="R367" s="4"/>
      <c r="S367" s="4"/>
      <c r="T367" s="4"/>
      <c r="U367" s="4"/>
      <c r="V367" s="4"/>
      <c r="W367" s="4"/>
      <c r="X367" s="4"/>
      <c r="Y367" s="4"/>
      <c r="Z367" s="4"/>
      <c r="AA367" s="4"/>
      <c r="AB367" s="4"/>
      <c r="AC367" s="4"/>
      <c r="AD367" s="4"/>
      <c r="AE367" s="4"/>
      <c r="AF367" s="4"/>
      <c r="AG367" s="4"/>
      <c r="AH367" s="4"/>
      <c r="AI367" s="4"/>
    </row>
    <row r="368">
      <c r="A368" s="644"/>
      <c r="B368" s="643"/>
      <c r="C368" s="1035"/>
      <c r="D368" s="644"/>
      <c r="E368" s="644"/>
      <c r="F368" s="643"/>
      <c r="G368" s="422"/>
      <c r="H368" s="422"/>
      <c r="I368" s="422"/>
      <c r="J368" s="422"/>
      <c r="K368" s="422"/>
      <c r="L368" s="422"/>
      <c r="M368" s="422"/>
      <c r="N368" s="422"/>
      <c r="O368" s="4"/>
      <c r="P368" s="4"/>
      <c r="Q368" s="4"/>
      <c r="R368" s="4"/>
      <c r="S368" s="4"/>
      <c r="T368" s="4"/>
      <c r="U368" s="4"/>
      <c r="V368" s="4"/>
      <c r="W368" s="4"/>
      <c r="X368" s="4"/>
      <c r="Y368" s="4"/>
      <c r="Z368" s="4"/>
      <c r="AA368" s="4"/>
      <c r="AB368" s="4"/>
      <c r="AC368" s="4"/>
      <c r="AD368" s="4"/>
      <c r="AE368" s="4"/>
      <c r="AF368" s="4"/>
      <c r="AG368" s="4"/>
      <c r="AH368" s="4"/>
      <c r="AI368" s="4"/>
    </row>
    <row r="369">
      <c r="A369" s="1036"/>
      <c r="B369" s="1037"/>
      <c r="C369" s="1038"/>
      <c r="D369" s="1036"/>
      <c r="E369" s="1036"/>
      <c r="F369" s="1037"/>
      <c r="G369" s="1039"/>
      <c r="H369" s="1039"/>
      <c r="I369" s="1039"/>
      <c r="J369" s="1039"/>
      <c r="K369" s="1039"/>
      <c r="L369" s="1039"/>
      <c r="M369" s="1039"/>
      <c r="N369" s="1039"/>
      <c r="O369" s="4"/>
      <c r="P369" s="4"/>
      <c r="Q369" s="4"/>
      <c r="R369" s="4"/>
      <c r="S369" s="4"/>
      <c r="T369" s="4"/>
      <c r="U369" s="4"/>
      <c r="V369" s="4"/>
      <c r="W369" s="4"/>
      <c r="X369" s="4"/>
      <c r="Y369" s="4"/>
      <c r="Z369" s="4"/>
      <c r="AA369" s="4"/>
      <c r="AB369" s="4"/>
      <c r="AC369" s="4"/>
      <c r="AD369" s="4"/>
      <c r="AE369" s="4"/>
      <c r="AF369" s="4"/>
      <c r="AG369" s="4"/>
      <c r="AH369" s="4"/>
      <c r="AI369" s="4"/>
    </row>
    <row r="370">
      <c r="A370" s="644"/>
      <c r="B370" s="643"/>
      <c r="C370" s="1035"/>
      <c r="D370" s="644"/>
      <c r="E370" s="644"/>
      <c r="F370" s="643"/>
      <c r="G370" s="422"/>
      <c r="H370" s="422"/>
      <c r="I370" s="422"/>
      <c r="J370" s="422"/>
      <c r="K370" s="422"/>
      <c r="L370" s="422"/>
      <c r="M370" s="422"/>
      <c r="N370" s="422"/>
      <c r="O370" s="4"/>
      <c r="P370" s="4"/>
      <c r="Q370" s="4"/>
      <c r="R370" s="4"/>
      <c r="S370" s="4"/>
      <c r="T370" s="4"/>
      <c r="U370" s="4"/>
      <c r="V370" s="4"/>
      <c r="W370" s="4"/>
      <c r="X370" s="4"/>
      <c r="Y370" s="4"/>
      <c r="Z370" s="4"/>
      <c r="AA370" s="4"/>
      <c r="AB370" s="4"/>
      <c r="AC370" s="4"/>
      <c r="AD370" s="4"/>
      <c r="AE370" s="4"/>
      <c r="AF370" s="4"/>
      <c r="AG370" s="4"/>
      <c r="AH370" s="4"/>
      <c r="AI370" s="4"/>
    </row>
    <row r="371">
      <c r="A371" s="1036"/>
      <c r="B371" s="1037"/>
      <c r="C371" s="1038"/>
      <c r="D371" s="1036"/>
      <c r="E371" s="1036"/>
      <c r="F371" s="1037"/>
      <c r="G371" s="1039"/>
      <c r="H371" s="1039"/>
      <c r="I371" s="1039"/>
      <c r="J371" s="1039"/>
      <c r="K371" s="1039"/>
      <c r="L371" s="1039"/>
      <c r="M371" s="1039"/>
      <c r="N371" s="1039"/>
      <c r="O371" s="4"/>
      <c r="P371" s="4"/>
      <c r="Q371" s="4"/>
      <c r="R371" s="4"/>
      <c r="S371" s="4"/>
      <c r="T371" s="4"/>
      <c r="U371" s="4"/>
      <c r="V371" s="4"/>
      <c r="W371" s="4"/>
      <c r="X371" s="4"/>
      <c r="Y371" s="4"/>
      <c r="Z371" s="4"/>
      <c r="AA371" s="4"/>
      <c r="AB371" s="4"/>
      <c r="AC371" s="4"/>
      <c r="AD371" s="4"/>
      <c r="AE371" s="4"/>
      <c r="AF371" s="4"/>
      <c r="AG371" s="4"/>
      <c r="AH371" s="4"/>
      <c r="AI371" s="4"/>
    </row>
    <row r="372">
      <c r="A372" s="644"/>
      <c r="B372" s="643"/>
      <c r="C372" s="1035"/>
      <c r="D372" s="644"/>
      <c r="E372" s="644"/>
      <c r="F372" s="643"/>
      <c r="G372" s="422"/>
      <c r="H372" s="422"/>
      <c r="I372" s="422"/>
      <c r="J372" s="422"/>
      <c r="K372" s="422"/>
      <c r="L372" s="422"/>
      <c r="M372" s="422"/>
      <c r="N372" s="422"/>
      <c r="O372" s="4"/>
      <c r="P372" s="4"/>
      <c r="Q372" s="4"/>
      <c r="R372" s="4"/>
      <c r="S372" s="4"/>
      <c r="T372" s="4"/>
      <c r="U372" s="4"/>
      <c r="V372" s="4"/>
      <c r="W372" s="4"/>
      <c r="X372" s="4"/>
      <c r="Y372" s="4"/>
      <c r="Z372" s="4"/>
      <c r="AA372" s="4"/>
      <c r="AB372" s="4"/>
      <c r="AC372" s="4"/>
      <c r="AD372" s="4"/>
      <c r="AE372" s="4"/>
      <c r="AF372" s="4"/>
      <c r="AG372" s="4"/>
      <c r="AH372" s="4"/>
      <c r="AI372" s="4"/>
    </row>
    <row r="373">
      <c r="A373" s="1036"/>
      <c r="B373" s="1037"/>
      <c r="C373" s="1038"/>
      <c r="D373" s="1036"/>
      <c r="E373" s="1036"/>
      <c r="F373" s="1037"/>
      <c r="G373" s="1039"/>
      <c r="H373" s="1039"/>
      <c r="I373" s="1039"/>
      <c r="J373" s="1039"/>
      <c r="K373" s="1039"/>
      <c r="L373" s="1039"/>
      <c r="M373" s="1039"/>
      <c r="N373" s="1039"/>
      <c r="O373" s="4"/>
      <c r="P373" s="4"/>
      <c r="Q373" s="4"/>
      <c r="R373" s="4"/>
      <c r="S373" s="4"/>
      <c r="T373" s="4"/>
      <c r="U373" s="4"/>
      <c r="V373" s="4"/>
      <c r="W373" s="4"/>
      <c r="X373" s="4"/>
      <c r="Y373" s="4"/>
      <c r="Z373" s="4"/>
      <c r="AA373" s="4"/>
      <c r="AB373" s="4"/>
      <c r="AC373" s="4"/>
      <c r="AD373" s="4"/>
      <c r="AE373" s="4"/>
      <c r="AF373" s="4"/>
      <c r="AG373" s="4"/>
      <c r="AH373" s="4"/>
      <c r="AI373" s="4"/>
    </row>
    <row r="374">
      <c r="A374" s="644"/>
      <c r="B374" s="643"/>
      <c r="C374" s="1035"/>
      <c r="D374" s="644"/>
      <c r="E374" s="644"/>
      <c r="F374" s="643"/>
      <c r="G374" s="422"/>
      <c r="H374" s="422"/>
      <c r="I374" s="422"/>
      <c r="J374" s="422"/>
      <c r="K374" s="422"/>
      <c r="L374" s="422"/>
      <c r="M374" s="422"/>
      <c r="N374" s="422"/>
      <c r="O374" s="4"/>
      <c r="P374" s="4"/>
      <c r="Q374" s="4"/>
      <c r="R374" s="4"/>
      <c r="S374" s="4"/>
      <c r="T374" s="4"/>
      <c r="U374" s="4"/>
      <c r="V374" s="4"/>
      <c r="W374" s="4"/>
      <c r="X374" s="4"/>
      <c r="Y374" s="4"/>
      <c r="Z374" s="4"/>
      <c r="AA374" s="4"/>
      <c r="AB374" s="4"/>
      <c r="AC374" s="4"/>
      <c r="AD374" s="4"/>
      <c r="AE374" s="4"/>
      <c r="AF374" s="4"/>
      <c r="AG374" s="4"/>
      <c r="AH374" s="4"/>
      <c r="AI374" s="4"/>
    </row>
    <row r="375">
      <c r="A375" s="1036"/>
      <c r="B375" s="1037"/>
      <c r="C375" s="1038"/>
      <c r="D375" s="1036"/>
      <c r="E375" s="1036"/>
      <c r="F375" s="1037"/>
      <c r="G375" s="1039"/>
      <c r="H375" s="1039"/>
      <c r="I375" s="1039"/>
      <c r="J375" s="1039"/>
      <c r="K375" s="1039"/>
      <c r="L375" s="1039"/>
      <c r="M375" s="1039"/>
      <c r="N375" s="1039"/>
      <c r="O375" s="4"/>
      <c r="P375" s="4"/>
      <c r="Q375" s="4"/>
      <c r="R375" s="4"/>
      <c r="S375" s="4"/>
      <c r="T375" s="4"/>
      <c r="U375" s="4"/>
      <c r="V375" s="4"/>
      <c r="W375" s="4"/>
      <c r="X375" s="4"/>
      <c r="Y375" s="4"/>
      <c r="Z375" s="4"/>
      <c r="AA375" s="4"/>
      <c r="AB375" s="4"/>
      <c r="AC375" s="4"/>
      <c r="AD375" s="4"/>
      <c r="AE375" s="4"/>
      <c r="AF375" s="4"/>
      <c r="AG375" s="4"/>
      <c r="AH375" s="4"/>
      <c r="AI375" s="4"/>
    </row>
    <row r="376">
      <c r="A376" s="644"/>
      <c r="B376" s="643"/>
      <c r="C376" s="1035"/>
      <c r="D376" s="644"/>
      <c r="E376" s="644"/>
      <c r="F376" s="643"/>
      <c r="G376" s="422"/>
      <c r="H376" s="422"/>
      <c r="I376" s="422"/>
      <c r="J376" s="422"/>
      <c r="K376" s="422"/>
      <c r="L376" s="422"/>
      <c r="M376" s="422"/>
      <c r="N376" s="422"/>
      <c r="O376" s="4"/>
      <c r="P376" s="4"/>
      <c r="Q376" s="4"/>
      <c r="R376" s="4"/>
      <c r="S376" s="4"/>
      <c r="T376" s="4"/>
      <c r="U376" s="4"/>
      <c r="V376" s="4"/>
      <c r="W376" s="4"/>
      <c r="X376" s="4"/>
      <c r="Y376" s="4"/>
      <c r="Z376" s="4"/>
      <c r="AA376" s="4"/>
      <c r="AB376" s="4"/>
      <c r="AC376" s="4"/>
      <c r="AD376" s="4"/>
      <c r="AE376" s="4"/>
      <c r="AF376" s="4"/>
      <c r="AG376" s="4"/>
      <c r="AH376" s="4"/>
      <c r="AI376" s="4"/>
    </row>
    <row r="377">
      <c r="A377" s="1036"/>
      <c r="B377" s="1037"/>
      <c r="C377" s="1038"/>
      <c r="D377" s="1036"/>
      <c r="E377" s="1036"/>
      <c r="F377" s="1037"/>
      <c r="G377" s="1039"/>
      <c r="H377" s="1039"/>
      <c r="I377" s="1039"/>
      <c r="J377" s="1039"/>
      <c r="K377" s="1039"/>
      <c r="L377" s="1039"/>
      <c r="M377" s="1039"/>
      <c r="N377" s="1039"/>
      <c r="O377" s="4"/>
      <c r="P377" s="4"/>
      <c r="Q377" s="4"/>
      <c r="R377" s="4"/>
      <c r="S377" s="4"/>
      <c r="T377" s="4"/>
      <c r="U377" s="4"/>
      <c r="V377" s="4"/>
      <c r="W377" s="4"/>
      <c r="X377" s="4"/>
      <c r="Y377" s="4"/>
      <c r="Z377" s="4"/>
      <c r="AA377" s="4"/>
      <c r="AB377" s="4"/>
      <c r="AC377" s="4"/>
      <c r="AD377" s="4"/>
      <c r="AE377" s="4"/>
      <c r="AF377" s="4"/>
      <c r="AG377" s="4"/>
      <c r="AH377" s="4"/>
      <c r="AI377" s="4"/>
    </row>
    <row r="378">
      <c r="A378" s="644"/>
      <c r="B378" s="643"/>
      <c r="C378" s="1035"/>
      <c r="D378" s="644"/>
      <c r="E378" s="644"/>
      <c r="F378" s="643"/>
      <c r="G378" s="422"/>
      <c r="H378" s="422"/>
      <c r="I378" s="422"/>
      <c r="J378" s="422"/>
      <c r="K378" s="422"/>
      <c r="L378" s="422"/>
      <c r="M378" s="422"/>
      <c r="N378" s="422"/>
      <c r="O378" s="4"/>
      <c r="P378" s="4"/>
      <c r="Q378" s="4"/>
      <c r="R378" s="4"/>
      <c r="S378" s="4"/>
      <c r="T378" s="4"/>
      <c r="U378" s="4"/>
      <c r="V378" s="4"/>
      <c r="W378" s="4"/>
      <c r="X378" s="4"/>
      <c r="Y378" s="4"/>
      <c r="Z378" s="4"/>
      <c r="AA378" s="4"/>
      <c r="AB378" s="4"/>
      <c r="AC378" s="4"/>
      <c r="AD378" s="4"/>
      <c r="AE378" s="4"/>
      <c r="AF378" s="4"/>
      <c r="AG378" s="4"/>
      <c r="AH378" s="4"/>
      <c r="AI378" s="4"/>
    </row>
    <row r="379">
      <c r="A379" s="1036"/>
      <c r="B379" s="1037"/>
      <c r="C379" s="1038"/>
      <c r="D379" s="1036"/>
      <c r="E379" s="1036"/>
      <c r="F379" s="1037"/>
      <c r="G379" s="1039"/>
      <c r="H379" s="1039"/>
      <c r="I379" s="1039"/>
      <c r="J379" s="1039"/>
      <c r="K379" s="1039"/>
      <c r="L379" s="1039"/>
      <c r="M379" s="1039"/>
      <c r="N379" s="1039"/>
      <c r="O379" s="4"/>
      <c r="P379" s="4"/>
      <c r="Q379" s="4"/>
      <c r="R379" s="4"/>
      <c r="S379" s="4"/>
      <c r="T379" s="4"/>
      <c r="U379" s="4"/>
      <c r="V379" s="4"/>
      <c r="W379" s="4"/>
      <c r="X379" s="4"/>
      <c r="Y379" s="4"/>
      <c r="Z379" s="4"/>
      <c r="AA379" s="4"/>
      <c r="AB379" s="4"/>
      <c r="AC379" s="4"/>
      <c r="AD379" s="4"/>
      <c r="AE379" s="4"/>
      <c r="AF379" s="4"/>
      <c r="AG379" s="4"/>
      <c r="AH379" s="4"/>
      <c r="AI379" s="4"/>
    </row>
    <row r="380">
      <c r="A380" s="644"/>
      <c r="B380" s="643"/>
      <c r="C380" s="1035"/>
      <c r="D380" s="644"/>
      <c r="E380" s="644"/>
      <c r="F380" s="643"/>
      <c r="G380" s="422"/>
      <c r="H380" s="422"/>
      <c r="I380" s="422"/>
      <c r="J380" s="422"/>
      <c r="K380" s="422"/>
      <c r="L380" s="422"/>
      <c r="M380" s="422"/>
      <c r="N380" s="422"/>
      <c r="O380" s="4"/>
      <c r="P380" s="4"/>
      <c r="Q380" s="4"/>
      <c r="R380" s="4"/>
      <c r="S380" s="4"/>
      <c r="T380" s="4"/>
      <c r="U380" s="4"/>
      <c r="V380" s="4"/>
      <c r="W380" s="4"/>
      <c r="X380" s="4"/>
      <c r="Y380" s="4"/>
      <c r="Z380" s="4"/>
      <c r="AA380" s="4"/>
      <c r="AB380" s="4"/>
      <c r="AC380" s="4"/>
      <c r="AD380" s="4"/>
      <c r="AE380" s="4"/>
      <c r="AF380" s="4"/>
      <c r="AG380" s="4"/>
      <c r="AH380" s="4"/>
      <c r="AI380" s="4"/>
    </row>
    <row r="381">
      <c r="A381" s="1036"/>
      <c r="B381" s="1037"/>
      <c r="C381" s="1038"/>
      <c r="D381" s="1036"/>
      <c r="E381" s="1036"/>
      <c r="F381" s="1037"/>
      <c r="G381" s="1039"/>
      <c r="H381" s="1039"/>
      <c r="I381" s="1039"/>
      <c r="J381" s="1039"/>
      <c r="K381" s="1039"/>
      <c r="L381" s="1039"/>
      <c r="M381" s="1039"/>
      <c r="N381" s="1039"/>
      <c r="O381" s="4"/>
      <c r="P381" s="4"/>
      <c r="Q381" s="4"/>
      <c r="R381" s="4"/>
      <c r="S381" s="4"/>
      <c r="T381" s="4"/>
      <c r="U381" s="4"/>
      <c r="V381" s="4"/>
      <c r="W381" s="4"/>
      <c r="X381" s="4"/>
      <c r="Y381" s="4"/>
      <c r="Z381" s="4"/>
      <c r="AA381" s="4"/>
      <c r="AB381" s="4"/>
      <c r="AC381" s="4"/>
      <c r="AD381" s="4"/>
      <c r="AE381" s="4"/>
      <c r="AF381" s="4"/>
      <c r="AG381" s="4"/>
      <c r="AH381" s="4"/>
      <c r="AI381" s="4"/>
    </row>
    <row r="382">
      <c r="A382" s="644"/>
      <c r="B382" s="643"/>
      <c r="C382" s="1035"/>
      <c r="D382" s="644"/>
      <c r="E382" s="644"/>
      <c r="F382" s="643"/>
      <c r="G382" s="422"/>
      <c r="H382" s="422"/>
      <c r="I382" s="422"/>
      <c r="J382" s="422"/>
      <c r="K382" s="422"/>
      <c r="L382" s="422"/>
      <c r="M382" s="422"/>
      <c r="N382" s="422"/>
      <c r="O382" s="4"/>
      <c r="P382" s="4"/>
      <c r="Q382" s="4"/>
      <c r="R382" s="4"/>
      <c r="S382" s="4"/>
      <c r="T382" s="4"/>
      <c r="U382" s="4"/>
      <c r="V382" s="4"/>
      <c r="W382" s="4"/>
      <c r="X382" s="4"/>
      <c r="Y382" s="4"/>
      <c r="Z382" s="4"/>
      <c r="AA382" s="4"/>
      <c r="AB382" s="4"/>
      <c r="AC382" s="4"/>
      <c r="AD382" s="4"/>
      <c r="AE382" s="4"/>
      <c r="AF382" s="4"/>
      <c r="AG382" s="4"/>
      <c r="AH382" s="4"/>
      <c r="AI382" s="4"/>
    </row>
    <row r="383">
      <c r="A383" s="1036"/>
      <c r="B383" s="1037"/>
      <c r="C383" s="1038"/>
      <c r="D383" s="1036"/>
      <c r="E383" s="1036"/>
      <c r="F383" s="1037"/>
      <c r="G383" s="1039"/>
      <c r="H383" s="1039"/>
      <c r="I383" s="1039"/>
      <c r="J383" s="1039"/>
      <c r="K383" s="1039"/>
      <c r="L383" s="1039"/>
      <c r="M383" s="1039"/>
      <c r="N383" s="1039"/>
      <c r="O383" s="4"/>
      <c r="P383" s="4"/>
      <c r="Q383" s="4"/>
      <c r="R383" s="4"/>
      <c r="S383" s="4"/>
      <c r="T383" s="4"/>
      <c r="U383" s="4"/>
      <c r="V383" s="4"/>
      <c r="W383" s="4"/>
      <c r="X383" s="4"/>
      <c r="Y383" s="4"/>
      <c r="Z383" s="4"/>
      <c r="AA383" s="4"/>
      <c r="AB383" s="4"/>
      <c r="AC383" s="4"/>
      <c r="AD383" s="4"/>
      <c r="AE383" s="4"/>
      <c r="AF383" s="4"/>
      <c r="AG383" s="4"/>
      <c r="AH383" s="4"/>
      <c r="AI383" s="4"/>
    </row>
    <row r="384">
      <c r="A384" s="644"/>
      <c r="B384" s="643"/>
      <c r="C384" s="1035"/>
      <c r="D384" s="644"/>
      <c r="E384" s="644"/>
      <c r="F384" s="643"/>
      <c r="G384" s="422"/>
      <c r="H384" s="422"/>
      <c r="I384" s="422"/>
      <c r="J384" s="422"/>
      <c r="K384" s="422"/>
      <c r="L384" s="422"/>
      <c r="M384" s="422"/>
      <c r="N384" s="422"/>
      <c r="O384" s="4"/>
      <c r="P384" s="4"/>
      <c r="Q384" s="4"/>
      <c r="R384" s="4"/>
      <c r="S384" s="4"/>
      <c r="T384" s="4"/>
      <c r="U384" s="4"/>
      <c r="V384" s="4"/>
      <c r="W384" s="4"/>
      <c r="X384" s="4"/>
      <c r="Y384" s="4"/>
      <c r="Z384" s="4"/>
      <c r="AA384" s="4"/>
      <c r="AB384" s="4"/>
      <c r="AC384" s="4"/>
      <c r="AD384" s="4"/>
      <c r="AE384" s="4"/>
      <c r="AF384" s="4"/>
      <c r="AG384" s="4"/>
      <c r="AH384" s="4"/>
      <c r="AI384" s="4"/>
    </row>
    <row r="385">
      <c r="A385" s="1036"/>
      <c r="B385" s="1037"/>
      <c r="C385" s="1038"/>
      <c r="D385" s="1036"/>
      <c r="E385" s="1036"/>
      <c r="F385" s="1037"/>
      <c r="G385" s="1039"/>
      <c r="H385" s="1039"/>
      <c r="I385" s="1039"/>
      <c r="J385" s="1039"/>
      <c r="K385" s="1039"/>
      <c r="L385" s="1039"/>
      <c r="M385" s="1039"/>
      <c r="N385" s="1039"/>
      <c r="O385" s="4"/>
      <c r="P385" s="4"/>
      <c r="Q385" s="4"/>
      <c r="R385" s="4"/>
      <c r="S385" s="4"/>
      <c r="T385" s="4"/>
      <c r="U385" s="4"/>
      <c r="V385" s="4"/>
      <c r="W385" s="4"/>
      <c r="X385" s="4"/>
      <c r="Y385" s="4"/>
      <c r="Z385" s="4"/>
      <c r="AA385" s="4"/>
      <c r="AB385" s="4"/>
      <c r="AC385" s="4"/>
      <c r="AD385" s="4"/>
      <c r="AE385" s="4"/>
      <c r="AF385" s="4"/>
      <c r="AG385" s="4"/>
      <c r="AH385" s="4"/>
      <c r="AI385" s="4"/>
    </row>
    <row r="386">
      <c r="A386" s="644"/>
      <c r="B386" s="643"/>
      <c r="C386" s="1035"/>
      <c r="D386" s="644"/>
      <c r="E386" s="644"/>
      <c r="F386" s="643"/>
      <c r="G386" s="422"/>
      <c r="H386" s="422"/>
      <c r="I386" s="422"/>
      <c r="J386" s="422"/>
      <c r="K386" s="422"/>
      <c r="L386" s="422"/>
      <c r="M386" s="422"/>
      <c r="N386" s="422"/>
      <c r="O386" s="4"/>
      <c r="P386" s="4"/>
      <c r="Q386" s="4"/>
      <c r="R386" s="4"/>
      <c r="S386" s="4"/>
      <c r="T386" s="4"/>
      <c r="U386" s="4"/>
      <c r="V386" s="4"/>
      <c r="W386" s="4"/>
      <c r="X386" s="4"/>
      <c r="Y386" s="4"/>
      <c r="Z386" s="4"/>
      <c r="AA386" s="4"/>
      <c r="AB386" s="4"/>
      <c r="AC386" s="4"/>
      <c r="AD386" s="4"/>
      <c r="AE386" s="4"/>
      <c r="AF386" s="4"/>
      <c r="AG386" s="4"/>
      <c r="AH386" s="4"/>
      <c r="AI386" s="4"/>
    </row>
    <row r="387">
      <c r="A387" s="1036"/>
      <c r="B387" s="1037"/>
      <c r="C387" s="1038"/>
      <c r="D387" s="1036"/>
      <c r="E387" s="1036"/>
      <c r="F387" s="1037"/>
      <c r="G387" s="1039"/>
      <c r="H387" s="1039"/>
      <c r="I387" s="1039"/>
      <c r="J387" s="1039"/>
      <c r="K387" s="1039"/>
      <c r="L387" s="1039"/>
      <c r="M387" s="1039"/>
      <c r="N387" s="1039"/>
      <c r="O387" s="4"/>
      <c r="P387" s="4"/>
      <c r="Q387" s="4"/>
      <c r="R387" s="4"/>
      <c r="S387" s="4"/>
      <c r="T387" s="4"/>
      <c r="U387" s="4"/>
      <c r="V387" s="4"/>
      <c r="W387" s="4"/>
      <c r="X387" s="4"/>
      <c r="Y387" s="4"/>
      <c r="Z387" s="4"/>
      <c r="AA387" s="4"/>
      <c r="AB387" s="4"/>
      <c r="AC387" s="4"/>
      <c r="AD387" s="4"/>
      <c r="AE387" s="4"/>
      <c r="AF387" s="4"/>
      <c r="AG387" s="4"/>
      <c r="AH387" s="4"/>
      <c r="AI387" s="4"/>
    </row>
    <row r="388">
      <c r="A388" s="644"/>
      <c r="B388" s="643"/>
      <c r="C388" s="1035"/>
      <c r="D388" s="644"/>
      <c r="E388" s="644"/>
      <c r="F388" s="643"/>
      <c r="G388" s="422"/>
      <c r="H388" s="422"/>
      <c r="I388" s="422"/>
      <c r="J388" s="422"/>
      <c r="K388" s="422"/>
      <c r="L388" s="422"/>
      <c r="M388" s="422"/>
      <c r="N388" s="422"/>
      <c r="O388" s="4"/>
      <c r="P388" s="4"/>
      <c r="Q388" s="4"/>
      <c r="R388" s="4"/>
      <c r="S388" s="4"/>
      <c r="T388" s="4"/>
      <c r="U388" s="4"/>
      <c r="V388" s="4"/>
      <c r="W388" s="4"/>
      <c r="X388" s="4"/>
      <c r="Y388" s="4"/>
      <c r="Z388" s="4"/>
      <c r="AA388" s="4"/>
      <c r="AB388" s="4"/>
      <c r="AC388" s="4"/>
      <c r="AD388" s="4"/>
      <c r="AE388" s="4"/>
      <c r="AF388" s="4"/>
      <c r="AG388" s="4"/>
      <c r="AH388" s="4"/>
      <c r="AI388" s="4"/>
    </row>
    <row r="389">
      <c r="A389" s="1036"/>
      <c r="B389" s="1037"/>
      <c r="C389" s="1038"/>
      <c r="D389" s="1036"/>
      <c r="E389" s="1036"/>
      <c r="F389" s="1037"/>
      <c r="G389" s="1039"/>
      <c r="H389" s="1039"/>
      <c r="I389" s="1039"/>
      <c r="J389" s="1039"/>
      <c r="K389" s="1039"/>
      <c r="L389" s="1039"/>
      <c r="M389" s="1039"/>
      <c r="N389" s="1039"/>
      <c r="O389" s="4"/>
      <c r="P389" s="4"/>
      <c r="Q389" s="4"/>
      <c r="R389" s="4"/>
      <c r="S389" s="4"/>
      <c r="T389" s="4"/>
      <c r="U389" s="4"/>
      <c r="V389" s="4"/>
      <c r="W389" s="4"/>
      <c r="X389" s="4"/>
      <c r="Y389" s="4"/>
      <c r="Z389" s="4"/>
      <c r="AA389" s="4"/>
      <c r="AB389" s="4"/>
      <c r="AC389" s="4"/>
      <c r="AD389" s="4"/>
      <c r="AE389" s="4"/>
      <c r="AF389" s="4"/>
      <c r="AG389" s="4"/>
      <c r="AH389" s="4"/>
      <c r="AI389" s="4"/>
    </row>
    <row r="390">
      <c r="A390" s="644"/>
      <c r="B390" s="643"/>
      <c r="C390" s="1035"/>
      <c r="D390" s="644"/>
      <c r="E390" s="644"/>
      <c r="F390" s="643"/>
      <c r="G390" s="422"/>
      <c r="H390" s="422"/>
      <c r="I390" s="422"/>
      <c r="J390" s="422"/>
      <c r="K390" s="422"/>
      <c r="L390" s="422"/>
      <c r="M390" s="422"/>
      <c r="N390" s="422"/>
      <c r="O390" s="4"/>
      <c r="P390" s="4"/>
      <c r="Q390" s="4"/>
      <c r="R390" s="4"/>
      <c r="S390" s="4"/>
      <c r="T390" s="4"/>
      <c r="U390" s="4"/>
      <c r="V390" s="4"/>
      <c r="W390" s="4"/>
      <c r="X390" s="4"/>
      <c r="Y390" s="4"/>
      <c r="Z390" s="4"/>
      <c r="AA390" s="4"/>
      <c r="AB390" s="4"/>
      <c r="AC390" s="4"/>
      <c r="AD390" s="4"/>
      <c r="AE390" s="4"/>
      <c r="AF390" s="4"/>
      <c r="AG390" s="4"/>
      <c r="AH390" s="4"/>
      <c r="AI390" s="4"/>
    </row>
    <row r="391">
      <c r="A391" s="1036"/>
      <c r="B391" s="1037"/>
      <c r="C391" s="1038"/>
      <c r="D391" s="1036"/>
      <c r="E391" s="1036"/>
      <c r="F391" s="1037"/>
      <c r="G391" s="1039"/>
      <c r="H391" s="1039"/>
      <c r="I391" s="1039"/>
      <c r="J391" s="1039"/>
      <c r="K391" s="1039"/>
      <c r="L391" s="1039"/>
      <c r="M391" s="1039"/>
      <c r="N391" s="1039"/>
      <c r="O391" s="4"/>
      <c r="P391" s="4"/>
      <c r="Q391" s="4"/>
      <c r="R391" s="4"/>
      <c r="S391" s="4"/>
      <c r="T391" s="4"/>
      <c r="U391" s="4"/>
      <c r="V391" s="4"/>
      <c r="W391" s="4"/>
      <c r="X391" s="4"/>
      <c r="Y391" s="4"/>
      <c r="Z391" s="4"/>
      <c r="AA391" s="4"/>
      <c r="AB391" s="4"/>
      <c r="AC391" s="4"/>
      <c r="AD391" s="4"/>
      <c r="AE391" s="4"/>
      <c r="AF391" s="4"/>
      <c r="AG391" s="4"/>
      <c r="AH391" s="4"/>
      <c r="AI391" s="4"/>
    </row>
    <row r="392">
      <c r="A392" s="644"/>
      <c r="B392" s="643"/>
      <c r="C392" s="1035"/>
      <c r="D392" s="644"/>
      <c r="E392" s="644"/>
      <c r="F392" s="643"/>
      <c r="G392" s="422"/>
      <c r="H392" s="422"/>
      <c r="I392" s="422"/>
      <c r="J392" s="422"/>
      <c r="K392" s="422"/>
      <c r="L392" s="422"/>
      <c r="M392" s="422"/>
      <c r="N392" s="422"/>
      <c r="O392" s="4"/>
      <c r="P392" s="4"/>
      <c r="Q392" s="4"/>
      <c r="R392" s="4"/>
      <c r="S392" s="4"/>
      <c r="T392" s="4"/>
      <c r="U392" s="4"/>
      <c r="V392" s="4"/>
      <c r="W392" s="4"/>
      <c r="X392" s="4"/>
      <c r="Y392" s="4"/>
      <c r="Z392" s="4"/>
      <c r="AA392" s="4"/>
      <c r="AB392" s="4"/>
      <c r="AC392" s="4"/>
      <c r="AD392" s="4"/>
      <c r="AE392" s="4"/>
      <c r="AF392" s="4"/>
      <c r="AG392" s="4"/>
      <c r="AH392" s="4"/>
      <c r="AI392" s="4"/>
    </row>
    <row r="393">
      <c r="A393" s="1036"/>
      <c r="B393" s="1037"/>
      <c r="C393" s="1038"/>
      <c r="D393" s="1036"/>
      <c r="E393" s="1036"/>
      <c r="F393" s="1037"/>
      <c r="G393" s="1039"/>
      <c r="H393" s="1039"/>
      <c r="I393" s="1039"/>
      <c r="J393" s="1039"/>
      <c r="K393" s="1039"/>
      <c r="L393" s="1039"/>
      <c r="M393" s="1039"/>
      <c r="N393" s="1039"/>
      <c r="O393" s="4"/>
      <c r="P393" s="4"/>
      <c r="Q393" s="4"/>
      <c r="R393" s="4"/>
      <c r="S393" s="4"/>
      <c r="T393" s="4"/>
      <c r="U393" s="4"/>
      <c r="V393" s="4"/>
      <c r="W393" s="4"/>
      <c r="X393" s="4"/>
      <c r="Y393" s="4"/>
      <c r="Z393" s="4"/>
      <c r="AA393" s="4"/>
      <c r="AB393" s="4"/>
      <c r="AC393" s="4"/>
      <c r="AD393" s="4"/>
      <c r="AE393" s="4"/>
      <c r="AF393" s="4"/>
      <c r="AG393" s="4"/>
      <c r="AH393" s="4"/>
      <c r="AI393" s="4"/>
    </row>
    <row r="394">
      <c r="A394" s="644"/>
      <c r="B394" s="643"/>
      <c r="C394" s="1035"/>
      <c r="D394" s="644"/>
      <c r="E394" s="644"/>
      <c r="F394" s="643"/>
      <c r="G394" s="422"/>
      <c r="H394" s="422"/>
      <c r="I394" s="422"/>
      <c r="J394" s="422"/>
      <c r="K394" s="422"/>
      <c r="L394" s="422"/>
      <c r="M394" s="422"/>
      <c r="N394" s="422"/>
      <c r="O394" s="4"/>
      <c r="P394" s="4"/>
      <c r="Q394" s="4"/>
      <c r="R394" s="4"/>
      <c r="S394" s="4"/>
      <c r="T394" s="4"/>
      <c r="U394" s="4"/>
      <c r="V394" s="4"/>
      <c r="W394" s="4"/>
      <c r="X394" s="4"/>
      <c r="Y394" s="4"/>
      <c r="Z394" s="4"/>
      <c r="AA394" s="4"/>
      <c r="AB394" s="4"/>
      <c r="AC394" s="4"/>
      <c r="AD394" s="4"/>
      <c r="AE394" s="4"/>
      <c r="AF394" s="4"/>
      <c r="AG394" s="4"/>
      <c r="AH394" s="4"/>
      <c r="AI394" s="4"/>
    </row>
    <row r="395">
      <c r="A395" s="1036"/>
      <c r="B395" s="1037"/>
      <c r="C395" s="1038"/>
      <c r="D395" s="1036"/>
      <c r="E395" s="1036"/>
      <c r="F395" s="1037"/>
      <c r="G395" s="1039"/>
      <c r="H395" s="1039"/>
      <c r="I395" s="1039"/>
      <c r="J395" s="1039"/>
      <c r="K395" s="1039"/>
      <c r="L395" s="1039"/>
      <c r="M395" s="1039"/>
      <c r="N395" s="1039"/>
      <c r="O395" s="4"/>
      <c r="P395" s="4"/>
      <c r="Q395" s="4"/>
      <c r="R395" s="4"/>
      <c r="S395" s="4"/>
      <c r="T395" s="4"/>
      <c r="U395" s="4"/>
      <c r="V395" s="4"/>
      <c r="W395" s="4"/>
      <c r="X395" s="4"/>
      <c r="Y395" s="4"/>
      <c r="Z395" s="4"/>
      <c r="AA395" s="4"/>
      <c r="AB395" s="4"/>
      <c r="AC395" s="4"/>
      <c r="AD395" s="4"/>
      <c r="AE395" s="4"/>
      <c r="AF395" s="4"/>
      <c r="AG395" s="4"/>
      <c r="AH395" s="4"/>
      <c r="AI395" s="4"/>
    </row>
    <row r="396">
      <c r="A396" s="644"/>
      <c r="B396" s="643"/>
      <c r="C396" s="1035"/>
      <c r="D396" s="644"/>
      <c r="E396" s="644"/>
      <c r="F396" s="643"/>
      <c r="G396" s="422"/>
      <c r="H396" s="422"/>
      <c r="I396" s="422"/>
      <c r="J396" s="422"/>
      <c r="K396" s="422"/>
      <c r="L396" s="422"/>
      <c r="M396" s="422"/>
      <c r="N396" s="422"/>
      <c r="O396" s="4"/>
      <c r="P396" s="4"/>
      <c r="Q396" s="4"/>
      <c r="R396" s="4"/>
      <c r="S396" s="4"/>
      <c r="T396" s="4"/>
      <c r="U396" s="4"/>
      <c r="V396" s="4"/>
      <c r="W396" s="4"/>
      <c r="X396" s="4"/>
      <c r="Y396" s="4"/>
      <c r="Z396" s="4"/>
      <c r="AA396" s="4"/>
      <c r="AB396" s="4"/>
      <c r="AC396" s="4"/>
      <c r="AD396" s="4"/>
      <c r="AE396" s="4"/>
      <c r="AF396" s="4"/>
      <c r="AG396" s="4"/>
      <c r="AH396" s="4"/>
      <c r="AI396" s="4"/>
    </row>
    <row r="397">
      <c r="A397" s="1036"/>
      <c r="B397" s="1037"/>
      <c r="C397" s="1038"/>
      <c r="D397" s="1036"/>
      <c r="E397" s="1036"/>
      <c r="F397" s="1037"/>
      <c r="G397" s="1039"/>
      <c r="H397" s="1039"/>
      <c r="I397" s="1039"/>
      <c r="J397" s="1039"/>
      <c r="K397" s="1039"/>
      <c r="L397" s="1039"/>
      <c r="M397" s="1039"/>
      <c r="N397" s="1039"/>
      <c r="O397" s="4"/>
      <c r="P397" s="4"/>
      <c r="Q397" s="4"/>
      <c r="R397" s="4"/>
      <c r="S397" s="4"/>
      <c r="T397" s="4"/>
      <c r="U397" s="4"/>
      <c r="V397" s="4"/>
      <c r="W397" s="4"/>
      <c r="X397" s="4"/>
      <c r="Y397" s="4"/>
      <c r="Z397" s="4"/>
      <c r="AA397" s="4"/>
      <c r="AB397" s="4"/>
      <c r="AC397" s="4"/>
      <c r="AD397" s="4"/>
      <c r="AE397" s="4"/>
      <c r="AF397" s="4"/>
      <c r="AG397" s="4"/>
      <c r="AH397" s="4"/>
      <c r="AI397" s="4"/>
    </row>
    <row r="398">
      <c r="A398" s="644"/>
      <c r="B398" s="643"/>
      <c r="C398" s="1035"/>
      <c r="D398" s="644"/>
      <c r="E398" s="644"/>
      <c r="F398" s="643"/>
      <c r="G398" s="422"/>
      <c r="H398" s="422"/>
      <c r="I398" s="422"/>
      <c r="J398" s="422"/>
      <c r="K398" s="422"/>
      <c r="L398" s="422"/>
      <c r="M398" s="422"/>
      <c r="N398" s="422"/>
      <c r="O398" s="4"/>
      <c r="P398" s="4"/>
      <c r="Q398" s="4"/>
      <c r="R398" s="4"/>
      <c r="S398" s="4"/>
      <c r="T398" s="4"/>
      <c r="U398" s="4"/>
      <c r="V398" s="4"/>
      <c r="W398" s="4"/>
      <c r="X398" s="4"/>
      <c r="Y398" s="4"/>
      <c r="Z398" s="4"/>
      <c r="AA398" s="4"/>
      <c r="AB398" s="4"/>
      <c r="AC398" s="4"/>
      <c r="AD398" s="4"/>
      <c r="AE398" s="4"/>
      <c r="AF398" s="4"/>
      <c r="AG398" s="4"/>
      <c r="AH398" s="4"/>
      <c r="AI398" s="4"/>
    </row>
    <row r="399">
      <c r="A399" s="1036"/>
      <c r="B399" s="1037"/>
      <c r="C399" s="1038"/>
      <c r="D399" s="1036"/>
      <c r="E399" s="1036"/>
      <c r="F399" s="1037"/>
      <c r="G399" s="1039"/>
      <c r="H399" s="1039"/>
      <c r="I399" s="1039"/>
      <c r="J399" s="1039"/>
      <c r="K399" s="1039"/>
      <c r="L399" s="1039"/>
      <c r="M399" s="1039"/>
      <c r="N399" s="1039"/>
      <c r="O399" s="4"/>
      <c r="P399" s="4"/>
      <c r="Q399" s="4"/>
      <c r="R399" s="4"/>
      <c r="S399" s="4"/>
      <c r="T399" s="4"/>
      <c r="U399" s="4"/>
      <c r="V399" s="4"/>
      <c r="W399" s="4"/>
      <c r="X399" s="4"/>
      <c r="Y399" s="4"/>
      <c r="Z399" s="4"/>
      <c r="AA399" s="4"/>
      <c r="AB399" s="4"/>
      <c r="AC399" s="4"/>
      <c r="AD399" s="4"/>
      <c r="AE399" s="4"/>
      <c r="AF399" s="4"/>
      <c r="AG399" s="4"/>
      <c r="AH399" s="4"/>
      <c r="AI399" s="4"/>
    </row>
    <row r="400">
      <c r="A400" s="644"/>
      <c r="B400" s="643"/>
      <c r="C400" s="1035"/>
      <c r="D400" s="644"/>
      <c r="E400" s="644"/>
      <c r="F400" s="643"/>
      <c r="G400" s="422"/>
      <c r="H400" s="422"/>
      <c r="I400" s="422"/>
      <c r="J400" s="422"/>
      <c r="K400" s="422"/>
      <c r="L400" s="422"/>
      <c r="M400" s="422"/>
      <c r="N400" s="422"/>
      <c r="O400" s="4"/>
      <c r="P400" s="4"/>
      <c r="Q400" s="4"/>
      <c r="R400" s="4"/>
      <c r="S400" s="4"/>
      <c r="T400" s="4"/>
      <c r="U400" s="4"/>
      <c r="V400" s="4"/>
      <c r="W400" s="4"/>
      <c r="X400" s="4"/>
      <c r="Y400" s="4"/>
      <c r="Z400" s="4"/>
      <c r="AA400" s="4"/>
      <c r="AB400" s="4"/>
      <c r="AC400" s="4"/>
      <c r="AD400" s="4"/>
      <c r="AE400" s="4"/>
      <c r="AF400" s="4"/>
      <c r="AG400" s="4"/>
      <c r="AH400" s="4"/>
      <c r="AI400" s="4"/>
    </row>
    <row r="401">
      <c r="A401" s="1036"/>
      <c r="B401" s="1037"/>
      <c r="C401" s="1038"/>
      <c r="D401" s="1036"/>
      <c r="E401" s="1036"/>
      <c r="F401" s="1037"/>
      <c r="G401" s="1039"/>
      <c r="H401" s="1039"/>
      <c r="I401" s="1039"/>
      <c r="J401" s="1039"/>
      <c r="K401" s="1039"/>
      <c r="L401" s="1039"/>
      <c r="M401" s="1039"/>
      <c r="N401" s="1039"/>
      <c r="O401" s="4"/>
      <c r="P401" s="4"/>
      <c r="Q401" s="4"/>
      <c r="R401" s="4"/>
      <c r="S401" s="4"/>
      <c r="T401" s="4"/>
      <c r="U401" s="4"/>
      <c r="V401" s="4"/>
      <c r="W401" s="4"/>
      <c r="X401" s="4"/>
      <c r="Y401" s="4"/>
      <c r="Z401" s="4"/>
      <c r="AA401" s="4"/>
      <c r="AB401" s="4"/>
      <c r="AC401" s="4"/>
      <c r="AD401" s="4"/>
      <c r="AE401" s="4"/>
      <c r="AF401" s="4"/>
      <c r="AG401" s="4"/>
      <c r="AH401" s="4"/>
      <c r="AI401" s="4"/>
    </row>
    <row r="402">
      <c r="A402" s="644"/>
      <c r="B402" s="643"/>
      <c r="C402" s="1035"/>
      <c r="D402" s="644"/>
      <c r="E402" s="644"/>
      <c r="F402" s="643"/>
      <c r="G402" s="422"/>
      <c r="H402" s="422"/>
      <c r="I402" s="422"/>
      <c r="J402" s="422"/>
      <c r="K402" s="422"/>
      <c r="L402" s="422"/>
      <c r="M402" s="422"/>
      <c r="N402" s="422"/>
      <c r="O402" s="4"/>
      <c r="P402" s="4"/>
      <c r="Q402" s="4"/>
      <c r="R402" s="4"/>
      <c r="S402" s="4"/>
      <c r="T402" s="4"/>
      <c r="U402" s="4"/>
      <c r="V402" s="4"/>
      <c r="W402" s="4"/>
      <c r="X402" s="4"/>
      <c r="Y402" s="4"/>
      <c r="Z402" s="4"/>
      <c r="AA402" s="4"/>
      <c r="AB402" s="4"/>
      <c r="AC402" s="4"/>
      <c r="AD402" s="4"/>
      <c r="AE402" s="4"/>
      <c r="AF402" s="4"/>
      <c r="AG402" s="4"/>
      <c r="AH402" s="4"/>
      <c r="AI402" s="4"/>
    </row>
    <row r="403">
      <c r="A403" s="1036"/>
      <c r="B403" s="1037"/>
      <c r="C403" s="1038"/>
      <c r="D403" s="1036"/>
      <c r="E403" s="1036"/>
      <c r="F403" s="1037"/>
      <c r="G403" s="1039"/>
      <c r="H403" s="1039"/>
      <c r="I403" s="1039"/>
      <c r="J403" s="1039"/>
      <c r="K403" s="1039"/>
      <c r="L403" s="1039"/>
      <c r="M403" s="1039"/>
      <c r="N403" s="1039"/>
      <c r="O403" s="4"/>
      <c r="P403" s="4"/>
      <c r="Q403" s="4"/>
      <c r="R403" s="4"/>
      <c r="S403" s="4"/>
      <c r="T403" s="4"/>
      <c r="U403" s="4"/>
      <c r="V403" s="4"/>
      <c r="W403" s="4"/>
      <c r="X403" s="4"/>
      <c r="Y403" s="4"/>
      <c r="Z403" s="4"/>
      <c r="AA403" s="4"/>
      <c r="AB403" s="4"/>
      <c r="AC403" s="4"/>
      <c r="AD403" s="4"/>
      <c r="AE403" s="4"/>
      <c r="AF403" s="4"/>
      <c r="AG403" s="4"/>
      <c r="AH403" s="4"/>
      <c r="AI403" s="4"/>
    </row>
    <row r="404">
      <c r="A404" s="644"/>
      <c r="B404" s="643"/>
      <c r="C404" s="1035"/>
      <c r="D404" s="644"/>
      <c r="E404" s="644"/>
      <c r="F404" s="643"/>
      <c r="G404" s="422"/>
      <c r="H404" s="422"/>
      <c r="I404" s="422"/>
      <c r="J404" s="422"/>
      <c r="K404" s="422"/>
      <c r="L404" s="422"/>
      <c r="M404" s="422"/>
      <c r="N404" s="422"/>
      <c r="O404" s="4"/>
      <c r="P404" s="4"/>
      <c r="Q404" s="4"/>
      <c r="R404" s="4"/>
      <c r="S404" s="4"/>
      <c r="T404" s="4"/>
      <c r="U404" s="4"/>
      <c r="V404" s="4"/>
      <c r="W404" s="4"/>
      <c r="X404" s="4"/>
      <c r="Y404" s="4"/>
      <c r="Z404" s="4"/>
      <c r="AA404" s="4"/>
      <c r="AB404" s="4"/>
      <c r="AC404" s="4"/>
      <c r="AD404" s="4"/>
      <c r="AE404" s="4"/>
      <c r="AF404" s="4"/>
      <c r="AG404" s="4"/>
      <c r="AH404" s="4"/>
      <c r="AI404" s="4"/>
    </row>
    <row r="405">
      <c r="A405" s="1036"/>
      <c r="B405" s="1037"/>
      <c r="C405" s="1038"/>
      <c r="D405" s="1036"/>
      <c r="E405" s="1036"/>
      <c r="F405" s="1037"/>
      <c r="G405" s="1039"/>
      <c r="H405" s="1039"/>
      <c r="I405" s="1039"/>
      <c r="J405" s="1039"/>
      <c r="K405" s="1039"/>
      <c r="L405" s="1039"/>
      <c r="M405" s="1039"/>
      <c r="N405" s="1039"/>
      <c r="O405" s="4"/>
      <c r="P405" s="4"/>
      <c r="Q405" s="4"/>
      <c r="R405" s="4"/>
      <c r="S405" s="4"/>
      <c r="T405" s="4"/>
      <c r="U405" s="4"/>
      <c r="V405" s="4"/>
      <c r="W405" s="4"/>
      <c r="X405" s="4"/>
      <c r="Y405" s="4"/>
      <c r="Z405" s="4"/>
      <c r="AA405" s="4"/>
      <c r="AB405" s="4"/>
      <c r="AC405" s="4"/>
      <c r="AD405" s="4"/>
      <c r="AE405" s="4"/>
      <c r="AF405" s="4"/>
      <c r="AG405" s="4"/>
      <c r="AH405" s="4"/>
      <c r="AI405" s="4"/>
    </row>
    <row r="406">
      <c r="A406" s="644"/>
      <c r="B406" s="643"/>
      <c r="C406" s="1035"/>
      <c r="D406" s="644"/>
      <c r="E406" s="644"/>
      <c r="F406" s="643"/>
      <c r="G406" s="422"/>
      <c r="H406" s="422"/>
      <c r="I406" s="422"/>
      <c r="J406" s="422"/>
      <c r="K406" s="422"/>
      <c r="L406" s="422"/>
      <c r="M406" s="422"/>
      <c r="N406" s="422"/>
      <c r="O406" s="4"/>
      <c r="P406" s="4"/>
      <c r="Q406" s="4"/>
      <c r="R406" s="4"/>
      <c r="S406" s="4"/>
      <c r="T406" s="4"/>
      <c r="U406" s="4"/>
      <c r="V406" s="4"/>
      <c r="W406" s="4"/>
      <c r="X406" s="4"/>
      <c r="Y406" s="4"/>
      <c r="Z406" s="4"/>
      <c r="AA406" s="4"/>
      <c r="AB406" s="4"/>
      <c r="AC406" s="4"/>
      <c r="AD406" s="4"/>
      <c r="AE406" s="4"/>
      <c r="AF406" s="4"/>
      <c r="AG406" s="4"/>
      <c r="AH406" s="4"/>
      <c r="AI406" s="4"/>
    </row>
    <row r="407">
      <c r="A407" s="1036"/>
      <c r="B407" s="1037"/>
      <c r="C407" s="1038"/>
      <c r="D407" s="1036"/>
      <c r="E407" s="1036"/>
      <c r="F407" s="1037"/>
      <c r="G407" s="1039"/>
      <c r="H407" s="1039"/>
      <c r="I407" s="1039"/>
      <c r="J407" s="1039"/>
      <c r="K407" s="1039"/>
      <c r="L407" s="1039"/>
      <c r="M407" s="1039"/>
      <c r="N407" s="1039"/>
      <c r="O407" s="4"/>
      <c r="P407" s="4"/>
      <c r="Q407" s="4"/>
      <c r="R407" s="4"/>
      <c r="S407" s="4"/>
      <c r="T407" s="4"/>
      <c r="U407" s="4"/>
      <c r="V407" s="4"/>
      <c r="W407" s="4"/>
      <c r="X407" s="4"/>
      <c r="Y407" s="4"/>
      <c r="Z407" s="4"/>
      <c r="AA407" s="4"/>
      <c r="AB407" s="4"/>
      <c r="AC407" s="4"/>
      <c r="AD407" s="4"/>
      <c r="AE407" s="4"/>
      <c r="AF407" s="4"/>
      <c r="AG407" s="4"/>
      <c r="AH407" s="4"/>
      <c r="AI407" s="4"/>
    </row>
    <row r="408">
      <c r="A408" s="644"/>
      <c r="B408" s="643"/>
      <c r="C408" s="1035"/>
      <c r="D408" s="644"/>
      <c r="E408" s="644"/>
      <c r="F408" s="643"/>
      <c r="G408" s="422"/>
      <c r="H408" s="422"/>
      <c r="I408" s="422"/>
      <c r="J408" s="422"/>
      <c r="K408" s="422"/>
      <c r="L408" s="422"/>
      <c r="M408" s="422"/>
      <c r="N408" s="422"/>
      <c r="O408" s="4"/>
      <c r="P408" s="4"/>
      <c r="Q408" s="4"/>
      <c r="R408" s="4"/>
      <c r="S408" s="4"/>
      <c r="T408" s="4"/>
      <c r="U408" s="4"/>
      <c r="V408" s="4"/>
      <c r="W408" s="4"/>
      <c r="X408" s="4"/>
      <c r="Y408" s="4"/>
      <c r="Z408" s="4"/>
      <c r="AA408" s="4"/>
      <c r="AB408" s="4"/>
      <c r="AC408" s="4"/>
      <c r="AD408" s="4"/>
      <c r="AE408" s="4"/>
      <c r="AF408" s="4"/>
      <c r="AG408" s="4"/>
      <c r="AH408" s="4"/>
      <c r="AI408" s="4"/>
    </row>
    <row r="409">
      <c r="A409" s="1036"/>
      <c r="B409" s="1037"/>
      <c r="C409" s="1038"/>
      <c r="D409" s="1036"/>
      <c r="E409" s="1036"/>
      <c r="F409" s="1037"/>
      <c r="G409" s="1039"/>
      <c r="H409" s="1039"/>
      <c r="I409" s="1039"/>
      <c r="J409" s="1039"/>
      <c r="K409" s="1039"/>
      <c r="L409" s="1039"/>
      <c r="M409" s="1039"/>
      <c r="N409" s="1039"/>
      <c r="O409" s="4"/>
      <c r="P409" s="4"/>
      <c r="Q409" s="4"/>
      <c r="R409" s="4"/>
      <c r="S409" s="4"/>
      <c r="T409" s="4"/>
      <c r="U409" s="4"/>
      <c r="V409" s="4"/>
      <c r="W409" s="4"/>
      <c r="X409" s="4"/>
      <c r="Y409" s="4"/>
      <c r="Z409" s="4"/>
      <c r="AA409" s="4"/>
      <c r="AB409" s="4"/>
      <c r="AC409" s="4"/>
      <c r="AD409" s="4"/>
      <c r="AE409" s="4"/>
      <c r="AF409" s="4"/>
      <c r="AG409" s="4"/>
      <c r="AH409" s="4"/>
      <c r="AI409" s="4"/>
    </row>
    <row r="410">
      <c r="A410" s="644"/>
      <c r="B410" s="643"/>
      <c r="C410" s="1035"/>
      <c r="D410" s="644"/>
      <c r="E410" s="644"/>
      <c r="F410" s="643"/>
      <c r="G410" s="422"/>
      <c r="H410" s="422"/>
      <c r="I410" s="422"/>
      <c r="J410" s="422"/>
      <c r="K410" s="422"/>
      <c r="L410" s="422"/>
      <c r="M410" s="422"/>
      <c r="N410" s="422"/>
      <c r="O410" s="4"/>
      <c r="P410" s="4"/>
      <c r="Q410" s="4"/>
      <c r="R410" s="4"/>
      <c r="S410" s="4"/>
      <c r="T410" s="4"/>
      <c r="U410" s="4"/>
      <c r="V410" s="4"/>
      <c r="W410" s="4"/>
      <c r="X410" s="4"/>
      <c r="Y410" s="4"/>
      <c r="Z410" s="4"/>
      <c r="AA410" s="4"/>
      <c r="AB410" s="4"/>
      <c r="AC410" s="4"/>
      <c r="AD410" s="4"/>
      <c r="AE410" s="4"/>
      <c r="AF410" s="4"/>
      <c r="AG410" s="4"/>
      <c r="AH410" s="4"/>
      <c r="AI410" s="4"/>
    </row>
    <row r="411">
      <c r="A411" s="1036"/>
      <c r="B411" s="1037"/>
      <c r="C411" s="1038"/>
      <c r="D411" s="1036"/>
      <c r="E411" s="1036"/>
      <c r="F411" s="1037"/>
      <c r="G411" s="1039"/>
      <c r="H411" s="1039"/>
      <c r="I411" s="1039"/>
      <c r="J411" s="1039"/>
      <c r="K411" s="1039"/>
      <c r="L411" s="1039"/>
      <c r="M411" s="1039"/>
      <c r="N411" s="1039"/>
      <c r="O411" s="4"/>
      <c r="P411" s="4"/>
      <c r="Q411" s="4"/>
      <c r="R411" s="4"/>
      <c r="S411" s="4"/>
      <c r="T411" s="4"/>
      <c r="U411" s="4"/>
      <c r="V411" s="4"/>
      <c r="W411" s="4"/>
      <c r="X411" s="4"/>
      <c r="Y411" s="4"/>
      <c r="Z411" s="4"/>
      <c r="AA411" s="4"/>
      <c r="AB411" s="4"/>
      <c r="AC411" s="4"/>
      <c r="AD411" s="4"/>
      <c r="AE411" s="4"/>
      <c r="AF411" s="4"/>
      <c r="AG411" s="4"/>
      <c r="AH411" s="4"/>
      <c r="AI411" s="4"/>
    </row>
    <row r="412">
      <c r="A412" s="644"/>
      <c r="B412" s="643"/>
      <c r="C412" s="1035"/>
      <c r="D412" s="644"/>
      <c r="E412" s="644"/>
      <c r="F412" s="643"/>
      <c r="G412" s="422"/>
      <c r="H412" s="422"/>
      <c r="I412" s="422"/>
      <c r="J412" s="422"/>
      <c r="K412" s="422"/>
      <c r="L412" s="422"/>
      <c r="M412" s="422"/>
      <c r="N412" s="422"/>
      <c r="O412" s="4"/>
      <c r="P412" s="4"/>
      <c r="Q412" s="4"/>
      <c r="R412" s="4"/>
      <c r="S412" s="4"/>
      <c r="T412" s="4"/>
      <c r="U412" s="4"/>
      <c r="V412" s="4"/>
      <c r="W412" s="4"/>
      <c r="X412" s="4"/>
      <c r="Y412" s="4"/>
      <c r="Z412" s="4"/>
      <c r="AA412" s="4"/>
      <c r="AB412" s="4"/>
      <c r="AC412" s="4"/>
      <c r="AD412" s="4"/>
      <c r="AE412" s="4"/>
      <c r="AF412" s="4"/>
      <c r="AG412" s="4"/>
      <c r="AH412" s="4"/>
      <c r="AI412" s="4"/>
    </row>
    <row r="413">
      <c r="A413" s="1036"/>
      <c r="B413" s="1037"/>
      <c r="C413" s="1038"/>
      <c r="D413" s="1036"/>
      <c r="E413" s="1036"/>
      <c r="F413" s="1037"/>
      <c r="G413" s="1039"/>
      <c r="H413" s="1039"/>
      <c r="I413" s="1039"/>
      <c r="J413" s="1039"/>
      <c r="K413" s="1039"/>
      <c r="L413" s="1039"/>
      <c r="M413" s="1039"/>
      <c r="N413" s="1039"/>
      <c r="O413" s="4"/>
      <c r="P413" s="4"/>
      <c r="Q413" s="4"/>
      <c r="R413" s="4"/>
      <c r="S413" s="4"/>
      <c r="T413" s="4"/>
      <c r="U413" s="4"/>
      <c r="V413" s="4"/>
      <c r="W413" s="4"/>
      <c r="X413" s="4"/>
      <c r="Y413" s="4"/>
      <c r="Z413" s="4"/>
      <c r="AA413" s="4"/>
      <c r="AB413" s="4"/>
      <c r="AC413" s="4"/>
      <c r="AD413" s="4"/>
      <c r="AE413" s="4"/>
      <c r="AF413" s="4"/>
      <c r="AG413" s="4"/>
      <c r="AH413" s="4"/>
      <c r="AI413" s="4"/>
    </row>
    <row r="414">
      <c r="A414" s="644"/>
      <c r="B414" s="643"/>
      <c r="C414" s="1035"/>
      <c r="D414" s="644"/>
      <c r="E414" s="644"/>
      <c r="F414" s="643"/>
      <c r="G414" s="422"/>
      <c r="H414" s="422"/>
      <c r="I414" s="422"/>
      <c r="J414" s="422"/>
      <c r="K414" s="422"/>
      <c r="L414" s="422"/>
      <c r="M414" s="422"/>
      <c r="N414" s="422"/>
      <c r="O414" s="4"/>
      <c r="P414" s="4"/>
      <c r="Q414" s="4"/>
      <c r="R414" s="4"/>
      <c r="S414" s="4"/>
      <c r="T414" s="4"/>
      <c r="U414" s="4"/>
      <c r="V414" s="4"/>
      <c r="W414" s="4"/>
      <c r="X414" s="4"/>
      <c r="Y414" s="4"/>
      <c r="Z414" s="4"/>
      <c r="AA414" s="4"/>
      <c r="AB414" s="4"/>
      <c r="AC414" s="4"/>
      <c r="AD414" s="4"/>
      <c r="AE414" s="4"/>
      <c r="AF414" s="4"/>
      <c r="AG414" s="4"/>
      <c r="AH414" s="4"/>
      <c r="AI414" s="4"/>
    </row>
    <row r="415">
      <c r="A415" s="1036"/>
      <c r="B415" s="1037"/>
      <c r="C415" s="1038"/>
      <c r="D415" s="1036"/>
      <c r="E415" s="1036"/>
      <c r="F415" s="1037"/>
      <c r="G415" s="1039"/>
      <c r="H415" s="1039"/>
      <c r="I415" s="1039"/>
      <c r="J415" s="1039"/>
      <c r="K415" s="1039"/>
      <c r="L415" s="1039"/>
      <c r="M415" s="1039"/>
      <c r="N415" s="1039"/>
      <c r="O415" s="4"/>
      <c r="P415" s="4"/>
      <c r="Q415" s="4"/>
      <c r="R415" s="4"/>
      <c r="S415" s="4"/>
      <c r="T415" s="4"/>
      <c r="U415" s="4"/>
      <c r="V415" s="4"/>
      <c r="W415" s="4"/>
      <c r="X415" s="4"/>
      <c r="Y415" s="4"/>
      <c r="Z415" s="4"/>
      <c r="AA415" s="4"/>
      <c r="AB415" s="4"/>
      <c r="AC415" s="4"/>
      <c r="AD415" s="4"/>
      <c r="AE415" s="4"/>
      <c r="AF415" s="4"/>
      <c r="AG415" s="4"/>
      <c r="AH415" s="4"/>
      <c r="AI415" s="4"/>
    </row>
    <row r="416">
      <c r="A416" s="644"/>
      <c r="B416" s="643"/>
      <c r="C416" s="1035"/>
      <c r="D416" s="644"/>
      <c r="E416" s="644"/>
      <c r="F416" s="643"/>
      <c r="G416" s="422"/>
      <c r="H416" s="422"/>
      <c r="I416" s="422"/>
      <c r="J416" s="422"/>
      <c r="K416" s="422"/>
      <c r="L416" s="422"/>
      <c r="M416" s="422"/>
      <c r="N416" s="422"/>
      <c r="O416" s="4"/>
      <c r="P416" s="4"/>
      <c r="Q416" s="4"/>
      <c r="R416" s="4"/>
      <c r="S416" s="4"/>
      <c r="T416" s="4"/>
      <c r="U416" s="4"/>
      <c r="V416" s="4"/>
      <c r="W416" s="4"/>
      <c r="X416" s="4"/>
      <c r="Y416" s="4"/>
      <c r="Z416" s="4"/>
      <c r="AA416" s="4"/>
      <c r="AB416" s="4"/>
      <c r="AC416" s="4"/>
      <c r="AD416" s="4"/>
      <c r="AE416" s="4"/>
      <c r="AF416" s="4"/>
      <c r="AG416" s="4"/>
      <c r="AH416" s="4"/>
      <c r="AI416" s="4"/>
    </row>
    <row r="417">
      <c r="A417" s="1036"/>
      <c r="B417" s="1037"/>
      <c r="C417" s="1038"/>
      <c r="D417" s="1036"/>
      <c r="E417" s="1036"/>
      <c r="F417" s="1037"/>
      <c r="G417" s="1039"/>
      <c r="H417" s="1039"/>
      <c r="I417" s="1039"/>
      <c r="J417" s="1039"/>
      <c r="K417" s="1039"/>
      <c r="L417" s="1039"/>
      <c r="M417" s="1039"/>
      <c r="N417" s="1039"/>
      <c r="O417" s="4"/>
      <c r="P417" s="4"/>
      <c r="Q417" s="4"/>
      <c r="R417" s="4"/>
      <c r="S417" s="4"/>
      <c r="T417" s="4"/>
      <c r="U417" s="4"/>
      <c r="V417" s="4"/>
      <c r="W417" s="4"/>
      <c r="X417" s="4"/>
      <c r="Y417" s="4"/>
      <c r="Z417" s="4"/>
      <c r="AA417" s="4"/>
      <c r="AB417" s="4"/>
      <c r="AC417" s="4"/>
      <c r="AD417" s="4"/>
      <c r="AE417" s="4"/>
      <c r="AF417" s="4"/>
      <c r="AG417" s="4"/>
      <c r="AH417" s="4"/>
      <c r="AI417" s="4"/>
    </row>
    <row r="418">
      <c r="A418" s="644"/>
      <c r="B418" s="643"/>
      <c r="C418" s="1035"/>
      <c r="D418" s="644"/>
      <c r="E418" s="644"/>
      <c r="F418" s="643"/>
      <c r="G418" s="422"/>
      <c r="H418" s="422"/>
      <c r="I418" s="422"/>
      <c r="J418" s="422"/>
      <c r="K418" s="422"/>
      <c r="L418" s="422"/>
      <c r="M418" s="422"/>
      <c r="N418" s="422"/>
      <c r="O418" s="4"/>
      <c r="P418" s="4"/>
      <c r="Q418" s="4"/>
      <c r="R418" s="4"/>
      <c r="S418" s="4"/>
      <c r="T418" s="4"/>
      <c r="U418" s="4"/>
      <c r="V418" s="4"/>
      <c r="W418" s="4"/>
      <c r="X418" s="4"/>
      <c r="Y418" s="4"/>
      <c r="Z418" s="4"/>
      <c r="AA418" s="4"/>
      <c r="AB418" s="4"/>
      <c r="AC418" s="4"/>
      <c r="AD418" s="4"/>
      <c r="AE418" s="4"/>
      <c r="AF418" s="4"/>
      <c r="AG418" s="4"/>
      <c r="AH418" s="4"/>
      <c r="AI418" s="4"/>
    </row>
    <row r="419">
      <c r="A419" s="1036"/>
      <c r="B419" s="1037"/>
      <c r="C419" s="1038"/>
      <c r="D419" s="1036"/>
      <c r="E419" s="1036"/>
      <c r="F419" s="1037"/>
      <c r="G419" s="1039"/>
      <c r="H419" s="1039"/>
      <c r="I419" s="1039"/>
      <c r="J419" s="1039"/>
      <c r="K419" s="1039"/>
      <c r="L419" s="1039"/>
      <c r="M419" s="1039"/>
      <c r="N419" s="1039"/>
      <c r="O419" s="4"/>
      <c r="P419" s="4"/>
      <c r="Q419" s="4"/>
      <c r="R419" s="4"/>
      <c r="S419" s="4"/>
      <c r="T419" s="4"/>
      <c r="U419" s="4"/>
      <c r="V419" s="4"/>
      <c r="W419" s="4"/>
      <c r="X419" s="4"/>
      <c r="Y419" s="4"/>
      <c r="Z419" s="4"/>
      <c r="AA419" s="4"/>
      <c r="AB419" s="4"/>
      <c r="AC419" s="4"/>
      <c r="AD419" s="4"/>
      <c r="AE419" s="4"/>
      <c r="AF419" s="4"/>
      <c r="AG419" s="4"/>
      <c r="AH419" s="4"/>
      <c r="AI419" s="4"/>
    </row>
    <row r="420">
      <c r="A420" s="644"/>
      <c r="B420" s="643"/>
      <c r="C420" s="1035"/>
      <c r="D420" s="644"/>
      <c r="E420" s="644"/>
      <c r="F420" s="643"/>
      <c r="G420" s="422"/>
      <c r="H420" s="422"/>
      <c r="I420" s="422"/>
      <c r="J420" s="422"/>
      <c r="K420" s="422"/>
      <c r="L420" s="422"/>
      <c r="M420" s="422"/>
      <c r="N420" s="422"/>
      <c r="O420" s="4"/>
      <c r="P420" s="4"/>
      <c r="Q420" s="4"/>
      <c r="R420" s="4"/>
      <c r="S420" s="4"/>
      <c r="T420" s="4"/>
      <c r="U420" s="4"/>
      <c r="V420" s="4"/>
      <c r="W420" s="4"/>
      <c r="X420" s="4"/>
      <c r="Y420" s="4"/>
      <c r="Z420" s="4"/>
      <c r="AA420" s="4"/>
      <c r="AB420" s="4"/>
      <c r="AC420" s="4"/>
      <c r="AD420" s="4"/>
      <c r="AE420" s="4"/>
      <c r="AF420" s="4"/>
      <c r="AG420" s="4"/>
      <c r="AH420" s="4"/>
      <c r="AI420" s="4"/>
    </row>
    <row r="421">
      <c r="A421" s="1036"/>
      <c r="B421" s="1037"/>
      <c r="C421" s="1038"/>
      <c r="D421" s="1036"/>
      <c r="E421" s="1036"/>
      <c r="F421" s="1037"/>
      <c r="G421" s="1039"/>
      <c r="H421" s="1039"/>
      <c r="I421" s="1039"/>
      <c r="J421" s="1039"/>
      <c r="K421" s="1039"/>
      <c r="L421" s="1039"/>
      <c r="M421" s="1039"/>
      <c r="N421" s="1039"/>
      <c r="O421" s="4"/>
      <c r="P421" s="4"/>
      <c r="Q421" s="4"/>
      <c r="R421" s="4"/>
      <c r="S421" s="4"/>
      <c r="T421" s="4"/>
      <c r="U421" s="4"/>
      <c r="V421" s="4"/>
      <c r="W421" s="4"/>
      <c r="X421" s="4"/>
      <c r="Y421" s="4"/>
      <c r="Z421" s="4"/>
      <c r="AA421" s="4"/>
      <c r="AB421" s="4"/>
      <c r="AC421" s="4"/>
      <c r="AD421" s="4"/>
      <c r="AE421" s="4"/>
      <c r="AF421" s="4"/>
      <c r="AG421" s="4"/>
      <c r="AH421" s="4"/>
      <c r="AI421" s="4"/>
    </row>
    <row r="422">
      <c r="A422" s="644"/>
      <c r="B422" s="643"/>
      <c r="C422" s="1035"/>
      <c r="D422" s="644"/>
      <c r="E422" s="644"/>
      <c r="F422" s="643"/>
      <c r="G422" s="422"/>
      <c r="H422" s="422"/>
      <c r="I422" s="422"/>
      <c r="J422" s="422"/>
      <c r="K422" s="422"/>
      <c r="L422" s="422"/>
      <c r="M422" s="422"/>
      <c r="N422" s="422"/>
      <c r="O422" s="4"/>
      <c r="P422" s="4"/>
      <c r="Q422" s="4"/>
      <c r="R422" s="4"/>
      <c r="S422" s="4"/>
      <c r="T422" s="4"/>
      <c r="U422" s="4"/>
      <c r="V422" s="4"/>
      <c r="W422" s="4"/>
      <c r="X422" s="4"/>
      <c r="Y422" s="4"/>
      <c r="Z422" s="4"/>
      <c r="AA422" s="4"/>
      <c r="AB422" s="4"/>
      <c r="AC422" s="4"/>
      <c r="AD422" s="4"/>
      <c r="AE422" s="4"/>
      <c r="AF422" s="4"/>
      <c r="AG422" s="4"/>
      <c r="AH422" s="4"/>
      <c r="AI422" s="4"/>
    </row>
    <row r="423">
      <c r="A423" s="1036"/>
      <c r="B423" s="1037"/>
      <c r="C423" s="1038"/>
      <c r="D423" s="1036"/>
      <c r="E423" s="1036"/>
      <c r="F423" s="1037"/>
      <c r="G423" s="1039"/>
      <c r="H423" s="1039"/>
      <c r="I423" s="1039"/>
      <c r="J423" s="1039"/>
      <c r="K423" s="1039"/>
      <c r="L423" s="1039"/>
      <c r="M423" s="1039"/>
      <c r="N423" s="1039"/>
      <c r="O423" s="4"/>
      <c r="P423" s="4"/>
      <c r="Q423" s="4"/>
      <c r="R423" s="4"/>
      <c r="S423" s="4"/>
      <c r="T423" s="4"/>
      <c r="U423" s="4"/>
      <c r="V423" s="4"/>
      <c r="W423" s="4"/>
      <c r="X423" s="4"/>
      <c r="Y423" s="4"/>
      <c r="Z423" s="4"/>
      <c r="AA423" s="4"/>
      <c r="AB423" s="4"/>
      <c r="AC423" s="4"/>
      <c r="AD423" s="4"/>
      <c r="AE423" s="4"/>
      <c r="AF423" s="4"/>
      <c r="AG423" s="4"/>
      <c r="AH423" s="4"/>
      <c r="AI423" s="4"/>
    </row>
    <row r="424">
      <c r="A424" s="644"/>
      <c r="B424" s="643"/>
      <c r="C424" s="1035"/>
      <c r="D424" s="644"/>
      <c r="E424" s="644"/>
      <c r="F424" s="643"/>
      <c r="G424" s="422"/>
      <c r="H424" s="422"/>
      <c r="I424" s="422"/>
      <c r="J424" s="422"/>
      <c r="K424" s="422"/>
      <c r="L424" s="422"/>
      <c r="M424" s="422"/>
      <c r="N424" s="422"/>
      <c r="O424" s="4"/>
      <c r="P424" s="4"/>
      <c r="Q424" s="4"/>
      <c r="R424" s="4"/>
      <c r="S424" s="4"/>
      <c r="T424" s="4"/>
      <c r="U424" s="4"/>
      <c r="V424" s="4"/>
      <c r="W424" s="4"/>
      <c r="X424" s="4"/>
      <c r="Y424" s="4"/>
      <c r="Z424" s="4"/>
      <c r="AA424" s="4"/>
      <c r="AB424" s="4"/>
      <c r="AC424" s="4"/>
      <c r="AD424" s="4"/>
      <c r="AE424" s="4"/>
      <c r="AF424" s="4"/>
      <c r="AG424" s="4"/>
      <c r="AH424" s="4"/>
      <c r="AI424" s="4"/>
    </row>
    <row r="425">
      <c r="A425" s="1036"/>
      <c r="B425" s="1037"/>
      <c r="C425" s="1038"/>
      <c r="D425" s="1036"/>
      <c r="E425" s="1036"/>
      <c r="F425" s="1037"/>
      <c r="G425" s="1039"/>
      <c r="H425" s="1039"/>
      <c r="I425" s="1039"/>
      <c r="J425" s="1039"/>
      <c r="K425" s="1039"/>
      <c r="L425" s="1039"/>
      <c r="M425" s="1039"/>
      <c r="N425" s="1039"/>
      <c r="O425" s="4"/>
      <c r="P425" s="4"/>
      <c r="Q425" s="4"/>
      <c r="R425" s="4"/>
      <c r="S425" s="4"/>
      <c r="T425" s="4"/>
      <c r="U425" s="4"/>
      <c r="V425" s="4"/>
      <c r="W425" s="4"/>
      <c r="X425" s="4"/>
      <c r="Y425" s="4"/>
      <c r="Z425" s="4"/>
      <c r="AA425" s="4"/>
      <c r="AB425" s="4"/>
      <c r="AC425" s="4"/>
      <c r="AD425" s="4"/>
      <c r="AE425" s="4"/>
      <c r="AF425" s="4"/>
      <c r="AG425" s="4"/>
      <c r="AH425" s="4"/>
      <c r="AI425" s="4"/>
    </row>
    <row r="426">
      <c r="A426" s="644"/>
      <c r="B426" s="643"/>
      <c r="C426" s="1035"/>
      <c r="D426" s="644"/>
      <c r="E426" s="644"/>
      <c r="F426" s="643"/>
      <c r="G426" s="422"/>
      <c r="H426" s="422"/>
      <c r="I426" s="422"/>
      <c r="J426" s="422"/>
      <c r="K426" s="422"/>
      <c r="L426" s="422"/>
      <c r="M426" s="422"/>
      <c r="N426" s="422"/>
      <c r="O426" s="4"/>
      <c r="P426" s="4"/>
      <c r="Q426" s="4"/>
      <c r="R426" s="4"/>
      <c r="S426" s="4"/>
      <c r="T426" s="4"/>
      <c r="U426" s="4"/>
      <c r="V426" s="4"/>
      <c r="W426" s="4"/>
      <c r="X426" s="4"/>
      <c r="Y426" s="4"/>
      <c r="Z426" s="4"/>
      <c r="AA426" s="4"/>
      <c r="AB426" s="4"/>
      <c r="AC426" s="4"/>
      <c r="AD426" s="4"/>
      <c r="AE426" s="4"/>
      <c r="AF426" s="4"/>
      <c r="AG426" s="4"/>
      <c r="AH426" s="4"/>
      <c r="AI426" s="4"/>
    </row>
    <row r="427">
      <c r="A427" s="1036"/>
      <c r="B427" s="1037"/>
      <c r="C427" s="1038"/>
      <c r="D427" s="1036"/>
      <c r="E427" s="1036"/>
      <c r="F427" s="1037"/>
      <c r="G427" s="1039"/>
      <c r="H427" s="1039"/>
      <c r="I427" s="1039"/>
      <c r="J427" s="1039"/>
      <c r="K427" s="1039"/>
      <c r="L427" s="1039"/>
      <c r="M427" s="1039"/>
      <c r="N427" s="1039"/>
      <c r="O427" s="4"/>
      <c r="P427" s="4"/>
      <c r="Q427" s="4"/>
      <c r="R427" s="4"/>
      <c r="S427" s="4"/>
      <c r="T427" s="4"/>
      <c r="U427" s="4"/>
      <c r="V427" s="4"/>
      <c r="W427" s="4"/>
      <c r="X427" s="4"/>
      <c r="Y427" s="4"/>
      <c r="Z427" s="4"/>
      <c r="AA427" s="4"/>
      <c r="AB427" s="4"/>
      <c r="AC427" s="4"/>
      <c r="AD427" s="4"/>
      <c r="AE427" s="4"/>
      <c r="AF427" s="4"/>
      <c r="AG427" s="4"/>
      <c r="AH427" s="4"/>
      <c r="AI427" s="4"/>
    </row>
    <row r="428">
      <c r="A428" s="644"/>
      <c r="B428" s="643"/>
      <c r="C428" s="1035"/>
      <c r="D428" s="644"/>
      <c r="E428" s="644"/>
      <c r="F428" s="643"/>
      <c r="G428" s="422"/>
      <c r="H428" s="422"/>
      <c r="I428" s="422"/>
      <c r="J428" s="422"/>
      <c r="K428" s="422"/>
      <c r="L428" s="422"/>
      <c r="M428" s="422"/>
      <c r="N428" s="422"/>
      <c r="O428" s="4"/>
      <c r="P428" s="4"/>
      <c r="Q428" s="4"/>
      <c r="R428" s="4"/>
      <c r="S428" s="4"/>
      <c r="T428" s="4"/>
      <c r="U428" s="4"/>
      <c r="V428" s="4"/>
      <c r="W428" s="4"/>
      <c r="X428" s="4"/>
      <c r="Y428" s="4"/>
      <c r="Z428" s="4"/>
      <c r="AA428" s="4"/>
      <c r="AB428" s="4"/>
      <c r="AC428" s="4"/>
      <c r="AD428" s="4"/>
      <c r="AE428" s="4"/>
      <c r="AF428" s="4"/>
      <c r="AG428" s="4"/>
      <c r="AH428" s="4"/>
      <c r="AI428" s="4"/>
    </row>
    <row r="429">
      <c r="A429" s="1036"/>
      <c r="B429" s="1037"/>
      <c r="C429" s="1038"/>
      <c r="D429" s="1036"/>
      <c r="E429" s="1036"/>
      <c r="F429" s="1037"/>
      <c r="G429" s="1039"/>
      <c r="H429" s="1039"/>
      <c r="I429" s="1039"/>
      <c r="J429" s="1039"/>
      <c r="K429" s="1039"/>
      <c r="L429" s="1039"/>
      <c r="M429" s="1039"/>
      <c r="N429" s="1039"/>
      <c r="O429" s="4"/>
      <c r="P429" s="4"/>
      <c r="Q429" s="4"/>
      <c r="R429" s="4"/>
      <c r="S429" s="4"/>
      <c r="T429" s="4"/>
      <c r="U429" s="4"/>
      <c r="V429" s="4"/>
      <c r="W429" s="4"/>
      <c r="X429" s="4"/>
      <c r="Y429" s="4"/>
      <c r="Z429" s="4"/>
      <c r="AA429" s="4"/>
      <c r="AB429" s="4"/>
      <c r="AC429" s="4"/>
      <c r="AD429" s="4"/>
      <c r="AE429" s="4"/>
      <c r="AF429" s="4"/>
      <c r="AG429" s="4"/>
      <c r="AH429" s="4"/>
      <c r="AI429" s="4"/>
    </row>
    <row r="430">
      <c r="A430" s="644"/>
      <c r="B430" s="643"/>
      <c r="C430" s="1035"/>
      <c r="D430" s="644"/>
      <c r="E430" s="644"/>
      <c r="F430" s="643"/>
      <c r="G430" s="422"/>
      <c r="H430" s="422"/>
      <c r="I430" s="422"/>
      <c r="J430" s="422"/>
      <c r="K430" s="422"/>
      <c r="L430" s="422"/>
      <c r="M430" s="422"/>
      <c r="N430" s="422"/>
      <c r="O430" s="4"/>
      <c r="P430" s="4"/>
      <c r="Q430" s="4"/>
      <c r="R430" s="4"/>
      <c r="S430" s="4"/>
      <c r="T430" s="4"/>
      <c r="U430" s="4"/>
      <c r="V430" s="4"/>
      <c r="W430" s="4"/>
      <c r="X430" s="4"/>
      <c r="Y430" s="4"/>
      <c r="Z430" s="4"/>
      <c r="AA430" s="4"/>
      <c r="AB430" s="4"/>
      <c r="AC430" s="4"/>
      <c r="AD430" s="4"/>
      <c r="AE430" s="4"/>
      <c r="AF430" s="4"/>
      <c r="AG430" s="4"/>
      <c r="AH430" s="4"/>
      <c r="AI430" s="4"/>
    </row>
    <row r="431">
      <c r="A431" s="1036"/>
      <c r="B431" s="1037"/>
      <c r="C431" s="1038"/>
      <c r="D431" s="1036"/>
      <c r="E431" s="1036"/>
      <c r="F431" s="1037"/>
      <c r="G431" s="1039"/>
      <c r="H431" s="1039"/>
      <c r="I431" s="1039"/>
      <c r="J431" s="1039"/>
      <c r="K431" s="1039"/>
      <c r="L431" s="1039"/>
      <c r="M431" s="1039"/>
      <c r="N431" s="1039"/>
      <c r="O431" s="4"/>
      <c r="P431" s="4"/>
      <c r="Q431" s="4"/>
      <c r="R431" s="4"/>
      <c r="S431" s="4"/>
      <c r="T431" s="4"/>
      <c r="U431" s="4"/>
      <c r="V431" s="4"/>
      <c r="W431" s="4"/>
      <c r="X431" s="4"/>
      <c r="Y431" s="4"/>
      <c r="Z431" s="4"/>
      <c r="AA431" s="4"/>
      <c r="AB431" s="4"/>
      <c r="AC431" s="4"/>
      <c r="AD431" s="4"/>
      <c r="AE431" s="4"/>
      <c r="AF431" s="4"/>
      <c r="AG431" s="4"/>
      <c r="AH431" s="4"/>
      <c r="AI431" s="4"/>
    </row>
    <row r="432">
      <c r="A432" s="644"/>
      <c r="B432" s="643"/>
      <c r="C432" s="1035"/>
      <c r="D432" s="644"/>
      <c r="E432" s="644"/>
      <c r="F432" s="643"/>
      <c r="G432" s="422"/>
      <c r="H432" s="422"/>
      <c r="I432" s="422"/>
      <c r="J432" s="422"/>
      <c r="K432" s="422"/>
      <c r="L432" s="422"/>
      <c r="M432" s="422"/>
      <c r="N432" s="422"/>
      <c r="O432" s="4"/>
      <c r="P432" s="4"/>
      <c r="Q432" s="4"/>
      <c r="R432" s="4"/>
      <c r="S432" s="4"/>
      <c r="T432" s="4"/>
      <c r="U432" s="4"/>
      <c r="V432" s="4"/>
      <c r="W432" s="4"/>
      <c r="X432" s="4"/>
      <c r="Y432" s="4"/>
      <c r="Z432" s="4"/>
      <c r="AA432" s="4"/>
      <c r="AB432" s="4"/>
      <c r="AC432" s="4"/>
      <c r="AD432" s="4"/>
      <c r="AE432" s="4"/>
      <c r="AF432" s="4"/>
      <c r="AG432" s="4"/>
      <c r="AH432" s="4"/>
      <c r="AI432" s="4"/>
    </row>
    <row r="433">
      <c r="A433" s="1036"/>
      <c r="B433" s="1037"/>
      <c r="C433" s="1038"/>
      <c r="D433" s="1036"/>
      <c r="E433" s="1036"/>
      <c r="F433" s="1037"/>
      <c r="G433" s="1039"/>
      <c r="H433" s="1039"/>
      <c r="I433" s="1039"/>
      <c r="J433" s="1039"/>
      <c r="K433" s="1039"/>
      <c r="L433" s="1039"/>
      <c r="M433" s="1039"/>
      <c r="N433" s="1039"/>
      <c r="O433" s="4"/>
      <c r="P433" s="4"/>
      <c r="Q433" s="4"/>
      <c r="R433" s="4"/>
      <c r="S433" s="4"/>
      <c r="T433" s="4"/>
      <c r="U433" s="4"/>
      <c r="V433" s="4"/>
      <c r="W433" s="4"/>
      <c r="X433" s="4"/>
      <c r="Y433" s="4"/>
      <c r="Z433" s="4"/>
      <c r="AA433" s="4"/>
      <c r="AB433" s="4"/>
      <c r="AC433" s="4"/>
      <c r="AD433" s="4"/>
      <c r="AE433" s="4"/>
      <c r="AF433" s="4"/>
      <c r="AG433" s="4"/>
      <c r="AH433" s="4"/>
      <c r="AI433" s="4"/>
    </row>
    <row r="434">
      <c r="A434" s="644"/>
      <c r="B434" s="643"/>
      <c r="C434" s="1035"/>
      <c r="D434" s="644"/>
      <c r="E434" s="644"/>
      <c r="F434" s="643"/>
      <c r="G434" s="422"/>
      <c r="H434" s="422"/>
      <c r="I434" s="422"/>
      <c r="J434" s="422"/>
      <c r="K434" s="422"/>
      <c r="L434" s="422"/>
      <c r="M434" s="422"/>
      <c r="N434" s="422"/>
      <c r="O434" s="4"/>
      <c r="P434" s="4"/>
      <c r="Q434" s="4"/>
      <c r="R434" s="4"/>
      <c r="S434" s="4"/>
      <c r="T434" s="4"/>
      <c r="U434" s="4"/>
      <c r="V434" s="4"/>
      <c r="W434" s="4"/>
      <c r="X434" s="4"/>
      <c r="Y434" s="4"/>
      <c r="Z434" s="4"/>
      <c r="AA434" s="4"/>
      <c r="AB434" s="4"/>
      <c r="AC434" s="4"/>
      <c r="AD434" s="4"/>
      <c r="AE434" s="4"/>
      <c r="AF434" s="4"/>
      <c r="AG434" s="4"/>
      <c r="AH434" s="4"/>
      <c r="AI434" s="4"/>
    </row>
    <row r="435">
      <c r="A435" s="1036"/>
      <c r="B435" s="1037"/>
      <c r="C435" s="1038"/>
      <c r="D435" s="1036"/>
      <c r="E435" s="1036"/>
      <c r="F435" s="1037"/>
      <c r="G435" s="1039"/>
      <c r="H435" s="1039"/>
      <c r="I435" s="1039"/>
      <c r="J435" s="1039"/>
      <c r="K435" s="1039"/>
      <c r="L435" s="1039"/>
      <c r="M435" s="1039"/>
      <c r="N435" s="1039"/>
      <c r="O435" s="4"/>
      <c r="P435" s="4"/>
      <c r="Q435" s="4"/>
      <c r="R435" s="4"/>
      <c r="S435" s="4"/>
      <c r="T435" s="4"/>
      <c r="U435" s="4"/>
      <c r="V435" s="4"/>
      <c r="W435" s="4"/>
      <c r="X435" s="4"/>
      <c r="Y435" s="4"/>
      <c r="Z435" s="4"/>
      <c r="AA435" s="4"/>
      <c r="AB435" s="4"/>
      <c r="AC435" s="4"/>
      <c r="AD435" s="4"/>
      <c r="AE435" s="4"/>
      <c r="AF435" s="4"/>
      <c r="AG435" s="4"/>
      <c r="AH435" s="4"/>
      <c r="AI435" s="4"/>
    </row>
    <row r="436">
      <c r="A436" s="644"/>
      <c r="B436" s="643"/>
      <c r="C436" s="1035"/>
      <c r="D436" s="644"/>
      <c r="E436" s="644"/>
      <c r="F436" s="643"/>
      <c r="G436" s="422"/>
      <c r="H436" s="422"/>
      <c r="I436" s="422"/>
      <c r="J436" s="422"/>
      <c r="K436" s="422"/>
      <c r="L436" s="422"/>
      <c r="M436" s="422"/>
      <c r="N436" s="422"/>
      <c r="O436" s="4"/>
      <c r="P436" s="4"/>
      <c r="Q436" s="4"/>
      <c r="R436" s="4"/>
      <c r="S436" s="4"/>
      <c r="T436" s="4"/>
      <c r="U436" s="4"/>
      <c r="V436" s="4"/>
      <c r="W436" s="4"/>
      <c r="X436" s="4"/>
      <c r="Y436" s="4"/>
      <c r="Z436" s="4"/>
      <c r="AA436" s="4"/>
      <c r="AB436" s="4"/>
      <c r="AC436" s="4"/>
      <c r="AD436" s="4"/>
      <c r="AE436" s="4"/>
      <c r="AF436" s="4"/>
      <c r="AG436" s="4"/>
      <c r="AH436" s="4"/>
      <c r="AI436" s="4"/>
    </row>
    <row r="437">
      <c r="A437" s="1036"/>
      <c r="B437" s="1037"/>
      <c r="C437" s="1038"/>
      <c r="D437" s="1036"/>
      <c r="E437" s="1036"/>
      <c r="F437" s="1037"/>
      <c r="G437" s="1039"/>
      <c r="H437" s="1039"/>
      <c r="I437" s="1039"/>
      <c r="J437" s="1039"/>
      <c r="K437" s="1039"/>
      <c r="L437" s="1039"/>
      <c r="M437" s="1039"/>
      <c r="N437" s="1039"/>
      <c r="O437" s="4"/>
      <c r="P437" s="4"/>
      <c r="Q437" s="4"/>
      <c r="R437" s="4"/>
      <c r="S437" s="4"/>
      <c r="T437" s="4"/>
      <c r="U437" s="4"/>
      <c r="V437" s="4"/>
      <c r="W437" s="4"/>
      <c r="X437" s="4"/>
      <c r="Y437" s="4"/>
      <c r="Z437" s="4"/>
      <c r="AA437" s="4"/>
      <c r="AB437" s="4"/>
      <c r="AC437" s="4"/>
      <c r="AD437" s="4"/>
      <c r="AE437" s="4"/>
      <c r="AF437" s="4"/>
      <c r="AG437" s="4"/>
      <c r="AH437" s="4"/>
      <c r="AI437" s="4"/>
    </row>
    <row r="438">
      <c r="A438" s="644"/>
      <c r="B438" s="643"/>
      <c r="C438" s="1035"/>
      <c r="D438" s="644"/>
      <c r="E438" s="644"/>
      <c r="F438" s="643"/>
      <c r="G438" s="422"/>
      <c r="H438" s="422"/>
      <c r="I438" s="422"/>
      <c r="J438" s="422"/>
      <c r="K438" s="422"/>
      <c r="L438" s="422"/>
      <c r="M438" s="422"/>
      <c r="N438" s="422"/>
      <c r="O438" s="4"/>
      <c r="P438" s="4"/>
      <c r="Q438" s="4"/>
      <c r="R438" s="4"/>
      <c r="S438" s="4"/>
      <c r="T438" s="4"/>
      <c r="U438" s="4"/>
      <c r="V438" s="4"/>
      <c r="W438" s="4"/>
      <c r="X438" s="4"/>
      <c r="Y438" s="4"/>
      <c r="Z438" s="4"/>
      <c r="AA438" s="4"/>
      <c r="AB438" s="4"/>
      <c r="AC438" s="4"/>
      <c r="AD438" s="4"/>
      <c r="AE438" s="4"/>
      <c r="AF438" s="4"/>
      <c r="AG438" s="4"/>
      <c r="AH438" s="4"/>
      <c r="AI438" s="4"/>
    </row>
    <row r="439">
      <c r="A439" s="1036"/>
      <c r="B439" s="1037"/>
      <c r="C439" s="1038"/>
      <c r="D439" s="1036"/>
      <c r="E439" s="1036"/>
      <c r="F439" s="1037"/>
      <c r="G439" s="1039"/>
      <c r="H439" s="1039"/>
      <c r="I439" s="1039"/>
      <c r="J439" s="1039"/>
      <c r="K439" s="1039"/>
      <c r="L439" s="1039"/>
      <c r="M439" s="1039"/>
      <c r="N439" s="1039"/>
      <c r="O439" s="4"/>
      <c r="P439" s="4"/>
      <c r="Q439" s="4"/>
      <c r="R439" s="4"/>
      <c r="S439" s="4"/>
      <c r="T439" s="4"/>
      <c r="U439" s="4"/>
      <c r="V439" s="4"/>
      <c r="W439" s="4"/>
      <c r="X439" s="4"/>
      <c r="Y439" s="4"/>
      <c r="Z439" s="4"/>
      <c r="AA439" s="4"/>
      <c r="AB439" s="4"/>
      <c r="AC439" s="4"/>
      <c r="AD439" s="4"/>
      <c r="AE439" s="4"/>
      <c r="AF439" s="4"/>
      <c r="AG439" s="4"/>
      <c r="AH439" s="4"/>
      <c r="AI439" s="4"/>
    </row>
    <row r="440">
      <c r="A440" s="644"/>
      <c r="B440" s="643"/>
      <c r="C440" s="1035"/>
      <c r="D440" s="644"/>
      <c r="E440" s="644"/>
      <c r="F440" s="643"/>
      <c r="G440" s="422"/>
      <c r="H440" s="422"/>
      <c r="I440" s="422"/>
      <c r="J440" s="422"/>
      <c r="K440" s="422"/>
      <c r="L440" s="422"/>
      <c r="M440" s="422"/>
      <c r="N440" s="422"/>
      <c r="O440" s="4"/>
      <c r="P440" s="4"/>
      <c r="Q440" s="4"/>
      <c r="R440" s="4"/>
      <c r="S440" s="4"/>
      <c r="T440" s="4"/>
      <c r="U440" s="4"/>
      <c r="V440" s="4"/>
      <c r="W440" s="4"/>
      <c r="X440" s="4"/>
      <c r="Y440" s="4"/>
      <c r="Z440" s="4"/>
      <c r="AA440" s="4"/>
      <c r="AB440" s="4"/>
      <c r="AC440" s="4"/>
      <c r="AD440" s="4"/>
      <c r="AE440" s="4"/>
      <c r="AF440" s="4"/>
      <c r="AG440" s="4"/>
      <c r="AH440" s="4"/>
      <c r="AI440" s="4"/>
    </row>
    <row r="441">
      <c r="A441" s="1036"/>
      <c r="B441" s="1037"/>
      <c r="C441" s="1038"/>
      <c r="D441" s="1036"/>
      <c r="E441" s="1036"/>
      <c r="F441" s="1037"/>
      <c r="G441" s="1039"/>
      <c r="H441" s="1039"/>
      <c r="I441" s="1039"/>
      <c r="J441" s="1039"/>
      <c r="K441" s="1039"/>
      <c r="L441" s="1039"/>
      <c r="M441" s="1039"/>
      <c r="N441" s="1039"/>
      <c r="O441" s="4"/>
      <c r="P441" s="4"/>
      <c r="Q441" s="4"/>
      <c r="R441" s="4"/>
      <c r="S441" s="4"/>
      <c r="T441" s="4"/>
      <c r="U441" s="4"/>
      <c r="V441" s="4"/>
      <c r="W441" s="4"/>
      <c r="X441" s="4"/>
      <c r="Y441" s="4"/>
      <c r="Z441" s="4"/>
      <c r="AA441" s="4"/>
      <c r="AB441" s="4"/>
      <c r="AC441" s="4"/>
      <c r="AD441" s="4"/>
      <c r="AE441" s="4"/>
      <c r="AF441" s="4"/>
      <c r="AG441" s="4"/>
      <c r="AH441" s="4"/>
      <c r="AI441" s="4"/>
    </row>
    <row r="442">
      <c r="A442" s="644"/>
      <c r="B442" s="643"/>
      <c r="C442" s="1035"/>
      <c r="D442" s="644"/>
      <c r="E442" s="644"/>
      <c r="F442" s="643"/>
      <c r="G442" s="422"/>
      <c r="H442" s="422"/>
      <c r="I442" s="422"/>
      <c r="J442" s="422"/>
      <c r="K442" s="422"/>
      <c r="L442" s="422"/>
      <c r="M442" s="422"/>
      <c r="N442" s="422"/>
      <c r="O442" s="4"/>
      <c r="P442" s="4"/>
      <c r="Q442" s="4"/>
      <c r="R442" s="4"/>
      <c r="S442" s="4"/>
      <c r="T442" s="4"/>
      <c r="U442" s="4"/>
      <c r="V442" s="4"/>
      <c r="W442" s="4"/>
      <c r="X442" s="4"/>
      <c r="Y442" s="4"/>
      <c r="Z442" s="4"/>
      <c r="AA442" s="4"/>
      <c r="AB442" s="4"/>
      <c r="AC442" s="4"/>
      <c r="AD442" s="4"/>
      <c r="AE442" s="4"/>
      <c r="AF442" s="4"/>
      <c r="AG442" s="4"/>
      <c r="AH442" s="4"/>
      <c r="AI442" s="4"/>
    </row>
    <row r="443">
      <c r="A443" s="1036"/>
      <c r="B443" s="1037"/>
      <c r="C443" s="1038"/>
      <c r="D443" s="1036"/>
      <c r="E443" s="1036"/>
      <c r="F443" s="1037"/>
      <c r="G443" s="1039"/>
      <c r="H443" s="1039"/>
      <c r="I443" s="1039"/>
      <c r="J443" s="1039"/>
      <c r="K443" s="1039"/>
      <c r="L443" s="1039"/>
      <c r="M443" s="1039"/>
      <c r="N443" s="1039"/>
      <c r="O443" s="4"/>
      <c r="P443" s="4"/>
      <c r="Q443" s="4"/>
      <c r="R443" s="4"/>
      <c r="S443" s="4"/>
      <c r="T443" s="4"/>
      <c r="U443" s="4"/>
      <c r="V443" s="4"/>
      <c r="W443" s="4"/>
      <c r="X443" s="4"/>
      <c r="Y443" s="4"/>
      <c r="Z443" s="4"/>
      <c r="AA443" s="4"/>
      <c r="AB443" s="4"/>
      <c r="AC443" s="4"/>
      <c r="AD443" s="4"/>
      <c r="AE443" s="4"/>
      <c r="AF443" s="4"/>
      <c r="AG443" s="4"/>
      <c r="AH443" s="4"/>
      <c r="AI443" s="4"/>
    </row>
    <row r="444">
      <c r="A444" s="644"/>
      <c r="B444" s="643"/>
      <c r="C444" s="1035"/>
      <c r="D444" s="644"/>
      <c r="E444" s="644"/>
      <c r="F444" s="643"/>
      <c r="G444" s="422"/>
      <c r="H444" s="422"/>
      <c r="I444" s="422"/>
      <c r="J444" s="422"/>
      <c r="K444" s="422"/>
      <c r="L444" s="422"/>
      <c r="M444" s="422"/>
      <c r="N444" s="422"/>
      <c r="O444" s="4"/>
      <c r="P444" s="4"/>
      <c r="Q444" s="4"/>
      <c r="R444" s="4"/>
      <c r="S444" s="4"/>
      <c r="T444" s="4"/>
      <c r="U444" s="4"/>
      <c r="V444" s="4"/>
      <c r="W444" s="4"/>
      <c r="X444" s="4"/>
      <c r="Y444" s="4"/>
      <c r="Z444" s="4"/>
      <c r="AA444" s="4"/>
      <c r="AB444" s="4"/>
      <c r="AC444" s="4"/>
      <c r="AD444" s="4"/>
      <c r="AE444" s="4"/>
      <c r="AF444" s="4"/>
      <c r="AG444" s="4"/>
      <c r="AH444" s="4"/>
      <c r="AI444" s="4"/>
    </row>
    <row r="445">
      <c r="A445" s="1036"/>
      <c r="B445" s="1037"/>
      <c r="C445" s="1038"/>
      <c r="D445" s="1036"/>
      <c r="E445" s="1036"/>
      <c r="F445" s="1037"/>
      <c r="G445" s="1039"/>
      <c r="H445" s="1039"/>
      <c r="I445" s="1039"/>
      <c r="J445" s="1039"/>
      <c r="K445" s="1039"/>
      <c r="L445" s="1039"/>
      <c r="M445" s="1039"/>
      <c r="N445" s="1039"/>
      <c r="O445" s="4"/>
      <c r="P445" s="4"/>
      <c r="Q445" s="4"/>
      <c r="R445" s="4"/>
      <c r="S445" s="4"/>
      <c r="T445" s="4"/>
      <c r="U445" s="4"/>
      <c r="V445" s="4"/>
      <c r="W445" s="4"/>
      <c r="X445" s="4"/>
      <c r="Y445" s="4"/>
      <c r="Z445" s="4"/>
      <c r="AA445" s="4"/>
      <c r="AB445" s="4"/>
      <c r="AC445" s="4"/>
      <c r="AD445" s="4"/>
      <c r="AE445" s="4"/>
      <c r="AF445" s="4"/>
      <c r="AG445" s="4"/>
      <c r="AH445" s="4"/>
      <c r="AI445" s="4"/>
    </row>
    <row r="446">
      <c r="A446" s="644"/>
      <c r="B446" s="643"/>
      <c r="C446" s="1035"/>
      <c r="D446" s="644"/>
      <c r="E446" s="644"/>
      <c r="F446" s="643"/>
      <c r="G446" s="422"/>
      <c r="H446" s="422"/>
      <c r="I446" s="422"/>
      <c r="J446" s="422"/>
      <c r="K446" s="422"/>
      <c r="L446" s="422"/>
      <c r="M446" s="422"/>
      <c r="N446" s="422"/>
      <c r="O446" s="4"/>
      <c r="P446" s="4"/>
      <c r="Q446" s="4"/>
      <c r="R446" s="4"/>
      <c r="S446" s="4"/>
      <c r="T446" s="4"/>
      <c r="U446" s="4"/>
      <c r="V446" s="4"/>
      <c r="W446" s="4"/>
      <c r="X446" s="4"/>
      <c r="Y446" s="4"/>
      <c r="Z446" s="4"/>
      <c r="AA446" s="4"/>
      <c r="AB446" s="4"/>
      <c r="AC446" s="4"/>
      <c r="AD446" s="4"/>
      <c r="AE446" s="4"/>
      <c r="AF446" s="4"/>
      <c r="AG446" s="4"/>
      <c r="AH446" s="4"/>
      <c r="AI446" s="4"/>
    </row>
    <row r="447">
      <c r="A447" s="1036"/>
      <c r="B447" s="1037"/>
      <c r="C447" s="1038"/>
      <c r="D447" s="1036"/>
      <c r="E447" s="1036"/>
      <c r="F447" s="1037"/>
      <c r="G447" s="1039"/>
      <c r="H447" s="1039"/>
      <c r="I447" s="1039"/>
      <c r="J447" s="1039"/>
      <c r="K447" s="1039"/>
      <c r="L447" s="1039"/>
      <c r="M447" s="1039"/>
      <c r="N447" s="1039"/>
      <c r="O447" s="4"/>
      <c r="P447" s="4"/>
      <c r="Q447" s="4"/>
      <c r="R447" s="4"/>
      <c r="S447" s="4"/>
      <c r="T447" s="4"/>
      <c r="U447" s="4"/>
      <c r="V447" s="4"/>
      <c r="W447" s="4"/>
      <c r="X447" s="4"/>
      <c r="Y447" s="4"/>
      <c r="Z447" s="4"/>
      <c r="AA447" s="4"/>
      <c r="AB447" s="4"/>
      <c r="AC447" s="4"/>
      <c r="AD447" s="4"/>
      <c r="AE447" s="4"/>
      <c r="AF447" s="4"/>
      <c r="AG447" s="4"/>
      <c r="AH447" s="4"/>
      <c r="AI447" s="4"/>
    </row>
    <row r="448">
      <c r="A448" s="644"/>
      <c r="B448" s="643"/>
      <c r="C448" s="1035"/>
      <c r="D448" s="644"/>
      <c r="E448" s="644"/>
      <c r="F448" s="643"/>
      <c r="G448" s="422"/>
      <c r="H448" s="422"/>
      <c r="I448" s="422"/>
      <c r="J448" s="422"/>
      <c r="K448" s="422"/>
      <c r="L448" s="422"/>
      <c r="M448" s="422"/>
      <c r="N448" s="422"/>
      <c r="O448" s="4"/>
      <c r="P448" s="4"/>
      <c r="Q448" s="4"/>
      <c r="R448" s="4"/>
      <c r="S448" s="4"/>
      <c r="T448" s="4"/>
      <c r="U448" s="4"/>
      <c r="V448" s="4"/>
      <c r="W448" s="4"/>
      <c r="X448" s="4"/>
      <c r="Y448" s="4"/>
      <c r="Z448" s="4"/>
      <c r="AA448" s="4"/>
      <c r="AB448" s="4"/>
      <c r="AC448" s="4"/>
      <c r="AD448" s="4"/>
      <c r="AE448" s="4"/>
      <c r="AF448" s="4"/>
      <c r="AG448" s="4"/>
      <c r="AH448" s="4"/>
      <c r="AI448" s="4"/>
    </row>
    <row r="449">
      <c r="A449" s="1036"/>
      <c r="B449" s="1037"/>
      <c r="C449" s="1038"/>
      <c r="D449" s="1036"/>
      <c r="E449" s="1036"/>
      <c r="F449" s="1037"/>
      <c r="G449" s="1039"/>
      <c r="H449" s="1039"/>
      <c r="I449" s="1039"/>
      <c r="J449" s="1039"/>
      <c r="K449" s="1039"/>
      <c r="L449" s="1039"/>
      <c r="M449" s="1039"/>
      <c r="N449" s="1039"/>
      <c r="O449" s="4"/>
      <c r="P449" s="4"/>
      <c r="Q449" s="4"/>
      <c r="R449" s="4"/>
      <c r="S449" s="4"/>
      <c r="T449" s="4"/>
      <c r="U449" s="4"/>
      <c r="V449" s="4"/>
      <c r="W449" s="4"/>
      <c r="X449" s="4"/>
      <c r="Y449" s="4"/>
      <c r="Z449" s="4"/>
      <c r="AA449" s="4"/>
      <c r="AB449" s="4"/>
      <c r="AC449" s="4"/>
      <c r="AD449" s="4"/>
      <c r="AE449" s="4"/>
      <c r="AF449" s="4"/>
      <c r="AG449" s="4"/>
      <c r="AH449" s="4"/>
      <c r="AI449" s="4"/>
    </row>
    <row r="450">
      <c r="A450" s="644"/>
      <c r="B450" s="643"/>
      <c r="C450" s="1035"/>
      <c r="D450" s="644"/>
      <c r="E450" s="644"/>
      <c r="F450" s="643"/>
      <c r="G450" s="422"/>
      <c r="H450" s="422"/>
      <c r="I450" s="422"/>
      <c r="J450" s="422"/>
      <c r="K450" s="422"/>
      <c r="L450" s="422"/>
      <c r="M450" s="422"/>
      <c r="N450" s="422"/>
      <c r="O450" s="4"/>
      <c r="P450" s="4"/>
      <c r="Q450" s="4"/>
      <c r="R450" s="4"/>
      <c r="S450" s="4"/>
      <c r="T450" s="4"/>
      <c r="U450" s="4"/>
      <c r="V450" s="4"/>
      <c r="W450" s="4"/>
      <c r="X450" s="4"/>
      <c r="Y450" s="4"/>
      <c r="Z450" s="4"/>
      <c r="AA450" s="4"/>
      <c r="AB450" s="4"/>
      <c r="AC450" s="4"/>
      <c r="AD450" s="4"/>
      <c r="AE450" s="4"/>
      <c r="AF450" s="4"/>
      <c r="AG450" s="4"/>
      <c r="AH450" s="4"/>
      <c r="AI450" s="4"/>
    </row>
    <row r="451">
      <c r="A451" s="1036"/>
      <c r="B451" s="1037"/>
      <c r="C451" s="1038"/>
      <c r="D451" s="1036"/>
      <c r="E451" s="1036"/>
      <c r="F451" s="1037"/>
      <c r="G451" s="1039"/>
      <c r="H451" s="1039"/>
      <c r="I451" s="1039"/>
      <c r="J451" s="1039"/>
      <c r="K451" s="1039"/>
      <c r="L451" s="1039"/>
      <c r="M451" s="1039"/>
      <c r="N451" s="1039"/>
      <c r="O451" s="4"/>
      <c r="P451" s="4"/>
      <c r="Q451" s="4"/>
      <c r="R451" s="4"/>
      <c r="S451" s="4"/>
      <c r="T451" s="4"/>
      <c r="U451" s="4"/>
      <c r="V451" s="4"/>
      <c r="W451" s="4"/>
      <c r="X451" s="4"/>
      <c r="Y451" s="4"/>
      <c r="Z451" s="4"/>
      <c r="AA451" s="4"/>
      <c r="AB451" s="4"/>
      <c r="AC451" s="4"/>
      <c r="AD451" s="4"/>
      <c r="AE451" s="4"/>
      <c r="AF451" s="4"/>
      <c r="AG451" s="4"/>
      <c r="AH451" s="4"/>
      <c r="AI451" s="4"/>
    </row>
    <row r="452">
      <c r="A452" s="644"/>
      <c r="B452" s="643"/>
      <c r="C452" s="1035"/>
      <c r="D452" s="644"/>
      <c r="E452" s="644"/>
      <c r="F452" s="643"/>
      <c r="G452" s="422"/>
      <c r="H452" s="422"/>
      <c r="I452" s="422"/>
      <c r="J452" s="422"/>
      <c r="K452" s="422"/>
      <c r="L452" s="422"/>
      <c r="M452" s="422"/>
      <c r="N452" s="422"/>
      <c r="O452" s="4"/>
      <c r="P452" s="4"/>
      <c r="Q452" s="4"/>
      <c r="R452" s="4"/>
      <c r="S452" s="4"/>
      <c r="T452" s="4"/>
      <c r="U452" s="4"/>
      <c r="V452" s="4"/>
      <c r="W452" s="4"/>
      <c r="X452" s="4"/>
      <c r="Y452" s="4"/>
      <c r="Z452" s="4"/>
      <c r="AA452" s="4"/>
      <c r="AB452" s="4"/>
      <c r="AC452" s="4"/>
      <c r="AD452" s="4"/>
      <c r="AE452" s="4"/>
      <c r="AF452" s="4"/>
      <c r="AG452" s="4"/>
      <c r="AH452" s="4"/>
      <c r="AI452" s="4"/>
    </row>
    <row r="453">
      <c r="A453" s="1036"/>
      <c r="B453" s="1037"/>
      <c r="C453" s="1038"/>
      <c r="D453" s="1036"/>
      <c r="E453" s="1036"/>
      <c r="F453" s="1037"/>
      <c r="G453" s="1039"/>
      <c r="H453" s="1039"/>
      <c r="I453" s="1039"/>
      <c r="J453" s="1039"/>
      <c r="K453" s="1039"/>
      <c r="L453" s="1039"/>
      <c r="M453" s="1039"/>
      <c r="N453" s="1039"/>
      <c r="O453" s="4"/>
      <c r="P453" s="4"/>
      <c r="Q453" s="4"/>
      <c r="R453" s="4"/>
      <c r="S453" s="4"/>
      <c r="T453" s="4"/>
      <c r="U453" s="4"/>
      <c r="V453" s="4"/>
      <c r="W453" s="4"/>
      <c r="X453" s="4"/>
      <c r="Y453" s="4"/>
      <c r="Z453" s="4"/>
      <c r="AA453" s="4"/>
      <c r="AB453" s="4"/>
      <c r="AC453" s="4"/>
      <c r="AD453" s="4"/>
      <c r="AE453" s="4"/>
      <c r="AF453" s="4"/>
      <c r="AG453" s="4"/>
      <c r="AH453" s="4"/>
      <c r="AI453" s="4"/>
    </row>
    <row r="454">
      <c r="A454" s="644"/>
      <c r="B454" s="643"/>
      <c r="C454" s="1035"/>
      <c r="D454" s="644"/>
      <c r="E454" s="644"/>
      <c r="F454" s="643"/>
      <c r="G454" s="422"/>
      <c r="H454" s="422"/>
      <c r="I454" s="422"/>
      <c r="J454" s="422"/>
      <c r="K454" s="422"/>
      <c r="L454" s="422"/>
      <c r="M454" s="422"/>
      <c r="N454" s="422"/>
      <c r="O454" s="4"/>
      <c r="P454" s="4"/>
      <c r="Q454" s="4"/>
      <c r="R454" s="4"/>
      <c r="S454" s="4"/>
      <c r="T454" s="4"/>
      <c r="U454" s="4"/>
      <c r="V454" s="4"/>
      <c r="W454" s="4"/>
      <c r="X454" s="4"/>
      <c r="Y454" s="4"/>
      <c r="Z454" s="4"/>
      <c r="AA454" s="4"/>
      <c r="AB454" s="4"/>
      <c r="AC454" s="4"/>
      <c r="AD454" s="4"/>
      <c r="AE454" s="4"/>
      <c r="AF454" s="4"/>
      <c r="AG454" s="4"/>
      <c r="AH454" s="4"/>
      <c r="AI454" s="4"/>
    </row>
    <row r="455">
      <c r="A455" s="1036"/>
      <c r="B455" s="1037"/>
      <c r="C455" s="1038"/>
      <c r="D455" s="1036"/>
      <c r="E455" s="1036"/>
      <c r="F455" s="1037"/>
      <c r="G455" s="1039"/>
      <c r="H455" s="1039"/>
      <c r="I455" s="1039"/>
      <c r="J455" s="1039"/>
      <c r="K455" s="1039"/>
      <c r="L455" s="1039"/>
      <c r="M455" s="1039"/>
      <c r="N455" s="1039"/>
      <c r="O455" s="4"/>
      <c r="P455" s="4"/>
      <c r="Q455" s="4"/>
      <c r="R455" s="4"/>
      <c r="S455" s="4"/>
      <c r="T455" s="4"/>
      <c r="U455" s="4"/>
      <c r="V455" s="4"/>
      <c r="W455" s="4"/>
      <c r="X455" s="4"/>
      <c r="Y455" s="4"/>
      <c r="Z455" s="4"/>
      <c r="AA455" s="4"/>
      <c r="AB455" s="4"/>
      <c r="AC455" s="4"/>
      <c r="AD455" s="4"/>
      <c r="AE455" s="4"/>
      <c r="AF455" s="4"/>
      <c r="AG455" s="4"/>
      <c r="AH455" s="4"/>
      <c r="AI455" s="4"/>
    </row>
    <row r="456">
      <c r="A456" s="644"/>
      <c r="B456" s="643"/>
      <c r="C456" s="1035"/>
      <c r="D456" s="644"/>
      <c r="E456" s="644"/>
      <c r="F456" s="643"/>
      <c r="G456" s="422"/>
      <c r="H456" s="422"/>
      <c r="I456" s="422"/>
      <c r="J456" s="422"/>
      <c r="K456" s="422"/>
      <c r="L456" s="422"/>
      <c r="M456" s="422"/>
      <c r="N456" s="422"/>
      <c r="O456" s="4"/>
      <c r="P456" s="4"/>
      <c r="Q456" s="4"/>
      <c r="R456" s="4"/>
      <c r="S456" s="4"/>
      <c r="T456" s="4"/>
      <c r="U456" s="4"/>
      <c r="V456" s="4"/>
      <c r="W456" s="4"/>
      <c r="X456" s="4"/>
      <c r="Y456" s="4"/>
      <c r="Z456" s="4"/>
      <c r="AA456" s="4"/>
      <c r="AB456" s="4"/>
      <c r="AC456" s="4"/>
      <c r="AD456" s="4"/>
      <c r="AE456" s="4"/>
      <c r="AF456" s="4"/>
      <c r="AG456" s="4"/>
      <c r="AH456" s="4"/>
      <c r="AI456" s="4"/>
    </row>
    <row r="457">
      <c r="A457" s="1036"/>
      <c r="B457" s="1037"/>
      <c r="C457" s="1038"/>
      <c r="D457" s="1036"/>
      <c r="E457" s="1036"/>
      <c r="F457" s="1037"/>
      <c r="G457" s="1039"/>
      <c r="H457" s="1039"/>
      <c r="I457" s="1039"/>
      <c r="J457" s="1039"/>
      <c r="K457" s="1039"/>
      <c r="L457" s="1039"/>
      <c r="M457" s="1039"/>
      <c r="N457" s="1039"/>
      <c r="O457" s="4"/>
      <c r="P457" s="4"/>
      <c r="Q457" s="4"/>
      <c r="R457" s="4"/>
      <c r="S457" s="4"/>
      <c r="T457" s="4"/>
      <c r="U457" s="4"/>
      <c r="V457" s="4"/>
      <c r="W457" s="4"/>
      <c r="X457" s="4"/>
      <c r="Y457" s="4"/>
      <c r="Z457" s="4"/>
      <c r="AA457" s="4"/>
      <c r="AB457" s="4"/>
      <c r="AC457" s="4"/>
      <c r="AD457" s="4"/>
      <c r="AE457" s="4"/>
      <c r="AF457" s="4"/>
      <c r="AG457" s="4"/>
      <c r="AH457" s="4"/>
      <c r="AI457" s="4"/>
    </row>
    <row r="458">
      <c r="A458" s="644"/>
      <c r="B458" s="643"/>
      <c r="C458" s="1035"/>
      <c r="D458" s="644"/>
      <c r="E458" s="644"/>
      <c r="F458" s="643"/>
      <c r="G458" s="422"/>
      <c r="H458" s="422"/>
      <c r="I458" s="422"/>
      <c r="J458" s="422"/>
      <c r="K458" s="422"/>
      <c r="L458" s="422"/>
      <c r="M458" s="422"/>
      <c r="N458" s="422"/>
      <c r="O458" s="4"/>
      <c r="P458" s="4"/>
      <c r="Q458" s="4"/>
      <c r="R458" s="4"/>
      <c r="S458" s="4"/>
      <c r="T458" s="4"/>
      <c r="U458" s="4"/>
      <c r="V458" s="4"/>
      <c r="W458" s="4"/>
      <c r="X458" s="4"/>
      <c r="Y458" s="4"/>
      <c r="Z458" s="4"/>
      <c r="AA458" s="4"/>
      <c r="AB458" s="4"/>
      <c r="AC458" s="4"/>
      <c r="AD458" s="4"/>
      <c r="AE458" s="4"/>
      <c r="AF458" s="4"/>
      <c r="AG458" s="4"/>
      <c r="AH458" s="4"/>
      <c r="AI458" s="4"/>
    </row>
    <row r="459">
      <c r="A459" s="1036"/>
      <c r="B459" s="1037"/>
      <c r="C459" s="1038"/>
      <c r="D459" s="1036"/>
      <c r="E459" s="1036"/>
      <c r="F459" s="1037"/>
      <c r="G459" s="1039"/>
      <c r="H459" s="1039"/>
      <c r="I459" s="1039"/>
      <c r="J459" s="1039"/>
      <c r="K459" s="1039"/>
      <c r="L459" s="1039"/>
      <c r="M459" s="1039"/>
      <c r="N459" s="1039"/>
      <c r="O459" s="4"/>
      <c r="P459" s="4"/>
      <c r="Q459" s="4"/>
      <c r="R459" s="4"/>
      <c r="S459" s="4"/>
      <c r="T459" s="4"/>
      <c r="U459" s="4"/>
      <c r="V459" s="4"/>
      <c r="W459" s="4"/>
      <c r="X459" s="4"/>
      <c r="Y459" s="4"/>
      <c r="Z459" s="4"/>
      <c r="AA459" s="4"/>
      <c r="AB459" s="4"/>
      <c r="AC459" s="4"/>
      <c r="AD459" s="4"/>
      <c r="AE459" s="4"/>
      <c r="AF459" s="4"/>
      <c r="AG459" s="4"/>
      <c r="AH459" s="4"/>
      <c r="AI459" s="4"/>
    </row>
    <row r="460">
      <c r="A460" s="644"/>
      <c r="B460" s="643"/>
      <c r="C460" s="1035"/>
      <c r="D460" s="644"/>
      <c r="E460" s="644"/>
      <c r="F460" s="643"/>
      <c r="G460" s="422"/>
      <c r="H460" s="422"/>
      <c r="I460" s="422"/>
      <c r="J460" s="422"/>
      <c r="K460" s="422"/>
      <c r="L460" s="422"/>
      <c r="M460" s="422"/>
      <c r="N460" s="422"/>
      <c r="O460" s="4"/>
      <c r="P460" s="4"/>
      <c r="Q460" s="4"/>
      <c r="R460" s="4"/>
      <c r="S460" s="4"/>
      <c r="T460" s="4"/>
      <c r="U460" s="4"/>
      <c r="V460" s="4"/>
      <c r="W460" s="4"/>
      <c r="X460" s="4"/>
      <c r="Y460" s="4"/>
      <c r="Z460" s="4"/>
      <c r="AA460" s="4"/>
      <c r="AB460" s="4"/>
      <c r="AC460" s="4"/>
      <c r="AD460" s="4"/>
      <c r="AE460" s="4"/>
      <c r="AF460" s="4"/>
      <c r="AG460" s="4"/>
      <c r="AH460" s="4"/>
      <c r="AI460" s="4"/>
    </row>
    <row r="461">
      <c r="A461" s="1036"/>
      <c r="B461" s="1037"/>
      <c r="C461" s="1038"/>
      <c r="D461" s="1036"/>
      <c r="E461" s="1036"/>
      <c r="F461" s="1037"/>
      <c r="G461" s="1039"/>
      <c r="H461" s="1039"/>
      <c r="I461" s="1039"/>
      <c r="J461" s="1039"/>
      <c r="K461" s="1039"/>
      <c r="L461" s="1039"/>
      <c r="M461" s="1039"/>
      <c r="N461" s="1039"/>
      <c r="O461" s="4"/>
      <c r="P461" s="4"/>
      <c r="Q461" s="4"/>
      <c r="R461" s="4"/>
      <c r="S461" s="4"/>
      <c r="T461" s="4"/>
      <c r="U461" s="4"/>
      <c r="V461" s="4"/>
      <c r="W461" s="4"/>
      <c r="X461" s="4"/>
      <c r="Y461" s="4"/>
      <c r="Z461" s="4"/>
      <c r="AA461" s="4"/>
      <c r="AB461" s="4"/>
      <c r="AC461" s="4"/>
      <c r="AD461" s="4"/>
      <c r="AE461" s="4"/>
      <c r="AF461" s="4"/>
      <c r="AG461" s="4"/>
      <c r="AH461" s="4"/>
      <c r="AI461" s="4"/>
    </row>
    <row r="462">
      <c r="A462" s="644"/>
      <c r="B462" s="643"/>
      <c r="C462" s="1035"/>
      <c r="D462" s="644"/>
      <c r="E462" s="644"/>
      <c r="F462" s="643"/>
      <c r="G462" s="422"/>
      <c r="H462" s="422"/>
      <c r="I462" s="422"/>
      <c r="J462" s="422"/>
      <c r="K462" s="422"/>
      <c r="L462" s="422"/>
      <c r="M462" s="422"/>
      <c r="N462" s="422"/>
      <c r="O462" s="4"/>
      <c r="P462" s="4"/>
      <c r="Q462" s="4"/>
      <c r="R462" s="4"/>
      <c r="S462" s="4"/>
      <c r="T462" s="4"/>
      <c r="U462" s="4"/>
      <c r="V462" s="4"/>
      <c r="W462" s="4"/>
      <c r="X462" s="4"/>
      <c r="Y462" s="4"/>
      <c r="Z462" s="4"/>
      <c r="AA462" s="4"/>
      <c r="AB462" s="4"/>
      <c r="AC462" s="4"/>
      <c r="AD462" s="4"/>
      <c r="AE462" s="4"/>
      <c r="AF462" s="4"/>
      <c r="AG462" s="4"/>
      <c r="AH462" s="4"/>
      <c r="AI462" s="4"/>
    </row>
    <row r="463">
      <c r="A463" s="1036"/>
      <c r="B463" s="1037"/>
      <c r="C463" s="1038"/>
      <c r="D463" s="1036"/>
      <c r="E463" s="1036"/>
      <c r="F463" s="1037"/>
      <c r="G463" s="1039"/>
      <c r="H463" s="1039"/>
      <c r="I463" s="1039"/>
      <c r="J463" s="1039"/>
      <c r="K463" s="1039"/>
      <c r="L463" s="1039"/>
      <c r="M463" s="1039"/>
      <c r="N463" s="1039"/>
      <c r="O463" s="4"/>
      <c r="P463" s="4"/>
      <c r="Q463" s="4"/>
      <c r="R463" s="4"/>
      <c r="S463" s="4"/>
      <c r="T463" s="4"/>
      <c r="U463" s="4"/>
      <c r="V463" s="4"/>
      <c r="W463" s="4"/>
      <c r="X463" s="4"/>
      <c r="Y463" s="4"/>
      <c r="Z463" s="4"/>
      <c r="AA463" s="4"/>
      <c r="AB463" s="4"/>
      <c r="AC463" s="4"/>
      <c r="AD463" s="4"/>
      <c r="AE463" s="4"/>
      <c r="AF463" s="4"/>
      <c r="AG463" s="4"/>
      <c r="AH463" s="4"/>
      <c r="AI463" s="4"/>
    </row>
    <row r="464">
      <c r="A464" s="644"/>
      <c r="B464" s="643"/>
      <c r="C464" s="1035"/>
      <c r="D464" s="644"/>
      <c r="E464" s="644"/>
      <c r="F464" s="643"/>
      <c r="G464" s="422"/>
      <c r="H464" s="422"/>
      <c r="I464" s="422"/>
      <c r="J464" s="422"/>
      <c r="K464" s="422"/>
      <c r="L464" s="422"/>
      <c r="M464" s="422"/>
      <c r="N464" s="422"/>
      <c r="O464" s="4"/>
      <c r="P464" s="4"/>
      <c r="Q464" s="4"/>
      <c r="R464" s="4"/>
      <c r="S464" s="4"/>
      <c r="T464" s="4"/>
      <c r="U464" s="4"/>
      <c r="V464" s="4"/>
      <c r="W464" s="4"/>
      <c r="X464" s="4"/>
      <c r="Y464" s="4"/>
      <c r="Z464" s="4"/>
      <c r="AA464" s="4"/>
      <c r="AB464" s="4"/>
      <c r="AC464" s="4"/>
      <c r="AD464" s="4"/>
      <c r="AE464" s="4"/>
      <c r="AF464" s="4"/>
      <c r="AG464" s="4"/>
      <c r="AH464" s="4"/>
      <c r="AI464" s="4"/>
    </row>
    <row r="465">
      <c r="A465" s="1036"/>
      <c r="B465" s="1037"/>
      <c r="C465" s="1038"/>
      <c r="D465" s="1036"/>
      <c r="E465" s="1036"/>
      <c r="F465" s="1037"/>
      <c r="G465" s="1039"/>
      <c r="H465" s="1039"/>
      <c r="I465" s="1039"/>
      <c r="J465" s="1039"/>
      <c r="K465" s="1039"/>
      <c r="L465" s="1039"/>
      <c r="M465" s="1039"/>
      <c r="N465" s="1039"/>
      <c r="O465" s="4"/>
      <c r="P465" s="4"/>
      <c r="Q465" s="4"/>
      <c r="R465" s="4"/>
      <c r="S465" s="4"/>
      <c r="T465" s="4"/>
      <c r="U465" s="4"/>
      <c r="V465" s="4"/>
      <c r="W465" s="4"/>
      <c r="X465" s="4"/>
      <c r="Y465" s="4"/>
      <c r="Z465" s="4"/>
      <c r="AA465" s="4"/>
      <c r="AB465" s="4"/>
      <c r="AC465" s="4"/>
      <c r="AD465" s="4"/>
      <c r="AE465" s="4"/>
      <c r="AF465" s="4"/>
      <c r="AG465" s="4"/>
      <c r="AH465" s="4"/>
      <c r="AI465" s="4"/>
    </row>
    <row r="466">
      <c r="A466" s="644"/>
      <c r="B466" s="643"/>
      <c r="C466" s="1035"/>
      <c r="D466" s="644"/>
      <c r="E466" s="644"/>
      <c r="F466" s="643"/>
      <c r="G466" s="422"/>
      <c r="H466" s="422"/>
      <c r="I466" s="422"/>
      <c r="J466" s="422"/>
      <c r="K466" s="422"/>
      <c r="L466" s="422"/>
      <c r="M466" s="422"/>
      <c r="N466" s="422"/>
      <c r="O466" s="4"/>
      <c r="P466" s="4"/>
      <c r="Q466" s="4"/>
      <c r="R466" s="4"/>
      <c r="S466" s="4"/>
      <c r="T466" s="4"/>
      <c r="U466" s="4"/>
      <c r="V466" s="4"/>
      <c r="W466" s="4"/>
      <c r="X466" s="4"/>
      <c r="Y466" s="4"/>
      <c r="Z466" s="4"/>
      <c r="AA466" s="4"/>
      <c r="AB466" s="4"/>
      <c r="AC466" s="4"/>
      <c r="AD466" s="4"/>
      <c r="AE466" s="4"/>
      <c r="AF466" s="4"/>
      <c r="AG466" s="4"/>
      <c r="AH466" s="4"/>
      <c r="AI466" s="4"/>
    </row>
    <row r="467">
      <c r="A467" s="1036"/>
      <c r="B467" s="1037"/>
      <c r="C467" s="1038"/>
      <c r="D467" s="1036"/>
      <c r="E467" s="1036"/>
      <c r="F467" s="1037"/>
      <c r="G467" s="1039"/>
      <c r="H467" s="1039"/>
      <c r="I467" s="1039"/>
      <c r="J467" s="1039"/>
      <c r="K467" s="1039"/>
      <c r="L467" s="1039"/>
      <c r="M467" s="1039"/>
      <c r="N467" s="1039"/>
      <c r="O467" s="4"/>
      <c r="P467" s="4"/>
      <c r="Q467" s="4"/>
      <c r="R467" s="4"/>
      <c r="S467" s="4"/>
      <c r="T467" s="4"/>
      <c r="U467" s="4"/>
      <c r="V467" s="4"/>
      <c r="W467" s="4"/>
      <c r="X467" s="4"/>
      <c r="Y467" s="4"/>
      <c r="Z467" s="4"/>
      <c r="AA467" s="4"/>
      <c r="AB467" s="4"/>
      <c r="AC467" s="4"/>
      <c r="AD467" s="4"/>
      <c r="AE467" s="4"/>
      <c r="AF467" s="4"/>
      <c r="AG467" s="4"/>
      <c r="AH467" s="4"/>
      <c r="AI467" s="4"/>
    </row>
    <row r="468">
      <c r="A468" s="644"/>
      <c r="B468" s="643"/>
      <c r="C468" s="1035"/>
      <c r="D468" s="644"/>
      <c r="E468" s="644"/>
      <c r="F468" s="643"/>
      <c r="G468" s="422"/>
      <c r="H468" s="422"/>
      <c r="I468" s="422"/>
      <c r="J468" s="422"/>
      <c r="K468" s="422"/>
      <c r="L468" s="422"/>
      <c r="M468" s="422"/>
      <c r="N468" s="422"/>
      <c r="O468" s="4"/>
      <c r="P468" s="4"/>
      <c r="Q468" s="4"/>
      <c r="R468" s="4"/>
      <c r="S468" s="4"/>
      <c r="T468" s="4"/>
      <c r="U468" s="4"/>
      <c r="V468" s="4"/>
      <c r="W468" s="4"/>
      <c r="X468" s="4"/>
      <c r="Y468" s="4"/>
      <c r="Z468" s="4"/>
      <c r="AA468" s="4"/>
      <c r="AB468" s="4"/>
      <c r="AC468" s="4"/>
      <c r="AD468" s="4"/>
      <c r="AE468" s="4"/>
      <c r="AF468" s="4"/>
      <c r="AG468" s="4"/>
      <c r="AH468" s="4"/>
      <c r="AI468" s="4"/>
    </row>
    <row r="469">
      <c r="A469" s="1036"/>
      <c r="B469" s="1037"/>
      <c r="C469" s="1038"/>
      <c r="D469" s="1036"/>
      <c r="E469" s="1036"/>
      <c r="F469" s="1037"/>
      <c r="G469" s="1039"/>
      <c r="H469" s="1039"/>
      <c r="I469" s="1039"/>
      <c r="J469" s="1039"/>
      <c r="K469" s="1039"/>
      <c r="L469" s="1039"/>
      <c r="M469" s="1039"/>
      <c r="N469" s="1039"/>
      <c r="O469" s="4"/>
      <c r="P469" s="4"/>
      <c r="Q469" s="4"/>
      <c r="R469" s="4"/>
      <c r="S469" s="4"/>
      <c r="T469" s="4"/>
      <c r="U469" s="4"/>
      <c r="V469" s="4"/>
      <c r="W469" s="4"/>
      <c r="X469" s="4"/>
      <c r="Y469" s="4"/>
      <c r="Z469" s="4"/>
      <c r="AA469" s="4"/>
      <c r="AB469" s="4"/>
      <c r="AC469" s="4"/>
      <c r="AD469" s="4"/>
      <c r="AE469" s="4"/>
      <c r="AF469" s="4"/>
      <c r="AG469" s="4"/>
      <c r="AH469" s="4"/>
      <c r="AI469" s="4"/>
    </row>
    <row r="470">
      <c r="A470" s="644"/>
      <c r="B470" s="643"/>
      <c r="C470" s="1035"/>
      <c r="D470" s="644"/>
      <c r="E470" s="644"/>
      <c r="F470" s="643"/>
      <c r="G470" s="422"/>
      <c r="H470" s="422"/>
      <c r="I470" s="422"/>
      <c r="J470" s="422"/>
      <c r="K470" s="422"/>
      <c r="L470" s="422"/>
      <c r="M470" s="422"/>
      <c r="N470" s="422"/>
      <c r="O470" s="4"/>
      <c r="P470" s="4"/>
      <c r="Q470" s="4"/>
      <c r="R470" s="4"/>
      <c r="S470" s="4"/>
      <c r="T470" s="4"/>
      <c r="U470" s="4"/>
      <c r="V470" s="4"/>
      <c r="W470" s="4"/>
      <c r="X470" s="4"/>
      <c r="Y470" s="4"/>
      <c r="Z470" s="4"/>
      <c r="AA470" s="4"/>
      <c r="AB470" s="4"/>
      <c r="AC470" s="4"/>
      <c r="AD470" s="4"/>
      <c r="AE470" s="4"/>
      <c r="AF470" s="4"/>
      <c r="AG470" s="4"/>
      <c r="AH470" s="4"/>
      <c r="AI470" s="4"/>
    </row>
    <row r="471">
      <c r="A471" s="1036"/>
      <c r="B471" s="1037"/>
      <c r="C471" s="1038"/>
      <c r="D471" s="1036"/>
      <c r="E471" s="1036"/>
      <c r="F471" s="1037"/>
      <c r="G471" s="1039"/>
      <c r="H471" s="1039"/>
      <c r="I471" s="1039"/>
      <c r="J471" s="1039"/>
      <c r="K471" s="1039"/>
      <c r="L471" s="1039"/>
      <c r="M471" s="1039"/>
      <c r="N471" s="1039"/>
      <c r="O471" s="4"/>
      <c r="P471" s="4"/>
      <c r="Q471" s="4"/>
      <c r="R471" s="4"/>
      <c r="S471" s="4"/>
      <c r="T471" s="4"/>
      <c r="U471" s="4"/>
      <c r="V471" s="4"/>
      <c r="W471" s="4"/>
      <c r="X471" s="4"/>
      <c r="Y471" s="4"/>
      <c r="Z471" s="4"/>
      <c r="AA471" s="4"/>
      <c r="AB471" s="4"/>
      <c r="AC471" s="4"/>
      <c r="AD471" s="4"/>
      <c r="AE471" s="4"/>
      <c r="AF471" s="4"/>
      <c r="AG471" s="4"/>
      <c r="AH471" s="4"/>
      <c r="AI471" s="4"/>
    </row>
    <row r="472">
      <c r="A472" s="644"/>
      <c r="B472" s="643"/>
      <c r="C472" s="1035"/>
      <c r="D472" s="644"/>
      <c r="E472" s="644"/>
      <c r="F472" s="643"/>
      <c r="G472" s="422"/>
      <c r="H472" s="422"/>
      <c r="I472" s="422"/>
      <c r="J472" s="422"/>
      <c r="K472" s="422"/>
      <c r="L472" s="422"/>
      <c r="M472" s="422"/>
      <c r="N472" s="422"/>
      <c r="O472" s="4"/>
      <c r="P472" s="4"/>
      <c r="Q472" s="4"/>
      <c r="R472" s="4"/>
      <c r="S472" s="4"/>
      <c r="T472" s="4"/>
      <c r="U472" s="4"/>
      <c r="V472" s="4"/>
      <c r="W472" s="4"/>
      <c r="X472" s="4"/>
      <c r="Y472" s="4"/>
      <c r="Z472" s="4"/>
      <c r="AA472" s="4"/>
      <c r="AB472" s="4"/>
      <c r="AC472" s="4"/>
      <c r="AD472" s="4"/>
      <c r="AE472" s="4"/>
      <c r="AF472" s="4"/>
      <c r="AG472" s="4"/>
      <c r="AH472" s="4"/>
      <c r="AI472" s="4"/>
    </row>
    <row r="473">
      <c r="A473" s="1036"/>
      <c r="B473" s="1037"/>
      <c r="C473" s="1038"/>
      <c r="D473" s="1036"/>
      <c r="E473" s="1036"/>
      <c r="F473" s="1037"/>
      <c r="G473" s="1039"/>
      <c r="H473" s="1039"/>
      <c r="I473" s="1039"/>
      <c r="J473" s="1039"/>
      <c r="K473" s="1039"/>
      <c r="L473" s="1039"/>
      <c r="M473" s="1039"/>
      <c r="N473" s="1039"/>
      <c r="O473" s="4"/>
      <c r="P473" s="4"/>
      <c r="Q473" s="4"/>
      <c r="R473" s="4"/>
      <c r="S473" s="4"/>
      <c r="T473" s="4"/>
      <c r="U473" s="4"/>
      <c r="V473" s="4"/>
      <c r="W473" s="4"/>
      <c r="X473" s="4"/>
      <c r="Y473" s="4"/>
      <c r="Z473" s="4"/>
      <c r="AA473" s="4"/>
      <c r="AB473" s="4"/>
      <c r="AC473" s="4"/>
      <c r="AD473" s="4"/>
      <c r="AE473" s="4"/>
      <c r="AF473" s="4"/>
      <c r="AG473" s="4"/>
      <c r="AH473" s="4"/>
      <c r="AI473" s="4"/>
    </row>
    <row r="474">
      <c r="A474" s="644"/>
      <c r="B474" s="643"/>
      <c r="C474" s="1035"/>
      <c r="D474" s="644"/>
      <c r="E474" s="644"/>
      <c r="F474" s="643"/>
      <c r="G474" s="422"/>
      <c r="H474" s="422"/>
      <c r="I474" s="422"/>
      <c r="J474" s="422"/>
      <c r="K474" s="422"/>
      <c r="L474" s="422"/>
      <c r="M474" s="422"/>
      <c r="N474" s="422"/>
      <c r="O474" s="4"/>
      <c r="P474" s="4"/>
      <c r="Q474" s="4"/>
      <c r="R474" s="4"/>
      <c r="S474" s="4"/>
      <c r="T474" s="4"/>
      <c r="U474" s="4"/>
      <c r="V474" s="4"/>
      <c r="W474" s="4"/>
      <c r="X474" s="4"/>
      <c r="Y474" s="4"/>
      <c r="Z474" s="4"/>
      <c r="AA474" s="4"/>
      <c r="AB474" s="4"/>
      <c r="AC474" s="4"/>
      <c r="AD474" s="4"/>
      <c r="AE474" s="4"/>
      <c r="AF474" s="4"/>
      <c r="AG474" s="4"/>
      <c r="AH474" s="4"/>
      <c r="AI474" s="4"/>
    </row>
    <row r="475">
      <c r="A475" s="1036"/>
      <c r="B475" s="1037"/>
      <c r="C475" s="1038"/>
      <c r="D475" s="1036"/>
      <c r="E475" s="1036"/>
      <c r="F475" s="1037"/>
      <c r="G475" s="1039"/>
      <c r="H475" s="1039"/>
      <c r="I475" s="1039"/>
      <c r="J475" s="1039"/>
      <c r="K475" s="1039"/>
      <c r="L475" s="1039"/>
      <c r="M475" s="1039"/>
      <c r="N475" s="1039"/>
      <c r="O475" s="4"/>
      <c r="P475" s="4"/>
      <c r="Q475" s="4"/>
      <c r="R475" s="4"/>
      <c r="S475" s="4"/>
      <c r="T475" s="4"/>
      <c r="U475" s="4"/>
      <c r="V475" s="4"/>
      <c r="W475" s="4"/>
      <c r="X475" s="4"/>
      <c r="Y475" s="4"/>
      <c r="Z475" s="4"/>
      <c r="AA475" s="4"/>
      <c r="AB475" s="4"/>
      <c r="AC475" s="4"/>
      <c r="AD475" s="4"/>
      <c r="AE475" s="4"/>
      <c r="AF475" s="4"/>
      <c r="AG475" s="4"/>
      <c r="AH475" s="4"/>
      <c r="AI475" s="4"/>
    </row>
    <row r="476">
      <c r="A476" s="644"/>
      <c r="B476" s="643"/>
      <c r="C476" s="1035"/>
      <c r="D476" s="644"/>
      <c r="E476" s="644"/>
      <c r="F476" s="643"/>
      <c r="G476" s="422"/>
      <c r="H476" s="422"/>
      <c r="I476" s="422"/>
      <c r="J476" s="422"/>
      <c r="K476" s="422"/>
      <c r="L476" s="422"/>
      <c r="M476" s="422"/>
      <c r="N476" s="422"/>
      <c r="O476" s="4"/>
      <c r="P476" s="4"/>
      <c r="Q476" s="4"/>
      <c r="R476" s="4"/>
      <c r="S476" s="4"/>
      <c r="T476" s="4"/>
      <c r="U476" s="4"/>
      <c r="V476" s="4"/>
      <c r="W476" s="4"/>
      <c r="X476" s="4"/>
      <c r="Y476" s="4"/>
      <c r="Z476" s="4"/>
      <c r="AA476" s="4"/>
      <c r="AB476" s="4"/>
      <c r="AC476" s="4"/>
      <c r="AD476" s="4"/>
      <c r="AE476" s="4"/>
      <c r="AF476" s="4"/>
      <c r="AG476" s="4"/>
      <c r="AH476" s="4"/>
      <c r="AI476" s="4"/>
    </row>
    <row r="477">
      <c r="A477" s="1036"/>
      <c r="B477" s="1037"/>
      <c r="C477" s="1038"/>
      <c r="D477" s="1036"/>
      <c r="E477" s="1036"/>
      <c r="F477" s="1037"/>
      <c r="G477" s="1039"/>
      <c r="H477" s="1039"/>
      <c r="I477" s="1039"/>
      <c r="J477" s="1039"/>
      <c r="K477" s="1039"/>
      <c r="L477" s="1039"/>
      <c r="M477" s="1039"/>
      <c r="N477" s="1039"/>
      <c r="O477" s="4"/>
      <c r="P477" s="4"/>
      <c r="Q477" s="4"/>
      <c r="R477" s="4"/>
      <c r="S477" s="4"/>
      <c r="T477" s="4"/>
      <c r="U477" s="4"/>
      <c r="V477" s="4"/>
      <c r="W477" s="4"/>
      <c r="X477" s="4"/>
      <c r="Y477" s="4"/>
      <c r="Z477" s="4"/>
      <c r="AA477" s="4"/>
      <c r="AB477" s="4"/>
      <c r="AC477" s="4"/>
      <c r="AD477" s="4"/>
      <c r="AE477" s="4"/>
      <c r="AF477" s="4"/>
      <c r="AG477" s="4"/>
      <c r="AH477" s="4"/>
      <c r="AI477" s="4"/>
    </row>
    <row r="478">
      <c r="A478" s="644"/>
      <c r="B478" s="643"/>
      <c r="C478" s="1035"/>
      <c r="D478" s="644"/>
      <c r="E478" s="644"/>
      <c r="F478" s="643"/>
      <c r="G478" s="422"/>
      <c r="H478" s="422"/>
      <c r="I478" s="422"/>
      <c r="J478" s="422"/>
      <c r="K478" s="422"/>
      <c r="L478" s="422"/>
      <c r="M478" s="422"/>
      <c r="N478" s="422"/>
      <c r="O478" s="4"/>
      <c r="P478" s="4"/>
      <c r="Q478" s="4"/>
      <c r="R478" s="4"/>
      <c r="S478" s="4"/>
      <c r="T478" s="4"/>
      <c r="U478" s="4"/>
      <c r="V478" s="4"/>
      <c r="W478" s="4"/>
      <c r="X478" s="4"/>
      <c r="Y478" s="4"/>
      <c r="Z478" s="4"/>
      <c r="AA478" s="4"/>
      <c r="AB478" s="4"/>
      <c r="AC478" s="4"/>
      <c r="AD478" s="4"/>
      <c r="AE478" s="4"/>
      <c r="AF478" s="4"/>
      <c r="AG478" s="4"/>
      <c r="AH478" s="4"/>
      <c r="AI478" s="4"/>
    </row>
    <row r="479">
      <c r="A479" s="1036"/>
      <c r="B479" s="1037"/>
      <c r="C479" s="1038"/>
      <c r="D479" s="1036"/>
      <c r="E479" s="1036"/>
      <c r="F479" s="1037"/>
      <c r="G479" s="1039"/>
      <c r="H479" s="1039"/>
      <c r="I479" s="1039"/>
      <c r="J479" s="1039"/>
      <c r="K479" s="1039"/>
      <c r="L479" s="1039"/>
      <c r="M479" s="1039"/>
      <c r="N479" s="1039"/>
      <c r="O479" s="4"/>
      <c r="P479" s="4"/>
      <c r="Q479" s="4"/>
      <c r="R479" s="4"/>
      <c r="S479" s="4"/>
      <c r="T479" s="4"/>
      <c r="U479" s="4"/>
      <c r="V479" s="4"/>
      <c r="W479" s="4"/>
      <c r="X479" s="4"/>
      <c r="Y479" s="4"/>
      <c r="Z479" s="4"/>
      <c r="AA479" s="4"/>
      <c r="AB479" s="4"/>
      <c r="AC479" s="4"/>
      <c r="AD479" s="4"/>
      <c r="AE479" s="4"/>
      <c r="AF479" s="4"/>
      <c r="AG479" s="4"/>
      <c r="AH479" s="4"/>
      <c r="AI479" s="4"/>
    </row>
    <row r="480">
      <c r="A480" s="644"/>
      <c r="B480" s="643"/>
      <c r="C480" s="1035"/>
      <c r="D480" s="644"/>
      <c r="E480" s="644"/>
      <c r="F480" s="643"/>
      <c r="G480" s="422"/>
      <c r="H480" s="422"/>
      <c r="I480" s="422"/>
      <c r="J480" s="422"/>
      <c r="K480" s="422"/>
      <c r="L480" s="422"/>
      <c r="M480" s="422"/>
      <c r="N480" s="422"/>
      <c r="O480" s="4"/>
      <c r="P480" s="4"/>
      <c r="Q480" s="4"/>
      <c r="R480" s="4"/>
      <c r="S480" s="4"/>
      <c r="T480" s="4"/>
      <c r="U480" s="4"/>
      <c r="V480" s="4"/>
      <c r="W480" s="4"/>
      <c r="X480" s="4"/>
      <c r="Y480" s="4"/>
      <c r="Z480" s="4"/>
      <c r="AA480" s="4"/>
      <c r="AB480" s="4"/>
      <c r="AC480" s="4"/>
      <c r="AD480" s="4"/>
      <c r="AE480" s="4"/>
      <c r="AF480" s="4"/>
      <c r="AG480" s="4"/>
      <c r="AH480" s="4"/>
      <c r="AI480" s="4"/>
    </row>
    <row r="481">
      <c r="A481" s="1036"/>
      <c r="B481" s="1037"/>
      <c r="C481" s="1038"/>
      <c r="D481" s="1036"/>
      <c r="E481" s="1036"/>
      <c r="F481" s="1037"/>
      <c r="G481" s="1039"/>
      <c r="H481" s="1039"/>
      <c r="I481" s="1039"/>
      <c r="J481" s="1039"/>
      <c r="K481" s="1039"/>
      <c r="L481" s="1039"/>
      <c r="M481" s="1039"/>
      <c r="N481" s="1039"/>
      <c r="O481" s="4"/>
      <c r="P481" s="4"/>
      <c r="Q481" s="4"/>
      <c r="R481" s="4"/>
      <c r="S481" s="4"/>
      <c r="T481" s="4"/>
      <c r="U481" s="4"/>
      <c r="V481" s="4"/>
      <c r="W481" s="4"/>
      <c r="X481" s="4"/>
      <c r="Y481" s="4"/>
      <c r="Z481" s="4"/>
      <c r="AA481" s="4"/>
      <c r="AB481" s="4"/>
      <c r="AC481" s="4"/>
      <c r="AD481" s="4"/>
      <c r="AE481" s="4"/>
      <c r="AF481" s="4"/>
      <c r="AG481" s="4"/>
      <c r="AH481" s="4"/>
      <c r="AI481" s="4"/>
    </row>
    <row r="482">
      <c r="A482" s="644"/>
      <c r="B482" s="643"/>
      <c r="C482" s="1035"/>
      <c r="D482" s="644"/>
      <c r="E482" s="644"/>
      <c r="F482" s="643"/>
      <c r="G482" s="422"/>
      <c r="H482" s="422"/>
      <c r="I482" s="422"/>
      <c r="J482" s="422"/>
      <c r="K482" s="422"/>
      <c r="L482" s="422"/>
      <c r="M482" s="422"/>
      <c r="N482" s="422"/>
      <c r="O482" s="4"/>
      <c r="P482" s="4"/>
      <c r="Q482" s="4"/>
      <c r="R482" s="4"/>
      <c r="S482" s="4"/>
      <c r="T482" s="4"/>
      <c r="U482" s="4"/>
      <c r="V482" s="4"/>
      <c r="W482" s="4"/>
      <c r="X482" s="4"/>
      <c r="Y482" s="4"/>
      <c r="Z482" s="4"/>
      <c r="AA482" s="4"/>
      <c r="AB482" s="4"/>
      <c r="AC482" s="4"/>
      <c r="AD482" s="4"/>
      <c r="AE482" s="4"/>
      <c r="AF482" s="4"/>
      <c r="AG482" s="4"/>
      <c r="AH482" s="4"/>
      <c r="AI482" s="4"/>
    </row>
    <row r="483">
      <c r="A483" s="1036"/>
      <c r="B483" s="1037"/>
      <c r="C483" s="1038"/>
      <c r="D483" s="1036"/>
      <c r="E483" s="1036"/>
      <c r="F483" s="1037"/>
      <c r="G483" s="1039"/>
      <c r="H483" s="1039"/>
      <c r="I483" s="1039"/>
      <c r="J483" s="1039"/>
      <c r="K483" s="1039"/>
      <c r="L483" s="1039"/>
      <c r="M483" s="1039"/>
      <c r="N483" s="1039"/>
      <c r="O483" s="4"/>
      <c r="P483" s="4"/>
      <c r="Q483" s="4"/>
      <c r="R483" s="4"/>
      <c r="S483" s="4"/>
      <c r="T483" s="4"/>
      <c r="U483" s="4"/>
      <c r="V483" s="4"/>
      <c r="W483" s="4"/>
      <c r="X483" s="4"/>
      <c r="Y483" s="4"/>
      <c r="Z483" s="4"/>
      <c r="AA483" s="4"/>
      <c r="AB483" s="4"/>
      <c r="AC483" s="4"/>
      <c r="AD483" s="4"/>
      <c r="AE483" s="4"/>
      <c r="AF483" s="4"/>
      <c r="AG483" s="4"/>
      <c r="AH483" s="4"/>
      <c r="AI483" s="4"/>
    </row>
    <row r="484">
      <c r="A484" s="644"/>
      <c r="B484" s="643"/>
      <c r="C484" s="1035"/>
      <c r="D484" s="644"/>
      <c r="E484" s="644"/>
      <c r="F484" s="643"/>
      <c r="G484" s="422"/>
      <c r="H484" s="422"/>
      <c r="I484" s="422"/>
      <c r="J484" s="422"/>
      <c r="K484" s="422"/>
      <c r="L484" s="422"/>
      <c r="M484" s="422"/>
      <c r="N484" s="422"/>
      <c r="O484" s="4"/>
      <c r="P484" s="4"/>
      <c r="Q484" s="4"/>
      <c r="R484" s="4"/>
      <c r="S484" s="4"/>
      <c r="T484" s="4"/>
      <c r="U484" s="4"/>
      <c r="V484" s="4"/>
      <c r="W484" s="4"/>
      <c r="X484" s="4"/>
      <c r="Y484" s="4"/>
      <c r="Z484" s="4"/>
      <c r="AA484" s="4"/>
      <c r="AB484" s="4"/>
      <c r="AC484" s="4"/>
      <c r="AD484" s="4"/>
      <c r="AE484" s="4"/>
      <c r="AF484" s="4"/>
      <c r="AG484" s="4"/>
      <c r="AH484" s="4"/>
      <c r="AI484" s="4"/>
    </row>
    <row r="485">
      <c r="A485" s="1036"/>
      <c r="B485" s="1037"/>
      <c r="C485" s="1038"/>
      <c r="D485" s="1036"/>
      <c r="E485" s="1036"/>
      <c r="F485" s="1037"/>
      <c r="G485" s="1039"/>
      <c r="H485" s="1039"/>
      <c r="I485" s="1039"/>
      <c r="J485" s="1039"/>
      <c r="K485" s="1039"/>
      <c r="L485" s="1039"/>
      <c r="M485" s="1039"/>
      <c r="N485" s="1039"/>
      <c r="O485" s="4"/>
      <c r="P485" s="4"/>
      <c r="Q485" s="4"/>
      <c r="R485" s="4"/>
      <c r="S485" s="4"/>
      <c r="T485" s="4"/>
      <c r="U485" s="4"/>
      <c r="V485" s="4"/>
      <c r="W485" s="4"/>
      <c r="X485" s="4"/>
      <c r="Y485" s="4"/>
      <c r="Z485" s="4"/>
      <c r="AA485" s="4"/>
      <c r="AB485" s="4"/>
      <c r="AC485" s="4"/>
      <c r="AD485" s="4"/>
      <c r="AE485" s="4"/>
      <c r="AF485" s="4"/>
      <c r="AG485" s="4"/>
      <c r="AH485" s="4"/>
      <c r="AI485" s="4"/>
    </row>
    <row r="486">
      <c r="A486" s="644"/>
      <c r="B486" s="643"/>
      <c r="C486" s="1035"/>
      <c r="D486" s="644"/>
      <c r="E486" s="644"/>
      <c r="F486" s="643"/>
      <c r="G486" s="422"/>
      <c r="H486" s="422"/>
      <c r="I486" s="422"/>
      <c r="J486" s="422"/>
      <c r="K486" s="422"/>
      <c r="L486" s="422"/>
      <c r="M486" s="422"/>
      <c r="N486" s="422"/>
      <c r="O486" s="4"/>
      <c r="P486" s="4"/>
      <c r="Q486" s="4"/>
      <c r="R486" s="4"/>
      <c r="S486" s="4"/>
      <c r="T486" s="4"/>
      <c r="U486" s="4"/>
      <c r="V486" s="4"/>
      <c r="W486" s="4"/>
      <c r="X486" s="4"/>
      <c r="Y486" s="4"/>
      <c r="Z486" s="4"/>
      <c r="AA486" s="4"/>
      <c r="AB486" s="4"/>
      <c r="AC486" s="4"/>
      <c r="AD486" s="4"/>
      <c r="AE486" s="4"/>
      <c r="AF486" s="4"/>
      <c r="AG486" s="4"/>
      <c r="AH486" s="4"/>
      <c r="AI486" s="4"/>
    </row>
    <row r="487">
      <c r="A487" s="1036"/>
      <c r="B487" s="1037"/>
      <c r="C487" s="1038"/>
      <c r="D487" s="1036"/>
      <c r="E487" s="1036"/>
      <c r="F487" s="1037"/>
      <c r="G487" s="1039"/>
      <c r="H487" s="1039"/>
      <c r="I487" s="1039"/>
      <c r="J487" s="1039"/>
      <c r="K487" s="1039"/>
      <c r="L487" s="1039"/>
      <c r="M487" s="1039"/>
      <c r="N487" s="1039"/>
      <c r="O487" s="4"/>
      <c r="P487" s="4"/>
      <c r="Q487" s="4"/>
      <c r="R487" s="4"/>
      <c r="S487" s="4"/>
      <c r="T487" s="4"/>
      <c r="U487" s="4"/>
      <c r="V487" s="4"/>
      <c r="W487" s="4"/>
      <c r="X487" s="4"/>
      <c r="Y487" s="4"/>
      <c r="Z487" s="4"/>
      <c r="AA487" s="4"/>
      <c r="AB487" s="4"/>
      <c r="AC487" s="4"/>
      <c r="AD487" s="4"/>
      <c r="AE487" s="4"/>
      <c r="AF487" s="4"/>
      <c r="AG487" s="4"/>
      <c r="AH487" s="4"/>
      <c r="AI487" s="4"/>
    </row>
    <row r="488">
      <c r="A488" s="644"/>
      <c r="B488" s="643"/>
      <c r="C488" s="1035"/>
      <c r="D488" s="644"/>
      <c r="E488" s="644"/>
      <c r="F488" s="643"/>
      <c r="G488" s="422"/>
      <c r="H488" s="422"/>
      <c r="I488" s="422"/>
      <c r="J488" s="422"/>
      <c r="K488" s="422"/>
      <c r="L488" s="422"/>
      <c r="M488" s="422"/>
      <c r="N488" s="422"/>
      <c r="O488" s="4"/>
      <c r="P488" s="4"/>
      <c r="Q488" s="4"/>
      <c r="R488" s="4"/>
      <c r="S488" s="4"/>
      <c r="T488" s="4"/>
      <c r="U488" s="4"/>
      <c r="V488" s="4"/>
      <c r="W488" s="4"/>
      <c r="X488" s="4"/>
      <c r="Y488" s="4"/>
      <c r="Z488" s="4"/>
      <c r="AA488" s="4"/>
      <c r="AB488" s="4"/>
      <c r="AC488" s="4"/>
      <c r="AD488" s="4"/>
      <c r="AE488" s="4"/>
      <c r="AF488" s="4"/>
      <c r="AG488" s="4"/>
      <c r="AH488" s="4"/>
      <c r="AI488" s="4"/>
    </row>
    <row r="489">
      <c r="A489" s="1036"/>
      <c r="B489" s="1037"/>
      <c r="C489" s="1038"/>
      <c r="D489" s="1036"/>
      <c r="E489" s="1036"/>
      <c r="F489" s="1037"/>
      <c r="G489" s="1039"/>
      <c r="H489" s="1039"/>
      <c r="I489" s="1039"/>
      <c r="J489" s="1039"/>
      <c r="K489" s="1039"/>
      <c r="L489" s="1039"/>
      <c r="M489" s="1039"/>
      <c r="N489" s="1039"/>
      <c r="O489" s="4"/>
      <c r="P489" s="4"/>
      <c r="Q489" s="4"/>
      <c r="R489" s="4"/>
      <c r="S489" s="4"/>
      <c r="T489" s="4"/>
      <c r="U489" s="4"/>
      <c r="V489" s="4"/>
      <c r="W489" s="4"/>
      <c r="X489" s="4"/>
      <c r="Y489" s="4"/>
      <c r="Z489" s="4"/>
      <c r="AA489" s="4"/>
      <c r="AB489" s="4"/>
      <c r="AC489" s="4"/>
      <c r="AD489" s="4"/>
      <c r="AE489" s="4"/>
      <c r="AF489" s="4"/>
      <c r="AG489" s="4"/>
      <c r="AH489" s="4"/>
      <c r="AI489" s="4"/>
    </row>
    <row r="490">
      <c r="A490" s="644"/>
      <c r="B490" s="643"/>
      <c r="C490" s="1035"/>
      <c r="D490" s="644"/>
      <c r="E490" s="644"/>
      <c r="F490" s="643"/>
      <c r="G490" s="422"/>
      <c r="H490" s="422"/>
      <c r="I490" s="422"/>
      <c r="J490" s="422"/>
      <c r="K490" s="422"/>
      <c r="L490" s="422"/>
      <c r="M490" s="422"/>
      <c r="N490" s="422"/>
      <c r="O490" s="4"/>
      <c r="P490" s="4"/>
      <c r="Q490" s="4"/>
      <c r="R490" s="4"/>
      <c r="S490" s="4"/>
      <c r="T490" s="4"/>
      <c r="U490" s="4"/>
      <c r="V490" s="4"/>
      <c r="W490" s="4"/>
      <c r="X490" s="4"/>
      <c r="Y490" s="4"/>
      <c r="Z490" s="4"/>
      <c r="AA490" s="4"/>
      <c r="AB490" s="4"/>
      <c r="AC490" s="4"/>
      <c r="AD490" s="4"/>
      <c r="AE490" s="4"/>
      <c r="AF490" s="4"/>
      <c r="AG490" s="4"/>
      <c r="AH490" s="4"/>
      <c r="AI490" s="4"/>
    </row>
    <row r="491">
      <c r="A491" s="1036"/>
      <c r="B491" s="1037"/>
      <c r="C491" s="1038"/>
      <c r="D491" s="1036"/>
      <c r="E491" s="1036"/>
      <c r="F491" s="1037"/>
      <c r="G491" s="1039"/>
      <c r="H491" s="1039"/>
      <c r="I491" s="1039"/>
      <c r="J491" s="1039"/>
      <c r="K491" s="1039"/>
      <c r="L491" s="1039"/>
      <c r="M491" s="1039"/>
      <c r="N491" s="1039"/>
      <c r="O491" s="4"/>
      <c r="P491" s="4"/>
      <c r="Q491" s="4"/>
      <c r="R491" s="4"/>
      <c r="S491" s="4"/>
      <c r="T491" s="4"/>
      <c r="U491" s="4"/>
      <c r="V491" s="4"/>
      <c r="W491" s="4"/>
      <c r="X491" s="4"/>
      <c r="Y491" s="4"/>
      <c r="Z491" s="4"/>
      <c r="AA491" s="4"/>
      <c r="AB491" s="4"/>
      <c r="AC491" s="4"/>
      <c r="AD491" s="4"/>
      <c r="AE491" s="4"/>
      <c r="AF491" s="4"/>
      <c r="AG491" s="4"/>
      <c r="AH491" s="4"/>
      <c r="AI491" s="4"/>
    </row>
    <row r="492">
      <c r="A492" s="644"/>
      <c r="B492" s="643"/>
      <c r="C492" s="1035"/>
      <c r="D492" s="644"/>
      <c r="E492" s="644"/>
      <c r="F492" s="643"/>
      <c r="G492" s="422"/>
      <c r="H492" s="422"/>
      <c r="I492" s="422"/>
      <c r="J492" s="422"/>
      <c r="K492" s="422"/>
      <c r="L492" s="422"/>
      <c r="M492" s="422"/>
      <c r="N492" s="422"/>
      <c r="O492" s="4"/>
      <c r="P492" s="4"/>
      <c r="Q492" s="4"/>
      <c r="R492" s="4"/>
      <c r="S492" s="4"/>
      <c r="T492" s="4"/>
      <c r="U492" s="4"/>
      <c r="V492" s="4"/>
      <c r="W492" s="4"/>
      <c r="X492" s="4"/>
      <c r="Y492" s="4"/>
      <c r="Z492" s="4"/>
      <c r="AA492" s="4"/>
      <c r="AB492" s="4"/>
      <c r="AC492" s="4"/>
      <c r="AD492" s="4"/>
      <c r="AE492" s="4"/>
      <c r="AF492" s="4"/>
      <c r="AG492" s="4"/>
      <c r="AH492" s="4"/>
      <c r="AI492" s="4"/>
    </row>
    <row r="493">
      <c r="A493" s="1036"/>
      <c r="B493" s="1037"/>
      <c r="C493" s="1038"/>
      <c r="D493" s="1036"/>
      <c r="E493" s="1036"/>
      <c r="F493" s="1037"/>
      <c r="G493" s="1039"/>
      <c r="H493" s="1039"/>
      <c r="I493" s="1039"/>
      <c r="J493" s="1039"/>
      <c r="K493" s="1039"/>
      <c r="L493" s="1039"/>
      <c r="M493" s="1039"/>
      <c r="N493" s="1039"/>
      <c r="O493" s="4"/>
      <c r="P493" s="4"/>
      <c r="Q493" s="4"/>
      <c r="R493" s="4"/>
      <c r="S493" s="4"/>
      <c r="T493" s="4"/>
      <c r="U493" s="4"/>
      <c r="V493" s="4"/>
      <c r="W493" s="4"/>
      <c r="X493" s="4"/>
      <c r="Y493" s="4"/>
      <c r="Z493" s="4"/>
      <c r="AA493" s="4"/>
      <c r="AB493" s="4"/>
      <c r="AC493" s="4"/>
      <c r="AD493" s="4"/>
      <c r="AE493" s="4"/>
      <c r="AF493" s="4"/>
      <c r="AG493" s="4"/>
      <c r="AH493" s="4"/>
      <c r="AI493" s="4"/>
    </row>
    <row r="494">
      <c r="A494" s="644"/>
      <c r="B494" s="643"/>
      <c r="C494" s="1035"/>
      <c r="D494" s="644"/>
      <c r="E494" s="644"/>
      <c r="F494" s="643"/>
      <c r="G494" s="422"/>
      <c r="H494" s="422"/>
      <c r="I494" s="422"/>
      <c r="J494" s="422"/>
      <c r="K494" s="422"/>
      <c r="L494" s="422"/>
      <c r="M494" s="422"/>
      <c r="N494" s="422"/>
      <c r="O494" s="4"/>
      <c r="P494" s="4"/>
      <c r="Q494" s="4"/>
      <c r="R494" s="4"/>
      <c r="S494" s="4"/>
      <c r="T494" s="4"/>
      <c r="U494" s="4"/>
      <c r="V494" s="4"/>
      <c r="W494" s="4"/>
      <c r="X494" s="4"/>
      <c r="Y494" s="4"/>
      <c r="Z494" s="4"/>
      <c r="AA494" s="4"/>
      <c r="AB494" s="4"/>
      <c r="AC494" s="4"/>
      <c r="AD494" s="4"/>
      <c r="AE494" s="4"/>
      <c r="AF494" s="4"/>
      <c r="AG494" s="4"/>
      <c r="AH494" s="4"/>
      <c r="AI494" s="4"/>
    </row>
    <row r="495">
      <c r="A495" s="1036"/>
      <c r="B495" s="1037"/>
      <c r="C495" s="1038"/>
      <c r="D495" s="1036"/>
      <c r="E495" s="1036"/>
      <c r="F495" s="1037"/>
      <c r="G495" s="1039"/>
      <c r="H495" s="1039"/>
      <c r="I495" s="1039"/>
      <c r="J495" s="1039"/>
      <c r="K495" s="1039"/>
      <c r="L495" s="1039"/>
      <c r="M495" s="1039"/>
      <c r="N495" s="1039"/>
      <c r="O495" s="4"/>
      <c r="P495" s="4"/>
      <c r="Q495" s="4"/>
      <c r="R495" s="4"/>
      <c r="S495" s="4"/>
      <c r="T495" s="4"/>
      <c r="U495" s="4"/>
      <c r="V495" s="4"/>
      <c r="W495" s="4"/>
      <c r="X495" s="4"/>
      <c r="Y495" s="4"/>
      <c r="Z495" s="4"/>
      <c r="AA495" s="4"/>
      <c r="AB495" s="4"/>
      <c r="AC495" s="4"/>
      <c r="AD495" s="4"/>
      <c r="AE495" s="4"/>
      <c r="AF495" s="4"/>
      <c r="AG495" s="4"/>
      <c r="AH495" s="4"/>
      <c r="AI495" s="4"/>
    </row>
    <row r="496">
      <c r="A496" s="644"/>
      <c r="B496" s="643"/>
      <c r="C496" s="1035"/>
      <c r="D496" s="644"/>
      <c r="E496" s="644"/>
      <c r="F496" s="643"/>
      <c r="G496" s="422"/>
      <c r="H496" s="422"/>
      <c r="I496" s="422"/>
      <c r="J496" s="422"/>
      <c r="K496" s="422"/>
      <c r="L496" s="422"/>
      <c r="M496" s="422"/>
      <c r="N496" s="422"/>
      <c r="O496" s="4"/>
      <c r="P496" s="4"/>
      <c r="Q496" s="4"/>
      <c r="R496" s="4"/>
      <c r="S496" s="4"/>
      <c r="T496" s="4"/>
      <c r="U496" s="4"/>
      <c r="V496" s="4"/>
      <c r="W496" s="4"/>
      <c r="X496" s="4"/>
      <c r="Y496" s="4"/>
      <c r="Z496" s="4"/>
      <c r="AA496" s="4"/>
      <c r="AB496" s="4"/>
      <c r="AC496" s="4"/>
      <c r="AD496" s="4"/>
      <c r="AE496" s="4"/>
      <c r="AF496" s="4"/>
      <c r="AG496" s="4"/>
      <c r="AH496" s="4"/>
      <c r="AI496" s="4"/>
    </row>
    <row r="497">
      <c r="A497" s="1036"/>
      <c r="B497" s="1037"/>
      <c r="C497" s="1038"/>
      <c r="D497" s="1036"/>
      <c r="E497" s="1036"/>
      <c r="F497" s="1037"/>
      <c r="G497" s="1039"/>
      <c r="H497" s="1039"/>
      <c r="I497" s="1039"/>
      <c r="J497" s="1039"/>
      <c r="K497" s="1039"/>
      <c r="L497" s="1039"/>
      <c r="M497" s="1039"/>
      <c r="N497" s="1039"/>
      <c r="O497" s="4"/>
      <c r="P497" s="4"/>
      <c r="Q497" s="4"/>
      <c r="R497" s="4"/>
      <c r="S497" s="4"/>
      <c r="T497" s="4"/>
      <c r="U497" s="4"/>
      <c r="V497" s="4"/>
      <c r="W497" s="4"/>
      <c r="X497" s="4"/>
      <c r="Y497" s="4"/>
      <c r="Z497" s="4"/>
      <c r="AA497" s="4"/>
      <c r="AB497" s="4"/>
      <c r="AC497" s="4"/>
      <c r="AD497" s="4"/>
      <c r="AE497" s="4"/>
      <c r="AF497" s="4"/>
      <c r="AG497" s="4"/>
      <c r="AH497" s="4"/>
      <c r="AI497" s="4"/>
    </row>
    <row r="498">
      <c r="A498" s="644"/>
      <c r="B498" s="643"/>
      <c r="C498" s="1035"/>
      <c r="D498" s="644"/>
      <c r="E498" s="644"/>
      <c r="F498" s="643"/>
      <c r="G498" s="422"/>
      <c r="H498" s="422"/>
      <c r="I498" s="422"/>
      <c r="J498" s="422"/>
      <c r="K498" s="422"/>
      <c r="L498" s="422"/>
      <c r="M498" s="422"/>
      <c r="N498" s="422"/>
      <c r="O498" s="4"/>
      <c r="P498" s="4"/>
      <c r="Q498" s="4"/>
      <c r="R498" s="4"/>
      <c r="S498" s="4"/>
      <c r="T498" s="4"/>
      <c r="U498" s="4"/>
      <c r="V498" s="4"/>
      <c r="W498" s="4"/>
      <c r="X498" s="4"/>
      <c r="Y498" s="4"/>
      <c r="Z498" s="4"/>
      <c r="AA498" s="4"/>
      <c r="AB498" s="4"/>
      <c r="AC498" s="4"/>
      <c r="AD498" s="4"/>
      <c r="AE498" s="4"/>
      <c r="AF498" s="4"/>
      <c r="AG498" s="4"/>
      <c r="AH498" s="4"/>
      <c r="AI498" s="4"/>
    </row>
    <row r="499">
      <c r="A499" s="1036"/>
      <c r="B499" s="1037"/>
      <c r="C499" s="1038"/>
      <c r="D499" s="1036"/>
      <c r="E499" s="1036"/>
      <c r="F499" s="1037"/>
      <c r="G499" s="1039"/>
      <c r="H499" s="1039"/>
      <c r="I499" s="1039"/>
      <c r="J499" s="1039"/>
      <c r="K499" s="1039"/>
      <c r="L499" s="1039"/>
      <c r="M499" s="1039"/>
      <c r="N499" s="1039"/>
      <c r="O499" s="4"/>
      <c r="P499" s="4"/>
      <c r="Q499" s="4"/>
      <c r="R499" s="4"/>
      <c r="S499" s="4"/>
      <c r="T499" s="4"/>
      <c r="U499" s="4"/>
      <c r="V499" s="4"/>
      <c r="W499" s="4"/>
      <c r="X499" s="4"/>
      <c r="Y499" s="4"/>
      <c r="Z499" s="4"/>
      <c r="AA499" s="4"/>
      <c r="AB499" s="4"/>
      <c r="AC499" s="4"/>
      <c r="AD499" s="4"/>
      <c r="AE499" s="4"/>
      <c r="AF499" s="4"/>
      <c r="AG499" s="4"/>
      <c r="AH499" s="4"/>
      <c r="AI499" s="4"/>
    </row>
    <row r="500">
      <c r="A500" s="644"/>
      <c r="B500" s="643"/>
      <c r="C500" s="1035"/>
      <c r="D500" s="644"/>
      <c r="E500" s="644"/>
      <c r="F500" s="643"/>
      <c r="G500" s="422"/>
      <c r="H500" s="422"/>
      <c r="I500" s="422"/>
      <c r="J500" s="422"/>
      <c r="K500" s="422"/>
      <c r="L500" s="422"/>
      <c r="M500" s="422"/>
      <c r="N500" s="422"/>
      <c r="O500" s="4"/>
      <c r="P500" s="4"/>
      <c r="Q500" s="4"/>
      <c r="R500" s="4"/>
      <c r="S500" s="4"/>
      <c r="T500" s="4"/>
      <c r="U500" s="4"/>
      <c r="V500" s="4"/>
      <c r="W500" s="4"/>
      <c r="X500" s="4"/>
      <c r="Y500" s="4"/>
      <c r="Z500" s="4"/>
      <c r="AA500" s="4"/>
      <c r="AB500" s="4"/>
      <c r="AC500" s="4"/>
      <c r="AD500" s="4"/>
      <c r="AE500" s="4"/>
      <c r="AF500" s="4"/>
      <c r="AG500" s="4"/>
      <c r="AH500" s="4"/>
      <c r="AI500" s="4"/>
    </row>
    <row r="501">
      <c r="A501" s="1036"/>
      <c r="B501" s="1037"/>
      <c r="C501" s="1038"/>
      <c r="D501" s="1036"/>
      <c r="E501" s="1036"/>
      <c r="F501" s="1037"/>
      <c r="G501" s="1039"/>
      <c r="H501" s="1039"/>
      <c r="I501" s="1039"/>
      <c r="J501" s="1039"/>
      <c r="K501" s="1039"/>
      <c r="L501" s="1039"/>
      <c r="M501" s="1039"/>
      <c r="N501" s="1039"/>
      <c r="O501" s="4"/>
      <c r="P501" s="4"/>
      <c r="Q501" s="4"/>
      <c r="R501" s="4"/>
      <c r="S501" s="4"/>
      <c r="T501" s="4"/>
      <c r="U501" s="4"/>
      <c r="V501" s="4"/>
      <c r="W501" s="4"/>
      <c r="X501" s="4"/>
      <c r="Y501" s="4"/>
      <c r="Z501" s="4"/>
      <c r="AA501" s="4"/>
      <c r="AB501" s="4"/>
      <c r="AC501" s="4"/>
      <c r="AD501" s="4"/>
      <c r="AE501" s="4"/>
      <c r="AF501" s="4"/>
      <c r="AG501" s="4"/>
      <c r="AH501" s="4"/>
      <c r="AI501" s="4"/>
    </row>
    <row r="502">
      <c r="A502" s="644"/>
      <c r="B502" s="643"/>
      <c r="C502" s="1035"/>
      <c r="D502" s="644"/>
      <c r="E502" s="644"/>
      <c r="F502" s="643"/>
      <c r="G502" s="422"/>
      <c r="H502" s="422"/>
      <c r="I502" s="422"/>
      <c r="J502" s="422"/>
      <c r="K502" s="422"/>
      <c r="L502" s="422"/>
      <c r="M502" s="422"/>
      <c r="N502" s="422"/>
      <c r="O502" s="4"/>
      <c r="P502" s="4"/>
      <c r="Q502" s="4"/>
      <c r="R502" s="4"/>
      <c r="S502" s="4"/>
      <c r="T502" s="4"/>
      <c r="U502" s="4"/>
      <c r="V502" s="4"/>
      <c r="W502" s="4"/>
      <c r="X502" s="4"/>
      <c r="Y502" s="4"/>
      <c r="Z502" s="4"/>
      <c r="AA502" s="4"/>
      <c r="AB502" s="4"/>
      <c r="AC502" s="4"/>
      <c r="AD502" s="4"/>
      <c r="AE502" s="4"/>
      <c r="AF502" s="4"/>
      <c r="AG502" s="4"/>
      <c r="AH502" s="4"/>
      <c r="AI502" s="4"/>
    </row>
    <row r="503">
      <c r="A503" s="1036"/>
      <c r="B503" s="1037"/>
      <c r="C503" s="1038"/>
      <c r="D503" s="1036"/>
      <c r="E503" s="1036"/>
      <c r="F503" s="1037"/>
      <c r="G503" s="1039"/>
      <c r="H503" s="1039"/>
      <c r="I503" s="1039"/>
      <c r="J503" s="1039"/>
      <c r="K503" s="1039"/>
      <c r="L503" s="1039"/>
      <c r="M503" s="1039"/>
      <c r="N503" s="1039"/>
      <c r="O503" s="4"/>
      <c r="P503" s="4"/>
      <c r="Q503" s="4"/>
      <c r="R503" s="4"/>
      <c r="S503" s="4"/>
      <c r="T503" s="4"/>
      <c r="U503" s="4"/>
      <c r="V503" s="4"/>
      <c r="W503" s="4"/>
      <c r="X503" s="4"/>
      <c r="Y503" s="4"/>
      <c r="Z503" s="4"/>
      <c r="AA503" s="4"/>
      <c r="AB503" s="4"/>
      <c r="AC503" s="4"/>
      <c r="AD503" s="4"/>
      <c r="AE503" s="4"/>
      <c r="AF503" s="4"/>
      <c r="AG503" s="4"/>
      <c r="AH503" s="4"/>
      <c r="AI503" s="4"/>
    </row>
    <row r="504">
      <c r="A504" s="644"/>
      <c r="B504" s="643"/>
      <c r="C504" s="1035"/>
      <c r="D504" s="644"/>
      <c r="E504" s="644"/>
      <c r="F504" s="643"/>
      <c r="G504" s="422"/>
      <c r="H504" s="422"/>
      <c r="I504" s="422"/>
      <c r="J504" s="422"/>
      <c r="K504" s="422"/>
      <c r="L504" s="422"/>
      <c r="M504" s="422"/>
      <c r="N504" s="422"/>
      <c r="O504" s="4"/>
      <c r="P504" s="4"/>
      <c r="Q504" s="4"/>
      <c r="R504" s="4"/>
      <c r="S504" s="4"/>
      <c r="T504" s="4"/>
      <c r="U504" s="4"/>
      <c r="V504" s="4"/>
      <c r="W504" s="4"/>
      <c r="X504" s="4"/>
      <c r="Y504" s="4"/>
      <c r="Z504" s="4"/>
      <c r="AA504" s="4"/>
      <c r="AB504" s="4"/>
      <c r="AC504" s="4"/>
      <c r="AD504" s="4"/>
      <c r="AE504" s="4"/>
      <c r="AF504" s="4"/>
      <c r="AG504" s="4"/>
      <c r="AH504" s="4"/>
      <c r="AI504" s="4"/>
    </row>
    <row r="505">
      <c r="A505" s="1036"/>
      <c r="B505" s="1037"/>
      <c r="C505" s="1038"/>
      <c r="D505" s="1036"/>
      <c r="E505" s="1036"/>
      <c r="F505" s="1037"/>
      <c r="G505" s="1039"/>
      <c r="H505" s="1039"/>
      <c r="I505" s="1039"/>
      <c r="J505" s="1039"/>
      <c r="K505" s="1039"/>
      <c r="L505" s="1039"/>
      <c r="M505" s="1039"/>
      <c r="N505" s="1039"/>
      <c r="O505" s="4"/>
      <c r="P505" s="4"/>
      <c r="Q505" s="4"/>
      <c r="R505" s="4"/>
      <c r="S505" s="4"/>
      <c r="T505" s="4"/>
      <c r="U505" s="4"/>
      <c r="V505" s="4"/>
      <c r="W505" s="4"/>
      <c r="X505" s="4"/>
      <c r="Y505" s="4"/>
      <c r="Z505" s="4"/>
      <c r="AA505" s="4"/>
      <c r="AB505" s="4"/>
      <c r="AC505" s="4"/>
      <c r="AD505" s="4"/>
      <c r="AE505" s="4"/>
      <c r="AF505" s="4"/>
      <c r="AG505" s="4"/>
      <c r="AH505" s="4"/>
      <c r="AI505" s="4"/>
    </row>
    <row r="506">
      <c r="A506" s="644"/>
      <c r="B506" s="643"/>
      <c r="C506" s="1035"/>
      <c r="D506" s="644"/>
      <c r="E506" s="644"/>
      <c r="F506" s="643"/>
      <c r="G506" s="422"/>
      <c r="H506" s="422"/>
      <c r="I506" s="422"/>
      <c r="J506" s="422"/>
      <c r="K506" s="422"/>
      <c r="L506" s="422"/>
      <c r="M506" s="422"/>
      <c r="N506" s="422"/>
      <c r="O506" s="4"/>
      <c r="P506" s="4"/>
      <c r="Q506" s="4"/>
      <c r="R506" s="4"/>
      <c r="S506" s="4"/>
      <c r="T506" s="4"/>
      <c r="U506" s="4"/>
      <c r="V506" s="4"/>
      <c r="W506" s="4"/>
      <c r="X506" s="4"/>
      <c r="Y506" s="4"/>
      <c r="Z506" s="4"/>
      <c r="AA506" s="4"/>
      <c r="AB506" s="4"/>
      <c r="AC506" s="4"/>
      <c r="AD506" s="4"/>
      <c r="AE506" s="4"/>
      <c r="AF506" s="4"/>
      <c r="AG506" s="4"/>
      <c r="AH506" s="4"/>
      <c r="AI506" s="4"/>
    </row>
    <row r="507">
      <c r="A507" s="1036"/>
      <c r="B507" s="1037"/>
      <c r="C507" s="1038"/>
      <c r="D507" s="1036"/>
      <c r="E507" s="1036"/>
      <c r="F507" s="1037"/>
      <c r="G507" s="1039"/>
      <c r="H507" s="1039"/>
      <c r="I507" s="1039"/>
      <c r="J507" s="1039"/>
      <c r="K507" s="1039"/>
      <c r="L507" s="1039"/>
      <c r="M507" s="1039"/>
      <c r="N507" s="1039"/>
      <c r="O507" s="4"/>
      <c r="P507" s="4"/>
      <c r="Q507" s="4"/>
      <c r="R507" s="4"/>
      <c r="S507" s="4"/>
      <c r="T507" s="4"/>
      <c r="U507" s="4"/>
      <c r="V507" s="4"/>
      <c r="W507" s="4"/>
      <c r="X507" s="4"/>
      <c r="Y507" s="4"/>
      <c r="Z507" s="4"/>
      <c r="AA507" s="4"/>
      <c r="AB507" s="4"/>
      <c r="AC507" s="4"/>
      <c r="AD507" s="4"/>
      <c r="AE507" s="4"/>
      <c r="AF507" s="4"/>
      <c r="AG507" s="4"/>
      <c r="AH507" s="4"/>
      <c r="AI507" s="4"/>
    </row>
    <row r="508">
      <c r="A508" s="644"/>
      <c r="B508" s="643"/>
      <c r="C508" s="1035"/>
      <c r="D508" s="644"/>
      <c r="E508" s="644"/>
      <c r="F508" s="643"/>
      <c r="G508" s="422"/>
      <c r="H508" s="422"/>
      <c r="I508" s="422"/>
      <c r="J508" s="422"/>
      <c r="K508" s="422"/>
      <c r="L508" s="422"/>
      <c r="M508" s="422"/>
      <c r="N508" s="422"/>
      <c r="O508" s="4"/>
      <c r="P508" s="4"/>
      <c r="Q508" s="4"/>
      <c r="R508" s="4"/>
      <c r="S508" s="4"/>
      <c r="T508" s="4"/>
      <c r="U508" s="4"/>
      <c r="V508" s="4"/>
      <c r="W508" s="4"/>
      <c r="X508" s="4"/>
      <c r="Y508" s="4"/>
      <c r="Z508" s="4"/>
      <c r="AA508" s="4"/>
      <c r="AB508" s="4"/>
      <c r="AC508" s="4"/>
      <c r="AD508" s="4"/>
      <c r="AE508" s="4"/>
      <c r="AF508" s="4"/>
      <c r="AG508" s="4"/>
      <c r="AH508" s="4"/>
      <c r="AI508" s="4"/>
    </row>
    <row r="509">
      <c r="A509" s="1036"/>
      <c r="B509" s="1037"/>
      <c r="C509" s="1038"/>
      <c r="D509" s="1036"/>
      <c r="E509" s="1036"/>
      <c r="F509" s="1037"/>
      <c r="G509" s="1039"/>
      <c r="H509" s="1039"/>
      <c r="I509" s="1039"/>
      <c r="J509" s="1039"/>
      <c r="K509" s="1039"/>
      <c r="L509" s="1039"/>
      <c r="M509" s="1039"/>
      <c r="N509" s="1039"/>
      <c r="O509" s="4"/>
      <c r="P509" s="4"/>
      <c r="Q509" s="4"/>
      <c r="R509" s="4"/>
      <c r="S509" s="4"/>
      <c r="T509" s="4"/>
      <c r="U509" s="4"/>
      <c r="V509" s="4"/>
      <c r="W509" s="4"/>
      <c r="X509" s="4"/>
      <c r="Y509" s="4"/>
      <c r="Z509" s="4"/>
      <c r="AA509" s="4"/>
      <c r="AB509" s="4"/>
      <c r="AC509" s="4"/>
      <c r="AD509" s="4"/>
      <c r="AE509" s="4"/>
      <c r="AF509" s="4"/>
      <c r="AG509" s="4"/>
      <c r="AH509" s="4"/>
      <c r="AI509" s="4"/>
    </row>
    <row r="510">
      <c r="A510" s="644"/>
      <c r="B510" s="643"/>
      <c r="C510" s="1035"/>
      <c r="D510" s="644"/>
      <c r="E510" s="644"/>
      <c r="F510" s="643"/>
      <c r="G510" s="422"/>
      <c r="H510" s="422"/>
      <c r="I510" s="422"/>
      <c r="J510" s="422"/>
      <c r="K510" s="422"/>
      <c r="L510" s="422"/>
      <c r="M510" s="422"/>
      <c r="N510" s="422"/>
      <c r="O510" s="4"/>
      <c r="P510" s="4"/>
      <c r="Q510" s="4"/>
      <c r="R510" s="4"/>
      <c r="S510" s="4"/>
      <c r="T510" s="4"/>
      <c r="U510" s="4"/>
      <c r="V510" s="4"/>
      <c r="W510" s="4"/>
      <c r="X510" s="4"/>
      <c r="Y510" s="4"/>
      <c r="Z510" s="4"/>
      <c r="AA510" s="4"/>
      <c r="AB510" s="4"/>
      <c r="AC510" s="4"/>
      <c r="AD510" s="4"/>
      <c r="AE510" s="4"/>
      <c r="AF510" s="4"/>
      <c r="AG510" s="4"/>
      <c r="AH510" s="4"/>
      <c r="AI510" s="4"/>
    </row>
    <row r="511">
      <c r="A511" s="1036"/>
      <c r="B511" s="1037"/>
      <c r="C511" s="1038"/>
      <c r="D511" s="1036"/>
      <c r="E511" s="1036"/>
      <c r="F511" s="1037"/>
      <c r="G511" s="1039"/>
      <c r="H511" s="1039"/>
      <c r="I511" s="1039"/>
      <c r="J511" s="1039"/>
      <c r="K511" s="1039"/>
      <c r="L511" s="1039"/>
      <c r="M511" s="1039"/>
      <c r="N511" s="1039"/>
      <c r="O511" s="4"/>
      <c r="P511" s="4"/>
      <c r="Q511" s="4"/>
      <c r="R511" s="4"/>
      <c r="S511" s="4"/>
      <c r="T511" s="4"/>
      <c r="U511" s="4"/>
      <c r="V511" s="4"/>
      <c r="W511" s="4"/>
      <c r="X511" s="4"/>
      <c r="Y511" s="4"/>
      <c r="Z511" s="4"/>
      <c r="AA511" s="4"/>
      <c r="AB511" s="4"/>
      <c r="AC511" s="4"/>
      <c r="AD511" s="4"/>
      <c r="AE511" s="4"/>
      <c r="AF511" s="4"/>
      <c r="AG511" s="4"/>
      <c r="AH511" s="4"/>
      <c r="AI511" s="4"/>
    </row>
    <row r="512">
      <c r="A512" s="644"/>
      <c r="B512" s="643"/>
      <c r="C512" s="1035"/>
      <c r="D512" s="644"/>
      <c r="E512" s="644"/>
      <c r="F512" s="643"/>
      <c r="G512" s="422"/>
      <c r="H512" s="422"/>
      <c r="I512" s="422"/>
      <c r="J512" s="422"/>
      <c r="K512" s="422"/>
      <c r="L512" s="422"/>
      <c r="M512" s="422"/>
      <c r="N512" s="422"/>
      <c r="O512" s="4"/>
      <c r="P512" s="4"/>
      <c r="Q512" s="4"/>
      <c r="R512" s="4"/>
      <c r="S512" s="4"/>
      <c r="T512" s="4"/>
      <c r="U512" s="4"/>
      <c r="V512" s="4"/>
      <c r="W512" s="4"/>
      <c r="X512" s="4"/>
      <c r="Y512" s="4"/>
      <c r="Z512" s="4"/>
      <c r="AA512" s="4"/>
      <c r="AB512" s="4"/>
      <c r="AC512" s="4"/>
      <c r="AD512" s="4"/>
      <c r="AE512" s="4"/>
      <c r="AF512" s="4"/>
      <c r="AG512" s="4"/>
      <c r="AH512" s="4"/>
      <c r="AI512" s="4"/>
    </row>
    <row r="513">
      <c r="A513" s="1036"/>
      <c r="B513" s="1037"/>
      <c r="C513" s="1038"/>
      <c r="D513" s="1036"/>
      <c r="E513" s="1036"/>
      <c r="F513" s="1037"/>
      <c r="G513" s="1039"/>
      <c r="H513" s="1039"/>
      <c r="I513" s="1039"/>
      <c r="J513" s="1039"/>
      <c r="K513" s="1039"/>
      <c r="L513" s="1039"/>
      <c r="M513" s="1039"/>
      <c r="N513" s="1039"/>
      <c r="O513" s="4"/>
      <c r="P513" s="4"/>
      <c r="Q513" s="4"/>
      <c r="R513" s="4"/>
      <c r="S513" s="4"/>
      <c r="T513" s="4"/>
      <c r="U513" s="4"/>
      <c r="V513" s="4"/>
      <c r="W513" s="4"/>
      <c r="X513" s="4"/>
      <c r="Y513" s="4"/>
      <c r="Z513" s="4"/>
      <c r="AA513" s="4"/>
      <c r="AB513" s="4"/>
      <c r="AC513" s="4"/>
      <c r="AD513" s="4"/>
      <c r="AE513" s="4"/>
      <c r="AF513" s="4"/>
      <c r="AG513" s="4"/>
      <c r="AH513" s="4"/>
      <c r="AI513" s="4"/>
    </row>
    <row r="514">
      <c r="A514" s="644"/>
      <c r="B514" s="643"/>
      <c r="C514" s="1035"/>
      <c r="D514" s="644"/>
      <c r="E514" s="644"/>
      <c r="F514" s="643"/>
      <c r="G514" s="422"/>
      <c r="H514" s="422"/>
      <c r="I514" s="422"/>
      <c r="J514" s="422"/>
      <c r="K514" s="422"/>
      <c r="L514" s="422"/>
      <c r="M514" s="422"/>
      <c r="N514" s="422"/>
      <c r="O514" s="4"/>
      <c r="P514" s="4"/>
      <c r="Q514" s="4"/>
      <c r="R514" s="4"/>
      <c r="S514" s="4"/>
      <c r="T514" s="4"/>
      <c r="U514" s="4"/>
      <c r="V514" s="4"/>
      <c r="W514" s="4"/>
      <c r="X514" s="4"/>
      <c r="Y514" s="4"/>
      <c r="Z514" s="4"/>
      <c r="AA514" s="4"/>
      <c r="AB514" s="4"/>
      <c r="AC514" s="4"/>
      <c r="AD514" s="4"/>
      <c r="AE514" s="4"/>
      <c r="AF514" s="4"/>
      <c r="AG514" s="4"/>
      <c r="AH514" s="4"/>
      <c r="AI514" s="4"/>
    </row>
    <row r="515">
      <c r="A515" s="1036"/>
      <c r="B515" s="1037"/>
      <c r="C515" s="1038"/>
      <c r="D515" s="1036"/>
      <c r="E515" s="1036"/>
      <c r="F515" s="1037"/>
      <c r="G515" s="1039"/>
      <c r="H515" s="1039"/>
      <c r="I515" s="1039"/>
      <c r="J515" s="1039"/>
      <c r="K515" s="1039"/>
      <c r="L515" s="1039"/>
      <c r="M515" s="1039"/>
      <c r="N515" s="1039"/>
      <c r="O515" s="4"/>
      <c r="P515" s="4"/>
      <c r="Q515" s="4"/>
      <c r="R515" s="4"/>
      <c r="S515" s="4"/>
      <c r="T515" s="4"/>
      <c r="U515" s="4"/>
      <c r="V515" s="4"/>
      <c r="W515" s="4"/>
      <c r="X515" s="4"/>
      <c r="Y515" s="4"/>
      <c r="Z515" s="4"/>
      <c r="AA515" s="4"/>
      <c r="AB515" s="4"/>
      <c r="AC515" s="4"/>
      <c r="AD515" s="4"/>
      <c r="AE515" s="4"/>
      <c r="AF515" s="4"/>
      <c r="AG515" s="4"/>
      <c r="AH515" s="4"/>
      <c r="AI515" s="4"/>
    </row>
    <row r="516">
      <c r="A516" s="644"/>
      <c r="B516" s="643"/>
      <c r="C516" s="1035"/>
      <c r="D516" s="644"/>
      <c r="E516" s="644"/>
      <c r="F516" s="643"/>
      <c r="G516" s="422"/>
      <c r="H516" s="422"/>
      <c r="I516" s="422"/>
      <c r="J516" s="422"/>
      <c r="K516" s="422"/>
      <c r="L516" s="422"/>
      <c r="M516" s="422"/>
      <c r="N516" s="422"/>
      <c r="O516" s="4"/>
      <c r="P516" s="4"/>
      <c r="Q516" s="4"/>
      <c r="R516" s="4"/>
      <c r="S516" s="4"/>
      <c r="T516" s="4"/>
      <c r="U516" s="4"/>
      <c r="V516" s="4"/>
      <c r="W516" s="4"/>
      <c r="X516" s="4"/>
      <c r="Y516" s="4"/>
      <c r="Z516" s="4"/>
      <c r="AA516" s="4"/>
      <c r="AB516" s="4"/>
      <c r="AC516" s="4"/>
      <c r="AD516" s="4"/>
      <c r="AE516" s="4"/>
      <c r="AF516" s="4"/>
      <c r="AG516" s="4"/>
      <c r="AH516" s="4"/>
      <c r="AI516" s="4"/>
    </row>
    <row r="517">
      <c r="A517" s="1036"/>
      <c r="B517" s="1037"/>
      <c r="C517" s="1038"/>
      <c r="D517" s="1036"/>
      <c r="E517" s="1036"/>
      <c r="F517" s="1037"/>
      <c r="G517" s="1039"/>
      <c r="H517" s="1039"/>
      <c r="I517" s="1039"/>
      <c r="J517" s="1039"/>
      <c r="K517" s="1039"/>
      <c r="L517" s="1039"/>
      <c r="M517" s="1039"/>
      <c r="N517" s="1039"/>
      <c r="O517" s="4"/>
      <c r="P517" s="4"/>
      <c r="Q517" s="4"/>
      <c r="R517" s="4"/>
      <c r="S517" s="4"/>
      <c r="T517" s="4"/>
      <c r="U517" s="4"/>
      <c r="V517" s="4"/>
      <c r="W517" s="4"/>
      <c r="X517" s="4"/>
      <c r="Y517" s="4"/>
      <c r="Z517" s="4"/>
      <c r="AA517" s="4"/>
      <c r="AB517" s="4"/>
      <c r="AC517" s="4"/>
      <c r="AD517" s="4"/>
      <c r="AE517" s="4"/>
      <c r="AF517" s="4"/>
      <c r="AG517" s="4"/>
      <c r="AH517" s="4"/>
      <c r="AI517" s="4"/>
    </row>
    <row r="518">
      <c r="A518" s="644"/>
      <c r="B518" s="643"/>
      <c r="C518" s="1035"/>
      <c r="D518" s="644"/>
      <c r="E518" s="644"/>
      <c r="F518" s="643"/>
      <c r="G518" s="422"/>
      <c r="H518" s="422"/>
      <c r="I518" s="422"/>
      <c r="J518" s="422"/>
      <c r="K518" s="422"/>
      <c r="L518" s="422"/>
      <c r="M518" s="422"/>
      <c r="N518" s="422"/>
      <c r="O518" s="4"/>
      <c r="P518" s="4"/>
      <c r="Q518" s="4"/>
      <c r="R518" s="4"/>
      <c r="S518" s="4"/>
      <c r="T518" s="4"/>
      <c r="U518" s="4"/>
      <c r="V518" s="4"/>
      <c r="W518" s="4"/>
      <c r="X518" s="4"/>
      <c r="Y518" s="4"/>
      <c r="Z518" s="4"/>
      <c r="AA518" s="4"/>
      <c r="AB518" s="4"/>
      <c r="AC518" s="4"/>
      <c r="AD518" s="4"/>
      <c r="AE518" s="4"/>
      <c r="AF518" s="4"/>
      <c r="AG518" s="4"/>
      <c r="AH518" s="4"/>
      <c r="AI518" s="4"/>
    </row>
    <row r="519">
      <c r="A519" s="1036"/>
      <c r="B519" s="1037"/>
      <c r="C519" s="1038"/>
      <c r="D519" s="1036"/>
      <c r="E519" s="1036"/>
      <c r="F519" s="1037"/>
      <c r="G519" s="1039"/>
      <c r="H519" s="1039"/>
      <c r="I519" s="1039"/>
      <c r="J519" s="1039"/>
      <c r="K519" s="1039"/>
      <c r="L519" s="1039"/>
      <c r="M519" s="1039"/>
      <c r="N519" s="1039"/>
      <c r="O519" s="4"/>
      <c r="P519" s="4"/>
      <c r="Q519" s="4"/>
      <c r="R519" s="4"/>
      <c r="S519" s="4"/>
      <c r="T519" s="4"/>
      <c r="U519" s="4"/>
      <c r="V519" s="4"/>
      <c r="W519" s="4"/>
      <c r="X519" s="4"/>
      <c r="Y519" s="4"/>
      <c r="Z519" s="4"/>
      <c r="AA519" s="4"/>
      <c r="AB519" s="4"/>
      <c r="AC519" s="4"/>
      <c r="AD519" s="4"/>
      <c r="AE519" s="4"/>
      <c r="AF519" s="4"/>
      <c r="AG519" s="4"/>
      <c r="AH519" s="4"/>
      <c r="AI519" s="4"/>
    </row>
    <row r="520">
      <c r="A520" s="644"/>
      <c r="B520" s="643"/>
      <c r="C520" s="1035"/>
      <c r="D520" s="644"/>
      <c r="E520" s="644"/>
      <c r="F520" s="643"/>
      <c r="G520" s="422"/>
      <c r="H520" s="422"/>
      <c r="I520" s="422"/>
      <c r="J520" s="422"/>
      <c r="K520" s="422"/>
      <c r="L520" s="422"/>
      <c r="M520" s="422"/>
      <c r="N520" s="422"/>
      <c r="O520" s="4"/>
      <c r="P520" s="4"/>
      <c r="Q520" s="4"/>
      <c r="R520" s="4"/>
      <c r="S520" s="4"/>
      <c r="T520" s="4"/>
      <c r="U520" s="4"/>
      <c r="V520" s="4"/>
      <c r="W520" s="4"/>
      <c r="X520" s="4"/>
      <c r="Y520" s="4"/>
      <c r="Z520" s="4"/>
      <c r="AA520" s="4"/>
      <c r="AB520" s="4"/>
      <c r="AC520" s="4"/>
      <c r="AD520" s="4"/>
      <c r="AE520" s="4"/>
      <c r="AF520" s="4"/>
      <c r="AG520" s="4"/>
      <c r="AH520" s="4"/>
      <c r="AI520" s="4"/>
    </row>
    <row r="521">
      <c r="A521" s="1036"/>
      <c r="B521" s="1037"/>
      <c r="C521" s="1038"/>
      <c r="D521" s="1036"/>
      <c r="E521" s="1036"/>
      <c r="F521" s="1037"/>
      <c r="G521" s="1039"/>
      <c r="H521" s="1039"/>
      <c r="I521" s="1039"/>
      <c r="J521" s="1039"/>
      <c r="K521" s="1039"/>
      <c r="L521" s="1039"/>
      <c r="M521" s="1039"/>
      <c r="N521" s="1039"/>
      <c r="O521" s="4"/>
      <c r="P521" s="4"/>
      <c r="Q521" s="4"/>
      <c r="R521" s="4"/>
      <c r="S521" s="4"/>
      <c r="T521" s="4"/>
      <c r="U521" s="4"/>
      <c r="V521" s="4"/>
      <c r="W521" s="4"/>
      <c r="X521" s="4"/>
      <c r="Y521" s="4"/>
      <c r="Z521" s="4"/>
      <c r="AA521" s="4"/>
      <c r="AB521" s="4"/>
      <c r="AC521" s="4"/>
      <c r="AD521" s="4"/>
      <c r="AE521" s="4"/>
      <c r="AF521" s="4"/>
      <c r="AG521" s="4"/>
      <c r="AH521" s="4"/>
      <c r="AI521" s="4"/>
    </row>
    <row r="522">
      <c r="A522" s="644"/>
      <c r="B522" s="643"/>
      <c r="C522" s="1035"/>
      <c r="D522" s="644"/>
      <c r="E522" s="644"/>
      <c r="F522" s="643"/>
      <c r="G522" s="422"/>
      <c r="H522" s="422"/>
      <c r="I522" s="422"/>
      <c r="J522" s="422"/>
      <c r="K522" s="422"/>
      <c r="L522" s="422"/>
      <c r="M522" s="422"/>
      <c r="N522" s="422"/>
      <c r="O522" s="4"/>
      <c r="P522" s="4"/>
      <c r="Q522" s="4"/>
      <c r="R522" s="4"/>
      <c r="S522" s="4"/>
      <c r="T522" s="4"/>
      <c r="U522" s="4"/>
      <c r="V522" s="4"/>
      <c r="W522" s="4"/>
      <c r="X522" s="4"/>
      <c r="Y522" s="4"/>
      <c r="Z522" s="4"/>
      <c r="AA522" s="4"/>
      <c r="AB522" s="4"/>
      <c r="AC522" s="4"/>
      <c r="AD522" s="4"/>
      <c r="AE522" s="4"/>
      <c r="AF522" s="4"/>
      <c r="AG522" s="4"/>
      <c r="AH522" s="4"/>
      <c r="AI522" s="4"/>
    </row>
    <row r="523">
      <c r="A523" s="1036"/>
      <c r="B523" s="1037"/>
      <c r="C523" s="1038"/>
      <c r="D523" s="1036"/>
      <c r="E523" s="1036"/>
      <c r="F523" s="1037"/>
      <c r="G523" s="1039"/>
      <c r="H523" s="1039"/>
      <c r="I523" s="1039"/>
      <c r="J523" s="1039"/>
      <c r="K523" s="1039"/>
      <c r="L523" s="1039"/>
      <c r="M523" s="1039"/>
      <c r="N523" s="1039"/>
      <c r="O523" s="4"/>
      <c r="P523" s="4"/>
      <c r="Q523" s="4"/>
      <c r="R523" s="4"/>
      <c r="S523" s="4"/>
      <c r="T523" s="4"/>
      <c r="U523" s="4"/>
      <c r="V523" s="4"/>
      <c r="W523" s="4"/>
      <c r="X523" s="4"/>
      <c r="Y523" s="4"/>
      <c r="Z523" s="4"/>
      <c r="AA523" s="4"/>
      <c r="AB523" s="4"/>
      <c r="AC523" s="4"/>
      <c r="AD523" s="4"/>
      <c r="AE523" s="4"/>
      <c r="AF523" s="4"/>
      <c r="AG523" s="4"/>
      <c r="AH523" s="4"/>
      <c r="AI523" s="4"/>
    </row>
    <row r="524">
      <c r="A524" s="644"/>
      <c r="B524" s="643"/>
      <c r="C524" s="1035"/>
      <c r="D524" s="644"/>
      <c r="E524" s="644"/>
      <c r="F524" s="643"/>
      <c r="G524" s="422"/>
      <c r="H524" s="422"/>
      <c r="I524" s="422"/>
      <c r="J524" s="422"/>
      <c r="K524" s="422"/>
      <c r="L524" s="422"/>
      <c r="M524" s="422"/>
      <c r="N524" s="422"/>
      <c r="O524" s="4"/>
      <c r="P524" s="4"/>
      <c r="Q524" s="4"/>
      <c r="R524" s="4"/>
      <c r="S524" s="4"/>
      <c r="T524" s="4"/>
      <c r="U524" s="4"/>
      <c r="V524" s="4"/>
      <c r="W524" s="4"/>
      <c r="X524" s="4"/>
      <c r="Y524" s="4"/>
      <c r="Z524" s="4"/>
      <c r="AA524" s="4"/>
      <c r="AB524" s="4"/>
      <c r="AC524" s="4"/>
      <c r="AD524" s="4"/>
      <c r="AE524" s="4"/>
      <c r="AF524" s="4"/>
      <c r="AG524" s="4"/>
      <c r="AH524" s="4"/>
      <c r="AI524" s="4"/>
    </row>
    <row r="525">
      <c r="A525" s="1036"/>
      <c r="B525" s="1037"/>
      <c r="C525" s="1038"/>
      <c r="D525" s="1036"/>
      <c r="E525" s="1036"/>
      <c r="F525" s="1037"/>
      <c r="G525" s="1039"/>
      <c r="H525" s="1039"/>
      <c r="I525" s="1039"/>
      <c r="J525" s="1039"/>
      <c r="K525" s="1039"/>
      <c r="L525" s="1039"/>
      <c r="M525" s="1039"/>
      <c r="N525" s="1039"/>
      <c r="O525" s="4"/>
      <c r="P525" s="4"/>
      <c r="Q525" s="4"/>
      <c r="R525" s="4"/>
      <c r="S525" s="4"/>
      <c r="T525" s="4"/>
      <c r="U525" s="4"/>
      <c r="V525" s="4"/>
      <c r="W525" s="4"/>
      <c r="X525" s="4"/>
      <c r="Y525" s="4"/>
      <c r="Z525" s="4"/>
      <c r="AA525" s="4"/>
      <c r="AB525" s="4"/>
      <c r="AC525" s="4"/>
      <c r="AD525" s="4"/>
      <c r="AE525" s="4"/>
      <c r="AF525" s="4"/>
      <c r="AG525" s="4"/>
      <c r="AH525" s="4"/>
      <c r="AI525" s="4"/>
    </row>
    <row r="526">
      <c r="A526" s="644"/>
      <c r="B526" s="643"/>
      <c r="C526" s="1035"/>
      <c r="D526" s="644"/>
      <c r="E526" s="644"/>
      <c r="F526" s="643"/>
      <c r="G526" s="422"/>
      <c r="H526" s="422"/>
      <c r="I526" s="422"/>
      <c r="J526" s="422"/>
      <c r="K526" s="422"/>
      <c r="L526" s="422"/>
      <c r="M526" s="422"/>
      <c r="N526" s="422"/>
      <c r="O526" s="4"/>
      <c r="P526" s="4"/>
      <c r="Q526" s="4"/>
      <c r="R526" s="4"/>
      <c r="S526" s="4"/>
      <c r="T526" s="4"/>
      <c r="U526" s="4"/>
      <c r="V526" s="4"/>
      <c r="W526" s="4"/>
      <c r="X526" s="4"/>
      <c r="Y526" s="4"/>
      <c r="Z526" s="4"/>
      <c r="AA526" s="4"/>
      <c r="AB526" s="4"/>
      <c r="AC526" s="4"/>
      <c r="AD526" s="4"/>
      <c r="AE526" s="4"/>
      <c r="AF526" s="4"/>
      <c r="AG526" s="4"/>
      <c r="AH526" s="4"/>
      <c r="AI526" s="4"/>
    </row>
    <row r="527">
      <c r="A527" s="1036"/>
      <c r="B527" s="1037"/>
      <c r="C527" s="1038"/>
      <c r="D527" s="1036"/>
      <c r="E527" s="1036"/>
      <c r="F527" s="1037"/>
      <c r="G527" s="1039"/>
      <c r="H527" s="1039"/>
      <c r="I527" s="1039"/>
      <c r="J527" s="1039"/>
      <c r="K527" s="1039"/>
      <c r="L527" s="1039"/>
      <c r="M527" s="1039"/>
      <c r="N527" s="1039"/>
      <c r="O527" s="4"/>
      <c r="P527" s="4"/>
      <c r="Q527" s="4"/>
      <c r="R527" s="4"/>
      <c r="S527" s="4"/>
      <c r="T527" s="4"/>
      <c r="U527" s="4"/>
      <c r="V527" s="4"/>
      <c r="W527" s="4"/>
      <c r="X527" s="4"/>
      <c r="Y527" s="4"/>
      <c r="Z527" s="4"/>
      <c r="AA527" s="4"/>
      <c r="AB527" s="4"/>
      <c r="AC527" s="4"/>
      <c r="AD527" s="4"/>
      <c r="AE527" s="4"/>
      <c r="AF527" s="4"/>
      <c r="AG527" s="4"/>
      <c r="AH527" s="4"/>
      <c r="AI527" s="4"/>
    </row>
    <row r="528">
      <c r="A528" s="644"/>
      <c r="B528" s="643"/>
      <c r="C528" s="1035"/>
      <c r="D528" s="644"/>
      <c r="E528" s="644"/>
      <c r="F528" s="643"/>
      <c r="G528" s="422"/>
      <c r="H528" s="422"/>
      <c r="I528" s="422"/>
      <c r="J528" s="422"/>
      <c r="K528" s="422"/>
      <c r="L528" s="422"/>
      <c r="M528" s="422"/>
      <c r="N528" s="422"/>
      <c r="O528" s="4"/>
      <c r="P528" s="4"/>
      <c r="Q528" s="4"/>
      <c r="R528" s="4"/>
      <c r="S528" s="4"/>
      <c r="T528" s="4"/>
      <c r="U528" s="4"/>
      <c r="V528" s="4"/>
      <c r="W528" s="4"/>
      <c r="X528" s="4"/>
      <c r="Y528" s="4"/>
      <c r="Z528" s="4"/>
      <c r="AA528" s="4"/>
      <c r="AB528" s="4"/>
      <c r="AC528" s="4"/>
      <c r="AD528" s="4"/>
      <c r="AE528" s="4"/>
      <c r="AF528" s="4"/>
      <c r="AG528" s="4"/>
      <c r="AH528" s="4"/>
      <c r="AI528" s="4"/>
    </row>
    <row r="529">
      <c r="A529" s="1036"/>
      <c r="B529" s="1037"/>
      <c r="C529" s="1038"/>
      <c r="D529" s="1036"/>
      <c r="E529" s="1036"/>
      <c r="F529" s="1037"/>
      <c r="G529" s="1039"/>
      <c r="H529" s="1039"/>
      <c r="I529" s="1039"/>
      <c r="J529" s="1039"/>
      <c r="K529" s="1039"/>
      <c r="L529" s="1039"/>
      <c r="M529" s="1039"/>
      <c r="N529" s="1039"/>
      <c r="O529" s="4"/>
      <c r="P529" s="4"/>
      <c r="Q529" s="4"/>
      <c r="R529" s="4"/>
      <c r="S529" s="4"/>
      <c r="T529" s="4"/>
      <c r="U529" s="4"/>
      <c r="V529" s="4"/>
      <c r="W529" s="4"/>
      <c r="X529" s="4"/>
      <c r="Y529" s="4"/>
      <c r="Z529" s="4"/>
      <c r="AA529" s="4"/>
      <c r="AB529" s="4"/>
      <c r="AC529" s="4"/>
      <c r="AD529" s="4"/>
      <c r="AE529" s="4"/>
      <c r="AF529" s="4"/>
      <c r="AG529" s="4"/>
      <c r="AH529" s="4"/>
      <c r="AI529" s="4"/>
    </row>
    <row r="530">
      <c r="A530" s="644"/>
      <c r="B530" s="643"/>
      <c r="C530" s="1035"/>
      <c r="D530" s="644"/>
      <c r="E530" s="644"/>
      <c r="F530" s="643"/>
      <c r="G530" s="422"/>
      <c r="H530" s="422"/>
      <c r="I530" s="422"/>
      <c r="J530" s="422"/>
      <c r="K530" s="422"/>
      <c r="L530" s="422"/>
      <c r="M530" s="422"/>
      <c r="N530" s="422"/>
      <c r="O530" s="4"/>
      <c r="P530" s="4"/>
      <c r="Q530" s="4"/>
      <c r="R530" s="4"/>
      <c r="S530" s="4"/>
      <c r="T530" s="4"/>
      <c r="U530" s="4"/>
      <c r="V530" s="4"/>
      <c r="W530" s="4"/>
      <c r="X530" s="4"/>
      <c r="Y530" s="4"/>
      <c r="Z530" s="4"/>
      <c r="AA530" s="4"/>
      <c r="AB530" s="4"/>
      <c r="AC530" s="4"/>
      <c r="AD530" s="4"/>
      <c r="AE530" s="4"/>
      <c r="AF530" s="4"/>
      <c r="AG530" s="4"/>
      <c r="AH530" s="4"/>
      <c r="AI530" s="4"/>
    </row>
    <row r="531">
      <c r="A531" s="1036"/>
      <c r="B531" s="1037"/>
      <c r="C531" s="1038"/>
      <c r="D531" s="1036"/>
      <c r="E531" s="1036"/>
      <c r="F531" s="1037"/>
      <c r="G531" s="1039"/>
      <c r="H531" s="1039"/>
      <c r="I531" s="1039"/>
      <c r="J531" s="1039"/>
      <c r="K531" s="1039"/>
      <c r="L531" s="1039"/>
      <c r="M531" s="1039"/>
      <c r="N531" s="1039"/>
      <c r="O531" s="4"/>
      <c r="P531" s="4"/>
      <c r="Q531" s="4"/>
      <c r="R531" s="4"/>
      <c r="S531" s="4"/>
      <c r="T531" s="4"/>
      <c r="U531" s="4"/>
      <c r="V531" s="4"/>
      <c r="W531" s="4"/>
      <c r="X531" s="4"/>
      <c r="Y531" s="4"/>
      <c r="Z531" s="4"/>
      <c r="AA531" s="4"/>
      <c r="AB531" s="4"/>
      <c r="AC531" s="4"/>
      <c r="AD531" s="4"/>
      <c r="AE531" s="4"/>
      <c r="AF531" s="4"/>
      <c r="AG531" s="4"/>
      <c r="AH531" s="4"/>
      <c r="AI531" s="4"/>
    </row>
    <row r="532">
      <c r="A532" s="644"/>
      <c r="B532" s="643"/>
      <c r="C532" s="1035"/>
      <c r="D532" s="644"/>
      <c r="E532" s="644"/>
      <c r="F532" s="643"/>
      <c r="G532" s="422"/>
      <c r="H532" s="422"/>
      <c r="I532" s="422"/>
      <c r="J532" s="422"/>
      <c r="K532" s="422"/>
      <c r="L532" s="422"/>
      <c r="M532" s="422"/>
      <c r="N532" s="422"/>
      <c r="O532" s="4"/>
      <c r="P532" s="4"/>
      <c r="Q532" s="4"/>
      <c r="R532" s="4"/>
      <c r="S532" s="4"/>
      <c r="T532" s="4"/>
      <c r="U532" s="4"/>
      <c r="V532" s="4"/>
      <c r="W532" s="4"/>
      <c r="X532" s="4"/>
      <c r="Y532" s="4"/>
      <c r="Z532" s="4"/>
      <c r="AA532" s="4"/>
      <c r="AB532" s="4"/>
      <c r="AC532" s="4"/>
      <c r="AD532" s="4"/>
      <c r="AE532" s="4"/>
      <c r="AF532" s="4"/>
      <c r="AG532" s="4"/>
      <c r="AH532" s="4"/>
      <c r="AI532" s="4"/>
    </row>
    <row r="533">
      <c r="A533" s="1036"/>
      <c r="B533" s="1037"/>
      <c r="C533" s="1038"/>
      <c r="D533" s="1036"/>
      <c r="E533" s="1036"/>
      <c r="F533" s="1037"/>
      <c r="G533" s="1039"/>
      <c r="H533" s="1039"/>
      <c r="I533" s="1039"/>
      <c r="J533" s="1039"/>
      <c r="K533" s="1039"/>
      <c r="L533" s="1039"/>
      <c r="M533" s="1039"/>
      <c r="N533" s="1039"/>
      <c r="O533" s="4"/>
      <c r="P533" s="4"/>
      <c r="Q533" s="4"/>
      <c r="R533" s="4"/>
      <c r="S533" s="4"/>
      <c r="T533" s="4"/>
      <c r="U533" s="4"/>
      <c r="V533" s="4"/>
      <c r="W533" s="4"/>
      <c r="X533" s="4"/>
      <c r="Y533" s="4"/>
      <c r="Z533" s="4"/>
      <c r="AA533" s="4"/>
      <c r="AB533" s="4"/>
      <c r="AC533" s="4"/>
      <c r="AD533" s="4"/>
      <c r="AE533" s="4"/>
      <c r="AF533" s="4"/>
      <c r="AG533" s="4"/>
      <c r="AH533" s="4"/>
      <c r="AI533" s="4"/>
    </row>
    <row r="534">
      <c r="A534" s="644"/>
      <c r="B534" s="643"/>
      <c r="C534" s="1035"/>
      <c r="D534" s="644"/>
      <c r="E534" s="644"/>
      <c r="F534" s="643"/>
      <c r="G534" s="422"/>
      <c r="H534" s="422"/>
      <c r="I534" s="422"/>
      <c r="J534" s="422"/>
      <c r="K534" s="422"/>
      <c r="L534" s="422"/>
      <c r="M534" s="422"/>
      <c r="N534" s="422"/>
      <c r="O534" s="4"/>
      <c r="P534" s="4"/>
      <c r="Q534" s="4"/>
      <c r="R534" s="4"/>
      <c r="S534" s="4"/>
      <c r="T534" s="4"/>
      <c r="U534" s="4"/>
      <c r="V534" s="4"/>
      <c r="W534" s="4"/>
      <c r="X534" s="4"/>
      <c r="Y534" s="4"/>
      <c r="Z534" s="4"/>
      <c r="AA534" s="4"/>
      <c r="AB534" s="4"/>
      <c r="AC534" s="4"/>
      <c r="AD534" s="4"/>
      <c r="AE534" s="4"/>
      <c r="AF534" s="4"/>
      <c r="AG534" s="4"/>
      <c r="AH534" s="4"/>
      <c r="AI534" s="4"/>
    </row>
    <row r="535">
      <c r="A535" s="1036"/>
      <c r="B535" s="1037"/>
      <c r="C535" s="1038"/>
      <c r="D535" s="1036"/>
      <c r="E535" s="1036"/>
      <c r="F535" s="1037"/>
      <c r="G535" s="1039"/>
      <c r="H535" s="1039"/>
      <c r="I535" s="1039"/>
      <c r="J535" s="1039"/>
      <c r="K535" s="1039"/>
      <c r="L535" s="1039"/>
      <c r="M535" s="1039"/>
      <c r="N535" s="1039"/>
      <c r="O535" s="4"/>
      <c r="P535" s="4"/>
      <c r="Q535" s="4"/>
      <c r="R535" s="4"/>
      <c r="S535" s="4"/>
      <c r="T535" s="4"/>
      <c r="U535" s="4"/>
      <c r="V535" s="4"/>
      <c r="W535" s="4"/>
      <c r="X535" s="4"/>
      <c r="Y535" s="4"/>
      <c r="Z535" s="4"/>
      <c r="AA535" s="4"/>
      <c r="AB535" s="4"/>
      <c r="AC535" s="4"/>
      <c r="AD535" s="4"/>
      <c r="AE535" s="4"/>
      <c r="AF535" s="4"/>
      <c r="AG535" s="4"/>
      <c r="AH535" s="4"/>
      <c r="AI535" s="4"/>
    </row>
    <row r="536">
      <c r="A536" s="644"/>
      <c r="B536" s="643"/>
      <c r="C536" s="1035"/>
      <c r="D536" s="644"/>
      <c r="E536" s="644"/>
      <c r="F536" s="643"/>
      <c r="G536" s="422"/>
      <c r="H536" s="422"/>
      <c r="I536" s="422"/>
      <c r="J536" s="422"/>
      <c r="K536" s="422"/>
      <c r="L536" s="422"/>
      <c r="M536" s="422"/>
      <c r="N536" s="422"/>
      <c r="O536" s="4"/>
      <c r="P536" s="4"/>
      <c r="Q536" s="4"/>
      <c r="R536" s="4"/>
      <c r="S536" s="4"/>
      <c r="T536" s="4"/>
      <c r="U536" s="4"/>
      <c r="V536" s="4"/>
      <c r="W536" s="4"/>
      <c r="X536" s="4"/>
      <c r="Y536" s="4"/>
      <c r="Z536" s="4"/>
      <c r="AA536" s="4"/>
      <c r="AB536" s="4"/>
      <c r="AC536" s="4"/>
      <c r="AD536" s="4"/>
      <c r="AE536" s="4"/>
      <c r="AF536" s="4"/>
      <c r="AG536" s="4"/>
      <c r="AH536" s="4"/>
      <c r="AI536" s="4"/>
    </row>
    <row r="537">
      <c r="A537" s="1036"/>
      <c r="B537" s="1037"/>
      <c r="C537" s="1038"/>
      <c r="D537" s="1036"/>
      <c r="E537" s="1036"/>
      <c r="F537" s="1037"/>
      <c r="G537" s="1039"/>
      <c r="H537" s="1039"/>
      <c r="I537" s="1039"/>
      <c r="J537" s="1039"/>
      <c r="K537" s="1039"/>
      <c r="L537" s="1039"/>
      <c r="M537" s="1039"/>
      <c r="N537" s="1039"/>
      <c r="O537" s="4"/>
      <c r="P537" s="4"/>
      <c r="Q537" s="4"/>
      <c r="R537" s="4"/>
      <c r="S537" s="4"/>
      <c r="T537" s="4"/>
      <c r="U537" s="4"/>
      <c r="V537" s="4"/>
      <c r="W537" s="4"/>
      <c r="X537" s="4"/>
      <c r="Y537" s="4"/>
      <c r="Z537" s="4"/>
      <c r="AA537" s="4"/>
      <c r="AB537" s="4"/>
      <c r="AC537" s="4"/>
      <c r="AD537" s="4"/>
      <c r="AE537" s="4"/>
      <c r="AF537" s="4"/>
      <c r="AG537" s="4"/>
      <c r="AH537" s="4"/>
      <c r="AI537" s="4"/>
    </row>
    <row r="538">
      <c r="A538" s="644"/>
      <c r="B538" s="643"/>
      <c r="C538" s="1035"/>
      <c r="D538" s="644"/>
      <c r="E538" s="644"/>
      <c r="F538" s="643"/>
      <c r="G538" s="422"/>
      <c r="H538" s="422"/>
      <c r="I538" s="422"/>
      <c r="J538" s="422"/>
      <c r="K538" s="422"/>
      <c r="L538" s="422"/>
      <c r="M538" s="422"/>
      <c r="N538" s="422"/>
      <c r="O538" s="4"/>
      <c r="P538" s="4"/>
      <c r="Q538" s="4"/>
      <c r="R538" s="4"/>
      <c r="S538" s="4"/>
      <c r="T538" s="4"/>
      <c r="U538" s="4"/>
      <c r="V538" s="4"/>
      <c r="W538" s="4"/>
      <c r="X538" s="4"/>
      <c r="Y538" s="4"/>
      <c r="Z538" s="4"/>
      <c r="AA538" s="4"/>
      <c r="AB538" s="4"/>
      <c r="AC538" s="4"/>
      <c r="AD538" s="4"/>
      <c r="AE538" s="4"/>
      <c r="AF538" s="4"/>
      <c r="AG538" s="4"/>
      <c r="AH538" s="4"/>
      <c r="AI538" s="4"/>
    </row>
    <row r="539">
      <c r="A539" s="1036"/>
      <c r="B539" s="1037"/>
      <c r="C539" s="1038"/>
      <c r="D539" s="1036"/>
      <c r="E539" s="1036"/>
      <c r="F539" s="1037"/>
      <c r="G539" s="1039"/>
      <c r="H539" s="1039"/>
      <c r="I539" s="1039"/>
      <c r="J539" s="1039"/>
      <c r="K539" s="1039"/>
      <c r="L539" s="1039"/>
      <c r="M539" s="1039"/>
      <c r="N539" s="1039"/>
      <c r="O539" s="4"/>
      <c r="P539" s="4"/>
      <c r="Q539" s="4"/>
      <c r="R539" s="4"/>
      <c r="S539" s="4"/>
      <c r="T539" s="4"/>
      <c r="U539" s="4"/>
      <c r="V539" s="4"/>
      <c r="W539" s="4"/>
      <c r="X539" s="4"/>
      <c r="Y539" s="4"/>
      <c r="Z539" s="4"/>
      <c r="AA539" s="4"/>
      <c r="AB539" s="4"/>
      <c r="AC539" s="4"/>
      <c r="AD539" s="4"/>
      <c r="AE539" s="4"/>
      <c r="AF539" s="4"/>
      <c r="AG539" s="4"/>
      <c r="AH539" s="4"/>
      <c r="AI539" s="4"/>
    </row>
    <row r="540">
      <c r="A540" s="644"/>
      <c r="B540" s="643"/>
      <c r="C540" s="1035"/>
      <c r="D540" s="644"/>
      <c r="E540" s="644"/>
      <c r="F540" s="643"/>
      <c r="G540" s="422"/>
      <c r="H540" s="422"/>
      <c r="I540" s="422"/>
      <c r="J540" s="422"/>
      <c r="K540" s="422"/>
      <c r="L540" s="422"/>
      <c r="M540" s="422"/>
      <c r="N540" s="422"/>
      <c r="O540" s="4"/>
      <c r="P540" s="4"/>
      <c r="Q540" s="4"/>
      <c r="R540" s="4"/>
      <c r="S540" s="4"/>
      <c r="T540" s="4"/>
      <c r="U540" s="4"/>
      <c r="V540" s="4"/>
      <c r="W540" s="4"/>
      <c r="X540" s="4"/>
      <c r="Y540" s="4"/>
      <c r="Z540" s="4"/>
      <c r="AA540" s="4"/>
      <c r="AB540" s="4"/>
      <c r="AC540" s="4"/>
      <c r="AD540" s="4"/>
      <c r="AE540" s="4"/>
      <c r="AF540" s="4"/>
      <c r="AG540" s="4"/>
      <c r="AH540" s="4"/>
      <c r="AI540" s="4"/>
    </row>
    <row r="541">
      <c r="A541" s="1036"/>
      <c r="B541" s="1037"/>
      <c r="C541" s="1038"/>
      <c r="D541" s="1036"/>
      <c r="E541" s="1036"/>
      <c r="F541" s="1037"/>
      <c r="G541" s="1039"/>
      <c r="H541" s="1039"/>
      <c r="I541" s="1039"/>
      <c r="J541" s="1039"/>
      <c r="K541" s="1039"/>
      <c r="L541" s="1039"/>
      <c r="M541" s="1039"/>
      <c r="N541" s="1039"/>
      <c r="O541" s="4"/>
      <c r="P541" s="4"/>
      <c r="Q541" s="4"/>
      <c r="R541" s="4"/>
      <c r="S541" s="4"/>
      <c r="T541" s="4"/>
      <c r="U541" s="4"/>
      <c r="V541" s="4"/>
      <c r="W541" s="4"/>
      <c r="X541" s="4"/>
      <c r="Y541" s="4"/>
      <c r="Z541" s="4"/>
      <c r="AA541" s="4"/>
      <c r="AB541" s="4"/>
      <c r="AC541" s="4"/>
      <c r="AD541" s="4"/>
      <c r="AE541" s="4"/>
      <c r="AF541" s="4"/>
      <c r="AG541" s="4"/>
      <c r="AH541" s="4"/>
      <c r="AI541" s="4"/>
    </row>
    <row r="542">
      <c r="A542" s="644"/>
      <c r="B542" s="643"/>
      <c r="C542" s="1035"/>
      <c r="D542" s="644"/>
      <c r="E542" s="644"/>
      <c r="F542" s="643"/>
      <c r="G542" s="422"/>
      <c r="H542" s="422"/>
      <c r="I542" s="422"/>
      <c r="J542" s="422"/>
      <c r="K542" s="422"/>
      <c r="L542" s="422"/>
      <c r="M542" s="422"/>
      <c r="N542" s="422"/>
      <c r="O542" s="4"/>
      <c r="P542" s="4"/>
      <c r="Q542" s="4"/>
      <c r="R542" s="4"/>
      <c r="S542" s="4"/>
      <c r="T542" s="4"/>
      <c r="U542" s="4"/>
      <c r="V542" s="4"/>
      <c r="W542" s="4"/>
      <c r="X542" s="4"/>
      <c r="Y542" s="4"/>
      <c r="Z542" s="4"/>
      <c r="AA542" s="4"/>
      <c r="AB542" s="4"/>
      <c r="AC542" s="4"/>
      <c r="AD542" s="4"/>
      <c r="AE542" s="4"/>
      <c r="AF542" s="4"/>
      <c r="AG542" s="4"/>
      <c r="AH542" s="4"/>
      <c r="AI542" s="4"/>
    </row>
    <row r="543">
      <c r="A543" s="1036"/>
      <c r="B543" s="1037"/>
      <c r="C543" s="1038"/>
      <c r="D543" s="1036"/>
      <c r="E543" s="1036"/>
      <c r="F543" s="1037"/>
      <c r="G543" s="1039"/>
      <c r="H543" s="1039"/>
      <c r="I543" s="1039"/>
      <c r="J543" s="1039"/>
      <c r="K543" s="1039"/>
      <c r="L543" s="1039"/>
      <c r="M543" s="1039"/>
      <c r="N543" s="1039"/>
      <c r="O543" s="4"/>
      <c r="P543" s="4"/>
      <c r="Q543" s="4"/>
      <c r="R543" s="4"/>
      <c r="S543" s="4"/>
      <c r="T543" s="4"/>
      <c r="U543" s="4"/>
      <c r="V543" s="4"/>
      <c r="W543" s="4"/>
      <c r="X543" s="4"/>
      <c r="Y543" s="4"/>
      <c r="Z543" s="4"/>
      <c r="AA543" s="4"/>
      <c r="AB543" s="4"/>
      <c r="AC543" s="4"/>
      <c r="AD543" s="4"/>
      <c r="AE543" s="4"/>
      <c r="AF543" s="4"/>
      <c r="AG543" s="4"/>
      <c r="AH543" s="4"/>
      <c r="AI543" s="4"/>
    </row>
    <row r="544">
      <c r="A544" s="644"/>
      <c r="B544" s="643"/>
      <c r="C544" s="1035"/>
      <c r="D544" s="644"/>
      <c r="E544" s="644"/>
      <c r="F544" s="643"/>
      <c r="G544" s="422"/>
      <c r="H544" s="422"/>
      <c r="I544" s="422"/>
      <c r="J544" s="422"/>
      <c r="K544" s="422"/>
      <c r="L544" s="422"/>
      <c r="M544" s="422"/>
      <c r="N544" s="422"/>
      <c r="O544" s="4"/>
      <c r="P544" s="4"/>
      <c r="Q544" s="4"/>
      <c r="R544" s="4"/>
      <c r="S544" s="4"/>
      <c r="T544" s="4"/>
      <c r="U544" s="4"/>
      <c r="V544" s="4"/>
      <c r="W544" s="4"/>
      <c r="X544" s="4"/>
      <c r="Y544" s="4"/>
      <c r="Z544" s="4"/>
      <c r="AA544" s="4"/>
      <c r="AB544" s="4"/>
      <c r="AC544" s="4"/>
      <c r="AD544" s="4"/>
      <c r="AE544" s="4"/>
      <c r="AF544" s="4"/>
      <c r="AG544" s="4"/>
      <c r="AH544" s="4"/>
      <c r="AI544" s="4"/>
    </row>
    <row r="545">
      <c r="A545" s="1036"/>
      <c r="B545" s="1037"/>
      <c r="C545" s="1038"/>
      <c r="D545" s="1036"/>
      <c r="E545" s="1036"/>
      <c r="F545" s="1037"/>
      <c r="G545" s="1039"/>
      <c r="H545" s="1039"/>
      <c r="I545" s="1039"/>
      <c r="J545" s="1039"/>
      <c r="K545" s="1039"/>
      <c r="L545" s="1039"/>
      <c r="M545" s="1039"/>
      <c r="N545" s="1039"/>
      <c r="O545" s="4"/>
      <c r="P545" s="4"/>
      <c r="Q545" s="4"/>
      <c r="R545" s="4"/>
      <c r="S545" s="4"/>
      <c r="T545" s="4"/>
      <c r="U545" s="4"/>
      <c r="V545" s="4"/>
      <c r="W545" s="4"/>
      <c r="X545" s="4"/>
      <c r="Y545" s="4"/>
      <c r="Z545" s="4"/>
      <c r="AA545" s="4"/>
      <c r="AB545" s="4"/>
      <c r="AC545" s="4"/>
      <c r="AD545" s="4"/>
      <c r="AE545" s="4"/>
      <c r="AF545" s="4"/>
      <c r="AG545" s="4"/>
      <c r="AH545" s="4"/>
      <c r="AI545" s="4"/>
    </row>
    <row r="546">
      <c r="A546" s="644"/>
      <c r="B546" s="643"/>
      <c r="C546" s="1035"/>
      <c r="D546" s="644"/>
      <c r="E546" s="644"/>
      <c r="F546" s="643"/>
      <c r="G546" s="422"/>
      <c r="H546" s="422"/>
      <c r="I546" s="422"/>
      <c r="J546" s="422"/>
      <c r="K546" s="422"/>
      <c r="L546" s="422"/>
      <c r="M546" s="422"/>
      <c r="N546" s="422"/>
      <c r="O546" s="4"/>
      <c r="P546" s="4"/>
      <c r="Q546" s="4"/>
      <c r="R546" s="4"/>
      <c r="S546" s="4"/>
      <c r="T546" s="4"/>
      <c r="U546" s="4"/>
      <c r="V546" s="4"/>
      <c r="W546" s="4"/>
      <c r="X546" s="4"/>
      <c r="Y546" s="4"/>
      <c r="Z546" s="4"/>
      <c r="AA546" s="4"/>
      <c r="AB546" s="4"/>
      <c r="AC546" s="4"/>
      <c r="AD546" s="4"/>
      <c r="AE546" s="4"/>
      <c r="AF546" s="4"/>
      <c r="AG546" s="4"/>
      <c r="AH546" s="4"/>
      <c r="AI546" s="4"/>
    </row>
    <row r="547">
      <c r="A547" s="1036"/>
      <c r="B547" s="1037"/>
      <c r="C547" s="1038"/>
      <c r="D547" s="1036"/>
      <c r="E547" s="1036"/>
      <c r="F547" s="1037"/>
      <c r="G547" s="1039"/>
      <c r="H547" s="1039"/>
      <c r="I547" s="1039"/>
      <c r="J547" s="1039"/>
      <c r="K547" s="1039"/>
      <c r="L547" s="1039"/>
      <c r="M547" s="1039"/>
      <c r="N547" s="1039"/>
      <c r="O547" s="4"/>
      <c r="P547" s="4"/>
      <c r="Q547" s="4"/>
      <c r="R547" s="4"/>
      <c r="S547" s="4"/>
      <c r="T547" s="4"/>
      <c r="U547" s="4"/>
      <c r="V547" s="4"/>
      <c r="W547" s="4"/>
      <c r="X547" s="4"/>
      <c r="Y547" s="4"/>
      <c r="Z547" s="4"/>
      <c r="AA547" s="4"/>
      <c r="AB547" s="4"/>
      <c r="AC547" s="4"/>
      <c r="AD547" s="4"/>
      <c r="AE547" s="4"/>
      <c r="AF547" s="4"/>
      <c r="AG547" s="4"/>
      <c r="AH547" s="4"/>
      <c r="AI547" s="4"/>
    </row>
    <row r="548">
      <c r="A548" s="644"/>
      <c r="B548" s="643"/>
      <c r="C548" s="1035"/>
      <c r="D548" s="644"/>
      <c r="E548" s="644"/>
      <c r="F548" s="643"/>
      <c r="G548" s="422"/>
      <c r="H548" s="422"/>
      <c r="I548" s="422"/>
      <c r="J548" s="422"/>
      <c r="K548" s="422"/>
      <c r="L548" s="422"/>
      <c r="M548" s="422"/>
      <c r="N548" s="422"/>
      <c r="O548" s="4"/>
      <c r="P548" s="4"/>
      <c r="Q548" s="4"/>
      <c r="R548" s="4"/>
      <c r="S548" s="4"/>
      <c r="T548" s="4"/>
      <c r="U548" s="4"/>
      <c r="V548" s="4"/>
      <c r="W548" s="4"/>
      <c r="X548" s="4"/>
      <c r="Y548" s="4"/>
      <c r="Z548" s="4"/>
      <c r="AA548" s="4"/>
      <c r="AB548" s="4"/>
      <c r="AC548" s="4"/>
      <c r="AD548" s="4"/>
      <c r="AE548" s="4"/>
      <c r="AF548" s="4"/>
      <c r="AG548" s="4"/>
      <c r="AH548" s="4"/>
      <c r="AI548" s="4"/>
    </row>
    <row r="549">
      <c r="A549" s="1036"/>
      <c r="B549" s="1037"/>
      <c r="C549" s="1038"/>
      <c r="D549" s="1036"/>
      <c r="E549" s="1036"/>
      <c r="F549" s="1037"/>
      <c r="G549" s="1039"/>
      <c r="H549" s="1039"/>
      <c r="I549" s="1039"/>
      <c r="J549" s="1039"/>
      <c r="K549" s="1039"/>
      <c r="L549" s="1039"/>
      <c r="M549" s="1039"/>
      <c r="N549" s="1039"/>
      <c r="O549" s="4"/>
      <c r="P549" s="4"/>
      <c r="Q549" s="4"/>
      <c r="R549" s="4"/>
      <c r="S549" s="4"/>
      <c r="T549" s="4"/>
      <c r="U549" s="4"/>
      <c r="V549" s="4"/>
      <c r="W549" s="4"/>
      <c r="X549" s="4"/>
      <c r="Y549" s="4"/>
      <c r="Z549" s="4"/>
      <c r="AA549" s="4"/>
      <c r="AB549" s="4"/>
      <c r="AC549" s="4"/>
      <c r="AD549" s="4"/>
      <c r="AE549" s="4"/>
      <c r="AF549" s="4"/>
      <c r="AG549" s="4"/>
      <c r="AH549" s="4"/>
      <c r="AI549" s="4"/>
    </row>
    <row r="550">
      <c r="A550" s="644"/>
      <c r="B550" s="643"/>
      <c r="C550" s="1035"/>
      <c r="D550" s="644"/>
      <c r="E550" s="644"/>
      <c r="F550" s="643"/>
      <c r="G550" s="422"/>
      <c r="H550" s="422"/>
      <c r="I550" s="422"/>
      <c r="J550" s="422"/>
      <c r="K550" s="422"/>
      <c r="L550" s="422"/>
      <c r="M550" s="422"/>
      <c r="N550" s="422"/>
      <c r="O550" s="4"/>
      <c r="P550" s="4"/>
      <c r="Q550" s="4"/>
      <c r="R550" s="4"/>
      <c r="S550" s="4"/>
      <c r="T550" s="4"/>
      <c r="U550" s="4"/>
      <c r="V550" s="4"/>
      <c r="W550" s="4"/>
      <c r="X550" s="4"/>
      <c r="Y550" s="4"/>
      <c r="Z550" s="4"/>
      <c r="AA550" s="4"/>
      <c r="AB550" s="4"/>
      <c r="AC550" s="4"/>
      <c r="AD550" s="4"/>
      <c r="AE550" s="4"/>
      <c r="AF550" s="4"/>
      <c r="AG550" s="4"/>
      <c r="AH550" s="4"/>
      <c r="AI550" s="4"/>
    </row>
    <row r="551">
      <c r="A551" s="1036"/>
      <c r="B551" s="1037"/>
      <c r="C551" s="1038"/>
      <c r="D551" s="1036"/>
      <c r="E551" s="1036"/>
      <c r="F551" s="1037"/>
      <c r="G551" s="1039"/>
      <c r="H551" s="1039"/>
      <c r="I551" s="1039"/>
      <c r="J551" s="1039"/>
      <c r="K551" s="1039"/>
      <c r="L551" s="1039"/>
      <c r="M551" s="1039"/>
      <c r="N551" s="1039"/>
      <c r="O551" s="4"/>
      <c r="P551" s="4"/>
      <c r="Q551" s="4"/>
      <c r="R551" s="4"/>
      <c r="S551" s="4"/>
      <c r="T551" s="4"/>
      <c r="U551" s="4"/>
      <c r="V551" s="4"/>
      <c r="W551" s="4"/>
      <c r="X551" s="4"/>
      <c r="Y551" s="4"/>
      <c r="Z551" s="4"/>
      <c r="AA551" s="4"/>
      <c r="AB551" s="4"/>
      <c r="AC551" s="4"/>
      <c r="AD551" s="4"/>
      <c r="AE551" s="4"/>
      <c r="AF551" s="4"/>
      <c r="AG551" s="4"/>
      <c r="AH551" s="4"/>
      <c r="AI551" s="4"/>
    </row>
    <row r="552">
      <c r="A552" s="644"/>
      <c r="B552" s="643"/>
      <c r="C552" s="1035"/>
      <c r="D552" s="644"/>
      <c r="E552" s="644"/>
      <c r="F552" s="643"/>
      <c r="G552" s="422"/>
      <c r="H552" s="422"/>
      <c r="I552" s="422"/>
      <c r="J552" s="422"/>
      <c r="K552" s="422"/>
      <c r="L552" s="422"/>
      <c r="M552" s="422"/>
      <c r="N552" s="422"/>
      <c r="O552" s="4"/>
      <c r="P552" s="4"/>
      <c r="Q552" s="4"/>
      <c r="R552" s="4"/>
      <c r="S552" s="4"/>
      <c r="T552" s="4"/>
      <c r="U552" s="4"/>
      <c r="V552" s="4"/>
      <c r="W552" s="4"/>
      <c r="X552" s="4"/>
      <c r="Y552" s="4"/>
      <c r="Z552" s="4"/>
      <c r="AA552" s="4"/>
      <c r="AB552" s="4"/>
      <c r="AC552" s="4"/>
      <c r="AD552" s="4"/>
      <c r="AE552" s="4"/>
      <c r="AF552" s="4"/>
      <c r="AG552" s="4"/>
      <c r="AH552" s="4"/>
      <c r="AI552" s="4"/>
    </row>
    <row r="553">
      <c r="A553" s="1036"/>
      <c r="B553" s="1037"/>
      <c r="C553" s="1038"/>
      <c r="D553" s="1036"/>
      <c r="E553" s="1036"/>
      <c r="F553" s="1037"/>
      <c r="G553" s="1039"/>
      <c r="H553" s="1039"/>
      <c r="I553" s="1039"/>
      <c r="J553" s="1039"/>
      <c r="K553" s="1039"/>
      <c r="L553" s="1039"/>
      <c r="M553" s="1039"/>
      <c r="N553" s="1039"/>
      <c r="O553" s="4"/>
      <c r="P553" s="4"/>
      <c r="Q553" s="4"/>
      <c r="R553" s="4"/>
      <c r="S553" s="4"/>
      <c r="T553" s="4"/>
      <c r="U553" s="4"/>
      <c r="V553" s="4"/>
      <c r="W553" s="4"/>
      <c r="X553" s="4"/>
      <c r="Y553" s="4"/>
      <c r="Z553" s="4"/>
      <c r="AA553" s="4"/>
      <c r="AB553" s="4"/>
      <c r="AC553" s="4"/>
      <c r="AD553" s="4"/>
      <c r="AE553" s="4"/>
      <c r="AF553" s="4"/>
      <c r="AG553" s="4"/>
      <c r="AH553" s="4"/>
      <c r="AI553" s="4"/>
    </row>
    <row r="554">
      <c r="A554" s="644"/>
      <c r="B554" s="643"/>
      <c r="C554" s="1035"/>
      <c r="D554" s="644"/>
      <c r="E554" s="644"/>
      <c r="F554" s="643"/>
      <c r="G554" s="422"/>
      <c r="H554" s="422"/>
      <c r="I554" s="422"/>
      <c r="J554" s="422"/>
      <c r="K554" s="422"/>
      <c r="L554" s="422"/>
      <c r="M554" s="422"/>
      <c r="N554" s="422"/>
      <c r="O554" s="4"/>
      <c r="P554" s="4"/>
      <c r="Q554" s="4"/>
      <c r="R554" s="4"/>
      <c r="S554" s="4"/>
      <c r="T554" s="4"/>
      <c r="U554" s="4"/>
      <c r="V554" s="4"/>
      <c r="W554" s="4"/>
      <c r="X554" s="4"/>
      <c r="Y554" s="4"/>
      <c r="Z554" s="4"/>
      <c r="AA554" s="4"/>
      <c r="AB554" s="4"/>
      <c r="AC554" s="4"/>
      <c r="AD554" s="4"/>
      <c r="AE554" s="4"/>
      <c r="AF554" s="4"/>
      <c r="AG554" s="4"/>
      <c r="AH554" s="4"/>
      <c r="AI554" s="4"/>
    </row>
    <row r="555">
      <c r="A555" s="1036"/>
      <c r="B555" s="1037"/>
      <c r="C555" s="1038"/>
      <c r="D555" s="1036"/>
      <c r="E555" s="1036"/>
      <c r="F555" s="1037"/>
      <c r="G555" s="1039"/>
      <c r="H555" s="1039"/>
      <c r="I555" s="1039"/>
      <c r="J555" s="1039"/>
      <c r="K555" s="1039"/>
      <c r="L555" s="1039"/>
      <c r="M555" s="1039"/>
      <c r="N555" s="1039"/>
      <c r="O555" s="4"/>
      <c r="P555" s="4"/>
      <c r="Q555" s="4"/>
      <c r="R555" s="4"/>
      <c r="S555" s="4"/>
      <c r="T555" s="4"/>
      <c r="U555" s="4"/>
      <c r="V555" s="4"/>
      <c r="W555" s="4"/>
      <c r="X555" s="4"/>
      <c r="Y555" s="4"/>
      <c r="Z555" s="4"/>
      <c r="AA555" s="4"/>
      <c r="AB555" s="4"/>
      <c r="AC555" s="4"/>
      <c r="AD555" s="4"/>
      <c r="AE555" s="4"/>
      <c r="AF555" s="4"/>
      <c r="AG555" s="4"/>
      <c r="AH555" s="4"/>
      <c r="AI555" s="4"/>
    </row>
    <row r="556">
      <c r="A556" s="644"/>
      <c r="B556" s="643"/>
      <c r="C556" s="1035"/>
      <c r="D556" s="644"/>
      <c r="E556" s="644"/>
      <c r="F556" s="643"/>
      <c r="G556" s="422"/>
      <c r="H556" s="422"/>
      <c r="I556" s="422"/>
      <c r="J556" s="422"/>
      <c r="K556" s="422"/>
      <c r="L556" s="422"/>
      <c r="M556" s="422"/>
      <c r="N556" s="422"/>
      <c r="O556" s="4"/>
      <c r="P556" s="4"/>
      <c r="Q556" s="4"/>
      <c r="R556" s="4"/>
      <c r="S556" s="4"/>
      <c r="T556" s="4"/>
      <c r="U556" s="4"/>
      <c r="V556" s="4"/>
      <c r="W556" s="4"/>
      <c r="X556" s="4"/>
      <c r="Y556" s="4"/>
      <c r="Z556" s="4"/>
      <c r="AA556" s="4"/>
      <c r="AB556" s="4"/>
      <c r="AC556" s="4"/>
      <c r="AD556" s="4"/>
      <c r="AE556" s="4"/>
      <c r="AF556" s="4"/>
      <c r="AG556" s="4"/>
      <c r="AH556" s="4"/>
      <c r="AI556" s="4"/>
    </row>
    <row r="557">
      <c r="A557" s="1036"/>
      <c r="B557" s="1037"/>
      <c r="C557" s="1038"/>
      <c r="D557" s="1036"/>
      <c r="E557" s="1036"/>
      <c r="F557" s="1037"/>
      <c r="G557" s="1039"/>
      <c r="H557" s="1039"/>
      <c r="I557" s="1039"/>
      <c r="J557" s="1039"/>
      <c r="K557" s="1039"/>
      <c r="L557" s="1039"/>
      <c r="M557" s="1039"/>
      <c r="N557" s="1039"/>
      <c r="O557" s="4"/>
      <c r="P557" s="4"/>
      <c r="Q557" s="4"/>
      <c r="R557" s="4"/>
      <c r="S557" s="4"/>
      <c r="T557" s="4"/>
      <c r="U557" s="4"/>
      <c r="V557" s="4"/>
      <c r="W557" s="4"/>
      <c r="X557" s="4"/>
      <c r="Y557" s="4"/>
      <c r="Z557" s="4"/>
      <c r="AA557" s="4"/>
      <c r="AB557" s="4"/>
      <c r="AC557" s="4"/>
      <c r="AD557" s="4"/>
      <c r="AE557" s="4"/>
      <c r="AF557" s="4"/>
      <c r="AG557" s="4"/>
      <c r="AH557" s="4"/>
      <c r="AI557" s="4"/>
    </row>
    <row r="558">
      <c r="A558" s="644"/>
      <c r="B558" s="643"/>
      <c r="C558" s="1035"/>
      <c r="D558" s="644"/>
      <c r="E558" s="644"/>
      <c r="F558" s="643"/>
      <c r="G558" s="422"/>
      <c r="H558" s="422"/>
      <c r="I558" s="422"/>
      <c r="J558" s="422"/>
      <c r="K558" s="422"/>
      <c r="L558" s="422"/>
      <c r="M558" s="422"/>
      <c r="N558" s="422"/>
      <c r="O558" s="4"/>
      <c r="P558" s="4"/>
      <c r="Q558" s="4"/>
      <c r="R558" s="4"/>
      <c r="S558" s="4"/>
      <c r="T558" s="4"/>
      <c r="U558" s="4"/>
      <c r="V558" s="4"/>
      <c r="W558" s="4"/>
      <c r="X558" s="4"/>
      <c r="Y558" s="4"/>
      <c r="Z558" s="4"/>
      <c r="AA558" s="4"/>
      <c r="AB558" s="4"/>
      <c r="AC558" s="4"/>
      <c r="AD558" s="4"/>
      <c r="AE558" s="4"/>
      <c r="AF558" s="4"/>
      <c r="AG558" s="4"/>
      <c r="AH558" s="4"/>
      <c r="AI558" s="4"/>
    </row>
    <row r="559">
      <c r="A559" s="1036"/>
      <c r="B559" s="1037"/>
      <c r="C559" s="1038"/>
      <c r="D559" s="1036"/>
      <c r="E559" s="1036"/>
      <c r="F559" s="1037"/>
      <c r="G559" s="1039"/>
      <c r="H559" s="1039"/>
      <c r="I559" s="1039"/>
      <c r="J559" s="1039"/>
      <c r="K559" s="1039"/>
      <c r="L559" s="1039"/>
      <c r="M559" s="1039"/>
      <c r="N559" s="1039"/>
      <c r="O559" s="4"/>
      <c r="P559" s="4"/>
      <c r="Q559" s="4"/>
      <c r="R559" s="4"/>
      <c r="S559" s="4"/>
      <c r="T559" s="4"/>
      <c r="U559" s="4"/>
      <c r="V559" s="4"/>
      <c r="W559" s="4"/>
      <c r="X559" s="4"/>
      <c r="Y559" s="4"/>
      <c r="Z559" s="4"/>
      <c r="AA559" s="4"/>
      <c r="AB559" s="4"/>
      <c r="AC559" s="4"/>
      <c r="AD559" s="4"/>
      <c r="AE559" s="4"/>
      <c r="AF559" s="4"/>
      <c r="AG559" s="4"/>
      <c r="AH559" s="4"/>
      <c r="AI559" s="4"/>
    </row>
    <row r="560">
      <c r="A560" s="644"/>
      <c r="B560" s="643"/>
      <c r="C560" s="1035"/>
      <c r="D560" s="644"/>
      <c r="E560" s="644"/>
      <c r="F560" s="643"/>
      <c r="G560" s="422"/>
      <c r="H560" s="422"/>
      <c r="I560" s="422"/>
      <c r="J560" s="422"/>
      <c r="K560" s="422"/>
      <c r="L560" s="422"/>
      <c r="M560" s="422"/>
      <c r="N560" s="422"/>
      <c r="O560" s="4"/>
      <c r="P560" s="4"/>
      <c r="Q560" s="4"/>
      <c r="R560" s="4"/>
      <c r="S560" s="4"/>
      <c r="T560" s="4"/>
      <c r="U560" s="4"/>
      <c r="V560" s="4"/>
      <c r="W560" s="4"/>
      <c r="X560" s="4"/>
      <c r="Y560" s="4"/>
      <c r="Z560" s="4"/>
      <c r="AA560" s="4"/>
      <c r="AB560" s="4"/>
      <c r="AC560" s="4"/>
      <c r="AD560" s="4"/>
      <c r="AE560" s="4"/>
      <c r="AF560" s="4"/>
      <c r="AG560" s="4"/>
      <c r="AH560" s="4"/>
      <c r="AI560" s="4"/>
    </row>
    <row r="561">
      <c r="A561" s="1036"/>
      <c r="B561" s="1037"/>
      <c r="C561" s="1038"/>
      <c r="D561" s="1036"/>
      <c r="E561" s="1036"/>
      <c r="F561" s="1037"/>
      <c r="G561" s="1039"/>
      <c r="H561" s="1039"/>
      <c r="I561" s="1039"/>
      <c r="J561" s="1039"/>
      <c r="K561" s="1039"/>
      <c r="L561" s="1039"/>
      <c r="M561" s="1039"/>
      <c r="N561" s="1039"/>
      <c r="O561" s="4"/>
      <c r="P561" s="4"/>
      <c r="Q561" s="4"/>
      <c r="R561" s="4"/>
      <c r="S561" s="4"/>
      <c r="T561" s="4"/>
      <c r="U561" s="4"/>
      <c r="V561" s="4"/>
      <c r="W561" s="4"/>
      <c r="X561" s="4"/>
      <c r="Y561" s="4"/>
      <c r="Z561" s="4"/>
      <c r="AA561" s="4"/>
      <c r="AB561" s="4"/>
      <c r="AC561" s="4"/>
      <c r="AD561" s="4"/>
      <c r="AE561" s="4"/>
      <c r="AF561" s="4"/>
      <c r="AG561" s="4"/>
      <c r="AH561" s="4"/>
      <c r="AI561" s="4"/>
    </row>
    <row r="562">
      <c r="A562" s="644"/>
      <c r="B562" s="643"/>
      <c r="C562" s="1035"/>
      <c r="D562" s="644"/>
      <c r="E562" s="644"/>
      <c r="F562" s="643"/>
      <c r="G562" s="422"/>
      <c r="H562" s="422"/>
      <c r="I562" s="422"/>
      <c r="J562" s="422"/>
      <c r="K562" s="422"/>
      <c r="L562" s="422"/>
      <c r="M562" s="422"/>
      <c r="N562" s="422"/>
      <c r="O562" s="4"/>
      <c r="P562" s="4"/>
      <c r="Q562" s="4"/>
      <c r="R562" s="4"/>
      <c r="S562" s="4"/>
      <c r="T562" s="4"/>
      <c r="U562" s="4"/>
      <c r="V562" s="4"/>
      <c r="W562" s="4"/>
      <c r="X562" s="4"/>
      <c r="Y562" s="4"/>
      <c r="Z562" s="4"/>
      <c r="AA562" s="4"/>
      <c r="AB562" s="4"/>
      <c r="AC562" s="4"/>
      <c r="AD562" s="4"/>
      <c r="AE562" s="4"/>
      <c r="AF562" s="4"/>
      <c r="AG562" s="4"/>
      <c r="AH562" s="4"/>
      <c r="AI562" s="4"/>
    </row>
    <row r="563">
      <c r="A563" s="1036"/>
      <c r="B563" s="1037"/>
      <c r="C563" s="1038"/>
      <c r="D563" s="1036"/>
      <c r="E563" s="1036"/>
      <c r="F563" s="1037"/>
      <c r="G563" s="1039"/>
      <c r="H563" s="1039"/>
      <c r="I563" s="1039"/>
      <c r="J563" s="1039"/>
      <c r="K563" s="1039"/>
      <c r="L563" s="1039"/>
      <c r="M563" s="1039"/>
      <c r="N563" s="1039"/>
      <c r="O563" s="4"/>
      <c r="P563" s="4"/>
      <c r="Q563" s="4"/>
      <c r="R563" s="4"/>
      <c r="S563" s="4"/>
      <c r="T563" s="4"/>
      <c r="U563" s="4"/>
      <c r="V563" s="4"/>
      <c r="W563" s="4"/>
      <c r="X563" s="4"/>
      <c r="Y563" s="4"/>
      <c r="Z563" s="4"/>
      <c r="AA563" s="4"/>
      <c r="AB563" s="4"/>
      <c r="AC563" s="4"/>
      <c r="AD563" s="4"/>
      <c r="AE563" s="4"/>
      <c r="AF563" s="4"/>
      <c r="AG563" s="4"/>
      <c r="AH563" s="4"/>
      <c r="AI563" s="4"/>
    </row>
    <row r="564">
      <c r="A564" s="644"/>
      <c r="B564" s="643"/>
      <c r="C564" s="1035"/>
      <c r="D564" s="644"/>
      <c r="E564" s="644"/>
      <c r="F564" s="643"/>
      <c r="G564" s="422"/>
      <c r="H564" s="422"/>
      <c r="I564" s="422"/>
      <c r="J564" s="422"/>
      <c r="K564" s="422"/>
      <c r="L564" s="422"/>
      <c r="M564" s="422"/>
      <c r="N564" s="422"/>
      <c r="O564" s="4"/>
      <c r="P564" s="4"/>
      <c r="Q564" s="4"/>
      <c r="R564" s="4"/>
      <c r="S564" s="4"/>
      <c r="T564" s="4"/>
      <c r="U564" s="4"/>
      <c r="V564" s="4"/>
      <c r="W564" s="4"/>
      <c r="X564" s="4"/>
      <c r="Y564" s="4"/>
      <c r="Z564" s="4"/>
      <c r="AA564" s="4"/>
      <c r="AB564" s="4"/>
      <c r="AC564" s="4"/>
      <c r="AD564" s="4"/>
      <c r="AE564" s="4"/>
      <c r="AF564" s="4"/>
      <c r="AG564" s="4"/>
      <c r="AH564" s="4"/>
      <c r="AI564" s="4"/>
    </row>
    <row r="565">
      <c r="A565" s="1036"/>
      <c r="B565" s="1037"/>
      <c r="C565" s="1038"/>
      <c r="D565" s="1036"/>
      <c r="E565" s="1036"/>
      <c r="F565" s="1037"/>
      <c r="G565" s="1039"/>
      <c r="H565" s="1039"/>
      <c r="I565" s="1039"/>
      <c r="J565" s="1039"/>
      <c r="K565" s="1039"/>
      <c r="L565" s="1039"/>
      <c r="M565" s="1039"/>
      <c r="N565" s="1039"/>
      <c r="O565" s="4"/>
      <c r="P565" s="4"/>
      <c r="Q565" s="4"/>
      <c r="R565" s="4"/>
      <c r="S565" s="4"/>
      <c r="T565" s="4"/>
      <c r="U565" s="4"/>
      <c r="V565" s="4"/>
      <c r="W565" s="4"/>
      <c r="X565" s="4"/>
      <c r="Y565" s="4"/>
      <c r="Z565" s="4"/>
      <c r="AA565" s="4"/>
      <c r="AB565" s="4"/>
      <c r="AC565" s="4"/>
      <c r="AD565" s="4"/>
      <c r="AE565" s="4"/>
      <c r="AF565" s="4"/>
      <c r="AG565" s="4"/>
      <c r="AH565" s="4"/>
      <c r="AI565" s="4"/>
    </row>
    <row r="566">
      <c r="A566" s="644"/>
      <c r="B566" s="643"/>
      <c r="C566" s="1035"/>
      <c r="D566" s="644"/>
      <c r="E566" s="644"/>
      <c r="F566" s="643"/>
      <c r="G566" s="422"/>
      <c r="H566" s="422"/>
      <c r="I566" s="422"/>
      <c r="J566" s="422"/>
      <c r="K566" s="422"/>
      <c r="L566" s="422"/>
      <c r="M566" s="422"/>
      <c r="N566" s="422"/>
      <c r="O566" s="4"/>
      <c r="P566" s="4"/>
      <c r="Q566" s="4"/>
      <c r="R566" s="4"/>
      <c r="S566" s="4"/>
      <c r="T566" s="4"/>
      <c r="U566" s="4"/>
      <c r="V566" s="4"/>
      <c r="W566" s="4"/>
      <c r="X566" s="4"/>
      <c r="Y566" s="4"/>
      <c r="Z566" s="4"/>
      <c r="AA566" s="4"/>
      <c r="AB566" s="4"/>
      <c r="AC566" s="4"/>
      <c r="AD566" s="4"/>
      <c r="AE566" s="4"/>
      <c r="AF566" s="4"/>
      <c r="AG566" s="4"/>
      <c r="AH566" s="4"/>
      <c r="AI566" s="4"/>
    </row>
    <row r="567">
      <c r="A567" s="1036"/>
      <c r="B567" s="1037"/>
      <c r="C567" s="1038"/>
      <c r="D567" s="1036"/>
      <c r="E567" s="1036"/>
      <c r="F567" s="1037"/>
      <c r="G567" s="1039"/>
      <c r="H567" s="1039"/>
      <c r="I567" s="1039"/>
      <c r="J567" s="1039"/>
      <c r="K567" s="1039"/>
      <c r="L567" s="1039"/>
      <c r="M567" s="1039"/>
      <c r="N567" s="1039"/>
      <c r="O567" s="4"/>
      <c r="P567" s="4"/>
      <c r="Q567" s="4"/>
      <c r="R567" s="4"/>
      <c r="S567" s="4"/>
      <c r="T567" s="4"/>
      <c r="U567" s="4"/>
      <c r="V567" s="4"/>
      <c r="W567" s="4"/>
      <c r="X567" s="4"/>
      <c r="Y567" s="4"/>
      <c r="Z567" s="4"/>
      <c r="AA567" s="4"/>
      <c r="AB567" s="4"/>
      <c r="AC567" s="4"/>
      <c r="AD567" s="4"/>
      <c r="AE567" s="4"/>
      <c r="AF567" s="4"/>
      <c r="AG567" s="4"/>
      <c r="AH567" s="4"/>
      <c r="AI567" s="4"/>
    </row>
    <row r="568">
      <c r="A568" s="644"/>
      <c r="B568" s="643"/>
      <c r="C568" s="1035"/>
      <c r="D568" s="644"/>
      <c r="E568" s="644"/>
      <c r="F568" s="643"/>
      <c r="G568" s="422"/>
      <c r="H568" s="422"/>
      <c r="I568" s="422"/>
      <c r="J568" s="422"/>
      <c r="K568" s="422"/>
      <c r="L568" s="422"/>
      <c r="M568" s="422"/>
      <c r="N568" s="422"/>
      <c r="O568" s="4"/>
      <c r="P568" s="4"/>
      <c r="Q568" s="4"/>
      <c r="R568" s="4"/>
      <c r="S568" s="4"/>
      <c r="T568" s="4"/>
      <c r="U568" s="4"/>
      <c r="V568" s="4"/>
      <c r="W568" s="4"/>
      <c r="X568" s="4"/>
      <c r="Y568" s="4"/>
      <c r="Z568" s="4"/>
      <c r="AA568" s="4"/>
      <c r="AB568" s="4"/>
      <c r="AC568" s="4"/>
      <c r="AD568" s="4"/>
      <c r="AE568" s="4"/>
      <c r="AF568" s="4"/>
      <c r="AG568" s="4"/>
      <c r="AH568" s="4"/>
      <c r="AI568" s="4"/>
    </row>
    <row r="569">
      <c r="A569" s="1036"/>
      <c r="B569" s="1037"/>
      <c r="C569" s="1038"/>
      <c r="D569" s="1036"/>
      <c r="E569" s="1036"/>
      <c r="F569" s="1037"/>
      <c r="G569" s="1039"/>
      <c r="H569" s="1039"/>
      <c r="I569" s="1039"/>
      <c r="J569" s="1039"/>
      <c r="K569" s="1039"/>
      <c r="L569" s="1039"/>
      <c r="M569" s="1039"/>
      <c r="N569" s="1039"/>
      <c r="O569" s="4"/>
      <c r="P569" s="4"/>
      <c r="Q569" s="4"/>
      <c r="R569" s="4"/>
      <c r="S569" s="4"/>
      <c r="T569" s="4"/>
      <c r="U569" s="4"/>
      <c r="V569" s="4"/>
      <c r="W569" s="4"/>
      <c r="X569" s="4"/>
      <c r="Y569" s="4"/>
      <c r="Z569" s="4"/>
      <c r="AA569" s="4"/>
      <c r="AB569" s="4"/>
      <c r="AC569" s="4"/>
      <c r="AD569" s="4"/>
      <c r="AE569" s="4"/>
      <c r="AF569" s="4"/>
      <c r="AG569" s="4"/>
      <c r="AH569" s="4"/>
      <c r="AI569" s="4"/>
    </row>
    <row r="570">
      <c r="A570" s="644"/>
      <c r="B570" s="643"/>
      <c r="C570" s="1035"/>
      <c r="D570" s="644"/>
      <c r="E570" s="644"/>
      <c r="F570" s="643"/>
      <c r="G570" s="422"/>
      <c r="H570" s="422"/>
      <c r="I570" s="422"/>
      <c r="J570" s="422"/>
      <c r="K570" s="422"/>
      <c r="L570" s="422"/>
      <c r="M570" s="422"/>
      <c r="N570" s="422"/>
      <c r="O570" s="4"/>
      <c r="P570" s="4"/>
      <c r="Q570" s="4"/>
      <c r="R570" s="4"/>
      <c r="S570" s="4"/>
      <c r="T570" s="4"/>
      <c r="U570" s="4"/>
      <c r="V570" s="4"/>
      <c r="W570" s="4"/>
      <c r="X570" s="4"/>
      <c r="Y570" s="4"/>
      <c r="Z570" s="4"/>
      <c r="AA570" s="4"/>
      <c r="AB570" s="4"/>
      <c r="AC570" s="4"/>
      <c r="AD570" s="4"/>
      <c r="AE570" s="4"/>
      <c r="AF570" s="4"/>
      <c r="AG570" s="4"/>
      <c r="AH570" s="4"/>
      <c r="AI570" s="4"/>
    </row>
    <row r="571">
      <c r="A571" s="1036"/>
      <c r="B571" s="1037"/>
      <c r="C571" s="1038"/>
      <c r="D571" s="1036"/>
      <c r="E571" s="1036"/>
      <c r="F571" s="1037"/>
      <c r="G571" s="1039"/>
      <c r="H571" s="1039"/>
      <c r="I571" s="1039"/>
      <c r="J571" s="1039"/>
      <c r="K571" s="1039"/>
      <c r="L571" s="1039"/>
      <c r="M571" s="1039"/>
      <c r="N571" s="1039"/>
      <c r="O571" s="4"/>
      <c r="P571" s="4"/>
      <c r="Q571" s="4"/>
      <c r="R571" s="4"/>
      <c r="S571" s="4"/>
      <c r="T571" s="4"/>
      <c r="U571" s="4"/>
      <c r="V571" s="4"/>
      <c r="W571" s="4"/>
      <c r="X571" s="4"/>
      <c r="Y571" s="4"/>
      <c r="Z571" s="4"/>
      <c r="AA571" s="4"/>
      <c r="AB571" s="4"/>
      <c r="AC571" s="4"/>
      <c r="AD571" s="4"/>
      <c r="AE571" s="4"/>
      <c r="AF571" s="4"/>
      <c r="AG571" s="4"/>
      <c r="AH571" s="4"/>
      <c r="AI571" s="4"/>
    </row>
    <row r="572">
      <c r="A572" s="644"/>
      <c r="B572" s="643"/>
      <c r="C572" s="1035"/>
      <c r="D572" s="644"/>
      <c r="E572" s="644"/>
      <c r="F572" s="643"/>
      <c r="G572" s="422"/>
      <c r="H572" s="422"/>
      <c r="I572" s="422"/>
      <c r="J572" s="422"/>
      <c r="K572" s="422"/>
      <c r="L572" s="422"/>
      <c r="M572" s="422"/>
      <c r="N572" s="422"/>
      <c r="O572" s="4"/>
      <c r="P572" s="4"/>
      <c r="Q572" s="4"/>
      <c r="R572" s="4"/>
      <c r="S572" s="4"/>
      <c r="T572" s="4"/>
      <c r="U572" s="4"/>
      <c r="V572" s="4"/>
      <c r="W572" s="4"/>
      <c r="X572" s="4"/>
      <c r="Y572" s="4"/>
      <c r="Z572" s="4"/>
      <c r="AA572" s="4"/>
      <c r="AB572" s="4"/>
      <c r="AC572" s="4"/>
      <c r="AD572" s="4"/>
      <c r="AE572" s="4"/>
      <c r="AF572" s="4"/>
      <c r="AG572" s="4"/>
      <c r="AH572" s="4"/>
      <c r="AI572" s="4"/>
    </row>
    <row r="573">
      <c r="A573" s="1036"/>
      <c r="B573" s="1037"/>
      <c r="C573" s="1038"/>
      <c r="D573" s="1036"/>
      <c r="E573" s="1036"/>
      <c r="F573" s="1037"/>
      <c r="G573" s="1039"/>
      <c r="H573" s="1039"/>
      <c r="I573" s="1039"/>
      <c r="J573" s="1039"/>
      <c r="K573" s="1039"/>
      <c r="L573" s="1039"/>
      <c r="M573" s="1039"/>
      <c r="N573" s="1039"/>
      <c r="O573" s="4"/>
      <c r="P573" s="4"/>
      <c r="Q573" s="4"/>
      <c r="R573" s="4"/>
      <c r="S573" s="4"/>
      <c r="T573" s="4"/>
      <c r="U573" s="4"/>
      <c r="V573" s="4"/>
      <c r="W573" s="4"/>
      <c r="X573" s="4"/>
      <c r="Y573" s="4"/>
      <c r="Z573" s="4"/>
      <c r="AA573" s="4"/>
      <c r="AB573" s="4"/>
      <c r="AC573" s="4"/>
      <c r="AD573" s="4"/>
      <c r="AE573" s="4"/>
      <c r="AF573" s="4"/>
      <c r="AG573" s="4"/>
      <c r="AH573" s="4"/>
      <c r="AI573" s="4"/>
    </row>
    <row r="574">
      <c r="A574" s="644"/>
      <c r="B574" s="643"/>
      <c r="C574" s="1035"/>
      <c r="D574" s="644"/>
      <c r="E574" s="644"/>
      <c r="F574" s="643"/>
      <c r="G574" s="422"/>
      <c r="H574" s="422"/>
      <c r="I574" s="422"/>
      <c r="J574" s="422"/>
      <c r="K574" s="422"/>
      <c r="L574" s="422"/>
      <c r="M574" s="422"/>
      <c r="N574" s="422"/>
      <c r="O574" s="4"/>
      <c r="P574" s="4"/>
      <c r="Q574" s="4"/>
      <c r="R574" s="4"/>
      <c r="S574" s="4"/>
      <c r="T574" s="4"/>
      <c r="U574" s="4"/>
      <c r="V574" s="4"/>
      <c r="W574" s="4"/>
      <c r="X574" s="4"/>
      <c r="Y574" s="4"/>
      <c r="Z574" s="4"/>
      <c r="AA574" s="4"/>
      <c r="AB574" s="4"/>
      <c r="AC574" s="4"/>
      <c r="AD574" s="4"/>
      <c r="AE574" s="4"/>
      <c r="AF574" s="4"/>
      <c r="AG574" s="4"/>
      <c r="AH574" s="4"/>
      <c r="AI574" s="4"/>
    </row>
    <row r="575">
      <c r="A575" s="1036"/>
      <c r="B575" s="1037"/>
      <c r="C575" s="1038"/>
      <c r="D575" s="1036"/>
      <c r="E575" s="1036"/>
      <c r="F575" s="1037"/>
      <c r="G575" s="1039"/>
      <c r="H575" s="1039"/>
      <c r="I575" s="1039"/>
      <c r="J575" s="1039"/>
      <c r="K575" s="1039"/>
      <c r="L575" s="1039"/>
      <c r="M575" s="1039"/>
      <c r="N575" s="1039"/>
      <c r="O575" s="4"/>
      <c r="P575" s="4"/>
      <c r="Q575" s="4"/>
      <c r="R575" s="4"/>
      <c r="S575" s="4"/>
      <c r="T575" s="4"/>
      <c r="U575" s="4"/>
      <c r="V575" s="4"/>
      <c r="W575" s="4"/>
      <c r="X575" s="4"/>
      <c r="Y575" s="4"/>
      <c r="Z575" s="4"/>
      <c r="AA575" s="4"/>
      <c r="AB575" s="4"/>
      <c r="AC575" s="4"/>
      <c r="AD575" s="4"/>
      <c r="AE575" s="4"/>
      <c r="AF575" s="4"/>
      <c r="AG575" s="4"/>
      <c r="AH575" s="4"/>
      <c r="AI575" s="4"/>
    </row>
    <row r="576">
      <c r="A576" s="644"/>
      <c r="B576" s="643"/>
      <c r="C576" s="1035"/>
      <c r="D576" s="644"/>
      <c r="E576" s="644"/>
      <c r="F576" s="643"/>
      <c r="G576" s="422"/>
      <c r="H576" s="422"/>
      <c r="I576" s="422"/>
      <c r="J576" s="422"/>
      <c r="K576" s="422"/>
      <c r="L576" s="422"/>
      <c r="M576" s="422"/>
      <c r="N576" s="422"/>
      <c r="O576" s="4"/>
      <c r="P576" s="4"/>
      <c r="Q576" s="4"/>
      <c r="R576" s="4"/>
      <c r="S576" s="4"/>
      <c r="T576" s="4"/>
      <c r="U576" s="4"/>
      <c r="V576" s="4"/>
      <c r="W576" s="4"/>
      <c r="X576" s="4"/>
      <c r="Y576" s="4"/>
      <c r="Z576" s="4"/>
      <c r="AA576" s="4"/>
      <c r="AB576" s="4"/>
      <c r="AC576" s="4"/>
      <c r="AD576" s="4"/>
      <c r="AE576" s="4"/>
      <c r="AF576" s="4"/>
      <c r="AG576" s="4"/>
      <c r="AH576" s="4"/>
      <c r="AI576" s="4"/>
    </row>
    <row r="577">
      <c r="A577" s="1036"/>
      <c r="B577" s="1037"/>
      <c r="C577" s="1038"/>
      <c r="D577" s="1036"/>
      <c r="E577" s="1036"/>
      <c r="F577" s="1037"/>
      <c r="G577" s="1039"/>
      <c r="H577" s="1039"/>
      <c r="I577" s="1039"/>
      <c r="J577" s="1039"/>
      <c r="K577" s="1039"/>
      <c r="L577" s="1039"/>
      <c r="M577" s="1039"/>
      <c r="N577" s="1039"/>
      <c r="O577" s="4"/>
      <c r="P577" s="4"/>
      <c r="Q577" s="4"/>
      <c r="R577" s="4"/>
      <c r="S577" s="4"/>
      <c r="T577" s="4"/>
      <c r="U577" s="4"/>
      <c r="V577" s="4"/>
      <c r="W577" s="4"/>
      <c r="X577" s="4"/>
      <c r="Y577" s="4"/>
      <c r="Z577" s="4"/>
      <c r="AA577" s="4"/>
      <c r="AB577" s="4"/>
      <c r="AC577" s="4"/>
      <c r="AD577" s="4"/>
      <c r="AE577" s="4"/>
      <c r="AF577" s="4"/>
      <c r="AG577" s="4"/>
      <c r="AH577" s="4"/>
      <c r="AI577" s="4"/>
    </row>
    <row r="578">
      <c r="A578" s="644"/>
      <c r="B578" s="643"/>
      <c r="C578" s="1035"/>
      <c r="D578" s="644"/>
      <c r="E578" s="644"/>
      <c r="F578" s="643"/>
      <c r="G578" s="422"/>
      <c r="H578" s="422"/>
      <c r="I578" s="422"/>
      <c r="J578" s="422"/>
      <c r="K578" s="422"/>
      <c r="L578" s="422"/>
      <c r="M578" s="422"/>
      <c r="N578" s="422"/>
      <c r="O578" s="4"/>
      <c r="P578" s="4"/>
      <c r="Q578" s="4"/>
      <c r="R578" s="4"/>
      <c r="S578" s="4"/>
      <c r="T578" s="4"/>
      <c r="U578" s="4"/>
      <c r="V578" s="4"/>
      <c r="W578" s="4"/>
      <c r="X578" s="4"/>
      <c r="Y578" s="4"/>
      <c r="Z578" s="4"/>
      <c r="AA578" s="4"/>
      <c r="AB578" s="4"/>
      <c r="AC578" s="4"/>
      <c r="AD578" s="4"/>
      <c r="AE578" s="4"/>
      <c r="AF578" s="4"/>
      <c r="AG578" s="4"/>
      <c r="AH578" s="4"/>
      <c r="AI578" s="4"/>
    </row>
    <row r="579">
      <c r="A579" s="1036"/>
      <c r="B579" s="1037"/>
      <c r="C579" s="1038"/>
      <c r="D579" s="1036"/>
      <c r="E579" s="1036"/>
      <c r="F579" s="1037"/>
      <c r="G579" s="1039"/>
      <c r="H579" s="1039"/>
      <c r="I579" s="1039"/>
      <c r="J579" s="1039"/>
      <c r="K579" s="1039"/>
      <c r="L579" s="1039"/>
      <c r="M579" s="1039"/>
      <c r="N579" s="1039"/>
      <c r="O579" s="4"/>
      <c r="P579" s="4"/>
      <c r="Q579" s="4"/>
      <c r="R579" s="4"/>
      <c r="S579" s="4"/>
      <c r="T579" s="4"/>
      <c r="U579" s="4"/>
      <c r="V579" s="4"/>
      <c r="W579" s="4"/>
      <c r="X579" s="4"/>
      <c r="Y579" s="4"/>
      <c r="Z579" s="4"/>
      <c r="AA579" s="4"/>
      <c r="AB579" s="4"/>
      <c r="AC579" s="4"/>
      <c r="AD579" s="4"/>
      <c r="AE579" s="4"/>
      <c r="AF579" s="4"/>
      <c r="AG579" s="4"/>
      <c r="AH579" s="4"/>
      <c r="AI579" s="4"/>
    </row>
    <row r="580">
      <c r="A580" s="644"/>
      <c r="B580" s="643"/>
      <c r="C580" s="1035"/>
      <c r="D580" s="644"/>
      <c r="E580" s="644"/>
      <c r="F580" s="643"/>
      <c r="G580" s="422"/>
      <c r="H580" s="422"/>
      <c r="I580" s="422"/>
      <c r="J580" s="422"/>
      <c r="K580" s="422"/>
      <c r="L580" s="422"/>
      <c r="M580" s="422"/>
      <c r="N580" s="422"/>
      <c r="O580" s="4"/>
      <c r="P580" s="4"/>
      <c r="Q580" s="4"/>
      <c r="R580" s="4"/>
      <c r="S580" s="4"/>
      <c r="T580" s="4"/>
      <c r="U580" s="4"/>
      <c r="V580" s="4"/>
      <c r="W580" s="4"/>
      <c r="X580" s="4"/>
      <c r="Y580" s="4"/>
      <c r="Z580" s="4"/>
      <c r="AA580" s="4"/>
      <c r="AB580" s="4"/>
      <c r="AC580" s="4"/>
      <c r="AD580" s="4"/>
      <c r="AE580" s="4"/>
      <c r="AF580" s="4"/>
      <c r="AG580" s="4"/>
      <c r="AH580" s="4"/>
      <c r="AI580" s="4"/>
    </row>
    <row r="581">
      <c r="A581" s="1036"/>
      <c r="B581" s="1037"/>
      <c r="C581" s="1038"/>
      <c r="D581" s="1036"/>
      <c r="E581" s="1036"/>
      <c r="F581" s="1037"/>
      <c r="G581" s="1039"/>
      <c r="H581" s="1039"/>
      <c r="I581" s="1039"/>
      <c r="J581" s="1039"/>
      <c r="K581" s="1039"/>
      <c r="L581" s="1039"/>
      <c r="M581" s="1039"/>
      <c r="N581" s="1039"/>
      <c r="O581" s="4"/>
      <c r="P581" s="4"/>
      <c r="Q581" s="4"/>
      <c r="R581" s="4"/>
      <c r="S581" s="4"/>
      <c r="T581" s="4"/>
      <c r="U581" s="4"/>
      <c r="V581" s="4"/>
      <c r="W581" s="4"/>
      <c r="X581" s="4"/>
      <c r="Y581" s="4"/>
      <c r="Z581" s="4"/>
      <c r="AA581" s="4"/>
      <c r="AB581" s="4"/>
      <c r="AC581" s="4"/>
      <c r="AD581" s="4"/>
      <c r="AE581" s="4"/>
      <c r="AF581" s="4"/>
      <c r="AG581" s="4"/>
      <c r="AH581" s="4"/>
      <c r="AI581" s="4"/>
    </row>
    <row r="582">
      <c r="A582" s="644"/>
      <c r="B582" s="643"/>
      <c r="C582" s="1035"/>
      <c r="D582" s="644"/>
      <c r="E582" s="644"/>
      <c r="F582" s="643"/>
      <c r="G582" s="422"/>
      <c r="H582" s="422"/>
      <c r="I582" s="422"/>
      <c r="J582" s="422"/>
      <c r="K582" s="422"/>
      <c r="L582" s="422"/>
      <c r="M582" s="422"/>
      <c r="N582" s="422"/>
      <c r="O582" s="4"/>
      <c r="P582" s="4"/>
      <c r="Q582" s="4"/>
      <c r="R582" s="4"/>
      <c r="S582" s="4"/>
      <c r="T582" s="4"/>
      <c r="U582" s="4"/>
      <c r="V582" s="4"/>
      <c r="W582" s="4"/>
      <c r="X582" s="4"/>
      <c r="Y582" s="4"/>
      <c r="Z582" s="4"/>
      <c r="AA582" s="4"/>
      <c r="AB582" s="4"/>
      <c r="AC582" s="4"/>
      <c r="AD582" s="4"/>
      <c r="AE582" s="4"/>
      <c r="AF582" s="4"/>
      <c r="AG582" s="4"/>
      <c r="AH582" s="4"/>
      <c r="AI582" s="4"/>
    </row>
    <row r="583">
      <c r="A583" s="1036"/>
      <c r="B583" s="1037"/>
      <c r="C583" s="1038"/>
      <c r="D583" s="1036"/>
      <c r="E583" s="1036"/>
      <c r="F583" s="1037"/>
      <c r="G583" s="1039"/>
      <c r="H583" s="1039"/>
      <c r="I583" s="1039"/>
      <c r="J583" s="1039"/>
      <c r="K583" s="1039"/>
      <c r="L583" s="1039"/>
      <c r="M583" s="1039"/>
      <c r="N583" s="1039"/>
      <c r="O583" s="4"/>
      <c r="P583" s="4"/>
      <c r="Q583" s="4"/>
      <c r="R583" s="4"/>
      <c r="S583" s="4"/>
      <c r="T583" s="4"/>
      <c r="U583" s="4"/>
      <c r="V583" s="4"/>
      <c r="W583" s="4"/>
      <c r="X583" s="4"/>
      <c r="Y583" s="4"/>
      <c r="Z583" s="4"/>
      <c r="AA583" s="4"/>
      <c r="AB583" s="4"/>
      <c r="AC583" s="4"/>
      <c r="AD583" s="4"/>
      <c r="AE583" s="4"/>
      <c r="AF583" s="4"/>
      <c r="AG583" s="4"/>
      <c r="AH583" s="4"/>
      <c r="AI583" s="4"/>
    </row>
    <row r="584">
      <c r="A584" s="644"/>
      <c r="B584" s="643"/>
      <c r="C584" s="1035"/>
      <c r="D584" s="644"/>
      <c r="E584" s="644"/>
      <c r="F584" s="643"/>
      <c r="G584" s="422"/>
      <c r="H584" s="422"/>
      <c r="I584" s="422"/>
      <c r="J584" s="422"/>
      <c r="K584" s="422"/>
      <c r="L584" s="422"/>
      <c r="M584" s="422"/>
      <c r="N584" s="422"/>
      <c r="O584" s="4"/>
      <c r="P584" s="4"/>
      <c r="Q584" s="4"/>
      <c r="R584" s="4"/>
      <c r="S584" s="4"/>
      <c r="T584" s="4"/>
      <c r="U584" s="4"/>
      <c r="V584" s="4"/>
      <c r="W584" s="4"/>
      <c r="X584" s="4"/>
      <c r="Y584" s="4"/>
      <c r="Z584" s="4"/>
      <c r="AA584" s="4"/>
      <c r="AB584" s="4"/>
      <c r="AC584" s="4"/>
      <c r="AD584" s="4"/>
      <c r="AE584" s="4"/>
      <c r="AF584" s="4"/>
      <c r="AG584" s="4"/>
      <c r="AH584" s="4"/>
      <c r="AI584" s="4"/>
    </row>
    <row r="585">
      <c r="A585" s="1036"/>
      <c r="B585" s="1037"/>
      <c r="C585" s="1038"/>
      <c r="D585" s="1036"/>
      <c r="E585" s="1036"/>
      <c r="F585" s="1037"/>
      <c r="G585" s="1039"/>
      <c r="H585" s="1039"/>
      <c r="I585" s="1039"/>
      <c r="J585" s="1039"/>
      <c r="K585" s="1039"/>
      <c r="L585" s="1039"/>
      <c r="M585" s="1039"/>
      <c r="N585" s="1039"/>
      <c r="O585" s="4"/>
      <c r="P585" s="4"/>
      <c r="Q585" s="4"/>
      <c r="R585" s="4"/>
      <c r="S585" s="4"/>
      <c r="T585" s="4"/>
      <c r="U585" s="4"/>
      <c r="V585" s="4"/>
      <c r="W585" s="4"/>
      <c r="X585" s="4"/>
      <c r="Y585" s="4"/>
      <c r="Z585" s="4"/>
      <c r="AA585" s="4"/>
      <c r="AB585" s="4"/>
      <c r="AC585" s="4"/>
      <c r="AD585" s="4"/>
      <c r="AE585" s="4"/>
      <c r="AF585" s="4"/>
      <c r="AG585" s="4"/>
      <c r="AH585" s="4"/>
      <c r="AI585" s="4"/>
    </row>
    <row r="586">
      <c r="A586" s="644"/>
      <c r="B586" s="643"/>
      <c r="C586" s="1035"/>
      <c r="D586" s="644"/>
      <c r="E586" s="644"/>
      <c r="F586" s="643"/>
      <c r="G586" s="422"/>
      <c r="H586" s="422"/>
      <c r="I586" s="422"/>
      <c r="J586" s="422"/>
      <c r="K586" s="422"/>
      <c r="L586" s="422"/>
      <c r="M586" s="422"/>
      <c r="N586" s="422"/>
      <c r="O586" s="4"/>
      <c r="P586" s="4"/>
      <c r="Q586" s="4"/>
      <c r="R586" s="4"/>
      <c r="S586" s="4"/>
      <c r="T586" s="4"/>
      <c r="U586" s="4"/>
      <c r="V586" s="4"/>
      <c r="W586" s="4"/>
      <c r="X586" s="4"/>
      <c r="Y586" s="4"/>
      <c r="Z586" s="4"/>
      <c r="AA586" s="4"/>
      <c r="AB586" s="4"/>
      <c r="AC586" s="4"/>
      <c r="AD586" s="4"/>
      <c r="AE586" s="4"/>
      <c r="AF586" s="4"/>
      <c r="AG586" s="4"/>
      <c r="AH586" s="4"/>
      <c r="AI586" s="4"/>
    </row>
    <row r="587">
      <c r="A587" s="1036"/>
      <c r="B587" s="1037"/>
      <c r="C587" s="1038"/>
      <c r="D587" s="1036"/>
      <c r="E587" s="1036"/>
      <c r="F587" s="1037"/>
      <c r="G587" s="1039"/>
      <c r="H587" s="1039"/>
      <c r="I587" s="1039"/>
      <c r="J587" s="1039"/>
      <c r="K587" s="1039"/>
      <c r="L587" s="1039"/>
      <c r="M587" s="1039"/>
      <c r="N587" s="1039"/>
      <c r="O587" s="4"/>
      <c r="P587" s="4"/>
      <c r="Q587" s="4"/>
      <c r="R587" s="4"/>
      <c r="S587" s="4"/>
      <c r="T587" s="4"/>
      <c r="U587" s="4"/>
      <c r="V587" s="4"/>
      <c r="W587" s="4"/>
      <c r="X587" s="4"/>
      <c r="Y587" s="4"/>
      <c r="Z587" s="4"/>
      <c r="AA587" s="4"/>
      <c r="AB587" s="4"/>
      <c r="AC587" s="4"/>
      <c r="AD587" s="4"/>
      <c r="AE587" s="4"/>
      <c r="AF587" s="4"/>
      <c r="AG587" s="4"/>
      <c r="AH587" s="4"/>
      <c r="AI587" s="4"/>
    </row>
    <row r="588">
      <c r="A588" s="644"/>
      <c r="B588" s="643"/>
      <c r="C588" s="1035"/>
      <c r="D588" s="644"/>
      <c r="E588" s="644"/>
      <c r="F588" s="643"/>
      <c r="G588" s="422"/>
      <c r="H588" s="422"/>
      <c r="I588" s="422"/>
      <c r="J588" s="422"/>
      <c r="K588" s="422"/>
      <c r="L588" s="422"/>
      <c r="M588" s="422"/>
      <c r="N588" s="422"/>
      <c r="O588" s="4"/>
      <c r="P588" s="4"/>
      <c r="Q588" s="4"/>
      <c r="R588" s="4"/>
      <c r="S588" s="4"/>
      <c r="T588" s="4"/>
      <c r="U588" s="4"/>
      <c r="V588" s="4"/>
      <c r="W588" s="4"/>
      <c r="X588" s="4"/>
      <c r="Y588" s="4"/>
      <c r="Z588" s="4"/>
      <c r="AA588" s="4"/>
      <c r="AB588" s="4"/>
      <c r="AC588" s="4"/>
      <c r="AD588" s="4"/>
      <c r="AE588" s="4"/>
      <c r="AF588" s="4"/>
      <c r="AG588" s="4"/>
      <c r="AH588" s="4"/>
      <c r="AI588" s="4"/>
    </row>
    <row r="589">
      <c r="A589" s="1036"/>
      <c r="B589" s="1037"/>
      <c r="C589" s="1038"/>
      <c r="D589" s="1036"/>
      <c r="E589" s="1036"/>
      <c r="F589" s="1037"/>
      <c r="G589" s="1039"/>
      <c r="H589" s="1039"/>
      <c r="I589" s="1039"/>
      <c r="J589" s="1039"/>
      <c r="K589" s="1039"/>
      <c r="L589" s="1039"/>
      <c r="M589" s="1039"/>
      <c r="N589" s="1039"/>
      <c r="O589" s="4"/>
      <c r="P589" s="4"/>
      <c r="Q589" s="4"/>
      <c r="R589" s="4"/>
      <c r="S589" s="4"/>
      <c r="T589" s="4"/>
      <c r="U589" s="4"/>
      <c r="V589" s="4"/>
      <c r="W589" s="4"/>
      <c r="X589" s="4"/>
      <c r="Y589" s="4"/>
      <c r="Z589" s="4"/>
      <c r="AA589" s="4"/>
      <c r="AB589" s="4"/>
      <c r="AC589" s="4"/>
      <c r="AD589" s="4"/>
      <c r="AE589" s="4"/>
      <c r="AF589" s="4"/>
      <c r="AG589" s="4"/>
      <c r="AH589" s="4"/>
      <c r="AI589" s="4"/>
    </row>
    <row r="590">
      <c r="A590" s="644"/>
      <c r="B590" s="643"/>
      <c r="C590" s="1035"/>
      <c r="D590" s="644"/>
      <c r="E590" s="644"/>
      <c r="F590" s="643"/>
      <c r="G590" s="422"/>
      <c r="H590" s="422"/>
      <c r="I590" s="422"/>
      <c r="J590" s="422"/>
      <c r="K590" s="422"/>
      <c r="L590" s="422"/>
      <c r="M590" s="422"/>
      <c r="N590" s="422"/>
      <c r="O590" s="4"/>
      <c r="P590" s="4"/>
      <c r="Q590" s="4"/>
      <c r="R590" s="4"/>
      <c r="S590" s="4"/>
      <c r="T590" s="4"/>
      <c r="U590" s="4"/>
      <c r="V590" s="4"/>
      <c r="W590" s="4"/>
      <c r="X590" s="4"/>
      <c r="Y590" s="4"/>
      <c r="Z590" s="4"/>
      <c r="AA590" s="4"/>
      <c r="AB590" s="4"/>
      <c r="AC590" s="4"/>
      <c r="AD590" s="4"/>
      <c r="AE590" s="4"/>
      <c r="AF590" s="4"/>
      <c r="AG590" s="4"/>
      <c r="AH590" s="4"/>
      <c r="AI590" s="4"/>
    </row>
    <row r="591">
      <c r="A591" s="1036"/>
      <c r="B591" s="1037"/>
      <c r="C591" s="1038"/>
      <c r="D591" s="1036"/>
      <c r="E591" s="1036"/>
      <c r="F591" s="1037"/>
      <c r="G591" s="1039"/>
      <c r="H591" s="1039"/>
      <c r="I591" s="1039"/>
      <c r="J591" s="1039"/>
      <c r="K591" s="1039"/>
      <c r="L591" s="1039"/>
      <c r="M591" s="1039"/>
      <c r="N591" s="1039"/>
      <c r="O591" s="4"/>
      <c r="P591" s="4"/>
      <c r="Q591" s="4"/>
      <c r="R591" s="4"/>
      <c r="S591" s="4"/>
      <c r="T591" s="4"/>
      <c r="U591" s="4"/>
      <c r="V591" s="4"/>
      <c r="W591" s="4"/>
      <c r="X591" s="4"/>
      <c r="Y591" s="4"/>
      <c r="Z591" s="4"/>
      <c r="AA591" s="4"/>
      <c r="AB591" s="4"/>
      <c r="AC591" s="4"/>
      <c r="AD591" s="4"/>
      <c r="AE591" s="4"/>
      <c r="AF591" s="4"/>
      <c r="AG591" s="4"/>
      <c r="AH591" s="4"/>
      <c r="AI591" s="4"/>
    </row>
    <row r="592">
      <c r="A592" s="644"/>
      <c r="B592" s="643"/>
      <c r="C592" s="1035"/>
      <c r="D592" s="644"/>
      <c r="E592" s="644"/>
      <c r="F592" s="643"/>
      <c r="G592" s="422"/>
      <c r="H592" s="422"/>
      <c r="I592" s="422"/>
      <c r="J592" s="422"/>
      <c r="K592" s="422"/>
      <c r="L592" s="422"/>
      <c r="M592" s="422"/>
      <c r="N592" s="422"/>
      <c r="O592" s="4"/>
      <c r="P592" s="4"/>
      <c r="Q592" s="4"/>
      <c r="R592" s="4"/>
      <c r="S592" s="4"/>
      <c r="T592" s="4"/>
      <c r="U592" s="4"/>
      <c r="V592" s="4"/>
      <c r="W592" s="4"/>
      <c r="X592" s="4"/>
      <c r="Y592" s="4"/>
      <c r="Z592" s="4"/>
      <c r="AA592" s="4"/>
      <c r="AB592" s="4"/>
      <c r="AC592" s="4"/>
      <c r="AD592" s="4"/>
      <c r="AE592" s="4"/>
      <c r="AF592" s="4"/>
      <c r="AG592" s="4"/>
      <c r="AH592" s="4"/>
      <c r="AI592" s="4"/>
    </row>
    <row r="593">
      <c r="A593" s="1036"/>
      <c r="B593" s="1037"/>
      <c r="C593" s="1038"/>
      <c r="D593" s="1036"/>
      <c r="E593" s="1036"/>
      <c r="F593" s="1037"/>
      <c r="G593" s="1039"/>
      <c r="H593" s="1039"/>
      <c r="I593" s="1039"/>
      <c r="J593" s="1039"/>
      <c r="K593" s="1039"/>
      <c r="L593" s="1039"/>
      <c r="M593" s="1039"/>
      <c r="N593" s="1039"/>
      <c r="O593" s="4"/>
      <c r="P593" s="4"/>
      <c r="Q593" s="4"/>
      <c r="R593" s="4"/>
      <c r="S593" s="4"/>
      <c r="T593" s="4"/>
      <c r="U593" s="4"/>
      <c r="V593" s="4"/>
      <c r="W593" s="4"/>
      <c r="X593" s="4"/>
      <c r="Y593" s="4"/>
      <c r="Z593" s="4"/>
      <c r="AA593" s="4"/>
      <c r="AB593" s="4"/>
      <c r="AC593" s="4"/>
      <c r="AD593" s="4"/>
      <c r="AE593" s="4"/>
      <c r="AF593" s="4"/>
      <c r="AG593" s="4"/>
      <c r="AH593" s="4"/>
      <c r="AI593" s="4"/>
    </row>
    <row r="594">
      <c r="A594" s="644"/>
      <c r="B594" s="643"/>
      <c r="C594" s="1035"/>
      <c r="D594" s="644"/>
      <c r="E594" s="644"/>
      <c r="F594" s="643"/>
      <c r="G594" s="422"/>
      <c r="H594" s="422"/>
      <c r="I594" s="422"/>
      <c r="J594" s="422"/>
      <c r="K594" s="422"/>
      <c r="L594" s="422"/>
      <c r="M594" s="422"/>
      <c r="N594" s="422"/>
      <c r="O594" s="4"/>
      <c r="P594" s="4"/>
      <c r="Q594" s="4"/>
      <c r="R594" s="4"/>
      <c r="S594" s="4"/>
      <c r="T594" s="4"/>
      <c r="U594" s="4"/>
      <c r="V594" s="4"/>
      <c r="W594" s="4"/>
      <c r="X594" s="4"/>
      <c r="Y594" s="4"/>
      <c r="Z594" s="4"/>
      <c r="AA594" s="4"/>
      <c r="AB594" s="4"/>
      <c r="AC594" s="4"/>
      <c r="AD594" s="4"/>
      <c r="AE594" s="4"/>
      <c r="AF594" s="4"/>
      <c r="AG594" s="4"/>
      <c r="AH594" s="4"/>
      <c r="AI594" s="4"/>
    </row>
    <row r="595">
      <c r="A595" s="1036"/>
      <c r="B595" s="1037"/>
      <c r="C595" s="1038"/>
      <c r="D595" s="1036"/>
      <c r="E595" s="1036"/>
      <c r="F595" s="1037"/>
      <c r="G595" s="1039"/>
      <c r="H595" s="1039"/>
      <c r="I595" s="1039"/>
      <c r="J595" s="1039"/>
      <c r="K595" s="1039"/>
      <c r="L595" s="1039"/>
      <c r="M595" s="1039"/>
      <c r="N595" s="1039"/>
      <c r="O595" s="4"/>
      <c r="P595" s="4"/>
      <c r="Q595" s="4"/>
      <c r="R595" s="4"/>
      <c r="S595" s="4"/>
      <c r="T595" s="4"/>
      <c r="U595" s="4"/>
      <c r="V595" s="4"/>
      <c r="W595" s="4"/>
      <c r="X595" s="4"/>
      <c r="Y595" s="4"/>
      <c r="Z595" s="4"/>
      <c r="AA595" s="4"/>
      <c r="AB595" s="4"/>
      <c r="AC595" s="4"/>
      <c r="AD595" s="4"/>
      <c r="AE595" s="4"/>
      <c r="AF595" s="4"/>
      <c r="AG595" s="4"/>
      <c r="AH595" s="4"/>
      <c r="AI595" s="4"/>
    </row>
    <row r="596">
      <c r="A596" s="644"/>
      <c r="B596" s="643"/>
      <c r="C596" s="1035"/>
      <c r="D596" s="644"/>
      <c r="E596" s="644"/>
      <c r="F596" s="643"/>
      <c r="G596" s="422"/>
      <c r="H596" s="422"/>
      <c r="I596" s="422"/>
      <c r="J596" s="422"/>
      <c r="K596" s="422"/>
      <c r="L596" s="422"/>
      <c r="M596" s="422"/>
      <c r="N596" s="422"/>
      <c r="O596" s="4"/>
      <c r="P596" s="4"/>
      <c r="Q596" s="4"/>
      <c r="R596" s="4"/>
      <c r="S596" s="4"/>
      <c r="T596" s="4"/>
      <c r="U596" s="4"/>
      <c r="V596" s="4"/>
      <c r="W596" s="4"/>
      <c r="X596" s="4"/>
      <c r="Y596" s="4"/>
      <c r="Z596" s="4"/>
      <c r="AA596" s="4"/>
      <c r="AB596" s="4"/>
      <c r="AC596" s="4"/>
      <c r="AD596" s="4"/>
      <c r="AE596" s="4"/>
      <c r="AF596" s="4"/>
      <c r="AG596" s="4"/>
      <c r="AH596" s="4"/>
      <c r="AI596" s="4"/>
    </row>
    <row r="597">
      <c r="A597" s="1036"/>
      <c r="B597" s="1037"/>
      <c r="C597" s="1038"/>
      <c r="D597" s="1036"/>
      <c r="E597" s="1036"/>
      <c r="F597" s="1037"/>
      <c r="G597" s="1039"/>
      <c r="H597" s="1039"/>
      <c r="I597" s="1039"/>
      <c r="J597" s="1039"/>
      <c r="K597" s="1039"/>
      <c r="L597" s="1039"/>
      <c r="M597" s="1039"/>
      <c r="N597" s="1039"/>
      <c r="O597" s="4"/>
      <c r="P597" s="4"/>
      <c r="Q597" s="4"/>
      <c r="R597" s="4"/>
      <c r="S597" s="4"/>
      <c r="T597" s="4"/>
      <c r="U597" s="4"/>
      <c r="V597" s="4"/>
      <c r="W597" s="4"/>
      <c r="X597" s="4"/>
      <c r="Y597" s="4"/>
      <c r="Z597" s="4"/>
      <c r="AA597" s="4"/>
      <c r="AB597" s="4"/>
      <c r="AC597" s="4"/>
      <c r="AD597" s="4"/>
      <c r="AE597" s="4"/>
      <c r="AF597" s="4"/>
      <c r="AG597" s="4"/>
      <c r="AH597" s="4"/>
      <c r="AI597" s="4"/>
    </row>
    <row r="598">
      <c r="A598" s="644"/>
      <c r="B598" s="643"/>
      <c r="C598" s="1035"/>
      <c r="D598" s="644"/>
      <c r="E598" s="644"/>
      <c r="F598" s="643"/>
      <c r="G598" s="422"/>
      <c r="H598" s="422"/>
      <c r="I598" s="422"/>
      <c r="J598" s="422"/>
      <c r="K598" s="422"/>
      <c r="L598" s="422"/>
      <c r="M598" s="422"/>
      <c r="N598" s="422"/>
      <c r="O598" s="4"/>
      <c r="P598" s="4"/>
      <c r="Q598" s="4"/>
      <c r="R598" s="4"/>
      <c r="S598" s="4"/>
      <c r="T598" s="4"/>
      <c r="U598" s="4"/>
      <c r="V598" s="4"/>
      <c r="W598" s="4"/>
      <c r="X598" s="4"/>
      <c r="Y598" s="4"/>
      <c r="Z598" s="4"/>
      <c r="AA598" s="4"/>
      <c r="AB598" s="4"/>
      <c r="AC598" s="4"/>
      <c r="AD598" s="4"/>
      <c r="AE598" s="4"/>
      <c r="AF598" s="4"/>
      <c r="AG598" s="4"/>
      <c r="AH598" s="4"/>
      <c r="AI598" s="4"/>
    </row>
    <row r="599">
      <c r="A599" s="1036"/>
      <c r="B599" s="1037"/>
      <c r="C599" s="1038"/>
      <c r="D599" s="1036"/>
      <c r="E599" s="1036"/>
      <c r="F599" s="1037"/>
      <c r="G599" s="1039"/>
      <c r="H599" s="1039"/>
      <c r="I599" s="1039"/>
      <c r="J599" s="1039"/>
      <c r="K599" s="1039"/>
      <c r="L599" s="1039"/>
      <c r="M599" s="1039"/>
      <c r="N599" s="1039"/>
      <c r="O599" s="4"/>
      <c r="P599" s="4"/>
      <c r="Q599" s="4"/>
      <c r="R599" s="4"/>
      <c r="S599" s="4"/>
      <c r="T599" s="4"/>
      <c r="U599" s="4"/>
      <c r="V599" s="4"/>
      <c r="W599" s="4"/>
      <c r="X599" s="4"/>
      <c r="Y599" s="4"/>
      <c r="Z599" s="4"/>
      <c r="AA599" s="4"/>
      <c r="AB599" s="4"/>
      <c r="AC599" s="4"/>
      <c r="AD599" s="4"/>
      <c r="AE599" s="4"/>
      <c r="AF599" s="4"/>
      <c r="AG599" s="4"/>
      <c r="AH599" s="4"/>
      <c r="AI599" s="4"/>
    </row>
    <row r="600">
      <c r="A600" s="644"/>
      <c r="B600" s="643"/>
      <c r="C600" s="1035"/>
      <c r="D600" s="644"/>
      <c r="E600" s="644"/>
      <c r="F600" s="643"/>
      <c r="G600" s="422"/>
      <c r="H600" s="422"/>
      <c r="I600" s="422"/>
      <c r="J600" s="422"/>
      <c r="K600" s="422"/>
      <c r="L600" s="422"/>
      <c r="M600" s="422"/>
      <c r="N600" s="422"/>
      <c r="O600" s="4"/>
      <c r="P600" s="4"/>
      <c r="Q600" s="4"/>
      <c r="R600" s="4"/>
      <c r="S600" s="4"/>
      <c r="T600" s="4"/>
      <c r="U600" s="4"/>
      <c r="V600" s="4"/>
      <c r="W600" s="4"/>
      <c r="X600" s="4"/>
      <c r="Y600" s="4"/>
      <c r="Z600" s="4"/>
      <c r="AA600" s="4"/>
      <c r="AB600" s="4"/>
      <c r="AC600" s="4"/>
      <c r="AD600" s="4"/>
      <c r="AE600" s="4"/>
      <c r="AF600" s="4"/>
      <c r="AG600" s="4"/>
      <c r="AH600" s="4"/>
      <c r="AI600" s="4"/>
    </row>
    <row r="601">
      <c r="A601" s="1036"/>
      <c r="B601" s="1037"/>
      <c r="C601" s="1038"/>
      <c r="D601" s="1036"/>
      <c r="E601" s="1036"/>
      <c r="F601" s="1037"/>
      <c r="G601" s="1039"/>
      <c r="H601" s="1039"/>
      <c r="I601" s="1039"/>
      <c r="J601" s="1039"/>
      <c r="K601" s="1039"/>
      <c r="L601" s="1039"/>
      <c r="M601" s="1039"/>
      <c r="N601" s="1039"/>
      <c r="O601" s="4"/>
      <c r="P601" s="4"/>
      <c r="Q601" s="4"/>
      <c r="R601" s="4"/>
      <c r="S601" s="4"/>
      <c r="T601" s="4"/>
      <c r="U601" s="4"/>
      <c r="V601" s="4"/>
      <c r="W601" s="4"/>
      <c r="X601" s="4"/>
      <c r="Y601" s="4"/>
      <c r="Z601" s="4"/>
      <c r="AA601" s="4"/>
      <c r="AB601" s="4"/>
      <c r="AC601" s="4"/>
      <c r="AD601" s="4"/>
      <c r="AE601" s="4"/>
      <c r="AF601" s="4"/>
      <c r="AG601" s="4"/>
      <c r="AH601" s="4"/>
      <c r="AI601" s="4"/>
    </row>
    <row r="602">
      <c r="A602" s="644"/>
      <c r="B602" s="643"/>
      <c r="C602" s="1035"/>
      <c r="D602" s="644"/>
      <c r="E602" s="644"/>
      <c r="F602" s="643"/>
      <c r="G602" s="422"/>
      <c r="H602" s="422"/>
      <c r="I602" s="422"/>
      <c r="J602" s="422"/>
      <c r="K602" s="422"/>
      <c r="L602" s="422"/>
      <c r="M602" s="422"/>
      <c r="N602" s="422"/>
      <c r="O602" s="4"/>
      <c r="P602" s="4"/>
      <c r="Q602" s="4"/>
      <c r="R602" s="4"/>
      <c r="S602" s="4"/>
      <c r="T602" s="4"/>
      <c r="U602" s="4"/>
      <c r="V602" s="4"/>
      <c r="W602" s="4"/>
      <c r="X602" s="4"/>
      <c r="Y602" s="4"/>
      <c r="Z602" s="4"/>
      <c r="AA602" s="4"/>
      <c r="AB602" s="4"/>
      <c r="AC602" s="4"/>
      <c r="AD602" s="4"/>
      <c r="AE602" s="4"/>
      <c r="AF602" s="4"/>
      <c r="AG602" s="4"/>
      <c r="AH602" s="4"/>
      <c r="AI602" s="4"/>
    </row>
    <row r="603">
      <c r="A603" s="1036"/>
      <c r="B603" s="1037"/>
      <c r="C603" s="1038"/>
      <c r="D603" s="1036"/>
      <c r="E603" s="1036"/>
      <c r="F603" s="1037"/>
      <c r="G603" s="1039"/>
      <c r="H603" s="1039"/>
      <c r="I603" s="1039"/>
      <c r="J603" s="1039"/>
      <c r="K603" s="1039"/>
      <c r="L603" s="1039"/>
      <c r="M603" s="1039"/>
      <c r="N603" s="1039"/>
      <c r="O603" s="4"/>
      <c r="P603" s="4"/>
      <c r="Q603" s="4"/>
      <c r="R603" s="4"/>
      <c r="S603" s="4"/>
      <c r="T603" s="4"/>
      <c r="U603" s="4"/>
      <c r="V603" s="4"/>
      <c r="W603" s="4"/>
      <c r="X603" s="4"/>
      <c r="Y603" s="4"/>
      <c r="Z603" s="4"/>
      <c r="AA603" s="4"/>
      <c r="AB603" s="4"/>
      <c r="AC603" s="4"/>
      <c r="AD603" s="4"/>
      <c r="AE603" s="4"/>
      <c r="AF603" s="4"/>
      <c r="AG603" s="4"/>
      <c r="AH603" s="4"/>
      <c r="AI603" s="4"/>
    </row>
    <row r="604">
      <c r="A604" s="644"/>
      <c r="B604" s="643"/>
      <c r="C604" s="1035"/>
      <c r="D604" s="644"/>
      <c r="E604" s="644"/>
      <c r="F604" s="643"/>
      <c r="G604" s="422"/>
      <c r="H604" s="422"/>
      <c r="I604" s="422"/>
      <c r="J604" s="422"/>
      <c r="K604" s="422"/>
      <c r="L604" s="422"/>
      <c r="M604" s="422"/>
      <c r="N604" s="422"/>
      <c r="O604" s="4"/>
      <c r="P604" s="4"/>
      <c r="Q604" s="4"/>
      <c r="R604" s="4"/>
      <c r="S604" s="4"/>
      <c r="T604" s="4"/>
      <c r="U604" s="4"/>
      <c r="V604" s="4"/>
      <c r="W604" s="4"/>
      <c r="X604" s="4"/>
      <c r="Y604" s="4"/>
      <c r="Z604" s="4"/>
      <c r="AA604" s="4"/>
      <c r="AB604" s="4"/>
      <c r="AC604" s="4"/>
      <c r="AD604" s="4"/>
      <c r="AE604" s="4"/>
      <c r="AF604" s="4"/>
      <c r="AG604" s="4"/>
      <c r="AH604" s="4"/>
      <c r="AI604" s="4"/>
    </row>
    <row r="605">
      <c r="A605" s="1036"/>
      <c r="B605" s="1037"/>
      <c r="C605" s="1038"/>
      <c r="D605" s="1036"/>
      <c r="E605" s="1036"/>
      <c r="F605" s="1037"/>
      <c r="G605" s="1039"/>
      <c r="H605" s="1039"/>
      <c r="I605" s="1039"/>
      <c r="J605" s="1039"/>
      <c r="K605" s="1039"/>
      <c r="L605" s="1039"/>
      <c r="M605" s="1039"/>
      <c r="N605" s="1039"/>
      <c r="O605" s="4"/>
      <c r="P605" s="4"/>
      <c r="Q605" s="4"/>
      <c r="R605" s="4"/>
      <c r="S605" s="4"/>
      <c r="T605" s="4"/>
      <c r="U605" s="4"/>
      <c r="V605" s="4"/>
      <c r="W605" s="4"/>
      <c r="X605" s="4"/>
      <c r="Y605" s="4"/>
      <c r="Z605" s="4"/>
      <c r="AA605" s="4"/>
      <c r="AB605" s="4"/>
      <c r="AC605" s="4"/>
      <c r="AD605" s="4"/>
      <c r="AE605" s="4"/>
      <c r="AF605" s="4"/>
      <c r="AG605" s="4"/>
      <c r="AH605" s="4"/>
      <c r="AI605" s="4"/>
    </row>
    <row r="606">
      <c r="A606" s="644"/>
      <c r="B606" s="643"/>
      <c r="C606" s="1035"/>
      <c r="D606" s="644"/>
      <c r="E606" s="644"/>
      <c r="F606" s="643"/>
      <c r="G606" s="422"/>
      <c r="H606" s="422"/>
      <c r="I606" s="422"/>
      <c r="J606" s="422"/>
      <c r="K606" s="422"/>
      <c r="L606" s="422"/>
      <c r="M606" s="422"/>
      <c r="N606" s="422"/>
      <c r="O606" s="4"/>
      <c r="P606" s="4"/>
      <c r="Q606" s="4"/>
      <c r="R606" s="4"/>
      <c r="S606" s="4"/>
      <c r="T606" s="4"/>
      <c r="U606" s="4"/>
      <c r="V606" s="4"/>
      <c r="W606" s="4"/>
      <c r="X606" s="4"/>
      <c r="Y606" s="4"/>
      <c r="Z606" s="4"/>
      <c r="AA606" s="4"/>
      <c r="AB606" s="4"/>
      <c r="AC606" s="4"/>
      <c r="AD606" s="4"/>
      <c r="AE606" s="4"/>
      <c r="AF606" s="4"/>
      <c r="AG606" s="4"/>
      <c r="AH606" s="4"/>
      <c r="AI606" s="4"/>
    </row>
    <row r="607">
      <c r="A607" s="1036"/>
      <c r="B607" s="1037"/>
      <c r="C607" s="1038"/>
      <c r="D607" s="1036"/>
      <c r="E607" s="1036"/>
      <c r="F607" s="1037"/>
      <c r="G607" s="1039"/>
      <c r="H607" s="1039"/>
      <c r="I607" s="1039"/>
      <c r="J607" s="1039"/>
      <c r="K607" s="1039"/>
      <c r="L607" s="1039"/>
      <c r="M607" s="1039"/>
      <c r="N607" s="1039"/>
      <c r="O607" s="4"/>
      <c r="P607" s="4"/>
      <c r="Q607" s="4"/>
      <c r="R607" s="4"/>
      <c r="S607" s="4"/>
      <c r="T607" s="4"/>
      <c r="U607" s="4"/>
      <c r="V607" s="4"/>
      <c r="W607" s="4"/>
      <c r="X607" s="4"/>
      <c r="Y607" s="4"/>
      <c r="Z607" s="4"/>
      <c r="AA607" s="4"/>
      <c r="AB607" s="4"/>
      <c r="AC607" s="4"/>
      <c r="AD607" s="4"/>
      <c r="AE607" s="4"/>
      <c r="AF607" s="4"/>
      <c r="AG607" s="4"/>
      <c r="AH607" s="4"/>
      <c r="AI607" s="4"/>
    </row>
    <row r="608">
      <c r="A608" s="644"/>
      <c r="B608" s="643"/>
      <c r="C608" s="1035"/>
      <c r="D608" s="644"/>
      <c r="E608" s="644"/>
      <c r="F608" s="643"/>
      <c r="G608" s="422"/>
      <c r="H608" s="422"/>
      <c r="I608" s="422"/>
      <c r="J608" s="422"/>
      <c r="K608" s="422"/>
      <c r="L608" s="422"/>
      <c r="M608" s="422"/>
      <c r="N608" s="422"/>
      <c r="O608" s="4"/>
      <c r="P608" s="4"/>
      <c r="Q608" s="4"/>
      <c r="R608" s="4"/>
      <c r="S608" s="4"/>
      <c r="T608" s="4"/>
      <c r="U608" s="4"/>
      <c r="V608" s="4"/>
      <c r="W608" s="4"/>
      <c r="X608" s="4"/>
      <c r="Y608" s="4"/>
      <c r="Z608" s="4"/>
      <c r="AA608" s="4"/>
      <c r="AB608" s="4"/>
      <c r="AC608" s="4"/>
      <c r="AD608" s="4"/>
      <c r="AE608" s="4"/>
      <c r="AF608" s="4"/>
      <c r="AG608" s="4"/>
      <c r="AH608" s="4"/>
      <c r="AI608" s="4"/>
    </row>
    <row r="609">
      <c r="A609" s="1036"/>
      <c r="B609" s="1037"/>
      <c r="C609" s="1038"/>
      <c r="D609" s="1036"/>
      <c r="E609" s="1036"/>
      <c r="F609" s="1037"/>
      <c r="G609" s="1039"/>
      <c r="H609" s="1039"/>
      <c r="I609" s="1039"/>
      <c r="J609" s="1039"/>
      <c r="K609" s="1039"/>
      <c r="L609" s="1039"/>
      <c r="M609" s="1039"/>
      <c r="N609" s="1039"/>
      <c r="O609" s="4"/>
      <c r="P609" s="4"/>
      <c r="Q609" s="4"/>
      <c r="R609" s="4"/>
      <c r="S609" s="4"/>
      <c r="T609" s="4"/>
      <c r="U609" s="4"/>
      <c r="V609" s="4"/>
      <c r="W609" s="4"/>
      <c r="X609" s="4"/>
      <c r="Y609" s="4"/>
      <c r="Z609" s="4"/>
      <c r="AA609" s="4"/>
      <c r="AB609" s="4"/>
      <c r="AC609" s="4"/>
      <c r="AD609" s="4"/>
      <c r="AE609" s="4"/>
      <c r="AF609" s="4"/>
      <c r="AG609" s="4"/>
      <c r="AH609" s="4"/>
      <c r="AI609" s="4"/>
    </row>
    <row r="610">
      <c r="A610" s="644"/>
      <c r="B610" s="643"/>
      <c r="C610" s="1035"/>
      <c r="D610" s="644"/>
      <c r="E610" s="644"/>
      <c r="F610" s="643"/>
      <c r="G610" s="422"/>
      <c r="H610" s="422"/>
      <c r="I610" s="422"/>
      <c r="J610" s="422"/>
      <c r="K610" s="422"/>
      <c r="L610" s="422"/>
      <c r="M610" s="422"/>
      <c r="N610" s="422"/>
      <c r="O610" s="4"/>
      <c r="P610" s="4"/>
      <c r="Q610" s="4"/>
      <c r="R610" s="4"/>
      <c r="S610" s="4"/>
      <c r="T610" s="4"/>
      <c r="U610" s="4"/>
      <c r="V610" s="4"/>
      <c r="W610" s="4"/>
      <c r="X610" s="4"/>
      <c r="Y610" s="4"/>
      <c r="Z610" s="4"/>
      <c r="AA610" s="4"/>
      <c r="AB610" s="4"/>
      <c r="AC610" s="4"/>
      <c r="AD610" s="4"/>
      <c r="AE610" s="4"/>
      <c r="AF610" s="4"/>
      <c r="AG610" s="4"/>
      <c r="AH610" s="4"/>
      <c r="AI610" s="4"/>
    </row>
    <row r="611">
      <c r="A611" s="1036"/>
      <c r="B611" s="1037"/>
      <c r="C611" s="1038"/>
      <c r="D611" s="1036"/>
      <c r="E611" s="1036"/>
      <c r="F611" s="1037"/>
      <c r="G611" s="1039"/>
      <c r="H611" s="1039"/>
      <c r="I611" s="1039"/>
      <c r="J611" s="1039"/>
      <c r="K611" s="1039"/>
      <c r="L611" s="1039"/>
      <c r="M611" s="1039"/>
      <c r="N611" s="1039"/>
      <c r="O611" s="4"/>
      <c r="P611" s="4"/>
      <c r="Q611" s="4"/>
      <c r="R611" s="4"/>
      <c r="S611" s="4"/>
      <c r="T611" s="4"/>
      <c r="U611" s="4"/>
      <c r="V611" s="4"/>
      <c r="W611" s="4"/>
      <c r="X611" s="4"/>
      <c r="Y611" s="4"/>
      <c r="Z611" s="4"/>
      <c r="AA611" s="4"/>
      <c r="AB611" s="4"/>
      <c r="AC611" s="4"/>
      <c r="AD611" s="4"/>
      <c r="AE611" s="4"/>
      <c r="AF611" s="4"/>
      <c r="AG611" s="4"/>
      <c r="AH611" s="4"/>
      <c r="AI611" s="4"/>
    </row>
    <row r="612">
      <c r="A612" s="644"/>
      <c r="B612" s="643"/>
      <c r="C612" s="1035"/>
      <c r="D612" s="644"/>
      <c r="E612" s="644"/>
      <c r="F612" s="643"/>
      <c r="G612" s="422"/>
      <c r="H612" s="422"/>
      <c r="I612" s="422"/>
      <c r="J612" s="422"/>
      <c r="K612" s="422"/>
      <c r="L612" s="422"/>
      <c r="M612" s="422"/>
      <c r="N612" s="422"/>
      <c r="O612" s="4"/>
      <c r="P612" s="4"/>
      <c r="Q612" s="4"/>
      <c r="R612" s="4"/>
      <c r="S612" s="4"/>
      <c r="T612" s="4"/>
      <c r="U612" s="4"/>
      <c r="V612" s="4"/>
      <c r="W612" s="4"/>
      <c r="X612" s="4"/>
      <c r="Y612" s="4"/>
      <c r="Z612" s="4"/>
      <c r="AA612" s="4"/>
      <c r="AB612" s="4"/>
      <c r="AC612" s="4"/>
      <c r="AD612" s="4"/>
      <c r="AE612" s="4"/>
      <c r="AF612" s="4"/>
      <c r="AG612" s="4"/>
      <c r="AH612" s="4"/>
      <c r="AI612" s="4"/>
    </row>
    <row r="613">
      <c r="A613" s="1036"/>
      <c r="B613" s="1037"/>
      <c r="C613" s="1038"/>
      <c r="D613" s="1036"/>
      <c r="E613" s="1036"/>
      <c r="F613" s="1037"/>
      <c r="G613" s="1039"/>
      <c r="H613" s="1039"/>
      <c r="I613" s="1039"/>
      <c r="J613" s="1039"/>
      <c r="K613" s="1039"/>
      <c r="L613" s="1039"/>
      <c r="M613" s="1039"/>
      <c r="N613" s="1039"/>
      <c r="O613" s="4"/>
      <c r="P613" s="4"/>
      <c r="Q613" s="4"/>
      <c r="R613" s="4"/>
      <c r="S613" s="4"/>
      <c r="T613" s="4"/>
      <c r="U613" s="4"/>
      <c r="V613" s="4"/>
      <c r="W613" s="4"/>
      <c r="X613" s="4"/>
      <c r="Y613" s="4"/>
      <c r="Z613" s="4"/>
      <c r="AA613" s="4"/>
      <c r="AB613" s="4"/>
      <c r="AC613" s="4"/>
      <c r="AD613" s="4"/>
      <c r="AE613" s="4"/>
      <c r="AF613" s="4"/>
      <c r="AG613" s="4"/>
      <c r="AH613" s="4"/>
      <c r="AI613" s="4"/>
    </row>
    <row r="614">
      <c r="A614" s="644"/>
      <c r="B614" s="643"/>
      <c r="C614" s="1035"/>
      <c r="D614" s="644"/>
      <c r="E614" s="644"/>
      <c r="F614" s="643"/>
      <c r="G614" s="422"/>
      <c r="H614" s="422"/>
      <c r="I614" s="422"/>
      <c r="J614" s="422"/>
      <c r="K614" s="422"/>
      <c r="L614" s="422"/>
      <c r="M614" s="422"/>
      <c r="N614" s="422"/>
      <c r="O614" s="4"/>
      <c r="P614" s="4"/>
      <c r="Q614" s="4"/>
      <c r="R614" s="4"/>
      <c r="S614" s="4"/>
      <c r="T614" s="4"/>
      <c r="U614" s="4"/>
      <c r="V614" s="4"/>
      <c r="W614" s="4"/>
      <c r="X614" s="4"/>
      <c r="Y614" s="4"/>
      <c r="Z614" s="4"/>
      <c r="AA614" s="4"/>
      <c r="AB614" s="4"/>
      <c r="AC614" s="4"/>
      <c r="AD614" s="4"/>
      <c r="AE614" s="4"/>
      <c r="AF614" s="4"/>
      <c r="AG614" s="4"/>
      <c r="AH614" s="4"/>
      <c r="AI614" s="4"/>
    </row>
    <row r="615">
      <c r="A615" s="1036"/>
      <c r="B615" s="1037"/>
      <c r="C615" s="1038"/>
      <c r="D615" s="1036"/>
      <c r="E615" s="1036"/>
      <c r="F615" s="1037"/>
      <c r="G615" s="1039"/>
      <c r="H615" s="1039"/>
      <c r="I615" s="1039"/>
      <c r="J615" s="1039"/>
      <c r="K615" s="1039"/>
      <c r="L615" s="1039"/>
      <c r="M615" s="1039"/>
      <c r="N615" s="1039"/>
      <c r="O615" s="4"/>
      <c r="P615" s="4"/>
      <c r="Q615" s="4"/>
      <c r="R615" s="4"/>
      <c r="S615" s="4"/>
      <c r="T615" s="4"/>
      <c r="U615" s="4"/>
      <c r="V615" s="4"/>
      <c r="W615" s="4"/>
      <c r="X615" s="4"/>
      <c r="Y615" s="4"/>
      <c r="Z615" s="4"/>
      <c r="AA615" s="4"/>
      <c r="AB615" s="4"/>
      <c r="AC615" s="4"/>
      <c r="AD615" s="4"/>
      <c r="AE615" s="4"/>
      <c r="AF615" s="4"/>
      <c r="AG615" s="4"/>
      <c r="AH615" s="4"/>
      <c r="AI615" s="4"/>
    </row>
    <row r="616">
      <c r="A616" s="644"/>
      <c r="B616" s="643"/>
      <c r="C616" s="1035"/>
      <c r="D616" s="644"/>
      <c r="E616" s="644"/>
      <c r="F616" s="643"/>
      <c r="G616" s="422"/>
      <c r="H616" s="422"/>
      <c r="I616" s="422"/>
      <c r="J616" s="422"/>
      <c r="K616" s="422"/>
      <c r="L616" s="422"/>
      <c r="M616" s="422"/>
      <c r="N616" s="422"/>
      <c r="O616" s="4"/>
      <c r="P616" s="4"/>
      <c r="Q616" s="4"/>
      <c r="R616" s="4"/>
      <c r="S616" s="4"/>
      <c r="T616" s="4"/>
      <c r="U616" s="4"/>
      <c r="V616" s="4"/>
      <c r="W616" s="4"/>
      <c r="X616" s="4"/>
      <c r="Y616" s="4"/>
      <c r="Z616" s="4"/>
      <c r="AA616" s="4"/>
      <c r="AB616" s="4"/>
      <c r="AC616" s="4"/>
      <c r="AD616" s="4"/>
      <c r="AE616" s="4"/>
      <c r="AF616" s="4"/>
      <c r="AG616" s="4"/>
      <c r="AH616" s="4"/>
      <c r="AI616" s="4"/>
    </row>
    <row r="617">
      <c r="A617" s="1036"/>
      <c r="B617" s="1037"/>
      <c r="C617" s="1038"/>
      <c r="D617" s="1036"/>
      <c r="E617" s="1036"/>
      <c r="F617" s="1037"/>
      <c r="G617" s="1039"/>
      <c r="H617" s="1039"/>
      <c r="I617" s="1039"/>
      <c r="J617" s="1039"/>
      <c r="K617" s="1039"/>
      <c r="L617" s="1039"/>
      <c r="M617" s="1039"/>
      <c r="N617" s="1039"/>
      <c r="O617" s="4"/>
      <c r="P617" s="4"/>
      <c r="Q617" s="4"/>
      <c r="R617" s="4"/>
      <c r="S617" s="4"/>
      <c r="T617" s="4"/>
      <c r="U617" s="4"/>
      <c r="V617" s="4"/>
      <c r="W617" s="4"/>
      <c r="X617" s="4"/>
      <c r="Y617" s="4"/>
      <c r="Z617" s="4"/>
      <c r="AA617" s="4"/>
      <c r="AB617" s="4"/>
      <c r="AC617" s="4"/>
      <c r="AD617" s="4"/>
      <c r="AE617" s="4"/>
      <c r="AF617" s="4"/>
      <c r="AG617" s="4"/>
      <c r="AH617" s="4"/>
      <c r="AI617" s="4"/>
    </row>
    <row r="618">
      <c r="A618" s="644"/>
      <c r="B618" s="643"/>
      <c r="C618" s="1035"/>
      <c r="D618" s="644"/>
      <c r="E618" s="644"/>
      <c r="F618" s="643"/>
      <c r="G618" s="422"/>
      <c r="H618" s="422"/>
      <c r="I618" s="422"/>
      <c r="J618" s="422"/>
      <c r="K618" s="422"/>
      <c r="L618" s="422"/>
      <c r="M618" s="422"/>
      <c r="N618" s="422"/>
      <c r="O618" s="4"/>
      <c r="P618" s="4"/>
      <c r="Q618" s="4"/>
      <c r="R618" s="4"/>
      <c r="S618" s="4"/>
      <c r="T618" s="4"/>
      <c r="U618" s="4"/>
      <c r="V618" s="4"/>
      <c r="W618" s="4"/>
      <c r="X618" s="4"/>
      <c r="Y618" s="4"/>
      <c r="Z618" s="4"/>
      <c r="AA618" s="4"/>
      <c r="AB618" s="4"/>
      <c r="AC618" s="4"/>
      <c r="AD618" s="4"/>
      <c r="AE618" s="4"/>
      <c r="AF618" s="4"/>
      <c r="AG618" s="4"/>
      <c r="AH618" s="4"/>
      <c r="AI618" s="4"/>
    </row>
    <row r="619">
      <c r="A619" s="1036"/>
      <c r="B619" s="1037"/>
      <c r="C619" s="1038"/>
      <c r="D619" s="1036"/>
      <c r="E619" s="1036"/>
      <c r="F619" s="1037"/>
      <c r="G619" s="1039"/>
      <c r="H619" s="1039"/>
      <c r="I619" s="1039"/>
      <c r="J619" s="1039"/>
      <c r="K619" s="1039"/>
      <c r="L619" s="1039"/>
      <c r="M619" s="1039"/>
      <c r="N619" s="1039"/>
      <c r="O619" s="4"/>
      <c r="P619" s="4"/>
      <c r="Q619" s="4"/>
      <c r="R619" s="4"/>
      <c r="S619" s="4"/>
      <c r="T619" s="4"/>
      <c r="U619" s="4"/>
      <c r="V619" s="4"/>
      <c r="W619" s="4"/>
      <c r="X619" s="4"/>
      <c r="Y619" s="4"/>
      <c r="Z619" s="4"/>
      <c r="AA619" s="4"/>
      <c r="AB619" s="4"/>
      <c r="AC619" s="4"/>
      <c r="AD619" s="4"/>
      <c r="AE619" s="4"/>
      <c r="AF619" s="4"/>
      <c r="AG619" s="4"/>
      <c r="AH619" s="4"/>
      <c r="AI619" s="4"/>
    </row>
    <row r="620">
      <c r="A620" s="644"/>
      <c r="B620" s="643"/>
      <c r="C620" s="1035"/>
      <c r="D620" s="644"/>
      <c r="E620" s="644"/>
      <c r="F620" s="643"/>
      <c r="G620" s="422"/>
      <c r="H620" s="422"/>
      <c r="I620" s="422"/>
      <c r="J620" s="422"/>
      <c r="K620" s="422"/>
      <c r="L620" s="422"/>
      <c r="M620" s="422"/>
      <c r="N620" s="422"/>
      <c r="O620" s="4"/>
      <c r="P620" s="4"/>
      <c r="Q620" s="4"/>
      <c r="R620" s="4"/>
      <c r="S620" s="4"/>
      <c r="T620" s="4"/>
      <c r="U620" s="4"/>
      <c r="V620" s="4"/>
      <c r="W620" s="4"/>
      <c r="X620" s="4"/>
      <c r="Y620" s="4"/>
      <c r="Z620" s="4"/>
      <c r="AA620" s="4"/>
      <c r="AB620" s="4"/>
      <c r="AC620" s="4"/>
      <c r="AD620" s="4"/>
      <c r="AE620" s="4"/>
      <c r="AF620" s="4"/>
      <c r="AG620" s="4"/>
      <c r="AH620" s="4"/>
      <c r="AI620" s="4"/>
    </row>
    <row r="621">
      <c r="A621" s="1036"/>
      <c r="B621" s="1037"/>
      <c r="C621" s="1038"/>
      <c r="D621" s="1036"/>
      <c r="E621" s="1036"/>
      <c r="F621" s="1037"/>
      <c r="G621" s="1039"/>
      <c r="H621" s="1039"/>
      <c r="I621" s="1039"/>
      <c r="J621" s="1039"/>
      <c r="K621" s="1039"/>
      <c r="L621" s="1039"/>
      <c r="M621" s="1039"/>
      <c r="N621" s="1039"/>
      <c r="O621" s="4"/>
      <c r="P621" s="4"/>
      <c r="Q621" s="4"/>
      <c r="R621" s="4"/>
      <c r="S621" s="4"/>
      <c r="T621" s="4"/>
      <c r="U621" s="4"/>
      <c r="V621" s="4"/>
      <c r="W621" s="4"/>
      <c r="X621" s="4"/>
      <c r="Y621" s="4"/>
      <c r="Z621" s="4"/>
      <c r="AA621" s="4"/>
      <c r="AB621" s="4"/>
      <c r="AC621" s="4"/>
      <c r="AD621" s="4"/>
      <c r="AE621" s="4"/>
      <c r="AF621" s="4"/>
      <c r="AG621" s="4"/>
      <c r="AH621" s="4"/>
      <c r="AI621" s="4"/>
    </row>
    <row r="622">
      <c r="A622" s="644"/>
      <c r="B622" s="643"/>
      <c r="C622" s="1035"/>
      <c r="D622" s="644"/>
      <c r="E622" s="644"/>
      <c r="F622" s="643"/>
      <c r="G622" s="422"/>
      <c r="H622" s="422"/>
      <c r="I622" s="422"/>
      <c r="J622" s="422"/>
      <c r="K622" s="422"/>
      <c r="L622" s="422"/>
      <c r="M622" s="422"/>
      <c r="N622" s="422"/>
      <c r="O622" s="4"/>
      <c r="P622" s="4"/>
      <c r="Q622" s="4"/>
      <c r="R622" s="4"/>
      <c r="S622" s="4"/>
      <c r="T622" s="4"/>
      <c r="U622" s="4"/>
      <c r="V622" s="4"/>
      <c r="W622" s="4"/>
      <c r="X622" s="4"/>
      <c r="Y622" s="4"/>
      <c r="Z622" s="4"/>
      <c r="AA622" s="4"/>
      <c r="AB622" s="4"/>
      <c r="AC622" s="4"/>
      <c r="AD622" s="4"/>
      <c r="AE622" s="4"/>
      <c r="AF622" s="4"/>
      <c r="AG622" s="4"/>
      <c r="AH622" s="4"/>
      <c r="AI622" s="4"/>
    </row>
    <row r="623">
      <c r="A623" s="1036"/>
      <c r="B623" s="1037"/>
      <c r="C623" s="1038"/>
      <c r="D623" s="1036"/>
      <c r="E623" s="1036"/>
      <c r="F623" s="1037"/>
      <c r="G623" s="1039"/>
      <c r="H623" s="1039"/>
      <c r="I623" s="1039"/>
      <c r="J623" s="1039"/>
      <c r="K623" s="1039"/>
      <c r="L623" s="1039"/>
      <c r="M623" s="1039"/>
      <c r="N623" s="1039"/>
      <c r="O623" s="4"/>
      <c r="P623" s="4"/>
      <c r="Q623" s="4"/>
      <c r="R623" s="4"/>
      <c r="S623" s="4"/>
      <c r="T623" s="4"/>
      <c r="U623" s="4"/>
      <c r="V623" s="4"/>
      <c r="W623" s="4"/>
      <c r="X623" s="4"/>
      <c r="Y623" s="4"/>
      <c r="Z623" s="4"/>
      <c r="AA623" s="4"/>
      <c r="AB623" s="4"/>
      <c r="AC623" s="4"/>
      <c r="AD623" s="4"/>
      <c r="AE623" s="4"/>
      <c r="AF623" s="4"/>
      <c r="AG623" s="4"/>
      <c r="AH623" s="4"/>
      <c r="AI623" s="4"/>
    </row>
    <row r="624">
      <c r="A624" s="644"/>
      <c r="B624" s="643"/>
      <c r="C624" s="1035"/>
      <c r="D624" s="644"/>
      <c r="E624" s="644"/>
      <c r="F624" s="643"/>
      <c r="G624" s="422"/>
      <c r="H624" s="422"/>
      <c r="I624" s="422"/>
      <c r="J624" s="422"/>
      <c r="K624" s="422"/>
      <c r="L624" s="422"/>
      <c r="M624" s="422"/>
      <c r="N624" s="422"/>
      <c r="O624" s="4"/>
      <c r="P624" s="4"/>
      <c r="Q624" s="4"/>
      <c r="R624" s="4"/>
      <c r="S624" s="4"/>
      <c r="T624" s="4"/>
      <c r="U624" s="4"/>
      <c r="V624" s="4"/>
      <c r="W624" s="4"/>
      <c r="X624" s="4"/>
      <c r="Y624" s="4"/>
      <c r="Z624" s="4"/>
      <c r="AA624" s="4"/>
      <c r="AB624" s="4"/>
      <c r="AC624" s="4"/>
      <c r="AD624" s="4"/>
      <c r="AE624" s="4"/>
      <c r="AF624" s="4"/>
      <c r="AG624" s="4"/>
      <c r="AH624" s="4"/>
      <c r="AI624" s="4"/>
    </row>
    <row r="625">
      <c r="A625" s="1036"/>
      <c r="B625" s="1037"/>
      <c r="C625" s="1038"/>
      <c r="D625" s="1036"/>
      <c r="E625" s="1036"/>
      <c r="F625" s="1037"/>
      <c r="G625" s="1039"/>
      <c r="H625" s="1039"/>
      <c r="I625" s="1039"/>
      <c r="J625" s="1039"/>
      <c r="K625" s="1039"/>
      <c r="L625" s="1039"/>
      <c r="M625" s="1039"/>
      <c r="N625" s="1039"/>
      <c r="O625" s="4"/>
      <c r="P625" s="4"/>
      <c r="Q625" s="4"/>
      <c r="R625" s="4"/>
      <c r="S625" s="4"/>
      <c r="T625" s="4"/>
      <c r="U625" s="4"/>
      <c r="V625" s="4"/>
      <c r="W625" s="4"/>
      <c r="X625" s="4"/>
      <c r="Y625" s="4"/>
      <c r="Z625" s="4"/>
      <c r="AA625" s="4"/>
      <c r="AB625" s="4"/>
      <c r="AC625" s="4"/>
      <c r="AD625" s="4"/>
      <c r="AE625" s="4"/>
      <c r="AF625" s="4"/>
      <c r="AG625" s="4"/>
      <c r="AH625" s="4"/>
      <c r="AI625" s="4"/>
    </row>
    <row r="626">
      <c r="A626" s="644"/>
      <c r="B626" s="643"/>
      <c r="C626" s="1035"/>
      <c r="D626" s="644"/>
      <c r="E626" s="644"/>
      <c r="F626" s="643"/>
      <c r="G626" s="422"/>
      <c r="H626" s="422"/>
      <c r="I626" s="422"/>
      <c r="J626" s="422"/>
      <c r="K626" s="422"/>
      <c r="L626" s="422"/>
      <c r="M626" s="422"/>
      <c r="N626" s="422"/>
      <c r="O626" s="4"/>
      <c r="P626" s="4"/>
      <c r="Q626" s="4"/>
      <c r="R626" s="4"/>
      <c r="S626" s="4"/>
      <c r="T626" s="4"/>
      <c r="U626" s="4"/>
      <c r="V626" s="4"/>
      <c r="W626" s="4"/>
      <c r="X626" s="4"/>
      <c r="Y626" s="4"/>
      <c r="Z626" s="4"/>
      <c r="AA626" s="4"/>
      <c r="AB626" s="4"/>
      <c r="AC626" s="4"/>
      <c r="AD626" s="4"/>
      <c r="AE626" s="4"/>
      <c r="AF626" s="4"/>
      <c r="AG626" s="4"/>
      <c r="AH626" s="4"/>
      <c r="AI626" s="4"/>
    </row>
    <row r="627">
      <c r="A627" s="1036"/>
      <c r="B627" s="1037"/>
      <c r="C627" s="1038"/>
      <c r="D627" s="1036"/>
      <c r="E627" s="1036"/>
      <c r="F627" s="1037"/>
      <c r="G627" s="1039"/>
      <c r="H627" s="1039"/>
      <c r="I627" s="1039"/>
      <c r="J627" s="1039"/>
      <c r="K627" s="1039"/>
      <c r="L627" s="1039"/>
      <c r="M627" s="1039"/>
      <c r="N627" s="1039"/>
      <c r="O627" s="4"/>
      <c r="P627" s="4"/>
      <c r="Q627" s="4"/>
      <c r="R627" s="4"/>
      <c r="S627" s="4"/>
      <c r="T627" s="4"/>
      <c r="U627" s="4"/>
      <c r="V627" s="4"/>
      <c r="W627" s="4"/>
      <c r="X627" s="4"/>
      <c r="Y627" s="4"/>
      <c r="Z627" s="4"/>
      <c r="AA627" s="4"/>
      <c r="AB627" s="4"/>
      <c r="AC627" s="4"/>
      <c r="AD627" s="4"/>
      <c r="AE627" s="4"/>
      <c r="AF627" s="4"/>
      <c r="AG627" s="4"/>
      <c r="AH627" s="4"/>
      <c r="AI627" s="4"/>
    </row>
    <row r="628">
      <c r="A628" s="644"/>
      <c r="B628" s="643"/>
      <c r="C628" s="1035"/>
      <c r="D628" s="644"/>
      <c r="E628" s="644"/>
      <c r="F628" s="643"/>
      <c r="G628" s="422"/>
      <c r="H628" s="422"/>
      <c r="I628" s="422"/>
      <c r="J628" s="422"/>
      <c r="K628" s="422"/>
      <c r="L628" s="422"/>
      <c r="M628" s="422"/>
      <c r="N628" s="422"/>
      <c r="O628" s="4"/>
      <c r="P628" s="4"/>
      <c r="Q628" s="4"/>
      <c r="R628" s="4"/>
      <c r="S628" s="4"/>
      <c r="T628" s="4"/>
      <c r="U628" s="4"/>
      <c r="V628" s="4"/>
      <c r="W628" s="4"/>
      <c r="X628" s="4"/>
      <c r="Y628" s="4"/>
      <c r="Z628" s="4"/>
      <c r="AA628" s="4"/>
      <c r="AB628" s="4"/>
      <c r="AC628" s="4"/>
      <c r="AD628" s="4"/>
      <c r="AE628" s="4"/>
      <c r="AF628" s="4"/>
      <c r="AG628" s="4"/>
      <c r="AH628" s="4"/>
      <c r="AI628" s="4"/>
    </row>
    <row r="629">
      <c r="A629" s="1036"/>
      <c r="B629" s="1037"/>
      <c r="C629" s="1038"/>
      <c r="D629" s="1036"/>
      <c r="E629" s="1036"/>
      <c r="F629" s="1037"/>
      <c r="G629" s="1039"/>
      <c r="H629" s="1039"/>
      <c r="I629" s="1039"/>
      <c r="J629" s="1039"/>
      <c r="K629" s="1039"/>
      <c r="L629" s="1039"/>
      <c r="M629" s="1039"/>
      <c r="N629" s="1039"/>
      <c r="O629" s="4"/>
      <c r="P629" s="4"/>
      <c r="Q629" s="4"/>
      <c r="R629" s="4"/>
      <c r="S629" s="4"/>
      <c r="T629" s="4"/>
      <c r="U629" s="4"/>
      <c r="V629" s="4"/>
      <c r="W629" s="4"/>
      <c r="X629" s="4"/>
      <c r="Y629" s="4"/>
      <c r="Z629" s="4"/>
      <c r="AA629" s="4"/>
      <c r="AB629" s="4"/>
      <c r="AC629" s="4"/>
      <c r="AD629" s="4"/>
      <c r="AE629" s="4"/>
      <c r="AF629" s="4"/>
      <c r="AG629" s="4"/>
      <c r="AH629" s="4"/>
      <c r="AI629" s="4"/>
    </row>
    <row r="630">
      <c r="A630" s="644"/>
      <c r="B630" s="643"/>
      <c r="C630" s="1035"/>
      <c r="D630" s="644"/>
      <c r="E630" s="644"/>
      <c r="F630" s="643"/>
      <c r="G630" s="422"/>
      <c r="H630" s="422"/>
      <c r="I630" s="422"/>
      <c r="J630" s="422"/>
      <c r="K630" s="422"/>
      <c r="L630" s="422"/>
      <c r="M630" s="422"/>
      <c r="N630" s="422"/>
      <c r="O630" s="4"/>
      <c r="P630" s="4"/>
      <c r="Q630" s="4"/>
      <c r="R630" s="4"/>
      <c r="S630" s="4"/>
      <c r="T630" s="4"/>
      <c r="U630" s="4"/>
      <c r="V630" s="4"/>
      <c r="W630" s="4"/>
      <c r="X630" s="4"/>
      <c r="Y630" s="4"/>
      <c r="Z630" s="4"/>
      <c r="AA630" s="4"/>
      <c r="AB630" s="4"/>
      <c r="AC630" s="4"/>
      <c r="AD630" s="4"/>
      <c r="AE630" s="4"/>
      <c r="AF630" s="4"/>
      <c r="AG630" s="4"/>
      <c r="AH630" s="4"/>
      <c r="AI630" s="4"/>
    </row>
    <row r="631">
      <c r="A631" s="1036"/>
      <c r="B631" s="1037"/>
      <c r="C631" s="1038"/>
      <c r="D631" s="1036"/>
      <c r="E631" s="1036"/>
      <c r="F631" s="1037"/>
      <c r="G631" s="1039"/>
      <c r="H631" s="1039"/>
      <c r="I631" s="1039"/>
      <c r="J631" s="1039"/>
      <c r="K631" s="1039"/>
      <c r="L631" s="1039"/>
      <c r="M631" s="1039"/>
      <c r="N631" s="1039"/>
      <c r="O631" s="4"/>
      <c r="P631" s="4"/>
      <c r="Q631" s="4"/>
      <c r="R631" s="4"/>
      <c r="S631" s="4"/>
      <c r="T631" s="4"/>
      <c r="U631" s="4"/>
      <c r="V631" s="4"/>
      <c r="W631" s="4"/>
      <c r="X631" s="4"/>
      <c r="Y631" s="4"/>
      <c r="Z631" s="4"/>
      <c r="AA631" s="4"/>
      <c r="AB631" s="4"/>
      <c r="AC631" s="4"/>
      <c r="AD631" s="4"/>
      <c r="AE631" s="4"/>
      <c r="AF631" s="4"/>
      <c r="AG631" s="4"/>
      <c r="AH631" s="4"/>
      <c r="AI631" s="4"/>
    </row>
    <row r="632">
      <c r="A632" s="644"/>
      <c r="B632" s="643"/>
      <c r="C632" s="1035"/>
      <c r="D632" s="644"/>
      <c r="E632" s="644"/>
      <c r="F632" s="643"/>
      <c r="G632" s="422"/>
      <c r="H632" s="422"/>
      <c r="I632" s="422"/>
      <c r="J632" s="422"/>
      <c r="K632" s="422"/>
      <c r="L632" s="422"/>
      <c r="M632" s="422"/>
      <c r="N632" s="422"/>
      <c r="O632" s="4"/>
      <c r="P632" s="4"/>
      <c r="Q632" s="4"/>
      <c r="R632" s="4"/>
      <c r="S632" s="4"/>
      <c r="T632" s="4"/>
      <c r="U632" s="4"/>
      <c r="V632" s="4"/>
      <c r="W632" s="4"/>
      <c r="X632" s="4"/>
      <c r="Y632" s="4"/>
      <c r="Z632" s="4"/>
      <c r="AA632" s="4"/>
      <c r="AB632" s="4"/>
      <c r="AC632" s="4"/>
      <c r="AD632" s="4"/>
      <c r="AE632" s="4"/>
      <c r="AF632" s="4"/>
      <c r="AG632" s="4"/>
      <c r="AH632" s="4"/>
      <c r="AI632" s="4"/>
    </row>
    <row r="633">
      <c r="A633" s="1036"/>
      <c r="B633" s="1037"/>
      <c r="C633" s="1038"/>
      <c r="D633" s="1036"/>
      <c r="E633" s="1036"/>
      <c r="F633" s="1037"/>
      <c r="G633" s="1039"/>
      <c r="H633" s="1039"/>
      <c r="I633" s="1039"/>
      <c r="J633" s="1039"/>
      <c r="K633" s="1039"/>
      <c r="L633" s="1039"/>
      <c r="M633" s="1039"/>
      <c r="N633" s="1039"/>
      <c r="O633" s="4"/>
      <c r="P633" s="4"/>
      <c r="Q633" s="4"/>
      <c r="R633" s="4"/>
      <c r="S633" s="4"/>
      <c r="T633" s="4"/>
      <c r="U633" s="4"/>
      <c r="V633" s="4"/>
      <c r="W633" s="4"/>
      <c r="X633" s="4"/>
      <c r="Y633" s="4"/>
      <c r="Z633" s="4"/>
      <c r="AA633" s="4"/>
      <c r="AB633" s="4"/>
      <c r="AC633" s="4"/>
      <c r="AD633" s="4"/>
      <c r="AE633" s="4"/>
      <c r="AF633" s="4"/>
      <c r="AG633" s="4"/>
      <c r="AH633" s="4"/>
      <c r="AI633" s="4"/>
    </row>
    <row r="634">
      <c r="A634" s="644"/>
      <c r="B634" s="643"/>
      <c r="C634" s="1035"/>
      <c r="D634" s="644"/>
      <c r="E634" s="644"/>
      <c r="F634" s="643"/>
      <c r="G634" s="422"/>
      <c r="H634" s="422"/>
      <c r="I634" s="422"/>
      <c r="J634" s="422"/>
      <c r="K634" s="422"/>
      <c r="L634" s="422"/>
      <c r="M634" s="422"/>
      <c r="N634" s="422"/>
      <c r="O634" s="4"/>
      <c r="P634" s="4"/>
      <c r="Q634" s="4"/>
      <c r="R634" s="4"/>
      <c r="S634" s="4"/>
      <c r="T634" s="4"/>
      <c r="U634" s="4"/>
      <c r="V634" s="4"/>
      <c r="W634" s="4"/>
      <c r="X634" s="4"/>
      <c r="Y634" s="4"/>
      <c r="Z634" s="4"/>
      <c r="AA634" s="4"/>
      <c r="AB634" s="4"/>
      <c r="AC634" s="4"/>
      <c r="AD634" s="4"/>
      <c r="AE634" s="4"/>
      <c r="AF634" s="4"/>
      <c r="AG634" s="4"/>
      <c r="AH634" s="4"/>
      <c r="AI634" s="4"/>
    </row>
    <row r="635">
      <c r="A635" s="1036"/>
      <c r="B635" s="1037"/>
      <c r="C635" s="1038"/>
      <c r="D635" s="1036"/>
      <c r="E635" s="1036"/>
      <c r="F635" s="1037"/>
      <c r="G635" s="1039"/>
      <c r="H635" s="1039"/>
      <c r="I635" s="1039"/>
      <c r="J635" s="1039"/>
      <c r="K635" s="1039"/>
      <c r="L635" s="1039"/>
      <c r="M635" s="1039"/>
      <c r="N635" s="1039"/>
      <c r="O635" s="4"/>
      <c r="P635" s="4"/>
      <c r="Q635" s="4"/>
      <c r="R635" s="4"/>
      <c r="S635" s="4"/>
      <c r="T635" s="4"/>
      <c r="U635" s="4"/>
      <c r="V635" s="4"/>
      <c r="W635" s="4"/>
      <c r="X635" s="4"/>
      <c r="Y635" s="4"/>
      <c r="Z635" s="4"/>
      <c r="AA635" s="4"/>
      <c r="AB635" s="4"/>
      <c r="AC635" s="4"/>
      <c r="AD635" s="4"/>
      <c r="AE635" s="4"/>
      <c r="AF635" s="4"/>
      <c r="AG635" s="4"/>
      <c r="AH635" s="4"/>
      <c r="AI635" s="4"/>
    </row>
    <row r="636">
      <c r="A636" s="644"/>
      <c r="B636" s="643"/>
      <c r="C636" s="1035"/>
      <c r="D636" s="644"/>
      <c r="E636" s="644"/>
      <c r="F636" s="643"/>
      <c r="G636" s="422"/>
      <c r="H636" s="422"/>
      <c r="I636" s="422"/>
      <c r="J636" s="422"/>
      <c r="K636" s="422"/>
      <c r="L636" s="422"/>
      <c r="M636" s="422"/>
      <c r="N636" s="422"/>
      <c r="O636" s="4"/>
      <c r="P636" s="4"/>
      <c r="Q636" s="4"/>
      <c r="R636" s="4"/>
      <c r="S636" s="4"/>
      <c r="T636" s="4"/>
      <c r="U636" s="4"/>
      <c r="V636" s="4"/>
      <c r="W636" s="4"/>
      <c r="X636" s="4"/>
      <c r="Y636" s="4"/>
      <c r="Z636" s="4"/>
      <c r="AA636" s="4"/>
      <c r="AB636" s="4"/>
      <c r="AC636" s="4"/>
      <c r="AD636" s="4"/>
      <c r="AE636" s="4"/>
      <c r="AF636" s="4"/>
      <c r="AG636" s="4"/>
      <c r="AH636" s="4"/>
      <c r="AI636" s="4"/>
    </row>
    <row r="637">
      <c r="A637" s="1036"/>
      <c r="B637" s="1037"/>
      <c r="C637" s="1038"/>
      <c r="D637" s="1036"/>
      <c r="E637" s="1036"/>
      <c r="F637" s="1037"/>
      <c r="G637" s="1039"/>
      <c r="H637" s="1039"/>
      <c r="I637" s="1039"/>
      <c r="J637" s="1039"/>
      <c r="K637" s="1039"/>
      <c r="L637" s="1039"/>
      <c r="M637" s="1039"/>
      <c r="N637" s="1039"/>
      <c r="O637" s="4"/>
      <c r="P637" s="4"/>
      <c r="Q637" s="4"/>
      <c r="R637" s="4"/>
      <c r="S637" s="4"/>
      <c r="T637" s="4"/>
      <c r="U637" s="4"/>
      <c r="V637" s="4"/>
      <c r="W637" s="4"/>
      <c r="X637" s="4"/>
      <c r="Y637" s="4"/>
      <c r="Z637" s="4"/>
      <c r="AA637" s="4"/>
      <c r="AB637" s="4"/>
      <c r="AC637" s="4"/>
      <c r="AD637" s="4"/>
      <c r="AE637" s="4"/>
      <c r="AF637" s="4"/>
      <c r="AG637" s="4"/>
      <c r="AH637" s="4"/>
      <c r="AI637" s="4"/>
    </row>
    <row r="638">
      <c r="A638" s="644"/>
      <c r="B638" s="643"/>
      <c r="C638" s="1035"/>
      <c r="D638" s="644"/>
      <c r="E638" s="644"/>
      <c r="F638" s="643"/>
      <c r="G638" s="422"/>
      <c r="H638" s="422"/>
      <c r="I638" s="422"/>
      <c r="J638" s="422"/>
      <c r="K638" s="422"/>
      <c r="L638" s="422"/>
      <c r="M638" s="422"/>
      <c r="N638" s="422"/>
      <c r="O638" s="4"/>
      <c r="P638" s="4"/>
      <c r="Q638" s="4"/>
      <c r="R638" s="4"/>
      <c r="S638" s="4"/>
      <c r="T638" s="4"/>
      <c r="U638" s="4"/>
      <c r="V638" s="4"/>
      <c r="W638" s="4"/>
      <c r="X638" s="4"/>
      <c r="Y638" s="4"/>
      <c r="Z638" s="4"/>
      <c r="AA638" s="4"/>
      <c r="AB638" s="4"/>
      <c r="AC638" s="4"/>
      <c r="AD638" s="4"/>
      <c r="AE638" s="4"/>
      <c r="AF638" s="4"/>
      <c r="AG638" s="4"/>
      <c r="AH638" s="4"/>
      <c r="AI638" s="4"/>
    </row>
    <row r="639">
      <c r="A639" s="1036"/>
      <c r="B639" s="1037"/>
      <c r="C639" s="1038"/>
      <c r="D639" s="1036"/>
      <c r="E639" s="1036"/>
      <c r="F639" s="1037"/>
      <c r="G639" s="1039"/>
      <c r="H639" s="1039"/>
      <c r="I639" s="1039"/>
      <c r="J639" s="1039"/>
      <c r="K639" s="1039"/>
      <c r="L639" s="1039"/>
      <c r="M639" s="1039"/>
      <c r="N639" s="1039"/>
      <c r="O639" s="4"/>
      <c r="P639" s="4"/>
      <c r="Q639" s="4"/>
      <c r="R639" s="4"/>
      <c r="S639" s="4"/>
      <c r="T639" s="4"/>
      <c r="U639" s="4"/>
      <c r="V639" s="4"/>
      <c r="W639" s="4"/>
      <c r="X639" s="4"/>
      <c r="Y639" s="4"/>
      <c r="Z639" s="4"/>
      <c r="AA639" s="4"/>
      <c r="AB639" s="4"/>
      <c r="AC639" s="4"/>
      <c r="AD639" s="4"/>
      <c r="AE639" s="4"/>
      <c r="AF639" s="4"/>
      <c r="AG639" s="4"/>
      <c r="AH639" s="4"/>
      <c r="AI639" s="4"/>
    </row>
    <row r="640">
      <c r="A640" s="644"/>
      <c r="B640" s="643"/>
      <c r="C640" s="1035"/>
      <c r="D640" s="644"/>
      <c r="E640" s="644"/>
      <c r="F640" s="643"/>
      <c r="G640" s="422"/>
      <c r="H640" s="422"/>
      <c r="I640" s="422"/>
      <c r="J640" s="422"/>
      <c r="K640" s="422"/>
      <c r="L640" s="422"/>
      <c r="M640" s="422"/>
      <c r="N640" s="422"/>
      <c r="O640" s="4"/>
      <c r="P640" s="4"/>
      <c r="Q640" s="4"/>
      <c r="R640" s="4"/>
      <c r="S640" s="4"/>
      <c r="T640" s="4"/>
      <c r="U640" s="4"/>
      <c r="V640" s="4"/>
      <c r="W640" s="4"/>
      <c r="X640" s="4"/>
      <c r="Y640" s="4"/>
      <c r="Z640" s="4"/>
      <c r="AA640" s="4"/>
      <c r="AB640" s="4"/>
      <c r="AC640" s="4"/>
      <c r="AD640" s="4"/>
      <c r="AE640" s="4"/>
      <c r="AF640" s="4"/>
      <c r="AG640" s="4"/>
      <c r="AH640" s="4"/>
      <c r="AI640" s="4"/>
    </row>
    <row r="641">
      <c r="A641" s="1036"/>
      <c r="B641" s="1037"/>
      <c r="C641" s="1038"/>
      <c r="D641" s="1036"/>
      <c r="E641" s="1036"/>
      <c r="F641" s="1037"/>
      <c r="G641" s="1039"/>
      <c r="H641" s="1039"/>
      <c r="I641" s="1039"/>
      <c r="J641" s="1039"/>
      <c r="K641" s="1039"/>
      <c r="L641" s="1039"/>
      <c r="M641" s="1039"/>
      <c r="N641" s="1039"/>
      <c r="O641" s="4"/>
      <c r="P641" s="4"/>
      <c r="Q641" s="4"/>
      <c r="R641" s="4"/>
      <c r="S641" s="4"/>
      <c r="T641" s="4"/>
      <c r="U641" s="4"/>
      <c r="V641" s="4"/>
      <c r="W641" s="4"/>
      <c r="X641" s="4"/>
      <c r="Y641" s="4"/>
      <c r="Z641" s="4"/>
      <c r="AA641" s="4"/>
      <c r="AB641" s="4"/>
      <c r="AC641" s="4"/>
      <c r="AD641" s="4"/>
      <c r="AE641" s="4"/>
      <c r="AF641" s="4"/>
      <c r="AG641" s="4"/>
      <c r="AH641" s="4"/>
      <c r="AI641" s="4"/>
    </row>
    <row r="642">
      <c r="A642" s="644"/>
      <c r="B642" s="643"/>
      <c r="C642" s="1035"/>
      <c r="D642" s="644"/>
      <c r="E642" s="644"/>
      <c r="F642" s="643"/>
      <c r="G642" s="422"/>
      <c r="H642" s="422"/>
      <c r="I642" s="422"/>
      <c r="J642" s="422"/>
      <c r="K642" s="422"/>
      <c r="L642" s="422"/>
      <c r="M642" s="422"/>
      <c r="N642" s="422"/>
      <c r="O642" s="4"/>
      <c r="P642" s="4"/>
      <c r="Q642" s="4"/>
      <c r="R642" s="4"/>
      <c r="S642" s="4"/>
      <c r="T642" s="4"/>
      <c r="U642" s="4"/>
      <c r="V642" s="4"/>
      <c r="W642" s="4"/>
      <c r="X642" s="4"/>
      <c r="Y642" s="4"/>
      <c r="Z642" s="4"/>
      <c r="AA642" s="4"/>
      <c r="AB642" s="4"/>
      <c r="AC642" s="4"/>
      <c r="AD642" s="4"/>
      <c r="AE642" s="4"/>
      <c r="AF642" s="4"/>
      <c r="AG642" s="4"/>
      <c r="AH642" s="4"/>
      <c r="AI642" s="4"/>
    </row>
    <row r="643">
      <c r="A643" s="1036"/>
      <c r="B643" s="1037"/>
      <c r="C643" s="1038"/>
      <c r="D643" s="1036"/>
      <c r="E643" s="1036"/>
      <c r="F643" s="1037"/>
      <c r="G643" s="1039"/>
      <c r="H643" s="1039"/>
      <c r="I643" s="1039"/>
      <c r="J643" s="1039"/>
      <c r="K643" s="1039"/>
      <c r="L643" s="1039"/>
      <c r="M643" s="1039"/>
      <c r="N643" s="1039"/>
      <c r="O643" s="4"/>
      <c r="P643" s="4"/>
      <c r="Q643" s="4"/>
      <c r="R643" s="4"/>
      <c r="S643" s="4"/>
      <c r="T643" s="4"/>
      <c r="U643" s="4"/>
      <c r="V643" s="4"/>
      <c r="W643" s="4"/>
      <c r="X643" s="4"/>
      <c r="Y643" s="4"/>
      <c r="Z643" s="4"/>
      <c r="AA643" s="4"/>
      <c r="AB643" s="4"/>
      <c r="AC643" s="4"/>
      <c r="AD643" s="4"/>
      <c r="AE643" s="4"/>
      <c r="AF643" s="4"/>
      <c r="AG643" s="4"/>
      <c r="AH643" s="4"/>
      <c r="AI643" s="4"/>
    </row>
    <row r="644">
      <c r="A644" s="644"/>
      <c r="B644" s="643"/>
      <c r="C644" s="1035"/>
      <c r="D644" s="644"/>
      <c r="E644" s="644"/>
      <c r="F644" s="643"/>
      <c r="G644" s="422"/>
      <c r="H644" s="422"/>
      <c r="I644" s="422"/>
      <c r="J644" s="422"/>
      <c r="K644" s="422"/>
      <c r="L644" s="422"/>
      <c r="M644" s="422"/>
      <c r="N644" s="422"/>
      <c r="O644" s="4"/>
      <c r="P644" s="4"/>
      <c r="Q644" s="4"/>
      <c r="R644" s="4"/>
      <c r="S644" s="4"/>
      <c r="T644" s="4"/>
      <c r="U644" s="4"/>
      <c r="V644" s="4"/>
      <c r="W644" s="4"/>
      <c r="X644" s="4"/>
      <c r="Y644" s="4"/>
      <c r="Z644" s="4"/>
      <c r="AA644" s="4"/>
      <c r="AB644" s="4"/>
      <c r="AC644" s="4"/>
      <c r="AD644" s="4"/>
      <c r="AE644" s="4"/>
      <c r="AF644" s="4"/>
      <c r="AG644" s="4"/>
      <c r="AH644" s="4"/>
      <c r="AI644" s="4"/>
    </row>
    <row r="645">
      <c r="A645" s="1036"/>
      <c r="B645" s="1037"/>
      <c r="C645" s="1038"/>
      <c r="D645" s="1036"/>
      <c r="E645" s="1036"/>
      <c r="F645" s="1037"/>
      <c r="G645" s="1039"/>
      <c r="H645" s="1039"/>
      <c r="I645" s="1039"/>
      <c r="J645" s="1039"/>
      <c r="K645" s="1039"/>
      <c r="L645" s="1039"/>
      <c r="M645" s="1039"/>
      <c r="N645" s="1039"/>
      <c r="O645" s="4"/>
      <c r="P645" s="4"/>
      <c r="Q645" s="4"/>
      <c r="R645" s="4"/>
      <c r="S645" s="4"/>
      <c r="T645" s="4"/>
      <c r="U645" s="4"/>
      <c r="V645" s="4"/>
      <c r="W645" s="4"/>
      <c r="X645" s="4"/>
      <c r="Y645" s="4"/>
      <c r="Z645" s="4"/>
      <c r="AA645" s="4"/>
      <c r="AB645" s="4"/>
      <c r="AC645" s="4"/>
      <c r="AD645" s="4"/>
      <c r="AE645" s="4"/>
      <c r="AF645" s="4"/>
      <c r="AG645" s="4"/>
      <c r="AH645" s="4"/>
      <c r="AI645" s="4"/>
    </row>
    <row r="646">
      <c r="A646" s="644"/>
      <c r="B646" s="643"/>
      <c r="C646" s="1035"/>
      <c r="D646" s="644"/>
      <c r="E646" s="644"/>
      <c r="F646" s="643"/>
      <c r="G646" s="422"/>
      <c r="H646" s="422"/>
      <c r="I646" s="422"/>
      <c r="J646" s="422"/>
      <c r="K646" s="422"/>
      <c r="L646" s="422"/>
      <c r="M646" s="422"/>
      <c r="N646" s="422"/>
      <c r="O646" s="4"/>
      <c r="P646" s="4"/>
      <c r="Q646" s="4"/>
      <c r="R646" s="4"/>
      <c r="S646" s="4"/>
      <c r="T646" s="4"/>
      <c r="U646" s="4"/>
      <c r="V646" s="4"/>
      <c r="W646" s="4"/>
      <c r="X646" s="4"/>
      <c r="Y646" s="4"/>
      <c r="Z646" s="4"/>
      <c r="AA646" s="4"/>
      <c r="AB646" s="4"/>
      <c r="AC646" s="4"/>
      <c r="AD646" s="4"/>
      <c r="AE646" s="4"/>
      <c r="AF646" s="4"/>
      <c r="AG646" s="4"/>
      <c r="AH646" s="4"/>
      <c r="AI646" s="4"/>
    </row>
    <row r="647">
      <c r="A647" s="1036"/>
      <c r="B647" s="1037"/>
      <c r="C647" s="1038"/>
      <c r="D647" s="1036"/>
      <c r="E647" s="1036"/>
      <c r="F647" s="1037"/>
      <c r="G647" s="1039"/>
      <c r="H647" s="1039"/>
      <c r="I647" s="1039"/>
      <c r="J647" s="1039"/>
      <c r="K647" s="1039"/>
      <c r="L647" s="1039"/>
      <c r="M647" s="1039"/>
      <c r="N647" s="1039"/>
      <c r="O647" s="4"/>
      <c r="P647" s="4"/>
      <c r="Q647" s="4"/>
      <c r="R647" s="4"/>
      <c r="S647" s="4"/>
      <c r="T647" s="4"/>
      <c r="U647" s="4"/>
      <c r="V647" s="4"/>
      <c r="W647" s="4"/>
      <c r="X647" s="4"/>
      <c r="Y647" s="4"/>
      <c r="Z647" s="4"/>
      <c r="AA647" s="4"/>
      <c r="AB647" s="4"/>
      <c r="AC647" s="4"/>
      <c r="AD647" s="4"/>
      <c r="AE647" s="4"/>
      <c r="AF647" s="4"/>
      <c r="AG647" s="4"/>
      <c r="AH647" s="4"/>
      <c r="AI647" s="4"/>
    </row>
    <row r="648">
      <c r="A648" s="644"/>
      <c r="B648" s="643"/>
      <c r="C648" s="1035"/>
      <c r="D648" s="644"/>
      <c r="E648" s="644"/>
      <c r="F648" s="643"/>
      <c r="G648" s="422"/>
      <c r="H648" s="422"/>
      <c r="I648" s="422"/>
      <c r="J648" s="422"/>
      <c r="K648" s="422"/>
      <c r="L648" s="422"/>
      <c r="M648" s="422"/>
      <c r="N648" s="422"/>
      <c r="O648" s="4"/>
      <c r="P648" s="4"/>
      <c r="Q648" s="4"/>
      <c r="R648" s="4"/>
      <c r="S648" s="4"/>
      <c r="T648" s="4"/>
      <c r="U648" s="4"/>
      <c r="V648" s="4"/>
      <c r="W648" s="4"/>
      <c r="X648" s="4"/>
      <c r="Y648" s="4"/>
      <c r="Z648" s="4"/>
      <c r="AA648" s="4"/>
      <c r="AB648" s="4"/>
      <c r="AC648" s="4"/>
      <c r="AD648" s="4"/>
      <c r="AE648" s="4"/>
      <c r="AF648" s="4"/>
      <c r="AG648" s="4"/>
      <c r="AH648" s="4"/>
      <c r="AI648" s="4"/>
    </row>
    <row r="649">
      <c r="A649" s="1036"/>
      <c r="B649" s="1037"/>
      <c r="C649" s="1038"/>
      <c r="D649" s="1036"/>
      <c r="E649" s="1036"/>
      <c r="F649" s="1037"/>
      <c r="G649" s="1039"/>
      <c r="H649" s="1039"/>
      <c r="I649" s="1039"/>
      <c r="J649" s="1039"/>
      <c r="K649" s="1039"/>
      <c r="L649" s="1039"/>
      <c r="M649" s="1039"/>
      <c r="N649" s="1039"/>
      <c r="O649" s="4"/>
      <c r="P649" s="4"/>
      <c r="Q649" s="4"/>
      <c r="R649" s="4"/>
      <c r="S649" s="4"/>
      <c r="T649" s="4"/>
      <c r="U649" s="4"/>
      <c r="V649" s="4"/>
      <c r="W649" s="4"/>
      <c r="X649" s="4"/>
      <c r="Y649" s="4"/>
      <c r="Z649" s="4"/>
      <c r="AA649" s="4"/>
      <c r="AB649" s="4"/>
      <c r="AC649" s="4"/>
      <c r="AD649" s="4"/>
      <c r="AE649" s="4"/>
      <c r="AF649" s="4"/>
      <c r="AG649" s="4"/>
      <c r="AH649" s="4"/>
      <c r="AI649" s="4"/>
    </row>
    <row r="650">
      <c r="A650" s="644"/>
      <c r="B650" s="643"/>
      <c r="C650" s="1035"/>
      <c r="D650" s="644"/>
      <c r="E650" s="644"/>
      <c r="F650" s="643"/>
      <c r="G650" s="422"/>
      <c r="H650" s="422"/>
      <c r="I650" s="422"/>
      <c r="J650" s="422"/>
      <c r="K650" s="422"/>
      <c r="L650" s="422"/>
      <c r="M650" s="422"/>
      <c r="N650" s="422"/>
      <c r="O650" s="4"/>
      <c r="P650" s="4"/>
      <c r="Q650" s="4"/>
      <c r="R650" s="4"/>
      <c r="S650" s="4"/>
      <c r="T650" s="4"/>
      <c r="U650" s="4"/>
      <c r="V650" s="4"/>
      <c r="W650" s="4"/>
      <c r="X650" s="4"/>
      <c r="Y650" s="4"/>
      <c r="Z650" s="4"/>
      <c r="AA650" s="4"/>
      <c r="AB650" s="4"/>
      <c r="AC650" s="4"/>
      <c r="AD650" s="4"/>
      <c r="AE650" s="4"/>
      <c r="AF650" s="4"/>
      <c r="AG650" s="4"/>
      <c r="AH650" s="4"/>
      <c r="AI650" s="4"/>
    </row>
    <row r="651">
      <c r="A651" s="1036"/>
      <c r="B651" s="1037"/>
      <c r="C651" s="1038"/>
      <c r="D651" s="1036"/>
      <c r="E651" s="1036"/>
      <c r="F651" s="1037"/>
      <c r="G651" s="1039"/>
      <c r="H651" s="1039"/>
      <c r="I651" s="1039"/>
      <c r="J651" s="1039"/>
      <c r="K651" s="1039"/>
      <c r="L651" s="1039"/>
      <c r="M651" s="1039"/>
      <c r="N651" s="1039"/>
      <c r="O651" s="4"/>
      <c r="P651" s="4"/>
      <c r="Q651" s="4"/>
      <c r="R651" s="4"/>
      <c r="S651" s="4"/>
      <c r="T651" s="4"/>
      <c r="U651" s="4"/>
      <c r="V651" s="4"/>
      <c r="W651" s="4"/>
      <c r="X651" s="4"/>
      <c r="Y651" s="4"/>
      <c r="Z651" s="4"/>
      <c r="AA651" s="4"/>
      <c r="AB651" s="4"/>
      <c r="AC651" s="4"/>
      <c r="AD651" s="4"/>
      <c r="AE651" s="4"/>
      <c r="AF651" s="4"/>
      <c r="AG651" s="4"/>
      <c r="AH651" s="4"/>
      <c r="AI651" s="4"/>
    </row>
    <row r="652">
      <c r="A652" s="644"/>
      <c r="B652" s="643"/>
      <c r="C652" s="1035"/>
      <c r="D652" s="644"/>
      <c r="E652" s="644"/>
      <c r="F652" s="643"/>
      <c r="G652" s="422"/>
      <c r="H652" s="422"/>
      <c r="I652" s="422"/>
      <c r="J652" s="422"/>
      <c r="K652" s="422"/>
      <c r="L652" s="422"/>
      <c r="M652" s="422"/>
      <c r="N652" s="422"/>
      <c r="O652" s="4"/>
      <c r="P652" s="4"/>
      <c r="Q652" s="4"/>
      <c r="R652" s="4"/>
      <c r="S652" s="4"/>
      <c r="T652" s="4"/>
      <c r="U652" s="4"/>
      <c r="V652" s="4"/>
      <c r="W652" s="4"/>
      <c r="X652" s="4"/>
      <c r="Y652" s="4"/>
      <c r="Z652" s="4"/>
      <c r="AA652" s="4"/>
      <c r="AB652" s="4"/>
      <c r="AC652" s="4"/>
      <c r="AD652" s="4"/>
      <c r="AE652" s="4"/>
      <c r="AF652" s="4"/>
      <c r="AG652" s="4"/>
      <c r="AH652" s="4"/>
      <c r="AI652" s="4"/>
    </row>
    <row r="653">
      <c r="A653" s="1036"/>
      <c r="B653" s="1037"/>
      <c r="C653" s="1038"/>
      <c r="D653" s="1036"/>
      <c r="E653" s="1036"/>
      <c r="F653" s="1037"/>
      <c r="G653" s="1039"/>
      <c r="H653" s="1039"/>
      <c r="I653" s="1039"/>
      <c r="J653" s="1039"/>
      <c r="K653" s="1039"/>
      <c r="L653" s="1039"/>
      <c r="M653" s="1039"/>
      <c r="N653" s="1039"/>
      <c r="O653" s="4"/>
      <c r="P653" s="4"/>
      <c r="Q653" s="4"/>
      <c r="R653" s="4"/>
      <c r="S653" s="4"/>
      <c r="T653" s="4"/>
      <c r="U653" s="4"/>
      <c r="V653" s="4"/>
      <c r="W653" s="4"/>
      <c r="X653" s="4"/>
      <c r="Y653" s="4"/>
      <c r="Z653" s="4"/>
      <c r="AA653" s="4"/>
      <c r="AB653" s="4"/>
      <c r="AC653" s="4"/>
      <c r="AD653" s="4"/>
      <c r="AE653" s="4"/>
      <c r="AF653" s="4"/>
      <c r="AG653" s="4"/>
      <c r="AH653" s="4"/>
      <c r="AI653" s="4"/>
    </row>
    <row r="654">
      <c r="A654" s="644"/>
      <c r="B654" s="643"/>
      <c r="C654" s="1035"/>
      <c r="D654" s="644"/>
      <c r="E654" s="644"/>
      <c r="F654" s="643"/>
      <c r="G654" s="422"/>
      <c r="H654" s="422"/>
      <c r="I654" s="422"/>
      <c r="J654" s="422"/>
      <c r="K654" s="422"/>
      <c r="L654" s="422"/>
      <c r="M654" s="422"/>
      <c r="N654" s="422"/>
      <c r="O654" s="4"/>
      <c r="P654" s="4"/>
      <c r="Q654" s="4"/>
      <c r="R654" s="4"/>
      <c r="S654" s="4"/>
      <c r="T654" s="4"/>
      <c r="U654" s="4"/>
      <c r="V654" s="4"/>
      <c r="W654" s="4"/>
      <c r="X654" s="4"/>
      <c r="Y654" s="4"/>
      <c r="Z654" s="4"/>
      <c r="AA654" s="4"/>
      <c r="AB654" s="4"/>
      <c r="AC654" s="4"/>
      <c r="AD654" s="4"/>
      <c r="AE654" s="4"/>
      <c r="AF654" s="4"/>
      <c r="AG654" s="4"/>
      <c r="AH654" s="4"/>
      <c r="AI654" s="4"/>
    </row>
    <row r="655">
      <c r="A655" s="1036"/>
      <c r="B655" s="1037"/>
      <c r="C655" s="1038"/>
      <c r="D655" s="1036"/>
      <c r="E655" s="1036"/>
      <c r="F655" s="1037"/>
      <c r="G655" s="1039"/>
      <c r="H655" s="1039"/>
      <c r="I655" s="1039"/>
      <c r="J655" s="1039"/>
      <c r="K655" s="1039"/>
      <c r="L655" s="1039"/>
      <c r="M655" s="1039"/>
      <c r="N655" s="1039"/>
      <c r="O655" s="4"/>
      <c r="P655" s="4"/>
      <c r="Q655" s="4"/>
      <c r="R655" s="4"/>
      <c r="S655" s="4"/>
      <c r="T655" s="4"/>
      <c r="U655" s="4"/>
      <c r="V655" s="4"/>
      <c r="W655" s="4"/>
      <c r="X655" s="4"/>
      <c r="Y655" s="4"/>
      <c r="Z655" s="4"/>
      <c r="AA655" s="4"/>
      <c r="AB655" s="4"/>
      <c r="AC655" s="4"/>
      <c r="AD655" s="4"/>
      <c r="AE655" s="4"/>
      <c r="AF655" s="4"/>
      <c r="AG655" s="4"/>
      <c r="AH655" s="4"/>
      <c r="AI655" s="4"/>
    </row>
    <row r="656">
      <c r="A656" s="644"/>
      <c r="B656" s="643"/>
      <c r="C656" s="1035"/>
      <c r="D656" s="644"/>
      <c r="E656" s="644"/>
      <c r="F656" s="643"/>
      <c r="G656" s="422"/>
      <c r="H656" s="422"/>
      <c r="I656" s="422"/>
      <c r="J656" s="422"/>
      <c r="K656" s="422"/>
      <c r="L656" s="422"/>
      <c r="M656" s="422"/>
      <c r="N656" s="422"/>
      <c r="O656" s="4"/>
      <c r="P656" s="4"/>
      <c r="Q656" s="4"/>
      <c r="R656" s="4"/>
      <c r="S656" s="4"/>
      <c r="T656" s="4"/>
      <c r="U656" s="4"/>
      <c r="V656" s="4"/>
      <c r="W656" s="4"/>
      <c r="X656" s="4"/>
      <c r="Y656" s="4"/>
      <c r="Z656" s="4"/>
      <c r="AA656" s="4"/>
      <c r="AB656" s="4"/>
      <c r="AC656" s="4"/>
      <c r="AD656" s="4"/>
      <c r="AE656" s="4"/>
      <c r="AF656" s="4"/>
      <c r="AG656" s="4"/>
      <c r="AH656" s="4"/>
      <c r="AI656" s="4"/>
    </row>
    <row r="657">
      <c r="A657" s="1036"/>
      <c r="B657" s="1037"/>
      <c r="C657" s="1038"/>
      <c r="D657" s="1036"/>
      <c r="E657" s="1036"/>
      <c r="F657" s="1037"/>
      <c r="G657" s="1039"/>
      <c r="H657" s="1039"/>
      <c r="I657" s="1039"/>
      <c r="J657" s="1039"/>
      <c r="K657" s="1039"/>
      <c r="L657" s="1039"/>
      <c r="M657" s="1039"/>
      <c r="N657" s="1039"/>
      <c r="O657" s="4"/>
      <c r="P657" s="4"/>
      <c r="Q657" s="4"/>
      <c r="R657" s="4"/>
      <c r="S657" s="4"/>
      <c r="T657" s="4"/>
      <c r="U657" s="4"/>
      <c r="V657" s="4"/>
      <c r="W657" s="4"/>
      <c r="X657" s="4"/>
      <c r="Y657" s="4"/>
      <c r="Z657" s="4"/>
      <c r="AA657" s="4"/>
      <c r="AB657" s="4"/>
      <c r="AC657" s="4"/>
      <c r="AD657" s="4"/>
      <c r="AE657" s="4"/>
      <c r="AF657" s="4"/>
      <c r="AG657" s="4"/>
      <c r="AH657" s="4"/>
      <c r="AI657" s="4"/>
    </row>
    <row r="658">
      <c r="A658" s="644"/>
      <c r="B658" s="643"/>
      <c r="C658" s="1035"/>
      <c r="D658" s="644"/>
      <c r="E658" s="644"/>
      <c r="F658" s="643"/>
      <c r="G658" s="422"/>
      <c r="H658" s="422"/>
      <c r="I658" s="422"/>
      <c r="J658" s="422"/>
      <c r="K658" s="422"/>
      <c r="L658" s="422"/>
      <c r="M658" s="422"/>
      <c r="N658" s="422"/>
      <c r="O658" s="4"/>
      <c r="P658" s="4"/>
      <c r="Q658" s="4"/>
      <c r="R658" s="4"/>
      <c r="S658" s="4"/>
      <c r="T658" s="4"/>
      <c r="U658" s="4"/>
      <c r="V658" s="4"/>
      <c r="W658" s="4"/>
      <c r="X658" s="4"/>
      <c r="Y658" s="4"/>
      <c r="Z658" s="4"/>
      <c r="AA658" s="4"/>
      <c r="AB658" s="4"/>
      <c r="AC658" s="4"/>
      <c r="AD658" s="4"/>
      <c r="AE658" s="4"/>
      <c r="AF658" s="4"/>
      <c r="AG658" s="4"/>
      <c r="AH658" s="4"/>
      <c r="AI658" s="4"/>
    </row>
    <row r="659">
      <c r="A659" s="1036"/>
      <c r="B659" s="1037"/>
      <c r="C659" s="1038"/>
      <c r="D659" s="1036"/>
      <c r="E659" s="1036"/>
      <c r="F659" s="1037"/>
      <c r="G659" s="1039"/>
      <c r="H659" s="1039"/>
      <c r="I659" s="1039"/>
      <c r="J659" s="1039"/>
      <c r="K659" s="1039"/>
      <c r="L659" s="1039"/>
      <c r="M659" s="1039"/>
      <c r="N659" s="1039"/>
      <c r="O659" s="4"/>
      <c r="P659" s="4"/>
      <c r="Q659" s="4"/>
      <c r="R659" s="4"/>
      <c r="S659" s="4"/>
      <c r="T659" s="4"/>
      <c r="U659" s="4"/>
      <c r="V659" s="4"/>
      <c r="W659" s="4"/>
      <c r="X659" s="4"/>
      <c r="Y659" s="4"/>
      <c r="Z659" s="4"/>
      <c r="AA659" s="4"/>
      <c r="AB659" s="4"/>
      <c r="AC659" s="4"/>
      <c r="AD659" s="4"/>
      <c r="AE659" s="4"/>
      <c r="AF659" s="4"/>
      <c r="AG659" s="4"/>
      <c r="AH659" s="4"/>
      <c r="AI659" s="4"/>
    </row>
    <row r="660">
      <c r="A660" s="644"/>
      <c r="B660" s="643"/>
      <c r="C660" s="1035"/>
      <c r="D660" s="644"/>
      <c r="E660" s="644"/>
      <c r="F660" s="643"/>
      <c r="G660" s="422"/>
      <c r="H660" s="422"/>
      <c r="I660" s="422"/>
      <c r="J660" s="422"/>
      <c r="K660" s="422"/>
      <c r="L660" s="422"/>
      <c r="M660" s="422"/>
      <c r="N660" s="422"/>
      <c r="O660" s="4"/>
      <c r="P660" s="4"/>
      <c r="Q660" s="4"/>
      <c r="R660" s="4"/>
      <c r="S660" s="4"/>
      <c r="T660" s="4"/>
      <c r="U660" s="4"/>
      <c r="V660" s="4"/>
      <c r="W660" s="4"/>
      <c r="X660" s="4"/>
      <c r="Y660" s="4"/>
      <c r="Z660" s="4"/>
      <c r="AA660" s="4"/>
      <c r="AB660" s="4"/>
      <c r="AC660" s="4"/>
      <c r="AD660" s="4"/>
      <c r="AE660" s="4"/>
      <c r="AF660" s="4"/>
      <c r="AG660" s="4"/>
      <c r="AH660" s="4"/>
      <c r="AI660" s="4"/>
    </row>
    <row r="661">
      <c r="A661" s="1036"/>
      <c r="B661" s="1037"/>
      <c r="C661" s="1038"/>
      <c r="D661" s="1036"/>
      <c r="E661" s="1036"/>
      <c r="F661" s="1037"/>
      <c r="G661" s="1039"/>
      <c r="H661" s="1039"/>
      <c r="I661" s="1039"/>
      <c r="J661" s="1039"/>
      <c r="K661" s="1039"/>
      <c r="L661" s="1039"/>
      <c r="M661" s="1039"/>
      <c r="N661" s="1039"/>
      <c r="O661" s="4"/>
      <c r="P661" s="4"/>
      <c r="Q661" s="4"/>
      <c r="R661" s="4"/>
      <c r="S661" s="4"/>
      <c r="T661" s="4"/>
      <c r="U661" s="4"/>
      <c r="V661" s="4"/>
      <c r="W661" s="4"/>
      <c r="X661" s="4"/>
      <c r="Y661" s="4"/>
      <c r="Z661" s="4"/>
      <c r="AA661" s="4"/>
      <c r="AB661" s="4"/>
      <c r="AC661" s="4"/>
      <c r="AD661" s="4"/>
      <c r="AE661" s="4"/>
      <c r="AF661" s="4"/>
      <c r="AG661" s="4"/>
      <c r="AH661" s="4"/>
      <c r="AI661" s="4"/>
    </row>
    <row r="662">
      <c r="A662" s="644"/>
      <c r="B662" s="643"/>
      <c r="C662" s="1035"/>
      <c r="D662" s="644"/>
      <c r="E662" s="644"/>
      <c r="F662" s="643"/>
      <c r="G662" s="422"/>
      <c r="H662" s="422"/>
      <c r="I662" s="422"/>
      <c r="J662" s="422"/>
      <c r="K662" s="422"/>
      <c r="L662" s="422"/>
      <c r="M662" s="422"/>
      <c r="N662" s="422"/>
      <c r="O662" s="4"/>
      <c r="P662" s="4"/>
      <c r="Q662" s="4"/>
      <c r="R662" s="4"/>
      <c r="S662" s="4"/>
      <c r="T662" s="4"/>
      <c r="U662" s="4"/>
      <c r="V662" s="4"/>
      <c r="W662" s="4"/>
      <c r="X662" s="4"/>
      <c r="Y662" s="4"/>
      <c r="Z662" s="4"/>
      <c r="AA662" s="4"/>
      <c r="AB662" s="4"/>
      <c r="AC662" s="4"/>
      <c r="AD662" s="4"/>
      <c r="AE662" s="4"/>
      <c r="AF662" s="4"/>
      <c r="AG662" s="4"/>
      <c r="AH662" s="4"/>
      <c r="AI662" s="4"/>
    </row>
    <row r="663">
      <c r="A663" s="1036"/>
      <c r="B663" s="1037"/>
      <c r="C663" s="1038"/>
      <c r="D663" s="1036"/>
      <c r="E663" s="1036"/>
      <c r="F663" s="1037"/>
      <c r="G663" s="1039"/>
      <c r="H663" s="1039"/>
      <c r="I663" s="1039"/>
      <c r="J663" s="1039"/>
      <c r="K663" s="1039"/>
      <c r="L663" s="1039"/>
      <c r="M663" s="1039"/>
      <c r="N663" s="1039"/>
      <c r="O663" s="4"/>
      <c r="P663" s="4"/>
      <c r="Q663" s="4"/>
      <c r="R663" s="4"/>
      <c r="S663" s="4"/>
      <c r="T663" s="4"/>
      <c r="U663" s="4"/>
      <c r="V663" s="4"/>
      <c r="W663" s="4"/>
      <c r="X663" s="4"/>
      <c r="Y663" s="4"/>
      <c r="Z663" s="4"/>
      <c r="AA663" s="4"/>
      <c r="AB663" s="4"/>
      <c r="AC663" s="4"/>
      <c r="AD663" s="4"/>
      <c r="AE663" s="4"/>
      <c r="AF663" s="4"/>
      <c r="AG663" s="4"/>
      <c r="AH663" s="4"/>
      <c r="AI663" s="4"/>
    </row>
    <row r="664">
      <c r="A664" s="644"/>
      <c r="B664" s="643"/>
      <c r="C664" s="1035"/>
      <c r="D664" s="644"/>
      <c r="E664" s="644"/>
      <c r="F664" s="643"/>
      <c r="G664" s="422"/>
      <c r="H664" s="422"/>
      <c r="I664" s="422"/>
      <c r="J664" s="422"/>
      <c r="K664" s="422"/>
      <c r="L664" s="422"/>
      <c r="M664" s="422"/>
      <c r="N664" s="422"/>
      <c r="O664" s="4"/>
      <c r="P664" s="4"/>
      <c r="Q664" s="4"/>
      <c r="R664" s="4"/>
      <c r="S664" s="4"/>
      <c r="T664" s="4"/>
      <c r="U664" s="4"/>
      <c r="V664" s="4"/>
      <c r="W664" s="4"/>
      <c r="X664" s="4"/>
      <c r="Y664" s="4"/>
      <c r="Z664" s="4"/>
      <c r="AA664" s="4"/>
      <c r="AB664" s="4"/>
      <c r="AC664" s="4"/>
      <c r="AD664" s="4"/>
      <c r="AE664" s="4"/>
      <c r="AF664" s="4"/>
      <c r="AG664" s="4"/>
      <c r="AH664" s="4"/>
      <c r="AI664" s="4"/>
    </row>
    <row r="665">
      <c r="A665" s="1036"/>
      <c r="B665" s="1037"/>
      <c r="C665" s="1038"/>
      <c r="D665" s="1036"/>
      <c r="E665" s="1036"/>
      <c r="F665" s="1037"/>
      <c r="G665" s="1039"/>
      <c r="H665" s="1039"/>
      <c r="I665" s="1039"/>
      <c r="J665" s="1039"/>
      <c r="K665" s="1039"/>
      <c r="L665" s="1039"/>
      <c r="M665" s="1039"/>
      <c r="N665" s="1039"/>
      <c r="O665" s="4"/>
      <c r="P665" s="4"/>
      <c r="Q665" s="4"/>
      <c r="R665" s="4"/>
      <c r="S665" s="4"/>
      <c r="T665" s="4"/>
      <c r="U665" s="4"/>
      <c r="V665" s="4"/>
      <c r="W665" s="4"/>
      <c r="X665" s="4"/>
      <c r="Y665" s="4"/>
      <c r="Z665" s="4"/>
      <c r="AA665" s="4"/>
      <c r="AB665" s="4"/>
      <c r="AC665" s="4"/>
      <c r="AD665" s="4"/>
      <c r="AE665" s="4"/>
      <c r="AF665" s="4"/>
      <c r="AG665" s="4"/>
      <c r="AH665" s="4"/>
      <c r="AI665" s="4"/>
    </row>
    <row r="666">
      <c r="A666" s="644"/>
      <c r="B666" s="643"/>
      <c r="C666" s="1035"/>
      <c r="D666" s="644"/>
      <c r="E666" s="644"/>
      <c r="F666" s="643"/>
      <c r="G666" s="422"/>
      <c r="H666" s="422"/>
      <c r="I666" s="422"/>
      <c r="J666" s="422"/>
      <c r="K666" s="422"/>
      <c r="L666" s="422"/>
      <c r="M666" s="422"/>
      <c r="N666" s="422"/>
      <c r="O666" s="4"/>
      <c r="P666" s="4"/>
      <c r="Q666" s="4"/>
      <c r="R666" s="4"/>
      <c r="S666" s="4"/>
      <c r="T666" s="4"/>
      <c r="U666" s="4"/>
      <c r="V666" s="4"/>
      <c r="W666" s="4"/>
      <c r="X666" s="4"/>
      <c r="Y666" s="4"/>
      <c r="Z666" s="4"/>
      <c r="AA666" s="4"/>
      <c r="AB666" s="4"/>
      <c r="AC666" s="4"/>
      <c r="AD666" s="4"/>
      <c r="AE666" s="4"/>
      <c r="AF666" s="4"/>
      <c r="AG666" s="4"/>
      <c r="AH666" s="4"/>
      <c r="AI666" s="4"/>
    </row>
    <row r="667">
      <c r="A667" s="1036"/>
      <c r="B667" s="1037"/>
      <c r="C667" s="1038"/>
      <c r="D667" s="1036"/>
      <c r="E667" s="1036"/>
      <c r="F667" s="1037"/>
      <c r="G667" s="1039"/>
      <c r="H667" s="1039"/>
      <c r="I667" s="1039"/>
      <c r="J667" s="1039"/>
      <c r="K667" s="1039"/>
      <c r="L667" s="1039"/>
      <c r="M667" s="1039"/>
      <c r="N667" s="1039"/>
      <c r="O667" s="4"/>
      <c r="P667" s="4"/>
      <c r="Q667" s="4"/>
      <c r="R667" s="4"/>
      <c r="S667" s="4"/>
      <c r="T667" s="4"/>
      <c r="U667" s="4"/>
      <c r="V667" s="4"/>
      <c r="W667" s="4"/>
      <c r="X667" s="4"/>
      <c r="Y667" s="4"/>
      <c r="Z667" s="4"/>
      <c r="AA667" s="4"/>
      <c r="AB667" s="4"/>
      <c r="AC667" s="4"/>
      <c r="AD667" s="4"/>
      <c r="AE667" s="4"/>
      <c r="AF667" s="4"/>
      <c r="AG667" s="4"/>
      <c r="AH667" s="4"/>
      <c r="AI667" s="4"/>
    </row>
    <row r="668">
      <c r="A668" s="644"/>
      <c r="B668" s="643"/>
      <c r="C668" s="1035"/>
      <c r="D668" s="644"/>
      <c r="E668" s="644"/>
      <c r="F668" s="643"/>
      <c r="G668" s="422"/>
      <c r="H668" s="422"/>
      <c r="I668" s="422"/>
      <c r="J668" s="422"/>
      <c r="K668" s="422"/>
      <c r="L668" s="422"/>
      <c r="M668" s="422"/>
      <c r="N668" s="422"/>
      <c r="O668" s="4"/>
      <c r="P668" s="4"/>
      <c r="Q668" s="4"/>
      <c r="R668" s="4"/>
      <c r="S668" s="4"/>
      <c r="T668" s="4"/>
      <c r="U668" s="4"/>
      <c r="V668" s="4"/>
      <c r="W668" s="4"/>
      <c r="X668" s="4"/>
      <c r="Y668" s="4"/>
      <c r="Z668" s="4"/>
      <c r="AA668" s="4"/>
      <c r="AB668" s="4"/>
      <c r="AC668" s="4"/>
      <c r="AD668" s="4"/>
      <c r="AE668" s="4"/>
      <c r="AF668" s="4"/>
      <c r="AG668" s="4"/>
      <c r="AH668" s="4"/>
      <c r="AI668" s="4"/>
    </row>
    <row r="669">
      <c r="A669" s="1036"/>
      <c r="B669" s="1037"/>
      <c r="C669" s="1038"/>
      <c r="D669" s="1036"/>
      <c r="E669" s="1036"/>
      <c r="F669" s="1037"/>
      <c r="G669" s="1039"/>
      <c r="H669" s="1039"/>
      <c r="I669" s="1039"/>
      <c r="J669" s="1039"/>
      <c r="K669" s="1039"/>
      <c r="L669" s="1039"/>
      <c r="M669" s="1039"/>
      <c r="N669" s="1039"/>
      <c r="O669" s="4"/>
      <c r="P669" s="4"/>
      <c r="Q669" s="4"/>
      <c r="R669" s="4"/>
      <c r="S669" s="4"/>
      <c r="T669" s="4"/>
      <c r="U669" s="4"/>
      <c r="V669" s="4"/>
      <c r="W669" s="4"/>
      <c r="X669" s="4"/>
      <c r="Y669" s="4"/>
      <c r="Z669" s="4"/>
      <c r="AA669" s="4"/>
      <c r="AB669" s="4"/>
      <c r="AC669" s="4"/>
      <c r="AD669" s="4"/>
      <c r="AE669" s="4"/>
      <c r="AF669" s="4"/>
      <c r="AG669" s="4"/>
      <c r="AH669" s="4"/>
      <c r="AI669" s="4"/>
    </row>
    <row r="670">
      <c r="A670" s="644"/>
      <c r="B670" s="643"/>
      <c r="C670" s="1035"/>
      <c r="D670" s="644"/>
      <c r="E670" s="644"/>
      <c r="F670" s="643"/>
      <c r="G670" s="422"/>
      <c r="H670" s="422"/>
      <c r="I670" s="422"/>
      <c r="J670" s="422"/>
      <c r="K670" s="422"/>
      <c r="L670" s="422"/>
      <c r="M670" s="422"/>
      <c r="N670" s="422"/>
      <c r="O670" s="4"/>
      <c r="P670" s="4"/>
      <c r="Q670" s="4"/>
      <c r="R670" s="4"/>
      <c r="S670" s="4"/>
      <c r="T670" s="4"/>
      <c r="U670" s="4"/>
      <c r="V670" s="4"/>
      <c r="W670" s="4"/>
      <c r="X670" s="4"/>
      <c r="Y670" s="4"/>
      <c r="Z670" s="4"/>
      <c r="AA670" s="4"/>
      <c r="AB670" s="4"/>
      <c r="AC670" s="4"/>
      <c r="AD670" s="4"/>
      <c r="AE670" s="4"/>
      <c r="AF670" s="4"/>
      <c r="AG670" s="4"/>
      <c r="AH670" s="4"/>
      <c r="AI670" s="4"/>
    </row>
    <row r="671">
      <c r="A671" s="1036"/>
      <c r="B671" s="1037"/>
      <c r="C671" s="1038"/>
      <c r="D671" s="1036"/>
      <c r="E671" s="1036"/>
      <c r="F671" s="1037"/>
      <c r="G671" s="1039"/>
      <c r="H671" s="1039"/>
      <c r="I671" s="1039"/>
      <c r="J671" s="1039"/>
      <c r="K671" s="1039"/>
      <c r="L671" s="1039"/>
      <c r="M671" s="1039"/>
      <c r="N671" s="1039"/>
      <c r="O671" s="4"/>
      <c r="P671" s="4"/>
      <c r="Q671" s="4"/>
      <c r="R671" s="4"/>
      <c r="S671" s="4"/>
      <c r="T671" s="4"/>
      <c r="U671" s="4"/>
      <c r="V671" s="4"/>
      <c r="W671" s="4"/>
      <c r="X671" s="4"/>
      <c r="Y671" s="4"/>
      <c r="Z671" s="4"/>
      <c r="AA671" s="4"/>
      <c r="AB671" s="4"/>
      <c r="AC671" s="4"/>
      <c r="AD671" s="4"/>
      <c r="AE671" s="4"/>
      <c r="AF671" s="4"/>
      <c r="AG671" s="4"/>
      <c r="AH671" s="4"/>
      <c r="AI671" s="4"/>
    </row>
    <row r="672">
      <c r="A672" s="644"/>
      <c r="B672" s="643"/>
      <c r="C672" s="1035"/>
      <c r="D672" s="644"/>
      <c r="E672" s="644"/>
      <c r="F672" s="643"/>
      <c r="G672" s="422"/>
      <c r="H672" s="422"/>
      <c r="I672" s="422"/>
      <c r="J672" s="422"/>
      <c r="K672" s="422"/>
      <c r="L672" s="422"/>
      <c r="M672" s="422"/>
      <c r="N672" s="422"/>
      <c r="O672" s="4"/>
      <c r="P672" s="4"/>
      <c r="Q672" s="4"/>
      <c r="R672" s="4"/>
      <c r="S672" s="4"/>
      <c r="T672" s="4"/>
      <c r="U672" s="4"/>
      <c r="V672" s="4"/>
      <c r="W672" s="4"/>
      <c r="X672" s="4"/>
      <c r="Y672" s="4"/>
      <c r="Z672" s="4"/>
      <c r="AA672" s="4"/>
      <c r="AB672" s="4"/>
      <c r="AC672" s="4"/>
      <c r="AD672" s="4"/>
      <c r="AE672" s="4"/>
      <c r="AF672" s="4"/>
      <c r="AG672" s="4"/>
      <c r="AH672" s="4"/>
      <c r="AI672" s="4"/>
    </row>
    <row r="673">
      <c r="A673" s="1036"/>
      <c r="B673" s="1037"/>
      <c r="C673" s="1038"/>
      <c r="D673" s="1036"/>
      <c r="E673" s="1036"/>
      <c r="F673" s="1037"/>
      <c r="G673" s="1039"/>
      <c r="H673" s="1039"/>
      <c r="I673" s="1039"/>
      <c r="J673" s="1039"/>
      <c r="K673" s="1039"/>
      <c r="L673" s="1039"/>
      <c r="M673" s="1039"/>
      <c r="N673" s="1039"/>
      <c r="O673" s="4"/>
      <c r="P673" s="4"/>
      <c r="Q673" s="4"/>
      <c r="R673" s="4"/>
      <c r="S673" s="4"/>
      <c r="T673" s="4"/>
      <c r="U673" s="4"/>
      <c r="V673" s="4"/>
      <c r="W673" s="4"/>
      <c r="X673" s="4"/>
      <c r="Y673" s="4"/>
      <c r="Z673" s="4"/>
      <c r="AA673" s="4"/>
      <c r="AB673" s="4"/>
      <c r="AC673" s="4"/>
      <c r="AD673" s="4"/>
      <c r="AE673" s="4"/>
      <c r="AF673" s="4"/>
      <c r="AG673" s="4"/>
      <c r="AH673" s="4"/>
      <c r="AI673" s="4"/>
    </row>
    <row r="674">
      <c r="A674" s="644"/>
      <c r="B674" s="643"/>
      <c r="C674" s="1035"/>
      <c r="D674" s="644"/>
      <c r="E674" s="644"/>
      <c r="F674" s="643"/>
      <c r="G674" s="422"/>
      <c r="H674" s="422"/>
      <c r="I674" s="422"/>
      <c r="J674" s="422"/>
      <c r="K674" s="422"/>
      <c r="L674" s="422"/>
      <c r="M674" s="422"/>
      <c r="N674" s="422"/>
      <c r="O674" s="4"/>
      <c r="P674" s="4"/>
      <c r="Q674" s="4"/>
      <c r="R674" s="4"/>
      <c r="S674" s="4"/>
      <c r="T674" s="4"/>
      <c r="U674" s="4"/>
      <c r="V674" s="4"/>
      <c r="W674" s="4"/>
      <c r="X674" s="4"/>
      <c r="Y674" s="4"/>
      <c r="Z674" s="4"/>
      <c r="AA674" s="4"/>
      <c r="AB674" s="4"/>
      <c r="AC674" s="4"/>
      <c r="AD674" s="4"/>
      <c r="AE674" s="4"/>
      <c r="AF674" s="4"/>
      <c r="AG674" s="4"/>
      <c r="AH674" s="4"/>
      <c r="AI674" s="4"/>
    </row>
    <row r="675">
      <c r="A675" s="1036"/>
      <c r="B675" s="1037"/>
      <c r="C675" s="1038"/>
      <c r="D675" s="1036"/>
      <c r="E675" s="1036"/>
      <c r="F675" s="1037"/>
      <c r="G675" s="1039"/>
      <c r="H675" s="1039"/>
      <c r="I675" s="1039"/>
      <c r="J675" s="1039"/>
      <c r="K675" s="1039"/>
      <c r="L675" s="1039"/>
      <c r="M675" s="1039"/>
      <c r="N675" s="1039"/>
      <c r="O675" s="4"/>
      <c r="P675" s="4"/>
      <c r="Q675" s="4"/>
      <c r="R675" s="4"/>
      <c r="S675" s="4"/>
      <c r="T675" s="4"/>
      <c r="U675" s="4"/>
      <c r="V675" s="4"/>
      <c r="W675" s="4"/>
      <c r="X675" s="4"/>
      <c r="Y675" s="4"/>
      <c r="Z675" s="4"/>
      <c r="AA675" s="4"/>
      <c r="AB675" s="4"/>
      <c r="AC675" s="4"/>
      <c r="AD675" s="4"/>
      <c r="AE675" s="4"/>
      <c r="AF675" s="4"/>
      <c r="AG675" s="4"/>
      <c r="AH675" s="4"/>
      <c r="AI675" s="4"/>
    </row>
    <row r="676">
      <c r="A676" s="644"/>
      <c r="B676" s="643"/>
      <c r="C676" s="1035"/>
      <c r="D676" s="644"/>
      <c r="E676" s="644"/>
      <c r="F676" s="643"/>
      <c r="G676" s="422"/>
      <c r="H676" s="422"/>
      <c r="I676" s="422"/>
      <c r="J676" s="422"/>
      <c r="K676" s="422"/>
      <c r="L676" s="422"/>
      <c r="M676" s="422"/>
      <c r="N676" s="422"/>
      <c r="O676" s="4"/>
      <c r="P676" s="4"/>
      <c r="Q676" s="4"/>
      <c r="R676" s="4"/>
      <c r="S676" s="4"/>
      <c r="T676" s="4"/>
      <c r="U676" s="4"/>
      <c r="V676" s="4"/>
      <c r="W676" s="4"/>
      <c r="X676" s="4"/>
      <c r="Y676" s="4"/>
      <c r="Z676" s="4"/>
      <c r="AA676" s="4"/>
      <c r="AB676" s="4"/>
      <c r="AC676" s="4"/>
      <c r="AD676" s="4"/>
      <c r="AE676" s="4"/>
      <c r="AF676" s="4"/>
      <c r="AG676" s="4"/>
      <c r="AH676" s="4"/>
      <c r="AI676" s="4"/>
    </row>
    <row r="677">
      <c r="A677" s="1036"/>
      <c r="B677" s="1037"/>
      <c r="C677" s="1038"/>
      <c r="D677" s="1036"/>
      <c r="E677" s="1036"/>
      <c r="F677" s="1037"/>
      <c r="G677" s="1039"/>
      <c r="H677" s="1039"/>
      <c r="I677" s="1039"/>
      <c r="J677" s="1039"/>
      <c r="K677" s="1039"/>
      <c r="L677" s="1039"/>
      <c r="M677" s="1039"/>
      <c r="N677" s="1039"/>
      <c r="O677" s="4"/>
      <c r="P677" s="4"/>
      <c r="Q677" s="4"/>
      <c r="R677" s="4"/>
      <c r="S677" s="4"/>
      <c r="T677" s="4"/>
      <c r="U677" s="4"/>
      <c r="V677" s="4"/>
      <c r="W677" s="4"/>
      <c r="X677" s="4"/>
      <c r="Y677" s="4"/>
      <c r="Z677" s="4"/>
      <c r="AA677" s="4"/>
      <c r="AB677" s="4"/>
      <c r="AC677" s="4"/>
      <c r="AD677" s="4"/>
      <c r="AE677" s="4"/>
      <c r="AF677" s="4"/>
      <c r="AG677" s="4"/>
      <c r="AH677" s="4"/>
      <c r="AI677" s="4"/>
    </row>
    <row r="678">
      <c r="A678" s="644"/>
      <c r="B678" s="643"/>
      <c r="C678" s="1035"/>
      <c r="D678" s="644"/>
      <c r="E678" s="644"/>
      <c r="F678" s="643"/>
      <c r="G678" s="422"/>
      <c r="H678" s="422"/>
      <c r="I678" s="422"/>
      <c r="J678" s="422"/>
      <c r="K678" s="422"/>
      <c r="L678" s="422"/>
      <c r="M678" s="422"/>
      <c r="N678" s="422"/>
      <c r="O678" s="4"/>
      <c r="P678" s="4"/>
      <c r="Q678" s="4"/>
      <c r="R678" s="4"/>
      <c r="S678" s="4"/>
      <c r="T678" s="4"/>
      <c r="U678" s="4"/>
      <c r="V678" s="4"/>
      <c r="W678" s="4"/>
      <c r="X678" s="4"/>
      <c r="Y678" s="4"/>
      <c r="Z678" s="4"/>
      <c r="AA678" s="4"/>
      <c r="AB678" s="4"/>
      <c r="AC678" s="4"/>
      <c r="AD678" s="4"/>
      <c r="AE678" s="4"/>
      <c r="AF678" s="4"/>
      <c r="AG678" s="4"/>
      <c r="AH678" s="4"/>
      <c r="AI678" s="4"/>
    </row>
    <row r="679">
      <c r="A679" s="1036"/>
      <c r="B679" s="1037"/>
      <c r="C679" s="1038"/>
      <c r="D679" s="1036"/>
      <c r="E679" s="1036"/>
      <c r="F679" s="1037"/>
      <c r="G679" s="1039"/>
      <c r="H679" s="1039"/>
      <c r="I679" s="1039"/>
      <c r="J679" s="1039"/>
      <c r="K679" s="1039"/>
      <c r="L679" s="1039"/>
      <c r="M679" s="1039"/>
      <c r="N679" s="1039"/>
      <c r="O679" s="4"/>
      <c r="P679" s="4"/>
      <c r="Q679" s="4"/>
      <c r="R679" s="4"/>
      <c r="S679" s="4"/>
      <c r="T679" s="4"/>
      <c r="U679" s="4"/>
      <c r="V679" s="4"/>
      <c r="W679" s="4"/>
      <c r="X679" s="4"/>
      <c r="Y679" s="4"/>
      <c r="Z679" s="4"/>
      <c r="AA679" s="4"/>
      <c r="AB679" s="4"/>
      <c r="AC679" s="4"/>
      <c r="AD679" s="4"/>
      <c r="AE679" s="4"/>
      <c r="AF679" s="4"/>
      <c r="AG679" s="4"/>
      <c r="AH679" s="4"/>
      <c r="AI679" s="4"/>
    </row>
    <row r="680">
      <c r="A680" s="644"/>
      <c r="B680" s="643"/>
      <c r="C680" s="1035"/>
      <c r="D680" s="644"/>
      <c r="E680" s="644"/>
      <c r="F680" s="643"/>
      <c r="G680" s="422"/>
      <c r="H680" s="422"/>
      <c r="I680" s="422"/>
      <c r="J680" s="422"/>
      <c r="K680" s="422"/>
      <c r="L680" s="422"/>
      <c r="M680" s="422"/>
      <c r="N680" s="422"/>
      <c r="O680" s="4"/>
      <c r="P680" s="4"/>
      <c r="Q680" s="4"/>
      <c r="R680" s="4"/>
      <c r="S680" s="4"/>
      <c r="T680" s="4"/>
      <c r="U680" s="4"/>
      <c r="V680" s="4"/>
      <c r="W680" s="4"/>
      <c r="X680" s="4"/>
      <c r="Y680" s="4"/>
      <c r="Z680" s="4"/>
      <c r="AA680" s="4"/>
      <c r="AB680" s="4"/>
      <c r="AC680" s="4"/>
      <c r="AD680" s="4"/>
      <c r="AE680" s="4"/>
      <c r="AF680" s="4"/>
      <c r="AG680" s="4"/>
      <c r="AH680" s="4"/>
      <c r="AI680" s="4"/>
    </row>
    <row r="681">
      <c r="A681" s="1036"/>
      <c r="B681" s="1037"/>
      <c r="C681" s="1038"/>
      <c r="D681" s="1036"/>
      <c r="E681" s="1036"/>
      <c r="F681" s="1037"/>
      <c r="G681" s="1039"/>
      <c r="H681" s="1039"/>
      <c r="I681" s="1039"/>
      <c r="J681" s="1039"/>
      <c r="K681" s="1039"/>
      <c r="L681" s="1039"/>
      <c r="M681" s="1039"/>
      <c r="N681" s="1039"/>
      <c r="O681" s="4"/>
      <c r="P681" s="4"/>
      <c r="Q681" s="4"/>
      <c r="R681" s="4"/>
      <c r="S681" s="4"/>
      <c r="T681" s="4"/>
      <c r="U681" s="4"/>
      <c r="V681" s="4"/>
      <c r="W681" s="4"/>
      <c r="X681" s="4"/>
      <c r="Y681" s="4"/>
      <c r="Z681" s="4"/>
      <c r="AA681" s="4"/>
      <c r="AB681" s="4"/>
      <c r="AC681" s="4"/>
      <c r="AD681" s="4"/>
      <c r="AE681" s="4"/>
      <c r="AF681" s="4"/>
      <c r="AG681" s="4"/>
      <c r="AH681" s="4"/>
      <c r="AI681" s="4"/>
    </row>
    <row r="682">
      <c r="A682" s="644"/>
      <c r="B682" s="643"/>
      <c r="C682" s="1035"/>
      <c r="D682" s="644"/>
      <c r="E682" s="644"/>
      <c r="F682" s="643"/>
      <c r="G682" s="422"/>
      <c r="H682" s="422"/>
      <c r="I682" s="422"/>
      <c r="J682" s="422"/>
      <c r="K682" s="422"/>
      <c r="L682" s="422"/>
      <c r="M682" s="422"/>
      <c r="N682" s="422"/>
      <c r="O682" s="4"/>
      <c r="P682" s="4"/>
      <c r="Q682" s="4"/>
      <c r="R682" s="4"/>
      <c r="S682" s="4"/>
      <c r="T682" s="4"/>
      <c r="U682" s="4"/>
      <c r="V682" s="4"/>
      <c r="W682" s="4"/>
      <c r="X682" s="4"/>
      <c r="Y682" s="4"/>
      <c r="Z682" s="4"/>
      <c r="AA682" s="4"/>
      <c r="AB682" s="4"/>
      <c r="AC682" s="4"/>
      <c r="AD682" s="4"/>
      <c r="AE682" s="4"/>
      <c r="AF682" s="4"/>
      <c r="AG682" s="4"/>
      <c r="AH682" s="4"/>
      <c r="AI682" s="4"/>
    </row>
    <row r="683">
      <c r="A683" s="1036"/>
      <c r="B683" s="1037"/>
      <c r="C683" s="1038"/>
      <c r="D683" s="1036"/>
      <c r="E683" s="1036"/>
      <c r="F683" s="1037"/>
      <c r="G683" s="1039"/>
      <c r="H683" s="1039"/>
      <c r="I683" s="1039"/>
      <c r="J683" s="1039"/>
      <c r="K683" s="1039"/>
      <c r="L683" s="1039"/>
      <c r="M683" s="1039"/>
      <c r="N683" s="1039"/>
      <c r="O683" s="4"/>
      <c r="P683" s="4"/>
      <c r="Q683" s="4"/>
      <c r="R683" s="4"/>
      <c r="S683" s="4"/>
      <c r="T683" s="4"/>
      <c r="U683" s="4"/>
      <c r="V683" s="4"/>
      <c r="W683" s="4"/>
      <c r="X683" s="4"/>
      <c r="Y683" s="4"/>
      <c r="Z683" s="4"/>
      <c r="AA683" s="4"/>
      <c r="AB683" s="4"/>
      <c r="AC683" s="4"/>
      <c r="AD683" s="4"/>
      <c r="AE683" s="4"/>
      <c r="AF683" s="4"/>
      <c r="AG683" s="4"/>
      <c r="AH683" s="4"/>
      <c r="AI683" s="4"/>
    </row>
    <row r="684">
      <c r="A684" s="644"/>
      <c r="B684" s="643"/>
      <c r="C684" s="1035"/>
      <c r="D684" s="644"/>
      <c r="E684" s="644"/>
      <c r="F684" s="643"/>
      <c r="G684" s="422"/>
      <c r="H684" s="422"/>
      <c r="I684" s="422"/>
      <c r="J684" s="422"/>
      <c r="K684" s="422"/>
      <c r="L684" s="422"/>
      <c r="M684" s="422"/>
      <c r="N684" s="422"/>
      <c r="O684" s="4"/>
      <c r="P684" s="4"/>
      <c r="Q684" s="4"/>
      <c r="R684" s="4"/>
      <c r="S684" s="4"/>
      <c r="T684" s="4"/>
      <c r="U684" s="4"/>
      <c r="V684" s="4"/>
      <c r="W684" s="4"/>
      <c r="X684" s="4"/>
      <c r="Y684" s="4"/>
      <c r="Z684" s="4"/>
      <c r="AA684" s="4"/>
      <c r="AB684" s="4"/>
      <c r="AC684" s="4"/>
      <c r="AD684" s="4"/>
      <c r="AE684" s="4"/>
      <c r="AF684" s="4"/>
      <c r="AG684" s="4"/>
      <c r="AH684" s="4"/>
      <c r="AI684" s="4"/>
    </row>
    <row r="685">
      <c r="A685" s="1036"/>
      <c r="B685" s="1037"/>
      <c r="C685" s="1038"/>
      <c r="D685" s="1036"/>
      <c r="E685" s="1036"/>
      <c r="F685" s="1037"/>
      <c r="G685" s="1039"/>
      <c r="H685" s="1039"/>
      <c r="I685" s="1039"/>
      <c r="J685" s="1039"/>
      <c r="K685" s="1039"/>
      <c r="L685" s="1039"/>
      <c r="M685" s="1039"/>
      <c r="N685" s="1039"/>
      <c r="O685" s="4"/>
      <c r="P685" s="4"/>
      <c r="Q685" s="4"/>
      <c r="R685" s="4"/>
      <c r="S685" s="4"/>
      <c r="T685" s="4"/>
      <c r="U685" s="4"/>
      <c r="V685" s="4"/>
      <c r="W685" s="4"/>
      <c r="X685" s="4"/>
      <c r="Y685" s="4"/>
      <c r="Z685" s="4"/>
      <c r="AA685" s="4"/>
      <c r="AB685" s="4"/>
      <c r="AC685" s="4"/>
      <c r="AD685" s="4"/>
      <c r="AE685" s="4"/>
      <c r="AF685" s="4"/>
      <c r="AG685" s="4"/>
      <c r="AH685" s="4"/>
      <c r="AI685" s="4"/>
    </row>
    <row r="686">
      <c r="A686" s="644"/>
      <c r="B686" s="643"/>
      <c r="C686" s="1035"/>
      <c r="D686" s="644"/>
      <c r="E686" s="644"/>
      <c r="F686" s="643"/>
      <c r="G686" s="422"/>
      <c r="H686" s="422"/>
      <c r="I686" s="422"/>
      <c r="J686" s="422"/>
      <c r="K686" s="422"/>
      <c r="L686" s="422"/>
      <c r="M686" s="422"/>
      <c r="N686" s="422"/>
      <c r="O686" s="4"/>
      <c r="P686" s="4"/>
      <c r="Q686" s="4"/>
      <c r="R686" s="4"/>
      <c r="S686" s="4"/>
      <c r="T686" s="4"/>
      <c r="U686" s="4"/>
      <c r="V686" s="4"/>
      <c r="W686" s="4"/>
      <c r="X686" s="4"/>
      <c r="Y686" s="4"/>
      <c r="Z686" s="4"/>
      <c r="AA686" s="4"/>
      <c r="AB686" s="4"/>
      <c r="AC686" s="4"/>
      <c r="AD686" s="4"/>
      <c r="AE686" s="4"/>
      <c r="AF686" s="4"/>
      <c r="AG686" s="4"/>
      <c r="AH686" s="4"/>
      <c r="AI686" s="4"/>
    </row>
    <row r="687">
      <c r="A687" s="1036"/>
      <c r="B687" s="1037"/>
      <c r="C687" s="1038"/>
      <c r="D687" s="1036"/>
      <c r="E687" s="1036"/>
      <c r="F687" s="1037"/>
      <c r="G687" s="1039"/>
      <c r="H687" s="1039"/>
      <c r="I687" s="1039"/>
      <c r="J687" s="1039"/>
      <c r="K687" s="1039"/>
      <c r="L687" s="1039"/>
      <c r="M687" s="1039"/>
      <c r="N687" s="1039"/>
      <c r="O687" s="4"/>
      <c r="P687" s="4"/>
      <c r="Q687" s="4"/>
      <c r="R687" s="4"/>
      <c r="S687" s="4"/>
      <c r="T687" s="4"/>
      <c r="U687" s="4"/>
      <c r="V687" s="4"/>
      <c r="W687" s="4"/>
      <c r="X687" s="4"/>
      <c r="Y687" s="4"/>
      <c r="Z687" s="4"/>
      <c r="AA687" s="4"/>
      <c r="AB687" s="4"/>
      <c r="AC687" s="4"/>
      <c r="AD687" s="4"/>
      <c r="AE687" s="4"/>
      <c r="AF687" s="4"/>
      <c r="AG687" s="4"/>
      <c r="AH687" s="4"/>
      <c r="AI687" s="4"/>
    </row>
    <row r="688">
      <c r="A688" s="644"/>
      <c r="B688" s="643"/>
      <c r="C688" s="1035"/>
      <c r="D688" s="644"/>
      <c r="E688" s="644"/>
      <c r="F688" s="643"/>
      <c r="G688" s="422"/>
      <c r="H688" s="422"/>
      <c r="I688" s="422"/>
      <c r="J688" s="422"/>
      <c r="K688" s="422"/>
      <c r="L688" s="422"/>
      <c r="M688" s="422"/>
      <c r="N688" s="422"/>
      <c r="O688" s="4"/>
      <c r="P688" s="4"/>
      <c r="Q688" s="4"/>
      <c r="R688" s="4"/>
      <c r="S688" s="4"/>
      <c r="T688" s="4"/>
      <c r="U688" s="4"/>
      <c r="V688" s="4"/>
      <c r="W688" s="4"/>
      <c r="X688" s="4"/>
      <c r="Y688" s="4"/>
      <c r="Z688" s="4"/>
      <c r="AA688" s="4"/>
      <c r="AB688" s="4"/>
      <c r="AC688" s="4"/>
      <c r="AD688" s="4"/>
      <c r="AE688" s="4"/>
      <c r="AF688" s="4"/>
      <c r="AG688" s="4"/>
      <c r="AH688" s="4"/>
      <c r="AI688" s="4"/>
    </row>
    <row r="689">
      <c r="A689" s="1036"/>
      <c r="B689" s="1037"/>
      <c r="C689" s="1038"/>
      <c r="D689" s="1036"/>
      <c r="E689" s="1036"/>
      <c r="F689" s="1037"/>
      <c r="G689" s="1039"/>
      <c r="H689" s="1039"/>
      <c r="I689" s="1039"/>
      <c r="J689" s="1039"/>
      <c r="K689" s="1039"/>
      <c r="L689" s="1039"/>
      <c r="M689" s="1039"/>
      <c r="N689" s="1039"/>
      <c r="O689" s="4"/>
      <c r="P689" s="4"/>
      <c r="Q689" s="4"/>
      <c r="R689" s="4"/>
      <c r="S689" s="4"/>
      <c r="T689" s="4"/>
      <c r="U689" s="4"/>
      <c r="V689" s="4"/>
      <c r="W689" s="4"/>
      <c r="X689" s="4"/>
      <c r="Y689" s="4"/>
      <c r="Z689" s="4"/>
      <c r="AA689" s="4"/>
      <c r="AB689" s="4"/>
      <c r="AC689" s="4"/>
      <c r="AD689" s="4"/>
      <c r="AE689" s="4"/>
      <c r="AF689" s="4"/>
      <c r="AG689" s="4"/>
      <c r="AH689" s="4"/>
      <c r="AI689" s="4"/>
    </row>
    <row r="690">
      <c r="A690" s="644"/>
      <c r="B690" s="643"/>
      <c r="C690" s="1035"/>
      <c r="D690" s="644"/>
      <c r="E690" s="644"/>
      <c r="F690" s="643"/>
      <c r="G690" s="422"/>
      <c r="H690" s="422"/>
      <c r="I690" s="422"/>
      <c r="J690" s="422"/>
      <c r="K690" s="422"/>
      <c r="L690" s="422"/>
      <c r="M690" s="422"/>
      <c r="N690" s="422"/>
      <c r="O690" s="4"/>
      <c r="P690" s="4"/>
      <c r="Q690" s="4"/>
      <c r="R690" s="4"/>
      <c r="S690" s="4"/>
      <c r="T690" s="4"/>
      <c r="U690" s="4"/>
      <c r="V690" s="4"/>
      <c r="W690" s="4"/>
      <c r="X690" s="4"/>
      <c r="Y690" s="4"/>
      <c r="Z690" s="4"/>
      <c r="AA690" s="4"/>
      <c r="AB690" s="4"/>
      <c r="AC690" s="4"/>
      <c r="AD690" s="4"/>
      <c r="AE690" s="4"/>
      <c r="AF690" s="4"/>
      <c r="AG690" s="4"/>
      <c r="AH690" s="4"/>
      <c r="AI690" s="4"/>
    </row>
    <row r="691">
      <c r="A691" s="1036"/>
      <c r="B691" s="1037"/>
      <c r="C691" s="1038"/>
      <c r="D691" s="1036"/>
      <c r="E691" s="1036"/>
      <c r="F691" s="1037"/>
      <c r="G691" s="1039"/>
      <c r="H691" s="1039"/>
      <c r="I691" s="1039"/>
      <c r="J691" s="1039"/>
      <c r="K691" s="1039"/>
      <c r="L691" s="1039"/>
      <c r="M691" s="1039"/>
      <c r="N691" s="1039"/>
      <c r="O691" s="4"/>
      <c r="P691" s="4"/>
      <c r="Q691" s="4"/>
      <c r="R691" s="4"/>
      <c r="S691" s="4"/>
      <c r="T691" s="4"/>
      <c r="U691" s="4"/>
      <c r="V691" s="4"/>
      <c r="W691" s="4"/>
      <c r="X691" s="4"/>
      <c r="Y691" s="4"/>
      <c r="Z691" s="4"/>
      <c r="AA691" s="4"/>
      <c r="AB691" s="4"/>
      <c r="AC691" s="4"/>
      <c r="AD691" s="4"/>
      <c r="AE691" s="4"/>
      <c r="AF691" s="4"/>
      <c r="AG691" s="4"/>
      <c r="AH691" s="4"/>
      <c r="AI691" s="4"/>
    </row>
    <row r="692">
      <c r="A692" s="644"/>
      <c r="B692" s="643"/>
      <c r="C692" s="1035"/>
      <c r="D692" s="644"/>
      <c r="E692" s="644"/>
      <c r="F692" s="643"/>
      <c r="G692" s="422"/>
      <c r="H692" s="422"/>
      <c r="I692" s="422"/>
      <c r="J692" s="422"/>
      <c r="K692" s="422"/>
      <c r="L692" s="422"/>
      <c r="M692" s="422"/>
      <c r="N692" s="422"/>
      <c r="O692" s="4"/>
      <c r="P692" s="4"/>
      <c r="Q692" s="4"/>
      <c r="R692" s="4"/>
      <c r="S692" s="4"/>
      <c r="T692" s="4"/>
      <c r="U692" s="4"/>
      <c r="V692" s="4"/>
      <c r="W692" s="4"/>
      <c r="X692" s="4"/>
      <c r="Y692" s="4"/>
      <c r="Z692" s="4"/>
      <c r="AA692" s="4"/>
      <c r="AB692" s="4"/>
      <c r="AC692" s="4"/>
      <c r="AD692" s="4"/>
      <c r="AE692" s="4"/>
      <c r="AF692" s="4"/>
      <c r="AG692" s="4"/>
      <c r="AH692" s="4"/>
      <c r="AI692" s="4"/>
    </row>
    <row r="693">
      <c r="A693" s="1036"/>
      <c r="B693" s="1037"/>
      <c r="C693" s="1038"/>
      <c r="D693" s="1036"/>
      <c r="E693" s="1036"/>
      <c r="F693" s="1037"/>
      <c r="G693" s="1039"/>
      <c r="H693" s="1039"/>
      <c r="I693" s="1039"/>
      <c r="J693" s="1039"/>
      <c r="K693" s="1039"/>
      <c r="L693" s="1039"/>
      <c r="M693" s="1039"/>
      <c r="N693" s="1039"/>
      <c r="O693" s="4"/>
      <c r="P693" s="4"/>
      <c r="Q693" s="4"/>
      <c r="R693" s="4"/>
      <c r="S693" s="4"/>
      <c r="T693" s="4"/>
      <c r="U693" s="4"/>
      <c r="V693" s="4"/>
      <c r="W693" s="4"/>
      <c r="X693" s="4"/>
      <c r="Y693" s="4"/>
      <c r="Z693" s="4"/>
      <c r="AA693" s="4"/>
      <c r="AB693" s="4"/>
      <c r="AC693" s="4"/>
      <c r="AD693" s="4"/>
      <c r="AE693" s="4"/>
      <c r="AF693" s="4"/>
      <c r="AG693" s="4"/>
      <c r="AH693" s="4"/>
      <c r="AI693" s="4"/>
    </row>
    <row r="694">
      <c r="A694" s="644"/>
      <c r="B694" s="643"/>
      <c r="C694" s="1035"/>
      <c r="D694" s="644"/>
      <c r="E694" s="644"/>
      <c r="F694" s="643"/>
      <c r="G694" s="422"/>
      <c r="H694" s="422"/>
      <c r="I694" s="422"/>
      <c r="J694" s="422"/>
      <c r="K694" s="422"/>
      <c r="L694" s="422"/>
      <c r="M694" s="422"/>
      <c r="N694" s="422"/>
      <c r="O694" s="4"/>
      <c r="P694" s="4"/>
      <c r="Q694" s="4"/>
      <c r="R694" s="4"/>
      <c r="S694" s="4"/>
      <c r="T694" s="4"/>
      <c r="U694" s="4"/>
      <c r="V694" s="4"/>
      <c r="W694" s="4"/>
      <c r="X694" s="4"/>
      <c r="Y694" s="4"/>
      <c r="Z694" s="4"/>
      <c r="AA694" s="4"/>
      <c r="AB694" s="4"/>
      <c r="AC694" s="4"/>
      <c r="AD694" s="4"/>
      <c r="AE694" s="4"/>
      <c r="AF694" s="4"/>
      <c r="AG694" s="4"/>
      <c r="AH694" s="4"/>
      <c r="AI694" s="4"/>
    </row>
    <row r="695">
      <c r="A695" s="1036"/>
      <c r="B695" s="1037"/>
      <c r="C695" s="1038"/>
      <c r="D695" s="1036"/>
      <c r="E695" s="1036"/>
      <c r="F695" s="1037"/>
      <c r="G695" s="1039"/>
      <c r="H695" s="1039"/>
      <c r="I695" s="1039"/>
      <c r="J695" s="1039"/>
      <c r="K695" s="1039"/>
      <c r="L695" s="1039"/>
      <c r="M695" s="1039"/>
      <c r="N695" s="1039"/>
      <c r="O695" s="4"/>
      <c r="P695" s="4"/>
      <c r="Q695" s="4"/>
      <c r="R695" s="4"/>
      <c r="S695" s="4"/>
      <c r="T695" s="4"/>
      <c r="U695" s="4"/>
      <c r="V695" s="4"/>
      <c r="W695" s="4"/>
      <c r="X695" s="4"/>
      <c r="Y695" s="4"/>
      <c r="Z695" s="4"/>
      <c r="AA695" s="4"/>
      <c r="AB695" s="4"/>
      <c r="AC695" s="4"/>
      <c r="AD695" s="4"/>
      <c r="AE695" s="4"/>
      <c r="AF695" s="4"/>
      <c r="AG695" s="4"/>
      <c r="AH695" s="4"/>
      <c r="AI695" s="4"/>
    </row>
    <row r="696">
      <c r="A696" s="644"/>
      <c r="B696" s="643"/>
      <c r="C696" s="1035"/>
      <c r="D696" s="644"/>
      <c r="E696" s="644"/>
      <c r="F696" s="643"/>
      <c r="G696" s="422"/>
      <c r="H696" s="422"/>
      <c r="I696" s="422"/>
      <c r="J696" s="422"/>
      <c r="K696" s="422"/>
      <c r="L696" s="422"/>
      <c r="M696" s="422"/>
      <c r="N696" s="422"/>
      <c r="O696" s="4"/>
      <c r="P696" s="4"/>
      <c r="Q696" s="4"/>
      <c r="R696" s="4"/>
      <c r="S696" s="4"/>
      <c r="T696" s="4"/>
      <c r="U696" s="4"/>
      <c r="V696" s="4"/>
      <c r="W696" s="4"/>
      <c r="X696" s="4"/>
      <c r="Y696" s="4"/>
      <c r="Z696" s="4"/>
      <c r="AA696" s="4"/>
      <c r="AB696" s="4"/>
      <c r="AC696" s="4"/>
      <c r="AD696" s="4"/>
      <c r="AE696" s="4"/>
      <c r="AF696" s="4"/>
      <c r="AG696" s="4"/>
      <c r="AH696" s="4"/>
      <c r="AI696" s="4"/>
    </row>
    <row r="697">
      <c r="A697" s="1036"/>
      <c r="B697" s="1037"/>
      <c r="C697" s="1038"/>
      <c r="D697" s="1036"/>
      <c r="E697" s="1036"/>
      <c r="F697" s="1037"/>
      <c r="G697" s="1039"/>
      <c r="H697" s="1039"/>
      <c r="I697" s="1039"/>
      <c r="J697" s="1039"/>
      <c r="K697" s="1039"/>
      <c r="L697" s="1039"/>
      <c r="M697" s="1039"/>
      <c r="N697" s="1039"/>
      <c r="O697" s="4"/>
      <c r="P697" s="4"/>
      <c r="Q697" s="4"/>
      <c r="R697" s="4"/>
      <c r="S697" s="4"/>
      <c r="T697" s="4"/>
      <c r="U697" s="4"/>
      <c r="V697" s="4"/>
      <c r="W697" s="4"/>
      <c r="X697" s="4"/>
      <c r="Y697" s="4"/>
      <c r="Z697" s="4"/>
      <c r="AA697" s="4"/>
      <c r="AB697" s="4"/>
      <c r="AC697" s="4"/>
      <c r="AD697" s="4"/>
      <c r="AE697" s="4"/>
      <c r="AF697" s="4"/>
      <c r="AG697" s="4"/>
      <c r="AH697" s="4"/>
      <c r="AI697" s="4"/>
    </row>
    <row r="698">
      <c r="A698" s="644"/>
      <c r="B698" s="643"/>
      <c r="C698" s="1035"/>
      <c r="D698" s="644"/>
      <c r="E698" s="644"/>
      <c r="F698" s="643"/>
      <c r="G698" s="422"/>
      <c r="H698" s="422"/>
      <c r="I698" s="422"/>
      <c r="J698" s="422"/>
      <c r="K698" s="422"/>
      <c r="L698" s="422"/>
      <c r="M698" s="422"/>
      <c r="N698" s="422"/>
      <c r="O698" s="4"/>
      <c r="P698" s="4"/>
      <c r="Q698" s="4"/>
      <c r="R698" s="4"/>
      <c r="S698" s="4"/>
      <c r="T698" s="4"/>
      <c r="U698" s="4"/>
      <c r="V698" s="4"/>
      <c r="W698" s="4"/>
      <c r="X698" s="4"/>
      <c r="Y698" s="4"/>
      <c r="Z698" s="4"/>
      <c r="AA698" s="4"/>
      <c r="AB698" s="4"/>
      <c r="AC698" s="4"/>
      <c r="AD698" s="4"/>
      <c r="AE698" s="4"/>
      <c r="AF698" s="4"/>
      <c r="AG698" s="4"/>
      <c r="AH698" s="4"/>
      <c r="AI698" s="4"/>
    </row>
    <row r="699">
      <c r="A699" s="1036"/>
      <c r="B699" s="1037"/>
      <c r="C699" s="1038"/>
      <c r="D699" s="1036"/>
      <c r="E699" s="1036"/>
      <c r="F699" s="1037"/>
      <c r="G699" s="1039"/>
      <c r="H699" s="1039"/>
      <c r="I699" s="1039"/>
      <c r="J699" s="1039"/>
      <c r="K699" s="1039"/>
      <c r="L699" s="1039"/>
      <c r="M699" s="1039"/>
      <c r="N699" s="1039"/>
      <c r="O699" s="4"/>
      <c r="P699" s="4"/>
      <c r="Q699" s="4"/>
      <c r="R699" s="4"/>
      <c r="S699" s="4"/>
      <c r="T699" s="4"/>
      <c r="U699" s="4"/>
      <c r="V699" s="4"/>
      <c r="W699" s="4"/>
      <c r="X699" s="4"/>
      <c r="Y699" s="4"/>
      <c r="Z699" s="4"/>
      <c r="AA699" s="4"/>
      <c r="AB699" s="4"/>
      <c r="AC699" s="4"/>
      <c r="AD699" s="4"/>
      <c r="AE699" s="4"/>
      <c r="AF699" s="4"/>
      <c r="AG699" s="4"/>
      <c r="AH699" s="4"/>
      <c r="AI699" s="4"/>
    </row>
    <row r="700">
      <c r="A700" s="644"/>
      <c r="B700" s="643"/>
      <c r="C700" s="1035"/>
      <c r="D700" s="644"/>
      <c r="E700" s="644"/>
      <c r="F700" s="643"/>
      <c r="G700" s="422"/>
      <c r="H700" s="422"/>
      <c r="I700" s="422"/>
      <c r="J700" s="422"/>
      <c r="K700" s="422"/>
      <c r="L700" s="422"/>
      <c r="M700" s="422"/>
      <c r="N700" s="422"/>
      <c r="O700" s="4"/>
      <c r="P700" s="4"/>
      <c r="Q700" s="4"/>
      <c r="R700" s="4"/>
      <c r="S700" s="4"/>
      <c r="T700" s="4"/>
      <c r="U700" s="4"/>
      <c r="V700" s="4"/>
      <c r="W700" s="4"/>
      <c r="X700" s="4"/>
      <c r="Y700" s="4"/>
      <c r="Z700" s="4"/>
      <c r="AA700" s="4"/>
      <c r="AB700" s="4"/>
      <c r="AC700" s="4"/>
      <c r="AD700" s="4"/>
      <c r="AE700" s="4"/>
      <c r="AF700" s="4"/>
      <c r="AG700" s="4"/>
      <c r="AH700" s="4"/>
      <c r="AI700" s="4"/>
    </row>
    <row r="701">
      <c r="A701" s="1036"/>
      <c r="B701" s="1037"/>
      <c r="C701" s="1038"/>
      <c r="D701" s="1036"/>
      <c r="E701" s="1036"/>
      <c r="F701" s="1037"/>
      <c r="G701" s="1039"/>
      <c r="H701" s="1039"/>
      <c r="I701" s="1039"/>
      <c r="J701" s="1039"/>
      <c r="K701" s="1039"/>
      <c r="L701" s="1039"/>
      <c r="M701" s="1039"/>
      <c r="N701" s="1039"/>
      <c r="O701" s="4"/>
      <c r="P701" s="4"/>
      <c r="Q701" s="4"/>
      <c r="R701" s="4"/>
      <c r="S701" s="4"/>
      <c r="T701" s="4"/>
      <c r="U701" s="4"/>
      <c r="V701" s="4"/>
      <c r="W701" s="4"/>
      <c r="X701" s="4"/>
      <c r="Y701" s="4"/>
      <c r="Z701" s="4"/>
      <c r="AA701" s="4"/>
      <c r="AB701" s="4"/>
      <c r="AC701" s="4"/>
      <c r="AD701" s="4"/>
      <c r="AE701" s="4"/>
      <c r="AF701" s="4"/>
      <c r="AG701" s="4"/>
      <c r="AH701" s="4"/>
      <c r="AI701" s="4"/>
    </row>
    <row r="702">
      <c r="A702" s="644"/>
      <c r="B702" s="643"/>
      <c r="C702" s="1035"/>
      <c r="D702" s="644"/>
      <c r="E702" s="644"/>
      <c r="F702" s="643"/>
      <c r="G702" s="422"/>
      <c r="H702" s="422"/>
      <c r="I702" s="422"/>
      <c r="J702" s="422"/>
      <c r="K702" s="422"/>
      <c r="L702" s="422"/>
      <c r="M702" s="422"/>
      <c r="N702" s="422"/>
      <c r="O702" s="4"/>
      <c r="P702" s="4"/>
      <c r="Q702" s="4"/>
      <c r="R702" s="4"/>
      <c r="S702" s="4"/>
      <c r="T702" s="4"/>
      <c r="U702" s="4"/>
      <c r="V702" s="4"/>
      <c r="W702" s="4"/>
      <c r="X702" s="4"/>
      <c r="Y702" s="4"/>
      <c r="Z702" s="4"/>
      <c r="AA702" s="4"/>
      <c r="AB702" s="4"/>
      <c r="AC702" s="4"/>
      <c r="AD702" s="4"/>
      <c r="AE702" s="4"/>
      <c r="AF702" s="4"/>
      <c r="AG702" s="4"/>
      <c r="AH702" s="4"/>
      <c r="AI702" s="4"/>
    </row>
    <row r="703">
      <c r="A703" s="1036"/>
      <c r="B703" s="1037"/>
      <c r="C703" s="1038"/>
      <c r="D703" s="1036"/>
      <c r="E703" s="1036"/>
      <c r="F703" s="1037"/>
      <c r="G703" s="1039"/>
      <c r="H703" s="1039"/>
      <c r="I703" s="1039"/>
      <c r="J703" s="1039"/>
      <c r="K703" s="1039"/>
      <c r="L703" s="1039"/>
      <c r="M703" s="1039"/>
      <c r="N703" s="1039"/>
      <c r="O703" s="4"/>
      <c r="P703" s="4"/>
      <c r="Q703" s="4"/>
      <c r="R703" s="4"/>
      <c r="S703" s="4"/>
      <c r="T703" s="4"/>
      <c r="U703" s="4"/>
      <c r="V703" s="4"/>
      <c r="W703" s="4"/>
      <c r="X703" s="4"/>
      <c r="Y703" s="4"/>
      <c r="Z703" s="4"/>
      <c r="AA703" s="4"/>
      <c r="AB703" s="4"/>
      <c r="AC703" s="4"/>
      <c r="AD703" s="4"/>
      <c r="AE703" s="4"/>
      <c r="AF703" s="4"/>
      <c r="AG703" s="4"/>
      <c r="AH703" s="4"/>
      <c r="AI703" s="4"/>
    </row>
    <row r="704">
      <c r="A704" s="644"/>
      <c r="B704" s="643"/>
      <c r="C704" s="1035"/>
      <c r="D704" s="644"/>
      <c r="E704" s="644"/>
      <c r="F704" s="643"/>
      <c r="G704" s="422"/>
      <c r="H704" s="422"/>
      <c r="I704" s="422"/>
      <c r="J704" s="422"/>
      <c r="K704" s="422"/>
      <c r="L704" s="422"/>
      <c r="M704" s="422"/>
      <c r="N704" s="422"/>
      <c r="O704" s="4"/>
      <c r="P704" s="4"/>
      <c r="Q704" s="4"/>
      <c r="R704" s="4"/>
      <c r="S704" s="4"/>
      <c r="T704" s="4"/>
      <c r="U704" s="4"/>
      <c r="V704" s="4"/>
      <c r="W704" s="4"/>
      <c r="X704" s="4"/>
      <c r="Y704" s="4"/>
      <c r="Z704" s="4"/>
      <c r="AA704" s="4"/>
      <c r="AB704" s="4"/>
      <c r="AC704" s="4"/>
      <c r="AD704" s="4"/>
      <c r="AE704" s="4"/>
      <c r="AF704" s="4"/>
      <c r="AG704" s="4"/>
      <c r="AH704" s="4"/>
      <c r="AI704" s="4"/>
    </row>
    <row r="705">
      <c r="A705" s="1036"/>
      <c r="B705" s="1037"/>
      <c r="C705" s="1038"/>
      <c r="D705" s="1036"/>
      <c r="E705" s="1036"/>
      <c r="F705" s="1037"/>
      <c r="G705" s="1039"/>
      <c r="H705" s="1039"/>
      <c r="I705" s="1039"/>
      <c r="J705" s="1039"/>
      <c r="K705" s="1039"/>
      <c r="L705" s="1039"/>
      <c r="M705" s="1039"/>
      <c r="N705" s="1039"/>
      <c r="O705" s="4"/>
      <c r="P705" s="4"/>
      <c r="Q705" s="4"/>
      <c r="R705" s="4"/>
      <c r="S705" s="4"/>
      <c r="T705" s="4"/>
      <c r="U705" s="4"/>
      <c r="V705" s="4"/>
      <c r="W705" s="4"/>
      <c r="X705" s="4"/>
      <c r="Y705" s="4"/>
      <c r="Z705" s="4"/>
      <c r="AA705" s="4"/>
      <c r="AB705" s="4"/>
      <c r="AC705" s="4"/>
      <c r="AD705" s="4"/>
      <c r="AE705" s="4"/>
      <c r="AF705" s="4"/>
      <c r="AG705" s="4"/>
      <c r="AH705" s="4"/>
      <c r="AI705" s="4"/>
    </row>
    <row r="706">
      <c r="A706" s="644"/>
      <c r="B706" s="643"/>
      <c r="C706" s="1035"/>
      <c r="D706" s="644"/>
      <c r="E706" s="644"/>
      <c r="F706" s="643"/>
      <c r="G706" s="422"/>
      <c r="H706" s="422"/>
      <c r="I706" s="422"/>
      <c r="J706" s="422"/>
      <c r="K706" s="422"/>
      <c r="L706" s="422"/>
      <c r="M706" s="422"/>
      <c r="N706" s="422"/>
      <c r="O706" s="4"/>
      <c r="P706" s="4"/>
      <c r="Q706" s="4"/>
      <c r="R706" s="4"/>
      <c r="S706" s="4"/>
      <c r="T706" s="4"/>
      <c r="U706" s="4"/>
      <c r="V706" s="4"/>
      <c r="W706" s="4"/>
      <c r="X706" s="4"/>
      <c r="Y706" s="4"/>
      <c r="Z706" s="4"/>
      <c r="AA706" s="4"/>
      <c r="AB706" s="4"/>
      <c r="AC706" s="4"/>
      <c r="AD706" s="4"/>
      <c r="AE706" s="4"/>
      <c r="AF706" s="4"/>
      <c r="AG706" s="4"/>
      <c r="AH706" s="4"/>
      <c r="AI706" s="4"/>
    </row>
    <row r="707">
      <c r="A707" s="1036"/>
      <c r="B707" s="1037"/>
      <c r="C707" s="1038"/>
      <c r="D707" s="1036"/>
      <c r="E707" s="1036"/>
      <c r="F707" s="1037"/>
      <c r="G707" s="1039"/>
      <c r="H707" s="1039"/>
      <c r="I707" s="1039"/>
      <c r="J707" s="1039"/>
      <c r="K707" s="1039"/>
      <c r="L707" s="1039"/>
      <c r="M707" s="1039"/>
      <c r="N707" s="1039"/>
      <c r="O707" s="4"/>
      <c r="P707" s="4"/>
      <c r="Q707" s="4"/>
      <c r="R707" s="4"/>
      <c r="S707" s="4"/>
      <c r="T707" s="4"/>
      <c r="U707" s="4"/>
      <c r="V707" s="4"/>
      <c r="W707" s="4"/>
      <c r="X707" s="4"/>
      <c r="Y707" s="4"/>
      <c r="Z707" s="4"/>
      <c r="AA707" s="4"/>
      <c r="AB707" s="4"/>
      <c r="AC707" s="4"/>
      <c r="AD707" s="4"/>
      <c r="AE707" s="4"/>
      <c r="AF707" s="4"/>
      <c r="AG707" s="4"/>
      <c r="AH707" s="4"/>
      <c r="AI707" s="4"/>
    </row>
    <row r="708">
      <c r="A708" s="644"/>
      <c r="B708" s="643"/>
      <c r="C708" s="1035"/>
      <c r="D708" s="644"/>
      <c r="E708" s="644"/>
      <c r="F708" s="643"/>
      <c r="G708" s="422"/>
      <c r="H708" s="422"/>
      <c r="I708" s="422"/>
      <c r="J708" s="422"/>
      <c r="K708" s="422"/>
      <c r="L708" s="422"/>
      <c r="M708" s="422"/>
      <c r="N708" s="422"/>
      <c r="O708" s="4"/>
      <c r="P708" s="4"/>
      <c r="Q708" s="4"/>
      <c r="R708" s="4"/>
      <c r="S708" s="4"/>
      <c r="T708" s="4"/>
      <c r="U708" s="4"/>
      <c r="V708" s="4"/>
      <c r="W708" s="4"/>
      <c r="X708" s="4"/>
      <c r="Y708" s="4"/>
      <c r="Z708" s="4"/>
      <c r="AA708" s="4"/>
      <c r="AB708" s="4"/>
      <c r="AC708" s="4"/>
      <c r="AD708" s="4"/>
      <c r="AE708" s="4"/>
      <c r="AF708" s="4"/>
      <c r="AG708" s="4"/>
      <c r="AH708" s="4"/>
      <c r="AI708" s="4"/>
    </row>
    <row r="709">
      <c r="A709" s="1036"/>
      <c r="B709" s="1037"/>
      <c r="C709" s="1038"/>
      <c r="D709" s="1036"/>
      <c r="E709" s="1036"/>
      <c r="F709" s="1037"/>
      <c r="G709" s="1039"/>
      <c r="H709" s="1039"/>
      <c r="I709" s="1039"/>
      <c r="J709" s="1039"/>
      <c r="K709" s="1039"/>
      <c r="L709" s="1039"/>
      <c r="M709" s="1039"/>
      <c r="N709" s="1039"/>
      <c r="O709" s="4"/>
      <c r="P709" s="4"/>
      <c r="Q709" s="4"/>
      <c r="R709" s="4"/>
      <c r="S709" s="4"/>
      <c r="T709" s="4"/>
      <c r="U709" s="4"/>
      <c r="V709" s="4"/>
      <c r="W709" s="4"/>
      <c r="X709" s="4"/>
      <c r="Y709" s="4"/>
      <c r="Z709" s="4"/>
      <c r="AA709" s="4"/>
      <c r="AB709" s="4"/>
      <c r="AC709" s="4"/>
      <c r="AD709" s="4"/>
      <c r="AE709" s="4"/>
      <c r="AF709" s="4"/>
      <c r="AG709" s="4"/>
      <c r="AH709" s="4"/>
      <c r="AI709" s="4"/>
    </row>
    <row r="710">
      <c r="A710" s="644"/>
      <c r="B710" s="643"/>
      <c r="C710" s="1035"/>
      <c r="D710" s="644"/>
      <c r="E710" s="644"/>
      <c r="F710" s="643"/>
      <c r="G710" s="422"/>
      <c r="H710" s="422"/>
      <c r="I710" s="422"/>
      <c r="J710" s="422"/>
      <c r="K710" s="422"/>
      <c r="L710" s="422"/>
      <c r="M710" s="422"/>
      <c r="N710" s="422"/>
      <c r="O710" s="4"/>
      <c r="P710" s="4"/>
      <c r="Q710" s="4"/>
      <c r="R710" s="4"/>
      <c r="S710" s="4"/>
      <c r="T710" s="4"/>
      <c r="U710" s="4"/>
      <c r="V710" s="4"/>
      <c r="W710" s="4"/>
      <c r="X710" s="4"/>
      <c r="Y710" s="4"/>
      <c r="Z710" s="4"/>
      <c r="AA710" s="4"/>
      <c r="AB710" s="4"/>
      <c r="AC710" s="4"/>
      <c r="AD710" s="4"/>
      <c r="AE710" s="4"/>
      <c r="AF710" s="4"/>
      <c r="AG710" s="4"/>
      <c r="AH710" s="4"/>
      <c r="AI710" s="4"/>
    </row>
    <row r="711">
      <c r="A711" s="1036"/>
      <c r="B711" s="1037"/>
      <c r="C711" s="1038"/>
      <c r="D711" s="1036"/>
      <c r="E711" s="1036"/>
      <c r="F711" s="1037"/>
      <c r="G711" s="1039"/>
      <c r="H711" s="1039"/>
      <c r="I711" s="1039"/>
      <c r="J711" s="1039"/>
      <c r="K711" s="1039"/>
      <c r="L711" s="1039"/>
      <c r="M711" s="1039"/>
      <c r="N711" s="1039"/>
      <c r="O711" s="4"/>
      <c r="P711" s="4"/>
      <c r="Q711" s="4"/>
      <c r="R711" s="4"/>
      <c r="S711" s="4"/>
      <c r="T711" s="4"/>
      <c r="U711" s="4"/>
      <c r="V711" s="4"/>
      <c r="W711" s="4"/>
      <c r="X711" s="4"/>
      <c r="Y711" s="4"/>
      <c r="Z711" s="4"/>
      <c r="AA711" s="4"/>
      <c r="AB711" s="4"/>
      <c r="AC711" s="4"/>
      <c r="AD711" s="4"/>
      <c r="AE711" s="4"/>
      <c r="AF711" s="4"/>
      <c r="AG711" s="4"/>
      <c r="AH711" s="4"/>
      <c r="AI711" s="4"/>
    </row>
    <row r="712">
      <c r="A712" s="644"/>
      <c r="B712" s="643"/>
      <c r="C712" s="1035"/>
      <c r="D712" s="644"/>
      <c r="E712" s="644"/>
      <c r="F712" s="643"/>
      <c r="G712" s="422"/>
      <c r="H712" s="422"/>
      <c r="I712" s="422"/>
      <c r="J712" s="422"/>
      <c r="K712" s="422"/>
      <c r="L712" s="422"/>
      <c r="M712" s="422"/>
      <c r="N712" s="422"/>
      <c r="O712" s="4"/>
      <c r="P712" s="4"/>
      <c r="Q712" s="4"/>
      <c r="R712" s="4"/>
      <c r="S712" s="4"/>
      <c r="T712" s="4"/>
      <c r="U712" s="4"/>
      <c r="V712" s="4"/>
      <c r="W712" s="4"/>
      <c r="X712" s="4"/>
      <c r="Y712" s="4"/>
      <c r="Z712" s="4"/>
      <c r="AA712" s="4"/>
      <c r="AB712" s="4"/>
      <c r="AC712" s="4"/>
      <c r="AD712" s="4"/>
      <c r="AE712" s="4"/>
      <c r="AF712" s="4"/>
      <c r="AG712" s="4"/>
      <c r="AH712" s="4"/>
      <c r="AI712" s="4"/>
    </row>
    <row r="713">
      <c r="A713" s="1036"/>
      <c r="B713" s="1037"/>
      <c r="C713" s="1038"/>
      <c r="D713" s="1036"/>
      <c r="E713" s="1036"/>
      <c r="F713" s="1037"/>
      <c r="G713" s="1039"/>
      <c r="H713" s="1039"/>
      <c r="I713" s="1039"/>
      <c r="J713" s="1039"/>
      <c r="K713" s="1039"/>
      <c r="L713" s="1039"/>
      <c r="M713" s="1039"/>
      <c r="N713" s="1039"/>
      <c r="O713" s="4"/>
      <c r="P713" s="4"/>
      <c r="Q713" s="4"/>
      <c r="R713" s="4"/>
      <c r="S713" s="4"/>
      <c r="T713" s="4"/>
      <c r="U713" s="4"/>
      <c r="V713" s="4"/>
      <c r="W713" s="4"/>
      <c r="X713" s="4"/>
      <c r="Y713" s="4"/>
      <c r="Z713" s="4"/>
      <c r="AA713" s="4"/>
      <c r="AB713" s="4"/>
      <c r="AC713" s="4"/>
      <c r="AD713" s="4"/>
      <c r="AE713" s="4"/>
      <c r="AF713" s="4"/>
      <c r="AG713" s="4"/>
      <c r="AH713" s="4"/>
      <c r="AI713" s="4"/>
    </row>
    <row r="714">
      <c r="A714" s="644"/>
      <c r="B714" s="643"/>
      <c r="C714" s="1035"/>
      <c r="D714" s="644"/>
      <c r="E714" s="644"/>
      <c r="F714" s="643"/>
      <c r="G714" s="422"/>
      <c r="H714" s="422"/>
      <c r="I714" s="422"/>
      <c r="J714" s="422"/>
      <c r="K714" s="422"/>
      <c r="L714" s="422"/>
      <c r="M714" s="422"/>
      <c r="N714" s="422"/>
      <c r="O714" s="4"/>
      <c r="P714" s="4"/>
      <c r="Q714" s="4"/>
      <c r="R714" s="4"/>
      <c r="S714" s="4"/>
      <c r="T714" s="4"/>
      <c r="U714" s="4"/>
      <c r="V714" s="4"/>
      <c r="W714" s="4"/>
      <c r="X714" s="4"/>
      <c r="Y714" s="4"/>
      <c r="Z714" s="4"/>
      <c r="AA714" s="4"/>
      <c r="AB714" s="4"/>
      <c r="AC714" s="4"/>
      <c r="AD714" s="4"/>
      <c r="AE714" s="4"/>
      <c r="AF714" s="4"/>
      <c r="AG714" s="4"/>
      <c r="AH714" s="4"/>
      <c r="AI714" s="4"/>
    </row>
    <row r="715">
      <c r="A715" s="1036"/>
      <c r="B715" s="1037"/>
      <c r="C715" s="1038"/>
      <c r="D715" s="1036"/>
      <c r="E715" s="1036"/>
      <c r="F715" s="1037"/>
      <c r="G715" s="1039"/>
      <c r="H715" s="1039"/>
      <c r="I715" s="1039"/>
      <c r="J715" s="1039"/>
      <c r="K715" s="1039"/>
      <c r="L715" s="1039"/>
      <c r="M715" s="1039"/>
      <c r="N715" s="1039"/>
      <c r="O715" s="4"/>
      <c r="P715" s="4"/>
      <c r="Q715" s="4"/>
      <c r="R715" s="4"/>
      <c r="S715" s="4"/>
      <c r="T715" s="4"/>
      <c r="U715" s="4"/>
      <c r="V715" s="4"/>
      <c r="W715" s="4"/>
      <c r="X715" s="4"/>
      <c r="Y715" s="4"/>
      <c r="Z715" s="4"/>
      <c r="AA715" s="4"/>
      <c r="AB715" s="4"/>
      <c r="AC715" s="4"/>
      <c r="AD715" s="4"/>
      <c r="AE715" s="4"/>
      <c r="AF715" s="4"/>
      <c r="AG715" s="4"/>
      <c r="AH715" s="4"/>
      <c r="AI715" s="4"/>
    </row>
    <row r="716">
      <c r="A716" s="644"/>
      <c r="B716" s="643"/>
      <c r="C716" s="1035"/>
      <c r="D716" s="644"/>
      <c r="E716" s="644"/>
      <c r="F716" s="643"/>
      <c r="G716" s="422"/>
      <c r="H716" s="422"/>
      <c r="I716" s="422"/>
      <c r="J716" s="422"/>
      <c r="K716" s="422"/>
      <c r="L716" s="422"/>
      <c r="M716" s="422"/>
      <c r="N716" s="422"/>
      <c r="O716" s="4"/>
      <c r="P716" s="4"/>
      <c r="Q716" s="4"/>
      <c r="R716" s="4"/>
      <c r="S716" s="4"/>
      <c r="T716" s="4"/>
      <c r="U716" s="4"/>
      <c r="V716" s="4"/>
      <c r="W716" s="4"/>
      <c r="X716" s="4"/>
      <c r="Y716" s="4"/>
      <c r="Z716" s="4"/>
      <c r="AA716" s="4"/>
      <c r="AB716" s="4"/>
      <c r="AC716" s="4"/>
      <c r="AD716" s="4"/>
      <c r="AE716" s="4"/>
      <c r="AF716" s="4"/>
      <c r="AG716" s="4"/>
      <c r="AH716" s="4"/>
      <c r="AI716" s="4"/>
    </row>
    <row r="717">
      <c r="A717" s="1036"/>
      <c r="B717" s="1037"/>
      <c r="C717" s="1038"/>
      <c r="D717" s="1036"/>
      <c r="E717" s="1036"/>
      <c r="F717" s="1037"/>
      <c r="G717" s="1039"/>
      <c r="H717" s="1039"/>
      <c r="I717" s="1039"/>
      <c r="J717" s="1039"/>
      <c r="K717" s="1039"/>
      <c r="L717" s="1039"/>
      <c r="M717" s="1039"/>
      <c r="N717" s="1039"/>
      <c r="O717" s="4"/>
      <c r="P717" s="4"/>
      <c r="Q717" s="4"/>
      <c r="R717" s="4"/>
      <c r="S717" s="4"/>
      <c r="T717" s="4"/>
      <c r="U717" s="4"/>
      <c r="V717" s="4"/>
      <c r="W717" s="4"/>
      <c r="X717" s="4"/>
      <c r="Y717" s="4"/>
      <c r="Z717" s="4"/>
      <c r="AA717" s="4"/>
      <c r="AB717" s="4"/>
      <c r="AC717" s="4"/>
      <c r="AD717" s="4"/>
      <c r="AE717" s="4"/>
      <c r="AF717" s="4"/>
      <c r="AG717" s="4"/>
      <c r="AH717" s="4"/>
      <c r="AI717" s="4"/>
    </row>
    <row r="718">
      <c r="A718" s="644"/>
      <c r="B718" s="643"/>
      <c r="C718" s="1035"/>
      <c r="D718" s="644"/>
      <c r="E718" s="644"/>
      <c r="F718" s="643"/>
      <c r="G718" s="422"/>
      <c r="H718" s="422"/>
      <c r="I718" s="422"/>
      <c r="J718" s="422"/>
      <c r="K718" s="422"/>
      <c r="L718" s="422"/>
      <c r="M718" s="422"/>
      <c r="N718" s="422"/>
      <c r="O718" s="4"/>
      <c r="P718" s="4"/>
      <c r="Q718" s="4"/>
      <c r="R718" s="4"/>
      <c r="S718" s="4"/>
      <c r="T718" s="4"/>
      <c r="U718" s="4"/>
      <c r="V718" s="4"/>
      <c r="W718" s="4"/>
      <c r="X718" s="4"/>
      <c r="Y718" s="4"/>
      <c r="Z718" s="4"/>
      <c r="AA718" s="4"/>
      <c r="AB718" s="4"/>
      <c r="AC718" s="4"/>
      <c r="AD718" s="4"/>
      <c r="AE718" s="4"/>
      <c r="AF718" s="4"/>
      <c r="AG718" s="4"/>
      <c r="AH718" s="4"/>
      <c r="AI718" s="4"/>
    </row>
    <row r="719">
      <c r="A719" s="1036"/>
      <c r="B719" s="1037"/>
      <c r="C719" s="1038"/>
      <c r="D719" s="1036"/>
      <c r="E719" s="1036"/>
      <c r="F719" s="1037"/>
      <c r="G719" s="1039"/>
      <c r="H719" s="1039"/>
      <c r="I719" s="1039"/>
      <c r="J719" s="1039"/>
      <c r="K719" s="1039"/>
      <c r="L719" s="1039"/>
      <c r="M719" s="1039"/>
      <c r="N719" s="1039"/>
      <c r="O719" s="4"/>
      <c r="P719" s="4"/>
      <c r="Q719" s="4"/>
      <c r="R719" s="4"/>
      <c r="S719" s="4"/>
      <c r="T719" s="4"/>
      <c r="U719" s="4"/>
      <c r="V719" s="4"/>
      <c r="W719" s="4"/>
      <c r="X719" s="4"/>
      <c r="Y719" s="4"/>
      <c r="Z719" s="4"/>
      <c r="AA719" s="4"/>
      <c r="AB719" s="4"/>
      <c r="AC719" s="4"/>
      <c r="AD719" s="4"/>
      <c r="AE719" s="4"/>
      <c r="AF719" s="4"/>
      <c r="AG719" s="4"/>
      <c r="AH719" s="4"/>
      <c r="AI719" s="4"/>
    </row>
    <row r="720">
      <c r="A720" s="644"/>
      <c r="B720" s="643"/>
      <c r="C720" s="1035"/>
      <c r="D720" s="644"/>
      <c r="E720" s="644"/>
      <c r="F720" s="643"/>
      <c r="G720" s="422"/>
      <c r="H720" s="422"/>
      <c r="I720" s="422"/>
      <c r="J720" s="422"/>
      <c r="K720" s="422"/>
      <c r="L720" s="422"/>
      <c r="M720" s="422"/>
      <c r="N720" s="422"/>
      <c r="O720" s="4"/>
      <c r="P720" s="4"/>
      <c r="Q720" s="4"/>
      <c r="R720" s="4"/>
      <c r="S720" s="4"/>
      <c r="T720" s="4"/>
      <c r="U720" s="4"/>
      <c r="V720" s="4"/>
      <c r="W720" s="4"/>
      <c r="X720" s="4"/>
      <c r="Y720" s="4"/>
      <c r="Z720" s="4"/>
      <c r="AA720" s="4"/>
      <c r="AB720" s="4"/>
      <c r="AC720" s="4"/>
      <c r="AD720" s="4"/>
      <c r="AE720" s="4"/>
      <c r="AF720" s="4"/>
      <c r="AG720" s="4"/>
      <c r="AH720" s="4"/>
      <c r="AI720" s="4"/>
    </row>
    <row r="721">
      <c r="A721" s="1036"/>
      <c r="B721" s="1037"/>
      <c r="C721" s="1038"/>
      <c r="D721" s="1036"/>
      <c r="E721" s="1036"/>
      <c r="F721" s="1037"/>
      <c r="G721" s="1039"/>
      <c r="H721" s="1039"/>
      <c r="I721" s="1039"/>
      <c r="J721" s="1039"/>
      <c r="K721" s="1039"/>
      <c r="L721" s="1039"/>
      <c r="M721" s="1039"/>
      <c r="N721" s="1039"/>
      <c r="O721" s="4"/>
      <c r="P721" s="4"/>
      <c r="Q721" s="4"/>
      <c r="R721" s="4"/>
      <c r="S721" s="4"/>
      <c r="T721" s="4"/>
      <c r="U721" s="4"/>
      <c r="V721" s="4"/>
      <c r="W721" s="4"/>
      <c r="X721" s="4"/>
      <c r="Y721" s="4"/>
      <c r="Z721" s="4"/>
      <c r="AA721" s="4"/>
      <c r="AB721" s="4"/>
      <c r="AC721" s="4"/>
      <c r="AD721" s="4"/>
      <c r="AE721" s="4"/>
      <c r="AF721" s="4"/>
      <c r="AG721" s="4"/>
      <c r="AH721" s="4"/>
      <c r="AI721" s="4"/>
    </row>
    <row r="722">
      <c r="A722" s="644"/>
      <c r="B722" s="643"/>
      <c r="C722" s="1035"/>
      <c r="D722" s="644"/>
      <c r="E722" s="644"/>
      <c r="F722" s="643"/>
      <c r="G722" s="422"/>
      <c r="H722" s="422"/>
      <c r="I722" s="422"/>
      <c r="J722" s="422"/>
      <c r="K722" s="422"/>
      <c r="L722" s="422"/>
      <c r="M722" s="422"/>
      <c r="N722" s="422"/>
      <c r="O722" s="4"/>
      <c r="P722" s="4"/>
      <c r="Q722" s="4"/>
      <c r="R722" s="4"/>
      <c r="S722" s="4"/>
      <c r="T722" s="4"/>
      <c r="U722" s="4"/>
      <c r="V722" s="4"/>
      <c r="W722" s="4"/>
      <c r="X722" s="4"/>
      <c r="Y722" s="4"/>
      <c r="Z722" s="4"/>
      <c r="AA722" s="4"/>
      <c r="AB722" s="4"/>
      <c r="AC722" s="4"/>
      <c r="AD722" s="4"/>
      <c r="AE722" s="4"/>
      <c r="AF722" s="4"/>
      <c r="AG722" s="4"/>
      <c r="AH722" s="4"/>
      <c r="AI722" s="4"/>
    </row>
    <row r="723">
      <c r="A723" s="1036"/>
      <c r="B723" s="1037"/>
      <c r="C723" s="1038"/>
      <c r="D723" s="1036"/>
      <c r="E723" s="1036"/>
      <c r="F723" s="1037"/>
      <c r="G723" s="1039"/>
      <c r="H723" s="1039"/>
      <c r="I723" s="1039"/>
      <c r="J723" s="1039"/>
      <c r="K723" s="1039"/>
      <c r="L723" s="1039"/>
      <c r="M723" s="1039"/>
      <c r="N723" s="1039"/>
      <c r="O723" s="4"/>
      <c r="P723" s="4"/>
      <c r="Q723" s="4"/>
      <c r="R723" s="4"/>
      <c r="S723" s="4"/>
      <c r="T723" s="4"/>
      <c r="U723" s="4"/>
      <c r="V723" s="4"/>
      <c r="W723" s="4"/>
      <c r="X723" s="4"/>
      <c r="Y723" s="4"/>
      <c r="Z723" s="4"/>
      <c r="AA723" s="4"/>
      <c r="AB723" s="4"/>
      <c r="AC723" s="4"/>
      <c r="AD723" s="4"/>
      <c r="AE723" s="4"/>
      <c r="AF723" s="4"/>
      <c r="AG723" s="4"/>
      <c r="AH723" s="4"/>
      <c r="AI723" s="4"/>
    </row>
    <row r="724">
      <c r="A724" s="644"/>
      <c r="B724" s="643"/>
      <c r="C724" s="1035"/>
      <c r="D724" s="644"/>
      <c r="E724" s="644"/>
      <c r="F724" s="643"/>
      <c r="G724" s="422"/>
      <c r="H724" s="422"/>
      <c r="I724" s="422"/>
      <c r="J724" s="422"/>
      <c r="K724" s="422"/>
      <c r="L724" s="422"/>
      <c r="M724" s="422"/>
      <c r="N724" s="422"/>
      <c r="O724" s="4"/>
      <c r="P724" s="4"/>
      <c r="Q724" s="4"/>
      <c r="R724" s="4"/>
      <c r="S724" s="4"/>
      <c r="T724" s="4"/>
      <c r="U724" s="4"/>
      <c r="V724" s="4"/>
      <c r="W724" s="4"/>
      <c r="X724" s="4"/>
      <c r="Y724" s="4"/>
      <c r="Z724" s="4"/>
      <c r="AA724" s="4"/>
      <c r="AB724" s="4"/>
      <c r="AC724" s="4"/>
      <c r="AD724" s="4"/>
      <c r="AE724" s="4"/>
      <c r="AF724" s="4"/>
      <c r="AG724" s="4"/>
      <c r="AH724" s="4"/>
      <c r="AI724" s="4"/>
    </row>
    <row r="725">
      <c r="A725" s="1036"/>
      <c r="B725" s="1037"/>
      <c r="C725" s="1038"/>
      <c r="D725" s="1036"/>
      <c r="E725" s="1036"/>
      <c r="F725" s="1037"/>
      <c r="G725" s="1039"/>
      <c r="H725" s="1039"/>
      <c r="I725" s="1039"/>
      <c r="J725" s="1039"/>
      <c r="K725" s="1039"/>
      <c r="L725" s="1039"/>
      <c r="M725" s="1039"/>
      <c r="N725" s="1039"/>
      <c r="O725" s="4"/>
      <c r="P725" s="4"/>
      <c r="Q725" s="4"/>
      <c r="R725" s="4"/>
      <c r="S725" s="4"/>
      <c r="T725" s="4"/>
      <c r="U725" s="4"/>
      <c r="V725" s="4"/>
      <c r="W725" s="4"/>
      <c r="X725" s="4"/>
      <c r="Y725" s="4"/>
      <c r="Z725" s="4"/>
      <c r="AA725" s="4"/>
      <c r="AB725" s="4"/>
      <c r="AC725" s="4"/>
      <c r="AD725" s="4"/>
      <c r="AE725" s="4"/>
      <c r="AF725" s="4"/>
      <c r="AG725" s="4"/>
      <c r="AH725" s="4"/>
      <c r="AI725" s="4"/>
    </row>
    <row r="726">
      <c r="A726" s="644"/>
      <c r="B726" s="643"/>
      <c r="C726" s="1035"/>
      <c r="D726" s="644"/>
      <c r="E726" s="644"/>
      <c r="F726" s="643"/>
      <c r="G726" s="422"/>
      <c r="H726" s="422"/>
      <c r="I726" s="422"/>
      <c r="J726" s="422"/>
      <c r="K726" s="422"/>
      <c r="L726" s="422"/>
      <c r="M726" s="422"/>
      <c r="N726" s="422"/>
      <c r="O726" s="4"/>
      <c r="P726" s="4"/>
      <c r="Q726" s="4"/>
      <c r="R726" s="4"/>
      <c r="S726" s="4"/>
      <c r="T726" s="4"/>
      <c r="U726" s="4"/>
      <c r="V726" s="4"/>
      <c r="W726" s="4"/>
      <c r="X726" s="4"/>
      <c r="Y726" s="4"/>
      <c r="Z726" s="4"/>
      <c r="AA726" s="4"/>
      <c r="AB726" s="4"/>
      <c r="AC726" s="4"/>
      <c r="AD726" s="4"/>
      <c r="AE726" s="4"/>
      <c r="AF726" s="4"/>
      <c r="AG726" s="4"/>
      <c r="AH726" s="4"/>
      <c r="AI726" s="4"/>
    </row>
    <row r="727">
      <c r="A727" s="1036"/>
      <c r="B727" s="1037"/>
      <c r="C727" s="1038"/>
      <c r="D727" s="1036"/>
      <c r="E727" s="1036"/>
      <c r="F727" s="1037"/>
      <c r="G727" s="1039"/>
      <c r="H727" s="1039"/>
      <c r="I727" s="1039"/>
      <c r="J727" s="1039"/>
      <c r="K727" s="1039"/>
      <c r="L727" s="1039"/>
      <c r="M727" s="1039"/>
      <c r="N727" s="1039"/>
      <c r="O727" s="4"/>
      <c r="P727" s="4"/>
      <c r="Q727" s="4"/>
      <c r="R727" s="4"/>
      <c r="S727" s="4"/>
      <c r="T727" s="4"/>
      <c r="U727" s="4"/>
      <c r="V727" s="4"/>
      <c r="W727" s="4"/>
      <c r="X727" s="4"/>
      <c r="Y727" s="4"/>
      <c r="Z727" s="4"/>
      <c r="AA727" s="4"/>
      <c r="AB727" s="4"/>
      <c r="AC727" s="4"/>
      <c r="AD727" s="4"/>
      <c r="AE727" s="4"/>
      <c r="AF727" s="4"/>
      <c r="AG727" s="4"/>
      <c r="AH727" s="4"/>
      <c r="AI727" s="4"/>
    </row>
    <row r="728">
      <c r="A728" s="644"/>
      <c r="B728" s="643"/>
      <c r="C728" s="1035"/>
      <c r="D728" s="644"/>
      <c r="E728" s="644"/>
      <c r="F728" s="643"/>
      <c r="G728" s="422"/>
      <c r="H728" s="422"/>
      <c r="I728" s="422"/>
      <c r="J728" s="422"/>
      <c r="K728" s="422"/>
      <c r="L728" s="422"/>
      <c r="M728" s="422"/>
      <c r="N728" s="422"/>
      <c r="O728" s="4"/>
      <c r="P728" s="4"/>
      <c r="Q728" s="4"/>
      <c r="R728" s="4"/>
      <c r="S728" s="4"/>
      <c r="T728" s="4"/>
      <c r="U728" s="4"/>
      <c r="V728" s="4"/>
      <c r="W728" s="4"/>
      <c r="X728" s="4"/>
      <c r="Y728" s="4"/>
      <c r="Z728" s="4"/>
      <c r="AA728" s="4"/>
      <c r="AB728" s="4"/>
      <c r="AC728" s="4"/>
      <c r="AD728" s="4"/>
      <c r="AE728" s="4"/>
      <c r="AF728" s="4"/>
      <c r="AG728" s="4"/>
      <c r="AH728" s="4"/>
      <c r="AI728" s="4"/>
    </row>
    <row r="729">
      <c r="A729" s="1036"/>
      <c r="B729" s="1037"/>
      <c r="C729" s="1038"/>
      <c r="D729" s="1036"/>
      <c r="E729" s="1036"/>
      <c r="F729" s="1037"/>
      <c r="G729" s="1039"/>
      <c r="H729" s="1039"/>
      <c r="I729" s="1039"/>
      <c r="J729" s="1039"/>
      <c r="K729" s="1039"/>
      <c r="L729" s="1039"/>
      <c r="M729" s="1039"/>
      <c r="N729" s="1039"/>
      <c r="O729" s="4"/>
      <c r="P729" s="4"/>
      <c r="Q729" s="4"/>
      <c r="R729" s="4"/>
      <c r="S729" s="4"/>
      <c r="T729" s="4"/>
      <c r="U729" s="4"/>
      <c r="V729" s="4"/>
      <c r="W729" s="4"/>
      <c r="X729" s="4"/>
      <c r="Y729" s="4"/>
      <c r="Z729" s="4"/>
      <c r="AA729" s="4"/>
      <c r="AB729" s="4"/>
      <c r="AC729" s="4"/>
      <c r="AD729" s="4"/>
      <c r="AE729" s="4"/>
      <c r="AF729" s="4"/>
      <c r="AG729" s="4"/>
      <c r="AH729" s="4"/>
      <c r="AI729" s="4"/>
    </row>
    <row r="730">
      <c r="A730" s="644"/>
      <c r="B730" s="643"/>
      <c r="C730" s="1035"/>
      <c r="D730" s="644"/>
      <c r="E730" s="644"/>
      <c r="F730" s="643"/>
      <c r="G730" s="422"/>
      <c r="H730" s="422"/>
      <c r="I730" s="422"/>
      <c r="J730" s="422"/>
      <c r="K730" s="422"/>
      <c r="L730" s="422"/>
      <c r="M730" s="422"/>
      <c r="N730" s="422"/>
      <c r="O730" s="4"/>
      <c r="P730" s="4"/>
      <c r="Q730" s="4"/>
      <c r="R730" s="4"/>
      <c r="S730" s="4"/>
      <c r="T730" s="4"/>
      <c r="U730" s="4"/>
      <c r="V730" s="4"/>
      <c r="W730" s="4"/>
      <c r="X730" s="4"/>
      <c r="Y730" s="4"/>
      <c r="Z730" s="4"/>
      <c r="AA730" s="4"/>
      <c r="AB730" s="4"/>
      <c r="AC730" s="4"/>
      <c r="AD730" s="4"/>
      <c r="AE730" s="4"/>
      <c r="AF730" s="4"/>
      <c r="AG730" s="4"/>
      <c r="AH730" s="4"/>
      <c r="AI730" s="4"/>
    </row>
    <row r="731">
      <c r="A731" s="1036"/>
      <c r="B731" s="1037"/>
      <c r="C731" s="1038"/>
      <c r="D731" s="1036"/>
      <c r="E731" s="1036"/>
      <c r="F731" s="1037"/>
      <c r="G731" s="1039"/>
      <c r="H731" s="1039"/>
      <c r="I731" s="1039"/>
      <c r="J731" s="1039"/>
      <c r="K731" s="1039"/>
      <c r="L731" s="1039"/>
      <c r="M731" s="1039"/>
      <c r="N731" s="1039"/>
      <c r="O731" s="4"/>
      <c r="P731" s="4"/>
      <c r="Q731" s="4"/>
      <c r="R731" s="4"/>
      <c r="S731" s="4"/>
      <c r="T731" s="4"/>
      <c r="U731" s="4"/>
      <c r="V731" s="4"/>
      <c r="W731" s="4"/>
      <c r="X731" s="4"/>
      <c r="Y731" s="4"/>
      <c r="Z731" s="4"/>
      <c r="AA731" s="4"/>
      <c r="AB731" s="4"/>
      <c r="AC731" s="4"/>
      <c r="AD731" s="4"/>
      <c r="AE731" s="4"/>
      <c r="AF731" s="4"/>
      <c r="AG731" s="4"/>
      <c r="AH731" s="4"/>
      <c r="AI731" s="4"/>
    </row>
    <row r="732">
      <c r="A732" s="644"/>
      <c r="B732" s="643"/>
      <c r="C732" s="1035"/>
      <c r="D732" s="644"/>
      <c r="E732" s="644"/>
      <c r="F732" s="643"/>
      <c r="G732" s="422"/>
      <c r="H732" s="422"/>
      <c r="I732" s="422"/>
      <c r="J732" s="422"/>
      <c r="K732" s="422"/>
      <c r="L732" s="422"/>
      <c r="M732" s="422"/>
      <c r="N732" s="422"/>
      <c r="O732" s="4"/>
      <c r="P732" s="4"/>
      <c r="Q732" s="4"/>
      <c r="R732" s="4"/>
      <c r="S732" s="4"/>
      <c r="T732" s="4"/>
      <c r="U732" s="4"/>
      <c r="V732" s="4"/>
      <c r="W732" s="4"/>
      <c r="X732" s="4"/>
      <c r="Y732" s="4"/>
      <c r="Z732" s="4"/>
      <c r="AA732" s="4"/>
      <c r="AB732" s="4"/>
      <c r="AC732" s="4"/>
      <c r="AD732" s="4"/>
      <c r="AE732" s="4"/>
      <c r="AF732" s="4"/>
      <c r="AG732" s="4"/>
      <c r="AH732" s="4"/>
      <c r="AI732" s="4"/>
    </row>
    <row r="733">
      <c r="A733" s="1036"/>
      <c r="B733" s="1037"/>
      <c r="C733" s="1038"/>
      <c r="D733" s="1036"/>
      <c r="E733" s="1036"/>
      <c r="F733" s="1037"/>
      <c r="G733" s="1039"/>
      <c r="H733" s="1039"/>
      <c r="I733" s="1039"/>
      <c r="J733" s="1039"/>
      <c r="K733" s="1039"/>
      <c r="L733" s="1039"/>
      <c r="M733" s="1039"/>
      <c r="N733" s="1039"/>
      <c r="O733" s="4"/>
      <c r="P733" s="4"/>
      <c r="Q733" s="4"/>
      <c r="R733" s="4"/>
      <c r="S733" s="4"/>
      <c r="T733" s="4"/>
      <c r="U733" s="4"/>
      <c r="V733" s="4"/>
      <c r="W733" s="4"/>
      <c r="X733" s="4"/>
      <c r="Y733" s="4"/>
      <c r="Z733" s="4"/>
      <c r="AA733" s="4"/>
      <c r="AB733" s="4"/>
      <c r="AC733" s="4"/>
      <c r="AD733" s="4"/>
      <c r="AE733" s="4"/>
      <c r="AF733" s="4"/>
      <c r="AG733" s="4"/>
      <c r="AH733" s="4"/>
      <c r="AI733" s="4"/>
    </row>
    <row r="734">
      <c r="A734" s="644"/>
      <c r="B734" s="643"/>
      <c r="C734" s="1035"/>
      <c r="D734" s="644"/>
      <c r="E734" s="644"/>
      <c r="F734" s="643"/>
      <c r="G734" s="422"/>
      <c r="H734" s="422"/>
      <c r="I734" s="422"/>
      <c r="J734" s="422"/>
      <c r="K734" s="422"/>
      <c r="L734" s="422"/>
      <c r="M734" s="422"/>
      <c r="N734" s="422"/>
      <c r="O734" s="4"/>
      <c r="P734" s="4"/>
      <c r="Q734" s="4"/>
      <c r="R734" s="4"/>
      <c r="S734" s="4"/>
      <c r="T734" s="4"/>
      <c r="U734" s="4"/>
      <c r="V734" s="4"/>
      <c r="W734" s="4"/>
      <c r="X734" s="4"/>
      <c r="Y734" s="4"/>
      <c r="Z734" s="4"/>
      <c r="AA734" s="4"/>
      <c r="AB734" s="4"/>
      <c r="AC734" s="4"/>
      <c r="AD734" s="4"/>
      <c r="AE734" s="4"/>
      <c r="AF734" s="4"/>
      <c r="AG734" s="4"/>
      <c r="AH734" s="4"/>
      <c r="AI734" s="4"/>
    </row>
    <row r="735">
      <c r="A735" s="1036"/>
      <c r="B735" s="1037"/>
      <c r="C735" s="1038"/>
      <c r="D735" s="1036"/>
      <c r="E735" s="1036"/>
      <c r="F735" s="1037"/>
      <c r="G735" s="1039"/>
      <c r="H735" s="1039"/>
      <c r="I735" s="1039"/>
      <c r="J735" s="1039"/>
      <c r="K735" s="1039"/>
      <c r="L735" s="1039"/>
      <c r="M735" s="1039"/>
      <c r="N735" s="1039"/>
      <c r="O735" s="4"/>
      <c r="P735" s="4"/>
      <c r="Q735" s="4"/>
      <c r="R735" s="4"/>
      <c r="S735" s="4"/>
      <c r="T735" s="4"/>
      <c r="U735" s="4"/>
      <c r="V735" s="4"/>
      <c r="W735" s="4"/>
      <c r="X735" s="4"/>
      <c r="Y735" s="4"/>
      <c r="Z735" s="4"/>
      <c r="AA735" s="4"/>
      <c r="AB735" s="4"/>
      <c r="AC735" s="4"/>
      <c r="AD735" s="4"/>
      <c r="AE735" s="4"/>
      <c r="AF735" s="4"/>
      <c r="AG735" s="4"/>
      <c r="AH735" s="4"/>
      <c r="AI735" s="4"/>
    </row>
    <row r="736">
      <c r="A736" s="644"/>
      <c r="B736" s="643"/>
      <c r="C736" s="1035"/>
      <c r="D736" s="644"/>
      <c r="E736" s="644"/>
      <c r="F736" s="643"/>
      <c r="G736" s="422"/>
      <c r="H736" s="422"/>
      <c r="I736" s="422"/>
      <c r="J736" s="422"/>
      <c r="K736" s="422"/>
      <c r="L736" s="422"/>
      <c r="M736" s="422"/>
      <c r="N736" s="422"/>
      <c r="O736" s="4"/>
      <c r="P736" s="4"/>
      <c r="Q736" s="4"/>
      <c r="R736" s="4"/>
      <c r="S736" s="4"/>
      <c r="T736" s="4"/>
      <c r="U736" s="4"/>
      <c r="V736" s="4"/>
      <c r="W736" s="4"/>
      <c r="X736" s="4"/>
      <c r="Y736" s="4"/>
      <c r="Z736" s="4"/>
      <c r="AA736" s="4"/>
      <c r="AB736" s="4"/>
      <c r="AC736" s="4"/>
      <c r="AD736" s="4"/>
      <c r="AE736" s="4"/>
      <c r="AF736" s="4"/>
      <c r="AG736" s="4"/>
      <c r="AH736" s="4"/>
      <c r="AI736" s="4"/>
    </row>
    <row r="737">
      <c r="A737" s="1036"/>
      <c r="B737" s="1037"/>
      <c r="C737" s="1038"/>
      <c r="D737" s="1036"/>
      <c r="E737" s="1036"/>
      <c r="F737" s="1037"/>
      <c r="G737" s="1039"/>
      <c r="H737" s="1039"/>
      <c r="I737" s="1039"/>
      <c r="J737" s="1039"/>
      <c r="K737" s="1039"/>
      <c r="L737" s="1039"/>
      <c r="M737" s="1039"/>
      <c r="N737" s="1039"/>
      <c r="O737" s="4"/>
      <c r="P737" s="4"/>
      <c r="Q737" s="4"/>
      <c r="R737" s="4"/>
      <c r="S737" s="4"/>
      <c r="T737" s="4"/>
      <c r="U737" s="4"/>
      <c r="V737" s="4"/>
      <c r="W737" s="4"/>
      <c r="X737" s="4"/>
      <c r="Y737" s="4"/>
      <c r="Z737" s="4"/>
      <c r="AA737" s="4"/>
      <c r="AB737" s="4"/>
      <c r="AC737" s="4"/>
      <c r="AD737" s="4"/>
      <c r="AE737" s="4"/>
      <c r="AF737" s="4"/>
      <c r="AG737" s="4"/>
      <c r="AH737" s="4"/>
      <c r="AI737" s="4"/>
    </row>
    <row r="738">
      <c r="A738" s="644"/>
      <c r="B738" s="643"/>
      <c r="C738" s="1035"/>
      <c r="D738" s="644"/>
      <c r="E738" s="644"/>
      <c r="F738" s="643"/>
      <c r="G738" s="422"/>
      <c r="H738" s="422"/>
      <c r="I738" s="422"/>
      <c r="J738" s="422"/>
      <c r="K738" s="422"/>
      <c r="L738" s="422"/>
      <c r="M738" s="422"/>
      <c r="N738" s="422"/>
      <c r="O738" s="4"/>
      <c r="P738" s="4"/>
      <c r="Q738" s="4"/>
      <c r="R738" s="4"/>
      <c r="S738" s="4"/>
      <c r="T738" s="4"/>
      <c r="U738" s="4"/>
      <c r="V738" s="4"/>
      <c r="W738" s="4"/>
      <c r="X738" s="4"/>
      <c r="Y738" s="4"/>
      <c r="Z738" s="4"/>
      <c r="AA738" s="4"/>
      <c r="AB738" s="4"/>
      <c r="AC738" s="4"/>
      <c r="AD738" s="4"/>
      <c r="AE738" s="4"/>
      <c r="AF738" s="4"/>
      <c r="AG738" s="4"/>
      <c r="AH738" s="4"/>
      <c r="AI738" s="4"/>
    </row>
    <row r="739">
      <c r="A739" s="1036"/>
      <c r="B739" s="1037"/>
      <c r="C739" s="1038"/>
      <c r="D739" s="1036"/>
      <c r="E739" s="1036"/>
      <c r="F739" s="1037"/>
      <c r="G739" s="1039"/>
      <c r="H739" s="1039"/>
      <c r="I739" s="1039"/>
      <c r="J739" s="1039"/>
      <c r="K739" s="1039"/>
      <c r="L739" s="1039"/>
      <c r="M739" s="1039"/>
      <c r="N739" s="1039"/>
      <c r="O739" s="4"/>
      <c r="P739" s="4"/>
      <c r="Q739" s="4"/>
      <c r="R739" s="4"/>
      <c r="S739" s="4"/>
      <c r="T739" s="4"/>
      <c r="U739" s="4"/>
      <c r="V739" s="4"/>
      <c r="W739" s="4"/>
      <c r="X739" s="4"/>
      <c r="Y739" s="4"/>
      <c r="Z739" s="4"/>
      <c r="AA739" s="4"/>
      <c r="AB739" s="4"/>
      <c r="AC739" s="4"/>
      <c r="AD739" s="4"/>
      <c r="AE739" s="4"/>
      <c r="AF739" s="4"/>
      <c r="AG739" s="4"/>
      <c r="AH739" s="4"/>
      <c r="AI739" s="4"/>
    </row>
    <row r="740">
      <c r="A740" s="644"/>
      <c r="B740" s="643"/>
      <c r="C740" s="1035"/>
      <c r="D740" s="644"/>
      <c r="E740" s="644"/>
      <c r="F740" s="643"/>
      <c r="G740" s="422"/>
      <c r="H740" s="422"/>
      <c r="I740" s="422"/>
      <c r="J740" s="422"/>
      <c r="K740" s="422"/>
      <c r="L740" s="422"/>
      <c r="M740" s="422"/>
      <c r="N740" s="422"/>
      <c r="O740" s="4"/>
      <c r="P740" s="4"/>
      <c r="Q740" s="4"/>
      <c r="R740" s="4"/>
      <c r="S740" s="4"/>
      <c r="T740" s="4"/>
      <c r="U740" s="4"/>
      <c r="V740" s="4"/>
      <c r="W740" s="4"/>
      <c r="X740" s="4"/>
      <c r="Y740" s="4"/>
      <c r="Z740" s="4"/>
      <c r="AA740" s="4"/>
      <c r="AB740" s="4"/>
      <c r="AC740" s="4"/>
      <c r="AD740" s="4"/>
      <c r="AE740" s="4"/>
      <c r="AF740" s="4"/>
      <c r="AG740" s="4"/>
      <c r="AH740" s="4"/>
      <c r="AI740" s="4"/>
    </row>
    <row r="741">
      <c r="A741" s="1036"/>
      <c r="B741" s="1037"/>
      <c r="C741" s="1038"/>
      <c r="D741" s="1036"/>
      <c r="E741" s="1036"/>
      <c r="F741" s="1037"/>
      <c r="G741" s="1039"/>
      <c r="H741" s="1039"/>
      <c r="I741" s="1039"/>
      <c r="J741" s="1039"/>
      <c r="K741" s="1039"/>
      <c r="L741" s="1039"/>
      <c r="M741" s="1039"/>
      <c r="N741" s="1039"/>
      <c r="O741" s="4"/>
      <c r="P741" s="4"/>
      <c r="Q741" s="4"/>
      <c r="R741" s="4"/>
      <c r="S741" s="4"/>
      <c r="T741" s="4"/>
      <c r="U741" s="4"/>
      <c r="V741" s="4"/>
      <c r="W741" s="4"/>
      <c r="X741" s="4"/>
      <c r="Y741" s="4"/>
      <c r="Z741" s="4"/>
      <c r="AA741" s="4"/>
      <c r="AB741" s="4"/>
      <c r="AC741" s="4"/>
      <c r="AD741" s="4"/>
      <c r="AE741" s="4"/>
      <c r="AF741" s="4"/>
      <c r="AG741" s="4"/>
      <c r="AH741" s="4"/>
      <c r="AI741" s="4"/>
    </row>
    <row r="742">
      <c r="A742" s="644"/>
      <c r="B742" s="643"/>
      <c r="C742" s="1035"/>
      <c r="D742" s="644"/>
      <c r="E742" s="644"/>
      <c r="F742" s="643"/>
      <c r="G742" s="422"/>
      <c r="H742" s="422"/>
      <c r="I742" s="422"/>
      <c r="J742" s="422"/>
      <c r="K742" s="422"/>
      <c r="L742" s="422"/>
      <c r="M742" s="422"/>
      <c r="N742" s="422"/>
      <c r="O742" s="4"/>
      <c r="P742" s="4"/>
      <c r="Q742" s="4"/>
      <c r="R742" s="4"/>
      <c r="S742" s="4"/>
      <c r="T742" s="4"/>
      <c r="U742" s="4"/>
      <c r="V742" s="4"/>
      <c r="W742" s="4"/>
      <c r="X742" s="4"/>
      <c r="Y742" s="4"/>
      <c r="Z742" s="4"/>
      <c r="AA742" s="4"/>
      <c r="AB742" s="4"/>
      <c r="AC742" s="4"/>
      <c r="AD742" s="4"/>
      <c r="AE742" s="4"/>
      <c r="AF742" s="4"/>
      <c r="AG742" s="4"/>
      <c r="AH742" s="4"/>
      <c r="AI742" s="4"/>
    </row>
    <row r="743">
      <c r="A743" s="1036"/>
      <c r="B743" s="1037"/>
      <c r="C743" s="1038"/>
      <c r="D743" s="1036"/>
      <c r="E743" s="1036"/>
      <c r="F743" s="1037"/>
      <c r="G743" s="1039"/>
      <c r="H743" s="1039"/>
      <c r="I743" s="1039"/>
      <c r="J743" s="1039"/>
      <c r="K743" s="1039"/>
      <c r="L743" s="1039"/>
      <c r="M743" s="1039"/>
      <c r="N743" s="1039"/>
      <c r="O743" s="4"/>
      <c r="P743" s="4"/>
      <c r="Q743" s="4"/>
      <c r="R743" s="4"/>
      <c r="S743" s="4"/>
      <c r="T743" s="4"/>
      <c r="U743" s="4"/>
      <c r="V743" s="4"/>
      <c r="W743" s="4"/>
      <c r="X743" s="4"/>
      <c r="Y743" s="4"/>
      <c r="Z743" s="4"/>
      <c r="AA743" s="4"/>
      <c r="AB743" s="4"/>
      <c r="AC743" s="4"/>
      <c r="AD743" s="4"/>
      <c r="AE743" s="4"/>
      <c r="AF743" s="4"/>
      <c r="AG743" s="4"/>
      <c r="AH743" s="4"/>
      <c r="AI743" s="4"/>
    </row>
    <row r="744">
      <c r="A744" s="644"/>
      <c r="B744" s="643"/>
      <c r="C744" s="1035"/>
      <c r="D744" s="644"/>
      <c r="E744" s="644"/>
      <c r="F744" s="643"/>
      <c r="G744" s="422"/>
      <c r="H744" s="422"/>
      <c r="I744" s="422"/>
      <c r="J744" s="422"/>
      <c r="K744" s="422"/>
      <c r="L744" s="422"/>
      <c r="M744" s="422"/>
      <c r="N744" s="422"/>
      <c r="O744" s="4"/>
      <c r="P744" s="4"/>
      <c r="Q744" s="4"/>
      <c r="R744" s="4"/>
      <c r="S744" s="4"/>
      <c r="T744" s="4"/>
      <c r="U744" s="4"/>
      <c r="V744" s="4"/>
      <c r="W744" s="4"/>
      <c r="X744" s="4"/>
      <c r="Y744" s="4"/>
      <c r="Z744" s="4"/>
      <c r="AA744" s="4"/>
      <c r="AB744" s="4"/>
      <c r="AC744" s="4"/>
      <c r="AD744" s="4"/>
      <c r="AE744" s="4"/>
      <c r="AF744" s="4"/>
      <c r="AG744" s="4"/>
      <c r="AH744" s="4"/>
      <c r="AI744" s="4"/>
    </row>
    <row r="745">
      <c r="A745" s="1036"/>
      <c r="B745" s="1037"/>
      <c r="C745" s="1038"/>
      <c r="D745" s="1036"/>
      <c r="E745" s="1036"/>
      <c r="F745" s="1037"/>
      <c r="G745" s="1039"/>
      <c r="H745" s="1039"/>
      <c r="I745" s="1039"/>
      <c r="J745" s="1039"/>
      <c r="K745" s="1039"/>
      <c r="L745" s="1039"/>
      <c r="M745" s="1039"/>
      <c r="N745" s="1039"/>
      <c r="O745" s="4"/>
      <c r="P745" s="4"/>
      <c r="Q745" s="4"/>
      <c r="R745" s="4"/>
      <c r="S745" s="4"/>
      <c r="T745" s="4"/>
      <c r="U745" s="4"/>
      <c r="V745" s="4"/>
      <c r="W745" s="4"/>
      <c r="X745" s="4"/>
      <c r="Y745" s="4"/>
      <c r="Z745" s="4"/>
      <c r="AA745" s="4"/>
      <c r="AB745" s="4"/>
      <c r="AC745" s="4"/>
      <c r="AD745" s="4"/>
      <c r="AE745" s="4"/>
      <c r="AF745" s="4"/>
      <c r="AG745" s="4"/>
      <c r="AH745" s="4"/>
      <c r="AI745" s="4"/>
    </row>
    <row r="746">
      <c r="A746" s="644"/>
      <c r="B746" s="643"/>
      <c r="C746" s="1035"/>
      <c r="D746" s="644"/>
      <c r="E746" s="644"/>
      <c r="F746" s="643"/>
      <c r="G746" s="422"/>
      <c r="H746" s="422"/>
      <c r="I746" s="422"/>
      <c r="J746" s="422"/>
      <c r="K746" s="422"/>
      <c r="L746" s="422"/>
      <c r="M746" s="422"/>
      <c r="N746" s="422"/>
      <c r="O746" s="4"/>
      <c r="P746" s="4"/>
      <c r="Q746" s="4"/>
      <c r="R746" s="4"/>
      <c r="S746" s="4"/>
      <c r="T746" s="4"/>
      <c r="U746" s="4"/>
      <c r="V746" s="4"/>
      <c r="W746" s="4"/>
      <c r="X746" s="4"/>
      <c r="Y746" s="4"/>
      <c r="Z746" s="4"/>
      <c r="AA746" s="4"/>
      <c r="AB746" s="4"/>
      <c r="AC746" s="4"/>
      <c r="AD746" s="4"/>
      <c r="AE746" s="4"/>
      <c r="AF746" s="4"/>
      <c r="AG746" s="4"/>
      <c r="AH746" s="4"/>
      <c r="AI746" s="4"/>
    </row>
    <row r="747">
      <c r="A747" s="1036"/>
      <c r="B747" s="1037"/>
      <c r="C747" s="1038"/>
      <c r="D747" s="1036"/>
      <c r="E747" s="1036"/>
      <c r="F747" s="1037"/>
      <c r="G747" s="1039"/>
      <c r="H747" s="1039"/>
      <c r="I747" s="1039"/>
      <c r="J747" s="1039"/>
      <c r="K747" s="1039"/>
      <c r="L747" s="1039"/>
      <c r="M747" s="1039"/>
      <c r="N747" s="1039"/>
      <c r="O747" s="4"/>
      <c r="P747" s="4"/>
      <c r="Q747" s="4"/>
      <c r="R747" s="4"/>
      <c r="S747" s="4"/>
      <c r="T747" s="4"/>
      <c r="U747" s="4"/>
      <c r="V747" s="4"/>
      <c r="W747" s="4"/>
      <c r="X747" s="4"/>
      <c r="Y747" s="4"/>
      <c r="Z747" s="4"/>
      <c r="AA747" s="4"/>
      <c r="AB747" s="4"/>
      <c r="AC747" s="4"/>
      <c r="AD747" s="4"/>
      <c r="AE747" s="4"/>
      <c r="AF747" s="4"/>
      <c r="AG747" s="4"/>
      <c r="AH747" s="4"/>
      <c r="AI747" s="4"/>
    </row>
    <row r="748">
      <c r="A748" s="644"/>
      <c r="B748" s="643"/>
      <c r="C748" s="1035"/>
      <c r="D748" s="644"/>
      <c r="E748" s="644"/>
      <c r="F748" s="643"/>
      <c r="G748" s="422"/>
      <c r="H748" s="422"/>
      <c r="I748" s="422"/>
      <c r="J748" s="422"/>
      <c r="K748" s="422"/>
      <c r="L748" s="422"/>
      <c r="M748" s="422"/>
      <c r="N748" s="422"/>
      <c r="O748" s="4"/>
      <c r="P748" s="4"/>
      <c r="Q748" s="4"/>
      <c r="R748" s="4"/>
      <c r="S748" s="4"/>
      <c r="T748" s="4"/>
      <c r="U748" s="4"/>
      <c r="V748" s="4"/>
      <c r="W748" s="4"/>
      <c r="X748" s="4"/>
      <c r="Y748" s="4"/>
      <c r="Z748" s="4"/>
      <c r="AA748" s="4"/>
      <c r="AB748" s="4"/>
      <c r="AC748" s="4"/>
      <c r="AD748" s="4"/>
      <c r="AE748" s="4"/>
      <c r="AF748" s="4"/>
      <c r="AG748" s="4"/>
      <c r="AH748" s="4"/>
      <c r="AI748" s="4"/>
    </row>
    <row r="749">
      <c r="A749" s="1036"/>
      <c r="B749" s="1037"/>
      <c r="C749" s="1038"/>
      <c r="D749" s="1036"/>
      <c r="E749" s="1036"/>
      <c r="F749" s="1037"/>
      <c r="G749" s="1039"/>
      <c r="H749" s="1039"/>
      <c r="I749" s="1039"/>
      <c r="J749" s="1039"/>
      <c r="K749" s="1039"/>
      <c r="L749" s="1039"/>
      <c r="M749" s="1039"/>
      <c r="N749" s="1039"/>
      <c r="O749" s="4"/>
      <c r="P749" s="4"/>
      <c r="Q749" s="4"/>
      <c r="R749" s="4"/>
      <c r="S749" s="4"/>
      <c r="T749" s="4"/>
      <c r="U749" s="4"/>
      <c r="V749" s="4"/>
      <c r="W749" s="4"/>
      <c r="X749" s="4"/>
      <c r="Y749" s="4"/>
      <c r="Z749" s="4"/>
      <c r="AA749" s="4"/>
      <c r="AB749" s="4"/>
      <c r="AC749" s="4"/>
      <c r="AD749" s="4"/>
      <c r="AE749" s="4"/>
      <c r="AF749" s="4"/>
      <c r="AG749" s="4"/>
      <c r="AH749" s="4"/>
      <c r="AI749" s="4"/>
    </row>
    <row r="750">
      <c r="A750" s="644"/>
      <c r="B750" s="643"/>
      <c r="C750" s="1035"/>
      <c r="D750" s="644"/>
      <c r="E750" s="644"/>
      <c r="F750" s="643"/>
      <c r="G750" s="422"/>
      <c r="H750" s="422"/>
      <c r="I750" s="422"/>
      <c r="J750" s="422"/>
      <c r="K750" s="422"/>
      <c r="L750" s="422"/>
      <c r="M750" s="422"/>
      <c r="N750" s="422"/>
      <c r="O750" s="4"/>
      <c r="P750" s="4"/>
      <c r="Q750" s="4"/>
      <c r="R750" s="4"/>
      <c r="S750" s="4"/>
      <c r="T750" s="4"/>
      <c r="U750" s="4"/>
      <c r="V750" s="4"/>
      <c r="W750" s="4"/>
      <c r="X750" s="4"/>
      <c r="Y750" s="4"/>
      <c r="Z750" s="4"/>
      <c r="AA750" s="4"/>
      <c r="AB750" s="4"/>
      <c r="AC750" s="4"/>
      <c r="AD750" s="4"/>
      <c r="AE750" s="4"/>
      <c r="AF750" s="4"/>
      <c r="AG750" s="4"/>
      <c r="AH750" s="4"/>
      <c r="AI750" s="4"/>
    </row>
    <row r="751">
      <c r="A751" s="1036"/>
      <c r="B751" s="1037"/>
      <c r="C751" s="1038"/>
      <c r="D751" s="1036"/>
      <c r="E751" s="1036"/>
      <c r="F751" s="1037"/>
      <c r="G751" s="1039"/>
      <c r="H751" s="1039"/>
      <c r="I751" s="1039"/>
      <c r="J751" s="1039"/>
      <c r="K751" s="1039"/>
      <c r="L751" s="1039"/>
      <c r="M751" s="1039"/>
      <c r="N751" s="1039"/>
      <c r="O751" s="4"/>
      <c r="P751" s="4"/>
      <c r="Q751" s="4"/>
      <c r="R751" s="4"/>
      <c r="S751" s="4"/>
      <c r="T751" s="4"/>
      <c r="U751" s="4"/>
      <c r="V751" s="4"/>
      <c r="W751" s="4"/>
      <c r="X751" s="4"/>
      <c r="Y751" s="4"/>
      <c r="Z751" s="4"/>
      <c r="AA751" s="4"/>
      <c r="AB751" s="4"/>
      <c r="AC751" s="4"/>
      <c r="AD751" s="4"/>
      <c r="AE751" s="4"/>
      <c r="AF751" s="4"/>
      <c r="AG751" s="4"/>
      <c r="AH751" s="4"/>
      <c r="AI751" s="4"/>
    </row>
    <row r="752">
      <c r="A752" s="644"/>
      <c r="B752" s="643"/>
      <c r="C752" s="1035"/>
      <c r="D752" s="644"/>
      <c r="E752" s="644"/>
      <c r="F752" s="643"/>
      <c r="G752" s="422"/>
      <c r="H752" s="422"/>
      <c r="I752" s="422"/>
      <c r="J752" s="422"/>
      <c r="K752" s="422"/>
      <c r="L752" s="422"/>
      <c r="M752" s="422"/>
      <c r="N752" s="422"/>
      <c r="O752" s="4"/>
      <c r="P752" s="4"/>
      <c r="Q752" s="4"/>
      <c r="R752" s="4"/>
      <c r="S752" s="4"/>
      <c r="T752" s="4"/>
      <c r="U752" s="4"/>
      <c r="V752" s="4"/>
      <c r="W752" s="4"/>
      <c r="X752" s="4"/>
      <c r="Y752" s="4"/>
      <c r="Z752" s="4"/>
      <c r="AA752" s="4"/>
      <c r="AB752" s="4"/>
      <c r="AC752" s="4"/>
      <c r="AD752" s="4"/>
      <c r="AE752" s="4"/>
      <c r="AF752" s="4"/>
      <c r="AG752" s="4"/>
      <c r="AH752" s="4"/>
      <c r="AI752" s="4"/>
    </row>
    <row r="753">
      <c r="A753" s="1036"/>
      <c r="B753" s="1037"/>
      <c r="C753" s="1038"/>
      <c r="D753" s="1036"/>
      <c r="E753" s="1036"/>
      <c r="F753" s="1037"/>
      <c r="G753" s="1039"/>
      <c r="H753" s="1039"/>
      <c r="I753" s="1039"/>
      <c r="J753" s="1039"/>
      <c r="K753" s="1039"/>
      <c r="L753" s="1039"/>
      <c r="M753" s="1039"/>
      <c r="N753" s="1039"/>
      <c r="O753" s="4"/>
      <c r="P753" s="4"/>
      <c r="Q753" s="4"/>
      <c r="R753" s="4"/>
      <c r="S753" s="4"/>
      <c r="T753" s="4"/>
      <c r="U753" s="4"/>
      <c r="V753" s="4"/>
      <c r="W753" s="4"/>
      <c r="X753" s="4"/>
      <c r="Y753" s="4"/>
      <c r="Z753" s="4"/>
      <c r="AA753" s="4"/>
      <c r="AB753" s="4"/>
      <c r="AC753" s="4"/>
      <c r="AD753" s="4"/>
      <c r="AE753" s="4"/>
      <c r="AF753" s="4"/>
      <c r="AG753" s="4"/>
      <c r="AH753" s="4"/>
      <c r="AI753" s="4"/>
    </row>
    <row r="754">
      <c r="A754" s="644"/>
      <c r="B754" s="643"/>
      <c r="C754" s="1035"/>
      <c r="D754" s="644"/>
      <c r="E754" s="644"/>
      <c r="F754" s="643"/>
      <c r="G754" s="422"/>
      <c r="H754" s="422"/>
      <c r="I754" s="422"/>
      <c r="J754" s="422"/>
      <c r="K754" s="422"/>
      <c r="L754" s="422"/>
      <c r="M754" s="422"/>
      <c r="N754" s="422"/>
      <c r="O754" s="4"/>
      <c r="P754" s="4"/>
      <c r="Q754" s="4"/>
      <c r="R754" s="4"/>
      <c r="S754" s="4"/>
      <c r="T754" s="4"/>
      <c r="U754" s="4"/>
      <c r="V754" s="4"/>
      <c r="W754" s="4"/>
      <c r="X754" s="4"/>
      <c r="Y754" s="4"/>
      <c r="Z754" s="4"/>
      <c r="AA754" s="4"/>
      <c r="AB754" s="4"/>
      <c r="AC754" s="4"/>
      <c r="AD754" s="4"/>
      <c r="AE754" s="4"/>
      <c r="AF754" s="4"/>
      <c r="AG754" s="4"/>
      <c r="AH754" s="4"/>
      <c r="AI754" s="4"/>
    </row>
    <row r="755">
      <c r="A755" s="1036"/>
      <c r="B755" s="1037"/>
      <c r="C755" s="1038"/>
      <c r="D755" s="1036"/>
      <c r="E755" s="1036"/>
      <c r="F755" s="1037"/>
      <c r="G755" s="1039"/>
      <c r="H755" s="1039"/>
      <c r="I755" s="1039"/>
      <c r="J755" s="1039"/>
      <c r="K755" s="1039"/>
      <c r="L755" s="1039"/>
      <c r="M755" s="1039"/>
      <c r="N755" s="1039"/>
      <c r="O755" s="4"/>
      <c r="P755" s="4"/>
      <c r="Q755" s="4"/>
      <c r="R755" s="4"/>
      <c r="S755" s="4"/>
      <c r="T755" s="4"/>
      <c r="U755" s="4"/>
      <c r="V755" s="4"/>
      <c r="W755" s="4"/>
      <c r="X755" s="4"/>
      <c r="Y755" s="4"/>
      <c r="Z755" s="4"/>
      <c r="AA755" s="4"/>
      <c r="AB755" s="4"/>
      <c r="AC755" s="4"/>
      <c r="AD755" s="4"/>
      <c r="AE755" s="4"/>
      <c r="AF755" s="4"/>
      <c r="AG755" s="4"/>
      <c r="AH755" s="4"/>
      <c r="AI755" s="4"/>
    </row>
    <row r="756">
      <c r="A756" s="644"/>
      <c r="B756" s="643"/>
      <c r="C756" s="1035"/>
      <c r="D756" s="644"/>
      <c r="E756" s="644"/>
      <c r="F756" s="643"/>
      <c r="G756" s="422"/>
      <c r="H756" s="422"/>
      <c r="I756" s="422"/>
      <c r="J756" s="422"/>
      <c r="K756" s="422"/>
      <c r="L756" s="422"/>
      <c r="M756" s="422"/>
      <c r="N756" s="422"/>
      <c r="O756" s="4"/>
      <c r="P756" s="4"/>
      <c r="Q756" s="4"/>
      <c r="R756" s="4"/>
      <c r="S756" s="4"/>
      <c r="T756" s="4"/>
      <c r="U756" s="4"/>
      <c r="V756" s="4"/>
      <c r="W756" s="4"/>
      <c r="X756" s="4"/>
      <c r="Y756" s="4"/>
      <c r="Z756" s="4"/>
      <c r="AA756" s="4"/>
      <c r="AB756" s="4"/>
      <c r="AC756" s="4"/>
      <c r="AD756" s="4"/>
      <c r="AE756" s="4"/>
      <c r="AF756" s="4"/>
      <c r="AG756" s="4"/>
      <c r="AH756" s="4"/>
      <c r="AI756" s="4"/>
    </row>
    <row r="757">
      <c r="A757" s="1036"/>
      <c r="B757" s="1037"/>
      <c r="C757" s="1038"/>
      <c r="D757" s="1036"/>
      <c r="E757" s="1036"/>
      <c r="F757" s="1037"/>
      <c r="G757" s="1039"/>
      <c r="H757" s="1039"/>
      <c r="I757" s="1039"/>
      <c r="J757" s="1039"/>
      <c r="K757" s="1039"/>
      <c r="L757" s="1039"/>
      <c r="M757" s="1039"/>
      <c r="N757" s="1039"/>
      <c r="O757" s="4"/>
      <c r="P757" s="4"/>
      <c r="Q757" s="4"/>
      <c r="R757" s="4"/>
      <c r="S757" s="4"/>
      <c r="T757" s="4"/>
      <c r="U757" s="4"/>
      <c r="V757" s="4"/>
      <c r="W757" s="4"/>
      <c r="X757" s="4"/>
      <c r="Y757" s="4"/>
      <c r="Z757" s="4"/>
      <c r="AA757" s="4"/>
      <c r="AB757" s="4"/>
      <c r="AC757" s="4"/>
      <c r="AD757" s="4"/>
      <c r="AE757" s="4"/>
      <c r="AF757" s="4"/>
      <c r="AG757" s="4"/>
      <c r="AH757" s="4"/>
      <c r="AI757" s="4"/>
    </row>
    <row r="758">
      <c r="A758" s="644"/>
      <c r="B758" s="643"/>
      <c r="C758" s="1035"/>
      <c r="D758" s="644"/>
      <c r="E758" s="644"/>
      <c r="F758" s="643"/>
      <c r="G758" s="422"/>
      <c r="H758" s="422"/>
      <c r="I758" s="422"/>
      <c r="J758" s="422"/>
      <c r="K758" s="422"/>
      <c r="L758" s="422"/>
      <c r="M758" s="422"/>
      <c r="N758" s="422"/>
      <c r="O758" s="4"/>
      <c r="P758" s="4"/>
      <c r="Q758" s="4"/>
      <c r="R758" s="4"/>
      <c r="S758" s="4"/>
      <c r="T758" s="4"/>
      <c r="U758" s="4"/>
      <c r="V758" s="4"/>
      <c r="W758" s="4"/>
      <c r="X758" s="4"/>
      <c r="Y758" s="4"/>
      <c r="Z758" s="4"/>
      <c r="AA758" s="4"/>
      <c r="AB758" s="4"/>
      <c r="AC758" s="4"/>
      <c r="AD758" s="4"/>
      <c r="AE758" s="4"/>
      <c r="AF758" s="4"/>
      <c r="AG758" s="4"/>
      <c r="AH758" s="4"/>
      <c r="AI758" s="4"/>
    </row>
    <row r="759">
      <c r="A759" s="1036"/>
      <c r="B759" s="1037"/>
      <c r="C759" s="1038"/>
      <c r="D759" s="1036"/>
      <c r="E759" s="1036"/>
      <c r="F759" s="1037"/>
      <c r="G759" s="1039"/>
      <c r="H759" s="1039"/>
      <c r="I759" s="1039"/>
      <c r="J759" s="1039"/>
      <c r="K759" s="1039"/>
      <c r="L759" s="1039"/>
      <c r="M759" s="1039"/>
      <c r="N759" s="1039"/>
      <c r="O759" s="4"/>
      <c r="P759" s="4"/>
      <c r="Q759" s="4"/>
      <c r="R759" s="4"/>
      <c r="S759" s="4"/>
      <c r="T759" s="4"/>
      <c r="U759" s="4"/>
      <c r="V759" s="4"/>
      <c r="W759" s="4"/>
      <c r="X759" s="4"/>
      <c r="Y759" s="4"/>
      <c r="Z759" s="4"/>
      <c r="AA759" s="4"/>
      <c r="AB759" s="4"/>
      <c r="AC759" s="4"/>
      <c r="AD759" s="4"/>
      <c r="AE759" s="4"/>
      <c r="AF759" s="4"/>
      <c r="AG759" s="4"/>
      <c r="AH759" s="4"/>
      <c r="AI759" s="4"/>
    </row>
    <row r="760">
      <c r="A760" s="644"/>
      <c r="B760" s="643"/>
      <c r="C760" s="1035"/>
      <c r="D760" s="644"/>
      <c r="E760" s="644"/>
      <c r="F760" s="643"/>
      <c r="G760" s="422"/>
      <c r="H760" s="422"/>
      <c r="I760" s="422"/>
      <c r="J760" s="422"/>
      <c r="K760" s="422"/>
      <c r="L760" s="422"/>
      <c r="M760" s="422"/>
      <c r="N760" s="422"/>
      <c r="O760" s="4"/>
      <c r="P760" s="4"/>
      <c r="Q760" s="4"/>
      <c r="R760" s="4"/>
      <c r="S760" s="4"/>
      <c r="T760" s="4"/>
      <c r="U760" s="4"/>
      <c r="V760" s="4"/>
      <c r="W760" s="4"/>
      <c r="X760" s="4"/>
      <c r="Y760" s="4"/>
      <c r="Z760" s="4"/>
      <c r="AA760" s="4"/>
      <c r="AB760" s="4"/>
      <c r="AC760" s="4"/>
      <c r="AD760" s="4"/>
      <c r="AE760" s="4"/>
      <c r="AF760" s="4"/>
      <c r="AG760" s="4"/>
      <c r="AH760" s="4"/>
      <c r="AI760" s="4"/>
    </row>
    <row r="761">
      <c r="A761" s="1036"/>
      <c r="B761" s="1037"/>
      <c r="C761" s="1038"/>
      <c r="D761" s="1036"/>
      <c r="E761" s="1036"/>
      <c r="F761" s="1037"/>
      <c r="G761" s="1039"/>
      <c r="H761" s="1039"/>
      <c r="I761" s="1039"/>
      <c r="J761" s="1039"/>
      <c r="K761" s="1039"/>
      <c r="L761" s="1039"/>
      <c r="M761" s="1039"/>
      <c r="N761" s="1039"/>
      <c r="O761" s="4"/>
      <c r="P761" s="4"/>
      <c r="Q761" s="4"/>
      <c r="R761" s="4"/>
      <c r="S761" s="4"/>
      <c r="T761" s="4"/>
      <c r="U761" s="4"/>
      <c r="V761" s="4"/>
      <c r="W761" s="4"/>
      <c r="X761" s="4"/>
      <c r="Y761" s="4"/>
      <c r="Z761" s="4"/>
      <c r="AA761" s="4"/>
      <c r="AB761" s="4"/>
      <c r="AC761" s="4"/>
      <c r="AD761" s="4"/>
      <c r="AE761" s="4"/>
      <c r="AF761" s="4"/>
      <c r="AG761" s="4"/>
      <c r="AH761" s="4"/>
      <c r="AI761" s="4"/>
    </row>
    <row r="762">
      <c r="A762" s="644"/>
      <c r="B762" s="643"/>
      <c r="C762" s="1035"/>
      <c r="D762" s="644"/>
      <c r="E762" s="644"/>
      <c r="F762" s="643"/>
      <c r="G762" s="422"/>
      <c r="H762" s="422"/>
      <c r="I762" s="422"/>
      <c r="J762" s="422"/>
      <c r="K762" s="422"/>
      <c r="L762" s="422"/>
      <c r="M762" s="422"/>
      <c r="N762" s="422"/>
      <c r="O762" s="4"/>
      <c r="P762" s="4"/>
      <c r="Q762" s="4"/>
      <c r="R762" s="4"/>
      <c r="S762" s="4"/>
      <c r="T762" s="4"/>
      <c r="U762" s="4"/>
      <c r="V762" s="4"/>
      <c r="W762" s="4"/>
      <c r="X762" s="4"/>
      <c r="Y762" s="4"/>
      <c r="Z762" s="4"/>
      <c r="AA762" s="4"/>
      <c r="AB762" s="4"/>
      <c r="AC762" s="4"/>
      <c r="AD762" s="4"/>
      <c r="AE762" s="4"/>
      <c r="AF762" s="4"/>
      <c r="AG762" s="4"/>
      <c r="AH762" s="4"/>
      <c r="AI762" s="4"/>
    </row>
    <row r="763">
      <c r="A763" s="1036"/>
      <c r="B763" s="1037"/>
      <c r="C763" s="1038"/>
      <c r="D763" s="1036"/>
      <c r="E763" s="1036"/>
      <c r="F763" s="1037"/>
      <c r="G763" s="1039"/>
      <c r="H763" s="1039"/>
      <c r="I763" s="1039"/>
      <c r="J763" s="1039"/>
      <c r="K763" s="1039"/>
      <c r="L763" s="1039"/>
      <c r="M763" s="1039"/>
      <c r="N763" s="1039"/>
      <c r="O763" s="4"/>
      <c r="P763" s="4"/>
      <c r="Q763" s="4"/>
      <c r="R763" s="4"/>
      <c r="S763" s="4"/>
      <c r="T763" s="4"/>
      <c r="U763" s="4"/>
      <c r="V763" s="4"/>
      <c r="W763" s="4"/>
      <c r="X763" s="4"/>
      <c r="Y763" s="4"/>
      <c r="Z763" s="4"/>
      <c r="AA763" s="4"/>
      <c r="AB763" s="4"/>
      <c r="AC763" s="4"/>
      <c r="AD763" s="4"/>
      <c r="AE763" s="4"/>
      <c r="AF763" s="4"/>
      <c r="AG763" s="4"/>
      <c r="AH763" s="4"/>
      <c r="AI763" s="4"/>
    </row>
    <row r="764">
      <c r="A764" s="644"/>
      <c r="B764" s="643"/>
      <c r="C764" s="1035"/>
      <c r="D764" s="644"/>
      <c r="E764" s="644"/>
      <c r="F764" s="643"/>
      <c r="G764" s="422"/>
      <c r="H764" s="422"/>
      <c r="I764" s="422"/>
      <c r="J764" s="422"/>
      <c r="K764" s="422"/>
      <c r="L764" s="422"/>
      <c r="M764" s="422"/>
      <c r="N764" s="422"/>
      <c r="O764" s="4"/>
      <c r="P764" s="4"/>
      <c r="Q764" s="4"/>
      <c r="R764" s="4"/>
      <c r="S764" s="4"/>
      <c r="T764" s="4"/>
      <c r="U764" s="4"/>
      <c r="V764" s="4"/>
      <c r="W764" s="4"/>
      <c r="X764" s="4"/>
      <c r="Y764" s="4"/>
      <c r="Z764" s="4"/>
      <c r="AA764" s="4"/>
      <c r="AB764" s="4"/>
      <c r="AC764" s="4"/>
      <c r="AD764" s="4"/>
      <c r="AE764" s="4"/>
      <c r="AF764" s="4"/>
      <c r="AG764" s="4"/>
      <c r="AH764" s="4"/>
      <c r="AI764" s="4"/>
    </row>
    <row r="765">
      <c r="A765" s="1036"/>
      <c r="B765" s="1037"/>
      <c r="C765" s="1038"/>
      <c r="D765" s="1036"/>
      <c r="E765" s="1036"/>
      <c r="F765" s="1037"/>
      <c r="G765" s="1039"/>
      <c r="H765" s="1039"/>
      <c r="I765" s="1039"/>
      <c r="J765" s="1039"/>
      <c r="K765" s="1039"/>
      <c r="L765" s="1039"/>
      <c r="M765" s="1039"/>
      <c r="N765" s="1039"/>
      <c r="O765" s="4"/>
      <c r="P765" s="4"/>
      <c r="Q765" s="4"/>
      <c r="R765" s="4"/>
      <c r="S765" s="4"/>
      <c r="T765" s="4"/>
      <c r="U765" s="4"/>
      <c r="V765" s="4"/>
      <c r="W765" s="4"/>
      <c r="X765" s="4"/>
      <c r="Y765" s="4"/>
      <c r="Z765" s="4"/>
      <c r="AA765" s="4"/>
      <c r="AB765" s="4"/>
      <c r="AC765" s="4"/>
      <c r="AD765" s="4"/>
      <c r="AE765" s="4"/>
      <c r="AF765" s="4"/>
      <c r="AG765" s="4"/>
      <c r="AH765" s="4"/>
      <c r="AI765" s="4"/>
    </row>
    <row r="766">
      <c r="A766" s="644"/>
      <c r="B766" s="643"/>
      <c r="C766" s="1035"/>
      <c r="D766" s="644"/>
      <c r="E766" s="644"/>
      <c r="F766" s="643"/>
      <c r="G766" s="422"/>
      <c r="H766" s="422"/>
      <c r="I766" s="422"/>
      <c r="J766" s="422"/>
      <c r="K766" s="422"/>
      <c r="L766" s="422"/>
      <c r="M766" s="422"/>
      <c r="N766" s="422"/>
      <c r="O766" s="4"/>
      <c r="P766" s="4"/>
      <c r="Q766" s="4"/>
      <c r="R766" s="4"/>
      <c r="S766" s="4"/>
      <c r="T766" s="4"/>
      <c r="U766" s="4"/>
      <c r="V766" s="4"/>
      <c r="W766" s="4"/>
      <c r="X766" s="4"/>
      <c r="Y766" s="4"/>
      <c r="Z766" s="4"/>
      <c r="AA766" s="4"/>
      <c r="AB766" s="4"/>
      <c r="AC766" s="4"/>
      <c r="AD766" s="4"/>
      <c r="AE766" s="4"/>
      <c r="AF766" s="4"/>
      <c r="AG766" s="4"/>
      <c r="AH766" s="4"/>
      <c r="AI766" s="4"/>
    </row>
    <row r="767">
      <c r="A767" s="1036"/>
      <c r="B767" s="1037"/>
      <c r="C767" s="1038"/>
      <c r="D767" s="1036"/>
      <c r="E767" s="1036"/>
      <c r="F767" s="1037"/>
      <c r="G767" s="1039"/>
      <c r="H767" s="1039"/>
      <c r="I767" s="1039"/>
      <c r="J767" s="1039"/>
      <c r="K767" s="1039"/>
      <c r="L767" s="1039"/>
      <c r="M767" s="1039"/>
      <c r="N767" s="1039"/>
      <c r="O767" s="4"/>
      <c r="P767" s="4"/>
      <c r="Q767" s="4"/>
      <c r="R767" s="4"/>
      <c r="S767" s="4"/>
      <c r="T767" s="4"/>
      <c r="U767" s="4"/>
      <c r="V767" s="4"/>
      <c r="W767" s="4"/>
      <c r="X767" s="4"/>
      <c r="Y767" s="4"/>
      <c r="Z767" s="4"/>
      <c r="AA767" s="4"/>
      <c r="AB767" s="4"/>
      <c r="AC767" s="4"/>
      <c r="AD767" s="4"/>
      <c r="AE767" s="4"/>
      <c r="AF767" s="4"/>
      <c r="AG767" s="4"/>
      <c r="AH767" s="4"/>
      <c r="AI767" s="4"/>
    </row>
    <row r="768">
      <c r="A768" s="644"/>
      <c r="B768" s="643"/>
      <c r="C768" s="1035"/>
      <c r="D768" s="644"/>
      <c r="E768" s="644"/>
      <c r="F768" s="643"/>
      <c r="G768" s="422"/>
      <c r="H768" s="422"/>
      <c r="I768" s="422"/>
      <c r="J768" s="422"/>
      <c r="K768" s="422"/>
      <c r="L768" s="422"/>
      <c r="M768" s="422"/>
      <c r="N768" s="422"/>
      <c r="O768" s="4"/>
      <c r="P768" s="4"/>
      <c r="Q768" s="4"/>
      <c r="R768" s="4"/>
      <c r="S768" s="4"/>
      <c r="T768" s="4"/>
      <c r="U768" s="4"/>
      <c r="V768" s="4"/>
      <c r="W768" s="4"/>
      <c r="X768" s="4"/>
      <c r="Y768" s="4"/>
      <c r="Z768" s="4"/>
      <c r="AA768" s="4"/>
      <c r="AB768" s="4"/>
      <c r="AC768" s="4"/>
      <c r="AD768" s="4"/>
      <c r="AE768" s="4"/>
      <c r="AF768" s="4"/>
      <c r="AG768" s="4"/>
      <c r="AH768" s="4"/>
      <c r="AI768" s="4"/>
    </row>
    <row r="769">
      <c r="A769" s="1036"/>
      <c r="B769" s="1037"/>
      <c r="C769" s="1038"/>
      <c r="D769" s="1036"/>
      <c r="E769" s="1036"/>
      <c r="F769" s="1037"/>
      <c r="G769" s="1039"/>
      <c r="H769" s="1039"/>
      <c r="I769" s="1039"/>
      <c r="J769" s="1039"/>
      <c r="K769" s="1039"/>
      <c r="L769" s="1039"/>
      <c r="M769" s="1039"/>
      <c r="N769" s="1039"/>
      <c r="O769" s="4"/>
      <c r="P769" s="4"/>
      <c r="Q769" s="4"/>
      <c r="R769" s="4"/>
      <c r="S769" s="4"/>
      <c r="T769" s="4"/>
      <c r="U769" s="4"/>
      <c r="V769" s="4"/>
      <c r="W769" s="4"/>
      <c r="X769" s="4"/>
      <c r="Y769" s="4"/>
      <c r="Z769" s="4"/>
      <c r="AA769" s="4"/>
      <c r="AB769" s="4"/>
      <c r="AC769" s="4"/>
      <c r="AD769" s="4"/>
      <c r="AE769" s="4"/>
      <c r="AF769" s="4"/>
      <c r="AG769" s="4"/>
      <c r="AH769" s="4"/>
      <c r="AI769" s="4"/>
    </row>
    <row r="770">
      <c r="A770" s="644"/>
      <c r="B770" s="643"/>
      <c r="C770" s="1035"/>
      <c r="D770" s="644"/>
      <c r="E770" s="644"/>
      <c r="F770" s="643"/>
      <c r="G770" s="422"/>
      <c r="H770" s="422"/>
      <c r="I770" s="422"/>
      <c r="J770" s="422"/>
      <c r="K770" s="422"/>
      <c r="L770" s="422"/>
      <c r="M770" s="422"/>
      <c r="N770" s="422"/>
      <c r="O770" s="4"/>
      <c r="P770" s="4"/>
      <c r="Q770" s="4"/>
      <c r="R770" s="4"/>
      <c r="S770" s="4"/>
      <c r="T770" s="4"/>
      <c r="U770" s="4"/>
      <c r="V770" s="4"/>
      <c r="W770" s="4"/>
      <c r="X770" s="4"/>
      <c r="Y770" s="4"/>
      <c r="Z770" s="4"/>
      <c r="AA770" s="4"/>
      <c r="AB770" s="4"/>
      <c r="AC770" s="4"/>
      <c r="AD770" s="4"/>
      <c r="AE770" s="4"/>
      <c r="AF770" s="4"/>
      <c r="AG770" s="4"/>
      <c r="AH770" s="4"/>
      <c r="AI770" s="4"/>
    </row>
    <row r="771">
      <c r="A771" s="1036"/>
      <c r="B771" s="1037"/>
      <c r="C771" s="1038"/>
      <c r="D771" s="1036"/>
      <c r="E771" s="1036"/>
      <c r="F771" s="1037"/>
      <c r="G771" s="1039"/>
      <c r="H771" s="1039"/>
      <c r="I771" s="1039"/>
      <c r="J771" s="1039"/>
      <c r="K771" s="1039"/>
      <c r="L771" s="1039"/>
      <c r="M771" s="1039"/>
      <c r="N771" s="1039"/>
      <c r="O771" s="4"/>
      <c r="P771" s="4"/>
      <c r="Q771" s="4"/>
      <c r="R771" s="4"/>
      <c r="S771" s="4"/>
      <c r="T771" s="4"/>
      <c r="U771" s="4"/>
      <c r="V771" s="4"/>
      <c r="W771" s="4"/>
      <c r="X771" s="4"/>
      <c r="Y771" s="4"/>
      <c r="Z771" s="4"/>
      <c r="AA771" s="4"/>
      <c r="AB771" s="4"/>
      <c r="AC771" s="4"/>
      <c r="AD771" s="4"/>
      <c r="AE771" s="4"/>
      <c r="AF771" s="4"/>
      <c r="AG771" s="4"/>
      <c r="AH771" s="4"/>
      <c r="AI771" s="4"/>
    </row>
    <row r="772">
      <c r="A772" s="644"/>
      <c r="B772" s="643"/>
      <c r="C772" s="1035"/>
      <c r="D772" s="644"/>
      <c r="E772" s="644"/>
      <c r="F772" s="643"/>
      <c r="G772" s="422"/>
      <c r="H772" s="422"/>
      <c r="I772" s="422"/>
      <c r="J772" s="422"/>
      <c r="K772" s="422"/>
      <c r="L772" s="422"/>
      <c r="M772" s="422"/>
      <c r="N772" s="422"/>
      <c r="O772" s="4"/>
      <c r="P772" s="4"/>
      <c r="Q772" s="4"/>
      <c r="R772" s="4"/>
      <c r="S772" s="4"/>
      <c r="T772" s="4"/>
      <c r="U772" s="4"/>
      <c r="V772" s="4"/>
      <c r="W772" s="4"/>
      <c r="X772" s="4"/>
      <c r="Y772" s="4"/>
      <c r="Z772" s="4"/>
      <c r="AA772" s="4"/>
      <c r="AB772" s="4"/>
      <c r="AC772" s="4"/>
      <c r="AD772" s="4"/>
      <c r="AE772" s="4"/>
      <c r="AF772" s="4"/>
      <c r="AG772" s="4"/>
      <c r="AH772" s="4"/>
      <c r="AI772" s="4"/>
    </row>
    <row r="773">
      <c r="A773" s="1036"/>
      <c r="B773" s="1037"/>
      <c r="C773" s="1038"/>
      <c r="D773" s="1036"/>
      <c r="E773" s="1036"/>
      <c r="F773" s="1037"/>
      <c r="G773" s="1039"/>
      <c r="H773" s="1039"/>
      <c r="I773" s="1039"/>
      <c r="J773" s="1039"/>
      <c r="K773" s="1039"/>
      <c r="L773" s="1039"/>
      <c r="M773" s="1039"/>
      <c r="N773" s="1039"/>
      <c r="O773" s="4"/>
      <c r="P773" s="4"/>
      <c r="Q773" s="4"/>
      <c r="R773" s="4"/>
      <c r="S773" s="4"/>
      <c r="T773" s="4"/>
      <c r="U773" s="4"/>
      <c r="V773" s="4"/>
      <c r="W773" s="4"/>
      <c r="X773" s="4"/>
      <c r="Y773" s="4"/>
      <c r="Z773" s="4"/>
      <c r="AA773" s="4"/>
      <c r="AB773" s="4"/>
      <c r="AC773" s="4"/>
      <c r="AD773" s="4"/>
      <c r="AE773" s="4"/>
      <c r="AF773" s="4"/>
      <c r="AG773" s="4"/>
      <c r="AH773" s="4"/>
      <c r="AI773" s="4"/>
    </row>
    <row r="774">
      <c r="A774" s="644"/>
      <c r="B774" s="643"/>
      <c r="C774" s="1035"/>
      <c r="D774" s="644"/>
      <c r="E774" s="644"/>
      <c r="F774" s="643"/>
      <c r="G774" s="422"/>
      <c r="H774" s="422"/>
      <c r="I774" s="422"/>
      <c r="J774" s="422"/>
      <c r="K774" s="422"/>
      <c r="L774" s="422"/>
      <c r="M774" s="422"/>
      <c r="N774" s="422"/>
      <c r="O774" s="4"/>
      <c r="P774" s="4"/>
      <c r="Q774" s="4"/>
      <c r="R774" s="4"/>
      <c r="S774" s="4"/>
      <c r="T774" s="4"/>
      <c r="U774" s="4"/>
      <c r="V774" s="4"/>
      <c r="W774" s="4"/>
      <c r="X774" s="4"/>
      <c r="Y774" s="4"/>
      <c r="Z774" s="4"/>
      <c r="AA774" s="4"/>
      <c r="AB774" s="4"/>
      <c r="AC774" s="4"/>
      <c r="AD774" s="4"/>
      <c r="AE774" s="4"/>
      <c r="AF774" s="4"/>
      <c r="AG774" s="4"/>
      <c r="AH774" s="4"/>
      <c r="AI774" s="4"/>
    </row>
    <row r="775">
      <c r="A775" s="1036"/>
      <c r="B775" s="1037"/>
      <c r="C775" s="1038"/>
      <c r="D775" s="1036"/>
      <c r="E775" s="1036"/>
      <c r="F775" s="1037"/>
      <c r="G775" s="1039"/>
      <c r="H775" s="1039"/>
      <c r="I775" s="1039"/>
      <c r="J775" s="1039"/>
      <c r="K775" s="1039"/>
      <c r="L775" s="1039"/>
      <c r="M775" s="1039"/>
      <c r="N775" s="1039"/>
      <c r="O775" s="4"/>
      <c r="P775" s="4"/>
      <c r="Q775" s="4"/>
      <c r="R775" s="4"/>
      <c r="S775" s="4"/>
      <c r="T775" s="4"/>
      <c r="U775" s="4"/>
      <c r="V775" s="4"/>
      <c r="W775" s="4"/>
      <c r="X775" s="4"/>
      <c r="Y775" s="4"/>
      <c r="Z775" s="4"/>
      <c r="AA775" s="4"/>
      <c r="AB775" s="4"/>
      <c r="AC775" s="4"/>
      <c r="AD775" s="4"/>
      <c r="AE775" s="4"/>
      <c r="AF775" s="4"/>
      <c r="AG775" s="4"/>
      <c r="AH775" s="4"/>
      <c r="AI775" s="4"/>
    </row>
    <row r="776">
      <c r="A776" s="644"/>
      <c r="B776" s="643"/>
      <c r="C776" s="1035"/>
      <c r="D776" s="644"/>
      <c r="E776" s="644"/>
      <c r="F776" s="643"/>
      <c r="G776" s="422"/>
      <c r="H776" s="422"/>
      <c r="I776" s="422"/>
      <c r="J776" s="422"/>
      <c r="K776" s="422"/>
      <c r="L776" s="422"/>
      <c r="M776" s="422"/>
      <c r="N776" s="422"/>
      <c r="O776" s="4"/>
      <c r="P776" s="4"/>
      <c r="Q776" s="4"/>
      <c r="R776" s="4"/>
      <c r="S776" s="4"/>
      <c r="T776" s="4"/>
      <c r="U776" s="4"/>
      <c r="V776" s="4"/>
      <c r="W776" s="4"/>
      <c r="X776" s="4"/>
      <c r="Y776" s="4"/>
      <c r="Z776" s="4"/>
      <c r="AA776" s="4"/>
      <c r="AB776" s="4"/>
      <c r="AC776" s="4"/>
      <c r="AD776" s="4"/>
      <c r="AE776" s="4"/>
      <c r="AF776" s="4"/>
      <c r="AG776" s="4"/>
      <c r="AH776" s="4"/>
      <c r="AI776" s="4"/>
    </row>
    <row r="777">
      <c r="A777" s="1036"/>
      <c r="B777" s="1037"/>
      <c r="C777" s="1038"/>
      <c r="D777" s="1036"/>
      <c r="E777" s="1036"/>
      <c r="F777" s="1037"/>
      <c r="G777" s="1039"/>
      <c r="H777" s="1039"/>
      <c r="I777" s="1039"/>
      <c r="J777" s="1039"/>
      <c r="K777" s="1039"/>
      <c r="L777" s="1039"/>
      <c r="M777" s="1039"/>
      <c r="N777" s="1039"/>
      <c r="O777" s="4"/>
      <c r="P777" s="4"/>
      <c r="Q777" s="4"/>
      <c r="R777" s="4"/>
      <c r="S777" s="4"/>
      <c r="T777" s="4"/>
      <c r="U777" s="4"/>
      <c r="V777" s="4"/>
      <c r="W777" s="4"/>
      <c r="X777" s="4"/>
      <c r="Y777" s="4"/>
      <c r="Z777" s="4"/>
      <c r="AA777" s="4"/>
      <c r="AB777" s="4"/>
      <c r="AC777" s="4"/>
      <c r="AD777" s="4"/>
      <c r="AE777" s="4"/>
      <c r="AF777" s="4"/>
      <c r="AG777" s="4"/>
      <c r="AH777" s="4"/>
      <c r="AI777" s="4"/>
    </row>
    <row r="778">
      <c r="A778" s="644"/>
      <c r="B778" s="643"/>
      <c r="C778" s="1035"/>
      <c r="D778" s="644"/>
      <c r="E778" s="644"/>
      <c r="F778" s="643"/>
      <c r="G778" s="422"/>
      <c r="H778" s="422"/>
      <c r="I778" s="422"/>
      <c r="J778" s="422"/>
      <c r="K778" s="422"/>
      <c r="L778" s="422"/>
      <c r="M778" s="422"/>
      <c r="N778" s="422"/>
      <c r="O778" s="4"/>
      <c r="P778" s="4"/>
      <c r="Q778" s="4"/>
      <c r="R778" s="4"/>
      <c r="S778" s="4"/>
      <c r="T778" s="4"/>
      <c r="U778" s="4"/>
      <c r="V778" s="4"/>
      <c r="W778" s="4"/>
      <c r="X778" s="4"/>
      <c r="Y778" s="4"/>
      <c r="Z778" s="4"/>
      <c r="AA778" s="4"/>
      <c r="AB778" s="4"/>
      <c r="AC778" s="4"/>
      <c r="AD778" s="4"/>
      <c r="AE778" s="4"/>
      <c r="AF778" s="4"/>
      <c r="AG778" s="4"/>
      <c r="AH778" s="4"/>
      <c r="AI778" s="4"/>
    </row>
    <row r="779">
      <c r="A779" s="1036"/>
      <c r="B779" s="1037"/>
      <c r="C779" s="1038"/>
      <c r="D779" s="1036"/>
      <c r="E779" s="1036"/>
      <c r="F779" s="1037"/>
      <c r="G779" s="1039"/>
      <c r="H779" s="1039"/>
      <c r="I779" s="1039"/>
      <c r="J779" s="1039"/>
      <c r="K779" s="1039"/>
      <c r="L779" s="1039"/>
      <c r="M779" s="1039"/>
      <c r="N779" s="1039"/>
      <c r="O779" s="4"/>
      <c r="P779" s="4"/>
      <c r="Q779" s="4"/>
      <c r="R779" s="4"/>
      <c r="S779" s="4"/>
      <c r="T779" s="4"/>
      <c r="U779" s="4"/>
      <c r="V779" s="4"/>
      <c r="W779" s="4"/>
      <c r="X779" s="4"/>
      <c r="Y779" s="4"/>
      <c r="Z779" s="4"/>
      <c r="AA779" s="4"/>
      <c r="AB779" s="4"/>
      <c r="AC779" s="4"/>
      <c r="AD779" s="4"/>
      <c r="AE779" s="4"/>
      <c r="AF779" s="4"/>
      <c r="AG779" s="4"/>
      <c r="AH779" s="4"/>
      <c r="AI779" s="4"/>
    </row>
    <row r="780">
      <c r="A780" s="644"/>
      <c r="B780" s="643"/>
      <c r="C780" s="1035"/>
      <c r="D780" s="644"/>
      <c r="E780" s="644"/>
      <c r="F780" s="643"/>
      <c r="G780" s="422"/>
      <c r="H780" s="422"/>
      <c r="I780" s="422"/>
      <c r="J780" s="422"/>
      <c r="K780" s="422"/>
      <c r="L780" s="422"/>
      <c r="M780" s="422"/>
      <c r="N780" s="422"/>
      <c r="O780" s="4"/>
      <c r="P780" s="4"/>
      <c r="Q780" s="4"/>
      <c r="R780" s="4"/>
      <c r="S780" s="4"/>
      <c r="T780" s="4"/>
      <c r="U780" s="4"/>
      <c r="V780" s="4"/>
      <c r="W780" s="4"/>
      <c r="X780" s="4"/>
      <c r="Y780" s="4"/>
      <c r="Z780" s="4"/>
      <c r="AA780" s="4"/>
      <c r="AB780" s="4"/>
      <c r="AC780" s="4"/>
      <c r="AD780" s="4"/>
      <c r="AE780" s="4"/>
      <c r="AF780" s="4"/>
      <c r="AG780" s="4"/>
      <c r="AH780" s="4"/>
      <c r="AI780" s="4"/>
    </row>
    <row r="781">
      <c r="A781" s="1036"/>
      <c r="B781" s="1037"/>
      <c r="C781" s="1038"/>
      <c r="D781" s="1036"/>
      <c r="E781" s="1036"/>
      <c r="F781" s="1037"/>
      <c r="G781" s="1039"/>
      <c r="H781" s="1039"/>
      <c r="I781" s="1039"/>
      <c r="J781" s="1039"/>
      <c r="K781" s="1039"/>
      <c r="L781" s="1039"/>
      <c r="M781" s="1039"/>
      <c r="N781" s="1039"/>
      <c r="O781" s="4"/>
      <c r="P781" s="4"/>
      <c r="Q781" s="4"/>
      <c r="R781" s="4"/>
      <c r="S781" s="4"/>
      <c r="T781" s="4"/>
      <c r="U781" s="4"/>
      <c r="V781" s="4"/>
      <c r="W781" s="4"/>
      <c r="X781" s="4"/>
      <c r="Y781" s="4"/>
      <c r="Z781" s="4"/>
      <c r="AA781" s="4"/>
      <c r="AB781" s="4"/>
      <c r="AC781" s="4"/>
      <c r="AD781" s="4"/>
      <c r="AE781" s="4"/>
      <c r="AF781" s="4"/>
      <c r="AG781" s="4"/>
      <c r="AH781" s="4"/>
      <c r="AI781" s="4"/>
    </row>
    <row r="782">
      <c r="A782" s="644"/>
      <c r="B782" s="643"/>
      <c r="C782" s="1035"/>
      <c r="D782" s="644"/>
      <c r="E782" s="644"/>
      <c r="F782" s="643"/>
      <c r="G782" s="422"/>
      <c r="H782" s="422"/>
      <c r="I782" s="422"/>
      <c r="J782" s="422"/>
      <c r="K782" s="422"/>
      <c r="L782" s="422"/>
      <c r="M782" s="422"/>
      <c r="N782" s="422"/>
      <c r="O782" s="4"/>
      <c r="P782" s="4"/>
      <c r="Q782" s="4"/>
      <c r="R782" s="4"/>
      <c r="S782" s="4"/>
      <c r="T782" s="4"/>
      <c r="U782" s="4"/>
      <c r="V782" s="4"/>
      <c r="W782" s="4"/>
      <c r="X782" s="4"/>
      <c r="Y782" s="4"/>
      <c r="Z782" s="4"/>
      <c r="AA782" s="4"/>
      <c r="AB782" s="4"/>
      <c r="AC782" s="4"/>
      <c r="AD782" s="4"/>
      <c r="AE782" s="4"/>
      <c r="AF782" s="4"/>
      <c r="AG782" s="4"/>
      <c r="AH782" s="4"/>
      <c r="AI782" s="4"/>
    </row>
    <row r="783">
      <c r="A783" s="1036"/>
      <c r="B783" s="1037"/>
      <c r="C783" s="1038"/>
      <c r="D783" s="1036"/>
      <c r="E783" s="1036"/>
      <c r="F783" s="1037"/>
      <c r="G783" s="1039"/>
      <c r="H783" s="1039"/>
      <c r="I783" s="1039"/>
      <c r="J783" s="1039"/>
      <c r="K783" s="1039"/>
      <c r="L783" s="1039"/>
      <c r="M783" s="1039"/>
      <c r="N783" s="1039"/>
      <c r="O783" s="4"/>
      <c r="P783" s="4"/>
      <c r="Q783" s="4"/>
      <c r="R783" s="4"/>
      <c r="S783" s="4"/>
      <c r="T783" s="4"/>
      <c r="U783" s="4"/>
      <c r="V783" s="4"/>
      <c r="W783" s="4"/>
      <c r="X783" s="4"/>
      <c r="Y783" s="4"/>
      <c r="Z783" s="4"/>
      <c r="AA783" s="4"/>
      <c r="AB783" s="4"/>
      <c r="AC783" s="4"/>
      <c r="AD783" s="4"/>
      <c r="AE783" s="4"/>
      <c r="AF783" s="4"/>
      <c r="AG783" s="4"/>
      <c r="AH783" s="4"/>
      <c r="AI783" s="4"/>
    </row>
    <row r="784">
      <c r="A784" s="644"/>
      <c r="B784" s="643"/>
      <c r="C784" s="1035"/>
      <c r="D784" s="644"/>
      <c r="E784" s="644"/>
      <c r="F784" s="643"/>
      <c r="G784" s="422"/>
      <c r="H784" s="422"/>
      <c r="I784" s="422"/>
      <c r="J784" s="422"/>
      <c r="K784" s="422"/>
      <c r="L784" s="422"/>
      <c r="M784" s="422"/>
      <c r="N784" s="422"/>
      <c r="O784" s="4"/>
      <c r="P784" s="4"/>
      <c r="Q784" s="4"/>
      <c r="R784" s="4"/>
      <c r="S784" s="4"/>
      <c r="T784" s="4"/>
      <c r="U784" s="4"/>
      <c r="V784" s="4"/>
      <c r="W784" s="4"/>
      <c r="X784" s="4"/>
      <c r="Y784" s="4"/>
      <c r="Z784" s="4"/>
      <c r="AA784" s="4"/>
      <c r="AB784" s="4"/>
      <c r="AC784" s="4"/>
      <c r="AD784" s="4"/>
      <c r="AE784" s="4"/>
      <c r="AF784" s="4"/>
      <c r="AG784" s="4"/>
      <c r="AH784" s="4"/>
      <c r="AI784" s="4"/>
    </row>
    <row r="785">
      <c r="A785" s="1036"/>
      <c r="B785" s="1037"/>
      <c r="C785" s="1038"/>
      <c r="D785" s="1036"/>
      <c r="E785" s="1036"/>
      <c r="F785" s="1037"/>
      <c r="G785" s="1039"/>
      <c r="H785" s="1039"/>
      <c r="I785" s="1039"/>
      <c r="J785" s="1039"/>
      <c r="K785" s="1039"/>
      <c r="L785" s="1039"/>
      <c r="M785" s="1039"/>
      <c r="N785" s="1039"/>
      <c r="O785" s="4"/>
      <c r="P785" s="4"/>
      <c r="Q785" s="4"/>
      <c r="R785" s="4"/>
      <c r="S785" s="4"/>
      <c r="T785" s="4"/>
      <c r="U785" s="4"/>
      <c r="V785" s="4"/>
      <c r="W785" s="4"/>
      <c r="X785" s="4"/>
      <c r="Y785" s="4"/>
      <c r="Z785" s="4"/>
      <c r="AA785" s="4"/>
      <c r="AB785" s="4"/>
      <c r="AC785" s="4"/>
      <c r="AD785" s="4"/>
      <c r="AE785" s="4"/>
      <c r="AF785" s="4"/>
      <c r="AG785" s="4"/>
      <c r="AH785" s="4"/>
      <c r="AI785" s="4"/>
    </row>
    <row r="786">
      <c r="A786" s="644"/>
      <c r="B786" s="643"/>
      <c r="C786" s="1035"/>
      <c r="D786" s="644"/>
      <c r="E786" s="644"/>
      <c r="F786" s="643"/>
      <c r="G786" s="422"/>
      <c r="H786" s="422"/>
      <c r="I786" s="422"/>
      <c r="J786" s="422"/>
      <c r="K786" s="422"/>
      <c r="L786" s="422"/>
      <c r="M786" s="422"/>
      <c r="N786" s="422"/>
      <c r="O786" s="4"/>
      <c r="P786" s="4"/>
      <c r="Q786" s="4"/>
      <c r="R786" s="4"/>
      <c r="S786" s="4"/>
      <c r="T786" s="4"/>
      <c r="U786" s="4"/>
      <c r="V786" s="4"/>
      <c r="W786" s="4"/>
      <c r="X786" s="4"/>
      <c r="Y786" s="4"/>
      <c r="Z786" s="4"/>
      <c r="AA786" s="4"/>
      <c r="AB786" s="4"/>
      <c r="AC786" s="4"/>
      <c r="AD786" s="4"/>
      <c r="AE786" s="4"/>
      <c r="AF786" s="4"/>
      <c r="AG786" s="4"/>
      <c r="AH786" s="4"/>
      <c r="AI786" s="4"/>
    </row>
    <row r="787">
      <c r="A787" s="1036"/>
      <c r="B787" s="1037"/>
      <c r="C787" s="1038"/>
      <c r="D787" s="1036"/>
      <c r="E787" s="1036"/>
      <c r="F787" s="1037"/>
      <c r="G787" s="1039"/>
      <c r="H787" s="1039"/>
      <c r="I787" s="1039"/>
      <c r="J787" s="1039"/>
      <c r="K787" s="1039"/>
      <c r="L787" s="1039"/>
      <c r="M787" s="1039"/>
      <c r="N787" s="1039"/>
      <c r="O787" s="4"/>
      <c r="P787" s="4"/>
      <c r="Q787" s="4"/>
      <c r="R787" s="4"/>
      <c r="S787" s="4"/>
      <c r="T787" s="4"/>
      <c r="U787" s="4"/>
      <c r="V787" s="4"/>
      <c r="W787" s="4"/>
      <c r="X787" s="4"/>
      <c r="Y787" s="4"/>
      <c r="Z787" s="4"/>
      <c r="AA787" s="4"/>
      <c r="AB787" s="4"/>
      <c r="AC787" s="4"/>
      <c r="AD787" s="4"/>
      <c r="AE787" s="4"/>
      <c r="AF787" s="4"/>
      <c r="AG787" s="4"/>
      <c r="AH787" s="4"/>
      <c r="AI787" s="4"/>
    </row>
    <row r="788">
      <c r="A788" s="644"/>
      <c r="B788" s="643"/>
      <c r="C788" s="1035"/>
      <c r="D788" s="644"/>
      <c r="E788" s="644"/>
      <c r="F788" s="643"/>
      <c r="G788" s="422"/>
      <c r="H788" s="422"/>
      <c r="I788" s="422"/>
      <c r="J788" s="422"/>
      <c r="K788" s="422"/>
      <c r="L788" s="422"/>
      <c r="M788" s="422"/>
      <c r="N788" s="422"/>
      <c r="O788" s="4"/>
      <c r="P788" s="4"/>
      <c r="Q788" s="4"/>
      <c r="R788" s="4"/>
      <c r="S788" s="4"/>
      <c r="T788" s="4"/>
      <c r="U788" s="4"/>
      <c r="V788" s="4"/>
      <c r="W788" s="4"/>
      <c r="X788" s="4"/>
      <c r="Y788" s="4"/>
      <c r="Z788" s="4"/>
      <c r="AA788" s="4"/>
      <c r="AB788" s="4"/>
      <c r="AC788" s="4"/>
      <c r="AD788" s="4"/>
      <c r="AE788" s="4"/>
      <c r="AF788" s="4"/>
      <c r="AG788" s="4"/>
      <c r="AH788" s="4"/>
      <c r="AI788" s="4"/>
    </row>
    <row r="789">
      <c r="A789" s="1036"/>
      <c r="B789" s="1037"/>
      <c r="C789" s="1038"/>
      <c r="D789" s="1036"/>
      <c r="E789" s="1036"/>
      <c r="F789" s="1037"/>
      <c r="G789" s="1039"/>
      <c r="H789" s="1039"/>
      <c r="I789" s="1039"/>
      <c r="J789" s="1039"/>
      <c r="K789" s="1039"/>
      <c r="L789" s="1039"/>
      <c r="M789" s="1039"/>
      <c r="N789" s="1039"/>
      <c r="O789" s="4"/>
      <c r="P789" s="4"/>
      <c r="Q789" s="4"/>
      <c r="R789" s="4"/>
      <c r="S789" s="4"/>
      <c r="T789" s="4"/>
      <c r="U789" s="4"/>
      <c r="V789" s="4"/>
      <c r="W789" s="4"/>
      <c r="X789" s="4"/>
      <c r="Y789" s="4"/>
      <c r="Z789" s="4"/>
      <c r="AA789" s="4"/>
      <c r="AB789" s="4"/>
      <c r="AC789" s="4"/>
      <c r="AD789" s="4"/>
      <c r="AE789" s="4"/>
      <c r="AF789" s="4"/>
      <c r="AG789" s="4"/>
      <c r="AH789" s="4"/>
      <c r="AI789" s="4"/>
    </row>
    <row r="790">
      <c r="A790" s="644"/>
      <c r="B790" s="643"/>
      <c r="C790" s="1035"/>
      <c r="D790" s="644"/>
      <c r="E790" s="644"/>
      <c r="F790" s="643"/>
      <c r="G790" s="422"/>
      <c r="H790" s="422"/>
      <c r="I790" s="422"/>
      <c r="J790" s="422"/>
      <c r="K790" s="422"/>
      <c r="L790" s="422"/>
      <c r="M790" s="422"/>
      <c r="N790" s="422"/>
      <c r="O790" s="4"/>
      <c r="P790" s="4"/>
      <c r="Q790" s="4"/>
      <c r="R790" s="4"/>
      <c r="S790" s="4"/>
      <c r="T790" s="4"/>
      <c r="U790" s="4"/>
      <c r="V790" s="4"/>
      <c r="W790" s="4"/>
      <c r="X790" s="4"/>
      <c r="Y790" s="4"/>
      <c r="Z790" s="4"/>
      <c r="AA790" s="4"/>
      <c r="AB790" s="4"/>
      <c r="AC790" s="4"/>
      <c r="AD790" s="4"/>
      <c r="AE790" s="4"/>
      <c r="AF790" s="4"/>
      <c r="AG790" s="4"/>
      <c r="AH790" s="4"/>
      <c r="AI790" s="4"/>
    </row>
    <row r="791">
      <c r="A791" s="1036"/>
      <c r="B791" s="1037"/>
      <c r="C791" s="1038"/>
      <c r="D791" s="1036"/>
      <c r="E791" s="1036"/>
      <c r="F791" s="1037"/>
      <c r="G791" s="1039"/>
      <c r="H791" s="1039"/>
      <c r="I791" s="1039"/>
      <c r="J791" s="1039"/>
      <c r="K791" s="1039"/>
      <c r="L791" s="1039"/>
      <c r="M791" s="1039"/>
      <c r="N791" s="1039"/>
      <c r="O791" s="4"/>
      <c r="P791" s="4"/>
      <c r="Q791" s="4"/>
      <c r="R791" s="4"/>
      <c r="S791" s="4"/>
      <c r="T791" s="4"/>
      <c r="U791" s="4"/>
      <c r="V791" s="4"/>
      <c r="W791" s="4"/>
      <c r="X791" s="4"/>
      <c r="Y791" s="4"/>
      <c r="Z791" s="4"/>
      <c r="AA791" s="4"/>
      <c r="AB791" s="4"/>
      <c r="AC791" s="4"/>
      <c r="AD791" s="4"/>
      <c r="AE791" s="4"/>
      <c r="AF791" s="4"/>
      <c r="AG791" s="4"/>
      <c r="AH791" s="4"/>
      <c r="AI791" s="4"/>
    </row>
    <row r="792">
      <c r="A792" s="644"/>
      <c r="B792" s="643"/>
      <c r="C792" s="1035"/>
      <c r="D792" s="644"/>
      <c r="E792" s="644"/>
      <c r="F792" s="643"/>
      <c r="G792" s="422"/>
      <c r="H792" s="422"/>
      <c r="I792" s="422"/>
      <c r="J792" s="422"/>
      <c r="K792" s="422"/>
      <c r="L792" s="422"/>
      <c r="M792" s="422"/>
      <c r="N792" s="422"/>
      <c r="O792" s="4"/>
      <c r="P792" s="4"/>
      <c r="Q792" s="4"/>
      <c r="R792" s="4"/>
      <c r="S792" s="4"/>
      <c r="T792" s="4"/>
      <c r="U792" s="4"/>
      <c r="V792" s="4"/>
      <c r="W792" s="4"/>
      <c r="X792" s="4"/>
      <c r="Y792" s="4"/>
      <c r="Z792" s="4"/>
      <c r="AA792" s="4"/>
      <c r="AB792" s="4"/>
      <c r="AC792" s="4"/>
      <c r="AD792" s="4"/>
      <c r="AE792" s="4"/>
      <c r="AF792" s="4"/>
      <c r="AG792" s="4"/>
      <c r="AH792" s="4"/>
      <c r="AI792" s="4"/>
    </row>
    <row r="793">
      <c r="A793" s="1036"/>
      <c r="B793" s="1037"/>
      <c r="C793" s="1038"/>
      <c r="D793" s="1036"/>
      <c r="E793" s="1036"/>
      <c r="F793" s="1037"/>
      <c r="G793" s="1039"/>
      <c r="H793" s="1039"/>
      <c r="I793" s="1039"/>
      <c r="J793" s="1039"/>
      <c r="K793" s="1039"/>
      <c r="L793" s="1039"/>
      <c r="M793" s="1039"/>
      <c r="N793" s="1039"/>
      <c r="O793" s="4"/>
      <c r="P793" s="4"/>
      <c r="Q793" s="4"/>
      <c r="R793" s="4"/>
      <c r="S793" s="4"/>
      <c r="T793" s="4"/>
      <c r="U793" s="4"/>
      <c r="V793" s="4"/>
      <c r="W793" s="4"/>
      <c r="X793" s="4"/>
      <c r="Y793" s="4"/>
      <c r="Z793" s="4"/>
      <c r="AA793" s="4"/>
      <c r="AB793" s="4"/>
      <c r="AC793" s="4"/>
      <c r="AD793" s="4"/>
      <c r="AE793" s="4"/>
      <c r="AF793" s="4"/>
      <c r="AG793" s="4"/>
      <c r="AH793" s="4"/>
      <c r="AI793" s="4"/>
    </row>
    <row r="794">
      <c r="A794" s="644"/>
      <c r="B794" s="643"/>
      <c r="C794" s="1035"/>
      <c r="D794" s="644"/>
      <c r="E794" s="644"/>
      <c r="F794" s="643"/>
      <c r="G794" s="422"/>
      <c r="H794" s="422"/>
      <c r="I794" s="422"/>
      <c r="J794" s="422"/>
      <c r="K794" s="422"/>
      <c r="L794" s="422"/>
      <c r="M794" s="422"/>
      <c r="N794" s="422"/>
      <c r="O794" s="4"/>
      <c r="P794" s="4"/>
      <c r="Q794" s="4"/>
      <c r="R794" s="4"/>
      <c r="S794" s="4"/>
      <c r="T794" s="4"/>
      <c r="U794" s="4"/>
      <c r="V794" s="4"/>
      <c r="W794" s="4"/>
      <c r="X794" s="4"/>
      <c r="Y794" s="4"/>
      <c r="Z794" s="4"/>
      <c r="AA794" s="4"/>
      <c r="AB794" s="4"/>
      <c r="AC794" s="4"/>
      <c r="AD794" s="4"/>
      <c r="AE794" s="4"/>
      <c r="AF794" s="4"/>
      <c r="AG794" s="4"/>
      <c r="AH794" s="4"/>
      <c r="AI794" s="4"/>
    </row>
    <row r="795">
      <c r="A795" s="1036"/>
      <c r="B795" s="1037"/>
      <c r="C795" s="1038"/>
      <c r="D795" s="1036"/>
      <c r="E795" s="1036"/>
      <c r="F795" s="1037"/>
      <c r="G795" s="1039"/>
      <c r="H795" s="1039"/>
      <c r="I795" s="1039"/>
      <c r="J795" s="1039"/>
      <c r="K795" s="1039"/>
      <c r="L795" s="1039"/>
      <c r="M795" s="1039"/>
      <c r="N795" s="1039"/>
      <c r="O795" s="4"/>
      <c r="P795" s="4"/>
      <c r="Q795" s="4"/>
      <c r="R795" s="4"/>
      <c r="S795" s="4"/>
      <c r="T795" s="4"/>
      <c r="U795" s="4"/>
      <c r="V795" s="4"/>
      <c r="W795" s="4"/>
      <c r="X795" s="4"/>
      <c r="Y795" s="4"/>
      <c r="Z795" s="4"/>
      <c r="AA795" s="4"/>
      <c r="AB795" s="4"/>
      <c r="AC795" s="4"/>
      <c r="AD795" s="4"/>
      <c r="AE795" s="4"/>
      <c r="AF795" s="4"/>
      <c r="AG795" s="4"/>
      <c r="AH795" s="4"/>
      <c r="AI795" s="4"/>
    </row>
    <row r="796">
      <c r="A796" s="644"/>
      <c r="B796" s="643"/>
      <c r="C796" s="1035"/>
      <c r="D796" s="644"/>
      <c r="E796" s="644"/>
      <c r="F796" s="643"/>
      <c r="G796" s="422"/>
      <c r="H796" s="422"/>
      <c r="I796" s="422"/>
      <c r="J796" s="422"/>
      <c r="K796" s="422"/>
      <c r="L796" s="422"/>
      <c r="M796" s="422"/>
      <c r="N796" s="422"/>
      <c r="O796" s="4"/>
      <c r="P796" s="4"/>
      <c r="Q796" s="4"/>
      <c r="R796" s="4"/>
      <c r="S796" s="4"/>
      <c r="T796" s="4"/>
      <c r="U796" s="4"/>
      <c r="V796" s="4"/>
      <c r="W796" s="4"/>
      <c r="X796" s="4"/>
      <c r="Y796" s="4"/>
      <c r="Z796" s="4"/>
      <c r="AA796" s="4"/>
      <c r="AB796" s="4"/>
      <c r="AC796" s="4"/>
      <c r="AD796" s="4"/>
      <c r="AE796" s="4"/>
      <c r="AF796" s="4"/>
      <c r="AG796" s="4"/>
      <c r="AH796" s="4"/>
      <c r="AI796" s="4"/>
    </row>
    <row r="797">
      <c r="A797" s="1036"/>
      <c r="B797" s="1037"/>
      <c r="C797" s="1038"/>
      <c r="D797" s="1036"/>
      <c r="E797" s="1036"/>
      <c r="F797" s="1037"/>
      <c r="G797" s="1039"/>
      <c r="H797" s="1039"/>
      <c r="I797" s="1039"/>
      <c r="J797" s="1039"/>
      <c r="K797" s="1039"/>
      <c r="L797" s="1039"/>
      <c r="M797" s="1039"/>
      <c r="N797" s="1039"/>
      <c r="O797" s="4"/>
      <c r="P797" s="4"/>
      <c r="Q797" s="4"/>
      <c r="R797" s="4"/>
      <c r="S797" s="4"/>
      <c r="T797" s="4"/>
      <c r="U797" s="4"/>
      <c r="V797" s="4"/>
      <c r="W797" s="4"/>
      <c r="X797" s="4"/>
      <c r="Y797" s="4"/>
      <c r="Z797" s="4"/>
      <c r="AA797" s="4"/>
      <c r="AB797" s="4"/>
      <c r="AC797" s="4"/>
      <c r="AD797" s="4"/>
      <c r="AE797" s="4"/>
      <c r="AF797" s="4"/>
      <c r="AG797" s="4"/>
      <c r="AH797" s="4"/>
      <c r="AI797" s="4"/>
    </row>
    <row r="798">
      <c r="A798" s="644"/>
      <c r="B798" s="643"/>
      <c r="C798" s="1035"/>
      <c r="D798" s="644"/>
      <c r="E798" s="644"/>
      <c r="F798" s="643"/>
      <c r="G798" s="422"/>
      <c r="H798" s="422"/>
      <c r="I798" s="422"/>
      <c r="J798" s="422"/>
      <c r="K798" s="422"/>
      <c r="L798" s="422"/>
      <c r="M798" s="422"/>
      <c r="N798" s="422"/>
      <c r="O798" s="4"/>
      <c r="P798" s="4"/>
      <c r="Q798" s="4"/>
      <c r="R798" s="4"/>
      <c r="S798" s="4"/>
      <c r="T798" s="4"/>
      <c r="U798" s="4"/>
      <c r="V798" s="4"/>
      <c r="W798" s="4"/>
      <c r="X798" s="4"/>
      <c r="Y798" s="4"/>
      <c r="Z798" s="4"/>
      <c r="AA798" s="4"/>
      <c r="AB798" s="4"/>
      <c r="AC798" s="4"/>
      <c r="AD798" s="4"/>
      <c r="AE798" s="4"/>
      <c r="AF798" s="4"/>
      <c r="AG798" s="4"/>
      <c r="AH798" s="4"/>
      <c r="AI798" s="4"/>
    </row>
    <row r="799">
      <c r="A799" s="1036"/>
      <c r="B799" s="1037"/>
      <c r="C799" s="1038"/>
      <c r="D799" s="1036"/>
      <c r="E799" s="1036"/>
      <c r="F799" s="1037"/>
      <c r="G799" s="1039"/>
      <c r="H799" s="1039"/>
      <c r="I799" s="1039"/>
      <c r="J799" s="1039"/>
      <c r="K799" s="1039"/>
      <c r="L799" s="1039"/>
      <c r="M799" s="1039"/>
      <c r="N799" s="1039"/>
      <c r="O799" s="4"/>
      <c r="P799" s="4"/>
      <c r="Q799" s="4"/>
      <c r="R799" s="4"/>
      <c r="S799" s="4"/>
      <c r="T799" s="4"/>
      <c r="U799" s="4"/>
      <c r="V799" s="4"/>
      <c r="W799" s="4"/>
      <c r="X799" s="4"/>
      <c r="Y799" s="4"/>
      <c r="Z799" s="4"/>
      <c r="AA799" s="4"/>
      <c r="AB799" s="4"/>
      <c r="AC799" s="4"/>
      <c r="AD799" s="4"/>
      <c r="AE799" s="4"/>
      <c r="AF799" s="4"/>
      <c r="AG799" s="4"/>
      <c r="AH799" s="4"/>
      <c r="AI799" s="4"/>
    </row>
    <row r="800">
      <c r="A800" s="644"/>
      <c r="B800" s="643"/>
      <c r="C800" s="1035"/>
      <c r="D800" s="644"/>
      <c r="E800" s="644"/>
      <c r="F800" s="643"/>
      <c r="G800" s="422"/>
      <c r="H800" s="422"/>
      <c r="I800" s="422"/>
      <c r="J800" s="422"/>
      <c r="K800" s="422"/>
      <c r="L800" s="422"/>
      <c r="M800" s="422"/>
      <c r="N800" s="422"/>
      <c r="O800" s="4"/>
      <c r="P800" s="4"/>
      <c r="Q800" s="4"/>
      <c r="R800" s="4"/>
      <c r="S800" s="4"/>
      <c r="T800" s="4"/>
      <c r="U800" s="4"/>
      <c r="V800" s="4"/>
      <c r="W800" s="4"/>
      <c r="X800" s="4"/>
      <c r="Y800" s="4"/>
      <c r="Z800" s="4"/>
      <c r="AA800" s="4"/>
      <c r="AB800" s="4"/>
      <c r="AC800" s="4"/>
      <c r="AD800" s="4"/>
      <c r="AE800" s="4"/>
      <c r="AF800" s="4"/>
      <c r="AG800" s="4"/>
      <c r="AH800" s="4"/>
      <c r="AI800" s="4"/>
    </row>
    <row r="801">
      <c r="A801" s="1036"/>
      <c r="B801" s="1037"/>
      <c r="C801" s="1038"/>
      <c r="D801" s="1036"/>
      <c r="E801" s="1036"/>
      <c r="F801" s="1037"/>
      <c r="G801" s="1039"/>
      <c r="H801" s="1039"/>
      <c r="I801" s="1039"/>
      <c r="J801" s="1039"/>
      <c r="K801" s="1039"/>
      <c r="L801" s="1039"/>
      <c r="M801" s="1039"/>
      <c r="N801" s="1039"/>
      <c r="O801" s="4"/>
      <c r="P801" s="4"/>
      <c r="Q801" s="4"/>
      <c r="R801" s="4"/>
      <c r="S801" s="4"/>
      <c r="T801" s="4"/>
      <c r="U801" s="4"/>
      <c r="V801" s="4"/>
      <c r="W801" s="4"/>
      <c r="X801" s="4"/>
      <c r="Y801" s="4"/>
      <c r="Z801" s="4"/>
      <c r="AA801" s="4"/>
      <c r="AB801" s="4"/>
      <c r="AC801" s="4"/>
      <c r="AD801" s="4"/>
      <c r="AE801" s="4"/>
      <c r="AF801" s="4"/>
      <c r="AG801" s="4"/>
      <c r="AH801" s="4"/>
      <c r="AI801" s="4"/>
    </row>
    <row r="802">
      <c r="A802" s="644"/>
      <c r="B802" s="643"/>
      <c r="C802" s="1035"/>
      <c r="D802" s="644"/>
      <c r="E802" s="644"/>
      <c r="F802" s="643"/>
      <c r="G802" s="422"/>
      <c r="H802" s="422"/>
      <c r="I802" s="422"/>
      <c r="J802" s="422"/>
      <c r="K802" s="422"/>
      <c r="L802" s="422"/>
      <c r="M802" s="422"/>
      <c r="N802" s="422"/>
      <c r="O802" s="4"/>
      <c r="P802" s="4"/>
      <c r="Q802" s="4"/>
      <c r="R802" s="4"/>
      <c r="S802" s="4"/>
      <c r="T802" s="4"/>
      <c r="U802" s="4"/>
      <c r="V802" s="4"/>
      <c r="W802" s="4"/>
      <c r="X802" s="4"/>
      <c r="Y802" s="4"/>
      <c r="Z802" s="4"/>
      <c r="AA802" s="4"/>
      <c r="AB802" s="4"/>
      <c r="AC802" s="4"/>
      <c r="AD802" s="4"/>
      <c r="AE802" s="4"/>
      <c r="AF802" s="4"/>
      <c r="AG802" s="4"/>
      <c r="AH802" s="4"/>
      <c r="AI802" s="4"/>
    </row>
    <row r="803">
      <c r="A803" s="1036"/>
      <c r="B803" s="1037"/>
      <c r="C803" s="1038"/>
      <c r="D803" s="1036"/>
      <c r="E803" s="1036"/>
      <c r="F803" s="1037"/>
      <c r="G803" s="1039"/>
      <c r="H803" s="1039"/>
      <c r="I803" s="1039"/>
      <c r="J803" s="1039"/>
      <c r="K803" s="1039"/>
      <c r="L803" s="1039"/>
      <c r="M803" s="1039"/>
      <c r="N803" s="1039"/>
      <c r="O803" s="4"/>
      <c r="P803" s="4"/>
      <c r="Q803" s="4"/>
      <c r="R803" s="4"/>
      <c r="S803" s="4"/>
      <c r="T803" s="4"/>
      <c r="U803" s="4"/>
      <c r="V803" s="4"/>
      <c r="W803" s="4"/>
      <c r="X803" s="4"/>
      <c r="Y803" s="4"/>
      <c r="Z803" s="4"/>
      <c r="AA803" s="4"/>
      <c r="AB803" s="4"/>
      <c r="AC803" s="4"/>
      <c r="AD803" s="4"/>
      <c r="AE803" s="4"/>
      <c r="AF803" s="4"/>
      <c r="AG803" s="4"/>
      <c r="AH803" s="4"/>
      <c r="AI803" s="4"/>
    </row>
    <row r="804">
      <c r="A804" s="644"/>
      <c r="B804" s="643"/>
      <c r="C804" s="1035"/>
      <c r="D804" s="644"/>
      <c r="E804" s="644"/>
      <c r="F804" s="643"/>
      <c r="G804" s="422"/>
      <c r="H804" s="422"/>
      <c r="I804" s="422"/>
      <c r="J804" s="422"/>
      <c r="K804" s="422"/>
      <c r="L804" s="422"/>
      <c r="M804" s="422"/>
      <c r="N804" s="422"/>
      <c r="O804" s="4"/>
      <c r="P804" s="4"/>
      <c r="Q804" s="4"/>
      <c r="R804" s="4"/>
      <c r="S804" s="4"/>
      <c r="T804" s="4"/>
      <c r="U804" s="4"/>
      <c r="V804" s="4"/>
      <c r="W804" s="4"/>
      <c r="X804" s="4"/>
      <c r="Y804" s="4"/>
      <c r="Z804" s="4"/>
      <c r="AA804" s="4"/>
      <c r="AB804" s="4"/>
      <c r="AC804" s="4"/>
      <c r="AD804" s="4"/>
      <c r="AE804" s="4"/>
      <c r="AF804" s="4"/>
      <c r="AG804" s="4"/>
      <c r="AH804" s="4"/>
      <c r="AI804" s="4"/>
    </row>
    <row r="805">
      <c r="A805" s="1036"/>
      <c r="B805" s="1037"/>
      <c r="C805" s="1038"/>
      <c r="D805" s="1036"/>
      <c r="E805" s="1036"/>
      <c r="F805" s="1037"/>
      <c r="G805" s="1039"/>
      <c r="H805" s="1039"/>
      <c r="I805" s="1039"/>
      <c r="J805" s="1039"/>
      <c r="K805" s="1039"/>
      <c r="L805" s="1039"/>
      <c r="M805" s="1039"/>
      <c r="N805" s="1039"/>
      <c r="O805" s="4"/>
      <c r="P805" s="4"/>
      <c r="Q805" s="4"/>
      <c r="R805" s="4"/>
      <c r="S805" s="4"/>
      <c r="T805" s="4"/>
      <c r="U805" s="4"/>
      <c r="V805" s="4"/>
      <c r="W805" s="4"/>
      <c r="X805" s="4"/>
      <c r="Y805" s="4"/>
      <c r="Z805" s="4"/>
      <c r="AA805" s="4"/>
      <c r="AB805" s="4"/>
      <c r="AC805" s="4"/>
      <c r="AD805" s="4"/>
      <c r="AE805" s="4"/>
      <c r="AF805" s="4"/>
      <c r="AG805" s="4"/>
      <c r="AH805" s="4"/>
      <c r="AI805" s="4"/>
    </row>
    <row r="806">
      <c r="A806" s="644"/>
      <c r="B806" s="643"/>
      <c r="C806" s="1035"/>
      <c r="D806" s="644"/>
      <c r="E806" s="644"/>
      <c r="F806" s="643"/>
      <c r="G806" s="422"/>
      <c r="H806" s="422"/>
      <c r="I806" s="422"/>
      <c r="J806" s="422"/>
      <c r="K806" s="422"/>
      <c r="L806" s="422"/>
      <c r="M806" s="422"/>
      <c r="N806" s="422"/>
      <c r="O806" s="4"/>
      <c r="P806" s="4"/>
      <c r="Q806" s="4"/>
      <c r="R806" s="4"/>
      <c r="S806" s="4"/>
      <c r="T806" s="4"/>
      <c r="U806" s="4"/>
      <c r="V806" s="4"/>
      <c r="W806" s="4"/>
      <c r="X806" s="4"/>
      <c r="Y806" s="4"/>
      <c r="Z806" s="4"/>
      <c r="AA806" s="4"/>
      <c r="AB806" s="4"/>
      <c r="AC806" s="4"/>
      <c r="AD806" s="4"/>
      <c r="AE806" s="4"/>
      <c r="AF806" s="4"/>
      <c r="AG806" s="4"/>
      <c r="AH806" s="4"/>
      <c r="AI806" s="4"/>
    </row>
    <row r="807">
      <c r="A807" s="1036"/>
      <c r="B807" s="1037"/>
      <c r="C807" s="1038"/>
      <c r="D807" s="1036"/>
      <c r="E807" s="1036"/>
      <c r="F807" s="1037"/>
      <c r="G807" s="1039"/>
      <c r="H807" s="1039"/>
      <c r="I807" s="1039"/>
      <c r="J807" s="1039"/>
      <c r="K807" s="1039"/>
      <c r="L807" s="1039"/>
      <c r="M807" s="1039"/>
      <c r="N807" s="1039"/>
      <c r="O807" s="4"/>
      <c r="P807" s="4"/>
      <c r="Q807" s="4"/>
      <c r="R807" s="4"/>
      <c r="S807" s="4"/>
      <c r="T807" s="4"/>
      <c r="U807" s="4"/>
      <c r="V807" s="4"/>
      <c r="W807" s="4"/>
      <c r="X807" s="4"/>
      <c r="Y807" s="4"/>
      <c r="Z807" s="4"/>
      <c r="AA807" s="4"/>
      <c r="AB807" s="4"/>
      <c r="AC807" s="4"/>
      <c r="AD807" s="4"/>
      <c r="AE807" s="4"/>
      <c r="AF807" s="4"/>
      <c r="AG807" s="4"/>
      <c r="AH807" s="4"/>
      <c r="AI807" s="4"/>
    </row>
    <row r="808">
      <c r="A808" s="644"/>
      <c r="B808" s="643"/>
      <c r="C808" s="1035"/>
      <c r="D808" s="644"/>
      <c r="E808" s="644"/>
      <c r="F808" s="643"/>
      <c r="G808" s="422"/>
      <c r="H808" s="422"/>
      <c r="I808" s="422"/>
      <c r="J808" s="422"/>
      <c r="K808" s="422"/>
      <c r="L808" s="422"/>
      <c r="M808" s="422"/>
      <c r="N808" s="422"/>
      <c r="O808" s="4"/>
      <c r="P808" s="4"/>
      <c r="Q808" s="4"/>
      <c r="R808" s="4"/>
      <c r="S808" s="4"/>
      <c r="T808" s="4"/>
      <c r="U808" s="4"/>
      <c r="V808" s="4"/>
      <c r="W808" s="4"/>
      <c r="X808" s="4"/>
      <c r="Y808" s="4"/>
      <c r="Z808" s="4"/>
      <c r="AA808" s="4"/>
      <c r="AB808" s="4"/>
      <c r="AC808" s="4"/>
      <c r="AD808" s="4"/>
      <c r="AE808" s="4"/>
      <c r="AF808" s="4"/>
      <c r="AG808" s="4"/>
      <c r="AH808" s="4"/>
      <c r="AI808" s="4"/>
    </row>
    <row r="809">
      <c r="A809" s="1036"/>
      <c r="B809" s="1037"/>
      <c r="C809" s="1038"/>
      <c r="D809" s="1036"/>
      <c r="E809" s="1036"/>
      <c r="F809" s="1037"/>
      <c r="G809" s="1039"/>
      <c r="H809" s="1039"/>
      <c r="I809" s="1039"/>
      <c r="J809" s="1039"/>
      <c r="K809" s="1039"/>
      <c r="L809" s="1039"/>
      <c r="M809" s="1039"/>
      <c r="N809" s="1039"/>
      <c r="O809" s="4"/>
      <c r="P809" s="4"/>
      <c r="Q809" s="4"/>
      <c r="R809" s="4"/>
      <c r="S809" s="4"/>
      <c r="T809" s="4"/>
      <c r="U809" s="4"/>
      <c r="V809" s="4"/>
      <c r="W809" s="4"/>
      <c r="X809" s="4"/>
      <c r="Y809" s="4"/>
      <c r="Z809" s="4"/>
      <c r="AA809" s="4"/>
      <c r="AB809" s="4"/>
      <c r="AC809" s="4"/>
      <c r="AD809" s="4"/>
      <c r="AE809" s="4"/>
      <c r="AF809" s="4"/>
      <c r="AG809" s="4"/>
      <c r="AH809" s="4"/>
      <c r="AI809" s="4"/>
    </row>
    <row r="810">
      <c r="A810" s="644"/>
      <c r="B810" s="643"/>
      <c r="C810" s="1035"/>
      <c r="D810" s="644"/>
      <c r="E810" s="644"/>
      <c r="F810" s="643"/>
      <c r="G810" s="422"/>
      <c r="H810" s="422"/>
      <c r="I810" s="422"/>
      <c r="J810" s="422"/>
      <c r="K810" s="422"/>
      <c r="L810" s="422"/>
      <c r="M810" s="422"/>
      <c r="N810" s="422"/>
      <c r="O810" s="4"/>
      <c r="P810" s="4"/>
      <c r="Q810" s="4"/>
      <c r="R810" s="4"/>
      <c r="S810" s="4"/>
      <c r="T810" s="4"/>
      <c r="U810" s="4"/>
      <c r="V810" s="4"/>
      <c r="W810" s="4"/>
      <c r="X810" s="4"/>
      <c r="Y810" s="4"/>
      <c r="Z810" s="4"/>
      <c r="AA810" s="4"/>
      <c r="AB810" s="4"/>
      <c r="AC810" s="4"/>
      <c r="AD810" s="4"/>
      <c r="AE810" s="4"/>
      <c r="AF810" s="4"/>
      <c r="AG810" s="4"/>
      <c r="AH810" s="4"/>
      <c r="AI810" s="4"/>
    </row>
    <row r="811">
      <c r="A811" s="1036"/>
      <c r="B811" s="1037"/>
      <c r="C811" s="1038"/>
      <c r="D811" s="1036"/>
      <c r="E811" s="1036"/>
      <c r="F811" s="1037"/>
      <c r="G811" s="1039"/>
      <c r="H811" s="1039"/>
      <c r="I811" s="1039"/>
      <c r="J811" s="1039"/>
      <c r="K811" s="1039"/>
      <c r="L811" s="1039"/>
      <c r="M811" s="1039"/>
      <c r="N811" s="1039"/>
      <c r="O811" s="4"/>
      <c r="P811" s="4"/>
      <c r="Q811" s="4"/>
      <c r="R811" s="4"/>
      <c r="S811" s="4"/>
      <c r="T811" s="4"/>
      <c r="U811" s="4"/>
      <c r="V811" s="4"/>
      <c r="W811" s="4"/>
      <c r="X811" s="4"/>
      <c r="Y811" s="4"/>
      <c r="Z811" s="4"/>
      <c r="AA811" s="4"/>
      <c r="AB811" s="4"/>
      <c r="AC811" s="4"/>
      <c r="AD811" s="4"/>
      <c r="AE811" s="4"/>
      <c r="AF811" s="4"/>
      <c r="AG811" s="4"/>
      <c r="AH811" s="4"/>
      <c r="AI811" s="4"/>
    </row>
    <row r="812">
      <c r="A812" s="644"/>
      <c r="B812" s="643"/>
      <c r="C812" s="1035"/>
      <c r="D812" s="644"/>
      <c r="E812" s="644"/>
      <c r="F812" s="643"/>
      <c r="G812" s="422"/>
      <c r="H812" s="422"/>
      <c r="I812" s="422"/>
      <c r="J812" s="422"/>
      <c r="K812" s="422"/>
      <c r="L812" s="422"/>
      <c r="M812" s="422"/>
      <c r="N812" s="422"/>
      <c r="O812" s="4"/>
      <c r="P812" s="4"/>
      <c r="Q812" s="4"/>
      <c r="R812" s="4"/>
      <c r="S812" s="4"/>
      <c r="T812" s="4"/>
      <c r="U812" s="4"/>
      <c r="V812" s="4"/>
      <c r="W812" s="4"/>
      <c r="X812" s="4"/>
      <c r="Y812" s="4"/>
      <c r="Z812" s="4"/>
      <c r="AA812" s="4"/>
      <c r="AB812" s="4"/>
      <c r="AC812" s="4"/>
      <c r="AD812" s="4"/>
      <c r="AE812" s="4"/>
      <c r="AF812" s="4"/>
      <c r="AG812" s="4"/>
      <c r="AH812" s="4"/>
      <c r="AI812" s="4"/>
    </row>
    <row r="813">
      <c r="A813" s="1036"/>
      <c r="B813" s="1037"/>
      <c r="C813" s="1038"/>
      <c r="D813" s="1036"/>
      <c r="E813" s="1036"/>
      <c r="F813" s="1037"/>
      <c r="G813" s="1039"/>
      <c r="H813" s="1039"/>
      <c r="I813" s="1039"/>
      <c r="J813" s="1039"/>
      <c r="K813" s="1039"/>
      <c r="L813" s="1039"/>
      <c r="M813" s="1039"/>
      <c r="N813" s="1039"/>
      <c r="O813" s="4"/>
      <c r="P813" s="4"/>
      <c r="Q813" s="4"/>
      <c r="R813" s="4"/>
      <c r="S813" s="4"/>
      <c r="T813" s="4"/>
      <c r="U813" s="4"/>
      <c r="V813" s="4"/>
      <c r="W813" s="4"/>
      <c r="X813" s="4"/>
      <c r="Y813" s="4"/>
      <c r="Z813" s="4"/>
      <c r="AA813" s="4"/>
      <c r="AB813" s="4"/>
      <c r="AC813" s="4"/>
      <c r="AD813" s="4"/>
      <c r="AE813" s="4"/>
      <c r="AF813" s="4"/>
      <c r="AG813" s="4"/>
      <c r="AH813" s="4"/>
      <c r="AI813" s="4"/>
    </row>
    <row r="814">
      <c r="A814" s="644"/>
      <c r="B814" s="643"/>
      <c r="C814" s="1035"/>
      <c r="D814" s="644"/>
      <c r="E814" s="644"/>
      <c r="F814" s="643"/>
      <c r="G814" s="422"/>
      <c r="H814" s="422"/>
      <c r="I814" s="422"/>
      <c r="J814" s="422"/>
      <c r="K814" s="422"/>
      <c r="L814" s="422"/>
      <c r="M814" s="422"/>
      <c r="N814" s="422"/>
      <c r="O814" s="4"/>
      <c r="P814" s="4"/>
      <c r="Q814" s="4"/>
      <c r="R814" s="4"/>
      <c r="S814" s="4"/>
      <c r="T814" s="4"/>
      <c r="U814" s="4"/>
      <c r="V814" s="4"/>
      <c r="W814" s="4"/>
      <c r="X814" s="4"/>
      <c r="Y814" s="4"/>
      <c r="Z814" s="4"/>
      <c r="AA814" s="4"/>
      <c r="AB814" s="4"/>
      <c r="AC814" s="4"/>
      <c r="AD814" s="4"/>
      <c r="AE814" s="4"/>
      <c r="AF814" s="4"/>
      <c r="AG814" s="4"/>
      <c r="AH814" s="4"/>
      <c r="AI814" s="4"/>
    </row>
    <row r="815">
      <c r="A815" s="1036"/>
      <c r="B815" s="1037"/>
      <c r="C815" s="1038"/>
      <c r="D815" s="1036"/>
      <c r="E815" s="1036"/>
      <c r="F815" s="1037"/>
      <c r="G815" s="1039"/>
      <c r="H815" s="1039"/>
      <c r="I815" s="1039"/>
      <c r="J815" s="1039"/>
      <c r="K815" s="1039"/>
      <c r="L815" s="1039"/>
      <c r="M815" s="1039"/>
      <c r="N815" s="1039"/>
      <c r="O815" s="4"/>
      <c r="P815" s="4"/>
      <c r="Q815" s="4"/>
      <c r="R815" s="4"/>
      <c r="S815" s="4"/>
      <c r="T815" s="4"/>
      <c r="U815" s="4"/>
      <c r="V815" s="4"/>
      <c r="W815" s="4"/>
      <c r="X815" s="4"/>
      <c r="Y815" s="4"/>
      <c r="Z815" s="4"/>
      <c r="AA815" s="4"/>
      <c r="AB815" s="4"/>
      <c r="AC815" s="4"/>
      <c r="AD815" s="4"/>
      <c r="AE815" s="4"/>
      <c r="AF815" s="4"/>
      <c r="AG815" s="4"/>
      <c r="AH815" s="4"/>
      <c r="AI815" s="4"/>
    </row>
    <row r="816">
      <c r="A816" s="644"/>
      <c r="B816" s="643"/>
      <c r="C816" s="1035"/>
      <c r="D816" s="644"/>
      <c r="E816" s="644"/>
      <c r="F816" s="643"/>
      <c r="G816" s="422"/>
      <c r="H816" s="422"/>
      <c r="I816" s="422"/>
      <c r="J816" s="422"/>
      <c r="K816" s="422"/>
      <c r="L816" s="422"/>
      <c r="M816" s="422"/>
      <c r="N816" s="422"/>
      <c r="O816" s="4"/>
      <c r="P816" s="4"/>
      <c r="Q816" s="4"/>
      <c r="R816" s="4"/>
      <c r="S816" s="4"/>
      <c r="T816" s="4"/>
      <c r="U816" s="4"/>
      <c r="V816" s="4"/>
      <c r="W816" s="4"/>
      <c r="X816" s="4"/>
      <c r="Y816" s="4"/>
      <c r="Z816" s="4"/>
      <c r="AA816" s="4"/>
      <c r="AB816" s="4"/>
      <c r="AC816" s="4"/>
      <c r="AD816" s="4"/>
      <c r="AE816" s="4"/>
      <c r="AF816" s="4"/>
      <c r="AG816" s="4"/>
      <c r="AH816" s="4"/>
      <c r="AI816" s="4"/>
    </row>
    <row r="817">
      <c r="A817" s="1036"/>
      <c r="B817" s="1037"/>
      <c r="C817" s="1038"/>
      <c r="D817" s="1036"/>
      <c r="E817" s="1036"/>
      <c r="F817" s="1037"/>
      <c r="G817" s="1039"/>
      <c r="H817" s="1039"/>
      <c r="I817" s="1039"/>
      <c r="J817" s="1039"/>
      <c r="K817" s="1039"/>
      <c r="L817" s="1039"/>
      <c r="M817" s="1039"/>
      <c r="N817" s="1039"/>
      <c r="O817" s="4"/>
      <c r="P817" s="4"/>
      <c r="Q817" s="4"/>
      <c r="R817" s="4"/>
      <c r="S817" s="4"/>
      <c r="T817" s="4"/>
      <c r="U817" s="4"/>
      <c r="V817" s="4"/>
      <c r="W817" s="4"/>
      <c r="X817" s="4"/>
      <c r="Y817" s="4"/>
      <c r="Z817" s="4"/>
      <c r="AA817" s="4"/>
      <c r="AB817" s="4"/>
      <c r="AC817" s="4"/>
      <c r="AD817" s="4"/>
      <c r="AE817" s="4"/>
      <c r="AF817" s="4"/>
      <c r="AG817" s="4"/>
      <c r="AH817" s="4"/>
      <c r="AI817" s="4"/>
    </row>
    <row r="818">
      <c r="A818" s="644"/>
      <c r="B818" s="643"/>
      <c r="C818" s="1035"/>
      <c r="D818" s="644"/>
      <c r="E818" s="644"/>
      <c r="F818" s="643"/>
      <c r="G818" s="422"/>
      <c r="H818" s="422"/>
      <c r="I818" s="422"/>
      <c r="J818" s="422"/>
      <c r="K818" s="422"/>
      <c r="L818" s="422"/>
      <c r="M818" s="422"/>
      <c r="N818" s="422"/>
      <c r="O818" s="4"/>
      <c r="P818" s="4"/>
      <c r="Q818" s="4"/>
      <c r="R818" s="4"/>
      <c r="S818" s="4"/>
      <c r="T818" s="4"/>
      <c r="U818" s="4"/>
      <c r="V818" s="4"/>
      <c r="W818" s="4"/>
      <c r="X818" s="4"/>
      <c r="Y818" s="4"/>
      <c r="Z818" s="4"/>
      <c r="AA818" s="4"/>
      <c r="AB818" s="4"/>
      <c r="AC818" s="4"/>
      <c r="AD818" s="4"/>
      <c r="AE818" s="4"/>
      <c r="AF818" s="4"/>
      <c r="AG818" s="4"/>
      <c r="AH818" s="4"/>
      <c r="AI818" s="4"/>
    </row>
    <row r="819">
      <c r="A819" s="1036"/>
      <c r="B819" s="1037"/>
      <c r="C819" s="1038"/>
      <c r="D819" s="1036"/>
      <c r="E819" s="1036"/>
      <c r="F819" s="1037"/>
      <c r="G819" s="1039"/>
      <c r="H819" s="1039"/>
      <c r="I819" s="1039"/>
      <c r="J819" s="1039"/>
      <c r="K819" s="1039"/>
      <c r="L819" s="1039"/>
      <c r="M819" s="1039"/>
      <c r="N819" s="1039"/>
      <c r="O819" s="4"/>
      <c r="P819" s="4"/>
      <c r="Q819" s="4"/>
      <c r="R819" s="4"/>
      <c r="S819" s="4"/>
      <c r="T819" s="4"/>
      <c r="U819" s="4"/>
      <c r="V819" s="4"/>
      <c r="W819" s="4"/>
      <c r="X819" s="4"/>
      <c r="Y819" s="4"/>
      <c r="Z819" s="4"/>
      <c r="AA819" s="4"/>
      <c r="AB819" s="4"/>
      <c r="AC819" s="4"/>
      <c r="AD819" s="4"/>
      <c r="AE819" s="4"/>
      <c r="AF819" s="4"/>
      <c r="AG819" s="4"/>
      <c r="AH819" s="4"/>
      <c r="AI819" s="4"/>
    </row>
    <row r="820">
      <c r="A820" s="644"/>
      <c r="B820" s="643"/>
      <c r="C820" s="1035"/>
      <c r="D820" s="644"/>
      <c r="E820" s="644"/>
      <c r="F820" s="643"/>
      <c r="G820" s="422"/>
      <c r="H820" s="422"/>
      <c r="I820" s="422"/>
      <c r="J820" s="422"/>
      <c r="K820" s="422"/>
      <c r="L820" s="422"/>
      <c r="M820" s="422"/>
      <c r="N820" s="422"/>
      <c r="O820" s="4"/>
      <c r="P820" s="4"/>
      <c r="Q820" s="4"/>
      <c r="R820" s="4"/>
      <c r="S820" s="4"/>
      <c r="T820" s="4"/>
      <c r="U820" s="4"/>
      <c r="V820" s="4"/>
      <c r="W820" s="4"/>
      <c r="X820" s="4"/>
      <c r="Y820" s="4"/>
      <c r="Z820" s="4"/>
      <c r="AA820" s="4"/>
      <c r="AB820" s="4"/>
      <c r="AC820" s="4"/>
      <c r="AD820" s="4"/>
      <c r="AE820" s="4"/>
      <c r="AF820" s="4"/>
      <c r="AG820" s="4"/>
      <c r="AH820" s="4"/>
      <c r="AI820" s="4"/>
    </row>
    <row r="821">
      <c r="A821" s="1036"/>
      <c r="B821" s="1037"/>
      <c r="C821" s="1038"/>
      <c r="D821" s="1036"/>
      <c r="E821" s="1036"/>
      <c r="F821" s="1037"/>
      <c r="G821" s="1039"/>
      <c r="H821" s="1039"/>
      <c r="I821" s="1039"/>
      <c r="J821" s="1039"/>
      <c r="K821" s="1039"/>
      <c r="L821" s="1039"/>
      <c r="M821" s="1039"/>
      <c r="N821" s="1039"/>
      <c r="O821" s="4"/>
      <c r="P821" s="4"/>
      <c r="Q821" s="4"/>
      <c r="R821" s="4"/>
      <c r="S821" s="4"/>
      <c r="T821" s="4"/>
      <c r="U821" s="4"/>
      <c r="V821" s="4"/>
      <c r="W821" s="4"/>
      <c r="X821" s="4"/>
      <c r="Y821" s="4"/>
      <c r="Z821" s="4"/>
      <c r="AA821" s="4"/>
      <c r="AB821" s="4"/>
      <c r="AC821" s="4"/>
      <c r="AD821" s="4"/>
      <c r="AE821" s="4"/>
      <c r="AF821" s="4"/>
      <c r="AG821" s="4"/>
      <c r="AH821" s="4"/>
      <c r="AI821" s="4"/>
    </row>
    <row r="822">
      <c r="A822" s="644"/>
      <c r="B822" s="643"/>
      <c r="C822" s="1035"/>
      <c r="D822" s="644"/>
      <c r="E822" s="644"/>
      <c r="F822" s="643"/>
      <c r="G822" s="422"/>
      <c r="H822" s="422"/>
      <c r="I822" s="422"/>
      <c r="J822" s="422"/>
      <c r="K822" s="422"/>
      <c r="L822" s="422"/>
      <c r="M822" s="422"/>
      <c r="N822" s="422"/>
      <c r="O822" s="4"/>
      <c r="P822" s="4"/>
      <c r="Q822" s="4"/>
      <c r="R822" s="4"/>
      <c r="S822" s="4"/>
      <c r="T822" s="4"/>
      <c r="U822" s="4"/>
      <c r="V822" s="4"/>
      <c r="W822" s="4"/>
      <c r="X822" s="4"/>
      <c r="Y822" s="4"/>
      <c r="Z822" s="4"/>
      <c r="AA822" s="4"/>
      <c r="AB822" s="4"/>
      <c r="AC822" s="4"/>
      <c r="AD822" s="4"/>
      <c r="AE822" s="4"/>
      <c r="AF822" s="4"/>
      <c r="AG822" s="4"/>
      <c r="AH822" s="4"/>
      <c r="AI822" s="4"/>
    </row>
    <row r="823">
      <c r="A823" s="1036"/>
      <c r="B823" s="1037"/>
      <c r="C823" s="1038"/>
      <c r="D823" s="1036"/>
      <c r="E823" s="1036"/>
      <c r="F823" s="1037"/>
      <c r="G823" s="1039"/>
      <c r="H823" s="1039"/>
      <c r="I823" s="1039"/>
      <c r="J823" s="1039"/>
      <c r="K823" s="1039"/>
      <c r="L823" s="1039"/>
      <c r="M823" s="1039"/>
      <c r="N823" s="1039"/>
      <c r="O823" s="4"/>
      <c r="P823" s="4"/>
      <c r="Q823" s="4"/>
      <c r="R823" s="4"/>
      <c r="S823" s="4"/>
      <c r="T823" s="4"/>
      <c r="U823" s="4"/>
      <c r="V823" s="4"/>
      <c r="W823" s="4"/>
      <c r="X823" s="4"/>
      <c r="Y823" s="4"/>
      <c r="Z823" s="4"/>
      <c r="AA823" s="4"/>
      <c r="AB823" s="4"/>
      <c r="AC823" s="4"/>
      <c r="AD823" s="4"/>
      <c r="AE823" s="4"/>
      <c r="AF823" s="4"/>
      <c r="AG823" s="4"/>
      <c r="AH823" s="4"/>
      <c r="AI823" s="4"/>
    </row>
    <row r="824">
      <c r="A824" s="644"/>
      <c r="B824" s="643"/>
      <c r="C824" s="1035"/>
      <c r="D824" s="644"/>
      <c r="E824" s="644"/>
      <c r="F824" s="643"/>
      <c r="G824" s="422"/>
      <c r="H824" s="422"/>
      <c r="I824" s="422"/>
      <c r="J824" s="422"/>
      <c r="K824" s="422"/>
      <c r="L824" s="422"/>
      <c r="M824" s="422"/>
      <c r="N824" s="422"/>
      <c r="O824" s="4"/>
      <c r="P824" s="4"/>
      <c r="Q824" s="4"/>
      <c r="R824" s="4"/>
      <c r="S824" s="4"/>
      <c r="T824" s="4"/>
      <c r="U824" s="4"/>
      <c r="V824" s="4"/>
      <c r="W824" s="4"/>
      <c r="X824" s="4"/>
      <c r="Y824" s="4"/>
      <c r="Z824" s="4"/>
      <c r="AA824" s="4"/>
      <c r="AB824" s="4"/>
      <c r="AC824" s="4"/>
      <c r="AD824" s="4"/>
      <c r="AE824" s="4"/>
      <c r="AF824" s="4"/>
      <c r="AG824" s="4"/>
      <c r="AH824" s="4"/>
      <c r="AI824" s="4"/>
    </row>
    <row r="825">
      <c r="A825" s="1036"/>
      <c r="B825" s="1037"/>
      <c r="C825" s="1038"/>
      <c r="D825" s="1036"/>
      <c r="E825" s="1036"/>
      <c r="F825" s="1037"/>
      <c r="G825" s="1039"/>
      <c r="H825" s="1039"/>
      <c r="I825" s="1039"/>
      <c r="J825" s="1039"/>
      <c r="K825" s="1039"/>
      <c r="L825" s="1039"/>
      <c r="M825" s="1039"/>
      <c r="N825" s="1039"/>
      <c r="O825" s="4"/>
      <c r="P825" s="4"/>
      <c r="Q825" s="4"/>
      <c r="R825" s="4"/>
      <c r="S825" s="4"/>
      <c r="T825" s="4"/>
      <c r="U825" s="4"/>
      <c r="V825" s="4"/>
      <c r="W825" s="4"/>
      <c r="X825" s="4"/>
      <c r="Y825" s="4"/>
      <c r="Z825" s="4"/>
      <c r="AA825" s="4"/>
      <c r="AB825" s="4"/>
      <c r="AC825" s="4"/>
      <c r="AD825" s="4"/>
      <c r="AE825" s="4"/>
      <c r="AF825" s="4"/>
      <c r="AG825" s="4"/>
      <c r="AH825" s="4"/>
      <c r="AI825" s="4"/>
    </row>
    <row r="826">
      <c r="A826" s="644"/>
      <c r="B826" s="643"/>
      <c r="C826" s="1035"/>
      <c r="D826" s="644"/>
      <c r="E826" s="644"/>
      <c r="F826" s="643"/>
      <c r="G826" s="422"/>
      <c r="H826" s="422"/>
      <c r="I826" s="422"/>
      <c r="J826" s="422"/>
      <c r="K826" s="422"/>
      <c r="L826" s="422"/>
      <c r="M826" s="422"/>
      <c r="N826" s="422"/>
      <c r="O826" s="4"/>
      <c r="P826" s="4"/>
      <c r="Q826" s="4"/>
      <c r="R826" s="4"/>
      <c r="S826" s="4"/>
      <c r="T826" s="4"/>
      <c r="U826" s="4"/>
      <c r="V826" s="4"/>
      <c r="W826" s="4"/>
      <c r="X826" s="4"/>
      <c r="Y826" s="4"/>
      <c r="Z826" s="4"/>
      <c r="AA826" s="4"/>
      <c r="AB826" s="4"/>
      <c r="AC826" s="4"/>
      <c r="AD826" s="4"/>
      <c r="AE826" s="4"/>
      <c r="AF826" s="4"/>
      <c r="AG826" s="4"/>
      <c r="AH826" s="4"/>
      <c r="AI826" s="4"/>
    </row>
    <row r="827">
      <c r="A827" s="1036"/>
      <c r="B827" s="1037"/>
      <c r="C827" s="1038"/>
      <c r="D827" s="1036"/>
      <c r="E827" s="1036"/>
      <c r="F827" s="1037"/>
      <c r="G827" s="1039"/>
      <c r="H827" s="1039"/>
      <c r="I827" s="1039"/>
      <c r="J827" s="1039"/>
      <c r="K827" s="1039"/>
      <c r="L827" s="1039"/>
      <c r="M827" s="1039"/>
      <c r="N827" s="1039"/>
      <c r="O827" s="4"/>
      <c r="P827" s="4"/>
      <c r="Q827" s="4"/>
      <c r="R827" s="4"/>
      <c r="S827" s="4"/>
      <c r="T827" s="4"/>
      <c r="U827" s="4"/>
      <c r="V827" s="4"/>
      <c r="W827" s="4"/>
      <c r="X827" s="4"/>
      <c r="Y827" s="4"/>
      <c r="Z827" s="4"/>
      <c r="AA827" s="4"/>
      <c r="AB827" s="4"/>
      <c r="AC827" s="4"/>
      <c r="AD827" s="4"/>
      <c r="AE827" s="4"/>
      <c r="AF827" s="4"/>
      <c r="AG827" s="4"/>
      <c r="AH827" s="4"/>
      <c r="AI827" s="4"/>
    </row>
    <row r="828">
      <c r="A828" s="644"/>
      <c r="B828" s="643"/>
      <c r="C828" s="1035"/>
      <c r="D828" s="644"/>
      <c r="E828" s="644"/>
      <c r="F828" s="643"/>
      <c r="G828" s="422"/>
      <c r="H828" s="422"/>
      <c r="I828" s="422"/>
      <c r="J828" s="422"/>
      <c r="K828" s="422"/>
      <c r="L828" s="422"/>
      <c r="M828" s="422"/>
      <c r="N828" s="422"/>
      <c r="O828" s="4"/>
      <c r="P828" s="4"/>
      <c r="Q828" s="4"/>
      <c r="R828" s="4"/>
      <c r="S828" s="4"/>
      <c r="T828" s="4"/>
      <c r="U828" s="4"/>
      <c r="V828" s="4"/>
      <c r="W828" s="4"/>
      <c r="X828" s="4"/>
      <c r="Y828" s="4"/>
      <c r="Z828" s="4"/>
      <c r="AA828" s="4"/>
      <c r="AB828" s="4"/>
      <c r="AC828" s="4"/>
      <c r="AD828" s="4"/>
      <c r="AE828" s="4"/>
      <c r="AF828" s="4"/>
      <c r="AG828" s="4"/>
      <c r="AH828" s="4"/>
      <c r="AI828" s="4"/>
    </row>
    <row r="829">
      <c r="A829" s="1036"/>
      <c r="B829" s="1037"/>
      <c r="C829" s="1038"/>
      <c r="D829" s="1036"/>
      <c r="E829" s="1036"/>
      <c r="F829" s="1037"/>
      <c r="G829" s="1039"/>
      <c r="H829" s="1039"/>
      <c r="I829" s="1039"/>
      <c r="J829" s="1039"/>
      <c r="K829" s="1039"/>
      <c r="L829" s="1039"/>
      <c r="M829" s="1039"/>
      <c r="N829" s="1039"/>
      <c r="O829" s="4"/>
      <c r="P829" s="4"/>
      <c r="Q829" s="4"/>
      <c r="R829" s="4"/>
      <c r="S829" s="4"/>
      <c r="T829" s="4"/>
      <c r="U829" s="4"/>
      <c r="V829" s="4"/>
      <c r="W829" s="4"/>
      <c r="X829" s="4"/>
      <c r="Y829" s="4"/>
      <c r="Z829" s="4"/>
      <c r="AA829" s="4"/>
      <c r="AB829" s="4"/>
      <c r="AC829" s="4"/>
      <c r="AD829" s="4"/>
      <c r="AE829" s="4"/>
      <c r="AF829" s="4"/>
      <c r="AG829" s="4"/>
      <c r="AH829" s="4"/>
      <c r="AI829" s="4"/>
    </row>
    <row r="830">
      <c r="A830" s="644"/>
      <c r="B830" s="643"/>
      <c r="C830" s="1035"/>
      <c r="D830" s="644"/>
      <c r="E830" s="644"/>
      <c r="F830" s="643"/>
      <c r="G830" s="422"/>
      <c r="H830" s="422"/>
      <c r="I830" s="422"/>
      <c r="J830" s="422"/>
      <c r="K830" s="422"/>
      <c r="L830" s="422"/>
      <c r="M830" s="422"/>
      <c r="N830" s="422"/>
      <c r="O830" s="4"/>
      <c r="P830" s="4"/>
      <c r="Q830" s="4"/>
      <c r="R830" s="4"/>
      <c r="S830" s="4"/>
      <c r="T830" s="4"/>
      <c r="U830" s="4"/>
      <c r="V830" s="4"/>
      <c r="W830" s="4"/>
      <c r="X830" s="4"/>
      <c r="Y830" s="4"/>
      <c r="Z830" s="4"/>
      <c r="AA830" s="4"/>
      <c r="AB830" s="4"/>
      <c r="AC830" s="4"/>
      <c r="AD830" s="4"/>
      <c r="AE830" s="4"/>
      <c r="AF830" s="4"/>
      <c r="AG830" s="4"/>
      <c r="AH830" s="4"/>
      <c r="AI830" s="4"/>
    </row>
    <row r="831">
      <c r="A831" s="1036"/>
      <c r="B831" s="1037"/>
      <c r="C831" s="1038"/>
      <c r="D831" s="1036"/>
      <c r="E831" s="1036"/>
      <c r="F831" s="1037"/>
      <c r="G831" s="1039"/>
      <c r="H831" s="1039"/>
      <c r="I831" s="1039"/>
      <c r="J831" s="1039"/>
      <c r="K831" s="1039"/>
      <c r="L831" s="1039"/>
      <c r="M831" s="1039"/>
      <c r="N831" s="1039"/>
      <c r="O831" s="4"/>
      <c r="P831" s="4"/>
      <c r="Q831" s="4"/>
      <c r="R831" s="4"/>
      <c r="S831" s="4"/>
      <c r="T831" s="4"/>
      <c r="U831" s="4"/>
      <c r="V831" s="4"/>
      <c r="W831" s="4"/>
      <c r="X831" s="4"/>
      <c r="Y831" s="4"/>
      <c r="Z831" s="4"/>
      <c r="AA831" s="4"/>
      <c r="AB831" s="4"/>
      <c r="AC831" s="4"/>
      <c r="AD831" s="4"/>
      <c r="AE831" s="4"/>
      <c r="AF831" s="4"/>
      <c r="AG831" s="4"/>
      <c r="AH831" s="4"/>
      <c r="AI831" s="4"/>
    </row>
    <row r="832">
      <c r="A832" s="644"/>
      <c r="B832" s="643"/>
      <c r="C832" s="1035"/>
      <c r="D832" s="644"/>
      <c r="E832" s="644"/>
      <c r="F832" s="643"/>
      <c r="G832" s="422"/>
      <c r="H832" s="422"/>
      <c r="I832" s="422"/>
      <c r="J832" s="422"/>
      <c r="K832" s="422"/>
      <c r="L832" s="422"/>
      <c r="M832" s="422"/>
      <c r="N832" s="422"/>
      <c r="O832" s="4"/>
      <c r="P832" s="4"/>
      <c r="Q832" s="4"/>
      <c r="R832" s="4"/>
      <c r="S832" s="4"/>
      <c r="T832" s="4"/>
      <c r="U832" s="4"/>
      <c r="V832" s="4"/>
      <c r="W832" s="4"/>
      <c r="X832" s="4"/>
      <c r="Y832" s="4"/>
      <c r="Z832" s="4"/>
      <c r="AA832" s="4"/>
      <c r="AB832" s="4"/>
      <c r="AC832" s="4"/>
      <c r="AD832" s="4"/>
      <c r="AE832" s="4"/>
      <c r="AF832" s="4"/>
      <c r="AG832" s="4"/>
      <c r="AH832" s="4"/>
      <c r="AI832" s="4"/>
    </row>
    <row r="833">
      <c r="A833" s="1036"/>
      <c r="B833" s="1037"/>
      <c r="C833" s="1038"/>
      <c r="D833" s="1036"/>
      <c r="E833" s="1036"/>
      <c r="F833" s="1037"/>
      <c r="G833" s="1039"/>
      <c r="H833" s="1039"/>
      <c r="I833" s="1039"/>
      <c r="J833" s="1039"/>
      <c r="K833" s="1039"/>
      <c r="L833" s="1039"/>
      <c r="M833" s="1039"/>
      <c r="N833" s="1039"/>
      <c r="O833" s="4"/>
      <c r="P833" s="4"/>
      <c r="Q833" s="4"/>
      <c r="R833" s="4"/>
      <c r="S833" s="4"/>
      <c r="T833" s="4"/>
      <c r="U833" s="4"/>
      <c r="V833" s="4"/>
      <c r="W833" s="4"/>
      <c r="X833" s="4"/>
      <c r="Y833" s="4"/>
      <c r="Z833" s="4"/>
      <c r="AA833" s="4"/>
      <c r="AB833" s="4"/>
      <c r="AC833" s="4"/>
      <c r="AD833" s="4"/>
      <c r="AE833" s="4"/>
      <c r="AF833" s="4"/>
      <c r="AG833" s="4"/>
      <c r="AH833" s="4"/>
      <c r="AI833" s="4"/>
    </row>
    <row r="834">
      <c r="A834" s="644"/>
      <c r="B834" s="643"/>
      <c r="C834" s="1035"/>
      <c r="D834" s="644"/>
      <c r="E834" s="644"/>
      <c r="F834" s="643"/>
      <c r="G834" s="422"/>
      <c r="H834" s="422"/>
      <c r="I834" s="422"/>
      <c r="J834" s="422"/>
      <c r="K834" s="422"/>
      <c r="L834" s="422"/>
      <c r="M834" s="422"/>
      <c r="N834" s="422"/>
      <c r="O834" s="4"/>
      <c r="P834" s="4"/>
      <c r="Q834" s="4"/>
      <c r="R834" s="4"/>
      <c r="S834" s="4"/>
      <c r="T834" s="4"/>
      <c r="U834" s="4"/>
      <c r="V834" s="4"/>
      <c r="W834" s="4"/>
      <c r="X834" s="4"/>
      <c r="Y834" s="4"/>
      <c r="Z834" s="4"/>
      <c r="AA834" s="4"/>
      <c r="AB834" s="4"/>
      <c r="AC834" s="4"/>
      <c r="AD834" s="4"/>
      <c r="AE834" s="4"/>
      <c r="AF834" s="4"/>
      <c r="AG834" s="4"/>
      <c r="AH834" s="4"/>
      <c r="AI834" s="4"/>
    </row>
    <row r="835">
      <c r="A835" s="1036"/>
      <c r="B835" s="1037"/>
      <c r="C835" s="1038"/>
      <c r="D835" s="1036"/>
      <c r="E835" s="1036"/>
      <c r="F835" s="1037"/>
      <c r="G835" s="1039"/>
      <c r="H835" s="1039"/>
      <c r="I835" s="1039"/>
      <c r="J835" s="1039"/>
      <c r="K835" s="1039"/>
      <c r="L835" s="1039"/>
      <c r="M835" s="1039"/>
      <c r="N835" s="1039"/>
      <c r="O835" s="4"/>
      <c r="P835" s="4"/>
      <c r="Q835" s="4"/>
      <c r="R835" s="4"/>
      <c r="S835" s="4"/>
      <c r="T835" s="4"/>
      <c r="U835" s="4"/>
      <c r="V835" s="4"/>
      <c r="W835" s="4"/>
      <c r="X835" s="4"/>
      <c r="Y835" s="4"/>
      <c r="Z835" s="4"/>
      <c r="AA835" s="4"/>
      <c r="AB835" s="4"/>
      <c r="AC835" s="4"/>
      <c r="AD835" s="4"/>
      <c r="AE835" s="4"/>
      <c r="AF835" s="4"/>
      <c r="AG835" s="4"/>
      <c r="AH835" s="4"/>
      <c r="AI835" s="4"/>
    </row>
    <row r="836">
      <c r="A836" s="644"/>
      <c r="B836" s="643"/>
      <c r="C836" s="1035"/>
      <c r="D836" s="644"/>
      <c r="E836" s="644"/>
      <c r="F836" s="643"/>
      <c r="G836" s="422"/>
      <c r="H836" s="422"/>
      <c r="I836" s="422"/>
      <c r="J836" s="422"/>
      <c r="K836" s="422"/>
      <c r="L836" s="422"/>
      <c r="M836" s="422"/>
      <c r="N836" s="422"/>
      <c r="O836" s="4"/>
      <c r="P836" s="4"/>
      <c r="Q836" s="4"/>
      <c r="R836" s="4"/>
      <c r="S836" s="4"/>
      <c r="T836" s="4"/>
      <c r="U836" s="4"/>
      <c r="V836" s="4"/>
      <c r="W836" s="4"/>
      <c r="X836" s="4"/>
      <c r="Y836" s="4"/>
      <c r="Z836" s="4"/>
      <c r="AA836" s="4"/>
      <c r="AB836" s="4"/>
      <c r="AC836" s="4"/>
      <c r="AD836" s="4"/>
      <c r="AE836" s="4"/>
      <c r="AF836" s="4"/>
      <c r="AG836" s="4"/>
      <c r="AH836" s="4"/>
      <c r="AI836" s="4"/>
    </row>
    <row r="837">
      <c r="A837" s="1"/>
      <c r="B837" s="47"/>
      <c r="C837" s="48"/>
      <c r="D837" s="1"/>
      <c r="E837" s="1"/>
      <c r="F837" s="47"/>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row>
    <row r="838">
      <c r="A838" s="1"/>
      <c r="B838" s="47"/>
      <c r="C838" s="48"/>
      <c r="D838" s="1"/>
      <c r="E838" s="1"/>
      <c r="F838" s="47"/>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row>
    <row r="839">
      <c r="A839" s="1"/>
      <c r="B839" s="47"/>
      <c r="C839" s="48"/>
      <c r="D839" s="1"/>
      <c r="E839" s="1"/>
      <c r="F839" s="47"/>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row>
    <row r="840">
      <c r="A840" s="1"/>
      <c r="B840" s="47"/>
      <c r="C840" s="48"/>
      <c r="D840" s="1"/>
      <c r="E840" s="1"/>
      <c r="F840" s="47"/>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row>
    <row r="841">
      <c r="A841" s="1"/>
      <c r="B841" s="47"/>
      <c r="C841" s="48"/>
      <c r="D841" s="1"/>
      <c r="E841" s="1"/>
      <c r="F841" s="47"/>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row>
    <row r="842">
      <c r="A842" s="1"/>
      <c r="B842" s="47"/>
      <c r="C842" s="48"/>
      <c r="D842" s="1"/>
      <c r="E842" s="1"/>
      <c r="F842" s="47"/>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row>
  </sheetData>
  <mergeCells count="115">
    <mergeCell ref="B2:F2"/>
    <mergeCell ref="B3:F3"/>
    <mergeCell ref="B4:F4"/>
    <mergeCell ref="B5:F5"/>
    <mergeCell ref="B6:F6"/>
    <mergeCell ref="B7:F7"/>
    <mergeCell ref="B8:F8"/>
    <mergeCell ref="B25:B28"/>
    <mergeCell ref="B29:B32"/>
    <mergeCell ref="B19:B24"/>
    <mergeCell ref="B33:B38"/>
    <mergeCell ref="B43:B46"/>
    <mergeCell ref="C43:C46"/>
    <mergeCell ref="B47:B51"/>
    <mergeCell ref="C47:C51"/>
    <mergeCell ref="B52:B57"/>
    <mergeCell ref="C52:C57"/>
    <mergeCell ref="B58:B62"/>
    <mergeCell ref="C58:C62"/>
    <mergeCell ref="C33:C38"/>
    <mergeCell ref="B39:B42"/>
    <mergeCell ref="C39:C42"/>
    <mergeCell ref="B9:F9"/>
    <mergeCell ref="A12:A99"/>
    <mergeCell ref="B12:B18"/>
    <mergeCell ref="C12:C18"/>
    <mergeCell ref="C19:C24"/>
    <mergeCell ref="C25:C28"/>
    <mergeCell ref="C29:C32"/>
    <mergeCell ref="B63:B70"/>
    <mergeCell ref="C63:C70"/>
    <mergeCell ref="B71:B75"/>
    <mergeCell ref="C71:C75"/>
    <mergeCell ref="B76:B78"/>
    <mergeCell ref="C76:C78"/>
    <mergeCell ref="B79:B84"/>
    <mergeCell ref="C79:C84"/>
    <mergeCell ref="B85:B91"/>
    <mergeCell ref="C85:C91"/>
    <mergeCell ref="B92:B94"/>
    <mergeCell ref="C92:C94"/>
    <mergeCell ref="B95:B99"/>
    <mergeCell ref="C95:C99"/>
    <mergeCell ref="A100:A129"/>
    <mergeCell ref="B100:B109"/>
    <mergeCell ref="C100:C109"/>
    <mergeCell ref="B110:B119"/>
    <mergeCell ref="C110:C119"/>
    <mergeCell ref="B262:B274"/>
    <mergeCell ref="C262:C274"/>
    <mergeCell ref="A236:A249"/>
    <mergeCell ref="B236:B249"/>
    <mergeCell ref="C236:C249"/>
    <mergeCell ref="A250:A261"/>
    <mergeCell ref="B250:B261"/>
    <mergeCell ref="C250:C261"/>
    <mergeCell ref="A262:A274"/>
    <mergeCell ref="B292:B294"/>
    <mergeCell ref="C292:C294"/>
    <mergeCell ref="A275:A279"/>
    <mergeCell ref="B275:B279"/>
    <mergeCell ref="C275:C279"/>
    <mergeCell ref="A280:A291"/>
    <mergeCell ref="B280:B291"/>
    <mergeCell ref="C280:C291"/>
    <mergeCell ref="A292:A294"/>
    <mergeCell ref="B317:B325"/>
    <mergeCell ref="C317:C325"/>
    <mergeCell ref="A295:A306"/>
    <mergeCell ref="B295:B306"/>
    <mergeCell ref="C295:C306"/>
    <mergeCell ref="A307:A316"/>
    <mergeCell ref="B307:B316"/>
    <mergeCell ref="C307:C316"/>
    <mergeCell ref="A317:A325"/>
    <mergeCell ref="B338:B344"/>
    <mergeCell ref="C338:C344"/>
    <mergeCell ref="A326:A330"/>
    <mergeCell ref="B326:B330"/>
    <mergeCell ref="C326:C330"/>
    <mergeCell ref="A331:A337"/>
    <mergeCell ref="B331:B337"/>
    <mergeCell ref="C331:C337"/>
    <mergeCell ref="A338:A344"/>
    <mergeCell ref="B144:B151"/>
    <mergeCell ref="C144:C151"/>
    <mergeCell ref="A130:A135"/>
    <mergeCell ref="B130:B135"/>
    <mergeCell ref="C130:C135"/>
    <mergeCell ref="A136:A143"/>
    <mergeCell ref="B136:B143"/>
    <mergeCell ref="C136:C143"/>
    <mergeCell ref="A144:A151"/>
    <mergeCell ref="B166:B179"/>
    <mergeCell ref="C166:C179"/>
    <mergeCell ref="A152:A153"/>
    <mergeCell ref="B152:B153"/>
    <mergeCell ref="C152:C153"/>
    <mergeCell ref="A154:A165"/>
    <mergeCell ref="B154:B165"/>
    <mergeCell ref="C154:C165"/>
    <mergeCell ref="A166:A179"/>
    <mergeCell ref="B229:B235"/>
    <mergeCell ref="C229:C235"/>
    <mergeCell ref="A180:A212"/>
    <mergeCell ref="B180:B212"/>
    <mergeCell ref="C180:C212"/>
    <mergeCell ref="A213:A228"/>
    <mergeCell ref="B213:B228"/>
    <mergeCell ref="C213:C228"/>
    <mergeCell ref="A229:A235"/>
    <mergeCell ref="A345:A348"/>
    <mergeCell ref="B345:B348"/>
    <mergeCell ref="C345:C348"/>
    <mergeCell ref="B349:B353"/>
  </mergeCells>
  <hyperlinks>
    <hyperlink r:id="rId1" location="gid=17579624622" ref="M123"/>
    <hyperlink r:id="rId2" location="gid=8473148744" ref="M124"/>
    <hyperlink r:id="rId3" location="gid=7220988599" ref="M125"/>
    <hyperlink r:id="rId4" location="gid=5699836777" ref="M126"/>
    <hyperlink r:id="rId5" location="gid=1012124503" ref="M127"/>
    <hyperlink r:id="rId6" location="gid=9396135044" ref="M128"/>
    <hyperlink r:id="rId7" location="gid=882695886" ref="J130"/>
    <hyperlink r:id="rId8" location="gid=2096803195" ref="J131"/>
    <hyperlink r:id="rId9" ref="J132"/>
    <hyperlink r:id="rId10" ref="J133"/>
    <hyperlink r:id="rId11" ref="J135"/>
    <hyperlink r:id="rId12" ref="J136"/>
    <hyperlink r:id="rId13" ref="J137"/>
    <hyperlink r:id="rId14" ref="M137"/>
    <hyperlink r:id="rId15" location="gid=508382270" ref="M143"/>
    <hyperlink r:id="rId16" ref="J144"/>
    <hyperlink r:id="rId17" location="gid=1006603491" ref="M144"/>
    <hyperlink r:id="rId18" location="gid=802188115" ref="M145"/>
    <hyperlink r:id="rId19" ref="J146"/>
    <hyperlink r:id="rId20" ref="J147"/>
    <hyperlink r:id="rId21" ref="J148"/>
    <hyperlink r:id="rId22" location="gid=641629847" ref="M148"/>
    <hyperlink r:id="rId23" ref="J149"/>
    <hyperlink r:id="rId24" location="gid=641629847" ref="M149"/>
    <hyperlink r:id="rId25" ref="J150"/>
    <hyperlink r:id="rId26" ref="M151"/>
    <hyperlink r:id="rId27" ref="K163"/>
    <hyperlink r:id="rId28" ref="J198"/>
    <hyperlink r:id="rId29" location="gid=0" ref="J213"/>
    <hyperlink r:id="rId30" location="gid=0" ref="J214"/>
    <hyperlink r:id="rId31" ref="J218"/>
    <hyperlink r:id="rId32" location="gid=1248468714" ref="M219"/>
    <hyperlink r:id="rId33" location="gid=68484069" ref="M220"/>
    <hyperlink r:id="rId34" location="gid=68484069" ref="M221"/>
    <hyperlink r:id="rId35" ref="J222"/>
    <hyperlink r:id="rId36" location="gid=1306120076" ref="M222"/>
    <hyperlink r:id="rId37" location="gid=730246904" ref="M225"/>
    <hyperlink r:id="rId38" ref="J226"/>
    <hyperlink r:id="rId39" location="gid=165916058" ref="M226"/>
    <hyperlink r:id="rId40" location="gid=730246904" ref="M228"/>
    <hyperlink r:id="rId41" location="gid=0" ref="J229"/>
    <hyperlink r:id="rId42" location="gid=0" ref="J230"/>
    <hyperlink r:id="rId43" location="gid=984848865" ref="M230"/>
    <hyperlink r:id="rId44" location="gid=0" ref="J234"/>
    <hyperlink r:id="rId45" ref="J249"/>
    <hyperlink r:id="rId46" ref="J261"/>
    <hyperlink r:id="rId47" ref="J274"/>
    <hyperlink r:id="rId48" ref="J275"/>
    <hyperlink r:id="rId49" ref="J282"/>
    <hyperlink r:id="rId50" ref="K282"/>
    <hyperlink r:id="rId51" ref="L282"/>
    <hyperlink r:id="rId52" ref="J284"/>
    <hyperlink r:id="rId53" ref="K284"/>
    <hyperlink r:id="rId54" ref="L284"/>
    <hyperlink r:id="rId55" ref="J285"/>
    <hyperlink r:id="rId56" ref="K285"/>
    <hyperlink r:id="rId57" ref="L285"/>
    <hyperlink r:id="rId58" ref="K286"/>
    <hyperlink r:id="rId59" ref="K287"/>
    <hyperlink r:id="rId60" ref="K288"/>
    <hyperlink r:id="rId61" ref="K289"/>
    <hyperlink r:id="rId62" ref="J294"/>
    <hyperlink r:id="rId63" ref="L294"/>
    <hyperlink r:id="rId64" ref="L296"/>
    <hyperlink r:id="rId65" ref="M296"/>
  </hyperlinks>
  <drawing r:id="rId66"/>
  <tableParts count="1">
    <tablePart r:id="rId68"/>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Row="1"/>
  <cols>
    <col customWidth="1" min="1" max="3" width="4.38"/>
    <col customWidth="1" min="4" max="4" width="26.38"/>
    <col customWidth="1" min="5" max="5" width="20.63"/>
    <col customWidth="1" min="6" max="6" width="10.38"/>
    <col customWidth="1" min="7" max="7" width="4.5"/>
    <col customWidth="1" min="8" max="8" width="74.38"/>
    <col customWidth="1" min="9" max="13" width="30.75"/>
    <col customWidth="1" min="14" max="14" width="86.0"/>
    <col customWidth="1" min="15" max="15" width="67.0"/>
    <col customWidth="1" min="16" max="16" width="135.5"/>
  </cols>
  <sheetData>
    <row r="1" ht="12.0" customHeight="1" outlineLevel="1">
      <c r="A1" s="1"/>
      <c r="B1" s="1"/>
      <c r="C1" s="2"/>
      <c r="D1" s="2" t="s">
        <v>0</v>
      </c>
      <c r="E1" s="3"/>
      <c r="F1" s="2"/>
      <c r="G1" s="2"/>
      <c r="H1" s="2"/>
      <c r="I1" s="523"/>
      <c r="J1" s="523"/>
      <c r="K1" s="523"/>
      <c r="L1" s="523"/>
      <c r="M1" s="523"/>
      <c r="N1" s="523"/>
      <c r="O1" s="523"/>
      <c r="P1" s="523"/>
      <c r="Q1" s="4"/>
      <c r="R1" s="4"/>
      <c r="S1" s="4"/>
      <c r="T1" s="4"/>
      <c r="U1" s="4"/>
      <c r="V1" s="4"/>
      <c r="W1" s="4"/>
      <c r="X1" s="4"/>
      <c r="Y1" s="4"/>
      <c r="Z1" s="4"/>
      <c r="AA1" s="4"/>
      <c r="AB1" s="4"/>
      <c r="AC1" s="4"/>
      <c r="AD1" s="4"/>
      <c r="AE1" s="4"/>
      <c r="AF1" s="4"/>
      <c r="AG1" s="4"/>
      <c r="AH1" s="4"/>
      <c r="AI1" s="4"/>
      <c r="AJ1" s="4"/>
      <c r="AK1" s="4"/>
    </row>
    <row r="2" ht="12.0" customHeight="1" outlineLevel="1">
      <c r="A2" s="1"/>
      <c r="B2" s="1"/>
      <c r="C2" s="2"/>
      <c r="D2" s="2" t="s">
        <v>1</v>
      </c>
      <c r="I2" s="666"/>
      <c r="J2" s="666"/>
      <c r="K2" s="666"/>
      <c r="L2" s="666"/>
      <c r="M2" s="666"/>
      <c r="N2" s="666"/>
      <c r="O2" s="666"/>
      <c r="P2" s="666"/>
      <c r="Q2" s="4"/>
      <c r="R2" s="4"/>
      <c r="S2" s="4"/>
      <c r="T2" s="4"/>
      <c r="U2" s="4"/>
      <c r="V2" s="4"/>
      <c r="W2" s="4"/>
      <c r="X2" s="4"/>
      <c r="Y2" s="4"/>
      <c r="Z2" s="4"/>
      <c r="AA2" s="4"/>
      <c r="AB2" s="4"/>
      <c r="AC2" s="4"/>
      <c r="AD2" s="4"/>
      <c r="AE2" s="4"/>
      <c r="AF2" s="4"/>
      <c r="AG2" s="4"/>
      <c r="AH2" s="4"/>
      <c r="AI2" s="4"/>
      <c r="AJ2" s="4"/>
      <c r="AK2" s="4"/>
    </row>
    <row r="3" ht="12.0" customHeight="1" outlineLevel="1">
      <c r="A3" s="1"/>
      <c r="B3" s="1"/>
      <c r="C3" s="2"/>
      <c r="D3" s="2" t="s">
        <v>2</v>
      </c>
      <c r="I3" s="666"/>
      <c r="J3" s="666"/>
      <c r="K3" s="666"/>
      <c r="L3" s="666"/>
      <c r="M3" s="666"/>
      <c r="N3" s="666"/>
      <c r="O3" s="666"/>
      <c r="P3" s="666"/>
      <c r="Q3" s="4"/>
      <c r="R3" s="4"/>
      <c r="S3" s="4"/>
      <c r="T3" s="4"/>
      <c r="U3" s="4"/>
      <c r="V3" s="4"/>
      <c r="W3" s="4"/>
      <c r="X3" s="4"/>
      <c r="Y3" s="4"/>
      <c r="Z3" s="4"/>
      <c r="AA3" s="4"/>
      <c r="AB3" s="4"/>
      <c r="AC3" s="4"/>
      <c r="AD3" s="4"/>
      <c r="AE3" s="4"/>
      <c r="AF3" s="4"/>
      <c r="AG3" s="4"/>
      <c r="AH3" s="4"/>
      <c r="AI3" s="4"/>
      <c r="AJ3" s="4"/>
      <c r="AK3" s="4"/>
    </row>
    <row r="4" ht="12.0" customHeight="1" outlineLevel="1">
      <c r="A4" s="1"/>
      <c r="B4" s="1"/>
      <c r="C4" s="2"/>
      <c r="D4" s="2" t="s">
        <v>3</v>
      </c>
      <c r="I4" s="523"/>
      <c r="J4" s="523"/>
      <c r="K4" s="523"/>
      <c r="L4" s="523"/>
      <c r="M4" s="523"/>
      <c r="N4" s="523"/>
      <c r="O4" s="523"/>
      <c r="P4" s="523"/>
      <c r="Q4" s="4"/>
      <c r="R4" s="4"/>
      <c r="S4" s="4"/>
      <c r="T4" s="4"/>
      <c r="U4" s="4"/>
      <c r="V4" s="4"/>
      <c r="W4" s="4"/>
      <c r="X4" s="4"/>
      <c r="Y4" s="4"/>
      <c r="Z4" s="4"/>
      <c r="AA4" s="4"/>
      <c r="AB4" s="4"/>
      <c r="AC4" s="4"/>
      <c r="AD4" s="4"/>
      <c r="AE4" s="4"/>
      <c r="AF4" s="4"/>
      <c r="AG4" s="4"/>
      <c r="AH4" s="4"/>
      <c r="AI4" s="4"/>
      <c r="AJ4" s="4"/>
      <c r="AK4" s="4"/>
    </row>
    <row r="5" ht="12.0" customHeight="1" outlineLevel="1">
      <c r="A5" s="1"/>
      <c r="B5" s="1"/>
      <c r="C5" s="6"/>
      <c r="D5" s="6" t="s">
        <v>4</v>
      </c>
      <c r="I5" s="523"/>
      <c r="J5" s="523"/>
      <c r="K5" s="523"/>
      <c r="L5" s="523"/>
      <c r="M5" s="523"/>
      <c r="N5" s="523"/>
      <c r="O5" s="523"/>
      <c r="P5" s="523"/>
      <c r="Q5" s="4"/>
      <c r="R5" s="4"/>
      <c r="S5" s="4"/>
      <c r="T5" s="4"/>
      <c r="U5" s="4"/>
      <c r="V5" s="4"/>
      <c r="W5" s="4"/>
      <c r="X5" s="4"/>
      <c r="Y5" s="4"/>
      <c r="Z5" s="4"/>
      <c r="AA5" s="4"/>
      <c r="AB5" s="4"/>
      <c r="AC5" s="4"/>
      <c r="AD5" s="4"/>
      <c r="AE5" s="4"/>
      <c r="AF5" s="4"/>
      <c r="AG5" s="4"/>
      <c r="AH5" s="4"/>
      <c r="AI5" s="4"/>
      <c r="AJ5" s="4"/>
      <c r="AK5" s="4"/>
    </row>
    <row r="6" ht="12.0" customHeight="1" outlineLevel="1">
      <c r="A6" s="1"/>
      <c r="B6" s="1"/>
      <c r="C6" s="2"/>
      <c r="D6" s="2" t="s">
        <v>5</v>
      </c>
      <c r="I6" s="523"/>
      <c r="J6" s="523"/>
      <c r="K6" s="523"/>
      <c r="L6" s="523"/>
      <c r="M6" s="523"/>
      <c r="N6" s="523"/>
      <c r="O6" s="523"/>
      <c r="P6" s="523"/>
      <c r="Q6" s="4"/>
      <c r="R6" s="4"/>
      <c r="S6" s="4"/>
      <c r="T6" s="4"/>
      <c r="U6" s="4"/>
      <c r="V6" s="4"/>
      <c r="W6" s="4"/>
      <c r="X6" s="4"/>
      <c r="Y6" s="4"/>
      <c r="Z6" s="4"/>
      <c r="AA6" s="4"/>
      <c r="AB6" s="4"/>
      <c r="AC6" s="4"/>
      <c r="AD6" s="4"/>
      <c r="AE6" s="4"/>
      <c r="AF6" s="4"/>
      <c r="AG6" s="4"/>
      <c r="AH6" s="4"/>
      <c r="AI6" s="4"/>
      <c r="AJ6" s="4"/>
      <c r="AK6" s="4"/>
    </row>
    <row r="7" ht="12.0" customHeight="1" outlineLevel="1">
      <c r="A7" s="7"/>
      <c r="B7" s="7"/>
      <c r="C7" s="2"/>
      <c r="D7" s="2" t="s">
        <v>6</v>
      </c>
      <c r="I7" s="523"/>
      <c r="J7" s="523"/>
      <c r="K7" s="523"/>
      <c r="L7" s="523"/>
      <c r="M7" s="523"/>
      <c r="N7" s="523"/>
      <c r="O7" s="523"/>
      <c r="P7" s="523"/>
      <c r="Q7" s="4"/>
      <c r="R7" s="4"/>
      <c r="S7" s="4"/>
      <c r="T7" s="4"/>
      <c r="U7" s="4"/>
      <c r="V7" s="4"/>
      <c r="W7" s="4"/>
      <c r="X7" s="4"/>
      <c r="Y7" s="4"/>
      <c r="Z7" s="4"/>
      <c r="AA7" s="4"/>
      <c r="AB7" s="4"/>
      <c r="AC7" s="4"/>
      <c r="AD7" s="4"/>
      <c r="AE7" s="4"/>
      <c r="AF7" s="4"/>
      <c r="AG7" s="4"/>
      <c r="AH7" s="4"/>
      <c r="AI7" s="4"/>
      <c r="AJ7" s="4"/>
      <c r="AK7" s="4"/>
    </row>
    <row r="8" ht="12.0" customHeight="1" outlineLevel="1">
      <c r="A8" s="7"/>
      <c r="B8" s="7"/>
      <c r="C8" s="2"/>
      <c r="D8" s="2" t="s">
        <v>7</v>
      </c>
      <c r="I8" s="523"/>
      <c r="J8" s="523"/>
      <c r="K8" s="523"/>
      <c r="L8" s="523"/>
      <c r="M8" s="523"/>
      <c r="N8" s="523"/>
      <c r="O8" s="523"/>
      <c r="P8" s="523"/>
      <c r="Q8" s="4"/>
      <c r="R8" s="4"/>
      <c r="S8" s="4"/>
      <c r="T8" s="4"/>
      <c r="U8" s="4"/>
      <c r="V8" s="4"/>
      <c r="W8" s="4"/>
      <c r="X8" s="4"/>
      <c r="Y8" s="4"/>
      <c r="Z8" s="4"/>
      <c r="AA8" s="4"/>
      <c r="AB8" s="4"/>
      <c r="AC8" s="4"/>
      <c r="AD8" s="4"/>
      <c r="AE8" s="4"/>
      <c r="AF8" s="4"/>
      <c r="AG8" s="4"/>
      <c r="AH8" s="4"/>
      <c r="AI8" s="4"/>
      <c r="AJ8" s="4"/>
      <c r="AK8" s="4"/>
    </row>
    <row r="9" ht="12.0" customHeight="1" outlineLevel="1">
      <c r="A9" s="7"/>
      <c r="B9" s="7"/>
      <c r="C9" s="2"/>
      <c r="D9" s="2" t="s">
        <v>8</v>
      </c>
      <c r="I9" s="523"/>
      <c r="J9" s="523"/>
      <c r="K9" s="523"/>
      <c r="L9" s="523"/>
      <c r="M9" s="523"/>
      <c r="N9" s="523"/>
      <c r="O9" s="523"/>
      <c r="P9" s="523"/>
      <c r="Q9" s="4"/>
      <c r="R9" s="4"/>
      <c r="S9" s="4"/>
      <c r="T9" s="4"/>
      <c r="U9" s="4"/>
      <c r="V9" s="4"/>
      <c r="W9" s="4"/>
      <c r="X9" s="4"/>
      <c r="Y9" s="4"/>
      <c r="Z9" s="4"/>
      <c r="AA9" s="4"/>
      <c r="AB9" s="4"/>
      <c r="AC9" s="4"/>
      <c r="AD9" s="4"/>
      <c r="AE9" s="4"/>
      <c r="AF9" s="4"/>
      <c r="AG9" s="4"/>
      <c r="AH9" s="4"/>
      <c r="AI9" s="4"/>
      <c r="AJ9" s="4"/>
      <c r="AK9" s="4"/>
    </row>
    <row r="10" outlineLevel="1">
      <c r="A10" s="7"/>
      <c r="B10" s="7"/>
      <c r="C10" s="8"/>
      <c r="D10" s="8"/>
      <c r="E10" s="9"/>
      <c r="F10" s="7"/>
      <c r="G10" s="7"/>
      <c r="H10" s="8"/>
      <c r="I10" s="523"/>
      <c r="J10" s="523"/>
      <c r="K10" s="523"/>
      <c r="L10" s="523"/>
      <c r="M10" s="523"/>
      <c r="N10" s="523"/>
      <c r="O10" s="523"/>
      <c r="P10" s="523"/>
      <c r="Q10" s="4"/>
      <c r="R10" s="4"/>
      <c r="S10" s="4"/>
      <c r="T10" s="4"/>
      <c r="U10" s="4"/>
      <c r="V10" s="4"/>
      <c r="W10" s="4"/>
      <c r="X10" s="4"/>
      <c r="Y10" s="4"/>
      <c r="Z10" s="4"/>
      <c r="AA10" s="4"/>
      <c r="AB10" s="4"/>
      <c r="AC10" s="4"/>
      <c r="AD10" s="4"/>
      <c r="AE10" s="4"/>
      <c r="AF10" s="4"/>
      <c r="AG10" s="4"/>
      <c r="AH10" s="4"/>
      <c r="AI10" s="4"/>
      <c r="AJ10" s="4"/>
      <c r="AK10" s="4"/>
    </row>
    <row r="11">
      <c r="A11" s="11" t="s">
        <v>5571</v>
      </c>
      <c r="B11" s="709" t="s">
        <v>10</v>
      </c>
      <c r="C11" s="868"/>
      <c r="D11" s="710"/>
      <c r="E11" s="11" t="s">
        <v>11</v>
      </c>
      <c r="F11" s="10" t="s">
        <v>12</v>
      </c>
      <c r="G11" s="10" t="s">
        <v>5572</v>
      </c>
      <c r="H11" s="11" t="s">
        <v>13</v>
      </c>
      <c r="I11" s="943" t="s">
        <v>14</v>
      </c>
      <c r="J11" s="943" t="s">
        <v>15</v>
      </c>
      <c r="K11" s="943" t="s">
        <v>16</v>
      </c>
      <c r="L11" s="943" t="s">
        <v>17</v>
      </c>
      <c r="M11" s="943" t="s">
        <v>18</v>
      </c>
      <c r="N11" s="943" t="s">
        <v>19</v>
      </c>
      <c r="O11" s="943" t="s">
        <v>20</v>
      </c>
      <c r="P11" s="943" t="s">
        <v>21</v>
      </c>
      <c r="Q11" s="12"/>
      <c r="R11" s="12"/>
      <c r="S11" s="12"/>
      <c r="T11" s="12"/>
      <c r="U11" s="12"/>
      <c r="V11" s="12"/>
      <c r="W11" s="12"/>
      <c r="X11" s="12"/>
      <c r="Y11" s="12"/>
      <c r="Z11" s="12"/>
      <c r="AA11" s="12"/>
      <c r="AB11" s="12"/>
      <c r="AC11" s="12"/>
      <c r="AD11" s="12"/>
      <c r="AE11" s="12"/>
      <c r="AF11" s="12"/>
      <c r="AG11" s="12"/>
      <c r="AH11" s="12"/>
      <c r="AI11" s="12"/>
      <c r="AJ11" s="12"/>
      <c r="AK11" s="12"/>
    </row>
    <row r="12" ht="15.75" customHeight="1">
      <c r="A12" s="1040" t="s">
        <v>36</v>
      </c>
      <c r="B12" s="1041" t="s">
        <v>35</v>
      </c>
      <c r="C12" s="505"/>
      <c r="D12" s="14" t="s">
        <v>37</v>
      </c>
      <c r="E12" s="15" t="s">
        <v>5573</v>
      </c>
      <c r="F12" s="16" t="s">
        <v>42</v>
      </c>
      <c r="G12" s="17">
        <v>1.0</v>
      </c>
      <c r="H12" s="18" t="s">
        <v>44</v>
      </c>
      <c r="I12" s="60"/>
      <c r="J12" s="60"/>
      <c r="K12" s="60"/>
      <c r="L12" s="60" t="s">
        <v>5574</v>
      </c>
      <c r="M12" s="60" t="s">
        <v>5575</v>
      </c>
      <c r="N12" s="62" t="s">
        <v>5576</v>
      </c>
      <c r="O12" s="60"/>
      <c r="P12" s="60"/>
      <c r="Q12" s="4"/>
      <c r="R12" s="4"/>
      <c r="S12" s="4"/>
      <c r="T12" s="4"/>
      <c r="U12" s="4"/>
      <c r="V12" s="4"/>
      <c r="W12" s="4"/>
      <c r="X12" s="4"/>
      <c r="Y12" s="4"/>
      <c r="Z12" s="4"/>
      <c r="AA12" s="4"/>
      <c r="AB12" s="4"/>
      <c r="AC12" s="4"/>
      <c r="AD12" s="4"/>
      <c r="AE12" s="4"/>
      <c r="AF12" s="4"/>
      <c r="AG12" s="4"/>
      <c r="AH12" s="4"/>
      <c r="AI12" s="4"/>
      <c r="AJ12" s="4"/>
      <c r="AK12" s="4"/>
    </row>
    <row r="13" ht="15.75" customHeight="1">
      <c r="A13" s="23"/>
      <c r="B13" s="717"/>
      <c r="C13" s="183"/>
      <c r="D13" s="23"/>
      <c r="E13" s="23"/>
      <c r="F13" s="23"/>
      <c r="G13" s="17">
        <v>2.0</v>
      </c>
      <c r="H13" s="18" t="s">
        <v>49</v>
      </c>
      <c r="I13" s="60"/>
      <c r="J13" s="60"/>
      <c r="K13" s="60"/>
      <c r="L13" s="60" t="s">
        <v>51</v>
      </c>
      <c r="M13" s="60" t="s">
        <v>5577</v>
      </c>
      <c r="N13" s="60"/>
      <c r="O13" s="60"/>
      <c r="P13" s="60"/>
      <c r="Q13" s="4"/>
      <c r="R13" s="4"/>
      <c r="S13" s="4"/>
      <c r="T13" s="4"/>
      <c r="U13" s="4"/>
      <c r="V13" s="4"/>
      <c r="W13" s="4"/>
      <c r="X13" s="4"/>
      <c r="Y13" s="4"/>
      <c r="Z13" s="4"/>
      <c r="AA13" s="4"/>
      <c r="AB13" s="4"/>
      <c r="AC13" s="4"/>
      <c r="AD13" s="4"/>
      <c r="AE13" s="4"/>
      <c r="AF13" s="4"/>
      <c r="AG13" s="4"/>
      <c r="AH13" s="4"/>
      <c r="AI13" s="4"/>
      <c r="AJ13" s="4"/>
      <c r="AK13" s="4"/>
    </row>
    <row r="14" ht="15.75" customHeight="1">
      <c r="A14" s="23"/>
      <c r="B14" s="717"/>
      <c r="C14" s="183"/>
      <c r="D14" s="23"/>
      <c r="E14" s="23"/>
      <c r="F14" s="23"/>
      <c r="G14" s="16">
        <v>3.0</v>
      </c>
      <c r="H14" s="732" t="s">
        <v>54</v>
      </c>
      <c r="I14" s="60"/>
      <c r="J14" s="60"/>
      <c r="K14" s="60"/>
      <c r="L14" s="60" t="s">
        <v>52</v>
      </c>
      <c r="M14" s="60"/>
      <c r="N14" s="60"/>
      <c r="O14" s="60"/>
      <c r="P14" s="60"/>
      <c r="Q14" s="4"/>
      <c r="R14" s="4"/>
      <c r="S14" s="4"/>
      <c r="T14" s="4"/>
      <c r="U14" s="4"/>
      <c r="V14" s="4"/>
      <c r="W14" s="4"/>
      <c r="X14" s="4"/>
      <c r="Y14" s="4"/>
      <c r="Z14" s="4"/>
      <c r="AA14" s="4"/>
      <c r="AB14" s="4"/>
      <c r="AC14" s="4"/>
      <c r="AD14" s="4"/>
      <c r="AE14" s="4"/>
      <c r="AF14" s="4"/>
      <c r="AG14" s="4"/>
      <c r="AH14" s="4"/>
      <c r="AI14" s="4"/>
      <c r="AJ14" s="4"/>
      <c r="AK14" s="4"/>
    </row>
    <row r="15" ht="15.75" customHeight="1">
      <c r="A15" s="23"/>
      <c r="B15" s="717"/>
      <c r="C15" s="183"/>
      <c r="D15" s="23"/>
      <c r="E15" s="23"/>
      <c r="F15" s="23"/>
      <c r="G15" s="92"/>
      <c r="H15" s="833"/>
      <c r="I15" s="60"/>
      <c r="J15" s="60"/>
      <c r="K15" s="60"/>
      <c r="L15" s="60" t="s">
        <v>5578</v>
      </c>
      <c r="M15" s="60"/>
      <c r="N15" s="60"/>
      <c r="O15" s="60"/>
      <c r="P15" s="60"/>
      <c r="Q15" s="4"/>
      <c r="R15" s="4"/>
      <c r="S15" s="4"/>
      <c r="T15" s="4"/>
      <c r="U15" s="4"/>
      <c r="V15" s="4"/>
      <c r="W15" s="4"/>
      <c r="X15" s="4"/>
      <c r="Y15" s="4"/>
      <c r="Z15" s="4"/>
      <c r="AA15" s="4"/>
      <c r="AB15" s="4"/>
      <c r="AC15" s="4"/>
      <c r="AD15" s="4"/>
      <c r="AE15" s="4"/>
      <c r="AF15" s="4"/>
      <c r="AG15" s="4"/>
      <c r="AH15" s="4"/>
      <c r="AI15" s="4"/>
      <c r="AJ15" s="4"/>
      <c r="AK15" s="4"/>
    </row>
    <row r="16" ht="15.75" customHeight="1">
      <c r="A16" s="23"/>
      <c r="B16" s="717"/>
      <c r="C16" s="183"/>
      <c r="D16" s="23"/>
      <c r="E16" s="23"/>
      <c r="F16" s="23"/>
      <c r="G16" s="92"/>
      <c r="H16" s="833"/>
      <c r="I16" s="60"/>
      <c r="J16" s="60"/>
      <c r="K16" s="60"/>
      <c r="L16" s="60"/>
      <c r="M16" s="60"/>
      <c r="N16" s="60"/>
      <c r="O16" s="60"/>
      <c r="P16" s="60"/>
      <c r="Q16" s="4"/>
      <c r="R16" s="4"/>
      <c r="S16" s="4"/>
      <c r="T16" s="4"/>
      <c r="U16" s="4"/>
      <c r="V16" s="4"/>
      <c r="W16" s="4"/>
      <c r="X16" s="4"/>
      <c r="Y16" s="4"/>
      <c r="Z16" s="4"/>
      <c r="AA16" s="4"/>
      <c r="AB16" s="4"/>
      <c r="AC16" s="4"/>
      <c r="AD16" s="4"/>
      <c r="AE16" s="4"/>
      <c r="AF16" s="4"/>
      <c r="AG16" s="4"/>
      <c r="AH16" s="4"/>
      <c r="AI16" s="4"/>
      <c r="AJ16" s="4"/>
      <c r="AK16" s="4"/>
    </row>
    <row r="17" ht="15.75" customHeight="1">
      <c r="A17" s="23"/>
      <c r="B17" s="717"/>
      <c r="C17" s="183"/>
      <c r="D17" s="23"/>
      <c r="E17" s="23"/>
      <c r="F17" s="23"/>
      <c r="G17" s="92"/>
      <c r="H17" s="833"/>
      <c r="I17" s="60"/>
      <c r="J17" s="60"/>
      <c r="K17" s="60"/>
      <c r="L17" s="60"/>
      <c r="M17" s="60"/>
      <c r="N17" s="60"/>
      <c r="O17" s="60"/>
      <c r="P17" s="60"/>
      <c r="Q17" s="4"/>
      <c r="R17" s="4"/>
      <c r="S17" s="4"/>
      <c r="T17" s="4"/>
      <c r="U17" s="4"/>
      <c r="V17" s="4"/>
      <c r="W17" s="4"/>
      <c r="X17" s="4"/>
      <c r="Y17" s="4"/>
      <c r="Z17" s="4"/>
      <c r="AA17" s="4"/>
      <c r="AB17" s="4"/>
      <c r="AC17" s="4"/>
      <c r="AD17" s="4"/>
      <c r="AE17" s="4"/>
      <c r="AF17" s="4"/>
      <c r="AG17" s="4"/>
      <c r="AH17" s="4"/>
      <c r="AI17" s="4"/>
      <c r="AJ17" s="4"/>
      <c r="AK17" s="4"/>
    </row>
    <row r="18" ht="15.75" customHeight="1">
      <c r="A18" s="23"/>
      <c r="B18" s="717"/>
      <c r="C18" s="183"/>
      <c r="D18" s="23"/>
      <c r="E18" s="23"/>
      <c r="F18" s="23"/>
      <c r="G18" s="92"/>
      <c r="H18" s="833"/>
      <c r="I18" s="60"/>
      <c r="J18" s="60"/>
      <c r="K18" s="60"/>
      <c r="L18" s="60"/>
      <c r="M18" s="60"/>
      <c r="N18" s="60"/>
      <c r="O18" s="60"/>
      <c r="P18" s="60"/>
      <c r="Q18" s="4"/>
      <c r="R18" s="4"/>
      <c r="S18" s="4"/>
      <c r="T18" s="4"/>
      <c r="U18" s="4"/>
      <c r="V18" s="4"/>
      <c r="W18" s="4"/>
      <c r="X18" s="4"/>
      <c r="Y18" s="4"/>
      <c r="Z18" s="4"/>
      <c r="AA18" s="4"/>
      <c r="AB18" s="4"/>
      <c r="AC18" s="4"/>
      <c r="AD18" s="4"/>
      <c r="AE18" s="4"/>
      <c r="AF18" s="4"/>
      <c r="AG18" s="4"/>
      <c r="AH18" s="4"/>
      <c r="AI18" s="4"/>
      <c r="AJ18" s="4"/>
      <c r="AK18" s="4"/>
    </row>
    <row r="19" ht="15.75" customHeight="1">
      <c r="A19" s="23"/>
      <c r="B19" s="717"/>
      <c r="C19" s="183"/>
      <c r="D19" s="23"/>
      <c r="E19" s="23"/>
      <c r="F19" s="23"/>
      <c r="G19" s="167"/>
      <c r="H19" s="1042"/>
      <c r="I19" s="60"/>
      <c r="J19" s="60"/>
      <c r="K19" s="60"/>
      <c r="L19" s="60"/>
      <c r="M19" s="60"/>
      <c r="N19" s="60"/>
      <c r="O19" s="60"/>
      <c r="P19" s="60"/>
      <c r="Q19" s="4"/>
      <c r="R19" s="4"/>
      <c r="S19" s="4"/>
      <c r="T19" s="4"/>
      <c r="U19" s="4"/>
      <c r="V19" s="4"/>
      <c r="W19" s="4"/>
      <c r="X19" s="4"/>
      <c r="Y19" s="4"/>
      <c r="Z19" s="4"/>
      <c r="AA19" s="4"/>
      <c r="AB19" s="4"/>
      <c r="AC19" s="4"/>
      <c r="AD19" s="4"/>
      <c r="AE19" s="4"/>
      <c r="AF19" s="4"/>
      <c r="AG19" s="4"/>
      <c r="AH19" s="4"/>
      <c r="AI19" s="4"/>
      <c r="AJ19" s="4"/>
      <c r="AK19" s="4"/>
    </row>
    <row r="20" ht="15.75" customHeight="1">
      <c r="A20" s="23"/>
      <c r="B20" s="717"/>
      <c r="C20" s="183"/>
      <c r="D20" s="23"/>
      <c r="E20" s="23"/>
      <c r="F20" s="23"/>
      <c r="G20" s="1043" t="s">
        <v>119</v>
      </c>
      <c r="H20" s="1044" t="s">
        <v>59</v>
      </c>
      <c r="I20" s="60"/>
      <c r="J20" s="60"/>
      <c r="K20" s="60"/>
      <c r="L20" s="60"/>
      <c r="M20" s="60"/>
      <c r="N20" s="60"/>
      <c r="O20" s="60"/>
      <c r="P20" s="60"/>
      <c r="Q20" s="4"/>
      <c r="R20" s="4"/>
      <c r="S20" s="4"/>
      <c r="T20" s="4"/>
      <c r="U20" s="4"/>
      <c r="V20" s="4"/>
      <c r="W20" s="4"/>
      <c r="X20" s="4"/>
      <c r="Y20" s="4"/>
      <c r="Z20" s="4"/>
      <c r="AA20" s="4"/>
      <c r="AB20" s="4"/>
      <c r="AC20" s="4"/>
      <c r="AD20" s="4"/>
      <c r="AE20" s="4"/>
      <c r="AF20" s="4"/>
      <c r="AG20" s="4"/>
      <c r="AH20" s="4"/>
      <c r="AI20" s="4"/>
      <c r="AJ20" s="4"/>
      <c r="AK20" s="4"/>
    </row>
    <row r="21" ht="15.75" customHeight="1">
      <c r="A21" s="23"/>
      <c r="B21" s="717"/>
      <c r="C21" s="183"/>
      <c r="D21" s="23"/>
      <c r="E21" s="23"/>
      <c r="F21" s="23"/>
      <c r="G21" s="717"/>
      <c r="H21" s="1045"/>
      <c r="I21" s="60"/>
      <c r="J21" s="60"/>
      <c r="K21" s="60"/>
      <c r="L21" s="60"/>
      <c r="M21" s="60"/>
      <c r="N21" s="60"/>
      <c r="O21" s="60"/>
      <c r="P21" s="60"/>
      <c r="Q21" s="4"/>
      <c r="R21" s="4"/>
      <c r="S21" s="4"/>
      <c r="T21" s="4"/>
      <c r="U21" s="4"/>
      <c r="V21" s="4"/>
      <c r="W21" s="4"/>
      <c r="X21" s="4"/>
      <c r="Y21" s="4"/>
      <c r="Z21" s="4"/>
      <c r="AA21" s="4"/>
      <c r="AB21" s="4"/>
      <c r="AC21" s="4"/>
      <c r="AD21" s="4"/>
      <c r="AE21" s="4"/>
      <c r="AF21" s="4"/>
      <c r="AG21" s="4"/>
      <c r="AH21" s="4"/>
      <c r="AI21" s="4"/>
      <c r="AJ21" s="4"/>
      <c r="AK21" s="4"/>
    </row>
    <row r="22" ht="15.75" customHeight="1">
      <c r="A22" s="23"/>
      <c r="B22" s="717"/>
      <c r="C22" s="183"/>
      <c r="D22" s="23"/>
      <c r="E22" s="23"/>
      <c r="F22" s="23"/>
      <c r="G22" s="717"/>
      <c r="H22" s="1046"/>
      <c r="I22" s="60"/>
      <c r="J22" s="60"/>
      <c r="K22" s="60"/>
      <c r="L22" s="60"/>
      <c r="M22" s="60"/>
      <c r="N22" s="60"/>
      <c r="O22" s="60"/>
      <c r="P22" s="60"/>
      <c r="Q22" s="4"/>
      <c r="R22" s="4"/>
      <c r="S22" s="4"/>
      <c r="T22" s="4"/>
      <c r="U22" s="4"/>
      <c r="V22" s="4"/>
      <c r="W22" s="4"/>
      <c r="X22" s="4"/>
      <c r="Y22" s="4"/>
      <c r="Z22" s="4"/>
      <c r="AA22" s="4"/>
      <c r="AB22" s="4"/>
      <c r="AC22" s="4"/>
      <c r="AD22" s="4"/>
      <c r="AE22" s="4"/>
      <c r="AF22" s="4"/>
      <c r="AG22" s="4"/>
      <c r="AH22" s="4"/>
      <c r="AI22" s="4"/>
      <c r="AJ22" s="4"/>
      <c r="AK22" s="4"/>
    </row>
    <row r="23" ht="15.75" customHeight="1">
      <c r="A23" s="23"/>
      <c r="B23" s="717"/>
      <c r="C23" s="183"/>
      <c r="D23" s="23"/>
      <c r="E23" s="23"/>
      <c r="F23" s="23"/>
      <c r="G23" s="717"/>
      <c r="H23" s="1047"/>
      <c r="I23" s="60"/>
      <c r="J23" s="60"/>
      <c r="K23" s="60"/>
      <c r="L23" s="60"/>
      <c r="M23" s="60"/>
      <c r="N23" s="60"/>
      <c r="O23" s="60"/>
      <c r="P23" s="60"/>
      <c r="Q23" s="4"/>
      <c r="R23" s="4"/>
      <c r="S23" s="4"/>
      <c r="T23" s="4"/>
      <c r="U23" s="4"/>
      <c r="V23" s="4"/>
      <c r="W23" s="4"/>
      <c r="X23" s="4"/>
      <c r="Y23" s="4"/>
      <c r="Z23" s="4"/>
      <c r="AA23" s="4"/>
      <c r="AB23" s="4"/>
      <c r="AC23" s="4"/>
      <c r="AD23" s="4"/>
      <c r="AE23" s="4"/>
      <c r="AF23" s="4"/>
      <c r="AG23" s="4"/>
      <c r="AH23" s="4"/>
      <c r="AI23" s="4"/>
      <c r="AJ23" s="4"/>
      <c r="AK23" s="4"/>
    </row>
    <row r="24" ht="15.75" customHeight="1">
      <c r="A24" s="23"/>
      <c r="B24" s="717"/>
      <c r="C24" s="183"/>
      <c r="D24" s="23"/>
      <c r="E24" s="23"/>
      <c r="F24" s="23"/>
      <c r="G24" s="717"/>
      <c r="H24" s="1046"/>
      <c r="I24" s="60"/>
      <c r="J24" s="60"/>
      <c r="K24" s="60"/>
      <c r="L24" s="60"/>
      <c r="M24" s="60"/>
      <c r="N24" s="60"/>
      <c r="O24" s="60"/>
      <c r="P24" s="60"/>
      <c r="Q24" s="4"/>
      <c r="R24" s="4"/>
      <c r="S24" s="4"/>
      <c r="T24" s="4"/>
      <c r="U24" s="4"/>
      <c r="V24" s="4"/>
      <c r="W24" s="4"/>
      <c r="X24" s="4"/>
      <c r="Y24" s="4"/>
      <c r="Z24" s="4"/>
      <c r="AA24" s="4"/>
      <c r="AB24" s="4"/>
      <c r="AC24" s="4"/>
      <c r="AD24" s="4"/>
      <c r="AE24" s="4"/>
      <c r="AF24" s="4"/>
      <c r="AG24" s="4"/>
      <c r="AH24" s="4"/>
      <c r="AI24" s="4"/>
      <c r="AJ24" s="4"/>
      <c r="AK24" s="4"/>
    </row>
    <row r="25" ht="15.75" customHeight="1">
      <c r="A25" s="23"/>
      <c r="B25" s="717"/>
      <c r="C25" s="183"/>
      <c r="D25" s="23"/>
      <c r="E25" s="23"/>
      <c r="F25" s="23"/>
      <c r="G25" s="717"/>
      <c r="H25" s="1047"/>
      <c r="I25" s="60"/>
      <c r="J25" s="60"/>
      <c r="K25" s="60"/>
      <c r="L25" s="60"/>
      <c r="M25" s="60"/>
      <c r="N25" s="60"/>
      <c r="O25" s="60"/>
      <c r="P25" s="60"/>
      <c r="Q25" s="4"/>
      <c r="R25" s="4"/>
      <c r="S25" s="4"/>
      <c r="T25" s="4"/>
      <c r="U25" s="4"/>
      <c r="V25" s="4"/>
      <c r="W25" s="4"/>
      <c r="X25" s="4"/>
      <c r="Y25" s="4"/>
      <c r="Z25" s="4"/>
      <c r="AA25" s="4"/>
      <c r="AB25" s="4"/>
      <c r="AC25" s="4"/>
      <c r="AD25" s="4"/>
      <c r="AE25" s="4"/>
      <c r="AF25" s="4"/>
      <c r="AG25" s="4"/>
      <c r="AH25" s="4"/>
      <c r="AI25" s="4"/>
      <c r="AJ25" s="4"/>
      <c r="AK25" s="4"/>
    </row>
    <row r="26" ht="15.75" customHeight="1">
      <c r="A26" s="23"/>
      <c r="B26" s="717"/>
      <c r="C26" s="183"/>
      <c r="D26" s="23"/>
      <c r="E26" s="23"/>
      <c r="F26" s="23"/>
      <c r="G26" s="501"/>
      <c r="H26" s="1048"/>
      <c r="I26" s="60"/>
      <c r="J26" s="60"/>
      <c r="K26" s="60"/>
      <c r="L26" s="60"/>
      <c r="M26" s="60"/>
      <c r="N26" s="62" t="s">
        <v>5579</v>
      </c>
      <c r="O26" s="62" t="s">
        <v>5579</v>
      </c>
      <c r="P26" s="60"/>
      <c r="Q26" s="4"/>
      <c r="R26" s="4"/>
      <c r="S26" s="4"/>
      <c r="T26" s="4"/>
      <c r="U26" s="4"/>
      <c r="V26" s="4"/>
      <c r="W26" s="4"/>
      <c r="X26" s="4"/>
      <c r="Y26" s="4"/>
      <c r="Z26" s="4"/>
      <c r="AA26" s="4"/>
      <c r="AB26" s="4"/>
      <c r="AC26" s="4"/>
      <c r="AD26" s="4"/>
      <c r="AE26" s="4"/>
      <c r="AF26" s="4"/>
      <c r="AG26" s="4"/>
      <c r="AH26" s="4"/>
      <c r="AI26" s="4"/>
      <c r="AJ26" s="4"/>
      <c r="AK26" s="4"/>
    </row>
    <row r="27" ht="15.75" customHeight="1">
      <c r="A27" s="23"/>
      <c r="B27" s="717"/>
      <c r="C27" s="183"/>
      <c r="D27" s="23"/>
      <c r="E27" s="23"/>
      <c r="F27" s="23"/>
      <c r="G27" s="16" t="s">
        <v>130</v>
      </c>
      <c r="H27" s="833" t="s">
        <v>63</v>
      </c>
      <c r="I27" s="60"/>
      <c r="J27" s="60"/>
      <c r="K27" s="60"/>
      <c r="L27" s="60"/>
      <c r="M27" s="60"/>
      <c r="N27" s="60"/>
      <c r="O27" s="60"/>
      <c r="P27" s="60"/>
      <c r="Q27" s="4"/>
      <c r="R27" s="4"/>
      <c r="S27" s="4"/>
      <c r="T27" s="4"/>
      <c r="U27" s="4"/>
      <c r="V27" s="4"/>
      <c r="W27" s="4"/>
      <c r="X27" s="4"/>
      <c r="Y27" s="4"/>
      <c r="Z27" s="4"/>
      <c r="AA27" s="4"/>
      <c r="AB27" s="4"/>
      <c r="AC27" s="4"/>
      <c r="AD27" s="4"/>
      <c r="AE27" s="4"/>
      <c r="AF27" s="4"/>
      <c r="AG27" s="4"/>
      <c r="AH27" s="4"/>
      <c r="AI27" s="4"/>
      <c r="AJ27" s="4"/>
      <c r="AK27" s="4"/>
    </row>
    <row r="28" ht="15.75" customHeight="1">
      <c r="A28" s="23"/>
      <c r="B28" s="717"/>
      <c r="C28" s="183"/>
      <c r="D28" s="23"/>
      <c r="E28" s="23"/>
      <c r="F28" s="23"/>
      <c r="G28" s="20"/>
      <c r="H28" s="20"/>
      <c r="I28" s="60"/>
      <c r="J28" s="60"/>
      <c r="K28" s="60"/>
      <c r="L28" s="60"/>
      <c r="M28" s="60"/>
      <c r="N28" s="60"/>
      <c r="O28" s="60"/>
      <c r="P28" s="60"/>
      <c r="Q28" s="4"/>
      <c r="R28" s="4"/>
      <c r="S28" s="4"/>
      <c r="T28" s="4"/>
      <c r="U28" s="4"/>
      <c r="V28" s="4"/>
      <c r="W28" s="4"/>
      <c r="X28" s="4"/>
      <c r="Y28" s="4"/>
      <c r="Z28" s="4"/>
      <c r="AA28" s="4"/>
      <c r="AB28" s="4"/>
      <c r="AC28" s="4"/>
      <c r="AD28" s="4"/>
      <c r="AE28" s="4"/>
      <c r="AF28" s="4"/>
      <c r="AG28" s="4"/>
      <c r="AH28" s="4"/>
      <c r="AI28" s="4"/>
      <c r="AJ28" s="4"/>
      <c r="AK28" s="4"/>
    </row>
    <row r="29" ht="15.75" customHeight="1">
      <c r="A29" s="23"/>
      <c r="B29" s="717"/>
      <c r="C29" s="183"/>
      <c r="D29" s="23"/>
      <c r="E29" s="23"/>
      <c r="F29" s="23"/>
      <c r="G29" s="16" t="s">
        <v>5130</v>
      </c>
      <c r="H29" s="732" t="s">
        <v>67</v>
      </c>
      <c r="I29" s="60"/>
      <c r="J29" s="60"/>
      <c r="K29" s="60"/>
      <c r="L29" s="60"/>
      <c r="M29" s="60"/>
      <c r="N29" s="60"/>
      <c r="O29" s="60"/>
      <c r="P29" s="60"/>
      <c r="Q29" s="4"/>
      <c r="R29" s="4"/>
      <c r="S29" s="4"/>
      <c r="T29" s="4"/>
      <c r="U29" s="4"/>
      <c r="V29" s="4"/>
      <c r="W29" s="4"/>
      <c r="X29" s="4"/>
      <c r="Y29" s="4"/>
      <c r="Z29" s="4"/>
      <c r="AA29" s="4"/>
      <c r="AB29" s="4"/>
      <c r="AC29" s="4"/>
      <c r="AD29" s="4"/>
      <c r="AE29" s="4"/>
      <c r="AF29" s="4"/>
      <c r="AG29" s="4"/>
      <c r="AH29" s="4"/>
      <c r="AI29" s="4"/>
      <c r="AJ29" s="4"/>
      <c r="AK29" s="4"/>
    </row>
    <row r="30" ht="15.75" customHeight="1">
      <c r="A30" s="23"/>
      <c r="B30" s="717"/>
      <c r="C30" s="183"/>
      <c r="D30" s="23"/>
      <c r="E30" s="23"/>
      <c r="F30" s="23"/>
      <c r="G30" s="23"/>
      <c r="H30" s="23"/>
      <c r="I30" s="60"/>
      <c r="J30" s="60"/>
      <c r="K30" s="60"/>
      <c r="L30" s="60"/>
      <c r="M30" s="60"/>
      <c r="N30" s="60"/>
      <c r="O30" s="60"/>
      <c r="P30" s="60"/>
      <c r="Q30" s="4"/>
      <c r="R30" s="4"/>
      <c r="S30" s="4"/>
      <c r="T30" s="4"/>
      <c r="U30" s="4"/>
      <c r="V30" s="4"/>
      <c r="W30" s="4"/>
      <c r="X30" s="4"/>
      <c r="Y30" s="4"/>
      <c r="Z30" s="4"/>
      <c r="AA30" s="4"/>
      <c r="AB30" s="4"/>
      <c r="AC30" s="4"/>
      <c r="AD30" s="4"/>
      <c r="AE30" s="4"/>
      <c r="AF30" s="4"/>
      <c r="AG30" s="4"/>
      <c r="AH30" s="4"/>
      <c r="AI30" s="4"/>
      <c r="AJ30" s="4"/>
      <c r="AK30" s="4"/>
    </row>
    <row r="31" ht="15.75" customHeight="1">
      <c r="A31" s="23"/>
      <c r="B31" s="717"/>
      <c r="C31" s="183"/>
      <c r="D31" s="23"/>
      <c r="E31" s="23"/>
      <c r="F31" s="23"/>
      <c r="G31" s="23"/>
      <c r="H31" s="23"/>
      <c r="I31" s="60"/>
      <c r="J31" s="60"/>
      <c r="K31" s="60"/>
      <c r="L31" s="60"/>
      <c r="M31" s="60"/>
      <c r="N31" s="60"/>
      <c r="O31" s="60"/>
      <c r="P31" s="60"/>
      <c r="Q31" s="4"/>
      <c r="R31" s="4"/>
      <c r="S31" s="4"/>
      <c r="T31" s="4"/>
      <c r="U31" s="4"/>
      <c r="V31" s="4"/>
      <c r="W31" s="4"/>
      <c r="X31" s="4"/>
      <c r="Y31" s="4"/>
      <c r="Z31" s="4"/>
      <c r="AA31" s="4"/>
      <c r="AB31" s="4"/>
      <c r="AC31" s="4"/>
      <c r="AD31" s="4"/>
      <c r="AE31" s="4"/>
      <c r="AF31" s="4"/>
      <c r="AG31" s="4"/>
      <c r="AH31" s="4"/>
      <c r="AI31" s="4"/>
      <c r="AJ31" s="4"/>
      <c r="AK31" s="4"/>
    </row>
    <row r="32" ht="15.75" customHeight="1">
      <c r="A32" s="23"/>
      <c r="B32" s="717"/>
      <c r="C32" s="183"/>
      <c r="D32" s="23"/>
      <c r="E32" s="23"/>
      <c r="F32" s="23"/>
      <c r="G32" s="23"/>
      <c r="H32" s="23"/>
      <c r="I32" s="60"/>
      <c r="J32" s="60"/>
      <c r="K32" s="60"/>
      <c r="L32" s="60"/>
      <c r="M32" s="60"/>
      <c r="N32" s="60"/>
      <c r="O32" s="60"/>
      <c r="P32" s="60"/>
      <c r="Q32" s="4"/>
      <c r="R32" s="4"/>
      <c r="S32" s="4"/>
      <c r="T32" s="4"/>
      <c r="U32" s="4"/>
      <c r="V32" s="4"/>
      <c r="W32" s="4"/>
      <c r="X32" s="4"/>
      <c r="Y32" s="4"/>
      <c r="Z32" s="4"/>
      <c r="AA32" s="4"/>
      <c r="AB32" s="4"/>
      <c r="AC32" s="4"/>
      <c r="AD32" s="4"/>
      <c r="AE32" s="4"/>
      <c r="AF32" s="4"/>
      <c r="AG32" s="4"/>
      <c r="AH32" s="4"/>
      <c r="AI32" s="4"/>
      <c r="AJ32" s="4"/>
      <c r="AK32" s="4"/>
    </row>
    <row r="33" ht="15.75" customHeight="1">
      <c r="A33" s="23"/>
      <c r="B33" s="717"/>
      <c r="C33" s="183"/>
      <c r="D33" s="20"/>
      <c r="E33" s="20"/>
      <c r="F33" s="20"/>
      <c r="G33" s="20"/>
      <c r="H33" s="20"/>
      <c r="I33" s="60"/>
      <c r="J33" s="60"/>
      <c r="K33" s="60"/>
      <c r="L33" s="60"/>
      <c r="M33" s="60"/>
      <c r="N33" s="60"/>
      <c r="O33" s="60"/>
      <c r="P33" s="60"/>
      <c r="Q33" s="4"/>
      <c r="R33" s="4"/>
      <c r="S33" s="4"/>
      <c r="T33" s="4"/>
      <c r="U33" s="4"/>
      <c r="V33" s="4"/>
      <c r="W33" s="4"/>
      <c r="X33" s="4"/>
      <c r="Y33" s="4"/>
      <c r="Z33" s="4"/>
      <c r="AA33" s="4"/>
      <c r="AB33" s="4"/>
      <c r="AC33" s="4"/>
      <c r="AD33" s="4"/>
      <c r="AE33" s="4"/>
      <c r="AF33" s="4"/>
      <c r="AG33" s="4"/>
      <c r="AH33" s="4"/>
      <c r="AI33" s="4"/>
      <c r="AJ33" s="4"/>
      <c r="AK33" s="4"/>
    </row>
    <row r="34">
      <c r="A34" s="23"/>
      <c r="B34" s="717"/>
      <c r="C34" s="183"/>
      <c r="D34" s="14" t="s">
        <v>5580</v>
      </c>
      <c r="E34" s="14" t="s">
        <v>5581</v>
      </c>
      <c r="F34" s="16" t="s">
        <v>42</v>
      </c>
      <c r="G34" s="16">
        <v>23.0</v>
      </c>
      <c r="H34" s="162" t="s">
        <v>5582</v>
      </c>
      <c r="I34" s="65"/>
      <c r="J34" s="65"/>
      <c r="K34" s="65"/>
      <c r="L34" s="65"/>
      <c r="M34" s="65"/>
      <c r="N34" s="65"/>
      <c r="O34" s="65"/>
      <c r="P34" s="65"/>
      <c r="Q34" s="4"/>
      <c r="R34" s="4"/>
      <c r="S34" s="4"/>
      <c r="T34" s="4"/>
      <c r="U34" s="4"/>
      <c r="V34" s="4"/>
      <c r="W34" s="4"/>
      <c r="X34" s="4"/>
      <c r="Y34" s="4"/>
      <c r="Z34" s="4"/>
      <c r="AA34" s="4"/>
      <c r="AB34" s="4"/>
      <c r="AC34" s="4"/>
      <c r="AD34" s="4"/>
      <c r="AE34" s="4"/>
      <c r="AF34" s="4"/>
      <c r="AG34" s="4"/>
      <c r="AH34" s="4"/>
      <c r="AI34" s="4"/>
      <c r="AJ34" s="4"/>
      <c r="AK34" s="4"/>
    </row>
    <row r="35">
      <c r="A35" s="23"/>
      <c r="B35" s="717"/>
      <c r="C35" s="183"/>
      <c r="D35" s="23"/>
      <c r="E35" s="23"/>
      <c r="F35" s="23"/>
      <c r="G35" s="23"/>
      <c r="H35" s="23"/>
      <c r="I35" s="65"/>
      <c r="J35" s="65"/>
      <c r="K35" s="65"/>
      <c r="L35" s="65"/>
      <c r="M35" s="65"/>
      <c r="N35" s="65"/>
      <c r="O35" s="65"/>
      <c r="P35" s="65"/>
      <c r="Q35" s="4"/>
      <c r="R35" s="4"/>
      <c r="S35" s="4"/>
      <c r="T35" s="4"/>
      <c r="U35" s="4"/>
      <c r="V35" s="4"/>
      <c r="W35" s="4"/>
      <c r="X35" s="4"/>
      <c r="Y35" s="4"/>
      <c r="Z35" s="4"/>
      <c r="AA35" s="4"/>
      <c r="AB35" s="4"/>
      <c r="AC35" s="4"/>
      <c r="AD35" s="4"/>
      <c r="AE35" s="4"/>
      <c r="AF35" s="4"/>
      <c r="AG35" s="4"/>
      <c r="AH35" s="4"/>
      <c r="AI35" s="4"/>
      <c r="AJ35" s="4"/>
      <c r="AK35" s="4"/>
    </row>
    <row r="36">
      <c r="A36" s="23"/>
      <c r="B36" s="717"/>
      <c r="C36" s="183"/>
      <c r="D36" s="23"/>
      <c r="E36" s="23"/>
      <c r="F36" s="23"/>
      <c r="G36" s="23"/>
      <c r="H36" s="23"/>
      <c r="I36" s="65"/>
      <c r="J36" s="65"/>
      <c r="K36" s="65"/>
      <c r="L36" s="65"/>
      <c r="M36" s="65"/>
      <c r="N36" s="65"/>
      <c r="O36" s="65"/>
      <c r="P36" s="65"/>
      <c r="Q36" s="4"/>
      <c r="R36" s="4"/>
      <c r="S36" s="4"/>
      <c r="T36" s="4"/>
      <c r="U36" s="4"/>
      <c r="V36" s="4"/>
      <c r="W36" s="4"/>
      <c r="X36" s="4"/>
      <c r="Y36" s="4"/>
      <c r="Z36" s="4"/>
      <c r="AA36" s="4"/>
      <c r="AB36" s="4"/>
      <c r="AC36" s="4"/>
      <c r="AD36" s="4"/>
      <c r="AE36" s="4"/>
      <c r="AF36" s="4"/>
      <c r="AG36" s="4"/>
      <c r="AH36" s="4"/>
      <c r="AI36" s="4"/>
      <c r="AJ36" s="4"/>
      <c r="AK36" s="4"/>
    </row>
    <row r="37">
      <c r="A37" s="23"/>
      <c r="B37" s="717"/>
      <c r="C37" s="183"/>
      <c r="D37" s="23"/>
      <c r="E37" s="23"/>
      <c r="F37" s="23"/>
      <c r="G37" s="23"/>
      <c r="H37" s="23"/>
      <c r="I37" s="70"/>
      <c r="J37" s="70"/>
      <c r="K37" s="70"/>
      <c r="L37" s="70"/>
      <c r="M37" s="70"/>
      <c r="N37" s="70"/>
      <c r="O37" s="70"/>
      <c r="P37" s="70"/>
      <c r="Q37" s="4"/>
      <c r="R37" s="4"/>
      <c r="S37" s="4"/>
      <c r="T37" s="4"/>
      <c r="U37" s="4"/>
      <c r="V37" s="4"/>
      <c r="W37" s="4"/>
      <c r="X37" s="4"/>
      <c r="Y37" s="4"/>
      <c r="Z37" s="4"/>
      <c r="AA37" s="4"/>
      <c r="AB37" s="4"/>
      <c r="AC37" s="4"/>
      <c r="AD37" s="4"/>
      <c r="AE37" s="4"/>
      <c r="AF37" s="4"/>
      <c r="AG37" s="4"/>
      <c r="AH37" s="4"/>
      <c r="AI37" s="4"/>
      <c r="AJ37" s="4"/>
      <c r="AK37" s="4"/>
    </row>
    <row r="38">
      <c r="A38" s="23"/>
      <c r="B38" s="717"/>
      <c r="C38" s="183"/>
      <c r="D38" s="23"/>
      <c r="E38" s="23"/>
      <c r="F38" s="23"/>
      <c r="G38" s="23"/>
      <c r="H38" s="23"/>
      <c r="I38" s="70"/>
      <c r="J38" s="70"/>
      <c r="K38" s="70"/>
      <c r="L38" s="70"/>
      <c r="M38" s="70"/>
      <c r="N38" s="70"/>
      <c r="O38" s="70"/>
      <c r="P38" s="70"/>
      <c r="Q38" s="4"/>
      <c r="R38" s="4"/>
      <c r="S38" s="4"/>
      <c r="T38" s="4"/>
      <c r="U38" s="4"/>
      <c r="V38" s="4"/>
      <c r="W38" s="4"/>
      <c r="X38" s="4"/>
      <c r="Y38" s="4"/>
      <c r="Z38" s="4"/>
      <c r="AA38" s="4"/>
      <c r="AB38" s="4"/>
      <c r="AC38" s="4"/>
      <c r="AD38" s="4"/>
      <c r="AE38" s="4"/>
      <c r="AF38" s="4"/>
      <c r="AG38" s="4"/>
      <c r="AH38" s="4"/>
      <c r="AI38" s="4"/>
      <c r="AJ38" s="4"/>
      <c r="AK38" s="4"/>
    </row>
    <row r="39">
      <c r="A39" s="23"/>
      <c r="B39" s="717"/>
      <c r="C39" s="183"/>
      <c r="D39" s="23"/>
      <c r="E39" s="23"/>
      <c r="F39" s="23"/>
      <c r="G39" s="23"/>
      <c r="H39" s="23"/>
      <c r="I39" s="70"/>
      <c r="J39" s="70"/>
      <c r="K39" s="70"/>
      <c r="L39" s="70"/>
      <c r="M39" s="70"/>
      <c r="N39" s="70"/>
      <c r="O39" s="70"/>
      <c r="P39" s="70"/>
      <c r="Q39" s="4"/>
      <c r="R39" s="4"/>
      <c r="S39" s="4"/>
      <c r="T39" s="4"/>
      <c r="U39" s="4"/>
      <c r="V39" s="4"/>
      <c r="W39" s="4"/>
      <c r="X39" s="4"/>
      <c r="Y39" s="4"/>
      <c r="Z39" s="4"/>
      <c r="AA39" s="4"/>
      <c r="AB39" s="4"/>
      <c r="AC39" s="4"/>
      <c r="AD39" s="4"/>
      <c r="AE39" s="4"/>
      <c r="AF39" s="4"/>
      <c r="AG39" s="4"/>
      <c r="AH39" s="4"/>
      <c r="AI39" s="4"/>
      <c r="AJ39" s="4"/>
      <c r="AK39" s="4"/>
    </row>
    <row r="40">
      <c r="A40" s="23"/>
      <c r="B40" s="717"/>
      <c r="C40" s="183"/>
      <c r="D40" s="23"/>
      <c r="E40" s="23"/>
      <c r="F40" s="23"/>
      <c r="G40" s="23"/>
      <c r="H40" s="23"/>
      <c r="I40" s="70"/>
      <c r="J40" s="70"/>
      <c r="K40" s="70"/>
      <c r="L40" s="70"/>
      <c r="M40" s="70"/>
      <c r="N40" s="70"/>
      <c r="O40" s="70"/>
      <c r="P40" s="70"/>
      <c r="Q40" s="4"/>
      <c r="R40" s="4"/>
      <c r="S40" s="4"/>
      <c r="T40" s="4"/>
      <c r="U40" s="4"/>
      <c r="V40" s="4"/>
      <c r="W40" s="4"/>
      <c r="X40" s="4"/>
      <c r="Y40" s="4"/>
      <c r="Z40" s="4"/>
      <c r="AA40" s="4"/>
      <c r="AB40" s="4"/>
      <c r="AC40" s="4"/>
      <c r="AD40" s="4"/>
      <c r="AE40" s="4"/>
      <c r="AF40" s="4"/>
      <c r="AG40" s="4"/>
      <c r="AH40" s="4"/>
      <c r="AI40" s="4"/>
      <c r="AJ40" s="4"/>
      <c r="AK40" s="4"/>
    </row>
    <row r="41">
      <c r="A41" s="23"/>
      <c r="B41" s="717"/>
      <c r="C41" s="183"/>
      <c r="D41" s="23"/>
      <c r="E41" s="23"/>
      <c r="F41" s="20"/>
      <c r="G41" s="20"/>
      <c r="H41" s="20"/>
      <c r="I41" s="70"/>
      <c r="J41" s="70"/>
      <c r="K41" s="70"/>
      <c r="L41" s="70"/>
      <c r="M41" s="70"/>
      <c r="N41" s="70"/>
      <c r="O41" s="70"/>
      <c r="P41" s="70"/>
      <c r="Q41" s="4"/>
      <c r="R41" s="4"/>
      <c r="S41" s="4"/>
      <c r="T41" s="4"/>
      <c r="U41" s="4"/>
      <c r="V41" s="4"/>
      <c r="W41" s="4"/>
      <c r="X41" s="4"/>
      <c r="Y41" s="4"/>
      <c r="Z41" s="4"/>
      <c r="AA41" s="4"/>
      <c r="AB41" s="4"/>
      <c r="AC41" s="4"/>
      <c r="AD41" s="4"/>
      <c r="AE41" s="4"/>
      <c r="AF41" s="4"/>
      <c r="AG41" s="4"/>
      <c r="AH41" s="4"/>
      <c r="AI41" s="4"/>
      <c r="AJ41" s="4"/>
      <c r="AK41" s="4"/>
    </row>
    <row r="42">
      <c r="A42" s="23"/>
      <c r="B42" s="717"/>
      <c r="C42" s="183"/>
      <c r="D42" s="14" t="s">
        <v>69</v>
      </c>
      <c r="E42" s="14" t="s">
        <v>73</v>
      </c>
      <c r="F42" s="16" t="s">
        <v>42</v>
      </c>
      <c r="G42" s="16">
        <v>31.0</v>
      </c>
      <c r="H42" s="486" t="s">
        <v>5583</v>
      </c>
      <c r="I42" s="65"/>
      <c r="J42" s="65"/>
      <c r="K42" s="65"/>
      <c r="L42" s="65"/>
      <c r="M42" s="65"/>
      <c r="N42" s="65"/>
      <c r="O42" s="65"/>
      <c r="P42" s="65"/>
      <c r="Q42" s="4"/>
      <c r="R42" s="4"/>
      <c r="S42" s="4"/>
      <c r="T42" s="4"/>
      <c r="U42" s="4"/>
      <c r="V42" s="4"/>
      <c r="W42" s="4"/>
      <c r="X42" s="4"/>
      <c r="Y42" s="4"/>
      <c r="Z42" s="4"/>
      <c r="AA42" s="4"/>
      <c r="AB42" s="4"/>
      <c r="AC42" s="4"/>
      <c r="AD42" s="4"/>
      <c r="AE42" s="4"/>
      <c r="AF42" s="4"/>
      <c r="AG42" s="4"/>
      <c r="AH42" s="4"/>
      <c r="AI42" s="4"/>
      <c r="AJ42" s="4"/>
      <c r="AK42" s="4"/>
    </row>
    <row r="43">
      <c r="A43" s="23"/>
      <c r="B43" s="717"/>
      <c r="C43" s="183"/>
      <c r="D43" s="23"/>
      <c r="E43" s="23"/>
      <c r="F43" s="23"/>
      <c r="G43" s="23"/>
      <c r="H43" s="23"/>
      <c r="I43" s="65"/>
      <c r="J43" s="65"/>
      <c r="K43" s="65"/>
      <c r="L43" s="65"/>
      <c r="M43" s="65"/>
      <c r="N43" s="65"/>
      <c r="O43" s="65"/>
      <c r="P43" s="65"/>
      <c r="Q43" s="4"/>
      <c r="R43" s="4"/>
      <c r="S43" s="4"/>
      <c r="T43" s="4"/>
      <c r="U43" s="4"/>
      <c r="V43" s="4"/>
      <c r="W43" s="4"/>
      <c r="X43" s="4"/>
      <c r="Y43" s="4"/>
      <c r="Z43" s="4"/>
      <c r="AA43" s="4"/>
      <c r="AB43" s="4"/>
      <c r="AC43" s="4"/>
      <c r="AD43" s="4"/>
      <c r="AE43" s="4"/>
      <c r="AF43" s="4"/>
      <c r="AG43" s="4"/>
      <c r="AH43" s="4"/>
      <c r="AI43" s="4"/>
      <c r="AJ43" s="4"/>
      <c r="AK43" s="4"/>
    </row>
    <row r="44">
      <c r="A44" s="23"/>
      <c r="B44" s="717"/>
      <c r="C44" s="183"/>
      <c r="D44" s="23"/>
      <c r="E44" s="23"/>
      <c r="F44" s="23"/>
      <c r="G44" s="23"/>
      <c r="H44" s="1049" t="s">
        <v>80</v>
      </c>
      <c r="I44" s="65"/>
      <c r="J44" s="65"/>
      <c r="K44" s="65"/>
      <c r="L44" s="65"/>
      <c r="M44" s="65"/>
      <c r="N44" s="65"/>
      <c r="O44" s="65"/>
      <c r="P44" s="65"/>
      <c r="Q44" s="4"/>
      <c r="R44" s="4"/>
      <c r="S44" s="4"/>
      <c r="T44" s="4"/>
      <c r="U44" s="4"/>
      <c r="V44" s="4"/>
      <c r="W44" s="4"/>
      <c r="X44" s="4"/>
      <c r="Y44" s="4"/>
      <c r="Z44" s="4"/>
      <c r="AA44" s="4"/>
      <c r="AB44" s="4"/>
      <c r="AC44" s="4"/>
      <c r="AD44" s="4"/>
      <c r="AE44" s="4"/>
      <c r="AF44" s="4"/>
      <c r="AG44" s="4"/>
      <c r="AH44" s="4"/>
      <c r="AI44" s="4"/>
      <c r="AJ44" s="4"/>
      <c r="AK44" s="4"/>
    </row>
    <row r="45">
      <c r="A45" s="23"/>
      <c r="B45" s="717"/>
      <c r="C45" s="183"/>
      <c r="D45" s="23"/>
      <c r="E45" s="23"/>
      <c r="F45" s="23"/>
      <c r="G45" s="23"/>
      <c r="H45" s="23"/>
      <c r="I45" s="65"/>
      <c r="J45" s="65"/>
      <c r="K45" s="65"/>
      <c r="L45" s="65"/>
      <c r="M45" s="65"/>
      <c r="N45" s="65"/>
      <c r="O45" s="65"/>
      <c r="P45" s="65"/>
      <c r="Q45" s="4"/>
      <c r="R45" s="4"/>
      <c r="S45" s="4"/>
      <c r="T45" s="4"/>
      <c r="U45" s="4"/>
      <c r="V45" s="4"/>
      <c r="W45" s="4"/>
      <c r="X45" s="4"/>
      <c r="Y45" s="4"/>
      <c r="Z45" s="4"/>
      <c r="AA45" s="4"/>
      <c r="AB45" s="4"/>
      <c r="AC45" s="4"/>
      <c r="AD45" s="4"/>
      <c r="AE45" s="4"/>
      <c r="AF45" s="4"/>
      <c r="AG45" s="4"/>
      <c r="AH45" s="4"/>
      <c r="AI45" s="4"/>
      <c r="AJ45" s="4"/>
      <c r="AK45" s="4"/>
    </row>
    <row r="46">
      <c r="A46" s="23"/>
      <c r="B46" s="717"/>
      <c r="C46" s="183"/>
      <c r="D46" s="23"/>
      <c r="E46" s="23"/>
      <c r="F46" s="23"/>
      <c r="G46" s="20"/>
      <c r="H46" s="20"/>
      <c r="I46" s="65"/>
      <c r="J46" s="65"/>
      <c r="K46" s="65"/>
      <c r="L46" s="65"/>
      <c r="M46" s="65"/>
      <c r="N46" s="65"/>
      <c r="O46" s="65"/>
      <c r="P46" s="65"/>
      <c r="Q46" s="4"/>
      <c r="R46" s="4"/>
      <c r="S46" s="4"/>
      <c r="T46" s="4"/>
      <c r="U46" s="4"/>
      <c r="V46" s="4"/>
      <c r="W46" s="4"/>
      <c r="X46" s="4"/>
      <c r="Y46" s="4"/>
      <c r="Z46" s="4"/>
      <c r="AA46" s="4"/>
      <c r="AB46" s="4"/>
      <c r="AC46" s="4"/>
      <c r="AD46" s="4"/>
      <c r="AE46" s="4"/>
      <c r="AF46" s="4"/>
      <c r="AG46" s="4"/>
      <c r="AH46" s="4"/>
      <c r="AI46" s="4"/>
      <c r="AJ46" s="4"/>
      <c r="AK46" s="4"/>
    </row>
    <row r="47">
      <c r="A47" s="23"/>
      <c r="B47" s="717"/>
      <c r="C47" s="183"/>
      <c r="D47" s="23"/>
      <c r="E47" s="23"/>
      <c r="F47" s="23"/>
      <c r="G47" s="16">
        <v>36.0</v>
      </c>
      <c r="H47" s="162" t="s">
        <v>5584</v>
      </c>
      <c r="I47" s="65"/>
      <c r="J47" s="65"/>
      <c r="K47" s="65"/>
      <c r="L47" s="65"/>
      <c r="M47" s="65"/>
      <c r="N47" s="65"/>
      <c r="O47" s="65"/>
      <c r="P47" s="65"/>
      <c r="Q47" s="4"/>
      <c r="R47" s="4"/>
      <c r="S47" s="4"/>
      <c r="T47" s="4"/>
      <c r="U47" s="4"/>
      <c r="V47" s="4"/>
      <c r="W47" s="4"/>
      <c r="X47" s="4"/>
      <c r="Y47" s="4"/>
      <c r="Z47" s="4"/>
      <c r="AA47" s="4"/>
      <c r="AB47" s="4"/>
      <c r="AC47" s="4"/>
      <c r="AD47" s="4"/>
      <c r="AE47" s="4"/>
      <c r="AF47" s="4"/>
      <c r="AG47" s="4"/>
      <c r="AH47" s="4"/>
      <c r="AI47" s="4"/>
      <c r="AJ47" s="4"/>
      <c r="AK47" s="4"/>
    </row>
    <row r="48">
      <c r="A48" s="23"/>
      <c r="B48" s="717"/>
      <c r="C48" s="183"/>
      <c r="D48" s="23"/>
      <c r="E48" s="23"/>
      <c r="F48" s="23"/>
      <c r="G48" s="20"/>
      <c r="H48" s="20"/>
      <c r="I48" s="65"/>
      <c r="J48" s="65"/>
      <c r="K48" s="65"/>
      <c r="L48" s="65"/>
      <c r="M48" s="65"/>
      <c r="N48" s="65"/>
      <c r="O48" s="65"/>
      <c r="P48" s="65"/>
      <c r="Q48" s="4"/>
      <c r="R48" s="4"/>
      <c r="S48" s="4"/>
      <c r="T48" s="4"/>
      <c r="U48" s="4"/>
      <c r="V48" s="4"/>
      <c r="W48" s="4"/>
      <c r="X48" s="4"/>
      <c r="Y48" s="4"/>
      <c r="Z48" s="4"/>
      <c r="AA48" s="4"/>
      <c r="AB48" s="4"/>
      <c r="AC48" s="4"/>
      <c r="AD48" s="4"/>
      <c r="AE48" s="4"/>
      <c r="AF48" s="4"/>
      <c r="AG48" s="4"/>
      <c r="AH48" s="4"/>
      <c r="AI48" s="4"/>
      <c r="AJ48" s="4"/>
      <c r="AK48" s="4"/>
    </row>
    <row r="49">
      <c r="A49" s="23"/>
      <c r="B49" s="717"/>
      <c r="C49" s="183"/>
      <c r="D49" s="23"/>
      <c r="E49" s="23"/>
      <c r="F49" s="23"/>
      <c r="G49" s="16">
        <v>38.0</v>
      </c>
      <c r="H49" s="162" t="s">
        <v>91</v>
      </c>
      <c r="I49" s="65"/>
      <c r="J49" s="65"/>
      <c r="K49" s="65"/>
      <c r="L49" s="65"/>
      <c r="M49" s="65"/>
      <c r="N49" s="65"/>
      <c r="O49" s="65"/>
      <c r="P49" s="65"/>
      <c r="Q49" s="4"/>
      <c r="R49" s="4"/>
      <c r="S49" s="4"/>
      <c r="T49" s="4"/>
      <c r="U49" s="4"/>
      <c r="V49" s="4"/>
      <c r="W49" s="4"/>
      <c r="X49" s="4"/>
      <c r="Y49" s="4"/>
      <c r="Z49" s="4"/>
      <c r="AA49" s="4"/>
      <c r="AB49" s="4"/>
      <c r="AC49" s="4"/>
      <c r="AD49" s="4"/>
      <c r="AE49" s="4"/>
      <c r="AF49" s="4"/>
      <c r="AG49" s="4"/>
      <c r="AH49" s="4"/>
      <c r="AI49" s="4"/>
      <c r="AJ49" s="4"/>
      <c r="AK49" s="4"/>
    </row>
    <row r="50">
      <c r="A50" s="23"/>
      <c r="B50" s="717"/>
      <c r="C50" s="183"/>
      <c r="D50" s="23"/>
      <c r="E50" s="23"/>
      <c r="F50" s="23"/>
      <c r="G50" s="23"/>
      <c r="H50" s="23"/>
      <c r="I50" s="70"/>
      <c r="J50" s="70"/>
      <c r="K50" s="70"/>
      <c r="L50" s="70"/>
      <c r="M50" s="70"/>
      <c r="N50" s="70"/>
      <c r="O50" s="70"/>
      <c r="P50" s="70"/>
      <c r="Q50" s="4"/>
      <c r="R50" s="4"/>
      <c r="S50" s="4"/>
      <c r="T50" s="4"/>
      <c r="U50" s="4"/>
      <c r="V50" s="4"/>
      <c r="W50" s="4"/>
      <c r="X50" s="4"/>
      <c r="Y50" s="4"/>
      <c r="Z50" s="4"/>
      <c r="AA50" s="4"/>
      <c r="AB50" s="4"/>
      <c r="AC50" s="4"/>
      <c r="AD50" s="4"/>
      <c r="AE50" s="4"/>
      <c r="AF50" s="4"/>
      <c r="AG50" s="4"/>
      <c r="AH50" s="4"/>
      <c r="AI50" s="4"/>
      <c r="AJ50" s="4"/>
      <c r="AK50" s="4"/>
    </row>
    <row r="51">
      <c r="A51" s="23"/>
      <c r="B51" s="717"/>
      <c r="C51" s="183"/>
      <c r="D51" s="23"/>
      <c r="E51" s="23"/>
      <c r="F51" s="23"/>
      <c r="G51" s="23"/>
      <c r="H51" s="23"/>
      <c r="I51" s="65"/>
      <c r="J51" s="65"/>
      <c r="K51" s="65"/>
      <c r="L51" s="65"/>
      <c r="M51" s="65"/>
      <c r="N51" s="65"/>
      <c r="O51" s="65"/>
      <c r="P51" s="65"/>
      <c r="Q51" s="4"/>
      <c r="R51" s="4"/>
      <c r="S51" s="4"/>
      <c r="T51" s="4"/>
      <c r="U51" s="4"/>
      <c r="V51" s="4"/>
      <c r="W51" s="4"/>
      <c r="X51" s="4"/>
      <c r="Y51" s="4"/>
      <c r="Z51" s="4"/>
      <c r="AA51" s="4"/>
      <c r="AB51" s="4"/>
      <c r="AC51" s="4"/>
      <c r="AD51" s="4"/>
      <c r="AE51" s="4"/>
      <c r="AF51" s="4"/>
      <c r="AG51" s="4"/>
      <c r="AH51" s="4"/>
      <c r="AI51" s="4"/>
      <c r="AJ51" s="4"/>
      <c r="AK51" s="4"/>
    </row>
    <row r="52">
      <c r="A52" s="23"/>
      <c r="B52" s="717"/>
      <c r="C52" s="183"/>
      <c r="D52" s="23"/>
      <c r="E52" s="23"/>
      <c r="F52" s="23"/>
      <c r="G52" s="20"/>
      <c r="H52" s="20"/>
      <c r="I52" s="79"/>
      <c r="J52" s="79"/>
      <c r="K52" s="79"/>
      <c r="L52" s="79"/>
      <c r="M52" s="79"/>
      <c r="N52" s="79"/>
      <c r="O52" s="79"/>
      <c r="P52" s="79"/>
      <c r="Q52" s="4"/>
      <c r="R52" s="4"/>
      <c r="S52" s="4"/>
      <c r="T52" s="4"/>
      <c r="U52" s="4"/>
      <c r="V52" s="4"/>
      <c r="W52" s="4"/>
      <c r="X52" s="4"/>
      <c r="Y52" s="4"/>
      <c r="Z52" s="4"/>
      <c r="AA52" s="4"/>
      <c r="AB52" s="4"/>
      <c r="AC52" s="4"/>
      <c r="AD52" s="4"/>
      <c r="AE52" s="4"/>
      <c r="AF52" s="4"/>
      <c r="AG52" s="4"/>
      <c r="AH52" s="4"/>
      <c r="AI52" s="4"/>
      <c r="AJ52" s="4"/>
      <c r="AK52" s="4"/>
    </row>
    <row r="53">
      <c r="A53" s="23"/>
      <c r="B53" s="717"/>
      <c r="C53" s="183"/>
      <c r="D53" s="23"/>
      <c r="E53" s="23"/>
      <c r="F53" s="23"/>
      <c r="G53" s="16">
        <v>42.0</v>
      </c>
      <c r="H53" s="162" t="s">
        <v>5585</v>
      </c>
      <c r="I53" s="70"/>
      <c r="J53" s="70"/>
      <c r="K53" s="70"/>
      <c r="L53" s="70"/>
      <c r="M53" s="70"/>
      <c r="N53" s="70"/>
      <c r="O53" s="70"/>
      <c r="P53" s="70"/>
      <c r="Q53" s="4"/>
      <c r="R53" s="4"/>
      <c r="S53" s="4"/>
      <c r="T53" s="4"/>
      <c r="U53" s="4"/>
      <c r="V53" s="4"/>
      <c r="W53" s="4"/>
      <c r="X53" s="4"/>
      <c r="Y53" s="4"/>
      <c r="Z53" s="4"/>
      <c r="AA53" s="4"/>
      <c r="AB53" s="4"/>
      <c r="AC53" s="4"/>
      <c r="AD53" s="4"/>
      <c r="AE53" s="4"/>
      <c r="AF53" s="4"/>
      <c r="AG53" s="4"/>
      <c r="AH53" s="4"/>
      <c r="AI53" s="4"/>
      <c r="AJ53" s="4"/>
      <c r="AK53" s="4"/>
    </row>
    <row r="54">
      <c r="A54" s="23"/>
      <c r="B54" s="717"/>
      <c r="C54" s="183"/>
      <c r="D54" s="23"/>
      <c r="E54" s="23"/>
      <c r="F54" s="23"/>
      <c r="G54" s="23"/>
      <c r="H54" s="23"/>
      <c r="I54" s="65"/>
      <c r="J54" s="65"/>
      <c r="K54" s="65"/>
      <c r="L54" s="65"/>
      <c r="M54" s="65"/>
      <c r="N54" s="65"/>
      <c r="O54" s="65"/>
      <c r="P54" s="65"/>
      <c r="Q54" s="4"/>
      <c r="R54" s="4"/>
      <c r="S54" s="4"/>
      <c r="T54" s="4"/>
      <c r="U54" s="4"/>
      <c r="V54" s="4"/>
      <c r="W54" s="4"/>
      <c r="X54" s="4"/>
      <c r="Y54" s="4"/>
      <c r="Z54" s="4"/>
      <c r="AA54" s="4"/>
      <c r="AB54" s="4"/>
      <c r="AC54" s="4"/>
      <c r="AD54" s="4"/>
      <c r="AE54" s="4"/>
      <c r="AF54" s="4"/>
      <c r="AG54" s="4"/>
      <c r="AH54" s="4"/>
      <c r="AI54" s="4"/>
      <c r="AJ54" s="4"/>
      <c r="AK54" s="4"/>
    </row>
    <row r="55">
      <c r="A55" s="23"/>
      <c r="B55" s="717"/>
      <c r="C55" s="183"/>
      <c r="D55" s="23"/>
      <c r="E55" s="23"/>
      <c r="F55" s="23"/>
      <c r="G55" s="23"/>
      <c r="H55" s="23"/>
      <c r="I55" s="65"/>
      <c r="J55" s="65"/>
      <c r="K55" s="65"/>
      <c r="L55" s="65"/>
      <c r="M55" s="65"/>
      <c r="N55" s="65"/>
      <c r="O55" s="65"/>
      <c r="P55" s="65"/>
      <c r="Q55" s="4"/>
      <c r="R55" s="4"/>
      <c r="S55" s="4"/>
      <c r="T55" s="4"/>
      <c r="U55" s="4"/>
      <c r="V55" s="4"/>
      <c r="W55" s="4"/>
      <c r="X55" s="4"/>
      <c r="Y55" s="4"/>
      <c r="Z55" s="4"/>
      <c r="AA55" s="4"/>
      <c r="AB55" s="4"/>
      <c r="AC55" s="4"/>
      <c r="AD55" s="4"/>
      <c r="AE55" s="4"/>
      <c r="AF55" s="4"/>
      <c r="AG55" s="4"/>
      <c r="AH55" s="4"/>
      <c r="AI55" s="4"/>
      <c r="AJ55" s="4"/>
      <c r="AK55" s="4"/>
    </row>
    <row r="56">
      <c r="A56" s="23"/>
      <c r="B56" s="717"/>
      <c r="C56" s="183"/>
      <c r="D56" s="20"/>
      <c r="E56" s="20"/>
      <c r="F56" s="20"/>
      <c r="G56" s="20"/>
      <c r="H56" s="20"/>
      <c r="I56" s="65"/>
      <c r="J56" s="65"/>
      <c r="K56" s="65"/>
      <c r="L56" s="65"/>
      <c r="M56" s="65"/>
      <c r="N56" s="65"/>
      <c r="O56" s="65"/>
      <c r="P56" s="65"/>
      <c r="Q56" s="4"/>
      <c r="R56" s="4"/>
      <c r="S56" s="4"/>
      <c r="T56" s="4"/>
      <c r="U56" s="4"/>
      <c r="V56" s="4"/>
      <c r="W56" s="4"/>
      <c r="X56" s="4"/>
      <c r="Y56" s="4"/>
      <c r="Z56" s="4"/>
      <c r="AA56" s="4"/>
      <c r="AB56" s="4"/>
      <c r="AC56" s="4"/>
      <c r="AD56" s="4"/>
      <c r="AE56" s="4"/>
      <c r="AF56" s="4"/>
      <c r="AG56" s="4"/>
      <c r="AH56" s="4"/>
      <c r="AI56" s="4"/>
      <c r="AJ56" s="4"/>
      <c r="AK56" s="4"/>
    </row>
    <row r="57">
      <c r="A57" s="23"/>
      <c r="B57" s="717"/>
      <c r="C57" s="183"/>
      <c r="D57" s="15" t="s">
        <v>108</v>
      </c>
      <c r="E57" s="15" t="s">
        <v>109</v>
      </c>
      <c r="F57" s="16" t="s">
        <v>42</v>
      </c>
      <c r="G57" s="17">
        <v>46.0</v>
      </c>
      <c r="H57" s="18" t="s">
        <v>54</v>
      </c>
      <c r="I57" s="70"/>
      <c r="J57" s="70"/>
      <c r="K57" s="70"/>
      <c r="L57" s="70"/>
      <c r="M57" s="70"/>
      <c r="N57" s="70"/>
      <c r="O57" s="70"/>
      <c r="P57" s="70"/>
      <c r="Q57" s="4"/>
      <c r="R57" s="4"/>
      <c r="S57" s="4"/>
      <c r="T57" s="4"/>
      <c r="U57" s="4"/>
      <c r="V57" s="4"/>
      <c r="W57" s="4"/>
      <c r="X57" s="4"/>
      <c r="Y57" s="4"/>
      <c r="Z57" s="4"/>
      <c r="AA57" s="4"/>
      <c r="AB57" s="4"/>
      <c r="AC57" s="4"/>
      <c r="AD57" s="4"/>
      <c r="AE57" s="4"/>
      <c r="AF57" s="4"/>
      <c r="AG57" s="4"/>
      <c r="AH57" s="4"/>
      <c r="AI57" s="4"/>
      <c r="AJ57" s="4"/>
      <c r="AK57" s="4"/>
    </row>
    <row r="58">
      <c r="A58" s="23"/>
      <c r="B58" s="717"/>
      <c r="C58" s="183"/>
      <c r="D58" s="23"/>
      <c r="E58" s="23"/>
      <c r="F58" s="23"/>
      <c r="G58" s="16">
        <v>47.0</v>
      </c>
      <c r="H58" s="732" t="s">
        <v>59</v>
      </c>
      <c r="I58" s="70"/>
      <c r="J58" s="70"/>
      <c r="K58" s="70"/>
      <c r="L58" s="70"/>
      <c r="M58" s="70"/>
      <c r="N58" s="70"/>
      <c r="O58" s="70"/>
      <c r="P58" s="70"/>
      <c r="Q58" s="4"/>
      <c r="R58" s="4"/>
      <c r="S58" s="4"/>
      <c r="T58" s="4"/>
      <c r="U58" s="4"/>
      <c r="V58" s="4"/>
      <c r="W58" s="4"/>
      <c r="X58" s="4"/>
      <c r="Y58" s="4"/>
      <c r="Z58" s="4"/>
      <c r="AA58" s="4"/>
      <c r="AB58" s="4"/>
      <c r="AC58" s="4"/>
      <c r="AD58" s="4"/>
      <c r="AE58" s="4"/>
      <c r="AF58" s="4"/>
      <c r="AG58" s="4"/>
      <c r="AH58" s="4"/>
      <c r="AI58" s="4"/>
      <c r="AJ58" s="4"/>
      <c r="AK58" s="4"/>
    </row>
    <row r="59">
      <c r="A59" s="23"/>
      <c r="B59" s="717"/>
      <c r="C59" s="183"/>
      <c r="D59" s="23"/>
      <c r="E59" s="23"/>
      <c r="F59" s="23"/>
      <c r="G59" s="23"/>
      <c r="H59" s="23"/>
      <c r="I59" s="65"/>
      <c r="J59" s="65"/>
      <c r="K59" s="65"/>
      <c r="L59" s="65"/>
      <c r="M59" s="65"/>
      <c r="N59" s="65"/>
      <c r="O59" s="65"/>
      <c r="P59" s="65"/>
      <c r="Q59" s="4"/>
      <c r="R59" s="4"/>
      <c r="S59" s="4"/>
      <c r="T59" s="4"/>
      <c r="U59" s="4"/>
      <c r="V59" s="4"/>
      <c r="W59" s="4"/>
      <c r="X59" s="4"/>
      <c r="Y59" s="4"/>
      <c r="Z59" s="4"/>
      <c r="AA59" s="4"/>
      <c r="AB59" s="4"/>
      <c r="AC59" s="4"/>
      <c r="AD59" s="4"/>
      <c r="AE59" s="4"/>
      <c r="AF59" s="4"/>
      <c r="AG59" s="4"/>
      <c r="AH59" s="4"/>
      <c r="AI59" s="4"/>
      <c r="AJ59" s="4"/>
      <c r="AK59" s="4"/>
    </row>
    <row r="60">
      <c r="A60" s="23"/>
      <c r="B60" s="717"/>
      <c r="C60" s="183"/>
      <c r="D60" s="23"/>
      <c r="E60" s="23"/>
      <c r="F60" s="23"/>
      <c r="G60" s="20"/>
      <c r="H60" s="20"/>
      <c r="I60" s="60"/>
      <c r="J60" s="60"/>
      <c r="K60" s="60"/>
      <c r="L60" s="60"/>
      <c r="M60" s="60"/>
      <c r="N60" s="60"/>
      <c r="O60" s="60"/>
      <c r="P60" s="60"/>
      <c r="Q60" s="4"/>
      <c r="R60" s="4"/>
      <c r="S60" s="4"/>
      <c r="T60" s="4"/>
      <c r="U60" s="4"/>
      <c r="V60" s="4"/>
      <c r="W60" s="4"/>
      <c r="X60" s="4"/>
      <c r="Y60" s="4"/>
      <c r="Z60" s="4"/>
      <c r="AA60" s="4"/>
      <c r="AB60" s="4"/>
      <c r="AC60" s="4"/>
      <c r="AD60" s="4"/>
      <c r="AE60" s="4"/>
      <c r="AF60" s="4"/>
      <c r="AG60" s="4"/>
      <c r="AH60" s="4"/>
      <c r="AI60" s="4"/>
      <c r="AJ60" s="4"/>
      <c r="AK60" s="4"/>
    </row>
    <row r="61">
      <c r="A61" s="23"/>
      <c r="B61" s="717"/>
      <c r="C61" s="183"/>
      <c r="D61" s="23"/>
      <c r="E61" s="23"/>
      <c r="F61" s="23"/>
      <c r="G61" s="16">
        <v>50.0</v>
      </c>
      <c r="H61" s="162" t="s">
        <v>117</v>
      </c>
      <c r="I61" s="60"/>
      <c r="J61" s="60"/>
      <c r="K61" s="60"/>
      <c r="L61" s="60"/>
      <c r="M61" s="60"/>
      <c r="N61" s="60"/>
      <c r="O61" s="60"/>
      <c r="P61" s="60"/>
      <c r="Q61" s="4"/>
      <c r="R61" s="4"/>
      <c r="S61" s="4"/>
      <c r="T61" s="4"/>
      <c r="U61" s="4"/>
      <c r="V61" s="4"/>
      <c r="W61" s="4"/>
      <c r="X61" s="4"/>
      <c r="Y61" s="4"/>
      <c r="Z61" s="4"/>
      <c r="AA61" s="4"/>
      <c r="AB61" s="4"/>
      <c r="AC61" s="4"/>
      <c r="AD61" s="4"/>
      <c r="AE61" s="4"/>
      <c r="AF61" s="4"/>
      <c r="AG61" s="4"/>
      <c r="AH61" s="4"/>
      <c r="AI61" s="4"/>
      <c r="AJ61" s="4"/>
      <c r="AK61" s="4"/>
    </row>
    <row r="62">
      <c r="A62" s="23"/>
      <c r="B62" s="717"/>
      <c r="C62" s="183"/>
      <c r="D62" s="23"/>
      <c r="E62" s="23"/>
      <c r="F62" s="23"/>
      <c r="G62" s="23"/>
      <c r="H62" s="23"/>
      <c r="I62" s="70"/>
      <c r="J62" s="70"/>
      <c r="K62" s="70"/>
      <c r="L62" s="70"/>
      <c r="M62" s="70"/>
      <c r="N62" s="70"/>
      <c r="O62" s="70"/>
      <c r="P62" s="70"/>
      <c r="Q62" s="4"/>
      <c r="R62" s="4"/>
      <c r="S62" s="4"/>
      <c r="T62" s="4"/>
      <c r="U62" s="4"/>
      <c r="V62" s="4"/>
      <c r="W62" s="4"/>
      <c r="X62" s="4"/>
      <c r="Y62" s="4"/>
      <c r="Z62" s="4"/>
      <c r="AA62" s="4"/>
      <c r="AB62" s="4"/>
      <c r="AC62" s="4"/>
      <c r="AD62" s="4"/>
      <c r="AE62" s="4"/>
      <c r="AF62" s="4"/>
      <c r="AG62" s="4"/>
      <c r="AH62" s="4"/>
      <c r="AI62" s="4"/>
      <c r="AJ62" s="4"/>
      <c r="AK62" s="4"/>
    </row>
    <row r="63">
      <c r="A63" s="23"/>
      <c r="B63" s="717"/>
      <c r="C63" s="183"/>
      <c r="D63" s="23"/>
      <c r="E63" s="23"/>
      <c r="F63" s="23"/>
      <c r="G63" s="20"/>
      <c r="H63" s="20"/>
      <c r="I63" s="70"/>
      <c r="J63" s="70"/>
      <c r="K63" s="70"/>
      <c r="L63" s="70"/>
      <c r="M63" s="70"/>
      <c r="N63" s="70"/>
      <c r="O63" s="70"/>
      <c r="P63" s="70"/>
      <c r="Q63" s="4"/>
      <c r="R63" s="4"/>
      <c r="S63" s="4"/>
      <c r="T63" s="4"/>
      <c r="U63" s="4"/>
      <c r="V63" s="4"/>
      <c r="W63" s="4"/>
      <c r="X63" s="4"/>
      <c r="Y63" s="4"/>
      <c r="Z63" s="4"/>
      <c r="AA63" s="4"/>
      <c r="AB63" s="4"/>
      <c r="AC63" s="4"/>
      <c r="AD63" s="4"/>
      <c r="AE63" s="4"/>
      <c r="AF63" s="4"/>
      <c r="AG63" s="4"/>
      <c r="AH63" s="4"/>
      <c r="AI63" s="4"/>
      <c r="AJ63" s="4"/>
      <c r="AK63" s="4"/>
    </row>
    <row r="64">
      <c r="A64" s="20"/>
      <c r="B64" s="501"/>
      <c r="C64" s="213"/>
      <c r="D64" s="20"/>
      <c r="E64" s="20"/>
      <c r="F64" s="20"/>
      <c r="G64" s="17">
        <v>53.0</v>
      </c>
      <c r="H64" s="1050" t="s">
        <v>44</v>
      </c>
      <c r="I64" s="70"/>
      <c r="J64" s="70"/>
      <c r="K64" s="70"/>
      <c r="L64" s="70"/>
      <c r="M64" s="70"/>
      <c r="N64" s="70"/>
      <c r="O64" s="70"/>
      <c r="P64" s="70"/>
      <c r="Q64" s="4"/>
      <c r="R64" s="4"/>
      <c r="S64" s="4"/>
      <c r="T64" s="4"/>
      <c r="U64" s="4"/>
      <c r="V64" s="4"/>
      <c r="W64" s="4"/>
      <c r="X64" s="4"/>
      <c r="Y64" s="4"/>
      <c r="Z64" s="4"/>
      <c r="AA64" s="4"/>
      <c r="AB64" s="4"/>
      <c r="AC64" s="4"/>
      <c r="AD64" s="4"/>
      <c r="AE64" s="4"/>
      <c r="AF64" s="4"/>
      <c r="AG64" s="4"/>
      <c r="AH64" s="4"/>
      <c r="AI64" s="4"/>
      <c r="AJ64" s="4"/>
      <c r="AK64" s="4"/>
    </row>
    <row r="65" ht="24.75" customHeight="1">
      <c r="A65" s="100" t="s">
        <v>68</v>
      </c>
      <c r="B65" s="736"/>
      <c r="C65" s="505"/>
      <c r="D65" s="15" t="s">
        <v>120</v>
      </c>
      <c r="E65" s="15" t="s">
        <v>123</v>
      </c>
      <c r="F65" s="16" t="s">
        <v>99</v>
      </c>
      <c r="G65" s="16">
        <v>54.0</v>
      </c>
      <c r="H65" s="162" t="s">
        <v>5586</v>
      </c>
      <c r="I65" s="70"/>
      <c r="J65" s="70"/>
      <c r="K65" s="70"/>
      <c r="L65" s="70"/>
      <c r="M65" s="70"/>
      <c r="N65" s="70"/>
      <c r="O65" s="70"/>
      <c r="P65" s="70"/>
      <c r="Q65" s="4"/>
      <c r="R65" s="4"/>
      <c r="S65" s="4"/>
      <c r="T65" s="4"/>
      <c r="U65" s="4"/>
      <c r="V65" s="4"/>
      <c r="W65" s="4"/>
      <c r="X65" s="4"/>
      <c r="Y65" s="4"/>
      <c r="Z65" s="4"/>
      <c r="AA65" s="4"/>
      <c r="AB65" s="4"/>
      <c r="AC65" s="4"/>
      <c r="AD65" s="4"/>
      <c r="AE65" s="4"/>
      <c r="AF65" s="4"/>
      <c r="AG65" s="4"/>
      <c r="AH65" s="4"/>
      <c r="AI65" s="4"/>
      <c r="AJ65" s="4"/>
      <c r="AK65" s="4"/>
    </row>
    <row r="66" ht="24.75" customHeight="1">
      <c r="A66" s="20"/>
      <c r="B66" s="501"/>
      <c r="C66" s="213"/>
      <c r="D66" s="20"/>
      <c r="E66" s="20"/>
      <c r="F66" s="20"/>
      <c r="G66" s="20"/>
      <c r="H66" s="20"/>
      <c r="I66" s="70"/>
      <c r="J66" s="70"/>
      <c r="K66" s="70"/>
      <c r="L66" s="70"/>
      <c r="M66" s="70"/>
      <c r="N66" s="70"/>
      <c r="O66" s="70"/>
      <c r="P66" s="70"/>
      <c r="Q66" s="4"/>
      <c r="R66" s="4"/>
      <c r="S66" s="4"/>
      <c r="T66" s="4"/>
      <c r="U66" s="4"/>
      <c r="V66" s="4"/>
      <c r="W66" s="4"/>
      <c r="X66" s="4"/>
      <c r="Y66" s="4"/>
      <c r="Z66" s="4"/>
      <c r="AA66" s="4"/>
      <c r="AB66" s="4"/>
      <c r="AC66" s="4"/>
      <c r="AD66" s="4"/>
      <c r="AE66" s="4"/>
      <c r="AF66" s="4"/>
      <c r="AG66" s="4"/>
      <c r="AH66" s="4"/>
      <c r="AI66" s="4"/>
      <c r="AJ66" s="4"/>
      <c r="AK66" s="4"/>
    </row>
    <row r="67">
      <c r="A67" s="1041" t="s">
        <v>129</v>
      </c>
      <c r="B67" s="1041" t="s">
        <v>129</v>
      </c>
      <c r="C67" s="497"/>
      <c r="D67" s="15" t="s">
        <v>131</v>
      </c>
      <c r="E67" s="15" t="s">
        <v>134</v>
      </c>
      <c r="F67" s="16" t="s">
        <v>42</v>
      </c>
      <c r="G67" s="16">
        <v>56.0</v>
      </c>
      <c r="H67" s="162" t="s">
        <v>5587</v>
      </c>
      <c r="I67" s="70"/>
      <c r="J67" s="70"/>
      <c r="K67" s="70"/>
      <c r="L67" s="70"/>
      <c r="M67" s="70"/>
      <c r="N67" s="70"/>
      <c r="O67" s="70"/>
      <c r="P67" s="70"/>
      <c r="Q67" s="4"/>
      <c r="R67" s="4"/>
      <c r="S67" s="4"/>
      <c r="T67" s="4"/>
      <c r="U67" s="4"/>
      <c r="V67" s="4"/>
      <c r="W67" s="4"/>
      <c r="X67" s="4"/>
      <c r="Y67" s="4"/>
      <c r="Z67" s="4"/>
      <c r="AA67" s="4"/>
      <c r="AB67" s="4"/>
      <c r="AC67" s="4"/>
      <c r="AD67" s="4"/>
      <c r="AE67" s="4"/>
      <c r="AF67" s="4"/>
      <c r="AG67" s="4"/>
      <c r="AH67" s="4"/>
      <c r="AI67" s="4"/>
      <c r="AJ67" s="4"/>
      <c r="AK67" s="4"/>
    </row>
    <row r="68">
      <c r="B68" s="717"/>
      <c r="D68" s="23"/>
      <c r="E68" s="23"/>
      <c r="F68" s="23"/>
      <c r="G68" s="23"/>
      <c r="H68" s="23"/>
      <c r="I68" s="70"/>
      <c r="J68" s="70"/>
      <c r="K68" s="70"/>
      <c r="L68" s="70"/>
      <c r="M68" s="70"/>
      <c r="N68" s="70"/>
      <c r="O68" s="70"/>
      <c r="P68" s="70"/>
      <c r="Q68" s="4"/>
      <c r="R68" s="4"/>
      <c r="S68" s="4"/>
      <c r="T68" s="4"/>
      <c r="U68" s="4"/>
      <c r="V68" s="4"/>
      <c r="W68" s="4"/>
      <c r="X68" s="4"/>
      <c r="Y68" s="4"/>
      <c r="Z68" s="4"/>
      <c r="AA68" s="4"/>
      <c r="AB68" s="4"/>
      <c r="AC68" s="4"/>
      <c r="AD68" s="4"/>
      <c r="AE68" s="4"/>
      <c r="AF68" s="4"/>
      <c r="AG68" s="4"/>
      <c r="AH68" s="4"/>
      <c r="AI68" s="4"/>
      <c r="AJ68" s="4"/>
      <c r="AK68" s="4"/>
    </row>
    <row r="69">
      <c r="B69" s="717"/>
      <c r="D69" s="23"/>
      <c r="E69" s="23"/>
      <c r="F69" s="23"/>
      <c r="G69" s="20"/>
      <c r="H69" s="20"/>
      <c r="I69" s="70"/>
      <c r="J69" s="70"/>
      <c r="K69" s="70"/>
      <c r="L69" s="70"/>
      <c r="M69" s="70"/>
      <c r="N69" s="70"/>
      <c r="O69" s="70"/>
      <c r="P69" s="70"/>
      <c r="Q69" s="4"/>
      <c r="R69" s="4"/>
      <c r="S69" s="4"/>
      <c r="T69" s="4"/>
      <c r="U69" s="4"/>
      <c r="V69" s="4"/>
      <c r="W69" s="4"/>
      <c r="X69" s="4"/>
      <c r="Y69" s="4"/>
      <c r="Z69" s="4"/>
      <c r="AA69" s="4"/>
      <c r="AB69" s="4"/>
      <c r="AC69" s="4"/>
      <c r="AD69" s="4"/>
      <c r="AE69" s="4"/>
      <c r="AF69" s="4"/>
      <c r="AG69" s="4"/>
      <c r="AH69" s="4"/>
      <c r="AI69" s="4"/>
      <c r="AJ69" s="4"/>
      <c r="AK69" s="4"/>
    </row>
    <row r="70" ht="22.5" customHeight="1">
      <c r="B70" s="717"/>
      <c r="D70" s="15" t="s">
        <v>5588</v>
      </c>
      <c r="E70" s="23"/>
      <c r="F70" s="23"/>
      <c r="G70" s="16">
        <v>57.0</v>
      </c>
      <c r="H70" s="162" t="s">
        <v>5589</v>
      </c>
      <c r="I70" s="70"/>
      <c r="J70" s="70"/>
      <c r="K70" s="70"/>
      <c r="L70" s="70"/>
      <c r="M70" s="70"/>
      <c r="N70" s="70"/>
      <c r="O70" s="70"/>
      <c r="P70" s="70"/>
      <c r="Q70" s="4"/>
      <c r="R70" s="4"/>
      <c r="S70" s="4"/>
      <c r="T70" s="4"/>
      <c r="U70" s="4"/>
      <c r="V70" s="4"/>
      <c r="W70" s="4"/>
      <c r="X70" s="4"/>
      <c r="Y70" s="4"/>
      <c r="Z70" s="4"/>
      <c r="AA70" s="4"/>
      <c r="AB70" s="4"/>
      <c r="AC70" s="4"/>
      <c r="AD70" s="4"/>
      <c r="AE70" s="4"/>
      <c r="AF70" s="4"/>
      <c r="AG70" s="4"/>
      <c r="AH70" s="4"/>
      <c r="AI70" s="4"/>
      <c r="AJ70" s="4"/>
      <c r="AK70" s="4"/>
    </row>
    <row r="71" ht="22.5" customHeight="1">
      <c r="B71" s="717"/>
      <c r="D71" s="23"/>
      <c r="E71" s="23"/>
      <c r="F71" s="23"/>
      <c r="G71" s="20"/>
      <c r="H71" s="20"/>
      <c r="I71" s="70"/>
      <c r="J71" s="70"/>
      <c r="K71" s="70"/>
      <c r="L71" s="70"/>
      <c r="M71" s="70"/>
      <c r="N71" s="70"/>
      <c r="O71" s="70"/>
      <c r="P71" s="70"/>
      <c r="Q71" s="4"/>
      <c r="R71" s="4"/>
      <c r="S71" s="4"/>
      <c r="T71" s="4"/>
      <c r="U71" s="4"/>
      <c r="V71" s="4"/>
      <c r="W71" s="4"/>
      <c r="X71" s="4"/>
      <c r="Y71" s="4"/>
      <c r="Z71" s="4"/>
      <c r="AA71" s="4"/>
      <c r="AB71" s="4"/>
      <c r="AC71" s="4"/>
      <c r="AD71" s="4"/>
      <c r="AE71" s="4"/>
      <c r="AF71" s="4"/>
      <c r="AG71" s="4"/>
      <c r="AH71" s="4"/>
      <c r="AI71" s="4"/>
      <c r="AJ71" s="4"/>
      <c r="AK71" s="4"/>
    </row>
    <row r="72" ht="22.5" customHeight="1">
      <c r="B72" s="717"/>
      <c r="D72" s="20"/>
      <c r="E72" s="23"/>
      <c r="F72" s="23"/>
      <c r="G72" s="17">
        <v>58.0</v>
      </c>
      <c r="H72" s="24" t="s">
        <v>5590</v>
      </c>
      <c r="I72" s="70"/>
      <c r="J72" s="70"/>
      <c r="K72" s="70"/>
      <c r="L72" s="70"/>
      <c r="M72" s="70"/>
      <c r="N72" s="70"/>
      <c r="O72" s="70"/>
      <c r="P72" s="70"/>
      <c r="Q72" s="4"/>
      <c r="R72" s="4"/>
      <c r="S72" s="4"/>
      <c r="T72" s="4"/>
      <c r="U72" s="4"/>
      <c r="V72" s="4"/>
      <c r="W72" s="4"/>
      <c r="X72" s="4"/>
      <c r="Y72" s="4"/>
      <c r="Z72" s="4"/>
      <c r="AA72" s="4"/>
      <c r="AB72" s="4"/>
      <c r="AC72" s="4"/>
      <c r="AD72" s="4"/>
      <c r="AE72" s="4"/>
      <c r="AF72" s="4"/>
      <c r="AG72" s="4"/>
      <c r="AH72" s="4"/>
      <c r="AI72" s="4"/>
      <c r="AJ72" s="4"/>
      <c r="AK72" s="4"/>
    </row>
    <row r="73" ht="22.5" customHeight="1">
      <c r="B73" s="717"/>
      <c r="D73" s="169" t="s">
        <v>5591</v>
      </c>
      <c r="E73" s="23"/>
      <c r="F73" s="23"/>
      <c r="G73" s="17">
        <v>59.0</v>
      </c>
      <c r="H73" s="24" t="s">
        <v>5592</v>
      </c>
      <c r="I73" s="70"/>
      <c r="J73" s="70"/>
      <c r="K73" s="70"/>
      <c r="L73" s="70"/>
      <c r="M73" s="70"/>
      <c r="N73" s="70"/>
      <c r="O73" s="70"/>
      <c r="P73" s="70"/>
      <c r="Q73" s="4"/>
      <c r="R73" s="4"/>
      <c r="S73" s="4"/>
      <c r="T73" s="4"/>
      <c r="U73" s="4"/>
      <c r="V73" s="4"/>
      <c r="W73" s="4"/>
      <c r="X73" s="4"/>
      <c r="Y73" s="4"/>
      <c r="Z73" s="4"/>
      <c r="AA73" s="4"/>
      <c r="AB73" s="4"/>
      <c r="AC73" s="4"/>
      <c r="AD73" s="4"/>
      <c r="AE73" s="4"/>
      <c r="AF73" s="4"/>
      <c r="AG73" s="4"/>
      <c r="AH73" s="4"/>
      <c r="AI73" s="4"/>
      <c r="AJ73" s="4"/>
      <c r="AK73" s="4"/>
    </row>
    <row r="74" ht="22.5" customHeight="1">
      <c r="B74" s="717"/>
      <c r="D74" s="23"/>
      <c r="E74" s="23"/>
      <c r="F74" s="23"/>
      <c r="G74" s="17">
        <v>60.0</v>
      </c>
      <c r="H74" s="24" t="s">
        <v>5593</v>
      </c>
      <c r="I74" s="70"/>
      <c r="J74" s="70"/>
      <c r="K74" s="70"/>
      <c r="L74" s="70"/>
      <c r="M74" s="70"/>
      <c r="N74" s="70"/>
      <c r="O74" s="70"/>
      <c r="P74" s="70"/>
      <c r="Q74" s="4"/>
      <c r="R74" s="4"/>
      <c r="S74" s="4"/>
      <c r="T74" s="4"/>
      <c r="U74" s="4"/>
      <c r="V74" s="4"/>
      <c r="W74" s="4"/>
      <c r="X74" s="4"/>
      <c r="Y74" s="4"/>
      <c r="Z74" s="4"/>
      <c r="AA74" s="4"/>
      <c r="AB74" s="4"/>
      <c r="AC74" s="4"/>
      <c r="AD74" s="4"/>
      <c r="AE74" s="4"/>
      <c r="AF74" s="4"/>
      <c r="AG74" s="4"/>
      <c r="AH74" s="4"/>
      <c r="AI74" s="4"/>
      <c r="AJ74" s="4"/>
      <c r="AK74" s="4"/>
    </row>
    <row r="75" ht="22.5" customHeight="1">
      <c r="B75" s="717"/>
      <c r="D75" s="20"/>
      <c r="E75" s="20"/>
      <c r="F75" s="20"/>
      <c r="G75" s="17">
        <v>61.0</v>
      </c>
      <c r="H75" s="24" t="s">
        <v>5590</v>
      </c>
      <c r="I75" s="70"/>
      <c r="J75" s="70"/>
      <c r="K75" s="70"/>
      <c r="L75" s="70"/>
      <c r="M75" s="70"/>
      <c r="N75" s="70"/>
      <c r="O75" s="70"/>
      <c r="P75" s="70"/>
      <c r="Q75" s="4"/>
      <c r="R75" s="4"/>
      <c r="S75" s="4"/>
      <c r="T75" s="4"/>
      <c r="U75" s="4"/>
      <c r="V75" s="4"/>
      <c r="W75" s="4"/>
      <c r="X75" s="4"/>
      <c r="Y75" s="4"/>
      <c r="Z75" s="4"/>
      <c r="AA75" s="4"/>
      <c r="AB75" s="4"/>
      <c r="AC75" s="4"/>
      <c r="AD75" s="4"/>
      <c r="AE75" s="4"/>
      <c r="AF75" s="4"/>
      <c r="AG75" s="4"/>
      <c r="AH75" s="4"/>
      <c r="AI75" s="4"/>
      <c r="AJ75" s="4"/>
      <c r="AK75" s="4"/>
    </row>
    <row r="76">
      <c r="A76" s="1051" t="s">
        <v>144</v>
      </c>
      <c r="B76" s="1052" t="s">
        <v>144</v>
      </c>
      <c r="C76" s="505"/>
      <c r="D76" s="15" t="s">
        <v>145</v>
      </c>
      <c r="E76" s="15" t="s">
        <v>147</v>
      </c>
      <c r="F76" s="16" t="s">
        <v>42</v>
      </c>
      <c r="G76" s="17">
        <v>62.0</v>
      </c>
      <c r="H76" s="18" t="s">
        <v>5594</v>
      </c>
      <c r="I76" s="70"/>
      <c r="J76" s="70"/>
      <c r="K76" s="70"/>
      <c r="L76" s="70"/>
      <c r="M76" s="70"/>
      <c r="N76" s="70"/>
      <c r="O76" s="70"/>
      <c r="P76" s="70"/>
      <c r="Q76" s="4"/>
      <c r="R76" s="4"/>
      <c r="S76" s="4"/>
      <c r="T76" s="4"/>
      <c r="U76" s="4"/>
      <c r="V76" s="4"/>
      <c r="W76" s="4"/>
      <c r="X76" s="4"/>
      <c r="Y76" s="4"/>
      <c r="Z76" s="4"/>
      <c r="AA76" s="4"/>
      <c r="AB76" s="4"/>
      <c r="AC76" s="4"/>
      <c r="AD76" s="4"/>
      <c r="AE76" s="4"/>
      <c r="AF76" s="4"/>
      <c r="AG76" s="4"/>
      <c r="AH76" s="4"/>
      <c r="AI76" s="4"/>
      <c r="AJ76" s="4"/>
      <c r="AK76" s="4"/>
    </row>
    <row r="77">
      <c r="B77" s="717"/>
      <c r="C77" s="183"/>
      <c r="D77" s="23"/>
      <c r="E77" s="23"/>
      <c r="F77" s="23"/>
      <c r="G77" s="17">
        <v>63.0</v>
      </c>
      <c r="H77" s="18" t="s">
        <v>5595</v>
      </c>
      <c r="I77" s="70"/>
      <c r="J77" s="70"/>
      <c r="K77" s="70"/>
      <c r="L77" s="70"/>
      <c r="M77" s="70"/>
      <c r="N77" s="70"/>
      <c r="O77" s="70"/>
      <c r="P77" s="70"/>
      <c r="Q77" s="4"/>
      <c r="R77" s="4"/>
      <c r="S77" s="4"/>
      <c r="T77" s="4"/>
      <c r="U77" s="4"/>
      <c r="V77" s="4"/>
      <c r="W77" s="4"/>
      <c r="X77" s="4"/>
      <c r="Y77" s="4"/>
      <c r="Z77" s="4"/>
      <c r="AA77" s="4"/>
      <c r="AB77" s="4"/>
      <c r="AC77" s="4"/>
      <c r="AD77" s="4"/>
      <c r="AE77" s="4"/>
      <c r="AF77" s="4"/>
      <c r="AG77" s="4"/>
      <c r="AH77" s="4"/>
      <c r="AI77" s="4"/>
      <c r="AJ77" s="4"/>
      <c r="AK77" s="4"/>
    </row>
    <row r="78">
      <c r="B78" s="717"/>
      <c r="C78" s="183"/>
      <c r="D78" s="15" t="s">
        <v>153</v>
      </c>
      <c r="E78" s="23"/>
      <c r="F78" s="23"/>
      <c r="G78" s="17">
        <v>63.0</v>
      </c>
      <c r="H78" s="18" t="s">
        <v>154</v>
      </c>
      <c r="I78" s="70"/>
      <c r="J78" s="70"/>
      <c r="K78" s="70"/>
      <c r="L78" s="70"/>
      <c r="M78" s="70"/>
      <c r="N78" s="70"/>
      <c r="O78" s="70"/>
      <c r="P78" s="70"/>
      <c r="Q78" s="4"/>
      <c r="R78" s="4"/>
      <c r="S78" s="4"/>
      <c r="T78" s="4"/>
      <c r="U78" s="4"/>
      <c r="V78" s="4"/>
      <c r="W78" s="4"/>
      <c r="X78" s="4"/>
      <c r="Y78" s="4"/>
      <c r="Z78" s="4"/>
      <c r="AA78" s="4"/>
      <c r="AB78" s="4"/>
      <c r="AC78" s="4"/>
      <c r="AD78" s="4"/>
      <c r="AE78" s="4"/>
      <c r="AF78" s="4"/>
      <c r="AG78" s="4"/>
      <c r="AH78" s="4"/>
      <c r="AI78" s="4"/>
      <c r="AJ78" s="4"/>
      <c r="AK78" s="4"/>
    </row>
    <row r="79">
      <c r="B79" s="717"/>
      <c r="C79" s="183"/>
      <c r="D79" s="23"/>
      <c r="E79" s="20"/>
      <c r="F79" s="23"/>
      <c r="G79" s="17">
        <v>64.0</v>
      </c>
      <c r="H79" s="18" t="s">
        <v>5596</v>
      </c>
      <c r="I79" s="70"/>
      <c r="J79" s="70"/>
      <c r="K79" s="70"/>
      <c r="L79" s="70"/>
      <c r="M79" s="70"/>
      <c r="N79" s="70"/>
      <c r="O79" s="70"/>
      <c r="P79" s="70"/>
      <c r="Q79" s="4"/>
      <c r="R79" s="4"/>
      <c r="S79" s="4"/>
      <c r="T79" s="4"/>
      <c r="U79" s="4"/>
      <c r="V79" s="4"/>
      <c r="W79" s="4"/>
      <c r="X79" s="4"/>
      <c r="Y79" s="4"/>
      <c r="Z79" s="4"/>
      <c r="AA79" s="4"/>
      <c r="AB79" s="4"/>
      <c r="AC79" s="4"/>
      <c r="AD79" s="4"/>
      <c r="AE79" s="4"/>
      <c r="AF79" s="4"/>
      <c r="AG79" s="4"/>
      <c r="AH79" s="4"/>
      <c r="AI79" s="4"/>
      <c r="AJ79" s="4"/>
      <c r="AK79" s="4"/>
    </row>
    <row r="80">
      <c r="B80" s="717"/>
      <c r="C80" s="183"/>
      <c r="D80" s="15" t="s">
        <v>167</v>
      </c>
      <c r="E80" s="169" t="s">
        <v>170</v>
      </c>
      <c r="F80" s="16" t="s">
        <v>42</v>
      </c>
      <c r="G80" s="17">
        <v>65.0</v>
      </c>
      <c r="H80" s="18" t="s">
        <v>44</v>
      </c>
      <c r="I80" s="70"/>
      <c r="J80" s="70"/>
      <c r="K80" s="70"/>
      <c r="L80" s="70"/>
      <c r="M80" s="70"/>
      <c r="N80" s="70"/>
      <c r="O80" s="70"/>
      <c r="P80" s="70"/>
      <c r="Q80" s="4"/>
      <c r="R80" s="4"/>
      <c r="S80" s="4"/>
      <c r="T80" s="4"/>
      <c r="U80" s="4"/>
      <c r="V80" s="4"/>
      <c r="W80" s="4"/>
      <c r="X80" s="4"/>
      <c r="Y80" s="4"/>
      <c r="Z80" s="4"/>
      <c r="AA80" s="4"/>
      <c r="AB80" s="4"/>
      <c r="AC80" s="4"/>
      <c r="AD80" s="4"/>
      <c r="AE80" s="4"/>
      <c r="AF80" s="4"/>
      <c r="AG80" s="4"/>
      <c r="AH80" s="4"/>
      <c r="AI80" s="4"/>
      <c r="AJ80" s="4"/>
      <c r="AK80" s="4"/>
    </row>
    <row r="81">
      <c r="B81" s="717"/>
      <c r="C81" s="183"/>
      <c r="D81" s="23"/>
      <c r="E81" s="23"/>
      <c r="F81" s="23"/>
      <c r="G81" s="16">
        <v>66.0</v>
      </c>
      <c r="H81" s="732" t="s">
        <v>5597</v>
      </c>
      <c r="I81" s="70"/>
      <c r="J81" s="70"/>
      <c r="K81" s="70"/>
      <c r="L81" s="70"/>
      <c r="M81" s="70"/>
      <c r="N81" s="70"/>
      <c r="O81" s="70"/>
      <c r="P81" s="70"/>
      <c r="Q81" s="4"/>
      <c r="R81" s="4"/>
      <c r="S81" s="4"/>
      <c r="T81" s="4"/>
      <c r="U81" s="4"/>
      <c r="V81" s="4"/>
      <c r="W81" s="4"/>
      <c r="X81" s="4"/>
      <c r="Y81" s="4"/>
      <c r="Z81" s="4"/>
      <c r="AA81" s="4"/>
      <c r="AB81" s="4"/>
      <c r="AC81" s="4"/>
      <c r="AD81" s="4"/>
      <c r="AE81" s="4"/>
      <c r="AF81" s="4"/>
      <c r="AG81" s="4"/>
      <c r="AH81" s="4"/>
      <c r="AI81" s="4"/>
      <c r="AJ81" s="4"/>
      <c r="AK81" s="4"/>
    </row>
    <row r="82">
      <c r="B82" s="717"/>
      <c r="C82" s="183"/>
      <c r="D82" s="23"/>
      <c r="E82" s="23"/>
      <c r="F82" s="23"/>
      <c r="G82" s="20"/>
      <c r="H82" s="20"/>
      <c r="I82" s="70"/>
      <c r="J82" s="70"/>
      <c r="K82" s="70"/>
      <c r="L82" s="70"/>
      <c r="M82" s="70"/>
      <c r="N82" s="70"/>
      <c r="O82" s="70"/>
      <c r="P82" s="70"/>
      <c r="Q82" s="4"/>
      <c r="R82" s="4"/>
      <c r="S82" s="4"/>
      <c r="T82" s="4"/>
      <c r="U82" s="4"/>
      <c r="V82" s="4"/>
      <c r="W82" s="4"/>
      <c r="X82" s="4"/>
      <c r="Y82" s="4"/>
      <c r="Z82" s="4"/>
      <c r="AA82" s="4"/>
      <c r="AB82" s="4"/>
      <c r="AC82" s="4"/>
      <c r="AD82" s="4"/>
      <c r="AE82" s="4"/>
      <c r="AF82" s="4"/>
      <c r="AG82" s="4"/>
      <c r="AH82" s="4"/>
      <c r="AI82" s="4"/>
      <c r="AJ82" s="4"/>
      <c r="AK82" s="4"/>
    </row>
    <row r="83">
      <c r="B83" s="717"/>
      <c r="C83" s="183"/>
      <c r="D83" s="23"/>
      <c r="E83" s="23"/>
      <c r="F83" s="23"/>
      <c r="G83" s="16">
        <v>68.0</v>
      </c>
      <c r="H83" s="1053" t="s">
        <v>5598</v>
      </c>
      <c r="I83" s="70"/>
      <c r="J83" s="70"/>
      <c r="K83" s="70"/>
      <c r="L83" s="70"/>
      <c r="M83" s="70"/>
      <c r="N83" s="70"/>
      <c r="O83" s="70"/>
      <c r="P83" s="70"/>
      <c r="Q83" s="4"/>
      <c r="R83" s="4"/>
      <c r="S83" s="4"/>
      <c r="T83" s="4"/>
      <c r="U83" s="4"/>
      <c r="V83" s="4"/>
      <c r="W83" s="4"/>
      <c r="X83" s="4"/>
      <c r="Y83" s="4"/>
      <c r="Z83" s="4"/>
      <c r="AA83" s="4"/>
      <c r="AB83" s="4"/>
      <c r="AC83" s="4"/>
      <c r="AD83" s="4"/>
      <c r="AE83" s="4"/>
      <c r="AF83" s="4"/>
      <c r="AG83" s="4"/>
      <c r="AH83" s="4"/>
      <c r="AI83" s="4"/>
      <c r="AJ83" s="4"/>
      <c r="AK83" s="4"/>
    </row>
    <row r="84">
      <c r="B84" s="717"/>
      <c r="C84" s="183"/>
      <c r="D84" s="23"/>
      <c r="E84" s="23"/>
      <c r="F84" s="23"/>
      <c r="G84" s="23"/>
      <c r="H84" s="23"/>
      <c r="I84" s="70"/>
      <c r="J84" s="70"/>
      <c r="K84" s="70"/>
      <c r="L84" s="70"/>
      <c r="M84" s="70"/>
      <c r="N84" s="70"/>
      <c r="O84" s="70"/>
      <c r="P84" s="70"/>
      <c r="Q84" s="4"/>
      <c r="R84" s="4"/>
      <c r="S84" s="4"/>
      <c r="T84" s="4"/>
      <c r="U84" s="4"/>
      <c r="V84" s="4"/>
      <c r="W84" s="4"/>
      <c r="X84" s="4"/>
      <c r="Y84" s="4"/>
      <c r="Z84" s="4"/>
      <c r="AA84" s="4"/>
      <c r="AB84" s="4"/>
      <c r="AC84" s="4"/>
      <c r="AD84" s="4"/>
      <c r="AE84" s="4"/>
      <c r="AF84" s="4"/>
      <c r="AG84" s="4"/>
      <c r="AH84" s="4"/>
      <c r="AI84" s="4"/>
      <c r="AJ84" s="4"/>
      <c r="AK84" s="4"/>
    </row>
    <row r="85">
      <c r="B85" s="717"/>
      <c r="C85" s="183"/>
      <c r="D85" s="23"/>
      <c r="E85" s="23"/>
      <c r="F85" s="23"/>
      <c r="G85" s="20"/>
      <c r="H85" s="20"/>
      <c r="I85" s="70"/>
      <c r="J85" s="70"/>
      <c r="K85" s="70"/>
      <c r="L85" s="70"/>
      <c r="M85" s="70"/>
      <c r="N85" s="70"/>
      <c r="O85" s="70"/>
      <c r="P85" s="70"/>
      <c r="Q85" s="4"/>
      <c r="R85" s="4"/>
      <c r="S85" s="4"/>
      <c r="T85" s="4"/>
      <c r="U85" s="4"/>
      <c r="V85" s="4"/>
      <c r="W85" s="4"/>
      <c r="X85" s="4"/>
      <c r="Y85" s="4"/>
      <c r="Z85" s="4"/>
      <c r="AA85" s="4"/>
      <c r="AB85" s="4"/>
      <c r="AC85" s="4"/>
      <c r="AD85" s="4"/>
      <c r="AE85" s="4"/>
      <c r="AF85" s="4"/>
      <c r="AG85" s="4"/>
      <c r="AH85" s="4"/>
      <c r="AI85" s="4"/>
      <c r="AJ85" s="4"/>
      <c r="AK85" s="4"/>
    </row>
    <row r="86">
      <c r="B86" s="717"/>
      <c r="C86" s="183"/>
      <c r="D86" s="23"/>
      <c r="E86" s="23"/>
      <c r="F86" s="23"/>
      <c r="G86" s="17">
        <v>71.0</v>
      </c>
      <c r="H86" s="18" t="s">
        <v>5599</v>
      </c>
      <c r="I86" s="70"/>
      <c r="J86" s="70"/>
      <c r="K86" s="70"/>
      <c r="L86" s="70"/>
      <c r="M86" s="70"/>
      <c r="N86" s="70"/>
      <c r="O86" s="70"/>
      <c r="P86" s="70"/>
      <c r="Q86" s="4"/>
      <c r="R86" s="4"/>
      <c r="S86" s="4"/>
      <c r="T86" s="4"/>
      <c r="U86" s="4"/>
      <c r="V86" s="4"/>
      <c r="W86" s="4"/>
      <c r="X86" s="4"/>
      <c r="Y86" s="4"/>
      <c r="Z86" s="4"/>
      <c r="AA86" s="4"/>
      <c r="AB86" s="4"/>
      <c r="AC86" s="4"/>
      <c r="AD86" s="4"/>
      <c r="AE86" s="4"/>
      <c r="AF86" s="4"/>
      <c r="AG86" s="4"/>
      <c r="AH86" s="4"/>
      <c r="AI86" s="4"/>
      <c r="AJ86" s="4"/>
      <c r="AK86" s="4"/>
    </row>
    <row r="87">
      <c r="B87" s="717"/>
      <c r="C87" s="183"/>
      <c r="D87" s="20"/>
      <c r="E87" s="20"/>
      <c r="F87" s="20"/>
      <c r="G87" s="17">
        <v>72.0</v>
      </c>
      <c r="H87" s="18" t="s">
        <v>5600</v>
      </c>
      <c r="I87" s="70"/>
      <c r="J87" s="70"/>
      <c r="K87" s="70"/>
      <c r="L87" s="70"/>
      <c r="M87" s="70"/>
      <c r="N87" s="70"/>
      <c r="O87" s="70"/>
      <c r="P87" s="70"/>
      <c r="Q87" s="4"/>
      <c r="R87" s="4"/>
      <c r="S87" s="4"/>
      <c r="T87" s="4"/>
      <c r="U87" s="4"/>
      <c r="V87" s="4"/>
      <c r="W87" s="4"/>
      <c r="X87" s="4"/>
      <c r="Y87" s="4"/>
      <c r="Z87" s="4"/>
      <c r="AA87" s="4"/>
      <c r="AB87" s="4"/>
      <c r="AC87" s="4"/>
      <c r="AD87" s="4"/>
      <c r="AE87" s="4"/>
      <c r="AF87" s="4"/>
      <c r="AG87" s="4"/>
      <c r="AH87" s="4"/>
      <c r="AI87" s="4"/>
      <c r="AJ87" s="4"/>
      <c r="AK87" s="4"/>
    </row>
    <row r="88">
      <c r="A88" s="1051" t="s">
        <v>5601</v>
      </c>
      <c r="B88" s="1051" t="s">
        <v>5601</v>
      </c>
      <c r="C88" s="1054" t="s">
        <v>5602</v>
      </c>
      <c r="D88" s="15" t="s">
        <v>5603</v>
      </c>
      <c r="E88" s="14" t="s">
        <v>5604</v>
      </c>
      <c r="F88" s="16" t="s">
        <v>42</v>
      </c>
      <c r="G88" s="17">
        <v>73.0</v>
      </c>
      <c r="H88" s="24" t="s">
        <v>5605</v>
      </c>
      <c r="I88" s="60"/>
      <c r="J88" s="60"/>
      <c r="K88" s="60"/>
      <c r="L88" s="60"/>
      <c r="M88" s="60"/>
      <c r="N88" s="60"/>
      <c r="O88" s="60"/>
      <c r="P88" s="60"/>
      <c r="Q88" s="4"/>
      <c r="R88" s="4"/>
      <c r="S88" s="4"/>
      <c r="T88" s="4"/>
      <c r="U88" s="4"/>
      <c r="V88" s="4"/>
      <c r="W88" s="4"/>
      <c r="X88" s="4"/>
      <c r="Y88" s="4"/>
      <c r="Z88" s="4"/>
      <c r="AA88" s="4"/>
      <c r="AB88" s="4"/>
      <c r="AC88" s="4"/>
      <c r="AD88" s="4"/>
      <c r="AE88" s="4"/>
      <c r="AF88" s="4"/>
      <c r="AG88" s="4"/>
      <c r="AH88" s="4"/>
      <c r="AI88" s="4"/>
      <c r="AJ88" s="4"/>
      <c r="AK88" s="4"/>
    </row>
    <row r="89">
      <c r="A89" s="23"/>
      <c r="B89" s="23"/>
      <c r="C89" s="23"/>
      <c r="D89" s="23"/>
      <c r="E89" s="23"/>
      <c r="F89" s="23"/>
      <c r="G89" s="17">
        <v>74.0</v>
      </c>
      <c r="H89" s="24" t="s">
        <v>5606</v>
      </c>
      <c r="I89" s="70"/>
      <c r="J89" s="70"/>
      <c r="K89" s="70"/>
      <c r="L89" s="70"/>
      <c r="M89" s="70"/>
      <c r="N89" s="70"/>
      <c r="O89" s="70"/>
      <c r="P89" s="70"/>
      <c r="Q89" s="4"/>
      <c r="R89" s="4"/>
      <c r="S89" s="4"/>
      <c r="T89" s="4"/>
      <c r="U89" s="4"/>
      <c r="V89" s="4"/>
      <c r="W89" s="4"/>
      <c r="X89" s="4"/>
      <c r="Y89" s="4"/>
      <c r="Z89" s="4"/>
      <c r="AA89" s="4"/>
      <c r="AB89" s="4"/>
      <c r="AC89" s="4"/>
      <c r="AD89" s="4"/>
      <c r="AE89" s="4"/>
      <c r="AF89" s="4"/>
      <c r="AG89" s="4"/>
      <c r="AH89" s="4"/>
      <c r="AI89" s="4"/>
      <c r="AJ89" s="4"/>
      <c r="AK89" s="4"/>
    </row>
    <row r="90">
      <c r="A90" s="23"/>
      <c r="B90" s="23"/>
      <c r="C90" s="23"/>
      <c r="D90" s="23"/>
      <c r="E90" s="23"/>
      <c r="F90" s="23"/>
      <c r="G90" s="16">
        <v>75.0</v>
      </c>
      <c r="H90" s="162" t="s">
        <v>5607</v>
      </c>
      <c r="I90" s="70"/>
      <c r="J90" s="70"/>
      <c r="K90" s="70"/>
      <c r="L90" s="70"/>
      <c r="M90" s="70"/>
      <c r="N90" s="70"/>
      <c r="O90" s="70"/>
      <c r="P90" s="70"/>
      <c r="Q90" s="4"/>
      <c r="R90" s="4"/>
      <c r="S90" s="4"/>
      <c r="T90" s="4"/>
      <c r="U90" s="4"/>
      <c r="V90" s="4"/>
      <c r="W90" s="4"/>
      <c r="X90" s="4"/>
      <c r="Y90" s="4"/>
      <c r="Z90" s="4"/>
      <c r="AA90" s="4"/>
      <c r="AB90" s="4"/>
      <c r="AC90" s="4"/>
      <c r="AD90" s="4"/>
      <c r="AE90" s="4"/>
      <c r="AF90" s="4"/>
      <c r="AG90" s="4"/>
      <c r="AH90" s="4"/>
      <c r="AI90" s="4"/>
      <c r="AJ90" s="4"/>
      <c r="AK90" s="4"/>
    </row>
    <row r="91">
      <c r="A91" s="23"/>
      <c r="B91" s="23"/>
      <c r="C91" s="23"/>
      <c r="D91" s="23"/>
      <c r="E91" s="23"/>
      <c r="F91" s="23"/>
      <c r="G91" s="20"/>
      <c r="H91" s="20"/>
      <c r="I91" s="70"/>
      <c r="J91" s="70"/>
      <c r="K91" s="70"/>
      <c r="L91" s="70"/>
      <c r="M91" s="70"/>
      <c r="N91" s="70"/>
      <c r="O91" s="70"/>
      <c r="P91" s="70"/>
      <c r="Q91" s="4"/>
      <c r="R91" s="4"/>
      <c r="S91" s="4"/>
      <c r="T91" s="4"/>
      <c r="U91" s="4"/>
      <c r="V91" s="4"/>
      <c r="W91" s="4"/>
      <c r="X91" s="4"/>
      <c r="Y91" s="4"/>
      <c r="Z91" s="4"/>
      <c r="AA91" s="4"/>
      <c r="AB91" s="4"/>
      <c r="AC91" s="4"/>
      <c r="AD91" s="4"/>
      <c r="AE91" s="4"/>
      <c r="AF91" s="4"/>
      <c r="AG91" s="4"/>
      <c r="AH91" s="4"/>
      <c r="AI91" s="4"/>
      <c r="AJ91" s="4"/>
      <c r="AK91" s="4"/>
    </row>
    <row r="92" ht="23.25" customHeight="1">
      <c r="A92" s="23"/>
      <c r="B92" s="23"/>
      <c r="C92" s="23"/>
      <c r="D92" s="23"/>
      <c r="E92" s="23"/>
      <c r="F92" s="23"/>
      <c r="G92" s="17">
        <v>80.0</v>
      </c>
      <c r="H92" s="24" t="s">
        <v>5608</v>
      </c>
      <c r="I92" s="70"/>
      <c r="J92" s="70"/>
      <c r="K92" s="70"/>
      <c r="L92" s="70"/>
      <c r="M92" s="70"/>
      <c r="N92" s="70"/>
      <c r="O92" s="70"/>
      <c r="P92" s="70"/>
      <c r="Q92" s="4"/>
      <c r="R92" s="4"/>
      <c r="S92" s="4"/>
      <c r="T92" s="4"/>
      <c r="U92" s="4"/>
      <c r="V92" s="4"/>
      <c r="W92" s="4"/>
      <c r="X92" s="4"/>
      <c r="Y92" s="4"/>
      <c r="Z92" s="4"/>
      <c r="AA92" s="4"/>
      <c r="AB92" s="4"/>
      <c r="AC92" s="4"/>
      <c r="AD92" s="4"/>
      <c r="AE92" s="4"/>
      <c r="AF92" s="4"/>
      <c r="AG92" s="4"/>
      <c r="AH92" s="4"/>
      <c r="AI92" s="4"/>
      <c r="AJ92" s="4"/>
      <c r="AK92" s="4"/>
    </row>
    <row r="93">
      <c r="A93" s="23"/>
      <c r="B93" s="23"/>
      <c r="C93" s="23"/>
      <c r="D93" s="23"/>
      <c r="E93" s="23"/>
      <c r="F93" s="23"/>
      <c r="G93" s="17">
        <v>81.0</v>
      </c>
      <c r="H93" s="34" t="s">
        <v>5609</v>
      </c>
      <c r="I93" s="65"/>
      <c r="J93" s="65"/>
      <c r="K93" s="65"/>
      <c r="L93" s="65"/>
      <c r="M93" s="65"/>
      <c r="N93" s="65"/>
      <c r="O93" s="65"/>
      <c r="P93" s="65"/>
      <c r="Q93" s="4"/>
      <c r="R93" s="4"/>
      <c r="S93" s="4"/>
      <c r="T93" s="4"/>
      <c r="U93" s="4"/>
      <c r="V93" s="4"/>
      <c r="W93" s="4"/>
      <c r="X93" s="4"/>
      <c r="Y93" s="4"/>
      <c r="Z93" s="4"/>
      <c r="AA93" s="4"/>
      <c r="AB93" s="4"/>
      <c r="AC93" s="4"/>
      <c r="AD93" s="4"/>
      <c r="AE93" s="4"/>
      <c r="AF93" s="4"/>
      <c r="AG93" s="4"/>
      <c r="AH93" s="4"/>
      <c r="AI93" s="4"/>
      <c r="AJ93" s="4"/>
      <c r="AK93" s="4"/>
    </row>
    <row r="94">
      <c r="A94" s="23"/>
      <c r="B94" s="23"/>
      <c r="C94" s="20"/>
      <c r="D94" s="20"/>
      <c r="E94" s="20"/>
      <c r="F94" s="20"/>
      <c r="G94" s="17">
        <v>84.0</v>
      </c>
      <c r="H94" s="34" t="s">
        <v>5610</v>
      </c>
      <c r="I94" s="65"/>
      <c r="J94" s="65"/>
      <c r="K94" s="65"/>
      <c r="L94" s="65"/>
      <c r="M94" s="65"/>
      <c r="N94" s="65"/>
      <c r="O94" s="65"/>
      <c r="P94" s="65"/>
      <c r="Q94" s="4"/>
      <c r="R94" s="4"/>
      <c r="S94" s="4"/>
      <c r="T94" s="4"/>
      <c r="U94" s="4"/>
      <c r="V94" s="4"/>
      <c r="W94" s="4"/>
      <c r="X94" s="4"/>
      <c r="Y94" s="4"/>
      <c r="Z94" s="4"/>
      <c r="AA94" s="4"/>
      <c r="AB94" s="4"/>
      <c r="AC94" s="4"/>
      <c r="AD94" s="4"/>
      <c r="AE94" s="4"/>
      <c r="AF94" s="4"/>
      <c r="AG94" s="4"/>
      <c r="AH94" s="4"/>
      <c r="AI94" s="4"/>
      <c r="AJ94" s="4"/>
      <c r="AK94" s="4"/>
    </row>
    <row r="95">
      <c r="A95" s="23"/>
      <c r="B95" s="23"/>
      <c r="C95" s="1054" t="s">
        <v>5611</v>
      </c>
      <c r="D95" s="15" t="s">
        <v>5612</v>
      </c>
      <c r="E95" s="15" t="s">
        <v>5613</v>
      </c>
      <c r="F95" s="16" t="s">
        <v>42</v>
      </c>
      <c r="G95" s="16">
        <v>70.0</v>
      </c>
      <c r="H95" s="162" t="s">
        <v>5614</v>
      </c>
      <c r="I95" s="60"/>
      <c r="J95" s="60"/>
      <c r="K95" s="60"/>
      <c r="L95" s="60"/>
      <c r="M95" s="60"/>
      <c r="N95" s="60"/>
      <c r="O95" s="60"/>
      <c r="P95" s="60"/>
      <c r="Q95" s="4"/>
      <c r="R95" s="4"/>
      <c r="S95" s="4"/>
      <c r="T95" s="4"/>
      <c r="U95" s="4"/>
      <c r="V95" s="4"/>
      <c r="W95" s="4"/>
      <c r="X95" s="4"/>
      <c r="Y95" s="4"/>
      <c r="Z95" s="4"/>
      <c r="AA95" s="4"/>
      <c r="AB95" s="4"/>
      <c r="AC95" s="4"/>
      <c r="AD95" s="4"/>
      <c r="AE95" s="4"/>
      <c r="AF95" s="4"/>
      <c r="AG95" s="4"/>
      <c r="AH95" s="4"/>
      <c r="AI95" s="4"/>
      <c r="AJ95" s="4"/>
      <c r="AK95" s="4"/>
    </row>
    <row r="96">
      <c r="A96" s="23"/>
      <c r="B96" s="23"/>
      <c r="C96" s="23"/>
      <c r="D96" s="23"/>
      <c r="E96" s="23"/>
      <c r="F96" s="23"/>
      <c r="G96" s="20"/>
      <c r="H96" s="20"/>
      <c r="I96" s="60"/>
      <c r="J96" s="60"/>
      <c r="K96" s="60"/>
      <c r="L96" s="60"/>
      <c r="M96" s="60"/>
      <c r="N96" s="60"/>
      <c r="O96" s="60"/>
      <c r="P96" s="60"/>
      <c r="Q96" s="4"/>
      <c r="R96" s="4"/>
      <c r="S96" s="4"/>
      <c r="T96" s="4"/>
      <c r="U96" s="4"/>
      <c r="V96" s="4"/>
      <c r="W96" s="4"/>
      <c r="X96" s="4"/>
      <c r="Y96" s="4"/>
      <c r="Z96" s="4"/>
      <c r="AA96" s="4"/>
      <c r="AB96" s="4"/>
      <c r="AC96" s="4"/>
      <c r="AD96" s="4"/>
      <c r="AE96" s="4"/>
      <c r="AF96" s="4"/>
      <c r="AG96" s="4"/>
      <c r="AH96" s="4"/>
      <c r="AI96" s="4"/>
      <c r="AJ96" s="4"/>
      <c r="AK96" s="4"/>
    </row>
    <row r="97">
      <c r="A97" s="23"/>
      <c r="B97" s="23"/>
      <c r="C97" s="23"/>
      <c r="D97" s="23"/>
      <c r="E97" s="23"/>
      <c r="F97" s="23"/>
      <c r="G97" s="17">
        <v>71.0</v>
      </c>
      <c r="H97" s="34" t="s">
        <v>5608</v>
      </c>
      <c r="I97" s="60"/>
      <c r="J97" s="60"/>
      <c r="K97" s="60"/>
      <c r="L97" s="60"/>
      <c r="M97" s="60"/>
      <c r="N97" s="60"/>
      <c r="O97" s="60"/>
      <c r="P97" s="60"/>
      <c r="Q97" s="4"/>
      <c r="R97" s="4"/>
      <c r="S97" s="4"/>
      <c r="T97" s="4"/>
      <c r="U97" s="4"/>
      <c r="V97" s="4"/>
      <c r="W97" s="4"/>
      <c r="X97" s="4"/>
      <c r="Y97" s="4"/>
      <c r="Z97" s="4"/>
      <c r="AA97" s="4"/>
      <c r="AB97" s="4"/>
      <c r="AC97" s="4"/>
      <c r="AD97" s="4"/>
      <c r="AE97" s="4"/>
      <c r="AF97" s="4"/>
      <c r="AG97" s="4"/>
      <c r="AH97" s="4"/>
      <c r="AI97" s="4"/>
      <c r="AJ97" s="4"/>
      <c r="AK97" s="4"/>
    </row>
    <row r="98">
      <c r="A98" s="23"/>
      <c r="B98" s="23"/>
      <c r="C98" s="23"/>
      <c r="D98" s="23"/>
      <c r="E98" s="23"/>
      <c r="F98" s="23"/>
      <c r="G98" s="16">
        <v>72.0</v>
      </c>
      <c r="H98" s="162" t="s">
        <v>5609</v>
      </c>
      <c r="I98" s="60"/>
      <c r="J98" s="60"/>
      <c r="K98" s="60"/>
      <c r="L98" s="60"/>
      <c r="M98" s="60"/>
      <c r="N98" s="60"/>
      <c r="O98" s="60"/>
      <c r="P98" s="60"/>
      <c r="Q98" s="4"/>
      <c r="R98" s="4"/>
      <c r="S98" s="4"/>
      <c r="T98" s="4"/>
      <c r="U98" s="4"/>
      <c r="V98" s="4"/>
      <c r="W98" s="4"/>
      <c r="X98" s="4"/>
      <c r="Y98" s="4"/>
      <c r="Z98" s="4"/>
      <c r="AA98" s="4"/>
      <c r="AB98" s="4"/>
      <c r="AC98" s="4"/>
      <c r="AD98" s="4"/>
      <c r="AE98" s="4"/>
      <c r="AF98" s="4"/>
      <c r="AG98" s="4"/>
      <c r="AH98" s="4"/>
      <c r="AI98" s="4"/>
      <c r="AJ98" s="4"/>
      <c r="AK98" s="4"/>
    </row>
    <row r="99">
      <c r="A99" s="23"/>
      <c r="B99" s="23"/>
      <c r="C99" s="20"/>
      <c r="D99" s="20"/>
      <c r="E99" s="20"/>
      <c r="F99" s="20"/>
      <c r="G99" s="20"/>
      <c r="H99" s="20"/>
      <c r="I99" s="60"/>
      <c r="J99" s="60"/>
      <c r="K99" s="60"/>
      <c r="L99" s="60"/>
      <c r="M99" s="60"/>
      <c r="N99" s="60"/>
      <c r="O99" s="60"/>
      <c r="P99" s="60"/>
      <c r="Q99" s="4"/>
      <c r="R99" s="4"/>
      <c r="S99" s="4"/>
      <c r="T99" s="4"/>
      <c r="U99" s="4"/>
      <c r="V99" s="4"/>
      <c r="W99" s="4"/>
      <c r="X99" s="4"/>
      <c r="Y99" s="4"/>
      <c r="Z99" s="4"/>
      <c r="AA99" s="4"/>
      <c r="AB99" s="4"/>
      <c r="AC99" s="4"/>
      <c r="AD99" s="4"/>
      <c r="AE99" s="4"/>
      <c r="AF99" s="4"/>
      <c r="AG99" s="4"/>
      <c r="AH99" s="4"/>
      <c r="AI99" s="4"/>
      <c r="AJ99" s="4"/>
      <c r="AK99" s="4"/>
    </row>
    <row r="100">
      <c r="A100" s="23"/>
      <c r="B100" s="23"/>
      <c r="C100" s="32"/>
      <c r="D100" s="14" t="s">
        <v>5612</v>
      </c>
      <c r="E100" s="14" t="s">
        <v>5615</v>
      </c>
      <c r="F100" s="16" t="s">
        <v>42</v>
      </c>
      <c r="G100" s="16">
        <v>73.0</v>
      </c>
      <c r="H100" s="162" t="s">
        <v>193</v>
      </c>
      <c r="I100" s="65"/>
      <c r="J100" s="65"/>
      <c r="K100" s="65"/>
      <c r="L100" s="65"/>
      <c r="M100" s="65"/>
      <c r="N100" s="65"/>
      <c r="O100" s="65"/>
      <c r="P100" s="65"/>
      <c r="Q100" s="4"/>
      <c r="R100" s="4"/>
      <c r="S100" s="4"/>
      <c r="T100" s="4"/>
      <c r="U100" s="4"/>
      <c r="V100" s="4"/>
      <c r="W100" s="4"/>
      <c r="X100" s="4"/>
      <c r="Y100" s="4"/>
      <c r="Z100" s="4"/>
      <c r="AA100" s="4"/>
      <c r="AB100" s="4"/>
      <c r="AC100" s="4"/>
      <c r="AD100" s="4"/>
      <c r="AE100" s="4"/>
      <c r="AF100" s="4"/>
      <c r="AG100" s="4"/>
      <c r="AH100" s="4"/>
      <c r="AI100" s="4"/>
      <c r="AJ100" s="4"/>
      <c r="AK100" s="4"/>
    </row>
    <row r="101">
      <c r="A101" s="23"/>
      <c r="B101" s="23"/>
      <c r="C101" s="32"/>
      <c r="D101" s="23"/>
      <c r="E101" s="23"/>
      <c r="F101" s="23"/>
      <c r="G101" s="23"/>
      <c r="H101" s="23"/>
      <c r="I101" s="70"/>
      <c r="J101" s="70"/>
      <c r="K101" s="70"/>
      <c r="L101" s="70"/>
      <c r="M101" s="70"/>
      <c r="N101" s="70"/>
      <c r="O101" s="70"/>
      <c r="P101" s="70"/>
      <c r="Q101" s="4"/>
      <c r="R101" s="4"/>
      <c r="S101" s="4"/>
      <c r="T101" s="4"/>
      <c r="U101" s="4"/>
      <c r="V101" s="4"/>
      <c r="W101" s="4"/>
      <c r="X101" s="4"/>
      <c r="Y101" s="4"/>
      <c r="Z101" s="4"/>
      <c r="AA101" s="4"/>
      <c r="AB101" s="4"/>
      <c r="AC101" s="4"/>
      <c r="AD101" s="4"/>
      <c r="AE101" s="4"/>
      <c r="AF101" s="4"/>
      <c r="AG101" s="4"/>
      <c r="AH101" s="4"/>
      <c r="AI101" s="4"/>
      <c r="AJ101" s="4"/>
      <c r="AK101" s="4"/>
    </row>
    <row r="102">
      <c r="A102" s="23"/>
      <c r="B102" s="23"/>
      <c r="C102" s="32"/>
      <c r="D102" s="23"/>
      <c r="E102" s="23"/>
      <c r="F102" s="23"/>
      <c r="G102" s="20"/>
      <c r="H102" s="20"/>
      <c r="I102" s="65"/>
      <c r="J102" s="65"/>
      <c r="K102" s="65"/>
      <c r="L102" s="65"/>
      <c r="M102" s="65"/>
      <c r="N102" s="65"/>
      <c r="O102" s="65"/>
      <c r="P102" s="65"/>
      <c r="Q102" s="4"/>
      <c r="R102" s="4"/>
      <c r="S102" s="4"/>
      <c r="T102" s="4"/>
      <c r="U102" s="4"/>
      <c r="V102" s="4"/>
      <c r="W102" s="4"/>
      <c r="X102" s="4"/>
      <c r="Y102" s="4"/>
      <c r="Z102" s="4"/>
      <c r="AA102" s="4"/>
      <c r="AB102" s="4"/>
      <c r="AC102" s="4"/>
      <c r="AD102" s="4"/>
      <c r="AE102" s="4"/>
      <c r="AF102" s="4"/>
      <c r="AG102" s="4"/>
      <c r="AH102" s="4"/>
      <c r="AI102" s="4"/>
      <c r="AJ102" s="4"/>
      <c r="AK102" s="4"/>
    </row>
    <row r="103">
      <c r="A103" s="23"/>
      <c r="B103" s="23"/>
      <c r="C103" s="32"/>
      <c r="D103" s="23"/>
      <c r="E103" s="23"/>
      <c r="F103" s="23"/>
      <c r="G103" s="16">
        <v>76.0</v>
      </c>
      <c r="H103" s="1055" t="s">
        <v>208</v>
      </c>
      <c r="I103" s="70"/>
      <c r="J103" s="70"/>
      <c r="K103" s="70"/>
      <c r="L103" s="70"/>
      <c r="M103" s="70"/>
      <c r="N103" s="70"/>
      <c r="O103" s="70"/>
      <c r="P103" s="70"/>
      <c r="Q103" s="4"/>
      <c r="R103" s="4"/>
      <c r="S103" s="4"/>
      <c r="T103" s="4"/>
      <c r="U103" s="4"/>
      <c r="V103" s="4"/>
      <c r="W103" s="4"/>
      <c r="X103" s="4"/>
      <c r="Y103" s="4"/>
      <c r="Z103" s="4"/>
      <c r="AA103" s="4"/>
      <c r="AB103" s="4"/>
      <c r="AC103" s="4"/>
      <c r="AD103" s="4"/>
      <c r="AE103" s="4"/>
      <c r="AF103" s="4"/>
      <c r="AG103" s="4"/>
      <c r="AH103" s="4"/>
      <c r="AI103" s="4"/>
      <c r="AJ103" s="4"/>
      <c r="AK103" s="4"/>
    </row>
    <row r="104">
      <c r="A104" s="23"/>
      <c r="B104" s="23"/>
      <c r="C104" s="32"/>
      <c r="D104" s="23"/>
      <c r="E104" s="23"/>
      <c r="F104" s="23"/>
      <c r="G104" s="23"/>
      <c r="H104" s="23"/>
      <c r="I104" s="70"/>
      <c r="J104" s="70"/>
      <c r="K104" s="70"/>
      <c r="L104" s="70"/>
      <c r="M104" s="70"/>
      <c r="N104" s="70"/>
      <c r="O104" s="70"/>
      <c r="P104" s="70"/>
      <c r="Q104" s="4"/>
      <c r="R104" s="4"/>
      <c r="S104" s="4"/>
      <c r="T104" s="4"/>
      <c r="U104" s="4"/>
      <c r="V104" s="4"/>
      <c r="W104" s="4"/>
      <c r="X104" s="4"/>
      <c r="Y104" s="4"/>
      <c r="Z104" s="4"/>
      <c r="AA104" s="4"/>
      <c r="AB104" s="4"/>
      <c r="AC104" s="4"/>
      <c r="AD104" s="4"/>
      <c r="AE104" s="4"/>
      <c r="AF104" s="4"/>
      <c r="AG104" s="4"/>
      <c r="AH104" s="4"/>
      <c r="AI104" s="4"/>
      <c r="AJ104" s="4"/>
      <c r="AK104" s="4"/>
    </row>
    <row r="105">
      <c r="A105" s="23"/>
      <c r="B105" s="23"/>
      <c r="C105" s="32"/>
      <c r="D105" s="23"/>
      <c r="E105" s="23"/>
      <c r="F105" s="23"/>
      <c r="G105" s="23"/>
      <c r="H105" s="23"/>
      <c r="I105" s="70"/>
      <c r="J105" s="70"/>
      <c r="K105" s="70"/>
      <c r="L105" s="70"/>
      <c r="M105" s="70"/>
      <c r="N105" s="70"/>
      <c r="O105" s="70"/>
      <c r="P105" s="70"/>
      <c r="Q105" s="4"/>
      <c r="R105" s="4"/>
      <c r="S105" s="4"/>
      <c r="T105" s="4"/>
      <c r="U105" s="4"/>
      <c r="V105" s="4"/>
      <c r="W105" s="4"/>
      <c r="X105" s="4"/>
      <c r="Y105" s="4"/>
      <c r="Z105" s="4"/>
      <c r="AA105" s="4"/>
      <c r="AB105" s="4"/>
      <c r="AC105" s="4"/>
      <c r="AD105" s="4"/>
      <c r="AE105" s="4"/>
      <c r="AF105" s="4"/>
      <c r="AG105" s="4"/>
      <c r="AH105" s="4"/>
      <c r="AI105" s="4"/>
      <c r="AJ105" s="4"/>
      <c r="AK105" s="4"/>
    </row>
    <row r="106">
      <c r="A106" s="23"/>
      <c r="B106" s="23"/>
      <c r="C106" s="32"/>
      <c r="D106" s="23"/>
      <c r="E106" s="23"/>
      <c r="F106" s="23"/>
      <c r="G106" s="23"/>
      <c r="H106" s="23"/>
      <c r="I106" s="70"/>
      <c r="J106" s="70"/>
      <c r="K106" s="70"/>
      <c r="L106" s="70"/>
      <c r="M106" s="70"/>
      <c r="N106" s="70"/>
      <c r="O106" s="70"/>
      <c r="P106" s="70"/>
      <c r="Q106" s="4"/>
      <c r="R106" s="4"/>
      <c r="S106" s="4"/>
      <c r="T106" s="4"/>
      <c r="U106" s="4"/>
      <c r="V106" s="4"/>
      <c r="W106" s="4"/>
      <c r="X106" s="4"/>
      <c r="Y106" s="4"/>
      <c r="Z106" s="4"/>
      <c r="AA106" s="4"/>
      <c r="AB106" s="4"/>
      <c r="AC106" s="4"/>
      <c r="AD106" s="4"/>
      <c r="AE106" s="4"/>
      <c r="AF106" s="4"/>
      <c r="AG106" s="4"/>
      <c r="AH106" s="4"/>
      <c r="AI106" s="4"/>
      <c r="AJ106" s="4"/>
      <c r="AK106" s="4"/>
    </row>
    <row r="107">
      <c r="A107" s="23"/>
      <c r="B107" s="23"/>
      <c r="C107" s="32"/>
      <c r="D107" s="23"/>
      <c r="E107" s="23"/>
      <c r="F107" s="23"/>
      <c r="G107" s="23"/>
      <c r="H107" s="23"/>
      <c r="I107" s="70"/>
      <c r="J107" s="70"/>
      <c r="K107" s="70"/>
      <c r="L107" s="70"/>
      <c r="M107" s="70"/>
      <c r="N107" s="70"/>
      <c r="O107" s="70"/>
      <c r="P107" s="70"/>
      <c r="Q107" s="4"/>
      <c r="R107" s="4"/>
      <c r="S107" s="4"/>
      <c r="T107" s="4"/>
      <c r="U107" s="4"/>
      <c r="V107" s="4"/>
      <c r="W107" s="4"/>
      <c r="X107" s="4"/>
      <c r="Y107" s="4"/>
      <c r="Z107" s="4"/>
      <c r="AA107" s="4"/>
      <c r="AB107" s="4"/>
      <c r="AC107" s="4"/>
      <c r="AD107" s="4"/>
      <c r="AE107" s="4"/>
      <c r="AF107" s="4"/>
      <c r="AG107" s="4"/>
      <c r="AH107" s="4"/>
      <c r="AI107" s="4"/>
      <c r="AJ107" s="4"/>
      <c r="AK107" s="4"/>
    </row>
    <row r="108">
      <c r="A108" s="23"/>
      <c r="B108" s="23"/>
      <c r="C108" s="32"/>
      <c r="D108" s="23"/>
      <c r="E108" s="23"/>
      <c r="F108" s="23"/>
      <c r="G108" s="20"/>
      <c r="H108" s="20"/>
      <c r="I108" s="70"/>
      <c r="J108" s="70"/>
      <c r="K108" s="70"/>
      <c r="L108" s="70"/>
      <c r="M108" s="70"/>
      <c r="N108" s="70"/>
      <c r="O108" s="70"/>
      <c r="P108" s="70"/>
      <c r="Q108" s="4"/>
      <c r="R108" s="4"/>
      <c r="S108" s="4"/>
      <c r="T108" s="4"/>
      <c r="U108" s="4"/>
      <c r="V108" s="4"/>
      <c r="W108" s="4"/>
      <c r="X108" s="4"/>
      <c r="Y108" s="4"/>
      <c r="Z108" s="4"/>
      <c r="AA108" s="4"/>
      <c r="AB108" s="4"/>
      <c r="AC108" s="4"/>
      <c r="AD108" s="4"/>
      <c r="AE108" s="4"/>
      <c r="AF108" s="4"/>
      <c r="AG108" s="4"/>
      <c r="AH108" s="4"/>
      <c r="AI108" s="4"/>
      <c r="AJ108" s="4"/>
      <c r="AK108" s="4"/>
    </row>
    <row r="109">
      <c r="A109" s="23"/>
      <c r="B109" s="23"/>
      <c r="C109" s="32"/>
      <c r="D109" s="23"/>
      <c r="E109" s="23"/>
      <c r="F109" s="23"/>
      <c r="G109" s="16">
        <v>82.0</v>
      </c>
      <c r="H109" s="162" t="s">
        <v>212</v>
      </c>
      <c r="I109" s="70"/>
      <c r="J109" s="70"/>
      <c r="K109" s="70"/>
      <c r="L109" s="70"/>
      <c r="M109" s="70"/>
      <c r="N109" s="70"/>
      <c r="O109" s="70"/>
      <c r="P109" s="70"/>
      <c r="Q109" s="4"/>
      <c r="R109" s="4"/>
      <c r="S109" s="4"/>
      <c r="T109" s="4"/>
      <c r="U109" s="4"/>
      <c r="V109" s="4"/>
      <c r="W109" s="4"/>
      <c r="X109" s="4"/>
      <c r="Y109" s="4"/>
      <c r="Z109" s="4"/>
      <c r="AA109" s="4"/>
      <c r="AB109" s="4"/>
      <c r="AC109" s="4"/>
      <c r="AD109" s="4"/>
      <c r="AE109" s="4"/>
      <c r="AF109" s="4"/>
      <c r="AG109" s="4"/>
      <c r="AH109" s="4"/>
      <c r="AI109" s="4"/>
      <c r="AJ109" s="4"/>
      <c r="AK109" s="4"/>
    </row>
    <row r="110">
      <c r="A110" s="23"/>
      <c r="B110" s="23"/>
      <c r="C110" s="32"/>
      <c r="D110" s="23"/>
      <c r="E110" s="23"/>
      <c r="F110" s="23"/>
      <c r="G110" s="23"/>
      <c r="H110" s="23"/>
      <c r="I110" s="70"/>
      <c r="J110" s="70"/>
      <c r="K110" s="70"/>
      <c r="L110" s="70"/>
      <c r="M110" s="70"/>
      <c r="N110" s="70"/>
      <c r="O110" s="70"/>
      <c r="P110" s="70"/>
      <c r="Q110" s="4"/>
      <c r="R110" s="4"/>
      <c r="S110" s="4"/>
      <c r="T110" s="4"/>
      <c r="U110" s="4"/>
      <c r="V110" s="4"/>
      <c r="W110" s="4"/>
      <c r="X110" s="4"/>
      <c r="Y110" s="4"/>
      <c r="Z110" s="4"/>
      <c r="AA110" s="4"/>
      <c r="AB110" s="4"/>
      <c r="AC110" s="4"/>
      <c r="AD110" s="4"/>
      <c r="AE110" s="4"/>
      <c r="AF110" s="4"/>
      <c r="AG110" s="4"/>
      <c r="AH110" s="4"/>
      <c r="AI110" s="4"/>
      <c r="AJ110" s="4"/>
      <c r="AK110" s="4"/>
    </row>
    <row r="111">
      <c r="A111" s="20"/>
      <c r="B111" s="20"/>
      <c r="C111" s="32"/>
      <c r="D111" s="20"/>
      <c r="E111" s="20"/>
      <c r="F111" s="20"/>
      <c r="G111" s="20"/>
      <c r="H111" s="20"/>
      <c r="I111" s="65"/>
      <c r="J111" s="65"/>
      <c r="K111" s="65"/>
      <c r="L111" s="65"/>
      <c r="M111" s="65"/>
      <c r="N111" s="65"/>
      <c r="O111" s="65"/>
      <c r="P111" s="65"/>
      <c r="Q111" s="4"/>
      <c r="R111" s="4"/>
      <c r="S111" s="4"/>
      <c r="T111" s="4"/>
      <c r="U111" s="4"/>
      <c r="V111" s="4"/>
      <c r="W111" s="4"/>
      <c r="X111" s="4"/>
      <c r="Y111" s="4"/>
      <c r="Z111" s="4"/>
      <c r="AA111" s="4"/>
      <c r="AB111" s="4"/>
      <c r="AC111" s="4"/>
      <c r="AD111" s="4"/>
      <c r="AE111" s="4"/>
      <c r="AF111" s="4"/>
      <c r="AG111" s="4"/>
      <c r="AH111" s="4"/>
      <c r="AI111" s="4"/>
      <c r="AJ111" s="4"/>
      <c r="AK111" s="4"/>
    </row>
    <row r="112" ht="20.25" customHeight="1">
      <c r="A112" s="496">
        <v>11.0</v>
      </c>
      <c r="B112" s="496">
        <v>11.0</v>
      </c>
      <c r="C112" s="1056"/>
      <c r="D112" s="15" t="s">
        <v>5616</v>
      </c>
      <c r="E112" s="1057" t="s">
        <v>180</v>
      </c>
      <c r="F112" s="16" t="s">
        <v>42</v>
      </c>
      <c r="G112" s="17">
        <v>86.0</v>
      </c>
      <c r="H112" s="177" t="s">
        <v>193</v>
      </c>
      <c r="I112" s="70"/>
      <c r="J112" s="70"/>
      <c r="K112" s="70"/>
      <c r="L112" s="70"/>
      <c r="M112" s="70"/>
      <c r="N112" s="70"/>
      <c r="O112" s="70"/>
      <c r="P112" s="70"/>
      <c r="Q112" s="4"/>
      <c r="R112" s="4"/>
      <c r="S112" s="4"/>
      <c r="T112" s="4"/>
      <c r="U112" s="4"/>
      <c r="V112" s="4"/>
      <c r="W112" s="4"/>
      <c r="X112" s="4"/>
      <c r="Y112" s="4"/>
      <c r="Z112" s="4"/>
      <c r="AA112" s="4"/>
      <c r="AB112" s="4"/>
      <c r="AC112" s="4"/>
      <c r="AD112" s="4"/>
      <c r="AE112" s="4"/>
      <c r="AF112" s="4"/>
      <c r="AG112" s="4"/>
      <c r="AH112" s="4"/>
      <c r="AI112" s="4"/>
      <c r="AJ112" s="4"/>
      <c r="AK112" s="4"/>
    </row>
    <row r="113" ht="20.25" customHeight="1">
      <c r="A113" s="717"/>
      <c r="B113" s="717"/>
      <c r="C113" s="1056"/>
      <c r="D113" s="23"/>
      <c r="E113" s="183"/>
      <c r="F113" s="23"/>
      <c r="G113" s="17"/>
      <c r="H113" s="171" t="s">
        <v>208</v>
      </c>
      <c r="I113" s="70"/>
      <c r="J113" s="70"/>
      <c r="K113" s="70"/>
      <c r="L113" s="70"/>
      <c r="M113" s="70"/>
      <c r="N113" s="70"/>
      <c r="O113" s="70"/>
      <c r="P113" s="70"/>
      <c r="Q113" s="4"/>
      <c r="R113" s="4"/>
      <c r="S113" s="4"/>
      <c r="T113" s="4"/>
      <c r="U113" s="4"/>
      <c r="V113" s="4"/>
      <c r="W113" s="4"/>
      <c r="X113" s="4"/>
      <c r="Y113" s="4"/>
      <c r="Z113" s="4"/>
      <c r="AA113" s="4"/>
      <c r="AB113" s="4"/>
      <c r="AC113" s="4"/>
      <c r="AD113" s="4"/>
      <c r="AE113" s="4"/>
      <c r="AF113" s="4"/>
      <c r="AG113" s="4"/>
      <c r="AH113" s="4"/>
      <c r="AI113" s="4"/>
      <c r="AJ113" s="4"/>
      <c r="AK113" s="4"/>
    </row>
    <row r="114" ht="20.25" customHeight="1">
      <c r="A114" s="717"/>
      <c r="B114" s="717"/>
      <c r="C114" s="1056"/>
      <c r="D114" s="23"/>
      <c r="E114" s="183"/>
      <c r="F114" s="23"/>
      <c r="G114" s="17"/>
      <c r="H114" s="1058" t="s">
        <v>212</v>
      </c>
      <c r="I114" s="70"/>
      <c r="J114" s="70"/>
      <c r="K114" s="70"/>
      <c r="L114" s="70"/>
      <c r="M114" s="70"/>
      <c r="N114" s="70"/>
      <c r="O114" s="70"/>
      <c r="P114" s="70"/>
      <c r="Q114" s="4"/>
      <c r="R114" s="4"/>
      <c r="S114" s="4"/>
      <c r="T114" s="4"/>
      <c r="U114" s="4"/>
      <c r="V114" s="4"/>
      <c r="W114" s="4"/>
      <c r="X114" s="4"/>
      <c r="Y114" s="4"/>
      <c r="Z114" s="4"/>
      <c r="AA114" s="4"/>
      <c r="AB114" s="4"/>
      <c r="AC114" s="4"/>
      <c r="AD114" s="4"/>
      <c r="AE114" s="4"/>
      <c r="AF114" s="4"/>
      <c r="AG114" s="4"/>
      <c r="AH114" s="4"/>
      <c r="AI114" s="4"/>
      <c r="AJ114" s="4"/>
      <c r="AK114" s="4"/>
    </row>
    <row r="115" ht="20.25" customHeight="1">
      <c r="A115" s="717"/>
      <c r="B115" s="717"/>
      <c r="C115" s="1056"/>
      <c r="D115" s="23"/>
      <c r="E115" s="183"/>
      <c r="F115" s="23"/>
      <c r="G115" s="17"/>
      <c r="H115" s="1059" t="s">
        <v>335</v>
      </c>
      <c r="I115" s="70"/>
      <c r="J115" s="70"/>
      <c r="K115" s="70"/>
      <c r="L115" s="70"/>
      <c r="M115" s="70"/>
      <c r="N115" s="70"/>
      <c r="O115" s="70"/>
      <c r="P115" s="70"/>
      <c r="Q115" s="4"/>
      <c r="R115" s="4"/>
      <c r="S115" s="4"/>
      <c r="T115" s="4"/>
      <c r="U115" s="4"/>
      <c r="V115" s="4"/>
      <c r="W115" s="4"/>
      <c r="X115" s="4"/>
      <c r="Y115" s="4"/>
      <c r="Z115" s="4"/>
      <c r="AA115" s="4"/>
      <c r="AB115" s="4"/>
      <c r="AC115" s="4"/>
      <c r="AD115" s="4"/>
      <c r="AE115" s="4"/>
      <c r="AF115" s="4"/>
      <c r="AG115" s="4"/>
      <c r="AH115" s="4"/>
      <c r="AI115" s="4"/>
      <c r="AJ115" s="4"/>
      <c r="AK115" s="4"/>
    </row>
    <row r="116" ht="17.25" customHeight="1">
      <c r="A116" s="501"/>
      <c r="B116" s="501"/>
      <c r="C116" s="1056"/>
      <c r="D116" s="20"/>
      <c r="E116" s="213"/>
      <c r="F116" s="20"/>
      <c r="G116" s="17">
        <v>87.0</v>
      </c>
      <c r="H116" s="1058" t="s">
        <v>5617</v>
      </c>
      <c r="I116" s="70"/>
      <c r="J116" s="70"/>
      <c r="K116" s="70"/>
      <c r="L116" s="70"/>
      <c r="M116" s="70"/>
      <c r="N116" s="70"/>
      <c r="O116" s="70"/>
      <c r="P116" s="70"/>
      <c r="Q116" s="4"/>
      <c r="R116" s="4"/>
      <c r="S116" s="4"/>
      <c r="T116" s="4"/>
      <c r="U116" s="4"/>
      <c r="V116" s="4"/>
      <c r="W116" s="4"/>
      <c r="X116" s="4"/>
      <c r="Y116" s="4"/>
      <c r="Z116" s="4"/>
      <c r="AA116" s="4"/>
      <c r="AB116" s="4"/>
      <c r="AC116" s="4"/>
      <c r="AD116" s="4"/>
      <c r="AE116" s="4"/>
      <c r="AF116" s="4"/>
      <c r="AG116" s="4"/>
      <c r="AH116" s="4"/>
      <c r="AI116" s="4"/>
      <c r="AJ116" s="4"/>
      <c r="AK116" s="4"/>
    </row>
    <row r="117" ht="23.25" customHeight="1">
      <c r="A117" s="13">
        <v>12.0</v>
      </c>
      <c r="B117" s="13">
        <v>12.0</v>
      </c>
      <c r="C117" s="91"/>
      <c r="D117" s="73" t="s">
        <v>257</v>
      </c>
      <c r="E117" s="82" t="s">
        <v>5618</v>
      </c>
      <c r="F117" s="16" t="s">
        <v>42</v>
      </c>
      <c r="G117" s="17">
        <v>88.0</v>
      </c>
      <c r="H117" s="36" t="s">
        <v>5619</v>
      </c>
      <c r="I117" s="70"/>
      <c r="J117" s="70"/>
      <c r="K117" s="70"/>
      <c r="L117" s="70"/>
      <c r="M117" s="70"/>
      <c r="N117" s="70"/>
      <c r="O117" s="70"/>
      <c r="P117" s="70"/>
      <c r="Q117" s="4"/>
      <c r="R117" s="4"/>
      <c r="S117" s="4"/>
      <c r="T117" s="4"/>
      <c r="U117" s="4"/>
      <c r="V117" s="4"/>
      <c r="W117" s="4"/>
      <c r="X117" s="4"/>
      <c r="Y117" s="4"/>
      <c r="Z117" s="4"/>
      <c r="AA117" s="4"/>
      <c r="AB117" s="4"/>
      <c r="AC117" s="4"/>
      <c r="AD117" s="4"/>
      <c r="AE117" s="4"/>
      <c r="AF117" s="4"/>
      <c r="AG117" s="4"/>
      <c r="AH117" s="4"/>
      <c r="AI117" s="4"/>
      <c r="AJ117" s="4"/>
      <c r="AK117" s="4"/>
    </row>
    <row r="118" ht="15.75" customHeight="1">
      <c r="A118" s="23"/>
      <c r="B118" s="23"/>
      <c r="C118" s="91"/>
      <c r="D118" s="23"/>
      <c r="F118" s="23"/>
      <c r="G118" s="17">
        <v>89.0</v>
      </c>
      <c r="H118" s="36" t="s">
        <v>274</v>
      </c>
      <c r="I118" s="70"/>
      <c r="J118" s="70"/>
      <c r="K118" s="70"/>
      <c r="L118" s="70"/>
      <c r="M118" s="70"/>
      <c r="N118" s="70"/>
      <c r="O118" s="70"/>
      <c r="P118" s="70"/>
      <c r="Q118" s="4"/>
      <c r="R118" s="4"/>
      <c r="S118" s="4"/>
      <c r="T118" s="4"/>
      <c r="U118" s="4"/>
      <c r="V118" s="4"/>
      <c r="W118" s="4"/>
      <c r="X118" s="4"/>
      <c r="Y118" s="4"/>
      <c r="Z118" s="4"/>
      <c r="AA118" s="4"/>
      <c r="AB118" s="4"/>
      <c r="AC118" s="4"/>
      <c r="AD118" s="4"/>
      <c r="AE118" s="4"/>
      <c r="AF118" s="4"/>
      <c r="AG118" s="4"/>
      <c r="AH118" s="4"/>
      <c r="AI118" s="4"/>
      <c r="AJ118" s="4"/>
      <c r="AK118" s="4"/>
    </row>
    <row r="119" ht="16.5" customHeight="1">
      <c r="A119" s="23"/>
      <c r="B119" s="23"/>
      <c r="C119" s="91"/>
      <c r="D119" s="23"/>
      <c r="F119" s="23"/>
      <c r="G119" s="17">
        <v>90.0</v>
      </c>
      <c r="H119" s="36" t="s">
        <v>5620</v>
      </c>
      <c r="I119" s="70"/>
      <c r="J119" s="70"/>
      <c r="K119" s="70"/>
      <c r="L119" s="70"/>
      <c r="M119" s="70"/>
      <c r="N119" s="70"/>
      <c r="O119" s="70"/>
      <c r="P119" s="70"/>
      <c r="Q119" s="4"/>
      <c r="R119" s="4"/>
      <c r="S119" s="4"/>
      <c r="T119" s="4"/>
      <c r="U119" s="4"/>
      <c r="V119" s="4"/>
      <c r="W119" s="4"/>
      <c r="X119" s="4"/>
      <c r="Y119" s="4"/>
      <c r="Z119" s="4"/>
      <c r="AA119" s="4"/>
      <c r="AB119" s="4"/>
      <c r="AC119" s="4"/>
      <c r="AD119" s="4"/>
      <c r="AE119" s="4"/>
      <c r="AF119" s="4"/>
      <c r="AG119" s="4"/>
      <c r="AH119" s="4"/>
      <c r="AI119" s="4"/>
      <c r="AJ119" s="4"/>
      <c r="AK119" s="4"/>
    </row>
    <row r="120" ht="17.25" customHeight="1">
      <c r="A120" s="20"/>
      <c r="B120" s="20"/>
      <c r="C120" s="91"/>
      <c r="D120" s="20"/>
      <c r="F120" s="20"/>
      <c r="G120" s="17">
        <v>91.0</v>
      </c>
      <c r="H120" s="36"/>
      <c r="I120" s="70"/>
      <c r="J120" s="70"/>
      <c r="K120" s="70"/>
      <c r="L120" s="70"/>
      <c r="M120" s="70"/>
      <c r="N120" s="70"/>
      <c r="O120" s="70"/>
      <c r="P120" s="70"/>
      <c r="Q120" s="4"/>
      <c r="R120" s="4"/>
      <c r="S120" s="4"/>
      <c r="T120" s="4"/>
      <c r="U120" s="4"/>
      <c r="V120" s="4"/>
      <c r="W120" s="4"/>
      <c r="X120" s="4"/>
      <c r="Y120" s="4"/>
      <c r="Z120" s="4"/>
      <c r="AA120" s="4"/>
      <c r="AB120" s="4"/>
      <c r="AC120" s="4"/>
      <c r="AD120" s="4"/>
      <c r="AE120" s="4"/>
      <c r="AF120" s="4"/>
      <c r="AG120" s="4"/>
      <c r="AH120" s="4"/>
      <c r="AI120" s="4"/>
      <c r="AJ120" s="4"/>
      <c r="AK120" s="4"/>
    </row>
    <row r="121">
      <c r="A121" s="13">
        <v>13.0</v>
      </c>
      <c r="B121" s="13">
        <v>13.0</v>
      </c>
      <c r="C121" s="32"/>
      <c r="D121" s="14" t="s">
        <v>5621</v>
      </c>
      <c r="E121" s="14" t="s">
        <v>5621</v>
      </c>
      <c r="F121" s="16" t="s">
        <v>42</v>
      </c>
      <c r="G121" s="17">
        <v>92.0</v>
      </c>
      <c r="H121" s="24" t="s">
        <v>5622</v>
      </c>
      <c r="I121" s="70"/>
      <c r="J121" s="70"/>
      <c r="K121" s="70"/>
      <c r="L121" s="70"/>
      <c r="M121" s="70"/>
      <c r="N121" s="70"/>
      <c r="O121" s="70"/>
      <c r="P121" s="70"/>
      <c r="Q121" s="4"/>
      <c r="R121" s="4"/>
      <c r="S121" s="4"/>
      <c r="T121" s="4"/>
      <c r="U121" s="4"/>
      <c r="V121" s="4"/>
      <c r="W121" s="4"/>
      <c r="X121" s="4"/>
      <c r="Y121" s="4"/>
      <c r="Z121" s="4"/>
      <c r="AA121" s="4"/>
      <c r="AB121" s="4"/>
      <c r="AC121" s="4"/>
      <c r="AD121" s="4"/>
      <c r="AE121" s="4"/>
      <c r="AF121" s="4"/>
      <c r="AG121" s="4"/>
      <c r="AH121" s="4"/>
      <c r="AI121" s="4"/>
      <c r="AJ121" s="4"/>
      <c r="AK121" s="4"/>
    </row>
    <row r="122">
      <c r="A122" s="23"/>
      <c r="B122" s="23"/>
      <c r="C122" s="32"/>
      <c r="D122" s="23"/>
      <c r="E122" s="23"/>
      <c r="F122" s="23"/>
      <c r="G122" s="17">
        <v>93.0</v>
      </c>
      <c r="H122" s="24" t="s">
        <v>5623</v>
      </c>
      <c r="I122" s="70"/>
      <c r="J122" s="70"/>
      <c r="K122" s="70"/>
      <c r="L122" s="70"/>
      <c r="M122" s="70"/>
      <c r="N122" s="70"/>
      <c r="O122" s="70"/>
      <c r="P122" s="70"/>
      <c r="Q122" s="4"/>
      <c r="R122" s="4"/>
      <c r="S122" s="4"/>
      <c r="T122" s="4"/>
      <c r="U122" s="4"/>
      <c r="V122" s="4"/>
      <c r="W122" s="4"/>
      <c r="X122" s="4"/>
      <c r="Y122" s="4"/>
      <c r="Z122" s="4"/>
      <c r="AA122" s="4"/>
      <c r="AB122" s="4"/>
      <c r="AC122" s="4"/>
      <c r="AD122" s="4"/>
      <c r="AE122" s="4"/>
      <c r="AF122" s="4"/>
      <c r="AG122" s="4"/>
      <c r="AH122" s="4"/>
      <c r="AI122" s="4"/>
      <c r="AJ122" s="4"/>
      <c r="AK122" s="4"/>
    </row>
    <row r="123">
      <c r="A123" s="23"/>
      <c r="B123" s="23"/>
      <c r="C123" s="32"/>
      <c r="D123" s="23"/>
      <c r="E123" s="23"/>
      <c r="F123" s="23"/>
      <c r="G123" s="17">
        <v>94.0</v>
      </c>
      <c r="H123" s="24" t="s">
        <v>1026</v>
      </c>
      <c r="I123" s="70"/>
      <c r="J123" s="70"/>
      <c r="K123" s="70"/>
      <c r="L123" s="70"/>
      <c r="M123" s="70"/>
      <c r="N123" s="70"/>
      <c r="O123" s="70"/>
      <c r="P123" s="70"/>
      <c r="Q123" s="4"/>
      <c r="R123" s="4"/>
      <c r="S123" s="4"/>
      <c r="T123" s="4"/>
      <c r="U123" s="4"/>
      <c r="V123" s="4"/>
      <c r="W123" s="4"/>
      <c r="X123" s="4"/>
      <c r="Y123" s="4"/>
      <c r="Z123" s="4"/>
      <c r="AA123" s="4"/>
      <c r="AB123" s="4"/>
      <c r="AC123" s="4"/>
      <c r="AD123" s="4"/>
      <c r="AE123" s="4"/>
      <c r="AF123" s="4"/>
      <c r="AG123" s="4"/>
      <c r="AH123" s="4"/>
      <c r="AI123" s="4"/>
      <c r="AJ123" s="4"/>
      <c r="AK123" s="4"/>
    </row>
    <row r="124">
      <c r="A124" s="23"/>
      <c r="B124" s="23"/>
      <c r="C124" s="32"/>
      <c r="D124" s="23"/>
      <c r="E124" s="23"/>
      <c r="F124" s="23"/>
      <c r="G124" s="17">
        <v>95.0</v>
      </c>
      <c r="H124" s="24" t="s">
        <v>5624</v>
      </c>
      <c r="I124" s="70"/>
      <c r="J124" s="70"/>
      <c r="K124" s="70"/>
      <c r="L124" s="70"/>
      <c r="M124" s="70"/>
      <c r="N124" s="70"/>
      <c r="O124" s="70"/>
      <c r="P124" s="70"/>
      <c r="Q124" s="4"/>
      <c r="R124" s="4"/>
      <c r="S124" s="4"/>
      <c r="T124" s="4"/>
      <c r="U124" s="4"/>
      <c r="V124" s="4"/>
      <c r="W124" s="4"/>
      <c r="X124" s="4"/>
      <c r="Y124" s="4"/>
      <c r="Z124" s="4"/>
      <c r="AA124" s="4"/>
      <c r="AB124" s="4"/>
      <c r="AC124" s="4"/>
      <c r="AD124" s="4"/>
      <c r="AE124" s="4"/>
      <c r="AF124" s="4"/>
      <c r="AG124" s="4"/>
      <c r="AH124" s="4"/>
      <c r="AI124" s="4"/>
      <c r="AJ124" s="4"/>
      <c r="AK124" s="4"/>
    </row>
    <row r="125">
      <c r="A125" s="23"/>
      <c r="B125" s="23"/>
      <c r="C125" s="32"/>
      <c r="D125" s="23"/>
      <c r="E125" s="23"/>
      <c r="F125" s="23"/>
      <c r="G125" s="17">
        <v>96.0</v>
      </c>
      <c r="H125" s="24"/>
      <c r="I125" s="70"/>
      <c r="J125" s="70"/>
      <c r="K125" s="70"/>
      <c r="L125" s="70"/>
      <c r="M125" s="70"/>
      <c r="N125" s="70"/>
      <c r="O125" s="70"/>
      <c r="P125" s="70"/>
      <c r="Q125" s="4"/>
      <c r="R125" s="4"/>
      <c r="S125" s="4"/>
      <c r="T125" s="4"/>
      <c r="U125" s="4"/>
      <c r="V125" s="4"/>
      <c r="W125" s="4"/>
      <c r="X125" s="4"/>
      <c r="Y125" s="4"/>
      <c r="Z125" s="4"/>
      <c r="AA125" s="4"/>
      <c r="AB125" s="4"/>
      <c r="AC125" s="4"/>
      <c r="AD125" s="4"/>
      <c r="AE125" s="4"/>
      <c r="AF125" s="4"/>
      <c r="AG125" s="4"/>
      <c r="AH125" s="4"/>
      <c r="AI125" s="4"/>
      <c r="AJ125" s="4"/>
      <c r="AK125" s="4"/>
    </row>
    <row r="126">
      <c r="A126" s="23"/>
      <c r="B126" s="23"/>
      <c r="C126" s="32"/>
      <c r="D126" s="23"/>
      <c r="E126" s="23"/>
      <c r="F126" s="23"/>
      <c r="G126" s="17">
        <v>97.0</v>
      </c>
      <c r="H126" s="24"/>
      <c r="I126" s="70"/>
      <c r="J126" s="70"/>
      <c r="K126" s="70"/>
      <c r="L126" s="70"/>
      <c r="M126" s="70"/>
      <c r="N126" s="70"/>
      <c r="O126" s="70"/>
      <c r="P126" s="70"/>
      <c r="Q126" s="4"/>
      <c r="R126" s="4"/>
      <c r="S126" s="4"/>
      <c r="T126" s="4"/>
      <c r="U126" s="4"/>
      <c r="V126" s="4"/>
      <c r="W126" s="4"/>
      <c r="X126" s="4"/>
      <c r="Y126" s="4"/>
      <c r="Z126" s="4"/>
      <c r="AA126" s="4"/>
      <c r="AB126" s="4"/>
      <c r="AC126" s="4"/>
      <c r="AD126" s="4"/>
      <c r="AE126" s="4"/>
      <c r="AF126" s="4"/>
      <c r="AG126" s="4"/>
      <c r="AH126" s="4"/>
      <c r="AI126" s="4"/>
      <c r="AJ126" s="4"/>
      <c r="AK126" s="4"/>
    </row>
    <row r="127">
      <c r="A127" s="23"/>
      <c r="B127" s="23"/>
      <c r="C127" s="32"/>
      <c r="D127" s="23"/>
      <c r="E127" s="23"/>
      <c r="F127" s="23"/>
      <c r="G127" s="17">
        <v>98.0</v>
      </c>
      <c r="H127" s="24"/>
      <c r="I127" s="65"/>
      <c r="J127" s="65"/>
      <c r="K127" s="65"/>
      <c r="L127" s="65"/>
      <c r="M127" s="65"/>
      <c r="N127" s="65"/>
      <c r="O127" s="65"/>
      <c r="P127" s="65"/>
      <c r="Q127" s="4"/>
      <c r="R127" s="4"/>
      <c r="S127" s="4"/>
      <c r="T127" s="4"/>
      <c r="U127" s="4"/>
      <c r="V127" s="4"/>
      <c r="W127" s="4"/>
      <c r="X127" s="4"/>
      <c r="Y127" s="4"/>
      <c r="Z127" s="4"/>
      <c r="AA127" s="4"/>
      <c r="AB127" s="4"/>
      <c r="AC127" s="4"/>
      <c r="AD127" s="4"/>
      <c r="AE127" s="4"/>
      <c r="AF127" s="4"/>
      <c r="AG127" s="4"/>
      <c r="AH127" s="4"/>
      <c r="AI127" s="4"/>
      <c r="AJ127" s="4"/>
      <c r="AK127" s="4"/>
    </row>
    <row r="128">
      <c r="A128" s="20"/>
      <c r="B128" s="20"/>
      <c r="C128" s="32"/>
      <c r="D128" s="20"/>
      <c r="E128" s="20"/>
      <c r="F128" s="20"/>
      <c r="G128" s="17">
        <v>99.0</v>
      </c>
      <c r="H128" s="24"/>
      <c r="I128" s="65"/>
      <c r="J128" s="65"/>
      <c r="K128" s="65"/>
      <c r="L128" s="65"/>
      <c r="M128" s="65"/>
      <c r="N128" s="65"/>
      <c r="O128" s="65"/>
      <c r="P128" s="65"/>
      <c r="Q128" s="4"/>
      <c r="R128" s="4"/>
      <c r="S128" s="4"/>
      <c r="T128" s="4"/>
      <c r="U128" s="4"/>
      <c r="V128" s="4"/>
      <c r="W128" s="4"/>
      <c r="X128" s="4"/>
      <c r="Y128" s="4"/>
      <c r="Z128" s="4"/>
      <c r="AA128" s="4"/>
      <c r="AB128" s="4"/>
      <c r="AC128" s="4"/>
      <c r="AD128" s="4"/>
      <c r="AE128" s="4"/>
      <c r="AF128" s="4"/>
      <c r="AG128" s="4"/>
      <c r="AH128" s="4"/>
      <c r="AI128" s="4"/>
      <c r="AJ128" s="4"/>
      <c r="AK128" s="4"/>
    </row>
    <row r="129">
      <c r="A129" s="13">
        <v>14.0</v>
      </c>
      <c r="B129" s="13">
        <v>14.0</v>
      </c>
      <c r="C129" s="32"/>
      <c r="D129" s="14" t="s">
        <v>5625</v>
      </c>
      <c r="E129" s="14" t="s">
        <v>5626</v>
      </c>
      <c r="F129" s="16" t="s">
        <v>42</v>
      </c>
      <c r="G129" s="17">
        <v>100.0</v>
      </c>
      <c r="H129" s="24" t="s">
        <v>251</v>
      </c>
      <c r="I129" s="70"/>
      <c r="J129" s="70"/>
      <c r="K129" s="70"/>
      <c r="L129" s="70"/>
      <c r="M129" s="70"/>
      <c r="N129" s="70"/>
      <c r="O129" s="70"/>
      <c r="P129" s="70"/>
      <c r="Q129" s="4"/>
      <c r="R129" s="4"/>
      <c r="S129" s="4"/>
      <c r="T129" s="4"/>
      <c r="U129" s="4"/>
      <c r="V129" s="4"/>
      <c r="W129" s="4"/>
      <c r="X129" s="4"/>
      <c r="Y129" s="4"/>
      <c r="Z129" s="4"/>
      <c r="AA129" s="4"/>
      <c r="AB129" s="4"/>
      <c r="AC129" s="4"/>
      <c r="AD129" s="4"/>
      <c r="AE129" s="4"/>
      <c r="AF129" s="4"/>
      <c r="AG129" s="4"/>
      <c r="AH129" s="4"/>
      <c r="AI129" s="4"/>
      <c r="AJ129" s="4"/>
      <c r="AK129" s="4"/>
    </row>
    <row r="130">
      <c r="A130" s="23"/>
      <c r="B130" s="23"/>
      <c r="C130" s="32"/>
      <c r="D130" s="23"/>
      <c r="E130" s="23"/>
      <c r="F130" s="23"/>
      <c r="G130" s="17">
        <v>101.0</v>
      </c>
      <c r="H130" s="24" t="s">
        <v>5627</v>
      </c>
      <c r="I130" s="70"/>
      <c r="J130" s="70"/>
      <c r="K130" s="70"/>
      <c r="L130" s="70"/>
      <c r="M130" s="70"/>
      <c r="N130" s="70"/>
      <c r="O130" s="70"/>
      <c r="P130" s="70"/>
      <c r="Q130" s="4"/>
      <c r="R130" s="4"/>
      <c r="S130" s="4"/>
      <c r="T130" s="4"/>
      <c r="U130" s="4"/>
      <c r="V130" s="4"/>
      <c r="W130" s="4"/>
      <c r="X130" s="4"/>
      <c r="Y130" s="4"/>
      <c r="Z130" s="4"/>
      <c r="AA130" s="4"/>
      <c r="AB130" s="4"/>
      <c r="AC130" s="4"/>
      <c r="AD130" s="4"/>
      <c r="AE130" s="4"/>
      <c r="AF130" s="4"/>
      <c r="AG130" s="4"/>
      <c r="AH130" s="4"/>
      <c r="AI130" s="4"/>
      <c r="AJ130" s="4"/>
      <c r="AK130" s="4"/>
    </row>
    <row r="131">
      <c r="A131" s="23"/>
      <c r="B131" s="23"/>
      <c r="C131" s="32"/>
      <c r="D131" s="23"/>
      <c r="E131" s="23"/>
      <c r="F131" s="23"/>
      <c r="G131" s="17">
        <v>102.0</v>
      </c>
      <c r="H131" s="24" t="s">
        <v>253</v>
      </c>
      <c r="I131" s="70"/>
      <c r="J131" s="70"/>
      <c r="K131" s="70"/>
      <c r="L131" s="70"/>
      <c r="M131" s="70"/>
      <c r="N131" s="70"/>
      <c r="O131" s="70"/>
      <c r="P131" s="70"/>
      <c r="Q131" s="4"/>
      <c r="R131" s="4"/>
      <c r="S131" s="4"/>
      <c r="T131" s="4"/>
      <c r="U131" s="4"/>
      <c r="V131" s="4"/>
      <c r="W131" s="4"/>
      <c r="X131" s="4"/>
      <c r="Y131" s="4"/>
      <c r="Z131" s="4"/>
      <c r="AA131" s="4"/>
      <c r="AB131" s="4"/>
      <c r="AC131" s="4"/>
      <c r="AD131" s="4"/>
      <c r="AE131" s="4"/>
      <c r="AF131" s="4"/>
      <c r="AG131" s="4"/>
      <c r="AH131" s="4"/>
      <c r="AI131" s="4"/>
      <c r="AJ131" s="4"/>
      <c r="AK131" s="4"/>
    </row>
    <row r="132">
      <c r="A132" s="23"/>
      <c r="B132" s="23"/>
      <c r="C132" s="32"/>
      <c r="D132" s="23"/>
      <c r="E132" s="23"/>
      <c r="F132" s="23"/>
      <c r="G132" s="17">
        <v>103.0</v>
      </c>
      <c r="H132" s="24"/>
      <c r="I132" s="70"/>
      <c r="J132" s="70"/>
      <c r="K132" s="70"/>
      <c r="L132" s="70"/>
      <c r="M132" s="70"/>
      <c r="N132" s="70"/>
      <c r="O132" s="70"/>
      <c r="P132" s="70"/>
      <c r="Q132" s="4"/>
      <c r="R132" s="4"/>
      <c r="S132" s="4"/>
      <c r="T132" s="4"/>
      <c r="U132" s="4"/>
      <c r="V132" s="4"/>
      <c r="W132" s="4"/>
      <c r="X132" s="4"/>
      <c r="Y132" s="4"/>
      <c r="Z132" s="4"/>
      <c r="AA132" s="4"/>
      <c r="AB132" s="4"/>
      <c r="AC132" s="4"/>
      <c r="AD132" s="4"/>
      <c r="AE132" s="4"/>
      <c r="AF132" s="4"/>
      <c r="AG132" s="4"/>
      <c r="AH132" s="4"/>
      <c r="AI132" s="4"/>
      <c r="AJ132" s="4"/>
      <c r="AK132" s="4"/>
    </row>
    <row r="133">
      <c r="A133" s="23"/>
      <c r="B133" s="23"/>
      <c r="C133" s="32"/>
      <c r="D133" s="23"/>
      <c r="E133" s="23"/>
      <c r="F133" s="23"/>
      <c r="G133" s="17">
        <v>104.0</v>
      </c>
      <c r="H133" s="24"/>
      <c r="I133" s="70"/>
      <c r="J133" s="70"/>
      <c r="K133" s="70"/>
      <c r="L133" s="70"/>
      <c r="M133" s="70"/>
      <c r="N133" s="70"/>
      <c r="O133" s="70"/>
      <c r="P133" s="70"/>
      <c r="Q133" s="4"/>
      <c r="R133" s="4"/>
      <c r="S133" s="4"/>
      <c r="T133" s="4"/>
      <c r="U133" s="4"/>
      <c r="V133" s="4"/>
      <c r="W133" s="4"/>
      <c r="X133" s="4"/>
      <c r="Y133" s="4"/>
      <c r="Z133" s="4"/>
      <c r="AA133" s="4"/>
      <c r="AB133" s="4"/>
      <c r="AC133" s="4"/>
      <c r="AD133" s="4"/>
      <c r="AE133" s="4"/>
      <c r="AF133" s="4"/>
      <c r="AG133" s="4"/>
      <c r="AH133" s="4"/>
      <c r="AI133" s="4"/>
      <c r="AJ133" s="4"/>
      <c r="AK133" s="4"/>
    </row>
    <row r="134">
      <c r="A134" s="23"/>
      <c r="B134" s="23"/>
      <c r="C134" s="32"/>
      <c r="D134" s="23"/>
      <c r="E134" s="23"/>
      <c r="F134" s="23"/>
      <c r="G134" s="17">
        <v>105.0</v>
      </c>
      <c r="H134" s="24"/>
      <c r="I134" s="70"/>
      <c r="J134" s="70"/>
      <c r="K134" s="70"/>
      <c r="L134" s="70"/>
      <c r="M134" s="70"/>
      <c r="N134" s="70"/>
      <c r="O134" s="70"/>
      <c r="P134" s="70"/>
      <c r="Q134" s="4"/>
      <c r="R134" s="4"/>
      <c r="S134" s="4"/>
      <c r="T134" s="4"/>
      <c r="U134" s="4"/>
      <c r="V134" s="4"/>
      <c r="W134" s="4"/>
      <c r="X134" s="4"/>
      <c r="Y134" s="4"/>
      <c r="Z134" s="4"/>
      <c r="AA134" s="4"/>
      <c r="AB134" s="4"/>
      <c r="AC134" s="4"/>
      <c r="AD134" s="4"/>
      <c r="AE134" s="4"/>
      <c r="AF134" s="4"/>
      <c r="AG134" s="4"/>
      <c r="AH134" s="4"/>
      <c r="AI134" s="4"/>
      <c r="AJ134" s="4"/>
      <c r="AK134" s="4"/>
    </row>
    <row r="135">
      <c r="A135" s="20"/>
      <c r="B135" s="20"/>
      <c r="C135" s="32"/>
      <c r="D135" s="20"/>
      <c r="E135" s="20"/>
      <c r="F135" s="20"/>
      <c r="G135" s="17">
        <v>106.0</v>
      </c>
      <c r="H135" s="24"/>
      <c r="I135" s="70"/>
      <c r="J135" s="70"/>
      <c r="K135" s="70"/>
      <c r="L135" s="70"/>
      <c r="M135" s="70"/>
      <c r="N135" s="70"/>
      <c r="O135" s="70"/>
      <c r="P135" s="70"/>
      <c r="Q135" s="4"/>
      <c r="R135" s="4"/>
      <c r="S135" s="4"/>
      <c r="T135" s="4"/>
      <c r="U135" s="4"/>
      <c r="V135" s="4"/>
      <c r="W135" s="4"/>
      <c r="X135" s="4"/>
      <c r="Y135" s="4"/>
      <c r="Z135" s="4"/>
      <c r="AA135" s="4"/>
      <c r="AB135" s="4"/>
      <c r="AC135" s="4"/>
      <c r="AD135" s="4"/>
      <c r="AE135" s="4"/>
      <c r="AF135" s="4"/>
      <c r="AG135" s="4"/>
      <c r="AH135" s="4"/>
      <c r="AI135" s="4"/>
      <c r="AJ135" s="4"/>
      <c r="AK135" s="4"/>
    </row>
    <row r="136" ht="18.0" customHeight="1">
      <c r="A136" s="13">
        <v>15.0</v>
      </c>
      <c r="B136" s="13">
        <v>15.0</v>
      </c>
      <c r="C136" s="32"/>
      <c r="D136" s="14" t="s">
        <v>5628</v>
      </c>
      <c r="E136" s="14" t="s">
        <v>5629</v>
      </c>
      <c r="F136" s="16" t="s">
        <v>42</v>
      </c>
      <c r="G136" s="17">
        <v>107.0</v>
      </c>
      <c r="H136" s="24" t="s">
        <v>5624</v>
      </c>
      <c r="I136" s="70"/>
      <c r="J136" s="70"/>
      <c r="K136" s="70"/>
      <c r="L136" s="70"/>
      <c r="M136" s="70"/>
      <c r="N136" s="70"/>
      <c r="O136" s="70"/>
      <c r="P136" s="70"/>
      <c r="Q136" s="4"/>
      <c r="R136" s="4"/>
      <c r="S136" s="4"/>
      <c r="T136" s="4"/>
      <c r="U136" s="4"/>
      <c r="V136" s="4"/>
      <c r="W136" s="4"/>
      <c r="X136" s="4"/>
      <c r="Y136" s="4"/>
      <c r="Z136" s="4"/>
      <c r="AA136" s="4"/>
      <c r="AB136" s="4"/>
      <c r="AC136" s="4"/>
      <c r="AD136" s="4"/>
      <c r="AE136" s="4"/>
      <c r="AF136" s="4"/>
      <c r="AG136" s="4"/>
      <c r="AH136" s="4"/>
      <c r="AI136" s="4"/>
      <c r="AJ136" s="4"/>
      <c r="AK136" s="4"/>
    </row>
    <row r="137">
      <c r="A137" s="23"/>
      <c r="B137" s="23"/>
      <c r="C137" s="32"/>
      <c r="D137" s="23"/>
      <c r="E137" s="23"/>
      <c r="F137" s="23"/>
      <c r="G137" s="17">
        <v>108.0</v>
      </c>
      <c r="H137" s="24" t="s">
        <v>5623</v>
      </c>
      <c r="I137" s="65"/>
      <c r="J137" s="65"/>
      <c r="K137" s="65"/>
      <c r="L137" s="65"/>
      <c r="M137" s="65"/>
      <c r="N137" s="65"/>
      <c r="O137" s="65"/>
      <c r="P137" s="65"/>
      <c r="Q137" s="4"/>
      <c r="R137" s="4"/>
      <c r="S137" s="4"/>
      <c r="T137" s="4"/>
      <c r="U137" s="4"/>
      <c r="V137" s="4"/>
      <c r="W137" s="4"/>
      <c r="X137" s="4"/>
      <c r="Y137" s="4"/>
      <c r="Z137" s="4"/>
      <c r="AA137" s="4"/>
      <c r="AB137" s="4"/>
      <c r="AC137" s="4"/>
      <c r="AD137" s="4"/>
      <c r="AE137" s="4"/>
      <c r="AF137" s="4"/>
      <c r="AG137" s="4"/>
      <c r="AH137" s="4"/>
      <c r="AI137" s="4"/>
      <c r="AJ137" s="4"/>
      <c r="AK137" s="4"/>
    </row>
    <row r="138">
      <c r="A138" s="23"/>
      <c r="B138" s="23"/>
      <c r="C138" s="32"/>
      <c r="D138" s="23"/>
      <c r="E138" s="23"/>
      <c r="F138" s="23"/>
      <c r="G138" s="17">
        <v>109.0</v>
      </c>
      <c r="H138" s="24" t="s">
        <v>1026</v>
      </c>
      <c r="I138" s="65"/>
      <c r="J138" s="65"/>
      <c r="K138" s="65"/>
      <c r="L138" s="65"/>
      <c r="M138" s="65"/>
      <c r="N138" s="65"/>
      <c r="O138" s="65"/>
      <c r="P138" s="65"/>
      <c r="Q138" s="4"/>
      <c r="R138" s="4"/>
      <c r="S138" s="4"/>
      <c r="T138" s="4"/>
      <c r="U138" s="4"/>
      <c r="V138" s="4"/>
      <c r="W138" s="4"/>
      <c r="X138" s="4"/>
      <c r="Y138" s="4"/>
      <c r="Z138" s="4"/>
      <c r="AA138" s="4"/>
      <c r="AB138" s="4"/>
      <c r="AC138" s="4"/>
      <c r="AD138" s="4"/>
      <c r="AE138" s="4"/>
      <c r="AF138" s="4"/>
      <c r="AG138" s="4"/>
      <c r="AH138" s="4"/>
      <c r="AI138" s="4"/>
      <c r="AJ138" s="4"/>
      <c r="AK138" s="4"/>
    </row>
    <row r="139">
      <c r="A139" s="20"/>
      <c r="B139" s="20"/>
      <c r="C139" s="32"/>
      <c r="D139" s="20"/>
      <c r="E139" s="20"/>
      <c r="F139" s="20"/>
      <c r="G139" s="17">
        <v>110.0</v>
      </c>
      <c r="H139" s="24" t="s">
        <v>5624</v>
      </c>
      <c r="I139" s="65"/>
      <c r="J139" s="65"/>
      <c r="K139" s="65"/>
      <c r="L139" s="65"/>
      <c r="M139" s="65"/>
      <c r="N139" s="65"/>
      <c r="O139" s="65"/>
      <c r="P139" s="65"/>
      <c r="Q139" s="4"/>
      <c r="R139" s="4"/>
      <c r="S139" s="4"/>
      <c r="T139" s="4"/>
      <c r="U139" s="4"/>
      <c r="V139" s="4"/>
      <c r="W139" s="4"/>
      <c r="X139" s="4"/>
      <c r="Y139" s="4"/>
      <c r="Z139" s="4"/>
      <c r="AA139" s="4"/>
      <c r="AB139" s="4"/>
      <c r="AC139" s="4"/>
      <c r="AD139" s="4"/>
      <c r="AE139" s="4"/>
      <c r="AF139" s="4"/>
      <c r="AG139" s="4"/>
      <c r="AH139" s="4"/>
      <c r="AI139" s="4"/>
      <c r="AJ139" s="4"/>
      <c r="AK139" s="4"/>
    </row>
    <row r="140">
      <c r="A140" s="13">
        <v>16.0</v>
      </c>
      <c r="B140" s="13">
        <v>16.0</v>
      </c>
      <c r="C140" s="32"/>
      <c r="D140" s="14" t="s">
        <v>270</v>
      </c>
      <c r="E140" s="14" t="s">
        <v>5630</v>
      </c>
      <c r="F140" s="16" t="s">
        <v>42</v>
      </c>
      <c r="G140" s="17">
        <v>111.0</v>
      </c>
      <c r="H140" s="750" t="s">
        <v>5631</v>
      </c>
      <c r="I140" s="65"/>
      <c r="J140" s="65"/>
      <c r="K140" s="65"/>
      <c r="L140" s="65"/>
      <c r="M140" s="65"/>
      <c r="N140" s="65"/>
      <c r="O140" s="65"/>
      <c r="P140" s="65"/>
      <c r="Q140" s="4"/>
      <c r="R140" s="4"/>
      <c r="S140" s="4"/>
      <c r="T140" s="4"/>
      <c r="U140" s="4"/>
      <c r="V140" s="4"/>
      <c r="W140" s="4"/>
      <c r="X140" s="4"/>
      <c r="Y140" s="4"/>
      <c r="Z140" s="4"/>
      <c r="AA140" s="4"/>
      <c r="AB140" s="4"/>
      <c r="AC140" s="4"/>
      <c r="AD140" s="4"/>
      <c r="AE140" s="4"/>
      <c r="AF140" s="4"/>
      <c r="AG140" s="4"/>
      <c r="AH140" s="4"/>
      <c r="AI140" s="4"/>
      <c r="AJ140" s="4"/>
      <c r="AK140" s="4"/>
    </row>
    <row r="141">
      <c r="A141" s="23"/>
      <c r="B141" s="23"/>
      <c r="C141" s="32"/>
      <c r="D141" s="23"/>
      <c r="E141" s="23"/>
      <c r="F141" s="23"/>
      <c r="G141" s="17">
        <v>112.0</v>
      </c>
      <c r="H141" s="750" t="s">
        <v>5632</v>
      </c>
      <c r="I141" s="65"/>
      <c r="J141" s="65"/>
      <c r="K141" s="65"/>
      <c r="L141" s="65"/>
      <c r="M141" s="65"/>
      <c r="N141" s="65"/>
      <c r="O141" s="65"/>
      <c r="P141" s="65"/>
      <c r="Q141" s="4"/>
      <c r="R141" s="4"/>
      <c r="S141" s="4"/>
      <c r="T141" s="4"/>
      <c r="U141" s="4"/>
      <c r="V141" s="4"/>
      <c r="W141" s="4"/>
      <c r="X141" s="4"/>
      <c r="Y141" s="4"/>
      <c r="Z141" s="4"/>
      <c r="AA141" s="4"/>
      <c r="AB141" s="4"/>
      <c r="AC141" s="4"/>
      <c r="AD141" s="4"/>
      <c r="AE141" s="4"/>
      <c r="AF141" s="4"/>
      <c r="AG141" s="4"/>
      <c r="AH141" s="4"/>
      <c r="AI141" s="4"/>
      <c r="AJ141" s="4"/>
      <c r="AK141" s="4"/>
    </row>
    <row r="142">
      <c r="A142" s="23"/>
      <c r="B142" s="23"/>
      <c r="C142" s="32"/>
      <c r="D142" s="23"/>
      <c r="E142" s="23"/>
      <c r="F142" s="23"/>
      <c r="G142" s="17">
        <v>113.0</v>
      </c>
      <c r="H142" s="750" t="s">
        <v>189</v>
      </c>
      <c r="I142" s="70"/>
      <c r="J142" s="70"/>
      <c r="K142" s="70"/>
      <c r="L142" s="70"/>
      <c r="M142" s="70"/>
      <c r="N142" s="70"/>
      <c r="O142" s="70"/>
      <c r="P142" s="70"/>
      <c r="Q142" s="4"/>
      <c r="R142" s="4"/>
      <c r="S142" s="4"/>
      <c r="T142" s="4"/>
      <c r="U142" s="4"/>
      <c r="V142" s="4"/>
      <c r="W142" s="4"/>
      <c r="X142" s="4"/>
      <c r="Y142" s="4"/>
      <c r="Z142" s="4"/>
      <c r="AA142" s="4"/>
      <c r="AB142" s="4"/>
      <c r="AC142" s="4"/>
      <c r="AD142" s="4"/>
      <c r="AE142" s="4"/>
      <c r="AF142" s="4"/>
      <c r="AG142" s="4"/>
      <c r="AH142" s="4"/>
      <c r="AI142" s="4"/>
      <c r="AJ142" s="4"/>
      <c r="AK142" s="4"/>
    </row>
    <row r="143">
      <c r="A143" s="23"/>
      <c r="B143" s="23"/>
      <c r="C143" s="32"/>
      <c r="D143" s="23"/>
      <c r="E143" s="23"/>
      <c r="F143" s="23"/>
      <c r="G143" s="17">
        <v>114.0</v>
      </c>
      <c r="H143" s="1060" t="s">
        <v>5633</v>
      </c>
      <c r="I143" s="60"/>
      <c r="J143" s="60"/>
      <c r="K143" s="60"/>
      <c r="L143" s="60"/>
      <c r="M143" s="60"/>
      <c r="N143" s="60"/>
      <c r="O143" s="60"/>
      <c r="P143" s="60"/>
      <c r="Q143" s="4"/>
      <c r="R143" s="4"/>
      <c r="S143" s="4"/>
      <c r="T143" s="4"/>
      <c r="U143" s="4"/>
      <c r="V143" s="4"/>
      <c r="W143" s="4"/>
      <c r="X143" s="4"/>
      <c r="Y143" s="4"/>
      <c r="Z143" s="4"/>
      <c r="AA143" s="4"/>
      <c r="AB143" s="4"/>
      <c r="AC143" s="4"/>
      <c r="AD143" s="4"/>
      <c r="AE143" s="4"/>
      <c r="AF143" s="4"/>
      <c r="AG143" s="4"/>
      <c r="AH143" s="4"/>
      <c r="AI143" s="4"/>
      <c r="AJ143" s="4"/>
      <c r="AK143" s="4"/>
    </row>
    <row r="144">
      <c r="A144" s="23"/>
      <c r="B144" s="23"/>
      <c r="C144" s="32"/>
      <c r="D144" s="23"/>
      <c r="E144" s="23"/>
      <c r="F144" s="23"/>
      <c r="G144" s="17">
        <v>115.0</v>
      </c>
      <c r="H144" s="750" t="s">
        <v>5634</v>
      </c>
      <c r="I144" s="60"/>
      <c r="J144" s="60"/>
      <c r="K144" s="60"/>
      <c r="L144" s="60"/>
      <c r="M144" s="60"/>
      <c r="N144" s="60"/>
      <c r="O144" s="60"/>
      <c r="P144" s="60"/>
      <c r="Q144" s="4"/>
      <c r="R144" s="4"/>
      <c r="S144" s="4"/>
      <c r="T144" s="4"/>
      <c r="U144" s="4"/>
      <c r="V144" s="4"/>
      <c r="W144" s="4"/>
      <c r="X144" s="4"/>
      <c r="Y144" s="4"/>
      <c r="Z144" s="4"/>
      <c r="AA144" s="4"/>
      <c r="AB144" s="4"/>
      <c r="AC144" s="4"/>
      <c r="AD144" s="4"/>
      <c r="AE144" s="4"/>
      <c r="AF144" s="4"/>
      <c r="AG144" s="4"/>
      <c r="AH144" s="4"/>
      <c r="AI144" s="4"/>
      <c r="AJ144" s="4"/>
      <c r="AK144" s="4"/>
    </row>
    <row r="145">
      <c r="A145" s="23"/>
      <c r="B145" s="23"/>
      <c r="C145" s="32"/>
      <c r="D145" s="23"/>
      <c r="E145" s="23"/>
      <c r="F145" s="23"/>
      <c r="G145" s="17">
        <v>116.0</v>
      </c>
      <c r="H145" s="750" t="s">
        <v>5635</v>
      </c>
      <c r="I145" s="65"/>
      <c r="J145" s="65"/>
      <c r="K145" s="65"/>
      <c r="L145" s="65"/>
      <c r="M145" s="65"/>
      <c r="N145" s="65"/>
      <c r="O145" s="65"/>
      <c r="P145" s="65"/>
      <c r="Q145" s="4"/>
      <c r="R145" s="4"/>
      <c r="S145" s="4"/>
      <c r="T145" s="4"/>
      <c r="U145" s="4"/>
      <c r="V145" s="4"/>
      <c r="W145" s="4"/>
      <c r="X145" s="4"/>
      <c r="Y145" s="4"/>
      <c r="Z145" s="4"/>
      <c r="AA145" s="4"/>
      <c r="AB145" s="4"/>
      <c r="AC145" s="4"/>
      <c r="AD145" s="4"/>
      <c r="AE145" s="4"/>
      <c r="AF145" s="4"/>
      <c r="AG145" s="4"/>
      <c r="AH145" s="4"/>
      <c r="AI145" s="4"/>
      <c r="AJ145" s="4"/>
      <c r="AK145" s="4"/>
    </row>
    <row r="146">
      <c r="A146" s="20"/>
      <c r="B146" s="20"/>
      <c r="C146" s="32"/>
      <c r="D146" s="20"/>
      <c r="E146" s="20"/>
      <c r="F146" s="20"/>
      <c r="G146" s="17">
        <v>117.0</v>
      </c>
      <c r="H146" s="750"/>
      <c r="I146" s="65"/>
      <c r="J146" s="65"/>
      <c r="K146" s="65"/>
      <c r="L146" s="65"/>
      <c r="M146" s="65"/>
      <c r="N146" s="65"/>
      <c r="O146" s="65"/>
      <c r="P146" s="65"/>
      <c r="Q146" s="4"/>
      <c r="R146" s="4"/>
      <c r="S146" s="4"/>
      <c r="T146" s="4"/>
      <c r="U146" s="4"/>
      <c r="V146" s="4"/>
      <c r="W146" s="4"/>
      <c r="X146" s="4"/>
      <c r="Y146" s="4"/>
      <c r="Z146" s="4"/>
      <c r="AA146" s="4"/>
      <c r="AB146" s="4"/>
      <c r="AC146" s="4"/>
      <c r="AD146" s="4"/>
      <c r="AE146" s="4"/>
      <c r="AF146" s="4"/>
      <c r="AG146" s="4"/>
      <c r="AH146" s="4"/>
      <c r="AI146" s="4"/>
      <c r="AJ146" s="4"/>
      <c r="AK146" s="4"/>
    </row>
    <row r="147" ht="21.0" customHeight="1">
      <c r="A147" s="13">
        <v>17.0</v>
      </c>
      <c r="B147" s="13">
        <v>17.0</v>
      </c>
      <c r="C147" s="32"/>
      <c r="D147" s="14" t="s">
        <v>281</v>
      </c>
      <c r="E147" s="14" t="s">
        <v>5636</v>
      </c>
      <c r="F147" s="16" t="s">
        <v>42</v>
      </c>
      <c r="G147" s="17">
        <v>118.0</v>
      </c>
      <c r="H147" s="24" t="s">
        <v>5637</v>
      </c>
      <c r="I147" s="70"/>
      <c r="J147" s="70"/>
      <c r="K147" s="70"/>
      <c r="L147" s="70"/>
      <c r="M147" s="70"/>
      <c r="N147" s="70"/>
      <c r="O147" s="70"/>
      <c r="P147" s="70"/>
      <c r="Q147" s="4"/>
      <c r="R147" s="4"/>
      <c r="S147" s="4"/>
      <c r="T147" s="4"/>
      <c r="U147" s="4"/>
      <c r="V147" s="4"/>
      <c r="W147" s="4"/>
      <c r="X147" s="4"/>
      <c r="Y147" s="4"/>
      <c r="Z147" s="4"/>
      <c r="AA147" s="4"/>
      <c r="AB147" s="4"/>
      <c r="AC147" s="4"/>
      <c r="AD147" s="4"/>
      <c r="AE147" s="4"/>
      <c r="AF147" s="4"/>
      <c r="AG147" s="4"/>
      <c r="AH147" s="4"/>
      <c r="AI147" s="4"/>
      <c r="AJ147" s="4"/>
      <c r="AK147" s="4"/>
    </row>
    <row r="148" ht="16.5" customHeight="1">
      <c r="A148" s="23"/>
      <c r="B148" s="23"/>
      <c r="C148" s="32"/>
      <c r="D148" s="23"/>
      <c r="E148" s="23"/>
      <c r="F148" s="23"/>
      <c r="G148" s="17">
        <v>119.0</v>
      </c>
      <c r="H148" s="24" t="s">
        <v>284</v>
      </c>
      <c r="I148" s="70"/>
      <c r="J148" s="70"/>
      <c r="K148" s="70"/>
      <c r="L148" s="70"/>
      <c r="M148" s="70"/>
      <c r="N148" s="70"/>
      <c r="O148" s="70"/>
      <c r="P148" s="70"/>
      <c r="Q148" s="4"/>
      <c r="R148" s="4"/>
      <c r="S148" s="4"/>
      <c r="T148" s="4"/>
      <c r="U148" s="4"/>
      <c r="V148" s="4"/>
      <c r="W148" s="4"/>
      <c r="X148" s="4"/>
      <c r="Y148" s="4"/>
      <c r="Z148" s="4"/>
      <c r="AA148" s="4"/>
      <c r="AB148" s="4"/>
      <c r="AC148" s="4"/>
      <c r="AD148" s="4"/>
      <c r="AE148" s="4"/>
      <c r="AF148" s="4"/>
      <c r="AG148" s="4"/>
      <c r="AH148" s="4"/>
      <c r="AI148" s="4"/>
      <c r="AJ148" s="4"/>
      <c r="AK148" s="4"/>
    </row>
    <row r="149" ht="16.5" customHeight="1">
      <c r="A149" s="20"/>
      <c r="B149" s="20"/>
      <c r="C149" s="32"/>
      <c r="D149" s="20"/>
      <c r="E149" s="20"/>
      <c r="F149" s="20"/>
      <c r="G149" s="17">
        <v>120.0</v>
      </c>
      <c r="H149" s="24"/>
      <c r="I149" s="70"/>
      <c r="J149" s="70"/>
      <c r="K149" s="70"/>
      <c r="L149" s="70"/>
      <c r="M149" s="70"/>
      <c r="N149" s="70"/>
      <c r="O149" s="70"/>
      <c r="P149" s="70"/>
      <c r="Q149" s="4"/>
      <c r="R149" s="4"/>
      <c r="S149" s="4"/>
      <c r="T149" s="4"/>
      <c r="U149" s="4"/>
      <c r="V149" s="4"/>
      <c r="W149" s="4"/>
      <c r="X149" s="4"/>
      <c r="Y149" s="4"/>
      <c r="Z149" s="4"/>
      <c r="AA149" s="4"/>
      <c r="AB149" s="4"/>
      <c r="AC149" s="4"/>
      <c r="AD149" s="4"/>
      <c r="AE149" s="4"/>
      <c r="AF149" s="4"/>
      <c r="AG149" s="4"/>
      <c r="AH149" s="4"/>
      <c r="AI149" s="4"/>
      <c r="AJ149" s="4"/>
      <c r="AK149" s="4"/>
    </row>
    <row r="150" ht="21.0" customHeight="1">
      <c r="A150" s="13">
        <v>18.0</v>
      </c>
      <c r="B150" s="13">
        <v>18.0</v>
      </c>
      <c r="C150" s="32"/>
      <c r="D150" s="14" t="s">
        <v>5638</v>
      </c>
      <c r="E150" s="14" t="s">
        <v>5639</v>
      </c>
      <c r="F150" s="16" t="s">
        <v>42</v>
      </c>
      <c r="G150" s="17">
        <v>121.0</v>
      </c>
      <c r="H150" s="18" t="s">
        <v>5640</v>
      </c>
      <c r="I150" s="70"/>
      <c r="J150" s="70"/>
      <c r="K150" s="70"/>
      <c r="L150" s="70"/>
      <c r="M150" s="70"/>
      <c r="N150" s="70"/>
      <c r="O150" s="70"/>
      <c r="P150" s="70"/>
      <c r="Q150" s="4"/>
      <c r="R150" s="4"/>
      <c r="S150" s="4"/>
      <c r="T150" s="4"/>
      <c r="U150" s="4"/>
      <c r="V150" s="4"/>
      <c r="W150" s="4"/>
      <c r="X150" s="4"/>
      <c r="Y150" s="4"/>
      <c r="Z150" s="4"/>
      <c r="AA150" s="4"/>
      <c r="AB150" s="4"/>
      <c r="AC150" s="4"/>
      <c r="AD150" s="4"/>
      <c r="AE150" s="4"/>
      <c r="AF150" s="4"/>
      <c r="AG150" s="4"/>
      <c r="AH150" s="4"/>
      <c r="AI150" s="4"/>
      <c r="AJ150" s="4"/>
      <c r="AK150" s="4"/>
    </row>
    <row r="151">
      <c r="A151" s="23"/>
      <c r="B151" s="23"/>
      <c r="C151" s="32"/>
      <c r="D151" s="23"/>
      <c r="E151" s="23"/>
      <c r="F151" s="23"/>
      <c r="G151" s="17">
        <v>122.0</v>
      </c>
      <c r="H151" s="24" t="s">
        <v>5641</v>
      </c>
      <c r="I151" s="70"/>
      <c r="J151" s="70"/>
      <c r="K151" s="70"/>
      <c r="L151" s="70"/>
      <c r="M151" s="70"/>
      <c r="N151" s="70"/>
      <c r="O151" s="70"/>
      <c r="P151" s="70"/>
      <c r="Q151" s="4"/>
      <c r="R151" s="4"/>
      <c r="S151" s="4"/>
      <c r="T151" s="4"/>
      <c r="U151" s="4"/>
      <c r="V151" s="4"/>
      <c r="W151" s="4"/>
      <c r="X151" s="4"/>
      <c r="Y151" s="4"/>
      <c r="Z151" s="4"/>
      <c r="AA151" s="4"/>
      <c r="AB151" s="4"/>
      <c r="AC151" s="4"/>
      <c r="AD151" s="4"/>
      <c r="AE151" s="4"/>
      <c r="AF151" s="4"/>
      <c r="AG151" s="4"/>
      <c r="AH151" s="4"/>
      <c r="AI151" s="4"/>
      <c r="AJ151" s="4"/>
      <c r="AK151" s="4"/>
    </row>
    <row r="152">
      <c r="A152" s="23"/>
      <c r="B152" s="23"/>
      <c r="C152" s="32"/>
      <c r="D152" s="23"/>
      <c r="E152" s="23"/>
      <c r="F152" s="23"/>
      <c r="G152" s="17">
        <v>123.0</v>
      </c>
      <c r="H152" s="24" t="s">
        <v>5642</v>
      </c>
      <c r="I152" s="70"/>
      <c r="J152" s="70"/>
      <c r="K152" s="70"/>
      <c r="L152" s="70"/>
      <c r="M152" s="70"/>
      <c r="N152" s="70"/>
      <c r="O152" s="70"/>
      <c r="P152" s="70"/>
      <c r="Q152" s="4"/>
      <c r="R152" s="4"/>
      <c r="S152" s="4"/>
      <c r="T152" s="4"/>
      <c r="U152" s="4"/>
      <c r="V152" s="4"/>
      <c r="W152" s="4"/>
      <c r="X152" s="4"/>
      <c r="Y152" s="4"/>
      <c r="Z152" s="4"/>
      <c r="AA152" s="4"/>
      <c r="AB152" s="4"/>
      <c r="AC152" s="4"/>
      <c r="AD152" s="4"/>
      <c r="AE152" s="4"/>
      <c r="AF152" s="4"/>
      <c r="AG152" s="4"/>
      <c r="AH152" s="4"/>
      <c r="AI152" s="4"/>
      <c r="AJ152" s="4"/>
      <c r="AK152" s="4"/>
    </row>
    <row r="153">
      <c r="A153" s="23"/>
      <c r="B153" s="23"/>
      <c r="C153" s="32"/>
      <c r="D153" s="23"/>
      <c r="E153" s="23"/>
      <c r="F153" s="23"/>
      <c r="G153" s="17">
        <v>124.0</v>
      </c>
      <c r="H153" s="24" t="s">
        <v>5643</v>
      </c>
      <c r="I153" s="70"/>
      <c r="J153" s="70"/>
      <c r="K153" s="70"/>
      <c r="L153" s="70"/>
      <c r="M153" s="70"/>
      <c r="N153" s="70"/>
      <c r="O153" s="70"/>
      <c r="P153" s="70"/>
      <c r="Q153" s="4"/>
      <c r="R153" s="4"/>
      <c r="S153" s="4"/>
      <c r="T153" s="4"/>
      <c r="U153" s="4"/>
      <c r="V153" s="4"/>
      <c r="W153" s="4"/>
      <c r="X153" s="4"/>
      <c r="Y153" s="4"/>
      <c r="Z153" s="4"/>
      <c r="AA153" s="4"/>
      <c r="AB153" s="4"/>
      <c r="AC153" s="4"/>
      <c r="AD153" s="4"/>
      <c r="AE153" s="4"/>
      <c r="AF153" s="4"/>
      <c r="AG153" s="4"/>
      <c r="AH153" s="4"/>
      <c r="AI153" s="4"/>
      <c r="AJ153" s="4"/>
      <c r="AK153" s="4"/>
    </row>
    <row r="154">
      <c r="A154" s="23"/>
      <c r="B154" s="23"/>
      <c r="C154" s="32"/>
      <c r="D154" s="23"/>
      <c r="E154" s="23"/>
      <c r="F154" s="23"/>
      <c r="G154" s="17">
        <v>125.0</v>
      </c>
      <c r="H154" s="24"/>
      <c r="I154" s="70"/>
      <c r="J154" s="70"/>
      <c r="K154" s="70"/>
      <c r="L154" s="70"/>
      <c r="M154" s="70"/>
      <c r="N154" s="70"/>
      <c r="O154" s="70"/>
      <c r="P154" s="70"/>
      <c r="Q154" s="4"/>
      <c r="R154" s="4"/>
      <c r="S154" s="4"/>
      <c r="T154" s="4"/>
      <c r="U154" s="4"/>
      <c r="V154" s="4"/>
      <c r="W154" s="4"/>
      <c r="X154" s="4"/>
      <c r="Y154" s="4"/>
      <c r="Z154" s="4"/>
      <c r="AA154" s="4"/>
      <c r="AB154" s="4"/>
      <c r="AC154" s="4"/>
      <c r="AD154" s="4"/>
      <c r="AE154" s="4"/>
      <c r="AF154" s="4"/>
      <c r="AG154" s="4"/>
      <c r="AH154" s="4"/>
      <c r="AI154" s="4"/>
      <c r="AJ154" s="4"/>
      <c r="AK154" s="4"/>
    </row>
    <row r="155">
      <c r="A155" s="20"/>
      <c r="B155" s="20"/>
      <c r="C155" s="32"/>
      <c r="D155" s="20"/>
      <c r="E155" s="20"/>
      <c r="F155" s="20"/>
      <c r="G155" s="17">
        <v>126.0</v>
      </c>
      <c r="H155" s="24"/>
      <c r="I155" s="70"/>
      <c r="J155" s="70"/>
      <c r="K155" s="70"/>
      <c r="L155" s="70"/>
      <c r="M155" s="70"/>
      <c r="N155" s="70"/>
      <c r="O155" s="70"/>
      <c r="P155" s="70"/>
      <c r="Q155" s="4"/>
      <c r="R155" s="4"/>
      <c r="S155" s="4"/>
      <c r="T155" s="4"/>
      <c r="U155" s="4"/>
      <c r="V155" s="4"/>
      <c r="W155" s="4"/>
      <c r="X155" s="4"/>
      <c r="Y155" s="4"/>
      <c r="Z155" s="4"/>
      <c r="AA155" s="4"/>
      <c r="AB155" s="4"/>
      <c r="AC155" s="4"/>
      <c r="AD155" s="4"/>
      <c r="AE155" s="4"/>
      <c r="AF155" s="4"/>
      <c r="AG155" s="4"/>
      <c r="AH155" s="4"/>
      <c r="AI155" s="4"/>
      <c r="AJ155" s="4"/>
      <c r="AK155" s="4"/>
    </row>
    <row r="156">
      <c r="A156" s="13">
        <v>19.0</v>
      </c>
      <c r="B156" s="13">
        <v>19.0</v>
      </c>
      <c r="C156" s="32"/>
      <c r="D156" s="14" t="s">
        <v>5644</v>
      </c>
      <c r="E156" s="14" t="s">
        <v>5645</v>
      </c>
      <c r="F156" s="16" t="s">
        <v>42</v>
      </c>
      <c r="G156" s="17">
        <v>127.0</v>
      </c>
      <c r="H156" s="18" t="s">
        <v>5646</v>
      </c>
      <c r="I156" s="70"/>
      <c r="J156" s="70"/>
      <c r="K156" s="70"/>
      <c r="L156" s="70"/>
      <c r="M156" s="70"/>
      <c r="N156" s="70"/>
      <c r="O156" s="70"/>
      <c r="P156" s="70"/>
      <c r="Q156" s="4"/>
      <c r="R156" s="4"/>
      <c r="S156" s="4"/>
      <c r="T156" s="4"/>
      <c r="U156" s="4"/>
      <c r="V156" s="4"/>
      <c r="W156" s="4"/>
      <c r="X156" s="4"/>
      <c r="Y156" s="4"/>
      <c r="Z156" s="4"/>
      <c r="AA156" s="4"/>
      <c r="AB156" s="4"/>
      <c r="AC156" s="4"/>
      <c r="AD156" s="4"/>
      <c r="AE156" s="4"/>
      <c r="AF156" s="4"/>
      <c r="AG156" s="4"/>
      <c r="AH156" s="4"/>
      <c r="AI156" s="4"/>
      <c r="AJ156" s="4"/>
      <c r="AK156" s="4"/>
    </row>
    <row r="157">
      <c r="A157" s="20"/>
      <c r="B157" s="20"/>
      <c r="C157" s="32"/>
      <c r="D157" s="20"/>
      <c r="E157" s="20"/>
      <c r="F157" s="20"/>
      <c r="G157" s="17">
        <v>128.0</v>
      </c>
      <c r="H157" s="18"/>
      <c r="I157" s="70"/>
      <c r="J157" s="70"/>
      <c r="K157" s="70"/>
      <c r="L157" s="70"/>
      <c r="M157" s="70"/>
      <c r="N157" s="70"/>
      <c r="O157" s="70"/>
      <c r="P157" s="70"/>
      <c r="Q157" s="31">
        <v>19.0</v>
      </c>
      <c r="R157" s="38"/>
      <c r="S157" s="38"/>
      <c r="T157" s="33"/>
      <c r="U157" s="17"/>
      <c r="V157" s="17">
        <v>125.0</v>
      </c>
      <c r="W157" s="18"/>
      <c r="X157" s="25"/>
      <c r="Y157" s="25"/>
      <c r="Z157" s="25"/>
      <c r="AA157" s="25"/>
      <c r="AB157" s="25"/>
      <c r="AC157" s="25"/>
      <c r="AD157" s="25"/>
      <c r="AE157" s="25"/>
      <c r="AF157" s="4"/>
      <c r="AG157" s="4"/>
      <c r="AH157" s="4"/>
      <c r="AI157" s="4"/>
      <c r="AJ157" s="4"/>
      <c r="AK157" s="4"/>
    </row>
    <row r="158">
      <c r="A158" s="13">
        <v>20.0</v>
      </c>
      <c r="B158" s="13">
        <v>20.0</v>
      </c>
      <c r="C158" s="32"/>
      <c r="D158" s="14" t="s">
        <v>241</v>
      </c>
      <c r="E158" s="14" t="s">
        <v>5647</v>
      </c>
      <c r="F158" s="16" t="s">
        <v>42</v>
      </c>
      <c r="G158" s="17">
        <v>129.0</v>
      </c>
      <c r="H158" s="18" t="s">
        <v>5648</v>
      </c>
      <c r="I158" s="70"/>
      <c r="J158" s="70"/>
      <c r="K158" s="70"/>
      <c r="L158" s="70"/>
      <c r="M158" s="70"/>
      <c r="N158" s="70"/>
      <c r="O158" s="70"/>
      <c r="P158" s="70"/>
      <c r="Q158" s="31">
        <v>19.0</v>
      </c>
      <c r="R158" s="38"/>
      <c r="S158" s="38"/>
      <c r="T158" s="33"/>
      <c r="U158" s="17"/>
      <c r="V158" s="17">
        <v>125.0</v>
      </c>
      <c r="W158" s="18"/>
      <c r="X158" s="25"/>
      <c r="Y158" s="25"/>
      <c r="Z158" s="25"/>
      <c r="AA158" s="25"/>
      <c r="AB158" s="25"/>
      <c r="AC158" s="25"/>
      <c r="AD158" s="25"/>
      <c r="AE158" s="25"/>
      <c r="AF158" s="4"/>
      <c r="AG158" s="4"/>
      <c r="AH158" s="4"/>
      <c r="AI158" s="4"/>
      <c r="AJ158" s="4"/>
      <c r="AK158" s="4"/>
    </row>
    <row r="159">
      <c r="A159" s="23"/>
      <c r="B159" s="23"/>
      <c r="C159" s="32"/>
      <c r="D159" s="23"/>
      <c r="E159" s="23"/>
      <c r="F159" s="23"/>
      <c r="G159" s="17">
        <v>130.0</v>
      </c>
      <c r="H159" s="18" t="s">
        <v>5649</v>
      </c>
      <c r="I159" s="70"/>
      <c r="J159" s="70"/>
      <c r="K159" s="70"/>
      <c r="L159" s="70"/>
      <c r="M159" s="70"/>
      <c r="N159" s="70"/>
      <c r="O159" s="70"/>
      <c r="P159" s="70"/>
      <c r="Q159" s="31">
        <v>19.0</v>
      </c>
      <c r="R159" s="38"/>
      <c r="S159" s="38"/>
      <c r="T159" s="33"/>
      <c r="U159" s="17"/>
      <c r="V159" s="17">
        <v>125.0</v>
      </c>
      <c r="W159" s="18"/>
      <c r="X159" s="25"/>
      <c r="Y159" s="25"/>
      <c r="Z159" s="25"/>
      <c r="AA159" s="25"/>
      <c r="AB159" s="25"/>
      <c r="AC159" s="25"/>
      <c r="AD159" s="25"/>
      <c r="AE159" s="25"/>
      <c r="AF159" s="4"/>
      <c r="AG159" s="4"/>
      <c r="AH159" s="4"/>
      <c r="AI159" s="4"/>
      <c r="AJ159" s="4"/>
      <c r="AK159" s="4"/>
    </row>
    <row r="160">
      <c r="A160" s="23"/>
      <c r="B160" s="23"/>
      <c r="C160" s="32"/>
      <c r="D160" s="23"/>
      <c r="E160" s="23"/>
      <c r="F160" s="23"/>
      <c r="G160" s="17">
        <v>131.0</v>
      </c>
      <c r="H160" s="18" t="s">
        <v>5650</v>
      </c>
      <c r="I160" s="70"/>
      <c r="J160" s="70"/>
      <c r="K160" s="70"/>
      <c r="L160" s="70"/>
      <c r="M160" s="70"/>
      <c r="N160" s="70"/>
      <c r="O160" s="70"/>
      <c r="P160" s="70"/>
      <c r="Q160" s="31"/>
      <c r="R160" s="38"/>
      <c r="S160" s="38"/>
      <c r="T160" s="33"/>
      <c r="U160" s="17"/>
      <c r="V160" s="17"/>
      <c r="W160" s="18"/>
      <c r="X160" s="25"/>
      <c r="Y160" s="25"/>
      <c r="Z160" s="25"/>
      <c r="AA160" s="25"/>
      <c r="AB160" s="25"/>
      <c r="AC160" s="25"/>
      <c r="AD160" s="25"/>
      <c r="AE160" s="25"/>
      <c r="AF160" s="4"/>
      <c r="AG160" s="4"/>
      <c r="AH160" s="4"/>
      <c r="AI160" s="4"/>
      <c r="AJ160" s="4"/>
      <c r="AK160" s="4"/>
    </row>
    <row r="161">
      <c r="A161" s="23"/>
      <c r="B161" s="23"/>
      <c r="C161" s="32"/>
      <c r="D161" s="23"/>
      <c r="E161" s="23"/>
      <c r="F161" s="23"/>
      <c r="G161" s="17">
        <v>132.0</v>
      </c>
      <c r="H161" s="18"/>
      <c r="I161" s="70"/>
      <c r="J161" s="70"/>
      <c r="K161" s="70"/>
      <c r="L161" s="70"/>
      <c r="M161" s="70"/>
      <c r="N161" s="70"/>
      <c r="O161" s="70"/>
      <c r="P161" s="70"/>
      <c r="Q161" s="31"/>
      <c r="R161" s="38"/>
      <c r="S161" s="38"/>
      <c r="T161" s="33"/>
      <c r="U161" s="17"/>
      <c r="V161" s="17"/>
      <c r="W161" s="18"/>
      <c r="X161" s="25"/>
      <c r="Y161" s="25"/>
      <c r="Z161" s="25"/>
      <c r="AA161" s="25"/>
      <c r="AB161" s="25"/>
      <c r="AC161" s="25"/>
      <c r="AD161" s="25"/>
      <c r="AE161" s="25"/>
      <c r="AF161" s="4"/>
      <c r="AG161" s="4"/>
      <c r="AH161" s="4"/>
      <c r="AI161" s="4"/>
      <c r="AJ161" s="4"/>
      <c r="AK161" s="4"/>
    </row>
    <row r="162">
      <c r="A162" s="23"/>
      <c r="B162" s="23"/>
      <c r="C162" s="32"/>
      <c r="D162" s="23"/>
      <c r="E162" s="23"/>
      <c r="F162" s="23"/>
      <c r="G162" s="17">
        <v>133.0</v>
      </c>
      <c r="H162" s="18"/>
      <c r="I162" s="70"/>
      <c r="J162" s="70"/>
      <c r="K162" s="70"/>
      <c r="L162" s="70"/>
      <c r="M162" s="70"/>
      <c r="N162" s="70"/>
      <c r="O162" s="70"/>
      <c r="P162" s="70"/>
      <c r="Q162" s="31"/>
      <c r="R162" s="38"/>
      <c r="S162" s="38"/>
      <c r="T162" s="33"/>
      <c r="U162" s="17"/>
      <c r="V162" s="17"/>
      <c r="W162" s="18"/>
      <c r="X162" s="25"/>
      <c r="Y162" s="25"/>
      <c r="Z162" s="25"/>
      <c r="AA162" s="25"/>
      <c r="AB162" s="25"/>
      <c r="AC162" s="25"/>
      <c r="AD162" s="25"/>
      <c r="AE162" s="25"/>
      <c r="AF162" s="4"/>
      <c r="AG162" s="4"/>
      <c r="AH162" s="4"/>
      <c r="AI162" s="4"/>
      <c r="AJ162" s="4"/>
      <c r="AK162" s="4"/>
    </row>
    <row r="163">
      <c r="A163" s="23"/>
      <c r="B163" s="23"/>
      <c r="C163" s="32"/>
      <c r="D163" s="23"/>
      <c r="E163" s="23"/>
      <c r="F163" s="23"/>
      <c r="G163" s="17">
        <v>134.0</v>
      </c>
      <c r="H163" s="18"/>
      <c r="I163" s="70"/>
      <c r="J163" s="70"/>
      <c r="K163" s="70"/>
      <c r="L163" s="70"/>
      <c r="M163" s="70"/>
      <c r="N163" s="70"/>
      <c r="O163" s="70"/>
      <c r="P163" s="70"/>
      <c r="Q163" s="31"/>
      <c r="R163" s="38"/>
      <c r="S163" s="38"/>
      <c r="T163" s="33"/>
      <c r="U163" s="17"/>
      <c r="V163" s="17"/>
      <c r="W163" s="18"/>
      <c r="X163" s="25"/>
      <c r="Y163" s="25"/>
      <c r="Z163" s="25"/>
      <c r="AA163" s="25"/>
      <c r="AB163" s="25"/>
      <c r="AC163" s="25"/>
      <c r="AD163" s="25"/>
      <c r="AE163" s="25"/>
      <c r="AF163" s="4"/>
      <c r="AG163" s="4"/>
      <c r="AH163" s="4"/>
      <c r="AI163" s="4"/>
      <c r="AJ163" s="4"/>
      <c r="AK163" s="4"/>
    </row>
    <row r="164">
      <c r="A164" s="23"/>
      <c r="B164" s="23"/>
      <c r="C164" s="32"/>
      <c r="D164" s="23"/>
      <c r="E164" s="23"/>
      <c r="F164" s="23"/>
      <c r="G164" s="17">
        <v>135.0</v>
      </c>
      <c r="H164" s="18"/>
      <c r="I164" s="70"/>
      <c r="J164" s="70"/>
      <c r="K164" s="70"/>
      <c r="L164" s="70"/>
      <c r="M164" s="70"/>
      <c r="N164" s="70"/>
      <c r="O164" s="70"/>
      <c r="P164" s="70"/>
      <c r="Q164" s="31"/>
      <c r="R164" s="38"/>
      <c r="S164" s="38"/>
      <c r="T164" s="33"/>
      <c r="U164" s="17"/>
      <c r="V164" s="17"/>
      <c r="W164" s="18"/>
      <c r="X164" s="25"/>
      <c r="Y164" s="25"/>
      <c r="Z164" s="25"/>
      <c r="AA164" s="25"/>
      <c r="AB164" s="25"/>
      <c r="AC164" s="25"/>
      <c r="AD164" s="25"/>
      <c r="AE164" s="25"/>
      <c r="AF164" s="4"/>
      <c r="AG164" s="4"/>
      <c r="AH164" s="4"/>
      <c r="AI164" s="4"/>
      <c r="AJ164" s="4"/>
      <c r="AK164" s="4"/>
    </row>
    <row r="165">
      <c r="A165" s="20"/>
      <c r="B165" s="20"/>
      <c r="C165" s="32"/>
      <c r="D165" s="20"/>
      <c r="E165" s="20"/>
      <c r="F165" s="20"/>
      <c r="G165" s="17">
        <v>136.0</v>
      </c>
      <c r="H165" s="18"/>
      <c r="I165" s="70"/>
      <c r="J165" s="70"/>
      <c r="K165" s="70"/>
      <c r="L165" s="70"/>
      <c r="M165" s="70"/>
      <c r="N165" s="70"/>
      <c r="O165" s="70"/>
      <c r="P165" s="70"/>
      <c r="Q165" s="31"/>
      <c r="R165" s="38"/>
      <c r="S165" s="38"/>
      <c r="T165" s="33"/>
      <c r="U165" s="17"/>
      <c r="V165" s="17"/>
      <c r="W165" s="18"/>
      <c r="X165" s="25"/>
      <c r="Y165" s="25"/>
      <c r="Z165" s="25"/>
      <c r="AA165" s="25"/>
      <c r="AB165" s="25"/>
      <c r="AC165" s="25"/>
      <c r="AD165" s="25"/>
      <c r="AE165" s="25"/>
      <c r="AF165" s="4"/>
      <c r="AG165" s="4"/>
      <c r="AH165" s="4"/>
      <c r="AI165" s="4"/>
      <c r="AJ165" s="4"/>
      <c r="AK165" s="4"/>
    </row>
    <row r="166">
      <c r="A166" s="13">
        <v>21.0</v>
      </c>
      <c r="B166" s="13">
        <v>21.0</v>
      </c>
      <c r="C166" s="32"/>
      <c r="D166" s="14" t="s">
        <v>5651</v>
      </c>
      <c r="E166" s="14" t="s">
        <v>5652</v>
      </c>
      <c r="F166" s="16" t="s">
        <v>42</v>
      </c>
      <c r="G166" s="17">
        <v>137.0</v>
      </c>
      <c r="H166" s="18" t="s">
        <v>5653</v>
      </c>
      <c r="I166" s="70"/>
      <c r="J166" s="70"/>
      <c r="K166" s="70"/>
      <c r="L166" s="70"/>
      <c r="M166" s="70"/>
      <c r="N166" s="70"/>
      <c r="O166" s="70"/>
      <c r="P166" s="70"/>
      <c r="Q166" s="31">
        <v>19.0</v>
      </c>
      <c r="R166" s="38"/>
      <c r="S166" s="38"/>
      <c r="T166" s="33"/>
      <c r="U166" s="17"/>
      <c r="V166" s="17">
        <v>125.0</v>
      </c>
      <c r="W166" s="18"/>
      <c r="X166" s="25"/>
      <c r="Y166" s="25"/>
      <c r="Z166" s="25"/>
      <c r="AA166" s="25"/>
      <c r="AB166" s="25"/>
      <c r="AC166" s="25"/>
      <c r="AD166" s="25"/>
      <c r="AE166" s="25"/>
      <c r="AF166" s="4"/>
      <c r="AG166" s="4"/>
      <c r="AH166" s="4"/>
      <c r="AI166" s="4"/>
      <c r="AJ166" s="4"/>
      <c r="AK166" s="4"/>
    </row>
    <row r="167">
      <c r="A167" s="23"/>
      <c r="B167" s="23"/>
      <c r="C167" s="32"/>
      <c r="D167" s="23"/>
      <c r="E167" s="23"/>
      <c r="F167" s="23"/>
      <c r="G167" s="17">
        <v>138.0</v>
      </c>
      <c r="H167" s="18"/>
      <c r="I167" s="70"/>
      <c r="J167" s="70"/>
      <c r="K167" s="70"/>
      <c r="L167" s="70"/>
      <c r="M167" s="70"/>
      <c r="N167" s="70"/>
      <c r="O167" s="70"/>
      <c r="P167" s="70"/>
      <c r="Q167" s="31">
        <v>19.0</v>
      </c>
      <c r="R167" s="38"/>
      <c r="S167" s="38"/>
      <c r="T167" s="33"/>
      <c r="U167" s="17"/>
      <c r="V167" s="17">
        <v>125.0</v>
      </c>
      <c r="W167" s="18"/>
      <c r="X167" s="25"/>
      <c r="Y167" s="25"/>
      <c r="Z167" s="25"/>
      <c r="AA167" s="25"/>
      <c r="AB167" s="25"/>
      <c r="AC167" s="25"/>
      <c r="AD167" s="25"/>
      <c r="AE167" s="25"/>
      <c r="AF167" s="4"/>
      <c r="AG167" s="4"/>
      <c r="AH167" s="4"/>
      <c r="AI167" s="4"/>
      <c r="AJ167" s="4"/>
      <c r="AK167" s="4"/>
    </row>
    <row r="168">
      <c r="A168" s="23"/>
      <c r="B168" s="23"/>
      <c r="C168" s="32"/>
      <c r="D168" s="23"/>
      <c r="E168" s="23"/>
      <c r="F168" s="23"/>
      <c r="G168" s="17">
        <v>139.0</v>
      </c>
      <c r="H168" s="18"/>
      <c r="I168" s="70"/>
      <c r="J168" s="70"/>
      <c r="K168" s="70"/>
      <c r="L168" s="70"/>
      <c r="M168" s="70"/>
      <c r="N168" s="70"/>
      <c r="O168" s="70"/>
      <c r="P168" s="70"/>
      <c r="Q168" s="31"/>
      <c r="R168" s="38"/>
      <c r="S168" s="38"/>
      <c r="T168" s="33"/>
      <c r="U168" s="17"/>
      <c r="V168" s="17"/>
      <c r="W168" s="18"/>
      <c r="X168" s="25"/>
      <c r="Y168" s="25"/>
      <c r="Z168" s="25"/>
      <c r="AA168" s="25"/>
      <c r="AB168" s="25"/>
      <c r="AC168" s="25"/>
      <c r="AD168" s="25"/>
      <c r="AE168" s="25"/>
      <c r="AF168" s="4"/>
      <c r="AG168" s="4"/>
      <c r="AH168" s="4"/>
      <c r="AI168" s="4"/>
      <c r="AJ168" s="4"/>
      <c r="AK168" s="4"/>
    </row>
    <row r="169">
      <c r="A169" s="20"/>
      <c r="B169" s="20"/>
      <c r="C169" s="32"/>
      <c r="D169" s="20"/>
      <c r="E169" s="20"/>
      <c r="F169" s="20"/>
      <c r="G169" s="17">
        <v>140.0</v>
      </c>
      <c r="H169" s="18"/>
      <c r="I169" s="70"/>
      <c r="J169" s="70"/>
      <c r="K169" s="70"/>
      <c r="L169" s="70"/>
      <c r="M169" s="70"/>
      <c r="N169" s="70"/>
      <c r="O169" s="70"/>
      <c r="P169" s="70"/>
      <c r="Q169" s="31"/>
      <c r="R169" s="38"/>
      <c r="S169" s="38"/>
      <c r="T169" s="33"/>
      <c r="U169" s="17"/>
      <c r="V169" s="17"/>
      <c r="W169" s="18"/>
      <c r="X169" s="25"/>
      <c r="Y169" s="25"/>
      <c r="Z169" s="25"/>
      <c r="AA169" s="25"/>
      <c r="AB169" s="25"/>
      <c r="AC169" s="25"/>
      <c r="AD169" s="25"/>
      <c r="AE169" s="25"/>
      <c r="AF169" s="4"/>
      <c r="AG169" s="4"/>
      <c r="AH169" s="4"/>
      <c r="AI169" s="4"/>
      <c r="AJ169" s="4"/>
      <c r="AK169" s="4"/>
    </row>
    <row r="170">
      <c r="A170" s="13">
        <v>22.0</v>
      </c>
      <c r="B170" s="13">
        <v>22.0</v>
      </c>
      <c r="C170" s="32"/>
      <c r="D170" s="14" t="s">
        <v>5654</v>
      </c>
      <c r="E170" s="14" t="s">
        <v>5655</v>
      </c>
      <c r="F170" s="16" t="s">
        <v>42</v>
      </c>
      <c r="G170" s="17">
        <v>141.0</v>
      </c>
      <c r="H170" s="18" t="s">
        <v>5656</v>
      </c>
      <c r="I170" s="70"/>
      <c r="J170" s="70"/>
      <c r="K170" s="70"/>
      <c r="L170" s="70"/>
      <c r="M170" s="70"/>
      <c r="N170" s="70"/>
      <c r="O170" s="70"/>
      <c r="P170" s="70"/>
      <c r="Q170" s="31">
        <v>19.0</v>
      </c>
      <c r="R170" s="38"/>
      <c r="S170" s="38"/>
      <c r="T170" s="33"/>
      <c r="U170" s="17"/>
      <c r="V170" s="17">
        <v>125.0</v>
      </c>
      <c r="W170" s="18"/>
      <c r="X170" s="25"/>
      <c r="Y170" s="25"/>
      <c r="Z170" s="25"/>
      <c r="AA170" s="25"/>
      <c r="AB170" s="25"/>
      <c r="AC170" s="25"/>
      <c r="AD170" s="25"/>
      <c r="AE170" s="25"/>
      <c r="AF170" s="4"/>
      <c r="AG170" s="4"/>
      <c r="AH170" s="4"/>
      <c r="AI170" s="4"/>
      <c r="AJ170" s="4"/>
      <c r="AK170" s="4"/>
    </row>
    <row r="171">
      <c r="A171" s="20"/>
      <c r="B171" s="20"/>
      <c r="C171" s="32"/>
      <c r="D171" s="20"/>
      <c r="E171" s="20"/>
      <c r="F171" s="20"/>
      <c r="G171" s="17">
        <v>142.0</v>
      </c>
      <c r="H171" s="110"/>
      <c r="I171" s="86"/>
      <c r="J171" s="86"/>
      <c r="K171" s="86"/>
      <c r="L171" s="86"/>
      <c r="M171" s="86"/>
      <c r="N171" s="86"/>
      <c r="O171" s="86"/>
      <c r="P171" s="86"/>
      <c r="Q171" s="40"/>
      <c r="R171" s="40"/>
      <c r="S171" s="40"/>
      <c r="T171" s="40"/>
      <c r="U171" s="40"/>
      <c r="V171" s="40"/>
      <c r="W171" s="40"/>
      <c r="X171" s="40"/>
      <c r="Y171" s="40"/>
      <c r="Z171" s="40"/>
      <c r="AA171" s="40"/>
      <c r="AB171" s="40"/>
      <c r="AC171" s="40"/>
      <c r="AD171" s="40"/>
      <c r="AE171" s="40"/>
      <c r="AF171" s="40"/>
      <c r="AG171" s="40"/>
      <c r="AH171" s="40"/>
      <c r="AI171" s="40"/>
      <c r="AJ171" s="40"/>
      <c r="AK171" s="40"/>
    </row>
    <row r="172">
      <c r="A172" s="13">
        <v>23.0</v>
      </c>
      <c r="B172" s="13">
        <v>23.0</v>
      </c>
      <c r="C172" s="32"/>
      <c r="D172" s="14" t="s">
        <v>5657</v>
      </c>
      <c r="E172" s="14" t="s">
        <v>5658</v>
      </c>
      <c r="F172" s="16" t="s">
        <v>42</v>
      </c>
      <c r="G172" s="17">
        <v>143.0</v>
      </c>
      <c r="H172" s="1061" t="s">
        <v>5659</v>
      </c>
      <c r="I172" s="86"/>
      <c r="J172" s="86"/>
      <c r="K172" s="86"/>
      <c r="L172" s="86"/>
      <c r="M172" s="86"/>
      <c r="N172" s="86"/>
      <c r="O172" s="86"/>
      <c r="P172" s="86"/>
      <c r="Q172" s="41">
        <v>19.0</v>
      </c>
      <c r="R172" s="42"/>
      <c r="S172" s="42"/>
      <c r="T172" s="39"/>
      <c r="U172" s="39"/>
      <c r="V172" s="43">
        <v>125.0</v>
      </c>
      <c r="W172" s="39"/>
      <c r="X172" s="39"/>
      <c r="Y172" s="39"/>
      <c r="Z172" s="39"/>
      <c r="AA172" s="39"/>
      <c r="AB172" s="39"/>
      <c r="AC172" s="39"/>
      <c r="AD172" s="39"/>
      <c r="AE172" s="39"/>
      <c r="AF172" s="40"/>
      <c r="AG172" s="40"/>
      <c r="AH172" s="40"/>
      <c r="AI172" s="40"/>
      <c r="AJ172" s="40"/>
      <c r="AK172" s="40"/>
    </row>
    <row r="173">
      <c r="A173" s="20"/>
      <c r="B173" s="20"/>
      <c r="C173" s="32"/>
      <c r="D173" s="20"/>
      <c r="E173" s="20"/>
      <c r="F173" s="20"/>
      <c r="G173" s="17">
        <v>144.0</v>
      </c>
      <c r="H173" s="20"/>
      <c r="I173" s="86"/>
      <c r="J173" s="86"/>
      <c r="K173" s="86"/>
      <c r="L173" s="86"/>
      <c r="M173" s="86"/>
      <c r="N173" s="86"/>
      <c r="O173" s="86"/>
      <c r="P173" s="86"/>
      <c r="Q173" s="41">
        <v>19.0</v>
      </c>
      <c r="R173" s="42"/>
      <c r="S173" s="42"/>
      <c r="T173" s="39"/>
      <c r="U173" s="39"/>
      <c r="V173" s="43">
        <v>125.0</v>
      </c>
      <c r="W173" s="39"/>
      <c r="X173" s="39"/>
      <c r="Y173" s="39"/>
      <c r="Z173" s="39"/>
      <c r="AA173" s="39"/>
      <c r="AB173" s="39"/>
      <c r="AC173" s="39"/>
      <c r="AD173" s="39"/>
      <c r="AE173" s="39"/>
      <c r="AF173" s="40"/>
      <c r="AG173" s="40"/>
      <c r="AH173" s="40"/>
      <c r="AI173" s="40"/>
      <c r="AJ173" s="40"/>
      <c r="AK173" s="40"/>
    </row>
    <row r="174">
      <c r="A174" s="13">
        <v>24.0</v>
      </c>
      <c r="B174" s="13">
        <v>24.0</v>
      </c>
      <c r="C174" s="32"/>
      <c r="D174" s="14" t="s">
        <v>5660</v>
      </c>
      <c r="E174" s="14" t="s">
        <v>5661</v>
      </c>
      <c r="F174" s="16" t="s">
        <v>42</v>
      </c>
      <c r="G174" s="17">
        <v>145.0</v>
      </c>
      <c r="H174" s="1062" t="s">
        <v>307</v>
      </c>
      <c r="I174" s="86"/>
      <c r="J174" s="86"/>
      <c r="K174" s="86"/>
      <c r="L174" s="86"/>
      <c r="M174" s="86"/>
      <c r="N174" s="86"/>
      <c r="O174" s="86"/>
      <c r="P174" s="86"/>
      <c r="Q174" s="41">
        <v>19.0</v>
      </c>
      <c r="R174" s="42"/>
      <c r="S174" s="42"/>
      <c r="T174" s="39"/>
      <c r="U174" s="39"/>
      <c r="V174" s="43">
        <v>125.0</v>
      </c>
      <c r="W174" s="39"/>
      <c r="X174" s="39"/>
      <c r="Y174" s="39"/>
      <c r="Z174" s="39"/>
      <c r="AA174" s="39"/>
      <c r="AB174" s="39"/>
      <c r="AC174" s="39"/>
      <c r="AD174" s="39"/>
      <c r="AE174" s="39"/>
      <c r="AF174" s="40"/>
      <c r="AG174" s="40"/>
      <c r="AH174" s="40"/>
      <c r="AI174" s="40"/>
      <c r="AJ174" s="40"/>
      <c r="AK174" s="40"/>
    </row>
    <row r="175">
      <c r="A175" s="20"/>
      <c r="B175" s="20"/>
      <c r="C175" s="32"/>
      <c r="D175" s="20"/>
      <c r="E175" s="20"/>
      <c r="F175" s="20"/>
      <c r="G175" s="17">
        <v>146.0</v>
      </c>
      <c r="H175" s="20"/>
      <c r="I175" s="86"/>
      <c r="J175" s="86"/>
      <c r="K175" s="86"/>
      <c r="L175" s="86"/>
      <c r="M175" s="86"/>
      <c r="N175" s="86"/>
      <c r="O175" s="86"/>
      <c r="P175" s="86"/>
      <c r="Q175" s="41">
        <v>19.0</v>
      </c>
      <c r="R175" s="42"/>
      <c r="S175" s="42"/>
      <c r="T175" s="39"/>
      <c r="U175" s="39"/>
      <c r="V175" s="43">
        <v>125.0</v>
      </c>
      <c r="W175" s="39"/>
      <c r="X175" s="39"/>
      <c r="Y175" s="39"/>
      <c r="Z175" s="39"/>
      <c r="AA175" s="39"/>
      <c r="AB175" s="39"/>
      <c r="AC175" s="39"/>
      <c r="AD175" s="39"/>
      <c r="AE175" s="39"/>
      <c r="AF175" s="40"/>
      <c r="AG175" s="40"/>
      <c r="AH175" s="40"/>
      <c r="AI175" s="40"/>
      <c r="AJ175" s="40"/>
      <c r="AK175" s="40"/>
    </row>
    <row r="176">
      <c r="A176" s="13">
        <v>25.0</v>
      </c>
      <c r="B176" s="13">
        <v>25.0</v>
      </c>
      <c r="C176" s="32"/>
      <c r="D176" s="14" t="s">
        <v>5662</v>
      </c>
      <c r="E176" s="14" t="s">
        <v>5663</v>
      </c>
      <c r="F176" s="16" t="s">
        <v>42</v>
      </c>
      <c r="G176" s="17">
        <v>147.0</v>
      </c>
      <c r="H176" s="1062" t="s">
        <v>308</v>
      </c>
      <c r="I176" s="86"/>
      <c r="J176" s="86"/>
      <c r="K176" s="86"/>
      <c r="L176" s="86"/>
      <c r="M176" s="86"/>
      <c r="N176" s="86"/>
      <c r="O176" s="86"/>
      <c r="P176" s="86"/>
      <c r="Q176" s="41">
        <v>19.0</v>
      </c>
      <c r="R176" s="42"/>
      <c r="S176" s="42"/>
      <c r="T176" s="39"/>
      <c r="U176" s="39"/>
      <c r="V176" s="43">
        <v>125.0</v>
      </c>
      <c r="W176" s="39"/>
      <c r="X176" s="39"/>
      <c r="Y176" s="39"/>
      <c r="Z176" s="39"/>
      <c r="AA176" s="39"/>
      <c r="AB176" s="39"/>
      <c r="AC176" s="39"/>
      <c r="AD176" s="39"/>
      <c r="AE176" s="39"/>
      <c r="AF176" s="40"/>
      <c r="AG176" s="40"/>
      <c r="AH176" s="40"/>
      <c r="AI176" s="40"/>
      <c r="AJ176" s="40"/>
      <c r="AK176" s="40"/>
    </row>
    <row r="177">
      <c r="A177" s="20"/>
      <c r="B177" s="20"/>
      <c r="C177" s="32"/>
      <c r="D177" s="20"/>
      <c r="E177" s="20"/>
      <c r="F177" s="20"/>
      <c r="G177" s="17">
        <v>148.0</v>
      </c>
      <c r="H177" s="20"/>
      <c r="I177" s="86"/>
      <c r="J177" s="86"/>
      <c r="K177" s="86"/>
      <c r="L177" s="86"/>
      <c r="M177" s="86"/>
      <c r="N177" s="86"/>
      <c r="O177" s="86"/>
      <c r="P177" s="86"/>
      <c r="Q177" s="41">
        <v>19.0</v>
      </c>
      <c r="R177" s="42"/>
      <c r="S177" s="42"/>
      <c r="T177" s="39"/>
      <c r="U177" s="39"/>
      <c r="V177" s="43">
        <v>125.0</v>
      </c>
      <c r="W177" s="39"/>
      <c r="X177" s="39"/>
      <c r="Y177" s="39"/>
      <c r="Z177" s="39"/>
      <c r="AA177" s="39"/>
      <c r="AB177" s="39"/>
      <c r="AC177" s="39"/>
      <c r="AD177" s="39"/>
      <c r="AE177" s="39"/>
      <c r="AF177" s="40"/>
      <c r="AG177" s="40"/>
      <c r="AH177" s="40"/>
      <c r="AI177" s="40"/>
      <c r="AJ177" s="40"/>
      <c r="AK177" s="40"/>
    </row>
    <row r="178">
      <c r="A178" s="13">
        <v>26.0</v>
      </c>
      <c r="B178" s="13">
        <v>26.0</v>
      </c>
      <c r="C178" s="219"/>
      <c r="D178" s="217" t="s">
        <v>5664</v>
      </c>
      <c r="E178" s="14" t="s">
        <v>5665</v>
      </c>
      <c r="F178" s="16" t="s">
        <v>42</v>
      </c>
      <c r="G178" s="17">
        <v>149.0</v>
      </c>
      <c r="H178" s="94" t="s">
        <v>5666</v>
      </c>
      <c r="I178" s="86"/>
      <c r="J178" s="86"/>
      <c r="K178" s="86"/>
      <c r="L178" s="86"/>
      <c r="M178" s="86"/>
      <c r="N178" s="86"/>
      <c r="O178" s="86"/>
      <c r="P178" s="86"/>
      <c r="Q178" s="40"/>
      <c r="R178" s="40"/>
      <c r="S178" s="40"/>
      <c r="T178" s="40"/>
      <c r="U178" s="40"/>
      <c r="V178" s="40"/>
      <c r="W178" s="40"/>
      <c r="X178" s="40"/>
      <c r="Y178" s="40"/>
      <c r="Z178" s="40"/>
      <c r="AA178" s="40"/>
      <c r="AB178" s="40"/>
      <c r="AC178" s="40"/>
      <c r="AD178" s="40"/>
      <c r="AE178" s="40"/>
      <c r="AF178" s="40"/>
      <c r="AG178" s="40"/>
      <c r="AH178" s="40"/>
      <c r="AI178" s="40"/>
      <c r="AJ178" s="40"/>
      <c r="AK178" s="40"/>
    </row>
    <row r="179">
      <c r="A179" s="20"/>
      <c r="B179" s="20"/>
      <c r="C179" s="219"/>
      <c r="D179" s="20"/>
      <c r="E179" s="20"/>
      <c r="F179" s="20"/>
      <c r="G179" s="17">
        <v>150.0</v>
      </c>
      <c r="H179" s="20"/>
      <c r="I179" s="86"/>
      <c r="J179" s="86"/>
      <c r="K179" s="86"/>
      <c r="L179" s="86"/>
      <c r="M179" s="86"/>
      <c r="N179" s="86"/>
      <c r="O179" s="86"/>
      <c r="P179" s="86"/>
      <c r="Q179" s="41">
        <v>19.0</v>
      </c>
      <c r="R179" s="42"/>
      <c r="S179" s="42"/>
      <c r="T179" s="39"/>
      <c r="U179" s="39"/>
      <c r="V179" s="43">
        <v>125.0</v>
      </c>
      <c r="W179" s="39"/>
      <c r="X179" s="39"/>
      <c r="Y179" s="39"/>
      <c r="Z179" s="39"/>
      <c r="AA179" s="39"/>
      <c r="AB179" s="39"/>
      <c r="AC179" s="39"/>
      <c r="AD179" s="39"/>
      <c r="AE179" s="39"/>
      <c r="AF179" s="40"/>
      <c r="AG179" s="40"/>
      <c r="AH179" s="40"/>
      <c r="AI179" s="40"/>
      <c r="AJ179" s="40"/>
      <c r="AK179" s="40"/>
    </row>
    <row r="180">
      <c r="A180" s="13">
        <v>27.0</v>
      </c>
      <c r="B180" s="13">
        <v>27.0</v>
      </c>
      <c r="C180" s="219"/>
      <c r="D180" s="217" t="s">
        <v>5667</v>
      </c>
      <c r="E180" s="14" t="s">
        <v>5668</v>
      </c>
      <c r="F180" s="16" t="s">
        <v>42</v>
      </c>
      <c r="G180" s="17">
        <v>151.0</v>
      </c>
      <c r="H180" s="94" t="s">
        <v>317</v>
      </c>
      <c r="I180" s="86"/>
      <c r="J180" s="86"/>
      <c r="K180" s="86"/>
      <c r="L180" s="86"/>
      <c r="M180" s="86"/>
      <c r="N180" s="86"/>
      <c r="O180" s="86"/>
      <c r="P180" s="86"/>
      <c r="Q180" s="41">
        <v>19.0</v>
      </c>
      <c r="R180" s="42"/>
      <c r="S180" s="42"/>
      <c r="T180" s="39"/>
      <c r="U180" s="39"/>
      <c r="V180" s="43">
        <v>125.0</v>
      </c>
      <c r="W180" s="39"/>
      <c r="X180" s="39"/>
      <c r="Y180" s="39"/>
      <c r="Z180" s="39"/>
      <c r="AA180" s="39"/>
      <c r="AB180" s="39"/>
      <c r="AC180" s="39"/>
      <c r="AD180" s="39"/>
      <c r="AE180" s="39"/>
      <c r="AF180" s="40"/>
      <c r="AG180" s="40"/>
      <c r="AH180" s="40"/>
      <c r="AI180" s="40"/>
      <c r="AJ180" s="40"/>
      <c r="AK180" s="40"/>
    </row>
    <row r="181">
      <c r="A181" s="23"/>
      <c r="B181" s="23"/>
      <c r="C181" s="219"/>
      <c r="D181" s="23"/>
      <c r="E181" s="23"/>
      <c r="F181" s="23"/>
      <c r="G181" s="17">
        <v>152.0</v>
      </c>
      <c r="H181" s="23"/>
      <c r="I181" s="86"/>
      <c r="J181" s="86"/>
      <c r="K181" s="86"/>
      <c r="L181" s="86"/>
      <c r="M181" s="86"/>
      <c r="N181" s="86"/>
      <c r="O181" s="86"/>
      <c r="P181" s="86"/>
      <c r="Q181" s="41">
        <v>19.0</v>
      </c>
      <c r="R181" s="42"/>
      <c r="S181" s="42"/>
      <c r="T181" s="39"/>
      <c r="U181" s="39"/>
      <c r="V181" s="43">
        <v>125.0</v>
      </c>
      <c r="W181" s="39"/>
      <c r="X181" s="39"/>
      <c r="Y181" s="39"/>
      <c r="Z181" s="39"/>
      <c r="AA181" s="39"/>
      <c r="AB181" s="39"/>
      <c r="AC181" s="39"/>
      <c r="AD181" s="39"/>
      <c r="AE181" s="39"/>
      <c r="AF181" s="40"/>
      <c r="AG181" s="40"/>
      <c r="AH181" s="40"/>
      <c r="AI181" s="40"/>
      <c r="AJ181" s="40"/>
      <c r="AK181" s="40"/>
    </row>
    <row r="182">
      <c r="A182" s="23"/>
      <c r="B182" s="23"/>
      <c r="C182" s="219"/>
      <c r="D182" s="23"/>
      <c r="E182" s="23"/>
      <c r="F182" s="23"/>
      <c r="G182" s="17">
        <v>153.0</v>
      </c>
      <c r="H182" s="23"/>
      <c r="I182" s="86"/>
      <c r="J182" s="86"/>
      <c r="K182" s="86"/>
      <c r="L182" s="86"/>
      <c r="M182" s="86"/>
      <c r="N182" s="86"/>
      <c r="O182" s="86"/>
      <c r="P182" s="86"/>
      <c r="Q182" s="41"/>
      <c r="R182" s="42"/>
      <c r="S182" s="42"/>
      <c r="T182" s="39"/>
      <c r="U182" s="39"/>
      <c r="V182" s="43"/>
      <c r="W182" s="39"/>
      <c r="X182" s="39"/>
      <c r="Y182" s="39"/>
      <c r="Z182" s="39"/>
      <c r="AA182" s="39"/>
      <c r="AB182" s="39"/>
      <c r="AC182" s="39"/>
      <c r="AD182" s="39"/>
      <c r="AE182" s="39"/>
      <c r="AF182" s="40"/>
      <c r="AG182" s="40"/>
      <c r="AH182" s="40"/>
      <c r="AI182" s="40"/>
      <c r="AJ182" s="40"/>
      <c r="AK182" s="40"/>
    </row>
    <row r="183">
      <c r="A183" s="20"/>
      <c r="B183" s="20"/>
      <c r="C183" s="219"/>
      <c r="D183" s="20"/>
      <c r="E183" s="20"/>
      <c r="F183" s="20"/>
      <c r="G183" s="17">
        <v>154.0</v>
      </c>
      <c r="H183" s="20"/>
      <c r="I183" s="86"/>
      <c r="J183" s="86"/>
      <c r="K183" s="86"/>
      <c r="L183" s="86"/>
      <c r="M183" s="86"/>
      <c r="N183" s="86"/>
      <c r="O183" s="86"/>
      <c r="P183" s="86"/>
      <c r="Q183" s="41"/>
      <c r="R183" s="42"/>
      <c r="S183" s="42"/>
      <c r="T183" s="39"/>
      <c r="U183" s="39"/>
      <c r="V183" s="43"/>
      <c r="W183" s="39"/>
      <c r="X183" s="39"/>
      <c r="Y183" s="39"/>
      <c r="Z183" s="39"/>
      <c r="AA183" s="39"/>
      <c r="AB183" s="39"/>
      <c r="AC183" s="39"/>
      <c r="AD183" s="39"/>
      <c r="AE183" s="39"/>
      <c r="AF183" s="40"/>
      <c r="AG183" s="40"/>
      <c r="AH183" s="40"/>
      <c r="AI183" s="40"/>
      <c r="AJ183" s="40"/>
      <c r="AK183" s="40"/>
    </row>
    <row r="184">
      <c r="A184" s="13">
        <v>28.0</v>
      </c>
      <c r="B184" s="13">
        <v>28.0</v>
      </c>
      <c r="C184" s="219"/>
      <c r="D184" s="217" t="s">
        <v>5669</v>
      </c>
      <c r="E184" s="14" t="s">
        <v>5670</v>
      </c>
      <c r="F184" s="16" t="s">
        <v>42</v>
      </c>
      <c r="G184" s="17">
        <v>155.0</v>
      </c>
      <c r="H184" s="110" t="s">
        <v>1026</v>
      </c>
      <c r="I184" s="86"/>
      <c r="J184" s="86"/>
      <c r="K184" s="86"/>
      <c r="L184" s="86"/>
      <c r="M184" s="86"/>
      <c r="N184" s="86"/>
      <c r="O184" s="86"/>
      <c r="P184" s="86"/>
      <c r="Q184" s="41">
        <v>19.0</v>
      </c>
      <c r="R184" s="42"/>
      <c r="S184" s="42"/>
      <c r="T184" s="39"/>
      <c r="U184" s="39"/>
      <c r="V184" s="43">
        <v>125.0</v>
      </c>
      <c r="W184" s="39"/>
      <c r="X184" s="39"/>
      <c r="Y184" s="39"/>
      <c r="Z184" s="39"/>
      <c r="AA184" s="39"/>
      <c r="AB184" s="39"/>
      <c r="AC184" s="39"/>
      <c r="AD184" s="39"/>
      <c r="AE184" s="39"/>
      <c r="AF184" s="40"/>
      <c r="AG184" s="40"/>
      <c r="AH184" s="40"/>
      <c r="AI184" s="40"/>
      <c r="AJ184" s="40"/>
      <c r="AK184" s="40"/>
    </row>
    <row r="185">
      <c r="A185" s="20"/>
      <c r="B185" s="20"/>
      <c r="C185" s="219"/>
      <c r="D185" s="20"/>
      <c r="E185" s="20"/>
      <c r="F185" s="20"/>
      <c r="G185" s="17">
        <v>156.0</v>
      </c>
      <c r="H185" s="110" t="s">
        <v>5671</v>
      </c>
      <c r="I185" s="86"/>
      <c r="J185" s="86"/>
      <c r="K185" s="86"/>
      <c r="L185" s="86"/>
      <c r="M185" s="86"/>
      <c r="N185" s="86"/>
      <c r="O185" s="86"/>
      <c r="P185" s="86"/>
      <c r="Q185" s="41">
        <v>19.0</v>
      </c>
      <c r="R185" s="42"/>
      <c r="S185" s="42"/>
      <c r="T185" s="39"/>
      <c r="U185" s="39"/>
      <c r="V185" s="43">
        <v>125.0</v>
      </c>
      <c r="W185" s="39"/>
      <c r="X185" s="39"/>
      <c r="Y185" s="39"/>
      <c r="Z185" s="39"/>
      <c r="AA185" s="39"/>
      <c r="AB185" s="39"/>
      <c r="AC185" s="39"/>
      <c r="AD185" s="39"/>
      <c r="AE185" s="39"/>
      <c r="AF185" s="40"/>
      <c r="AG185" s="40"/>
      <c r="AH185" s="40"/>
      <c r="AI185" s="40"/>
      <c r="AJ185" s="40"/>
      <c r="AK185" s="40"/>
    </row>
    <row r="186">
      <c r="A186" s="31">
        <v>29.0</v>
      </c>
      <c r="B186" s="31">
        <v>29.0</v>
      </c>
      <c r="C186" s="219"/>
      <c r="D186" s="219" t="s">
        <v>5672</v>
      </c>
      <c r="E186" s="32" t="s">
        <v>5673</v>
      </c>
      <c r="F186" s="17" t="s">
        <v>5674</v>
      </c>
      <c r="G186" s="17">
        <v>157.0</v>
      </c>
      <c r="H186" s="110" t="s">
        <v>5675</v>
      </c>
      <c r="I186" s="86"/>
      <c r="J186" s="86"/>
      <c r="K186" s="86"/>
      <c r="L186" s="86"/>
      <c r="M186" s="86"/>
      <c r="N186" s="86"/>
      <c r="O186" s="86"/>
      <c r="P186" s="86"/>
      <c r="Q186" s="41">
        <v>19.0</v>
      </c>
      <c r="R186" s="42"/>
      <c r="S186" s="42"/>
      <c r="T186" s="39"/>
      <c r="U186" s="39"/>
      <c r="V186" s="43">
        <v>125.0</v>
      </c>
      <c r="W186" s="39"/>
      <c r="X186" s="39"/>
      <c r="Y186" s="39"/>
      <c r="Z186" s="39"/>
      <c r="AA186" s="39"/>
      <c r="AB186" s="39"/>
      <c r="AC186" s="39"/>
      <c r="AD186" s="39"/>
      <c r="AE186" s="39"/>
      <c r="AF186" s="40"/>
      <c r="AG186" s="40"/>
      <c r="AH186" s="40"/>
      <c r="AI186" s="40"/>
      <c r="AJ186" s="40"/>
      <c r="AK186" s="40"/>
    </row>
    <row r="187">
      <c r="A187" s="13">
        <v>30.0</v>
      </c>
      <c r="B187" s="13">
        <v>30.0</v>
      </c>
      <c r="C187" s="219"/>
      <c r="D187" s="217" t="s">
        <v>5676</v>
      </c>
      <c r="E187" s="14" t="s">
        <v>5677</v>
      </c>
      <c r="F187" s="16" t="s">
        <v>42</v>
      </c>
      <c r="G187" s="17">
        <v>158.0</v>
      </c>
      <c r="H187" s="18" t="s">
        <v>5678</v>
      </c>
      <c r="I187" s="70"/>
      <c r="J187" s="70"/>
      <c r="K187" s="70"/>
      <c r="L187" s="70"/>
      <c r="M187" s="70"/>
      <c r="N187" s="70"/>
      <c r="O187" s="70"/>
      <c r="P187" s="70"/>
      <c r="Q187" s="31">
        <v>19.0</v>
      </c>
      <c r="R187" s="38"/>
      <c r="S187" s="38"/>
      <c r="T187" s="33"/>
      <c r="U187" s="17"/>
      <c r="V187" s="17">
        <v>125.0</v>
      </c>
      <c r="W187" s="18"/>
      <c r="X187" s="25"/>
      <c r="Y187" s="25"/>
      <c r="Z187" s="25"/>
      <c r="AA187" s="25"/>
      <c r="AB187" s="25"/>
      <c r="AC187" s="25"/>
      <c r="AD187" s="25"/>
      <c r="AE187" s="25"/>
      <c r="AF187" s="4"/>
      <c r="AG187" s="4"/>
      <c r="AH187" s="4"/>
      <c r="AI187" s="4"/>
      <c r="AJ187" s="4"/>
      <c r="AK187" s="4"/>
    </row>
    <row r="188">
      <c r="A188" s="20"/>
      <c r="B188" s="20"/>
      <c r="C188" s="219"/>
      <c r="D188" s="20"/>
      <c r="E188" s="20"/>
      <c r="F188" s="20"/>
      <c r="G188" s="17">
        <v>159.0</v>
      </c>
      <c r="H188" s="18" t="s">
        <v>5679</v>
      </c>
      <c r="I188" s="70"/>
      <c r="J188" s="70"/>
      <c r="K188" s="70"/>
      <c r="L188" s="70"/>
      <c r="M188" s="70"/>
      <c r="N188" s="70"/>
      <c r="O188" s="70"/>
      <c r="P188" s="70"/>
      <c r="Q188" s="31">
        <v>19.0</v>
      </c>
      <c r="R188" s="38"/>
      <c r="S188" s="38"/>
      <c r="T188" s="33"/>
      <c r="U188" s="17"/>
      <c r="V188" s="17">
        <v>125.0</v>
      </c>
      <c r="W188" s="18"/>
      <c r="X188" s="25"/>
      <c r="Y188" s="25"/>
      <c r="Z188" s="25"/>
      <c r="AA188" s="25"/>
      <c r="AB188" s="25"/>
      <c r="AC188" s="25"/>
      <c r="AD188" s="25"/>
      <c r="AE188" s="25"/>
      <c r="AF188" s="4"/>
      <c r="AG188" s="4"/>
      <c r="AH188" s="4"/>
      <c r="AI188" s="4"/>
      <c r="AJ188" s="4"/>
      <c r="AK188" s="4"/>
    </row>
    <row r="189">
      <c r="A189" s="31">
        <v>31.0</v>
      </c>
      <c r="B189" s="31">
        <v>31.0</v>
      </c>
      <c r="C189" s="219"/>
      <c r="D189" s="219" t="s">
        <v>5680</v>
      </c>
      <c r="E189" s="32" t="s">
        <v>5681</v>
      </c>
      <c r="F189" s="17" t="s">
        <v>5674</v>
      </c>
      <c r="G189" s="17">
        <v>160.0</v>
      </c>
      <c r="H189" s="18" t="s">
        <v>5682</v>
      </c>
      <c r="I189" s="70"/>
      <c r="J189" s="70"/>
      <c r="K189" s="70"/>
      <c r="L189" s="70"/>
      <c r="M189" s="70"/>
      <c r="N189" s="70"/>
      <c r="O189" s="70"/>
      <c r="P189" s="70"/>
      <c r="Q189" s="31">
        <v>19.0</v>
      </c>
      <c r="R189" s="38"/>
      <c r="S189" s="38"/>
      <c r="T189" s="33"/>
      <c r="U189" s="17"/>
      <c r="V189" s="17">
        <v>125.0</v>
      </c>
      <c r="W189" s="18"/>
      <c r="X189" s="25"/>
      <c r="Y189" s="25"/>
      <c r="Z189" s="25"/>
      <c r="AA189" s="25"/>
      <c r="AB189" s="25"/>
      <c r="AC189" s="25"/>
      <c r="AD189" s="25"/>
      <c r="AE189" s="25"/>
      <c r="AF189" s="4"/>
      <c r="AG189" s="4"/>
      <c r="AH189" s="4"/>
      <c r="AI189" s="4"/>
      <c r="AJ189" s="4"/>
      <c r="AK189" s="4"/>
    </row>
    <row r="190">
      <c r="A190" s="13">
        <v>32.0</v>
      </c>
      <c r="B190" s="13">
        <v>32.0</v>
      </c>
      <c r="C190" s="219"/>
      <c r="D190" s="217" t="s">
        <v>5683</v>
      </c>
      <c r="E190" s="14" t="s">
        <v>5684</v>
      </c>
      <c r="F190" s="16" t="s">
        <v>42</v>
      </c>
      <c r="G190" s="17">
        <v>161.0</v>
      </c>
      <c r="H190" s="18" t="s">
        <v>5685</v>
      </c>
      <c r="I190" s="70"/>
      <c r="J190" s="70"/>
      <c r="K190" s="70"/>
      <c r="L190" s="70"/>
      <c r="M190" s="70"/>
      <c r="N190" s="70"/>
      <c r="O190" s="70"/>
      <c r="P190" s="70"/>
      <c r="Q190" s="31">
        <v>19.0</v>
      </c>
      <c r="R190" s="38"/>
      <c r="S190" s="38"/>
      <c r="T190" s="33"/>
      <c r="U190" s="17"/>
      <c r="V190" s="17">
        <v>125.0</v>
      </c>
      <c r="W190" s="18"/>
      <c r="X190" s="25"/>
      <c r="Y190" s="25"/>
      <c r="Z190" s="25"/>
      <c r="AA190" s="25"/>
      <c r="AB190" s="25"/>
      <c r="AC190" s="25"/>
      <c r="AD190" s="25"/>
      <c r="AE190" s="25"/>
      <c r="AF190" s="4"/>
      <c r="AG190" s="4"/>
      <c r="AH190" s="4"/>
      <c r="AI190" s="4"/>
      <c r="AJ190" s="4"/>
      <c r="AK190" s="4"/>
    </row>
    <row r="191">
      <c r="A191" s="20"/>
      <c r="B191" s="20"/>
      <c r="C191" s="219"/>
      <c r="D191" s="20"/>
      <c r="E191" s="20"/>
      <c r="F191" s="20"/>
      <c r="G191" s="17">
        <v>162.0</v>
      </c>
      <c r="H191" s="18" t="s">
        <v>5686</v>
      </c>
      <c r="I191" s="70"/>
      <c r="J191" s="70"/>
      <c r="K191" s="70"/>
      <c r="L191" s="70"/>
      <c r="M191" s="70"/>
      <c r="N191" s="70"/>
      <c r="O191" s="70"/>
      <c r="P191" s="70"/>
      <c r="Q191" s="31">
        <v>19.0</v>
      </c>
      <c r="R191" s="38"/>
      <c r="S191" s="38"/>
      <c r="T191" s="33"/>
      <c r="U191" s="17"/>
      <c r="V191" s="17">
        <v>125.0</v>
      </c>
      <c r="W191" s="18"/>
      <c r="X191" s="25"/>
      <c r="Y191" s="25"/>
      <c r="Z191" s="25"/>
      <c r="AA191" s="25"/>
      <c r="AB191" s="25"/>
      <c r="AC191" s="25"/>
      <c r="AD191" s="25"/>
      <c r="AE191" s="25"/>
      <c r="AF191" s="4"/>
      <c r="AG191" s="4"/>
      <c r="AH191" s="4"/>
      <c r="AI191" s="4"/>
      <c r="AJ191" s="4"/>
      <c r="AK191" s="4"/>
    </row>
    <row r="192">
      <c r="A192" s="13">
        <v>33.0</v>
      </c>
      <c r="B192" s="13">
        <v>33.0</v>
      </c>
      <c r="C192" s="219"/>
      <c r="D192" s="217" t="s">
        <v>5687</v>
      </c>
      <c r="E192" s="14" t="s">
        <v>5688</v>
      </c>
      <c r="F192" s="16" t="s">
        <v>42</v>
      </c>
      <c r="G192" s="17">
        <v>163.0</v>
      </c>
      <c r="H192" s="94" t="s">
        <v>5689</v>
      </c>
      <c r="I192" s="86"/>
      <c r="J192" s="86"/>
      <c r="K192" s="86"/>
      <c r="L192" s="86"/>
      <c r="M192" s="86"/>
      <c r="N192" s="86"/>
      <c r="O192" s="86"/>
      <c r="P192" s="86"/>
      <c r="Q192" s="40"/>
      <c r="R192" s="40"/>
      <c r="S192" s="40"/>
      <c r="T192" s="40"/>
      <c r="U192" s="40"/>
      <c r="V192" s="40"/>
      <c r="W192" s="40"/>
      <c r="X192" s="40"/>
      <c r="Y192" s="40"/>
      <c r="Z192" s="40"/>
      <c r="AA192" s="40"/>
      <c r="AB192" s="40"/>
      <c r="AC192" s="40"/>
      <c r="AD192" s="40"/>
      <c r="AE192" s="40"/>
      <c r="AF192" s="40"/>
      <c r="AG192" s="40"/>
      <c r="AH192" s="40"/>
      <c r="AI192" s="40"/>
      <c r="AJ192" s="40"/>
      <c r="AK192" s="40"/>
    </row>
    <row r="193">
      <c r="A193" s="23"/>
      <c r="B193" s="23"/>
      <c r="C193" s="219"/>
      <c r="D193" s="23"/>
      <c r="E193" s="23"/>
      <c r="F193" s="23"/>
      <c r="G193" s="17">
        <v>164.0</v>
      </c>
      <c r="H193" s="20"/>
      <c r="I193" s="86"/>
      <c r="J193" s="86"/>
      <c r="K193" s="86"/>
      <c r="L193" s="86"/>
      <c r="M193" s="86"/>
      <c r="N193" s="86"/>
      <c r="O193" s="86"/>
      <c r="P193" s="86"/>
      <c r="Q193" s="41">
        <v>19.0</v>
      </c>
      <c r="R193" s="42"/>
      <c r="S193" s="42"/>
      <c r="T193" s="39"/>
      <c r="U193" s="39"/>
      <c r="V193" s="43">
        <v>125.0</v>
      </c>
      <c r="W193" s="39"/>
      <c r="X193" s="39"/>
      <c r="Y193" s="39"/>
      <c r="Z193" s="39"/>
      <c r="AA193" s="39"/>
      <c r="AB193" s="39"/>
      <c r="AC193" s="39"/>
      <c r="AD193" s="39"/>
      <c r="AE193" s="39"/>
      <c r="AF193" s="40"/>
      <c r="AG193" s="40"/>
      <c r="AH193" s="40"/>
      <c r="AI193" s="40"/>
      <c r="AJ193" s="40"/>
      <c r="AK193" s="40"/>
    </row>
    <row r="194">
      <c r="A194" s="23"/>
      <c r="B194" s="23"/>
      <c r="C194" s="219"/>
      <c r="D194" s="23"/>
      <c r="E194" s="23"/>
      <c r="F194" s="23"/>
      <c r="G194" s="17">
        <v>165.0</v>
      </c>
      <c r="H194" s="110" t="s">
        <v>5690</v>
      </c>
      <c r="I194" s="86"/>
      <c r="J194" s="86"/>
      <c r="K194" s="86"/>
      <c r="L194" s="86"/>
      <c r="M194" s="86"/>
      <c r="N194" s="86"/>
      <c r="O194" s="86"/>
      <c r="P194" s="86"/>
      <c r="Q194" s="41"/>
      <c r="R194" s="42"/>
      <c r="S194" s="42"/>
      <c r="T194" s="39"/>
      <c r="U194" s="39"/>
      <c r="V194" s="43"/>
      <c r="W194" s="39"/>
      <c r="X194" s="39"/>
      <c r="Y194" s="39"/>
      <c r="Z194" s="39"/>
      <c r="AA194" s="39"/>
      <c r="AB194" s="39"/>
      <c r="AC194" s="39"/>
      <c r="AD194" s="39"/>
      <c r="AE194" s="39"/>
      <c r="AF194" s="40"/>
      <c r="AG194" s="40"/>
      <c r="AH194" s="40"/>
      <c r="AI194" s="40"/>
      <c r="AJ194" s="40"/>
      <c r="AK194" s="40"/>
    </row>
    <row r="195">
      <c r="A195" s="20"/>
      <c r="B195" s="20"/>
      <c r="C195" s="219"/>
      <c r="D195" s="20"/>
      <c r="E195" s="20"/>
      <c r="F195" s="20"/>
      <c r="G195" s="17">
        <v>166.0</v>
      </c>
      <c r="H195" s="110" t="s">
        <v>5691</v>
      </c>
      <c r="I195" s="86"/>
      <c r="J195" s="86"/>
      <c r="K195" s="86"/>
      <c r="L195" s="86"/>
      <c r="M195" s="86"/>
      <c r="N195" s="86"/>
      <c r="O195" s="86"/>
      <c r="P195" s="86"/>
      <c r="Q195" s="41"/>
      <c r="R195" s="42"/>
      <c r="S195" s="42"/>
      <c r="T195" s="39"/>
      <c r="U195" s="39"/>
      <c r="V195" s="43"/>
      <c r="W195" s="39"/>
      <c r="X195" s="39"/>
      <c r="Y195" s="39"/>
      <c r="Z195" s="39"/>
      <c r="AA195" s="39"/>
      <c r="AB195" s="39"/>
      <c r="AC195" s="39"/>
      <c r="AD195" s="39"/>
      <c r="AE195" s="39"/>
      <c r="AF195" s="40"/>
      <c r="AG195" s="40"/>
      <c r="AH195" s="40"/>
      <c r="AI195" s="40"/>
      <c r="AJ195" s="40"/>
      <c r="AK195" s="40"/>
    </row>
    <row r="196">
      <c r="A196" s="31">
        <v>34.0</v>
      </c>
      <c r="B196" s="31">
        <v>34.0</v>
      </c>
      <c r="C196" s="219"/>
      <c r="D196" s="219" t="s">
        <v>5692</v>
      </c>
      <c r="E196" s="32" t="s">
        <v>5693</v>
      </c>
      <c r="F196" s="17" t="s">
        <v>5674</v>
      </c>
      <c r="G196" s="17">
        <v>167.0</v>
      </c>
      <c r="H196" s="110" t="s">
        <v>5694</v>
      </c>
      <c r="I196" s="86"/>
      <c r="J196" s="86"/>
      <c r="K196" s="86"/>
      <c r="L196" s="86"/>
      <c r="M196" s="86"/>
      <c r="N196" s="86"/>
      <c r="O196" s="86"/>
      <c r="P196" s="86"/>
      <c r="Q196" s="41">
        <v>19.0</v>
      </c>
      <c r="R196" s="42"/>
      <c r="S196" s="42"/>
      <c r="T196" s="39"/>
      <c r="U196" s="39"/>
      <c r="V196" s="43">
        <v>125.0</v>
      </c>
      <c r="W196" s="39"/>
      <c r="X196" s="39"/>
      <c r="Y196" s="39"/>
      <c r="Z196" s="39"/>
      <c r="AA196" s="39"/>
      <c r="AB196" s="39"/>
      <c r="AC196" s="39"/>
      <c r="AD196" s="39"/>
      <c r="AE196" s="39"/>
      <c r="AF196" s="40"/>
      <c r="AG196" s="40"/>
      <c r="AH196" s="40"/>
      <c r="AI196" s="40"/>
      <c r="AJ196" s="40"/>
      <c r="AK196" s="40"/>
    </row>
    <row r="197">
      <c r="A197" s="31">
        <v>35.0</v>
      </c>
      <c r="B197" s="31">
        <v>35.0</v>
      </c>
      <c r="C197" s="219"/>
      <c r="D197" s="219" t="s">
        <v>5695</v>
      </c>
      <c r="E197" s="32" t="s">
        <v>5696</v>
      </c>
      <c r="F197" s="17" t="s">
        <v>5674</v>
      </c>
      <c r="G197" s="17">
        <v>168.0</v>
      </c>
      <c r="H197" s="18" t="s">
        <v>5697</v>
      </c>
      <c r="I197" s="86"/>
      <c r="J197" s="86"/>
      <c r="K197" s="86"/>
      <c r="L197" s="86"/>
      <c r="M197" s="86"/>
      <c r="N197" s="86"/>
      <c r="O197" s="86"/>
      <c r="P197" s="86"/>
      <c r="Q197" s="41">
        <v>19.0</v>
      </c>
      <c r="R197" s="42"/>
      <c r="S197" s="42"/>
      <c r="T197" s="39"/>
      <c r="U197" s="39"/>
      <c r="V197" s="43">
        <v>125.0</v>
      </c>
      <c r="W197" s="39"/>
      <c r="X197" s="39"/>
      <c r="Y197" s="39"/>
      <c r="Z197" s="39"/>
      <c r="AA197" s="39"/>
      <c r="AB197" s="39"/>
      <c r="AC197" s="39"/>
      <c r="AD197" s="39"/>
      <c r="AE197" s="39"/>
      <c r="AF197" s="40"/>
      <c r="AG197" s="40"/>
      <c r="AH197" s="40"/>
      <c r="AI197" s="40"/>
      <c r="AJ197" s="40"/>
      <c r="AK197" s="40"/>
    </row>
    <row r="198">
      <c r="A198" s="31">
        <v>36.0</v>
      </c>
      <c r="B198" s="31">
        <v>36.0</v>
      </c>
      <c r="C198" s="219"/>
      <c r="D198" s="219" t="s">
        <v>5698</v>
      </c>
      <c r="E198" s="32" t="s">
        <v>5699</v>
      </c>
      <c r="F198" s="17" t="s">
        <v>5674</v>
      </c>
      <c r="G198" s="17">
        <v>169.0</v>
      </c>
      <c r="H198" s="18" t="s">
        <v>5700</v>
      </c>
      <c r="I198" s="86"/>
      <c r="J198" s="86"/>
      <c r="K198" s="86"/>
      <c r="L198" s="86"/>
      <c r="M198" s="86"/>
      <c r="N198" s="86"/>
      <c r="O198" s="86"/>
      <c r="P198" s="86"/>
      <c r="Q198" s="41">
        <v>19.0</v>
      </c>
      <c r="R198" s="42"/>
      <c r="S198" s="42"/>
      <c r="T198" s="39"/>
      <c r="U198" s="39"/>
      <c r="V198" s="43">
        <v>125.0</v>
      </c>
      <c r="W198" s="39"/>
      <c r="X198" s="39"/>
      <c r="Y198" s="39"/>
      <c r="Z198" s="39"/>
      <c r="AA198" s="39"/>
      <c r="AB198" s="39"/>
      <c r="AC198" s="39"/>
      <c r="AD198" s="39"/>
      <c r="AE198" s="39"/>
      <c r="AF198" s="40"/>
      <c r="AG198" s="40"/>
      <c r="AH198" s="40"/>
      <c r="AI198" s="40"/>
      <c r="AJ198" s="40"/>
      <c r="AK198" s="40"/>
    </row>
    <row r="199">
      <c r="A199" s="31">
        <v>37.0</v>
      </c>
      <c r="B199" s="31">
        <v>37.0</v>
      </c>
      <c r="C199" s="219"/>
      <c r="D199" s="219" t="s">
        <v>375</v>
      </c>
      <c r="E199" s="32" t="s">
        <v>5701</v>
      </c>
      <c r="F199" s="17" t="s">
        <v>5674</v>
      </c>
      <c r="G199" s="17">
        <v>170.0</v>
      </c>
      <c r="H199" s="110" t="s">
        <v>5702</v>
      </c>
      <c r="I199" s="86"/>
      <c r="J199" s="86"/>
      <c r="K199" s="86"/>
      <c r="L199" s="86"/>
      <c r="M199" s="86"/>
      <c r="N199" s="86"/>
      <c r="O199" s="86"/>
      <c r="P199" s="86"/>
      <c r="Q199" s="41">
        <v>19.0</v>
      </c>
      <c r="R199" s="42"/>
      <c r="S199" s="42"/>
      <c r="T199" s="39"/>
      <c r="U199" s="39"/>
      <c r="V199" s="43">
        <v>125.0</v>
      </c>
      <c r="W199" s="39"/>
      <c r="X199" s="39"/>
      <c r="Y199" s="39"/>
      <c r="Z199" s="39"/>
      <c r="AA199" s="39"/>
      <c r="AB199" s="39"/>
      <c r="AC199" s="39"/>
      <c r="AD199" s="39"/>
      <c r="AE199" s="39"/>
      <c r="AF199" s="40"/>
      <c r="AG199" s="40"/>
      <c r="AH199" s="40"/>
      <c r="AI199" s="40"/>
      <c r="AJ199" s="40"/>
      <c r="AK199" s="40"/>
    </row>
    <row r="200">
      <c r="A200" s="31">
        <v>38.0</v>
      </c>
      <c r="B200" s="31">
        <v>38.0</v>
      </c>
      <c r="C200" s="219"/>
      <c r="D200" s="219" t="s">
        <v>5703</v>
      </c>
      <c r="E200" s="32" t="s">
        <v>5704</v>
      </c>
      <c r="F200" s="17" t="s">
        <v>5674</v>
      </c>
      <c r="G200" s="17">
        <v>171.0</v>
      </c>
      <c r="H200" s="18" t="s">
        <v>5705</v>
      </c>
      <c r="I200" s="86"/>
      <c r="J200" s="86"/>
      <c r="K200" s="86"/>
      <c r="L200" s="86"/>
      <c r="M200" s="86"/>
      <c r="N200" s="86"/>
      <c r="O200" s="86"/>
      <c r="P200" s="86"/>
      <c r="Q200" s="41"/>
      <c r="R200" s="42"/>
      <c r="S200" s="42"/>
      <c r="T200" s="39"/>
      <c r="U200" s="39"/>
      <c r="V200" s="43"/>
      <c r="W200" s="39"/>
      <c r="X200" s="39"/>
      <c r="Y200" s="39"/>
      <c r="Z200" s="39"/>
      <c r="AA200" s="39"/>
      <c r="AB200" s="39"/>
      <c r="AC200" s="39"/>
      <c r="AD200" s="39"/>
      <c r="AE200" s="39"/>
      <c r="AF200" s="40"/>
      <c r="AG200" s="40"/>
      <c r="AH200" s="40"/>
      <c r="AI200" s="40"/>
      <c r="AJ200" s="40"/>
      <c r="AK200" s="40"/>
    </row>
    <row r="201">
      <c r="A201" s="13">
        <v>39.0</v>
      </c>
      <c r="B201" s="13">
        <v>39.0</v>
      </c>
      <c r="C201" s="219"/>
      <c r="D201" s="217" t="s">
        <v>381</v>
      </c>
      <c r="E201" s="14" t="s">
        <v>5706</v>
      </c>
      <c r="F201" s="16" t="s">
        <v>42</v>
      </c>
      <c r="G201" s="17">
        <v>172.0</v>
      </c>
      <c r="H201" s="110" t="s">
        <v>44</v>
      </c>
      <c r="I201" s="86"/>
      <c r="J201" s="86"/>
      <c r="K201" s="86"/>
      <c r="L201" s="86"/>
      <c r="M201" s="86"/>
      <c r="N201" s="86"/>
      <c r="O201" s="86"/>
      <c r="P201" s="86"/>
      <c r="Q201" s="41">
        <v>19.0</v>
      </c>
      <c r="R201" s="42"/>
      <c r="S201" s="42"/>
      <c r="T201" s="39"/>
      <c r="U201" s="39"/>
      <c r="V201" s="43">
        <v>125.0</v>
      </c>
      <c r="W201" s="39"/>
      <c r="X201" s="39"/>
      <c r="Y201" s="39"/>
      <c r="Z201" s="39"/>
      <c r="AA201" s="39"/>
      <c r="AB201" s="39"/>
      <c r="AC201" s="39"/>
      <c r="AD201" s="39"/>
      <c r="AE201" s="39"/>
      <c r="AF201" s="40"/>
      <c r="AG201" s="40"/>
      <c r="AH201" s="40"/>
      <c r="AI201" s="40"/>
      <c r="AJ201" s="40"/>
      <c r="AK201" s="40"/>
    </row>
    <row r="202">
      <c r="A202" s="20"/>
      <c r="B202" s="20"/>
      <c r="C202" s="219"/>
      <c r="D202" s="20"/>
      <c r="E202" s="20"/>
      <c r="F202" s="20"/>
      <c r="G202" s="17">
        <v>173.0</v>
      </c>
      <c r="H202" s="110" t="s">
        <v>5707</v>
      </c>
      <c r="I202" s="86"/>
      <c r="J202" s="86"/>
      <c r="K202" s="86"/>
      <c r="L202" s="86"/>
      <c r="M202" s="86"/>
      <c r="N202" s="86"/>
      <c r="O202" s="86"/>
      <c r="P202" s="86"/>
      <c r="Q202" s="41">
        <v>19.0</v>
      </c>
      <c r="R202" s="42"/>
      <c r="S202" s="42"/>
      <c r="T202" s="39"/>
      <c r="U202" s="39"/>
      <c r="V202" s="43">
        <v>125.0</v>
      </c>
      <c r="W202" s="39"/>
      <c r="X202" s="39"/>
      <c r="Y202" s="39"/>
      <c r="Z202" s="39"/>
      <c r="AA202" s="39"/>
      <c r="AB202" s="39"/>
      <c r="AC202" s="39"/>
      <c r="AD202" s="39"/>
      <c r="AE202" s="39"/>
      <c r="AF202" s="40"/>
      <c r="AG202" s="40"/>
      <c r="AH202" s="40"/>
      <c r="AI202" s="40"/>
      <c r="AJ202" s="40"/>
      <c r="AK202" s="40"/>
    </row>
    <row r="203">
      <c r="A203" s="13">
        <v>40.0</v>
      </c>
      <c r="B203" s="13">
        <v>40.0</v>
      </c>
      <c r="C203" s="219"/>
      <c r="D203" s="217" t="s">
        <v>5708</v>
      </c>
      <c r="E203" s="14" t="s">
        <v>5709</v>
      </c>
      <c r="F203" s="16" t="s">
        <v>42</v>
      </c>
      <c r="G203" s="17">
        <v>174.0</v>
      </c>
      <c r="H203" s="110" t="s">
        <v>44</v>
      </c>
      <c r="I203" s="86"/>
      <c r="J203" s="86"/>
      <c r="K203" s="86"/>
      <c r="L203" s="86"/>
      <c r="M203" s="86"/>
      <c r="N203" s="86"/>
      <c r="O203" s="86"/>
      <c r="P203" s="86"/>
      <c r="Q203" s="41">
        <v>19.0</v>
      </c>
      <c r="R203" s="42"/>
      <c r="S203" s="42"/>
      <c r="T203" s="39"/>
      <c r="U203" s="39"/>
      <c r="V203" s="43">
        <v>125.0</v>
      </c>
      <c r="W203" s="39"/>
      <c r="X203" s="39"/>
      <c r="Y203" s="39"/>
      <c r="Z203" s="39"/>
      <c r="AA203" s="39"/>
      <c r="AB203" s="39"/>
      <c r="AC203" s="39"/>
      <c r="AD203" s="39"/>
      <c r="AE203" s="39"/>
      <c r="AF203" s="40"/>
      <c r="AG203" s="40"/>
      <c r="AH203" s="40"/>
      <c r="AI203" s="40"/>
      <c r="AJ203" s="40"/>
      <c r="AK203" s="40"/>
    </row>
    <row r="204">
      <c r="A204" s="23"/>
      <c r="B204" s="23"/>
      <c r="C204" s="219"/>
      <c r="D204" s="23"/>
      <c r="E204" s="23"/>
      <c r="F204" s="23"/>
      <c r="G204" s="17">
        <v>175.0</v>
      </c>
      <c r="H204" s="110" t="s">
        <v>1026</v>
      </c>
      <c r="I204" s="86"/>
      <c r="J204" s="86"/>
      <c r="K204" s="86"/>
      <c r="L204" s="86"/>
      <c r="M204" s="86"/>
      <c r="N204" s="86"/>
      <c r="O204" s="86"/>
      <c r="P204" s="86"/>
      <c r="Q204" s="41">
        <v>19.0</v>
      </c>
      <c r="R204" s="42"/>
      <c r="S204" s="42"/>
      <c r="T204" s="39"/>
      <c r="U204" s="39"/>
      <c r="V204" s="43">
        <v>125.0</v>
      </c>
      <c r="W204" s="39"/>
      <c r="X204" s="39"/>
      <c r="Y204" s="39"/>
      <c r="Z204" s="39"/>
      <c r="AA204" s="39"/>
      <c r="AB204" s="39"/>
      <c r="AC204" s="39"/>
      <c r="AD204" s="39"/>
      <c r="AE204" s="39"/>
      <c r="AF204" s="40"/>
      <c r="AG204" s="40"/>
      <c r="AH204" s="40"/>
      <c r="AI204" s="40"/>
      <c r="AJ204" s="40"/>
      <c r="AK204" s="40"/>
    </row>
    <row r="205">
      <c r="A205" s="23"/>
      <c r="B205" s="23"/>
      <c r="C205" s="219"/>
      <c r="D205" s="23"/>
      <c r="E205" s="23"/>
      <c r="F205" s="23"/>
      <c r="G205" s="17">
        <v>176.0</v>
      </c>
      <c r="H205" s="94" t="s">
        <v>5710</v>
      </c>
      <c r="I205" s="86"/>
      <c r="J205" s="86"/>
      <c r="K205" s="86"/>
      <c r="L205" s="86"/>
      <c r="M205" s="86"/>
      <c r="N205" s="86"/>
      <c r="O205" s="86"/>
      <c r="P205" s="86"/>
      <c r="Q205" s="1063"/>
      <c r="R205" s="515"/>
      <c r="S205" s="515"/>
      <c r="T205" s="40"/>
      <c r="U205" s="40"/>
      <c r="V205" s="1064"/>
      <c r="W205" s="40"/>
      <c r="X205" s="40"/>
      <c r="Y205" s="40"/>
      <c r="Z205" s="40"/>
      <c r="AA205" s="40"/>
      <c r="AB205" s="40"/>
      <c r="AC205" s="40"/>
      <c r="AD205" s="40"/>
      <c r="AE205" s="40"/>
      <c r="AF205" s="40"/>
      <c r="AG205" s="40"/>
      <c r="AH205" s="40"/>
      <c r="AI205" s="40"/>
      <c r="AJ205" s="40"/>
      <c r="AK205" s="40"/>
    </row>
    <row r="206">
      <c r="A206" s="23"/>
      <c r="B206" s="23"/>
      <c r="C206" s="219"/>
      <c r="D206" s="23"/>
      <c r="E206" s="23"/>
      <c r="F206" s="23"/>
      <c r="G206" s="17">
        <v>177.0</v>
      </c>
      <c r="H206" s="23"/>
      <c r="I206" s="86"/>
      <c r="J206" s="86"/>
      <c r="K206" s="86"/>
      <c r="L206" s="86"/>
      <c r="M206" s="86"/>
      <c r="N206" s="86"/>
      <c r="O206" s="86"/>
      <c r="P206" s="86"/>
      <c r="Q206" s="1063"/>
      <c r="R206" s="515"/>
      <c r="S206" s="515"/>
      <c r="T206" s="40"/>
      <c r="U206" s="40"/>
      <c r="V206" s="1064"/>
      <c r="W206" s="40"/>
      <c r="X206" s="40"/>
      <c r="Y206" s="40"/>
      <c r="Z206" s="40"/>
      <c r="AA206" s="40"/>
      <c r="AB206" s="40"/>
      <c r="AC206" s="40"/>
      <c r="AD206" s="40"/>
      <c r="AE206" s="40"/>
      <c r="AF206" s="40"/>
      <c r="AG206" s="40"/>
      <c r="AH206" s="40"/>
      <c r="AI206" s="40"/>
      <c r="AJ206" s="40"/>
      <c r="AK206" s="40"/>
    </row>
    <row r="207">
      <c r="A207" s="23"/>
      <c r="B207" s="23"/>
      <c r="C207" s="219"/>
      <c r="D207" s="23"/>
      <c r="E207" s="23"/>
      <c r="F207" s="23"/>
      <c r="G207" s="17">
        <v>178.0</v>
      </c>
      <c r="H207" s="23"/>
      <c r="I207" s="86"/>
      <c r="J207" s="86"/>
      <c r="K207" s="86"/>
      <c r="L207" s="86"/>
      <c r="M207" s="86"/>
      <c r="N207" s="86"/>
      <c r="O207" s="86"/>
      <c r="P207" s="86"/>
      <c r="Q207" s="1063"/>
      <c r="R207" s="515"/>
      <c r="S207" s="515"/>
      <c r="T207" s="40"/>
      <c r="U207" s="40"/>
      <c r="V207" s="1064"/>
      <c r="W207" s="40"/>
      <c r="X207" s="40"/>
      <c r="Y207" s="40"/>
      <c r="Z207" s="40"/>
      <c r="AA207" s="40"/>
      <c r="AB207" s="40"/>
      <c r="AC207" s="40"/>
      <c r="AD207" s="40"/>
      <c r="AE207" s="40"/>
      <c r="AF207" s="40"/>
      <c r="AG207" s="40"/>
      <c r="AH207" s="40"/>
      <c r="AI207" s="40"/>
      <c r="AJ207" s="40"/>
      <c r="AK207" s="40"/>
    </row>
    <row r="208">
      <c r="A208" s="23"/>
      <c r="B208" s="23"/>
      <c r="C208" s="219"/>
      <c r="D208" s="23"/>
      <c r="E208" s="23"/>
      <c r="F208" s="23"/>
      <c r="G208" s="17">
        <v>179.0</v>
      </c>
      <c r="H208" s="23"/>
      <c r="I208" s="86"/>
      <c r="J208" s="86"/>
      <c r="K208" s="86"/>
      <c r="L208" s="86"/>
      <c r="M208" s="86"/>
      <c r="N208" s="86"/>
      <c r="O208" s="86"/>
      <c r="P208" s="86"/>
      <c r="Q208" s="1063"/>
      <c r="R208" s="515"/>
      <c r="S208" s="515"/>
      <c r="T208" s="40"/>
      <c r="U208" s="40"/>
      <c r="V208" s="1064"/>
      <c r="W208" s="40"/>
      <c r="X208" s="40"/>
      <c r="Y208" s="40"/>
      <c r="Z208" s="40"/>
      <c r="AA208" s="40"/>
      <c r="AB208" s="40"/>
      <c r="AC208" s="40"/>
      <c r="AD208" s="40"/>
      <c r="AE208" s="40"/>
      <c r="AF208" s="40"/>
      <c r="AG208" s="40"/>
      <c r="AH208" s="40"/>
      <c r="AI208" s="40"/>
      <c r="AJ208" s="40"/>
      <c r="AK208" s="40"/>
    </row>
    <row r="209">
      <c r="A209" s="23"/>
      <c r="B209" s="23"/>
      <c r="C209" s="219"/>
      <c r="D209" s="23"/>
      <c r="E209" s="23"/>
      <c r="F209" s="23"/>
      <c r="G209" s="17">
        <v>180.0</v>
      </c>
      <c r="H209" s="23"/>
      <c r="I209" s="86"/>
      <c r="J209" s="86"/>
      <c r="K209" s="86"/>
      <c r="L209" s="86"/>
      <c r="M209" s="86"/>
      <c r="N209" s="86"/>
      <c r="O209" s="86"/>
      <c r="P209" s="86"/>
      <c r="Q209" s="1063"/>
      <c r="R209" s="515"/>
      <c r="S209" s="515"/>
      <c r="T209" s="40"/>
      <c r="U209" s="40"/>
      <c r="V209" s="1064"/>
      <c r="W209" s="40"/>
      <c r="X209" s="40"/>
      <c r="Y209" s="40"/>
      <c r="Z209" s="40"/>
      <c r="AA209" s="40"/>
      <c r="AB209" s="40"/>
      <c r="AC209" s="40"/>
      <c r="AD209" s="40"/>
      <c r="AE209" s="40"/>
      <c r="AF209" s="40"/>
      <c r="AG209" s="40"/>
      <c r="AH209" s="40"/>
      <c r="AI209" s="40"/>
      <c r="AJ209" s="40"/>
      <c r="AK209" s="40"/>
    </row>
    <row r="210">
      <c r="A210" s="20"/>
      <c r="B210" s="20"/>
      <c r="C210" s="219"/>
      <c r="D210" s="20"/>
      <c r="E210" s="20"/>
      <c r="F210" s="20"/>
      <c r="G210" s="17">
        <v>181.0</v>
      </c>
      <c r="H210" s="20"/>
      <c r="I210" s="86"/>
      <c r="J210" s="86"/>
      <c r="K210" s="86"/>
      <c r="L210" s="86"/>
      <c r="M210" s="86"/>
      <c r="N210" s="86"/>
      <c r="O210" s="86"/>
      <c r="P210" s="86"/>
      <c r="Q210" s="1063"/>
      <c r="R210" s="515"/>
      <c r="S210" s="515"/>
      <c r="T210" s="40"/>
      <c r="U210" s="40"/>
      <c r="V210" s="1064"/>
      <c r="W210" s="40"/>
      <c r="X210" s="40"/>
      <c r="Y210" s="40"/>
      <c r="Z210" s="40"/>
      <c r="AA210" s="40"/>
      <c r="AB210" s="40"/>
      <c r="AC210" s="40"/>
      <c r="AD210" s="40"/>
      <c r="AE210" s="40"/>
      <c r="AF210" s="40"/>
      <c r="AG210" s="40"/>
      <c r="AH210" s="40"/>
      <c r="AI210" s="40"/>
      <c r="AJ210" s="40"/>
      <c r="AK210" s="40"/>
    </row>
    <row r="211">
      <c r="A211" s="13">
        <v>39.0</v>
      </c>
      <c r="B211" s="13">
        <v>39.0</v>
      </c>
      <c r="C211" s="219"/>
      <c r="D211" s="217" t="s">
        <v>5711</v>
      </c>
      <c r="E211" s="14" t="s">
        <v>5712</v>
      </c>
      <c r="F211" s="16" t="s">
        <v>42</v>
      </c>
      <c r="G211" s="17">
        <v>182.0</v>
      </c>
      <c r="H211" s="732" t="s">
        <v>413</v>
      </c>
      <c r="I211" s="70"/>
      <c r="J211" s="70"/>
      <c r="K211" s="70"/>
      <c r="L211" s="70"/>
      <c r="M211" s="70"/>
      <c r="N211" s="70"/>
      <c r="O211" s="70"/>
      <c r="P211" s="70"/>
      <c r="Q211" s="4"/>
      <c r="R211" s="4"/>
      <c r="S211" s="4"/>
      <c r="T211" s="4"/>
      <c r="U211" s="4"/>
      <c r="V211" s="4"/>
      <c r="W211" s="4"/>
      <c r="X211" s="4"/>
      <c r="Y211" s="4"/>
      <c r="Z211" s="4"/>
      <c r="AA211" s="4"/>
      <c r="AB211" s="4"/>
      <c r="AC211" s="4"/>
      <c r="AD211" s="4"/>
      <c r="AE211" s="4"/>
      <c r="AF211" s="4"/>
      <c r="AG211" s="4"/>
      <c r="AH211" s="4"/>
      <c r="AI211" s="4"/>
      <c r="AJ211" s="4"/>
      <c r="AK211" s="4"/>
    </row>
    <row r="212">
      <c r="A212" s="20"/>
      <c r="B212" s="20"/>
      <c r="C212" s="219"/>
      <c r="D212" s="20"/>
      <c r="E212" s="20"/>
      <c r="F212" s="20"/>
      <c r="G212" s="17">
        <v>183.0</v>
      </c>
      <c r="H212" s="20"/>
      <c r="I212" s="70"/>
      <c r="J212" s="70"/>
      <c r="K212" s="70"/>
      <c r="L212" s="70"/>
      <c r="M212" s="70"/>
      <c r="N212" s="70"/>
      <c r="O212" s="70"/>
      <c r="P212" s="70"/>
      <c r="Q212" s="31">
        <v>19.0</v>
      </c>
      <c r="R212" s="38"/>
      <c r="S212" s="38"/>
      <c r="T212" s="33"/>
      <c r="U212" s="17"/>
      <c r="V212" s="17">
        <v>125.0</v>
      </c>
      <c r="W212" s="18"/>
      <c r="X212" s="25"/>
      <c r="Y212" s="25"/>
      <c r="Z212" s="25"/>
      <c r="AA212" s="25"/>
      <c r="AB212" s="25"/>
      <c r="AC212" s="25"/>
      <c r="AD212" s="25"/>
      <c r="AE212" s="25"/>
      <c r="AF212" s="4"/>
      <c r="AG212" s="4"/>
      <c r="AH212" s="4"/>
      <c r="AI212" s="4"/>
      <c r="AJ212" s="4"/>
      <c r="AK212" s="4"/>
    </row>
    <row r="213">
      <c r="A213" s="13">
        <v>40.0</v>
      </c>
      <c r="B213" s="13">
        <v>40.0</v>
      </c>
      <c r="C213" s="219"/>
      <c r="D213" s="217" t="s">
        <v>5713</v>
      </c>
      <c r="E213" s="14" t="s">
        <v>5714</v>
      </c>
      <c r="F213" s="16" t="s">
        <v>99</v>
      </c>
      <c r="G213" s="17">
        <v>184.0</v>
      </c>
      <c r="H213" s="732" t="s">
        <v>5715</v>
      </c>
      <c r="I213" s="70"/>
      <c r="J213" s="70"/>
      <c r="K213" s="70"/>
      <c r="L213" s="70"/>
      <c r="M213" s="70"/>
      <c r="N213" s="70"/>
      <c r="O213" s="70"/>
      <c r="P213" s="70"/>
      <c r="Q213" s="31">
        <v>19.0</v>
      </c>
      <c r="R213" s="38"/>
      <c r="S213" s="38"/>
      <c r="T213" s="33"/>
      <c r="U213" s="17"/>
      <c r="V213" s="17">
        <v>125.0</v>
      </c>
      <c r="W213" s="18"/>
      <c r="X213" s="25"/>
      <c r="Y213" s="25"/>
      <c r="Z213" s="25"/>
      <c r="AA213" s="25"/>
      <c r="AB213" s="25"/>
      <c r="AC213" s="25"/>
      <c r="AD213" s="25"/>
      <c r="AE213" s="25"/>
      <c r="AF213" s="4"/>
      <c r="AG213" s="4"/>
      <c r="AH213" s="4"/>
      <c r="AI213" s="4"/>
      <c r="AJ213" s="4"/>
      <c r="AK213" s="4"/>
    </row>
    <row r="214">
      <c r="A214" s="20"/>
      <c r="B214" s="20"/>
      <c r="C214" s="219"/>
      <c r="D214" s="20"/>
      <c r="E214" s="20"/>
      <c r="F214" s="20"/>
      <c r="G214" s="17">
        <v>185.0</v>
      </c>
      <c r="H214" s="20"/>
      <c r="I214" s="70"/>
      <c r="J214" s="70"/>
      <c r="K214" s="70"/>
      <c r="L214" s="70"/>
      <c r="M214" s="70"/>
      <c r="N214" s="70"/>
      <c r="O214" s="70"/>
      <c r="P214" s="70"/>
      <c r="Q214" s="31">
        <v>19.0</v>
      </c>
      <c r="R214" s="38"/>
      <c r="S214" s="38"/>
      <c r="T214" s="33"/>
      <c r="U214" s="17"/>
      <c r="V214" s="17">
        <v>125.0</v>
      </c>
      <c r="W214" s="18"/>
      <c r="X214" s="25"/>
      <c r="Y214" s="25"/>
      <c r="Z214" s="25"/>
      <c r="AA214" s="25"/>
      <c r="AB214" s="25"/>
      <c r="AC214" s="25"/>
      <c r="AD214" s="25"/>
      <c r="AE214" s="25"/>
      <c r="AF214" s="4"/>
      <c r="AG214" s="4"/>
      <c r="AH214" s="4"/>
      <c r="AI214" s="4"/>
      <c r="AJ214" s="4"/>
      <c r="AK214" s="4"/>
    </row>
    <row r="215">
      <c r="A215" s="13">
        <v>39.0</v>
      </c>
      <c r="B215" s="13">
        <v>39.0</v>
      </c>
      <c r="C215" s="219"/>
      <c r="D215" s="217" t="s">
        <v>5716</v>
      </c>
      <c r="E215" s="14" t="s">
        <v>5717</v>
      </c>
      <c r="F215" s="16" t="s">
        <v>99</v>
      </c>
      <c r="G215" s="17">
        <v>186.0</v>
      </c>
      <c r="H215" s="732" t="s">
        <v>429</v>
      </c>
      <c r="I215" s="70"/>
      <c r="J215" s="70"/>
      <c r="K215" s="70"/>
      <c r="L215" s="70"/>
      <c r="M215" s="70"/>
      <c r="N215" s="70"/>
      <c r="O215" s="70"/>
      <c r="P215" s="70"/>
      <c r="Q215" s="31">
        <v>19.0</v>
      </c>
      <c r="R215" s="38"/>
      <c r="S215" s="38"/>
      <c r="T215" s="33"/>
      <c r="U215" s="17"/>
      <c r="V215" s="17">
        <v>125.0</v>
      </c>
      <c r="W215" s="18"/>
      <c r="X215" s="25"/>
      <c r="Y215" s="25"/>
      <c r="Z215" s="25"/>
      <c r="AA215" s="25"/>
      <c r="AB215" s="25"/>
      <c r="AC215" s="25"/>
      <c r="AD215" s="25"/>
      <c r="AE215" s="25"/>
      <c r="AF215" s="4"/>
      <c r="AG215" s="4"/>
      <c r="AH215" s="4"/>
      <c r="AI215" s="4"/>
      <c r="AJ215" s="4"/>
      <c r="AK215" s="4"/>
    </row>
    <row r="216">
      <c r="A216" s="23"/>
      <c r="B216" s="23"/>
      <c r="C216" s="219"/>
      <c r="D216" s="23"/>
      <c r="E216" s="23"/>
      <c r="F216" s="23"/>
      <c r="G216" s="17">
        <v>187.0</v>
      </c>
      <c r="H216" s="23"/>
      <c r="I216" s="70"/>
      <c r="J216" s="70"/>
      <c r="K216" s="70"/>
      <c r="L216" s="70"/>
      <c r="M216" s="70"/>
      <c r="N216" s="70"/>
      <c r="O216" s="70"/>
      <c r="P216" s="70"/>
      <c r="Q216" s="31">
        <v>19.0</v>
      </c>
      <c r="R216" s="38"/>
      <c r="S216" s="38"/>
      <c r="T216" s="33"/>
      <c r="U216" s="17"/>
      <c r="V216" s="17">
        <v>125.0</v>
      </c>
      <c r="W216" s="18"/>
      <c r="X216" s="25"/>
      <c r="Y216" s="25"/>
      <c r="Z216" s="25"/>
      <c r="AA216" s="25"/>
      <c r="AB216" s="25"/>
      <c r="AC216" s="25"/>
      <c r="AD216" s="25"/>
      <c r="AE216" s="25"/>
      <c r="AF216" s="4"/>
      <c r="AG216" s="4"/>
      <c r="AH216" s="4"/>
      <c r="AI216" s="4"/>
      <c r="AJ216" s="4"/>
      <c r="AK216" s="4"/>
    </row>
    <row r="217">
      <c r="A217" s="23"/>
      <c r="B217" s="23"/>
      <c r="C217" s="219"/>
      <c r="D217" s="23"/>
      <c r="E217" s="23"/>
      <c r="F217" s="23"/>
      <c r="G217" s="17">
        <v>188.0</v>
      </c>
      <c r="H217" s="23"/>
      <c r="I217" s="70"/>
      <c r="J217" s="70"/>
      <c r="K217" s="70"/>
      <c r="L217" s="70"/>
      <c r="M217" s="70"/>
      <c r="N217" s="70"/>
      <c r="O217" s="70"/>
      <c r="P217" s="70"/>
      <c r="Q217" s="31"/>
      <c r="R217" s="38"/>
      <c r="S217" s="38"/>
      <c r="T217" s="33"/>
      <c r="U217" s="17"/>
      <c r="V217" s="17"/>
      <c r="W217" s="18"/>
      <c r="X217" s="25"/>
      <c r="Y217" s="25"/>
      <c r="Z217" s="25"/>
      <c r="AA217" s="25"/>
      <c r="AB217" s="25"/>
      <c r="AC217" s="25"/>
      <c r="AD217" s="25"/>
      <c r="AE217" s="25"/>
      <c r="AF217" s="4"/>
      <c r="AG217" s="4"/>
      <c r="AH217" s="4"/>
      <c r="AI217" s="4"/>
      <c r="AJ217" s="4"/>
      <c r="AK217" s="4"/>
    </row>
    <row r="218">
      <c r="A218" s="23"/>
      <c r="B218" s="23"/>
      <c r="C218" s="219"/>
      <c r="D218" s="23"/>
      <c r="E218" s="23"/>
      <c r="F218" s="23"/>
      <c r="G218" s="17">
        <v>189.0</v>
      </c>
      <c r="H218" s="23"/>
      <c r="I218" s="70"/>
      <c r="J218" s="70"/>
      <c r="K218" s="70"/>
      <c r="L218" s="70"/>
      <c r="M218" s="70"/>
      <c r="N218" s="70"/>
      <c r="O218" s="70"/>
      <c r="P218" s="70"/>
      <c r="Q218" s="31"/>
      <c r="R218" s="38"/>
      <c r="S218" s="38"/>
      <c r="T218" s="33"/>
      <c r="U218" s="17"/>
      <c r="V218" s="17"/>
      <c r="W218" s="18"/>
      <c r="X218" s="25"/>
      <c r="Y218" s="25"/>
      <c r="Z218" s="25"/>
      <c r="AA218" s="25"/>
      <c r="AB218" s="25"/>
      <c r="AC218" s="25"/>
      <c r="AD218" s="25"/>
      <c r="AE218" s="25"/>
      <c r="AF218" s="4"/>
      <c r="AG218" s="4"/>
      <c r="AH218" s="4"/>
      <c r="AI218" s="4"/>
      <c r="AJ218" s="4"/>
      <c r="AK218" s="4"/>
    </row>
    <row r="219">
      <c r="A219" s="20"/>
      <c r="B219" s="20"/>
      <c r="C219" s="219"/>
      <c r="D219" s="20"/>
      <c r="E219" s="20"/>
      <c r="F219" s="20"/>
      <c r="G219" s="17">
        <v>190.0</v>
      </c>
      <c r="H219" s="20"/>
      <c r="I219" s="70"/>
      <c r="J219" s="70"/>
      <c r="K219" s="70"/>
      <c r="L219" s="70"/>
      <c r="M219" s="70"/>
      <c r="N219" s="70"/>
      <c r="O219" s="70"/>
      <c r="P219" s="70"/>
      <c r="Q219" s="31"/>
      <c r="R219" s="38"/>
      <c r="S219" s="38"/>
      <c r="T219" s="33"/>
      <c r="U219" s="17"/>
      <c r="V219" s="17"/>
      <c r="W219" s="18"/>
      <c r="X219" s="25"/>
      <c r="Y219" s="25"/>
      <c r="Z219" s="25"/>
      <c r="AA219" s="25"/>
      <c r="AB219" s="25"/>
      <c r="AC219" s="25"/>
      <c r="AD219" s="25"/>
      <c r="AE219" s="25"/>
      <c r="AF219" s="4"/>
      <c r="AG219" s="4"/>
      <c r="AH219" s="4"/>
      <c r="AI219" s="4"/>
      <c r="AJ219" s="4"/>
      <c r="AK219" s="4"/>
    </row>
    <row r="220">
      <c r="A220" s="13">
        <v>40.0</v>
      </c>
      <c r="B220" s="13">
        <v>40.0</v>
      </c>
      <c r="C220" s="219"/>
      <c r="D220" s="217" t="s">
        <v>5718</v>
      </c>
      <c r="E220" s="14" t="s">
        <v>5719</v>
      </c>
      <c r="F220" s="16" t="s">
        <v>99</v>
      </c>
      <c r="G220" s="17">
        <v>191.0</v>
      </c>
      <c r="H220" s="18" t="s">
        <v>5720</v>
      </c>
      <c r="I220" s="70"/>
      <c r="J220" s="70"/>
      <c r="K220" s="70"/>
      <c r="L220" s="70"/>
      <c r="M220" s="70"/>
      <c r="N220" s="70"/>
      <c r="O220" s="70"/>
      <c r="P220" s="70"/>
      <c r="Q220" s="31">
        <v>19.0</v>
      </c>
      <c r="R220" s="38"/>
      <c r="S220" s="38"/>
      <c r="T220" s="33"/>
      <c r="U220" s="17"/>
      <c r="V220" s="17">
        <v>125.0</v>
      </c>
      <c r="W220" s="18"/>
      <c r="X220" s="25"/>
      <c r="Y220" s="25"/>
      <c r="Z220" s="25"/>
      <c r="AA220" s="25"/>
      <c r="AB220" s="25"/>
      <c r="AC220" s="25"/>
      <c r="AD220" s="25"/>
      <c r="AE220" s="25"/>
      <c r="AF220" s="4"/>
      <c r="AG220" s="4"/>
      <c r="AH220" s="4"/>
      <c r="AI220" s="4"/>
      <c r="AJ220" s="4"/>
      <c r="AK220" s="4"/>
    </row>
    <row r="221">
      <c r="A221" s="20"/>
      <c r="B221" s="20"/>
      <c r="C221" s="219"/>
      <c r="D221" s="20"/>
      <c r="E221" s="20"/>
      <c r="F221" s="20"/>
      <c r="G221" s="17">
        <v>192.0</v>
      </c>
      <c r="H221" s="110" t="s">
        <v>5721</v>
      </c>
      <c r="I221" s="86"/>
      <c r="J221" s="86"/>
      <c r="K221" s="86"/>
      <c r="L221" s="86"/>
      <c r="M221" s="86"/>
      <c r="N221" s="86"/>
      <c r="O221" s="86"/>
      <c r="P221" s="86"/>
      <c r="Q221" s="40"/>
      <c r="R221" s="40"/>
      <c r="S221" s="40"/>
      <c r="T221" s="40"/>
      <c r="U221" s="40"/>
      <c r="V221" s="40"/>
      <c r="W221" s="40"/>
      <c r="X221" s="40"/>
      <c r="Y221" s="40"/>
      <c r="Z221" s="40"/>
      <c r="AA221" s="40"/>
      <c r="AB221" s="40"/>
      <c r="AC221" s="40"/>
      <c r="AD221" s="40"/>
      <c r="AE221" s="40"/>
      <c r="AF221" s="40"/>
      <c r="AG221" s="40"/>
      <c r="AH221" s="40"/>
      <c r="AI221" s="40"/>
      <c r="AJ221" s="40"/>
      <c r="AK221" s="40"/>
    </row>
    <row r="222">
      <c r="A222" s="13">
        <v>41.0</v>
      </c>
      <c r="B222" s="13">
        <v>41.0</v>
      </c>
      <c r="C222" s="219"/>
      <c r="D222" s="217" t="s">
        <v>5722</v>
      </c>
      <c r="E222" s="14" t="s">
        <v>5723</v>
      </c>
      <c r="F222" s="16" t="s">
        <v>99</v>
      </c>
      <c r="G222" s="17">
        <v>193.0</v>
      </c>
      <c r="H222" s="94" t="s">
        <v>5724</v>
      </c>
      <c r="I222" s="86"/>
      <c r="J222" s="86"/>
      <c r="K222" s="86"/>
      <c r="L222" s="86"/>
      <c r="M222" s="86"/>
      <c r="N222" s="86"/>
      <c r="O222" s="86"/>
      <c r="P222" s="86"/>
      <c r="Q222" s="41">
        <v>19.0</v>
      </c>
      <c r="R222" s="42"/>
      <c r="S222" s="42"/>
      <c r="T222" s="39"/>
      <c r="U222" s="39"/>
      <c r="V222" s="43">
        <v>125.0</v>
      </c>
      <c r="W222" s="39"/>
      <c r="X222" s="39"/>
      <c r="Y222" s="39"/>
      <c r="Z222" s="39"/>
      <c r="AA222" s="39"/>
      <c r="AB222" s="39"/>
      <c r="AC222" s="39"/>
      <c r="AD222" s="39"/>
      <c r="AE222" s="39"/>
      <c r="AF222" s="40"/>
      <c r="AG222" s="40"/>
      <c r="AH222" s="40"/>
      <c r="AI222" s="40"/>
      <c r="AJ222" s="40"/>
      <c r="AK222" s="40"/>
    </row>
    <row r="223">
      <c r="A223" s="20"/>
      <c r="B223" s="20"/>
      <c r="C223" s="219"/>
      <c r="D223" s="20"/>
      <c r="E223" s="20"/>
      <c r="F223" s="20"/>
      <c r="G223" s="17">
        <v>194.0</v>
      </c>
      <c r="H223" s="20"/>
      <c r="I223" s="86"/>
      <c r="J223" s="86"/>
      <c r="K223" s="86"/>
      <c r="L223" s="86"/>
      <c r="M223" s="86"/>
      <c r="N223" s="86"/>
      <c r="O223" s="86"/>
      <c r="P223" s="86"/>
      <c r="Q223" s="41">
        <v>19.0</v>
      </c>
      <c r="R223" s="42"/>
      <c r="S223" s="42"/>
      <c r="T223" s="39"/>
      <c r="U223" s="39"/>
      <c r="V223" s="43">
        <v>125.0</v>
      </c>
      <c r="W223" s="39"/>
      <c r="X223" s="39"/>
      <c r="Y223" s="39"/>
      <c r="Z223" s="39"/>
      <c r="AA223" s="39"/>
      <c r="AB223" s="39"/>
      <c r="AC223" s="39"/>
      <c r="AD223" s="39"/>
      <c r="AE223" s="39"/>
      <c r="AF223" s="40"/>
      <c r="AG223" s="40"/>
      <c r="AH223" s="40"/>
      <c r="AI223" s="40"/>
      <c r="AJ223" s="40"/>
      <c r="AK223" s="40"/>
    </row>
    <row r="224">
      <c r="A224" s="13">
        <v>40.0</v>
      </c>
      <c r="B224" s="13">
        <v>40.0</v>
      </c>
      <c r="C224" s="219"/>
      <c r="D224" s="217" t="s">
        <v>5725</v>
      </c>
      <c r="E224" s="14" t="s">
        <v>5726</v>
      </c>
      <c r="F224" s="16" t="s">
        <v>99</v>
      </c>
      <c r="G224" s="17">
        <v>195.0</v>
      </c>
      <c r="H224" s="94" t="s">
        <v>5724</v>
      </c>
      <c r="I224" s="86"/>
      <c r="J224" s="86"/>
      <c r="K224" s="86"/>
      <c r="L224" s="86"/>
      <c r="M224" s="86"/>
      <c r="N224" s="86"/>
      <c r="O224" s="86"/>
      <c r="P224" s="86"/>
      <c r="Q224" s="41">
        <v>19.0</v>
      </c>
      <c r="R224" s="42"/>
      <c r="S224" s="42"/>
      <c r="T224" s="39"/>
      <c r="U224" s="39"/>
      <c r="V224" s="43">
        <v>125.0</v>
      </c>
      <c r="W224" s="39"/>
      <c r="X224" s="39"/>
      <c r="Y224" s="39"/>
      <c r="Z224" s="39"/>
      <c r="AA224" s="39"/>
      <c r="AB224" s="39"/>
      <c r="AC224" s="39"/>
      <c r="AD224" s="39"/>
      <c r="AE224" s="39"/>
      <c r="AF224" s="40"/>
      <c r="AG224" s="40"/>
      <c r="AH224" s="40"/>
      <c r="AI224" s="40"/>
      <c r="AJ224" s="40"/>
      <c r="AK224" s="40"/>
    </row>
    <row r="225">
      <c r="A225" s="20"/>
      <c r="B225" s="20"/>
      <c r="C225" s="219"/>
      <c r="D225" s="20"/>
      <c r="E225" s="20"/>
      <c r="F225" s="20"/>
      <c r="G225" s="17">
        <v>196.0</v>
      </c>
      <c r="H225" s="20"/>
      <c r="I225" s="86"/>
      <c r="J225" s="86"/>
      <c r="K225" s="86"/>
      <c r="L225" s="86"/>
      <c r="M225" s="86"/>
      <c r="N225" s="86"/>
      <c r="O225" s="86"/>
      <c r="P225" s="86"/>
      <c r="Q225" s="41">
        <v>19.0</v>
      </c>
      <c r="R225" s="42"/>
      <c r="S225" s="42"/>
      <c r="T225" s="39"/>
      <c r="U225" s="39"/>
      <c r="V225" s="43">
        <v>125.0</v>
      </c>
      <c r="W225" s="39"/>
      <c r="X225" s="39"/>
      <c r="Y225" s="39"/>
      <c r="Z225" s="39"/>
      <c r="AA225" s="39"/>
      <c r="AB225" s="39"/>
      <c r="AC225" s="39"/>
      <c r="AD225" s="39"/>
      <c r="AE225" s="39"/>
      <c r="AF225" s="40"/>
      <c r="AG225" s="40"/>
      <c r="AH225" s="40"/>
      <c r="AI225" s="40"/>
      <c r="AJ225" s="40"/>
      <c r="AK225" s="40"/>
    </row>
    <row r="226">
      <c r="A226" s="13">
        <v>41.0</v>
      </c>
      <c r="B226" s="13">
        <v>41.0</v>
      </c>
      <c r="C226" s="219"/>
      <c r="D226" s="217" t="s">
        <v>5727</v>
      </c>
      <c r="E226" s="14" t="s">
        <v>5728</v>
      </c>
      <c r="F226" s="16" t="s">
        <v>42</v>
      </c>
      <c r="G226" s="17">
        <v>197.0</v>
      </c>
      <c r="H226" s="94" t="s">
        <v>413</v>
      </c>
      <c r="I226" s="86"/>
      <c r="J226" s="86"/>
      <c r="K226" s="86"/>
      <c r="L226" s="86"/>
      <c r="M226" s="86"/>
      <c r="N226" s="86"/>
      <c r="O226" s="86"/>
      <c r="P226" s="86"/>
      <c r="Q226" s="41">
        <v>19.0</v>
      </c>
      <c r="R226" s="42"/>
      <c r="S226" s="42"/>
      <c r="T226" s="39"/>
      <c r="U226" s="39"/>
      <c r="V226" s="43">
        <v>125.0</v>
      </c>
      <c r="W226" s="39"/>
      <c r="X226" s="39"/>
      <c r="Y226" s="39"/>
      <c r="Z226" s="39"/>
      <c r="AA226" s="39"/>
      <c r="AB226" s="39"/>
      <c r="AC226" s="39"/>
      <c r="AD226" s="39"/>
      <c r="AE226" s="39"/>
      <c r="AF226" s="40"/>
      <c r="AG226" s="40"/>
      <c r="AH226" s="40"/>
      <c r="AI226" s="40"/>
      <c r="AJ226" s="40"/>
      <c r="AK226" s="40"/>
    </row>
    <row r="227">
      <c r="A227" s="20"/>
      <c r="B227" s="20"/>
      <c r="C227" s="219"/>
      <c r="D227" s="20"/>
      <c r="E227" s="20"/>
      <c r="F227" s="20"/>
      <c r="G227" s="17">
        <v>198.0</v>
      </c>
      <c r="H227" s="20"/>
      <c r="I227" s="86"/>
      <c r="J227" s="86"/>
      <c r="K227" s="86"/>
      <c r="L227" s="86"/>
      <c r="M227" s="86"/>
      <c r="N227" s="86"/>
      <c r="O227" s="86"/>
      <c r="P227" s="86"/>
      <c r="Q227" s="41">
        <v>19.0</v>
      </c>
      <c r="R227" s="42"/>
      <c r="S227" s="42"/>
      <c r="T227" s="39"/>
      <c r="U227" s="39"/>
      <c r="V227" s="43">
        <v>125.0</v>
      </c>
      <c r="W227" s="39"/>
      <c r="X227" s="39"/>
      <c r="Y227" s="39"/>
      <c r="Z227" s="39"/>
      <c r="AA227" s="39"/>
      <c r="AB227" s="39"/>
      <c r="AC227" s="39"/>
      <c r="AD227" s="39"/>
      <c r="AE227" s="39"/>
      <c r="AF227" s="40"/>
      <c r="AG227" s="40"/>
      <c r="AH227" s="40"/>
      <c r="AI227" s="40"/>
      <c r="AJ227" s="40"/>
      <c r="AK227" s="40"/>
    </row>
    <row r="228">
      <c r="A228" s="13">
        <v>42.0</v>
      </c>
      <c r="B228" s="13">
        <v>42.0</v>
      </c>
      <c r="C228" s="219"/>
      <c r="D228" s="217" t="s">
        <v>5729</v>
      </c>
      <c r="E228" s="14" t="s">
        <v>5730</v>
      </c>
      <c r="F228" s="16" t="s">
        <v>99</v>
      </c>
      <c r="G228" s="17">
        <v>199.0</v>
      </c>
      <c r="H228" s="94" t="s">
        <v>5724</v>
      </c>
      <c r="I228" s="86"/>
      <c r="J228" s="86"/>
      <c r="K228" s="86"/>
      <c r="L228" s="86"/>
      <c r="M228" s="86"/>
      <c r="N228" s="86"/>
      <c r="O228" s="86"/>
      <c r="P228" s="86"/>
      <c r="Q228" s="40"/>
      <c r="R228" s="40"/>
      <c r="S228" s="40"/>
      <c r="T228" s="40"/>
      <c r="U228" s="40"/>
      <c r="V228" s="40"/>
      <c r="W228" s="40"/>
      <c r="X228" s="40"/>
      <c r="Y228" s="40"/>
      <c r="Z228" s="40"/>
      <c r="AA228" s="40"/>
      <c r="AB228" s="40"/>
      <c r="AC228" s="40"/>
      <c r="AD228" s="40"/>
      <c r="AE228" s="40"/>
      <c r="AF228" s="40"/>
      <c r="AG228" s="40"/>
      <c r="AH228" s="40"/>
      <c r="AI228" s="40"/>
      <c r="AJ228" s="40"/>
      <c r="AK228" s="40"/>
    </row>
    <row r="229">
      <c r="A229" s="20"/>
      <c r="B229" s="20"/>
      <c r="C229" s="219"/>
      <c r="D229" s="20"/>
      <c r="E229" s="20"/>
      <c r="F229" s="20"/>
      <c r="G229" s="17">
        <v>200.0</v>
      </c>
      <c r="H229" s="20"/>
      <c r="I229" s="86"/>
      <c r="J229" s="86"/>
      <c r="K229" s="86"/>
      <c r="L229" s="86"/>
      <c r="M229" s="86"/>
      <c r="N229" s="86"/>
      <c r="O229" s="86"/>
      <c r="P229" s="86"/>
      <c r="Q229" s="41">
        <v>19.0</v>
      </c>
      <c r="R229" s="42"/>
      <c r="S229" s="42"/>
      <c r="T229" s="39"/>
      <c r="U229" s="39"/>
      <c r="V229" s="43">
        <v>125.0</v>
      </c>
      <c r="W229" s="39"/>
      <c r="X229" s="39"/>
      <c r="Y229" s="39"/>
      <c r="Z229" s="39"/>
      <c r="AA229" s="39"/>
      <c r="AB229" s="39"/>
      <c r="AC229" s="39"/>
      <c r="AD229" s="39"/>
      <c r="AE229" s="39"/>
      <c r="AF229" s="40"/>
      <c r="AG229" s="40"/>
      <c r="AH229" s="40"/>
      <c r="AI229" s="40"/>
      <c r="AJ229" s="40"/>
      <c r="AK229" s="40"/>
    </row>
    <row r="230">
      <c r="A230" s="13">
        <v>41.0</v>
      </c>
      <c r="B230" s="13">
        <v>41.0</v>
      </c>
      <c r="C230" s="219"/>
      <c r="D230" s="217" t="s">
        <v>5731</v>
      </c>
      <c r="E230" s="14" t="s">
        <v>5732</v>
      </c>
      <c r="F230" s="16" t="s">
        <v>99</v>
      </c>
      <c r="G230" s="17">
        <v>201.0</v>
      </c>
      <c r="H230" s="94" t="s">
        <v>5724</v>
      </c>
      <c r="I230" s="86"/>
      <c r="J230" s="86"/>
      <c r="K230" s="86"/>
      <c r="L230" s="86"/>
      <c r="M230" s="86"/>
      <c r="N230" s="86"/>
      <c r="O230" s="86"/>
      <c r="P230" s="86"/>
      <c r="Q230" s="41">
        <v>19.0</v>
      </c>
      <c r="R230" s="42"/>
      <c r="S230" s="42"/>
      <c r="T230" s="39"/>
      <c r="U230" s="39"/>
      <c r="V230" s="43">
        <v>125.0</v>
      </c>
      <c r="W230" s="39"/>
      <c r="X230" s="39"/>
      <c r="Y230" s="39"/>
      <c r="Z230" s="39"/>
      <c r="AA230" s="39"/>
      <c r="AB230" s="39"/>
      <c r="AC230" s="39"/>
      <c r="AD230" s="39"/>
      <c r="AE230" s="39"/>
      <c r="AF230" s="40"/>
      <c r="AG230" s="40"/>
      <c r="AH230" s="40"/>
      <c r="AI230" s="40"/>
      <c r="AJ230" s="40"/>
      <c r="AK230" s="40"/>
    </row>
    <row r="231">
      <c r="A231" s="20"/>
      <c r="B231" s="20"/>
      <c r="C231" s="219"/>
      <c r="D231" s="20"/>
      <c r="E231" s="20"/>
      <c r="F231" s="20"/>
      <c r="G231" s="17">
        <v>202.0</v>
      </c>
      <c r="H231" s="20"/>
      <c r="I231" s="86"/>
      <c r="J231" s="86"/>
      <c r="K231" s="86"/>
      <c r="L231" s="86"/>
      <c r="M231" s="86"/>
      <c r="N231" s="86"/>
      <c r="O231" s="86"/>
      <c r="P231" s="86"/>
      <c r="Q231" s="41">
        <v>19.0</v>
      </c>
      <c r="R231" s="42"/>
      <c r="S231" s="42"/>
      <c r="T231" s="39"/>
      <c r="U231" s="39"/>
      <c r="V231" s="43">
        <v>125.0</v>
      </c>
      <c r="W231" s="39"/>
      <c r="X231" s="39"/>
      <c r="Y231" s="39"/>
      <c r="Z231" s="39"/>
      <c r="AA231" s="39"/>
      <c r="AB231" s="39"/>
      <c r="AC231" s="39"/>
      <c r="AD231" s="39"/>
      <c r="AE231" s="39"/>
      <c r="AF231" s="40"/>
      <c r="AG231" s="40"/>
      <c r="AH231" s="40"/>
      <c r="AI231" s="40"/>
      <c r="AJ231" s="40"/>
      <c r="AK231" s="40"/>
    </row>
    <row r="232">
      <c r="A232" s="13">
        <v>42.0</v>
      </c>
      <c r="B232" s="13">
        <v>42.0</v>
      </c>
      <c r="C232" s="219"/>
      <c r="D232" s="217" t="s">
        <v>5733</v>
      </c>
      <c r="E232" s="14" t="s">
        <v>5734</v>
      </c>
      <c r="F232" s="16" t="s">
        <v>99</v>
      </c>
      <c r="G232" s="17">
        <v>203.0</v>
      </c>
      <c r="H232" s="94" t="s">
        <v>5724</v>
      </c>
      <c r="I232" s="86"/>
      <c r="J232" s="86"/>
      <c r="K232" s="86"/>
      <c r="L232" s="86"/>
      <c r="M232" s="86"/>
      <c r="N232" s="86"/>
      <c r="O232" s="86"/>
      <c r="P232" s="86"/>
      <c r="Q232" s="41">
        <v>19.0</v>
      </c>
      <c r="R232" s="42"/>
      <c r="S232" s="42"/>
      <c r="T232" s="39"/>
      <c r="U232" s="39"/>
      <c r="V232" s="43">
        <v>125.0</v>
      </c>
      <c r="W232" s="39"/>
      <c r="X232" s="39"/>
      <c r="Y232" s="39"/>
      <c r="Z232" s="39"/>
      <c r="AA232" s="39"/>
      <c r="AB232" s="39"/>
      <c r="AC232" s="39"/>
      <c r="AD232" s="39"/>
      <c r="AE232" s="39"/>
      <c r="AF232" s="40"/>
      <c r="AG232" s="40"/>
      <c r="AH232" s="40"/>
      <c r="AI232" s="40"/>
      <c r="AJ232" s="40"/>
      <c r="AK232" s="40"/>
    </row>
    <row r="233">
      <c r="A233" s="20"/>
      <c r="B233" s="20"/>
      <c r="C233" s="219"/>
      <c r="D233" s="20"/>
      <c r="E233" s="20"/>
      <c r="F233" s="20"/>
      <c r="G233" s="17">
        <v>204.0</v>
      </c>
      <c r="H233" s="20"/>
      <c r="I233" s="86"/>
      <c r="J233" s="86"/>
      <c r="K233" s="86"/>
      <c r="L233" s="86"/>
      <c r="M233" s="86"/>
      <c r="N233" s="86"/>
      <c r="O233" s="86"/>
      <c r="P233" s="86"/>
      <c r="Q233" s="41">
        <v>19.0</v>
      </c>
      <c r="R233" s="42"/>
      <c r="S233" s="42"/>
      <c r="T233" s="39"/>
      <c r="U233" s="39"/>
      <c r="V233" s="43">
        <v>125.0</v>
      </c>
      <c r="W233" s="39"/>
      <c r="X233" s="39"/>
      <c r="Y233" s="39"/>
      <c r="Z233" s="39"/>
      <c r="AA233" s="39"/>
      <c r="AB233" s="39"/>
      <c r="AC233" s="39"/>
      <c r="AD233" s="39"/>
      <c r="AE233" s="39"/>
      <c r="AF233" s="40"/>
      <c r="AG233" s="40"/>
      <c r="AH233" s="40"/>
      <c r="AI233" s="40"/>
      <c r="AJ233" s="40"/>
      <c r="AK233" s="40"/>
    </row>
    <row r="234">
      <c r="A234" s="13">
        <v>43.0</v>
      </c>
      <c r="B234" s="13">
        <v>43.0</v>
      </c>
      <c r="C234" s="219"/>
      <c r="D234" s="217" t="s">
        <v>5735</v>
      </c>
      <c r="E234" s="14" t="s">
        <v>5736</v>
      </c>
      <c r="F234" s="16" t="s">
        <v>99</v>
      </c>
      <c r="G234" s="17">
        <v>205.0</v>
      </c>
      <c r="H234" s="94" t="s">
        <v>5724</v>
      </c>
      <c r="I234" s="86"/>
      <c r="J234" s="86"/>
      <c r="K234" s="86"/>
      <c r="L234" s="86"/>
      <c r="M234" s="86"/>
      <c r="N234" s="86"/>
      <c r="O234" s="86"/>
      <c r="P234" s="86"/>
      <c r="Q234" s="41">
        <v>19.0</v>
      </c>
      <c r="R234" s="42"/>
      <c r="S234" s="42"/>
      <c r="T234" s="39"/>
      <c r="U234" s="39"/>
      <c r="V234" s="43">
        <v>125.0</v>
      </c>
      <c r="W234" s="39"/>
      <c r="X234" s="39"/>
      <c r="Y234" s="39"/>
      <c r="Z234" s="39"/>
      <c r="AA234" s="39"/>
      <c r="AB234" s="39"/>
      <c r="AC234" s="39"/>
      <c r="AD234" s="39"/>
      <c r="AE234" s="39"/>
      <c r="AF234" s="40"/>
      <c r="AG234" s="40"/>
      <c r="AH234" s="40"/>
      <c r="AI234" s="40"/>
      <c r="AJ234" s="40"/>
      <c r="AK234" s="40"/>
    </row>
    <row r="235">
      <c r="A235" s="20"/>
      <c r="B235" s="20"/>
      <c r="C235" s="219"/>
      <c r="D235" s="20"/>
      <c r="E235" s="20"/>
      <c r="F235" s="20"/>
      <c r="G235" s="17">
        <v>206.0</v>
      </c>
      <c r="H235" s="20"/>
      <c r="I235" s="86"/>
      <c r="J235" s="86"/>
      <c r="K235" s="86"/>
      <c r="L235" s="86"/>
      <c r="M235" s="86"/>
      <c r="N235" s="86"/>
      <c r="O235" s="86"/>
      <c r="P235" s="86"/>
      <c r="Q235" s="41">
        <v>19.0</v>
      </c>
      <c r="R235" s="42"/>
      <c r="S235" s="42"/>
      <c r="T235" s="39"/>
      <c r="U235" s="39"/>
      <c r="V235" s="43">
        <v>125.0</v>
      </c>
      <c r="W235" s="39"/>
      <c r="X235" s="39"/>
      <c r="Y235" s="39"/>
      <c r="Z235" s="39"/>
      <c r="AA235" s="39"/>
      <c r="AB235" s="39"/>
      <c r="AC235" s="39"/>
      <c r="AD235" s="39"/>
      <c r="AE235" s="39"/>
      <c r="AF235" s="40"/>
      <c r="AG235" s="40"/>
      <c r="AH235" s="40"/>
      <c r="AI235" s="40"/>
      <c r="AJ235" s="40"/>
      <c r="AK235" s="40"/>
    </row>
    <row r="236">
      <c r="A236" s="13">
        <v>42.0</v>
      </c>
      <c r="B236" s="13">
        <v>42.0</v>
      </c>
      <c r="C236" s="219"/>
      <c r="D236" s="217" t="s">
        <v>5737</v>
      </c>
      <c r="E236" s="14" t="s">
        <v>5738</v>
      </c>
      <c r="F236" s="16" t="s">
        <v>99</v>
      </c>
      <c r="G236" s="17">
        <v>207.0</v>
      </c>
      <c r="H236" s="94" t="s">
        <v>5724</v>
      </c>
      <c r="I236" s="86"/>
      <c r="J236" s="86"/>
      <c r="K236" s="86"/>
      <c r="L236" s="86"/>
      <c r="M236" s="86"/>
      <c r="N236" s="86"/>
      <c r="O236" s="86"/>
      <c r="P236" s="86"/>
      <c r="Q236" s="41">
        <v>19.0</v>
      </c>
      <c r="R236" s="42"/>
      <c r="S236" s="42"/>
      <c r="T236" s="39"/>
      <c r="U236" s="39"/>
      <c r="V236" s="43">
        <v>125.0</v>
      </c>
      <c r="W236" s="39"/>
      <c r="X236" s="39"/>
      <c r="Y236" s="39"/>
      <c r="Z236" s="39"/>
      <c r="AA236" s="39"/>
      <c r="AB236" s="39"/>
      <c r="AC236" s="39"/>
      <c r="AD236" s="39"/>
      <c r="AE236" s="39"/>
      <c r="AF236" s="40"/>
      <c r="AG236" s="40"/>
      <c r="AH236" s="40"/>
      <c r="AI236" s="40"/>
      <c r="AJ236" s="40"/>
      <c r="AK236" s="40"/>
    </row>
    <row r="237">
      <c r="A237" s="20"/>
      <c r="B237" s="20"/>
      <c r="C237" s="219"/>
      <c r="D237" s="20"/>
      <c r="E237" s="20"/>
      <c r="F237" s="20"/>
      <c r="G237" s="17">
        <v>208.0</v>
      </c>
      <c r="H237" s="20"/>
      <c r="I237" s="86"/>
      <c r="J237" s="86"/>
      <c r="K237" s="86"/>
      <c r="L237" s="86"/>
      <c r="M237" s="86"/>
      <c r="N237" s="86"/>
      <c r="O237" s="86"/>
      <c r="P237" s="86"/>
      <c r="Q237" s="41">
        <v>19.0</v>
      </c>
      <c r="R237" s="42"/>
      <c r="S237" s="42"/>
      <c r="T237" s="39"/>
      <c r="U237" s="39"/>
      <c r="V237" s="43">
        <v>125.0</v>
      </c>
      <c r="W237" s="39"/>
      <c r="X237" s="39"/>
      <c r="Y237" s="39"/>
      <c r="Z237" s="39"/>
      <c r="AA237" s="39"/>
      <c r="AB237" s="39"/>
      <c r="AC237" s="39"/>
      <c r="AD237" s="39"/>
      <c r="AE237" s="39"/>
      <c r="AF237" s="40"/>
      <c r="AG237" s="40"/>
      <c r="AH237" s="40"/>
      <c r="AI237" s="40"/>
      <c r="AJ237" s="40"/>
      <c r="AK237" s="40"/>
    </row>
    <row r="238">
      <c r="A238" s="13">
        <v>43.0</v>
      </c>
      <c r="B238" s="13">
        <v>43.0</v>
      </c>
      <c r="C238" s="219"/>
      <c r="D238" s="217" t="s">
        <v>5739</v>
      </c>
      <c r="E238" s="14" t="s">
        <v>5740</v>
      </c>
      <c r="F238" s="16" t="s">
        <v>99</v>
      </c>
      <c r="G238" s="17">
        <v>209.0</v>
      </c>
      <c r="H238" s="94" t="s">
        <v>5741</v>
      </c>
      <c r="I238" s="86"/>
      <c r="J238" s="86"/>
      <c r="K238" s="86"/>
      <c r="L238" s="86"/>
      <c r="M238" s="86"/>
      <c r="N238" s="86"/>
      <c r="O238" s="86"/>
      <c r="P238" s="86"/>
      <c r="Q238" s="40"/>
      <c r="R238" s="40"/>
      <c r="S238" s="40"/>
      <c r="T238" s="40"/>
      <c r="U238" s="40"/>
      <c r="V238" s="40"/>
      <c r="W238" s="40"/>
      <c r="X238" s="40"/>
      <c r="Y238" s="40"/>
      <c r="Z238" s="40"/>
      <c r="AA238" s="40"/>
      <c r="AB238" s="40"/>
      <c r="AC238" s="40"/>
      <c r="AD238" s="40"/>
      <c r="AE238" s="40"/>
      <c r="AF238" s="40"/>
      <c r="AG238" s="40"/>
      <c r="AH238" s="40"/>
      <c r="AI238" s="40"/>
      <c r="AJ238" s="40"/>
      <c r="AK238" s="40"/>
    </row>
    <row r="239">
      <c r="A239" s="20"/>
      <c r="B239" s="20"/>
      <c r="C239" s="219"/>
      <c r="D239" s="20"/>
      <c r="E239" s="20"/>
      <c r="F239" s="20"/>
      <c r="G239" s="17">
        <v>210.0</v>
      </c>
      <c r="H239" s="20"/>
      <c r="I239" s="86"/>
      <c r="J239" s="86"/>
      <c r="K239" s="86"/>
      <c r="L239" s="86"/>
      <c r="M239" s="86"/>
      <c r="N239" s="86"/>
      <c r="O239" s="86"/>
      <c r="P239" s="86"/>
      <c r="Q239" s="41">
        <v>19.0</v>
      </c>
      <c r="R239" s="42"/>
      <c r="S239" s="42"/>
      <c r="T239" s="39"/>
      <c r="U239" s="39"/>
      <c r="V239" s="43">
        <v>125.0</v>
      </c>
      <c r="W239" s="39"/>
      <c r="X239" s="39"/>
      <c r="Y239" s="39"/>
      <c r="Z239" s="39"/>
      <c r="AA239" s="39"/>
      <c r="AB239" s="39"/>
      <c r="AC239" s="39"/>
      <c r="AD239" s="39"/>
      <c r="AE239" s="39"/>
      <c r="AF239" s="40"/>
      <c r="AG239" s="40"/>
      <c r="AH239" s="40"/>
      <c r="AI239" s="40"/>
      <c r="AJ239" s="40"/>
      <c r="AK239" s="40"/>
    </row>
    <row r="240">
      <c r="A240" s="13">
        <v>44.0</v>
      </c>
      <c r="B240" s="13">
        <v>44.0</v>
      </c>
      <c r="C240" s="219"/>
      <c r="D240" s="217" t="s">
        <v>5742</v>
      </c>
      <c r="E240" s="14" t="s">
        <v>5743</v>
      </c>
      <c r="F240" s="16" t="s">
        <v>99</v>
      </c>
      <c r="G240" s="17">
        <v>211.0</v>
      </c>
      <c r="H240" s="94" t="s">
        <v>5744</v>
      </c>
      <c r="I240" s="86"/>
      <c r="J240" s="86"/>
      <c r="K240" s="86"/>
      <c r="L240" s="86"/>
      <c r="M240" s="86"/>
      <c r="N240" s="86"/>
      <c r="O240" s="86"/>
      <c r="P240" s="86"/>
      <c r="Q240" s="41">
        <v>19.0</v>
      </c>
      <c r="R240" s="42"/>
      <c r="S240" s="42"/>
      <c r="T240" s="39"/>
      <c r="U240" s="39"/>
      <c r="V240" s="43">
        <v>125.0</v>
      </c>
      <c r="W240" s="39"/>
      <c r="X240" s="39"/>
      <c r="Y240" s="39"/>
      <c r="Z240" s="39"/>
      <c r="AA240" s="39"/>
      <c r="AB240" s="39"/>
      <c r="AC240" s="39"/>
      <c r="AD240" s="39"/>
      <c r="AE240" s="39"/>
      <c r="AF240" s="40"/>
      <c r="AG240" s="40"/>
      <c r="AH240" s="40"/>
      <c r="AI240" s="40"/>
      <c r="AJ240" s="40"/>
      <c r="AK240" s="40"/>
    </row>
    <row r="241">
      <c r="A241" s="20"/>
      <c r="B241" s="20"/>
      <c r="C241" s="219"/>
      <c r="D241" s="20"/>
      <c r="E241" s="20"/>
      <c r="F241" s="20"/>
      <c r="G241" s="17">
        <v>212.0</v>
      </c>
      <c r="H241" s="20"/>
      <c r="I241" s="86"/>
      <c r="J241" s="86"/>
      <c r="K241" s="86"/>
      <c r="L241" s="86"/>
      <c r="M241" s="86"/>
      <c r="N241" s="86"/>
      <c r="O241" s="86"/>
      <c r="P241" s="86"/>
      <c r="Q241" s="41">
        <v>19.0</v>
      </c>
      <c r="R241" s="42"/>
      <c r="S241" s="42"/>
      <c r="T241" s="39"/>
      <c r="U241" s="39"/>
      <c r="V241" s="43">
        <v>125.0</v>
      </c>
      <c r="W241" s="39"/>
      <c r="X241" s="39"/>
      <c r="Y241" s="39"/>
      <c r="Z241" s="39"/>
      <c r="AA241" s="39"/>
      <c r="AB241" s="39"/>
      <c r="AC241" s="39"/>
      <c r="AD241" s="39"/>
      <c r="AE241" s="39"/>
      <c r="AF241" s="40"/>
      <c r="AG241" s="40"/>
      <c r="AH241" s="40"/>
      <c r="AI241" s="40"/>
      <c r="AJ241" s="40"/>
      <c r="AK241" s="40"/>
    </row>
    <row r="242">
      <c r="A242" s="13">
        <v>43.0</v>
      </c>
      <c r="B242" s="13">
        <v>43.0</v>
      </c>
      <c r="C242" s="219"/>
      <c r="D242" s="217" t="s">
        <v>5745</v>
      </c>
      <c r="E242" s="14" t="s">
        <v>5746</v>
      </c>
      <c r="F242" s="16" t="s">
        <v>99</v>
      </c>
      <c r="G242" s="17">
        <v>213.0</v>
      </c>
      <c r="H242" s="94" t="s">
        <v>5747</v>
      </c>
      <c r="I242" s="86"/>
      <c r="J242" s="86"/>
      <c r="K242" s="86"/>
      <c r="L242" s="86"/>
      <c r="M242" s="86"/>
      <c r="N242" s="86"/>
      <c r="O242" s="86"/>
      <c r="P242" s="86"/>
      <c r="Q242" s="41">
        <v>19.0</v>
      </c>
      <c r="R242" s="42"/>
      <c r="S242" s="42"/>
      <c r="T242" s="39"/>
      <c r="U242" s="39"/>
      <c r="V242" s="43">
        <v>125.0</v>
      </c>
      <c r="W242" s="39"/>
      <c r="X242" s="39"/>
      <c r="Y242" s="39"/>
      <c r="Z242" s="39"/>
      <c r="AA242" s="39"/>
      <c r="AB242" s="39"/>
      <c r="AC242" s="39"/>
      <c r="AD242" s="39"/>
      <c r="AE242" s="39"/>
      <c r="AF242" s="40"/>
      <c r="AG242" s="40"/>
      <c r="AH242" s="40"/>
      <c r="AI242" s="40"/>
      <c r="AJ242" s="40"/>
      <c r="AK242" s="40"/>
    </row>
    <row r="243">
      <c r="A243" s="20"/>
      <c r="B243" s="20"/>
      <c r="C243" s="219"/>
      <c r="D243" s="20"/>
      <c r="E243" s="20"/>
      <c r="F243" s="20"/>
      <c r="G243" s="17">
        <v>214.0</v>
      </c>
      <c r="H243" s="20"/>
      <c r="I243" s="86"/>
      <c r="J243" s="86"/>
      <c r="K243" s="86"/>
      <c r="L243" s="86"/>
      <c r="M243" s="86"/>
      <c r="N243" s="86"/>
      <c r="O243" s="86"/>
      <c r="P243" s="86"/>
      <c r="Q243" s="41">
        <v>19.0</v>
      </c>
      <c r="R243" s="42"/>
      <c r="S243" s="42"/>
      <c r="T243" s="39"/>
      <c r="U243" s="39"/>
      <c r="V243" s="43">
        <v>125.0</v>
      </c>
      <c r="W243" s="39"/>
      <c r="X243" s="39"/>
      <c r="Y243" s="39"/>
      <c r="Z243" s="39"/>
      <c r="AA243" s="39"/>
      <c r="AB243" s="39"/>
      <c r="AC243" s="39"/>
      <c r="AD243" s="39"/>
      <c r="AE243" s="39"/>
      <c r="AF243" s="40"/>
      <c r="AG243" s="40"/>
      <c r="AH243" s="40"/>
      <c r="AI243" s="40"/>
      <c r="AJ243" s="40"/>
      <c r="AK243" s="40"/>
    </row>
    <row r="244">
      <c r="A244" s="13">
        <v>44.0</v>
      </c>
      <c r="B244" s="13">
        <v>44.0</v>
      </c>
      <c r="C244" s="219"/>
      <c r="D244" s="217" t="s">
        <v>5748</v>
      </c>
      <c r="E244" s="14" t="s">
        <v>5749</v>
      </c>
      <c r="F244" s="16" t="s">
        <v>5750</v>
      </c>
      <c r="G244" s="17">
        <v>215.0</v>
      </c>
      <c r="H244" s="94" t="s">
        <v>5751</v>
      </c>
      <c r="I244" s="86"/>
      <c r="J244" s="86"/>
      <c r="K244" s="86"/>
      <c r="L244" s="86"/>
      <c r="M244" s="86"/>
      <c r="N244" s="86"/>
      <c r="O244" s="86"/>
      <c r="P244" s="86"/>
      <c r="Q244" s="41">
        <v>19.0</v>
      </c>
      <c r="R244" s="42"/>
      <c r="S244" s="42"/>
      <c r="T244" s="39"/>
      <c r="U244" s="39"/>
      <c r="V244" s="43">
        <v>125.0</v>
      </c>
      <c r="W244" s="39"/>
      <c r="X244" s="39"/>
      <c r="Y244" s="39"/>
      <c r="Z244" s="39"/>
      <c r="AA244" s="39"/>
      <c r="AB244" s="39"/>
      <c r="AC244" s="39"/>
      <c r="AD244" s="39"/>
      <c r="AE244" s="39"/>
      <c r="AF244" s="40"/>
      <c r="AG244" s="40"/>
      <c r="AH244" s="40"/>
      <c r="AI244" s="40"/>
      <c r="AJ244" s="40"/>
      <c r="AK244" s="40"/>
    </row>
    <row r="245">
      <c r="A245" s="20"/>
      <c r="B245" s="20"/>
      <c r="C245" s="219"/>
      <c r="D245" s="20"/>
      <c r="E245" s="20"/>
      <c r="F245" s="20"/>
      <c r="G245" s="17">
        <v>216.0</v>
      </c>
      <c r="H245" s="20"/>
      <c r="I245" s="70"/>
      <c r="J245" s="70"/>
      <c r="K245" s="70"/>
      <c r="L245" s="70"/>
      <c r="M245" s="70"/>
      <c r="N245" s="70"/>
      <c r="O245" s="70"/>
      <c r="P245" s="70"/>
      <c r="Q245" s="4"/>
      <c r="R245" s="4"/>
      <c r="S245" s="4"/>
      <c r="T245" s="4"/>
      <c r="U245" s="4"/>
      <c r="V245" s="4"/>
      <c r="W245" s="4"/>
      <c r="X245" s="4"/>
      <c r="Y245" s="4"/>
      <c r="Z245" s="4"/>
      <c r="AA245" s="4"/>
      <c r="AB245" s="4"/>
      <c r="AC245" s="4"/>
      <c r="AD245" s="4"/>
      <c r="AE245" s="4"/>
      <c r="AF245" s="4"/>
      <c r="AG245" s="4"/>
      <c r="AH245" s="4"/>
      <c r="AI245" s="4"/>
      <c r="AJ245" s="4"/>
      <c r="AK245" s="4"/>
    </row>
    <row r="246">
      <c r="A246" s="13">
        <v>45.0</v>
      </c>
      <c r="B246" s="13">
        <v>45.0</v>
      </c>
      <c r="C246" s="219"/>
      <c r="D246" s="217" t="s">
        <v>5752</v>
      </c>
      <c r="E246" s="14" t="s">
        <v>5753</v>
      </c>
      <c r="F246" s="16" t="s">
        <v>5750</v>
      </c>
      <c r="G246" s="17">
        <v>217.0</v>
      </c>
      <c r="H246" s="732" t="s">
        <v>5754</v>
      </c>
      <c r="I246" s="70"/>
      <c r="J246" s="70"/>
      <c r="K246" s="70"/>
      <c r="L246" s="70"/>
      <c r="M246" s="70"/>
      <c r="N246" s="70"/>
      <c r="O246" s="70"/>
      <c r="P246" s="70"/>
      <c r="Q246" s="31">
        <v>19.0</v>
      </c>
      <c r="R246" s="38"/>
      <c r="S246" s="38"/>
      <c r="T246" s="33"/>
      <c r="U246" s="17"/>
      <c r="V246" s="17">
        <v>125.0</v>
      </c>
      <c r="W246" s="18"/>
      <c r="X246" s="25"/>
      <c r="Y246" s="25"/>
      <c r="Z246" s="25"/>
      <c r="AA246" s="25"/>
      <c r="AB246" s="25"/>
      <c r="AC246" s="25"/>
      <c r="AD246" s="25"/>
      <c r="AE246" s="25"/>
      <c r="AF246" s="4"/>
      <c r="AG246" s="4"/>
      <c r="AH246" s="4"/>
      <c r="AI246" s="4"/>
      <c r="AJ246" s="4"/>
      <c r="AK246" s="4"/>
    </row>
    <row r="247">
      <c r="A247" s="20"/>
      <c r="B247" s="20"/>
      <c r="C247" s="219"/>
      <c r="D247" s="20"/>
      <c r="E247" s="20"/>
      <c r="F247" s="20"/>
      <c r="G247" s="17">
        <v>218.0</v>
      </c>
      <c r="H247" s="20"/>
      <c r="I247" s="70"/>
      <c r="J247" s="70"/>
      <c r="K247" s="70"/>
      <c r="L247" s="70"/>
      <c r="M247" s="70"/>
      <c r="N247" s="70"/>
      <c r="O247" s="70"/>
      <c r="P247" s="70"/>
      <c r="Q247" s="31">
        <v>19.0</v>
      </c>
      <c r="R247" s="38"/>
      <c r="S247" s="38"/>
      <c r="T247" s="33"/>
      <c r="U247" s="17"/>
      <c r="V247" s="17">
        <v>125.0</v>
      </c>
      <c r="W247" s="18"/>
      <c r="X247" s="25"/>
      <c r="Y247" s="25"/>
      <c r="Z247" s="25"/>
      <c r="AA247" s="25"/>
      <c r="AB247" s="25"/>
      <c r="AC247" s="25"/>
      <c r="AD247" s="25"/>
      <c r="AE247" s="25"/>
      <c r="AF247" s="4"/>
      <c r="AG247" s="4"/>
      <c r="AH247" s="4"/>
      <c r="AI247" s="4"/>
      <c r="AJ247" s="4"/>
      <c r="AK247" s="4"/>
    </row>
    <row r="248">
      <c r="A248" s="13">
        <v>44.0</v>
      </c>
      <c r="B248" s="13">
        <v>44.0</v>
      </c>
      <c r="C248" s="219"/>
      <c r="D248" s="217" t="s">
        <v>120</v>
      </c>
      <c r="E248" s="14" t="s">
        <v>5755</v>
      </c>
      <c r="F248" s="16" t="s">
        <v>99</v>
      </c>
      <c r="G248" s="17">
        <v>219.0</v>
      </c>
      <c r="H248" s="732" t="s">
        <v>5756</v>
      </c>
      <c r="I248" s="70"/>
      <c r="J248" s="70"/>
      <c r="K248" s="70"/>
      <c r="L248" s="70"/>
      <c r="M248" s="70"/>
      <c r="N248" s="70"/>
      <c r="O248" s="70"/>
      <c r="P248" s="70"/>
      <c r="Q248" s="31">
        <v>19.0</v>
      </c>
      <c r="R248" s="38"/>
      <c r="S248" s="38"/>
      <c r="T248" s="33"/>
      <c r="U248" s="17"/>
      <c r="V248" s="17">
        <v>125.0</v>
      </c>
      <c r="W248" s="18"/>
      <c r="X248" s="25"/>
      <c r="Y248" s="25"/>
      <c r="Z248" s="25"/>
      <c r="AA248" s="25"/>
      <c r="AB248" s="25"/>
      <c r="AC248" s="25"/>
      <c r="AD248" s="25"/>
      <c r="AE248" s="25"/>
      <c r="AF248" s="4"/>
      <c r="AG248" s="4"/>
      <c r="AH248" s="4"/>
      <c r="AI248" s="4"/>
      <c r="AJ248" s="4"/>
      <c r="AK248" s="4"/>
    </row>
    <row r="249">
      <c r="A249" s="20"/>
      <c r="B249" s="20"/>
      <c r="C249" s="219"/>
      <c r="D249" s="20"/>
      <c r="E249" s="20"/>
      <c r="F249" s="20"/>
      <c r="G249" s="17">
        <v>220.0</v>
      </c>
      <c r="H249" s="20"/>
      <c r="I249" s="70"/>
      <c r="J249" s="70"/>
      <c r="K249" s="70"/>
      <c r="L249" s="70"/>
      <c r="M249" s="70"/>
      <c r="N249" s="70"/>
      <c r="O249" s="70"/>
      <c r="P249" s="70"/>
      <c r="Q249" s="31">
        <v>19.0</v>
      </c>
      <c r="R249" s="38"/>
      <c r="S249" s="38"/>
      <c r="T249" s="33"/>
      <c r="U249" s="17"/>
      <c r="V249" s="17">
        <v>125.0</v>
      </c>
      <c r="W249" s="18"/>
      <c r="X249" s="25"/>
      <c r="Y249" s="25"/>
      <c r="Z249" s="25"/>
      <c r="AA249" s="25"/>
      <c r="AB249" s="25"/>
      <c r="AC249" s="25"/>
      <c r="AD249" s="25"/>
      <c r="AE249" s="25"/>
      <c r="AF249" s="4"/>
      <c r="AG249" s="4"/>
      <c r="AH249" s="4"/>
      <c r="AI249" s="4"/>
      <c r="AJ249" s="4"/>
      <c r="AK249" s="4"/>
    </row>
    <row r="250">
      <c r="A250" s="13">
        <v>45.0</v>
      </c>
      <c r="B250" s="13">
        <v>45.0</v>
      </c>
      <c r="C250" s="219"/>
      <c r="D250" s="217" t="s">
        <v>5757</v>
      </c>
      <c r="E250" s="14" t="s">
        <v>5758</v>
      </c>
      <c r="F250" s="16" t="s">
        <v>99</v>
      </c>
      <c r="G250" s="17">
        <v>221.0</v>
      </c>
      <c r="H250" s="732" t="s">
        <v>5715</v>
      </c>
      <c r="I250" s="70"/>
      <c r="J250" s="70"/>
      <c r="K250" s="70"/>
      <c r="L250" s="70"/>
      <c r="M250" s="70"/>
      <c r="N250" s="70"/>
      <c r="O250" s="70"/>
      <c r="P250" s="70"/>
      <c r="Q250" s="31">
        <v>19.0</v>
      </c>
      <c r="R250" s="38"/>
      <c r="S250" s="38"/>
      <c r="T250" s="33"/>
      <c r="U250" s="17"/>
      <c r="V250" s="17">
        <v>125.0</v>
      </c>
      <c r="W250" s="18"/>
      <c r="X250" s="25"/>
      <c r="Y250" s="25"/>
      <c r="Z250" s="25"/>
      <c r="AA250" s="25"/>
      <c r="AB250" s="25"/>
      <c r="AC250" s="25"/>
      <c r="AD250" s="25"/>
      <c r="AE250" s="25"/>
      <c r="AF250" s="4"/>
      <c r="AG250" s="4"/>
      <c r="AH250" s="4"/>
      <c r="AI250" s="4"/>
      <c r="AJ250" s="4"/>
      <c r="AK250" s="4"/>
    </row>
    <row r="251">
      <c r="A251" s="20"/>
      <c r="B251" s="20"/>
      <c r="C251" s="219"/>
      <c r="D251" s="20"/>
      <c r="E251" s="20"/>
      <c r="F251" s="20"/>
      <c r="G251" s="17">
        <v>222.0</v>
      </c>
      <c r="H251" s="20"/>
      <c r="I251" s="70"/>
      <c r="J251" s="70"/>
      <c r="K251" s="70"/>
      <c r="L251" s="70"/>
      <c r="M251" s="70"/>
      <c r="N251" s="70"/>
      <c r="O251" s="70"/>
      <c r="P251" s="70"/>
      <c r="Q251" s="31">
        <v>19.0</v>
      </c>
      <c r="R251" s="38"/>
      <c r="S251" s="38"/>
      <c r="T251" s="33"/>
      <c r="U251" s="17"/>
      <c r="V251" s="17">
        <v>125.0</v>
      </c>
      <c r="W251" s="18"/>
      <c r="X251" s="25"/>
      <c r="Y251" s="25"/>
      <c r="Z251" s="25"/>
      <c r="AA251" s="25"/>
      <c r="AB251" s="25"/>
      <c r="AC251" s="25"/>
      <c r="AD251" s="25"/>
      <c r="AE251" s="25"/>
      <c r="AF251" s="4"/>
      <c r="AG251" s="4"/>
      <c r="AH251" s="4"/>
      <c r="AI251" s="4"/>
      <c r="AJ251" s="4"/>
      <c r="AK251" s="4"/>
    </row>
    <row r="252">
      <c r="A252" s="13">
        <v>46.0</v>
      </c>
      <c r="B252" s="13">
        <v>46.0</v>
      </c>
      <c r="C252" s="219"/>
      <c r="D252" s="217" t="s">
        <v>5759</v>
      </c>
      <c r="E252" s="14" t="s">
        <v>5760</v>
      </c>
      <c r="F252" s="16" t="s">
        <v>5761</v>
      </c>
      <c r="G252" s="17">
        <v>223.0</v>
      </c>
      <c r="H252" s="94" t="s">
        <v>5762</v>
      </c>
      <c r="I252" s="86"/>
      <c r="J252" s="86"/>
      <c r="K252" s="86"/>
      <c r="L252" s="86"/>
      <c r="M252" s="86"/>
      <c r="N252" s="86"/>
      <c r="O252" s="86"/>
      <c r="P252" s="86"/>
      <c r="Q252" s="40"/>
      <c r="R252" s="40"/>
      <c r="S252" s="40"/>
      <c r="T252" s="40"/>
      <c r="U252" s="40"/>
      <c r="V252" s="40"/>
      <c r="W252" s="40"/>
      <c r="X252" s="40"/>
      <c r="Y252" s="40"/>
      <c r="Z252" s="40"/>
      <c r="AA252" s="40"/>
      <c r="AB252" s="40"/>
      <c r="AC252" s="40"/>
      <c r="AD252" s="40"/>
      <c r="AE252" s="40"/>
      <c r="AF252" s="40"/>
      <c r="AG252" s="40"/>
      <c r="AH252" s="40"/>
      <c r="AI252" s="40"/>
      <c r="AJ252" s="40"/>
      <c r="AK252" s="40"/>
    </row>
    <row r="253">
      <c r="A253" s="20"/>
      <c r="B253" s="20"/>
      <c r="C253" s="219"/>
      <c r="D253" s="20"/>
      <c r="E253" s="20"/>
      <c r="F253" s="20"/>
      <c r="G253" s="17">
        <v>224.0</v>
      </c>
      <c r="H253" s="20"/>
      <c r="I253" s="86"/>
      <c r="J253" s="86"/>
      <c r="K253" s="86"/>
      <c r="L253" s="86"/>
      <c r="M253" s="86"/>
      <c r="N253" s="86"/>
      <c r="O253" s="86"/>
      <c r="P253" s="86"/>
      <c r="Q253" s="41">
        <v>19.0</v>
      </c>
      <c r="R253" s="42"/>
      <c r="S253" s="42"/>
      <c r="T253" s="39"/>
      <c r="U253" s="39"/>
      <c r="V253" s="43">
        <v>125.0</v>
      </c>
      <c r="W253" s="39"/>
      <c r="X253" s="39"/>
      <c r="Y253" s="39"/>
      <c r="Z253" s="39"/>
      <c r="AA253" s="39"/>
      <c r="AB253" s="39"/>
      <c r="AC253" s="39"/>
      <c r="AD253" s="39"/>
      <c r="AE253" s="39"/>
      <c r="AF253" s="40"/>
      <c r="AG253" s="40"/>
      <c r="AH253" s="40"/>
      <c r="AI253" s="40"/>
      <c r="AJ253" s="40"/>
      <c r="AK253" s="40"/>
    </row>
    <row r="254">
      <c r="A254" s="13">
        <v>45.0</v>
      </c>
      <c r="B254" s="13">
        <v>45.0</v>
      </c>
      <c r="C254" s="219"/>
      <c r="D254" s="217" t="s">
        <v>5763</v>
      </c>
      <c r="E254" s="14" t="s">
        <v>5764</v>
      </c>
      <c r="F254" s="16" t="s">
        <v>42</v>
      </c>
      <c r="G254" s="17">
        <v>225.0</v>
      </c>
      <c r="H254" s="94" t="s">
        <v>5765</v>
      </c>
      <c r="I254" s="86"/>
      <c r="J254" s="86"/>
      <c r="K254" s="86"/>
      <c r="L254" s="86"/>
      <c r="M254" s="86"/>
      <c r="N254" s="86"/>
      <c r="O254" s="86"/>
      <c r="P254" s="86"/>
      <c r="Q254" s="41">
        <v>19.0</v>
      </c>
      <c r="R254" s="42"/>
      <c r="S254" s="42"/>
      <c r="T254" s="39"/>
      <c r="U254" s="39"/>
      <c r="V254" s="43">
        <v>125.0</v>
      </c>
      <c r="W254" s="39"/>
      <c r="X254" s="39"/>
      <c r="Y254" s="39"/>
      <c r="Z254" s="39"/>
      <c r="AA254" s="39"/>
      <c r="AB254" s="39"/>
      <c r="AC254" s="39"/>
      <c r="AD254" s="39"/>
      <c r="AE254" s="39"/>
      <c r="AF254" s="40"/>
      <c r="AG254" s="40"/>
      <c r="AH254" s="40"/>
      <c r="AI254" s="40"/>
      <c r="AJ254" s="40"/>
      <c r="AK254" s="40"/>
    </row>
    <row r="255">
      <c r="A255" s="23"/>
      <c r="B255" s="23"/>
      <c r="C255" s="219"/>
      <c r="D255" s="23"/>
      <c r="E255" s="23"/>
      <c r="F255" s="23"/>
      <c r="G255" s="17">
        <v>226.0</v>
      </c>
      <c r="H255" s="23"/>
      <c r="I255" s="86"/>
      <c r="J255" s="86"/>
      <c r="K255" s="86"/>
      <c r="L255" s="86"/>
      <c r="M255" s="86"/>
      <c r="N255" s="86"/>
      <c r="O255" s="86"/>
      <c r="P255" s="86"/>
      <c r="Q255" s="41">
        <v>19.0</v>
      </c>
      <c r="R255" s="42"/>
      <c r="S255" s="42"/>
      <c r="T255" s="39"/>
      <c r="U255" s="39"/>
      <c r="V255" s="43">
        <v>125.0</v>
      </c>
      <c r="W255" s="39"/>
      <c r="X255" s="39"/>
      <c r="Y255" s="39"/>
      <c r="Z255" s="39"/>
      <c r="AA255" s="39"/>
      <c r="AB255" s="39"/>
      <c r="AC255" s="39"/>
      <c r="AD255" s="39"/>
      <c r="AE255" s="39"/>
      <c r="AF255" s="40"/>
      <c r="AG255" s="40"/>
      <c r="AH255" s="40"/>
      <c r="AI255" s="40"/>
      <c r="AJ255" s="40"/>
      <c r="AK255" s="40"/>
    </row>
    <row r="256">
      <c r="A256" s="23"/>
      <c r="B256" s="23"/>
      <c r="C256" s="219"/>
      <c r="D256" s="23"/>
      <c r="E256" s="23"/>
      <c r="F256" s="23"/>
      <c r="G256" s="17">
        <v>227.0</v>
      </c>
      <c r="H256" s="23"/>
      <c r="I256" s="86"/>
      <c r="J256" s="86"/>
      <c r="K256" s="86"/>
      <c r="L256" s="86"/>
      <c r="M256" s="86"/>
      <c r="N256" s="86"/>
      <c r="O256" s="86"/>
      <c r="P256" s="86"/>
      <c r="Q256" s="41"/>
      <c r="R256" s="42"/>
      <c r="S256" s="42"/>
      <c r="T256" s="39"/>
      <c r="U256" s="39"/>
      <c r="V256" s="43"/>
      <c r="W256" s="39"/>
      <c r="X256" s="39"/>
      <c r="Y256" s="39"/>
      <c r="Z256" s="39"/>
      <c r="AA256" s="39"/>
      <c r="AB256" s="39"/>
      <c r="AC256" s="39"/>
      <c r="AD256" s="39"/>
      <c r="AE256" s="39"/>
      <c r="AF256" s="40"/>
      <c r="AG256" s="40"/>
      <c r="AH256" s="40"/>
      <c r="AI256" s="40"/>
      <c r="AJ256" s="40"/>
      <c r="AK256" s="40"/>
    </row>
    <row r="257">
      <c r="A257" s="20"/>
      <c r="B257" s="20"/>
      <c r="C257" s="219"/>
      <c r="D257" s="20"/>
      <c r="E257" s="20"/>
      <c r="F257" s="20"/>
      <c r="G257" s="17">
        <v>228.0</v>
      </c>
      <c r="H257" s="20"/>
      <c r="I257" s="86"/>
      <c r="J257" s="86"/>
      <c r="K257" s="86"/>
      <c r="L257" s="86"/>
      <c r="M257" s="86"/>
      <c r="N257" s="86"/>
      <c r="O257" s="86"/>
      <c r="P257" s="86"/>
      <c r="Q257" s="41"/>
      <c r="R257" s="42"/>
      <c r="S257" s="42"/>
      <c r="T257" s="39"/>
      <c r="U257" s="39"/>
      <c r="V257" s="43"/>
      <c r="W257" s="39"/>
      <c r="X257" s="39"/>
      <c r="Y257" s="39"/>
      <c r="Z257" s="39"/>
      <c r="AA257" s="39"/>
      <c r="AB257" s="39"/>
      <c r="AC257" s="39"/>
      <c r="AD257" s="39"/>
      <c r="AE257" s="39"/>
      <c r="AF257" s="40"/>
      <c r="AG257" s="40"/>
      <c r="AH257" s="40"/>
      <c r="AI257" s="40"/>
      <c r="AJ257" s="40"/>
      <c r="AK257" s="40"/>
    </row>
    <row r="258">
      <c r="A258" s="13">
        <v>46.0</v>
      </c>
      <c r="B258" s="13">
        <v>46.0</v>
      </c>
      <c r="C258" s="219"/>
      <c r="D258" s="217" t="s">
        <v>5766</v>
      </c>
      <c r="E258" s="14" t="s">
        <v>5767</v>
      </c>
      <c r="F258" s="16" t="s">
        <v>42</v>
      </c>
      <c r="G258" s="17">
        <v>229.0</v>
      </c>
      <c r="H258" s="110" t="s">
        <v>5768</v>
      </c>
      <c r="I258" s="86"/>
      <c r="J258" s="86"/>
      <c r="K258" s="86"/>
      <c r="L258" s="86"/>
      <c r="M258" s="86"/>
      <c r="N258" s="86"/>
      <c r="O258" s="86"/>
      <c r="P258" s="86"/>
      <c r="Q258" s="41">
        <v>19.0</v>
      </c>
      <c r="R258" s="42"/>
      <c r="S258" s="42"/>
      <c r="T258" s="39"/>
      <c r="U258" s="39"/>
      <c r="V258" s="43">
        <v>125.0</v>
      </c>
      <c r="W258" s="39"/>
      <c r="X258" s="39"/>
      <c r="Y258" s="39"/>
      <c r="Z258" s="39"/>
      <c r="AA258" s="39"/>
      <c r="AB258" s="39"/>
      <c r="AC258" s="39"/>
      <c r="AD258" s="39"/>
      <c r="AE258" s="39"/>
      <c r="AF258" s="40"/>
      <c r="AG258" s="40"/>
      <c r="AH258" s="40"/>
      <c r="AI258" s="40"/>
      <c r="AJ258" s="40"/>
      <c r="AK258" s="40"/>
    </row>
    <row r="259">
      <c r="A259" s="23"/>
      <c r="B259" s="23"/>
      <c r="C259" s="219"/>
      <c r="D259" s="23"/>
      <c r="E259" s="23"/>
      <c r="F259" s="23"/>
      <c r="G259" s="17">
        <v>230.0</v>
      </c>
      <c r="H259" s="110" t="s">
        <v>44</v>
      </c>
      <c r="I259" s="86"/>
      <c r="J259" s="86"/>
      <c r="K259" s="86"/>
      <c r="L259" s="86"/>
      <c r="M259" s="86"/>
      <c r="N259" s="86"/>
      <c r="O259" s="86"/>
      <c r="P259" s="86"/>
      <c r="Q259" s="41">
        <v>19.0</v>
      </c>
      <c r="R259" s="42"/>
      <c r="S259" s="42"/>
      <c r="T259" s="39"/>
      <c r="U259" s="39"/>
      <c r="V259" s="43">
        <v>125.0</v>
      </c>
      <c r="W259" s="39"/>
      <c r="X259" s="39"/>
      <c r="Y259" s="39"/>
      <c r="Z259" s="39"/>
      <c r="AA259" s="39"/>
      <c r="AB259" s="39"/>
      <c r="AC259" s="39"/>
      <c r="AD259" s="39"/>
      <c r="AE259" s="39"/>
      <c r="AF259" s="40"/>
      <c r="AG259" s="40"/>
      <c r="AH259" s="40"/>
      <c r="AI259" s="40"/>
      <c r="AJ259" s="40"/>
      <c r="AK259" s="40"/>
    </row>
    <row r="260">
      <c r="A260" s="23"/>
      <c r="B260" s="23"/>
      <c r="C260" s="219"/>
      <c r="D260" s="23"/>
      <c r="E260" s="23"/>
      <c r="F260" s="23"/>
      <c r="G260" s="17">
        <v>231.0</v>
      </c>
      <c r="H260" s="94" t="s">
        <v>504</v>
      </c>
      <c r="I260" s="86"/>
      <c r="J260" s="86"/>
      <c r="K260" s="86"/>
      <c r="L260" s="86"/>
      <c r="M260" s="86"/>
      <c r="N260" s="86"/>
      <c r="O260" s="86"/>
      <c r="P260" s="86"/>
      <c r="Q260" s="41"/>
      <c r="R260" s="42"/>
      <c r="S260" s="42"/>
      <c r="T260" s="39"/>
      <c r="U260" s="39"/>
      <c r="V260" s="43"/>
      <c r="W260" s="39"/>
      <c r="X260" s="39"/>
      <c r="Y260" s="39"/>
      <c r="Z260" s="39"/>
      <c r="AA260" s="39"/>
      <c r="AB260" s="39"/>
      <c r="AC260" s="39"/>
      <c r="AD260" s="39"/>
      <c r="AE260" s="39"/>
      <c r="AF260" s="40"/>
      <c r="AG260" s="40"/>
      <c r="AH260" s="40"/>
      <c r="AI260" s="40"/>
      <c r="AJ260" s="40"/>
      <c r="AK260" s="40"/>
    </row>
    <row r="261">
      <c r="A261" s="23"/>
      <c r="B261" s="23"/>
      <c r="C261" s="219"/>
      <c r="D261" s="23"/>
      <c r="E261" s="23"/>
      <c r="F261" s="23"/>
      <c r="G261" s="17">
        <v>232.0</v>
      </c>
      <c r="H261" s="23"/>
      <c r="I261" s="86"/>
      <c r="J261" s="86"/>
      <c r="K261" s="86"/>
      <c r="L261" s="86"/>
      <c r="M261" s="86"/>
      <c r="N261" s="86"/>
      <c r="O261" s="86"/>
      <c r="P261" s="86"/>
      <c r="Q261" s="41"/>
      <c r="R261" s="42"/>
      <c r="S261" s="42"/>
      <c r="T261" s="39"/>
      <c r="U261" s="39"/>
      <c r="V261" s="43"/>
      <c r="W261" s="39"/>
      <c r="X261" s="39"/>
      <c r="Y261" s="39"/>
      <c r="Z261" s="39"/>
      <c r="AA261" s="39"/>
      <c r="AB261" s="39"/>
      <c r="AC261" s="39"/>
      <c r="AD261" s="39"/>
      <c r="AE261" s="39"/>
      <c r="AF261" s="40"/>
      <c r="AG261" s="40"/>
      <c r="AH261" s="40"/>
      <c r="AI261" s="40"/>
      <c r="AJ261" s="40"/>
      <c r="AK261" s="40"/>
    </row>
    <row r="262">
      <c r="A262" s="23"/>
      <c r="B262" s="23"/>
      <c r="C262" s="219"/>
      <c r="D262" s="23"/>
      <c r="E262" s="23"/>
      <c r="F262" s="23"/>
      <c r="G262" s="17">
        <v>233.0</v>
      </c>
      <c r="H262" s="20"/>
      <c r="I262" s="86"/>
      <c r="J262" s="86"/>
      <c r="K262" s="86"/>
      <c r="L262" s="86"/>
      <c r="M262" s="86"/>
      <c r="N262" s="86"/>
      <c r="O262" s="86"/>
      <c r="P262" s="86"/>
      <c r="Q262" s="41"/>
      <c r="R262" s="42"/>
      <c r="S262" s="42"/>
      <c r="T262" s="39"/>
      <c r="U262" s="39"/>
      <c r="V262" s="43"/>
      <c r="W262" s="39"/>
      <c r="X262" s="39"/>
      <c r="Y262" s="39"/>
      <c r="Z262" s="39"/>
      <c r="AA262" s="39"/>
      <c r="AB262" s="39"/>
      <c r="AC262" s="39"/>
      <c r="AD262" s="39"/>
      <c r="AE262" s="39"/>
      <c r="AF262" s="40"/>
      <c r="AG262" s="40"/>
      <c r="AH262" s="40"/>
      <c r="AI262" s="40"/>
      <c r="AJ262" s="40"/>
      <c r="AK262" s="40"/>
    </row>
    <row r="263">
      <c r="A263" s="23"/>
      <c r="B263" s="23"/>
      <c r="C263" s="219"/>
      <c r="D263" s="23"/>
      <c r="E263" s="23"/>
      <c r="F263" s="23"/>
      <c r="G263" s="17">
        <v>234.0</v>
      </c>
      <c r="H263" s="94" t="s">
        <v>5769</v>
      </c>
      <c r="I263" s="86"/>
      <c r="J263" s="86"/>
      <c r="K263" s="86"/>
      <c r="L263" s="86"/>
      <c r="M263" s="86"/>
      <c r="N263" s="86"/>
      <c r="O263" s="86"/>
      <c r="P263" s="86"/>
      <c r="Q263" s="41"/>
      <c r="R263" s="42"/>
      <c r="S263" s="42"/>
      <c r="T263" s="39"/>
      <c r="U263" s="39"/>
      <c r="V263" s="43"/>
      <c r="W263" s="39"/>
      <c r="X263" s="39"/>
      <c r="Y263" s="39"/>
      <c r="Z263" s="39"/>
      <c r="AA263" s="39"/>
      <c r="AB263" s="39"/>
      <c r="AC263" s="39"/>
      <c r="AD263" s="39"/>
      <c r="AE263" s="39"/>
      <c r="AF263" s="40"/>
      <c r="AG263" s="40"/>
      <c r="AH263" s="40"/>
      <c r="AI263" s="40"/>
      <c r="AJ263" s="40"/>
      <c r="AK263" s="40"/>
    </row>
    <row r="264">
      <c r="A264" s="20"/>
      <c r="B264" s="20"/>
      <c r="C264" s="219"/>
      <c r="D264" s="20"/>
      <c r="E264" s="20"/>
      <c r="F264" s="20"/>
      <c r="G264" s="17">
        <v>235.0</v>
      </c>
      <c r="H264" s="20"/>
      <c r="I264" s="86"/>
      <c r="J264" s="86"/>
      <c r="K264" s="86"/>
      <c r="L264" s="86"/>
      <c r="M264" s="86"/>
      <c r="N264" s="86"/>
      <c r="O264" s="86"/>
      <c r="P264" s="86"/>
      <c r="Q264" s="41"/>
      <c r="R264" s="42"/>
      <c r="S264" s="42"/>
      <c r="T264" s="39"/>
      <c r="U264" s="39"/>
      <c r="V264" s="43"/>
      <c r="W264" s="39"/>
      <c r="X264" s="39"/>
      <c r="Y264" s="39"/>
      <c r="Z264" s="39"/>
      <c r="AA264" s="39"/>
      <c r="AB264" s="39"/>
      <c r="AC264" s="39"/>
      <c r="AD264" s="39"/>
      <c r="AE264" s="39"/>
      <c r="AF264" s="40"/>
      <c r="AG264" s="40"/>
      <c r="AH264" s="40"/>
      <c r="AI264" s="40"/>
      <c r="AJ264" s="40"/>
      <c r="AK264" s="40"/>
    </row>
    <row r="265">
      <c r="A265" s="13">
        <v>47.0</v>
      </c>
      <c r="B265" s="13">
        <v>47.0</v>
      </c>
      <c r="C265" s="219"/>
      <c r="D265" s="217" t="s">
        <v>5770</v>
      </c>
      <c r="E265" s="14" t="s">
        <v>5771</v>
      </c>
      <c r="F265" s="16" t="s">
        <v>42</v>
      </c>
      <c r="G265" s="17">
        <v>236.0</v>
      </c>
      <c r="H265" s="110" t="s">
        <v>5772</v>
      </c>
      <c r="I265" s="86"/>
      <c r="J265" s="86"/>
      <c r="K265" s="86"/>
      <c r="L265" s="86"/>
      <c r="M265" s="86"/>
      <c r="N265" s="86"/>
      <c r="O265" s="86"/>
      <c r="P265" s="86"/>
      <c r="Q265" s="41">
        <v>19.0</v>
      </c>
      <c r="R265" s="42"/>
      <c r="S265" s="42"/>
      <c r="T265" s="39"/>
      <c r="U265" s="39"/>
      <c r="V265" s="43">
        <v>125.0</v>
      </c>
      <c r="W265" s="39"/>
      <c r="X265" s="39"/>
      <c r="Y265" s="39"/>
      <c r="Z265" s="39"/>
      <c r="AA265" s="39"/>
      <c r="AB265" s="39"/>
      <c r="AC265" s="39"/>
      <c r="AD265" s="39"/>
      <c r="AE265" s="39"/>
      <c r="AF265" s="40"/>
      <c r="AG265" s="40"/>
      <c r="AH265" s="40"/>
      <c r="AI265" s="40"/>
      <c r="AJ265" s="40"/>
      <c r="AK265" s="40"/>
    </row>
    <row r="266">
      <c r="A266" s="23"/>
      <c r="B266" s="23"/>
      <c r="C266" s="219"/>
      <c r="D266" s="23"/>
      <c r="E266" s="23"/>
      <c r="F266" s="23"/>
      <c r="G266" s="17">
        <v>237.0</v>
      </c>
      <c r="H266" s="110" t="s">
        <v>135</v>
      </c>
      <c r="I266" s="86"/>
      <c r="J266" s="86"/>
      <c r="K266" s="86"/>
      <c r="L266" s="86"/>
      <c r="M266" s="86"/>
      <c r="N266" s="86"/>
      <c r="O266" s="86"/>
      <c r="P266" s="86"/>
      <c r="Q266" s="40"/>
      <c r="R266" s="40"/>
      <c r="S266" s="40"/>
      <c r="T266" s="40"/>
      <c r="U266" s="40"/>
      <c r="V266" s="40"/>
      <c r="W266" s="40"/>
      <c r="X266" s="40"/>
      <c r="Y266" s="40"/>
      <c r="Z266" s="40"/>
      <c r="AA266" s="40"/>
      <c r="AB266" s="40"/>
      <c r="AC266" s="40"/>
      <c r="AD266" s="40"/>
      <c r="AE266" s="40"/>
      <c r="AF266" s="40"/>
      <c r="AG266" s="40"/>
      <c r="AH266" s="40"/>
      <c r="AI266" s="40"/>
      <c r="AJ266" s="40"/>
      <c r="AK266" s="40"/>
    </row>
    <row r="267">
      <c r="A267" s="23"/>
      <c r="B267" s="23"/>
      <c r="C267" s="219"/>
      <c r="D267" s="23"/>
      <c r="E267" s="23"/>
      <c r="F267" s="23"/>
      <c r="G267" s="17">
        <v>238.0</v>
      </c>
      <c r="H267" s="110" t="s">
        <v>5773</v>
      </c>
      <c r="I267" s="86"/>
      <c r="J267" s="86"/>
      <c r="K267" s="86"/>
      <c r="L267" s="86"/>
      <c r="M267" s="86"/>
      <c r="N267" s="86"/>
      <c r="O267" s="86"/>
      <c r="P267" s="86"/>
      <c r="Q267" s="40"/>
      <c r="R267" s="40"/>
      <c r="S267" s="40"/>
      <c r="T267" s="40"/>
      <c r="U267" s="40"/>
      <c r="V267" s="40"/>
      <c r="W267" s="40"/>
      <c r="X267" s="40"/>
      <c r="Y267" s="40"/>
      <c r="Z267" s="40"/>
      <c r="AA267" s="40"/>
      <c r="AB267" s="40"/>
      <c r="AC267" s="40"/>
      <c r="AD267" s="40"/>
      <c r="AE267" s="40"/>
      <c r="AF267" s="40"/>
      <c r="AG267" s="40"/>
      <c r="AH267" s="40"/>
      <c r="AI267" s="40"/>
      <c r="AJ267" s="40"/>
      <c r="AK267" s="40"/>
    </row>
    <row r="268">
      <c r="A268" s="23"/>
      <c r="B268" s="23"/>
      <c r="C268" s="219"/>
      <c r="D268" s="23"/>
      <c r="E268" s="23"/>
      <c r="F268" s="23"/>
      <c r="G268" s="17">
        <v>239.0</v>
      </c>
      <c r="H268" s="110" t="s">
        <v>413</v>
      </c>
      <c r="I268" s="86"/>
      <c r="J268" s="86"/>
      <c r="K268" s="86"/>
      <c r="L268" s="86"/>
      <c r="M268" s="86"/>
      <c r="N268" s="86"/>
      <c r="O268" s="86"/>
      <c r="P268" s="86"/>
      <c r="Q268" s="40"/>
      <c r="R268" s="40"/>
      <c r="S268" s="40"/>
      <c r="T268" s="40"/>
      <c r="U268" s="40"/>
      <c r="V268" s="40"/>
      <c r="W268" s="40"/>
      <c r="X268" s="40"/>
      <c r="Y268" s="40"/>
      <c r="Z268" s="40"/>
      <c r="AA268" s="40"/>
      <c r="AB268" s="40"/>
      <c r="AC268" s="40"/>
      <c r="AD268" s="40"/>
      <c r="AE268" s="40"/>
      <c r="AF268" s="40"/>
      <c r="AG268" s="40"/>
      <c r="AH268" s="40"/>
      <c r="AI268" s="40"/>
      <c r="AJ268" s="40"/>
      <c r="AK268" s="40"/>
    </row>
    <row r="269">
      <c r="A269" s="20"/>
      <c r="B269" s="20"/>
      <c r="C269" s="219"/>
      <c r="D269" s="20"/>
      <c r="E269" s="20"/>
      <c r="F269" s="20"/>
      <c r="G269" s="17">
        <v>240.0</v>
      </c>
      <c r="H269" s="110" t="s">
        <v>5774</v>
      </c>
      <c r="I269" s="86"/>
      <c r="J269" s="86"/>
      <c r="K269" s="86"/>
      <c r="L269" s="86"/>
      <c r="M269" s="86"/>
      <c r="N269" s="86"/>
      <c r="O269" s="86"/>
      <c r="P269" s="86"/>
      <c r="Q269" s="40"/>
      <c r="R269" s="40"/>
      <c r="S269" s="40"/>
      <c r="T269" s="40"/>
      <c r="U269" s="40"/>
      <c r="V269" s="40"/>
      <c r="W269" s="40"/>
      <c r="X269" s="40"/>
      <c r="Y269" s="40"/>
      <c r="Z269" s="40"/>
      <c r="AA269" s="40"/>
      <c r="AB269" s="40"/>
      <c r="AC269" s="40"/>
      <c r="AD269" s="40"/>
      <c r="AE269" s="40"/>
      <c r="AF269" s="40"/>
      <c r="AG269" s="40"/>
      <c r="AH269" s="40"/>
      <c r="AI269" s="40"/>
      <c r="AJ269" s="40"/>
      <c r="AK269" s="40"/>
    </row>
    <row r="270">
      <c r="A270" s="13">
        <v>46.0</v>
      </c>
      <c r="B270" s="13">
        <v>46.0</v>
      </c>
      <c r="C270" s="219"/>
      <c r="D270" s="217" t="s">
        <v>5775</v>
      </c>
      <c r="E270" s="14" t="s">
        <v>5776</v>
      </c>
      <c r="F270" s="16" t="s">
        <v>99</v>
      </c>
      <c r="G270" s="17">
        <v>241.0</v>
      </c>
      <c r="H270" s="94" t="s">
        <v>5777</v>
      </c>
      <c r="I270" s="86"/>
      <c r="J270" s="86"/>
      <c r="K270" s="86"/>
      <c r="L270" s="86"/>
      <c r="M270" s="86"/>
      <c r="N270" s="86"/>
      <c r="O270" s="86"/>
      <c r="P270" s="86"/>
      <c r="Q270" s="41">
        <v>19.0</v>
      </c>
      <c r="R270" s="42"/>
      <c r="S270" s="42"/>
      <c r="T270" s="39"/>
      <c r="U270" s="39"/>
      <c r="V270" s="43">
        <v>125.0</v>
      </c>
      <c r="W270" s="39"/>
      <c r="X270" s="39"/>
      <c r="Y270" s="39"/>
      <c r="Z270" s="39"/>
      <c r="AA270" s="39"/>
      <c r="AB270" s="39"/>
      <c r="AC270" s="39"/>
      <c r="AD270" s="39"/>
      <c r="AE270" s="39"/>
      <c r="AF270" s="40"/>
      <c r="AG270" s="40"/>
      <c r="AH270" s="40"/>
      <c r="AI270" s="40"/>
      <c r="AJ270" s="40"/>
      <c r="AK270" s="40"/>
    </row>
    <row r="271">
      <c r="A271" s="23"/>
      <c r="B271" s="23"/>
      <c r="C271" s="219"/>
      <c r="D271" s="23"/>
      <c r="E271" s="23"/>
      <c r="F271" s="23"/>
      <c r="G271" s="17">
        <v>242.0</v>
      </c>
      <c r="H271" s="23"/>
      <c r="I271" s="86"/>
      <c r="J271" s="86"/>
      <c r="K271" s="86"/>
      <c r="L271" s="86"/>
      <c r="M271" s="86"/>
      <c r="N271" s="86"/>
      <c r="O271" s="86"/>
      <c r="P271" s="86"/>
      <c r="Q271" s="41"/>
      <c r="R271" s="42"/>
      <c r="S271" s="42"/>
      <c r="T271" s="39"/>
      <c r="U271" s="39"/>
      <c r="V271" s="43"/>
      <c r="W271" s="39"/>
      <c r="X271" s="39"/>
      <c r="Y271" s="39"/>
      <c r="Z271" s="39"/>
      <c r="AA271" s="39"/>
      <c r="AB271" s="39"/>
      <c r="AC271" s="39"/>
      <c r="AD271" s="39"/>
      <c r="AE271" s="39"/>
      <c r="AF271" s="40"/>
      <c r="AG271" s="40"/>
      <c r="AH271" s="40"/>
      <c r="AI271" s="40"/>
      <c r="AJ271" s="40"/>
      <c r="AK271" s="40"/>
    </row>
    <row r="272">
      <c r="A272" s="20"/>
      <c r="B272" s="20"/>
      <c r="C272" s="219"/>
      <c r="D272" s="20"/>
      <c r="E272" s="20"/>
      <c r="F272" s="20"/>
      <c r="G272" s="17">
        <v>243.0</v>
      </c>
      <c r="H272" s="20"/>
      <c r="I272" s="86"/>
      <c r="J272" s="86"/>
      <c r="K272" s="86"/>
      <c r="L272" s="86"/>
      <c r="M272" s="86"/>
      <c r="N272" s="86"/>
      <c r="O272" s="86"/>
      <c r="P272" s="86"/>
      <c r="Q272" s="41">
        <v>19.0</v>
      </c>
      <c r="R272" s="42"/>
      <c r="S272" s="42"/>
      <c r="T272" s="39"/>
      <c r="U272" s="39"/>
      <c r="V272" s="43">
        <v>125.0</v>
      </c>
      <c r="W272" s="39"/>
      <c r="X272" s="39"/>
      <c r="Y272" s="39"/>
      <c r="Z272" s="39"/>
      <c r="AA272" s="39"/>
      <c r="AB272" s="39"/>
      <c r="AC272" s="39"/>
      <c r="AD272" s="39"/>
      <c r="AE272" s="39"/>
      <c r="AF272" s="40"/>
      <c r="AG272" s="40"/>
      <c r="AH272" s="40"/>
      <c r="AI272" s="40"/>
      <c r="AJ272" s="40"/>
      <c r="AK272" s="40"/>
    </row>
    <row r="273">
      <c r="A273" s="13">
        <v>47.0</v>
      </c>
      <c r="B273" s="13">
        <v>47.0</v>
      </c>
      <c r="C273" s="219"/>
      <c r="D273" s="217" t="s">
        <v>5778</v>
      </c>
      <c r="E273" s="14" t="s">
        <v>5779</v>
      </c>
      <c r="F273" s="16" t="s">
        <v>99</v>
      </c>
      <c r="G273" s="17">
        <v>244.0</v>
      </c>
      <c r="H273" s="94" t="s">
        <v>5780</v>
      </c>
      <c r="I273" s="86"/>
      <c r="J273" s="86"/>
      <c r="K273" s="86"/>
      <c r="L273" s="86"/>
      <c r="M273" s="86"/>
      <c r="N273" s="86"/>
      <c r="O273" s="86"/>
      <c r="P273" s="86"/>
      <c r="Q273" s="41">
        <v>19.0</v>
      </c>
      <c r="R273" s="42"/>
      <c r="S273" s="42"/>
      <c r="T273" s="39"/>
      <c r="U273" s="39"/>
      <c r="V273" s="43">
        <v>125.0</v>
      </c>
      <c r="W273" s="39"/>
      <c r="X273" s="39"/>
      <c r="Y273" s="39"/>
      <c r="Z273" s="39"/>
      <c r="AA273" s="39"/>
      <c r="AB273" s="39"/>
      <c r="AC273" s="39"/>
      <c r="AD273" s="39"/>
      <c r="AE273" s="39"/>
      <c r="AF273" s="40"/>
      <c r="AG273" s="40"/>
      <c r="AH273" s="40"/>
      <c r="AI273" s="40"/>
      <c r="AJ273" s="40"/>
      <c r="AK273" s="40"/>
    </row>
    <row r="274">
      <c r="A274" s="20"/>
      <c r="B274" s="20"/>
      <c r="C274" s="219"/>
      <c r="D274" s="20"/>
      <c r="E274" s="20"/>
      <c r="F274" s="20"/>
      <c r="G274" s="17">
        <v>245.0</v>
      </c>
      <c r="H274" s="20"/>
      <c r="I274" s="86"/>
      <c r="J274" s="86"/>
      <c r="K274" s="86"/>
      <c r="L274" s="86"/>
      <c r="M274" s="86"/>
      <c r="N274" s="86"/>
      <c r="O274" s="86"/>
      <c r="P274" s="86"/>
      <c r="Q274" s="41">
        <v>19.0</v>
      </c>
      <c r="R274" s="42"/>
      <c r="S274" s="42"/>
      <c r="T274" s="39"/>
      <c r="U274" s="39"/>
      <c r="V274" s="43">
        <v>125.0</v>
      </c>
      <c r="W274" s="39"/>
      <c r="X274" s="39"/>
      <c r="Y274" s="39"/>
      <c r="Z274" s="39"/>
      <c r="AA274" s="39"/>
      <c r="AB274" s="39"/>
      <c r="AC274" s="39"/>
      <c r="AD274" s="39"/>
      <c r="AE274" s="39"/>
      <c r="AF274" s="40"/>
      <c r="AG274" s="40"/>
      <c r="AH274" s="40"/>
      <c r="AI274" s="40"/>
      <c r="AJ274" s="40"/>
      <c r="AK274" s="40"/>
    </row>
    <row r="275">
      <c r="A275" s="13">
        <v>48.0</v>
      </c>
      <c r="B275" s="13">
        <v>48.0</v>
      </c>
      <c r="C275" s="219"/>
      <c r="D275" s="217" t="s">
        <v>5781</v>
      </c>
      <c r="E275" s="14" t="s">
        <v>5782</v>
      </c>
      <c r="F275" s="16" t="s">
        <v>99</v>
      </c>
      <c r="G275" s="17">
        <v>246.0</v>
      </c>
      <c r="H275" s="94" t="s">
        <v>5783</v>
      </c>
      <c r="I275" s="86"/>
      <c r="J275" s="86"/>
      <c r="K275" s="86"/>
      <c r="L275" s="86"/>
      <c r="M275" s="86"/>
      <c r="N275" s="86"/>
      <c r="O275" s="86"/>
      <c r="P275" s="86"/>
      <c r="Q275" s="41">
        <v>19.0</v>
      </c>
      <c r="R275" s="42"/>
      <c r="S275" s="42"/>
      <c r="T275" s="39"/>
      <c r="U275" s="39"/>
      <c r="V275" s="43">
        <v>125.0</v>
      </c>
      <c r="W275" s="39"/>
      <c r="X275" s="39"/>
      <c r="Y275" s="39"/>
      <c r="Z275" s="39"/>
      <c r="AA275" s="39"/>
      <c r="AB275" s="39"/>
      <c r="AC275" s="39"/>
      <c r="AD275" s="39"/>
      <c r="AE275" s="39"/>
      <c r="AF275" s="40"/>
      <c r="AG275" s="40"/>
      <c r="AH275" s="40"/>
      <c r="AI275" s="40"/>
      <c r="AJ275" s="40"/>
      <c r="AK275" s="40"/>
    </row>
    <row r="276">
      <c r="A276" s="20"/>
      <c r="B276" s="20"/>
      <c r="C276" s="219"/>
      <c r="D276" s="23"/>
      <c r="E276" s="23"/>
      <c r="F276" s="23"/>
      <c r="G276" s="17">
        <v>247.0</v>
      </c>
      <c r="H276" s="23"/>
      <c r="I276" s="86"/>
      <c r="J276" s="86"/>
      <c r="K276" s="86"/>
      <c r="L276" s="86"/>
      <c r="M276" s="86"/>
      <c r="N276" s="86"/>
      <c r="O276" s="86"/>
      <c r="P276" s="86"/>
      <c r="Q276" s="41">
        <v>19.0</v>
      </c>
      <c r="R276" s="42"/>
      <c r="S276" s="42"/>
      <c r="T276" s="39"/>
      <c r="U276" s="39"/>
      <c r="V276" s="43">
        <v>125.0</v>
      </c>
      <c r="W276" s="39"/>
      <c r="X276" s="39"/>
      <c r="Y276" s="39"/>
      <c r="Z276" s="39"/>
      <c r="AA276" s="39"/>
      <c r="AB276" s="39"/>
      <c r="AC276" s="39"/>
      <c r="AD276" s="39"/>
      <c r="AE276" s="39"/>
      <c r="AF276" s="40"/>
      <c r="AG276" s="40"/>
      <c r="AH276" s="40"/>
      <c r="AI276" s="40"/>
      <c r="AJ276" s="40"/>
      <c r="AK276" s="40"/>
    </row>
    <row r="277">
      <c r="A277" s="31"/>
      <c r="B277" s="31"/>
      <c r="C277" s="219"/>
      <c r="D277" s="20"/>
      <c r="E277" s="20"/>
      <c r="F277" s="20"/>
      <c r="G277" s="17">
        <v>248.0</v>
      </c>
      <c r="H277" s="20"/>
      <c r="I277" s="86"/>
      <c r="J277" s="86"/>
      <c r="K277" s="86"/>
      <c r="L277" s="86"/>
      <c r="M277" s="86"/>
      <c r="N277" s="86"/>
      <c r="O277" s="86"/>
      <c r="P277" s="86"/>
      <c r="Q277" s="1063"/>
      <c r="R277" s="515"/>
      <c r="S277" s="515"/>
      <c r="T277" s="40"/>
      <c r="U277" s="40"/>
      <c r="V277" s="1064"/>
      <c r="W277" s="40"/>
      <c r="X277" s="40"/>
      <c r="Y277" s="40"/>
      <c r="Z277" s="40"/>
      <c r="AA277" s="40"/>
      <c r="AB277" s="40"/>
      <c r="AC277" s="40"/>
      <c r="AD277" s="40"/>
      <c r="AE277" s="40"/>
      <c r="AF277" s="40"/>
      <c r="AG277" s="40"/>
      <c r="AH277" s="40"/>
      <c r="AI277" s="40"/>
      <c r="AJ277" s="40"/>
      <c r="AK277" s="40"/>
    </row>
    <row r="278">
      <c r="A278" s="13">
        <v>47.0</v>
      </c>
      <c r="B278" s="13">
        <v>47.0</v>
      </c>
      <c r="C278" s="219"/>
      <c r="D278" s="217" t="s">
        <v>5784</v>
      </c>
      <c r="E278" s="14" t="s">
        <v>5785</v>
      </c>
      <c r="F278" s="16" t="s">
        <v>99</v>
      </c>
      <c r="G278" s="17">
        <v>249.0</v>
      </c>
      <c r="H278" s="732" t="s">
        <v>5786</v>
      </c>
      <c r="I278" s="70"/>
      <c r="J278" s="70"/>
      <c r="K278" s="70"/>
      <c r="L278" s="70"/>
      <c r="M278" s="70"/>
      <c r="N278" s="70"/>
      <c r="O278" s="70"/>
      <c r="P278" s="70"/>
      <c r="Q278" s="4"/>
      <c r="R278" s="4"/>
      <c r="S278" s="4"/>
      <c r="T278" s="4"/>
      <c r="U278" s="4"/>
      <c r="V278" s="4"/>
      <c r="W278" s="4"/>
      <c r="X278" s="4"/>
      <c r="Y278" s="4"/>
      <c r="Z278" s="4"/>
      <c r="AA278" s="4"/>
      <c r="AB278" s="4"/>
      <c r="AC278" s="4"/>
      <c r="AD278" s="4"/>
      <c r="AE278" s="4"/>
      <c r="AF278" s="4"/>
      <c r="AG278" s="4"/>
      <c r="AH278" s="4"/>
      <c r="AI278" s="4"/>
      <c r="AJ278" s="4"/>
      <c r="AK278" s="4"/>
    </row>
    <row r="279">
      <c r="A279" s="20"/>
      <c r="B279" s="20"/>
      <c r="C279" s="219"/>
      <c r="D279" s="20"/>
      <c r="E279" s="20"/>
      <c r="F279" s="20"/>
      <c r="G279" s="17">
        <v>250.0</v>
      </c>
      <c r="H279" s="20"/>
      <c r="I279" s="70"/>
      <c r="J279" s="70"/>
      <c r="K279" s="70"/>
      <c r="L279" s="70"/>
      <c r="M279" s="70"/>
      <c r="N279" s="70"/>
      <c r="O279" s="70"/>
      <c r="P279" s="70"/>
      <c r="Q279" s="31">
        <v>19.0</v>
      </c>
      <c r="R279" s="38"/>
      <c r="S279" s="38"/>
      <c r="T279" s="33"/>
      <c r="U279" s="17"/>
      <c r="V279" s="17">
        <v>125.0</v>
      </c>
      <c r="W279" s="18"/>
      <c r="X279" s="25"/>
      <c r="Y279" s="25"/>
      <c r="Z279" s="25"/>
      <c r="AA279" s="25"/>
      <c r="AB279" s="25"/>
      <c r="AC279" s="25"/>
      <c r="AD279" s="25"/>
      <c r="AE279" s="25"/>
      <c r="AF279" s="4"/>
      <c r="AG279" s="4"/>
      <c r="AH279" s="4"/>
      <c r="AI279" s="4"/>
      <c r="AJ279" s="4"/>
      <c r="AK279" s="4"/>
    </row>
    <row r="280">
      <c r="A280" s="13">
        <v>48.0</v>
      </c>
      <c r="B280" s="13">
        <v>48.0</v>
      </c>
      <c r="C280" s="219"/>
      <c r="D280" s="217" t="s">
        <v>5787</v>
      </c>
      <c r="E280" s="14" t="s">
        <v>5788</v>
      </c>
      <c r="F280" s="16" t="s">
        <v>99</v>
      </c>
      <c r="G280" s="17">
        <v>251.0</v>
      </c>
      <c r="H280" s="732" t="s">
        <v>5789</v>
      </c>
      <c r="I280" s="70"/>
      <c r="J280" s="70"/>
      <c r="K280" s="70"/>
      <c r="L280" s="70"/>
      <c r="M280" s="70"/>
      <c r="N280" s="70"/>
      <c r="O280" s="70"/>
      <c r="P280" s="70"/>
      <c r="Q280" s="31">
        <v>19.0</v>
      </c>
      <c r="R280" s="38"/>
      <c r="S280" s="38"/>
      <c r="T280" s="33"/>
      <c r="U280" s="17"/>
      <c r="V280" s="17">
        <v>125.0</v>
      </c>
      <c r="W280" s="18"/>
      <c r="X280" s="25"/>
      <c r="Y280" s="25"/>
      <c r="Z280" s="25"/>
      <c r="AA280" s="25"/>
      <c r="AB280" s="25"/>
      <c r="AC280" s="25"/>
      <c r="AD280" s="25"/>
      <c r="AE280" s="25"/>
      <c r="AF280" s="4"/>
      <c r="AG280" s="4"/>
      <c r="AH280" s="4"/>
      <c r="AI280" s="4"/>
      <c r="AJ280" s="4"/>
      <c r="AK280" s="4"/>
    </row>
    <row r="281">
      <c r="A281" s="23"/>
      <c r="B281" s="23"/>
      <c r="C281" s="219"/>
      <c r="D281" s="23"/>
      <c r="E281" s="23"/>
      <c r="F281" s="23"/>
      <c r="G281" s="17">
        <v>252.0</v>
      </c>
      <c r="H281" s="23"/>
      <c r="I281" s="70"/>
      <c r="J281" s="70"/>
      <c r="K281" s="70"/>
      <c r="L281" s="70"/>
      <c r="M281" s="70"/>
      <c r="N281" s="70"/>
      <c r="O281" s="70"/>
      <c r="P281" s="70"/>
      <c r="Q281" s="31"/>
      <c r="R281" s="38"/>
      <c r="S281" s="38"/>
      <c r="T281" s="33"/>
      <c r="U281" s="17"/>
      <c r="V281" s="17"/>
      <c r="W281" s="18"/>
      <c r="X281" s="25"/>
      <c r="Y281" s="25"/>
      <c r="Z281" s="25"/>
      <c r="AA281" s="25"/>
      <c r="AB281" s="25"/>
      <c r="AC281" s="25"/>
      <c r="AD281" s="25"/>
      <c r="AE281" s="25"/>
      <c r="AF281" s="4"/>
      <c r="AG281" s="4"/>
      <c r="AH281" s="4"/>
      <c r="AI281" s="4"/>
      <c r="AJ281" s="4"/>
      <c r="AK281" s="4"/>
    </row>
    <row r="282">
      <c r="A282" s="23"/>
      <c r="B282" s="23"/>
      <c r="C282" s="219"/>
      <c r="D282" s="23"/>
      <c r="E282" s="23"/>
      <c r="F282" s="23"/>
      <c r="G282" s="17">
        <v>253.0</v>
      </c>
      <c r="H282" s="23"/>
      <c r="I282" s="70"/>
      <c r="J282" s="70"/>
      <c r="K282" s="70"/>
      <c r="L282" s="70"/>
      <c r="M282" s="70"/>
      <c r="N282" s="70"/>
      <c r="O282" s="70"/>
      <c r="P282" s="70"/>
      <c r="Q282" s="31"/>
      <c r="R282" s="38"/>
      <c r="S282" s="38"/>
      <c r="T282" s="33"/>
      <c r="U282" s="17"/>
      <c r="V282" s="17"/>
      <c r="W282" s="18"/>
      <c r="X282" s="25"/>
      <c r="Y282" s="25"/>
      <c r="Z282" s="25"/>
      <c r="AA282" s="25"/>
      <c r="AB282" s="25"/>
      <c r="AC282" s="25"/>
      <c r="AD282" s="25"/>
      <c r="AE282" s="25"/>
      <c r="AF282" s="4"/>
      <c r="AG282" s="4"/>
      <c r="AH282" s="4"/>
      <c r="AI282" s="4"/>
      <c r="AJ282" s="4"/>
      <c r="AK282" s="4"/>
    </row>
    <row r="283">
      <c r="A283" s="23"/>
      <c r="B283" s="23"/>
      <c r="C283" s="219"/>
      <c r="D283" s="23"/>
      <c r="E283" s="23"/>
      <c r="F283" s="23"/>
      <c r="G283" s="17">
        <v>254.0</v>
      </c>
      <c r="H283" s="20"/>
      <c r="I283" s="70"/>
      <c r="J283" s="70"/>
      <c r="K283" s="70"/>
      <c r="L283" s="70"/>
      <c r="M283" s="70"/>
      <c r="N283" s="70"/>
      <c r="O283" s="70"/>
      <c r="P283" s="70"/>
      <c r="Q283" s="31"/>
      <c r="R283" s="38"/>
      <c r="S283" s="38"/>
      <c r="T283" s="33"/>
      <c r="U283" s="17"/>
      <c r="V283" s="17"/>
      <c r="W283" s="18"/>
      <c r="X283" s="25"/>
      <c r="Y283" s="25"/>
      <c r="Z283" s="25"/>
      <c r="AA283" s="25"/>
      <c r="AB283" s="25"/>
      <c r="AC283" s="25"/>
      <c r="AD283" s="25"/>
      <c r="AE283" s="25"/>
      <c r="AF283" s="4"/>
      <c r="AG283" s="4"/>
      <c r="AH283" s="4"/>
      <c r="AI283" s="4"/>
      <c r="AJ283" s="4"/>
      <c r="AK283" s="4"/>
    </row>
    <row r="284">
      <c r="A284" s="23"/>
      <c r="B284" s="23"/>
      <c r="C284" s="219"/>
      <c r="D284" s="23"/>
      <c r="E284" s="23"/>
      <c r="F284" s="23"/>
      <c r="G284" s="17">
        <v>255.0</v>
      </c>
      <c r="H284" s="18" t="s">
        <v>5790</v>
      </c>
      <c r="I284" s="70"/>
      <c r="J284" s="70"/>
      <c r="K284" s="70"/>
      <c r="L284" s="70"/>
      <c r="M284" s="70"/>
      <c r="N284" s="70"/>
      <c r="O284" s="70"/>
      <c r="P284" s="70"/>
      <c r="Q284" s="31"/>
      <c r="R284" s="38"/>
      <c r="S284" s="38"/>
      <c r="T284" s="33"/>
      <c r="U284" s="17"/>
      <c r="V284" s="17"/>
      <c r="W284" s="18"/>
      <c r="X284" s="25"/>
      <c r="Y284" s="25"/>
      <c r="Z284" s="25"/>
      <c r="AA284" s="25"/>
      <c r="AB284" s="25"/>
      <c r="AC284" s="25"/>
      <c r="AD284" s="25"/>
      <c r="AE284" s="25"/>
      <c r="AF284" s="4"/>
      <c r="AG284" s="4"/>
      <c r="AH284" s="4"/>
      <c r="AI284" s="4"/>
      <c r="AJ284" s="4"/>
      <c r="AK284" s="4"/>
    </row>
    <row r="285">
      <c r="A285" s="23"/>
      <c r="B285" s="23"/>
      <c r="C285" s="219"/>
      <c r="D285" s="23"/>
      <c r="E285" s="23"/>
      <c r="F285" s="23"/>
      <c r="G285" s="17">
        <v>256.0</v>
      </c>
      <c r="H285" s="732" t="s">
        <v>5791</v>
      </c>
      <c r="I285" s="70"/>
      <c r="J285" s="70"/>
      <c r="K285" s="70"/>
      <c r="L285" s="70"/>
      <c r="M285" s="70"/>
      <c r="N285" s="70"/>
      <c r="O285" s="70"/>
      <c r="P285" s="70"/>
      <c r="Q285" s="31"/>
      <c r="R285" s="38"/>
      <c r="S285" s="38"/>
      <c r="T285" s="33"/>
      <c r="U285" s="17"/>
      <c r="V285" s="17"/>
      <c r="W285" s="18"/>
      <c r="X285" s="25"/>
      <c r="Y285" s="25"/>
      <c r="Z285" s="25"/>
      <c r="AA285" s="25"/>
      <c r="AB285" s="25"/>
      <c r="AC285" s="25"/>
      <c r="AD285" s="25"/>
      <c r="AE285" s="25"/>
      <c r="AF285" s="4"/>
      <c r="AG285" s="4"/>
      <c r="AH285" s="4"/>
      <c r="AI285" s="4"/>
      <c r="AJ285" s="4"/>
      <c r="AK285" s="4"/>
    </row>
    <row r="286">
      <c r="A286" s="23"/>
      <c r="B286" s="23"/>
      <c r="C286" s="219"/>
      <c r="D286" s="23"/>
      <c r="E286" s="23"/>
      <c r="F286" s="23"/>
      <c r="G286" s="17">
        <v>257.0</v>
      </c>
      <c r="H286" s="23"/>
      <c r="I286" s="70"/>
      <c r="J286" s="70"/>
      <c r="K286" s="70"/>
      <c r="L286" s="70"/>
      <c r="M286" s="70"/>
      <c r="N286" s="70"/>
      <c r="O286" s="70"/>
      <c r="P286" s="70"/>
      <c r="Q286" s="31">
        <v>19.0</v>
      </c>
      <c r="R286" s="38"/>
      <c r="S286" s="38"/>
      <c r="T286" s="33"/>
      <c r="U286" s="17"/>
      <c r="V286" s="17">
        <v>125.0</v>
      </c>
      <c r="W286" s="18"/>
      <c r="X286" s="25"/>
      <c r="Y286" s="25"/>
      <c r="Z286" s="25"/>
      <c r="AA286" s="25"/>
      <c r="AB286" s="25"/>
      <c r="AC286" s="25"/>
      <c r="AD286" s="25"/>
      <c r="AE286" s="25"/>
      <c r="AF286" s="4"/>
      <c r="AG286" s="4"/>
      <c r="AH286" s="4"/>
      <c r="AI286" s="4"/>
      <c r="AJ286" s="4"/>
      <c r="AK286" s="4"/>
    </row>
    <row r="287">
      <c r="A287" s="20"/>
      <c r="B287" s="20"/>
      <c r="C287" s="219"/>
      <c r="D287" s="20"/>
      <c r="E287" s="20"/>
      <c r="F287" s="20"/>
      <c r="G287" s="17">
        <v>258.0</v>
      </c>
      <c r="H287" s="20"/>
      <c r="I287" s="70"/>
      <c r="J287" s="70"/>
      <c r="K287" s="70"/>
      <c r="L287" s="70"/>
      <c r="M287" s="70"/>
      <c r="N287" s="70"/>
      <c r="O287" s="70"/>
      <c r="P287" s="70"/>
      <c r="Q287" s="31"/>
      <c r="R287" s="38"/>
      <c r="S287" s="38"/>
      <c r="T287" s="33"/>
      <c r="U287" s="17"/>
      <c r="V287" s="17"/>
      <c r="W287" s="18"/>
      <c r="X287" s="25"/>
      <c r="Y287" s="25"/>
      <c r="Z287" s="25"/>
      <c r="AA287" s="25"/>
      <c r="AB287" s="25"/>
      <c r="AC287" s="25"/>
      <c r="AD287" s="25"/>
      <c r="AE287" s="25"/>
      <c r="AF287" s="4"/>
      <c r="AG287" s="4"/>
      <c r="AH287" s="4"/>
      <c r="AI287" s="4"/>
      <c r="AJ287" s="4"/>
      <c r="AK287" s="4"/>
    </row>
    <row r="288">
      <c r="A288" s="13">
        <v>49.0</v>
      </c>
      <c r="B288" s="13">
        <v>49.0</v>
      </c>
      <c r="C288" s="219"/>
      <c r="D288" s="217" t="s">
        <v>5792</v>
      </c>
      <c r="E288" s="14" t="s">
        <v>5793</v>
      </c>
      <c r="F288" s="16" t="s">
        <v>42</v>
      </c>
      <c r="G288" s="17">
        <v>259.0</v>
      </c>
      <c r="H288" s="732" t="s">
        <v>5794</v>
      </c>
      <c r="I288" s="70"/>
      <c r="J288" s="70"/>
      <c r="K288" s="70"/>
      <c r="L288" s="70"/>
      <c r="M288" s="70"/>
      <c r="N288" s="70"/>
      <c r="O288" s="70"/>
      <c r="P288" s="70"/>
      <c r="Q288" s="31">
        <v>19.0</v>
      </c>
      <c r="R288" s="38"/>
      <c r="S288" s="38"/>
      <c r="T288" s="33"/>
      <c r="U288" s="17"/>
      <c r="V288" s="17">
        <v>125.0</v>
      </c>
      <c r="W288" s="18"/>
      <c r="X288" s="25"/>
      <c r="Y288" s="25"/>
      <c r="Z288" s="25"/>
      <c r="AA288" s="25"/>
      <c r="AB288" s="25"/>
      <c r="AC288" s="25"/>
      <c r="AD288" s="25"/>
      <c r="AE288" s="25"/>
      <c r="AF288" s="4"/>
      <c r="AG288" s="4"/>
      <c r="AH288" s="4"/>
      <c r="AI288" s="4"/>
      <c r="AJ288" s="4"/>
      <c r="AK288" s="4"/>
    </row>
    <row r="289">
      <c r="A289" s="20"/>
      <c r="B289" s="20"/>
      <c r="C289" s="219"/>
      <c r="D289" s="20"/>
      <c r="E289" s="20"/>
      <c r="F289" s="20"/>
      <c r="G289" s="17">
        <v>260.0</v>
      </c>
      <c r="H289" s="20"/>
      <c r="I289" s="70"/>
      <c r="J289" s="70"/>
      <c r="K289" s="70"/>
      <c r="L289" s="70"/>
      <c r="M289" s="70"/>
      <c r="N289" s="70"/>
      <c r="O289" s="70"/>
      <c r="P289" s="70"/>
      <c r="Q289" s="31">
        <v>19.0</v>
      </c>
      <c r="R289" s="38"/>
      <c r="S289" s="38"/>
      <c r="T289" s="33"/>
      <c r="U289" s="17"/>
      <c r="V289" s="17">
        <v>125.0</v>
      </c>
      <c r="W289" s="18"/>
      <c r="X289" s="25"/>
      <c r="Y289" s="25"/>
      <c r="Z289" s="25"/>
      <c r="AA289" s="25"/>
      <c r="AB289" s="25"/>
      <c r="AC289" s="25"/>
      <c r="AD289" s="25"/>
      <c r="AE289" s="25"/>
      <c r="AF289" s="4"/>
      <c r="AG289" s="4"/>
      <c r="AH289" s="4"/>
      <c r="AI289" s="4"/>
      <c r="AJ289" s="4"/>
      <c r="AK289" s="4"/>
    </row>
    <row r="290">
      <c r="A290" s="13">
        <v>48.0</v>
      </c>
      <c r="B290" s="13">
        <v>48.0</v>
      </c>
      <c r="C290" s="219"/>
      <c r="D290" s="217" t="s">
        <v>5795</v>
      </c>
      <c r="E290" s="14" t="s">
        <v>5796</v>
      </c>
      <c r="F290" s="16" t="s">
        <v>99</v>
      </c>
      <c r="G290" s="17">
        <v>261.0</v>
      </c>
      <c r="H290" s="732" t="s">
        <v>5797</v>
      </c>
      <c r="I290" s="70"/>
      <c r="J290" s="70"/>
      <c r="K290" s="70"/>
      <c r="L290" s="70"/>
      <c r="M290" s="70"/>
      <c r="N290" s="70"/>
      <c r="O290" s="70"/>
      <c r="P290" s="70"/>
      <c r="Q290" s="31">
        <v>19.0</v>
      </c>
      <c r="R290" s="38"/>
      <c r="S290" s="38"/>
      <c r="T290" s="33"/>
      <c r="U290" s="17"/>
      <c r="V290" s="17">
        <v>125.0</v>
      </c>
      <c r="W290" s="18"/>
      <c r="X290" s="25"/>
      <c r="Y290" s="25"/>
      <c r="Z290" s="25"/>
      <c r="AA290" s="25"/>
      <c r="AB290" s="25"/>
      <c r="AC290" s="25"/>
      <c r="AD290" s="25"/>
      <c r="AE290" s="25"/>
      <c r="AF290" s="4"/>
      <c r="AG290" s="4"/>
      <c r="AH290" s="4"/>
      <c r="AI290" s="4"/>
      <c r="AJ290" s="4"/>
      <c r="AK290" s="4"/>
    </row>
    <row r="291">
      <c r="A291" s="20"/>
      <c r="B291" s="20"/>
      <c r="C291" s="219"/>
      <c r="D291" s="20"/>
      <c r="E291" s="20"/>
      <c r="F291" s="20"/>
      <c r="G291" s="17">
        <v>262.0</v>
      </c>
      <c r="H291" s="20"/>
      <c r="I291" s="86"/>
      <c r="J291" s="86"/>
      <c r="K291" s="86"/>
      <c r="L291" s="86"/>
      <c r="M291" s="86"/>
      <c r="N291" s="86"/>
      <c r="O291" s="86"/>
      <c r="P291" s="86"/>
      <c r="Q291" s="40"/>
      <c r="R291" s="40"/>
      <c r="S291" s="40"/>
      <c r="T291" s="40"/>
      <c r="U291" s="40"/>
      <c r="V291" s="40"/>
      <c r="W291" s="40"/>
      <c r="X291" s="40"/>
      <c r="Y291" s="40"/>
      <c r="Z291" s="40"/>
      <c r="AA291" s="40"/>
      <c r="AB291" s="40"/>
      <c r="AC291" s="40"/>
      <c r="AD291" s="40"/>
      <c r="AE291" s="40"/>
      <c r="AF291" s="40"/>
      <c r="AG291" s="40"/>
      <c r="AH291" s="40"/>
      <c r="AI291" s="40"/>
      <c r="AJ291" s="40"/>
      <c r="AK291" s="40"/>
    </row>
    <row r="292">
      <c r="A292" s="13">
        <v>49.0</v>
      </c>
      <c r="B292" s="13">
        <v>49.0</v>
      </c>
      <c r="C292" s="219"/>
      <c r="D292" s="217" t="s">
        <v>5798</v>
      </c>
      <c r="E292" s="14" t="s">
        <v>5799</v>
      </c>
      <c r="F292" s="16" t="s">
        <v>99</v>
      </c>
      <c r="G292" s="17">
        <v>263.0</v>
      </c>
      <c r="H292" s="1065" t="s">
        <v>5800</v>
      </c>
      <c r="I292" s="86"/>
      <c r="J292" s="86"/>
      <c r="K292" s="86"/>
      <c r="L292" s="86"/>
      <c r="M292" s="86"/>
      <c r="N292" s="86"/>
      <c r="O292" s="86"/>
      <c r="P292" s="86"/>
      <c r="Q292" s="41">
        <v>19.0</v>
      </c>
      <c r="R292" s="42"/>
      <c r="S292" s="42"/>
      <c r="T292" s="39"/>
      <c r="U292" s="39"/>
      <c r="V292" s="43">
        <v>125.0</v>
      </c>
      <c r="W292" s="39"/>
      <c r="X292" s="39"/>
      <c r="Y292" s="39"/>
      <c r="Z292" s="39"/>
      <c r="AA292" s="39"/>
      <c r="AB292" s="39"/>
      <c r="AC292" s="39"/>
      <c r="AD292" s="39"/>
      <c r="AE292" s="39"/>
      <c r="AF292" s="40"/>
      <c r="AG292" s="40"/>
      <c r="AH292" s="40"/>
      <c r="AI292" s="40"/>
      <c r="AJ292" s="40"/>
      <c r="AK292" s="40"/>
    </row>
    <row r="293">
      <c r="A293" s="23"/>
      <c r="B293" s="23"/>
      <c r="C293" s="219"/>
      <c r="D293" s="23"/>
      <c r="E293" s="23"/>
      <c r="F293" s="23"/>
      <c r="G293" s="17">
        <v>264.0</v>
      </c>
      <c r="H293" s="23"/>
      <c r="I293" s="86"/>
      <c r="J293" s="86"/>
      <c r="K293" s="86"/>
      <c r="L293" s="86"/>
      <c r="M293" s="86"/>
      <c r="N293" s="86"/>
      <c r="O293" s="86"/>
      <c r="P293" s="86"/>
      <c r="Q293" s="41">
        <v>19.0</v>
      </c>
      <c r="R293" s="42"/>
      <c r="S293" s="42"/>
      <c r="T293" s="39"/>
      <c r="U293" s="39"/>
      <c r="V293" s="43">
        <v>125.0</v>
      </c>
      <c r="W293" s="39"/>
      <c r="X293" s="39"/>
      <c r="Y293" s="39"/>
      <c r="Z293" s="39"/>
      <c r="AA293" s="39"/>
      <c r="AB293" s="39"/>
      <c r="AC293" s="39"/>
      <c r="AD293" s="39"/>
      <c r="AE293" s="39"/>
      <c r="AF293" s="40"/>
      <c r="AG293" s="40"/>
      <c r="AH293" s="40"/>
      <c r="AI293" s="40"/>
      <c r="AJ293" s="40"/>
      <c r="AK293" s="40"/>
    </row>
    <row r="294">
      <c r="A294" s="20"/>
      <c r="B294" s="20"/>
      <c r="C294" s="219"/>
      <c r="D294" s="20"/>
      <c r="E294" s="20"/>
      <c r="F294" s="20"/>
      <c r="G294" s="17">
        <v>265.0</v>
      </c>
      <c r="H294" s="20"/>
      <c r="I294" s="86"/>
      <c r="J294" s="86"/>
      <c r="K294" s="86"/>
      <c r="L294" s="86"/>
      <c r="M294" s="86"/>
      <c r="N294" s="86"/>
      <c r="O294" s="86"/>
      <c r="P294" s="86"/>
      <c r="Q294" s="41"/>
      <c r="R294" s="42"/>
      <c r="S294" s="42"/>
      <c r="T294" s="39"/>
      <c r="U294" s="39"/>
      <c r="V294" s="43"/>
      <c r="W294" s="39"/>
      <c r="X294" s="39"/>
      <c r="Y294" s="39"/>
      <c r="Z294" s="39"/>
      <c r="AA294" s="39"/>
      <c r="AB294" s="39"/>
      <c r="AC294" s="39"/>
      <c r="AD294" s="39"/>
      <c r="AE294" s="39"/>
      <c r="AF294" s="40"/>
      <c r="AG294" s="40"/>
      <c r="AH294" s="40"/>
      <c r="AI294" s="40"/>
      <c r="AJ294" s="40"/>
      <c r="AK294" s="40"/>
    </row>
    <row r="295">
      <c r="A295" s="13">
        <v>50.0</v>
      </c>
      <c r="B295" s="13">
        <v>50.0</v>
      </c>
      <c r="C295" s="402"/>
      <c r="D295" s="111"/>
      <c r="E295" s="54"/>
      <c r="F295" s="16"/>
      <c r="G295" s="17"/>
      <c r="H295" s="39"/>
      <c r="I295" s="86"/>
      <c r="J295" s="86"/>
      <c r="K295" s="86"/>
      <c r="L295" s="86"/>
      <c r="M295" s="86"/>
      <c r="N295" s="86"/>
      <c r="O295" s="86"/>
      <c r="P295" s="86"/>
      <c r="Q295" s="41">
        <v>19.0</v>
      </c>
      <c r="R295" s="42"/>
      <c r="S295" s="42"/>
      <c r="T295" s="39"/>
      <c r="U295" s="39"/>
      <c r="V295" s="43">
        <v>125.0</v>
      </c>
      <c r="W295" s="39"/>
      <c r="X295" s="39"/>
      <c r="Y295" s="39"/>
      <c r="Z295" s="39"/>
      <c r="AA295" s="39"/>
      <c r="AB295" s="39"/>
      <c r="AC295" s="39"/>
      <c r="AD295" s="39"/>
      <c r="AE295" s="39"/>
      <c r="AF295" s="40"/>
      <c r="AG295" s="40"/>
      <c r="AH295" s="40"/>
      <c r="AI295" s="40"/>
      <c r="AJ295" s="40"/>
      <c r="AK295" s="40"/>
    </row>
    <row r="296">
      <c r="A296" s="20"/>
      <c r="B296" s="20"/>
      <c r="C296" s="402"/>
      <c r="D296" s="20"/>
      <c r="E296" s="20"/>
      <c r="F296" s="20"/>
      <c r="G296" s="17"/>
      <c r="H296" s="39"/>
      <c r="I296" s="86"/>
      <c r="J296" s="86"/>
      <c r="K296" s="86"/>
      <c r="L296" s="86"/>
      <c r="M296" s="86"/>
      <c r="N296" s="86"/>
      <c r="O296" s="86"/>
      <c r="P296" s="86"/>
      <c r="Q296" s="41">
        <v>19.0</v>
      </c>
      <c r="R296" s="42"/>
      <c r="S296" s="42"/>
      <c r="T296" s="39"/>
      <c r="U296" s="39"/>
      <c r="V296" s="43">
        <v>125.0</v>
      </c>
      <c r="W296" s="39"/>
      <c r="X296" s="39"/>
      <c r="Y296" s="39"/>
      <c r="Z296" s="39"/>
      <c r="AA296" s="39"/>
      <c r="AB296" s="39"/>
      <c r="AC296" s="39"/>
      <c r="AD296" s="39"/>
      <c r="AE296" s="39"/>
      <c r="AF296" s="40"/>
      <c r="AG296" s="40"/>
      <c r="AH296" s="40"/>
      <c r="AI296" s="40"/>
      <c r="AJ296" s="40"/>
      <c r="AK296" s="40"/>
    </row>
    <row r="297">
      <c r="A297" s="13">
        <v>49.0</v>
      </c>
      <c r="B297" s="13">
        <v>49.0</v>
      </c>
      <c r="C297" s="402"/>
      <c r="D297" s="111"/>
      <c r="E297" s="54"/>
      <c r="F297" s="16"/>
      <c r="G297" s="17"/>
      <c r="H297" s="39"/>
      <c r="I297" s="86"/>
      <c r="J297" s="86"/>
      <c r="K297" s="86"/>
      <c r="L297" s="86"/>
      <c r="M297" s="86"/>
      <c r="N297" s="86"/>
      <c r="O297" s="86"/>
      <c r="P297" s="86"/>
      <c r="Q297" s="41">
        <v>19.0</v>
      </c>
      <c r="R297" s="42"/>
      <c r="S297" s="42"/>
      <c r="T297" s="39"/>
      <c r="U297" s="39"/>
      <c r="V297" s="43">
        <v>125.0</v>
      </c>
      <c r="W297" s="39"/>
      <c r="X297" s="39"/>
      <c r="Y297" s="39"/>
      <c r="Z297" s="39"/>
      <c r="AA297" s="39"/>
      <c r="AB297" s="39"/>
      <c r="AC297" s="39"/>
      <c r="AD297" s="39"/>
      <c r="AE297" s="39"/>
      <c r="AF297" s="40"/>
      <c r="AG297" s="40"/>
      <c r="AH297" s="40"/>
      <c r="AI297" s="40"/>
      <c r="AJ297" s="40"/>
      <c r="AK297" s="40"/>
    </row>
    <row r="298">
      <c r="A298" s="20"/>
      <c r="B298" s="20"/>
      <c r="C298" s="402"/>
      <c r="D298" s="20"/>
      <c r="E298" s="20"/>
      <c r="F298" s="20"/>
      <c r="G298" s="17"/>
      <c r="H298" s="39"/>
      <c r="I298" s="86"/>
      <c r="J298" s="86"/>
      <c r="K298" s="86"/>
      <c r="L298" s="86"/>
      <c r="M298" s="86"/>
      <c r="N298" s="86"/>
      <c r="O298" s="86"/>
      <c r="P298" s="86"/>
      <c r="Q298" s="41">
        <v>19.0</v>
      </c>
      <c r="R298" s="42"/>
      <c r="S298" s="42"/>
      <c r="T298" s="39"/>
      <c r="U298" s="39"/>
      <c r="V298" s="43">
        <v>125.0</v>
      </c>
      <c r="W298" s="39"/>
      <c r="X298" s="39"/>
      <c r="Y298" s="39"/>
      <c r="Z298" s="39"/>
      <c r="AA298" s="39"/>
      <c r="AB298" s="39"/>
      <c r="AC298" s="39"/>
      <c r="AD298" s="39"/>
      <c r="AE298" s="39"/>
      <c r="AF298" s="40"/>
      <c r="AG298" s="40"/>
      <c r="AH298" s="40"/>
      <c r="AI298" s="40"/>
      <c r="AJ298" s="40"/>
      <c r="AK298" s="40"/>
    </row>
    <row r="299">
      <c r="A299" s="13">
        <v>50.0</v>
      </c>
      <c r="B299" s="13">
        <v>50.0</v>
      </c>
      <c r="C299" s="402"/>
      <c r="D299" s="111"/>
      <c r="E299" s="54"/>
      <c r="F299" s="16"/>
      <c r="G299" s="17"/>
      <c r="H299" s="39"/>
      <c r="I299" s="86"/>
      <c r="J299" s="86"/>
      <c r="K299" s="86"/>
      <c r="L299" s="86"/>
      <c r="M299" s="86"/>
      <c r="N299" s="86"/>
      <c r="O299" s="86"/>
      <c r="P299" s="86"/>
      <c r="Q299" s="40"/>
      <c r="R299" s="40"/>
      <c r="S299" s="40"/>
      <c r="T299" s="40"/>
      <c r="U299" s="40"/>
      <c r="V299" s="40"/>
      <c r="W299" s="40"/>
      <c r="X299" s="40"/>
      <c r="Y299" s="40"/>
      <c r="Z299" s="40"/>
      <c r="AA299" s="40"/>
      <c r="AB299" s="40"/>
      <c r="AC299" s="40"/>
      <c r="AD299" s="40"/>
      <c r="AE299" s="40"/>
      <c r="AF299" s="40"/>
      <c r="AG299" s="40"/>
      <c r="AH299" s="40"/>
      <c r="AI299" s="40"/>
      <c r="AJ299" s="40"/>
      <c r="AK299" s="40"/>
    </row>
    <row r="300">
      <c r="A300" s="20"/>
      <c r="B300" s="20"/>
      <c r="C300" s="402"/>
      <c r="D300" s="20"/>
      <c r="E300" s="20"/>
      <c r="F300" s="20"/>
      <c r="G300" s="17"/>
      <c r="H300" s="39"/>
      <c r="I300" s="86"/>
      <c r="J300" s="86"/>
      <c r="K300" s="86"/>
      <c r="L300" s="86"/>
      <c r="M300" s="86"/>
      <c r="N300" s="86"/>
      <c r="O300" s="86"/>
      <c r="P300" s="86"/>
      <c r="Q300" s="41">
        <v>19.0</v>
      </c>
      <c r="R300" s="42"/>
      <c r="S300" s="42"/>
      <c r="T300" s="39"/>
      <c r="U300" s="39"/>
      <c r="V300" s="43">
        <v>125.0</v>
      </c>
      <c r="W300" s="39"/>
      <c r="X300" s="39"/>
      <c r="Y300" s="39"/>
      <c r="Z300" s="39"/>
      <c r="AA300" s="39"/>
      <c r="AB300" s="39"/>
      <c r="AC300" s="39"/>
      <c r="AD300" s="39"/>
      <c r="AE300" s="39"/>
      <c r="AF300" s="40"/>
      <c r="AG300" s="40"/>
      <c r="AH300" s="40"/>
      <c r="AI300" s="40"/>
      <c r="AJ300" s="40"/>
      <c r="AK300" s="40"/>
    </row>
    <row r="301">
      <c r="A301" s="13">
        <v>51.0</v>
      </c>
      <c r="B301" s="13">
        <v>51.0</v>
      </c>
      <c r="C301" s="402"/>
      <c r="D301" s="111"/>
      <c r="E301" s="54"/>
      <c r="F301" s="16"/>
      <c r="G301" s="17"/>
      <c r="H301" s="39"/>
      <c r="I301" s="86"/>
      <c r="J301" s="86"/>
      <c r="K301" s="86"/>
      <c r="L301" s="86"/>
      <c r="M301" s="86"/>
      <c r="N301" s="86"/>
      <c r="O301" s="86"/>
      <c r="P301" s="86"/>
      <c r="Q301" s="41">
        <v>19.0</v>
      </c>
      <c r="R301" s="42"/>
      <c r="S301" s="42"/>
      <c r="T301" s="39"/>
      <c r="U301" s="39"/>
      <c r="V301" s="43">
        <v>125.0</v>
      </c>
      <c r="W301" s="39"/>
      <c r="X301" s="39"/>
      <c r="Y301" s="39"/>
      <c r="Z301" s="39"/>
      <c r="AA301" s="39"/>
      <c r="AB301" s="39"/>
      <c r="AC301" s="39"/>
      <c r="AD301" s="39"/>
      <c r="AE301" s="39"/>
      <c r="AF301" s="40"/>
      <c r="AG301" s="40"/>
      <c r="AH301" s="40"/>
      <c r="AI301" s="40"/>
      <c r="AJ301" s="40"/>
      <c r="AK301" s="40"/>
    </row>
    <row r="302">
      <c r="A302" s="20"/>
      <c r="B302" s="20"/>
      <c r="C302" s="402"/>
      <c r="D302" s="20"/>
      <c r="E302" s="20"/>
      <c r="F302" s="20"/>
      <c r="G302" s="17"/>
      <c r="H302" s="39"/>
      <c r="I302" s="86"/>
      <c r="J302" s="86"/>
      <c r="K302" s="86"/>
      <c r="L302" s="86"/>
      <c r="M302" s="86"/>
      <c r="N302" s="86"/>
      <c r="O302" s="86"/>
      <c r="P302" s="86"/>
      <c r="Q302" s="41">
        <v>19.0</v>
      </c>
      <c r="R302" s="42"/>
      <c r="S302" s="42"/>
      <c r="T302" s="39"/>
      <c r="U302" s="39"/>
      <c r="V302" s="43">
        <v>125.0</v>
      </c>
      <c r="W302" s="39"/>
      <c r="X302" s="39"/>
      <c r="Y302" s="39"/>
      <c r="Z302" s="39"/>
      <c r="AA302" s="39"/>
      <c r="AB302" s="39"/>
      <c r="AC302" s="39"/>
      <c r="AD302" s="39"/>
      <c r="AE302" s="39"/>
      <c r="AF302" s="40"/>
      <c r="AG302" s="40"/>
      <c r="AH302" s="40"/>
      <c r="AI302" s="40"/>
      <c r="AJ302" s="40"/>
      <c r="AK302" s="40"/>
    </row>
    <row r="303">
      <c r="A303" s="13">
        <v>75.0</v>
      </c>
      <c r="B303" s="13">
        <v>75.0</v>
      </c>
      <c r="C303" s="402"/>
      <c r="D303" s="111"/>
      <c r="E303" s="54"/>
      <c r="F303" s="16"/>
      <c r="G303" s="17"/>
      <c r="H303" s="39"/>
      <c r="I303" s="86"/>
      <c r="J303" s="86"/>
      <c r="K303" s="86"/>
      <c r="L303" s="86"/>
      <c r="M303" s="86"/>
      <c r="N303" s="86"/>
      <c r="O303" s="86"/>
      <c r="P303" s="86"/>
      <c r="Q303" s="41">
        <v>19.0</v>
      </c>
      <c r="R303" s="42"/>
      <c r="S303" s="42"/>
      <c r="T303" s="39"/>
      <c r="U303" s="39"/>
      <c r="V303" s="43">
        <v>125.0</v>
      </c>
      <c r="W303" s="39"/>
      <c r="X303" s="39"/>
      <c r="Y303" s="39"/>
      <c r="Z303" s="39"/>
      <c r="AA303" s="39"/>
      <c r="AB303" s="39"/>
      <c r="AC303" s="39"/>
      <c r="AD303" s="39"/>
      <c r="AE303" s="39"/>
      <c r="AF303" s="40"/>
      <c r="AG303" s="40"/>
      <c r="AH303" s="40"/>
      <c r="AI303" s="40"/>
      <c r="AJ303" s="40"/>
      <c r="AK303" s="40"/>
    </row>
    <row r="304">
      <c r="A304" s="20"/>
      <c r="B304" s="20"/>
      <c r="C304" s="402"/>
      <c r="D304" s="20"/>
      <c r="E304" s="20"/>
      <c r="F304" s="20"/>
      <c r="G304" s="17"/>
      <c r="H304" s="39"/>
      <c r="I304" s="86"/>
      <c r="J304" s="86"/>
      <c r="K304" s="86"/>
      <c r="L304" s="86"/>
      <c r="M304" s="86"/>
      <c r="N304" s="86"/>
      <c r="O304" s="86"/>
      <c r="P304" s="86"/>
      <c r="Q304" s="41">
        <v>19.0</v>
      </c>
      <c r="R304" s="42"/>
      <c r="S304" s="42"/>
      <c r="T304" s="39"/>
      <c r="U304" s="39"/>
      <c r="V304" s="43">
        <v>125.0</v>
      </c>
      <c r="W304" s="39"/>
      <c r="X304" s="39"/>
      <c r="Y304" s="39"/>
      <c r="Z304" s="39"/>
      <c r="AA304" s="39"/>
      <c r="AB304" s="39"/>
      <c r="AC304" s="39"/>
      <c r="AD304" s="39"/>
      <c r="AE304" s="39"/>
      <c r="AF304" s="40"/>
      <c r="AG304" s="40"/>
      <c r="AH304" s="40"/>
      <c r="AI304" s="40"/>
      <c r="AJ304" s="40"/>
      <c r="AK304" s="40"/>
    </row>
    <row r="305">
      <c r="A305" s="13">
        <v>76.0</v>
      </c>
      <c r="B305" s="13">
        <v>76.0</v>
      </c>
      <c r="C305" s="402"/>
      <c r="D305" s="111"/>
      <c r="E305" s="54"/>
      <c r="F305" s="16"/>
      <c r="G305" s="17"/>
      <c r="H305" s="39"/>
      <c r="I305" s="86"/>
      <c r="J305" s="86"/>
      <c r="K305" s="86"/>
      <c r="L305" s="86"/>
      <c r="M305" s="86"/>
      <c r="N305" s="86"/>
      <c r="O305" s="86"/>
      <c r="P305" s="86"/>
      <c r="Q305" s="41">
        <v>19.0</v>
      </c>
      <c r="R305" s="42"/>
      <c r="S305" s="42"/>
      <c r="T305" s="39"/>
      <c r="U305" s="39"/>
      <c r="V305" s="43">
        <v>125.0</v>
      </c>
      <c r="W305" s="39"/>
      <c r="X305" s="39"/>
      <c r="Y305" s="39"/>
      <c r="Z305" s="39"/>
      <c r="AA305" s="39"/>
      <c r="AB305" s="39"/>
      <c r="AC305" s="39"/>
      <c r="AD305" s="39"/>
      <c r="AE305" s="39"/>
      <c r="AF305" s="40"/>
      <c r="AG305" s="40"/>
      <c r="AH305" s="40"/>
      <c r="AI305" s="40"/>
      <c r="AJ305" s="40"/>
      <c r="AK305" s="40"/>
    </row>
    <row r="306">
      <c r="A306" s="20"/>
      <c r="B306" s="20"/>
      <c r="C306" s="402"/>
      <c r="D306" s="20"/>
      <c r="E306" s="20"/>
      <c r="F306" s="20"/>
      <c r="G306" s="17"/>
      <c r="H306" s="39"/>
      <c r="I306" s="86"/>
      <c r="J306" s="86"/>
      <c r="K306" s="86"/>
      <c r="L306" s="86"/>
      <c r="M306" s="86"/>
      <c r="N306" s="86"/>
      <c r="O306" s="86"/>
      <c r="P306" s="86"/>
      <c r="Q306" s="41">
        <v>19.0</v>
      </c>
      <c r="R306" s="42"/>
      <c r="S306" s="42"/>
      <c r="T306" s="39"/>
      <c r="U306" s="39"/>
      <c r="V306" s="43">
        <v>125.0</v>
      </c>
      <c r="W306" s="39"/>
      <c r="X306" s="39"/>
      <c r="Y306" s="39"/>
      <c r="Z306" s="39"/>
      <c r="AA306" s="39"/>
      <c r="AB306" s="39"/>
      <c r="AC306" s="39"/>
      <c r="AD306" s="39"/>
      <c r="AE306" s="39"/>
      <c r="AF306" s="40"/>
      <c r="AG306" s="40"/>
      <c r="AH306" s="40"/>
      <c r="AI306" s="40"/>
      <c r="AJ306" s="40"/>
      <c r="AK306" s="40"/>
    </row>
    <row r="307">
      <c r="A307" s="13">
        <v>77.0</v>
      </c>
      <c r="B307" s="13">
        <v>77.0</v>
      </c>
      <c r="C307" s="402"/>
      <c r="D307" s="111"/>
      <c r="E307" s="54"/>
      <c r="F307" s="16"/>
      <c r="G307" s="17"/>
      <c r="H307" s="39"/>
      <c r="I307" s="86"/>
      <c r="J307" s="86"/>
      <c r="K307" s="86"/>
      <c r="L307" s="86"/>
      <c r="M307" s="86"/>
      <c r="N307" s="86"/>
      <c r="O307" s="86"/>
      <c r="P307" s="86"/>
      <c r="Q307" s="41">
        <v>19.0</v>
      </c>
      <c r="R307" s="42"/>
      <c r="S307" s="42"/>
      <c r="T307" s="39"/>
      <c r="U307" s="39"/>
      <c r="V307" s="43">
        <v>125.0</v>
      </c>
      <c r="W307" s="39"/>
      <c r="X307" s="39"/>
      <c r="Y307" s="39"/>
      <c r="Z307" s="39"/>
      <c r="AA307" s="39"/>
      <c r="AB307" s="39"/>
      <c r="AC307" s="39"/>
      <c r="AD307" s="39"/>
      <c r="AE307" s="39"/>
      <c r="AF307" s="40"/>
      <c r="AG307" s="40"/>
      <c r="AH307" s="40"/>
      <c r="AI307" s="40"/>
      <c r="AJ307" s="40"/>
      <c r="AK307" s="40"/>
    </row>
    <row r="308">
      <c r="A308" s="20"/>
      <c r="B308" s="20"/>
      <c r="C308" s="402"/>
      <c r="D308" s="20"/>
      <c r="E308" s="20"/>
      <c r="F308" s="20"/>
      <c r="G308" s="17"/>
      <c r="H308" s="39"/>
      <c r="I308" s="86"/>
      <c r="J308" s="86"/>
      <c r="K308" s="86"/>
      <c r="L308" s="86"/>
      <c r="M308" s="86"/>
      <c r="N308" s="86"/>
      <c r="O308" s="86"/>
      <c r="P308" s="86"/>
      <c r="Q308" s="41">
        <v>19.0</v>
      </c>
      <c r="R308" s="42"/>
      <c r="S308" s="42"/>
      <c r="T308" s="39"/>
      <c r="U308" s="39"/>
      <c r="V308" s="43">
        <v>125.0</v>
      </c>
      <c r="W308" s="39"/>
      <c r="X308" s="39"/>
      <c r="Y308" s="39"/>
      <c r="Z308" s="39"/>
      <c r="AA308" s="39"/>
      <c r="AB308" s="39"/>
      <c r="AC308" s="39"/>
      <c r="AD308" s="39"/>
      <c r="AE308" s="39"/>
      <c r="AF308" s="40"/>
      <c r="AG308" s="40"/>
      <c r="AH308" s="40"/>
      <c r="AI308" s="40"/>
      <c r="AJ308" s="40"/>
      <c r="AK308" s="40"/>
    </row>
    <row r="309">
      <c r="A309" s="13">
        <v>78.0</v>
      </c>
      <c r="B309" s="13">
        <v>78.0</v>
      </c>
      <c r="C309" s="402"/>
      <c r="D309" s="111"/>
      <c r="E309" s="54"/>
      <c r="F309" s="16"/>
      <c r="G309" s="17"/>
      <c r="H309" s="39"/>
      <c r="I309" s="86"/>
      <c r="J309" s="86"/>
      <c r="K309" s="86"/>
      <c r="L309" s="86"/>
      <c r="M309" s="86"/>
      <c r="N309" s="86"/>
      <c r="O309" s="86"/>
      <c r="P309" s="86"/>
      <c r="Q309" s="40"/>
      <c r="R309" s="40"/>
      <c r="S309" s="40"/>
      <c r="T309" s="40"/>
      <c r="U309" s="40"/>
      <c r="V309" s="40"/>
      <c r="W309" s="40"/>
      <c r="X309" s="40"/>
      <c r="Y309" s="40"/>
      <c r="Z309" s="40"/>
      <c r="AA309" s="40"/>
      <c r="AB309" s="40"/>
      <c r="AC309" s="40"/>
      <c r="AD309" s="40"/>
      <c r="AE309" s="40"/>
      <c r="AF309" s="40"/>
      <c r="AG309" s="40"/>
      <c r="AH309" s="40"/>
      <c r="AI309" s="40"/>
      <c r="AJ309" s="40"/>
      <c r="AK309" s="40"/>
    </row>
    <row r="310">
      <c r="A310" s="20"/>
      <c r="B310" s="20"/>
      <c r="C310" s="402"/>
      <c r="D310" s="20"/>
      <c r="E310" s="20"/>
      <c r="F310" s="20"/>
      <c r="G310" s="17"/>
      <c r="H310" s="39"/>
      <c r="I310" s="86"/>
      <c r="J310" s="86"/>
      <c r="K310" s="86"/>
      <c r="L310" s="86"/>
      <c r="M310" s="86"/>
      <c r="N310" s="86"/>
      <c r="O310" s="86"/>
      <c r="P310" s="86"/>
      <c r="Q310" s="41">
        <v>19.0</v>
      </c>
      <c r="R310" s="42"/>
      <c r="S310" s="42"/>
      <c r="T310" s="39"/>
      <c r="U310" s="39"/>
      <c r="V310" s="43">
        <v>125.0</v>
      </c>
      <c r="W310" s="39"/>
      <c r="X310" s="39"/>
      <c r="Y310" s="39"/>
      <c r="Z310" s="39"/>
      <c r="AA310" s="39"/>
      <c r="AB310" s="39"/>
      <c r="AC310" s="39"/>
      <c r="AD310" s="39"/>
      <c r="AE310" s="39"/>
      <c r="AF310" s="40"/>
      <c r="AG310" s="40"/>
      <c r="AH310" s="40"/>
      <c r="AI310" s="40"/>
      <c r="AJ310" s="40"/>
      <c r="AK310" s="40"/>
    </row>
    <row r="311">
      <c r="A311" s="13">
        <v>79.0</v>
      </c>
      <c r="B311" s="13">
        <v>79.0</v>
      </c>
      <c r="C311" s="402"/>
      <c r="D311" s="111"/>
      <c r="E311" s="54"/>
      <c r="F311" s="16"/>
      <c r="G311" s="17"/>
      <c r="H311" s="39"/>
      <c r="I311" s="86"/>
      <c r="J311" s="86"/>
      <c r="K311" s="86"/>
      <c r="L311" s="86"/>
      <c r="M311" s="86"/>
      <c r="N311" s="86"/>
      <c r="O311" s="86"/>
      <c r="P311" s="86"/>
      <c r="Q311" s="41">
        <v>19.0</v>
      </c>
      <c r="R311" s="42"/>
      <c r="S311" s="42"/>
      <c r="T311" s="39"/>
      <c r="U311" s="39"/>
      <c r="V311" s="43">
        <v>125.0</v>
      </c>
      <c r="W311" s="39"/>
      <c r="X311" s="39"/>
      <c r="Y311" s="39"/>
      <c r="Z311" s="39"/>
      <c r="AA311" s="39"/>
      <c r="AB311" s="39"/>
      <c r="AC311" s="39"/>
      <c r="AD311" s="39"/>
      <c r="AE311" s="39"/>
      <c r="AF311" s="40"/>
      <c r="AG311" s="40"/>
      <c r="AH311" s="40"/>
      <c r="AI311" s="40"/>
      <c r="AJ311" s="40"/>
      <c r="AK311" s="40"/>
    </row>
    <row r="312">
      <c r="A312" s="20"/>
      <c r="B312" s="20"/>
      <c r="C312" s="402"/>
      <c r="D312" s="20"/>
      <c r="E312" s="20"/>
      <c r="F312" s="20"/>
      <c r="G312" s="17"/>
      <c r="H312" s="39"/>
      <c r="I312" s="86"/>
      <c r="J312" s="86"/>
      <c r="K312" s="86"/>
      <c r="L312" s="86"/>
      <c r="M312" s="86"/>
      <c r="N312" s="86"/>
      <c r="O312" s="86"/>
      <c r="P312" s="86"/>
      <c r="Q312" s="41">
        <v>19.0</v>
      </c>
      <c r="R312" s="42"/>
      <c r="S312" s="42"/>
      <c r="T312" s="39"/>
      <c r="U312" s="39"/>
      <c r="V312" s="43">
        <v>125.0</v>
      </c>
      <c r="W312" s="39"/>
      <c r="X312" s="39"/>
      <c r="Y312" s="39"/>
      <c r="Z312" s="39"/>
      <c r="AA312" s="39"/>
      <c r="AB312" s="39"/>
      <c r="AC312" s="39"/>
      <c r="AD312" s="39"/>
      <c r="AE312" s="39"/>
      <c r="AF312" s="40"/>
      <c r="AG312" s="40"/>
      <c r="AH312" s="40"/>
      <c r="AI312" s="40"/>
      <c r="AJ312" s="40"/>
      <c r="AK312" s="40"/>
    </row>
    <row r="313">
      <c r="A313" s="13">
        <v>80.0</v>
      </c>
      <c r="B313" s="13">
        <v>80.0</v>
      </c>
      <c r="C313" s="402"/>
      <c r="D313" s="111"/>
      <c r="E313" s="54"/>
      <c r="F313" s="16"/>
      <c r="G313" s="17"/>
      <c r="H313" s="39"/>
      <c r="I313" s="86"/>
      <c r="J313" s="86"/>
      <c r="K313" s="86"/>
      <c r="L313" s="86"/>
      <c r="M313" s="86"/>
      <c r="N313" s="86"/>
      <c r="O313" s="86"/>
      <c r="P313" s="86"/>
      <c r="Q313" s="41">
        <v>19.0</v>
      </c>
      <c r="R313" s="42"/>
      <c r="S313" s="42"/>
      <c r="T313" s="39"/>
      <c r="U313" s="39"/>
      <c r="V313" s="43">
        <v>125.0</v>
      </c>
      <c r="W313" s="39"/>
      <c r="X313" s="39"/>
      <c r="Y313" s="39"/>
      <c r="Z313" s="39"/>
      <c r="AA313" s="39"/>
      <c r="AB313" s="39"/>
      <c r="AC313" s="39"/>
      <c r="AD313" s="39"/>
      <c r="AE313" s="39"/>
      <c r="AF313" s="40"/>
      <c r="AG313" s="40"/>
      <c r="AH313" s="40"/>
      <c r="AI313" s="40"/>
      <c r="AJ313" s="40"/>
      <c r="AK313" s="40"/>
    </row>
    <row r="314">
      <c r="A314" s="20"/>
      <c r="B314" s="20"/>
      <c r="C314" s="402"/>
      <c r="D314" s="20"/>
      <c r="E314" s="20"/>
      <c r="F314" s="20"/>
      <c r="G314" s="17"/>
      <c r="H314" s="39"/>
      <c r="I314" s="86"/>
      <c r="J314" s="86"/>
      <c r="K314" s="86"/>
      <c r="L314" s="86"/>
      <c r="M314" s="86"/>
      <c r="N314" s="86"/>
      <c r="O314" s="86"/>
      <c r="P314" s="86"/>
      <c r="Q314" s="41">
        <v>19.0</v>
      </c>
      <c r="R314" s="42"/>
      <c r="S314" s="42"/>
      <c r="T314" s="39"/>
      <c r="U314" s="39"/>
      <c r="V314" s="43">
        <v>125.0</v>
      </c>
      <c r="W314" s="39"/>
      <c r="X314" s="39"/>
      <c r="Y314" s="39"/>
      <c r="Z314" s="39"/>
      <c r="AA314" s="39"/>
      <c r="AB314" s="39"/>
      <c r="AC314" s="39"/>
      <c r="AD314" s="39"/>
      <c r="AE314" s="39"/>
      <c r="AF314" s="40"/>
      <c r="AG314" s="40"/>
      <c r="AH314" s="40"/>
      <c r="AI314" s="40"/>
      <c r="AJ314" s="40"/>
      <c r="AK314" s="40"/>
    </row>
    <row r="315">
      <c r="A315" s="13">
        <v>81.0</v>
      </c>
      <c r="B315" s="13">
        <v>81.0</v>
      </c>
      <c r="C315" s="402"/>
      <c r="D315" s="111"/>
      <c r="E315" s="54"/>
      <c r="F315" s="16"/>
      <c r="G315" s="17"/>
      <c r="H315" s="39"/>
      <c r="I315" s="86"/>
      <c r="J315" s="86"/>
      <c r="K315" s="86"/>
      <c r="L315" s="86"/>
      <c r="M315" s="86"/>
      <c r="N315" s="86"/>
      <c r="O315" s="86"/>
      <c r="P315" s="86"/>
      <c r="Q315" s="41">
        <v>19.0</v>
      </c>
      <c r="R315" s="42"/>
      <c r="S315" s="42"/>
      <c r="T315" s="39"/>
      <c r="U315" s="39"/>
      <c r="V315" s="43">
        <v>125.0</v>
      </c>
      <c r="W315" s="39"/>
      <c r="X315" s="39"/>
      <c r="Y315" s="39"/>
      <c r="Z315" s="39"/>
      <c r="AA315" s="39"/>
      <c r="AB315" s="39"/>
      <c r="AC315" s="39"/>
      <c r="AD315" s="39"/>
      <c r="AE315" s="39"/>
      <c r="AF315" s="40"/>
      <c r="AG315" s="40"/>
      <c r="AH315" s="40"/>
      <c r="AI315" s="40"/>
      <c r="AJ315" s="40"/>
      <c r="AK315" s="40"/>
    </row>
    <row r="316">
      <c r="A316" s="20"/>
      <c r="B316" s="20"/>
      <c r="C316" s="402"/>
      <c r="D316" s="20"/>
      <c r="E316" s="20"/>
      <c r="F316" s="20"/>
      <c r="G316" s="17"/>
      <c r="H316" s="18"/>
      <c r="I316" s="70"/>
      <c r="J316" s="70"/>
      <c r="K316" s="70"/>
      <c r="L316" s="70"/>
      <c r="M316" s="70"/>
      <c r="N316" s="70"/>
      <c r="O316" s="70"/>
      <c r="P316" s="70"/>
      <c r="Q316" s="4"/>
      <c r="R316" s="4"/>
      <c r="S316" s="4"/>
      <c r="T316" s="4"/>
      <c r="U316" s="4"/>
      <c r="V316" s="4"/>
      <c r="W316" s="4"/>
      <c r="X316" s="4"/>
      <c r="Y316" s="4"/>
      <c r="Z316" s="4"/>
      <c r="AA316" s="4"/>
      <c r="AB316" s="4"/>
      <c r="AC316" s="4"/>
      <c r="AD316" s="4"/>
      <c r="AE316" s="4"/>
      <c r="AF316" s="4"/>
      <c r="AG316" s="4"/>
      <c r="AH316" s="4"/>
      <c r="AI316" s="4"/>
      <c r="AJ316" s="4"/>
      <c r="AK316" s="4"/>
    </row>
    <row r="317">
      <c r="A317" s="13">
        <v>82.0</v>
      </c>
      <c r="B317" s="13">
        <v>82.0</v>
      </c>
      <c r="C317" s="402"/>
      <c r="D317" s="111"/>
      <c r="E317" s="54"/>
      <c r="F317" s="16"/>
      <c r="G317" s="17"/>
      <c r="H317" s="18"/>
      <c r="I317" s="70"/>
      <c r="J317" s="70"/>
      <c r="K317" s="70"/>
      <c r="L317" s="70"/>
      <c r="M317" s="70"/>
      <c r="N317" s="70"/>
      <c r="O317" s="70"/>
      <c r="P317" s="70"/>
      <c r="Q317" s="31">
        <v>19.0</v>
      </c>
      <c r="R317" s="38"/>
      <c r="S317" s="38"/>
      <c r="T317" s="33"/>
      <c r="U317" s="17"/>
      <c r="V317" s="17">
        <v>125.0</v>
      </c>
      <c r="W317" s="18"/>
      <c r="X317" s="25"/>
      <c r="Y317" s="25"/>
      <c r="Z317" s="25"/>
      <c r="AA317" s="25"/>
      <c r="AB317" s="25"/>
      <c r="AC317" s="25"/>
      <c r="AD317" s="25"/>
      <c r="AE317" s="25"/>
      <c r="AF317" s="4"/>
      <c r="AG317" s="4"/>
      <c r="AH317" s="4"/>
      <c r="AI317" s="4"/>
      <c r="AJ317" s="4"/>
      <c r="AK317" s="4"/>
    </row>
    <row r="318">
      <c r="A318" s="20"/>
      <c r="B318" s="20"/>
      <c r="C318" s="402"/>
      <c r="D318" s="20"/>
      <c r="E318" s="20"/>
      <c r="F318" s="20"/>
      <c r="G318" s="17"/>
      <c r="H318" s="18"/>
      <c r="I318" s="70"/>
      <c r="J318" s="70"/>
      <c r="K318" s="70"/>
      <c r="L318" s="70"/>
      <c r="M318" s="70"/>
      <c r="N318" s="70"/>
      <c r="O318" s="70"/>
      <c r="P318" s="70"/>
      <c r="Q318" s="31">
        <v>19.0</v>
      </c>
      <c r="R318" s="38"/>
      <c r="S318" s="38"/>
      <c r="T318" s="33"/>
      <c r="U318" s="17"/>
      <c r="V318" s="17">
        <v>125.0</v>
      </c>
      <c r="W318" s="18"/>
      <c r="X318" s="25"/>
      <c r="Y318" s="25"/>
      <c r="Z318" s="25"/>
      <c r="AA318" s="25"/>
      <c r="AB318" s="25"/>
      <c r="AC318" s="25"/>
      <c r="AD318" s="25"/>
      <c r="AE318" s="25"/>
      <c r="AF318" s="4"/>
      <c r="AG318" s="4"/>
      <c r="AH318" s="4"/>
      <c r="AI318" s="4"/>
      <c r="AJ318" s="4"/>
      <c r="AK318" s="4"/>
    </row>
    <row r="319">
      <c r="A319" s="13">
        <v>83.0</v>
      </c>
      <c r="B319" s="13">
        <v>83.0</v>
      </c>
      <c r="C319" s="42"/>
      <c r="D319" s="46"/>
      <c r="E319" s="14"/>
      <c r="F319" s="16"/>
      <c r="G319" s="17"/>
      <c r="H319" s="18"/>
      <c r="I319" s="70"/>
      <c r="J319" s="70"/>
      <c r="K319" s="70"/>
      <c r="L319" s="70"/>
      <c r="M319" s="70"/>
      <c r="N319" s="70"/>
      <c r="O319" s="70"/>
      <c r="P319" s="70"/>
      <c r="Q319" s="31">
        <v>19.0</v>
      </c>
      <c r="R319" s="38"/>
      <c r="S319" s="38"/>
      <c r="T319" s="33"/>
      <c r="U319" s="17"/>
      <c r="V319" s="17">
        <v>125.0</v>
      </c>
      <c r="W319" s="18"/>
      <c r="X319" s="25"/>
      <c r="Y319" s="25"/>
      <c r="Z319" s="25"/>
      <c r="AA319" s="25"/>
      <c r="AB319" s="25"/>
      <c r="AC319" s="25"/>
      <c r="AD319" s="25"/>
      <c r="AE319" s="25"/>
      <c r="AF319" s="4"/>
      <c r="AG319" s="4"/>
      <c r="AH319" s="4"/>
      <c r="AI319" s="4"/>
      <c r="AJ319" s="4"/>
      <c r="AK319" s="4"/>
    </row>
    <row r="320">
      <c r="A320" s="20"/>
      <c r="B320" s="20"/>
      <c r="C320" s="42"/>
      <c r="D320" s="20"/>
      <c r="E320" s="20"/>
      <c r="F320" s="20"/>
      <c r="G320" s="17"/>
      <c r="H320" s="18"/>
      <c r="I320" s="70"/>
      <c r="J320" s="70"/>
      <c r="K320" s="70"/>
      <c r="L320" s="70"/>
      <c r="M320" s="70"/>
      <c r="N320" s="70"/>
      <c r="O320" s="70"/>
      <c r="P320" s="70"/>
      <c r="Q320" s="31">
        <v>19.0</v>
      </c>
      <c r="R320" s="38"/>
      <c r="S320" s="38"/>
      <c r="T320" s="33"/>
      <c r="U320" s="17"/>
      <c r="V320" s="17">
        <v>125.0</v>
      </c>
      <c r="W320" s="18"/>
      <c r="X320" s="25"/>
      <c r="Y320" s="25"/>
      <c r="Z320" s="25"/>
      <c r="AA320" s="25"/>
      <c r="AB320" s="25"/>
      <c r="AC320" s="25"/>
      <c r="AD320" s="25"/>
      <c r="AE320" s="25"/>
      <c r="AF320" s="4"/>
      <c r="AG320" s="4"/>
      <c r="AH320" s="4"/>
      <c r="AI320" s="4"/>
      <c r="AJ320" s="4"/>
      <c r="AK320" s="4"/>
    </row>
    <row r="321">
      <c r="A321" s="13">
        <v>84.0</v>
      </c>
      <c r="B321" s="13">
        <v>84.0</v>
      </c>
      <c r="C321" s="42"/>
      <c r="D321" s="46"/>
      <c r="E321" s="14"/>
      <c r="F321" s="16"/>
      <c r="G321" s="17"/>
      <c r="H321" s="18"/>
      <c r="I321" s="70"/>
      <c r="J321" s="70"/>
      <c r="K321" s="70"/>
      <c r="L321" s="70"/>
      <c r="M321" s="70"/>
      <c r="N321" s="70"/>
      <c r="O321" s="70"/>
      <c r="P321" s="70"/>
      <c r="Q321" s="31">
        <v>19.0</v>
      </c>
      <c r="R321" s="38"/>
      <c r="S321" s="38"/>
      <c r="T321" s="33"/>
      <c r="U321" s="17"/>
      <c r="V321" s="17">
        <v>125.0</v>
      </c>
      <c r="W321" s="18"/>
      <c r="X321" s="25"/>
      <c r="Y321" s="25"/>
      <c r="Z321" s="25"/>
      <c r="AA321" s="25"/>
      <c r="AB321" s="25"/>
      <c r="AC321" s="25"/>
      <c r="AD321" s="25"/>
      <c r="AE321" s="25"/>
      <c r="AF321" s="4"/>
      <c r="AG321" s="4"/>
      <c r="AH321" s="4"/>
      <c r="AI321" s="4"/>
      <c r="AJ321" s="4"/>
      <c r="AK321" s="4"/>
    </row>
    <row r="322">
      <c r="A322" s="20"/>
      <c r="B322" s="20"/>
      <c r="C322" s="42"/>
      <c r="D322" s="20"/>
      <c r="E322" s="20"/>
      <c r="F322" s="20"/>
      <c r="G322" s="17"/>
      <c r="H322" s="18"/>
      <c r="I322" s="70"/>
      <c r="J322" s="70"/>
      <c r="K322" s="70"/>
      <c r="L322" s="70"/>
      <c r="M322" s="70"/>
      <c r="N322" s="70"/>
      <c r="O322" s="70"/>
      <c r="P322" s="70"/>
      <c r="Q322" s="31">
        <v>19.0</v>
      </c>
      <c r="R322" s="38"/>
      <c r="S322" s="38"/>
      <c r="T322" s="33"/>
      <c r="U322" s="17"/>
      <c r="V322" s="17">
        <v>125.0</v>
      </c>
      <c r="W322" s="18"/>
      <c r="X322" s="25"/>
      <c r="Y322" s="25"/>
      <c r="Z322" s="25"/>
      <c r="AA322" s="25"/>
      <c r="AB322" s="25"/>
      <c r="AC322" s="25"/>
      <c r="AD322" s="25"/>
      <c r="AE322" s="25"/>
      <c r="AF322" s="4"/>
      <c r="AG322" s="4"/>
      <c r="AH322" s="4"/>
      <c r="AI322" s="4"/>
      <c r="AJ322" s="4"/>
      <c r="AK322" s="4"/>
    </row>
    <row r="323">
      <c r="A323" s="13">
        <v>85.0</v>
      </c>
      <c r="B323" s="13">
        <v>85.0</v>
      </c>
      <c r="C323" s="42"/>
      <c r="D323" s="46"/>
      <c r="E323" s="14"/>
      <c r="F323" s="16"/>
      <c r="G323" s="17"/>
      <c r="H323" s="39"/>
      <c r="I323" s="86"/>
      <c r="J323" s="86"/>
      <c r="K323" s="86"/>
      <c r="L323" s="86"/>
      <c r="M323" s="86"/>
      <c r="N323" s="86"/>
      <c r="O323" s="86"/>
      <c r="P323" s="86"/>
      <c r="Q323" s="40"/>
      <c r="R323" s="40"/>
      <c r="S323" s="40"/>
      <c r="T323" s="40"/>
      <c r="U323" s="40"/>
      <c r="V323" s="40"/>
      <c r="W323" s="40"/>
      <c r="X323" s="40"/>
      <c r="Y323" s="40"/>
      <c r="Z323" s="40"/>
      <c r="AA323" s="40"/>
      <c r="AB323" s="40"/>
      <c r="AC323" s="40"/>
      <c r="AD323" s="40"/>
      <c r="AE323" s="40"/>
      <c r="AF323" s="40"/>
      <c r="AG323" s="40"/>
      <c r="AH323" s="40"/>
      <c r="AI323" s="40"/>
      <c r="AJ323" s="40"/>
      <c r="AK323" s="40"/>
    </row>
    <row r="324">
      <c r="A324" s="20"/>
      <c r="B324" s="20"/>
      <c r="C324" s="42"/>
      <c r="D324" s="20"/>
      <c r="E324" s="20"/>
      <c r="F324" s="20"/>
      <c r="G324" s="17"/>
      <c r="H324" s="39"/>
      <c r="I324" s="86"/>
      <c r="J324" s="86"/>
      <c r="K324" s="86"/>
      <c r="L324" s="86"/>
      <c r="M324" s="86"/>
      <c r="N324" s="86"/>
      <c r="O324" s="86"/>
      <c r="P324" s="86"/>
      <c r="Q324" s="41">
        <v>19.0</v>
      </c>
      <c r="R324" s="42"/>
      <c r="S324" s="42"/>
      <c r="T324" s="39"/>
      <c r="U324" s="39"/>
      <c r="V324" s="43">
        <v>125.0</v>
      </c>
      <c r="W324" s="39"/>
      <c r="X324" s="39"/>
      <c r="Y324" s="39"/>
      <c r="Z324" s="39"/>
      <c r="AA324" s="39"/>
      <c r="AB324" s="39"/>
      <c r="AC324" s="39"/>
      <c r="AD324" s="39"/>
      <c r="AE324" s="39"/>
      <c r="AF324" s="40"/>
      <c r="AG324" s="40"/>
      <c r="AH324" s="40"/>
      <c r="AI324" s="40"/>
      <c r="AJ324" s="40"/>
      <c r="AK324" s="40"/>
    </row>
    <row r="325">
      <c r="A325" s="13">
        <v>86.0</v>
      </c>
      <c r="B325" s="13">
        <v>86.0</v>
      </c>
      <c r="C325" s="42"/>
      <c r="D325" s="46"/>
      <c r="E325" s="14"/>
      <c r="F325" s="16"/>
      <c r="G325" s="17"/>
      <c r="H325" s="39"/>
      <c r="I325" s="86"/>
      <c r="J325" s="86"/>
      <c r="K325" s="86"/>
      <c r="L325" s="86"/>
      <c r="M325" s="86"/>
      <c r="N325" s="86"/>
      <c r="O325" s="86"/>
      <c r="P325" s="86"/>
      <c r="Q325" s="41">
        <v>19.0</v>
      </c>
      <c r="R325" s="42"/>
      <c r="S325" s="42"/>
      <c r="T325" s="39"/>
      <c r="U325" s="39"/>
      <c r="V325" s="43">
        <v>125.0</v>
      </c>
      <c r="W325" s="39"/>
      <c r="X325" s="39"/>
      <c r="Y325" s="39"/>
      <c r="Z325" s="39"/>
      <c r="AA325" s="39"/>
      <c r="AB325" s="39"/>
      <c r="AC325" s="39"/>
      <c r="AD325" s="39"/>
      <c r="AE325" s="39"/>
      <c r="AF325" s="40"/>
      <c r="AG325" s="40"/>
      <c r="AH325" s="40"/>
      <c r="AI325" s="40"/>
      <c r="AJ325" s="40"/>
      <c r="AK325" s="40"/>
    </row>
    <row r="326">
      <c r="A326" s="20"/>
      <c r="B326" s="20"/>
      <c r="C326" s="42"/>
      <c r="D326" s="20"/>
      <c r="E326" s="20"/>
      <c r="F326" s="20"/>
      <c r="G326" s="17"/>
      <c r="H326" s="39"/>
      <c r="I326" s="86"/>
      <c r="J326" s="86"/>
      <c r="K326" s="86"/>
      <c r="L326" s="86"/>
      <c r="M326" s="86"/>
      <c r="N326" s="86"/>
      <c r="O326" s="86"/>
      <c r="P326" s="86"/>
      <c r="Q326" s="41">
        <v>19.0</v>
      </c>
      <c r="R326" s="42"/>
      <c r="S326" s="42"/>
      <c r="T326" s="39"/>
      <c r="U326" s="39"/>
      <c r="V326" s="43">
        <v>125.0</v>
      </c>
      <c r="W326" s="39"/>
      <c r="X326" s="39"/>
      <c r="Y326" s="39"/>
      <c r="Z326" s="39"/>
      <c r="AA326" s="39"/>
      <c r="AB326" s="39"/>
      <c r="AC326" s="39"/>
      <c r="AD326" s="39"/>
      <c r="AE326" s="39"/>
      <c r="AF326" s="40"/>
      <c r="AG326" s="40"/>
      <c r="AH326" s="40"/>
      <c r="AI326" s="40"/>
      <c r="AJ326" s="40"/>
      <c r="AK326" s="40"/>
    </row>
    <row r="327">
      <c r="A327" s="13">
        <v>87.0</v>
      </c>
      <c r="B327" s="13">
        <v>87.0</v>
      </c>
      <c r="C327" s="42"/>
      <c r="D327" s="46"/>
      <c r="E327" s="14"/>
      <c r="F327" s="16"/>
      <c r="G327" s="17"/>
      <c r="H327" s="39"/>
      <c r="I327" s="86"/>
      <c r="J327" s="86"/>
      <c r="K327" s="86"/>
      <c r="L327" s="86"/>
      <c r="M327" s="86"/>
      <c r="N327" s="86"/>
      <c r="O327" s="86"/>
      <c r="P327" s="86"/>
      <c r="Q327" s="41">
        <v>19.0</v>
      </c>
      <c r="R327" s="42"/>
      <c r="S327" s="42"/>
      <c r="T327" s="39"/>
      <c r="U327" s="39"/>
      <c r="V327" s="43">
        <v>125.0</v>
      </c>
      <c r="W327" s="39"/>
      <c r="X327" s="39"/>
      <c r="Y327" s="39"/>
      <c r="Z327" s="39"/>
      <c r="AA327" s="39"/>
      <c r="AB327" s="39"/>
      <c r="AC327" s="39"/>
      <c r="AD327" s="39"/>
      <c r="AE327" s="39"/>
      <c r="AF327" s="40"/>
      <c r="AG327" s="40"/>
      <c r="AH327" s="40"/>
      <c r="AI327" s="40"/>
      <c r="AJ327" s="40"/>
      <c r="AK327" s="40"/>
    </row>
    <row r="328">
      <c r="A328" s="20"/>
      <c r="B328" s="20"/>
      <c r="C328" s="42"/>
      <c r="D328" s="20"/>
      <c r="E328" s="20"/>
      <c r="F328" s="20"/>
      <c r="G328" s="17"/>
      <c r="H328" s="39"/>
      <c r="I328" s="86"/>
      <c r="J328" s="86"/>
      <c r="K328" s="86"/>
      <c r="L328" s="86"/>
      <c r="M328" s="86"/>
      <c r="N328" s="86"/>
      <c r="O328" s="86"/>
      <c r="P328" s="86"/>
      <c r="Q328" s="41">
        <v>19.0</v>
      </c>
      <c r="R328" s="42"/>
      <c r="S328" s="42"/>
      <c r="T328" s="39"/>
      <c r="U328" s="39"/>
      <c r="V328" s="43">
        <v>125.0</v>
      </c>
      <c r="W328" s="39"/>
      <c r="X328" s="39"/>
      <c r="Y328" s="39"/>
      <c r="Z328" s="39"/>
      <c r="AA328" s="39"/>
      <c r="AB328" s="39"/>
      <c r="AC328" s="39"/>
      <c r="AD328" s="39"/>
      <c r="AE328" s="39"/>
      <c r="AF328" s="40"/>
      <c r="AG328" s="40"/>
      <c r="AH328" s="40"/>
      <c r="AI328" s="40"/>
      <c r="AJ328" s="40"/>
      <c r="AK328" s="40"/>
    </row>
    <row r="329">
      <c r="A329" s="13">
        <v>88.0</v>
      </c>
      <c r="B329" s="13">
        <v>88.0</v>
      </c>
      <c r="C329" s="42"/>
      <c r="D329" s="46"/>
      <c r="E329" s="14"/>
      <c r="F329" s="16"/>
      <c r="G329" s="17"/>
      <c r="H329" s="39"/>
      <c r="I329" s="86"/>
      <c r="J329" s="86"/>
      <c r="K329" s="86"/>
      <c r="L329" s="86"/>
      <c r="M329" s="86"/>
      <c r="N329" s="86"/>
      <c r="O329" s="86"/>
      <c r="P329" s="86"/>
      <c r="Q329" s="41">
        <v>19.0</v>
      </c>
      <c r="R329" s="42"/>
      <c r="S329" s="42"/>
      <c r="T329" s="39"/>
      <c r="U329" s="39"/>
      <c r="V329" s="43">
        <v>125.0</v>
      </c>
      <c r="W329" s="39"/>
      <c r="X329" s="39"/>
      <c r="Y329" s="39"/>
      <c r="Z329" s="39"/>
      <c r="AA329" s="39"/>
      <c r="AB329" s="39"/>
      <c r="AC329" s="39"/>
      <c r="AD329" s="39"/>
      <c r="AE329" s="39"/>
      <c r="AF329" s="40"/>
      <c r="AG329" s="40"/>
      <c r="AH329" s="40"/>
      <c r="AI329" s="40"/>
      <c r="AJ329" s="40"/>
      <c r="AK329" s="40"/>
    </row>
    <row r="330">
      <c r="A330" s="20"/>
      <c r="B330" s="20"/>
      <c r="C330" s="42"/>
      <c r="D330" s="20"/>
      <c r="E330" s="20"/>
      <c r="F330" s="20"/>
      <c r="G330" s="17"/>
      <c r="H330" s="39"/>
      <c r="I330" s="86"/>
      <c r="J330" s="86"/>
      <c r="K330" s="86"/>
      <c r="L330" s="86"/>
      <c r="M330" s="86"/>
      <c r="N330" s="86"/>
      <c r="O330" s="86"/>
      <c r="P330" s="86"/>
      <c r="Q330" s="40"/>
      <c r="R330" s="40"/>
      <c r="S330" s="40"/>
      <c r="T330" s="40"/>
      <c r="U330" s="40"/>
      <c r="V330" s="40"/>
      <c r="W330" s="40"/>
      <c r="X330" s="40"/>
      <c r="Y330" s="40"/>
      <c r="Z330" s="40"/>
      <c r="AA330" s="40"/>
      <c r="AB330" s="40"/>
      <c r="AC330" s="40"/>
      <c r="AD330" s="40"/>
      <c r="AE330" s="40"/>
      <c r="AF330" s="40"/>
      <c r="AG330" s="40"/>
      <c r="AH330" s="40"/>
      <c r="AI330" s="40"/>
      <c r="AJ330" s="40"/>
      <c r="AK330" s="40"/>
    </row>
    <row r="331">
      <c r="A331" s="13">
        <v>89.0</v>
      </c>
      <c r="B331" s="13">
        <v>89.0</v>
      </c>
      <c r="C331" s="42"/>
      <c r="D331" s="46"/>
      <c r="E331" s="14"/>
      <c r="F331" s="16"/>
      <c r="G331" s="17"/>
      <c r="H331" s="39"/>
      <c r="I331" s="86"/>
      <c r="J331" s="86"/>
      <c r="K331" s="86"/>
      <c r="L331" s="86"/>
      <c r="M331" s="86"/>
      <c r="N331" s="86"/>
      <c r="O331" s="86"/>
      <c r="P331" s="86"/>
      <c r="Q331" s="41">
        <v>19.0</v>
      </c>
      <c r="R331" s="42"/>
      <c r="S331" s="42"/>
      <c r="T331" s="39"/>
      <c r="U331" s="39"/>
      <c r="V331" s="43">
        <v>125.0</v>
      </c>
      <c r="W331" s="39"/>
      <c r="X331" s="39"/>
      <c r="Y331" s="39"/>
      <c r="Z331" s="39"/>
      <c r="AA331" s="39"/>
      <c r="AB331" s="39"/>
      <c r="AC331" s="39"/>
      <c r="AD331" s="39"/>
      <c r="AE331" s="39"/>
      <c r="AF331" s="40"/>
      <c r="AG331" s="40"/>
      <c r="AH331" s="40"/>
      <c r="AI331" s="40"/>
      <c r="AJ331" s="40"/>
      <c r="AK331" s="40"/>
    </row>
    <row r="332">
      <c r="A332" s="20"/>
      <c r="B332" s="20"/>
      <c r="C332" s="42"/>
      <c r="D332" s="20"/>
      <c r="E332" s="20"/>
      <c r="F332" s="20"/>
      <c r="G332" s="17"/>
      <c r="H332" s="39"/>
      <c r="I332" s="86"/>
      <c r="J332" s="86"/>
      <c r="K332" s="86"/>
      <c r="L332" s="86"/>
      <c r="M332" s="86"/>
      <c r="N332" s="86"/>
      <c r="O332" s="86"/>
      <c r="P332" s="86"/>
      <c r="Q332" s="41">
        <v>19.0</v>
      </c>
      <c r="R332" s="42"/>
      <c r="S332" s="42"/>
      <c r="T332" s="39"/>
      <c r="U332" s="39"/>
      <c r="V332" s="43">
        <v>125.0</v>
      </c>
      <c r="W332" s="39"/>
      <c r="X332" s="39"/>
      <c r="Y332" s="39"/>
      <c r="Z332" s="39"/>
      <c r="AA332" s="39"/>
      <c r="AB332" s="39"/>
      <c r="AC332" s="39"/>
      <c r="AD332" s="39"/>
      <c r="AE332" s="39"/>
      <c r="AF332" s="40"/>
      <c r="AG332" s="40"/>
      <c r="AH332" s="40"/>
      <c r="AI332" s="40"/>
      <c r="AJ332" s="40"/>
      <c r="AK332" s="40"/>
    </row>
    <row r="333">
      <c r="A333" s="13">
        <v>90.0</v>
      </c>
      <c r="B333" s="13">
        <v>90.0</v>
      </c>
      <c r="C333" s="42"/>
      <c r="D333" s="46"/>
      <c r="E333" s="14"/>
      <c r="F333" s="16"/>
      <c r="G333" s="17"/>
      <c r="H333" s="39"/>
      <c r="I333" s="86"/>
      <c r="J333" s="86"/>
      <c r="K333" s="86"/>
      <c r="L333" s="86"/>
      <c r="M333" s="86"/>
      <c r="N333" s="86"/>
      <c r="O333" s="86"/>
      <c r="P333" s="86"/>
      <c r="Q333" s="41">
        <v>19.0</v>
      </c>
      <c r="R333" s="42"/>
      <c r="S333" s="42"/>
      <c r="T333" s="39"/>
      <c r="U333" s="39"/>
      <c r="V333" s="43">
        <v>125.0</v>
      </c>
      <c r="W333" s="39"/>
      <c r="X333" s="39"/>
      <c r="Y333" s="39"/>
      <c r="Z333" s="39"/>
      <c r="AA333" s="39"/>
      <c r="AB333" s="39"/>
      <c r="AC333" s="39"/>
      <c r="AD333" s="39"/>
      <c r="AE333" s="39"/>
      <c r="AF333" s="40"/>
      <c r="AG333" s="40"/>
      <c r="AH333" s="40"/>
      <c r="AI333" s="40"/>
      <c r="AJ333" s="40"/>
      <c r="AK333" s="40"/>
    </row>
    <row r="334">
      <c r="A334" s="20"/>
      <c r="B334" s="20"/>
      <c r="C334" s="42"/>
      <c r="D334" s="20"/>
      <c r="E334" s="20"/>
      <c r="F334" s="20"/>
      <c r="G334" s="17"/>
      <c r="H334" s="39"/>
      <c r="I334" s="86"/>
      <c r="J334" s="86"/>
      <c r="K334" s="86"/>
      <c r="L334" s="86"/>
      <c r="M334" s="86"/>
      <c r="N334" s="86"/>
      <c r="O334" s="86"/>
      <c r="P334" s="86"/>
      <c r="Q334" s="41">
        <v>19.0</v>
      </c>
      <c r="R334" s="42"/>
      <c r="S334" s="42"/>
      <c r="T334" s="39"/>
      <c r="U334" s="39"/>
      <c r="V334" s="43">
        <v>125.0</v>
      </c>
      <c r="W334" s="39"/>
      <c r="X334" s="39"/>
      <c r="Y334" s="39"/>
      <c r="Z334" s="39"/>
      <c r="AA334" s="39"/>
      <c r="AB334" s="39"/>
      <c r="AC334" s="39"/>
      <c r="AD334" s="39"/>
      <c r="AE334" s="39"/>
      <c r="AF334" s="40"/>
      <c r="AG334" s="40"/>
      <c r="AH334" s="40"/>
      <c r="AI334" s="40"/>
      <c r="AJ334" s="40"/>
      <c r="AK334" s="40"/>
    </row>
    <row r="335">
      <c r="A335" s="13">
        <v>91.0</v>
      </c>
      <c r="B335" s="13">
        <v>91.0</v>
      </c>
      <c r="C335" s="42"/>
      <c r="D335" s="46"/>
      <c r="E335" s="14"/>
      <c r="F335" s="16"/>
      <c r="G335" s="17"/>
      <c r="H335" s="39"/>
      <c r="I335" s="86"/>
      <c r="J335" s="86"/>
      <c r="K335" s="86"/>
      <c r="L335" s="86"/>
      <c r="M335" s="86"/>
      <c r="N335" s="86"/>
      <c r="O335" s="86"/>
      <c r="P335" s="86"/>
      <c r="Q335" s="41">
        <v>19.0</v>
      </c>
      <c r="R335" s="42"/>
      <c r="S335" s="42"/>
      <c r="T335" s="39"/>
      <c r="U335" s="39"/>
      <c r="V335" s="43">
        <v>125.0</v>
      </c>
      <c r="W335" s="39"/>
      <c r="X335" s="39"/>
      <c r="Y335" s="39"/>
      <c r="Z335" s="39"/>
      <c r="AA335" s="39"/>
      <c r="AB335" s="39"/>
      <c r="AC335" s="39"/>
      <c r="AD335" s="39"/>
      <c r="AE335" s="39"/>
      <c r="AF335" s="40"/>
      <c r="AG335" s="40"/>
      <c r="AH335" s="40"/>
      <c r="AI335" s="40"/>
      <c r="AJ335" s="40"/>
      <c r="AK335" s="40"/>
    </row>
    <row r="336">
      <c r="A336" s="20"/>
      <c r="B336" s="20"/>
      <c r="C336" s="42"/>
      <c r="D336" s="20"/>
      <c r="E336" s="20"/>
      <c r="F336" s="20"/>
      <c r="G336" s="17"/>
      <c r="H336" s="39"/>
      <c r="I336" s="86"/>
      <c r="J336" s="86"/>
      <c r="K336" s="86"/>
      <c r="L336" s="86"/>
      <c r="M336" s="86"/>
      <c r="N336" s="86"/>
      <c r="O336" s="86"/>
      <c r="P336" s="86"/>
      <c r="Q336" s="41">
        <v>19.0</v>
      </c>
      <c r="R336" s="42"/>
      <c r="S336" s="42"/>
      <c r="T336" s="39"/>
      <c r="U336" s="39"/>
      <c r="V336" s="43">
        <v>125.0</v>
      </c>
      <c r="W336" s="39"/>
      <c r="X336" s="39"/>
      <c r="Y336" s="39"/>
      <c r="Z336" s="39"/>
      <c r="AA336" s="39"/>
      <c r="AB336" s="39"/>
      <c r="AC336" s="39"/>
      <c r="AD336" s="39"/>
      <c r="AE336" s="39"/>
      <c r="AF336" s="40"/>
      <c r="AG336" s="40"/>
      <c r="AH336" s="40"/>
      <c r="AI336" s="40"/>
      <c r="AJ336" s="40"/>
      <c r="AK336" s="40"/>
    </row>
    <row r="337">
      <c r="A337" s="13">
        <v>92.0</v>
      </c>
      <c r="B337" s="13">
        <v>92.0</v>
      </c>
      <c r="C337" s="42"/>
      <c r="D337" s="46"/>
      <c r="E337" s="14"/>
      <c r="F337" s="16"/>
      <c r="G337" s="17"/>
      <c r="H337" s="18"/>
      <c r="I337" s="70"/>
      <c r="J337" s="70"/>
      <c r="K337" s="70"/>
      <c r="L337" s="70"/>
      <c r="M337" s="70"/>
      <c r="N337" s="70"/>
      <c r="O337" s="70"/>
      <c r="P337" s="70"/>
      <c r="Q337" s="4"/>
      <c r="R337" s="4"/>
      <c r="S337" s="4"/>
      <c r="T337" s="4"/>
      <c r="U337" s="4"/>
      <c r="V337" s="4"/>
      <c r="W337" s="4"/>
      <c r="X337" s="4"/>
      <c r="Y337" s="4"/>
      <c r="Z337" s="4"/>
      <c r="AA337" s="4"/>
      <c r="AB337" s="4"/>
      <c r="AC337" s="4"/>
      <c r="AD337" s="4"/>
      <c r="AE337" s="4"/>
      <c r="AF337" s="4"/>
      <c r="AG337" s="4"/>
      <c r="AH337" s="4"/>
      <c r="AI337" s="4"/>
      <c r="AJ337" s="4"/>
      <c r="AK337" s="4"/>
    </row>
    <row r="338">
      <c r="A338" s="20"/>
      <c r="B338" s="20"/>
      <c r="C338" s="42"/>
      <c r="D338" s="20"/>
      <c r="E338" s="20"/>
      <c r="F338" s="20"/>
      <c r="G338" s="17"/>
      <c r="H338" s="18"/>
      <c r="I338" s="70"/>
      <c r="J338" s="70"/>
      <c r="K338" s="70"/>
      <c r="L338" s="70"/>
      <c r="M338" s="70"/>
      <c r="N338" s="70"/>
      <c r="O338" s="70"/>
      <c r="P338" s="70"/>
      <c r="Q338" s="31">
        <v>19.0</v>
      </c>
      <c r="R338" s="38"/>
      <c r="S338" s="38"/>
      <c r="T338" s="33"/>
      <c r="U338" s="17"/>
      <c r="V338" s="17">
        <v>125.0</v>
      </c>
      <c r="W338" s="18"/>
      <c r="X338" s="25"/>
      <c r="Y338" s="25"/>
      <c r="Z338" s="25"/>
      <c r="AA338" s="25"/>
      <c r="AB338" s="25"/>
      <c r="AC338" s="25"/>
      <c r="AD338" s="25"/>
      <c r="AE338" s="25"/>
      <c r="AF338" s="4"/>
      <c r="AG338" s="4"/>
      <c r="AH338" s="4"/>
      <c r="AI338" s="4"/>
      <c r="AJ338" s="4"/>
      <c r="AK338" s="4"/>
    </row>
    <row r="339">
      <c r="A339" s="13">
        <v>93.0</v>
      </c>
      <c r="B339" s="13">
        <v>93.0</v>
      </c>
      <c r="C339" s="42"/>
      <c r="D339" s="46"/>
      <c r="E339" s="14"/>
      <c r="F339" s="16"/>
      <c r="G339" s="17"/>
      <c r="H339" s="18"/>
      <c r="I339" s="70"/>
      <c r="J339" s="70"/>
      <c r="K339" s="70"/>
      <c r="L339" s="70"/>
      <c r="M339" s="70"/>
      <c r="N339" s="70"/>
      <c r="O339" s="70"/>
      <c r="P339" s="70"/>
      <c r="Q339" s="31">
        <v>19.0</v>
      </c>
      <c r="R339" s="38"/>
      <c r="S339" s="38"/>
      <c r="T339" s="33"/>
      <c r="U339" s="17"/>
      <c r="V339" s="17">
        <v>125.0</v>
      </c>
      <c r="W339" s="18"/>
      <c r="X339" s="25"/>
      <c r="Y339" s="25"/>
      <c r="Z339" s="25"/>
      <c r="AA339" s="25"/>
      <c r="AB339" s="25"/>
      <c r="AC339" s="25"/>
      <c r="AD339" s="25"/>
      <c r="AE339" s="25"/>
      <c r="AF339" s="4"/>
      <c r="AG339" s="4"/>
      <c r="AH339" s="4"/>
      <c r="AI339" s="4"/>
      <c r="AJ339" s="4"/>
      <c r="AK339" s="4"/>
    </row>
    <row r="340">
      <c r="A340" s="20"/>
      <c r="B340" s="20"/>
      <c r="C340" s="42"/>
      <c r="D340" s="20"/>
      <c r="E340" s="20"/>
      <c r="F340" s="20"/>
      <c r="G340" s="17"/>
      <c r="H340" s="18"/>
      <c r="I340" s="70"/>
      <c r="J340" s="70"/>
      <c r="K340" s="70"/>
      <c r="L340" s="70"/>
      <c r="M340" s="70"/>
      <c r="N340" s="70"/>
      <c r="O340" s="70"/>
      <c r="P340" s="70"/>
      <c r="Q340" s="31">
        <v>19.0</v>
      </c>
      <c r="R340" s="38"/>
      <c r="S340" s="38"/>
      <c r="T340" s="33"/>
      <c r="U340" s="17"/>
      <c r="V340" s="17">
        <v>125.0</v>
      </c>
      <c r="W340" s="18"/>
      <c r="X340" s="25"/>
      <c r="Y340" s="25"/>
      <c r="Z340" s="25"/>
      <c r="AA340" s="25"/>
      <c r="AB340" s="25"/>
      <c r="AC340" s="25"/>
      <c r="AD340" s="25"/>
      <c r="AE340" s="25"/>
      <c r="AF340" s="4"/>
      <c r="AG340" s="4"/>
      <c r="AH340" s="4"/>
      <c r="AI340" s="4"/>
      <c r="AJ340" s="4"/>
      <c r="AK340" s="4"/>
    </row>
    <row r="341">
      <c r="A341" s="13">
        <v>94.0</v>
      </c>
      <c r="B341" s="13">
        <v>94.0</v>
      </c>
      <c r="C341" s="42"/>
      <c r="D341" s="46"/>
      <c r="E341" s="14"/>
      <c r="F341" s="16"/>
      <c r="G341" s="17"/>
      <c r="H341" s="18"/>
      <c r="I341" s="70"/>
      <c r="J341" s="70"/>
      <c r="K341" s="70"/>
      <c r="L341" s="70"/>
      <c r="M341" s="70"/>
      <c r="N341" s="70"/>
      <c r="O341" s="70"/>
      <c r="P341" s="70"/>
      <c r="Q341" s="31">
        <v>19.0</v>
      </c>
      <c r="R341" s="38"/>
      <c r="S341" s="38"/>
      <c r="T341" s="33"/>
      <c r="U341" s="17"/>
      <c r="V341" s="17">
        <v>125.0</v>
      </c>
      <c r="W341" s="18"/>
      <c r="X341" s="25"/>
      <c r="Y341" s="25"/>
      <c r="Z341" s="25"/>
      <c r="AA341" s="25"/>
      <c r="AB341" s="25"/>
      <c r="AC341" s="25"/>
      <c r="AD341" s="25"/>
      <c r="AE341" s="25"/>
      <c r="AF341" s="4"/>
      <c r="AG341" s="4"/>
      <c r="AH341" s="4"/>
      <c r="AI341" s="4"/>
      <c r="AJ341" s="4"/>
      <c r="AK341" s="4"/>
    </row>
    <row r="342">
      <c r="A342" s="20"/>
      <c r="B342" s="20"/>
      <c r="C342" s="42"/>
      <c r="D342" s="20"/>
      <c r="E342" s="20"/>
      <c r="F342" s="20"/>
      <c r="G342" s="17"/>
      <c r="H342" s="18"/>
      <c r="I342" s="70"/>
      <c r="J342" s="70"/>
      <c r="K342" s="70"/>
      <c r="L342" s="70"/>
      <c r="M342" s="70"/>
      <c r="N342" s="70"/>
      <c r="O342" s="70"/>
      <c r="P342" s="70"/>
      <c r="Q342" s="31">
        <v>19.0</v>
      </c>
      <c r="R342" s="38"/>
      <c r="S342" s="38"/>
      <c r="T342" s="33"/>
      <c r="U342" s="17"/>
      <c r="V342" s="17">
        <v>125.0</v>
      </c>
      <c r="W342" s="18"/>
      <c r="X342" s="25"/>
      <c r="Y342" s="25"/>
      <c r="Z342" s="25"/>
      <c r="AA342" s="25"/>
      <c r="AB342" s="25"/>
      <c r="AC342" s="25"/>
      <c r="AD342" s="25"/>
      <c r="AE342" s="25"/>
      <c r="AF342" s="4"/>
      <c r="AG342" s="4"/>
      <c r="AH342" s="4"/>
      <c r="AI342" s="4"/>
      <c r="AJ342" s="4"/>
      <c r="AK342" s="4"/>
    </row>
    <row r="343">
      <c r="A343" s="13">
        <v>95.0</v>
      </c>
      <c r="B343" s="13">
        <v>95.0</v>
      </c>
      <c r="C343" s="42"/>
      <c r="D343" s="46"/>
      <c r="E343" s="14"/>
      <c r="F343" s="16"/>
      <c r="G343" s="17"/>
      <c r="H343" s="18"/>
      <c r="I343" s="70"/>
      <c r="J343" s="70"/>
      <c r="K343" s="70"/>
      <c r="L343" s="70"/>
      <c r="M343" s="70"/>
      <c r="N343" s="70"/>
      <c r="O343" s="70"/>
      <c r="P343" s="70"/>
      <c r="Q343" s="31">
        <v>19.0</v>
      </c>
      <c r="R343" s="38"/>
      <c r="S343" s="38"/>
      <c r="T343" s="33"/>
      <c r="U343" s="17"/>
      <c r="V343" s="17">
        <v>125.0</v>
      </c>
      <c r="W343" s="18"/>
      <c r="X343" s="25"/>
      <c r="Y343" s="25"/>
      <c r="Z343" s="25"/>
      <c r="AA343" s="25"/>
      <c r="AB343" s="25"/>
      <c r="AC343" s="25"/>
      <c r="AD343" s="25"/>
      <c r="AE343" s="25"/>
      <c r="AF343" s="4"/>
      <c r="AG343" s="4"/>
      <c r="AH343" s="4"/>
      <c r="AI343" s="4"/>
      <c r="AJ343" s="4"/>
      <c r="AK343" s="4"/>
    </row>
    <row r="344">
      <c r="A344" s="20"/>
      <c r="B344" s="20"/>
      <c r="C344" s="42"/>
      <c r="D344" s="20"/>
      <c r="E344" s="20"/>
      <c r="F344" s="20"/>
      <c r="G344" s="17"/>
      <c r="H344" s="39"/>
      <c r="I344" s="86"/>
      <c r="J344" s="86"/>
      <c r="K344" s="86"/>
      <c r="L344" s="86"/>
      <c r="M344" s="86"/>
      <c r="N344" s="86"/>
      <c r="O344" s="86"/>
      <c r="P344" s="86"/>
      <c r="Q344" s="40"/>
      <c r="R344" s="40"/>
      <c r="S344" s="40"/>
      <c r="T344" s="40"/>
      <c r="U344" s="40"/>
      <c r="V344" s="40"/>
      <c r="W344" s="40"/>
      <c r="X344" s="40"/>
      <c r="Y344" s="40"/>
      <c r="Z344" s="40"/>
      <c r="AA344" s="40"/>
      <c r="AB344" s="40"/>
      <c r="AC344" s="40"/>
      <c r="AD344" s="40"/>
      <c r="AE344" s="40"/>
      <c r="AF344" s="40"/>
      <c r="AG344" s="40"/>
      <c r="AH344" s="40"/>
      <c r="AI344" s="40"/>
      <c r="AJ344" s="40"/>
      <c r="AK344" s="40"/>
    </row>
    <row r="345">
      <c r="A345" s="13">
        <v>96.0</v>
      </c>
      <c r="B345" s="13">
        <v>96.0</v>
      </c>
      <c r="C345" s="42"/>
      <c r="D345" s="46"/>
      <c r="E345" s="14"/>
      <c r="F345" s="16"/>
      <c r="G345" s="17"/>
      <c r="H345" s="39"/>
      <c r="I345" s="86"/>
      <c r="J345" s="86"/>
      <c r="K345" s="86"/>
      <c r="L345" s="86"/>
      <c r="M345" s="86"/>
      <c r="N345" s="86"/>
      <c r="O345" s="86"/>
      <c r="P345" s="86"/>
      <c r="Q345" s="41">
        <v>19.0</v>
      </c>
      <c r="R345" s="42"/>
      <c r="S345" s="42"/>
      <c r="T345" s="39"/>
      <c r="U345" s="39"/>
      <c r="V345" s="43">
        <v>125.0</v>
      </c>
      <c r="W345" s="39"/>
      <c r="X345" s="39"/>
      <c r="Y345" s="39"/>
      <c r="Z345" s="39"/>
      <c r="AA345" s="39"/>
      <c r="AB345" s="39"/>
      <c r="AC345" s="39"/>
      <c r="AD345" s="39"/>
      <c r="AE345" s="39"/>
      <c r="AF345" s="40"/>
      <c r="AG345" s="40"/>
      <c r="AH345" s="40"/>
      <c r="AI345" s="40"/>
      <c r="AJ345" s="40"/>
      <c r="AK345" s="40"/>
    </row>
    <row r="346">
      <c r="A346" s="20"/>
      <c r="B346" s="20"/>
      <c r="C346" s="42"/>
      <c r="D346" s="20"/>
      <c r="E346" s="20"/>
      <c r="F346" s="20"/>
      <c r="G346" s="17"/>
      <c r="H346" s="39"/>
      <c r="I346" s="86"/>
      <c r="J346" s="86"/>
      <c r="K346" s="86"/>
      <c r="L346" s="86"/>
      <c r="M346" s="86"/>
      <c r="N346" s="86"/>
      <c r="O346" s="86"/>
      <c r="P346" s="86"/>
      <c r="Q346" s="41">
        <v>19.0</v>
      </c>
      <c r="R346" s="42"/>
      <c r="S346" s="42"/>
      <c r="T346" s="39"/>
      <c r="U346" s="39"/>
      <c r="V346" s="43">
        <v>125.0</v>
      </c>
      <c r="W346" s="39"/>
      <c r="X346" s="39"/>
      <c r="Y346" s="39"/>
      <c r="Z346" s="39"/>
      <c r="AA346" s="39"/>
      <c r="AB346" s="39"/>
      <c r="AC346" s="39"/>
      <c r="AD346" s="39"/>
      <c r="AE346" s="39"/>
      <c r="AF346" s="40"/>
      <c r="AG346" s="40"/>
      <c r="AH346" s="40"/>
      <c r="AI346" s="40"/>
      <c r="AJ346" s="40"/>
      <c r="AK346" s="40"/>
    </row>
    <row r="347">
      <c r="A347" s="13">
        <v>97.0</v>
      </c>
      <c r="B347" s="13">
        <v>97.0</v>
      </c>
      <c r="C347" s="42"/>
      <c r="D347" s="46"/>
      <c r="E347" s="14"/>
      <c r="F347" s="16"/>
      <c r="G347" s="17"/>
      <c r="H347" s="39"/>
      <c r="I347" s="86"/>
      <c r="J347" s="86"/>
      <c r="K347" s="86"/>
      <c r="L347" s="86"/>
      <c r="M347" s="86"/>
      <c r="N347" s="86"/>
      <c r="O347" s="86"/>
      <c r="P347" s="86"/>
      <c r="Q347" s="41">
        <v>19.0</v>
      </c>
      <c r="R347" s="42"/>
      <c r="S347" s="42"/>
      <c r="T347" s="39"/>
      <c r="U347" s="39"/>
      <c r="V347" s="43">
        <v>125.0</v>
      </c>
      <c r="W347" s="39"/>
      <c r="X347" s="39"/>
      <c r="Y347" s="39"/>
      <c r="Z347" s="39"/>
      <c r="AA347" s="39"/>
      <c r="AB347" s="39"/>
      <c r="AC347" s="39"/>
      <c r="AD347" s="39"/>
      <c r="AE347" s="39"/>
      <c r="AF347" s="40"/>
      <c r="AG347" s="40"/>
      <c r="AH347" s="40"/>
      <c r="AI347" s="40"/>
      <c r="AJ347" s="40"/>
      <c r="AK347" s="40"/>
    </row>
    <row r="348">
      <c r="A348" s="20"/>
      <c r="B348" s="20"/>
      <c r="C348" s="42"/>
      <c r="D348" s="20"/>
      <c r="E348" s="20"/>
      <c r="F348" s="20"/>
      <c r="G348" s="17"/>
      <c r="H348" s="39"/>
      <c r="I348" s="86"/>
      <c r="J348" s="86"/>
      <c r="K348" s="86"/>
      <c r="L348" s="86"/>
      <c r="M348" s="86"/>
      <c r="N348" s="86"/>
      <c r="O348" s="86"/>
      <c r="P348" s="86"/>
      <c r="Q348" s="41">
        <v>19.0</v>
      </c>
      <c r="R348" s="42"/>
      <c r="S348" s="42"/>
      <c r="T348" s="39"/>
      <c r="U348" s="39"/>
      <c r="V348" s="43">
        <v>125.0</v>
      </c>
      <c r="W348" s="39"/>
      <c r="X348" s="39"/>
      <c r="Y348" s="39"/>
      <c r="Z348" s="39"/>
      <c r="AA348" s="39"/>
      <c r="AB348" s="39"/>
      <c r="AC348" s="39"/>
      <c r="AD348" s="39"/>
      <c r="AE348" s="39"/>
      <c r="AF348" s="40"/>
      <c r="AG348" s="40"/>
      <c r="AH348" s="40"/>
      <c r="AI348" s="40"/>
      <c r="AJ348" s="40"/>
      <c r="AK348" s="40"/>
    </row>
    <row r="349">
      <c r="A349" s="13">
        <v>98.0</v>
      </c>
      <c r="B349" s="13">
        <v>98.0</v>
      </c>
      <c r="C349" s="42"/>
      <c r="D349" s="46"/>
      <c r="E349" s="14"/>
      <c r="F349" s="16"/>
      <c r="G349" s="17"/>
      <c r="H349" s="39"/>
      <c r="I349" s="86"/>
      <c r="J349" s="86"/>
      <c r="K349" s="86"/>
      <c r="L349" s="86"/>
      <c r="M349" s="86"/>
      <c r="N349" s="86"/>
      <c r="O349" s="86"/>
      <c r="P349" s="86"/>
      <c r="Q349" s="41">
        <v>19.0</v>
      </c>
      <c r="R349" s="42"/>
      <c r="S349" s="42"/>
      <c r="T349" s="39"/>
      <c r="U349" s="39"/>
      <c r="V349" s="43">
        <v>125.0</v>
      </c>
      <c r="W349" s="39"/>
      <c r="X349" s="39"/>
      <c r="Y349" s="39"/>
      <c r="Z349" s="39"/>
      <c r="AA349" s="39"/>
      <c r="AB349" s="39"/>
      <c r="AC349" s="39"/>
      <c r="AD349" s="39"/>
      <c r="AE349" s="39"/>
      <c r="AF349" s="40"/>
      <c r="AG349" s="40"/>
      <c r="AH349" s="40"/>
      <c r="AI349" s="40"/>
      <c r="AJ349" s="40"/>
      <c r="AK349" s="40"/>
    </row>
    <row r="350">
      <c r="A350" s="20"/>
      <c r="B350" s="20"/>
      <c r="C350" s="42"/>
      <c r="D350" s="20"/>
      <c r="E350" s="20"/>
      <c r="F350" s="20"/>
      <c r="G350" s="17"/>
      <c r="H350" s="39"/>
      <c r="I350" s="86"/>
      <c r="J350" s="86"/>
      <c r="K350" s="86"/>
      <c r="L350" s="86"/>
      <c r="M350" s="86"/>
      <c r="N350" s="86"/>
      <c r="O350" s="86"/>
      <c r="P350" s="86"/>
      <c r="Q350" s="41">
        <v>19.0</v>
      </c>
      <c r="R350" s="42"/>
      <c r="S350" s="42"/>
      <c r="T350" s="39"/>
      <c r="U350" s="39"/>
      <c r="V350" s="43">
        <v>125.0</v>
      </c>
      <c r="W350" s="39"/>
      <c r="X350" s="39"/>
      <c r="Y350" s="39"/>
      <c r="Z350" s="39"/>
      <c r="AA350" s="39"/>
      <c r="AB350" s="39"/>
      <c r="AC350" s="39"/>
      <c r="AD350" s="39"/>
      <c r="AE350" s="39"/>
      <c r="AF350" s="40"/>
      <c r="AG350" s="40"/>
      <c r="AH350" s="40"/>
      <c r="AI350" s="40"/>
      <c r="AJ350" s="40"/>
      <c r="AK350" s="40"/>
    </row>
    <row r="351">
      <c r="A351" s="13">
        <v>99.0</v>
      </c>
      <c r="B351" s="13">
        <v>99.0</v>
      </c>
      <c r="C351" s="42"/>
      <c r="D351" s="46"/>
      <c r="E351" s="14"/>
      <c r="F351" s="16"/>
      <c r="G351" s="17"/>
      <c r="H351" s="39"/>
      <c r="I351" s="86"/>
      <c r="J351" s="86"/>
      <c r="K351" s="86"/>
      <c r="L351" s="86"/>
      <c r="M351" s="86"/>
      <c r="N351" s="86"/>
      <c r="O351" s="86"/>
      <c r="P351" s="86"/>
      <c r="Q351" s="40"/>
      <c r="R351" s="40"/>
      <c r="S351" s="40"/>
      <c r="T351" s="40"/>
      <c r="U351" s="40"/>
      <c r="V351" s="40"/>
      <c r="W351" s="40"/>
      <c r="X351" s="40"/>
      <c r="Y351" s="40"/>
      <c r="Z351" s="40"/>
      <c r="AA351" s="40"/>
      <c r="AB351" s="40"/>
      <c r="AC351" s="40"/>
      <c r="AD351" s="40"/>
      <c r="AE351" s="40"/>
      <c r="AF351" s="40"/>
      <c r="AG351" s="40"/>
      <c r="AH351" s="40"/>
      <c r="AI351" s="40"/>
      <c r="AJ351" s="40"/>
      <c r="AK351" s="40"/>
    </row>
    <row r="352">
      <c r="A352" s="20"/>
      <c r="B352" s="20"/>
      <c r="C352" s="42"/>
      <c r="D352" s="20"/>
      <c r="E352" s="20"/>
      <c r="F352" s="20"/>
      <c r="G352" s="17"/>
      <c r="H352" s="39"/>
      <c r="I352" s="86"/>
      <c r="J352" s="86"/>
      <c r="K352" s="86"/>
      <c r="L352" s="86"/>
      <c r="M352" s="86"/>
      <c r="N352" s="86"/>
      <c r="O352" s="86"/>
      <c r="P352" s="86"/>
      <c r="Q352" s="41">
        <v>19.0</v>
      </c>
      <c r="R352" s="42"/>
      <c r="S352" s="42"/>
      <c r="T352" s="39"/>
      <c r="U352" s="39"/>
      <c r="V352" s="43">
        <v>125.0</v>
      </c>
      <c r="W352" s="39"/>
      <c r="X352" s="39"/>
      <c r="Y352" s="39"/>
      <c r="Z352" s="39"/>
      <c r="AA352" s="39"/>
      <c r="AB352" s="39"/>
      <c r="AC352" s="39"/>
      <c r="AD352" s="39"/>
      <c r="AE352" s="39"/>
      <c r="AF352" s="40"/>
      <c r="AG352" s="40"/>
      <c r="AH352" s="40"/>
      <c r="AI352" s="40"/>
      <c r="AJ352" s="40"/>
      <c r="AK352" s="40"/>
    </row>
    <row r="353">
      <c r="A353" s="13">
        <v>100.0</v>
      </c>
      <c r="B353" s="13">
        <v>100.0</v>
      </c>
      <c r="C353" s="42"/>
      <c r="D353" s="46"/>
      <c r="E353" s="14"/>
      <c r="F353" s="16"/>
      <c r="G353" s="17"/>
      <c r="H353" s="39"/>
      <c r="I353" s="86"/>
      <c r="J353" s="86"/>
      <c r="K353" s="86"/>
      <c r="L353" s="86"/>
      <c r="M353" s="86"/>
      <c r="N353" s="86"/>
      <c r="O353" s="86"/>
      <c r="P353" s="86"/>
      <c r="Q353" s="41">
        <v>19.0</v>
      </c>
      <c r="R353" s="42"/>
      <c r="S353" s="42"/>
      <c r="T353" s="39"/>
      <c r="U353" s="39"/>
      <c r="V353" s="43">
        <v>125.0</v>
      </c>
      <c r="W353" s="39"/>
      <c r="X353" s="39"/>
      <c r="Y353" s="39"/>
      <c r="Z353" s="39"/>
      <c r="AA353" s="39"/>
      <c r="AB353" s="39"/>
      <c r="AC353" s="39"/>
      <c r="AD353" s="39"/>
      <c r="AE353" s="39"/>
      <c r="AF353" s="40"/>
      <c r="AG353" s="40"/>
      <c r="AH353" s="40"/>
      <c r="AI353" s="40"/>
      <c r="AJ353" s="40"/>
      <c r="AK353" s="40"/>
    </row>
    <row r="354">
      <c r="A354" s="20"/>
      <c r="B354" s="20"/>
      <c r="C354" s="42"/>
      <c r="D354" s="20"/>
      <c r="E354" s="20"/>
      <c r="F354" s="20"/>
      <c r="G354" s="17"/>
      <c r="H354" s="39"/>
      <c r="I354" s="86"/>
      <c r="J354" s="86"/>
      <c r="K354" s="86"/>
      <c r="L354" s="86"/>
      <c r="M354" s="86"/>
      <c r="N354" s="86"/>
      <c r="O354" s="86"/>
      <c r="P354" s="86"/>
      <c r="Q354" s="41">
        <v>19.0</v>
      </c>
      <c r="R354" s="42"/>
      <c r="S354" s="42"/>
      <c r="T354" s="39"/>
      <c r="U354" s="39"/>
      <c r="V354" s="43">
        <v>125.0</v>
      </c>
      <c r="W354" s="39"/>
      <c r="X354" s="39"/>
      <c r="Y354" s="39"/>
      <c r="Z354" s="39"/>
      <c r="AA354" s="39"/>
      <c r="AB354" s="39"/>
      <c r="AC354" s="39"/>
      <c r="AD354" s="39"/>
      <c r="AE354" s="39"/>
      <c r="AF354" s="40"/>
      <c r="AG354" s="40"/>
      <c r="AH354" s="40"/>
      <c r="AI354" s="40"/>
      <c r="AJ354" s="40"/>
      <c r="AK354" s="40"/>
    </row>
    <row r="355">
      <c r="A355" s="13">
        <v>101.0</v>
      </c>
      <c r="B355" s="13">
        <v>101.0</v>
      </c>
      <c r="C355" s="42"/>
      <c r="D355" s="46"/>
      <c r="E355" s="14"/>
      <c r="F355" s="16"/>
      <c r="G355" s="17"/>
      <c r="H355" s="39"/>
      <c r="I355" s="86"/>
      <c r="J355" s="86"/>
      <c r="K355" s="86"/>
      <c r="L355" s="86"/>
      <c r="M355" s="86"/>
      <c r="N355" s="86"/>
      <c r="O355" s="86"/>
      <c r="P355" s="86"/>
      <c r="Q355" s="41">
        <v>19.0</v>
      </c>
      <c r="R355" s="42"/>
      <c r="S355" s="42"/>
      <c r="T355" s="39"/>
      <c r="U355" s="39"/>
      <c r="V355" s="43">
        <v>125.0</v>
      </c>
      <c r="W355" s="39"/>
      <c r="X355" s="39"/>
      <c r="Y355" s="39"/>
      <c r="Z355" s="39"/>
      <c r="AA355" s="39"/>
      <c r="AB355" s="39"/>
      <c r="AC355" s="39"/>
      <c r="AD355" s="39"/>
      <c r="AE355" s="39"/>
      <c r="AF355" s="40"/>
      <c r="AG355" s="40"/>
      <c r="AH355" s="40"/>
      <c r="AI355" s="40"/>
      <c r="AJ355" s="40"/>
      <c r="AK355" s="40"/>
    </row>
    <row r="356">
      <c r="A356" s="20"/>
      <c r="B356" s="20"/>
      <c r="C356" s="42"/>
      <c r="D356" s="20"/>
      <c r="E356" s="20"/>
      <c r="F356" s="20"/>
      <c r="G356" s="17"/>
      <c r="H356" s="39"/>
      <c r="I356" s="86"/>
      <c r="J356" s="86"/>
      <c r="K356" s="86"/>
      <c r="L356" s="86"/>
      <c r="M356" s="86"/>
      <c r="N356" s="86"/>
      <c r="O356" s="86"/>
      <c r="P356" s="86"/>
      <c r="Q356" s="41">
        <v>19.0</v>
      </c>
      <c r="R356" s="42"/>
      <c r="S356" s="42"/>
      <c r="T356" s="39"/>
      <c r="U356" s="39"/>
      <c r="V356" s="43">
        <v>125.0</v>
      </c>
      <c r="W356" s="39"/>
      <c r="X356" s="39"/>
      <c r="Y356" s="39"/>
      <c r="Z356" s="39"/>
      <c r="AA356" s="39"/>
      <c r="AB356" s="39"/>
      <c r="AC356" s="39"/>
      <c r="AD356" s="39"/>
      <c r="AE356" s="39"/>
      <c r="AF356" s="40"/>
      <c r="AG356" s="40"/>
      <c r="AH356" s="40"/>
      <c r="AI356" s="40"/>
      <c r="AJ356" s="40"/>
      <c r="AK356" s="40"/>
    </row>
    <row r="357">
      <c r="A357" s="13">
        <v>102.0</v>
      </c>
      <c r="B357" s="13">
        <v>102.0</v>
      </c>
      <c r="C357" s="42"/>
      <c r="D357" s="46"/>
      <c r="E357" s="14"/>
      <c r="F357" s="16"/>
      <c r="G357" s="17"/>
      <c r="H357" s="39"/>
      <c r="I357" s="86"/>
      <c r="J357" s="86"/>
      <c r="K357" s="86"/>
      <c r="L357" s="86"/>
      <c r="M357" s="86"/>
      <c r="N357" s="86"/>
      <c r="O357" s="86"/>
      <c r="P357" s="86"/>
      <c r="Q357" s="41">
        <v>19.0</v>
      </c>
      <c r="R357" s="42"/>
      <c r="S357" s="42"/>
      <c r="T357" s="39"/>
      <c r="U357" s="39"/>
      <c r="V357" s="43">
        <v>125.0</v>
      </c>
      <c r="W357" s="39"/>
      <c r="X357" s="39"/>
      <c r="Y357" s="39"/>
      <c r="Z357" s="39"/>
      <c r="AA357" s="39"/>
      <c r="AB357" s="39"/>
      <c r="AC357" s="39"/>
      <c r="AD357" s="39"/>
      <c r="AE357" s="39"/>
      <c r="AF357" s="40"/>
      <c r="AG357" s="40"/>
      <c r="AH357" s="40"/>
      <c r="AI357" s="40"/>
      <c r="AJ357" s="40"/>
      <c r="AK357" s="40"/>
    </row>
    <row r="358">
      <c r="A358" s="20"/>
      <c r="B358" s="20"/>
      <c r="C358" s="42"/>
      <c r="D358" s="20"/>
      <c r="E358" s="20"/>
      <c r="F358" s="20"/>
      <c r="G358" s="17"/>
      <c r="H358" s="39"/>
      <c r="I358" s="86"/>
      <c r="J358" s="86"/>
      <c r="K358" s="86"/>
      <c r="L358" s="86"/>
      <c r="M358" s="86"/>
      <c r="N358" s="86"/>
      <c r="O358" s="86"/>
      <c r="P358" s="86"/>
      <c r="Q358" s="41">
        <v>19.0</v>
      </c>
      <c r="R358" s="42"/>
      <c r="S358" s="42"/>
      <c r="T358" s="39"/>
      <c r="U358" s="39"/>
      <c r="V358" s="43">
        <v>125.0</v>
      </c>
      <c r="W358" s="39"/>
      <c r="X358" s="39"/>
      <c r="Y358" s="39"/>
      <c r="Z358" s="39"/>
      <c r="AA358" s="39"/>
      <c r="AB358" s="39"/>
      <c r="AC358" s="39"/>
      <c r="AD358" s="39"/>
      <c r="AE358" s="39"/>
      <c r="AF358" s="40"/>
      <c r="AG358" s="40"/>
      <c r="AH358" s="40"/>
      <c r="AI358" s="40"/>
      <c r="AJ358" s="40"/>
      <c r="AK358" s="40"/>
    </row>
    <row r="359">
      <c r="A359" s="13">
        <v>103.0</v>
      </c>
      <c r="B359" s="13">
        <v>103.0</v>
      </c>
      <c r="C359" s="42"/>
      <c r="D359" s="46"/>
      <c r="E359" s="14"/>
      <c r="F359" s="16"/>
      <c r="G359" s="17"/>
      <c r="H359" s="39"/>
      <c r="I359" s="86"/>
      <c r="J359" s="86"/>
      <c r="K359" s="86"/>
      <c r="L359" s="86"/>
      <c r="M359" s="86"/>
      <c r="N359" s="86"/>
      <c r="O359" s="86"/>
      <c r="P359" s="86"/>
      <c r="Q359" s="41">
        <v>19.0</v>
      </c>
      <c r="R359" s="42"/>
      <c r="S359" s="42"/>
      <c r="T359" s="39"/>
      <c r="U359" s="39"/>
      <c r="V359" s="43">
        <v>125.0</v>
      </c>
      <c r="W359" s="39"/>
      <c r="X359" s="39"/>
      <c r="Y359" s="39"/>
      <c r="Z359" s="39"/>
      <c r="AA359" s="39"/>
      <c r="AB359" s="39"/>
      <c r="AC359" s="39"/>
      <c r="AD359" s="39"/>
      <c r="AE359" s="39"/>
      <c r="AF359" s="40"/>
      <c r="AG359" s="40"/>
      <c r="AH359" s="40"/>
      <c r="AI359" s="40"/>
      <c r="AJ359" s="40"/>
      <c r="AK359" s="40"/>
    </row>
    <row r="360">
      <c r="A360" s="20"/>
      <c r="B360" s="20"/>
      <c r="C360" s="42"/>
      <c r="D360" s="20"/>
      <c r="E360" s="20"/>
      <c r="F360" s="20"/>
      <c r="G360" s="17">
        <v>294.0</v>
      </c>
      <c r="H360" s="39"/>
      <c r="I360" s="86"/>
      <c r="J360" s="86"/>
      <c r="K360" s="86"/>
      <c r="L360" s="86"/>
      <c r="M360" s="86"/>
      <c r="N360" s="86"/>
      <c r="O360" s="86"/>
      <c r="P360" s="86"/>
      <c r="Q360" s="41">
        <v>19.0</v>
      </c>
      <c r="R360" s="42"/>
      <c r="S360" s="42"/>
      <c r="T360" s="39"/>
      <c r="U360" s="39"/>
      <c r="V360" s="43">
        <v>125.0</v>
      </c>
      <c r="W360" s="39"/>
      <c r="X360" s="39"/>
      <c r="Y360" s="39"/>
      <c r="Z360" s="39"/>
      <c r="AA360" s="39"/>
      <c r="AB360" s="39"/>
      <c r="AC360" s="39"/>
      <c r="AD360" s="39"/>
      <c r="AE360" s="39"/>
      <c r="AF360" s="40"/>
      <c r="AG360" s="40"/>
      <c r="AH360" s="40"/>
      <c r="AI360" s="40"/>
      <c r="AJ360" s="40"/>
      <c r="AK360" s="40"/>
    </row>
    <row r="361">
      <c r="A361" s="13">
        <v>104.0</v>
      </c>
      <c r="B361" s="13">
        <v>104.0</v>
      </c>
      <c r="C361" s="42"/>
      <c r="D361" s="46"/>
      <c r="E361" s="14"/>
      <c r="F361" s="16"/>
      <c r="G361" s="17">
        <v>295.0</v>
      </c>
      <c r="H361" s="39"/>
      <c r="I361" s="86"/>
      <c r="J361" s="86"/>
      <c r="K361" s="86"/>
      <c r="L361" s="86"/>
      <c r="M361" s="86"/>
      <c r="N361" s="86"/>
      <c r="O361" s="86"/>
      <c r="P361" s="86"/>
      <c r="Q361" s="40"/>
      <c r="R361" s="40"/>
      <c r="S361" s="40"/>
      <c r="T361" s="40"/>
      <c r="U361" s="40"/>
      <c r="V361" s="40"/>
      <c r="W361" s="40"/>
      <c r="X361" s="40"/>
      <c r="Y361" s="40"/>
      <c r="Z361" s="40"/>
      <c r="AA361" s="40"/>
      <c r="AB361" s="40"/>
      <c r="AC361" s="40"/>
      <c r="AD361" s="40"/>
      <c r="AE361" s="40"/>
      <c r="AF361" s="40"/>
      <c r="AG361" s="40"/>
      <c r="AH361" s="40"/>
      <c r="AI361" s="40"/>
      <c r="AJ361" s="40"/>
      <c r="AK361" s="40"/>
    </row>
    <row r="362">
      <c r="A362" s="20"/>
      <c r="B362" s="20"/>
      <c r="C362" s="42"/>
      <c r="D362" s="20"/>
      <c r="E362" s="20"/>
      <c r="F362" s="20"/>
      <c r="G362" s="17">
        <v>296.0</v>
      </c>
      <c r="H362" s="39"/>
      <c r="I362" s="86"/>
      <c r="J362" s="86"/>
      <c r="K362" s="86"/>
      <c r="L362" s="86"/>
      <c r="M362" s="86"/>
      <c r="N362" s="86"/>
      <c r="O362" s="86"/>
      <c r="P362" s="86"/>
      <c r="Q362" s="41">
        <v>19.0</v>
      </c>
      <c r="R362" s="42"/>
      <c r="S362" s="42"/>
      <c r="T362" s="39"/>
      <c r="U362" s="39"/>
      <c r="V362" s="43">
        <v>125.0</v>
      </c>
      <c r="W362" s="39"/>
      <c r="X362" s="39"/>
      <c r="Y362" s="39"/>
      <c r="Z362" s="39"/>
      <c r="AA362" s="39"/>
      <c r="AB362" s="39"/>
      <c r="AC362" s="39"/>
      <c r="AD362" s="39"/>
      <c r="AE362" s="39"/>
      <c r="AF362" s="40"/>
      <c r="AG362" s="40"/>
      <c r="AH362" s="40"/>
      <c r="AI362" s="40"/>
      <c r="AJ362" s="40"/>
      <c r="AK362" s="40"/>
    </row>
    <row r="363">
      <c r="A363" s="13">
        <v>105.0</v>
      </c>
      <c r="B363" s="13">
        <v>105.0</v>
      </c>
      <c r="C363" s="42"/>
      <c r="D363" s="46"/>
      <c r="E363" s="14"/>
      <c r="F363" s="16"/>
      <c r="G363" s="17">
        <v>297.0</v>
      </c>
      <c r="H363" s="39"/>
      <c r="I363" s="86"/>
      <c r="J363" s="86"/>
      <c r="K363" s="86"/>
      <c r="L363" s="86"/>
      <c r="M363" s="86"/>
      <c r="N363" s="86"/>
      <c r="O363" s="86"/>
      <c r="P363" s="86"/>
      <c r="Q363" s="41">
        <v>19.0</v>
      </c>
      <c r="R363" s="42"/>
      <c r="S363" s="42"/>
      <c r="T363" s="39"/>
      <c r="U363" s="39"/>
      <c r="V363" s="43">
        <v>125.0</v>
      </c>
      <c r="W363" s="39"/>
      <c r="X363" s="39"/>
      <c r="Y363" s="39"/>
      <c r="Z363" s="39"/>
      <c r="AA363" s="39"/>
      <c r="AB363" s="39"/>
      <c r="AC363" s="39"/>
      <c r="AD363" s="39"/>
      <c r="AE363" s="39"/>
      <c r="AF363" s="40"/>
      <c r="AG363" s="40"/>
      <c r="AH363" s="40"/>
      <c r="AI363" s="40"/>
      <c r="AJ363" s="40"/>
      <c r="AK363" s="40"/>
    </row>
    <row r="364">
      <c r="A364" s="20"/>
      <c r="B364" s="20"/>
      <c r="C364" s="42"/>
      <c r="D364" s="20"/>
      <c r="E364" s="20"/>
      <c r="F364" s="20"/>
      <c r="G364" s="17">
        <v>298.0</v>
      </c>
      <c r="H364" s="39"/>
      <c r="I364" s="86"/>
      <c r="J364" s="86"/>
      <c r="K364" s="86"/>
      <c r="L364" s="86"/>
      <c r="M364" s="86"/>
      <c r="N364" s="86"/>
      <c r="O364" s="86"/>
      <c r="P364" s="86"/>
      <c r="Q364" s="41">
        <v>19.0</v>
      </c>
      <c r="R364" s="42"/>
      <c r="S364" s="42"/>
      <c r="T364" s="39"/>
      <c r="U364" s="39"/>
      <c r="V364" s="43">
        <v>125.0</v>
      </c>
      <c r="W364" s="39"/>
      <c r="X364" s="39"/>
      <c r="Y364" s="39"/>
      <c r="Z364" s="39"/>
      <c r="AA364" s="39"/>
      <c r="AB364" s="39"/>
      <c r="AC364" s="39"/>
      <c r="AD364" s="39"/>
      <c r="AE364" s="39"/>
      <c r="AF364" s="40"/>
      <c r="AG364" s="40"/>
      <c r="AH364" s="40"/>
      <c r="AI364" s="40"/>
      <c r="AJ364" s="40"/>
      <c r="AK364" s="40"/>
    </row>
    <row r="365">
      <c r="A365" s="13">
        <v>106.0</v>
      </c>
      <c r="B365" s="13">
        <v>106.0</v>
      </c>
      <c r="C365" s="42"/>
      <c r="D365" s="46"/>
      <c r="E365" s="14"/>
      <c r="F365" s="16"/>
      <c r="G365" s="17">
        <v>299.0</v>
      </c>
      <c r="H365" s="39"/>
      <c r="I365" s="86"/>
      <c r="J365" s="86"/>
      <c r="K365" s="86"/>
      <c r="L365" s="86"/>
      <c r="M365" s="86"/>
      <c r="N365" s="86"/>
      <c r="O365" s="86"/>
      <c r="P365" s="86"/>
      <c r="Q365" s="41">
        <v>19.0</v>
      </c>
      <c r="R365" s="42"/>
      <c r="S365" s="42"/>
      <c r="T365" s="39"/>
      <c r="U365" s="39"/>
      <c r="V365" s="43">
        <v>125.0</v>
      </c>
      <c r="W365" s="39"/>
      <c r="X365" s="39"/>
      <c r="Y365" s="39"/>
      <c r="Z365" s="39"/>
      <c r="AA365" s="39"/>
      <c r="AB365" s="39"/>
      <c r="AC365" s="39"/>
      <c r="AD365" s="39"/>
      <c r="AE365" s="39"/>
      <c r="AF365" s="40"/>
      <c r="AG365" s="40"/>
      <c r="AH365" s="40"/>
      <c r="AI365" s="40"/>
      <c r="AJ365" s="40"/>
      <c r="AK365" s="40"/>
    </row>
    <row r="366">
      <c r="A366" s="20"/>
      <c r="B366" s="20"/>
      <c r="C366" s="42"/>
      <c r="D366" s="20"/>
      <c r="E366" s="20"/>
      <c r="F366" s="20"/>
      <c r="G366" s="17">
        <v>300.0</v>
      </c>
      <c r="H366" s="39"/>
      <c r="I366" s="86"/>
      <c r="J366" s="86"/>
      <c r="K366" s="86"/>
      <c r="L366" s="86"/>
      <c r="M366" s="86"/>
      <c r="N366" s="86"/>
      <c r="O366" s="86"/>
      <c r="P366" s="86"/>
      <c r="Q366" s="41">
        <v>19.0</v>
      </c>
      <c r="R366" s="42"/>
      <c r="S366" s="42"/>
      <c r="T366" s="39"/>
      <c r="U366" s="39"/>
      <c r="V366" s="43">
        <v>125.0</v>
      </c>
      <c r="W366" s="39"/>
      <c r="X366" s="39"/>
      <c r="Y366" s="39"/>
      <c r="Z366" s="39"/>
      <c r="AA366" s="39"/>
      <c r="AB366" s="39"/>
      <c r="AC366" s="39"/>
      <c r="AD366" s="39"/>
      <c r="AE366" s="39"/>
      <c r="AF366" s="40"/>
      <c r="AG366" s="40"/>
      <c r="AH366" s="40"/>
      <c r="AI366" s="40"/>
      <c r="AJ366" s="40"/>
      <c r="AK366" s="40"/>
    </row>
    <row r="367">
      <c r="A367" s="13">
        <v>107.0</v>
      </c>
      <c r="B367" s="13">
        <v>107.0</v>
      </c>
      <c r="C367" s="42"/>
      <c r="D367" s="46"/>
      <c r="E367" s="14"/>
      <c r="F367" s="16"/>
      <c r="G367" s="17">
        <v>301.0</v>
      </c>
      <c r="H367" s="39"/>
      <c r="I367" s="86"/>
      <c r="J367" s="86"/>
      <c r="K367" s="86"/>
      <c r="L367" s="86"/>
      <c r="M367" s="86"/>
      <c r="N367" s="86"/>
      <c r="O367" s="86"/>
      <c r="P367" s="86"/>
      <c r="Q367" s="41">
        <v>19.0</v>
      </c>
      <c r="R367" s="42"/>
      <c r="S367" s="42"/>
      <c r="T367" s="39"/>
      <c r="U367" s="39"/>
      <c r="V367" s="43">
        <v>125.0</v>
      </c>
      <c r="W367" s="39"/>
      <c r="X367" s="39"/>
      <c r="Y367" s="39"/>
      <c r="Z367" s="39"/>
      <c r="AA367" s="39"/>
      <c r="AB367" s="39"/>
      <c r="AC367" s="39"/>
      <c r="AD367" s="39"/>
      <c r="AE367" s="39"/>
      <c r="AF367" s="40"/>
      <c r="AG367" s="40"/>
      <c r="AH367" s="40"/>
      <c r="AI367" s="40"/>
      <c r="AJ367" s="40"/>
      <c r="AK367" s="40"/>
    </row>
    <row r="368">
      <c r="A368" s="20"/>
      <c r="B368" s="20"/>
      <c r="C368" s="42"/>
      <c r="D368" s="20"/>
      <c r="E368" s="20"/>
      <c r="F368" s="20"/>
      <c r="G368" s="17">
        <v>302.0</v>
      </c>
      <c r="H368" s="18"/>
      <c r="I368" s="70"/>
      <c r="J368" s="70"/>
      <c r="K368" s="70"/>
      <c r="L368" s="70"/>
      <c r="M368" s="70"/>
      <c r="N368" s="70"/>
      <c r="O368" s="70"/>
      <c r="P368" s="70"/>
      <c r="Q368" s="4"/>
      <c r="R368" s="4"/>
      <c r="S368" s="4"/>
      <c r="T368" s="4"/>
      <c r="U368" s="4"/>
      <c r="V368" s="4"/>
      <c r="W368" s="4"/>
      <c r="X368" s="4"/>
      <c r="Y368" s="4"/>
      <c r="Z368" s="4"/>
      <c r="AA368" s="4"/>
      <c r="AB368" s="4"/>
      <c r="AC368" s="4"/>
      <c r="AD368" s="4"/>
      <c r="AE368" s="4"/>
      <c r="AF368" s="4"/>
      <c r="AG368" s="4"/>
      <c r="AH368" s="4"/>
      <c r="AI368" s="4"/>
      <c r="AJ368" s="4"/>
      <c r="AK368" s="4"/>
    </row>
    <row r="369">
      <c r="A369" s="13">
        <v>108.0</v>
      </c>
      <c r="B369" s="13">
        <v>108.0</v>
      </c>
      <c r="C369" s="42"/>
      <c r="D369" s="46"/>
      <c r="E369" s="14"/>
      <c r="F369" s="16"/>
      <c r="G369" s="17">
        <v>303.0</v>
      </c>
      <c r="H369" s="18"/>
      <c r="I369" s="70"/>
      <c r="J369" s="70"/>
      <c r="K369" s="70"/>
      <c r="L369" s="70"/>
      <c r="M369" s="70"/>
      <c r="N369" s="70"/>
      <c r="O369" s="70"/>
      <c r="P369" s="70"/>
      <c r="Q369" s="31">
        <v>19.0</v>
      </c>
      <c r="R369" s="38"/>
      <c r="S369" s="38"/>
      <c r="T369" s="33"/>
      <c r="U369" s="17"/>
      <c r="V369" s="17">
        <v>125.0</v>
      </c>
      <c r="W369" s="18"/>
      <c r="X369" s="25"/>
      <c r="Y369" s="25"/>
      <c r="Z369" s="25"/>
      <c r="AA369" s="25"/>
      <c r="AB369" s="25"/>
      <c r="AC369" s="25"/>
      <c r="AD369" s="25"/>
      <c r="AE369" s="25"/>
      <c r="AF369" s="4"/>
      <c r="AG369" s="4"/>
      <c r="AH369" s="4"/>
      <c r="AI369" s="4"/>
      <c r="AJ369" s="4"/>
      <c r="AK369" s="4"/>
    </row>
    <row r="370">
      <c r="A370" s="20"/>
      <c r="B370" s="20"/>
      <c r="C370" s="42"/>
      <c r="D370" s="20"/>
      <c r="E370" s="20"/>
      <c r="F370" s="20"/>
      <c r="G370" s="17">
        <v>304.0</v>
      </c>
      <c r="H370" s="18"/>
      <c r="I370" s="70"/>
      <c r="J370" s="70"/>
      <c r="K370" s="70"/>
      <c r="L370" s="70"/>
      <c r="M370" s="70"/>
      <c r="N370" s="70"/>
      <c r="O370" s="70"/>
      <c r="P370" s="70"/>
      <c r="Q370" s="31">
        <v>19.0</v>
      </c>
      <c r="R370" s="38"/>
      <c r="S370" s="38"/>
      <c r="T370" s="33"/>
      <c r="U370" s="17"/>
      <c r="V370" s="17">
        <v>125.0</v>
      </c>
      <c r="W370" s="18"/>
      <c r="X370" s="25"/>
      <c r="Y370" s="25"/>
      <c r="Z370" s="25"/>
      <c r="AA370" s="25"/>
      <c r="AB370" s="25"/>
      <c r="AC370" s="25"/>
      <c r="AD370" s="25"/>
      <c r="AE370" s="25"/>
      <c r="AF370" s="4"/>
      <c r="AG370" s="4"/>
      <c r="AH370" s="4"/>
      <c r="AI370" s="4"/>
      <c r="AJ370" s="4"/>
      <c r="AK370" s="4"/>
    </row>
    <row r="371">
      <c r="A371" s="13">
        <v>109.0</v>
      </c>
      <c r="B371" s="13">
        <v>109.0</v>
      </c>
      <c r="C371" s="42"/>
      <c r="D371" s="46"/>
      <c r="E371" s="14"/>
      <c r="F371" s="16"/>
      <c r="G371" s="17">
        <v>305.0</v>
      </c>
      <c r="H371" s="18"/>
      <c r="I371" s="70"/>
      <c r="J371" s="70"/>
      <c r="K371" s="70"/>
      <c r="L371" s="70"/>
      <c r="M371" s="70"/>
      <c r="N371" s="70"/>
      <c r="O371" s="70"/>
      <c r="P371" s="70"/>
      <c r="Q371" s="31">
        <v>19.0</v>
      </c>
      <c r="R371" s="38"/>
      <c r="S371" s="38"/>
      <c r="T371" s="33"/>
      <c r="U371" s="17"/>
      <c r="V371" s="17">
        <v>125.0</v>
      </c>
      <c r="W371" s="18"/>
      <c r="X371" s="25"/>
      <c r="Y371" s="25"/>
      <c r="Z371" s="25"/>
      <c r="AA371" s="25"/>
      <c r="AB371" s="25"/>
      <c r="AC371" s="25"/>
      <c r="AD371" s="25"/>
      <c r="AE371" s="25"/>
      <c r="AF371" s="4"/>
      <c r="AG371" s="4"/>
      <c r="AH371" s="4"/>
      <c r="AI371" s="4"/>
      <c r="AJ371" s="4"/>
      <c r="AK371" s="4"/>
    </row>
    <row r="372">
      <c r="A372" s="20"/>
      <c r="B372" s="20"/>
      <c r="C372" s="42"/>
      <c r="D372" s="20"/>
      <c r="E372" s="20"/>
      <c r="F372" s="20"/>
      <c r="G372" s="17">
        <v>306.0</v>
      </c>
      <c r="H372" s="18"/>
      <c r="I372" s="70"/>
      <c r="J372" s="70"/>
      <c r="K372" s="70"/>
      <c r="L372" s="70"/>
      <c r="M372" s="70"/>
      <c r="N372" s="70"/>
      <c r="O372" s="70"/>
      <c r="P372" s="70"/>
      <c r="Q372" s="31">
        <v>19.0</v>
      </c>
      <c r="R372" s="38"/>
      <c r="S372" s="38"/>
      <c r="T372" s="33"/>
      <c r="U372" s="17"/>
      <c r="V372" s="17">
        <v>125.0</v>
      </c>
      <c r="W372" s="18"/>
      <c r="X372" s="25"/>
      <c r="Y372" s="25"/>
      <c r="Z372" s="25"/>
      <c r="AA372" s="25"/>
      <c r="AB372" s="25"/>
      <c r="AC372" s="25"/>
      <c r="AD372" s="25"/>
      <c r="AE372" s="25"/>
      <c r="AF372" s="4"/>
      <c r="AG372" s="4"/>
      <c r="AH372" s="4"/>
      <c r="AI372" s="4"/>
      <c r="AJ372" s="4"/>
      <c r="AK372" s="4"/>
    </row>
    <row r="373">
      <c r="A373" s="13">
        <v>110.0</v>
      </c>
      <c r="B373" s="13">
        <v>110.0</v>
      </c>
      <c r="C373" s="42"/>
      <c r="D373" s="46"/>
      <c r="E373" s="14"/>
      <c r="F373" s="16"/>
      <c r="G373" s="17">
        <v>307.0</v>
      </c>
      <c r="H373" s="18"/>
      <c r="I373" s="70"/>
      <c r="J373" s="70"/>
      <c r="K373" s="70"/>
      <c r="L373" s="70"/>
      <c r="M373" s="70"/>
      <c r="N373" s="70"/>
      <c r="O373" s="70"/>
      <c r="P373" s="70"/>
      <c r="Q373" s="31">
        <v>19.0</v>
      </c>
      <c r="R373" s="38"/>
      <c r="S373" s="38"/>
      <c r="T373" s="33"/>
      <c r="U373" s="17"/>
      <c r="V373" s="17">
        <v>125.0</v>
      </c>
      <c r="W373" s="18"/>
      <c r="X373" s="25"/>
      <c r="Y373" s="25"/>
      <c r="Z373" s="25"/>
      <c r="AA373" s="25"/>
      <c r="AB373" s="25"/>
      <c r="AC373" s="25"/>
      <c r="AD373" s="25"/>
      <c r="AE373" s="25"/>
      <c r="AF373" s="4"/>
      <c r="AG373" s="4"/>
      <c r="AH373" s="4"/>
      <c r="AI373" s="4"/>
      <c r="AJ373" s="4"/>
      <c r="AK373" s="4"/>
    </row>
    <row r="374">
      <c r="A374" s="20"/>
      <c r="B374" s="20"/>
      <c r="C374" s="42"/>
      <c r="D374" s="20"/>
      <c r="E374" s="20"/>
      <c r="F374" s="20"/>
      <c r="G374" s="17">
        <v>308.0</v>
      </c>
      <c r="H374" s="18"/>
      <c r="I374" s="70"/>
      <c r="J374" s="70"/>
      <c r="K374" s="70"/>
      <c r="L374" s="70"/>
      <c r="M374" s="70"/>
      <c r="N374" s="70"/>
      <c r="O374" s="70"/>
      <c r="P374" s="70"/>
      <c r="Q374" s="31">
        <v>19.0</v>
      </c>
      <c r="R374" s="38"/>
      <c r="S374" s="38"/>
      <c r="T374" s="33"/>
      <c r="U374" s="17"/>
      <c r="V374" s="17">
        <v>125.0</v>
      </c>
      <c r="W374" s="18"/>
      <c r="X374" s="25"/>
      <c r="Y374" s="25"/>
      <c r="Z374" s="25"/>
      <c r="AA374" s="25"/>
      <c r="AB374" s="25"/>
      <c r="AC374" s="25"/>
      <c r="AD374" s="25"/>
      <c r="AE374" s="25"/>
      <c r="AF374" s="4"/>
      <c r="AG374" s="4"/>
      <c r="AH374" s="4"/>
      <c r="AI374" s="4"/>
      <c r="AJ374" s="4"/>
      <c r="AK374" s="4"/>
    </row>
    <row r="375">
      <c r="A375" s="13">
        <v>111.0</v>
      </c>
      <c r="B375" s="13">
        <v>111.0</v>
      </c>
      <c r="C375" s="42"/>
      <c r="D375" s="46"/>
      <c r="E375" s="14"/>
      <c r="F375" s="16"/>
      <c r="G375" s="17">
        <v>309.0</v>
      </c>
      <c r="H375" s="39"/>
      <c r="I375" s="86"/>
      <c r="J375" s="86"/>
      <c r="K375" s="86"/>
      <c r="L375" s="86"/>
      <c r="M375" s="86"/>
      <c r="N375" s="86"/>
      <c r="O375" s="86"/>
      <c r="P375" s="86"/>
      <c r="Q375" s="40"/>
      <c r="R375" s="40"/>
      <c r="S375" s="40"/>
      <c r="T375" s="40"/>
      <c r="U375" s="40"/>
      <c r="V375" s="40"/>
      <c r="W375" s="40"/>
      <c r="X375" s="40"/>
      <c r="Y375" s="40"/>
      <c r="Z375" s="40"/>
      <c r="AA375" s="40"/>
      <c r="AB375" s="40"/>
      <c r="AC375" s="40"/>
      <c r="AD375" s="40"/>
      <c r="AE375" s="40"/>
      <c r="AF375" s="40"/>
      <c r="AG375" s="40"/>
      <c r="AH375" s="40"/>
      <c r="AI375" s="40"/>
      <c r="AJ375" s="40"/>
      <c r="AK375" s="40"/>
    </row>
    <row r="376">
      <c r="A376" s="20"/>
      <c r="B376" s="20"/>
      <c r="C376" s="42"/>
      <c r="D376" s="20"/>
      <c r="E376" s="20"/>
      <c r="F376" s="20"/>
      <c r="G376" s="17">
        <v>310.0</v>
      </c>
      <c r="H376" s="39"/>
      <c r="I376" s="86"/>
      <c r="J376" s="86"/>
      <c r="K376" s="86"/>
      <c r="L376" s="86"/>
      <c r="M376" s="86"/>
      <c r="N376" s="86"/>
      <c r="O376" s="86"/>
      <c r="P376" s="86"/>
      <c r="Q376" s="41">
        <v>19.0</v>
      </c>
      <c r="R376" s="42"/>
      <c r="S376" s="42"/>
      <c r="T376" s="39"/>
      <c r="U376" s="39"/>
      <c r="V376" s="43">
        <v>125.0</v>
      </c>
      <c r="W376" s="39"/>
      <c r="X376" s="39"/>
      <c r="Y376" s="39"/>
      <c r="Z376" s="39"/>
      <c r="AA376" s="39"/>
      <c r="AB376" s="39"/>
      <c r="AC376" s="39"/>
      <c r="AD376" s="39"/>
      <c r="AE376" s="39"/>
      <c r="AF376" s="40"/>
      <c r="AG376" s="40"/>
      <c r="AH376" s="40"/>
      <c r="AI376" s="40"/>
      <c r="AJ376" s="40"/>
      <c r="AK376" s="40"/>
    </row>
    <row r="377">
      <c r="A377" s="13">
        <v>112.0</v>
      </c>
      <c r="B377" s="13">
        <v>112.0</v>
      </c>
      <c r="C377" s="42"/>
      <c r="D377" s="46"/>
      <c r="E377" s="14"/>
      <c r="F377" s="16"/>
      <c r="G377" s="17">
        <v>311.0</v>
      </c>
      <c r="H377" s="39"/>
      <c r="I377" s="86"/>
      <c r="J377" s="86"/>
      <c r="K377" s="86"/>
      <c r="L377" s="86"/>
      <c r="M377" s="86"/>
      <c r="N377" s="86"/>
      <c r="O377" s="86"/>
      <c r="P377" s="86"/>
      <c r="Q377" s="41">
        <v>19.0</v>
      </c>
      <c r="R377" s="42"/>
      <c r="S377" s="42"/>
      <c r="T377" s="39"/>
      <c r="U377" s="39"/>
      <c r="V377" s="43">
        <v>125.0</v>
      </c>
      <c r="W377" s="39"/>
      <c r="X377" s="39"/>
      <c r="Y377" s="39"/>
      <c r="Z377" s="39"/>
      <c r="AA377" s="39"/>
      <c r="AB377" s="39"/>
      <c r="AC377" s="39"/>
      <c r="AD377" s="39"/>
      <c r="AE377" s="39"/>
      <c r="AF377" s="40"/>
      <c r="AG377" s="40"/>
      <c r="AH377" s="40"/>
      <c r="AI377" s="40"/>
      <c r="AJ377" s="40"/>
      <c r="AK377" s="40"/>
    </row>
    <row r="378">
      <c r="A378" s="20"/>
      <c r="B378" s="20"/>
      <c r="C378" s="42"/>
      <c r="D378" s="20"/>
      <c r="E378" s="20"/>
      <c r="F378" s="20"/>
      <c r="G378" s="17">
        <v>312.0</v>
      </c>
      <c r="H378" s="39"/>
      <c r="I378" s="86"/>
      <c r="J378" s="86"/>
      <c r="K378" s="86"/>
      <c r="L378" s="86"/>
      <c r="M378" s="86"/>
      <c r="N378" s="86"/>
      <c r="O378" s="86"/>
      <c r="P378" s="86"/>
      <c r="Q378" s="41">
        <v>19.0</v>
      </c>
      <c r="R378" s="42"/>
      <c r="S378" s="42"/>
      <c r="T378" s="39"/>
      <c r="U378" s="39"/>
      <c r="V378" s="43">
        <v>125.0</v>
      </c>
      <c r="W378" s="39"/>
      <c r="X378" s="39"/>
      <c r="Y378" s="39"/>
      <c r="Z378" s="39"/>
      <c r="AA378" s="39"/>
      <c r="AB378" s="39"/>
      <c r="AC378" s="39"/>
      <c r="AD378" s="39"/>
      <c r="AE378" s="39"/>
      <c r="AF378" s="40"/>
      <c r="AG378" s="40"/>
      <c r="AH378" s="40"/>
      <c r="AI378" s="40"/>
      <c r="AJ378" s="40"/>
      <c r="AK378" s="40"/>
    </row>
    <row r="379">
      <c r="A379" s="13">
        <v>113.0</v>
      </c>
      <c r="B379" s="13">
        <v>113.0</v>
      </c>
      <c r="C379" s="42"/>
      <c r="D379" s="46"/>
      <c r="E379" s="14"/>
      <c r="F379" s="16"/>
      <c r="G379" s="17">
        <v>313.0</v>
      </c>
      <c r="H379" s="39"/>
      <c r="I379" s="86"/>
      <c r="J379" s="86"/>
      <c r="K379" s="86"/>
      <c r="L379" s="86"/>
      <c r="M379" s="86"/>
      <c r="N379" s="86"/>
      <c r="O379" s="86"/>
      <c r="P379" s="86"/>
      <c r="Q379" s="41">
        <v>19.0</v>
      </c>
      <c r="R379" s="42"/>
      <c r="S379" s="42"/>
      <c r="T379" s="39"/>
      <c r="U379" s="39"/>
      <c r="V379" s="43">
        <v>125.0</v>
      </c>
      <c r="W379" s="39"/>
      <c r="X379" s="39"/>
      <c r="Y379" s="39"/>
      <c r="Z379" s="39"/>
      <c r="AA379" s="39"/>
      <c r="AB379" s="39"/>
      <c r="AC379" s="39"/>
      <c r="AD379" s="39"/>
      <c r="AE379" s="39"/>
      <c r="AF379" s="40"/>
      <c r="AG379" s="40"/>
      <c r="AH379" s="40"/>
      <c r="AI379" s="40"/>
      <c r="AJ379" s="40"/>
      <c r="AK379" s="40"/>
    </row>
    <row r="380">
      <c r="A380" s="20"/>
      <c r="B380" s="20"/>
      <c r="C380" s="42"/>
      <c r="D380" s="20"/>
      <c r="E380" s="20"/>
      <c r="F380" s="20"/>
      <c r="G380" s="17">
        <v>314.0</v>
      </c>
      <c r="H380" s="39"/>
      <c r="I380" s="86"/>
      <c r="J380" s="86"/>
      <c r="K380" s="86"/>
      <c r="L380" s="86"/>
      <c r="M380" s="86"/>
      <c r="N380" s="86"/>
      <c r="O380" s="86"/>
      <c r="P380" s="86"/>
      <c r="Q380" s="41">
        <v>19.0</v>
      </c>
      <c r="R380" s="42"/>
      <c r="S380" s="42"/>
      <c r="T380" s="39"/>
      <c r="U380" s="39"/>
      <c r="V380" s="43">
        <v>125.0</v>
      </c>
      <c r="W380" s="39"/>
      <c r="X380" s="39"/>
      <c r="Y380" s="39"/>
      <c r="Z380" s="39"/>
      <c r="AA380" s="39"/>
      <c r="AB380" s="39"/>
      <c r="AC380" s="39"/>
      <c r="AD380" s="39"/>
      <c r="AE380" s="39"/>
      <c r="AF380" s="40"/>
      <c r="AG380" s="40"/>
      <c r="AH380" s="40"/>
      <c r="AI380" s="40"/>
      <c r="AJ380" s="40"/>
      <c r="AK380" s="40"/>
    </row>
    <row r="381">
      <c r="A381" s="13">
        <v>114.0</v>
      </c>
      <c r="B381" s="13">
        <v>114.0</v>
      </c>
      <c r="C381" s="42"/>
      <c r="D381" s="46"/>
      <c r="E381" s="14"/>
      <c r="F381" s="16"/>
      <c r="G381" s="17">
        <v>315.0</v>
      </c>
      <c r="H381" s="39"/>
      <c r="I381" s="86"/>
      <c r="J381" s="86"/>
      <c r="K381" s="86"/>
      <c r="L381" s="86"/>
      <c r="M381" s="86"/>
      <c r="N381" s="86"/>
      <c r="O381" s="86"/>
      <c r="P381" s="86"/>
      <c r="Q381" s="41">
        <v>19.0</v>
      </c>
      <c r="R381" s="42"/>
      <c r="S381" s="42"/>
      <c r="T381" s="39"/>
      <c r="U381" s="39"/>
      <c r="V381" s="43">
        <v>125.0</v>
      </c>
      <c r="W381" s="39"/>
      <c r="X381" s="39"/>
      <c r="Y381" s="39"/>
      <c r="Z381" s="39"/>
      <c r="AA381" s="39"/>
      <c r="AB381" s="39"/>
      <c r="AC381" s="39"/>
      <c r="AD381" s="39"/>
      <c r="AE381" s="39"/>
      <c r="AF381" s="40"/>
      <c r="AG381" s="40"/>
      <c r="AH381" s="40"/>
      <c r="AI381" s="40"/>
      <c r="AJ381" s="40"/>
      <c r="AK381" s="40"/>
    </row>
    <row r="382">
      <c r="A382" s="20"/>
      <c r="B382" s="20"/>
      <c r="C382" s="42"/>
      <c r="D382" s="20"/>
      <c r="E382" s="20"/>
      <c r="F382" s="20"/>
      <c r="G382" s="17">
        <v>316.0</v>
      </c>
      <c r="H382" s="39"/>
      <c r="I382" s="86"/>
      <c r="J382" s="86"/>
      <c r="K382" s="86"/>
      <c r="L382" s="86"/>
      <c r="M382" s="86"/>
      <c r="N382" s="86"/>
      <c r="O382" s="86"/>
      <c r="P382" s="86"/>
      <c r="Q382" s="40"/>
      <c r="R382" s="40"/>
      <c r="S382" s="40"/>
      <c r="T382" s="40"/>
      <c r="U382" s="40"/>
      <c r="V382" s="40"/>
      <c r="W382" s="40"/>
      <c r="X382" s="40"/>
      <c r="Y382" s="40"/>
      <c r="Z382" s="40"/>
      <c r="AA382" s="40"/>
      <c r="AB382" s="40"/>
      <c r="AC382" s="40"/>
      <c r="AD382" s="40"/>
      <c r="AE382" s="40"/>
      <c r="AF382" s="40"/>
      <c r="AG382" s="40"/>
      <c r="AH382" s="40"/>
      <c r="AI382" s="40"/>
      <c r="AJ382" s="40"/>
      <c r="AK382" s="40"/>
    </row>
    <row r="383">
      <c r="A383" s="13">
        <v>115.0</v>
      </c>
      <c r="B383" s="13">
        <v>115.0</v>
      </c>
      <c r="C383" s="42"/>
      <c r="D383" s="46"/>
      <c r="E383" s="14"/>
      <c r="F383" s="16"/>
      <c r="G383" s="17">
        <v>317.0</v>
      </c>
      <c r="H383" s="39"/>
      <c r="I383" s="86"/>
      <c r="J383" s="86"/>
      <c r="K383" s="86"/>
      <c r="L383" s="86"/>
      <c r="M383" s="86"/>
      <c r="N383" s="86"/>
      <c r="O383" s="86"/>
      <c r="P383" s="86"/>
      <c r="Q383" s="41">
        <v>19.0</v>
      </c>
      <c r="R383" s="42"/>
      <c r="S383" s="42"/>
      <c r="T383" s="39"/>
      <c r="U383" s="39"/>
      <c r="V383" s="43">
        <v>125.0</v>
      </c>
      <c r="W383" s="39"/>
      <c r="X383" s="39"/>
      <c r="Y383" s="39"/>
      <c r="Z383" s="39"/>
      <c r="AA383" s="39"/>
      <c r="AB383" s="39"/>
      <c r="AC383" s="39"/>
      <c r="AD383" s="39"/>
      <c r="AE383" s="39"/>
      <c r="AF383" s="40"/>
      <c r="AG383" s="40"/>
      <c r="AH383" s="40"/>
      <c r="AI383" s="40"/>
      <c r="AJ383" s="40"/>
      <c r="AK383" s="40"/>
    </row>
    <row r="384">
      <c r="A384" s="20"/>
      <c r="B384" s="20"/>
      <c r="C384" s="42"/>
      <c r="D384" s="20"/>
      <c r="E384" s="20"/>
      <c r="F384" s="20"/>
      <c r="G384" s="17">
        <v>318.0</v>
      </c>
      <c r="H384" s="39"/>
      <c r="I384" s="86"/>
      <c r="J384" s="86"/>
      <c r="K384" s="86"/>
      <c r="L384" s="86"/>
      <c r="M384" s="86"/>
      <c r="N384" s="86"/>
      <c r="O384" s="86"/>
      <c r="P384" s="86"/>
      <c r="Q384" s="41">
        <v>19.0</v>
      </c>
      <c r="R384" s="42"/>
      <c r="S384" s="42"/>
      <c r="T384" s="39"/>
      <c r="U384" s="39"/>
      <c r="V384" s="43">
        <v>125.0</v>
      </c>
      <c r="W384" s="39"/>
      <c r="X384" s="39"/>
      <c r="Y384" s="39"/>
      <c r="Z384" s="39"/>
      <c r="AA384" s="39"/>
      <c r="AB384" s="39"/>
      <c r="AC384" s="39"/>
      <c r="AD384" s="39"/>
      <c r="AE384" s="39"/>
      <c r="AF384" s="40"/>
      <c r="AG384" s="40"/>
      <c r="AH384" s="40"/>
      <c r="AI384" s="40"/>
      <c r="AJ384" s="40"/>
      <c r="AK384" s="40"/>
    </row>
    <row r="385">
      <c r="A385" s="13">
        <v>116.0</v>
      </c>
      <c r="B385" s="13">
        <v>116.0</v>
      </c>
      <c r="C385" s="42"/>
      <c r="D385" s="46"/>
      <c r="E385" s="14"/>
      <c r="F385" s="16"/>
      <c r="G385" s="17">
        <v>319.0</v>
      </c>
      <c r="H385" s="39"/>
      <c r="I385" s="86"/>
      <c r="J385" s="86"/>
      <c r="K385" s="86"/>
      <c r="L385" s="86"/>
      <c r="M385" s="86"/>
      <c r="N385" s="86"/>
      <c r="O385" s="86"/>
      <c r="P385" s="86"/>
      <c r="Q385" s="41">
        <v>19.0</v>
      </c>
      <c r="R385" s="42"/>
      <c r="S385" s="42"/>
      <c r="T385" s="39"/>
      <c r="U385" s="39"/>
      <c r="V385" s="43">
        <v>125.0</v>
      </c>
      <c r="W385" s="39"/>
      <c r="X385" s="39"/>
      <c r="Y385" s="39"/>
      <c r="Z385" s="39"/>
      <c r="AA385" s="39"/>
      <c r="AB385" s="39"/>
      <c r="AC385" s="39"/>
      <c r="AD385" s="39"/>
      <c r="AE385" s="39"/>
      <c r="AF385" s="40"/>
      <c r="AG385" s="40"/>
      <c r="AH385" s="40"/>
      <c r="AI385" s="40"/>
      <c r="AJ385" s="40"/>
      <c r="AK385" s="40"/>
    </row>
    <row r="386">
      <c r="A386" s="20"/>
      <c r="B386" s="20"/>
      <c r="C386" s="42"/>
      <c r="D386" s="20"/>
      <c r="E386" s="20"/>
      <c r="F386" s="20"/>
      <c r="G386" s="17">
        <v>320.0</v>
      </c>
      <c r="H386" s="39"/>
      <c r="I386" s="86"/>
      <c r="J386" s="86"/>
      <c r="K386" s="86"/>
      <c r="L386" s="86"/>
      <c r="M386" s="86"/>
      <c r="N386" s="86"/>
      <c r="O386" s="86"/>
      <c r="P386" s="86"/>
      <c r="Q386" s="41">
        <v>19.0</v>
      </c>
      <c r="R386" s="42"/>
      <c r="S386" s="42"/>
      <c r="T386" s="39"/>
      <c r="U386" s="39"/>
      <c r="V386" s="43">
        <v>125.0</v>
      </c>
      <c r="W386" s="39"/>
      <c r="X386" s="39"/>
      <c r="Y386" s="39"/>
      <c r="Z386" s="39"/>
      <c r="AA386" s="39"/>
      <c r="AB386" s="39"/>
      <c r="AC386" s="39"/>
      <c r="AD386" s="39"/>
      <c r="AE386" s="39"/>
      <c r="AF386" s="40"/>
      <c r="AG386" s="40"/>
      <c r="AH386" s="40"/>
      <c r="AI386" s="40"/>
      <c r="AJ386" s="40"/>
      <c r="AK386" s="40"/>
    </row>
    <row r="387">
      <c r="A387" s="13">
        <v>117.0</v>
      </c>
      <c r="B387" s="13">
        <v>117.0</v>
      </c>
      <c r="C387" s="42"/>
      <c r="D387" s="46"/>
      <c r="E387" s="14"/>
      <c r="F387" s="16"/>
      <c r="G387" s="17">
        <v>321.0</v>
      </c>
      <c r="H387" s="39"/>
      <c r="I387" s="86"/>
      <c r="J387" s="86"/>
      <c r="K387" s="86"/>
      <c r="L387" s="86"/>
      <c r="M387" s="86"/>
      <c r="N387" s="86"/>
      <c r="O387" s="86"/>
      <c r="P387" s="86"/>
      <c r="Q387" s="41">
        <v>19.0</v>
      </c>
      <c r="R387" s="42"/>
      <c r="S387" s="42"/>
      <c r="T387" s="39"/>
      <c r="U387" s="39"/>
      <c r="V387" s="43">
        <v>125.0</v>
      </c>
      <c r="W387" s="39"/>
      <c r="X387" s="39"/>
      <c r="Y387" s="39"/>
      <c r="Z387" s="39"/>
      <c r="AA387" s="39"/>
      <c r="AB387" s="39"/>
      <c r="AC387" s="39"/>
      <c r="AD387" s="39"/>
      <c r="AE387" s="39"/>
      <c r="AF387" s="40"/>
      <c r="AG387" s="40"/>
      <c r="AH387" s="40"/>
      <c r="AI387" s="40"/>
      <c r="AJ387" s="40"/>
      <c r="AK387" s="40"/>
    </row>
    <row r="388">
      <c r="A388" s="20"/>
      <c r="B388" s="20"/>
      <c r="C388" s="42"/>
      <c r="D388" s="20"/>
      <c r="E388" s="20"/>
      <c r="F388" s="20"/>
      <c r="G388" s="17">
        <v>322.0</v>
      </c>
      <c r="H388" s="39"/>
      <c r="I388" s="86"/>
      <c r="J388" s="86"/>
      <c r="K388" s="86"/>
      <c r="L388" s="86"/>
      <c r="M388" s="86"/>
      <c r="N388" s="86"/>
      <c r="O388" s="86"/>
      <c r="P388" s="86"/>
      <c r="Q388" s="41">
        <v>19.0</v>
      </c>
      <c r="R388" s="42"/>
      <c r="S388" s="42"/>
      <c r="T388" s="39"/>
      <c r="U388" s="39"/>
      <c r="V388" s="43">
        <v>125.0</v>
      </c>
      <c r="W388" s="39"/>
      <c r="X388" s="39"/>
      <c r="Y388" s="39"/>
      <c r="Z388" s="39"/>
      <c r="AA388" s="39"/>
      <c r="AB388" s="39"/>
      <c r="AC388" s="39"/>
      <c r="AD388" s="39"/>
      <c r="AE388" s="39"/>
      <c r="AF388" s="40"/>
      <c r="AG388" s="40"/>
      <c r="AH388" s="40"/>
      <c r="AI388" s="40"/>
      <c r="AJ388" s="40"/>
      <c r="AK388" s="40"/>
    </row>
    <row r="389">
      <c r="A389" s="13">
        <v>118.0</v>
      </c>
      <c r="B389" s="13">
        <v>118.0</v>
      </c>
      <c r="C389" s="42"/>
      <c r="D389" s="46"/>
      <c r="E389" s="14"/>
      <c r="F389" s="16"/>
      <c r="G389" s="17">
        <v>323.0</v>
      </c>
      <c r="H389" s="18"/>
      <c r="I389" s="70"/>
      <c r="J389" s="70"/>
      <c r="K389" s="70"/>
      <c r="L389" s="70"/>
      <c r="M389" s="70"/>
      <c r="N389" s="70"/>
      <c r="O389" s="70"/>
      <c r="P389" s="70"/>
      <c r="Q389" s="4"/>
      <c r="R389" s="4"/>
      <c r="S389" s="4"/>
      <c r="T389" s="4"/>
      <c r="U389" s="4"/>
      <c r="V389" s="4"/>
      <c r="W389" s="4"/>
      <c r="X389" s="4"/>
      <c r="Y389" s="4"/>
      <c r="Z389" s="4"/>
      <c r="AA389" s="4"/>
      <c r="AB389" s="4"/>
      <c r="AC389" s="4"/>
      <c r="AD389" s="4"/>
      <c r="AE389" s="4"/>
      <c r="AF389" s="4"/>
      <c r="AG389" s="4"/>
      <c r="AH389" s="4"/>
      <c r="AI389" s="4"/>
      <c r="AJ389" s="4"/>
      <c r="AK389" s="4"/>
    </row>
    <row r="390">
      <c r="A390" s="20"/>
      <c r="B390" s="20"/>
      <c r="C390" s="42"/>
      <c r="D390" s="20"/>
      <c r="E390" s="20"/>
      <c r="F390" s="20"/>
      <c r="G390" s="17">
        <v>324.0</v>
      </c>
      <c r="H390" s="18"/>
      <c r="I390" s="70"/>
      <c r="J390" s="70"/>
      <c r="K390" s="70"/>
      <c r="L390" s="70"/>
      <c r="M390" s="70"/>
      <c r="N390" s="70"/>
      <c r="O390" s="70"/>
      <c r="P390" s="70"/>
      <c r="Q390" s="31">
        <v>19.0</v>
      </c>
      <c r="R390" s="38"/>
      <c r="S390" s="38"/>
      <c r="T390" s="33"/>
      <c r="U390" s="17"/>
      <c r="V390" s="17">
        <v>125.0</v>
      </c>
      <c r="W390" s="18"/>
      <c r="X390" s="25"/>
      <c r="Y390" s="25"/>
      <c r="Z390" s="25"/>
      <c r="AA390" s="25"/>
      <c r="AB390" s="25"/>
      <c r="AC390" s="25"/>
      <c r="AD390" s="25"/>
      <c r="AE390" s="25"/>
      <c r="AF390" s="4"/>
      <c r="AG390" s="4"/>
      <c r="AH390" s="4"/>
      <c r="AI390" s="4"/>
      <c r="AJ390" s="4"/>
      <c r="AK390" s="4"/>
    </row>
    <row r="391">
      <c r="A391" s="13">
        <v>119.0</v>
      </c>
      <c r="B391" s="13">
        <v>119.0</v>
      </c>
      <c r="C391" s="42"/>
      <c r="D391" s="46"/>
      <c r="E391" s="14"/>
      <c r="F391" s="16"/>
      <c r="G391" s="17">
        <v>325.0</v>
      </c>
      <c r="H391" s="18"/>
      <c r="I391" s="70"/>
      <c r="J391" s="70"/>
      <c r="K391" s="70"/>
      <c r="L391" s="70"/>
      <c r="M391" s="70"/>
      <c r="N391" s="70"/>
      <c r="O391" s="70"/>
      <c r="P391" s="70"/>
      <c r="Q391" s="31">
        <v>19.0</v>
      </c>
      <c r="R391" s="38"/>
      <c r="S391" s="38"/>
      <c r="T391" s="33"/>
      <c r="U391" s="17"/>
      <c r="V391" s="17">
        <v>125.0</v>
      </c>
      <c r="W391" s="18"/>
      <c r="X391" s="25"/>
      <c r="Y391" s="25"/>
      <c r="Z391" s="25"/>
      <c r="AA391" s="25"/>
      <c r="AB391" s="25"/>
      <c r="AC391" s="25"/>
      <c r="AD391" s="25"/>
      <c r="AE391" s="25"/>
      <c r="AF391" s="4"/>
      <c r="AG391" s="4"/>
      <c r="AH391" s="4"/>
      <c r="AI391" s="4"/>
      <c r="AJ391" s="4"/>
      <c r="AK391" s="4"/>
    </row>
    <row r="392">
      <c r="A392" s="20"/>
      <c r="B392" s="20"/>
      <c r="C392" s="42"/>
      <c r="D392" s="20"/>
      <c r="E392" s="20"/>
      <c r="F392" s="20"/>
      <c r="G392" s="17">
        <v>326.0</v>
      </c>
      <c r="H392" s="18"/>
      <c r="I392" s="70"/>
      <c r="J392" s="70"/>
      <c r="K392" s="70"/>
      <c r="L392" s="70"/>
      <c r="M392" s="70"/>
      <c r="N392" s="70"/>
      <c r="O392" s="70"/>
      <c r="P392" s="70"/>
      <c r="Q392" s="31">
        <v>19.0</v>
      </c>
      <c r="R392" s="38"/>
      <c r="S392" s="38"/>
      <c r="T392" s="33"/>
      <c r="U392" s="17"/>
      <c r="V392" s="17">
        <v>125.0</v>
      </c>
      <c r="W392" s="18"/>
      <c r="X392" s="25"/>
      <c r="Y392" s="25"/>
      <c r="Z392" s="25"/>
      <c r="AA392" s="25"/>
      <c r="AB392" s="25"/>
      <c r="AC392" s="25"/>
      <c r="AD392" s="25"/>
      <c r="AE392" s="25"/>
      <c r="AF392" s="4"/>
      <c r="AG392" s="4"/>
      <c r="AH392" s="4"/>
      <c r="AI392" s="4"/>
      <c r="AJ392" s="4"/>
      <c r="AK392" s="4"/>
    </row>
    <row r="393">
      <c r="A393" s="13">
        <v>120.0</v>
      </c>
      <c r="B393" s="13">
        <v>120.0</v>
      </c>
      <c r="C393" s="42"/>
      <c r="D393" s="46"/>
      <c r="E393" s="14"/>
      <c r="F393" s="16"/>
      <c r="G393" s="17">
        <v>327.0</v>
      </c>
      <c r="H393" s="18"/>
      <c r="I393" s="70"/>
      <c r="J393" s="70"/>
      <c r="K393" s="70"/>
      <c r="L393" s="70"/>
      <c r="M393" s="70"/>
      <c r="N393" s="70"/>
      <c r="O393" s="70"/>
      <c r="P393" s="70"/>
      <c r="Q393" s="31">
        <v>19.0</v>
      </c>
      <c r="R393" s="38"/>
      <c r="S393" s="38"/>
      <c r="T393" s="33"/>
      <c r="U393" s="17"/>
      <c r="V393" s="17">
        <v>125.0</v>
      </c>
      <c r="W393" s="18"/>
      <c r="X393" s="25"/>
      <c r="Y393" s="25"/>
      <c r="Z393" s="25"/>
      <c r="AA393" s="25"/>
      <c r="AB393" s="25"/>
      <c r="AC393" s="25"/>
      <c r="AD393" s="25"/>
      <c r="AE393" s="25"/>
      <c r="AF393" s="4"/>
      <c r="AG393" s="4"/>
      <c r="AH393" s="4"/>
      <c r="AI393" s="4"/>
      <c r="AJ393" s="4"/>
      <c r="AK393" s="4"/>
    </row>
    <row r="394">
      <c r="A394" s="20"/>
      <c r="B394" s="20"/>
      <c r="C394" s="42"/>
      <c r="D394" s="20"/>
      <c r="E394" s="20"/>
      <c r="F394" s="20"/>
      <c r="G394" s="17">
        <v>328.0</v>
      </c>
      <c r="H394" s="18"/>
      <c r="I394" s="70"/>
      <c r="J394" s="70"/>
      <c r="K394" s="70"/>
      <c r="L394" s="70"/>
      <c r="M394" s="70"/>
      <c r="N394" s="70"/>
      <c r="O394" s="70"/>
      <c r="P394" s="70"/>
      <c r="Q394" s="31">
        <v>19.0</v>
      </c>
      <c r="R394" s="38"/>
      <c r="S394" s="38"/>
      <c r="T394" s="33"/>
      <c r="U394" s="17"/>
      <c r="V394" s="17">
        <v>125.0</v>
      </c>
      <c r="W394" s="18"/>
      <c r="X394" s="25"/>
      <c r="Y394" s="25"/>
      <c r="Z394" s="25"/>
      <c r="AA394" s="25"/>
      <c r="AB394" s="25"/>
      <c r="AC394" s="25"/>
      <c r="AD394" s="25"/>
      <c r="AE394" s="25"/>
      <c r="AF394" s="4"/>
      <c r="AG394" s="4"/>
      <c r="AH394" s="4"/>
      <c r="AI394" s="4"/>
      <c r="AJ394" s="4"/>
      <c r="AK394" s="4"/>
    </row>
    <row r="395">
      <c r="A395" s="13">
        <v>121.0</v>
      </c>
      <c r="B395" s="13">
        <v>121.0</v>
      </c>
      <c r="C395" s="42"/>
      <c r="D395" s="46"/>
      <c r="E395" s="14"/>
      <c r="F395" s="16"/>
      <c r="G395" s="17">
        <v>329.0</v>
      </c>
      <c r="H395" s="18"/>
      <c r="I395" s="70"/>
      <c r="J395" s="70"/>
      <c r="K395" s="70"/>
      <c r="L395" s="70"/>
      <c r="M395" s="70"/>
      <c r="N395" s="70"/>
      <c r="O395" s="70"/>
      <c r="P395" s="70"/>
      <c r="Q395" s="31">
        <v>19.0</v>
      </c>
      <c r="R395" s="38"/>
      <c r="S395" s="38"/>
      <c r="T395" s="33"/>
      <c r="U395" s="17"/>
      <c r="V395" s="17">
        <v>125.0</v>
      </c>
      <c r="W395" s="18"/>
      <c r="X395" s="25"/>
      <c r="Y395" s="25"/>
      <c r="Z395" s="25"/>
      <c r="AA395" s="25"/>
      <c r="AB395" s="25"/>
      <c r="AC395" s="25"/>
      <c r="AD395" s="25"/>
      <c r="AE395" s="25"/>
      <c r="AF395" s="4"/>
      <c r="AG395" s="4"/>
      <c r="AH395" s="4"/>
      <c r="AI395" s="4"/>
      <c r="AJ395" s="4"/>
      <c r="AK395" s="4"/>
    </row>
    <row r="396">
      <c r="A396" s="20"/>
      <c r="B396" s="20"/>
      <c r="C396" s="42"/>
      <c r="D396" s="20"/>
      <c r="E396" s="20"/>
      <c r="F396" s="20"/>
      <c r="G396" s="17">
        <v>330.0</v>
      </c>
      <c r="H396" s="39"/>
      <c r="I396" s="86"/>
      <c r="J396" s="86"/>
      <c r="K396" s="86"/>
      <c r="L396" s="86"/>
      <c r="M396" s="86"/>
      <c r="N396" s="86"/>
      <c r="O396" s="86"/>
      <c r="P396" s="86"/>
      <c r="Q396" s="40"/>
      <c r="R396" s="40"/>
      <c r="S396" s="40"/>
      <c r="T396" s="40"/>
      <c r="U396" s="40"/>
      <c r="V396" s="40"/>
      <c r="W396" s="40"/>
      <c r="X396" s="40"/>
      <c r="Y396" s="40"/>
      <c r="Z396" s="40"/>
      <c r="AA396" s="40"/>
      <c r="AB396" s="40"/>
      <c r="AC396" s="40"/>
      <c r="AD396" s="40"/>
      <c r="AE396" s="40"/>
      <c r="AF396" s="40"/>
      <c r="AG396" s="40"/>
      <c r="AH396" s="40"/>
      <c r="AI396" s="40"/>
      <c r="AJ396" s="40"/>
      <c r="AK396" s="40"/>
    </row>
    <row r="397">
      <c r="A397" s="13">
        <v>122.0</v>
      </c>
      <c r="B397" s="13">
        <v>122.0</v>
      </c>
      <c r="C397" s="42"/>
      <c r="D397" s="46"/>
      <c r="E397" s="14"/>
      <c r="F397" s="16"/>
      <c r="G397" s="17">
        <v>331.0</v>
      </c>
      <c r="H397" s="39"/>
      <c r="I397" s="86"/>
      <c r="J397" s="86"/>
      <c r="K397" s="86"/>
      <c r="L397" s="86"/>
      <c r="M397" s="86"/>
      <c r="N397" s="86"/>
      <c r="O397" s="86"/>
      <c r="P397" s="86"/>
      <c r="Q397" s="41">
        <v>19.0</v>
      </c>
      <c r="R397" s="42"/>
      <c r="S397" s="42"/>
      <c r="T397" s="39"/>
      <c r="U397" s="39"/>
      <c r="V397" s="43">
        <v>125.0</v>
      </c>
      <c r="W397" s="39"/>
      <c r="X397" s="39"/>
      <c r="Y397" s="39"/>
      <c r="Z397" s="39"/>
      <c r="AA397" s="39"/>
      <c r="AB397" s="39"/>
      <c r="AC397" s="39"/>
      <c r="AD397" s="39"/>
      <c r="AE397" s="39"/>
      <c r="AF397" s="40"/>
      <c r="AG397" s="40"/>
      <c r="AH397" s="40"/>
      <c r="AI397" s="40"/>
      <c r="AJ397" s="40"/>
      <c r="AK397" s="40"/>
    </row>
    <row r="398">
      <c r="A398" s="20"/>
      <c r="B398" s="20"/>
      <c r="C398" s="42"/>
      <c r="D398" s="20"/>
      <c r="E398" s="20"/>
      <c r="F398" s="20"/>
      <c r="G398" s="17">
        <v>332.0</v>
      </c>
      <c r="H398" s="39"/>
      <c r="I398" s="86"/>
      <c r="J398" s="86"/>
      <c r="K398" s="86"/>
      <c r="L398" s="86"/>
      <c r="M398" s="86"/>
      <c r="N398" s="86"/>
      <c r="O398" s="86"/>
      <c r="P398" s="86"/>
      <c r="Q398" s="41">
        <v>19.0</v>
      </c>
      <c r="R398" s="42"/>
      <c r="S398" s="42"/>
      <c r="T398" s="39"/>
      <c r="U398" s="39"/>
      <c r="V398" s="43">
        <v>125.0</v>
      </c>
      <c r="W398" s="39"/>
      <c r="X398" s="39"/>
      <c r="Y398" s="39"/>
      <c r="Z398" s="39"/>
      <c r="AA398" s="39"/>
      <c r="AB398" s="39"/>
      <c r="AC398" s="39"/>
      <c r="AD398" s="39"/>
      <c r="AE398" s="39"/>
      <c r="AF398" s="40"/>
      <c r="AG398" s="40"/>
      <c r="AH398" s="40"/>
      <c r="AI398" s="40"/>
      <c r="AJ398" s="40"/>
      <c r="AK398" s="40"/>
    </row>
    <row r="399">
      <c r="A399" s="13">
        <v>123.0</v>
      </c>
      <c r="B399" s="13">
        <v>123.0</v>
      </c>
      <c r="C399" s="42"/>
      <c r="D399" s="46"/>
      <c r="E399" s="14"/>
      <c r="F399" s="16"/>
      <c r="G399" s="17">
        <v>333.0</v>
      </c>
      <c r="H399" s="39"/>
      <c r="I399" s="86"/>
      <c r="J399" s="86"/>
      <c r="K399" s="86"/>
      <c r="L399" s="86"/>
      <c r="M399" s="86"/>
      <c r="N399" s="86"/>
      <c r="O399" s="86"/>
      <c r="P399" s="86"/>
      <c r="Q399" s="41">
        <v>19.0</v>
      </c>
      <c r="R399" s="42"/>
      <c r="S399" s="42"/>
      <c r="T399" s="39"/>
      <c r="U399" s="39"/>
      <c r="V399" s="43">
        <v>125.0</v>
      </c>
      <c r="W399" s="39"/>
      <c r="X399" s="39"/>
      <c r="Y399" s="39"/>
      <c r="Z399" s="39"/>
      <c r="AA399" s="39"/>
      <c r="AB399" s="39"/>
      <c r="AC399" s="39"/>
      <c r="AD399" s="39"/>
      <c r="AE399" s="39"/>
      <c r="AF399" s="40"/>
      <c r="AG399" s="40"/>
      <c r="AH399" s="40"/>
      <c r="AI399" s="40"/>
      <c r="AJ399" s="40"/>
      <c r="AK399" s="40"/>
    </row>
    <row r="400">
      <c r="A400" s="20"/>
      <c r="B400" s="20"/>
      <c r="C400" s="42"/>
      <c r="D400" s="20"/>
      <c r="E400" s="20"/>
      <c r="F400" s="20"/>
      <c r="G400" s="17">
        <v>334.0</v>
      </c>
      <c r="H400" s="39"/>
      <c r="I400" s="86"/>
      <c r="J400" s="86"/>
      <c r="K400" s="86"/>
      <c r="L400" s="86"/>
      <c r="M400" s="86"/>
      <c r="N400" s="86"/>
      <c r="O400" s="86"/>
      <c r="P400" s="86"/>
      <c r="Q400" s="41">
        <v>19.0</v>
      </c>
      <c r="R400" s="42"/>
      <c r="S400" s="42"/>
      <c r="T400" s="39"/>
      <c r="U400" s="39"/>
      <c r="V400" s="43">
        <v>125.0</v>
      </c>
      <c r="W400" s="39"/>
      <c r="X400" s="39"/>
      <c r="Y400" s="39"/>
      <c r="Z400" s="39"/>
      <c r="AA400" s="39"/>
      <c r="AB400" s="39"/>
      <c r="AC400" s="39"/>
      <c r="AD400" s="39"/>
      <c r="AE400" s="39"/>
      <c r="AF400" s="40"/>
      <c r="AG400" s="40"/>
      <c r="AH400" s="40"/>
      <c r="AI400" s="40"/>
      <c r="AJ400" s="40"/>
      <c r="AK400" s="40"/>
    </row>
    <row r="401">
      <c r="A401" s="13">
        <v>124.0</v>
      </c>
      <c r="B401" s="13">
        <v>124.0</v>
      </c>
      <c r="C401" s="42"/>
      <c r="D401" s="46"/>
      <c r="E401" s="14"/>
      <c r="F401" s="16"/>
      <c r="G401" s="17">
        <v>335.0</v>
      </c>
      <c r="H401" s="39"/>
      <c r="I401" s="86"/>
      <c r="J401" s="86"/>
      <c r="K401" s="86"/>
      <c r="L401" s="86"/>
      <c r="M401" s="86"/>
      <c r="N401" s="86"/>
      <c r="O401" s="86"/>
      <c r="P401" s="86"/>
      <c r="Q401" s="41">
        <v>19.0</v>
      </c>
      <c r="R401" s="42"/>
      <c r="S401" s="42"/>
      <c r="T401" s="39"/>
      <c r="U401" s="39"/>
      <c r="V401" s="43">
        <v>125.0</v>
      </c>
      <c r="W401" s="39"/>
      <c r="X401" s="39"/>
      <c r="Y401" s="39"/>
      <c r="Z401" s="39"/>
      <c r="AA401" s="39"/>
      <c r="AB401" s="39"/>
      <c r="AC401" s="39"/>
      <c r="AD401" s="39"/>
      <c r="AE401" s="39"/>
      <c r="AF401" s="40"/>
      <c r="AG401" s="40"/>
      <c r="AH401" s="40"/>
      <c r="AI401" s="40"/>
      <c r="AJ401" s="40"/>
      <c r="AK401" s="40"/>
    </row>
    <row r="402">
      <c r="A402" s="20"/>
      <c r="B402" s="20"/>
      <c r="C402" s="42"/>
      <c r="D402" s="20"/>
      <c r="E402" s="20"/>
      <c r="F402" s="20"/>
      <c r="G402" s="17">
        <v>336.0</v>
      </c>
      <c r="H402" s="39"/>
      <c r="I402" s="86"/>
      <c r="J402" s="86"/>
      <c r="K402" s="86"/>
      <c r="L402" s="86"/>
      <c r="M402" s="86"/>
      <c r="N402" s="86"/>
      <c r="O402" s="86"/>
      <c r="P402" s="86"/>
      <c r="Q402" s="41">
        <v>19.0</v>
      </c>
      <c r="R402" s="42"/>
      <c r="S402" s="42"/>
      <c r="T402" s="39"/>
      <c r="U402" s="39"/>
      <c r="V402" s="43">
        <v>125.0</v>
      </c>
      <c r="W402" s="39"/>
      <c r="X402" s="39"/>
      <c r="Y402" s="39"/>
      <c r="Z402" s="39"/>
      <c r="AA402" s="39"/>
      <c r="AB402" s="39"/>
      <c r="AC402" s="39"/>
      <c r="AD402" s="39"/>
      <c r="AE402" s="39"/>
      <c r="AF402" s="40"/>
      <c r="AG402" s="40"/>
      <c r="AH402" s="40"/>
      <c r="AI402" s="40"/>
      <c r="AJ402" s="40"/>
      <c r="AK402" s="40"/>
    </row>
    <row r="403">
      <c r="A403" s="13">
        <v>125.0</v>
      </c>
      <c r="B403" s="13">
        <v>125.0</v>
      </c>
      <c r="C403" s="42"/>
      <c r="D403" s="46"/>
      <c r="E403" s="14"/>
      <c r="F403" s="16"/>
      <c r="G403" s="17">
        <v>337.0</v>
      </c>
      <c r="H403" s="39"/>
      <c r="I403" s="86"/>
      <c r="J403" s="86"/>
      <c r="K403" s="86"/>
      <c r="L403" s="86"/>
      <c r="M403" s="86"/>
      <c r="N403" s="86"/>
      <c r="O403" s="86"/>
      <c r="P403" s="86"/>
      <c r="Q403" s="40"/>
      <c r="R403" s="40"/>
      <c r="S403" s="40"/>
      <c r="T403" s="40"/>
      <c r="U403" s="40"/>
      <c r="V403" s="40"/>
      <c r="W403" s="40"/>
      <c r="X403" s="40"/>
      <c r="Y403" s="40"/>
      <c r="Z403" s="40"/>
      <c r="AA403" s="40"/>
      <c r="AB403" s="40"/>
      <c r="AC403" s="40"/>
      <c r="AD403" s="40"/>
      <c r="AE403" s="40"/>
      <c r="AF403" s="40"/>
      <c r="AG403" s="40"/>
      <c r="AH403" s="40"/>
      <c r="AI403" s="40"/>
      <c r="AJ403" s="40"/>
      <c r="AK403" s="40"/>
    </row>
    <row r="404">
      <c r="A404" s="20"/>
      <c r="B404" s="20"/>
      <c r="C404" s="42"/>
      <c r="D404" s="20"/>
      <c r="E404" s="20"/>
      <c r="F404" s="20"/>
      <c r="G404" s="17">
        <v>338.0</v>
      </c>
      <c r="H404" s="39"/>
      <c r="I404" s="86"/>
      <c r="J404" s="86"/>
      <c r="K404" s="86"/>
      <c r="L404" s="86"/>
      <c r="M404" s="86"/>
      <c r="N404" s="86"/>
      <c r="O404" s="86"/>
      <c r="P404" s="86"/>
      <c r="Q404" s="41">
        <v>19.0</v>
      </c>
      <c r="R404" s="42"/>
      <c r="S404" s="42"/>
      <c r="T404" s="39"/>
      <c r="U404" s="39"/>
      <c r="V404" s="43">
        <v>125.0</v>
      </c>
      <c r="W404" s="39"/>
      <c r="X404" s="39"/>
      <c r="Y404" s="39"/>
      <c r="Z404" s="39"/>
      <c r="AA404" s="39"/>
      <c r="AB404" s="39"/>
      <c r="AC404" s="39"/>
      <c r="AD404" s="39"/>
      <c r="AE404" s="39"/>
      <c r="AF404" s="40"/>
      <c r="AG404" s="40"/>
      <c r="AH404" s="40"/>
      <c r="AI404" s="40"/>
      <c r="AJ404" s="40"/>
      <c r="AK404" s="40"/>
    </row>
    <row r="405">
      <c r="A405" s="13">
        <v>126.0</v>
      </c>
      <c r="B405" s="13">
        <v>126.0</v>
      </c>
      <c r="C405" s="42"/>
      <c r="D405" s="46"/>
      <c r="E405" s="14"/>
      <c r="F405" s="16"/>
      <c r="G405" s="17">
        <v>339.0</v>
      </c>
      <c r="H405" s="39"/>
      <c r="I405" s="86"/>
      <c r="J405" s="86"/>
      <c r="K405" s="86"/>
      <c r="L405" s="86"/>
      <c r="M405" s="86"/>
      <c r="N405" s="86"/>
      <c r="O405" s="86"/>
      <c r="P405" s="86"/>
      <c r="Q405" s="41">
        <v>19.0</v>
      </c>
      <c r="R405" s="42"/>
      <c r="S405" s="42"/>
      <c r="T405" s="39"/>
      <c r="U405" s="39"/>
      <c r="V405" s="43">
        <v>125.0</v>
      </c>
      <c r="W405" s="39"/>
      <c r="X405" s="39"/>
      <c r="Y405" s="39"/>
      <c r="Z405" s="39"/>
      <c r="AA405" s="39"/>
      <c r="AB405" s="39"/>
      <c r="AC405" s="39"/>
      <c r="AD405" s="39"/>
      <c r="AE405" s="39"/>
      <c r="AF405" s="40"/>
      <c r="AG405" s="40"/>
      <c r="AH405" s="40"/>
      <c r="AI405" s="40"/>
      <c r="AJ405" s="40"/>
      <c r="AK405" s="40"/>
    </row>
    <row r="406">
      <c r="A406" s="20"/>
      <c r="B406" s="20"/>
      <c r="C406" s="42"/>
      <c r="D406" s="20"/>
      <c r="E406" s="20"/>
      <c r="F406" s="20"/>
      <c r="G406" s="17">
        <v>340.0</v>
      </c>
      <c r="H406" s="39"/>
      <c r="I406" s="86"/>
      <c r="J406" s="86"/>
      <c r="K406" s="86"/>
      <c r="L406" s="86"/>
      <c r="M406" s="86"/>
      <c r="N406" s="86"/>
      <c r="O406" s="86"/>
      <c r="P406" s="86"/>
      <c r="Q406" s="41">
        <v>19.0</v>
      </c>
      <c r="R406" s="42"/>
      <c r="S406" s="42"/>
      <c r="T406" s="39"/>
      <c r="U406" s="39"/>
      <c r="V406" s="43">
        <v>125.0</v>
      </c>
      <c r="W406" s="39"/>
      <c r="X406" s="39"/>
      <c r="Y406" s="39"/>
      <c r="Z406" s="39"/>
      <c r="AA406" s="39"/>
      <c r="AB406" s="39"/>
      <c r="AC406" s="39"/>
      <c r="AD406" s="39"/>
      <c r="AE406" s="39"/>
      <c r="AF406" s="40"/>
      <c r="AG406" s="40"/>
      <c r="AH406" s="40"/>
      <c r="AI406" s="40"/>
      <c r="AJ406" s="40"/>
      <c r="AK406" s="40"/>
    </row>
    <row r="407">
      <c r="A407" s="13">
        <v>127.0</v>
      </c>
      <c r="B407" s="13">
        <v>127.0</v>
      </c>
      <c r="C407" s="42"/>
      <c r="D407" s="46"/>
      <c r="E407" s="14"/>
      <c r="F407" s="16"/>
      <c r="G407" s="17">
        <v>341.0</v>
      </c>
      <c r="H407" s="39"/>
      <c r="I407" s="86"/>
      <c r="J407" s="86"/>
      <c r="K407" s="86"/>
      <c r="L407" s="86"/>
      <c r="M407" s="86"/>
      <c r="N407" s="86"/>
      <c r="O407" s="86"/>
      <c r="P407" s="86"/>
      <c r="Q407" s="41">
        <v>19.0</v>
      </c>
      <c r="R407" s="42"/>
      <c r="S407" s="42"/>
      <c r="T407" s="39"/>
      <c r="U407" s="39"/>
      <c r="V407" s="43">
        <v>125.0</v>
      </c>
      <c r="W407" s="39"/>
      <c r="X407" s="39"/>
      <c r="Y407" s="39"/>
      <c r="Z407" s="39"/>
      <c r="AA407" s="39"/>
      <c r="AB407" s="39"/>
      <c r="AC407" s="39"/>
      <c r="AD407" s="39"/>
      <c r="AE407" s="39"/>
      <c r="AF407" s="40"/>
      <c r="AG407" s="40"/>
      <c r="AH407" s="40"/>
      <c r="AI407" s="40"/>
      <c r="AJ407" s="40"/>
      <c r="AK407" s="40"/>
    </row>
    <row r="408">
      <c r="A408" s="20"/>
      <c r="B408" s="20"/>
      <c r="C408" s="42"/>
      <c r="D408" s="20"/>
      <c r="E408" s="20"/>
      <c r="F408" s="20"/>
      <c r="G408" s="17">
        <v>342.0</v>
      </c>
      <c r="H408" s="39"/>
      <c r="I408" s="86"/>
      <c r="J408" s="86"/>
      <c r="K408" s="86"/>
      <c r="L408" s="86"/>
      <c r="M408" s="86"/>
      <c r="N408" s="86"/>
      <c r="O408" s="86"/>
      <c r="P408" s="86"/>
      <c r="Q408" s="41">
        <v>19.0</v>
      </c>
      <c r="R408" s="42"/>
      <c r="S408" s="42"/>
      <c r="T408" s="39"/>
      <c r="U408" s="39"/>
      <c r="V408" s="43">
        <v>125.0</v>
      </c>
      <c r="W408" s="39"/>
      <c r="X408" s="39"/>
      <c r="Y408" s="39"/>
      <c r="Z408" s="39"/>
      <c r="AA408" s="39"/>
      <c r="AB408" s="39"/>
      <c r="AC408" s="39"/>
      <c r="AD408" s="39"/>
      <c r="AE408" s="39"/>
      <c r="AF408" s="40"/>
      <c r="AG408" s="40"/>
      <c r="AH408" s="40"/>
      <c r="AI408" s="40"/>
      <c r="AJ408" s="40"/>
      <c r="AK408" s="40"/>
    </row>
    <row r="409">
      <c r="A409" s="41">
        <v>19.0</v>
      </c>
      <c r="B409" s="41">
        <v>19.0</v>
      </c>
      <c r="C409" s="42"/>
      <c r="D409" s="42"/>
      <c r="E409" s="14"/>
      <c r="F409" s="39"/>
      <c r="G409" s="17">
        <v>343.0</v>
      </c>
      <c r="H409" s="39"/>
      <c r="I409" s="86"/>
      <c r="J409" s="86"/>
      <c r="K409" s="86"/>
      <c r="L409" s="86"/>
      <c r="M409" s="86"/>
      <c r="N409" s="86"/>
      <c r="O409" s="86"/>
      <c r="P409" s="86"/>
      <c r="Q409" s="41">
        <v>19.0</v>
      </c>
      <c r="R409" s="42"/>
      <c r="S409" s="42"/>
      <c r="T409" s="39"/>
      <c r="U409" s="39"/>
      <c r="V409" s="43">
        <v>125.0</v>
      </c>
      <c r="W409" s="39"/>
      <c r="X409" s="39"/>
      <c r="Y409" s="39"/>
      <c r="Z409" s="39"/>
      <c r="AA409" s="39"/>
      <c r="AB409" s="39"/>
      <c r="AC409" s="39"/>
      <c r="AD409" s="39"/>
      <c r="AE409" s="39"/>
      <c r="AF409" s="40"/>
      <c r="AG409" s="40"/>
      <c r="AH409" s="40"/>
      <c r="AI409" s="40"/>
      <c r="AJ409" s="40"/>
      <c r="AK409" s="40"/>
    </row>
    <row r="410">
      <c r="A410" s="1"/>
      <c r="B410" s="1"/>
      <c r="C410" s="47"/>
      <c r="D410" s="47"/>
      <c r="E410" s="20"/>
      <c r="F410" s="1"/>
      <c r="G410" s="1"/>
      <c r="H410" s="47"/>
      <c r="I410" s="523"/>
      <c r="J410" s="523"/>
      <c r="K410" s="523"/>
      <c r="L410" s="523"/>
      <c r="M410" s="523"/>
      <c r="N410" s="523"/>
      <c r="O410" s="523"/>
      <c r="P410" s="523"/>
      <c r="Q410" s="4"/>
      <c r="R410" s="4"/>
      <c r="S410" s="4"/>
      <c r="T410" s="4"/>
      <c r="U410" s="4"/>
      <c r="V410" s="4"/>
      <c r="W410" s="4"/>
      <c r="X410" s="4"/>
      <c r="Y410" s="4"/>
      <c r="Z410" s="4"/>
      <c r="AA410" s="4"/>
      <c r="AB410" s="4"/>
      <c r="AC410" s="4"/>
      <c r="AD410" s="4"/>
      <c r="AE410" s="4"/>
      <c r="AF410" s="4"/>
      <c r="AG410" s="4"/>
      <c r="AH410" s="4"/>
      <c r="AI410" s="4"/>
      <c r="AJ410" s="4"/>
      <c r="AK410" s="4"/>
    </row>
    <row r="411">
      <c r="A411" s="1"/>
      <c r="B411" s="1"/>
      <c r="C411" s="47"/>
      <c r="D411" s="47"/>
      <c r="E411" s="48"/>
      <c r="F411" s="1"/>
      <c r="G411" s="1"/>
      <c r="H411" s="47"/>
      <c r="I411" s="523"/>
      <c r="J411" s="523"/>
      <c r="K411" s="523"/>
      <c r="L411" s="523"/>
      <c r="M411" s="523"/>
      <c r="N411" s="523"/>
      <c r="O411" s="523"/>
      <c r="P411" s="523"/>
      <c r="Q411" s="4"/>
      <c r="R411" s="4"/>
      <c r="S411" s="4"/>
      <c r="T411" s="4"/>
      <c r="U411" s="4"/>
      <c r="V411" s="4"/>
      <c r="W411" s="4"/>
      <c r="X411" s="4"/>
      <c r="Y411" s="4"/>
      <c r="Z411" s="4"/>
      <c r="AA411" s="4"/>
      <c r="AB411" s="4"/>
      <c r="AC411" s="4"/>
      <c r="AD411" s="4"/>
      <c r="AE411" s="4"/>
      <c r="AF411" s="4"/>
      <c r="AG411" s="4"/>
      <c r="AH411" s="4"/>
      <c r="AI411" s="4"/>
      <c r="AJ411" s="4"/>
      <c r="AK411" s="4"/>
    </row>
    <row r="412">
      <c r="A412" s="1"/>
      <c r="B412" s="1"/>
      <c r="C412" s="47"/>
      <c r="D412" s="47"/>
      <c r="E412" s="48"/>
      <c r="F412" s="1"/>
      <c r="G412" s="1"/>
      <c r="H412" s="47"/>
      <c r="I412" s="523"/>
      <c r="J412" s="523"/>
      <c r="K412" s="523"/>
      <c r="L412" s="523"/>
      <c r="M412" s="523"/>
      <c r="N412" s="523"/>
      <c r="O412" s="523"/>
      <c r="P412" s="523"/>
      <c r="Q412" s="4"/>
      <c r="R412" s="4"/>
      <c r="S412" s="4"/>
      <c r="T412" s="4"/>
      <c r="U412" s="4"/>
      <c r="V412" s="4"/>
      <c r="W412" s="4"/>
      <c r="X412" s="4"/>
      <c r="Y412" s="4"/>
      <c r="Z412" s="4"/>
      <c r="AA412" s="4"/>
      <c r="AB412" s="4"/>
      <c r="AC412" s="4"/>
      <c r="AD412" s="4"/>
      <c r="AE412" s="4"/>
      <c r="AF412" s="4"/>
      <c r="AG412" s="4"/>
      <c r="AH412" s="4"/>
      <c r="AI412" s="4"/>
      <c r="AJ412" s="4"/>
      <c r="AK412" s="4"/>
    </row>
    <row r="413">
      <c r="A413" s="1"/>
      <c r="B413" s="1"/>
      <c r="C413" s="47"/>
      <c r="D413" s="47"/>
      <c r="E413" s="48"/>
      <c r="F413" s="1"/>
      <c r="G413" s="1"/>
      <c r="H413" s="47"/>
      <c r="I413" s="523"/>
      <c r="J413" s="523"/>
      <c r="K413" s="523"/>
      <c r="L413" s="523"/>
      <c r="M413" s="523"/>
      <c r="N413" s="523"/>
      <c r="O413" s="523"/>
      <c r="P413" s="523"/>
      <c r="Q413" s="4"/>
      <c r="R413" s="4"/>
      <c r="S413" s="4"/>
      <c r="T413" s="4"/>
      <c r="U413" s="4"/>
      <c r="V413" s="4"/>
      <c r="W413" s="4"/>
      <c r="X413" s="4"/>
      <c r="Y413" s="4"/>
      <c r="Z413" s="4"/>
      <c r="AA413" s="4"/>
      <c r="AB413" s="4"/>
      <c r="AC413" s="4"/>
      <c r="AD413" s="4"/>
      <c r="AE413" s="4"/>
      <c r="AF413" s="4"/>
      <c r="AG413" s="4"/>
      <c r="AH413" s="4"/>
      <c r="AI413" s="4"/>
      <c r="AJ413" s="4"/>
      <c r="AK413" s="4"/>
    </row>
    <row r="414">
      <c r="A414" s="1"/>
      <c r="B414" s="1"/>
      <c r="C414" s="47"/>
      <c r="D414" s="47"/>
      <c r="E414" s="48"/>
      <c r="F414" s="1"/>
      <c r="G414" s="1"/>
      <c r="H414" s="47"/>
      <c r="I414" s="523"/>
      <c r="J414" s="523"/>
      <c r="K414" s="523"/>
      <c r="L414" s="523"/>
      <c r="M414" s="523"/>
      <c r="N414" s="523"/>
      <c r="O414" s="523"/>
      <c r="P414" s="523"/>
      <c r="Q414" s="4"/>
      <c r="R414" s="4"/>
      <c r="S414" s="4"/>
      <c r="T414" s="4"/>
      <c r="U414" s="4"/>
      <c r="V414" s="4"/>
      <c r="W414" s="4"/>
      <c r="X414" s="4"/>
      <c r="Y414" s="4"/>
      <c r="Z414" s="4"/>
      <c r="AA414" s="4"/>
      <c r="AB414" s="4"/>
      <c r="AC414" s="4"/>
      <c r="AD414" s="4"/>
      <c r="AE414" s="4"/>
      <c r="AF414" s="4"/>
      <c r="AG414" s="4"/>
      <c r="AH414" s="4"/>
      <c r="AI414" s="4"/>
      <c r="AJ414" s="4"/>
      <c r="AK414" s="4"/>
    </row>
    <row r="415">
      <c r="A415" s="1"/>
      <c r="B415" s="1"/>
      <c r="C415" s="47"/>
      <c r="D415" s="47"/>
      <c r="E415" s="48"/>
      <c r="F415" s="1"/>
      <c r="G415" s="1"/>
      <c r="H415" s="47"/>
      <c r="I415" s="523"/>
      <c r="J415" s="523"/>
      <c r="K415" s="523"/>
      <c r="L415" s="523"/>
      <c r="M415" s="523"/>
      <c r="N415" s="523"/>
      <c r="O415" s="523"/>
      <c r="P415" s="523"/>
      <c r="Q415" s="4"/>
      <c r="R415" s="4"/>
      <c r="S415" s="4"/>
      <c r="T415" s="4"/>
      <c r="U415" s="4"/>
      <c r="V415" s="4"/>
      <c r="W415" s="4"/>
      <c r="X415" s="4"/>
      <c r="Y415" s="4"/>
      <c r="Z415" s="4"/>
      <c r="AA415" s="4"/>
      <c r="AB415" s="4"/>
      <c r="AC415" s="4"/>
      <c r="AD415" s="4"/>
      <c r="AE415" s="4"/>
      <c r="AF415" s="4"/>
      <c r="AG415" s="4"/>
      <c r="AH415" s="4"/>
      <c r="AI415" s="4"/>
      <c r="AJ415" s="4"/>
      <c r="AK415" s="4"/>
    </row>
    <row r="416">
      <c r="A416" s="1"/>
      <c r="B416" s="1"/>
      <c r="C416" s="47"/>
      <c r="D416" s="47"/>
      <c r="E416" s="48"/>
      <c r="F416" s="1"/>
      <c r="G416" s="1"/>
      <c r="H416" s="47"/>
      <c r="I416" s="523"/>
      <c r="J416" s="523"/>
      <c r="K416" s="523"/>
      <c r="L416" s="523"/>
      <c r="M416" s="523"/>
      <c r="N416" s="523"/>
      <c r="O416" s="523"/>
      <c r="P416" s="523"/>
      <c r="Q416" s="4"/>
      <c r="R416" s="4"/>
      <c r="S416" s="4"/>
      <c r="T416" s="4"/>
      <c r="U416" s="4"/>
      <c r="V416" s="4"/>
      <c r="W416" s="4"/>
      <c r="X416" s="4"/>
      <c r="Y416" s="4"/>
      <c r="Z416" s="4"/>
      <c r="AA416" s="4"/>
      <c r="AB416" s="4"/>
      <c r="AC416" s="4"/>
      <c r="AD416" s="4"/>
      <c r="AE416" s="4"/>
      <c r="AF416" s="4"/>
      <c r="AG416" s="4"/>
      <c r="AH416" s="4"/>
      <c r="AI416" s="4"/>
      <c r="AJ416" s="4"/>
      <c r="AK416" s="4"/>
    </row>
    <row r="417">
      <c r="A417" s="1"/>
      <c r="B417" s="1"/>
      <c r="C417" s="47"/>
      <c r="D417" s="47"/>
      <c r="E417" s="48"/>
      <c r="F417" s="1"/>
      <c r="G417" s="1"/>
      <c r="H417" s="47"/>
      <c r="I417" s="523"/>
      <c r="J417" s="523"/>
      <c r="K417" s="523"/>
      <c r="L417" s="523"/>
      <c r="M417" s="523"/>
      <c r="N417" s="523"/>
      <c r="O417" s="523"/>
      <c r="P417" s="523"/>
      <c r="Q417" s="4"/>
      <c r="R417" s="4"/>
      <c r="S417" s="4"/>
      <c r="T417" s="4"/>
      <c r="U417" s="4"/>
      <c r="V417" s="4"/>
      <c r="W417" s="4"/>
      <c r="X417" s="4"/>
      <c r="Y417" s="4"/>
      <c r="Z417" s="4"/>
      <c r="AA417" s="4"/>
      <c r="AB417" s="4"/>
      <c r="AC417" s="4"/>
      <c r="AD417" s="4"/>
      <c r="AE417" s="4"/>
      <c r="AF417" s="4"/>
      <c r="AG417" s="4"/>
      <c r="AH417" s="4"/>
      <c r="AI417" s="4"/>
      <c r="AJ417" s="4"/>
      <c r="AK417" s="4"/>
    </row>
    <row r="418">
      <c r="A418" s="1"/>
      <c r="B418" s="1"/>
      <c r="C418" s="47"/>
      <c r="D418" s="47"/>
      <c r="E418" s="48"/>
      <c r="F418" s="1"/>
      <c r="G418" s="1"/>
      <c r="H418" s="47"/>
      <c r="I418" s="523"/>
      <c r="J418" s="523"/>
      <c r="K418" s="523"/>
      <c r="L418" s="523"/>
      <c r="M418" s="523"/>
      <c r="N418" s="523"/>
      <c r="O418" s="523"/>
      <c r="P418" s="523"/>
      <c r="Q418" s="4"/>
      <c r="R418" s="4"/>
      <c r="S418" s="4"/>
      <c r="T418" s="4"/>
      <c r="U418" s="4"/>
      <c r="V418" s="4"/>
      <c r="W418" s="4"/>
      <c r="X418" s="4"/>
      <c r="Y418" s="4"/>
      <c r="Z418" s="4"/>
      <c r="AA418" s="4"/>
      <c r="AB418" s="4"/>
      <c r="AC418" s="4"/>
      <c r="AD418" s="4"/>
      <c r="AE418" s="4"/>
      <c r="AF418" s="4"/>
      <c r="AG418" s="4"/>
      <c r="AH418" s="4"/>
      <c r="AI418" s="4"/>
      <c r="AJ418" s="4"/>
      <c r="AK418" s="4"/>
    </row>
    <row r="419">
      <c r="A419" s="1"/>
      <c r="B419" s="1"/>
      <c r="C419" s="47"/>
      <c r="D419" s="47"/>
      <c r="E419" s="48"/>
      <c r="F419" s="1"/>
      <c r="G419" s="1"/>
      <c r="H419" s="47"/>
      <c r="I419" s="523"/>
      <c r="J419" s="523"/>
      <c r="K419" s="523"/>
      <c r="L419" s="523"/>
      <c r="M419" s="523"/>
      <c r="N419" s="523"/>
      <c r="O419" s="523"/>
      <c r="P419" s="523"/>
      <c r="Q419" s="4"/>
      <c r="R419" s="4"/>
      <c r="S419" s="4"/>
      <c r="T419" s="4"/>
      <c r="U419" s="4"/>
      <c r="V419" s="4"/>
      <c r="W419" s="4"/>
      <c r="X419" s="4"/>
      <c r="Y419" s="4"/>
      <c r="Z419" s="4"/>
      <c r="AA419" s="4"/>
      <c r="AB419" s="4"/>
      <c r="AC419" s="4"/>
      <c r="AD419" s="4"/>
      <c r="AE419" s="4"/>
      <c r="AF419" s="4"/>
      <c r="AG419" s="4"/>
      <c r="AH419" s="4"/>
      <c r="AI419" s="4"/>
      <c r="AJ419" s="4"/>
      <c r="AK419" s="4"/>
    </row>
    <row r="420">
      <c r="A420" s="1"/>
      <c r="B420" s="1"/>
      <c r="C420" s="47"/>
      <c r="D420" s="47"/>
      <c r="E420" s="48"/>
      <c r="F420" s="1"/>
      <c r="G420" s="1"/>
      <c r="H420" s="47"/>
      <c r="I420" s="523"/>
      <c r="J420" s="523"/>
      <c r="K420" s="523"/>
      <c r="L420" s="523"/>
      <c r="M420" s="523"/>
      <c r="N420" s="523"/>
      <c r="O420" s="523"/>
      <c r="P420" s="523"/>
      <c r="Q420" s="4"/>
      <c r="R420" s="4"/>
      <c r="S420" s="4"/>
      <c r="T420" s="4"/>
      <c r="U420" s="4"/>
      <c r="V420" s="4"/>
      <c r="W420" s="4"/>
      <c r="X420" s="4"/>
      <c r="Y420" s="4"/>
      <c r="Z420" s="4"/>
      <c r="AA420" s="4"/>
      <c r="AB420" s="4"/>
      <c r="AC420" s="4"/>
      <c r="AD420" s="4"/>
      <c r="AE420" s="4"/>
      <c r="AF420" s="4"/>
      <c r="AG420" s="4"/>
      <c r="AH420" s="4"/>
      <c r="AI420" s="4"/>
      <c r="AJ420" s="4"/>
      <c r="AK420" s="4"/>
    </row>
    <row r="421">
      <c r="A421" s="1"/>
      <c r="B421" s="1"/>
      <c r="C421" s="47"/>
      <c r="D421" s="47"/>
      <c r="E421" s="48"/>
      <c r="F421" s="1"/>
      <c r="G421" s="1"/>
      <c r="H421" s="47"/>
      <c r="I421" s="523"/>
      <c r="J421" s="523"/>
      <c r="K421" s="523"/>
      <c r="L421" s="523"/>
      <c r="M421" s="523"/>
      <c r="N421" s="523"/>
      <c r="O421" s="523"/>
      <c r="P421" s="523"/>
      <c r="Q421" s="4"/>
      <c r="R421" s="4"/>
      <c r="S421" s="4"/>
      <c r="T421" s="4"/>
      <c r="U421" s="4"/>
      <c r="V421" s="4"/>
      <c r="W421" s="4"/>
      <c r="X421" s="4"/>
      <c r="Y421" s="4"/>
      <c r="Z421" s="4"/>
      <c r="AA421" s="4"/>
      <c r="AB421" s="4"/>
      <c r="AC421" s="4"/>
      <c r="AD421" s="4"/>
      <c r="AE421" s="4"/>
      <c r="AF421" s="4"/>
      <c r="AG421" s="4"/>
      <c r="AH421" s="4"/>
      <c r="AI421" s="4"/>
      <c r="AJ421" s="4"/>
      <c r="AK421" s="4"/>
    </row>
    <row r="422">
      <c r="A422" s="1"/>
      <c r="B422" s="1"/>
      <c r="C422" s="47"/>
      <c r="D422" s="47"/>
      <c r="E422" s="48"/>
      <c r="F422" s="1"/>
      <c r="G422" s="1"/>
      <c r="H422" s="47"/>
      <c r="I422" s="523"/>
      <c r="J422" s="523"/>
      <c r="K422" s="523"/>
      <c r="L422" s="523"/>
      <c r="M422" s="523"/>
      <c r="N422" s="523"/>
      <c r="O422" s="523"/>
      <c r="P422" s="523"/>
      <c r="Q422" s="4"/>
      <c r="R422" s="4"/>
      <c r="S422" s="4"/>
      <c r="T422" s="4"/>
      <c r="U422" s="4"/>
      <c r="V422" s="4"/>
      <c r="W422" s="4"/>
      <c r="X422" s="4"/>
      <c r="Y422" s="4"/>
      <c r="Z422" s="4"/>
      <c r="AA422" s="4"/>
      <c r="AB422" s="4"/>
      <c r="AC422" s="4"/>
      <c r="AD422" s="4"/>
      <c r="AE422" s="4"/>
      <c r="AF422" s="4"/>
      <c r="AG422" s="4"/>
      <c r="AH422" s="4"/>
      <c r="AI422" s="4"/>
      <c r="AJ422" s="4"/>
      <c r="AK422" s="4"/>
    </row>
    <row r="423">
      <c r="A423" s="1"/>
      <c r="B423" s="1"/>
      <c r="C423" s="47"/>
      <c r="D423" s="47"/>
      <c r="E423" s="48"/>
      <c r="F423" s="1"/>
      <c r="G423" s="1"/>
      <c r="H423" s="47"/>
      <c r="I423" s="523"/>
      <c r="J423" s="523"/>
      <c r="K423" s="523"/>
      <c r="L423" s="523"/>
      <c r="M423" s="523"/>
      <c r="N423" s="523"/>
      <c r="O423" s="523"/>
      <c r="P423" s="523"/>
      <c r="Q423" s="4"/>
      <c r="R423" s="4"/>
      <c r="S423" s="4"/>
      <c r="T423" s="4"/>
      <c r="U423" s="4"/>
      <c r="V423" s="4"/>
      <c r="W423" s="4"/>
      <c r="X423" s="4"/>
      <c r="Y423" s="4"/>
      <c r="Z423" s="4"/>
      <c r="AA423" s="4"/>
      <c r="AB423" s="4"/>
      <c r="AC423" s="4"/>
      <c r="AD423" s="4"/>
      <c r="AE423" s="4"/>
      <c r="AF423" s="4"/>
      <c r="AG423" s="4"/>
      <c r="AH423" s="4"/>
      <c r="AI423" s="4"/>
      <c r="AJ423" s="4"/>
      <c r="AK423" s="4"/>
    </row>
    <row r="424">
      <c r="A424" s="1"/>
      <c r="B424" s="1"/>
      <c r="C424" s="47"/>
      <c r="D424" s="47"/>
      <c r="E424" s="48"/>
      <c r="F424" s="1"/>
      <c r="G424" s="1"/>
      <c r="H424" s="47"/>
      <c r="I424" s="523"/>
      <c r="J424" s="523"/>
      <c r="K424" s="523"/>
      <c r="L424" s="523"/>
      <c r="M424" s="523"/>
      <c r="N424" s="523"/>
      <c r="O424" s="523"/>
      <c r="P424" s="523"/>
      <c r="Q424" s="4"/>
      <c r="R424" s="4"/>
      <c r="S424" s="4"/>
      <c r="T424" s="4"/>
      <c r="U424" s="4"/>
      <c r="V424" s="4"/>
      <c r="W424" s="4"/>
      <c r="X424" s="4"/>
      <c r="Y424" s="4"/>
      <c r="Z424" s="4"/>
      <c r="AA424" s="4"/>
      <c r="AB424" s="4"/>
      <c r="AC424" s="4"/>
      <c r="AD424" s="4"/>
      <c r="AE424" s="4"/>
      <c r="AF424" s="4"/>
      <c r="AG424" s="4"/>
      <c r="AH424" s="4"/>
      <c r="AI424" s="4"/>
      <c r="AJ424" s="4"/>
      <c r="AK424" s="4"/>
    </row>
    <row r="425">
      <c r="A425" s="1"/>
      <c r="B425" s="1"/>
      <c r="C425" s="47"/>
      <c r="D425" s="47"/>
      <c r="E425" s="48"/>
      <c r="F425" s="1"/>
      <c r="G425" s="1"/>
      <c r="H425" s="47"/>
      <c r="I425" s="523"/>
      <c r="J425" s="523"/>
      <c r="K425" s="523"/>
      <c r="L425" s="523"/>
      <c r="M425" s="523"/>
      <c r="N425" s="523"/>
      <c r="O425" s="523"/>
      <c r="P425" s="523"/>
      <c r="Q425" s="4"/>
      <c r="R425" s="4"/>
      <c r="S425" s="4"/>
      <c r="T425" s="4"/>
      <c r="U425" s="4"/>
      <c r="V425" s="4"/>
      <c r="W425" s="4"/>
      <c r="X425" s="4"/>
      <c r="Y425" s="4"/>
      <c r="Z425" s="4"/>
      <c r="AA425" s="4"/>
      <c r="AB425" s="4"/>
      <c r="AC425" s="4"/>
      <c r="AD425" s="4"/>
      <c r="AE425" s="4"/>
      <c r="AF425" s="4"/>
      <c r="AG425" s="4"/>
      <c r="AH425" s="4"/>
      <c r="AI425" s="4"/>
      <c r="AJ425" s="4"/>
      <c r="AK425" s="4"/>
    </row>
    <row r="426">
      <c r="A426" s="1"/>
      <c r="B426" s="1"/>
      <c r="C426" s="47"/>
      <c r="D426" s="47"/>
      <c r="E426" s="48"/>
      <c r="F426" s="1"/>
      <c r="G426" s="1"/>
      <c r="H426" s="47"/>
      <c r="I426" s="523"/>
      <c r="J426" s="523"/>
      <c r="K426" s="523"/>
      <c r="L426" s="523"/>
      <c r="M426" s="523"/>
      <c r="N426" s="523"/>
      <c r="O426" s="523"/>
      <c r="P426" s="523"/>
      <c r="Q426" s="4"/>
      <c r="R426" s="4"/>
      <c r="S426" s="4"/>
      <c r="T426" s="4"/>
      <c r="U426" s="4"/>
      <c r="V426" s="4"/>
      <c r="W426" s="4"/>
      <c r="X426" s="4"/>
      <c r="Y426" s="4"/>
      <c r="Z426" s="4"/>
      <c r="AA426" s="4"/>
      <c r="AB426" s="4"/>
      <c r="AC426" s="4"/>
      <c r="AD426" s="4"/>
      <c r="AE426" s="4"/>
      <c r="AF426" s="4"/>
      <c r="AG426" s="4"/>
      <c r="AH426" s="4"/>
      <c r="AI426" s="4"/>
      <c r="AJ426" s="4"/>
      <c r="AK426" s="4"/>
    </row>
    <row r="427">
      <c r="A427" s="1"/>
      <c r="B427" s="1"/>
      <c r="C427" s="47"/>
      <c r="D427" s="47"/>
      <c r="E427" s="48"/>
      <c r="F427" s="1"/>
      <c r="G427" s="1"/>
      <c r="H427" s="47"/>
      <c r="I427" s="523"/>
      <c r="J427" s="523"/>
      <c r="K427" s="523"/>
      <c r="L427" s="523"/>
      <c r="M427" s="523"/>
      <c r="N427" s="523"/>
      <c r="O427" s="523"/>
      <c r="P427" s="523"/>
      <c r="Q427" s="4"/>
      <c r="R427" s="4"/>
      <c r="S427" s="4"/>
      <c r="T427" s="4"/>
      <c r="U427" s="4"/>
      <c r="V427" s="4"/>
      <c r="W427" s="4"/>
      <c r="X427" s="4"/>
      <c r="Y427" s="4"/>
      <c r="Z427" s="4"/>
      <c r="AA427" s="4"/>
      <c r="AB427" s="4"/>
      <c r="AC427" s="4"/>
      <c r="AD427" s="4"/>
      <c r="AE427" s="4"/>
      <c r="AF427" s="4"/>
      <c r="AG427" s="4"/>
      <c r="AH427" s="4"/>
      <c r="AI427" s="4"/>
      <c r="AJ427" s="4"/>
      <c r="AK427" s="4"/>
    </row>
    <row r="428">
      <c r="A428" s="1"/>
      <c r="B428" s="1"/>
      <c r="C428" s="47"/>
      <c r="D428" s="47"/>
      <c r="E428" s="48"/>
      <c r="F428" s="1"/>
      <c r="G428" s="1"/>
      <c r="H428" s="47"/>
      <c r="I428" s="523"/>
      <c r="J428" s="523"/>
      <c r="K428" s="523"/>
      <c r="L428" s="523"/>
      <c r="M428" s="523"/>
      <c r="N428" s="523"/>
      <c r="O428" s="523"/>
      <c r="P428" s="523"/>
      <c r="Q428" s="4"/>
      <c r="R428" s="4"/>
      <c r="S428" s="4"/>
      <c r="T428" s="4"/>
      <c r="U428" s="4"/>
      <c r="V428" s="4"/>
      <c r="W428" s="4"/>
      <c r="X428" s="4"/>
      <c r="Y428" s="4"/>
      <c r="Z428" s="4"/>
      <c r="AA428" s="4"/>
      <c r="AB428" s="4"/>
      <c r="AC428" s="4"/>
      <c r="AD428" s="4"/>
      <c r="AE428" s="4"/>
      <c r="AF428" s="4"/>
      <c r="AG428" s="4"/>
      <c r="AH428" s="4"/>
      <c r="AI428" s="4"/>
      <c r="AJ428" s="4"/>
      <c r="AK428" s="4"/>
    </row>
    <row r="429">
      <c r="A429" s="1"/>
      <c r="B429" s="1"/>
      <c r="C429" s="47"/>
      <c r="D429" s="47"/>
      <c r="E429" s="48"/>
      <c r="F429" s="1"/>
      <c r="G429" s="1"/>
      <c r="H429" s="47"/>
      <c r="I429" s="523"/>
      <c r="J429" s="523"/>
      <c r="K429" s="523"/>
      <c r="L429" s="523"/>
      <c r="M429" s="523"/>
      <c r="N429" s="523"/>
      <c r="O429" s="523"/>
      <c r="P429" s="523"/>
      <c r="Q429" s="4"/>
      <c r="R429" s="4"/>
      <c r="S429" s="4"/>
      <c r="T429" s="4"/>
      <c r="U429" s="4"/>
      <c r="V429" s="4"/>
      <c r="W429" s="4"/>
      <c r="X429" s="4"/>
      <c r="Y429" s="4"/>
      <c r="Z429" s="4"/>
      <c r="AA429" s="4"/>
      <c r="AB429" s="4"/>
      <c r="AC429" s="4"/>
      <c r="AD429" s="4"/>
      <c r="AE429" s="4"/>
      <c r="AF429" s="4"/>
      <c r="AG429" s="4"/>
      <c r="AH429" s="4"/>
      <c r="AI429" s="4"/>
      <c r="AJ429" s="4"/>
      <c r="AK429" s="4"/>
    </row>
    <row r="430">
      <c r="A430" s="1"/>
      <c r="B430" s="1"/>
      <c r="C430" s="47"/>
      <c r="D430" s="47"/>
      <c r="E430" s="48"/>
      <c r="F430" s="1"/>
      <c r="G430" s="1"/>
      <c r="H430" s="47"/>
      <c r="I430" s="523"/>
      <c r="J430" s="523"/>
      <c r="K430" s="523"/>
      <c r="L430" s="523"/>
      <c r="M430" s="523"/>
      <c r="N430" s="523"/>
      <c r="O430" s="523"/>
      <c r="P430" s="523"/>
      <c r="Q430" s="4"/>
      <c r="R430" s="4"/>
      <c r="S430" s="4"/>
      <c r="T430" s="4"/>
      <c r="U430" s="4"/>
      <c r="V430" s="4"/>
      <c r="W430" s="4"/>
      <c r="X430" s="4"/>
      <c r="Y430" s="4"/>
      <c r="Z430" s="4"/>
      <c r="AA430" s="4"/>
      <c r="AB430" s="4"/>
      <c r="AC430" s="4"/>
      <c r="AD430" s="4"/>
      <c r="AE430" s="4"/>
      <c r="AF430" s="4"/>
      <c r="AG430" s="4"/>
      <c r="AH430" s="4"/>
      <c r="AI430" s="4"/>
      <c r="AJ430" s="4"/>
      <c r="AK430" s="4"/>
    </row>
    <row r="431">
      <c r="A431" s="1"/>
      <c r="B431" s="1"/>
      <c r="C431" s="47"/>
      <c r="D431" s="47"/>
      <c r="E431" s="48"/>
      <c r="F431" s="1"/>
      <c r="G431" s="1"/>
      <c r="H431" s="47"/>
      <c r="I431" s="523"/>
      <c r="J431" s="523"/>
      <c r="K431" s="523"/>
      <c r="L431" s="523"/>
      <c r="M431" s="523"/>
      <c r="N431" s="523"/>
      <c r="O431" s="523"/>
      <c r="P431" s="523"/>
      <c r="Q431" s="4"/>
      <c r="R431" s="4"/>
      <c r="S431" s="4"/>
      <c r="T431" s="4"/>
      <c r="U431" s="4"/>
      <c r="V431" s="4"/>
      <c r="W431" s="4"/>
      <c r="X431" s="4"/>
      <c r="Y431" s="4"/>
      <c r="Z431" s="4"/>
      <c r="AA431" s="4"/>
      <c r="AB431" s="4"/>
      <c r="AC431" s="4"/>
      <c r="AD431" s="4"/>
      <c r="AE431" s="4"/>
      <c r="AF431" s="4"/>
      <c r="AG431" s="4"/>
      <c r="AH431" s="4"/>
      <c r="AI431" s="4"/>
      <c r="AJ431" s="4"/>
      <c r="AK431" s="4"/>
    </row>
    <row r="432">
      <c r="A432" s="1"/>
      <c r="B432" s="1"/>
      <c r="C432" s="47"/>
      <c r="D432" s="47"/>
      <c r="E432" s="48"/>
      <c r="F432" s="1"/>
      <c r="G432" s="1"/>
      <c r="H432" s="47"/>
      <c r="I432" s="523"/>
      <c r="J432" s="523"/>
      <c r="K432" s="523"/>
      <c r="L432" s="523"/>
      <c r="M432" s="523"/>
      <c r="N432" s="523"/>
      <c r="O432" s="523"/>
      <c r="P432" s="523"/>
      <c r="Q432" s="4"/>
      <c r="R432" s="4"/>
      <c r="S432" s="4"/>
      <c r="T432" s="4"/>
      <c r="U432" s="4"/>
      <c r="V432" s="4"/>
      <c r="W432" s="4"/>
      <c r="X432" s="4"/>
      <c r="Y432" s="4"/>
      <c r="Z432" s="4"/>
      <c r="AA432" s="4"/>
      <c r="AB432" s="4"/>
      <c r="AC432" s="4"/>
      <c r="AD432" s="4"/>
      <c r="AE432" s="4"/>
      <c r="AF432" s="4"/>
      <c r="AG432" s="4"/>
      <c r="AH432" s="4"/>
      <c r="AI432" s="4"/>
      <c r="AJ432" s="4"/>
      <c r="AK432" s="4"/>
    </row>
    <row r="433">
      <c r="A433" s="1"/>
      <c r="B433" s="1"/>
      <c r="C433" s="47"/>
      <c r="D433" s="47"/>
      <c r="E433" s="48"/>
      <c r="F433" s="1"/>
      <c r="G433" s="1"/>
      <c r="H433" s="47"/>
      <c r="I433" s="523"/>
      <c r="J433" s="523"/>
      <c r="K433" s="523"/>
      <c r="L433" s="523"/>
      <c r="M433" s="523"/>
      <c r="N433" s="523"/>
      <c r="O433" s="523"/>
      <c r="P433" s="523"/>
      <c r="Q433" s="4"/>
      <c r="R433" s="4"/>
      <c r="S433" s="4"/>
      <c r="T433" s="4"/>
      <c r="U433" s="4"/>
      <c r="V433" s="4"/>
      <c r="W433" s="4"/>
      <c r="X433" s="4"/>
      <c r="Y433" s="4"/>
      <c r="Z433" s="4"/>
      <c r="AA433" s="4"/>
      <c r="AB433" s="4"/>
      <c r="AC433" s="4"/>
      <c r="AD433" s="4"/>
      <c r="AE433" s="4"/>
      <c r="AF433" s="4"/>
      <c r="AG433" s="4"/>
      <c r="AH433" s="4"/>
      <c r="AI433" s="4"/>
      <c r="AJ433" s="4"/>
      <c r="AK433" s="4"/>
    </row>
    <row r="434">
      <c r="A434" s="1"/>
      <c r="B434" s="1"/>
      <c r="C434" s="47"/>
      <c r="D434" s="47"/>
      <c r="E434" s="48"/>
      <c r="F434" s="1"/>
      <c r="G434" s="1"/>
      <c r="H434" s="47"/>
      <c r="I434" s="523"/>
      <c r="J434" s="523"/>
      <c r="K434" s="523"/>
      <c r="L434" s="523"/>
      <c r="M434" s="523"/>
      <c r="N434" s="523"/>
      <c r="O434" s="523"/>
      <c r="P434" s="523"/>
      <c r="Q434" s="4"/>
      <c r="R434" s="4"/>
      <c r="S434" s="4"/>
      <c r="T434" s="4"/>
      <c r="U434" s="4"/>
      <c r="V434" s="4"/>
      <c r="W434" s="4"/>
      <c r="X434" s="4"/>
      <c r="Y434" s="4"/>
      <c r="Z434" s="4"/>
      <c r="AA434" s="4"/>
      <c r="AB434" s="4"/>
      <c r="AC434" s="4"/>
      <c r="AD434" s="4"/>
      <c r="AE434" s="4"/>
      <c r="AF434" s="4"/>
      <c r="AG434" s="4"/>
      <c r="AH434" s="4"/>
      <c r="AI434" s="4"/>
      <c r="AJ434" s="4"/>
      <c r="AK434" s="4"/>
    </row>
    <row r="435">
      <c r="A435" s="1"/>
      <c r="B435" s="1"/>
      <c r="C435" s="47"/>
      <c r="D435" s="47"/>
      <c r="E435" s="48"/>
      <c r="F435" s="1"/>
      <c r="G435" s="1"/>
      <c r="H435" s="47"/>
      <c r="I435" s="523"/>
      <c r="J435" s="523"/>
      <c r="K435" s="523"/>
      <c r="L435" s="523"/>
      <c r="M435" s="523"/>
      <c r="N435" s="523"/>
      <c r="O435" s="523"/>
      <c r="P435" s="523"/>
      <c r="Q435" s="4"/>
      <c r="R435" s="4"/>
      <c r="S435" s="4"/>
      <c r="T435" s="4"/>
      <c r="U435" s="4"/>
      <c r="V435" s="4"/>
      <c r="W435" s="4"/>
      <c r="X435" s="4"/>
      <c r="Y435" s="4"/>
      <c r="Z435" s="4"/>
      <c r="AA435" s="4"/>
      <c r="AB435" s="4"/>
      <c r="AC435" s="4"/>
      <c r="AD435" s="4"/>
      <c r="AE435" s="4"/>
      <c r="AF435" s="4"/>
      <c r="AG435" s="4"/>
      <c r="AH435" s="4"/>
      <c r="AI435" s="4"/>
      <c r="AJ435" s="4"/>
      <c r="AK435" s="4"/>
    </row>
    <row r="436">
      <c r="A436" s="1"/>
      <c r="B436" s="1"/>
      <c r="C436" s="47"/>
      <c r="D436" s="47"/>
      <c r="E436" s="48"/>
      <c r="F436" s="1"/>
      <c r="G436" s="1"/>
      <c r="H436" s="47"/>
      <c r="I436" s="523"/>
      <c r="J436" s="523"/>
      <c r="K436" s="523"/>
      <c r="L436" s="523"/>
      <c r="M436" s="523"/>
      <c r="N436" s="523"/>
      <c r="O436" s="523"/>
      <c r="P436" s="523"/>
      <c r="Q436" s="4"/>
      <c r="R436" s="4"/>
      <c r="S436" s="4"/>
      <c r="T436" s="4"/>
      <c r="U436" s="4"/>
      <c r="V436" s="4"/>
      <c r="W436" s="4"/>
      <c r="X436" s="4"/>
      <c r="Y436" s="4"/>
      <c r="Z436" s="4"/>
      <c r="AA436" s="4"/>
      <c r="AB436" s="4"/>
      <c r="AC436" s="4"/>
      <c r="AD436" s="4"/>
      <c r="AE436" s="4"/>
      <c r="AF436" s="4"/>
      <c r="AG436" s="4"/>
      <c r="AH436" s="4"/>
      <c r="AI436" s="4"/>
      <c r="AJ436" s="4"/>
      <c r="AK436" s="4"/>
    </row>
    <row r="437">
      <c r="A437" s="1"/>
      <c r="B437" s="1"/>
      <c r="C437" s="47"/>
      <c r="D437" s="47"/>
      <c r="E437" s="48"/>
      <c r="F437" s="1"/>
      <c r="G437" s="1"/>
      <c r="H437" s="47"/>
      <c r="I437" s="523"/>
      <c r="J437" s="523"/>
      <c r="K437" s="523"/>
      <c r="L437" s="523"/>
      <c r="M437" s="523"/>
      <c r="N437" s="523"/>
      <c r="O437" s="523"/>
      <c r="P437" s="523"/>
      <c r="Q437" s="4"/>
      <c r="R437" s="4"/>
      <c r="S437" s="4"/>
      <c r="T437" s="4"/>
      <c r="U437" s="4"/>
      <c r="V437" s="4"/>
      <c r="W437" s="4"/>
      <c r="X437" s="4"/>
      <c r="Y437" s="4"/>
      <c r="Z437" s="4"/>
      <c r="AA437" s="4"/>
      <c r="AB437" s="4"/>
      <c r="AC437" s="4"/>
      <c r="AD437" s="4"/>
      <c r="AE437" s="4"/>
      <c r="AF437" s="4"/>
      <c r="AG437" s="4"/>
      <c r="AH437" s="4"/>
      <c r="AI437" s="4"/>
      <c r="AJ437" s="4"/>
      <c r="AK437" s="4"/>
    </row>
    <row r="438">
      <c r="A438" s="1"/>
      <c r="B438" s="1"/>
      <c r="C438" s="47"/>
      <c r="D438" s="47"/>
      <c r="E438" s="48"/>
      <c r="F438" s="1"/>
      <c r="G438" s="1"/>
      <c r="H438" s="47"/>
      <c r="I438" s="523"/>
      <c r="J438" s="523"/>
      <c r="K438" s="523"/>
      <c r="L438" s="523"/>
      <c r="M438" s="523"/>
      <c r="N438" s="523"/>
      <c r="O438" s="523"/>
      <c r="P438" s="523"/>
      <c r="Q438" s="4"/>
      <c r="R438" s="4"/>
      <c r="S438" s="4"/>
      <c r="T438" s="4"/>
      <c r="U438" s="4"/>
      <c r="V438" s="4"/>
      <c r="W438" s="4"/>
      <c r="X438" s="4"/>
      <c r="Y438" s="4"/>
      <c r="Z438" s="4"/>
      <c r="AA438" s="4"/>
      <c r="AB438" s="4"/>
      <c r="AC438" s="4"/>
      <c r="AD438" s="4"/>
      <c r="AE438" s="4"/>
      <c r="AF438" s="4"/>
      <c r="AG438" s="4"/>
      <c r="AH438" s="4"/>
      <c r="AI438" s="4"/>
      <c r="AJ438" s="4"/>
      <c r="AK438" s="4"/>
    </row>
    <row r="439">
      <c r="A439" s="1"/>
      <c r="B439" s="1"/>
      <c r="C439" s="47"/>
      <c r="D439" s="47"/>
      <c r="E439" s="48"/>
      <c r="F439" s="1"/>
      <c r="G439" s="1"/>
      <c r="H439" s="47"/>
      <c r="I439" s="523"/>
      <c r="J439" s="523"/>
      <c r="K439" s="523"/>
      <c r="L439" s="523"/>
      <c r="M439" s="523"/>
      <c r="N439" s="523"/>
      <c r="O439" s="523"/>
      <c r="P439" s="523"/>
      <c r="Q439" s="4"/>
      <c r="R439" s="4"/>
      <c r="S439" s="4"/>
      <c r="T439" s="4"/>
      <c r="U439" s="4"/>
      <c r="V439" s="4"/>
      <c r="W439" s="4"/>
      <c r="X439" s="4"/>
      <c r="Y439" s="4"/>
      <c r="Z439" s="4"/>
      <c r="AA439" s="4"/>
      <c r="AB439" s="4"/>
      <c r="AC439" s="4"/>
      <c r="AD439" s="4"/>
      <c r="AE439" s="4"/>
      <c r="AF439" s="4"/>
      <c r="AG439" s="4"/>
      <c r="AH439" s="4"/>
      <c r="AI439" s="4"/>
      <c r="AJ439" s="4"/>
      <c r="AK439" s="4"/>
    </row>
    <row r="440">
      <c r="A440" s="1"/>
      <c r="B440" s="1"/>
      <c r="C440" s="47"/>
      <c r="D440" s="47"/>
      <c r="E440" s="48"/>
      <c r="F440" s="1"/>
      <c r="G440" s="1"/>
      <c r="H440" s="47"/>
      <c r="I440" s="523"/>
      <c r="J440" s="523"/>
      <c r="K440" s="523"/>
      <c r="L440" s="523"/>
      <c r="M440" s="523"/>
      <c r="N440" s="523"/>
      <c r="O440" s="523"/>
      <c r="P440" s="523"/>
      <c r="Q440" s="4"/>
      <c r="R440" s="4"/>
      <c r="S440" s="4"/>
      <c r="T440" s="4"/>
      <c r="U440" s="4"/>
      <c r="V440" s="4"/>
      <c r="W440" s="4"/>
      <c r="X440" s="4"/>
      <c r="Y440" s="4"/>
      <c r="Z440" s="4"/>
      <c r="AA440" s="4"/>
      <c r="AB440" s="4"/>
      <c r="AC440" s="4"/>
      <c r="AD440" s="4"/>
      <c r="AE440" s="4"/>
      <c r="AF440" s="4"/>
      <c r="AG440" s="4"/>
      <c r="AH440" s="4"/>
      <c r="AI440" s="4"/>
      <c r="AJ440" s="4"/>
      <c r="AK440" s="4"/>
    </row>
    <row r="441">
      <c r="A441" s="1"/>
      <c r="B441" s="1"/>
      <c r="C441" s="47"/>
      <c r="D441" s="47"/>
      <c r="E441" s="48"/>
      <c r="F441" s="1"/>
      <c r="G441" s="1"/>
      <c r="H441" s="47"/>
      <c r="I441" s="523"/>
      <c r="J441" s="523"/>
      <c r="K441" s="523"/>
      <c r="L441" s="523"/>
      <c r="M441" s="523"/>
      <c r="N441" s="523"/>
      <c r="O441" s="523"/>
      <c r="P441" s="523"/>
      <c r="Q441" s="4"/>
      <c r="R441" s="4"/>
      <c r="S441" s="4"/>
      <c r="T441" s="4"/>
      <c r="U441" s="4"/>
      <c r="V441" s="4"/>
      <c r="W441" s="4"/>
      <c r="X441" s="4"/>
      <c r="Y441" s="4"/>
      <c r="Z441" s="4"/>
      <c r="AA441" s="4"/>
      <c r="AB441" s="4"/>
      <c r="AC441" s="4"/>
      <c r="AD441" s="4"/>
      <c r="AE441" s="4"/>
      <c r="AF441" s="4"/>
      <c r="AG441" s="4"/>
      <c r="AH441" s="4"/>
      <c r="AI441" s="4"/>
      <c r="AJ441" s="4"/>
      <c r="AK441" s="4"/>
    </row>
    <row r="442">
      <c r="A442" s="1"/>
      <c r="B442" s="1"/>
      <c r="C442" s="47"/>
      <c r="D442" s="47"/>
      <c r="E442" s="48"/>
      <c r="F442" s="1"/>
      <c r="G442" s="1"/>
      <c r="H442" s="47"/>
      <c r="I442" s="523"/>
      <c r="J442" s="523"/>
      <c r="K442" s="523"/>
      <c r="L442" s="523"/>
      <c r="M442" s="523"/>
      <c r="N442" s="523"/>
      <c r="O442" s="523"/>
      <c r="P442" s="523"/>
      <c r="Q442" s="4"/>
      <c r="R442" s="4"/>
      <c r="S442" s="4"/>
      <c r="T442" s="4"/>
      <c r="U442" s="4"/>
      <c r="V442" s="4"/>
      <c r="W442" s="4"/>
      <c r="X442" s="4"/>
      <c r="Y442" s="4"/>
      <c r="Z442" s="4"/>
      <c r="AA442" s="4"/>
      <c r="AB442" s="4"/>
      <c r="AC442" s="4"/>
      <c r="AD442" s="4"/>
      <c r="AE442" s="4"/>
      <c r="AF442" s="4"/>
      <c r="AG442" s="4"/>
      <c r="AH442" s="4"/>
      <c r="AI442" s="4"/>
      <c r="AJ442" s="4"/>
      <c r="AK442" s="4"/>
    </row>
    <row r="443">
      <c r="A443" s="1"/>
      <c r="B443" s="1"/>
      <c r="C443" s="47"/>
      <c r="D443" s="47"/>
      <c r="E443" s="48"/>
      <c r="F443" s="1"/>
      <c r="G443" s="1"/>
      <c r="H443" s="47"/>
      <c r="I443" s="523"/>
      <c r="J443" s="523"/>
      <c r="K443" s="523"/>
      <c r="L443" s="523"/>
      <c r="M443" s="523"/>
      <c r="N443" s="523"/>
      <c r="O443" s="523"/>
      <c r="P443" s="523"/>
      <c r="Q443" s="4"/>
      <c r="R443" s="4"/>
      <c r="S443" s="4"/>
      <c r="T443" s="4"/>
      <c r="U443" s="4"/>
      <c r="V443" s="4"/>
      <c r="W443" s="4"/>
      <c r="X443" s="4"/>
      <c r="Y443" s="4"/>
      <c r="Z443" s="4"/>
      <c r="AA443" s="4"/>
      <c r="AB443" s="4"/>
      <c r="AC443" s="4"/>
      <c r="AD443" s="4"/>
      <c r="AE443" s="4"/>
      <c r="AF443" s="4"/>
      <c r="AG443" s="4"/>
      <c r="AH443" s="4"/>
      <c r="AI443" s="4"/>
      <c r="AJ443" s="4"/>
      <c r="AK443" s="4"/>
    </row>
    <row r="444">
      <c r="A444" s="1"/>
      <c r="B444" s="1"/>
      <c r="C444" s="47"/>
      <c r="D444" s="47"/>
      <c r="E444" s="48"/>
      <c r="F444" s="1"/>
      <c r="G444" s="1"/>
      <c r="H444" s="47"/>
      <c r="I444" s="523"/>
      <c r="J444" s="523"/>
      <c r="K444" s="523"/>
      <c r="L444" s="523"/>
      <c r="M444" s="523"/>
      <c r="N444" s="523"/>
      <c r="O444" s="523"/>
      <c r="P444" s="523"/>
      <c r="Q444" s="4"/>
      <c r="R444" s="4"/>
      <c r="S444" s="4"/>
      <c r="T444" s="4"/>
      <c r="U444" s="4"/>
      <c r="V444" s="4"/>
      <c r="W444" s="4"/>
      <c r="X444" s="4"/>
      <c r="Y444" s="4"/>
      <c r="Z444" s="4"/>
      <c r="AA444" s="4"/>
      <c r="AB444" s="4"/>
      <c r="AC444" s="4"/>
      <c r="AD444" s="4"/>
      <c r="AE444" s="4"/>
      <c r="AF444" s="4"/>
      <c r="AG444" s="4"/>
      <c r="AH444" s="4"/>
      <c r="AI444" s="4"/>
      <c r="AJ444" s="4"/>
      <c r="AK444" s="4"/>
    </row>
    <row r="445">
      <c r="A445" s="1"/>
      <c r="B445" s="1"/>
      <c r="C445" s="47"/>
      <c r="D445" s="47"/>
      <c r="E445" s="48"/>
      <c r="F445" s="1"/>
      <c r="G445" s="1"/>
      <c r="H445" s="47"/>
      <c r="I445" s="523"/>
      <c r="J445" s="523"/>
      <c r="K445" s="523"/>
      <c r="L445" s="523"/>
      <c r="M445" s="523"/>
      <c r="N445" s="523"/>
      <c r="O445" s="523"/>
      <c r="P445" s="523"/>
      <c r="Q445" s="4"/>
      <c r="R445" s="4"/>
      <c r="S445" s="4"/>
      <c r="T445" s="4"/>
      <c r="U445" s="4"/>
      <c r="V445" s="4"/>
      <c r="W445" s="4"/>
      <c r="X445" s="4"/>
      <c r="Y445" s="4"/>
      <c r="Z445" s="4"/>
      <c r="AA445" s="4"/>
      <c r="AB445" s="4"/>
      <c r="AC445" s="4"/>
      <c r="AD445" s="4"/>
      <c r="AE445" s="4"/>
      <c r="AF445" s="4"/>
      <c r="AG445" s="4"/>
      <c r="AH445" s="4"/>
      <c r="AI445" s="4"/>
      <c r="AJ445" s="4"/>
      <c r="AK445" s="4"/>
    </row>
    <row r="446">
      <c r="A446" s="1"/>
      <c r="B446" s="1"/>
      <c r="C446" s="47"/>
      <c r="D446" s="47"/>
      <c r="E446" s="48"/>
      <c r="F446" s="1"/>
      <c r="G446" s="1"/>
      <c r="H446" s="47"/>
      <c r="I446" s="523"/>
      <c r="J446" s="523"/>
      <c r="K446" s="523"/>
      <c r="L446" s="523"/>
      <c r="M446" s="523"/>
      <c r="N446" s="523"/>
      <c r="O446" s="523"/>
      <c r="P446" s="523"/>
      <c r="Q446" s="4"/>
      <c r="R446" s="4"/>
      <c r="S446" s="4"/>
      <c r="T446" s="4"/>
      <c r="U446" s="4"/>
      <c r="V446" s="4"/>
      <c r="W446" s="4"/>
      <c r="X446" s="4"/>
      <c r="Y446" s="4"/>
      <c r="Z446" s="4"/>
      <c r="AA446" s="4"/>
      <c r="AB446" s="4"/>
      <c r="AC446" s="4"/>
      <c r="AD446" s="4"/>
      <c r="AE446" s="4"/>
      <c r="AF446" s="4"/>
      <c r="AG446" s="4"/>
      <c r="AH446" s="4"/>
      <c r="AI446" s="4"/>
      <c r="AJ446" s="4"/>
      <c r="AK446" s="4"/>
    </row>
    <row r="447">
      <c r="A447" s="1"/>
      <c r="B447" s="1"/>
      <c r="C447" s="47"/>
      <c r="D447" s="47"/>
      <c r="E447" s="48"/>
      <c r="F447" s="1"/>
      <c r="G447" s="1"/>
      <c r="H447" s="47"/>
      <c r="I447" s="523"/>
      <c r="J447" s="523"/>
      <c r="K447" s="523"/>
      <c r="L447" s="523"/>
      <c r="M447" s="523"/>
      <c r="N447" s="523"/>
      <c r="O447" s="523"/>
      <c r="P447" s="523"/>
      <c r="Q447" s="4"/>
      <c r="R447" s="4"/>
      <c r="S447" s="4"/>
      <c r="T447" s="4"/>
      <c r="U447" s="4"/>
      <c r="V447" s="4"/>
      <c r="W447" s="4"/>
      <c r="X447" s="4"/>
      <c r="Y447" s="4"/>
      <c r="Z447" s="4"/>
      <c r="AA447" s="4"/>
      <c r="AB447" s="4"/>
      <c r="AC447" s="4"/>
      <c r="AD447" s="4"/>
      <c r="AE447" s="4"/>
      <c r="AF447" s="4"/>
      <c r="AG447" s="4"/>
      <c r="AH447" s="4"/>
      <c r="AI447" s="4"/>
      <c r="AJ447" s="4"/>
      <c r="AK447" s="4"/>
    </row>
    <row r="448">
      <c r="A448" s="1"/>
      <c r="B448" s="1"/>
      <c r="C448" s="47"/>
      <c r="D448" s="47"/>
      <c r="E448" s="48"/>
      <c r="F448" s="1"/>
      <c r="G448" s="1"/>
      <c r="H448" s="47"/>
      <c r="I448" s="523"/>
      <c r="J448" s="523"/>
      <c r="K448" s="523"/>
      <c r="L448" s="523"/>
      <c r="M448" s="523"/>
      <c r="N448" s="523"/>
      <c r="O448" s="523"/>
      <c r="P448" s="523"/>
      <c r="Q448" s="4"/>
      <c r="R448" s="4"/>
      <c r="S448" s="4"/>
      <c r="T448" s="4"/>
      <c r="U448" s="4"/>
      <c r="V448" s="4"/>
      <c r="W448" s="4"/>
      <c r="X448" s="4"/>
      <c r="Y448" s="4"/>
      <c r="Z448" s="4"/>
      <c r="AA448" s="4"/>
      <c r="AB448" s="4"/>
      <c r="AC448" s="4"/>
      <c r="AD448" s="4"/>
      <c r="AE448" s="4"/>
      <c r="AF448" s="4"/>
      <c r="AG448" s="4"/>
      <c r="AH448" s="4"/>
      <c r="AI448" s="4"/>
      <c r="AJ448" s="4"/>
      <c r="AK448" s="4"/>
    </row>
    <row r="449">
      <c r="A449" s="1"/>
      <c r="B449" s="1"/>
      <c r="C449" s="47"/>
      <c r="D449" s="47"/>
      <c r="E449" s="48"/>
      <c r="F449" s="1"/>
      <c r="G449" s="1"/>
      <c r="H449" s="47"/>
      <c r="I449" s="523"/>
      <c r="J449" s="523"/>
      <c r="K449" s="523"/>
      <c r="L449" s="523"/>
      <c r="M449" s="523"/>
      <c r="N449" s="523"/>
      <c r="O449" s="523"/>
      <c r="P449" s="523"/>
      <c r="Q449" s="4"/>
      <c r="R449" s="4"/>
      <c r="S449" s="4"/>
      <c r="T449" s="4"/>
      <c r="U449" s="4"/>
      <c r="V449" s="4"/>
      <c r="W449" s="4"/>
      <c r="X449" s="4"/>
      <c r="Y449" s="4"/>
      <c r="Z449" s="4"/>
      <c r="AA449" s="4"/>
      <c r="AB449" s="4"/>
      <c r="AC449" s="4"/>
      <c r="AD449" s="4"/>
      <c r="AE449" s="4"/>
      <c r="AF449" s="4"/>
      <c r="AG449" s="4"/>
      <c r="AH449" s="4"/>
      <c r="AI449" s="4"/>
      <c r="AJ449" s="4"/>
      <c r="AK449" s="4"/>
    </row>
    <row r="450">
      <c r="A450" s="1"/>
      <c r="B450" s="1"/>
      <c r="C450" s="47"/>
      <c r="D450" s="47"/>
      <c r="E450" s="48"/>
      <c r="F450" s="1"/>
      <c r="G450" s="1"/>
      <c r="H450" s="47"/>
      <c r="I450" s="523"/>
      <c r="J450" s="523"/>
      <c r="K450" s="523"/>
      <c r="L450" s="523"/>
      <c r="M450" s="523"/>
      <c r="N450" s="523"/>
      <c r="O450" s="523"/>
      <c r="P450" s="523"/>
      <c r="Q450" s="4"/>
      <c r="R450" s="4"/>
      <c r="S450" s="4"/>
      <c r="T450" s="4"/>
      <c r="U450" s="4"/>
      <c r="V450" s="4"/>
      <c r="W450" s="4"/>
      <c r="X450" s="4"/>
      <c r="Y450" s="4"/>
      <c r="Z450" s="4"/>
      <c r="AA450" s="4"/>
      <c r="AB450" s="4"/>
      <c r="AC450" s="4"/>
      <c r="AD450" s="4"/>
      <c r="AE450" s="4"/>
      <c r="AF450" s="4"/>
      <c r="AG450" s="4"/>
      <c r="AH450" s="4"/>
      <c r="AI450" s="4"/>
      <c r="AJ450" s="4"/>
      <c r="AK450" s="4"/>
    </row>
    <row r="451">
      <c r="A451" s="1"/>
      <c r="B451" s="1"/>
      <c r="C451" s="47"/>
      <c r="D451" s="47"/>
      <c r="E451" s="48"/>
      <c r="F451" s="1"/>
      <c r="G451" s="1"/>
      <c r="H451" s="47"/>
      <c r="I451" s="523"/>
      <c r="J451" s="523"/>
      <c r="K451" s="523"/>
      <c r="L451" s="523"/>
      <c r="M451" s="523"/>
      <c r="N451" s="523"/>
      <c r="O451" s="523"/>
      <c r="P451" s="523"/>
      <c r="Q451" s="4"/>
      <c r="R451" s="4"/>
      <c r="S451" s="4"/>
      <c r="T451" s="4"/>
      <c r="U451" s="4"/>
      <c r="V451" s="4"/>
      <c r="W451" s="4"/>
      <c r="X451" s="4"/>
      <c r="Y451" s="4"/>
      <c r="Z451" s="4"/>
      <c r="AA451" s="4"/>
      <c r="AB451" s="4"/>
      <c r="AC451" s="4"/>
      <c r="AD451" s="4"/>
      <c r="AE451" s="4"/>
      <c r="AF451" s="4"/>
      <c r="AG451" s="4"/>
      <c r="AH451" s="4"/>
      <c r="AI451" s="4"/>
      <c r="AJ451" s="4"/>
      <c r="AK451" s="4"/>
    </row>
    <row r="452">
      <c r="A452" s="1"/>
      <c r="B452" s="1"/>
      <c r="C452" s="47"/>
      <c r="D452" s="47"/>
      <c r="E452" s="48"/>
      <c r="F452" s="1"/>
      <c r="G452" s="1"/>
      <c r="H452" s="47"/>
      <c r="I452" s="523"/>
      <c r="J452" s="523"/>
      <c r="K452" s="523"/>
      <c r="L452" s="523"/>
      <c r="M452" s="523"/>
      <c r="N452" s="523"/>
      <c r="O452" s="523"/>
      <c r="P452" s="523"/>
      <c r="Q452" s="4"/>
      <c r="R452" s="4"/>
      <c r="S452" s="4"/>
      <c r="T452" s="4"/>
      <c r="U452" s="4"/>
      <c r="V452" s="4"/>
      <c r="W452" s="4"/>
      <c r="X452" s="4"/>
      <c r="Y452" s="4"/>
      <c r="Z452" s="4"/>
      <c r="AA452" s="4"/>
      <c r="AB452" s="4"/>
      <c r="AC452" s="4"/>
      <c r="AD452" s="4"/>
      <c r="AE452" s="4"/>
      <c r="AF452" s="4"/>
      <c r="AG452" s="4"/>
      <c r="AH452" s="4"/>
      <c r="AI452" s="4"/>
      <c r="AJ452" s="4"/>
      <c r="AK452" s="4"/>
    </row>
    <row r="453">
      <c r="A453" s="1"/>
      <c r="B453" s="1"/>
      <c r="C453" s="47"/>
      <c r="D453" s="47"/>
      <c r="E453" s="48"/>
      <c r="F453" s="1"/>
      <c r="G453" s="1"/>
      <c r="H453" s="47"/>
      <c r="I453" s="523"/>
      <c r="J453" s="523"/>
      <c r="K453" s="523"/>
      <c r="L453" s="523"/>
      <c r="M453" s="523"/>
      <c r="N453" s="523"/>
      <c r="O453" s="523"/>
      <c r="P453" s="523"/>
      <c r="Q453" s="4"/>
      <c r="R453" s="4"/>
      <c r="S453" s="4"/>
      <c r="T453" s="4"/>
      <c r="U453" s="4"/>
      <c r="V453" s="4"/>
      <c r="W453" s="4"/>
      <c r="X453" s="4"/>
      <c r="Y453" s="4"/>
      <c r="Z453" s="4"/>
      <c r="AA453" s="4"/>
      <c r="AB453" s="4"/>
      <c r="AC453" s="4"/>
      <c r="AD453" s="4"/>
      <c r="AE453" s="4"/>
      <c r="AF453" s="4"/>
      <c r="AG453" s="4"/>
      <c r="AH453" s="4"/>
      <c r="AI453" s="4"/>
      <c r="AJ453" s="4"/>
      <c r="AK453" s="4"/>
    </row>
    <row r="454">
      <c r="A454" s="1"/>
      <c r="B454" s="1"/>
      <c r="C454" s="47"/>
      <c r="D454" s="47"/>
      <c r="E454" s="48"/>
      <c r="F454" s="1"/>
      <c r="G454" s="1"/>
      <c r="H454" s="47"/>
      <c r="I454" s="523"/>
      <c r="J454" s="523"/>
      <c r="K454" s="523"/>
      <c r="L454" s="523"/>
      <c r="M454" s="523"/>
      <c r="N454" s="523"/>
      <c r="O454" s="523"/>
      <c r="P454" s="523"/>
      <c r="Q454" s="4"/>
      <c r="R454" s="4"/>
      <c r="S454" s="4"/>
      <c r="T454" s="4"/>
      <c r="U454" s="4"/>
      <c r="V454" s="4"/>
      <c r="W454" s="4"/>
      <c r="X454" s="4"/>
      <c r="Y454" s="4"/>
      <c r="Z454" s="4"/>
      <c r="AA454" s="4"/>
      <c r="AB454" s="4"/>
      <c r="AC454" s="4"/>
      <c r="AD454" s="4"/>
      <c r="AE454" s="4"/>
      <c r="AF454" s="4"/>
      <c r="AG454" s="4"/>
      <c r="AH454" s="4"/>
      <c r="AI454" s="4"/>
      <c r="AJ454" s="4"/>
      <c r="AK454" s="4"/>
    </row>
    <row r="455">
      <c r="A455" s="1"/>
      <c r="B455" s="1"/>
      <c r="C455" s="47"/>
      <c r="D455" s="47"/>
      <c r="E455" s="48"/>
      <c r="F455" s="1"/>
      <c r="G455" s="1"/>
      <c r="H455" s="47"/>
      <c r="I455" s="523"/>
      <c r="J455" s="523"/>
      <c r="K455" s="523"/>
      <c r="L455" s="523"/>
      <c r="M455" s="523"/>
      <c r="N455" s="523"/>
      <c r="O455" s="523"/>
      <c r="P455" s="523"/>
      <c r="Q455" s="4"/>
      <c r="R455" s="4"/>
      <c r="S455" s="4"/>
      <c r="T455" s="4"/>
      <c r="U455" s="4"/>
      <c r="V455" s="4"/>
      <c r="W455" s="4"/>
      <c r="X455" s="4"/>
      <c r="Y455" s="4"/>
      <c r="Z455" s="4"/>
      <c r="AA455" s="4"/>
      <c r="AB455" s="4"/>
      <c r="AC455" s="4"/>
      <c r="AD455" s="4"/>
      <c r="AE455" s="4"/>
      <c r="AF455" s="4"/>
      <c r="AG455" s="4"/>
      <c r="AH455" s="4"/>
      <c r="AI455" s="4"/>
      <c r="AJ455" s="4"/>
      <c r="AK455" s="4"/>
    </row>
    <row r="456">
      <c r="A456" s="1"/>
      <c r="B456" s="1"/>
      <c r="C456" s="47"/>
      <c r="D456" s="47"/>
      <c r="E456" s="48"/>
      <c r="F456" s="1"/>
      <c r="G456" s="1"/>
      <c r="H456" s="47"/>
      <c r="I456" s="523"/>
      <c r="J456" s="523"/>
      <c r="K456" s="523"/>
      <c r="L456" s="523"/>
      <c r="M456" s="523"/>
      <c r="N456" s="523"/>
      <c r="O456" s="523"/>
      <c r="P456" s="523"/>
      <c r="Q456" s="4"/>
      <c r="R456" s="4"/>
      <c r="S456" s="4"/>
      <c r="T456" s="4"/>
      <c r="U456" s="4"/>
      <c r="V456" s="4"/>
      <c r="W456" s="4"/>
      <c r="X456" s="4"/>
      <c r="Y456" s="4"/>
      <c r="Z456" s="4"/>
      <c r="AA456" s="4"/>
      <c r="AB456" s="4"/>
      <c r="AC456" s="4"/>
      <c r="AD456" s="4"/>
      <c r="AE456" s="4"/>
      <c r="AF456" s="4"/>
      <c r="AG456" s="4"/>
      <c r="AH456" s="4"/>
      <c r="AI456" s="4"/>
      <c r="AJ456" s="4"/>
      <c r="AK456" s="4"/>
    </row>
    <row r="457">
      <c r="A457" s="1"/>
      <c r="B457" s="1"/>
      <c r="C457" s="47"/>
      <c r="D457" s="47"/>
      <c r="E457" s="48"/>
      <c r="F457" s="1"/>
      <c r="G457" s="1"/>
      <c r="H457" s="47"/>
      <c r="I457" s="523"/>
      <c r="J457" s="523"/>
      <c r="K457" s="523"/>
      <c r="L457" s="523"/>
      <c r="M457" s="523"/>
      <c r="N457" s="523"/>
      <c r="O457" s="523"/>
      <c r="P457" s="523"/>
      <c r="Q457" s="4"/>
      <c r="R457" s="4"/>
      <c r="S457" s="4"/>
      <c r="T457" s="4"/>
      <c r="U457" s="4"/>
      <c r="V457" s="4"/>
      <c r="W457" s="4"/>
      <c r="X457" s="4"/>
      <c r="Y457" s="4"/>
      <c r="Z457" s="4"/>
      <c r="AA457" s="4"/>
      <c r="AB457" s="4"/>
      <c r="AC457" s="4"/>
      <c r="AD457" s="4"/>
      <c r="AE457" s="4"/>
      <c r="AF457" s="4"/>
      <c r="AG457" s="4"/>
      <c r="AH457" s="4"/>
      <c r="AI457" s="4"/>
      <c r="AJ457" s="4"/>
      <c r="AK457" s="4"/>
    </row>
    <row r="458">
      <c r="A458" s="1"/>
      <c r="B458" s="1"/>
      <c r="C458" s="47"/>
      <c r="D458" s="47"/>
      <c r="E458" s="48"/>
      <c r="F458" s="1"/>
      <c r="G458" s="1"/>
      <c r="H458" s="47"/>
      <c r="I458" s="523"/>
      <c r="J458" s="523"/>
      <c r="K458" s="523"/>
      <c r="L458" s="523"/>
      <c r="M458" s="523"/>
      <c r="N458" s="523"/>
      <c r="O458" s="523"/>
      <c r="P458" s="523"/>
      <c r="Q458" s="4"/>
      <c r="R458" s="4"/>
      <c r="S458" s="4"/>
      <c r="T458" s="4"/>
      <c r="U458" s="4"/>
      <c r="V458" s="4"/>
      <c r="W458" s="4"/>
      <c r="X458" s="4"/>
      <c r="Y458" s="4"/>
      <c r="Z458" s="4"/>
      <c r="AA458" s="4"/>
      <c r="AB458" s="4"/>
      <c r="AC458" s="4"/>
      <c r="AD458" s="4"/>
      <c r="AE458" s="4"/>
      <c r="AF458" s="4"/>
      <c r="AG458" s="4"/>
      <c r="AH458" s="4"/>
      <c r="AI458" s="4"/>
      <c r="AJ458" s="4"/>
      <c r="AK458" s="4"/>
    </row>
    <row r="459">
      <c r="A459" s="1"/>
      <c r="B459" s="1"/>
      <c r="C459" s="47"/>
      <c r="D459" s="47"/>
      <c r="E459" s="48"/>
      <c r="F459" s="1"/>
      <c r="G459" s="1"/>
      <c r="H459" s="47"/>
      <c r="I459" s="523"/>
      <c r="J459" s="523"/>
      <c r="K459" s="523"/>
      <c r="L459" s="523"/>
      <c r="M459" s="523"/>
      <c r="N459" s="523"/>
      <c r="O459" s="523"/>
      <c r="P459" s="523"/>
      <c r="Q459" s="4"/>
      <c r="R459" s="4"/>
      <c r="S459" s="4"/>
      <c r="T459" s="4"/>
      <c r="U459" s="4"/>
      <c r="V459" s="4"/>
      <c r="W459" s="4"/>
      <c r="X459" s="4"/>
      <c r="Y459" s="4"/>
      <c r="Z459" s="4"/>
      <c r="AA459" s="4"/>
      <c r="AB459" s="4"/>
      <c r="AC459" s="4"/>
      <c r="AD459" s="4"/>
      <c r="AE459" s="4"/>
      <c r="AF459" s="4"/>
      <c r="AG459" s="4"/>
      <c r="AH459" s="4"/>
      <c r="AI459" s="4"/>
      <c r="AJ459" s="4"/>
      <c r="AK459" s="4"/>
    </row>
    <row r="460">
      <c r="A460" s="1"/>
      <c r="B460" s="1"/>
      <c r="C460" s="47"/>
      <c r="D460" s="47"/>
      <c r="E460" s="48"/>
      <c r="F460" s="1"/>
      <c r="G460" s="1"/>
      <c r="H460" s="47"/>
      <c r="I460" s="523"/>
      <c r="J460" s="523"/>
      <c r="K460" s="523"/>
      <c r="L460" s="523"/>
      <c r="M460" s="523"/>
      <c r="N460" s="523"/>
      <c r="O460" s="523"/>
      <c r="P460" s="523"/>
      <c r="Q460" s="4"/>
      <c r="R460" s="4"/>
      <c r="S460" s="4"/>
      <c r="T460" s="4"/>
      <c r="U460" s="4"/>
      <c r="V460" s="4"/>
      <c r="W460" s="4"/>
      <c r="X460" s="4"/>
      <c r="Y460" s="4"/>
      <c r="Z460" s="4"/>
      <c r="AA460" s="4"/>
      <c r="AB460" s="4"/>
      <c r="AC460" s="4"/>
      <c r="AD460" s="4"/>
      <c r="AE460" s="4"/>
      <c r="AF460" s="4"/>
      <c r="AG460" s="4"/>
      <c r="AH460" s="4"/>
      <c r="AI460" s="4"/>
      <c r="AJ460" s="4"/>
      <c r="AK460" s="4"/>
    </row>
    <row r="461">
      <c r="A461" s="1"/>
      <c r="B461" s="1"/>
      <c r="C461" s="47"/>
      <c r="D461" s="47"/>
      <c r="E461" s="48"/>
      <c r="F461" s="1"/>
      <c r="G461" s="1"/>
      <c r="H461" s="47"/>
      <c r="I461" s="523"/>
      <c r="J461" s="523"/>
      <c r="K461" s="523"/>
      <c r="L461" s="523"/>
      <c r="M461" s="523"/>
      <c r="N461" s="523"/>
      <c r="O461" s="523"/>
      <c r="P461" s="523"/>
      <c r="Q461" s="4"/>
      <c r="R461" s="4"/>
      <c r="S461" s="4"/>
      <c r="T461" s="4"/>
      <c r="U461" s="4"/>
      <c r="V461" s="4"/>
      <c r="W461" s="4"/>
      <c r="X461" s="4"/>
      <c r="Y461" s="4"/>
      <c r="Z461" s="4"/>
      <c r="AA461" s="4"/>
      <c r="AB461" s="4"/>
      <c r="AC461" s="4"/>
      <c r="AD461" s="4"/>
      <c r="AE461" s="4"/>
      <c r="AF461" s="4"/>
      <c r="AG461" s="4"/>
      <c r="AH461" s="4"/>
      <c r="AI461" s="4"/>
      <c r="AJ461" s="4"/>
      <c r="AK461" s="4"/>
    </row>
    <row r="462">
      <c r="A462" s="1"/>
      <c r="B462" s="1"/>
      <c r="C462" s="47"/>
      <c r="D462" s="47"/>
      <c r="E462" s="48"/>
      <c r="F462" s="1"/>
      <c r="G462" s="1"/>
      <c r="H462" s="47"/>
      <c r="I462" s="523"/>
      <c r="J462" s="523"/>
      <c r="K462" s="523"/>
      <c r="L462" s="523"/>
      <c r="M462" s="523"/>
      <c r="N462" s="523"/>
      <c r="O462" s="523"/>
      <c r="P462" s="523"/>
      <c r="Q462" s="4"/>
      <c r="R462" s="4"/>
      <c r="S462" s="4"/>
      <c r="T462" s="4"/>
      <c r="U462" s="4"/>
      <c r="V462" s="4"/>
      <c r="W462" s="4"/>
      <c r="X462" s="4"/>
      <c r="Y462" s="4"/>
      <c r="Z462" s="4"/>
      <c r="AA462" s="4"/>
      <c r="AB462" s="4"/>
      <c r="AC462" s="4"/>
      <c r="AD462" s="4"/>
      <c r="AE462" s="4"/>
      <c r="AF462" s="4"/>
      <c r="AG462" s="4"/>
      <c r="AH462" s="4"/>
      <c r="AI462" s="4"/>
      <c r="AJ462" s="4"/>
      <c r="AK462" s="4"/>
    </row>
    <row r="463">
      <c r="A463" s="1"/>
      <c r="B463" s="1"/>
      <c r="C463" s="47"/>
      <c r="D463" s="47"/>
      <c r="E463" s="48"/>
      <c r="F463" s="1"/>
      <c r="G463" s="1"/>
      <c r="H463" s="47"/>
      <c r="I463" s="523"/>
      <c r="J463" s="523"/>
      <c r="K463" s="523"/>
      <c r="L463" s="523"/>
      <c r="M463" s="523"/>
      <c r="N463" s="523"/>
      <c r="O463" s="523"/>
      <c r="P463" s="523"/>
      <c r="Q463" s="4"/>
      <c r="R463" s="4"/>
      <c r="S463" s="4"/>
      <c r="T463" s="4"/>
      <c r="U463" s="4"/>
      <c r="V463" s="4"/>
      <c r="W463" s="4"/>
      <c r="X463" s="4"/>
      <c r="Y463" s="4"/>
      <c r="Z463" s="4"/>
      <c r="AA463" s="4"/>
      <c r="AB463" s="4"/>
      <c r="AC463" s="4"/>
      <c r="AD463" s="4"/>
      <c r="AE463" s="4"/>
      <c r="AF463" s="4"/>
      <c r="AG463" s="4"/>
      <c r="AH463" s="4"/>
      <c r="AI463" s="4"/>
      <c r="AJ463" s="4"/>
      <c r="AK463" s="4"/>
    </row>
    <row r="464">
      <c r="A464" s="1"/>
      <c r="B464" s="1"/>
      <c r="C464" s="47"/>
      <c r="D464" s="47"/>
      <c r="E464" s="48"/>
      <c r="F464" s="1"/>
      <c r="G464" s="1"/>
      <c r="H464" s="47"/>
      <c r="I464" s="523"/>
      <c r="J464" s="523"/>
      <c r="K464" s="523"/>
      <c r="L464" s="523"/>
      <c r="M464" s="523"/>
      <c r="N464" s="523"/>
      <c r="O464" s="523"/>
      <c r="P464" s="523"/>
      <c r="Q464" s="4"/>
      <c r="R464" s="4"/>
      <c r="S464" s="4"/>
      <c r="T464" s="4"/>
      <c r="U464" s="4"/>
      <c r="V464" s="4"/>
      <c r="W464" s="4"/>
      <c r="X464" s="4"/>
      <c r="Y464" s="4"/>
      <c r="Z464" s="4"/>
      <c r="AA464" s="4"/>
      <c r="AB464" s="4"/>
      <c r="AC464" s="4"/>
      <c r="AD464" s="4"/>
      <c r="AE464" s="4"/>
      <c r="AF464" s="4"/>
      <c r="AG464" s="4"/>
      <c r="AH464" s="4"/>
      <c r="AI464" s="4"/>
      <c r="AJ464" s="4"/>
      <c r="AK464" s="4"/>
    </row>
    <row r="465">
      <c r="A465" s="1"/>
      <c r="B465" s="1"/>
      <c r="C465" s="47"/>
      <c r="D465" s="47"/>
      <c r="E465" s="48"/>
      <c r="F465" s="1"/>
      <c r="G465" s="1"/>
      <c r="H465" s="47"/>
      <c r="I465" s="523"/>
      <c r="J465" s="523"/>
      <c r="K465" s="523"/>
      <c r="L465" s="523"/>
      <c r="M465" s="523"/>
      <c r="N465" s="523"/>
      <c r="O465" s="523"/>
      <c r="P465" s="523"/>
      <c r="Q465" s="4"/>
      <c r="R465" s="4"/>
      <c r="S465" s="4"/>
      <c r="T465" s="4"/>
      <c r="U465" s="4"/>
      <c r="V465" s="4"/>
      <c r="W465" s="4"/>
      <c r="X465" s="4"/>
      <c r="Y465" s="4"/>
      <c r="Z465" s="4"/>
      <c r="AA465" s="4"/>
      <c r="AB465" s="4"/>
      <c r="AC465" s="4"/>
      <c r="AD465" s="4"/>
      <c r="AE465" s="4"/>
      <c r="AF465" s="4"/>
      <c r="AG465" s="4"/>
      <c r="AH465" s="4"/>
      <c r="AI465" s="4"/>
      <c r="AJ465" s="4"/>
      <c r="AK465" s="4"/>
    </row>
    <row r="466">
      <c r="A466" s="1"/>
      <c r="B466" s="1"/>
      <c r="C466" s="47"/>
      <c r="D466" s="47"/>
      <c r="E466" s="48"/>
      <c r="F466" s="1"/>
      <c r="G466" s="1"/>
      <c r="H466" s="47"/>
      <c r="I466" s="523"/>
      <c r="J466" s="523"/>
      <c r="K466" s="523"/>
      <c r="L466" s="523"/>
      <c r="M466" s="523"/>
      <c r="N466" s="523"/>
      <c r="O466" s="523"/>
      <c r="P466" s="523"/>
      <c r="Q466" s="4"/>
      <c r="R466" s="4"/>
      <c r="S466" s="4"/>
      <c r="T466" s="4"/>
      <c r="U466" s="4"/>
      <c r="V466" s="4"/>
      <c r="W466" s="4"/>
      <c r="X466" s="4"/>
      <c r="Y466" s="4"/>
      <c r="Z466" s="4"/>
      <c r="AA466" s="4"/>
      <c r="AB466" s="4"/>
      <c r="AC466" s="4"/>
      <c r="AD466" s="4"/>
      <c r="AE466" s="4"/>
      <c r="AF466" s="4"/>
      <c r="AG466" s="4"/>
      <c r="AH466" s="4"/>
      <c r="AI466" s="4"/>
      <c r="AJ466" s="4"/>
      <c r="AK466" s="4"/>
    </row>
    <row r="467">
      <c r="A467" s="1"/>
      <c r="B467" s="1"/>
      <c r="C467" s="47"/>
      <c r="D467" s="47"/>
      <c r="E467" s="48"/>
      <c r="F467" s="1"/>
      <c r="G467" s="1"/>
      <c r="H467" s="47"/>
      <c r="I467" s="523"/>
      <c r="J467" s="523"/>
      <c r="K467" s="523"/>
      <c r="L467" s="523"/>
      <c r="M467" s="523"/>
      <c r="N467" s="523"/>
      <c r="O467" s="523"/>
      <c r="P467" s="523"/>
      <c r="Q467" s="4"/>
      <c r="R467" s="4"/>
      <c r="S467" s="4"/>
      <c r="T467" s="4"/>
      <c r="U467" s="4"/>
      <c r="V467" s="4"/>
      <c r="W467" s="4"/>
      <c r="X467" s="4"/>
      <c r="Y467" s="4"/>
      <c r="Z467" s="4"/>
      <c r="AA467" s="4"/>
      <c r="AB467" s="4"/>
      <c r="AC467" s="4"/>
      <c r="AD467" s="4"/>
      <c r="AE467" s="4"/>
      <c r="AF467" s="4"/>
      <c r="AG467" s="4"/>
      <c r="AH467" s="4"/>
      <c r="AI467" s="4"/>
      <c r="AJ467" s="4"/>
      <c r="AK467" s="4"/>
    </row>
    <row r="468">
      <c r="A468" s="1"/>
      <c r="B468" s="1"/>
      <c r="C468" s="47"/>
      <c r="D468" s="47"/>
      <c r="E468" s="48"/>
      <c r="F468" s="1"/>
      <c r="G468" s="1"/>
      <c r="H468" s="47"/>
      <c r="I468" s="523"/>
      <c r="J468" s="523"/>
      <c r="K468" s="523"/>
      <c r="L468" s="523"/>
      <c r="M468" s="523"/>
      <c r="N468" s="523"/>
      <c r="O468" s="523"/>
      <c r="P468" s="523"/>
      <c r="Q468" s="4"/>
      <c r="R468" s="4"/>
      <c r="S468" s="4"/>
      <c r="T468" s="4"/>
      <c r="U468" s="4"/>
      <c r="V468" s="4"/>
      <c r="W468" s="4"/>
      <c r="X468" s="4"/>
      <c r="Y468" s="4"/>
      <c r="Z468" s="4"/>
      <c r="AA468" s="4"/>
      <c r="AB468" s="4"/>
      <c r="AC468" s="4"/>
      <c r="AD468" s="4"/>
      <c r="AE468" s="4"/>
      <c r="AF468" s="4"/>
      <c r="AG468" s="4"/>
      <c r="AH468" s="4"/>
      <c r="AI468" s="4"/>
      <c r="AJ468" s="4"/>
      <c r="AK468" s="4"/>
    </row>
    <row r="469">
      <c r="A469" s="1"/>
      <c r="B469" s="1"/>
      <c r="C469" s="47"/>
      <c r="D469" s="47"/>
      <c r="E469" s="48"/>
      <c r="F469" s="1"/>
      <c r="G469" s="1"/>
      <c r="H469" s="47"/>
      <c r="I469" s="523"/>
      <c r="J469" s="523"/>
      <c r="K469" s="523"/>
      <c r="L469" s="523"/>
      <c r="M469" s="523"/>
      <c r="N469" s="523"/>
      <c r="O469" s="523"/>
      <c r="P469" s="523"/>
      <c r="Q469" s="4"/>
      <c r="R469" s="4"/>
      <c r="S469" s="4"/>
      <c r="T469" s="4"/>
      <c r="U469" s="4"/>
      <c r="V469" s="4"/>
      <c r="W469" s="4"/>
      <c r="X469" s="4"/>
      <c r="Y469" s="4"/>
      <c r="Z469" s="4"/>
      <c r="AA469" s="4"/>
      <c r="AB469" s="4"/>
      <c r="AC469" s="4"/>
      <c r="AD469" s="4"/>
      <c r="AE469" s="4"/>
      <c r="AF469" s="4"/>
      <c r="AG469" s="4"/>
      <c r="AH469" s="4"/>
      <c r="AI469" s="4"/>
      <c r="AJ469" s="4"/>
      <c r="AK469" s="4"/>
    </row>
    <row r="470">
      <c r="A470" s="1"/>
      <c r="B470" s="1"/>
      <c r="C470" s="47"/>
      <c r="D470" s="47"/>
      <c r="E470" s="48"/>
      <c r="F470" s="1"/>
      <c r="G470" s="1"/>
      <c r="H470" s="47"/>
      <c r="I470" s="523"/>
      <c r="J470" s="523"/>
      <c r="K470" s="523"/>
      <c r="L470" s="523"/>
      <c r="M470" s="523"/>
      <c r="N470" s="523"/>
      <c r="O470" s="523"/>
      <c r="P470" s="523"/>
      <c r="Q470" s="4"/>
      <c r="R470" s="4"/>
      <c r="S470" s="4"/>
      <c r="T470" s="4"/>
      <c r="U470" s="4"/>
      <c r="V470" s="4"/>
      <c r="W470" s="4"/>
      <c r="X470" s="4"/>
      <c r="Y470" s="4"/>
      <c r="Z470" s="4"/>
      <c r="AA470" s="4"/>
      <c r="AB470" s="4"/>
      <c r="AC470" s="4"/>
      <c r="AD470" s="4"/>
      <c r="AE470" s="4"/>
      <c r="AF470" s="4"/>
      <c r="AG470" s="4"/>
      <c r="AH470" s="4"/>
      <c r="AI470" s="4"/>
      <c r="AJ470" s="4"/>
      <c r="AK470" s="4"/>
    </row>
    <row r="471">
      <c r="A471" s="1"/>
      <c r="B471" s="1"/>
      <c r="C471" s="47"/>
      <c r="D471" s="47"/>
      <c r="E471" s="48"/>
      <c r="F471" s="1"/>
      <c r="G471" s="1"/>
      <c r="H471" s="47"/>
      <c r="I471" s="523"/>
      <c r="J471" s="523"/>
      <c r="K471" s="523"/>
      <c r="L471" s="523"/>
      <c r="M471" s="523"/>
      <c r="N471" s="523"/>
      <c r="O471" s="523"/>
      <c r="P471" s="523"/>
      <c r="Q471" s="4"/>
      <c r="R471" s="4"/>
      <c r="S471" s="4"/>
      <c r="T471" s="4"/>
      <c r="U471" s="4"/>
      <c r="V471" s="4"/>
      <c r="W471" s="4"/>
      <c r="X471" s="4"/>
      <c r="Y471" s="4"/>
      <c r="Z471" s="4"/>
      <c r="AA471" s="4"/>
      <c r="AB471" s="4"/>
      <c r="AC471" s="4"/>
      <c r="AD471" s="4"/>
      <c r="AE471" s="4"/>
      <c r="AF471" s="4"/>
      <c r="AG471" s="4"/>
      <c r="AH471" s="4"/>
      <c r="AI471" s="4"/>
      <c r="AJ471" s="4"/>
      <c r="AK471" s="4"/>
    </row>
    <row r="472">
      <c r="A472" s="1"/>
      <c r="B472" s="1"/>
      <c r="C472" s="47"/>
      <c r="D472" s="47"/>
      <c r="E472" s="48"/>
      <c r="F472" s="1"/>
      <c r="G472" s="1"/>
      <c r="H472" s="47"/>
      <c r="I472" s="523"/>
      <c r="J472" s="523"/>
      <c r="K472" s="523"/>
      <c r="L472" s="523"/>
      <c r="M472" s="523"/>
      <c r="N472" s="523"/>
      <c r="O472" s="523"/>
      <c r="P472" s="523"/>
      <c r="Q472" s="4"/>
      <c r="R472" s="4"/>
      <c r="S472" s="4"/>
      <c r="T472" s="4"/>
      <c r="U472" s="4"/>
      <c r="V472" s="4"/>
      <c r="W472" s="4"/>
      <c r="X472" s="4"/>
      <c r="Y472" s="4"/>
      <c r="Z472" s="4"/>
      <c r="AA472" s="4"/>
      <c r="AB472" s="4"/>
      <c r="AC472" s="4"/>
      <c r="AD472" s="4"/>
      <c r="AE472" s="4"/>
      <c r="AF472" s="4"/>
      <c r="AG472" s="4"/>
      <c r="AH472" s="4"/>
      <c r="AI472" s="4"/>
      <c r="AJ472" s="4"/>
      <c r="AK472" s="4"/>
    </row>
    <row r="473">
      <c r="A473" s="1"/>
      <c r="B473" s="1"/>
      <c r="C473" s="47"/>
      <c r="D473" s="47"/>
      <c r="E473" s="48"/>
      <c r="F473" s="1"/>
      <c r="G473" s="1"/>
      <c r="H473" s="47"/>
      <c r="I473" s="523"/>
      <c r="J473" s="523"/>
      <c r="K473" s="523"/>
      <c r="L473" s="523"/>
      <c r="M473" s="523"/>
      <c r="N473" s="523"/>
      <c r="O473" s="523"/>
      <c r="P473" s="523"/>
      <c r="Q473" s="4"/>
      <c r="R473" s="4"/>
      <c r="S473" s="4"/>
      <c r="T473" s="4"/>
      <c r="U473" s="4"/>
      <c r="V473" s="4"/>
      <c r="W473" s="4"/>
      <c r="X473" s="4"/>
      <c r="Y473" s="4"/>
      <c r="Z473" s="4"/>
      <c r="AA473" s="4"/>
      <c r="AB473" s="4"/>
      <c r="AC473" s="4"/>
      <c r="AD473" s="4"/>
      <c r="AE473" s="4"/>
      <c r="AF473" s="4"/>
      <c r="AG473" s="4"/>
      <c r="AH473" s="4"/>
      <c r="AI473" s="4"/>
      <c r="AJ473" s="4"/>
      <c r="AK473" s="4"/>
    </row>
    <row r="474">
      <c r="A474" s="1"/>
      <c r="B474" s="1"/>
      <c r="C474" s="47"/>
      <c r="D474" s="47"/>
      <c r="E474" s="48"/>
      <c r="F474" s="1"/>
      <c r="G474" s="1"/>
      <c r="H474" s="47"/>
      <c r="I474" s="523"/>
      <c r="J474" s="523"/>
      <c r="K474" s="523"/>
      <c r="L474" s="523"/>
      <c r="M474" s="523"/>
      <c r="N474" s="523"/>
      <c r="O474" s="523"/>
      <c r="P474" s="523"/>
      <c r="Q474" s="4"/>
      <c r="R474" s="4"/>
      <c r="S474" s="4"/>
      <c r="T474" s="4"/>
      <c r="U474" s="4"/>
      <c r="V474" s="4"/>
      <c r="W474" s="4"/>
      <c r="X474" s="4"/>
      <c r="Y474" s="4"/>
      <c r="Z474" s="4"/>
      <c r="AA474" s="4"/>
      <c r="AB474" s="4"/>
      <c r="AC474" s="4"/>
      <c r="AD474" s="4"/>
      <c r="AE474" s="4"/>
      <c r="AF474" s="4"/>
      <c r="AG474" s="4"/>
      <c r="AH474" s="4"/>
      <c r="AI474" s="4"/>
      <c r="AJ474" s="4"/>
      <c r="AK474" s="4"/>
    </row>
    <row r="475">
      <c r="A475" s="1"/>
      <c r="B475" s="1"/>
      <c r="C475" s="47"/>
      <c r="D475" s="47"/>
      <c r="E475" s="48"/>
      <c r="F475" s="1"/>
      <c r="G475" s="1"/>
      <c r="H475" s="47"/>
      <c r="I475" s="523"/>
      <c r="J475" s="523"/>
      <c r="K475" s="523"/>
      <c r="L475" s="523"/>
      <c r="M475" s="523"/>
      <c r="N475" s="523"/>
      <c r="O475" s="523"/>
      <c r="P475" s="523"/>
      <c r="Q475" s="4"/>
      <c r="R475" s="4"/>
      <c r="S475" s="4"/>
      <c r="T475" s="4"/>
      <c r="U475" s="4"/>
      <c r="V475" s="4"/>
      <c r="W475" s="4"/>
      <c r="X475" s="4"/>
      <c r="Y475" s="4"/>
      <c r="Z475" s="4"/>
      <c r="AA475" s="4"/>
      <c r="AB475" s="4"/>
      <c r="AC475" s="4"/>
      <c r="AD475" s="4"/>
      <c r="AE475" s="4"/>
      <c r="AF475" s="4"/>
      <c r="AG475" s="4"/>
      <c r="AH475" s="4"/>
      <c r="AI475" s="4"/>
      <c r="AJ475" s="4"/>
      <c r="AK475" s="4"/>
    </row>
    <row r="476">
      <c r="A476" s="1"/>
      <c r="B476" s="1"/>
      <c r="C476" s="47"/>
      <c r="D476" s="47"/>
      <c r="E476" s="48"/>
      <c r="F476" s="1"/>
      <c r="G476" s="1"/>
      <c r="H476" s="47"/>
      <c r="I476" s="523"/>
      <c r="J476" s="523"/>
      <c r="K476" s="523"/>
      <c r="L476" s="523"/>
      <c r="M476" s="523"/>
      <c r="N476" s="523"/>
      <c r="O476" s="523"/>
      <c r="P476" s="523"/>
      <c r="Q476" s="4"/>
      <c r="R476" s="4"/>
      <c r="S476" s="4"/>
      <c r="T476" s="4"/>
      <c r="U476" s="4"/>
      <c r="V476" s="4"/>
      <c r="W476" s="4"/>
      <c r="X476" s="4"/>
      <c r="Y476" s="4"/>
      <c r="Z476" s="4"/>
      <c r="AA476" s="4"/>
      <c r="AB476" s="4"/>
      <c r="AC476" s="4"/>
      <c r="AD476" s="4"/>
      <c r="AE476" s="4"/>
      <c r="AF476" s="4"/>
      <c r="AG476" s="4"/>
      <c r="AH476" s="4"/>
      <c r="AI476" s="4"/>
      <c r="AJ476" s="4"/>
      <c r="AK476" s="4"/>
    </row>
    <row r="477">
      <c r="A477" s="1"/>
      <c r="B477" s="1"/>
      <c r="C477" s="47"/>
      <c r="D477" s="47"/>
      <c r="E477" s="48"/>
      <c r="F477" s="1"/>
      <c r="G477" s="1"/>
      <c r="H477" s="47"/>
      <c r="I477" s="523"/>
      <c r="J477" s="523"/>
      <c r="K477" s="523"/>
      <c r="L477" s="523"/>
      <c r="M477" s="523"/>
      <c r="N477" s="523"/>
      <c r="O477" s="523"/>
      <c r="P477" s="523"/>
      <c r="Q477" s="4"/>
      <c r="R477" s="4"/>
      <c r="S477" s="4"/>
      <c r="T477" s="4"/>
      <c r="U477" s="4"/>
      <c r="V477" s="4"/>
      <c r="W477" s="4"/>
      <c r="X477" s="4"/>
      <c r="Y477" s="4"/>
      <c r="Z477" s="4"/>
      <c r="AA477" s="4"/>
      <c r="AB477" s="4"/>
      <c r="AC477" s="4"/>
      <c r="AD477" s="4"/>
      <c r="AE477" s="4"/>
      <c r="AF477" s="4"/>
      <c r="AG477" s="4"/>
      <c r="AH477" s="4"/>
      <c r="AI477" s="4"/>
      <c r="AJ477" s="4"/>
      <c r="AK477" s="4"/>
    </row>
    <row r="478">
      <c r="A478" s="1"/>
      <c r="B478" s="1"/>
      <c r="C478" s="47"/>
      <c r="D478" s="47"/>
      <c r="E478" s="48"/>
      <c r="F478" s="1"/>
      <c r="G478" s="1"/>
      <c r="H478" s="47"/>
      <c r="I478" s="523"/>
      <c r="J478" s="523"/>
      <c r="K478" s="523"/>
      <c r="L478" s="523"/>
      <c r="M478" s="523"/>
      <c r="N478" s="523"/>
      <c r="O478" s="523"/>
      <c r="P478" s="523"/>
      <c r="Q478" s="4"/>
      <c r="R478" s="4"/>
      <c r="S478" s="4"/>
      <c r="T478" s="4"/>
      <c r="U478" s="4"/>
      <c r="V478" s="4"/>
      <c r="W478" s="4"/>
      <c r="X478" s="4"/>
      <c r="Y478" s="4"/>
      <c r="Z478" s="4"/>
      <c r="AA478" s="4"/>
      <c r="AB478" s="4"/>
      <c r="AC478" s="4"/>
      <c r="AD478" s="4"/>
      <c r="AE478" s="4"/>
      <c r="AF478" s="4"/>
      <c r="AG478" s="4"/>
      <c r="AH478" s="4"/>
      <c r="AI478" s="4"/>
      <c r="AJ478" s="4"/>
      <c r="AK478" s="4"/>
    </row>
    <row r="479">
      <c r="A479" s="1"/>
      <c r="B479" s="1"/>
      <c r="C479" s="47"/>
      <c r="D479" s="47"/>
      <c r="E479" s="48"/>
      <c r="F479" s="1"/>
      <c r="G479" s="1"/>
      <c r="H479" s="47"/>
      <c r="I479" s="523"/>
      <c r="J479" s="523"/>
      <c r="K479" s="523"/>
      <c r="L479" s="523"/>
      <c r="M479" s="523"/>
      <c r="N479" s="523"/>
      <c r="O479" s="523"/>
      <c r="P479" s="523"/>
      <c r="Q479" s="4"/>
      <c r="R479" s="4"/>
      <c r="S479" s="4"/>
      <c r="T479" s="4"/>
      <c r="U479" s="4"/>
      <c r="V479" s="4"/>
      <c r="W479" s="4"/>
      <c r="X479" s="4"/>
      <c r="Y479" s="4"/>
      <c r="Z479" s="4"/>
      <c r="AA479" s="4"/>
      <c r="AB479" s="4"/>
      <c r="AC479" s="4"/>
      <c r="AD479" s="4"/>
      <c r="AE479" s="4"/>
      <c r="AF479" s="4"/>
      <c r="AG479" s="4"/>
      <c r="AH479" s="4"/>
      <c r="AI479" s="4"/>
      <c r="AJ479" s="4"/>
      <c r="AK479" s="4"/>
    </row>
    <row r="480">
      <c r="A480" s="1"/>
      <c r="B480" s="1"/>
      <c r="C480" s="47"/>
      <c r="D480" s="47"/>
      <c r="E480" s="48"/>
      <c r="F480" s="1"/>
      <c r="G480" s="1"/>
      <c r="H480" s="47"/>
      <c r="I480" s="523"/>
      <c r="J480" s="523"/>
      <c r="K480" s="523"/>
      <c r="L480" s="523"/>
      <c r="M480" s="523"/>
      <c r="N480" s="523"/>
      <c r="O480" s="523"/>
      <c r="P480" s="523"/>
      <c r="Q480" s="4"/>
      <c r="R480" s="4"/>
      <c r="S480" s="4"/>
      <c r="T480" s="4"/>
      <c r="U480" s="4"/>
      <c r="V480" s="4"/>
      <c r="W480" s="4"/>
      <c r="X480" s="4"/>
      <c r="Y480" s="4"/>
      <c r="Z480" s="4"/>
      <c r="AA480" s="4"/>
      <c r="AB480" s="4"/>
      <c r="AC480" s="4"/>
      <c r="AD480" s="4"/>
      <c r="AE480" s="4"/>
      <c r="AF480" s="4"/>
      <c r="AG480" s="4"/>
      <c r="AH480" s="4"/>
      <c r="AI480" s="4"/>
      <c r="AJ480" s="4"/>
      <c r="AK480" s="4"/>
    </row>
    <row r="481">
      <c r="A481" s="1"/>
      <c r="B481" s="1"/>
      <c r="C481" s="47"/>
      <c r="D481" s="47"/>
      <c r="E481" s="48"/>
      <c r="F481" s="1"/>
      <c r="G481" s="1"/>
      <c r="H481" s="47"/>
      <c r="I481" s="523"/>
      <c r="J481" s="523"/>
      <c r="K481" s="523"/>
      <c r="L481" s="523"/>
      <c r="M481" s="523"/>
      <c r="N481" s="523"/>
      <c r="O481" s="523"/>
      <c r="P481" s="523"/>
      <c r="Q481" s="4"/>
      <c r="R481" s="4"/>
      <c r="S481" s="4"/>
      <c r="T481" s="4"/>
      <c r="U481" s="4"/>
      <c r="V481" s="4"/>
      <c r="W481" s="4"/>
      <c r="X481" s="4"/>
      <c r="Y481" s="4"/>
      <c r="Z481" s="4"/>
      <c r="AA481" s="4"/>
      <c r="AB481" s="4"/>
      <c r="AC481" s="4"/>
      <c r="AD481" s="4"/>
      <c r="AE481" s="4"/>
      <c r="AF481" s="4"/>
      <c r="AG481" s="4"/>
      <c r="AH481" s="4"/>
      <c r="AI481" s="4"/>
      <c r="AJ481" s="4"/>
      <c r="AK481" s="4"/>
    </row>
    <row r="482">
      <c r="A482" s="1"/>
      <c r="B482" s="1"/>
      <c r="C482" s="47"/>
      <c r="D482" s="47"/>
      <c r="E482" s="48"/>
      <c r="F482" s="1"/>
      <c r="G482" s="1"/>
      <c r="H482" s="47"/>
      <c r="I482" s="523"/>
      <c r="J482" s="523"/>
      <c r="K482" s="523"/>
      <c r="L482" s="523"/>
      <c r="M482" s="523"/>
      <c r="N482" s="523"/>
      <c r="O482" s="523"/>
      <c r="P482" s="523"/>
      <c r="Q482" s="4"/>
      <c r="R482" s="4"/>
      <c r="S482" s="4"/>
      <c r="T482" s="4"/>
      <c r="U482" s="4"/>
      <c r="V482" s="4"/>
      <c r="W482" s="4"/>
      <c r="X482" s="4"/>
      <c r="Y482" s="4"/>
      <c r="Z482" s="4"/>
      <c r="AA482" s="4"/>
      <c r="AB482" s="4"/>
      <c r="AC482" s="4"/>
      <c r="AD482" s="4"/>
      <c r="AE482" s="4"/>
      <c r="AF482" s="4"/>
      <c r="AG482" s="4"/>
      <c r="AH482" s="4"/>
      <c r="AI482" s="4"/>
      <c r="AJ482" s="4"/>
      <c r="AK482" s="4"/>
    </row>
    <row r="483">
      <c r="A483" s="1"/>
      <c r="B483" s="1"/>
      <c r="C483" s="47"/>
      <c r="D483" s="47"/>
      <c r="E483" s="48"/>
      <c r="F483" s="1"/>
      <c r="G483" s="1"/>
      <c r="H483" s="47"/>
      <c r="I483" s="523"/>
      <c r="J483" s="523"/>
      <c r="K483" s="523"/>
      <c r="L483" s="523"/>
      <c r="M483" s="523"/>
      <c r="N483" s="523"/>
      <c r="O483" s="523"/>
      <c r="P483" s="523"/>
      <c r="Q483" s="4"/>
      <c r="R483" s="4"/>
      <c r="S483" s="4"/>
      <c r="T483" s="4"/>
      <c r="U483" s="4"/>
      <c r="V483" s="4"/>
      <c r="W483" s="4"/>
      <c r="X483" s="4"/>
      <c r="Y483" s="4"/>
      <c r="Z483" s="4"/>
      <c r="AA483" s="4"/>
      <c r="AB483" s="4"/>
      <c r="AC483" s="4"/>
      <c r="AD483" s="4"/>
      <c r="AE483" s="4"/>
      <c r="AF483" s="4"/>
      <c r="AG483" s="4"/>
      <c r="AH483" s="4"/>
      <c r="AI483" s="4"/>
      <c r="AJ483" s="4"/>
      <c r="AK483" s="4"/>
    </row>
    <row r="484">
      <c r="A484" s="1"/>
      <c r="B484" s="1"/>
      <c r="C484" s="47"/>
      <c r="D484" s="47"/>
      <c r="E484" s="48"/>
      <c r="F484" s="1"/>
      <c r="G484" s="1"/>
      <c r="H484" s="47"/>
      <c r="I484" s="523"/>
      <c r="J484" s="523"/>
      <c r="K484" s="523"/>
      <c r="L484" s="523"/>
      <c r="M484" s="523"/>
      <c r="N484" s="523"/>
      <c r="O484" s="523"/>
      <c r="P484" s="523"/>
      <c r="Q484" s="4"/>
      <c r="R484" s="4"/>
      <c r="S484" s="4"/>
      <c r="T484" s="4"/>
      <c r="U484" s="4"/>
      <c r="V484" s="4"/>
      <c r="W484" s="4"/>
      <c r="X484" s="4"/>
      <c r="Y484" s="4"/>
      <c r="Z484" s="4"/>
      <c r="AA484" s="4"/>
      <c r="AB484" s="4"/>
      <c r="AC484" s="4"/>
      <c r="AD484" s="4"/>
      <c r="AE484" s="4"/>
      <c r="AF484" s="4"/>
      <c r="AG484" s="4"/>
      <c r="AH484" s="4"/>
      <c r="AI484" s="4"/>
      <c r="AJ484" s="4"/>
      <c r="AK484" s="4"/>
    </row>
    <row r="485">
      <c r="A485" s="1"/>
      <c r="B485" s="1"/>
      <c r="C485" s="47"/>
      <c r="D485" s="47"/>
      <c r="E485" s="48"/>
      <c r="F485" s="1"/>
      <c r="G485" s="1"/>
      <c r="H485" s="47"/>
      <c r="I485" s="523"/>
      <c r="J485" s="523"/>
      <c r="K485" s="523"/>
      <c r="L485" s="523"/>
      <c r="M485" s="523"/>
      <c r="N485" s="523"/>
      <c r="O485" s="523"/>
      <c r="P485" s="523"/>
      <c r="Q485" s="4"/>
      <c r="R485" s="4"/>
      <c r="S485" s="4"/>
      <c r="T485" s="4"/>
      <c r="U485" s="4"/>
      <c r="V485" s="4"/>
      <c r="W485" s="4"/>
      <c r="X485" s="4"/>
      <c r="Y485" s="4"/>
      <c r="Z485" s="4"/>
      <c r="AA485" s="4"/>
      <c r="AB485" s="4"/>
      <c r="AC485" s="4"/>
      <c r="AD485" s="4"/>
      <c r="AE485" s="4"/>
      <c r="AF485" s="4"/>
      <c r="AG485" s="4"/>
      <c r="AH485" s="4"/>
      <c r="AI485" s="4"/>
      <c r="AJ485" s="4"/>
      <c r="AK485" s="4"/>
    </row>
    <row r="486">
      <c r="A486" s="1"/>
      <c r="B486" s="1"/>
      <c r="C486" s="47"/>
      <c r="D486" s="47"/>
      <c r="E486" s="48"/>
      <c r="F486" s="1"/>
      <c r="G486" s="1"/>
      <c r="H486" s="47"/>
      <c r="I486" s="523"/>
      <c r="J486" s="523"/>
      <c r="K486" s="523"/>
      <c r="L486" s="523"/>
      <c r="M486" s="523"/>
      <c r="N486" s="523"/>
      <c r="O486" s="523"/>
      <c r="P486" s="523"/>
      <c r="Q486" s="4"/>
      <c r="R486" s="4"/>
      <c r="S486" s="4"/>
      <c r="T486" s="4"/>
      <c r="U486" s="4"/>
      <c r="V486" s="4"/>
      <c r="W486" s="4"/>
      <c r="X486" s="4"/>
      <c r="Y486" s="4"/>
      <c r="Z486" s="4"/>
      <c r="AA486" s="4"/>
      <c r="AB486" s="4"/>
      <c r="AC486" s="4"/>
      <c r="AD486" s="4"/>
      <c r="AE486" s="4"/>
      <c r="AF486" s="4"/>
      <c r="AG486" s="4"/>
      <c r="AH486" s="4"/>
      <c r="AI486" s="4"/>
      <c r="AJ486" s="4"/>
      <c r="AK486" s="4"/>
    </row>
    <row r="487">
      <c r="A487" s="1"/>
      <c r="B487" s="1"/>
      <c r="C487" s="47"/>
      <c r="D487" s="47"/>
      <c r="E487" s="48"/>
      <c r="F487" s="1"/>
      <c r="G487" s="1"/>
      <c r="H487" s="47"/>
      <c r="I487" s="523"/>
      <c r="J487" s="523"/>
      <c r="K487" s="523"/>
      <c r="L487" s="523"/>
      <c r="M487" s="523"/>
      <c r="N487" s="523"/>
      <c r="O487" s="523"/>
      <c r="P487" s="523"/>
      <c r="Q487" s="4"/>
      <c r="R487" s="4"/>
      <c r="S487" s="4"/>
      <c r="T487" s="4"/>
      <c r="U487" s="4"/>
      <c r="V487" s="4"/>
      <c r="W487" s="4"/>
      <c r="X487" s="4"/>
      <c r="Y487" s="4"/>
      <c r="Z487" s="4"/>
      <c r="AA487" s="4"/>
      <c r="AB487" s="4"/>
      <c r="AC487" s="4"/>
      <c r="AD487" s="4"/>
      <c r="AE487" s="4"/>
      <c r="AF487" s="4"/>
      <c r="AG487" s="4"/>
      <c r="AH487" s="4"/>
      <c r="AI487" s="4"/>
      <c r="AJ487" s="4"/>
      <c r="AK487" s="4"/>
    </row>
    <row r="488">
      <c r="A488" s="1"/>
      <c r="B488" s="1"/>
      <c r="C488" s="47"/>
      <c r="D488" s="47"/>
      <c r="E488" s="48"/>
      <c r="F488" s="1"/>
      <c r="G488" s="1"/>
      <c r="H488" s="47"/>
      <c r="I488" s="523"/>
      <c r="J488" s="523"/>
      <c r="K488" s="523"/>
      <c r="L488" s="523"/>
      <c r="M488" s="523"/>
      <c r="N488" s="523"/>
      <c r="O488" s="523"/>
      <c r="P488" s="523"/>
      <c r="Q488" s="4"/>
      <c r="R488" s="4"/>
      <c r="S488" s="4"/>
      <c r="T488" s="4"/>
      <c r="U488" s="4"/>
      <c r="V488" s="4"/>
      <c r="W488" s="4"/>
      <c r="X488" s="4"/>
      <c r="Y488" s="4"/>
      <c r="Z488" s="4"/>
      <c r="AA488" s="4"/>
      <c r="AB488" s="4"/>
      <c r="AC488" s="4"/>
      <c r="AD488" s="4"/>
      <c r="AE488" s="4"/>
      <c r="AF488" s="4"/>
      <c r="AG488" s="4"/>
      <c r="AH488" s="4"/>
      <c r="AI488" s="4"/>
      <c r="AJ488" s="4"/>
      <c r="AK488" s="4"/>
    </row>
    <row r="489">
      <c r="A489" s="1"/>
      <c r="B489" s="1"/>
      <c r="C489" s="47"/>
      <c r="D489" s="47"/>
      <c r="E489" s="48"/>
      <c r="F489" s="1"/>
      <c r="G489" s="1"/>
      <c r="H489" s="47"/>
      <c r="I489" s="523"/>
      <c r="J489" s="523"/>
      <c r="K489" s="523"/>
      <c r="L489" s="523"/>
      <c r="M489" s="523"/>
      <c r="N489" s="523"/>
      <c r="O489" s="523"/>
      <c r="P489" s="523"/>
      <c r="Q489" s="4"/>
      <c r="R489" s="4"/>
      <c r="S489" s="4"/>
      <c r="T489" s="4"/>
      <c r="U489" s="4"/>
      <c r="V489" s="4"/>
      <c r="W489" s="4"/>
      <c r="X489" s="4"/>
      <c r="Y489" s="4"/>
      <c r="Z489" s="4"/>
      <c r="AA489" s="4"/>
      <c r="AB489" s="4"/>
      <c r="AC489" s="4"/>
      <c r="AD489" s="4"/>
      <c r="AE489" s="4"/>
      <c r="AF489" s="4"/>
      <c r="AG489" s="4"/>
      <c r="AH489" s="4"/>
      <c r="AI489" s="4"/>
      <c r="AJ489" s="4"/>
      <c r="AK489" s="4"/>
    </row>
    <row r="490">
      <c r="A490" s="1"/>
      <c r="B490" s="1"/>
      <c r="C490" s="47"/>
      <c r="D490" s="47"/>
      <c r="E490" s="48"/>
      <c r="F490" s="1"/>
      <c r="G490" s="1"/>
      <c r="H490" s="47"/>
      <c r="I490" s="523"/>
      <c r="J490" s="523"/>
      <c r="K490" s="523"/>
      <c r="L490" s="523"/>
      <c r="M490" s="523"/>
      <c r="N490" s="523"/>
      <c r="O490" s="523"/>
      <c r="P490" s="523"/>
      <c r="Q490" s="4"/>
      <c r="R490" s="4"/>
      <c r="S490" s="4"/>
      <c r="T490" s="4"/>
      <c r="U490" s="4"/>
      <c r="V490" s="4"/>
      <c r="W490" s="4"/>
      <c r="X490" s="4"/>
      <c r="Y490" s="4"/>
      <c r="Z490" s="4"/>
      <c r="AA490" s="4"/>
      <c r="AB490" s="4"/>
      <c r="AC490" s="4"/>
      <c r="AD490" s="4"/>
      <c r="AE490" s="4"/>
      <c r="AF490" s="4"/>
      <c r="AG490" s="4"/>
      <c r="AH490" s="4"/>
      <c r="AI490" s="4"/>
      <c r="AJ490" s="4"/>
      <c r="AK490" s="4"/>
    </row>
    <row r="491">
      <c r="A491" s="1"/>
      <c r="B491" s="1"/>
      <c r="C491" s="47"/>
      <c r="D491" s="47"/>
      <c r="E491" s="48"/>
      <c r="F491" s="1"/>
      <c r="G491" s="1"/>
      <c r="H491" s="47"/>
      <c r="I491" s="523"/>
      <c r="J491" s="523"/>
      <c r="K491" s="523"/>
      <c r="L491" s="523"/>
      <c r="M491" s="523"/>
      <c r="N491" s="523"/>
      <c r="O491" s="523"/>
      <c r="P491" s="523"/>
      <c r="Q491" s="4"/>
      <c r="R491" s="4"/>
      <c r="S491" s="4"/>
      <c r="T491" s="4"/>
      <c r="U491" s="4"/>
      <c r="V491" s="4"/>
      <c r="W491" s="4"/>
      <c r="X491" s="4"/>
      <c r="Y491" s="4"/>
      <c r="Z491" s="4"/>
      <c r="AA491" s="4"/>
      <c r="AB491" s="4"/>
      <c r="AC491" s="4"/>
      <c r="AD491" s="4"/>
      <c r="AE491" s="4"/>
      <c r="AF491" s="4"/>
      <c r="AG491" s="4"/>
      <c r="AH491" s="4"/>
      <c r="AI491" s="4"/>
      <c r="AJ491" s="4"/>
      <c r="AK491" s="4"/>
    </row>
    <row r="492">
      <c r="A492" s="1"/>
      <c r="B492" s="1"/>
      <c r="C492" s="47"/>
      <c r="D492" s="47"/>
      <c r="E492" s="48"/>
      <c r="F492" s="1"/>
      <c r="G492" s="1"/>
      <c r="H492" s="47"/>
      <c r="I492" s="523"/>
      <c r="J492" s="523"/>
      <c r="K492" s="523"/>
      <c r="L492" s="523"/>
      <c r="M492" s="523"/>
      <c r="N492" s="523"/>
      <c r="O492" s="523"/>
      <c r="P492" s="523"/>
      <c r="Q492" s="4"/>
      <c r="R492" s="4"/>
      <c r="S492" s="4"/>
      <c r="T492" s="4"/>
      <c r="U492" s="4"/>
      <c r="V492" s="4"/>
      <c r="W492" s="4"/>
      <c r="X492" s="4"/>
      <c r="Y492" s="4"/>
      <c r="Z492" s="4"/>
      <c r="AA492" s="4"/>
      <c r="AB492" s="4"/>
      <c r="AC492" s="4"/>
      <c r="AD492" s="4"/>
      <c r="AE492" s="4"/>
      <c r="AF492" s="4"/>
      <c r="AG492" s="4"/>
      <c r="AH492" s="4"/>
      <c r="AI492" s="4"/>
      <c r="AJ492" s="4"/>
      <c r="AK492" s="4"/>
    </row>
    <row r="493">
      <c r="A493" s="1"/>
      <c r="B493" s="1"/>
      <c r="C493" s="47"/>
      <c r="D493" s="47"/>
      <c r="E493" s="48"/>
      <c r="F493" s="1"/>
      <c r="G493" s="1"/>
      <c r="H493" s="47"/>
      <c r="I493" s="523"/>
      <c r="J493" s="523"/>
      <c r="K493" s="523"/>
      <c r="L493" s="523"/>
      <c r="M493" s="523"/>
      <c r="N493" s="523"/>
      <c r="O493" s="523"/>
      <c r="P493" s="523"/>
      <c r="Q493" s="4"/>
      <c r="R493" s="4"/>
      <c r="S493" s="4"/>
      <c r="T493" s="4"/>
      <c r="U493" s="4"/>
      <c r="V493" s="4"/>
      <c r="W493" s="4"/>
      <c r="X493" s="4"/>
      <c r="Y493" s="4"/>
      <c r="Z493" s="4"/>
      <c r="AA493" s="4"/>
      <c r="AB493" s="4"/>
      <c r="AC493" s="4"/>
      <c r="AD493" s="4"/>
      <c r="AE493" s="4"/>
      <c r="AF493" s="4"/>
      <c r="AG493" s="4"/>
      <c r="AH493" s="4"/>
      <c r="AI493" s="4"/>
      <c r="AJ493" s="4"/>
      <c r="AK493" s="4"/>
    </row>
    <row r="494">
      <c r="A494" s="1"/>
      <c r="B494" s="1"/>
      <c r="C494" s="47"/>
      <c r="D494" s="47"/>
      <c r="E494" s="48"/>
      <c r="F494" s="1"/>
      <c r="G494" s="1"/>
      <c r="H494" s="47"/>
      <c r="I494" s="523"/>
      <c r="J494" s="523"/>
      <c r="K494" s="523"/>
      <c r="L494" s="523"/>
      <c r="M494" s="523"/>
      <c r="N494" s="523"/>
      <c r="O494" s="523"/>
      <c r="P494" s="523"/>
      <c r="Q494" s="4"/>
      <c r="R494" s="4"/>
      <c r="S494" s="4"/>
      <c r="T494" s="4"/>
      <c r="U494" s="4"/>
      <c r="V494" s="4"/>
      <c r="W494" s="4"/>
      <c r="X494" s="4"/>
      <c r="Y494" s="4"/>
      <c r="Z494" s="4"/>
      <c r="AA494" s="4"/>
      <c r="AB494" s="4"/>
      <c r="AC494" s="4"/>
      <c r="AD494" s="4"/>
      <c r="AE494" s="4"/>
      <c r="AF494" s="4"/>
      <c r="AG494" s="4"/>
      <c r="AH494" s="4"/>
      <c r="AI494" s="4"/>
      <c r="AJ494" s="4"/>
      <c r="AK494" s="4"/>
    </row>
    <row r="495">
      <c r="A495" s="1"/>
      <c r="B495" s="1"/>
      <c r="C495" s="47"/>
      <c r="D495" s="47"/>
      <c r="E495" s="48"/>
      <c r="F495" s="1"/>
      <c r="G495" s="1"/>
      <c r="H495" s="47"/>
      <c r="I495" s="523"/>
      <c r="J495" s="523"/>
      <c r="K495" s="523"/>
      <c r="L495" s="523"/>
      <c r="M495" s="523"/>
      <c r="N495" s="523"/>
      <c r="O495" s="523"/>
      <c r="P495" s="523"/>
      <c r="Q495" s="4"/>
      <c r="R495" s="4"/>
      <c r="S495" s="4"/>
      <c r="T495" s="4"/>
      <c r="U495" s="4"/>
      <c r="V495" s="4"/>
      <c r="W495" s="4"/>
      <c r="X495" s="4"/>
      <c r="Y495" s="4"/>
      <c r="Z495" s="4"/>
      <c r="AA495" s="4"/>
      <c r="AB495" s="4"/>
      <c r="AC495" s="4"/>
      <c r="AD495" s="4"/>
      <c r="AE495" s="4"/>
      <c r="AF495" s="4"/>
      <c r="AG495" s="4"/>
      <c r="AH495" s="4"/>
      <c r="AI495" s="4"/>
      <c r="AJ495" s="4"/>
      <c r="AK495" s="4"/>
    </row>
    <row r="496">
      <c r="A496" s="1"/>
      <c r="B496" s="1"/>
      <c r="C496" s="47"/>
      <c r="D496" s="47"/>
      <c r="E496" s="48"/>
      <c r="F496" s="1"/>
      <c r="G496" s="1"/>
      <c r="H496" s="47"/>
      <c r="I496" s="523"/>
      <c r="J496" s="523"/>
      <c r="K496" s="523"/>
      <c r="L496" s="523"/>
      <c r="M496" s="523"/>
      <c r="N496" s="523"/>
      <c r="O496" s="523"/>
      <c r="P496" s="523"/>
      <c r="Q496" s="4"/>
      <c r="R496" s="4"/>
      <c r="S496" s="4"/>
      <c r="T496" s="4"/>
      <c r="U496" s="4"/>
      <c r="V496" s="4"/>
      <c r="W496" s="4"/>
      <c r="X496" s="4"/>
      <c r="Y496" s="4"/>
      <c r="Z496" s="4"/>
      <c r="AA496" s="4"/>
      <c r="AB496" s="4"/>
      <c r="AC496" s="4"/>
      <c r="AD496" s="4"/>
      <c r="AE496" s="4"/>
      <c r="AF496" s="4"/>
      <c r="AG496" s="4"/>
      <c r="AH496" s="4"/>
      <c r="AI496" s="4"/>
      <c r="AJ496" s="4"/>
      <c r="AK496" s="4"/>
    </row>
    <row r="497">
      <c r="A497" s="1"/>
      <c r="B497" s="1"/>
      <c r="C497" s="47"/>
      <c r="D497" s="47"/>
      <c r="E497" s="48"/>
      <c r="F497" s="1"/>
      <c r="G497" s="1"/>
      <c r="H497" s="47"/>
      <c r="I497" s="523"/>
      <c r="J497" s="523"/>
      <c r="K497" s="523"/>
      <c r="L497" s="523"/>
      <c r="M497" s="523"/>
      <c r="N497" s="523"/>
      <c r="O497" s="523"/>
      <c r="P497" s="523"/>
      <c r="Q497" s="4"/>
      <c r="R497" s="4"/>
      <c r="S497" s="4"/>
      <c r="T497" s="4"/>
      <c r="U497" s="4"/>
      <c r="V497" s="4"/>
      <c r="W497" s="4"/>
      <c r="X497" s="4"/>
      <c r="Y497" s="4"/>
      <c r="Z497" s="4"/>
      <c r="AA497" s="4"/>
      <c r="AB497" s="4"/>
      <c r="AC497" s="4"/>
      <c r="AD497" s="4"/>
      <c r="AE497" s="4"/>
      <c r="AF497" s="4"/>
      <c r="AG497" s="4"/>
      <c r="AH497" s="4"/>
      <c r="AI497" s="4"/>
      <c r="AJ497" s="4"/>
      <c r="AK497" s="4"/>
    </row>
    <row r="498">
      <c r="A498" s="1"/>
      <c r="B498" s="1"/>
      <c r="C498" s="47"/>
      <c r="D498" s="47"/>
      <c r="E498" s="48"/>
      <c r="F498" s="1"/>
      <c r="G498" s="1"/>
      <c r="H498" s="47"/>
      <c r="I498" s="523"/>
      <c r="J498" s="523"/>
      <c r="K498" s="523"/>
      <c r="L498" s="523"/>
      <c r="M498" s="523"/>
      <c r="N498" s="523"/>
      <c r="O498" s="523"/>
      <c r="P498" s="523"/>
      <c r="Q498" s="4"/>
      <c r="R498" s="4"/>
      <c r="S498" s="4"/>
      <c r="T498" s="4"/>
      <c r="U498" s="4"/>
      <c r="V498" s="4"/>
      <c r="W498" s="4"/>
      <c r="X498" s="4"/>
      <c r="Y498" s="4"/>
      <c r="Z498" s="4"/>
      <c r="AA498" s="4"/>
      <c r="AB498" s="4"/>
      <c r="AC498" s="4"/>
      <c r="AD498" s="4"/>
      <c r="AE498" s="4"/>
      <c r="AF498" s="4"/>
      <c r="AG498" s="4"/>
      <c r="AH498" s="4"/>
      <c r="AI498" s="4"/>
      <c r="AJ498" s="4"/>
      <c r="AK498" s="4"/>
    </row>
    <row r="499">
      <c r="A499" s="1"/>
      <c r="B499" s="1"/>
      <c r="C499" s="47"/>
      <c r="D499" s="47"/>
      <c r="E499" s="48"/>
      <c r="F499" s="1"/>
      <c r="G499" s="1"/>
      <c r="H499" s="47"/>
      <c r="I499" s="523"/>
      <c r="J499" s="523"/>
      <c r="K499" s="523"/>
      <c r="L499" s="523"/>
      <c r="M499" s="523"/>
      <c r="N499" s="523"/>
      <c r="O499" s="523"/>
      <c r="P499" s="523"/>
      <c r="Q499" s="4"/>
      <c r="R499" s="4"/>
      <c r="S499" s="4"/>
      <c r="T499" s="4"/>
      <c r="U499" s="4"/>
      <c r="V499" s="4"/>
      <c r="W499" s="4"/>
      <c r="X499" s="4"/>
      <c r="Y499" s="4"/>
      <c r="Z499" s="4"/>
      <c r="AA499" s="4"/>
      <c r="AB499" s="4"/>
      <c r="AC499" s="4"/>
      <c r="AD499" s="4"/>
      <c r="AE499" s="4"/>
      <c r="AF499" s="4"/>
      <c r="AG499" s="4"/>
      <c r="AH499" s="4"/>
      <c r="AI499" s="4"/>
      <c r="AJ499" s="4"/>
      <c r="AK499" s="4"/>
    </row>
    <row r="500">
      <c r="A500" s="1"/>
      <c r="B500" s="1"/>
      <c r="C500" s="47"/>
      <c r="D500" s="47"/>
      <c r="E500" s="48"/>
      <c r="F500" s="1"/>
      <c r="G500" s="1"/>
      <c r="H500" s="47"/>
      <c r="I500" s="523"/>
      <c r="J500" s="523"/>
      <c r="K500" s="523"/>
      <c r="L500" s="523"/>
      <c r="M500" s="523"/>
      <c r="N500" s="523"/>
      <c r="O500" s="523"/>
      <c r="P500" s="523"/>
      <c r="Q500" s="4"/>
      <c r="R500" s="4"/>
      <c r="S500" s="4"/>
      <c r="T500" s="4"/>
      <c r="U500" s="4"/>
      <c r="V500" s="4"/>
      <c r="W500" s="4"/>
      <c r="X500" s="4"/>
      <c r="Y500" s="4"/>
      <c r="Z500" s="4"/>
      <c r="AA500" s="4"/>
      <c r="AB500" s="4"/>
      <c r="AC500" s="4"/>
      <c r="AD500" s="4"/>
      <c r="AE500" s="4"/>
      <c r="AF500" s="4"/>
      <c r="AG500" s="4"/>
      <c r="AH500" s="4"/>
      <c r="AI500" s="4"/>
      <c r="AJ500" s="4"/>
      <c r="AK500" s="4"/>
    </row>
    <row r="501">
      <c r="A501" s="1"/>
      <c r="B501" s="1"/>
      <c r="C501" s="47"/>
      <c r="D501" s="47"/>
      <c r="E501" s="48"/>
      <c r="F501" s="1"/>
      <c r="G501" s="1"/>
      <c r="H501" s="47"/>
      <c r="I501" s="523"/>
      <c r="J501" s="523"/>
      <c r="K501" s="523"/>
      <c r="L501" s="523"/>
      <c r="M501" s="523"/>
      <c r="N501" s="523"/>
      <c r="O501" s="523"/>
      <c r="P501" s="523"/>
      <c r="Q501" s="4"/>
      <c r="R501" s="4"/>
      <c r="S501" s="4"/>
      <c r="T501" s="4"/>
      <c r="U501" s="4"/>
      <c r="V501" s="4"/>
      <c r="W501" s="4"/>
      <c r="X501" s="4"/>
      <c r="Y501" s="4"/>
      <c r="Z501" s="4"/>
      <c r="AA501" s="4"/>
      <c r="AB501" s="4"/>
      <c r="AC501" s="4"/>
      <c r="AD501" s="4"/>
      <c r="AE501" s="4"/>
      <c r="AF501" s="4"/>
      <c r="AG501" s="4"/>
      <c r="AH501" s="4"/>
      <c r="AI501" s="4"/>
      <c r="AJ501" s="4"/>
      <c r="AK501" s="4"/>
    </row>
    <row r="502">
      <c r="A502" s="1"/>
      <c r="B502" s="1"/>
      <c r="C502" s="47"/>
      <c r="D502" s="47"/>
      <c r="E502" s="48"/>
      <c r="F502" s="1"/>
      <c r="G502" s="1"/>
      <c r="H502" s="47"/>
      <c r="I502" s="523"/>
      <c r="J502" s="523"/>
      <c r="K502" s="523"/>
      <c r="L502" s="523"/>
      <c r="M502" s="523"/>
      <c r="N502" s="523"/>
      <c r="O502" s="523"/>
      <c r="P502" s="523"/>
      <c r="Q502" s="4"/>
      <c r="R502" s="4"/>
      <c r="S502" s="4"/>
      <c r="T502" s="4"/>
      <c r="U502" s="4"/>
      <c r="V502" s="4"/>
      <c r="W502" s="4"/>
      <c r="X502" s="4"/>
      <c r="Y502" s="4"/>
      <c r="Z502" s="4"/>
      <c r="AA502" s="4"/>
      <c r="AB502" s="4"/>
      <c r="AC502" s="4"/>
      <c r="AD502" s="4"/>
      <c r="AE502" s="4"/>
      <c r="AF502" s="4"/>
      <c r="AG502" s="4"/>
      <c r="AH502" s="4"/>
      <c r="AI502" s="4"/>
      <c r="AJ502" s="4"/>
      <c r="AK502" s="4"/>
    </row>
    <row r="503">
      <c r="A503" s="1"/>
      <c r="B503" s="1"/>
      <c r="C503" s="47"/>
      <c r="D503" s="47"/>
      <c r="E503" s="48"/>
      <c r="F503" s="1"/>
      <c r="G503" s="1"/>
      <c r="H503" s="47"/>
      <c r="I503" s="523"/>
      <c r="J503" s="523"/>
      <c r="K503" s="523"/>
      <c r="L503" s="523"/>
      <c r="M503" s="523"/>
      <c r="N503" s="523"/>
      <c r="O503" s="523"/>
      <c r="P503" s="523"/>
      <c r="Q503" s="4"/>
      <c r="R503" s="4"/>
      <c r="S503" s="4"/>
      <c r="T503" s="4"/>
      <c r="U503" s="4"/>
      <c r="V503" s="4"/>
      <c r="W503" s="4"/>
      <c r="X503" s="4"/>
      <c r="Y503" s="4"/>
      <c r="Z503" s="4"/>
      <c r="AA503" s="4"/>
      <c r="AB503" s="4"/>
      <c r="AC503" s="4"/>
      <c r="AD503" s="4"/>
      <c r="AE503" s="4"/>
      <c r="AF503" s="4"/>
      <c r="AG503" s="4"/>
      <c r="AH503" s="4"/>
      <c r="AI503" s="4"/>
      <c r="AJ503" s="4"/>
      <c r="AK503" s="4"/>
    </row>
    <row r="504">
      <c r="A504" s="1"/>
      <c r="B504" s="1"/>
      <c r="C504" s="47"/>
      <c r="D504" s="47"/>
      <c r="E504" s="48"/>
      <c r="F504" s="1"/>
      <c r="G504" s="1"/>
      <c r="H504" s="47"/>
      <c r="I504" s="523"/>
      <c r="J504" s="523"/>
      <c r="K504" s="523"/>
      <c r="L504" s="523"/>
      <c r="M504" s="523"/>
      <c r="N504" s="523"/>
      <c r="O504" s="523"/>
      <c r="P504" s="523"/>
      <c r="Q504" s="4"/>
      <c r="R504" s="4"/>
      <c r="S504" s="4"/>
      <c r="T504" s="4"/>
      <c r="U504" s="4"/>
      <c r="V504" s="4"/>
      <c r="W504" s="4"/>
      <c r="X504" s="4"/>
      <c r="Y504" s="4"/>
      <c r="Z504" s="4"/>
      <c r="AA504" s="4"/>
      <c r="AB504" s="4"/>
      <c r="AC504" s="4"/>
      <c r="AD504" s="4"/>
      <c r="AE504" s="4"/>
      <c r="AF504" s="4"/>
      <c r="AG504" s="4"/>
      <c r="AH504" s="4"/>
      <c r="AI504" s="4"/>
      <c r="AJ504" s="4"/>
      <c r="AK504" s="4"/>
    </row>
    <row r="505">
      <c r="A505" s="1"/>
      <c r="B505" s="1"/>
      <c r="C505" s="47"/>
      <c r="D505" s="47"/>
      <c r="E505" s="48"/>
      <c r="F505" s="1"/>
      <c r="G505" s="1"/>
      <c r="H505" s="47"/>
      <c r="I505" s="523"/>
      <c r="J505" s="523"/>
      <c r="K505" s="523"/>
      <c r="L505" s="523"/>
      <c r="M505" s="523"/>
      <c r="N505" s="523"/>
      <c r="O505" s="523"/>
      <c r="P505" s="523"/>
      <c r="Q505" s="4"/>
      <c r="R505" s="4"/>
      <c r="S505" s="4"/>
      <c r="T505" s="4"/>
      <c r="U505" s="4"/>
      <c r="V505" s="4"/>
      <c r="W505" s="4"/>
      <c r="X505" s="4"/>
      <c r="Y505" s="4"/>
      <c r="Z505" s="4"/>
      <c r="AA505" s="4"/>
      <c r="AB505" s="4"/>
      <c r="AC505" s="4"/>
      <c r="AD505" s="4"/>
      <c r="AE505" s="4"/>
      <c r="AF505" s="4"/>
      <c r="AG505" s="4"/>
      <c r="AH505" s="4"/>
      <c r="AI505" s="4"/>
      <c r="AJ505" s="4"/>
      <c r="AK505" s="4"/>
    </row>
    <row r="506">
      <c r="A506" s="1"/>
      <c r="B506" s="1"/>
      <c r="C506" s="47"/>
      <c r="D506" s="47"/>
      <c r="E506" s="48"/>
      <c r="F506" s="1"/>
      <c r="G506" s="1"/>
      <c r="H506" s="47"/>
      <c r="I506" s="523"/>
      <c r="J506" s="523"/>
      <c r="K506" s="523"/>
      <c r="L506" s="523"/>
      <c r="M506" s="523"/>
      <c r="N506" s="523"/>
      <c r="O506" s="523"/>
      <c r="P506" s="523"/>
      <c r="Q506" s="4"/>
      <c r="R506" s="4"/>
      <c r="S506" s="4"/>
      <c r="T506" s="4"/>
      <c r="U506" s="4"/>
      <c r="V506" s="4"/>
      <c r="W506" s="4"/>
      <c r="X506" s="4"/>
      <c r="Y506" s="4"/>
      <c r="Z506" s="4"/>
      <c r="AA506" s="4"/>
      <c r="AB506" s="4"/>
      <c r="AC506" s="4"/>
      <c r="AD506" s="4"/>
      <c r="AE506" s="4"/>
      <c r="AF506" s="4"/>
      <c r="AG506" s="4"/>
      <c r="AH506" s="4"/>
      <c r="AI506" s="4"/>
      <c r="AJ506" s="4"/>
      <c r="AK506" s="4"/>
    </row>
    <row r="507">
      <c r="A507" s="1"/>
      <c r="B507" s="1"/>
      <c r="C507" s="47"/>
      <c r="D507" s="47"/>
      <c r="E507" s="48"/>
      <c r="F507" s="1"/>
      <c r="G507" s="1"/>
      <c r="H507" s="47"/>
      <c r="I507" s="523"/>
      <c r="J507" s="523"/>
      <c r="K507" s="523"/>
      <c r="L507" s="523"/>
      <c r="M507" s="523"/>
      <c r="N507" s="523"/>
      <c r="O507" s="523"/>
      <c r="P507" s="523"/>
      <c r="Q507" s="4"/>
      <c r="R507" s="4"/>
      <c r="S507" s="4"/>
      <c r="T507" s="4"/>
      <c r="U507" s="4"/>
      <c r="V507" s="4"/>
      <c r="W507" s="4"/>
      <c r="X507" s="4"/>
      <c r="Y507" s="4"/>
      <c r="Z507" s="4"/>
      <c r="AA507" s="4"/>
      <c r="AB507" s="4"/>
      <c r="AC507" s="4"/>
      <c r="AD507" s="4"/>
      <c r="AE507" s="4"/>
      <c r="AF507" s="4"/>
      <c r="AG507" s="4"/>
      <c r="AH507" s="4"/>
      <c r="AI507" s="4"/>
      <c r="AJ507" s="4"/>
      <c r="AK507" s="4"/>
    </row>
    <row r="508">
      <c r="A508" s="1"/>
      <c r="B508" s="1"/>
      <c r="C508" s="47"/>
      <c r="D508" s="47"/>
      <c r="E508" s="48"/>
      <c r="F508" s="1"/>
      <c r="G508" s="1"/>
      <c r="H508" s="47"/>
      <c r="I508" s="523"/>
      <c r="J508" s="523"/>
      <c r="K508" s="523"/>
      <c r="L508" s="523"/>
      <c r="M508" s="523"/>
      <c r="N508" s="523"/>
      <c r="O508" s="523"/>
      <c r="P508" s="523"/>
      <c r="Q508" s="4"/>
      <c r="R508" s="4"/>
      <c r="S508" s="4"/>
      <c r="T508" s="4"/>
      <c r="U508" s="4"/>
      <c r="V508" s="4"/>
      <c r="W508" s="4"/>
      <c r="X508" s="4"/>
      <c r="Y508" s="4"/>
      <c r="Z508" s="4"/>
      <c r="AA508" s="4"/>
      <c r="AB508" s="4"/>
      <c r="AC508" s="4"/>
      <c r="AD508" s="4"/>
      <c r="AE508" s="4"/>
      <c r="AF508" s="4"/>
      <c r="AG508" s="4"/>
      <c r="AH508" s="4"/>
      <c r="AI508" s="4"/>
      <c r="AJ508" s="4"/>
      <c r="AK508" s="4"/>
    </row>
    <row r="509">
      <c r="A509" s="1"/>
      <c r="B509" s="1"/>
      <c r="C509" s="47"/>
      <c r="D509" s="47"/>
      <c r="E509" s="48"/>
      <c r="F509" s="1"/>
      <c r="G509" s="1"/>
      <c r="H509" s="47"/>
      <c r="I509" s="523"/>
      <c r="J509" s="523"/>
      <c r="K509" s="523"/>
      <c r="L509" s="523"/>
      <c r="M509" s="523"/>
      <c r="N509" s="523"/>
      <c r="O509" s="523"/>
      <c r="P509" s="523"/>
      <c r="Q509" s="4"/>
      <c r="R509" s="4"/>
      <c r="S509" s="4"/>
      <c r="T509" s="4"/>
      <c r="U509" s="4"/>
      <c r="V509" s="4"/>
      <c r="W509" s="4"/>
      <c r="X509" s="4"/>
      <c r="Y509" s="4"/>
      <c r="Z509" s="4"/>
      <c r="AA509" s="4"/>
      <c r="AB509" s="4"/>
      <c r="AC509" s="4"/>
      <c r="AD509" s="4"/>
      <c r="AE509" s="4"/>
      <c r="AF509" s="4"/>
      <c r="AG509" s="4"/>
      <c r="AH509" s="4"/>
      <c r="AI509" s="4"/>
      <c r="AJ509" s="4"/>
      <c r="AK509" s="4"/>
    </row>
    <row r="510">
      <c r="A510" s="1"/>
      <c r="B510" s="1"/>
      <c r="C510" s="47"/>
      <c r="D510" s="47"/>
      <c r="E510" s="48"/>
      <c r="F510" s="1"/>
      <c r="G510" s="1"/>
      <c r="H510" s="47"/>
      <c r="I510" s="523"/>
      <c r="J510" s="523"/>
      <c r="K510" s="523"/>
      <c r="L510" s="523"/>
      <c r="M510" s="523"/>
      <c r="N510" s="523"/>
      <c r="O510" s="523"/>
      <c r="P510" s="523"/>
      <c r="Q510" s="4"/>
      <c r="R510" s="4"/>
      <c r="S510" s="4"/>
      <c r="T510" s="4"/>
      <c r="U510" s="4"/>
      <c r="V510" s="4"/>
      <c r="W510" s="4"/>
      <c r="X510" s="4"/>
      <c r="Y510" s="4"/>
      <c r="Z510" s="4"/>
      <c r="AA510" s="4"/>
      <c r="AB510" s="4"/>
      <c r="AC510" s="4"/>
      <c r="AD510" s="4"/>
      <c r="AE510" s="4"/>
      <c r="AF510" s="4"/>
      <c r="AG510" s="4"/>
      <c r="AH510" s="4"/>
      <c r="AI510" s="4"/>
      <c r="AJ510" s="4"/>
      <c r="AK510" s="4"/>
    </row>
    <row r="511">
      <c r="A511" s="1"/>
      <c r="B511" s="1"/>
      <c r="C511" s="47"/>
      <c r="D511" s="47"/>
      <c r="E511" s="48"/>
      <c r="F511" s="1"/>
      <c r="G511" s="1"/>
      <c r="H511" s="47"/>
      <c r="I511" s="523"/>
      <c r="J511" s="523"/>
      <c r="K511" s="523"/>
      <c r="L511" s="523"/>
      <c r="M511" s="523"/>
      <c r="N511" s="523"/>
      <c r="O511" s="523"/>
      <c r="P511" s="523"/>
      <c r="Q511" s="4"/>
      <c r="R511" s="4"/>
      <c r="S511" s="4"/>
      <c r="T511" s="4"/>
      <c r="U511" s="4"/>
      <c r="V511" s="4"/>
      <c r="W511" s="4"/>
      <c r="X511" s="4"/>
      <c r="Y511" s="4"/>
      <c r="Z511" s="4"/>
      <c r="AA511" s="4"/>
      <c r="AB511" s="4"/>
      <c r="AC511" s="4"/>
      <c r="AD511" s="4"/>
      <c r="AE511" s="4"/>
      <c r="AF511" s="4"/>
      <c r="AG511" s="4"/>
      <c r="AH511" s="4"/>
      <c r="AI511" s="4"/>
      <c r="AJ511" s="4"/>
      <c r="AK511" s="4"/>
    </row>
    <row r="512">
      <c r="A512" s="1"/>
      <c r="B512" s="1"/>
      <c r="C512" s="47"/>
      <c r="D512" s="47"/>
      <c r="E512" s="48"/>
      <c r="F512" s="1"/>
      <c r="G512" s="1"/>
      <c r="H512" s="47"/>
      <c r="I512" s="523"/>
      <c r="J512" s="523"/>
      <c r="K512" s="523"/>
      <c r="L512" s="523"/>
      <c r="M512" s="523"/>
      <c r="N512" s="523"/>
      <c r="O512" s="523"/>
      <c r="P512" s="523"/>
      <c r="Q512" s="4"/>
      <c r="R512" s="4"/>
      <c r="S512" s="4"/>
      <c r="T512" s="4"/>
      <c r="U512" s="4"/>
      <c r="V512" s="4"/>
      <c r="W512" s="4"/>
      <c r="X512" s="4"/>
      <c r="Y512" s="4"/>
      <c r="Z512" s="4"/>
      <c r="AA512" s="4"/>
      <c r="AB512" s="4"/>
      <c r="AC512" s="4"/>
      <c r="AD512" s="4"/>
      <c r="AE512" s="4"/>
      <c r="AF512" s="4"/>
      <c r="AG512" s="4"/>
      <c r="AH512" s="4"/>
      <c r="AI512" s="4"/>
      <c r="AJ512" s="4"/>
      <c r="AK512" s="4"/>
    </row>
    <row r="513">
      <c r="A513" s="1"/>
      <c r="B513" s="1"/>
      <c r="C513" s="47"/>
      <c r="D513" s="47"/>
      <c r="E513" s="48"/>
      <c r="F513" s="1"/>
      <c r="G513" s="1"/>
      <c r="H513" s="47"/>
      <c r="I513" s="523"/>
      <c r="J513" s="523"/>
      <c r="K513" s="523"/>
      <c r="L513" s="523"/>
      <c r="M513" s="523"/>
      <c r="N513" s="523"/>
      <c r="O513" s="523"/>
      <c r="P513" s="523"/>
      <c r="Q513" s="4"/>
      <c r="R513" s="4"/>
      <c r="S513" s="4"/>
      <c r="T513" s="4"/>
      <c r="U513" s="4"/>
      <c r="V513" s="4"/>
      <c r="W513" s="4"/>
      <c r="X513" s="4"/>
      <c r="Y513" s="4"/>
      <c r="Z513" s="4"/>
      <c r="AA513" s="4"/>
      <c r="AB513" s="4"/>
      <c r="AC513" s="4"/>
      <c r="AD513" s="4"/>
      <c r="AE513" s="4"/>
      <c r="AF513" s="4"/>
      <c r="AG513" s="4"/>
      <c r="AH513" s="4"/>
      <c r="AI513" s="4"/>
      <c r="AJ513" s="4"/>
      <c r="AK513" s="4"/>
    </row>
    <row r="514">
      <c r="A514" s="1"/>
      <c r="B514" s="1"/>
      <c r="C514" s="47"/>
      <c r="D514" s="47"/>
      <c r="E514" s="48"/>
      <c r="F514" s="1"/>
      <c r="G514" s="1"/>
      <c r="H514" s="47"/>
      <c r="I514" s="523"/>
      <c r="J514" s="523"/>
      <c r="K514" s="523"/>
      <c r="L514" s="523"/>
      <c r="M514" s="523"/>
      <c r="N514" s="523"/>
      <c r="O514" s="523"/>
      <c r="P514" s="523"/>
      <c r="Q514" s="4"/>
      <c r="R514" s="4"/>
      <c r="S514" s="4"/>
      <c r="T514" s="4"/>
      <c r="U514" s="4"/>
      <c r="V514" s="4"/>
      <c r="W514" s="4"/>
      <c r="X514" s="4"/>
      <c r="Y514" s="4"/>
      <c r="Z514" s="4"/>
      <c r="AA514" s="4"/>
      <c r="AB514" s="4"/>
      <c r="AC514" s="4"/>
      <c r="AD514" s="4"/>
      <c r="AE514" s="4"/>
      <c r="AF514" s="4"/>
      <c r="AG514" s="4"/>
      <c r="AH514" s="4"/>
      <c r="AI514" s="4"/>
      <c r="AJ514" s="4"/>
      <c r="AK514" s="4"/>
    </row>
    <row r="515">
      <c r="A515" s="1"/>
      <c r="B515" s="1"/>
      <c r="C515" s="47"/>
      <c r="D515" s="47"/>
      <c r="E515" s="48"/>
      <c r="F515" s="1"/>
      <c r="G515" s="1"/>
      <c r="H515" s="47"/>
      <c r="I515" s="523"/>
      <c r="J515" s="523"/>
      <c r="K515" s="523"/>
      <c r="L515" s="523"/>
      <c r="M515" s="523"/>
      <c r="N515" s="523"/>
      <c r="O515" s="523"/>
      <c r="P515" s="523"/>
      <c r="Q515" s="4"/>
      <c r="R515" s="4"/>
      <c r="S515" s="4"/>
      <c r="T515" s="4"/>
      <c r="U515" s="4"/>
      <c r="V515" s="4"/>
      <c r="W515" s="4"/>
      <c r="X515" s="4"/>
      <c r="Y515" s="4"/>
      <c r="Z515" s="4"/>
      <c r="AA515" s="4"/>
      <c r="AB515" s="4"/>
      <c r="AC515" s="4"/>
      <c r="AD515" s="4"/>
      <c r="AE515" s="4"/>
      <c r="AF515" s="4"/>
      <c r="AG515" s="4"/>
      <c r="AH515" s="4"/>
      <c r="AI515" s="4"/>
      <c r="AJ515" s="4"/>
      <c r="AK515" s="4"/>
    </row>
    <row r="516">
      <c r="A516" s="1"/>
      <c r="B516" s="1"/>
      <c r="C516" s="47"/>
      <c r="D516" s="47"/>
      <c r="E516" s="48"/>
      <c r="F516" s="1"/>
      <c r="G516" s="1"/>
      <c r="H516" s="47"/>
      <c r="I516" s="523"/>
      <c r="J516" s="523"/>
      <c r="K516" s="523"/>
      <c r="L516" s="523"/>
      <c r="M516" s="523"/>
      <c r="N516" s="523"/>
      <c r="O516" s="523"/>
      <c r="P516" s="523"/>
      <c r="Q516" s="4"/>
      <c r="R516" s="4"/>
      <c r="S516" s="4"/>
      <c r="T516" s="4"/>
      <c r="U516" s="4"/>
      <c r="V516" s="4"/>
      <c r="W516" s="4"/>
      <c r="X516" s="4"/>
      <c r="Y516" s="4"/>
      <c r="Z516" s="4"/>
      <c r="AA516" s="4"/>
      <c r="AB516" s="4"/>
      <c r="AC516" s="4"/>
      <c r="AD516" s="4"/>
      <c r="AE516" s="4"/>
      <c r="AF516" s="4"/>
      <c r="AG516" s="4"/>
      <c r="AH516" s="4"/>
      <c r="AI516" s="4"/>
      <c r="AJ516" s="4"/>
      <c r="AK516" s="4"/>
    </row>
    <row r="517">
      <c r="A517" s="1"/>
      <c r="B517" s="1"/>
      <c r="C517" s="47"/>
      <c r="D517" s="47"/>
      <c r="E517" s="48"/>
      <c r="F517" s="1"/>
      <c r="G517" s="1"/>
      <c r="H517" s="47"/>
      <c r="I517" s="523"/>
      <c r="J517" s="523"/>
      <c r="K517" s="523"/>
      <c r="L517" s="523"/>
      <c r="M517" s="523"/>
      <c r="N517" s="523"/>
      <c r="O517" s="523"/>
      <c r="P517" s="523"/>
      <c r="Q517" s="4"/>
      <c r="R517" s="4"/>
      <c r="S517" s="4"/>
      <c r="T517" s="4"/>
      <c r="U517" s="4"/>
      <c r="V517" s="4"/>
      <c r="W517" s="4"/>
      <c r="X517" s="4"/>
      <c r="Y517" s="4"/>
      <c r="Z517" s="4"/>
      <c r="AA517" s="4"/>
      <c r="AB517" s="4"/>
      <c r="AC517" s="4"/>
      <c r="AD517" s="4"/>
      <c r="AE517" s="4"/>
      <c r="AF517" s="4"/>
      <c r="AG517" s="4"/>
      <c r="AH517" s="4"/>
      <c r="AI517" s="4"/>
      <c r="AJ517" s="4"/>
      <c r="AK517" s="4"/>
    </row>
    <row r="518">
      <c r="A518" s="1"/>
      <c r="B518" s="1"/>
      <c r="C518" s="47"/>
      <c r="D518" s="47"/>
      <c r="E518" s="48"/>
      <c r="F518" s="1"/>
      <c r="G518" s="1"/>
      <c r="H518" s="47"/>
      <c r="I518" s="523"/>
      <c r="J518" s="523"/>
      <c r="K518" s="523"/>
      <c r="L518" s="523"/>
      <c r="M518" s="523"/>
      <c r="N518" s="523"/>
      <c r="O518" s="523"/>
      <c r="P518" s="523"/>
      <c r="Q518" s="4"/>
      <c r="R518" s="4"/>
      <c r="S518" s="4"/>
      <c r="T518" s="4"/>
      <c r="U518" s="4"/>
      <c r="V518" s="4"/>
      <c r="W518" s="4"/>
      <c r="X518" s="4"/>
      <c r="Y518" s="4"/>
      <c r="Z518" s="4"/>
      <c r="AA518" s="4"/>
      <c r="AB518" s="4"/>
      <c r="AC518" s="4"/>
      <c r="AD518" s="4"/>
      <c r="AE518" s="4"/>
      <c r="AF518" s="4"/>
      <c r="AG518" s="4"/>
      <c r="AH518" s="4"/>
      <c r="AI518" s="4"/>
      <c r="AJ518" s="4"/>
      <c r="AK518" s="4"/>
    </row>
    <row r="519">
      <c r="A519" s="1"/>
      <c r="B519" s="1"/>
      <c r="C519" s="47"/>
      <c r="D519" s="47"/>
      <c r="E519" s="48"/>
      <c r="F519" s="1"/>
      <c r="G519" s="1"/>
      <c r="H519" s="47"/>
      <c r="I519" s="523"/>
      <c r="J519" s="523"/>
      <c r="K519" s="523"/>
      <c r="L519" s="523"/>
      <c r="M519" s="523"/>
      <c r="N519" s="523"/>
      <c r="O519" s="523"/>
      <c r="P519" s="523"/>
      <c r="Q519" s="4"/>
      <c r="R519" s="4"/>
      <c r="S519" s="4"/>
      <c r="T519" s="4"/>
      <c r="U519" s="4"/>
      <c r="V519" s="4"/>
      <c r="W519" s="4"/>
      <c r="X519" s="4"/>
      <c r="Y519" s="4"/>
      <c r="Z519" s="4"/>
      <c r="AA519" s="4"/>
      <c r="AB519" s="4"/>
      <c r="AC519" s="4"/>
      <c r="AD519" s="4"/>
      <c r="AE519" s="4"/>
      <c r="AF519" s="4"/>
      <c r="AG519" s="4"/>
      <c r="AH519" s="4"/>
      <c r="AI519" s="4"/>
      <c r="AJ519" s="4"/>
      <c r="AK519" s="4"/>
    </row>
    <row r="520">
      <c r="A520" s="1"/>
      <c r="B520" s="1"/>
      <c r="C520" s="47"/>
      <c r="D520" s="47"/>
      <c r="E520" s="48"/>
      <c r="F520" s="1"/>
      <c r="G520" s="1"/>
      <c r="H520" s="47"/>
      <c r="I520" s="523"/>
      <c r="J520" s="523"/>
      <c r="K520" s="523"/>
      <c r="L520" s="523"/>
      <c r="M520" s="523"/>
      <c r="N520" s="523"/>
      <c r="O520" s="523"/>
      <c r="P520" s="523"/>
      <c r="Q520" s="4"/>
      <c r="R520" s="4"/>
      <c r="S520" s="4"/>
      <c r="T520" s="4"/>
      <c r="U520" s="4"/>
      <c r="V520" s="4"/>
      <c r="W520" s="4"/>
      <c r="X520" s="4"/>
      <c r="Y520" s="4"/>
      <c r="Z520" s="4"/>
      <c r="AA520" s="4"/>
      <c r="AB520" s="4"/>
      <c r="AC520" s="4"/>
      <c r="AD520" s="4"/>
      <c r="AE520" s="4"/>
      <c r="AF520" s="4"/>
      <c r="AG520" s="4"/>
      <c r="AH520" s="4"/>
      <c r="AI520" s="4"/>
      <c r="AJ520" s="4"/>
      <c r="AK520" s="4"/>
    </row>
    <row r="521">
      <c r="A521" s="1"/>
      <c r="B521" s="1"/>
      <c r="C521" s="47"/>
      <c r="D521" s="47"/>
      <c r="E521" s="48"/>
      <c r="F521" s="1"/>
      <c r="G521" s="1"/>
      <c r="H521" s="47"/>
      <c r="I521" s="523"/>
      <c r="J521" s="523"/>
      <c r="K521" s="523"/>
      <c r="L521" s="523"/>
      <c r="M521" s="523"/>
      <c r="N521" s="523"/>
      <c r="O521" s="523"/>
      <c r="P521" s="523"/>
      <c r="Q521" s="4"/>
      <c r="R521" s="4"/>
      <c r="S521" s="4"/>
      <c r="T521" s="4"/>
      <c r="U521" s="4"/>
      <c r="V521" s="4"/>
      <c r="W521" s="4"/>
      <c r="X521" s="4"/>
      <c r="Y521" s="4"/>
      <c r="Z521" s="4"/>
      <c r="AA521" s="4"/>
      <c r="AB521" s="4"/>
      <c r="AC521" s="4"/>
      <c r="AD521" s="4"/>
      <c r="AE521" s="4"/>
      <c r="AF521" s="4"/>
      <c r="AG521" s="4"/>
      <c r="AH521" s="4"/>
      <c r="AI521" s="4"/>
      <c r="AJ521" s="4"/>
      <c r="AK521" s="4"/>
    </row>
    <row r="522">
      <c r="A522" s="1"/>
      <c r="B522" s="1"/>
      <c r="C522" s="47"/>
      <c r="D522" s="47"/>
      <c r="E522" s="48"/>
      <c r="F522" s="1"/>
      <c r="G522" s="1"/>
      <c r="H522" s="47"/>
      <c r="I522" s="523"/>
      <c r="J522" s="523"/>
      <c r="K522" s="523"/>
      <c r="L522" s="523"/>
      <c r="M522" s="523"/>
      <c r="N522" s="523"/>
      <c r="O522" s="523"/>
      <c r="P522" s="523"/>
      <c r="Q522" s="4"/>
      <c r="R522" s="4"/>
      <c r="S522" s="4"/>
      <c r="T522" s="4"/>
      <c r="U522" s="4"/>
      <c r="V522" s="4"/>
      <c r="W522" s="4"/>
      <c r="X522" s="4"/>
      <c r="Y522" s="4"/>
      <c r="Z522" s="4"/>
      <c r="AA522" s="4"/>
      <c r="AB522" s="4"/>
      <c r="AC522" s="4"/>
      <c r="AD522" s="4"/>
      <c r="AE522" s="4"/>
      <c r="AF522" s="4"/>
      <c r="AG522" s="4"/>
      <c r="AH522" s="4"/>
      <c r="AI522" s="4"/>
      <c r="AJ522" s="4"/>
      <c r="AK522" s="4"/>
    </row>
    <row r="523">
      <c r="A523" s="1"/>
      <c r="B523" s="1"/>
      <c r="C523" s="47"/>
      <c r="D523" s="47"/>
      <c r="E523" s="48"/>
      <c r="F523" s="1"/>
      <c r="G523" s="1"/>
      <c r="H523" s="47"/>
      <c r="I523" s="523"/>
      <c r="J523" s="523"/>
      <c r="K523" s="523"/>
      <c r="L523" s="523"/>
      <c r="M523" s="523"/>
      <c r="N523" s="523"/>
      <c r="O523" s="523"/>
      <c r="P523" s="523"/>
      <c r="Q523" s="4"/>
      <c r="R523" s="4"/>
      <c r="S523" s="4"/>
      <c r="T523" s="4"/>
      <c r="U523" s="4"/>
      <c r="V523" s="4"/>
      <c r="W523" s="4"/>
      <c r="X523" s="4"/>
      <c r="Y523" s="4"/>
      <c r="Z523" s="4"/>
      <c r="AA523" s="4"/>
      <c r="AB523" s="4"/>
      <c r="AC523" s="4"/>
      <c r="AD523" s="4"/>
      <c r="AE523" s="4"/>
      <c r="AF523" s="4"/>
      <c r="AG523" s="4"/>
      <c r="AH523" s="4"/>
      <c r="AI523" s="4"/>
      <c r="AJ523" s="4"/>
      <c r="AK523" s="4"/>
    </row>
    <row r="524">
      <c r="A524" s="1"/>
      <c r="B524" s="1"/>
      <c r="C524" s="47"/>
      <c r="D524" s="47"/>
      <c r="E524" s="48"/>
      <c r="F524" s="1"/>
      <c r="G524" s="1"/>
      <c r="H524" s="47"/>
      <c r="I524" s="523"/>
      <c r="J524" s="523"/>
      <c r="K524" s="523"/>
      <c r="L524" s="523"/>
      <c r="M524" s="523"/>
      <c r="N524" s="523"/>
      <c r="O524" s="523"/>
      <c r="P524" s="523"/>
      <c r="Q524" s="4"/>
      <c r="R524" s="4"/>
      <c r="S524" s="4"/>
      <c r="T524" s="4"/>
      <c r="U524" s="4"/>
      <c r="V524" s="4"/>
      <c r="W524" s="4"/>
      <c r="X524" s="4"/>
      <c r="Y524" s="4"/>
      <c r="Z524" s="4"/>
      <c r="AA524" s="4"/>
      <c r="AB524" s="4"/>
      <c r="AC524" s="4"/>
      <c r="AD524" s="4"/>
      <c r="AE524" s="4"/>
      <c r="AF524" s="4"/>
      <c r="AG524" s="4"/>
      <c r="AH524" s="4"/>
      <c r="AI524" s="4"/>
      <c r="AJ524" s="4"/>
      <c r="AK524" s="4"/>
    </row>
    <row r="525">
      <c r="A525" s="1"/>
      <c r="B525" s="1"/>
      <c r="C525" s="47"/>
      <c r="D525" s="47"/>
      <c r="E525" s="48"/>
      <c r="F525" s="1"/>
      <c r="G525" s="1"/>
      <c r="H525" s="47"/>
      <c r="I525" s="523"/>
      <c r="J525" s="523"/>
      <c r="K525" s="523"/>
      <c r="L525" s="523"/>
      <c r="M525" s="523"/>
      <c r="N525" s="523"/>
      <c r="O525" s="523"/>
      <c r="P525" s="523"/>
      <c r="Q525" s="4"/>
      <c r="R525" s="4"/>
      <c r="S525" s="4"/>
      <c r="T525" s="4"/>
      <c r="U525" s="4"/>
      <c r="V525" s="4"/>
      <c r="W525" s="4"/>
      <c r="X525" s="4"/>
      <c r="Y525" s="4"/>
      <c r="Z525" s="4"/>
      <c r="AA525" s="4"/>
      <c r="AB525" s="4"/>
      <c r="AC525" s="4"/>
      <c r="AD525" s="4"/>
      <c r="AE525" s="4"/>
      <c r="AF525" s="4"/>
      <c r="AG525" s="4"/>
      <c r="AH525" s="4"/>
      <c r="AI525" s="4"/>
      <c r="AJ525" s="4"/>
      <c r="AK525" s="4"/>
    </row>
    <row r="526">
      <c r="A526" s="1"/>
      <c r="B526" s="1"/>
      <c r="C526" s="47"/>
      <c r="D526" s="47"/>
      <c r="E526" s="48"/>
      <c r="F526" s="1"/>
      <c r="G526" s="1"/>
      <c r="H526" s="47"/>
      <c r="I526" s="523"/>
      <c r="J526" s="523"/>
      <c r="K526" s="523"/>
      <c r="L526" s="523"/>
      <c r="M526" s="523"/>
      <c r="N526" s="523"/>
      <c r="O526" s="523"/>
      <c r="P526" s="523"/>
      <c r="Q526" s="4"/>
      <c r="R526" s="4"/>
      <c r="S526" s="4"/>
      <c r="T526" s="4"/>
      <c r="U526" s="4"/>
      <c r="V526" s="4"/>
      <c r="W526" s="4"/>
      <c r="X526" s="4"/>
      <c r="Y526" s="4"/>
      <c r="Z526" s="4"/>
      <c r="AA526" s="4"/>
      <c r="AB526" s="4"/>
      <c r="AC526" s="4"/>
      <c r="AD526" s="4"/>
      <c r="AE526" s="4"/>
      <c r="AF526" s="4"/>
      <c r="AG526" s="4"/>
      <c r="AH526" s="4"/>
      <c r="AI526" s="4"/>
      <c r="AJ526" s="4"/>
      <c r="AK526" s="4"/>
    </row>
    <row r="527">
      <c r="A527" s="1"/>
      <c r="B527" s="1"/>
      <c r="C527" s="47"/>
      <c r="D527" s="47"/>
      <c r="E527" s="48"/>
      <c r="F527" s="1"/>
      <c r="G527" s="1"/>
      <c r="H527" s="47"/>
      <c r="I527" s="523"/>
      <c r="J527" s="523"/>
      <c r="K527" s="523"/>
      <c r="L527" s="523"/>
      <c r="M527" s="523"/>
      <c r="N527" s="523"/>
      <c r="O527" s="523"/>
      <c r="P527" s="523"/>
      <c r="Q527" s="4"/>
      <c r="R527" s="4"/>
      <c r="S527" s="4"/>
      <c r="T527" s="4"/>
      <c r="U527" s="4"/>
      <c r="V527" s="4"/>
      <c r="W527" s="4"/>
      <c r="X527" s="4"/>
      <c r="Y527" s="4"/>
      <c r="Z527" s="4"/>
      <c r="AA527" s="4"/>
      <c r="AB527" s="4"/>
      <c r="AC527" s="4"/>
      <c r="AD527" s="4"/>
      <c r="AE527" s="4"/>
      <c r="AF527" s="4"/>
      <c r="AG527" s="4"/>
      <c r="AH527" s="4"/>
      <c r="AI527" s="4"/>
      <c r="AJ527" s="4"/>
      <c r="AK527" s="4"/>
    </row>
    <row r="528">
      <c r="A528" s="1"/>
      <c r="B528" s="1"/>
      <c r="C528" s="47"/>
      <c r="D528" s="47"/>
      <c r="E528" s="48"/>
      <c r="F528" s="1"/>
      <c r="G528" s="1"/>
      <c r="H528" s="47"/>
      <c r="I528" s="523"/>
      <c r="J528" s="523"/>
      <c r="K528" s="523"/>
      <c r="L528" s="523"/>
      <c r="M528" s="523"/>
      <c r="N528" s="523"/>
      <c r="O528" s="523"/>
      <c r="P528" s="523"/>
      <c r="Q528" s="4"/>
      <c r="R528" s="4"/>
      <c r="S528" s="4"/>
      <c r="T528" s="4"/>
      <c r="U528" s="4"/>
      <c r="V528" s="4"/>
      <c r="W528" s="4"/>
      <c r="X528" s="4"/>
      <c r="Y528" s="4"/>
      <c r="Z528" s="4"/>
      <c r="AA528" s="4"/>
      <c r="AB528" s="4"/>
      <c r="AC528" s="4"/>
      <c r="AD528" s="4"/>
      <c r="AE528" s="4"/>
      <c r="AF528" s="4"/>
      <c r="AG528" s="4"/>
      <c r="AH528" s="4"/>
      <c r="AI528" s="4"/>
      <c r="AJ528" s="4"/>
      <c r="AK528" s="4"/>
    </row>
    <row r="529">
      <c r="A529" s="1"/>
      <c r="B529" s="1"/>
      <c r="C529" s="47"/>
      <c r="D529" s="47"/>
      <c r="E529" s="48"/>
      <c r="F529" s="1"/>
      <c r="G529" s="1"/>
      <c r="H529" s="47"/>
      <c r="I529" s="523"/>
      <c r="J529" s="523"/>
      <c r="K529" s="523"/>
      <c r="L529" s="523"/>
      <c r="M529" s="523"/>
      <c r="N529" s="523"/>
      <c r="O529" s="523"/>
      <c r="P529" s="523"/>
      <c r="Q529" s="4"/>
      <c r="R529" s="4"/>
      <c r="S529" s="4"/>
      <c r="T529" s="4"/>
      <c r="U529" s="4"/>
      <c r="V529" s="4"/>
      <c r="W529" s="4"/>
      <c r="X529" s="4"/>
      <c r="Y529" s="4"/>
      <c r="Z529" s="4"/>
      <c r="AA529" s="4"/>
      <c r="AB529" s="4"/>
      <c r="AC529" s="4"/>
      <c r="AD529" s="4"/>
      <c r="AE529" s="4"/>
      <c r="AF529" s="4"/>
      <c r="AG529" s="4"/>
      <c r="AH529" s="4"/>
      <c r="AI529" s="4"/>
      <c r="AJ529" s="4"/>
      <c r="AK529" s="4"/>
    </row>
    <row r="530">
      <c r="A530" s="1"/>
      <c r="B530" s="1"/>
      <c r="C530" s="47"/>
      <c r="D530" s="47"/>
      <c r="E530" s="48"/>
      <c r="F530" s="1"/>
      <c r="G530" s="1"/>
      <c r="H530" s="47"/>
      <c r="I530" s="523"/>
      <c r="J530" s="523"/>
      <c r="K530" s="523"/>
      <c r="L530" s="523"/>
      <c r="M530" s="523"/>
      <c r="N530" s="523"/>
      <c r="O530" s="523"/>
      <c r="P530" s="523"/>
      <c r="Q530" s="4"/>
      <c r="R530" s="4"/>
      <c r="S530" s="4"/>
      <c r="T530" s="4"/>
      <c r="U530" s="4"/>
      <c r="V530" s="4"/>
      <c r="W530" s="4"/>
      <c r="X530" s="4"/>
      <c r="Y530" s="4"/>
      <c r="Z530" s="4"/>
      <c r="AA530" s="4"/>
      <c r="AB530" s="4"/>
      <c r="AC530" s="4"/>
      <c r="AD530" s="4"/>
      <c r="AE530" s="4"/>
      <c r="AF530" s="4"/>
      <c r="AG530" s="4"/>
      <c r="AH530" s="4"/>
      <c r="AI530" s="4"/>
      <c r="AJ530" s="4"/>
      <c r="AK530" s="4"/>
    </row>
    <row r="531">
      <c r="A531" s="1"/>
      <c r="B531" s="1"/>
      <c r="C531" s="47"/>
      <c r="D531" s="47"/>
      <c r="E531" s="48"/>
      <c r="F531" s="1"/>
      <c r="G531" s="1"/>
      <c r="H531" s="47"/>
      <c r="I531" s="523"/>
      <c r="J531" s="523"/>
      <c r="K531" s="523"/>
      <c r="L531" s="523"/>
      <c r="M531" s="523"/>
      <c r="N531" s="523"/>
      <c r="O531" s="523"/>
      <c r="P531" s="523"/>
      <c r="Q531" s="4"/>
      <c r="R531" s="4"/>
      <c r="S531" s="4"/>
      <c r="T531" s="4"/>
      <c r="U531" s="4"/>
      <c r="V531" s="4"/>
      <c r="W531" s="4"/>
      <c r="X531" s="4"/>
      <c r="Y531" s="4"/>
      <c r="Z531" s="4"/>
      <c r="AA531" s="4"/>
      <c r="AB531" s="4"/>
      <c r="AC531" s="4"/>
      <c r="AD531" s="4"/>
      <c r="AE531" s="4"/>
      <c r="AF531" s="4"/>
      <c r="AG531" s="4"/>
      <c r="AH531" s="4"/>
      <c r="AI531" s="4"/>
      <c r="AJ531" s="4"/>
      <c r="AK531" s="4"/>
    </row>
    <row r="532">
      <c r="A532" s="1"/>
      <c r="B532" s="1"/>
      <c r="C532" s="47"/>
      <c r="D532" s="47"/>
      <c r="E532" s="48"/>
      <c r="F532" s="1"/>
      <c r="G532" s="1"/>
      <c r="H532" s="47"/>
      <c r="I532" s="523"/>
      <c r="J532" s="523"/>
      <c r="K532" s="523"/>
      <c r="L532" s="523"/>
      <c r="M532" s="523"/>
      <c r="N532" s="523"/>
      <c r="O532" s="523"/>
      <c r="P532" s="523"/>
      <c r="Q532" s="4"/>
      <c r="R532" s="4"/>
      <c r="S532" s="4"/>
      <c r="T532" s="4"/>
      <c r="U532" s="4"/>
      <c r="V532" s="4"/>
      <c r="W532" s="4"/>
      <c r="X532" s="4"/>
      <c r="Y532" s="4"/>
      <c r="Z532" s="4"/>
      <c r="AA532" s="4"/>
      <c r="AB532" s="4"/>
      <c r="AC532" s="4"/>
      <c r="AD532" s="4"/>
      <c r="AE532" s="4"/>
      <c r="AF532" s="4"/>
      <c r="AG532" s="4"/>
      <c r="AH532" s="4"/>
      <c r="AI532" s="4"/>
      <c r="AJ532" s="4"/>
      <c r="AK532" s="4"/>
    </row>
    <row r="533">
      <c r="A533" s="1"/>
      <c r="B533" s="1"/>
      <c r="C533" s="47"/>
      <c r="D533" s="47"/>
      <c r="E533" s="48"/>
      <c r="F533" s="1"/>
      <c r="G533" s="1"/>
      <c r="H533" s="47"/>
      <c r="I533" s="523"/>
      <c r="J533" s="523"/>
      <c r="K533" s="523"/>
      <c r="L533" s="523"/>
      <c r="M533" s="523"/>
      <c r="N533" s="523"/>
      <c r="O533" s="523"/>
      <c r="P533" s="523"/>
      <c r="Q533" s="4"/>
      <c r="R533" s="4"/>
      <c r="S533" s="4"/>
      <c r="T533" s="4"/>
      <c r="U533" s="4"/>
      <c r="V533" s="4"/>
      <c r="W533" s="4"/>
      <c r="X533" s="4"/>
      <c r="Y533" s="4"/>
      <c r="Z533" s="4"/>
      <c r="AA533" s="4"/>
      <c r="AB533" s="4"/>
      <c r="AC533" s="4"/>
      <c r="AD533" s="4"/>
      <c r="AE533" s="4"/>
      <c r="AF533" s="4"/>
      <c r="AG533" s="4"/>
      <c r="AH533" s="4"/>
      <c r="AI533" s="4"/>
      <c r="AJ533" s="4"/>
      <c r="AK533" s="4"/>
    </row>
    <row r="534">
      <c r="A534" s="1"/>
      <c r="B534" s="1"/>
      <c r="C534" s="47"/>
      <c r="D534" s="47"/>
      <c r="E534" s="48"/>
      <c r="F534" s="1"/>
      <c r="G534" s="1"/>
      <c r="H534" s="47"/>
      <c r="I534" s="523"/>
      <c r="J534" s="523"/>
      <c r="K534" s="523"/>
      <c r="L534" s="523"/>
      <c r="M534" s="523"/>
      <c r="N534" s="523"/>
      <c r="O534" s="523"/>
      <c r="P534" s="523"/>
      <c r="Q534" s="4"/>
      <c r="R534" s="4"/>
      <c r="S534" s="4"/>
      <c r="T534" s="4"/>
      <c r="U534" s="4"/>
      <c r="V534" s="4"/>
      <c r="W534" s="4"/>
      <c r="X534" s="4"/>
      <c r="Y534" s="4"/>
      <c r="Z534" s="4"/>
      <c r="AA534" s="4"/>
      <c r="AB534" s="4"/>
      <c r="AC534" s="4"/>
      <c r="AD534" s="4"/>
      <c r="AE534" s="4"/>
      <c r="AF534" s="4"/>
      <c r="AG534" s="4"/>
      <c r="AH534" s="4"/>
      <c r="AI534" s="4"/>
      <c r="AJ534" s="4"/>
      <c r="AK534" s="4"/>
    </row>
    <row r="535">
      <c r="A535" s="1"/>
      <c r="B535" s="1"/>
      <c r="C535" s="47"/>
      <c r="D535" s="47"/>
      <c r="E535" s="48"/>
      <c r="F535" s="1"/>
      <c r="G535" s="1"/>
      <c r="H535" s="47"/>
      <c r="I535" s="523"/>
      <c r="J535" s="523"/>
      <c r="K535" s="523"/>
      <c r="L535" s="523"/>
      <c r="M535" s="523"/>
      <c r="N535" s="523"/>
      <c r="O535" s="523"/>
      <c r="P535" s="523"/>
      <c r="Q535" s="4"/>
      <c r="R535" s="4"/>
      <c r="S535" s="4"/>
      <c r="T535" s="4"/>
      <c r="U535" s="4"/>
      <c r="V535" s="4"/>
      <c r="W535" s="4"/>
      <c r="X535" s="4"/>
      <c r="Y535" s="4"/>
      <c r="Z535" s="4"/>
      <c r="AA535" s="4"/>
      <c r="AB535" s="4"/>
      <c r="AC535" s="4"/>
      <c r="AD535" s="4"/>
      <c r="AE535" s="4"/>
      <c r="AF535" s="4"/>
      <c r="AG535" s="4"/>
      <c r="AH535" s="4"/>
      <c r="AI535" s="4"/>
      <c r="AJ535" s="4"/>
      <c r="AK535" s="4"/>
    </row>
    <row r="536">
      <c r="A536" s="1"/>
      <c r="B536" s="1"/>
      <c r="C536" s="47"/>
      <c r="D536" s="47"/>
      <c r="E536" s="48"/>
      <c r="F536" s="1"/>
      <c r="G536" s="1"/>
      <c r="H536" s="47"/>
      <c r="I536" s="523"/>
      <c r="J536" s="523"/>
      <c r="K536" s="523"/>
      <c r="L536" s="523"/>
      <c r="M536" s="523"/>
      <c r="N536" s="523"/>
      <c r="O536" s="523"/>
      <c r="P536" s="523"/>
      <c r="Q536" s="4"/>
      <c r="R536" s="4"/>
      <c r="S536" s="4"/>
      <c r="T536" s="4"/>
      <c r="U536" s="4"/>
      <c r="V536" s="4"/>
      <c r="W536" s="4"/>
      <c r="X536" s="4"/>
      <c r="Y536" s="4"/>
      <c r="Z536" s="4"/>
      <c r="AA536" s="4"/>
      <c r="AB536" s="4"/>
      <c r="AC536" s="4"/>
      <c r="AD536" s="4"/>
      <c r="AE536" s="4"/>
      <c r="AF536" s="4"/>
      <c r="AG536" s="4"/>
      <c r="AH536" s="4"/>
      <c r="AI536" s="4"/>
      <c r="AJ536" s="4"/>
      <c r="AK536" s="4"/>
    </row>
    <row r="537">
      <c r="A537" s="1"/>
      <c r="B537" s="1"/>
      <c r="C537" s="47"/>
      <c r="D537" s="47"/>
      <c r="E537" s="48"/>
      <c r="F537" s="1"/>
      <c r="G537" s="1"/>
      <c r="H537" s="47"/>
      <c r="I537" s="523"/>
      <c r="J537" s="523"/>
      <c r="K537" s="523"/>
      <c r="L537" s="523"/>
      <c r="M537" s="523"/>
      <c r="N537" s="523"/>
      <c r="O537" s="523"/>
      <c r="P537" s="523"/>
      <c r="Q537" s="4"/>
      <c r="R537" s="4"/>
      <c r="S537" s="4"/>
      <c r="T537" s="4"/>
      <c r="U537" s="4"/>
      <c r="V537" s="4"/>
      <c r="W537" s="4"/>
      <c r="X537" s="4"/>
      <c r="Y537" s="4"/>
      <c r="Z537" s="4"/>
      <c r="AA537" s="4"/>
      <c r="AB537" s="4"/>
      <c r="AC537" s="4"/>
      <c r="AD537" s="4"/>
      <c r="AE537" s="4"/>
      <c r="AF537" s="4"/>
      <c r="AG537" s="4"/>
      <c r="AH537" s="4"/>
      <c r="AI537" s="4"/>
      <c r="AJ537" s="4"/>
      <c r="AK537" s="4"/>
    </row>
    <row r="538">
      <c r="A538" s="1"/>
      <c r="B538" s="1"/>
      <c r="C538" s="47"/>
      <c r="D538" s="47"/>
      <c r="E538" s="48"/>
      <c r="F538" s="1"/>
      <c r="G538" s="1"/>
      <c r="H538" s="47"/>
      <c r="I538" s="523"/>
      <c r="J538" s="523"/>
      <c r="K538" s="523"/>
      <c r="L538" s="523"/>
      <c r="M538" s="523"/>
      <c r="N538" s="523"/>
      <c r="O538" s="523"/>
      <c r="P538" s="523"/>
      <c r="Q538" s="4"/>
      <c r="R538" s="4"/>
      <c r="S538" s="4"/>
      <c r="T538" s="4"/>
      <c r="U538" s="4"/>
      <c r="V538" s="4"/>
      <c r="W538" s="4"/>
      <c r="X538" s="4"/>
      <c r="Y538" s="4"/>
      <c r="Z538" s="4"/>
      <c r="AA538" s="4"/>
      <c r="AB538" s="4"/>
      <c r="AC538" s="4"/>
      <c r="AD538" s="4"/>
      <c r="AE538" s="4"/>
      <c r="AF538" s="4"/>
      <c r="AG538" s="4"/>
      <c r="AH538" s="4"/>
      <c r="AI538" s="4"/>
      <c r="AJ538" s="4"/>
      <c r="AK538" s="4"/>
    </row>
    <row r="539">
      <c r="A539" s="1"/>
      <c r="B539" s="1"/>
      <c r="C539" s="47"/>
      <c r="D539" s="47"/>
      <c r="E539" s="48"/>
      <c r="F539" s="1"/>
      <c r="G539" s="1"/>
      <c r="H539" s="47"/>
      <c r="I539" s="523"/>
      <c r="J539" s="523"/>
      <c r="K539" s="523"/>
      <c r="L539" s="523"/>
      <c r="M539" s="523"/>
      <c r="N539" s="523"/>
      <c r="O539" s="523"/>
      <c r="P539" s="523"/>
      <c r="Q539" s="4"/>
      <c r="R539" s="4"/>
      <c r="S539" s="4"/>
      <c r="T539" s="4"/>
      <c r="U539" s="4"/>
      <c r="V539" s="4"/>
      <c r="W539" s="4"/>
      <c r="X539" s="4"/>
      <c r="Y539" s="4"/>
      <c r="Z539" s="4"/>
      <c r="AA539" s="4"/>
      <c r="AB539" s="4"/>
      <c r="AC539" s="4"/>
      <c r="AD539" s="4"/>
      <c r="AE539" s="4"/>
      <c r="AF539" s="4"/>
      <c r="AG539" s="4"/>
      <c r="AH539" s="4"/>
      <c r="AI539" s="4"/>
      <c r="AJ539" s="4"/>
      <c r="AK539" s="4"/>
    </row>
    <row r="540">
      <c r="A540" s="1"/>
      <c r="B540" s="1"/>
      <c r="C540" s="47"/>
      <c r="D540" s="47"/>
      <c r="E540" s="48"/>
      <c r="F540" s="1"/>
      <c r="G540" s="1"/>
      <c r="H540" s="47"/>
      <c r="I540" s="523"/>
      <c r="J540" s="523"/>
      <c r="K540" s="523"/>
      <c r="L540" s="523"/>
      <c r="M540" s="523"/>
      <c r="N540" s="523"/>
      <c r="O540" s="523"/>
      <c r="P540" s="523"/>
      <c r="Q540" s="4"/>
      <c r="R540" s="4"/>
      <c r="S540" s="4"/>
      <c r="T540" s="4"/>
      <c r="U540" s="4"/>
      <c r="V540" s="4"/>
      <c r="W540" s="4"/>
      <c r="X540" s="4"/>
      <c r="Y540" s="4"/>
      <c r="Z540" s="4"/>
      <c r="AA540" s="4"/>
      <c r="AB540" s="4"/>
      <c r="AC540" s="4"/>
      <c r="AD540" s="4"/>
      <c r="AE540" s="4"/>
      <c r="AF540" s="4"/>
      <c r="AG540" s="4"/>
      <c r="AH540" s="4"/>
      <c r="AI540" s="4"/>
      <c r="AJ540" s="4"/>
      <c r="AK540" s="4"/>
    </row>
    <row r="541">
      <c r="A541" s="1"/>
      <c r="B541" s="1"/>
      <c r="C541" s="47"/>
      <c r="D541" s="47"/>
      <c r="E541" s="48"/>
      <c r="F541" s="1"/>
      <c r="G541" s="1"/>
      <c r="H541" s="47"/>
      <c r="I541" s="523"/>
      <c r="J541" s="523"/>
      <c r="K541" s="523"/>
      <c r="L541" s="523"/>
      <c r="M541" s="523"/>
      <c r="N541" s="523"/>
      <c r="O541" s="523"/>
      <c r="P541" s="523"/>
      <c r="Q541" s="4"/>
      <c r="R541" s="4"/>
      <c r="S541" s="4"/>
      <c r="T541" s="4"/>
      <c r="U541" s="4"/>
      <c r="V541" s="4"/>
      <c r="W541" s="4"/>
      <c r="X541" s="4"/>
      <c r="Y541" s="4"/>
      <c r="Z541" s="4"/>
      <c r="AA541" s="4"/>
      <c r="AB541" s="4"/>
      <c r="AC541" s="4"/>
      <c r="AD541" s="4"/>
      <c r="AE541" s="4"/>
      <c r="AF541" s="4"/>
      <c r="AG541" s="4"/>
      <c r="AH541" s="4"/>
      <c r="AI541" s="4"/>
      <c r="AJ541" s="4"/>
      <c r="AK541" s="4"/>
    </row>
    <row r="542">
      <c r="A542" s="1"/>
      <c r="B542" s="1"/>
      <c r="C542" s="47"/>
      <c r="D542" s="47"/>
      <c r="E542" s="48"/>
      <c r="F542" s="1"/>
      <c r="G542" s="1"/>
      <c r="H542" s="47"/>
      <c r="I542" s="523"/>
      <c r="J542" s="523"/>
      <c r="K542" s="523"/>
      <c r="L542" s="523"/>
      <c r="M542" s="523"/>
      <c r="N542" s="523"/>
      <c r="O542" s="523"/>
      <c r="P542" s="523"/>
      <c r="Q542" s="4"/>
      <c r="R542" s="4"/>
      <c r="S542" s="4"/>
      <c r="T542" s="4"/>
      <c r="U542" s="4"/>
      <c r="V542" s="4"/>
      <c r="W542" s="4"/>
      <c r="X542" s="4"/>
      <c r="Y542" s="4"/>
      <c r="Z542" s="4"/>
      <c r="AA542" s="4"/>
      <c r="AB542" s="4"/>
      <c r="AC542" s="4"/>
      <c r="AD542" s="4"/>
      <c r="AE542" s="4"/>
      <c r="AF542" s="4"/>
      <c r="AG542" s="4"/>
      <c r="AH542" s="4"/>
      <c r="AI542" s="4"/>
      <c r="AJ542" s="4"/>
      <c r="AK542" s="4"/>
    </row>
    <row r="543">
      <c r="A543" s="1"/>
      <c r="B543" s="1"/>
      <c r="C543" s="47"/>
      <c r="D543" s="47"/>
      <c r="E543" s="48"/>
      <c r="F543" s="1"/>
      <c r="G543" s="1"/>
      <c r="H543" s="47"/>
      <c r="I543" s="523"/>
      <c r="J543" s="523"/>
      <c r="K543" s="523"/>
      <c r="L543" s="523"/>
      <c r="M543" s="523"/>
      <c r="N543" s="523"/>
      <c r="O543" s="523"/>
      <c r="P543" s="523"/>
      <c r="Q543" s="4"/>
      <c r="R543" s="4"/>
      <c r="S543" s="4"/>
      <c r="T543" s="4"/>
      <c r="U543" s="4"/>
      <c r="V543" s="4"/>
      <c r="W543" s="4"/>
      <c r="X543" s="4"/>
      <c r="Y543" s="4"/>
      <c r="Z543" s="4"/>
      <c r="AA543" s="4"/>
      <c r="AB543" s="4"/>
      <c r="AC543" s="4"/>
      <c r="AD543" s="4"/>
      <c r="AE543" s="4"/>
      <c r="AF543" s="4"/>
      <c r="AG543" s="4"/>
      <c r="AH543" s="4"/>
      <c r="AI543" s="4"/>
      <c r="AJ543" s="4"/>
      <c r="AK543" s="4"/>
    </row>
    <row r="544">
      <c r="A544" s="1"/>
      <c r="B544" s="1"/>
      <c r="C544" s="47"/>
      <c r="D544" s="47"/>
      <c r="E544" s="48"/>
      <c r="F544" s="1"/>
      <c r="G544" s="1"/>
      <c r="H544" s="47"/>
      <c r="I544" s="523"/>
      <c r="J544" s="523"/>
      <c r="K544" s="523"/>
      <c r="L544" s="523"/>
      <c r="M544" s="523"/>
      <c r="N544" s="523"/>
      <c r="O544" s="523"/>
      <c r="P544" s="523"/>
      <c r="Q544" s="4"/>
      <c r="R544" s="4"/>
      <c r="S544" s="4"/>
      <c r="T544" s="4"/>
      <c r="U544" s="4"/>
      <c r="V544" s="4"/>
      <c r="W544" s="4"/>
      <c r="X544" s="4"/>
      <c r="Y544" s="4"/>
      <c r="Z544" s="4"/>
      <c r="AA544" s="4"/>
      <c r="AB544" s="4"/>
      <c r="AC544" s="4"/>
      <c r="AD544" s="4"/>
      <c r="AE544" s="4"/>
      <c r="AF544" s="4"/>
      <c r="AG544" s="4"/>
      <c r="AH544" s="4"/>
      <c r="AI544" s="4"/>
      <c r="AJ544" s="4"/>
      <c r="AK544" s="4"/>
    </row>
    <row r="545">
      <c r="A545" s="1"/>
      <c r="B545" s="1"/>
      <c r="C545" s="47"/>
      <c r="D545" s="47"/>
      <c r="E545" s="48"/>
      <c r="F545" s="1"/>
      <c r="G545" s="1"/>
      <c r="H545" s="47"/>
      <c r="I545" s="523"/>
      <c r="J545" s="523"/>
      <c r="K545" s="523"/>
      <c r="L545" s="523"/>
      <c r="M545" s="523"/>
      <c r="N545" s="523"/>
      <c r="O545" s="523"/>
      <c r="P545" s="523"/>
      <c r="Q545" s="4"/>
      <c r="R545" s="4"/>
      <c r="S545" s="4"/>
      <c r="T545" s="4"/>
      <c r="U545" s="4"/>
      <c r="V545" s="4"/>
      <c r="W545" s="4"/>
      <c r="X545" s="4"/>
      <c r="Y545" s="4"/>
      <c r="Z545" s="4"/>
      <c r="AA545" s="4"/>
      <c r="AB545" s="4"/>
      <c r="AC545" s="4"/>
      <c r="AD545" s="4"/>
      <c r="AE545" s="4"/>
      <c r="AF545" s="4"/>
      <c r="AG545" s="4"/>
      <c r="AH545" s="4"/>
      <c r="AI545" s="4"/>
      <c r="AJ545" s="4"/>
      <c r="AK545" s="4"/>
    </row>
    <row r="546">
      <c r="A546" s="1"/>
      <c r="B546" s="1"/>
      <c r="C546" s="47"/>
      <c r="D546" s="47"/>
      <c r="E546" s="48"/>
      <c r="F546" s="1"/>
      <c r="G546" s="1"/>
      <c r="H546" s="47"/>
      <c r="I546" s="523"/>
      <c r="J546" s="523"/>
      <c r="K546" s="523"/>
      <c r="L546" s="523"/>
      <c r="M546" s="523"/>
      <c r="N546" s="523"/>
      <c r="O546" s="523"/>
      <c r="P546" s="523"/>
      <c r="Q546" s="4"/>
      <c r="R546" s="4"/>
      <c r="S546" s="4"/>
      <c r="T546" s="4"/>
      <c r="U546" s="4"/>
      <c r="V546" s="4"/>
      <c r="W546" s="4"/>
      <c r="X546" s="4"/>
      <c r="Y546" s="4"/>
      <c r="Z546" s="4"/>
      <c r="AA546" s="4"/>
      <c r="AB546" s="4"/>
      <c r="AC546" s="4"/>
      <c r="AD546" s="4"/>
      <c r="AE546" s="4"/>
      <c r="AF546" s="4"/>
      <c r="AG546" s="4"/>
      <c r="AH546" s="4"/>
      <c r="AI546" s="4"/>
      <c r="AJ546" s="4"/>
      <c r="AK546" s="4"/>
    </row>
    <row r="547">
      <c r="A547" s="1"/>
      <c r="B547" s="1"/>
      <c r="C547" s="47"/>
      <c r="D547" s="47"/>
      <c r="E547" s="48"/>
      <c r="F547" s="1"/>
      <c r="G547" s="1"/>
      <c r="H547" s="47"/>
      <c r="I547" s="523"/>
      <c r="J547" s="523"/>
      <c r="K547" s="523"/>
      <c r="L547" s="523"/>
      <c r="M547" s="523"/>
      <c r="N547" s="523"/>
      <c r="O547" s="523"/>
      <c r="P547" s="523"/>
      <c r="Q547" s="4"/>
      <c r="R547" s="4"/>
      <c r="S547" s="4"/>
      <c r="T547" s="4"/>
      <c r="U547" s="4"/>
      <c r="V547" s="4"/>
      <c r="W547" s="4"/>
      <c r="X547" s="4"/>
      <c r="Y547" s="4"/>
      <c r="Z547" s="4"/>
      <c r="AA547" s="4"/>
      <c r="AB547" s="4"/>
      <c r="AC547" s="4"/>
      <c r="AD547" s="4"/>
      <c r="AE547" s="4"/>
      <c r="AF547" s="4"/>
      <c r="AG547" s="4"/>
      <c r="AH547" s="4"/>
      <c r="AI547" s="4"/>
      <c r="AJ547" s="4"/>
      <c r="AK547" s="4"/>
    </row>
    <row r="548">
      <c r="A548" s="1"/>
      <c r="B548" s="1"/>
      <c r="C548" s="47"/>
      <c r="D548" s="47"/>
      <c r="E548" s="48"/>
      <c r="F548" s="1"/>
      <c r="G548" s="1"/>
      <c r="H548" s="47"/>
      <c r="I548" s="523"/>
      <c r="J548" s="523"/>
      <c r="K548" s="523"/>
      <c r="L548" s="523"/>
      <c r="M548" s="523"/>
      <c r="N548" s="523"/>
      <c r="O548" s="523"/>
      <c r="P548" s="523"/>
      <c r="Q548" s="4"/>
      <c r="R548" s="4"/>
      <c r="S548" s="4"/>
      <c r="T548" s="4"/>
      <c r="U548" s="4"/>
      <c r="V548" s="4"/>
      <c r="W548" s="4"/>
      <c r="X548" s="4"/>
      <c r="Y548" s="4"/>
      <c r="Z548" s="4"/>
      <c r="AA548" s="4"/>
      <c r="AB548" s="4"/>
      <c r="AC548" s="4"/>
      <c r="AD548" s="4"/>
      <c r="AE548" s="4"/>
      <c r="AF548" s="4"/>
      <c r="AG548" s="4"/>
      <c r="AH548" s="4"/>
      <c r="AI548" s="4"/>
      <c r="AJ548" s="4"/>
      <c r="AK548" s="4"/>
    </row>
    <row r="549">
      <c r="A549" s="1"/>
      <c r="B549" s="1"/>
      <c r="C549" s="47"/>
      <c r="D549" s="47"/>
      <c r="E549" s="48"/>
      <c r="F549" s="1"/>
      <c r="G549" s="1"/>
      <c r="H549" s="47"/>
      <c r="I549" s="523"/>
      <c r="J549" s="523"/>
      <c r="K549" s="523"/>
      <c r="L549" s="523"/>
      <c r="M549" s="523"/>
      <c r="N549" s="523"/>
      <c r="O549" s="523"/>
      <c r="P549" s="523"/>
      <c r="Q549" s="4"/>
      <c r="R549" s="4"/>
      <c r="S549" s="4"/>
      <c r="T549" s="4"/>
      <c r="U549" s="4"/>
      <c r="V549" s="4"/>
      <c r="W549" s="4"/>
      <c r="X549" s="4"/>
      <c r="Y549" s="4"/>
      <c r="Z549" s="4"/>
      <c r="AA549" s="4"/>
      <c r="AB549" s="4"/>
      <c r="AC549" s="4"/>
      <c r="AD549" s="4"/>
      <c r="AE549" s="4"/>
      <c r="AF549" s="4"/>
      <c r="AG549" s="4"/>
      <c r="AH549" s="4"/>
      <c r="AI549" s="4"/>
      <c r="AJ549" s="4"/>
      <c r="AK549" s="4"/>
    </row>
    <row r="550">
      <c r="A550" s="1"/>
      <c r="B550" s="1"/>
      <c r="C550" s="47"/>
      <c r="D550" s="47"/>
      <c r="E550" s="48"/>
      <c r="F550" s="1"/>
      <c r="G550" s="1"/>
      <c r="H550" s="47"/>
      <c r="I550" s="523"/>
      <c r="J550" s="523"/>
      <c r="K550" s="523"/>
      <c r="L550" s="523"/>
      <c r="M550" s="523"/>
      <c r="N550" s="523"/>
      <c r="O550" s="523"/>
      <c r="P550" s="523"/>
      <c r="Q550" s="4"/>
      <c r="R550" s="4"/>
      <c r="S550" s="4"/>
      <c r="T550" s="4"/>
      <c r="U550" s="4"/>
      <c r="V550" s="4"/>
      <c r="W550" s="4"/>
      <c r="X550" s="4"/>
      <c r="Y550" s="4"/>
      <c r="Z550" s="4"/>
      <c r="AA550" s="4"/>
      <c r="AB550" s="4"/>
      <c r="AC550" s="4"/>
      <c r="AD550" s="4"/>
      <c r="AE550" s="4"/>
      <c r="AF550" s="4"/>
      <c r="AG550" s="4"/>
      <c r="AH550" s="4"/>
      <c r="AI550" s="4"/>
      <c r="AJ550" s="4"/>
      <c r="AK550" s="4"/>
    </row>
    <row r="551">
      <c r="A551" s="1"/>
      <c r="B551" s="1"/>
      <c r="C551" s="47"/>
      <c r="D551" s="47"/>
      <c r="E551" s="48"/>
      <c r="F551" s="1"/>
      <c r="G551" s="1"/>
      <c r="H551" s="47"/>
      <c r="I551" s="523"/>
      <c r="J551" s="523"/>
      <c r="K551" s="523"/>
      <c r="L551" s="523"/>
      <c r="M551" s="523"/>
      <c r="N551" s="523"/>
      <c r="O551" s="523"/>
      <c r="P551" s="523"/>
      <c r="Q551" s="4"/>
      <c r="R551" s="4"/>
      <c r="S551" s="4"/>
      <c r="T551" s="4"/>
      <c r="U551" s="4"/>
      <c r="V551" s="4"/>
      <c r="W551" s="4"/>
      <c r="X551" s="4"/>
      <c r="Y551" s="4"/>
      <c r="Z551" s="4"/>
      <c r="AA551" s="4"/>
      <c r="AB551" s="4"/>
      <c r="AC551" s="4"/>
      <c r="AD551" s="4"/>
      <c r="AE551" s="4"/>
      <c r="AF551" s="4"/>
      <c r="AG551" s="4"/>
      <c r="AH551" s="4"/>
      <c r="AI551" s="4"/>
      <c r="AJ551" s="4"/>
      <c r="AK551" s="4"/>
    </row>
    <row r="552">
      <c r="A552" s="1"/>
      <c r="B552" s="1"/>
      <c r="C552" s="47"/>
      <c r="D552" s="47"/>
      <c r="E552" s="48"/>
      <c r="F552" s="1"/>
      <c r="G552" s="1"/>
      <c r="H552" s="47"/>
      <c r="I552" s="523"/>
      <c r="J552" s="523"/>
      <c r="K552" s="523"/>
      <c r="L552" s="523"/>
      <c r="M552" s="523"/>
      <c r="N552" s="523"/>
      <c r="O552" s="523"/>
      <c r="P552" s="523"/>
      <c r="Q552" s="4"/>
      <c r="R552" s="4"/>
      <c r="S552" s="4"/>
      <c r="T552" s="4"/>
      <c r="U552" s="4"/>
      <c r="V552" s="4"/>
      <c r="W552" s="4"/>
      <c r="X552" s="4"/>
      <c r="Y552" s="4"/>
      <c r="Z552" s="4"/>
      <c r="AA552" s="4"/>
      <c r="AB552" s="4"/>
      <c r="AC552" s="4"/>
      <c r="AD552" s="4"/>
      <c r="AE552" s="4"/>
      <c r="AF552" s="4"/>
      <c r="AG552" s="4"/>
      <c r="AH552" s="4"/>
      <c r="AI552" s="4"/>
      <c r="AJ552" s="4"/>
      <c r="AK552" s="4"/>
    </row>
    <row r="553">
      <c r="A553" s="1"/>
      <c r="B553" s="1"/>
      <c r="C553" s="47"/>
      <c r="D553" s="47"/>
      <c r="E553" s="48"/>
      <c r="F553" s="1"/>
      <c r="G553" s="1"/>
      <c r="H553" s="47"/>
      <c r="I553" s="523"/>
      <c r="J553" s="523"/>
      <c r="K553" s="523"/>
      <c r="L553" s="523"/>
      <c r="M553" s="523"/>
      <c r="N553" s="523"/>
      <c r="O553" s="523"/>
      <c r="P553" s="523"/>
      <c r="Q553" s="4"/>
      <c r="R553" s="4"/>
      <c r="S553" s="4"/>
      <c r="T553" s="4"/>
      <c r="U553" s="4"/>
      <c r="V553" s="4"/>
      <c r="W553" s="4"/>
      <c r="X553" s="4"/>
      <c r="Y553" s="4"/>
      <c r="Z553" s="4"/>
      <c r="AA553" s="4"/>
      <c r="AB553" s="4"/>
      <c r="AC553" s="4"/>
      <c r="AD553" s="4"/>
      <c r="AE553" s="4"/>
      <c r="AF553" s="4"/>
      <c r="AG553" s="4"/>
      <c r="AH553" s="4"/>
      <c r="AI553" s="4"/>
      <c r="AJ553" s="4"/>
      <c r="AK553" s="4"/>
    </row>
    <row r="554">
      <c r="A554" s="1"/>
      <c r="B554" s="1"/>
      <c r="C554" s="47"/>
      <c r="D554" s="47"/>
      <c r="E554" s="48"/>
      <c r="F554" s="1"/>
      <c r="G554" s="1"/>
      <c r="H554" s="47"/>
      <c r="I554" s="523"/>
      <c r="J554" s="523"/>
      <c r="K554" s="523"/>
      <c r="L554" s="523"/>
      <c r="M554" s="523"/>
      <c r="N554" s="523"/>
      <c r="O554" s="523"/>
      <c r="P554" s="523"/>
      <c r="Q554" s="4"/>
      <c r="R554" s="4"/>
      <c r="S554" s="4"/>
      <c r="T554" s="4"/>
      <c r="U554" s="4"/>
      <c r="V554" s="4"/>
      <c r="W554" s="4"/>
      <c r="X554" s="4"/>
      <c r="Y554" s="4"/>
      <c r="Z554" s="4"/>
      <c r="AA554" s="4"/>
      <c r="AB554" s="4"/>
      <c r="AC554" s="4"/>
      <c r="AD554" s="4"/>
      <c r="AE554" s="4"/>
      <c r="AF554" s="4"/>
      <c r="AG554" s="4"/>
      <c r="AH554" s="4"/>
      <c r="AI554" s="4"/>
      <c r="AJ554" s="4"/>
      <c r="AK554" s="4"/>
    </row>
    <row r="555">
      <c r="A555" s="1"/>
      <c r="B555" s="1"/>
      <c r="C555" s="47"/>
      <c r="D555" s="47"/>
      <c r="E555" s="48"/>
      <c r="F555" s="1"/>
      <c r="G555" s="1"/>
      <c r="H555" s="47"/>
      <c r="I555" s="523"/>
      <c r="J555" s="523"/>
      <c r="K555" s="523"/>
      <c r="L555" s="523"/>
      <c r="M555" s="523"/>
      <c r="N555" s="523"/>
      <c r="O555" s="523"/>
      <c r="P555" s="523"/>
      <c r="Q555" s="4"/>
      <c r="R555" s="4"/>
      <c r="S555" s="4"/>
      <c r="T555" s="4"/>
      <c r="U555" s="4"/>
      <c r="V555" s="4"/>
      <c r="W555" s="4"/>
      <c r="X555" s="4"/>
      <c r="Y555" s="4"/>
      <c r="Z555" s="4"/>
      <c r="AA555" s="4"/>
      <c r="AB555" s="4"/>
      <c r="AC555" s="4"/>
      <c r="AD555" s="4"/>
      <c r="AE555" s="4"/>
      <c r="AF555" s="4"/>
      <c r="AG555" s="4"/>
      <c r="AH555" s="4"/>
      <c r="AI555" s="4"/>
      <c r="AJ555" s="4"/>
      <c r="AK555" s="4"/>
    </row>
    <row r="556">
      <c r="A556" s="1"/>
      <c r="B556" s="1"/>
      <c r="C556" s="47"/>
      <c r="D556" s="47"/>
      <c r="E556" s="48"/>
      <c r="F556" s="1"/>
      <c r="G556" s="1"/>
      <c r="H556" s="47"/>
      <c r="I556" s="523"/>
      <c r="J556" s="523"/>
      <c r="K556" s="523"/>
      <c r="L556" s="523"/>
      <c r="M556" s="523"/>
      <c r="N556" s="523"/>
      <c r="O556" s="523"/>
      <c r="P556" s="523"/>
      <c r="Q556" s="4"/>
      <c r="R556" s="4"/>
      <c r="S556" s="4"/>
      <c r="T556" s="4"/>
      <c r="U556" s="4"/>
      <c r="V556" s="4"/>
      <c r="W556" s="4"/>
      <c r="X556" s="4"/>
      <c r="Y556" s="4"/>
      <c r="Z556" s="4"/>
      <c r="AA556" s="4"/>
      <c r="AB556" s="4"/>
      <c r="AC556" s="4"/>
      <c r="AD556" s="4"/>
      <c r="AE556" s="4"/>
      <c r="AF556" s="4"/>
      <c r="AG556" s="4"/>
      <c r="AH556" s="4"/>
      <c r="AI556" s="4"/>
      <c r="AJ556" s="4"/>
      <c r="AK556" s="4"/>
    </row>
    <row r="557">
      <c r="A557" s="1"/>
      <c r="B557" s="1"/>
      <c r="C557" s="47"/>
      <c r="D557" s="47"/>
      <c r="E557" s="48"/>
      <c r="F557" s="1"/>
      <c r="G557" s="1"/>
      <c r="H557" s="47"/>
      <c r="I557" s="523"/>
      <c r="J557" s="523"/>
      <c r="K557" s="523"/>
      <c r="L557" s="523"/>
      <c r="M557" s="523"/>
      <c r="N557" s="523"/>
      <c r="O557" s="523"/>
      <c r="P557" s="523"/>
      <c r="Q557" s="4"/>
      <c r="R557" s="4"/>
      <c r="S557" s="4"/>
      <c r="T557" s="4"/>
      <c r="U557" s="4"/>
      <c r="V557" s="4"/>
      <c r="W557" s="4"/>
      <c r="X557" s="4"/>
      <c r="Y557" s="4"/>
      <c r="Z557" s="4"/>
      <c r="AA557" s="4"/>
      <c r="AB557" s="4"/>
      <c r="AC557" s="4"/>
      <c r="AD557" s="4"/>
      <c r="AE557" s="4"/>
      <c r="AF557" s="4"/>
      <c r="AG557" s="4"/>
      <c r="AH557" s="4"/>
      <c r="AI557" s="4"/>
      <c r="AJ557" s="4"/>
      <c r="AK557" s="4"/>
    </row>
    <row r="558">
      <c r="A558" s="1"/>
      <c r="B558" s="1"/>
      <c r="C558" s="47"/>
      <c r="D558" s="47"/>
      <c r="E558" s="48"/>
      <c r="F558" s="1"/>
      <c r="G558" s="1"/>
      <c r="H558" s="47"/>
      <c r="I558" s="523"/>
      <c r="J558" s="523"/>
      <c r="K558" s="523"/>
      <c r="L558" s="523"/>
      <c r="M558" s="523"/>
      <c r="N558" s="523"/>
      <c r="O558" s="523"/>
      <c r="P558" s="523"/>
      <c r="Q558" s="4"/>
      <c r="R558" s="4"/>
      <c r="S558" s="4"/>
      <c r="T558" s="4"/>
      <c r="U558" s="4"/>
      <c r="V558" s="4"/>
      <c r="W558" s="4"/>
      <c r="X558" s="4"/>
      <c r="Y558" s="4"/>
      <c r="Z558" s="4"/>
      <c r="AA558" s="4"/>
      <c r="AB558" s="4"/>
      <c r="AC558" s="4"/>
      <c r="AD558" s="4"/>
      <c r="AE558" s="4"/>
      <c r="AF558" s="4"/>
      <c r="AG558" s="4"/>
      <c r="AH558" s="4"/>
      <c r="AI558" s="4"/>
      <c r="AJ558" s="4"/>
      <c r="AK558" s="4"/>
    </row>
    <row r="559">
      <c r="A559" s="1"/>
      <c r="B559" s="1"/>
      <c r="C559" s="47"/>
      <c r="D559" s="47"/>
      <c r="E559" s="48"/>
      <c r="F559" s="1"/>
      <c r="G559" s="1"/>
      <c r="H559" s="47"/>
      <c r="I559" s="523"/>
      <c r="J559" s="523"/>
      <c r="K559" s="523"/>
      <c r="L559" s="523"/>
      <c r="M559" s="523"/>
      <c r="N559" s="523"/>
      <c r="O559" s="523"/>
      <c r="P559" s="523"/>
      <c r="Q559" s="4"/>
      <c r="R559" s="4"/>
      <c r="S559" s="4"/>
      <c r="T559" s="4"/>
      <c r="U559" s="4"/>
      <c r="V559" s="4"/>
      <c r="W559" s="4"/>
      <c r="X559" s="4"/>
      <c r="Y559" s="4"/>
      <c r="Z559" s="4"/>
      <c r="AA559" s="4"/>
      <c r="AB559" s="4"/>
      <c r="AC559" s="4"/>
      <c r="AD559" s="4"/>
      <c r="AE559" s="4"/>
      <c r="AF559" s="4"/>
      <c r="AG559" s="4"/>
      <c r="AH559" s="4"/>
      <c r="AI559" s="4"/>
      <c r="AJ559" s="4"/>
      <c r="AK559" s="4"/>
    </row>
    <row r="560">
      <c r="A560" s="1"/>
      <c r="B560" s="1"/>
      <c r="C560" s="47"/>
      <c r="D560" s="47"/>
      <c r="E560" s="48"/>
      <c r="F560" s="1"/>
      <c r="G560" s="1"/>
      <c r="H560" s="47"/>
      <c r="I560" s="523"/>
      <c r="J560" s="523"/>
      <c r="K560" s="523"/>
      <c r="L560" s="523"/>
      <c r="M560" s="523"/>
      <c r="N560" s="523"/>
      <c r="O560" s="523"/>
      <c r="P560" s="523"/>
      <c r="Q560" s="4"/>
      <c r="R560" s="4"/>
      <c r="S560" s="4"/>
      <c r="T560" s="4"/>
      <c r="U560" s="4"/>
      <c r="V560" s="4"/>
      <c r="W560" s="4"/>
      <c r="X560" s="4"/>
      <c r="Y560" s="4"/>
      <c r="Z560" s="4"/>
      <c r="AA560" s="4"/>
      <c r="AB560" s="4"/>
      <c r="AC560" s="4"/>
      <c r="AD560" s="4"/>
      <c r="AE560" s="4"/>
      <c r="AF560" s="4"/>
      <c r="AG560" s="4"/>
      <c r="AH560" s="4"/>
      <c r="AI560" s="4"/>
      <c r="AJ560" s="4"/>
      <c r="AK560" s="4"/>
    </row>
    <row r="561">
      <c r="A561" s="1"/>
      <c r="B561" s="1"/>
      <c r="C561" s="47"/>
      <c r="D561" s="47"/>
      <c r="E561" s="48"/>
      <c r="F561" s="1"/>
      <c r="G561" s="1"/>
      <c r="H561" s="47"/>
      <c r="I561" s="523"/>
      <c r="J561" s="523"/>
      <c r="K561" s="523"/>
      <c r="L561" s="523"/>
      <c r="M561" s="523"/>
      <c r="N561" s="523"/>
      <c r="O561" s="523"/>
      <c r="P561" s="523"/>
      <c r="Q561" s="4"/>
      <c r="R561" s="4"/>
      <c r="S561" s="4"/>
      <c r="T561" s="4"/>
      <c r="U561" s="4"/>
      <c r="V561" s="4"/>
      <c r="W561" s="4"/>
      <c r="X561" s="4"/>
      <c r="Y561" s="4"/>
      <c r="Z561" s="4"/>
      <c r="AA561" s="4"/>
      <c r="AB561" s="4"/>
      <c r="AC561" s="4"/>
      <c r="AD561" s="4"/>
      <c r="AE561" s="4"/>
      <c r="AF561" s="4"/>
      <c r="AG561" s="4"/>
      <c r="AH561" s="4"/>
      <c r="AI561" s="4"/>
      <c r="AJ561" s="4"/>
      <c r="AK561" s="4"/>
    </row>
    <row r="562">
      <c r="A562" s="1"/>
      <c r="B562" s="1"/>
      <c r="C562" s="47"/>
      <c r="D562" s="47"/>
      <c r="E562" s="48"/>
      <c r="F562" s="1"/>
      <c r="G562" s="1"/>
      <c r="H562" s="47"/>
      <c r="I562" s="523"/>
      <c r="J562" s="523"/>
      <c r="K562" s="523"/>
      <c r="L562" s="523"/>
      <c r="M562" s="523"/>
      <c r="N562" s="523"/>
      <c r="O562" s="523"/>
      <c r="P562" s="523"/>
      <c r="Q562" s="4"/>
      <c r="R562" s="4"/>
      <c r="S562" s="4"/>
      <c r="T562" s="4"/>
      <c r="U562" s="4"/>
      <c r="V562" s="4"/>
      <c r="W562" s="4"/>
      <c r="X562" s="4"/>
      <c r="Y562" s="4"/>
      <c r="Z562" s="4"/>
      <c r="AA562" s="4"/>
      <c r="AB562" s="4"/>
      <c r="AC562" s="4"/>
      <c r="AD562" s="4"/>
      <c r="AE562" s="4"/>
      <c r="AF562" s="4"/>
      <c r="AG562" s="4"/>
      <c r="AH562" s="4"/>
      <c r="AI562" s="4"/>
      <c r="AJ562" s="4"/>
      <c r="AK562" s="4"/>
    </row>
    <row r="563">
      <c r="A563" s="1"/>
      <c r="B563" s="1"/>
      <c r="C563" s="47"/>
      <c r="D563" s="47"/>
      <c r="E563" s="48"/>
      <c r="F563" s="1"/>
      <c r="G563" s="1"/>
      <c r="H563" s="47"/>
      <c r="I563" s="523"/>
      <c r="J563" s="523"/>
      <c r="K563" s="523"/>
      <c r="L563" s="523"/>
      <c r="M563" s="523"/>
      <c r="N563" s="523"/>
      <c r="O563" s="523"/>
      <c r="P563" s="523"/>
      <c r="Q563" s="4"/>
      <c r="R563" s="4"/>
      <c r="S563" s="4"/>
      <c r="T563" s="4"/>
      <c r="U563" s="4"/>
      <c r="V563" s="4"/>
      <c r="W563" s="4"/>
      <c r="X563" s="4"/>
      <c r="Y563" s="4"/>
      <c r="Z563" s="4"/>
      <c r="AA563" s="4"/>
      <c r="AB563" s="4"/>
      <c r="AC563" s="4"/>
      <c r="AD563" s="4"/>
      <c r="AE563" s="4"/>
      <c r="AF563" s="4"/>
      <c r="AG563" s="4"/>
      <c r="AH563" s="4"/>
      <c r="AI563" s="4"/>
      <c r="AJ563" s="4"/>
      <c r="AK563" s="4"/>
    </row>
    <row r="564">
      <c r="A564" s="1"/>
      <c r="B564" s="1"/>
      <c r="C564" s="47"/>
      <c r="D564" s="47"/>
      <c r="E564" s="48"/>
      <c r="F564" s="1"/>
      <c r="G564" s="1"/>
      <c r="H564" s="47"/>
      <c r="I564" s="523"/>
      <c r="J564" s="523"/>
      <c r="K564" s="523"/>
      <c r="L564" s="523"/>
      <c r="M564" s="523"/>
      <c r="N564" s="523"/>
      <c r="O564" s="523"/>
      <c r="P564" s="523"/>
      <c r="Q564" s="4"/>
      <c r="R564" s="4"/>
      <c r="S564" s="4"/>
      <c r="T564" s="4"/>
      <c r="U564" s="4"/>
      <c r="V564" s="4"/>
      <c r="W564" s="4"/>
      <c r="X564" s="4"/>
      <c r="Y564" s="4"/>
      <c r="Z564" s="4"/>
      <c r="AA564" s="4"/>
      <c r="AB564" s="4"/>
      <c r="AC564" s="4"/>
      <c r="AD564" s="4"/>
      <c r="AE564" s="4"/>
      <c r="AF564" s="4"/>
      <c r="AG564" s="4"/>
      <c r="AH564" s="4"/>
      <c r="AI564" s="4"/>
      <c r="AJ564" s="4"/>
      <c r="AK564" s="4"/>
    </row>
    <row r="565">
      <c r="A565" s="1"/>
      <c r="B565" s="1"/>
      <c r="C565" s="47"/>
      <c r="D565" s="47"/>
      <c r="E565" s="48"/>
      <c r="F565" s="1"/>
      <c r="G565" s="1"/>
      <c r="H565" s="47"/>
      <c r="I565" s="523"/>
      <c r="J565" s="523"/>
      <c r="K565" s="523"/>
      <c r="L565" s="523"/>
      <c r="M565" s="523"/>
      <c r="N565" s="523"/>
      <c r="O565" s="523"/>
      <c r="P565" s="523"/>
      <c r="Q565" s="4"/>
      <c r="R565" s="4"/>
      <c r="S565" s="4"/>
      <c r="T565" s="4"/>
      <c r="U565" s="4"/>
      <c r="V565" s="4"/>
      <c r="W565" s="4"/>
      <c r="X565" s="4"/>
      <c r="Y565" s="4"/>
      <c r="Z565" s="4"/>
      <c r="AA565" s="4"/>
      <c r="AB565" s="4"/>
      <c r="AC565" s="4"/>
      <c r="AD565" s="4"/>
      <c r="AE565" s="4"/>
      <c r="AF565" s="4"/>
      <c r="AG565" s="4"/>
      <c r="AH565" s="4"/>
      <c r="AI565" s="4"/>
      <c r="AJ565" s="4"/>
      <c r="AK565" s="4"/>
    </row>
    <row r="566">
      <c r="A566" s="1"/>
      <c r="B566" s="1"/>
      <c r="C566" s="47"/>
      <c r="D566" s="47"/>
      <c r="E566" s="48"/>
      <c r="F566" s="1"/>
      <c r="G566" s="1"/>
      <c r="H566" s="47"/>
      <c r="I566" s="523"/>
      <c r="J566" s="523"/>
      <c r="K566" s="523"/>
      <c r="L566" s="523"/>
      <c r="M566" s="523"/>
      <c r="N566" s="523"/>
      <c r="O566" s="523"/>
      <c r="P566" s="523"/>
      <c r="Q566" s="4"/>
      <c r="R566" s="4"/>
      <c r="S566" s="4"/>
      <c r="T566" s="4"/>
      <c r="U566" s="4"/>
      <c r="V566" s="4"/>
      <c r="W566" s="4"/>
      <c r="X566" s="4"/>
      <c r="Y566" s="4"/>
      <c r="Z566" s="4"/>
      <c r="AA566" s="4"/>
      <c r="AB566" s="4"/>
      <c r="AC566" s="4"/>
      <c r="AD566" s="4"/>
      <c r="AE566" s="4"/>
      <c r="AF566" s="4"/>
      <c r="AG566" s="4"/>
      <c r="AH566" s="4"/>
      <c r="AI566" s="4"/>
      <c r="AJ566" s="4"/>
      <c r="AK566" s="4"/>
    </row>
    <row r="567">
      <c r="A567" s="1"/>
      <c r="B567" s="1"/>
      <c r="C567" s="47"/>
      <c r="D567" s="47"/>
      <c r="E567" s="48"/>
      <c r="F567" s="1"/>
      <c r="G567" s="1"/>
      <c r="H567" s="47"/>
      <c r="I567" s="523"/>
      <c r="J567" s="523"/>
      <c r="K567" s="523"/>
      <c r="L567" s="523"/>
      <c r="M567" s="523"/>
      <c r="N567" s="523"/>
      <c r="O567" s="523"/>
      <c r="P567" s="523"/>
      <c r="Q567" s="4"/>
      <c r="R567" s="4"/>
      <c r="S567" s="4"/>
      <c r="T567" s="4"/>
      <c r="U567" s="4"/>
      <c r="V567" s="4"/>
      <c r="W567" s="4"/>
      <c r="X567" s="4"/>
      <c r="Y567" s="4"/>
      <c r="Z567" s="4"/>
      <c r="AA567" s="4"/>
      <c r="AB567" s="4"/>
      <c r="AC567" s="4"/>
      <c r="AD567" s="4"/>
      <c r="AE567" s="4"/>
      <c r="AF567" s="4"/>
      <c r="AG567" s="4"/>
      <c r="AH567" s="4"/>
      <c r="AI567" s="4"/>
      <c r="AJ567" s="4"/>
      <c r="AK567" s="4"/>
    </row>
    <row r="568">
      <c r="A568" s="1"/>
      <c r="B568" s="1"/>
      <c r="C568" s="47"/>
      <c r="D568" s="47"/>
      <c r="E568" s="48"/>
      <c r="F568" s="1"/>
      <c r="G568" s="1"/>
      <c r="H568" s="47"/>
      <c r="I568" s="523"/>
      <c r="J568" s="523"/>
      <c r="K568" s="523"/>
      <c r="L568" s="523"/>
      <c r="M568" s="523"/>
      <c r="N568" s="523"/>
      <c r="O568" s="523"/>
      <c r="P568" s="523"/>
      <c r="Q568" s="4"/>
      <c r="R568" s="4"/>
      <c r="S568" s="4"/>
      <c r="T568" s="4"/>
      <c r="U568" s="4"/>
      <c r="V568" s="4"/>
      <c r="W568" s="4"/>
      <c r="X568" s="4"/>
      <c r="Y568" s="4"/>
      <c r="Z568" s="4"/>
      <c r="AA568" s="4"/>
      <c r="AB568" s="4"/>
      <c r="AC568" s="4"/>
      <c r="AD568" s="4"/>
      <c r="AE568" s="4"/>
      <c r="AF568" s="4"/>
      <c r="AG568" s="4"/>
      <c r="AH568" s="4"/>
      <c r="AI568" s="4"/>
      <c r="AJ568" s="4"/>
      <c r="AK568" s="4"/>
    </row>
    <row r="569">
      <c r="A569" s="1"/>
      <c r="B569" s="1"/>
      <c r="C569" s="47"/>
      <c r="D569" s="47"/>
      <c r="E569" s="48"/>
      <c r="F569" s="1"/>
      <c r="G569" s="1"/>
      <c r="H569" s="47"/>
      <c r="I569" s="523"/>
      <c r="J569" s="523"/>
      <c r="K569" s="523"/>
      <c r="L569" s="523"/>
      <c r="M569" s="523"/>
      <c r="N569" s="523"/>
      <c r="O569" s="523"/>
      <c r="P569" s="523"/>
      <c r="Q569" s="4"/>
      <c r="R569" s="4"/>
      <c r="S569" s="4"/>
      <c r="T569" s="4"/>
      <c r="U569" s="4"/>
      <c r="V569" s="4"/>
      <c r="W569" s="4"/>
      <c r="X569" s="4"/>
      <c r="Y569" s="4"/>
      <c r="Z569" s="4"/>
      <c r="AA569" s="4"/>
      <c r="AB569" s="4"/>
      <c r="AC569" s="4"/>
      <c r="AD569" s="4"/>
      <c r="AE569" s="4"/>
      <c r="AF569" s="4"/>
      <c r="AG569" s="4"/>
      <c r="AH569" s="4"/>
      <c r="AI569" s="4"/>
      <c r="AJ569" s="4"/>
      <c r="AK569" s="4"/>
    </row>
    <row r="570">
      <c r="A570" s="1"/>
      <c r="B570" s="1"/>
      <c r="C570" s="47"/>
      <c r="D570" s="47"/>
      <c r="E570" s="48"/>
      <c r="F570" s="1"/>
      <c r="G570" s="1"/>
      <c r="H570" s="47"/>
      <c r="I570" s="523"/>
      <c r="J570" s="523"/>
      <c r="K570" s="523"/>
      <c r="L570" s="523"/>
      <c r="M570" s="523"/>
      <c r="N570" s="523"/>
      <c r="O570" s="523"/>
      <c r="P570" s="523"/>
      <c r="Q570" s="4"/>
      <c r="R570" s="4"/>
      <c r="S570" s="4"/>
      <c r="T570" s="4"/>
      <c r="U570" s="4"/>
      <c r="V570" s="4"/>
      <c r="W570" s="4"/>
      <c r="X570" s="4"/>
      <c r="Y570" s="4"/>
      <c r="Z570" s="4"/>
      <c r="AA570" s="4"/>
      <c r="AB570" s="4"/>
      <c r="AC570" s="4"/>
      <c r="AD570" s="4"/>
      <c r="AE570" s="4"/>
      <c r="AF570" s="4"/>
      <c r="AG570" s="4"/>
      <c r="AH570" s="4"/>
      <c r="AI570" s="4"/>
      <c r="AJ570" s="4"/>
      <c r="AK570" s="4"/>
    </row>
    <row r="571">
      <c r="A571" s="1"/>
      <c r="B571" s="1"/>
      <c r="C571" s="47"/>
      <c r="D571" s="47"/>
      <c r="E571" s="48"/>
      <c r="F571" s="1"/>
      <c r="G571" s="1"/>
      <c r="H571" s="47"/>
      <c r="I571" s="523"/>
      <c r="J571" s="523"/>
      <c r="K571" s="523"/>
      <c r="L571" s="523"/>
      <c r="M571" s="523"/>
      <c r="N571" s="523"/>
      <c r="O571" s="523"/>
      <c r="P571" s="523"/>
      <c r="Q571" s="4"/>
      <c r="R571" s="4"/>
      <c r="S571" s="4"/>
      <c r="T571" s="4"/>
      <c r="U571" s="4"/>
      <c r="V571" s="4"/>
      <c r="W571" s="4"/>
      <c r="X571" s="4"/>
      <c r="Y571" s="4"/>
      <c r="Z571" s="4"/>
      <c r="AA571" s="4"/>
      <c r="AB571" s="4"/>
      <c r="AC571" s="4"/>
      <c r="AD571" s="4"/>
      <c r="AE571" s="4"/>
      <c r="AF571" s="4"/>
      <c r="AG571" s="4"/>
      <c r="AH571" s="4"/>
      <c r="AI571" s="4"/>
      <c r="AJ571" s="4"/>
      <c r="AK571" s="4"/>
    </row>
    <row r="572">
      <c r="A572" s="1"/>
      <c r="B572" s="1"/>
      <c r="C572" s="47"/>
      <c r="D572" s="47"/>
      <c r="E572" s="48"/>
      <c r="F572" s="1"/>
      <c r="G572" s="1"/>
      <c r="H572" s="47"/>
      <c r="I572" s="523"/>
      <c r="J572" s="523"/>
      <c r="K572" s="523"/>
      <c r="L572" s="523"/>
      <c r="M572" s="523"/>
      <c r="N572" s="523"/>
      <c r="O572" s="523"/>
      <c r="P572" s="523"/>
      <c r="Q572" s="4"/>
      <c r="R572" s="4"/>
      <c r="S572" s="4"/>
      <c r="T572" s="4"/>
      <c r="U572" s="4"/>
      <c r="V572" s="4"/>
      <c r="W572" s="4"/>
      <c r="X572" s="4"/>
      <c r="Y572" s="4"/>
      <c r="Z572" s="4"/>
      <c r="AA572" s="4"/>
      <c r="AB572" s="4"/>
      <c r="AC572" s="4"/>
      <c r="AD572" s="4"/>
      <c r="AE572" s="4"/>
      <c r="AF572" s="4"/>
      <c r="AG572" s="4"/>
      <c r="AH572" s="4"/>
      <c r="AI572" s="4"/>
      <c r="AJ572" s="4"/>
      <c r="AK572" s="4"/>
    </row>
    <row r="573">
      <c r="A573" s="1"/>
      <c r="B573" s="1"/>
      <c r="C573" s="47"/>
      <c r="D573" s="47"/>
      <c r="E573" s="48"/>
      <c r="F573" s="1"/>
      <c r="G573" s="1"/>
      <c r="H573" s="47"/>
      <c r="I573" s="523"/>
      <c r="J573" s="523"/>
      <c r="K573" s="523"/>
      <c r="L573" s="523"/>
      <c r="M573" s="523"/>
      <c r="N573" s="523"/>
      <c r="O573" s="523"/>
      <c r="P573" s="523"/>
      <c r="Q573" s="4"/>
      <c r="R573" s="4"/>
      <c r="S573" s="4"/>
      <c r="T573" s="4"/>
      <c r="U573" s="4"/>
      <c r="V573" s="4"/>
      <c r="W573" s="4"/>
      <c r="X573" s="4"/>
      <c r="Y573" s="4"/>
      <c r="Z573" s="4"/>
      <c r="AA573" s="4"/>
      <c r="AB573" s="4"/>
      <c r="AC573" s="4"/>
      <c r="AD573" s="4"/>
      <c r="AE573" s="4"/>
      <c r="AF573" s="4"/>
      <c r="AG573" s="4"/>
      <c r="AH573" s="4"/>
      <c r="AI573" s="4"/>
      <c r="AJ573" s="4"/>
      <c r="AK573" s="4"/>
    </row>
    <row r="574">
      <c r="A574" s="1"/>
      <c r="B574" s="1"/>
      <c r="C574" s="47"/>
      <c r="D574" s="47"/>
      <c r="E574" s="48"/>
      <c r="F574" s="1"/>
      <c r="G574" s="1"/>
      <c r="H574" s="47"/>
      <c r="I574" s="523"/>
      <c r="J574" s="523"/>
      <c r="K574" s="523"/>
      <c r="L574" s="523"/>
      <c r="M574" s="523"/>
      <c r="N574" s="523"/>
      <c r="O574" s="523"/>
      <c r="P574" s="523"/>
      <c r="Q574" s="4"/>
      <c r="R574" s="4"/>
      <c r="S574" s="4"/>
      <c r="T574" s="4"/>
      <c r="U574" s="4"/>
      <c r="V574" s="4"/>
      <c r="W574" s="4"/>
      <c r="X574" s="4"/>
      <c r="Y574" s="4"/>
      <c r="Z574" s="4"/>
      <c r="AA574" s="4"/>
      <c r="AB574" s="4"/>
      <c r="AC574" s="4"/>
      <c r="AD574" s="4"/>
      <c r="AE574" s="4"/>
      <c r="AF574" s="4"/>
      <c r="AG574" s="4"/>
      <c r="AH574" s="4"/>
      <c r="AI574" s="4"/>
      <c r="AJ574" s="4"/>
      <c r="AK574" s="4"/>
    </row>
    <row r="575">
      <c r="A575" s="1"/>
      <c r="B575" s="1"/>
      <c r="C575" s="47"/>
      <c r="D575" s="47"/>
      <c r="E575" s="48"/>
      <c r="F575" s="1"/>
      <c r="G575" s="1"/>
      <c r="H575" s="47"/>
      <c r="I575" s="523"/>
      <c r="J575" s="523"/>
      <c r="K575" s="523"/>
      <c r="L575" s="523"/>
      <c r="M575" s="523"/>
      <c r="N575" s="523"/>
      <c r="O575" s="523"/>
      <c r="P575" s="523"/>
      <c r="Q575" s="4"/>
      <c r="R575" s="4"/>
      <c r="S575" s="4"/>
      <c r="T575" s="4"/>
      <c r="U575" s="4"/>
      <c r="V575" s="4"/>
      <c r="W575" s="4"/>
      <c r="X575" s="4"/>
      <c r="Y575" s="4"/>
      <c r="Z575" s="4"/>
      <c r="AA575" s="4"/>
      <c r="AB575" s="4"/>
      <c r="AC575" s="4"/>
      <c r="AD575" s="4"/>
      <c r="AE575" s="4"/>
      <c r="AF575" s="4"/>
      <c r="AG575" s="4"/>
      <c r="AH575" s="4"/>
      <c r="AI575" s="4"/>
      <c r="AJ575" s="4"/>
      <c r="AK575" s="4"/>
    </row>
    <row r="576">
      <c r="A576" s="1"/>
      <c r="B576" s="1"/>
      <c r="C576" s="47"/>
      <c r="D576" s="47"/>
      <c r="E576" s="48"/>
      <c r="F576" s="1"/>
      <c r="G576" s="1"/>
      <c r="H576" s="47"/>
      <c r="I576" s="523"/>
      <c r="J576" s="523"/>
      <c r="K576" s="523"/>
      <c r="L576" s="523"/>
      <c r="M576" s="523"/>
      <c r="N576" s="523"/>
      <c r="O576" s="523"/>
      <c r="P576" s="523"/>
      <c r="Q576" s="4"/>
      <c r="R576" s="4"/>
      <c r="S576" s="4"/>
      <c r="T576" s="4"/>
      <c r="U576" s="4"/>
      <c r="V576" s="4"/>
      <c r="W576" s="4"/>
      <c r="X576" s="4"/>
      <c r="Y576" s="4"/>
      <c r="Z576" s="4"/>
      <c r="AA576" s="4"/>
      <c r="AB576" s="4"/>
      <c r="AC576" s="4"/>
      <c r="AD576" s="4"/>
      <c r="AE576" s="4"/>
      <c r="AF576" s="4"/>
      <c r="AG576" s="4"/>
      <c r="AH576" s="4"/>
      <c r="AI576" s="4"/>
      <c r="AJ576" s="4"/>
      <c r="AK576" s="4"/>
    </row>
    <row r="577">
      <c r="A577" s="1"/>
      <c r="B577" s="1"/>
      <c r="C577" s="47"/>
      <c r="D577" s="47"/>
      <c r="E577" s="48"/>
      <c r="F577" s="1"/>
      <c r="G577" s="1"/>
      <c r="H577" s="47"/>
      <c r="I577" s="523"/>
      <c r="J577" s="523"/>
      <c r="K577" s="523"/>
      <c r="L577" s="523"/>
      <c r="M577" s="523"/>
      <c r="N577" s="523"/>
      <c r="O577" s="523"/>
      <c r="P577" s="523"/>
      <c r="Q577" s="4"/>
      <c r="R577" s="4"/>
      <c r="S577" s="4"/>
      <c r="T577" s="4"/>
      <c r="U577" s="4"/>
      <c r="V577" s="4"/>
      <c r="W577" s="4"/>
      <c r="X577" s="4"/>
      <c r="Y577" s="4"/>
      <c r="Z577" s="4"/>
      <c r="AA577" s="4"/>
      <c r="AB577" s="4"/>
      <c r="AC577" s="4"/>
      <c r="AD577" s="4"/>
      <c r="AE577" s="4"/>
      <c r="AF577" s="4"/>
      <c r="AG577" s="4"/>
      <c r="AH577" s="4"/>
      <c r="AI577" s="4"/>
      <c r="AJ577" s="4"/>
      <c r="AK577" s="4"/>
    </row>
    <row r="578">
      <c r="A578" s="1"/>
      <c r="B578" s="1"/>
      <c r="C578" s="47"/>
      <c r="D578" s="47"/>
      <c r="E578" s="48"/>
      <c r="F578" s="1"/>
      <c r="G578" s="1"/>
      <c r="H578" s="47"/>
      <c r="I578" s="523"/>
      <c r="J578" s="523"/>
      <c r="K578" s="523"/>
      <c r="L578" s="523"/>
      <c r="M578" s="523"/>
      <c r="N578" s="523"/>
      <c r="O578" s="523"/>
      <c r="P578" s="523"/>
      <c r="Q578" s="4"/>
      <c r="R578" s="4"/>
      <c r="S578" s="4"/>
      <c r="T578" s="4"/>
      <c r="U578" s="4"/>
      <c r="V578" s="4"/>
      <c r="W578" s="4"/>
      <c r="X578" s="4"/>
      <c r="Y578" s="4"/>
      <c r="Z578" s="4"/>
      <c r="AA578" s="4"/>
      <c r="AB578" s="4"/>
      <c r="AC578" s="4"/>
      <c r="AD578" s="4"/>
      <c r="AE578" s="4"/>
      <c r="AF578" s="4"/>
      <c r="AG578" s="4"/>
      <c r="AH578" s="4"/>
      <c r="AI578" s="4"/>
      <c r="AJ578" s="4"/>
      <c r="AK578" s="4"/>
    </row>
    <row r="579">
      <c r="A579" s="1"/>
      <c r="B579" s="1"/>
      <c r="C579" s="47"/>
      <c r="D579" s="47"/>
      <c r="E579" s="48"/>
      <c r="F579" s="1"/>
      <c r="G579" s="1"/>
      <c r="H579" s="47"/>
      <c r="I579" s="523"/>
      <c r="J579" s="523"/>
      <c r="K579" s="523"/>
      <c r="L579" s="523"/>
      <c r="M579" s="523"/>
      <c r="N579" s="523"/>
      <c r="O579" s="523"/>
      <c r="P579" s="523"/>
      <c r="Q579" s="4"/>
      <c r="R579" s="4"/>
      <c r="S579" s="4"/>
      <c r="T579" s="4"/>
      <c r="U579" s="4"/>
      <c r="V579" s="4"/>
      <c r="W579" s="4"/>
      <c r="X579" s="4"/>
      <c r="Y579" s="4"/>
      <c r="Z579" s="4"/>
      <c r="AA579" s="4"/>
      <c r="AB579" s="4"/>
      <c r="AC579" s="4"/>
      <c r="AD579" s="4"/>
      <c r="AE579" s="4"/>
      <c r="AF579" s="4"/>
      <c r="AG579" s="4"/>
      <c r="AH579" s="4"/>
      <c r="AI579" s="4"/>
      <c r="AJ579" s="4"/>
      <c r="AK579" s="4"/>
    </row>
    <row r="580">
      <c r="A580" s="1"/>
      <c r="B580" s="1"/>
      <c r="C580" s="47"/>
      <c r="D580" s="47"/>
      <c r="E580" s="48"/>
      <c r="F580" s="1"/>
      <c r="G580" s="1"/>
      <c r="H580" s="47"/>
      <c r="I580" s="523"/>
      <c r="J580" s="523"/>
      <c r="K580" s="523"/>
      <c r="L580" s="523"/>
      <c r="M580" s="523"/>
      <c r="N580" s="523"/>
      <c r="O580" s="523"/>
      <c r="P580" s="523"/>
      <c r="Q580" s="4"/>
      <c r="R580" s="4"/>
      <c r="S580" s="4"/>
      <c r="T580" s="4"/>
      <c r="U580" s="4"/>
      <c r="V580" s="4"/>
      <c r="W580" s="4"/>
      <c r="X580" s="4"/>
      <c r="Y580" s="4"/>
      <c r="Z580" s="4"/>
      <c r="AA580" s="4"/>
      <c r="AB580" s="4"/>
      <c r="AC580" s="4"/>
      <c r="AD580" s="4"/>
      <c r="AE580" s="4"/>
      <c r="AF580" s="4"/>
      <c r="AG580" s="4"/>
      <c r="AH580" s="4"/>
      <c r="AI580" s="4"/>
      <c r="AJ580" s="4"/>
      <c r="AK580" s="4"/>
    </row>
    <row r="581">
      <c r="A581" s="1"/>
      <c r="B581" s="1"/>
      <c r="C581" s="47"/>
      <c r="D581" s="47"/>
      <c r="E581" s="48"/>
      <c r="F581" s="1"/>
      <c r="G581" s="1"/>
      <c r="H581" s="47"/>
      <c r="I581" s="523"/>
      <c r="J581" s="523"/>
      <c r="K581" s="523"/>
      <c r="L581" s="523"/>
      <c r="M581" s="523"/>
      <c r="N581" s="523"/>
      <c r="O581" s="523"/>
      <c r="P581" s="523"/>
      <c r="Q581" s="4"/>
      <c r="R581" s="4"/>
      <c r="S581" s="4"/>
      <c r="T581" s="4"/>
      <c r="U581" s="4"/>
      <c r="V581" s="4"/>
      <c r="W581" s="4"/>
      <c r="X581" s="4"/>
      <c r="Y581" s="4"/>
      <c r="Z581" s="4"/>
      <c r="AA581" s="4"/>
      <c r="AB581" s="4"/>
      <c r="AC581" s="4"/>
      <c r="AD581" s="4"/>
      <c r="AE581" s="4"/>
      <c r="AF581" s="4"/>
      <c r="AG581" s="4"/>
      <c r="AH581" s="4"/>
      <c r="AI581" s="4"/>
      <c r="AJ581" s="4"/>
      <c r="AK581" s="4"/>
    </row>
    <row r="582">
      <c r="A582" s="1"/>
      <c r="B582" s="1"/>
      <c r="C582" s="47"/>
      <c r="D582" s="47"/>
      <c r="E582" s="48"/>
      <c r="F582" s="1"/>
      <c r="G582" s="1"/>
      <c r="H582" s="47"/>
      <c r="I582" s="523"/>
      <c r="J582" s="523"/>
      <c r="K582" s="523"/>
      <c r="L582" s="523"/>
      <c r="M582" s="523"/>
      <c r="N582" s="523"/>
      <c r="O582" s="523"/>
      <c r="P582" s="523"/>
      <c r="Q582" s="4"/>
      <c r="R582" s="4"/>
      <c r="S582" s="4"/>
      <c r="T582" s="4"/>
      <c r="U582" s="4"/>
      <c r="V582" s="4"/>
      <c r="W582" s="4"/>
      <c r="X582" s="4"/>
      <c r="Y582" s="4"/>
      <c r="Z582" s="4"/>
      <c r="AA582" s="4"/>
      <c r="AB582" s="4"/>
      <c r="AC582" s="4"/>
      <c r="AD582" s="4"/>
      <c r="AE582" s="4"/>
      <c r="AF582" s="4"/>
      <c r="AG582" s="4"/>
      <c r="AH582" s="4"/>
      <c r="AI582" s="4"/>
      <c r="AJ582" s="4"/>
      <c r="AK582" s="4"/>
    </row>
    <row r="583">
      <c r="A583" s="1"/>
      <c r="B583" s="1"/>
      <c r="C583" s="47"/>
      <c r="D583" s="47"/>
      <c r="E583" s="48"/>
      <c r="F583" s="1"/>
      <c r="G583" s="1"/>
      <c r="H583" s="47"/>
      <c r="I583" s="523"/>
      <c r="J583" s="523"/>
      <c r="K583" s="523"/>
      <c r="L583" s="523"/>
      <c r="M583" s="523"/>
      <c r="N583" s="523"/>
      <c r="O583" s="523"/>
      <c r="P583" s="523"/>
      <c r="Q583" s="4"/>
      <c r="R583" s="4"/>
      <c r="S583" s="4"/>
      <c r="T583" s="4"/>
      <c r="U583" s="4"/>
      <c r="V583" s="4"/>
      <c r="W583" s="4"/>
      <c r="X583" s="4"/>
      <c r="Y583" s="4"/>
      <c r="Z583" s="4"/>
      <c r="AA583" s="4"/>
      <c r="AB583" s="4"/>
      <c r="AC583" s="4"/>
      <c r="AD583" s="4"/>
      <c r="AE583" s="4"/>
      <c r="AF583" s="4"/>
      <c r="AG583" s="4"/>
      <c r="AH583" s="4"/>
      <c r="AI583" s="4"/>
      <c r="AJ583" s="4"/>
      <c r="AK583" s="4"/>
    </row>
    <row r="584">
      <c r="A584" s="1"/>
      <c r="B584" s="1"/>
      <c r="C584" s="47"/>
      <c r="D584" s="47"/>
      <c r="E584" s="48"/>
      <c r="F584" s="1"/>
      <c r="G584" s="1"/>
      <c r="H584" s="47"/>
      <c r="I584" s="523"/>
      <c r="J584" s="523"/>
      <c r="K584" s="523"/>
      <c r="L584" s="523"/>
      <c r="M584" s="523"/>
      <c r="N584" s="523"/>
      <c r="O584" s="523"/>
      <c r="P584" s="523"/>
      <c r="Q584" s="4"/>
      <c r="R584" s="4"/>
      <c r="S584" s="4"/>
      <c r="T584" s="4"/>
      <c r="U584" s="4"/>
      <c r="V584" s="4"/>
      <c r="W584" s="4"/>
      <c r="X584" s="4"/>
      <c r="Y584" s="4"/>
      <c r="Z584" s="4"/>
      <c r="AA584" s="4"/>
      <c r="AB584" s="4"/>
      <c r="AC584" s="4"/>
      <c r="AD584" s="4"/>
      <c r="AE584" s="4"/>
      <c r="AF584" s="4"/>
      <c r="AG584" s="4"/>
      <c r="AH584" s="4"/>
      <c r="AI584" s="4"/>
      <c r="AJ584" s="4"/>
      <c r="AK584" s="4"/>
    </row>
    <row r="585">
      <c r="A585" s="1"/>
      <c r="B585" s="1"/>
      <c r="C585" s="47"/>
      <c r="D585" s="47"/>
      <c r="E585" s="48"/>
      <c r="F585" s="1"/>
      <c r="G585" s="1"/>
      <c r="H585" s="47"/>
      <c r="I585" s="523"/>
      <c r="J585" s="523"/>
      <c r="K585" s="523"/>
      <c r="L585" s="523"/>
      <c r="M585" s="523"/>
      <c r="N585" s="523"/>
      <c r="O585" s="523"/>
      <c r="P585" s="523"/>
      <c r="Q585" s="4"/>
      <c r="R585" s="4"/>
      <c r="S585" s="4"/>
      <c r="T585" s="4"/>
      <c r="U585" s="4"/>
      <c r="V585" s="4"/>
      <c r="W585" s="4"/>
      <c r="X585" s="4"/>
      <c r="Y585" s="4"/>
      <c r="Z585" s="4"/>
      <c r="AA585" s="4"/>
      <c r="AB585" s="4"/>
      <c r="AC585" s="4"/>
      <c r="AD585" s="4"/>
      <c r="AE585" s="4"/>
      <c r="AF585" s="4"/>
      <c r="AG585" s="4"/>
      <c r="AH585" s="4"/>
      <c r="AI585" s="4"/>
      <c r="AJ585" s="4"/>
      <c r="AK585" s="4"/>
    </row>
    <row r="586">
      <c r="A586" s="1"/>
      <c r="B586" s="1"/>
      <c r="C586" s="47"/>
      <c r="D586" s="47"/>
      <c r="E586" s="48"/>
      <c r="F586" s="1"/>
      <c r="G586" s="1"/>
      <c r="H586" s="47"/>
      <c r="I586" s="523"/>
      <c r="J586" s="523"/>
      <c r="K586" s="523"/>
      <c r="L586" s="523"/>
      <c r="M586" s="523"/>
      <c r="N586" s="523"/>
      <c r="O586" s="523"/>
      <c r="P586" s="523"/>
      <c r="Q586" s="4"/>
      <c r="R586" s="4"/>
      <c r="S586" s="4"/>
      <c r="T586" s="4"/>
      <c r="U586" s="4"/>
      <c r="V586" s="4"/>
      <c r="W586" s="4"/>
      <c r="X586" s="4"/>
      <c r="Y586" s="4"/>
      <c r="Z586" s="4"/>
      <c r="AA586" s="4"/>
      <c r="AB586" s="4"/>
      <c r="AC586" s="4"/>
      <c r="AD586" s="4"/>
      <c r="AE586" s="4"/>
      <c r="AF586" s="4"/>
      <c r="AG586" s="4"/>
      <c r="AH586" s="4"/>
      <c r="AI586" s="4"/>
      <c r="AJ586" s="4"/>
      <c r="AK586" s="4"/>
    </row>
    <row r="587">
      <c r="A587" s="1"/>
      <c r="B587" s="1"/>
      <c r="C587" s="47"/>
      <c r="D587" s="47"/>
      <c r="E587" s="48"/>
      <c r="F587" s="1"/>
      <c r="G587" s="1"/>
      <c r="H587" s="47"/>
      <c r="I587" s="523"/>
      <c r="J587" s="523"/>
      <c r="K587" s="523"/>
      <c r="L587" s="523"/>
      <c r="M587" s="523"/>
      <c r="N587" s="523"/>
      <c r="O587" s="523"/>
      <c r="P587" s="523"/>
      <c r="Q587" s="4"/>
      <c r="R587" s="4"/>
      <c r="S587" s="4"/>
      <c r="T587" s="4"/>
      <c r="U587" s="4"/>
      <c r="V587" s="4"/>
      <c r="W587" s="4"/>
      <c r="X587" s="4"/>
      <c r="Y587" s="4"/>
      <c r="Z587" s="4"/>
      <c r="AA587" s="4"/>
      <c r="AB587" s="4"/>
      <c r="AC587" s="4"/>
      <c r="AD587" s="4"/>
      <c r="AE587" s="4"/>
      <c r="AF587" s="4"/>
      <c r="AG587" s="4"/>
      <c r="AH587" s="4"/>
      <c r="AI587" s="4"/>
      <c r="AJ587" s="4"/>
      <c r="AK587" s="4"/>
    </row>
    <row r="588">
      <c r="A588" s="1"/>
      <c r="B588" s="1"/>
      <c r="C588" s="47"/>
      <c r="D588" s="47"/>
      <c r="E588" s="48"/>
      <c r="F588" s="1"/>
      <c r="G588" s="1"/>
      <c r="H588" s="47"/>
      <c r="I588" s="523"/>
      <c r="J588" s="523"/>
      <c r="K588" s="523"/>
      <c r="L588" s="523"/>
      <c r="M588" s="523"/>
      <c r="N588" s="523"/>
      <c r="O588" s="523"/>
      <c r="P588" s="523"/>
      <c r="Q588" s="4"/>
      <c r="R588" s="4"/>
      <c r="S588" s="4"/>
      <c r="T588" s="4"/>
      <c r="U588" s="4"/>
      <c r="V588" s="4"/>
      <c r="W588" s="4"/>
      <c r="X588" s="4"/>
      <c r="Y588" s="4"/>
      <c r="Z588" s="4"/>
      <c r="AA588" s="4"/>
      <c r="AB588" s="4"/>
      <c r="AC588" s="4"/>
      <c r="AD588" s="4"/>
      <c r="AE588" s="4"/>
      <c r="AF588" s="4"/>
      <c r="AG588" s="4"/>
      <c r="AH588" s="4"/>
      <c r="AI588" s="4"/>
      <c r="AJ588" s="4"/>
      <c r="AK588" s="4"/>
    </row>
    <row r="589">
      <c r="A589" s="1"/>
      <c r="B589" s="1"/>
      <c r="C589" s="47"/>
      <c r="D589" s="47"/>
      <c r="E589" s="48"/>
      <c r="F589" s="1"/>
      <c r="G589" s="1"/>
      <c r="H589" s="47"/>
      <c r="I589" s="523"/>
      <c r="J589" s="523"/>
      <c r="K589" s="523"/>
      <c r="L589" s="523"/>
      <c r="M589" s="523"/>
      <c r="N589" s="523"/>
      <c r="O589" s="523"/>
      <c r="P589" s="523"/>
      <c r="Q589" s="4"/>
      <c r="R589" s="4"/>
      <c r="S589" s="4"/>
      <c r="T589" s="4"/>
      <c r="U589" s="4"/>
      <c r="V589" s="4"/>
      <c r="W589" s="4"/>
      <c r="X589" s="4"/>
      <c r="Y589" s="4"/>
      <c r="Z589" s="4"/>
      <c r="AA589" s="4"/>
      <c r="AB589" s="4"/>
      <c r="AC589" s="4"/>
      <c r="AD589" s="4"/>
      <c r="AE589" s="4"/>
      <c r="AF589" s="4"/>
      <c r="AG589" s="4"/>
      <c r="AH589" s="4"/>
      <c r="AI589" s="4"/>
      <c r="AJ589" s="4"/>
      <c r="AK589" s="4"/>
    </row>
    <row r="590">
      <c r="A590" s="1"/>
      <c r="B590" s="1"/>
      <c r="C590" s="47"/>
      <c r="D590" s="47"/>
      <c r="E590" s="48"/>
      <c r="F590" s="1"/>
      <c r="G590" s="1"/>
      <c r="H590" s="47"/>
      <c r="I590" s="523"/>
      <c r="J590" s="523"/>
      <c r="K590" s="523"/>
      <c r="L590" s="523"/>
      <c r="M590" s="523"/>
      <c r="N590" s="523"/>
      <c r="O590" s="523"/>
      <c r="P590" s="523"/>
      <c r="Q590" s="4"/>
      <c r="R590" s="4"/>
      <c r="S590" s="4"/>
      <c r="T590" s="4"/>
      <c r="U590" s="4"/>
      <c r="V590" s="4"/>
      <c r="W590" s="4"/>
      <c r="X590" s="4"/>
      <c r="Y590" s="4"/>
      <c r="Z590" s="4"/>
      <c r="AA590" s="4"/>
      <c r="AB590" s="4"/>
      <c r="AC590" s="4"/>
      <c r="AD590" s="4"/>
      <c r="AE590" s="4"/>
      <c r="AF590" s="4"/>
      <c r="AG590" s="4"/>
      <c r="AH590" s="4"/>
      <c r="AI590" s="4"/>
      <c r="AJ590" s="4"/>
      <c r="AK590" s="4"/>
    </row>
    <row r="591">
      <c r="A591" s="1"/>
      <c r="B591" s="1"/>
      <c r="C591" s="47"/>
      <c r="D591" s="47"/>
      <c r="E591" s="48"/>
      <c r="F591" s="1"/>
      <c r="G591" s="1"/>
      <c r="H591" s="47"/>
      <c r="I591" s="523"/>
      <c r="J591" s="523"/>
      <c r="K591" s="523"/>
      <c r="L591" s="523"/>
      <c r="M591" s="523"/>
      <c r="N591" s="523"/>
      <c r="O591" s="523"/>
      <c r="P591" s="523"/>
      <c r="Q591" s="4"/>
      <c r="R591" s="4"/>
      <c r="S591" s="4"/>
      <c r="T591" s="4"/>
      <c r="U591" s="4"/>
      <c r="V591" s="4"/>
      <c r="W591" s="4"/>
      <c r="X591" s="4"/>
      <c r="Y591" s="4"/>
      <c r="Z591" s="4"/>
      <c r="AA591" s="4"/>
      <c r="AB591" s="4"/>
      <c r="AC591" s="4"/>
      <c r="AD591" s="4"/>
      <c r="AE591" s="4"/>
      <c r="AF591" s="4"/>
      <c r="AG591" s="4"/>
      <c r="AH591" s="4"/>
      <c r="AI591" s="4"/>
      <c r="AJ591" s="4"/>
      <c r="AK591" s="4"/>
    </row>
    <row r="592">
      <c r="A592" s="1"/>
      <c r="B592" s="1"/>
      <c r="C592" s="47"/>
      <c r="D592" s="47"/>
      <c r="E592" s="48"/>
      <c r="F592" s="1"/>
      <c r="G592" s="1"/>
      <c r="H592" s="47"/>
      <c r="I592" s="523"/>
      <c r="J592" s="523"/>
      <c r="K592" s="523"/>
      <c r="L592" s="523"/>
      <c r="M592" s="523"/>
      <c r="N592" s="523"/>
      <c r="O592" s="523"/>
      <c r="P592" s="523"/>
      <c r="Q592" s="4"/>
      <c r="R592" s="4"/>
      <c r="S592" s="4"/>
      <c r="T592" s="4"/>
      <c r="U592" s="4"/>
      <c r="V592" s="4"/>
      <c r="W592" s="4"/>
      <c r="X592" s="4"/>
      <c r="Y592" s="4"/>
      <c r="Z592" s="4"/>
      <c r="AA592" s="4"/>
      <c r="AB592" s="4"/>
      <c r="AC592" s="4"/>
      <c r="AD592" s="4"/>
      <c r="AE592" s="4"/>
      <c r="AF592" s="4"/>
      <c r="AG592" s="4"/>
      <c r="AH592" s="4"/>
      <c r="AI592" s="4"/>
      <c r="AJ592" s="4"/>
      <c r="AK592" s="4"/>
    </row>
    <row r="593">
      <c r="A593" s="1"/>
      <c r="B593" s="1"/>
      <c r="C593" s="47"/>
      <c r="D593" s="47"/>
      <c r="E593" s="48"/>
      <c r="F593" s="1"/>
      <c r="G593" s="1"/>
      <c r="H593" s="47"/>
      <c r="I593" s="523"/>
      <c r="J593" s="523"/>
      <c r="K593" s="523"/>
      <c r="L593" s="523"/>
      <c r="M593" s="523"/>
      <c r="N593" s="523"/>
      <c r="O593" s="523"/>
      <c r="P593" s="523"/>
      <c r="Q593" s="4"/>
      <c r="R593" s="4"/>
      <c r="S593" s="4"/>
      <c r="T593" s="4"/>
      <c r="U593" s="4"/>
      <c r="V593" s="4"/>
      <c r="W593" s="4"/>
      <c r="X593" s="4"/>
      <c r="Y593" s="4"/>
      <c r="Z593" s="4"/>
      <c r="AA593" s="4"/>
      <c r="AB593" s="4"/>
      <c r="AC593" s="4"/>
      <c r="AD593" s="4"/>
      <c r="AE593" s="4"/>
      <c r="AF593" s="4"/>
      <c r="AG593" s="4"/>
      <c r="AH593" s="4"/>
      <c r="AI593" s="4"/>
      <c r="AJ593" s="4"/>
      <c r="AK593" s="4"/>
    </row>
    <row r="594">
      <c r="A594" s="1"/>
      <c r="B594" s="1"/>
      <c r="C594" s="47"/>
      <c r="D594" s="47"/>
      <c r="E594" s="48"/>
      <c r="F594" s="1"/>
      <c r="G594" s="1"/>
      <c r="H594" s="47"/>
      <c r="I594" s="523"/>
      <c r="J594" s="523"/>
      <c r="K594" s="523"/>
      <c r="L594" s="523"/>
      <c r="M594" s="523"/>
      <c r="N594" s="523"/>
      <c r="O594" s="523"/>
      <c r="P594" s="523"/>
      <c r="Q594" s="4"/>
      <c r="R594" s="4"/>
      <c r="S594" s="4"/>
      <c r="T594" s="4"/>
      <c r="U594" s="4"/>
      <c r="V594" s="4"/>
      <c r="W594" s="4"/>
      <c r="X594" s="4"/>
      <c r="Y594" s="4"/>
      <c r="Z594" s="4"/>
      <c r="AA594" s="4"/>
      <c r="AB594" s="4"/>
      <c r="AC594" s="4"/>
      <c r="AD594" s="4"/>
      <c r="AE594" s="4"/>
      <c r="AF594" s="4"/>
      <c r="AG594" s="4"/>
      <c r="AH594" s="4"/>
      <c r="AI594" s="4"/>
      <c r="AJ594" s="4"/>
      <c r="AK594" s="4"/>
    </row>
    <row r="595">
      <c r="A595" s="1"/>
      <c r="B595" s="1"/>
      <c r="C595" s="47"/>
      <c r="D595" s="47"/>
      <c r="E595" s="48"/>
      <c r="F595" s="1"/>
      <c r="G595" s="1"/>
      <c r="H595" s="47"/>
      <c r="I595" s="523"/>
      <c r="J595" s="523"/>
      <c r="K595" s="523"/>
      <c r="L595" s="523"/>
      <c r="M595" s="523"/>
      <c r="N595" s="523"/>
      <c r="O595" s="523"/>
      <c r="P595" s="523"/>
      <c r="Q595" s="4"/>
      <c r="R595" s="4"/>
      <c r="S595" s="4"/>
      <c r="T595" s="4"/>
      <c r="U595" s="4"/>
      <c r="V595" s="4"/>
      <c r="W595" s="4"/>
      <c r="X595" s="4"/>
      <c r="Y595" s="4"/>
      <c r="Z595" s="4"/>
      <c r="AA595" s="4"/>
      <c r="AB595" s="4"/>
      <c r="AC595" s="4"/>
      <c r="AD595" s="4"/>
      <c r="AE595" s="4"/>
      <c r="AF595" s="4"/>
      <c r="AG595" s="4"/>
      <c r="AH595" s="4"/>
      <c r="AI595" s="4"/>
      <c r="AJ595" s="4"/>
      <c r="AK595" s="4"/>
    </row>
    <row r="596">
      <c r="A596" s="1"/>
      <c r="B596" s="1"/>
      <c r="C596" s="47"/>
      <c r="D596" s="47"/>
      <c r="E596" s="48"/>
      <c r="F596" s="1"/>
      <c r="G596" s="1"/>
      <c r="H596" s="47"/>
      <c r="I596" s="523"/>
      <c r="J596" s="523"/>
      <c r="K596" s="523"/>
      <c r="L596" s="523"/>
      <c r="M596" s="523"/>
      <c r="N596" s="523"/>
      <c r="O596" s="523"/>
      <c r="P596" s="523"/>
      <c r="Q596" s="4"/>
      <c r="R596" s="4"/>
      <c r="S596" s="4"/>
      <c r="T596" s="4"/>
      <c r="U596" s="4"/>
      <c r="V596" s="4"/>
      <c r="W596" s="4"/>
      <c r="X596" s="4"/>
      <c r="Y596" s="4"/>
      <c r="Z596" s="4"/>
      <c r="AA596" s="4"/>
      <c r="AB596" s="4"/>
      <c r="AC596" s="4"/>
      <c r="AD596" s="4"/>
      <c r="AE596" s="4"/>
      <c r="AF596" s="4"/>
      <c r="AG596" s="4"/>
      <c r="AH596" s="4"/>
      <c r="AI596" s="4"/>
      <c r="AJ596" s="4"/>
      <c r="AK596" s="4"/>
    </row>
    <row r="597">
      <c r="A597" s="1"/>
      <c r="B597" s="1"/>
      <c r="C597" s="47"/>
      <c r="D597" s="47"/>
      <c r="E597" s="48"/>
      <c r="F597" s="1"/>
      <c r="G597" s="1"/>
      <c r="H597" s="47"/>
      <c r="I597" s="523"/>
      <c r="J597" s="523"/>
      <c r="K597" s="523"/>
      <c r="L597" s="523"/>
      <c r="M597" s="523"/>
      <c r="N597" s="523"/>
      <c r="O597" s="523"/>
      <c r="P597" s="523"/>
      <c r="Q597" s="4"/>
      <c r="R597" s="4"/>
      <c r="S597" s="4"/>
      <c r="T597" s="4"/>
      <c r="U597" s="4"/>
      <c r="V597" s="4"/>
      <c r="W597" s="4"/>
      <c r="X597" s="4"/>
      <c r="Y597" s="4"/>
      <c r="Z597" s="4"/>
      <c r="AA597" s="4"/>
      <c r="AB597" s="4"/>
      <c r="AC597" s="4"/>
      <c r="AD597" s="4"/>
      <c r="AE597" s="4"/>
      <c r="AF597" s="4"/>
      <c r="AG597" s="4"/>
      <c r="AH597" s="4"/>
      <c r="AI597" s="4"/>
      <c r="AJ597" s="4"/>
      <c r="AK597" s="4"/>
    </row>
    <row r="598">
      <c r="A598" s="1"/>
      <c r="B598" s="1"/>
      <c r="C598" s="47"/>
      <c r="D598" s="47"/>
      <c r="E598" s="48"/>
      <c r="F598" s="1"/>
      <c r="G598" s="1"/>
      <c r="H598" s="47"/>
      <c r="I598" s="523"/>
      <c r="J598" s="523"/>
      <c r="K598" s="523"/>
      <c r="L598" s="523"/>
      <c r="M598" s="523"/>
      <c r="N598" s="523"/>
      <c r="O598" s="523"/>
      <c r="P598" s="523"/>
      <c r="Q598" s="4"/>
      <c r="R598" s="4"/>
      <c r="S598" s="4"/>
      <c r="T598" s="4"/>
      <c r="U598" s="4"/>
      <c r="V598" s="4"/>
      <c r="W598" s="4"/>
      <c r="X598" s="4"/>
      <c r="Y598" s="4"/>
      <c r="Z598" s="4"/>
      <c r="AA598" s="4"/>
      <c r="AB598" s="4"/>
      <c r="AC598" s="4"/>
      <c r="AD598" s="4"/>
      <c r="AE598" s="4"/>
      <c r="AF598" s="4"/>
      <c r="AG598" s="4"/>
      <c r="AH598" s="4"/>
      <c r="AI598" s="4"/>
      <c r="AJ598" s="4"/>
      <c r="AK598" s="4"/>
    </row>
    <row r="599">
      <c r="A599" s="1"/>
      <c r="B599" s="1"/>
      <c r="C599" s="47"/>
      <c r="D599" s="47"/>
      <c r="E599" s="48"/>
      <c r="F599" s="1"/>
      <c r="G599" s="1"/>
      <c r="H599" s="47"/>
      <c r="I599" s="523"/>
      <c r="J599" s="523"/>
      <c r="K599" s="523"/>
      <c r="L599" s="523"/>
      <c r="M599" s="523"/>
      <c r="N599" s="523"/>
      <c r="O599" s="523"/>
      <c r="P599" s="523"/>
      <c r="Q599" s="4"/>
      <c r="R599" s="4"/>
      <c r="S599" s="4"/>
      <c r="T599" s="4"/>
      <c r="U599" s="4"/>
      <c r="V599" s="4"/>
      <c r="W599" s="4"/>
      <c r="X599" s="4"/>
      <c r="Y599" s="4"/>
      <c r="Z599" s="4"/>
      <c r="AA599" s="4"/>
      <c r="AB599" s="4"/>
      <c r="AC599" s="4"/>
      <c r="AD599" s="4"/>
      <c r="AE599" s="4"/>
      <c r="AF599" s="4"/>
      <c r="AG599" s="4"/>
      <c r="AH599" s="4"/>
      <c r="AI599" s="4"/>
      <c r="AJ599" s="4"/>
      <c r="AK599" s="4"/>
    </row>
    <row r="600">
      <c r="A600" s="1"/>
      <c r="B600" s="1"/>
      <c r="C600" s="47"/>
      <c r="D600" s="47"/>
      <c r="E600" s="48"/>
      <c r="F600" s="1"/>
      <c r="G600" s="1"/>
      <c r="H600" s="47"/>
      <c r="I600" s="523"/>
      <c r="J600" s="523"/>
      <c r="K600" s="523"/>
      <c r="L600" s="523"/>
      <c r="M600" s="523"/>
      <c r="N600" s="523"/>
      <c r="O600" s="523"/>
      <c r="P600" s="523"/>
      <c r="Q600" s="4"/>
      <c r="R600" s="4"/>
      <c r="S600" s="4"/>
      <c r="T600" s="4"/>
      <c r="U600" s="4"/>
      <c r="V600" s="4"/>
      <c r="W600" s="4"/>
      <c r="X600" s="4"/>
      <c r="Y600" s="4"/>
      <c r="Z600" s="4"/>
      <c r="AA600" s="4"/>
      <c r="AB600" s="4"/>
      <c r="AC600" s="4"/>
      <c r="AD600" s="4"/>
      <c r="AE600" s="4"/>
      <c r="AF600" s="4"/>
      <c r="AG600" s="4"/>
      <c r="AH600" s="4"/>
      <c r="AI600" s="4"/>
      <c r="AJ600" s="4"/>
      <c r="AK600" s="4"/>
    </row>
    <row r="601">
      <c r="A601" s="1"/>
      <c r="B601" s="1"/>
      <c r="C601" s="47"/>
      <c r="D601" s="47"/>
      <c r="E601" s="48"/>
      <c r="F601" s="1"/>
      <c r="G601" s="1"/>
      <c r="H601" s="47"/>
      <c r="I601" s="523"/>
      <c r="J601" s="523"/>
      <c r="K601" s="523"/>
      <c r="L601" s="523"/>
      <c r="M601" s="523"/>
      <c r="N601" s="523"/>
      <c r="O601" s="523"/>
      <c r="P601" s="523"/>
      <c r="Q601" s="4"/>
      <c r="R601" s="4"/>
      <c r="S601" s="4"/>
      <c r="T601" s="4"/>
      <c r="U601" s="4"/>
      <c r="V601" s="4"/>
      <c r="W601" s="4"/>
      <c r="X601" s="4"/>
      <c r="Y601" s="4"/>
      <c r="Z601" s="4"/>
      <c r="AA601" s="4"/>
      <c r="AB601" s="4"/>
      <c r="AC601" s="4"/>
      <c r="AD601" s="4"/>
      <c r="AE601" s="4"/>
      <c r="AF601" s="4"/>
      <c r="AG601" s="4"/>
      <c r="AH601" s="4"/>
      <c r="AI601" s="4"/>
      <c r="AJ601" s="4"/>
      <c r="AK601" s="4"/>
    </row>
    <row r="602">
      <c r="A602" s="1"/>
      <c r="B602" s="1"/>
      <c r="C602" s="47"/>
      <c r="D602" s="47"/>
      <c r="E602" s="48"/>
      <c r="F602" s="1"/>
      <c r="G602" s="1"/>
      <c r="H602" s="47"/>
      <c r="I602" s="523"/>
      <c r="J602" s="523"/>
      <c r="K602" s="523"/>
      <c r="L602" s="523"/>
      <c r="M602" s="523"/>
      <c r="N602" s="523"/>
      <c r="O602" s="523"/>
      <c r="P602" s="523"/>
      <c r="Q602" s="4"/>
      <c r="R602" s="4"/>
      <c r="S602" s="4"/>
      <c r="T602" s="4"/>
      <c r="U602" s="4"/>
      <c r="V602" s="4"/>
      <c r="W602" s="4"/>
      <c r="X602" s="4"/>
      <c r="Y602" s="4"/>
      <c r="Z602" s="4"/>
      <c r="AA602" s="4"/>
      <c r="AB602" s="4"/>
      <c r="AC602" s="4"/>
      <c r="AD602" s="4"/>
      <c r="AE602" s="4"/>
      <c r="AF602" s="4"/>
      <c r="AG602" s="4"/>
      <c r="AH602" s="4"/>
      <c r="AI602" s="4"/>
      <c r="AJ602" s="4"/>
      <c r="AK602" s="4"/>
    </row>
    <row r="603">
      <c r="A603" s="1"/>
      <c r="B603" s="1"/>
      <c r="C603" s="47"/>
      <c r="D603" s="47"/>
      <c r="E603" s="48"/>
      <c r="F603" s="1"/>
      <c r="G603" s="1"/>
      <c r="H603" s="47"/>
      <c r="I603" s="523"/>
      <c r="J603" s="523"/>
      <c r="K603" s="523"/>
      <c r="L603" s="523"/>
      <c r="M603" s="523"/>
      <c r="N603" s="523"/>
      <c r="O603" s="523"/>
      <c r="P603" s="523"/>
      <c r="Q603" s="4"/>
      <c r="R603" s="4"/>
      <c r="S603" s="4"/>
      <c r="T603" s="4"/>
      <c r="U603" s="4"/>
      <c r="V603" s="4"/>
      <c r="W603" s="4"/>
      <c r="X603" s="4"/>
      <c r="Y603" s="4"/>
      <c r="Z603" s="4"/>
      <c r="AA603" s="4"/>
      <c r="AB603" s="4"/>
      <c r="AC603" s="4"/>
      <c r="AD603" s="4"/>
      <c r="AE603" s="4"/>
      <c r="AF603" s="4"/>
      <c r="AG603" s="4"/>
      <c r="AH603" s="4"/>
      <c r="AI603" s="4"/>
      <c r="AJ603" s="4"/>
      <c r="AK603" s="4"/>
    </row>
    <row r="604">
      <c r="A604" s="1"/>
      <c r="B604" s="1"/>
      <c r="C604" s="47"/>
      <c r="D604" s="47"/>
      <c r="E604" s="48"/>
      <c r="F604" s="1"/>
      <c r="G604" s="1"/>
      <c r="H604" s="47"/>
      <c r="I604" s="523"/>
      <c r="J604" s="523"/>
      <c r="K604" s="523"/>
      <c r="L604" s="523"/>
      <c r="M604" s="523"/>
      <c r="N604" s="523"/>
      <c r="O604" s="523"/>
      <c r="P604" s="523"/>
      <c r="Q604" s="4"/>
      <c r="R604" s="4"/>
      <c r="S604" s="4"/>
      <c r="T604" s="4"/>
      <c r="U604" s="4"/>
      <c r="V604" s="4"/>
      <c r="W604" s="4"/>
      <c r="X604" s="4"/>
      <c r="Y604" s="4"/>
      <c r="Z604" s="4"/>
      <c r="AA604" s="4"/>
      <c r="AB604" s="4"/>
      <c r="AC604" s="4"/>
      <c r="AD604" s="4"/>
      <c r="AE604" s="4"/>
      <c r="AF604" s="4"/>
      <c r="AG604" s="4"/>
      <c r="AH604" s="4"/>
      <c r="AI604" s="4"/>
      <c r="AJ604" s="4"/>
      <c r="AK604" s="4"/>
    </row>
    <row r="605">
      <c r="A605" s="1"/>
      <c r="B605" s="1"/>
      <c r="C605" s="47"/>
      <c r="D605" s="47"/>
      <c r="E605" s="48"/>
      <c r="F605" s="1"/>
      <c r="G605" s="1"/>
      <c r="H605" s="47"/>
      <c r="I605" s="523"/>
      <c r="J605" s="523"/>
      <c r="K605" s="523"/>
      <c r="L605" s="523"/>
      <c r="M605" s="523"/>
      <c r="N605" s="523"/>
      <c r="O605" s="523"/>
      <c r="P605" s="523"/>
      <c r="Q605" s="4"/>
      <c r="R605" s="4"/>
      <c r="S605" s="4"/>
      <c r="T605" s="4"/>
      <c r="U605" s="4"/>
      <c r="V605" s="4"/>
      <c r="W605" s="4"/>
      <c r="X605" s="4"/>
      <c r="Y605" s="4"/>
      <c r="Z605" s="4"/>
      <c r="AA605" s="4"/>
      <c r="AB605" s="4"/>
      <c r="AC605" s="4"/>
      <c r="AD605" s="4"/>
      <c r="AE605" s="4"/>
      <c r="AF605" s="4"/>
      <c r="AG605" s="4"/>
      <c r="AH605" s="4"/>
      <c r="AI605" s="4"/>
      <c r="AJ605" s="4"/>
      <c r="AK605" s="4"/>
    </row>
    <row r="606">
      <c r="A606" s="1"/>
      <c r="B606" s="1"/>
      <c r="C606" s="47"/>
      <c r="D606" s="47"/>
      <c r="E606" s="48"/>
      <c r="F606" s="1"/>
      <c r="G606" s="1"/>
      <c r="H606" s="47"/>
      <c r="I606" s="523"/>
      <c r="J606" s="523"/>
      <c r="K606" s="523"/>
      <c r="L606" s="523"/>
      <c r="M606" s="523"/>
      <c r="N606" s="523"/>
      <c r="O606" s="523"/>
      <c r="P606" s="523"/>
      <c r="Q606" s="4"/>
      <c r="R606" s="4"/>
      <c r="S606" s="4"/>
      <c r="T606" s="4"/>
      <c r="U606" s="4"/>
      <c r="V606" s="4"/>
      <c r="W606" s="4"/>
      <c r="X606" s="4"/>
      <c r="Y606" s="4"/>
      <c r="Z606" s="4"/>
      <c r="AA606" s="4"/>
      <c r="AB606" s="4"/>
      <c r="AC606" s="4"/>
      <c r="AD606" s="4"/>
      <c r="AE606" s="4"/>
      <c r="AF606" s="4"/>
      <c r="AG606" s="4"/>
      <c r="AH606" s="4"/>
      <c r="AI606" s="4"/>
      <c r="AJ606" s="4"/>
      <c r="AK606" s="4"/>
    </row>
    <row r="607">
      <c r="A607" s="1"/>
      <c r="B607" s="1"/>
      <c r="C607" s="47"/>
      <c r="D607" s="47"/>
      <c r="E607" s="48"/>
      <c r="F607" s="1"/>
      <c r="G607" s="1"/>
      <c r="H607" s="47"/>
      <c r="I607" s="523"/>
      <c r="J607" s="523"/>
      <c r="K607" s="523"/>
      <c r="L607" s="523"/>
      <c r="M607" s="523"/>
      <c r="N607" s="523"/>
      <c r="O607" s="523"/>
      <c r="P607" s="523"/>
      <c r="Q607" s="4"/>
      <c r="R607" s="4"/>
      <c r="S607" s="4"/>
      <c r="T607" s="4"/>
      <c r="U607" s="4"/>
      <c r="V607" s="4"/>
      <c r="W607" s="4"/>
      <c r="X607" s="4"/>
      <c r="Y607" s="4"/>
      <c r="Z607" s="4"/>
      <c r="AA607" s="4"/>
      <c r="AB607" s="4"/>
      <c r="AC607" s="4"/>
      <c r="AD607" s="4"/>
      <c r="AE607" s="4"/>
      <c r="AF607" s="4"/>
      <c r="AG607" s="4"/>
      <c r="AH607" s="4"/>
      <c r="AI607" s="4"/>
      <c r="AJ607" s="4"/>
      <c r="AK607" s="4"/>
    </row>
    <row r="608">
      <c r="A608" s="1"/>
      <c r="B608" s="1"/>
      <c r="C608" s="47"/>
      <c r="D608" s="47"/>
      <c r="E608" s="48"/>
      <c r="F608" s="1"/>
      <c r="G608" s="1"/>
      <c r="H608" s="47"/>
      <c r="I608" s="523"/>
      <c r="J608" s="523"/>
      <c r="K608" s="523"/>
      <c r="L608" s="523"/>
      <c r="M608" s="523"/>
      <c r="N608" s="523"/>
      <c r="O608" s="523"/>
      <c r="P608" s="523"/>
      <c r="Q608" s="4"/>
      <c r="R608" s="4"/>
      <c r="S608" s="4"/>
      <c r="T608" s="4"/>
      <c r="U608" s="4"/>
      <c r="V608" s="4"/>
      <c r="W608" s="4"/>
      <c r="X608" s="4"/>
      <c r="Y608" s="4"/>
      <c r="Z608" s="4"/>
      <c r="AA608" s="4"/>
      <c r="AB608" s="4"/>
      <c r="AC608" s="4"/>
      <c r="AD608" s="4"/>
      <c r="AE608" s="4"/>
      <c r="AF608" s="4"/>
      <c r="AG608" s="4"/>
      <c r="AH608" s="4"/>
      <c r="AI608" s="4"/>
      <c r="AJ608" s="4"/>
      <c r="AK608" s="4"/>
    </row>
    <row r="609">
      <c r="A609" s="1"/>
      <c r="B609" s="1"/>
      <c r="C609" s="47"/>
      <c r="D609" s="47"/>
      <c r="E609" s="48"/>
      <c r="F609" s="1"/>
      <c r="G609" s="1"/>
      <c r="H609" s="47"/>
      <c r="I609" s="523"/>
      <c r="J609" s="523"/>
      <c r="K609" s="523"/>
      <c r="L609" s="523"/>
      <c r="M609" s="523"/>
      <c r="N609" s="523"/>
      <c r="O609" s="523"/>
      <c r="P609" s="523"/>
      <c r="Q609" s="4"/>
      <c r="R609" s="4"/>
      <c r="S609" s="4"/>
      <c r="T609" s="4"/>
      <c r="U609" s="4"/>
      <c r="V609" s="4"/>
      <c r="W609" s="4"/>
      <c r="X609" s="4"/>
      <c r="Y609" s="4"/>
      <c r="Z609" s="4"/>
      <c r="AA609" s="4"/>
      <c r="AB609" s="4"/>
      <c r="AC609" s="4"/>
      <c r="AD609" s="4"/>
      <c r="AE609" s="4"/>
      <c r="AF609" s="4"/>
      <c r="AG609" s="4"/>
      <c r="AH609" s="4"/>
      <c r="AI609" s="4"/>
      <c r="AJ609" s="4"/>
      <c r="AK609" s="4"/>
    </row>
    <row r="610">
      <c r="A610" s="1"/>
      <c r="B610" s="1"/>
      <c r="C610" s="47"/>
      <c r="D610" s="47"/>
      <c r="E610" s="48"/>
      <c r="F610" s="1"/>
      <c r="G610" s="1"/>
      <c r="H610" s="47"/>
      <c r="I610" s="523"/>
      <c r="J610" s="523"/>
      <c r="K610" s="523"/>
      <c r="L610" s="523"/>
      <c r="M610" s="523"/>
      <c r="N610" s="523"/>
      <c r="O610" s="523"/>
      <c r="P610" s="523"/>
      <c r="Q610" s="4"/>
      <c r="R610" s="4"/>
      <c r="S610" s="4"/>
      <c r="T610" s="4"/>
      <c r="U610" s="4"/>
      <c r="V610" s="4"/>
      <c r="W610" s="4"/>
      <c r="X610" s="4"/>
      <c r="Y610" s="4"/>
      <c r="Z610" s="4"/>
      <c r="AA610" s="4"/>
      <c r="AB610" s="4"/>
      <c r="AC610" s="4"/>
      <c r="AD610" s="4"/>
      <c r="AE610" s="4"/>
      <c r="AF610" s="4"/>
      <c r="AG610" s="4"/>
      <c r="AH610" s="4"/>
      <c r="AI610" s="4"/>
      <c r="AJ610" s="4"/>
      <c r="AK610" s="4"/>
    </row>
    <row r="611">
      <c r="A611" s="1"/>
      <c r="B611" s="1"/>
      <c r="C611" s="47"/>
      <c r="D611" s="47"/>
      <c r="E611" s="48"/>
      <c r="F611" s="1"/>
      <c r="G611" s="1"/>
      <c r="H611" s="47"/>
      <c r="I611" s="523"/>
      <c r="J611" s="523"/>
      <c r="K611" s="523"/>
      <c r="L611" s="523"/>
      <c r="M611" s="523"/>
      <c r="N611" s="523"/>
      <c r="O611" s="523"/>
      <c r="P611" s="523"/>
      <c r="Q611" s="4"/>
      <c r="R611" s="4"/>
      <c r="S611" s="4"/>
      <c r="T611" s="4"/>
      <c r="U611" s="4"/>
      <c r="V611" s="4"/>
      <c r="W611" s="4"/>
      <c r="X611" s="4"/>
      <c r="Y611" s="4"/>
      <c r="Z611" s="4"/>
      <c r="AA611" s="4"/>
      <c r="AB611" s="4"/>
      <c r="AC611" s="4"/>
      <c r="AD611" s="4"/>
      <c r="AE611" s="4"/>
      <c r="AF611" s="4"/>
      <c r="AG611" s="4"/>
      <c r="AH611" s="4"/>
      <c r="AI611" s="4"/>
      <c r="AJ611" s="4"/>
      <c r="AK611" s="4"/>
    </row>
    <row r="612">
      <c r="A612" s="1"/>
      <c r="B612" s="1"/>
      <c r="C612" s="47"/>
      <c r="D612" s="47"/>
      <c r="E612" s="48"/>
      <c r="F612" s="1"/>
      <c r="G612" s="1"/>
      <c r="H612" s="47"/>
      <c r="I612" s="523"/>
      <c r="J612" s="523"/>
      <c r="K612" s="523"/>
      <c r="L612" s="523"/>
      <c r="M612" s="523"/>
      <c r="N612" s="523"/>
      <c r="O612" s="523"/>
      <c r="P612" s="523"/>
      <c r="Q612" s="4"/>
      <c r="R612" s="4"/>
      <c r="S612" s="4"/>
      <c r="T612" s="4"/>
      <c r="U612" s="4"/>
      <c r="V612" s="4"/>
      <c r="W612" s="4"/>
      <c r="X612" s="4"/>
      <c r="Y612" s="4"/>
      <c r="Z612" s="4"/>
      <c r="AA612" s="4"/>
      <c r="AB612" s="4"/>
      <c r="AC612" s="4"/>
      <c r="AD612" s="4"/>
      <c r="AE612" s="4"/>
      <c r="AF612" s="4"/>
      <c r="AG612" s="4"/>
      <c r="AH612" s="4"/>
      <c r="AI612" s="4"/>
      <c r="AJ612" s="4"/>
      <c r="AK612" s="4"/>
    </row>
    <row r="613">
      <c r="A613" s="1"/>
      <c r="B613" s="1"/>
      <c r="C613" s="47"/>
      <c r="D613" s="47"/>
      <c r="E613" s="48"/>
      <c r="F613" s="1"/>
      <c r="G613" s="1"/>
      <c r="H613" s="47"/>
      <c r="I613" s="523"/>
      <c r="J613" s="523"/>
      <c r="K613" s="523"/>
      <c r="L613" s="523"/>
      <c r="M613" s="523"/>
      <c r="N613" s="523"/>
      <c r="O613" s="523"/>
      <c r="P613" s="523"/>
      <c r="Q613" s="4"/>
      <c r="R613" s="4"/>
      <c r="S613" s="4"/>
      <c r="T613" s="4"/>
      <c r="U613" s="4"/>
      <c r="V613" s="4"/>
      <c r="W613" s="4"/>
      <c r="X613" s="4"/>
      <c r="Y613" s="4"/>
      <c r="Z613" s="4"/>
      <c r="AA613" s="4"/>
      <c r="AB613" s="4"/>
      <c r="AC613" s="4"/>
      <c r="AD613" s="4"/>
      <c r="AE613" s="4"/>
      <c r="AF613" s="4"/>
      <c r="AG613" s="4"/>
      <c r="AH613" s="4"/>
      <c r="AI613" s="4"/>
      <c r="AJ613" s="4"/>
      <c r="AK613" s="4"/>
    </row>
    <row r="614">
      <c r="A614" s="1"/>
      <c r="B614" s="1"/>
      <c r="C614" s="47"/>
      <c r="D614" s="47"/>
      <c r="E614" s="48"/>
      <c r="F614" s="1"/>
      <c r="G614" s="1"/>
      <c r="H614" s="47"/>
      <c r="I614" s="523"/>
      <c r="J614" s="523"/>
      <c r="K614" s="523"/>
      <c r="L614" s="523"/>
      <c r="M614" s="523"/>
      <c r="N614" s="523"/>
      <c r="O614" s="523"/>
      <c r="P614" s="523"/>
      <c r="Q614" s="4"/>
      <c r="R614" s="4"/>
      <c r="S614" s="4"/>
      <c r="T614" s="4"/>
      <c r="U614" s="4"/>
      <c r="V614" s="4"/>
      <c r="W614" s="4"/>
      <c r="X614" s="4"/>
      <c r="Y614" s="4"/>
      <c r="Z614" s="4"/>
      <c r="AA614" s="4"/>
      <c r="AB614" s="4"/>
      <c r="AC614" s="4"/>
      <c r="AD614" s="4"/>
      <c r="AE614" s="4"/>
      <c r="AF614" s="4"/>
      <c r="AG614" s="4"/>
      <c r="AH614" s="4"/>
      <c r="AI614" s="4"/>
      <c r="AJ614" s="4"/>
      <c r="AK614" s="4"/>
    </row>
    <row r="615">
      <c r="A615" s="1"/>
      <c r="B615" s="1"/>
      <c r="C615" s="47"/>
      <c r="D615" s="47"/>
      <c r="E615" s="48"/>
      <c r="F615" s="1"/>
      <c r="G615" s="1"/>
      <c r="H615" s="47"/>
      <c r="I615" s="523"/>
      <c r="J615" s="523"/>
      <c r="K615" s="523"/>
      <c r="L615" s="523"/>
      <c r="M615" s="523"/>
      <c r="N615" s="523"/>
      <c r="O615" s="523"/>
      <c r="P615" s="523"/>
      <c r="Q615" s="4"/>
      <c r="R615" s="4"/>
      <c r="S615" s="4"/>
      <c r="T615" s="4"/>
      <c r="U615" s="4"/>
      <c r="V615" s="4"/>
      <c r="W615" s="4"/>
      <c r="X615" s="4"/>
      <c r="Y615" s="4"/>
      <c r="Z615" s="4"/>
      <c r="AA615" s="4"/>
      <c r="AB615" s="4"/>
      <c r="AC615" s="4"/>
      <c r="AD615" s="4"/>
      <c r="AE615" s="4"/>
      <c r="AF615" s="4"/>
      <c r="AG615" s="4"/>
      <c r="AH615" s="4"/>
      <c r="AI615" s="4"/>
      <c r="AJ615" s="4"/>
      <c r="AK615" s="4"/>
    </row>
    <row r="616">
      <c r="A616" s="1"/>
      <c r="B616" s="1"/>
      <c r="C616" s="47"/>
      <c r="D616" s="47"/>
      <c r="E616" s="48"/>
      <c r="F616" s="1"/>
      <c r="G616" s="1"/>
      <c r="H616" s="47"/>
      <c r="I616" s="523"/>
      <c r="J616" s="523"/>
      <c r="K616" s="523"/>
      <c r="L616" s="523"/>
      <c r="M616" s="523"/>
      <c r="N616" s="523"/>
      <c r="O616" s="523"/>
      <c r="P616" s="523"/>
      <c r="Q616" s="4"/>
      <c r="R616" s="4"/>
      <c r="S616" s="4"/>
      <c r="T616" s="4"/>
      <c r="U616" s="4"/>
      <c r="V616" s="4"/>
      <c r="W616" s="4"/>
      <c r="X616" s="4"/>
      <c r="Y616" s="4"/>
      <c r="Z616" s="4"/>
      <c r="AA616" s="4"/>
      <c r="AB616" s="4"/>
      <c r="AC616" s="4"/>
      <c r="AD616" s="4"/>
      <c r="AE616" s="4"/>
      <c r="AF616" s="4"/>
      <c r="AG616" s="4"/>
      <c r="AH616" s="4"/>
      <c r="AI616" s="4"/>
      <c r="AJ616" s="4"/>
      <c r="AK616" s="4"/>
    </row>
    <row r="617">
      <c r="A617" s="1"/>
      <c r="B617" s="1"/>
      <c r="C617" s="47"/>
      <c r="D617" s="47"/>
      <c r="E617" s="48"/>
      <c r="F617" s="1"/>
      <c r="G617" s="1"/>
      <c r="H617" s="47"/>
      <c r="I617" s="523"/>
      <c r="J617" s="523"/>
      <c r="K617" s="523"/>
      <c r="L617" s="523"/>
      <c r="M617" s="523"/>
      <c r="N617" s="523"/>
      <c r="O617" s="523"/>
      <c r="P617" s="523"/>
      <c r="Q617" s="4"/>
      <c r="R617" s="4"/>
      <c r="S617" s="4"/>
      <c r="T617" s="4"/>
      <c r="U617" s="4"/>
      <c r="V617" s="4"/>
      <c r="W617" s="4"/>
      <c r="X617" s="4"/>
      <c r="Y617" s="4"/>
      <c r="Z617" s="4"/>
      <c r="AA617" s="4"/>
      <c r="AB617" s="4"/>
      <c r="AC617" s="4"/>
      <c r="AD617" s="4"/>
      <c r="AE617" s="4"/>
      <c r="AF617" s="4"/>
      <c r="AG617" s="4"/>
      <c r="AH617" s="4"/>
      <c r="AI617" s="4"/>
      <c r="AJ617" s="4"/>
      <c r="AK617" s="4"/>
    </row>
    <row r="618">
      <c r="A618" s="1"/>
      <c r="B618" s="1"/>
      <c r="C618" s="47"/>
      <c r="D618" s="47"/>
      <c r="E618" s="48"/>
      <c r="F618" s="1"/>
      <c r="G618" s="1"/>
      <c r="H618" s="47"/>
      <c r="I618" s="523"/>
      <c r="J618" s="523"/>
      <c r="K618" s="523"/>
      <c r="L618" s="523"/>
      <c r="M618" s="523"/>
      <c r="N618" s="523"/>
      <c r="O618" s="523"/>
      <c r="P618" s="523"/>
      <c r="Q618" s="4"/>
      <c r="R618" s="4"/>
      <c r="S618" s="4"/>
      <c r="T618" s="4"/>
      <c r="U618" s="4"/>
      <c r="V618" s="4"/>
      <c r="W618" s="4"/>
      <c r="X618" s="4"/>
      <c r="Y618" s="4"/>
      <c r="Z618" s="4"/>
      <c r="AA618" s="4"/>
      <c r="AB618" s="4"/>
      <c r="AC618" s="4"/>
      <c r="AD618" s="4"/>
      <c r="AE618" s="4"/>
      <c r="AF618" s="4"/>
      <c r="AG618" s="4"/>
      <c r="AH618" s="4"/>
      <c r="AI618" s="4"/>
      <c r="AJ618" s="4"/>
      <c r="AK618" s="4"/>
    </row>
    <row r="619">
      <c r="A619" s="1"/>
      <c r="B619" s="1"/>
      <c r="C619" s="47"/>
      <c r="D619" s="47"/>
      <c r="E619" s="48"/>
      <c r="F619" s="1"/>
      <c r="G619" s="1"/>
      <c r="H619" s="47"/>
      <c r="I619" s="523"/>
      <c r="J619" s="523"/>
      <c r="K619" s="523"/>
      <c r="L619" s="523"/>
      <c r="M619" s="523"/>
      <c r="N619" s="523"/>
      <c r="O619" s="523"/>
      <c r="P619" s="523"/>
      <c r="Q619" s="4"/>
      <c r="R619" s="4"/>
      <c r="S619" s="4"/>
      <c r="T619" s="4"/>
      <c r="U619" s="4"/>
      <c r="V619" s="4"/>
      <c r="W619" s="4"/>
      <c r="X619" s="4"/>
      <c r="Y619" s="4"/>
      <c r="Z619" s="4"/>
      <c r="AA619" s="4"/>
      <c r="AB619" s="4"/>
      <c r="AC619" s="4"/>
      <c r="AD619" s="4"/>
      <c r="AE619" s="4"/>
      <c r="AF619" s="4"/>
      <c r="AG619" s="4"/>
      <c r="AH619" s="4"/>
      <c r="AI619" s="4"/>
      <c r="AJ619" s="4"/>
      <c r="AK619" s="4"/>
    </row>
    <row r="620">
      <c r="A620" s="1"/>
      <c r="B620" s="1"/>
      <c r="C620" s="47"/>
      <c r="D620" s="47"/>
      <c r="E620" s="48"/>
      <c r="F620" s="1"/>
      <c r="G620" s="1"/>
      <c r="H620" s="47"/>
      <c r="I620" s="523"/>
      <c r="J620" s="523"/>
      <c r="K620" s="523"/>
      <c r="L620" s="523"/>
      <c r="M620" s="523"/>
      <c r="N620" s="523"/>
      <c r="O620" s="523"/>
      <c r="P620" s="523"/>
      <c r="Q620" s="4"/>
      <c r="R620" s="4"/>
      <c r="S620" s="4"/>
      <c r="T620" s="4"/>
      <c r="U620" s="4"/>
      <c r="V620" s="4"/>
      <c r="W620" s="4"/>
      <c r="X620" s="4"/>
      <c r="Y620" s="4"/>
      <c r="Z620" s="4"/>
      <c r="AA620" s="4"/>
      <c r="AB620" s="4"/>
      <c r="AC620" s="4"/>
      <c r="AD620" s="4"/>
      <c r="AE620" s="4"/>
      <c r="AF620" s="4"/>
      <c r="AG620" s="4"/>
      <c r="AH620" s="4"/>
      <c r="AI620" s="4"/>
      <c r="AJ620" s="4"/>
      <c r="AK620" s="4"/>
    </row>
    <row r="621">
      <c r="A621" s="1"/>
      <c r="B621" s="1"/>
      <c r="C621" s="47"/>
      <c r="D621" s="47"/>
      <c r="E621" s="48"/>
      <c r="F621" s="1"/>
      <c r="G621" s="1"/>
      <c r="H621" s="47"/>
      <c r="I621" s="523"/>
      <c r="J621" s="523"/>
      <c r="K621" s="523"/>
      <c r="L621" s="523"/>
      <c r="M621" s="523"/>
      <c r="N621" s="523"/>
      <c r="O621" s="523"/>
      <c r="P621" s="523"/>
      <c r="Q621" s="4"/>
      <c r="R621" s="4"/>
      <c r="S621" s="4"/>
      <c r="T621" s="4"/>
      <c r="U621" s="4"/>
      <c r="V621" s="4"/>
      <c r="W621" s="4"/>
      <c r="X621" s="4"/>
      <c r="Y621" s="4"/>
      <c r="Z621" s="4"/>
      <c r="AA621" s="4"/>
      <c r="AB621" s="4"/>
      <c r="AC621" s="4"/>
      <c r="AD621" s="4"/>
      <c r="AE621" s="4"/>
      <c r="AF621" s="4"/>
      <c r="AG621" s="4"/>
      <c r="AH621" s="4"/>
      <c r="AI621" s="4"/>
      <c r="AJ621" s="4"/>
      <c r="AK621" s="4"/>
    </row>
    <row r="622">
      <c r="A622" s="1"/>
      <c r="B622" s="1"/>
      <c r="C622" s="47"/>
      <c r="D622" s="47"/>
      <c r="E622" s="48"/>
      <c r="F622" s="1"/>
      <c r="G622" s="1"/>
      <c r="H622" s="47"/>
      <c r="I622" s="523"/>
      <c r="J622" s="523"/>
      <c r="K622" s="523"/>
      <c r="L622" s="523"/>
      <c r="M622" s="523"/>
      <c r="N622" s="523"/>
      <c r="O622" s="523"/>
      <c r="P622" s="523"/>
      <c r="Q622" s="4"/>
      <c r="R622" s="4"/>
      <c r="S622" s="4"/>
      <c r="T622" s="4"/>
      <c r="U622" s="4"/>
      <c r="V622" s="4"/>
      <c r="W622" s="4"/>
      <c r="X622" s="4"/>
      <c r="Y622" s="4"/>
      <c r="Z622" s="4"/>
      <c r="AA622" s="4"/>
      <c r="AB622" s="4"/>
      <c r="AC622" s="4"/>
      <c r="AD622" s="4"/>
      <c r="AE622" s="4"/>
      <c r="AF622" s="4"/>
      <c r="AG622" s="4"/>
      <c r="AH622" s="4"/>
      <c r="AI622" s="4"/>
      <c r="AJ622" s="4"/>
      <c r="AK622" s="4"/>
    </row>
    <row r="623">
      <c r="A623" s="1"/>
      <c r="B623" s="1"/>
      <c r="C623" s="47"/>
      <c r="D623" s="47"/>
      <c r="E623" s="48"/>
      <c r="F623" s="1"/>
      <c r="G623" s="1"/>
      <c r="H623" s="47"/>
      <c r="I623" s="523"/>
      <c r="J623" s="523"/>
      <c r="K623" s="523"/>
      <c r="L623" s="523"/>
      <c r="M623" s="523"/>
      <c r="N623" s="523"/>
      <c r="O623" s="523"/>
      <c r="P623" s="523"/>
      <c r="Q623" s="4"/>
      <c r="R623" s="4"/>
      <c r="S623" s="4"/>
      <c r="T623" s="4"/>
      <c r="U623" s="4"/>
      <c r="V623" s="4"/>
      <c r="W623" s="4"/>
      <c r="X623" s="4"/>
      <c r="Y623" s="4"/>
      <c r="Z623" s="4"/>
      <c r="AA623" s="4"/>
      <c r="AB623" s="4"/>
      <c r="AC623" s="4"/>
      <c r="AD623" s="4"/>
      <c r="AE623" s="4"/>
      <c r="AF623" s="4"/>
      <c r="AG623" s="4"/>
      <c r="AH623" s="4"/>
      <c r="AI623" s="4"/>
      <c r="AJ623" s="4"/>
      <c r="AK623" s="4"/>
    </row>
    <row r="624">
      <c r="A624" s="1"/>
      <c r="B624" s="1"/>
      <c r="C624" s="47"/>
      <c r="D624" s="47"/>
      <c r="E624" s="48"/>
      <c r="F624" s="1"/>
      <c r="G624" s="1"/>
      <c r="H624" s="47"/>
      <c r="I624" s="523"/>
      <c r="J624" s="523"/>
      <c r="K624" s="523"/>
      <c r="L624" s="523"/>
      <c r="M624" s="523"/>
      <c r="N624" s="523"/>
      <c r="O624" s="523"/>
      <c r="P624" s="523"/>
      <c r="Q624" s="4"/>
      <c r="R624" s="4"/>
      <c r="S624" s="4"/>
      <c r="T624" s="4"/>
      <c r="U624" s="4"/>
      <c r="V624" s="4"/>
      <c r="W624" s="4"/>
      <c r="X624" s="4"/>
      <c r="Y624" s="4"/>
      <c r="Z624" s="4"/>
      <c r="AA624" s="4"/>
      <c r="AB624" s="4"/>
      <c r="AC624" s="4"/>
      <c r="AD624" s="4"/>
      <c r="AE624" s="4"/>
      <c r="AF624" s="4"/>
      <c r="AG624" s="4"/>
      <c r="AH624" s="4"/>
      <c r="AI624" s="4"/>
      <c r="AJ624" s="4"/>
      <c r="AK624" s="4"/>
    </row>
    <row r="625">
      <c r="A625" s="1"/>
      <c r="B625" s="1"/>
      <c r="C625" s="47"/>
      <c r="D625" s="47"/>
      <c r="E625" s="48"/>
      <c r="F625" s="1"/>
      <c r="G625" s="1"/>
      <c r="H625" s="47"/>
      <c r="I625" s="523"/>
      <c r="J625" s="523"/>
      <c r="K625" s="523"/>
      <c r="L625" s="523"/>
      <c r="M625" s="523"/>
      <c r="N625" s="523"/>
      <c r="O625" s="523"/>
      <c r="P625" s="523"/>
      <c r="Q625" s="4"/>
      <c r="R625" s="4"/>
      <c r="S625" s="4"/>
      <c r="T625" s="4"/>
      <c r="U625" s="4"/>
      <c r="V625" s="4"/>
      <c r="W625" s="4"/>
      <c r="X625" s="4"/>
      <c r="Y625" s="4"/>
      <c r="Z625" s="4"/>
      <c r="AA625" s="4"/>
      <c r="AB625" s="4"/>
      <c r="AC625" s="4"/>
      <c r="AD625" s="4"/>
      <c r="AE625" s="4"/>
      <c r="AF625" s="4"/>
      <c r="AG625" s="4"/>
      <c r="AH625" s="4"/>
      <c r="AI625" s="4"/>
      <c r="AJ625" s="4"/>
      <c r="AK625" s="4"/>
    </row>
    <row r="626">
      <c r="A626" s="1"/>
      <c r="B626" s="1"/>
      <c r="C626" s="47"/>
      <c r="D626" s="47"/>
      <c r="E626" s="48"/>
      <c r="F626" s="1"/>
      <c r="G626" s="1"/>
      <c r="H626" s="47"/>
      <c r="I626" s="523"/>
      <c r="J626" s="523"/>
      <c r="K626" s="523"/>
      <c r="L626" s="523"/>
      <c r="M626" s="523"/>
      <c r="N626" s="523"/>
      <c r="O626" s="523"/>
      <c r="P626" s="523"/>
      <c r="Q626" s="4"/>
      <c r="R626" s="4"/>
      <c r="S626" s="4"/>
      <c r="T626" s="4"/>
      <c r="U626" s="4"/>
      <c r="V626" s="4"/>
      <c r="W626" s="4"/>
      <c r="X626" s="4"/>
      <c r="Y626" s="4"/>
      <c r="Z626" s="4"/>
      <c r="AA626" s="4"/>
      <c r="AB626" s="4"/>
      <c r="AC626" s="4"/>
      <c r="AD626" s="4"/>
      <c r="AE626" s="4"/>
      <c r="AF626" s="4"/>
      <c r="AG626" s="4"/>
      <c r="AH626" s="4"/>
      <c r="AI626" s="4"/>
      <c r="AJ626" s="4"/>
      <c r="AK626" s="4"/>
    </row>
    <row r="627">
      <c r="A627" s="1"/>
      <c r="B627" s="1"/>
      <c r="C627" s="47"/>
      <c r="D627" s="47"/>
      <c r="E627" s="48"/>
      <c r="F627" s="1"/>
      <c r="G627" s="1"/>
      <c r="H627" s="47"/>
      <c r="I627" s="523"/>
      <c r="J627" s="523"/>
      <c r="K627" s="523"/>
      <c r="L627" s="523"/>
      <c r="M627" s="523"/>
      <c r="N627" s="523"/>
      <c r="O627" s="523"/>
      <c r="P627" s="523"/>
      <c r="Q627" s="4"/>
      <c r="R627" s="4"/>
      <c r="S627" s="4"/>
      <c r="T627" s="4"/>
      <c r="U627" s="4"/>
      <c r="V627" s="4"/>
      <c r="W627" s="4"/>
      <c r="X627" s="4"/>
      <c r="Y627" s="4"/>
      <c r="Z627" s="4"/>
      <c r="AA627" s="4"/>
      <c r="AB627" s="4"/>
      <c r="AC627" s="4"/>
      <c r="AD627" s="4"/>
      <c r="AE627" s="4"/>
      <c r="AF627" s="4"/>
      <c r="AG627" s="4"/>
      <c r="AH627" s="4"/>
      <c r="AI627" s="4"/>
      <c r="AJ627" s="4"/>
      <c r="AK627" s="4"/>
    </row>
    <row r="628">
      <c r="A628" s="1"/>
      <c r="B628" s="1"/>
      <c r="C628" s="47"/>
      <c r="D628" s="47"/>
      <c r="E628" s="48"/>
      <c r="F628" s="1"/>
      <c r="G628" s="1"/>
      <c r="H628" s="47"/>
      <c r="I628" s="523"/>
      <c r="J628" s="523"/>
      <c r="K628" s="523"/>
      <c r="L628" s="523"/>
      <c r="M628" s="523"/>
      <c r="N628" s="523"/>
      <c r="O628" s="523"/>
      <c r="P628" s="523"/>
      <c r="Q628" s="4"/>
      <c r="R628" s="4"/>
      <c r="S628" s="4"/>
      <c r="T628" s="4"/>
      <c r="U628" s="4"/>
      <c r="V628" s="4"/>
      <c r="W628" s="4"/>
      <c r="X628" s="4"/>
      <c r="Y628" s="4"/>
      <c r="Z628" s="4"/>
      <c r="AA628" s="4"/>
      <c r="AB628" s="4"/>
      <c r="AC628" s="4"/>
      <c r="AD628" s="4"/>
      <c r="AE628" s="4"/>
      <c r="AF628" s="4"/>
      <c r="AG628" s="4"/>
      <c r="AH628" s="4"/>
      <c r="AI628" s="4"/>
      <c r="AJ628" s="4"/>
      <c r="AK628" s="4"/>
    </row>
    <row r="629">
      <c r="A629" s="1"/>
      <c r="B629" s="1"/>
      <c r="C629" s="47"/>
      <c r="D629" s="47"/>
      <c r="E629" s="48"/>
      <c r="F629" s="1"/>
      <c r="G629" s="1"/>
      <c r="H629" s="47"/>
      <c r="I629" s="523"/>
      <c r="J629" s="523"/>
      <c r="K629" s="523"/>
      <c r="L629" s="523"/>
      <c r="M629" s="523"/>
      <c r="N629" s="523"/>
      <c r="O629" s="523"/>
      <c r="P629" s="523"/>
      <c r="Q629" s="4"/>
      <c r="R629" s="4"/>
      <c r="S629" s="4"/>
      <c r="T629" s="4"/>
      <c r="U629" s="4"/>
      <c r="V629" s="4"/>
      <c r="W629" s="4"/>
      <c r="X629" s="4"/>
      <c r="Y629" s="4"/>
      <c r="Z629" s="4"/>
      <c r="AA629" s="4"/>
      <c r="AB629" s="4"/>
      <c r="AC629" s="4"/>
      <c r="AD629" s="4"/>
      <c r="AE629" s="4"/>
      <c r="AF629" s="4"/>
      <c r="AG629" s="4"/>
      <c r="AH629" s="4"/>
      <c r="AI629" s="4"/>
      <c r="AJ629" s="4"/>
      <c r="AK629" s="4"/>
    </row>
    <row r="630">
      <c r="A630" s="1"/>
      <c r="B630" s="1"/>
      <c r="C630" s="47"/>
      <c r="D630" s="47"/>
      <c r="E630" s="48"/>
      <c r="F630" s="1"/>
      <c r="G630" s="1"/>
      <c r="H630" s="47"/>
      <c r="I630" s="523"/>
      <c r="J630" s="523"/>
      <c r="K630" s="523"/>
      <c r="L630" s="523"/>
      <c r="M630" s="523"/>
      <c r="N630" s="523"/>
      <c r="O630" s="523"/>
      <c r="P630" s="523"/>
      <c r="Q630" s="4"/>
      <c r="R630" s="4"/>
      <c r="S630" s="4"/>
      <c r="T630" s="4"/>
      <c r="U630" s="4"/>
      <c r="V630" s="4"/>
      <c r="W630" s="4"/>
      <c r="X630" s="4"/>
      <c r="Y630" s="4"/>
      <c r="Z630" s="4"/>
      <c r="AA630" s="4"/>
      <c r="AB630" s="4"/>
      <c r="AC630" s="4"/>
      <c r="AD630" s="4"/>
      <c r="AE630" s="4"/>
      <c r="AF630" s="4"/>
      <c r="AG630" s="4"/>
      <c r="AH630" s="4"/>
      <c r="AI630" s="4"/>
      <c r="AJ630" s="4"/>
      <c r="AK630" s="4"/>
    </row>
    <row r="631">
      <c r="A631" s="1"/>
      <c r="B631" s="1"/>
      <c r="C631" s="47"/>
      <c r="D631" s="47"/>
      <c r="E631" s="48"/>
      <c r="F631" s="1"/>
      <c r="G631" s="1"/>
      <c r="H631" s="47"/>
      <c r="I631" s="523"/>
      <c r="J631" s="523"/>
      <c r="K631" s="523"/>
      <c r="L631" s="523"/>
      <c r="M631" s="523"/>
      <c r="N631" s="523"/>
      <c r="O631" s="523"/>
      <c r="P631" s="523"/>
      <c r="Q631" s="4"/>
      <c r="R631" s="4"/>
      <c r="S631" s="4"/>
      <c r="T631" s="4"/>
      <c r="U631" s="4"/>
      <c r="V631" s="4"/>
      <c r="W631" s="4"/>
      <c r="X631" s="4"/>
      <c r="Y631" s="4"/>
      <c r="Z631" s="4"/>
      <c r="AA631" s="4"/>
      <c r="AB631" s="4"/>
      <c r="AC631" s="4"/>
      <c r="AD631" s="4"/>
      <c r="AE631" s="4"/>
      <c r="AF631" s="4"/>
      <c r="AG631" s="4"/>
      <c r="AH631" s="4"/>
      <c r="AI631" s="4"/>
      <c r="AJ631" s="4"/>
      <c r="AK631" s="4"/>
    </row>
    <row r="632">
      <c r="A632" s="1"/>
      <c r="B632" s="1"/>
      <c r="C632" s="47"/>
      <c r="D632" s="47"/>
      <c r="E632" s="48"/>
      <c r="F632" s="1"/>
      <c r="G632" s="1"/>
      <c r="H632" s="47"/>
      <c r="I632" s="523"/>
      <c r="J632" s="523"/>
      <c r="K632" s="523"/>
      <c r="L632" s="523"/>
      <c r="M632" s="523"/>
      <c r="N632" s="523"/>
      <c r="O632" s="523"/>
      <c r="P632" s="523"/>
      <c r="Q632" s="4"/>
      <c r="R632" s="4"/>
      <c r="S632" s="4"/>
      <c r="T632" s="4"/>
      <c r="U632" s="4"/>
      <c r="V632" s="4"/>
      <c r="W632" s="4"/>
      <c r="X632" s="4"/>
      <c r="Y632" s="4"/>
      <c r="Z632" s="4"/>
      <c r="AA632" s="4"/>
      <c r="AB632" s="4"/>
      <c r="AC632" s="4"/>
      <c r="AD632" s="4"/>
      <c r="AE632" s="4"/>
      <c r="AF632" s="4"/>
      <c r="AG632" s="4"/>
      <c r="AH632" s="4"/>
      <c r="AI632" s="4"/>
      <c r="AJ632" s="4"/>
      <c r="AK632" s="4"/>
    </row>
    <row r="633">
      <c r="A633" s="1"/>
      <c r="B633" s="1"/>
      <c r="C633" s="47"/>
      <c r="D633" s="47"/>
      <c r="E633" s="48"/>
      <c r="F633" s="1"/>
      <c r="G633" s="1"/>
      <c r="H633" s="47"/>
      <c r="I633" s="523"/>
      <c r="J633" s="523"/>
      <c r="K633" s="523"/>
      <c r="L633" s="523"/>
      <c r="M633" s="523"/>
      <c r="N633" s="523"/>
      <c r="O633" s="523"/>
      <c r="P633" s="523"/>
      <c r="Q633" s="4"/>
      <c r="R633" s="4"/>
      <c r="S633" s="4"/>
      <c r="T633" s="4"/>
      <c r="U633" s="4"/>
      <c r="V633" s="4"/>
      <c r="W633" s="4"/>
      <c r="X633" s="4"/>
      <c r="Y633" s="4"/>
      <c r="Z633" s="4"/>
      <c r="AA633" s="4"/>
      <c r="AB633" s="4"/>
      <c r="AC633" s="4"/>
      <c r="AD633" s="4"/>
      <c r="AE633" s="4"/>
      <c r="AF633" s="4"/>
      <c r="AG633" s="4"/>
      <c r="AH633" s="4"/>
      <c r="AI633" s="4"/>
      <c r="AJ633" s="4"/>
      <c r="AK633" s="4"/>
    </row>
    <row r="634">
      <c r="A634" s="1"/>
      <c r="B634" s="1"/>
      <c r="C634" s="47"/>
      <c r="D634" s="47"/>
      <c r="E634" s="48"/>
      <c r="F634" s="1"/>
      <c r="G634" s="1"/>
      <c r="H634" s="47"/>
      <c r="I634" s="523"/>
      <c r="J634" s="523"/>
      <c r="K634" s="523"/>
      <c r="L634" s="523"/>
      <c r="M634" s="523"/>
      <c r="N634" s="523"/>
      <c r="O634" s="523"/>
      <c r="P634" s="523"/>
      <c r="Q634" s="4"/>
      <c r="R634" s="4"/>
      <c r="S634" s="4"/>
      <c r="T634" s="4"/>
      <c r="U634" s="4"/>
      <c r="V634" s="4"/>
      <c r="W634" s="4"/>
      <c r="X634" s="4"/>
      <c r="Y634" s="4"/>
      <c r="Z634" s="4"/>
      <c r="AA634" s="4"/>
      <c r="AB634" s="4"/>
      <c r="AC634" s="4"/>
      <c r="AD634" s="4"/>
      <c r="AE634" s="4"/>
      <c r="AF634" s="4"/>
      <c r="AG634" s="4"/>
      <c r="AH634" s="4"/>
      <c r="AI634" s="4"/>
      <c r="AJ634" s="4"/>
      <c r="AK634" s="4"/>
    </row>
    <row r="635">
      <c r="A635" s="1"/>
      <c r="B635" s="1"/>
      <c r="C635" s="47"/>
      <c r="D635" s="47"/>
      <c r="E635" s="48"/>
      <c r="F635" s="1"/>
      <c r="G635" s="1"/>
      <c r="H635" s="47"/>
      <c r="I635" s="523"/>
      <c r="J635" s="523"/>
      <c r="K635" s="523"/>
      <c r="L635" s="523"/>
      <c r="M635" s="523"/>
      <c r="N635" s="523"/>
      <c r="O635" s="523"/>
      <c r="P635" s="523"/>
      <c r="Q635" s="4"/>
      <c r="R635" s="4"/>
      <c r="S635" s="4"/>
      <c r="T635" s="4"/>
      <c r="U635" s="4"/>
      <c r="V635" s="4"/>
      <c r="W635" s="4"/>
      <c r="X635" s="4"/>
      <c r="Y635" s="4"/>
      <c r="Z635" s="4"/>
      <c r="AA635" s="4"/>
      <c r="AB635" s="4"/>
      <c r="AC635" s="4"/>
      <c r="AD635" s="4"/>
      <c r="AE635" s="4"/>
      <c r="AF635" s="4"/>
      <c r="AG635" s="4"/>
      <c r="AH635" s="4"/>
      <c r="AI635" s="4"/>
      <c r="AJ635" s="4"/>
      <c r="AK635" s="4"/>
    </row>
    <row r="636">
      <c r="A636" s="1"/>
      <c r="B636" s="1"/>
      <c r="C636" s="47"/>
      <c r="D636" s="47"/>
      <c r="E636" s="48"/>
      <c r="F636" s="1"/>
      <c r="G636" s="1"/>
      <c r="H636" s="47"/>
      <c r="I636" s="523"/>
      <c r="J636" s="523"/>
      <c r="K636" s="523"/>
      <c r="L636" s="523"/>
      <c r="M636" s="523"/>
      <c r="N636" s="523"/>
      <c r="O636" s="523"/>
      <c r="P636" s="523"/>
      <c r="Q636" s="4"/>
      <c r="R636" s="4"/>
      <c r="S636" s="4"/>
      <c r="T636" s="4"/>
      <c r="U636" s="4"/>
      <c r="V636" s="4"/>
      <c r="W636" s="4"/>
      <c r="X636" s="4"/>
      <c r="Y636" s="4"/>
      <c r="Z636" s="4"/>
      <c r="AA636" s="4"/>
      <c r="AB636" s="4"/>
      <c r="AC636" s="4"/>
      <c r="AD636" s="4"/>
      <c r="AE636" s="4"/>
      <c r="AF636" s="4"/>
      <c r="AG636" s="4"/>
      <c r="AH636" s="4"/>
      <c r="AI636" s="4"/>
      <c r="AJ636" s="4"/>
      <c r="AK636" s="4"/>
    </row>
    <row r="637">
      <c r="A637" s="1"/>
      <c r="B637" s="1"/>
      <c r="C637" s="47"/>
      <c r="D637" s="47"/>
      <c r="E637" s="48"/>
      <c r="F637" s="1"/>
      <c r="G637" s="1"/>
      <c r="H637" s="47"/>
      <c r="I637" s="523"/>
      <c r="J637" s="523"/>
      <c r="K637" s="523"/>
      <c r="L637" s="523"/>
      <c r="M637" s="523"/>
      <c r="N637" s="523"/>
      <c r="O637" s="523"/>
      <c r="P637" s="523"/>
      <c r="Q637" s="4"/>
      <c r="R637" s="4"/>
      <c r="S637" s="4"/>
      <c r="T637" s="4"/>
      <c r="U637" s="4"/>
      <c r="V637" s="4"/>
      <c r="W637" s="4"/>
      <c r="X637" s="4"/>
      <c r="Y637" s="4"/>
      <c r="Z637" s="4"/>
      <c r="AA637" s="4"/>
      <c r="AB637" s="4"/>
      <c r="AC637" s="4"/>
      <c r="AD637" s="4"/>
      <c r="AE637" s="4"/>
      <c r="AF637" s="4"/>
      <c r="AG637" s="4"/>
      <c r="AH637" s="4"/>
      <c r="AI637" s="4"/>
      <c r="AJ637" s="4"/>
      <c r="AK637" s="4"/>
    </row>
    <row r="638">
      <c r="A638" s="1"/>
      <c r="B638" s="1"/>
      <c r="C638" s="47"/>
      <c r="D638" s="47"/>
      <c r="E638" s="48"/>
      <c r="F638" s="1"/>
      <c r="G638" s="1"/>
      <c r="H638" s="47"/>
      <c r="I638" s="523"/>
      <c r="J638" s="523"/>
      <c r="K638" s="523"/>
      <c r="L638" s="523"/>
      <c r="M638" s="523"/>
      <c r="N638" s="523"/>
      <c r="O638" s="523"/>
      <c r="P638" s="523"/>
      <c r="Q638" s="4"/>
      <c r="R638" s="4"/>
      <c r="S638" s="4"/>
      <c r="T638" s="4"/>
      <c r="U638" s="4"/>
      <c r="V638" s="4"/>
      <c r="W638" s="4"/>
      <c r="X638" s="4"/>
      <c r="Y638" s="4"/>
      <c r="Z638" s="4"/>
      <c r="AA638" s="4"/>
      <c r="AB638" s="4"/>
      <c r="AC638" s="4"/>
      <c r="AD638" s="4"/>
      <c r="AE638" s="4"/>
      <c r="AF638" s="4"/>
      <c r="AG638" s="4"/>
      <c r="AH638" s="4"/>
      <c r="AI638" s="4"/>
      <c r="AJ638" s="4"/>
      <c r="AK638" s="4"/>
    </row>
    <row r="639">
      <c r="A639" s="1"/>
      <c r="B639" s="1"/>
      <c r="C639" s="47"/>
      <c r="D639" s="47"/>
      <c r="E639" s="48"/>
      <c r="F639" s="1"/>
      <c r="G639" s="1"/>
      <c r="H639" s="47"/>
      <c r="I639" s="523"/>
      <c r="J639" s="523"/>
      <c r="K639" s="523"/>
      <c r="L639" s="523"/>
      <c r="M639" s="523"/>
      <c r="N639" s="523"/>
      <c r="O639" s="523"/>
      <c r="P639" s="523"/>
      <c r="Q639" s="4"/>
      <c r="R639" s="4"/>
      <c r="S639" s="4"/>
      <c r="T639" s="4"/>
      <c r="U639" s="4"/>
      <c r="V639" s="4"/>
      <c r="W639" s="4"/>
      <c r="X639" s="4"/>
      <c r="Y639" s="4"/>
      <c r="Z639" s="4"/>
      <c r="AA639" s="4"/>
      <c r="AB639" s="4"/>
      <c r="AC639" s="4"/>
      <c r="AD639" s="4"/>
      <c r="AE639" s="4"/>
      <c r="AF639" s="4"/>
      <c r="AG639" s="4"/>
      <c r="AH639" s="4"/>
      <c r="AI639" s="4"/>
      <c r="AJ639" s="4"/>
      <c r="AK639" s="4"/>
    </row>
    <row r="640">
      <c r="A640" s="1"/>
      <c r="B640" s="1"/>
      <c r="C640" s="47"/>
      <c r="D640" s="47"/>
      <c r="E640" s="48"/>
      <c r="F640" s="1"/>
      <c r="G640" s="1"/>
      <c r="H640" s="47"/>
      <c r="I640" s="523"/>
      <c r="J640" s="523"/>
      <c r="K640" s="523"/>
      <c r="L640" s="523"/>
      <c r="M640" s="523"/>
      <c r="N640" s="523"/>
      <c r="O640" s="523"/>
      <c r="P640" s="523"/>
      <c r="Q640" s="4"/>
      <c r="R640" s="4"/>
      <c r="S640" s="4"/>
      <c r="T640" s="4"/>
      <c r="U640" s="4"/>
      <c r="V640" s="4"/>
      <c r="W640" s="4"/>
      <c r="X640" s="4"/>
      <c r="Y640" s="4"/>
      <c r="Z640" s="4"/>
      <c r="AA640" s="4"/>
      <c r="AB640" s="4"/>
      <c r="AC640" s="4"/>
      <c r="AD640" s="4"/>
      <c r="AE640" s="4"/>
      <c r="AF640" s="4"/>
      <c r="AG640" s="4"/>
      <c r="AH640" s="4"/>
      <c r="AI640" s="4"/>
      <c r="AJ640" s="4"/>
      <c r="AK640" s="4"/>
    </row>
    <row r="641">
      <c r="A641" s="1"/>
      <c r="B641" s="1"/>
      <c r="C641" s="47"/>
      <c r="D641" s="47"/>
      <c r="E641" s="48"/>
      <c r="F641" s="1"/>
      <c r="G641" s="1"/>
      <c r="H641" s="47"/>
      <c r="I641" s="523"/>
      <c r="J641" s="523"/>
      <c r="K641" s="523"/>
      <c r="L641" s="523"/>
      <c r="M641" s="523"/>
      <c r="N641" s="523"/>
      <c r="O641" s="523"/>
      <c r="P641" s="523"/>
      <c r="Q641" s="4"/>
      <c r="R641" s="4"/>
      <c r="S641" s="4"/>
      <c r="T641" s="4"/>
      <c r="U641" s="4"/>
      <c r="V641" s="4"/>
      <c r="W641" s="4"/>
      <c r="X641" s="4"/>
      <c r="Y641" s="4"/>
      <c r="Z641" s="4"/>
      <c r="AA641" s="4"/>
      <c r="AB641" s="4"/>
      <c r="AC641" s="4"/>
      <c r="AD641" s="4"/>
      <c r="AE641" s="4"/>
      <c r="AF641" s="4"/>
      <c r="AG641" s="4"/>
      <c r="AH641" s="4"/>
      <c r="AI641" s="4"/>
      <c r="AJ641" s="4"/>
      <c r="AK641" s="4"/>
    </row>
    <row r="642">
      <c r="A642" s="1"/>
      <c r="B642" s="1"/>
      <c r="C642" s="47"/>
      <c r="D642" s="47"/>
      <c r="E642" s="48"/>
      <c r="F642" s="1"/>
      <c r="G642" s="1"/>
      <c r="H642" s="47"/>
      <c r="I642" s="523"/>
      <c r="J642" s="523"/>
      <c r="K642" s="523"/>
      <c r="L642" s="523"/>
      <c r="M642" s="523"/>
      <c r="N642" s="523"/>
      <c r="O642" s="523"/>
      <c r="P642" s="523"/>
      <c r="Q642" s="4"/>
      <c r="R642" s="4"/>
      <c r="S642" s="4"/>
      <c r="T642" s="4"/>
      <c r="U642" s="4"/>
      <c r="V642" s="4"/>
      <c r="W642" s="4"/>
      <c r="X642" s="4"/>
      <c r="Y642" s="4"/>
      <c r="Z642" s="4"/>
      <c r="AA642" s="4"/>
      <c r="AB642" s="4"/>
      <c r="AC642" s="4"/>
      <c r="AD642" s="4"/>
      <c r="AE642" s="4"/>
      <c r="AF642" s="4"/>
      <c r="AG642" s="4"/>
      <c r="AH642" s="4"/>
      <c r="AI642" s="4"/>
      <c r="AJ642" s="4"/>
      <c r="AK642" s="4"/>
    </row>
    <row r="643">
      <c r="A643" s="1"/>
      <c r="B643" s="1"/>
      <c r="C643" s="47"/>
      <c r="D643" s="47"/>
      <c r="E643" s="48"/>
      <c r="F643" s="1"/>
      <c r="G643" s="1"/>
      <c r="H643" s="47"/>
      <c r="I643" s="523"/>
      <c r="J643" s="523"/>
      <c r="K643" s="523"/>
      <c r="L643" s="523"/>
      <c r="M643" s="523"/>
      <c r="N643" s="523"/>
      <c r="O643" s="523"/>
      <c r="P643" s="523"/>
      <c r="Q643" s="4"/>
      <c r="R643" s="4"/>
      <c r="S643" s="4"/>
      <c r="T643" s="4"/>
      <c r="U643" s="4"/>
      <c r="V643" s="4"/>
      <c r="W643" s="4"/>
      <c r="X643" s="4"/>
      <c r="Y643" s="4"/>
      <c r="Z643" s="4"/>
      <c r="AA643" s="4"/>
      <c r="AB643" s="4"/>
      <c r="AC643" s="4"/>
      <c r="AD643" s="4"/>
      <c r="AE643" s="4"/>
      <c r="AF643" s="4"/>
      <c r="AG643" s="4"/>
      <c r="AH643" s="4"/>
      <c r="AI643" s="4"/>
      <c r="AJ643" s="4"/>
      <c r="AK643" s="4"/>
    </row>
    <row r="644">
      <c r="A644" s="1"/>
      <c r="B644" s="1"/>
      <c r="C644" s="47"/>
      <c r="D644" s="47"/>
      <c r="E644" s="48"/>
      <c r="F644" s="1"/>
      <c r="G644" s="1"/>
      <c r="H644" s="47"/>
      <c r="I644" s="523"/>
      <c r="J644" s="523"/>
      <c r="K644" s="523"/>
      <c r="L644" s="523"/>
      <c r="M644" s="523"/>
      <c r="N644" s="523"/>
      <c r="O644" s="523"/>
      <c r="P644" s="523"/>
      <c r="Q644" s="4"/>
      <c r="R644" s="4"/>
      <c r="S644" s="4"/>
      <c r="T644" s="4"/>
      <c r="U644" s="4"/>
      <c r="V644" s="4"/>
      <c r="W644" s="4"/>
      <c r="X644" s="4"/>
      <c r="Y644" s="4"/>
      <c r="Z644" s="4"/>
      <c r="AA644" s="4"/>
      <c r="AB644" s="4"/>
      <c r="AC644" s="4"/>
      <c r="AD644" s="4"/>
      <c r="AE644" s="4"/>
      <c r="AF644" s="4"/>
      <c r="AG644" s="4"/>
      <c r="AH644" s="4"/>
      <c r="AI644" s="4"/>
      <c r="AJ644" s="4"/>
      <c r="AK644" s="4"/>
    </row>
    <row r="645">
      <c r="A645" s="1"/>
      <c r="B645" s="1"/>
      <c r="C645" s="47"/>
      <c r="D645" s="47"/>
      <c r="E645" s="48"/>
      <c r="F645" s="1"/>
      <c r="G645" s="1"/>
      <c r="H645" s="47"/>
      <c r="I645" s="523"/>
      <c r="J645" s="523"/>
      <c r="K645" s="523"/>
      <c r="L645" s="523"/>
      <c r="M645" s="523"/>
      <c r="N645" s="523"/>
      <c r="O645" s="523"/>
      <c r="P645" s="523"/>
      <c r="Q645" s="4"/>
      <c r="R645" s="4"/>
      <c r="S645" s="4"/>
      <c r="T645" s="4"/>
      <c r="U645" s="4"/>
      <c r="V645" s="4"/>
      <c r="W645" s="4"/>
      <c r="X645" s="4"/>
      <c r="Y645" s="4"/>
      <c r="Z645" s="4"/>
      <c r="AA645" s="4"/>
      <c r="AB645" s="4"/>
      <c r="AC645" s="4"/>
      <c r="AD645" s="4"/>
      <c r="AE645" s="4"/>
      <c r="AF645" s="4"/>
      <c r="AG645" s="4"/>
      <c r="AH645" s="4"/>
      <c r="AI645" s="4"/>
      <c r="AJ645" s="4"/>
      <c r="AK645" s="4"/>
    </row>
    <row r="646">
      <c r="A646" s="1"/>
      <c r="B646" s="1"/>
      <c r="C646" s="47"/>
      <c r="D646" s="47"/>
      <c r="E646" s="48"/>
      <c r="F646" s="1"/>
      <c r="G646" s="1"/>
      <c r="H646" s="47"/>
      <c r="I646" s="523"/>
      <c r="J646" s="523"/>
      <c r="K646" s="523"/>
      <c r="L646" s="523"/>
      <c r="M646" s="523"/>
      <c r="N646" s="523"/>
      <c r="O646" s="523"/>
      <c r="P646" s="523"/>
      <c r="Q646" s="4"/>
      <c r="R646" s="4"/>
      <c r="S646" s="4"/>
      <c r="T646" s="4"/>
      <c r="U646" s="4"/>
      <c r="V646" s="4"/>
      <c r="W646" s="4"/>
      <c r="X646" s="4"/>
      <c r="Y646" s="4"/>
      <c r="Z646" s="4"/>
      <c r="AA646" s="4"/>
      <c r="AB646" s="4"/>
      <c r="AC646" s="4"/>
      <c r="AD646" s="4"/>
      <c r="AE646" s="4"/>
      <c r="AF646" s="4"/>
      <c r="AG646" s="4"/>
      <c r="AH646" s="4"/>
      <c r="AI646" s="4"/>
      <c r="AJ646" s="4"/>
      <c r="AK646" s="4"/>
    </row>
    <row r="647">
      <c r="A647" s="1"/>
      <c r="B647" s="1"/>
      <c r="C647" s="47"/>
      <c r="D647" s="47"/>
      <c r="E647" s="48"/>
      <c r="F647" s="1"/>
      <c r="G647" s="1"/>
      <c r="H647" s="47"/>
      <c r="I647" s="523"/>
      <c r="J647" s="523"/>
      <c r="K647" s="523"/>
      <c r="L647" s="523"/>
      <c r="M647" s="523"/>
      <c r="N647" s="523"/>
      <c r="O647" s="523"/>
      <c r="P647" s="523"/>
      <c r="Q647" s="4"/>
      <c r="R647" s="4"/>
      <c r="S647" s="4"/>
      <c r="T647" s="4"/>
      <c r="U647" s="4"/>
      <c r="V647" s="4"/>
      <c r="W647" s="4"/>
      <c r="X647" s="4"/>
      <c r="Y647" s="4"/>
      <c r="Z647" s="4"/>
      <c r="AA647" s="4"/>
      <c r="AB647" s="4"/>
      <c r="AC647" s="4"/>
      <c r="AD647" s="4"/>
      <c r="AE647" s="4"/>
      <c r="AF647" s="4"/>
      <c r="AG647" s="4"/>
      <c r="AH647" s="4"/>
      <c r="AI647" s="4"/>
      <c r="AJ647" s="4"/>
      <c r="AK647" s="4"/>
    </row>
    <row r="648">
      <c r="A648" s="1"/>
      <c r="B648" s="1"/>
      <c r="C648" s="47"/>
      <c r="D648" s="47"/>
      <c r="E648" s="48"/>
      <c r="F648" s="1"/>
      <c r="G648" s="1"/>
      <c r="H648" s="47"/>
      <c r="I648" s="523"/>
      <c r="J648" s="523"/>
      <c r="K648" s="523"/>
      <c r="L648" s="523"/>
      <c r="M648" s="523"/>
      <c r="N648" s="523"/>
      <c r="O648" s="523"/>
      <c r="P648" s="523"/>
      <c r="Q648" s="4"/>
      <c r="R648" s="4"/>
      <c r="S648" s="4"/>
      <c r="T648" s="4"/>
      <c r="U648" s="4"/>
      <c r="V648" s="4"/>
      <c r="W648" s="4"/>
      <c r="X648" s="4"/>
      <c r="Y648" s="4"/>
      <c r="Z648" s="4"/>
      <c r="AA648" s="4"/>
      <c r="AB648" s="4"/>
      <c r="AC648" s="4"/>
      <c r="AD648" s="4"/>
      <c r="AE648" s="4"/>
      <c r="AF648" s="4"/>
      <c r="AG648" s="4"/>
      <c r="AH648" s="4"/>
      <c r="AI648" s="4"/>
      <c r="AJ648" s="4"/>
      <c r="AK648" s="4"/>
    </row>
    <row r="649">
      <c r="A649" s="1"/>
      <c r="B649" s="1"/>
      <c r="C649" s="47"/>
      <c r="D649" s="47"/>
      <c r="E649" s="48"/>
      <c r="F649" s="1"/>
      <c r="G649" s="1"/>
      <c r="H649" s="47"/>
      <c r="I649" s="523"/>
      <c r="J649" s="523"/>
      <c r="K649" s="523"/>
      <c r="L649" s="523"/>
      <c r="M649" s="523"/>
      <c r="N649" s="523"/>
      <c r="O649" s="523"/>
      <c r="P649" s="523"/>
      <c r="Q649" s="4"/>
      <c r="R649" s="4"/>
      <c r="S649" s="4"/>
      <c r="T649" s="4"/>
      <c r="U649" s="4"/>
      <c r="V649" s="4"/>
      <c r="W649" s="4"/>
      <c r="X649" s="4"/>
      <c r="Y649" s="4"/>
      <c r="Z649" s="4"/>
      <c r="AA649" s="4"/>
      <c r="AB649" s="4"/>
      <c r="AC649" s="4"/>
      <c r="AD649" s="4"/>
      <c r="AE649" s="4"/>
      <c r="AF649" s="4"/>
      <c r="AG649" s="4"/>
      <c r="AH649" s="4"/>
      <c r="AI649" s="4"/>
      <c r="AJ649" s="4"/>
      <c r="AK649" s="4"/>
    </row>
    <row r="650">
      <c r="A650" s="1"/>
      <c r="B650" s="1"/>
      <c r="C650" s="47"/>
      <c r="D650" s="47"/>
      <c r="E650" s="48"/>
      <c r="F650" s="1"/>
      <c r="G650" s="1"/>
      <c r="H650" s="47"/>
      <c r="I650" s="523"/>
      <c r="J650" s="523"/>
      <c r="K650" s="523"/>
      <c r="L650" s="523"/>
      <c r="M650" s="523"/>
      <c r="N650" s="523"/>
      <c r="O650" s="523"/>
      <c r="P650" s="523"/>
      <c r="Q650" s="4"/>
      <c r="R650" s="4"/>
      <c r="S650" s="4"/>
      <c r="T650" s="4"/>
      <c r="U650" s="4"/>
      <c r="V650" s="4"/>
      <c r="W650" s="4"/>
      <c r="X650" s="4"/>
      <c r="Y650" s="4"/>
      <c r="Z650" s="4"/>
      <c r="AA650" s="4"/>
      <c r="AB650" s="4"/>
      <c r="AC650" s="4"/>
      <c r="AD650" s="4"/>
      <c r="AE650" s="4"/>
      <c r="AF650" s="4"/>
      <c r="AG650" s="4"/>
      <c r="AH650" s="4"/>
      <c r="AI650" s="4"/>
      <c r="AJ650" s="4"/>
      <c r="AK650" s="4"/>
    </row>
    <row r="651">
      <c r="A651" s="1"/>
      <c r="B651" s="1"/>
      <c r="C651" s="47"/>
      <c r="D651" s="47"/>
      <c r="E651" s="48"/>
      <c r="F651" s="1"/>
      <c r="G651" s="1"/>
      <c r="H651" s="47"/>
      <c r="I651" s="523"/>
      <c r="J651" s="523"/>
      <c r="K651" s="523"/>
      <c r="L651" s="523"/>
      <c r="M651" s="523"/>
      <c r="N651" s="523"/>
      <c r="O651" s="523"/>
      <c r="P651" s="523"/>
      <c r="Q651" s="4"/>
      <c r="R651" s="4"/>
      <c r="S651" s="4"/>
      <c r="T651" s="4"/>
      <c r="U651" s="4"/>
      <c r="V651" s="4"/>
      <c r="W651" s="4"/>
      <c r="X651" s="4"/>
      <c r="Y651" s="4"/>
      <c r="Z651" s="4"/>
      <c r="AA651" s="4"/>
      <c r="AB651" s="4"/>
      <c r="AC651" s="4"/>
      <c r="AD651" s="4"/>
      <c r="AE651" s="4"/>
      <c r="AF651" s="4"/>
      <c r="AG651" s="4"/>
      <c r="AH651" s="4"/>
      <c r="AI651" s="4"/>
      <c r="AJ651" s="4"/>
      <c r="AK651" s="4"/>
    </row>
    <row r="652">
      <c r="A652" s="1"/>
      <c r="B652" s="1"/>
      <c r="C652" s="47"/>
      <c r="D652" s="47"/>
      <c r="E652" s="48"/>
      <c r="F652" s="1"/>
      <c r="G652" s="1"/>
      <c r="H652" s="47"/>
      <c r="I652" s="523"/>
      <c r="J652" s="523"/>
      <c r="K652" s="523"/>
      <c r="L652" s="523"/>
      <c r="M652" s="523"/>
      <c r="N652" s="523"/>
      <c r="O652" s="523"/>
      <c r="P652" s="523"/>
      <c r="Q652" s="4"/>
      <c r="R652" s="4"/>
      <c r="S652" s="4"/>
      <c r="T652" s="4"/>
      <c r="U652" s="4"/>
      <c r="V652" s="4"/>
      <c r="W652" s="4"/>
      <c r="X652" s="4"/>
      <c r="Y652" s="4"/>
      <c r="Z652" s="4"/>
      <c r="AA652" s="4"/>
      <c r="AB652" s="4"/>
      <c r="AC652" s="4"/>
      <c r="AD652" s="4"/>
      <c r="AE652" s="4"/>
      <c r="AF652" s="4"/>
      <c r="AG652" s="4"/>
      <c r="AH652" s="4"/>
      <c r="AI652" s="4"/>
      <c r="AJ652" s="4"/>
      <c r="AK652" s="4"/>
    </row>
    <row r="653">
      <c r="A653" s="1"/>
      <c r="B653" s="1"/>
      <c r="C653" s="47"/>
      <c r="D653" s="47"/>
      <c r="E653" s="48"/>
      <c r="F653" s="1"/>
      <c r="G653" s="1"/>
      <c r="H653" s="47"/>
      <c r="I653" s="523"/>
      <c r="J653" s="523"/>
      <c r="K653" s="523"/>
      <c r="L653" s="523"/>
      <c r="M653" s="523"/>
      <c r="N653" s="523"/>
      <c r="O653" s="523"/>
      <c r="P653" s="523"/>
      <c r="Q653" s="4"/>
      <c r="R653" s="4"/>
      <c r="S653" s="4"/>
      <c r="T653" s="4"/>
      <c r="U653" s="4"/>
      <c r="V653" s="4"/>
      <c r="W653" s="4"/>
      <c r="X653" s="4"/>
      <c r="Y653" s="4"/>
      <c r="Z653" s="4"/>
      <c r="AA653" s="4"/>
      <c r="AB653" s="4"/>
      <c r="AC653" s="4"/>
      <c r="AD653" s="4"/>
      <c r="AE653" s="4"/>
      <c r="AF653" s="4"/>
      <c r="AG653" s="4"/>
      <c r="AH653" s="4"/>
      <c r="AI653" s="4"/>
      <c r="AJ653" s="4"/>
      <c r="AK653" s="4"/>
    </row>
    <row r="654">
      <c r="A654" s="1"/>
      <c r="B654" s="1"/>
      <c r="C654" s="47"/>
      <c r="D654" s="47"/>
      <c r="E654" s="48"/>
      <c r="F654" s="1"/>
      <c r="G654" s="1"/>
      <c r="H654" s="47"/>
      <c r="I654" s="523"/>
      <c r="J654" s="523"/>
      <c r="K654" s="523"/>
      <c r="L654" s="523"/>
      <c r="M654" s="523"/>
      <c r="N654" s="523"/>
      <c r="O654" s="523"/>
      <c r="P654" s="523"/>
      <c r="Q654" s="4"/>
      <c r="R654" s="4"/>
      <c r="S654" s="4"/>
      <c r="T654" s="4"/>
      <c r="U654" s="4"/>
      <c r="V654" s="4"/>
      <c r="W654" s="4"/>
      <c r="X654" s="4"/>
      <c r="Y654" s="4"/>
      <c r="Z654" s="4"/>
      <c r="AA654" s="4"/>
      <c r="AB654" s="4"/>
      <c r="AC654" s="4"/>
      <c r="AD654" s="4"/>
      <c r="AE654" s="4"/>
      <c r="AF654" s="4"/>
      <c r="AG654" s="4"/>
      <c r="AH654" s="4"/>
      <c r="AI654" s="4"/>
      <c r="AJ654" s="4"/>
      <c r="AK654" s="4"/>
    </row>
    <row r="655">
      <c r="A655" s="1"/>
      <c r="B655" s="1"/>
      <c r="C655" s="47"/>
      <c r="D655" s="47"/>
      <c r="E655" s="48"/>
      <c r="F655" s="1"/>
      <c r="G655" s="1"/>
      <c r="H655" s="47"/>
      <c r="I655" s="523"/>
      <c r="J655" s="523"/>
      <c r="K655" s="523"/>
      <c r="L655" s="523"/>
      <c r="M655" s="523"/>
      <c r="N655" s="523"/>
      <c r="O655" s="523"/>
      <c r="P655" s="523"/>
      <c r="Q655" s="4"/>
      <c r="R655" s="4"/>
      <c r="S655" s="4"/>
      <c r="T655" s="4"/>
      <c r="U655" s="4"/>
      <c r="V655" s="4"/>
      <c r="W655" s="4"/>
      <c r="X655" s="4"/>
      <c r="Y655" s="4"/>
      <c r="Z655" s="4"/>
      <c r="AA655" s="4"/>
      <c r="AB655" s="4"/>
      <c r="AC655" s="4"/>
      <c r="AD655" s="4"/>
      <c r="AE655" s="4"/>
      <c r="AF655" s="4"/>
      <c r="AG655" s="4"/>
      <c r="AH655" s="4"/>
      <c r="AI655" s="4"/>
      <c r="AJ655" s="4"/>
      <c r="AK655" s="4"/>
    </row>
    <row r="656">
      <c r="A656" s="1"/>
      <c r="B656" s="1"/>
      <c r="C656" s="47"/>
      <c r="D656" s="47"/>
      <c r="E656" s="48"/>
      <c r="F656" s="1"/>
      <c r="G656" s="1"/>
      <c r="H656" s="47"/>
      <c r="I656" s="523"/>
      <c r="J656" s="523"/>
      <c r="K656" s="523"/>
      <c r="L656" s="523"/>
      <c r="M656" s="523"/>
      <c r="N656" s="523"/>
      <c r="O656" s="523"/>
      <c r="P656" s="523"/>
      <c r="Q656" s="4"/>
      <c r="R656" s="4"/>
      <c r="S656" s="4"/>
      <c r="T656" s="4"/>
      <c r="U656" s="4"/>
      <c r="V656" s="4"/>
      <c r="W656" s="4"/>
      <c r="X656" s="4"/>
      <c r="Y656" s="4"/>
      <c r="Z656" s="4"/>
      <c r="AA656" s="4"/>
      <c r="AB656" s="4"/>
      <c r="AC656" s="4"/>
      <c r="AD656" s="4"/>
      <c r="AE656" s="4"/>
      <c r="AF656" s="4"/>
      <c r="AG656" s="4"/>
      <c r="AH656" s="4"/>
      <c r="AI656" s="4"/>
      <c r="AJ656" s="4"/>
      <c r="AK656" s="4"/>
    </row>
    <row r="657">
      <c r="A657" s="1"/>
      <c r="B657" s="1"/>
      <c r="C657" s="47"/>
      <c r="D657" s="47"/>
      <c r="E657" s="48"/>
      <c r="F657" s="1"/>
      <c r="G657" s="1"/>
      <c r="H657" s="47"/>
      <c r="I657" s="523"/>
      <c r="J657" s="523"/>
      <c r="K657" s="523"/>
      <c r="L657" s="523"/>
      <c r="M657" s="523"/>
      <c r="N657" s="523"/>
      <c r="O657" s="523"/>
      <c r="P657" s="523"/>
      <c r="Q657" s="4"/>
      <c r="R657" s="4"/>
      <c r="S657" s="4"/>
      <c r="T657" s="4"/>
      <c r="U657" s="4"/>
      <c r="V657" s="4"/>
      <c r="W657" s="4"/>
      <c r="X657" s="4"/>
      <c r="Y657" s="4"/>
      <c r="Z657" s="4"/>
      <c r="AA657" s="4"/>
      <c r="AB657" s="4"/>
      <c r="AC657" s="4"/>
      <c r="AD657" s="4"/>
      <c r="AE657" s="4"/>
      <c r="AF657" s="4"/>
      <c r="AG657" s="4"/>
      <c r="AH657" s="4"/>
      <c r="AI657" s="4"/>
      <c r="AJ657" s="4"/>
      <c r="AK657" s="4"/>
    </row>
    <row r="658">
      <c r="A658" s="1"/>
      <c r="B658" s="1"/>
      <c r="C658" s="47"/>
      <c r="D658" s="47"/>
      <c r="E658" s="48"/>
      <c r="F658" s="1"/>
      <c r="G658" s="1"/>
      <c r="H658" s="47"/>
      <c r="I658" s="523"/>
      <c r="J658" s="523"/>
      <c r="K658" s="523"/>
      <c r="L658" s="523"/>
      <c r="M658" s="523"/>
      <c r="N658" s="523"/>
      <c r="O658" s="523"/>
      <c r="P658" s="523"/>
      <c r="Q658" s="4"/>
      <c r="R658" s="4"/>
      <c r="S658" s="4"/>
      <c r="T658" s="4"/>
      <c r="U658" s="4"/>
      <c r="V658" s="4"/>
      <c r="W658" s="4"/>
      <c r="X658" s="4"/>
      <c r="Y658" s="4"/>
      <c r="Z658" s="4"/>
      <c r="AA658" s="4"/>
      <c r="AB658" s="4"/>
      <c r="AC658" s="4"/>
      <c r="AD658" s="4"/>
      <c r="AE658" s="4"/>
      <c r="AF658" s="4"/>
      <c r="AG658" s="4"/>
      <c r="AH658" s="4"/>
      <c r="AI658" s="4"/>
      <c r="AJ658" s="4"/>
      <c r="AK658" s="4"/>
    </row>
    <row r="659">
      <c r="A659" s="1"/>
      <c r="B659" s="1"/>
      <c r="C659" s="47"/>
      <c r="D659" s="47"/>
      <c r="E659" s="48"/>
      <c r="F659" s="1"/>
      <c r="G659" s="1"/>
      <c r="H659" s="47"/>
      <c r="I659" s="523"/>
      <c r="J659" s="523"/>
      <c r="K659" s="523"/>
      <c r="L659" s="523"/>
      <c r="M659" s="523"/>
      <c r="N659" s="523"/>
      <c r="O659" s="523"/>
      <c r="P659" s="523"/>
      <c r="Q659" s="4"/>
      <c r="R659" s="4"/>
      <c r="S659" s="4"/>
      <c r="T659" s="4"/>
      <c r="U659" s="4"/>
      <c r="V659" s="4"/>
      <c r="W659" s="4"/>
      <c r="X659" s="4"/>
      <c r="Y659" s="4"/>
      <c r="Z659" s="4"/>
      <c r="AA659" s="4"/>
      <c r="AB659" s="4"/>
      <c r="AC659" s="4"/>
      <c r="AD659" s="4"/>
      <c r="AE659" s="4"/>
      <c r="AF659" s="4"/>
      <c r="AG659" s="4"/>
      <c r="AH659" s="4"/>
      <c r="AI659" s="4"/>
      <c r="AJ659" s="4"/>
      <c r="AK659" s="4"/>
    </row>
    <row r="660">
      <c r="A660" s="1"/>
      <c r="B660" s="1"/>
      <c r="C660" s="47"/>
      <c r="D660" s="47"/>
      <c r="E660" s="48"/>
      <c r="F660" s="1"/>
      <c r="G660" s="1"/>
      <c r="H660" s="47"/>
      <c r="I660" s="523"/>
      <c r="J660" s="523"/>
      <c r="K660" s="523"/>
      <c r="L660" s="523"/>
      <c r="M660" s="523"/>
      <c r="N660" s="523"/>
      <c r="O660" s="523"/>
      <c r="P660" s="523"/>
      <c r="Q660" s="4"/>
      <c r="R660" s="4"/>
      <c r="S660" s="4"/>
      <c r="T660" s="4"/>
      <c r="U660" s="4"/>
      <c r="V660" s="4"/>
      <c r="W660" s="4"/>
      <c r="X660" s="4"/>
      <c r="Y660" s="4"/>
      <c r="Z660" s="4"/>
      <c r="AA660" s="4"/>
      <c r="AB660" s="4"/>
      <c r="AC660" s="4"/>
      <c r="AD660" s="4"/>
      <c r="AE660" s="4"/>
      <c r="AF660" s="4"/>
      <c r="AG660" s="4"/>
      <c r="AH660" s="4"/>
      <c r="AI660" s="4"/>
      <c r="AJ660" s="4"/>
      <c r="AK660" s="4"/>
    </row>
    <row r="661">
      <c r="A661" s="1"/>
      <c r="B661" s="1"/>
      <c r="C661" s="47"/>
      <c r="D661" s="47"/>
      <c r="E661" s="48"/>
      <c r="F661" s="1"/>
      <c r="G661" s="1"/>
      <c r="H661" s="47"/>
      <c r="I661" s="523"/>
      <c r="J661" s="523"/>
      <c r="K661" s="523"/>
      <c r="L661" s="523"/>
      <c r="M661" s="523"/>
      <c r="N661" s="523"/>
      <c r="O661" s="523"/>
      <c r="P661" s="523"/>
      <c r="Q661" s="4"/>
      <c r="R661" s="4"/>
      <c r="S661" s="4"/>
      <c r="T661" s="4"/>
      <c r="U661" s="4"/>
      <c r="V661" s="4"/>
      <c r="W661" s="4"/>
      <c r="X661" s="4"/>
      <c r="Y661" s="4"/>
      <c r="Z661" s="4"/>
      <c r="AA661" s="4"/>
      <c r="AB661" s="4"/>
      <c r="AC661" s="4"/>
      <c r="AD661" s="4"/>
      <c r="AE661" s="4"/>
      <c r="AF661" s="4"/>
      <c r="AG661" s="4"/>
      <c r="AH661" s="4"/>
      <c r="AI661" s="4"/>
      <c r="AJ661" s="4"/>
      <c r="AK661" s="4"/>
    </row>
    <row r="662">
      <c r="A662" s="1"/>
      <c r="B662" s="1"/>
      <c r="C662" s="47"/>
      <c r="D662" s="47"/>
      <c r="E662" s="48"/>
      <c r="F662" s="1"/>
      <c r="G662" s="1"/>
      <c r="H662" s="47"/>
      <c r="I662" s="523"/>
      <c r="J662" s="523"/>
      <c r="K662" s="523"/>
      <c r="L662" s="523"/>
      <c r="M662" s="523"/>
      <c r="N662" s="523"/>
      <c r="O662" s="523"/>
      <c r="P662" s="523"/>
      <c r="Q662" s="4"/>
      <c r="R662" s="4"/>
      <c r="S662" s="4"/>
      <c r="T662" s="4"/>
      <c r="U662" s="4"/>
      <c r="V662" s="4"/>
      <c r="W662" s="4"/>
      <c r="X662" s="4"/>
      <c r="Y662" s="4"/>
      <c r="Z662" s="4"/>
      <c r="AA662" s="4"/>
      <c r="AB662" s="4"/>
      <c r="AC662" s="4"/>
      <c r="AD662" s="4"/>
      <c r="AE662" s="4"/>
      <c r="AF662" s="4"/>
      <c r="AG662" s="4"/>
      <c r="AH662" s="4"/>
      <c r="AI662" s="4"/>
      <c r="AJ662" s="4"/>
      <c r="AK662" s="4"/>
    </row>
    <row r="663">
      <c r="A663" s="1"/>
      <c r="B663" s="1"/>
      <c r="C663" s="47"/>
      <c r="D663" s="47"/>
      <c r="E663" s="48"/>
      <c r="F663" s="1"/>
      <c r="G663" s="1"/>
      <c r="H663" s="47"/>
      <c r="I663" s="523"/>
      <c r="J663" s="523"/>
      <c r="K663" s="523"/>
      <c r="L663" s="523"/>
      <c r="M663" s="523"/>
      <c r="N663" s="523"/>
      <c r="O663" s="523"/>
      <c r="P663" s="523"/>
      <c r="Q663" s="4"/>
      <c r="R663" s="4"/>
      <c r="S663" s="4"/>
      <c r="T663" s="4"/>
      <c r="U663" s="4"/>
      <c r="V663" s="4"/>
      <c r="W663" s="4"/>
      <c r="X663" s="4"/>
      <c r="Y663" s="4"/>
      <c r="Z663" s="4"/>
      <c r="AA663" s="4"/>
      <c r="AB663" s="4"/>
      <c r="AC663" s="4"/>
      <c r="AD663" s="4"/>
      <c r="AE663" s="4"/>
      <c r="AF663" s="4"/>
      <c r="AG663" s="4"/>
      <c r="AH663" s="4"/>
      <c r="AI663" s="4"/>
      <c r="AJ663" s="4"/>
      <c r="AK663" s="4"/>
    </row>
    <row r="664">
      <c r="A664" s="1"/>
      <c r="B664" s="1"/>
      <c r="C664" s="47"/>
      <c r="D664" s="47"/>
      <c r="E664" s="48"/>
      <c r="F664" s="1"/>
      <c r="G664" s="1"/>
      <c r="H664" s="47"/>
      <c r="I664" s="523"/>
      <c r="J664" s="523"/>
      <c r="K664" s="523"/>
      <c r="L664" s="523"/>
      <c r="M664" s="523"/>
      <c r="N664" s="523"/>
      <c r="O664" s="523"/>
      <c r="P664" s="523"/>
      <c r="Q664" s="4"/>
      <c r="R664" s="4"/>
      <c r="S664" s="4"/>
      <c r="T664" s="4"/>
      <c r="U664" s="4"/>
      <c r="V664" s="4"/>
      <c r="W664" s="4"/>
      <c r="X664" s="4"/>
      <c r="Y664" s="4"/>
      <c r="Z664" s="4"/>
      <c r="AA664" s="4"/>
      <c r="AB664" s="4"/>
      <c r="AC664" s="4"/>
      <c r="AD664" s="4"/>
      <c r="AE664" s="4"/>
      <c r="AF664" s="4"/>
      <c r="AG664" s="4"/>
      <c r="AH664" s="4"/>
      <c r="AI664" s="4"/>
      <c r="AJ664" s="4"/>
      <c r="AK664" s="4"/>
    </row>
    <row r="665">
      <c r="A665" s="1"/>
      <c r="B665" s="1"/>
      <c r="C665" s="47"/>
      <c r="D665" s="47"/>
      <c r="E665" s="48"/>
      <c r="F665" s="1"/>
      <c r="G665" s="1"/>
      <c r="H665" s="47"/>
      <c r="I665" s="523"/>
      <c r="J665" s="523"/>
      <c r="K665" s="523"/>
      <c r="L665" s="523"/>
      <c r="M665" s="523"/>
      <c r="N665" s="523"/>
      <c r="O665" s="523"/>
      <c r="P665" s="523"/>
      <c r="Q665" s="4"/>
      <c r="R665" s="4"/>
      <c r="S665" s="4"/>
      <c r="T665" s="4"/>
      <c r="U665" s="4"/>
      <c r="V665" s="4"/>
      <c r="W665" s="4"/>
      <c r="X665" s="4"/>
      <c r="Y665" s="4"/>
      <c r="Z665" s="4"/>
      <c r="AA665" s="4"/>
      <c r="AB665" s="4"/>
      <c r="AC665" s="4"/>
      <c r="AD665" s="4"/>
      <c r="AE665" s="4"/>
      <c r="AF665" s="4"/>
      <c r="AG665" s="4"/>
      <c r="AH665" s="4"/>
      <c r="AI665" s="4"/>
      <c r="AJ665" s="4"/>
      <c r="AK665" s="4"/>
    </row>
    <row r="666">
      <c r="A666" s="1"/>
      <c r="B666" s="1"/>
      <c r="C666" s="47"/>
      <c r="D666" s="47"/>
      <c r="E666" s="48"/>
      <c r="F666" s="1"/>
      <c r="G666" s="1"/>
      <c r="H666" s="47"/>
      <c r="I666" s="523"/>
      <c r="J666" s="523"/>
      <c r="K666" s="523"/>
      <c r="L666" s="523"/>
      <c r="M666" s="523"/>
      <c r="N666" s="523"/>
      <c r="O666" s="523"/>
      <c r="P666" s="523"/>
      <c r="Q666" s="4"/>
      <c r="R666" s="4"/>
      <c r="S666" s="4"/>
      <c r="T666" s="4"/>
      <c r="U666" s="4"/>
      <c r="V666" s="4"/>
      <c r="W666" s="4"/>
      <c r="X666" s="4"/>
      <c r="Y666" s="4"/>
      <c r="Z666" s="4"/>
      <c r="AA666" s="4"/>
      <c r="AB666" s="4"/>
      <c r="AC666" s="4"/>
      <c r="AD666" s="4"/>
      <c r="AE666" s="4"/>
      <c r="AF666" s="4"/>
      <c r="AG666" s="4"/>
      <c r="AH666" s="4"/>
      <c r="AI666" s="4"/>
      <c r="AJ666" s="4"/>
      <c r="AK666" s="4"/>
    </row>
    <row r="667">
      <c r="A667" s="1"/>
      <c r="B667" s="1"/>
      <c r="C667" s="47"/>
      <c r="D667" s="47"/>
      <c r="E667" s="48"/>
      <c r="F667" s="1"/>
      <c r="G667" s="1"/>
      <c r="H667" s="47"/>
      <c r="I667" s="523"/>
      <c r="J667" s="523"/>
      <c r="K667" s="523"/>
      <c r="L667" s="523"/>
      <c r="M667" s="523"/>
      <c r="N667" s="523"/>
      <c r="O667" s="523"/>
      <c r="P667" s="523"/>
      <c r="Q667" s="4"/>
      <c r="R667" s="4"/>
      <c r="S667" s="4"/>
      <c r="T667" s="4"/>
      <c r="U667" s="4"/>
      <c r="V667" s="4"/>
      <c r="W667" s="4"/>
      <c r="X667" s="4"/>
      <c r="Y667" s="4"/>
      <c r="Z667" s="4"/>
      <c r="AA667" s="4"/>
      <c r="AB667" s="4"/>
      <c r="AC667" s="4"/>
      <c r="AD667" s="4"/>
      <c r="AE667" s="4"/>
      <c r="AF667" s="4"/>
      <c r="AG667" s="4"/>
      <c r="AH667" s="4"/>
      <c r="AI667" s="4"/>
      <c r="AJ667" s="4"/>
      <c r="AK667" s="4"/>
    </row>
    <row r="668">
      <c r="A668" s="1"/>
      <c r="B668" s="1"/>
      <c r="C668" s="47"/>
      <c r="D668" s="47"/>
      <c r="E668" s="48"/>
      <c r="F668" s="1"/>
      <c r="G668" s="1"/>
      <c r="H668" s="47"/>
      <c r="I668" s="523"/>
      <c r="J668" s="523"/>
      <c r="K668" s="523"/>
      <c r="L668" s="523"/>
      <c r="M668" s="523"/>
      <c r="N668" s="523"/>
      <c r="O668" s="523"/>
      <c r="P668" s="523"/>
      <c r="Q668" s="4"/>
      <c r="R668" s="4"/>
      <c r="S668" s="4"/>
      <c r="T668" s="4"/>
      <c r="U668" s="4"/>
      <c r="V668" s="4"/>
      <c r="W668" s="4"/>
      <c r="X668" s="4"/>
      <c r="Y668" s="4"/>
      <c r="Z668" s="4"/>
      <c r="AA668" s="4"/>
      <c r="AB668" s="4"/>
      <c r="AC668" s="4"/>
      <c r="AD668" s="4"/>
      <c r="AE668" s="4"/>
      <c r="AF668" s="4"/>
      <c r="AG668" s="4"/>
      <c r="AH668" s="4"/>
      <c r="AI668" s="4"/>
      <c r="AJ668" s="4"/>
      <c r="AK668" s="4"/>
    </row>
    <row r="669">
      <c r="A669" s="1"/>
      <c r="B669" s="1"/>
      <c r="C669" s="47"/>
      <c r="D669" s="47"/>
      <c r="E669" s="48"/>
      <c r="F669" s="1"/>
      <c r="G669" s="1"/>
      <c r="H669" s="47"/>
      <c r="I669" s="523"/>
      <c r="J669" s="523"/>
      <c r="K669" s="523"/>
      <c r="L669" s="523"/>
      <c r="M669" s="523"/>
      <c r="N669" s="523"/>
      <c r="O669" s="523"/>
      <c r="P669" s="523"/>
      <c r="Q669" s="4"/>
      <c r="R669" s="4"/>
      <c r="S669" s="4"/>
      <c r="T669" s="4"/>
      <c r="U669" s="4"/>
      <c r="V669" s="4"/>
      <c r="W669" s="4"/>
      <c r="X669" s="4"/>
      <c r="Y669" s="4"/>
      <c r="Z669" s="4"/>
      <c r="AA669" s="4"/>
      <c r="AB669" s="4"/>
      <c r="AC669" s="4"/>
      <c r="AD669" s="4"/>
      <c r="AE669" s="4"/>
      <c r="AF669" s="4"/>
      <c r="AG669" s="4"/>
      <c r="AH669" s="4"/>
      <c r="AI669" s="4"/>
      <c r="AJ669" s="4"/>
      <c r="AK669" s="4"/>
    </row>
    <row r="670">
      <c r="A670" s="1"/>
      <c r="B670" s="1"/>
      <c r="C670" s="47"/>
      <c r="D670" s="47"/>
      <c r="E670" s="48"/>
      <c r="F670" s="1"/>
      <c r="G670" s="1"/>
      <c r="H670" s="47"/>
      <c r="I670" s="523"/>
      <c r="J670" s="523"/>
      <c r="K670" s="523"/>
      <c r="L670" s="523"/>
      <c r="M670" s="523"/>
      <c r="N670" s="523"/>
      <c r="O670" s="523"/>
      <c r="P670" s="523"/>
      <c r="Q670" s="4"/>
      <c r="R670" s="4"/>
      <c r="S670" s="4"/>
      <c r="T670" s="4"/>
      <c r="U670" s="4"/>
      <c r="V670" s="4"/>
      <c r="W670" s="4"/>
      <c r="X670" s="4"/>
      <c r="Y670" s="4"/>
      <c r="Z670" s="4"/>
      <c r="AA670" s="4"/>
      <c r="AB670" s="4"/>
      <c r="AC670" s="4"/>
      <c r="AD670" s="4"/>
      <c r="AE670" s="4"/>
      <c r="AF670" s="4"/>
      <c r="AG670" s="4"/>
      <c r="AH670" s="4"/>
      <c r="AI670" s="4"/>
      <c r="AJ670" s="4"/>
      <c r="AK670" s="4"/>
    </row>
    <row r="671">
      <c r="A671" s="1"/>
      <c r="B671" s="1"/>
      <c r="C671" s="47"/>
      <c r="D671" s="47"/>
      <c r="E671" s="48"/>
      <c r="F671" s="1"/>
      <c r="G671" s="1"/>
      <c r="H671" s="47"/>
      <c r="I671" s="523"/>
      <c r="J671" s="523"/>
      <c r="K671" s="523"/>
      <c r="L671" s="523"/>
      <c r="M671" s="523"/>
      <c r="N671" s="523"/>
      <c r="O671" s="523"/>
      <c r="P671" s="523"/>
      <c r="Q671" s="4"/>
      <c r="R671" s="4"/>
      <c r="S671" s="4"/>
      <c r="T671" s="4"/>
      <c r="U671" s="4"/>
      <c r="V671" s="4"/>
      <c r="W671" s="4"/>
      <c r="X671" s="4"/>
      <c r="Y671" s="4"/>
      <c r="Z671" s="4"/>
      <c r="AA671" s="4"/>
      <c r="AB671" s="4"/>
      <c r="AC671" s="4"/>
      <c r="AD671" s="4"/>
      <c r="AE671" s="4"/>
      <c r="AF671" s="4"/>
      <c r="AG671" s="4"/>
      <c r="AH671" s="4"/>
      <c r="AI671" s="4"/>
      <c r="AJ671" s="4"/>
      <c r="AK671" s="4"/>
    </row>
    <row r="672">
      <c r="A672" s="1"/>
      <c r="B672" s="1"/>
      <c r="C672" s="47"/>
      <c r="D672" s="47"/>
      <c r="E672" s="48"/>
      <c r="F672" s="1"/>
      <c r="G672" s="1"/>
      <c r="H672" s="47"/>
      <c r="I672" s="523"/>
      <c r="J672" s="523"/>
      <c r="K672" s="523"/>
      <c r="L672" s="523"/>
      <c r="M672" s="523"/>
      <c r="N672" s="523"/>
      <c r="O672" s="523"/>
      <c r="P672" s="523"/>
      <c r="Q672" s="4"/>
      <c r="R672" s="4"/>
      <c r="S672" s="4"/>
      <c r="T672" s="4"/>
      <c r="U672" s="4"/>
      <c r="V672" s="4"/>
      <c r="W672" s="4"/>
      <c r="X672" s="4"/>
      <c r="Y672" s="4"/>
      <c r="Z672" s="4"/>
      <c r="AA672" s="4"/>
      <c r="AB672" s="4"/>
      <c r="AC672" s="4"/>
      <c r="AD672" s="4"/>
      <c r="AE672" s="4"/>
      <c r="AF672" s="4"/>
      <c r="AG672" s="4"/>
      <c r="AH672" s="4"/>
      <c r="AI672" s="4"/>
      <c r="AJ672" s="4"/>
      <c r="AK672" s="4"/>
    </row>
    <row r="673">
      <c r="A673" s="1"/>
      <c r="B673" s="1"/>
      <c r="C673" s="47"/>
      <c r="D673" s="47"/>
      <c r="E673" s="48"/>
      <c r="F673" s="1"/>
      <c r="G673" s="1"/>
      <c r="H673" s="47"/>
      <c r="I673" s="523"/>
      <c r="J673" s="523"/>
      <c r="K673" s="523"/>
      <c r="L673" s="523"/>
      <c r="M673" s="523"/>
      <c r="N673" s="523"/>
      <c r="O673" s="523"/>
      <c r="P673" s="523"/>
      <c r="Q673" s="4"/>
      <c r="R673" s="4"/>
      <c r="S673" s="4"/>
      <c r="T673" s="4"/>
      <c r="U673" s="4"/>
      <c r="V673" s="4"/>
      <c r="W673" s="4"/>
      <c r="X673" s="4"/>
      <c r="Y673" s="4"/>
      <c r="Z673" s="4"/>
      <c r="AA673" s="4"/>
      <c r="AB673" s="4"/>
      <c r="AC673" s="4"/>
      <c r="AD673" s="4"/>
      <c r="AE673" s="4"/>
      <c r="AF673" s="4"/>
      <c r="AG673" s="4"/>
      <c r="AH673" s="4"/>
      <c r="AI673" s="4"/>
      <c r="AJ673" s="4"/>
      <c r="AK673" s="4"/>
    </row>
    <row r="674">
      <c r="A674" s="1"/>
      <c r="B674" s="1"/>
      <c r="C674" s="47"/>
      <c r="D674" s="47"/>
      <c r="E674" s="48"/>
      <c r="F674" s="1"/>
      <c r="G674" s="1"/>
      <c r="H674" s="47"/>
      <c r="I674" s="523"/>
      <c r="J674" s="523"/>
      <c r="K674" s="523"/>
      <c r="L674" s="523"/>
      <c r="M674" s="523"/>
      <c r="N674" s="523"/>
      <c r="O674" s="523"/>
      <c r="P674" s="523"/>
      <c r="Q674" s="4"/>
      <c r="R674" s="4"/>
      <c r="S674" s="4"/>
      <c r="T674" s="4"/>
      <c r="U674" s="4"/>
      <c r="V674" s="4"/>
      <c r="W674" s="4"/>
      <c r="X674" s="4"/>
      <c r="Y674" s="4"/>
      <c r="Z674" s="4"/>
      <c r="AA674" s="4"/>
      <c r="AB674" s="4"/>
      <c r="AC674" s="4"/>
      <c r="AD674" s="4"/>
      <c r="AE674" s="4"/>
      <c r="AF674" s="4"/>
      <c r="AG674" s="4"/>
      <c r="AH674" s="4"/>
      <c r="AI674" s="4"/>
      <c r="AJ674" s="4"/>
      <c r="AK674" s="4"/>
    </row>
    <row r="675">
      <c r="A675" s="1"/>
      <c r="B675" s="1"/>
      <c r="C675" s="47"/>
      <c r="D675" s="47"/>
      <c r="E675" s="48"/>
      <c r="F675" s="1"/>
      <c r="G675" s="1"/>
      <c r="H675" s="47"/>
      <c r="I675" s="523"/>
      <c r="J675" s="523"/>
      <c r="K675" s="523"/>
      <c r="L675" s="523"/>
      <c r="M675" s="523"/>
      <c r="N675" s="523"/>
      <c r="O675" s="523"/>
      <c r="P675" s="523"/>
      <c r="Q675" s="4"/>
      <c r="R675" s="4"/>
      <c r="S675" s="4"/>
      <c r="T675" s="4"/>
      <c r="U675" s="4"/>
      <c r="V675" s="4"/>
      <c r="W675" s="4"/>
      <c r="X675" s="4"/>
      <c r="Y675" s="4"/>
      <c r="Z675" s="4"/>
      <c r="AA675" s="4"/>
      <c r="AB675" s="4"/>
      <c r="AC675" s="4"/>
      <c r="AD675" s="4"/>
      <c r="AE675" s="4"/>
      <c r="AF675" s="4"/>
      <c r="AG675" s="4"/>
      <c r="AH675" s="4"/>
      <c r="AI675" s="4"/>
      <c r="AJ675" s="4"/>
      <c r="AK675" s="4"/>
    </row>
    <row r="676">
      <c r="A676" s="1"/>
      <c r="B676" s="1"/>
      <c r="C676" s="47"/>
      <c r="D676" s="47"/>
      <c r="E676" s="48"/>
      <c r="F676" s="1"/>
      <c r="G676" s="1"/>
      <c r="H676" s="47"/>
      <c r="I676" s="523"/>
      <c r="J676" s="523"/>
      <c r="K676" s="523"/>
      <c r="L676" s="523"/>
      <c r="M676" s="523"/>
      <c r="N676" s="523"/>
      <c r="O676" s="523"/>
      <c r="P676" s="523"/>
      <c r="Q676" s="4"/>
      <c r="R676" s="4"/>
      <c r="S676" s="4"/>
      <c r="T676" s="4"/>
      <c r="U676" s="4"/>
      <c r="V676" s="4"/>
      <c r="W676" s="4"/>
      <c r="X676" s="4"/>
      <c r="Y676" s="4"/>
      <c r="Z676" s="4"/>
      <c r="AA676" s="4"/>
      <c r="AB676" s="4"/>
      <c r="AC676" s="4"/>
      <c r="AD676" s="4"/>
      <c r="AE676" s="4"/>
      <c r="AF676" s="4"/>
      <c r="AG676" s="4"/>
      <c r="AH676" s="4"/>
      <c r="AI676" s="4"/>
      <c r="AJ676" s="4"/>
      <c r="AK676" s="4"/>
    </row>
    <row r="677">
      <c r="A677" s="1"/>
      <c r="B677" s="1"/>
      <c r="C677" s="47"/>
      <c r="D677" s="47"/>
      <c r="E677" s="48"/>
      <c r="F677" s="1"/>
      <c r="G677" s="1"/>
      <c r="H677" s="47"/>
      <c r="I677" s="523"/>
      <c r="J677" s="523"/>
      <c r="K677" s="523"/>
      <c r="L677" s="523"/>
      <c r="M677" s="523"/>
      <c r="N677" s="523"/>
      <c r="O677" s="523"/>
      <c r="P677" s="523"/>
      <c r="Q677" s="4"/>
      <c r="R677" s="4"/>
      <c r="S677" s="4"/>
      <c r="T677" s="4"/>
      <c r="U677" s="4"/>
      <c r="V677" s="4"/>
      <c r="W677" s="4"/>
      <c r="X677" s="4"/>
      <c r="Y677" s="4"/>
      <c r="Z677" s="4"/>
      <c r="AA677" s="4"/>
      <c r="AB677" s="4"/>
      <c r="AC677" s="4"/>
      <c r="AD677" s="4"/>
      <c r="AE677" s="4"/>
      <c r="AF677" s="4"/>
      <c r="AG677" s="4"/>
      <c r="AH677" s="4"/>
      <c r="AI677" s="4"/>
      <c r="AJ677" s="4"/>
      <c r="AK677" s="4"/>
    </row>
    <row r="678">
      <c r="A678" s="1"/>
      <c r="B678" s="1"/>
      <c r="C678" s="47"/>
      <c r="D678" s="47"/>
      <c r="E678" s="48"/>
      <c r="F678" s="1"/>
      <c r="G678" s="1"/>
      <c r="H678" s="47"/>
      <c r="I678" s="523"/>
      <c r="J678" s="523"/>
      <c r="K678" s="523"/>
      <c r="L678" s="523"/>
      <c r="M678" s="523"/>
      <c r="N678" s="523"/>
      <c r="O678" s="523"/>
      <c r="P678" s="523"/>
      <c r="Q678" s="4"/>
      <c r="R678" s="4"/>
      <c r="S678" s="4"/>
      <c r="T678" s="4"/>
      <c r="U678" s="4"/>
      <c r="V678" s="4"/>
      <c r="W678" s="4"/>
      <c r="X678" s="4"/>
      <c r="Y678" s="4"/>
      <c r="Z678" s="4"/>
      <c r="AA678" s="4"/>
      <c r="AB678" s="4"/>
      <c r="AC678" s="4"/>
      <c r="AD678" s="4"/>
      <c r="AE678" s="4"/>
      <c r="AF678" s="4"/>
      <c r="AG678" s="4"/>
      <c r="AH678" s="4"/>
      <c r="AI678" s="4"/>
      <c r="AJ678" s="4"/>
      <c r="AK678" s="4"/>
    </row>
    <row r="679">
      <c r="A679" s="1"/>
      <c r="B679" s="1"/>
      <c r="C679" s="47"/>
      <c r="D679" s="47"/>
      <c r="E679" s="48"/>
      <c r="F679" s="1"/>
      <c r="G679" s="1"/>
      <c r="H679" s="47"/>
      <c r="I679" s="523"/>
      <c r="J679" s="523"/>
      <c r="K679" s="523"/>
      <c r="L679" s="523"/>
      <c r="M679" s="523"/>
      <c r="N679" s="523"/>
      <c r="O679" s="523"/>
      <c r="P679" s="523"/>
      <c r="Q679" s="4"/>
      <c r="R679" s="4"/>
      <c r="S679" s="4"/>
      <c r="T679" s="4"/>
      <c r="U679" s="4"/>
      <c r="V679" s="4"/>
      <c r="W679" s="4"/>
      <c r="X679" s="4"/>
      <c r="Y679" s="4"/>
      <c r="Z679" s="4"/>
      <c r="AA679" s="4"/>
      <c r="AB679" s="4"/>
      <c r="AC679" s="4"/>
      <c r="AD679" s="4"/>
      <c r="AE679" s="4"/>
      <c r="AF679" s="4"/>
      <c r="AG679" s="4"/>
      <c r="AH679" s="4"/>
      <c r="AI679" s="4"/>
      <c r="AJ679" s="4"/>
      <c r="AK679" s="4"/>
    </row>
    <row r="680">
      <c r="A680" s="1"/>
      <c r="B680" s="1"/>
      <c r="C680" s="47"/>
      <c r="D680" s="47"/>
      <c r="E680" s="48"/>
      <c r="F680" s="1"/>
      <c r="G680" s="1"/>
      <c r="H680" s="47"/>
      <c r="I680" s="523"/>
      <c r="J680" s="523"/>
      <c r="K680" s="523"/>
      <c r="L680" s="523"/>
      <c r="M680" s="523"/>
      <c r="N680" s="523"/>
      <c r="O680" s="523"/>
      <c r="P680" s="523"/>
      <c r="Q680" s="4"/>
      <c r="R680" s="4"/>
      <c r="S680" s="4"/>
      <c r="T680" s="4"/>
      <c r="U680" s="4"/>
      <c r="V680" s="4"/>
      <c r="W680" s="4"/>
      <c r="X680" s="4"/>
      <c r="Y680" s="4"/>
      <c r="Z680" s="4"/>
      <c r="AA680" s="4"/>
      <c r="AB680" s="4"/>
      <c r="AC680" s="4"/>
      <c r="AD680" s="4"/>
      <c r="AE680" s="4"/>
      <c r="AF680" s="4"/>
      <c r="AG680" s="4"/>
      <c r="AH680" s="4"/>
      <c r="AI680" s="4"/>
      <c r="AJ680" s="4"/>
      <c r="AK680" s="4"/>
    </row>
    <row r="681">
      <c r="A681" s="1"/>
      <c r="B681" s="1"/>
      <c r="C681" s="47"/>
      <c r="D681" s="47"/>
      <c r="E681" s="48"/>
      <c r="F681" s="1"/>
      <c r="G681" s="1"/>
      <c r="H681" s="47"/>
      <c r="I681" s="523"/>
      <c r="J681" s="523"/>
      <c r="K681" s="523"/>
      <c r="L681" s="523"/>
      <c r="M681" s="523"/>
      <c r="N681" s="523"/>
      <c r="O681" s="523"/>
      <c r="P681" s="523"/>
      <c r="Q681" s="4"/>
      <c r="R681" s="4"/>
      <c r="S681" s="4"/>
      <c r="T681" s="4"/>
      <c r="U681" s="4"/>
      <c r="V681" s="4"/>
      <c r="W681" s="4"/>
      <c r="X681" s="4"/>
      <c r="Y681" s="4"/>
      <c r="Z681" s="4"/>
      <c r="AA681" s="4"/>
      <c r="AB681" s="4"/>
      <c r="AC681" s="4"/>
      <c r="AD681" s="4"/>
      <c r="AE681" s="4"/>
      <c r="AF681" s="4"/>
      <c r="AG681" s="4"/>
      <c r="AH681" s="4"/>
      <c r="AI681" s="4"/>
      <c r="AJ681" s="4"/>
      <c r="AK681" s="4"/>
    </row>
    <row r="682">
      <c r="A682" s="1"/>
      <c r="B682" s="1"/>
      <c r="C682" s="47"/>
      <c r="D682" s="47"/>
      <c r="E682" s="48"/>
      <c r="F682" s="1"/>
      <c r="G682" s="1"/>
      <c r="H682" s="47"/>
      <c r="I682" s="523"/>
      <c r="J682" s="523"/>
      <c r="K682" s="523"/>
      <c r="L682" s="523"/>
      <c r="M682" s="523"/>
      <c r="N682" s="523"/>
      <c r="O682" s="523"/>
      <c r="P682" s="523"/>
      <c r="Q682" s="4"/>
      <c r="R682" s="4"/>
      <c r="S682" s="4"/>
      <c r="T682" s="4"/>
      <c r="U682" s="4"/>
      <c r="V682" s="4"/>
      <c r="W682" s="4"/>
      <c r="X682" s="4"/>
      <c r="Y682" s="4"/>
      <c r="Z682" s="4"/>
      <c r="AA682" s="4"/>
      <c r="AB682" s="4"/>
      <c r="AC682" s="4"/>
      <c r="AD682" s="4"/>
      <c r="AE682" s="4"/>
      <c r="AF682" s="4"/>
      <c r="AG682" s="4"/>
      <c r="AH682" s="4"/>
      <c r="AI682" s="4"/>
      <c r="AJ682" s="4"/>
      <c r="AK682" s="4"/>
    </row>
    <row r="683">
      <c r="A683" s="1"/>
      <c r="B683" s="1"/>
      <c r="C683" s="47"/>
      <c r="D683" s="47"/>
      <c r="E683" s="48"/>
      <c r="F683" s="1"/>
      <c r="G683" s="1"/>
      <c r="H683" s="47"/>
      <c r="I683" s="523"/>
      <c r="J683" s="523"/>
      <c r="K683" s="523"/>
      <c r="L683" s="523"/>
      <c r="M683" s="523"/>
      <c r="N683" s="523"/>
      <c r="O683" s="523"/>
      <c r="P683" s="523"/>
      <c r="Q683" s="4"/>
      <c r="R683" s="4"/>
      <c r="S683" s="4"/>
      <c r="T683" s="4"/>
      <c r="U683" s="4"/>
      <c r="V683" s="4"/>
      <c r="W683" s="4"/>
      <c r="X683" s="4"/>
      <c r="Y683" s="4"/>
      <c r="Z683" s="4"/>
      <c r="AA683" s="4"/>
      <c r="AB683" s="4"/>
      <c r="AC683" s="4"/>
      <c r="AD683" s="4"/>
      <c r="AE683" s="4"/>
      <c r="AF683" s="4"/>
      <c r="AG683" s="4"/>
      <c r="AH683" s="4"/>
      <c r="AI683" s="4"/>
      <c r="AJ683" s="4"/>
      <c r="AK683" s="4"/>
    </row>
    <row r="684">
      <c r="A684" s="1"/>
      <c r="B684" s="1"/>
      <c r="C684" s="47"/>
      <c r="D684" s="47"/>
      <c r="E684" s="48"/>
      <c r="F684" s="1"/>
      <c r="G684" s="1"/>
      <c r="H684" s="47"/>
      <c r="I684" s="523"/>
      <c r="J684" s="523"/>
      <c r="K684" s="523"/>
      <c r="L684" s="523"/>
      <c r="M684" s="523"/>
      <c r="N684" s="523"/>
      <c r="O684" s="523"/>
      <c r="P684" s="523"/>
      <c r="Q684" s="4"/>
      <c r="R684" s="4"/>
      <c r="S684" s="4"/>
      <c r="T684" s="4"/>
      <c r="U684" s="4"/>
      <c r="V684" s="4"/>
      <c r="W684" s="4"/>
      <c r="X684" s="4"/>
      <c r="Y684" s="4"/>
      <c r="Z684" s="4"/>
      <c r="AA684" s="4"/>
      <c r="AB684" s="4"/>
      <c r="AC684" s="4"/>
      <c r="AD684" s="4"/>
      <c r="AE684" s="4"/>
      <c r="AF684" s="4"/>
      <c r="AG684" s="4"/>
      <c r="AH684" s="4"/>
      <c r="AI684" s="4"/>
      <c r="AJ684" s="4"/>
      <c r="AK684" s="4"/>
    </row>
    <row r="685">
      <c r="A685" s="1"/>
      <c r="B685" s="1"/>
      <c r="C685" s="47"/>
      <c r="D685" s="47"/>
      <c r="E685" s="48"/>
      <c r="F685" s="1"/>
      <c r="G685" s="1"/>
      <c r="H685" s="47"/>
      <c r="I685" s="523"/>
      <c r="J685" s="523"/>
      <c r="K685" s="523"/>
      <c r="L685" s="523"/>
      <c r="M685" s="523"/>
      <c r="N685" s="523"/>
      <c r="O685" s="523"/>
      <c r="P685" s="523"/>
      <c r="Q685" s="4"/>
      <c r="R685" s="4"/>
      <c r="S685" s="4"/>
      <c r="T685" s="4"/>
      <c r="U685" s="4"/>
      <c r="V685" s="4"/>
      <c r="W685" s="4"/>
      <c r="X685" s="4"/>
      <c r="Y685" s="4"/>
      <c r="Z685" s="4"/>
      <c r="AA685" s="4"/>
      <c r="AB685" s="4"/>
      <c r="AC685" s="4"/>
      <c r="AD685" s="4"/>
      <c r="AE685" s="4"/>
      <c r="AF685" s="4"/>
      <c r="AG685" s="4"/>
      <c r="AH685" s="4"/>
      <c r="AI685" s="4"/>
      <c r="AJ685" s="4"/>
      <c r="AK685" s="4"/>
    </row>
    <row r="686">
      <c r="A686" s="1"/>
      <c r="B686" s="1"/>
      <c r="C686" s="47"/>
      <c r="D686" s="47"/>
      <c r="E686" s="48"/>
      <c r="F686" s="1"/>
      <c r="G686" s="1"/>
      <c r="H686" s="47"/>
      <c r="I686" s="523"/>
      <c r="J686" s="523"/>
      <c r="K686" s="523"/>
      <c r="L686" s="523"/>
      <c r="M686" s="523"/>
      <c r="N686" s="523"/>
      <c r="O686" s="523"/>
      <c r="P686" s="523"/>
      <c r="Q686" s="4"/>
      <c r="R686" s="4"/>
      <c r="S686" s="4"/>
      <c r="T686" s="4"/>
      <c r="U686" s="4"/>
      <c r="V686" s="4"/>
      <c r="W686" s="4"/>
      <c r="X686" s="4"/>
      <c r="Y686" s="4"/>
      <c r="Z686" s="4"/>
      <c r="AA686" s="4"/>
      <c r="AB686" s="4"/>
      <c r="AC686" s="4"/>
      <c r="AD686" s="4"/>
      <c r="AE686" s="4"/>
      <c r="AF686" s="4"/>
      <c r="AG686" s="4"/>
      <c r="AH686" s="4"/>
      <c r="AI686" s="4"/>
      <c r="AJ686" s="4"/>
      <c r="AK686" s="4"/>
    </row>
    <row r="687">
      <c r="A687" s="1"/>
      <c r="B687" s="1"/>
      <c r="C687" s="47"/>
      <c r="D687" s="47"/>
      <c r="E687" s="48"/>
      <c r="F687" s="1"/>
      <c r="G687" s="1"/>
      <c r="H687" s="47"/>
      <c r="I687" s="523"/>
      <c r="J687" s="523"/>
      <c r="K687" s="523"/>
      <c r="L687" s="523"/>
      <c r="M687" s="523"/>
      <c r="N687" s="523"/>
      <c r="O687" s="523"/>
      <c r="P687" s="523"/>
      <c r="Q687" s="4"/>
      <c r="R687" s="4"/>
      <c r="S687" s="4"/>
      <c r="T687" s="4"/>
      <c r="U687" s="4"/>
      <c r="V687" s="4"/>
      <c r="W687" s="4"/>
      <c r="X687" s="4"/>
      <c r="Y687" s="4"/>
      <c r="Z687" s="4"/>
      <c r="AA687" s="4"/>
      <c r="AB687" s="4"/>
      <c r="AC687" s="4"/>
      <c r="AD687" s="4"/>
      <c r="AE687" s="4"/>
      <c r="AF687" s="4"/>
      <c r="AG687" s="4"/>
      <c r="AH687" s="4"/>
      <c r="AI687" s="4"/>
      <c r="AJ687" s="4"/>
      <c r="AK687" s="4"/>
    </row>
    <row r="688">
      <c r="A688" s="1"/>
      <c r="B688" s="1"/>
      <c r="C688" s="47"/>
      <c r="D688" s="47"/>
      <c r="E688" s="48"/>
      <c r="F688" s="1"/>
      <c r="G688" s="1"/>
      <c r="H688" s="47"/>
      <c r="I688" s="523"/>
      <c r="J688" s="523"/>
      <c r="K688" s="523"/>
      <c r="L688" s="523"/>
      <c r="M688" s="523"/>
      <c r="N688" s="523"/>
      <c r="O688" s="523"/>
      <c r="P688" s="523"/>
      <c r="Q688" s="4"/>
      <c r="R688" s="4"/>
      <c r="S688" s="4"/>
      <c r="T688" s="4"/>
      <c r="U688" s="4"/>
      <c r="V688" s="4"/>
      <c r="W688" s="4"/>
      <c r="X688" s="4"/>
      <c r="Y688" s="4"/>
      <c r="Z688" s="4"/>
      <c r="AA688" s="4"/>
      <c r="AB688" s="4"/>
      <c r="AC688" s="4"/>
      <c r="AD688" s="4"/>
      <c r="AE688" s="4"/>
      <c r="AF688" s="4"/>
      <c r="AG688" s="4"/>
      <c r="AH688" s="4"/>
      <c r="AI688" s="4"/>
      <c r="AJ688" s="4"/>
      <c r="AK688" s="4"/>
    </row>
    <row r="689">
      <c r="A689" s="1"/>
      <c r="B689" s="1"/>
      <c r="C689" s="47"/>
      <c r="D689" s="47"/>
      <c r="E689" s="48"/>
      <c r="F689" s="1"/>
      <c r="G689" s="1"/>
      <c r="H689" s="47"/>
      <c r="I689" s="523"/>
      <c r="J689" s="523"/>
      <c r="K689" s="523"/>
      <c r="L689" s="523"/>
      <c r="M689" s="523"/>
      <c r="N689" s="523"/>
      <c r="O689" s="523"/>
      <c r="P689" s="523"/>
      <c r="Q689" s="4"/>
      <c r="R689" s="4"/>
      <c r="S689" s="4"/>
      <c r="T689" s="4"/>
      <c r="U689" s="4"/>
      <c r="V689" s="4"/>
      <c r="W689" s="4"/>
      <c r="X689" s="4"/>
      <c r="Y689" s="4"/>
      <c r="Z689" s="4"/>
      <c r="AA689" s="4"/>
      <c r="AB689" s="4"/>
      <c r="AC689" s="4"/>
      <c r="AD689" s="4"/>
      <c r="AE689" s="4"/>
      <c r="AF689" s="4"/>
      <c r="AG689" s="4"/>
      <c r="AH689" s="4"/>
      <c r="AI689" s="4"/>
      <c r="AJ689" s="4"/>
      <c r="AK689" s="4"/>
    </row>
    <row r="690">
      <c r="A690" s="1"/>
      <c r="B690" s="1"/>
      <c r="C690" s="47"/>
      <c r="D690" s="47"/>
      <c r="E690" s="48"/>
      <c r="F690" s="1"/>
      <c r="G690" s="1"/>
      <c r="H690" s="47"/>
      <c r="I690" s="523"/>
      <c r="J690" s="523"/>
      <c r="K690" s="523"/>
      <c r="L690" s="523"/>
      <c r="M690" s="523"/>
      <c r="N690" s="523"/>
      <c r="O690" s="523"/>
      <c r="P690" s="523"/>
      <c r="Q690" s="4"/>
      <c r="R690" s="4"/>
      <c r="S690" s="4"/>
      <c r="T690" s="4"/>
      <c r="U690" s="4"/>
      <c r="V690" s="4"/>
      <c r="W690" s="4"/>
      <c r="X690" s="4"/>
      <c r="Y690" s="4"/>
      <c r="Z690" s="4"/>
      <c r="AA690" s="4"/>
      <c r="AB690" s="4"/>
      <c r="AC690" s="4"/>
      <c r="AD690" s="4"/>
      <c r="AE690" s="4"/>
      <c r="AF690" s="4"/>
      <c r="AG690" s="4"/>
      <c r="AH690" s="4"/>
      <c r="AI690" s="4"/>
      <c r="AJ690" s="4"/>
      <c r="AK690" s="4"/>
    </row>
    <row r="691">
      <c r="A691" s="1"/>
      <c r="B691" s="1"/>
      <c r="C691" s="47"/>
      <c r="D691" s="47"/>
      <c r="E691" s="48"/>
      <c r="F691" s="1"/>
      <c r="G691" s="1"/>
      <c r="H691" s="47"/>
      <c r="I691" s="523"/>
      <c r="J691" s="523"/>
      <c r="K691" s="523"/>
      <c r="L691" s="523"/>
      <c r="M691" s="523"/>
      <c r="N691" s="523"/>
      <c r="O691" s="523"/>
      <c r="P691" s="523"/>
      <c r="Q691" s="4"/>
      <c r="R691" s="4"/>
      <c r="S691" s="4"/>
      <c r="T691" s="4"/>
      <c r="U691" s="4"/>
      <c r="V691" s="4"/>
      <c r="W691" s="4"/>
      <c r="X691" s="4"/>
      <c r="Y691" s="4"/>
      <c r="Z691" s="4"/>
      <c r="AA691" s="4"/>
      <c r="AB691" s="4"/>
      <c r="AC691" s="4"/>
      <c r="AD691" s="4"/>
      <c r="AE691" s="4"/>
      <c r="AF691" s="4"/>
      <c r="AG691" s="4"/>
      <c r="AH691" s="4"/>
      <c r="AI691" s="4"/>
      <c r="AJ691" s="4"/>
      <c r="AK691" s="4"/>
    </row>
    <row r="692">
      <c r="A692" s="1"/>
      <c r="B692" s="1"/>
      <c r="C692" s="47"/>
      <c r="D692" s="47"/>
      <c r="E692" s="48"/>
      <c r="F692" s="1"/>
      <c r="G692" s="1"/>
      <c r="H692" s="47"/>
      <c r="I692" s="523"/>
      <c r="J692" s="523"/>
      <c r="K692" s="523"/>
      <c r="L692" s="523"/>
      <c r="M692" s="523"/>
      <c r="N692" s="523"/>
      <c r="O692" s="523"/>
      <c r="P692" s="523"/>
      <c r="Q692" s="4"/>
      <c r="R692" s="4"/>
      <c r="S692" s="4"/>
      <c r="T692" s="4"/>
      <c r="U692" s="4"/>
      <c r="V692" s="4"/>
      <c r="W692" s="4"/>
      <c r="X692" s="4"/>
      <c r="Y692" s="4"/>
      <c r="Z692" s="4"/>
      <c r="AA692" s="4"/>
      <c r="AB692" s="4"/>
      <c r="AC692" s="4"/>
      <c r="AD692" s="4"/>
      <c r="AE692" s="4"/>
      <c r="AF692" s="4"/>
      <c r="AG692" s="4"/>
      <c r="AH692" s="4"/>
      <c r="AI692" s="4"/>
      <c r="AJ692" s="4"/>
      <c r="AK692" s="4"/>
    </row>
    <row r="693">
      <c r="A693" s="1"/>
      <c r="B693" s="1"/>
      <c r="C693" s="47"/>
      <c r="D693" s="47"/>
      <c r="E693" s="48"/>
      <c r="F693" s="1"/>
      <c r="G693" s="1"/>
      <c r="H693" s="47"/>
      <c r="I693" s="523"/>
      <c r="J693" s="523"/>
      <c r="K693" s="523"/>
      <c r="L693" s="523"/>
      <c r="M693" s="523"/>
      <c r="N693" s="523"/>
      <c r="O693" s="523"/>
      <c r="P693" s="523"/>
      <c r="Q693" s="4"/>
      <c r="R693" s="4"/>
      <c r="S693" s="4"/>
      <c r="T693" s="4"/>
      <c r="U693" s="4"/>
      <c r="V693" s="4"/>
      <c r="W693" s="4"/>
      <c r="X693" s="4"/>
      <c r="Y693" s="4"/>
      <c r="Z693" s="4"/>
      <c r="AA693" s="4"/>
      <c r="AB693" s="4"/>
      <c r="AC693" s="4"/>
      <c r="AD693" s="4"/>
      <c r="AE693" s="4"/>
      <c r="AF693" s="4"/>
      <c r="AG693" s="4"/>
      <c r="AH693" s="4"/>
      <c r="AI693" s="4"/>
      <c r="AJ693" s="4"/>
      <c r="AK693" s="4"/>
    </row>
    <row r="694">
      <c r="A694" s="1"/>
      <c r="B694" s="1"/>
      <c r="C694" s="47"/>
      <c r="D694" s="47"/>
      <c r="E694" s="48"/>
      <c r="F694" s="1"/>
      <c r="G694" s="1"/>
      <c r="H694" s="47"/>
      <c r="I694" s="523"/>
      <c r="J694" s="523"/>
      <c r="K694" s="523"/>
      <c r="L694" s="523"/>
      <c r="M694" s="523"/>
      <c r="N694" s="523"/>
      <c r="O694" s="523"/>
      <c r="P694" s="523"/>
      <c r="Q694" s="4"/>
      <c r="R694" s="4"/>
      <c r="S694" s="4"/>
      <c r="T694" s="4"/>
      <c r="U694" s="4"/>
      <c r="V694" s="4"/>
      <c r="W694" s="4"/>
      <c r="X694" s="4"/>
      <c r="Y694" s="4"/>
      <c r="Z694" s="4"/>
      <c r="AA694" s="4"/>
      <c r="AB694" s="4"/>
      <c r="AC694" s="4"/>
      <c r="AD694" s="4"/>
      <c r="AE694" s="4"/>
      <c r="AF694" s="4"/>
      <c r="AG694" s="4"/>
      <c r="AH694" s="4"/>
      <c r="AI694" s="4"/>
      <c r="AJ694" s="4"/>
      <c r="AK694" s="4"/>
    </row>
    <row r="695">
      <c r="A695" s="1"/>
      <c r="B695" s="1"/>
      <c r="C695" s="47"/>
      <c r="D695" s="47"/>
      <c r="E695" s="48"/>
      <c r="F695" s="1"/>
      <c r="G695" s="1"/>
      <c r="H695" s="47"/>
      <c r="I695" s="523"/>
      <c r="J695" s="523"/>
      <c r="K695" s="523"/>
      <c r="L695" s="523"/>
      <c r="M695" s="523"/>
      <c r="N695" s="523"/>
      <c r="O695" s="523"/>
      <c r="P695" s="523"/>
      <c r="Q695" s="4"/>
      <c r="R695" s="4"/>
      <c r="S695" s="4"/>
      <c r="T695" s="4"/>
      <c r="U695" s="4"/>
      <c r="V695" s="4"/>
      <c r="W695" s="4"/>
      <c r="X695" s="4"/>
      <c r="Y695" s="4"/>
      <c r="Z695" s="4"/>
      <c r="AA695" s="4"/>
      <c r="AB695" s="4"/>
      <c r="AC695" s="4"/>
      <c r="AD695" s="4"/>
      <c r="AE695" s="4"/>
      <c r="AF695" s="4"/>
      <c r="AG695" s="4"/>
      <c r="AH695" s="4"/>
      <c r="AI695" s="4"/>
      <c r="AJ695" s="4"/>
      <c r="AK695" s="4"/>
    </row>
    <row r="696">
      <c r="A696" s="1"/>
      <c r="B696" s="1"/>
      <c r="C696" s="47"/>
      <c r="D696" s="47"/>
      <c r="E696" s="48"/>
      <c r="F696" s="1"/>
      <c r="G696" s="1"/>
      <c r="H696" s="47"/>
      <c r="I696" s="523"/>
      <c r="J696" s="523"/>
      <c r="K696" s="523"/>
      <c r="L696" s="523"/>
      <c r="M696" s="523"/>
      <c r="N696" s="523"/>
      <c r="O696" s="523"/>
      <c r="P696" s="523"/>
      <c r="Q696" s="4"/>
      <c r="R696" s="4"/>
      <c r="S696" s="4"/>
      <c r="T696" s="4"/>
      <c r="U696" s="4"/>
      <c r="V696" s="4"/>
      <c r="W696" s="4"/>
      <c r="X696" s="4"/>
      <c r="Y696" s="4"/>
      <c r="Z696" s="4"/>
      <c r="AA696" s="4"/>
      <c r="AB696" s="4"/>
      <c r="AC696" s="4"/>
      <c r="AD696" s="4"/>
      <c r="AE696" s="4"/>
      <c r="AF696" s="4"/>
      <c r="AG696" s="4"/>
      <c r="AH696" s="4"/>
      <c r="AI696" s="4"/>
      <c r="AJ696" s="4"/>
      <c r="AK696" s="4"/>
    </row>
    <row r="697">
      <c r="A697" s="1"/>
      <c r="B697" s="1"/>
      <c r="C697" s="47"/>
      <c r="D697" s="47"/>
      <c r="E697" s="48"/>
      <c r="F697" s="1"/>
      <c r="G697" s="1"/>
      <c r="H697" s="47"/>
      <c r="I697" s="523"/>
      <c r="J697" s="523"/>
      <c r="K697" s="523"/>
      <c r="L697" s="523"/>
      <c r="M697" s="523"/>
      <c r="N697" s="523"/>
      <c r="O697" s="523"/>
      <c r="P697" s="523"/>
      <c r="Q697" s="4"/>
      <c r="R697" s="4"/>
      <c r="S697" s="4"/>
      <c r="T697" s="4"/>
      <c r="U697" s="4"/>
      <c r="V697" s="4"/>
      <c r="W697" s="4"/>
      <c r="X697" s="4"/>
      <c r="Y697" s="4"/>
      <c r="Z697" s="4"/>
      <c r="AA697" s="4"/>
      <c r="AB697" s="4"/>
      <c r="AC697" s="4"/>
      <c r="AD697" s="4"/>
      <c r="AE697" s="4"/>
      <c r="AF697" s="4"/>
      <c r="AG697" s="4"/>
      <c r="AH697" s="4"/>
      <c r="AI697" s="4"/>
      <c r="AJ697" s="4"/>
      <c r="AK697" s="4"/>
    </row>
    <row r="698">
      <c r="A698" s="1"/>
      <c r="B698" s="1"/>
      <c r="C698" s="47"/>
      <c r="D698" s="47"/>
      <c r="E698" s="48"/>
      <c r="F698" s="1"/>
      <c r="G698" s="1"/>
      <c r="H698" s="47"/>
      <c r="I698" s="523"/>
      <c r="J698" s="523"/>
      <c r="K698" s="523"/>
      <c r="L698" s="523"/>
      <c r="M698" s="523"/>
      <c r="N698" s="523"/>
      <c r="O698" s="523"/>
      <c r="P698" s="523"/>
      <c r="Q698" s="4"/>
      <c r="R698" s="4"/>
      <c r="S698" s="4"/>
      <c r="T698" s="4"/>
      <c r="U698" s="4"/>
      <c r="V698" s="4"/>
      <c r="W698" s="4"/>
      <c r="X698" s="4"/>
      <c r="Y698" s="4"/>
      <c r="Z698" s="4"/>
      <c r="AA698" s="4"/>
      <c r="AB698" s="4"/>
      <c r="AC698" s="4"/>
      <c r="AD698" s="4"/>
      <c r="AE698" s="4"/>
      <c r="AF698" s="4"/>
      <c r="AG698" s="4"/>
      <c r="AH698" s="4"/>
      <c r="AI698" s="4"/>
      <c r="AJ698" s="4"/>
      <c r="AK698" s="4"/>
    </row>
    <row r="699">
      <c r="A699" s="1"/>
      <c r="B699" s="1"/>
      <c r="C699" s="47"/>
      <c r="D699" s="47"/>
      <c r="E699" s="48"/>
      <c r="F699" s="1"/>
      <c r="G699" s="1"/>
      <c r="H699" s="47"/>
      <c r="I699" s="523"/>
      <c r="J699" s="523"/>
      <c r="K699" s="523"/>
      <c r="L699" s="523"/>
      <c r="M699" s="523"/>
      <c r="N699" s="523"/>
      <c r="O699" s="523"/>
      <c r="P699" s="523"/>
      <c r="Q699" s="4"/>
      <c r="R699" s="4"/>
      <c r="S699" s="4"/>
      <c r="T699" s="4"/>
      <c r="U699" s="4"/>
      <c r="V699" s="4"/>
      <c r="W699" s="4"/>
      <c r="X699" s="4"/>
      <c r="Y699" s="4"/>
      <c r="Z699" s="4"/>
      <c r="AA699" s="4"/>
      <c r="AB699" s="4"/>
      <c r="AC699" s="4"/>
      <c r="AD699" s="4"/>
      <c r="AE699" s="4"/>
      <c r="AF699" s="4"/>
      <c r="AG699" s="4"/>
      <c r="AH699" s="4"/>
      <c r="AI699" s="4"/>
      <c r="AJ699" s="4"/>
      <c r="AK699" s="4"/>
    </row>
    <row r="700">
      <c r="A700" s="1"/>
      <c r="B700" s="1"/>
      <c r="C700" s="47"/>
      <c r="D700" s="47"/>
      <c r="E700" s="48"/>
      <c r="F700" s="1"/>
      <c r="G700" s="1"/>
      <c r="H700" s="47"/>
      <c r="I700" s="523"/>
      <c r="J700" s="523"/>
      <c r="K700" s="523"/>
      <c r="L700" s="523"/>
      <c r="M700" s="523"/>
      <c r="N700" s="523"/>
      <c r="O700" s="523"/>
      <c r="P700" s="523"/>
      <c r="Q700" s="4"/>
      <c r="R700" s="4"/>
      <c r="S700" s="4"/>
      <c r="T700" s="4"/>
      <c r="U700" s="4"/>
      <c r="V700" s="4"/>
      <c r="W700" s="4"/>
      <c r="X700" s="4"/>
      <c r="Y700" s="4"/>
      <c r="Z700" s="4"/>
      <c r="AA700" s="4"/>
      <c r="AB700" s="4"/>
      <c r="AC700" s="4"/>
      <c r="AD700" s="4"/>
      <c r="AE700" s="4"/>
      <c r="AF700" s="4"/>
      <c r="AG700" s="4"/>
      <c r="AH700" s="4"/>
      <c r="AI700" s="4"/>
      <c r="AJ700" s="4"/>
      <c r="AK700" s="4"/>
    </row>
    <row r="701">
      <c r="A701" s="1"/>
      <c r="B701" s="1"/>
      <c r="C701" s="47"/>
      <c r="D701" s="47"/>
      <c r="E701" s="48"/>
      <c r="F701" s="1"/>
      <c r="G701" s="1"/>
      <c r="H701" s="47"/>
      <c r="I701" s="523"/>
      <c r="J701" s="523"/>
      <c r="K701" s="523"/>
      <c r="L701" s="523"/>
      <c r="M701" s="523"/>
      <c r="N701" s="523"/>
      <c r="O701" s="523"/>
      <c r="P701" s="523"/>
      <c r="Q701" s="4"/>
      <c r="R701" s="4"/>
      <c r="S701" s="4"/>
      <c r="T701" s="4"/>
      <c r="U701" s="4"/>
      <c r="V701" s="4"/>
      <c r="W701" s="4"/>
      <c r="X701" s="4"/>
      <c r="Y701" s="4"/>
      <c r="Z701" s="4"/>
      <c r="AA701" s="4"/>
      <c r="AB701" s="4"/>
      <c r="AC701" s="4"/>
      <c r="AD701" s="4"/>
      <c r="AE701" s="4"/>
      <c r="AF701" s="4"/>
      <c r="AG701" s="4"/>
      <c r="AH701" s="4"/>
      <c r="AI701" s="4"/>
      <c r="AJ701" s="4"/>
      <c r="AK701" s="4"/>
    </row>
    <row r="702">
      <c r="A702" s="1"/>
      <c r="B702" s="1"/>
      <c r="C702" s="47"/>
      <c r="D702" s="47"/>
      <c r="E702" s="48"/>
      <c r="F702" s="1"/>
      <c r="G702" s="1"/>
      <c r="H702" s="47"/>
      <c r="I702" s="523"/>
      <c r="J702" s="523"/>
      <c r="K702" s="523"/>
      <c r="L702" s="523"/>
      <c r="M702" s="523"/>
      <c r="N702" s="523"/>
      <c r="O702" s="523"/>
      <c r="P702" s="523"/>
      <c r="Q702" s="4"/>
      <c r="R702" s="4"/>
      <c r="S702" s="4"/>
      <c r="T702" s="4"/>
      <c r="U702" s="4"/>
      <c r="V702" s="4"/>
      <c r="W702" s="4"/>
      <c r="X702" s="4"/>
      <c r="Y702" s="4"/>
      <c r="Z702" s="4"/>
      <c r="AA702" s="4"/>
      <c r="AB702" s="4"/>
      <c r="AC702" s="4"/>
      <c r="AD702" s="4"/>
      <c r="AE702" s="4"/>
      <c r="AF702" s="4"/>
      <c r="AG702" s="4"/>
      <c r="AH702" s="4"/>
      <c r="AI702" s="4"/>
      <c r="AJ702" s="4"/>
      <c r="AK702" s="4"/>
    </row>
    <row r="703">
      <c r="A703" s="1"/>
      <c r="B703" s="1"/>
      <c r="C703" s="47"/>
      <c r="D703" s="47"/>
      <c r="E703" s="48"/>
      <c r="F703" s="1"/>
      <c r="G703" s="1"/>
      <c r="H703" s="47"/>
      <c r="I703" s="523"/>
      <c r="J703" s="523"/>
      <c r="K703" s="523"/>
      <c r="L703" s="523"/>
      <c r="M703" s="523"/>
      <c r="N703" s="523"/>
      <c r="O703" s="523"/>
      <c r="P703" s="523"/>
      <c r="Q703" s="4"/>
      <c r="R703" s="4"/>
      <c r="S703" s="4"/>
      <c r="T703" s="4"/>
      <c r="U703" s="4"/>
      <c r="V703" s="4"/>
      <c r="W703" s="4"/>
      <c r="X703" s="4"/>
      <c r="Y703" s="4"/>
      <c r="Z703" s="4"/>
      <c r="AA703" s="4"/>
      <c r="AB703" s="4"/>
      <c r="AC703" s="4"/>
      <c r="AD703" s="4"/>
      <c r="AE703" s="4"/>
      <c r="AF703" s="4"/>
      <c r="AG703" s="4"/>
      <c r="AH703" s="4"/>
      <c r="AI703" s="4"/>
      <c r="AJ703" s="4"/>
      <c r="AK703" s="4"/>
    </row>
    <row r="704">
      <c r="A704" s="1"/>
      <c r="B704" s="1"/>
      <c r="C704" s="47"/>
      <c r="D704" s="47"/>
      <c r="E704" s="48"/>
      <c r="F704" s="1"/>
      <c r="G704" s="1"/>
      <c r="H704" s="47"/>
      <c r="I704" s="523"/>
      <c r="J704" s="523"/>
      <c r="K704" s="523"/>
      <c r="L704" s="523"/>
      <c r="M704" s="523"/>
      <c r="N704" s="523"/>
      <c r="O704" s="523"/>
      <c r="P704" s="523"/>
      <c r="Q704" s="4"/>
      <c r="R704" s="4"/>
      <c r="S704" s="4"/>
      <c r="T704" s="4"/>
      <c r="U704" s="4"/>
      <c r="V704" s="4"/>
      <c r="W704" s="4"/>
      <c r="X704" s="4"/>
      <c r="Y704" s="4"/>
      <c r="Z704" s="4"/>
      <c r="AA704" s="4"/>
      <c r="AB704" s="4"/>
      <c r="AC704" s="4"/>
      <c r="AD704" s="4"/>
      <c r="AE704" s="4"/>
      <c r="AF704" s="4"/>
      <c r="AG704" s="4"/>
      <c r="AH704" s="4"/>
      <c r="AI704" s="4"/>
      <c r="AJ704" s="4"/>
      <c r="AK704" s="4"/>
    </row>
    <row r="705">
      <c r="A705" s="1"/>
      <c r="B705" s="1"/>
      <c r="C705" s="47"/>
      <c r="D705" s="47"/>
      <c r="E705" s="48"/>
      <c r="F705" s="1"/>
      <c r="G705" s="1"/>
      <c r="H705" s="47"/>
      <c r="I705" s="523"/>
      <c r="J705" s="523"/>
      <c r="K705" s="523"/>
      <c r="L705" s="523"/>
      <c r="M705" s="523"/>
      <c r="N705" s="523"/>
      <c r="O705" s="523"/>
      <c r="P705" s="523"/>
      <c r="Q705" s="4"/>
      <c r="R705" s="4"/>
      <c r="S705" s="4"/>
      <c r="T705" s="4"/>
      <c r="U705" s="4"/>
      <c r="V705" s="4"/>
      <c r="W705" s="4"/>
      <c r="X705" s="4"/>
      <c r="Y705" s="4"/>
      <c r="Z705" s="4"/>
      <c r="AA705" s="4"/>
      <c r="AB705" s="4"/>
      <c r="AC705" s="4"/>
      <c r="AD705" s="4"/>
      <c r="AE705" s="4"/>
      <c r="AF705" s="4"/>
      <c r="AG705" s="4"/>
      <c r="AH705" s="4"/>
      <c r="AI705" s="4"/>
      <c r="AJ705" s="4"/>
      <c r="AK705" s="4"/>
    </row>
    <row r="706">
      <c r="A706" s="1"/>
      <c r="B706" s="1"/>
      <c r="C706" s="47"/>
      <c r="D706" s="47"/>
      <c r="E706" s="48"/>
      <c r="F706" s="1"/>
      <c r="G706" s="1"/>
      <c r="H706" s="47"/>
      <c r="I706" s="523"/>
      <c r="J706" s="523"/>
      <c r="K706" s="523"/>
      <c r="L706" s="523"/>
      <c r="M706" s="523"/>
      <c r="N706" s="523"/>
      <c r="O706" s="523"/>
      <c r="P706" s="523"/>
      <c r="Q706" s="4"/>
      <c r="R706" s="4"/>
      <c r="S706" s="4"/>
      <c r="T706" s="4"/>
      <c r="U706" s="4"/>
      <c r="V706" s="4"/>
      <c r="W706" s="4"/>
      <c r="X706" s="4"/>
      <c r="Y706" s="4"/>
      <c r="Z706" s="4"/>
      <c r="AA706" s="4"/>
      <c r="AB706" s="4"/>
      <c r="AC706" s="4"/>
      <c r="AD706" s="4"/>
      <c r="AE706" s="4"/>
      <c r="AF706" s="4"/>
      <c r="AG706" s="4"/>
      <c r="AH706" s="4"/>
      <c r="AI706" s="4"/>
      <c r="AJ706" s="4"/>
      <c r="AK706" s="4"/>
    </row>
    <row r="707">
      <c r="A707" s="1"/>
      <c r="B707" s="1"/>
      <c r="C707" s="47"/>
      <c r="D707" s="47"/>
      <c r="E707" s="48"/>
      <c r="F707" s="1"/>
      <c r="G707" s="1"/>
      <c r="H707" s="47"/>
      <c r="I707" s="523"/>
      <c r="J707" s="523"/>
      <c r="K707" s="523"/>
      <c r="L707" s="523"/>
      <c r="M707" s="523"/>
      <c r="N707" s="523"/>
      <c r="O707" s="523"/>
      <c r="P707" s="523"/>
      <c r="Q707" s="4"/>
      <c r="R707" s="4"/>
      <c r="S707" s="4"/>
      <c r="T707" s="4"/>
      <c r="U707" s="4"/>
      <c r="V707" s="4"/>
      <c r="W707" s="4"/>
      <c r="X707" s="4"/>
      <c r="Y707" s="4"/>
      <c r="Z707" s="4"/>
      <c r="AA707" s="4"/>
      <c r="AB707" s="4"/>
      <c r="AC707" s="4"/>
      <c r="AD707" s="4"/>
      <c r="AE707" s="4"/>
      <c r="AF707" s="4"/>
      <c r="AG707" s="4"/>
      <c r="AH707" s="4"/>
      <c r="AI707" s="4"/>
      <c r="AJ707" s="4"/>
      <c r="AK707" s="4"/>
    </row>
    <row r="708">
      <c r="A708" s="1"/>
      <c r="B708" s="1"/>
      <c r="C708" s="47"/>
      <c r="D708" s="47"/>
      <c r="E708" s="48"/>
      <c r="F708" s="1"/>
      <c r="G708" s="1"/>
      <c r="H708" s="47"/>
      <c r="I708" s="523"/>
      <c r="J708" s="523"/>
      <c r="K708" s="523"/>
      <c r="L708" s="523"/>
      <c r="M708" s="523"/>
      <c r="N708" s="523"/>
      <c r="O708" s="523"/>
      <c r="P708" s="523"/>
      <c r="Q708" s="4"/>
      <c r="R708" s="4"/>
      <c r="S708" s="4"/>
      <c r="T708" s="4"/>
      <c r="U708" s="4"/>
      <c r="V708" s="4"/>
      <c r="W708" s="4"/>
      <c r="X708" s="4"/>
      <c r="Y708" s="4"/>
      <c r="Z708" s="4"/>
      <c r="AA708" s="4"/>
      <c r="AB708" s="4"/>
      <c r="AC708" s="4"/>
      <c r="AD708" s="4"/>
      <c r="AE708" s="4"/>
      <c r="AF708" s="4"/>
      <c r="AG708" s="4"/>
      <c r="AH708" s="4"/>
      <c r="AI708" s="4"/>
      <c r="AJ708" s="4"/>
      <c r="AK708" s="4"/>
    </row>
    <row r="709">
      <c r="A709" s="1"/>
      <c r="B709" s="1"/>
      <c r="C709" s="47"/>
      <c r="D709" s="47"/>
      <c r="E709" s="48"/>
      <c r="F709" s="1"/>
      <c r="G709" s="1"/>
      <c r="H709" s="47"/>
      <c r="I709" s="523"/>
      <c r="J709" s="523"/>
      <c r="K709" s="523"/>
      <c r="L709" s="523"/>
      <c r="M709" s="523"/>
      <c r="N709" s="523"/>
      <c r="O709" s="523"/>
      <c r="P709" s="523"/>
      <c r="Q709" s="4"/>
      <c r="R709" s="4"/>
      <c r="S709" s="4"/>
      <c r="T709" s="4"/>
      <c r="U709" s="4"/>
      <c r="V709" s="4"/>
      <c r="W709" s="4"/>
      <c r="X709" s="4"/>
      <c r="Y709" s="4"/>
      <c r="Z709" s="4"/>
      <c r="AA709" s="4"/>
      <c r="AB709" s="4"/>
      <c r="AC709" s="4"/>
      <c r="AD709" s="4"/>
      <c r="AE709" s="4"/>
      <c r="AF709" s="4"/>
      <c r="AG709" s="4"/>
      <c r="AH709" s="4"/>
      <c r="AI709" s="4"/>
      <c r="AJ709" s="4"/>
      <c r="AK709" s="4"/>
    </row>
    <row r="710">
      <c r="A710" s="1"/>
      <c r="B710" s="1"/>
      <c r="C710" s="47"/>
      <c r="D710" s="47"/>
      <c r="E710" s="48"/>
      <c r="F710" s="1"/>
      <c r="G710" s="1"/>
      <c r="H710" s="47"/>
      <c r="I710" s="523"/>
      <c r="J710" s="523"/>
      <c r="K710" s="523"/>
      <c r="L710" s="523"/>
      <c r="M710" s="523"/>
      <c r="N710" s="523"/>
      <c r="O710" s="523"/>
      <c r="P710" s="523"/>
      <c r="Q710" s="4"/>
      <c r="R710" s="4"/>
      <c r="S710" s="4"/>
      <c r="T710" s="4"/>
      <c r="U710" s="4"/>
      <c r="V710" s="4"/>
      <c r="W710" s="4"/>
      <c r="X710" s="4"/>
      <c r="Y710" s="4"/>
      <c r="Z710" s="4"/>
      <c r="AA710" s="4"/>
      <c r="AB710" s="4"/>
      <c r="AC710" s="4"/>
      <c r="AD710" s="4"/>
      <c r="AE710" s="4"/>
      <c r="AF710" s="4"/>
      <c r="AG710" s="4"/>
      <c r="AH710" s="4"/>
      <c r="AI710" s="4"/>
      <c r="AJ710" s="4"/>
      <c r="AK710" s="4"/>
    </row>
    <row r="711">
      <c r="A711" s="1"/>
      <c r="B711" s="1"/>
      <c r="C711" s="47"/>
      <c r="D711" s="47"/>
      <c r="E711" s="48"/>
      <c r="F711" s="1"/>
      <c r="G711" s="1"/>
      <c r="H711" s="47"/>
      <c r="I711" s="523"/>
      <c r="J711" s="523"/>
      <c r="K711" s="523"/>
      <c r="L711" s="523"/>
      <c r="M711" s="523"/>
      <c r="N711" s="523"/>
      <c r="O711" s="523"/>
      <c r="P711" s="523"/>
      <c r="Q711" s="4"/>
      <c r="R711" s="4"/>
      <c r="S711" s="4"/>
      <c r="T711" s="4"/>
      <c r="U711" s="4"/>
      <c r="V711" s="4"/>
      <c r="W711" s="4"/>
      <c r="X711" s="4"/>
      <c r="Y711" s="4"/>
      <c r="Z711" s="4"/>
      <c r="AA711" s="4"/>
      <c r="AB711" s="4"/>
      <c r="AC711" s="4"/>
      <c r="AD711" s="4"/>
      <c r="AE711" s="4"/>
      <c r="AF711" s="4"/>
      <c r="AG711" s="4"/>
      <c r="AH711" s="4"/>
      <c r="AI711" s="4"/>
      <c r="AJ711" s="4"/>
      <c r="AK711" s="4"/>
    </row>
    <row r="712">
      <c r="A712" s="1"/>
      <c r="B712" s="1"/>
      <c r="C712" s="47"/>
      <c r="D712" s="47"/>
      <c r="E712" s="48"/>
      <c r="F712" s="1"/>
      <c r="G712" s="1"/>
      <c r="H712" s="47"/>
      <c r="I712" s="523"/>
      <c r="J712" s="523"/>
      <c r="K712" s="523"/>
      <c r="L712" s="523"/>
      <c r="M712" s="523"/>
      <c r="N712" s="523"/>
      <c r="O712" s="523"/>
      <c r="P712" s="523"/>
      <c r="Q712" s="4"/>
      <c r="R712" s="4"/>
      <c r="S712" s="4"/>
      <c r="T712" s="4"/>
      <c r="U712" s="4"/>
      <c r="V712" s="4"/>
      <c r="W712" s="4"/>
      <c r="X712" s="4"/>
      <c r="Y712" s="4"/>
      <c r="Z712" s="4"/>
      <c r="AA712" s="4"/>
      <c r="AB712" s="4"/>
      <c r="AC712" s="4"/>
      <c r="AD712" s="4"/>
      <c r="AE712" s="4"/>
      <c r="AF712" s="4"/>
      <c r="AG712" s="4"/>
      <c r="AH712" s="4"/>
      <c r="AI712" s="4"/>
      <c r="AJ712" s="4"/>
      <c r="AK712" s="4"/>
    </row>
    <row r="713">
      <c r="A713" s="1"/>
      <c r="B713" s="1"/>
      <c r="C713" s="47"/>
      <c r="D713" s="47"/>
      <c r="E713" s="48"/>
      <c r="F713" s="1"/>
      <c r="G713" s="1"/>
      <c r="H713" s="47"/>
      <c r="I713" s="523"/>
      <c r="J713" s="523"/>
      <c r="K713" s="523"/>
      <c r="L713" s="523"/>
      <c r="M713" s="523"/>
      <c r="N713" s="523"/>
      <c r="O713" s="523"/>
      <c r="P713" s="523"/>
      <c r="Q713" s="4"/>
      <c r="R713" s="4"/>
      <c r="S713" s="4"/>
      <c r="T713" s="4"/>
      <c r="U713" s="4"/>
      <c r="V713" s="4"/>
      <c r="W713" s="4"/>
      <c r="X713" s="4"/>
      <c r="Y713" s="4"/>
      <c r="Z713" s="4"/>
      <c r="AA713" s="4"/>
      <c r="AB713" s="4"/>
      <c r="AC713" s="4"/>
      <c r="AD713" s="4"/>
      <c r="AE713" s="4"/>
      <c r="AF713" s="4"/>
      <c r="AG713" s="4"/>
      <c r="AH713" s="4"/>
      <c r="AI713" s="4"/>
      <c r="AJ713" s="4"/>
      <c r="AK713" s="4"/>
    </row>
    <row r="714">
      <c r="A714" s="1"/>
      <c r="B714" s="1"/>
      <c r="C714" s="47"/>
      <c r="D714" s="47"/>
      <c r="E714" s="48"/>
      <c r="F714" s="1"/>
      <c r="G714" s="1"/>
      <c r="H714" s="47"/>
      <c r="I714" s="523"/>
      <c r="J714" s="523"/>
      <c r="K714" s="523"/>
      <c r="L714" s="523"/>
      <c r="M714" s="523"/>
      <c r="N714" s="523"/>
      <c r="O714" s="523"/>
      <c r="P714" s="523"/>
      <c r="Q714" s="4"/>
      <c r="R714" s="4"/>
      <c r="S714" s="4"/>
      <c r="T714" s="4"/>
      <c r="U714" s="4"/>
      <c r="V714" s="4"/>
      <c r="W714" s="4"/>
      <c r="X714" s="4"/>
      <c r="Y714" s="4"/>
      <c r="Z714" s="4"/>
      <c r="AA714" s="4"/>
      <c r="AB714" s="4"/>
      <c r="AC714" s="4"/>
      <c r="AD714" s="4"/>
      <c r="AE714" s="4"/>
      <c r="AF714" s="4"/>
      <c r="AG714" s="4"/>
      <c r="AH714" s="4"/>
      <c r="AI714" s="4"/>
      <c r="AJ714" s="4"/>
      <c r="AK714" s="4"/>
    </row>
    <row r="715">
      <c r="A715" s="1"/>
      <c r="B715" s="1"/>
      <c r="C715" s="47"/>
      <c r="D715" s="47"/>
      <c r="E715" s="48"/>
      <c r="F715" s="1"/>
      <c r="G715" s="1"/>
      <c r="H715" s="47"/>
      <c r="I715" s="523"/>
      <c r="J715" s="523"/>
      <c r="K715" s="523"/>
      <c r="L715" s="523"/>
      <c r="M715" s="523"/>
      <c r="N715" s="523"/>
      <c r="O715" s="523"/>
      <c r="P715" s="523"/>
      <c r="Q715" s="4"/>
      <c r="R715" s="4"/>
      <c r="S715" s="4"/>
      <c r="T715" s="4"/>
      <c r="U715" s="4"/>
      <c r="V715" s="4"/>
      <c r="W715" s="4"/>
      <c r="X715" s="4"/>
      <c r="Y715" s="4"/>
      <c r="Z715" s="4"/>
      <c r="AA715" s="4"/>
      <c r="AB715" s="4"/>
      <c r="AC715" s="4"/>
      <c r="AD715" s="4"/>
      <c r="AE715" s="4"/>
      <c r="AF715" s="4"/>
      <c r="AG715" s="4"/>
      <c r="AH715" s="4"/>
      <c r="AI715" s="4"/>
      <c r="AJ715" s="4"/>
      <c r="AK715" s="4"/>
    </row>
    <row r="716">
      <c r="A716" s="1"/>
      <c r="B716" s="1"/>
      <c r="C716" s="47"/>
      <c r="D716" s="47"/>
      <c r="E716" s="48"/>
      <c r="F716" s="1"/>
      <c r="G716" s="1"/>
      <c r="H716" s="47"/>
      <c r="I716" s="523"/>
      <c r="J716" s="523"/>
      <c r="K716" s="523"/>
      <c r="L716" s="523"/>
      <c r="M716" s="523"/>
      <c r="N716" s="523"/>
      <c r="O716" s="523"/>
      <c r="P716" s="523"/>
      <c r="Q716" s="4"/>
      <c r="R716" s="4"/>
      <c r="S716" s="4"/>
      <c r="T716" s="4"/>
      <c r="U716" s="4"/>
      <c r="V716" s="4"/>
      <c r="W716" s="4"/>
      <c r="X716" s="4"/>
      <c r="Y716" s="4"/>
      <c r="Z716" s="4"/>
      <c r="AA716" s="4"/>
      <c r="AB716" s="4"/>
      <c r="AC716" s="4"/>
      <c r="AD716" s="4"/>
      <c r="AE716" s="4"/>
      <c r="AF716" s="4"/>
      <c r="AG716" s="4"/>
      <c r="AH716" s="4"/>
      <c r="AI716" s="4"/>
      <c r="AJ716" s="4"/>
      <c r="AK716" s="4"/>
    </row>
    <row r="717">
      <c r="A717" s="1"/>
      <c r="B717" s="1"/>
      <c r="C717" s="47"/>
      <c r="D717" s="47"/>
      <c r="E717" s="48"/>
      <c r="F717" s="1"/>
      <c r="G717" s="1"/>
      <c r="H717" s="47"/>
      <c r="I717" s="523"/>
      <c r="J717" s="523"/>
      <c r="K717" s="523"/>
      <c r="L717" s="523"/>
      <c r="M717" s="523"/>
      <c r="N717" s="523"/>
      <c r="O717" s="523"/>
      <c r="P717" s="523"/>
      <c r="Q717" s="4"/>
      <c r="R717" s="4"/>
      <c r="S717" s="4"/>
      <c r="T717" s="4"/>
      <c r="U717" s="4"/>
      <c r="V717" s="4"/>
      <c r="W717" s="4"/>
      <c r="X717" s="4"/>
      <c r="Y717" s="4"/>
      <c r="Z717" s="4"/>
      <c r="AA717" s="4"/>
      <c r="AB717" s="4"/>
      <c r="AC717" s="4"/>
      <c r="AD717" s="4"/>
      <c r="AE717" s="4"/>
      <c r="AF717" s="4"/>
      <c r="AG717" s="4"/>
      <c r="AH717" s="4"/>
      <c r="AI717" s="4"/>
      <c r="AJ717" s="4"/>
      <c r="AK717" s="4"/>
    </row>
    <row r="718">
      <c r="A718" s="1"/>
      <c r="B718" s="1"/>
      <c r="C718" s="47"/>
      <c r="D718" s="47"/>
      <c r="E718" s="48"/>
      <c r="F718" s="1"/>
      <c r="G718" s="1"/>
      <c r="H718" s="47"/>
      <c r="I718" s="523"/>
      <c r="J718" s="523"/>
      <c r="K718" s="523"/>
      <c r="L718" s="523"/>
      <c r="M718" s="523"/>
      <c r="N718" s="523"/>
      <c r="O718" s="523"/>
      <c r="P718" s="523"/>
      <c r="Q718" s="4"/>
      <c r="R718" s="4"/>
      <c r="S718" s="4"/>
      <c r="T718" s="4"/>
      <c r="U718" s="4"/>
      <c r="V718" s="4"/>
      <c r="W718" s="4"/>
      <c r="X718" s="4"/>
      <c r="Y718" s="4"/>
      <c r="Z718" s="4"/>
      <c r="AA718" s="4"/>
      <c r="AB718" s="4"/>
      <c r="AC718" s="4"/>
      <c r="AD718" s="4"/>
      <c r="AE718" s="4"/>
      <c r="AF718" s="4"/>
      <c r="AG718" s="4"/>
      <c r="AH718" s="4"/>
      <c r="AI718" s="4"/>
      <c r="AJ718" s="4"/>
      <c r="AK718" s="4"/>
    </row>
    <row r="719">
      <c r="A719" s="1"/>
      <c r="B719" s="1"/>
      <c r="C719" s="47"/>
      <c r="D719" s="47"/>
      <c r="E719" s="48"/>
      <c r="F719" s="1"/>
      <c r="G719" s="1"/>
      <c r="H719" s="47"/>
      <c r="I719" s="523"/>
      <c r="J719" s="523"/>
      <c r="K719" s="523"/>
      <c r="L719" s="523"/>
      <c r="M719" s="523"/>
      <c r="N719" s="523"/>
      <c r="O719" s="523"/>
      <c r="P719" s="523"/>
      <c r="Q719" s="4"/>
      <c r="R719" s="4"/>
      <c r="S719" s="4"/>
      <c r="T719" s="4"/>
      <c r="U719" s="4"/>
      <c r="V719" s="4"/>
      <c r="W719" s="4"/>
      <c r="X719" s="4"/>
      <c r="Y719" s="4"/>
      <c r="Z719" s="4"/>
      <c r="AA719" s="4"/>
      <c r="AB719" s="4"/>
      <c r="AC719" s="4"/>
      <c r="AD719" s="4"/>
      <c r="AE719" s="4"/>
      <c r="AF719" s="4"/>
      <c r="AG719" s="4"/>
      <c r="AH719" s="4"/>
      <c r="AI719" s="4"/>
      <c r="AJ719" s="4"/>
      <c r="AK719" s="4"/>
    </row>
    <row r="720">
      <c r="A720" s="1"/>
      <c r="B720" s="1"/>
      <c r="C720" s="47"/>
      <c r="D720" s="47"/>
      <c r="E720" s="48"/>
      <c r="F720" s="1"/>
      <c r="G720" s="1"/>
      <c r="H720" s="47"/>
      <c r="I720" s="523"/>
      <c r="J720" s="523"/>
      <c r="K720" s="523"/>
      <c r="L720" s="523"/>
      <c r="M720" s="523"/>
      <c r="N720" s="523"/>
      <c r="O720" s="523"/>
      <c r="P720" s="523"/>
      <c r="Q720" s="4"/>
      <c r="R720" s="4"/>
      <c r="S720" s="4"/>
      <c r="T720" s="4"/>
      <c r="U720" s="4"/>
      <c r="V720" s="4"/>
      <c r="W720" s="4"/>
      <c r="X720" s="4"/>
      <c r="Y720" s="4"/>
      <c r="Z720" s="4"/>
      <c r="AA720" s="4"/>
      <c r="AB720" s="4"/>
      <c r="AC720" s="4"/>
      <c r="AD720" s="4"/>
      <c r="AE720" s="4"/>
      <c r="AF720" s="4"/>
      <c r="AG720" s="4"/>
      <c r="AH720" s="4"/>
      <c r="AI720" s="4"/>
      <c r="AJ720" s="4"/>
      <c r="AK720" s="4"/>
    </row>
    <row r="721">
      <c r="A721" s="1"/>
      <c r="B721" s="1"/>
      <c r="C721" s="47"/>
      <c r="D721" s="47"/>
      <c r="E721" s="48"/>
      <c r="F721" s="1"/>
      <c r="G721" s="1"/>
      <c r="H721" s="47"/>
      <c r="I721" s="523"/>
      <c r="J721" s="523"/>
      <c r="K721" s="523"/>
      <c r="L721" s="523"/>
      <c r="M721" s="523"/>
      <c r="N721" s="523"/>
      <c r="O721" s="523"/>
      <c r="P721" s="523"/>
      <c r="Q721" s="4"/>
      <c r="R721" s="4"/>
      <c r="S721" s="4"/>
      <c r="T721" s="4"/>
      <c r="U721" s="4"/>
      <c r="V721" s="4"/>
      <c r="W721" s="4"/>
      <c r="X721" s="4"/>
      <c r="Y721" s="4"/>
      <c r="Z721" s="4"/>
      <c r="AA721" s="4"/>
      <c r="AB721" s="4"/>
      <c r="AC721" s="4"/>
      <c r="AD721" s="4"/>
      <c r="AE721" s="4"/>
      <c r="AF721" s="4"/>
      <c r="AG721" s="4"/>
      <c r="AH721" s="4"/>
      <c r="AI721" s="4"/>
      <c r="AJ721" s="4"/>
      <c r="AK721" s="4"/>
    </row>
    <row r="722">
      <c r="A722" s="1"/>
      <c r="B722" s="1"/>
      <c r="C722" s="47"/>
      <c r="D722" s="47"/>
      <c r="E722" s="48"/>
      <c r="F722" s="1"/>
      <c r="G722" s="1"/>
      <c r="H722" s="47"/>
      <c r="I722" s="523"/>
      <c r="J722" s="523"/>
      <c r="K722" s="523"/>
      <c r="L722" s="523"/>
      <c r="M722" s="523"/>
      <c r="N722" s="523"/>
      <c r="O722" s="523"/>
      <c r="P722" s="523"/>
      <c r="Q722" s="4"/>
      <c r="R722" s="4"/>
      <c r="S722" s="4"/>
      <c r="T722" s="4"/>
      <c r="U722" s="4"/>
      <c r="V722" s="4"/>
      <c r="W722" s="4"/>
      <c r="X722" s="4"/>
      <c r="Y722" s="4"/>
      <c r="Z722" s="4"/>
      <c r="AA722" s="4"/>
      <c r="AB722" s="4"/>
      <c r="AC722" s="4"/>
      <c r="AD722" s="4"/>
      <c r="AE722" s="4"/>
      <c r="AF722" s="4"/>
      <c r="AG722" s="4"/>
      <c r="AH722" s="4"/>
      <c r="AI722" s="4"/>
      <c r="AJ722" s="4"/>
      <c r="AK722" s="4"/>
    </row>
    <row r="723">
      <c r="A723" s="1"/>
      <c r="B723" s="1"/>
      <c r="C723" s="47"/>
      <c r="D723" s="47"/>
      <c r="E723" s="48"/>
      <c r="F723" s="1"/>
      <c r="G723" s="1"/>
      <c r="H723" s="47"/>
      <c r="I723" s="523"/>
      <c r="J723" s="523"/>
      <c r="K723" s="523"/>
      <c r="L723" s="523"/>
      <c r="M723" s="523"/>
      <c r="N723" s="523"/>
      <c r="O723" s="523"/>
      <c r="P723" s="523"/>
      <c r="Q723" s="4"/>
      <c r="R723" s="4"/>
      <c r="S723" s="4"/>
      <c r="T723" s="4"/>
      <c r="U723" s="4"/>
      <c r="V723" s="4"/>
      <c r="W723" s="4"/>
      <c r="X723" s="4"/>
      <c r="Y723" s="4"/>
      <c r="Z723" s="4"/>
      <c r="AA723" s="4"/>
      <c r="AB723" s="4"/>
      <c r="AC723" s="4"/>
      <c r="AD723" s="4"/>
      <c r="AE723" s="4"/>
      <c r="AF723" s="4"/>
      <c r="AG723" s="4"/>
      <c r="AH723" s="4"/>
      <c r="AI723" s="4"/>
      <c r="AJ723" s="4"/>
      <c r="AK723" s="4"/>
    </row>
    <row r="724">
      <c r="A724" s="1"/>
      <c r="B724" s="1"/>
      <c r="C724" s="47"/>
      <c r="D724" s="47"/>
      <c r="E724" s="48"/>
      <c r="F724" s="1"/>
      <c r="G724" s="1"/>
      <c r="H724" s="47"/>
      <c r="I724" s="523"/>
      <c r="J724" s="523"/>
      <c r="K724" s="523"/>
      <c r="L724" s="523"/>
      <c r="M724" s="523"/>
      <c r="N724" s="523"/>
      <c r="O724" s="523"/>
      <c r="P724" s="523"/>
      <c r="Q724" s="4"/>
      <c r="R724" s="4"/>
      <c r="S724" s="4"/>
      <c r="T724" s="4"/>
      <c r="U724" s="4"/>
      <c r="V724" s="4"/>
      <c r="W724" s="4"/>
      <c r="X724" s="4"/>
      <c r="Y724" s="4"/>
      <c r="Z724" s="4"/>
      <c r="AA724" s="4"/>
      <c r="AB724" s="4"/>
      <c r="AC724" s="4"/>
      <c r="AD724" s="4"/>
      <c r="AE724" s="4"/>
      <c r="AF724" s="4"/>
      <c r="AG724" s="4"/>
      <c r="AH724" s="4"/>
      <c r="AI724" s="4"/>
      <c r="AJ724" s="4"/>
      <c r="AK724" s="4"/>
    </row>
    <row r="725">
      <c r="A725" s="1"/>
      <c r="B725" s="1"/>
      <c r="C725" s="47"/>
      <c r="D725" s="47"/>
      <c r="E725" s="48"/>
      <c r="F725" s="1"/>
      <c r="G725" s="1"/>
      <c r="H725" s="47"/>
      <c r="I725" s="523"/>
      <c r="J725" s="523"/>
      <c r="K725" s="523"/>
      <c r="L725" s="523"/>
      <c r="M725" s="523"/>
      <c r="N725" s="523"/>
      <c r="O725" s="523"/>
      <c r="P725" s="523"/>
      <c r="Q725" s="4"/>
      <c r="R725" s="4"/>
      <c r="S725" s="4"/>
      <c r="T725" s="4"/>
      <c r="U725" s="4"/>
      <c r="V725" s="4"/>
      <c r="W725" s="4"/>
      <c r="X725" s="4"/>
      <c r="Y725" s="4"/>
      <c r="Z725" s="4"/>
      <c r="AA725" s="4"/>
      <c r="AB725" s="4"/>
      <c r="AC725" s="4"/>
      <c r="AD725" s="4"/>
      <c r="AE725" s="4"/>
      <c r="AF725" s="4"/>
      <c r="AG725" s="4"/>
      <c r="AH725" s="4"/>
      <c r="AI725" s="4"/>
      <c r="AJ725" s="4"/>
      <c r="AK725" s="4"/>
    </row>
    <row r="726">
      <c r="A726" s="1"/>
      <c r="B726" s="1"/>
      <c r="C726" s="47"/>
      <c r="D726" s="47"/>
      <c r="E726" s="48"/>
      <c r="F726" s="1"/>
      <c r="G726" s="1"/>
      <c r="H726" s="47"/>
      <c r="I726" s="523"/>
      <c r="J726" s="523"/>
      <c r="K726" s="523"/>
      <c r="L726" s="523"/>
      <c r="M726" s="523"/>
      <c r="N726" s="523"/>
      <c r="O726" s="523"/>
      <c r="P726" s="523"/>
      <c r="Q726" s="4"/>
      <c r="R726" s="4"/>
      <c r="S726" s="4"/>
      <c r="T726" s="4"/>
      <c r="U726" s="4"/>
      <c r="V726" s="4"/>
      <c r="W726" s="4"/>
      <c r="X726" s="4"/>
      <c r="Y726" s="4"/>
      <c r="Z726" s="4"/>
      <c r="AA726" s="4"/>
      <c r="AB726" s="4"/>
      <c r="AC726" s="4"/>
      <c r="AD726" s="4"/>
      <c r="AE726" s="4"/>
      <c r="AF726" s="4"/>
      <c r="AG726" s="4"/>
      <c r="AH726" s="4"/>
      <c r="AI726" s="4"/>
      <c r="AJ726" s="4"/>
      <c r="AK726" s="4"/>
    </row>
    <row r="727">
      <c r="A727" s="1"/>
      <c r="B727" s="1"/>
      <c r="C727" s="47"/>
      <c r="D727" s="47"/>
      <c r="E727" s="48"/>
      <c r="F727" s="1"/>
      <c r="G727" s="1"/>
      <c r="H727" s="47"/>
      <c r="I727" s="523"/>
      <c r="J727" s="523"/>
      <c r="K727" s="523"/>
      <c r="L727" s="523"/>
      <c r="M727" s="523"/>
      <c r="N727" s="523"/>
      <c r="O727" s="523"/>
      <c r="P727" s="523"/>
      <c r="Q727" s="4"/>
      <c r="R727" s="4"/>
      <c r="S727" s="4"/>
      <c r="T727" s="4"/>
      <c r="U727" s="4"/>
      <c r="V727" s="4"/>
      <c r="W727" s="4"/>
      <c r="X727" s="4"/>
      <c r="Y727" s="4"/>
      <c r="Z727" s="4"/>
      <c r="AA727" s="4"/>
      <c r="AB727" s="4"/>
      <c r="AC727" s="4"/>
      <c r="AD727" s="4"/>
      <c r="AE727" s="4"/>
      <c r="AF727" s="4"/>
      <c r="AG727" s="4"/>
      <c r="AH727" s="4"/>
      <c r="AI727" s="4"/>
      <c r="AJ727" s="4"/>
      <c r="AK727" s="4"/>
    </row>
    <row r="728">
      <c r="A728" s="1"/>
      <c r="B728" s="1"/>
      <c r="C728" s="47"/>
      <c r="D728" s="47"/>
      <c r="E728" s="48"/>
      <c r="F728" s="1"/>
      <c r="G728" s="1"/>
      <c r="H728" s="47"/>
      <c r="I728" s="523"/>
      <c r="J728" s="523"/>
      <c r="K728" s="523"/>
      <c r="L728" s="523"/>
      <c r="M728" s="523"/>
      <c r="N728" s="523"/>
      <c r="O728" s="523"/>
      <c r="P728" s="523"/>
      <c r="Q728" s="4"/>
      <c r="R728" s="4"/>
      <c r="S728" s="4"/>
      <c r="T728" s="4"/>
      <c r="U728" s="4"/>
      <c r="V728" s="4"/>
      <c r="W728" s="4"/>
      <c r="X728" s="4"/>
      <c r="Y728" s="4"/>
      <c r="Z728" s="4"/>
      <c r="AA728" s="4"/>
      <c r="AB728" s="4"/>
      <c r="AC728" s="4"/>
      <c r="AD728" s="4"/>
      <c r="AE728" s="4"/>
      <c r="AF728" s="4"/>
      <c r="AG728" s="4"/>
      <c r="AH728" s="4"/>
      <c r="AI728" s="4"/>
      <c r="AJ728" s="4"/>
      <c r="AK728" s="4"/>
    </row>
    <row r="729">
      <c r="A729" s="1"/>
      <c r="B729" s="1"/>
      <c r="C729" s="47"/>
      <c r="D729" s="47"/>
      <c r="E729" s="48"/>
      <c r="F729" s="1"/>
      <c r="G729" s="1"/>
      <c r="H729" s="47"/>
      <c r="I729" s="523"/>
      <c r="J729" s="523"/>
      <c r="K729" s="523"/>
      <c r="L729" s="523"/>
      <c r="M729" s="523"/>
      <c r="N729" s="523"/>
      <c r="O729" s="523"/>
      <c r="P729" s="523"/>
      <c r="Q729" s="4"/>
      <c r="R729" s="4"/>
      <c r="S729" s="4"/>
      <c r="T729" s="4"/>
      <c r="U729" s="4"/>
      <c r="V729" s="4"/>
      <c r="W729" s="4"/>
      <c r="X729" s="4"/>
      <c r="Y729" s="4"/>
      <c r="Z729" s="4"/>
      <c r="AA729" s="4"/>
      <c r="AB729" s="4"/>
      <c r="AC729" s="4"/>
      <c r="AD729" s="4"/>
      <c r="AE729" s="4"/>
      <c r="AF729" s="4"/>
      <c r="AG729" s="4"/>
      <c r="AH729" s="4"/>
      <c r="AI729" s="4"/>
      <c r="AJ729" s="4"/>
      <c r="AK729" s="4"/>
    </row>
    <row r="730">
      <c r="A730" s="1"/>
      <c r="B730" s="1"/>
      <c r="C730" s="47"/>
      <c r="D730" s="47"/>
      <c r="E730" s="48"/>
      <c r="F730" s="1"/>
      <c r="G730" s="1"/>
      <c r="H730" s="47"/>
      <c r="I730" s="523"/>
      <c r="J730" s="523"/>
      <c r="K730" s="523"/>
      <c r="L730" s="523"/>
      <c r="M730" s="523"/>
      <c r="N730" s="523"/>
      <c r="O730" s="523"/>
      <c r="P730" s="523"/>
      <c r="Q730" s="4"/>
      <c r="R730" s="4"/>
      <c r="S730" s="4"/>
      <c r="T730" s="4"/>
      <c r="U730" s="4"/>
      <c r="V730" s="4"/>
      <c r="W730" s="4"/>
      <c r="X730" s="4"/>
      <c r="Y730" s="4"/>
      <c r="Z730" s="4"/>
      <c r="AA730" s="4"/>
      <c r="AB730" s="4"/>
      <c r="AC730" s="4"/>
      <c r="AD730" s="4"/>
      <c r="AE730" s="4"/>
      <c r="AF730" s="4"/>
      <c r="AG730" s="4"/>
      <c r="AH730" s="4"/>
      <c r="AI730" s="4"/>
      <c r="AJ730" s="4"/>
      <c r="AK730" s="4"/>
    </row>
    <row r="731">
      <c r="A731" s="1"/>
      <c r="B731" s="1"/>
      <c r="C731" s="47"/>
      <c r="D731" s="47"/>
      <c r="E731" s="48"/>
      <c r="F731" s="1"/>
      <c r="G731" s="1"/>
      <c r="H731" s="47"/>
      <c r="I731" s="523"/>
      <c r="J731" s="523"/>
      <c r="K731" s="523"/>
      <c r="L731" s="523"/>
      <c r="M731" s="523"/>
      <c r="N731" s="523"/>
      <c r="O731" s="523"/>
      <c r="P731" s="523"/>
      <c r="Q731" s="4"/>
      <c r="R731" s="4"/>
      <c r="S731" s="4"/>
      <c r="T731" s="4"/>
      <c r="U731" s="4"/>
      <c r="V731" s="4"/>
      <c r="W731" s="4"/>
      <c r="X731" s="4"/>
      <c r="Y731" s="4"/>
      <c r="Z731" s="4"/>
      <c r="AA731" s="4"/>
      <c r="AB731" s="4"/>
      <c r="AC731" s="4"/>
      <c r="AD731" s="4"/>
      <c r="AE731" s="4"/>
      <c r="AF731" s="4"/>
      <c r="AG731" s="4"/>
      <c r="AH731" s="4"/>
      <c r="AI731" s="4"/>
      <c r="AJ731" s="4"/>
      <c r="AK731" s="4"/>
    </row>
    <row r="732">
      <c r="A732" s="1"/>
      <c r="B732" s="1"/>
      <c r="C732" s="47"/>
      <c r="D732" s="47"/>
      <c r="E732" s="48"/>
      <c r="F732" s="1"/>
      <c r="G732" s="1"/>
      <c r="H732" s="47"/>
      <c r="I732" s="523"/>
      <c r="J732" s="523"/>
      <c r="K732" s="523"/>
      <c r="L732" s="523"/>
      <c r="M732" s="523"/>
      <c r="N732" s="523"/>
      <c r="O732" s="523"/>
      <c r="P732" s="523"/>
      <c r="Q732" s="4"/>
      <c r="R732" s="4"/>
      <c r="S732" s="4"/>
      <c r="T732" s="4"/>
      <c r="U732" s="4"/>
      <c r="V732" s="4"/>
      <c r="W732" s="4"/>
      <c r="X732" s="4"/>
      <c r="Y732" s="4"/>
      <c r="Z732" s="4"/>
      <c r="AA732" s="4"/>
      <c r="AB732" s="4"/>
      <c r="AC732" s="4"/>
      <c r="AD732" s="4"/>
      <c r="AE732" s="4"/>
      <c r="AF732" s="4"/>
      <c r="AG732" s="4"/>
      <c r="AH732" s="4"/>
      <c r="AI732" s="4"/>
      <c r="AJ732" s="4"/>
      <c r="AK732" s="4"/>
    </row>
    <row r="733">
      <c r="A733" s="1"/>
      <c r="B733" s="1"/>
      <c r="C733" s="47"/>
      <c r="D733" s="47"/>
      <c r="E733" s="48"/>
      <c r="F733" s="1"/>
      <c r="G733" s="1"/>
      <c r="H733" s="47"/>
      <c r="I733" s="523"/>
      <c r="J733" s="523"/>
      <c r="K733" s="523"/>
      <c r="L733" s="523"/>
      <c r="M733" s="523"/>
      <c r="N733" s="523"/>
      <c r="O733" s="523"/>
      <c r="P733" s="523"/>
      <c r="Q733" s="4"/>
      <c r="R733" s="4"/>
      <c r="S733" s="4"/>
      <c r="T733" s="4"/>
      <c r="U733" s="4"/>
      <c r="V733" s="4"/>
      <c r="W733" s="4"/>
      <c r="X733" s="4"/>
      <c r="Y733" s="4"/>
      <c r="Z733" s="4"/>
      <c r="AA733" s="4"/>
      <c r="AB733" s="4"/>
      <c r="AC733" s="4"/>
      <c r="AD733" s="4"/>
      <c r="AE733" s="4"/>
      <c r="AF733" s="4"/>
      <c r="AG733" s="4"/>
      <c r="AH733" s="4"/>
      <c r="AI733" s="4"/>
      <c r="AJ733" s="4"/>
      <c r="AK733" s="4"/>
    </row>
    <row r="734">
      <c r="A734" s="1"/>
      <c r="B734" s="1"/>
      <c r="C734" s="47"/>
      <c r="D734" s="47"/>
      <c r="E734" s="48"/>
      <c r="F734" s="1"/>
      <c r="G734" s="1"/>
      <c r="H734" s="47"/>
      <c r="I734" s="523"/>
      <c r="J734" s="523"/>
      <c r="K734" s="523"/>
      <c r="L734" s="523"/>
      <c r="M734" s="523"/>
      <c r="N734" s="523"/>
      <c r="O734" s="523"/>
      <c r="P734" s="523"/>
      <c r="Q734" s="4"/>
      <c r="R734" s="4"/>
      <c r="S734" s="4"/>
      <c r="T734" s="4"/>
      <c r="U734" s="4"/>
      <c r="V734" s="4"/>
      <c r="W734" s="4"/>
      <c r="X734" s="4"/>
      <c r="Y734" s="4"/>
      <c r="Z734" s="4"/>
      <c r="AA734" s="4"/>
      <c r="AB734" s="4"/>
      <c r="AC734" s="4"/>
      <c r="AD734" s="4"/>
      <c r="AE734" s="4"/>
      <c r="AF734" s="4"/>
      <c r="AG734" s="4"/>
      <c r="AH734" s="4"/>
      <c r="AI734" s="4"/>
      <c r="AJ734" s="4"/>
      <c r="AK734" s="4"/>
    </row>
    <row r="735">
      <c r="A735" s="1"/>
      <c r="B735" s="1"/>
      <c r="C735" s="47"/>
      <c r="D735" s="47"/>
      <c r="E735" s="48"/>
      <c r="F735" s="1"/>
      <c r="G735" s="1"/>
      <c r="H735" s="47"/>
      <c r="I735" s="523"/>
      <c r="J735" s="523"/>
      <c r="K735" s="523"/>
      <c r="L735" s="523"/>
      <c r="M735" s="523"/>
      <c r="N735" s="523"/>
      <c r="O735" s="523"/>
      <c r="P735" s="523"/>
      <c r="Q735" s="4"/>
      <c r="R735" s="4"/>
      <c r="S735" s="4"/>
      <c r="T735" s="4"/>
      <c r="U735" s="4"/>
      <c r="V735" s="4"/>
      <c r="W735" s="4"/>
      <c r="X735" s="4"/>
      <c r="Y735" s="4"/>
      <c r="Z735" s="4"/>
      <c r="AA735" s="4"/>
      <c r="AB735" s="4"/>
      <c r="AC735" s="4"/>
      <c r="AD735" s="4"/>
      <c r="AE735" s="4"/>
      <c r="AF735" s="4"/>
      <c r="AG735" s="4"/>
      <c r="AH735" s="4"/>
      <c r="AI735" s="4"/>
      <c r="AJ735" s="4"/>
      <c r="AK735" s="4"/>
    </row>
    <row r="736">
      <c r="A736" s="1"/>
      <c r="B736" s="1"/>
      <c r="C736" s="47"/>
      <c r="D736" s="47"/>
      <c r="E736" s="48"/>
      <c r="F736" s="1"/>
      <c r="G736" s="1"/>
      <c r="H736" s="47"/>
      <c r="I736" s="523"/>
      <c r="J736" s="523"/>
      <c r="K736" s="523"/>
      <c r="L736" s="523"/>
      <c r="M736" s="523"/>
      <c r="N736" s="523"/>
      <c r="O736" s="523"/>
      <c r="P736" s="523"/>
      <c r="Q736" s="4"/>
      <c r="R736" s="4"/>
      <c r="S736" s="4"/>
      <c r="T736" s="4"/>
      <c r="U736" s="4"/>
      <c r="V736" s="4"/>
      <c r="W736" s="4"/>
      <c r="X736" s="4"/>
      <c r="Y736" s="4"/>
      <c r="Z736" s="4"/>
      <c r="AA736" s="4"/>
      <c r="AB736" s="4"/>
      <c r="AC736" s="4"/>
      <c r="AD736" s="4"/>
      <c r="AE736" s="4"/>
      <c r="AF736" s="4"/>
      <c r="AG736" s="4"/>
      <c r="AH736" s="4"/>
      <c r="AI736" s="4"/>
      <c r="AJ736" s="4"/>
      <c r="AK736" s="4"/>
    </row>
    <row r="737">
      <c r="A737" s="1"/>
      <c r="B737" s="1"/>
      <c r="C737" s="47"/>
      <c r="D737" s="47"/>
      <c r="E737" s="48"/>
      <c r="F737" s="1"/>
      <c r="G737" s="1"/>
      <c r="H737" s="47"/>
      <c r="I737" s="523"/>
      <c r="J737" s="523"/>
      <c r="K737" s="523"/>
      <c r="L737" s="523"/>
      <c r="M737" s="523"/>
      <c r="N737" s="523"/>
      <c r="O737" s="523"/>
      <c r="P737" s="523"/>
      <c r="Q737" s="4"/>
      <c r="R737" s="4"/>
      <c r="S737" s="4"/>
      <c r="T737" s="4"/>
      <c r="U737" s="4"/>
      <c r="V737" s="4"/>
      <c r="W737" s="4"/>
      <c r="X737" s="4"/>
      <c r="Y737" s="4"/>
      <c r="Z737" s="4"/>
      <c r="AA737" s="4"/>
      <c r="AB737" s="4"/>
      <c r="AC737" s="4"/>
      <c r="AD737" s="4"/>
      <c r="AE737" s="4"/>
      <c r="AF737" s="4"/>
      <c r="AG737" s="4"/>
      <c r="AH737" s="4"/>
      <c r="AI737" s="4"/>
      <c r="AJ737" s="4"/>
      <c r="AK737" s="4"/>
    </row>
    <row r="738">
      <c r="A738" s="1"/>
      <c r="B738" s="1"/>
      <c r="C738" s="47"/>
      <c r="D738" s="47"/>
      <c r="E738" s="48"/>
      <c r="F738" s="1"/>
      <c r="G738" s="1"/>
      <c r="H738" s="47"/>
      <c r="I738" s="523"/>
      <c r="J738" s="523"/>
      <c r="K738" s="523"/>
      <c r="L738" s="523"/>
      <c r="M738" s="523"/>
      <c r="N738" s="523"/>
      <c r="O738" s="523"/>
      <c r="P738" s="523"/>
      <c r="Q738" s="4"/>
      <c r="R738" s="4"/>
      <c r="S738" s="4"/>
      <c r="T738" s="4"/>
      <c r="U738" s="4"/>
      <c r="V738" s="4"/>
      <c r="W738" s="4"/>
      <c r="X738" s="4"/>
      <c r="Y738" s="4"/>
      <c r="Z738" s="4"/>
      <c r="AA738" s="4"/>
      <c r="AB738" s="4"/>
      <c r="AC738" s="4"/>
      <c r="AD738" s="4"/>
      <c r="AE738" s="4"/>
      <c r="AF738" s="4"/>
      <c r="AG738" s="4"/>
      <c r="AH738" s="4"/>
      <c r="AI738" s="4"/>
      <c r="AJ738" s="4"/>
      <c r="AK738" s="4"/>
    </row>
    <row r="739">
      <c r="A739" s="1"/>
      <c r="B739" s="1"/>
      <c r="C739" s="47"/>
      <c r="D739" s="47"/>
      <c r="E739" s="48"/>
      <c r="F739" s="1"/>
      <c r="G739" s="1"/>
      <c r="H739" s="47"/>
      <c r="I739" s="523"/>
      <c r="J739" s="523"/>
      <c r="K739" s="523"/>
      <c r="L739" s="523"/>
      <c r="M739" s="523"/>
      <c r="N739" s="523"/>
      <c r="O739" s="523"/>
      <c r="P739" s="523"/>
      <c r="Q739" s="4"/>
      <c r="R739" s="4"/>
      <c r="S739" s="4"/>
      <c r="T739" s="4"/>
      <c r="U739" s="4"/>
      <c r="V739" s="4"/>
      <c r="W739" s="4"/>
      <c r="X739" s="4"/>
      <c r="Y739" s="4"/>
      <c r="Z739" s="4"/>
      <c r="AA739" s="4"/>
      <c r="AB739" s="4"/>
      <c r="AC739" s="4"/>
      <c r="AD739" s="4"/>
      <c r="AE739" s="4"/>
      <c r="AF739" s="4"/>
      <c r="AG739" s="4"/>
      <c r="AH739" s="4"/>
      <c r="AI739" s="4"/>
      <c r="AJ739" s="4"/>
      <c r="AK739" s="4"/>
    </row>
    <row r="740">
      <c r="A740" s="1"/>
      <c r="B740" s="1"/>
      <c r="C740" s="47"/>
      <c r="D740" s="47"/>
      <c r="E740" s="48"/>
      <c r="F740" s="1"/>
      <c r="G740" s="1"/>
      <c r="H740" s="47"/>
      <c r="I740" s="523"/>
      <c r="J740" s="523"/>
      <c r="K740" s="523"/>
      <c r="L740" s="523"/>
      <c r="M740" s="523"/>
      <c r="N740" s="523"/>
      <c r="O740" s="523"/>
      <c r="P740" s="523"/>
      <c r="Q740" s="4"/>
      <c r="R740" s="4"/>
      <c r="S740" s="4"/>
      <c r="T740" s="4"/>
      <c r="U740" s="4"/>
      <c r="V740" s="4"/>
      <c r="W740" s="4"/>
      <c r="X740" s="4"/>
      <c r="Y740" s="4"/>
      <c r="Z740" s="4"/>
      <c r="AA740" s="4"/>
      <c r="AB740" s="4"/>
      <c r="AC740" s="4"/>
      <c r="AD740" s="4"/>
      <c r="AE740" s="4"/>
      <c r="AF740" s="4"/>
      <c r="AG740" s="4"/>
      <c r="AH740" s="4"/>
      <c r="AI740" s="4"/>
      <c r="AJ740" s="4"/>
      <c r="AK740" s="4"/>
    </row>
    <row r="741">
      <c r="A741" s="1"/>
      <c r="B741" s="1"/>
      <c r="C741" s="47"/>
      <c r="D741" s="47"/>
      <c r="E741" s="48"/>
      <c r="F741" s="1"/>
      <c r="G741" s="1"/>
      <c r="H741" s="47"/>
      <c r="I741" s="523"/>
      <c r="J741" s="523"/>
      <c r="K741" s="523"/>
      <c r="L741" s="523"/>
      <c r="M741" s="523"/>
      <c r="N741" s="523"/>
      <c r="O741" s="523"/>
      <c r="P741" s="523"/>
      <c r="Q741" s="4"/>
      <c r="R741" s="4"/>
      <c r="S741" s="4"/>
      <c r="T741" s="4"/>
      <c r="U741" s="4"/>
      <c r="V741" s="4"/>
      <c r="W741" s="4"/>
      <c r="X741" s="4"/>
      <c r="Y741" s="4"/>
      <c r="Z741" s="4"/>
      <c r="AA741" s="4"/>
      <c r="AB741" s="4"/>
      <c r="AC741" s="4"/>
      <c r="AD741" s="4"/>
      <c r="AE741" s="4"/>
      <c r="AF741" s="4"/>
      <c r="AG741" s="4"/>
      <c r="AH741" s="4"/>
      <c r="AI741" s="4"/>
      <c r="AJ741" s="4"/>
      <c r="AK741" s="4"/>
    </row>
    <row r="742">
      <c r="A742" s="1"/>
      <c r="B742" s="1"/>
      <c r="C742" s="47"/>
      <c r="D742" s="47"/>
      <c r="E742" s="48"/>
      <c r="F742" s="1"/>
      <c r="G742" s="1"/>
      <c r="H742" s="47"/>
      <c r="I742" s="523"/>
      <c r="J742" s="523"/>
      <c r="K742" s="523"/>
      <c r="L742" s="523"/>
      <c r="M742" s="523"/>
      <c r="N742" s="523"/>
      <c r="O742" s="523"/>
      <c r="P742" s="523"/>
      <c r="Q742" s="4"/>
      <c r="R742" s="4"/>
      <c r="S742" s="4"/>
      <c r="T742" s="4"/>
      <c r="U742" s="4"/>
      <c r="V742" s="4"/>
      <c r="W742" s="4"/>
      <c r="X742" s="4"/>
      <c r="Y742" s="4"/>
      <c r="Z742" s="4"/>
      <c r="AA742" s="4"/>
      <c r="AB742" s="4"/>
      <c r="AC742" s="4"/>
      <c r="AD742" s="4"/>
      <c r="AE742" s="4"/>
      <c r="AF742" s="4"/>
      <c r="AG742" s="4"/>
      <c r="AH742" s="4"/>
      <c r="AI742" s="4"/>
      <c r="AJ742" s="4"/>
      <c r="AK742" s="4"/>
    </row>
    <row r="743">
      <c r="A743" s="1"/>
      <c r="B743" s="1"/>
      <c r="C743" s="47"/>
      <c r="D743" s="47"/>
      <c r="E743" s="48"/>
      <c r="F743" s="1"/>
      <c r="G743" s="1"/>
      <c r="H743" s="47"/>
      <c r="I743" s="523"/>
      <c r="J743" s="523"/>
      <c r="K743" s="523"/>
      <c r="L743" s="523"/>
      <c r="M743" s="523"/>
      <c r="N743" s="523"/>
      <c r="O743" s="523"/>
      <c r="P743" s="523"/>
      <c r="Q743" s="4"/>
      <c r="R743" s="4"/>
      <c r="S743" s="4"/>
      <c r="T743" s="4"/>
      <c r="U743" s="4"/>
      <c r="V743" s="4"/>
      <c r="W743" s="4"/>
      <c r="X743" s="4"/>
      <c r="Y743" s="4"/>
      <c r="Z743" s="4"/>
      <c r="AA743" s="4"/>
      <c r="AB743" s="4"/>
      <c r="AC743" s="4"/>
      <c r="AD743" s="4"/>
      <c r="AE743" s="4"/>
      <c r="AF743" s="4"/>
      <c r="AG743" s="4"/>
      <c r="AH743" s="4"/>
      <c r="AI743" s="4"/>
      <c r="AJ743" s="4"/>
      <c r="AK743" s="4"/>
    </row>
    <row r="744">
      <c r="A744" s="1"/>
      <c r="B744" s="1"/>
      <c r="C744" s="47"/>
      <c r="D744" s="47"/>
      <c r="E744" s="48"/>
      <c r="F744" s="1"/>
      <c r="G744" s="1"/>
      <c r="H744" s="47"/>
      <c r="I744" s="523"/>
      <c r="J744" s="523"/>
      <c r="K744" s="523"/>
      <c r="L744" s="523"/>
      <c r="M744" s="523"/>
      <c r="N744" s="523"/>
      <c r="O744" s="523"/>
      <c r="P744" s="523"/>
      <c r="Q744" s="4"/>
      <c r="R744" s="4"/>
      <c r="S744" s="4"/>
      <c r="T744" s="4"/>
      <c r="U744" s="4"/>
      <c r="V744" s="4"/>
      <c r="W744" s="4"/>
      <c r="X744" s="4"/>
      <c r="Y744" s="4"/>
      <c r="Z744" s="4"/>
      <c r="AA744" s="4"/>
      <c r="AB744" s="4"/>
      <c r="AC744" s="4"/>
      <c r="AD744" s="4"/>
      <c r="AE744" s="4"/>
      <c r="AF744" s="4"/>
      <c r="AG744" s="4"/>
      <c r="AH744" s="4"/>
      <c r="AI744" s="4"/>
      <c r="AJ744" s="4"/>
      <c r="AK744" s="4"/>
    </row>
    <row r="745">
      <c r="A745" s="1"/>
      <c r="B745" s="1"/>
      <c r="C745" s="47"/>
      <c r="D745" s="47"/>
      <c r="E745" s="48"/>
      <c r="F745" s="1"/>
      <c r="G745" s="1"/>
      <c r="H745" s="47"/>
      <c r="I745" s="523"/>
      <c r="J745" s="523"/>
      <c r="K745" s="523"/>
      <c r="L745" s="523"/>
      <c r="M745" s="523"/>
      <c r="N745" s="523"/>
      <c r="O745" s="523"/>
      <c r="P745" s="523"/>
      <c r="Q745" s="4"/>
      <c r="R745" s="4"/>
      <c r="S745" s="4"/>
      <c r="T745" s="4"/>
      <c r="U745" s="4"/>
      <c r="V745" s="4"/>
      <c r="W745" s="4"/>
      <c r="X745" s="4"/>
      <c r="Y745" s="4"/>
      <c r="Z745" s="4"/>
      <c r="AA745" s="4"/>
      <c r="AB745" s="4"/>
      <c r="AC745" s="4"/>
      <c r="AD745" s="4"/>
      <c r="AE745" s="4"/>
      <c r="AF745" s="4"/>
      <c r="AG745" s="4"/>
      <c r="AH745" s="4"/>
      <c r="AI745" s="4"/>
      <c r="AJ745" s="4"/>
      <c r="AK745" s="4"/>
    </row>
    <row r="746">
      <c r="A746" s="1"/>
      <c r="B746" s="1"/>
      <c r="C746" s="47"/>
      <c r="D746" s="47"/>
      <c r="E746" s="48"/>
      <c r="F746" s="1"/>
      <c r="G746" s="1"/>
      <c r="H746" s="47"/>
      <c r="I746" s="523"/>
      <c r="J746" s="523"/>
      <c r="K746" s="523"/>
      <c r="L746" s="523"/>
      <c r="M746" s="523"/>
      <c r="N746" s="523"/>
      <c r="O746" s="523"/>
      <c r="P746" s="523"/>
      <c r="Q746" s="4"/>
      <c r="R746" s="4"/>
      <c r="S746" s="4"/>
      <c r="T746" s="4"/>
      <c r="U746" s="4"/>
      <c r="V746" s="4"/>
      <c r="W746" s="4"/>
      <c r="X746" s="4"/>
      <c r="Y746" s="4"/>
      <c r="Z746" s="4"/>
      <c r="AA746" s="4"/>
      <c r="AB746" s="4"/>
      <c r="AC746" s="4"/>
      <c r="AD746" s="4"/>
      <c r="AE746" s="4"/>
      <c r="AF746" s="4"/>
      <c r="AG746" s="4"/>
      <c r="AH746" s="4"/>
      <c r="AI746" s="4"/>
      <c r="AJ746" s="4"/>
      <c r="AK746" s="4"/>
    </row>
    <row r="747">
      <c r="A747" s="1"/>
      <c r="B747" s="1"/>
      <c r="C747" s="47"/>
      <c r="D747" s="47"/>
      <c r="E747" s="48"/>
      <c r="F747" s="1"/>
      <c r="G747" s="1"/>
      <c r="H747" s="47"/>
      <c r="I747" s="523"/>
      <c r="J747" s="523"/>
      <c r="K747" s="523"/>
      <c r="L747" s="523"/>
      <c r="M747" s="523"/>
      <c r="N747" s="523"/>
      <c r="O747" s="523"/>
      <c r="P747" s="523"/>
      <c r="Q747" s="4"/>
      <c r="R747" s="4"/>
      <c r="S747" s="4"/>
      <c r="T747" s="4"/>
      <c r="U747" s="4"/>
      <c r="V747" s="4"/>
      <c r="W747" s="4"/>
      <c r="X747" s="4"/>
      <c r="Y747" s="4"/>
      <c r="Z747" s="4"/>
      <c r="AA747" s="4"/>
      <c r="AB747" s="4"/>
      <c r="AC747" s="4"/>
      <c r="AD747" s="4"/>
      <c r="AE747" s="4"/>
      <c r="AF747" s="4"/>
      <c r="AG747" s="4"/>
      <c r="AH747" s="4"/>
      <c r="AI747" s="4"/>
      <c r="AJ747" s="4"/>
      <c r="AK747" s="4"/>
    </row>
    <row r="748">
      <c r="A748" s="1"/>
      <c r="B748" s="1"/>
      <c r="C748" s="47"/>
      <c r="D748" s="47"/>
      <c r="E748" s="48"/>
      <c r="F748" s="1"/>
      <c r="G748" s="1"/>
      <c r="H748" s="47"/>
      <c r="I748" s="523"/>
      <c r="J748" s="523"/>
      <c r="K748" s="523"/>
      <c r="L748" s="523"/>
      <c r="M748" s="523"/>
      <c r="N748" s="523"/>
      <c r="O748" s="523"/>
      <c r="P748" s="523"/>
      <c r="Q748" s="4"/>
      <c r="R748" s="4"/>
      <c r="S748" s="4"/>
      <c r="T748" s="4"/>
      <c r="U748" s="4"/>
      <c r="V748" s="4"/>
      <c r="W748" s="4"/>
      <c r="X748" s="4"/>
      <c r="Y748" s="4"/>
      <c r="Z748" s="4"/>
      <c r="AA748" s="4"/>
      <c r="AB748" s="4"/>
      <c r="AC748" s="4"/>
      <c r="AD748" s="4"/>
      <c r="AE748" s="4"/>
      <c r="AF748" s="4"/>
      <c r="AG748" s="4"/>
      <c r="AH748" s="4"/>
      <c r="AI748" s="4"/>
      <c r="AJ748" s="4"/>
      <c r="AK748" s="4"/>
    </row>
    <row r="749">
      <c r="A749" s="1"/>
      <c r="B749" s="1"/>
      <c r="C749" s="47"/>
      <c r="D749" s="47"/>
      <c r="E749" s="48"/>
      <c r="F749" s="1"/>
      <c r="G749" s="1"/>
      <c r="H749" s="47"/>
      <c r="I749" s="523"/>
      <c r="J749" s="523"/>
      <c r="K749" s="523"/>
      <c r="L749" s="523"/>
      <c r="M749" s="523"/>
      <c r="N749" s="523"/>
      <c r="O749" s="523"/>
      <c r="P749" s="523"/>
      <c r="Q749" s="4"/>
      <c r="R749" s="4"/>
      <c r="S749" s="4"/>
      <c r="T749" s="4"/>
      <c r="U749" s="4"/>
      <c r="V749" s="4"/>
      <c r="W749" s="4"/>
      <c r="X749" s="4"/>
      <c r="Y749" s="4"/>
      <c r="Z749" s="4"/>
      <c r="AA749" s="4"/>
      <c r="AB749" s="4"/>
      <c r="AC749" s="4"/>
      <c r="AD749" s="4"/>
      <c r="AE749" s="4"/>
      <c r="AF749" s="4"/>
      <c r="AG749" s="4"/>
      <c r="AH749" s="4"/>
      <c r="AI749" s="4"/>
      <c r="AJ749" s="4"/>
      <c r="AK749" s="4"/>
    </row>
    <row r="750">
      <c r="A750" s="1"/>
      <c r="B750" s="1"/>
      <c r="C750" s="47"/>
      <c r="D750" s="47"/>
      <c r="E750" s="48"/>
      <c r="F750" s="1"/>
      <c r="G750" s="1"/>
      <c r="H750" s="47"/>
      <c r="I750" s="523"/>
      <c r="J750" s="523"/>
      <c r="K750" s="523"/>
      <c r="L750" s="523"/>
      <c r="M750" s="523"/>
      <c r="N750" s="523"/>
      <c r="O750" s="523"/>
      <c r="P750" s="523"/>
      <c r="Q750" s="4"/>
      <c r="R750" s="4"/>
      <c r="S750" s="4"/>
      <c r="T750" s="4"/>
      <c r="U750" s="4"/>
      <c r="V750" s="4"/>
      <c r="W750" s="4"/>
      <c r="X750" s="4"/>
      <c r="Y750" s="4"/>
      <c r="Z750" s="4"/>
      <c r="AA750" s="4"/>
      <c r="AB750" s="4"/>
      <c r="AC750" s="4"/>
      <c r="AD750" s="4"/>
      <c r="AE750" s="4"/>
      <c r="AF750" s="4"/>
      <c r="AG750" s="4"/>
      <c r="AH750" s="4"/>
      <c r="AI750" s="4"/>
      <c r="AJ750" s="4"/>
      <c r="AK750" s="4"/>
    </row>
    <row r="751">
      <c r="A751" s="1"/>
      <c r="B751" s="1"/>
      <c r="C751" s="47"/>
      <c r="D751" s="47"/>
      <c r="E751" s="48"/>
      <c r="F751" s="1"/>
      <c r="G751" s="1"/>
      <c r="H751" s="47"/>
      <c r="I751" s="523"/>
      <c r="J751" s="523"/>
      <c r="K751" s="523"/>
      <c r="L751" s="523"/>
      <c r="M751" s="523"/>
      <c r="N751" s="523"/>
      <c r="O751" s="523"/>
      <c r="P751" s="523"/>
      <c r="Q751" s="4"/>
      <c r="R751" s="4"/>
      <c r="S751" s="4"/>
      <c r="T751" s="4"/>
      <c r="U751" s="4"/>
      <c r="V751" s="4"/>
      <c r="W751" s="4"/>
      <c r="X751" s="4"/>
      <c r="Y751" s="4"/>
      <c r="Z751" s="4"/>
      <c r="AA751" s="4"/>
      <c r="AB751" s="4"/>
      <c r="AC751" s="4"/>
      <c r="AD751" s="4"/>
      <c r="AE751" s="4"/>
      <c r="AF751" s="4"/>
      <c r="AG751" s="4"/>
      <c r="AH751" s="4"/>
      <c r="AI751" s="4"/>
      <c r="AJ751" s="4"/>
      <c r="AK751" s="4"/>
    </row>
    <row r="752">
      <c r="A752" s="1"/>
      <c r="B752" s="1"/>
      <c r="C752" s="47"/>
      <c r="D752" s="47"/>
      <c r="E752" s="48"/>
      <c r="F752" s="1"/>
      <c r="G752" s="1"/>
      <c r="H752" s="47"/>
      <c r="I752" s="523"/>
      <c r="J752" s="523"/>
      <c r="K752" s="523"/>
      <c r="L752" s="523"/>
      <c r="M752" s="523"/>
      <c r="N752" s="523"/>
      <c r="O752" s="523"/>
      <c r="P752" s="523"/>
      <c r="Q752" s="4"/>
      <c r="R752" s="4"/>
      <c r="S752" s="4"/>
      <c r="T752" s="4"/>
      <c r="U752" s="4"/>
      <c r="V752" s="4"/>
      <c r="W752" s="4"/>
      <c r="X752" s="4"/>
      <c r="Y752" s="4"/>
      <c r="Z752" s="4"/>
      <c r="AA752" s="4"/>
      <c r="AB752" s="4"/>
      <c r="AC752" s="4"/>
      <c r="AD752" s="4"/>
      <c r="AE752" s="4"/>
      <c r="AF752" s="4"/>
      <c r="AG752" s="4"/>
      <c r="AH752" s="4"/>
      <c r="AI752" s="4"/>
      <c r="AJ752" s="4"/>
      <c r="AK752" s="4"/>
    </row>
    <row r="753">
      <c r="A753" s="1"/>
      <c r="B753" s="1"/>
      <c r="C753" s="47"/>
      <c r="D753" s="47"/>
      <c r="E753" s="48"/>
      <c r="F753" s="1"/>
      <c r="G753" s="1"/>
      <c r="H753" s="47"/>
      <c r="I753" s="523"/>
      <c r="J753" s="523"/>
      <c r="K753" s="523"/>
      <c r="L753" s="523"/>
      <c r="M753" s="523"/>
      <c r="N753" s="523"/>
      <c r="O753" s="523"/>
      <c r="P753" s="523"/>
      <c r="Q753" s="4"/>
      <c r="R753" s="4"/>
      <c r="S753" s="4"/>
      <c r="T753" s="4"/>
      <c r="U753" s="4"/>
      <c r="V753" s="4"/>
      <c r="W753" s="4"/>
      <c r="X753" s="4"/>
      <c r="Y753" s="4"/>
      <c r="Z753" s="4"/>
      <c r="AA753" s="4"/>
      <c r="AB753" s="4"/>
      <c r="AC753" s="4"/>
      <c r="AD753" s="4"/>
      <c r="AE753" s="4"/>
      <c r="AF753" s="4"/>
      <c r="AG753" s="4"/>
      <c r="AH753" s="4"/>
      <c r="AI753" s="4"/>
      <c r="AJ753" s="4"/>
      <c r="AK753" s="4"/>
    </row>
    <row r="754">
      <c r="A754" s="1"/>
      <c r="B754" s="1"/>
      <c r="C754" s="47"/>
      <c r="D754" s="47"/>
      <c r="E754" s="48"/>
      <c r="F754" s="1"/>
      <c r="G754" s="1"/>
      <c r="H754" s="47"/>
      <c r="I754" s="523"/>
      <c r="J754" s="523"/>
      <c r="K754" s="523"/>
      <c r="L754" s="523"/>
      <c r="M754" s="523"/>
      <c r="N754" s="523"/>
      <c r="O754" s="523"/>
      <c r="P754" s="523"/>
      <c r="Q754" s="4"/>
      <c r="R754" s="4"/>
      <c r="S754" s="4"/>
      <c r="T754" s="4"/>
      <c r="U754" s="4"/>
      <c r="V754" s="4"/>
      <c r="W754" s="4"/>
      <c r="X754" s="4"/>
      <c r="Y754" s="4"/>
      <c r="Z754" s="4"/>
      <c r="AA754" s="4"/>
      <c r="AB754" s="4"/>
      <c r="AC754" s="4"/>
      <c r="AD754" s="4"/>
      <c r="AE754" s="4"/>
      <c r="AF754" s="4"/>
      <c r="AG754" s="4"/>
      <c r="AH754" s="4"/>
      <c r="AI754" s="4"/>
      <c r="AJ754" s="4"/>
      <c r="AK754" s="4"/>
    </row>
    <row r="755">
      <c r="A755" s="1"/>
      <c r="B755" s="1"/>
      <c r="C755" s="47"/>
      <c r="D755" s="47"/>
      <c r="E755" s="48"/>
      <c r="F755" s="1"/>
      <c r="G755" s="1"/>
      <c r="H755" s="47"/>
      <c r="I755" s="523"/>
      <c r="J755" s="523"/>
      <c r="K755" s="523"/>
      <c r="L755" s="523"/>
      <c r="M755" s="523"/>
      <c r="N755" s="523"/>
      <c r="O755" s="523"/>
      <c r="P755" s="523"/>
      <c r="Q755" s="4"/>
      <c r="R755" s="4"/>
      <c r="S755" s="4"/>
      <c r="T755" s="4"/>
      <c r="U755" s="4"/>
      <c r="V755" s="4"/>
      <c r="W755" s="4"/>
      <c r="X755" s="4"/>
      <c r="Y755" s="4"/>
      <c r="Z755" s="4"/>
      <c r="AA755" s="4"/>
      <c r="AB755" s="4"/>
      <c r="AC755" s="4"/>
      <c r="AD755" s="4"/>
      <c r="AE755" s="4"/>
      <c r="AF755" s="4"/>
      <c r="AG755" s="4"/>
      <c r="AH755" s="4"/>
      <c r="AI755" s="4"/>
      <c r="AJ755" s="4"/>
      <c r="AK755" s="4"/>
    </row>
    <row r="756">
      <c r="A756" s="1"/>
      <c r="B756" s="1"/>
      <c r="C756" s="47"/>
      <c r="D756" s="47"/>
      <c r="E756" s="48"/>
      <c r="F756" s="1"/>
      <c r="G756" s="1"/>
      <c r="H756" s="47"/>
      <c r="I756" s="523"/>
      <c r="J756" s="523"/>
      <c r="K756" s="523"/>
      <c r="L756" s="523"/>
      <c r="M756" s="523"/>
      <c r="N756" s="523"/>
      <c r="O756" s="523"/>
      <c r="P756" s="523"/>
      <c r="Q756" s="4"/>
      <c r="R756" s="4"/>
      <c r="S756" s="4"/>
      <c r="T756" s="4"/>
      <c r="U756" s="4"/>
      <c r="V756" s="4"/>
      <c r="W756" s="4"/>
      <c r="X756" s="4"/>
      <c r="Y756" s="4"/>
      <c r="Z756" s="4"/>
      <c r="AA756" s="4"/>
      <c r="AB756" s="4"/>
      <c r="AC756" s="4"/>
      <c r="AD756" s="4"/>
      <c r="AE756" s="4"/>
      <c r="AF756" s="4"/>
      <c r="AG756" s="4"/>
      <c r="AH756" s="4"/>
      <c r="AI756" s="4"/>
      <c r="AJ756" s="4"/>
      <c r="AK756" s="4"/>
    </row>
    <row r="757">
      <c r="A757" s="1"/>
      <c r="B757" s="1"/>
      <c r="C757" s="47"/>
      <c r="D757" s="47"/>
      <c r="E757" s="48"/>
      <c r="F757" s="1"/>
      <c r="G757" s="1"/>
      <c r="H757" s="47"/>
      <c r="I757" s="523"/>
      <c r="J757" s="523"/>
      <c r="K757" s="523"/>
      <c r="L757" s="523"/>
      <c r="M757" s="523"/>
      <c r="N757" s="523"/>
      <c r="O757" s="523"/>
      <c r="P757" s="523"/>
      <c r="Q757" s="4"/>
      <c r="R757" s="4"/>
      <c r="S757" s="4"/>
      <c r="T757" s="4"/>
      <c r="U757" s="4"/>
      <c r="V757" s="4"/>
      <c r="W757" s="4"/>
      <c r="X757" s="4"/>
      <c r="Y757" s="4"/>
      <c r="Z757" s="4"/>
      <c r="AA757" s="4"/>
      <c r="AB757" s="4"/>
      <c r="AC757" s="4"/>
      <c r="AD757" s="4"/>
      <c r="AE757" s="4"/>
      <c r="AF757" s="4"/>
      <c r="AG757" s="4"/>
      <c r="AH757" s="4"/>
      <c r="AI757" s="4"/>
      <c r="AJ757" s="4"/>
      <c r="AK757" s="4"/>
    </row>
    <row r="758">
      <c r="A758" s="1"/>
      <c r="B758" s="1"/>
      <c r="C758" s="47"/>
      <c r="D758" s="47"/>
      <c r="E758" s="48"/>
      <c r="F758" s="1"/>
      <c r="G758" s="1"/>
      <c r="H758" s="47"/>
      <c r="I758" s="523"/>
      <c r="J758" s="523"/>
      <c r="K758" s="523"/>
      <c r="L758" s="523"/>
      <c r="M758" s="523"/>
      <c r="N758" s="523"/>
      <c r="O758" s="523"/>
      <c r="P758" s="523"/>
      <c r="Q758" s="4"/>
      <c r="R758" s="4"/>
      <c r="S758" s="4"/>
      <c r="T758" s="4"/>
      <c r="U758" s="4"/>
      <c r="V758" s="4"/>
      <c r="W758" s="4"/>
      <c r="X758" s="4"/>
      <c r="Y758" s="4"/>
      <c r="Z758" s="4"/>
      <c r="AA758" s="4"/>
      <c r="AB758" s="4"/>
      <c r="AC758" s="4"/>
      <c r="AD758" s="4"/>
      <c r="AE758" s="4"/>
      <c r="AF758" s="4"/>
      <c r="AG758" s="4"/>
      <c r="AH758" s="4"/>
      <c r="AI758" s="4"/>
      <c r="AJ758" s="4"/>
      <c r="AK758" s="4"/>
    </row>
    <row r="759">
      <c r="A759" s="1"/>
      <c r="B759" s="1"/>
      <c r="C759" s="47"/>
      <c r="D759" s="47"/>
      <c r="E759" s="48"/>
      <c r="F759" s="1"/>
      <c r="G759" s="1"/>
      <c r="H759" s="47"/>
      <c r="I759" s="523"/>
      <c r="J759" s="523"/>
      <c r="K759" s="523"/>
      <c r="L759" s="523"/>
      <c r="M759" s="523"/>
      <c r="N759" s="523"/>
      <c r="O759" s="523"/>
      <c r="P759" s="523"/>
      <c r="Q759" s="4"/>
      <c r="R759" s="4"/>
      <c r="S759" s="4"/>
      <c r="T759" s="4"/>
      <c r="U759" s="4"/>
      <c r="V759" s="4"/>
      <c r="W759" s="4"/>
      <c r="X759" s="4"/>
      <c r="Y759" s="4"/>
      <c r="Z759" s="4"/>
      <c r="AA759" s="4"/>
      <c r="AB759" s="4"/>
      <c r="AC759" s="4"/>
      <c r="AD759" s="4"/>
      <c r="AE759" s="4"/>
      <c r="AF759" s="4"/>
      <c r="AG759" s="4"/>
      <c r="AH759" s="4"/>
      <c r="AI759" s="4"/>
      <c r="AJ759" s="4"/>
      <c r="AK759" s="4"/>
    </row>
    <row r="760">
      <c r="A760" s="1"/>
      <c r="B760" s="1"/>
      <c r="C760" s="47"/>
      <c r="D760" s="47"/>
      <c r="E760" s="48"/>
      <c r="F760" s="1"/>
      <c r="G760" s="1"/>
      <c r="H760" s="47"/>
      <c r="I760" s="523"/>
      <c r="J760" s="523"/>
      <c r="K760" s="523"/>
      <c r="L760" s="523"/>
      <c r="M760" s="523"/>
      <c r="N760" s="523"/>
      <c r="O760" s="523"/>
      <c r="P760" s="523"/>
      <c r="Q760" s="4"/>
      <c r="R760" s="4"/>
      <c r="S760" s="4"/>
      <c r="T760" s="4"/>
      <c r="U760" s="4"/>
      <c r="V760" s="4"/>
      <c r="W760" s="4"/>
      <c r="X760" s="4"/>
      <c r="Y760" s="4"/>
      <c r="Z760" s="4"/>
      <c r="AA760" s="4"/>
      <c r="AB760" s="4"/>
      <c r="AC760" s="4"/>
      <c r="AD760" s="4"/>
      <c r="AE760" s="4"/>
      <c r="AF760" s="4"/>
      <c r="AG760" s="4"/>
      <c r="AH760" s="4"/>
      <c r="AI760" s="4"/>
      <c r="AJ760" s="4"/>
      <c r="AK760" s="4"/>
    </row>
    <row r="761">
      <c r="A761" s="1"/>
      <c r="B761" s="1"/>
      <c r="C761" s="47"/>
      <c r="D761" s="47"/>
      <c r="E761" s="48"/>
      <c r="F761" s="1"/>
      <c r="G761" s="1"/>
      <c r="H761" s="47"/>
      <c r="I761" s="523"/>
      <c r="J761" s="523"/>
      <c r="K761" s="523"/>
      <c r="L761" s="523"/>
      <c r="M761" s="523"/>
      <c r="N761" s="523"/>
      <c r="O761" s="523"/>
      <c r="P761" s="523"/>
      <c r="Q761" s="4"/>
      <c r="R761" s="4"/>
      <c r="S761" s="4"/>
      <c r="T761" s="4"/>
      <c r="U761" s="4"/>
      <c r="V761" s="4"/>
      <c r="W761" s="4"/>
      <c r="X761" s="4"/>
      <c r="Y761" s="4"/>
      <c r="Z761" s="4"/>
      <c r="AA761" s="4"/>
      <c r="AB761" s="4"/>
      <c r="AC761" s="4"/>
      <c r="AD761" s="4"/>
      <c r="AE761" s="4"/>
      <c r="AF761" s="4"/>
      <c r="AG761" s="4"/>
      <c r="AH761" s="4"/>
      <c r="AI761" s="4"/>
      <c r="AJ761" s="4"/>
      <c r="AK761" s="4"/>
    </row>
    <row r="762">
      <c r="A762" s="1"/>
      <c r="B762" s="1"/>
      <c r="C762" s="47"/>
      <c r="D762" s="47"/>
      <c r="E762" s="48"/>
      <c r="F762" s="1"/>
      <c r="G762" s="1"/>
      <c r="H762" s="47"/>
      <c r="I762" s="523"/>
      <c r="J762" s="523"/>
      <c r="K762" s="523"/>
      <c r="L762" s="523"/>
      <c r="M762" s="523"/>
      <c r="N762" s="523"/>
      <c r="O762" s="523"/>
      <c r="P762" s="523"/>
      <c r="Q762" s="4"/>
      <c r="R762" s="4"/>
      <c r="S762" s="4"/>
      <c r="T762" s="4"/>
      <c r="U762" s="4"/>
      <c r="V762" s="4"/>
      <c r="W762" s="4"/>
      <c r="X762" s="4"/>
      <c r="Y762" s="4"/>
      <c r="Z762" s="4"/>
      <c r="AA762" s="4"/>
      <c r="AB762" s="4"/>
      <c r="AC762" s="4"/>
      <c r="AD762" s="4"/>
      <c r="AE762" s="4"/>
      <c r="AF762" s="4"/>
      <c r="AG762" s="4"/>
      <c r="AH762" s="4"/>
      <c r="AI762" s="4"/>
      <c r="AJ762" s="4"/>
      <c r="AK762" s="4"/>
    </row>
    <row r="763">
      <c r="A763" s="1"/>
      <c r="B763" s="1"/>
      <c r="C763" s="47"/>
      <c r="D763" s="47"/>
      <c r="E763" s="48"/>
      <c r="F763" s="1"/>
      <c r="G763" s="1"/>
      <c r="H763" s="47"/>
      <c r="I763" s="523"/>
      <c r="J763" s="523"/>
      <c r="K763" s="523"/>
      <c r="L763" s="523"/>
      <c r="M763" s="523"/>
      <c r="N763" s="523"/>
      <c r="O763" s="523"/>
      <c r="P763" s="523"/>
      <c r="Q763" s="4"/>
      <c r="R763" s="4"/>
      <c r="S763" s="4"/>
      <c r="T763" s="4"/>
      <c r="U763" s="4"/>
      <c r="V763" s="4"/>
      <c r="W763" s="4"/>
      <c r="X763" s="4"/>
      <c r="Y763" s="4"/>
      <c r="Z763" s="4"/>
      <c r="AA763" s="4"/>
      <c r="AB763" s="4"/>
      <c r="AC763" s="4"/>
      <c r="AD763" s="4"/>
      <c r="AE763" s="4"/>
      <c r="AF763" s="4"/>
      <c r="AG763" s="4"/>
      <c r="AH763" s="4"/>
      <c r="AI763" s="4"/>
      <c r="AJ763" s="4"/>
      <c r="AK763" s="4"/>
    </row>
    <row r="764">
      <c r="A764" s="1"/>
      <c r="B764" s="1"/>
      <c r="C764" s="47"/>
      <c r="D764" s="47"/>
      <c r="E764" s="48"/>
      <c r="F764" s="1"/>
      <c r="G764" s="1"/>
      <c r="H764" s="47"/>
      <c r="I764" s="523"/>
      <c r="J764" s="523"/>
      <c r="K764" s="523"/>
      <c r="L764" s="523"/>
      <c r="M764" s="523"/>
      <c r="N764" s="523"/>
      <c r="O764" s="523"/>
      <c r="P764" s="523"/>
      <c r="Q764" s="4"/>
      <c r="R764" s="4"/>
      <c r="S764" s="4"/>
      <c r="T764" s="4"/>
      <c r="U764" s="4"/>
      <c r="V764" s="4"/>
      <c r="W764" s="4"/>
      <c r="X764" s="4"/>
      <c r="Y764" s="4"/>
      <c r="Z764" s="4"/>
      <c r="AA764" s="4"/>
      <c r="AB764" s="4"/>
      <c r="AC764" s="4"/>
      <c r="AD764" s="4"/>
      <c r="AE764" s="4"/>
      <c r="AF764" s="4"/>
      <c r="AG764" s="4"/>
      <c r="AH764" s="4"/>
      <c r="AI764" s="4"/>
      <c r="AJ764" s="4"/>
      <c r="AK764" s="4"/>
    </row>
    <row r="765">
      <c r="A765" s="1"/>
      <c r="B765" s="1"/>
      <c r="C765" s="47"/>
      <c r="D765" s="47"/>
      <c r="E765" s="48"/>
      <c r="F765" s="1"/>
      <c r="G765" s="1"/>
      <c r="H765" s="47"/>
      <c r="I765" s="523"/>
      <c r="J765" s="523"/>
      <c r="K765" s="523"/>
      <c r="L765" s="523"/>
      <c r="M765" s="523"/>
      <c r="N765" s="523"/>
      <c r="O765" s="523"/>
      <c r="P765" s="523"/>
      <c r="Q765" s="4"/>
      <c r="R765" s="4"/>
      <c r="S765" s="4"/>
      <c r="T765" s="4"/>
      <c r="U765" s="4"/>
      <c r="V765" s="4"/>
      <c r="W765" s="4"/>
      <c r="X765" s="4"/>
      <c r="Y765" s="4"/>
      <c r="Z765" s="4"/>
      <c r="AA765" s="4"/>
      <c r="AB765" s="4"/>
      <c r="AC765" s="4"/>
      <c r="AD765" s="4"/>
      <c r="AE765" s="4"/>
      <c r="AF765" s="4"/>
      <c r="AG765" s="4"/>
      <c r="AH765" s="4"/>
      <c r="AI765" s="4"/>
      <c r="AJ765" s="4"/>
      <c r="AK765" s="4"/>
    </row>
    <row r="766">
      <c r="A766" s="1"/>
      <c r="B766" s="1"/>
      <c r="C766" s="47"/>
      <c r="D766" s="47"/>
      <c r="E766" s="48"/>
      <c r="F766" s="1"/>
      <c r="G766" s="1"/>
      <c r="H766" s="47"/>
      <c r="I766" s="523"/>
      <c r="J766" s="523"/>
      <c r="K766" s="523"/>
      <c r="L766" s="523"/>
      <c r="M766" s="523"/>
      <c r="N766" s="523"/>
      <c r="O766" s="523"/>
      <c r="P766" s="523"/>
      <c r="Q766" s="4"/>
      <c r="R766" s="4"/>
      <c r="S766" s="4"/>
      <c r="T766" s="4"/>
      <c r="U766" s="4"/>
      <c r="V766" s="4"/>
      <c r="W766" s="4"/>
      <c r="X766" s="4"/>
      <c r="Y766" s="4"/>
      <c r="Z766" s="4"/>
      <c r="AA766" s="4"/>
      <c r="AB766" s="4"/>
      <c r="AC766" s="4"/>
      <c r="AD766" s="4"/>
      <c r="AE766" s="4"/>
      <c r="AF766" s="4"/>
      <c r="AG766" s="4"/>
      <c r="AH766" s="4"/>
      <c r="AI766" s="4"/>
      <c r="AJ766" s="4"/>
      <c r="AK766" s="4"/>
    </row>
    <row r="767">
      <c r="A767" s="1"/>
      <c r="B767" s="1"/>
      <c r="C767" s="47"/>
      <c r="D767" s="47"/>
      <c r="E767" s="48"/>
      <c r="F767" s="1"/>
      <c r="G767" s="1"/>
      <c r="H767" s="47"/>
      <c r="I767" s="523"/>
      <c r="J767" s="523"/>
      <c r="K767" s="523"/>
      <c r="L767" s="523"/>
      <c r="M767" s="523"/>
      <c r="N767" s="523"/>
      <c r="O767" s="523"/>
      <c r="P767" s="523"/>
      <c r="Q767" s="4"/>
      <c r="R767" s="4"/>
      <c r="S767" s="4"/>
      <c r="T767" s="4"/>
      <c r="U767" s="4"/>
      <c r="V767" s="4"/>
      <c r="W767" s="4"/>
      <c r="X767" s="4"/>
      <c r="Y767" s="4"/>
      <c r="Z767" s="4"/>
      <c r="AA767" s="4"/>
      <c r="AB767" s="4"/>
      <c r="AC767" s="4"/>
      <c r="AD767" s="4"/>
      <c r="AE767" s="4"/>
      <c r="AF767" s="4"/>
      <c r="AG767" s="4"/>
      <c r="AH767" s="4"/>
      <c r="AI767" s="4"/>
      <c r="AJ767" s="4"/>
      <c r="AK767" s="4"/>
    </row>
    <row r="768">
      <c r="A768" s="1"/>
      <c r="B768" s="1"/>
      <c r="C768" s="47"/>
      <c r="D768" s="47"/>
      <c r="E768" s="48"/>
      <c r="F768" s="1"/>
      <c r="G768" s="1"/>
      <c r="H768" s="47"/>
      <c r="I768" s="523"/>
      <c r="J768" s="523"/>
      <c r="K768" s="523"/>
      <c r="L768" s="523"/>
      <c r="M768" s="523"/>
      <c r="N768" s="523"/>
      <c r="O768" s="523"/>
      <c r="P768" s="523"/>
      <c r="Q768" s="4"/>
      <c r="R768" s="4"/>
      <c r="S768" s="4"/>
      <c r="T768" s="4"/>
      <c r="U768" s="4"/>
      <c r="V768" s="4"/>
      <c r="W768" s="4"/>
      <c r="X768" s="4"/>
      <c r="Y768" s="4"/>
      <c r="Z768" s="4"/>
      <c r="AA768" s="4"/>
      <c r="AB768" s="4"/>
      <c r="AC768" s="4"/>
      <c r="AD768" s="4"/>
      <c r="AE768" s="4"/>
      <c r="AF768" s="4"/>
      <c r="AG768" s="4"/>
      <c r="AH768" s="4"/>
      <c r="AI768" s="4"/>
      <c r="AJ768" s="4"/>
      <c r="AK768" s="4"/>
    </row>
    <row r="769">
      <c r="A769" s="1"/>
      <c r="B769" s="1"/>
      <c r="C769" s="47"/>
      <c r="D769" s="47"/>
      <c r="E769" s="48"/>
      <c r="F769" s="1"/>
      <c r="G769" s="1"/>
      <c r="H769" s="47"/>
      <c r="I769" s="523"/>
      <c r="J769" s="523"/>
      <c r="K769" s="523"/>
      <c r="L769" s="523"/>
      <c r="M769" s="523"/>
      <c r="N769" s="523"/>
      <c r="O769" s="523"/>
      <c r="P769" s="523"/>
      <c r="Q769" s="4"/>
      <c r="R769" s="4"/>
      <c r="S769" s="4"/>
      <c r="T769" s="4"/>
      <c r="U769" s="4"/>
      <c r="V769" s="4"/>
      <c r="W769" s="4"/>
      <c r="X769" s="4"/>
      <c r="Y769" s="4"/>
      <c r="Z769" s="4"/>
      <c r="AA769" s="4"/>
      <c r="AB769" s="4"/>
      <c r="AC769" s="4"/>
      <c r="AD769" s="4"/>
      <c r="AE769" s="4"/>
      <c r="AF769" s="4"/>
      <c r="AG769" s="4"/>
      <c r="AH769" s="4"/>
      <c r="AI769" s="4"/>
      <c r="AJ769" s="4"/>
      <c r="AK769" s="4"/>
    </row>
    <row r="770">
      <c r="A770" s="1"/>
      <c r="B770" s="1"/>
      <c r="C770" s="47"/>
      <c r="D770" s="47"/>
      <c r="E770" s="48"/>
      <c r="F770" s="1"/>
      <c r="G770" s="1"/>
      <c r="H770" s="47"/>
      <c r="I770" s="523"/>
      <c r="J770" s="523"/>
      <c r="K770" s="523"/>
      <c r="L770" s="523"/>
      <c r="M770" s="523"/>
      <c r="N770" s="523"/>
      <c r="O770" s="523"/>
      <c r="P770" s="523"/>
      <c r="Q770" s="4"/>
      <c r="R770" s="4"/>
      <c r="S770" s="4"/>
      <c r="T770" s="4"/>
      <c r="U770" s="4"/>
      <c r="V770" s="4"/>
      <c r="W770" s="4"/>
      <c r="X770" s="4"/>
      <c r="Y770" s="4"/>
      <c r="Z770" s="4"/>
      <c r="AA770" s="4"/>
      <c r="AB770" s="4"/>
      <c r="AC770" s="4"/>
      <c r="AD770" s="4"/>
      <c r="AE770" s="4"/>
      <c r="AF770" s="4"/>
      <c r="AG770" s="4"/>
      <c r="AH770" s="4"/>
      <c r="AI770" s="4"/>
      <c r="AJ770" s="4"/>
      <c r="AK770" s="4"/>
    </row>
    <row r="771">
      <c r="A771" s="1"/>
      <c r="B771" s="1"/>
      <c r="C771" s="47"/>
      <c r="D771" s="47"/>
      <c r="E771" s="48"/>
      <c r="F771" s="1"/>
      <c r="G771" s="1"/>
      <c r="H771" s="47"/>
      <c r="I771" s="523"/>
      <c r="J771" s="523"/>
      <c r="K771" s="523"/>
      <c r="L771" s="523"/>
      <c r="M771" s="523"/>
      <c r="N771" s="523"/>
      <c r="O771" s="523"/>
      <c r="P771" s="523"/>
      <c r="Q771" s="4"/>
      <c r="R771" s="4"/>
      <c r="S771" s="4"/>
      <c r="T771" s="4"/>
      <c r="U771" s="4"/>
      <c r="V771" s="4"/>
      <c r="W771" s="4"/>
      <c r="X771" s="4"/>
      <c r="Y771" s="4"/>
      <c r="Z771" s="4"/>
      <c r="AA771" s="4"/>
      <c r="AB771" s="4"/>
      <c r="AC771" s="4"/>
      <c r="AD771" s="4"/>
      <c r="AE771" s="4"/>
      <c r="AF771" s="4"/>
      <c r="AG771" s="4"/>
      <c r="AH771" s="4"/>
      <c r="AI771" s="4"/>
      <c r="AJ771" s="4"/>
      <c r="AK771" s="4"/>
    </row>
    <row r="772">
      <c r="A772" s="1"/>
      <c r="B772" s="1"/>
      <c r="C772" s="47"/>
      <c r="D772" s="47"/>
      <c r="E772" s="48"/>
      <c r="F772" s="1"/>
      <c r="G772" s="1"/>
      <c r="H772" s="47"/>
      <c r="I772" s="523"/>
      <c r="J772" s="523"/>
      <c r="K772" s="523"/>
      <c r="L772" s="523"/>
      <c r="M772" s="523"/>
      <c r="N772" s="523"/>
      <c r="O772" s="523"/>
      <c r="P772" s="523"/>
      <c r="Q772" s="4"/>
      <c r="R772" s="4"/>
      <c r="S772" s="4"/>
      <c r="T772" s="4"/>
      <c r="U772" s="4"/>
      <c r="V772" s="4"/>
      <c r="W772" s="4"/>
      <c r="X772" s="4"/>
      <c r="Y772" s="4"/>
      <c r="Z772" s="4"/>
      <c r="AA772" s="4"/>
      <c r="AB772" s="4"/>
      <c r="AC772" s="4"/>
      <c r="AD772" s="4"/>
      <c r="AE772" s="4"/>
      <c r="AF772" s="4"/>
      <c r="AG772" s="4"/>
      <c r="AH772" s="4"/>
      <c r="AI772" s="4"/>
      <c r="AJ772" s="4"/>
      <c r="AK772" s="4"/>
    </row>
    <row r="773">
      <c r="A773" s="1"/>
      <c r="B773" s="1"/>
      <c r="C773" s="47"/>
      <c r="D773" s="47"/>
      <c r="E773" s="48"/>
      <c r="F773" s="1"/>
      <c r="G773" s="1"/>
      <c r="H773" s="47"/>
      <c r="I773" s="523"/>
      <c r="J773" s="523"/>
      <c r="K773" s="523"/>
      <c r="L773" s="523"/>
      <c r="M773" s="523"/>
      <c r="N773" s="523"/>
      <c r="O773" s="523"/>
      <c r="P773" s="523"/>
      <c r="Q773" s="4"/>
      <c r="R773" s="4"/>
      <c r="S773" s="4"/>
      <c r="T773" s="4"/>
      <c r="U773" s="4"/>
      <c r="V773" s="4"/>
      <c r="W773" s="4"/>
      <c r="X773" s="4"/>
      <c r="Y773" s="4"/>
      <c r="Z773" s="4"/>
      <c r="AA773" s="4"/>
      <c r="AB773" s="4"/>
      <c r="AC773" s="4"/>
      <c r="AD773" s="4"/>
      <c r="AE773" s="4"/>
      <c r="AF773" s="4"/>
      <c r="AG773" s="4"/>
      <c r="AH773" s="4"/>
      <c r="AI773" s="4"/>
      <c r="AJ773" s="4"/>
      <c r="AK773" s="4"/>
    </row>
    <row r="774">
      <c r="A774" s="1"/>
      <c r="B774" s="1"/>
      <c r="C774" s="47"/>
      <c r="D774" s="47"/>
      <c r="E774" s="48"/>
      <c r="F774" s="1"/>
      <c r="G774" s="1"/>
      <c r="H774" s="47"/>
      <c r="I774" s="523"/>
      <c r="J774" s="523"/>
      <c r="K774" s="523"/>
      <c r="L774" s="523"/>
      <c r="M774" s="523"/>
      <c r="N774" s="523"/>
      <c r="O774" s="523"/>
      <c r="P774" s="523"/>
      <c r="Q774" s="4"/>
      <c r="R774" s="4"/>
      <c r="S774" s="4"/>
      <c r="T774" s="4"/>
      <c r="U774" s="4"/>
      <c r="V774" s="4"/>
      <c r="W774" s="4"/>
      <c r="X774" s="4"/>
      <c r="Y774" s="4"/>
      <c r="Z774" s="4"/>
      <c r="AA774" s="4"/>
      <c r="AB774" s="4"/>
      <c r="AC774" s="4"/>
      <c r="AD774" s="4"/>
      <c r="AE774" s="4"/>
      <c r="AF774" s="4"/>
      <c r="AG774" s="4"/>
      <c r="AH774" s="4"/>
      <c r="AI774" s="4"/>
      <c r="AJ774" s="4"/>
      <c r="AK774" s="4"/>
    </row>
    <row r="775">
      <c r="A775" s="1"/>
      <c r="B775" s="1"/>
      <c r="C775" s="47"/>
      <c r="D775" s="47"/>
      <c r="E775" s="48"/>
      <c r="F775" s="1"/>
      <c r="G775" s="1"/>
      <c r="H775" s="47"/>
      <c r="I775" s="523"/>
      <c r="J775" s="523"/>
      <c r="K775" s="523"/>
      <c r="L775" s="523"/>
      <c r="M775" s="523"/>
      <c r="N775" s="523"/>
      <c r="O775" s="523"/>
      <c r="P775" s="523"/>
      <c r="Q775" s="4"/>
      <c r="R775" s="4"/>
      <c r="S775" s="4"/>
      <c r="T775" s="4"/>
      <c r="U775" s="4"/>
      <c r="V775" s="4"/>
      <c r="W775" s="4"/>
      <c r="X775" s="4"/>
      <c r="Y775" s="4"/>
      <c r="Z775" s="4"/>
      <c r="AA775" s="4"/>
      <c r="AB775" s="4"/>
      <c r="AC775" s="4"/>
      <c r="AD775" s="4"/>
      <c r="AE775" s="4"/>
      <c r="AF775" s="4"/>
      <c r="AG775" s="4"/>
      <c r="AH775" s="4"/>
      <c r="AI775" s="4"/>
      <c r="AJ775" s="4"/>
      <c r="AK775" s="4"/>
    </row>
    <row r="776">
      <c r="A776" s="1"/>
      <c r="B776" s="1"/>
      <c r="C776" s="47"/>
      <c r="D776" s="47"/>
      <c r="E776" s="48"/>
      <c r="F776" s="1"/>
      <c r="G776" s="1"/>
      <c r="H776" s="47"/>
      <c r="I776" s="523"/>
      <c r="J776" s="523"/>
      <c r="K776" s="523"/>
      <c r="L776" s="523"/>
      <c r="M776" s="523"/>
      <c r="N776" s="523"/>
      <c r="O776" s="523"/>
      <c r="P776" s="523"/>
      <c r="Q776" s="4"/>
      <c r="R776" s="4"/>
      <c r="S776" s="4"/>
      <c r="T776" s="4"/>
      <c r="U776" s="4"/>
      <c r="V776" s="4"/>
      <c r="W776" s="4"/>
      <c r="X776" s="4"/>
      <c r="Y776" s="4"/>
      <c r="Z776" s="4"/>
      <c r="AA776" s="4"/>
      <c r="AB776" s="4"/>
      <c r="AC776" s="4"/>
      <c r="AD776" s="4"/>
      <c r="AE776" s="4"/>
      <c r="AF776" s="4"/>
      <c r="AG776" s="4"/>
      <c r="AH776" s="4"/>
      <c r="AI776" s="4"/>
      <c r="AJ776" s="4"/>
      <c r="AK776" s="4"/>
    </row>
    <row r="777">
      <c r="A777" s="1"/>
      <c r="B777" s="1"/>
      <c r="C777" s="47"/>
      <c r="D777" s="47"/>
      <c r="E777" s="48"/>
      <c r="F777" s="1"/>
      <c r="G777" s="1"/>
      <c r="H777" s="47"/>
      <c r="I777" s="523"/>
      <c r="J777" s="523"/>
      <c r="K777" s="523"/>
      <c r="L777" s="523"/>
      <c r="M777" s="523"/>
      <c r="N777" s="523"/>
      <c r="O777" s="523"/>
      <c r="P777" s="523"/>
      <c r="Q777" s="4"/>
      <c r="R777" s="4"/>
      <c r="S777" s="4"/>
      <c r="T777" s="4"/>
      <c r="U777" s="4"/>
      <c r="V777" s="4"/>
      <c r="W777" s="4"/>
      <c r="X777" s="4"/>
      <c r="Y777" s="4"/>
      <c r="Z777" s="4"/>
      <c r="AA777" s="4"/>
      <c r="AB777" s="4"/>
      <c r="AC777" s="4"/>
      <c r="AD777" s="4"/>
      <c r="AE777" s="4"/>
      <c r="AF777" s="4"/>
      <c r="AG777" s="4"/>
      <c r="AH777" s="4"/>
      <c r="AI777" s="4"/>
      <c r="AJ777" s="4"/>
      <c r="AK777" s="4"/>
    </row>
    <row r="778">
      <c r="A778" s="1"/>
      <c r="B778" s="1"/>
      <c r="C778" s="47"/>
      <c r="D778" s="47"/>
      <c r="E778" s="48"/>
      <c r="F778" s="1"/>
      <c r="G778" s="1"/>
      <c r="H778" s="47"/>
      <c r="I778" s="523"/>
      <c r="J778" s="523"/>
      <c r="K778" s="523"/>
      <c r="L778" s="523"/>
      <c r="M778" s="523"/>
      <c r="N778" s="523"/>
      <c r="O778" s="523"/>
      <c r="P778" s="523"/>
      <c r="Q778" s="4"/>
      <c r="R778" s="4"/>
      <c r="S778" s="4"/>
      <c r="T778" s="4"/>
      <c r="U778" s="4"/>
      <c r="V778" s="4"/>
      <c r="W778" s="4"/>
      <c r="X778" s="4"/>
      <c r="Y778" s="4"/>
      <c r="Z778" s="4"/>
      <c r="AA778" s="4"/>
      <c r="AB778" s="4"/>
      <c r="AC778" s="4"/>
      <c r="AD778" s="4"/>
      <c r="AE778" s="4"/>
      <c r="AF778" s="4"/>
      <c r="AG778" s="4"/>
      <c r="AH778" s="4"/>
      <c r="AI778" s="4"/>
      <c r="AJ778" s="4"/>
      <c r="AK778" s="4"/>
    </row>
    <row r="779">
      <c r="A779" s="1"/>
      <c r="B779" s="1"/>
      <c r="C779" s="47"/>
      <c r="D779" s="47"/>
      <c r="E779" s="48"/>
      <c r="F779" s="1"/>
      <c r="G779" s="1"/>
      <c r="H779" s="47"/>
      <c r="I779" s="523"/>
      <c r="J779" s="523"/>
      <c r="K779" s="523"/>
      <c r="L779" s="523"/>
      <c r="M779" s="523"/>
      <c r="N779" s="523"/>
      <c r="O779" s="523"/>
      <c r="P779" s="523"/>
      <c r="Q779" s="4"/>
      <c r="R779" s="4"/>
      <c r="S779" s="4"/>
      <c r="T779" s="4"/>
      <c r="U779" s="4"/>
      <c r="V779" s="4"/>
      <c r="W779" s="4"/>
      <c r="X779" s="4"/>
      <c r="Y779" s="4"/>
      <c r="Z779" s="4"/>
      <c r="AA779" s="4"/>
      <c r="AB779" s="4"/>
      <c r="AC779" s="4"/>
      <c r="AD779" s="4"/>
      <c r="AE779" s="4"/>
      <c r="AF779" s="4"/>
      <c r="AG779" s="4"/>
      <c r="AH779" s="4"/>
      <c r="AI779" s="4"/>
      <c r="AJ779" s="4"/>
      <c r="AK779" s="4"/>
    </row>
    <row r="780">
      <c r="A780" s="1"/>
      <c r="B780" s="1"/>
      <c r="C780" s="47"/>
      <c r="D780" s="47"/>
      <c r="E780" s="48"/>
      <c r="F780" s="1"/>
      <c r="G780" s="1"/>
      <c r="H780" s="47"/>
      <c r="I780" s="523"/>
      <c r="J780" s="523"/>
      <c r="K780" s="523"/>
      <c r="L780" s="523"/>
      <c r="M780" s="523"/>
      <c r="N780" s="523"/>
      <c r="O780" s="523"/>
      <c r="P780" s="523"/>
      <c r="Q780" s="4"/>
      <c r="R780" s="4"/>
      <c r="S780" s="4"/>
      <c r="T780" s="4"/>
      <c r="U780" s="4"/>
      <c r="V780" s="4"/>
      <c r="W780" s="4"/>
      <c r="X780" s="4"/>
      <c r="Y780" s="4"/>
      <c r="Z780" s="4"/>
      <c r="AA780" s="4"/>
      <c r="AB780" s="4"/>
      <c r="AC780" s="4"/>
      <c r="AD780" s="4"/>
      <c r="AE780" s="4"/>
      <c r="AF780" s="4"/>
      <c r="AG780" s="4"/>
      <c r="AH780" s="4"/>
      <c r="AI780" s="4"/>
      <c r="AJ780" s="4"/>
      <c r="AK780" s="4"/>
    </row>
    <row r="781">
      <c r="A781" s="1"/>
      <c r="B781" s="1"/>
      <c r="C781" s="47"/>
      <c r="D781" s="47"/>
      <c r="E781" s="48"/>
      <c r="F781" s="1"/>
      <c r="G781" s="1"/>
      <c r="H781" s="47"/>
      <c r="I781" s="523"/>
      <c r="J781" s="523"/>
      <c r="K781" s="523"/>
      <c r="L781" s="523"/>
      <c r="M781" s="523"/>
      <c r="N781" s="523"/>
      <c r="O781" s="523"/>
      <c r="P781" s="523"/>
      <c r="Q781" s="4"/>
      <c r="R781" s="4"/>
      <c r="S781" s="4"/>
      <c r="T781" s="4"/>
      <c r="U781" s="4"/>
      <c r="V781" s="4"/>
      <c r="W781" s="4"/>
      <c r="X781" s="4"/>
      <c r="Y781" s="4"/>
      <c r="Z781" s="4"/>
      <c r="AA781" s="4"/>
      <c r="AB781" s="4"/>
      <c r="AC781" s="4"/>
      <c r="AD781" s="4"/>
      <c r="AE781" s="4"/>
      <c r="AF781" s="4"/>
      <c r="AG781" s="4"/>
      <c r="AH781" s="4"/>
      <c r="AI781" s="4"/>
      <c r="AJ781" s="4"/>
      <c r="AK781" s="4"/>
    </row>
    <row r="782">
      <c r="A782" s="1"/>
      <c r="B782" s="1"/>
      <c r="C782" s="47"/>
      <c r="D782" s="47"/>
      <c r="E782" s="48"/>
      <c r="F782" s="1"/>
      <c r="G782" s="1"/>
      <c r="H782" s="47"/>
      <c r="I782" s="523"/>
      <c r="J782" s="523"/>
      <c r="K782" s="523"/>
      <c r="L782" s="523"/>
      <c r="M782" s="523"/>
      <c r="N782" s="523"/>
      <c r="O782" s="523"/>
      <c r="P782" s="523"/>
      <c r="Q782" s="4"/>
      <c r="R782" s="4"/>
      <c r="S782" s="4"/>
      <c r="T782" s="4"/>
      <c r="U782" s="4"/>
      <c r="V782" s="4"/>
      <c r="W782" s="4"/>
      <c r="X782" s="4"/>
      <c r="Y782" s="4"/>
      <c r="Z782" s="4"/>
      <c r="AA782" s="4"/>
      <c r="AB782" s="4"/>
      <c r="AC782" s="4"/>
      <c r="AD782" s="4"/>
      <c r="AE782" s="4"/>
      <c r="AF782" s="4"/>
      <c r="AG782" s="4"/>
      <c r="AH782" s="4"/>
      <c r="AI782" s="4"/>
      <c r="AJ782" s="4"/>
      <c r="AK782" s="4"/>
    </row>
    <row r="783">
      <c r="A783" s="1"/>
      <c r="B783" s="1"/>
      <c r="C783" s="47"/>
      <c r="D783" s="47"/>
      <c r="E783" s="48"/>
      <c r="F783" s="1"/>
      <c r="G783" s="1"/>
      <c r="H783" s="47"/>
      <c r="I783" s="523"/>
      <c r="J783" s="523"/>
      <c r="K783" s="523"/>
      <c r="L783" s="523"/>
      <c r="M783" s="523"/>
      <c r="N783" s="523"/>
      <c r="O783" s="523"/>
      <c r="P783" s="523"/>
      <c r="Q783" s="4"/>
      <c r="R783" s="4"/>
      <c r="S783" s="4"/>
      <c r="T783" s="4"/>
      <c r="U783" s="4"/>
      <c r="V783" s="4"/>
      <c r="W783" s="4"/>
      <c r="X783" s="4"/>
      <c r="Y783" s="4"/>
      <c r="Z783" s="4"/>
      <c r="AA783" s="4"/>
      <c r="AB783" s="4"/>
      <c r="AC783" s="4"/>
      <c r="AD783" s="4"/>
      <c r="AE783" s="4"/>
      <c r="AF783" s="4"/>
      <c r="AG783" s="4"/>
      <c r="AH783" s="4"/>
      <c r="AI783" s="4"/>
      <c r="AJ783" s="4"/>
      <c r="AK783" s="4"/>
    </row>
    <row r="784">
      <c r="A784" s="1"/>
      <c r="B784" s="1"/>
      <c r="C784" s="47"/>
      <c r="D784" s="47"/>
      <c r="E784" s="48"/>
      <c r="F784" s="1"/>
      <c r="G784" s="1"/>
      <c r="H784" s="47"/>
      <c r="I784" s="523"/>
      <c r="J784" s="523"/>
      <c r="K784" s="523"/>
      <c r="L784" s="523"/>
      <c r="M784" s="523"/>
      <c r="N784" s="523"/>
      <c r="O784" s="523"/>
      <c r="P784" s="523"/>
      <c r="Q784" s="4"/>
      <c r="R784" s="4"/>
      <c r="S784" s="4"/>
      <c r="T784" s="4"/>
      <c r="U784" s="4"/>
      <c r="V784" s="4"/>
      <c r="W784" s="4"/>
      <c r="X784" s="4"/>
      <c r="Y784" s="4"/>
      <c r="Z784" s="4"/>
      <c r="AA784" s="4"/>
      <c r="AB784" s="4"/>
      <c r="AC784" s="4"/>
      <c r="AD784" s="4"/>
      <c r="AE784" s="4"/>
      <c r="AF784" s="4"/>
      <c r="AG784" s="4"/>
      <c r="AH784" s="4"/>
      <c r="AI784" s="4"/>
      <c r="AJ784" s="4"/>
      <c r="AK784" s="4"/>
    </row>
    <row r="785">
      <c r="A785" s="1"/>
      <c r="B785" s="1"/>
      <c r="C785" s="47"/>
      <c r="D785" s="47"/>
      <c r="E785" s="48"/>
      <c r="F785" s="1"/>
      <c r="G785" s="1"/>
      <c r="H785" s="47"/>
      <c r="I785" s="523"/>
      <c r="J785" s="523"/>
      <c r="K785" s="523"/>
      <c r="L785" s="523"/>
      <c r="M785" s="523"/>
      <c r="N785" s="523"/>
      <c r="O785" s="523"/>
      <c r="P785" s="523"/>
      <c r="Q785" s="4"/>
      <c r="R785" s="4"/>
      <c r="S785" s="4"/>
      <c r="T785" s="4"/>
      <c r="U785" s="4"/>
      <c r="V785" s="4"/>
      <c r="W785" s="4"/>
      <c r="X785" s="4"/>
      <c r="Y785" s="4"/>
      <c r="Z785" s="4"/>
      <c r="AA785" s="4"/>
      <c r="AB785" s="4"/>
      <c r="AC785" s="4"/>
      <c r="AD785" s="4"/>
      <c r="AE785" s="4"/>
      <c r="AF785" s="4"/>
      <c r="AG785" s="4"/>
      <c r="AH785" s="4"/>
      <c r="AI785" s="4"/>
      <c r="AJ785" s="4"/>
      <c r="AK785" s="4"/>
    </row>
    <row r="786">
      <c r="A786" s="1"/>
      <c r="B786" s="1"/>
      <c r="C786" s="47"/>
      <c r="D786" s="47"/>
      <c r="E786" s="48"/>
      <c r="F786" s="1"/>
      <c r="G786" s="1"/>
      <c r="H786" s="47"/>
      <c r="I786" s="523"/>
      <c r="J786" s="523"/>
      <c r="K786" s="523"/>
      <c r="L786" s="523"/>
      <c r="M786" s="523"/>
      <c r="N786" s="523"/>
      <c r="O786" s="523"/>
      <c r="P786" s="523"/>
      <c r="Q786" s="4"/>
      <c r="R786" s="4"/>
      <c r="S786" s="4"/>
      <c r="T786" s="4"/>
      <c r="U786" s="4"/>
      <c r="V786" s="4"/>
      <c r="W786" s="4"/>
      <c r="X786" s="4"/>
      <c r="Y786" s="4"/>
      <c r="Z786" s="4"/>
      <c r="AA786" s="4"/>
      <c r="AB786" s="4"/>
      <c r="AC786" s="4"/>
      <c r="AD786" s="4"/>
      <c r="AE786" s="4"/>
      <c r="AF786" s="4"/>
      <c r="AG786" s="4"/>
      <c r="AH786" s="4"/>
      <c r="AI786" s="4"/>
      <c r="AJ786" s="4"/>
      <c r="AK786" s="4"/>
    </row>
    <row r="787">
      <c r="A787" s="1"/>
      <c r="B787" s="1"/>
      <c r="C787" s="47"/>
      <c r="D787" s="47"/>
      <c r="E787" s="48"/>
      <c r="F787" s="1"/>
      <c r="G787" s="1"/>
      <c r="H787" s="47"/>
      <c r="I787" s="523"/>
      <c r="J787" s="523"/>
      <c r="K787" s="523"/>
      <c r="L787" s="523"/>
      <c r="M787" s="523"/>
      <c r="N787" s="523"/>
      <c r="O787" s="523"/>
      <c r="P787" s="523"/>
      <c r="Q787" s="4"/>
      <c r="R787" s="4"/>
      <c r="S787" s="4"/>
      <c r="T787" s="4"/>
      <c r="U787" s="4"/>
      <c r="V787" s="4"/>
      <c r="W787" s="4"/>
      <c r="X787" s="4"/>
      <c r="Y787" s="4"/>
      <c r="Z787" s="4"/>
      <c r="AA787" s="4"/>
      <c r="AB787" s="4"/>
      <c r="AC787" s="4"/>
      <c r="AD787" s="4"/>
      <c r="AE787" s="4"/>
      <c r="AF787" s="4"/>
      <c r="AG787" s="4"/>
      <c r="AH787" s="4"/>
      <c r="AI787" s="4"/>
      <c r="AJ787" s="4"/>
      <c r="AK787" s="4"/>
    </row>
    <row r="788">
      <c r="A788" s="1"/>
      <c r="B788" s="1"/>
      <c r="C788" s="47"/>
      <c r="D788" s="47"/>
      <c r="E788" s="48"/>
      <c r="F788" s="1"/>
      <c r="G788" s="1"/>
      <c r="H788" s="47"/>
      <c r="I788" s="523"/>
      <c r="J788" s="523"/>
      <c r="K788" s="523"/>
      <c r="L788" s="523"/>
      <c r="M788" s="523"/>
      <c r="N788" s="523"/>
      <c r="O788" s="523"/>
      <c r="P788" s="523"/>
      <c r="Q788" s="4"/>
      <c r="R788" s="4"/>
      <c r="S788" s="4"/>
      <c r="T788" s="4"/>
      <c r="U788" s="4"/>
      <c r="V788" s="4"/>
      <c r="W788" s="4"/>
      <c r="X788" s="4"/>
      <c r="Y788" s="4"/>
      <c r="Z788" s="4"/>
      <c r="AA788" s="4"/>
      <c r="AB788" s="4"/>
      <c r="AC788" s="4"/>
      <c r="AD788" s="4"/>
      <c r="AE788" s="4"/>
      <c r="AF788" s="4"/>
      <c r="AG788" s="4"/>
      <c r="AH788" s="4"/>
      <c r="AI788" s="4"/>
      <c r="AJ788" s="4"/>
      <c r="AK788" s="4"/>
    </row>
    <row r="789">
      <c r="A789" s="1"/>
      <c r="B789" s="1"/>
      <c r="C789" s="47"/>
      <c r="D789" s="47"/>
      <c r="E789" s="48"/>
      <c r="F789" s="1"/>
      <c r="G789" s="1"/>
      <c r="H789" s="47"/>
      <c r="I789" s="523"/>
      <c r="J789" s="523"/>
      <c r="K789" s="523"/>
      <c r="L789" s="523"/>
      <c r="M789" s="523"/>
      <c r="N789" s="523"/>
      <c r="O789" s="523"/>
      <c r="P789" s="523"/>
      <c r="Q789" s="4"/>
      <c r="R789" s="4"/>
      <c r="S789" s="4"/>
      <c r="T789" s="4"/>
      <c r="U789" s="4"/>
      <c r="V789" s="4"/>
      <c r="W789" s="4"/>
      <c r="X789" s="4"/>
      <c r="Y789" s="4"/>
      <c r="Z789" s="4"/>
      <c r="AA789" s="4"/>
      <c r="AB789" s="4"/>
      <c r="AC789" s="4"/>
      <c r="AD789" s="4"/>
      <c r="AE789" s="4"/>
      <c r="AF789" s="4"/>
      <c r="AG789" s="4"/>
      <c r="AH789" s="4"/>
      <c r="AI789" s="4"/>
      <c r="AJ789" s="4"/>
      <c r="AK789" s="4"/>
    </row>
    <row r="790">
      <c r="A790" s="1"/>
      <c r="B790" s="1"/>
      <c r="C790" s="47"/>
      <c r="D790" s="47"/>
      <c r="E790" s="48"/>
      <c r="F790" s="1"/>
      <c r="G790" s="1"/>
      <c r="H790" s="47"/>
      <c r="I790" s="523"/>
      <c r="J790" s="523"/>
      <c r="K790" s="523"/>
      <c r="L790" s="523"/>
      <c r="M790" s="523"/>
      <c r="N790" s="523"/>
      <c r="O790" s="523"/>
      <c r="P790" s="523"/>
      <c r="Q790" s="4"/>
      <c r="R790" s="4"/>
      <c r="S790" s="4"/>
      <c r="T790" s="4"/>
      <c r="U790" s="4"/>
      <c r="V790" s="4"/>
      <c r="W790" s="4"/>
      <c r="X790" s="4"/>
      <c r="Y790" s="4"/>
      <c r="Z790" s="4"/>
      <c r="AA790" s="4"/>
      <c r="AB790" s="4"/>
      <c r="AC790" s="4"/>
      <c r="AD790" s="4"/>
      <c r="AE790" s="4"/>
      <c r="AF790" s="4"/>
      <c r="AG790" s="4"/>
      <c r="AH790" s="4"/>
      <c r="AI790" s="4"/>
      <c r="AJ790" s="4"/>
      <c r="AK790" s="4"/>
    </row>
    <row r="791">
      <c r="A791" s="1"/>
      <c r="B791" s="1"/>
      <c r="C791" s="47"/>
      <c r="D791" s="47"/>
      <c r="E791" s="48"/>
      <c r="F791" s="1"/>
      <c r="G791" s="1"/>
      <c r="H791" s="47"/>
      <c r="I791" s="523"/>
      <c r="J791" s="523"/>
      <c r="K791" s="523"/>
      <c r="L791" s="523"/>
      <c r="M791" s="523"/>
      <c r="N791" s="523"/>
      <c r="O791" s="523"/>
      <c r="P791" s="523"/>
      <c r="Q791" s="4"/>
      <c r="R791" s="4"/>
      <c r="S791" s="4"/>
      <c r="T791" s="4"/>
      <c r="U791" s="4"/>
      <c r="V791" s="4"/>
      <c r="W791" s="4"/>
      <c r="X791" s="4"/>
      <c r="Y791" s="4"/>
      <c r="Z791" s="4"/>
      <c r="AA791" s="4"/>
      <c r="AB791" s="4"/>
      <c r="AC791" s="4"/>
      <c r="AD791" s="4"/>
      <c r="AE791" s="4"/>
      <c r="AF791" s="4"/>
      <c r="AG791" s="4"/>
      <c r="AH791" s="4"/>
      <c r="AI791" s="4"/>
      <c r="AJ791" s="4"/>
      <c r="AK791" s="4"/>
    </row>
    <row r="792">
      <c r="A792" s="1"/>
      <c r="B792" s="1"/>
      <c r="C792" s="47"/>
      <c r="D792" s="47"/>
      <c r="E792" s="48"/>
      <c r="F792" s="1"/>
      <c r="G792" s="1"/>
      <c r="H792" s="47"/>
      <c r="I792" s="523"/>
      <c r="J792" s="523"/>
      <c r="K792" s="523"/>
      <c r="L792" s="523"/>
      <c r="M792" s="523"/>
      <c r="N792" s="523"/>
      <c r="O792" s="523"/>
      <c r="P792" s="523"/>
      <c r="Q792" s="4"/>
      <c r="R792" s="4"/>
      <c r="S792" s="4"/>
      <c r="T792" s="4"/>
      <c r="U792" s="4"/>
      <c r="V792" s="4"/>
      <c r="W792" s="4"/>
      <c r="X792" s="4"/>
      <c r="Y792" s="4"/>
      <c r="Z792" s="4"/>
      <c r="AA792" s="4"/>
      <c r="AB792" s="4"/>
      <c r="AC792" s="4"/>
      <c r="AD792" s="4"/>
      <c r="AE792" s="4"/>
      <c r="AF792" s="4"/>
      <c r="AG792" s="4"/>
      <c r="AH792" s="4"/>
      <c r="AI792" s="4"/>
      <c r="AJ792" s="4"/>
      <c r="AK792" s="4"/>
    </row>
    <row r="793">
      <c r="A793" s="1"/>
      <c r="B793" s="1"/>
      <c r="C793" s="47"/>
      <c r="D793" s="47"/>
      <c r="E793" s="48"/>
      <c r="F793" s="1"/>
      <c r="G793" s="1"/>
      <c r="H793" s="47"/>
      <c r="I793" s="523"/>
      <c r="J793" s="523"/>
      <c r="K793" s="523"/>
      <c r="L793" s="523"/>
      <c r="M793" s="523"/>
      <c r="N793" s="523"/>
      <c r="O793" s="523"/>
      <c r="P793" s="523"/>
      <c r="Q793" s="4"/>
      <c r="R793" s="4"/>
      <c r="S793" s="4"/>
      <c r="T793" s="4"/>
      <c r="U793" s="4"/>
      <c r="V793" s="4"/>
      <c r="W793" s="4"/>
      <c r="X793" s="4"/>
      <c r="Y793" s="4"/>
      <c r="Z793" s="4"/>
      <c r="AA793" s="4"/>
      <c r="AB793" s="4"/>
      <c r="AC793" s="4"/>
      <c r="AD793" s="4"/>
      <c r="AE793" s="4"/>
      <c r="AF793" s="4"/>
      <c r="AG793" s="4"/>
      <c r="AH793" s="4"/>
      <c r="AI793" s="4"/>
      <c r="AJ793" s="4"/>
      <c r="AK793" s="4"/>
    </row>
    <row r="794">
      <c r="A794" s="1"/>
      <c r="B794" s="1"/>
      <c r="C794" s="47"/>
      <c r="D794" s="47"/>
      <c r="E794" s="48"/>
      <c r="F794" s="1"/>
      <c r="G794" s="1"/>
      <c r="H794" s="47"/>
      <c r="I794" s="523"/>
      <c r="J794" s="523"/>
      <c r="K794" s="523"/>
      <c r="L794" s="523"/>
      <c r="M794" s="523"/>
      <c r="N794" s="523"/>
      <c r="O794" s="523"/>
      <c r="P794" s="523"/>
      <c r="Q794" s="4"/>
      <c r="R794" s="4"/>
      <c r="S794" s="4"/>
      <c r="T794" s="4"/>
      <c r="U794" s="4"/>
      <c r="V794" s="4"/>
      <c r="W794" s="4"/>
      <c r="X794" s="4"/>
      <c r="Y794" s="4"/>
      <c r="Z794" s="4"/>
      <c r="AA794" s="4"/>
      <c r="AB794" s="4"/>
      <c r="AC794" s="4"/>
      <c r="AD794" s="4"/>
      <c r="AE794" s="4"/>
      <c r="AF794" s="4"/>
      <c r="AG794" s="4"/>
      <c r="AH794" s="4"/>
      <c r="AI794" s="4"/>
      <c r="AJ794" s="4"/>
      <c r="AK794" s="4"/>
    </row>
    <row r="795">
      <c r="A795" s="1"/>
      <c r="B795" s="1"/>
      <c r="C795" s="47"/>
      <c r="D795" s="47"/>
      <c r="E795" s="48"/>
      <c r="F795" s="1"/>
      <c r="G795" s="1"/>
      <c r="H795" s="47"/>
      <c r="I795" s="523"/>
      <c r="J795" s="523"/>
      <c r="K795" s="523"/>
      <c r="L795" s="523"/>
      <c r="M795" s="523"/>
      <c r="N795" s="523"/>
      <c r="O795" s="523"/>
      <c r="P795" s="523"/>
      <c r="Q795" s="4"/>
      <c r="R795" s="4"/>
      <c r="S795" s="4"/>
      <c r="T795" s="4"/>
      <c r="U795" s="4"/>
      <c r="V795" s="4"/>
      <c r="W795" s="4"/>
      <c r="X795" s="4"/>
      <c r="Y795" s="4"/>
      <c r="Z795" s="4"/>
      <c r="AA795" s="4"/>
      <c r="AB795" s="4"/>
      <c r="AC795" s="4"/>
      <c r="AD795" s="4"/>
      <c r="AE795" s="4"/>
      <c r="AF795" s="4"/>
      <c r="AG795" s="4"/>
      <c r="AH795" s="4"/>
      <c r="AI795" s="4"/>
      <c r="AJ795" s="4"/>
      <c r="AK795" s="4"/>
    </row>
    <row r="796">
      <c r="A796" s="1"/>
      <c r="B796" s="1"/>
      <c r="C796" s="47"/>
      <c r="D796" s="47"/>
      <c r="E796" s="48"/>
      <c r="F796" s="1"/>
      <c r="G796" s="1"/>
      <c r="H796" s="47"/>
      <c r="I796" s="523"/>
      <c r="J796" s="523"/>
      <c r="K796" s="523"/>
      <c r="L796" s="523"/>
      <c r="M796" s="523"/>
      <c r="N796" s="523"/>
      <c r="O796" s="523"/>
      <c r="P796" s="523"/>
      <c r="Q796" s="4"/>
      <c r="R796" s="4"/>
      <c r="S796" s="4"/>
      <c r="T796" s="4"/>
      <c r="U796" s="4"/>
      <c r="V796" s="4"/>
      <c r="W796" s="4"/>
      <c r="X796" s="4"/>
      <c r="Y796" s="4"/>
      <c r="Z796" s="4"/>
      <c r="AA796" s="4"/>
      <c r="AB796" s="4"/>
      <c r="AC796" s="4"/>
      <c r="AD796" s="4"/>
      <c r="AE796" s="4"/>
      <c r="AF796" s="4"/>
      <c r="AG796" s="4"/>
      <c r="AH796" s="4"/>
      <c r="AI796" s="4"/>
      <c r="AJ796" s="4"/>
      <c r="AK796" s="4"/>
    </row>
    <row r="797">
      <c r="A797" s="1"/>
      <c r="B797" s="1"/>
      <c r="C797" s="47"/>
      <c r="D797" s="47"/>
      <c r="E797" s="48"/>
      <c r="F797" s="1"/>
      <c r="G797" s="1"/>
      <c r="H797" s="47"/>
      <c r="I797" s="523"/>
      <c r="J797" s="523"/>
      <c r="K797" s="523"/>
      <c r="L797" s="523"/>
      <c r="M797" s="523"/>
      <c r="N797" s="523"/>
      <c r="O797" s="523"/>
      <c r="P797" s="523"/>
      <c r="Q797" s="4"/>
      <c r="R797" s="4"/>
      <c r="S797" s="4"/>
      <c r="T797" s="4"/>
      <c r="U797" s="4"/>
      <c r="V797" s="4"/>
      <c r="W797" s="4"/>
      <c r="X797" s="4"/>
      <c r="Y797" s="4"/>
      <c r="Z797" s="4"/>
      <c r="AA797" s="4"/>
      <c r="AB797" s="4"/>
      <c r="AC797" s="4"/>
      <c r="AD797" s="4"/>
      <c r="AE797" s="4"/>
      <c r="AF797" s="4"/>
      <c r="AG797" s="4"/>
      <c r="AH797" s="4"/>
      <c r="AI797" s="4"/>
      <c r="AJ797" s="4"/>
      <c r="AK797" s="4"/>
    </row>
    <row r="798">
      <c r="A798" s="1"/>
      <c r="B798" s="1"/>
      <c r="C798" s="47"/>
      <c r="D798" s="47"/>
      <c r="E798" s="48"/>
      <c r="F798" s="1"/>
      <c r="G798" s="1"/>
      <c r="H798" s="47"/>
      <c r="I798" s="523"/>
      <c r="J798" s="523"/>
      <c r="K798" s="523"/>
      <c r="L798" s="523"/>
      <c r="M798" s="523"/>
      <c r="N798" s="523"/>
      <c r="O798" s="523"/>
      <c r="P798" s="523"/>
      <c r="Q798" s="4"/>
      <c r="R798" s="4"/>
      <c r="S798" s="4"/>
      <c r="T798" s="4"/>
      <c r="U798" s="4"/>
      <c r="V798" s="4"/>
      <c r="W798" s="4"/>
      <c r="X798" s="4"/>
      <c r="Y798" s="4"/>
      <c r="Z798" s="4"/>
      <c r="AA798" s="4"/>
      <c r="AB798" s="4"/>
      <c r="AC798" s="4"/>
      <c r="AD798" s="4"/>
      <c r="AE798" s="4"/>
      <c r="AF798" s="4"/>
      <c r="AG798" s="4"/>
      <c r="AH798" s="4"/>
      <c r="AI798" s="4"/>
      <c r="AJ798" s="4"/>
      <c r="AK798" s="4"/>
    </row>
    <row r="799">
      <c r="A799" s="1"/>
      <c r="B799" s="1"/>
      <c r="C799" s="47"/>
      <c r="D799" s="47"/>
      <c r="E799" s="48"/>
      <c r="F799" s="1"/>
      <c r="G799" s="1"/>
      <c r="H799" s="47"/>
      <c r="I799" s="523"/>
      <c r="J799" s="523"/>
      <c r="K799" s="523"/>
      <c r="L799" s="523"/>
      <c r="M799" s="523"/>
      <c r="N799" s="523"/>
      <c r="O799" s="523"/>
      <c r="P799" s="523"/>
      <c r="Q799" s="4"/>
      <c r="R799" s="4"/>
      <c r="S799" s="4"/>
      <c r="T799" s="4"/>
      <c r="U799" s="4"/>
      <c r="V799" s="4"/>
      <c r="W799" s="4"/>
      <c r="X799" s="4"/>
      <c r="Y799" s="4"/>
      <c r="Z799" s="4"/>
      <c r="AA799" s="4"/>
      <c r="AB799" s="4"/>
      <c r="AC799" s="4"/>
      <c r="AD799" s="4"/>
      <c r="AE799" s="4"/>
      <c r="AF799" s="4"/>
      <c r="AG799" s="4"/>
      <c r="AH799" s="4"/>
      <c r="AI799" s="4"/>
      <c r="AJ799" s="4"/>
      <c r="AK799" s="4"/>
    </row>
    <row r="800">
      <c r="A800" s="1"/>
      <c r="B800" s="1"/>
      <c r="C800" s="47"/>
      <c r="D800" s="47"/>
      <c r="E800" s="48"/>
      <c r="F800" s="1"/>
      <c r="G800" s="1"/>
      <c r="H800" s="47"/>
      <c r="I800" s="523"/>
      <c r="J800" s="523"/>
      <c r="K800" s="523"/>
      <c r="L800" s="523"/>
      <c r="M800" s="523"/>
      <c r="N800" s="523"/>
      <c r="O800" s="523"/>
      <c r="P800" s="523"/>
      <c r="Q800" s="4"/>
      <c r="R800" s="4"/>
      <c r="S800" s="4"/>
      <c r="T800" s="4"/>
      <c r="U800" s="4"/>
      <c r="V800" s="4"/>
      <c r="W800" s="4"/>
      <c r="X800" s="4"/>
      <c r="Y800" s="4"/>
      <c r="Z800" s="4"/>
      <c r="AA800" s="4"/>
      <c r="AB800" s="4"/>
      <c r="AC800" s="4"/>
      <c r="AD800" s="4"/>
      <c r="AE800" s="4"/>
      <c r="AF800" s="4"/>
      <c r="AG800" s="4"/>
      <c r="AH800" s="4"/>
      <c r="AI800" s="4"/>
      <c r="AJ800" s="4"/>
      <c r="AK800" s="4"/>
    </row>
    <row r="801">
      <c r="A801" s="1"/>
      <c r="B801" s="1"/>
      <c r="C801" s="47"/>
      <c r="D801" s="47"/>
      <c r="E801" s="48"/>
      <c r="F801" s="1"/>
      <c r="G801" s="1"/>
      <c r="H801" s="47"/>
      <c r="I801" s="523"/>
      <c r="J801" s="523"/>
      <c r="K801" s="523"/>
      <c r="L801" s="523"/>
      <c r="M801" s="523"/>
      <c r="N801" s="523"/>
      <c r="O801" s="523"/>
      <c r="P801" s="523"/>
      <c r="Q801" s="4"/>
      <c r="R801" s="4"/>
      <c r="S801" s="4"/>
      <c r="T801" s="4"/>
      <c r="U801" s="4"/>
      <c r="V801" s="4"/>
      <c r="W801" s="4"/>
      <c r="X801" s="4"/>
      <c r="Y801" s="4"/>
      <c r="Z801" s="4"/>
      <c r="AA801" s="4"/>
      <c r="AB801" s="4"/>
      <c r="AC801" s="4"/>
      <c r="AD801" s="4"/>
      <c r="AE801" s="4"/>
      <c r="AF801" s="4"/>
      <c r="AG801" s="4"/>
      <c r="AH801" s="4"/>
      <c r="AI801" s="4"/>
      <c r="AJ801" s="4"/>
      <c r="AK801" s="4"/>
    </row>
    <row r="802">
      <c r="A802" s="1"/>
      <c r="B802" s="1"/>
      <c r="C802" s="47"/>
      <c r="D802" s="47"/>
      <c r="E802" s="48"/>
      <c r="F802" s="1"/>
      <c r="G802" s="1"/>
      <c r="H802" s="47"/>
      <c r="I802" s="523"/>
      <c r="J802" s="523"/>
      <c r="K802" s="523"/>
      <c r="L802" s="523"/>
      <c r="M802" s="523"/>
      <c r="N802" s="523"/>
      <c r="O802" s="523"/>
      <c r="P802" s="523"/>
      <c r="Q802" s="4"/>
      <c r="R802" s="4"/>
      <c r="S802" s="4"/>
      <c r="T802" s="4"/>
      <c r="U802" s="4"/>
      <c r="V802" s="4"/>
      <c r="W802" s="4"/>
      <c r="X802" s="4"/>
      <c r="Y802" s="4"/>
      <c r="Z802" s="4"/>
      <c r="AA802" s="4"/>
      <c r="AB802" s="4"/>
      <c r="AC802" s="4"/>
      <c r="AD802" s="4"/>
      <c r="AE802" s="4"/>
      <c r="AF802" s="4"/>
      <c r="AG802" s="4"/>
      <c r="AH802" s="4"/>
      <c r="AI802" s="4"/>
      <c r="AJ802" s="4"/>
      <c r="AK802" s="4"/>
    </row>
    <row r="803">
      <c r="A803" s="1"/>
      <c r="B803" s="1"/>
      <c r="C803" s="47"/>
      <c r="D803" s="47"/>
      <c r="E803" s="48"/>
      <c r="F803" s="1"/>
      <c r="G803" s="1"/>
      <c r="H803" s="47"/>
      <c r="I803" s="523"/>
      <c r="J803" s="523"/>
      <c r="K803" s="523"/>
      <c r="L803" s="523"/>
      <c r="M803" s="523"/>
      <c r="N803" s="523"/>
      <c r="O803" s="523"/>
      <c r="P803" s="523"/>
      <c r="Q803" s="4"/>
      <c r="R803" s="4"/>
      <c r="S803" s="4"/>
      <c r="T803" s="4"/>
      <c r="U803" s="4"/>
      <c r="V803" s="4"/>
      <c r="W803" s="4"/>
      <c r="X803" s="4"/>
      <c r="Y803" s="4"/>
      <c r="Z803" s="4"/>
      <c r="AA803" s="4"/>
      <c r="AB803" s="4"/>
      <c r="AC803" s="4"/>
      <c r="AD803" s="4"/>
      <c r="AE803" s="4"/>
      <c r="AF803" s="4"/>
      <c r="AG803" s="4"/>
      <c r="AH803" s="4"/>
      <c r="AI803" s="4"/>
      <c r="AJ803" s="4"/>
      <c r="AK803" s="4"/>
    </row>
    <row r="804">
      <c r="A804" s="1"/>
      <c r="B804" s="1"/>
      <c r="C804" s="47"/>
      <c r="D804" s="47"/>
      <c r="E804" s="48"/>
      <c r="F804" s="1"/>
      <c r="G804" s="1"/>
      <c r="H804" s="47"/>
      <c r="I804" s="523"/>
      <c r="J804" s="523"/>
      <c r="K804" s="523"/>
      <c r="L804" s="523"/>
      <c r="M804" s="523"/>
      <c r="N804" s="523"/>
      <c r="O804" s="523"/>
      <c r="P804" s="523"/>
      <c r="Q804" s="4"/>
      <c r="R804" s="4"/>
      <c r="S804" s="4"/>
      <c r="T804" s="4"/>
      <c r="U804" s="4"/>
      <c r="V804" s="4"/>
      <c r="W804" s="4"/>
      <c r="X804" s="4"/>
      <c r="Y804" s="4"/>
      <c r="Z804" s="4"/>
      <c r="AA804" s="4"/>
      <c r="AB804" s="4"/>
      <c r="AC804" s="4"/>
      <c r="AD804" s="4"/>
      <c r="AE804" s="4"/>
      <c r="AF804" s="4"/>
      <c r="AG804" s="4"/>
      <c r="AH804" s="4"/>
      <c r="AI804" s="4"/>
      <c r="AJ804" s="4"/>
      <c r="AK804" s="4"/>
    </row>
    <row r="805">
      <c r="A805" s="1"/>
      <c r="B805" s="1"/>
      <c r="C805" s="47"/>
      <c r="D805" s="47"/>
      <c r="E805" s="48"/>
      <c r="F805" s="1"/>
      <c r="G805" s="1"/>
      <c r="H805" s="47"/>
      <c r="I805" s="523"/>
      <c r="J805" s="523"/>
      <c r="K805" s="523"/>
      <c r="L805" s="523"/>
      <c r="M805" s="523"/>
      <c r="N805" s="523"/>
      <c r="O805" s="523"/>
      <c r="P805" s="523"/>
      <c r="Q805" s="4"/>
      <c r="R805" s="4"/>
      <c r="S805" s="4"/>
      <c r="T805" s="4"/>
      <c r="U805" s="4"/>
      <c r="V805" s="4"/>
      <c r="W805" s="4"/>
      <c r="X805" s="4"/>
      <c r="Y805" s="4"/>
      <c r="Z805" s="4"/>
      <c r="AA805" s="4"/>
      <c r="AB805" s="4"/>
      <c r="AC805" s="4"/>
      <c r="AD805" s="4"/>
      <c r="AE805" s="4"/>
      <c r="AF805" s="4"/>
      <c r="AG805" s="4"/>
      <c r="AH805" s="4"/>
      <c r="AI805" s="4"/>
      <c r="AJ805" s="4"/>
      <c r="AK805" s="4"/>
    </row>
    <row r="806">
      <c r="A806" s="1"/>
      <c r="B806" s="1"/>
      <c r="C806" s="47"/>
      <c r="D806" s="47"/>
      <c r="E806" s="48"/>
      <c r="F806" s="1"/>
      <c r="G806" s="1"/>
      <c r="H806" s="47"/>
      <c r="I806" s="523"/>
      <c r="J806" s="523"/>
      <c r="K806" s="523"/>
      <c r="L806" s="523"/>
      <c r="M806" s="523"/>
      <c r="N806" s="523"/>
      <c r="O806" s="523"/>
      <c r="P806" s="523"/>
      <c r="Q806" s="4"/>
      <c r="R806" s="4"/>
      <c r="S806" s="4"/>
      <c r="T806" s="4"/>
      <c r="U806" s="4"/>
      <c r="V806" s="4"/>
      <c r="W806" s="4"/>
      <c r="X806" s="4"/>
      <c r="Y806" s="4"/>
      <c r="Z806" s="4"/>
      <c r="AA806" s="4"/>
      <c r="AB806" s="4"/>
      <c r="AC806" s="4"/>
      <c r="AD806" s="4"/>
      <c r="AE806" s="4"/>
      <c r="AF806" s="4"/>
      <c r="AG806" s="4"/>
      <c r="AH806" s="4"/>
      <c r="AI806" s="4"/>
      <c r="AJ806" s="4"/>
      <c r="AK806" s="4"/>
    </row>
    <row r="807">
      <c r="A807" s="1"/>
      <c r="B807" s="1"/>
      <c r="C807" s="47"/>
      <c r="D807" s="47"/>
      <c r="E807" s="48"/>
      <c r="F807" s="1"/>
      <c r="G807" s="1"/>
      <c r="H807" s="47"/>
      <c r="I807" s="523"/>
      <c r="J807" s="523"/>
      <c r="K807" s="523"/>
      <c r="L807" s="523"/>
      <c r="M807" s="523"/>
      <c r="N807" s="523"/>
      <c r="O807" s="523"/>
      <c r="P807" s="523"/>
      <c r="Q807" s="4"/>
      <c r="R807" s="4"/>
      <c r="S807" s="4"/>
      <c r="T807" s="4"/>
      <c r="U807" s="4"/>
      <c r="V807" s="4"/>
      <c r="W807" s="4"/>
      <c r="X807" s="4"/>
      <c r="Y807" s="4"/>
      <c r="Z807" s="4"/>
      <c r="AA807" s="4"/>
      <c r="AB807" s="4"/>
      <c r="AC807" s="4"/>
      <c r="AD807" s="4"/>
      <c r="AE807" s="4"/>
      <c r="AF807" s="4"/>
      <c r="AG807" s="4"/>
      <c r="AH807" s="4"/>
      <c r="AI807" s="4"/>
      <c r="AJ807" s="4"/>
      <c r="AK807" s="4"/>
    </row>
    <row r="808">
      <c r="A808" s="1"/>
      <c r="B808" s="1"/>
      <c r="C808" s="47"/>
      <c r="D808" s="47"/>
      <c r="E808" s="48"/>
      <c r="F808" s="1"/>
      <c r="G808" s="1"/>
      <c r="H808" s="47"/>
      <c r="I808" s="523"/>
      <c r="J808" s="523"/>
      <c r="K808" s="523"/>
      <c r="L808" s="523"/>
      <c r="M808" s="523"/>
      <c r="N808" s="523"/>
      <c r="O808" s="523"/>
      <c r="P808" s="523"/>
      <c r="Q808" s="4"/>
      <c r="R808" s="4"/>
      <c r="S808" s="4"/>
      <c r="T808" s="4"/>
      <c r="U808" s="4"/>
      <c r="V808" s="4"/>
      <c r="W808" s="4"/>
      <c r="X808" s="4"/>
      <c r="Y808" s="4"/>
      <c r="Z808" s="4"/>
      <c r="AA808" s="4"/>
      <c r="AB808" s="4"/>
      <c r="AC808" s="4"/>
      <c r="AD808" s="4"/>
      <c r="AE808" s="4"/>
      <c r="AF808" s="4"/>
      <c r="AG808" s="4"/>
      <c r="AH808" s="4"/>
      <c r="AI808" s="4"/>
      <c r="AJ808" s="4"/>
      <c r="AK808" s="4"/>
    </row>
    <row r="809">
      <c r="A809" s="1"/>
      <c r="B809" s="1"/>
      <c r="C809" s="47"/>
      <c r="D809" s="47"/>
      <c r="E809" s="48"/>
      <c r="F809" s="1"/>
      <c r="G809" s="1"/>
      <c r="H809" s="47"/>
      <c r="I809" s="523"/>
      <c r="J809" s="523"/>
      <c r="K809" s="523"/>
      <c r="L809" s="523"/>
      <c r="M809" s="523"/>
      <c r="N809" s="523"/>
      <c r="O809" s="523"/>
      <c r="P809" s="523"/>
      <c r="Q809" s="4"/>
      <c r="R809" s="4"/>
      <c r="S809" s="4"/>
      <c r="T809" s="4"/>
      <c r="U809" s="4"/>
      <c r="V809" s="4"/>
      <c r="W809" s="4"/>
      <c r="X809" s="4"/>
      <c r="Y809" s="4"/>
      <c r="Z809" s="4"/>
      <c r="AA809" s="4"/>
      <c r="AB809" s="4"/>
      <c r="AC809" s="4"/>
      <c r="AD809" s="4"/>
      <c r="AE809" s="4"/>
      <c r="AF809" s="4"/>
      <c r="AG809" s="4"/>
      <c r="AH809" s="4"/>
      <c r="AI809" s="4"/>
      <c r="AJ809" s="4"/>
      <c r="AK809" s="4"/>
    </row>
    <row r="810">
      <c r="A810" s="1"/>
      <c r="B810" s="1"/>
      <c r="C810" s="47"/>
      <c r="D810" s="47"/>
      <c r="E810" s="48"/>
      <c r="F810" s="1"/>
      <c r="G810" s="1"/>
      <c r="H810" s="47"/>
      <c r="I810" s="523"/>
      <c r="J810" s="523"/>
      <c r="K810" s="523"/>
      <c r="L810" s="523"/>
      <c r="M810" s="523"/>
      <c r="N810" s="523"/>
      <c r="O810" s="523"/>
      <c r="P810" s="523"/>
      <c r="Q810" s="4"/>
      <c r="R810" s="4"/>
      <c r="S810" s="4"/>
      <c r="T810" s="4"/>
      <c r="U810" s="4"/>
      <c r="V810" s="4"/>
      <c r="W810" s="4"/>
      <c r="X810" s="4"/>
      <c r="Y810" s="4"/>
      <c r="Z810" s="4"/>
      <c r="AA810" s="4"/>
      <c r="AB810" s="4"/>
      <c r="AC810" s="4"/>
      <c r="AD810" s="4"/>
      <c r="AE810" s="4"/>
      <c r="AF810" s="4"/>
      <c r="AG810" s="4"/>
      <c r="AH810" s="4"/>
      <c r="AI810" s="4"/>
      <c r="AJ810" s="4"/>
      <c r="AK810" s="4"/>
    </row>
    <row r="811">
      <c r="A811" s="1"/>
      <c r="B811" s="1"/>
      <c r="C811" s="47"/>
      <c r="D811" s="47"/>
      <c r="E811" s="48"/>
      <c r="F811" s="1"/>
      <c r="G811" s="1"/>
      <c r="H811" s="47"/>
      <c r="I811" s="523"/>
      <c r="J811" s="523"/>
      <c r="K811" s="523"/>
      <c r="L811" s="523"/>
      <c r="M811" s="523"/>
      <c r="N811" s="523"/>
      <c r="O811" s="523"/>
      <c r="P811" s="523"/>
      <c r="Q811" s="4"/>
      <c r="R811" s="4"/>
      <c r="S811" s="4"/>
      <c r="T811" s="4"/>
      <c r="U811" s="4"/>
      <c r="V811" s="4"/>
      <c r="W811" s="4"/>
      <c r="X811" s="4"/>
      <c r="Y811" s="4"/>
      <c r="Z811" s="4"/>
      <c r="AA811" s="4"/>
      <c r="AB811" s="4"/>
      <c r="AC811" s="4"/>
      <c r="AD811" s="4"/>
      <c r="AE811" s="4"/>
      <c r="AF811" s="4"/>
      <c r="AG811" s="4"/>
      <c r="AH811" s="4"/>
      <c r="AI811" s="4"/>
      <c r="AJ811" s="4"/>
      <c r="AK811" s="4"/>
    </row>
    <row r="812">
      <c r="A812" s="1"/>
      <c r="B812" s="1"/>
      <c r="C812" s="47"/>
      <c r="D812" s="47"/>
      <c r="E812" s="48"/>
      <c r="F812" s="1"/>
      <c r="G812" s="1"/>
      <c r="H812" s="47"/>
      <c r="I812" s="523"/>
      <c r="J812" s="523"/>
      <c r="K812" s="523"/>
      <c r="L812" s="523"/>
      <c r="M812" s="523"/>
      <c r="N812" s="523"/>
      <c r="O812" s="523"/>
      <c r="P812" s="523"/>
      <c r="Q812" s="4"/>
      <c r="R812" s="4"/>
      <c r="S812" s="4"/>
      <c r="T812" s="4"/>
      <c r="U812" s="4"/>
      <c r="V812" s="4"/>
      <c r="W812" s="4"/>
      <c r="X812" s="4"/>
      <c r="Y812" s="4"/>
      <c r="Z812" s="4"/>
      <c r="AA812" s="4"/>
      <c r="AB812" s="4"/>
      <c r="AC812" s="4"/>
      <c r="AD812" s="4"/>
      <c r="AE812" s="4"/>
      <c r="AF812" s="4"/>
      <c r="AG812" s="4"/>
      <c r="AH812" s="4"/>
      <c r="AI812" s="4"/>
      <c r="AJ812" s="4"/>
      <c r="AK812" s="4"/>
    </row>
    <row r="813">
      <c r="A813" s="1"/>
      <c r="B813" s="1"/>
      <c r="C813" s="47"/>
      <c r="D813" s="47"/>
      <c r="E813" s="48"/>
      <c r="F813" s="1"/>
      <c r="G813" s="1"/>
      <c r="H813" s="47"/>
      <c r="I813" s="523"/>
      <c r="J813" s="523"/>
      <c r="K813" s="523"/>
      <c r="L813" s="523"/>
      <c r="M813" s="523"/>
      <c r="N813" s="523"/>
      <c r="O813" s="523"/>
      <c r="P813" s="523"/>
      <c r="Q813" s="4"/>
      <c r="R813" s="4"/>
      <c r="S813" s="4"/>
      <c r="T813" s="4"/>
      <c r="U813" s="4"/>
      <c r="V813" s="4"/>
      <c r="W813" s="4"/>
      <c r="X813" s="4"/>
      <c r="Y813" s="4"/>
      <c r="Z813" s="4"/>
      <c r="AA813" s="4"/>
      <c r="AB813" s="4"/>
      <c r="AC813" s="4"/>
      <c r="AD813" s="4"/>
      <c r="AE813" s="4"/>
      <c r="AF813" s="4"/>
      <c r="AG813" s="4"/>
      <c r="AH813" s="4"/>
      <c r="AI813" s="4"/>
      <c r="AJ813" s="4"/>
      <c r="AK813" s="4"/>
    </row>
    <row r="814">
      <c r="A814" s="1"/>
      <c r="B814" s="1"/>
      <c r="C814" s="47"/>
      <c r="D814" s="47"/>
      <c r="E814" s="48"/>
      <c r="F814" s="1"/>
      <c r="G814" s="1"/>
      <c r="H814" s="47"/>
      <c r="I814" s="523"/>
      <c r="J814" s="523"/>
      <c r="K814" s="523"/>
      <c r="L814" s="523"/>
      <c r="M814" s="523"/>
      <c r="N814" s="523"/>
      <c r="O814" s="523"/>
      <c r="P814" s="523"/>
      <c r="Q814" s="4"/>
      <c r="R814" s="4"/>
      <c r="S814" s="4"/>
      <c r="T814" s="4"/>
      <c r="U814" s="4"/>
      <c r="V814" s="4"/>
      <c r="W814" s="4"/>
      <c r="X814" s="4"/>
      <c r="Y814" s="4"/>
      <c r="Z814" s="4"/>
      <c r="AA814" s="4"/>
      <c r="AB814" s="4"/>
      <c r="AC814" s="4"/>
      <c r="AD814" s="4"/>
      <c r="AE814" s="4"/>
      <c r="AF814" s="4"/>
      <c r="AG814" s="4"/>
      <c r="AH814" s="4"/>
      <c r="AI814" s="4"/>
      <c r="AJ814" s="4"/>
      <c r="AK814" s="4"/>
    </row>
    <row r="815">
      <c r="A815" s="1"/>
      <c r="B815" s="1"/>
      <c r="C815" s="47"/>
      <c r="D815" s="47"/>
      <c r="E815" s="48"/>
      <c r="F815" s="1"/>
      <c r="G815" s="1"/>
      <c r="H815" s="47"/>
      <c r="I815" s="523"/>
      <c r="J815" s="523"/>
      <c r="K815" s="523"/>
      <c r="L815" s="523"/>
      <c r="M815" s="523"/>
      <c r="N815" s="523"/>
      <c r="O815" s="523"/>
      <c r="P815" s="523"/>
      <c r="Q815" s="4"/>
      <c r="R815" s="4"/>
      <c r="S815" s="4"/>
      <c r="T815" s="4"/>
      <c r="U815" s="4"/>
      <c r="V815" s="4"/>
      <c r="W815" s="4"/>
      <c r="X815" s="4"/>
      <c r="Y815" s="4"/>
      <c r="Z815" s="4"/>
      <c r="AA815" s="4"/>
      <c r="AB815" s="4"/>
      <c r="AC815" s="4"/>
      <c r="AD815" s="4"/>
      <c r="AE815" s="4"/>
      <c r="AF815" s="4"/>
      <c r="AG815" s="4"/>
      <c r="AH815" s="4"/>
      <c r="AI815" s="4"/>
      <c r="AJ815" s="4"/>
      <c r="AK815" s="4"/>
    </row>
    <row r="816">
      <c r="A816" s="1"/>
      <c r="B816" s="1"/>
      <c r="C816" s="47"/>
      <c r="D816" s="47"/>
      <c r="E816" s="48"/>
      <c r="F816" s="1"/>
      <c r="G816" s="1"/>
      <c r="H816" s="47"/>
      <c r="I816" s="523"/>
      <c r="J816" s="523"/>
      <c r="K816" s="523"/>
      <c r="L816" s="523"/>
      <c r="M816" s="523"/>
      <c r="N816" s="523"/>
      <c r="O816" s="523"/>
      <c r="P816" s="523"/>
      <c r="Q816" s="4"/>
      <c r="R816" s="4"/>
      <c r="S816" s="4"/>
      <c r="T816" s="4"/>
      <c r="U816" s="4"/>
      <c r="V816" s="4"/>
      <c r="W816" s="4"/>
      <c r="X816" s="4"/>
      <c r="Y816" s="4"/>
      <c r="Z816" s="4"/>
      <c r="AA816" s="4"/>
      <c r="AB816" s="4"/>
      <c r="AC816" s="4"/>
      <c r="AD816" s="4"/>
      <c r="AE816" s="4"/>
      <c r="AF816" s="4"/>
      <c r="AG816" s="4"/>
      <c r="AH816" s="4"/>
      <c r="AI816" s="4"/>
      <c r="AJ816" s="4"/>
      <c r="AK816" s="4"/>
    </row>
    <row r="817">
      <c r="A817" s="1"/>
      <c r="B817" s="1"/>
      <c r="C817" s="47"/>
      <c r="D817" s="47"/>
      <c r="E817" s="48"/>
      <c r="F817" s="1"/>
      <c r="G817" s="1"/>
      <c r="H817" s="47"/>
      <c r="I817" s="523"/>
      <c r="J817" s="523"/>
      <c r="K817" s="523"/>
      <c r="L817" s="523"/>
      <c r="M817" s="523"/>
      <c r="N817" s="523"/>
      <c r="O817" s="523"/>
      <c r="P817" s="523"/>
      <c r="Q817" s="4"/>
      <c r="R817" s="4"/>
      <c r="S817" s="4"/>
      <c r="T817" s="4"/>
      <c r="U817" s="4"/>
      <c r="V817" s="4"/>
      <c r="W817" s="4"/>
      <c r="X817" s="4"/>
      <c r="Y817" s="4"/>
      <c r="Z817" s="4"/>
      <c r="AA817" s="4"/>
      <c r="AB817" s="4"/>
      <c r="AC817" s="4"/>
      <c r="AD817" s="4"/>
      <c r="AE817" s="4"/>
      <c r="AF817" s="4"/>
      <c r="AG817" s="4"/>
      <c r="AH817" s="4"/>
      <c r="AI817" s="4"/>
      <c r="AJ817" s="4"/>
      <c r="AK817" s="4"/>
    </row>
    <row r="818">
      <c r="A818" s="1"/>
      <c r="B818" s="1"/>
      <c r="C818" s="47"/>
      <c r="D818" s="47"/>
      <c r="E818" s="48"/>
      <c r="F818" s="1"/>
      <c r="G818" s="1"/>
      <c r="H818" s="47"/>
      <c r="I818" s="523"/>
      <c r="J818" s="523"/>
      <c r="K818" s="523"/>
      <c r="L818" s="523"/>
      <c r="M818" s="523"/>
      <c r="N818" s="523"/>
      <c r="O818" s="523"/>
      <c r="P818" s="523"/>
      <c r="Q818" s="4"/>
      <c r="R818" s="4"/>
      <c r="S818" s="4"/>
      <c r="T818" s="4"/>
      <c r="U818" s="4"/>
      <c r="V818" s="4"/>
      <c r="W818" s="4"/>
      <c r="X818" s="4"/>
      <c r="Y818" s="4"/>
      <c r="Z818" s="4"/>
      <c r="AA818" s="4"/>
      <c r="AB818" s="4"/>
      <c r="AC818" s="4"/>
      <c r="AD818" s="4"/>
      <c r="AE818" s="4"/>
      <c r="AF818" s="4"/>
      <c r="AG818" s="4"/>
      <c r="AH818" s="4"/>
      <c r="AI818" s="4"/>
      <c r="AJ818" s="4"/>
      <c r="AK818" s="4"/>
    </row>
    <row r="819">
      <c r="A819" s="1"/>
      <c r="B819" s="1"/>
      <c r="C819" s="47"/>
      <c r="D819" s="47"/>
      <c r="E819" s="48"/>
      <c r="F819" s="1"/>
      <c r="G819" s="1"/>
      <c r="H819" s="47"/>
      <c r="I819" s="523"/>
      <c r="J819" s="523"/>
      <c r="K819" s="523"/>
      <c r="L819" s="523"/>
      <c r="M819" s="523"/>
      <c r="N819" s="523"/>
      <c r="O819" s="523"/>
      <c r="P819" s="523"/>
      <c r="Q819" s="4"/>
      <c r="R819" s="4"/>
      <c r="S819" s="4"/>
      <c r="T819" s="4"/>
      <c r="U819" s="4"/>
      <c r="V819" s="4"/>
      <c r="W819" s="4"/>
      <c r="X819" s="4"/>
      <c r="Y819" s="4"/>
      <c r="Z819" s="4"/>
      <c r="AA819" s="4"/>
      <c r="AB819" s="4"/>
      <c r="AC819" s="4"/>
      <c r="AD819" s="4"/>
      <c r="AE819" s="4"/>
      <c r="AF819" s="4"/>
      <c r="AG819" s="4"/>
      <c r="AH819" s="4"/>
      <c r="AI819" s="4"/>
      <c r="AJ819" s="4"/>
      <c r="AK819" s="4"/>
    </row>
    <row r="820">
      <c r="A820" s="1"/>
      <c r="B820" s="1"/>
      <c r="C820" s="47"/>
      <c r="D820" s="47"/>
      <c r="E820" s="48"/>
      <c r="F820" s="1"/>
      <c r="G820" s="1"/>
      <c r="H820" s="47"/>
      <c r="I820" s="523"/>
      <c r="J820" s="523"/>
      <c r="K820" s="523"/>
      <c r="L820" s="523"/>
      <c r="M820" s="523"/>
      <c r="N820" s="523"/>
      <c r="O820" s="523"/>
      <c r="P820" s="523"/>
      <c r="Q820" s="4"/>
      <c r="R820" s="4"/>
      <c r="S820" s="4"/>
      <c r="T820" s="4"/>
      <c r="U820" s="4"/>
      <c r="V820" s="4"/>
      <c r="W820" s="4"/>
      <c r="X820" s="4"/>
      <c r="Y820" s="4"/>
      <c r="Z820" s="4"/>
      <c r="AA820" s="4"/>
      <c r="AB820" s="4"/>
      <c r="AC820" s="4"/>
      <c r="AD820" s="4"/>
      <c r="AE820" s="4"/>
      <c r="AF820" s="4"/>
      <c r="AG820" s="4"/>
      <c r="AH820" s="4"/>
      <c r="AI820" s="4"/>
      <c r="AJ820" s="4"/>
      <c r="AK820" s="4"/>
    </row>
    <row r="821">
      <c r="A821" s="1"/>
      <c r="B821" s="1"/>
      <c r="C821" s="47"/>
      <c r="D821" s="47"/>
      <c r="E821" s="48"/>
      <c r="F821" s="1"/>
      <c r="G821" s="1"/>
      <c r="H821" s="47"/>
      <c r="I821" s="523"/>
      <c r="J821" s="523"/>
      <c r="K821" s="523"/>
      <c r="L821" s="523"/>
      <c r="M821" s="523"/>
      <c r="N821" s="523"/>
      <c r="O821" s="523"/>
      <c r="P821" s="523"/>
      <c r="Q821" s="4"/>
      <c r="R821" s="4"/>
      <c r="S821" s="4"/>
      <c r="T821" s="4"/>
      <c r="U821" s="4"/>
      <c r="V821" s="4"/>
      <c r="W821" s="4"/>
      <c r="X821" s="4"/>
      <c r="Y821" s="4"/>
      <c r="Z821" s="4"/>
      <c r="AA821" s="4"/>
      <c r="AB821" s="4"/>
      <c r="AC821" s="4"/>
      <c r="AD821" s="4"/>
      <c r="AE821" s="4"/>
      <c r="AF821" s="4"/>
      <c r="AG821" s="4"/>
      <c r="AH821" s="4"/>
      <c r="AI821" s="4"/>
      <c r="AJ821" s="4"/>
      <c r="AK821" s="4"/>
    </row>
    <row r="822">
      <c r="A822" s="1"/>
      <c r="B822" s="1"/>
      <c r="C822" s="47"/>
      <c r="D822" s="47"/>
      <c r="E822" s="48"/>
      <c r="F822" s="1"/>
      <c r="G822" s="1"/>
      <c r="H822" s="47"/>
      <c r="I822" s="523"/>
      <c r="J822" s="523"/>
      <c r="K822" s="523"/>
      <c r="L822" s="523"/>
      <c r="M822" s="523"/>
      <c r="N822" s="523"/>
      <c r="O822" s="523"/>
      <c r="P822" s="523"/>
      <c r="Q822" s="4"/>
      <c r="R822" s="4"/>
      <c r="S822" s="4"/>
      <c r="T822" s="4"/>
      <c r="U822" s="4"/>
      <c r="V822" s="4"/>
      <c r="W822" s="4"/>
      <c r="X822" s="4"/>
      <c r="Y822" s="4"/>
      <c r="Z822" s="4"/>
      <c r="AA822" s="4"/>
      <c r="AB822" s="4"/>
      <c r="AC822" s="4"/>
      <c r="AD822" s="4"/>
      <c r="AE822" s="4"/>
      <c r="AF822" s="4"/>
      <c r="AG822" s="4"/>
      <c r="AH822" s="4"/>
      <c r="AI822" s="4"/>
      <c r="AJ822" s="4"/>
      <c r="AK822" s="4"/>
    </row>
    <row r="823">
      <c r="A823" s="1"/>
      <c r="B823" s="1"/>
      <c r="C823" s="47"/>
      <c r="D823" s="47"/>
      <c r="E823" s="48"/>
      <c r="F823" s="1"/>
      <c r="G823" s="1"/>
      <c r="H823" s="47"/>
      <c r="I823" s="523"/>
      <c r="J823" s="523"/>
      <c r="K823" s="523"/>
      <c r="L823" s="523"/>
      <c r="M823" s="523"/>
      <c r="N823" s="523"/>
      <c r="O823" s="523"/>
      <c r="P823" s="523"/>
      <c r="Q823" s="4"/>
      <c r="R823" s="4"/>
      <c r="S823" s="4"/>
      <c r="T823" s="4"/>
      <c r="U823" s="4"/>
      <c r="V823" s="4"/>
      <c r="W823" s="4"/>
      <c r="X823" s="4"/>
      <c r="Y823" s="4"/>
      <c r="Z823" s="4"/>
      <c r="AA823" s="4"/>
      <c r="AB823" s="4"/>
      <c r="AC823" s="4"/>
      <c r="AD823" s="4"/>
      <c r="AE823" s="4"/>
      <c r="AF823" s="4"/>
      <c r="AG823" s="4"/>
      <c r="AH823" s="4"/>
      <c r="AI823" s="4"/>
      <c r="AJ823" s="4"/>
      <c r="AK823" s="4"/>
    </row>
    <row r="824">
      <c r="A824" s="1"/>
      <c r="B824" s="1"/>
      <c r="C824" s="47"/>
      <c r="D824" s="47"/>
      <c r="E824" s="48"/>
      <c r="F824" s="1"/>
      <c r="G824" s="1"/>
      <c r="H824" s="47"/>
      <c r="I824" s="523"/>
      <c r="J824" s="523"/>
      <c r="K824" s="523"/>
      <c r="L824" s="523"/>
      <c r="M824" s="523"/>
      <c r="N824" s="523"/>
      <c r="O824" s="523"/>
      <c r="P824" s="523"/>
      <c r="Q824" s="4"/>
      <c r="R824" s="4"/>
      <c r="S824" s="4"/>
      <c r="T824" s="4"/>
      <c r="U824" s="4"/>
      <c r="V824" s="4"/>
      <c r="W824" s="4"/>
      <c r="X824" s="4"/>
      <c r="Y824" s="4"/>
      <c r="Z824" s="4"/>
      <c r="AA824" s="4"/>
      <c r="AB824" s="4"/>
      <c r="AC824" s="4"/>
      <c r="AD824" s="4"/>
      <c r="AE824" s="4"/>
      <c r="AF824" s="4"/>
      <c r="AG824" s="4"/>
      <c r="AH824" s="4"/>
      <c r="AI824" s="4"/>
      <c r="AJ824" s="4"/>
      <c r="AK824" s="4"/>
    </row>
    <row r="825">
      <c r="A825" s="1"/>
      <c r="B825" s="1"/>
      <c r="C825" s="47"/>
      <c r="D825" s="47"/>
      <c r="E825" s="48"/>
      <c r="F825" s="1"/>
      <c r="G825" s="1"/>
      <c r="H825" s="47"/>
      <c r="I825" s="523"/>
      <c r="J825" s="523"/>
      <c r="K825" s="523"/>
      <c r="L825" s="523"/>
      <c r="M825" s="523"/>
      <c r="N825" s="523"/>
      <c r="O825" s="523"/>
      <c r="P825" s="523"/>
      <c r="Q825" s="4"/>
      <c r="R825" s="4"/>
      <c r="S825" s="4"/>
      <c r="T825" s="4"/>
      <c r="U825" s="4"/>
      <c r="V825" s="4"/>
      <c r="W825" s="4"/>
      <c r="X825" s="4"/>
      <c r="Y825" s="4"/>
      <c r="Z825" s="4"/>
      <c r="AA825" s="4"/>
      <c r="AB825" s="4"/>
      <c r="AC825" s="4"/>
      <c r="AD825" s="4"/>
      <c r="AE825" s="4"/>
      <c r="AF825" s="4"/>
      <c r="AG825" s="4"/>
      <c r="AH825" s="4"/>
      <c r="AI825" s="4"/>
      <c r="AJ825" s="4"/>
      <c r="AK825" s="4"/>
    </row>
    <row r="826">
      <c r="A826" s="1"/>
      <c r="B826" s="1"/>
      <c r="C826" s="47"/>
      <c r="D826" s="47"/>
      <c r="E826" s="48"/>
      <c r="F826" s="1"/>
      <c r="G826" s="1"/>
      <c r="H826" s="47"/>
      <c r="I826" s="523"/>
      <c r="J826" s="523"/>
      <c r="K826" s="523"/>
      <c r="L826" s="523"/>
      <c r="M826" s="523"/>
      <c r="N826" s="523"/>
      <c r="O826" s="523"/>
      <c r="P826" s="523"/>
      <c r="Q826" s="4"/>
      <c r="R826" s="4"/>
      <c r="S826" s="4"/>
      <c r="T826" s="4"/>
      <c r="U826" s="4"/>
      <c r="V826" s="4"/>
      <c r="W826" s="4"/>
      <c r="X826" s="4"/>
      <c r="Y826" s="4"/>
      <c r="Z826" s="4"/>
      <c r="AA826" s="4"/>
      <c r="AB826" s="4"/>
      <c r="AC826" s="4"/>
      <c r="AD826" s="4"/>
      <c r="AE826" s="4"/>
      <c r="AF826" s="4"/>
      <c r="AG826" s="4"/>
      <c r="AH826" s="4"/>
      <c r="AI826" s="4"/>
      <c r="AJ826" s="4"/>
      <c r="AK826" s="4"/>
    </row>
    <row r="827">
      <c r="A827" s="1"/>
      <c r="B827" s="1"/>
      <c r="C827" s="47"/>
      <c r="D827" s="47"/>
      <c r="E827" s="48"/>
      <c r="F827" s="1"/>
      <c r="G827" s="1"/>
      <c r="H827" s="47"/>
      <c r="I827" s="523"/>
      <c r="J827" s="523"/>
      <c r="K827" s="523"/>
      <c r="L827" s="523"/>
      <c r="M827" s="523"/>
      <c r="N827" s="523"/>
      <c r="O827" s="523"/>
      <c r="P827" s="523"/>
      <c r="Q827" s="4"/>
      <c r="R827" s="4"/>
      <c r="S827" s="4"/>
      <c r="T827" s="4"/>
      <c r="U827" s="4"/>
      <c r="V827" s="4"/>
      <c r="W827" s="4"/>
      <c r="X827" s="4"/>
      <c r="Y827" s="4"/>
      <c r="Z827" s="4"/>
      <c r="AA827" s="4"/>
      <c r="AB827" s="4"/>
      <c r="AC827" s="4"/>
      <c r="AD827" s="4"/>
      <c r="AE827" s="4"/>
      <c r="AF827" s="4"/>
      <c r="AG827" s="4"/>
      <c r="AH827" s="4"/>
      <c r="AI827" s="4"/>
      <c r="AJ827" s="4"/>
      <c r="AK827" s="4"/>
    </row>
    <row r="828">
      <c r="A828" s="1"/>
      <c r="B828" s="1"/>
      <c r="C828" s="47"/>
      <c r="D828" s="47"/>
      <c r="E828" s="48"/>
      <c r="F828" s="1"/>
      <c r="G828" s="1"/>
      <c r="H828" s="47"/>
      <c r="I828" s="523"/>
      <c r="J828" s="523"/>
      <c r="K828" s="523"/>
      <c r="L828" s="523"/>
      <c r="M828" s="523"/>
      <c r="N828" s="523"/>
      <c r="O828" s="523"/>
      <c r="P828" s="523"/>
      <c r="Q828" s="4"/>
      <c r="R828" s="4"/>
      <c r="S828" s="4"/>
      <c r="T828" s="4"/>
      <c r="U828" s="4"/>
      <c r="V828" s="4"/>
      <c r="W828" s="4"/>
      <c r="X828" s="4"/>
      <c r="Y828" s="4"/>
      <c r="Z828" s="4"/>
      <c r="AA828" s="4"/>
      <c r="AB828" s="4"/>
      <c r="AC828" s="4"/>
      <c r="AD828" s="4"/>
      <c r="AE828" s="4"/>
      <c r="AF828" s="4"/>
      <c r="AG828" s="4"/>
      <c r="AH828" s="4"/>
      <c r="AI828" s="4"/>
      <c r="AJ828" s="4"/>
      <c r="AK828" s="4"/>
    </row>
    <row r="829">
      <c r="A829" s="1"/>
      <c r="B829" s="1"/>
      <c r="C829" s="47"/>
      <c r="D829" s="47"/>
      <c r="E829" s="48"/>
      <c r="F829" s="1"/>
      <c r="G829" s="1"/>
      <c r="H829" s="47"/>
      <c r="I829" s="523"/>
      <c r="J829" s="523"/>
      <c r="K829" s="523"/>
      <c r="L829" s="523"/>
      <c r="M829" s="523"/>
      <c r="N829" s="523"/>
      <c r="O829" s="523"/>
      <c r="P829" s="523"/>
      <c r="Q829" s="4"/>
      <c r="R829" s="4"/>
      <c r="S829" s="4"/>
      <c r="T829" s="4"/>
      <c r="U829" s="4"/>
      <c r="V829" s="4"/>
      <c r="W829" s="4"/>
      <c r="X829" s="4"/>
      <c r="Y829" s="4"/>
      <c r="Z829" s="4"/>
      <c r="AA829" s="4"/>
      <c r="AB829" s="4"/>
      <c r="AC829" s="4"/>
      <c r="AD829" s="4"/>
      <c r="AE829" s="4"/>
      <c r="AF829" s="4"/>
      <c r="AG829" s="4"/>
      <c r="AH829" s="4"/>
      <c r="AI829" s="4"/>
      <c r="AJ829" s="4"/>
      <c r="AK829" s="4"/>
    </row>
    <row r="830">
      <c r="A830" s="1"/>
      <c r="B830" s="1"/>
      <c r="C830" s="47"/>
      <c r="D830" s="47"/>
      <c r="E830" s="48"/>
      <c r="F830" s="1"/>
      <c r="G830" s="1"/>
      <c r="H830" s="47"/>
      <c r="I830" s="523"/>
      <c r="J830" s="523"/>
      <c r="K830" s="523"/>
      <c r="L830" s="523"/>
      <c r="M830" s="523"/>
      <c r="N830" s="523"/>
      <c r="O830" s="523"/>
      <c r="P830" s="523"/>
      <c r="Q830" s="4"/>
      <c r="R830" s="4"/>
      <c r="S830" s="4"/>
      <c r="T830" s="4"/>
      <c r="U830" s="4"/>
      <c r="V830" s="4"/>
      <c r="W830" s="4"/>
      <c r="X830" s="4"/>
      <c r="Y830" s="4"/>
      <c r="Z830" s="4"/>
      <c r="AA830" s="4"/>
      <c r="AB830" s="4"/>
      <c r="AC830" s="4"/>
      <c r="AD830" s="4"/>
      <c r="AE830" s="4"/>
      <c r="AF830" s="4"/>
      <c r="AG830" s="4"/>
      <c r="AH830" s="4"/>
      <c r="AI830" s="4"/>
      <c r="AJ830" s="4"/>
      <c r="AK830" s="4"/>
    </row>
    <row r="831">
      <c r="A831" s="1"/>
      <c r="B831" s="1"/>
      <c r="C831" s="47"/>
      <c r="D831" s="47"/>
      <c r="E831" s="48"/>
      <c r="F831" s="1"/>
      <c r="G831" s="1"/>
      <c r="H831" s="47"/>
      <c r="I831" s="523"/>
      <c r="J831" s="523"/>
      <c r="K831" s="523"/>
      <c r="L831" s="523"/>
      <c r="M831" s="523"/>
      <c r="N831" s="523"/>
      <c r="O831" s="523"/>
      <c r="P831" s="523"/>
      <c r="Q831" s="4"/>
      <c r="R831" s="4"/>
      <c r="S831" s="4"/>
      <c r="T831" s="4"/>
      <c r="U831" s="4"/>
      <c r="V831" s="4"/>
      <c r="W831" s="4"/>
      <c r="X831" s="4"/>
      <c r="Y831" s="4"/>
      <c r="Z831" s="4"/>
      <c r="AA831" s="4"/>
      <c r="AB831" s="4"/>
      <c r="AC831" s="4"/>
      <c r="AD831" s="4"/>
      <c r="AE831" s="4"/>
      <c r="AF831" s="4"/>
      <c r="AG831" s="4"/>
      <c r="AH831" s="4"/>
      <c r="AI831" s="4"/>
      <c r="AJ831" s="4"/>
      <c r="AK831" s="4"/>
    </row>
    <row r="832">
      <c r="A832" s="1"/>
      <c r="B832" s="1"/>
      <c r="C832" s="47"/>
      <c r="D832" s="47"/>
      <c r="E832" s="48"/>
      <c r="F832" s="1"/>
      <c r="G832" s="1"/>
      <c r="H832" s="47"/>
      <c r="I832" s="523"/>
      <c r="J832" s="523"/>
      <c r="K832" s="523"/>
      <c r="L832" s="523"/>
      <c r="M832" s="523"/>
      <c r="N832" s="523"/>
      <c r="O832" s="523"/>
      <c r="P832" s="523"/>
      <c r="Q832" s="4"/>
      <c r="R832" s="4"/>
      <c r="S832" s="4"/>
      <c r="T832" s="4"/>
      <c r="U832" s="4"/>
      <c r="V832" s="4"/>
      <c r="W832" s="4"/>
      <c r="X832" s="4"/>
      <c r="Y832" s="4"/>
      <c r="Z832" s="4"/>
      <c r="AA832" s="4"/>
      <c r="AB832" s="4"/>
      <c r="AC832" s="4"/>
      <c r="AD832" s="4"/>
      <c r="AE832" s="4"/>
      <c r="AF832" s="4"/>
      <c r="AG832" s="4"/>
      <c r="AH832" s="4"/>
      <c r="AI832" s="4"/>
      <c r="AJ832" s="4"/>
      <c r="AK832" s="4"/>
    </row>
    <row r="833">
      <c r="A833" s="1"/>
      <c r="B833" s="1"/>
      <c r="C833" s="47"/>
      <c r="D833" s="47"/>
      <c r="E833" s="48"/>
      <c r="F833" s="1"/>
      <c r="G833" s="1"/>
      <c r="H833" s="47"/>
      <c r="I833" s="523"/>
      <c r="J833" s="523"/>
      <c r="K833" s="523"/>
      <c r="L833" s="523"/>
      <c r="M833" s="523"/>
      <c r="N833" s="523"/>
      <c r="O833" s="523"/>
      <c r="P833" s="523"/>
      <c r="Q833" s="4"/>
      <c r="R833" s="4"/>
      <c r="S833" s="4"/>
      <c r="T833" s="4"/>
      <c r="U833" s="4"/>
      <c r="V833" s="4"/>
      <c r="W833" s="4"/>
      <c r="X833" s="4"/>
      <c r="Y833" s="4"/>
      <c r="Z833" s="4"/>
      <c r="AA833" s="4"/>
      <c r="AB833" s="4"/>
      <c r="AC833" s="4"/>
      <c r="AD833" s="4"/>
      <c r="AE833" s="4"/>
      <c r="AF833" s="4"/>
      <c r="AG833" s="4"/>
      <c r="AH833" s="4"/>
      <c r="AI833" s="4"/>
      <c r="AJ833" s="4"/>
      <c r="AK833" s="4"/>
    </row>
    <row r="834">
      <c r="A834" s="1"/>
      <c r="B834" s="1"/>
      <c r="C834" s="47"/>
      <c r="D834" s="47"/>
      <c r="E834" s="48"/>
      <c r="F834" s="1"/>
      <c r="G834" s="1"/>
      <c r="H834" s="47"/>
      <c r="I834" s="523"/>
      <c r="J834" s="523"/>
      <c r="K834" s="523"/>
      <c r="L834" s="523"/>
      <c r="M834" s="523"/>
      <c r="N834" s="523"/>
      <c r="O834" s="523"/>
      <c r="P834" s="523"/>
      <c r="Q834" s="4"/>
      <c r="R834" s="4"/>
      <c r="S834" s="4"/>
      <c r="T834" s="4"/>
      <c r="U834" s="4"/>
      <c r="V834" s="4"/>
      <c r="W834" s="4"/>
      <c r="X834" s="4"/>
      <c r="Y834" s="4"/>
      <c r="Z834" s="4"/>
      <c r="AA834" s="4"/>
      <c r="AB834" s="4"/>
      <c r="AC834" s="4"/>
      <c r="AD834" s="4"/>
      <c r="AE834" s="4"/>
      <c r="AF834" s="4"/>
      <c r="AG834" s="4"/>
      <c r="AH834" s="4"/>
      <c r="AI834" s="4"/>
      <c r="AJ834" s="4"/>
      <c r="AK834" s="4"/>
    </row>
    <row r="835">
      <c r="A835" s="1"/>
      <c r="B835" s="1"/>
      <c r="C835" s="47"/>
      <c r="D835" s="47"/>
      <c r="E835" s="48"/>
      <c r="F835" s="1"/>
      <c r="G835" s="1"/>
      <c r="H835" s="47"/>
      <c r="I835" s="523"/>
      <c r="J835" s="523"/>
      <c r="K835" s="523"/>
      <c r="L835" s="523"/>
      <c r="M835" s="523"/>
      <c r="N835" s="523"/>
      <c r="O835" s="523"/>
      <c r="P835" s="523"/>
      <c r="Q835" s="4"/>
      <c r="R835" s="4"/>
      <c r="S835" s="4"/>
      <c r="T835" s="4"/>
      <c r="U835" s="4"/>
      <c r="V835" s="4"/>
      <c r="W835" s="4"/>
      <c r="X835" s="4"/>
      <c r="Y835" s="4"/>
      <c r="Z835" s="4"/>
      <c r="AA835" s="4"/>
      <c r="AB835" s="4"/>
      <c r="AC835" s="4"/>
      <c r="AD835" s="4"/>
      <c r="AE835" s="4"/>
      <c r="AF835" s="4"/>
      <c r="AG835" s="4"/>
      <c r="AH835" s="4"/>
      <c r="AI835" s="4"/>
      <c r="AJ835" s="4"/>
      <c r="AK835" s="4"/>
    </row>
    <row r="836">
      <c r="A836" s="1"/>
      <c r="B836" s="1"/>
      <c r="C836" s="47"/>
      <c r="D836" s="47"/>
      <c r="E836" s="48"/>
      <c r="F836" s="1"/>
      <c r="G836" s="1"/>
      <c r="H836" s="47"/>
      <c r="I836" s="523"/>
      <c r="J836" s="523"/>
      <c r="K836" s="523"/>
      <c r="L836" s="523"/>
      <c r="M836" s="523"/>
      <c r="N836" s="523"/>
      <c r="O836" s="523"/>
      <c r="P836" s="523"/>
      <c r="Q836" s="4"/>
      <c r="R836" s="4"/>
      <c r="S836" s="4"/>
      <c r="T836" s="4"/>
      <c r="U836" s="4"/>
      <c r="V836" s="4"/>
      <c r="W836" s="4"/>
      <c r="X836" s="4"/>
      <c r="Y836" s="4"/>
      <c r="Z836" s="4"/>
      <c r="AA836" s="4"/>
      <c r="AB836" s="4"/>
      <c r="AC836" s="4"/>
      <c r="AD836" s="4"/>
      <c r="AE836" s="4"/>
      <c r="AF836" s="4"/>
      <c r="AG836" s="4"/>
      <c r="AH836" s="4"/>
      <c r="AI836" s="4"/>
      <c r="AJ836" s="4"/>
      <c r="AK836" s="4"/>
    </row>
    <row r="837">
      <c r="A837" s="1"/>
      <c r="B837" s="1"/>
      <c r="C837" s="47"/>
      <c r="D837" s="47"/>
      <c r="E837" s="48"/>
      <c r="F837" s="1"/>
      <c r="G837" s="1"/>
      <c r="H837" s="47"/>
      <c r="I837" s="523"/>
      <c r="J837" s="523"/>
      <c r="K837" s="523"/>
      <c r="L837" s="523"/>
      <c r="M837" s="523"/>
      <c r="N837" s="523"/>
      <c r="O837" s="523"/>
      <c r="P837" s="523"/>
      <c r="Q837" s="4"/>
      <c r="R837" s="4"/>
      <c r="S837" s="4"/>
      <c r="T837" s="4"/>
      <c r="U837" s="4"/>
      <c r="V837" s="4"/>
      <c r="W837" s="4"/>
      <c r="X837" s="4"/>
      <c r="Y837" s="4"/>
      <c r="Z837" s="4"/>
      <c r="AA837" s="4"/>
      <c r="AB837" s="4"/>
      <c r="AC837" s="4"/>
      <c r="AD837" s="4"/>
      <c r="AE837" s="4"/>
      <c r="AF837" s="4"/>
      <c r="AG837" s="4"/>
      <c r="AH837" s="4"/>
      <c r="AI837" s="4"/>
      <c r="AJ837" s="4"/>
      <c r="AK837" s="4"/>
    </row>
    <row r="838">
      <c r="A838" s="1"/>
      <c r="B838" s="1"/>
      <c r="C838" s="47"/>
      <c r="D838" s="47"/>
      <c r="E838" s="48"/>
      <c r="F838" s="1"/>
      <c r="G838" s="1"/>
      <c r="H838" s="47"/>
      <c r="I838" s="523"/>
      <c r="J838" s="523"/>
      <c r="K838" s="523"/>
      <c r="L838" s="523"/>
      <c r="M838" s="523"/>
      <c r="N838" s="523"/>
      <c r="O838" s="523"/>
      <c r="P838" s="523"/>
      <c r="Q838" s="4"/>
      <c r="R838" s="4"/>
      <c r="S838" s="4"/>
      <c r="T838" s="4"/>
      <c r="U838" s="4"/>
      <c r="V838" s="4"/>
      <c r="W838" s="4"/>
      <c r="X838" s="4"/>
      <c r="Y838" s="4"/>
      <c r="Z838" s="4"/>
      <c r="AA838" s="4"/>
      <c r="AB838" s="4"/>
      <c r="AC838" s="4"/>
      <c r="AD838" s="4"/>
      <c r="AE838" s="4"/>
      <c r="AF838" s="4"/>
      <c r="AG838" s="4"/>
      <c r="AH838" s="4"/>
      <c r="AI838" s="4"/>
      <c r="AJ838" s="4"/>
      <c r="AK838" s="4"/>
    </row>
    <row r="839">
      <c r="A839" s="1"/>
      <c r="B839" s="1"/>
      <c r="C839" s="47"/>
      <c r="D839" s="47"/>
      <c r="E839" s="48"/>
      <c r="F839" s="1"/>
      <c r="G839" s="1"/>
      <c r="H839" s="47"/>
      <c r="I839" s="523"/>
      <c r="J839" s="523"/>
      <c r="K839" s="523"/>
      <c r="L839" s="523"/>
      <c r="M839" s="523"/>
      <c r="N839" s="523"/>
      <c r="O839" s="523"/>
      <c r="P839" s="523"/>
      <c r="Q839" s="4"/>
      <c r="R839" s="4"/>
      <c r="S839" s="4"/>
      <c r="T839" s="4"/>
      <c r="U839" s="4"/>
      <c r="V839" s="4"/>
      <c r="W839" s="4"/>
      <c r="X839" s="4"/>
      <c r="Y839" s="4"/>
      <c r="Z839" s="4"/>
      <c r="AA839" s="4"/>
      <c r="AB839" s="4"/>
      <c r="AC839" s="4"/>
      <c r="AD839" s="4"/>
      <c r="AE839" s="4"/>
      <c r="AF839" s="4"/>
      <c r="AG839" s="4"/>
      <c r="AH839" s="4"/>
      <c r="AI839" s="4"/>
      <c r="AJ839" s="4"/>
      <c r="AK839" s="4"/>
    </row>
    <row r="840">
      <c r="A840" s="1"/>
      <c r="B840" s="1"/>
      <c r="C840" s="47"/>
      <c r="D840" s="47"/>
      <c r="E840" s="48"/>
      <c r="F840" s="1"/>
      <c r="G840" s="1"/>
      <c r="H840" s="47"/>
      <c r="I840" s="523"/>
      <c r="J840" s="523"/>
      <c r="K840" s="523"/>
      <c r="L840" s="523"/>
      <c r="M840" s="523"/>
      <c r="N840" s="523"/>
      <c r="O840" s="523"/>
      <c r="P840" s="523"/>
      <c r="Q840" s="4"/>
      <c r="R840" s="4"/>
      <c r="S840" s="4"/>
      <c r="T840" s="4"/>
      <c r="U840" s="4"/>
      <c r="V840" s="4"/>
      <c r="W840" s="4"/>
      <c r="X840" s="4"/>
      <c r="Y840" s="4"/>
      <c r="Z840" s="4"/>
      <c r="AA840" s="4"/>
      <c r="AB840" s="4"/>
      <c r="AC840" s="4"/>
      <c r="AD840" s="4"/>
      <c r="AE840" s="4"/>
      <c r="AF840" s="4"/>
      <c r="AG840" s="4"/>
      <c r="AH840" s="4"/>
      <c r="AI840" s="4"/>
      <c r="AJ840" s="4"/>
      <c r="AK840" s="4"/>
    </row>
    <row r="841">
      <c r="A841" s="1"/>
      <c r="B841" s="1"/>
      <c r="C841" s="47"/>
      <c r="D841" s="47"/>
      <c r="E841" s="48"/>
      <c r="F841" s="1"/>
      <c r="G841" s="1"/>
      <c r="H841" s="47"/>
      <c r="I841" s="523"/>
      <c r="J841" s="523"/>
      <c r="K841" s="523"/>
      <c r="L841" s="523"/>
      <c r="M841" s="523"/>
      <c r="N841" s="523"/>
      <c r="O841" s="523"/>
      <c r="P841" s="523"/>
      <c r="Q841" s="4"/>
      <c r="R841" s="4"/>
      <c r="S841" s="4"/>
      <c r="T841" s="4"/>
      <c r="U841" s="4"/>
      <c r="V841" s="4"/>
      <c r="W841" s="4"/>
      <c r="X841" s="4"/>
      <c r="Y841" s="4"/>
      <c r="Z841" s="4"/>
      <c r="AA841" s="4"/>
      <c r="AB841" s="4"/>
      <c r="AC841" s="4"/>
      <c r="AD841" s="4"/>
      <c r="AE841" s="4"/>
      <c r="AF841" s="4"/>
      <c r="AG841" s="4"/>
      <c r="AH841" s="4"/>
      <c r="AI841" s="4"/>
      <c r="AJ841" s="4"/>
      <c r="AK841" s="4"/>
    </row>
    <row r="842">
      <c r="A842" s="1"/>
      <c r="B842" s="1"/>
      <c r="C842" s="47"/>
      <c r="D842" s="47"/>
      <c r="E842" s="48"/>
      <c r="F842" s="1"/>
      <c r="G842" s="1"/>
      <c r="H842" s="47"/>
      <c r="I842" s="523"/>
      <c r="J842" s="523"/>
      <c r="K842" s="523"/>
      <c r="L842" s="523"/>
      <c r="M842" s="523"/>
      <c r="N842" s="523"/>
      <c r="O842" s="523"/>
      <c r="P842" s="523"/>
      <c r="Q842" s="4"/>
      <c r="R842" s="4"/>
      <c r="S842" s="4"/>
      <c r="T842" s="4"/>
      <c r="U842" s="4"/>
      <c r="V842" s="4"/>
      <c r="W842" s="4"/>
      <c r="X842" s="4"/>
      <c r="Y842" s="4"/>
      <c r="Z842" s="4"/>
      <c r="AA842" s="4"/>
      <c r="AB842" s="4"/>
      <c r="AC842" s="4"/>
      <c r="AD842" s="4"/>
      <c r="AE842" s="4"/>
      <c r="AF842" s="4"/>
      <c r="AG842" s="4"/>
      <c r="AH842" s="4"/>
      <c r="AI842" s="4"/>
      <c r="AJ842" s="4"/>
      <c r="AK842" s="4"/>
    </row>
    <row r="843">
      <c r="A843" s="1"/>
      <c r="B843" s="1"/>
      <c r="C843" s="47"/>
      <c r="D843" s="47"/>
      <c r="E843" s="48"/>
      <c r="F843" s="1"/>
      <c r="G843" s="1"/>
      <c r="H843" s="47"/>
      <c r="I843" s="523"/>
      <c r="J843" s="523"/>
      <c r="K843" s="523"/>
      <c r="L843" s="523"/>
      <c r="M843" s="523"/>
      <c r="N843" s="523"/>
      <c r="O843" s="523"/>
      <c r="P843" s="523"/>
      <c r="Q843" s="4"/>
      <c r="R843" s="4"/>
      <c r="S843" s="4"/>
      <c r="T843" s="4"/>
      <c r="U843" s="4"/>
      <c r="V843" s="4"/>
      <c r="W843" s="4"/>
      <c r="X843" s="4"/>
      <c r="Y843" s="4"/>
      <c r="Z843" s="4"/>
      <c r="AA843" s="4"/>
      <c r="AB843" s="4"/>
      <c r="AC843" s="4"/>
      <c r="AD843" s="4"/>
      <c r="AE843" s="4"/>
      <c r="AF843" s="4"/>
      <c r="AG843" s="4"/>
      <c r="AH843" s="4"/>
      <c r="AI843" s="4"/>
      <c r="AJ843" s="4"/>
      <c r="AK843" s="4"/>
    </row>
    <row r="844">
      <c r="A844" s="1"/>
      <c r="B844" s="1"/>
      <c r="C844" s="47"/>
      <c r="D844" s="47"/>
      <c r="E844" s="48"/>
      <c r="F844" s="1"/>
      <c r="G844" s="1"/>
      <c r="H844" s="47"/>
      <c r="I844" s="523"/>
      <c r="J844" s="523"/>
      <c r="K844" s="523"/>
      <c r="L844" s="523"/>
      <c r="M844" s="523"/>
      <c r="N844" s="523"/>
      <c r="O844" s="523"/>
      <c r="P844" s="523"/>
      <c r="Q844" s="4"/>
      <c r="R844" s="4"/>
      <c r="S844" s="4"/>
      <c r="T844" s="4"/>
      <c r="U844" s="4"/>
      <c r="V844" s="4"/>
      <c r="W844" s="4"/>
      <c r="X844" s="4"/>
      <c r="Y844" s="4"/>
      <c r="Z844" s="4"/>
      <c r="AA844" s="4"/>
      <c r="AB844" s="4"/>
      <c r="AC844" s="4"/>
      <c r="AD844" s="4"/>
      <c r="AE844" s="4"/>
      <c r="AF844" s="4"/>
      <c r="AG844" s="4"/>
      <c r="AH844" s="4"/>
      <c r="AI844" s="4"/>
      <c r="AJ844" s="4"/>
      <c r="AK844" s="4"/>
    </row>
    <row r="845">
      <c r="A845" s="1"/>
      <c r="B845" s="1"/>
      <c r="C845" s="47"/>
      <c r="D845" s="47"/>
      <c r="E845" s="48"/>
      <c r="F845" s="1"/>
      <c r="G845" s="1"/>
      <c r="H845" s="47"/>
      <c r="I845" s="523"/>
      <c r="J845" s="523"/>
      <c r="K845" s="523"/>
      <c r="L845" s="523"/>
      <c r="M845" s="523"/>
      <c r="N845" s="523"/>
      <c r="O845" s="523"/>
      <c r="P845" s="523"/>
      <c r="Q845" s="4"/>
      <c r="R845" s="4"/>
      <c r="S845" s="4"/>
      <c r="T845" s="4"/>
      <c r="U845" s="4"/>
      <c r="V845" s="4"/>
      <c r="W845" s="4"/>
      <c r="X845" s="4"/>
      <c r="Y845" s="4"/>
      <c r="Z845" s="4"/>
      <c r="AA845" s="4"/>
      <c r="AB845" s="4"/>
      <c r="AC845" s="4"/>
      <c r="AD845" s="4"/>
      <c r="AE845" s="4"/>
      <c r="AF845" s="4"/>
      <c r="AG845" s="4"/>
      <c r="AH845" s="4"/>
      <c r="AI845" s="4"/>
      <c r="AJ845" s="4"/>
      <c r="AK845" s="4"/>
    </row>
    <row r="846">
      <c r="A846" s="1"/>
      <c r="B846" s="1"/>
      <c r="C846" s="47"/>
      <c r="D846" s="47"/>
      <c r="E846" s="48"/>
      <c r="F846" s="1"/>
      <c r="G846" s="1"/>
      <c r="H846" s="47"/>
      <c r="I846" s="523"/>
      <c r="J846" s="523"/>
      <c r="K846" s="523"/>
      <c r="L846" s="523"/>
      <c r="M846" s="523"/>
      <c r="N846" s="523"/>
      <c r="O846" s="523"/>
      <c r="P846" s="523"/>
      <c r="Q846" s="4"/>
      <c r="R846" s="4"/>
      <c r="S846" s="4"/>
      <c r="T846" s="4"/>
      <c r="U846" s="4"/>
      <c r="V846" s="4"/>
      <c r="W846" s="4"/>
      <c r="X846" s="4"/>
      <c r="Y846" s="4"/>
      <c r="Z846" s="4"/>
      <c r="AA846" s="4"/>
      <c r="AB846" s="4"/>
      <c r="AC846" s="4"/>
      <c r="AD846" s="4"/>
      <c r="AE846" s="4"/>
      <c r="AF846" s="4"/>
      <c r="AG846" s="4"/>
      <c r="AH846" s="4"/>
      <c r="AI846" s="4"/>
      <c r="AJ846" s="4"/>
      <c r="AK846" s="4"/>
    </row>
    <row r="847">
      <c r="A847" s="1"/>
      <c r="B847" s="1"/>
      <c r="C847" s="47"/>
      <c r="D847" s="47"/>
      <c r="E847" s="48"/>
      <c r="F847" s="1"/>
      <c r="G847" s="1"/>
      <c r="H847" s="47"/>
      <c r="I847" s="523"/>
      <c r="J847" s="523"/>
      <c r="K847" s="523"/>
      <c r="L847" s="523"/>
      <c r="M847" s="523"/>
      <c r="N847" s="523"/>
      <c r="O847" s="523"/>
      <c r="P847" s="523"/>
      <c r="Q847" s="4"/>
      <c r="R847" s="4"/>
      <c r="S847" s="4"/>
      <c r="T847" s="4"/>
      <c r="U847" s="4"/>
      <c r="V847" s="4"/>
      <c r="W847" s="4"/>
      <c r="X847" s="4"/>
      <c r="Y847" s="4"/>
      <c r="Z847" s="4"/>
      <c r="AA847" s="4"/>
      <c r="AB847" s="4"/>
      <c r="AC847" s="4"/>
      <c r="AD847" s="4"/>
      <c r="AE847" s="4"/>
      <c r="AF847" s="4"/>
      <c r="AG847" s="4"/>
      <c r="AH847" s="4"/>
      <c r="AI847" s="4"/>
      <c r="AJ847" s="4"/>
      <c r="AK847" s="4"/>
    </row>
    <row r="848">
      <c r="A848" s="1"/>
      <c r="B848" s="1"/>
      <c r="C848" s="47"/>
      <c r="D848" s="47"/>
      <c r="E848" s="48"/>
      <c r="F848" s="1"/>
      <c r="G848" s="1"/>
      <c r="H848" s="47"/>
      <c r="I848" s="523"/>
      <c r="J848" s="523"/>
      <c r="K848" s="523"/>
      <c r="L848" s="523"/>
      <c r="M848" s="523"/>
      <c r="N848" s="523"/>
      <c r="O848" s="523"/>
      <c r="P848" s="523"/>
      <c r="Q848" s="4"/>
      <c r="R848" s="4"/>
      <c r="S848" s="4"/>
      <c r="T848" s="4"/>
      <c r="U848" s="4"/>
      <c r="V848" s="4"/>
      <c r="W848" s="4"/>
      <c r="X848" s="4"/>
      <c r="Y848" s="4"/>
      <c r="Z848" s="4"/>
      <c r="AA848" s="4"/>
      <c r="AB848" s="4"/>
      <c r="AC848" s="4"/>
      <c r="AD848" s="4"/>
      <c r="AE848" s="4"/>
      <c r="AF848" s="4"/>
      <c r="AG848" s="4"/>
      <c r="AH848" s="4"/>
      <c r="AI848" s="4"/>
      <c r="AJ848" s="4"/>
      <c r="AK848" s="4"/>
    </row>
    <row r="849">
      <c r="A849" s="1"/>
      <c r="B849" s="1"/>
      <c r="C849" s="47"/>
      <c r="D849" s="47"/>
      <c r="E849" s="48"/>
      <c r="F849" s="1"/>
      <c r="G849" s="1"/>
      <c r="H849" s="47"/>
      <c r="I849" s="523"/>
      <c r="J849" s="523"/>
      <c r="K849" s="523"/>
      <c r="L849" s="523"/>
      <c r="M849" s="523"/>
      <c r="N849" s="523"/>
      <c r="O849" s="523"/>
      <c r="P849" s="523"/>
      <c r="Q849" s="4"/>
      <c r="R849" s="4"/>
      <c r="S849" s="4"/>
      <c r="T849" s="4"/>
      <c r="U849" s="4"/>
      <c r="V849" s="4"/>
      <c r="W849" s="4"/>
      <c r="X849" s="4"/>
      <c r="Y849" s="4"/>
      <c r="Z849" s="4"/>
      <c r="AA849" s="4"/>
      <c r="AB849" s="4"/>
      <c r="AC849" s="4"/>
      <c r="AD849" s="4"/>
      <c r="AE849" s="4"/>
      <c r="AF849" s="4"/>
      <c r="AG849" s="4"/>
      <c r="AH849" s="4"/>
      <c r="AI849" s="4"/>
      <c r="AJ849" s="4"/>
      <c r="AK849" s="4"/>
    </row>
    <row r="850">
      <c r="A850" s="1"/>
      <c r="B850" s="1"/>
      <c r="C850" s="47"/>
      <c r="D850" s="47"/>
      <c r="E850" s="48"/>
      <c r="F850" s="1"/>
      <c r="G850" s="1"/>
      <c r="H850" s="47"/>
      <c r="I850" s="523"/>
      <c r="J850" s="523"/>
      <c r="K850" s="523"/>
      <c r="L850" s="523"/>
      <c r="M850" s="523"/>
      <c r="N850" s="523"/>
      <c r="O850" s="523"/>
      <c r="P850" s="523"/>
      <c r="Q850" s="4"/>
      <c r="R850" s="4"/>
      <c r="S850" s="4"/>
      <c r="T850" s="4"/>
      <c r="U850" s="4"/>
      <c r="V850" s="4"/>
      <c r="W850" s="4"/>
      <c r="X850" s="4"/>
      <c r="Y850" s="4"/>
      <c r="Z850" s="4"/>
      <c r="AA850" s="4"/>
      <c r="AB850" s="4"/>
      <c r="AC850" s="4"/>
      <c r="AD850" s="4"/>
      <c r="AE850" s="4"/>
      <c r="AF850" s="4"/>
      <c r="AG850" s="4"/>
      <c r="AH850" s="4"/>
      <c r="AI850" s="4"/>
      <c r="AJ850" s="4"/>
      <c r="AK850" s="4"/>
    </row>
    <row r="851">
      <c r="A851" s="1"/>
      <c r="B851" s="1"/>
      <c r="C851" s="47"/>
      <c r="D851" s="47"/>
      <c r="E851" s="48"/>
      <c r="F851" s="1"/>
      <c r="G851" s="1"/>
      <c r="H851" s="47"/>
      <c r="I851" s="523"/>
      <c r="J851" s="523"/>
      <c r="K851" s="523"/>
      <c r="L851" s="523"/>
      <c r="M851" s="523"/>
      <c r="N851" s="523"/>
      <c r="O851" s="523"/>
      <c r="P851" s="523"/>
      <c r="Q851" s="4"/>
      <c r="R851" s="4"/>
      <c r="S851" s="4"/>
      <c r="T851" s="4"/>
      <c r="U851" s="4"/>
      <c r="V851" s="4"/>
      <c r="W851" s="4"/>
      <c r="X851" s="4"/>
      <c r="Y851" s="4"/>
      <c r="Z851" s="4"/>
      <c r="AA851" s="4"/>
      <c r="AB851" s="4"/>
      <c r="AC851" s="4"/>
      <c r="AD851" s="4"/>
      <c r="AE851" s="4"/>
      <c r="AF851" s="4"/>
      <c r="AG851" s="4"/>
      <c r="AH851" s="4"/>
      <c r="AI851" s="4"/>
      <c r="AJ851" s="4"/>
      <c r="AK851" s="4"/>
    </row>
    <row r="852">
      <c r="A852" s="1"/>
      <c r="B852" s="1"/>
      <c r="C852" s="47"/>
      <c r="D852" s="47"/>
      <c r="E852" s="48"/>
      <c r="F852" s="1"/>
      <c r="G852" s="1"/>
      <c r="H852" s="47"/>
      <c r="I852" s="523"/>
      <c r="J852" s="523"/>
      <c r="K852" s="523"/>
      <c r="L852" s="523"/>
      <c r="M852" s="523"/>
      <c r="N852" s="523"/>
      <c r="O852" s="523"/>
      <c r="P852" s="523"/>
      <c r="Q852" s="4"/>
      <c r="R852" s="4"/>
      <c r="S852" s="4"/>
      <c r="T852" s="4"/>
      <c r="U852" s="4"/>
      <c r="V852" s="4"/>
      <c r="W852" s="4"/>
      <c r="X852" s="4"/>
      <c r="Y852" s="4"/>
      <c r="Z852" s="4"/>
      <c r="AA852" s="4"/>
      <c r="AB852" s="4"/>
      <c r="AC852" s="4"/>
      <c r="AD852" s="4"/>
      <c r="AE852" s="4"/>
      <c r="AF852" s="4"/>
      <c r="AG852" s="4"/>
      <c r="AH852" s="4"/>
      <c r="AI852" s="4"/>
      <c r="AJ852" s="4"/>
      <c r="AK852" s="4"/>
    </row>
    <row r="853">
      <c r="A853" s="1"/>
      <c r="B853" s="1"/>
      <c r="C853" s="47"/>
      <c r="D853" s="47"/>
      <c r="E853" s="48"/>
      <c r="F853" s="1"/>
      <c r="G853" s="1"/>
      <c r="H853" s="47"/>
      <c r="I853" s="523"/>
      <c r="J853" s="523"/>
      <c r="K853" s="523"/>
      <c r="L853" s="523"/>
      <c r="M853" s="523"/>
      <c r="N853" s="523"/>
      <c r="O853" s="523"/>
      <c r="P853" s="523"/>
      <c r="Q853" s="4"/>
      <c r="R853" s="4"/>
      <c r="S853" s="4"/>
      <c r="T853" s="4"/>
      <c r="U853" s="4"/>
      <c r="V853" s="4"/>
      <c r="W853" s="4"/>
      <c r="X853" s="4"/>
      <c r="Y853" s="4"/>
      <c r="Z853" s="4"/>
      <c r="AA853" s="4"/>
      <c r="AB853" s="4"/>
      <c r="AC853" s="4"/>
      <c r="AD853" s="4"/>
      <c r="AE853" s="4"/>
      <c r="AF853" s="4"/>
      <c r="AG853" s="4"/>
      <c r="AH853" s="4"/>
      <c r="AI853" s="4"/>
      <c r="AJ853" s="4"/>
      <c r="AK853" s="4"/>
    </row>
    <row r="854">
      <c r="A854" s="1"/>
      <c r="B854" s="1"/>
      <c r="C854" s="47"/>
      <c r="D854" s="47"/>
      <c r="E854" s="48"/>
      <c r="F854" s="1"/>
      <c r="G854" s="1"/>
      <c r="H854" s="47"/>
      <c r="I854" s="523"/>
      <c r="J854" s="523"/>
      <c r="K854" s="523"/>
      <c r="L854" s="523"/>
      <c r="M854" s="523"/>
      <c r="N854" s="523"/>
      <c r="O854" s="523"/>
      <c r="P854" s="523"/>
      <c r="Q854" s="4"/>
      <c r="R854" s="4"/>
      <c r="S854" s="4"/>
      <c r="T854" s="4"/>
      <c r="U854" s="4"/>
      <c r="V854" s="4"/>
      <c r="W854" s="4"/>
      <c r="X854" s="4"/>
      <c r="Y854" s="4"/>
      <c r="Z854" s="4"/>
      <c r="AA854" s="4"/>
      <c r="AB854" s="4"/>
      <c r="AC854" s="4"/>
      <c r="AD854" s="4"/>
      <c r="AE854" s="4"/>
      <c r="AF854" s="4"/>
      <c r="AG854" s="4"/>
      <c r="AH854" s="4"/>
      <c r="AI854" s="4"/>
      <c r="AJ854" s="4"/>
      <c r="AK854" s="4"/>
    </row>
    <row r="855">
      <c r="A855" s="1"/>
      <c r="B855" s="1"/>
      <c r="C855" s="47"/>
      <c r="D855" s="47"/>
      <c r="E855" s="48"/>
      <c r="F855" s="1"/>
      <c r="G855" s="1"/>
      <c r="H855" s="47"/>
      <c r="I855" s="523"/>
      <c r="J855" s="523"/>
      <c r="K855" s="523"/>
      <c r="L855" s="523"/>
      <c r="M855" s="523"/>
      <c r="N855" s="523"/>
      <c r="O855" s="523"/>
      <c r="P855" s="523"/>
      <c r="Q855" s="4"/>
      <c r="R855" s="4"/>
      <c r="S855" s="4"/>
      <c r="T855" s="4"/>
      <c r="U855" s="4"/>
      <c r="V855" s="4"/>
      <c r="W855" s="4"/>
      <c r="X855" s="4"/>
      <c r="Y855" s="4"/>
      <c r="Z855" s="4"/>
      <c r="AA855" s="4"/>
      <c r="AB855" s="4"/>
      <c r="AC855" s="4"/>
      <c r="AD855" s="4"/>
      <c r="AE855" s="4"/>
      <c r="AF855" s="4"/>
      <c r="AG855" s="4"/>
      <c r="AH855" s="4"/>
      <c r="AI855" s="4"/>
      <c r="AJ855" s="4"/>
      <c r="AK855" s="4"/>
    </row>
    <row r="856">
      <c r="A856" s="1"/>
      <c r="B856" s="1"/>
      <c r="C856" s="47"/>
      <c r="D856" s="47"/>
      <c r="E856" s="48"/>
      <c r="F856" s="1"/>
      <c r="G856" s="1"/>
      <c r="H856" s="47"/>
      <c r="I856" s="523"/>
      <c r="J856" s="523"/>
      <c r="K856" s="523"/>
      <c r="L856" s="523"/>
      <c r="M856" s="523"/>
      <c r="N856" s="523"/>
      <c r="O856" s="523"/>
      <c r="P856" s="523"/>
      <c r="Q856" s="4"/>
      <c r="R856" s="4"/>
      <c r="S856" s="4"/>
      <c r="T856" s="4"/>
      <c r="U856" s="4"/>
      <c r="V856" s="4"/>
      <c r="W856" s="4"/>
      <c r="X856" s="4"/>
      <c r="Y856" s="4"/>
      <c r="Z856" s="4"/>
      <c r="AA856" s="4"/>
      <c r="AB856" s="4"/>
      <c r="AC856" s="4"/>
      <c r="AD856" s="4"/>
      <c r="AE856" s="4"/>
      <c r="AF856" s="4"/>
      <c r="AG856" s="4"/>
      <c r="AH856" s="4"/>
      <c r="AI856" s="4"/>
      <c r="AJ856" s="4"/>
      <c r="AK856" s="4"/>
    </row>
    <row r="857">
      <c r="A857" s="1"/>
      <c r="B857" s="1"/>
      <c r="C857" s="47"/>
      <c r="D857" s="47"/>
      <c r="E857" s="48"/>
      <c r="F857" s="1"/>
      <c r="G857" s="1"/>
      <c r="H857" s="47"/>
      <c r="I857" s="523"/>
      <c r="J857" s="523"/>
      <c r="K857" s="523"/>
      <c r="L857" s="523"/>
      <c r="M857" s="523"/>
      <c r="N857" s="523"/>
      <c r="O857" s="523"/>
      <c r="P857" s="523"/>
      <c r="Q857" s="4"/>
      <c r="R857" s="4"/>
      <c r="S857" s="4"/>
      <c r="T857" s="4"/>
      <c r="U857" s="4"/>
      <c r="V857" s="4"/>
      <c r="W857" s="4"/>
      <c r="X857" s="4"/>
      <c r="Y857" s="4"/>
      <c r="Z857" s="4"/>
      <c r="AA857" s="4"/>
      <c r="AB857" s="4"/>
      <c r="AC857" s="4"/>
      <c r="AD857" s="4"/>
      <c r="AE857" s="4"/>
      <c r="AF857" s="4"/>
      <c r="AG857" s="4"/>
      <c r="AH857" s="4"/>
      <c r="AI857" s="4"/>
      <c r="AJ857" s="4"/>
      <c r="AK857" s="4"/>
    </row>
    <row r="858">
      <c r="A858" s="1"/>
      <c r="B858" s="1"/>
      <c r="C858" s="47"/>
      <c r="D858" s="47"/>
      <c r="E858" s="48"/>
      <c r="F858" s="1"/>
      <c r="G858" s="1"/>
      <c r="H858" s="47"/>
      <c r="I858" s="523"/>
      <c r="J858" s="523"/>
      <c r="K858" s="523"/>
      <c r="L858" s="523"/>
      <c r="M858" s="523"/>
      <c r="N858" s="523"/>
      <c r="O858" s="523"/>
      <c r="P858" s="523"/>
      <c r="Q858" s="4"/>
      <c r="R858" s="4"/>
      <c r="S858" s="4"/>
      <c r="T858" s="4"/>
      <c r="U858" s="4"/>
      <c r="V858" s="4"/>
      <c r="W858" s="4"/>
      <c r="X858" s="4"/>
      <c r="Y858" s="4"/>
      <c r="Z858" s="4"/>
      <c r="AA858" s="4"/>
      <c r="AB858" s="4"/>
      <c r="AC858" s="4"/>
      <c r="AD858" s="4"/>
      <c r="AE858" s="4"/>
      <c r="AF858" s="4"/>
      <c r="AG858" s="4"/>
      <c r="AH858" s="4"/>
      <c r="AI858" s="4"/>
      <c r="AJ858" s="4"/>
      <c r="AK858" s="4"/>
    </row>
    <row r="859">
      <c r="A859" s="1"/>
      <c r="B859" s="1"/>
      <c r="C859" s="47"/>
      <c r="D859" s="47"/>
      <c r="E859" s="48"/>
      <c r="F859" s="1"/>
      <c r="G859" s="1"/>
      <c r="H859" s="47"/>
      <c r="I859" s="523"/>
      <c r="J859" s="523"/>
      <c r="K859" s="523"/>
      <c r="L859" s="523"/>
      <c r="M859" s="523"/>
      <c r="N859" s="523"/>
      <c r="O859" s="523"/>
      <c r="P859" s="523"/>
      <c r="Q859" s="4"/>
      <c r="R859" s="4"/>
      <c r="S859" s="4"/>
      <c r="T859" s="4"/>
      <c r="U859" s="4"/>
      <c r="V859" s="4"/>
      <c r="W859" s="4"/>
      <c r="X859" s="4"/>
      <c r="Y859" s="4"/>
      <c r="Z859" s="4"/>
      <c r="AA859" s="4"/>
      <c r="AB859" s="4"/>
      <c r="AC859" s="4"/>
      <c r="AD859" s="4"/>
      <c r="AE859" s="4"/>
      <c r="AF859" s="4"/>
      <c r="AG859" s="4"/>
      <c r="AH859" s="4"/>
      <c r="AI859" s="4"/>
      <c r="AJ859" s="4"/>
      <c r="AK859" s="4"/>
    </row>
    <row r="860">
      <c r="A860" s="1"/>
      <c r="B860" s="1"/>
      <c r="C860" s="47"/>
      <c r="D860" s="47"/>
      <c r="E860" s="48"/>
      <c r="F860" s="1"/>
      <c r="G860" s="1"/>
      <c r="H860" s="47"/>
      <c r="I860" s="523"/>
      <c r="J860" s="523"/>
      <c r="K860" s="523"/>
      <c r="L860" s="523"/>
      <c r="M860" s="523"/>
      <c r="N860" s="523"/>
      <c r="O860" s="523"/>
      <c r="P860" s="523"/>
      <c r="Q860" s="4"/>
      <c r="R860" s="4"/>
      <c r="S860" s="4"/>
      <c r="T860" s="4"/>
      <c r="U860" s="4"/>
      <c r="V860" s="4"/>
      <c r="W860" s="4"/>
      <c r="X860" s="4"/>
      <c r="Y860" s="4"/>
      <c r="Z860" s="4"/>
      <c r="AA860" s="4"/>
      <c r="AB860" s="4"/>
      <c r="AC860" s="4"/>
      <c r="AD860" s="4"/>
      <c r="AE860" s="4"/>
      <c r="AF860" s="4"/>
      <c r="AG860" s="4"/>
      <c r="AH860" s="4"/>
      <c r="AI860" s="4"/>
      <c r="AJ860" s="4"/>
      <c r="AK860" s="4"/>
    </row>
    <row r="861">
      <c r="A861" s="1"/>
      <c r="B861" s="1"/>
      <c r="C861" s="47"/>
      <c r="D861" s="47"/>
      <c r="E861" s="48"/>
      <c r="F861" s="1"/>
      <c r="G861" s="1"/>
      <c r="H861" s="47"/>
      <c r="I861" s="523"/>
      <c r="J861" s="523"/>
      <c r="K861" s="523"/>
      <c r="L861" s="523"/>
      <c r="M861" s="523"/>
      <c r="N861" s="523"/>
      <c r="O861" s="523"/>
      <c r="P861" s="523"/>
      <c r="Q861" s="4"/>
      <c r="R861" s="4"/>
      <c r="S861" s="4"/>
      <c r="T861" s="4"/>
      <c r="U861" s="4"/>
      <c r="V861" s="4"/>
      <c r="W861" s="4"/>
      <c r="X861" s="4"/>
      <c r="Y861" s="4"/>
      <c r="Z861" s="4"/>
      <c r="AA861" s="4"/>
      <c r="AB861" s="4"/>
      <c r="AC861" s="4"/>
      <c r="AD861" s="4"/>
      <c r="AE861" s="4"/>
      <c r="AF861" s="4"/>
      <c r="AG861" s="4"/>
      <c r="AH861" s="4"/>
      <c r="AI861" s="4"/>
      <c r="AJ861" s="4"/>
      <c r="AK861" s="4"/>
    </row>
    <row r="862">
      <c r="A862" s="1"/>
      <c r="B862" s="1"/>
      <c r="C862" s="47"/>
      <c r="D862" s="47"/>
      <c r="E862" s="48"/>
      <c r="F862" s="1"/>
      <c r="G862" s="1"/>
      <c r="H862" s="47"/>
      <c r="I862" s="523"/>
      <c r="J862" s="523"/>
      <c r="K862" s="523"/>
      <c r="L862" s="523"/>
      <c r="M862" s="523"/>
      <c r="N862" s="523"/>
      <c r="O862" s="523"/>
      <c r="P862" s="523"/>
      <c r="Q862" s="4"/>
      <c r="R862" s="4"/>
      <c r="S862" s="4"/>
      <c r="T862" s="4"/>
      <c r="U862" s="4"/>
      <c r="V862" s="4"/>
      <c r="W862" s="4"/>
      <c r="X862" s="4"/>
      <c r="Y862" s="4"/>
      <c r="Z862" s="4"/>
      <c r="AA862" s="4"/>
      <c r="AB862" s="4"/>
      <c r="AC862" s="4"/>
      <c r="AD862" s="4"/>
      <c r="AE862" s="4"/>
      <c r="AF862" s="4"/>
      <c r="AG862" s="4"/>
      <c r="AH862" s="4"/>
      <c r="AI862" s="4"/>
      <c r="AJ862" s="4"/>
      <c r="AK862" s="4"/>
    </row>
    <row r="863">
      <c r="A863" s="1"/>
      <c r="B863" s="1"/>
      <c r="C863" s="47"/>
      <c r="D863" s="47"/>
      <c r="E863" s="48"/>
      <c r="F863" s="1"/>
      <c r="G863" s="1"/>
      <c r="H863" s="47"/>
      <c r="I863" s="523"/>
      <c r="J863" s="523"/>
      <c r="K863" s="523"/>
      <c r="L863" s="523"/>
      <c r="M863" s="523"/>
      <c r="N863" s="523"/>
      <c r="O863" s="523"/>
      <c r="P863" s="523"/>
      <c r="Q863" s="4"/>
      <c r="R863" s="4"/>
      <c r="S863" s="4"/>
      <c r="T863" s="4"/>
      <c r="U863" s="4"/>
      <c r="V863" s="4"/>
      <c r="W863" s="4"/>
      <c r="X863" s="4"/>
      <c r="Y863" s="4"/>
      <c r="Z863" s="4"/>
      <c r="AA863" s="4"/>
      <c r="AB863" s="4"/>
      <c r="AC863" s="4"/>
      <c r="AD863" s="4"/>
      <c r="AE863" s="4"/>
      <c r="AF863" s="4"/>
      <c r="AG863" s="4"/>
      <c r="AH863" s="4"/>
      <c r="AI863" s="4"/>
      <c r="AJ863" s="4"/>
      <c r="AK863" s="4"/>
    </row>
    <row r="864">
      <c r="A864" s="1"/>
      <c r="B864" s="1"/>
      <c r="C864" s="47"/>
      <c r="D864" s="47"/>
      <c r="E864" s="48"/>
      <c r="F864" s="1"/>
      <c r="G864" s="1"/>
      <c r="H864" s="47"/>
      <c r="I864" s="523"/>
      <c r="J864" s="523"/>
      <c r="K864" s="523"/>
      <c r="L864" s="523"/>
      <c r="M864" s="523"/>
      <c r="N864" s="523"/>
      <c r="O864" s="523"/>
      <c r="P864" s="523"/>
      <c r="Q864" s="4"/>
      <c r="R864" s="4"/>
      <c r="S864" s="4"/>
      <c r="T864" s="4"/>
      <c r="U864" s="4"/>
      <c r="V864" s="4"/>
      <c r="W864" s="4"/>
      <c r="X864" s="4"/>
      <c r="Y864" s="4"/>
      <c r="Z864" s="4"/>
      <c r="AA864" s="4"/>
      <c r="AB864" s="4"/>
      <c r="AC864" s="4"/>
      <c r="AD864" s="4"/>
      <c r="AE864" s="4"/>
      <c r="AF864" s="4"/>
      <c r="AG864" s="4"/>
      <c r="AH864" s="4"/>
      <c r="AI864" s="4"/>
      <c r="AJ864" s="4"/>
      <c r="AK864" s="4"/>
    </row>
    <row r="865">
      <c r="A865" s="1"/>
      <c r="B865" s="1"/>
      <c r="C865" s="47"/>
      <c r="D865" s="47"/>
      <c r="E865" s="48"/>
      <c r="F865" s="1"/>
      <c r="G865" s="1"/>
      <c r="H865" s="47"/>
      <c r="I865" s="523"/>
      <c r="J865" s="523"/>
      <c r="K865" s="523"/>
      <c r="L865" s="523"/>
      <c r="M865" s="523"/>
      <c r="N865" s="523"/>
      <c r="O865" s="523"/>
      <c r="P865" s="523"/>
      <c r="Q865" s="4"/>
      <c r="R865" s="4"/>
      <c r="S865" s="4"/>
      <c r="T865" s="4"/>
      <c r="U865" s="4"/>
      <c r="V865" s="4"/>
      <c r="W865" s="4"/>
      <c r="X865" s="4"/>
      <c r="Y865" s="4"/>
      <c r="Z865" s="4"/>
      <c r="AA865" s="4"/>
      <c r="AB865" s="4"/>
      <c r="AC865" s="4"/>
      <c r="AD865" s="4"/>
      <c r="AE865" s="4"/>
      <c r="AF865" s="4"/>
      <c r="AG865" s="4"/>
      <c r="AH865" s="4"/>
      <c r="AI865" s="4"/>
      <c r="AJ865" s="4"/>
      <c r="AK865" s="4"/>
    </row>
    <row r="866">
      <c r="A866" s="1"/>
      <c r="B866" s="1"/>
      <c r="C866" s="47"/>
      <c r="D866" s="47"/>
      <c r="E866" s="48"/>
      <c r="F866" s="1"/>
      <c r="G866" s="1"/>
      <c r="H866" s="47"/>
      <c r="I866" s="523"/>
      <c r="J866" s="523"/>
      <c r="K866" s="523"/>
      <c r="L866" s="523"/>
      <c r="M866" s="523"/>
      <c r="N866" s="523"/>
      <c r="O866" s="523"/>
      <c r="P866" s="523"/>
      <c r="Q866" s="4"/>
      <c r="R866" s="4"/>
      <c r="S866" s="4"/>
      <c r="T866" s="4"/>
      <c r="U866" s="4"/>
      <c r="V866" s="4"/>
      <c r="W866" s="4"/>
      <c r="X866" s="4"/>
      <c r="Y866" s="4"/>
      <c r="Z866" s="4"/>
      <c r="AA866" s="4"/>
      <c r="AB866" s="4"/>
      <c r="AC866" s="4"/>
      <c r="AD866" s="4"/>
      <c r="AE866" s="4"/>
      <c r="AF866" s="4"/>
      <c r="AG866" s="4"/>
      <c r="AH866" s="4"/>
      <c r="AI866" s="4"/>
      <c r="AJ866" s="4"/>
      <c r="AK866" s="4"/>
    </row>
    <row r="867">
      <c r="A867" s="1"/>
      <c r="B867" s="1"/>
      <c r="C867" s="47"/>
      <c r="D867" s="47"/>
      <c r="E867" s="48"/>
      <c r="F867" s="1"/>
      <c r="G867" s="1"/>
      <c r="H867" s="47"/>
      <c r="I867" s="523"/>
      <c r="J867" s="523"/>
      <c r="K867" s="523"/>
      <c r="L867" s="523"/>
      <c r="M867" s="523"/>
      <c r="N867" s="523"/>
      <c r="O867" s="523"/>
      <c r="P867" s="523"/>
      <c r="Q867" s="4"/>
      <c r="R867" s="4"/>
      <c r="S867" s="4"/>
      <c r="T867" s="4"/>
      <c r="U867" s="4"/>
      <c r="V867" s="4"/>
      <c r="W867" s="4"/>
      <c r="X867" s="4"/>
      <c r="Y867" s="4"/>
      <c r="Z867" s="4"/>
      <c r="AA867" s="4"/>
      <c r="AB867" s="4"/>
      <c r="AC867" s="4"/>
      <c r="AD867" s="4"/>
      <c r="AE867" s="4"/>
      <c r="AF867" s="4"/>
      <c r="AG867" s="4"/>
      <c r="AH867" s="4"/>
      <c r="AI867" s="4"/>
      <c r="AJ867" s="4"/>
      <c r="AK867" s="4"/>
    </row>
    <row r="868">
      <c r="A868" s="1"/>
      <c r="B868" s="1"/>
      <c r="C868" s="47"/>
      <c r="D868" s="47"/>
      <c r="E868" s="48"/>
      <c r="F868" s="1"/>
      <c r="G868" s="1"/>
      <c r="H868" s="47"/>
      <c r="I868" s="523"/>
      <c r="J868" s="523"/>
      <c r="K868" s="523"/>
      <c r="L868" s="523"/>
      <c r="M868" s="523"/>
      <c r="N868" s="523"/>
      <c r="O868" s="523"/>
      <c r="P868" s="523"/>
      <c r="Q868" s="4"/>
      <c r="R868" s="4"/>
      <c r="S868" s="4"/>
      <c r="T868" s="4"/>
      <c r="U868" s="4"/>
      <c r="V868" s="4"/>
      <c r="W868" s="4"/>
      <c r="X868" s="4"/>
      <c r="Y868" s="4"/>
      <c r="Z868" s="4"/>
      <c r="AA868" s="4"/>
      <c r="AB868" s="4"/>
      <c r="AC868" s="4"/>
      <c r="AD868" s="4"/>
      <c r="AE868" s="4"/>
      <c r="AF868" s="4"/>
      <c r="AG868" s="4"/>
      <c r="AH868" s="4"/>
      <c r="AI868" s="4"/>
      <c r="AJ868" s="4"/>
      <c r="AK868" s="4"/>
    </row>
    <row r="869">
      <c r="A869" s="1"/>
      <c r="B869" s="1"/>
      <c r="C869" s="47"/>
      <c r="D869" s="47"/>
      <c r="E869" s="48"/>
      <c r="F869" s="1"/>
      <c r="G869" s="1"/>
      <c r="H869" s="47"/>
      <c r="I869" s="523"/>
      <c r="J869" s="523"/>
      <c r="K869" s="523"/>
      <c r="L869" s="523"/>
      <c r="M869" s="523"/>
      <c r="N869" s="523"/>
      <c r="O869" s="523"/>
      <c r="P869" s="523"/>
      <c r="Q869" s="4"/>
      <c r="R869" s="4"/>
      <c r="S869" s="4"/>
      <c r="T869" s="4"/>
      <c r="U869" s="4"/>
      <c r="V869" s="4"/>
      <c r="W869" s="4"/>
      <c r="X869" s="4"/>
      <c r="Y869" s="4"/>
      <c r="Z869" s="4"/>
      <c r="AA869" s="4"/>
      <c r="AB869" s="4"/>
      <c r="AC869" s="4"/>
      <c r="AD869" s="4"/>
      <c r="AE869" s="4"/>
      <c r="AF869" s="4"/>
      <c r="AG869" s="4"/>
      <c r="AH869" s="4"/>
      <c r="AI869" s="4"/>
      <c r="AJ869" s="4"/>
      <c r="AK869" s="4"/>
    </row>
    <row r="870">
      <c r="A870" s="1"/>
      <c r="B870" s="1"/>
      <c r="C870" s="47"/>
      <c r="D870" s="47"/>
      <c r="E870" s="48"/>
      <c r="F870" s="1"/>
      <c r="G870" s="1"/>
      <c r="H870" s="47"/>
      <c r="I870" s="523"/>
      <c r="J870" s="523"/>
      <c r="K870" s="523"/>
      <c r="L870" s="523"/>
      <c r="M870" s="523"/>
      <c r="N870" s="523"/>
      <c r="O870" s="523"/>
      <c r="P870" s="523"/>
      <c r="Q870" s="4"/>
      <c r="R870" s="4"/>
      <c r="S870" s="4"/>
      <c r="T870" s="4"/>
      <c r="U870" s="4"/>
      <c r="V870" s="4"/>
      <c r="W870" s="4"/>
      <c r="X870" s="4"/>
      <c r="Y870" s="4"/>
      <c r="Z870" s="4"/>
      <c r="AA870" s="4"/>
      <c r="AB870" s="4"/>
      <c r="AC870" s="4"/>
      <c r="AD870" s="4"/>
      <c r="AE870" s="4"/>
      <c r="AF870" s="4"/>
      <c r="AG870" s="4"/>
      <c r="AH870" s="4"/>
      <c r="AI870" s="4"/>
      <c r="AJ870" s="4"/>
      <c r="AK870" s="4"/>
    </row>
    <row r="871">
      <c r="A871" s="1"/>
      <c r="B871" s="1"/>
      <c r="C871" s="47"/>
      <c r="D871" s="47"/>
      <c r="E871" s="48"/>
      <c r="F871" s="1"/>
      <c r="G871" s="1"/>
      <c r="H871" s="47"/>
      <c r="I871" s="523"/>
      <c r="J871" s="523"/>
      <c r="K871" s="523"/>
      <c r="L871" s="523"/>
      <c r="M871" s="523"/>
      <c r="N871" s="523"/>
      <c r="O871" s="523"/>
      <c r="P871" s="523"/>
      <c r="Q871" s="4"/>
      <c r="R871" s="4"/>
      <c r="S871" s="4"/>
      <c r="T871" s="4"/>
      <c r="U871" s="4"/>
      <c r="V871" s="4"/>
      <c r="W871" s="4"/>
      <c r="X871" s="4"/>
      <c r="Y871" s="4"/>
      <c r="Z871" s="4"/>
      <c r="AA871" s="4"/>
      <c r="AB871" s="4"/>
      <c r="AC871" s="4"/>
      <c r="AD871" s="4"/>
      <c r="AE871" s="4"/>
      <c r="AF871" s="4"/>
      <c r="AG871" s="4"/>
      <c r="AH871" s="4"/>
      <c r="AI871" s="4"/>
      <c r="AJ871" s="4"/>
      <c r="AK871" s="4"/>
    </row>
    <row r="872">
      <c r="A872" s="1"/>
      <c r="B872" s="1"/>
      <c r="C872" s="47"/>
      <c r="D872" s="47"/>
      <c r="E872" s="48"/>
      <c r="F872" s="1"/>
      <c r="G872" s="1"/>
      <c r="H872" s="47"/>
      <c r="I872" s="523"/>
      <c r="J872" s="523"/>
      <c r="K872" s="523"/>
      <c r="L872" s="523"/>
      <c r="M872" s="523"/>
      <c r="N872" s="523"/>
      <c r="O872" s="523"/>
      <c r="P872" s="523"/>
      <c r="Q872" s="4"/>
      <c r="R872" s="4"/>
      <c r="S872" s="4"/>
      <c r="T872" s="4"/>
      <c r="U872" s="4"/>
      <c r="V872" s="4"/>
      <c r="W872" s="4"/>
      <c r="X872" s="4"/>
      <c r="Y872" s="4"/>
      <c r="Z872" s="4"/>
      <c r="AA872" s="4"/>
      <c r="AB872" s="4"/>
      <c r="AC872" s="4"/>
      <c r="AD872" s="4"/>
      <c r="AE872" s="4"/>
      <c r="AF872" s="4"/>
      <c r="AG872" s="4"/>
      <c r="AH872" s="4"/>
      <c r="AI872" s="4"/>
      <c r="AJ872" s="4"/>
      <c r="AK872" s="4"/>
    </row>
    <row r="873">
      <c r="A873" s="1"/>
      <c r="B873" s="1"/>
      <c r="C873" s="47"/>
      <c r="D873" s="47"/>
      <c r="E873" s="48"/>
      <c r="F873" s="1"/>
      <c r="G873" s="1"/>
      <c r="H873" s="47"/>
      <c r="I873" s="523"/>
      <c r="J873" s="523"/>
      <c r="K873" s="523"/>
      <c r="L873" s="523"/>
      <c r="M873" s="523"/>
      <c r="N873" s="523"/>
      <c r="O873" s="523"/>
      <c r="P873" s="523"/>
      <c r="Q873" s="4"/>
      <c r="R873" s="4"/>
      <c r="S873" s="4"/>
      <c r="T873" s="4"/>
      <c r="U873" s="4"/>
      <c r="V873" s="4"/>
      <c r="W873" s="4"/>
      <c r="X873" s="4"/>
      <c r="Y873" s="4"/>
      <c r="Z873" s="4"/>
      <c r="AA873" s="4"/>
      <c r="AB873" s="4"/>
      <c r="AC873" s="4"/>
      <c r="AD873" s="4"/>
      <c r="AE873" s="4"/>
      <c r="AF873" s="4"/>
      <c r="AG873" s="4"/>
      <c r="AH873" s="4"/>
      <c r="AI873" s="4"/>
      <c r="AJ873" s="4"/>
      <c r="AK873" s="4"/>
    </row>
    <row r="874">
      <c r="A874" s="1"/>
      <c r="B874" s="1"/>
      <c r="C874" s="47"/>
      <c r="D874" s="47"/>
      <c r="E874" s="48"/>
      <c r="F874" s="1"/>
      <c r="G874" s="1"/>
      <c r="H874" s="47"/>
      <c r="I874" s="523"/>
      <c r="J874" s="523"/>
      <c r="K874" s="523"/>
      <c r="L874" s="523"/>
      <c r="M874" s="523"/>
      <c r="N874" s="523"/>
      <c r="O874" s="523"/>
      <c r="P874" s="523"/>
      <c r="Q874" s="4"/>
      <c r="R874" s="4"/>
      <c r="S874" s="4"/>
      <c r="T874" s="4"/>
      <c r="U874" s="4"/>
      <c r="V874" s="4"/>
      <c r="W874" s="4"/>
      <c r="X874" s="4"/>
      <c r="Y874" s="4"/>
      <c r="Z874" s="4"/>
      <c r="AA874" s="4"/>
      <c r="AB874" s="4"/>
      <c r="AC874" s="4"/>
      <c r="AD874" s="4"/>
      <c r="AE874" s="4"/>
      <c r="AF874" s="4"/>
      <c r="AG874" s="4"/>
      <c r="AH874" s="4"/>
      <c r="AI874" s="4"/>
      <c r="AJ874" s="4"/>
      <c r="AK874" s="4"/>
    </row>
    <row r="875">
      <c r="A875" s="1"/>
      <c r="B875" s="1"/>
      <c r="C875" s="47"/>
      <c r="D875" s="47"/>
      <c r="E875" s="48"/>
      <c r="F875" s="1"/>
      <c r="G875" s="1"/>
      <c r="H875" s="47"/>
      <c r="I875" s="523"/>
      <c r="J875" s="523"/>
      <c r="K875" s="523"/>
      <c r="L875" s="523"/>
      <c r="M875" s="523"/>
      <c r="N875" s="523"/>
      <c r="O875" s="523"/>
      <c r="P875" s="523"/>
      <c r="Q875" s="4"/>
      <c r="R875" s="4"/>
      <c r="S875" s="4"/>
      <c r="T875" s="4"/>
      <c r="U875" s="4"/>
      <c r="V875" s="4"/>
      <c r="W875" s="4"/>
      <c r="X875" s="4"/>
      <c r="Y875" s="4"/>
      <c r="Z875" s="4"/>
      <c r="AA875" s="4"/>
      <c r="AB875" s="4"/>
      <c r="AC875" s="4"/>
      <c r="AD875" s="4"/>
      <c r="AE875" s="4"/>
      <c r="AF875" s="4"/>
      <c r="AG875" s="4"/>
      <c r="AH875" s="4"/>
      <c r="AI875" s="4"/>
      <c r="AJ875" s="4"/>
      <c r="AK875" s="4"/>
    </row>
    <row r="876">
      <c r="A876" s="1"/>
      <c r="B876" s="1"/>
      <c r="C876" s="47"/>
      <c r="D876" s="47"/>
      <c r="E876" s="48"/>
      <c r="F876" s="1"/>
      <c r="G876" s="1"/>
      <c r="H876" s="47"/>
      <c r="I876" s="523"/>
      <c r="J876" s="523"/>
      <c r="K876" s="523"/>
      <c r="L876" s="523"/>
      <c r="M876" s="523"/>
      <c r="N876" s="523"/>
      <c r="O876" s="523"/>
      <c r="P876" s="523"/>
      <c r="Q876" s="4"/>
      <c r="R876" s="4"/>
      <c r="S876" s="4"/>
      <c r="T876" s="4"/>
      <c r="U876" s="4"/>
      <c r="V876" s="4"/>
      <c r="W876" s="4"/>
      <c r="X876" s="4"/>
      <c r="Y876" s="4"/>
      <c r="Z876" s="4"/>
      <c r="AA876" s="4"/>
      <c r="AB876" s="4"/>
      <c r="AC876" s="4"/>
      <c r="AD876" s="4"/>
      <c r="AE876" s="4"/>
      <c r="AF876" s="4"/>
      <c r="AG876" s="4"/>
      <c r="AH876" s="4"/>
      <c r="AI876" s="4"/>
      <c r="AJ876" s="4"/>
      <c r="AK876" s="4"/>
    </row>
    <row r="877">
      <c r="A877" s="1"/>
      <c r="B877" s="1"/>
      <c r="C877" s="47"/>
      <c r="D877" s="47"/>
      <c r="E877" s="48"/>
      <c r="F877" s="1"/>
      <c r="G877" s="1"/>
      <c r="H877" s="47"/>
      <c r="I877" s="523"/>
      <c r="J877" s="523"/>
      <c r="K877" s="523"/>
      <c r="L877" s="523"/>
      <c r="M877" s="523"/>
      <c r="N877" s="523"/>
      <c r="O877" s="523"/>
      <c r="P877" s="523"/>
      <c r="Q877" s="4"/>
      <c r="R877" s="4"/>
      <c r="S877" s="4"/>
      <c r="T877" s="4"/>
      <c r="U877" s="4"/>
      <c r="V877" s="4"/>
      <c r="W877" s="4"/>
      <c r="X877" s="4"/>
      <c r="Y877" s="4"/>
      <c r="Z877" s="4"/>
      <c r="AA877" s="4"/>
      <c r="AB877" s="4"/>
      <c r="AC877" s="4"/>
      <c r="AD877" s="4"/>
      <c r="AE877" s="4"/>
      <c r="AF877" s="4"/>
      <c r="AG877" s="4"/>
      <c r="AH877" s="4"/>
      <c r="AI877" s="4"/>
      <c r="AJ877" s="4"/>
      <c r="AK877" s="4"/>
    </row>
    <row r="878">
      <c r="A878" s="1"/>
      <c r="B878" s="1"/>
      <c r="C878" s="47"/>
      <c r="D878" s="47"/>
      <c r="E878" s="48"/>
      <c r="F878" s="1"/>
      <c r="G878" s="1"/>
      <c r="H878" s="47"/>
      <c r="I878" s="523"/>
      <c r="J878" s="523"/>
      <c r="K878" s="523"/>
      <c r="L878" s="523"/>
      <c r="M878" s="523"/>
      <c r="N878" s="523"/>
      <c r="O878" s="523"/>
      <c r="P878" s="523"/>
      <c r="Q878" s="4"/>
      <c r="R878" s="4"/>
      <c r="S878" s="4"/>
      <c r="T878" s="4"/>
      <c r="U878" s="4"/>
      <c r="V878" s="4"/>
      <c r="W878" s="4"/>
      <c r="X878" s="4"/>
      <c r="Y878" s="4"/>
      <c r="Z878" s="4"/>
      <c r="AA878" s="4"/>
      <c r="AB878" s="4"/>
      <c r="AC878" s="4"/>
      <c r="AD878" s="4"/>
      <c r="AE878" s="4"/>
      <c r="AF878" s="4"/>
      <c r="AG878" s="4"/>
      <c r="AH878" s="4"/>
      <c r="AI878" s="4"/>
      <c r="AJ878" s="4"/>
      <c r="AK878" s="4"/>
    </row>
    <row r="879">
      <c r="A879" s="1"/>
      <c r="B879" s="1"/>
      <c r="C879" s="47"/>
      <c r="D879" s="47"/>
      <c r="E879" s="48"/>
      <c r="F879" s="1"/>
      <c r="G879" s="1"/>
      <c r="H879" s="47"/>
      <c r="I879" s="523"/>
      <c r="J879" s="523"/>
      <c r="K879" s="523"/>
      <c r="L879" s="523"/>
      <c r="M879" s="523"/>
      <c r="N879" s="523"/>
      <c r="O879" s="523"/>
      <c r="P879" s="523"/>
      <c r="Q879" s="4"/>
      <c r="R879" s="4"/>
      <c r="S879" s="4"/>
      <c r="T879" s="4"/>
      <c r="U879" s="4"/>
      <c r="V879" s="4"/>
      <c r="W879" s="4"/>
      <c r="X879" s="4"/>
      <c r="Y879" s="4"/>
      <c r="Z879" s="4"/>
      <c r="AA879" s="4"/>
      <c r="AB879" s="4"/>
      <c r="AC879" s="4"/>
      <c r="AD879" s="4"/>
      <c r="AE879" s="4"/>
      <c r="AF879" s="4"/>
      <c r="AG879" s="4"/>
      <c r="AH879" s="4"/>
      <c r="AI879" s="4"/>
      <c r="AJ879" s="4"/>
      <c r="AK879" s="4"/>
    </row>
    <row r="880">
      <c r="A880" s="1"/>
      <c r="B880" s="1"/>
      <c r="C880" s="47"/>
      <c r="D880" s="47"/>
      <c r="E880" s="48"/>
      <c r="F880" s="1"/>
      <c r="G880" s="1"/>
      <c r="H880" s="47"/>
      <c r="I880" s="523"/>
      <c r="J880" s="523"/>
      <c r="K880" s="523"/>
      <c r="L880" s="523"/>
      <c r="M880" s="523"/>
      <c r="N880" s="523"/>
      <c r="O880" s="523"/>
      <c r="P880" s="523"/>
      <c r="Q880" s="4"/>
      <c r="R880" s="4"/>
      <c r="S880" s="4"/>
      <c r="T880" s="4"/>
      <c r="U880" s="4"/>
      <c r="V880" s="4"/>
      <c r="W880" s="4"/>
      <c r="X880" s="4"/>
      <c r="Y880" s="4"/>
      <c r="Z880" s="4"/>
      <c r="AA880" s="4"/>
      <c r="AB880" s="4"/>
      <c r="AC880" s="4"/>
      <c r="AD880" s="4"/>
      <c r="AE880" s="4"/>
      <c r="AF880" s="4"/>
      <c r="AG880" s="4"/>
      <c r="AH880" s="4"/>
      <c r="AI880" s="4"/>
      <c r="AJ880" s="4"/>
      <c r="AK880" s="4"/>
    </row>
    <row r="881">
      <c r="A881" s="1"/>
      <c r="B881" s="1"/>
      <c r="C881" s="47"/>
      <c r="D881" s="47"/>
      <c r="E881" s="48"/>
      <c r="F881" s="1"/>
      <c r="G881" s="1"/>
      <c r="H881" s="47"/>
      <c r="I881" s="523"/>
      <c r="J881" s="523"/>
      <c r="K881" s="523"/>
      <c r="L881" s="523"/>
      <c r="M881" s="523"/>
      <c r="N881" s="523"/>
      <c r="O881" s="523"/>
      <c r="P881" s="523"/>
      <c r="Q881" s="4"/>
      <c r="R881" s="4"/>
      <c r="S881" s="4"/>
      <c r="T881" s="4"/>
      <c r="U881" s="4"/>
      <c r="V881" s="4"/>
      <c r="W881" s="4"/>
      <c r="X881" s="4"/>
      <c r="Y881" s="4"/>
      <c r="Z881" s="4"/>
      <c r="AA881" s="4"/>
      <c r="AB881" s="4"/>
      <c r="AC881" s="4"/>
      <c r="AD881" s="4"/>
      <c r="AE881" s="4"/>
      <c r="AF881" s="4"/>
      <c r="AG881" s="4"/>
      <c r="AH881" s="4"/>
      <c r="AI881" s="4"/>
      <c r="AJ881" s="4"/>
      <c r="AK881" s="4"/>
    </row>
    <row r="882">
      <c r="A882" s="1"/>
      <c r="B882" s="1"/>
      <c r="C882" s="47"/>
      <c r="D882" s="47"/>
      <c r="E882" s="48"/>
      <c r="F882" s="1"/>
      <c r="G882" s="1"/>
      <c r="H882" s="47"/>
      <c r="I882" s="523"/>
      <c r="J882" s="523"/>
      <c r="K882" s="523"/>
      <c r="L882" s="523"/>
      <c r="M882" s="523"/>
      <c r="N882" s="523"/>
      <c r="O882" s="523"/>
      <c r="P882" s="523"/>
      <c r="Q882" s="4"/>
      <c r="R882" s="4"/>
      <c r="S882" s="4"/>
      <c r="T882" s="4"/>
      <c r="U882" s="4"/>
      <c r="V882" s="4"/>
      <c r="W882" s="4"/>
      <c r="X882" s="4"/>
      <c r="Y882" s="4"/>
      <c r="Z882" s="4"/>
      <c r="AA882" s="4"/>
      <c r="AB882" s="4"/>
      <c r="AC882" s="4"/>
      <c r="AD882" s="4"/>
      <c r="AE882" s="4"/>
      <c r="AF882" s="4"/>
      <c r="AG882" s="4"/>
      <c r="AH882" s="4"/>
      <c r="AI882" s="4"/>
      <c r="AJ882" s="4"/>
      <c r="AK882" s="4"/>
    </row>
    <row r="883">
      <c r="A883" s="1"/>
      <c r="B883" s="1"/>
      <c r="C883" s="47"/>
      <c r="D883" s="47"/>
      <c r="E883" s="48"/>
      <c r="F883" s="1"/>
      <c r="G883" s="1"/>
      <c r="H883" s="47"/>
      <c r="I883" s="523"/>
      <c r="J883" s="523"/>
      <c r="K883" s="523"/>
      <c r="L883" s="523"/>
      <c r="M883" s="523"/>
      <c r="N883" s="523"/>
      <c r="O883" s="523"/>
      <c r="P883" s="523"/>
      <c r="Q883" s="4"/>
      <c r="R883" s="4"/>
      <c r="S883" s="4"/>
      <c r="T883" s="4"/>
      <c r="U883" s="4"/>
      <c r="V883" s="4"/>
      <c r="W883" s="4"/>
      <c r="X883" s="4"/>
      <c r="Y883" s="4"/>
      <c r="Z883" s="4"/>
      <c r="AA883" s="4"/>
      <c r="AB883" s="4"/>
      <c r="AC883" s="4"/>
      <c r="AD883" s="4"/>
      <c r="AE883" s="4"/>
      <c r="AF883" s="4"/>
      <c r="AG883" s="4"/>
      <c r="AH883" s="4"/>
      <c r="AI883" s="4"/>
      <c r="AJ883" s="4"/>
      <c r="AK883" s="4"/>
    </row>
    <row r="884">
      <c r="A884" s="1"/>
      <c r="B884" s="1"/>
      <c r="C884" s="47"/>
      <c r="D884" s="47"/>
      <c r="E884" s="48"/>
      <c r="F884" s="1"/>
      <c r="G884" s="1"/>
      <c r="H884" s="47"/>
      <c r="I884" s="523"/>
      <c r="J884" s="523"/>
      <c r="K884" s="523"/>
      <c r="L884" s="523"/>
      <c r="M884" s="523"/>
      <c r="N884" s="523"/>
      <c r="O884" s="523"/>
      <c r="P884" s="523"/>
      <c r="Q884" s="4"/>
      <c r="R884" s="4"/>
      <c r="S884" s="4"/>
      <c r="T884" s="4"/>
      <c r="U884" s="4"/>
      <c r="V884" s="4"/>
      <c r="W884" s="4"/>
      <c r="X884" s="4"/>
      <c r="Y884" s="4"/>
      <c r="Z884" s="4"/>
      <c r="AA884" s="4"/>
      <c r="AB884" s="4"/>
      <c r="AC884" s="4"/>
      <c r="AD884" s="4"/>
      <c r="AE884" s="4"/>
      <c r="AF884" s="4"/>
      <c r="AG884" s="4"/>
      <c r="AH884" s="4"/>
      <c r="AI884" s="4"/>
      <c r="AJ884" s="4"/>
      <c r="AK884" s="4"/>
    </row>
    <row r="885">
      <c r="A885" s="1"/>
      <c r="B885" s="1"/>
      <c r="C885" s="47"/>
      <c r="D885" s="47"/>
      <c r="E885" s="48"/>
      <c r="F885" s="1"/>
      <c r="G885" s="1"/>
      <c r="H885" s="47"/>
      <c r="I885" s="523"/>
      <c r="J885" s="523"/>
      <c r="K885" s="523"/>
      <c r="L885" s="523"/>
      <c r="M885" s="523"/>
      <c r="N885" s="523"/>
      <c r="O885" s="523"/>
      <c r="P885" s="523"/>
      <c r="Q885" s="4"/>
      <c r="R885" s="4"/>
      <c r="S885" s="4"/>
      <c r="T885" s="4"/>
      <c r="U885" s="4"/>
      <c r="V885" s="4"/>
      <c r="W885" s="4"/>
      <c r="X885" s="4"/>
      <c r="Y885" s="4"/>
      <c r="Z885" s="4"/>
      <c r="AA885" s="4"/>
      <c r="AB885" s="4"/>
      <c r="AC885" s="4"/>
      <c r="AD885" s="4"/>
      <c r="AE885" s="4"/>
      <c r="AF885" s="4"/>
      <c r="AG885" s="4"/>
      <c r="AH885" s="4"/>
      <c r="AI885" s="4"/>
      <c r="AJ885" s="4"/>
      <c r="AK885" s="4"/>
    </row>
    <row r="886">
      <c r="A886" s="1"/>
      <c r="B886" s="1"/>
      <c r="C886" s="47"/>
      <c r="D886" s="47"/>
      <c r="E886" s="48"/>
      <c r="F886" s="1"/>
      <c r="G886" s="1"/>
      <c r="H886" s="47"/>
      <c r="I886" s="523"/>
      <c r="J886" s="523"/>
      <c r="K886" s="523"/>
      <c r="L886" s="523"/>
      <c r="M886" s="523"/>
      <c r="N886" s="523"/>
      <c r="O886" s="523"/>
      <c r="P886" s="523"/>
      <c r="Q886" s="4"/>
      <c r="R886" s="4"/>
      <c r="S886" s="4"/>
      <c r="T886" s="4"/>
      <c r="U886" s="4"/>
      <c r="V886" s="4"/>
      <c r="W886" s="4"/>
      <c r="X886" s="4"/>
      <c r="Y886" s="4"/>
      <c r="Z886" s="4"/>
      <c r="AA886" s="4"/>
      <c r="AB886" s="4"/>
      <c r="AC886" s="4"/>
      <c r="AD886" s="4"/>
      <c r="AE886" s="4"/>
      <c r="AF886" s="4"/>
      <c r="AG886" s="4"/>
      <c r="AH886" s="4"/>
      <c r="AI886" s="4"/>
      <c r="AJ886" s="4"/>
      <c r="AK886" s="4"/>
    </row>
    <row r="887">
      <c r="A887" s="1"/>
      <c r="B887" s="1"/>
      <c r="C887" s="47"/>
      <c r="D887" s="47"/>
      <c r="E887" s="48"/>
      <c r="F887" s="1"/>
      <c r="G887" s="1"/>
      <c r="H887" s="47"/>
      <c r="I887" s="523"/>
      <c r="J887" s="523"/>
      <c r="K887" s="523"/>
      <c r="L887" s="523"/>
      <c r="M887" s="523"/>
      <c r="N887" s="523"/>
      <c r="O887" s="523"/>
      <c r="P887" s="523"/>
      <c r="Q887" s="4"/>
      <c r="R887" s="4"/>
      <c r="S887" s="4"/>
      <c r="T887" s="4"/>
      <c r="U887" s="4"/>
      <c r="V887" s="4"/>
      <c r="W887" s="4"/>
      <c r="X887" s="4"/>
      <c r="Y887" s="4"/>
      <c r="Z887" s="4"/>
      <c r="AA887" s="4"/>
      <c r="AB887" s="4"/>
      <c r="AC887" s="4"/>
      <c r="AD887" s="4"/>
      <c r="AE887" s="4"/>
      <c r="AF887" s="4"/>
      <c r="AG887" s="4"/>
      <c r="AH887" s="4"/>
      <c r="AI887" s="4"/>
      <c r="AJ887" s="4"/>
      <c r="AK887" s="4"/>
    </row>
    <row r="888">
      <c r="A888" s="1"/>
      <c r="B888" s="1"/>
      <c r="C888" s="47"/>
      <c r="D888" s="47"/>
      <c r="E888" s="48"/>
      <c r="F888" s="1"/>
      <c r="G888" s="1"/>
      <c r="H888" s="47"/>
      <c r="I888" s="523"/>
      <c r="J888" s="523"/>
      <c r="K888" s="523"/>
      <c r="L888" s="523"/>
      <c r="M888" s="523"/>
      <c r="N888" s="523"/>
      <c r="O888" s="523"/>
      <c r="P888" s="523"/>
      <c r="Q888" s="4"/>
      <c r="R888" s="4"/>
      <c r="S888" s="4"/>
      <c r="T888" s="4"/>
      <c r="U888" s="4"/>
      <c r="V888" s="4"/>
      <c r="W888" s="4"/>
      <c r="X888" s="4"/>
      <c r="Y888" s="4"/>
      <c r="Z888" s="4"/>
      <c r="AA888" s="4"/>
      <c r="AB888" s="4"/>
      <c r="AC888" s="4"/>
      <c r="AD888" s="4"/>
      <c r="AE888" s="4"/>
      <c r="AF888" s="4"/>
      <c r="AG888" s="4"/>
      <c r="AH888" s="4"/>
      <c r="AI888" s="4"/>
      <c r="AJ888" s="4"/>
      <c r="AK888" s="4"/>
    </row>
    <row r="889">
      <c r="A889" s="1"/>
      <c r="B889" s="1"/>
      <c r="C889" s="47"/>
      <c r="D889" s="47"/>
      <c r="E889" s="48"/>
      <c r="F889" s="1"/>
      <c r="G889" s="1"/>
      <c r="H889" s="47"/>
      <c r="I889" s="523"/>
      <c r="J889" s="523"/>
      <c r="K889" s="523"/>
      <c r="L889" s="523"/>
      <c r="M889" s="523"/>
      <c r="N889" s="523"/>
      <c r="O889" s="523"/>
      <c r="P889" s="523"/>
      <c r="Q889" s="4"/>
      <c r="R889" s="4"/>
      <c r="S889" s="4"/>
      <c r="T889" s="4"/>
      <c r="U889" s="4"/>
      <c r="V889" s="4"/>
      <c r="W889" s="4"/>
      <c r="X889" s="4"/>
      <c r="Y889" s="4"/>
      <c r="Z889" s="4"/>
      <c r="AA889" s="4"/>
      <c r="AB889" s="4"/>
      <c r="AC889" s="4"/>
      <c r="AD889" s="4"/>
      <c r="AE889" s="4"/>
      <c r="AF889" s="4"/>
      <c r="AG889" s="4"/>
      <c r="AH889" s="4"/>
      <c r="AI889" s="4"/>
      <c r="AJ889" s="4"/>
      <c r="AK889" s="4"/>
    </row>
    <row r="890">
      <c r="A890" s="1"/>
      <c r="B890" s="1"/>
      <c r="C890" s="47"/>
      <c r="D890" s="47"/>
      <c r="E890" s="48"/>
      <c r="F890" s="1"/>
      <c r="G890" s="1"/>
      <c r="H890" s="47"/>
      <c r="I890" s="523"/>
      <c r="J890" s="523"/>
      <c r="K890" s="523"/>
      <c r="L890" s="523"/>
      <c r="M890" s="523"/>
      <c r="N890" s="523"/>
      <c r="O890" s="523"/>
      <c r="P890" s="523"/>
      <c r="Q890" s="4"/>
      <c r="R890" s="4"/>
      <c r="S890" s="4"/>
      <c r="T890" s="4"/>
      <c r="U890" s="4"/>
      <c r="V890" s="4"/>
      <c r="W890" s="4"/>
      <c r="X890" s="4"/>
      <c r="Y890" s="4"/>
      <c r="Z890" s="4"/>
      <c r="AA890" s="4"/>
      <c r="AB890" s="4"/>
      <c r="AC890" s="4"/>
      <c r="AD890" s="4"/>
      <c r="AE890" s="4"/>
      <c r="AF890" s="4"/>
      <c r="AG890" s="4"/>
      <c r="AH890" s="4"/>
      <c r="AI890" s="4"/>
      <c r="AJ890" s="4"/>
      <c r="AK890" s="4"/>
    </row>
    <row r="891">
      <c r="A891" s="1"/>
      <c r="B891" s="1"/>
      <c r="C891" s="47"/>
      <c r="D891" s="47"/>
      <c r="E891" s="48"/>
      <c r="F891" s="1"/>
      <c r="G891" s="1"/>
      <c r="H891" s="47"/>
      <c r="I891" s="523"/>
      <c r="J891" s="523"/>
      <c r="K891" s="523"/>
      <c r="L891" s="523"/>
      <c r="M891" s="523"/>
      <c r="N891" s="523"/>
      <c r="O891" s="523"/>
      <c r="P891" s="523"/>
      <c r="Q891" s="4"/>
      <c r="R891" s="4"/>
      <c r="S891" s="4"/>
      <c r="T891" s="4"/>
      <c r="U891" s="4"/>
      <c r="V891" s="4"/>
      <c r="W891" s="4"/>
      <c r="X891" s="4"/>
      <c r="Y891" s="4"/>
      <c r="Z891" s="4"/>
      <c r="AA891" s="4"/>
      <c r="AB891" s="4"/>
      <c r="AC891" s="4"/>
      <c r="AD891" s="4"/>
      <c r="AE891" s="4"/>
      <c r="AF891" s="4"/>
      <c r="AG891" s="4"/>
      <c r="AH891" s="4"/>
      <c r="AI891" s="4"/>
      <c r="AJ891" s="4"/>
      <c r="AK891" s="4"/>
    </row>
    <row r="892">
      <c r="A892" s="1"/>
      <c r="B892" s="1"/>
      <c r="C892" s="47"/>
      <c r="D892" s="47"/>
      <c r="E892" s="48"/>
      <c r="F892" s="1"/>
      <c r="G892" s="1"/>
      <c r="H892" s="47"/>
      <c r="I892" s="523"/>
      <c r="J892" s="523"/>
      <c r="K892" s="523"/>
      <c r="L892" s="523"/>
      <c r="M892" s="523"/>
      <c r="N892" s="523"/>
      <c r="O892" s="523"/>
      <c r="P892" s="523"/>
      <c r="Q892" s="4"/>
      <c r="R892" s="4"/>
      <c r="S892" s="4"/>
      <c r="T892" s="4"/>
      <c r="U892" s="4"/>
      <c r="V892" s="4"/>
      <c r="W892" s="4"/>
      <c r="X892" s="4"/>
      <c r="Y892" s="4"/>
      <c r="Z892" s="4"/>
      <c r="AA892" s="4"/>
      <c r="AB892" s="4"/>
      <c r="AC892" s="4"/>
      <c r="AD892" s="4"/>
      <c r="AE892" s="4"/>
      <c r="AF892" s="4"/>
      <c r="AG892" s="4"/>
      <c r="AH892" s="4"/>
      <c r="AI892" s="4"/>
      <c r="AJ892" s="4"/>
      <c r="AK892" s="4"/>
    </row>
    <row r="893">
      <c r="A893" s="1"/>
      <c r="B893" s="1"/>
      <c r="C893" s="47"/>
      <c r="D893" s="47"/>
      <c r="E893" s="48"/>
      <c r="F893" s="1"/>
      <c r="G893" s="1"/>
      <c r="H893" s="47"/>
      <c r="I893" s="523"/>
      <c r="J893" s="523"/>
      <c r="K893" s="523"/>
      <c r="L893" s="523"/>
      <c r="M893" s="523"/>
      <c r="N893" s="523"/>
      <c r="O893" s="523"/>
      <c r="P893" s="523"/>
      <c r="Q893" s="4"/>
      <c r="R893" s="4"/>
      <c r="S893" s="4"/>
      <c r="T893" s="4"/>
      <c r="U893" s="4"/>
      <c r="V893" s="4"/>
      <c r="W893" s="4"/>
      <c r="X893" s="4"/>
      <c r="Y893" s="4"/>
      <c r="Z893" s="4"/>
      <c r="AA893" s="4"/>
      <c r="AB893" s="4"/>
      <c r="AC893" s="4"/>
      <c r="AD893" s="4"/>
      <c r="AE893" s="4"/>
      <c r="AF893" s="4"/>
      <c r="AG893" s="4"/>
      <c r="AH893" s="4"/>
      <c r="AI893" s="4"/>
      <c r="AJ893" s="4"/>
      <c r="AK893" s="4"/>
    </row>
    <row r="894">
      <c r="A894" s="1"/>
      <c r="B894" s="1"/>
      <c r="C894" s="47"/>
      <c r="D894" s="47"/>
      <c r="E894" s="48"/>
      <c r="F894" s="1"/>
      <c r="G894" s="1"/>
      <c r="H894" s="47"/>
      <c r="I894" s="523"/>
      <c r="J894" s="523"/>
      <c r="K894" s="523"/>
      <c r="L894" s="523"/>
      <c r="M894" s="523"/>
      <c r="N894" s="523"/>
      <c r="O894" s="523"/>
      <c r="P894" s="523"/>
      <c r="Q894" s="4"/>
      <c r="R894" s="4"/>
      <c r="S894" s="4"/>
      <c r="T894" s="4"/>
      <c r="U894" s="4"/>
      <c r="V894" s="4"/>
      <c r="W894" s="4"/>
      <c r="X894" s="4"/>
      <c r="Y894" s="4"/>
      <c r="Z894" s="4"/>
      <c r="AA894" s="4"/>
      <c r="AB894" s="4"/>
      <c r="AC894" s="4"/>
      <c r="AD894" s="4"/>
      <c r="AE894" s="4"/>
      <c r="AF894" s="4"/>
      <c r="AG894" s="4"/>
      <c r="AH894" s="4"/>
      <c r="AI894" s="4"/>
      <c r="AJ894" s="4"/>
      <c r="AK894" s="4"/>
    </row>
    <row r="895">
      <c r="A895" s="1"/>
      <c r="B895" s="1"/>
      <c r="C895" s="47"/>
      <c r="D895" s="47"/>
      <c r="E895" s="48"/>
      <c r="F895" s="1"/>
      <c r="G895" s="1"/>
      <c r="H895" s="47"/>
      <c r="I895" s="523"/>
      <c r="J895" s="523"/>
      <c r="K895" s="523"/>
      <c r="L895" s="523"/>
      <c r="M895" s="523"/>
      <c r="N895" s="523"/>
      <c r="O895" s="523"/>
      <c r="P895" s="523"/>
      <c r="Q895" s="4"/>
      <c r="R895" s="4"/>
      <c r="S895" s="4"/>
      <c r="T895" s="4"/>
      <c r="U895" s="4"/>
      <c r="V895" s="4"/>
      <c r="W895" s="4"/>
      <c r="X895" s="4"/>
      <c r="Y895" s="4"/>
      <c r="Z895" s="4"/>
      <c r="AA895" s="4"/>
      <c r="AB895" s="4"/>
      <c r="AC895" s="4"/>
      <c r="AD895" s="4"/>
      <c r="AE895" s="4"/>
      <c r="AF895" s="4"/>
      <c r="AG895" s="4"/>
      <c r="AH895" s="4"/>
      <c r="AI895" s="4"/>
      <c r="AJ895" s="4"/>
      <c r="AK895" s="4"/>
    </row>
    <row r="896">
      <c r="A896" s="1"/>
      <c r="B896" s="1"/>
      <c r="C896" s="47"/>
      <c r="D896" s="47"/>
      <c r="E896" s="48"/>
      <c r="F896" s="1"/>
      <c r="G896" s="1"/>
      <c r="H896" s="47"/>
      <c r="I896" s="523"/>
      <c r="J896" s="523"/>
      <c r="K896" s="523"/>
      <c r="L896" s="523"/>
      <c r="M896" s="523"/>
      <c r="N896" s="523"/>
      <c r="O896" s="523"/>
      <c r="P896" s="523"/>
      <c r="Q896" s="4"/>
      <c r="R896" s="4"/>
      <c r="S896" s="4"/>
      <c r="T896" s="4"/>
      <c r="U896" s="4"/>
      <c r="V896" s="4"/>
      <c r="W896" s="4"/>
      <c r="X896" s="4"/>
      <c r="Y896" s="4"/>
      <c r="Z896" s="4"/>
      <c r="AA896" s="4"/>
      <c r="AB896" s="4"/>
      <c r="AC896" s="4"/>
      <c r="AD896" s="4"/>
      <c r="AE896" s="4"/>
      <c r="AF896" s="4"/>
      <c r="AG896" s="4"/>
      <c r="AH896" s="4"/>
      <c r="AI896" s="4"/>
      <c r="AJ896" s="4"/>
      <c r="AK896" s="4"/>
    </row>
    <row r="897">
      <c r="A897" s="1"/>
      <c r="B897" s="1"/>
      <c r="C897" s="47"/>
      <c r="D897" s="47"/>
      <c r="E897" s="48"/>
      <c r="F897" s="1"/>
      <c r="G897" s="1"/>
      <c r="H897" s="47"/>
      <c r="I897" s="523"/>
      <c r="J897" s="523"/>
      <c r="K897" s="523"/>
      <c r="L897" s="523"/>
      <c r="M897" s="523"/>
      <c r="N897" s="523"/>
      <c r="O897" s="523"/>
      <c r="P897" s="523"/>
      <c r="Q897" s="4"/>
      <c r="R897" s="4"/>
      <c r="S897" s="4"/>
      <c r="T897" s="4"/>
      <c r="U897" s="4"/>
      <c r="V897" s="4"/>
      <c r="W897" s="4"/>
      <c r="X897" s="4"/>
      <c r="Y897" s="4"/>
      <c r="Z897" s="4"/>
      <c r="AA897" s="4"/>
      <c r="AB897" s="4"/>
      <c r="AC897" s="4"/>
      <c r="AD897" s="4"/>
      <c r="AE897" s="4"/>
      <c r="AF897" s="4"/>
      <c r="AG897" s="4"/>
      <c r="AH897" s="4"/>
      <c r="AI897" s="4"/>
      <c r="AJ897" s="4"/>
      <c r="AK897" s="4"/>
    </row>
    <row r="898">
      <c r="A898" s="1"/>
      <c r="B898" s="1"/>
      <c r="C898" s="47"/>
      <c r="D898" s="47"/>
      <c r="E898" s="48"/>
      <c r="F898" s="1"/>
      <c r="G898" s="1"/>
      <c r="H898" s="47"/>
      <c r="I898" s="523"/>
      <c r="J898" s="523"/>
      <c r="K898" s="523"/>
      <c r="L898" s="523"/>
      <c r="M898" s="523"/>
      <c r="N898" s="523"/>
      <c r="O898" s="523"/>
      <c r="P898" s="523"/>
      <c r="Q898" s="4"/>
      <c r="R898" s="4"/>
      <c r="S898" s="4"/>
      <c r="T898" s="4"/>
      <c r="U898" s="4"/>
      <c r="V898" s="4"/>
      <c r="W898" s="4"/>
      <c r="X898" s="4"/>
      <c r="Y898" s="4"/>
      <c r="Z898" s="4"/>
      <c r="AA898" s="4"/>
      <c r="AB898" s="4"/>
      <c r="AC898" s="4"/>
      <c r="AD898" s="4"/>
      <c r="AE898" s="4"/>
      <c r="AF898" s="4"/>
      <c r="AG898" s="4"/>
      <c r="AH898" s="4"/>
      <c r="AI898" s="4"/>
      <c r="AJ898" s="4"/>
      <c r="AK898" s="4"/>
    </row>
    <row r="899">
      <c r="A899" s="1"/>
      <c r="B899" s="1"/>
      <c r="C899" s="47"/>
      <c r="D899" s="47"/>
      <c r="E899" s="48"/>
      <c r="F899" s="1"/>
      <c r="G899" s="1"/>
      <c r="H899" s="47"/>
      <c r="I899" s="523"/>
      <c r="J899" s="523"/>
      <c r="K899" s="523"/>
      <c r="L899" s="523"/>
      <c r="M899" s="523"/>
      <c r="N899" s="523"/>
      <c r="O899" s="523"/>
      <c r="P899" s="523"/>
      <c r="Q899" s="4"/>
      <c r="R899" s="4"/>
      <c r="S899" s="4"/>
      <c r="T899" s="4"/>
      <c r="U899" s="4"/>
      <c r="V899" s="4"/>
      <c r="W899" s="4"/>
      <c r="X899" s="4"/>
      <c r="Y899" s="4"/>
      <c r="Z899" s="4"/>
      <c r="AA899" s="4"/>
      <c r="AB899" s="4"/>
      <c r="AC899" s="4"/>
      <c r="AD899" s="4"/>
      <c r="AE899" s="4"/>
      <c r="AF899" s="4"/>
      <c r="AG899" s="4"/>
      <c r="AH899" s="4"/>
      <c r="AI899" s="4"/>
      <c r="AJ899" s="4"/>
      <c r="AK899" s="4"/>
    </row>
    <row r="900">
      <c r="A900" s="1"/>
      <c r="B900" s="1"/>
      <c r="C900" s="47"/>
      <c r="D900" s="47"/>
      <c r="E900" s="48"/>
      <c r="F900" s="1"/>
      <c r="G900" s="1"/>
      <c r="H900" s="47"/>
      <c r="I900" s="523"/>
      <c r="J900" s="523"/>
      <c r="K900" s="523"/>
      <c r="L900" s="523"/>
      <c r="M900" s="523"/>
      <c r="N900" s="523"/>
      <c r="O900" s="523"/>
      <c r="P900" s="523"/>
      <c r="Q900" s="4"/>
      <c r="R900" s="4"/>
      <c r="S900" s="4"/>
      <c r="T900" s="4"/>
      <c r="U900" s="4"/>
      <c r="V900" s="4"/>
      <c r="W900" s="4"/>
      <c r="X900" s="4"/>
      <c r="Y900" s="4"/>
      <c r="Z900" s="4"/>
      <c r="AA900" s="4"/>
      <c r="AB900" s="4"/>
      <c r="AC900" s="4"/>
      <c r="AD900" s="4"/>
      <c r="AE900" s="4"/>
      <c r="AF900" s="4"/>
      <c r="AG900" s="4"/>
      <c r="AH900" s="4"/>
      <c r="AI900" s="4"/>
      <c r="AJ900" s="4"/>
      <c r="AK900" s="4"/>
    </row>
    <row r="901">
      <c r="A901" s="1"/>
      <c r="B901" s="1"/>
      <c r="C901" s="47"/>
      <c r="D901" s="47"/>
      <c r="E901" s="48"/>
      <c r="F901" s="1"/>
      <c r="G901" s="1"/>
      <c r="H901" s="47"/>
      <c r="I901" s="523"/>
      <c r="J901" s="523"/>
      <c r="K901" s="523"/>
      <c r="L901" s="523"/>
      <c r="M901" s="523"/>
      <c r="N901" s="523"/>
      <c r="O901" s="523"/>
      <c r="P901" s="523"/>
      <c r="Q901" s="4"/>
      <c r="R901" s="4"/>
      <c r="S901" s="4"/>
      <c r="T901" s="4"/>
      <c r="U901" s="4"/>
      <c r="V901" s="4"/>
      <c r="W901" s="4"/>
      <c r="X901" s="4"/>
      <c r="Y901" s="4"/>
      <c r="Z901" s="4"/>
      <c r="AA901" s="4"/>
      <c r="AB901" s="4"/>
      <c r="AC901" s="4"/>
      <c r="AD901" s="4"/>
      <c r="AE901" s="4"/>
      <c r="AF901" s="4"/>
      <c r="AG901" s="4"/>
      <c r="AH901" s="4"/>
      <c r="AI901" s="4"/>
      <c r="AJ901" s="4"/>
      <c r="AK901" s="4"/>
    </row>
    <row r="902">
      <c r="A902" s="1"/>
      <c r="B902" s="1"/>
      <c r="C902" s="47"/>
      <c r="D902" s="47"/>
      <c r="E902" s="48"/>
      <c r="F902" s="1"/>
      <c r="G902" s="1"/>
      <c r="H902" s="47"/>
      <c r="I902" s="523"/>
      <c r="J902" s="523"/>
      <c r="K902" s="523"/>
      <c r="L902" s="523"/>
      <c r="M902" s="523"/>
      <c r="N902" s="523"/>
      <c r="O902" s="523"/>
      <c r="P902" s="523"/>
      <c r="Q902" s="4"/>
      <c r="R902" s="4"/>
      <c r="S902" s="4"/>
      <c r="T902" s="4"/>
      <c r="U902" s="4"/>
      <c r="V902" s="4"/>
      <c r="W902" s="4"/>
      <c r="X902" s="4"/>
      <c r="Y902" s="4"/>
      <c r="Z902" s="4"/>
      <c r="AA902" s="4"/>
      <c r="AB902" s="4"/>
      <c r="AC902" s="4"/>
      <c r="AD902" s="4"/>
      <c r="AE902" s="4"/>
      <c r="AF902" s="4"/>
      <c r="AG902" s="4"/>
      <c r="AH902" s="4"/>
      <c r="AI902" s="4"/>
      <c r="AJ902" s="4"/>
      <c r="AK902" s="4"/>
    </row>
    <row r="903">
      <c r="A903" s="1"/>
      <c r="B903" s="1"/>
      <c r="C903" s="47"/>
      <c r="D903" s="47"/>
      <c r="E903" s="48"/>
      <c r="F903" s="1"/>
      <c r="G903" s="1"/>
      <c r="H903" s="47"/>
      <c r="I903" s="523"/>
      <c r="J903" s="523"/>
      <c r="K903" s="523"/>
      <c r="L903" s="523"/>
      <c r="M903" s="523"/>
      <c r="N903" s="523"/>
      <c r="O903" s="523"/>
      <c r="P903" s="523"/>
      <c r="Q903" s="4"/>
      <c r="R903" s="4"/>
      <c r="S903" s="4"/>
      <c r="T903" s="4"/>
      <c r="U903" s="4"/>
      <c r="V903" s="4"/>
      <c r="W903" s="4"/>
      <c r="X903" s="4"/>
      <c r="Y903" s="4"/>
      <c r="Z903" s="4"/>
      <c r="AA903" s="4"/>
      <c r="AB903" s="4"/>
      <c r="AC903" s="4"/>
      <c r="AD903" s="4"/>
      <c r="AE903" s="4"/>
      <c r="AF903" s="4"/>
      <c r="AG903" s="4"/>
      <c r="AH903" s="4"/>
      <c r="AI903" s="4"/>
      <c r="AJ903" s="4"/>
      <c r="AK903" s="4"/>
    </row>
    <row r="904">
      <c r="A904" s="1"/>
      <c r="B904" s="1"/>
      <c r="C904" s="47"/>
      <c r="D904" s="47"/>
      <c r="E904" s="48"/>
      <c r="F904" s="1"/>
      <c r="G904" s="1"/>
      <c r="H904" s="47"/>
      <c r="I904" s="523"/>
      <c r="J904" s="523"/>
      <c r="K904" s="523"/>
      <c r="L904" s="523"/>
      <c r="M904" s="523"/>
      <c r="N904" s="523"/>
      <c r="O904" s="523"/>
      <c r="P904" s="523"/>
      <c r="Q904" s="4"/>
      <c r="R904" s="4"/>
      <c r="S904" s="4"/>
      <c r="T904" s="4"/>
      <c r="U904" s="4"/>
      <c r="V904" s="4"/>
      <c r="W904" s="4"/>
      <c r="X904" s="4"/>
      <c r="Y904" s="4"/>
      <c r="Z904" s="4"/>
      <c r="AA904" s="4"/>
      <c r="AB904" s="4"/>
      <c r="AC904" s="4"/>
      <c r="AD904" s="4"/>
      <c r="AE904" s="4"/>
      <c r="AF904" s="4"/>
      <c r="AG904" s="4"/>
      <c r="AH904" s="4"/>
      <c r="AI904" s="4"/>
      <c r="AJ904" s="4"/>
      <c r="AK904" s="4"/>
    </row>
    <row r="905">
      <c r="A905" s="1"/>
      <c r="B905" s="1"/>
      <c r="C905" s="47"/>
      <c r="D905" s="47"/>
      <c r="E905" s="48"/>
      <c r="F905" s="1"/>
      <c r="G905" s="1"/>
      <c r="H905" s="47"/>
      <c r="I905" s="523"/>
      <c r="J905" s="523"/>
      <c r="K905" s="523"/>
      <c r="L905" s="523"/>
      <c r="M905" s="523"/>
      <c r="N905" s="523"/>
      <c r="O905" s="523"/>
      <c r="P905" s="523"/>
      <c r="Q905" s="4"/>
      <c r="R905" s="4"/>
      <c r="S905" s="4"/>
      <c r="T905" s="4"/>
      <c r="U905" s="4"/>
      <c r="V905" s="4"/>
      <c r="W905" s="4"/>
      <c r="X905" s="4"/>
      <c r="Y905" s="4"/>
      <c r="Z905" s="4"/>
      <c r="AA905" s="4"/>
      <c r="AB905" s="4"/>
      <c r="AC905" s="4"/>
      <c r="AD905" s="4"/>
      <c r="AE905" s="4"/>
      <c r="AF905" s="4"/>
      <c r="AG905" s="4"/>
      <c r="AH905" s="4"/>
      <c r="AI905" s="4"/>
      <c r="AJ905" s="4"/>
      <c r="AK905" s="4"/>
    </row>
    <row r="906">
      <c r="A906" s="1"/>
      <c r="B906" s="1"/>
      <c r="C906" s="47"/>
      <c r="D906" s="47"/>
      <c r="E906" s="48"/>
      <c r="F906" s="1"/>
      <c r="G906" s="1"/>
      <c r="H906" s="47"/>
      <c r="I906" s="523"/>
      <c r="J906" s="523"/>
      <c r="K906" s="523"/>
      <c r="L906" s="523"/>
      <c r="M906" s="523"/>
      <c r="N906" s="523"/>
      <c r="O906" s="523"/>
      <c r="P906" s="523"/>
      <c r="Q906" s="4"/>
      <c r="R906" s="4"/>
      <c r="S906" s="4"/>
      <c r="T906" s="4"/>
      <c r="U906" s="4"/>
      <c r="V906" s="4"/>
      <c r="W906" s="4"/>
      <c r="X906" s="4"/>
      <c r="Y906" s="4"/>
      <c r="Z906" s="4"/>
      <c r="AA906" s="4"/>
      <c r="AB906" s="4"/>
      <c r="AC906" s="4"/>
      <c r="AD906" s="4"/>
      <c r="AE906" s="4"/>
      <c r="AF906" s="4"/>
      <c r="AG906" s="4"/>
      <c r="AH906" s="4"/>
      <c r="AI906" s="4"/>
      <c r="AJ906" s="4"/>
      <c r="AK906" s="4"/>
    </row>
    <row r="907">
      <c r="A907" s="1"/>
      <c r="B907" s="1"/>
      <c r="C907" s="47"/>
      <c r="D907" s="47"/>
      <c r="E907" s="48"/>
      <c r="F907" s="1"/>
      <c r="G907" s="1"/>
      <c r="H907" s="47"/>
      <c r="I907" s="523"/>
      <c r="J907" s="523"/>
      <c r="K907" s="523"/>
      <c r="L907" s="523"/>
      <c r="M907" s="523"/>
      <c r="N907" s="523"/>
      <c r="O907" s="523"/>
      <c r="P907" s="523"/>
      <c r="Q907" s="4"/>
      <c r="R907" s="4"/>
      <c r="S907" s="4"/>
      <c r="T907" s="4"/>
      <c r="U907" s="4"/>
      <c r="V907" s="4"/>
      <c r="W907" s="4"/>
      <c r="X907" s="4"/>
      <c r="Y907" s="4"/>
      <c r="Z907" s="4"/>
      <c r="AA907" s="4"/>
      <c r="AB907" s="4"/>
      <c r="AC907" s="4"/>
      <c r="AD907" s="4"/>
      <c r="AE907" s="4"/>
      <c r="AF907" s="4"/>
      <c r="AG907" s="4"/>
      <c r="AH907" s="4"/>
      <c r="AI907" s="4"/>
      <c r="AJ907" s="4"/>
      <c r="AK907" s="4"/>
    </row>
    <row r="908">
      <c r="A908" s="1"/>
      <c r="B908" s="1"/>
      <c r="C908" s="47"/>
      <c r="D908" s="47"/>
      <c r="E908" s="48"/>
      <c r="F908" s="1"/>
      <c r="G908" s="1"/>
      <c r="H908" s="47"/>
      <c r="I908" s="523"/>
      <c r="J908" s="523"/>
      <c r="K908" s="523"/>
      <c r="L908" s="523"/>
      <c r="M908" s="523"/>
      <c r="N908" s="523"/>
      <c r="O908" s="523"/>
      <c r="P908" s="523"/>
      <c r="Q908" s="4"/>
      <c r="R908" s="4"/>
      <c r="S908" s="4"/>
      <c r="T908" s="4"/>
      <c r="U908" s="4"/>
      <c r="V908" s="4"/>
      <c r="W908" s="4"/>
      <c r="X908" s="4"/>
      <c r="Y908" s="4"/>
      <c r="Z908" s="4"/>
      <c r="AA908" s="4"/>
      <c r="AB908" s="4"/>
      <c r="AC908" s="4"/>
      <c r="AD908" s="4"/>
      <c r="AE908" s="4"/>
      <c r="AF908" s="4"/>
      <c r="AG908" s="4"/>
      <c r="AH908" s="4"/>
      <c r="AI908" s="4"/>
      <c r="AJ908" s="4"/>
      <c r="AK908" s="4"/>
    </row>
    <row r="909">
      <c r="A909" s="1"/>
      <c r="B909" s="1"/>
      <c r="C909" s="47"/>
      <c r="D909" s="47"/>
      <c r="E909" s="48"/>
      <c r="F909" s="1"/>
      <c r="G909" s="1"/>
      <c r="H909" s="47"/>
      <c r="I909" s="523"/>
      <c r="J909" s="523"/>
      <c r="K909" s="523"/>
      <c r="L909" s="523"/>
      <c r="M909" s="523"/>
      <c r="N909" s="523"/>
      <c r="O909" s="523"/>
      <c r="P909" s="523"/>
      <c r="Q909" s="4"/>
      <c r="R909" s="4"/>
      <c r="S909" s="4"/>
      <c r="T909" s="4"/>
      <c r="U909" s="4"/>
      <c r="V909" s="4"/>
      <c r="W909" s="4"/>
      <c r="X909" s="4"/>
      <c r="Y909" s="4"/>
      <c r="Z909" s="4"/>
      <c r="AA909" s="4"/>
      <c r="AB909" s="4"/>
      <c r="AC909" s="4"/>
      <c r="AD909" s="4"/>
      <c r="AE909" s="4"/>
      <c r="AF909" s="4"/>
      <c r="AG909" s="4"/>
      <c r="AH909" s="4"/>
      <c r="AI909" s="4"/>
      <c r="AJ909" s="4"/>
      <c r="AK909" s="4"/>
    </row>
    <row r="910">
      <c r="A910" s="1"/>
      <c r="B910" s="1"/>
      <c r="C910" s="47"/>
      <c r="D910" s="47"/>
      <c r="E910" s="48"/>
      <c r="F910" s="1"/>
      <c r="G910" s="1"/>
      <c r="H910" s="47"/>
      <c r="I910" s="523"/>
      <c r="J910" s="523"/>
      <c r="K910" s="523"/>
      <c r="L910" s="523"/>
      <c r="M910" s="523"/>
      <c r="N910" s="523"/>
      <c r="O910" s="523"/>
      <c r="P910" s="523"/>
      <c r="Q910" s="4"/>
      <c r="R910" s="4"/>
      <c r="S910" s="4"/>
      <c r="T910" s="4"/>
      <c r="U910" s="4"/>
      <c r="V910" s="4"/>
      <c r="W910" s="4"/>
      <c r="X910" s="4"/>
      <c r="Y910" s="4"/>
      <c r="Z910" s="4"/>
      <c r="AA910" s="4"/>
      <c r="AB910" s="4"/>
      <c r="AC910" s="4"/>
      <c r="AD910" s="4"/>
      <c r="AE910" s="4"/>
      <c r="AF910" s="4"/>
      <c r="AG910" s="4"/>
      <c r="AH910" s="4"/>
      <c r="AI910" s="4"/>
      <c r="AJ910" s="4"/>
      <c r="AK910" s="4"/>
    </row>
    <row r="911">
      <c r="A911" s="1"/>
      <c r="B911" s="1"/>
      <c r="C911" s="47"/>
      <c r="D911" s="47"/>
      <c r="E911" s="48"/>
      <c r="F911" s="1"/>
      <c r="G911" s="1"/>
      <c r="H911" s="47"/>
      <c r="I911" s="523"/>
      <c r="J911" s="523"/>
      <c r="K911" s="523"/>
      <c r="L911" s="523"/>
      <c r="M911" s="523"/>
      <c r="N911" s="523"/>
      <c r="O911" s="523"/>
      <c r="P911" s="523"/>
      <c r="Q911" s="4"/>
      <c r="R911" s="4"/>
      <c r="S911" s="4"/>
      <c r="T911" s="4"/>
      <c r="U911" s="4"/>
      <c r="V911" s="4"/>
      <c r="W911" s="4"/>
      <c r="X911" s="4"/>
      <c r="Y911" s="4"/>
      <c r="Z911" s="4"/>
      <c r="AA911" s="4"/>
      <c r="AB911" s="4"/>
      <c r="AC911" s="4"/>
      <c r="AD911" s="4"/>
      <c r="AE911" s="4"/>
      <c r="AF911" s="4"/>
      <c r="AG911" s="4"/>
      <c r="AH911" s="4"/>
      <c r="AI911" s="4"/>
      <c r="AJ911" s="4"/>
      <c r="AK911" s="4"/>
    </row>
    <row r="912">
      <c r="A912" s="1"/>
      <c r="B912" s="1"/>
      <c r="C912" s="47"/>
      <c r="D912" s="47"/>
      <c r="E912" s="48"/>
      <c r="F912" s="1"/>
      <c r="G912" s="1"/>
      <c r="H912" s="47"/>
      <c r="I912" s="523"/>
      <c r="J912" s="523"/>
      <c r="K912" s="523"/>
      <c r="L912" s="523"/>
      <c r="M912" s="523"/>
      <c r="N912" s="523"/>
      <c r="O912" s="523"/>
      <c r="P912" s="523"/>
      <c r="Q912" s="4"/>
      <c r="R912" s="4"/>
      <c r="S912" s="4"/>
      <c r="T912" s="4"/>
      <c r="U912" s="4"/>
      <c r="V912" s="4"/>
      <c r="W912" s="4"/>
      <c r="X912" s="4"/>
      <c r="Y912" s="4"/>
      <c r="Z912" s="4"/>
      <c r="AA912" s="4"/>
      <c r="AB912" s="4"/>
      <c r="AC912" s="4"/>
      <c r="AD912" s="4"/>
      <c r="AE912" s="4"/>
      <c r="AF912" s="4"/>
      <c r="AG912" s="4"/>
      <c r="AH912" s="4"/>
      <c r="AI912" s="4"/>
      <c r="AJ912" s="4"/>
      <c r="AK912" s="4"/>
    </row>
    <row r="913">
      <c r="A913" s="1"/>
      <c r="B913" s="1"/>
      <c r="C913" s="47"/>
      <c r="D913" s="47"/>
      <c r="E913" s="48"/>
      <c r="F913" s="1"/>
      <c r="G913" s="1"/>
      <c r="H913" s="47"/>
      <c r="I913" s="523"/>
      <c r="J913" s="523"/>
      <c r="K913" s="523"/>
      <c r="L913" s="523"/>
      <c r="M913" s="523"/>
      <c r="N913" s="523"/>
      <c r="O913" s="523"/>
      <c r="P913" s="523"/>
      <c r="Q913" s="4"/>
      <c r="R913" s="4"/>
      <c r="S913" s="4"/>
      <c r="T913" s="4"/>
      <c r="U913" s="4"/>
      <c r="V913" s="4"/>
      <c r="W913" s="4"/>
      <c r="X913" s="4"/>
      <c r="Y913" s="4"/>
      <c r="Z913" s="4"/>
      <c r="AA913" s="4"/>
      <c r="AB913" s="4"/>
      <c r="AC913" s="4"/>
      <c r="AD913" s="4"/>
      <c r="AE913" s="4"/>
      <c r="AF913" s="4"/>
      <c r="AG913" s="4"/>
      <c r="AH913" s="4"/>
      <c r="AI913" s="4"/>
      <c r="AJ913" s="4"/>
      <c r="AK913" s="4"/>
    </row>
    <row r="914">
      <c r="A914" s="1"/>
      <c r="B914" s="1"/>
      <c r="C914" s="47"/>
      <c r="D914" s="47"/>
      <c r="E914" s="48"/>
      <c r="F914" s="1"/>
      <c r="G914" s="1"/>
      <c r="H914" s="47"/>
      <c r="I914" s="523"/>
      <c r="J914" s="523"/>
      <c r="K914" s="523"/>
      <c r="L914" s="523"/>
      <c r="M914" s="523"/>
      <c r="N914" s="523"/>
      <c r="O914" s="523"/>
      <c r="P914" s="523"/>
      <c r="Q914" s="4"/>
      <c r="R914" s="4"/>
      <c r="S914" s="4"/>
      <c r="T914" s="4"/>
      <c r="U914" s="4"/>
      <c r="V914" s="4"/>
      <c r="W914" s="4"/>
      <c r="X914" s="4"/>
      <c r="Y914" s="4"/>
      <c r="Z914" s="4"/>
      <c r="AA914" s="4"/>
      <c r="AB914" s="4"/>
      <c r="AC914" s="4"/>
      <c r="AD914" s="4"/>
      <c r="AE914" s="4"/>
      <c r="AF914" s="4"/>
      <c r="AG914" s="4"/>
      <c r="AH914" s="4"/>
      <c r="AI914" s="4"/>
      <c r="AJ914" s="4"/>
      <c r="AK914" s="4"/>
    </row>
    <row r="915">
      <c r="A915" s="1"/>
      <c r="B915" s="1"/>
      <c r="C915" s="47"/>
      <c r="D915" s="47"/>
      <c r="E915" s="48"/>
      <c r="F915" s="1"/>
      <c r="G915" s="1"/>
      <c r="H915" s="47"/>
      <c r="I915" s="523"/>
      <c r="J915" s="523"/>
      <c r="K915" s="523"/>
      <c r="L915" s="523"/>
      <c r="M915" s="523"/>
      <c r="N915" s="523"/>
      <c r="O915" s="523"/>
      <c r="P915" s="523"/>
      <c r="Q915" s="4"/>
      <c r="R915" s="4"/>
      <c r="S915" s="4"/>
      <c r="T915" s="4"/>
      <c r="U915" s="4"/>
      <c r="V915" s="4"/>
      <c r="W915" s="4"/>
      <c r="X915" s="4"/>
      <c r="Y915" s="4"/>
      <c r="Z915" s="4"/>
      <c r="AA915" s="4"/>
      <c r="AB915" s="4"/>
      <c r="AC915" s="4"/>
      <c r="AD915" s="4"/>
      <c r="AE915" s="4"/>
      <c r="AF915" s="4"/>
      <c r="AG915" s="4"/>
      <c r="AH915" s="4"/>
      <c r="AI915" s="4"/>
      <c r="AJ915" s="4"/>
      <c r="AK915" s="4"/>
    </row>
    <row r="916">
      <c r="A916" s="1"/>
      <c r="B916" s="1"/>
      <c r="C916" s="47"/>
      <c r="D916" s="47"/>
      <c r="E916" s="48"/>
      <c r="F916" s="1"/>
      <c r="G916" s="1"/>
      <c r="H916" s="47"/>
      <c r="I916" s="523"/>
      <c r="J916" s="523"/>
      <c r="K916" s="523"/>
      <c r="L916" s="523"/>
      <c r="M916" s="523"/>
      <c r="N916" s="523"/>
      <c r="O916" s="523"/>
      <c r="P916" s="523"/>
      <c r="Q916" s="4"/>
      <c r="R916" s="4"/>
      <c r="S916" s="4"/>
      <c r="T916" s="4"/>
      <c r="U916" s="4"/>
      <c r="V916" s="4"/>
      <c r="W916" s="4"/>
      <c r="X916" s="4"/>
      <c r="Y916" s="4"/>
      <c r="Z916" s="4"/>
      <c r="AA916" s="4"/>
      <c r="AB916" s="4"/>
      <c r="AC916" s="4"/>
      <c r="AD916" s="4"/>
      <c r="AE916" s="4"/>
      <c r="AF916" s="4"/>
      <c r="AG916" s="4"/>
      <c r="AH916" s="4"/>
      <c r="AI916" s="4"/>
      <c r="AJ916" s="4"/>
      <c r="AK916" s="4"/>
    </row>
    <row r="917">
      <c r="A917" s="1"/>
      <c r="B917" s="1"/>
      <c r="C917" s="47"/>
      <c r="D917" s="47"/>
      <c r="E917" s="48"/>
      <c r="F917" s="1"/>
      <c r="G917" s="1"/>
      <c r="H917" s="47"/>
      <c r="I917" s="523"/>
      <c r="J917" s="523"/>
      <c r="K917" s="523"/>
      <c r="L917" s="523"/>
      <c r="M917" s="523"/>
      <c r="N917" s="523"/>
      <c r="O917" s="523"/>
      <c r="P917" s="523"/>
      <c r="Q917" s="4"/>
      <c r="R917" s="4"/>
      <c r="S917" s="4"/>
      <c r="T917" s="4"/>
      <c r="U917" s="4"/>
      <c r="V917" s="4"/>
      <c r="W917" s="4"/>
      <c r="X917" s="4"/>
      <c r="Y917" s="4"/>
      <c r="Z917" s="4"/>
      <c r="AA917" s="4"/>
      <c r="AB917" s="4"/>
      <c r="AC917" s="4"/>
      <c r="AD917" s="4"/>
      <c r="AE917" s="4"/>
      <c r="AF917" s="4"/>
      <c r="AG917" s="4"/>
      <c r="AH917" s="4"/>
      <c r="AI917" s="4"/>
      <c r="AJ917" s="4"/>
      <c r="AK917" s="4"/>
    </row>
    <row r="918">
      <c r="A918" s="1"/>
      <c r="B918" s="1"/>
      <c r="C918" s="47"/>
      <c r="D918" s="47"/>
      <c r="E918" s="48"/>
      <c r="F918" s="1"/>
      <c r="G918" s="1"/>
      <c r="H918" s="47"/>
      <c r="I918" s="523"/>
      <c r="J918" s="523"/>
      <c r="K918" s="523"/>
      <c r="L918" s="523"/>
      <c r="M918" s="523"/>
      <c r="N918" s="523"/>
      <c r="O918" s="523"/>
      <c r="P918" s="523"/>
      <c r="Q918" s="4"/>
      <c r="R918" s="4"/>
      <c r="S918" s="4"/>
      <c r="T918" s="4"/>
      <c r="U918" s="4"/>
      <c r="V918" s="4"/>
      <c r="W918" s="4"/>
      <c r="X918" s="4"/>
      <c r="Y918" s="4"/>
      <c r="Z918" s="4"/>
      <c r="AA918" s="4"/>
      <c r="AB918" s="4"/>
      <c r="AC918" s="4"/>
      <c r="AD918" s="4"/>
      <c r="AE918" s="4"/>
      <c r="AF918" s="4"/>
      <c r="AG918" s="4"/>
      <c r="AH918" s="4"/>
      <c r="AI918" s="4"/>
      <c r="AJ918" s="4"/>
      <c r="AK918" s="4"/>
    </row>
    <row r="919">
      <c r="A919" s="1"/>
      <c r="B919" s="1"/>
      <c r="C919" s="47"/>
      <c r="D919" s="47"/>
      <c r="E919" s="48"/>
      <c r="F919" s="1"/>
      <c r="G919" s="1"/>
      <c r="H919" s="47"/>
      <c r="I919" s="523"/>
      <c r="J919" s="523"/>
      <c r="K919" s="523"/>
      <c r="L919" s="523"/>
      <c r="M919" s="523"/>
      <c r="N919" s="523"/>
      <c r="O919" s="523"/>
      <c r="P919" s="523"/>
      <c r="Q919" s="4"/>
      <c r="R919" s="4"/>
      <c r="S919" s="4"/>
      <c r="T919" s="4"/>
      <c r="U919" s="4"/>
      <c r="V919" s="4"/>
      <c r="W919" s="4"/>
      <c r="X919" s="4"/>
      <c r="Y919" s="4"/>
      <c r="Z919" s="4"/>
      <c r="AA919" s="4"/>
      <c r="AB919" s="4"/>
      <c r="AC919" s="4"/>
      <c r="AD919" s="4"/>
      <c r="AE919" s="4"/>
      <c r="AF919" s="4"/>
      <c r="AG919" s="4"/>
      <c r="AH919" s="4"/>
      <c r="AI919" s="4"/>
      <c r="AJ919" s="4"/>
      <c r="AK919" s="4"/>
    </row>
    <row r="920">
      <c r="A920" s="1"/>
      <c r="B920" s="1"/>
      <c r="C920" s="47"/>
      <c r="D920" s="47"/>
      <c r="E920" s="48"/>
      <c r="F920" s="1"/>
      <c r="G920" s="1"/>
      <c r="H920" s="47"/>
      <c r="I920" s="523"/>
      <c r="J920" s="523"/>
      <c r="K920" s="523"/>
      <c r="L920" s="523"/>
      <c r="M920" s="523"/>
      <c r="N920" s="523"/>
      <c r="O920" s="523"/>
      <c r="P920" s="523"/>
      <c r="Q920" s="4"/>
      <c r="R920" s="4"/>
      <c r="S920" s="4"/>
      <c r="T920" s="4"/>
      <c r="U920" s="4"/>
      <c r="V920" s="4"/>
      <c r="W920" s="4"/>
      <c r="X920" s="4"/>
      <c r="Y920" s="4"/>
      <c r="Z920" s="4"/>
      <c r="AA920" s="4"/>
      <c r="AB920" s="4"/>
      <c r="AC920" s="4"/>
      <c r="AD920" s="4"/>
      <c r="AE920" s="4"/>
      <c r="AF920" s="4"/>
      <c r="AG920" s="4"/>
      <c r="AH920" s="4"/>
      <c r="AI920" s="4"/>
      <c r="AJ920" s="4"/>
      <c r="AK920" s="4"/>
    </row>
    <row r="921">
      <c r="A921" s="1"/>
      <c r="B921" s="1"/>
      <c r="C921" s="47"/>
      <c r="D921" s="47"/>
      <c r="E921" s="48"/>
      <c r="F921" s="1"/>
      <c r="G921" s="1"/>
      <c r="H921" s="47"/>
      <c r="I921" s="523"/>
      <c r="J921" s="523"/>
      <c r="K921" s="523"/>
      <c r="L921" s="523"/>
      <c r="M921" s="523"/>
      <c r="N921" s="523"/>
      <c r="O921" s="523"/>
      <c r="P921" s="523"/>
      <c r="Q921" s="4"/>
      <c r="R921" s="4"/>
      <c r="S921" s="4"/>
      <c r="T921" s="4"/>
      <c r="U921" s="4"/>
      <c r="V921" s="4"/>
      <c r="W921" s="4"/>
      <c r="X921" s="4"/>
      <c r="Y921" s="4"/>
      <c r="Z921" s="4"/>
      <c r="AA921" s="4"/>
      <c r="AB921" s="4"/>
      <c r="AC921" s="4"/>
      <c r="AD921" s="4"/>
      <c r="AE921" s="4"/>
      <c r="AF921" s="4"/>
      <c r="AG921" s="4"/>
      <c r="AH921" s="4"/>
      <c r="AI921" s="4"/>
      <c r="AJ921" s="4"/>
      <c r="AK921" s="4"/>
    </row>
    <row r="922">
      <c r="A922" s="1"/>
      <c r="B922" s="1"/>
      <c r="C922" s="47"/>
      <c r="D922" s="47"/>
      <c r="E922" s="48"/>
      <c r="F922" s="1"/>
      <c r="G922" s="1"/>
      <c r="H922" s="47"/>
      <c r="I922" s="523"/>
      <c r="J922" s="523"/>
      <c r="K922" s="523"/>
      <c r="L922" s="523"/>
      <c r="M922" s="523"/>
      <c r="N922" s="523"/>
      <c r="O922" s="523"/>
      <c r="P922" s="523"/>
      <c r="Q922" s="4"/>
      <c r="R922" s="4"/>
      <c r="S922" s="4"/>
      <c r="T922" s="4"/>
      <c r="U922" s="4"/>
      <c r="V922" s="4"/>
      <c r="W922" s="4"/>
      <c r="X922" s="4"/>
      <c r="Y922" s="4"/>
      <c r="Z922" s="4"/>
      <c r="AA922" s="4"/>
      <c r="AB922" s="4"/>
      <c r="AC922" s="4"/>
      <c r="AD922" s="4"/>
      <c r="AE922" s="4"/>
      <c r="AF922" s="4"/>
      <c r="AG922" s="4"/>
      <c r="AH922" s="4"/>
      <c r="AI922" s="4"/>
      <c r="AJ922" s="4"/>
      <c r="AK922" s="4"/>
    </row>
    <row r="923">
      <c r="A923" s="1"/>
      <c r="B923" s="1"/>
      <c r="C923" s="47"/>
      <c r="D923" s="47"/>
      <c r="E923" s="48"/>
      <c r="F923" s="1"/>
      <c r="G923" s="1"/>
      <c r="H923" s="47"/>
      <c r="I923" s="523"/>
      <c r="J923" s="523"/>
      <c r="K923" s="523"/>
      <c r="L923" s="523"/>
      <c r="M923" s="523"/>
      <c r="N923" s="523"/>
      <c r="O923" s="523"/>
      <c r="P923" s="523"/>
      <c r="Q923" s="4"/>
      <c r="R923" s="4"/>
      <c r="S923" s="4"/>
      <c r="T923" s="4"/>
      <c r="U923" s="4"/>
      <c r="V923" s="4"/>
      <c r="W923" s="4"/>
      <c r="X923" s="4"/>
      <c r="Y923" s="4"/>
      <c r="Z923" s="4"/>
      <c r="AA923" s="4"/>
      <c r="AB923" s="4"/>
      <c r="AC923" s="4"/>
      <c r="AD923" s="4"/>
      <c r="AE923" s="4"/>
      <c r="AF923" s="4"/>
      <c r="AG923" s="4"/>
      <c r="AH923" s="4"/>
      <c r="AI923" s="4"/>
      <c r="AJ923" s="4"/>
      <c r="AK923" s="4"/>
    </row>
    <row r="924">
      <c r="A924" s="1"/>
      <c r="B924" s="1"/>
      <c r="C924" s="47"/>
      <c r="D924" s="47"/>
      <c r="E924" s="48"/>
      <c r="F924" s="1"/>
      <c r="G924" s="1"/>
      <c r="H924" s="47"/>
      <c r="I924" s="523"/>
      <c r="J924" s="523"/>
      <c r="K924" s="523"/>
      <c r="L924" s="523"/>
      <c r="M924" s="523"/>
      <c r="N924" s="523"/>
      <c r="O924" s="523"/>
      <c r="P924" s="523"/>
      <c r="Q924" s="4"/>
      <c r="R924" s="4"/>
      <c r="S924" s="4"/>
      <c r="T924" s="4"/>
      <c r="U924" s="4"/>
      <c r="V924" s="4"/>
      <c r="W924" s="4"/>
      <c r="X924" s="4"/>
      <c r="Y924" s="4"/>
      <c r="Z924" s="4"/>
      <c r="AA924" s="4"/>
      <c r="AB924" s="4"/>
      <c r="AC924" s="4"/>
      <c r="AD924" s="4"/>
      <c r="AE924" s="4"/>
      <c r="AF924" s="4"/>
      <c r="AG924" s="4"/>
      <c r="AH924" s="4"/>
      <c r="AI924" s="4"/>
      <c r="AJ924" s="4"/>
      <c r="AK924" s="4"/>
    </row>
    <row r="925">
      <c r="A925" s="1"/>
      <c r="B925" s="1"/>
      <c r="C925" s="47"/>
      <c r="D925" s="47"/>
      <c r="E925" s="48"/>
      <c r="F925" s="1"/>
      <c r="G925" s="1"/>
      <c r="H925" s="47"/>
      <c r="I925" s="523"/>
      <c r="J925" s="523"/>
      <c r="K925" s="523"/>
      <c r="L925" s="523"/>
      <c r="M925" s="523"/>
      <c r="N925" s="523"/>
      <c r="O925" s="523"/>
      <c r="P925" s="523"/>
      <c r="Q925" s="4"/>
      <c r="R925" s="4"/>
      <c r="S925" s="4"/>
      <c r="T925" s="4"/>
      <c r="U925" s="4"/>
      <c r="V925" s="4"/>
      <c r="W925" s="4"/>
      <c r="X925" s="4"/>
      <c r="Y925" s="4"/>
      <c r="Z925" s="4"/>
      <c r="AA925" s="4"/>
      <c r="AB925" s="4"/>
      <c r="AC925" s="4"/>
      <c r="AD925" s="4"/>
      <c r="AE925" s="4"/>
      <c r="AF925" s="4"/>
      <c r="AG925" s="4"/>
      <c r="AH925" s="4"/>
      <c r="AI925" s="4"/>
      <c r="AJ925" s="4"/>
      <c r="AK925" s="4"/>
    </row>
    <row r="926">
      <c r="A926" s="1"/>
      <c r="B926" s="1"/>
      <c r="C926" s="47"/>
      <c r="D926" s="47"/>
      <c r="E926" s="48"/>
      <c r="F926" s="1"/>
      <c r="G926" s="1"/>
      <c r="H926" s="47"/>
      <c r="I926" s="523"/>
      <c r="J926" s="523"/>
      <c r="K926" s="523"/>
      <c r="L926" s="523"/>
      <c r="M926" s="523"/>
      <c r="N926" s="523"/>
      <c r="O926" s="523"/>
      <c r="P926" s="523"/>
      <c r="Q926" s="4"/>
      <c r="R926" s="4"/>
      <c r="S926" s="4"/>
      <c r="T926" s="4"/>
      <c r="U926" s="4"/>
      <c r="V926" s="4"/>
      <c r="W926" s="4"/>
      <c r="X926" s="4"/>
      <c r="Y926" s="4"/>
      <c r="Z926" s="4"/>
      <c r="AA926" s="4"/>
      <c r="AB926" s="4"/>
      <c r="AC926" s="4"/>
      <c r="AD926" s="4"/>
      <c r="AE926" s="4"/>
      <c r="AF926" s="4"/>
      <c r="AG926" s="4"/>
      <c r="AH926" s="4"/>
      <c r="AI926" s="4"/>
      <c r="AJ926" s="4"/>
      <c r="AK926" s="4"/>
    </row>
    <row r="927">
      <c r="A927" s="1"/>
      <c r="B927" s="1"/>
      <c r="C927" s="47"/>
      <c r="D927" s="47"/>
      <c r="E927" s="48"/>
      <c r="F927" s="1"/>
      <c r="G927" s="1"/>
      <c r="H927" s="47"/>
      <c r="I927" s="523"/>
      <c r="J927" s="523"/>
      <c r="K927" s="523"/>
      <c r="L927" s="523"/>
      <c r="M927" s="523"/>
      <c r="N927" s="523"/>
      <c r="O927" s="523"/>
      <c r="P927" s="523"/>
      <c r="Q927" s="4"/>
      <c r="R927" s="4"/>
      <c r="S927" s="4"/>
      <c r="T927" s="4"/>
      <c r="U927" s="4"/>
      <c r="V927" s="4"/>
      <c r="W927" s="4"/>
      <c r="X927" s="4"/>
      <c r="Y927" s="4"/>
      <c r="Z927" s="4"/>
      <c r="AA927" s="4"/>
      <c r="AB927" s="4"/>
      <c r="AC927" s="4"/>
      <c r="AD927" s="4"/>
      <c r="AE927" s="4"/>
      <c r="AF927" s="4"/>
      <c r="AG927" s="4"/>
      <c r="AH927" s="4"/>
      <c r="AI927" s="4"/>
      <c r="AJ927" s="4"/>
      <c r="AK927" s="4"/>
    </row>
    <row r="928">
      <c r="A928" s="1"/>
      <c r="B928" s="1"/>
      <c r="C928" s="47"/>
      <c r="D928" s="47"/>
      <c r="E928" s="48"/>
      <c r="F928" s="1"/>
      <c r="G928" s="1"/>
      <c r="H928" s="47"/>
      <c r="I928" s="523"/>
      <c r="J928" s="523"/>
      <c r="K928" s="523"/>
      <c r="L928" s="523"/>
      <c r="M928" s="523"/>
      <c r="N928" s="523"/>
      <c r="O928" s="523"/>
      <c r="P928" s="523"/>
      <c r="Q928" s="4"/>
      <c r="R928" s="4"/>
      <c r="S928" s="4"/>
      <c r="T928" s="4"/>
      <c r="U928" s="4"/>
      <c r="V928" s="4"/>
      <c r="W928" s="4"/>
      <c r="X928" s="4"/>
      <c r="Y928" s="4"/>
      <c r="Z928" s="4"/>
      <c r="AA928" s="4"/>
      <c r="AB928" s="4"/>
      <c r="AC928" s="4"/>
      <c r="AD928" s="4"/>
      <c r="AE928" s="4"/>
      <c r="AF928" s="4"/>
      <c r="AG928" s="4"/>
      <c r="AH928" s="4"/>
      <c r="AI928" s="4"/>
      <c r="AJ928" s="4"/>
      <c r="AK928" s="4"/>
    </row>
    <row r="929">
      <c r="A929" s="1"/>
      <c r="B929" s="1"/>
      <c r="C929" s="47"/>
      <c r="D929" s="47"/>
      <c r="E929" s="48"/>
      <c r="F929" s="1"/>
      <c r="G929" s="1"/>
      <c r="H929" s="47"/>
      <c r="I929" s="523"/>
      <c r="J929" s="523"/>
      <c r="K929" s="523"/>
      <c r="L929" s="523"/>
      <c r="M929" s="523"/>
      <c r="N929" s="523"/>
      <c r="O929" s="523"/>
      <c r="P929" s="523"/>
      <c r="Q929" s="4"/>
      <c r="R929" s="4"/>
      <c r="S929" s="4"/>
      <c r="T929" s="4"/>
      <c r="U929" s="4"/>
      <c r="V929" s="4"/>
      <c r="W929" s="4"/>
      <c r="X929" s="4"/>
      <c r="Y929" s="4"/>
      <c r="Z929" s="4"/>
      <c r="AA929" s="4"/>
      <c r="AB929" s="4"/>
      <c r="AC929" s="4"/>
      <c r="AD929" s="4"/>
      <c r="AE929" s="4"/>
      <c r="AF929" s="4"/>
      <c r="AG929" s="4"/>
      <c r="AH929" s="4"/>
      <c r="AI929" s="4"/>
      <c r="AJ929" s="4"/>
      <c r="AK929" s="4"/>
    </row>
    <row r="930">
      <c r="A930" s="1"/>
      <c r="B930" s="1"/>
      <c r="C930" s="47"/>
      <c r="D930" s="47"/>
      <c r="E930" s="48"/>
      <c r="F930" s="1"/>
      <c r="G930" s="1"/>
      <c r="H930" s="47"/>
      <c r="I930" s="523"/>
      <c r="J930" s="523"/>
      <c r="K930" s="523"/>
      <c r="L930" s="523"/>
      <c r="M930" s="523"/>
      <c r="N930" s="523"/>
      <c r="O930" s="523"/>
      <c r="P930" s="523"/>
      <c r="Q930" s="4"/>
      <c r="R930" s="4"/>
      <c r="S930" s="4"/>
      <c r="T930" s="4"/>
      <c r="U930" s="4"/>
      <c r="V930" s="4"/>
      <c r="W930" s="4"/>
      <c r="X930" s="4"/>
      <c r="Y930" s="4"/>
      <c r="Z930" s="4"/>
      <c r="AA930" s="4"/>
      <c r="AB930" s="4"/>
      <c r="AC930" s="4"/>
      <c r="AD930" s="4"/>
      <c r="AE930" s="4"/>
      <c r="AF930" s="4"/>
      <c r="AG930" s="4"/>
      <c r="AH930" s="4"/>
      <c r="AI930" s="4"/>
      <c r="AJ930" s="4"/>
      <c r="AK930" s="4"/>
    </row>
    <row r="931">
      <c r="A931" s="1"/>
      <c r="B931" s="1"/>
      <c r="C931" s="47"/>
      <c r="D931" s="47"/>
      <c r="E931" s="48"/>
      <c r="F931" s="1"/>
      <c r="G931" s="1"/>
      <c r="H931" s="47"/>
      <c r="I931" s="523"/>
      <c r="J931" s="523"/>
      <c r="K931" s="523"/>
      <c r="L931" s="523"/>
      <c r="M931" s="523"/>
      <c r="N931" s="523"/>
      <c r="O931" s="523"/>
      <c r="P931" s="523"/>
      <c r="Q931" s="4"/>
      <c r="R931" s="4"/>
      <c r="S931" s="4"/>
      <c r="T931" s="4"/>
      <c r="U931" s="4"/>
      <c r="V931" s="4"/>
      <c r="W931" s="4"/>
      <c r="X931" s="4"/>
      <c r="Y931" s="4"/>
      <c r="Z931" s="4"/>
      <c r="AA931" s="4"/>
      <c r="AB931" s="4"/>
      <c r="AC931" s="4"/>
      <c r="AD931" s="4"/>
      <c r="AE931" s="4"/>
      <c r="AF931" s="4"/>
      <c r="AG931" s="4"/>
      <c r="AH931" s="4"/>
      <c r="AI931" s="4"/>
      <c r="AJ931" s="4"/>
      <c r="AK931" s="4"/>
    </row>
    <row r="932">
      <c r="A932" s="1"/>
      <c r="B932" s="1"/>
      <c r="C932" s="47"/>
      <c r="D932" s="47"/>
      <c r="E932" s="48"/>
      <c r="F932" s="1"/>
      <c r="G932" s="1"/>
      <c r="H932" s="47"/>
      <c r="I932" s="523"/>
      <c r="J932" s="523"/>
      <c r="K932" s="523"/>
      <c r="L932" s="523"/>
      <c r="M932" s="523"/>
      <c r="N932" s="523"/>
      <c r="O932" s="523"/>
      <c r="P932" s="523"/>
      <c r="Q932" s="4"/>
      <c r="R932" s="4"/>
      <c r="S932" s="4"/>
      <c r="T932" s="4"/>
      <c r="U932" s="4"/>
      <c r="V932" s="4"/>
      <c r="W932" s="4"/>
      <c r="X932" s="4"/>
      <c r="Y932" s="4"/>
      <c r="Z932" s="4"/>
      <c r="AA932" s="4"/>
      <c r="AB932" s="4"/>
      <c r="AC932" s="4"/>
      <c r="AD932" s="4"/>
      <c r="AE932" s="4"/>
      <c r="AF932" s="4"/>
      <c r="AG932" s="4"/>
      <c r="AH932" s="4"/>
      <c r="AI932" s="4"/>
      <c r="AJ932" s="4"/>
      <c r="AK932" s="4"/>
    </row>
    <row r="933">
      <c r="A933" s="1"/>
      <c r="B933" s="1"/>
      <c r="C933" s="47"/>
      <c r="D933" s="47"/>
      <c r="E933" s="48"/>
      <c r="F933" s="1"/>
      <c r="G933" s="1"/>
      <c r="H933" s="47"/>
      <c r="I933" s="523"/>
      <c r="J933" s="523"/>
      <c r="K933" s="523"/>
      <c r="L933" s="523"/>
      <c r="M933" s="523"/>
      <c r="N933" s="523"/>
      <c r="O933" s="523"/>
      <c r="P933" s="523"/>
      <c r="Q933" s="4"/>
      <c r="R933" s="4"/>
      <c r="S933" s="4"/>
      <c r="T933" s="4"/>
      <c r="U933" s="4"/>
      <c r="V933" s="4"/>
      <c r="W933" s="4"/>
      <c r="X933" s="4"/>
      <c r="Y933" s="4"/>
      <c r="Z933" s="4"/>
      <c r="AA933" s="4"/>
      <c r="AB933" s="4"/>
      <c r="AC933" s="4"/>
      <c r="AD933" s="4"/>
      <c r="AE933" s="4"/>
      <c r="AF933" s="4"/>
      <c r="AG933" s="4"/>
      <c r="AH933" s="4"/>
      <c r="AI933" s="4"/>
      <c r="AJ933" s="4"/>
      <c r="AK933" s="4"/>
    </row>
    <row r="934">
      <c r="A934" s="1"/>
      <c r="B934" s="1"/>
      <c r="C934" s="47"/>
      <c r="D934" s="47"/>
      <c r="E934" s="48"/>
      <c r="F934" s="1"/>
      <c r="G934" s="1"/>
      <c r="H934" s="47"/>
      <c r="I934" s="523"/>
      <c r="J934" s="523"/>
      <c r="K934" s="523"/>
      <c r="L934" s="523"/>
      <c r="M934" s="523"/>
      <c r="N934" s="523"/>
      <c r="O934" s="523"/>
      <c r="P934" s="523"/>
      <c r="Q934" s="4"/>
      <c r="R934" s="4"/>
      <c r="S934" s="4"/>
      <c r="T934" s="4"/>
      <c r="U934" s="4"/>
      <c r="V934" s="4"/>
      <c r="W934" s="4"/>
      <c r="X934" s="4"/>
      <c r="Y934" s="4"/>
      <c r="Z934" s="4"/>
      <c r="AA934" s="4"/>
      <c r="AB934" s="4"/>
      <c r="AC934" s="4"/>
      <c r="AD934" s="4"/>
      <c r="AE934" s="4"/>
      <c r="AF934" s="4"/>
      <c r="AG934" s="4"/>
      <c r="AH934" s="4"/>
      <c r="AI934" s="4"/>
      <c r="AJ934" s="4"/>
      <c r="AK934" s="4"/>
    </row>
    <row r="935">
      <c r="A935" s="1"/>
      <c r="B935" s="1"/>
      <c r="C935" s="47"/>
      <c r="D935" s="47"/>
      <c r="E935" s="48"/>
      <c r="F935" s="1"/>
      <c r="G935" s="1"/>
      <c r="H935" s="47"/>
      <c r="I935" s="523"/>
      <c r="J935" s="523"/>
      <c r="K935" s="523"/>
      <c r="L935" s="523"/>
      <c r="M935" s="523"/>
      <c r="N935" s="523"/>
      <c r="O935" s="523"/>
      <c r="P935" s="523"/>
      <c r="Q935" s="4"/>
      <c r="R935" s="4"/>
      <c r="S935" s="4"/>
      <c r="T935" s="4"/>
      <c r="U935" s="4"/>
      <c r="V935" s="4"/>
      <c r="W935" s="4"/>
      <c r="X935" s="4"/>
      <c r="Y935" s="4"/>
      <c r="Z935" s="4"/>
      <c r="AA935" s="4"/>
      <c r="AB935" s="4"/>
      <c r="AC935" s="4"/>
      <c r="AD935" s="4"/>
      <c r="AE935" s="4"/>
      <c r="AF935" s="4"/>
      <c r="AG935" s="4"/>
      <c r="AH935" s="4"/>
      <c r="AI935" s="4"/>
      <c r="AJ935" s="4"/>
      <c r="AK935" s="4"/>
    </row>
    <row r="936">
      <c r="A936" s="1"/>
      <c r="B936" s="1"/>
      <c r="C936" s="47"/>
      <c r="D936" s="47"/>
      <c r="E936" s="48"/>
      <c r="F936" s="1"/>
      <c r="G936" s="1"/>
      <c r="H936" s="47"/>
      <c r="I936" s="523"/>
      <c r="J936" s="523"/>
      <c r="K936" s="523"/>
      <c r="L936" s="523"/>
      <c r="M936" s="523"/>
      <c r="N936" s="523"/>
      <c r="O936" s="523"/>
      <c r="P936" s="523"/>
      <c r="Q936" s="4"/>
      <c r="R936" s="4"/>
      <c r="S936" s="4"/>
      <c r="T936" s="4"/>
      <c r="U936" s="4"/>
      <c r="V936" s="4"/>
      <c r="W936" s="4"/>
      <c r="X936" s="4"/>
      <c r="Y936" s="4"/>
      <c r="Z936" s="4"/>
      <c r="AA936" s="4"/>
      <c r="AB936" s="4"/>
      <c r="AC936" s="4"/>
      <c r="AD936" s="4"/>
      <c r="AE936" s="4"/>
      <c r="AF936" s="4"/>
      <c r="AG936" s="4"/>
      <c r="AH936" s="4"/>
      <c r="AI936" s="4"/>
      <c r="AJ936" s="4"/>
      <c r="AK936" s="4"/>
    </row>
    <row r="937">
      <c r="A937" s="1"/>
      <c r="B937" s="1"/>
      <c r="C937" s="47"/>
      <c r="D937" s="47"/>
      <c r="E937" s="48"/>
      <c r="F937" s="1"/>
      <c r="G937" s="1"/>
      <c r="H937" s="47"/>
      <c r="I937" s="523"/>
      <c r="J937" s="523"/>
      <c r="K937" s="523"/>
      <c r="L937" s="523"/>
      <c r="M937" s="523"/>
      <c r="N937" s="523"/>
      <c r="O937" s="523"/>
      <c r="P937" s="523"/>
      <c r="Q937" s="4"/>
      <c r="R937" s="4"/>
      <c r="S937" s="4"/>
      <c r="T937" s="4"/>
      <c r="U937" s="4"/>
      <c r="V937" s="4"/>
      <c r="W937" s="4"/>
      <c r="X937" s="4"/>
      <c r="Y937" s="4"/>
      <c r="Z937" s="4"/>
      <c r="AA937" s="4"/>
      <c r="AB937" s="4"/>
      <c r="AC937" s="4"/>
      <c r="AD937" s="4"/>
      <c r="AE937" s="4"/>
      <c r="AF937" s="4"/>
      <c r="AG937" s="4"/>
      <c r="AH937" s="4"/>
      <c r="AI937" s="4"/>
      <c r="AJ937" s="4"/>
      <c r="AK937" s="4"/>
    </row>
    <row r="938">
      <c r="A938" s="1"/>
      <c r="B938" s="1"/>
      <c r="C938" s="47"/>
      <c r="D938" s="47"/>
      <c r="E938" s="48"/>
      <c r="F938" s="1"/>
      <c r="G938" s="1"/>
      <c r="H938" s="47"/>
      <c r="I938" s="523"/>
      <c r="J938" s="523"/>
      <c r="K938" s="523"/>
      <c r="L938" s="523"/>
      <c r="M938" s="523"/>
      <c r="N938" s="523"/>
      <c r="O938" s="523"/>
      <c r="P938" s="523"/>
      <c r="Q938" s="4"/>
      <c r="R938" s="4"/>
      <c r="S938" s="4"/>
      <c r="T938" s="4"/>
      <c r="U938" s="4"/>
      <c r="V938" s="4"/>
      <c r="W938" s="4"/>
      <c r="X938" s="4"/>
      <c r="Y938" s="4"/>
      <c r="Z938" s="4"/>
      <c r="AA938" s="4"/>
      <c r="AB938" s="4"/>
      <c r="AC938" s="4"/>
      <c r="AD938" s="4"/>
      <c r="AE938" s="4"/>
      <c r="AF938" s="4"/>
      <c r="AG938" s="4"/>
      <c r="AH938" s="4"/>
      <c r="AI938" s="4"/>
      <c r="AJ938" s="4"/>
      <c r="AK938" s="4"/>
    </row>
    <row r="939">
      <c r="A939" s="1"/>
      <c r="B939" s="1"/>
      <c r="C939" s="47"/>
      <c r="D939" s="47"/>
      <c r="E939" s="48"/>
      <c r="F939" s="1"/>
      <c r="G939" s="1"/>
      <c r="H939" s="47"/>
      <c r="I939" s="523"/>
      <c r="J939" s="523"/>
      <c r="K939" s="523"/>
      <c r="L939" s="523"/>
      <c r="M939" s="523"/>
      <c r="N939" s="523"/>
      <c r="O939" s="523"/>
      <c r="P939" s="523"/>
      <c r="Q939" s="4"/>
      <c r="R939" s="4"/>
      <c r="S939" s="4"/>
      <c r="T939" s="4"/>
      <c r="U939" s="4"/>
      <c r="V939" s="4"/>
      <c r="W939" s="4"/>
      <c r="X939" s="4"/>
      <c r="Y939" s="4"/>
      <c r="Z939" s="4"/>
      <c r="AA939" s="4"/>
      <c r="AB939" s="4"/>
      <c r="AC939" s="4"/>
      <c r="AD939" s="4"/>
      <c r="AE939" s="4"/>
      <c r="AF939" s="4"/>
      <c r="AG939" s="4"/>
      <c r="AH939" s="4"/>
      <c r="AI939" s="4"/>
      <c r="AJ939" s="4"/>
      <c r="AK939" s="4"/>
    </row>
    <row r="940">
      <c r="A940" s="1"/>
      <c r="B940" s="1"/>
      <c r="C940" s="47"/>
      <c r="D940" s="47"/>
      <c r="E940" s="48"/>
      <c r="F940" s="1"/>
      <c r="G940" s="1"/>
      <c r="H940" s="47"/>
      <c r="I940" s="523"/>
      <c r="J940" s="523"/>
      <c r="K940" s="523"/>
      <c r="L940" s="523"/>
      <c r="M940" s="523"/>
      <c r="N940" s="523"/>
      <c r="O940" s="523"/>
      <c r="P940" s="523"/>
      <c r="Q940" s="4"/>
      <c r="R940" s="4"/>
      <c r="S940" s="4"/>
      <c r="T940" s="4"/>
      <c r="U940" s="4"/>
      <c r="V940" s="4"/>
      <c r="W940" s="4"/>
      <c r="X940" s="4"/>
      <c r="Y940" s="4"/>
      <c r="Z940" s="4"/>
      <c r="AA940" s="4"/>
      <c r="AB940" s="4"/>
      <c r="AC940" s="4"/>
      <c r="AD940" s="4"/>
      <c r="AE940" s="4"/>
      <c r="AF940" s="4"/>
      <c r="AG940" s="4"/>
      <c r="AH940" s="4"/>
      <c r="AI940" s="4"/>
      <c r="AJ940" s="4"/>
      <c r="AK940" s="4"/>
    </row>
    <row r="941">
      <c r="A941" s="1"/>
      <c r="B941" s="1"/>
      <c r="C941" s="47"/>
      <c r="D941" s="47"/>
      <c r="E941" s="48"/>
      <c r="F941" s="1"/>
      <c r="G941" s="1"/>
      <c r="H941" s="47"/>
      <c r="I941" s="523"/>
      <c r="J941" s="523"/>
      <c r="K941" s="523"/>
      <c r="L941" s="523"/>
      <c r="M941" s="523"/>
      <c r="N941" s="523"/>
      <c r="O941" s="523"/>
      <c r="P941" s="523"/>
      <c r="Q941" s="4"/>
      <c r="R941" s="4"/>
      <c r="S941" s="4"/>
      <c r="T941" s="4"/>
      <c r="U941" s="4"/>
      <c r="V941" s="4"/>
      <c r="W941" s="4"/>
      <c r="X941" s="4"/>
      <c r="Y941" s="4"/>
      <c r="Z941" s="4"/>
      <c r="AA941" s="4"/>
      <c r="AB941" s="4"/>
      <c r="AC941" s="4"/>
      <c r="AD941" s="4"/>
      <c r="AE941" s="4"/>
      <c r="AF941" s="4"/>
      <c r="AG941" s="4"/>
      <c r="AH941" s="4"/>
      <c r="AI941" s="4"/>
      <c r="AJ941" s="4"/>
      <c r="AK941" s="4"/>
    </row>
    <row r="942">
      <c r="A942" s="1"/>
      <c r="B942" s="1"/>
      <c r="C942" s="47"/>
      <c r="D942" s="47"/>
      <c r="E942" s="48"/>
      <c r="F942" s="1"/>
      <c r="G942" s="1"/>
      <c r="H942" s="47"/>
      <c r="I942" s="523"/>
      <c r="J942" s="523"/>
      <c r="K942" s="523"/>
      <c r="L942" s="523"/>
      <c r="M942" s="523"/>
      <c r="N942" s="523"/>
      <c r="O942" s="523"/>
      <c r="P942" s="523"/>
      <c r="Q942" s="4"/>
      <c r="R942" s="4"/>
      <c r="S942" s="4"/>
      <c r="T942" s="4"/>
      <c r="U942" s="4"/>
      <c r="V942" s="4"/>
      <c r="W942" s="4"/>
      <c r="X942" s="4"/>
      <c r="Y942" s="4"/>
      <c r="Z942" s="4"/>
      <c r="AA942" s="4"/>
      <c r="AB942" s="4"/>
      <c r="AC942" s="4"/>
      <c r="AD942" s="4"/>
      <c r="AE942" s="4"/>
      <c r="AF942" s="4"/>
      <c r="AG942" s="4"/>
      <c r="AH942" s="4"/>
      <c r="AI942" s="4"/>
      <c r="AJ942" s="4"/>
      <c r="AK942" s="4"/>
    </row>
    <row r="943">
      <c r="A943" s="1"/>
      <c r="B943" s="1"/>
      <c r="C943" s="47"/>
      <c r="D943" s="47"/>
      <c r="E943" s="48"/>
      <c r="F943" s="1"/>
      <c r="G943" s="1"/>
      <c r="H943" s="47"/>
      <c r="I943" s="523"/>
      <c r="J943" s="523"/>
      <c r="K943" s="523"/>
      <c r="L943" s="523"/>
      <c r="M943" s="523"/>
      <c r="N943" s="523"/>
      <c r="O943" s="523"/>
      <c r="P943" s="523"/>
      <c r="Q943" s="4"/>
      <c r="R943" s="4"/>
      <c r="S943" s="4"/>
      <c r="T943" s="4"/>
      <c r="U943" s="4"/>
      <c r="V943" s="4"/>
      <c r="W943" s="4"/>
      <c r="X943" s="4"/>
      <c r="Y943" s="4"/>
      <c r="Z943" s="4"/>
      <c r="AA943" s="4"/>
      <c r="AB943" s="4"/>
      <c r="AC943" s="4"/>
      <c r="AD943" s="4"/>
      <c r="AE943" s="4"/>
      <c r="AF943" s="4"/>
      <c r="AG943" s="4"/>
      <c r="AH943" s="4"/>
      <c r="AI943" s="4"/>
      <c r="AJ943" s="4"/>
      <c r="AK943" s="4"/>
    </row>
    <row r="944">
      <c r="A944" s="1"/>
      <c r="B944" s="1"/>
      <c r="C944" s="47"/>
      <c r="D944" s="47"/>
      <c r="E944" s="48"/>
      <c r="F944" s="1"/>
      <c r="G944" s="1"/>
      <c r="H944" s="47"/>
      <c r="I944" s="523"/>
      <c r="J944" s="523"/>
      <c r="K944" s="523"/>
      <c r="L944" s="523"/>
      <c r="M944" s="523"/>
      <c r="N944" s="523"/>
      <c r="O944" s="523"/>
      <c r="P944" s="523"/>
      <c r="Q944" s="4"/>
      <c r="R944" s="4"/>
      <c r="S944" s="4"/>
      <c r="T944" s="4"/>
      <c r="U944" s="4"/>
      <c r="V944" s="4"/>
      <c r="W944" s="4"/>
      <c r="X944" s="4"/>
      <c r="Y944" s="4"/>
      <c r="Z944" s="4"/>
      <c r="AA944" s="4"/>
      <c r="AB944" s="4"/>
      <c r="AC944" s="4"/>
      <c r="AD944" s="4"/>
      <c r="AE944" s="4"/>
      <c r="AF944" s="4"/>
      <c r="AG944" s="4"/>
      <c r="AH944" s="4"/>
      <c r="AI944" s="4"/>
      <c r="AJ944" s="4"/>
      <c r="AK944" s="4"/>
    </row>
    <row r="945">
      <c r="A945" s="1"/>
      <c r="B945" s="1"/>
      <c r="C945" s="47"/>
      <c r="D945" s="47"/>
      <c r="E945" s="48"/>
      <c r="F945" s="1"/>
      <c r="G945" s="1"/>
      <c r="H945" s="47"/>
      <c r="I945" s="523"/>
      <c r="J945" s="523"/>
      <c r="K945" s="523"/>
      <c r="L945" s="523"/>
      <c r="M945" s="523"/>
      <c r="N945" s="523"/>
      <c r="O945" s="523"/>
      <c r="P945" s="523"/>
      <c r="Q945" s="4"/>
      <c r="R945" s="4"/>
      <c r="S945" s="4"/>
      <c r="T945" s="4"/>
      <c r="U945" s="4"/>
      <c r="V945" s="4"/>
      <c r="W945" s="4"/>
      <c r="X945" s="4"/>
      <c r="Y945" s="4"/>
      <c r="Z945" s="4"/>
      <c r="AA945" s="4"/>
      <c r="AB945" s="4"/>
      <c r="AC945" s="4"/>
      <c r="AD945" s="4"/>
      <c r="AE945" s="4"/>
      <c r="AF945" s="4"/>
      <c r="AG945" s="4"/>
      <c r="AH945" s="4"/>
      <c r="AI945" s="4"/>
      <c r="AJ945" s="4"/>
      <c r="AK945" s="4"/>
    </row>
    <row r="946">
      <c r="A946" s="1"/>
      <c r="B946" s="1"/>
      <c r="C946" s="47"/>
      <c r="D946" s="47"/>
      <c r="E946" s="48"/>
      <c r="F946" s="1"/>
      <c r="G946" s="1"/>
      <c r="H946" s="47"/>
      <c r="I946" s="523"/>
      <c r="J946" s="523"/>
      <c r="K946" s="523"/>
      <c r="L946" s="523"/>
      <c r="M946" s="523"/>
      <c r="N946" s="523"/>
      <c r="O946" s="523"/>
      <c r="P946" s="523"/>
      <c r="Q946" s="4"/>
      <c r="R946" s="4"/>
      <c r="S946" s="4"/>
      <c r="T946" s="4"/>
      <c r="U946" s="4"/>
      <c r="V946" s="4"/>
      <c r="W946" s="4"/>
      <c r="X946" s="4"/>
      <c r="Y946" s="4"/>
      <c r="Z946" s="4"/>
      <c r="AA946" s="4"/>
      <c r="AB946" s="4"/>
      <c r="AC946" s="4"/>
      <c r="AD946" s="4"/>
      <c r="AE946" s="4"/>
      <c r="AF946" s="4"/>
      <c r="AG946" s="4"/>
      <c r="AH946" s="4"/>
      <c r="AI946" s="4"/>
      <c r="AJ946" s="4"/>
      <c r="AK946" s="4"/>
    </row>
    <row r="947">
      <c r="A947" s="1"/>
      <c r="B947" s="1"/>
      <c r="C947" s="47"/>
      <c r="D947" s="47"/>
      <c r="E947" s="48"/>
      <c r="F947" s="1"/>
      <c r="G947" s="1"/>
      <c r="H947" s="47"/>
      <c r="I947" s="523"/>
      <c r="J947" s="523"/>
      <c r="K947" s="523"/>
      <c r="L947" s="523"/>
      <c r="M947" s="523"/>
      <c r="N947" s="523"/>
      <c r="O947" s="523"/>
      <c r="P947" s="523"/>
      <c r="Q947" s="4"/>
      <c r="R947" s="4"/>
      <c r="S947" s="4"/>
      <c r="T947" s="4"/>
      <c r="U947" s="4"/>
      <c r="V947" s="4"/>
      <c r="W947" s="4"/>
      <c r="X947" s="4"/>
      <c r="Y947" s="4"/>
      <c r="Z947" s="4"/>
      <c r="AA947" s="4"/>
      <c r="AB947" s="4"/>
      <c r="AC947" s="4"/>
      <c r="AD947" s="4"/>
      <c r="AE947" s="4"/>
      <c r="AF947" s="4"/>
      <c r="AG947" s="4"/>
      <c r="AH947" s="4"/>
      <c r="AI947" s="4"/>
      <c r="AJ947" s="4"/>
      <c r="AK947" s="4"/>
    </row>
    <row r="948">
      <c r="A948" s="1"/>
      <c r="B948" s="1"/>
      <c r="C948" s="47"/>
      <c r="D948" s="47"/>
      <c r="E948" s="48"/>
      <c r="F948" s="1"/>
      <c r="G948" s="1"/>
      <c r="H948" s="47"/>
      <c r="I948" s="523"/>
      <c r="J948" s="523"/>
      <c r="K948" s="523"/>
      <c r="L948" s="523"/>
      <c r="M948" s="523"/>
      <c r="N948" s="523"/>
      <c r="O948" s="523"/>
      <c r="P948" s="523"/>
      <c r="Q948" s="4"/>
      <c r="R948" s="4"/>
      <c r="S948" s="4"/>
      <c r="T948" s="4"/>
      <c r="U948" s="4"/>
      <c r="V948" s="4"/>
      <c r="W948" s="4"/>
      <c r="X948" s="4"/>
      <c r="Y948" s="4"/>
      <c r="Z948" s="4"/>
      <c r="AA948" s="4"/>
      <c r="AB948" s="4"/>
      <c r="AC948" s="4"/>
      <c r="AD948" s="4"/>
      <c r="AE948" s="4"/>
      <c r="AF948" s="4"/>
      <c r="AG948" s="4"/>
      <c r="AH948" s="4"/>
      <c r="AI948" s="4"/>
      <c r="AJ948" s="4"/>
      <c r="AK948" s="4"/>
    </row>
    <row r="949">
      <c r="A949" s="1"/>
      <c r="B949" s="1"/>
      <c r="C949" s="47"/>
      <c r="D949" s="47"/>
      <c r="E949" s="48"/>
      <c r="F949" s="1"/>
      <c r="G949" s="1"/>
      <c r="H949" s="47"/>
      <c r="I949" s="523"/>
      <c r="J949" s="523"/>
      <c r="K949" s="523"/>
      <c r="L949" s="523"/>
      <c r="M949" s="523"/>
      <c r="N949" s="523"/>
      <c r="O949" s="523"/>
      <c r="P949" s="523"/>
      <c r="Q949" s="4"/>
      <c r="R949" s="4"/>
      <c r="S949" s="4"/>
      <c r="T949" s="4"/>
      <c r="U949" s="4"/>
      <c r="V949" s="4"/>
      <c r="W949" s="4"/>
      <c r="X949" s="4"/>
      <c r="Y949" s="4"/>
      <c r="Z949" s="4"/>
      <c r="AA949" s="4"/>
      <c r="AB949" s="4"/>
      <c r="AC949" s="4"/>
      <c r="AD949" s="4"/>
      <c r="AE949" s="4"/>
      <c r="AF949" s="4"/>
      <c r="AG949" s="4"/>
      <c r="AH949" s="4"/>
      <c r="AI949" s="4"/>
      <c r="AJ949" s="4"/>
      <c r="AK949" s="4"/>
    </row>
    <row r="950">
      <c r="A950" s="1"/>
      <c r="B950" s="1"/>
      <c r="C950" s="47"/>
      <c r="D950" s="47"/>
      <c r="E950" s="48"/>
      <c r="F950" s="1"/>
      <c r="G950" s="1"/>
      <c r="H950" s="47"/>
      <c r="I950" s="523"/>
      <c r="J950" s="523"/>
      <c r="K950" s="523"/>
      <c r="L950" s="523"/>
      <c r="M950" s="523"/>
      <c r="N950" s="523"/>
      <c r="O950" s="523"/>
      <c r="P950" s="523"/>
      <c r="Q950" s="4"/>
      <c r="R950" s="4"/>
      <c r="S950" s="4"/>
      <c r="T950" s="4"/>
      <c r="U950" s="4"/>
      <c r="V950" s="4"/>
      <c r="W950" s="4"/>
      <c r="X950" s="4"/>
      <c r="Y950" s="4"/>
      <c r="Z950" s="4"/>
      <c r="AA950" s="4"/>
      <c r="AB950" s="4"/>
      <c r="AC950" s="4"/>
      <c r="AD950" s="4"/>
      <c r="AE950" s="4"/>
      <c r="AF950" s="4"/>
      <c r="AG950" s="4"/>
      <c r="AH950" s="4"/>
      <c r="AI950" s="4"/>
      <c r="AJ950" s="4"/>
      <c r="AK950" s="4"/>
    </row>
    <row r="951">
      <c r="A951" s="1"/>
      <c r="B951" s="1"/>
      <c r="C951" s="47"/>
      <c r="D951" s="47"/>
      <c r="E951" s="48"/>
      <c r="F951" s="1"/>
      <c r="G951" s="1"/>
      <c r="H951" s="47"/>
      <c r="I951" s="523"/>
      <c r="J951" s="523"/>
      <c r="K951" s="523"/>
      <c r="L951" s="523"/>
      <c r="M951" s="523"/>
      <c r="N951" s="523"/>
      <c r="O951" s="523"/>
      <c r="P951" s="523"/>
      <c r="Q951" s="4"/>
      <c r="R951" s="4"/>
      <c r="S951" s="4"/>
      <c r="T951" s="4"/>
      <c r="U951" s="4"/>
      <c r="V951" s="4"/>
      <c r="W951" s="4"/>
      <c r="X951" s="4"/>
      <c r="Y951" s="4"/>
      <c r="Z951" s="4"/>
      <c r="AA951" s="4"/>
      <c r="AB951" s="4"/>
      <c r="AC951" s="4"/>
      <c r="AD951" s="4"/>
      <c r="AE951" s="4"/>
      <c r="AF951" s="4"/>
      <c r="AG951" s="4"/>
      <c r="AH951" s="4"/>
      <c r="AI951" s="4"/>
      <c r="AJ951" s="4"/>
      <c r="AK951" s="4"/>
    </row>
    <row r="952">
      <c r="A952" s="1"/>
      <c r="B952" s="1"/>
      <c r="C952" s="47"/>
      <c r="D952" s="47"/>
      <c r="E952" s="48"/>
      <c r="F952" s="1"/>
      <c r="G952" s="1"/>
      <c r="H952" s="47"/>
      <c r="I952" s="523"/>
      <c r="J952" s="523"/>
      <c r="K952" s="523"/>
      <c r="L952" s="523"/>
      <c r="M952" s="523"/>
      <c r="N952" s="523"/>
      <c r="O952" s="523"/>
      <c r="P952" s="523"/>
      <c r="Q952" s="4"/>
      <c r="R952" s="4"/>
      <c r="S952" s="4"/>
      <c r="T952" s="4"/>
      <c r="U952" s="4"/>
      <c r="V952" s="4"/>
      <c r="W952" s="4"/>
      <c r="X952" s="4"/>
      <c r="Y952" s="4"/>
      <c r="Z952" s="4"/>
      <c r="AA952" s="4"/>
      <c r="AB952" s="4"/>
      <c r="AC952" s="4"/>
      <c r="AD952" s="4"/>
      <c r="AE952" s="4"/>
      <c r="AF952" s="4"/>
      <c r="AG952" s="4"/>
      <c r="AH952" s="4"/>
      <c r="AI952" s="4"/>
      <c r="AJ952" s="4"/>
      <c r="AK952" s="4"/>
    </row>
    <row r="953">
      <c r="A953" s="1"/>
      <c r="B953" s="1"/>
      <c r="C953" s="47"/>
      <c r="D953" s="47"/>
      <c r="E953" s="48"/>
      <c r="F953" s="1"/>
      <c r="G953" s="1"/>
      <c r="H953" s="47"/>
      <c r="I953" s="523"/>
      <c r="J953" s="523"/>
      <c r="K953" s="523"/>
      <c r="L953" s="523"/>
      <c r="M953" s="523"/>
      <c r="N953" s="523"/>
      <c r="O953" s="523"/>
      <c r="P953" s="523"/>
      <c r="Q953" s="4"/>
      <c r="R953" s="4"/>
      <c r="S953" s="4"/>
      <c r="T953" s="4"/>
      <c r="U953" s="4"/>
      <c r="V953" s="4"/>
      <c r="W953" s="4"/>
      <c r="X953" s="4"/>
      <c r="Y953" s="4"/>
      <c r="Z953" s="4"/>
      <c r="AA953" s="4"/>
      <c r="AB953" s="4"/>
      <c r="AC953" s="4"/>
      <c r="AD953" s="4"/>
      <c r="AE953" s="4"/>
      <c r="AF953" s="4"/>
      <c r="AG953" s="4"/>
      <c r="AH953" s="4"/>
      <c r="AI953" s="4"/>
      <c r="AJ953" s="4"/>
      <c r="AK953" s="4"/>
    </row>
    <row r="954">
      <c r="A954" s="1"/>
      <c r="B954" s="1"/>
      <c r="C954" s="47"/>
      <c r="D954" s="47"/>
      <c r="E954" s="48"/>
      <c r="F954" s="1"/>
      <c r="G954" s="1"/>
      <c r="H954" s="47"/>
      <c r="I954" s="523"/>
      <c r="J954" s="523"/>
      <c r="K954" s="523"/>
      <c r="L954" s="523"/>
      <c r="M954" s="523"/>
      <c r="N954" s="523"/>
      <c r="O954" s="523"/>
      <c r="P954" s="523"/>
      <c r="Q954" s="4"/>
      <c r="R954" s="4"/>
      <c r="S954" s="4"/>
      <c r="T954" s="4"/>
      <c r="U954" s="4"/>
      <c r="V954" s="4"/>
      <c r="W954" s="4"/>
      <c r="X954" s="4"/>
      <c r="Y954" s="4"/>
      <c r="Z954" s="4"/>
      <c r="AA954" s="4"/>
      <c r="AB954" s="4"/>
      <c r="AC954" s="4"/>
      <c r="AD954" s="4"/>
      <c r="AE954" s="4"/>
      <c r="AF954" s="4"/>
      <c r="AG954" s="4"/>
      <c r="AH954" s="4"/>
      <c r="AI954" s="4"/>
      <c r="AJ954" s="4"/>
      <c r="AK954" s="4"/>
    </row>
    <row r="955">
      <c r="A955" s="1"/>
      <c r="B955" s="1"/>
      <c r="C955" s="47"/>
      <c r="D955" s="47"/>
      <c r="E955" s="48"/>
      <c r="F955" s="1"/>
      <c r="G955" s="1"/>
      <c r="H955" s="47"/>
      <c r="I955" s="523"/>
      <c r="J955" s="523"/>
      <c r="K955" s="523"/>
      <c r="L955" s="523"/>
      <c r="M955" s="523"/>
      <c r="N955" s="523"/>
      <c r="O955" s="523"/>
      <c r="P955" s="523"/>
      <c r="Q955" s="4"/>
      <c r="R955" s="4"/>
      <c r="S955" s="4"/>
      <c r="T955" s="4"/>
      <c r="U955" s="4"/>
      <c r="V955" s="4"/>
      <c r="W955" s="4"/>
      <c r="X955" s="4"/>
      <c r="Y955" s="4"/>
      <c r="Z955" s="4"/>
      <c r="AA955" s="4"/>
      <c r="AB955" s="4"/>
      <c r="AC955" s="4"/>
      <c r="AD955" s="4"/>
      <c r="AE955" s="4"/>
      <c r="AF955" s="4"/>
      <c r="AG955" s="4"/>
      <c r="AH955" s="4"/>
      <c r="AI955" s="4"/>
      <c r="AJ955" s="4"/>
      <c r="AK955" s="4"/>
    </row>
    <row r="956">
      <c r="A956" s="1"/>
      <c r="B956" s="1"/>
      <c r="C956" s="47"/>
      <c r="D956" s="47"/>
      <c r="E956" s="48"/>
      <c r="F956" s="1"/>
      <c r="G956" s="1"/>
      <c r="H956" s="47"/>
      <c r="I956" s="523"/>
      <c r="J956" s="523"/>
      <c r="K956" s="523"/>
      <c r="L956" s="523"/>
      <c r="M956" s="523"/>
      <c r="N956" s="523"/>
      <c r="O956" s="523"/>
      <c r="P956" s="523"/>
      <c r="Q956" s="4"/>
      <c r="R956" s="4"/>
      <c r="S956" s="4"/>
      <c r="T956" s="4"/>
      <c r="U956" s="4"/>
      <c r="V956" s="4"/>
      <c r="W956" s="4"/>
      <c r="X956" s="4"/>
      <c r="Y956" s="4"/>
      <c r="Z956" s="4"/>
      <c r="AA956" s="4"/>
      <c r="AB956" s="4"/>
      <c r="AC956" s="4"/>
      <c r="AD956" s="4"/>
      <c r="AE956" s="4"/>
      <c r="AF956" s="4"/>
      <c r="AG956" s="4"/>
      <c r="AH956" s="4"/>
      <c r="AI956" s="4"/>
      <c r="AJ956" s="4"/>
      <c r="AK956" s="4"/>
    </row>
    <row r="957">
      <c r="A957" s="1"/>
      <c r="B957" s="1"/>
      <c r="C957" s="47"/>
      <c r="D957" s="47"/>
      <c r="E957" s="48"/>
      <c r="F957" s="1"/>
      <c r="G957" s="1"/>
      <c r="H957" s="47"/>
      <c r="I957" s="523"/>
      <c r="J957" s="523"/>
      <c r="K957" s="523"/>
      <c r="L957" s="523"/>
      <c r="M957" s="523"/>
      <c r="N957" s="523"/>
      <c r="O957" s="523"/>
      <c r="P957" s="523"/>
      <c r="Q957" s="4"/>
      <c r="R957" s="4"/>
      <c r="S957" s="4"/>
      <c r="T957" s="4"/>
      <c r="U957" s="4"/>
      <c r="V957" s="4"/>
      <c r="W957" s="4"/>
      <c r="X957" s="4"/>
      <c r="Y957" s="4"/>
      <c r="Z957" s="4"/>
      <c r="AA957" s="4"/>
      <c r="AB957" s="4"/>
      <c r="AC957" s="4"/>
      <c r="AD957" s="4"/>
      <c r="AE957" s="4"/>
      <c r="AF957" s="4"/>
      <c r="AG957" s="4"/>
      <c r="AH957" s="4"/>
      <c r="AI957" s="4"/>
      <c r="AJ957" s="4"/>
      <c r="AK957" s="4"/>
    </row>
    <row r="958">
      <c r="A958" s="1"/>
      <c r="B958" s="1"/>
      <c r="C958" s="47"/>
      <c r="D958" s="47"/>
      <c r="E958" s="48"/>
      <c r="F958" s="1"/>
      <c r="G958" s="1"/>
      <c r="H958" s="47"/>
      <c r="I958" s="523"/>
      <c r="J958" s="523"/>
      <c r="K958" s="523"/>
      <c r="L958" s="523"/>
      <c r="M958" s="523"/>
      <c r="N958" s="523"/>
      <c r="O958" s="523"/>
      <c r="P958" s="523"/>
      <c r="Q958" s="4"/>
      <c r="R958" s="4"/>
      <c r="S958" s="4"/>
      <c r="T958" s="4"/>
      <c r="U958" s="4"/>
      <c r="V958" s="4"/>
      <c r="W958" s="4"/>
      <c r="X958" s="4"/>
      <c r="Y958" s="4"/>
      <c r="Z958" s="4"/>
      <c r="AA958" s="4"/>
      <c r="AB958" s="4"/>
      <c r="AC958" s="4"/>
      <c r="AD958" s="4"/>
      <c r="AE958" s="4"/>
      <c r="AF958" s="4"/>
      <c r="AG958" s="4"/>
      <c r="AH958" s="4"/>
      <c r="AI958" s="4"/>
      <c r="AJ958" s="4"/>
      <c r="AK958" s="4"/>
    </row>
    <row r="959">
      <c r="A959" s="1"/>
      <c r="B959" s="1"/>
      <c r="C959" s="47"/>
      <c r="D959" s="47"/>
      <c r="E959" s="48"/>
      <c r="F959" s="1"/>
      <c r="G959" s="1"/>
      <c r="H959" s="47"/>
      <c r="I959" s="523"/>
      <c r="J959" s="523"/>
      <c r="K959" s="523"/>
      <c r="L959" s="523"/>
      <c r="M959" s="523"/>
      <c r="N959" s="523"/>
      <c r="O959" s="523"/>
      <c r="P959" s="523"/>
      <c r="Q959" s="4"/>
      <c r="R959" s="4"/>
      <c r="S959" s="4"/>
      <c r="T959" s="4"/>
      <c r="U959" s="4"/>
      <c r="V959" s="4"/>
      <c r="W959" s="4"/>
      <c r="X959" s="4"/>
      <c r="Y959" s="4"/>
      <c r="Z959" s="4"/>
      <c r="AA959" s="4"/>
      <c r="AB959" s="4"/>
      <c r="AC959" s="4"/>
      <c r="AD959" s="4"/>
      <c r="AE959" s="4"/>
      <c r="AF959" s="4"/>
      <c r="AG959" s="4"/>
      <c r="AH959" s="4"/>
      <c r="AI959" s="4"/>
      <c r="AJ959" s="4"/>
      <c r="AK959" s="4"/>
    </row>
    <row r="960">
      <c r="A960" s="1"/>
      <c r="B960" s="1"/>
      <c r="C960" s="47"/>
      <c r="D960" s="47"/>
      <c r="E960" s="48"/>
      <c r="F960" s="1"/>
      <c r="G960" s="1"/>
      <c r="H960" s="47"/>
      <c r="I960" s="523"/>
      <c r="J960" s="523"/>
      <c r="K960" s="523"/>
      <c r="L960" s="523"/>
      <c r="M960" s="523"/>
      <c r="N960" s="523"/>
      <c r="O960" s="523"/>
      <c r="P960" s="523"/>
      <c r="Q960" s="4"/>
      <c r="R960" s="4"/>
      <c r="S960" s="4"/>
      <c r="T960" s="4"/>
      <c r="U960" s="4"/>
      <c r="V960" s="4"/>
      <c r="W960" s="4"/>
      <c r="X960" s="4"/>
      <c r="Y960" s="4"/>
      <c r="Z960" s="4"/>
      <c r="AA960" s="4"/>
      <c r="AB960" s="4"/>
      <c r="AC960" s="4"/>
      <c r="AD960" s="4"/>
      <c r="AE960" s="4"/>
      <c r="AF960" s="4"/>
      <c r="AG960" s="4"/>
      <c r="AH960" s="4"/>
      <c r="AI960" s="4"/>
      <c r="AJ960" s="4"/>
      <c r="AK960" s="4"/>
    </row>
    <row r="961">
      <c r="A961" s="1"/>
      <c r="B961" s="1"/>
      <c r="C961" s="47"/>
      <c r="D961" s="47"/>
      <c r="E961" s="48"/>
      <c r="F961" s="1"/>
      <c r="G961" s="1"/>
      <c r="H961" s="47"/>
      <c r="I961" s="523"/>
      <c r="J961" s="523"/>
      <c r="K961" s="523"/>
      <c r="L961" s="523"/>
      <c r="M961" s="523"/>
      <c r="N961" s="523"/>
      <c r="O961" s="523"/>
      <c r="P961" s="523"/>
      <c r="Q961" s="4"/>
      <c r="R961" s="4"/>
      <c r="S961" s="4"/>
      <c r="T961" s="4"/>
      <c r="U961" s="4"/>
      <c r="V961" s="4"/>
      <c r="W961" s="4"/>
      <c r="X961" s="4"/>
      <c r="Y961" s="4"/>
      <c r="Z961" s="4"/>
      <c r="AA961" s="4"/>
      <c r="AB961" s="4"/>
      <c r="AC961" s="4"/>
      <c r="AD961" s="4"/>
      <c r="AE961" s="4"/>
      <c r="AF961" s="4"/>
      <c r="AG961" s="4"/>
      <c r="AH961" s="4"/>
      <c r="AI961" s="4"/>
      <c r="AJ961" s="4"/>
      <c r="AK961" s="4"/>
    </row>
    <row r="962">
      <c r="A962" s="1"/>
      <c r="B962" s="1"/>
      <c r="C962" s="47"/>
      <c r="D962" s="47"/>
      <c r="E962" s="48"/>
      <c r="F962" s="1"/>
      <c r="G962" s="1"/>
      <c r="H962" s="47"/>
      <c r="I962" s="523"/>
      <c r="J962" s="523"/>
      <c r="K962" s="523"/>
      <c r="L962" s="523"/>
      <c r="M962" s="523"/>
      <c r="N962" s="523"/>
      <c r="O962" s="523"/>
      <c r="P962" s="523"/>
      <c r="Q962" s="4"/>
      <c r="R962" s="4"/>
      <c r="S962" s="4"/>
      <c r="T962" s="4"/>
      <c r="U962" s="4"/>
      <c r="V962" s="4"/>
      <c r="W962" s="4"/>
      <c r="X962" s="4"/>
      <c r="Y962" s="4"/>
      <c r="Z962" s="4"/>
      <c r="AA962" s="4"/>
      <c r="AB962" s="4"/>
      <c r="AC962" s="4"/>
      <c r="AD962" s="4"/>
      <c r="AE962" s="4"/>
      <c r="AF962" s="4"/>
      <c r="AG962" s="4"/>
      <c r="AH962" s="4"/>
      <c r="AI962" s="4"/>
      <c r="AJ962" s="4"/>
      <c r="AK962" s="4"/>
    </row>
    <row r="963">
      <c r="A963" s="1"/>
      <c r="B963" s="1"/>
      <c r="C963" s="47"/>
      <c r="D963" s="47"/>
      <c r="E963" s="48"/>
      <c r="F963" s="1"/>
      <c r="G963" s="1"/>
      <c r="H963" s="47"/>
      <c r="I963" s="523"/>
      <c r="J963" s="523"/>
      <c r="K963" s="523"/>
      <c r="L963" s="523"/>
      <c r="M963" s="523"/>
      <c r="N963" s="523"/>
      <c r="O963" s="523"/>
      <c r="P963" s="523"/>
      <c r="Q963" s="4"/>
      <c r="R963" s="4"/>
      <c r="S963" s="4"/>
      <c r="T963" s="4"/>
      <c r="U963" s="4"/>
      <c r="V963" s="4"/>
      <c r="W963" s="4"/>
      <c r="X963" s="4"/>
      <c r="Y963" s="4"/>
      <c r="Z963" s="4"/>
      <c r="AA963" s="4"/>
      <c r="AB963" s="4"/>
      <c r="AC963" s="4"/>
      <c r="AD963" s="4"/>
      <c r="AE963" s="4"/>
      <c r="AF963" s="4"/>
      <c r="AG963" s="4"/>
      <c r="AH963" s="4"/>
      <c r="AI963" s="4"/>
      <c r="AJ963" s="4"/>
      <c r="AK963" s="4"/>
    </row>
    <row r="964">
      <c r="A964" s="1"/>
      <c r="B964" s="1"/>
      <c r="C964" s="47"/>
      <c r="D964" s="47"/>
      <c r="E964" s="48"/>
      <c r="F964" s="1"/>
      <c r="G964" s="1"/>
      <c r="H964" s="47"/>
      <c r="I964" s="523"/>
      <c r="J964" s="523"/>
      <c r="K964" s="523"/>
      <c r="L964" s="523"/>
      <c r="M964" s="523"/>
      <c r="N964" s="523"/>
      <c r="O964" s="523"/>
      <c r="P964" s="523"/>
      <c r="Q964" s="4"/>
      <c r="R964" s="4"/>
      <c r="S964" s="4"/>
      <c r="T964" s="4"/>
      <c r="U964" s="4"/>
      <c r="V964" s="4"/>
      <c r="W964" s="4"/>
      <c r="X964" s="4"/>
      <c r="Y964" s="4"/>
      <c r="Z964" s="4"/>
      <c r="AA964" s="4"/>
      <c r="AB964" s="4"/>
      <c r="AC964" s="4"/>
      <c r="AD964" s="4"/>
      <c r="AE964" s="4"/>
      <c r="AF964" s="4"/>
      <c r="AG964" s="4"/>
      <c r="AH964" s="4"/>
      <c r="AI964" s="4"/>
      <c r="AJ964" s="4"/>
      <c r="AK964" s="4"/>
    </row>
    <row r="965">
      <c r="A965" s="1"/>
      <c r="B965" s="1"/>
      <c r="C965" s="47"/>
      <c r="D965" s="47"/>
      <c r="E965" s="48"/>
      <c r="F965" s="1"/>
      <c r="G965" s="1"/>
      <c r="H965" s="47"/>
      <c r="I965" s="523"/>
      <c r="J965" s="523"/>
      <c r="K965" s="523"/>
      <c r="L965" s="523"/>
      <c r="M965" s="523"/>
      <c r="N965" s="523"/>
      <c r="O965" s="523"/>
      <c r="P965" s="523"/>
      <c r="Q965" s="4"/>
      <c r="R965" s="4"/>
      <c r="S965" s="4"/>
      <c r="T965" s="4"/>
      <c r="U965" s="4"/>
      <c r="V965" s="4"/>
      <c r="W965" s="4"/>
      <c r="X965" s="4"/>
      <c r="Y965" s="4"/>
      <c r="Z965" s="4"/>
      <c r="AA965" s="4"/>
      <c r="AB965" s="4"/>
      <c r="AC965" s="4"/>
      <c r="AD965" s="4"/>
      <c r="AE965" s="4"/>
      <c r="AF965" s="4"/>
      <c r="AG965" s="4"/>
      <c r="AH965" s="4"/>
      <c r="AI965" s="4"/>
      <c r="AJ965" s="4"/>
      <c r="AK965" s="4"/>
    </row>
    <row r="966">
      <c r="A966" s="1"/>
      <c r="B966" s="1"/>
      <c r="C966" s="47"/>
      <c r="D966" s="47"/>
      <c r="E966" s="48"/>
      <c r="F966" s="1"/>
      <c r="G966" s="1"/>
      <c r="H966" s="47"/>
      <c r="I966" s="523"/>
      <c r="J966" s="523"/>
      <c r="K966" s="523"/>
      <c r="L966" s="523"/>
      <c r="M966" s="523"/>
      <c r="N966" s="523"/>
      <c r="O966" s="523"/>
      <c r="P966" s="523"/>
      <c r="Q966" s="4"/>
      <c r="R966" s="4"/>
      <c r="S966" s="4"/>
      <c r="T966" s="4"/>
      <c r="U966" s="4"/>
      <c r="V966" s="4"/>
      <c r="W966" s="4"/>
      <c r="X966" s="4"/>
      <c r="Y966" s="4"/>
      <c r="Z966" s="4"/>
      <c r="AA966" s="4"/>
      <c r="AB966" s="4"/>
      <c r="AC966" s="4"/>
      <c r="AD966" s="4"/>
      <c r="AE966" s="4"/>
      <c r="AF966" s="4"/>
      <c r="AG966" s="4"/>
      <c r="AH966" s="4"/>
      <c r="AI966" s="4"/>
      <c r="AJ966" s="4"/>
      <c r="AK966" s="4"/>
    </row>
    <row r="967">
      <c r="A967" s="1"/>
      <c r="B967" s="1"/>
      <c r="C967" s="47"/>
      <c r="D967" s="47"/>
      <c r="E967" s="48"/>
      <c r="F967" s="1"/>
      <c r="G967" s="1"/>
      <c r="H967" s="47"/>
      <c r="I967" s="523"/>
      <c r="J967" s="523"/>
      <c r="K967" s="523"/>
      <c r="L967" s="523"/>
      <c r="M967" s="523"/>
      <c r="N967" s="523"/>
      <c r="O967" s="523"/>
      <c r="P967" s="523"/>
      <c r="Q967" s="4"/>
      <c r="R967" s="4"/>
      <c r="S967" s="4"/>
      <c r="T967" s="4"/>
      <c r="U967" s="4"/>
      <c r="V967" s="4"/>
      <c r="W967" s="4"/>
      <c r="X967" s="4"/>
      <c r="Y967" s="4"/>
      <c r="Z967" s="4"/>
      <c r="AA967" s="4"/>
      <c r="AB967" s="4"/>
      <c r="AC967" s="4"/>
      <c r="AD967" s="4"/>
      <c r="AE967" s="4"/>
      <c r="AF967" s="4"/>
      <c r="AG967" s="4"/>
      <c r="AH967" s="4"/>
      <c r="AI967" s="4"/>
      <c r="AJ967" s="4"/>
      <c r="AK967" s="4"/>
    </row>
    <row r="968">
      <c r="A968" s="1"/>
      <c r="B968" s="1"/>
      <c r="C968" s="47"/>
      <c r="D968" s="47"/>
      <c r="E968" s="48"/>
      <c r="F968" s="1"/>
      <c r="G968" s="1"/>
      <c r="H968" s="47"/>
      <c r="I968" s="523"/>
      <c r="J968" s="523"/>
      <c r="K968" s="523"/>
      <c r="L968" s="523"/>
      <c r="M968" s="523"/>
      <c r="N968" s="523"/>
      <c r="O968" s="523"/>
      <c r="P968" s="523"/>
      <c r="Q968" s="4"/>
      <c r="R968" s="4"/>
      <c r="S968" s="4"/>
      <c r="T968" s="4"/>
      <c r="U968" s="4"/>
      <c r="V968" s="4"/>
      <c r="W968" s="4"/>
      <c r="X968" s="4"/>
      <c r="Y968" s="4"/>
      <c r="Z968" s="4"/>
      <c r="AA968" s="4"/>
      <c r="AB968" s="4"/>
      <c r="AC968" s="4"/>
      <c r="AD968" s="4"/>
      <c r="AE968" s="4"/>
      <c r="AF968" s="4"/>
      <c r="AG968" s="4"/>
      <c r="AH968" s="4"/>
      <c r="AI968" s="4"/>
      <c r="AJ968" s="4"/>
      <c r="AK968" s="4"/>
    </row>
    <row r="969">
      <c r="A969" s="1"/>
      <c r="B969" s="1"/>
      <c r="C969" s="47"/>
      <c r="D969" s="47"/>
      <c r="E969" s="48"/>
      <c r="F969" s="1"/>
      <c r="G969" s="1"/>
      <c r="H969" s="47"/>
      <c r="I969" s="523"/>
      <c r="J969" s="523"/>
      <c r="K969" s="523"/>
      <c r="L969" s="523"/>
      <c r="M969" s="523"/>
      <c r="N969" s="523"/>
      <c r="O969" s="523"/>
      <c r="P969" s="523"/>
      <c r="Q969" s="4"/>
      <c r="R969" s="4"/>
      <c r="S969" s="4"/>
      <c r="T969" s="4"/>
      <c r="U969" s="4"/>
      <c r="V969" s="4"/>
      <c r="W969" s="4"/>
      <c r="X969" s="4"/>
      <c r="Y969" s="4"/>
      <c r="Z969" s="4"/>
      <c r="AA969" s="4"/>
      <c r="AB969" s="4"/>
      <c r="AC969" s="4"/>
      <c r="AD969" s="4"/>
      <c r="AE969" s="4"/>
      <c r="AF969" s="4"/>
      <c r="AG969" s="4"/>
      <c r="AH969" s="4"/>
      <c r="AI969" s="4"/>
      <c r="AJ969" s="4"/>
      <c r="AK969" s="4"/>
    </row>
    <row r="970">
      <c r="A970" s="1"/>
      <c r="B970" s="1"/>
      <c r="C970" s="47"/>
      <c r="D970" s="47"/>
      <c r="E970" s="48"/>
      <c r="F970" s="1"/>
      <c r="G970" s="1"/>
      <c r="H970" s="47"/>
      <c r="I970" s="523"/>
      <c r="J970" s="523"/>
      <c r="K970" s="523"/>
      <c r="L970" s="523"/>
      <c r="M970" s="523"/>
      <c r="N970" s="523"/>
      <c r="O970" s="523"/>
      <c r="P970" s="523"/>
      <c r="Q970" s="4"/>
      <c r="R970" s="4"/>
      <c r="S970" s="4"/>
      <c r="T970" s="4"/>
      <c r="U970" s="4"/>
      <c r="V970" s="4"/>
      <c r="W970" s="4"/>
      <c r="X970" s="4"/>
      <c r="Y970" s="4"/>
      <c r="Z970" s="4"/>
      <c r="AA970" s="4"/>
      <c r="AB970" s="4"/>
      <c r="AC970" s="4"/>
      <c r="AD970" s="4"/>
      <c r="AE970" s="4"/>
      <c r="AF970" s="4"/>
      <c r="AG970" s="4"/>
      <c r="AH970" s="4"/>
      <c r="AI970" s="4"/>
      <c r="AJ970" s="4"/>
      <c r="AK970" s="4"/>
    </row>
    <row r="971">
      <c r="A971" s="1"/>
      <c r="B971" s="1"/>
      <c r="C971" s="47"/>
      <c r="D971" s="47"/>
      <c r="E971" s="48"/>
      <c r="F971" s="1"/>
      <c r="G971" s="1"/>
      <c r="H971" s="47"/>
      <c r="I971" s="523"/>
      <c r="J971" s="523"/>
      <c r="K971" s="523"/>
      <c r="L971" s="523"/>
      <c r="M971" s="523"/>
      <c r="N971" s="523"/>
      <c r="O971" s="523"/>
      <c r="P971" s="523"/>
      <c r="Q971" s="4"/>
      <c r="R971" s="4"/>
      <c r="S971" s="4"/>
      <c r="T971" s="4"/>
      <c r="U971" s="4"/>
      <c r="V971" s="4"/>
      <c r="W971" s="4"/>
      <c r="X971" s="4"/>
      <c r="Y971" s="4"/>
      <c r="Z971" s="4"/>
      <c r="AA971" s="4"/>
      <c r="AB971" s="4"/>
      <c r="AC971" s="4"/>
      <c r="AD971" s="4"/>
      <c r="AE971" s="4"/>
      <c r="AF971" s="4"/>
      <c r="AG971" s="4"/>
      <c r="AH971" s="4"/>
      <c r="AI971" s="4"/>
      <c r="AJ971" s="4"/>
      <c r="AK971" s="4"/>
    </row>
    <row r="972">
      <c r="A972" s="1"/>
      <c r="B972" s="1"/>
      <c r="C972" s="47"/>
      <c r="D972" s="47"/>
      <c r="E972" s="48"/>
      <c r="F972" s="1"/>
      <c r="G972" s="1"/>
      <c r="H972" s="47"/>
      <c r="I972" s="523"/>
      <c r="J972" s="523"/>
      <c r="K972" s="523"/>
      <c r="L972" s="523"/>
      <c r="M972" s="523"/>
      <c r="N972" s="523"/>
      <c r="O972" s="523"/>
      <c r="P972" s="523"/>
      <c r="Q972" s="4"/>
      <c r="R972" s="4"/>
      <c r="S972" s="4"/>
      <c r="T972" s="4"/>
      <c r="U972" s="4"/>
      <c r="V972" s="4"/>
      <c r="W972" s="4"/>
      <c r="X972" s="4"/>
      <c r="Y972" s="4"/>
      <c r="Z972" s="4"/>
      <c r="AA972" s="4"/>
      <c r="AB972" s="4"/>
      <c r="AC972" s="4"/>
      <c r="AD972" s="4"/>
      <c r="AE972" s="4"/>
      <c r="AF972" s="4"/>
      <c r="AG972" s="4"/>
      <c r="AH972" s="4"/>
      <c r="AI972" s="4"/>
      <c r="AJ972" s="4"/>
      <c r="AK972" s="4"/>
    </row>
    <row r="973">
      <c r="A973" s="1"/>
      <c r="B973" s="1"/>
      <c r="C973" s="47"/>
      <c r="D973" s="47"/>
      <c r="E973" s="48"/>
      <c r="F973" s="1"/>
      <c r="G973" s="1"/>
      <c r="H973" s="47"/>
      <c r="I973" s="523"/>
      <c r="J973" s="523"/>
      <c r="K973" s="523"/>
      <c r="L973" s="523"/>
      <c r="M973" s="523"/>
      <c r="N973" s="523"/>
      <c r="O973" s="523"/>
      <c r="P973" s="523"/>
      <c r="Q973" s="4"/>
      <c r="R973" s="4"/>
      <c r="S973" s="4"/>
      <c r="T973" s="4"/>
      <c r="U973" s="4"/>
      <c r="V973" s="4"/>
      <c r="W973" s="4"/>
      <c r="X973" s="4"/>
      <c r="Y973" s="4"/>
      <c r="Z973" s="4"/>
      <c r="AA973" s="4"/>
      <c r="AB973" s="4"/>
      <c r="AC973" s="4"/>
      <c r="AD973" s="4"/>
      <c r="AE973" s="4"/>
      <c r="AF973" s="4"/>
      <c r="AG973" s="4"/>
      <c r="AH973" s="4"/>
      <c r="AI973" s="4"/>
      <c r="AJ973" s="4"/>
      <c r="AK973" s="4"/>
    </row>
    <row r="974">
      <c r="A974" s="1"/>
      <c r="B974" s="1"/>
      <c r="C974" s="47"/>
      <c r="D974" s="47"/>
      <c r="E974" s="48"/>
      <c r="F974" s="1"/>
      <c r="G974" s="1"/>
      <c r="H974" s="47"/>
      <c r="I974" s="523"/>
      <c r="J974" s="523"/>
      <c r="K974" s="523"/>
      <c r="L974" s="523"/>
      <c r="M974" s="523"/>
      <c r="N974" s="523"/>
      <c r="O974" s="523"/>
      <c r="P974" s="523"/>
      <c r="Q974" s="4"/>
      <c r="R974" s="4"/>
      <c r="S974" s="4"/>
      <c r="T974" s="4"/>
      <c r="U974" s="4"/>
      <c r="V974" s="4"/>
      <c r="W974" s="4"/>
      <c r="X974" s="4"/>
      <c r="Y974" s="4"/>
      <c r="Z974" s="4"/>
      <c r="AA974" s="4"/>
      <c r="AB974" s="4"/>
      <c r="AC974" s="4"/>
      <c r="AD974" s="4"/>
      <c r="AE974" s="4"/>
      <c r="AF974" s="4"/>
      <c r="AG974" s="4"/>
      <c r="AH974" s="4"/>
      <c r="AI974" s="4"/>
      <c r="AJ974" s="4"/>
      <c r="AK974" s="4"/>
    </row>
    <row r="975">
      <c r="A975" s="1"/>
      <c r="B975" s="1"/>
      <c r="C975" s="47"/>
      <c r="D975" s="47"/>
      <c r="E975" s="48"/>
      <c r="F975" s="1"/>
      <c r="G975" s="1"/>
      <c r="H975" s="47"/>
      <c r="I975" s="523"/>
      <c r="J975" s="523"/>
      <c r="K975" s="523"/>
      <c r="L975" s="523"/>
      <c r="M975" s="523"/>
      <c r="N975" s="523"/>
      <c r="O975" s="523"/>
      <c r="P975" s="523"/>
      <c r="Q975" s="4"/>
      <c r="R975" s="4"/>
      <c r="S975" s="4"/>
      <c r="T975" s="4"/>
      <c r="U975" s="4"/>
      <c r="V975" s="4"/>
      <c r="W975" s="4"/>
      <c r="X975" s="4"/>
      <c r="Y975" s="4"/>
      <c r="Z975" s="4"/>
      <c r="AA975" s="4"/>
      <c r="AB975" s="4"/>
      <c r="AC975" s="4"/>
      <c r="AD975" s="4"/>
      <c r="AE975" s="4"/>
      <c r="AF975" s="4"/>
      <c r="AG975" s="4"/>
      <c r="AH975" s="4"/>
      <c r="AI975" s="4"/>
      <c r="AJ975" s="4"/>
      <c r="AK975" s="4"/>
    </row>
    <row r="976">
      <c r="A976" s="1"/>
      <c r="B976" s="1"/>
      <c r="C976" s="47"/>
      <c r="D976" s="47"/>
      <c r="E976" s="48"/>
      <c r="F976" s="1"/>
      <c r="G976" s="1"/>
      <c r="H976" s="47"/>
      <c r="I976" s="523"/>
      <c r="J976" s="523"/>
      <c r="K976" s="523"/>
      <c r="L976" s="523"/>
      <c r="M976" s="523"/>
      <c r="N976" s="523"/>
      <c r="O976" s="523"/>
      <c r="P976" s="523"/>
      <c r="Q976" s="4"/>
      <c r="R976" s="4"/>
      <c r="S976" s="4"/>
      <c r="T976" s="4"/>
      <c r="U976" s="4"/>
      <c r="V976" s="4"/>
      <c r="W976" s="4"/>
      <c r="X976" s="4"/>
      <c r="Y976" s="4"/>
      <c r="Z976" s="4"/>
      <c r="AA976" s="4"/>
      <c r="AB976" s="4"/>
      <c r="AC976" s="4"/>
      <c r="AD976" s="4"/>
      <c r="AE976" s="4"/>
      <c r="AF976" s="4"/>
      <c r="AG976" s="4"/>
      <c r="AH976" s="4"/>
      <c r="AI976" s="4"/>
      <c r="AJ976" s="4"/>
      <c r="AK976" s="4"/>
    </row>
    <row r="977">
      <c r="A977" s="1"/>
      <c r="B977" s="1"/>
      <c r="C977" s="47"/>
      <c r="D977" s="47"/>
      <c r="E977" s="48"/>
      <c r="F977" s="1"/>
      <c r="G977" s="1"/>
      <c r="H977" s="47"/>
      <c r="I977" s="523"/>
      <c r="J977" s="523"/>
      <c r="K977" s="523"/>
      <c r="L977" s="523"/>
      <c r="M977" s="523"/>
      <c r="N977" s="523"/>
      <c r="O977" s="523"/>
      <c r="P977" s="523"/>
      <c r="Q977" s="4"/>
      <c r="R977" s="4"/>
      <c r="S977" s="4"/>
      <c r="T977" s="4"/>
      <c r="U977" s="4"/>
      <c r="V977" s="4"/>
      <c r="W977" s="4"/>
      <c r="X977" s="4"/>
      <c r="Y977" s="4"/>
      <c r="Z977" s="4"/>
      <c r="AA977" s="4"/>
      <c r="AB977" s="4"/>
      <c r="AC977" s="4"/>
      <c r="AD977" s="4"/>
      <c r="AE977" s="4"/>
      <c r="AF977" s="4"/>
      <c r="AG977" s="4"/>
      <c r="AH977" s="4"/>
      <c r="AI977" s="4"/>
      <c r="AJ977" s="4"/>
      <c r="AK977" s="4"/>
    </row>
    <row r="978">
      <c r="A978" s="1"/>
      <c r="B978" s="1"/>
      <c r="C978" s="47"/>
      <c r="D978" s="47"/>
      <c r="E978" s="48"/>
      <c r="F978" s="1"/>
      <c r="G978" s="1"/>
      <c r="H978" s="47"/>
      <c r="I978" s="523"/>
      <c r="J978" s="523"/>
      <c r="K978" s="523"/>
      <c r="L978" s="523"/>
      <c r="M978" s="523"/>
      <c r="N978" s="523"/>
      <c r="O978" s="523"/>
      <c r="P978" s="523"/>
      <c r="Q978" s="4"/>
      <c r="R978" s="4"/>
      <c r="S978" s="4"/>
      <c r="T978" s="4"/>
      <c r="U978" s="4"/>
      <c r="V978" s="4"/>
      <c r="W978" s="4"/>
      <c r="X978" s="4"/>
      <c r="Y978" s="4"/>
      <c r="Z978" s="4"/>
      <c r="AA978" s="4"/>
      <c r="AB978" s="4"/>
      <c r="AC978" s="4"/>
      <c r="AD978" s="4"/>
      <c r="AE978" s="4"/>
      <c r="AF978" s="4"/>
      <c r="AG978" s="4"/>
      <c r="AH978" s="4"/>
      <c r="AI978" s="4"/>
      <c r="AJ978" s="4"/>
      <c r="AK978" s="4"/>
    </row>
    <row r="979">
      <c r="A979" s="1"/>
      <c r="B979" s="1"/>
      <c r="C979" s="47"/>
      <c r="D979" s="47"/>
      <c r="E979" s="48"/>
      <c r="F979" s="1"/>
      <c r="G979" s="1"/>
      <c r="H979" s="47"/>
      <c r="I979" s="523"/>
      <c r="J979" s="523"/>
      <c r="K979" s="523"/>
      <c r="L979" s="523"/>
      <c r="M979" s="523"/>
      <c r="N979" s="523"/>
      <c r="O979" s="523"/>
      <c r="P979" s="523"/>
      <c r="Q979" s="4"/>
      <c r="R979" s="4"/>
      <c r="S979" s="4"/>
      <c r="T979" s="4"/>
      <c r="U979" s="4"/>
      <c r="V979" s="4"/>
      <c r="W979" s="4"/>
      <c r="X979" s="4"/>
      <c r="Y979" s="4"/>
      <c r="Z979" s="4"/>
      <c r="AA979" s="4"/>
      <c r="AB979" s="4"/>
      <c r="AC979" s="4"/>
      <c r="AD979" s="4"/>
      <c r="AE979" s="4"/>
      <c r="AF979" s="4"/>
      <c r="AG979" s="4"/>
      <c r="AH979" s="4"/>
      <c r="AI979" s="4"/>
      <c r="AJ979" s="4"/>
      <c r="AK979" s="4"/>
    </row>
    <row r="980">
      <c r="A980" s="1"/>
      <c r="B980" s="1"/>
      <c r="C980" s="47"/>
      <c r="D980" s="47"/>
      <c r="E980" s="48"/>
      <c r="F980" s="1"/>
      <c r="G980" s="1"/>
      <c r="H980" s="47"/>
      <c r="I980" s="523"/>
      <c r="J980" s="523"/>
      <c r="K980" s="523"/>
      <c r="L980" s="523"/>
      <c r="M980" s="523"/>
      <c r="N980" s="523"/>
      <c r="O980" s="523"/>
      <c r="P980" s="523"/>
      <c r="Q980" s="4"/>
      <c r="R980" s="4"/>
      <c r="S980" s="4"/>
      <c r="T980" s="4"/>
      <c r="U980" s="4"/>
      <c r="V980" s="4"/>
      <c r="W980" s="4"/>
      <c r="X980" s="4"/>
      <c r="Y980" s="4"/>
      <c r="Z980" s="4"/>
      <c r="AA980" s="4"/>
      <c r="AB980" s="4"/>
      <c r="AC980" s="4"/>
      <c r="AD980" s="4"/>
      <c r="AE980" s="4"/>
      <c r="AF980" s="4"/>
      <c r="AG980" s="4"/>
      <c r="AH980" s="4"/>
      <c r="AI980" s="4"/>
      <c r="AJ980" s="4"/>
      <c r="AK980" s="4"/>
    </row>
    <row r="981">
      <c r="A981" s="1"/>
      <c r="B981" s="1"/>
      <c r="C981" s="47"/>
      <c r="D981" s="47"/>
      <c r="E981" s="48"/>
      <c r="F981" s="1"/>
      <c r="G981" s="1"/>
      <c r="H981" s="47"/>
      <c r="I981" s="523"/>
      <c r="J981" s="523"/>
      <c r="K981" s="523"/>
      <c r="L981" s="523"/>
      <c r="M981" s="523"/>
      <c r="N981" s="523"/>
      <c r="O981" s="523"/>
      <c r="P981" s="523"/>
      <c r="Q981" s="4"/>
      <c r="R981" s="4"/>
      <c r="S981" s="4"/>
      <c r="T981" s="4"/>
      <c r="U981" s="4"/>
      <c r="V981" s="4"/>
      <c r="W981" s="4"/>
      <c r="X981" s="4"/>
      <c r="Y981" s="4"/>
      <c r="Z981" s="4"/>
      <c r="AA981" s="4"/>
      <c r="AB981" s="4"/>
      <c r="AC981" s="4"/>
      <c r="AD981" s="4"/>
      <c r="AE981" s="4"/>
      <c r="AF981" s="4"/>
      <c r="AG981" s="4"/>
      <c r="AH981" s="4"/>
      <c r="AI981" s="4"/>
      <c r="AJ981" s="4"/>
      <c r="AK981" s="4"/>
    </row>
    <row r="982">
      <c r="A982" s="1"/>
      <c r="B982" s="1"/>
      <c r="C982" s="47"/>
      <c r="D982" s="47"/>
      <c r="E982" s="48"/>
      <c r="F982" s="1"/>
      <c r="G982" s="1"/>
      <c r="H982" s="47"/>
      <c r="I982" s="523"/>
      <c r="J982" s="523"/>
      <c r="K982" s="523"/>
      <c r="L982" s="523"/>
      <c r="M982" s="523"/>
      <c r="N982" s="523"/>
      <c r="O982" s="523"/>
      <c r="P982" s="523"/>
      <c r="Q982" s="4"/>
      <c r="R982" s="4"/>
      <c r="S982" s="4"/>
      <c r="T982" s="4"/>
      <c r="U982" s="4"/>
      <c r="V982" s="4"/>
      <c r="W982" s="4"/>
      <c r="X982" s="4"/>
      <c r="Y982" s="4"/>
      <c r="Z982" s="4"/>
      <c r="AA982" s="4"/>
      <c r="AB982" s="4"/>
      <c r="AC982" s="4"/>
      <c r="AD982" s="4"/>
      <c r="AE982" s="4"/>
      <c r="AF982" s="4"/>
      <c r="AG982" s="4"/>
      <c r="AH982" s="4"/>
      <c r="AI982" s="4"/>
      <c r="AJ982" s="4"/>
      <c r="AK982" s="4"/>
    </row>
    <row r="983">
      <c r="A983" s="1"/>
      <c r="B983" s="1"/>
      <c r="C983" s="47"/>
      <c r="D983" s="47"/>
      <c r="E983" s="48"/>
      <c r="F983" s="1"/>
      <c r="G983" s="1"/>
      <c r="H983" s="47"/>
      <c r="I983" s="523"/>
      <c r="J983" s="523"/>
      <c r="K983" s="523"/>
      <c r="L983" s="523"/>
      <c r="M983" s="523"/>
      <c r="N983" s="523"/>
      <c r="O983" s="523"/>
      <c r="P983" s="523"/>
      <c r="Q983" s="4"/>
      <c r="R983" s="4"/>
      <c r="S983" s="4"/>
      <c r="T983" s="4"/>
      <c r="U983" s="4"/>
      <c r="V983" s="4"/>
      <c r="W983" s="4"/>
      <c r="X983" s="4"/>
      <c r="Y983" s="4"/>
      <c r="Z983" s="4"/>
      <c r="AA983" s="4"/>
      <c r="AB983" s="4"/>
      <c r="AC983" s="4"/>
      <c r="AD983" s="4"/>
      <c r="AE983" s="4"/>
      <c r="AF983" s="4"/>
      <c r="AG983" s="4"/>
      <c r="AH983" s="4"/>
      <c r="AI983" s="4"/>
      <c r="AJ983" s="4"/>
      <c r="AK983" s="4"/>
    </row>
    <row r="984">
      <c r="A984" s="1"/>
      <c r="B984" s="1"/>
      <c r="C984" s="47"/>
      <c r="D984" s="47"/>
      <c r="E984" s="48"/>
      <c r="F984" s="1"/>
      <c r="G984" s="1"/>
      <c r="H984" s="47"/>
      <c r="I984" s="523"/>
      <c r="J984" s="523"/>
      <c r="K984" s="523"/>
      <c r="L984" s="523"/>
      <c r="M984" s="523"/>
      <c r="N984" s="523"/>
      <c r="O984" s="523"/>
      <c r="P984" s="523"/>
      <c r="Q984" s="4"/>
      <c r="R984" s="4"/>
      <c r="S984" s="4"/>
      <c r="T984" s="4"/>
      <c r="U984" s="4"/>
      <c r="V984" s="4"/>
      <c r="W984" s="4"/>
      <c r="X984" s="4"/>
      <c r="Y984" s="4"/>
      <c r="Z984" s="4"/>
      <c r="AA984" s="4"/>
      <c r="AB984" s="4"/>
      <c r="AC984" s="4"/>
      <c r="AD984" s="4"/>
      <c r="AE984" s="4"/>
      <c r="AF984" s="4"/>
      <c r="AG984" s="4"/>
      <c r="AH984" s="4"/>
      <c r="AI984" s="4"/>
      <c r="AJ984" s="4"/>
      <c r="AK984" s="4"/>
    </row>
    <row r="985">
      <c r="A985" s="1"/>
      <c r="B985" s="1"/>
      <c r="C985" s="47"/>
      <c r="D985" s="47"/>
      <c r="E985" s="48"/>
      <c r="F985" s="1"/>
      <c r="G985" s="1"/>
      <c r="H985" s="47"/>
      <c r="I985" s="523"/>
      <c r="J985" s="523"/>
      <c r="K985" s="523"/>
      <c r="L985" s="523"/>
      <c r="M985" s="523"/>
      <c r="N985" s="523"/>
      <c r="O985" s="523"/>
      <c r="P985" s="523"/>
      <c r="Q985" s="4"/>
      <c r="R985" s="4"/>
      <c r="S985" s="4"/>
      <c r="T985" s="4"/>
      <c r="U985" s="4"/>
      <c r="V985" s="4"/>
      <c r="W985" s="4"/>
      <c r="X985" s="4"/>
      <c r="Y985" s="4"/>
      <c r="Z985" s="4"/>
      <c r="AA985" s="4"/>
      <c r="AB985" s="4"/>
      <c r="AC985" s="4"/>
      <c r="AD985" s="4"/>
      <c r="AE985" s="4"/>
      <c r="AF985" s="4"/>
      <c r="AG985" s="4"/>
      <c r="AH985" s="4"/>
      <c r="AI985" s="4"/>
      <c r="AJ985" s="4"/>
      <c r="AK985" s="4"/>
    </row>
    <row r="986">
      <c r="A986" s="1"/>
      <c r="B986" s="1"/>
      <c r="C986" s="47"/>
      <c r="D986" s="47"/>
      <c r="E986" s="48"/>
      <c r="F986" s="1"/>
      <c r="G986" s="1"/>
      <c r="H986" s="47"/>
      <c r="I986" s="523"/>
      <c r="J986" s="523"/>
      <c r="K986" s="523"/>
      <c r="L986" s="523"/>
      <c r="M986" s="523"/>
      <c r="N986" s="523"/>
      <c r="O986" s="523"/>
      <c r="P986" s="523"/>
      <c r="Q986" s="4"/>
      <c r="R986" s="4"/>
      <c r="S986" s="4"/>
      <c r="T986" s="4"/>
      <c r="U986" s="4"/>
      <c r="V986" s="4"/>
      <c r="W986" s="4"/>
      <c r="X986" s="4"/>
      <c r="Y986" s="4"/>
      <c r="Z986" s="4"/>
      <c r="AA986" s="4"/>
      <c r="AB986" s="4"/>
      <c r="AC986" s="4"/>
      <c r="AD986" s="4"/>
      <c r="AE986" s="4"/>
      <c r="AF986" s="4"/>
      <c r="AG986" s="4"/>
      <c r="AH986" s="4"/>
      <c r="AI986" s="4"/>
      <c r="AJ986" s="4"/>
      <c r="AK986" s="4"/>
    </row>
    <row r="987">
      <c r="A987" s="1"/>
      <c r="B987" s="1"/>
      <c r="C987" s="47"/>
      <c r="D987" s="47"/>
      <c r="E987" s="48"/>
      <c r="F987" s="1"/>
      <c r="G987" s="1"/>
      <c r="H987" s="47"/>
      <c r="I987" s="523"/>
      <c r="J987" s="523"/>
      <c r="K987" s="523"/>
      <c r="L987" s="523"/>
      <c r="M987" s="523"/>
      <c r="N987" s="523"/>
      <c r="O987" s="523"/>
      <c r="P987" s="523"/>
      <c r="Q987" s="4"/>
      <c r="R987" s="4"/>
      <c r="S987" s="4"/>
      <c r="T987" s="4"/>
      <c r="U987" s="4"/>
      <c r="V987" s="4"/>
      <c r="W987" s="4"/>
      <c r="X987" s="4"/>
      <c r="Y987" s="4"/>
      <c r="Z987" s="4"/>
      <c r="AA987" s="4"/>
      <c r="AB987" s="4"/>
      <c r="AC987" s="4"/>
      <c r="AD987" s="4"/>
      <c r="AE987" s="4"/>
      <c r="AF987" s="4"/>
      <c r="AG987" s="4"/>
      <c r="AH987" s="4"/>
      <c r="AI987" s="4"/>
      <c r="AJ987" s="4"/>
      <c r="AK987" s="4"/>
    </row>
    <row r="988">
      <c r="A988" s="1"/>
      <c r="B988" s="1"/>
      <c r="C988" s="47"/>
      <c r="D988" s="47"/>
      <c r="E988" s="48"/>
      <c r="F988" s="1"/>
      <c r="G988" s="1"/>
      <c r="H988" s="47"/>
      <c r="I988" s="523"/>
      <c r="J988" s="523"/>
      <c r="K988" s="523"/>
      <c r="L988" s="523"/>
      <c r="M988" s="523"/>
      <c r="N988" s="523"/>
      <c r="O988" s="523"/>
      <c r="P988" s="523"/>
      <c r="Q988" s="4"/>
      <c r="R988" s="4"/>
      <c r="S988" s="4"/>
      <c r="T988" s="4"/>
      <c r="U988" s="4"/>
      <c r="V988" s="4"/>
      <c r="W988" s="4"/>
      <c r="X988" s="4"/>
      <c r="Y988" s="4"/>
      <c r="Z988" s="4"/>
      <c r="AA988" s="4"/>
      <c r="AB988" s="4"/>
      <c r="AC988" s="4"/>
      <c r="AD988" s="4"/>
      <c r="AE988" s="4"/>
      <c r="AF988" s="4"/>
      <c r="AG988" s="4"/>
      <c r="AH988" s="4"/>
      <c r="AI988" s="4"/>
      <c r="AJ988" s="4"/>
      <c r="AK988" s="4"/>
    </row>
    <row r="989">
      <c r="A989" s="1"/>
      <c r="B989" s="1"/>
      <c r="C989" s="47"/>
      <c r="D989" s="47"/>
      <c r="E989" s="48"/>
      <c r="F989" s="1"/>
      <c r="G989" s="1"/>
      <c r="H989" s="47"/>
      <c r="I989" s="523"/>
      <c r="J989" s="523"/>
      <c r="K989" s="523"/>
      <c r="L989" s="523"/>
      <c r="M989" s="523"/>
      <c r="N989" s="523"/>
      <c r="O989" s="523"/>
      <c r="P989" s="523"/>
      <c r="Q989" s="4"/>
      <c r="R989" s="4"/>
      <c r="S989" s="4"/>
      <c r="T989" s="4"/>
      <c r="U989" s="4"/>
      <c r="V989" s="4"/>
      <c r="W989" s="4"/>
      <c r="X989" s="4"/>
      <c r="Y989" s="4"/>
      <c r="Z989" s="4"/>
      <c r="AA989" s="4"/>
      <c r="AB989" s="4"/>
      <c r="AC989" s="4"/>
      <c r="AD989" s="4"/>
      <c r="AE989" s="4"/>
      <c r="AF989" s="4"/>
      <c r="AG989" s="4"/>
      <c r="AH989" s="4"/>
      <c r="AI989" s="4"/>
      <c r="AJ989" s="4"/>
      <c r="AK989" s="4"/>
    </row>
    <row r="990">
      <c r="A990" s="1"/>
      <c r="B990" s="1"/>
      <c r="C990" s="47"/>
      <c r="D990" s="47"/>
      <c r="E990" s="48"/>
      <c r="F990" s="1"/>
      <c r="G990" s="1"/>
      <c r="H990" s="47"/>
      <c r="I990" s="523"/>
      <c r="J990" s="523"/>
      <c r="K990" s="523"/>
      <c r="L990" s="523"/>
      <c r="M990" s="523"/>
      <c r="N990" s="523"/>
      <c r="O990" s="523"/>
      <c r="P990" s="523"/>
      <c r="Q990" s="4"/>
      <c r="R990" s="4"/>
      <c r="S990" s="4"/>
      <c r="T990" s="4"/>
      <c r="U990" s="4"/>
      <c r="V990" s="4"/>
      <c r="W990" s="4"/>
      <c r="X990" s="4"/>
      <c r="Y990" s="4"/>
      <c r="Z990" s="4"/>
      <c r="AA990" s="4"/>
      <c r="AB990" s="4"/>
      <c r="AC990" s="4"/>
      <c r="AD990" s="4"/>
      <c r="AE990" s="4"/>
      <c r="AF990" s="4"/>
      <c r="AG990" s="4"/>
      <c r="AH990" s="4"/>
      <c r="AI990" s="4"/>
      <c r="AJ990" s="4"/>
      <c r="AK990" s="4"/>
    </row>
    <row r="991">
      <c r="A991" s="1"/>
      <c r="B991" s="1"/>
      <c r="C991" s="47"/>
      <c r="D991" s="47"/>
      <c r="E991" s="48"/>
      <c r="F991" s="1"/>
      <c r="G991" s="1"/>
      <c r="H991" s="47"/>
      <c r="I991" s="523"/>
      <c r="J991" s="523"/>
      <c r="K991" s="523"/>
      <c r="L991" s="523"/>
      <c r="M991" s="523"/>
      <c r="N991" s="523"/>
      <c r="O991" s="523"/>
      <c r="P991" s="523"/>
      <c r="Q991" s="4"/>
      <c r="R991" s="4"/>
      <c r="S991" s="4"/>
      <c r="T991" s="4"/>
      <c r="U991" s="4"/>
      <c r="V991" s="4"/>
      <c r="W991" s="4"/>
      <c r="X991" s="4"/>
      <c r="Y991" s="4"/>
      <c r="Z991" s="4"/>
      <c r="AA991" s="4"/>
      <c r="AB991" s="4"/>
      <c r="AC991" s="4"/>
      <c r="AD991" s="4"/>
      <c r="AE991" s="4"/>
      <c r="AF991" s="4"/>
      <c r="AG991" s="4"/>
      <c r="AH991" s="4"/>
      <c r="AI991" s="4"/>
      <c r="AJ991" s="4"/>
      <c r="AK991" s="4"/>
    </row>
    <row r="992">
      <c r="A992" s="1"/>
      <c r="B992" s="1"/>
      <c r="C992" s="47"/>
      <c r="D992" s="47"/>
      <c r="E992" s="48"/>
      <c r="F992" s="1"/>
      <c r="G992" s="1"/>
      <c r="H992" s="47"/>
      <c r="I992" s="523"/>
      <c r="J992" s="523"/>
      <c r="K992" s="523"/>
      <c r="L992" s="523"/>
      <c r="M992" s="523"/>
      <c r="N992" s="523"/>
      <c r="O992" s="523"/>
      <c r="P992" s="523"/>
      <c r="Q992" s="4"/>
      <c r="R992" s="4"/>
      <c r="S992" s="4"/>
      <c r="T992" s="4"/>
      <c r="U992" s="4"/>
      <c r="V992" s="4"/>
      <c r="W992" s="4"/>
      <c r="X992" s="4"/>
      <c r="Y992" s="4"/>
      <c r="Z992" s="4"/>
      <c r="AA992" s="4"/>
      <c r="AB992" s="4"/>
      <c r="AC992" s="4"/>
      <c r="AD992" s="4"/>
      <c r="AE992" s="4"/>
      <c r="AF992" s="4"/>
      <c r="AG992" s="4"/>
      <c r="AH992" s="4"/>
      <c r="AI992" s="4"/>
      <c r="AJ992" s="4"/>
      <c r="AK992" s="4"/>
    </row>
    <row r="993">
      <c r="A993" s="1"/>
      <c r="B993" s="1"/>
      <c r="C993" s="47"/>
      <c r="D993" s="47"/>
      <c r="E993" s="48"/>
      <c r="F993" s="1"/>
      <c r="G993" s="1"/>
      <c r="H993" s="47"/>
      <c r="I993" s="523"/>
      <c r="J993" s="523"/>
      <c r="K993" s="523"/>
      <c r="L993" s="523"/>
      <c r="M993" s="523"/>
      <c r="N993" s="523"/>
      <c r="O993" s="523"/>
      <c r="P993" s="523"/>
      <c r="Q993" s="4"/>
      <c r="R993" s="4"/>
      <c r="S993" s="4"/>
      <c r="T993" s="4"/>
      <c r="U993" s="4"/>
      <c r="V993" s="4"/>
      <c r="W993" s="4"/>
      <c r="X993" s="4"/>
      <c r="Y993" s="4"/>
      <c r="Z993" s="4"/>
      <c r="AA993" s="4"/>
      <c r="AB993" s="4"/>
      <c r="AC993" s="4"/>
      <c r="AD993" s="4"/>
      <c r="AE993" s="4"/>
      <c r="AF993" s="4"/>
      <c r="AG993" s="4"/>
      <c r="AH993" s="4"/>
      <c r="AI993" s="4"/>
      <c r="AJ993" s="4"/>
      <c r="AK993" s="4"/>
    </row>
    <row r="994">
      <c r="A994" s="1"/>
      <c r="B994" s="1"/>
      <c r="C994" s="47"/>
      <c r="D994" s="47"/>
      <c r="E994" s="48"/>
      <c r="F994" s="1"/>
      <c r="G994" s="1"/>
      <c r="H994" s="47"/>
      <c r="I994" s="523"/>
      <c r="J994" s="523"/>
      <c r="K994" s="523"/>
      <c r="L994" s="523"/>
      <c r="M994" s="523"/>
      <c r="N994" s="523"/>
      <c r="O994" s="523"/>
      <c r="P994" s="523"/>
      <c r="Q994" s="4"/>
      <c r="R994" s="4"/>
      <c r="S994" s="4"/>
      <c r="T994" s="4"/>
      <c r="U994" s="4"/>
      <c r="V994" s="4"/>
      <c r="W994" s="4"/>
      <c r="X994" s="4"/>
      <c r="Y994" s="4"/>
      <c r="Z994" s="4"/>
      <c r="AA994" s="4"/>
      <c r="AB994" s="4"/>
      <c r="AC994" s="4"/>
      <c r="AD994" s="4"/>
      <c r="AE994" s="4"/>
      <c r="AF994" s="4"/>
      <c r="AG994" s="4"/>
      <c r="AH994" s="4"/>
      <c r="AI994" s="4"/>
      <c r="AJ994" s="4"/>
      <c r="AK994" s="4"/>
    </row>
    <row r="995">
      <c r="A995" s="1"/>
      <c r="B995" s="1"/>
      <c r="C995" s="47"/>
      <c r="D995" s="47"/>
      <c r="E995" s="48"/>
      <c r="F995" s="1"/>
      <c r="G995" s="1"/>
      <c r="H995" s="47"/>
      <c r="I995" s="523"/>
      <c r="J995" s="523"/>
      <c r="K995" s="523"/>
      <c r="L995" s="523"/>
      <c r="M995" s="523"/>
      <c r="N995" s="523"/>
      <c r="O995" s="523"/>
      <c r="P995" s="523"/>
      <c r="Q995" s="4"/>
      <c r="R995" s="4"/>
      <c r="S995" s="4"/>
      <c r="T995" s="4"/>
      <c r="U995" s="4"/>
      <c r="V995" s="4"/>
      <c r="W995" s="4"/>
      <c r="X995" s="4"/>
      <c r="Y995" s="4"/>
      <c r="Z995" s="4"/>
      <c r="AA995" s="4"/>
      <c r="AB995" s="4"/>
      <c r="AC995" s="4"/>
      <c r="AD995" s="4"/>
      <c r="AE995" s="4"/>
      <c r="AF995" s="4"/>
      <c r="AG995" s="4"/>
      <c r="AH995" s="4"/>
      <c r="AI995" s="4"/>
      <c r="AJ995" s="4"/>
      <c r="AK995" s="4"/>
    </row>
    <row r="996">
      <c r="A996" s="1"/>
      <c r="B996" s="1"/>
      <c r="C996" s="47"/>
      <c r="D996" s="47"/>
      <c r="E996" s="48"/>
      <c r="F996" s="1"/>
      <c r="G996" s="1"/>
      <c r="H996" s="47"/>
      <c r="I996" s="523"/>
      <c r="J996" s="523"/>
      <c r="K996" s="523"/>
      <c r="L996" s="523"/>
      <c r="M996" s="523"/>
      <c r="N996" s="523"/>
      <c r="O996" s="523"/>
      <c r="P996" s="523"/>
      <c r="Q996" s="4"/>
      <c r="R996" s="4"/>
      <c r="S996" s="4"/>
      <c r="T996" s="4"/>
      <c r="U996" s="4"/>
      <c r="V996" s="4"/>
      <c r="W996" s="4"/>
      <c r="X996" s="4"/>
      <c r="Y996" s="4"/>
      <c r="Z996" s="4"/>
      <c r="AA996" s="4"/>
      <c r="AB996" s="4"/>
      <c r="AC996" s="4"/>
      <c r="AD996" s="4"/>
      <c r="AE996" s="4"/>
      <c r="AF996" s="4"/>
      <c r="AG996" s="4"/>
      <c r="AH996" s="4"/>
      <c r="AI996" s="4"/>
      <c r="AJ996" s="4"/>
      <c r="AK996" s="4"/>
    </row>
    <row r="997">
      <c r="A997" s="1"/>
      <c r="B997" s="1"/>
      <c r="C997" s="47"/>
      <c r="D997" s="47"/>
      <c r="E997" s="48"/>
      <c r="F997" s="1"/>
      <c r="G997" s="1"/>
      <c r="H997" s="47"/>
      <c r="I997" s="523"/>
      <c r="J997" s="523"/>
      <c r="K997" s="523"/>
      <c r="L997" s="523"/>
      <c r="M997" s="523"/>
      <c r="N997" s="523"/>
      <c r="O997" s="523"/>
      <c r="P997" s="523"/>
      <c r="Q997" s="4"/>
      <c r="R997" s="4"/>
      <c r="S997" s="4"/>
      <c r="T997" s="4"/>
      <c r="U997" s="4"/>
      <c r="V997" s="4"/>
      <c r="W997" s="4"/>
      <c r="X997" s="4"/>
      <c r="Y997" s="4"/>
      <c r="Z997" s="4"/>
      <c r="AA997" s="4"/>
      <c r="AB997" s="4"/>
      <c r="AC997" s="4"/>
      <c r="AD997" s="4"/>
      <c r="AE997" s="4"/>
      <c r="AF997" s="4"/>
      <c r="AG997" s="4"/>
      <c r="AH997" s="4"/>
      <c r="AI997" s="4"/>
      <c r="AJ997" s="4"/>
      <c r="AK997" s="4"/>
    </row>
    <row r="998">
      <c r="A998" s="1"/>
      <c r="B998" s="1"/>
      <c r="C998" s="47"/>
      <c r="D998" s="47"/>
      <c r="E998" s="48"/>
      <c r="F998" s="1"/>
      <c r="G998" s="1"/>
      <c r="H998" s="47"/>
      <c r="I998" s="523"/>
      <c r="J998" s="523"/>
      <c r="K998" s="523"/>
      <c r="L998" s="523"/>
      <c r="M998" s="523"/>
      <c r="N998" s="523"/>
      <c r="O998" s="523"/>
      <c r="P998" s="523"/>
      <c r="Q998" s="4"/>
      <c r="R998" s="4"/>
      <c r="S998" s="4"/>
      <c r="T998" s="4"/>
      <c r="U998" s="4"/>
      <c r="V998" s="4"/>
      <c r="W998" s="4"/>
      <c r="X998" s="4"/>
      <c r="Y998" s="4"/>
      <c r="Z998" s="4"/>
      <c r="AA998" s="4"/>
      <c r="AB998" s="4"/>
      <c r="AC998" s="4"/>
      <c r="AD998" s="4"/>
      <c r="AE998" s="4"/>
      <c r="AF998" s="4"/>
      <c r="AG998" s="4"/>
      <c r="AH998" s="4"/>
      <c r="AI998" s="4"/>
      <c r="AJ998" s="4"/>
      <c r="AK998" s="4"/>
    </row>
    <row r="999">
      <c r="A999" s="1"/>
      <c r="B999" s="1"/>
      <c r="C999" s="47"/>
      <c r="D999" s="47"/>
      <c r="E999" s="48"/>
      <c r="F999" s="1"/>
      <c r="G999" s="1"/>
      <c r="H999" s="47"/>
      <c r="I999" s="523"/>
      <c r="J999" s="523"/>
      <c r="K999" s="523"/>
      <c r="L999" s="523"/>
      <c r="M999" s="523"/>
      <c r="N999" s="523"/>
      <c r="O999" s="523"/>
      <c r="P999" s="523"/>
      <c r="Q999" s="4"/>
      <c r="R999" s="4"/>
      <c r="S999" s="4"/>
      <c r="T999" s="4"/>
      <c r="U999" s="4"/>
      <c r="V999" s="4"/>
      <c r="W999" s="4"/>
      <c r="X999" s="4"/>
      <c r="Y999" s="4"/>
      <c r="Z999" s="4"/>
      <c r="AA999" s="4"/>
      <c r="AB999" s="4"/>
      <c r="AC999" s="4"/>
      <c r="AD999" s="4"/>
      <c r="AE999" s="4"/>
      <c r="AF999" s="4"/>
      <c r="AG999" s="4"/>
      <c r="AH999" s="4"/>
      <c r="AI999" s="4"/>
      <c r="AJ999" s="4"/>
      <c r="AK999" s="4"/>
    </row>
    <row r="1000">
      <c r="A1000" s="1"/>
      <c r="B1000" s="1"/>
      <c r="C1000" s="47"/>
      <c r="D1000" s="47"/>
      <c r="E1000" s="48"/>
      <c r="F1000" s="1"/>
      <c r="G1000" s="1"/>
      <c r="H1000" s="47"/>
      <c r="I1000" s="523"/>
      <c r="J1000" s="523"/>
      <c r="K1000" s="523"/>
      <c r="L1000" s="523"/>
      <c r="M1000" s="523"/>
      <c r="N1000" s="523"/>
      <c r="O1000" s="523"/>
      <c r="P1000" s="523"/>
      <c r="Q1000" s="4"/>
      <c r="R1000" s="4"/>
      <c r="S1000" s="4"/>
      <c r="T1000" s="4"/>
      <c r="U1000" s="4"/>
      <c r="V1000" s="4"/>
      <c r="W1000" s="4"/>
      <c r="X1000" s="4"/>
      <c r="Y1000" s="4"/>
      <c r="Z1000" s="4"/>
      <c r="AA1000" s="4"/>
      <c r="AB1000" s="4"/>
      <c r="AC1000" s="4"/>
      <c r="AD1000" s="4"/>
      <c r="AE1000" s="4"/>
      <c r="AF1000" s="4"/>
      <c r="AG1000" s="4"/>
      <c r="AH1000" s="4"/>
      <c r="AI1000" s="4"/>
      <c r="AJ1000" s="4"/>
      <c r="AK1000" s="4"/>
    </row>
    <row r="1001">
      <c r="A1001" s="1"/>
      <c r="B1001" s="1"/>
      <c r="C1001" s="47"/>
      <c r="D1001" s="47"/>
      <c r="E1001" s="48"/>
      <c r="F1001" s="1"/>
      <c r="G1001" s="1"/>
      <c r="H1001" s="47"/>
      <c r="I1001" s="523"/>
      <c r="J1001" s="523"/>
      <c r="K1001" s="523"/>
      <c r="L1001" s="523"/>
      <c r="M1001" s="523"/>
      <c r="N1001" s="523"/>
      <c r="O1001" s="523"/>
      <c r="P1001" s="523"/>
      <c r="Q1001" s="4"/>
      <c r="R1001" s="4"/>
      <c r="S1001" s="4"/>
      <c r="T1001" s="4"/>
      <c r="U1001" s="4"/>
      <c r="V1001" s="4"/>
      <c r="W1001" s="4"/>
      <c r="X1001" s="4"/>
      <c r="Y1001" s="4"/>
      <c r="Z1001" s="4"/>
      <c r="AA1001" s="4"/>
      <c r="AB1001" s="4"/>
      <c r="AC1001" s="4"/>
      <c r="AD1001" s="4"/>
      <c r="AE1001" s="4"/>
      <c r="AF1001" s="4"/>
      <c r="AG1001" s="4"/>
      <c r="AH1001" s="4"/>
      <c r="AI1001" s="4"/>
      <c r="AJ1001" s="4"/>
      <c r="AK1001" s="4"/>
    </row>
    <row r="1002">
      <c r="A1002" s="1"/>
      <c r="B1002" s="1"/>
      <c r="C1002" s="47"/>
      <c r="D1002" s="47"/>
      <c r="E1002" s="48"/>
      <c r="F1002" s="1"/>
      <c r="G1002" s="1"/>
      <c r="H1002" s="47"/>
      <c r="I1002" s="523"/>
      <c r="J1002" s="523"/>
      <c r="K1002" s="523"/>
      <c r="L1002" s="523"/>
      <c r="M1002" s="523"/>
      <c r="N1002" s="523"/>
      <c r="O1002" s="523"/>
      <c r="P1002" s="523"/>
      <c r="Q1002" s="4"/>
      <c r="R1002" s="4"/>
      <c r="S1002" s="4"/>
      <c r="T1002" s="4"/>
      <c r="U1002" s="4"/>
      <c r="V1002" s="4"/>
      <c r="W1002" s="4"/>
      <c r="X1002" s="4"/>
      <c r="Y1002" s="4"/>
      <c r="Z1002" s="4"/>
      <c r="AA1002" s="4"/>
      <c r="AB1002" s="4"/>
      <c r="AC1002" s="4"/>
      <c r="AD1002" s="4"/>
      <c r="AE1002" s="4"/>
      <c r="AF1002" s="4"/>
      <c r="AG1002" s="4"/>
      <c r="AH1002" s="4"/>
      <c r="AI1002" s="4"/>
      <c r="AJ1002" s="4"/>
      <c r="AK1002" s="4"/>
    </row>
    <row r="1003">
      <c r="A1003" s="1"/>
      <c r="B1003" s="1"/>
      <c r="C1003" s="47"/>
      <c r="D1003" s="47"/>
      <c r="E1003" s="48"/>
      <c r="F1003" s="1"/>
      <c r="G1003" s="1"/>
      <c r="H1003" s="47"/>
      <c r="I1003" s="523"/>
      <c r="J1003" s="523"/>
      <c r="K1003" s="523"/>
      <c r="L1003" s="523"/>
      <c r="M1003" s="523"/>
      <c r="N1003" s="523"/>
      <c r="O1003" s="523"/>
      <c r="P1003" s="523"/>
      <c r="Q1003" s="4"/>
      <c r="R1003" s="4"/>
      <c r="S1003" s="4"/>
      <c r="T1003" s="4"/>
      <c r="U1003" s="4"/>
      <c r="V1003" s="4"/>
      <c r="W1003" s="4"/>
      <c r="X1003" s="4"/>
      <c r="Y1003" s="4"/>
      <c r="Z1003" s="4"/>
      <c r="AA1003" s="4"/>
      <c r="AB1003" s="4"/>
      <c r="AC1003" s="4"/>
      <c r="AD1003" s="4"/>
      <c r="AE1003" s="4"/>
      <c r="AF1003" s="4"/>
      <c r="AG1003" s="4"/>
      <c r="AH1003" s="4"/>
      <c r="AI1003" s="4"/>
      <c r="AJ1003" s="4"/>
      <c r="AK1003" s="4"/>
    </row>
    <row r="1004">
      <c r="A1004" s="1"/>
      <c r="B1004" s="1"/>
      <c r="C1004" s="47"/>
      <c r="D1004" s="47"/>
      <c r="E1004" s="48"/>
      <c r="F1004" s="1"/>
      <c r="G1004" s="1"/>
      <c r="H1004" s="47"/>
      <c r="I1004" s="523"/>
      <c r="J1004" s="523"/>
      <c r="K1004" s="523"/>
      <c r="L1004" s="523"/>
      <c r="M1004" s="523"/>
      <c r="N1004" s="523"/>
      <c r="O1004" s="523"/>
      <c r="P1004" s="523"/>
      <c r="Q1004" s="4"/>
      <c r="R1004" s="4"/>
      <c r="S1004" s="4"/>
      <c r="T1004" s="4"/>
      <c r="U1004" s="4"/>
      <c r="V1004" s="4"/>
      <c r="W1004" s="4"/>
      <c r="X1004" s="4"/>
      <c r="Y1004" s="4"/>
      <c r="Z1004" s="4"/>
      <c r="AA1004" s="4"/>
      <c r="AB1004" s="4"/>
      <c r="AC1004" s="4"/>
      <c r="AD1004" s="4"/>
      <c r="AE1004" s="4"/>
      <c r="AF1004" s="4"/>
      <c r="AG1004" s="4"/>
      <c r="AH1004" s="4"/>
      <c r="AI1004" s="4"/>
      <c r="AJ1004" s="4"/>
      <c r="AK1004" s="4"/>
    </row>
    <row r="1005">
      <c r="A1005" s="1"/>
      <c r="B1005" s="1"/>
      <c r="C1005" s="47"/>
      <c r="D1005" s="47"/>
      <c r="E1005" s="48"/>
      <c r="F1005" s="1"/>
      <c r="G1005" s="1"/>
      <c r="H1005" s="47"/>
      <c r="I1005" s="523"/>
      <c r="J1005" s="523"/>
      <c r="K1005" s="523"/>
      <c r="L1005" s="523"/>
      <c r="M1005" s="523"/>
      <c r="N1005" s="523"/>
      <c r="O1005" s="523"/>
      <c r="P1005" s="523"/>
      <c r="Q1005" s="4"/>
      <c r="R1005" s="4"/>
      <c r="S1005" s="4"/>
      <c r="T1005" s="4"/>
      <c r="U1005" s="4"/>
      <c r="V1005" s="4"/>
      <c r="W1005" s="4"/>
      <c r="X1005" s="4"/>
      <c r="Y1005" s="4"/>
      <c r="Z1005" s="4"/>
      <c r="AA1005" s="4"/>
      <c r="AB1005" s="4"/>
      <c r="AC1005" s="4"/>
      <c r="AD1005" s="4"/>
      <c r="AE1005" s="4"/>
      <c r="AF1005" s="4"/>
      <c r="AG1005" s="4"/>
      <c r="AH1005" s="4"/>
      <c r="AI1005" s="4"/>
      <c r="AJ1005" s="4"/>
      <c r="AK1005" s="4"/>
    </row>
    <row r="1006">
      <c r="A1006" s="1"/>
      <c r="B1006" s="1"/>
      <c r="C1006" s="47"/>
      <c r="D1006" s="47"/>
      <c r="E1006" s="48"/>
      <c r="F1006" s="1"/>
      <c r="G1006" s="1"/>
      <c r="H1006" s="47"/>
      <c r="I1006" s="523"/>
      <c r="J1006" s="523"/>
      <c r="K1006" s="523"/>
      <c r="L1006" s="523"/>
      <c r="M1006" s="523"/>
      <c r="N1006" s="523"/>
      <c r="O1006" s="523"/>
      <c r="P1006" s="523"/>
      <c r="Q1006" s="4"/>
      <c r="R1006" s="4"/>
      <c r="S1006" s="4"/>
      <c r="T1006" s="4"/>
      <c r="U1006" s="4"/>
      <c r="V1006" s="4"/>
      <c r="W1006" s="4"/>
      <c r="X1006" s="4"/>
      <c r="Y1006" s="4"/>
      <c r="Z1006" s="4"/>
      <c r="AA1006" s="4"/>
      <c r="AB1006" s="4"/>
      <c r="AC1006" s="4"/>
      <c r="AD1006" s="4"/>
      <c r="AE1006" s="4"/>
      <c r="AF1006" s="4"/>
      <c r="AG1006" s="4"/>
      <c r="AH1006" s="4"/>
      <c r="AI1006" s="4"/>
      <c r="AJ1006" s="4"/>
      <c r="AK1006" s="4"/>
    </row>
    <row r="1007">
      <c r="A1007" s="1"/>
      <c r="B1007" s="1"/>
      <c r="C1007" s="47"/>
      <c r="D1007" s="47"/>
      <c r="E1007" s="48"/>
      <c r="F1007" s="1"/>
      <c r="G1007" s="1"/>
      <c r="H1007" s="47"/>
      <c r="I1007" s="523"/>
      <c r="J1007" s="523"/>
      <c r="K1007" s="523"/>
      <c r="L1007" s="523"/>
      <c r="M1007" s="523"/>
      <c r="N1007" s="523"/>
      <c r="O1007" s="523"/>
      <c r="P1007" s="523"/>
      <c r="Q1007" s="4"/>
      <c r="R1007" s="4"/>
      <c r="S1007" s="4"/>
      <c r="T1007" s="4"/>
      <c r="U1007" s="4"/>
      <c r="V1007" s="4"/>
      <c r="W1007" s="4"/>
      <c r="X1007" s="4"/>
      <c r="Y1007" s="4"/>
      <c r="Z1007" s="4"/>
      <c r="AA1007" s="4"/>
      <c r="AB1007" s="4"/>
      <c r="AC1007" s="4"/>
      <c r="AD1007" s="4"/>
      <c r="AE1007" s="4"/>
      <c r="AF1007" s="4"/>
      <c r="AG1007" s="4"/>
      <c r="AH1007" s="4"/>
      <c r="AI1007" s="4"/>
      <c r="AJ1007" s="4"/>
      <c r="AK1007" s="4"/>
    </row>
    <row r="1008">
      <c r="A1008" s="1"/>
      <c r="B1008" s="1"/>
      <c r="C1008" s="47"/>
      <c r="D1008" s="47"/>
      <c r="E1008" s="48"/>
      <c r="F1008" s="1"/>
      <c r="G1008" s="1"/>
      <c r="H1008" s="47"/>
      <c r="I1008" s="523"/>
      <c r="J1008" s="523"/>
      <c r="K1008" s="523"/>
      <c r="L1008" s="523"/>
      <c r="M1008" s="523"/>
      <c r="N1008" s="523"/>
      <c r="O1008" s="523"/>
      <c r="P1008" s="523"/>
      <c r="Q1008" s="4"/>
      <c r="R1008" s="4"/>
      <c r="S1008" s="4"/>
      <c r="T1008" s="4"/>
      <c r="U1008" s="4"/>
      <c r="V1008" s="4"/>
      <c r="W1008" s="4"/>
      <c r="X1008" s="4"/>
      <c r="Y1008" s="4"/>
      <c r="Z1008" s="4"/>
      <c r="AA1008" s="4"/>
      <c r="AB1008" s="4"/>
      <c r="AC1008" s="4"/>
      <c r="AD1008" s="4"/>
      <c r="AE1008" s="4"/>
      <c r="AF1008" s="4"/>
      <c r="AG1008" s="4"/>
      <c r="AH1008" s="4"/>
      <c r="AI1008" s="4"/>
      <c r="AJ1008" s="4"/>
      <c r="AK1008" s="4"/>
    </row>
    <row r="1009">
      <c r="A1009" s="1"/>
      <c r="B1009" s="1"/>
      <c r="C1009" s="47"/>
      <c r="D1009" s="47"/>
      <c r="E1009" s="48"/>
      <c r="F1009" s="1"/>
      <c r="G1009" s="1"/>
      <c r="H1009" s="47"/>
      <c r="I1009" s="523"/>
      <c r="J1009" s="523"/>
      <c r="K1009" s="523"/>
      <c r="L1009" s="523"/>
      <c r="M1009" s="523"/>
      <c r="N1009" s="523"/>
      <c r="O1009" s="523"/>
      <c r="P1009" s="523"/>
      <c r="Q1009" s="4"/>
      <c r="R1009" s="4"/>
      <c r="S1009" s="4"/>
      <c r="T1009" s="4"/>
      <c r="U1009" s="4"/>
      <c r="V1009" s="4"/>
      <c r="W1009" s="4"/>
      <c r="X1009" s="4"/>
      <c r="Y1009" s="4"/>
      <c r="Z1009" s="4"/>
      <c r="AA1009" s="4"/>
      <c r="AB1009" s="4"/>
      <c r="AC1009" s="4"/>
      <c r="AD1009" s="4"/>
      <c r="AE1009" s="4"/>
      <c r="AF1009" s="4"/>
      <c r="AG1009" s="4"/>
      <c r="AH1009" s="4"/>
      <c r="AI1009" s="4"/>
      <c r="AJ1009" s="4"/>
      <c r="AK1009" s="4"/>
    </row>
    <row r="1010">
      <c r="A1010" s="1"/>
      <c r="B1010" s="1"/>
      <c r="C1010" s="47"/>
      <c r="D1010" s="47"/>
      <c r="E1010" s="48"/>
      <c r="F1010" s="1"/>
      <c r="G1010" s="1"/>
      <c r="H1010" s="47"/>
      <c r="I1010" s="523"/>
      <c r="J1010" s="523"/>
      <c r="K1010" s="523"/>
      <c r="L1010" s="523"/>
      <c r="M1010" s="523"/>
      <c r="N1010" s="523"/>
      <c r="O1010" s="523"/>
      <c r="P1010" s="523"/>
      <c r="Q1010" s="4"/>
      <c r="R1010" s="4"/>
      <c r="S1010" s="4"/>
      <c r="T1010" s="4"/>
      <c r="U1010" s="4"/>
      <c r="V1010" s="4"/>
      <c r="W1010" s="4"/>
      <c r="X1010" s="4"/>
      <c r="Y1010" s="4"/>
      <c r="Z1010" s="4"/>
      <c r="AA1010" s="4"/>
      <c r="AB1010" s="4"/>
      <c r="AC1010" s="4"/>
      <c r="AD1010" s="4"/>
      <c r="AE1010" s="4"/>
      <c r="AF1010" s="4"/>
      <c r="AG1010" s="4"/>
      <c r="AH1010" s="4"/>
      <c r="AI1010" s="4"/>
      <c r="AJ1010" s="4"/>
      <c r="AK1010" s="4"/>
    </row>
    <row r="1011">
      <c r="A1011" s="1"/>
      <c r="B1011" s="1"/>
      <c r="C1011" s="47"/>
      <c r="D1011" s="47"/>
      <c r="E1011" s="48"/>
      <c r="F1011" s="1"/>
      <c r="G1011" s="1"/>
      <c r="H1011" s="47"/>
      <c r="I1011" s="523"/>
      <c r="J1011" s="523"/>
      <c r="K1011" s="523"/>
      <c r="L1011" s="523"/>
      <c r="M1011" s="523"/>
      <c r="N1011" s="523"/>
      <c r="O1011" s="523"/>
      <c r="P1011" s="523"/>
      <c r="Q1011" s="4"/>
      <c r="R1011" s="4"/>
      <c r="S1011" s="4"/>
      <c r="T1011" s="4"/>
      <c r="U1011" s="4"/>
      <c r="V1011" s="4"/>
      <c r="W1011" s="4"/>
      <c r="X1011" s="4"/>
      <c r="Y1011" s="4"/>
      <c r="Z1011" s="4"/>
      <c r="AA1011" s="4"/>
      <c r="AB1011" s="4"/>
      <c r="AC1011" s="4"/>
      <c r="AD1011" s="4"/>
      <c r="AE1011" s="4"/>
      <c r="AF1011" s="4"/>
      <c r="AG1011" s="4"/>
      <c r="AH1011" s="4"/>
      <c r="AI1011" s="4"/>
      <c r="AJ1011" s="4"/>
      <c r="AK1011" s="4"/>
    </row>
    <row r="1012">
      <c r="A1012" s="1"/>
      <c r="B1012" s="1"/>
      <c r="C1012" s="47"/>
      <c r="D1012" s="47"/>
      <c r="E1012" s="48"/>
      <c r="F1012" s="1"/>
      <c r="G1012" s="1"/>
      <c r="H1012" s="47"/>
      <c r="I1012" s="523"/>
      <c r="J1012" s="523"/>
      <c r="K1012" s="523"/>
      <c r="L1012" s="523"/>
      <c r="M1012" s="523"/>
      <c r="N1012" s="523"/>
      <c r="O1012" s="523"/>
      <c r="P1012" s="523"/>
      <c r="Q1012" s="4"/>
      <c r="R1012" s="4"/>
      <c r="S1012" s="4"/>
      <c r="T1012" s="4"/>
      <c r="U1012" s="4"/>
      <c r="V1012" s="4"/>
      <c r="W1012" s="4"/>
      <c r="X1012" s="4"/>
      <c r="Y1012" s="4"/>
      <c r="Z1012" s="4"/>
      <c r="AA1012" s="4"/>
      <c r="AB1012" s="4"/>
      <c r="AC1012" s="4"/>
      <c r="AD1012" s="4"/>
      <c r="AE1012" s="4"/>
      <c r="AF1012" s="4"/>
      <c r="AG1012" s="4"/>
      <c r="AH1012" s="4"/>
      <c r="AI1012" s="4"/>
      <c r="AJ1012" s="4"/>
      <c r="AK1012" s="4"/>
    </row>
    <row r="1013">
      <c r="A1013" s="1"/>
      <c r="B1013" s="1"/>
      <c r="C1013" s="47"/>
      <c r="D1013" s="47"/>
      <c r="E1013" s="48"/>
      <c r="F1013" s="1"/>
      <c r="G1013" s="1"/>
      <c r="H1013" s="47"/>
      <c r="I1013" s="523"/>
      <c r="J1013" s="523"/>
      <c r="K1013" s="523"/>
      <c r="L1013" s="523"/>
      <c r="M1013" s="523"/>
      <c r="N1013" s="523"/>
      <c r="O1013" s="523"/>
      <c r="P1013" s="523"/>
      <c r="Q1013" s="4"/>
      <c r="R1013" s="4"/>
      <c r="S1013" s="4"/>
      <c r="T1013" s="4"/>
      <c r="U1013" s="4"/>
      <c r="V1013" s="4"/>
      <c r="W1013" s="4"/>
      <c r="X1013" s="4"/>
      <c r="Y1013" s="4"/>
      <c r="Z1013" s="4"/>
      <c r="AA1013" s="4"/>
      <c r="AB1013" s="4"/>
      <c r="AC1013" s="4"/>
      <c r="AD1013" s="4"/>
      <c r="AE1013" s="4"/>
      <c r="AF1013" s="4"/>
      <c r="AG1013" s="4"/>
      <c r="AH1013" s="4"/>
      <c r="AI1013" s="4"/>
      <c r="AJ1013" s="4"/>
      <c r="AK1013" s="4"/>
    </row>
    <row r="1014">
      <c r="A1014" s="1"/>
      <c r="B1014" s="1"/>
      <c r="C1014" s="47"/>
      <c r="D1014" s="47"/>
      <c r="E1014" s="48"/>
      <c r="F1014" s="1"/>
      <c r="G1014" s="1"/>
      <c r="H1014" s="47"/>
      <c r="I1014" s="523"/>
      <c r="J1014" s="523"/>
      <c r="K1014" s="523"/>
      <c r="L1014" s="523"/>
      <c r="M1014" s="523"/>
      <c r="N1014" s="523"/>
      <c r="O1014" s="523"/>
      <c r="P1014" s="523"/>
      <c r="Q1014" s="4"/>
      <c r="R1014" s="4"/>
      <c r="S1014" s="4"/>
      <c r="T1014" s="4"/>
      <c r="U1014" s="4"/>
      <c r="V1014" s="4"/>
      <c r="W1014" s="4"/>
      <c r="X1014" s="4"/>
      <c r="Y1014" s="4"/>
      <c r="Z1014" s="4"/>
      <c r="AA1014" s="4"/>
      <c r="AB1014" s="4"/>
      <c r="AC1014" s="4"/>
      <c r="AD1014" s="4"/>
      <c r="AE1014" s="4"/>
      <c r="AF1014" s="4"/>
      <c r="AG1014" s="4"/>
      <c r="AH1014" s="4"/>
      <c r="AI1014" s="4"/>
      <c r="AJ1014" s="4"/>
      <c r="AK1014" s="4"/>
    </row>
    <row r="1015">
      <c r="A1015" s="1"/>
      <c r="B1015" s="1"/>
      <c r="C1015" s="47"/>
      <c r="D1015" s="47"/>
      <c r="E1015" s="48"/>
      <c r="F1015" s="1"/>
      <c r="G1015" s="1"/>
      <c r="H1015" s="47"/>
      <c r="I1015" s="523"/>
      <c r="J1015" s="523"/>
      <c r="K1015" s="523"/>
      <c r="L1015" s="523"/>
      <c r="M1015" s="523"/>
      <c r="N1015" s="523"/>
      <c r="O1015" s="523"/>
      <c r="P1015" s="523"/>
      <c r="Q1015" s="4"/>
      <c r="R1015" s="4"/>
      <c r="S1015" s="4"/>
      <c r="T1015" s="4"/>
      <c r="U1015" s="4"/>
      <c r="V1015" s="4"/>
      <c r="W1015" s="4"/>
      <c r="X1015" s="4"/>
      <c r="Y1015" s="4"/>
      <c r="Z1015" s="4"/>
      <c r="AA1015" s="4"/>
      <c r="AB1015" s="4"/>
      <c r="AC1015" s="4"/>
      <c r="AD1015" s="4"/>
      <c r="AE1015" s="4"/>
      <c r="AF1015" s="4"/>
      <c r="AG1015" s="4"/>
      <c r="AH1015" s="4"/>
      <c r="AI1015" s="4"/>
      <c r="AJ1015" s="4"/>
      <c r="AK1015" s="4"/>
    </row>
    <row r="1016">
      <c r="A1016" s="1"/>
      <c r="B1016" s="1"/>
      <c r="C1016" s="47"/>
      <c r="D1016" s="47"/>
      <c r="E1016" s="48"/>
      <c r="F1016" s="1"/>
      <c r="G1016" s="1"/>
      <c r="H1016" s="47"/>
      <c r="I1016" s="523"/>
      <c r="J1016" s="523"/>
      <c r="K1016" s="523"/>
      <c r="L1016" s="523"/>
      <c r="M1016" s="523"/>
      <c r="N1016" s="523"/>
      <c r="O1016" s="523"/>
      <c r="P1016" s="523"/>
      <c r="Q1016" s="4"/>
      <c r="R1016" s="4"/>
      <c r="S1016" s="4"/>
      <c r="T1016" s="4"/>
      <c r="U1016" s="4"/>
      <c r="V1016" s="4"/>
      <c r="W1016" s="4"/>
      <c r="X1016" s="4"/>
      <c r="Y1016" s="4"/>
      <c r="Z1016" s="4"/>
      <c r="AA1016" s="4"/>
      <c r="AB1016" s="4"/>
      <c r="AC1016" s="4"/>
      <c r="AD1016" s="4"/>
      <c r="AE1016" s="4"/>
      <c r="AF1016" s="4"/>
      <c r="AG1016" s="4"/>
      <c r="AH1016" s="4"/>
      <c r="AI1016" s="4"/>
      <c r="AJ1016" s="4"/>
      <c r="AK1016" s="4"/>
    </row>
    <row r="1017">
      <c r="A1017" s="1"/>
      <c r="B1017" s="1"/>
      <c r="C1017" s="47"/>
      <c r="D1017" s="47"/>
      <c r="E1017" s="48"/>
      <c r="F1017" s="1"/>
      <c r="G1017" s="1"/>
      <c r="H1017" s="47"/>
      <c r="I1017" s="523"/>
      <c r="J1017" s="523"/>
      <c r="K1017" s="523"/>
      <c r="L1017" s="523"/>
      <c r="M1017" s="523"/>
      <c r="N1017" s="523"/>
      <c r="O1017" s="523"/>
      <c r="P1017" s="523"/>
      <c r="Q1017" s="4"/>
      <c r="R1017" s="4"/>
      <c r="S1017" s="4"/>
      <c r="T1017" s="4"/>
      <c r="U1017" s="4"/>
      <c r="V1017" s="4"/>
      <c r="W1017" s="4"/>
      <c r="X1017" s="4"/>
      <c r="Y1017" s="4"/>
      <c r="Z1017" s="4"/>
      <c r="AA1017" s="4"/>
      <c r="AB1017" s="4"/>
      <c r="AC1017" s="4"/>
      <c r="AD1017" s="4"/>
      <c r="AE1017" s="4"/>
      <c r="AF1017" s="4"/>
      <c r="AG1017" s="4"/>
      <c r="AH1017" s="4"/>
      <c r="AI1017" s="4"/>
      <c r="AJ1017" s="4"/>
      <c r="AK1017" s="4"/>
    </row>
    <row r="1018">
      <c r="A1018" s="1"/>
      <c r="B1018" s="1"/>
      <c r="C1018" s="47"/>
      <c r="D1018" s="47"/>
      <c r="E1018" s="48"/>
      <c r="F1018" s="1"/>
      <c r="G1018" s="1"/>
      <c r="H1018" s="47"/>
      <c r="I1018" s="523"/>
      <c r="J1018" s="523"/>
      <c r="K1018" s="523"/>
      <c r="L1018" s="523"/>
      <c r="M1018" s="523"/>
      <c r="N1018" s="523"/>
      <c r="O1018" s="523"/>
      <c r="P1018" s="523"/>
      <c r="Q1018" s="4"/>
      <c r="R1018" s="4"/>
      <c r="S1018" s="4"/>
      <c r="T1018" s="4"/>
      <c r="U1018" s="4"/>
      <c r="V1018" s="4"/>
      <c r="W1018" s="4"/>
      <c r="X1018" s="4"/>
      <c r="Y1018" s="4"/>
      <c r="Z1018" s="4"/>
      <c r="AA1018" s="4"/>
      <c r="AB1018" s="4"/>
      <c r="AC1018" s="4"/>
      <c r="AD1018" s="4"/>
      <c r="AE1018" s="4"/>
      <c r="AF1018" s="4"/>
      <c r="AG1018" s="4"/>
      <c r="AH1018" s="4"/>
      <c r="AI1018" s="4"/>
      <c r="AJ1018" s="4"/>
      <c r="AK1018" s="4"/>
    </row>
    <row r="1019">
      <c r="A1019" s="1"/>
      <c r="B1019" s="1"/>
      <c r="C1019" s="47"/>
      <c r="D1019" s="47"/>
      <c r="E1019" s="48"/>
      <c r="F1019" s="1"/>
      <c r="G1019" s="1"/>
      <c r="H1019" s="47"/>
      <c r="I1019" s="523"/>
      <c r="J1019" s="523"/>
      <c r="K1019" s="523"/>
      <c r="L1019" s="523"/>
      <c r="M1019" s="523"/>
      <c r="N1019" s="523"/>
      <c r="O1019" s="523"/>
      <c r="P1019" s="523"/>
      <c r="Q1019" s="4"/>
      <c r="R1019" s="4"/>
      <c r="S1019" s="4"/>
      <c r="T1019" s="4"/>
      <c r="U1019" s="4"/>
      <c r="V1019" s="4"/>
      <c r="W1019" s="4"/>
      <c r="X1019" s="4"/>
      <c r="Y1019" s="4"/>
      <c r="Z1019" s="4"/>
      <c r="AA1019" s="4"/>
      <c r="AB1019" s="4"/>
      <c r="AC1019" s="4"/>
      <c r="AD1019" s="4"/>
      <c r="AE1019" s="4"/>
      <c r="AF1019" s="4"/>
      <c r="AG1019" s="4"/>
      <c r="AH1019" s="4"/>
      <c r="AI1019" s="4"/>
      <c r="AJ1019" s="4"/>
      <c r="AK1019" s="4"/>
    </row>
    <row r="1020">
      <c r="A1020" s="1"/>
      <c r="B1020" s="1"/>
      <c r="C1020" s="47"/>
      <c r="D1020" s="47"/>
      <c r="E1020" s="48"/>
      <c r="F1020" s="1"/>
      <c r="G1020" s="1"/>
      <c r="H1020" s="47"/>
      <c r="I1020" s="523"/>
      <c r="J1020" s="523"/>
      <c r="K1020" s="523"/>
      <c r="L1020" s="523"/>
      <c r="M1020" s="523"/>
      <c r="N1020" s="523"/>
      <c r="O1020" s="523"/>
      <c r="P1020" s="523"/>
      <c r="Q1020" s="4"/>
      <c r="R1020" s="4"/>
      <c r="S1020" s="4"/>
      <c r="T1020" s="4"/>
      <c r="U1020" s="4"/>
      <c r="V1020" s="4"/>
      <c r="W1020" s="4"/>
      <c r="X1020" s="4"/>
      <c r="Y1020" s="4"/>
      <c r="Z1020" s="4"/>
      <c r="AA1020" s="4"/>
      <c r="AB1020" s="4"/>
      <c r="AC1020" s="4"/>
      <c r="AD1020" s="4"/>
      <c r="AE1020" s="4"/>
      <c r="AF1020" s="4"/>
      <c r="AG1020" s="4"/>
      <c r="AH1020" s="4"/>
      <c r="AI1020" s="4"/>
      <c r="AJ1020" s="4"/>
      <c r="AK1020" s="4"/>
    </row>
    <row r="1021">
      <c r="A1021" s="1"/>
      <c r="B1021" s="1"/>
      <c r="C1021" s="47"/>
      <c r="D1021" s="47"/>
      <c r="E1021" s="48"/>
      <c r="F1021" s="1"/>
      <c r="G1021" s="1"/>
      <c r="H1021" s="47"/>
      <c r="I1021" s="523"/>
      <c r="J1021" s="523"/>
      <c r="K1021" s="523"/>
      <c r="L1021" s="523"/>
      <c r="M1021" s="523"/>
      <c r="N1021" s="523"/>
      <c r="O1021" s="523"/>
      <c r="P1021" s="523"/>
      <c r="Q1021" s="4"/>
      <c r="R1021" s="4"/>
      <c r="S1021" s="4"/>
      <c r="T1021" s="4"/>
      <c r="U1021" s="4"/>
      <c r="V1021" s="4"/>
      <c r="W1021" s="4"/>
      <c r="X1021" s="4"/>
      <c r="Y1021" s="4"/>
      <c r="Z1021" s="4"/>
      <c r="AA1021" s="4"/>
      <c r="AB1021" s="4"/>
      <c r="AC1021" s="4"/>
      <c r="AD1021" s="4"/>
      <c r="AE1021" s="4"/>
      <c r="AF1021" s="4"/>
      <c r="AG1021" s="4"/>
      <c r="AH1021" s="4"/>
      <c r="AI1021" s="4"/>
      <c r="AJ1021" s="4"/>
      <c r="AK1021" s="4"/>
    </row>
    <row r="1022">
      <c r="A1022" s="1"/>
      <c r="B1022" s="1"/>
      <c r="C1022" s="47"/>
      <c r="D1022" s="47"/>
      <c r="E1022" s="48"/>
      <c r="F1022" s="1"/>
      <c r="G1022" s="1"/>
      <c r="H1022" s="47"/>
      <c r="I1022" s="523"/>
      <c r="J1022" s="523"/>
      <c r="K1022" s="523"/>
      <c r="L1022" s="523"/>
      <c r="M1022" s="523"/>
      <c r="N1022" s="523"/>
      <c r="O1022" s="523"/>
      <c r="P1022" s="523"/>
      <c r="Q1022" s="4"/>
      <c r="R1022" s="4"/>
      <c r="S1022" s="4"/>
      <c r="T1022" s="4"/>
      <c r="U1022" s="4"/>
      <c r="V1022" s="4"/>
      <c r="W1022" s="4"/>
      <c r="X1022" s="4"/>
      <c r="Y1022" s="4"/>
      <c r="Z1022" s="4"/>
      <c r="AA1022" s="4"/>
      <c r="AB1022" s="4"/>
      <c r="AC1022" s="4"/>
      <c r="AD1022" s="4"/>
      <c r="AE1022" s="4"/>
      <c r="AF1022" s="4"/>
      <c r="AG1022" s="4"/>
      <c r="AH1022" s="4"/>
      <c r="AI1022" s="4"/>
      <c r="AJ1022" s="4"/>
      <c r="AK1022" s="4"/>
    </row>
    <row r="1023">
      <c r="A1023" s="1"/>
      <c r="B1023" s="1"/>
      <c r="C1023" s="47"/>
      <c r="D1023" s="47"/>
      <c r="E1023" s="48"/>
      <c r="F1023" s="1"/>
      <c r="G1023" s="1"/>
      <c r="H1023" s="47"/>
      <c r="I1023" s="523"/>
      <c r="J1023" s="523"/>
      <c r="K1023" s="523"/>
      <c r="L1023" s="523"/>
      <c r="M1023" s="523"/>
      <c r="N1023" s="523"/>
      <c r="O1023" s="523"/>
      <c r="P1023" s="523"/>
      <c r="Q1023" s="4"/>
      <c r="R1023" s="4"/>
      <c r="S1023" s="4"/>
      <c r="T1023" s="4"/>
      <c r="U1023" s="4"/>
      <c r="V1023" s="4"/>
      <c r="W1023" s="4"/>
      <c r="X1023" s="4"/>
      <c r="Y1023" s="4"/>
      <c r="Z1023" s="4"/>
      <c r="AA1023" s="4"/>
      <c r="AB1023" s="4"/>
      <c r="AC1023" s="4"/>
      <c r="AD1023" s="4"/>
      <c r="AE1023" s="4"/>
      <c r="AF1023" s="4"/>
      <c r="AG1023" s="4"/>
      <c r="AH1023" s="4"/>
      <c r="AI1023" s="4"/>
      <c r="AJ1023" s="4"/>
      <c r="AK1023" s="4"/>
    </row>
    <row r="1024">
      <c r="A1024" s="1"/>
      <c r="B1024" s="1"/>
      <c r="C1024" s="47"/>
      <c r="D1024" s="47"/>
      <c r="E1024" s="48"/>
      <c r="F1024" s="1"/>
      <c r="G1024" s="1"/>
      <c r="H1024" s="47"/>
      <c r="I1024" s="523"/>
      <c r="J1024" s="523"/>
      <c r="K1024" s="523"/>
      <c r="L1024" s="523"/>
      <c r="M1024" s="523"/>
      <c r="N1024" s="523"/>
      <c r="O1024" s="523"/>
      <c r="P1024" s="523"/>
      <c r="Q1024" s="4"/>
      <c r="R1024" s="4"/>
      <c r="S1024" s="4"/>
      <c r="T1024" s="4"/>
      <c r="U1024" s="4"/>
      <c r="V1024" s="4"/>
      <c r="W1024" s="4"/>
      <c r="X1024" s="4"/>
      <c r="Y1024" s="4"/>
      <c r="Z1024" s="4"/>
      <c r="AA1024" s="4"/>
      <c r="AB1024" s="4"/>
      <c r="AC1024" s="4"/>
      <c r="AD1024" s="4"/>
      <c r="AE1024" s="4"/>
      <c r="AF1024" s="4"/>
      <c r="AG1024" s="4"/>
      <c r="AH1024" s="4"/>
      <c r="AI1024" s="4"/>
      <c r="AJ1024" s="4"/>
      <c r="AK1024" s="4"/>
    </row>
    <row r="1025">
      <c r="A1025" s="1"/>
      <c r="B1025" s="1"/>
      <c r="C1025" s="47"/>
      <c r="D1025" s="47"/>
      <c r="E1025" s="48"/>
      <c r="F1025" s="1"/>
      <c r="G1025" s="1"/>
      <c r="H1025" s="47"/>
      <c r="I1025" s="523"/>
      <c r="J1025" s="523"/>
      <c r="K1025" s="523"/>
      <c r="L1025" s="523"/>
      <c r="M1025" s="523"/>
      <c r="N1025" s="523"/>
      <c r="O1025" s="523"/>
      <c r="P1025" s="523"/>
      <c r="Q1025" s="4"/>
      <c r="R1025" s="4"/>
      <c r="S1025" s="4"/>
      <c r="T1025" s="4"/>
      <c r="U1025" s="4"/>
      <c r="V1025" s="4"/>
      <c r="W1025" s="4"/>
      <c r="X1025" s="4"/>
      <c r="Y1025" s="4"/>
      <c r="Z1025" s="4"/>
      <c r="AA1025" s="4"/>
      <c r="AB1025" s="4"/>
      <c r="AC1025" s="4"/>
      <c r="AD1025" s="4"/>
      <c r="AE1025" s="4"/>
      <c r="AF1025" s="4"/>
      <c r="AG1025" s="4"/>
      <c r="AH1025" s="4"/>
      <c r="AI1025" s="4"/>
      <c r="AJ1025" s="4"/>
      <c r="AK1025" s="4"/>
    </row>
    <row r="1026">
      <c r="A1026" s="1"/>
      <c r="B1026" s="1"/>
      <c r="C1026" s="47"/>
      <c r="D1026" s="47"/>
      <c r="E1026" s="48"/>
      <c r="F1026" s="1"/>
      <c r="G1026" s="1"/>
      <c r="H1026" s="47"/>
      <c r="I1026" s="523"/>
      <c r="J1026" s="523"/>
      <c r="K1026" s="523"/>
      <c r="L1026" s="523"/>
      <c r="M1026" s="523"/>
      <c r="N1026" s="523"/>
      <c r="O1026" s="523"/>
      <c r="P1026" s="523"/>
      <c r="Q1026" s="4"/>
      <c r="R1026" s="4"/>
      <c r="S1026" s="4"/>
      <c r="T1026" s="4"/>
      <c r="U1026" s="4"/>
      <c r="V1026" s="4"/>
      <c r="W1026" s="4"/>
      <c r="X1026" s="4"/>
      <c r="Y1026" s="4"/>
      <c r="Z1026" s="4"/>
      <c r="AA1026" s="4"/>
      <c r="AB1026" s="4"/>
      <c r="AC1026" s="4"/>
      <c r="AD1026" s="4"/>
      <c r="AE1026" s="4"/>
      <c r="AF1026" s="4"/>
      <c r="AG1026" s="4"/>
      <c r="AH1026" s="4"/>
      <c r="AI1026" s="4"/>
      <c r="AJ1026" s="4"/>
      <c r="AK1026" s="4"/>
    </row>
    <row r="1027">
      <c r="A1027" s="1"/>
      <c r="B1027" s="1"/>
      <c r="C1027" s="47"/>
      <c r="D1027" s="47"/>
      <c r="E1027" s="48"/>
      <c r="F1027" s="1"/>
      <c r="G1027" s="1"/>
      <c r="H1027" s="47"/>
      <c r="I1027" s="523"/>
      <c r="J1027" s="523"/>
      <c r="K1027" s="523"/>
      <c r="L1027" s="523"/>
      <c r="M1027" s="523"/>
      <c r="N1027" s="523"/>
      <c r="O1027" s="523"/>
      <c r="P1027" s="523"/>
      <c r="Q1027" s="4"/>
      <c r="R1027" s="4"/>
      <c r="S1027" s="4"/>
      <c r="T1027" s="4"/>
      <c r="U1027" s="4"/>
      <c r="V1027" s="4"/>
      <c r="W1027" s="4"/>
      <c r="X1027" s="4"/>
      <c r="Y1027" s="4"/>
      <c r="Z1027" s="4"/>
      <c r="AA1027" s="4"/>
      <c r="AB1027" s="4"/>
      <c r="AC1027" s="4"/>
      <c r="AD1027" s="4"/>
      <c r="AE1027" s="4"/>
      <c r="AF1027" s="4"/>
      <c r="AG1027" s="4"/>
      <c r="AH1027" s="4"/>
      <c r="AI1027" s="4"/>
      <c r="AJ1027" s="4"/>
      <c r="AK1027" s="4"/>
    </row>
    <row r="1028">
      <c r="A1028" s="1"/>
      <c r="B1028" s="1"/>
      <c r="C1028" s="47"/>
      <c r="D1028" s="47"/>
      <c r="E1028" s="48"/>
      <c r="F1028" s="1"/>
      <c r="G1028" s="1"/>
      <c r="H1028" s="47"/>
      <c r="I1028" s="523"/>
      <c r="J1028" s="523"/>
      <c r="K1028" s="523"/>
      <c r="L1028" s="523"/>
      <c r="M1028" s="523"/>
      <c r="N1028" s="523"/>
      <c r="O1028" s="523"/>
      <c r="P1028" s="523"/>
      <c r="Q1028" s="4"/>
      <c r="R1028" s="4"/>
      <c r="S1028" s="4"/>
      <c r="T1028" s="4"/>
      <c r="U1028" s="4"/>
      <c r="V1028" s="4"/>
      <c r="W1028" s="4"/>
      <c r="X1028" s="4"/>
      <c r="Y1028" s="4"/>
      <c r="Z1028" s="4"/>
      <c r="AA1028" s="4"/>
      <c r="AB1028" s="4"/>
      <c r="AC1028" s="4"/>
      <c r="AD1028" s="4"/>
      <c r="AE1028" s="4"/>
      <c r="AF1028" s="4"/>
      <c r="AG1028" s="4"/>
      <c r="AH1028" s="4"/>
      <c r="AI1028" s="4"/>
      <c r="AJ1028" s="4"/>
      <c r="AK1028" s="4"/>
    </row>
    <row r="1029">
      <c r="A1029" s="1"/>
      <c r="B1029" s="1"/>
      <c r="C1029" s="47"/>
      <c r="D1029" s="47"/>
      <c r="E1029" s="48"/>
      <c r="F1029" s="1"/>
      <c r="G1029" s="1"/>
      <c r="H1029" s="47"/>
      <c r="I1029" s="523"/>
      <c r="J1029" s="523"/>
      <c r="K1029" s="523"/>
      <c r="L1029" s="523"/>
      <c r="M1029" s="523"/>
      <c r="N1029" s="523"/>
      <c r="O1029" s="523"/>
      <c r="P1029" s="523"/>
      <c r="Q1029" s="4"/>
      <c r="R1029" s="4"/>
      <c r="S1029" s="4"/>
      <c r="T1029" s="4"/>
      <c r="U1029" s="4"/>
      <c r="V1029" s="4"/>
      <c r="W1029" s="4"/>
      <c r="X1029" s="4"/>
      <c r="Y1029" s="4"/>
      <c r="Z1029" s="4"/>
      <c r="AA1029" s="4"/>
      <c r="AB1029" s="4"/>
      <c r="AC1029" s="4"/>
      <c r="AD1029" s="4"/>
      <c r="AE1029" s="4"/>
      <c r="AF1029" s="4"/>
      <c r="AG1029" s="4"/>
      <c r="AH1029" s="4"/>
      <c r="AI1029" s="4"/>
      <c r="AJ1029" s="4"/>
      <c r="AK1029" s="4"/>
    </row>
    <row r="1030">
      <c r="A1030" s="1"/>
      <c r="B1030" s="1"/>
      <c r="C1030" s="47"/>
      <c r="D1030" s="47"/>
      <c r="E1030" s="48"/>
      <c r="F1030" s="1"/>
      <c r="G1030" s="1"/>
      <c r="H1030" s="47"/>
      <c r="I1030" s="523"/>
      <c r="J1030" s="523"/>
      <c r="K1030" s="523"/>
      <c r="L1030" s="523"/>
      <c r="M1030" s="523"/>
      <c r="N1030" s="523"/>
      <c r="O1030" s="523"/>
      <c r="P1030" s="523"/>
      <c r="Q1030" s="4"/>
      <c r="R1030" s="4"/>
      <c r="S1030" s="4"/>
      <c r="T1030" s="4"/>
      <c r="U1030" s="4"/>
      <c r="V1030" s="4"/>
      <c r="W1030" s="4"/>
      <c r="X1030" s="4"/>
      <c r="Y1030" s="4"/>
      <c r="Z1030" s="4"/>
      <c r="AA1030" s="4"/>
      <c r="AB1030" s="4"/>
      <c r="AC1030" s="4"/>
      <c r="AD1030" s="4"/>
      <c r="AE1030" s="4"/>
      <c r="AF1030" s="4"/>
      <c r="AG1030" s="4"/>
      <c r="AH1030" s="4"/>
      <c r="AI1030" s="4"/>
      <c r="AJ1030" s="4"/>
      <c r="AK1030" s="4"/>
    </row>
    <row r="1031">
      <c r="A1031" s="1"/>
      <c r="B1031" s="1"/>
      <c r="C1031" s="47"/>
      <c r="D1031" s="47"/>
      <c r="E1031" s="48"/>
      <c r="F1031" s="1"/>
      <c r="G1031" s="1"/>
      <c r="H1031" s="47"/>
      <c r="I1031" s="523"/>
      <c r="J1031" s="523"/>
      <c r="K1031" s="523"/>
      <c r="L1031" s="523"/>
      <c r="M1031" s="523"/>
      <c r="N1031" s="523"/>
      <c r="O1031" s="523"/>
      <c r="P1031" s="523"/>
      <c r="Q1031" s="4"/>
      <c r="R1031" s="4"/>
      <c r="S1031" s="4"/>
      <c r="T1031" s="4"/>
      <c r="U1031" s="4"/>
      <c r="V1031" s="4"/>
      <c r="W1031" s="4"/>
      <c r="X1031" s="4"/>
      <c r="Y1031" s="4"/>
      <c r="Z1031" s="4"/>
      <c r="AA1031" s="4"/>
      <c r="AB1031" s="4"/>
      <c r="AC1031" s="4"/>
      <c r="AD1031" s="4"/>
      <c r="AE1031" s="4"/>
      <c r="AF1031" s="4"/>
      <c r="AG1031" s="4"/>
      <c r="AH1031" s="4"/>
      <c r="AI1031" s="4"/>
      <c r="AJ1031" s="4"/>
      <c r="AK1031" s="4"/>
    </row>
    <row r="1032">
      <c r="A1032" s="1"/>
      <c r="B1032" s="1"/>
      <c r="C1032" s="47"/>
      <c r="D1032" s="47"/>
      <c r="E1032" s="48"/>
      <c r="F1032" s="1"/>
      <c r="G1032" s="1"/>
      <c r="H1032" s="47"/>
      <c r="I1032" s="523"/>
      <c r="J1032" s="523"/>
      <c r="K1032" s="523"/>
      <c r="L1032" s="523"/>
      <c r="M1032" s="523"/>
      <c r="N1032" s="523"/>
      <c r="O1032" s="523"/>
      <c r="P1032" s="523"/>
      <c r="Q1032" s="4"/>
      <c r="R1032" s="4"/>
      <c r="S1032" s="4"/>
      <c r="T1032" s="4"/>
      <c r="U1032" s="4"/>
      <c r="V1032" s="4"/>
      <c r="W1032" s="4"/>
      <c r="X1032" s="4"/>
      <c r="Y1032" s="4"/>
      <c r="Z1032" s="4"/>
      <c r="AA1032" s="4"/>
      <c r="AB1032" s="4"/>
      <c r="AC1032" s="4"/>
      <c r="AD1032" s="4"/>
      <c r="AE1032" s="4"/>
      <c r="AF1032" s="4"/>
      <c r="AG1032" s="4"/>
      <c r="AH1032" s="4"/>
      <c r="AI1032" s="4"/>
      <c r="AJ1032" s="4"/>
      <c r="AK1032" s="4"/>
    </row>
    <row r="1033">
      <c r="A1033" s="1"/>
      <c r="B1033" s="1"/>
      <c r="C1033" s="47"/>
      <c r="D1033" s="47"/>
      <c r="E1033" s="48"/>
      <c r="F1033" s="1"/>
      <c r="G1033" s="1"/>
      <c r="H1033" s="47"/>
      <c r="I1033" s="523"/>
      <c r="J1033" s="523"/>
      <c r="K1033" s="523"/>
      <c r="L1033" s="523"/>
      <c r="M1033" s="523"/>
      <c r="N1033" s="523"/>
      <c r="O1033" s="523"/>
      <c r="P1033" s="523"/>
      <c r="Q1033" s="4"/>
      <c r="R1033" s="4"/>
      <c r="S1033" s="4"/>
      <c r="T1033" s="4"/>
      <c r="U1033" s="4"/>
      <c r="V1033" s="4"/>
      <c r="W1033" s="4"/>
      <c r="X1033" s="4"/>
      <c r="Y1033" s="4"/>
      <c r="Z1033" s="4"/>
      <c r="AA1033" s="4"/>
      <c r="AB1033" s="4"/>
      <c r="AC1033" s="4"/>
      <c r="AD1033" s="4"/>
      <c r="AE1033" s="4"/>
      <c r="AF1033" s="4"/>
      <c r="AG1033" s="4"/>
      <c r="AH1033" s="4"/>
      <c r="AI1033" s="4"/>
      <c r="AJ1033" s="4"/>
      <c r="AK1033" s="4"/>
    </row>
    <row r="1034">
      <c r="A1034" s="1"/>
      <c r="B1034" s="1"/>
      <c r="C1034" s="47"/>
      <c r="D1034" s="47"/>
      <c r="E1034" s="48"/>
      <c r="F1034" s="1"/>
      <c r="G1034" s="1"/>
      <c r="H1034" s="47"/>
      <c r="I1034" s="523"/>
      <c r="J1034" s="523"/>
      <c r="K1034" s="523"/>
      <c r="L1034" s="523"/>
      <c r="M1034" s="523"/>
      <c r="N1034" s="523"/>
      <c r="O1034" s="523"/>
      <c r="P1034" s="523"/>
      <c r="Q1034" s="4"/>
      <c r="R1034" s="4"/>
      <c r="S1034" s="4"/>
      <c r="T1034" s="4"/>
      <c r="U1034" s="4"/>
      <c r="V1034" s="4"/>
      <c r="W1034" s="4"/>
      <c r="X1034" s="4"/>
      <c r="Y1034" s="4"/>
      <c r="Z1034" s="4"/>
      <c r="AA1034" s="4"/>
      <c r="AB1034" s="4"/>
      <c r="AC1034" s="4"/>
      <c r="AD1034" s="4"/>
      <c r="AE1034" s="4"/>
      <c r="AF1034" s="4"/>
      <c r="AG1034" s="4"/>
      <c r="AH1034" s="4"/>
      <c r="AI1034" s="4"/>
      <c r="AJ1034" s="4"/>
      <c r="AK1034" s="4"/>
    </row>
    <row r="1035">
      <c r="A1035" s="1"/>
      <c r="B1035" s="1"/>
      <c r="C1035" s="47"/>
      <c r="D1035" s="47"/>
      <c r="E1035" s="48"/>
      <c r="F1035" s="1"/>
      <c r="G1035" s="1"/>
      <c r="H1035" s="47"/>
      <c r="I1035" s="523"/>
      <c r="J1035" s="523"/>
      <c r="K1035" s="523"/>
      <c r="L1035" s="523"/>
      <c r="M1035" s="523"/>
      <c r="N1035" s="523"/>
      <c r="O1035" s="523"/>
      <c r="P1035" s="523"/>
      <c r="Q1035" s="4"/>
      <c r="R1035" s="4"/>
      <c r="S1035" s="4"/>
      <c r="T1035" s="4"/>
      <c r="U1035" s="4"/>
      <c r="V1035" s="4"/>
      <c r="W1035" s="4"/>
      <c r="X1035" s="4"/>
      <c r="Y1035" s="4"/>
      <c r="Z1035" s="4"/>
      <c r="AA1035" s="4"/>
      <c r="AB1035" s="4"/>
      <c r="AC1035" s="4"/>
      <c r="AD1035" s="4"/>
      <c r="AE1035" s="4"/>
      <c r="AF1035" s="4"/>
      <c r="AG1035" s="4"/>
      <c r="AH1035" s="4"/>
      <c r="AI1035" s="4"/>
      <c r="AJ1035" s="4"/>
      <c r="AK1035" s="4"/>
    </row>
    <row r="1036">
      <c r="A1036" s="1"/>
      <c r="B1036" s="1"/>
      <c r="C1036" s="47"/>
      <c r="D1036" s="47"/>
      <c r="E1036" s="48"/>
      <c r="F1036" s="1"/>
      <c r="G1036" s="1"/>
      <c r="H1036" s="47"/>
      <c r="I1036" s="523"/>
      <c r="J1036" s="523"/>
      <c r="K1036" s="523"/>
      <c r="L1036" s="523"/>
      <c r="M1036" s="523"/>
      <c r="N1036" s="523"/>
      <c r="O1036" s="523"/>
      <c r="P1036" s="523"/>
      <c r="Q1036" s="4"/>
      <c r="R1036" s="4"/>
      <c r="S1036" s="4"/>
      <c r="T1036" s="4"/>
      <c r="U1036" s="4"/>
      <c r="V1036" s="4"/>
      <c r="W1036" s="4"/>
      <c r="X1036" s="4"/>
      <c r="Y1036" s="4"/>
      <c r="Z1036" s="4"/>
      <c r="AA1036" s="4"/>
      <c r="AB1036" s="4"/>
      <c r="AC1036" s="4"/>
      <c r="AD1036" s="4"/>
      <c r="AE1036" s="4"/>
      <c r="AF1036" s="4"/>
      <c r="AG1036" s="4"/>
      <c r="AH1036" s="4"/>
      <c r="AI1036" s="4"/>
      <c r="AJ1036" s="4"/>
      <c r="AK1036" s="4"/>
    </row>
    <row r="1037">
      <c r="A1037" s="1"/>
      <c r="B1037" s="1"/>
      <c r="C1037" s="47"/>
      <c r="D1037" s="47"/>
      <c r="E1037" s="48"/>
      <c r="F1037" s="1"/>
      <c r="G1037" s="1"/>
      <c r="H1037" s="47"/>
      <c r="I1037" s="523"/>
      <c r="J1037" s="523"/>
      <c r="K1037" s="523"/>
      <c r="L1037" s="523"/>
      <c r="M1037" s="523"/>
      <c r="N1037" s="523"/>
      <c r="O1037" s="523"/>
      <c r="P1037" s="523"/>
      <c r="Q1037" s="4"/>
      <c r="R1037" s="4"/>
      <c r="S1037" s="4"/>
      <c r="T1037" s="4"/>
      <c r="U1037" s="4"/>
      <c r="V1037" s="4"/>
      <c r="W1037" s="4"/>
      <c r="X1037" s="4"/>
      <c r="Y1037" s="4"/>
      <c r="Z1037" s="4"/>
      <c r="AA1037" s="4"/>
      <c r="AB1037" s="4"/>
      <c r="AC1037" s="4"/>
      <c r="AD1037" s="4"/>
      <c r="AE1037" s="4"/>
      <c r="AF1037" s="4"/>
      <c r="AG1037" s="4"/>
      <c r="AH1037" s="4"/>
      <c r="AI1037" s="4"/>
      <c r="AJ1037" s="4"/>
      <c r="AK1037" s="4"/>
    </row>
    <row r="1038">
      <c r="A1038" s="1"/>
      <c r="B1038" s="1"/>
      <c r="C1038" s="47"/>
      <c r="D1038" s="47"/>
      <c r="E1038" s="48"/>
      <c r="F1038" s="1"/>
      <c r="G1038" s="1"/>
      <c r="H1038" s="47"/>
      <c r="I1038" s="523"/>
      <c r="J1038" s="523"/>
      <c r="K1038" s="523"/>
      <c r="L1038" s="523"/>
      <c r="M1038" s="523"/>
      <c r="N1038" s="523"/>
      <c r="O1038" s="523"/>
      <c r="P1038" s="523"/>
      <c r="Q1038" s="4"/>
      <c r="R1038" s="4"/>
      <c r="S1038" s="4"/>
      <c r="T1038" s="4"/>
      <c r="U1038" s="4"/>
      <c r="V1038" s="4"/>
      <c r="W1038" s="4"/>
      <c r="X1038" s="4"/>
      <c r="Y1038" s="4"/>
      <c r="Z1038" s="4"/>
      <c r="AA1038" s="4"/>
      <c r="AB1038" s="4"/>
      <c r="AC1038" s="4"/>
      <c r="AD1038" s="4"/>
      <c r="AE1038" s="4"/>
      <c r="AF1038" s="4"/>
      <c r="AG1038" s="4"/>
      <c r="AH1038" s="4"/>
      <c r="AI1038" s="4"/>
      <c r="AJ1038" s="4"/>
      <c r="AK1038" s="4"/>
    </row>
    <row r="1039">
      <c r="A1039" s="1"/>
      <c r="B1039" s="1"/>
      <c r="C1039" s="47"/>
      <c r="D1039" s="47"/>
      <c r="E1039" s="48"/>
      <c r="F1039" s="1"/>
      <c r="G1039" s="1"/>
      <c r="H1039" s="47"/>
      <c r="I1039" s="523"/>
      <c r="J1039" s="523"/>
      <c r="K1039" s="523"/>
      <c r="L1039" s="523"/>
      <c r="M1039" s="523"/>
      <c r="N1039" s="523"/>
      <c r="O1039" s="523"/>
      <c r="P1039" s="523"/>
      <c r="Q1039" s="4"/>
      <c r="R1039" s="4"/>
      <c r="S1039" s="4"/>
      <c r="T1039" s="4"/>
      <c r="U1039" s="4"/>
      <c r="V1039" s="4"/>
      <c r="W1039" s="4"/>
      <c r="X1039" s="4"/>
      <c r="Y1039" s="4"/>
      <c r="Z1039" s="4"/>
      <c r="AA1039" s="4"/>
      <c r="AB1039" s="4"/>
      <c r="AC1039" s="4"/>
      <c r="AD1039" s="4"/>
      <c r="AE1039" s="4"/>
      <c r="AF1039" s="4"/>
      <c r="AG1039" s="4"/>
      <c r="AH1039" s="4"/>
      <c r="AI1039" s="4"/>
      <c r="AJ1039" s="4"/>
      <c r="AK1039" s="4"/>
    </row>
    <row r="1040">
      <c r="A1040" s="1"/>
      <c r="B1040" s="1"/>
      <c r="C1040" s="47"/>
      <c r="D1040" s="47"/>
      <c r="E1040" s="48"/>
      <c r="F1040" s="1"/>
      <c r="G1040" s="1"/>
      <c r="H1040" s="47"/>
      <c r="I1040" s="523"/>
      <c r="J1040" s="523"/>
      <c r="K1040" s="523"/>
      <c r="L1040" s="523"/>
      <c r="M1040" s="523"/>
      <c r="N1040" s="523"/>
      <c r="O1040" s="523"/>
      <c r="P1040" s="523"/>
      <c r="Q1040" s="4"/>
      <c r="R1040" s="4"/>
      <c r="S1040" s="4"/>
      <c r="T1040" s="4"/>
      <c r="U1040" s="4"/>
      <c r="V1040" s="4"/>
      <c r="W1040" s="4"/>
      <c r="X1040" s="4"/>
      <c r="Y1040" s="4"/>
      <c r="Z1040" s="4"/>
      <c r="AA1040" s="4"/>
      <c r="AB1040" s="4"/>
      <c r="AC1040" s="4"/>
      <c r="AD1040" s="4"/>
      <c r="AE1040" s="4"/>
      <c r="AF1040" s="4"/>
      <c r="AG1040" s="4"/>
      <c r="AH1040" s="4"/>
      <c r="AI1040" s="4"/>
      <c r="AJ1040" s="4"/>
      <c r="AK1040" s="4"/>
    </row>
    <row r="1041">
      <c r="A1041" s="1"/>
      <c r="B1041" s="1"/>
      <c r="C1041" s="47"/>
      <c r="D1041" s="47"/>
      <c r="E1041" s="48"/>
      <c r="F1041" s="1"/>
      <c r="G1041" s="1"/>
      <c r="H1041" s="47"/>
      <c r="I1041" s="523"/>
      <c r="J1041" s="523"/>
      <c r="K1041" s="523"/>
      <c r="L1041" s="523"/>
      <c r="M1041" s="523"/>
      <c r="N1041" s="523"/>
      <c r="O1041" s="523"/>
      <c r="P1041" s="523"/>
      <c r="Q1041" s="4"/>
      <c r="R1041" s="4"/>
      <c r="S1041" s="4"/>
      <c r="T1041" s="4"/>
      <c r="U1041" s="4"/>
      <c r="V1041" s="4"/>
      <c r="W1041" s="4"/>
      <c r="X1041" s="4"/>
      <c r="Y1041" s="4"/>
      <c r="Z1041" s="4"/>
      <c r="AA1041" s="4"/>
      <c r="AB1041" s="4"/>
      <c r="AC1041" s="4"/>
      <c r="AD1041" s="4"/>
      <c r="AE1041" s="4"/>
      <c r="AF1041" s="4"/>
      <c r="AG1041" s="4"/>
      <c r="AH1041" s="4"/>
      <c r="AI1041" s="4"/>
      <c r="AJ1041" s="4"/>
      <c r="AK1041" s="4"/>
    </row>
    <row r="1042">
      <c r="A1042" s="1"/>
      <c r="B1042" s="1"/>
      <c r="C1042" s="47"/>
      <c r="D1042" s="47"/>
      <c r="E1042" s="48"/>
      <c r="F1042" s="1"/>
      <c r="G1042" s="1"/>
      <c r="H1042" s="47"/>
      <c r="I1042" s="523"/>
      <c r="J1042" s="523"/>
      <c r="K1042" s="523"/>
      <c r="L1042" s="523"/>
      <c r="M1042" s="523"/>
      <c r="N1042" s="523"/>
      <c r="O1042" s="523"/>
      <c r="P1042" s="523"/>
      <c r="Q1042" s="4"/>
      <c r="R1042" s="4"/>
      <c r="S1042" s="4"/>
      <c r="T1042" s="4"/>
      <c r="U1042" s="4"/>
      <c r="V1042" s="4"/>
      <c r="W1042" s="4"/>
      <c r="X1042" s="4"/>
      <c r="Y1042" s="4"/>
      <c r="Z1042" s="4"/>
      <c r="AA1042" s="4"/>
      <c r="AB1042" s="4"/>
      <c r="AC1042" s="4"/>
      <c r="AD1042" s="4"/>
      <c r="AE1042" s="4"/>
      <c r="AF1042" s="4"/>
      <c r="AG1042" s="4"/>
      <c r="AH1042" s="4"/>
      <c r="AI1042" s="4"/>
      <c r="AJ1042" s="4"/>
      <c r="AK1042" s="4"/>
    </row>
    <row r="1043">
      <c r="A1043" s="1"/>
      <c r="B1043" s="1"/>
      <c r="C1043" s="47"/>
      <c r="D1043" s="47"/>
      <c r="E1043" s="48"/>
      <c r="F1043" s="1"/>
      <c r="G1043" s="1"/>
      <c r="H1043" s="47"/>
      <c r="I1043" s="523"/>
      <c r="J1043" s="523"/>
      <c r="K1043" s="523"/>
      <c r="L1043" s="523"/>
      <c r="M1043" s="523"/>
      <c r="N1043" s="523"/>
      <c r="O1043" s="523"/>
      <c r="P1043" s="523"/>
      <c r="Q1043" s="4"/>
      <c r="R1043" s="4"/>
      <c r="S1043" s="4"/>
      <c r="T1043" s="4"/>
      <c r="U1043" s="4"/>
      <c r="V1043" s="4"/>
      <c r="W1043" s="4"/>
      <c r="X1043" s="4"/>
      <c r="Y1043" s="4"/>
      <c r="Z1043" s="4"/>
      <c r="AA1043" s="4"/>
      <c r="AB1043" s="4"/>
      <c r="AC1043" s="4"/>
      <c r="AD1043" s="4"/>
      <c r="AE1043" s="4"/>
      <c r="AF1043" s="4"/>
      <c r="AG1043" s="4"/>
      <c r="AH1043" s="4"/>
      <c r="AI1043" s="4"/>
      <c r="AJ1043" s="4"/>
      <c r="AK1043" s="4"/>
    </row>
    <row r="1044">
      <c r="A1044" s="1"/>
      <c r="B1044" s="1"/>
      <c r="C1044" s="47"/>
      <c r="D1044" s="47"/>
      <c r="E1044" s="48"/>
      <c r="F1044" s="1"/>
      <c r="G1044" s="1"/>
      <c r="H1044" s="47"/>
      <c r="I1044" s="523"/>
      <c r="J1044" s="523"/>
      <c r="K1044" s="523"/>
      <c r="L1044" s="523"/>
      <c r="M1044" s="523"/>
      <c r="N1044" s="523"/>
      <c r="O1044" s="523"/>
      <c r="P1044" s="523"/>
      <c r="Q1044" s="4"/>
      <c r="R1044" s="4"/>
      <c r="S1044" s="4"/>
      <c r="T1044" s="4"/>
      <c r="U1044" s="4"/>
      <c r="V1044" s="4"/>
      <c r="W1044" s="4"/>
      <c r="X1044" s="4"/>
      <c r="Y1044" s="4"/>
      <c r="Z1044" s="4"/>
      <c r="AA1044" s="4"/>
      <c r="AB1044" s="4"/>
      <c r="AC1044" s="4"/>
      <c r="AD1044" s="4"/>
      <c r="AE1044" s="4"/>
      <c r="AF1044" s="4"/>
      <c r="AG1044" s="4"/>
      <c r="AH1044" s="4"/>
      <c r="AI1044" s="4"/>
      <c r="AJ1044" s="4"/>
      <c r="AK1044" s="4"/>
    </row>
    <row r="1045">
      <c r="A1045" s="1"/>
      <c r="B1045" s="1"/>
      <c r="C1045" s="47"/>
      <c r="D1045" s="47"/>
      <c r="E1045" s="48"/>
      <c r="F1045" s="1"/>
      <c r="G1045" s="1"/>
      <c r="H1045" s="47"/>
      <c r="I1045" s="523"/>
      <c r="J1045" s="523"/>
      <c r="K1045" s="523"/>
      <c r="L1045" s="523"/>
      <c r="M1045" s="523"/>
      <c r="N1045" s="523"/>
      <c r="O1045" s="523"/>
      <c r="P1045" s="523"/>
      <c r="Q1045" s="4"/>
      <c r="R1045" s="4"/>
      <c r="S1045" s="4"/>
      <c r="T1045" s="4"/>
      <c r="U1045" s="4"/>
      <c r="V1045" s="4"/>
      <c r="W1045" s="4"/>
      <c r="X1045" s="4"/>
      <c r="Y1045" s="4"/>
      <c r="Z1045" s="4"/>
      <c r="AA1045" s="4"/>
      <c r="AB1045" s="4"/>
      <c r="AC1045" s="4"/>
      <c r="AD1045" s="4"/>
      <c r="AE1045" s="4"/>
      <c r="AF1045" s="4"/>
      <c r="AG1045" s="4"/>
      <c r="AH1045" s="4"/>
      <c r="AI1045" s="4"/>
      <c r="AJ1045" s="4"/>
      <c r="AK1045" s="4"/>
    </row>
    <row r="1046">
      <c r="A1046" s="1"/>
      <c r="B1046" s="1"/>
      <c r="C1046" s="47"/>
      <c r="D1046" s="47"/>
      <c r="E1046" s="48"/>
      <c r="F1046" s="1"/>
      <c r="G1046" s="1"/>
      <c r="H1046" s="47"/>
      <c r="I1046" s="523"/>
      <c r="J1046" s="523"/>
      <c r="K1046" s="523"/>
      <c r="L1046" s="523"/>
      <c r="M1046" s="523"/>
      <c r="N1046" s="523"/>
      <c r="O1046" s="523"/>
      <c r="P1046" s="523"/>
      <c r="Q1046" s="4"/>
      <c r="R1046" s="4"/>
      <c r="S1046" s="4"/>
      <c r="T1046" s="4"/>
      <c r="U1046" s="4"/>
      <c r="V1046" s="4"/>
      <c r="W1046" s="4"/>
      <c r="X1046" s="4"/>
      <c r="Y1046" s="4"/>
      <c r="Z1046" s="4"/>
      <c r="AA1046" s="4"/>
      <c r="AB1046" s="4"/>
      <c r="AC1046" s="4"/>
      <c r="AD1046" s="4"/>
      <c r="AE1046" s="4"/>
      <c r="AF1046" s="4"/>
      <c r="AG1046" s="4"/>
      <c r="AH1046" s="4"/>
      <c r="AI1046" s="4"/>
      <c r="AJ1046" s="4"/>
      <c r="AK1046" s="4"/>
    </row>
    <row r="1047">
      <c r="A1047" s="1"/>
      <c r="B1047" s="1"/>
      <c r="C1047" s="47"/>
      <c r="D1047" s="47"/>
      <c r="E1047" s="48"/>
      <c r="F1047" s="1"/>
      <c r="G1047" s="1"/>
      <c r="H1047" s="47"/>
      <c r="I1047" s="523"/>
      <c r="J1047" s="523"/>
      <c r="K1047" s="523"/>
      <c r="L1047" s="523"/>
      <c r="M1047" s="523"/>
      <c r="N1047" s="523"/>
      <c r="O1047" s="523"/>
      <c r="P1047" s="523"/>
      <c r="Q1047" s="4"/>
      <c r="R1047" s="4"/>
      <c r="S1047" s="4"/>
      <c r="T1047" s="4"/>
      <c r="U1047" s="4"/>
      <c r="V1047" s="4"/>
      <c r="W1047" s="4"/>
      <c r="X1047" s="4"/>
      <c r="Y1047" s="4"/>
      <c r="Z1047" s="4"/>
      <c r="AA1047" s="4"/>
      <c r="AB1047" s="4"/>
      <c r="AC1047" s="4"/>
      <c r="AD1047" s="4"/>
      <c r="AE1047" s="4"/>
      <c r="AF1047" s="4"/>
      <c r="AG1047" s="4"/>
      <c r="AH1047" s="4"/>
      <c r="AI1047" s="4"/>
      <c r="AJ1047" s="4"/>
      <c r="AK1047" s="4"/>
    </row>
    <row r="1048">
      <c r="A1048" s="1"/>
      <c r="B1048" s="1"/>
      <c r="C1048" s="47"/>
      <c r="D1048" s="47"/>
      <c r="E1048" s="48"/>
      <c r="F1048" s="1"/>
      <c r="G1048" s="1"/>
      <c r="H1048" s="47"/>
      <c r="I1048" s="523"/>
      <c r="J1048" s="523"/>
      <c r="K1048" s="523"/>
      <c r="L1048" s="523"/>
      <c r="M1048" s="523"/>
      <c r="N1048" s="523"/>
      <c r="O1048" s="523"/>
      <c r="P1048" s="523"/>
      <c r="Q1048" s="4"/>
      <c r="R1048" s="4"/>
      <c r="S1048" s="4"/>
      <c r="T1048" s="4"/>
      <c r="U1048" s="4"/>
      <c r="V1048" s="4"/>
      <c r="W1048" s="4"/>
      <c r="X1048" s="4"/>
      <c r="Y1048" s="4"/>
      <c r="Z1048" s="4"/>
      <c r="AA1048" s="4"/>
      <c r="AB1048" s="4"/>
      <c r="AC1048" s="4"/>
      <c r="AD1048" s="4"/>
      <c r="AE1048" s="4"/>
      <c r="AF1048" s="4"/>
      <c r="AG1048" s="4"/>
      <c r="AH1048" s="4"/>
      <c r="AI1048" s="4"/>
      <c r="AJ1048" s="4"/>
      <c r="AK1048" s="4"/>
    </row>
    <row r="1049">
      <c r="A1049" s="1"/>
      <c r="B1049" s="1"/>
      <c r="C1049" s="47"/>
      <c r="D1049" s="47"/>
      <c r="E1049" s="48"/>
      <c r="F1049" s="1"/>
      <c r="G1049" s="1"/>
      <c r="H1049" s="47"/>
      <c r="I1049" s="523"/>
      <c r="J1049" s="523"/>
      <c r="K1049" s="523"/>
      <c r="L1049" s="523"/>
      <c r="M1049" s="523"/>
      <c r="N1049" s="523"/>
      <c r="O1049" s="523"/>
      <c r="P1049" s="523"/>
      <c r="Q1049" s="4"/>
      <c r="R1049" s="4"/>
      <c r="S1049" s="4"/>
      <c r="T1049" s="4"/>
      <c r="U1049" s="4"/>
      <c r="V1049" s="4"/>
      <c r="W1049" s="4"/>
      <c r="X1049" s="4"/>
      <c r="Y1049" s="4"/>
      <c r="Z1049" s="4"/>
      <c r="AA1049" s="4"/>
      <c r="AB1049" s="4"/>
      <c r="AC1049" s="4"/>
      <c r="AD1049" s="4"/>
      <c r="AE1049" s="4"/>
      <c r="AF1049" s="4"/>
      <c r="AG1049" s="4"/>
      <c r="AH1049" s="4"/>
      <c r="AI1049" s="4"/>
      <c r="AJ1049" s="4"/>
      <c r="AK1049" s="4"/>
    </row>
    <row r="1050">
      <c r="A1050" s="1"/>
      <c r="B1050" s="1"/>
      <c r="C1050" s="47"/>
      <c r="D1050" s="47"/>
      <c r="E1050" s="48"/>
      <c r="F1050" s="1"/>
      <c r="G1050" s="1"/>
      <c r="H1050" s="47"/>
      <c r="I1050" s="523"/>
      <c r="J1050" s="523"/>
      <c r="K1050" s="523"/>
      <c r="L1050" s="523"/>
      <c r="M1050" s="523"/>
      <c r="N1050" s="523"/>
      <c r="O1050" s="523"/>
      <c r="P1050" s="523"/>
      <c r="Q1050" s="4"/>
      <c r="R1050" s="4"/>
      <c r="S1050" s="4"/>
      <c r="T1050" s="4"/>
      <c r="U1050" s="4"/>
      <c r="V1050" s="4"/>
      <c r="W1050" s="4"/>
      <c r="X1050" s="4"/>
      <c r="Y1050" s="4"/>
      <c r="Z1050" s="4"/>
      <c r="AA1050" s="4"/>
      <c r="AB1050" s="4"/>
      <c r="AC1050" s="4"/>
      <c r="AD1050" s="4"/>
      <c r="AE1050" s="4"/>
      <c r="AF1050" s="4"/>
      <c r="AG1050" s="4"/>
      <c r="AH1050" s="4"/>
      <c r="AI1050" s="4"/>
      <c r="AJ1050" s="4"/>
      <c r="AK1050" s="4"/>
    </row>
    <row r="1051">
      <c r="A1051" s="1"/>
      <c r="B1051" s="1"/>
      <c r="C1051" s="47"/>
      <c r="D1051" s="47"/>
      <c r="E1051" s="48"/>
      <c r="F1051" s="1"/>
      <c r="G1051" s="1"/>
      <c r="H1051" s="47"/>
      <c r="I1051" s="523"/>
      <c r="J1051" s="523"/>
      <c r="K1051" s="523"/>
      <c r="L1051" s="523"/>
      <c r="M1051" s="523"/>
      <c r="N1051" s="523"/>
      <c r="O1051" s="523"/>
      <c r="P1051" s="523"/>
      <c r="Q1051" s="4"/>
      <c r="R1051" s="4"/>
      <c r="S1051" s="4"/>
      <c r="T1051" s="4"/>
      <c r="U1051" s="4"/>
      <c r="V1051" s="4"/>
      <c r="W1051" s="4"/>
      <c r="X1051" s="4"/>
      <c r="Y1051" s="4"/>
      <c r="Z1051" s="4"/>
      <c r="AA1051" s="4"/>
      <c r="AB1051" s="4"/>
      <c r="AC1051" s="4"/>
      <c r="AD1051" s="4"/>
      <c r="AE1051" s="4"/>
      <c r="AF1051" s="4"/>
      <c r="AG1051" s="4"/>
      <c r="AH1051" s="4"/>
      <c r="AI1051" s="4"/>
      <c r="AJ1051" s="4"/>
      <c r="AK1051" s="4"/>
    </row>
    <row r="1052">
      <c r="A1052" s="1"/>
      <c r="B1052" s="1"/>
      <c r="C1052" s="47"/>
      <c r="D1052" s="47"/>
      <c r="E1052" s="48"/>
      <c r="F1052" s="1"/>
      <c r="G1052" s="1"/>
      <c r="H1052" s="47"/>
      <c r="I1052" s="523"/>
      <c r="J1052" s="523"/>
      <c r="K1052" s="523"/>
      <c r="L1052" s="523"/>
      <c r="M1052" s="523"/>
      <c r="N1052" s="523"/>
      <c r="O1052" s="523"/>
      <c r="P1052" s="523"/>
      <c r="Q1052" s="4"/>
      <c r="R1052" s="4"/>
      <c r="S1052" s="4"/>
      <c r="T1052" s="4"/>
      <c r="U1052" s="4"/>
      <c r="V1052" s="4"/>
      <c r="W1052" s="4"/>
      <c r="X1052" s="4"/>
      <c r="Y1052" s="4"/>
      <c r="Z1052" s="4"/>
      <c r="AA1052" s="4"/>
      <c r="AB1052" s="4"/>
      <c r="AC1052" s="4"/>
      <c r="AD1052" s="4"/>
      <c r="AE1052" s="4"/>
      <c r="AF1052" s="4"/>
      <c r="AG1052" s="4"/>
      <c r="AH1052" s="4"/>
      <c r="AI1052" s="4"/>
      <c r="AJ1052" s="4"/>
      <c r="AK1052" s="4"/>
    </row>
    <row r="1053">
      <c r="A1053" s="1"/>
      <c r="B1053" s="1"/>
      <c r="C1053" s="47"/>
      <c r="D1053" s="47"/>
      <c r="E1053" s="48"/>
      <c r="F1053" s="1"/>
      <c r="G1053" s="1"/>
      <c r="H1053" s="47"/>
      <c r="I1053" s="523"/>
      <c r="J1053" s="523"/>
      <c r="K1053" s="523"/>
      <c r="L1053" s="523"/>
      <c r="M1053" s="523"/>
      <c r="N1053" s="523"/>
      <c r="O1053" s="523"/>
      <c r="P1053" s="523"/>
      <c r="Q1053" s="4"/>
      <c r="R1053" s="4"/>
      <c r="S1053" s="4"/>
      <c r="T1053" s="4"/>
      <c r="U1053" s="4"/>
      <c r="V1053" s="4"/>
      <c r="W1053" s="4"/>
      <c r="X1053" s="4"/>
      <c r="Y1053" s="4"/>
      <c r="Z1053" s="4"/>
      <c r="AA1053" s="4"/>
      <c r="AB1053" s="4"/>
      <c r="AC1053" s="4"/>
      <c r="AD1053" s="4"/>
      <c r="AE1053" s="4"/>
      <c r="AF1053" s="4"/>
      <c r="AG1053" s="4"/>
      <c r="AH1053" s="4"/>
      <c r="AI1053" s="4"/>
      <c r="AJ1053" s="4"/>
      <c r="AK1053" s="4"/>
    </row>
    <row r="1054">
      <c r="A1054" s="1"/>
      <c r="B1054" s="1"/>
      <c r="C1054" s="47"/>
      <c r="D1054" s="47"/>
      <c r="E1054" s="48"/>
      <c r="F1054" s="1"/>
      <c r="G1054" s="1"/>
      <c r="H1054" s="47"/>
      <c r="I1054" s="523"/>
      <c r="J1054" s="523"/>
      <c r="K1054" s="523"/>
      <c r="L1054" s="523"/>
      <c r="M1054" s="523"/>
      <c r="N1054" s="523"/>
      <c r="O1054" s="523"/>
      <c r="P1054" s="523"/>
      <c r="Q1054" s="4"/>
      <c r="R1054" s="4"/>
      <c r="S1054" s="4"/>
      <c r="T1054" s="4"/>
      <c r="U1054" s="4"/>
      <c r="V1054" s="4"/>
      <c r="W1054" s="4"/>
      <c r="X1054" s="4"/>
      <c r="Y1054" s="4"/>
      <c r="Z1054" s="4"/>
      <c r="AA1054" s="4"/>
      <c r="AB1054" s="4"/>
      <c r="AC1054" s="4"/>
      <c r="AD1054" s="4"/>
      <c r="AE1054" s="4"/>
      <c r="AF1054" s="4"/>
      <c r="AG1054" s="4"/>
      <c r="AH1054" s="4"/>
      <c r="AI1054" s="4"/>
      <c r="AJ1054" s="4"/>
      <c r="AK1054" s="4"/>
    </row>
    <row r="1055">
      <c r="A1055" s="1"/>
      <c r="B1055" s="1"/>
      <c r="C1055" s="47"/>
      <c r="D1055" s="47"/>
      <c r="E1055" s="48"/>
      <c r="F1055" s="1"/>
      <c r="G1055" s="1"/>
      <c r="H1055" s="47"/>
      <c r="I1055" s="523"/>
      <c r="J1055" s="523"/>
      <c r="K1055" s="523"/>
      <c r="L1055" s="523"/>
      <c r="M1055" s="523"/>
      <c r="N1055" s="523"/>
      <c r="O1055" s="523"/>
      <c r="P1055" s="523"/>
      <c r="Q1055" s="4"/>
      <c r="R1055" s="4"/>
      <c r="S1055" s="4"/>
      <c r="T1055" s="4"/>
      <c r="U1055" s="4"/>
      <c r="V1055" s="4"/>
      <c r="W1055" s="4"/>
      <c r="X1055" s="4"/>
      <c r="Y1055" s="4"/>
      <c r="Z1055" s="4"/>
      <c r="AA1055" s="4"/>
      <c r="AB1055" s="4"/>
      <c r="AC1055" s="4"/>
      <c r="AD1055" s="4"/>
      <c r="AE1055" s="4"/>
      <c r="AF1055" s="4"/>
      <c r="AG1055" s="4"/>
      <c r="AH1055" s="4"/>
      <c r="AI1055" s="4"/>
      <c r="AJ1055" s="4"/>
      <c r="AK1055" s="4"/>
    </row>
    <row r="1056">
      <c r="A1056" s="1"/>
      <c r="B1056" s="1"/>
      <c r="C1056" s="47"/>
      <c r="D1056" s="47"/>
      <c r="E1056" s="48"/>
      <c r="F1056" s="1"/>
      <c r="G1056" s="1"/>
      <c r="H1056" s="47"/>
      <c r="I1056" s="523"/>
      <c r="J1056" s="523"/>
      <c r="K1056" s="523"/>
      <c r="L1056" s="523"/>
      <c r="M1056" s="523"/>
      <c r="N1056" s="523"/>
      <c r="O1056" s="523"/>
      <c r="P1056" s="523"/>
      <c r="Q1056" s="4"/>
      <c r="R1056" s="4"/>
      <c r="S1056" s="4"/>
      <c r="T1056" s="4"/>
      <c r="U1056" s="4"/>
      <c r="V1056" s="4"/>
      <c r="W1056" s="4"/>
      <c r="X1056" s="4"/>
      <c r="Y1056" s="4"/>
      <c r="Z1056" s="4"/>
      <c r="AA1056" s="4"/>
      <c r="AB1056" s="4"/>
      <c r="AC1056" s="4"/>
      <c r="AD1056" s="4"/>
      <c r="AE1056" s="4"/>
      <c r="AF1056" s="4"/>
      <c r="AG1056" s="4"/>
      <c r="AH1056" s="4"/>
      <c r="AI1056" s="4"/>
      <c r="AJ1056" s="4"/>
      <c r="AK1056" s="4"/>
    </row>
    <row r="1057">
      <c r="A1057" s="1"/>
      <c r="B1057" s="1"/>
      <c r="C1057" s="47"/>
      <c r="D1057" s="47"/>
      <c r="E1057" s="48"/>
      <c r="F1057" s="1"/>
      <c r="G1057" s="1"/>
      <c r="H1057" s="47"/>
      <c r="I1057" s="523"/>
      <c r="J1057" s="523"/>
      <c r="K1057" s="523"/>
      <c r="L1057" s="523"/>
      <c r="M1057" s="523"/>
      <c r="N1057" s="523"/>
      <c r="O1057" s="523"/>
      <c r="P1057" s="523"/>
      <c r="Q1057" s="4"/>
      <c r="R1057" s="4"/>
      <c r="S1057" s="4"/>
      <c r="T1057" s="4"/>
      <c r="U1057" s="4"/>
      <c r="V1057" s="4"/>
      <c r="W1057" s="4"/>
      <c r="X1057" s="4"/>
      <c r="Y1057" s="4"/>
      <c r="Z1057" s="4"/>
      <c r="AA1057" s="4"/>
      <c r="AB1057" s="4"/>
      <c r="AC1057" s="4"/>
      <c r="AD1057" s="4"/>
      <c r="AE1057" s="4"/>
      <c r="AF1057" s="4"/>
      <c r="AG1057" s="4"/>
      <c r="AH1057" s="4"/>
      <c r="AI1057" s="4"/>
      <c r="AJ1057" s="4"/>
      <c r="AK1057" s="4"/>
    </row>
    <row r="1058">
      <c r="A1058" s="1"/>
      <c r="B1058" s="1"/>
      <c r="C1058" s="47"/>
      <c r="D1058" s="47"/>
      <c r="E1058" s="48"/>
      <c r="F1058" s="1"/>
      <c r="G1058" s="1"/>
      <c r="H1058" s="47"/>
      <c r="I1058" s="523"/>
      <c r="J1058" s="523"/>
      <c r="K1058" s="523"/>
      <c r="L1058" s="523"/>
      <c r="M1058" s="523"/>
      <c r="N1058" s="523"/>
      <c r="O1058" s="523"/>
      <c r="P1058" s="523"/>
      <c r="Q1058" s="4"/>
      <c r="R1058" s="4"/>
      <c r="S1058" s="4"/>
      <c r="T1058" s="4"/>
      <c r="U1058" s="4"/>
      <c r="V1058" s="4"/>
      <c r="W1058" s="4"/>
      <c r="X1058" s="4"/>
      <c r="Y1058" s="4"/>
      <c r="Z1058" s="4"/>
      <c r="AA1058" s="4"/>
      <c r="AB1058" s="4"/>
      <c r="AC1058" s="4"/>
      <c r="AD1058" s="4"/>
      <c r="AE1058" s="4"/>
      <c r="AF1058" s="4"/>
      <c r="AG1058" s="4"/>
      <c r="AH1058" s="4"/>
      <c r="AI1058" s="4"/>
      <c r="AJ1058" s="4"/>
      <c r="AK1058" s="4"/>
    </row>
    <row r="1059">
      <c r="A1059" s="1"/>
      <c r="B1059" s="1"/>
      <c r="C1059" s="47"/>
      <c r="D1059" s="47"/>
      <c r="E1059" s="48"/>
      <c r="F1059" s="1"/>
      <c r="G1059" s="1"/>
      <c r="H1059" s="47"/>
      <c r="I1059" s="523"/>
      <c r="J1059" s="523"/>
      <c r="K1059" s="523"/>
      <c r="L1059" s="523"/>
      <c r="M1059" s="523"/>
      <c r="N1059" s="523"/>
      <c r="O1059" s="523"/>
      <c r="P1059" s="523"/>
      <c r="Q1059" s="4"/>
      <c r="R1059" s="4"/>
      <c r="S1059" s="4"/>
      <c r="T1059" s="4"/>
      <c r="U1059" s="4"/>
      <c r="V1059" s="4"/>
      <c r="W1059" s="4"/>
      <c r="X1059" s="4"/>
      <c r="Y1059" s="4"/>
      <c r="Z1059" s="4"/>
      <c r="AA1059" s="4"/>
      <c r="AB1059" s="4"/>
      <c r="AC1059" s="4"/>
      <c r="AD1059" s="4"/>
      <c r="AE1059" s="4"/>
      <c r="AF1059" s="4"/>
      <c r="AG1059" s="4"/>
      <c r="AH1059" s="4"/>
      <c r="AI1059" s="4"/>
      <c r="AJ1059" s="4"/>
      <c r="AK1059" s="4"/>
    </row>
    <row r="1060">
      <c r="A1060" s="1"/>
      <c r="B1060" s="1"/>
      <c r="C1060" s="47"/>
      <c r="D1060" s="47"/>
      <c r="E1060" s="48"/>
      <c r="F1060" s="1"/>
      <c r="G1060" s="1"/>
      <c r="H1060" s="47"/>
      <c r="I1060" s="523"/>
      <c r="J1060" s="523"/>
      <c r="K1060" s="523"/>
      <c r="L1060" s="523"/>
      <c r="M1060" s="523"/>
      <c r="N1060" s="523"/>
      <c r="O1060" s="523"/>
      <c r="P1060" s="523"/>
      <c r="Q1060" s="4"/>
      <c r="R1060" s="4"/>
      <c r="S1060" s="4"/>
      <c r="T1060" s="4"/>
      <c r="U1060" s="4"/>
      <c r="V1060" s="4"/>
      <c r="W1060" s="4"/>
      <c r="X1060" s="4"/>
      <c r="Y1060" s="4"/>
      <c r="Z1060" s="4"/>
      <c r="AA1060" s="4"/>
      <c r="AB1060" s="4"/>
      <c r="AC1060" s="4"/>
      <c r="AD1060" s="4"/>
      <c r="AE1060" s="4"/>
      <c r="AF1060" s="4"/>
      <c r="AG1060" s="4"/>
      <c r="AH1060" s="4"/>
      <c r="AI1060" s="4"/>
      <c r="AJ1060" s="4"/>
      <c r="AK1060" s="4"/>
    </row>
    <row r="1061">
      <c r="A1061" s="1"/>
      <c r="B1061" s="1"/>
      <c r="C1061" s="47"/>
      <c r="D1061" s="47"/>
      <c r="E1061" s="48"/>
      <c r="F1061" s="1"/>
      <c r="G1061" s="1"/>
      <c r="H1061" s="47"/>
      <c r="I1061" s="523"/>
      <c r="J1061" s="523"/>
      <c r="K1061" s="523"/>
      <c r="L1061" s="523"/>
      <c r="M1061" s="523"/>
      <c r="N1061" s="523"/>
      <c r="O1061" s="523"/>
      <c r="P1061" s="523"/>
      <c r="Q1061" s="4"/>
      <c r="R1061" s="4"/>
      <c r="S1061" s="4"/>
      <c r="T1061" s="4"/>
      <c r="U1061" s="4"/>
      <c r="V1061" s="4"/>
      <c r="W1061" s="4"/>
      <c r="X1061" s="4"/>
      <c r="Y1061" s="4"/>
      <c r="Z1061" s="4"/>
      <c r="AA1061" s="4"/>
      <c r="AB1061" s="4"/>
      <c r="AC1061" s="4"/>
      <c r="AD1061" s="4"/>
      <c r="AE1061" s="4"/>
      <c r="AF1061" s="4"/>
      <c r="AG1061" s="4"/>
      <c r="AH1061" s="4"/>
      <c r="AI1061" s="4"/>
      <c r="AJ1061" s="4"/>
      <c r="AK1061" s="4"/>
    </row>
    <row r="1062">
      <c r="A1062" s="1"/>
      <c r="B1062" s="1"/>
      <c r="C1062" s="47"/>
      <c r="D1062" s="47"/>
      <c r="E1062" s="48"/>
      <c r="F1062" s="1"/>
      <c r="G1062" s="1"/>
      <c r="H1062" s="47"/>
      <c r="I1062" s="523"/>
      <c r="J1062" s="523"/>
      <c r="K1062" s="523"/>
      <c r="L1062" s="523"/>
      <c r="M1062" s="523"/>
      <c r="N1062" s="523"/>
      <c r="O1062" s="523"/>
      <c r="P1062" s="523"/>
      <c r="Q1062" s="4"/>
      <c r="R1062" s="4"/>
      <c r="S1062" s="4"/>
      <c r="T1062" s="4"/>
      <c r="U1062" s="4"/>
      <c r="V1062" s="4"/>
      <c r="W1062" s="4"/>
      <c r="X1062" s="4"/>
      <c r="Y1062" s="4"/>
      <c r="Z1062" s="4"/>
      <c r="AA1062" s="4"/>
      <c r="AB1062" s="4"/>
      <c r="AC1062" s="4"/>
      <c r="AD1062" s="4"/>
      <c r="AE1062" s="4"/>
      <c r="AF1062" s="4"/>
      <c r="AG1062" s="4"/>
      <c r="AH1062" s="4"/>
      <c r="AI1062" s="4"/>
      <c r="AJ1062" s="4"/>
      <c r="AK1062" s="4"/>
    </row>
    <row r="1063">
      <c r="A1063" s="1"/>
      <c r="B1063" s="1"/>
      <c r="C1063" s="47"/>
      <c r="D1063" s="47"/>
      <c r="E1063" s="48"/>
      <c r="F1063" s="1"/>
      <c r="G1063" s="1"/>
      <c r="H1063" s="47"/>
      <c r="I1063" s="523"/>
      <c r="J1063" s="523"/>
      <c r="K1063" s="523"/>
      <c r="L1063" s="523"/>
      <c r="M1063" s="523"/>
      <c r="N1063" s="523"/>
      <c r="O1063" s="523"/>
      <c r="P1063" s="523"/>
      <c r="Q1063" s="4"/>
      <c r="R1063" s="4"/>
      <c r="S1063" s="4"/>
      <c r="T1063" s="4"/>
      <c r="U1063" s="4"/>
      <c r="V1063" s="4"/>
      <c r="W1063" s="4"/>
      <c r="X1063" s="4"/>
      <c r="Y1063" s="4"/>
      <c r="Z1063" s="4"/>
      <c r="AA1063" s="4"/>
      <c r="AB1063" s="4"/>
      <c r="AC1063" s="4"/>
      <c r="AD1063" s="4"/>
      <c r="AE1063" s="4"/>
      <c r="AF1063" s="4"/>
      <c r="AG1063" s="4"/>
      <c r="AH1063" s="4"/>
      <c r="AI1063" s="4"/>
      <c r="AJ1063" s="4"/>
      <c r="AK1063" s="4"/>
    </row>
    <row r="1064">
      <c r="A1064" s="1"/>
      <c r="B1064" s="1"/>
      <c r="C1064" s="47"/>
      <c r="D1064" s="47"/>
      <c r="E1064" s="48"/>
      <c r="F1064" s="1"/>
      <c r="G1064" s="1"/>
      <c r="H1064" s="47"/>
      <c r="I1064" s="523"/>
      <c r="J1064" s="523"/>
      <c r="K1064" s="523"/>
      <c r="L1064" s="523"/>
      <c r="M1064" s="523"/>
      <c r="N1064" s="523"/>
      <c r="O1064" s="523"/>
      <c r="P1064" s="523"/>
      <c r="Q1064" s="4"/>
      <c r="R1064" s="4"/>
      <c r="S1064" s="4"/>
      <c r="T1064" s="4"/>
      <c r="U1064" s="4"/>
      <c r="V1064" s="4"/>
      <c r="W1064" s="4"/>
      <c r="X1064" s="4"/>
      <c r="Y1064" s="4"/>
      <c r="Z1064" s="4"/>
      <c r="AA1064" s="4"/>
      <c r="AB1064" s="4"/>
      <c r="AC1064" s="4"/>
      <c r="AD1064" s="4"/>
      <c r="AE1064" s="4"/>
      <c r="AF1064" s="4"/>
      <c r="AG1064" s="4"/>
      <c r="AH1064" s="4"/>
      <c r="AI1064" s="4"/>
      <c r="AJ1064" s="4"/>
      <c r="AK1064" s="4"/>
    </row>
    <row r="1065">
      <c r="A1065" s="1"/>
      <c r="B1065" s="1"/>
      <c r="C1065" s="47"/>
      <c r="D1065" s="47"/>
      <c r="E1065" s="48"/>
      <c r="F1065" s="1"/>
      <c r="G1065" s="1"/>
      <c r="H1065" s="47"/>
      <c r="I1065" s="523"/>
      <c r="J1065" s="523"/>
      <c r="K1065" s="523"/>
      <c r="L1065" s="523"/>
      <c r="M1065" s="523"/>
      <c r="N1065" s="523"/>
      <c r="O1065" s="523"/>
      <c r="P1065" s="523"/>
      <c r="Q1065" s="4"/>
      <c r="R1065" s="4"/>
      <c r="S1065" s="4"/>
      <c r="T1065" s="4"/>
      <c r="U1065" s="4"/>
      <c r="V1065" s="4"/>
      <c r="W1065" s="4"/>
      <c r="X1065" s="4"/>
      <c r="Y1065" s="4"/>
      <c r="Z1065" s="4"/>
      <c r="AA1065" s="4"/>
      <c r="AB1065" s="4"/>
      <c r="AC1065" s="4"/>
      <c r="AD1065" s="4"/>
      <c r="AE1065" s="4"/>
      <c r="AF1065" s="4"/>
      <c r="AG1065" s="4"/>
      <c r="AH1065" s="4"/>
      <c r="AI1065" s="4"/>
      <c r="AJ1065" s="4"/>
      <c r="AK1065" s="4"/>
    </row>
    <row r="1066">
      <c r="A1066" s="1"/>
      <c r="B1066" s="1"/>
      <c r="C1066" s="47"/>
      <c r="D1066" s="47"/>
      <c r="E1066" s="48"/>
      <c r="F1066" s="1"/>
      <c r="G1066" s="1"/>
      <c r="H1066" s="47"/>
      <c r="I1066" s="523"/>
      <c r="J1066" s="523"/>
      <c r="K1066" s="523"/>
      <c r="L1066" s="523"/>
      <c r="M1066" s="523"/>
      <c r="N1066" s="523"/>
      <c r="O1066" s="523"/>
      <c r="P1066" s="523"/>
      <c r="Q1066" s="4"/>
      <c r="R1066" s="4"/>
      <c r="S1066" s="4"/>
      <c r="T1066" s="4"/>
      <c r="U1066" s="4"/>
      <c r="V1066" s="4"/>
      <c r="W1066" s="4"/>
      <c r="X1066" s="4"/>
      <c r="Y1066" s="4"/>
      <c r="Z1066" s="4"/>
      <c r="AA1066" s="4"/>
      <c r="AB1066" s="4"/>
      <c r="AC1066" s="4"/>
      <c r="AD1066" s="4"/>
      <c r="AE1066" s="4"/>
      <c r="AF1066" s="4"/>
      <c r="AG1066" s="4"/>
      <c r="AH1066" s="4"/>
      <c r="AI1066" s="4"/>
      <c r="AJ1066" s="4"/>
      <c r="AK1066" s="4"/>
    </row>
    <row r="1067">
      <c r="A1067" s="1"/>
      <c r="B1067" s="1"/>
      <c r="C1067" s="47"/>
      <c r="D1067" s="47"/>
      <c r="E1067" s="48"/>
      <c r="F1067" s="1"/>
      <c r="G1067" s="1"/>
      <c r="H1067" s="47"/>
      <c r="I1067" s="523"/>
      <c r="J1067" s="523"/>
      <c r="K1067" s="523"/>
      <c r="L1067" s="523"/>
      <c r="M1067" s="523"/>
      <c r="N1067" s="523"/>
      <c r="O1067" s="523"/>
      <c r="P1067" s="523"/>
      <c r="Q1067" s="4"/>
      <c r="R1067" s="4"/>
      <c r="S1067" s="4"/>
      <c r="T1067" s="4"/>
      <c r="U1067" s="4"/>
      <c r="V1067" s="4"/>
      <c r="W1067" s="4"/>
      <c r="X1067" s="4"/>
      <c r="Y1067" s="4"/>
      <c r="Z1067" s="4"/>
      <c r="AA1067" s="4"/>
      <c r="AB1067" s="4"/>
      <c r="AC1067" s="4"/>
      <c r="AD1067" s="4"/>
      <c r="AE1067" s="4"/>
      <c r="AF1067" s="4"/>
      <c r="AG1067" s="4"/>
      <c r="AH1067" s="4"/>
      <c r="AI1067" s="4"/>
      <c r="AJ1067" s="4"/>
      <c r="AK1067" s="4"/>
    </row>
    <row r="1068">
      <c r="A1068" s="1"/>
      <c r="B1068" s="1"/>
      <c r="C1068" s="47"/>
      <c r="D1068" s="47"/>
      <c r="E1068" s="48"/>
      <c r="F1068" s="1"/>
      <c r="G1068" s="1"/>
      <c r="H1068" s="47"/>
      <c r="I1068" s="523"/>
      <c r="J1068" s="523"/>
      <c r="K1068" s="523"/>
      <c r="L1068" s="523"/>
      <c r="M1068" s="523"/>
      <c r="N1068" s="523"/>
      <c r="O1068" s="523"/>
      <c r="P1068" s="523"/>
      <c r="Q1068" s="4"/>
      <c r="R1068" s="4"/>
      <c r="S1068" s="4"/>
      <c r="T1068" s="4"/>
      <c r="U1068" s="4"/>
      <c r="V1068" s="4"/>
      <c r="W1068" s="4"/>
      <c r="X1068" s="4"/>
      <c r="Y1068" s="4"/>
      <c r="Z1068" s="4"/>
      <c r="AA1068" s="4"/>
      <c r="AB1068" s="4"/>
      <c r="AC1068" s="4"/>
      <c r="AD1068" s="4"/>
      <c r="AE1068" s="4"/>
      <c r="AF1068" s="4"/>
      <c r="AG1068" s="4"/>
      <c r="AH1068" s="4"/>
      <c r="AI1068" s="4"/>
      <c r="AJ1068" s="4"/>
      <c r="AK1068" s="4"/>
    </row>
    <row r="1069">
      <c r="A1069" s="1"/>
      <c r="B1069" s="1"/>
      <c r="C1069" s="47"/>
      <c r="D1069" s="47"/>
      <c r="E1069" s="48"/>
      <c r="F1069" s="1"/>
      <c r="G1069" s="1"/>
      <c r="H1069" s="47"/>
      <c r="I1069" s="523"/>
      <c r="J1069" s="523"/>
      <c r="K1069" s="523"/>
      <c r="L1069" s="523"/>
      <c r="M1069" s="523"/>
      <c r="N1069" s="523"/>
      <c r="O1069" s="523"/>
      <c r="P1069" s="523"/>
      <c r="Q1069" s="4"/>
      <c r="R1069" s="4"/>
      <c r="S1069" s="4"/>
      <c r="T1069" s="4"/>
      <c r="U1069" s="4"/>
      <c r="V1069" s="4"/>
      <c r="W1069" s="4"/>
      <c r="X1069" s="4"/>
      <c r="Y1069" s="4"/>
      <c r="Z1069" s="4"/>
      <c r="AA1069" s="4"/>
      <c r="AB1069" s="4"/>
      <c r="AC1069" s="4"/>
      <c r="AD1069" s="4"/>
      <c r="AE1069" s="4"/>
      <c r="AF1069" s="4"/>
      <c r="AG1069" s="4"/>
      <c r="AH1069" s="4"/>
      <c r="AI1069" s="4"/>
      <c r="AJ1069" s="4"/>
      <c r="AK1069" s="4"/>
    </row>
    <row r="1070">
      <c r="A1070" s="1"/>
      <c r="B1070" s="1"/>
      <c r="C1070" s="47"/>
      <c r="D1070" s="47"/>
      <c r="E1070" s="48"/>
      <c r="F1070" s="1"/>
      <c r="G1070" s="1"/>
      <c r="H1070" s="47"/>
      <c r="I1070" s="523"/>
      <c r="J1070" s="523"/>
      <c r="K1070" s="523"/>
      <c r="L1070" s="523"/>
      <c r="M1070" s="523"/>
      <c r="N1070" s="523"/>
      <c r="O1070" s="523"/>
      <c r="P1070" s="523"/>
      <c r="Q1070" s="4"/>
      <c r="R1070" s="4"/>
      <c r="S1070" s="4"/>
      <c r="T1070" s="4"/>
      <c r="U1070" s="4"/>
      <c r="V1070" s="4"/>
      <c r="W1070" s="4"/>
      <c r="X1070" s="4"/>
      <c r="Y1070" s="4"/>
      <c r="Z1070" s="4"/>
      <c r="AA1070" s="4"/>
      <c r="AB1070" s="4"/>
      <c r="AC1070" s="4"/>
      <c r="AD1070" s="4"/>
      <c r="AE1070" s="4"/>
      <c r="AF1070" s="4"/>
      <c r="AG1070" s="4"/>
      <c r="AH1070" s="4"/>
      <c r="AI1070" s="4"/>
      <c r="AJ1070" s="4"/>
      <c r="AK1070" s="4"/>
    </row>
    <row r="1071">
      <c r="A1071" s="1"/>
      <c r="B1071" s="1"/>
      <c r="C1071" s="47"/>
      <c r="D1071" s="47"/>
      <c r="E1071" s="48"/>
      <c r="F1071" s="1"/>
      <c r="G1071" s="1"/>
      <c r="H1071" s="47"/>
      <c r="I1071" s="523"/>
      <c r="J1071" s="523"/>
      <c r="K1071" s="523"/>
      <c r="L1071" s="523"/>
      <c r="M1071" s="523"/>
      <c r="N1071" s="523"/>
      <c r="O1071" s="523"/>
      <c r="P1071" s="523"/>
      <c r="Q1071" s="4"/>
      <c r="R1071" s="4"/>
      <c r="S1071" s="4"/>
      <c r="T1071" s="4"/>
      <c r="U1071" s="4"/>
      <c r="V1071" s="4"/>
      <c r="W1071" s="4"/>
      <c r="X1071" s="4"/>
      <c r="Y1071" s="4"/>
      <c r="Z1071" s="4"/>
      <c r="AA1071" s="4"/>
      <c r="AB1071" s="4"/>
      <c r="AC1071" s="4"/>
      <c r="AD1071" s="4"/>
      <c r="AE1071" s="4"/>
      <c r="AF1071" s="4"/>
      <c r="AG1071" s="4"/>
      <c r="AH1071" s="4"/>
      <c r="AI1071" s="4"/>
      <c r="AJ1071" s="4"/>
      <c r="AK1071" s="4"/>
    </row>
    <row r="1072">
      <c r="A1072" s="1"/>
      <c r="B1072" s="1"/>
      <c r="C1072" s="47"/>
      <c r="D1072" s="47"/>
      <c r="E1072" s="48"/>
      <c r="F1072" s="1"/>
      <c r="G1072" s="1"/>
      <c r="H1072" s="47"/>
      <c r="I1072" s="523"/>
      <c r="J1072" s="523"/>
      <c r="K1072" s="523"/>
      <c r="L1072" s="523"/>
      <c r="M1072" s="523"/>
      <c r="N1072" s="523"/>
      <c r="O1072" s="523"/>
      <c r="P1072" s="523"/>
      <c r="Q1072" s="4"/>
      <c r="R1072" s="4"/>
      <c r="S1072" s="4"/>
      <c r="T1072" s="4"/>
      <c r="U1072" s="4"/>
      <c r="V1072" s="4"/>
      <c r="W1072" s="4"/>
      <c r="X1072" s="4"/>
      <c r="Y1072" s="4"/>
      <c r="Z1072" s="4"/>
      <c r="AA1072" s="4"/>
      <c r="AB1072" s="4"/>
      <c r="AC1072" s="4"/>
      <c r="AD1072" s="4"/>
      <c r="AE1072" s="4"/>
      <c r="AF1072" s="4"/>
      <c r="AG1072" s="4"/>
      <c r="AH1072" s="4"/>
      <c r="AI1072" s="4"/>
      <c r="AJ1072" s="4"/>
      <c r="AK1072" s="4"/>
    </row>
    <row r="1073">
      <c r="A1073" s="1"/>
      <c r="B1073" s="1"/>
      <c r="C1073" s="47"/>
      <c r="D1073" s="47"/>
      <c r="E1073" s="48"/>
      <c r="F1073" s="1"/>
      <c r="G1073" s="1"/>
      <c r="H1073" s="47"/>
      <c r="I1073" s="523"/>
      <c r="J1073" s="523"/>
      <c r="K1073" s="523"/>
      <c r="L1073" s="523"/>
      <c r="M1073" s="523"/>
      <c r="N1073" s="523"/>
      <c r="O1073" s="523"/>
      <c r="P1073" s="523"/>
      <c r="Q1073" s="4"/>
      <c r="R1073" s="4"/>
      <c r="S1073" s="4"/>
      <c r="T1073" s="4"/>
      <c r="U1073" s="4"/>
      <c r="V1073" s="4"/>
      <c r="W1073" s="4"/>
      <c r="X1073" s="4"/>
      <c r="Y1073" s="4"/>
      <c r="Z1073" s="4"/>
      <c r="AA1073" s="4"/>
      <c r="AB1073" s="4"/>
      <c r="AC1073" s="4"/>
      <c r="AD1073" s="4"/>
      <c r="AE1073" s="4"/>
      <c r="AF1073" s="4"/>
      <c r="AG1073" s="4"/>
      <c r="AH1073" s="4"/>
      <c r="AI1073" s="4"/>
      <c r="AJ1073" s="4"/>
      <c r="AK1073" s="4"/>
    </row>
    <row r="1074">
      <c r="A1074" s="1"/>
      <c r="B1074" s="1"/>
      <c r="C1074" s="47"/>
      <c r="D1074" s="47"/>
      <c r="E1074" s="48"/>
      <c r="F1074" s="1"/>
      <c r="G1074" s="1"/>
      <c r="H1074" s="47"/>
      <c r="I1074" s="523"/>
      <c r="J1074" s="523"/>
      <c r="K1074" s="523"/>
      <c r="L1074" s="523"/>
      <c r="M1074" s="523"/>
      <c r="N1074" s="523"/>
      <c r="O1074" s="523"/>
      <c r="P1074" s="523"/>
      <c r="Q1074" s="4"/>
      <c r="R1074" s="4"/>
      <c r="S1074" s="4"/>
      <c r="T1074" s="4"/>
      <c r="U1074" s="4"/>
      <c r="V1074" s="4"/>
      <c r="W1074" s="4"/>
      <c r="X1074" s="4"/>
      <c r="Y1074" s="4"/>
      <c r="Z1074" s="4"/>
      <c r="AA1074" s="4"/>
      <c r="AB1074" s="4"/>
      <c r="AC1074" s="4"/>
      <c r="AD1074" s="4"/>
      <c r="AE1074" s="4"/>
      <c r="AF1074" s="4"/>
      <c r="AG1074" s="4"/>
      <c r="AH1074" s="4"/>
      <c r="AI1074" s="4"/>
      <c r="AJ1074" s="4"/>
      <c r="AK1074" s="4"/>
    </row>
    <row r="1075">
      <c r="A1075" s="1"/>
      <c r="B1075" s="1"/>
      <c r="C1075" s="47"/>
      <c r="D1075" s="47"/>
      <c r="E1075" s="48"/>
      <c r="F1075" s="1"/>
      <c r="G1075" s="1"/>
      <c r="H1075" s="47"/>
      <c r="I1075" s="523"/>
      <c r="J1075" s="523"/>
      <c r="K1075" s="523"/>
      <c r="L1075" s="523"/>
      <c r="M1075" s="523"/>
      <c r="N1075" s="523"/>
      <c r="O1075" s="523"/>
      <c r="P1075" s="523"/>
      <c r="Q1075" s="4"/>
      <c r="R1075" s="4"/>
      <c r="S1075" s="4"/>
      <c r="T1075" s="4"/>
      <c r="U1075" s="4"/>
      <c r="V1075" s="4"/>
      <c r="W1075" s="4"/>
      <c r="X1075" s="4"/>
      <c r="Y1075" s="4"/>
      <c r="Z1075" s="4"/>
      <c r="AA1075" s="4"/>
      <c r="AB1075" s="4"/>
      <c r="AC1075" s="4"/>
      <c r="AD1075" s="4"/>
      <c r="AE1075" s="4"/>
      <c r="AF1075" s="4"/>
      <c r="AG1075" s="4"/>
      <c r="AH1075" s="4"/>
      <c r="AI1075" s="4"/>
      <c r="AJ1075" s="4"/>
      <c r="AK1075" s="4"/>
    </row>
    <row r="1076">
      <c r="A1076" s="1"/>
      <c r="B1076" s="1"/>
      <c r="C1076" s="47"/>
      <c r="D1076" s="47"/>
      <c r="E1076" s="48"/>
      <c r="F1076" s="1"/>
      <c r="G1076" s="1"/>
      <c r="H1076" s="47"/>
      <c r="I1076" s="523"/>
      <c r="J1076" s="523"/>
      <c r="K1076" s="523"/>
      <c r="L1076" s="523"/>
      <c r="M1076" s="523"/>
      <c r="N1076" s="523"/>
      <c r="O1076" s="523"/>
      <c r="P1076" s="523"/>
      <c r="Q1076" s="4"/>
      <c r="R1076" s="4"/>
      <c r="S1076" s="4"/>
      <c r="T1076" s="4"/>
      <c r="U1076" s="4"/>
      <c r="V1076" s="4"/>
      <c r="W1076" s="4"/>
      <c r="X1076" s="4"/>
      <c r="Y1076" s="4"/>
      <c r="Z1076" s="4"/>
      <c r="AA1076" s="4"/>
      <c r="AB1076" s="4"/>
      <c r="AC1076" s="4"/>
      <c r="AD1076" s="4"/>
      <c r="AE1076" s="4"/>
      <c r="AF1076" s="4"/>
      <c r="AG1076" s="4"/>
      <c r="AH1076" s="4"/>
      <c r="AI1076" s="4"/>
      <c r="AJ1076" s="4"/>
      <c r="AK1076" s="4"/>
    </row>
    <row r="1077">
      <c r="A1077" s="1"/>
      <c r="B1077" s="1"/>
      <c r="C1077" s="47"/>
      <c r="D1077" s="47"/>
      <c r="E1077" s="48"/>
      <c r="F1077" s="1"/>
      <c r="G1077" s="1"/>
      <c r="H1077" s="47"/>
      <c r="I1077" s="523"/>
      <c r="J1077" s="523"/>
      <c r="K1077" s="523"/>
      <c r="L1077" s="523"/>
      <c r="M1077" s="523"/>
      <c r="N1077" s="523"/>
      <c r="O1077" s="523"/>
      <c r="P1077" s="523"/>
      <c r="Q1077" s="4"/>
      <c r="R1077" s="4"/>
      <c r="S1077" s="4"/>
      <c r="T1077" s="4"/>
      <c r="U1077" s="4"/>
      <c r="V1077" s="4"/>
      <c r="W1077" s="4"/>
      <c r="X1077" s="4"/>
      <c r="Y1077" s="4"/>
      <c r="Z1077" s="4"/>
      <c r="AA1077" s="4"/>
      <c r="AB1077" s="4"/>
      <c r="AC1077" s="4"/>
      <c r="AD1077" s="4"/>
      <c r="AE1077" s="4"/>
      <c r="AF1077" s="4"/>
      <c r="AG1077" s="4"/>
      <c r="AH1077" s="4"/>
      <c r="AI1077" s="4"/>
      <c r="AJ1077" s="4"/>
      <c r="AK1077" s="4"/>
    </row>
    <row r="1078">
      <c r="A1078" s="1"/>
      <c r="B1078" s="1"/>
      <c r="C1078" s="47"/>
      <c r="D1078" s="47"/>
      <c r="E1078" s="48"/>
      <c r="F1078" s="1"/>
      <c r="G1078" s="1"/>
      <c r="H1078" s="47"/>
      <c r="I1078" s="523"/>
      <c r="J1078" s="523"/>
      <c r="K1078" s="523"/>
      <c r="L1078" s="523"/>
      <c r="M1078" s="523"/>
      <c r="N1078" s="523"/>
      <c r="O1078" s="523"/>
      <c r="P1078" s="523"/>
      <c r="Q1078" s="4"/>
      <c r="R1078" s="4"/>
      <c r="S1078" s="4"/>
      <c r="T1078" s="4"/>
      <c r="U1078" s="4"/>
      <c r="V1078" s="4"/>
      <c r="W1078" s="4"/>
      <c r="X1078" s="4"/>
      <c r="Y1078" s="4"/>
      <c r="Z1078" s="4"/>
      <c r="AA1078" s="4"/>
      <c r="AB1078" s="4"/>
      <c r="AC1078" s="4"/>
      <c r="AD1078" s="4"/>
      <c r="AE1078" s="4"/>
      <c r="AF1078" s="4"/>
      <c r="AG1078" s="4"/>
      <c r="AH1078" s="4"/>
      <c r="AI1078" s="4"/>
      <c r="AJ1078" s="4"/>
      <c r="AK1078" s="4"/>
    </row>
    <row r="1079">
      <c r="A1079" s="1"/>
      <c r="B1079" s="1"/>
      <c r="C1079" s="47"/>
      <c r="D1079" s="47"/>
      <c r="E1079" s="48"/>
      <c r="F1079" s="1"/>
      <c r="G1079" s="1"/>
      <c r="H1079" s="47"/>
      <c r="I1079" s="523"/>
      <c r="J1079" s="523"/>
      <c r="K1079" s="523"/>
      <c r="L1079" s="523"/>
      <c r="M1079" s="523"/>
      <c r="N1079" s="523"/>
      <c r="O1079" s="523"/>
      <c r="P1079" s="523"/>
      <c r="Q1079" s="4"/>
      <c r="R1079" s="4"/>
      <c r="S1079" s="4"/>
      <c r="T1079" s="4"/>
      <c r="U1079" s="4"/>
      <c r="V1079" s="4"/>
      <c r="W1079" s="4"/>
      <c r="X1079" s="4"/>
      <c r="Y1079" s="4"/>
      <c r="Z1079" s="4"/>
      <c r="AA1079" s="4"/>
      <c r="AB1079" s="4"/>
      <c r="AC1079" s="4"/>
      <c r="AD1079" s="4"/>
      <c r="AE1079" s="4"/>
      <c r="AF1079" s="4"/>
      <c r="AG1079" s="4"/>
      <c r="AH1079" s="4"/>
      <c r="AI1079" s="4"/>
      <c r="AJ1079" s="4"/>
      <c r="AK1079" s="4"/>
    </row>
    <row r="1080">
      <c r="A1080" s="1"/>
      <c r="B1080" s="1"/>
      <c r="C1080" s="47"/>
      <c r="D1080" s="47"/>
      <c r="E1080" s="48"/>
      <c r="F1080" s="1"/>
      <c r="G1080" s="1"/>
      <c r="H1080" s="47"/>
      <c r="I1080" s="523"/>
      <c r="J1080" s="523"/>
      <c r="K1080" s="523"/>
      <c r="L1080" s="523"/>
      <c r="M1080" s="523"/>
      <c r="N1080" s="523"/>
      <c r="O1080" s="523"/>
      <c r="P1080" s="523"/>
      <c r="Q1080" s="4"/>
      <c r="R1080" s="4"/>
      <c r="S1080" s="4"/>
      <c r="T1080" s="4"/>
      <c r="U1080" s="4"/>
      <c r="V1080" s="4"/>
      <c r="W1080" s="4"/>
      <c r="X1080" s="4"/>
      <c r="Y1080" s="4"/>
      <c r="Z1080" s="4"/>
      <c r="AA1080" s="4"/>
      <c r="AB1080" s="4"/>
      <c r="AC1080" s="4"/>
      <c r="AD1080" s="4"/>
      <c r="AE1080" s="4"/>
      <c r="AF1080" s="4"/>
      <c r="AG1080" s="4"/>
      <c r="AH1080" s="4"/>
      <c r="AI1080" s="4"/>
      <c r="AJ1080" s="4"/>
      <c r="AK1080" s="4"/>
    </row>
    <row r="1081">
      <c r="A1081" s="1"/>
      <c r="B1081" s="1"/>
      <c r="C1081" s="47"/>
      <c r="D1081" s="47"/>
      <c r="E1081" s="48"/>
      <c r="F1081" s="1"/>
      <c r="G1081" s="1"/>
      <c r="H1081" s="47"/>
      <c r="I1081" s="523"/>
      <c r="J1081" s="523"/>
      <c r="K1081" s="523"/>
      <c r="L1081" s="523"/>
      <c r="M1081" s="523"/>
      <c r="N1081" s="523"/>
      <c r="O1081" s="523"/>
      <c r="P1081" s="523"/>
      <c r="Q1081" s="4"/>
      <c r="R1081" s="4"/>
      <c r="S1081" s="4"/>
      <c r="T1081" s="4"/>
      <c r="U1081" s="4"/>
      <c r="V1081" s="4"/>
      <c r="W1081" s="4"/>
      <c r="X1081" s="4"/>
      <c r="Y1081" s="4"/>
      <c r="Z1081" s="4"/>
      <c r="AA1081" s="4"/>
      <c r="AB1081" s="4"/>
      <c r="AC1081" s="4"/>
      <c r="AD1081" s="4"/>
      <c r="AE1081" s="4"/>
      <c r="AF1081" s="4"/>
      <c r="AG1081" s="4"/>
      <c r="AH1081" s="4"/>
      <c r="AI1081" s="4"/>
      <c r="AJ1081" s="4"/>
      <c r="AK1081" s="4"/>
    </row>
    <row r="1082">
      <c r="A1082" s="1"/>
      <c r="B1082" s="1"/>
      <c r="C1082" s="47"/>
      <c r="D1082" s="47"/>
      <c r="E1082" s="48"/>
      <c r="F1082" s="1"/>
      <c r="G1082" s="1"/>
      <c r="H1082" s="47"/>
      <c r="I1082" s="523"/>
      <c r="J1082" s="523"/>
      <c r="K1082" s="523"/>
      <c r="L1082" s="523"/>
      <c r="M1082" s="523"/>
      <c r="N1082" s="523"/>
      <c r="O1082" s="523"/>
      <c r="P1082" s="523"/>
      <c r="Q1082" s="4"/>
      <c r="R1082" s="4"/>
      <c r="S1082" s="4"/>
      <c r="T1082" s="4"/>
      <c r="U1082" s="4"/>
      <c r="V1082" s="4"/>
      <c r="W1082" s="4"/>
      <c r="X1082" s="4"/>
      <c r="Y1082" s="4"/>
      <c r="Z1082" s="4"/>
      <c r="AA1082" s="4"/>
      <c r="AB1082" s="4"/>
      <c r="AC1082" s="4"/>
      <c r="AD1082" s="4"/>
      <c r="AE1082" s="4"/>
      <c r="AF1082" s="4"/>
      <c r="AG1082" s="4"/>
      <c r="AH1082" s="4"/>
      <c r="AI1082" s="4"/>
      <c r="AJ1082" s="4"/>
      <c r="AK1082" s="4"/>
    </row>
    <row r="1083">
      <c r="A1083" s="1"/>
      <c r="B1083" s="1"/>
      <c r="C1083" s="47"/>
      <c r="D1083" s="47"/>
      <c r="E1083" s="48"/>
      <c r="F1083" s="1"/>
      <c r="G1083" s="1"/>
      <c r="H1083" s="47"/>
      <c r="I1083" s="523"/>
      <c r="J1083" s="523"/>
      <c r="K1083" s="523"/>
      <c r="L1083" s="523"/>
      <c r="M1083" s="523"/>
      <c r="N1083" s="523"/>
      <c r="O1083" s="523"/>
      <c r="P1083" s="523"/>
      <c r="Q1083" s="4"/>
      <c r="R1083" s="4"/>
      <c r="S1083" s="4"/>
      <c r="T1083" s="4"/>
      <c r="U1083" s="4"/>
      <c r="V1083" s="4"/>
      <c r="W1083" s="4"/>
      <c r="X1083" s="4"/>
      <c r="Y1083" s="4"/>
      <c r="Z1083" s="4"/>
      <c r="AA1083" s="4"/>
      <c r="AB1083" s="4"/>
      <c r="AC1083" s="4"/>
      <c r="AD1083" s="4"/>
      <c r="AE1083" s="4"/>
      <c r="AF1083" s="4"/>
      <c r="AG1083" s="4"/>
      <c r="AH1083" s="4"/>
      <c r="AI1083" s="4"/>
      <c r="AJ1083" s="4"/>
      <c r="AK1083" s="4"/>
    </row>
    <row r="1084">
      <c r="A1084" s="1"/>
      <c r="B1084" s="1"/>
      <c r="C1084" s="47"/>
      <c r="D1084" s="47"/>
      <c r="E1084" s="48"/>
      <c r="F1084" s="1"/>
      <c r="G1084" s="1"/>
      <c r="H1084" s="47"/>
      <c r="I1084" s="523"/>
      <c r="J1084" s="523"/>
      <c r="K1084" s="523"/>
      <c r="L1084" s="523"/>
      <c r="M1084" s="523"/>
      <c r="N1084" s="523"/>
      <c r="O1084" s="523"/>
      <c r="P1084" s="523"/>
      <c r="Q1084" s="4"/>
      <c r="R1084" s="4"/>
      <c r="S1084" s="4"/>
      <c r="T1084" s="4"/>
      <c r="U1084" s="4"/>
      <c r="V1084" s="4"/>
      <c r="W1084" s="4"/>
      <c r="X1084" s="4"/>
      <c r="Y1084" s="4"/>
      <c r="Z1084" s="4"/>
      <c r="AA1084" s="4"/>
      <c r="AB1084" s="4"/>
      <c r="AC1084" s="4"/>
      <c r="AD1084" s="4"/>
      <c r="AE1084" s="4"/>
      <c r="AF1084" s="4"/>
      <c r="AG1084" s="4"/>
      <c r="AH1084" s="4"/>
      <c r="AI1084" s="4"/>
      <c r="AJ1084" s="4"/>
      <c r="AK1084" s="4"/>
    </row>
    <row r="1085">
      <c r="A1085" s="1"/>
      <c r="B1085" s="1"/>
      <c r="C1085" s="47"/>
      <c r="D1085" s="47"/>
      <c r="E1085" s="48"/>
      <c r="F1085" s="1"/>
      <c r="G1085" s="1"/>
      <c r="H1085" s="47"/>
      <c r="I1085" s="523"/>
      <c r="J1085" s="523"/>
      <c r="K1085" s="523"/>
      <c r="L1085" s="523"/>
      <c r="M1085" s="523"/>
      <c r="N1085" s="523"/>
      <c r="O1085" s="523"/>
      <c r="P1085" s="523"/>
      <c r="Q1085" s="4"/>
      <c r="R1085" s="4"/>
      <c r="S1085" s="4"/>
      <c r="T1085" s="4"/>
      <c r="U1085" s="4"/>
      <c r="V1085" s="4"/>
      <c r="W1085" s="4"/>
      <c r="X1085" s="4"/>
      <c r="Y1085" s="4"/>
      <c r="Z1085" s="4"/>
      <c r="AA1085" s="4"/>
      <c r="AB1085" s="4"/>
      <c r="AC1085" s="4"/>
      <c r="AD1085" s="4"/>
      <c r="AE1085" s="4"/>
      <c r="AF1085" s="4"/>
      <c r="AG1085" s="4"/>
      <c r="AH1085" s="4"/>
      <c r="AI1085" s="4"/>
      <c r="AJ1085" s="4"/>
      <c r="AK1085" s="4"/>
    </row>
    <row r="1086">
      <c r="A1086" s="1"/>
      <c r="B1086" s="1"/>
      <c r="C1086" s="47"/>
      <c r="D1086" s="47"/>
      <c r="E1086" s="48"/>
      <c r="F1086" s="1"/>
      <c r="G1086" s="1"/>
      <c r="H1086" s="47"/>
      <c r="I1086" s="523"/>
      <c r="J1086" s="523"/>
      <c r="K1086" s="523"/>
      <c r="L1086" s="523"/>
      <c r="M1086" s="523"/>
      <c r="N1086" s="523"/>
      <c r="O1086" s="523"/>
      <c r="P1086" s="523"/>
      <c r="Q1086" s="4"/>
      <c r="R1086" s="4"/>
      <c r="S1086" s="4"/>
      <c r="T1086" s="4"/>
      <c r="U1086" s="4"/>
      <c r="V1086" s="4"/>
      <c r="W1086" s="4"/>
      <c r="X1086" s="4"/>
      <c r="Y1086" s="4"/>
      <c r="Z1086" s="4"/>
      <c r="AA1086" s="4"/>
      <c r="AB1086" s="4"/>
      <c r="AC1086" s="4"/>
      <c r="AD1086" s="4"/>
      <c r="AE1086" s="4"/>
      <c r="AF1086" s="4"/>
      <c r="AG1086" s="4"/>
      <c r="AH1086" s="4"/>
      <c r="AI1086" s="4"/>
      <c r="AJ1086" s="4"/>
      <c r="AK1086" s="4"/>
    </row>
    <row r="1087">
      <c r="A1087" s="1"/>
      <c r="B1087" s="1"/>
      <c r="C1087" s="47"/>
      <c r="D1087" s="47"/>
      <c r="E1087" s="48"/>
      <c r="F1087" s="1"/>
      <c r="G1087" s="1"/>
      <c r="H1087" s="47"/>
      <c r="I1087" s="523"/>
      <c r="J1087" s="523"/>
      <c r="K1087" s="523"/>
      <c r="L1087" s="523"/>
      <c r="M1087" s="523"/>
      <c r="N1087" s="523"/>
      <c r="O1087" s="523"/>
      <c r="P1087" s="523"/>
      <c r="Q1087" s="4"/>
      <c r="R1087" s="4"/>
      <c r="S1087" s="4"/>
      <c r="T1087" s="4"/>
      <c r="U1087" s="4"/>
      <c r="V1087" s="4"/>
      <c r="W1087" s="4"/>
      <c r="X1087" s="4"/>
      <c r="Y1087" s="4"/>
      <c r="Z1087" s="4"/>
      <c r="AA1087" s="4"/>
      <c r="AB1087" s="4"/>
      <c r="AC1087" s="4"/>
      <c r="AD1087" s="4"/>
      <c r="AE1087" s="4"/>
      <c r="AF1087" s="4"/>
      <c r="AG1087" s="4"/>
      <c r="AH1087" s="4"/>
      <c r="AI1087" s="4"/>
      <c r="AJ1087" s="4"/>
      <c r="AK1087" s="4"/>
    </row>
    <row r="1088">
      <c r="A1088" s="1"/>
      <c r="B1088" s="1"/>
      <c r="C1088" s="47"/>
      <c r="D1088" s="47"/>
      <c r="E1088" s="48"/>
      <c r="F1088" s="1"/>
      <c r="G1088" s="1"/>
      <c r="H1088" s="47"/>
      <c r="I1088" s="523"/>
      <c r="J1088" s="523"/>
      <c r="K1088" s="523"/>
      <c r="L1088" s="523"/>
      <c r="M1088" s="523"/>
      <c r="N1088" s="523"/>
      <c r="O1088" s="523"/>
      <c r="P1088" s="523"/>
      <c r="Q1088" s="4"/>
      <c r="R1088" s="4"/>
      <c r="S1088" s="4"/>
      <c r="T1088" s="4"/>
      <c r="U1088" s="4"/>
      <c r="V1088" s="4"/>
      <c r="W1088" s="4"/>
      <c r="X1088" s="4"/>
      <c r="Y1088" s="4"/>
      <c r="Z1088" s="4"/>
      <c r="AA1088" s="4"/>
      <c r="AB1088" s="4"/>
      <c r="AC1088" s="4"/>
      <c r="AD1088" s="4"/>
      <c r="AE1088" s="4"/>
      <c r="AF1088" s="4"/>
      <c r="AG1088" s="4"/>
      <c r="AH1088" s="4"/>
      <c r="AI1088" s="4"/>
      <c r="AJ1088" s="4"/>
      <c r="AK1088" s="4"/>
    </row>
    <row r="1089">
      <c r="A1089" s="1"/>
      <c r="B1089" s="1"/>
      <c r="C1089" s="47"/>
      <c r="D1089" s="47"/>
      <c r="E1089" s="48"/>
      <c r="F1089" s="1"/>
      <c r="G1089" s="1"/>
      <c r="H1089" s="47"/>
      <c r="I1089" s="523"/>
      <c r="J1089" s="523"/>
      <c r="K1089" s="523"/>
      <c r="L1089" s="523"/>
      <c r="M1089" s="523"/>
      <c r="N1089" s="523"/>
      <c r="O1089" s="523"/>
      <c r="P1089" s="523"/>
      <c r="Q1089" s="4"/>
      <c r="R1089" s="4"/>
      <c r="S1089" s="4"/>
      <c r="T1089" s="4"/>
      <c r="U1089" s="4"/>
      <c r="V1089" s="4"/>
      <c r="W1089" s="4"/>
      <c r="X1089" s="4"/>
      <c r="Y1089" s="4"/>
      <c r="Z1089" s="4"/>
      <c r="AA1089" s="4"/>
      <c r="AB1089" s="4"/>
      <c r="AC1089" s="4"/>
      <c r="AD1089" s="4"/>
      <c r="AE1089" s="4"/>
      <c r="AF1089" s="4"/>
      <c r="AG1089" s="4"/>
      <c r="AH1089" s="4"/>
      <c r="AI1089" s="4"/>
      <c r="AJ1089" s="4"/>
      <c r="AK1089" s="4"/>
    </row>
    <row r="1090">
      <c r="A1090" s="1"/>
      <c r="B1090" s="1"/>
      <c r="C1090" s="47"/>
      <c r="D1090" s="47"/>
      <c r="E1090" s="48"/>
      <c r="F1090" s="1"/>
      <c r="G1090" s="1"/>
      <c r="H1090" s="47"/>
      <c r="I1090" s="523"/>
      <c r="J1090" s="523"/>
      <c r="K1090" s="523"/>
      <c r="L1090" s="523"/>
      <c r="M1090" s="523"/>
      <c r="N1090" s="523"/>
      <c r="O1090" s="523"/>
      <c r="P1090" s="523"/>
      <c r="Q1090" s="4"/>
      <c r="R1090" s="4"/>
      <c r="S1090" s="4"/>
      <c r="T1090" s="4"/>
      <c r="U1090" s="4"/>
      <c r="V1090" s="4"/>
      <c r="W1090" s="4"/>
      <c r="X1090" s="4"/>
      <c r="Y1090" s="4"/>
      <c r="Z1090" s="4"/>
      <c r="AA1090" s="4"/>
      <c r="AB1090" s="4"/>
      <c r="AC1090" s="4"/>
      <c r="AD1090" s="4"/>
      <c r="AE1090" s="4"/>
      <c r="AF1090" s="4"/>
      <c r="AG1090" s="4"/>
      <c r="AH1090" s="4"/>
      <c r="AI1090" s="4"/>
      <c r="AJ1090" s="4"/>
      <c r="AK1090" s="4"/>
    </row>
    <row r="1091">
      <c r="A1091" s="1"/>
      <c r="B1091" s="1"/>
      <c r="C1091" s="47"/>
      <c r="D1091" s="47"/>
      <c r="E1091" s="48"/>
      <c r="F1091" s="1"/>
      <c r="G1091" s="1"/>
      <c r="H1091" s="47"/>
      <c r="I1091" s="523"/>
      <c r="J1091" s="523"/>
      <c r="K1091" s="523"/>
      <c r="L1091" s="523"/>
      <c r="M1091" s="523"/>
      <c r="N1091" s="523"/>
      <c r="O1091" s="523"/>
      <c r="P1091" s="523"/>
      <c r="Q1091" s="4"/>
      <c r="R1091" s="4"/>
      <c r="S1091" s="4"/>
      <c r="T1091" s="4"/>
      <c r="U1091" s="4"/>
      <c r="V1091" s="4"/>
      <c r="W1091" s="4"/>
      <c r="X1091" s="4"/>
      <c r="Y1091" s="4"/>
      <c r="Z1091" s="4"/>
      <c r="AA1091" s="4"/>
      <c r="AB1091" s="4"/>
      <c r="AC1091" s="4"/>
      <c r="AD1091" s="4"/>
      <c r="AE1091" s="4"/>
      <c r="AF1091" s="4"/>
      <c r="AG1091" s="4"/>
      <c r="AH1091" s="4"/>
      <c r="AI1091" s="4"/>
      <c r="AJ1091" s="4"/>
      <c r="AK1091" s="4"/>
    </row>
    <row r="1092">
      <c r="A1092" s="1"/>
      <c r="B1092" s="1"/>
      <c r="C1092" s="47"/>
      <c r="D1092" s="47"/>
      <c r="E1092" s="48"/>
      <c r="F1092" s="1"/>
      <c r="G1092" s="1"/>
      <c r="H1092" s="47"/>
      <c r="I1092" s="523"/>
      <c r="J1092" s="523"/>
      <c r="K1092" s="523"/>
      <c r="L1092" s="523"/>
      <c r="M1092" s="523"/>
      <c r="N1092" s="523"/>
      <c r="O1092" s="523"/>
      <c r="P1092" s="523"/>
      <c r="Q1092" s="4"/>
      <c r="R1092" s="4"/>
      <c r="S1092" s="4"/>
      <c r="T1092" s="4"/>
      <c r="U1092" s="4"/>
      <c r="V1092" s="4"/>
      <c r="W1092" s="4"/>
      <c r="X1092" s="4"/>
      <c r="Y1092" s="4"/>
      <c r="Z1092" s="4"/>
      <c r="AA1092" s="4"/>
      <c r="AB1092" s="4"/>
      <c r="AC1092" s="4"/>
      <c r="AD1092" s="4"/>
      <c r="AE1092" s="4"/>
      <c r="AF1092" s="4"/>
      <c r="AG1092" s="4"/>
      <c r="AH1092" s="4"/>
      <c r="AI1092" s="4"/>
      <c r="AJ1092" s="4"/>
      <c r="AK1092" s="4"/>
    </row>
    <row r="1093">
      <c r="A1093" s="1"/>
      <c r="B1093" s="1"/>
      <c r="C1093" s="47"/>
      <c r="D1093" s="47"/>
      <c r="E1093" s="48"/>
      <c r="F1093" s="1"/>
      <c r="G1093" s="1"/>
      <c r="H1093" s="47"/>
      <c r="I1093" s="523"/>
      <c r="J1093" s="523"/>
      <c r="K1093" s="523"/>
      <c r="L1093" s="523"/>
      <c r="M1093" s="523"/>
      <c r="N1093" s="523"/>
      <c r="O1093" s="523"/>
      <c r="P1093" s="523"/>
      <c r="Q1093" s="4"/>
      <c r="R1093" s="4"/>
      <c r="S1093" s="4"/>
      <c r="T1093" s="4"/>
      <c r="U1093" s="4"/>
      <c r="V1093" s="4"/>
      <c r="W1093" s="4"/>
      <c r="X1093" s="4"/>
      <c r="Y1093" s="4"/>
      <c r="Z1093" s="4"/>
      <c r="AA1093" s="4"/>
      <c r="AB1093" s="4"/>
      <c r="AC1093" s="4"/>
      <c r="AD1093" s="4"/>
      <c r="AE1093" s="4"/>
      <c r="AF1093" s="4"/>
      <c r="AG1093" s="4"/>
      <c r="AH1093" s="4"/>
      <c r="AI1093" s="4"/>
      <c r="AJ1093" s="4"/>
      <c r="AK1093" s="4"/>
    </row>
    <row r="1094">
      <c r="A1094" s="1"/>
      <c r="B1094" s="1"/>
      <c r="C1094" s="47"/>
      <c r="D1094" s="47"/>
      <c r="E1094" s="48"/>
      <c r="F1094" s="1"/>
      <c r="G1094" s="1"/>
      <c r="H1094" s="47"/>
      <c r="I1094" s="523"/>
      <c r="J1094" s="523"/>
      <c r="K1094" s="523"/>
      <c r="L1094" s="523"/>
      <c r="M1094" s="523"/>
      <c r="N1094" s="523"/>
      <c r="O1094" s="523"/>
      <c r="P1094" s="523"/>
      <c r="Q1094" s="4"/>
      <c r="R1094" s="4"/>
      <c r="S1094" s="4"/>
      <c r="T1094" s="4"/>
      <c r="U1094" s="4"/>
      <c r="V1094" s="4"/>
      <c r="W1094" s="4"/>
      <c r="X1094" s="4"/>
      <c r="Y1094" s="4"/>
      <c r="Z1094" s="4"/>
      <c r="AA1094" s="4"/>
      <c r="AB1094" s="4"/>
      <c r="AC1094" s="4"/>
      <c r="AD1094" s="4"/>
      <c r="AE1094" s="4"/>
      <c r="AF1094" s="4"/>
      <c r="AG1094" s="4"/>
      <c r="AH1094" s="4"/>
      <c r="AI1094" s="4"/>
      <c r="AJ1094" s="4"/>
      <c r="AK1094" s="4"/>
    </row>
    <row r="1095">
      <c r="A1095" s="1"/>
      <c r="B1095" s="1"/>
      <c r="C1095" s="47"/>
      <c r="D1095" s="47"/>
      <c r="E1095" s="48"/>
      <c r="F1095" s="1"/>
      <c r="G1095" s="1"/>
      <c r="H1095" s="47"/>
      <c r="I1095" s="523"/>
      <c r="J1095" s="523"/>
      <c r="K1095" s="523"/>
      <c r="L1095" s="523"/>
      <c r="M1095" s="523"/>
      <c r="N1095" s="523"/>
      <c r="O1095" s="523"/>
      <c r="P1095" s="523"/>
      <c r="Q1095" s="4"/>
      <c r="R1095" s="4"/>
      <c r="S1095" s="4"/>
      <c r="T1095" s="4"/>
      <c r="U1095" s="4"/>
      <c r="V1095" s="4"/>
      <c r="W1095" s="4"/>
      <c r="X1095" s="4"/>
      <c r="Y1095" s="4"/>
      <c r="Z1095" s="4"/>
      <c r="AA1095" s="4"/>
      <c r="AB1095" s="4"/>
      <c r="AC1095" s="4"/>
      <c r="AD1095" s="4"/>
      <c r="AE1095" s="4"/>
      <c r="AF1095" s="4"/>
      <c r="AG1095" s="4"/>
      <c r="AH1095" s="4"/>
      <c r="AI1095" s="4"/>
      <c r="AJ1095" s="4"/>
      <c r="AK1095" s="4"/>
    </row>
    <row r="1096">
      <c r="A1096" s="1"/>
      <c r="B1096" s="1"/>
      <c r="C1096" s="47"/>
      <c r="D1096" s="47"/>
      <c r="E1096" s="48"/>
      <c r="F1096" s="1"/>
      <c r="G1096" s="1"/>
      <c r="H1096" s="47"/>
      <c r="I1096" s="523"/>
      <c r="J1096" s="523"/>
      <c r="K1096" s="523"/>
      <c r="L1096" s="523"/>
      <c r="M1096" s="523"/>
      <c r="N1096" s="523"/>
      <c r="O1096" s="523"/>
      <c r="P1096" s="523"/>
      <c r="Q1096" s="4"/>
      <c r="R1096" s="4"/>
      <c r="S1096" s="4"/>
      <c r="T1096" s="4"/>
      <c r="U1096" s="4"/>
      <c r="V1096" s="4"/>
      <c r="W1096" s="4"/>
      <c r="X1096" s="4"/>
      <c r="Y1096" s="4"/>
      <c r="Z1096" s="4"/>
      <c r="AA1096" s="4"/>
      <c r="AB1096" s="4"/>
      <c r="AC1096" s="4"/>
      <c r="AD1096" s="4"/>
      <c r="AE1096" s="4"/>
      <c r="AF1096" s="4"/>
      <c r="AG1096" s="4"/>
      <c r="AH1096" s="4"/>
      <c r="AI1096" s="4"/>
      <c r="AJ1096" s="4"/>
      <c r="AK1096" s="4"/>
    </row>
    <row r="1097">
      <c r="A1097" s="1"/>
      <c r="B1097" s="1"/>
      <c r="C1097" s="47"/>
      <c r="D1097" s="47"/>
      <c r="E1097" s="48"/>
      <c r="F1097" s="1"/>
      <c r="G1097" s="1"/>
      <c r="H1097" s="47"/>
      <c r="I1097" s="523"/>
      <c r="J1097" s="523"/>
      <c r="K1097" s="523"/>
      <c r="L1097" s="523"/>
      <c r="M1097" s="523"/>
      <c r="N1097" s="523"/>
      <c r="O1097" s="523"/>
      <c r="P1097" s="523"/>
      <c r="Q1097" s="4"/>
      <c r="R1097" s="4"/>
      <c r="S1097" s="4"/>
      <c r="T1097" s="4"/>
      <c r="U1097" s="4"/>
      <c r="V1097" s="4"/>
      <c r="W1097" s="4"/>
      <c r="X1097" s="4"/>
      <c r="Y1097" s="4"/>
      <c r="Z1097" s="4"/>
      <c r="AA1097" s="4"/>
      <c r="AB1097" s="4"/>
      <c r="AC1097" s="4"/>
      <c r="AD1097" s="4"/>
      <c r="AE1097" s="4"/>
      <c r="AF1097" s="4"/>
      <c r="AG1097" s="4"/>
      <c r="AH1097" s="4"/>
      <c r="AI1097" s="4"/>
      <c r="AJ1097" s="4"/>
      <c r="AK1097" s="4"/>
    </row>
    <row r="1098">
      <c r="A1098" s="1"/>
      <c r="B1098" s="1"/>
      <c r="C1098" s="47"/>
      <c r="D1098" s="47"/>
      <c r="E1098" s="48"/>
      <c r="F1098" s="1"/>
      <c r="G1098" s="1"/>
      <c r="H1098" s="47"/>
      <c r="I1098" s="523"/>
      <c r="J1098" s="523"/>
      <c r="K1098" s="523"/>
      <c r="L1098" s="523"/>
      <c r="M1098" s="523"/>
      <c r="N1098" s="523"/>
      <c r="O1098" s="523"/>
      <c r="P1098" s="523"/>
      <c r="Q1098" s="4"/>
      <c r="R1098" s="4"/>
      <c r="S1098" s="4"/>
      <c r="T1098" s="4"/>
      <c r="U1098" s="4"/>
      <c r="V1098" s="4"/>
      <c r="W1098" s="4"/>
      <c r="X1098" s="4"/>
      <c r="Y1098" s="4"/>
      <c r="Z1098" s="4"/>
      <c r="AA1098" s="4"/>
      <c r="AB1098" s="4"/>
      <c r="AC1098" s="4"/>
      <c r="AD1098" s="4"/>
      <c r="AE1098" s="4"/>
      <c r="AF1098" s="4"/>
      <c r="AG1098" s="4"/>
      <c r="AH1098" s="4"/>
      <c r="AI1098" s="4"/>
      <c r="AJ1098" s="4"/>
      <c r="AK1098" s="4"/>
    </row>
    <row r="1099">
      <c r="A1099" s="1"/>
      <c r="B1099" s="1"/>
      <c r="C1099" s="47"/>
      <c r="D1099" s="47"/>
      <c r="E1099" s="48"/>
      <c r="F1099" s="1"/>
      <c r="G1099" s="1"/>
      <c r="H1099" s="47"/>
      <c r="I1099" s="523"/>
      <c r="J1099" s="523"/>
      <c r="K1099" s="523"/>
      <c r="L1099" s="523"/>
      <c r="M1099" s="523"/>
      <c r="N1099" s="523"/>
      <c r="O1099" s="523"/>
      <c r="P1099" s="523"/>
      <c r="Q1099" s="4"/>
      <c r="R1099" s="4"/>
      <c r="S1099" s="4"/>
      <c r="T1099" s="4"/>
      <c r="U1099" s="4"/>
      <c r="V1099" s="4"/>
      <c r="W1099" s="4"/>
      <c r="X1099" s="4"/>
      <c r="Y1099" s="4"/>
      <c r="Z1099" s="4"/>
      <c r="AA1099" s="4"/>
      <c r="AB1099" s="4"/>
      <c r="AC1099" s="4"/>
      <c r="AD1099" s="4"/>
      <c r="AE1099" s="4"/>
      <c r="AF1099" s="4"/>
      <c r="AG1099" s="4"/>
      <c r="AH1099" s="4"/>
      <c r="AI1099" s="4"/>
      <c r="AJ1099" s="4"/>
      <c r="AK1099" s="4"/>
    </row>
    <row r="1100">
      <c r="A1100" s="1"/>
      <c r="B1100" s="1"/>
      <c r="C1100" s="47"/>
      <c r="D1100" s="47"/>
      <c r="E1100" s="48"/>
      <c r="F1100" s="1"/>
      <c r="G1100" s="1"/>
      <c r="H1100" s="47"/>
      <c r="I1100" s="523"/>
      <c r="J1100" s="523"/>
      <c r="K1100" s="523"/>
      <c r="L1100" s="523"/>
      <c r="M1100" s="523"/>
      <c r="N1100" s="523"/>
      <c r="O1100" s="523"/>
      <c r="P1100" s="523"/>
      <c r="Q1100" s="4"/>
      <c r="R1100" s="4"/>
      <c r="S1100" s="4"/>
      <c r="T1100" s="4"/>
      <c r="U1100" s="4"/>
      <c r="V1100" s="4"/>
      <c r="W1100" s="4"/>
      <c r="X1100" s="4"/>
      <c r="Y1100" s="4"/>
      <c r="Z1100" s="4"/>
      <c r="AA1100" s="4"/>
      <c r="AB1100" s="4"/>
      <c r="AC1100" s="4"/>
      <c r="AD1100" s="4"/>
      <c r="AE1100" s="4"/>
      <c r="AF1100" s="4"/>
      <c r="AG1100" s="4"/>
      <c r="AH1100" s="4"/>
      <c r="AI1100" s="4"/>
      <c r="AJ1100" s="4"/>
      <c r="AK1100" s="4"/>
    </row>
    <row r="1101">
      <c r="A1101" s="1"/>
      <c r="B1101" s="1"/>
      <c r="C1101" s="47"/>
      <c r="D1101" s="47"/>
      <c r="E1101" s="48"/>
      <c r="F1101" s="1"/>
      <c r="G1101" s="1"/>
      <c r="H1101" s="47"/>
      <c r="I1101" s="523"/>
      <c r="J1101" s="523"/>
      <c r="K1101" s="523"/>
      <c r="L1101" s="523"/>
      <c r="M1101" s="523"/>
      <c r="N1101" s="523"/>
      <c r="O1101" s="523"/>
      <c r="P1101" s="523"/>
      <c r="Q1101" s="4"/>
      <c r="R1101" s="4"/>
      <c r="S1101" s="4"/>
      <c r="T1101" s="4"/>
      <c r="U1101" s="4"/>
      <c r="V1101" s="4"/>
      <c r="W1101" s="4"/>
      <c r="X1101" s="4"/>
      <c r="Y1101" s="4"/>
      <c r="Z1101" s="4"/>
      <c r="AA1101" s="4"/>
      <c r="AB1101" s="4"/>
      <c r="AC1101" s="4"/>
      <c r="AD1101" s="4"/>
      <c r="AE1101" s="4"/>
      <c r="AF1101" s="4"/>
      <c r="AG1101" s="4"/>
      <c r="AH1101" s="4"/>
      <c r="AI1101" s="4"/>
      <c r="AJ1101" s="4"/>
      <c r="AK1101" s="4"/>
    </row>
    <row r="1102">
      <c r="A1102" s="1"/>
      <c r="B1102" s="1"/>
      <c r="C1102" s="47"/>
      <c r="D1102" s="47"/>
      <c r="E1102" s="48"/>
      <c r="F1102" s="1"/>
      <c r="G1102" s="1"/>
      <c r="H1102" s="47"/>
      <c r="I1102" s="523"/>
      <c r="J1102" s="523"/>
      <c r="K1102" s="523"/>
      <c r="L1102" s="523"/>
      <c r="M1102" s="523"/>
      <c r="N1102" s="523"/>
      <c r="O1102" s="523"/>
      <c r="P1102" s="523"/>
      <c r="Q1102" s="4"/>
      <c r="R1102" s="4"/>
      <c r="S1102" s="4"/>
      <c r="T1102" s="4"/>
      <c r="U1102" s="4"/>
      <c r="V1102" s="4"/>
      <c r="W1102" s="4"/>
      <c r="X1102" s="4"/>
      <c r="Y1102" s="4"/>
      <c r="Z1102" s="4"/>
      <c r="AA1102" s="4"/>
      <c r="AB1102" s="4"/>
      <c r="AC1102" s="4"/>
      <c r="AD1102" s="4"/>
      <c r="AE1102" s="4"/>
      <c r="AF1102" s="4"/>
      <c r="AG1102" s="4"/>
      <c r="AH1102" s="4"/>
      <c r="AI1102" s="4"/>
      <c r="AJ1102" s="4"/>
      <c r="AK1102" s="4"/>
    </row>
    <row r="1103">
      <c r="A1103" s="1"/>
      <c r="B1103" s="1"/>
      <c r="C1103" s="47"/>
      <c r="D1103" s="47"/>
      <c r="E1103" s="48"/>
      <c r="F1103" s="1"/>
      <c r="G1103" s="1"/>
      <c r="H1103" s="47"/>
      <c r="I1103" s="523"/>
      <c r="J1103" s="523"/>
      <c r="K1103" s="523"/>
      <c r="L1103" s="523"/>
      <c r="M1103" s="523"/>
      <c r="N1103" s="523"/>
      <c r="O1103" s="523"/>
      <c r="P1103" s="523"/>
      <c r="Q1103" s="4"/>
      <c r="R1103" s="4"/>
      <c r="S1103" s="4"/>
      <c r="T1103" s="4"/>
      <c r="U1103" s="4"/>
      <c r="V1103" s="4"/>
      <c r="W1103" s="4"/>
      <c r="X1103" s="4"/>
      <c r="Y1103" s="4"/>
      <c r="Z1103" s="4"/>
      <c r="AA1103" s="4"/>
      <c r="AB1103" s="4"/>
      <c r="AC1103" s="4"/>
      <c r="AD1103" s="4"/>
      <c r="AE1103" s="4"/>
      <c r="AF1103" s="4"/>
      <c r="AG1103" s="4"/>
      <c r="AH1103" s="4"/>
      <c r="AI1103" s="4"/>
      <c r="AJ1103" s="4"/>
      <c r="AK1103" s="4"/>
    </row>
    <row r="1104">
      <c r="A1104" s="1"/>
      <c r="B1104" s="1"/>
      <c r="C1104" s="47"/>
      <c r="D1104" s="47"/>
      <c r="E1104" s="48"/>
      <c r="F1104" s="1"/>
      <c r="G1104" s="1"/>
      <c r="H1104" s="47"/>
      <c r="I1104" s="523"/>
      <c r="J1104" s="523"/>
      <c r="K1104" s="523"/>
      <c r="L1104" s="523"/>
      <c r="M1104" s="523"/>
      <c r="N1104" s="523"/>
      <c r="O1104" s="523"/>
      <c r="P1104" s="523"/>
      <c r="Q1104" s="4"/>
      <c r="R1104" s="4"/>
      <c r="S1104" s="4"/>
      <c r="T1104" s="4"/>
      <c r="U1104" s="4"/>
      <c r="V1104" s="4"/>
      <c r="W1104" s="4"/>
      <c r="X1104" s="4"/>
      <c r="Y1104" s="4"/>
      <c r="Z1104" s="4"/>
      <c r="AA1104" s="4"/>
      <c r="AB1104" s="4"/>
      <c r="AC1104" s="4"/>
      <c r="AD1104" s="4"/>
      <c r="AE1104" s="4"/>
      <c r="AF1104" s="4"/>
      <c r="AG1104" s="4"/>
      <c r="AH1104" s="4"/>
      <c r="AI1104" s="4"/>
      <c r="AJ1104" s="4"/>
      <c r="AK1104" s="4"/>
    </row>
    <row r="1105">
      <c r="A1105" s="1"/>
      <c r="B1105" s="1"/>
      <c r="C1105" s="47"/>
      <c r="D1105" s="47"/>
      <c r="E1105" s="48"/>
      <c r="F1105" s="1"/>
      <c r="G1105" s="1"/>
      <c r="H1105" s="47"/>
      <c r="I1105" s="523"/>
      <c r="J1105" s="523"/>
      <c r="K1105" s="523"/>
      <c r="L1105" s="523"/>
      <c r="M1105" s="523"/>
      <c r="N1105" s="523"/>
      <c r="O1105" s="523"/>
      <c r="P1105" s="523"/>
      <c r="Q1105" s="4"/>
      <c r="R1105" s="4"/>
      <c r="S1105" s="4"/>
      <c r="T1105" s="4"/>
      <c r="U1105" s="4"/>
      <c r="V1105" s="4"/>
      <c r="W1105" s="4"/>
      <c r="X1105" s="4"/>
      <c r="Y1105" s="4"/>
      <c r="Z1105" s="4"/>
      <c r="AA1105" s="4"/>
      <c r="AB1105" s="4"/>
      <c r="AC1105" s="4"/>
      <c r="AD1105" s="4"/>
      <c r="AE1105" s="4"/>
      <c r="AF1105" s="4"/>
      <c r="AG1105" s="4"/>
      <c r="AH1105" s="4"/>
      <c r="AI1105" s="4"/>
      <c r="AJ1105" s="4"/>
      <c r="AK1105" s="4"/>
    </row>
    <row r="1106">
      <c r="A1106" s="1"/>
      <c r="B1106" s="1"/>
      <c r="C1106" s="47"/>
      <c r="D1106" s="47"/>
      <c r="E1106" s="48"/>
      <c r="F1106" s="1"/>
      <c r="G1106" s="1"/>
      <c r="H1106" s="47"/>
      <c r="I1106" s="523"/>
      <c r="J1106" s="523"/>
      <c r="K1106" s="523"/>
      <c r="L1106" s="523"/>
      <c r="M1106" s="523"/>
      <c r="N1106" s="523"/>
      <c r="O1106" s="523"/>
      <c r="P1106" s="523"/>
      <c r="Q1106" s="4"/>
      <c r="R1106" s="4"/>
      <c r="S1106" s="4"/>
      <c r="T1106" s="4"/>
      <c r="U1106" s="4"/>
      <c r="V1106" s="4"/>
      <c r="W1106" s="4"/>
      <c r="X1106" s="4"/>
      <c r="Y1106" s="4"/>
      <c r="Z1106" s="4"/>
      <c r="AA1106" s="4"/>
      <c r="AB1106" s="4"/>
      <c r="AC1106" s="4"/>
      <c r="AD1106" s="4"/>
      <c r="AE1106" s="4"/>
      <c r="AF1106" s="4"/>
      <c r="AG1106" s="4"/>
      <c r="AH1106" s="4"/>
      <c r="AI1106" s="4"/>
      <c r="AJ1106" s="4"/>
      <c r="AK1106" s="4"/>
    </row>
    <row r="1107">
      <c r="A1107" s="1"/>
      <c r="B1107" s="1"/>
      <c r="C1107" s="47"/>
      <c r="D1107" s="47"/>
      <c r="E1107" s="48"/>
      <c r="F1107" s="1"/>
      <c r="G1107" s="1"/>
      <c r="H1107" s="47"/>
      <c r="I1107" s="523"/>
      <c r="J1107" s="523"/>
      <c r="K1107" s="523"/>
      <c r="L1107" s="523"/>
      <c r="M1107" s="523"/>
      <c r="N1107" s="523"/>
      <c r="O1107" s="523"/>
      <c r="P1107" s="523"/>
      <c r="Q1107" s="4"/>
      <c r="R1107" s="4"/>
      <c r="S1107" s="4"/>
      <c r="T1107" s="4"/>
      <c r="U1107" s="4"/>
      <c r="V1107" s="4"/>
      <c r="W1107" s="4"/>
      <c r="X1107" s="4"/>
      <c r="Y1107" s="4"/>
      <c r="Z1107" s="4"/>
      <c r="AA1107" s="4"/>
      <c r="AB1107" s="4"/>
      <c r="AC1107" s="4"/>
      <c r="AD1107" s="4"/>
      <c r="AE1107" s="4"/>
      <c r="AF1107" s="4"/>
      <c r="AG1107" s="4"/>
      <c r="AH1107" s="4"/>
      <c r="AI1107" s="4"/>
      <c r="AJ1107" s="4"/>
      <c r="AK1107" s="4"/>
    </row>
    <row r="1108">
      <c r="A1108" s="1"/>
      <c r="B1108" s="1"/>
      <c r="C1108" s="47"/>
      <c r="D1108" s="47"/>
      <c r="E1108" s="48"/>
      <c r="F1108" s="1"/>
      <c r="G1108" s="1"/>
      <c r="H1108" s="47"/>
      <c r="I1108" s="523"/>
      <c r="J1108" s="523"/>
      <c r="K1108" s="523"/>
      <c r="L1108" s="523"/>
      <c r="M1108" s="523"/>
      <c r="N1108" s="523"/>
      <c r="O1108" s="523"/>
      <c r="P1108" s="523"/>
      <c r="Q1108" s="4"/>
      <c r="R1108" s="4"/>
      <c r="S1108" s="4"/>
      <c r="T1108" s="4"/>
      <c r="U1108" s="4"/>
      <c r="V1108" s="4"/>
      <c r="W1108" s="4"/>
      <c r="X1108" s="4"/>
      <c r="Y1108" s="4"/>
      <c r="Z1108" s="4"/>
      <c r="AA1108" s="4"/>
      <c r="AB1108" s="4"/>
      <c r="AC1108" s="4"/>
      <c r="AD1108" s="4"/>
      <c r="AE1108" s="4"/>
      <c r="AF1108" s="4"/>
      <c r="AG1108" s="4"/>
      <c r="AH1108" s="4"/>
      <c r="AI1108" s="4"/>
      <c r="AJ1108" s="4"/>
      <c r="AK1108" s="4"/>
    </row>
    <row r="1109">
      <c r="A1109" s="1"/>
      <c r="B1109" s="1"/>
      <c r="C1109" s="47"/>
      <c r="D1109" s="47"/>
      <c r="E1109" s="48"/>
      <c r="F1109" s="1"/>
      <c r="G1109" s="1"/>
      <c r="H1109" s="47"/>
      <c r="I1109" s="523"/>
      <c r="J1109" s="523"/>
      <c r="K1109" s="523"/>
      <c r="L1109" s="523"/>
      <c r="M1109" s="523"/>
      <c r="N1109" s="523"/>
      <c r="O1109" s="523"/>
      <c r="P1109" s="523"/>
      <c r="Q1109" s="4"/>
      <c r="R1109" s="4"/>
      <c r="S1109" s="4"/>
      <c r="T1109" s="4"/>
      <c r="U1109" s="4"/>
      <c r="V1109" s="4"/>
      <c r="W1109" s="4"/>
      <c r="X1109" s="4"/>
      <c r="Y1109" s="4"/>
      <c r="Z1109" s="4"/>
      <c r="AA1109" s="4"/>
      <c r="AB1109" s="4"/>
      <c r="AC1109" s="4"/>
      <c r="AD1109" s="4"/>
      <c r="AE1109" s="4"/>
      <c r="AF1109" s="4"/>
      <c r="AG1109" s="4"/>
      <c r="AH1109" s="4"/>
      <c r="AI1109" s="4"/>
      <c r="AJ1109" s="4"/>
      <c r="AK1109" s="4"/>
    </row>
    <row r="1110">
      <c r="A1110" s="1"/>
      <c r="B1110" s="1"/>
      <c r="C1110" s="47"/>
      <c r="D1110" s="47"/>
      <c r="E1110" s="48"/>
      <c r="F1110" s="1"/>
      <c r="G1110" s="1"/>
      <c r="H1110" s="47"/>
      <c r="I1110" s="523"/>
      <c r="J1110" s="523"/>
      <c r="K1110" s="523"/>
      <c r="L1110" s="523"/>
      <c r="M1110" s="523"/>
      <c r="N1110" s="523"/>
      <c r="O1110" s="523"/>
      <c r="P1110" s="523"/>
      <c r="Q1110" s="4"/>
      <c r="R1110" s="4"/>
      <c r="S1110" s="4"/>
      <c r="T1110" s="4"/>
      <c r="U1110" s="4"/>
      <c r="V1110" s="4"/>
      <c r="W1110" s="4"/>
      <c r="X1110" s="4"/>
      <c r="Y1110" s="4"/>
      <c r="Z1110" s="4"/>
      <c r="AA1110" s="4"/>
      <c r="AB1110" s="4"/>
      <c r="AC1110" s="4"/>
      <c r="AD1110" s="4"/>
      <c r="AE1110" s="4"/>
      <c r="AF1110" s="4"/>
      <c r="AG1110" s="4"/>
      <c r="AH1110" s="4"/>
      <c r="AI1110" s="4"/>
      <c r="AJ1110" s="4"/>
      <c r="AK1110" s="4"/>
    </row>
    <row r="1111">
      <c r="A1111" s="1"/>
      <c r="B1111" s="1"/>
      <c r="C1111" s="47"/>
      <c r="D1111" s="47"/>
      <c r="E1111" s="48"/>
      <c r="F1111" s="1"/>
      <c r="G1111" s="1"/>
      <c r="H1111" s="47"/>
      <c r="I1111" s="523"/>
      <c r="J1111" s="523"/>
      <c r="K1111" s="523"/>
      <c r="L1111" s="523"/>
      <c r="M1111" s="523"/>
      <c r="N1111" s="523"/>
      <c r="O1111" s="523"/>
      <c r="P1111" s="523"/>
      <c r="Q1111" s="4"/>
      <c r="R1111" s="4"/>
      <c r="S1111" s="4"/>
      <c r="T1111" s="4"/>
      <c r="U1111" s="4"/>
      <c r="V1111" s="4"/>
      <c r="W1111" s="4"/>
      <c r="X1111" s="4"/>
      <c r="Y1111" s="4"/>
      <c r="Z1111" s="4"/>
      <c r="AA1111" s="4"/>
      <c r="AB1111" s="4"/>
      <c r="AC1111" s="4"/>
      <c r="AD1111" s="4"/>
      <c r="AE1111" s="4"/>
      <c r="AF1111" s="4"/>
      <c r="AG1111" s="4"/>
      <c r="AH1111" s="4"/>
      <c r="AI1111" s="4"/>
      <c r="AJ1111" s="4"/>
      <c r="AK1111" s="4"/>
    </row>
    <row r="1112">
      <c r="A1112" s="1"/>
      <c r="B1112" s="1"/>
      <c r="C1112" s="47"/>
      <c r="D1112" s="47"/>
      <c r="E1112" s="48"/>
      <c r="F1112" s="1"/>
      <c r="G1112" s="1"/>
      <c r="H1112" s="47"/>
      <c r="I1112" s="523"/>
      <c r="J1112" s="523"/>
      <c r="K1112" s="523"/>
      <c r="L1112" s="523"/>
      <c r="M1112" s="523"/>
      <c r="N1112" s="523"/>
      <c r="O1112" s="523"/>
      <c r="P1112" s="523"/>
      <c r="Q1112" s="4"/>
      <c r="R1112" s="4"/>
      <c r="S1112" s="4"/>
      <c r="T1112" s="4"/>
      <c r="U1112" s="4"/>
      <c r="V1112" s="4"/>
      <c r="W1112" s="4"/>
      <c r="X1112" s="4"/>
      <c r="Y1112" s="4"/>
      <c r="Z1112" s="4"/>
      <c r="AA1112" s="4"/>
      <c r="AB1112" s="4"/>
      <c r="AC1112" s="4"/>
      <c r="AD1112" s="4"/>
      <c r="AE1112" s="4"/>
      <c r="AF1112" s="4"/>
      <c r="AG1112" s="4"/>
      <c r="AH1112" s="4"/>
      <c r="AI1112" s="4"/>
      <c r="AJ1112" s="4"/>
      <c r="AK1112" s="4"/>
    </row>
    <row r="1113">
      <c r="A1113" s="1"/>
      <c r="B1113" s="1"/>
      <c r="C1113" s="47"/>
      <c r="D1113" s="47"/>
      <c r="E1113" s="48"/>
      <c r="F1113" s="1"/>
      <c r="G1113" s="1"/>
      <c r="H1113" s="47"/>
      <c r="I1113" s="523"/>
      <c r="J1113" s="523"/>
      <c r="K1113" s="523"/>
      <c r="L1113" s="523"/>
      <c r="M1113" s="523"/>
      <c r="N1113" s="523"/>
      <c r="O1113" s="523"/>
      <c r="P1113" s="523"/>
      <c r="Q1113" s="4"/>
      <c r="R1113" s="4"/>
      <c r="S1113" s="4"/>
      <c r="T1113" s="4"/>
      <c r="U1113" s="4"/>
      <c r="V1113" s="4"/>
      <c r="W1113" s="4"/>
      <c r="X1113" s="4"/>
      <c r="Y1113" s="4"/>
      <c r="Z1113" s="4"/>
      <c r="AA1113" s="4"/>
      <c r="AB1113" s="4"/>
      <c r="AC1113" s="4"/>
      <c r="AD1113" s="4"/>
      <c r="AE1113" s="4"/>
      <c r="AF1113" s="4"/>
      <c r="AG1113" s="4"/>
      <c r="AH1113" s="4"/>
      <c r="AI1113" s="4"/>
      <c r="AJ1113" s="4"/>
      <c r="AK1113" s="4"/>
    </row>
    <row r="1114">
      <c r="A1114" s="1"/>
      <c r="B1114" s="1"/>
      <c r="C1114" s="47"/>
      <c r="D1114" s="47"/>
      <c r="E1114" s="48"/>
      <c r="F1114" s="1"/>
      <c r="G1114" s="1"/>
      <c r="H1114" s="47"/>
      <c r="I1114" s="523"/>
      <c r="J1114" s="523"/>
      <c r="K1114" s="523"/>
      <c r="L1114" s="523"/>
      <c r="M1114" s="523"/>
      <c r="N1114" s="523"/>
      <c r="O1114" s="523"/>
      <c r="P1114" s="523"/>
      <c r="Q1114" s="4"/>
      <c r="R1114" s="4"/>
      <c r="S1114" s="4"/>
      <c r="T1114" s="4"/>
      <c r="U1114" s="4"/>
      <c r="V1114" s="4"/>
      <c r="W1114" s="4"/>
      <c r="X1114" s="4"/>
      <c r="Y1114" s="4"/>
      <c r="Z1114" s="4"/>
      <c r="AA1114" s="4"/>
      <c r="AB1114" s="4"/>
      <c r="AC1114" s="4"/>
      <c r="AD1114" s="4"/>
      <c r="AE1114" s="4"/>
      <c r="AF1114" s="4"/>
      <c r="AG1114" s="4"/>
      <c r="AH1114" s="4"/>
      <c r="AI1114" s="4"/>
      <c r="AJ1114" s="4"/>
      <c r="AK1114" s="4"/>
    </row>
    <row r="1115">
      <c r="A1115" s="1"/>
      <c r="B1115" s="1"/>
      <c r="C1115" s="47"/>
      <c r="D1115" s="47"/>
      <c r="E1115" s="48"/>
      <c r="F1115" s="1"/>
      <c r="G1115" s="1"/>
      <c r="H1115" s="47"/>
      <c r="I1115" s="523"/>
      <c r="J1115" s="523"/>
      <c r="K1115" s="523"/>
      <c r="L1115" s="523"/>
      <c r="M1115" s="523"/>
      <c r="N1115" s="523"/>
      <c r="O1115" s="523"/>
      <c r="P1115" s="523"/>
      <c r="Q1115" s="4"/>
      <c r="R1115" s="4"/>
      <c r="S1115" s="4"/>
      <c r="T1115" s="4"/>
      <c r="U1115" s="4"/>
      <c r="V1115" s="4"/>
      <c r="W1115" s="4"/>
      <c r="X1115" s="4"/>
      <c r="Y1115" s="4"/>
      <c r="Z1115" s="4"/>
      <c r="AA1115" s="4"/>
      <c r="AB1115" s="4"/>
      <c r="AC1115" s="4"/>
      <c r="AD1115" s="4"/>
      <c r="AE1115" s="4"/>
      <c r="AF1115" s="4"/>
      <c r="AG1115" s="4"/>
      <c r="AH1115" s="4"/>
      <c r="AI1115" s="4"/>
      <c r="AJ1115" s="4"/>
      <c r="AK1115" s="4"/>
    </row>
    <row r="1116">
      <c r="A1116" s="1"/>
      <c r="B1116" s="1"/>
      <c r="C1116" s="47"/>
      <c r="D1116" s="47"/>
      <c r="E1116" s="48"/>
      <c r="F1116" s="1"/>
      <c r="G1116" s="1"/>
      <c r="H1116" s="47"/>
      <c r="I1116" s="523"/>
      <c r="J1116" s="523"/>
      <c r="K1116" s="523"/>
      <c r="L1116" s="523"/>
      <c r="M1116" s="523"/>
      <c r="N1116" s="523"/>
      <c r="O1116" s="523"/>
      <c r="P1116" s="523"/>
      <c r="Q1116" s="4"/>
      <c r="R1116" s="4"/>
      <c r="S1116" s="4"/>
      <c r="T1116" s="4"/>
      <c r="U1116" s="4"/>
      <c r="V1116" s="4"/>
      <c r="W1116" s="4"/>
      <c r="X1116" s="4"/>
      <c r="Y1116" s="4"/>
      <c r="Z1116" s="4"/>
      <c r="AA1116" s="4"/>
      <c r="AB1116" s="4"/>
      <c r="AC1116" s="4"/>
      <c r="AD1116" s="4"/>
      <c r="AE1116" s="4"/>
      <c r="AF1116" s="4"/>
      <c r="AG1116" s="4"/>
      <c r="AH1116" s="4"/>
      <c r="AI1116" s="4"/>
      <c r="AJ1116" s="4"/>
      <c r="AK1116" s="4"/>
    </row>
    <row r="1117">
      <c r="A1117" s="1"/>
      <c r="B1117" s="1"/>
      <c r="C1117" s="47"/>
      <c r="D1117" s="47"/>
      <c r="E1117" s="48"/>
      <c r="F1117" s="1"/>
      <c r="G1117" s="1"/>
      <c r="H1117" s="47"/>
      <c r="I1117" s="523"/>
      <c r="J1117" s="523"/>
      <c r="K1117" s="523"/>
      <c r="L1117" s="523"/>
      <c r="M1117" s="523"/>
      <c r="N1117" s="523"/>
      <c r="O1117" s="523"/>
      <c r="P1117" s="523"/>
      <c r="Q1117" s="4"/>
      <c r="R1117" s="4"/>
      <c r="S1117" s="4"/>
      <c r="T1117" s="4"/>
      <c r="U1117" s="4"/>
      <c r="V1117" s="4"/>
      <c r="W1117" s="4"/>
      <c r="X1117" s="4"/>
      <c r="Y1117" s="4"/>
      <c r="Z1117" s="4"/>
      <c r="AA1117" s="4"/>
      <c r="AB1117" s="4"/>
      <c r="AC1117" s="4"/>
      <c r="AD1117" s="4"/>
      <c r="AE1117" s="4"/>
      <c r="AF1117" s="4"/>
      <c r="AG1117" s="4"/>
      <c r="AH1117" s="4"/>
      <c r="AI1117" s="4"/>
      <c r="AJ1117" s="4"/>
      <c r="AK1117" s="4"/>
    </row>
    <row r="1118">
      <c r="A1118" s="1"/>
      <c r="B1118" s="1"/>
      <c r="C1118" s="47"/>
      <c r="D1118" s="47"/>
      <c r="E1118" s="48"/>
      <c r="F1118" s="1"/>
      <c r="G1118" s="1"/>
      <c r="H1118" s="47"/>
      <c r="I1118" s="523"/>
      <c r="J1118" s="523"/>
      <c r="K1118" s="523"/>
      <c r="L1118" s="523"/>
      <c r="M1118" s="523"/>
      <c r="N1118" s="523"/>
      <c r="O1118" s="523"/>
      <c r="P1118" s="523"/>
      <c r="Q1118" s="4"/>
      <c r="R1118" s="4"/>
      <c r="S1118" s="4"/>
      <c r="T1118" s="4"/>
      <c r="U1118" s="4"/>
      <c r="V1118" s="4"/>
      <c r="W1118" s="4"/>
      <c r="X1118" s="4"/>
      <c r="Y1118" s="4"/>
      <c r="Z1118" s="4"/>
      <c r="AA1118" s="4"/>
      <c r="AB1118" s="4"/>
      <c r="AC1118" s="4"/>
      <c r="AD1118" s="4"/>
      <c r="AE1118" s="4"/>
      <c r="AF1118" s="4"/>
      <c r="AG1118" s="4"/>
      <c r="AH1118" s="4"/>
      <c r="AI1118" s="4"/>
      <c r="AJ1118" s="4"/>
      <c r="AK1118" s="4"/>
    </row>
    <row r="1119">
      <c r="A1119" s="1"/>
      <c r="B1119" s="1"/>
      <c r="C1119" s="47"/>
      <c r="D1119" s="47"/>
      <c r="E1119" s="48"/>
      <c r="F1119" s="1"/>
      <c r="G1119" s="1"/>
      <c r="H1119" s="47"/>
      <c r="I1119" s="523"/>
      <c r="J1119" s="523"/>
      <c r="K1119" s="523"/>
      <c r="L1119" s="523"/>
      <c r="M1119" s="523"/>
      <c r="N1119" s="523"/>
      <c r="O1119" s="523"/>
      <c r="P1119" s="523"/>
      <c r="Q1119" s="4"/>
      <c r="R1119" s="4"/>
      <c r="S1119" s="4"/>
      <c r="T1119" s="4"/>
      <c r="U1119" s="4"/>
      <c r="V1119" s="4"/>
      <c r="W1119" s="4"/>
      <c r="X1119" s="4"/>
      <c r="Y1119" s="4"/>
      <c r="Z1119" s="4"/>
      <c r="AA1119" s="4"/>
      <c r="AB1119" s="4"/>
      <c r="AC1119" s="4"/>
      <c r="AD1119" s="4"/>
      <c r="AE1119" s="4"/>
      <c r="AF1119" s="4"/>
      <c r="AG1119" s="4"/>
      <c r="AH1119" s="4"/>
      <c r="AI1119" s="4"/>
      <c r="AJ1119" s="4"/>
      <c r="AK1119" s="4"/>
    </row>
    <row r="1120">
      <c r="A1120" s="1"/>
      <c r="B1120" s="1"/>
      <c r="C1120" s="47"/>
      <c r="D1120" s="47"/>
      <c r="E1120" s="48"/>
      <c r="F1120" s="1"/>
      <c r="G1120" s="1"/>
      <c r="H1120" s="47"/>
      <c r="I1120" s="523"/>
      <c r="J1120" s="523"/>
      <c r="K1120" s="523"/>
      <c r="L1120" s="523"/>
      <c r="M1120" s="523"/>
      <c r="N1120" s="523"/>
      <c r="O1120" s="523"/>
      <c r="P1120" s="523"/>
      <c r="Q1120" s="4"/>
      <c r="R1120" s="4"/>
      <c r="S1120" s="4"/>
      <c r="T1120" s="4"/>
      <c r="U1120" s="4"/>
      <c r="V1120" s="4"/>
      <c r="W1120" s="4"/>
      <c r="X1120" s="4"/>
      <c r="Y1120" s="4"/>
      <c r="Z1120" s="4"/>
      <c r="AA1120" s="4"/>
      <c r="AB1120" s="4"/>
      <c r="AC1120" s="4"/>
      <c r="AD1120" s="4"/>
      <c r="AE1120" s="4"/>
      <c r="AF1120" s="4"/>
      <c r="AG1120" s="4"/>
      <c r="AH1120" s="4"/>
      <c r="AI1120" s="4"/>
      <c r="AJ1120" s="4"/>
      <c r="AK1120" s="4"/>
    </row>
    <row r="1121">
      <c r="A1121" s="1"/>
      <c r="B1121" s="1"/>
      <c r="C1121" s="47"/>
      <c r="D1121" s="47"/>
      <c r="E1121" s="48"/>
      <c r="F1121" s="1"/>
      <c r="G1121" s="1"/>
      <c r="H1121" s="47"/>
      <c r="I1121" s="523"/>
      <c r="J1121" s="523"/>
      <c r="K1121" s="523"/>
      <c r="L1121" s="523"/>
      <c r="M1121" s="523"/>
      <c r="N1121" s="523"/>
      <c r="O1121" s="523"/>
      <c r="P1121" s="523"/>
      <c r="Q1121" s="4"/>
      <c r="R1121" s="4"/>
      <c r="S1121" s="4"/>
      <c r="T1121" s="4"/>
      <c r="U1121" s="4"/>
      <c r="V1121" s="4"/>
      <c r="W1121" s="4"/>
      <c r="X1121" s="4"/>
      <c r="Y1121" s="4"/>
      <c r="Z1121" s="4"/>
      <c r="AA1121" s="4"/>
      <c r="AB1121" s="4"/>
      <c r="AC1121" s="4"/>
      <c r="AD1121" s="4"/>
      <c r="AE1121" s="4"/>
      <c r="AF1121" s="4"/>
      <c r="AG1121" s="4"/>
      <c r="AH1121" s="4"/>
      <c r="AI1121" s="4"/>
      <c r="AJ1121" s="4"/>
      <c r="AK1121" s="4"/>
    </row>
    <row r="1122">
      <c r="A1122" s="1"/>
      <c r="B1122" s="1"/>
      <c r="C1122" s="47"/>
      <c r="D1122" s="47"/>
      <c r="E1122" s="48"/>
      <c r="F1122" s="1"/>
      <c r="G1122" s="1"/>
      <c r="H1122" s="47"/>
      <c r="I1122" s="523"/>
      <c r="J1122" s="523"/>
      <c r="K1122" s="523"/>
      <c r="L1122" s="523"/>
      <c r="M1122" s="523"/>
      <c r="N1122" s="523"/>
      <c r="O1122" s="523"/>
      <c r="P1122" s="523"/>
      <c r="Q1122" s="4"/>
      <c r="R1122" s="4"/>
      <c r="S1122" s="4"/>
      <c r="T1122" s="4"/>
      <c r="U1122" s="4"/>
      <c r="V1122" s="4"/>
      <c r="W1122" s="4"/>
      <c r="X1122" s="4"/>
      <c r="Y1122" s="4"/>
      <c r="Z1122" s="4"/>
      <c r="AA1122" s="4"/>
      <c r="AB1122" s="4"/>
      <c r="AC1122" s="4"/>
      <c r="AD1122" s="4"/>
      <c r="AE1122" s="4"/>
      <c r="AF1122" s="4"/>
      <c r="AG1122" s="4"/>
      <c r="AH1122" s="4"/>
      <c r="AI1122" s="4"/>
      <c r="AJ1122" s="4"/>
      <c r="AK1122" s="4"/>
    </row>
    <row r="1123">
      <c r="A1123" s="1"/>
      <c r="B1123" s="1"/>
      <c r="C1123" s="47"/>
      <c r="D1123" s="47"/>
      <c r="E1123" s="48"/>
      <c r="F1123" s="1"/>
      <c r="G1123" s="1"/>
      <c r="H1123" s="47"/>
      <c r="I1123" s="523"/>
      <c r="J1123" s="523"/>
      <c r="K1123" s="523"/>
      <c r="L1123" s="523"/>
      <c r="M1123" s="523"/>
      <c r="N1123" s="523"/>
      <c r="O1123" s="523"/>
      <c r="P1123" s="523"/>
      <c r="Q1123" s="4"/>
      <c r="R1123" s="4"/>
      <c r="S1123" s="4"/>
      <c r="T1123" s="4"/>
      <c r="U1123" s="4"/>
      <c r="V1123" s="4"/>
      <c r="W1123" s="4"/>
      <c r="X1123" s="4"/>
      <c r="Y1123" s="4"/>
      <c r="Z1123" s="4"/>
      <c r="AA1123" s="4"/>
      <c r="AB1123" s="4"/>
      <c r="AC1123" s="4"/>
      <c r="AD1123" s="4"/>
      <c r="AE1123" s="4"/>
      <c r="AF1123" s="4"/>
      <c r="AG1123" s="4"/>
      <c r="AH1123" s="4"/>
      <c r="AI1123" s="4"/>
      <c r="AJ1123" s="4"/>
      <c r="AK1123" s="4"/>
    </row>
    <row r="1124">
      <c r="A1124" s="1"/>
      <c r="B1124" s="1"/>
      <c r="C1124" s="47"/>
      <c r="D1124" s="47"/>
      <c r="E1124" s="48"/>
      <c r="F1124" s="1"/>
      <c r="G1124" s="1"/>
      <c r="H1124" s="47"/>
      <c r="I1124" s="523"/>
      <c r="J1124" s="523"/>
      <c r="K1124" s="523"/>
      <c r="L1124" s="523"/>
      <c r="M1124" s="523"/>
      <c r="N1124" s="523"/>
      <c r="O1124" s="523"/>
      <c r="P1124" s="523"/>
      <c r="Q1124" s="4"/>
      <c r="R1124" s="4"/>
      <c r="S1124" s="4"/>
      <c r="T1124" s="4"/>
      <c r="U1124" s="4"/>
      <c r="V1124" s="4"/>
      <c r="W1124" s="4"/>
      <c r="X1124" s="4"/>
      <c r="Y1124" s="4"/>
      <c r="Z1124" s="4"/>
      <c r="AA1124" s="4"/>
      <c r="AB1124" s="4"/>
      <c r="AC1124" s="4"/>
      <c r="AD1124" s="4"/>
      <c r="AE1124" s="4"/>
      <c r="AF1124" s="4"/>
      <c r="AG1124" s="4"/>
      <c r="AH1124" s="4"/>
      <c r="AI1124" s="4"/>
      <c r="AJ1124" s="4"/>
      <c r="AK1124" s="4"/>
    </row>
    <row r="1125">
      <c r="A1125" s="1"/>
      <c r="B1125" s="1"/>
      <c r="C1125" s="47"/>
      <c r="D1125" s="47"/>
      <c r="E1125" s="48"/>
      <c r="F1125" s="1"/>
      <c r="G1125" s="1"/>
      <c r="H1125" s="47"/>
      <c r="I1125" s="523"/>
      <c r="J1125" s="523"/>
      <c r="K1125" s="523"/>
      <c r="L1125" s="523"/>
      <c r="M1125" s="523"/>
      <c r="N1125" s="523"/>
      <c r="O1125" s="523"/>
      <c r="P1125" s="523"/>
      <c r="Q1125" s="4"/>
      <c r="R1125" s="4"/>
      <c r="S1125" s="4"/>
      <c r="T1125" s="4"/>
      <c r="U1125" s="4"/>
      <c r="V1125" s="4"/>
      <c r="W1125" s="4"/>
      <c r="X1125" s="4"/>
      <c r="Y1125" s="4"/>
      <c r="Z1125" s="4"/>
      <c r="AA1125" s="4"/>
      <c r="AB1125" s="4"/>
      <c r="AC1125" s="4"/>
      <c r="AD1125" s="4"/>
      <c r="AE1125" s="4"/>
      <c r="AF1125" s="4"/>
      <c r="AG1125" s="4"/>
      <c r="AH1125" s="4"/>
      <c r="AI1125" s="4"/>
      <c r="AJ1125" s="4"/>
      <c r="AK1125" s="4"/>
    </row>
    <row r="1126">
      <c r="A1126" s="1"/>
      <c r="B1126" s="1"/>
      <c r="C1126" s="47"/>
      <c r="D1126" s="47"/>
      <c r="E1126" s="48"/>
      <c r="F1126" s="1"/>
      <c r="G1126" s="1"/>
      <c r="H1126" s="47"/>
      <c r="I1126" s="523"/>
      <c r="J1126" s="523"/>
      <c r="K1126" s="523"/>
      <c r="L1126" s="523"/>
      <c r="M1126" s="523"/>
      <c r="N1126" s="523"/>
      <c r="O1126" s="523"/>
      <c r="P1126" s="523"/>
      <c r="Q1126" s="4"/>
      <c r="R1126" s="4"/>
      <c r="S1126" s="4"/>
      <c r="T1126" s="4"/>
      <c r="U1126" s="4"/>
      <c r="V1126" s="4"/>
      <c r="W1126" s="4"/>
      <c r="X1126" s="4"/>
      <c r="Y1126" s="4"/>
      <c r="Z1126" s="4"/>
      <c r="AA1126" s="4"/>
      <c r="AB1126" s="4"/>
      <c r="AC1126" s="4"/>
      <c r="AD1126" s="4"/>
      <c r="AE1126" s="4"/>
      <c r="AF1126" s="4"/>
      <c r="AG1126" s="4"/>
      <c r="AH1126" s="4"/>
      <c r="AI1126" s="4"/>
      <c r="AJ1126" s="4"/>
      <c r="AK1126" s="4"/>
    </row>
    <row r="1127">
      <c r="A1127" s="1"/>
      <c r="B1127" s="1"/>
      <c r="C1127" s="47"/>
      <c r="D1127" s="47"/>
      <c r="E1127" s="48"/>
      <c r="F1127" s="1"/>
      <c r="G1127" s="1"/>
      <c r="H1127" s="47"/>
      <c r="I1127" s="523"/>
      <c r="J1127" s="523"/>
      <c r="K1127" s="523"/>
      <c r="L1127" s="523"/>
      <c r="M1127" s="523"/>
      <c r="N1127" s="523"/>
      <c r="O1127" s="523"/>
      <c r="P1127" s="523"/>
      <c r="Q1127" s="4"/>
      <c r="R1127" s="4"/>
      <c r="S1127" s="4"/>
      <c r="T1127" s="4"/>
      <c r="U1127" s="4"/>
      <c r="V1127" s="4"/>
      <c r="W1127" s="4"/>
      <c r="X1127" s="4"/>
      <c r="Y1127" s="4"/>
      <c r="Z1127" s="4"/>
      <c r="AA1127" s="4"/>
      <c r="AB1127" s="4"/>
      <c r="AC1127" s="4"/>
      <c r="AD1127" s="4"/>
      <c r="AE1127" s="4"/>
      <c r="AF1127" s="4"/>
      <c r="AG1127" s="4"/>
      <c r="AH1127" s="4"/>
      <c r="AI1127" s="4"/>
      <c r="AJ1127" s="4"/>
      <c r="AK1127" s="4"/>
    </row>
    <row r="1128">
      <c r="A1128" s="1"/>
      <c r="B1128" s="1"/>
      <c r="C1128" s="47"/>
      <c r="D1128" s="47"/>
      <c r="E1128" s="48"/>
      <c r="F1128" s="1"/>
      <c r="G1128" s="1"/>
      <c r="H1128" s="47"/>
      <c r="I1128" s="523"/>
      <c r="J1128" s="523"/>
      <c r="K1128" s="523"/>
      <c r="L1128" s="523"/>
      <c r="M1128" s="523"/>
      <c r="N1128" s="523"/>
      <c r="O1128" s="523"/>
      <c r="P1128" s="523"/>
      <c r="Q1128" s="4"/>
      <c r="R1128" s="4"/>
      <c r="S1128" s="4"/>
      <c r="T1128" s="4"/>
      <c r="U1128" s="4"/>
      <c r="V1128" s="4"/>
      <c r="W1128" s="4"/>
      <c r="X1128" s="4"/>
      <c r="Y1128" s="4"/>
      <c r="Z1128" s="4"/>
      <c r="AA1128" s="4"/>
      <c r="AB1128" s="4"/>
      <c r="AC1128" s="4"/>
      <c r="AD1128" s="4"/>
      <c r="AE1128" s="4"/>
      <c r="AF1128" s="4"/>
      <c r="AG1128" s="4"/>
      <c r="AH1128" s="4"/>
      <c r="AI1128" s="4"/>
      <c r="AJ1128" s="4"/>
      <c r="AK1128" s="4"/>
    </row>
    <row r="1129">
      <c r="A1129" s="1"/>
      <c r="B1129" s="1"/>
      <c r="C1129" s="47"/>
      <c r="D1129" s="47"/>
      <c r="E1129" s="48"/>
      <c r="F1129" s="1"/>
      <c r="G1129" s="1"/>
      <c r="H1129" s="47"/>
      <c r="I1129" s="523"/>
      <c r="J1129" s="523"/>
      <c r="K1129" s="523"/>
      <c r="L1129" s="523"/>
      <c r="M1129" s="523"/>
      <c r="N1129" s="523"/>
      <c r="O1129" s="523"/>
      <c r="P1129" s="523"/>
      <c r="Q1129" s="4"/>
      <c r="R1129" s="4"/>
      <c r="S1129" s="4"/>
      <c r="T1129" s="4"/>
      <c r="U1129" s="4"/>
      <c r="V1129" s="4"/>
      <c r="W1129" s="4"/>
      <c r="X1129" s="4"/>
      <c r="Y1129" s="4"/>
      <c r="Z1129" s="4"/>
      <c r="AA1129" s="4"/>
      <c r="AB1129" s="4"/>
      <c r="AC1129" s="4"/>
      <c r="AD1129" s="4"/>
      <c r="AE1129" s="4"/>
      <c r="AF1129" s="4"/>
      <c r="AG1129" s="4"/>
      <c r="AH1129" s="4"/>
      <c r="AI1129" s="4"/>
      <c r="AJ1129" s="4"/>
      <c r="AK1129" s="4"/>
    </row>
    <row r="1130">
      <c r="A1130" s="1"/>
      <c r="B1130" s="1"/>
      <c r="C1130" s="47"/>
      <c r="D1130" s="47"/>
      <c r="E1130" s="48"/>
      <c r="F1130" s="1"/>
      <c r="G1130" s="1"/>
      <c r="H1130" s="47"/>
      <c r="I1130" s="523"/>
      <c r="J1130" s="523"/>
      <c r="K1130" s="523"/>
      <c r="L1130" s="523"/>
      <c r="M1130" s="523"/>
      <c r="N1130" s="523"/>
      <c r="O1130" s="523"/>
      <c r="P1130" s="523"/>
      <c r="Q1130" s="4"/>
      <c r="R1130" s="4"/>
      <c r="S1130" s="4"/>
      <c r="T1130" s="4"/>
      <c r="U1130" s="4"/>
      <c r="V1130" s="4"/>
      <c r="W1130" s="4"/>
      <c r="X1130" s="4"/>
      <c r="Y1130" s="4"/>
      <c r="Z1130" s="4"/>
      <c r="AA1130" s="4"/>
      <c r="AB1130" s="4"/>
      <c r="AC1130" s="4"/>
      <c r="AD1130" s="4"/>
      <c r="AE1130" s="4"/>
      <c r="AF1130" s="4"/>
      <c r="AG1130" s="4"/>
      <c r="AH1130" s="4"/>
      <c r="AI1130" s="4"/>
      <c r="AJ1130" s="4"/>
      <c r="AK1130" s="4"/>
    </row>
    <row r="1131">
      <c r="A1131" s="1"/>
      <c r="B1131" s="1"/>
      <c r="C1131" s="47"/>
      <c r="D1131" s="47"/>
      <c r="E1131" s="48"/>
      <c r="F1131" s="1"/>
      <c r="G1131" s="1"/>
      <c r="H1131" s="47"/>
      <c r="I1131" s="523"/>
      <c r="J1131" s="523"/>
      <c r="K1131" s="523"/>
      <c r="L1131" s="523"/>
      <c r="M1131" s="523"/>
      <c r="N1131" s="523"/>
      <c r="O1131" s="523"/>
      <c r="P1131" s="523"/>
      <c r="Q1131" s="4"/>
      <c r="R1131" s="4"/>
      <c r="S1131" s="4"/>
      <c r="T1131" s="4"/>
      <c r="U1131" s="4"/>
      <c r="V1131" s="4"/>
      <c r="W1131" s="4"/>
      <c r="X1131" s="4"/>
      <c r="Y1131" s="4"/>
      <c r="Z1131" s="4"/>
      <c r="AA1131" s="4"/>
      <c r="AB1131" s="4"/>
      <c r="AC1131" s="4"/>
      <c r="AD1131" s="4"/>
      <c r="AE1131" s="4"/>
      <c r="AF1131" s="4"/>
      <c r="AG1131" s="4"/>
      <c r="AH1131" s="4"/>
      <c r="AI1131" s="4"/>
      <c r="AJ1131" s="4"/>
      <c r="AK1131" s="4"/>
    </row>
    <row r="1132">
      <c r="A1132" s="1"/>
      <c r="B1132" s="1"/>
      <c r="C1132" s="47"/>
      <c r="D1132" s="47"/>
      <c r="E1132" s="48"/>
      <c r="F1132" s="1"/>
      <c r="G1132" s="1"/>
      <c r="H1132" s="47"/>
      <c r="I1132" s="523"/>
      <c r="J1132" s="523"/>
      <c r="K1132" s="523"/>
      <c r="L1132" s="523"/>
      <c r="M1132" s="523"/>
      <c r="N1132" s="523"/>
      <c r="O1132" s="523"/>
      <c r="P1132" s="523"/>
      <c r="Q1132" s="4"/>
      <c r="R1132" s="4"/>
      <c r="S1132" s="4"/>
      <c r="T1132" s="4"/>
      <c r="U1132" s="4"/>
      <c r="V1132" s="4"/>
      <c r="W1132" s="4"/>
      <c r="X1132" s="4"/>
      <c r="Y1132" s="4"/>
      <c r="Z1132" s="4"/>
      <c r="AA1132" s="4"/>
      <c r="AB1132" s="4"/>
      <c r="AC1132" s="4"/>
      <c r="AD1132" s="4"/>
      <c r="AE1132" s="4"/>
      <c r="AF1132" s="4"/>
      <c r="AG1132" s="4"/>
      <c r="AH1132" s="4"/>
      <c r="AI1132" s="4"/>
      <c r="AJ1132" s="4"/>
      <c r="AK1132" s="4"/>
    </row>
    <row r="1133">
      <c r="A1133" s="1"/>
      <c r="B1133" s="1"/>
      <c r="C1133" s="47"/>
      <c r="D1133" s="47"/>
      <c r="E1133" s="48"/>
      <c r="F1133" s="1"/>
      <c r="G1133" s="1"/>
      <c r="H1133" s="47"/>
      <c r="I1133" s="523"/>
      <c r="J1133" s="523"/>
      <c r="K1133" s="523"/>
      <c r="L1133" s="523"/>
      <c r="M1133" s="523"/>
      <c r="N1133" s="523"/>
      <c r="O1133" s="523"/>
      <c r="P1133" s="523"/>
      <c r="Q1133" s="4"/>
      <c r="R1133" s="4"/>
      <c r="S1133" s="4"/>
      <c r="T1133" s="4"/>
      <c r="U1133" s="4"/>
      <c r="V1133" s="4"/>
      <c r="W1133" s="4"/>
      <c r="X1133" s="4"/>
      <c r="Y1133" s="4"/>
      <c r="Z1133" s="4"/>
      <c r="AA1133" s="4"/>
      <c r="AB1133" s="4"/>
      <c r="AC1133" s="4"/>
      <c r="AD1133" s="4"/>
      <c r="AE1133" s="4"/>
      <c r="AF1133" s="4"/>
      <c r="AG1133" s="4"/>
      <c r="AH1133" s="4"/>
      <c r="AI1133" s="4"/>
      <c r="AJ1133" s="4"/>
      <c r="AK1133" s="4"/>
    </row>
    <row r="1134">
      <c r="A1134" s="1"/>
      <c r="B1134" s="1"/>
      <c r="C1134" s="47"/>
      <c r="D1134" s="47"/>
      <c r="E1134" s="48"/>
      <c r="F1134" s="1"/>
      <c r="G1134" s="1"/>
      <c r="H1134" s="47"/>
      <c r="I1134" s="523"/>
      <c r="J1134" s="523"/>
      <c r="K1134" s="523"/>
      <c r="L1134" s="523"/>
      <c r="M1134" s="523"/>
      <c r="N1134" s="523"/>
      <c r="O1134" s="523"/>
      <c r="P1134" s="523"/>
      <c r="Q1134" s="4"/>
      <c r="R1134" s="4"/>
      <c r="S1134" s="4"/>
      <c r="T1134" s="4"/>
      <c r="U1134" s="4"/>
      <c r="V1134" s="4"/>
      <c r="W1134" s="4"/>
      <c r="X1134" s="4"/>
      <c r="Y1134" s="4"/>
      <c r="Z1134" s="4"/>
      <c r="AA1134" s="4"/>
      <c r="AB1134" s="4"/>
      <c r="AC1134" s="4"/>
      <c r="AD1134" s="4"/>
      <c r="AE1134" s="4"/>
      <c r="AF1134" s="4"/>
      <c r="AG1134" s="4"/>
      <c r="AH1134" s="4"/>
      <c r="AI1134" s="4"/>
      <c r="AJ1134" s="4"/>
      <c r="AK1134" s="4"/>
    </row>
    <row r="1135">
      <c r="A1135" s="1"/>
      <c r="B1135" s="1"/>
      <c r="C1135" s="47"/>
      <c r="D1135" s="47"/>
      <c r="E1135" s="48"/>
      <c r="F1135" s="1"/>
      <c r="G1135" s="1"/>
      <c r="H1135" s="47"/>
      <c r="I1135" s="523"/>
      <c r="J1135" s="523"/>
      <c r="K1135" s="523"/>
      <c r="L1135" s="523"/>
      <c r="M1135" s="523"/>
      <c r="N1135" s="523"/>
      <c r="O1135" s="523"/>
      <c r="P1135" s="523"/>
      <c r="Q1135" s="4"/>
      <c r="R1135" s="4"/>
      <c r="S1135" s="4"/>
      <c r="T1135" s="4"/>
      <c r="U1135" s="4"/>
      <c r="V1135" s="4"/>
      <c r="W1135" s="4"/>
      <c r="X1135" s="4"/>
      <c r="Y1135" s="4"/>
      <c r="Z1135" s="4"/>
      <c r="AA1135" s="4"/>
      <c r="AB1135" s="4"/>
      <c r="AC1135" s="4"/>
      <c r="AD1135" s="4"/>
      <c r="AE1135" s="4"/>
      <c r="AF1135" s="4"/>
      <c r="AG1135" s="4"/>
      <c r="AH1135" s="4"/>
      <c r="AI1135" s="4"/>
      <c r="AJ1135" s="4"/>
      <c r="AK1135" s="4"/>
    </row>
    <row r="1136">
      <c r="A1136" s="1"/>
      <c r="B1136" s="1"/>
      <c r="C1136" s="47"/>
      <c r="D1136" s="47"/>
      <c r="E1136" s="48"/>
      <c r="F1136" s="1"/>
      <c r="G1136" s="1"/>
      <c r="H1136" s="47"/>
      <c r="I1136" s="523"/>
      <c r="J1136" s="523"/>
      <c r="K1136" s="523"/>
      <c r="L1136" s="523"/>
      <c r="M1136" s="523"/>
      <c r="N1136" s="523"/>
      <c r="O1136" s="523"/>
      <c r="P1136" s="523"/>
      <c r="Q1136" s="4"/>
      <c r="R1136" s="4"/>
      <c r="S1136" s="4"/>
      <c r="T1136" s="4"/>
      <c r="U1136" s="4"/>
      <c r="V1136" s="4"/>
      <c r="W1136" s="4"/>
      <c r="X1136" s="4"/>
      <c r="Y1136" s="4"/>
      <c r="Z1136" s="4"/>
      <c r="AA1136" s="4"/>
      <c r="AB1136" s="4"/>
      <c r="AC1136" s="4"/>
      <c r="AD1136" s="4"/>
      <c r="AE1136" s="4"/>
      <c r="AF1136" s="4"/>
      <c r="AG1136" s="4"/>
      <c r="AH1136" s="4"/>
      <c r="AI1136" s="4"/>
      <c r="AJ1136" s="4"/>
      <c r="AK1136" s="4"/>
    </row>
    <row r="1137">
      <c r="A1137" s="1"/>
      <c r="B1137" s="1"/>
      <c r="C1137" s="47"/>
      <c r="D1137" s="47"/>
      <c r="E1137" s="48"/>
      <c r="F1137" s="1"/>
      <c r="G1137" s="1"/>
      <c r="H1137" s="47"/>
      <c r="I1137" s="523"/>
      <c r="J1137" s="523"/>
      <c r="K1137" s="523"/>
      <c r="L1137" s="523"/>
      <c r="M1137" s="523"/>
      <c r="N1137" s="523"/>
      <c r="O1137" s="523"/>
      <c r="P1137" s="523"/>
      <c r="Q1137" s="4"/>
      <c r="R1137" s="4"/>
      <c r="S1137" s="4"/>
      <c r="T1137" s="4"/>
      <c r="U1137" s="4"/>
      <c r="V1137" s="4"/>
      <c r="W1137" s="4"/>
      <c r="X1137" s="4"/>
      <c r="Y1137" s="4"/>
      <c r="Z1137" s="4"/>
      <c r="AA1137" s="4"/>
      <c r="AB1137" s="4"/>
      <c r="AC1137" s="4"/>
      <c r="AD1137" s="4"/>
      <c r="AE1137" s="4"/>
      <c r="AF1137" s="4"/>
      <c r="AG1137" s="4"/>
      <c r="AH1137" s="4"/>
      <c r="AI1137" s="4"/>
      <c r="AJ1137" s="4"/>
      <c r="AK1137" s="4"/>
    </row>
    <row r="1138">
      <c r="A1138" s="1"/>
      <c r="B1138" s="1"/>
      <c r="C1138" s="47"/>
      <c r="D1138" s="47"/>
      <c r="E1138" s="48"/>
      <c r="F1138" s="1"/>
      <c r="G1138" s="1"/>
      <c r="H1138" s="47"/>
      <c r="I1138" s="523"/>
      <c r="J1138" s="523"/>
      <c r="K1138" s="523"/>
      <c r="L1138" s="523"/>
      <c r="M1138" s="523"/>
      <c r="N1138" s="523"/>
      <c r="O1138" s="523"/>
      <c r="P1138" s="523"/>
      <c r="Q1138" s="4"/>
      <c r="R1138" s="4"/>
      <c r="S1138" s="4"/>
      <c r="T1138" s="4"/>
      <c r="U1138" s="4"/>
      <c r="V1138" s="4"/>
      <c r="W1138" s="4"/>
      <c r="X1138" s="4"/>
      <c r="Y1138" s="4"/>
      <c r="Z1138" s="4"/>
      <c r="AA1138" s="4"/>
      <c r="AB1138" s="4"/>
      <c r="AC1138" s="4"/>
      <c r="AD1138" s="4"/>
      <c r="AE1138" s="4"/>
      <c r="AF1138" s="4"/>
      <c r="AG1138" s="4"/>
      <c r="AH1138" s="4"/>
      <c r="AI1138" s="4"/>
      <c r="AJ1138" s="4"/>
      <c r="AK1138" s="4"/>
    </row>
    <row r="1139">
      <c r="A1139" s="1"/>
      <c r="B1139" s="1"/>
      <c r="C1139" s="47"/>
      <c r="D1139" s="47"/>
      <c r="E1139" s="48"/>
      <c r="F1139" s="1"/>
      <c r="G1139" s="1"/>
      <c r="H1139" s="47"/>
      <c r="I1139" s="523"/>
      <c r="J1139" s="523"/>
      <c r="K1139" s="523"/>
      <c r="L1139" s="523"/>
      <c r="M1139" s="523"/>
      <c r="N1139" s="523"/>
      <c r="O1139" s="523"/>
      <c r="P1139" s="523"/>
      <c r="Q1139" s="4"/>
      <c r="R1139" s="4"/>
      <c r="S1139" s="4"/>
      <c r="T1139" s="4"/>
      <c r="U1139" s="4"/>
      <c r="V1139" s="4"/>
      <c r="W1139" s="4"/>
      <c r="X1139" s="4"/>
      <c r="Y1139" s="4"/>
      <c r="Z1139" s="4"/>
      <c r="AA1139" s="4"/>
      <c r="AB1139" s="4"/>
      <c r="AC1139" s="4"/>
      <c r="AD1139" s="4"/>
      <c r="AE1139" s="4"/>
      <c r="AF1139" s="4"/>
      <c r="AG1139" s="4"/>
      <c r="AH1139" s="4"/>
      <c r="AI1139" s="4"/>
      <c r="AJ1139" s="4"/>
      <c r="AK1139" s="4"/>
    </row>
    <row r="1140">
      <c r="A1140" s="1"/>
      <c r="B1140" s="1"/>
      <c r="C1140" s="47"/>
      <c r="D1140" s="47"/>
      <c r="E1140" s="48"/>
      <c r="F1140" s="1"/>
      <c r="G1140" s="1"/>
      <c r="H1140" s="47"/>
      <c r="I1140" s="523"/>
      <c r="J1140" s="523"/>
      <c r="K1140" s="523"/>
      <c r="L1140" s="523"/>
      <c r="M1140" s="523"/>
      <c r="N1140" s="523"/>
      <c r="O1140" s="523"/>
      <c r="P1140" s="523"/>
      <c r="Q1140" s="4"/>
      <c r="R1140" s="4"/>
      <c r="S1140" s="4"/>
      <c r="T1140" s="4"/>
      <c r="U1140" s="4"/>
      <c r="V1140" s="4"/>
      <c r="W1140" s="4"/>
      <c r="X1140" s="4"/>
      <c r="Y1140" s="4"/>
      <c r="Z1140" s="4"/>
      <c r="AA1140" s="4"/>
      <c r="AB1140" s="4"/>
      <c r="AC1140" s="4"/>
      <c r="AD1140" s="4"/>
      <c r="AE1140" s="4"/>
      <c r="AF1140" s="4"/>
      <c r="AG1140" s="4"/>
      <c r="AH1140" s="4"/>
      <c r="AI1140" s="4"/>
      <c r="AJ1140" s="4"/>
      <c r="AK1140" s="4"/>
    </row>
    <row r="1141">
      <c r="A1141" s="1"/>
      <c r="B1141" s="1"/>
      <c r="C1141" s="47"/>
      <c r="D1141" s="47"/>
      <c r="E1141" s="48"/>
      <c r="F1141" s="1"/>
      <c r="G1141" s="1"/>
      <c r="H1141" s="47"/>
      <c r="I1141" s="523"/>
      <c r="J1141" s="523"/>
      <c r="K1141" s="523"/>
      <c r="L1141" s="523"/>
      <c r="M1141" s="523"/>
      <c r="N1141" s="523"/>
      <c r="O1141" s="523"/>
      <c r="P1141" s="523"/>
      <c r="Q1141" s="4"/>
      <c r="R1141" s="4"/>
      <c r="S1141" s="4"/>
      <c r="T1141" s="4"/>
      <c r="U1141" s="4"/>
      <c r="V1141" s="4"/>
      <c r="W1141" s="4"/>
      <c r="X1141" s="4"/>
      <c r="Y1141" s="4"/>
      <c r="Z1141" s="4"/>
      <c r="AA1141" s="4"/>
      <c r="AB1141" s="4"/>
      <c r="AC1141" s="4"/>
      <c r="AD1141" s="4"/>
      <c r="AE1141" s="4"/>
      <c r="AF1141" s="4"/>
      <c r="AG1141" s="4"/>
      <c r="AH1141" s="4"/>
      <c r="AI1141" s="4"/>
      <c r="AJ1141" s="4"/>
      <c r="AK1141" s="4"/>
    </row>
    <row r="1142">
      <c r="A1142" s="1"/>
      <c r="B1142" s="1"/>
      <c r="C1142" s="47"/>
      <c r="D1142" s="47"/>
      <c r="E1142" s="48"/>
      <c r="F1142" s="1"/>
      <c r="G1142" s="1"/>
      <c r="H1142" s="47"/>
      <c r="I1142" s="523"/>
      <c r="J1142" s="523"/>
      <c r="K1142" s="523"/>
      <c r="L1142" s="523"/>
      <c r="M1142" s="523"/>
      <c r="N1142" s="523"/>
      <c r="O1142" s="523"/>
      <c r="P1142" s="523"/>
      <c r="Q1142" s="4"/>
      <c r="R1142" s="4"/>
      <c r="S1142" s="4"/>
      <c r="T1142" s="4"/>
      <c r="U1142" s="4"/>
      <c r="V1142" s="4"/>
      <c r="W1142" s="4"/>
      <c r="X1142" s="4"/>
      <c r="Y1142" s="4"/>
      <c r="Z1142" s="4"/>
      <c r="AA1142" s="4"/>
      <c r="AB1142" s="4"/>
      <c r="AC1142" s="4"/>
      <c r="AD1142" s="4"/>
      <c r="AE1142" s="4"/>
      <c r="AF1142" s="4"/>
      <c r="AG1142" s="4"/>
      <c r="AH1142" s="4"/>
      <c r="AI1142" s="4"/>
      <c r="AJ1142" s="4"/>
      <c r="AK1142" s="4"/>
    </row>
    <row r="1143">
      <c r="A1143" s="1"/>
      <c r="B1143" s="1"/>
      <c r="C1143" s="47"/>
      <c r="D1143" s="47"/>
      <c r="E1143" s="48"/>
      <c r="F1143" s="1"/>
      <c r="G1143" s="1"/>
      <c r="H1143" s="47"/>
      <c r="I1143" s="523"/>
      <c r="J1143" s="523"/>
      <c r="K1143" s="523"/>
      <c r="L1143" s="523"/>
      <c r="M1143" s="523"/>
      <c r="N1143" s="523"/>
      <c r="O1143" s="523"/>
      <c r="P1143" s="523"/>
      <c r="Q1143" s="4"/>
      <c r="R1143" s="4"/>
      <c r="S1143" s="4"/>
      <c r="T1143" s="4"/>
      <c r="U1143" s="4"/>
      <c r="V1143" s="4"/>
      <c r="W1143" s="4"/>
      <c r="X1143" s="4"/>
      <c r="Y1143" s="4"/>
      <c r="Z1143" s="4"/>
      <c r="AA1143" s="4"/>
      <c r="AB1143" s="4"/>
      <c r="AC1143" s="4"/>
      <c r="AD1143" s="4"/>
      <c r="AE1143" s="4"/>
      <c r="AF1143" s="4"/>
      <c r="AG1143" s="4"/>
      <c r="AH1143" s="4"/>
      <c r="AI1143" s="4"/>
      <c r="AJ1143" s="4"/>
      <c r="AK1143" s="4"/>
    </row>
    <row r="1144">
      <c r="A1144" s="1"/>
      <c r="B1144" s="1"/>
      <c r="C1144" s="47"/>
      <c r="D1144" s="47"/>
      <c r="E1144" s="48"/>
      <c r="F1144" s="1"/>
      <c r="G1144" s="1"/>
      <c r="H1144" s="47"/>
      <c r="I1144" s="523"/>
      <c r="J1144" s="523"/>
      <c r="K1144" s="523"/>
      <c r="L1144" s="523"/>
      <c r="M1144" s="523"/>
      <c r="N1144" s="523"/>
      <c r="O1144" s="523"/>
      <c r="P1144" s="523"/>
      <c r="Q1144" s="4"/>
      <c r="R1144" s="4"/>
      <c r="S1144" s="4"/>
      <c r="T1144" s="4"/>
      <c r="U1144" s="4"/>
      <c r="V1144" s="4"/>
      <c r="W1144" s="4"/>
      <c r="X1144" s="4"/>
      <c r="Y1144" s="4"/>
      <c r="Z1144" s="4"/>
      <c r="AA1144" s="4"/>
      <c r="AB1144" s="4"/>
      <c r="AC1144" s="4"/>
      <c r="AD1144" s="4"/>
      <c r="AE1144" s="4"/>
      <c r="AF1144" s="4"/>
      <c r="AG1144" s="4"/>
      <c r="AH1144" s="4"/>
      <c r="AI1144" s="4"/>
      <c r="AJ1144" s="4"/>
      <c r="AK1144" s="4"/>
    </row>
    <row r="1145">
      <c r="A1145" s="1"/>
      <c r="B1145" s="1"/>
      <c r="C1145" s="47"/>
      <c r="D1145" s="47"/>
      <c r="E1145" s="48"/>
      <c r="F1145" s="1"/>
      <c r="G1145" s="1"/>
      <c r="H1145" s="47"/>
      <c r="I1145" s="523"/>
      <c r="J1145" s="523"/>
      <c r="K1145" s="523"/>
      <c r="L1145" s="523"/>
      <c r="M1145" s="523"/>
      <c r="N1145" s="523"/>
      <c r="O1145" s="523"/>
      <c r="P1145" s="523"/>
      <c r="Q1145" s="4"/>
      <c r="R1145" s="4"/>
      <c r="S1145" s="4"/>
      <c r="T1145" s="4"/>
      <c r="U1145" s="4"/>
      <c r="V1145" s="4"/>
      <c r="W1145" s="4"/>
      <c r="X1145" s="4"/>
      <c r="Y1145" s="4"/>
      <c r="Z1145" s="4"/>
      <c r="AA1145" s="4"/>
      <c r="AB1145" s="4"/>
      <c r="AC1145" s="4"/>
      <c r="AD1145" s="4"/>
      <c r="AE1145" s="4"/>
      <c r="AF1145" s="4"/>
      <c r="AG1145" s="4"/>
      <c r="AH1145" s="4"/>
      <c r="AI1145" s="4"/>
      <c r="AJ1145" s="4"/>
      <c r="AK1145" s="4"/>
    </row>
    <row r="1146">
      <c r="A1146" s="1"/>
      <c r="B1146" s="1"/>
      <c r="C1146" s="47"/>
      <c r="D1146" s="47"/>
      <c r="E1146" s="48"/>
      <c r="F1146" s="1"/>
      <c r="G1146" s="1"/>
      <c r="H1146" s="47"/>
      <c r="I1146" s="523"/>
      <c r="J1146" s="523"/>
      <c r="K1146" s="523"/>
      <c r="L1146" s="523"/>
      <c r="M1146" s="523"/>
      <c r="N1146" s="523"/>
      <c r="O1146" s="523"/>
      <c r="P1146" s="523"/>
      <c r="Q1146" s="4"/>
      <c r="R1146" s="4"/>
      <c r="S1146" s="4"/>
      <c r="T1146" s="4"/>
      <c r="U1146" s="4"/>
      <c r="V1146" s="4"/>
      <c r="W1146" s="4"/>
      <c r="X1146" s="4"/>
      <c r="Y1146" s="4"/>
      <c r="Z1146" s="4"/>
      <c r="AA1146" s="4"/>
      <c r="AB1146" s="4"/>
      <c r="AC1146" s="4"/>
      <c r="AD1146" s="4"/>
      <c r="AE1146" s="4"/>
      <c r="AF1146" s="4"/>
      <c r="AG1146" s="4"/>
      <c r="AH1146" s="4"/>
      <c r="AI1146" s="4"/>
      <c r="AJ1146" s="4"/>
      <c r="AK1146" s="4"/>
    </row>
    <row r="1147">
      <c r="A1147" s="1"/>
      <c r="B1147" s="1"/>
      <c r="C1147" s="47"/>
      <c r="D1147" s="47"/>
      <c r="E1147" s="48"/>
      <c r="F1147" s="1"/>
      <c r="G1147" s="1"/>
      <c r="H1147" s="47"/>
      <c r="I1147" s="523"/>
      <c r="J1147" s="523"/>
      <c r="K1147" s="523"/>
      <c r="L1147" s="523"/>
      <c r="M1147" s="523"/>
      <c r="N1147" s="523"/>
      <c r="O1147" s="523"/>
      <c r="P1147" s="523"/>
      <c r="Q1147" s="4"/>
      <c r="R1147" s="4"/>
      <c r="S1147" s="4"/>
      <c r="T1147" s="4"/>
      <c r="U1147" s="4"/>
      <c r="V1147" s="4"/>
      <c r="W1147" s="4"/>
      <c r="X1147" s="4"/>
      <c r="Y1147" s="4"/>
      <c r="Z1147" s="4"/>
      <c r="AA1147" s="4"/>
      <c r="AB1147" s="4"/>
      <c r="AC1147" s="4"/>
      <c r="AD1147" s="4"/>
      <c r="AE1147" s="4"/>
      <c r="AF1147" s="4"/>
      <c r="AG1147" s="4"/>
      <c r="AH1147" s="4"/>
      <c r="AI1147" s="4"/>
      <c r="AJ1147" s="4"/>
      <c r="AK1147" s="4"/>
    </row>
    <row r="1148">
      <c r="A1148" s="1"/>
      <c r="B1148" s="1"/>
      <c r="C1148" s="47"/>
      <c r="D1148" s="47"/>
      <c r="E1148" s="48"/>
      <c r="F1148" s="1"/>
      <c r="G1148" s="1"/>
      <c r="H1148" s="47"/>
      <c r="I1148" s="523"/>
      <c r="J1148" s="523"/>
      <c r="K1148" s="523"/>
      <c r="L1148" s="523"/>
      <c r="M1148" s="523"/>
      <c r="N1148" s="523"/>
      <c r="O1148" s="523"/>
      <c r="P1148" s="523"/>
      <c r="Q1148" s="4"/>
      <c r="R1148" s="4"/>
      <c r="S1148" s="4"/>
      <c r="T1148" s="4"/>
      <c r="U1148" s="4"/>
      <c r="V1148" s="4"/>
      <c r="W1148" s="4"/>
      <c r="X1148" s="4"/>
      <c r="Y1148" s="4"/>
      <c r="Z1148" s="4"/>
      <c r="AA1148" s="4"/>
      <c r="AB1148" s="4"/>
      <c r="AC1148" s="4"/>
      <c r="AD1148" s="4"/>
      <c r="AE1148" s="4"/>
      <c r="AF1148" s="4"/>
      <c r="AG1148" s="4"/>
      <c r="AH1148" s="4"/>
      <c r="AI1148" s="4"/>
      <c r="AJ1148" s="4"/>
      <c r="AK1148" s="4"/>
    </row>
    <row r="1149">
      <c r="A1149" s="1"/>
      <c r="B1149" s="1"/>
      <c r="C1149" s="47"/>
      <c r="D1149" s="47"/>
      <c r="E1149" s="48"/>
      <c r="F1149" s="1"/>
      <c r="G1149" s="1"/>
      <c r="H1149" s="47"/>
      <c r="I1149" s="523"/>
      <c r="J1149" s="523"/>
      <c r="K1149" s="523"/>
      <c r="L1149" s="523"/>
      <c r="M1149" s="523"/>
      <c r="N1149" s="523"/>
      <c r="O1149" s="523"/>
      <c r="P1149" s="523"/>
      <c r="Q1149" s="4"/>
      <c r="R1149" s="4"/>
      <c r="S1149" s="4"/>
      <c r="T1149" s="4"/>
      <c r="U1149" s="4"/>
      <c r="V1149" s="4"/>
      <c r="W1149" s="4"/>
      <c r="X1149" s="4"/>
      <c r="Y1149" s="4"/>
      <c r="Z1149" s="4"/>
      <c r="AA1149" s="4"/>
      <c r="AB1149" s="4"/>
      <c r="AC1149" s="4"/>
      <c r="AD1149" s="4"/>
      <c r="AE1149" s="4"/>
      <c r="AF1149" s="4"/>
      <c r="AG1149" s="4"/>
      <c r="AH1149" s="4"/>
      <c r="AI1149" s="4"/>
      <c r="AJ1149" s="4"/>
      <c r="AK1149" s="4"/>
    </row>
    <row r="1150">
      <c r="A1150" s="1"/>
      <c r="B1150" s="1"/>
      <c r="C1150" s="47"/>
      <c r="D1150" s="47"/>
      <c r="E1150" s="48"/>
      <c r="F1150" s="1"/>
      <c r="G1150" s="1"/>
      <c r="H1150" s="47"/>
      <c r="I1150" s="523"/>
      <c r="J1150" s="523"/>
      <c r="K1150" s="523"/>
      <c r="L1150" s="523"/>
      <c r="M1150" s="523"/>
      <c r="N1150" s="523"/>
      <c r="O1150" s="523"/>
      <c r="P1150" s="523"/>
      <c r="Q1150" s="4"/>
      <c r="R1150" s="4"/>
      <c r="S1150" s="4"/>
      <c r="T1150" s="4"/>
      <c r="U1150" s="4"/>
      <c r="V1150" s="4"/>
      <c r="W1150" s="4"/>
      <c r="X1150" s="4"/>
      <c r="Y1150" s="4"/>
      <c r="Z1150" s="4"/>
      <c r="AA1150" s="4"/>
      <c r="AB1150" s="4"/>
      <c r="AC1150" s="4"/>
      <c r="AD1150" s="4"/>
      <c r="AE1150" s="4"/>
      <c r="AF1150" s="4"/>
      <c r="AG1150" s="4"/>
      <c r="AH1150" s="4"/>
      <c r="AI1150" s="4"/>
      <c r="AJ1150" s="4"/>
      <c r="AK1150" s="4"/>
    </row>
    <row r="1151">
      <c r="A1151" s="1"/>
      <c r="B1151" s="1"/>
      <c r="C1151" s="47"/>
      <c r="D1151" s="47"/>
      <c r="E1151" s="48"/>
      <c r="F1151" s="1"/>
      <c r="G1151" s="1"/>
      <c r="H1151" s="47"/>
      <c r="I1151" s="523"/>
      <c r="J1151" s="523"/>
      <c r="K1151" s="523"/>
      <c r="L1151" s="523"/>
      <c r="M1151" s="523"/>
      <c r="N1151" s="523"/>
      <c r="O1151" s="523"/>
      <c r="P1151" s="523"/>
      <c r="Q1151" s="4"/>
      <c r="R1151" s="4"/>
      <c r="S1151" s="4"/>
      <c r="T1151" s="4"/>
      <c r="U1151" s="4"/>
      <c r="V1151" s="4"/>
      <c r="W1151" s="4"/>
      <c r="X1151" s="4"/>
      <c r="Y1151" s="4"/>
      <c r="Z1151" s="4"/>
      <c r="AA1151" s="4"/>
      <c r="AB1151" s="4"/>
      <c r="AC1151" s="4"/>
      <c r="AD1151" s="4"/>
      <c r="AE1151" s="4"/>
      <c r="AF1151" s="4"/>
      <c r="AG1151" s="4"/>
      <c r="AH1151" s="4"/>
      <c r="AI1151" s="4"/>
      <c r="AJ1151" s="4"/>
      <c r="AK1151" s="4"/>
    </row>
    <row r="1152">
      <c r="A1152" s="1"/>
      <c r="B1152" s="1"/>
      <c r="C1152" s="47"/>
      <c r="D1152" s="47"/>
      <c r="E1152" s="48"/>
      <c r="F1152" s="1"/>
      <c r="G1152" s="1"/>
      <c r="H1152" s="47"/>
      <c r="I1152" s="523"/>
      <c r="J1152" s="523"/>
      <c r="K1152" s="523"/>
      <c r="L1152" s="523"/>
      <c r="M1152" s="523"/>
      <c r="N1152" s="523"/>
      <c r="O1152" s="523"/>
      <c r="P1152" s="523"/>
      <c r="Q1152" s="4"/>
      <c r="R1152" s="4"/>
      <c r="S1152" s="4"/>
      <c r="T1152" s="4"/>
      <c r="U1152" s="4"/>
      <c r="V1152" s="4"/>
      <c r="W1152" s="4"/>
      <c r="X1152" s="4"/>
      <c r="Y1152" s="4"/>
      <c r="Z1152" s="4"/>
      <c r="AA1152" s="4"/>
      <c r="AB1152" s="4"/>
      <c r="AC1152" s="4"/>
      <c r="AD1152" s="4"/>
      <c r="AE1152" s="4"/>
      <c r="AF1152" s="4"/>
      <c r="AG1152" s="4"/>
      <c r="AH1152" s="4"/>
      <c r="AI1152" s="4"/>
      <c r="AJ1152" s="4"/>
      <c r="AK1152" s="4"/>
    </row>
    <row r="1153">
      <c r="A1153" s="1"/>
      <c r="B1153" s="1"/>
      <c r="C1153" s="47"/>
      <c r="D1153" s="47"/>
      <c r="E1153" s="48"/>
      <c r="F1153" s="1"/>
      <c r="G1153" s="1"/>
      <c r="H1153" s="47"/>
      <c r="I1153" s="523"/>
      <c r="J1153" s="523"/>
      <c r="K1153" s="523"/>
      <c r="L1153" s="523"/>
      <c r="M1153" s="523"/>
      <c r="N1153" s="523"/>
      <c r="O1153" s="523"/>
      <c r="P1153" s="523"/>
      <c r="Q1153" s="4"/>
      <c r="R1153" s="4"/>
      <c r="S1153" s="4"/>
      <c r="T1153" s="4"/>
      <c r="U1153" s="4"/>
      <c r="V1153" s="4"/>
      <c r="W1153" s="4"/>
      <c r="X1153" s="4"/>
      <c r="Y1153" s="4"/>
      <c r="Z1153" s="4"/>
      <c r="AA1153" s="4"/>
      <c r="AB1153" s="4"/>
      <c r="AC1153" s="4"/>
      <c r="AD1153" s="4"/>
      <c r="AE1153" s="4"/>
      <c r="AF1153" s="4"/>
      <c r="AG1153" s="4"/>
      <c r="AH1153" s="4"/>
      <c r="AI1153" s="4"/>
      <c r="AJ1153" s="4"/>
      <c r="AK1153" s="4"/>
    </row>
    <row r="1154">
      <c r="A1154" s="1"/>
      <c r="B1154" s="1"/>
      <c r="C1154" s="47"/>
      <c r="D1154" s="47"/>
      <c r="E1154" s="48"/>
      <c r="F1154" s="1"/>
      <c r="G1154" s="1"/>
      <c r="H1154" s="47"/>
      <c r="I1154" s="523"/>
      <c r="J1154" s="523"/>
      <c r="K1154" s="523"/>
      <c r="L1154" s="523"/>
      <c r="M1154" s="523"/>
      <c r="N1154" s="523"/>
      <c r="O1154" s="523"/>
      <c r="P1154" s="523"/>
      <c r="Q1154" s="4"/>
      <c r="R1154" s="4"/>
      <c r="S1154" s="4"/>
      <c r="T1154" s="4"/>
      <c r="U1154" s="4"/>
      <c r="V1154" s="4"/>
      <c r="W1154" s="4"/>
      <c r="X1154" s="4"/>
      <c r="Y1154" s="4"/>
      <c r="Z1154" s="4"/>
      <c r="AA1154" s="4"/>
      <c r="AB1154" s="4"/>
      <c r="AC1154" s="4"/>
      <c r="AD1154" s="4"/>
      <c r="AE1154" s="4"/>
      <c r="AF1154" s="4"/>
      <c r="AG1154" s="4"/>
      <c r="AH1154" s="4"/>
      <c r="AI1154" s="4"/>
      <c r="AJ1154" s="4"/>
      <c r="AK1154" s="4"/>
    </row>
    <row r="1155">
      <c r="A1155" s="1"/>
      <c r="B1155" s="1"/>
      <c r="C1155" s="47"/>
      <c r="D1155" s="47"/>
      <c r="E1155" s="48"/>
      <c r="F1155" s="1"/>
      <c r="G1155" s="1"/>
      <c r="H1155" s="47"/>
      <c r="I1155" s="523"/>
      <c r="J1155" s="523"/>
      <c r="K1155" s="523"/>
      <c r="L1155" s="523"/>
      <c r="M1155" s="523"/>
      <c r="N1155" s="523"/>
      <c r="O1155" s="523"/>
      <c r="P1155" s="523"/>
      <c r="Q1155" s="4"/>
      <c r="R1155" s="4"/>
      <c r="S1155" s="4"/>
      <c r="T1155" s="4"/>
      <c r="U1155" s="4"/>
      <c r="V1155" s="4"/>
      <c r="W1155" s="4"/>
      <c r="X1155" s="4"/>
      <c r="Y1155" s="4"/>
      <c r="Z1155" s="4"/>
      <c r="AA1155" s="4"/>
      <c r="AB1155" s="4"/>
      <c r="AC1155" s="4"/>
      <c r="AD1155" s="4"/>
      <c r="AE1155" s="4"/>
      <c r="AF1155" s="4"/>
      <c r="AG1155" s="4"/>
      <c r="AH1155" s="4"/>
      <c r="AI1155" s="4"/>
      <c r="AJ1155" s="4"/>
      <c r="AK1155" s="4"/>
    </row>
    <row r="1156">
      <c r="A1156" s="1"/>
      <c r="B1156" s="1"/>
      <c r="C1156" s="47"/>
      <c r="D1156" s="47"/>
      <c r="E1156" s="48"/>
      <c r="F1156" s="1"/>
      <c r="G1156" s="1"/>
      <c r="H1156" s="47"/>
      <c r="I1156" s="523"/>
      <c r="J1156" s="523"/>
      <c r="K1156" s="523"/>
      <c r="L1156" s="523"/>
      <c r="M1156" s="523"/>
      <c r="N1156" s="523"/>
      <c r="O1156" s="523"/>
      <c r="P1156" s="523"/>
      <c r="Q1156" s="4"/>
      <c r="R1156" s="4"/>
      <c r="S1156" s="4"/>
      <c r="T1156" s="4"/>
      <c r="U1156" s="4"/>
      <c r="V1156" s="4"/>
      <c r="W1156" s="4"/>
      <c r="X1156" s="4"/>
      <c r="Y1156" s="4"/>
      <c r="Z1156" s="4"/>
      <c r="AA1156" s="4"/>
      <c r="AB1156" s="4"/>
      <c r="AC1156" s="4"/>
      <c r="AD1156" s="4"/>
      <c r="AE1156" s="4"/>
      <c r="AF1156" s="4"/>
      <c r="AG1156" s="4"/>
      <c r="AH1156" s="4"/>
      <c r="AI1156" s="4"/>
      <c r="AJ1156" s="4"/>
      <c r="AK1156" s="4"/>
    </row>
    <row r="1157">
      <c r="A1157" s="1"/>
      <c r="B1157" s="1"/>
      <c r="C1157" s="47"/>
      <c r="D1157" s="47"/>
      <c r="E1157" s="48"/>
      <c r="F1157" s="1"/>
      <c r="G1157" s="1"/>
      <c r="H1157" s="47"/>
      <c r="I1157" s="523"/>
      <c r="J1157" s="523"/>
      <c r="K1157" s="523"/>
      <c r="L1157" s="523"/>
      <c r="M1157" s="523"/>
      <c r="N1157" s="523"/>
      <c r="O1157" s="523"/>
      <c r="P1157" s="523"/>
      <c r="Q1157" s="4"/>
      <c r="R1157" s="4"/>
      <c r="S1157" s="4"/>
      <c r="T1157" s="4"/>
      <c r="U1157" s="4"/>
      <c r="V1157" s="4"/>
      <c r="W1157" s="4"/>
      <c r="X1157" s="4"/>
      <c r="Y1157" s="4"/>
      <c r="Z1157" s="4"/>
      <c r="AA1157" s="4"/>
      <c r="AB1157" s="4"/>
      <c r="AC1157" s="4"/>
      <c r="AD1157" s="4"/>
      <c r="AE1157" s="4"/>
      <c r="AF1157" s="4"/>
      <c r="AG1157" s="4"/>
      <c r="AH1157" s="4"/>
      <c r="AI1157" s="4"/>
      <c r="AJ1157" s="4"/>
      <c r="AK1157" s="4"/>
    </row>
    <row r="1158">
      <c r="A1158" s="1"/>
      <c r="B1158" s="1"/>
      <c r="C1158" s="47"/>
      <c r="D1158" s="47"/>
      <c r="E1158" s="48"/>
      <c r="F1158" s="1"/>
      <c r="G1158" s="1"/>
      <c r="H1158" s="47"/>
      <c r="I1158" s="523"/>
      <c r="J1158" s="523"/>
      <c r="K1158" s="523"/>
      <c r="L1158" s="523"/>
      <c r="M1158" s="523"/>
      <c r="N1158" s="523"/>
      <c r="O1158" s="523"/>
      <c r="P1158" s="523"/>
      <c r="Q1158" s="4"/>
      <c r="R1158" s="4"/>
      <c r="S1158" s="4"/>
      <c r="T1158" s="4"/>
      <c r="U1158" s="4"/>
      <c r="V1158" s="4"/>
      <c r="W1158" s="4"/>
      <c r="X1158" s="4"/>
      <c r="Y1158" s="4"/>
      <c r="Z1158" s="4"/>
      <c r="AA1158" s="4"/>
      <c r="AB1158" s="4"/>
      <c r="AC1158" s="4"/>
      <c r="AD1158" s="4"/>
      <c r="AE1158" s="4"/>
      <c r="AF1158" s="4"/>
      <c r="AG1158" s="4"/>
      <c r="AH1158" s="4"/>
      <c r="AI1158" s="4"/>
      <c r="AJ1158" s="4"/>
      <c r="AK1158" s="4"/>
    </row>
    <row r="1159">
      <c r="A1159" s="1"/>
      <c r="B1159" s="1"/>
      <c r="C1159" s="47"/>
      <c r="D1159" s="47"/>
      <c r="E1159" s="48"/>
      <c r="F1159" s="1"/>
      <c r="G1159" s="1"/>
      <c r="H1159" s="47"/>
      <c r="I1159" s="523"/>
      <c r="J1159" s="523"/>
      <c r="K1159" s="523"/>
      <c r="L1159" s="523"/>
      <c r="M1159" s="523"/>
      <c r="N1159" s="523"/>
      <c r="O1159" s="523"/>
      <c r="P1159" s="523"/>
      <c r="Q1159" s="4"/>
      <c r="R1159" s="4"/>
      <c r="S1159" s="4"/>
      <c r="T1159" s="4"/>
      <c r="U1159" s="4"/>
      <c r="V1159" s="4"/>
      <c r="W1159" s="4"/>
      <c r="X1159" s="4"/>
      <c r="Y1159" s="4"/>
      <c r="Z1159" s="4"/>
      <c r="AA1159" s="4"/>
      <c r="AB1159" s="4"/>
      <c r="AC1159" s="4"/>
      <c r="AD1159" s="4"/>
      <c r="AE1159" s="4"/>
      <c r="AF1159" s="4"/>
      <c r="AG1159" s="4"/>
      <c r="AH1159" s="4"/>
      <c r="AI1159" s="4"/>
      <c r="AJ1159" s="4"/>
      <c r="AK1159" s="4"/>
    </row>
    <row r="1160">
      <c r="A1160" s="1"/>
      <c r="B1160" s="1"/>
      <c r="C1160" s="47"/>
      <c r="D1160" s="47"/>
      <c r="E1160" s="48"/>
      <c r="F1160" s="1"/>
      <c r="G1160" s="1"/>
      <c r="H1160" s="47"/>
      <c r="I1160" s="523"/>
      <c r="J1160" s="523"/>
      <c r="K1160" s="523"/>
      <c r="L1160" s="523"/>
      <c r="M1160" s="523"/>
      <c r="N1160" s="523"/>
      <c r="O1160" s="523"/>
      <c r="P1160" s="523"/>
      <c r="Q1160" s="4"/>
      <c r="R1160" s="4"/>
      <c r="S1160" s="4"/>
      <c r="T1160" s="4"/>
      <c r="U1160" s="4"/>
      <c r="V1160" s="4"/>
      <c r="W1160" s="4"/>
      <c r="X1160" s="4"/>
      <c r="Y1160" s="4"/>
      <c r="Z1160" s="4"/>
      <c r="AA1160" s="4"/>
      <c r="AB1160" s="4"/>
      <c r="AC1160" s="4"/>
      <c r="AD1160" s="4"/>
      <c r="AE1160" s="4"/>
      <c r="AF1160" s="4"/>
      <c r="AG1160" s="4"/>
      <c r="AH1160" s="4"/>
      <c r="AI1160" s="4"/>
      <c r="AJ1160" s="4"/>
      <c r="AK1160" s="4"/>
    </row>
    <row r="1161">
      <c r="A1161" s="1"/>
      <c r="B1161" s="1"/>
      <c r="C1161" s="47"/>
      <c r="D1161" s="47"/>
      <c r="E1161" s="48"/>
      <c r="F1161" s="1"/>
      <c r="G1161" s="1"/>
      <c r="H1161" s="47"/>
      <c r="I1161" s="523"/>
      <c r="J1161" s="523"/>
      <c r="K1161" s="523"/>
      <c r="L1161" s="523"/>
      <c r="M1161" s="523"/>
      <c r="N1161" s="523"/>
      <c r="O1161" s="523"/>
      <c r="P1161" s="523"/>
      <c r="Q1161" s="4"/>
      <c r="R1161" s="4"/>
      <c r="S1161" s="4"/>
      <c r="T1161" s="4"/>
      <c r="U1161" s="4"/>
      <c r="V1161" s="4"/>
      <c r="W1161" s="4"/>
      <c r="X1161" s="4"/>
      <c r="Y1161" s="4"/>
      <c r="Z1161" s="4"/>
      <c r="AA1161" s="4"/>
      <c r="AB1161" s="4"/>
      <c r="AC1161" s="4"/>
      <c r="AD1161" s="4"/>
      <c r="AE1161" s="4"/>
      <c r="AF1161" s="4"/>
      <c r="AG1161" s="4"/>
      <c r="AH1161" s="4"/>
      <c r="AI1161" s="4"/>
      <c r="AJ1161" s="4"/>
      <c r="AK1161" s="4"/>
    </row>
    <row r="1162">
      <c r="A1162" s="1"/>
      <c r="B1162" s="1"/>
      <c r="C1162" s="47"/>
      <c r="D1162" s="47"/>
      <c r="E1162" s="48"/>
      <c r="F1162" s="1"/>
      <c r="G1162" s="1"/>
      <c r="H1162" s="47"/>
      <c r="I1162" s="523"/>
      <c r="J1162" s="523"/>
      <c r="K1162" s="523"/>
      <c r="L1162" s="523"/>
      <c r="M1162" s="523"/>
      <c r="N1162" s="523"/>
      <c r="O1162" s="523"/>
      <c r="P1162" s="523"/>
      <c r="Q1162" s="4"/>
      <c r="R1162" s="4"/>
      <c r="S1162" s="4"/>
      <c r="T1162" s="4"/>
      <c r="U1162" s="4"/>
      <c r="V1162" s="4"/>
      <c r="W1162" s="4"/>
      <c r="X1162" s="4"/>
      <c r="Y1162" s="4"/>
      <c r="Z1162" s="4"/>
      <c r="AA1162" s="4"/>
      <c r="AB1162" s="4"/>
      <c r="AC1162" s="4"/>
      <c r="AD1162" s="4"/>
      <c r="AE1162" s="4"/>
      <c r="AF1162" s="4"/>
      <c r="AG1162" s="4"/>
      <c r="AH1162" s="4"/>
      <c r="AI1162" s="4"/>
      <c r="AJ1162" s="4"/>
      <c r="AK1162" s="4"/>
    </row>
    <row r="1163">
      <c r="A1163" s="1"/>
      <c r="B1163" s="1"/>
      <c r="C1163" s="47"/>
      <c r="D1163" s="47"/>
      <c r="E1163" s="48"/>
      <c r="F1163" s="1"/>
      <c r="G1163" s="1"/>
      <c r="H1163" s="47"/>
      <c r="I1163" s="523"/>
      <c r="J1163" s="523"/>
      <c r="K1163" s="523"/>
      <c r="L1163" s="523"/>
      <c r="M1163" s="523"/>
      <c r="N1163" s="523"/>
      <c r="O1163" s="523"/>
      <c r="P1163" s="523"/>
      <c r="Q1163" s="4"/>
      <c r="R1163" s="4"/>
      <c r="S1163" s="4"/>
      <c r="T1163" s="4"/>
      <c r="U1163" s="4"/>
      <c r="V1163" s="4"/>
      <c r="W1163" s="4"/>
      <c r="X1163" s="4"/>
      <c r="Y1163" s="4"/>
      <c r="Z1163" s="4"/>
      <c r="AA1163" s="4"/>
      <c r="AB1163" s="4"/>
      <c r="AC1163" s="4"/>
      <c r="AD1163" s="4"/>
      <c r="AE1163" s="4"/>
      <c r="AF1163" s="4"/>
      <c r="AG1163" s="4"/>
      <c r="AH1163" s="4"/>
      <c r="AI1163" s="4"/>
      <c r="AJ1163" s="4"/>
      <c r="AK1163" s="4"/>
    </row>
    <row r="1164">
      <c r="A1164" s="1"/>
      <c r="B1164" s="1"/>
      <c r="C1164" s="47"/>
      <c r="D1164" s="47"/>
      <c r="E1164" s="48"/>
      <c r="F1164" s="1"/>
      <c r="G1164" s="1"/>
      <c r="H1164" s="47"/>
      <c r="I1164" s="523"/>
      <c r="J1164" s="523"/>
      <c r="K1164" s="523"/>
      <c r="L1164" s="523"/>
      <c r="M1164" s="523"/>
      <c r="N1164" s="523"/>
      <c r="O1164" s="523"/>
      <c r="P1164" s="523"/>
      <c r="Q1164" s="4"/>
      <c r="R1164" s="4"/>
      <c r="S1164" s="4"/>
      <c r="T1164" s="4"/>
      <c r="U1164" s="4"/>
      <c r="V1164" s="4"/>
      <c r="W1164" s="4"/>
      <c r="X1164" s="4"/>
      <c r="Y1164" s="4"/>
      <c r="Z1164" s="4"/>
      <c r="AA1164" s="4"/>
      <c r="AB1164" s="4"/>
      <c r="AC1164" s="4"/>
      <c r="AD1164" s="4"/>
      <c r="AE1164" s="4"/>
      <c r="AF1164" s="4"/>
      <c r="AG1164" s="4"/>
      <c r="AH1164" s="4"/>
      <c r="AI1164" s="4"/>
      <c r="AJ1164" s="4"/>
      <c r="AK1164" s="4"/>
    </row>
    <row r="1165">
      <c r="A1165" s="1"/>
      <c r="B1165" s="1"/>
      <c r="C1165" s="47"/>
      <c r="D1165" s="47"/>
      <c r="E1165" s="48"/>
      <c r="F1165" s="1"/>
      <c r="G1165" s="1"/>
      <c r="H1165" s="47"/>
      <c r="I1165" s="523"/>
      <c r="J1165" s="523"/>
      <c r="K1165" s="523"/>
      <c r="L1165" s="523"/>
      <c r="M1165" s="523"/>
      <c r="N1165" s="523"/>
      <c r="O1165" s="523"/>
      <c r="P1165" s="523"/>
      <c r="Q1165" s="4"/>
      <c r="R1165" s="4"/>
      <c r="S1165" s="4"/>
      <c r="T1165" s="4"/>
      <c r="U1165" s="4"/>
      <c r="V1165" s="4"/>
      <c r="W1165" s="4"/>
      <c r="X1165" s="4"/>
      <c r="Y1165" s="4"/>
      <c r="Z1165" s="4"/>
      <c r="AA1165" s="4"/>
      <c r="AB1165" s="4"/>
      <c r="AC1165" s="4"/>
      <c r="AD1165" s="4"/>
      <c r="AE1165" s="4"/>
      <c r="AF1165" s="4"/>
      <c r="AG1165" s="4"/>
      <c r="AH1165" s="4"/>
      <c r="AI1165" s="4"/>
      <c r="AJ1165" s="4"/>
      <c r="AK1165" s="4"/>
    </row>
  </sheetData>
  <mergeCells count="692">
    <mergeCell ref="A117:A120"/>
    <mergeCell ref="A121:A128"/>
    <mergeCell ref="B121:B128"/>
    <mergeCell ref="A129:A135"/>
    <mergeCell ref="B129:B135"/>
    <mergeCell ref="A136:A139"/>
    <mergeCell ref="B136:B139"/>
    <mergeCell ref="A140:A146"/>
    <mergeCell ref="B140:B146"/>
    <mergeCell ref="A147:A149"/>
    <mergeCell ref="B147:B149"/>
    <mergeCell ref="A150:A155"/>
    <mergeCell ref="B150:B155"/>
    <mergeCell ref="B156:B157"/>
    <mergeCell ref="A156:A157"/>
    <mergeCell ref="A158:A165"/>
    <mergeCell ref="B158:B165"/>
    <mergeCell ref="A166:A169"/>
    <mergeCell ref="B166:B169"/>
    <mergeCell ref="A170:A171"/>
    <mergeCell ref="B170:B171"/>
    <mergeCell ref="A172:A173"/>
    <mergeCell ref="B172:B173"/>
    <mergeCell ref="A174:A175"/>
    <mergeCell ref="B174:B175"/>
    <mergeCell ref="A176:A177"/>
    <mergeCell ref="B176:B177"/>
    <mergeCell ref="B178:B179"/>
    <mergeCell ref="A178:A179"/>
    <mergeCell ref="A180:A183"/>
    <mergeCell ref="B180:B183"/>
    <mergeCell ref="A184:A185"/>
    <mergeCell ref="B184:B185"/>
    <mergeCell ref="A187:A188"/>
    <mergeCell ref="B187:B188"/>
    <mergeCell ref="A190:A191"/>
    <mergeCell ref="B190:B191"/>
    <mergeCell ref="A192:A195"/>
    <mergeCell ref="B192:B195"/>
    <mergeCell ref="A201:A202"/>
    <mergeCell ref="B201:B202"/>
    <mergeCell ref="B203:B210"/>
    <mergeCell ref="B211:B212"/>
    <mergeCell ref="B213:B214"/>
    <mergeCell ref="B215:B219"/>
    <mergeCell ref="B220:B221"/>
    <mergeCell ref="B222:B223"/>
    <mergeCell ref="B224:B225"/>
    <mergeCell ref="B226:B227"/>
    <mergeCell ref="A329:A330"/>
    <mergeCell ref="A331:A332"/>
    <mergeCell ref="A333:A334"/>
    <mergeCell ref="A335:A336"/>
    <mergeCell ref="A337:A338"/>
    <mergeCell ref="A339:A340"/>
    <mergeCell ref="A341:A342"/>
    <mergeCell ref="A343:A344"/>
    <mergeCell ref="A345:A346"/>
    <mergeCell ref="A347:A348"/>
    <mergeCell ref="A349:A350"/>
    <mergeCell ref="A351:A352"/>
    <mergeCell ref="A353:A354"/>
    <mergeCell ref="A355:A356"/>
    <mergeCell ref="A357:A358"/>
    <mergeCell ref="A359:A360"/>
    <mergeCell ref="A361:A362"/>
    <mergeCell ref="A363:A364"/>
    <mergeCell ref="A365:A366"/>
    <mergeCell ref="A367:A368"/>
    <mergeCell ref="A369:A370"/>
    <mergeCell ref="A371:A372"/>
    <mergeCell ref="A373:A374"/>
    <mergeCell ref="A375:A376"/>
    <mergeCell ref="A377:A378"/>
    <mergeCell ref="A379:A380"/>
    <mergeCell ref="A381:A382"/>
    <mergeCell ref="A383:A384"/>
    <mergeCell ref="A399:A400"/>
    <mergeCell ref="A401:A402"/>
    <mergeCell ref="A403:A404"/>
    <mergeCell ref="A405:A406"/>
    <mergeCell ref="A407:A408"/>
    <mergeCell ref="A385:A386"/>
    <mergeCell ref="A387:A388"/>
    <mergeCell ref="A389:A390"/>
    <mergeCell ref="A391:A392"/>
    <mergeCell ref="A393:A394"/>
    <mergeCell ref="A395:A396"/>
    <mergeCell ref="A397:A398"/>
    <mergeCell ref="A203:A210"/>
    <mergeCell ref="A211:A212"/>
    <mergeCell ref="A213:A214"/>
    <mergeCell ref="A215:A219"/>
    <mergeCell ref="A220:A221"/>
    <mergeCell ref="A222:A223"/>
    <mergeCell ref="A224:A225"/>
    <mergeCell ref="A226:A227"/>
    <mergeCell ref="A228:A229"/>
    <mergeCell ref="A230:A231"/>
    <mergeCell ref="A232:A233"/>
    <mergeCell ref="A234:A235"/>
    <mergeCell ref="A236:A237"/>
    <mergeCell ref="A238:A239"/>
    <mergeCell ref="A240:A241"/>
    <mergeCell ref="A242:A243"/>
    <mergeCell ref="A244:A245"/>
    <mergeCell ref="A246:A247"/>
    <mergeCell ref="A248:A249"/>
    <mergeCell ref="A250:A251"/>
    <mergeCell ref="A252:A253"/>
    <mergeCell ref="A254:A257"/>
    <mergeCell ref="A258:A264"/>
    <mergeCell ref="A265:A269"/>
    <mergeCell ref="A270:A272"/>
    <mergeCell ref="A273:A274"/>
    <mergeCell ref="A275:A276"/>
    <mergeCell ref="A278:A279"/>
    <mergeCell ref="A280:A287"/>
    <mergeCell ref="A288:A289"/>
    <mergeCell ref="A290:A291"/>
    <mergeCell ref="A292:A294"/>
    <mergeCell ref="A295:A296"/>
    <mergeCell ref="A297:A298"/>
    <mergeCell ref="A299:A300"/>
    <mergeCell ref="A301:A302"/>
    <mergeCell ref="A303:A304"/>
    <mergeCell ref="A305:A306"/>
    <mergeCell ref="A307:A308"/>
    <mergeCell ref="A309:A310"/>
    <mergeCell ref="A311:A312"/>
    <mergeCell ref="A313:A314"/>
    <mergeCell ref="A315:A316"/>
    <mergeCell ref="A317:A318"/>
    <mergeCell ref="A319:A320"/>
    <mergeCell ref="A321:A322"/>
    <mergeCell ref="A323:A324"/>
    <mergeCell ref="A325:A326"/>
    <mergeCell ref="A327:A328"/>
    <mergeCell ref="B345:B346"/>
    <mergeCell ref="B347:B348"/>
    <mergeCell ref="B349:B350"/>
    <mergeCell ref="B351:B352"/>
    <mergeCell ref="B353:B354"/>
    <mergeCell ref="B355:B356"/>
    <mergeCell ref="B357:B358"/>
    <mergeCell ref="B359:B360"/>
    <mergeCell ref="B361:B362"/>
    <mergeCell ref="B363:B364"/>
    <mergeCell ref="B365:B366"/>
    <mergeCell ref="B367:B368"/>
    <mergeCell ref="B369:B370"/>
    <mergeCell ref="B371:B372"/>
    <mergeCell ref="B373:B374"/>
    <mergeCell ref="B375:B376"/>
    <mergeCell ref="B377:B378"/>
    <mergeCell ref="B379:B380"/>
    <mergeCell ref="B381:B382"/>
    <mergeCell ref="B383:B384"/>
    <mergeCell ref="B385:B386"/>
    <mergeCell ref="B401:B402"/>
    <mergeCell ref="B403:B404"/>
    <mergeCell ref="B405:B406"/>
    <mergeCell ref="B407:B408"/>
    <mergeCell ref="B387:B388"/>
    <mergeCell ref="B389:B390"/>
    <mergeCell ref="B391:B392"/>
    <mergeCell ref="B393:B394"/>
    <mergeCell ref="B395:B396"/>
    <mergeCell ref="B397:B398"/>
    <mergeCell ref="B399:B400"/>
    <mergeCell ref="B228:B229"/>
    <mergeCell ref="B230:B231"/>
    <mergeCell ref="B232:B233"/>
    <mergeCell ref="B234:B235"/>
    <mergeCell ref="B236:B237"/>
    <mergeCell ref="B238:B239"/>
    <mergeCell ref="B240:B241"/>
    <mergeCell ref="B242:B243"/>
    <mergeCell ref="B244:B245"/>
    <mergeCell ref="B246:B247"/>
    <mergeCell ref="B248:B249"/>
    <mergeCell ref="B250:B251"/>
    <mergeCell ref="B252:B253"/>
    <mergeCell ref="B254:B257"/>
    <mergeCell ref="B258:B264"/>
    <mergeCell ref="B265:B269"/>
    <mergeCell ref="B270:B272"/>
    <mergeCell ref="B273:B274"/>
    <mergeCell ref="B275:B276"/>
    <mergeCell ref="B278:B279"/>
    <mergeCell ref="B280:B287"/>
    <mergeCell ref="B288:B289"/>
    <mergeCell ref="B290:B291"/>
    <mergeCell ref="B292:B294"/>
    <mergeCell ref="B295:B296"/>
    <mergeCell ref="B297:B298"/>
    <mergeCell ref="B299:B300"/>
    <mergeCell ref="B301:B302"/>
    <mergeCell ref="B303:B304"/>
    <mergeCell ref="B305:B306"/>
    <mergeCell ref="B307:B308"/>
    <mergeCell ref="B309:B310"/>
    <mergeCell ref="B311:B312"/>
    <mergeCell ref="B313:B314"/>
    <mergeCell ref="B315:B316"/>
    <mergeCell ref="B317:B318"/>
    <mergeCell ref="B319:B320"/>
    <mergeCell ref="B321:B322"/>
    <mergeCell ref="B323:B324"/>
    <mergeCell ref="B325:B326"/>
    <mergeCell ref="B327:B328"/>
    <mergeCell ref="B329:B330"/>
    <mergeCell ref="B331:B332"/>
    <mergeCell ref="B333:B334"/>
    <mergeCell ref="B335:B336"/>
    <mergeCell ref="B337:B338"/>
    <mergeCell ref="B339:B340"/>
    <mergeCell ref="B341:B342"/>
    <mergeCell ref="B343:B344"/>
    <mergeCell ref="D220:D221"/>
    <mergeCell ref="D222:D223"/>
    <mergeCell ref="E222:E223"/>
    <mergeCell ref="F222:F223"/>
    <mergeCell ref="D224:D225"/>
    <mergeCell ref="E224:E225"/>
    <mergeCell ref="F224:F225"/>
    <mergeCell ref="E230:E231"/>
    <mergeCell ref="F230:F231"/>
    <mergeCell ref="D226:D227"/>
    <mergeCell ref="E226:E227"/>
    <mergeCell ref="F226:F227"/>
    <mergeCell ref="D228:D229"/>
    <mergeCell ref="E228:E229"/>
    <mergeCell ref="F228:F229"/>
    <mergeCell ref="D230:D231"/>
    <mergeCell ref="E236:E237"/>
    <mergeCell ref="F236:F237"/>
    <mergeCell ref="D232:D233"/>
    <mergeCell ref="E232:E233"/>
    <mergeCell ref="F232:F233"/>
    <mergeCell ref="D234:D235"/>
    <mergeCell ref="E234:E235"/>
    <mergeCell ref="F234:F235"/>
    <mergeCell ref="D236:D237"/>
    <mergeCell ref="E242:E243"/>
    <mergeCell ref="F242:F243"/>
    <mergeCell ref="D238:D239"/>
    <mergeCell ref="E238:E239"/>
    <mergeCell ref="F238:F239"/>
    <mergeCell ref="D240:D241"/>
    <mergeCell ref="E240:E241"/>
    <mergeCell ref="F240:F241"/>
    <mergeCell ref="D242:D243"/>
    <mergeCell ref="E187:E188"/>
    <mergeCell ref="F187:F188"/>
    <mergeCell ref="D180:D183"/>
    <mergeCell ref="E180:E183"/>
    <mergeCell ref="F180:F183"/>
    <mergeCell ref="D184:D185"/>
    <mergeCell ref="E184:E185"/>
    <mergeCell ref="F184:F185"/>
    <mergeCell ref="D187:D188"/>
    <mergeCell ref="D190:D191"/>
    <mergeCell ref="E190:E191"/>
    <mergeCell ref="F190:F191"/>
    <mergeCell ref="D192:D195"/>
    <mergeCell ref="E192:E195"/>
    <mergeCell ref="F192:F195"/>
    <mergeCell ref="H192:H193"/>
    <mergeCell ref="D201:D202"/>
    <mergeCell ref="E201:E202"/>
    <mergeCell ref="F201:F202"/>
    <mergeCell ref="D203:D210"/>
    <mergeCell ref="E203:E210"/>
    <mergeCell ref="F203:F210"/>
    <mergeCell ref="H205:H210"/>
    <mergeCell ref="D211:D212"/>
    <mergeCell ref="E211:E212"/>
    <mergeCell ref="F211:F212"/>
    <mergeCell ref="H211:H212"/>
    <mergeCell ref="E213:E214"/>
    <mergeCell ref="F213:F214"/>
    <mergeCell ref="H213:H214"/>
    <mergeCell ref="D213:D214"/>
    <mergeCell ref="D215:D219"/>
    <mergeCell ref="E215:E219"/>
    <mergeCell ref="F215:F219"/>
    <mergeCell ref="H215:H219"/>
    <mergeCell ref="E220:E221"/>
    <mergeCell ref="F220:F221"/>
    <mergeCell ref="H222:H223"/>
    <mergeCell ref="H224:H225"/>
    <mergeCell ref="H226:H227"/>
    <mergeCell ref="H228:H229"/>
    <mergeCell ref="H230:H231"/>
    <mergeCell ref="H232:H233"/>
    <mergeCell ref="H234:H235"/>
    <mergeCell ref="D2:H2"/>
    <mergeCell ref="D3:H3"/>
    <mergeCell ref="D4:H4"/>
    <mergeCell ref="D5:H5"/>
    <mergeCell ref="D6:H6"/>
    <mergeCell ref="D7:H7"/>
    <mergeCell ref="D8:H8"/>
    <mergeCell ref="G20:G26"/>
    <mergeCell ref="H20:H26"/>
    <mergeCell ref="G27:G28"/>
    <mergeCell ref="H27:H28"/>
    <mergeCell ref="G29:G33"/>
    <mergeCell ref="H29:H33"/>
    <mergeCell ref="D34:D41"/>
    <mergeCell ref="E34:E41"/>
    <mergeCell ref="F34:F41"/>
    <mergeCell ref="G34:G41"/>
    <mergeCell ref="E42:E56"/>
    <mergeCell ref="F42:F56"/>
    <mergeCell ref="H34:H41"/>
    <mergeCell ref="H42:H43"/>
    <mergeCell ref="G42:G46"/>
    <mergeCell ref="G47:G48"/>
    <mergeCell ref="H47:H48"/>
    <mergeCell ref="G49:G52"/>
    <mergeCell ref="H49:H52"/>
    <mergeCell ref="G53:G56"/>
    <mergeCell ref="H53:H56"/>
    <mergeCell ref="D57:D64"/>
    <mergeCell ref="E57:E64"/>
    <mergeCell ref="F57:F64"/>
    <mergeCell ref="G58:G60"/>
    <mergeCell ref="G61:G63"/>
    <mergeCell ref="H58:H60"/>
    <mergeCell ref="H61:H63"/>
    <mergeCell ref="D12:D33"/>
    <mergeCell ref="D42:D56"/>
    <mergeCell ref="D9:H9"/>
    <mergeCell ref="B11:D11"/>
    <mergeCell ref="A12:A64"/>
    <mergeCell ref="B12:C64"/>
    <mergeCell ref="E12:E33"/>
    <mergeCell ref="F12:F33"/>
    <mergeCell ref="H44:H46"/>
    <mergeCell ref="D65:D66"/>
    <mergeCell ref="D67:D69"/>
    <mergeCell ref="E67:E75"/>
    <mergeCell ref="F67:F75"/>
    <mergeCell ref="E76:E79"/>
    <mergeCell ref="F76:F79"/>
    <mergeCell ref="E80:E87"/>
    <mergeCell ref="F80:F87"/>
    <mergeCell ref="G67:G69"/>
    <mergeCell ref="H67:H69"/>
    <mergeCell ref="A65:A66"/>
    <mergeCell ref="B65:C66"/>
    <mergeCell ref="E65:E66"/>
    <mergeCell ref="F65:F66"/>
    <mergeCell ref="H65:H66"/>
    <mergeCell ref="B67:C75"/>
    <mergeCell ref="H70:H71"/>
    <mergeCell ref="G90:G91"/>
    <mergeCell ref="G95:G96"/>
    <mergeCell ref="H95:H96"/>
    <mergeCell ref="G98:G99"/>
    <mergeCell ref="H98:H99"/>
    <mergeCell ref="G100:G102"/>
    <mergeCell ref="H100:H102"/>
    <mergeCell ref="G65:G66"/>
    <mergeCell ref="G70:G71"/>
    <mergeCell ref="G81:G82"/>
    <mergeCell ref="H81:H82"/>
    <mergeCell ref="G83:G85"/>
    <mergeCell ref="H83:H85"/>
    <mergeCell ref="H90:H91"/>
    <mergeCell ref="B76:C87"/>
    <mergeCell ref="C88:C94"/>
    <mergeCell ref="E88:E94"/>
    <mergeCell ref="F88:F94"/>
    <mergeCell ref="D88:D94"/>
    <mergeCell ref="C95:C99"/>
    <mergeCell ref="D95:D99"/>
    <mergeCell ref="E95:E99"/>
    <mergeCell ref="F95:F99"/>
    <mergeCell ref="D100:D111"/>
    <mergeCell ref="E100:E111"/>
    <mergeCell ref="F100:F111"/>
    <mergeCell ref="G103:G108"/>
    <mergeCell ref="H103:H108"/>
    <mergeCell ref="G109:G111"/>
    <mergeCell ref="H109:H111"/>
    <mergeCell ref="D70:D72"/>
    <mergeCell ref="D73:D75"/>
    <mergeCell ref="D76:D77"/>
    <mergeCell ref="D78:D79"/>
    <mergeCell ref="D80:D87"/>
    <mergeCell ref="A88:A111"/>
    <mergeCell ref="B88:B111"/>
    <mergeCell ref="A112:A116"/>
    <mergeCell ref="B112:B116"/>
    <mergeCell ref="D112:D116"/>
    <mergeCell ref="E112:E116"/>
    <mergeCell ref="F112:F116"/>
    <mergeCell ref="B117:B120"/>
    <mergeCell ref="F117:F120"/>
    <mergeCell ref="D117:D120"/>
    <mergeCell ref="E117:E120"/>
    <mergeCell ref="D121:D128"/>
    <mergeCell ref="E121:E128"/>
    <mergeCell ref="F121:F128"/>
    <mergeCell ref="E129:E135"/>
    <mergeCell ref="F129:F135"/>
    <mergeCell ref="D129:D135"/>
    <mergeCell ref="D136:D139"/>
    <mergeCell ref="E136:E139"/>
    <mergeCell ref="F136:F139"/>
    <mergeCell ref="D140:D146"/>
    <mergeCell ref="E140:E146"/>
    <mergeCell ref="F140:F146"/>
    <mergeCell ref="E156:E157"/>
    <mergeCell ref="F156:F157"/>
    <mergeCell ref="D147:D149"/>
    <mergeCell ref="E147:E149"/>
    <mergeCell ref="F147:F149"/>
    <mergeCell ref="D150:D155"/>
    <mergeCell ref="E150:E155"/>
    <mergeCell ref="F150:F155"/>
    <mergeCell ref="D156:D157"/>
    <mergeCell ref="E170:E171"/>
    <mergeCell ref="F170:F171"/>
    <mergeCell ref="D158:D165"/>
    <mergeCell ref="E158:E165"/>
    <mergeCell ref="F158:F165"/>
    <mergeCell ref="D166:D169"/>
    <mergeCell ref="E166:E169"/>
    <mergeCell ref="F166:F169"/>
    <mergeCell ref="D170:D171"/>
    <mergeCell ref="D172:D173"/>
    <mergeCell ref="E172:E173"/>
    <mergeCell ref="F172:F173"/>
    <mergeCell ref="H172:H173"/>
    <mergeCell ref="E174:E175"/>
    <mergeCell ref="F174:F175"/>
    <mergeCell ref="H174:H175"/>
    <mergeCell ref="H176:H177"/>
    <mergeCell ref="H178:H179"/>
    <mergeCell ref="H180:H183"/>
    <mergeCell ref="D174:D175"/>
    <mergeCell ref="D176:D177"/>
    <mergeCell ref="E176:E177"/>
    <mergeCell ref="F176:F177"/>
    <mergeCell ref="D178:D179"/>
    <mergeCell ref="E178:E179"/>
    <mergeCell ref="F178:F179"/>
    <mergeCell ref="H236:H237"/>
    <mergeCell ref="H238:H239"/>
    <mergeCell ref="H240:H241"/>
    <mergeCell ref="H242:H243"/>
    <mergeCell ref="H244:H245"/>
    <mergeCell ref="H246:H247"/>
    <mergeCell ref="H248:H249"/>
    <mergeCell ref="H275:H277"/>
    <mergeCell ref="H278:H279"/>
    <mergeCell ref="H280:H283"/>
    <mergeCell ref="H285:H287"/>
    <mergeCell ref="H288:H289"/>
    <mergeCell ref="H290:H291"/>
    <mergeCell ref="H292:H294"/>
    <mergeCell ref="H250:H251"/>
    <mergeCell ref="H252:H253"/>
    <mergeCell ref="H254:H257"/>
    <mergeCell ref="H260:H262"/>
    <mergeCell ref="H263:H264"/>
    <mergeCell ref="H270:H272"/>
    <mergeCell ref="H273:H274"/>
    <mergeCell ref="E278:E279"/>
    <mergeCell ref="F278:F279"/>
    <mergeCell ref="D273:D274"/>
    <mergeCell ref="E273:E274"/>
    <mergeCell ref="F273:F274"/>
    <mergeCell ref="D275:D277"/>
    <mergeCell ref="E275:E277"/>
    <mergeCell ref="F275:F277"/>
    <mergeCell ref="D278:D279"/>
    <mergeCell ref="E297:E298"/>
    <mergeCell ref="F297:F298"/>
    <mergeCell ref="D292:D294"/>
    <mergeCell ref="E292:E294"/>
    <mergeCell ref="F292:F294"/>
    <mergeCell ref="D295:D296"/>
    <mergeCell ref="E295:E296"/>
    <mergeCell ref="F295:F296"/>
    <mergeCell ref="D297:D298"/>
    <mergeCell ref="E303:E304"/>
    <mergeCell ref="F303:F304"/>
    <mergeCell ref="D299:D300"/>
    <mergeCell ref="E299:E300"/>
    <mergeCell ref="F299:F300"/>
    <mergeCell ref="D301:D302"/>
    <mergeCell ref="E301:E302"/>
    <mergeCell ref="F301:F302"/>
    <mergeCell ref="D303:D304"/>
    <mergeCell ref="E309:E310"/>
    <mergeCell ref="F309:F310"/>
    <mergeCell ref="D305:D306"/>
    <mergeCell ref="E305:E306"/>
    <mergeCell ref="F305:F306"/>
    <mergeCell ref="D307:D308"/>
    <mergeCell ref="E307:E308"/>
    <mergeCell ref="F307:F308"/>
    <mergeCell ref="D309:D310"/>
    <mergeCell ref="E315:E316"/>
    <mergeCell ref="F315:F316"/>
    <mergeCell ref="D311:D312"/>
    <mergeCell ref="E311:E312"/>
    <mergeCell ref="F311:F312"/>
    <mergeCell ref="D313:D314"/>
    <mergeCell ref="E313:E314"/>
    <mergeCell ref="F313:F314"/>
    <mergeCell ref="D315:D316"/>
    <mergeCell ref="E321:E322"/>
    <mergeCell ref="F321:F322"/>
    <mergeCell ref="D317:D318"/>
    <mergeCell ref="E317:E318"/>
    <mergeCell ref="F317:F318"/>
    <mergeCell ref="D319:D320"/>
    <mergeCell ref="E319:E320"/>
    <mergeCell ref="F319:F320"/>
    <mergeCell ref="D321:D322"/>
    <mergeCell ref="E327:E328"/>
    <mergeCell ref="F327:F328"/>
    <mergeCell ref="D323:D324"/>
    <mergeCell ref="E323:E324"/>
    <mergeCell ref="F323:F324"/>
    <mergeCell ref="D325:D326"/>
    <mergeCell ref="E325:E326"/>
    <mergeCell ref="F325:F326"/>
    <mergeCell ref="D327:D328"/>
    <mergeCell ref="E333:E334"/>
    <mergeCell ref="F333:F334"/>
    <mergeCell ref="D329:D330"/>
    <mergeCell ref="E329:E330"/>
    <mergeCell ref="F329:F330"/>
    <mergeCell ref="D331:D332"/>
    <mergeCell ref="E331:E332"/>
    <mergeCell ref="F331:F332"/>
    <mergeCell ref="D333:D334"/>
    <mergeCell ref="E290:E291"/>
    <mergeCell ref="F290:F291"/>
    <mergeCell ref="D280:D287"/>
    <mergeCell ref="E280:E287"/>
    <mergeCell ref="F280:F287"/>
    <mergeCell ref="D288:D289"/>
    <mergeCell ref="E288:E289"/>
    <mergeCell ref="F288:F289"/>
    <mergeCell ref="D290:D291"/>
    <mergeCell ref="E381:E382"/>
    <mergeCell ref="F381:F382"/>
    <mergeCell ref="D377:D378"/>
    <mergeCell ref="E377:E378"/>
    <mergeCell ref="F377:F378"/>
    <mergeCell ref="D379:D380"/>
    <mergeCell ref="E379:E380"/>
    <mergeCell ref="F379:F380"/>
    <mergeCell ref="D381:D382"/>
    <mergeCell ref="E387:E388"/>
    <mergeCell ref="F387:F388"/>
    <mergeCell ref="D383:D384"/>
    <mergeCell ref="E383:E384"/>
    <mergeCell ref="F383:F384"/>
    <mergeCell ref="D385:D386"/>
    <mergeCell ref="E385:E386"/>
    <mergeCell ref="F385:F386"/>
    <mergeCell ref="D387:D388"/>
    <mergeCell ref="E393:E394"/>
    <mergeCell ref="F393:F394"/>
    <mergeCell ref="D389:D390"/>
    <mergeCell ref="E389:E390"/>
    <mergeCell ref="F389:F390"/>
    <mergeCell ref="D391:D392"/>
    <mergeCell ref="E391:E392"/>
    <mergeCell ref="F391:F392"/>
    <mergeCell ref="D393:D394"/>
    <mergeCell ref="E399:E400"/>
    <mergeCell ref="F399:F400"/>
    <mergeCell ref="D395:D396"/>
    <mergeCell ref="E395:E396"/>
    <mergeCell ref="F395:F396"/>
    <mergeCell ref="D397:D398"/>
    <mergeCell ref="E397:E398"/>
    <mergeCell ref="F397:F398"/>
    <mergeCell ref="D399:D400"/>
    <mergeCell ref="E405:E406"/>
    <mergeCell ref="F405:F406"/>
    <mergeCell ref="D401:D402"/>
    <mergeCell ref="E401:E402"/>
    <mergeCell ref="F401:F402"/>
    <mergeCell ref="D403:D404"/>
    <mergeCell ref="E403:E404"/>
    <mergeCell ref="F403:F404"/>
    <mergeCell ref="D405:D406"/>
    <mergeCell ref="E248:E249"/>
    <mergeCell ref="F248:F249"/>
    <mergeCell ref="D244:D245"/>
    <mergeCell ref="E244:E245"/>
    <mergeCell ref="F244:F245"/>
    <mergeCell ref="D246:D247"/>
    <mergeCell ref="E246:E247"/>
    <mergeCell ref="F246:F247"/>
    <mergeCell ref="D248:D249"/>
    <mergeCell ref="E254:E257"/>
    <mergeCell ref="F254:F257"/>
    <mergeCell ref="D250:D251"/>
    <mergeCell ref="E250:E251"/>
    <mergeCell ref="F250:F251"/>
    <mergeCell ref="D252:D253"/>
    <mergeCell ref="E252:E253"/>
    <mergeCell ref="F252:F253"/>
    <mergeCell ref="D254:D257"/>
    <mergeCell ref="E270:E272"/>
    <mergeCell ref="F270:F272"/>
    <mergeCell ref="D258:D264"/>
    <mergeCell ref="E258:E264"/>
    <mergeCell ref="F258:F264"/>
    <mergeCell ref="D265:D269"/>
    <mergeCell ref="E265:E269"/>
    <mergeCell ref="F265:F269"/>
    <mergeCell ref="D270:D272"/>
    <mergeCell ref="D407:D408"/>
    <mergeCell ref="E407:E408"/>
    <mergeCell ref="F407:F408"/>
    <mergeCell ref="E409:E410"/>
    <mergeCell ref="E339:E340"/>
    <mergeCell ref="F339:F340"/>
    <mergeCell ref="D335:D336"/>
    <mergeCell ref="E335:E336"/>
    <mergeCell ref="F335:F336"/>
    <mergeCell ref="D337:D338"/>
    <mergeCell ref="E337:E338"/>
    <mergeCell ref="F337:F338"/>
    <mergeCell ref="D339:D340"/>
    <mergeCell ref="E345:E346"/>
    <mergeCell ref="F345:F346"/>
    <mergeCell ref="D341:D342"/>
    <mergeCell ref="E341:E342"/>
    <mergeCell ref="F341:F342"/>
    <mergeCell ref="D343:D344"/>
    <mergeCell ref="E343:E344"/>
    <mergeCell ref="F343:F344"/>
    <mergeCell ref="D345:D346"/>
    <mergeCell ref="E351:E352"/>
    <mergeCell ref="F351:F352"/>
    <mergeCell ref="D347:D348"/>
    <mergeCell ref="E347:E348"/>
    <mergeCell ref="F347:F348"/>
    <mergeCell ref="D349:D350"/>
    <mergeCell ref="E349:E350"/>
    <mergeCell ref="F349:F350"/>
    <mergeCell ref="D351:D352"/>
    <mergeCell ref="E357:E358"/>
    <mergeCell ref="F357:F358"/>
    <mergeCell ref="D353:D354"/>
    <mergeCell ref="E353:E354"/>
    <mergeCell ref="F353:F354"/>
    <mergeCell ref="D355:D356"/>
    <mergeCell ref="E355:E356"/>
    <mergeCell ref="F355:F356"/>
    <mergeCell ref="D357:D358"/>
    <mergeCell ref="E363:E364"/>
    <mergeCell ref="F363:F364"/>
    <mergeCell ref="D359:D360"/>
    <mergeCell ref="E359:E360"/>
    <mergeCell ref="F359:F360"/>
    <mergeCell ref="D361:D362"/>
    <mergeCell ref="E361:E362"/>
    <mergeCell ref="F361:F362"/>
    <mergeCell ref="D363:D364"/>
    <mergeCell ref="E369:E370"/>
    <mergeCell ref="F369:F370"/>
    <mergeCell ref="D365:D366"/>
    <mergeCell ref="E365:E366"/>
    <mergeCell ref="F365:F366"/>
    <mergeCell ref="D367:D368"/>
    <mergeCell ref="E367:E368"/>
    <mergeCell ref="F367:F368"/>
    <mergeCell ref="D369:D370"/>
    <mergeCell ref="E375:E376"/>
    <mergeCell ref="F375:F376"/>
    <mergeCell ref="D371:D372"/>
    <mergeCell ref="E371:E372"/>
    <mergeCell ref="F371:F372"/>
    <mergeCell ref="D373:D374"/>
    <mergeCell ref="E373:E374"/>
    <mergeCell ref="F373:F374"/>
    <mergeCell ref="D375:D376"/>
  </mergeCells>
  <hyperlinks>
    <hyperlink r:id="rId1" ref="N12"/>
    <hyperlink r:id="rId2" ref="N26"/>
    <hyperlink r:id="rId3" ref="O26"/>
  </hyperlinks>
  <drawing r:id="rId4"/>
  <tableParts count="1">
    <tablePart r:id="rId6"/>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Row="1"/>
  <cols>
    <col customWidth="1" min="1" max="1" width="4.13"/>
    <col customWidth="1" min="2" max="2" width="28.63"/>
    <col customWidth="1" min="3" max="3" width="66.63"/>
    <col customWidth="1" min="4" max="4" width="16.13"/>
    <col customWidth="1" min="5" max="5" width="4.5"/>
    <col customWidth="1" min="6" max="7" width="74.38"/>
    <col customWidth="1" min="8" max="12" width="30.75"/>
    <col customWidth="1" min="13" max="13" width="86.0"/>
    <col customWidth="1" min="14" max="14" width="67.0"/>
    <col customWidth="1" min="15" max="15" width="135.5"/>
  </cols>
  <sheetData>
    <row r="1" ht="12.0" customHeight="1" outlineLevel="1">
      <c r="A1" s="1"/>
      <c r="B1" s="2" t="s">
        <v>0</v>
      </c>
      <c r="C1" s="3"/>
      <c r="D1" s="2"/>
      <c r="E1" s="2"/>
      <c r="F1" s="2"/>
      <c r="G1" s="1066"/>
      <c r="H1" s="1067"/>
      <c r="I1" s="1067"/>
      <c r="J1" s="1067"/>
      <c r="K1" s="1067"/>
      <c r="L1" s="1067"/>
      <c r="M1" s="1067"/>
      <c r="N1" s="1067"/>
      <c r="O1" s="1067"/>
      <c r="P1" s="4"/>
      <c r="Q1" s="4"/>
      <c r="R1" s="4"/>
      <c r="S1" s="4"/>
      <c r="T1" s="4"/>
      <c r="U1" s="4"/>
      <c r="V1" s="4"/>
      <c r="W1" s="4"/>
      <c r="X1" s="4"/>
      <c r="Y1" s="4"/>
      <c r="Z1" s="4"/>
      <c r="AA1" s="4"/>
      <c r="AB1" s="4"/>
      <c r="AC1" s="4"/>
      <c r="AD1" s="4"/>
      <c r="AE1" s="4"/>
      <c r="AF1" s="4"/>
      <c r="AG1" s="4"/>
      <c r="AH1" s="4"/>
      <c r="AI1" s="4"/>
      <c r="AJ1" s="4"/>
    </row>
    <row r="2" ht="12.0" customHeight="1" outlineLevel="1">
      <c r="A2" s="1"/>
      <c r="B2" s="2" t="s">
        <v>1</v>
      </c>
      <c r="H2" s="444"/>
      <c r="I2" s="444"/>
      <c r="J2" s="444"/>
      <c r="K2" s="444"/>
      <c r="L2" s="444"/>
      <c r="M2" s="444"/>
      <c r="N2" s="444"/>
      <c r="O2" s="444"/>
      <c r="P2" s="4"/>
      <c r="Q2" s="4"/>
      <c r="R2" s="4"/>
      <c r="S2" s="4"/>
      <c r="T2" s="4"/>
      <c r="U2" s="4"/>
      <c r="V2" s="4"/>
      <c r="W2" s="4"/>
      <c r="X2" s="4"/>
      <c r="Y2" s="4"/>
      <c r="Z2" s="4"/>
      <c r="AA2" s="4"/>
      <c r="AB2" s="4"/>
      <c r="AC2" s="4"/>
      <c r="AD2" s="4"/>
      <c r="AE2" s="4"/>
      <c r="AF2" s="4"/>
      <c r="AG2" s="4"/>
      <c r="AH2" s="4"/>
      <c r="AI2" s="4"/>
      <c r="AJ2" s="4"/>
    </row>
    <row r="3" ht="12.0" customHeight="1" outlineLevel="1">
      <c r="A3" s="1"/>
      <c r="B3" s="2" t="s">
        <v>2</v>
      </c>
      <c r="H3" s="1068"/>
      <c r="I3" s="1068"/>
      <c r="J3" s="1068"/>
      <c r="K3" s="1068"/>
      <c r="L3" s="1068"/>
      <c r="M3" s="1068"/>
      <c r="N3" s="1068"/>
      <c r="O3" s="1068"/>
      <c r="P3" s="4"/>
      <c r="Q3" s="4"/>
      <c r="R3" s="4"/>
      <c r="S3" s="4"/>
      <c r="T3" s="4"/>
      <c r="U3" s="4"/>
      <c r="V3" s="4"/>
      <c r="W3" s="4"/>
      <c r="X3" s="4"/>
      <c r="Y3" s="4"/>
      <c r="Z3" s="4"/>
      <c r="AA3" s="4"/>
      <c r="AB3" s="4"/>
      <c r="AC3" s="4"/>
      <c r="AD3" s="4"/>
      <c r="AE3" s="4"/>
      <c r="AF3" s="4"/>
      <c r="AG3" s="4"/>
      <c r="AH3" s="4"/>
      <c r="AI3" s="4"/>
      <c r="AJ3" s="4"/>
    </row>
    <row r="4" ht="12.0" customHeight="1" outlineLevel="1">
      <c r="A4" s="1"/>
      <c r="B4" s="2" t="s">
        <v>3</v>
      </c>
      <c r="H4" s="422"/>
      <c r="I4" s="422"/>
      <c r="J4" s="422"/>
      <c r="K4" s="422"/>
      <c r="L4" s="422"/>
      <c r="M4" s="422"/>
      <c r="N4" s="422"/>
      <c r="O4" s="422"/>
      <c r="P4" s="4"/>
      <c r="Q4" s="4"/>
      <c r="R4" s="4"/>
      <c r="S4" s="4"/>
      <c r="T4" s="4"/>
      <c r="U4" s="4"/>
      <c r="V4" s="4"/>
      <c r="W4" s="4"/>
      <c r="X4" s="4"/>
      <c r="Y4" s="4"/>
      <c r="Z4" s="4"/>
      <c r="AA4" s="4"/>
      <c r="AB4" s="4"/>
      <c r="AC4" s="4"/>
      <c r="AD4" s="4"/>
      <c r="AE4" s="4"/>
      <c r="AF4" s="4"/>
      <c r="AG4" s="4"/>
      <c r="AH4" s="4"/>
      <c r="AI4" s="4"/>
      <c r="AJ4" s="4"/>
    </row>
    <row r="5" ht="12.0" customHeight="1" outlineLevel="1">
      <c r="A5" s="1"/>
      <c r="B5" s="6" t="s">
        <v>4</v>
      </c>
      <c r="H5" s="1069"/>
      <c r="I5" s="1069"/>
      <c r="J5" s="1069"/>
      <c r="K5" s="1069"/>
      <c r="L5" s="1069"/>
      <c r="M5" s="1069"/>
      <c r="N5" s="1069"/>
      <c r="O5" s="1069"/>
      <c r="P5" s="4"/>
      <c r="Q5" s="4"/>
      <c r="R5" s="4"/>
      <c r="S5" s="4"/>
      <c r="T5" s="4"/>
      <c r="U5" s="4"/>
      <c r="V5" s="4"/>
      <c r="W5" s="4"/>
      <c r="X5" s="4"/>
      <c r="Y5" s="4"/>
      <c r="Z5" s="4"/>
      <c r="AA5" s="4"/>
      <c r="AB5" s="4"/>
      <c r="AC5" s="4"/>
      <c r="AD5" s="4"/>
      <c r="AE5" s="4"/>
      <c r="AF5" s="4"/>
      <c r="AG5" s="4"/>
      <c r="AH5" s="4"/>
      <c r="AI5" s="4"/>
      <c r="AJ5" s="4"/>
    </row>
    <row r="6" ht="12.0" customHeight="1" outlineLevel="1">
      <c r="A6" s="1"/>
      <c r="B6" s="2" t="s">
        <v>5</v>
      </c>
      <c r="H6" s="422"/>
      <c r="I6" s="422"/>
      <c r="J6" s="422"/>
      <c r="K6" s="422"/>
      <c r="L6" s="422"/>
      <c r="M6" s="422"/>
      <c r="N6" s="422"/>
      <c r="O6" s="422"/>
      <c r="P6" s="4"/>
      <c r="Q6" s="4"/>
      <c r="R6" s="4"/>
      <c r="S6" s="4"/>
      <c r="T6" s="4"/>
      <c r="U6" s="4"/>
      <c r="V6" s="4"/>
      <c r="W6" s="4"/>
      <c r="X6" s="4"/>
      <c r="Y6" s="4"/>
      <c r="Z6" s="4"/>
      <c r="AA6" s="4"/>
      <c r="AB6" s="4"/>
      <c r="AC6" s="4"/>
      <c r="AD6" s="4"/>
      <c r="AE6" s="4"/>
      <c r="AF6" s="4"/>
      <c r="AG6" s="4"/>
      <c r="AH6" s="4"/>
      <c r="AI6" s="4"/>
      <c r="AJ6" s="4"/>
    </row>
    <row r="7" ht="12.0" customHeight="1" outlineLevel="1">
      <c r="A7" s="7"/>
      <c r="B7" s="2" t="s">
        <v>6</v>
      </c>
      <c r="H7" s="1069"/>
      <c r="I7" s="1069"/>
      <c r="J7" s="1069"/>
      <c r="K7" s="1069"/>
      <c r="L7" s="1069"/>
      <c r="M7" s="1069"/>
      <c r="N7" s="1069"/>
      <c r="O7" s="1069"/>
      <c r="P7" s="4"/>
      <c r="Q7" s="4"/>
      <c r="R7" s="4"/>
      <c r="S7" s="4"/>
      <c r="T7" s="4"/>
      <c r="U7" s="4"/>
      <c r="V7" s="4"/>
      <c r="W7" s="4"/>
      <c r="X7" s="4"/>
      <c r="Y7" s="4"/>
      <c r="Z7" s="4"/>
      <c r="AA7" s="4"/>
      <c r="AB7" s="4"/>
      <c r="AC7" s="4"/>
      <c r="AD7" s="4"/>
      <c r="AE7" s="4"/>
      <c r="AF7" s="4"/>
      <c r="AG7" s="4"/>
      <c r="AH7" s="4"/>
      <c r="AI7" s="4"/>
      <c r="AJ7" s="4"/>
    </row>
    <row r="8" ht="12.0" customHeight="1" outlineLevel="1">
      <c r="A8" s="7"/>
      <c r="B8" s="2" t="s">
        <v>7</v>
      </c>
      <c r="H8" s="422"/>
      <c r="I8" s="422"/>
      <c r="J8" s="422"/>
      <c r="K8" s="422"/>
      <c r="L8" s="422"/>
      <c r="M8" s="422"/>
      <c r="N8" s="422"/>
      <c r="O8" s="422"/>
      <c r="P8" s="4"/>
      <c r="Q8" s="4"/>
      <c r="R8" s="4"/>
      <c r="S8" s="4"/>
      <c r="T8" s="4"/>
      <c r="U8" s="4"/>
      <c r="V8" s="4"/>
      <c r="W8" s="4"/>
      <c r="X8" s="4"/>
      <c r="Y8" s="4"/>
      <c r="Z8" s="4"/>
      <c r="AA8" s="4"/>
      <c r="AB8" s="4"/>
      <c r="AC8" s="4"/>
      <c r="AD8" s="4"/>
      <c r="AE8" s="4"/>
      <c r="AF8" s="4"/>
      <c r="AG8" s="4"/>
      <c r="AH8" s="4"/>
      <c r="AI8" s="4"/>
      <c r="AJ8" s="4"/>
    </row>
    <row r="9" ht="12.0" customHeight="1" outlineLevel="1">
      <c r="A9" s="7"/>
      <c r="B9" s="2" t="s">
        <v>8</v>
      </c>
      <c r="H9" s="1069"/>
      <c r="I9" s="1069"/>
      <c r="J9" s="1069"/>
      <c r="K9" s="1069"/>
      <c r="L9" s="1069"/>
      <c r="M9" s="1069"/>
      <c r="N9" s="1069"/>
      <c r="O9" s="1069"/>
      <c r="P9" s="4"/>
      <c r="Q9" s="4"/>
      <c r="R9" s="4"/>
      <c r="S9" s="4"/>
      <c r="T9" s="4"/>
      <c r="U9" s="4"/>
      <c r="V9" s="4"/>
      <c r="W9" s="4"/>
      <c r="X9" s="4"/>
      <c r="Y9" s="4"/>
      <c r="Z9" s="4"/>
      <c r="AA9" s="4"/>
      <c r="AB9" s="4"/>
      <c r="AC9" s="4"/>
      <c r="AD9" s="4"/>
      <c r="AE9" s="4"/>
      <c r="AF9" s="4"/>
      <c r="AG9" s="4"/>
      <c r="AH9" s="4"/>
      <c r="AI9" s="4"/>
      <c r="AJ9" s="4"/>
    </row>
    <row r="10" outlineLevel="1">
      <c r="A10" s="7"/>
      <c r="B10" s="8"/>
      <c r="C10" s="9"/>
      <c r="D10" s="7"/>
      <c r="E10" s="7"/>
      <c r="F10" s="8"/>
      <c r="G10" s="1070"/>
      <c r="H10" s="422"/>
      <c r="I10" s="422"/>
      <c r="J10" s="422"/>
      <c r="K10" s="422"/>
      <c r="L10" s="422"/>
      <c r="M10" s="422"/>
      <c r="N10" s="422"/>
      <c r="O10" s="422"/>
      <c r="P10" s="4"/>
      <c r="Q10" s="4"/>
      <c r="R10" s="4"/>
      <c r="S10" s="4"/>
      <c r="T10" s="4"/>
      <c r="U10" s="4"/>
      <c r="V10" s="4"/>
      <c r="W10" s="4"/>
      <c r="X10" s="4"/>
      <c r="Y10" s="4"/>
      <c r="Z10" s="4"/>
      <c r="AA10" s="4"/>
      <c r="AB10" s="4"/>
      <c r="AC10" s="4"/>
      <c r="AD10" s="4"/>
      <c r="AE10" s="4"/>
      <c r="AF10" s="4"/>
      <c r="AG10" s="4"/>
      <c r="AH10" s="4"/>
      <c r="AI10" s="4"/>
      <c r="AJ10" s="4"/>
    </row>
    <row r="11">
      <c r="A11" s="10"/>
      <c r="B11" s="11" t="s">
        <v>10</v>
      </c>
      <c r="C11" s="11" t="s">
        <v>11</v>
      </c>
      <c r="D11" s="10" t="s">
        <v>12</v>
      </c>
      <c r="E11" s="10" t="s">
        <v>5572</v>
      </c>
      <c r="F11" s="11" t="s">
        <v>13</v>
      </c>
      <c r="G11" s="1071" t="s">
        <v>5801</v>
      </c>
      <c r="H11" s="1072" t="s">
        <v>14</v>
      </c>
      <c r="I11" s="1072" t="s">
        <v>15</v>
      </c>
      <c r="J11" s="1072" t="s">
        <v>16</v>
      </c>
      <c r="K11" s="1072" t="s">
        <v>17</v>
      </c>
      <c r="L11" s="1072" t="s">
        <v>18</v>
      </c>
      <c r="M11" s="1072" t="s">
        <v>19</v>
      </c>
      <c r="N11" s="1072" t="s">
        <v>20</v>
      </c>
      <c r="O11" s="1072" t="s">
        <v>21</v>
      </c>
      <c r="P11" s="12"/>
      <c r="Q11" s="12"/>
      <c r="R11" s="12"/>
      <c r="S11" s="12"/>
      <c r="T11" s="12"/>
      <c r="U11" s="12"/>
      <c r="V11" s="12"/>
      <c r="W11" s="12"/>
      <c r="X11" s="12"/>
      <c r="Y11" s="12"/>
      <c r="Z11" s="12"/>
      <c r="AA11" s="12"/>
      <c r="AB11" s="12"/>
      <c r="AC11" s="12"/>
      <c r="AD11" s="12"/>
      <c r="AE11" s="12"/>
      <c r="AF11" s="12"/>
      <c r="AG11" s="12"/>
      <c r="AH11" s="12"/>
      <c r="AI11" s="12"/>
      <c r="AJ11" s="12"/>
    </row>
    <row r="12" ht="15.75" customHeight="1">
      <c r="A12" s="13">
        <v>1.0</v>
      </c>
      <c r="B12" s="54" t="s">
        <v>37</v>
      </c>
      <c r="C12" s="74" t="s">
        <v>5573</v>
      </c>
      <c r="D12" s="16" t="s">
        <v>42</v>
      </c>
      <c r="E12" s="17">
        <v>1.0</v>
      </c>
      <c r="F12" s="18" t="s">
        <v>44</v>
      </c>
      <c r="G12" s="36" t="s">
        <v>5802</v>
      </c>
      <c r="H12" s="19" t="s">
        <v>5803</v>
      </c>
      <c r="I12" s="19"/>
      <c r="J12" s="19" t="s">
        <v>5804</v>
      </c>
      <c r="K12" s="19" t="s">
        <v>5574</v>
      </c>
      <c r="L12" s="19" t="s">
        <v>5575</v>
      </c>
      <c r="M12" s="61" t="s">
        <v>5576</v>
      </c>
      <c r="N12" s="19"/>
      <c r="O12" s="19"/>
      <c r="P12" s="4"/>
      <c r="Q12" s="4"/>
      <c r="R12" s="4"/>
      <c r="S12" s="4"/>
      <c r="T12" s="4"/>
      <c r="U12" s="4"/>
      <c r="V12" s="4"/>
      <c r="W12" s="4"/>
      <c r="X12" s="4"/>
      <c r="Y12" s="4"/>
      <c r="Z12" s="4"/>
      <c r="AA12" s="4"/>
      <c r="AB12" s="4"/>
      <c r="AC12" s="4"/>
      <c r="AD12" s="4"/>
      <c r="AE12" s="4"/>
      <c r="AF12" s="4"/>
      <c r="AG12" s="4"/>
      <c r="AH12" s="4"/>
      <c r="AI12" s="4"/>
      <c r="AJ12" s="4"/>
    </row>
    <row r="13" ht="15.75" customHeight="1">
      <c r="A13" s="23"/>
      <c r="B13" s="23"/>
      <c r="C13" s="23"/>
      <c r="D13" s="23"/>
      <c r="E13" s="17">
        <v>2.0</v>
      </c>
      <c r="F13" s="18" t="s">
        <v>49</v>
      </c>
      <c r="G13" s="1073" t="s">
        <v>5805</v>
      </c>
      <c r="H13" s="1074" t="s">
        <v>5803</v>
      </c>
      <c r="I13" s="1074"/>
      <c r="J13" s="1074" t="s">
        <v>5804</v>
      </c>
      <c r="K13" s="1074" t="s">
        <v>51</v>
      </c>
      <c r="L13" s="1074" t="s">
        <v>5577</v>
      </c>
      <c r="M13" s="1074"/>
      <c r="N13" s="1074"/>
      <c r="O13" s="1074"/>
      <c r="P13" s="4"/>
      <c r="Q13" s="4"/>
      <c r="R13" s="4"/>
      <c r="S13" s="4"/>
      <c r="T13" s="4"/>
      <c r="U13" s="4"/>
      <c r="V13" s="4"/>
      <c r="W13" s="4"/>
      <c r="X13" s="4"/>
      <c r="Y13" s="4"/>
      <c r="Z13" s="4"/>
      <c r="AA13" s="4"/>
      <c r="AB13" s="4"/>
      <c r="AC13" s="4"/>
      <c r="AD13" s="4"/>
      <c r="AE13" s="4"/>
      <c r="AF13" s="4"/>
      <c r="AG13" s="4"/>
      <c r="AH13" s="4"/>
      <c r="AI13" s="4"/>
      <c r="AJ13" s="4"/>
    </row>
    <row r="14" ht="15.75" customHeight="1">
      <c r="A14" s="23"/>
      <c r="B14" s="23"/>
      <c r="C14" s="23"/>
      <c r="D14" s="23"/>
      <c r="E14" s="16">
        <v>3.0</v>
      </c>
      <c r="F14" s="732" t="s">
        <v>54</v>
      </c>
      <c r="G14" s="36" t="s">
        <v>5806</v>
      </c>
      <c r="H14" s="19" t="s">
        <v>5803</v>
      </c>
      <c r="I14" s="19"/>
      <c r="J14" s="19" t="s">
        <v>5804</v>
      </c>
      <c r="K14" s="19" t="s">
        <v>52</v>
      </c>
      <c r="L14" s="19"/>
      <c r="M14" s="19"/>
      <c r="N14" s="19"/>
      <c r="O14" s="19"/>
      <c r="P14" s="4"/>
      <c r="Q14" s="4"/>
      <c r="R14" s="4"/>
      <c r="S14" s="4"/>
      <c r="T14" s="4"/>
      <c r="U14" s="4"/>
      <c r="V14" s="4"/>
      <c r="W14" s="4"/>
      <c r="X14" s="4"/>
      <c r="Y14" s="4"/>
      <c r="Z14" s="4"/>
      <c r="AA14" s="4"/>
      <c r="AB14" s="4"/>
      <c r="AC14" s="4"/>
      <c r="AD14" s="4"/>
      <c r="AE14" s="4"/>
      <c r="AF14" s="4"/>
      <c r="AG14" s="4"/>
      <c r="AH14" s="4"/>
      <c r="AI14" s="4"/>
      <c r="AJ14" s="4"/>
    </row>
    <row r="15" ht="15.75" customHeight="1">
      <c r="A15" s="23"/>
      <c r="B15" s="23"/>
      <c r="C15" s="23"/>
      <c r="D15" s="23"/>
      <c r="E15" s="23"/>
      <c r="F15" s="23"/>
      <c r="G15" s="1073" t="s">
        <v>5807</v>
      </c>
      <c r="H15" s="1074" t="s">
        <v>5803</v>
      </c>
      <c r="I15" s="1074" t="s">
        <v>5808</v>
      </c>
      <c r="J15" s="1074" t="s">
        <v>5804</v>
      </c>
      <c r="K15" s="1074" t="s">
        <v>5578</v>
      </c>
      <c r="L15" s="1074"/>
      <c r="M15" s="1074"/>
      <c r="N15" s="1074"/>
      <c r="O15" s="1074"/>
      <c r="P15" s="4"/>
      <c r="Q15" s="4"/>
      <c r="R15" s="4"/>
      <c r="S15" s="4"/>
      <c r="T15" s="4"/>
      <c r="U15" s="4"/>
      <c r="V15" s="4"/>
      <c r="W15" s="4"/>
      <c r="X15" s="4"/>
      <c r="Y15" s="4"/>
      <c r="Z15" s="4"/>
      <c r="AA15" s="4"/>
      <c r="AB15" s="4"/>
      <c r="AC15" s="4"/>
      <c r="AD15" s="4"/>
      <c r="AE15" s="4"/>
      <c r="AF15" s="4"/>
      <c r="AG15" s="4"/>
      <c r="AH15" s="4"/>
      <c r="AI15" s="4"/>
      <c r="AJ15" s="4"/>
    </row>
    <row r="16" ht="15.75" customHeight="1">
      <c r="A16" s="23"/>
      <c r="B16" s="23"/>
      <c r="C16" s="23"/>
      <c r="D16" s="23"/>
      <c r="E16" s="23"/>
      <c r="F16" s="23"/>
      <c r="G16" s="36" t="s">
        <v>5809</v>
      </c>
      <c r="H16" s="19" t="s">
        <v>5803</v>
      </c>
      <c r="I16" s="19"/>
      <c r="J16" s="19" t="s">
        <v>5804</v>
      </c>
      <c r="K16" s="19"/>
      <c r="L16" s="19"/>
      <c r="M16" s="19"/>
      <c r="N16" s="19"/>
      <c r="O16" s="19"/>
      <c r="P16" s="4"/>
      <c r="Q16" s="4"/>
      <c r="R16" s="4"/>
      <c r="S16" s="4"/>
      <c r="T16" s="4"/>
      <c r="U16" s="4"/>
      <c r="V16" s="4"/>
      <c r="W16" s="4"/>
      <c r="X16" s="4"/>
      <c r="Y16" s="4"/>
      <c r="Z16" s="4"/>
      <c r="AA16" s="4"/>
      <c r="AB16" s="4"/>
      <c r="AC16" s="4"/>
      <c r="AD16" s="4"/>
      <c r="AE16" s="4"/>
      <c r="AF16" s="4"/>
      <c r="AG16" s="4"/>
      <c r="AH16" s="4"/>
      <c r="AI16" s="4"/>
      <c r="AJ16" s="4"/>
    </row>
    <row r="17" ht="15.75" customHeight="1">
      <c r="A17" s="23"/>
      <c r="B17" s="23"/>
      <c r="C17" s="23"/>
      <c r="D17" s="23"/>
      <c r="E17" s="23"/>
      <c r="F17" s="23"/>
      <c r="G17" s="1073" t="s">
        <v>5810</v>
      </c>
      <c r="H17" s="1074" t="s">
        <v>5803</v>
      </c>
      <c r="I17" s="1074"/>
      <c r="J17" s="1074" t="s">
        <v>5804</v>
      </c>
      <c r="K17" s="1074"/>
      <c r="L17" s="1074"/>
      <c r="M17" s="1074"/>
      <c r="N17" s="1074"/>
      <c r="O17" s="1074"/>
      <c r="P17" s="4"/>
      <c r="Q17" s="4"/>
      <c r="R17" s="4"/>
      <c r="S17" s="4"/>
      <c r="T17" s="4"/>
      <c r="U17" s="4"/>
      <c r="V17" s="4"/>
      <c r="W17" s="4"/>
      <c r="X17" s="4"/>
      <c r="Y17" s="4"/>
      <c r="Z17" s="4"/>
      <c r="AA17" s="4"/>
      <c r="AB17" s="4"/>
      <c r="AC17" s="4"/>
      <c r="AD17" s="4"/>
      <c r="AE17" s="4"/>
      <c r="AF17" s="4"/>
      <c r="AG17" s="4"/>
      <c r="AH17" s="4"/>
      <c r="AI17" s="4"/>
      <c r="AJ17" s="4"/>
    </row>
    <row r="18" ht="15.75" customHeight="1">
      <c r="A18" s="23"/>
      <c r="B18" s="23"/>
      <c r="C18" s="23"/>
      <c r="D18" s="23"/>
      <c r="E18" s="23"/>
      <c r="F18" s="23"/>
      <c r="G18" s="36" t="s">
        <v>5811</v>
      </c>
      <c r="H18" s="19" t="s">
        <v>5803</v>
      </c>
      <c r="I18" s="19"/>
      <c r="J18" s="19" t="s">
        <v>5804</v>
      </c>
      <c r="K18" s="19"/>
      <c r="L18" s="19"/>
      <c r="M18" s="19"/>
      <c r="N18" s="19"/>
      <c r="O18" s="19"/>
      <c r="P18" s="4"/>
      <c r="Q18" s="4"/>
      <c r="R18" s="4"/>
      <c r="S18" s="4"/>
      <c r="T18" s="4"/>
      <c r="U18" s="4"/>
      <c r="V18" s="4"/>
      <c r="W18" s="4"/>
      <c r="X18" s="4"/>
      <c r="Y18" s="4"/>
      <c r="Z18" s="4"/>
      <c r="AA18" s="4"/>
      <c r="AB18" s="4"/>
      <c r="AC18" s="4"/>
      <c r="AD18" s="4"/>
      <c r="AE18" s="4"/>
      <c r="AF18" s="4"/>
      <c r="AG18" s="4"/>
      <c r="AH18" s="4"/>
      <c r="AI18" s="4"/>
      <c r="AJ18" s="4"/>
    </row>
    <row r="19" ht="15.75" customHeight="1">
      <c r="A19" s="23"/>
      <c r="B19" s="23"/>
      <c r="C19" s="23"/>
      <c r="D19" s="23"/>
      <c r="E19" s="20"/>
      <c r="F19" s="20"/>
      <c r="G19" s="1073" t="s">
        <v>5812</v>
      </c>
      <c r="H19" s="1074" t="s">
        <v>5803</v>
      </c>
      <c r="I19" s="1074"/>
      <c r="J19" s="1074" t="s">
        <v>5804</v>
      </c>
      <c r="K19" s="1074"/>
      <c r="L19" s="1074"/>
      <c r="M19" s="1074"/>
      <c r="N19" s="1074"/>
      <c r="O19" s="1074"/>
      <c r="P19" s="4"/>
      <c r="Q19" s="4"/>
      <c r="R19" s="4"/>
      <c r="S19" s="4"/>
      <c r="T19" s="4"/>
      <c r="U19" s="4"/>
      <c r="V19" s="4"/>
      <c r="W19" s="4"/>
      <c r="X19" s="4"/>
      <c r="Y19" s="4"/>
      <c r="Z19" s="4"/>
      <c r="AA19" s="4"/>
      <c r="AB19" s="4"/>
      <c r="AC19" s="4"/>
      <c r="AD19" s="4"/>
      <c r="AE19" s="4"/>
      <c r="AF19" s="4"/>
      <c r="AG19" s="4"/>
      <c r="AH19" s="4"/>
      <c r="AI19" s="4"/>
      <c r="AJ19" s="4"/>
    </row>
    <row r="20" ht="15.75" customHeight="1">
      <c r="A20" s="23"/>
      <c r="B20" s="23"/>
      <c r="C20" s="23"/>
      <c r="D20" s="23"/>
      <c r="E20" s="16" t="s">
        <v>119</v>
      </c>
      <c r="F20" s="732" t="s">
        <v>59</v>
      </c>
      <c r="G20" s="36" t="s">
        <v>5813</v>
      </c>
      <c r="H20" s="19" t="s">
        <v>5803</v>
      </c>
      <c r="I20" s="19"/>
      <c r="J20" s="19"/>
      <c r="K20" s="19"/>
      <c r="L20" s="19"/>
      <c r="M20" s="19"/>
      <c r="N20" s="19"/>
      <c r="O20" s="19"/>
      <c r="P20" s="4"/>
      <c r="Q20" s="4"/>
      <c r="R20" s="4"/>
      <c r="S20" s="4"/>
      <c r="T20" s="4"/>
      <c r="U20" s="4"/>
      <c r="V20" s="4"/>
      <c r="W20" s="4"/>
      <c r="X20" s="4"/>
      <c r="Y20" s="4"/>
      <c r="Z20" s="4"/>
      <c r="AA20" s="4"/>
      <c r="AB20" s="4"/>
      <c r="AC20" s="4"/>
      <c r="AD20" s="4"/>
      <c r="AE20" s="4"/>
      <c r="AF20" s="4"/>
      <c r="AG20" s="4"/>
      <c r="AH20" s="4"/>
      <c r="AI20" s="4"/>
      <c r="AJ20" s="4"/>
    </row>
    <row r="21" ht="15.75" customHeight="1">
      <c r="A21" s="23"/>
      <c r="B21" s="23"/>
      <c r="C21" s="23"/>
      <c r="D21" s="23"/>
      <c r="E21" s="23"/>
      <c r="F21" s="23"/>
      <c r="G21" s="1073" t="s">
        <v>5814</v>
      </c>
      <c r="H21" s="1074" t="s">
        <v>5803</v>
      </c>
      <c r="I21" s="1074"/>
      <c r="J21" s="1074"/>
      <c r="K21" s="1074"/>
      <c r="L21" s="1074"/>
      <c r="M21" s="1074"/>
      <c r="N21" s="1074"/>
      <c r="O21" s="1074"/>
      <c r="P21" s="4"/>
      <c r="Q21" s="4"/>
      <c r="R21" s="4"/>
      <c r="S21" s="4"/>
      <c r="T21" s="4"/>
      <c r="U21" s="4"/>
      <c r="V21" s="4"/>
      <c r="W21" s="4"/>
      <c r="X21" s="4"/>
      <c r="Y21" s="4"/>
      <c r="Z21" s="4"/>
      <c r="AA21" s="4"/>
      <c r="AB21" s="4"/>
      <c r="AC21" s="4"/>
      <c r="AD21" s="4"/>
      <c r="AE21" s="4"/>
      <c r="AF21" s="4"/>
      <c r="AG21" s="4"/>
      <c r="AH21" s="4"/>
      <c r="AI21" s="4"/>
      <c r="AJ21" s="4"/>
    </row>
    <row r="22" ht="15.75" customHeight="1">
      <c r="A22" s="23"/>
      <c r="B22" s="23"/>
      <c r="C22" s="23"/>
      <c r="D22" s="23"/>
      <c r="E22" s="23"/>
      <c r="F22" s="23"/>
      <c r="G22" s="36" t="s">
        <v>5815</v>
      </c>
      <c r="H22" s="19" t="s">
        <v>5803</v>
      </c>
      <c r="I22" s="19"/>
      <c r="J22" s="19"/>
      <c r="K22" s="19"/>
      <c r="L22" s="19"/>
      <c r="M22" s="19"/>
      <c r="N22" s="19"/>
      <c r="O22" s="19"/>
      <c r="P22" s="4"/>
      <c r="Q22" s="4"/>
      <c r="R22" s="4"/>
      <c r="S22" s="4"/>
      <c r="T22" s="4"/>
      <c r="U22" s="4"/>
      <c r="V22" s="4"/>
      <c r="W22" s="4"/>
      <c r="X22" s="4"/>
      <c r="Y22" s="4"/>
      <c r="Z22" s="4"/>
      <c r="AA22" s="4"/>
      <c r="AB22" s="4"/>
      <c r="AC22" s="4"/>
      <c r="AD22" s="4"/>
      <c r="AE22" s="4"/>
      <c r="AF22" s="4"/>
      <c r="AG22" s="4"/>
      <c r="AH22" s="4"/>
      <c r="AI22" s="4"/>
      <c r="AJ22" s="4"/>
    </row>
    <row r="23" ht="15.75" customHeight="1">
      <c r="A23" s="23"/>
      <c r="B23" s="23"/>
      <c r="C23" s="23"/>
      <c r="D23" s="23"/>
      <c r="E23" s="23"/>
      <c r="F23" s="23"/>
      <c r="G23" s="1073" t="s">
        <v>5816</v>
      </c>
      <c r="H23" s="1074" t="s">
        <v>5803</v>
      </c>
      <c r="I23" s="1074"/>
      <c r="J23" s="1074"/>
      <c r="K23" s="1074"/>
      <c r="L23" s="1074"/>
      <c r="M23" s="1074"/>
      <c r="N23" s="1074"/>
      <c r="O23" s="1074"/>
      <c r="P23" s="4"/>
      <c r="Q23" s="4"/>
      <c r="R23" s="4"/>
      <c r="S23" s="4"/>
      <c r="T23" s="4"/>
      <c r="U23" s="4"/>
      <c r="V23" s="4"/>
      <c r="W23" s="4"/>
      <c r="X23" s="4"/>
      <c r="Y23" s="4"/>
      <c r="Z23" s="4"/>
      <c r="AA23" s="4"/>
      <c r="AB23" s="4"/>
      <c r="AC23" s="4"/>
      <c r="AD23" s="4"/>
      <c r="AE23" s="4"/>
      <c r="AF23" s="4"/>
      <c r="AG23" s="4"/>
      <c r="AH23" s="4"/>
      <c r="AI23" s="4"/>
      <c r="AJ23" s="4"/>
    </row>
    <row r="24" ht="15.75" customHeight="1">
      <c r="A24" s="23"/>
      <c r="B24" s="23"/>
      <c r="C24" s="23"/>
      <c r="D24" s="23"/>
      <c r="E24" s="23"/>
      <c r="F24" s="23"/>
      <c r="G24" s="36" t="s">
        <v>5817</v>
      </c>
      <c r="H24" s="19" t="s">
        <v>5803</v>
      </c>
      <c r="I24" s="19"/>
      <c r="J24" s="19"/>
      <c r="K24" s="19"/>
      <c r="L24" s="19"/>
      <c r="M24" s="19"/>
      <c r="N24" s="19"/>
      <c r="O24" s="19"/>
      <c r="P24" s="4"/>
      <c r="Q24" s="4"/>
      <c r="R24" s="4"/>
      <c r="S24" s="4"/>
      <c r="T24" s="4"/>
      <c r="U24" s="4"/>
      <c r="V24" s="4"/>
      <c r="W24" s="4"/>
      <c r="X24" s="4"/>
      <c r="Y24" s="4"/>
      <c r="Z24" s="4"/>
      <c r="AA24" s="4"/>
      <c r="AB24" s="4"/>
      <c r="AC24" s="4"/>
      <c r="AD24" s="4"/>
      <c r="AE24" s="4"/>
      <c r="AF24" s="4"/>
      <c r="AG24" s="4"/>
      <c r="AH24" s="4"/>
      <c r="AI24" s="4"/>
      <c r="AJ24" s="4"/>
    </row>
    <row r="25" ht="15.75" customHeight="1">
      <c r="A25" s="23"/>
      <c r="B25" s="23"/>
      <c r="C25" s="23"/>
      <c r="D25" s="23"/>
      <c r="E25" s="23"/>
      <c r="F25" s="23"/>
      <c r="G25" s="1073" t="s">
        <v>5818</v>
      </c>
      <c r="H25" s="1074" t="s">
        <v>5803</v>
      </c>
      <c r="I25" s="1074"/>
      <c r="J25" s="1074"/>
      <c r="K25" s="1074"/>
      <c r="L25" s="1074"/>
      <c r="M25" s="1074"/>
      <c r="N25" s="1074"/>
      <c r="O25" s="1074"/>
      <c r="P25" s="4"/>
      <c r="Q25" s="4"/>
      <c r="R25" s="4"/>
      <c r="S25" s="4"/>
      <c r="T25" s="4"/>
      <c r="U25" s="4"/>
      <c r="V25" s="4"/>
      <c r="W25" s="4"/>
      <c r="X25" s="4"/>
      <c r="Y25" s="4"/>
      <c r="Z25" s="4"/>
      <c r="AA25" s="4"/>
      <c r="AB25" s="4"/>
      <c r="AC25" s="4"/>
      <c r="AD25" s="4"/>
      <c r="AE25" s="4"/>
      <c r="AF25" s="4"/>
      <c r="AG25" s="4"/>
      <c r="AH25" s="4"/>
      <c r="AI25" s="4"/>
      <c r="AJ25" s="4"/>
    </row>
    <row r="26" ht="15.75" customHeight="1">
      <c r="A26" s="23"/>
      <c r="B26" s="23"/>
      <c r="C26" s="23"/>
      <c r="D26" s="23"/>
      <c r="E26" s="20"/>
      <c r="F26" s="20"/>
      <c r="G26" s="36" t="s">
        <v>5819</v>
      </c>
      <c r="H26" s="19" t="s">
        <v>5803</v>
      </c>
      <c r="I26" s="19"/>
      <c r="J26" s="19"/>
      <c r="K26" s="19"/>
      <c r="L26" s="19"/>
      <c r="M26" s="61" t="s">
        <v>5579</v>
      </c>
      <c r="N26" s="61" t="s">
        <v>5579</v>
      </c>
      <c r="O26" s="19"/>
      <c r="P26" s="4"/>
      <c r="Q26" s="4"/>
      <c r="R26" s="4"/>
      <c r="S26" s="4"/>
      <c r="T26" s="4"/>
      <c r="U26" s="4"/>
      <c r="V26" s="4"/>
      <c r="W26" s="4"/>
      <c r="X26" s="4"/>
      <c r="Y26" s="4"/>
      <c r="Z26" s="4"/>
      <c r="AA26" s="4"/>
      <c r="AB26" s="4"/>
      <c r="AC26" s="4"/>
      <c r="AD26" s="4"/>
      <c r="AE26" s="4"/>
      <c r="AF26" s="4"/>
      <c r="AG26" s="4"/>
      <c r="AH26" s="4"/>
      <c r="AI26" s="4"/>
      <c r="AJ26" s="4"/>
    </row>
    <row r="27" ht="15.75" customHeight="1">
      <c r="A27" s="23"/>
      <c r="B27" s="23"/>
      <c r="C27" s="23"/>
      <c r="D27" s="23"/>
      <c r="E27" s="16" t="s">
        <v>130</v>
      </c>
      <c r="F27" s="732" t="s">
        <v>63</v>
      </c>
      <c r="G27" s="1073" t="s">
        <v>5820</v>
      </c>
      <c r="H27" s="1074" t="s">
        <v>5803</v>
      </c>
      <c r="I27" s="1074"/>
      <c r="J27" s="1074"/>
      <c r="K27" s="1074"/>
      <c r="L27" s="1074"/>
      <c r="M27" s="1074"/>
      <c r="N27" s="1074"/>
      <c r="O27" s="1074"/>
      <c r="P27" s="4"/>
      <c r="Q27" s="4"/>
      <c r="R27" s="4"/>
      <c r="S27" s="4"/>
      <c r="T27" s="4"/>
      <c r="U27" s="4"/>
      <c r="V27" s="4"/>
      <c r="W27" s="4"/>
      <c r="X27" s="4"/>
      <c r="Y27" s="4"/>
      <c r="Z27" s="4"/>
      <c r="AA27" s="4"/>
      <c r="AB27" s="4"/>
      <c r="AC27" s="4"/>
      <c r="AD27" s="4"/>
      <c r="AE27" s="4"/>
      <c r="AF27" s="4"/>
      <c r="AG27" s="4"/>
      <c r="AH27" s="4"/>
      <c r="AI27" s="4"/>
      <c r="AJ27" s="4"/>
    </row>
    <row r="28" ht="15.75" customHeight="1">
      <c r="A28" s="23"/>
      <c r="B28" s="23"/>
      <c r="C28" s="23"/>
      <c r="D28" s="23"/>
      <c r="E28" s="20"/>
      <c r="F28" s="20"/>
      <c r="G28" s="36" t="s">
        <v>5821</v>
      </c>
      <c r="H28" s="19" t="s">
        <v>5803</v>
      </c>
      <c r="I28" s="19"/>
      <c r="J28" s="19"/>
      <c r="K28" s="19"/>
      <c r="L28" s="19"/>
      <c r="M28" s="19"/>
      <c r="N28" s="19"/>
      <c r="O28" s="19"/>
      <c r="P28" s="4"/>
      <c r="Q28" s="4"/>
      <c r="R28" s="4"/>
      <c r="S28" s="4"/>
      <c r="T28" s="4"/>
      <c r="U28" s="4"/>
      <c r="V28" s="4"/>
      <c r="W28" s="4"/>
      <c r="X28" s="4"/>
      <c r="Y28" s="4"/>
      <c r="Z28" s="4"/>
      <c r="AA28" s="4"/>
      <c r="AB28" s="4"/>
      <c r="AC28" s="4"/>
      <c r="AD28" s="4"/>
      <c r="AE28" s="4"/>
      <c r="AF28" s="4"/>
      <c r="AG28" s="4"/>
      <c r="AH28" s="4"/>
      <c r="AI28" s="4"/>
      <c r="AJ28" s="4"/>
    </row>
    <row r="29" ht="15.75" customHeight="1">
      <c r="A29" s="23"/>
      <c r="B29" s="23"/>
      <c r="C29" s="23"/>
      <c r="D29" s="23"/>
      <c r="E29" s="16" t="s">
        <v>5130</v>
      </c>
      <c r="F29" s="732" t="s">
        <v>67</v>
      </c>
      <c r="G29" s="1073" t="s">
        <v>5822</v>
      </c>
      <c r="H29" s="1074" t="s">
        <v>5803</v>
      </c>
      <c r="I29" s="1074"/>
      <c r="J29" s="1074"/>
      <c r="K29" s="1074"/>
      <c r="L29" s="1074"/>
      <c r="M29" s="1074"/>
      <c r="N29" s="1074"/>
      <c r="O29" s="1074"/>
      <c r="P29" s="4"/>
      <c r="Q29" s="4"/>
      <c r="R29" s="4"/>
      <c r="S29" s="4"/>
      <c r="T29" s="4"/>
      <c r="U29" s="4"/>
      <c r="V29" s="4"/>
      <c r="W29" s="4"/>
      <c r="X29" s="4"/>
      <c r="Y29" s="4"/>
      <c r="Z29" s="4"/>
      <c r="AA29" s="4"/>
      <c r="AB29" s="4"/>
      <c r="AC29" s="4"/>
      <c r="AD29" s="4"/>
      <c r="AE29" s="4"/>
      <c r="AF29" s="4"/>
      <c r="AG29" s="4"/>
      <c r="AH29" s="4"/>
      <c r="AI29" s="4"/>
      <c r="AJ29" s="4"/>
    </row>
    <row r="30" ht="15.75" customHeight="1">
      <c r="A30" s="23"/>
      <c r="B30" s="23"/>
      <c r="C30" s="23"/>
      <c r="D30" s="23"/>
      <c r="E30" s="23"/>
      <c r="F30" s="23"/>
      <c r="G30" s="36" t="s">
        <v>5823</v>
      </c>
      <c r="H30" s="19" t="s">
        <v>5803</v>
      </c>
      <c r="I30" s="19"/>
      <c r="J30" s="19"/>
      <c r="K30" s="19"/>
      <c r="L30" s="19"/>
      <c r="M30" s="19"/>
      <c r="N30" s="19"/>
      <c r="O30" s="19"/>
      <c r="P30" s="4"/>
      <c r="Q30" s="4"/>
      <c r="R30" s="4"/>
      <c r="S30" s="4"/>
      <c r="T30" s="4"/>
      <c r="U30" s="4"/>
      <c r="V30" s="4"/>
      <c r="W30" s="4"/>
      <c r="X30" s="4"/>
      <c r="Y30" s="4"/>
      <c r="Z30" s="4"/>
      <c r="AA30" s="4"/>
      <c r="AB30" s="4"/>
      <c r="AC30" s="4"/>
      <c r="AD30" s="4"/>
      <c r="AE30" s="4"/>
      <c r="AF30" s="4"/>
      <c r="AG30" s="4"/>
      <c r="AH30" s="4"/>
      <c r="AI30" s="4"/>
      <c r="AJ30" s="4"/>
    </row>
    <row r="31" ht="15.75" customHeight="1">
      <c r="A31" s="23"/>
      <c r="B31" s="23"/>
      <c r="C31" s="23"/>
      <c r="D31" s="23"/>
      <c r="E31" s="23"/>
      <c r="F31" s="23"/>
      <c r="G31" s="1073" t="s">
        <v>5824</v>
      </c>
      <c r="H31" s="1074" t="s">
        <v>5803</v>
      </c>
      <c r="I31" s="1074"/>
      <c r="J31" s="1074"/>
      <c r="K31" s="1074"/>
      <c r="L31" s="1074"/>
      <c r="M31" s="1074"/>
      <c r="N31" s="1074"/>
      <c r="O31" s="1074"/>
      <c r="P31" s="4"/>
      <c r="Q31" s="4"/>
      <c r="R31" s="4"/>
      <c r="S31" s="4"/>
      <c r="T31" s="4"/>
      <c r="U31" s="4"/>
      <c r="V31" s="4"/>
      <c r="W31" s="4"/>
      <c r="X31" s="4"/>
      <c r="Y31" s="4"/>
      <c r="Z31" s="4"/>
      <c r="AA31" s="4"/>
      <c r="AB31" s="4"/>
      <c r="AC31" s="4"/>
      <c r="AD31" s="4"/>
      <c r="AE31" s="4"/>
      <c r="AF31" s="4"/>
      <c r="AG31" s="4"/>
      <c r="AH31" s="4"/>
      <c r="AI31" s="4"/>
      <c r="AJ31" s="4"/>
    </row>
    <row r="32" ht="15.75" customHeight="1">
      <c r="A32" s="23"/>
      <c r="B32" s="23"/>
      <c r="C32" s="23"/>
      <c r="D32" s="23"/>
      <c r="E32" s="23"/>
      <c r="F32" s="23"/>
      <c r="G32" s="36" t="s">
        <v>5825</v>
      </c>
      <c r="H32" s="19" t="s">
        <v>5803</v>
      </c>
      <c r="I32" s="19"/>
      <c r="J32" s="19"/>
      <c r="K32" s="19"/>
      <c r="L32" s="19"/>
      <c r="M32" s="19"/>
      <c r="N32" s="19"/>
      <c r="O32" s="19"/>
      <c r="P32" s="4"/>
      <c r="Q32" s="4"/>
      <c r="R32" s="4"/>
      <c r="S32" s="4"/>
      <c r="T32" s="4"/>
      <c r="U32" s="4"/>
      <c r="V32" s="4"/>
      <c r="W32" s="4"/>
      <c r="X32" s="4"/>
      <c r="Y32" s="4"/>
      <c r="Z32" s="4"/>
      <c r="AA32" s="4"/>
      <c r="AB32" s="4"/>
      <c r="AC32" s="4"/>
      <c r="AD32" s="4"/>
      <c r="AE32" s="4"/>
      <c r="AF32" s="4"/>
      <c r="AG32" s="4"/>
      <c r="AH32" s="4"/>
      <c r="AI32" s="4"/>
      <c r="AJ32" s="4"/>
    </row>
    <row r="33" ht="15.75" customHeight="1">
      <c r="A33" s="20"/>
      <c r="B33" s="20"/>
      <c r="C33" s="20"/>
      <c r="D33" s="20"/>
      <c r="E33" s="20"/>
      <c r="F33" s="20"/>
      <c r="G33" s="1073" t="s">
        <v>5826</v>
      </c>
      <c r="H33" s="1074" t="s">
        <v>5803</v>
      </c>
      <c r="I33" s="1074"/>
      <c r="J33" s="1074"/>
      <c r="K33" s="1074"/>
      <c r="L33" s="1074"/>
      <c r="M33" s="1074"/>
      <c r="N33" s="1074"/>
      <c r="O33" s="1074"/>
      <c r="P33" s="4"/>
      <c r="Q33" s="4"/>
      <c r="R33" s="4"/>
      <c r="S33" s="4"/>
      <c r="T33" s="4"/>
      <c r="U33" s="4"/>
      <c r="V33" s="4"/>
      <c r="W33" s="4"/>
      <c r="X33" s="4"/>
      <c r="Y33" s="4"/>
      <c r="Z33" s="4"/>
      <c r="AA33" s="4"/>
      <c r="AB33" s="4"/>
      <c r="AC33" s="4"/>
      <c r="AD33" s="4"/>
      <c r="AE33" s="4"/>
      <c r="AF33" s="4"/>
      <c r="AG33" s="4"/>
      <c r="AH33" s="4"/>
      <c r="AI33" s="4"/>
      <c r="AJ33" s="4"/>
    </row>
    <row r="34">
      <c r="A34" s="13">
        <v>2.0</v>
      </c>
      <c r="B34" s="54" t="s">
        <v>5580</v>
      </c>
      <c r="C34" s="54" t="s">
        <v>5581</v>
      </c>
      <c r="D34" s="16" t="s">
        <v>42</v>
      </c>
      <c r="E34" s="16">
        <v>23.0</v>
      </c>
      <c r="F34" s="162" t="s">
        <v>5582</v>
      </c>
      <c r="G34" s="30" t="s">
        <v>5827</v>
      </c>
      <c r="H34" s="191"/>
      <c r="I34" s="191"/>
      <c r="J34" s="191"/>
      <c r="K34" s="191"/>
      <c r="L34" s="191"/>
      <c r="M34" s="191"/>
      <c r="N34" s="191"/>
      <c r="O34" s="191"/>
      <c r="P34" s="4"/>
      <c r="Q34" s="4"/>
      <c r="R34" s="4"/>
      <c r="S34" s="4"/>
      <c r="T34" s="4"/>
      <c r="U34" s="4"/>
      <c r="V34" s="4"/>
      <c r="W34" s="4"/>
      <c r="X34" s="4"/>
      <c r="Y34" s="4"/>
      <c r="Z34" s="4"/>
      <c r="AA34" s="4"/>
      <c r="AB34" s="4"/>
      <c r="AC34" s="4"/>
      <c r="AD34" s="4"/>
      <c r="AE34" s="4"/>
      <c r="AF34" s="4"/>
      <c r="AG34" s="4"/>
      <c r="AH34" s="4"/>
      <c r="AI34" s="4"/>
      <c r="AJ34" s="4"/>
    </row>
    <row r="35">
      <c r="A35" s="23"/>
      <c r="B35" s="23"/>
      <c r="C35" s="23"/>
      <c r="D35" s="23"/>
      <c r="E35" s="23"/>
      <c r="F35" s="23"/>
      <c r="G35" s="1075" t="s">
        <v>5828</v>
      </c>
      <c r="H35" s="1076"/>
      <c r="I35" s="1076"/>
      <c r="J35" s="1076"/>
      <c r="K35" s="1076"/>
      <c r="L35" s="1076"/>
      <c r="M35" s="1076"/>
      <c r="N35" s="1076"/>
      <c r="O35" s="1076"/>
      <c r="P35" s="4"/>
      <c r="Q35" s="4"/>
      <c r="R35" s="4"/>
      <c r="S35" s="4"/>
      <c r="T35" s="4"/>
      <c r="U35" s="4"/>
      <c r="V35" s="4"/>
      <c r="W35" s="4"/>
      <c r="X35" s="4"/>
      <c r="Y35" s="4"/>
      <c r="Z35" s="4"/>
      <c r="AA35" s="4"/>
      <c r="AB35" s="4"/>
      <c r="AC35" s="4"/>
      <c r="AD35" s="4"/>
      <c r="AE35" s="4"/>
      <c r="AF35" s="4"/>
      <c r="AG35" s="4"/>
      <c r="AH35" s="4"/>
      <c r="AI35" s="4"/>
      <c r="AJ35" s="4"/>
    </row>
    <row r="36">
      <c r="A36" s="23"/>
      <c r="B36" s="23"/>
      <c r="C36" s="23"/>
      <c r="D36" s="23"/>
      <c r="E36" s="23"/>
      <c r="F36" s="23"/>
      <c r="G36" s="30" t="s">
        <v>5829</v>
      </c>
      <c r="H36" s="191"/>
      <c r="I36" s="191"/>
      <c r="J36" s="191"/>
      <c r="K36" s="191"/>
      <c r="L36" s="191"/>
      <c r="M36" s="191"/>
      <c r="N36" s="191"/>
      <c r="O36" s="191"/>
      <c r="P36" s="4"/>
      <c r="Q36" s="4"/>
      <c r="R36" s="4"/>
      <c r="S36" s="4"/>
      <c r="T36" s="4"/>
      <c r="U36" s="4"/>
      <c r="V36" s="4"/>
      <c r="W36" s="4"/>
      <c r="X36" s="4"/>
      <c r="Y36" s="4"/>
      <c r="Z36" s="4"/>
      <c r="AA36" s="4"/>
      <c r="AB36" s="4"/>
      <c r="AC36" s="4"/>
      <c r="AD36" s="4"/>
      <c r="AE36" s="4"/>
      <c r="AF36" s="4"/>
      <c r="AG36" s="4"/>
      <c r="AH36" s="4"/>
      <c r="AI36" s="4"/>
      <c r="AJ36" s="4"/>
    </row>
    <row r="37">
      <c r="A37" s="23"/>
      <c r="B37" s="23"/>
      <c r="C37" s="23"/>
      <c r="D37" s="23"/>
      <c r="E37" s="23"/>
      <c r="F37" s="23"/>
      <c r="G37" s="1075" t="s">
        <v>5830</v>
      </c>
      <c r="H37" s="1077"/>
      <c r="I37" s="1077"/>
      <c r="J37" s="1077"/>
      <c r="K37" s="1077"/>
      <c r="L37" s="1077"/>
      <c r="M37" s="1077"/>
      <c r="N37" s="1077"/>
      <c r="O37" s="1077"/>
      <c r="P37" s="4"/>
      <c r="Q37" s="4"/>
      <c r="R37" s="4"/>
      <c r="S37" s="4"/>
      <c r="T37" s="4"/>
      <c r="U37" s="4"/>
      <c r="V37" s="4"/>
      <c r="W37" s="4"/>
      <c r="X37" s="4"/>
      <c r="Y37" s="4"/>
      <c r="Z37" s="4"/>
      <c r="AA37" s="4"/>
      <c r="AB37" s="4"/>
      <c r="AC37" s="4"/>
      <c r="AD37" s="4"/>
      <c r="AE37" s="4"/>
      <c r="AF37" s="4"/>
      <c r="AG37" s="4"/>
      <c r="AH37" s="4"/>
      <c r="AI37" s="4"/>
      <c r="AJ37" s="4"/>
    </row>
    <row r="38">
      <c r="A38" s="23"/>
      <c r="B38" s="23"/>
      <c r="C38" s="23"/>
      <c r="D38" s="23"/>
      <c r="E38" s="23"/>
      <c r="F38" s="23"/>
      <c r="G38" s="30" t="s">
        <v>5831</v>
      </c>
      <c r="H38" s="204"/>
      <c r="I38" s="204"/>
      <c r="J38" s="204"/>
      <c r="K38" s="204"/>
      <c r="L38" s="204"/>
      <c r="M38" s="204"/>
      <c r="N38" s="204"/>
      <c r="O38" s="204"/>
      <c r="P38" s="4"/>
      <c r="Q38" s="4"/>
      <c r="R38" s="4"/>
      <c r="S38" s="4"/>
      <c r="T38" s="4"/>
      <c r="U38" s="4"/>
      <c r="V38" s="4"/>
      <c r="W38" s="4"/>
      <c r="X38" s="4"/>
      <c r="Y38" s="4"/>
      <c r="Z38" s="4"/>
      <c r="AA38" s="4"/>
      <c r="AB38" s="4"/>
      <c r="AC38" s="4"/>
      <c r="AD38" s="4"/>
      <c r="AE38" s="4"/>
      <c r="AF38" s="4"/>
      <c r="AG38" s="4"/>
      <c r="AH38" s="4"/>
      <c r="AI38" s="4"/>
      <c r="AJ38" s="4"/>
    </row>
    <row r="39">
      <c r="A39" s="23"/>
      <c r="B39" s="23"/>
      <c r="C39" s="23"/>
      <c r="D39" s="23"/>
      <c r="E39" s="23"/>
      <c r="F39" s="23"/>
      <c r="G39" s="1075" t="s">
        <v>5832</v>
      </c>
      <c r="H39" s="1077"/>
      <c r="I39" s="1077"/>
      <c r="J39" s="1077"/>
      <c r="K39" s="1077"/>
      <c r="L39" s="1077"/>
      <c r="M39" s="1077"/>
      <c r="N39" s="1077"/>
      <c r="O39" s="1077"/>
      <c r="P39" s="4"/>
      <c r="Q39" s="4"/>
      <c r="R39" s="4"/>
      <c r="S39" s="4"/>
      <c r="T39" s="4"/>
      <c r="U39" s="4"/>
      <c r="V39" s="4"/>
      <c r="W39" s="4"/>
      <c r="X39" s="4"/>
      <c r="Y39" s="4"/>
      <c r="Z39" s="4"/>
      <c r="AA39" s="4"/>
      <c r="AB39" s="4"/>
      <c r="AC39" s="4"/>
      <c r="AD39" s="4"/>
      <c r="AE39" s="4"/>
      <c r="AF39" s="4"/>
      <c r="AG39" s="4"/>
      <c r="AH39" s="4"/>
      <c r="AI39" s="4"/>
      <c r="AJ39" s="4"/>
    </row>
    <row r="40">
      <c r="A40" s="23"/>
      <c r="B40" s="23"/>
      <c r="C40" s="23"/>
      <c r="D40" s="23"/>
      <c r="E40" s="23"/>
      <c r="F40" s="23"/>
      <c r="G40" s="30" t="s">
        <v>5833</v>
      </c>
      <c r="H40" s="204"/>
      <c r="I40" s="204"/>
      <c r="J40" s="204"/>
      <c r="K40" s="204"/>
      <c r="L40" s="204"/>
      <c r="M40" s="204"/>
      <c r="N40" s="204"/>
      <c r="O40" s="204"/>
      <c r="P40" s="4"/>
      <c r="Q40" s="4"/>
      <c r="R40" s="4"/>
      <c r="S40" s="4"/>
      <c r="T40" s="4"/>
      <c r="U40" s="4"/>
      <c r="V40" s="4"/>
      <c r="W40" s="4"/>
      <c r="X40" s="4"/>
      <c r="Y40" s="4"/>
      <c r="Z40" s="4"/>
      <c r="AA40" s="4"/>
      <c r="AB40" s="4"/>
      <c r="AC40" s="4"/>
      <c r="AD40" s="4"/>
      <c r="AE40" s="4"/>
      <c r="AF40" s="4"/>
      <c r="AG40" s="4"/>
      <c r="AH40" s="4"/>
      <c r="AI40" s="4"/>
      <c r="AJ40" s="4"/>
    </row>
    <row r="41">
      <c r="A41" s="23"/>
      <c r="B41" s="23"/>
      <c r="C41" s="23"/>
      <c r="D41" s="20"/>
      <c r="E41" s="20"/>
      <c r="F41" s="20"/>
      <c r="G41" s="1075" t="s">
        <v>5834</v>
      </c>
      <c r="H41" s="1077"/>
      <c r="I41" s="1077"/>
      <c r="J41" s="1077"/>
      <c r="K41" s="1077"/>
      <c r="L41" s="1077"/>
      <c r="M41" s="1077"/>
      <c r="N41" s="1077"/>
      <c r="O41" s="1077"/>
      <c r="P41" s="4"/>
      <c r="Q41" s="4"/>
      <c r="R41" s="4"/>
      <c r="S41" s="4"/>
      <c r="T41" s="4"/>
      <c r="U41" s="4"/>
      <c r="V41" s="4"/>
      <c r="W41" s="4"/>
      <c r="X41" s="4"/>
      <c r="Y41" s="4"/>
      <c r="Z41" s="4"/>
      <c r="AA41" s="4"/>
      <c r="AB41" s="4"/>
      <c r="AC41" s="4"/>
      <c r="AD41" s="4"/>
      <c r="AE41" s="4"/>
      <c r="AF41" s="4"/>
      <c r="AG41" s="4"/>
      <c r="AH41" s="4"/>
      <c r="AI41" s="4"/>
      <c r="AJ41" s="4"/>
    </row>
    <row r="42">
      <c r="A42" s="100">
        <v>3.0</v>
      </c>
      <c r="B42" s="54" t="s">
        <v>69</v>
      </c>
      <c r="C42" s="54" t="s">
        <v>73</v>
      </c>
      <c r="D42" s="16" t="s">
        <v>42</v>
      </c>
      <c r="E42" s="16">
        <v>31.0</v>
      </c>
      <c r="F42" s="486" t="s">
        <v>80</v>
      </c>
      <c r="G42" s="30" t="s">
        <v>5835</v>
      </c>
      <c r="H42" s="191"/>
      <c r="I42" s="191"/>
      <c r="J42" s="191"/>
      <c r="K42" s="191"/>
      <c r="L42" s="191"/>
      <c r="M42" s="191"/>
      <c r="N42" s="191"/>
      <c r="O42" s="191"/>
      <c r="P42" s="4"/>
      <c r="Q42" s="4"/>
      <c r="R42" s="4"/>
      <c r="S42" s="4"/>
      <c r="T42" s="4"/>
      <c r="U42" s="4"/>
      <c r="V42" s="4"/>
      <c r="W42" s="4"/>
      <c r="X42" s="4"/>
      <c r="Y42" s="4"/>
      <c r="Z42" s="4"/>
      <c r="AA42" s="4"/>
      <c r="AB42" s="4"/>
      <c r="AC42" s="4"/>
      <c r="AD42" s="4"/>
      <c r="AE42" s="4"/>
      <c r="AF42" s="4"/>
      <c r="AG42" s="4"/>
      <c r="AH42" s="4"/>
      <c r="AI42" s="4"/>
      <c r="AJ42" s="4"/>
    </row>
    <row r="43">
      <c r="A43" s="23"/>
      <c r="B43" s="23"/>
      <c r="C43" s="23"/>
      <c r="D43" s="23"/>
      <c r="E43" s="23"/>
      <c r="F43" s="23"/>
      <c r="G43" s="1075" t="s">
        <v>5836</v>
      </c>
      <c r="H43" s="1076"/>
      <c r="I43" s="1076"/>
      <c r="J43" s="1076"/>
      <c r="K43" s="1076"/>
      <c r="L43" s="1076"/>
      <c r="M43" s="1076"/>
      <c r="N43" s="1076"/>
      <c r="O43" s="1076"/>
      <c r="P43" s="4"/>
      <c r="Q43" s="4"/>
      <c r="R43" s="4"/>
      <c r="S43" s="4"/>
      <c r="T43" s="4"/>
      <c r="U43" s="4"/>
      <c r="V43" s="4"/>
      <c r="W43" s="4"/>
      <c r="X43" s="4"/>
      <c r="Y43" s="4"/>
      <c r="Z43" s="4"/>
      <c r="AA43" s="4"/>
      <c r="AB43" s="4"/>
      <c r="AC43" s="4"/>
      <c r="AD43" s="4"/>
      <c r="AE43" s="4"/>
      <c r="AF43" s="4"/>
      <c r="AG43" s="4"/>
      <c r="AH43" s="4"/>
      <c r="AI43" s="4"/>
      <c r="AJ43" s="4"/>
    </row>
    <row r="44">
      <c r="A44" s="23"/>
      <c r="B44" s="23"/>
      <c r="C44" s="23"/>
      <c r="D44" s="23"/>
      <c r="E44" s="23"/>
      <c r="F44" s="23"/>
      <c r="G44" s="30" t="s">
        <v>5837</v>
      </c>
      <c r="H44" s="191"/>
      <c r="I44" s="191"/>
      <c r="J44" s="191"/>
      <c r="K44" s="191"/>
      <c r="L44" s="191"/>
      <c r="M44" s="191"/>
      <c r="N44" s="191"/>
      <c r="O44" s="191"/>
      <c r="P44" s="4"/>
      <c r="Q44" s="4"/>
      <c r="R44" s="4"/>
      <c r="S44" s="4"/>
      <c r="T44" s="4"/>
      <c r="U44" s="4"/>
      <c r="V44" s="4"/>
      <c r="W44" s="4"/>
      <c r="X44" s="4"/>
      <c r="Y44" s="4"/>
      <c r="Z44" s="4"/>
      <c r="AA44" s="4"/>
      <c r="AB44" s="4"/>
      <c r="AC44" s="4"/>
      <c r="AD44" s="4"/>
      <c r="AE44" s="4"/>
      <c r="AF44" s="4"/>
      <c r="AG44" s="4"/>
      <c r="AH44" s="4"/>
      <c r="AI44" s="4"/>
      <c r="AJ44" s="4"/>
    </row>
    <row r="45">
      <c r="A45" s="23"/>
      <c r="B45" s="23"/>
      <c r="C45" s="23"/>
      <c r="D45" s="23"/>
      <c r="E45" s="23"/>
      <c r="F45" s="23"/>
      <c r="G45" s="1075" t="s">
        <v>5838</v>
      </c>
      <c r="H45" s="1076"/>
      <c r="I45" s="1076"/>
      <c r="J45" s="1076"/>
      <c r="K45" s="1076"/>
      <c r="L45" s="1076"/>
      <c r="M45" s="1076"/>
      <c r="N45" s="1076"/>
      <c r="O45" s="1076"/>
      <c r="P45" s="4"/>
      <c r="Q45" s="4"/>
      <c r="R45" s="4"/>
      <c r="S45" s="4"/>
      <c r="T45" s="4"/>
      <c r="U45" s="4"/>
      <c r="V45" s="4"/>
      <c r="W45" s="4"/>
      <c r="X45" s="4"/>
      <c r="Y45" s="4"/>
      <c r="Z45" s="4"/>
      <c r="AA45" s="4"/>
      <c r="AB45" s="4"/>
      <c r="AC45" s="4"/>
      <c r="AD45" s="4"/>
      <c r="AE45" s="4"/>
      <c r="AF45" s="4"/>
      <c r="AG45" s="4"/>
      <c r="AH45" s="4"/>
      <c r="AI45" s="4"/>
      <c r="AJ45" s="4"/>
    </row>
    <row r="46">
      <c r="A46" s="23"/>
      <c r="B46" s="23"/>
      <c r="C46" s="23"/>
      <c r="D46" s="23"/>
      <c r="E46" s="20"/>
      <c r="F46" s="20"/>
      <c r="G46" s="30" t="s">
        <v>5839</v>
      </c>
      <c r="H46" s="191"/>
      <c r="I46" s="191"/>
      <c r="J46" s="191"/>
      <c r="K46" s="191"/>
      <c r="L46" s="191"/>
      <c r="M46" s="191"/>
      <c r="N46" s="191"/>
      <c r="O46" s="191"/>
      <c r="P46" s="4"/>
      <c r="Q46" s="4"/>
      <c r="R46" s="4"/>
      <c r="S46" s="4"/>
      <c r="T46" s="4"/>
      <c r="U46" s="4"/>
      <c r="V46" s="4"/>
      <c r="W46" s="4"/>
      <c r="X46" s="4"/>
      <c r="Y46" s="4"/>
      <c r="Z46" s="4"/>
      <c r="AA46" s="4"/>
      <c r="AB46" s="4"/>
      <c r="AC46" s="4"/>
      <c r="AD46" s="4"/>
      <c r="AE46" s="4"/>
      <c r="AF46" s="4"/>
      <c r="AG46" s="4"/>
      <c r="AH46" s="4"/>
      <c r="AI46" s="4"/>
      <c r="AJ46" s="4"/>
    </row>
    <row r="47">
      <c r="A47" s="23"/>
      <c r="B47" s="23"/>
      <c r="C47" s="23"/>
      <c r="D47" s="23"/>
      <c r="E47" s="16">
        <v>36.0</v>
      </c>
      <c r="F47" s="162" t="s">
        <v>85</v>
      </c>
      <c r="G47" s="1075" t="s">
        <v>5840</v>
      </c>
      <c r="H47" s="1076"/>
      <c r="I47" s="1076"/>
      <c r="J47" s="1076"/>
      <c r="K47" s="1076"/>
      <c r="L47" s="1076"/>
      <c r="M47" s="1076"/>
      <c r="N47" s="1076"/>
      <c r="O47" s="1076"/>
      <c r="P47" s="4"/>
      <c r="Q47" s="4"/>
      <c r="R47" s="4"/>
      <c r="S47" s="4"/>
      <c r="T47" s="4"/>
      <c r="U47" s="4"/>
      <c r="V47" s="4"/>
      <c r="W47" s="4"/>
      <c r="X47" s="4"/>
      <c r="Y47" s="4"/>
      <c r="Z47" s="4"/>
      <c r="AA47" s="4"/>
      <c r="AB47" s="4"/>
      <c r="AC47" s="4"/>
      <c r="AD47" s="4"/>
      <c r="AE47" s="4"/>
      <c r="AF47" s="4"/>
      <c r="AG47" s="4"/>
      <c r="AH47" s="4"/>
      <c r="AI47" s="4"/>
      <c r="AJ47" s="4"/>
    </row>
    <row r="48">
      <c r="A48" s="23"/>
      <c r="B48" s="23"/>
      <c r="C48" s="23"/>
      <c r="D48" s="23"/>
      <c r="E48" s="20"/>
      <c r="F48" s="20"/>
      <c r="G48" s="30" t="s">
        <v>5841</v>
      </c>
      <c r="H48" s="191"/>
      <c r="I48" s="191"/>
      <c r="J48" s="191"/>
      <c r="K48" s="191"/>
      <c r="L48" s="191"/>
      <c r="M48" s="191"/>
      <c r="N48" s="191"/>
      <c r="O48" s="191"/>
      <c r="P48" s="4"/>
      <c r="Q48" s="4"/>
      <c r="R48" s="4"/>
      <c r="S48" s="4"/>
      <c r="T48" s="4"/>
      <c r="U48" s="4"/>
      <c r="V48" s="4"/>
      <c r="W48" s="4"/>
      <c r="X48" s="4"/>
      <c r="Y48" s="4"/>
      <c r="Z48" s="4"/>
      <c r="AA48" s="4"/>
      <c r="AB48" s="4"/>
      <c r="AC48" s="4"/>
      <c r="AD48" s="4"/>
      <c r="AE48" s="4"/>
      <c r="AF48" s="4"/>
      <c r="AG48" s="4"/>
      <c r="AH48" s="4"/>
      <c r="AI48" s="4"/>
      <c r="AJ48" s="4"/>
    </row>
    <row r="49">
      <c r="A49" s="23"/>
      <c r="B49" s="23"/>
      <c r="C49" s="23"/>
      <c r="D49" s="23"/>
      <c r="E49" s="16">
        <v>38.0</v>
      </c>
      <c r="F49" s="162" t="s">
        <v>91</v>
      </c>
      <c r="G49" s="1075" t="s">
        <v>5842</v>
      </c>
      <c r="H49" s="1076"/>
      <c r="I49" s="1076"/>
      <c r="J49" s="1076"/>
      <c r="K49" s="1076"/>
      <c r="L49" s="1076"/>
      <c r="M49" s="1076"/>
      <c r="N49" s="1076"/>
      <c r="O49" s="1076"/>
      <c r="P49" s="4"/>
      <c r="Q49" s="4"/>
      <c r="R49" s="4"/>
      <c r="S49" s="4"/>
      <c r="T49" s="4"/>
      <c r="U49" s="4"/>
      <c r="V49" s="4"/>
      <c r="W49" s="4"/>
      <c r="X49" s="4"/>
      <c r="Y49" s="4"/>
      <c r="Z49" s="4"/>
      <c r="AA49" s="4"/>
      <c r="AB49" s="4"/>
      <c r="AC49" s="4"/>
      <c r="AD49" s="4"/>
      <c r="AE49" s="4"/>
      <c r="AF49" s="4"/>
      <c r="AG49" s="4"/>
      <c r="AH49" s="4"/>
      <c r="AI49" s="4"/>
      <c r="AJ49" s="4"/>
    </row>
    <row r="50">
      <c r="A50" s="23"/>
      <c r="B50" s="23"/>
      <c r="C50" s="23"/>
      <c r="D50" s="23"/>
      <c r="E50" s="23"/>
      <c r="F50" s="23"/>
      <c r="G50" s="36" t="s">
        <v>5843</v>
      </c>
      <c r="H50" s="204"/>
      <c r="I50" s="204"/>
      <c r="J50" s="204"/>
      <c r="K50" s="204"/>
      <c r="L50" s="204"/>
      <c r="M50" s="204"/>
      <c r="N50" s="204"/>
      <c r="O50" s="204"/>
      <c r="P50" s="4"/>
      <c r="Q50" s="4"/>
      <c r="R50" s="4"/>
      <c r="S50" s="4"/>
      <c r="T50" s="4"/>
      <c r="U50" s="4"/>
      <c r="V50" s="4"/>
      <c r="W50" s="4"/>
      <c r="X50" s="4"/>
      <c r="Y50" s="4"/>
      <c r="Z50" s="4"/>
      <c r="AA50" s="4"/>
      <c r="AB50" s="4"/>
      <c r="AC50" s="4"/>
      <c r="AD50" s="4"/>
      <c r="AE50" s="4"/>
      <c r="AF50" s="4"/>
      <c r="AG50" s="4"/>
      <c r="AH50" s="4"/>
      <c r="AI50" s="4"/>
      <c r="AJ50" s="4"/>
    </row>
    <row r="51">
      <c r="A51" s="23"/>
      <c r="B51" s="23"/>
      <c r="C51" s="23"/>
      <c r="D51" s="23"/>
      <c r="E51" s="23"/>
      <c r="F51" s="23"/>
      <c r="G51" s="1075" t="s">
        <v>5844</v>
      </c>
      <c r="H51" s="1076"/>
      <c r="I51" s="1076"/>
      <c r="J51" s="1076"/>
      <c r="K51" s="1076"/>
      <c r="L51" s="1076"/>
      <c r="M51" s="1076"/>
      <c r="N51" s="1076"/>
      <c r="O51" s="1076"/>
      <c r="P51" s="4"/>
      <c r="Q51" s="4"/>
      <c r="R51" s="4"/>
      <c r="S51" s="4"/>
      <c r="T51" s="4"/>
      <c r="U51" s="4"/>
      <c r="V51" s="4"/>
      <c r="W51" s="4"/>
      <c r="X51" s="4"/>
      <c r="Y51" s="4"/>
      <c r="Z51" s="4"/>
      <c r="AA51" s="4"/>
      <c r="AB51" s="4"/>
      <c r="AC51" s="4"/>
      <c r="AD51" s="4"/>
      <c r="AE51" s="4"/>
      <c r="AF51" s="4"/>
      <c r="AG51" s="4"/>
      <c r="AH51" s="4"/>
      <c r="AI51" s="4"/>
      <c r="AJ51" s="4"/>
    </row>
    <row r="52">
      <c r="A52" s="23"/>
      <c r="B52" s="23"/>
      <c r="C52" s="23"/>
      <c r="D52" s="23"/>
      <c r="E52" s="20"/>
      <c r="F52" s="20"/>
      <c r="G52" s="30" t="s">
        <v>5845</v>
      </c>
      <c r="H52" s="452"/>
      <c r="I52" s="452"/>
      <c r="J52" s="452"/>
      <c r="K52" s="452"/>
      <c r="L52" s="452"/>
      <c r="M52" s="452"/>
      <c r="N52" s="452"/>
      <c r="O52" s="452"/>
      <c r="P52" s="4"/>
      <c r="Q52" s="4"/>
      <c r="R52" s="4"/>
      <c r="S52" s="4"/>
      <c r="T52" s="4"/>
      <c r="U52" s="4"/>
      <c r="V52" s="4"/>
      <c r="W52" s="4"/>
      <c r="X52" s="4"/>
      <c r="Y52" s="4"/>
      <c r="Z52" s="4"/>
      <c r="AA52" s="4"/>
      <c r="AB52" s="4"/>
      <c r="AC52" s="4"/>
      <c r="AD52" s="4"/>
      <c r="AE52" s="4"/>
      <c r="AF52" s="4"/>
      <c r="AG52" s="4"/>
      <c r="AH52" s="4"/>
      <c r="AI52" s="4"/>
      <c r="AJ52" s="4"/>
    </row>
    <row r="53">
      <c r="A53" s="23"/>
      <c r="B53" s="23"/>
      <c r="C53" s="23"/>
      <c r="D53" s="23"/>
      <c r="E53" s="16">
        <v>42.0</v>
      </c>
      <c r="F53" s="162" t="s">
        <v>5585</v>
      </c>
      <c r="G53" s="1075" t="s">
        <v>5846</v>
      </c>
      <c r="H53" s="1077"/>
      <c r="I53" s="1077"/>
      <c r="J53" s="1077"/>
      <c r="K53" s="1077"/>
      <c r="L53" s="1077"/>
      <c r="M53" s="1077"/>
      <c r="N53" s="1077"/>
      <c r="O53" s="1077"/>
      <c r="P53" s="4"/>
      <c r="Q53" s="4"/>
      <c r="R53" s="4"/>
      <c r="S53" s="4"/>
      <c r="T53" s="4"/>
      <c r="U53" s="4"/>
      <c r="V53" s="4"/>
      <c r="W53" s="4"/>
      <c r="X53" s="4"/>
      <c r="Y53" s="4"/>
      <c r="Z53" s="4"/>
      <c r="AA53" s="4"/>
      <c r="AB53" s="4"/>
      <c r="AC53" s="4"/>
      <c r="AD53" s="4"/>
      <c r="AE53" s="4"/>
      <c r="AF53" s="4"/>
      <c r="AG53" s="4"/>
      <c r="AH53" s="4"/>
      <c r="AI53" s="4"/>
      <c r="AJ53" s="4"/>
    </row>
    <row r="54">
      <c r="A54" s="23"/>
      <c r="B54" s="23"/>
      <c r="C54" s="23"/>
      <c r="D54" s="23"/>
      <c r="E54" s="23"/>
      <c r="F54" s="23"/>
      <c r="G54" s="30" t="s">
        <v>5847</v>
      </c>
      <c r="H54" s="191"/>
      <c r="I54" s="191"/>
      <c r="J54" s="191"/>
      <c r="K54" s="191"/>
      <c r="L54" s="191"/>
      <c r="M54" s="191"/>
      <c r="N54" s="191"/>
      <c r="O54" s="191"/>
      <c r="P54" s="4"/>
      <c r="Q54" s="4"/>
      <c r="R54" s="4"/>
      <c r="S54" s="4"/>
      <c r="T54" s="4"/>
      <c r="U54" s="4"/>
      <c r="V54" s="4"/>
      <c r="W54" s="4"/>
      <c r="X54" s="4"/>
      <c r="Y54" s="4"/>
      <c r="Z54" s="4"/>
      <c r="AA54" s="4"/>
      <c r="AB54" s="4"/>
      <c r="AC54" s="4"/>
      <c r="AD54" s="4"/>
      <c r="AE54" s="4"/>
      <c r="AF54" s="4"/>
      <c r="AG54" s="4"/>
      <c r="AH54" s="4"/>
      <c r="AI54" s="4"/>
      <c r="AJ54" s="4"/>
    </row>
    <row r="55">
      <c r="A55" s="23"/>
      <c r="B55" s="23"/>
      <c r="C55" s="23"/>
      <c r="D55" s="23"/>
      <c r="E55" s="23"/>
      <c r="F55" s="23"/>
      <c r="G55" s="1075" t="s">
        <v>5848</v>
      </c>
      <c r="H55" s="1076"/>
      <c r="I55" s="1076"/>
      <c r="J55" s="1076"/>
      <c r="K55" s="1076"/>
      <c r="L55" s="1076"/>
      <c r="M55" s="1076"/>
      <c r="N55" s="1076"/>
      <c r="O55" s="1076"/>
      <c r="P55" s="4"/>
      <c r="Q55" s="4"/>
      <c r="R55" s="4"/>
      <c r="S55" s="4"/>
      <c r="T55" s="4"/>
      <c r="U55" s="4"/>
      <c r="V55" s="4"/>
      <c r="W55" s="4"/>
      <c r="X55" s="4"/>
      <c r="Y55" s="4"/>
      <c r="Z55" s="4"/>
      <c r="AA55" s="4"/>
      <c r="AB55" s="4"/>
      <c r="AC55" s="4"/>
      <c r="AD55" s="4"/>
      <c r="AE55" s="4"/>
      <c r="AF55" s="4"/>
      <c r="AG55" s="4"/>
      <c r="AH55" s="4"/>
      <c r="AI55" s="4"/>
      <c r="AJ55" s="4"/>
    </row>
    <row r="56">
      <c r="A56" s="20"/>
      <c r="B56" s="20"/>
      <c r="C56" s="20"/>
      <c r="D56" s="20"/>
      <c r="E56" s="20"/>
      <c r="F56" s="20"/>
      <c r="G56" s="30" t="s">
        <v>5849</v>
      </c>
      <c r="H56" s="191"/>
      <c r="I56" s="191"/>
      <c r="J56" s="191"/>
      <c r="K56" s="191"/>
      <c r="L56" s="191"/>
      <c r="M56" s="191"/>
      <c r="N56" s="191"/>
      <c r="O56" s="191"/>
      <c r="P56" s="4"/>
      <c r="Q56" s="4"/>
      <c r="R56" s="4"/>
      <c r="S56" s="4"/>
      <c r="T56" s="4"/>
      <c r="U56" s="4"/>
      <c r="V56" s="4"/>
      <c r="W56" s="4"/>
      <c r="X56" s="4"/>
      <c r="Y56" s="4"/>
      <c r="Z56" s="4"/>
      <c r="AA56" s="4"/>
      <c r="AB56" s="4"/>
      <c r="AC56" s="4"/>
      <c r="AD56" s="4"/>
      <c r="AE56" s="4"/>
      <c r="AF56" s="4"/>
      <c r="AG56" s="4"/>
      <c r="AH56" s="4"/>
      <c r="AI56" s="4"/>
      <c r="AJ56" s="4"/>
    </row>
    <row r="57">
      <c r="A57" s="100">
        <v>4.0</v>
      </c>
      <c r="B57" s="74" t="s">
        <v>108</v>
      </c>
      <c r="C57" s="74" t="s">
        <v>109</v>
      </c>
      <c r="D57" s="16" t="s">
        <v>42</v>
      </c>
      <c r="E57" s="17">
        <v>46.0</v>
      </c>
      <c r="F57" s="18" t="s">
        <v>54</v>
      </c>
      <c r="G57" s="1075" t="s">
        <v>5850</v>
      </c>
      <c r="H57" s="1077"/>
      <c r="I57" s="1077"/>
      <c r="J57" s="1077"/>
      <c r="K57" s="1077"/>
      <c r="L57" s="1077"/>
      <c r="M57" s="1077"/>
      <c r="N57" s="1077"/>
      <c r="O57" s="1077"/>
      <c r="P57" s="4"/>
      <c r="Q57" s="4"/>
      <c r="R57" s="4"/>
      <c r="S57" s="4"/>
      <c r="T57" s="4"/>
      <c r="U57" s="4"/>
      <c r="V57" s="4"/>
      <c r="W57" s="4"/>
      <c r="X57" s="4"/>
      <c r="Y57" s="4"/>
      <c r="Z57" s="4"/>
      <c r="AA57" s="4"/>
      <c r="AB57" s="4"/>
      <c r="AC57" s="4"/>
      <c r="AD57" s="4"/>
      <c r="AE57" s="4"/>
      <c r="AF57" s="4"/>
      <c r="AG57" s="4"/>
      <c r="AH57" s="4"/>
      <c r="AI57" s="4"/>
      <c r="AJ57" s="4"/>
    </row>
    <row r="58">
      <c r="A58" s="23"/>
      <c r="B58" s="23"/>
      <c r="C58" s="23"/>
      <c r="D58" s="23"/>
      <c r="E58" s="16">
        <v>47.0</v>
      </c>
      <c r="F58" s="732" t="s">
        <v>59</v>
      </c>
      <c r="G58" s="30" t="s">
        <v>5851</v>
      </c>
      <c r="H58" s="204"/>
      <c r="I58" s="204"/>
      <c r="J58" s="204"/>
      <c r="K58" s="204"/>
      <c r="L58" s="204"/>
      <c r="M58" s="204"/>
      <c r="N58" s="204"/>
      <c r="O58" s="204"/>
      <c r="P58" s="4"/>
      <c r="Q58" s="4"/>
      <c r="R58" s="4"/>
      <c r="S58" s="4"/>
      <c r="T58" s="4"/>
      <c r="U58" s="4"/>
      <c r="V58" s="4"/>
      <c r="W58" s="4"/>
      <c r="X58" s="4"/>
      <c r="Y58" s="4"/>
      <c r="Z58" s="4"/>
      <c r="AA58" s="4"/>
      <c r="AB58" s="4"/>
      <c r="AC58" s="4"/>
      <c r="AD58" s="4"/>
      <c r="AE58" s="4"/>
      <c r="AF58" s="4"/>
      <c r="AG58" s="4"/>
      <c r="AH58" s="4"/>
      <c r="AI58" s="4"/>
      <c r="AJ58" s="4"/>
    </row>
    <row r="59">
      <c r="A59" s="23"/>
      <c r="B59" s="23"/>
      <c r="C59" s="23"/>
      <c r="D59" s="23"/>
      <c r="E59" s="23"/>
      <c r="F59" s="23"/>
      <c r="G59" s="1075" t="s">
        <v>5852</v>
      </c>
      <c r="H59" s="1076"/>
      <c r="I59" s="1076"/>
      <c r="J59" s="1076"/>
      <c r="K59" s="1076"/>
      <c r="L59" s="1076"/>
      <c r="M59" s="1076"/>
      <c r="N59" s="1076"/>
      <c r="O59" s="1076"/>
      <c r="P59" s="4"/>
      <c r="Q59" s="4"/>
      <c r="R59" s="4"/>
      <c r="S59" s="4"/>
      <c r="T59" s="4"/>
      <c r="U59" s="4"/>
      <c r="V59" s="4"/>
      <c r="W59" s="4"/>
      <c r="X59" s="4"/>
      <c r="Y59" s="4"/>
      <c r="Z59" s="4"/>
      <c r="AA59" s="4"/>
      <c r="AB59" s="4"/>
      <c r="AC59" s="4"/>
      <c r="AD59" s="4"/>
      <c r="AE59" s="4"/>
      <c r="AF59" s="4"/>
      <c r="AG59" s="4"/>
      <c r="AH59" s="4"/>
      <c r="AI59" s="4"/>
      <c r="AJ59" s="4"/>
    </row>
    <row r="60">
      <c r="A60" s="23"/>
      <c r="B60" s="23"/>
      <c r="C60" s="23"/>
      <c r="D60" s="23"/>
      <c r="E60" s="20"/>
      <c r="F60" s="20"/>
      <c r="G60" s="30" t="s">
        <v>5853</v>
      </c>
      <c r="H60" s="19"/>
      <c r="I60" s="19"/>
      <c r="J60" s="19"/>
      <c r="K60" s="19"/>
      <c r="L60" s="19"/>
      <c r="M60" s="19"/>
      <c r="N60" s="19"/>
      <c r="O60" s="19"/>
      <c r="P60" s="4"/>
      <c r="Q60" s="4"/>
      <c r="R60" s="4"/>
      <c r="S60" s="4"/>
      <c r="T60" s="4"/>
      <c r="U60" s="4"/>
      <c r="V60" s="4"/>
      <c r="W60" s="4"/>
      <c r="X60" s="4"/>
      <c r="Y60" s="4"/>
      <c r="Z60" s="4"/>
      <c r="AA60" s="4"/>
      <c r="AB60" s="4"/>
      <c r="AC60" s="4"/>
      <c r="AD60" s="4"/>
      <c r="AE60" s="4"/>
      <c r="AF60" s="4"/>
      <c r="AG60" s="4"/>
      <c r="AH60" s="4"/>
      <c r="AI60" s="4"/>
      <c r="AJ60" s="4"/>
    </row>
    <row r="61">
      <c r="A61" s="23"/>
      <c r="B61" s="23"/>
      <c r="C61" s="23"/>
      <c r="D61" s="23"/>
      <c r="E61" s="16">
        <v>50.0</v>
      </c>
      <c r="F61" s="162" t="s">
        <v>117</v>
      </c>
      <c r="G61" s="1075" t="s">
        <v>5854</v>
      </c>
      <c r="H61" s="1074"/>
      <c r="I61" s="1074"/>
      <c r="J61" s="1074"/>
      <c r="K61" s="1074"/>
      <c r="L61" s="1074"/>
      <c r="M61" s="1074"/>
      <c r="N61" s="1074"/>
      <c r="O61" s="1074"/>
      <c r="P61" s="4"/>
      <c r="Q61" s="4"/>
      <c r="R61" s="4"/>
      <c r="S61" s="4"/>
      <c r="T61" s="4"/>
      <c r="U61" s="4"/>
      <c r="V61" s="4"/>
      <c r="W61" s="4"/>
      <c r="X61" s="4"/>
      <c r="Y61" s="4"/>
      <c r="Z61" s="4"/>
      <c r="AA61" s="4"/>
      <c r="AB61" s="4"/>
      <c r="AC61" s="4"/>
      <c r="AD61" s="4"/>
      <c r="AE61" s="4"/>
      <c r="AF61" s="4"/>
      <c r="AG61" s="4"/>
      <c r="AH61" s="4"/>
      <c r="AI61" s="4"/>
      <c r="AJ61" s="4"/>
    </row>
    <row r="62">
      <c r="A62" s="23"/>
      <c r="B62" s="23"/>
      <c r="C62" s="23"/>
      <c r="D62" s="23"/>
      <c r="E62" s="23"/>
      <c r="F62" s="23"/>
      <c r="G62" s="30" t="s">
        <v>5855</v>
      </c>
      <c r="H62" s="204"/>
      <c r="I62" s="204"/>
      <c r="J62" s="204"/>
      <c r="K62" s="204"/>
      <c r="L62" s="204"/>
      <c r="M62" s="204"/>
      <c r="N62" s="204"/>
      <c r="O62" s="204"/>
      <c r="P62" s="4"/>
      <c r="Q62" s="4"/>
      <c r="R62" s="4"/>
      <c r="S62" s="4"/>
      <c r="T62" s="4"/>
      <c r="U62" s="4"/>
      <c r="V62" s="4"/>
      <c r="W62" s="4"/>
      <c r="X62" s="4"/>
      <c r="Y62" s="4"/>
      <c r="Z62" s="4"/>
      <c r="AA62" s="4"/>
      <c r="AB62" s="4"/>
      <c r="AC62" s="4"/>
      <c r="AD62" s="4"/>
      <c r="AE62" s="4"/>
      <c r="AF62" s="4"/>
      <c r="AG62" s="4"/>
      <c r="AH62" s="4"/>
      <c r="AI62" s="4"/>
      <c r="AJ62" s="4"/>
    </row>
    <row r="63">
      <c r="A63" s="23"/>
      <c r="B63" s="23"/>
      <c r="C63" s="23"/>
      <c r="D63" s="23"/>
      <c r="E63" s="20"/>
      <c r="F63" s="20"/>
      <c r="G63" s="1075" t="s">
        <v>5856</v>
      </c>
      <c r="H63" s="1077"/>
      <c r="I63" s="1077"/>
      <c r="J63" s="1077"/>
      <c r="K63" s="1077"/>
      <c r="L63" s="1077"/>
      <c r="M63" s="1077"/>
      <c r="N63" s="1077"/>
      <c r="O63" s="1077"/>
      <c r="P63" s="4"/>
      <c r="Q63" s="4"/>
      <c r="R63" s="4"/>
      <c r="S63" s="4"/>
      <c r="T63" s="4"/>
      <c r="U63" s="4"/>
      <c r="V63" s="4"/>
      <c r="W63" s="4"/>
      <c r="X63" s="4"/>
      <c r="Y63" s="4"/>
      <c r="Z63" s="4"/>
      <c r="AA63" s="4"/>
      <c r="AB63" s="4"/>
      <c r="AC63" s="4"/>
      <c r="AD63" s="4"/>
      <c r="AE63" s="4"/>
      <c r="AF63" s="4"/>
      <c r="AG63" s="4"/>
      <c r="AH63" s="4"/>
      <c r="AI63" s="4"/>
      <c r="AJ63" s="4"/>
    </row>
    <row r="64">
      <c r="A64" s="20"/>
      <c r="B64" s="20"/>
      <c r="C64" s="20"/>
      <c r="D64" s="20"/>
      <c r="E64" s="17">
        <v>53.0</v>
      </c>
      <c r="F64" s="24" t="s">
        <v>44</v>
      </c>
      <c r="G64" s="30" t="s">
        <v>5857</v>
      </c>
      <c r="H64" s="204"/>
      <c r="I64" s="204"/>
      <c r="J64" s="204"/>
      <c r="K64" s="204"/>
      <c r="L64" s="204"/>
      <c r="M64" s="204"/>
      <c r="N64" s="204"/>
      <c r="O64" s="204"/>
      <c r="P64" s="4"/>
      <c r="Q64" s="4"/>
      <c r="R64" s="4"/>
      <c r="S64" s="4"/>
      <c r="T64" s="4"/>
      <c r="U64" s="4"/>
      <c r="V64" s="4"/>
      <c r="W64" s="4"/>
      <c r="X64" s="4"/>
      <c r="Y64" s="4"/>
      <c r="Z64" s="4"/>
      <c r="AA64" s="4"/>
      <c r="AB64" s="4"/>
      <c r="AC64" s="4"/>
      <c r="AD64" s="4"/>
      <c r="AE64" s="4"/>
      <c r="AF64" s="4"/>
      <c r="AG64" s="4"/>
      <c r="AH64" s="4"/>
      <c r="AI64" s="4"/>
      <c r="AJ64" s="4"/>
    </row>
    <row r="65">
      <c r="A65" s="100"/>
      <c r="B65" s="74" t="s">
        <v>120</v>
      </c>
      <c r="C65" s="74" t="s">
        <v>123</v>
      </c>
      <c r="D65" s="16" t="s">
        <v>99</v>
      </c>
      <c r="E65" s="16">
        <v>54.0</v>
      </c>
      <c r="F65" s="162" t="s">
        <v>5586</v>
      </c>
      <c r="G65" s="1075" t="s">
        <v>5858</v>
      </c>
      <c r="H65" s="1077"/>
      <c r="I65" s="1077"/>
      <c r="J65" s="1077"/>
      <c r="K65" s="1077"/>
      <c r="L65" s="1077"/>
      <c r="M65" s="1077"/>
      <c r="N65" s="1077"/>
      <c r="O65" s="1077"/>
      <c r="P65" s="4"/>
      <c r="Q65" s="4"/>
      <c r="R65" s="4"/>
      <c r="S65" s="4"/>
      <c r="T65" s="4"/>
      <c r="U65" s="4"/>
      <c r="V65" s="4"/>
      <c r="W65" s="4"/>
      <c r="X65" s="4"/>
      <c r="Y65" s="4"/>
      <c r="Z65" s="4"/>
      <c r="AA65" s="4"/>
      <c r="AB65" s="4"/>
      <c r="AC65" s="4"/>
      <c r="AD65" s="4"/>
      <c r="AE65" s="4"/>
      <c r="AF65" s="4"/>
      <c r="AG65" s="4"/>
      <c r="AH65" s="4"/>
      <c r="AI65" s="4"/>
      <c r="AJ65" s="4"/>
    </row>
    <row r="66">
      <c r="A66" s="20"/>
      <c r="B66" s="20"/>
      <c r="C66" s="20"/>
      <c r="D66" s="20"/>
      <c r="E66" s="20"/>
      <c r="F66" s="20"/>
      <c r="G66" s="30" t="s">
        <v>5859</v>
      </c>
      <c r="H66" s="204"/>
      <c r="I66" s="204"/>
      <c r="J66" s="204"/>
      <c r="K66" s="204"/>
      <c r="L66" s="204"/>
      <c r="M66" s="204"/>
      <c r="N66" s="204"/>
      <c r="O66" s="204"/>
      <c r="P66" s="4"/>
      <c r="Q66" s="4"/>
      <c r="R66" s="4"/>
      <c r="S66" s="4"/>
      <c r="T66" s="4"/>
      <c r="U66" s="4"/>
      <c r="V66" s="4"/>
      <c r="W66" s="4"/>
      <c r="X66" s="4"/>
      <c r="Y66" s="4"/>
      <c r="Z66" s="4"/>
      <c r="AA66" s="4"/>
      <c r="AB66" s="4"/>
      <c r="AC66" s="4"/>
      <c r="AD66" s="4"/>
      <c r="AE66" s="4"/>
      <c r="AF66" s="4"/>
      <c r="AG66" s="4"/>
      <c r="AH66" s="4"/>
      <c r="AI66" s="4"/>
      <c r="AJ66" s="4"/>
    </row>
    <row r="67">
      <c r="A67" s="100">
        <v>5.0</v>
      </c>
      <c r="B67" s="74" t="s">
        <v>129</v>
      </c>
      <c r="C67" s="74" t="s">
        <v>134</v>
      </c>
      <c r="D67" s="16" t="s">
        <v>42</v>
      </c>
      <c r="E67" s="16">
        <v>56.0</v>
      </c>
      <c r="F67" s="162" t="s">
        <v>5587</v>
      </c>
      <c r="G67" s="1075" t="s">
        <v>5860</v>
      </c>
      <c r="H67" s="1077"/>
      <c r="I67" s="1077"/>
      <c r="J67" s="1077"/>
      <c r="K67" s="1077"/>
      <c r="L67" s="1077"/>
      <c r="M67" s="1077"/>
      <c r="N67" s="1077"/>
      <c r="O67" s="1077"/>
      <c r="P67" s="4"/>
      <c r="Q67" s="4"/>
      <c r="R67" s="4"/>
      <c r="S67" s="4"/>
      <c r="T67" s="4"/>
      <c r="U67" s="4"/>
      <c r="V67" s="4"/>
      <c r="W67" s="4"/>
      <c r="X67" s="4"/>
      <c r="Y67" s="4"/>
      <c r="Z67" s="4"/>
      <c r="AA67" s="4"/>
      <c r="AB67" s="4"/>
      <c r="AC67" s="4"/>
      <c r="AD67" s="4"/>
      <c r="AE67" s="4"/>
      <c r="AF67" s="4"/>
      <c r="AG67" s="4"/>
      <c r="AH67" s="4"/>
      <c r="AI67" s="4"/>
      <c r="AJ67" s="4"/>
    </row>
    <row r="68">
      <c r="A68" s="23"/>
      <c r="B68" s="23"/>
      <c r="C68" s="23"/>
      <c r="D68" s="23"/>
      <c r="E68" s="23"/>
      <c r="F68" s="23"/>
      <c r="G68" s="30" t="s">
        <v>5861</v>
      </c>
      <c r="H68" s="204"/>
      <c r="I68" s="204"/>
      <c r="J68" s="204"/>
      <c r="K68" s="204"/>
      <c r="L68" s="204"/>
      <c r="M68" s="204"/>
      <c r="N68" s="204"/>
      <c r="O68" s="204"/>
      <c r="P68" s="4"/>
      <c r="Q68" s="4"/>
      <c r="R68" s="4"/>
      <c r="S68" s="4"/>
      <c r="T68" s="4"/>
      <c r="U68" s="4"/>
      <c r="V68" s="4"/>
      <c r="W68" s="4"/>
      <c r="X68" s="4"/>
      <c r="Y68" s="4"/>
      <c r="Z68" s="4"/>
      <c r="AA68" s="4"/>
      <c r="AB68" s="4"/>
      <c r="AC68" s="4"/>
      <c r="AD68" s="4"/>
      <c r="AE68" s="4"/>
      <c r="AF68" s="4"/>
      <c r="AG68" s="4"/>
      <c r="AH68" s="4"/>
      <c r="AI68" s="4"/>
      <c r="AJ68" s="4"/>
    </row>
    <row r="69">
      <c r="A69" s="23"/>
      <c r="B69" s="23"/>
      <c r="C69" s="23"/>
      <c r="D69" s="23"/>
      <c r="E69" s="20"/>
      <c r="F69" s="20"/>
      <c r="G69" s="1075" t="s">
        <v>5862</v>
      </c>
      <c r="H69" s="1077"/>
      <c r="I69" s="1077"/>
      <c r="J69" s="1077"/>
      <c r="K69" s="1077"/>
      <c r="L69" s="1077"/>
      <c r="M69" s="1077"/>
      <c r="N69" s="1077"/>
      <c r="O69" s="1077"/>
      <c r="P69" s="4"/>
      <c r="Q69" s="4"/>
      <c r="R69" s="4"/>
      <c r="S69" s="4"/>
      <c r="T69" s="4"/>
      <c r="U69" s="4"/>
      <c r="V69" s="4"/>
      <c r="W69" s="4"/>
      <c r="X69" s="4"/>
      <c r="Y69" s="4"/>
      <c r="Z69" s="4"/>
      <c r="AA69" s="4"/>
      <c r="AB69" s="4"/>
      <c r="AC69" s="4"/>
      <c r="AD69" s="4"/>
      <c r="AE69" s="4"/>
      <c r="AF69" s="4"/>
      <c r="AG69" s="4"/>
      <c r="AH69" s="4"/>
      <c r="AI69" s="4"/>
      <c r="AJ69" s="4"/>
    </row>
    <row r="70" ht="22.5" customHeight="1">
      <c r="A70" s="595"/>
      <c r="B70" s="74" t="s">
        <v>5863</v>
      </c>
      <c r="C70" s="23"/>
      <c r="D70" s="23"/>
      <c r="E70" s="16">
        <v>57.0</v>
      </c>
      <c r="F70" s="162" t="s">
        <v>5589</v>
      </c>
      <c r="G70" s="30" t="s">
        <v>5864</v>
      </c>
      <c r="H70" s="204"/>
      <c r="I70" s="204"/>
      <c r="J70" s="204"/>
      <c r="K70" s="204"/>
      <c r="L70" s="204"/>
      <c r="M70" s="204"/>
      <c r="N70" s="204"/>
      <c r="O70" s="204"/>
      <c r="P70" s="4"/>
      <c r="Q70" s="4"/>
      <c r="R70" s="4"/>
      <c r="S70" s="4"/>
      <c r="T70" s="4"/>
      <c r="U70" s="4"/>
      <c r="V70" s="4"/>
      <c r="W70" s="4"/>
      <c r="X70" s="4"/>
      <c r="Y70" s="4"/>
      <c r="Z70" s="4"/>
      <c r="AA70" s="4"/>
      <c r="AB70" s="4"/>
      <c r="AC70" s="4"/>
      <c r="AD70" s="4"/>
      <c r="AE70" s="4"/>
      <c r="AF70" s="4"/>
      <c r="AG70" s="4"/>
      <c r="AH70" s="4"/>
      <c r="AI70" s="4"/>
      <c r="AJ70" s="4"/>
    </row>
    <row r="71" ht="22.5" customHeight="1">
      <c r="A71" s="23"/>
      <c r="B71" s="23"/>
      <c r="C71" s="23"/>
      <c r="D71" s="23"/>
      <c r="E71" s="20"/>
      <c r="F71" s="20"/>
      <c r="G71" s="1075" t="s">
        <v>5865</v>
      </c>
      <c r="H71" s="1077"/>
      <c r="I71" s="1077"/>
      <c r="J71" s="1077"/>
      <c r="K71" s="1077"/>
      <c r="L71" s="1077"/>
      <c r="M71" s="1077"/>
      <c r="N71" s="1077"/>
      <c r="O71" s="1077"/>
      <c r="P71" s="4"/>
      <c r="Q71" s="4"/>
      <c r="R71" s="4"/>
      <c r="S71" s="4"/>
      <c r="T71" s="4"/>
      <c r="U71" s="4"/>
      <c r="V71" s="4"/>
      <c r="W71" s="4"/>
      <c r="X71" s="4"/>
      <c r="Y71" s="4"/>
      <c r="Z71" s="4"/>
      <c r="AA71" s="4"/>
      <c r="AB71" s="4"/>
      <c r="AC71" s="4"/>
      <c r="AD71" s="4"/>
      <c r="AE71" s="4"/>
      <c r="AF71" s="4"/>
      <c r="AG71" s="4"/>
      <c r="AH71" s="4"/>
      <c r="AI71" s="4"/>
      <c r="AJ71" s="4"/>
    </row>
    <row r="72" ht="22.5" customHeight="1">
      <c r="A72" s="23"/>
      <c r="B72" s="20"/>
      <c r="C72" s="23"/>
      <c r="D72" s="23"/>
      <c r="E72" s="17">
        <v>58.0</v>
      </c>
      <c r="F72" s="24" t="s">
        <v>5590</v>
      </c>
      <c r="G72" s="30" t="s">
        <v>5866</v>
      </c>
      <c r="H72" s="204"/>
      <c r="I72" s="204"/>
      <c r="J72" s="204"/>
      <c r="K72" s="204"/>
      <c r="L72" s="204"/>
      <c r="M72" s="204"/>
      <c r="N72" s="204"/>
      <c r="O72" s="204"/>
      <c r="P72" s="4"/>
      <c r="Q72" s="4"/>
      <c r="R72" s="4"/>
      <c r="S72" s="4"/>
      <c r="T72" s="4"/>
      <c r="U72" s="4"/>
      <c r="V72" s="4"/>
      <c r="W72" s="4"/>
      <c r="X72" s="4"/>
      <c r="Y72" s="4"/>
      <c r="Z72" s="4"/>
      <c r="AA72" s="4"/>
      <c r="AB72" s="4"/>
      <c r="AC72" s="4"/>
      <c r="AD72" s="4"/>
      <c r="AE72" s="4"/>
      <c r="AF72" s="4"/>
      <c r="AG72" s="4"/>
      <c r="AH72" s="4"/>
      <c r="AI72" s="4"/>
      <c r="AJ72" s="4"/>
    </row>
    <row r="73" ht="22.5" customHeight="1">
      <c r="A73" s="595"/>
      <c r="B73" s="1078" t="s">
        <v>5867</v>
      </c>
      <c r="C73" s="23"/>
      <c r="D73" s="23"/>
      <c r="E73" s="17">
        <v>59.0</v>
      </c>
      <c r="F73" s="24" t="s">
        <v>5592</v>
      </c>
      <c r="G73" s="1075" t="s">
        <v>5868</v>
      </c>
      <c r="H73" s="1077"/>
      <c r="I73" s="1077"/>
      <c r="J73" s="1077"/>
      <c r="K73" s="1077"/>
      <c r="L73" s="1077"/>
      <c r="M73" s="1077"/>
      <c r="N73" s="1077"/>
      <c r="O73" s="1077"/>
      <c r="P73" s="4"/>
      <c r="Q73" s="4"/>
      <c r="R73" s="4"/>
      <c r="S73" s="4"/>
      <c r="T73" s="4"/>
      <c r="U73" s="4"/>
      <c r="V73" s="4"/>
      <c r="W73" s="4"/>
      <c r="X73" s="4"/>
      <c r="Y73" s="4"/>
      <c r="Z73" s="4"/>
      <c r="AA73" s="4"/>
      <c r="AB73" s="4"/>
      <c r="AC73" s="4"/>
      <c r="AD73" s="4"/>
      <c r="AE73" s="4"/>
      <c r="AF73" s="4"/>
      <c r="AG73" s="4"/>
      <c r="AH73" s="4"/>
      <c r="AI73" s="4"/>
      <c r="AJ73" s="4"/>
    </row>
    <row r="74" ht="22.5" customHeight="1">
      <c r="A74" s="23"/>
      <c r="B74" s="23"/>
      <c r="C74" s="23"/>
      <c r="D74" s="23"/>
      <c r="E74" s="17">
        <v>60.0</v>
      </c>
      <c r="F74" s="24" t="s">
        <v>5593</v>
      </c>
      <c r="G74" s="30"/>
      <c r="H74" s="204"/>
      <c r="I74" s="204"/>
      <c r="J74" s="204"/>
      <c r="K74" s="204"/>
      <c r="L74" s="204"/>
      <c r="M74" s="204"/>
      <c r="N74" s="204"/>
      <c r="O74" s="204"/>
      <c r="P74" s="4"/>
      <c r="Q74" s="4"/>
      <c r="R74" s="4"/>
      <c r="S74" s="4"/>
      <c r="T74" s="4"/>
      <c r="U74" s="4"/>
      <c r="V74" s="4"/>
      <c r="W74" s="4"/>
      <c r="X74" s="4"/>
      <c r="Y74" s="4"/>
      <c r="Z74" s="4"/>
      <c r="AA74" s="4"/>
      <c r="AB74" s="4"/>
      <c r="AC74" s="4"/>
      <c r="AD74" s="4"/>
      <c r="AE74" s="4"/>
      <c r="AF74" s="4"/>
      <c r="AG74" s="4"/>
      <c r="AH74" s="4"/>
      <c r="AI74" s="4"/>
      <c r="AJ74" s="4"/>
    </row>
    <row r="75" ht="22.5" customHeight="1">
      <c r="A75" s="20"/>
      <c r="B75" s="20"/>
      <c r="C75" s="20"/>
      <c r="D75" s="20"/>
      <c r="E75" s="17">
        <v>61.0</v>
      </c>
      <c r="F75" s="24" t="s">
        <v>5590</v>
      </c>
      <c r="G75" s="1075"/>
      <c r="H75" s="1077"/>
      <c r="I75" s="1077"/>
      <c r="J75" s="1077"/>
      <c r="K75" s="1077"/>
      <c r="L75" s="1077"/>
      <c r="M75" s="1077"/>
      <c r="N75" s="1077"/>
      <c r="O75" s="1077"/>
      <c r="P75" s="4"/>
      <c r="Q75" s="4"/>
      <c r="R75" s="4"/>
      <c r="S75" s="4"/>
      <c r="T75" s="4"/>
      <c r="U75" s="4"/>
      <c r="V75" s="4"/>
      <c r="W75" s="4"/>
      <c r="X75" s="4"/>
      <c r="Y75" s="4"/>
      <c r="Z75" s="4"/>
      <c r="AA75" s="4"/>
      <c r="AB75" s="4"/>
      <c r="AC75" s="4"/>
      <c r="AD75" s="4"/>
      <c r="AE75" s="4"/>
      <c r="AF75" s="4"/>
      <c r="AG75" s="4"/>
      <c r="AH75" s="4"/>
      <c r="AI75" s="4"/>
      <c r="AJ75" s="4"/>
    </row>
    <row r="76">
      <c r="A76" s="100">
        <v>6.0</v>
      </c>
      <c r="B76" s="74" t="s">
        <v>5869</v>
      </c>
      <c r="C76" s="74" t="s">
        <v>147</v>
      </c>
      <c r="D76" s="16" t="s">
        <v>42</v>
      </c>
      <c r="E76" s="17">
        <v>62.0</v>
      </c>
      <c r="F76" s="18" t="s">
        <v>5594</v>
      </c>
      <c r="G76" s="36" t="s">
        <v>5870</v>
      </c>
      <c r="H76" s="204"/>
      <c r="I76" s="204"/>
      <c r="J76" s="204"/>
      <c r="K76" s="204"/>
      <c r="L76" s="204"/>
      <c r="M76" s="204"/>
      <c r="N76" s="204"/>
      <c r="O76" s="204"/>
      <c r="P76" s="4"/>
      <c r="Q76" s="4"/>
      <c r="R76" s="4"/>
      <c r="S76" s="4"/>
      <c r="T76" s="4"/>
      <c r="U76" s="4"/>
      <c r="V76" s="4"/>
      <c r="W76" s="4"/>
      <c r="X76" s="4"/>
      <c r="Y76" s="4"/>
      <c r="Z76" s="4"/>
      <c r="AA76" s="4"/>
      <c r="AB76" s="4"/>
      <c r="AC76" s="4"/>
      <c r="AD76" s="4"/>
      <c r="AE76" s="4"/>
      <c r="AF76" s="4"/>
      <c r="AG76" s="4"/>
      <c r="AH76" s="4"/>
      <c r="AI76" s="4"/>
      <c r="AJ76" s="4"/>
    </row>
    <row r="77">
      <c r="A77" s="23"/>
      <c r="B77" s="23"/>
      <c r="C77" s="23"/>
      <c r="D77" s="23"/>
      <c r="E77" s="17">
        <v>63.0</v>
      </c>
      <c r="F77" s="18" t="s">
        <v>5595</v>
      </c>
      <c r="G77" s="1073" t="s">
        <v>5871</v>
      </c>
      <c r="H77" s="1077"/>
      <c r="I77" s="1077"/>
      <c r="J77" s="1077"/>
      <c r="K77" s="1077"/>
      <c r="L77" s="1077"/>
      <c r="M77" s="1077"/>
      <c r="N77" s="1077"/>
      <c r="O77" s="1077"/>
      <c r="P77" s="4"/>
      <c r="Q77" s="4"/>
      <c r="R77" s="4"/>
      <c r="S77" s="4"/>
      <c r="T77" s="4"/>
      <c r="U77" s="4"/>
      <c r="V77" s="4"/>
      <c r="W77" s="4"/>
      <c r="X77" s="4"/>
      <c r="Y77" s="4"/>
      <c r="Z77" s="4"/>
      <c r="AA77" s="4"/>
      <c r="AB77" s="4"/>
      <c r="AC77" s="4"/>
      <c r="AD77" s="4"/>
      <c r="AE77" s="4"/>
      <c r="AF77" s="4"/>
      <c r="AG77" s="4"/>
      <c r="AH77" s="4"/>
      <c r="AI77" s="4"/>
      <c r="AJ77" s="4"/>
    </row>
    <row r="78">
      <c r="A78" s="23"/>
      <c r="B78" s="74" t="s">
        <v>5872</v>
      </c>
      <c r="C78" s="23"/>
      <c r="D78" s="23"/>
      <c r="E78" s="17">
        <v>63.0</v>
      </c>
      <c r="F78" s="18" t="s">
        <v>154</v>
      </c>
      <c r="G78" s="36"/>
      <c r="H78" s="204"/>
      <c r="I78" s="204"/>
      <c r="J78" s="204"/>
      <c r="K78" s="204"/>
      <c r="L78" s="204"/>
      <c r="M78" s="204"/>
      <c r="N78" s="204"/>
      <c r="O78" s="204"/>
      <c r="P78" s="4"/>
      <c r="Q78" s="4"/>
      <c r="R78" s="4"/>
      <c r="S78" s="4"/>
      <c r="T78" s="4"/>
      <c r="U78" s="4"/>
      <c r="V78" s="4"/>
      <c r="W78" s="4"/>
      <c r="X78" s="4"/>
      <c r="Y78" s="4"/>
      <c r="Z78" s="4"/>
      <c r="AA78" s="4"/>
      <c r="AB78" s="4"/>
      <c r="AC78" s="4"/>
      <c r="AD78" s="4"/>
      <c r="AE78" s="4"/>
      <c r="AF78" s="4"/>
      <c r="AG78" s="4"/>
      <c r="AH78" s="4"/>
      <c r="AI78" s="4"/>
      <c r="AJ78" s="4"/>
    </row>
    <row r="79">
      <c r="A79" s="23"/>
      <c r="B79" s="23"/>
      <c r="C79" s="20"/>
      <c r="D79" s="23"/>
      <c r="E79" s="17">
        <v>64.0</v>
      </c>
      <c r="F79" s="18" t="s">
        <v>5596</v>
      </c>
      <c r="G79" s="1073" t="s">
        <v>5873</v>
      </c>
      <c r="H79" s="1077"/>
      <c r="I79" s="1077"/>
      <c r="J79" s="1077"/>
      <c r="K79" s="1077"/>
      <c r="L79" s="1077"/>
      <c r="M79" s="1077"/>
      <c r="N79" s="1077"/>
      <c r="O79" s="1077"/>
      <c r="P79" s="4"/>
      <c r="Q79" s="4"/>
      <c r="R79" s="4"/>
      <c r="S79" s="4"/>
      <c r="T79" s="4"/>
      <c r="U79" s="4"/>
      <c r="V79" s="4"/>
      <c r="W79" s="4"/>
      <c r="X79" s="4"/>
      <c r="Y79" s="4"/>
      <c r="Z79" s="4"/>
      <c r="AA79" s="4"/>
      <c r="AB79" s="4"/>
      <c r="AC79" s="4"/>
      <c r="AD79" s="4"/>
      <c r="AE79" s="4"/>
      <c r="AF79" s="4"/>
      <c r="AG79" s="4"/>
      <c r="AH79" s="4"/>
      <c r="AI79" s="4"/>
      <c r="AJ79" s="4"/>
    </row>
    <row r="80">
      <c r="A80" s="100"/>
      <c r="B80" s="74" t="s">
        <v>144</v>
      </c>
      <c r="C80" s="1078" t="s">
        <v>170</v>
      </c>
      <c r="D80" s="16" t="s">
        <v>42</v>
      </c>
      <c r="E80" s="17">
        <v>65.0</v>
      </c>
      <c r="F80" s="18" t="s">
        <v>44</v>
      </c>
      <c r="G80" s="36" t="s">
        <v>5874</v>
      </c>
      <c r="H80" s="204"/>
      <c r="I80" s="204"/>
      <c r="J80" s="204"/>
      <c r="K80" s="204"/>
      <c r="L80" s="204"/>
      <c r="M80" s="204"/>
      <c r="N80" s="204"/>
      <c r="O80" s="204"/>
      <c r="P80" s="4"/>
      <c r="Q80" s="4"/>
      <c r="R80" s="4"/>
      <c r="S80" s="4"/>
      <c r="T80" s="4"/>
      <c r="U80" s="4"/>
      <c r="V80" s="4"/>
      <c r="W80" s="4"/>
      <c r="X80" s="4"/>
      <c r="Y80" s="4"/>
      <c r="Z80" s="4"/>
      <c r="AA80" s="4"/>
      <c r="AB80" s="4"/>
      <c r="AC80" s="4"/>
      <c r="AD80" s="4"/>
      <c r="AE80" s="4"/>
      <c r="AF80" s="4"/>
      <c r="AG80" s="4"/>
      <c r="AH80" s="4"/>
      <c r="AI80" s="4"/>
      <c r="AJ80" s="4"/>
    </row>
    <row r="81">
      <c r="A81" s="23"/>
      <c r="B81" s="23"/>
      <c r="C81" s="23"/>
      <c r="D81" s="23"/>
      <c r="E81" s="16">
        <v>66.0</v>
      </c>
      <c r="F81" s="732" t="s">
        <v>5597</v>
      </c>
      <c r="G81" s="1073" t="s">
        <v>5875</v>
      </c>
      <c r="H81" s="1077"/>
      <c r="I81" s="1077"/>
      <c r="J81" s="1077"/>
      <c r="K81" s="1077"/>
      <c r="L81" s="1077"/>
      <c r="M81" s="1077"/>
      <c r="N81" s="1077"/>
      <c r="O81" s="1077"/>
      <c r="P81" s="4"/>
      <c r="Q81" s="4"/>
      <c r="R81" s="4"/>
      <c r="S81" s="4"/>
      <c r="T81" s="4"/>
      <c r="U81" s="4"/>
      <c r="V81" s="4"/>
      <c r="W81" s="4"/>
      <c r="X81" s="4"/>
      <c r="Y81" s="4"/>
      <c r="Z81" s="4"/>
      <c r="AA81" s="4"/>
      <c r="AB81" s="4"/>
      <c r="AC81" s="4"/>
      <c r="AD81" s="4"/>
      <c r="AE81" s="4"/>
      <c r="AF81" s="4"/>
      <c r="AG81" s="4"/>
      <c r="AH81" s="4"/>
      <c r="AI81" s="4"/>
      <c r="AJ81" s="4"/>
    </row>
    <row r="82">
      <c r="A82" s="23"/>
      <c r="B82" s="23"/>
      <c r="C82" s="23"/>
      <c r="D82" s="23"/>
      <c r="E82" s="20"/>
      <c r="F82" s="20"/>
      <c r="G82" s="36" t="s">
        <v>5876</v>
      </c>
      <c r="H82" s="204"/>
      <c r="I82" s="204"/>
      <c r="J82" s="204"/>
      <c r="K82" s="204"/>
      <c r="L82" s="204"/>
      <c r="M82" s="204"/>
      <c r="N82" s="204"/>
      <c r="O82" s="204"/>
      <c r="P82" s="4"/>
      <c r="Q82" s="4"/>
      <c r="R82" s="4"/>
      <c r="S82" s="4"/>
      <c r="T82" s="4"/>
      <c r="U82" s="4"/>
      <c r="V82" s="4"/>
      <c r="W82" s="4"/>
      <c r="X82" s="4"/>
      <c r="Y82" s="4"/>
      <c r="Z82" s="4"/>
      <c r="AA82" s="4"/>
      <c r="AB82" s="4"/>
      <c r="AC82" s="4"/>
      <c r="AD82" s="4"/>
      <c r="AE82" s="4"/>
      <c r="AF82" s="4"/>
      <c r="AG82" s="4"/>
      <c r="AH82" s="4"/>
      <c r="AI82" s="4"/>
      <c r="AJ82" s="4"/>
    </row>
    <row r="83">
      <c r="A83" s="23"/>
      <c r="B83" s="23"/>
      <c r="C83" s="23"/>
      <c r="D83" s="23"/>
      <c r="E83" s="16">
        <v>68.0</v>
      </c>
      <c r="F83" s="1053" t="s">
        <v>5598</v>
      </c>
      <c r="G83" s="1079" t="s">
        <v>5877</v>
      </c>
      <c r="H83" s="1077"/>
      <c r="I83" s="1077"/>
      <c r="J83" s="1077"/>
      <c r="K83" s="1077"/>
      <c r="L83" s="1077"/>
      <c r="M83" s="1077"/>
      <c r="N83" s="1077"/>
      <c r="O83" s="1077"/>
      <c r="P83" s="4"/>
      <c r="Q83" s="4"/>
      <c r="R83" s="4"/>
      <c r="S83" s="4"/>
      <c r="T83" s="4"/>
      <c r="U83" s="4"/>
      <c r="V83" s="4"/>
      <c r="W83" s="4"/>
      <c r="X83" s="4"/>
      <c r="Y83" s="4"/>
      <c r="Z83" s="4"/>
      <c r="AA83" s="4"/>
      <c r="AB83" s="4"/>
      <c r="AC83" s="4"/>
      <c r="AD83" s="4"/>
      <c r="AE83" s="4"/>
      <c r="AF83" s="4"/>
      <c r="AG83" s="4"/>
      <c r="AH83" s="4"/>
      <c r="AI83" s="4"/>
      <c r="AJ83" s="4"/>
    </row>
    <row r="84">
      <c r="A84" s="23"/>
      <c r="B84" s="23"/>
      <c r="C84" s="23"/>
      <c r="D84" s="23"/>
      <c r="E84" s="23"/>
      <c r="F84" s="23"/>
      <c r="G84" s="36" t="s">
        <v>5878</v>
      </c>
      <c r="H84" s="204"/>
      <c r="I84" s="204"/>
      <c r="J84" s="204"/>
      <c r="K84" s="204"/>
      <c r="L84" s="204"/>
      <c r="M84" s="204"/>
      <c r="N84" s="204"/>
      <c r="O84" s="204"/>
      <c r="P84" s="4"/>
      <c r="Q84" s="4"/>
      <c r="R84" s="4"/>
      <c r="S84" s="4"/>
      <c r="T84" s="4"/>
      <c r="U84" s="4"/>
      <c r="V84" s="4"/>
      <c r="W84" s="4"/>
      <c r="X84" s="4"/>
      <c r="Y84" s="4"/>
      <c r="Z84" s="4"/>
      <c r="AA84" s="4"/>
      <c r="AB84" s="4"/>
      <c r="AC84" s="4"/>
      <c r="AD84" s="4"/>
      <c r="AE84" s="4"/>
      <c r="AF84" s="4"/>
      <c r="AG84" s="4"/>
      <c r="AH84" s="4"/>
      <c r="AI84" s="4"/>
      <c r="AJ84" s="4"/>
    </row>
    <row r="85">
      <c r="A85" s="23"/>
      <c r="B85" s="23"/>
      <c r="C85" s="23"/>
      <c r="D85" s="23"/>
      <c r="E85" s="20"/>
      <c r="F85" s="20"/>
      <c r="G85" s="1073" t="s">
        <v>5879</v>
      </c>
      <c r="H85" s="1077"/>
      <c r="I85" s="1077"/>
      <c r="J85" s="1077"/>
      <c r="K85" s="1077"/>
      <c r="L85" s="1077"/>
      <c r="M85" s="1077"/>
      <c r="N85" s="1077"/>
      <c r="O85" s="1077"/>
      <c r="P85" s="4"/>
      <c r="Q85" s="4"/>
      <c r="R85" s="4"/>
      <c r="S85" s="4"/>
      <c r="T85" s="4"/>
      <c r="U85" s="4"/>
      <c r="V85" s="4"/>
      <c r="W85" s="4"/>
      <c r="X85" s="4"/>
      <c r="Y85" s="4"/>
      <c r="Z85" s="4"/>
      <c r="AA85" s="4"/>
      <c r="AB85" s="4"/>
      <c r="AC85" s="4"/>
      <c r="AD85" s="4"/>
      <c r="AE85" s="4"/>
      <c r="AF85" s="4"/>
      <c r="AG85" s="4"/>
      <c r="AH85" s="4"/>
      <c r="AI85" s="4"/>
      <c r="AJ85" s="4"/>
    </row>
    <row r="86">
      <c r="A86" s="23"/>
      <c r="B86" s="23"/>
      <c r="C86" s="23"/>
      <c r="D86" s="23"/>
      <c r="E86" s="17">
        <v>71.0</v>
      </c>
      <c r="F86" s="18" t="s">
        <v>5599</v>
      </c>
      <c r="G86" s="36" t="s">
        <v>5880</v>
      </c>
      <c r="H86" s="204"/>
      <c r="I86" s="204"/>
      <c r="J86" s="204"/>
      <c r="K86" s="204"/>
      <c r="L86" s="204"/>
      <c r="M86" s="204"/>
      <c r="N86" s="204"/>
      <c r="O86" s="204"/>
      <c r="P86" s="4"/>
      <c r="Q86" s="4"/>
      <c r="R86" s="4"/>
      <c r="S86" s="4"/>
      <c r="T86" s="4"/>
      <c r="U86" s="4"/>
      <c r="V86" s="4"/>
      <c r="W86" s="4"/>
      <c r="X86" s="4"/>
      <c r="Y86" s="4"/>
      <c r="Z86" s="4"/>
      <c r="AA86" s="4"/>
      <c r="AB86" s="4"/>
      <c r="AC86" s="4"/>
      <c r="AD86" s="4"/>
      <c r="AE86" s="4"/>
      <c r="AF86" s="4"/>
      <c r="AG86" s="4"/>
      <c r="AH86" s="4"/>
      <c r="AI86" s="4"/>
      <c r="AJ86" s="4"/>
    </row>
    <row r="87">
      <c r="A87" s="20"/>
      <c r="B87" s="20"/>
      <c r="C87" s="20"/>
      <c r="D87" s="20"/>
      <c r="E87" s="17">
        <v>72.0</v>
      </c>
      <c r="F87" s="18" t="s">
        <v>5600</v>
      </c>
      <c r="G87" s="1073" t="s">
        <v>5881</v>
      </c>
      <c r="H87" s="1077"/>
      <c r="I87" s="1077"/>
      <c r="J87" s="1077"/>
      <c r="K87" s="1077"/>
      <c r="L87" s="1077"/>
      <c r="M87" s="1077"/>
      <c r="N87" s="1077"/>
      <c r="O87" s="1077"/>
      <c r="P87" s="4"/>
      <c r="Q87" s="4"/>
      <c r="R87" s="4"/>
      <c r="S87" s="4"/>
      <c r="T87" s="4"/>
      <c r="U87" s="4"/>
      <c r="V87" s="4"/>
      <c r="W87" s="4"/>
      <c r="X87" s="4"/>
      <c r="Y87" s="4"/>
      <c r="Z87" s="4"/>
      <c r="AA87" s="4"/>
      <c r="AB87" s="4"/>
      <c r="AC87" s="4"/>
      <c r="AD87" s="4"/>
      <c r="AE87" s="4"/>
      <c r="AF87" s="4"/>
      <c r="AG87" s="4"/>
      <c r="AH87" s="4"/>
      <c r="AI87" s="4"/>
      <c r="AJ87" s="4"/>
    </row>
    <row r="88">
      <c r="A88" s="100">
        <v>7.0</v>
      </c>
      <c r="B88" s="74" t="s">
        <v>5882</v>
      </c>
      <c r="C88" s="54" t="s">
        <v>5604</v>
      </c>
      <c r="D88" s="16" t="s">
        <v>42</v>
      </c>
      <c r="E88" s="17">
        <v>73.0</v>
      </c>
      <c r="F88" s="24" t="s">
        <v>5605</v>
      </c>
      <c r="G88" s="30" t="s">
        <v>5883</v>
      </c>
      <c r="H88" s="19"/>
      <c r="I88" s="19"/>
      <c r="J88" s="19"/>
      <c r="K88" s="19"/>
      <c r="L88" s="19"/>
      <c r="M88" s="19"/>
      <c r="N88" s="19"/>
      <c r="O88" s="19"/>
      <c r="P88" s="4"/>
      <c r="Q88" s="4"/>
      <c r="R88" s="4"/>
      <c r="S88" s="4"/>
      <c r="T88" s="4"/>
      <c r="U88" s="4"/>
      <c r="V88" s="4"/>
      <c r="W88" s="4"/>
      <c r="X88" s="4"/>
      <c r="Y88" s="4"/>
      <c r="Z88" s="4"/>
      <c r="AA88" s="4"/>
      <c r="AB88" s="4"/>
      <c r="AC88" s="4"/>
      <c r="AD88" s="4"/>
      <c r="AE88" s="4"/>
      <c r="AF88" s="4"/>
      <c r="AG88" s="4"/>
      <c r="AH88" s="4"/>
      <c r="AI88" s="4"/>
      <c r="AJ88" s="4"/>
    </row>
    <row r="89">
      <c r="A89" s="23"/>
      <c r="B89" s="23"/>
      <c r="C89" s="23"/>
      <c r="D89" s="23"/>
      <c r="E89" s="17">
        <v>74.0</v>
      </c>
      <c r="F89" s="24" t="s">
        <v>5606</v>
      </c>
      <c r="G89" s="1075" t="s">
        <v>5884</v>
      </c>
      <c r="H89" s="1077"/>
      <c r="I89" s="1077"/>
      <c r="J89" s="1077"/>
      <c r="K89" s="1077"/>
      <c r="L89" s="1077"/>
      <c r="M89" s="1077"/>
      <c r="N89" s="1077"/>
      <c r="O89" s="1077"/>
      <c r="P89" s="4"/>
      <c r="Q89" s="4"/>
      <c r="R89" s="4"/>
      <c r="S89" s="4"/>
      <c r="T89" s="4"/>
      <c r="U89" s="4"/>
      <c r="V89" s="4"/>
      <c r="W89" s="4"/>
      <c r="X89" s="4"/>
      <c r="Y89" s="4"/>
      <c r="Z89" s="4"/>
      <c r="AA89" s="4"/>
      <c r="AB89" s="4"/>
      <c r="AC89" s="4"/>
      <c r="AD89" s="4"/>
      <c r="AE89" s="4"/>
      <c r="AF89" s="4"/>
      <c r="AG89" s="4"/>
      <c r="AH89" s="4"/>
      <c r="AI89" s="4"/>
      <c r="AJ89" s="4"/>
    </row>
    <row r="90">
      <c r="A90" s="23"/>
      <c r="B90" s="23"/>
      <c r="C90" s="23"/>
      <c r="D90" s="23"/>
      <c r="E90" s="16">
        <v>75.0</v>
      </c>
      <c r="F90" s="162" t="s">
        <v>5607</v>
      </c>
      <c r="G90" s="30" t="s">
        <v>5885</v>
      </c>
      <c r="H90" s="204"/>
      <c r="I90" s="204"/>
      <c r="J90" s="204"/>
      <c r="K90" s="204"/>
      <c r="L90" s="204"/>
      <c r="M90" s="204"/>
      <c r="N90" s="204"/>
      <c r="O90" s="204"/>
      <c r="P90" s="4"/>
      <c r="Q90" s="4"/>
      <c r="R90" s="4"/>
      <c r="S90" s="4"/>
      <c r="T90" s="4"/>
      <c r="U90" s="4"/>
      <c r="V90" s="4"/>
      <c r="W90" s="4"/>
      <c r="X90" s="4"/>
      <c r="Y90" s="4"/>
      <c r="Z90" s="4"/>
      <c r="AA90" s="4"/>
      <c r="AB90" s="4"/>
      <c r="AC90" s="4"/>
      <c r="AD90" s="4"/>
      <c r="AE90" s="4"/>
      <c r="AF90" s="4"/>
      <c r="AG90" s="4"/>
      <c r="AH90" s="4"/>
      <c r="AI90" s="4"/>
      <c r="AJ90" s="4"/>
    </row>
    <row r="91">
      <c r="A91" s="23"/>
      <c r="B91" s="23"/>
      <c r="C91" s="23"/>
      <c r="D91" s="23"/>
      <c r="E91" s="20"/>
      <c r="F91" s="20"/>
      <c r="G91" s="1075" t="s">
        <v>5886</v>
      </c>
      <c r="H91" s="1077"/>
      <c r="I91" s="1077"/>
      <c r="J91" s="1077"/>
      <c r="K91" s="1077"/>
      <c r="L91" s="1077"/>
      <c r="M91" s="1077"/>
      <c r="N91" s="1077"/>
      <c r="O91" s="1077"/>
      <c r="P91" s="4"/>
      <c r="Q91" s="4"/>
      <c r="R91" s="4"/>
      <c r="S91" s="4"/>
      <c r="T91" s="4"/>
      <c r="U91" s="4"/>
      <c r="V91" s="4"/>
      <c r="W91" s="4"/>
      <c r="X91" s="4"/>
      <c r="Y91" s="4"/>
      <c r="Z91" s="4"/>
      <c r="AA91" s="4"/>
      <c r="AB91" s="4"/>
      <c r="AC91" s="4"/>
      <c r="AD91" s="4"/>
      <c r="AE91" s="4"/>
      <c r="AF91" s="4"/>
      <c r="AG91" s="4"/>
      <c r="AH91" s="4"/>
      <c r="AI91" s="4"/>
      <c r="AJ91" s="4"/>
    </row>
    <row r="92" ht="23.25" customHeight="1">
      <c r="A92" s="23"/>
      <c r="B92" s="23"/>
      <c r="C92" s="23"/>
      <c r="D92" s="23"/>
      <c r="E92" s="17">
        <v>80.0</v>
      </c>
      <c r="F92" s="24" t="s">
        <v>5608</v>
      </c>
      <c r="G92" s="30" t="s">
        <v>5887</v>
      </c>
      <c r="H92" s="204"/>
      <c r="I92" s="204"/>
      <c r="J92" s="204"/>
      <c r="K92" s="204"/>
      <c r="L92" s="204"/>
      <c r="M92" s="204"/>
      <c r="N92" s="204"/>
      <c r="O92" s="204"/>
      <c r="P92" s="4"/>
      <c r="Q92" s="4"/>
      <c r="R92" s="4"/>
      <c r="S92" s="4"/>
      <c r="T92" s="4"/>
      <c r="U92" s="4"/>
      <c r="V92" s="4"/>
      <c r="W92" s="4"/>
      <c r="X92" s="4"/>
      <c r="Y92" s="4"/>
      <c r="Z92" s="4"/>
      <c r="AA92" s="4"/>
      <c r="AB92" s="4"/>
      <c r="AC92" s="4"/>
      <c r="AD92" s="4"/>
      <c r="AE92" s="4"/>
      <c r="AF92" s="4"/>
      <c r="AG92" s="4"/>
      <c r="AH92" s="4"/>
      <c r="AI92" s="4"/>
      <c r="AJ92" s="4"/>
    </row>
    <row r="93">
      <c r="A93" s="23"/>
      <c r="B93" s="23"/>
      <c r="C93" s="23"/>
      <c r="D93" s="23"/>
      <c r="E93" s="17">
        <v>81.0</v>
      </c>
      <c r="F93" s="34" t="s">
        <v>5609</v>
      </c>
      <c r="G93" s="1080" t="s">
        <v>5888</v>
      </c>
      <c r="H93" s="1076"/>
      <c r="I93" s="1076"/>
      <c r="J93" s="1076"/>
      <c r="K93" s="1076"/>
      <c r="L93" s="1076"/>
      <c r="M93" s="1076"/>
      <c r="N93" s="1076"/>
      <c r="O93" s="1076"/>
      <c r="P93" s="4"/>
      <c r="Q93" s="4"/>
      <c r="R93" s="4"/>
      <c r="S93" s="4"/>
      <c r="T93" s="4"/>
      <c r="U93" s="4"/>
      <c r="V93" s="4"/>
      <c r="W93" s="4"/>
      <c r="X93" s="4"/>
      <c r="Y93" s="4"/>
      <c r="Z93" s="4"/>
      <c r="AA93" s="4"/>
      <c r="AB93" s="4"/>
      <c r="AC93" s="4"/>
      <c r="AD93" s="4"/>
      <c r="AE93" s="4"/>
      <c r="AF93" s="4"/>
      <c r="AG93" s="4"/>
      <c r="AH93" s="4"/>
      <c r="AI93" s="4"/>
      <c r="AJ93" s="4"/>
    </row>
    <row r="94">
      <c r="A94" s="20"/>
      <c r="B94" s="20"/>
      <c r="C94" s="20"/>
      <c r="D94" s="20"/>
      <c r="E94" s="17">
        <v>84.0</v>
      </c>
      <c r="F94" s="34" t="s">
        <v>5610</v>
      </c>
      <c r="G94" s="34" t="s">
        <v>5889</v>
      </c>
      <c r="H94" s="191"/>
      <c r="I94" s="191"/>
      <c r="J94" s="191"/>
      <c r="K94" s="191"/>
      <c r="L94" s="191"/>
      <c r="M94" s="191"/>
      <c r="N94" s="191"/>
      <c r="O94" s="191"/>
      <c r="P94" s="4"/>
      <c r="Q94" s="4"/>
      <c r="R94" s="4"/>
      <c r="S94" s="4"/>
      <c r="T94" s="4"/>
      <c r="U94" s="4"/>
      <c r="V94" s="4"/>
      <c r="W94" s="4"/>
      <c r="X94" s="4"/>
      <c r="Y94" s="4"/>
      <c r="Z94" s="4"/>
      <c r="AA94" s="4"/>
      <c r="AB94" s="4"/>
      <c r="AC94" s="4"/>
      <c r="AD94" s="4"/>
      <c r="AE94" s="4"/>
      <c r="AF94" s="4"/>
      <c r="AG94" s="4"/>
      <c r="AH94" s="4"/>
      <c r="AI94" s="4"/>
      <c r="AJ94" s="4"/>
    </row>
    <row r="95">
      <c r="A95" s="13">
        <v>9.0</v>
      </c>
      <c r="B95" s="74" t="s">
        <v>5890</v>
      </c>
      <c r="C95" s="74" t="s">
        <v>5613</v>
      </c>
      <c r="D95" s="16" t="s">
        <v>42</v>
      </c>
      <c r="E95" s="16">
        <v>70.0</v>
      </c>
      <c r="F95" s="162" t="s">
        <v>5614</v>
      </c>
      <c r="G95" s="1075" t="s">
        <v>5891</v>
      </c>
      <c r="H95" s="1074"/>
      <c r="I95" s="1074"/>
      <c r="J95" s="1074"/>
      <c r="K95" s="1074"/>
      <c r="L95" s="1074"/>
      <c r="M95" s="1074"/>
      <c r="N95" s="1074"/>
      <c r="O95" s="1074"/>
      <c r="P95" s="4"/>
      <c r="Q95" s="4"/>
      <c r="R95" s="4"/>
      <c r="S95" s="4"/>
      <c r="T95" s="4"/>
      <c r="U95" s="4"/>
      <c r="V95" s="4"/>
      <c r="W95" s="4"/>
      <c r="X95" s="4"/>
      <c r="Y95" s="4"/>
      <c r="Z95" s="4"/>
      <c r="AA95" s="4"/>
      <c r="AB95" s="4"/>
      <c r="AC95" s="4"/>
      <c r="AD95" s="4"/>
      <c r="AE95" s="4"/>
      <c r="AF95" s="4"/>
      <c r="AG95" s="4"/>
      <c r="AH95" s="4"/>
      <c r="AI95" s="4"/>
      <c r="AJ95" s="4"/>
    </row>
    <row r="96">
      <c r="A96" s="23"/>
      <c r="B96" s="23"/>
      <c r="C96" s="23"/>
      <c r="D96" s="23"/>
      <c r="E96" s="20"/>
      <c r="F96" s="20"/>
      <c r="G96" s="34" t="s">
        <v>5892</v>
      </c>
      <c r="H96" s="19"/>
      <c r="I96" s="19"/>
      <c r="J96" s="19"/>
      <c r="K96" s="19"/>
      <c r="L96" s="19"/>
      <c r="M96" s="19"/>
      <c r="N96" s="19"/>
      <c r="O96" s="19"/>
      <c r="P96" s="4"/>
      <c r="Q96" s="4"/>
      <c r="R96" s="4"/>
      <c r="S96" s="4"/>
      <c r="T96" s="4"/>
      <c r="U96" s="4"/>
      <c r="V96" s="4"/>
      <c r="W96" s="4"/>
      <c r="X96" s="4"/>
      <c r="Y96" s="4"/>
      <c r="Z96" s="4"/>
      <c r="AA96" s="4"/>
      <c r="AB96" s="4"/>
      <c r="AC96" s="4"/>
      <c r="AD96" s="4"/>
      <c r="AE96" s="4"/>
      <c r="AF96" s="4"/>
      <c r="AG96" s="4"/>
      <c r="AH96" s="4"/>
      <c r="AI96" s="4"/>
      <c r="AJ96" s="4"/>
    </row>
    <row r="97">
      <c r="A97" s="23"/>
      <c r="B97" s="23"/>
      <c r="C97" s="23"/>
      <c r="D97" s="23"/>
      <c r="E97" s="17">
        <v>71.0</v>
      </c>
      <c r="F97" s="34" t="s">
        <v>5608</v>
      </c>
      <c r="G97" s="1080" t="s">
        <v>5893</v>
      </c>
      <c r="H97" s="1074"/>
      <c r="I97" s="1074"/>
      <c r="J97" s="1074"/>
      <c r="K97" s="1074"/>
      <c r="L97" s="1074"/>
      <c r="M97" s="1074"/>
      <c r="N97" s="1074"/>
      <c r="O97" s="1074"/>
      <c r="P97" s="4"/>
      <c r="Q97" s="4"/>
      <c r="R97" s="4"/>
      <c r="S97" s="4"/>
      <c r="T97" s="4"/>
      <c r="U97" s="4"/>
      <c r="V97" s="4"/>
      <c r="W97" s="4"/>
      <c r="X97" s="4"/>
      <c r="Y97" s="4"/>
      <c r="Z97" s="4"/>
      <c r="AA97" s="4"/>
      <c r="AB97" s="4"/>
      <c r="AC97" s="4"/>
      <c r="AD97" s="4"/>
      <c r="AE97" s="4"/>
      <c r="AF97" s="4"/>
      <c r="AG97" s="4"/>
      <c r="AH97" s="4"/>
      <c r="AI97" s="4"/>
      <c r="AJ97" s="4"/>
    </row>
    <row r="98">
      <c r="A98" s="23"/>
      <c r="B98" s="23"/>
      <c r="C98" s="23"/>
      <c r="D98" s="23"/>
      <c r="E98" s="16">
        <v>72.0</v>
      </c>
      <c r="F98" s="162" t="s">
        <v>5609</v>
      </c>
      <c r="G98" s="34" t="s">
        <v>5894</v>
      </c>
      <c r="H98" s="19"/>
      <c r="I98" s="19"/>
      <c r="J98" s="19"/>
      <c r="K98" s="19"/>
      <c r="L98" s="19"/>
      <c r="M98" s="19"/>
      <c r="N98" s="19"/>
      <c r="O98" s="19"/>
      <c r="P98" s="4"/>
      <c r="Q98" s="4"/>
      <c r="R98" s="4"/>
      <c r="S98" s="4"/>
      <c r="T98" s="4"/>
      <c r="U98" s="4"/>
      <c r="V98" s="4"/>
      <c r="W98" s="4"/>
      <c r="X98" s="4"/>
      <c r="Y98" s="4"/>
      <c r="Z98" s="4"/>
      <c r="AA98" s="4"/>
      <c r="AB98" s="4"/>
      <c r="AC98" s="4"/>
      <c r="AD98" s="4"/>
      <c r="AE98" s="4"/>
      <c r="AF98" s="4"/>
      <c r="AG98" s="4"/>
      <c r="AH98" s="4"/>
      <c r="AI98" s="4"/>
      <c r="AJ98" s="4"/>
    </row>
    <row r="99">
      <c r="A99" s="20"/>
      <c r="B99" s="20"/>
      <c r="C99" s="20"/>
      <c r="D99" s="20"/>
      <c r="E99" s="20"/>
      <c r="F99" s="20"/>
      <c r="G99" s="1075" t="s">
        <v>5895</v>
      </c>
      <c r="H99" s="1074"/>
      <c r="I99" s="1074"/>
      <c r="J99" s="1074"/>
      <c r="K99" s="1074"/>
      <c r="L99" s="1074"/>
      <c r="M99" s="1074"/>
      <c r="N99" s="1074"/>
      <c r="O99" s="1074"/>
      <c r="P99" s="4"/>
      <c r="Q99" s="4"/>
      <c r="R99" s="4"/>
      <c r="S99" s="4"/>
      <c r="T99" s="4"/>
      <c r="U99" s="4"/>
      <c r="V99" s="4"/>
      <c r="W99" s="4"/>
      <c r="X99" s="4"/>
      <c r="Y99" s="4"/>
      <c r="Z99" s="4"/>
      <c r="AA99" s="4"/>
      <c r="AB99" s="4"/>
      <c r="AC99" s="4"/>
      <c r="AD99" s="4"/>
      <c r="AE99" s="4"/>
      <c r="AF99" s="4"/>
      <c r="AG99" s="4"/>
      <c r="AH99" s="4"/>
      <c r="AI99" s="4"/>
      <c r="AJ99" s="4"/>
    </row>
    <row r="100">
      <c r="A100" s="13">
        <v>10.0</v>
      </c>
      <c r="B100" s="54" t="s">
        <v>5612</v>
      </c>
      <c r="C100" s="54" t="s">
        <v>5615</v>
      </c>
      <c r="D100" s="16" t="s">
        <v>42</v>
      </c>
      <c r="E100" s="16">
        <v>73.0</v>
      </c>
      <c r="F100" s="162" t="s">
        <v>193</v>
      </c>
      <c r="G100" s="30" t="s">
        <v>5896</v>
      </c>
      <c r="H100" s="191"/>
      <c r="I100" s="191"/>
      <c r="J100" s="191"/>
      <c r="K100" s="191"/>
      <c r="L100" s="191"/>
      <c r="M100" s="191"/>
      <c r="N100" s="191"/>
      <c r="O100" s="191"/>
      <c r="P100" s="4"/>
      <c r="Q100" s="4"/>
      <c r="R100" s="4"/>
      <c r="S100" s="4"/>
      <c r="T100" s="4"/>
      <c r="U100" s="4"/>
      <c r="V100" s="4"/>
      <c r="W100" s="4"/>
      <c r="X100" s="4"/>
      <c r="Y100" s="4"/>
      <c r="Z100" s="4"/>
      <c r="AA100" s="4"/>
      <c r="AB100" s="4"/>
      <c r="AC100" s="4"/>
      <c r="AD100" s="4"/>
      <c r="AE100" s="4"/>
      <c r="AF100" s="4"/>
      <c r="AG100" s="4"/>
      <c r="AH100" s="4"/>
      <c r="AI100" s="4"/>
      <c r="AJ100" s="4"/>
    </row>
    <row r="101">
      <c r="A101" s="23"/>
      <c r="B101" s="23"/>
      <c r="C101" s="23"/>
      <c r="D101" s="23"/>
      <c r="E101" s="23"/>
      <c r="F101" s="23"/>
      <c r="G101" s="1075" t="s">
        <v>5887</v>
      </c>
      <c r="H101" s="1077"/>
      <c r="I101" s="1077"/>
      <c r="J101" s="1077"/>
      <c r="K101" s="1077"/>
      <c r="L101" s="1077"/>
      <c r="M101" s="1077"/>
      <c r="N101" s="1077"/>
      <c r="O101" s="1077"/>
      <c r="P101" s="4"/>
      <c r="Q101" s="4"/>
      <c r="R101" s="4"/>
      <c r="S101" s="4"/>
      <c r="T101" s="4"/>
      <c r="U101" s="4"/>
      <c r="V101" s="4"/>
      <c r="W101" s="4"/>
      <c r="X101" s="4"/>
      <c r="Y101" s="4"/>
      <c r="Z101" s="4"/>
      <c r="AA101" s="4"/>
      <c r="AB101" s="4"/>
      <c r="AC101" s="4"/>
      <c r="AD101" s="4"/>
      <c r="AE101" s="4"/>
      <c r="AF101" s="4"/>
      <c r="AG101" s="4"/>
      <c r="AH101" s="4"/>
      <c r="AI101" s="4"/>
      <c r="AJ101" s="4"/>
    </row>
    <row r="102">
      <c r="A102" s="23"/>
      <c r="B102" s="23"/>
      <c r="C102" s="23"/>
      <c r="D102" s="23"/>
      <c r="E102" s="20"/>
      <c r="F102" s="20"/>
      <c r="G102" s="34" t="s">
        <v>5897</v>
      </c>
      <c r="H102" s="191"/>
      <c r="I102" s="191"/>
      <c r="J102" s="191"/>
      <c r="K102" s="191"/>
      <c r="L102" s="191"/>
      <c r="M102" s="191"/>
      <c r="N102" s="191"/>
      <c r="O102" s="191"/>
      <c r="P102" s="4"/>
      <c r="Q102" s="4"/>
      <c r="R102" s="4"/>
      <c r="S102" s="4"/>
      <c r="T102" s="4"/>
      <c r="U102" s="4"/>
      <c r="V102" s="4"/>
      <c r="W102" s="4"/>
      <c r="X102" s="4"/>
      <c r="Y102" s="4"/>
      <c r="Z102" s="4"/>
      <c r="AA102" s="4"/>
      <c r="AB102" s="4"/>
      <c r="AC102" s="4"/>
      <c r="AD102" s="4"/>
      <c r="AE102" s="4"/>
      <c r="AF102" s="4"/>
      <c r="AG102" s="4"/>
      <c r="AH102" s="4"/>
      <c r="AI102" s="4"/>
      <c r="AJ102" s="4"/>
    </row>
    <row r="103">
      <c r="A103" s="23"/>
      <c r="B103" s="23"/>
      <c r="C103" s="23"/>
      <c r="D103" s="23"/>
      <c r="E103" s="16">
        <v>76.0</v>
      </c>
      <c r="F103" s="1055" t="s">
        <v>208</v>
      </c>
      <c r="G103" s="1080" t="s">
        <v>5898</v>
      </c>
      <c r="H103" s="1077"/>
      <c r="I103" s="1077"/>
      <c r="J103" s="1077"/>
      <c r="K103" s="1077"/>
      <c r="L103" s="1077"/>
      <c r="M103" s="1077"/>
      <c r="N103" s="1077"/>
      <c r="O103" s="1077"/>
      <c r="P103" s="4"/>
      <c r="Q103" s="4"/>
      <c r="R103" s="4"/>
      <c r="S103" s="4"/>
      <c r="T103" s="4"/>
      <c r="U103" s="4"/>
      <c r="V103" s="4"/>
      <c r="W103" s="4"/>
      <c r="X103" s="4"/>
      <c r="Y103" s="4"/>
      <c r="Z103" s="4"/>
      <c r="AA103" s="4"/>
      <c r="AB103" s="4"/>
      <c r="AC103" s="4"/>
      <c r="AD103" s="4"/>
      <c r="AE103" s="4"/>
      <c r="AF103" s="4"/>
      <c r="AG103" s="4"/>
      <c r="AH103" s="4"/>
      <c r="AI103" s="4"/>
      <c r="AJ103" s="4"/>
    </row>
    <row r="104">
      <c r="A104" s="23"/>
      <c r="B104" s="23"/>
      <c r="C104" s="23"/>
      <c r="D104" s="23"/>
      <c r="E104" s="23"/>
      <c r="F104" s="23"/>
      <c r="G104" s="34" t="s">
        <v>5899</v>
      </c>
      <c r="H104" s="204"/>
      <c r="I104" s="204"/>
      <c r="J104" s="204"/>
      <c r="K104" s="204"/>
      <c r="L104" s="204"/>
      <c r="M104" s="204"/>
      <c r="N104" s="204"/>
      <c r="O104" s="204"/>
      <c r="P104" s="4"/>
      <c r="Q104" s="4"/>
      <c r="R104" s="4"/>
      <c r="S104" s="4"/>
      <c r="T104" s="4"/>
      <c r="U104" s="4"/>
      <c r="V104" s="4"/>
      <c r="W104" s="4"/>
      <c r="X104" s="4"/>
      <c r="Y104" s="4"/>
      <c r="Z104" s="4"/>
      <c r="AA104" s="4"/>
      <c r="AB104" s="4"/>
      <c r="AC104" s="4"/>
      <c r="AD104" s="4"/>
      <c r="AE104" s="4"/>
      <c r="AF104" s="4"/>
      <c r="AG104" s="4"/>
      <c r="AH104" s="4"/>
      <c r="AI104" s="4"/>
      <c r="AJ104" s="4"/>
    </row>
    <row r="105">
      <c r="A105" s="23"/>
      <c r="B105" s="23"/>
      <c r="C105" s="23"/>
      <c r="D105" s="23"/>
      <c r="E105" s="23"/>
      <c r="F105" s="23"/>
      <c r="G105" s="1080" t="s">
        <v>5900</v>
      </c>
      <c r="H105" s="1077"/>
      <c r="I105" s="1077"/>
      <c r="J105" s="1077"/>
      <c r="K105" s="1077"/>
      <c r="L105" s="1077"/>
      <c r="M105" s="1077"/>
      <c r="N105" s="1077"/>
      <c r="O105" s="1077"/>
      <c r="P105" s="4"/>
      <c r="Q105" s="4"/>
      <c r="R105" s="4"/>
      <c r="S105" s="4"/>
      <c r="T105" s="4"/>
      <c r="U105" s="4"/>
      <c r="V105" s="4"/>
      <c r="W105" s="4"/>
      <c r="X105" s="4"/>
      <c r="Y105" s="4"/>
      <c r="Z105" s="4"/>
      <c r="AA105" s="4"/>
      <c r="AB105" s="4"/>
      <c r="AC105" s="4"/>
      <c r="AD105" s="4"/>
      <c r="AE105" s="4"/>
      <c r="AF105" s="4"/>
      <c r="AG105" s="4"/>
      <c r="AH105" s="4"/>
      <c r="AI105" s="4"/>
      <c r="AJ105" s="4"/>
    </row>
    <row r="106">
      <c r="A106" s="23"/>
      <c r="B106" s="23"/>
      <c r="C106" s="23"/>
      <c r="D106" s="23"/>
      <c r="E106" s="23"/>
      <c r="F106" s="23"/>
      <c r="G106" s="30" t="s">
        <v>5901</v>
      </c>
      <c r="H106" s="204"/>
      <c r="I106" s="204"/>
      <c r="J106" s="204"/>
      <c r="K106" s="204"/>
      <c r="L106" s="204"/>
      <c r="M106" s="204"/>
      <c r="N106" s="204"/>
      <c r="O106" s="204"/>
      <c r="P106" s="4"/>
      <c r="Q106" s="4"/>
      <c r="R106" s="4"/>
      <c r="S106" s="4"/>
      <c r="T106" s="4"/>
      <c r="U106" s="4"/>
      <c r="V106" s="4"/>
      <c r="W106" s="4"/>
      <c r="X106" s="4"/>
      <c r="Y106" s="4"/>
      <c r="Z106" s="4"/>
      <c r="AA106" s="4"/>
      <c r="AB106" s="4"/>
      <c r="AC106" s="4"/>
      <c r="AD106" s="4"/>
      <c r="AE106" s="4"/>
      <c r="AF106" s="4"/>
      <c r="AG106" s="4"/>
      <c r="AH106" s="4"/>
      <c r="AI106" s="4"/>
      <c r="AJ106" s="4"/>
    </row>
    <row r="107">
      <c r="A107" s="23"/>
      <c r="B107" s="23"/>
      <c r="C107" s="23"/>
      <c r="D107" s="23"/>
      <c r="E107" s="23"/>
      <c r="F107" s="23"/>
      <c r="G107" s="1075" t="s">
        <v>5902</v>
      </c>
      <c r="H107" s="1077"/>
      <c r="I107" s="1077"/>
      <c r="J107" s="1077"/>
      <c r="K107" s="1077"/>
      <c r="L107" s="1077"/>
      <c r="M107" s="1077"/>
      <c r="N107" s="1077"/>
      <c r="O107" s="1077"/>
      <c r="P107" s="4"/>
      <c r="Q107" s="4"/>
      <c r="R107" s="4"/>
      <c r="S107" s="4"/>
      <c r="T107" s="4"/>
      <c r="U107" s="4"/>
      <c r="V107" s="4"/>
      <c r="W107" s="4"/>
      <c r="X107" s="4"/>
      <c r="Y107" s="4"/>
      <c r="Z107" s="4"/>
      <c r="AA107" s="4"/>
      <c r="AB107" s="4"/>
      <c r="AC107" s="4"/>
      <c r="AD107" s="4"/>
      <c r="AE107" s="4"/>
      <c r="AF107" s="4"/>
      <c r="AG107" s="4"/>
      <c r="AH107" s="4"/>
      <c r="AI107" s="4"/>
      <c r="AJ107" s="4"/>
    </row>
    <row r="108">
      <c r="A108" s="23"/>
      <c r="B108" s="23"/>
      <c r="C108" s="23"/>
      <c r="D108" s="23"/>
      <c r="E108" s="20"/>
      <c r="F108" s="20"/>
      <c r="G108" s="30" t="s">
        <v>5903</v>
      </c>
      <c r="H108" s="204"/>
      <c r="I108" s="204"/>
      <c r="J108" s="204"/>
      <c r="K108" s="204"/>
      <c r="L108" s="204"/>
      <c r="M108" s="204"/>
      <c r="N108" s="204"/>
      <c r="O108" s="204"/>
      <c r="P108" s="4"/>
      <c r="Q108" s="4"/>
      <c r="R108" s="4"/>
      <c r="S108" s="4"/>
      <c r="T108" s="4"/>
      <c r="U108" s="4"/>
      <c r="V108" s="4"/>
      <c r="W108" s="4"/>
      <c r="X108" s="4"/>
      <c r="Y108" s="4"/>
      <c r="Z108" s="4"/>
      <c r="AA108" s="4"/>
      <c r="AB108" s="4"/>
      <c r="AC108" s="4"/>
      <c r="AD108" s="4"/>
      <c r="AE108" s="4"/>
      <c r="AF108" s="4"/>
      <c r="AG108" s="4"/>
      <c r="AH108" s="4"/>
      <c r="AI108" s="4"/>
      <c r="AJ108" s="4"/>
    </row>
    <row r="109">
      <c r="A109" s="23"/>
      <c r="B109" s="23"/>
      <c r="C109" s="23"/>
      <c r="D109" s="23"/>
      <c r="E109" s="16">
        <v>82.0</v>
      </c>
      <c r="F109" s="162" t="s">
        <v>212</v>
      </c>
      <c r="G109" s="1075" t="s">
        <v>5904</v>
      </c>
      <c r="H109" s="1077"/>
      <c r="I109" s="1077"/>
      <c r="J109" s="1077"/>
      <c r="K109" s="1077"/>
      <c r="L109" s="1077"/>
      <c r="M109" s="1077"/>
      <c r="N109" s="1077"/>
      <c r="O109" s="1077"/>
      <c r="P109" s="4"/>
      <c r="Q109" s="4"/>
      <c r="R109" s="4"/>
      <c r="S109" s="4"/>
      <c r="T109" s="4"/>
      <c r="U109" s="4"/>
      <c r="V109" s="4"/>
      <c r="W109" s="4"/>
      <c r="X109" s="4"/>
      <c r="Y109" s="4"/>
      <c r="Z109" s="4"/>
      <c r="AA109" s="4"/>
      <c r="AB109" s="4"/>
      <c r="AC109" s="4"/>
      <c r="AD109" s="4"/>
      <c r="AE109" s="4"/>
      <c r="AF109" s="4"/>
      <c r="AG109" s="4"/>
      <c r="AH109" s="4"/>
      <c r="AI109" s="4"/>
      <c r="AJ109" s="4"/>
    </row>
    <row r="110">
      <c r="A110" s="23"/>
      <c r="B110" s="23"/>
      <c r="C110" s="23"/>
      <c r="D110" s="23"/>
      <c r="E110" s="23"/>
      <c r="F110" s="23"/>
      <c r="G110" s="30" t="s">
        <v>5905</v>
      </c>
      <c r="H110" s="204"/>
      <c r="I110" s="204"/>
      <c r="J110" s="204"/>
      <c r="K110" s="204"/>
      <c r="L110" s="204"/>
      <c r="M110" s="204"/>
      <c r="N110" s="204"/>
      <c r="O110" s="204"/>
      <c r="P110" s="4"/>
      <c r="Q110" s="4"/>
      <c r="R110" s="4"/>
      <c r="S110" s="4"/>
      <c r="T110" s="4"/>
      <c r="U110" s="4"/>
      <c r="V110" s="4"/>
      <c r="W110" s="4"/>
      <c r="X110" s="4"/>
      <c r="Y110" s="4"/>
      <c r="Z110" s="4"/>
      <c r="AA110" s="4"/>
      <c r="AB110" s="4"/>
      <c r="AC110" s="4"/>
      <c r="AD110" s="4"/>
      <c r="AE110" s="4"/>
      <c r="AF110" s="4"/>
      <c r="AG110" s="4"/>
      <c r="AH110" s="4"/>
      <c r="AI110" s="4"/>
      <c r="AJ110" s="4"/>
    </row>
    <row r="111">
      <c r="A111" s="20"/>
      <c r="B111" s="20"/>
      <c r="C111" s="20"/>
      <c r="D111" s="20"/>
      <c r="E111" s="20"/>
      <c r="F111" s="20"/>
      <c r="G111" s="1075" t="s">
        <v>5906</v>
      </c>
      <c r="H111" s="1076"/>
      <c r="I111" s="1076"/>
      <c r="J111" s="1076"/>
      <c r="K111" s="1076"/>
      <c r="L111" s="1076"/>
      <c r="M111" s="1076"/>
      <c r="N111" s="1076"/>
      <c r="O111" s="1076"/>
      <c r="P111" s="4"/>
      <c r="Q111" s="4"/>
      <c r="R111" s="4"/>
      <c r="S111" s="4"/>
      <c r="T111" s="4"/>
      <c r="U111" s="4"/>
      <c r="V111" s="4"/>
      <c r="W111" s="4"/>
      <c r="X111" s="4"/>
      <c r="Y111" s="4"/>
      <c r="Z111" s="4"/>
      <c r="AA111" s="4"/>
      <c r="AB111" s="4"/>
      <c r="AC111" s="4"/>
      <c r="AD111" s="4"/>
      <c r="AE111" s="4"/>
      <c r="AF111" s="4"/>
      <c r="AG111" s="4"/>
      <c r="AH111" s="4"/>
      <c r="AI111" s="4"/>
      <c r="AJ111" s="4"/>
    </row>
    <row r="112" ht="20.25" customHeight="1">
      <c r="A112" s="496">
        <v>11.0</v>
      </c>
      <c r="B112" s="74" t="s">
        <v>5616</v>
      </c>
      <c r="C112" s="1081" t="s">
        <v>180</v>
      </c>
      <c r="D112" s="16" t="s">
        <v>42</v>
      </c>
      <c r="E112" s="17">
        <v>86.0</v>
      </c>
      <c r="F112" s="177" t="s">
        <v>193</v>
      </c>
      <c r="G112" s="36" t="s">
        <v>5907</v>
      </c>
      <c r="H112" s="204"/>
      <c r="I112" s="204"/>
      <c r="J112" s="204"/>
      <c r="K112" s="204"/>
      <c r="L112" s="204"/>
      <c r="M112" s="204"/>
      <c r="N112" s="204"/>
      <c r="O112" s="204"/>
      <c r="P112" s="4"/>
      <c r="Q112" s="4"/>
      <c r="R112" s="4"/>
      <c r="S112" s="4"/>
      <c r="T112" s="4"/>
      <c r="U112" s="4"/>
      <c r="V112" s="4"/>
      <c r="W112" s="4"/>
      <c r="X112" s="4"/>
      <c r="Y112" s="4"/>
      <c r="Z112" s="4"/>
      <c r="AA112" s="4"/>
      <c r="AB112" s="4"/>
      <c r="AC112" s="4"/>
      <c r="AD112" s="4"/>
      <c r="AE112" s="4"/>
      <c r="AF112" s="4"/>
      <c r="AG112" s="4"/>
      <c r="AH112" s="4"/>
      <c r="AI112" s="4"/>
      <c r="AJ112" s="4"/>
    </row>
    <row r="113" ht="20.25" customHeight="1">
      <c r="A113" s="717"/>
      <c r="B113" s="23"/>
      <c r="C113" s="183"/>
      <c r="D113" s="23"/>
      <c r="E113" s="17"/>
      <c r="F113" s="171" t="s">
        <v>208</v>
      </c>
      <c r="G113" s="1073"/>
      <c r="H113" s="1077"/>
      <c r="I113" s="1077"/>
      <c r="J113" s="1077"/>
      <c r="K113" s="1077"/>
      <c r="L113" s="1077"/>
      <c r="M113" s="1077"/>
      <c r="N113" s="1077"/>
      <c r="O113" s="1077"/>
      <c r="P113" s="4"/>
      <c r="Q113" s="4"/>
      <c r="R113" s="4"/>
      <c r="S113" s="4"/>
      <c r="T113" s="4"/>
      <c r="U113" s="4"/>
      <c r="V113" s="4"/>
      <c r="W113" s="4"/>
      <c r="X113" s="4"/>
      <c r="Y113" s="4"/>
      <c r="Z113" s="4"/>
      <c r="AA113" s="4"/>
      <c r="AB113" s="4"/>
      <c r="AC113" s="4"/>
      <c r="AD113" s="4"/>
      <c r="AE113" s="4"/>
      <c r="AF113" s="4"/>
      <c r="AG113" s="4"/>
      <c r="AH113" s="4"/>
      <c r="AI113" s="4"/>
      <c r="AJ113" s="4"/>
    </row>
    <row r="114" ht="20.25" customHeight="1">
      <c r="A114" s="717"/>
      <c r="B114" s="23"/>
      <c r="C114" s="183"/>
      <c r="D114" s="23"/>
      <c r="E114" s="17"/>
      <c r="F114" s="1058" t="s">
        <v>212</v>
      </c>
      <c r="G114" s="36"/>
      <c r="H114" s="204"/>
      <c r="I114" s="204"/>
      <c r="J114" s="204"/>
      <c r="K114" s="204"/>
      <c r="L114" s="204"/>
      <c r="M114" s="204"/>
      <c r="N114" s="204"/>
      <c r="O114" s="204"/>
      <c r="P114" s="4"/>
      <c r="Q114" s="4"/>
      <c r="R114" s="4"/>
      <c r="S114" s="4"/>
      <c r="T114" s="4"/>
      <c r="U114" s="4"/>
      <c r="V114" s="4"/>
      <c r="W114" s="4"/>
      <c r="X114" s="4"/>
      <c r="Y114" s="4"/>
      <c r="Z114" s="4"/>
      <c r="AA114" s="4"/>
      <c r="AB114" s="4"/>
      <c r="AC114" s="4"/>
      <c r="AD114" s="4"/>
      <c r="AE114" s="4"/>
      <c r="AF114" s="4"/>
      <c r="AG114" s="4"/>
      <c r="AH114" s="4"/>
      <c r="AI114" s="4"/>
      <c r="AJ114" s="4"/>
    </row>
    <row r="115" ht="20.25" customHeight="1">
      <c r="A115" s="717"/>
      <c r="B115" s="23"/>
      <c r="C115" s="183"/>
      <c r="D115" s="23"/>
      <c r="E115" s="17"/>
      <c r="F115" s="1059" t="s">
        <v>335</v>
      </c>
      <c r="G115" s="1073"/>
      <c r="H115" s="1077"/>
      <c r="I115" s="1077"/>
      <c r="J115" s="1077"/>
      <c r="K115" s="1077"/>
      <c r="L115" s="1077"/>
      <c r="M115" s="1077"/>
      <c r="N115" s="1077"/>
      <c r="O115" s="1077"/>
      <c r="P115" s="4"/>
      <c r="Q115" s="4"/>
      <c r="R115" s="4"/>
      <c r="S115" s="4"/>
      <c r="T115" s="4"/>
      <c r="U115" s="4"/>
      <c r="V115" s="4"/>
      <c r="W115" s="4"/>
      <c r="X115" s="4"/>
      <c r="Y115" s="4"/>
      <c r="Z115" s="4"/>
      <c r="AA115" s="4"/>
      <c r="AB115" s="4"/>
      <c r="AC115" s="4"/>
      <c r="AD115" s="4"/>
      <c r="AE115" s="4"/>
      <c r="AF115" s="4"/>
      <c r="AG115" s="4"/>
      <c r="AH115" s="4"/>
      <c r="AI115" s="4"/>
      <c r="AJ115" s="4"/>
    </row>
    <row r="116" ht="17.25" customHeight="1">
      <c r="A116" s="501"/>
      <c r="B116" s="20"/>
      <c r="C116" s="213"/>
      <c r="D116" s="20"/>
      <c r="E116" s="17">
        <v>87.0</v>
      </c>
      <c r="F116" s="1058" t="s">
        <v>5617</v>
      </c>
      <c r="G116" s="36" t="s">
        <v>5908</v>
      </c>
      <c r="H116" s="204"/>
      <c r="I116" s="204"/>
      <c r="J116" s="204"/>
      <c r="K116" s="204"/>
      <c r="L116" s="204"/>
      <c r="M116" s="204"/>
      <c r="N116" s="204"/>
      <c r="O116" s="204"/>
      <c r="P116" s="4"/>
      <c r="Q116" s="4"/>
      <c r="R116" s="4"/>
      <c r="S116" s="4"/>
      <c r="T116" s="4"/>
      <c r="U116" s="4"/>
      <c r="V116" s="4"/>
      <c r="W116" s="4"/>
      <c r="X116" s="4"/>
      <c r="Y116" s="4"/>
      <c r="Z116" s="4"/>
      <c r="AA116" s="4"/>
      <c r="AB116" s="4"/>
      <c r="AC116" s="4"/>
      <c r="AD116" s="4"/>
      <c r="AE116" s="4"/>
      <c r="AF116" s="4"/>
      <c r="AG116" s="4"/>
      <c r="AH116" s="4"/>
      <c r="AI116" s="4"/>
      <c r="AJ116" s="4"/>
    </row>
    <row r="117" ht="23.25" customHeight="1">
      <c r="A117" s="13">
        <v>12.0</v>
      </c>
      <c r="B117" s="168" t="s">
        <v>257</v>
      </c>
      <c r="C117" s="108" t="s">
        <v>5618</v>
      </c>
      <c r="D117" s="16" t="s">
        <v>42</v>
      </c>
      <c r="E117" s="17">
        <v>88.0</v>
      </c>
      <c r="F117" s="36" t="s">
        <v>5619</v>
      </c>
      <c r="G117" s="1073" t="s">
        <v>5909</v>
      </c>
      <c r="H117" s="1077"/>
      <c r="I117" s="1077"/>
      <c r="J117" s="1077"/>
      <c r="K117" s="1077"/>
      <c r="L117" s="1077"/>
      <c r="M117" s="1077"/>
      <c r="N117" s="1077"/>
      <c r="O117" s="1077"/>
      <c r="P117" s="4"/>
      <c r="Q117" s="4"/>
      <c r="R117" s="4"/>
      <c r="S117" s="4"/>
      <c r="T117" s="4"/>
      <c r="U117" s="4"/>
      <c r="V117" s="4"/>
      <c r="W117" s="4"/>
      <c r="X117" s="4"/>
      <c r="Y117" s="4"/>
      <c r="Z117" s="4"/>
      <c r="AA117" s="4"/>
      <c r="AB117" s="4"/>
      <c r="AC117" s="4"/>
      <c r="AD117" s="4"/>
      <c r="AE117" s="4"/>
      <c r="AF117" s="4"/>
      <c r="AG117" s="4"/>
      <c r="AH117" s="4"/>
      <c r="AI117" s="4"/>
      <c r="AJ117" s="4"/>
    </row>
    <row r="118" ht="15.75" customHeight="1">
      <c r="A118" s="23"/>
      <c r="B118" s="23"/>
      <c r="D118" s="23"/>
      <c r="E118" s="17">
        <v>89.0</v>
      </c>
      <c r="F118" s="36" t="s">
        <v>274</v>
      </c>
      <c r="G118" s="36" t="s">
        <v>5910</v>
      </c>
      <c r="H118" s="204"/>
      <c r="I118" s="204"/>
      <c r="J118" s="204"/>
      <c r="K118" s="204"/>
      <c r="L118" s="204"/>
      <c r="M118" s="204"/>
      <c r="N118" s="204"/>
      <c r="O118" s="204"/>
      <c r="P118" s="4"/>
      <c r="Q118" s="4"/>
      <c r="R118" s="4"/>
      <c r="S118" s="4"/>
      <c r="T118" s="4"/>
      <c r="U118" s="4"/>
      <c r="V118" s="4"/>
      <c r="W118" s="4"/>
      <c r="X118" s="4"/>
      <c r="Y118" s="4"/>
      <c r="Z118" s="4"/>
      <c r="AA118" s="4"/>
      <c r="AB118" s="4"/>
      <c r="AC118" s="4"/>
      <c r="AD118" s="4"/>
      <c r="AE118" s="4"/>
      <c r="AF118" s="4"/>
      <c r="AG118" s="4"/>
      <c r="AH118" s="4"/>
      <c r="AI118" s="4"/>
      <c r="AJ118" s="4"/>
    </row>
    <row r="119" ht="16.5" customHeight="1">
      <c r="A119" s="23"/>
      <c r="B119" s="23"/>
      <c r="D119" s="23"/>
      <c r="E119" s="17">
        <v>90.0</v>
      </c>
      <c r="F119" s="36" t="s">
        <v>5620</v>
      </c>
      <c r="G119" s="1073" t="s">
        <v>5911</v>
      </c>
      <c r="H119" s="1077"/>
      <c r="I119" s="1077"/>
      <c r="J119" s="1077"/>
      <c r="K119" s="1077"/>
      <c r="L119" s="1077"/>
      <c r="M119" s="1077"/>
      <c r="N119" s="1077"/>
      <c r="O119" s="1077"/>
      <c r="P119" s="4"/>
      <c r="Q119" s="4"/>
      <c r="R119" s="4"/>
      <c r="S119" s="4"/>
      <c r="T119" s="4"/>
      <c r="U119" s="4"/>
      <c r="V119" s="4"/>
      <c r="W119" s="4"/>
      <c r="X119" s="4"/>
      <c r="Y119" s="4"/>
      <c r="Z119" s="4"/>
      <c r="AA119" s="4"/>
      <c r="AB119" s="4"/>
      <c r="AC119" s="4"/>
      <c r="AD119" s="4"/>
      <c r="AE119" s="4"/>
      <c r="AF119" s="4"/>
      <c r="AG119" s="4"/>
      <c r="AH119" s="4"/>
      <c r="AI119" s="4"/>
      <c r="AJ119" s="4"/>
    </row>
    <row r="120" ht="17.25" customHeight="1">
      <c r="A120" s="20"/>
      <c r="B120" s="20"/>
      <c r="D120" s="20"/>
      <c r="E120" s="17">
        <v>91.0</v>
      </c>
      <c r="F120" s="36"/>
      <c r="G120" s="36" t="s">
        <v>5912</v>
      </c>
      <c r="H120" s="204"/>
      <c r="I120" s="204"/>
      <c r="J120" s="204"/>
      <c r="K120" s="204"/>
      <c r="L120" s="204"/>
      <c r="M120" s="204"/>
      <c r="N120" s="204"/>
      <c r="O120" s="204"/>
      <c r="P120" s="4"/>
      <c r="Q120" s="4"/>
      <c r="R120" s="4"/>
      <c r="S120" s="4"/>
      <c r="T120" s="4"/>
      <c r="U120" s="4"/>
      <c r="V120" s="4"/>
      <c r="W120" s="4"/>
      <c r="X120" s="4"/>
      <c r="Y120" s="4"/>
      <c r="Z120" s="4"/>
      <c r="AA120" s="4"/>
      <c r="AB120" s="4"/>
      <c r="AC120" s="4"/>
      <c r="AD120" s="4"/>
      <c r="AE120" s="4"/>
      <c r="AF120" s="4"/>
      <c r="AG120" s="4"/>
      <c r="AH120" s="4"/>
      <c r="AI120" s="4"/>
      <c r="AJ120" s="4"/>
    </row>
    <row r="121">
      <c r="A121" s="13">
        <v>13.0</v>
      </c>
      <c r="B121" s="54" t="s">
        <v>5621</v>
      </c>
      <c r="C121" s="54" t="s">
        <v>5621</v>
      </c>
      <c r="D121" s="16" t="s">
        <v>42</v>
      </c>
      <c r="E121" s="17">
        <v>92.0</v>
      </c>
      <c r="F121" s="24" t="s">
        <v>5622</v>
      </c>
      <c r="G121" s="1075" t="s">
        <v>5913</v>
      </c>
      <c r="H121" s="1077"/>
      <c r="I121" s="1077"/>
      <c r="J121" s="1077"/>
      <c r="K121" s="1077"/>
      <c r="L121" s="1077"/>
      <c r="M121" s="1077"/>
      <c r="N121" s="1077"/>
      <c r="O121" s="1077"/>
      <c r="P121" s="4"/>
      <c r="Q121" s="4"/>
      <c r="R121" s="4"/>
      <c r="S121" s="4"/>
      <c r="T121" s="4"/>
      <c r="U121" s="4"/>
      <c r="V121" s="4"/>
      <c r="W121" s="4"/>
      <c r="X121" s="4"/>
      <c r="Y121" s="4"/>
      <c r="Z121" s="4"/>
      <c r="AA121" s="4"/>
      <c r="AB121" s="4"/>
      <c r="AC121" s="4"/>
      <c r="AD121" s="4"/>
      <c r="AE121" s="4"/>
      <c r="AF121" s="4"/>
      <c r="AG121" s="4"/>
      <c r="AH121" s="4"/>
      <c r="AI121" s="4"/>
      <c r="AJ121" s="4"/>
    </row>
    <row r="122">
      <c r="A122" s="23"/>
      <c r="B122" s="23"/>
      <c r="C122" s="23"/>
      <c r="D122" s="23"/>
      <c r="E122" s="17">
        <v>93.0</v>
      </c>
      <c r="F122" s="24" t="s">
        <v>5623</v>
      </c>
      <c r="G122" s="30" t="s">
        <v>5914</v>
      </c>
      <c r="H122" s="204"/>
      <c r="I122" s="204"/>
      <c r="J122" s="204"/>
      <c r="K122" s="204"/>
      <c r="L122" s="204"/>
      <c r="M122" s="204"/>
      <c r="N122" s="204"/>
      <c r="O122" s="204"/>
      <c r="P122" s="4"/>
      <c r="Q122" s="4"/>
      <c r="R122" s="4"/>
      <c r="S122" s="4"/>
      <c r="T122" s="4"/>
      <c r="U122" s="4"/>
      <c r="V122" s="4"/>
      <c r="W122" s="4"/>
      <c r="X122" s="4"/>
      <c r="Y122" s="4"/>
      <c r="Z122" s="4"/>
      <c r="AA122" s="4"/>
      <c r="AB122" s="4"/>
      <c r="AC122" s="4"/>
      <c r="AD122" s="4"/>
      <c r="AE122" s="4"/>
      <c r="AF122" s="4"/>
      <c r="AG122" s="4"/>
      <c r="AH122" s="4"/>
      <c r="AI122" s="4"/>
      <c r="AJ122" s="4"/>
    </row>
    <row r="123">
      <c r="A123" s="23"/>
      <c r="B123" s="23"/>
      <c r="C123" s="23"/>
      <c r="D123" s="23"/>
      <c r="E123" s="17">
        <v>94.0</v>
      </c>
      <c r="F123" s="24" t="s">
        <v>1026</v>
      </c>
      <c r="G123" s="1075" t="s">
        <v>5915</v>
      </c>
      <c r="H123" s="1077"/>
      <c r="I123" s="1077"/>
      <c r="J123" s="1077"/>
      <c r="K123" s="1077"/>
      <c r="L123" s="1077"/>
      <c r="M123" s="1077"/>
      <c r="N123" s="1077"/>
      <c r="O123" s="1077"/>
      <c r="P123" s="4"/>
      <c r="Q123" s="4"/>
      <c r="R123" s="4"/>
      <c r="S123" s="4"/>
      <c r="T123" s="4"/>
      <c r="U123" s="4"/>
      <c r="V123" s="4"/>
      <c r="W123" s="4"/>
      <c r="X123" s="4"/>
      <c r="Y123" s="4"/>
      <c r="Z123" s="4"/>
      <c r="AA123" s="4"/>
      <c r="AB123" s="4"/>
      <c r="AC123" s="4"/>
      <c r="AD123" s="4"/>
      <c r="AE123" s="4"/>
      <c r="AF123" s="4"/>
      <c r="AG123" s="4"/>
      <c r="AH123" s="4"/>
      <c r="AI123" s="4"/>
      <c r="AJ123" s="4"/>
    </row>
    <row r="124">
      <c r="A124" s="23"/>
      <c r="B124" s="23"/>
      <c r="C124" s="23"/>
      <c r="D124" s="23"/>
      <c r="E124" s="17">
        <v>95.0</v>
      </c>
      <c r="F124" s="24" t="s">
        <v>5624</v>
      </c>
      <c r="G124" s="30" t="s">
        <v>5916</v>
      </c>
      <c r="H124" s="204"/>
      <c r="I124" s="204"/>
      <c r="J124" s="204"/>
      <c r="K124" s="204"/>
      <c r="L124" s="204"/>
      <c r="M124" s="204"/>
      <c r="N124" s="204"/>
      <c r="O124" s="204"/>
      <c r="P124" s="4"/>
      <c r="Q124" s="4"/>
      <c r="R124" s="4"/>
      <c r="S124" s="4"/>
      <c r="T124" s="4"/>
      <c r="U124" s="4"/>
      <c r="V124" s="4"/>
      <c r="W124" s="4"/>
      <c r="X124" s="4"/>
      <c r="Y124" s="4"/>
      <c r="Z124" s="4"/>
      <c r="AA124" s="4"/>
      <c r="AB124" s="4"/>
      <c r="AC124" s="4"/>
      <c r="AD124" s="4"/>
      <c r="AE124" s="4"/>
      <c r="AF124" s="4"/>
      <c r="AG124" s="4"/>
      <c r="AH124" s="4"/>
      <c r="AI124" s="4"/>
      <c r="AJ124" s="4"/>
    </row>
    <row r="125">
      <c r="A125" s="23"/>
      <c r="B125" s="23"/>
      <c r="C125" s="23"/>
      <c r="D125" s="23"/>
      <c r="E125" s="17">
        <v>96.0</v>
      </c>
      <c r="F125" s="24"/>
      <c r="G125" s="1075" t="s">
        <v>5917</v>
      </c>
      <c r="H125" s="1077"/>
      <c r="I125" s="1077"/>
      <c r="J125" s="1077"/>
      <c r="K125" s="1077"/>
      <c r="L125" s="1077"/>
      <c r="M125" s="1077"/>
      <c r="N125" s="1077"/>
      <c r="O125" s="1077"/>
      <c r="P125" s="4"/>
      <c r="Q125" s="4"/>
      <c r="R125" s="4"/>
      <c r="S125" s="4"/>
      <c r="T125" s="4"/>
      <c r="U125" s="4"/>
      <c r="V125" s="4"/>
      <c r="W125" s="4"/>
      <c r="X125" s="4"/>
      <c r="Y125" s="4"/>
      <c r="Z125" s="4"/>
      <c r="AA125" s="4"/>
      <c r="AB125" s="4"/>
      <c r="AC125" s="4"/>
      <c r="AD125" s="4"/>
      <c r="AE125" s="4"/>
      <c r="AF125" s="4"/>
      <c r="AG125" s="4"/>
      <c r="AH125" s="4"/>
      <c r="AI125" s="4"/>
      <c r="AJ125" s="4"/>
    </row>
    <row r="126">
      <c r="A126" s="23"/>
      <c r="B126" s="23"/>
      <c r="C126" s="23"/>
      <c r="D126" s="23"/>
      <c r="E126" s="17">
        <v>97.0</v>
      </c>
      <c r="F126" s="24"/>
      <c r="G126" s="30" t="s">
        <v>5918</v>
      </c>
      <c r="H126" s="204"/>
      <c r="I126" s="204"/>
      <c r="J126" s="204"/>
      <c r="K126" s="204"/>
      <c r="L126" s="204"/>
      <c r="M126" s="204"/>
      <c r="N126" s="204"/>
      <c r="O126" s="204"/>
      <c r="P126" s="4"/>
      <c r="Q126" s="4"/>
      <c r="R126" s="4"/>
      <c r="S126" s="4"/>
      <c r="T126" s="4"/>
      <c r="U126" s="4"/>
      <c r="V126" s="4"/>
      <c r="W126" s="4"/>
      <c r="X126" s="4"/>
      <c r="Y126" s="4"/>
      <c r="Z126" s="4"/>
      <c r="AA126" s="4"/>
      <c r="AB126" s="4"/>
      <c r="AC126" s="4"/>
      <c r="AD126" s="4"/>
      <c r="AE126" s="4"/>
      <c r="AF126" s="4"/>
      <c r="AG126" s="4"/>
      <c r="AH126" s="4"/>
      <c r="AI126" s="4"/>
      <c r="AJ126" s="4"/>
    </row>
    <row r="127">
      <c r="A127" s="23"/>
      <c r="B127" s="23"/>
      <c r="C127" s="23"/>
      <c r="D127" s="23"/>
      <c r="E127" s="17">
        <v>98.0</v>
      </c>
      <c r="F127" s="24"/>
      <c r="G127" s="1075" t="s">
        <v>5919</v>
      </c>
      <c r="H127" s="1076"/>
      <c r="I127" s="1076"/>
      <c r="J127" s="1076"/>
      <c r="K127" s="1076"/>
      <c r="L127" s="1076"/>
      <c r="M127" s="1076"/>
      <c r="N127" s="1076"/>
      <c r="O127" s="1076"/>
      <c r="P127" s="4"/>
      <c r="Q127" s="4"/>
      <c r="R127" s="4"/>
      <c r="S127" s="4"/>
      <c r="T127" s="4"/>
      <c r="U127" s="4"/>
      <c r="V127" s="4"/>
      <c r="W127" s="4"/>
      <c r="X127" s="4"/>
      <c r="Y127" s="4"/>
      <c r="Z127" s="4"/>
      <c r="AA127" s="4"/>
      <c r="AB127" s="4"/>
      <c r="AC127" s="4"/>
      <c r="AD127" s="4"/>
      <c r="AE127" s="4"/>
      <c r="AF127" s="4"/>
      <c r="AG127" s="4"/>
      <c r="AH127" s="4"/>
      <c r="AI127" s="4"/>
      <c r="AJ127" s="4"/>
    </row>
    <row r="128">
      <c r="A128" s="20"/>
      <c r="B128" s="20"/>
      <c r="C128" s="20"/>
      <c r="D128" s="20"/>
      <c r="E128" s="17">
        <v>99.0</v>
      </c>
      <c r="F128" s="24"/>
      <c r="G128" s="30" t="s">
        <v>5920</v>
      </c>
      <c r="H128" s="191"/>
      <c r="I128" s="191"/>
      <c r="J128" s="191"/>
      <c r="K128" s="191"/>
      <c r="L128" s="191"/>
      <c r="M128" s="191"/>
      <c r="N128" s="191"/>
      <c r="O128" s="191"/>
      <c r="P128" s="4"/>
      <c r="Q128" s="4"/>
      <c r="R128" s="4"/>
      <c r="S128" s="4"/>
      <c r="T128" s="4"/>
      <c r="U128" s="4"/>
      <c r="V128" s="4"/>
      <c r="W128" s="4"/>
      <c r="X128" s="4"/>
      <c r="Y128" s="4"/>
      <c r="Z128" s="4"/>
      <c r="AA128" s="4"/>
      <c r="AB128" s="4"/>
      <c r="AC128" s="4"/>
      <c r="AD128" s="4"/>
      <c r="AE128" s="4"/>
      <c r="AF128" s="4"/>
      <c r="AG128" s="4"/>
      <c r="AH128" s="4"/>
      <c r="AI128" s="4"/>
      <c r="AJ128" s="4"/>
    </row>
    <row r="129">
      <c r="A129" s="13">
        <v>14.0</v>
      </c>
      <c r="B129" s="54" t="s">
        <v>5625</v>
      </c>
      <c r="C129" s="54" t="s">
        <v>5626</v>
      </c>
      <c r="D129" s="16" t="s">
        <v>42</v>
      </c>
      <c r="E129" s="17">
        <v>100.0</v>
      </c>
      <c r="F129" s="24" t="s">
        <v>5627</v>
      </c>
      <c r="G129" s="1075" t="s">
        <v>5913</v>
      </c>
      <c r="H129" s="1077"/>
      <c r="I129" s="1077"/>
      <c r="J129" s="1077"/>
      <c r="K129" s="1077"/>
      <c r="L129" s="1077"/>
      <c r="M129" s="1077"/>
      <c r="N129" s="1077"/>
      <c r="O129" s="1077"/>
      <c r="P129" s="4"/>
      <c r="Q129" s="4"/>
      <c r="R129" s="4"/>
      <c r="S129" s="4"/>
      <c r="T129" s="4"/>
      <c r="U129" s="4"/>
      <c r="V129" s="4"/>
      <c r="W129" s="4"/>
      <c r="X129" s="4"/>
      <c r="Y129" s="4"/>
      <c r="Z129" s="4"/>
      <c r="AA129" s="4"/>
      <c r="AB129" s="4"/>
      <c r="AC129" s="4"/>
      <c r="AD129" s="4"/>
      <c r="AE129" s="4"/>
      <c r="AF129" s="4"/>
      <c r="AG129" s="4"/>
      <c r="AH129" s="4"/>
      <c r="AI129" s="4"/>
      <c r="AJ129" s="4"/>
    </row>
    <row r="130">
      <c r="A130" s="23"/>
      <c r="B130" s="23"/>
      <c r="C130" s="23"/>
      <c r="D130" s="23"/>
      <c r="E130" s="17">
        <v>101.0</v>
      </c>
      <c r="G130" s="30" t="s">
        <v>5921</v>
      </c>
      <c r="H130" s="204"/>
      <c r="I130" s="204"/>
      <c r="J130" s="204"/>
      <c r="K130" s="204"/>
      <c r="L130" s="204"/>
      <c r="M130" s="204"/>
      <c r="N130" s="204"/>
      <c r="O130" s="204"/>
      <c r="P130" s="4"/>
      <c r="Q130" s="4"/>
      <c r="R130" s="4"/>
      <c r="S130" s="4"/>
      <c r="T130" s="4"/>
      <c r="U130" s="4"/>
      <c r="V130" s="4"/>
      <c r="W130" s="4"/>
      <c r="X130" s="4"/>
      <c r="Y130" s="4"/>
      <c r="Z130" s="4"/>
      <c r="AA130" s="4"/>
      <c r="AB130" s="4"/>
      <c r="AC130" s="4"/>
      <c r="AD130" s="4"/>
      <c r="AE130" s="4"/>
      <c r="AF130" s="4"/>
      <c r="AG130" s="4"/>
      <c r="AH130" s="4"/>
      <c r="AI130" s="4"/>
      <c r="AJ130" s="4"/>
    </row>
    <row r="131">
      <c r="A131" s="23"/>
      <c r="B131" s="23"/>
      <c r="C131" s="23"/>
      <c r="D131" s="23"/>
      <c r="E131" s="17">
        <v>102.0</v>
      </c>
      <c r="F131" s="24" t="s">
        <v>253</v>
      </c>
      <c r="G131" s="1075" t="s">
        <v>5922</v>
      </c>
      <c r="H131" s="1077"/>
      <c r="I131" s="1077"/>
      <c r="J131" s="1077"/>
      <c r="K131" s="1077"/>
      <c r="L131" s="1077"/>
      <c r="M131" s="1077"/>
      <c r="N131" s="1077"/>
      <c r="O131" s="1077"/>
      <c r="P131" s="4"/>
      <c r="Q131" s="4"/>
      <c r="R131" s="4"/>
      <c r="S131" s="4"/>
      <c r="T131" s="4"/>
      <c r="U131" s="4"/>
      <c r="V131" s="4"/>
      <c r="W131" s="4"/>
      <c r="X131" s="4"/>
      <c r="Y131" s="4"/>
      <c r="Z131" s="4"/>
      <c r="AA131" s="4"/>
      <c r="AB131" s="4"/>
      <c r="AC131" s="4"/>
      <c r="AD131" s="4"/>
      <c r="AE131" s="4"/>
      <c r="AF131" s="4"/>
      <c r="AG131" s="4"/>
      <c r="AH131" s="4"/>
      <c r="AI131" s="4"/>
      <c r="AJ131" s="4"/>
    </row>
    <row r="132">
      <c r="A132" s="23"/>
      <c r="B132" s="23"/>
      <c r="C132" s="23"/>
      <c r="D132" s="23"/>
      <c r="E132" s="17">
        <v>103.0</v>
      </c>
      <c r="F132" s="24"/>
      <c r="G132" s="30" t="s">
        <v>5917</v>
      </c>
      <c r="H132" s="204"/>
      <c r="I132" s="204"/>
      <c r="J132" s="204"/>
      <c r="K132" s="204"/>
      <c r="L132" s="204"/>
      <c r="M132" s="204"/>
      <c r="N132" s="204"/>
      <c r="O132" s="204"/>
      <c r="P132" s="4"/>
      <c r="Q132" s="4"/>
      <c r="R132" s="4"/>
      <c r="S132" s="4"/>
      <c r="T132" s="4"/>
      <c r="U132" s="4"/>
      <c r="V132" s="4"/>
      <c r="W132" s="4"/>
      <c r="X132" s="4"/>
      <c r="Y132" s="4"/>
      <c r="Z132" s="4"/>
      <c r="AA132" s="4"/>
      <c r="AB132" s="4"/>
      <c r="AC132" s="4"/>
      <c r="AD132" s="4"/>
      <c r="AE132" s="4"/>
      <c r="AF132" s="4"/>
      <c r="AG132" s="4"/>
      <c r="AH132" s="4"/>
      <c r="AI132" s="4"/>
      <c r="AJ132" s="4"/>
    </row>
    <row r="133">
      <c r="A133" s="23"/>
      <c r="B133" s="23"/>
      <c r="C133" s="23"/>
      <c r="D133" s="23"/>
      <c r="E133" s="17">
        <v>104.0</v>
      </c>
      <c r="F133" s="24"/>
      <c r="G133" s="1075" t="s">
        <v>5918</v>
      </c>
      <c r="H133" s="1077"/>
      <c r="I133" s="1077"/>
      <c r="J133" s="1077"/>
      <c r="K133" s="1077"/>
      <c r="L133" s="1077"/>
      <c r="M133" s="1077"/>
      <c r="N133" s="1077"/>
      <c r="O133" s="1077"/>
      <c r="P133" s="4"/>
      <c r="Q133" s="4"/>
      <c r="R133" s="4"/>
      <c r="S133" s="4"/>
      <c r="T133" s="4"/>
      <c r="U133" s="4"/>
      <c r="V133" s="4"/>
      <c r="W133" s="4"/>
      <c r="X133" s="4"/>
      <c r="Y133" s="4"/>
      <c r="Z133" s="4"/>
      <c r="AA133" s="4"/>
      <c r="AB133" s="4"/>
      <c r="AC133" s="4"/>
      <c r="AD133" s="4"/>
      <c r="AE133" s="4"/>
      <c r="AF133" s="4"/>
      <c r="AG133" s="4"/>
      <c r="AH133" s="4"/>
      <c r="AI133" s="4"/>
      <c r="AJ133" s="4"/>
    </row>
    <row r="134">
      <c r="A134" s="23"/>
      <c r="B134" s="23"/>
      <c r="C134" s="23"/>
      <c r="D134" s="23"/>
      <c r="E134" s="17">
        <v>105.0</v>
      </c>
      <c r="F134" s="24"/>
      <c r="G134" s="30" t="s">
        <v>5919</v>
      </c>
      <c r="H134" s="204"/>
      <c r="I134" s="204"/>
      <c r="J134" s="204"/>
      <c r="K134" s="204"/>
      <c r="L134" s="204"/>
      <c r="M134" s="204"/>
      <c r="N134" s="204"/>
      <c r="O134" s="204"/>
      <c r="P134" s="4"/>
      <c r="Q134" s="4"/>
      <c r="R134" s="4"/>
      <c r="S134" s="4"/>
      <c r="T134" s="4"/>
      <c r="U134" s="4"/>
      <c r="V134" s="4"/>
      <c r="W134" s="4"/>
      <c r="X134" s="4"/>
      <c r="Y134" s="4"/>
      <c r="Z134" s="4"/>
      <c r="AA134" s="4"/>
      <c r="AB134" s="4"/>
      <c r="AC134" s="4"/>
      <c r="AD134" s="4"/>
      <c r="AE134" s="4"/>
      <c r="AF134" s="4"/>
      <c r="AG134" s="4"/>
      <c r="AH134" s="4"/>
      <c r="AI134" s="4"/>
      <c r="AJ134" s="4"/>
    </row>
    <row r="135">
      <c r="A135" s="20"/>
      <c r="B135" s="20"/>
      <c r="C135" s="20"/>
      <c r="D135" s="20"/>
      <c r="E135" s="17">
        <v>106.0</v>
      </c>
      <c r="F135" s="24"/>
      <c r="G135" s="1075" t="s">
        <v>5920</v>
      </c>
      <c r="H135" s="1077"/>
      <c r="I135" s="1077"/>
      <c r="J135" s="1077"/>
      <c r="K135" s="1077"/>
      <c r="L135" s="1077"/>
      <c r="M135" s="1077"/>
      <c r="N135" s="1077"/>
      <c r="O135" s="1077"/>
      <c r="P135" s="4"/>
      <c r="Q135" s="4"/>
      <c r="R135" s="4"/>
      <c r="S135" s="4"/>
      <c r="T135" s="4"/>
      <c r="U135" s="4"/>
      <c r="V135" s="4"/>
      <c r="W135" s="4"/>
      <c r="X135" s="4"/>
      <c r="Y135" s="4"/>
      <c r="Z135" s="4"/>
      <c r="AA135" s="4"/>
      <c r="AB135" s="4"/>
      <c r="AC135" s="4"/>
      <c r="AD135" s="4"/>
      <c r="AE135" s="4"/>
      <c r="AF135" s="4"/>
      <c r="AG135" s="4"/>
      <c r="AH135" s="4"/>
      <c r="AI135" s="4"/>
      <c r="AJ135" s="4"/>
    </row>
    <row r="136" ht="18.0" customHeight="1">
      <c r="A136" s="13">
        <v>15.0</v>
      </c>
      <c r="B136" s="54" t="s">
        <v>5628</v>
      </c>
      <c r="C136" s="54" t="s">
        <v>5923</v>
      </c>
      <c r="D136" s="16" t="s">
        <v>42</v>
      </c>
      <c r="E136" s="17">
        <v>107.0</v>
      </c>
      <c r="F136" s="24" t="s">
        <v>5624</v>
      </c>
      <c r="G136" s="30" t="s">
        <v>5913</v>
      </c>
      <c r="H136" s="204"/>
      <c r="I136" s="204"/>
      <c r="J136" s="204"/>
      <c r="K136" s="204"/>
      <c r="L136" s="204"/>
      <c r="M136" s="204"/>
      <c r="N136" s="204"/>
      <c r="O136" s="204"/>
      <c r="P136" s="4"/>
      <c r="Q136" s="4"/>
      <c r="R136" s="4"/>
      <c r="S136" s="4"/>
      <c r="T136" s="4"/>
      <c r="U136" s="4"/>
      <c r="V136" s="4"/>
      <c r="W136" s="4"/>
      <c r="X136" s="4"/>
      <c r="Y136" s="4"/>
      <c r="Z136" s="4"/>
      <c r="AA136" s="4"/>
      <c r="AB136" s="4"/>
      <c r="AC136" s="4"/>
      <c r="AD136" s="4"/>
      <c r="AE136" s="4"/>
      <c r="AF136" s="4"/>
      <c r="AG136" s="4"/>
      <c r="AH136" s="4"/>
      <c r="AI136" s="4"/>
      <c r="AJ136" s="4"/>
    </row>
    <row r="137">
      <c r="A137" s="23"/>
      <c r="B137" s="23"/>
      <c r="C137" s="23"/>
      <c r="D137" s="23"/>
      <c r="E137" s="17">
        <v>108.0</v>
      </c>
      <c r="F137" s="24" t="s">
        <v>5623</v>
      </c>
      <c r="G137" s="1075" t="s">
        <v>5914</v>
      </c>
      <c r="H137" s="1076"/>
      <c r="I137" s="1076"/>
      <c r="J137" s="1076"/>
      <c r="K137" s="1076"/>
      <c r="L137" s="1076"/>
      <c r="M137" s="1076"/>
      <c r="N137" s="1076"/>
      <c r="O137" s="1076"/>
      <c r="P137" s="4"/>
      <c r="Q137" s="4"/>
      <c r="R137" s="4"/>
      <c r="S137" s="4"/>
      <c r="T137" s="4"/>
      <c r="U137" s="4"/>
      <c r="V137" s="4"/>
      <c r="W137" s="4"/>
      <c r="X137" s="4"/>
      <c r="Y137" s="4"/>
      <c r="Z137" s="4"/>
      <c r="AA137" s="4"/>
      <c r="AB137" s="4"/>
      <c r="AC137" s="4"/>
      <c r="AD137" s="4"/>
      <c r="AE137" s="4"/>
      <c r="AF137" s="4"/>
      <c r="AG137" s="4"/>
      <c r="AH137" s="4"/>
      <c r="AI137" s="4"/>
      <c r="AJ137" s="4"/>
    </row>
    <row r="138">
      <c r="A138" s="23"/>
      <c r="B138" s="23"/>
      <c r="C138" s="23"/>
      <c r="D138" s="23"/>
      <c r="E138" s="17">
        <v>109.0</v>
      </c>
      <c r="F138" s="24" t="s">
        <v>1026</v>
      </c>
      <c r="G138" s="30" t="s">
        <v>5915</v>
      </c>
      <c r="H138" s="191"/>
      <c r="I138" s="191"/>
      <c r="J138" s="191"/>
      <c r="K138" s="191"/>
      <c r="L138" s="191"/>
      <c r="M138" s="191"/>
      <c r="N138" s="191"/>
      <c r="O138" s="191"/>
      <c r="P138" s="4"/>
      <c r="Q138" s="4"/>
      <c r="R138" s="4"/>
      <c r="S138" s="4"/>
      <c r="T138" s="4"/>
      <c r="U138" s="4"/>
      <c r="V138" s="4"/>
      <c r="W138" s="4"/>
      <c r="X138" s="4"/>
      <c r="Y138" s="4"/>
      <c r="Z138" s="4"/>
      <c r="AA138" s="4"/>
      <c r="AB138" s="4"/>
      <c r="AC138" s="4"/>
      <c r="AD138" s="4"/>
      <c r="AE138" s="4"/>
      <c r="AF138" s="4"/>
      <c r="AG138" s="4"/>
      <c r="AH138" s="4"/>
      <c r="AI138" s="4"/>
      <c r="AJ138" s="4"/>
    </row>
    <row r="139">
      <c r="A139" s="20"/>
      <c r="B139" s="20"/>
      <c r="C139" s="20"/>
      <c r="D139" s="20"/>
      <c r="E139" s="17">
        <v>110.0</v>
      </c>
      <c r="F139" s="24" t="s">
        <v>5624</v>
      </c>
      <c r="G139" s="1075" t="s">
        <v>5924</v>
      </c>
      <c r="H139" s="1076"/>
      <c r="I139" s="1076"/>
      <c r="J139" s="1076"/>
      <c r="K139" s="1076"/>
      <c r="L139" s="1076"/>
      <c r="M139" s="1076"/>
      <c r="N139" s="1076"/>
      <c r="O139" s="1076"/>
      <c r="P139" s="4"/>
      <c r="Q139" s="4"/>
      <c r="R139" s="4"/>
      <c r="S139" s="4"/>
      <c r="T139" s="4"/>
      <c r="U139" s="4"/>
      <c r="V139" s="4"/>
      <c r="W139" s="4"/>
      <c r="X139" s="4"/>
      <c r="Y139" s="4"/>
      <c r="Z139" s="4"/>
      <c r="AA139" s="4"/>
      <c r="AB139" s="4"/>
      <c r="AC139" s="4"/>
      <c r="AD139" s="4"/>
      <c r="AE139" s="4"/>
      <c r="AF139" s="4"/>
      <c r="AG139" s="4"/>
      <c r="AH139" s="4"/>
      <c r="AI139" s="4"/>
      <c r="AJ139" s="4"/>
    </row>
    <row r="140">
      <c r="A140" s="31"/>
      <c r="B140" s="68"/>
      <c r="C140" s="68"/>
      <c r="D140" s="17"/>
      <c r="E140" s="17"/>
      <c r="F140" s="750"/>
      <c r="G140" s="1082"/>
      <c r="H140" s="191"/>
      <c r="I140" s="191"/>
      <c r="J140" s="191"/>
      <c r="K140" s="191"/>
      <c r="L140" s="191"/>
      <c r="M140" s="191"/>
      <c r="N140" s="191"/>
      <c r="O140" s="191"/>
      <c r="P140" s="4"/>
      <c r="Q140" s="4"/>
      <c r="R140" s="4"/>
      <c r="S140" s="4"/>
      <c r="T140" s="4"/>
      <c r="U140" s="4"/>
      <c r="V140" s="4"/>
      <c r="W140" s="4"/>
      <c r="X140" s="4"/>
      <c r="Y140" s="4"/>
      <c r="Z140" s="4"/>
      <c r="AA140" s="4"/>
      <c r="AB140" s="4"/>
      <c r="AC140" s="4"/>
      <c r="AD140" s="4"/>
      <c r="AE140" s="4"/>
      <c r="AF140" s="4"/>
      <c r="AG140" s="4"/>
      <c r="AH140" s="4"/>
      <c r="AI140" s="4"/>
      <c r="AJ140" s="4"/>
    </row>
    <row r="141">
      <c r="A141" s="31"/>
      <c r="B141" s="68"/>
      <c r="C141" s="68"/>
      <c r="D141" s="17"/>
      <c r="E141" s="17"/>
      <c r="F141" s="750"/>
      <c r="G141" s="1083"/>
      <c r="H141" s="1076"/>
      <c r="I141" s="1076"/>
      <c r="J141" s="1076"/>
      <c r="K141" s="1076"/>
      <c r="L141" s="1076"/>
      <c r="M141" s="1076"/>
      <c r="N141" s="1076"/>
      <c r="O141" s="1076"/>
      <c r="P141" s="4"/>
      <c r="Q141" s="4"/>
      <c r="R141" s="4"/>
      <c r="S141" s="4"/>
      <c r="T141" s="4"/>
      <c r="U141" s="4"/>
      <c r="V141" s="4"/>
      <c r="W141" s="4"/>
      <c r="X141" s="4"/>
      <c r="Y141" s="4"/>
      <c r="Z141" s="4"/>
      <c r="AA141" s="4"/>
      <c r="AB141" s="4"/>
      <c r="AC141" s="4"/>
      <c r="AD141" s="4"/>
      <c r="AE141" s="4"/>
      <c r="AF141" s="4"/>
      <c r="AG141" s="4"/>
      <c r="AH141" s="4"/>
      <c r="AI141" s="4"/>
      <c r="AJ141" s="4"/>
    </row>
    <row r="142">
      <c r="A142" s="13">
        <v>16.0</v>
      </c>
      <c r="B142" s="54" t="s">
        <v>5925</v>
      </c>
      <c r="C142" s="54" t="s">
        <v>5630</v>
      </c>
      <c r="D142" s="16" t="s">
        <v>42</v>
      </c>
      <c r="E142" s="17">
        <v>111.0</v>
      </c>
      <c r="F142" s="750" t="s">
        <v>5632</v>
      </c>
      <c r="G142" s="1082" t="s">
        <v>5926</v>
      </c>
      <c r="H142" s="191"/>
      <c r="I142" s="191"/>
      <c r="J142" s="191"/>
      <c r="K142" s="191"/>
      <c r="L142" s="191"/>
      <c r="M142" s="191"/>
      <c r="N142" s="191"/>
      <c r="O142" s="191"/>
      <c r="P142" s="4"/>
      <c r="Q142" s="4"/>
      <c r="R142" s="4"/>
      <c r="S142" s="4"/>
      <c r="T142" s="4"/>
      <c r="U142" s="4"/>
      <c r="V142" s="4"/>
      <c r="W142" s="4"/>
      <c r="X142" s="4"/>
      <c r="Y142" s="4"/>
      <c r="Z142" s="4"/>
      <c r="AA142" s="4"/>
      <c r="AB142" s="4"/>
      <c r="AC142" s="4"/>
      <c r="AD142" s="4"/>
      <c r="AE142" s="4"/>
      <c r="AF142" s="4"/>
      <c r="AG142" s="4"/>
      <c r="AH142" s="4"/>
      <c r="AI142" s="4"/>
      <c r="AJ142" s="4"/>
    </row>
    <row r="143">
      <c r="A143" s="23"/>
      <c r="B143" s="23"/>
      <c r="C143" s="23"/>
      <c r="D143" s="23"/>
      <c r="E143" s="17">
        <v>112.0</v>
      </c>
      <c r="F143" s="750" t="s">
        <v>5927</v>
      </c>
      <c r="G143" s="1083" t="s">
        <v>5928</v>
      </c>
      <c r="H143" s="1076"/>
      <c r="I143" s="1076"/>
      <c r="J143" s="1076"/>
      <c r="K143" s="1076"/>
      <c r="L143" s="1076"/>
      <c r="M143" s="1076"/>
      <c r="N143" s="1076"/>
      <c r="O143" s="1076"/>
      <c r="P143" s="4"/>
      <c r="Q143" s="4"/>
      <c r="R143" s="4"/>
      <c r="S143" s="4"/>
      <c r="T143" s="4"/>
      <c r="U143" s="4"/>
      <c r="V143" s="4"/>
      <c r="W143" s="4"/>
      <c r="X143" s="4"/>
      <c r="Y143" s="4"/>
      <c r="Z143" s="4"/>
      <c r="AA143" s="4"/>
      <c r="AB143" s="4"/>
      <c r="AC143" s="4"/>
      <c r="AD143" s="4"/>
      <c r="AE143" s="4"/>
      <c r="AF143" s="4"/>
      <c r="AG143" s="4"/>
      <c r="AH143" s="4"/>
      <c r="AI143" s="4"/>
      <c r="AJ143" s="4"/>
    </row>
    <row r="144">
      <c r="A144" s="23"/>
      <c r="B144" s="23"/>
      <c r="C144" s="23"/>
      <c r="D144" s="23"/>
      <c r="E144" s="17">
        <v>113.0</v>
      </c>
      <c r="F144" s="750" t="s">
        <v>189</v>
      </c>
      <c r="G144" s="1082" t="s">
        <v>5929</v>
      </c>
      <c r="H144" s="204"/>
      <c r="I144" s="204"/>
      <c r="J144" s="204"/>
      <c r="K144" s="204"/>
      <c r="L144" s="204"/>
      <c r="M144" s="204"/>
      <c r="N144" s="204"/>
      <c r="O144" s="204"/>
      <c r="P144" s="4"/>
      <c r="Q144" s="4"/>
      <c r="R144" s="4"/>
      <c r="S144" s="4"/>
      <c r="T144" s="4"/>
      <c r="U144" s="4"/>
      <c r="V144" s="4"/>
      <c r="W144" s="4"/>
      <c r="X144" s="4"/>
      <c r="Y144" s="4"/>
      <c r="Z144" s="4"/>
      <c r="AA144" s="4"/>
      <c r="AB144" s="4"/>
      <c r="AC144" s="4"/>
      <c r="AD144" s="4"/>
      <c r="AE144" s="4"/>
      <c r="AF144" s="4"/>
      <c r="AG144" s="4"/>
      <c r="AH144" s="4"/>
      <c r="AI144" s="4"/>
      <c r="AJ144" s="4"/>
    </row>
    <row r="145">
      <c r="A145" s="23"/>
      <c r="B145" s="23"/>
      <c r="C145" s="23"/>
      <c r="D145" s="23"/>
      <c r="E145" s="17">
        <v>114.0</v>
      </c>
      <c r="F145" s="1060" t="s">
        <v>5633</v>
      </c>
      <c r="G145" s="1083" t="s">
        <v>5930</v>
      </c>
      <c r="H145" s="1074"/>
      <c r="I145" s="1074"/>
      <c r="J145" s="1074"/>
      <c r="K145" s="1074"/>
      <c r="L145" s="1074"/>
      <c r="M145" s="1074"/>
      <c r="N145" s="1074"/>
      <c r="O145" s="1074"/>
      <c r="P145" s="4"/>
      <c r="Q145" s="4"/>
      <c r="R145" s="4"/>
      <c r="S145" s="4"/>
      <c r="T145" s="4"/>
      <c r="U145" s="4"/>
      <c r="V145" s="4"/>
      <c r="W145" s="4"/>
      <c r="X145" s="4"/>
      <c r="Y145" s="4"/>
      <c r="Z145" s="4"/>
      <c r="AA145" s="4"/>
      <c r="AB145" s="4"/>
      <c r="AC145" s="4"/>
      <c r="AD145" s="4"/>
      <c r="AE145" s="4"/>
      <c r="AF145" s="4"/>
      <c r="AG145" s="4"/>
      <c r="AH145" s="4"/>
      <c r="AI145" s="4"/>
      <c r="AJ145" s="4"/>
    </row>
    <row r="146">
      <c r="A146" s="23"/>
      <c r="B146" s="23"/>
      <c r="C146" s="23"/>
      <c r="D146" s="23"/>
      <c r="E146" s="17">
        <v>115.0</v>
      </c>
      <c r="F146" s="750" t="s">
        <v>5634</v>
      </c>
      <c r="G146" s="1082" t="s">
        <v>5931</v>
      </c>
      <c r="H146" s="19"/>
      <c r="I146" s="19"/>
      <c r="J146" s="19"/>
      <c r="K146" s="19"/>
      <c r="L146" s="19"/>
      <c r="M146" s="19"/>
      <c r="N146" s="19"/>
      <c r="O146" s="19"/>
      <c r="P146" s="4"/>
      <c r="Q146" s="4"/>
      <c r="R146" s="4"/>
      <c r="S146" s="4"/>
      <c r="T146" s="4"/>
      <c r="U146" s="4"/>
      <c r="V146" s="4"/>
      <c r="W146" s="4"/>
      <c r="X146" s="4"/>
      <c r="Y146" s="4"/>
      <c r="Z146" s="4"/>
      <c r="AA146" s="4"/>
      <c r="AB146" s="4"/>
      <c r="AC146" s="4"/>
      <c r="AD146" s="4"/>
      <c r="AE146" s="4"/>
      <c r="AF146" s="4"/>
      <c r="AG146" s="4"/>
      <c r="AH146" s="4"/>
      <c r="AI146" s="4"/>
      <c r="AJ146" s="4"/>
    </row>
    <row r="147">
      <c r="A147" s="23"/>
      <c r="B147" s="23"/>
      <c r="C147" s="23"/>
      <c r="D147" s="23"/>
      <c r="E147" s="17">
        <v>116.0</v>
      </c>
      <c r="F147" s="750" t="s">
        <v>5635</v>
      </c>
      <c r="G147" s="1083" t="s">
        <v>5932</v>
      </c>
      <c r="H147" s="1076"/>
      <c r="I147" s="1076"/>
      <c r="J147" s="1076"/>
      <c r="K147" s="1076"/>
      <c r="L147" s="1076"/>
      <c r="M147" s="1076"/>
      <c r="N147" s="1076"/>
      <c r="O147" s="1076"/>
      <c r="P147" s="4"/>
      <c r="Q147" s="4"/>
      <c r="R147" s="4"/>
      <c r="S147" s="4"/>
      <c r="T147" s="4"/>
      <c r="U147" s="4"/>
      <c r="V147" s="4"/>
      <c r="W147" s="4"/>
      <c r="X147" s="4"/>
      <c r="Y147" s="4"/>
      <c r="Z147" s="4"/>
      <c r="AA147" s="4"/>
      <c r="AB147" s="4"/>
      <c r="AC147" s="4"/>
      <c r="AD147" s="4"/>
      <c r="AE147" s="4"/>
      <c r="AF147" s="4"/>
      <c r="AG147" s="4"/>
      <c r="AH147" s="4"/>
      <c r="AI147" s="4"/>
      <c r="AJ147" s="4"/>
    </row>
    <row r="148">
      <c r="A148" s="20"/>
      <c r="B148" s="20"/>
      <c r="C148" s="20"/>
      <c r="D148" s="20"/>
      <c r="E148" s="17">
        <v>117.0</v>
      </c>
      <c r="F148" s="750"/>
      <c r="G148" s="1082"/>
      <c r="H148" s="191"/>
      <c r="I148" s="191"/>
      <c r="J148" s="191"/>
      <c r="K148" s="191"/>
      <c r="L148" s="191"/>
      <c r="M148" s="191"/>
      <c r="N148" s="191"/>
      <c r="O148" s="191"/>
      <c r="P148" s="4"/>
      <c r="Q148" s="4"/>
      <c r="R148" s="4"/>
      <c r="S148" s="4"/>
      <c r="T148" s="4"/>
      <c r="U148" s="4"/>
      <c r="V148" s="4"/>
      <c r="W148" s="4"/>
      <c r="X148" s="4"/>
      <c r="Y148" s="4"/>
      <c r="Z148" s="4"/>
      <c r="AA148" s="4"/>
      <c r="AB148" s="4"/>
      <c r="AC148" s="4"/>
      <c r="AD148" s="4"/>
      <c r="AE148" s="4"/>
      <c r="AF148" s="4"/>
      <c r="AG148" s="4"/>
      <c r="AH148" s="4"/>
      <c r="AI148" s="4"/>
      <c r="AJ148" s="4"/>
    </row>
    <row r="149" ht="21.0" customHeight="1">
      <c r="A149" s="13">
        <v>17.0</v>
      </c>
      <c r="B149" s="54" t="s">
        <v>183</v>
      </c>
      <c r="C149" s="54" t="s">
        <v>5636</v>
      </c>
      <c r="D149" s="16" t="s">
        <v>42</v>
      </c>
      <c r="E149" s="17">
        <v>118.0</v>
      </c>
      <c r="F149" s="24" t="s">
        <v>5637</v>
      </c>
      <c r="G149" s="1075" t="s">
        <v>5933</v>
      </c>
      <c r="H149" s="1077"/>
      <c r="I149" s="1077"/>
      <c r="J149" s="1077"/>
      <c r="K149" s="1077"/>
      <c r="L149" s="1077"/>
      <c r="M149" s="1077"/>
      <c r="N149" s="1077"/>
      <c r="O149" s="1077"/>
      <c r="P149" s="4"/>
      <c r="Q149" s="4"/>
      <c r="R149" s="4"/>
      <c r="S149" s="4"/>
      <c r="T149" s="4"/>
      <c r="U149" s="4"/>
      <c r="V149" s="4"/>
      <c r="W149" s="4"/>
      <c r="X149" s="4"/>
      <c r="Y149" s="4"/>
      <c r="Z149" s="4"/>
      <c r="AA149" s="4"/>
      <c r="AB149" s="4"/>
      <c r="AC149" s="4"/>
      <c r="AD149" s="4"/>
      <c r="AE149" s="4"/>
      <c r="AF149" s="4"/>
      <c r="AG149" s="4"/>
      <c r="AH149" s="4"/>
      <c r="AI149" s="4"/>
      <c r="AJ149" s="4"/>
    </row>
    <row r="150" ht="16.5" customHeight="1">
      <c r="A150" s="23"/>
      <c r="B150" s="23"/>
      <c r="C150" s="23"/>
      <c r="D150" s="23"/>
      <c r="E150" s="17">
        <v>119.0</v>
      </c>
      <c r="F150" s="24" t="s">
        <v>284</v>
      </c>
      <c r="G150" s="30" t="s">
        <v>5934</v>
      </c>
      <c r="H150" s="204"/>
      <c r="I150" s="204"/>
      <c r="J150" s="204"/>
      <c r="K150" s="204"/>
      <c r="L150" s="204"/>
      <c r="M150" s="204"/>
      <c r="N150" s="204"/>
      <c r="O150" s="204"/>
      <c r="P150" s="4"/>
      <c r="Q150" s="4"/>
      <c r="R150" s="4"/>
      <c r="S150" s="4"/>
      <c r="T150" s="4"/>
      <c r="U150" s="4"/>
      <c r="V150" s="4"/>
      <c r="W150" s="4"/>
      <c r="X150" s="4"/>
      <c r="Y150" s="4"/>
      <c r="Z150" s="4"/>
      <c r="AA150" s="4"/>
      <c r="AB150" s="4"/>
      <c r="AC150" s="4"/>
      <c r="AD150" s="4"/>
      <c r="AE150" s="4"/>
      <c r="AF150" s="4"/>
      <c r="AG150" s="4"/>
      <c r="AH150" s="4"/>
      <c r="AI150" s="4"/>
      <c r="AJ150" s="4"/>
    </row>
    <row r="151" ht="16.5" customHeight="1">
      <c r="A151" s="20"/>
      <c r="B151" s="20"/>
      <c r="C151" s="20"/>
      <c r="D151" s="20"/>
      <c r="E151" s="17">
        <v>120.0</v>
      </c>
      <c r="F151" s="24"/>
      <c r="G151" s="1075" t="s">
        <v>5935</v>
      </c>
      <c r="H151" s="1077"/>
      <c r="I151" s="1077"/>
      <c r="J151" s="1077"/>
      <c r="K151" s="1077"/>
      <c r="L151" s="1077"/>
      <c r="M151" s="1077"/>
      <c r="N151" s="1077"/>
      <c r="O151" s="1077"/>
      <c r="P151" s="4"/>
      <c r="Q151" s="4"/>
      <c r="R151" s="4"/>
      <c r="S151" s="4"/>
      <c r="T151" s="4"/>
      <c r="U151" s="4"/>
      <c r="V151" s="4"/>
      <c r="W151" s="4"/>
      <c r="X151" s="4"/>
      <c r="Y151" s="4"/>
      <c r="Z151" s="4"/>
      <c r="AA151" s="4"/>
      <c r="AB151" s="4"/>
      <c r="AC151" s="4"/>
      <c r="AD151" s="4"/>
      <c r="AE151" s="4"/>
      <c r="AF151" s="4"/>
      <c r="AG151" s="4"/>
      <c r="AH151" s="4"/>
      <c r="AI151" s="4"/>
      <c r="AJ151" s="4"/>
    </row>
    <row r="152" ht="21.0" customHeight="1">
      <c r="A152" s="13">
        <v>18.0</v>
      </c>
      <c r="B152" s="54" t="s">
        <v>5936</v>
      </c>
      <c r="C152" s="54" t="s">
        <v>5639</v>
      </c>
      <c r="D152" s="16" t="s">
        <v>42</v>
      </c>
      <c r="E152" s="17">
        <v>121.0</v>
      </c>
      <c r="F152" s="18" t="s">
        <v>5640</v>
      </c>
      <c r="G152" s="36" t="s">
        <v>5937</v>
      </c>
      <c r="H152" s="204"/>
      <c r="I152" s="204"/>
      <c r="J152" s="204"/>
      <c r="K152" s="204"/>
      <c r="L152" s="204"/>
      <c r="M152" s="204"/>
      <c r="N152" s="204"/>
      <c r="O152" s="204"/>
      <c r="P152" s="4"/>
      <c r="Q152" s="4"/>
      <c r="R152" s="4"/>
      <c r="S152" s="4"/>
      <c r="T152" s="4"/>
      <c r="U152" s="4"/>
      <c r="V152" s="4"/>
      <c r="W152" s="4"/>
      <c r="X152" s="4"/>
      <c r="Y152" s="4"/>
      <c r="Z152" s="4"/>
      <c r="AA152" s="4"/>
      <c r="AB152" s="4"/>
      <c r="AC152" s="4"/>
      <c r="AD152" s="4"/>
      <c r="AE152" s="4"/>
      <c r="AF152" s="4"/>
      <c r="AG152" s="4"/>
      <c r="AH152" s="4"/>
      <c r="AI152" s="4"/>
      <c r="AJ152" s="4"/>
    </row>
    <row r="153">
      <c r="A153" s="23"/>
      <c r="B153" s="23"/>
      <c r="C153" s="23"/>
      <c r="D153" s="23"/>
      <c r="E153" s="17">
        <v>122.0</v>
      </c>
      <c r="F153" s="24" t="s">
        <v>5641</v>
      </c>
      <c r="G153" s="1075" t="s">
        <v>5938</v>
      </c>
      <c r="H153" s="1077"/>
      <c r="I153" s="1077"/>
      <c r="J153" s="1077"/>
      <c r="K153" s="1077"/>
      <c r="L153" s="1077"/>
      <c r="M153" s="1077"/>
      <c r="N153" s="1077"/>
      <c r="O153" s="1077"/>
      <c r="P153" s="4"/>
      <c r="Q153" s="4"/>
      <c r="R153" s="4"/>
      <c r="S153" s="4"/>
      <c r="T153" s="4"/>
      <c r="U153" s="4"/>
      <c r="V153" s="4"/>
      <c r="W153" s="4"/>
      <c r="X153" s="4"/>
      <c r="Y153" s="4"/>
      <c r="Z153" s="4"/>
      <c r="AA153" s="4"/>
      <c r="AB153" s="4"/>
      <c r="AC153" s="4"/>
      <c r="AD153" s="4"/>
      <c r="AE153" s="4"/>
      <c r="AF153" s="4"/>
      <c r="AG153" s="4"/>
      <c r="AH153" s="4"/>
      <c r="AI153" s="4"/>
      <c r="AJ153" s="4"/>
    </row>
    <row r="154">
      <c r="A154" s="23"/>
      <c r="B154" s="23"/>
      <c r="C154" s="23"/>
      <c r="D154" s="23"/>
      <c r="E154" s="17">
        <v>123.0</v>
      </c>
      <c r="F154" s="24" t="s">
        <v>5642</v>
      </c>
      <c r="G154" s="30" t="s">
        <v>5939</v>
      </c>
      <c r="H154" s="204"/>
      <c r="I154" s="204"/>
      <c r="J154" s="204"/>
      <c r="K154" s="204"/>
      <c r="L154" s="204"/>
      <c r="M154" s="204"/>
      <c r="N154" s="204"/>
      <c r="O154" s="204"/>
      <c r="P154" s="4"/>
      <c r="Q154" s="4"/>
      <c r="R154" s="4"/>
      <c r="S154" s="4"/>
      <c r="T154" s="4"/>
      <c r="U154" s="4"/>
      <c r="V154" s="4"/>
      <c r="W154" s="4"/>
      <c r="X154" s="4"/>
      <c r="Y154" s="4"/>
      <c r="Z154" s="4"/>
      <c r="AA154" s="4"/>
      <c r="AB154" s="4"/>
      <c r="AC154" s="4"/>
      <c r="AD154" s="4"/>
      <c r="AE154" s="4"/>
      <c r="AF154" s="4"/>
      <c r="AG154" s="4"/>
      <c r="AH154" s="4"/>
      <c r="AI154" s="4"/>
      <c r="AJ154" s="4"/>
    </row>
    <row r="155">
      <c r="A155" s="23"/>
      <c r="B155" s="23"/>
      <c r="C155" s="23"/>
      <c r="D155" s="23"/>
      <c r="E155" s="17">
        <v>124.0</v>
      </c>
      <c r="F155" s="24"/>
      <c r="G155" s="1075" t="s">
        <v>5940</v>
      </c>
      <c r="H155" s="1077"/>
      <c r="I155" s="1077"/>
      <c r="J155" s="1077"/>
      <c r="K155" s="1077"/>
      <c r="L155" s="1077"/>
      <c r="M155" s="1077"/>
      <c r="N155" s="1077"/>
      <c r="O155" s="1077"/>
      <c r="P155" s="4"/>
      <c r="Q155" s="4"/>
      <c r="R155" s="4"/>
      <c r="S155" s="4"/>
      <c r="T155" s="4"/>
      <c r="U155" s="4"/>
      <c r="V155" s="4"/>
      <c r="W155" s="4"/>
      <c r="X155" s="4"/>
      <c r="Y155" s="4"/>
      <c r="Z155" s="4"/>
      <c r="AA155" s="4"/>
      <c r="AB155" s="4"/>
      <c r="AC155" s="4"/>
      <c r="AD155" s="4"/>
      <c r="AE155" s="4"/>
      <c r="AF155" s="4"/>
      <c r="AG155" s="4"/>
      <c r="AH155" s="4"/>
      <c r="AI155" s="4"/>
      <c r="AJ155" s="4"/>
    </row>
    <row r="156">
      <c r="A156" s="23"/>
      <c r="B156" s="23"/>
      <c r="C156" s="23"/>
      <c r="D156" s="23"/>
      <c r="E156" s="17">
        <v>125.0</v>
      </c>
      <c r="F156" s="24"/>
      <c r="G156" s="30" t="s">
        <v>5941</v>
      </c>
      <c r="H156" s="204"/>
      <c r="I156" s="204"/>
      <c r="J156" s="204"/>
      <c r="K156" s="204"/>
      <c r="L156" s="204"/>
      <c r="M156" s="204"/>
      <c r="N156" s="204"/>
      <c r="O156" s="204"/>
      <c r="P156" s="4"/>
      <c r="Q156" s="4"/>
      <c r="R156" s="4"/>
      <c r="S156" s="4"/>
      <c r="T156" s="4"/>
      <c r="U156" s="4"/>
      <c r="V156" s="4"/>
      <c r="W156" s="4"/>
      <c r="X156" s="4"/>
      <c r="Y156" s="4"/>
      <c r="Z156" s="4"/>
      <c r="AA156" s="4"/>
      <c r="AB156" s="4"/>
      <c r="AC156" s="4"/>
      <c r="AD156" s="4"/>
      <c r="AE156" s="4"/>
      <c r="AF156" s="4"/>
      <c r="AG156" s="4"/>
      <c r="AH156" s="4"/>
      <c r="AI156" s="4"/>
      <c r="AJ156" s="4"/>
    </row>
    <row r="157">
      <c r="A157" s="20"/>
      <c r="B157" s="20"/>
      <c r="C157" s="20"/>
      <c r="D157" s="20"/>
      <c r="E157" s="17">
        <v>126.0</v>
      </c>
      <c r="F157" s="24"/>
      <c r="G157" s="1075" t="s">
        <v>5942</v>
      </c>
      <c r="H157" s="1077"/>
      <c r="I157" s="1077"/>
      <c r="J157" s="1077"/>
      <c r="K157" s="1077"/>
      <c r="L157" s="1077"/>
      <c r="M157" s="1077"/>
      <c r="N157" s="1077"/>
      <c r="O157" s="1077"/>
      <c r="P157" s="4"/>
      <c r="Q157" s="4"/>
      <c r="R157" s="4"/>
      <c r="S157" s="4"/>
      <c r="T157" s="4"/>
      <c r="U157" s="4"/>
      <c r="V157" s="4"/>
      <c r="W157" s="4"/>
      <c r="X157" s="4"/>
      <c r="Y157" s="4"/>
      <c r="Z157" s="4"/>
      <c r="AA157" s="4"/>
      <c r="AB157" s="4"/>
      <c r="AC157" s="4"/>
      <c r="AD157" s="4"/>
      <c r="AE157" s="4"/>
      <c r="AF157" s="4"/>
      <c r="AG157" s="4"/>
      <c r="AH157" s="4"/>
      <c r="AI157" s="4"/>
      <c r="AJ157" s="4"/>
    </row>
    <row r="158">
      <c r="A158" s="13">
        <v>19.0</v>
      </c>
      <c r="B158" s="54" t="s">
        <v>5943</v>
      </c>
      <c r="C158" s="54" t="s">
        <v>5645</v>
      </c>
      <c r="D158" s="16" t="s">
        <v>42</v>
      </c>
      <c r="E158" s="17">
        <v>127.0</v>
      </c>
      <c r="F158" s="18" t="s">
        <v>5646</v>
      </c>
      <c r="G158" s="36" t="s">
        <v>5944</v>
      </c>
      <c r="H158" s="204"/>
      <c r="I158" s="204"/>
      <c r="J158" s="204"/>
      <c r="K158" s="204"/>
      <c r="L158" s="204"/>
      <c r="M158" s="204"/>
      <c r="N158" s="204"/>
      <c r="O158" s="204"/>
      <c r="P158" s="4"/>
      <c r="Q158" s="4"/>
      <c r="R158" s="4"/>
      <c r="S158" s="4"/>
      <c r="T158" s="4"/>
      <c r="U158" s="4"/>
      <c r="V158" s="4"/>
      <c r="W158" s="4"/>
      <c r="X158" s="4"/>
      <c r="Y158" s="4"/>
      <c r="Z158" s="4"/>
      <c r="AA158" s="4"/>
      <c r="AB158" s="4"/>
      <c r="AC158" s="4"/>
      <c r="AD158" s="4"/>
      <c r="AE158" s="4"/>
      <c r="AF158" s="4"/>
      <c r="AG158" s="4"/>
      <c r="AH158" s="4"/>
      <c r="AI158" s="4"/>
      <c r="AJ158" s="4"/>
    </row>
    <row r="159">
      <c r="A159" s="20"/>
      <c r="B159" s="20"/>
      <c r="C159" s="20"/>
      <c r="D159" s="20"/>
      <c r="E159" s="17">
        <v>128.0</v>
      </c>
      <c r="F159" s="24" t="s">
        <v>5643</v>
      </c>
      <c r="G159" s="1073" t="s">
        <v>5945</v>
      </c>
      <c r="H159" s="1077"/>
      <c r="I159" s="1077"/>
      <c r="J159" s="1077"/>
      <c r="K159" s="1077"/>
      <c r="L159" s="1077"/>
      <c r="M159" s="1077"/>
      <c r="N159" s="1077"/>
      <c r="O159" s="1077"/>
      <c r="P159" s="31">
        <v>19.0</v>
      </c>
      <c r="Q159" s="38"/>
      <c r="R159" s="38"/>
      <c r="S159" s="33"/>
      <c r="T159" s="17"/>
      <c r="U159" s="17">
        <v>125.0</v>
      </c>
      <c r="V159" s="18"/>
      <c r="W159" s="25"/>
      <c r="X159" s="25"/>
      <c r="Y159" s="25"/>
      <c r="Z159" s="25"/>
      <c r="AA159" s="25"/>
      <c r="AB159" s="25"/>
      <c r="AC159" s="25"/>
      <c r="AD159" s="25"/>
      <c r="AE159" s="4"/>
      <c r="AF159" s="4"/>
      <c r="AG159" s="4"/>
      <c r="AH159" s="4"/>
      <c r="AI159" s="4"/>
      <c r="AJ159" s="4"/>
    </row>
    <row r="160">
      <c r="A160" s="13">
        <v>20.0</v>
      </c>
      <c r="B160" s="54" t="s">
        <v>241</v>
      </c>
      <c r="C160" s="54" t="s">
        <v>5647</v>
      </c>
      <c r="D160" s="16" t="s">
        <v>42</v>
      </c>
      <c r="E160" s="17">
        <v>129.0</v>
      </c>
      <c r="F160" s="18" t="s">
        <v>5648</v>
      </c>
      <c r="G160" s="36" t="s">
        <v>5946</v>
      </c>
      <c r="H160" s="204"/>
      <c r="I160" s="204"/>
      <c r="J160" s="204"/>
      <c r="K160" s="204"/>
      <c r="L160" s="204"/>
      <c r="M160" s="204"/>
      <c r="N160" s="204"/>
      <c r="O160" s="204"/>
      <c r="P160" s="31">
        <v>19.0</v>
      </c>
      <c r="Q160" s="38"/>
      <c r="R160" s="38"/>
      <c r="S160" s="33"/>
      <c r="T160" s="17"/>
      <c r="U160" s="17">
        <v>125.0</v>
      </c>
      <c r="V160" s="18"/>
      <c r="W160" s="25"/>
      <c r="X160" s="25"/>
      <c r="Y160" s="25"/>
      <c r="Z160" s="25"/>
      <c r="AA160" s="25"/>
      <c r="AB160" s="25"/>
      <c r="AC160" s="25"/>
      <c r="AD160" s="25"/>
      <c r="AE160" s="4"/>
      <c r="AF160" s="4"/>
      <c r="AG160" s="4"/>
      <c r="AH160" s="4"/>
      <c r="AI160" s="4"/>
      <c r="AJ160" s="4"/>
    </row>
    <row r="161">
      <c r="A161" s="23"/>
      <c r="B161" s="23"/>
      <c r="C161" s="23"/>
      <c r="D161" s="23"/>
      <c r="E161" s="17">
        <v>130.0</v>
      </c>
      <c r="F161" s="18" t="s">
        <v>5649</v>
      </c>
      <c r="G161" s="1073" t="s">
        <v>5947</v>
      </c>
      <c r="H161" s="1077"/>
      <c r="I161" s="1077"/>
      <c r="J161" s="1077"/>
      <c r="K161" s="1077"/>
      <c r="L161" s="1077"/>
      <c r="M161" s="1077"/>
      <c r="N161" s="1077"/>
      <c r="O161" s="1077"/>
      <c r="P161" s="31">
        <v>19.0</v>
      </c>
      <c r="Q161" s="38"/>
      <c r="R161" s="38"/>
      <c r="S161" s="33"/>
      <c r="T161" s="17"/>
      <c r="U161" s="17">
        <v>125.0</v>
      </c>
      <c r="V161" s="18"/>
      <c r="W161" s="25"/>
      <c r="X161" s="25"/>
      <c r="Y161" s="25"/>
      <c r="Z161" s="25"/>
      <c r="AA161" s="25"/>
      <c r="AB161" s="25"/>
      <c r="AC161" s="25"/>
      <c r="AD161" s="25"/>
      <c r="AE161" s="4"/>
      <c r="AF161" s="4"/>
      <c r="AG161" s="4"/>
      <c r="AH161" s="4"/>
      <c r="AI161" s="4"/>
      <c r="AJ161" s="4"/>
    </row>
    <row r="162">
      <c r="A162" s="23"/>
      <c r="B162" s="23"/>
      <c r="C162" s="23"/>
      <c r="D162" s="23"/>
      <c r="E162" s="17">
        <v>131.0</v>
      </c>
      <c r="F162" s="18" t="s">
        <v>5650</v>
      </c>
      <c r="G162" s="36" t="s">
        <v>5948</v>
      </c>
      <c r="H162" s="204"/>
      <c r="I162" s="204"/>
      <c r="J162" s="204"/>
      <c r="K162" s="204"/>
      <c r="L162" s="204"/>
      <c r="M162" s="204"/>
      <c r="N162" s="204"/>
      <c r="O162" s="204"/>
      <c r="P162" s="31"/>
      <c r="Q162" s="38"/>
      <c r="R162" s="38"/>
      <c r="S162" s="33"/>
      <c r="T162" s="17"/>
      <c r="U162" s="17"/>
      <c r="V162" s="18"/>
      <c r="W162" s="25"/>
      <c r="X162" s="25"/>
      <c r="Y162" s="25"/>
      <c r="Z162" s="25"/>
      <c r="AA162" s="25"/>
      <c r="AB162" s="25"/>
      <c r="AC162" s="25"/>
      <c r="AD162" s="25"/>
      <c r="AE162" s="4"/>
      <c r="AF162" s="4"/>
      <c r="AG162" s="4"/>
      <c r="AH162" s="4"/>
      <c r="AI162" s="4"/>
      <c r="AJ162" s="4"/>
    </row>
    <row r="163">
      <c r="A163" s="23"/>
      <c r="B163" s="23"/>
      <c r="C163" s="23"/>
      <c r="D163" s="23"/>
      <c r="E163" s="17">
        <v>132.0</v>
      </c>
      <c r="F163" s="18"/>
      <c r="G163" s="1073" t="s">
        <v>5949</v>
      </c>
      <c r="H163" s="1077"/>
      <c r="I163" s="1077"/>
      <c r="J163" s="1077"/>
      <c r="K163" s="1077"/>
      <c r="L163" s="1077"/>
      <c r="M163" s="1077"/>
      <c r="N163" s="1077"/>
      <c r="O163" s="1077"/>
      <c r="P163" s="31"/>
      <c r="Q163" s="38"/>
      <c r="R163" s="38"/>
      <c r="S163" s="33"/>
      <c r="T163" s="17"/>
      <c r="U163" s="17"/>
      <c r="V163" s="18"/>
      <c r="W163" s="25"/>
      <c r="X163" s="25"/>
      <c r="Y163" s="25"/>
      <c r="Z163" s="25"/>
      <c r="AA163" s="25"/>
      <c r="AB163" s="25"/>
      <c r="AC163" s="25"/>
      <c r="AD163" s="25"/>
      <c r="AE163" s="4"/>
      <c r="AF163" s="4"/>
      <c r="AG163" s="4"/>
      <c r="AH163" s="4"/>
      <c r="AI163" s="4"/>
      <c r="AJ163" s="4"/>
    </row>
    <row r="164">
      <c r="A164" s="23"/>
      <c r="B164" s="23"/>
      <c r="C164" s="23"/>
      <c r="D164" s="23"/>
      <c r="E164" s="17">
        <v>133.0</v>
      </c>
      <c r="F164" s="18"/>
      <c r="G164" s="36" t="s">
        <v>5950</v>
      </c>
      <c r="H164" s="204"/>
      <c r="I164" s="204"/>
      <c r="J164" s="204"/>
      <c r="K164" s="204"/>
      <c r="L164" s="204"/>
      <c r="M164" s="204"/>
      <c r="N164" s="204"/>
      <c r="O164" s="204"/>
      <c r="P164" s="31"/>
      <c r="Q164" s="38"/>
      <c r="R164" s="38"/>
      <c r="S164" s="33"/>
      <c r="T164" s="17"/>
      <c r="U164" s="17"/>
      <c r="V164" s="18"/>
      <c r="W164" s="25"/>
      <c r="X164" s="25"/>
      <c r="Y164" s="25"/>
      <c r="Z164" s="25"/>
      <c r="AA164" s="25"/>
      <c r="AB164" s="25"/>
      <c r="AC164" s="25"/>
      <c r="AD164" s="25"/>
      <c r="AE164" s="4"/>
      <c r="AF164" s="4"/>
      <c r="AG164" s="4"/>
      <c r="AH164" s="4"/>
      <c r="AI164" s="4"/>
      <c r="AJ164" s="4"/>
    </row>
    <row r="165">
      <c r="A165" s="23"/>
      <c r="B165" s="23"/>
      <c r="C165" s="23"/>
      <c r="D165" s="23"/>
      <c r="E165" s="17">
        <v>134.0</v>
      </c>
      <c r="F165" s="18"/>
      <c r="G165" s="1073" t="s">
        <v>5951</v>
      </c>
      <c r="H165" s="1077"/>
      <c r="I165" s="1077"/>
      <c r="J165" s="1077"/>
      <c r="K165" s="1077"/>
      <c r="L165" s="1077"/>
      <c r="M165" s="1077"/>
      <c r="N165" s="1077"/>
      <c r="O165" s="1077"/>
      <c r="P165" s="31"/>
      <c r="Q165" s="38"/>
      <c r="R165" s="38"/>
      <c r="S165" s="33"/>
      <c r="T165" s="17"/>
      <c r="U165" s="17"/>
      <c r="V165" s="18"/>
      <c r="W165" s="25"/>
      <c r="X165" s="25"/>
      <c r="Y165" s="25"/>
      <c r="Z165" s="25"/>
      <c r="AA165" s="25"/>
      <c r="AB165" s="25"/>
      <c r="AC165" s="25"/>
      <c r="AD165" s="25"/>
      <c r="AE165" s="4"/>
      <c r="AF165" s="4"/>
      <c r="AG165" s="4"/>
      <c r="AH165" s="4"/>
      <c r="AI165" s="4"/>
      <c r="AJ165" s="4"/>
    </row>
    <row r="166">
      <c r="A166" s="23"/>
      <c r="B166" s="23"/>
      <c r="C166" s="23"/>
      <c r="D166" s="23"/>
      <c r="E166" s="17">
        <v>135.0</v>
      </c>
      <c r="F166" s="18"/>
      <c r="G166" s="36" t="s">
        <v>5952</v>
      </c>
      <c r="H166" s="204"/>
      <c r="I166" s="204"/>
      <c r="J166" s="204"/>
      <c r="K166" s="204"/>
      <c r="L166" s="204"/>
      <c r="M166" s="204"/>
      <c r="N166" s="204"/>
      <c r="O166" s="204"/>
      <c r="P166" s="31"/>
      <c r="Q166" s="38"/>
      <c r="R166" s="38"/>
      <c r="S166" s="33"/>
      <c r="T166" s="17"/>
      <c r="U166" s="17"/>
      <c r="V166" s="18"/>
      <c r="W166" s="25"/>
      <c r="X166" s="25"/>
      <c r="Y166" s="25"/>
      <c r="Z166" s="25"/>
      <c r="AA166" s="25"/>
      <c r="AB166" s="25"/>
      <c r="AC166" s="25"/>
      <c r="AD166" s="25"/>
      <c r="AE166" s="4"/>
      <c r="AF166" s="4"/>
      <c r="AG166" s="4"/>
      <c r="AH166" s="4"/>
      <c r="AI166" s="4"/>
      <c r="AJ166" s="4"/>
    </row>
    <row r="167">
      <c r="A167" s="20"/>
      <c r="B167" s="20"/>
      <c r="C167" s="20"/>
      <c r="D167" s="20"/>
      <c r="E167" s="17">
        <v>136.0</v>
      </c>
      <c r="F167" s="18"/>
      <c r="G167" s="1073" t="s">
        <v>5953</v>
      </c>
      <c r="H167" s="1077"/>
      <c r="I167" s="1077"/>
      <c r="J167" s="1077"/>
      <c r="K167" s="1077"/>
      <c r="L167" s="1077"/>
      <c r="M167" s="1077"/>
      <c r="N167" s="1077"/>
      <c r="O167" s="1077"/>
      <c r="P167" s="31"/>
      <c r="Q167" s="38"/>
      <c r="R167" s="38"/>
      <c r="S167" s="33"/>
      <c r="T167" s="17"/>
      <c r="U167" s="17"/>
      <c r="V167" s="18"/>
      <c r="W167" s="25"/>
      <c r="X167" s="25"/>
      <c r="Y167" s="25"/>
      <c r="Z167" s="25"/>
      <c r="AA167" s="25"/>
      <c r="AB167" s="25"/>
      <c r="AC167" s="25"/>
      <c r="AD167" s="25"/>
      <c r="AE167" s="4"/>
      <c r="AF167" s="4"/>
      <c r="AG167" s="4"/>
      <c r="AH167" s="4"/>
      <c r="AI167" s="4"/>
      <c r="AJ167" s="4"/>
    </row>
    <row r="168">
      <c r="A168" s="13">
        <v>21.0</v>
      </c>
      <c r="B168" s="54" t="s">
        <v>288</v>
      </c>
      <c r="C168" s="54" t="s">
        <v>5652</v>
      </c>
      <c r="D168" s="16" t="s">
        <v>42</v>
      </c>
      <c r="E168" s="17">
        <v>137.0</v>
      </c>
      <c r="F168" s="18" t="s">
        <v>5653</v>
      </c>
      <c r="G168" s="36" t="s">
        <v>5954</v>
      </c>
      <c r="H168" s="204"/>
      <c r="I168" s="204"/>
      <c r="J168" s="204"/>
      <c r="K168" s="204"/>
      <c r="L168" s="204"/>
      <c r="M168" s="204"/>
      <c r="N168" s="204"/>
      <c r="O168" s="204"/>
      <c r="P168" s="31">
        <v>19.0</v>
      </c>
      <c r="Q168" s="38"/>
      <c r="R168" s="38"/>
      <c r="S168" s="33"/>
      <c r="T168" s="17"/>
      <c r="U168" s="17">
        <v>125.0</v>
      </c>
      <c r="V168" s="18"/>
      <c r="W168" s="25"/>
      <c r="X168" s="25"/>
      <c r="Y168" s="25"/>
      <c r="Z168" s="25"/>
      <c r="AA168" s="25"/>
      <c r="AB168" s="25"/>
      <c r="AC168" s="25"/>
      <c r="AD168" s="25"/>
      <c r="AE168" s="4"/>
      <c r="AF168" s="4"/>
      <c r="AG168" s="4"/>
      <c r="AH168" s="4"/>
      <c r="AI168" s="4"/>
      <c r="AJ168" s="4"/>
    </row>
    <row r="169">
      <c r="A169" s="23"/>
      <c r="B169" s="23"/>
      <c r="C169" s="23"/>
      <c r="D169" s="23"/>
      <c r="E169" s="17">
        <v>138.0</v>
      </c>
      <c r="F169" s="18"/>
      <c r="G169" s="1073" t="s">
        <v>5955</v>
      </c>
      <c r="H169" s="1077"/>
      <c r="I169" s="1077"/>
      <c r="J169" s="1077"/>
      <c r="K169" s="1077"/>
      <c r="L169" s="1077"/>
      <c r="M169" s="1077"/>
      <c r="N169" s="1077"/>
      <c r="O169" s="1077"/>
      <c r="P169" s="31">
        <v>19.0</v>
      </c>
      <c r="Q169" s="38"/>
      <c r="R169" s="38"/>
      <c r="S169" s="33"/>
      <c r="T169" s="17"/>
      <c r="U169" s="17">
        <v>125.0</v>
      </c>
      <c r="V169" s="18"/>
      <c r="W169" s="25"/>
      <c r="X169" s="25"/>
      <c r="Y169" s="25"/>
      <c r="Z169" s="25"/>
      <c r="AA169" s="25"/>
      <c r="AB169" s="25"/>
      <c r="AC169" s="25"/>
      <c r="AD169" s="25"/>
      <c r="AE169" s="4"/>
      <c r="AF169" s="4"/>
      <c r="AG169" s="4"/>
      <c r="AH169" s="4"/>
      <c r="AI169" s="4"/>
      <c r="AJ169" s="4"/>
    </row>
    <row r="170">
      <c r="A170" s="23"/>
      <c r="B170" s="23"/>
      <c r="C170" s="23"/>
      <c r="D170" s="23"/>
      <c r="E170" s="17">
        <v>139.0</v>
      </c>
      <c r="F170" s="18"/>
      <c r="G170" s="36" t="s">
        <v>5956</v>
      </c>
      <c r="H170" s="204"/>
      <c r="I170" s="204"/>
      <c r="J170" s="204"/>
      <c r="K170" s="204"/>
      <c r="L170" s="204"/>
      <c r="M170" s="204"/>
      <c r="N170" s="204"/>
      <c r="O170" s="204"/>
      <c r="P170" s="31"/>
      <c r="Q170" s="38"/>
      <c r="R170" s="38"/>
      <c r="S170" s="33"/>
      <c r="T170" s="17"/>
      <c r="U170" s="17"/>
      <c r="V170" s="18"/>
      <c r="W170" s="25"/>
      <c r="X170" s="25"/>
      <c r="Y170" s="25"/>
      <c r="Z170" s="25"/>
      <c r="AA170" s="25"/>
      <c r="AB170" s="25"/>
      <c r="AC170" s="25"/>
      <c r="AD170" s="25"/>
      <c r="AE170" s="4"/>
      <c r="AF170" s="4"/>
      <c r="AG170" s="4"/>
      <c r="AH170" s="4"/>
      <c r="AI170" s="4"/>
      <c r="AJ170" s="4"/>
    </row>
    <row r="171">
      <c r="A171" s="20"/>
      <c r="B171" s="20"/>
      <c r="C171" s="20"/>
      <c r="D171" s="20"/>
      <c r="E171" s="17">
        <v>140.0</v>
      </c>
      <c r="F171" s="18"/>
      <c r="G171" s="1073" t="s">
        <v>5957</v>
      </c>
      <c r="H171" s="1077"/>
      <c r="I171" s="1077"/>
      <c r="J171" s="1077"/>
      <c r="K171" s="1077"/>
      <c r="L171" s="1077"/>
      <c r="M171" s="1077"/>
      <c r="N171" s="1077"/>
      <c r="O171" s="1077"/>
      <c r="P171" s="31"/>
      <c r="Q171" s="38"/>
      <c r="R171" s="38"/>
      <c r="S171" s="33"/>
      <c r="T171" s="17"/>
      <c r="U171" s="17"/>
      <c r="V171" s="18"/>
      <c r="W171" s="25"/>
      <c r="X171" s="25"/>
      <c r="Y171" s="25"/>
      <c r="Z171" s="25"/>
      <c r="AA171" s="25"/>
      <c r="AB171" s="25"/>
      <c r="AC171" s="25"/>
      <c r="AD171" s="25"/>
      <c r="AE171" s="4"/>
      <c r="AF171" s="4"/>
      <c r="AG171" s="4"/>
      <c r="AH171" s="4"/>
      <c r="AI171" s="4"/>
      <c r="AJ171" s="4"/>
    </row>
    <row r="172">
      <c r="A172" s="13">
        <v>22.0</v>
      </c>
      <c r="B172" s="54" t="s">
        <v>5654</v>
      </c>
      <c r="C172" s="54" t="s">
        <v>5655</v>
      </c>
      <c r="D172" s="16" t="s">
        <v>42</v>
      </c>
      <c r="E172" s="17">
        <v>141.0</v>
      </c>
      <c r="F172" s="18" t="s">
        <v>5656</v>
      </c>
      <c r="G172" s="36" t="s">
        <v>5958</v>
      </c>
      <c r="H172" s="204"/>
      <c r="I172" s="204"/>
      <c r="J172" s="204"/>
      <c r="K172" s="204"/>
      <c r="L172" s="204"/>
      <c r="M172" s="204"/>
      <c r="N172" s="204"/>
      <c r="O172" s="204"/>
      <c r="P172" s="31">
        <v>19.0</v>
      </c>
      <c r="Q172" s="38"/>
      <c r="R172" s="38"/>
      <c r="S172" s="33"/>
      <c r="T172" s="17"/>
      <c r="U172" s="17">
        <v>125.0</v>
      </c>
      <c r="V172" s="18"/>
      <c r="W172" s="25"/>
      <c r="X172" s="25"/>
      <c r="Y172" s="25"/>
      <c r="Z172" s="25"/>
      <c r="AA172" s="25"/>
      <c r="AB172" s="25"/>
      <c r="AC172" s="25"/>
      <c r="AD172" s="25"/>
      <c r="AE172" s="4"/>
      <c r="AF172" s="4"/>
      <c r="AG172" s="4"/>
      <c r="AH172" s="4"/>
      <c r="AI172" s="4"/>
      <c r="AJ172" s="4"/>
    </row>
    <row r="173">
      <c r="A173" s="20"/>
      <c r="B173" s="20"/>
      <c r="C173" s="20"/>
      <c r="D173" s="20"/>
      <c r="E173" s="17">
        <v>142.0</v>
      </c>
      <c r="F173" s="110"/>
      <c r="G173" s="1084" t="s">
        <v>5959</v>
      </c>
      <c r="H173" s="1085"/>
      <c r="I173" s="1085"/>
      <c r="J173" s="1085"/>
      <c r="K173" s="1085"/>
      <c r="L173" s="1085"/>
      <c r="M173" s="1085"/>
      <c r="N173" s="1085"/>
      <c r="O173" s="1085"/>
      <c r="P173" s="40"/>
      <c r="Q173" s="40"/>
      <c r="R173" s="40"/>
      <c r="S173" s="40"/>
      <c r="T173" s="40"/>
      <c r="U173" s="40"/>
      <c r="V173" s="40"/>
      <c r="W173" s="40"/>
      <c r="X173" s="40"/>
      <c r="Y173" s="40"/>
      <c r="Z173" s="40"/>
      <c r="AA173" s="40"/>
      <c r="AB173" s="40"/>
      <c r="AC173" s="40"/>
      <c r="AD173" s="40"/>
      <c r="AE173" s="40"/>
      <c r="AF173" s="40"/>
      <c r="AG173" s="40"/>
      <c r="AH173" s="40"/>
      <c r="AI173" s="40"/>
      <c r="AJ173" s="40"/>
    </row>
    <row r="174">
      <c r="A174" s="13">
        <v>23.0</v>
      </c>
      <c r="B174" s="54" t="s">
        <v>5960</v>
      </c>
      <c r="C174" s="54" t="s">
        <v>5658</v>
      </c>
      <c r="D174" s="16" t="s">
        <v>42</v>
      </c>
      <c r="E174" s="17">
        <v>143.0</v>
      </c>
      <c r="F174" s="1061" t="s">
        <v>5659</v>
      </c>
      <c r="G174" s="1086" t="s">
        <v>5961</v>
      </c>
      <c r="H174" s="42"/>
      <c r="I174" s="42"/>
      <c r="J174" s="42"/>
      <c r="K174" s="42"/>
      <c r="L174" s="42"/>
      <c r="M174" s="42"/>
      <c r="N174" s="42"/>
      <c r="O174" s="42"/>
      <c r="P174" s="41">
        <v>19.0</v>
      </c>
      <c r="Q174" s="42"/>
      <c r="R174" s="42"/>
      <c r="S174" s="39"/>
      <c r="T174" s="39"/>
      <c r="U174" s="43">
        <v>125.0</v>
      </c>
      <c r="V174" s="39"/>
      <c r="W174" s="39"/>
      <c r="X174" s="39"/>
      <c r="Y174" s="39"/>
      <c r="Z174" s="39"/>
      <c r="AA174" s="39"/>
      <c r="AB174" s="39"/>
      <c r="AC174" s="39"/>
      <c r="AD174" s="39"/>
      <c r="AE174" s="40"/>
      <c r="AF174" s="40"/>
      <c r="AG174" s="40"/>
      <c r="AH174" s="40"/>
      <c r="AI174" s="40"/>
      <c r="AJ174" s="40"/>
    </row>
    <row r="175">
      <c r="A175" s="20"/>
      <c r="B175" s="20"/>
      <c r="C175" s="20"/>
      <c r="D175" s="20"/>
      <c r="E175" s="17">
        <v>144.0</v>
      </c>
      <c r="F175" s="20"/>
      <c r="G175" s="1087" t="s">
        <v>5962</v>
      </c>
      <c r="H175" s="1085"/>
      <c r="I175" s="1085"/>
      <c r="J175" s="1085"/>
      <c r="K175" s="1085"/>
      <c r="L175" s="1085"/>
      <c r="M175" s="1085"/>
      <c r="N175" s="1085"/>
      <c r="O175" s="1085"/>
      <c r="P175" s="41">
        <v>19.0</v>
      </c>
      <c r="Q175" s="42"/>
      <c r="R175" s="42"/>
      <c r="S175" s="39"/>
      <c r="T175" s="39"/>
      <c r="U175" s="43">
        <v>125.0</v>
      </c>
      <c r="V175" s="39"/>
      <c r="W175" s="39"/>
      <c r="X175" s="39"/>
      <c r="Y175" s="39"/>
      <c r="Z175" s="39"/>
      <c r="AA175" s="39"/>
      <c r="AB175" s="39"/>
      <c r="AC175" s="39"/>
      <c r="AD175" s="39"/>
      <c r="AE175" s="40"/>
      <c r="AF175" s="40"/>
      <c r="AG175" s="40"/>
      <c r="AH175" s="40"/>
      <c r="AI175" s="40"/>
      <c r="AJ175" s="40"/>
    </row>
    <row r="176">
      <c r="A176" s="13">
        <v>24.0</v>
      </c>
      <c r="B176" s="54" t="s">
        <v>5963</v>
      </c>
      <c r="C176" s="54" t="s">
        <v>5661</v>
      </c>
      <c r="D176" s="16" t="s">
        <v>42</v>
      </c>
      <c r="E176" s="17">
        <v>145.0</v>
      </c>
      <c r="F176" s="1062" t="s">
        <v>307</v>
      </c>
      <c r="G176" s="1088" t="s">
        <v>5964</v>
      </c>
      <c r="H176" s="42"/>
      <c r="I176" s="42"/>
      <c r="J176" s="42"/>
      <c r="K176" s="42"/>
      <c r="L176" s="42"/>
      <c r="M176" s="42"/>
      <c r="N176" s="42"/>
      <c r="O176" s="42"/>
      <c r="P176" s="41">
        <v>19.0</v>
      </c>
      <c r="Q176" s="42"/>
      <c r="R176" s="42"/>
      <c r="S176" s="39"/>
      <c r="T176" s="39"/>
      <c r="U176" s="43">
        <v>125.0</v>
      </c>
      <c r="V176" s="39"/>
      <c r="W176" s="39"/>
      <c r="X176" s="39"/>
      <c r="Y176" s="39"/>
      <c r="Z176" s="39"/>
      <c r="AA176" s="39"/>
      <c r="AB176" s="39"/>
      <c r="AC176" s="39"/>
      <c r="AD176" s="39"/>
      <c r="AE176" s="40"/>
      <c r="AF176" s="40"/>
      <c r="AG176" s="40"/>
      <c r="AH176" s="40"/>
      <c r="AI176" s="40"/>
      <c r="AJ176" s="40"/>
    </row>
    <row r="177">
      <c r="A177" s="20"/>
      <c r="B177" s="20"/>
      <c r="C177" s="20"/>
      <c r="D177" s="20"/>
      <c r="E177" s="17">
        <v>146.0</v>
      </c>
      <c r="F177" s="20"/>
      <c r="G177" s="1084" t="s">
        <v>5965</v>
      </c>
      <c r="H177" s="1085"/>
      <c r="I177" s="1085"/>
      <c r="J177" s="1085"/>
      <c r="K177" s="1085"/>
      <c r="L177" s="1085"/>
      <c r="M177" s="1085"/>
      <c r="N177" s="1085"/>
      <c r="O177" s="1085"/>
      <c r="P177" s="41">
        <v>19.0</v>
      </c>
      <c r="Q177" s="42"/>
      <c r="R177" s="42"/>
      <c r="S177" s="39"/>
      <c r="T177" s="39"/>
      <c r="U177" s="43">
        <v>125.0</v>
      </c>
      <c r="V177" s="39"/>
      <c r="W177" s="39"/>
      <c r="X177" s="39"/>
      <c r="Y177" s="39"/>
      <c r="Z177" s="39"/>
      <c r="AA177" s="39"/>
      <c r="AB177" s="39"/>
      <c r="AC177" s="39"/>
      <c r="AD177" s="39"/>
      <c r="AE177" s="40"/>
      <c r="AF177" s="40"/>
      <c r="AG177" s="40"/>
      <c r="AH177" s="40"/>
      <c r="AI177" s="40"/>
      <c r="AJ177" s="40"/>
    </row>
    <row r="178">
      <c r="A178" s="13">
        <v>25.0</v>
      </c>
      <c r="B178" s="54" t="s">
        <v>5966</v>
      </c>
      <c r="C178" s="54" t="s">
        <v>5663</v>
      </c>
      <c r="D178" s="16" t="s">
        <v>42</v>
      </c>
      <c r="E178" s="17">
        <v>147.0</v>
      </c>
      <c r="F178" s="1062" t="s">
        <v>308</v>
      </c>
      <c r="G178" s="1088" t="s">
        <v>5967</v>
      </c>
      <c r="H178" s="42"/>
      <c r="I178" s="42"/>
      <c r="J178" s="42"/>
      <c r="K178" s="42"/>
      <c r="L178" s="42"/>
      <c r="M178" s="42"/>
      <c r="N178" s="42"/>
      <c r="O178" s="42"/>
      <c r="P178" s="41">
        <v>19.0</v>
      </c>
      <c r="Q178" s="42"/>
      <c r="R178" s="42"/>
      <c r="S178" s="39"/>
      <c r="T178" s="39"/>
      <c r="U178" s="43">
        <v>125.0</v>
      </c>
      <c r="V178" s="39"/>
      <c r="W178" s="39"/>
      <c r="X178" s="39"/>
      <c r="Y178" s="39"/>
      <c r="Z178" s="39"/>
      <c r="AA178" s="39"/>
      <c r="AB178" s="39"/>
      <c r="AC178" s="39"/>
      <c r="AD178" s="39"/>
      <c r="AE178" s="40"/>
      <c r="AF178" s="40"/>
      <c r="AG178" s="40"/>
      <c r="AH178" s="40"/>
      <c r="AI178" s="40"/>
      <c r="AJ178" s="40"/>
    </row>
    <row r="179">
      <c r="A179" s="20"/>
      <c r="B179" s="20"/>
      <c r="C179" s="20"/>
      <c r="D179" s="20"/>
      <c r="E179" s="17">
        <v>148.0</v>
      </c>
      <c r="F179" s="20"/>
      <c r="G179" s="1084" t="s">
        <v>5968</v>
      </c>
      <c r="H179" s="1085"/>
      <c r="I179" s="1085"/>
      <c r="J179" s="1085"/>
      <c r="K179" s="1085"/>
      <c r="L179" s="1085"/>
      <c r="M179" s="1085"/>
      <c r="N179" s="1085"/>
      <c r="O179" s="1085"/>
      <c r="P179" s="41">
        <v>19.0</v>
      </c>
      <c r="Q179" s="42"/>
      <c r="R179" s="42"/>
      <c r="S179" s="39"/>
      <c r="T179" s="39"/>
      <c r="U179" s="43">
        <v>125.0</v>
      </c>
      <c r="V179" s="39"/>
      <c r="W179" s="39"/>
      <c r="X179" s="39"/>
      <c r="Y179" s="39"/>
      <c r="Z179" s="39"/>
      <c r="AA179" s="39"/>
      <c r="AB179" s="39"/>
      <c r="AC179" s="39"/>
      <c r="AD179" s="39"/>
      <c r="AE179" s="40"/>
      <c r="AF179" s="40"/>
      <c r="AG179" s="40"/>
      <c r="AH179" s="40"/>
      <c r="AI179" s="40"/>
      <c r="AJ179" s="40"/>
    </row>
    <row r="180">
      <c r="A180" s="13">
        <v>26.0</v>
      </c>
      <c r="B180" s="13" t="s">
        <v>5969</v>
      </c>
      <c r="C180" s="54" t="s">
        <v>5665</v>
      </c>
      <c r="D180" s="16" t="s">
        <v>42</v>
      </c>
      <c r="E180" s="17">
        <v>149.0</v>
      </c>
      <c r="F180" s="94" t="s">
        <v>5666</v>
      </c>
      <c r="G180" s="222" t="s">
        <v>5970</v>
      </c>
      <c r="H180" s="42"/>
      <c r="I180" s="42"/>
      <c r="J180" s="42"/>
      <c r="K180" s="42"/>
      <c r="L180" s="42"/>
      <c r="M180" s="42"/>
      <c r="N180" s="42"/>
      <c r="O180" s="42"/>
      <c r="P180" s="40"/>
      <c r="Q180" s="40"/>
      <c r="R180" s="40"/>
      <c r="S180" s="40"/>
      <c r="T180" s="40"/>
      <c r="U180" s="40"/>
      <c r="V180" s="40"/>
      <c r="W180" s="40"/>
      <c r="X180" s="40"/>
      <c r="Y180" s="40"/>
      <c r="Z180" s="40"/>
      <c r="AA180" s="40"/>
      <c r="AB180" s="40"/>
      <c r="AC180" s="40"/>
      <c r="AD180" s="40"/>
      <c r="AE180" s="40"/>
      <c r="AF180" s="40"/>
      <c r="AG180" s="40"/>
      <c r="AH180" s="40"/>
      <c r="AI180" s="40"/>
      <c r="AJ180" s="40"/>
    </row>
    <row r="181">
      <c r="A181" s="20"/>
      <c r="B181" s="20"/>
      <c r="C181" s="20"/>
      <c r="D181" s="20"/>
      <c r="E181" s="17">
        <v>150.0</v>
      </c>
      <c r="F181" s="20"/>
      <c r="G181" s="1084" t="s">
        <v>5971</v>
      </c>
      <c r="H181" s="1085"/>
      <c r="I181" s="1085"/>
      <c r="J181" s="1085"/>
      <c r="K181" s="1085"/>
      <c r="L181" s="1085"/>
      <c r="M181" s="1085"/>
      <c r="N181" s="1085"/>
      <c r="O181" s="1085"/>
      <c r="P181" s="41">
        <v>19.0</v>
      </c>
      <c r="Q181" s="42"/>
      <c r="R181" s="42"/>
      <c r="S181" s="39"/>
      <c r="T181" s="39"/>
      <c r="U181" s="43">
        <v>125.0</v>
      </c>
      <c r="V181" s="39"/>
      <c r="W181" s="39"/>
      <c r="X181" s="39"/>
      <c r="Y181" s="39"/>
      <c r="Z181" s="39"/>
      <c r="AA181" s="39"/>
      <c r="AB181" s="39"/>
      <c r="AC181" s="39"/>
      <c r="AD181" s="39"/>
      <c r="AE181" s="40"/>
      <c r="AF181" s="40"/>
      <c r="AG181" s="40"/>
      <c r="AH181" s="40"/>
      <c r="AI181" s="40"/>
      <c r="AJ181" s="40"/>
    </row>
    <row r="182">
      <c r="A182" s="13">
        <v>27.0</v>
      </c>
      <c r="B182" s="13" t="s">
        <v>301</v>
      </c>
      <c r="C182" s="54" t="s">
        <v>5668</v>
      </c>
      <c r="D182" s="16" t="s">
        <v>42</v>
      </c>
      <c r="E182" s="17">
        <v>151.0</v>
      </c>
      <c r="F182" s="94" t="s">
        <v>317</v>
      </c>
      <c r="G182" s="222" t="s">
        <v>5972</v>
      </c>
      <c r="H182" s="42"/>
      <c r="I182" s="42"/>
      <c r="J182" s="42"/>
      <c r="K182" s="42"/>
      <c r="L182" s="42"/>
      <c r="M182" s="42"/>
      <c r="N182" s="42"/>
      <c r="O182" s="42"/>
      <c r="P182" s="41">
        <v>19.0</v>
      </c>
      <c r="Q182" s="42"/>
      <c r="R182" s="42"/>
      <c r="S182" s="39"/>
      <c r="T182" s="39"/>
      <c r="U182" s="43">
        <v>125.0</v>
      </c>
      <c r="V182" s="39"/>
      <c r="W182" s="39"/>
      <c r="X182" s="39"/>
      <c r="Y182" s="39"/>
      <c r="Z182" s="39"/>
      <c r="AA182" s="39"/>
      <c r="AB182" s="39"/>
      <c r="AC182" s="39"/>
      <c r="AD182" s="39"/>
      <c r="AE182" s="40"/>
      <c r="AF182" s="40"/>
      <c r="AG182" s="40"/>
      <c r="AH182" s="40"/>
      <c r="AI182" s="40"/>
      <c r="AJ182" s="40"/>
    </row>
    <row r="183">
      <c r="A183" s="23"/>
      <c r="B183" s="23"/>
      <c r="C183" s="23"/>
      <c r="D183" s="23"/>
      <c r="E183" s="17">
        <v>152.0</v>
      </c>
      <c r="F183" s="23"/>
      <c r="G183" s="1084" t="s">
        <v>5973</v>
      </c>
      <c r="H183" s="1085"/>
      <c r="I183" s="1085"/>
      <c r="J183" s="1085"/>
      <c r="K183" s="1085"/>
      <c r="L183" s="1085"/>
      <c r="M183" s="1085"/>
      <c r="N183" s="1085"/>
      <c r="O183" s="1085"/>
      <c r="P183" s="41">
        <v>19.0</v>
      </c>
      <c r="Q183" s="42"/>
      <c r="R183" s="42"/>
      <c r="S183" s="39"/>
      <c r="T183" s="39"/>
      <c r="U183" s="43">
        <v>125.0</v>
      </c>
      <c r="V183" s="39"/>
      <c r="W183" s="39"/>
      <c r="X183" s="39"/>
      <c r="Y183" s="39"/>
      <c r="Z183" s="39"/>
      <c r="AA183" s="39"/>
      <c r="AB183" s="39"/>
      <c r="AC183" s="39"/>
      <c r="AD183" s="39"/>
      <c r="AE183" s="40"/>
      <c r="AF183" s="40"/>
      <c r="AG183" s="40"/>
      <c r="AH183" s="40"/>
      <c r="AI183" s="40"/>
      <c r="AJ183" s="40"/>
    </row>
    <row r="184">
      <c r="A184" s="23"/>
      <c r="B184" s="23"/>
      <c r="C184" s="23"/>
      <c r="D184" s="23"/>
      <c r="E184" s="17">
        <v>153.0</v>
      </c>
      <c r="F184" s="23"/>
      <c r="G184" s="222" t="s">
        <v>5974</v>
      </c>
      <c r="H184" s="42"/>
      <c r="I184" s="42"/>
      <c r="J184" s="42"/>
      <c r="K184" s="42"/>
      <c r="L184" s="42"/>
      <c r="M184" s="42"/>
      <c r="N184" s="42"/>
      <c r="O184" s="42"/>
      <c r="P184" s="41"/>
      <c r="Q184" s="42"/>
      <c r="R184" s="42"/>
      <c r="S184" s="39"/>
      <c r="T184" s="39"/>
      <c r="U184" s="43"/>
      <c r="V184" s="39"/>
      <c r="W184" s="39"/>
      <c r="X184" s="39"/>
      <c r="Y184" s="39"/>
      <c r="Z184" s="39"/>
      <c r="AA184" s="39"/>
      <c r="AB184" s="39"/>
      <c r="AC184" s="39"/>
      <c r="AD184" s="39"/>
      <c r="AE184" s="40"/>
      <c r="AF184" s="40"/>
      <c r="AG184" s="40"/>
      <c r="AH184" s="40"/>
      <c r="AI184" s="40"/>
      <c r="AJ184" s="40"/>
    </row>
    <row r="185">
      <c r="A185" s="20"/>
      <c r="B185" s="20"/>
      <c r="C185" s="20"/>
      <c r="D185" s="20"/>
      <c r="E185" s="17">
        <v>154.0</v>
      </c>
      <c r="F185" s="20"/>
      <c r="G185" s="1084" t="s">
        <v>5975</v>
      </c>
      <c r="H185" s="1085"/>
      <c r="I185" s="1085"/>
      <c r="J185" s="1085"/>
      <c r="K185" s="1085"/>
      <c r="L185" s="1085"/>
      <c r="M185" s="1085"/>
      <c r="N185" s="1085"/>
      <c r="O185" s="1085"/>
      <c r="P185" s="41"/>
      <c r="Q185" s="42"/>
      <c r="R185" s="42"/>
      <c r="S185" s="39"/>
      <c r="T185" s="39"/>
      <c r="U185" s="43"/>
      <c r="V185" s="39"/>
      <c r="W185" s="39"/>
      <c r="X185" s="39"/>
      <c r="Y185" s="39"/>
      <c r="Z185" s="39"/>
      <c r="AA185" s="39"/>
      <c r="AB185" s="39"/>
      <c r="AC185" s="39"/>
      <c r="AD185" s="39"/>
      <c r="AE185" s="40"/>
      <c r="AF185" s="40"/>
      <c r="AG185" s="40"/>
      <c r="AH185" s="40"/>
      <c r="AI185" s="40"/>
      <c r="AJ185" s="40"/>
    </row>
    <row r="186">
      <c r="A186" s="13">
        <v>28.0</v>
      </c>
      <c r="B186" s="13" t="s">
        <v>5669</v>
      </c>
      <c r="C186" s="54" t="s">
        <v>5670</v>
      </c>
      <c r="D186" s="16" t="s">
        <v>42</v>
      </c>
      <c r="E186" s="17">
        <v>155.0</v>
      </c>
      <c r="F186" s="110" t="s">
        <v>1026</v>
      </c>
      <c r="G186" s="222" t="s">
        <v>5976</v>
      </c>
      <c r="H186" s="42"/>
      <c r="I186" s="42"/>
      <c r="J186" s="42"/>
      <c r="K186" s="42"/>
      <c r="L186" s="42"/>
      <c r="M186" s="42"/>
      <c r="N186" s="42"/>
      <c r="O186" s="42"/>
      <c r="P186" s="41">
        <v>19.0</v>
      </c>
      <c r="Q186" s="42"/>
      <c r="R186" s="42"/>
      <c r="S186" s="39"/>
      <c r="T186" s="39"/>
      <c r="U186" s="43">
        <v>125.0</v>
      </c>
      <c r="V186" s="39"/>
      <c r="W186" s="39"/>
      <c r="X186" s="39"/>
      <c r="Y186" s="39"/>
      <c r="Z186" s="39"/>
      <c r="AA186" s="39"/>
      <c r="AB186" s="39"/>
      <c r="AC186" s="39"/>
      <c r="AD186" s="39"/>
      <c r="AE186" s="40"/>
      <c r="AF186" s="40"/>
      <c r="AG186" s="40"/>
      <c r="AH186" s="40"/>
      <c r="AI186" s="40"/>
      <c r="AJ186" s="40"/>
    </row>
    <row r="187">
      <c r="A187" s="20"/>
      <c r="B187" s="20"/>
      <c r="C187" s="20"/>
      <c r="D187" s="20"/>
      <c r="E187" s="17">
        <v>156.0</v>
      </c>
      <c r="F187" s="110" t="s">
        <v>5671</v>
      </c>
      <c r="G187" s="1084" t="s">
        <v>5977</v>
      </c>
      <c r="H187" s="1085"/>
      <c r="I187" s="1085"/>
      <c r="J187" s="1085"/>
      <c r="K187" s="1085"/>
      <c r="L187" s="1085"/>
      <c r="M187" s="1085"/>
      <c r="N187" s="1085"/>
      <c r="O187" s="1085"/>
      <c r="P187" s="41">
        <v>19.0</v>
      </c>
      <c r="Q187" s="42"/>
      <c r="R187" s="42"/>
      <c r="S187" s="39"/>
      <c r="T187" s="39"/>
      <c r="U187" s="43">
        <v>125.0</v>
      </c>
      <c r="V187" s="39"/>
      <c r="W187" s="39"/>
      <c r="X187" s="39"/>
      <c r="Y187" s="39"/>
      <c r="Z187" s="39"/>
      <c r="AA187" s="39"/>
      <c r="AB187" s="39"/>
      <c r="AC187" s="39"/>
      <c r="AD187" s="39"/>
      <c r="AE187" s="40"/>
      <c r="AF187" s="40"/>
      <c r="AG187" s="40"/>
      <c r="AH187" s="40"/>
      <c r="AI187" s="40"/>
      <c r="AJ187" s="40"/>
    </row>
    <row r="188">
      <c r="A188" s="31">
        <v>29.0</v>
      </c>
      <c r="B188" s="31" t="s">
        <v>5672</v>
      </c>
      <c r="C188" s="68" t="s">
        <v>5673</v>
      </c>
      <c r="D188" s="17" t="s">
        <v>5674</v>
      </c>
      <c r="E188" s="17">
        <v>157.0</v>
      </c>
      <c r="F188" s="110" t="s">
        <v>5675</v>
      </c>
      <c r="G188" s="222" t="s">
        <v>5978</v>
      </c>
      <c r="H188" s="42"/>
      <c r="I188" s="42"/>
      <c r="J188" s="42"/>
      <c r="K188" s="42"/>
      <c r="L188" s="42"/>
      <c r="M188" s="42"/>
      <c r="N188" s="42"/>
      <c r="O188" s="42"/>
      <c r="P188" s="41">
        <v>19.0</v>
      </c>
      <c r="Q188" s="42"/>
      <c r="R188" s="42"/>
      <c r="S188" s="39"/>
      <c r="T188" s="39"/>
      <c r="U188" s="43">
        <v>125.0</v>
      </c>
      <c r="V188" s="39"/>
      <c r="W188" s="39"/>
      <c r="X188" s="39"/>
      <c r="Y188" s="39"/>
      <c r="Z188" s="39"/>
      <c r="AA188" s="39"/>
      <c r="AB188" s="39"/>
      <c r="AC188" s="39"/>
      <c r="AD188" s="39"/>
      <c r="AE188" s="40"/>
      <c r="AF188" s="40"/>
      <c r="AG188" s="40"/>
      <c r="AH188" s="40"/>
      <c r="AI188" s="40"/>
      <c r="AJ188" s="40"/>
    </row>
    <row r="189">
      <c r="A189" s="13">
        <v>30.0</v>
      </c>
      <c r="B189" s="13" t="s">
        <v>5676</v>
      </c>
      <c r="C189" s="54" t="s">
        <v>5677</v>
      </c>
      <c r="D189" s="16" t="s">
        <v>42</v>
      </c>
      <c r="E189" s="17">
        <v>158.0</v>
      </c>
      <c r="F189" s="18" t="s">
        <v>5678</v>
      </c>
      <c r="G189" s="1073" t="s">
        <v>5979</v>
      </c>
      <c r="H189" s="1077"/>
      <c r="I189" s="1077"/>
      <c r="J189" s="1077"/>
      <c r="K189" s="1077"/>
      <c r="L189" s="1077"/>
      <c r="M189" s="1077"/>
      <c r="N189" s="1077"/>
      <c r="O189" s="1077"/>
      <c r="P189" s="31">
        <v>19.0</v>
      </c>
      <c r="Q189" s="38"/>
      <c r="R189" s="38"/>
      <c r="S189" s="33"/>
      <c r="T189" s="17"/>
      <c r="U189" s="17">
        <v>125.0</v>
      </c>
      <c r="V189" s="18"/>
      <c r="W189" s="25"/>
      <c r="X189" s="25"/>
      <c r="Y189" s="25"/>
      <c r="Z189" s="25"/>
      <c r="AA189" s="25"/>
      <c r="AB189" s="25"/>
      <c r="AC189" s="25"/>
      <c r="AD189" s="25"/>
      <c r="AE189" s="4"/>
      <c r="AF189" s="4"/>
      <c r="AG189" s="4"/>
      <c r="AH189" s="4"/>
      <c r="AI189" s="4"/>
      <c r="AJ189" s="4"/>
    </row>
    <row r="190">
      <c r="A190" s="20"/>
      <c r="B190" s="20"/>
      <c r="C190" s="20"/>
      <c r="D190" s="20"/>
      <c r="E190" s="17">
        <v>159.0</v>
      </c>
      <c r="F190" s="18" t="s">
        <v>5679</v>
      </c>
      <c r="G190" s="36" t="s">
        <v>5980</v>
      </c>
      <c r="H190" s="204"/>
      <c r="I190" s="204"/>
      <c r="J190" s="204"/>
      <c r="K190" s="204"/>
      <c r="L190" s="204"/>
      <c r="M190" s="204"/>
      <c r="N190" s="204"/>
      <c r="O190" s="204"/>
      <c r="P190" s="31">
        <v>19.0</v>
      </c>
      <c r="Q190" s="38"/>
      <c r="R190" s="38"/>
      <c r="S190" s="33"/>
      <c r="T190" s="17"/>
      <c r="U190" s="17">
        <v>125.0</v>
      </c>
      <c r="V190" s="18"/>
      <c r="W190" s="25"/>
      <c r="X190" s="25"/>
      <c r="Y190" s="25"/>
      <c r="Z190" s="25"/>
      <c r="AA190" s="25"/>
      <c r="AB190" s="25"/>
      <c r="AC190" s="25"/>
      <c r="AD190" s="25"/>
      <c r="AE190" s="4"/>
      <c r="AF190" s="4"/>
      <c r="AG190" s="4"/>
      <c r="AH190" s="4"/>
      <c r="AI190" s="4"/>
      <c r="AJ190" s="4"/>
    </row>
    <row r="191">
      <c r="A191" s="31">
        <v>31.0</v>
      </c>
      <c r="B191" s="31" t="s">
        <v>5680</v>
      </c>
      <c r="C191" s="68" t="s">
        <v>5681</v>
      </c>
      <c r="D191" s="17" t="s">
        <v>5674</v>
      </c>
      <c r="E191" s="17">
        <v>160.0</v>
      </c>
      <c r="F191" s="18" t="s">
        <v>5682</v>
      </c>
      <c r="G191" s="1073" t="s">
        <v>5981</v>
      </c>
      <c r="H191" s="1077"/>
      <c r="I191" s="1077"/>
      <c r="J191" s="1077"/>
      <c r="K191" s="1077"/>
      <c r="L191" s="1077"/>
      <c r="M191" s="1077"/>
      <c r="N191" s="1077"/>
      <c r="O191" s="1077"/>
      <c r="P191" s="31">
        <v>19.0</v>
      </c>
      <c r="Q191" s="38"/>
      <c r="R191" s="38"/>
      <c r="S191" s="33"/>
      <c r="T191" s="17"/>
      <c r="U191" s="17">
        <v>125.0</v>
      </c>
      <c r="V191" s="18"/>
      <c r="W191" s="25"/>
      <c r="X191" s="25"/>
      <c r="Y191" s="25"/>
      <c r="Z191" s="25"/>
      <c r="AA191" s="25"/>
      <c r="AB191" s="25"/>
      <c r="AC191" s="25"/>
      <c r="AD191" s="25"/>
      <c r="AE191" s="4"/>
      <c r="AF191" s="4"/>
      <c r="AG191" s="4"/>
      <c r="AH191" s="4"/>
      <c r="AI191" s="4"/>
      <c r="AJ191" s="4"/>
    </row>
    <row r="192">
      <c r="A192" s="13">
        <v>32.0</v>
      </c>
      <c r="B192" s="13" t="s">
        <v>5683</v>
      </c>
      <c r="C192" s="54" t="s">
        <v>5684</v>
      </c>
      <c r="D192" s="16" t="s">
        <v>42</v>
      </c>
      <c r="E192" s="17">
        <v>161.0</v>
      </c>
      <c r="F192" s="18" t="s">
        <v>5685</v>
      </c>
      <c r="G192" s="36" t="s">
        <v>5982</v>
      </c>
      <c r="H192" s="204"/>
      <c r="I192" s="204"/>
      <c r="J192" s="204"/>
      <c r="K192" s="204"/>
      <c r="L192" s="204"/>
      <c r="M192" s="204"/>
      <c r="N192" s="204"/>
      <c r="O192" s="204"/>
      <c r="P192" s="31">
        <v>19.0</v>
      </c>
      <c r="Q192" s="38"/>
      <c r="R192" s="38"/>
      <c r="S192" s="33"/>
      <c r="T192" s="17"/>
      <c r="U192" s="17">
        <v>125.0</v>
      </c>
      <c r="V192" s="18"/>
      <c r="W192" s="25"/>
      <c r="X192" s="25"/>
      <c r="Y192" s="25"/>
      <c r="Z192" s="25"/>
      <c r="AA192" s="25"/>
      <c r="AB192" s="25"/>
      <c r="AC192" s="25"/>
      <c r="AD192" s="25"/>
      <c r="AE192" s="4"/>
      <c r="AF192" s="4"/>
      <c r="AG192" s="4"/>
      <c r="AH192" s="4"/>
      <c r="AI192" s="4"/>
      <c r="AJ192" s="4"/>
    </row>
    <row r="193">
      <c r="A193" s="20"/>
      <c r="B193" s="20"/>
      <c r="C193" s="20"/>
      <c r="D193" s="20"/>
      <c r="E193" s="17">
        <v>162.0</v>
      </c>
      <c r="F193" s="18" t="s">
        <v>5686</v>
      </c>
      <c r="G193" s="1073" t="s">
        <v>5983</v>
      </c>
      <c r="H193" s="1077"/>
      <c r="I193" s="1077"/>
      <c r="J193" s="1077"/>
      <c r="K193" s="1077"/>
      <c r="L193" s="1077"/>
      <c r="M193" s="1077"/>
      <c r="N193" s="1077"/>
      <c r="O193" s="1077"/>
      <c r="P193" s="31">
        <v>19.0</v>
      </c>
      <c r="Q193" s="38"/>
      <c r="R193" s="38"/>
      <c r="S193" s="33"/>
      <c r="T193" s="17"/>
      <c r="U193" s="17">
        <v>125.0</v>
      </c>
      <c r="V193" s="18"/>
      <c r="W193" s="25"/>
      <c r="X193" s="25"/>
      <c r="Y193" s="25"/>
      <c r="Z193" s="25"/>
      <c r="AA193" s="25"/>
      <c r="AB193" s="25"/>
      <c r="AC193" s="25"/>
      <c r="AD193" s="25"/>
      <c r="AE193" s="4"/>
      <c r="AF193" s="4"/>
      <c r="AG193" s="4"/>
      <c r="AH193" s="4"/>
      <c r="AI193" s="4"/>
      <c r="AJ193" s="4"/>
    </row>
    <row r="194">
      <c r="A194" s="13">
        <v>33.0</v>
      </c>
      <c r="B194" s="13" t="s">
        <v>5687</v>
      </c>
      <c r="C194" s="54" t="s">
        <v>5688</v>
      </c>
      <c r="D194" s="16" t="s">
        <v>42</v>
      </c>
      <c r="E194" s="17">
        <v>163.0</v>
      </c>
      <c r="F194" s="94" t="s">
        <v>5689</v>
      </c>
      <c r="G194" s="222" t="s">
        <v>5984</v>
      </c>
      <c r="H194" s="42"/>
      <c r="I194" s="42"/>
      <c r="J194" s="42"/>
      <c r="K194" s="42"/>
      <c r="L194" s="42"/>
      <c r="M194" s="42"/>
      <c r="N194" s="42"/>
      <c r="O194" s="42"/>
      <c r="P194" s="40"/>
      <c r="Q194" s="40"/>
      <c r="R194" s="40"/>
      <c r="S194" s="40"/>
      <c r="T194" s="40"/>
      <c r="U194" s="40"/>
      <c r="V194" s="40"/>
      <c r="W194" s="40"/>
      <c r="X194" s="40"/>
      <c r="Y194" s="40"/>
      <c r="Z194" s="40"/>
      <c r="AA194" s="40"/>
      <c r="AB194" s="40"/>
      <c r="AC194" s="40"/>
      <c r="AD194" s="40"/>
      <c r="AE194" s="40"/>
      <c r="AF194" s="40"/>
      <c r="AG194" s="40"/>
      <c r="AH194" s="40"/>
      <c r="AI194" s="40"/>
      <c r="AJ194" s="40"/>
    </row>
    <row r="195">
      <c r="A195" s="23"/>
      <c r="B195" s="23"/>
      <c r="C195" s="23"/>
      <c r="D195" s="23"/>
      <c r="E195" s="17">
        <v>164.0</v>
      </c>
      <c r="F195" s="20"/>
      <c r="G195" s="1084" t="s">
        <v>5985</v>
      </c>
      <c r="H195" s="1085"/>
      <c r="I195" s="1085"/>
      <c r="J195" s="1085"/>
      <c r="K195" s="1085"/>
      <c r="L195" s="1085"/>
      <c r="M195" s="1085"/>
      <c r="N195" s="1085"/>
      <c r="O195" s="1085"/>
      <c r="P195" s="41">
        <v>19.0</v>
      </c>
      <c r="Q195" s="42"/>
      <c r="R195" s="42"/>
      <c r="S195" s="39"/>
      <c r="T195" s="39"/>
      <c r="U195" s="43">
        <v>125.0</v>
      </c>
      <c r="V195" s="39"/>
      <c r="W195" s="39"/>
      <c r="X195" s="39"/>
      <c r="Y195" s="39"/>
      <c r="Z195" s="39"/>
      <c r="AA195" s="39"/>
      <c r="AB195" s="39"/>
      <c r="AC195" s="39"/>
      <c r="AD195" s="39"/>
      <c r="AE195" s="40"/>
      <c r="AF195" s="40"/>
      <c r="AG195" s="40"/>
      <c r="AH195" s="40"/>
      <c r="AI195" s="40"/>
      <c r="AJ195" s="40"/>
    </row>
    <row r="196">
      <c r="A196" s="23"/>
      <c r="B196" s="23"/>
      <c r="C196" s="23"/>
      <c r="D196" s="23"/>
      <c r="E196" s="17">
        <v>165.0</v>
      </c>
      <c r="F196" s="110" t="s">
        <v>5690</v>
      </c>
      <c r="G196" s="222" t="s">
        <v>5986</v>
      </c>
      <c r="H196" s="42"/>
      <c r="I196" s="42"/>
      <c r="J196" s="42"/>
      <c r="K196" s="42"/>
      <c r="L196" s="42"/>
      <c r="M196" s="42"/>
      <c r="N196" s="42"/>
      <c r="O196" s="42"/>
      <c r="P196" s="41"/>
      <c r="Q196" s="42"/>
      <c r="R196" s="42"/>
      <c r="S196" s="39"/>
      <c r="T196" s="39"/>
      <c r="U196" s="43"/>
      <c r="V196" s="39"/>
      <c r="W196" s="39"/>
      <c r="X196" s="39"/>
      <c r="Y196" s="39"/>
      <c r="Z196" s="39"/>
      <c r="AA196" s="39"/>
      <c r="AB196" s="39"/>
      <c r="AC196" s="39"/>
      <c r="AD196" s="39"/>
      <c r="AE196" s="40"/>
      <c r="AF196" s="40"/>
      <c r="AG196" s="40"/>
      <c r="AH196" s="40"/>
      <c r="AI196" s="40"/>
      <c r="AJ196" s="40"/>
    </row>
    <row r="197">
      <c r="A197" s="20"/>
      <c r="B197" s="20"/>
      <c r="C197" s="20"/>
      <c r="D197" s="20"/>
      <c r="E197" s="17">
        <v>166.0</v>
      </c>
      <c r="F197" s="110" t="s">
        <v>5691</v>
      </c>
      <c r="G197" s="1084" t="s">
        <v>5987</v>
      </c>
      <c r="H197" s="1085"/>
      <c r="I197" s="1085"/>
      <c r="J197" s="1085"/>
      <c r="K197" s="1085"/>
      <c r="L197" s="1085"/>
      <c r="M197" s="1085"/>
      <c r="N197" s="1085"/>
      <c r="O197" s="1085"/>
      <c r="P197" s="41"/>
      <c r="Q197" s="42"/>
      <c r="R197" s="42"/>
      <c r="S197" s="39"/>
      <c r="T197" s="39"/>
      <c r="U197" s="43"/>
      <c r="V197" s="39"/>
      <c r="W197" s="39"/>
      <c r="X197" s="39"/>
      <c r="Y197" s="39"/>
      <c r="Z197" s="39"/>
      <c r="AA197" s="39"/>
      <c r="AB197" s="39"/>
      <c r="AC197" s="39"/>
      <c r="AD197" s="39"/>
      <c r="AE197" s="40"/>
      <c r="AF197" s="40"/>
      <c r="AG197" s="40"/>
      <c r="AH197" s="40"/>
      <c r="AI197" s="40"/>
      <c r="AJ197" s="40"/>
    </row>
    <row r="198">
      <c r="A198" s="31">
        <v>34.0</v>
      </c>
      <c r="B198" s="31" t="s">
        <v>5692</v>
      </c>
      <c r="C198" s="68" t="s">
        <v>5693</v>
      </c>
      <c r="D198" s="17" t="s">
        <v>5674</v>
      </c>
      <c r="E198" s="17">
        <v>167.0</v>
      </c>
      <c r="F198" s="110" t="s">
        <v>5694</v>
      </c>
      <c r="G198" s="222" t="s">
        <v>5988</v>
      </c>
      <c r="H198" s="42"/>
      <c r="I198" s="42"/>
      <c r="J198" s="42"/>
      <c r="K198" s="42"/>
      <c r="L198" s="42"/>
      <c r="M198" s="42"/>
      <c r="N198" s="42"/>
      <c r="O198" s="42"/>
      <c r="P198" s="41">
        <v>19.0</v>
      </c>
      <c r="Q198" s="42"/>
      <c r="R198" s="42"/>
      <c r="S198" s="39"/>
      <c r="T198" s="39"/>
      <c r="U198" s="43">
        <v>125.0</v>
      </c>
      <c r="V198" s="39"/>
      <c r="W198" s="39"/>
      <c r="X198" s="39"/>
      <c r="Y198" s="39"/>
      <c r="Z198" s="39"/>
      <c r="AA198" s="39"/>
      <c r="AB198" s="39"/>
      <c r="AC198" s="39"/>
      <c r="AD198" s="39"/>
      <c r="AE198" s="40"/>
      <c r="AF198" s="40"/>
      <c r="AG198" s="40"/>
      <c r="AH198" s="40"/>
      <c r="AI198" s="40"/>
      <c r="AJ198" s="40"/>
    </row>
    <row r="199">
      <c r="A199" s="31">
        <v>35.0</v>
      </c>
      <c r="B199" s="31" t="s">
        <v>5695</v>
      </c>
      <c r="C199" s="68" t="s">
        <v>5696</v>
      </c>
      <c r="D199" s="17" t="s">
        <v>5674</v>
      </c>
      <c r="E199" s="17">
        <v>168.0</v>
      </c>
      <c r="F199" s="18" t="s">
        <v>5697</v>
      </c>
      <c r="G199" s="1073" t="s">
        <v>5981</v>
      </c>
      <c r="H199" s="1085"/>
      <c r="I199" s="1085"/>
      <c r="J199" s="1085"/>
      <c r="K199" s="1085"/>
      <c r="L199" s="1085"/>
      <c r="M199" s="1085"/>
      <c r="N199" s="1085"/>
      <c r="O199" s="1085"/>
      <c r="P199" s="41">
        <v>19.0</v>
      </c>
      <c r="Q199" s="42"/>
      <c r="R199" s="42"/>
      <c r="S199" s="39"/>
      <c r="T199" s="39"/>
      <c r="U199" s="43">
        <v>125.0</v>
      </c>
      <c r="V199" s="39"/>
      <c r="W199" s="39"/>
      <c r="X199" s="39"/>
      <c r="Y199" s="39"/>
      <c r="Z199" s="39"/>
      <c r="AA199" s="39"/>
      <c r="AB199" s="39"/>
      <c r="AC199" s="39"/>
      <c r="AD199" s="39"/>
      <c r="AE199" s="40"/>
      <c r="AF199" s="40"/>
      <c r="AG199" s="40"/>
      <c r="AH199" s="40"/>
      <c r="AI199" s="40"/>
      <c r="AJ199" s="40"/>
    </row>
    <row r="200">
      <c r="A200" s="31">
        <v>36.0</v>
      </c>
      <c r="B200" s="31" t="s">
        <v>5698</v>
      </c>
      <c r="C200" s="68" t="s">
        <v>5699</v>
      </c>
      <c r="D200" s="17" t="s">
        <v>5674</v>
      </c>
      <c r="E200" s="17">
        <v>169.0</v>
      </c>
      <c r="F200" s="18" t="s">
        <v>5700</v>
      </c>
      <c r="G200" s="36" t="s">
        <v>5989</v>
      </c>
      <c r="H200" s="42"/>
      <c r="I200" s="42"/>
      <c r="J200" s="42"/>
      <c r="K200" s="42"/>
      <c r="L200" s="42"/>
      <c r="M200" s="42"/>
      <c r="N200" s="42"/>
      <c r="O200" s="42"/>
      <c r="P200" s="41">
        <v>19.0</v>
      </c>
      <c r="Q200" s="42"/>
      <c r="R200" s="42"/>
      <c r="S200" s="39"/>
      <c r="T200" s="39"/>
      <c r="U200" s="43">
        <v>125.0</v>
      </c>
      <c r="V200" s="39"/>
      <c r="W200" s="39"/>
      <c r="X200" s="39"/>
      <c r="Y200" s="39"/>
      <c r="Z200" s="39"/>
      <c r="AA200" s="39"/>
      <c r="AB200" s="39"/>
      <c r="AC200" s="39"/>
      <c r="AD200" s="39"/>
      <c r="AE200" s="40"/>
      <c r="AF200" s="40"/>
      <c r="AG200" s="40"/>
      <c r="AH200" s="40"/>
      <c r="AI200" s="40"/>
      <c r="AJ200" s="40"/>
    </row>
    <row r="201">
      <c r="A201" s="31">
        <v>37.0</v>
      </c>
      <c r="B201" s="31" t="s">
        <v>375</v>
      </c>
      <c r="C201" s="68" t="s">
        <v>5701</v>
      </c>
      <c r="D201" s="17" t="s">
        <v>5674</v>
      </c>
      <c r="E201" s="17">
        <v>170.0</v>
      </c>
      <c r="F201" s="110" t="s">
        <v>5702</v>
      </c>
      <c r="G201" s="1084" t="s">
        <v>5990</v>
      </c>
      <c r="H201" s="1085"/>
      <c r="I201" s="1085"/>
      <c r="J201" s="1085"/>
      <c r="K201" s="1085"/>
      <c r="L201" s="1085"/>
      <c r="M201" s="1085"/>
      <c r="N201" s="1085"/>
      <c r="O201" s="1085"/>
      <c r="P201" s="41">
        <v>19.0</v>
      </c>
      <c r="Q201" s="42"/>
      <c r="R201" s="42"/>
      <c r="S201" s="39"/>
      <c r="T201" s="39"/>
      <c r="U201" s="43">
        <v>125.0</v>
      </c>
      <c r="V201" s="39"/>
      <c r="W201" s="39"/>
      <c r="X201" s="39"/>
      <c r="Y201" s="39"/>
      <c r="Z201" s="39"/>
      <c r="AA201" s="39"/>
      <c r="AB201" s="39"/>
      <c r="AC201" s="39"/>
      <c r="AD201" s="39"/>
      <c r="AE201" s="40"/>
      <c r="AF201" s="40"/>
      <c r="AG201" s="40"/>
      <c r="AH201" s="40"/>
      <c r="AI201" s="40"/>
      <c r="AJ201" s="40"/>
    </row>
    <row r="202">
      <c r="A202" s="31">
        <v>38.0</v>
      </c>
      <c r="B202" s="31" t="s">
        <v>5703</v>
      </c>
      <c r="C202" s="68" t="s">
        <v>5704</v>
      </c>
      <c r="D202" s="17" t="s">
        <v>5674</v>
      </c>
      <c r="E202" s="17">
        <v>171.0</v>
      </c>
      <c r="F202" s="18" t="s">
        <v>5705</v>
      </c>
      <c r="G202" s="36" t="s">
        <v>5989</v>
      </c>
      <c r="H202" s="42"/>
      <c r="I202" s="42"/>
      <c r="J202" s="42"/>
      <c r="K202" s="42"/>
      <c r="L202" s="42"/>
      <c r="M202" s="42"/>
      <c r="N202" s="42"/>
      <c r="O202" s="42"/>
      <c r="P202" s="41"/>
      <c r="Q202" s="42"/>
      <c r="R202" s="42"/>
      <c r="S202" s="39"/>
      <c r="T202" s="39"/>
      <c r="U202" s="43"/>
      <c r="V202" s="39"/>
      <c r="W202" s="39"/>
      <c r="X202" s="39"/>
      <c r="Y202" s="39"/>
      <c r="Z202" s="39"/>
      <c r="AA202" s="39"/>
      <c r="AB202" s="39"/>
      <c r="AC202" s="39"/>
      <c r="AD202" s="39"/>
      <c r="AE202" s="40"/>
      <c r="AF202" s="40"/>
      <c r="AG202" s="40"/>
      <c r="AH202" s="40"/>
      <c r="AI202" s="40"/>
      <c r="AJ202" s="40"/>
    </row>
    <row r="203">
      <c r="A203" s="13">
        <v>39.0</v>
      </c>
      <c r="B203" s="13" t="s">
        <v>381</v>
      </c>
      <c r="C203" s="54" t="s">
        <v>5706</v>
      </c>
      <c r="D203" s="16" t="s">
        <v>42</v>
      </c>
      <c r="E203" s="17">
        <v>172.0</v>
      </c>
      <c r="F203" s="110" t="s">
        <v>44</v>
      </c>
      <c r="G203" s="1084" t="s">
        <v>5991</v>
      </c>
      <c r="H203" s="1085"/>
      <c r="I203" s="1085"/>
      <c r="J203" s="1085"/>
      <c r="K203" s="1085"/>
      <c r="L203" s="1085"/>
      <c r="M203" s="1085"/>
      <c r="N203" s="1085"/>
      <c r="O203" s="1085"/>
      <c r="P203" s="41">
        <v>19.0</v>
      </c>
      <c r="Q203" s="42"/>
      <c r="R203" s="42"/>
      <c r="S203" s="39"/>
      <c r="T203" s="39"/>
      <c r="U203" s="43">
        <v>125.0</v>
      </c>
      <c r="V203" s="39"/>
      <c r="W203" s="39"/>
      <c r="X203" s="39"/>
      <c r="Y203" s="39"/>
      <c r="Z203" s="39"/>
      <c r="AA203" s="39"/>
      <c r="AB203" s="39"/>
      <c r="AC203" s="39"/>
      <c r="AD203" s="39"/>
      <c r="AE203" s="40"/>
      <c r="AF203" s="40"/>
      <c r="AG203" s="40"/>
      <c r="AH203" s="40"/>
      <c r="AI203" s="40"/>
      <c r="AJ203" s="40"/>
    </row>
    <row r="204">
      <c r="A204" s="20"/>
      <c r="B204" s="20"/>
      <c r="C204" s="20"/>
      <c r="D204" s="20"/>
      <c r="E204" s="17">
        <v>173.0</v>
      </c>
      <c r="F204" s="110" t="s">
        <v>5707</v>
      </c>
      <c r="G204" s="222" t="s">
        <v>5992</v>
      </c>
      <c r="H204" s="42"/>
      <c r="I204" s="42"/>
      <c r="J204" s="42"/>
      <c r="K204" s="42"/>
      <c r="L204" s="42"/>
      <c r="M204" s="42"/>
      <c r="N204" s="42"/>
      <c r="O204" s="42"/>
      <c r="P204" s="41">
        <v>19.0</v>
      </c>
      <c r="Q204" s="42"/>
      <c r="R204" s="42"/>
      <c r="S204" s="39"/>
      <c r="T204" s="39"/>
      <c r="U204" s="43">
        <v>125.0</v>
      </c>
      <c r="V204" s="39"/>
      <c r="W204" s="39"/>
      <c r="X204" s="39"/>
      <c r="Y204" s="39"/>
      <c r="Z204" s="39"/>
      <c r="AA204" s="39"/>
      <c r="AB204" s="39"/>
      <c r="AC204" s="39"/>
      <c r="AD204" s="39"/>
      <c r="AE204" s="40"/>
      <c r="AF204" s="40"/>
      <c r="AG204" s="40"/>
      <c r="AH204" s="40"/>
      <c r="AI204" s="40"/>
      <c r="AJ204" s="40"/>
    </row>
    <row r="205">
      <c r="A205" s="13">
        <v>40.0</v>
      </c>
      <c r="B205" s="13" t="s">
        <v>5708</v>
      </c>
      <c r="C205" s="54" t="s">
        <v>5709</v>
      </c>
      <c r="D205" s="16" t="s">
        <v>42</v>
      </c>
      <c r="E205" s="17">
        <v>174.0</v>
      </c>
      <c r="F205" s="110" t="s">
        <v>44</v>
      </c>
      <c r="G205" s="1084" t="s">
        <v>5993</v>
      </c>
      <c r="H205" s="1085"/>
      <c r="I205" s="1085"/>
      <c r="J205" s="1085"/>
      <c r="K205" s="1085"/>
      <c r="L205" s="1085"/>
      <c r="M205" s="1085"/>
      <c r="N205" s="1085"/>
      <c r="O205" s="1085"/>
      <c r="P205" s="41">
        <v>19.0</v>
      </c>
      <c r="Q205" s="42"/>
      <c r="R205" s="42"/>
      <c r="S205" s="39"/>
      <c r="T205" s="39"/>
      <c r="U205" s="43">
        <v>125.0</v>
      </c>
      <c r="V205" s="39"/>
      <c r="W205" s="39"/>
      <c r="X205" s="39"/>
      <c r="Y205" s="39"/>
      <c r="Z205" s="39"/>
      <c r="AA205" s="39"/>
      <c r="AB205" s="39"/>
      <c r="AC205" s="39"/>
      <c r="AD205" s="39"/>
      <c r="AE205" s="40"/>
      <c r="AF205" s="40"/>
      <c r="AG205" s="40"/>
      <c r="AH205" s="40"/>
      <c r="AI205" s="40"/>
      <c r="AJ205" s="40"/>
    </row>
    <row r="206">
      <c r="A206" s="23"/>
      <c r="B206" s="23"/>
      <c r="C206" s="23"/>
      <c r="D206" s="23"/>
      <c r="E206" s="17">
        <v>175.0</v>
      </c>
      <c r="F206" s="110" t="s">
        <v>1026</v>
      </c>
      <c r="G206" s="222" t="s">
        <v>5994</v>
      </c>
      <c r="H206" s="42"/>
      <c r="I206" s="42"/>
      <c r="J206" s="42"/>
      <c r="K206" s="42"/>
      <c r="L206" s="42"/>
      <c r="M206" s="42"/>
      <c r="N206" s="42"/>
      <c r="O206" s="42"/>
      <c r="P206" s="41">
        <v>19.0</v>
      </c>
      <c r="Q206" s="42"/>
      <c r="R206" s="42"/>
      <c r="S206" s="39"/>
      <c r="T206" s="39"/>
      <c r="U206" s="43">
        <v>125.0</v>
      </c>
      <c r="V206" s="39"/>
      <c r="W206" s="39"/>
      <c r="X206" s="39"/>
      <c r="Y206" s="39"/>
      <c r="Z206" s="39"/>
      <c r="AA206" s="39"/>
      <c r="AB206" s="39"/>
      <c r="AC206" s="39"/>
      <c r="AD206" s="39"/>
      <c r="AE206" s="40"/>
      <c r="AF206" s="40"/>
      <c r="AG206" s="40"/>
      <c r="AH206" s="40"/>
      <c r="AI206" s="40"/>
      <c r="AJ206" s="40"/>
    </row>
    <row r="207">
      <c r="A207" s="23"/>
      <c r="B207" s="23"/>
      <c r="C207" s="23"/>
      <c r="D207" s="23"/>
      <c r="E207" s="17">
        <v>176.0</v>
      </c>
      <c r="F207" s="94" t="s">
        <v>5710</v>
      </c>
      <c r="G207" s="1084" t="s">
        <v>5995</v>
      </c>
      <c r="H207" s="1085"/>
      <c r="I207" s="1085"/>
      <c r="J207" s="1085"/>
      <c r="K207" s="1085"/>
      <c r="L207" s="1085"/>
      <c r="M207" s="1085"/>
      <c r="N207" s="1085"/>
      <c r="O207" s="1085"/>
      <c r="P207" s="1063"/>
      <c r="Q207" s="515"/>
      <c r="R207" s="515"/>
      <c r="S207" s="40"/>
      <c r="T207" s="40"/>
      <c r="U207" s="1064"/>
      <c r="V207" s="40"/>
      <c r="W207" s="40"/>
      <c r="X207" s="40"/>
      <c r="Y207" s="40"/>
      <c r="Z207" s="40"/>
      <c r="AA207" s="40"/>
      <c r="AB207" s="40"/>
      <c r="AC207" s="40"/>
      <c r="AD207" s="40"/>
      <c r="AE207" s="40"/>
      <c r="AF207" s="40"/>
      <c r="AG207" s="40"/>
      <c r="AH207" s="40"/>
      <c r="AI207" s="40"/>
      <c r="AJ207" s="40"/>
    </row>
    <row r="208">
      <c r="A208" s="23"/>
      <c r="B208" s="23"/>
      <c r="C208" s="23"/>
      <c r="D208" s="23"/>
      <c r="E208" s="17">
        <v>177.0</v>
      </c>
      <c r="F208" s="23"/>
      <c r="G208" s="222" t="s">
        <v>5996</v>
      </c>
      <c r="H208" s="42"/>
      <c r="I208" s="42"/>
      <c r="J208" s="42"/>
      <c r="K208" s="42"/>
      <c r="L208" s="42"/>
      <c r="M208" s="42"/>
      <c r="N208" s="42"/>
      <c r="O208" s="42"/>
      <c r="P208" s="1063"/>
      <c r="Q208" s="515"/>
      <c r="R208" s="515"/>
      <c r="S208" s="40"/>
      <c r="T208" s="40"/>
      <c r="U208" s="1064"/>
      <c r="V208" s="40"/>
      <c r="W208" s="40"/>
      <c r="X208" s="40"/>
      <c r="Y208" s="40"/>
      <c r="Z208" s="40"/>
      <c r="AA208" s="40"/>
      <c r="AB208" s="40"/>
      <c r="AC208" s="40"/>
      <c r="AD208" s="40"/>
      <c r="AE208" s="40"/>
      <c r="AF208" s="40"/>
      <c r="AG208" s="40"/>
      <c r="AH208" s="40"/>
      <c r="AI208" s="40"/>
      <c r="AJ208" s="40"/>
    </row>
    <row r="209">
      <c r="A209" s="23"/>
      <c r="B209" s="23"/>
      <c r="C209" s="23"/>
      <c r="D209" s="23"/>
      <c r="E209" s="17">
        <v>178.0</v>
      </c>
      <c r="F209" s="23"/>
      <c r="G209" s="1084" t="s">
        <v>5997</v>
      </c>
      <c r="H209" s="1085"/>
      <c r="I209" s="1085"/>
      <c r="J209" s="1085"/>
      <c r="K209" s="1085"/>
      <c r="L209" s="1085"/>
      <c r="M209" s="1085"/>
      <c r="N209" s="1085"/>
      <c r="O209" s="1085"/>
      <c r="P209" s="1063"/>
      <c r="Q209" s="515"/>
      <c r="R209" s="515"/>
      <c r="S209" s="40"/>
      <c r="T209" s="40"/>
      <c r="U209" s="1064"/>
      <c r="V209" s="40"/>
      <c r="W209" s="40"/>
      <c r="X209" s="40"/>
      <c r="Y209" s="40"/>
      <c r="Z209" s="40"/>
      <c r="AA209" s="40"/>
      <c r="AB209" s="40"/>
      <c r="AC209" s="40"/>
      <c r="AD209" s="40"/>
      <c r="AE209" s="40"/>
      <c r="AF209" s="40"/>
      <c r="AG209" s="40"/>
      <c r="AH209" s="40"/>
      <c r="AI209" s="40"/>
      <c r="AJ209" s="40"/>
    </row>
    <row r="210">
      <c r="A210" s="23"/>
      <c r="B210" s="23"/>
      <c r="C210" s="23"/>
      <c r="D210" s="23"/>
      <c r="E210" s="17">
        <v>179.0</v>
      </c>
      <c r="F210" s="23"/>
      <c r="G210" s="222" t="s">
        <v>5998</v>
      </c>
      <c r="H210" s="42"/>
      <c r="I210" s="42"/>
      <c r="J210" s="42"/>
      <c r="K210" s="42"/>
      <c r="L210" s="42"/>
      <c r="M210" s="42"/>
      <c r="N210" s="42"/>
      <c r="O210" s="42"/>
      <c r="P210" s="1063"/>
      <c r="Q210" s="515"/>
      <c r="R210" s="515"/>
      <c r="S210" s="40"/>
      <c r="T210" s="40"/>
      <c r="U210" s="1064"/>
      <c r="V210" s="40"/>
      <c r="W210" s="40"/>
      <c r="X210" s="40"/>
      <c r="Y210" s="40"/>
      <c r="Z210" s="40"/>
      <c r="AA210" s="40"/>
      <c r="AB210" s="40"/>
      <c r="AC210" s="40"/>
      <c r="AD210" s="40"/>
      <c r="AE210" s="40"/>
      <c r="AF210" s="40"/>
      <c r="AG210" s="40"/>
      <c r="AH210" s="40"/>
      <c r="AI210" s="40"/>
      <c r="AJ210" s="40"/>
    </row>
    <row r="211">
      <c r="A211" s="23"/>
      <c r="B211" s="23"/>
      <c r="C211" s="23"/>
      <c r="D211" s="23"/>
      <c r="E211" s="17">
        <v>180.0</v>
      </c>
      <c r="F211" s="23"/>
      <c r="G211" s="1084" t="s">
        <v>5999</v>
      </c>
      <c r="H211" s="1085"/>
      <c r="I211" s="1085"/>
      <c r="J211" s="1085"/>
      <c r="K211" s="1085"/>
      <c r="L211" s="1085"/>
      <c r="M211" s="1085"/>
      <c r="N211" s="1085"/>
      <c r="O211" s="1085"/>
      <c r="P211" s="1063"/>
      <c r="Q211" s="515"/>
      <c r="R211" s="515"/>
      <c r="S211" s="40"/>
      <c r="T211" s="40"/>
      <c r="U211" s="1064"/>
      <c r="V211" s="40"/>
      <c r="W211" s="40"/>
      <c r="X211" s="40"/>
      <c r="Y211" s="40"/>
      <c r="Z211" s="40"/>
      <c r="AA211" s="40"/>
      <c r="AB211" s="40"/>
      <c r="AC211" s="40"/>
      <c r="AD211" s="40"/>
      <c r="AE211" s="40"/>
      <c r="AF211" s="40"/>
      <c r="AG211" s="40"/>
      <c r="AH211" s="40"/>
      <c r="AI211" s="40"/>
      <c r="AJ211" s="40"/>
    </row>
    <row r="212">
      <c r="A212" s="20"/>
      <c r="B212" s="20"/>
      <c r="C212" s="20"/>
      <c r="D212" s="20"/>
      <c r="E212" s="17">
        <v>181.0</v>
      </c>
      <c r="F212" s="20"/>
      <c r="G212" s="222" t="s">
        <v>6000</v>
      </c>
      <c r="H212" s="42"/>
      <c r="I212" s="42"/>
      <c r="J212" s="42"/>
      <c r="K212" s="42"/>
      <c r="L212" s="42"/>
      <c r="M212" s="42"/>
      <c r="N212" s="42"/>
      <c r="O212" s="42"/>
      <c r="P212" s="1063"/>
      <c r="Q212" s="515"/>
      <c r="R212" s="515"/>
      <c r="S212" s="40"/>
      <c r="T212" s="40"/>
      <c r="U212" s="1064"/>
      <c r="V212" s="40"/>
      <c r="W212" s="40"/>
      <c r="X212" s="40"/>
      <c r="Y212" s="40"/>
      <c r="Z212" s="40"/>
      <c r="AA212" s="40"/>
      <c r="AB212" s="40"/>
      <c r="AC212" s="40"/>
      <c r="AD212" s="40"/>
      <c r="AE212" s="40"/>
      <c r="AF212" s="40"/>
      <c r="AG212" s="40"/>
      <c r="AH212" s="40"/>
      <c r="AI212" s="40"/>
      <c r="AJ212" s="40"/>
    </row>
    <row r="213">
      <c r="A213" s="13">
        <v>39.0</v>
      </c>
      <c r="B213" s="13" t="s">
        <v>5711</v>
      </c>
      <c r="C213" s="54" t="s">
        <v>5712</v>
      </c>
      <c r="D213" s="16" t="s">
        <v>42</v>
      </c>
      <c r="E213" s="17">
        <v>182.0</v>
      </c>
      <c r="F213" s="732" t="s">
        <v>413</v>
      </c>
      <c r="G213" s="1073" t="s">
        <v>6001</v>
      </c>
      <c r="H213" s="1077"/>
      <c r="I213" s="1077"/>
      <c r="J213" s="1077"/>
      <c r="K213" s="1077"/>
      <c r="L213" s="1077"/>
      <c r="M213" s="1077"/>
      <c r="N213" s="1077"/>
      <c r="O213" s="1077"/>
      <c r="P213" s="4"/>
      <c r="Q213" s="4"/>
      <c r="R213" s="4"/>
      <c r="S213" s="4"/>
      <c r="T213" s="4"/>
      <c r="U213" s="4"/>
      <c r="V213" s="4"/>
      <c r="W213" s="4"/>
      <c r="X213" s="4"/>
      <c r="Y213" s="4"/>
      <c r="Z213" s="4"/>
      <c r="AA213" s="4"/>
      <c r="AB213" s="4"/>
      <c r="AC213" s="4"/>
      <c r="AD213" s="4"/>
      <c r="AE213" s="4"/>
      <c r="AF213" s="4"/>
      <c r="AG213" s="4"/>
      <c r="AH213" s="4"/>
      <c r="AI213" s="4"/>
      <c r="AJ213" s="4"/>
    </row>
    <row r="214">
      <c r="A214" s="20"/>
      <c r="B214" s="20"/>
      <c r="C214" s="20"/>
      <c r="D214" s="20"/>
      <c r="E214" s="17">
        <v>183.0</v>
      </c>
      <c r="F214" s="20"/>
      <c r="G214" s="36" t="s">
        <v>6002</v>
      </c>
      <c r="H214" s="204"/>
      <c r="I214" s="204"/>
      <c r="J214" s="204"/>
      <c r="K214" s="204"/>
      <c r="L214" s="204"/>
      <c r="M214" s="204"/>
      <c r="N214" s="204"/>
      <c r="O214" s="204"/>
      <c r="P214" s="31">
        <v>19.0</v>
      </c>
      <c r="Q214" s="38"/>
      <c r="R214" s="38"/>
      <c r="S214" s="33"/>
      <c r="T214" s="17"/>
      <c r="U214" s="17">
        <v>125.0</v>
      </c>
      <c r="V214" s="18"/>
      <c r="W214" s="25"/>
      <c r="X214" s="25"/>
      <c r="Y214" s="25"/>
      <c r="Z214" s="25"/>
      <c r="AA214" s="25"/>
      <c r="AB214" s="25"/>
      <c r="AC214" s="25"/>
      <c r="AD214" s="25"/>
      <c r="AE214" s="4"/>
      <c r="AF214" s="4"/>
      <c r="AG214" s="4"/>
      <c r="AH214" s="4"/>
      <c r="AI214" s="4"/>
      <c r="AJ214" s="4"/>
    </row>
    <row r="215">
      <c r="A215" s="13">
        <v>40.0</v>
      </c>
      <c r="B215" s="13" t="s">
        <v>5713</v>
      </c>
      <c r="C215" s="54" t="s">
        <v>5714</v>
      </c>
      <c r="D215" s="16" t="s">
        <v>99</v>
      </c>
      <c r="E215" s="17">
        <v>184.0</v>
      </c>
      <c r="F215" s="732" t="s">
        <v>5715</v>
      </c>
      <c r="G215" s="1073" t="s">
        <v>6003</v>
      </c>
      <c r="H215" s="1077"/>
      <c r="I215" s="1077"/>
      <c r="J215" s="1077"/>
      <c r="K215" s="1077"/>
      <c r="L215" s="1077"/>
      <c r="M215" s="1077"/>
      <c r="N215" s="1077"/>
      <c r="O215" s="1077"/>
      <c r="P215" s="31">
        <v>19.0</v>
      </c>
      <c r="Q215" s="38"/>
      <c r="R215" s="38"/>
      <c r="S215" s="33"/>
      <c r="T215" s="17"/>
      <c r="U215" s="17">
        <v>125.0</v>
      </c>
      <c r="V215" s="18"/>
      <c r="W215" s="25"/>
      <c r="X215" s="25"/>
      <c r="Y215" s="25"/>
      <c r="Z215" s="25"/>
      <c r="AA215" s="25"/>
      <c r="AB215" s="25"/>
      <c r="AC215" s="25"/>
      <c r="AD215" s="25"/>
      <c r="AE215" s="4"/>
      <c r="AF215" s="4"/>
      <c r="AG215" s="4"/>
      <c r="AH215" s="4"/>
      <c r="AI215" s="4"/>
      <c r="AJ215" s="4"/>
    </row>
    <row r="216">
      <c r="A216" s="20"/>
      <c r="B216" s="20"/>
      <c r="C216" s="20"/>
      <c r="D216" s="20"/>
      <c r="E216" s="17">
        <v>185.0</v>
      </c>
      <c r="F216" s="20"/>
      <c r="G216" s="36" t="s">
        <v>6004</v>
      </c>
      <c r="H216" s="204"/>
      <c r="I216" s="204"/>
      <c r="J216" s="204"/>
      <c r="K216" s="204"/>
      <c r="L216" s="204"/>
      <c r="M216" s="204"/>
      <c r="N216" s="204"/>
      <c r="O216" s="204"/>
      <c r="P216" s="31">
        <v>19.0</v>
      </c>
      <c r="Q216" s="38"/>
      <c r="R216" s="38"/>
      <c r="S216" s="33"/>
      <c r="T216" s="17"/>
      <c r="U216" s="17">
        <v>125.0</v>
      </c>
      <c r="V216" s="18"/>
      <c r="W216" s="25"/>
      <c r="X216" s="25"/>
      <c r="Y216" s="25"/>
      <c r="Z216" s="25"/>
      <c r="AA216" s="25"/>
      <c r="AB216" s="25"/>
      <c r="AC216" s="25"/>
      <c r="AD216" s="25"/>
      <c r="AE216" s="4"/>
      <c r="AF216" s="4"/>
      <c r="AG216" s="4"/>
      <c r="AH216" s="4"/>
      <c r="AI216" s="4"/>
      <c r="AJ216" s="4"/>
    </row>
    <row r="217">
      <c r="A217" s="13">
        <v>39.0</v>
      </c>
      <c r="B217" s="13" t="s">
        <v>5716</v>
      </c>
      <c r="C217" s="54" t="s">
        <v>5717</v>
      </c>
      <c r="D217" s="16" t="s">
        <v>99</v>
      </c>
      <c r="E217" s="17">
        <v>186.0</v>
      </c>
      <c r="F217" s="732" t="s">
        <v>429</v>
      </c>
      <c r="G217" s="1073" t="s">
        <v>6005</v>
      </c>
      <c r="H217" s="1077"/>
      <c r="I217" s="1077"/>
      <c r="J217" s="1077"/>
      <c r="K217" s="1077"/>
      <c r="L217" s="1077"/>
      <c r="M217" s="1077"/>
      <c r="N217" s="1077"/>
      <c r="O217" s="1077"/>
      <c r="P217" s="31">
        <v>19.0</v>
      </c>
      <c r="Q217" s="38"/>
      <c r="R217" s="38"/>
      <c r="S217" s="33"/>
      <c r="T217" s="17"/>
      <c r="U217" s="17">
        <v>125.0</v>
      </c>
      <c r="V217" s="18"/>
      <c r="W217" s="25"/>
      <c r="X217" s="25"/>
      <c r="Y217" s="25"/>
      <c r="Z217" s="25"/>
      <c r="AA217" s="25"/>
      <c r="AB217" s="25"/>
      <c r="AC217" s="25"/>
      <c r="AD217" s="25"/>
      <c r="AE217" s="4"/>
      <c r="AF217" s="4"/>
      <c r="AG217" s="4"/>
      <c r="AH217" s="4"/>
      <c r="AI217" s="4"/>
      <c r="AJ217" s="4"/>
    </row>
    <row r="218">
      <c r="A218" s="23"/>
      <c r="B218" s="23"/>
      <c r="C218" s="23"/>
      <c r="D218" s="23"/>
      <c r="E218" s="17">
        <v>187.0</v>
      </c>
      <c r="F218" s="23"/>
      <c r="G218" s="36" t="s">
        <v>6006</v>
      </c>
      <c r="H218" s="204"/>
      <c r="I218" s="204"/>
      <c r="J218" s="204"/>
      <c r="K218" s="204"/>
      <c r="L218" s="204"/>
      <c r="M218" s="204"/>
      <c r="N218" s="204"/>
      <c r="O218" s="204"/>
      <c r="P218" s="31">
        <v>19.0</v>
      </c>
      <c r="Q218" s="38"/>
      <c r="R218" s="38"/>
      <c r="S218" s="33"/>
      <c r="T218" s="17"/>
      <c r="U218" s="17">
        <v>125.0</v>
      </c>
      <c r="V218" s="18"/>
      <c r="W218" s="25"/>
      <c r="X218" s="25"/>
      <c r="Y218" s="25"/>
      <c r="Z218" s="25"/>
      <c r="AA218" s="25"/>
      <c r="AB218" s="25"/>
      <c r="AC218" s="25"/>
      <c r="AD218" s="25"/>
      <c r="AE218" s="4"/>
      <c r="AF218" s="4"/>
      <c r="AG218" s="4"/>
      <c r="AH218" s="4"/>
      <c r="AI218" s="4"/>
      <c r="AJ218" s="4"/>
    </row>
    <row r="219">
      <c r="A219" s="23"/>
      <c r="B219" s="23"/>
      <c r="C219" s="23"/>
      <c r="D219" s="23"/>
      <c r="E219" s="17">
        <v>188.0</v>
      </c>
      <c r="F219" s="23"/>
      <c r="G219" s="1073" t="s">
        <v>6007</v>
      </c>
      <c r="H219" s="1077"/>
      <c r="I219" s="1077"/>
      <c r="J219" s="1077"/>
      <c r="K219" s="1077"/>
      <c r="L219" s="1077"/>
      <c r="M219" s="1077"/>
      <c r="N219" s="1077"/>
      <c r="O219" s="1077"/>
      <c r="P219" s="31"/>
      <c r="Q219" s="38"/>
      <c r="R219" s="38"/>
      <c r="S219" s="33"/>
      <c r="T219" s="17"/>
      <c r="U219" s="17"/>
      <c r="V219" s="18"/>
      <c r="W219" s="25"/>
      <c r="X219" s="25"/>
      <c r="Y219" s="25"/>
      <c r="Z219" s="25"/>
      <c r="AA219" s="25"/>
      <c r="AB219" s="25"/>
      <c r="AC219" s="25"/>
      <c r="AD219" s="25"/>
      <c r="AE219" s="4"/>
      <c r="AF219" s="4"/>
      <c r="AG219" s="4"/>
      <c r="AH219" s="4"/>
      <c r="AI219" s="4"/>
      <c r="AJ219" s="4"/>
    </row>
    <row r="220">
      <c r="A220" s="23"/>
      <c r="B220" s="23"/>
      <c r="C220" s="23"/>
      <c r="D220" s="23"/>
      <c r="E220" s="17">
        <v>189.0</v>
      </c>
      <c r="F220" s="23"/>
      <c r="G220" s="36" t="s">
        <v>6008</v>
      </c>
      <c r="H220" s="204"/>
      <c r="I220" s="204"/>
      <c r="J220" s="204"/>
      <c r="K220" s="204"/>
      <c r="L220" s="204"/>
      <c r="M220" s="204"/>
      <c r="N220" s="204"/>
      <c r="O220" s="204"/>
      <c r="P220" s="31"/>
      <c r="Q220" s="38"/>
      <c r="R220" s="38"/>
      <c r="S220" s="33"/>
      <c r="T220" s="17"/>
      <c r="U220" s="17"/>
      <c r="V220" s="18"/>
      <c r="W220" s="25"/>
      <c r="X220" s="25"/>
      <c r="Y220" s="25"/>
      <c r="Z220" s="25"/>
      <c r="AA220" s="25"/>
      <c r="AB220" s="25"/>
      <c r="AC220" s="25"/>
      <c r="AD220" s="25"/>
      <c r="AE220" s="4"/>
      <c r="AF220" s="4"/>
      <c r="AG220" s="4"/>
      <c r="AH220" s="4"/>
      <c r="AI220" s="4"/>
      <c r="AJ220" s="4"/>
    </row>
    <row r="221">
      <c r="A221" s="20"/>
      <c r="B221" s="20"/>
      <c r="C221" s="20"/>
      <c r="D221" s="20"/>
      <c r="E221" s="17">
        <v>190.0</v>
      </c>
      <c r="F221" s="20"/>
      <c r="G221" s="1073" t="s">
        <v>6009</v>
      </c>
      <c r="H221" s="1077"/>
      <c r="I221" s="1077"/>
      <c r="J221" s="1077"/>
      <c r="K221" s="1077"/>
      <c r="L221" s="1077"/>
      <c r="M221" s="1077"/>
      <c r="N221" s="1077"/>
      <c r="O221" s="1077"/>
      <c r="P221" s="31"/>
      <c r="Q221" s="38"/>
      <c r="R221" s="38"/>
      <c r="S221" s="33"/>
      <c r="T221" s="17"/>
      <c r="U221" s="17"/>
      <c r="V221" s="18"/>
      <c r="W221" s="25"/>
      <c r="X221" s="25"/>
      <c r="Y221" s="25"/>
      <c r="Z221" s="25"/>
      <c r="AA221" s="25"/>
      <c r="AB221" s="25"/>
      <c r="AC221" s="25"/>
      <c r="AD221" s="25"/>
      <c r="AE221" s="4"/>
      <c r="AF221" s="4"/>
      <c r="AG221" s="4"/>
      <c r="AH221" s="4"/>
      <c r="AI221" s="4"/>
      <c r="AJ221" s="4"/>
    </row>
    <row r="222">
      <c r="A222" s="13">
        <v>40.0</v>
      </c>
      <c r="B222" s="13" t="s">
        <v>5718</v>
      </c>
      <c r="C222" s="54" t="s">
        <v>5719</v>
      </c>
      <c r="D222" s="16" t="s">
        <v>99</v>
      </c>
      <c r="E222" s="17">
        <v>191.0</v>
      </c>
      <c r="F222" s="18" t="s">
        <v>5720</v>
      </c>
      <c r="G222" s="36" t="s">
        <v>6010</v>
      </c>
      <c r="H222" s="204"/>
      <c r="I222" s="204"/>
      <c r="J222" s="204"/>
      <c r="K222" s="204"/>
      <c r="L222" s="204"/>
      <c r="M222" s="204"/>
      <c r="N222" s="204"/>
      <c r="O222" s="204"/>
      <c r="P222" s="31">
        <v>19.0</v>
      </c>
      <c r="Q222" s="38"/>
      <c r="R222" s="38"/>
      <c r="S222" s="33"/>
      <c r="T222" s="17"/>
      <c r="U222" s="17">
        <v>125.0</v>
      </c>
      <c r="V222" s="18"/>
      <c r="W222" s="25"/>
      <c r="X222" s="25"/>
      <c r="Y222" s="25"/>
      <c r="Z222" s="25"/>
      <c r="AA222" s="25"/>
      <c r="AB222" s="25"/>
      <c r="AC222" s="25"/>
      <c r="AD222" s="25"/>
      <c r="AE222" s="4"/>
      <c r="AF222" s="4"/>
      <c r="AG222" s="4"/>
      <c r="AH222" s="4"/>
      <c r="AI222" s="4"/>
      <c r="AJ222" s="4"/>
    </row>
    <row r="223">
      <c r="A223" s="20"/>
      <c r="B223" s="20"/>
      <c r="C223" s="20"/>
      <c r="D223" s="20"/>
      <c r="E223" s="17">
        <v>192.0</v>
      </c>
      <c r="F223" s="110" t="s">
        <v>5721</v>
      </c>
      <c r="G223" s="1084" t="s">
        <v>6011</v>
      </c>
      <c r="H223" s="1085"/>
      <c r="I223" s="1085"/>
      <c r="J223" s="1085"/>
      <c r="K223" s="1085"/>
      <c r="L223" s="1085"/>
      <c r="M223" s="1085"/>
      <c r="N223" s="1085"/>
      <c r="O223" s="1085"/>
      <c r="P223" s="40"/>
      <c r="Q223" s="40"/>
      <c r="R223" s="40"/>
      <c r="S223" s="40"/>
      <c r="T223" s="40"/>
      <c r="U223" s="40"/>
      <c r="V223" s="40"/>
      <c r="W223" s="40"/>
      <c r="X223" s="40"/>
      <c r="Y223" s="40"/>
      <c r="Z223" s="40"/>
      <c r="AA223" s="40"/>
      <c r="AB223" s="40"/>
      <c r="AC223" s="40"/>
      <c r="AD223" s="40"/>
      <c r="AE223" s="40"/>
      <c r="AF223" s="40"/>
      <c r="AG223" s="40"/>
      <c r="AH223" s="40"/>
      <c r="AI223" s="40"/>
      <c r="AJ223" s="40"/>
    </row>
    <row r="224">
      <c r="A224" s="13">
        <v>41.0</v>
      </c>
      <c r="B224" s="13" t="s">
        <v>5722</v>
      </c>
      <c r="C224" s="54" t="s">
        <v>5723</v>
      </c>
      <c r="D224" s="16" t="s">
        <v>99</v>
      </c>
      <c r="E224" s="17">
        <v>193.0</v>
      </c>
      <c r="F224" s="94" t="s">
        <v>5724</v>
      </c>
      <c r="G224" s="222" t="s">
        <v>6012</v>
      </c>
      <c r="H224" s="42"/>
      <c r="I224" s="42"/>
      <c r="J224" s="42"/>
      <c r="K224" s="42"/>
      <c r="L224" s="42"/>
      <c r="M224" s="42"/>
      <c r="N224" s="42"/>
      <c r="O224" s="42"/>
      <c r="P224" s="41">
        <v>19.0</v>
      </c>
      <c r="Q224" s="42"/>
      <c r="R224" s="42"/>
      <c r="S224" s="39"/>
      <c r="T224" s="39"/>
      <c r="U224" s="43">
        <v>125.0</v>
      </c>
      <c r="V224" s="39"/>
      <c r="W224" s="39"/>
      <c r="X224" s="39"/>
      <c r="Y224" s="39"/>
      <c r="Z224" s="39"/>
      <c r="AA224" s="39"/>
      <c r="AB224" s="39"/>
      <c r="AC224" s="39"/>
      <c r="AD224" s="39"/>
      <c r="AE224" s="40"/>
      <c r="AF224" s="40"/>
      <c r="AG224" s="40"/>
      <c r="AH224" s="40"/>
      <c r="AI224" s="40"/>
      <c r="AJ224" s="40"/>
    </row>
    <row r="225">
      <c r="A225" s="20"/>
      <c r="B225" s="20"/>
      <c r="C225" s="20"/>
      <c r="D225" s="20"/>
      <c r="E225" s="17">
        <v>194.0</v>
      </c>
      <c r="F225" s="20"/>
      <c r="G225" s="1084" t="s">
        <v>6013</v>
      </c>
      <c r="H225" s="1085"/>
      <c r="I225" s="1085"/>
      <c r="J225" s="1085"/>
      <c r="K225" s="1085"/>
      <c r="L225" s="1085"/>
      <c r="M225" s="1085"/>
      <c r="N225" s="1085"/>
      <c r="O225" s="1085"/>
      <c r="P225" s="41">
        <v>19.0</v>
      </c>
      <c r="Q225" s="42"/>
      <c r="R225" s="42"/>
      <c r="S225" s="39"/>
      <c r="T225" s="39"/>
      <c r="U225" s="43">
        <v>125.0</v>
      </c>
      <c r="V225" s="39"/>
      <c r="W225" s="39"/>
      <c r="X225" s="39"/>
      <c r="Y225" s="39"/>
      <c r="Z225" s="39"/>
      <c r="AA225" s="39"/>
      <c r="AB225" s="39"/>
      <c r="AC225" s="39"/>
      <c r="AD225" s="39"/>
      <c r="AE225" s="40"/>
      <c r="AF225" s="40"/>
      <c r="AG225" s="40"/>
      <c r="AH225" s="40"/>
      <c r="AI225" s="40"/>
      <c r="AJ225" s="40"/>
    </row>
    <row r="226">
      <c r="A226" s="13">
        <v>40.0</v>
      </c>
      <c r="B226" s="13" t="s">
        <v>5725</v>
      </c>
      <c r="C226" s="54" t="s">
        <v>5726</v>
      </c>
      <c r="D226" s="16" t="s">
        <v>99</v>
      </c>
      <c r="E226" s="17">
        <v>195.0</v>
      </c>
      <c r="F226" s="94" t="s">
        <v>5724</v>
      </c>
      <c r="G226" s="222" t="s">
        <v>6014</v>
      </c>
      <c r="H226" s="42"/>
      <c r="I226" s="42"/>
      <c r="J226" s="42"/>
      <c r="K226" s="42"/>
      <c r="L226" s="42"/>
      <c r="M226" s="42"/>
      <c r="N226" s="42"/>
      <c r="O226" s="42"/>
      <c r="P226" s="41">
        <v>19.0</v>
      </c>
      <c r="Q226" s="42"/>
      <c r="R226" s="42"/>
      <c r="S226" s="39"/>
      <c r="T226" s="39"/>
      <c r="U226" s="43">
        <v>125.0</v>
      </c>
      <c r="V226" s="39"/>
      <c r="W226" s="39"/>
      <c r="X226" s="39"/>
      <c r="Y226" s="39"/>
      <c r="Z226" s="39"/>
      <c r="AA226" s="39"/>
      <c r="AB226" s="39"/>
      <c r="AC226" s="39"/>
      <c r="AD226" s="39"/>
      <c r="AE226" s="40"/>
      <c r="AF226" s="40"/>
      <c r="AG226" s="40"/>
      <c r="AH226" s="40"/>
      <c r="AI226" s="40"/>
      <c r="AJ226" s="40"/>
    </row>
    <row r="227">
      <c r="A227" s="20"/>
      <c r="B227" s="20"/>
      <c r="C227" s="20"/>
      <c r="D227" s="20"/>
      <c r="E227" s="17">
        <v>196.0</v>
      </c>
      <c r="F227" s="20"/>
      <c r="G227" s="1084" t="s">
        <v>6015</v>
      </c>
      <c r="H227" s="1085"/>
      <c r="I227" s="1085"/>
      <c r="J227" s="1085"/>
      <c r="K227" s="1085"/>
      <c r="L227" s="1085"/>
      <c r="M227" s="1085"/>
      <c r="N227" s="1085"/>
      <c r="O227" s="1085"/>
      <c r="P227" s="41">
        <v>19.0</v>
      </c>
      <c r="Q227" s="42"/>
      <c r="R227" s="42"/>
      <c r="S227" s="39"/>
      <c r="T227" s="39"/>
      <c r="U227" s="43">
        <v>125.0</v>
      </c>
      <c r="V227" s="39"/>
      <c r="W227" s="39"/>
      <c r="X227" s="39"/>
      <c r="Y227" s="39"/>
      <c r="Z227" s="39"/>
      <c r="AA227" s="39"/>
      <c r="AB227" s="39"/>
      <c r="AC227" s="39"/>
      <c r="AD227" s="39"/>
      <c r="AE227" s="40"/>
      <c r="AF227" s="40"/>
      <c r="AG227" s="40"/>
      <c r="AH227" s="40"/>
      <c r="AI227" s="40"/>
      <c r="AJ227" s="40"/>
    </row>
    <row r="228">
      <c r="A228" s="13">
        <v>41.0</v>
      </c>
      <c r="B228" s="13" t="s">
        <v>5727</v>
      </c>
      <c r="C228" s="54" t="s">
        <v>5728</v>
      </c>
      <c r="D228" s="16" t="s">
        <v>42</v>
      </c>
      <c r="E228" s="17">
        <v>197.0</v>
      </c>
      <c r="F228" s="94" t="s">
        <v>413</v>
      </c>
      <c r="G228" s="222" t="s">
        <v>6016</v>
      </c>
      <c r="H228" s="42"/>
      <c r="I228" s="42"/>
      <c r="J228" s="42"/>
      <c r="K228" s="42"/>
      <c r="L228" s="42"/>
      <c r="M228" s="42"/>
      <c r="N228" s="42"/>
      <c r="O228" s="42"/>
      <c r="P228" s="41">
        <v>19.0</v>
      </c>
      <c r="Q228" s="42"/>
      <c r="R228" s="42"/>
      <c r="S228" s="39"/>
      <c r="T228" s="39"/>
      <c r="U228" s="43">
        <v>125.0</v>
      </c>
      <c r="V228" s="39"/>
      <c r="W228" s="39"/>
      <c r="X228" s="39"/>
      <c r="Y228" s="39"/>
      <c r="Z228" s="39"/>
      <c r="AA228" s="39"/>
      <c r="AB228" s="39"/>
      <c r="AC228" s="39"/>
      <c r="AD228" s="39"/>
      <c r="AE228" s="40"/>
      <c r="AF228" s="40"/>
      <c r="AG228" s="40"/>
      <c r="AH228" s="40"/>
      <c r="AI228" s="40"/>
      <c r="AJ228" s="40"/>
    </row>
    <row r="229">
      <c r="A229" s="20"/>
      <c r="B229" s="20"/>
      <c r="C229" s="20"/>
      <c r="D229" s="20"/>
      <c r="E229" s="17">
        <v>198.0</v>
      </c>
      <c r="F229" s="20"/>
      <c r="G229" s="1084" t="s">
        <v>6017</v>
      </c>
      <c r="H229" s="1085"/>
      <c r="I229" s="1085"/>
      <c r="J229" s="1085"/>
      <c r="K229" s="1085"/>
      <c r="L229" s="1085"/>
      <c r="M229" s="1085"/>
      <c r="N229" s="1085"/>
      <c r="O229" s="1085"/>
      <c r="P229" s="41">
        <v>19.0</v>
      </c>
      <c r="Q229" s="42"/>
      <c r="R229" s="42"/>
      <c r="S229" s="39"/>
      <c r="T229" s="39"/>
      <c r="U229" s="43">
        <v>125.0</v>
      </c>
      <c r="V229" s="39"/>
      <c r="W229" s="39"/>
      <c r="X229" s="39"/>
      <c r="Y229" s="39"/>
      <c r="Z229" s="39"/>
      <c r="AA229" s="39"/>
      <c r="AB229" s="39"/>
      <c r="AC229" s="39"/>
      <c r="AD229" s="39"/>
      <c r="AE229" s="40"/>
      <c r="AF229" s="40"/>
      <c r="AG229" s="40"/>
      <c r="AH229" s="40"/>
      <c r="AI229" s="40"/>
      <c r="AJ229" s="40"/>
    </row>
    <row r="230">
      <c r="A230" s="13">
        <v>42.0</v>
      </c>
      <c r="B230" s="13" t="s">
        <v>5729</v>
      </c>
      <c r="C230" s="54" t="s">
        <v>5730</v>
      </c>
      <c r="D230" s="16" t="s">
        <v>99</v>
      </c>
      <c r="E230" s="17">
        <v>199.0</v>
      </c>
      <c r="F230" s="94" t="s">
        <v>5724</v>
      </c>
      <c r="G230" s="222" t="s">
        <v>6018</v>
      </c>
      <c r="H230" s="42"/>
      <c r="I230" s="42"/>
      <c r="J230" s="42"/>
      <c r="K230" s="42"/>
      <c r="L230" s="42"/>
      <c r="M230" s="42"/>
      <c r="N230" s="42"/>
      <c r="O230" s="42"/>
      <c r="P230" s="40"/>
      <c r="Q230" s="40"/>
      <c r="R230" s="40"/>
      <c r="S230" s="40"/>
      <c r="T230" s="40"/>
      <c r="U230" s="40"/>
      <c r="V230" s="40"/>
      <c r="W230" s="40"/>
      <c r="X230" s="40"/>
      <c r="Y230" s="40"/>
      <c r="Z230" s="40"/>
      <c r="AA230" s="40"/>
      <c r="AB230" s="40"/>
      <c r="AC230" s="40"/>
      <c r="AD230" s="40"/>
      <c r="AE230" s="40"/>
      <c r="AF230" s="40"/>
      <c r="AG230" s="40"/>
      <c r="AH230" s="40"/>
      <c r="AI230" s="40"/>
      <c r="AJ230" s="40"/>
    </row>
    <row r="231">
      <c r="A231" s="20"/>
      <c r="B231" s="20"/>
      <c r="C231" s="20"/>
      <c r="D231" s="20"/>
      <c r="E231" s="17">
        <v>200.0</v>
      </c>
      <c r="F231" s="20"/>
      <c r="G231" s="1084" t="s">
        <v>6019</v>
      </c>
      <c r="H231" s="1085"/>
      <c r="I231" s="1085"/>
      <c r="J231" s="1085"/>
      <c r="K231" s="1085"/>
      <c r="L231" s="1085"/>
      <c r="M231" s="1085"/>
      <c r="N231" s="1085"/>
      <c r="O231" s="1085"/>
      <c r="P231" s="41">
        <v>19.0</v>
      </c>
      <c r="Q231" s="42"/>
      <c r="R231" s="42"/>
      <c r="S231" s="39"/>
      <c r="T231" s="39"/>
      <c r="U231" s="43">
        <v>125.0</v>
      </c>
      <c r="V231" s="39"/>
      <c r="W231" s="39"/>
      <c r="X231" s="39"/>
      <c r="Y231" s="39"/>
      <c r="Z231" s="39"/>
      <c r="AA231" s="39"/>
      <c r="AB231" s="39"/>
      <c r="AC231" s="39"/>
      <c r="AD231" s="39"/>
      <c r="AE231" s="40"/>
      <c r="AF231" s="40"/>
      <c r="AG231" s="40"/>
      <c r="AH231" s="40"/>
      <c r="AI231" s="40"/>
      <c r="AJ231" s="40"/>
    </row>
    <row r="232">
      <c r="A232" s="13">
        <v>41.0</v>
      </c>
      <c r="B232" s="13" t="s">
        <v>5731</v>
      </c>
      <c r="C232" s="54" t="s">
        <v>5732</v>
      </c>
      <c r="D232" s="16" t="s">
        <v>99</v>
      </c>
      <c r="E232" s="17">
        <v>201.0</v>
      </c>
      <c r="F232" s="94" t="s">
        <v>5724</v>
      </c>
      <c r="G232" s="222" t="s">
        <v>6018</v>
      </c>
      <c r="H232" s="42"/>
      <c r="I232" s="42"/>
      <c r="J232" s="42"/>
      <c r="K232" s="42"/>
      <c r="L232" s="42"/>
      <c r="M232" s="42"/>
      <c r="N232" s="42"/>
      <c r="O232" s="42"/>
      <c r="P232" s="41">
        <v>19.0</v>
      </c>
      <c r="Q232" s="42"/>
      <c r="R232" s="42"/>
      <c r="S232" s="39"/>
      <c r="T232" s="39"/>
      <c r="U232" s="43">
        <v>125.0</v>
      </c>
      <c r="V232" s="39"/>
      <c r="W232" s="39"/>
      <c r="X232" s="39"/>
      <c r="Y232" s="39"/>
      <c r="Z232" s="39"/>
      <c r="AA232" s="39"/>
      <c r="AB232" s="39"/>
      <c r="AC232" s="39"/>
      <c r="AD232" s="39"/>
      <c r="AE232" s="40"/>
      <c r="AF232" s="40"/>
      <c r="AG232" s="40"/>
      <c r="AH232" s="40"/>
      <c r="AI232" s="40"/>
      <c r="AJ232" s="40"/>
    </row>
    <row r="233">
      <c r="A233" s="20"/>
      <c r="B233" s="20"/>
      <c r="C233" s="20"/>
      <c r="D233" s="20"/>
      <c r="E233" s="17">
        <v>202.0</v>
      </c>
      <c r="F233" s="20"/>
      <c r="G233" s="1084" t="s">
        <v>6020</v>
      </c>
      <c r="H233" s="1085"/>
      <c r="I233" s="1085"/>
      <c r="J233" s="1085"/>
      <c r="K233" s="1085"/>
      <c r="L233" s="1085"/>
      <c r="M233" s="1085"/>
      <c r="N233" s="1085"/>
      <c r="O233" s="1085"/>
      <c r="P233" s="41">
        <v>19.0</v>
      </c>
      <c r="Q233" s="42"/>
      <c r="R233" s="42"/>
      <c r="S233" s="39"/>
      <c r="T233" s="39"/>
      <c r="U233" s="43">
        <v>125.0</v>
      </c>
      <c r="V233" s="39"/>
      <c r="W233" s="39"/>
      <c r="X233" s="39"/>
      <c r="Y233" s="39"/>
      <c r="Z233" s="39"/>
      <c r="AA233" s="39"/>
      <c r="AB233" s="39"/>
      <c r="AC233" s="39"/>
      <c r="AD233" s="39"/>
      <c r="AE233" s="40"/>
      <c r="AF233" s="40"/>
      <c r="AG233" s="40"/>
      <c r="AH233" s="40"/>
      <c r="AI233" s="40"/>
      <c r="AJ233" s="40"/>
    </row>
    <row r="234">
      <c r="A234" s="13">
        <v>42.0</v>
      </c>
      <c r="B234" s="13" t="s">
        <v>5733</v>
      </c>
      <c r="C234" s="54" t="s">
        <v>5734</v>
      </c>
      <c r="D234" s="16" t="s">
        <v>99</v>
      </c>
      <c r="E234" s="17">
        <v>203.0</v>
      </c>
      <c r="F234" s="94" t="s">
        <v>5724</v>
      </c>
      <c r="G234" s="222" t="s">
        <v>6021</v>
      </c>
      <c r="H234" s="42"/>
      <c r="I234" s="42"/>
      <c r="J234" s="42"/>
      <c r="K234" s="42"/>
      <c r="L234" s="42"/>
      <c r="M234" s="42"/>
      <c r="N234" s="42"/>
      <c r="O234" s="42"/>
      <c r="P234" s="41">
        <v>19.0</v>
      </c>
      <c r="Q234" s="42"/>
      <c r="R234" s="42"/>
      <c r="S234" s="39"/>
      <c r="T234" s="39"/>
      <c r="U234" s="43">
        <v>125.0</v>
      </c>
      <c r="V234" s="39"/>
      <c r="W234" s="39"/>
      <c r="X234" s="39"/>
      <c r="Y234" s="39"/>
      <c r="Z234" s="39"/>
      <c r="AA234" s="39"/>
      <c r="AB234" s="39"/>
      <c r="AC234" s="39"/>
      <c r="AD234" s="39"/>
      <c r="AE234" s="40"/>
      <c r="AF234" s="40"/>
      <c r="AG234" s="40"/>
      <c r="AH234" s="40"/>
      <c r="AI234" s="40"/>
      <c r="AJ234" s="40"/>
    </row>
    <row r="235">
      <c r="A235" s="20"/>
      <c r="B235" s="20"/>
      <c r="C235" s="20"/>
      <c r="D235" s="20"/>
      <c r="E235" s="17">
        <v>204.0</v>
      </c>
      <c r="F235" s="20"/>
      <c r="G235" s="1084" t="s">
        <v>6022</v>
      </c>
      <c r="H235" s="1085"/>
      <c r="I235" s="1085"/>
      <c r="J235" s="1085"/>
      <c r="K235" s="1085"/>
      <c r="L235" s="1085"/>
      <c r="M235" s="1085"/>
      <c r="N235" s="1085"/>
      <c r="O235" s="1085"/>
      <c r="P235" s="41">
        <v>19.0</v>
      </c>
      <c r="Q235" s="42"/>
      <c r="R235" s="42"/>
      <c r="S235" s="39"/>
      <c r="T235" s="39"/>
      <c r="U235" s="43">
        <v>125.0</v>
      </c>
      <c r="V235" s="39"/>
      <c r="W235" s="39"/>
      <c r="X235" s="39"/>
      <c r="Y235" s="39"/>
      <c r="Z235" s="39"/>
      <c r="AA235" s="39"/>
      <c r="AB235" s="39"/>
      <c r="AC235" s="39"/>
      <c r="AD235" s="39"/>
      <c r="AE235" s="40"/>
      <c r="AF235" s="40"/>
      <c r="AG235" s="40"/>
      <c r="AH235" s="40"/>
      <c r="AI235" s="40"/>
      <c r="AJ235" s="40"/>
    </row>
    <row r="236">
      <c r="A236" s="13">
        <v>43.0</v>
      </c>
      <c r="B236" s="13" t="s">
        <v>5735</v>
      </c>
      <c r="C236" s="54" t="s">
        <v>5736</v>
      </c>
      <c r="D236" s="16" t="s">
        <v>99</v>
      </c>
      <c r="E236" s="17">
        <v>205.0</v>
      </c>
      <c r="F236" s="94" t="s">
        <v>5724</v>
      </c>
      <c r="G236" s="222" t="s">
        <v>6023</v>
      </c>
      <c r="H236" s="42"/>
      <c r="I236" s="42"/>
      <c r="J236" s="42"/>
      <c r="K236" s="42"/>
      <c r="L236" s="42"/>
      <c r="M236" s="42"/>
      <c r="N236" s="42"/>
      <c r="O236" s="42"/>
      <c r="P236" s="41">
        <v>19.0</v>
      </c>
      <c r="Q236" s="42"/>
      <c r="R236" s="42"/>
      <c r="S236" s="39"/>
      <c r="T236" s="39"/>
      <c r="U236" s="43">
        <v>125.0</v>
      </c>
      <c r="V236" s="39"/>
      <c r="W236" s="39"/>
      <c r="X236" s="39"/>
      <c r="Y236" s="39"/>
      <c r="Z236" s="39"/>
      <c r="AA236" s="39"/>
      <c r="AB236" s="39"/>
      <c r="AC236" s="39"/>
      <c r="AD236" s="39"/>
      <c r="AE236" s="40"/>
      <c r="AF236" s="40"/>
      <c r="AG236" s="40"/>
      <c r="AH236" s="40"/>
      <c r="AI236" s="40"/>
      <c r="AJ236" s="40"/>
    </row>
    <row r="237">
      <c r="A237" s="20"/>
      <c r="B237" s="20"/>
      <c r="C237" s="20"/>
      <c r="D237" s="20"/>
      <c r="E237" s="17">
        <v>206.0</v>
      </c>
      <c r="F237" s="20"/>
      <c r="G237" s="1084" t="s">
        <v>6024</v>
      </c>
      <c r="H237" s="1085"/>
      <c r="I237" s="1085"/>
      <c r="J237" s="1085"/>
      <c r="K237" s="1085"/>
      <c r="L237" s="1085"/>
      <c r="M237" s="1085"/>
      <c r="N237" s="1085"/>
      <c r="O237" s="1085"/>
      <c r="P237" s="41">
        <v>19.0</v>
      </c>
      <c r="Q237" s="42"/>
      <c r="R237" s="42"/>
      <c r="S237" s="39"/>
      <c r="T237" s="39"/>
      <c r="U237" s="43">
        <v>125.0</v>
      </c>
      <c r="V237" s="39"/>
      <c r="W237" s="39"/>
      <c r="X237" s="39"/>
      <c r="Y237" s="39"/>
      <c r="Z237" s="39"/>
      <c r="AA237" s="39"/>
      <c r="AB237" s="39"/>
      <c r="AC237" s="39"/>
      <c r="AD237" s="39"/>
      <c r="AE237" s="40"/>
      <c r="AF237" s="40"/>
      <c r="AG237" s="40"/>
      <c r="AH237" s="40"/>
      <c r="AI237" s="40"/>
      <c r="AJ237" s="40"/>
    </row>
    <row r="238">
      <c r="A238" s="13">
        <v>42.0</v>
      </c>
      <c r="B238" s="13" t="s">
        <v>5737</v>
      </c>
      <c r="C238" s="54" t="s">
        <v>5738</v>
      </c>
      <c r="D238" s="16" t="s">
        <v>99</v>
      </c>
      <c r="E238" s="17">
        <v>207.0</v>
      </c>
      <c r="F238" s="94" t="s">
        <v>5724</v>
      </c>
      <c r="G238" s="222" t="s">
        <v>6025</v>
      </c>
      <c r="H238" s="42"/>
      <c r="I238" s="42"/>
      <c r="J238" s="42"/>
      <c r="K238" s="42"/>
      <c r="L238" s="42"/>
      <c r="M238" s="42"/>
      <c r="N238" s="42"/>
      <c r="O238" s="42"/>
      <c r="P238" s="41">
        <v>19.0</v>
      </c>
      <c r="Q238" s="42"/>
      <c r="R238" s="42"/>
      <c r="S238" s="39"/>
      <c r="T238" s="39"/>
      <c r="U238" s="43">
        <v>125.0</v>
      </c>
      <c r="V238" s="39"/>
      <c r="W238" s="39"/>
      <c r="X238" s="39"/>
      <c r="Y238" s="39"/>
      <c r="Z238" s="39"/>
      <c r="AA238" s="39"/>
      <c r="AB238" s="39"/>
      <c r="AC238" s="39"/>
      <c r="AD238" s="39"/>
      <c r="AE238" s="40"/>
      <c r="AF238" s="40"/>
      <c r="AG238" s="40"/>
      <c r="AH238" s="40"/>
      <c r="AI238" s="40"/>
      <c r="AJ238" s="40"/>
    </row>
    <row r="239">
      <c r="A239" s="20"/>
      <c r="B239" s="20"/>
      <c r="C239" s="20"/>
      <c r="D239" s="20"/>
      <c r="E239" s="17">
        <v>208.0</v>
      </c>
      <c r="F239" s="20"/>
      <c r="G239" s="1084" t="s">
        <v>6026</v>
      </c>
      <c r="H239" s="1085"/>
      <c r="I239" s="1085"/>
      <c r="J239" s="1085"/>
      <c r="K239" s="1085"/>
      <c r="L239" s="1085"/>
      <c r="M239" s="1085"/>
      <c r="N239" s="1085"/>
      <c r="O239" s="1085"/>
      <c r="P239" s="41">
        <v>19.0</v>
      </c>
      <c r="Q239" s="42"/>
      <c r="R239" s="42"/>
      <c r="S239" s="39"/>
      <c r="T239" s="39"/>
      <c r="U239" s="43">
        <v>125.0</v>
      </c>
      <c r="V239" s="39"/>
      <c r="W239" s="39"/>
      <c r="X239" s="39"/>
      <c r="Y239" s="39"/>
      <c r="Z239" s="39"/>
      <c r="AA239" s="39"/>
      <c r="AB239" s="39"/>
      <c r="AC239" s="39"/>
      <c r="AD239" s="39"/>
      <c r="AE239" s="40"/>
      <c r="AF239" s="40"/>
      <c r="AG239" s="40"/>
      <c r="AH239" s="40"/>
      <c r="AI239" s="40"/>
      <c r="AJ239" s="40"/>
    </row>
    <row r="240">
      <c r="A240" s="13">
        <v>43.0</v>
      </c>
      <c r="B240" s="13" t="s">
        <v>5739</v>
      </c>
      <c r="C240" s="54" t="s">
        <v>5740</v>
      </c>
      <c r="D240" s="16" t="s">
        <v>99</v>
      </c>
      <c r="E240" s="17">
        <v>209.0</v>
      </c>
      <c r="F240" s="94" t="s">
        <v>5741</v>
      </c>
      <c r="G240" s="222" t="s">
        <v>6027</v>
      </c>
      <c r="H240" s="42"/>
      <c r="I240" s="42"/>
      <c r="J240" s="42"/>
      <c r="K240" s="42"/>
      <c r="L240" s="42"/>
      <c r="M240" s="42"/>
      <c r="N240" s="42"/>
      <c r="O240" s="42"/>
      <c r="P240" s="40"/>
      <c r="Q240" s="40"/>
      <c r="R240" s="40"/>
      <c r="S240" s="40"/>
      <c r="T240" s="40"/>
      <c r="U240" s="40"/>
      <c r="V240" s="40"/>
      <c r="W240" s="40"/>
      <c r="X240" s="40"/>
      <c r="Y240" s="40"/>
      <c r="Z240" s="40"/>
      <c r="AA240" s="40"/>
      <c r="AB240" s="40"/>
      <c r="AC240" s="40"/>
      <c r="AD240" s="40"/>
      <c r="AE240" s="40"/>
      <c r="AF240" s="40"/>
      <c r="AG240" s="40"/>
      <c r="AH240" s="40"/>
      <c r="AI240" s="40"/>
      <c r="AJ240" s="40"/>
    </row>
    <row r="241">
      <c r="A241" s="20"/>
      <c r="B241" s="20"/>
      <c r="C241" s="20"/>
      <c r="D241" s="20"/>
      <c r="E241" s="17">
        <v>210.0</v>
      </c>
      <c r="F241" s="20"/>
      <c r="G241" s="1084" t="s">
        <v>6028</v>
      </c>
      <c r="H241" s="1085"/>
      <c r="I241" s="1085"/>
      <c r="J241" s="1085"/>
      <c r="K241" s="1085"/>
      <c r="L241" s="1085"/>
      <c r="M241" s="1085"/>
      <c r="N241" s="1085"/>
      <c r="O241" s="1085"/>
      <c r="P241" s="41">
        <v>19.0</v>
      </c>
      <c r="Q241" s="42"/>
      <c r="R241" s="42"/>
      <c r="S241" s="39"/>
      <c r="T241" s="39"/>
      <c r="U241" s="43">
        <v>125.0</v>
      </c>
      <c r="V241" s="39"/>
      <c r="W241" s="39"/>
      <c r="X241" s="39"/>
      <c r="Y241" s="39"/>
      <c r="Z241" s="39"/>
      <c r="AA241" s="39"/>
      <c r="AB241" s="39"/>
      <c r="AC241" s="39"/>
      <c r="AD241" s="39"/>
      <c r="AE241" s="40"/>
      <c r="AF241" s="40"/>
      <c r="AG241" s="40"/>
      <c r="AH241" s="40"/>
      <c r="AI241" s="40"/>
      <c r="AJ241" s="40"/>
    </row>
    <row r="242">
      <c r="A242" s="13">
        <v>44.0</v>
      </c>
      <c r="B242" s="13" t="s">
        <v>5742</v>
      </c>
      <c r="C242" s="54" t="s">
        <v>5743</v>
      </c>
      <c r="D242" s="16" t="s">
        <v>99</v>
      </c>
      <c r="E242" s="17">
        <v>211.0</v>
      </c>
      <c r="F242" s="94" t="s">
        <v>5744</v>
      </c>
      <c r="G242" s="222" t="s">
        <v>6029</v>
      </c>
      <c r="H242" s="42"/>
      <c r="I242" s="42"/>
      <c r="J242" s="42"/>
      <c r="K242" s="42"/>
      <c r="L242" s="42"/>
      <c r="M242" s="42"/>
      <c r="N242" s="42"/>
      <c r="O242" s="42"/>
      <c r="P242" s="41">
        <v>19.0</v>
      </c>
      <c r="Q242" s="42"/>
      <c r="R242" s="42"/>
      <c r="S242" s="39"/>
      <c r="T242" s="39"/>
      <c r="U242" s="43">
        <v>125.0</v>
      </c>
      <c r="V242" s="39"/>
      <c r="W242" s="39"/>
      <c r="X242" s="39"/>
      <c r="Y242" s="39"/>
      <c r="Z242" s="39"/>
      <c r="AA242" s="39"/>
      <c r="AB242" s="39"/>
      <c r="AC242" s="39"/>
      <c r="AD242" s="39"/>
      <c r="AE242" s="40"/>
      <c r="AF242" s="40"/>
      <c r="AG242" s="40"/>
      <c r="AH242" s="40"/>
      <c r="AI242" s="40"/>
      <c r="AJ242" s="40"/>
    </row>
    <row r="243">
      <c r="A243" s="20"/>
      <c r="B243" s="20"/>
      <c r="C243" s="20"/>
      <c r="D243" s="20"/>
      <c r="E243" s="17">
        <v>212.0</v>
      </c>
      <c r="F243" s="20"/>
      <c r="G243" s="1084" t="s">
        <v>6030</v>
      </c>
      <c r="H243" s="1085"/>
      <c r="I243" s="1085"/>
      <c r="J243" s="1085"/>
      <c r="K243" s="1085"/>
      <c r="L243" s="1085"/>
      <c r="M243" s="1085"/>
      <c r="N243" s="1085"/>
      <c r="O243" s="1085"/>
      <c r="P243" s="41">
        <v>19.0</v>
      </c>
      <c r="Q243" s="42"/>
      <c r="R243" s="42"/>
      <c r="S243" s="39"/>
      <c r="T243" s="39"/>
      <c r="U243" s="43">
        <v>125.0</v>
      </c>
      <c r="V243" s="39"/>
      <c r="W243" s="39"/>
      <c r="X243" s="39"/>
      <c r="Y243" s="39"/>
      <c r="Z243" s="39"/>
      <c r="AA243" s="39"/>
      <c r="AB243" s="39"/>
      <c r="AC243" s="39"/>
      <c r="AD243" s="39"/>
      <c r="AE243" s="40"/>
      <c r="AF243" s="40"/>
      <c r="AG243" s="40"/>
      <c r="AH243" s="40"/>
      <c r="AI243" s="40"/>
      <c r="AJ243" s="40"/>
    </row>
    <row r="244">
      <c r="A244" s="13">
        <v>43.0</v>
      </c>
      <c r="B244" s="13" t="s">
        <v>5745</v>
      </c>
      <c r="C244" s="54" t="s">
        <v>5746</v>
      </c>
      <c r="D244" s="16" t="s">
        <v>99</v>
      </c>
      <c r="E244" s="17">
        <v>213.0</v>
      </c>
      <c r="F244" s="94" t="s">
        <v>5747</v>
      </c>
      <c r="G244" s="222" t="s">
        <v>6031</v>
      </c>
      <c r="H244" s="42"/>
      <c r="I244" s="42"/>
      <c r="J244" s="42"/>
      <c r="K244" s="42"/>
      <c r="L244" s="42"/>
      <c r="M244" s="42"/>
      <c r="N244" s="42"/>
      <c r="O244" s="42"/>
      <c r="P244" s="41">
        <v>19.0</v>
      </c>
      <c r="Q244" s="42"/>
      <c r="R244" s="42"/>
      <c r="S244" s="39"/>
      <c r="T244" s="39"/>
      <c r="U244" s="43">
        <v>125.0</v>
      </c>
      <c r="V244" s="39"/>
      <c r="W244" s="39"/>
      <c r="X244" s="39"/>
      <c r="Y244" s="39"/>
      <c r="Z244" s="39"/>
      <c r="AA244" s="39"/>
      <c r="AB244" s="39"/>
      <c r="AC244" s="39"/>
      <c r="AD244" s="39"/>
      <c r="AE244" s="40"/>
      <c r="AF244" s="40"/>
      <c r="AG244" s="40"/>
      <c r="AH244" s="40"/>
      <c r="AI244" s="40"/>
      <c r="AJ244" s="40"/>
    </row>
    <row r="245">
      <c r="A245" s="20"/>
      <c r="B245" s="20"/>
      <c r="C245" s="20"/>
      <c r="D245" s="20"/>
      <c r="E245" s="17">
        <v>214.0</v>
      </c>
      <c r="F245" s="20"/>
      <c r="G245" s="1084" t="s">
        <v>6032</v>
      </c>
      <c r="H245" s="1085"/>
      <c r="I245" s="1085"/>
      <c r="J245" s="1085"/>
      <c r="K245" s="1085"/>
      <c r="L245" s="1085"/>
      <c r="M245" s="1085"/>
      <c r="N245" s="1085"/>
      <c r="O245" s="1085"/>
      <c r="P245" s="41">
        <v>19.0</v>
      </c>
      <c r="Q245" s="42"/>
      <c r="R245" s="42"/>
      <c r="S245" s="39"/>
      <c r="T245" s="39"/>
      <c r="U245" s="43">
        <v>125.0</v>
      </c>
      <c r="V245" s="39"/>
      <c r="W245" s="39"/>
      <c r="X245" s="39"/>
      <c r="Y245" s="39"/>
      <c r="Z245" s="39"/>
      <c r="AA245" s="39"/>
      <c r="AB245" s="39"/>
      <c r="AC245" s="39"/>
      <c r="AD245" s="39"/>
      <c r="AE245" s="40"/>
      <c r="AF245" s="40"/>
      <c r="AG245" s="40"/>
      <c r="AH245" s="40"/>
      <c r="AI245" s="40"/>
      <c r="AJ245" s="40"/>
    </row>
    <row r="246">
      <c r="A246" s="13">
        <v>44.0</v>
      </c>
      <c r="B246" s="13" t="s">
        <v>5748</v>
      </c>
      <c r="C246" s="54" t="s">
        <v>5749</v>
      </c>
      <c r="D246" s="16" t="s">
        <v>5750</v>
      </c>
      <c r="E246" s="17">
        <v>215.0</v>
      </c>
      <c r="F246" s="94" t="s">
        <v>5751</v>
      </c>
      <c r="G246" s="222" t="s">
        <v>6033</v>
      </c>
      <c r="H246" s="42"/>
      <c r="I246" s="42"/>
      <c r="J246" s="42"/>
      <c r="K246" s="42"/>
      <c r="L246" s="42"/>
      <c r="M246" s="42"/>
      <c r="N246" s="42"/>
      <c r="O246" s="42"/>
      <c r="P246" s="41">
        <v>19.0</v>
      </c>
      <c r="Q246" s="42"/>
      <c r="R246" s="42"/>
      <c r="S246" s="39"/>
      <c r="T246" s="39"/>
      <c r="U246" s="43">
        <v>125.0</v>
      </c>
      <c r="V246" s="39"/>
      <c r="W246" s="39"/>
      <c r="X246" s="39"/>
      <c r="Y246" s="39"/>
      <c r="Z246" s="39"/>
      <c r="AA246" s="39"/>
      <c r="AB246" s="39"/>
      <c r="AC246" s="39"/>
      <c r="AD246" s="39"/>
      <c r="AE246" s="40"/>
      <c r="AF246" s="40"/>
      <c r="AG246" s="40"/>
      <c r="AH246" s="40"/>
      <c r="AI246" s="40"/>
      <c r="AJ246" s="40"/>
    </row>
    <row r="247">
      <c r="A247" s="20"/>
      <c r="B247" s="20"/>
      <c r="C247" s="20"/>
      <c r="D247" s="20"/>
      <c r="E247" s="17">
        <v>216.0</v>
      </c>
      <c r="F247" s="20"/>
      <c r="G247" s="1073" t="s">
        <v>6034</v>
      </c>
      <c r="H247" s="1077"/>
      <c r="I247" s="1077"/>
      <c r="J247" s="1077"/>
      <c r="K247" s="1077"/>
      <c r="L247" s="1077"/>
      <c r="M247" s="1077"/>
      <c r="N247" s="1077"/>
      <c r="O247" s="1077"/>
      <c r="P247" s="4"/>
      <c r="Q247" s="4"/>
      <c r="R247" s="4"/>
      <c r="S247" s="4"/>
      <c r="T247" s="4"/>
      <c r="U247" s="4"/>
      <c r="V247" s="4"/>
      <c r="W247" s="4"/>
      <c r="X247" s="4"/>
      <c r="Y247" s="4"/>
      <c r="Z247" s="4"/>
      <c r="AA247" s="4"/>
      <c r="AB247" s="4"/>
      <c r="AC247" s="4"/>
      <c r="AD247" s="4"/>
      <c r="AE247" s="4"/>
      <c r="AF247" s="4"/>
      <c r="AG247" s="4"/>
      <c r="AH247" s="4"/>
      <c r="AI247" s="4"/>
      <c r="AJ247" s="4"/>
    </row>
    <row r="248">
      <c r="A248" s="13">
        <v>45.0</v>
      </c>
      <c r="B248" s="13" t="s">
        <v>5752</v>
      </c>
      <c r="C248" s="54" t="s">
        <v>5753</v>
      </c>
      <c r="D248" s="16" t="s">
        <v>5750</v>
      </c>
      <c r="E248" s="17">
        <v>217.0</v>
      </c>
      <c r="F248" s="732" t="s">
        <v>5754</v>
      </c>
      <c r="G248" s="36" t="s">
        <v>6035</v>
      </c>
      <c r="H248" s="204"/>
      <c r="I248" s="204"/>
      <c r="J248" s="204"/>
      <c r="K248" s="204"/>
      <c r="L248" s="204"/>
      <c r="M248" s="204"/>
      <c r="N248" s="204"/>
      <c r="O248" s="204"/>
      <c r="P248" s="31">
        <v>19.0</v>
      </c>
      <c r="Q248" s="38"/>
      <c r="R248" s="38"/>
      <c r="S248" s="33"/>
      <c r="T248" s="17"/>
      <c r="U248" s="17">
        <v>125.0</v>
      </c>
      <c r="V248" s="18"/>
      <c r="W248" s="25"/>
      <c r="X248" s="25"/>
      <c r="Y248" s="25"/>
      <c r="Z248" s="25"/>
      <c r="AA248" s="25"/>
      <c r="AB248" s="25"/>
      <c r="AC248" s="25"/>
      <c r="AD248" s="25"/>
      <c r="AE248" s="4"/>
      <c r="AF248" s="4"/>
      <c r="AG248" s="4"/>
      <c r="AH248" s="4"/>
      <c r="AI248" s="4"/>
      <c r="AJ248" s="4"/>
    </row>
    <row r="249">
      <c r="A249" s="20"/>
      <c r="B249" s="20"/>
      <c r="C249" s="20"/>
      <c r="D249" s="20"/>
      <c r="E249" s="17">
        <v>218.0</v>
      </c>
      <c r="F249" s="20"/>
      <c r="G249" s="1073" t="s">
        <v>6036</v>
      </c>
      <c r="H249" s="1077"/>
      <c r="I249" s="1077"/>
      <c r="J249" s="1077"/>
      <c r="K249" s="1077"/>
      <c r="L249" s="1077"/>
      <c r="M249" s="1077"/>
      <c r="N249" s="1077"/>
      <c r="O249" s="1077"/>
      <c r="P249" s="31">
        <v>19.0</v>
      </c>
      <c r="Q249" s="38"/>
      <c r="R249" s="38"/>
      <c r="S249" s="33"/>
      <c r="T249" s="17"/>
      <c r="U249" s="17">
        <v>125.0</v>
      </c>
      <c r="V249" s="18"/>
      <c r="W249" s="25"/>
      <c r="X249" s="25"/>
      <c r="Y249" s="25"/>
      <c r="Z249" s="25"/>
      <c r="AA249" s="25"/>
      <c r="AB249" s="25"/>
      <c r="AC249" s="25"/>
      <c r="AD249" s="25"/>
      <c r="AE249" s="4"/>
      <c r="AF249" s="4"/>
      <c r="AG249" s="4"/>
      <c r="AH249" s="4"/>
      <c r="AI249" s="4"/>
      <c r="AJ249" s="4"/>
    </row>
    <row r="250">
      <c r="A250" s="13">
        <v>44.0</v>
      </c>
      <c r="B250" s="13" t="s">
        <v>120</v>
      </c>
      <c r="C250" s="54" t="s">
        <v>5755</v>
      </c>
      <c r="D250" s="16" t="s">
        <v>99</v>
      </c>
      <c r="E250" s="17">
        <v>219.0</v>
      </c>
      <c r="F250" s="732" t="s">
        <v>5756</v>
      </c>
      <c r="G250" s="36" t="s">
        <v>6037</v>
      </c>
      <c r="H250" s="204"/>
      <c r="I250" s="204"/>
      <c r="J250" s="204"/>
      <c r="K250" s="204"/>
      <c r="L250" s="204"/>
      <c r="M250" s="204"/>
      <c r="N250" s="204"/>
      <c r="O250" s="204"/>
      <c r="P250" s="31">
        <v>19.0</v>
      </c>
      <c r="Q250" s="38"/>
      <c r="R250" s="38"/>
      <c r="S250" s="33"/>
      <c r="T250" s="17"/>
      <c r="U250" s="17">
        <v>125.0</v>
      </c>
      <c r="V250" s="18"/>
      <c r="W250" s="25"/>
      <c r="X250" s="25"/>
      <c r="Y250" s="25"/>
      <c r="Z250" s="25"/>
      <c r="AA250" s="25"/>
      <c r="AB250" s="25"/>
      <c r="AC250" s="25"/>
      <c r="AD250" s="25"/>
      <c r="AE250" s="4"/>
      <c r="AF250" s="4"/>
      <c r="AG250" s="4"/>
      <c r="AH250" s="4"/>
      <c r="AI250" s="4"/>
      <c r="AJ250" s="4"/>
    </row>
    <row r="251">
      <c r="A251" s="20"/>
      <c r="B251" s="20"/>
      <c r="C251" s="20"/>
      <c r="D251" s="20"/>
      <c r="E251" s="17">
        <v>220.0</v>
      </c>
      <c r="F251" s="20"/>
      <c r="G251" s="1073" t="s">
        <v>6038</v>
      </c>
      <c r="H251" s="1077"/>
      <c r="I251" s="1077"/>
      <c r="J251" s="1077"/>
      <c r="K251" s="1077"/>
      <c r="L251" s="1077"/>
      <c r="M251" s="1077"/>
      <c r="N251" s="1077"/>
      <c r="O251" s="1077"/>
      <c r="P251" s="31">
        <v>19.0</v>
      </c>
      <c r="Q251" s="38"/>
      <c r="R251" s="38"/>
      <c r="S251" s="33"/>
      <c r="T251" s="17"/>
      <c r="U251" s="17">
        <v>125.0</v>
      </c>
      <c r="V251" s="18"/>
      <c r="W251" s="25"/>
      <c r="X251" s="25"/>
      <c r="Y251" s="25"/>
      <c r="Z251" s="25"/>
      <c r="AA251" s="25"/>
      <c r="AB251" s="25"/>
      <c r="AC251" s="25"/>
      <c r="AD251" s="25"/>
      <c r="AE251" s="4"/>
      <c r="AF251" s="4"/>
      <c r="AG251" s="4"/>
      <c r="AH251" s="4"/>
      <c r="AI251" s="4"/>
      <c r="AJ251" s="4"/>
    </row>
    <row r="252">
      <c r="A252" s="13">
        <v>45.0</v>
      </c>
      <c r="B252" s="13" t="s">
        <v>5757</v>
      </c>
      <c r="C252" s="54" t="s">
        <v>5758</v>
      </c>
      <c r="D252" s="16" t="s">
        <v>99</v>
      </c>
      <c r="E252" s="17">
        <v>221.0</v>
      </c>
      <c r="F252" s="732" t="s">
        <v>5715</v>
      </c>
      <c r="G252" s="36" t="s">
        <v>6039</v>
      </c>
      <c r="H252" s="204"/>
      <c r="I252" s="204"/>
      <c r="J252" s="204"/>
      <c r="K252" s="204"/>
      <c r="L252" s="204"/>
      <c r="M252" s="204"/>
      <c r="N252" s="204"/>
      <c r="O252" s="204"/>
      <c r="P252" s="31">
        <v>19.0</v>
      </c>
      <c r="Q252" s="38"/>
      <c r="R252" s="38"/>
      <c r="S252" s="33"/>
      <c r="T252" s="17"/>
      <c r="U252" s="17">
        <v>125.0</v>
      </c>
      <c r="V252" s="18"/>
      <c r="W252" s="25"/>
      <c r="X252" s="25"/>
      <c r="Y252" s="25"/>
      <c r="Z252" s="25"/>
      <c r="AA252" s="25"/>
      <c r="AB252" s="25"/>
      <c r="AC252" s="25"/>
      <c r="AD252" s="25"/>
      <c r="AE252" s="4"/>
      <c r="AF252" s="4"/>
      <c r="AG252" s="4"/>
      <c r="AH252" s="4"/>
      <c r="AI252" s="4"/>
      <c r="AJ252" s="4"/>
    </row>
    <row r="253">
      <c r="A253" s="20"/>
      <c r="B253" s="20"/>
      <c r="C253" s="20"/>
      <c r="D253" s="20"/>
      <c r="E253" s="17">
        <v>222.0</v>
      </c>
      <c r="F253" s="20"/>
      <c r="G253" s="1073" t="s">
        <v>6040</v>
      </c>
      <c r="H253" s="1077"/>
      <c r="I253" s="1077"/>
      <c r="J253" s="1077"/>
      <c r="K253" s="1077"/>
      <c r="L253" s="1077"/>
      <c r="M253" s="1077"/>
      <c r="N253" s="1077"/>
      <c r="O253" s="1077"/>
      <c r="P253" s="31">
        <v>19.0</v>
      </c>
      <c r="Q253" s="38"/>
      <c r="R253" s="38"/>
      <c r="S253" s="33"/>
      <c r="T253" s="17"/>
      <c r="U253" s="17">
        <v>125.0</v>
      </c>
      <c r="V253" s="18"/>
      <c r="W253" s="25"/>
      <c r="X253" s="25"/>
      <c r="Y253" s="25"/>
      <c r="Z253" s="25"/>
      <c r="AA253" s="25"/>
      <c r="AB253" s="25"/>
      <c r="AC253" s="25"/>
      <c r="AD253" s="25"/>
      <c r="AE253" s="4"/>
      <c r="AF253" s="4"/>
      <c r="AG253" s="4"/>
      <c r="AH253" s="4"/>
      <c r="AI253" s="4"/>
      <c r="AJ253" s="4"/>
    </row>
    <row r="254">
      <c r="A254" s="13">
        <v>46.0</v>
      </c>
      <c r="B254" s="13" t="s">
        <v>5759</v>
      </c>
      <c r="C254" s="54" t="s">
        <v>5760</v>
      </c>
      <c r="D254" s="16" t="s">
        <v>5761</v>
      </c>
      <c r="E254" s="17">
        <v>223.0</v>
      </c>
      <c r="F254" s="94" t="s">
        <v>5762</v>
      </c>
      <c r="G254" s="222" t="s">
        <v>6041</v>
      </c>
      <c r="H254" s="42"/>
      <c r="I254" s="42"/>
      <c r="J254" s="42"/>
      <c r="K254" s="42"/>
      <c r="L254" s="42"/>
      <c r="M254" s="42"/>
      <c r="N254" s="42"/>
      <c r="O254" s="42"/>
      <c r="P254" s="40"/>
      <c r="Q254" s="40"/>
      <c r="R254" s="40"/>
      <c r="S254" s="40"/>
      <c r="T254" s="40"/>
      <c r="U254" s="40"/>
      <c r="V254" s="40"/>
      <c r="W254" s="40"/>
      <c r="X254" s="40"/>
      <c r="Y254" s="40"/>
      <c r="Z254" s="40"/>
      <c r="AA254" s="40"/>
      <c r="AB254" s="40"/>
      <c r="AC254" s="40"/>
      <c r="AD254" s="40"/>
      <c r="AE254" s="40"/>
      <c r="AF254" s="40"/>
      <c r="AG254" s="40"/>
      <c r="AH254" s="40"/>
      <c r="AI254" s="40"/>
      <c r="AJ254" s="40"/>
    </row>
    <row r="255">
      <c r="A255" s="20"/>
      <c r="B255" s="20"/>
      <c r="C255" s="20"/>
      <c r="D255" s="20"/>
      <c r="E255" s="17">
        <v>224.0</v>
      </c>
      <c r="F255" s="20"/>
      <c r="G255" s="1084" t="s">
        <v>6042</v>
      </c>
      <c r="H255" s="1085"/>
      <c r="I255" s="1085"/>
      <c r="J255" s="1085"/>
      <c r="K255" s="1085"/>
      <c r="L255" s="1085"/>
      <c r="M255" s="1085"/>
      <c r="N255" s="1085"/>
      <c r="O255" s="1085"/>
      <c r="P255" s="41">
        <v>19.0</v>
      </c>
      <c r="Q255" s="42"/>
      <c r="R255" s="42"/>
      <c r="S255" s="39"/>
      <c r="T255" s="39"/>
      <c r="U255" s="43">
        <v>125.0</v>
      </c>
      <c r="V255" s="39"/>
      <c r="W255" s="39"/>
      <c r="X255" s="39"/>
      <c r="Y255" s="39"/>
      <c r="Z255" s="39"/>
      <c r="AA255" s="39"/>
      <c r="AB255" s="39"/>
      <c r="AC255" s="39"/>
      <c r="AD255" s="39"/>
      <c r="AE255" s="40"/>
      <c r="AF255" s="40"/>
      <c r="AG255" s="40"/>
      <c r="AH255" s="40"/>
      <c r="AI255" s="40"/>
      <c r="AJ255" s="40"/>
    </row>
    <row r="256">
      <c r="A256" s="13">
        <v>45.0</v>
      </c>
      <c r="B256" s="13" t="s">
        <v>5763</v>
      </c>
      <c r="C256" s="54" t="s">
        <v>5764</v>
      </c>
      <c r="D256" s="16" t="s">
        <v>42</v>
      </c>
      <c r="E256" s="17">
        <v>225.0</v>
      </c>
      <c r="F256" s="94" t="s">
        <v>5765</v>
      </c>
      <c r="G256" s="222" t="s">
        <v>6043</v>
      </c>
      <c r="H256" s="42"/>
      <c r="I256" s="42"/>
      <c r="J256" s="42"/>
      <c r="K256" s="42"/>
      <c r="L256" s="42"/>
      <c r="M256" s="42"/>
      <c r="N256" s="42"/>
      <c r="O256" s="42"/>
      <c r="P256" s="41">
        <v>19.0</v>
      </c>
      <c r="Q256" s="42"/>
      <c r="R256" s="42"/>
      <c r="S256" s="39"/>
      <c r="T256" s="39"/>
      <c r="U256" s="43">
        <v>125.0</v>
      </c>
      <c r="V256" s="39"/>
      <c r="W256" s="39"/>
      <c r="X256" s="39"/>
      <c r="Y256" s="39"/>
      <c r="Z256" s="39"/>
      <c r="AA256" s="39"/>
      <c r="AB256" s="39"/>
      <c r="AC256" s="39"/>
      <c r="AD256" s="39"/>
      <c r="AE256" s="40"/>
      <c r="AF256" s="40"/>
      <c r="AG256" s="40"/>
      <c r="AH256" s="40"/>
      <c r="AI256" s="40"/>
      <c r="AJ256" s="40"/>
    </row>
    <row r="257">
      <c r="A257" s="23"/>
      <c r="B257" s="23"/>
      <c r="C257" s="23"/>
      <c r="D257" s="23"/>
      <c r="E257" s="17">
        <v>226.0</v>
      </c>
      <c r="F257" s="23"/>
      <c r="G257" s="1084" t="s">
        <v>6044</v>
      </c>
      <c r="H257" s="1085"/>
      <c r="I257" s="1085"/>
      <c r="J257" s="1085"/>
      <c r="K257" s="1085"/>
      <c r="L257" s="1085"/>
      <c r="M257" s="1085"/>
      <c r="N257" s="1085"/>
      <c r="O257" s="1085"/>
      <c r="P257" s="41">
        <v>19.0</v>
      </c>
      <c r="Q257" s="42"/>
      <c r="R257" s="42"/>
      <c r="S257" s="39"/>
      <c r="T257" s="39"/>
      <c r="U257" s="43">
        <v>125.0</v>
      </c>
      <c r="V257" s="39"/>
      <c r="W257" s="39"/>
      <c r="X257" s="39"/>
      <c r="Y257" s="39"/>
      <c r="Z257" s="39"/>
      <c r="AA257" s="39"/>
      <c r="AB257" s="39"/>
      <c r="AC257" s="39"/>
      <c r="AD257" s="39"/>
      <c r="AE257" s="40"/>
      <c r="AF257" s="40"/>
      <c r="AG257" s="40"/>
      <c r="AH257" s="40"/>
      <c r="AI257" s="40"/>
      <c r="AJ257" s="40"/>
    </row>
    <row r="258">
      <c r="A258" s="23"/>
      <c r="B258" s="23"/>
      <c r="C258" s="23"/>
      <c r="D258" s="23"/>
      <c r="E258" s="17">
        <v>227.0</v>
      </c>
      <c r="F258" s="23"/>
      <c r="G258" s="222" t="s">
        <v>6045</v>
      </c>
      <c r="H258" s="42"/>
      <c r="I258" s="42"/>
      <c r="J258" s="42"/>
      <c r="K258" s="42"/>
      <c r="L258" s="42"/>
      <c r="M258" s="42"/>
      <c r="N258" s="42"/>
      <c r="O258" s="42"/>
      <c r="P258" s="41"/>
      <c r="Q258" s="42"/>
      <c r="R258" s="42"/>
      <c r="S258" s="39"/>
      <c r="T258" s="39"/>
      <c r="U258" s="43"/>
      <c r="V258" s="39"/>
      <c r="W258" s="39"/>
      <c r="X258" s="39"/>
      <c r="Y258" s="39"/>
      <c r="Z258" s="39"/>
      <c r="AA258" s="39"/>
      <c r="AB258" s="39"/>
      <c r="AC258" s="39"/>
      <c r="AD258" s="39"/>
      <c r="AE258" s="40"/>
      <c r="AF258" s="40"/>
      <c r="AG258" s="40"/>
      <c r="AH258" s="40"/>
      <c r="AI258" s="40"/>
      <c r="AJ258" s="40"/>
    </row>
    <row r="259">
      <c r="A259" s="20"/>
      <c r="B259" s="20"/>
      <c r="C259" s="20"/>
      <c r="D259" s="20"/>
      <c r="E259" s="17">
        <v>228.0</v>
      </c>
      <c r="F259" s="20"/>
      <c r="G259" s="1084" t="s">
        <v>6046</v>
      </c>
      <c r="H259" s="1085"/>
      <c r="I259" s="1085"/>
      <c r="J259" s="1085"/>
      <c r="K259" s="1085"/>
      <c r="L259" s="1085"/>
      <c r="M259" s="1085"/>
      <c r="N259" s="1085"/>
      <c r="O259" s="1085"/>
      <c r="P259" s="41"/>
      <c r="Q259" s="42"/>
      <c r="R259" s="42"/>
      <c r="S259" s="39"/>
      <c r="T259" s="39"/>
      <c r="U259" s="43"/>
      <c r="V259" s="39"/>
      <c r="W259" s="39"/>
      <c r="X259" s="39"/>
      <c r="Y259" s="39"/>
      <c r="Z259" s="39"/>
      <c r="AA259" s="39"/>
      <c r="AB259" s="39"/>
      <c r="AC259" s="39"/>
      <c r="AD259" s="39"/>
      <c r="AE259" s="40"/>
      <c r="AF259" s="40"/>
      <c r="AG259" s="40"/>
      <c r="AH259" s="40"/>
      <c r="AI259" s="40"/>
      <c r="AJ259" s="40"/>
    </row>
    <row r="260">
      <c r="A260" s="13">
        <v>46.0</v>
      </c>
      <c r="B260" s="13" t="s">
        <v>5766</v>
      </c>
      <c r="C260" s="54" t="s">
        <v>5767</v>
      </c>
      <c r="D260" s="16" t="s">
        <v>42</v>
      </c>
      <c r="E260" s="17">
        <v>229.0</v>
      </c>
      <c r="F260" s="110" t="s">
        <v>5768</v>
      </c>
      <c r="G260" s="222" t="s">
        <v>6047</v>
      </c>
      <c r="H260" s="42"/>
      <c r="I260" s="42"/>
      <c r="J260" s="42"/>
      <c r="K260" s="42"/>
      <c r="L260" s="42"/>
      <c r="M260" s="42"/>
      <c r="N260" s="42"/>
      <c r="O260" s="42"/>
      <c r="P260" s="41">
        <v>19.0</v>
      </c>
      <c r="Q260" s="42"/>
      <c r="R260" s="42"/>
      <c r="S260" s="39"/>
      <c r="T260" s="39"/>
      <c r="U260" s="43">
        <v>125.0</v>
      </c>
      <c r="V260" s="39"/>
      <c r="W260" s="39"/>
      <c r="X260" s="39"/>
      <c r="Y260" s="39"/>
      <c r="Z260" s="39"/>
      <c r="AA260" s="39"/>
      <c r="AB260" s="39"/>
      <c r="AC260" s="39"/>
      <c r="AD260" s="39"/>
      <c r="AE260" s="40"/>
      <c r="AF260" s="40"/>
      <c r="AG260" s="40"/>
      <c r="AH260" s="40"/>
      <c r="AI260" s="40"/>
      <c r="AJ260" s="40"/>
    </row>
    <row r="261">
      <c r="A261" s="23"/>
      <c r="B261" s="23"/>
      <c r="C261" s="23"/>
      <c r="D261" s="23"/>
      <c r="E261" s="17">
        <v>230.0</v>
      </c>
      <c r="F261" s="110" t="s">
        <v>44</v>
      </c>
      <c r="G261" s="1084" t="s">
        <v>5857</v>
      </c>
      <c r="H261" s="1085"/>
      <c r="I261" s="1085"/>
      <c r="J261" s="1085"/>
      <c r="K261" s="1085"/>
      <c r="L261" s="1085"/>
      <c r="M261" s="1085"/>
      <c r="N261" s="1085"/>
      <c r="O261" s="1085"/>
      <c r="P261" s="41">
        <v>19.0</v>
      </c>
      <c r="Q261" s="42"/>
      <c r="R261" s="42"/>
      <c r="S261" s="39"/>
      <c r="T261" s="39"/>
      <c r="U261" s="43">
        <v>125.0</v>
      </c>
      <c r="V261" s="39"/>
      <c r="W261" s="39"/>
      <c r="X261" s="39"/>
      <c r="Y261" s="39"/>
      <c r="Z261" s="39"/>
      <c r="AA261" s="39"/>
      <c r="AB261" s="39"/>
      <c r="AC261" s="39"/>
      <c r="AD261" s="39"/>
      <c r="AE261" s="40"/>
      <c r="AF261" s="40"/>
      <c r="AG261" s="40"/>
      <c r="AH261" s="40"/>
      <c r="AI261" s="40"/>
      <c r="AJ261" s="40"/>
    </row>
    <row r="262">
      <c r="A262" s="23"/>
      <c r="B262" s="23"/>
      <c r="C262" s="23"/>
      <c r="D262" s="23"/>
      <c r="E262" s="17">
        <v>231.0</v>
      </c>
      <c r="F262" s="94" t="s">
        <v>504</v>
      </c>
      <c r="G262" s="222" t="s">
        <v>6048</v>
      </c>
      <c r="H262" s="42"/>
      <c r="I262" s="42"/>
      <c r="J262" s="42"/>
      <c r="K262" s="42"/>
      <c r="L262" s="42"/>
      <c r="M262" s="42"/>
      <c r="N262" s="42"/>
      <c r="O262" s="42"/>
      <c r="P262" s="41"/>
      <c r="Q262" s="42"/>
      <c r="R262" s="42"/>
      <c r="S262" s="39"/>
      <c r="T262" s="39"/>
      <c r="U262" s="43"/>
      <c r="V262" s="39"/>
      <c r="W262" s="39"/>
      <c r="X262" s="39"/>
      <c r="Y262" s="39"/>
      <c r="Z262" s="39"/>
      <c r="AA262" s="39"/>
      <c r="AB262" s="39"/>
      <c r="AC262" s="39"/>
      <c r="AD262" s="39"/>
      <c r="AE262" s="40"/>
      <c r="AF262" s="40"/>
      <c r="AG262" s="40"/>
      <c r="AH262" s="40"/>
      <c r="AI262" s="40"/>
      <c r="AJ262" s="40"/>
    </row>
    <row r="263">
      <c r="A263" s="23"/>
      <c r="B263" s="23"/>
      <c r="C263" s="23"/>
      <c r="D263" s="23"/>
      <c r="E263" s="17">
        <v>232.0</v>
      </c>
      <c r="F263" s="23"/>
      <c r="G263" s="1084" t="s">
        <v>6049</v>
      </c>
      <c r="H263" s="1085"/>
      <c r="I263" s="1085"/>
      <c r="J263" s="1085"/>
      <c r="K263" s="1085"/>
      <c r="L263" s="1085"/>
      <c r="M263" s="1085"/>
      <c r="N263" s="1085"/>
      <c r="O263" s="1085"/>
      <c r="P263" s="41"/>
      <c r="Q263" s="42"/>
      <c r="R263" s="42"/>
      <c r="S263" s="39"/>
      <c r="T263" s="39"/>
      <c r="U263" s="43"/>
      <c r="V263" s="39"/>
      <c r="W263" s="39"/>
      <c r="X263" s="39"/>
      <c r="Y263" s="39"/>
      <c r="Z263" s="39"/>
      <c r="AA263" s="39"/>
      <c r="AB263" s="39"/>
      <c r="AC263" s="39"/>
      <c r="AD263" s="39"/>
      <c r="AE263" s="40"/>
      <c r="AF263" s="40"/>
      <c r="AG263" s="40"/>
      <c r="AH263" s="40"/>
      <c r="AI263" s="40"/>
      <c r="AJ263" s="40"/>
    </row>
    <row r="264">
      <c r="A264" s="23"/>
      <c r="B264" s="23"/>
      <c r="C264" s="23"/>
      <c r="D264" s="23"/>
      <c r="E264" s="17">
        <v>233.0</v>
      </c>
      <c r="F264" s="20"/>
      <c r="G264" s="222" t="s">
        <v>6050</v>
      </c>
      <c r="H264" s="42"/>
      <c r="I264" s="42"/>
      <c r="J264" s="42"/>
      <c r="K264" s="42"/>
      <c r="L264" s="42"/>
      <c r="M264" s="42"/>
      <c r="N264" s="42"/>
      <c r="O264" s="42"/>
      <c r="P264" s="41"/>
      <c r="Q264" s="42"/>
      <c r="R264" s="42"/>
      <c r="S264" s="39"/>
      <c r="T264" s="39"/>
      <c r="U264" s="43"/>
      <c r="V264" s="39"/>
      <c r="W264" s="39"/>
      <c r="X264" s="39"/>
      <c r="Y264" s="39"/>
      <c r="Z264" s="39"/>
      <c r="AA264" s="39"/>
      <c r="AB264" s="39"/>
      <c r="AC264" s="39"/>
      <c r="AD264" s="39"/>
      <c r="AE264" s="40"/>
      <c r="AF264" s="40"/>
      <c r="AG264" s="40"/>
      <c r="AH264" s="40"/>
      <c r="AI264" s="40"/>
      <c r="AJ264" s="40"/>
    </row>
    <row r="265">
      <c r="A265" s="23"/>
      <c r="B265" s="23"/>
      <c r="C265" s="23"/>
      <c r="D265" s="23"/>
      <c r="E265" s="17">
        <v>234.0</v>
      </c>
      <c r="F265" s="94" t="s">
        <v>5769</v>
      </c>
      <c r="G265" s="1084" t="s">
        <v>6051</v>
      </c>
      <c r="H265" s="1085"/>
      <c r="I265" s="1085"/>
      <c r="J265" s="1085"/>
      <c r="K265" s="1085"/>
      <c r="L265" s="1085"/>
      <c r="M265" s="1085"/>
      <c r="N265" s="1085"/>
      <c r="O265" s="1085"/>
      <c r="P265" s="41"/>
      <c r="Q265" s="42"/>
      <c r="R265" s="42"/>
      <c r="S265" s="39"/>
      <c r="T265" s="39"/>
      <c r="U265" s="43"/>
      <c r="V265" s="39"/>
      <c r="W265" s="39"/>
      <c r="X265" s="39"/>
      <c r="Y265" s="39"/>
      <c r="Z265" s="39"/>
      <c r="AA265" s="39"/>
      <c r="AB265" s="39"/>
      <c r="AC265" s="39"/>
      <c r="AD265" s="39"/>
      <c r="AE265" s="40"/>
      <c r="AF265" s="40"/>
      <c r="AG265" s="40"/>
      <c r="AH265" s="40"/>
      <c r="AI265" s="40"/>
      <c r="AJ265" s="40"/>
    </row>
    <row r="266">
      <c r="A266" s="20"/>
      <c r="B266" s="20"/>
      <c r="C266" s="20"/>
      <c r="D266" s="20"/>
      <c r="E266" s="17">
        <v>235.0</v>
      </c>
      <c r="F266" s="20"/>
      <c r="G266" s="222" t="s">
        <v>6052</v>
      </c>
      <c r="H266" s="42"/>
      <c r="I266" s="42"/>
      <c r="J266" s="42"/>
      <c r="K266" s="42"/>
      <c r="L266" s="42"/>
      <c r="M266" s="42"/>
      <c r="N266" s="42"/>
      <c r="O266" s="42"/>
      <c r="P266" s="41"/>
      <c r="Q266" s="42"/>
      <c r="R266" s="42"/>
      <c r="S266" s="39"/>
      <c r="T266" s="39"/>
      <c r="U266" s="43"/>
      <c r="V266" s="39"/>
      <c r="W266" s="39"/>
      <c r="X266" s="39"/>
      <c r="Y266" s="39"/>
      <c r="Z266" s="39"/>
      <c r="AA266" s="39"/>
      <c r="AB266" s="39"/>
      <c r="AC266" s="39"/>
      <c r="AD266" s="39"/>
      <c r="AE266" s="40"/>
      <c r="AF266" s="40"/>
      <c r="AG266" s="40"/>
      <c r="AH266" s="40"/>
      <c r="AI266" s="40"/>
      <c r="AJ266" s="40"/>
    </row>
    <row r="267">
      <c r="A267" s="13">
        <v>47.0</v>
      </c>
      <c r="B267" s="13" t="s">
        <v>5770</v>
      </c>
      <c r="C267" s="54" t="s">
        <v>5771</v>
      </c>
      <c r="D267" s="16" t="s">
        <v>42</v>
      </c>
      <c r="E267" s="17">
        <v>236.0</v>
      </c>
      <c r="F267" s="110" t="s">
        <v>5772</v>
      </c>
      <c r="G267" s="1084" t="s">
        <v>6053</v>
      </c>
      <c r="H267" s="1085"/>
      <c r="I267" s="1085"/>
      <c r="J267" s="1085"/>
      <c r="K267" s="1085"/>
      <c r="L267" s="1085"/>
      <c r="M267" s="1085"/>
      <c r="N267" s="1085"/>
      <c r="O267" s="1085"/>
      <c r="P267" s="41">
        <v>19.0</v>
      </c>
      <c r="Q267" s="42"/>
      <c r="R267" s="42"/>
      <c r="S267" s="39"/>
      <c r="T267" s="39"/>
      <c r="U267" s="43">
        <v>125.0</v>
      </c>
      <c r="V267" s="39"/>
      <c r="W267" s="39"/>
      <c r="X267" s="39"/>
      <c r="Y267" s="39"/>
      <c r="Z267" s="39"/>
      <c r="AA267" s="39"/>
      <c r="AB267" s="39"/>
      <c r="AC267" s="39"/>
      <c r="AD267" s="39"/>
      <c r="AE267" s="40"/>
      <c r="AF267" s="40"/>
      <c r="AG267" s="40"/>
      <c r="AH267" s="40"/>
      <c r="AI267" s="40"/>
      <c r="AJ267" s="40"/>
    </row>
    <row r="268">
      <c r="A268" s="23"/>
      <c r="B268" s="23"/>
      <c r="C268" s="23"/>
      <c r="D268" s="23"/>
      <c r="E268" s="17">
        <v>237.0</v>
      </c>
      <c r="F268" s="110" t="s">
        <v>135</v>
      </c>
      <c r="G268" s="222" t="s">
        <v>6054</v>
      </c>
      <c r="H268" s="42"/>
      <c r="I268" s="42"/>
      <c r="J268" s="42"/>
      <c r="K268" s="42"/>
      <c r="L268" s="42"/>
      <c r="M268" s="42"/>
      <c r="N268" s="42"/>
      <c r="O268" s="42"/>
      <c r="P268" s="40"/>
      <c r="Q268" s="40"/>
      <c r="R268" s="40"/>
      <c r="S268" s="40"/>
      <c r="T268" s="40"/>
      <c r="U268" s="40"/>
      <c r="V268" s="40"/>
      <c r="W268" s="40"/>
      <c r="X268" s="40"/>
      <c r="Y268" s="40"/>
      <c r="Z268" s="40"/>
      <c r="AA268" s="40"/>
      <c r="AB268" s="40"/>
      <c r="AC268" s="40"/>
      <c r="AD268" s="40"/>
      <c r="AE268" s="40"/>
      <c r="AF268" s="40"/>
      <c r="AG268" s="40"/>
      <c r="AH268" s="40"/>
      <c r="AI268" s="40"/>
      <c r="AJ268" s="40"/>
    </row>
    <row r="269">
      <c r="A269" s="23"/>
      <c r="B269" s="23"/>
      <c r="C269" s="23"/>
      <c r="D269" s="23"/>
      <c r="E269" s="17">
        <v>238.0</v>
      </c>
      <c r="F269" s="110" t="s">
        <v>5773</v>
      </c>
      <c r="G269" s="1084" t="s">
        <v>6055</v>
      </c>
      <c r="H269" s="1085"/>
      <c r="I269" s="1085"/>
      <c r="J269" s="1085"/>
      <c r="K269" s="1085"/>
      <c r="L269" s="1085"/>
      <c r="M269" s="1085"/>
      <c r="N269" s="1085"/>
      <c r="O269" s="1085"/>
      <c r="P269" s="40"/>
      <c r="Q269" s="40"/>
      <c r="R269" s="40"/>
      <c r="S269" s="40"/>
      <c r="T269" s="40"/>
      <c r="U269" s="40"/>
      <c r="V269" s="40"/>
      <c r="W269" s="40"/>
      <c r="X269" s="40"/>
      <c r="Y269" s="40"/>
      <c r="Z269" s="40"/>
      <c r="AA269" s="40"/>
      <c r="AB269" s="40"/>
      <c r="AC269" s="40"/>
      <c r="AD269" s="40"/>
      <c r="AE269" s="40"/>
      <c r="AF269" s="40"/>
      <c r="AG269" s="40"/>
      <c r="AH269" s="40"/>
      <c r="AI269" s="40"/>
      <c r="AJ269" s="40"/>
    </row>
    <row r="270">
      <c r="A270" s="23"/>
      <c r="B270" s="23"/>
      <c r="C270" s="23"/>
      <c r="D270" s="23"/>
      <c r="E270" s="17">
        <v>239.0</v>
      </c>
      <c r="F270" s="110" t="s">
        <v>413</v>
      </c>
      <c r="G270" s="222" t="s">
        <v>6056</v>
      </c>
      <c r="H270" s="42"/>
      <c r="I270" s="42"/>
      <c r="J270" s="42"/>
      <c r="K270" s="42"/>
      <c r="L270" s="42"/>
      <c r="M270" s="42"/>
      <c r="N270" s="42"/>
      <c r="O270" s="42"/>
      <c r="P270" s="40"/>
      <c r="Q270" s="40"/>
      <c r="R270" s="40"/>
      <c r="S270" s="40"/>
      <c r="T270" s="40"/>
      <c r="U270" s="40"/>
      <c r="V270" s="40"/>
      <c r="W270" s="40"/>
      <c r="X270" s="40"/>
      <c r="Y270" s="40"/>
      <c r="Z270" s="40"/>
      <c r="AA270" s="40"/>
      <c r="AB270" s="40"/>
      <c r="AC270" s="40"/>
      <c r="AD270" s="40"/>
      <c r="AE270" s="40"/>
      <c r="AF270" s="40"/>
      <c r="AG270" s="40"/>
      <c r="AH270" s="40"/>
      <c r="AI270" s="40"/>
      <c r="AJ270" s="40"/>
    </row>
    <row r="271">
      <c r="A271" s="20"/>
      <c r="B271" s="20"/>
      <c r="C271" s="20"/>
      <c r="D271" s="20"/>
      <c r="E271" s="17">
        <v>240.0</v>
      </c>
      <c r="F271" s="110" t="s">
        <v>5774</v>
      </c>
      <c r="G271" s="1084" t="s">
        <v>6057</v>
      </c>
      <c r="H271" s="1085"/>
      <c r="I271" s="1085"/>
      <c r="J271" s="1085"/>
      <c r="K271" s="1085"/>
      <c r="L271" s="1085"/>
      <c r="M271" s="1085"/>
      <c r="N271" s="1085"/>
      <c r="O271" s="1085"/>
      <c r="P271" s="40"/>
      <c r="Q271" s="40"/>
      <c r="R271" s="40"/>
      <c r="S271" s="40"/>
      <c r="T271" s="40"/>
      <c r="U271" s="40"/>
      <c r="V271" s="40"/>
      <c r="W271" s="40"/>
      <c r="X271" s="40"/>
      <c r="Y271" s="40"/>
      <c r="Z271" s="40"/>
      <c r="AA271" s="40"/>
      <c r="AB271" s="40"/>
      <c r="AC271" s="40"/>
      <c r="AD271" s="40"/>
      <c r="AE271" s="40"/>
      <c r="AF271" s="40"/>
      <c r="AG271" s="40"/>
      <c r="AH271" s="40"/>
      <c r="AI271" s="40"/>
      <c r="AJ271" s="40"/>
    </row>
    <row r="272">
      <c r="A272" s="13">
        <v>46.0</v>
      </c>
      <c r="B272" s="13" t="s">
        <v>5775</v>
      </c>
      <c r="C272" s="54" t="s">
        <v>5776</v>
      </c>
      <c r="D272" s="16" t="s">
        <v>99</v>
      </c>
      <c r="E272" s="17">
        <v>241.0</v>
      </c>
      <c r="F272" s="94" t="s">
        <v>5777</v>
      </c>
      <c r="G272" s="222" t="s">
        <v>6058</v>
      </c>
      <c r="H272" s="42"/>
      <c r="I272" s="42"/>
      <c r="J272" s="42"/>
      <c r="K272" s="42"/>
      <c r="L272" s="42"/>
      <c r="M272" s="42"/>
      <c r="N272" s="42"/>
      <c r="O272" s="42"/>
      <c r="P272" s="41">
        <v>19.0</v>
      </c>
      <c r="Q272" s="42"/>
      <c r="R272" s="42"/>
      <c r="S272" s="39"/>
      <c r="T272" s="39"/>
      <c r="U272" s="43">
        <v>125.0</v>
      </c>
      <c r="V272" s="39"/>
      <c r="W272" s="39"/>
      <c r="X272" s="39"/>
      <c r="Y272" s="39"/>
      <c r="Z272" s="39"/>
      <c r="AA272" s="39"/>
      <c r="AB272" s="39"/>
      <c r="AC272" s="39"/>
      <c r="AD272" s="39"/>
      <c r="AE272" s="40"/>
      <c r="AF272" s="40"/>
      <c r="AG272" s="40"/>
      <c r="AH272" s="40"/>
      <c r="AI272" s="40"/>
      <c r="AJ272" s="40"/>
    </row>
    <row r="273">
      <c r="A273" s="23"/>
      <c r="B273" s="23"/>
      <c r="C273" s="23"/>
      <c r="D273" s="23"/>
      <c r="E273" s="17">
        <v>242.0</v>
      </c>
      <c r="F273" s="23"/>
      <c r="G273" s="1084" t="s">
        <v>6059</v>
      </c>
      <c r="H273" s="1085"/>
      <c r="I273" s="1085"/>
      <c r="J273" s="1085"/>
      <c r="K273" s="1085"/>
      <c r="L273" s="1085"/>
      <c r="M273" s="1085"/>
      <c r="N273" s="1085"/>
      <c r="O273" s="1085"/>
      <c r="P273" s="41"/>
      <c r="Q273" s="42"/>
      <c r="R273" s="42"/>
      <c r="S273" s="39"/>
      <c r="T273" s="39"/>
      <c r="U273" s="43"/>
      <c r="V273" s="39"/>
      <c r="W273" s="39"/>
      <c r="X273" s="39"/>
      <c r="Y273" s="39"/>
      <c r="Z273" s="39"/>
      <c r="AA273" s="39"/>
      <c r="AB273" s="39"/>
      <c r="AC273" s="39"/>
      <c r="AD273" s="39"/>
      <c r="AE273" s="40"/>
      <c r="AF273" s="40"/>
      <c r="AG273" s="40"/>
      <c r="AH273" s="40"/>
      <c r="AI273" s="40"/>
      <c r="AJ273" s="40"/>
    </row>
    <row r="274">
      <c r="A274" s="20"/>
      <c r="B274" s="20"/>
      <c r="C274" s="20"/>
      <c r="D274" s="20"/>
      <c r="E274" s="17">
        <v>243.0</v>
      </c>
      <c r="F274" s="20"/>
      <c r="G274" s="222" t="s">
        <v>6060</v>
      </c>
      <c r="H274" s="42"/>
      <c r="I274" s="42"/>
      <c r="J274" s="42"/>
      <c r="K274" s="42"/>
      <c r="L274" s="42"/>
      <c r="M274" s="42"/>
      <c r="N274" s="42"/>
      <c r="O274" s="42"/>
      <c r="P274" s="41">
        <v>19.0</v>
      </c>
      <c r="Q274" s="42"/>
      <c r="R274" s="42"/>
      <c r="S274" s="39"/>
      <c r="T274" s="39"/>
      <c r="U274" s="43">
        <v>125.0</v>
      </c>
      <c r="V274" s="39"/>
      <c r="W274" s="39"/>
      <c r="X274" s="39"/>
      <c r="Y274" s="39"/>
      <c r="Z274" s="39"/>
      <c r="AA274" s="39"/>
      <c r="AB274" s="39"/>
      <c r="AC274" s="39"/>
      <c r="AD274" s="39"/>
      <c r="AE274" s="40"/>
      <c r="AF274" s="40"/>
      <c r="AG274" s="40"/>
      <c r="AH274" s="40"/>
      <c r="AI274" s="40"/>
      <c r="AJ274" s="40"/>
    </row>
    <row r="275">
      <c r="A275" s="13">
        <v>47.0</v>
      </c>
      <c r="B275" s="13" t="s">
        <v>5778</v>
      </c>
      <c r="C275" s="54" t="s">
        <v>5779</v>
      </c>
      <c r="D275" s="16" t="s">
        <v>99</v>
      </c>
      <c r="E275" s="17">
        <v>244.0</v>
      </c>
      <c r="F275" s="94" t="s">
        <v>5780</v>
      </c>
      <c r="G275" s="1084" t="s">
        <v>6061</v>
      </c>
      <c r="H275" s="1085"/>
      <c r="I275" s="1085"/>
      <c r="J275" s="1085"/>
      <c r="K275" s="1085"/>
      <c r="L275" s="1085"/>
      <c r="M275" s="1085"/>
      <c r="N275" s="1085"/>
      <c r="O275" s="1085"/>
      <c r="P275" s="41">
        <v>19.0</v>
      </c>
      <c r="Q275" s="42"/>
      <c r="R275" s="42"/>
      <c r="S275" s="39"/>
      <c r="T275" s="39"/>
      <c r="U275" s="43">
        <v>125.0</v>
      </c>
      <c r="V275" s="39"/>
      <c r="W275" s="39"/>
      <c r="X275" s="39"/>
      <c r="Y275" s="39"/>
      <c r="Z275" s="39"/>
      <c r="AA275" s="39"/>
      <c r="AB275" s="39"/>
      <c r="AC275" s="39"/>
      <c r="AD275" s="39"/>
      <c r="AE275" s="40"/>
      <c r="AF275" s="40"/>
      <c r="AG275" s="40"/>
      <c r="AH275" s="40"/>
      <c r="AI275" s="40"/>
      <c r="AJ275" s="40"/>
    </row>
    <row r="276">
      <c r="A276" s="20"/>
      <c r="B276" s="20"/>
      <c r="C276" s="20"/>
      <c r="D276" s="20"/>
      <c r="E276" s="17">
        <v>245.0</v>
      </c>
      <c r="F276" s="20"/>
      <c r="G276" s="222" t="s">
        <v>6062</v>
      </c>
      <c r="H276" s="42"/>
      <c r="I276" s="42"/>
      <c r="J276" s="42"/>
      <c r="K276" s="42"/>
      <c r="L276" s="42"/>
      <c r="M276" s="42"/>
      <c r="N276" s="42"/>
      <c r="O276" s="42"/>
      <c r="P276" s="41">
        <v>19.0</v>
      </c>
      <c r="Q276" s="42"/>
      <c r="R276" s="42"/>
      <c r="S276" s="39"/>
      <c r="T276" s="39"/>
      <c r="U276" s="43">
        <v>125.0</v>
      </c>
      <c r="V276" s="39"/>
      <c r="W276" s="39"/>
      <c r="X276" s="39"/>
      <c r="Y276" s="39"/>
      <c r="Z276" s="39"/>
      <c r="AA276" s="39"/>
      <c r="AB276" s="39"/>
      <c r="AC276" s="39"/>
      <c r="AD276" s="39"/>
      <c r="AE276" s="40"/>
      <c r="AF276" s="40"/>
      <c r="AG276" s="40"/>
      <c r="AH276" s="40"/>
      <c r="AI276" s="40"/>
      <c r="AJ276" s="40"/>
    </row>
    <row r="277">
      <c r="A277" s="13">
        <v>48.0</v>
      </c>
      <c r="B277" s="13" t="s">
        <v>5781</v>
      </c>
      <c r="C277" s="54" t="s">
        <v>5782</v>
      </c>
      <c r="D277" s="16" t="s">
        <v>99</v>
      </c>
      <c r="E277" s="17">
        <v>246.0</v>
      </c>
      <c r="F277" s="94" t="s">
        <v>5783</v>
      </c>
      <c r="G277" s="1084" t="s">
        <v>6063</v>
      </c>
      <c r="H277" s="1085"/>
      <c r="I277" s="1085"/>
      <c r="J277" s="1085"/>
      <c r="K277" s="1085"/>
      <c r="L277" s="1085"/>
      <c r="M277" s="1085"/>
      <c r="N277" s="1085"/>
      <c r="O277" s="1085"/>
      <c r="P277" s="41">
        <v>19.0</v>
      </c>
      <c r="Q277" s="42"/>
      <c r="R277" s="42"/>
      <c r="S277" s="39"/>
      <c r="T277" s="39"/>
      <c r="U277" s="43">
        <v>125.0</v>
      </c>
      <c r="V277" s="39"/>
      <c r="W277" s="39"/>
      <c r="X277" s="39"/>
      <c r="Y277" s="39"/>
      <c r="Z277" s="39"/>
      <c r="AA277" s="39"/>
      <c r="AB277" s="39"/>
      <c r="AC277" s="39"/>
      <c r="AD277" s="39"/>
      <c r="AE277" s="40"/>
      <c r="AF277" s="40"/>
      <c r="AG277" s="40"/>
      <c r="AH277" s="40"/>
      <c r="AI277" s="40"/>
      <c r="AJ277" s="40"/>
    </row>
    <row r="278">
      <c r="A278" s="20"/>
      <c r="B278" s="23"/>
      <c r="C278" s="23"/>
      <c r="D278" s="23"/>
      <c r="E278" s="17">
        <v>247.0</v>
      </c>
      <c r="F278" s="23"/>
      <c r="G278" s="222" t="s">
        <v>6064</v>
      </c>
      <c r="H278" s="42"/>
      <c r="I278" s="42"/>
      <c r="J278" s="42"/>
      <c r="K278" s="42"/>
      <c r="L278" s="42"/>
      <c r="M278" s="42"/>
      <c r="N278" s="42"/>
      <c r="O278" s="42"/>
      <c r="P278" s="41">
        <v>19.0</v>
      </c>
      <c r="Q278" s="42"/>
      <c r="R278" s="42"/>
      <c r="S278" s="39"/>
      <c r="T278" s="39"/>
      <c r="U278" s="43">
        <v>125.0</v>
      </c>
      <c r="V278" s="39"/>
      <c r="W278" s="39"/>
      <c r="X278" s="39"/>
      <c r="Y278" s="39"/>
      <c r="Z278" s="39"/>
      <c r="AA278" s="39"/>
      <c r="AB278" s="39"/>
      <c r="AC278" s="39"/>
      <c r="AD278" s="39"/>
      <c r="AE278" s="40"/>
      <c r="AF278" s="40"/>
      <c r="AG278" s="40"/>
      <c r="AH278" s="40"/>
      <c r="AI278" s="40"/>
      <c r="AJ278" s="40"/>
    </row>
    <row r="279">
      <c r="A279" s="31"/>
      <c r="B279" s="20"/>
      <c r="C279" s="20"/>
      <c r="D279" s="20"/>
      <c r="E279" s="17">
        <v>248.0</v>
      </c>
      <c r="F279" s="20"/>
      <c r="G279" s="1084" t="s">
        <v>6065</v>
      </c>
      <c r="H279" s="1085"/>
      <c r="I279" s="1085"/>
      <c r="J279" s="1085"/>
      <c r="K279" s="1085"/>
      <c r="L279" s="1085"/>
      <c r="M279" s="1085"/>
      <c r="N279" s="1085"/>
      <c r="O279" s="1085"/>
      <c r="P279" s="1063"/>
      <c r="Q279" s="515"/>
      <c r="R279" s="515"/>
      <c r="S279" s="40"/>
      <c r="T279" s="40"/>
      <c r="U279" s="1064"/>
      <c r="V279" s="40"/>
      <c r="W279" s="40"/>
      <c r="X279" s="40"/>
      <c r="Y279" s="40"/>
      <c r="Z279" s="40"/>
      <c r="AA279" s="40"/>
      <c r="AB279" s="40"/>
      <c r="AC279" s="40"/>
      <c r="AD279" s="40"/>
      <c r="AE279" s="40"/>
      <c r="AF279" s="40"/>
      <c r="AG279" s="40"/>
      <c r="AH279" s="40"/>
      <c r="AI279" s="40"/>
      <c r="AJ279" s="40"/>
    </row>
    <row r="280">
      <c r="A280" s="13">
        <v>47.0</v>
      </c>
      <c r="B280" s="13" t="s">
        <v>5784</v>
      </c>
      <c r="C280" s="54" t="s">
        <v>5785</v>
      </c>
      <c r="D280" s="16" t="s">
        <v>99</v>
      </c>
      <c r="E280" s="17">
        <v>249.0</v>
      </c>
      <c r="F280" s="732" t="s">
        <v>5786</v>
      </c>
      <c r="G280" s="36" t="s">
        <v>6066</v>
      </c>
      <c r="H280" s="204"/>
      <c r="I280" s="204"/>
      <c r="J280" s="204"/>
      <c r="K280" s="204"/>
      <c r="L280" s="204"/>
      <c r="M280" s="204"/>
      <c r="N280" s="204"/>
      <c r="O280" s="204"/>
      <c r="P280" s="4"/>
      <c r="Q280" s="4"/>
      <c r="R280" s="4"/>
      <c r="S280" s="4"/>
      <c r="T280" s="4"/>
      <c r="U280" s="4"/>
      <c r="V280" s="4"/>
      <c r="W280" s="4"/>
      <c r="X280" s="4"/>
      <c r="Y280" s="4"/>
      <c r="Z280" s="4"/>
      <c r="AA280" s="4"/>
      <c r="AB280" s="4"/>
      <c r="AC280" s="4"/>
      <c r="AD280" s="4"/>
      <c r="AE280" s="4"/>
      <c r="AF280" s="4"/>
      <c r="AG280" s="4"/>
      <c r="AH280" s="4"/>
      <c r="AI280" s="4"/>
      <c r="AJ280" s="4"/>
    </row>
    <row r="281">
      <c r="A281" s="20"/>
      <c r="B281" s="20"/>
      <c r="C281" s="20"/>
      <c r="D281" s="20"/>
      <c r="E281" s="17">
        <v>250.0</v>
      </c>
      <c r="F281" s="20"/>
      <c r="G281" s="1073" t="s">
        <v>6067</v>
      </c>
      <c r="H281" s="1077"/>
      <c r="I281" s="1077"/>
      <c r="J281" s="1077"/>
      <c r="K281" s="1077"/>
      <c r="L281" s="1077"/>
      <c r="M281" s="1077"/>
      <c r="N281" s="1077"/>
      <c r="O281" s="1077"/>
      <c r="P281" s="31">
        <v>19.0</v>
      </c>
      <c r="Q281" s="38"/>
      <c r="R281" s="38"/>
      <c r="S281" s="33"/>
      <c r="T281" s="17"/>
      <c r="U281" s="17">
        <v>125.0</v>
      </c>
      <c r="V281" s="18"/>
      <c r="W281" s="25"/>
      <c r="X281" s="25"/>
      <c r="Y281" s="25"/>
      <c r="Z281" s="25"/>
      <c r="AA281" s="25"/>
      <c r="AB281" s="25"/>
      <c r="AC281" s="25"/>
      <c r="AD281" s="25"/>
      <c r="AE281" s="4"/>
      <c r="AF281" s="4"/>
      <c r="AG281" s="4"/>
      <c r="AH281" s="4"/>
      <c r="AI281" s="4"/>
      <c r="AJ281" s="4"/>
    </row>
    <row r="282">
      <c r="A282" s="13">
        <v>48.0</v>
      </c>
      <c r="B282" s="13" t="s">
        <v>5787</v>
      </c>
      <c r="C282" s="54" t="s">
        <v>5788</v>
      </c>
      <c r="D282" s="16" t="s">
        <v>99</v>
      </c>
      <c r="E282" s="17">
        <v>251.0</v>
      </c>
      <c r="F282" s="732" t="s">
        <v>5789</v>
      </c>
      <c r="G282" s="36" t="s">
        <v>6068</v>
      </c>
      <c r="H282" s="204"/>
      <c r="I282" s="204"/>
      <c r="J282" s="204"/>
      <c r="K282" s="204"/>
      <c r="L282" s="204"/>
      <c r="M282" s="204"/>
      <c r="N282" s="204"/>
      <c r="O282" s="204"/>
      <c r="P282" s="31">
        <v>19.0</v>
      </c>
      <c r="Q282" s="38"/>
      <c r="R282" s="38"/>
      <c r="S282" s="33"/>
      <c r="T282" s="17"/>
      <c r="U282" s="17">
        <v>125.0</v>
      </c>
      <c r="V282" s="18"/>
      <c r="W282" s="25"/>
      <c r="X282" s="25"/>
      <c r="Y282" s="25"/>
      <c r="Z282" s="25"/>
      <c r="AA282" s="25"/>
      <c r="AB282" s="25"/>
      <c r="AC282" s="25"/>
      <c r="AD282" s="25"/>
      <c r="AE282" s="4"/>
      <c r="AF282" s="4"/>
      <c r="AG282" s="4"/>
      <c r="AH282" s="4"/>
      <c r="AI282" s="4"/>
      <c r="AJ282" s="4"/>
    </row>
    <row r="283">
      <c r="A283" s="23"/>
      <c r="B283" s="23"/>
      <c r="C283" s="23"/>
      <c r="D283" s="23"/>
      <c r="E283" s="17">
        <v>252.0</v>
      </c>
      <c r="F283" s="23"/>
      <c r="G283" s="1073" t="s">
        <v>6069</v>
      </c>
      <c r="H283" s="1077"/>
      <c r="I283" s="1077"/>
      <c r="J283" s="1077"/>
      <c r="K283" s="1077"/>
      <c r="L283" s="1077"/>
      <c r="M283" s="1077"/>
      <c r="N283" s="1077"/>
      <c r="O283" s="1077"/>
      <c r="P283" s="31"/>
      <c r="Q283" s="38"/>
      <c r="R283" s="38"/>
      <c r="S283" s="33"/>
      <c r="T283" s="17"/>
      <c r="U283" s="17"/>
      <c r="V283" s="18"/>
      <c r="W283" s="25"/>
      <c r="X283" s="25"/>
      <c r="Y283" s="25"/>
      <c r="Z283" s="25"/>
      <c r="AA283" s="25"/>
      <c r="AB283" s="25"/>
      <c r="AC283" s="25"/>
      <c r="AD283" s="25"/>
      <c r="AE283" s="4"/>
      <c r="AF283" s="4"/>
      <c r="AG283" s="4"/>
      <c r="AH283" s="4"/>
      <c r="AI283" s="4"/>
      <c r="AJ283" s="4"/>
    </row>
    <row r="284">
      <c r="A284" s="23"/>
      <c r="B284" s="23"/>
      <c r="C284" s="23"/>
      <c r="D284" s="23"/>
      <c r="E284" s="17">
        <v>253.0</v>
      </c>
      <c r="F284" s="23"/>
      <c r="G284" s="36" t="s">
        <v>6070</v>
      </c>
      <c r="H284" s="204"/>
      <c r="I284" s="204"/>
      <c r="J284" s="204"/>
      <c r="K284" s="204"/>
      <c r="L284" s="204"/>
      <c r="M284" s="204"/>
      <c r="N284" s="204"/>
      <c r="O284" s="204"/>
      <c r="P284" s="31"/>
      <c r="Q284" s="38"/>
      <c r="R284" s="38"/>
      <c r="S284" s="33"/>
      <c r="T284" s="17"/>
      <c r="U284" s="17"/>
      <c r="V284" s="18"/>
      <c r="W284" s="25"/>
      <c r="X284" s="25"/>
      <c r="Y284" s="25"/>
      <c r="Z284" s="25"/>
      <c r="AA284" s="25"/>
      <c r="AB284" s="25"/>
      <c r="AC284" s="25"/>
      <c r="AD284" s="25"/>
      <c r="AE284" s="4"/>
      <c r="AF284" s="4"/>
      <c r="AG284" s="4"/>
      <c r="AH284" s="4"/>
      <c r="AI284" s="4"/>
      <c r="AJ284" s="4"/>
    </row>
    <row r="285">
      <c r="A285" s="23"/>
      <c r="B285" s="23"/>
      <c r="C285" s="23"/>
      <c r="D285" s="23"/>
      <c r="E285" s="17">
        <v>254.0</v>
      </c>
      <c r="F285" s="20"/>
      <c r="G285" s="1073" t="s">
        <v>6071</v>
      </c>
      <c r="H285" s="1077"/>
      <c r="I285" s="1077"/>
      <c r="J285" s="1077"/>
      <c r="K285" s="1077"/>
      <c r="L285" s="1077"/>
      <c r="M285" s="1077"/>
      <c r="N285" s="1077"/>
      <c r="O285" s="1077"/>
      <c r="P285" s="31"/>
      <c r="Q285" s="38"/>
      <c r="R285" s="38"/>
      <c r="S285" s="33"/>
      <c r="T285" s="17"/>
      <c r="U285" s="17"/>
      <c r="V285" s="18"/>
      <c r="W285" s="25"/>
      <c r="X285" s="25"/>
      <c r="Y285" s="25"/>
      <c r="Z285" s="25"/>
      <c r="AA285" s="25"/>
      <c r="AB285" s="25"/>
      <c r="AC285" s="25"/>
      <c r="AD285" s="25"/>
      <c r="AE285" s="4"/>
      <c r="AF285" s="4"/>
      <c r="AG285" s="4"/>
      <c r="AH285" s="4"/>
      <c r="AI285" s="4"/>
      <c r="AJ285" s="4"/>
    </row>
    <row r="286">
      <c r="A286" s="23"/>
      <c r="B286" s="23"/>
      <c r="C286" s="23"/>
      <c r="D286" s="23"/>
      <c r="E286" s="17">
        <v>255.0</v>
      </c>
      <c r="F286" s="18" t="s">
        <v>5790</v>
      </c>
      <c r="G286" s="36" t="s">
        <v>6072</v>
      </c>
      <c r="H286" s="204"/>
      <c r="I286" s="204"/>
      <c r="J286" s="204"/>
      <c r="K286" s="204"/>
      <c r="L286" s="204"/>
      <c r="M286" s="204"/>
      <c r="N286" s="204"/>
      <c r="O286" s="204"/>
      <c r="P286" s="31"/>
      <c r="Q286" s="38"/>
      <c r="R286" s="38"/>
      <c r="S286" s="33"/>
      <c r="T286" s="17"/>
      <c r="U286" s="17"/>
      <c r="V286" s="18"/>
      <c r="W286" s="25"/>
      <c r="X286" s="25"/>
      <c r="Y286" s="25"/>
      <c r="Z286" s="25"/>
      <c r="AA286" s="25"/>
      <c r="AB286" s="25"/>
      <c r="AC286" s="25"/>
      <c r="AD286" s="25"/>
      <c r="AE286" s="4"/>
      <c r="AF286" s="4"/>
      <c r="AG286" s="4"/>
      <c r="AH286" s="4"/>
      <c r="AI286" s="4"/>
      <c r="AJ286" s="4"/>
    </row>
    <row r="287">
      <c r="A287" s="23"/>
      <c r="B287" s="23"/>
      <c r="C287" s="23"/>
      <c r="D287" s="23"/>
      <c r="E287" s="17">
        <v>256.0</v>
      </c>
      <c r="F287" s="732" t="s">
        <v>5791</v>
      </c>
      <c r="G287" s="1073" t="s">
        <v>6073</v>
      </c>
      <c r="H287" s="1077"/>
      <c r="I287" s="1077"/>
      <c r="J287" s="1077"/>
      <c r="K287" s="1077"/>
      <c r="L287" s="1077"/>
      <c r="M287" s="1077"/>
      <c r="N287" s="1077"/>
      <c r="O287" s="1077"/>
      <c r="P287" s="31"/>
      <c r="Q287" s="38"/>
      <c r="R287" s="38"/>
      <c r="S287" s="33"/>
      <c r="T287" s="17"/>
      <c r="U287" s="17"/>
      <c r="V287" s="18"/>
      <c r="W287" s="25"/>
      <c r="X287" s="25"/>
      <c r="Y287" s="25"/>
      <c r="Z287" s="25"/>
      <c r="AA287" s="25"/>
      <c r="AB287" s="25"/>
      <c r="AC287" s="25"/>
      <c r="AD287" s="25"/>
      <c r="AE287" s="4"/>
      <c r="AF287" s="4"/>
      <c r="AG287" s="4"/>
      <c r="AH287" s="4"/>
      <c r="AI287" s="4"/>
      <c r="AJ287" s="4"/>
    </row>
    <row r="288">
      <c r="A288" s="23"/>
      <c r="B288" s="23"/>
      <c r="C288" s="23"/>
      <c r="D288" s="23"/>
      <c r="E288" s="17">
        <v>257.0</v>
      </c>
      <c r="F288" s="23"/>
      <c r="G288" s="36" t="s">
        <v>6074</v>
      </c>
      <c r="H288" s="204"/>
      <c r="I288" s="204"/>
      <c r="J288" s="204"/>
      <c r="K288" s="204"/>
      <c r="L288" s="204"/>
      <c r="M288" s="204"/>
      <c r="N288" s="204"/>
      <c r="O288" s="204"/>
      <c r="P288" s="31">
        <v>19.0</v>
      </c>
      <c r="Q288" s="38"/>
      <c r="R288" s="38"/>
      <c r="S288" s="33"/>
      <c r="T288" s="17"/>
      <c r="U288" s="17">
        <v>125.0</v>
      </c>
      <c r="V288" s="18"/>
      <c r="W288" s="25"/>
      <c r="X288" s="25"/>
      <c r="Y288" s="25"/>
      <c r="Z288" s="25"/>
      <c r="AA288" s="25"/>
      <c r="AB288" s="25"/>
      <c r="AC288" s="25"/>
      <c r="AD288" s="25"/>
      <c r="AE288" s="4"/>
      <c r="AF288" s="4"/>
      <c r="AG288" s="4"/>
      <c r="AH288" s="4"/>
      <c r="AI288" s="4"/>
      <c r="AJ288" s="4"/>
    </row>
    <row r="289">
      <c r="A289" s="20"/>
      <c r="B289" s="20"/>
      <c r="C289" s="20"/>
      <c r="D289" s="20"/>
      <c r="E289" s="17">
        <v>258.0</v>
      </c>
      <c r="F289" s="20"/>
      <c r="G289" s="1073" t="s">
        <v>6075</v>
      </c>
      <c r="H289" s="1077"/>
      <c r="I289" s="1077"/>
      <c r="J289" s="1077"/>
      <c r="K289" s="1077"/>
      <c r="L289" s="1077"/>
      <c r="M289" s="1077"/>
      <c r="N289" s="1077"/>
      <c r="O289" s="1077"/>
      <c r="P289" s="31"/>
      <c r="Q289" s="38"/>
      <c r="R289" s="38"/>
      <c r="S289" s="33"/>
      <c r="T289" s="17"/>
      <c r="U289" s="17"/>
      <c r="V289" s="18"/>
      <c r="W289" s="25"/>
      <c r="X289" s="25"/>
      <c r="Y289" s="25"/>
      <c r="Z289" s="25"/>
      <c r="AA289" s="25"/>
      <c r="AB289" s="25"/>
      <c r="AC289" s="25"/>
      <c r="AD289" s="25"/>
      <c r="AE289" s="4"/>
      <c r="AF289" s="4"/>
      <c r="AG289" s="4"/>
      <c r="AH289" s="4"/>
      <c r="AI289" s="4"/>
      <c r="AJ289" s="4"/>
    </row>
    <row r="290">
      <c r="A290" s="13">
        <v>49.0</v>
      </c>
      <c r="B290" s="13" t="s">
        <v>5792</v>
      </c>
      <c r="C290" s="54" t="s">
        <v>5793</v>
      </c>
      <c r="D290" s="16" t="s">
        <v>42</v>
      </c>
      <c r="E290" s="17">
        <v>259.0</v>
      </c>
      <c r="F290" s="732" t="s">
        <v>5794</v>
      </c>
      <c r="G290" s="36" t="s">
        <v>6076</v>
      </c>
      <c r="H290" s="204"/>
      <c r="I290" s="204"/>
      <c r="J290" s="204"/>
      <c r="K290" s="204"/>
      <c r="L290" s="204"/>
      <c r="M290" s="204"/>
      <c r="N290" s="204"/>
      <c r="O290" s="204"/>
      <c r="P290" s="31">
        <v>19.0</v>
      </c>
      <c r="Q290" s="38"/>
      <c r="R290" s="38"/>
      <c r="S290" s="33"/>
      <c r="T290" s="17"/>
      <c r="U290" s="17">
        <v>125.0</v>
      </c>
      <c r="V290" s="18"/>
      <c r="W290" s="25"/>
      <c r="X290" s="25"/>
      <c r="Y290" s="25"/>
      <c r="Z290" s="25"/>
      <c r="AA290" s="25"/>
      <c r="AB290" s="25"/>
      <c r="AC290" s="25"/>
      <c r="AD290" s="25"/>
      <c r="AE290" s="4"/>
      <c r="AF290" s="4"/>
      <c r="AG290" s="4"/>
      <c r="AH290" s="4"/>
      <c r="AI290" s="4"/>
      <c r="AJ290" s="4"/>
    </row>
    <row r="291">
      <c r="A291" s="20"/>
      <c r="B291" s="20"/>
      <c r="C291" s="20"/>
      <c r="D291" s="20"/>
      <c r="E291" s="17">
        <v>260.0</v>
      </c>
      <c r="F291" s="20"/>
      <c r="G291" s="1073" t="s">
        <v>6077</v>
      </c>
      <c r="H291" s="1077"/>
      <c r="I291" s="1077"/>
      <c r="J291" s="1077"/>
      <c r="K291" s="1077"/>
      <c r="L291" s="1077"/>
      <c r="M291" s="1077"/>
      <c r="N291" s="1077"/>
      <c r="O291" s="1077"/>
      <c r="P291" s="31">
        <v>19.0</v>
      </c>
      <c r="Q291" s="38"/>
      <c r="R291" s="38"/>
      <c r="S291" s="33"/>
      <c r="T291" s="17"/>
      <c r="U291" s="17">
        <v>125.0</v>
      </c>
      <c r="V291" s="18"/>
      <c r="W291" s="25"/>
      <c r="X291" s="25"/>
      <c r="Y291" s="25"/>
      <c r="Z291" s="25"/>
      <c r="AA291" s="25"/>
      <c r="AB291" s="25"/>
      <c r="AC291" s="25"/>
      <c r="AD291" s="25"/>
      <c r="AE291" s="4"/>
      <c r="AF291" s="4"/>
      <c r="AG291" s="4"/>
      <c r="AH291" s="4"/>
      <c r="AI291" s="4"/>
      <c r="AJ291" s="4"/>
    </row>
    <row r="292">
      <c r="A292" s="13">
        <v>48.0</v>
      </c>
      <c r="B292" s="13" t="s">
        <v>5795</v>
      </c>
      <c r="C292" s="54" t="s">
        <v>5796</v>
      </c>
      <c r="D292" s="16" t="s">
        <v>99</v>
      </c>
      <c r="E292" s="17">
        <v>261.0</v>
      </c>
      <c r="F292" s="732" t="s">
        <v>5797</v>
      </c>
      <c r="G292" s="36" t="s">
        <v>6078</v>
      </c>
      <c r="H292" s="204"/>
      <c r="I292" s="204"/>
      <c r="J292" s="204"/>
      <c r="K292" s="204"/>
      <c r="L292" s="204"/>
      <c r="M292" s="204"/>
      <c r="N292" s="204"/>
      <c r="O292" s="204"/>
      <c r="P292" s="31">
        <v>19.0</v>
      </c>
      <c r="Q292" s="38"/>
      <c r="R292" s="38"/>
      <c r="S292" s="33"/>
      <c r="T292" s="17"/>
      <c r="U292" s="17">
        <v>125.0</v>
      </c>
      <c r="V292" s="18"/>
      <c r="W292" s="25"/>
      <c r="X292" s="25"/>
      <c r="Y292" s="25"/>
      <c r="Z292" s="25"/>
      <c r="AA292" s="25"/>
      <c r="AB292" s="25"/>
      <c r="AC292" s="25"/>
      <c r="AD292" s="25"/>
      <c r="AE292" s="4"/>
      <c r="AF292" s="4"/>
      <c r="AG292" s="4"/>
      <c r="AH292" s="4"/>
      <c r="AI292" s="4"/>
      <c r="AJ292" s="4"/>
    </row>
    <row r="293">
      <c r="A293" s="20"/>
      <c r="B293" s="20"/>
      <c r="C293" s="20"/>
      <c r="D293" s="20"/>
      <c r="E293" s="17">
        <v>262.0</v>
      </c>
      <c r="F293" s="20"/>
      <c r="G293" s="1084" t="s">
        <v>6079</v>
      </c>
      <c r="H293" s="1085"/>
      <c r="I293" s="1085"/>
      <c r="J293" s="1085"/>
      <c r="K293" s="1085"/>
      <c r="L293" s="1085"/>
      <c r="M293" s="1085"/>
      <c r="N293" s="1085"/>
      <c r="O293" s="1085"/>
      <c r="P293" s="40"/>
      <c r="Q293" s="40"/>
      <c r="R293" s="40"/>
      <c r="S293" s="40"/>
      <c r="T293" s="40"/>
      <c r="U293" s="40"/>
      <c r="V293" s="40"/>
      <c r="W293" s="40"/>
      <c r="X293" s="40"/>
      <c r="Y293" s="40"/>
      <c r="Z293" s="40"/>
      <c r="AA293" s="40"/>
      <c r="AB293" s="40"/>
      <c r="AC293" s="40"/>
      <c r="AD293" s="40"/>
      <c r="AE293" s="40"/>
      <c r="AF293" s="40"/>
      <c r="AG293" s="40"/>
      <c r="AH293" s="40"/>
      <c r="AI293" s="40"/>
      <c r="AJ293" s="40"/>
    </row>
    <row r="294">
      <c r="A294" s="13">
        <v>49.0</v>
      </c>
      <c r="B294" s="13" t="s">
        <v>5798</v>
      </c>
      <c r="C294" s="54" t="s">
        <v>5799</v>
      </c>
      <c r="D294" s="16" t="s">
        <v>99</v>
      </c>
      <c r="E294" s="17">
        <v>263.0</v>
      </c>
      <c r="F294" s="1065" t="s">
        <v>5800</v>
      </c>
      <c r="G294" s="222" t="s">
        <v>6080</v>
      </c>
      <c r="H294" s="42"/>
      <c r="I294" s="42"/>
      <c r="J294" s="42"/>
      <c r="K294" s="42"/>
      <c r="L294" s="42"/>
      <c r="M294" s="42"/>
      <c r="N294" s="42"/>
      <c r="O294" s="42"/>
      <c r="P294" s="41">
        <v>19.0</v>
      </c>
      <c r="Q294" s="42"/>
      <c r="R294" s="42"/>
      <c r="S294" s="39"/>
      <c r="T294" s="39"/>
      <c r="U294" s="43">
        <v>125.0</v>
      </c>
      <c r="V294" s="39"/>
      <c r="W294" s="39"/>
      <c r="X294" s="39"/>
      <c r="Y294" s="39"/>
      <c r="Z294" s="39"/>
      <c r="AA294" s="39"/>
      <c r="AB294" s="39"/>
      <c r="AC294" s="39"/>
      <c r="AD294" s="39"/>
      <c r="AE294" s="40"/>
      <c r="AF294" s="40"/>
      <c r="AG294" s="40"/>
      <c r="AH294" s="40"/>
      <c r="AI294" s="40"/>
      <c r="AJ294" s="40"/>
    </row>
    <row r="295">
      <c r="A295" s="23"/>
      <c r="B295" s="23"/>
      <c r="C295" s="23"/>
      <c r="D295" s="23"/>
      <c r="E295" s="17">
        <v>264.0</v>
      </c>
      <c r="F295" s="23"/>
      <c r="G295" s="1084" t="s">
        <v>6081</v>
      </c>
      <c r="H295" s="1085"/>
      <c r="I295" s="1085"/>
      <c r="J295" s="1085"/>
      <c r="K295" s="1085"/>
      <c r="L295" s="1085"/>
      <c r="M295" s="1085"/>
      <c r="N295" s="1085"/>
      <c r="O295" s="1085"/>
      <c r="P295" s="41">
        <v>19.0</v>
      </c>
      <c r="Q295" s="42"/>
      <c r="R295" s="42"/>
      <c r="S295" s="39"/>
      <c r="T295" s="39"/>
      <c r="U295" s="43">
        <v>125.0</v>
      </c>
      <c r="V295" s="39"/>
      <c r="W295" s="39"/>
      <c r="X295" s="39"/>
      <c r="Y295" s="39"/>
      <c r="Z295" s="39"/>
      <c r="AA295" s="39"/>
      <c r="AB295" s="39"/>
      <c r="AC295" s="39"/>
      <c r="AD295" s="39"/>
      <c r="AE295" s="40"/>
      <c r="AF295" s="40"/>
      <c r="AG295" s="40"/>
      <c r="AH295" s="40"/>
      <c r="AI295" s="40"/>
      <c r="AJ295" s="40"/>
    </row>
    <row r="296">
      <c r="A296" s="20"/>
      <c r="B296" s="20"/>
      <c r="C296" s="20"/>
      <c r="D296" s="20"/>
      <c r="E296" s="17">
        <v>265.0</v>
      </c>
      <c r="F296" s="20"/>
      <c r="G296" s="222" t="s">
        <v>6082</v>
      </c>
      <c r="H296" s="42"/>
      <c r="I296" s="42"/>
      <c r="J296" s="42"/>
      <c r="K296" s="42"/>
      <c r="L296" s="42"/>
      <c r="M296" s="42"/>
      <c r="N296" s="42"/>
      <c r="O296" s="42"/>
      <c r="P296" s="41"/>
      <c r="Q296" s="42"/>
      <c r="R296" s="42"/>
      <c r="S296" s="39"/>
      <c r="T296" s="39"/>
      <c r="U296" s="43"/>
      <c r="V296" s="39"/>
      <c r="W296" s="39"/>
      <c r="X296" s="39"/>
      <c r="Y296" s="39"/>
      <c r="Z296" s="39"/>
      <c r="AA296" s="39"/>
      <c r="AB296" s="39"/>
      <c r="AC296" s="39"/>
      <c r="AD296" s="39"/>
      <c r="AE296" s="40"/>
      <c r="AF296" s="40"/>
      <c r="AG296" s="40"/>
      <c r="AH296" s="40"/>
      <c r="AI296" s="40"/>
      <c r="AJ296" s="40"/>
    </row>
    <row r="297">
      <c r="A297" s="13">
        <v>50.0</v>
      </c>
      <c r="B297" s="111"/>
      <c r="C297" s="54"/>
      <c r="D297" s="16"/>
      <c r="E297" s="17"/>
      <c r="F297" s="39"/>
      <c r="G297" s="1085"/>
      <c r="H297" s="1085"/>
      <c r="I297" s="1085"/>
      <c r="J297" s="1085"/>
      <c r="K297" s="1085"/>
      <c r="L297" s="1085"/>
      <c r="M297" s="1085"/>
      <c r="N297" s="1085"/>
      <c r="O297" s="1085"/>
      <c r="P297" s="41">
        <v>19.0</v>
      </c>
      <c r="Q297" s="42"/>
      <c r="R297" s="42"/>
      <c r="S297" s="39"/>
      <c r="T297" s="39"/>
      <c r="U297" s="43">
        <v>125.0</v>
      </c>
      <c r="V297" s="39"/>
      <c r="W297" s="39"/>
      <c r="X297" s="39"/>
      <c r="Y297" s="39"/>
      <c r="Z297" s="39"/>
      <c r="AA297" s="39"/>
      <c r="AB297" s="39"/>
      <c r="AC297" s="39"/>
      <c r="AD297" s="39"/>
      <c r="AE297" s="40"/>
      <c r="AF297" s="40"/>
      <c r="AG297" s="40"/>
      <c r="AH297" s="40"/>
      <c r="AI297" s="40"/>
      <c r="AJ297" s="40"/>
    </row>
    <row r="298">
      <c r="A298" s="20"/>
      <c r="B298" s="20"/>
      <c r="C298" s="20"/>
      <c r="D298" s="20"/>
      <c r="E298" s="17"/>
      <c r="F298" s="39"/>
      <c r="G298" s="42"/>
      <c r="H298" s="42"/>
      <c r="I298" s="42"/>
      <c r="J298" s="42"/>
      <c r="K298" s="42"/>
      <c r="L298" s="42"/>
      <c r="M298" s="42"/>
      <c r="N298" s="42"/>
      <c r="O298" s="42"/>
      <c r="P298" s="41">
        <v>19.0</v>
      </c>
      <c r="Q298" s="42"/>
      <c r="R298" s="42"/>
      <c r="S298" s="39"/>
      <c r="T298" s="39"/>
      <c r="U298" s="43">
        <v>125.0</v>
      </c>
      <c r="V298" s="39"/>
      <c r="W298" s="39"/>
      <c r="X298" s="39"/>
      <c r="Y298" s="39"/>
      <c r="Z298" s="39"/>
      <c r="AA298" s="39"/>
      <c r="AB298" s="39"/>
      <c r="AC298" s="39"/>
      <c r="AD298" s="39"/>
      <c r="AE298" s="40"/>
      <c r="AF298" s="40"/>
      <c r="AG298" s="40"/>
      <c r="AH298" s="40"/>
      <c r="AI298" s="40"/>
      <c r="AJ298" s="40"/>
    </row>
    <row r="299">
      <c r="A299" s="13">
        <v>49.0</v>
      </c>
      <c r="B299" s="111"/>
      <c r="C299" s="54"/>
      <c r="D299" s="16"/>
      <c r="E299" s="17"/>
      <c r="F299" s="39"/>
      <c r="G299" s="1085"/>
      <c r="H299" s="1085"/>
      <c r="I299" s="1085"/>
      <c r="J299" s="1085"/>
      <c r="K299" s="1085"/>
      <c r="L299" s="1085"/>
      <c r="M299" s="1085"/>
      <c r="N299" s="1085"/>
      <c r="O299" s="1085"/>
      <c r="P299" s="41">
        <v>19.0</v>
      </c>
      <c r="Q299" s="42"/>
      <c r="R299" s="42"/>
      <c r="S299" s="39"/>
      <c r="T299" s="39"/>
      <c r="U299" s="43">
        <v>125.0</v>
      </c>
      <c r="V299" s="39"/>
      <c r="W299" s="39"/>
      <c r="X299" s="39"/>
      <c r="Y299" s="39"/>
      <c r="Z299" s="39"/>
      <c r="AA299" s="39"/>
      <c r="AB299" s="39"/>
      <c r="AC299" s="39"/>
      <c r="AD299" s="39"/>
      <c r="AE299" s="40"/>
      <c r="AF299" s="40"/>
      <c r="AG299" s="40"/>
      <c r="AH299" s="40"/>
      <c r="AI299" s="40"/>
      <c r="AJ299" s="40"/>
    </row>
    <row r="300">
      <c r="A300" s="20"/>
      <c r="B300" s="20"/>
      <c r="C300" s="20"/>
      <c r="D300" s="20"/>
      <c r="E300" s="17"/>
      <c r="F300" s="39"/>
      <c r="G300" s="42"/>
      <c r="H300" s="42"/>
      <c r="I300" s="42"/>
      <c r="J300" s="42"/>
      <c r="K300" s="42"/>
      <c r="L300" s="42"/>
      <c r="M300" s="42"/>
      <c r="N300" s="42"/>
      <c r="O300" s="42"/>
      <c r="P300" s="41">
        <v>19.0</v>
      </c>
      <c r="Q300" s="42"/>
      <c r="R300" s="42"/>
      <c r="S300" s="39"/>
      <c r="T300" s="39"/>
      <c r="U300" s="43">
        <v>125.0</v>
      </c>
      <c r="V300" s="39"/>
      <c r="W300" s="39"/>
      <c r="X300" s="39"/>
      <c r="Y300" s="39"/>
      <c r="Z300" s="39"/>
      <c r="AA300" s="39"/>
      <c r="AB300" s="39"/>
      <c r="AC300" s="39"/>
      <c r="AD300" s="39"/>
      <c r="AE300" s="40"/>
      <c r="AF300" s="40"/>
      <c r="AG300" s="40"/>
      <c r="AH300" s="40"/>
      <c r="AI300" s="40"/>
      <c r="AJ300" s="40"/>
    </row>
    <row r="301">
      <c r="A301" s="13">
        <v>50.0</v>
      </c>
      <c r="B301" s="111"/>
      <c r="C301" s="54"/>
      <c r="D301" s="16"/>
      <c r="E301" s="17"/>
      <c r="F301" s="39"/>
      <c r="G301" s="1085"/>
      <c r="H301" s="1085"/>
      <c r="I301" s="1085"/>
      <c r="J301" s="1085"/>
      <c r="K301" s="1085"/>
      <c r="L301" s="1085"/>
      <c r="M301" s="1085"/>
      <c r="N301" s="1085"/>
      <c r="O301" s="1085"/>
      <c r="P301" s="40"/>
      <c r="Q301" s="40"/>
      <c r="R301" s="40"/>
      <c r="S301" s="40"/>
      <c r="T301" s="40"/>
      <c r="U301" s="40"/>
      <c r="V301" s="40"/>
      <c r="W301" s="40"/>
      <c r="X301" s="40"/>
      <c r="Y301" s="40"/>
      <c r="Z301" s="40"/>
      <c r="AA301" s="40"/>
      <c r="AB301" s="40"/>
      <c r="AC301" s="40"/>
      <c r="AD301" s="40"/>
      <c r="AE301" s="40"/>
      <c r="AF301" s="40"/>
      <c r="AG301" s="40"/>
      <c r="AH301" s="40"/>
      <c r="AI301" s="40"/>
      <c r="AJ301" s="40"/>
    </row>
    <row r="302">
      <c r="A302" s="20"/>
      <c r="B302" s="20"/>
      <c r="C302" s="20"/>
      <c r="D302" s="20"/>
      <c r="E302" s="17"/>
      <c r="F302" s="39"/>
      <c r="G302" s="42"/>
      <c r="H302" s="42"/>
      <c r="I302" s="42"/>
      <c r="J302" s="42"/>
      <c r="K302" s="42"/>
      <c r="L302" s="42"/>
      <c r="M302" s="42"/>
      <c r="N302" s="42"/>
      <c r="O302" s="42"/>
      <c r="P302" s="41">
        <v>19.0</v>
      </c>
      <c r="Q302" s="42"/>
      <c r="R302" s="42"/>
      <c r="S302" s="39"/>
      <c r="T302" s="39"/>
      <c r="U302" s="43">
        <v>125.0</v>
      </c>
      <c r="V302" s="39"/>
      <c r="W302" s="39"/>
      <c r="X302" s="39"/>
      <c r="Y302" s="39"/>
      <c r="Z302" s="39"/>
      <c r="AA302" s="39"/>
      <c r="AB302" s="39"/>
      <c r="AC302" s="39"/>
      <c r="AD302" s="39"/>
      <c r="AE302" s="40"/>
      <c r="AF302" s="40"/>
      <c r="AG302" s="40"/>
      <c r="AH302" s="40"/>
      <c r="AI302" s="40"/>
      <c r="AJ302" s="40"/>
    </row>
    <row r="303">
      <c r="A303" s="13">
        <v>51.0</v>
      </c>
      <c r="B303" s="111"/>
      <c r="C303" s="54"/>
      <c r="D303" s="16"/>
      <c r="E303" s="17"/>
      <c r="F303" s="39"/>
      <c r="G303" s="1085"/>
      <c r="H303" s="1085"/>
      <c r="I303" s="1085"/>
      <c r="J303" s="1085"/>
      <c r="K303" s="1085"/>
      <c r="L303" s="1085"/>
      <c r="M303" s="1085"/>
      <c r="N303" s="1085"/>
      <c r="O303" s="1085"/>
      <c r="P303" s="41">
        <v>19.0</v>
      </c>
      <c r="Q303" s="42"/>
      <c r="R303" s="42"/>
      <c r="S303" s="39"/>
      <c r="T303" s="39"/>
      <c r="U303" s="43">
        <v>125.0</v>
      </c>
      <c r="V303" s="39"/>
      <c r="W303" s="39"/>
      <c r="X303" s="39"/>
      <c r="Y303" s="39"/>
      <c r="Z303" s="39"/>
      <c r="AA303" s="39"/>
      <c r="AB303" s="39"/>
      <c r="AC303" s="39"/>
      <c r="AD303" s="39"/>
      <c r="AE303" s="40"/>
      <c r="AF303" s="40"/>
      <c r="AG303" s="40"/>
      <c r="AH303" s="40"/>
      <c r="AI303" s="40"/>
      <c r="AJ303" s="40"/>
    </row>
    <row r="304">
      <c r="A304" s="20"/>
      <c r="B304" s="20"/>
      <c r="C304" s="20"/>
      <c r="D304" s="20"/>
      <c r="E304" s="17"/>
      <c r="F304" s="39"/>
      <c r="G304" s="42"/>
      <c r="H304" s="42"/>
      <c r="I304" s="42"/>
      <c r="J304" s="42"/>
      <c r="K304" s="42"/>
      <c r="L304" s="42"/>
      <c r="M304" s="42"/>
      <c r="N304" s="42"/>
      <c r="O304" s="42"/>
      <c r="P304" s="41">
        <v>19.0</v>
      </c>
      <c r="Q304" s="42"/>
      <c r="R304" s="42"/>
      <c r="S304" s="39"/>
      <c r="T304" s="39"/>
      <c r="U304" s="43">
        <v>125.0</v>
      </c>
      <c r="V304" s="39"/>
      <c r="W304" s="39"/>
      <c r="X304" s="39"/>
      <c r="Y304" s="39"/>
      <c r="Z304" s="39"/>
      <c r="AA304" s="39"/>
      <c r="AB304" s="39"/>
      <c r="AC304" s="39"/>
      <c r="AD304" s="39"/>
      <c r="AE304" s="40"/>
      <c r="AF304" s="40"/>
      <c r="AG304" s="40"/>
      <c r="AH304" s="40"/>
      <c r="AI304" s="40"/>
      <c r="AJ304" s="40"/>
    </row>
    <row r="305">
      <c r="A305" s="13">
        <v>75.0</v>
      </c>
      <c r="B305" s="111"/>
      <c r="C305" s="54"/>
      <c r="D305" s="16"/>
      <c r="E305" s="17"/>
      <c r="F305" s="39"/>
      <c r="G305" s="1085"/>
      <c r="H305" s="1085"/>
      <c r="I305" s="1085"/>
      <c r="J305" s="1085"/>
      <c r="K305" s="1085"/>
      <c r="L305" s="1085"/>
      <c r="M305" s="1085"/>
      <c r="N305" s="1085"/>
      <c r="O305" s="1085"/>
      <c r="P305" s="41">
        <v>19.0</v>
      </c>
      <c r="Q305" s="42"/>
      <c r="R305" s="42"/>
      <c r="S305" s="39"/>
      <c r="T305" s="39"/>
      <c r="U305" s="43">
        <v>125.0</v>
      </c>
      <c r="V305" s="39"/>
      <c r="W305" s="39"/>
      <c r="X305" s="39"/>
      <c r="Y305" s="39"/>
      <c r="Z305" s="39"/>
      <c r="AA305" s="39"/>
      <c r="AB305" s="39"/>
      <c r="AC305" s="39"/>
      <c r="AD305" s="39"/>
      <c r="AE305" s="40"/>
      <c r="AF305" s="40"/>
      <c r="AG305" s="40"/>
      <c r="AH305" s="40"/>
      <c r="AI305" s="40"/>
      <c r="AJ305" s="40"/>
    </row>
    <row r="306">
      <c r="A306" s="20"/>
      <c r="B306" s="20"/>
      <c r="C306" s="20"/>
      <c r="D306" s="20"/>
      <c r="E306" s="17"/>
      <c r="F306" s="39"/>
      <c r="G306" s="42"/>
      <c r="H306" s="42"/>
      <c r="I306" s="42"/>
      <c r="J306" s="42"/>
      <c r="K306" s="42"/>
      <c r="L306" s="42"/>
      <c r="M306" s="42"/>
      <c r="N306" s="42"/>
      <c r="O306" s="42"/>
      <c r="P306" s="41">
        <v>19.0</v>
      </c>
      <c r="Q306" s="42"/>
      <c r="R306" s="42"/>
      <c r="S306" s="39"/>
      <c r="T306" s="39"/>
      <c r="U306" s="43">
        <v>125.0</v>
      </c>
      <c r="V306" s="39"/>
      <c r="W306" s="39"/>
      <c r="X306" s="39"/>
      <c r="Y306" s="39"/>
      <c r="Z306" s="39"/>
      <c r="AA306" s="39"/>
      <c r="AB306" s="39"/>
      <c r="AC306" s="39"/>
      <c r="AD306" s="39"/>
      <c r="AE306" s="40"/>
      <c r="AF306" s="40"/>
      <c r="AG306" s="40"/>
      <c r="AH306" s="40"/>
      <c r="AI306" s="40"/>
      <c r="AJ306" s="40"/>
    </row>
    <row r="307">
      <c r="A307" s="13">
        <v>76.0</v>
      </c>
      <c r="B307" s="111"/>
      <c r="C307" s="54"/>
      <c r="D307" s="16"/>
      <c r="E307" s="17"/>
      <c r="F307" s="39"/>
      <c r="G307" s="1085"/>
      <c r="H307" s="1085"/>
      <c r="I307" s="1085"/>
      <c r="J307" s="1085"/>
      <c r="K307" s="1085"/>
      <c r="L307" s="1085"/>
      <c r="M307" s="1085"/>
      <c r="N307" s="1085"/>
      <c r="O307" s="1085"/>
      <c r="P307" s="41">
        <v>19.0</v>
      </c>
      <c r="Q307" s="42"/>
      <c r="R307" s="42"/>
      <c r="S307" s="39"/>
      <c r="T307" s="39"/>
      <c r="U307" s="43">
        <v>125.0</v>
      </c>
      <c r="V307" s="39"/>
      <c r="W307" s="39"/>
      <c r="X307" s="39"/>
      <c r="Y307" s="39"/>
      <c r="Z307" s="39"/>
      <c r="AA307" s="39"/>
      <c r="AB307" s="39"/>
      <c r="AC307" s="39"/>
      <c r="AD307" s="39"/>
      <c r="AE307" s="40"/>
      <c r="AF307" s="40"/>
      <c r="AG307" s="40"/>
      <c r="AH307" s="40"/>
      <c r="AI307" s="40"/>
      <c r="AJ307" s="40"/>
    </row>
    <row r="308">
      <c r="A308" s="20"/>
      <c r="B308" s="20"/>
      <c r="C308" s="20"/>
      <c r="D308" s="20"/>
      <c r="E308" s="17"/>
      <c r="F308" s="39"/>
      <c r="G308" s="42"/>
      <c r="H308" s="42"/>
      <c r="I308" s="42"/>
      <c r="J308" s="42"/>
      <c r="K308" s="42"/>
      <c r="L308" s="42"/>
      <c r="M308" s="42"/>
      <c r="N308" s="42"/>
      <c r="O308" s="42"/>
      <c r="P308" s="41">
        <v>19.0</v>
      </c>
      <c r="Q308" s="42"/>
      <c r="R308" s="42"/>
      <c r="S308" s="39"/>
      <c r="T308" s="39"/>
      <c r="U308" s="43">
        <v>125.0</v>
      </c>
      <c r="V308" s="39"/>
      <c r="W308" s="39"/>
      <c r="X308" s="39"/>
      <c r="Y308" s="39"/>
      <c r="Z308" s="39"/>
      <c r="AA308" s="39"/>
      <c r="AB308" s="39"/>
      <c r="AC308" s="39"/>
      <c r="AD308" s="39"/>
      <c r="AE308" s="40"/>
      <c r="AF308" s="40"/>
      <c r="AG308" s="40"/>
      <c r="AH308" s="40"/>
      <c r="AI308" s="40"/>
      <c r="AJ308" s="40"/>
    </row>
    <row r="309">
      <c r="A309" s="13">
        <v>77.0</v>
      </c>
      <c r="B309" s="111"/>
      <c r="C309" s="54"/>
      <c r="D309" s="16"/>
      <c r="E309" s="17"/>
      <c r="F309" s="39"/>
      <c r="G309" s="1085"/>
      <c r="H309" s="1085"/>
      <c r="I309" s="1085"/>
      <c r="J309" s="1085"/>
      <c r="K309" s="1085"/>
      <c r="L309" s="1085"/>
      <c r="M309" s="1085"/>
      <c r="N309" s="1085"/>
      <c r="O309" s="1085"/>
      <c r="P309" s="41">
        <v>19.0</v>
      </c>
      <c r="Q309" s="42"/>
      <c r="R309" s="42"/>
      <c r="S309" s="39"/>
      <c r="T309" s="39"/>
      <c r="U309" s="43">
        <v>125.0</v>
      </c>
      <c r="V309" s="39"/>
      <c r="W309" s="39"/>
      <c r="X309" s="39"/>
      <c r="Y309" s="39"/>
      <c r="Z309" s="39"/>
      <c r="AA309" s="39"/>
      <c r="AB309" s="39"/>
      <c r="AC309" s="39"/>
      <c r="AD309" s="39"/>
      <c r="AE309" s="40"/>
      <c r="AF309" s="40"/>
      <c r="AG309" s="40"/>
      <c r="AH309" s="40"/>
      <c r="AI309" s="40"/>
      <c r="AJ309" s="40"/>
    </row>
    <row r="310">
      <c r="A310" s="20"/>
      <c r="B310" s="20"/>
      <c r="C310" s="20"/>
      <c r="D310" s="20"/>
      <c r="E310" s="17"/>
      <c r="F310" s="39"/>
      <c r="G310" s="42"/>
      <c r="H310" s="42"/>
      <c r="I310" s="42"/>
      <c r="J310" s="42"/>
      <c r="K310" s="42"/>
      <c r="L310" s="42"/>
      <c r="M310" s="42"/>
      <c r="N310" s="42"/>
      <c r="O310" s="42"/>
      <c r="P310" s="41">
        <v>19.0</v>
      </c>
      <c r="Q310" s="42"/>
      <c r="R310" s="42"/>
      <c r="S310" s="39"/>
      <c r="T310" s="39"/>
      <c r="U310" s="43">
        <v>125.0</v>
      </c>
      <c r="V310" s="39"/>
      <c r="W310" s="39"/>
      <c r="X310" s="39"/>
      <c r="Y310" s="39"/>
      <c r="Z310" s="39"/>
      <c r="AA310" s="39"/>
      <c r="AB310" s="39"/>
      <c r="AC310" s="39"/>
      <c r="AD310" s="39"/>
      <c r="AE310" s="40"/>
      <c r="AF310" s="40"/>
      <c r="AG310" s="40"/>
      <c r="AH310" s="40"/>
      <c r="AI310" s="40"/>
      <c r="AJ310" s="40"/>
    </row>
    <row r="311">
      <c r="A311" s="13">
        <v>78.0</v>
      </c>
      <c r="B311" s="111"/>
      <c r="C311" s="54"/>
      <c r="D311" s="16"/>
      <c r="E311" s="17"/>
      <c r="F311" s="39"/>
      <c r="G311" s="1085"/>
      <c r="H311" s="1085"/>
      <c r="I311" s="1085"/>
      <c r="J311" s="1085"/>
      <c r="K311" s="1085"/>
      <c r="L311" s="1085"/>
      <c r="M311" s="1085"/>
      <c r="N311" s="1085"/>
      <c r="O311" s="1085"/>
      <c r="P311" s="40"/>
      <c r="Q311" s="40"/>
      <c r="R311" s="40"/>
      <c r="S311" s="40"/>
      <c r="T311" s="40"/>
      <c r="U311" s="40"/>
      <c r="V311" s="40"/>
      <c r="W311" s="40"/>
      <c r="X311" s="40"/>
      <c r="Y311" s="40"/>
      <c r="Z311" s="40"/>
      <c r="AA311" s="40"/>
      <c r="AB311" s="40"/>
      <c r="AC311" s="40"/>
      <c r="AD311" s="40"/>
      <c r="AE311" s="40"/>
      <c r="AF311" s="40"/>
      <c r="AG311" s="40"/>
      <c r="AH311" s="40"/>
      <c r="AI311" s="40"/>
      <c r="AJ311" s="40"/>
    </row>
    <row r="312">
      <c r="A312" s="20"/>
      <c r="B312" s="20"/>
      <c r="C312" s="20"/>
      <c r="D312" s="20"/>
      <c r="E312" s="17"/>
      <c r="F312" s="39"/>
      <c r="G312" s="42"/>
      <c r="H312" s="42"/>
      <c r="I312" s="42"/>
      <c r="J312" s="42"/>
      <c r="K312" s="42"/>
      <c r="L312" s="42"/>
      <c r="M312" s="42"/>
      <c r="N312" s="42"/>
      <c r="O312" s="42"/>
      <c r="P312" s="41">
        <v>19.0</v>
      </c>
      <c r="Q312" s="42"/>
      <c r="R312" s="42"/>
      <c r="S312" s="39"/>
      <c r="T312" s="39"/>
      <c r="U312" s="43">
        <v>125.0</v>
      </c>
      <c r="V312" s="39"/>
      <c r="W312" s="39"/>
      <c r="X312" s="39"/>
      <c r="Y312" s="39"/>
      <c r="Z312" s="39"/>
      <c r="AA312" s="39"/>
      <c r="AB312" s="39"/>
      <c r="AC312" s="39"/>
      <c r="AD312" s="39"/>
      <c r="AE312" s="40"/>
      <c r="AF312" s="40"/>
      <c r="AG312" s="40"/>
      <c r="AH312" s="40"/>
      <c r="AI312" s="40"/>
      <c r="AJ312" s="40"/>
    </row>
    <row r="313">
      <c r="A313" s="13">
        <v>79.0</v>
      </c>
      <c r="B313" s="111"/>
      <c r="C313" s="54"/>
      <c r="D313" s="16"/>
      <c r="E313" s="17"/>
      <c r="F313" s="39"/>
      <c r="G313" s="1085"/>
      <c r="H313" s="1085"/>
      <c r="I313" s="1085"/>
      <c r="J313" s="1085"/>
      <c r="K313" s="1085"/>
      <c r="L313" s="1085"/>
      <c r="M313" s="1085"/>
      <c r="N313" s="1085"/>
      <c r="O313" s="1085"/>
      <c r="P313" s="41">
        <v>19.0</v>
      </c>
      <c r="Q313" s="42"/>
      <c r="R313" s="42"/>
      <c r="S313" s="39"/>
      <c r="T313" s="39"/>
      <c r="U313" s="43">
        <v>125.0</v>
      </c>
      <c r="V313" s="39"/>
      <c r="W313" s="39"/>
      <c r="X313" s="39"/>
      <c r="Y313" s="39"/>
      <c r="Z313" s="39"/>
      <c r="AA313" s="39"/>
      <c r="AB313" s="39"/>
      <c r="AC313" s="39"/>
      <c r="AD313" s="39"/>
      <c r="AE313" s="40"/>
      <c r="AF313" s="40"/>
      <c r="AG313" s="40"/>
      <c r="AH313" s="40"/>
      <c r="AI313" s="40"/>
      <c r="AJ313" s="40"/>
    </row>
    <row r="314">
      <c r="A314" s="20"/>
      <c r="B314" s="20"/>
      <c r="C314" s="20"/>
      <c r="D314" s="20"/>
      <c r="E314" s="17"/>
      <c r="F314" s="39"/>
      <c r="G314" s="42"/>
      <c r="H314" s="42"/>
      <c r="I314" s="42"/>
      <c r="J314" s="42"/>
      <c r="K314" s="42"/>
      <c r="L314" s="42"/>
      <c r="M314" s="42"/>
      <c r="N314" s="42"/>
      <c r="O314" s="42"/>
      <c r="P314" s="41">
        <v>19.0</v>
      </c>
      <c r="Q314" s="42"/>
      <c r="R314" s="42"/>
      <c r="S314" s="39"/>
      <c r="T314" s="39"/>
      <c r="U314" s="43">
        <v>125.0</v>
      </c>
      <c r="V314" s="39"/>
      <c r="W314" s="39"/>
      <c r="X314" s="39"/>
      <c r="Y314" s="39"/>
      <c r="Z314" s="39"/>
      <c r="AA314" s="39"/>
      <c r="AB314" s="39"/>
      <c r="AC314" s="39"/>
      <c r="AD314" s="39"/>
      <c r="AE314" s="40"/>
      <c r="AF314" s="40"/>
      <c r="AG314" s="40"/>
      <c r="AH314" s="40"/>
      <c r="AI314" s="40"/>
      <c r="AJ314" s="40"/>
    </row>
    <row r="315">
      <c r="A315" s="13">
        <v>80.0</v>
      </c>
      <c r="B315" s="111"/>
      <c r="C315" s="54"/>
      <c r="D315" s="16"/>
      <c r="E315" s="17"/>
      <c r="F315" s="39"/>
      <c r="G315" s="1085"/>
      <c r="H315" s="1085"/>
      <c r="I315" s="1085"/>
      <c r="J315" s="1085"/>
      <c r="K315" s="1085"/>
      <c r="L315" s="1085"/>
      <c r="M315" s="1085"/>
      <c r="N315" s="1085"/>
      <c r="O315" s="1085"/>
      <c r="P315" s="41">
        <v>19.0</v>
      </c>
      <c r="Q315" s="42"/>
      <c r="R315" s="42"/>
      <c r="S315" s="39"/>
      <c r="T315" s="39"/>
      <c r="U315" s="43">
        <v>125.0</v>
      </c>
      <c r="V315" s="39"/>
      <c r="W315" s="39"/>
      <c r="X315" s="39"/>
      <c r="Y315" s="39"/>
      <c r="Z315" s="39"/>
      <c r="AA315" s="39"/>
      <c r="AB315" s="39"/>
      <c r="AC315" s="39"/>
      <c r="AD315" s="39"/>
      <c r="AE315" s="40"/>
      <c r="AF315" s="40"/>
      <c r="AG315" s="40"/>
      <c r="AH315" s="40"/>
      <c r="AI315" s="40"/>
      <c r="AJ315" s="40"/>
    </row>
    <row r="316">
      <c r="A316" s="20"/>
      <c r="B316" s="20"/>
      <c r="C316" s="20"/>
      <c r="D316" s="20"/>
      <c r="E316" s="17"/>
      <c r="F316" s="39"/>
      <c r="G316" s="42"/>
      <c r="H316" s="42"/>
      <c r="I316" s="42"/>
      <c r="J316" s="42"/>
      <c r="K316" s="42"/>
      <c r="L316" s="42"/>
      <c r="M316" s="42"/>
      <c r="N316" s="42"/>
      <c r="O316" s="42"/>
      <c r="P316" s="41">
        <v>19.0</v>
      </c>
      <c r="Q316" s="42"/>
      <c r="R316" s="42"/>
      <c r="S316" s="39"/>
      <c r="T316" s="39"/>
      <c r="U316" s="43">
        <v>125.0</v>
      </c>
      <c r="V316" s="39"/>
      <c r="W316" s="39"/>
      <c r="X316" s="39"/>
      <c r="Y316" s="39"/>
      <c r="Z316" s="39"/>
      <c r="AA316" s="39"/>
      <c r="AB316" s="39"/>
      <c r="AC316" s="39"/>
      <c r="AD316" s="39"/>
      <c r="AE316" s="40"/>
      <c r="AF316" s="40"/>
      <c r="AG316" s="40"/>
      <c r="AH316" s="40"/>
      <c r="AI316" s="40"/>
      <c r="AJ316" s="40"/>
    </row>
    <row r="317">
      <c r="A317" s="13">
        <v>81.0</v>
      </c>
      <c r="B317" s="111"/>
      <c r="C317" s="54"/>
      <c r="D317" s="16"/>
      <c r="E317" s="17"/>
      <c r="F317" s="39"/>
      <c r="G317" s="1085"/>
      <c r="H317" s="1085"/>
      <c r="I317" s="1085"/>
      <c r="J317" s="1085"/>
      <c r="K317" s="1085"/>
      <c r="L317" s="1085"/>
      <c r="M317" s="1085"/>
      <c r="N317" s="1085"/>
      <c r="O317" s="1085"/>
      <c r="P317" s="41">
        <v>19.0</v>
      </c>
      <c r="Q317" s="42"/>
      <c r="R317" s="42"/>
      <c r="S317" s="39"/>
      <c r="T317" s="39"/>
      <c r="U317" s="43">
        <v>125.0</v>
      </c>
      <c r="V317" s="39"/>
      <c r="W317" s="39"/>
      <c r="X317" s="39"/>
      <c r="Y317" s="39"/>
      <c r="Z317" s="39"/>
      <c r="AA317" s="39"/>
      <c r="AB317" s="39"/>
      <c r="AC317" s="39"/>
      <c r="AD317" s="39"/>
      <c r="AE317" s="40"/>
      <c r="AF317" s="40"/>
      <c r="AG317" s="40"/>
      <c r="AH317" s="40"/>
      <c r="AI317" s="40"/>
      <c r="AJ317" s="40"/>
    </row>
    <row r="318">
      <c r="A318" s="20"/>
      <c r="B318" s="20"/>
      <c r="C318" s="20"/>
      <c r="D318" s="20"/>
      <c r="E318" s="17"/>
      <c r="F318" s="18"/>
      <c r="G318" s="36"/>
      <c r="H318" s="204"/>
      <c r="I318" s="204"/>
      <c r="J318" s="204"/>
      <c r="K318" s="204"/>
      <c r="L318" s="204"/>
      <c r="M318" s="204"/>
      <c r="N318" s="204"/>
      <c r="O318" s="204"/>
      <c r="P318" s="4"/>
      <c r="Q318" s="4"/>
      <c r="R318" s="4"/>
      <c r="S318" s="4"/>
      <c r="T318" s="4"/>
      <c r="U318" s="4"/>
      <c r="V318" s="4"/>
      <c r="W318" s="4"/>
      <c r="X318" s="4"/>
      <c r="Y318" s="4"/>
      <c r="Z318" s="4"/>
      <c r="AA318" s="4"/>
      <c r="AB318" s="4"/>
      <c r="AC318" s="4"/>
      <c r="AD318" s="4"/>
      <c r="AE318" s="4"/>
      <c r="AF318" s="4"/>
      <c r="AG318" s="4"/>
      <c r="AH318" s="4"/>
      <c r="AI318" s="4"/>
      <c r="AJ318" s="4"/>
    </row>
    <row r="319">
      <c r="A319" s="13">
        <v>82.0</v>
      </c>
      <c r="B319" s="111"/>
      <c r="C319" s="54"/>
      <c r="D319" s="16"/>
      <c r="E319" s="17"/>
      <c r="F319" s="18"/>
      <c r="G319" s="1073"/>
      <c r="H319" s="1077"/>
      <c r="I319" s="1077"/>
      <c r="J319" s="1077"/>
      <c r="K319" s="1077"/>
      <c r="L319" s="1077"/>
      <c r="M319" s="1077"/>
      <c r="N319" s="1077"/>
      <c r="O319" s="1077"/>
      <c r="P319" s="31">
        <v>19.0</v>
      </c>
      <c r="Q319" s="38"/>
      <c r="R319" s="38"/>
      <c r="S319" s="33"/>
      <c r="T319" s="17"/>
      <c r="U319" s="17">
        <v>125.0</v>
      </c>
      <c r="V319" s="18"/>
      <c r="W319" s="25"/>
      <c r="X319" s="25"/>
      <c r="Y319" s="25"/>
      <c r="Z319" s="25"/>
      <c r="AA319" s="25"/>
      <c r="AB319" s="25"/>
      <c r="AC319" s="25"/>
      <c r="AD319" s="25"/>
      <c r="AE319" s="4"/>
      <c r="AF319" s="4"/>
      <c r="AG319" s="4"/>
      <c r="AH319" s="4"/>
      <c r="AI319" s="4"/>
      <c r="AJ319" s="4"/>
    </row>
    <row r="320">
      <c r="A320" s="20"/>
      <c r="B320" s="20"/>
      <c r="C320" s="20"/>
      <c r="D320" s="20"/>
      <c r="E320" s="17"/>
      <c r="F320" s="18"/>
      <c r="G320" s="36"/>
      <c r="H320" s="204"/>
      <c r="I320" s="204"/>
      <c r="J320" s="204"/>
      <c r="K320" s="204"/>
      <c r="L320" s="204"/>
      <c r="M320" s="204"/>
      <c r="N320" s="204"/>
      <c r="O320" s="204"/>
      <c r="P320" s="31">
        <v>19.0</v>
      </c>
      <c r="Q320" s="38"/>
      <c r="R320" s="38"/>
      <c r="S320" s="33"/>
      <c r="T320" s="17"/>
      <c r="U320" s="17">
        <v>125.0</v>
      </c>
      <c r="V320" s="18"/>
      <c r="W320" s="25"/>
      <c r="X320" s="25"/>
      <c r="Y320" s="25"/>
      <c r="Z320" s="25"/>
      <c r="AA320" s="25"/>
      <c r="AB320" s="25"/>
      <c r="AC320" s="25"/>
      <c r="AD320" s="25"/>
      <c r="AE320" s="4"/>
      <c r="AF320" s="4"/>
      <c r="AG320" s="4"/>
      <c r="AH320" s="4"/>
      <c r="AI320" s="4"/>
      <c r="AJ320" s="4"/>
    </row>
    <row r="321">
      <c r="A321" s="13">
        <v>83.0</v>
      </c>
      <c r="B321" s="46"/>
      <c r="C321" s="14"/>
      <c r="D321" s="16"/>
      <c r="E321" s="17"/>
      <c r="F321" s="18"/>
      <c r="G321" s="1073"/>
      <c r="H321" s="1077"/>
      <c r="I321" s="1077"/>
      <c r="J321" s="1077"/>
      <c r="K321" s="1077"/>
      <c r="L321" s="1077"/>
      <c r="M321" s="1077"/>
      <c r="N321" s="1077"/>
      <c r="O321" s="1077"/>
      <c r="P321" s="31">
        <v>19.0</v>
      </c>
      <c r="Q321" s="38"/>
      <c r="R321" s="38"/>
      <c r="S321" s="33"/>
      <c r="T321" s="17"/>
      <c r="U321" s="17">
        <v>125.0</v>
      </c>
      <c r="V321" s="18"/>
      <c r="W321" s="25"/>
      <c r="X321" s="25"/>
      <c r="Y321" s="25"/>
      <c r="Z321" s="25"/>
      <c r="AA321" s="25"/>
      <c r="AB321" s="25"/>
      <c r="AC321" s="25"/>
      <c r="AD321" s="25"/>
      <c r="AE321" s="4"/>
      <c r="AF321" s="4"/>
      <c r="AG321" s="4"/>
      <c r="AH321" s="4"/>
      <c r="AI321" s="4"/>
      <c r="AJ321" s="4"/>
    </row>
    <row r="322">
      <c r="A322" s="20"/>
      <c r="B322" s="20"/>
      <c r="C322" s="20"/>
      <c r="D322" s="20"/>
      <c r="E322" s="17"/>
      <c r="F322" s="18"/>
      <c r="G322" s="36"/>
      <c r="H322" s="204"/>
      <c r="I322" s="204"/>
      <c r="J322" s="204"/>
      <c r="K322" s="204"/>
      <c r="L322" s="204"/>
      <c r="M322" s="204"/>
      <c r="N322" s="204"/>
      <c r="O322" s="204"/>
      <c r="P322" s="31">
        <v>19.0</v>
      </c>
      <c r="Q322" s="38"/>
      <c r="R322" s="38"/>
      <c r="S322" s="33"/>
      <c r="T322" s="17"/>
      <c r="U322" s="17">
        <v>125.0</v>
      </c>
      <c r="V322" s="18"/>
      <c r="W322" s="25"/>
      <c r="X322" s="25"/>
      <c r="Y322" s="25"/>
      <c r="Z322" s="25"/>
      <c r="AA322" s="25"/>
      <c r="AB322" s="25"/>
      <c r="AC322" s="25"/>
      <c r="AD322" s="25"/>
      <c r="AE322" s="4"/>
      <c r="AF322" s="4"/>
      <c r="AG322" s="4"/>
      <c r="AH322" s="4"/>
      <c r="AI322" s="4"/>
      <c r="AJ322" s="4"/>
    </row>
    <row r="323">
      <c r="A323" s="13">
        <v>84.0</v>
      </c>
      <c r="B323" s="46"/>
      <c r="C323" s="14"/>
      <c r="D323" s="16"/>
      <c r="E323" s="17"/>
      <c r="F323" s="18"/>
      <c r="G323" s="1073"/>
      <c r="H323" s="1077"/>
      <c r="I323" s="1077"/>
      <c r="J323" s="1077"/>
      <c r="K323" s="1077"/>
      <c r="L323" s="1077"/>
      <c r="M323" s="1077"/>
      <c r="N323" s="1077"/>
      <c r="O323" s="1077"/>
      <c r="P323" s="31">
        <v>19.0</v>
      </c>
      <c r="Q323" s="38"/>
      <c r="R323" s="38"/>
      <c r="S323" s="33"/>
      <c r="T323" s="17"/>
      <c r="U323" s="17">
        <v>125.0</v>
      </c>
      <c r="V323" s="18"/>
      <c r="W323" s="25"/>
      <c r="X323" s="25"/>
      <c r="Y323" s="25"/>
      <c r="Z323" s="25"/>
      <c r="AA323" s="25"/>
      <c r="AB323" s="25"/>
      <c r="AC323" s="25"/>
      <c r="AD323" s="25"/>
      <c r="AE323" s="4"/>
      <c r="AF323" s="4"/>
      <c r="AG323" s="4"/>
      <c r="AH323" s="4"/>
      <c r="AI323" s="4"/>
      <c r="AJ323" s="4"/>
    </row>
    <row r="324">
      <c r="A324" s="20"/>
      <c r="B324" s="20"/>
      <c r="C324" s="20"/>
      <c r="D324" s="20"/>
      <c r="E324" s="17"/>
      <c r="F324" s="18"/>
      <c r="G324" s="36"/>
      <c r="H324" s="204"/>
      <c r="I324" s="204"/>
      <c r="J324" s="204"/>
      <c r="K324" s="204"/>
      <c r="L324" s="204"/>
      <c r="M324" s="204"/>
      <c r="N324" s="204"/>
      <c r="O324" s="204"/>
      <c r="P324" s="31">
        <v>19.0</v>
      </c>
      <c r="Q324" s="38"/>
      <c r="R324" s="38"/>
      <c r="S324" s="33"/>
      <c r="T324" s="17"/>
      <c r="U324" s="17">
        <v>125.0</v>
      </c>
      <c r="V324" s="18"/>
      <c r="W324" s="25"/>
      <c r="X324" s="25"/>
      <c r="Y324" s="25"/>
      <c r="Z324" s="25"/>
      <c r="AA324" s="25"/>
      <c r="AB324" s="25"/>
      <c r="AC324" s="25"/>
      <c r="AD324" s="25"/>
      <c r="AE324" s="4"/>
      <c r="AF324" s="4"/>
      <c r="AG324" s="4"/>
      <c r="AH324" s="4"/>
      <c r="AI324" s="4"/>
      <c r="AJ324" s="4"/>
    </row>
    <row r="325">
      <c r="A325" s="13">
        <v>85.0</v>
      </c>
      <c r="B325" s="46"/>
      <c r="C325" s="14"/>
      <c r="D325" s="16"/>
      <c r="E325" s="17"/>
      <c r="F325" s="39"/>
      <c r="G325" s="1085"/>
      <c r="H325" s="1085"/>
      <c r="I325" s="1085"/>
      <c r="J325" s="1085"/>
      <c r="K325" s="1085"/>
      <c r="L325" s="1085"/>
      <c r="M325" s="1085"/>
      <c r="N325" s="1085"/>
      <c r="O325" s="1085"/>
      <c r="P325" s="40"/>
      <c r="Q325" s="40"/>
      <c r="R325" s="40"/>
      <c r="S325" s="40"/>
      <c r="T325" s="40"/>
      <c r="U325" s="40"/>
      <c r="V325" s="40"/>
      <c r="W325" s="40"/>
      <c r="X325" s="40"/>
      <c r="Y325" s="40"/>
      <c r="Z325" s="40"/>
      <c r="AA325" s="40"/>
      <c r="AB325" s="40"/>
      <c r="AC325" s="40"/>
      <c r="AD325" s="40"/>
      <c r="AE325" s="40"/>
      <c r="AF325" s="40"/>
      <c r="AG325" s="40"/>
      <c r="AH325" s="40"/>
      <c r="AI325" s="40"/>
      <c r="AJ325" s="40"/>
    </row>
    <row r="326">
      <c r="A326" s="20"/>
      <c r="B326" s="20"/>
      <c r="C326" s="20"/>
      <c r="D326" s="20"/>
      <c r="E326" s="17"/>
      <c r="F326" s="39"/>
      <c r="G326" s="42"/>
      <c r="H326" s="42"/>
      <c r="I326" s="42"/>
      <c r="J326" s="42"/>
      <c r="K326" s="42"/>
      <c r="L326" s="42"/>
      <c r="M326" s="42"/>
      <c r="N326" s="42"/>
      <c r="O326" s="42"/>
      <c r="P326" s="41">
        <v>19.0</v>
      </c>
      <c r="Q326" s="42"/>
      <c r="R326" s="42"/>
      <c r="S326" s="39"/>
      <c r="T326" s="39"/>
      <c r="U326" s="43">
        <v>125.0</v>
      </c>
      <c r="V326" s="39"/>
      <c r="W326" s="39"/>
      <c r="X326" s="39"/>
      <c r="Y326" s="39"/>
      <c r="Z326" s="39"/>
      <c r="AA326" s="39"/>
      <c r="AB326" s="39"/>
      <c r="AC326" s="39"/>
      <c r="AD326" s="39"/>
      <c r="AE326" s="40"/>
      <c r="AF326" s="40"/>
      <c r="AG326" s="40"/>
      <c r="AH326" s="40"/>
      <c r="AI326" s="40"/>
      <c r="AJ326" s="40"/>
    </row>
    <row r="327">
      <c r="A327" s="13">
        <v>86.0</v>
      </c>
      <c r="B327" s="46"/>
      <c r="C327" s="14"/>
      <c r="D327" s="16"/>
      <c r="E327" s="17"/>
      <c r="F327" s="39"/>
      <c r="G327" s="1085"/>
      <c r="H327" s="1085"/>
      <c r="I327" s="1085"/>
      <c r="J327" s="1085"/>
      <c r="K327" s="1085"/>
      <c r="L327" s="1085"/>
      <c r="M327" s="1085"/>
      <c r="N327" s="1085"/>
      <c r="O327" s="1085"/>
      <c r="P327" s="41">
        <v>19.0</v>
      </c>
      <c r="Q327" s="42"/>
      <c r="R327" s="42"/>
      <c r="S327" s="39"/>
      <c r="T327" s="39"/>
      <c r="U327" s="43">
        <v>125.0</v>
      </c>
      <c r="V327" s="39"/>
      <c r="W327" s="39"/>
      <c r="X327" s="39"/>
      <c r="Y327" s="39"/>
      <c r="Z327" s="39"/>
      <c r="AA327" s="39"/>
      <c r="AB327" s="39"/>
      <c r="AC327" s="39"/>
      <c r="AD327" s="39"/>
      <c r="AE327" s="40"/>
      <c r="AF327" s="40"/>
      <c r="AG327" s="40"/>
      <c r="AH327" s="40"/>
      <c r="AI327" s="40"/>
      <c r="AJ327" s="40"/>
    </row>
    <row r="328">
      <c r="A328" s="20"/>
      <c r="B328" s="20"/>
      <c r="C328" s="20"/>
      <c r="D328" s="20"/>
      <c r="E328" s="17"/>
      <c r="F328" s="39"/>
      <c r="G328" s="42"/>
      <c r="H328" s="42"/>
      <c r="I328" s="42"/>
      <c r="J328" s="42"/>
      <c r="K328" s="42"/>
      <c r="L328" s="42"/>
      <c r="M328" s="42"/>
      <c r="N328" s="42"/>
      <c r="O328" s="42"/>
      <c r="P328" s="41">
        <v>19.0</v>
      </c>
      <c r="Q328" s="42"/>
      <c r="R328" s="42"/>
      <c r="S328" s="39"/>
      <c r="T328" s="39"/>
      <c r="U328" s="43">
        <v>125.0</v>
      </c>
      <c r="V328" s="39"/>
      <c r="W328" s="39"/>
      <c r="X328" s="39"/>
      <c r="Y328" s="39"/>
      <c r="Z328" s="39"/>
      <c r="AA328" s="39"/>
      <c r="AB328" s="39"/>
      <c r="AC328" s="39"/>
      <c r="AD328" s="39"/>
      <c r="AE328" s="40"/>
      <c r="AF328" s="40"/>
      <c r="AG328" s="40"/>
      <c r="AH328" s="40"/>
      <c r="AI328" s="40"/>
      <c r="AJ328" s="40"/>
    </row>
    <row r="329">
      <c r="A329" s="13">
        <v>87.0</v>
      </c>
      <c r="B329" s="46"/>
      <c r="C329" s="14"/>
      <c r="D329" s="16"/>
      <c r="E329" s="17"/>
      <c r="F329" s="39"/>
      <c r="G329" s="1085"/>
      <c r="H329" s="1085"/>
      <c r="I329" s="1085"/>
      <c r="J329" s="1085"/>
      <c r="K329" s="1085"/>
      <c r="L329" s="1085"/>
      <c r="M329" s="1085"/>
      <c r="N329" s="1085"/>
      <c r="O329" s="1085"/>
      <c r="P329" s="41">
        <v>19.0</v>
      </c>
      <c r="Q329" s="42"/>
      <c r="R329" s="42"/>
      <c r="S329" s="39"/>
      <c r="T329" s="39"/>
      <c r="U329" s="43">
        <v>125.0</v>
      </c>
      <c r="V329" s="39"/>
      <c r="W329" s="39"/>
      <c r="X329" s="39"/>
      <c r="Y329" s="39"/>
      <c r="Z329" s="39"/>
      <c r="AA329" s="39"/>
      <c r="AB329" s="39"/>
      <c r="AC329" s="39"/>
      <c r="AD329" s="39"/>
      <c r="AE329" s="40"/>
      <c r="AF329" s="40"/>
      <c r="AG329" s="40"/>
      <c r="AH329" s="40"/>
      <c r="AI329" s="40"/>
      <c r="AJ329" s="40"/>
    </row>
    <row r="330">
      <c r="A330" s="20"/>
      <c r="B330" s="20"/>
      <c r="C330" s="20"/>
      <c r="D330" s="20"/>
      <c r="E330" s="17"/>
      <c r="F330" s="39"/>
      <c r="G330" s="42"/>
      <c r="H330" s="42"/>
      <c r="I330" s="42"/>
      <c r="J330" s="42"/>
      <c r="K330" s="42"/>
      <c r="L330" s="42"/>
      <c r="M330" s="42"/>
      <c r="N330" s="42"/>
      <c r="O330" s="42"/>
      <c r="P330" s="41">
        <v>19.0</v>
      </c>
      <c r="Q330" s="42"/>
      <c r="R330" s="42"/>
      <c r="S330" s="39"/>
      <c r="T330" s="39"/>
      <c r="U330" s="43">
        <v>125.0</v>
      </c>
      <c r="V330" s="39"/>
      <c r="W330" s="39"/>
      <c r="X330" s="39"/>
      <c r="Y330" s="39"/>
      <c r="Z330" s="39"/>
      <c r="AA330" s="39"/>
      <c r="AB330" s="39"/>
      <c r="AC330" s="39"/>
      <c r="AD330" s="39"/>
      <c r="AE330" s="40"/>
      <c r="AF330" s="40"/>
      <c r="AG330" s="40"/>
      <c r="AH330" s="40"/>
      <c r="AI330" s="40"/>
      <c r="AJ330" s="40"/>
    </row>
    <row r="331">
      <c r="A331" s="13">
        <v>88.0</v>
      </c>
      <c r="B331" s="46"/>
      <c r="C331" s="14"/>
      <c r="D331" s="16"/>
      <c r="E331" s="17"/>
      <c r="F331" s="39"/>
      <c r="G331" s="1085"/>
      <c r="H331" s="1085"/>
      <c r="I331" s="1085"/>
      <c r="J331" s="1085"/>
      <c r="K331" s="1085"/>
      <c r="L331" s="1085"/>
      <c r="M331" s="1085"/>
      <c r="N331" s="1085"/>
      <c r="O331" s="1085"/>
      <c r="P331" s="41">
        <v>19.0</v>
      </c>
      <c r="Q331" s="42"/>
      <c r="R331" s="42"/>
      <c r="S331" s="39"/>
      <c r="T331" s="39"/>
      <c r="U331" s="43">
        <v>125.0</v>
      </c>
      <c r="V331" s="39"/>
      <c r="W331" s="39"/>
      <c r="X331" s="39"/>
      <c r="Y331" s="39"/>
      <c r="Z331" s="39"/>
      <c r="AA331" s="39"/>
      <c r="AB331" s="39"/>
      <c r="AC331" s="39"/>
      <c r="AD331" s="39"/>
      <c r="AE331" s="40"/>
      <c r="AF331" s="40"/>
      <c r="AG331" s="40"/>
      <c r="AH331" s="40"/>
      <c r="AI331" s="40"/>
      <c r="AJ331" s="40"/>
    </row>
    <row r="332">
      <c r="A332" s="20"/>
      <c r="B332" s="20"/>
      <c r="C332" s="20"/>
      <c r="D332" s="20"/>
      <c r="E332" s="17"/>
      <c r="F332" s="39"/>
      <c r="G332" s="42"/>
      <c r="H332" s="42"/>
      <c r="I332" s="42"/>
      <c r="J332" s="42"/>
      <c r="K332" s="42"/>
      <c r="L332" s="42"/>
      <c r="M332" s="42"/>
      <c r="N332" s="42"/>
      <c r="O332" s="42"/>
      <c r="P332" s="40"/>
      <c r="Q332" s="40"/>
      <c r="R332" s="40"/>
      <c r="S332" s="40"/>
      <c r="T332" s="40"/>
      <c r="U332" s="40"/>
      <c r="V332" s="40"/>
      <c r="W332" s="40"/>
      <c r="X332" s="40"/>
      <c r="Y332" s="40"/>
      <c r="Z332" s="40"/>
      <c r="AA332" s="40"/>
      <c r="AB332" s="40"/>
      <c r="AC332" s="40"/>
      <c r="AD332" s="40"/>
      <c r="AE332" s="40"/>
      <c r="AF332" s="40"/>
      <c r="AG332" s="40"/>
      <c r="AH332" s="40"/>
      <c r="AI332" s="40"/>
      <c r="AJ332" s="40"/>
    </row>
    <row r="333">
      <c r="A333" s="13">
        <v>89.0</v>
      </c>
      <c r="B333" s="46"/>
      <c r="C333" s="14"/>
      <c r="D333" s="16"/>
      <c r="E333" s="17"/>
      <c r="F333" s="39"/>
      <c r="G333" s="1085"/>
      <c r="H333" s="1085"/>
      <c r="I333" s="1085"/>
      <c r="J333" s="1085"/>
      <c r="K333" s="1085"/>
      <c r="L333" s="1085"/>
      <c r="M333" s="1085"/>
      <c r="N333" s="1085"/>
      <c r="O333" s="1085"/>
      <c r="P333" s="41">
        <v>19.0</v>
      </c>
      <c r="Q333" s="42"/>
      <c r="R333" s="42"/>
      <c r="S333" s="39"/>
      <c r="T333" s="39"/>
      <c r="U333" s="43">
        <v>125.0</v>
      </c>
      <c r="V333" s="39"/>
      <c r="W333" s="39"/>
      <c r="X333" s="39"/>
      <c r="Y333" s="39"/>
      <c r="Z333" s="39"/>
      <c r="AA333" s="39"/>
      <c r="AB333" s="39"/>
      <c r="AC333" s="39"/>
      <c r="AD333" s="39"/>
      <c r="AE333" s="40"/>
      <c r="AF333" s="40"/>
      <c r="AG333" s="40"/>
      <c r="AH333" s="40"/>
      <c r="AI333" s="40"/>
      <c r="AJ333" s="40"/>
    </row>
    <row r="334">
      <c r="A334" s="20"/>
      <c r="B334" s="20"/>
      <c r="C334" s="20"/>
      <c r="D334" s="20"/>
      <c r="E334" s="17"/>
      <c r="F334" s="39"/>
      <c r="G334" s="42"/>
      <c r="H334" s="42"/>
      <c r="I334" s="42"/>
      <c r="J334" s="42"/>
      <c r="K334" s="42"/>
      <c r="L334" s="42"/>
      <c r="M334" s="42"/>
      <c r="N334" s="42"/>
      <c r="O334" s="42"/>
      <c r="P334" s="41">
        <v>19.0</v>
      </c>
      <c r="Q334" s="42"/>
      <c r="R334" s="42"/>
      <c r="S334" s="39"/>
      <c r="T334" s="39"/>
      <c r="U334" s="43">
        <v>125.0</v>
      </c>
      <c r="V334" s="39"/>
      <c r="W334" s="39"/>
      <c r="X334" s="39"/>
      <c r="Y334" s="39"/>
      <c r="Z334" s="39"/>
      <c r="AA334" s="39"/>
      <c r="AB334" s="39"/>
      <c r="AC334" s="39"/>
      <c r="AD334" s="39"/>
      <c r="AE334" s="40"/>
      <c r="AF334" s="40"/>
      <c r="AG334" s="40"/>
      <c r="AH334" s="40"/>
      <c r="AI334" s="40"/>
      <c r="AJ334" s="40"/>
    </row>
    <row r="335">
      <c r="A335" s="13">
        <v>90.0</v>
      </c>
      <c r="B335" s="46"/>
      <c r="C335" s="14"/>
      <c r="D335" s="16"/>
      <c r="E335" s="17"/>
      <c r="F335" s="39"/>
      <c r="G335" s="1085"/>
      <c r="H335" s="1085"/>
      <c r="I335" s="1085"/>
      <c r="J335" s="1085"/>
      <c r="K335" s="1085"/>
      <c r="L335" s="1085"/>
      <c r="M335" s="1085"/>
      <c r="N335" s="1085"/>
      <c r="O335" s="1085"/>
      <c r="P335" s="41">
        <v>19.0</v>
      </c>
      <c r="Q335" s="42"/>
      <c r="R335" s="42"/>
      <c r="S335" s="39"/>
      <c r="T335" s="39"/>
      <c r="U335" s="43">
        <v>125.0</v>
      </c>
      <c r="V335" s="39"/>
      <c r="W335" s="39"/>
      <c r="X335" s="39"/>
      <c r="Y335" s="39"/>
      <c r="Z335" s="39"/>
      <c r="AA335" s="39"/>
      <c r="AB335" s="39"/>
      <c r="AC335" s="39"/>
      <c r="AD335" s="39"/>
      <c r="AE335" s="40"/>
      <c r="AF335" s="40"/>
      <c r="AG335" s="40"/>
      <c r="AH335" s="40"/>
      <c r="AI335" s="40"/>
      <c r="AJ335" s="40"/>
    </row>
    <row r="336">
      <c r="A336" s="20"/>
      <c r="B336" s="20"/>
      <c r="C336" s="20"/>
      <c r="D336" s="20"/>
      <c r="E336" s="17"/>
      <c r="F336" s="39"/>
      <c r="G336" s="42"/>
      <c r="H336" s="42"/>
      <c r="I336" s="42"/>
      <c r="J336" s="42"/>
      <c r="K336" s="42"/>
      <c r="L336" s="42"/>
      <c r="M336" s="42"/>
      <c r="N336" s="42"/>
      <c r="O336" s="42"/>
      <c r="P336" s="41">
        <v>19.0</v>
      </c>
      <c r="Q336" s="42"/>
      <c r="R336" s="42"/>
      <c r="S336" s="39"/>
      <c r="T336" s="39"/>
      <c r="U336" s="43">
        <v>125.0</v>
      </c>
      <c r="V336" s="39"/>
      <c r="W336" s="39"/>
      <c r="X336" s="39"/>
      <c r="Y336" s="39"/>
      <c r="Z336" s="39"/>
      <c r="AA336" s="39"/>
      <c r="AB336" s="39"/>
      <c r="AC336" s="39"/>
      <c r="AD336" s="39"/>
      <c r="AE336" s="40"/>
      <c r="AF336" s="40"/>
      <c r="AG336" s="40"/>
      <c r="AH336" s="40"/>
      <c r="AI336" s="40"/>
      <c r="AJ336" s="40"/>
    </row>
    <row r="337">
      <c r="A337" s="13">
        <v>91.0</v>
      </c>
      <c r="B337" s="46"/>
      <c r="C337" s="14"/>
      <c r="D337" s="16"/>
      <c r="E337" s="17"/>
      <c r="F337" s="39"/>
      <c r="G337" s="1085"/>
      <c r="H337" s="1085"/>
      <c r="I337" s="1085"/>
      <c r="J337" s="1085"/>
      <c r="K337" s="1085"/>
      <c r="L337" s="1085"/>
      <c r="M337" s="1085"/>
      <c r="N337" s="1085"/>
      <c r="O337" s="1085"/>
      <c r="P337" s="41">
        <v>19.0</v>
      </c>
      <c r="Q337" s="42"/>
      <c r="R337" s="42"/>
      <c r="S337" s="39"/>
      <c r="T337" s="39"/>
      <c r="U337" s="43">
        <v>125.0</v>
      </c>
      <c r="V337" s="39"/>
      <c r="W337" s="39"/>
      <c r="X337" s="39"/>
      <c r="Y337" s="39"/>
      <c r="Z337" s="39"/>
      <c r="AA337" s="39"/>
      <c r="AB337" s="39"/>
      <c r="AC337" s="39"/>
      <c r="AD337" s="39"/>
      <c r="AE337" s="40"/>
      <c r="AF337" s="40"/>
      <c r="AG337" s="40"/>
      <c r="AH337" s="40"/>
      <c r="AI337" s="40"/>
      <c r="AJ337" s="40"/>
    </row>
    <row r="338">
      <c r="A338" s="20"/>
      <c r="B338" s="20"/>
      <c r="C338" s="20"/>
      <c r="D338" s="20"/>
      <c r="E338" s="17"/>
      <c r="F338" s="39"/>
      <c r="G338" s="42"/>
      <c r="H338" s="42"/>
      <c r="I338" s="42"/>
      <c r="J338" s="42"/>
      <c r="K338" s="42"/>
      <c r="L338" s="42"/>
      <c r="M338" s="42"/>
      <c r="N338" s="42"/>
      <c r="O338" s="42"/>
      <c r="P338" s="41">
        <v>19.0</v>
      </c>
      <c r="Q338" s="42"/>
      <c r="R338" s="42"/>
      <c r="S338" s="39"/>
      <c r="T338" s="39"/>
      <c r="U338" s="43">
        <v>125.0</v>
      </c>
      <c r="V338" s="39"/>
      <c r="W338" s="39"/>
      <c r="X338" s="39"/>
      <c r="Y338" s="39"/>
      <c r="Z338" s="39"/>
      <c r="AA338" s="39"/>
      <c r="AB338" s="39"/>
      <c r="AC338" s="39"/>
      <c r="AD338" s="39"/>
      <c r="AE338" s="40"/>
      <c r="AF338" s="40"/>
      <c r="AG338" s="40"/>
      <c r="AH338" s="40"/>
      <c r="AI338" s="40"/>
      <c r="AJ338" s="40"/>
    </row>
    <row r="339">
      <c r="A339" s="13">
        <v>92.0</v>
      </c>
      <c r="B339" s="46"/>
      <c r="C339" s="14"/>
      <c r="D339" s="16"/>
      <c r="E339" s="17"/>
      <c r="F339" s="18"/>
      <c r="G339" s="1073"/>
      <c r="H339" s="1077"/>
      <c r="I339" s="1077"/>
      <c r="J339" s="1077"/>
      <c r="K339" s="1077"/>
      <c r="L339" s="1077"/>
      <c r="M339" s="1077"/>
      <c r="N339" s="1077"/>
      <c r="O339" s="1077"/>
      <c r="P339" s="4"/>
      <c r="Q339" s="4"/>
      <c r="R339" s="4"/>
      <c r="S339" s="4"/>
      <c r="T339" s="4"/>
      <c r="U339" s="4"/>
      <c r="V339" s="4"/>
      <c r="W339" s="4"/>
      <c r="X339" s="4"/>
      <c r="Y339" s="4"/>
      <c r="Z339" s="4"/>
      <c r="AA339" s="4"/>
      <c r="AB339" s="4"/>
      <c r="AC339" s="4"/>
      <c r="AD339" s="4"/>
      <c r="AE339" s="4"/>
      <c r="AF339" s="4"/>
      <c r="AG339" s="4"/>
      <c r="AH339" s="4"/>
      <c r="AI339" s="4"/>
      <c r="AJ339" s="4"/>
    </row>
    <row r="340">
      <c r="A340" s="20"/>
      <c r="B340" s="20"/>
      <c r="C340" s="20"/>
      <c r="D340" s="20"/>
      <c r="E340" s="17"/>
      <c r="F340" s="18"/>
      <c r="G340" s="36"/>
      <c r="H340" s="204"/>
      <c r="I340" s="204"/>
      <c r="J340" s="204"/>
      <c r="K340" s="204"/>
      <c r="L340" s="204"/>
      <c r="M340" s="204"/>
      <c r="N340" s="204"/>
      <c r="O340" s="204"/>
      <c r="P340" s="31">
        <v>19.0</v>
      </c>
      <c r="Q340" s="38"/>
      <c r="R340" s="38"/>
      <c r="S340" s="33"/>
      <c r="T340" s="17"/>
      <c r="U340" s="17">
        <v>125.0</v>
      </c>
      <c r="V340" s="18"/>
      <c r="W340" s="25"/>
      <c r="X340" s="25"/>
      <c r="Y340" s="25"/>
      <c r="Z340" s="25"/>
      <c r="AA340" s="25"/>
      <c r="AB340" s="25"/>
      <c r="AC340" s="25"/>
      <c r="AD340" s="25"/>
      <c r="AE340" s="4"/>
      <c r="AF340" s="4"/>
      <c r="AG340" s="4"/>
      <c r="AH340" s="4"/>
      <c r="AI340" s="4"/>
      <c r="AJ340" s="4"/>
    </row>
    <row r="341">
      <c r="A341" s="13">
        <v>93.0</v>
      </c>
      <c r="B341" s="46"/>
      <c r="C341" s="14"/>
      <c r="D341" s="16"/>
      <c r="E341" s="17"/>
      <c r="F341" s="18"/>
      <c r="G341" s="1073"/>
      <c r="H341" s="1077"/>
      <c r="I341" s="1077"/>
      <c r="J341" s="1077"/>
      <c r="K341" s="1077"/>
      <c r="L341" s="1077"/>
      <c r="M341" s="1077"/>
      <c r="N341" s="1077"/>
      <c r="O341" s="1077"/>
      <c r="P341" s="31">
        <v>19.0</v>
      </c>
      <c r="Q341" s="38"/>
      <c r="R341" s="38"/>
      <c r="S341" s="33"/>
      <c r="T341" s="17"/>
      <c r="U341" s="17">
        <v>125.0</v>
      </c>
      <c r="V341" s="18"/>
      <c r="W341" s="25"/>
      <c r="X341" s="25"/>
      <c r="Y341" s="25"/>
      <c r="Z341" s="25"/>
      <c r="AA341" s="25"/>
      <c r="AB341" s="25"/>
      <c r="AC341" s="25"/>
      <c r="AD341" s="25"/>
      <c r="AE341" s="4"/>
      <c r="AF341" s="4"/>
      <c r="AG341" s="4"/>
      <c r="AH341" s="4"/>
      <c r="AI341" s="4"/>
      <c r="AJ341" s="4"/>
    </row>
    <row r="342">
      <c r="A342" s="20"/>
      <c r="B342" s="20"/>
      <c r="C342" s="20"/>
      <c r="D342" s="20"/>
      <c r="E342" s="17"/>
      <c r="F342" s="18"/>
      <c r="G342" s="36"/>
      <c r="H342" s="204"/>
      <c r="I342" s="204"/>
      <c r="J342" s="204"/>
      <c r="K342" s="204"/>
      <c r="L342" s="204"/>
      <c r="M342" s="204"/>
      <c r="N342" s="204"/>
      <c r="O342" s="204"/>
      <c r="P342" s="31">
        <v>19.0</v>
      </c>
      <c r="Q342" s="38"/>
      <c r="R342" s="38"/>
      <c r="S342" s="33"/>
      <c r="T342" s="17"/>
      <c r="U342" s="17">
        <v>125.0</v>
      </c>
      <c r="V342" s="18"/>
      <c r="W342" s="25"/>
      <c r="X342" s="25"/>
      <c r="Y342" s="25"/>
      <c r="Z342" s="25"/>
      <c r="AA342" s="25"/>
      <c r="AB342" s="25"/>
      <c r="AC342" s="25"/>
      <c r="AD342" s="25"/>
      <c r="AE342" s="4"/>
      <c r="AF342" s="4"/>
      <c r="AG342" s="4"/>
      <c r="AH342" s="4"/>
      <c r="AI342" s="4"/>
      <c r="AJ342" s="4"/>
    </row>
    <row r="343">
      <c r="A343" s="13">
        <v>94.0</v>
      </c>
      <c r="B343" s="46"/>
      <c r="C343" s="14"/>
      <c r="D343" s="16"/>
      <c r="E343" s="17"/>
      <c r="F343" s="18"/>
      <c r="G343" s="1073"/>
      <c r="H343" s="1077"/>
      <c r="I343" s="1077"/>
      <c r="J343" s="1077"/>
      <c r="K343" s="1077"/>
      <c r="L343" s="1077"/>
      <c r="M343" s="1077"/>
      <c r="N343" s="1077"/>
      <c r="O343" s="1077"/>
      <c r="P343" s="31">
        <v>19.0</v>
      </c>
      <c r="Q343" s="38"/>
      <c r="R343" s="38"/>
      <c r="S343" s="33"/>
      <c r="T343" s="17"/>
      <c r="U343" s="17">
        <v>125.0</v>
      </c>
      <c r="V343" s="18"/>
      <c r="W343" s="25"/>
      <c r="X343" s="25"/>
      <c r="Y343" s="25"/>
      <c r="Z343" s="25"/>
      <c r="AA343" s="25"/>
      <c r="AB343" s="25"/>
      <c r="AC343" s="25"/>
      <c r="AD343" s="25"/>
      <c r="AE343" s="4"/>
      <c r="AF343" s="4"/>
      <c r="AG343" s="4"/>
      <c r="AH343" s="4"/>
      <c r="AI343" s="4"/>
      <c r="AJ343" s="4"/>
    </row>
    <row r="344">
      <c r="A344" s="20"/>
      <c r="B344" s="20"/>
      <c r="C344" s="20"/>
      <c r="D344" s="20"/>
      <c r="E344" s="17"/>
      <c r="F344" s="18"/>
      <c r="G344" s="36"/>
      <c r="H344" s="204"/>
      <c r="I344" s="204"/>
      <c r="J344" s="204"/>
      <c r="K344" s="204"/>
      <c r="L344" s="204"/>
      <c r="M344" s="204"/>
      <c r="N344" s="204"/>
      <c r="O344" s="204"/>
      <c r="P344" s="31">
        <v>19.0</v>
      </c>
      <c r="Q344" s="38"/>
      <c r="R344" s="38"/>
      <c r="S344" s="33"/>
      <c r="T344" s="17"/>
      <c r="U344" s="17">
        <v>125.0</v>
      </c>
      <c r="V344" s="18"/>
      <c r="W344" s="25"/>
      <c r="X344" s="25"/>
      <c r="Y344" s="25"/>
      <c r="Z344" s="25"/>
      <c r="AA344" s="25"/>
      <c r="AB344" s="25"/>
      <c r="AC344" s="25"/>
      <c r="AD344" s="25"/>
      <c r="AE344" s="4"/>
      <c r="AF344" s="4"/>
      <c r="AG344" s="4"/>
      <c r="AH344" s="4"/>
      <c r="AI344" s="4"/>
      <c r="AJ344" s="4"/>
    </row>
    <row r="345">
      <c r="A345" s="13">
        <v>95.0</v>
      </c>
      <c r="B345" s="46"/>
      <c r="C345" s="14"/>
      <c r="D345" s="16"/>
      <c r="E345" s="17"/>
      <c r="F345" s="18"/>
      <c r="G345" s="1073"/>
      <c r="H345" s="1077"/>
      <c r="I345" s="1077"/>
      <c r="J345" s="1077"/>
      <c r="K345" s="1077"/>
      <c r="L345" s="1077"/>
      <c r="M345" s="1077"/>
      <c r="N345" s="1077"/>
      <c r="O345" s="1077"/>
      <c r="P345" s="31">
        <v>19.0</v>
      </c>
      <c r="Q345" s="38"/>
      <c r="R345" s="38"/>
      <c r="S345" s="33"/>
      <c r="T345" s="17"/>
      <c r="U345" s="17">
        <v>125.0</v>
      </c>
      <c r="V345" s="18"/>
      <c r="W345" s="25"/>
      <c r="X345" s="25"/>
      <c r="Y345" s="25"/>
      <c r="Z345" s="25"/>
      <c r="AA345" s="25"/>
      <c r="AB345" s="25"/>
      <c r="AC345" s="25"/>
      <c r="AD345" s="25"/>
      <c r="AE345" s="4"/>
      <c r="AF345" s="4"/>
      <c r="AG345" s="4"/>
      <c r="AH345" s="4"/>
      <c r="AI345" s="4"/>
      <c r="AJ345" s="4"/>
    </row>
    <row r="346">
      <c r="A346" s="20"/>
      <c r="B346" s="20"/>
      <c r="C346" s="20"/>
      <c r="D346" s="20"/>
      <c r="E346" s="17"/>
      <c r="F346" s="39"/>
      <c r="G346" s="42"/>
      <c r="H346" s="42"/>
      <c r="I346" s="42"/>
      <c r="J346" s="42"/>
      <c r="K346" s="42"/>
      <c r="L346" s="42"/>
      <c r="M346" s="42"/>
      <c r="N346" s="42"/>
      <c r="O346" s="42"/>
      <c r="P346" s="40"/>
      <c r="Q346" s="40"/>
      <c r="R346" s="40"/>
      <c r="S346" s="40"/>
      <c r="T346" s="40"/>
      <c r="U346" s="40"/>
      <c r="V346" s="40"/>
      <c r="W346" s="40"/>
      <c r="X346" s="40"/>
      <c r="Y346" s="40"/>
      <c r="Z346" s="40"/>
      <c r="AA346" s="40"/>
      <c r="AB346" s="40"/>
      <c r="AC346" s="40"/>
      <c r="AD346" s="40"/>
      <c r="AE346" s="40"/>
      <c r="AF346" s="40"/>
      <c r="AG346" s="40"/>
      <c r="AH346" s="40"/>
      <c r="AI346" s="40"/>
      <c r="AJ346" s="40"/>
    </row>
    <row r="347">
      <c r="A347" s="13">
        <v>96.0</v>
      </c>
      <c r="B347" s="46"/>
      <c r="C347" s="14"/>
      <c r="D347" s="16"/>
      <c r="E347" s="17"/>
      <c r="F347" s="39"/>
      <c r="G347" s="1085"/>
      <c r="H347" s="1085"/>
      <c r="I347" s="1085"/>
      <c r="J347" s="1085"/>
      <c r="K347" s="1085"/>
      <c r="L347" s="1085"/>
      <c r="M347" s="1085"/>
      <c r="N347" s="1085"/>
      <c r="O347" s="1085"/>
      <c r="P347" s="41">
        <v>19.0</v>
      </c>
      <c r="Q347" s="42"/>
      <c r="R347" s="42"/>
      <c r="S347" s="39"/>
      <c r="T347" s="39"/>
      <c r="U347" s="43">
        <v>125.0</v>
      </c>
      <c r="V347" s="39"/>
      <c r="W347" s="39"/>
      <c r="X347" s="39"/>
      <c r="Y347" s="39"/>
      <c r="Z347" s="39"/>
      <c r="AA347" s="39"/>
      <c r="AB347" s="39"/>
      <c r="AC347" s="39"/>
      <c r="AD347" s="39"/>
      <c r="AE347" s="40"/>
      <c r="AF347" s="40"/>
      <c r="AG347" s="40"/>
      <c r="AH347" s="40"/>
      <c r="AI347" s="40"/>
      <c r="AJ347" s="40"/>
    </row>
    <row r="348">
      <c r="A348" s="20"/>
      <c r="B348" s="20"/>
      <c r="C348" s="20"/>
      <c r="D348" s="20"/>
      <c r="E348" s="17"/>
      <c r="F348" s="39"/>
      <c r="G348" s="42"/>
      <c r="H348" s="42"/>
      <c r="I348" s="42"/>
      <c r="J348" s="42"/>
      <c r="K348" s="42"/>
      <c r="L348" s="42"/>
      <c r="M348" s="42"/>
      <c r="N348" s="42"/>
      <c r="O348" s="42"/>
      <c r="P348" s="41">
        <v>19.0</v>
      </c>
      <c r="Q348" s="42"/>
      <c r="R348" s="42"/>
      <c r="S348" s="39"/>
      <c r="T348" s="39"/>
      <c r="U348" s="43">
        <v>125.0</v>
      </c>
      <c r="V348" s="39"/>
      <c r="W348" s="39"/>
      <c r="X348" s="39"/>
      <c r="Y348" s="39"/>
      <c r="Z348" s="39"/>
      <c r="AA348" s="39"/>
      <c r="AB348" s="39"/>
      <c r="AC348" s="39"/>
      <c r="AD348" s="39"/>
      <c r="AE348" s="40"/>
      <c r="AF348" s="40"/>
      <c r="AG348" s="40"/>
      <c r="AH348" s="40"/>
      <c r="AI348" s="40"/>
      <c r="AJ348" s="40"/>
    </row>
    <row r="349">
      <c r="A349" s="13">
        <v>97.0</v>
      </c>
      <c r="B349" s="46"/>
      <c r="C349" s="14"/>
      <c r="D349" s="16"/>
      <c r="E349" s="17"/>
      <c r="F349" s="39"/>
      <c r="G349" s="1085"/>
      <c r="H349" s="1085"/>
      <c r="I349" s="1085"/>
      <c r="J349" s="1085"/>
      <c r="K349" s="1085"/>
      <c r="L349" s="1085"/>
      <c r="M349" s="1085"/>
      <c r="N349" s="1085"/>
      <c r="O349" s="1085"/>
      <c r="P349" s="41">
        <v>19.0</v>
      </c>
      <c r="Q349" s="42"/>
      <c r="R349" s="42"/>
      <c r="S349" s="39"/>
      <c r="T349" s="39"/>
      <c r="U349" s="43">
        <v>125.0</v>
      </c>
      <c r="V349" s="39"/>
      <c r="W349" s="39"/>
      <c r="X349" s="39"/>
      <c r="Y349" s="39"/>
      <c r="Z349" s="39"/>
      <c r="AA349" s="39"/>
      <c r="AB349" s="39"/>
      <c r="AC349" s="39"/>
      <c r="AD349" s="39"/>
      <c r="AE349" s="40"/>
      <c r="AF349" s="40"/>
      <c r="AG349" s="40"/>
      <c r="AH349" s="40"/>
      <c r="AI349" s="40"/>
      <c r="AJ349" s="40"/>
    </row>
    <row r="350">
      <c r="A350" s="20"/>
      <c r="B350" s="20"/>
      <c r="C350" s="20"/>
      <c r="D350" s="20"/>
      <c r="E350" s="17"/>
      <c r="F350" s="39"/>
      <c r="G350" s="42"/>
      <c r="H350" s="42"/>
      <c r="I350" s="42"/>
      <c r="J350" s="42"/>
      <c r="K350" s="42"/>
      <c r="L350" s="42"/>
      <c r="M350" s="42"/>
      <c r="N350" s="42"/>
      <c r="O350" s="42"/>
      <c r="P350" s="41">
        <v>19.0</v>
      </c>
      <c r="Q350" s="42"/>
      <c r="R350" s="42"/>
      <c r="S350" s="39"/>
      <c r="T350" s="39"/>
      <c r="U350" s="43">
        <v>125.0</v>
      </c>
      <c r="V350" s="39"/>
      <c r="W350" s="39"/>
      <c r="X350" s="39"/>
      <c r="Y350" s="39"/>
      <c r="Z350" s="39"/>
      <c r="AA350" s="39"/>
      <c r="AB350" s="39"/>
      <c r="AC350" s="39"/>
      <c r="AD350" s="39"/>
      <c r="AE350" s="40"/>
      <c r="AF350" s="40"/>
      <c r="AG350" s="40"/>
      <c r="AH350" s="40"/>
      <c r="AI350" s="40"/>
      <c r="AJ350" s="40"/>
    </row>
    <row r="351">
      <c r="A351" s="13">
        <v>98.0</v>
      </c>
      <c r="B351" s="46"/>
      <c r="C351" s="14"/>
      <c r="D351" s="16"/>
      <c r="E351" s="17"/>
      <c r="F351" s="39"/>
      <c r="G351" s="1085"/>
      <c r="H351" s="1085"/>
      <c r="I351" s="1085"/>
      <c r="J351" s="1085"/>
      <c r="K351" s="1085"/>
      <c r="L351" s="1085"/>
      <c r="M351" s="1085"/>
      <c r="N351" s="1085"/>
      <c r="O351" s="1085"/>
      <c r="P351" s="41">
        <v>19.0</v>
      </c>
      <c r="Q351" s="42"/>
      <c r="R351" s="42"/>
      <c r="S351" s="39"/>
      <c r="T351" s="39"/>
      <c r="U351" s="43">
        <v>125.0</v>
      </c>
      <c r="V351" s="39"/>
      <c r="W351" s="39"/>
      <c r="X351" s="39"/>
      <c r="Y351" s="39"/>
      <c r="Z351" s="39"/>
      <c r="AA351" s="39"/>
      <c r="AB351" s="39"/>
      <c r="AC351" s="39"/>
      <c r="AD351" s="39"/>
      <c r="AE351" s="40"/>
      <c r="AF351" s="40"/>
      <c r="AG351" s="40"/>
      <c r="AH351" s="40"/>
      <c r="AI351" s="40"/>
      <c r="AJ351" s="40"/>
    </row>
    <row r="352">
      <c r="A352" s="20"/>
      <c r="B352" s="20"/>
      <c r="C352" s="20"/>
      <c r="D352" s="20"/>
      <c r="E352" s="17"/>
      <c r="F352" s="39"/>
      <c r="G352" s="42"/>
      <c r="H352" s="42"/>
      <c r="I352" s="42"/>
      <c r="J352" s="42"/>
      <c r="K352" s="42"/>
      <c r="L352" s="42"/>
      <c r="M352" s="42"/>
      <c r="N352" s="42"/>
      <c r="O352" s="42"/>
      <c r="P352" s="41">
        <v>19.0</v>
      </c>
      <c r="Q352" s="42"/>
      <c r="R352" s="42"/>
      <c r="S352" s="39"/>
      <c r="T352" s="39"/>
      <c r="U352" s="43">
        <v>125.0</v>
      </c>
      <c r="V352" s="39"/>
      <c r="W352" s="39"/>
      <c r="X352" s="39"/>
      <c r="Y352" s="39"/>
      <c r="Z352" s="39"/>
      <c r="AA352" s="39"/>
      <c r="AB352" s="39"/>
      <c r="AC352" s="39"/>
      <c r="AD352" s="39"/>
      <c r="AE352" s="40"/>
      <c r="AF352" s="40"/>
      <c r="AG352" s="40"/>
      <c r="AH352" s="40"/>
      <c r="AI352" s="40"/>
      <c r="AJ352" s="40"/>
    </row>
    <row r="353">
      <c r="A353" s="13">
        <v>99.0</v>
      </c>
      <c r="B353" s="46"/>
      <c r="C353" s="14"/>
      <c r="D353" s="16"/>
      <c r="E353" s="17"/>
      <c r="F353" s="39"/>
      <c r="G353" s="1085"/>
      <c r="H353" s="1085"/>
      <c r="I353" s="1085"/>
      <c r="J353" s="1085"/>
      <c r="K353" s="1085"/>
      <c r="L353" s="1085"/>
      <c r="M353" s="1085"/>
      <c r="N353" s="1085"/>
      <c r="O353" s="1085"/>
      <c r="P353" s="40"/>
      <c r="Q353" s="40"/>
      <c r="R353" s="40"/>
      <c r="S353" s="40"/>
      <c r="T353" s="40"/>
      <c r="U353" s="40"/>
      <c r="V353" s="40"/>
      <c r="W353" s="40"/>
      <c r="X353" s="40"/>
      <c r="Y353" s="40"/>
      <c r="Z353" s="40"/>
      <c r="AA353" s="40"/>
      <c r="AB353" s="40"/>
      <c r="AC353" s="40"/>
      <c r="AD353" s="40"/>
      <c r="AE353" s="40"/>
      <c r="AF353" s="40"/>
      <c r="AG353" s="40"/>
      <c r="AH353" s="40"/>
      <c r="AI353" s="40"/>
      <c r="AJ353" s="40"/>
    </row>
    <row r="354">
      <c r="A354" s="20"/>
      <c r="B354" s="20"/>
      <c r="C354" s="20"/>
      <c r="D354" s="20"/>
      <c r="E354" s="17"/>
      <c r="F354" s="39"/>
      <c r="G354" s="42"/>
      <c r="H354" s="42"/>
      <c r="I354" s="42"/>
      <c r="J354" s="42"/>
      <c r="K354" s="42"/>
      <c r="L354" s="42"/>
      <c r="M354" s="42"/>
      <c r="N354" s="42"/>
      <c r="O354" s="42"/>
      <c r="P354" s="41">
        <v>19.0</v>
      </c>
      <c r="Q354" s="42"/>
      <c r="R354" s="42"/>
      <c r="S354" s="39"/>
      <c r="T354" s="39"/>
      <c r="U354" s="43">
        <v>125.0</v>
      </c>
      <c r="V354" s="39"/>
      <c r="W354" s="39"/>
      <c r="X354" s="39"/>
      <c r="Y354" s="39"/>
      <c r="Z354" s="39"/>
      <c r="AA354" s="39"/>
      <c r="AB354" s="39"/>
      <c r="AC354" s="39"/>
      <c r="AD354" s="39"/>
      <c r="AE354" s="40"/>
      <c r="AF354" s="40"/>
      <c r="AG354" s="40"/>
      <c r="AH354" s="40"/>
      <c r="AI354" s="40"/>
      <c r="AJ354" s="40"/>
    </row>
    <row r="355">
      <c r="A355" s="13">
        <v>100.0</v>
      </c>
      <c r="B355" s="46"/>
      <c r="C355" s="14"/>
      <c r="D355" s="16"/>
      <c r="E355" s="17"/>
      <c r="F355" s="39"/>
      <c r="G355" s="1085"/>
      <c r="H355" s="1085"/>
      <c r="I355" s="1085"/>
      <c r="J355" s="1085"/>
      <c r="K355" s="1085"/>
      <c r="L355" s="1085"/>
      <c r="M355" s="1085"/>
      <c r="N355" s="1085"/>
      <c r="O355" s="1085"/>
      <c r="P355" s="41">
        <v>19.0</v>
      </c>
      <c r="Q355" s="42"/>
      <c r="R355" s="42"/>
      <c r="S355" s="39"/>
      <c r="T355" s="39"/>
      <c r="U355" s="43">
        <v>125.0</v>
      </c>
      <c r="V355" s="39"/>
      <c r="W355" s="39"/>
      <c r="X355" s="39"/>
      <c r="Y355" s="39"/>
      <c r="Z355" s="39"/>
      <c r="AA355" s="39"/>
      <c r="AB355" s="39"/>
      <c r="AC355" s="39"/>
      <c r="AD355" s="39"/>
      <c r="AE355" s="40"/>
      <c r="AF355" s="40"/>
      <c r="AG355" s="40"/>
      <c r="AH355" s="40"/>
      <c r="AI355" s="40"/>
      <c r="AJ355" s="40"/>
    </row>
    <row r="356">
      <c r="A356" s="20"/>
      <c r="B356" s="20"/>
      <c r="C356" s="20"/>
      <c r="D356" s="20"/>
      <c r="E356" s="17"/>
      <c r="F356" s="39"/>
      <c r="G356" s="42"/>
      <c r="H356" s="42"/>
      <c r="I356" s="42"/>
      <c r="J356" s="42"/>
      <c r="K356" s="42"/>
      <c r="L356" s="42"/>
      <c r="M356" s="42"/>
      <c r="N356" s="42"/>
      <c r="O356" s="42"/>
      <c r="P356" s="41">
        <v>19.0</v>
      </c>
      <c r="Q356" s="42"/>
      <c r="R356" s="42"/>
      <c r="S356" s="39"/>
      <c r="T356" s="39"/>
      <c r="U356" s="43">
        <v>125.0</v>
      </c>
      <c r="V356" s="39"/>
      <c r="W356" s="39"/>
      <c r="X356" s="39"/>
      <c r="Y356" s="39"/>
      <c r="Z356" s="39"/>
      <c r="AA356" s="39"/>
      <c r="AB356" s="39"/>
      <c r="AC356" s="39"/>
      <c r="AD356" s="39"/>
      <c r="AE356" s="40"/>
      <c r="AF356" s="40"/>
      <c r="AG356" s="40"/>
      <c r="AH356" s="40"/>
      <c r="AI356" s="40"/>
      <c r="AJ356" s="40"/>
    </row>
    <row r="357">
      <c r="A357" s="13">
        <v>101.0</v>
      </c>
      <c r="B357" s="46"/>
      <c r="C357" s="14"/>
      <c r="D357" s="16"/>
      <c r="E357" s="17"/>
      <c r="F357" s="39"/>
      <c r="G357" s="1085"/>
      <c r="H357" s="1085"/>
      <c r="I357" s="1085"/>
      <c r="J357" s="1085"/>
      <c r="K357" s="1085"/>
      <c r="L357" s="1085"/>
      <c r="M357" s="1085"/>
      <c r="N357" s="1085"/>
      <c r="O357" s="1085"/>
      <c r="P357" s="41">
        <v>19.0</v>
      </c>
      <c r="Q357" s="42"/>
      <c r="R357" s="42"/>
      <c r="S357" s="39"/>
      <c r="T357" s="39"/>
      <c r="U357" s="43">
        <v>125.0</v>
      </c>
      <c r="V357" s="39"/>
      <c r="W357" s="39"/>
      <c r="X357" s="39"/>
      <c r="Y357" s="39"/>
      <c r="Z357" s="39"/>
      <c r="AA357" s="39"/>
      <c r="AB357" s="39"/>
      <c r="AC357" s="39"/>
      <c r="AD357" s="39"/>
      <c r="AE357" s="40"/>
      <c r="AF357" s="40"/>
      <c r="AG357" s="40"/>
      <c r="AH357" s="40"/>
      <c r="AI357" s="40"/>
      <c r="AJ357" s="40"/>
    </row>
    <row r="358">
      <c r="A358" s="20"/>
      <c r="B358" s="20"/>
      <c r="C358" s="20"/>
      <c r="D358" s="20"/>
      <c r="E358" s="17"/>
      <c r="F358" s="39"/>
      <c r="G358" s="42"/>
      <c r="H358" s="42"/>
      <c r="I358" s="42"/>
      <c r="J358" s="42"/>
      <c r="K358" s="42"/>
      <c r="L358" s="42"/>
      <c r="M358" s="42"/>
      <c r="N358" s="42"/>
      <c r="O358" s="42"/>
      <c r="P358" s="41">
        <v>19.0</v>
      </c>
      <c r="Q358" s="42"/>
      <c r="R358" s="42"/>
      <c r="S358" s="39"/>
      <c r="T358" s="39"/>
      <c r="U358" s="43">
        <v>125.0</v>
      </c>
      <c r="V358" s="39"/>
      <c r="W358" s="39"/>
      <c r="X358" s="39"/>
      <c r="Y358" s="39"/>
      <c r="Z358" s="39"/>
      <c r="AA358" s="39"/>
      <c r="AB358" s="39"/>
      <c r="AC358" s="39"/>
      <c r="AD358" s="39"/>
      <c r="AE358" s="40"/>
      <c r="AF358" s="40"/>
      <c r="AG358" s="40"/>
      <c r="AH358" s="40"/>
      <c r="AI358" s="40"/>
      <c r="AJ358" s="40"/>
    </row>
    <row r="359">
      <c r="A359" s="13">
        <v>102.0</v>
      </c>
      <c r="B359" s="46"/>
      <c r="C359" s="14"/>
      <c r="D359" s="16"/>
      <c r="E359" s="17"/>
      <c r="F359" s="39"/>
      <c r="G359" s="1085"/>
      <c r="H359" s="1085"/>
      <c r="I359" s="1085"/>
      <c r="J359" s="1085"/>
      <c r="K359" s="1085"/>
      <c r="L359" s="1085"/>
      <c r="M359" s="1085"/>
      <c r="N359" s="1085"/>
      <c r="O359" s="1085"/>
      <c r="P359" s="41">
        <v>19.0</v>
      </c>
      <c r="Q359" s="42"/>
      <c r="R359" s="42"/>
      <c r="S359" s="39"/>
      <c r="T359" s="39"/>
      <c r="U359" s="43">
        <v>125.0</v>
      </c>
      <c r="V359" s="39"/>
      <c r="W359" s="39"/>
      <c r="X359" s="39"/>
      <c r="Y359" s="39"/>
      <c r="Z359" s="39"/>
      <c r="AA359" s="39"/>
      <c r="AB359" s="39"/>
      <c r="AC359" s="39"/>
      <c r="AD359" s="39"/>
      <c r="AE359" s="40"/>
      <c r="AF359" s="40"/>
      <c r="AG359" s="40"/>
      <c r="AH359" s="40"/>
      <c r="AI359" s="40"/>
      <c r="AJ359" s="40"/>
    </row>
    <row r="360">
      <c r="A360" s="20"/>
      <c r="B360" s="20"/>
      <c r="C360" s="20"/>
      <c r="D360" s="20"/>
      <c r="E360" s="17"/>
      <c r="F360" s="39"/>
      <c r="G360" s="42"/>
      <c r="H360" s="42"/>
      <c r="I360" s="42"/>
      <c r="J360" s="42"/>
      <c r="K360" s="42"/>
      <c r="L360" s="42"/>
      <c r="M360" s="42"/>
      <c r="N360" s="42"/>
      <c r="O360" s="42"/>
      <c r="P360" s="41">
        <v>19.0</v>
      </c>
      <c r="Q360" s="42"/>
      <c r="R360" s="42"/>
      <c r="S360" s="39"/>
      <c r="T360" s="39"/>
      <c r="U360" s="43">
        <v>125.0</v>
      </c>
      <c r="V360" s="39"/>
      <c r="W360" s="39"/>
      <c r="X360" s="39"/>
      <c r="Y360" s="39"/>
      <c r="Z360" s="39"/>
      <c r="AA360" s="39"/>
      <c r="AB360" s="39"/>
      <c r="AC360" s="39"/>
      <c r="AD360" s="39"/>
      <c r="AE360" s="40"/>
      <c r="AF360" s="40"/>
      <c r="AG360" s="40"/>
      <c r="AH360" s="40"/>
      <c r="AI360" s="40"/>
      <c r="AJ360" s="40"/>
    </row>
    <row r="361">
      <c r="A361" s="13">
        <v>103.0</v>
      </c>
      <c r="B361" s="46"/>
      <c r="C361" s="14"/>
      <c r="D361" s="16"/>
      <c r="E361" s="17"/>
      <c r="F361" s="39"/>
      <c r="G361" s="1085"/>
      <c r="H361" s="1085"/>
      <c r="I361" s="1085"/>
      <c r="J361" s="1085"/>
      <c r="K361" s="1085"/>
      <c r="L361" s="1085"/>
      <c r="M361" s="1085"/>
      <c r="N361" s="1085"/>
      <c r="O361" s="1085"/>
      <c r="P361" s="41">
        <v>19.0</v>
      </c>
      <c r="Q361" s="42"/>
      <c r="R361" s="42"/>
      <c r="S361" s="39"/>
      <c r="T361" s="39"/>
      <c r="U361" s="43">
        <v>125.0</v>
      </c>
      <c r="V361" s="39"/>
      <c r="W361" s="39"/>
      <c r="X361" s="39"/>
      <c r="Y361" s="39"/>
      <c r="Z361" s="39"/>
      <c r="AA361" s="39"/>
      <c r="AB361" s="39"/>
      <c r="AC361" s="39"/>
      <c r="AD361" s="39"/>
      <c r="AE361" s="40"/>
      <c r="AF361" s="40"/>
      <c r="AG361" s="40"/>
      <c r="AH361" s="40"/>
      <c r="AI361" s="40"/>
      <c r="AJ361" s="40"/>
    </row>
    <row r="362">
      <c r="A362" s="20"/>
      <c r="B362" s="20"/>
      <c r="C362" s="20"/>
      <c r="D362" s="20"/>
      <c r="E362" s="17">
        <v>294.0</v>
      </c>
      <c r="F362" s="39"/>
      <c r="G362" s="42"/>
      <c r="H362" s="42"/>
      <c r="I362" s="42"/>
      <c r="J362" s="42"/>
      <c r="K362" s="42"/>
      <c r="L362" s="42"/>
      <c r="M362" s="42"/>
      <c r="N362" s="42"/>
      <c r="O362" s="42"/>
      <c r="P362" s="41">
        <v>19.0</v>
      </c>
      <c r="Q362" s="42"/>
      <c r="R362" s="42"/>
      <c r="S362" s="39"/>
      <c r="T362" s="39"/>
      <c r="U362" s="43">
        <v>125.0</v>
      </c>
      <c r="V362" s="39"/>
      <c r="W362" s="39"/>
      <c r="X362" s="39"/>
      <c r="Y362" s="39"/>
      <c r="Z362" s="39"/>
      <c r="AA362" s="39"/>
      <c r="AB362" s="39"/>
      <c r="AC362" s="39"/>
      <c r="AD362" s="39"/>
      <c r="AE362" s="40"/>
      <c r="AF362" s="40"/>
      <c r="AG362" s="40"/>
      <c r="AH362" s="40"/>
      <c r="AI362" s="40"/>
      <c r="AJ362" s="40"/>
    </row>
    <row r="363">
      <c r="A363" s="13">
        <v>104.0</v>
      </c>
      <c r="B363" s="46"/>
      <c r="C363" s="14"/>
      <c r="D363" s="16"/>
      <c r="E363" s="17">
        <v>295.0</v>
      </c>
      <c r="F363" s="39"/>
      <c r="G363" s="1085"/>
      <c r="H363" s="1085"/>
      <c r="I363" s="1085"/>
      <c r="J363" s="1085"/>
      <c r="K363" s="1085"/>
      <c r="L363" s="1085"/>
      <c r="M363" s="1085"/>
      <c r="N363" s="1085"/>
      <c r="O363" s="1085"/>
      <c r="P363" s="40"/>
      <c r="Q363" s="40"/>
      <c r="R363" s="40"/>
      <c r="S363" s="40"/>
      <c r="T363" s="40"/>
      <c r="U363" s="40"/>
      <c r="V363" s="40"/>
      <c r="W363" s="40"/>
      <c r="X363" s="40"/>
      <c r="Y363" s="40"/>
      <c r="Z363" s="40"/>
      <c r="AA363" s="40"/>
      <c r="AB363" s="40"/>
      <c r="AC363" s="40"/>
      <c r="AD363" s="40"/>
      <c r="AE363" s="40"/>
      <c r="AF363" s="40"/>
      <c r="AG363" s="40"/>
      <c r="AH363" s="40"/>
      <c r="AI363" s="40"/>
      <c r="AJ363" s="40"/>
    </row>
    <row r="364">
      <c r="A364" s="20"/>
      <c r="B364" s="20"/>
      <c r="C364" s="20"/>
      <c r="D364" s="20"/>
      <c r="E364" s="17">
        <v>296.0</v>
      </c>
      <c r="F364" s="39"/>
      <c r="G364" s="42"/>
      <c r="H364" s="42"/>
      <c r="I364" s="42"/>
      <c r="J364" s="42"/>
      <c r="K364" s="42"/>
      <c r="L364" s="42"/>
      <c r="M364" s="42"/>
      <c r="N364" s="42"/>
      <c r="O364" s="42"/>
      <c r="P364" s="41">
        <v>19.0</v>
      </c>
      <c r="Q364" s="42"/>
      <c r="R364" s="42"/>
      <c r="S364" s="39"/>
      <c r="T364" s="39"/>
      <c r="U364" s="43">
        <v>125.0</v>
      </c>
      <c r="V364" s="39"/>
      <c r="W364" s="39"/>
      <c r="X364" s="39"/>
      <c r="Y364" s="39"/>
      <c r="Z364" s="39"/>
      <c r="AA364" s="39"/>
      <c r="AB364" s="39"/>
      <c r="AC364" s="39"/>
      <c r="AD364" s="39"/>
      <c r="AE364" s="40"/>
      <c r="AF364" s="40"/>
      <c r="AG364" s="40"/>
      <c r="AH364" s="40"/>
      <c r="AI364" s="40"/>
      <c r="AJ364" s="40"/>
    </row>
    <row r="365">
      <c r="A365" s="13">
        <v>105.0</v>
      </c>
      <c r="B365" s="46"/>
      <c r="C365" s="14"/>
      <c r="D365" s="16"/>
      <c r="E365" s="17">
        <v>297.0</v>
      </c>
      <c r="F365" s="39"/>
      <c r="G365" s="1085"/>
      <c r="H365" s="1085"/>
      <c r="I365" s="1085"/>
      <c r="J365" s="1085"/>
      <c r="K365" s="1085"/>
      <c r="L365" s="1085"/>
      <c r="M365" s="1085"/>
      <c r="N365" s="1085"/>
      <c r="O365" s="1085"/>
      <c r="P365" s="41">
        <v>19.0</v>
      </c>
      <c r="Q365" s="42"/>
      <c r="R365" s="42"/>
      <c r="S365" s="39"/>
      <c r="T365" s="39"/>
      <c r="U365" s="43">
        <v>125.0</v>
      </c>
      <c r="V365" s="39"/>
      <c r="W365" s="39"/>
      <c r="X365" s="39"/>
      <c r="Y365" s="39"/>
      <c r="Z365" s="39"/>
      <c r="AA365" s="39"/>
      <c r="AB365" s="39"/>
      <c r="AC365" s="39"/>
      <c r="AD365" s="39"/>
      <c r="AE365" s="40"/>
      <c r="AF365" s="40"/>
      <c r="AG365" s="40"/>
      <c r="AH365" s="40"/>
      <c r="AI365" s="40"/>
      <c r="AJ365" s="40"/>
    </row>
    <row r="366">
      <c r="A366" s="20"/>
      <c r="B366" s="20"/>
      <c r="C366" s="20"/>
      <c r="D366" s="20"/>
      <c r="E366" s="17">
        <v>298.0</v>
      </c>
      <c r="F366" s="39"/>
      <c r="G366" s="42"/>
      <c r="H366" s="42"/>
      <c r="I366" s="42"/>
      <c r="J366" s="42"/>
      <c r="K366" s="42"/>
      <c r="L366" s="42"/>
      <c r="M366" s="42"/>
      <c r="N366" s="42"/>
      <c r="O366" s="42"/>
      <c r="P366" s="41">
        <v>19.0</v>
      </c>
      <c r="Q366" s="42"/>
      <c r="R366" s="42"/>
      <c r="S366" s="39"/>
      <c r="T366" s="39"/>
      <c r="U366" s="43">
        <v>125.0</v>
      </c>
      <c r="V366" s="39"/>
      <c r="W366" s="39"/>
      <c r="X366" s="39"/>
      <c r="Y366" s="39"/>
      <c r="Z366" s="39"/>
      <c r="AA366" s="39"/>
      <c r="AB366" s="39"/>
      <c r="AC366" s="39"/>
      <c r="AD366" s="39"/>
      <c r="AE366" s="40"/>
      <c r="AF366" s="40"/>
      <c r="AG366" s="40"/>
      <c r="AH366" s="40"/>
      <c r="AI366" s="40"/>
      <c r="AJ366" s="40"/>
    </row>
    <row r="367">
      <c r="A367" s="13">
        <v>106.0</v>
      </c>
      <c r="B367" s="46"/>
      <c r="C367" s="14"/>
      <c r="D367" s="16"/>
      <c r="E367" s="17">
        <v>299.0</v>
      </c>
      <c r="F367" s="39"/>
      <c r="G367" s="1085"/>
      <c r="H367" s="1085"/>
      <c r="I367" s="1085"/>
      <c r="J367" s="1085"/>
      <c r="K367" s="1085"/>
      <c r="L367" s="1085"/>
      <c r="M367" s="1085"/>
      <c r="N367" s="1085"/>
      <c r="O367" s="1085"/>
      <c r="P367" s="41">
        <v>19.0</v>
      </c>
      <c r="Q367" s="42"/>
      <c r="R367" s="42"/>
      <c r="S367" s="39"/>
      <c r="T367" s="39"/>
      <c r="U367" s="43">
        <v>125.0</v>
      </c>
      <c r="V367" s="39"/>
      <c r="W367" s="39"/>
      <c r="X367" s="39"/>
      <c r="Y367" s="39"/>
      <c r="Z367" s="39"/>
      <c r="AA367" s="39"/>
      <c r="AB367" s="39"/>
      <c r="AC367" s="39"/>
      <c r="AD367" s="39"/>
      <c r="AE367" s="40"/>
      <c r="AF367" s="40"/>
      <c r="AG367" s="40"/>
      <c r="AH367" s="40"/>
      <c r="AI367" s="40"/>
      <c r="AJ367" s="40"/>
    </row>
    <row r="368">
      <c r="A368" s="20"/>
      <c r="B368" s="20"/>
      <c r="C368" s="20"/>
      <c r="D368" s="20"/>
      <c r="E368" s="17">
        <v>300.0</v>
      </c>
      <c r="F368" s="39"/>
      <c r="G368" s="42"/>
      <c r="H368" s="42"/>
      <c r="I368" s="42"/>
      <c r="J368" s="42"/>
      <c r="K368" s="42"/>
      <c r="L368" s="42"/>
      <c r="M368" s="42"/>
      <c r="N368" s="42"/>
      <c r="O368" s="42"/>
      <c r="P368" s="41">
        <v>19.0</v>
      </c>
      <c r="Q368" s="42"/>
      <c r="R368" s="42"/>
      <c r="S368" s="39"/>
      <c r="T368" s="39"/>
      <c r="U368" s="43">
        <v>125.0</v>
      </c>
      <c r="V368" s="39"/>
      <c r="W368" s="39"/>
      <c r="X368" s="39"/>
      <c r="Y368" s="39"/>
      <c r="Z368" s="39"/>
      <c r="AA368" s="39"/>
      <c r="AB368" s="39"/>
      <c r="AC368" s="39"/>
      <c r="AD368" s="39"/>
      <c r="AE368" s="40"/>
      <c r="AF368" s="40"/>
      <c r="AG368" s="40"/>
      <c r="AH368" s="40"/>
      <c r="AI368" s="40"/>
      <c r="AJ368" s="40"/>
    </row>
    <row r="369">
      <c r="A369" s="13">
        <v>107.0</v>
      </c>
      <c r="B369" s="46"/>
      <c r="C369" s="14"/>
      <c r="D369" s="16"/>
      <c r="E369" s="17">
        <v>301.0</v>
      </c>
      <c r="F369" s="39"/>
      <c r="G369" s="1085"/>
      <c r="H369" s="1085"/>
      <c r="I369" s="1085"/>
      <c r="J369" s="1085"/>
      <c r="K369" s="1085"/>
      <c r="L369" s="1085"/>
      <c r="M369" s="1085"/>
      <c r="N369" s="1085"/>
      <c r="O369" s="1085"/>
      <c r="P369" s="41">
        <v>19.0</v>
      </c>
      <c r="Q369" s="42"/>
      <c r="R369" s="42"/>
      <c r="S369" s="39"/>
      <c r="T369" s="39"/>
      <c r="U369" s="43">
        <v>125.0</v>
      </c>
      <c r="V369" s="39"/>
      <c r="W369" s="39"/>
      <c r="X369" s="39"/>
      <c r="Y369" s="39"/>
      <c r="Z369" s="39"/>
      <c r="AA369" s="39"/>
      <c r="AB369" s="39"/>
      <c r="AC369" s="39"/>
      <c r="AD369" s="39"/>
      <c r="AE369" s="40"/>
      <c r="AF369" s="40"/>
      <c r="AG369" s="40"/>
      <c r="AH369" s="40"/>
      <c r="AI369" s="40"/>
      <c r="AJ369" s="40"/>
    </row>
    <row r="370">
      <c r="A370" s="20"/>
      <c r="B370" s="20"/>
      <c r="C370" s="20"/>
      <c r="D370" s="20"/>
      <c r="E370" s="17">
        <v>302.0</v>
      </c>
      <c r="F370" s="18"/>
      <c r="G370" s="36"/>
      <c r="H370" s="204"/>
      <c r="I370" s="204"/>
      <c r="J370" s="204"/>
      <c r="K370" s="204"/>
      <c r="L370" s="204"/>
      <c r="M370" s="204"/>
      <c r="N370" s="204"/>
      <c r="O370" s="204"/>
      <c r="P370" s="4"/>
      <c r="Q370" s="4"/>
      <c r="R370" s="4"/>
      <c r="S370" s="4"/>
      <c r="T370" s="4"/>
      <c r="U370" s="4"/>
      <c r="V370" s="4"/>
      <c r="W370" s="4"/>
      <c r="X370" s="4"/>
      <c r="Y370" s="4"/>
      <c r="Z370" s="4"/>
      <c r="AA370" s="4"/>
      <c r="AB370" s="4"/>
      <c r="AC370" s="4"/>
      <c r="AD370" s="4"/>
      <c r="AE370" s="4"/>
      <c r="AF370" s="4"/>
      <c r="AG370" s="4"/>
      <c r="AH370" s="4"/>
      <c r="AI370" s="4"/>
      <c r="AJ370" s="4"/>
    </row>
    <row r="371">
      <c r="A371" s="13">
        <v>108.0</v>
      </c>
      <c r="B371" s="46"/>
      <c r="C371" s="14"/>
      <c r="D371" s="16"/>
      <c r="E371" s="17">
        <v>303.0</v>
      </c>
      <c r="F371" s="18"/>
      <c r="G371" s="1073"/>
      <c r="H371" s="1077"/>
      <c r="I371" s="1077"/>
      <c r="J371" s="1077"/>
      <c r="K371" s="1077"/>
      <c r="L371" s="1077"/>
      <c r="M371" s="1077"/>
      <c r="N371" s="1077"/>
      <c r="O371" s="1077"/>
      <c r="P371" s="31">
        <v>19.0</v>
      </c>
      <c r="Q371" s="38"/>
      <c r="R371" s="38"/>
      <c r="S371" s="33"/>
      <c r="T371" s="17"/>
      <c r="U371" s="17">
        <v>125.0</v>
      </c>
      <c r="V371" s="18"/>
      <c r="W371" s="25"/>
      <c r="X371" s="25"/>
      <c r="Y371" s="25"/>
      <c r="Z371" s="25"/>
      <c r="AA371" s="25"/>
      <c r="AB371" s="25"/>
      <c r="AC371" s="25"/>
      <c r="AD371" s="25"/>
      <c r="AE371" s="4"/>
      <c r="AF371" s="4"/>
      <c r="AG371" s="4"/>
      <c r="AH371" s="4"/>
      <c r="AI371" s="4"/>
      <c r="AJ371" s="4"/>
    </row>
    <row r="372">
      <c r="A372" s="20"/>
      <c r="B372" s="20"/>
      <c r="C372" s="20"/>
      <c r="D372" s="20"/>
      <c r="E372" s="17">
        <v>304.0</v>
      </c>
      <c r="F372" s="18"/>
      <c r="G372" s="36"/>
      <c r="H372" s="204"/>
      <c r="I372" s="204"/>
      <c r="J372" s="204"/>
      <c r="K372" s="204"/>
      <c r="L372" s="204"/>
      <c r="M372" s="204"/>
      <c r="N372" s="204"/>
      <c r="O372" s="204"/>
      <c r="P372" s="31">
        <v>19.0</v>
      </c>
      <c r="Q372" s="38"/>
      <c r="R372" s="38"/>
      <c r="S372" s="33"/>
      <c r="T372" s="17"/>
      <c r="U372" s="17">
        <v>125.0</v>
      </c>
      <c r="V372" s="18"/>
      <c r="W372" s="25"/>
      <c r="X372" s="25"/>
      <c r="Y372" s="25"/>
      <c r="Z372" s="25"/>
      <c r="AA372" s="25"/>
      <c r="AB372" s="25"/>
      <c r="AC372" s="25"/>
      <c r="AD372" s="25"/>
      <c r="AE372" s="4"/>
      <c r="AF372" s="4"/>
      <c r="AG372" s="4"/>
      <c r="AH372" s="4"/>
      <c r="AI372" s="4"/>
      <c r="AJ372" s="4"/>
    </row>
    <row r="373">
      <c r="A373" s="13">
        <v>109.0</v>
      </c>
      <c r="B373" s="46"/>
      <c r="C373" s="14"/>
      <c r="D373" s="16"/>
      <c r="E373" s="17">
        <v>305.0</v>
      </c>
      <c r="F373" s="18"/>
      <c r="G373" s="1073"/>
      <c r="H373" s="1077"/>
      <c r="I373" s="1077"/>
      <c r="J373" s="1077"/>
      <c r="K373" s="1077"/>
      <c r="L373" s="1077"/>
      <c r="M373" s="1077"/>
      <c r="N373" s="1077"/>
      <c r="O373" s="1077"/>
      <c r="P373" s="31">
        <v>19.0</v>
      </c>
      <c r="Q373" s="38"/>
      <c r="R373" s="38"/>
      <c r="S373" s="33"/>
      <c r="T373" s="17"/>
      <c r="U373" s="17">
        <v>125.0</v>
      </c>
      <c r="V373" s="18"/>
      <c r="W373" s="25"/>
      <c r="X373" s="25"/>
      <c r="Y373" s="25"/>
      <c r="Z373" s="25"/>
      <c r="AA373" s="25"/>
      <c r="AB373" s="25"/>
      <c r="AC373" s="25"/>
      <c r="AD373" s="25"/>
      <c r="AE373" s="4"/>
      <c r="AF373" s="4"/>
      <c r="AG373" s="4"/>
      <c r="AH373" s="4"/>
      <c r="AI373" s="4"/>
      <c r="AJ373" s="4"/>
    </row>
    <row r="374">
      <c r="A374" s="20"/>
      <c r="B374" s="20"/>
      <c r="C374" s="20"/>
      <c r="D374" s="20"/>
      <c r="E374" s="17">
        <v>306.0</v>
      </c>
      <c r="F374" s="18"/>
      <c r="G374" s="36"/>
      <c r="H374" s="204"/>
      <c r="I374" s="204"/>
      <c r="J374" s="204"/>
      <c r="K374" s="204"/>
      <c r="L374" s="204"/>
      <c r="M374" s="204"/>
      <c r="N374" s="204"/>
      <c r="O374" s="204"/>
      <c r="P374" s="31">
        <v>19.0</v>
      </c>
      <c r="Q374" s="38"/>
      <c r="R374" s="38"/>
      <c r="S374" s="33"/>
      <c r="T374" s="17"/>
      <c r="U374" s="17">
        <v>125.0</v>
      </c>
      <c r="V374" s="18"/>
      <c r="W374" s="25"/>
      <c r="X374" s="25"/>
      <c r="Y374" s="25"/>
      <c r="Z374" s="25"/>
      <c r="AA374" s="25"/>
      <c r="AB374" s="25"/>
      <c r="AC374" s="25"/>
      <c r="AD374" s="25"/>
      <c r="AE374" s="4"/>
      <c r="AF374" s="4"/>
      <c r="AG374" s="4"/>
      <c r="AH374" s="4"/>
      <c r="AI374" s="4"/>
      <c r="AJ374" s="4"/>
    </row>
    <row r="375">
      <c r="A375" s="13">
        <v>110.0</v>
      </c>
      <c r="B375" s="46"/>
      <c r="C375" s="14"/>
      <c r="D375" s="16"/>
      <c r="E375" s="17">
        <v>307.0</v>
      </c>
      <c r="F375" s="18"/>
      <c r="G375" s="1073"/>
      <c r="H375" s="1077"/>
      <c r="I375" s="1077"/>
      <c r="J375" s="1077"/>
      <c r="K375" s="1077"/>
      <c r="L375" s="1077"/>
      <c r="M375" s="1077"/>
      <c r="N375" s="1077"/>
      <c r="O375" s="1077"/>
      <c r="P375" s="31">
        <v>19.0</v>
      </c>
      <c r="Q375" s="38"/>
      <c r="R375" s="38"/>
      <c r="S375" s="33"/>
      <c r="T375" s="17"/>
      <c r="U375" s="17">
        <v>125.0</v>
      </c>
      <c r="V375" s="18"/>
      <c r="W375" s="25"/>
      <c r="X375" s="25"/>
      <c r="Y375" s="25"/>
      <c r="Z375" s="25"/>
      <c r="AA375" s="25"/>
      <c r="AB375" s="25"/>
      <c r="AC375" s="25"/>
      <c r="AD375" s="25"/>
      <c r="AE375" s="4"/>
      <c r="AF375" s="4"/>
      <c r="AG375" s="4"/>
      <c r="AH375" s="4"/>
      <c r="AI375" s="4"/>
      <c r="AJ375" s="4"/>
    </row>
    <row r="376">
      <c r="A376" s="20"/>
      <c r="B376" s="20"/>
      <c r="C376" s="20"/>
      <c r="D376" s="20"/>
      <c r="E376" s="17">
        <v>308.0</v>
      </c>
      <c r="F376" s="18"/>
      <c r="G376" s="36"/>
      <c r="H376" s="204"/>
      <c r="I376" s="204"/>
      <c r="J376" s="204"/>
      <c r="K376" s="204"/>
      <c r="L376" s="204"/>
      <c r="M376" s="204"/>
      <c r="N376" s="204"/>
      <c r="O376" s="204"/>
      <c r="P376" s="31">
        <v>19.0</v>
      </c>
      <c r="Q376" s="38"/>
      <c r="R376" s="38"/>
      <c r="S376" s="33"/>
      <c r="T376" s="17"/>
      <c r="U376" s="17">
        <v>125.0</v>
      </c>
      <c r="V376" s="18"/>
      <c r="W376" s="25"/>
      <c r="X376" s="25"/>
      <c r="Y376" s="25"/>
      <c r="Z376" s="25"/>
      <c r="AA376" s="25"/>
      <c r="AB376" s="25"/>
      <c r="AC376" s="25"/>
      <c r="AD376" s="25"/>
      <c r="AE376" s="4"/>
      <c r="AF376" s="4"/>
      <c r="AG376" s="4"/>
      <c r="AH376" s="4"/>
      <c r="AI376" s="4"/>
      <c r="AJ376" s="4"/>
    </row>
    <row r="377">
      <c r="A377" s="13">
        <v>111.0</v>
      </c>
      <c r="B377" s="46"/>
      <c r="C377" s="14"/>
      <c r="D377" s="16"/>
      <c r="E377" s="17">
        <v>309.0</v>
      </c>
      <c r="F377" s="39"/>
      <c r="G377" s="1085"/>
      <c r="H377" s="1085"/>
      <c r="I377" s="1085"/>
      <c r="J377" s="1085"/>
      <c r="K377" s="1085"/>
      <c r="L377" s="1085"/>
      <c r="M377" s="1085"/>
      <c r="N377" s="1085"/>
      <c r="O377" s="1085"/>
      <c r="P377" s="40"/>
      <c r="Q377" s="40"/>
      <c r="R377" s="40"/>
      <c r="S377" s="40"/>
      <c r="T377" s="40"/>
      <c r="U377" s="40"/>
      <c r="V377" s="40"/>
      <c r="W377" s="40"/>
      <c r="X377" s="40"/>
      <c r="Y377" s="40"/>
      <c r="Z377" s="40"/>
      <c r="AA377" s="40"/>
      <c r="AB377" s="40"/>
      <c r="AC377" s="40"/>
      <c r="AD377" s="40"/>
      <c r="AE377" s="40"/>
      <c r="AF377" s="40"/>
      <c r="AG377" s="40"/>
      <c r="AH377" s="40"/>
      <c r="AI377" s="40"/>
      <c r="AJ377" s="40"/>
    </row>
    <row r="378">
      <c r="A378" s="20"/>
      <c r="B378" s="20"/>
      <c r="C378" s="20"/>
      <c r="D378" s="20"/>
      <c r="E378" s="17">
        <v>310.0</v>
      </c>
      <c r="F378" s="39"/>
      <c r="G378" s="42"/>
      <c r="H378" s="42"/>
      <c r="I378" s="42"/>
      <c r="J378" s="42"/>
      <c r="K378" s="42"/>
      <c r="L378" s="42"/>
      <c r="M378" s="42"/>
      <c r="N378" s="42"/>
      <c r="O378" s="42"/>
      <c r="P378" s="41">
        <v>19.0</v>
      </c>
      <c r="Q378" s="42"/>
      <c r="R378" s="42"/>
      <c r="S378" s="39"/>
      <c r="T378" s="39"/>
      <c r="U378" s="43">
        <v>125.0</v>
      </c>
      <c r="V378" s="39"/>
      <c r="W378" s="39"/>
      <c r="X378" s="39"/>
      <c r="Y378" s="39"/>
      <c r="Z378" s="39"/>
      <c r="AA378" s="39"/>
      <c r="AB378" s="39"/>
      <c r="AC378" s="39"/>
      <c r="AD378" s="39"/>
      <c r="AE378" s="40"/>
      <c r="AF378" s="40"/>
      <c r="AG378" s="40"/>
      <c r="AH378" s="40"/>
      <c r="AI378" s="40"/>
      <c r="AJ378" s="40"/>
    </row>
    <row r="379">
      <c r="A379" s="13">
        <v>112.0</v>
      </c>
      <c r="B379" s="46"/>
      <c r="C379" s="14"/>
      <c r="D379" s="16"/>
      <c r="E379" s="17">
        <v>311.0</v>
      </c>
      <c r="F379" s="39"/>
      <c r="G379" s="1085"/>
      <c r="H379" s="1085"/>
      <c r="I379" s="1085"/>
      <c r="J379" s="1085"/>
      <c r="K379" s="1085"/>
      <c r="L379" s="1085"/>
      <c r="M379" s="1085"/>
      <c r="N379" s="1085"/>
      <c r="O379" s="1085"/>
      <c r="P379" s="41">
        <v>19.0</v>
      </c>
      <c r="Q379" s="42"/>
      <c r="R379" s="42"/>
      <c r="S379" s="39"/>
      <c r="T379" s="39"/>
      <c r="U379" s="43">
        <v>125.0</v>
      </c>
      <c r="V379" s="39"/>
      <c r="W379" s="39"/>
      <c r="X379" s="39"/>
      <c r="Y379" s="39"/>
      <c r="Z379" s="39"/>
      <c r="AA379" s="39"/>
      <c r="AB379" s="39"/>
      <c r="AC379" s="39"/>
      <c r="AD379" s="39"/>
      <c r="AE379" s="40"/>
      <c r="AF379" s="40"/>
      <c r="AG379" s="40"/>
      <c r="AH379" s="40"/>
      <c r="AI379" s="40"/>
      <c r="AJ379" s="40"/>
    </row>
    <row r="380">
      <c r="A380" s="20"/>
      <c r="B380" s="20"/>
      <c r="C380" s="20"/>
      <c r="D380" s="20"/>
      <c r="E380" s="17">
        <v>312.0</v>
      </c>
      <c r="F380" s="39"/>
      <c r="G380" s="42"/>
      <c r="H380" s="42"/>
      <c r="I380" s="42"/>
      <c r="J380" s="42"/>
      <c r="K380" s="42"/>
      <c r="L380" s="42"/>
      <c r="M380" s="42"/>
      <c r="N380" s="42"/>
      <c r="O380" s="42"/>
      <c r="P380" s="41">
        <v>19.0</v>
      </c>
      <c r="Q380" s="42"/>
      <c r="R380" s="42"/>
      <c r="S380" s="39"/>
      <c r="T380" s="39"/>
      <c r="U380" s="43">
        <v>125.0</v>
      </c>
      <c r="V380" s="39"/>
      <c r="W380" s="39"/>
      <c r="X380" s="39"/>
      <c r="Y380" s="39"/>
      <c r="Z380" s="39"/>
      <c r="AA380" s="39"/>
      <c r="AB380" s="39"/>
      <c r="AC380" s="39"/>
      <c r="AD380" s="39"/>
      <c r="AE380" s="40"/>
      <c r="AF380" s="40"/>
      <c r="AG380" s="40"/>
      <c r="AH380" s="40"/>
      <c r="AI380" s="40"/>
      <c r="AJ380" s="40"/>
    </row>
    <row r="381">
      <c r="A381" s="13">
        <v>113.0</v>
      </c>
      <c r="B381" s="46"/>
      <c r="C381" s="14"/>
      <c r="D381" s="16"/>
      <c r="E381" s="17">
        <v>313.0</v>
      </c>
      <c r="F381" s="39"/>
      <c r="G381" s="1085"/>
      <c r="H381" s="1085"/>
      <c r="I381" s="1085"/>
      <c r="J381" s="1085"/>
      <c r="K381" s="1085"/>
      <c r="L381" s="1085"/>
      <c r="M381" s="1085"/>
      <c r="N381" s="1085"/>
      <c r="O381" s="1085"/>
      <c r="P381" s="41">
        <v>19.0</v>
      </c>
      <c r="Q381" s="42"/>
      <c r="R381" s="42"/>
      <c r="S381" s="39"/>
      <c r="T381" s="39"/>
      <c r="U381" s="43">
        <v>125.0</v>
      </c>
      <c r="V381" s="39"/>
      <c r="W381" s="39"/>
      <c r="X381" s="39"/>
      <c r="Y381" s="39"/>
      <c r="Z381" s="39"/>
      <c r="AA381" s="39"/>
      <c r="AB381" s="39"/>
      <c r="AC381" s="39"/>
      <c r="AD381" s="39"/>
      <c r="AE381" s="40"/>
      <c r="AF381" s="40"/>
      <c r="AG381" s="40"/>
      <c r="AH381" s="40"/>
      <c r="AI381" s="40"/>
      <c r="AJ381" s="40"/>
    </row>
    <row r="382">
      <c r="A382" s="20"/>
      <c r="B382" s="20"/>
      <c r="C382" s="20"/>
      <c r="D382" s="20"/>
      <c r="E382" s="17">
        <v>314.0</v>
      </c>
      <c r="F382" s="39"/>
      <c r="G382" s="42"/>
      <c r="H382" s="42"/>
      <c r="I382" s="42"/>
      <c r="J382" s="42"/>
      <c r="K382" s="42"/>
      <c r="L382" s="42"/>
      <c r="M382" s="42"/>
      <c r="N382" s="42"/>
      <c r="O382" s="42"/>
      <c r="P382" s="41">
        <v>19.0</v>
      </c>
      <c r="Q382" s="42"/>
      <c r="R382" s="42"/>
      <c r="S382" s="39"/>
      <c r="T382" s="39"/>
      <c r="U382" s="43">
        <v>125.0</v>
      </c>
      <c r="V382" s="39"/>
      <c r="W382" s="39"/>
      <c r="X382" s="39"/>
      <c r="Y382" s="39"/>
      <c r="Z382" s="39"/>
      <c r="AA382" s="39"/>
      <c r="AB382" s="39"/>
      <c r="AC382" s="39"/>
      <c r="AD382" s="39"/>
      <c r="AE382" s="40"/>
      <c r="AF382" s="40"/>
      <c r="AG382" s="40"/>
      <c r="AH382" s="40"/>
      <c r="AI382" s="40"/>
      <c r="AJ382" s="40"/>
    </row>
    <row r="383">
      <c r="A383" s="13">
        <v>114.0</v>
      </c>
      <c r="B383" s="46"/>
      <c r="C383" s="14"/>
      <c r="D383" s="16"/>
      <c r="E383" s="17">
        <v>315.0</v>
      </c>
      <c r="F383" s="39"/>
      <c r="G383" s="1085"/>
      <c r="H383" s="1085"/>
      <c r="I383" s="1085"/>
      <c r="J383" s="1085"/>
      <c r="K383" s="1085"/>
      <c r="L383" s="1085"/>
      <c r="M383" s="1085"/>
      <c r="N383" s="1085"/>
      <c r="O383" s="1085"/>
      <c r="P383" s="41">
        <v>19.0</v>
      </c>
      <c r="Q383" s="42"/>
      <c r="R383" s="42"/>
      <c r="S383" s="39"/>
      <c r="T383" s="39"/>
      <c r="U383" s="43">
        <v>125.0</v>
      </c>
      <c r="V383" s="39"/>
      <c r="W383" s="39"/>
      <c r="X383" s="39"/>
      <c r="Y383" s="39"/>
      <c r="Z383" s="39"/>
      <c r="AA383" s="39"/>
      <c r="AB383" s="39"/>
      <c r="AC383" s="39"/>
      <c r="AD383" s="39"/>
      <c r="AE383" s="40"/>
      <c r="AF383" s="40"/>
      <c r="AG383" s="40"/>
      <c r="AH383" s="40"/>
      <c r="AI383" s="40"/>
      <c r="AJ383" s="40"/>
    </row>
    <row r="384">
      <c r="A384" s="20"/>
      <c r="B384" s="20"/>
      <c r="C384" s="20"/>
      <c r="D384" s="20"/>
      <c r="E384" s="17">
        <v>316.0</v>
      </c>
      <c r="F384" s="39"/>
      <c r="G384" s="42"/>
      <c r="H384" s="42"/>
      <c r="I384" s="42"/>
      <c r="J384" s="42"/>
      <c r="K384" s="42"/>
      <c r="L384" s="42"/>
      <c r="M384" s="42"/>
      <c r="N384" s="42"/>
      <c r="O384" s="42"/>
      <c r="P384" s="40"/>
      <c r="Q384" s="40"/>
      <c r="R384" s="40"/>
      <c r="S384" s="40"/>
      <c r="T384" s="40"/>
      <c r="U384" s="40"/>
      <c r="V384" s="40"/>
      <c r="W384" s="40"/>
      <c r="X384" s="40"/>
      <c r="Y384" s="40"/>
      <c r="Z384" s="40"/>
      <c r="AA384" s="40"/>
      <c r="AB384" s="40"/>
      <c r="AC384" s="40"/>
      <c r="AD384" s="40"/>
      <c r="AE384" s="40"/>
      <c r="AF384" s="40"/>
      <c r="AG384" s="40"/>
      <c r="AH384" s="40"/>
      <c r="AI384" s="40"/>
      <c r="AJ384" s="40"/>
    </row>
    <row r="385">
      <c r="A385" s="13">
        <v>115.0</v>
      </c>
      <c r="B385" s="46"/>
      <c r="C385" s="14"/>
      <c r="D385" s="16"/>
      <c r="E385" s="17">
        <v>317.0</v>
      </c>
      <c r="F385" s="39"/>
      <c r="G385" s="1085"/>
      <c r="H385" s="1085"/>
      <c r="I385" s="1085"/>
      <c r="J385" s="1085"/>
      <c r="K385" s="1085"/>
      <c r="L385" s="1085"/>
      <c r="M385" s="1085"/>
      <c r="N385" s="1085"/>
      <c r="O385" s="1085"/>
      <c r="P385" s="41">
        <v>19.0</v>
      </c>
      <c r="Q385" s="42"/>
      <c r="R385" s="42"/>
      <c r="S385" s="39"/>
      <c r="T385" s="39"/>
      <c r="U385" s="43">
        <v>125.0</v>
      </c>
      <c r="V385" s="39"/>
      <c r="W385" s="39"/>
      <c r="X385" s="39"/>
      <c r="Y385" s="39"/>
      <c r="Z385" s="39"/>
      <c r="AA385" s="39"/>
      <c r="AB385" s="39"/>
      <c r="AC385" s="39"/>
      <c r="AD385" s="39"/>
      <c r="AE385" s="40"/>
      <c r="AF385" s="40"/>
      <c r="AG385" s="40"/>
      <c r="AH385" s="40"/>
      <c r="AI385" s="40"/>
      <c r="AJ385" s="40"/>
    </row>
    <row r="386">
      <c r="A386" s="20"/>
      <c r="B386" s="20"/>
      <c r="C386" s="20"/>
      <c r="D386" s="20"/>
      <c r="E386" s="17">
        <v>318.0</v>
      </c>
      <c r="F386" s="39"/>
      <c r="G386" s="42"/>
      <c r="H386" s="42"/>
      <c r="I386" s="42"/>
      <c r="J386" s="42"/>
      <c r="K386" s="42"/>
      <c r="L386" s="42"/>
      <c r="M386" s="42"/>
      <c r="N386" s="42"/>
      <c r="O386" s="42"/>
      <c r="P386" s="41">
        <v>19.0</v>
      </c>
      <c r="Q386" s="42"/>
      <c r="R386" s="42"/>
      <c r="S386" s="39"/>
      <c r="T386" s="39"/>
      <c r="U386" s="43">
        <v>125.0</v>
      </c>
      <c r="V386" s="39"/>
      <c r="W386" s="39"/>
      <c r="X386" s="39"/>
      <c r="Y386" s="39"/>
      <c r="Z386" s="39"/>
      <c r="AA386" s="39"/>
      <c r="AB386" s="39"/>
      <c r="AC386" s="39"/>
      <c r="AD386" s="39"/>
      <c r="AE386" s="40"/>
      <c r="AF386" s="40"/>
      <c r="AG386" s="40"/>
      <c r="AH386" s="40"/>
      <c r="AI386" s="40"/>
      <c r="AJ386" s="40"/>
    </row>
    <row r="387">
      <c r="A387" s="13">
        <v>116.0</v>
      </c>
      <c r="B387" s="46"/>
      <c r="C387" s="14"/>
      <c r="D387" s="16"/>
      <c r="E387" s="17">
        <v>319.0</v>
      </c>
      <c r="F387" s="39"/>
      <c r="G387" s="1085"/>
      <c r="H387" s="1085"/>
      <c r="I387" s="1085"/>
      <c r="J387" s="1085"/>
      <c r="K387" s="1085"/>
      <c r="L387" s="1085"/>
      <c r="M387" s="1085"/>
      <c r="N387" s="1085"/>
      <c r="O387" s="1085"/>
      <c r="P387" s="41">
        <v>19.0</v>
      </c>
      <c r="Q387" s="42"/>
      <c r="R387" s="42"/>
      <c r="S387" s="39"/>
      <c r="T387" s="39"/>
      <c r="U387" s="43">
        <v>125.0</v>
      </c>
      <c r="V387" s="39"/>
      <c r="W387" s="39"/>
      <c r="X387" s="39"/>
      <c r="Y387" s="39"/>
      <c r="Z387" s="39"/>
      <c r="AA387" s="39"/>
      <c r="AB387" s="39"/>
      <c r="AC387" s="39"/>
      <c r="AD387" s="39"/>
      <c r="AE387" s="40"/>
      <c r="AF387" s="40"/>
      <c r="AG387" s="40"/>
      <c r="AH387" s="40"/>
      <c r="AI387" s="40"/>
      <c r="AJ387" s="40"/>
    </row>
    <row r="388">
      <c r="A388" s="20"/>
      <c r="B388" s="20"/>
      <c r="C388" s="20"/>
      <c r="D388" s="20"/>
      <c r="E388" s="17">
        <v>320.0</v>
      </c>
      <c r="F388" s="39"/>
      <c r="G388" s="42"/>
      <c r="H388" s="42"/>
      <c r="I388" s="42"/>
      <c r="J388" s="42"/>
      <c r="K388" s="42"/>
      <c r="L388" s="42"/>
      <c r="M388" s="42"/>
      <c r="N388" s="42"/>
      <c r="O388" s="42"/>
      <c r="P388" s="41">
        <v>19.0</v>
      </c>
      <c r="Q388" s="42"/>
      <c r="R388" s="42"/>
      <c r="S388" s="39"/>
      <c r="T388" s="39"/>
      <c r="U388" s="43">
        <v>125.0</v>
      </c>
      <c r="V388" s="39"/>
      <c r="W388" s="39"/>
      <c r="X388" s="39"/>
      <c r="Y388" s="39"/>
      <c r="Z388" s="39"/>
      <c r="AA388" s="39"/>
      <c r="AB388" s="39"/>
      <c r="AC388" s="39"/>
      <c r="AD388" s="39"/>
      <c r="AE388" s="40"/>
      <c r="AF388" s="40"/>
      <c r="AG388" s="40"/>
      <c r="AH388" s="40"/>
      <c r="AI388" s="40"/>
      <c r="AJ388" s="40"/>
    </row>
    <row r="389">
      <c r="A389" s="13">
        <v>117.0</v>
      </c>
      <c r="B389" s="46"/>
      <c r="C389" s="14"/>
      <c r="D389" s="16"/>
      <c r="E389" s="17">
        <v>321.0</v>
      </c>
      <c r="F389" s="39"/>
      <c r="G389" s="1085"/>
      <c r="H389" s="1085"/>
      <c r="I389" s="1085"/>
      <c r="J389" s="1085"/>
      <c r="K389" s="1085"/>
      <c r="L389" s="1085"/>
      <c r="M389" s="1085"/>
      <c r="N389" s="1085"/>
      <c r="O389" s="1085"/>
      <c r="P389" s="41">
        <v>19.0</v>
      </c>
      <c r="Q389" s="42"/>
      <c r="R389" s="42"/>
      <c r="S389" s="39"/>
      <c r="T389" s="39"/>
      <c r="U389" s="43">
        <v>125.0</v>
      </c>
      <c r="V389" s="39"/>
      <c r="W389" s="39"/>
      <c r="X389" s="39"/>
      <c r="Y389" s="39"/>
      <c r="Z389" s="39"/>
      <c r="AA389" s="39"/>
      <c r="AB389" s="39"/>
      <c r="AC389" s="39"/>
      <c r="AD389" s="39"/>
      <c r="AE389" s="40"/>
      <c r="AF389" s="40"/>
      <c r="AG389" s="40"/>
      <c r="AH389" s="40"/>
      <c r="AI389" s="40"/>
      <c r="AJ389" s="40"/>
    </row>
    <row r="390">
      <c r="A390" s="20"/>
      <c r="B390" s="20"/>
      <c r="C390" s="20"/>
      <c r="D390" s="20"/>
      <c r="E390" s="17">
        <v>322.0</v>
      </c>
      <c r="F390" s="39"/>
      <c r="G390" s="42"/>
      <c r="H390" s="42"/>
      <c r="I390" s="42"/>
      <c r="J390" s="42"/>
      <c r="K390" s="42"/>
      <c r="L390" s="42"/>
      <c r="M390" s="42"/>
      <c r="N390" s="42"/>
      <c r="O390" s="42"/>
      <c r="P390" s="41">
        <v>19.0</v>
      </c>
      <c r="Q390" s="42"/>
      <c r="R390" s="42"/>
      <c r="S390" s="39"/>
      <c r="T390" s="39"/>
      <c r="U390" s="43">
        <v>125.0</v>
      </c>
      <c r="V390" s="39"/>
      <c r="W390" s="39"/>
      <c r="X390" s="39"/>
      <c r="Y390" s="39"/>
      <c r="Z390" s="39"/>
      <c r="AA390" s="39"/>
      <c r="AB390" s="39"/>
      <c r="AC390" s="39"/>
      <c r="AD390" s="39"/>
      <c r="AE390" s="40"/>
      <c r="AF390" s="40"/>
      <c r="AG390" s="40"/>
      <c r="AH390" s="40"/>
      <c r="AI390" s="40"/>
      <c r="AJ390" s="40"/>
    </row>
    <row r="391">
      <c r="A391" s="13">
        <v>118.0</v>
      </c>
      <c r="B391" s="46"/>
      <c r="C391" s="14"/>
      <c r="D391" s="16"/>
      <c r="E391" s="17">
        <v>323.0</v>
      </c>
      <c r="F391" s="18"/>
      <c r="G391" s="1073"/>
      <c r="H391" s="1077"/>
      <c r="I391" s="1077"/>
      <c r="J391" s="1077"/>
      <c r="K391" s="1077"/>
      <c r="L391" s="1077"/>
      <c r="M391" s="1077"/>
      <c r="N391" s="1077"/>
      <c r="O391" s="1077"/>
      <c r="P391" s="4"/>
      <c r="Q391" s="4"/>
      <c r="R391" s="4"/>
      <c r="S391" s="4"/>
      <c r="T391" s="4"/>
      <c r="U391" s="4"/>
      <c r="V391" s="4"/>
      <c r="W391" s="4"/>
      <c r="X391" s="4"/>
      <c r="Y391" s="4"/>
      <c r="Z391" s="4"/>
      <c r="AA391" s="4"/>
      <c r="AB391" s="4"/>
      <c r="AC391" s="4"/>
      <c r="AD391" s="4"/>
      <c r="AE391" s="4"/>
      <c r="AF391" s="4"/>
      <c r="AG391" s="4"/>
      <c r="AH391" s="4"/>
      <c r="AI391" s="4"/>
      <c r="AJ391" s="4"/>
    </row>
    <row r="392">
      <c r="A392" s="20"/>
      <c r="B392" s="20"/>
      <c r="C392" s="20"/>
      <c r="D392" s="20"/>
      <c r="E392" s="17">
        <v>324.0</v>
      </c>
      <c r="F392" s="18"/>
      <c r="G392" s="36"/>
      <c r="H392" s="204"/>
      <c r="I392" s="204"/>
      <c r="J392" s="204"/>
      <c r="K392" s="204"/>
      <c r="L392" s="204"/>
      <c r="M392" s="204"/>
      <c r="N392" s="204"/>
      <c r="O392" s="204"/>
      <c r="P392" s="31">
        <v>19.0</v>
      </c>
      <c r="Q392" s="38"/>
      <c r="R392" s="38"/>
      <c r="S392" s="33"/>
      <c r="T392" s="17"/>
      <c r="U392" s="17">
        <v>125.0</v>
      </c>
      <c r="V392" s="18"/>
      <c r="W392" s="25"/>
      <c r="X392" s="25"/>
      <c r="Y392" s="25"/>
      <c r="Z392" s="25"/>
      <c r="AA392" s="25"/>
      <c r="AB392" s="25"/>
      <c r="AC392" s="25"/>
      <c r="AD392" s="25"/>
      <c r="AE392" s="4"/>
      <c r="AF392" s="4"/>
      <c r="AG392" s="4"/>
      <c r="AH392" s="4"/>
      <c r="AI392" s="4"/>
      <c r="AJ392" s="4"/>
    </row>
    <row r="393">
      <c r="A393" s="13">
        <v>119.0</v>
      </c>
      <c r="B393" s="46"/>
      <c r="C393" s="14"/>
      <c r="D393" s="16"/>
      <c r="E393" s="17">
        <v>325.0</v>
      </c>
      <c r="F393" s="18"/>
      <c r="G393" s="1073"/>
      <c r="H393" s="1077"/>
      <c r="I393" s="1077"/>
      <c r="J393" s="1077"/>
      <c r="K393" s="1077"/>
      <c r="L393" s="1077"/>
      <c r="M393" s="1077"/>
      <c r="N393" s="1077"/>
      <c r="O393" s="1077"/>
      <c r="P393" s="31">
        <v>19.0</v>
      </c>
      <c r="Q393" s="38"/>
      <c r="R393" s="38"/>
      <c r="S393" s="33"/>
      <c r="T393" s="17"/>
      <c r="U393" s="17">
        <v>125.0</v>
      </c>
      <c r="V393" s="18"/>
      <c r="W393" s="25"/>
      <c r="X393" s="25"/>
      <c r="Y393" s="25"/>
      <c r="Z393" s="25"/>
      <c r="AA393" s="25"/>
      <c r="AB393" s="25"/>
      <c r="AC393" s="25"/>
      <c r="AD393" s="25"/>
      <c r="AE393" s="4"/>
      <c r="AF393" s="4"/>
      <c r="AG393" s="4"/>
      <c r="AH393" s="4"/>
      <c r="AI393" s="4"/>
      <c r="AJ393" s="4"/>
    </row>
    <row r="394">
      <c r="A394" s="20"/>
      <c r="B394" s="20"/>
      <c r="C394" s="20"/>
      <c r="D394" s="20"/>
      <c r="E394" s="17">
        <v>326.0</v>
      </c>
      <c r="F394" s="18"/>
      <c r="G394" s="36"/>
      <c r="H394" s="204"/>
      <c r="I394" s="204"/>
      <c r="J394" s="204"/>
      <c r="K394" s="204"/>
      <c r="L394" s="204"/>
      <c r="M394" s="204"/>
      <c r="N394" s="204"/>
      <c r="O394" s="204"/>
      <c r="P394" s="31">
        <v>19.0</v>
      </c>
      <c r="Q394" s="38"/>
      <c r="R394" s="38"/>
      <c r="S394" s="33"/>
      <c r="T394" s="17"/>
      <c r="U394" s="17">
        <v>125.0</v>
      </c>
      <c r="V394" s="18"/>
      <c r="W394" s="25"/>
      <c r="X394" s="25"/>
      <c r="Y394" s="25"/>
      <c r="Z394" s="25"/>
      <c r="AA394" s="25"/>
      <c r="AB394" s="25"/>
      <c r="AC394" s="25"/>
      <c r="AD394" s="25"/>
      <c r="AE394" s="4"/>
      <c r="AF394" s="4"/>
      <c r="AG394" s="4"/>
      <c r="AH394" s="4"/>
      <c r="AI394" s="4"/>
      <c r="AJ394" s="4"/>
    </row>
    <row r="395">
      <c r="A395" s="13">
        <v>120.0</v>
      </c>
      <c r="B395" s="46"/>
      <c r="C395" s="14"/>
      <c r="D395" s="16"/>
      <c r="E395" s="17">
        <v>327.0</v>
      </c>
      <c r="F395" s="18"/>
      <c r="G395" s="1073"/>
      <c r="H395" s="1077"/>
      <c r="I395" s="1077"/>
      <c r="J395" s="1077"/>
      <c r="K395" s="1077"/>
      <c r="L395" s="1077"/>
      <c r="M395" s="1077"/>
      <c r="N395" s="1077"/>
      <c r="O395" s="1077"/>
      <c r="P395" s="31">
        <v>19.0</v>
      </c>
      <c r="Q395" s="38"/>
      <c r="R395" s="38"/>
      <c r="S395" s="33"/>
      <c r="T395" s="17"/>
      <c r="U395" s="17">
        <v>125.0</v>
      </c>
      <c r="V395" s="18"/>
      <c r="W395" s="25"/>
      <c r="X395" s="25"/>
      <c r="Y395" s="25"/>
      <c r="Z395" s="25"/>
      <c r="AA395" s="25"/>
      <c r="AB395" s="25"/>
      <c r="AC395" s="25"/>
      <c r="AD395" s="25"/>
      <c r="AE395" s="4"/>
      <c r="AF395" s="4"/>
      <c r="AG395" s="4"/>
      <c r="AH395" s="4"/>
      <c r="AI395" s="4"/>
      <c r="AJ395" s="4"/>
    </row>
    <row r="396">
      <c r="A396" s="20"/>
      <c r="B396" s="20"/>
      <c r="C396" s="20"/>
      <c r="D396" s="20"/>
      <c r="E396" s="17">
        <v>328.0</v>
      </c>
      <c r="F396" s="18"/>
      <c r="G396" s="36"/>
      <c r="H396" s="204"/>
      <c r="I396" s="204"/>
      <c r="J396" s="204"/>
      <c r="K396" s="204"/>
      <c r="L396" s="204"/>
      <c r="M396" s="204"/>
      <c r="N396" s="204"/>
      <c r="O396" s="204"/>
      <c r="P396" s="31">
        <v>19.0</v>
      </c>
      <c r="Q396" s="38"/>
      <c r="R396" s="38"/>
      <c r="S396" s="33"/>
      <c r="T396" s="17"/>
      <c r="U396" s="17">
        <v>125.0</v>
      </c>
      <c r="V396" s="18"/>
      <c r="W396" s="25"/>
      <c r="X396" s="25"/>
      <c r="Y396" s="25"/>
      <c r="Z396" s="25"/>
      <c r="AA396" s="25"/>
      <c r="AB396" s="25"/>
      <c r="AC396" s="25"/>
      <c r="AD396" s="25"/>
      <c r="AE396" s="4"/>
      <c r="AF396" s="4"/>
      <c r="AG396" s="4"/>
      <c r="AH396" s="4"/>
      <c r="AI396" s="4"/>
      <c r="AJ396" s="4"/>
    </row>
    <row r="397">
      <c r="A397" s="13">
        <v>121.0</v>
      </c>
      <c r="B397" s="46"/>
      <c r="C397" s="14"/>
      <c r="D397" s="16"/>
      <c r="E397" s="17">
        <v>329.0</v>
      </c>
      <c r="F397" s="18"/>
      <c r="G397" s="1073"/>
      <c r="H397" s="1077"/>
      <c r="I397" s="1077"/>
      <c r="J397" s="1077"/>
      <c r="K397" s="1077"/>
      <c r="L397" s="1077"/>
      <c r="M397" s="1077"/>
      <c r="N397" s="1077"/>
      <c r="O397" s="1077"/>
      <c r="P397" s="31">
        <v>19.0</v>
      </c>
      <c r="Q397" s="38"/>
      <c r="R397" s="38"/>
      <c r="S397" s="33"/>
      <c r="T397" s="17"/>
      <c r="U397" s="17">
        <v>125.0</v>
      </c>
      <c r="V397" s="18"/>
      <c r="W397" s="25"/>
      <c r="X397" s="25"/>
      <c r="Y397" s="25"/>
      <c r="Z397" s="25"/>
      <c r="AA397" s="25"/>
      <c r="AB397" s="25"/>
      <c r="AC397" s="25"/>
      <c r="AD397" s="25"/>
      <c r="AE397" s="4"/>
      <c r="AF397" s="4"/>
      <c r="AG397" s="4"/>
      <c r="AH397" s="4"/>
      <c r="AI397" s="4"/>
      <c r="AJ397" s="4"/>
    </row>
    <row r="398">
      <c r="A398" s="20"/>
      <c r="B398" s="20"/>
      <c r="C398" s="20"/>
      <c r="D398" s="20"/>
      <c r="E398" s="17">
        <v>330.0</v>
      </c>
      <c r="F398" s="39"/>
      <c r="G398" s="42"/>
      <c r="H398" s="42"/>
      <c r="I398" s="42"/>
      <c r="J398" s="42"/>
      <c r="K398" s="42"/>
      <c r="L398" s="42"/>
      <c r="M398" s="42"/>
      <c r="N398" s="42"/>
      <c r="O398" s="42"/>
      <c r="P398" s="40"/>
      <c r="Q398" s="40"/>
      <c r="R398" s="40"/>
      <c r="S398" s="40"/>
      <c r="T398" s="40"/>
      <c r="U398" s="40"/>
      <c r="V398" s="40"/>
      <c r="W398" s="40"/>
      <c r="X398" s="40"/>
      <c r="Y398" s="40"/>
      <c r="Z398" s="40"/>
      <c r="AA398" s="40"/>
      <c r="AB398" s="40"/>
      <c r="AC398" s="40"/>
      <c r="AD398" s="40"/>
      <c r="AE398" s="40"/>
      <c r="AF398" s="40"/>
      <c r="AG398" s="40"/>
      <c r="AH398" s="40"/>
      <c r="AI398" s="40"/>
      <c r="AJ398" s="40"/>
    </row>
    <row r="399">
      <c r="A399" s="13">
        <v>122.0</v>
      </c>
      <c r="B399" s="46"/>
      <c r="C399" s="14"/>
      <c r="D399" s="16"/>
      <c r="E399" s="17">
        <v>331.0</v>
      </c>
      <c r="F399" s="39"/>
      <c r="G399" s="1085"/>
      <c r="H399" s="1085"/>
      <c r="I399" s="1085"/>
      <c r="J399" s="1085"/>
      <c r="K399" s="1085"/>
      <c r="L399" s="1085"/>
      <c r="M399" s="1085"/>
      <c r="N399" s="1085"/>
      <c r="O399" s="1085"/>
      <c r="P399" s="41">
        <v>19.0</v>
      </c>
      <c r="Q399" s="42"/>
      <c r="R399" s="42"/>
      <c r="S399" s="39"/>
      <c r="T399" s="39"/>
      <c r="U399" s="43">
        <v>125.0</v>
      </c>
      <c r="V399" s="39"/>
      <c r="W399" s="39"/>
      <c r="X399" s="39"/>
      <c r="Y399" s="39"/>
      <c r="Z399" s="39"/>
      <c r="AA399" s="39"/>
      <c r="AB399" s="39"/>
      <c r="AC399" s="39"/>
      <c r="AD399" s="39"/>
      <c r="AE399" s="40"/>
      <c r="AF399" s="40"/>
      <c r="AG399" s="40"/>
      <c r="AH399" s="40"/>
      <c r="AI399" s="40"/>
      <c r="AJ399" s="40"/>
    </row>
    <row r="400">
      <c r="A400" s="20"/>
      <c r="B400" s="20"/>
      <c r="C400" s="20"/>
      <c r="D400" s="20"/>
      <c r="E400" s="17">
        <v>332.0</v>
      </c>
      <c r="F400" s="39"/>
      <c r="G400" s="42"/>
      <c r="H400" s="42"/>
      <c r="I400" s="42"/>
      <c r="J400" s="42"/>
      <c r="K400" s="42"/>
      <c r="L400" s="42"/>
      <c r="M400" s="42"/>
      <c r="N400" s="42"/>
      <c r="O400" s="42"/>
      <c r="P400" s="41">
        <v>19.0</v>
      </c>
      <c r="Q400" s="42"/>
      <c r="R400" s="42"/>
      <c r="S400" s="39"/>
      <c r="T400" s="39"/>
      <c r="U400" s="43">
        <v>125.0</v>
      </c>
      <c r="V400" s="39"/>
      <c r="W400" s="39"/>
      <c r="X400" s="39"/>
      <c r="Y400" s="39"/>
      <c r="Z400" s="39"/>
      <c r="AA400" s="39"/>
      <c r="AB400" s="39"/>
      <c r="AC400" s="39"/>
      <c r="AD400" s="39"/>
      <c r="AE400" s="40"/>
      <c r="AF400" s="40"/>
      <c r="AG400" s="40"/>
      <c r="AH400" s="40"/>
      <c r="AI400" s="40"/>
      <c r="AJ400" s="40"/>
    </row>
    <row r="401">
      <c r="A401" s="13">
        <v>123.0</v>
      </c>
      <c r="B401" s="46"/>
      <c r="C401" s="14"/>
      <c r="D401" s="16"/>
      <c r="E401" s="17">
        <v>333.0</v>
      </c>
      <c r="F401" s="39"/>
      <c r="G401" s="1085"/>
      <c r="H401" s="1085"/>
      <c r="I401" s="1085"/>
      <c r="J401" s="1085"/>
      <c r="K401" s="1085"/>
      <c r="L401" s="1085"/>
      <c r="M401" s="1085"/>
      <c r="N401" s="1085"/>
      <c r="O401" s="1085"/>
      <c r="P401" s="41">
        <v>19.0</v>
      </c>
      <c r="Q401" s="42"/>
      <c r="R401" s="42"/>
      <c r="S401" s="39"/>
      <c r="T401" s="39"/>
      <c r="U401" s="43">
        <v>125.0</v>
      </c>
      <c r="V401" s="39"/>
      <c r="W401" s="39"/>
      <c r="X401" s="39"/>
      <c r="Y401" s="39"/>
      <c r="Z401" s="39"/>
      <c r="AA401" s="39"/>
      <c r="AB401" s="39"/>
      <c r="AC401" s="39"/>
      <c r="AD401" s="39"/>
      <c r="AE401" s="40"/>
      <c r="AF401" s="40"/>
      <c r="AG401" s="40"/>
      <c r="AH401" s="40"/>
      <c r="AI401" s="40"/>
      <c r="AJ401" s="40"/>
    </row>
    <row r="402">
      <c r="A402" s="20"/>
      <c r="B402" s="20"/>
      <c r="C402" s="20"/>
      <c r="D402" s="20"/>
      <c r="E402" s="17">
        <v>334.0</v>
      </c>
      <c r="F402" s="39"/>
      <c r="G402" s="42"/>
      <c r="H402" s="42"/>
      <c r="I402" s="42"/>
      <c r="J402" s="42"/>
      <c r="K402" s="42"/>
      <c r="L402" s="42"/>
      <c r="M402" s="42"/>
      <c r="N402" s="42"/>
      <c r="O402" s="42"/>
      <c r="P402" s="41">
        <v>19.0</v>
      </c>
      <c r="Q402" s="42"/>
      <c r="R402" s="42"/>
      <c r="S402" s="39"/>
      <c r="T402" s="39"/>
      <c r="U402" s="43">
        <v>125.0</v>
      </c>
      <c r="V402" s="39"/>
      <c r="W402" s="39"/>
      <c r="X402" s="39"/>
      <c r="Y402" s="39"/>
      <c r="Z402" s="39"/>
      <c r="AA402" s="39"/>
      <c r="AB402" s="39"/>
      <c r="AC402" s="39"/>
      <c r="AD402" s="39"/>
      <c r="AE402" s="40"/>
      <c r="AF402" s="40"/>
      <c r="AG402" s="40"/>
      <c r="AH402" s="40"/>
      <c r="AI402" s="40"/>
      <c r="AJ402" s="40"/>
    </row>
    <row r="403">
      <c r="A403" s="13">
        <v>124.0</v>
      </c>
      <c r="B403" s="46"/>
      <c r="C403" s="14"/>
      <c r="D403" s="16"/>
      <c r="E403" s="17">
        <v>335.0</v>
      </c>
      <c r="F403" s="39"/>
      <c r="G403" s="1085"/>
      <c r="H403" s="1085"/>
      <c r="I403" s="1085"/>
      <c r="J403" s="1085"/>
      <c r="K403" s="1085"/>
      <c r="L403" s="1085"/>
      <c r="M403" s="1085"/>
      <c r="N403" s="1085"/>
      <c r="O403" s="1085"/>
      <c r="P403" s="41">
        <v>19.0</v>
      </c>
      <c r="Q403" s="42"/>
      <c r="R403" s="42"/>
      <c r="S403" s="39"/>
      <c r="T403" s="39"/>
      <c r="U403" s="43">
        <v>125.0</v>
      </c>
      <c r="V403" s="39"/>
      <c r="W403" s="39"/>
      <c r="X403" s="39"/>
      <c r="Y403" s="39"/>
      <c r="Z403" s="39"/>
      <c r="AA403" s="39"/>
      <c r="AB403" s="39"/>
      <c r="AC403" s="39"/>
      <c r="AD403" s="39"/>
      <c r="AE403" s="40"/>
      <c r="AF403" s="40"/>
      <c r="AG403" s="40"/>
      <c r="AH403" s="40"/>
      <c r="AI403" s="40"/>
      <c r="AJ403" s="40"/>
    </row>
    <row r="404">
      <c r="A404" s="20"/>
      <c r="B404" s="20"/>
      <c r="C404" s="20"/>
      <c r="D404" s="20"/>
      <c r="E404" s="17">
        <v>336.0</v>
      </c>
      <c r="F404" s="39"/>
      <c r="G404" s="42"/>
      <c r="H404" s="42"/>
      <c r="I404" s="42"/>
      <c r="J404" s="42"/>
      <c r="K404" s="42"/>
      <c r="L404" s="42"/>
      <c r="M404" s="42"/>
      <c r="N404" s="42"/>
      <c r="O404" s="42"/>
      <c r="P404" s="41">
        <v>19.0</v>
      </c>
      <c r="Q404" s="42"/>
      <c r="R404" s="42"/>
      <c r="S404" s="39"/>
      <c r="T404" s="39"/>
      <c r="U404" s="43">
        <v>125.0</v>
      </c>
      <c r="V404" s="39"/>
      <c r="W404" s="39"/>
      <c r="X404" s="39"/>
      <c r="Y404" s="39"/>
      <c r="Z404" s="39"/>
      <c r="AA404" s="39"/>
      <c r="AB404" s="39"/>
      <c r="AC404" s="39"/>
      <c r="AD404" s="39"/>
      <c r="AE404" s="40"/>
      <c r="AF404" s="40"/>
      <c r="AG404" s="40"/>
      <c r="AH404" s="40"/>
      <c r="AI404" s="40"/>
      <c r="AJ404" s="40"/>
    </row>
    <row r="405">
      <c r="A405" s="13">
        <v>125.0</v>
      </c>
      <c r="B405" s="46"/>
      <c r="C405" s="14"/>
      <c r="D405" s="16"/>
      <c r="E405" s="17">
        <v>337.0</v>
      </c>
      <c r="F405" s="39"/>
      <c r="G405" s="1085"/>
      <c r="H405" s="1085"/>
      <c r="I405" s="1085"/>
      <c r="J405" s="1085"/>
      <c r="K405" s="1085"/>
      <c r="L405" s="1085"/>
      <c r="M405" s="1085"/>
      <c r="N405" s="1085"/>
      <c r="O405" s="1085"/>
      <c r="P405" s="40"/>
      <c r="Q405" s="40"/>
      <c r="R405" s="40"/>
      <c r="S405" s="40"/>
      <c r="T405" s="40"/>
      <c r="U405" s="40"/>
      <c r="V405" s="40"/>
      <c r="W405" s="40"/>
      <c r="X405" s="40"/>
      <c r="Y405" s="40"/>
      <c r="Z405" s="40"/>
      <c r="AA405" s="40"/>
      <c r="AB405" s="40"/>
      <c r="AC405" s="40"/>
      <c r="AD405" s="40"/>
      <c r="AE405" s="40"/>
      <c r="AF405" s="40"/>
      <c r="AG405" s="40"/>
      <c r="AH405" s="40"/>
      <c r="AI405" s="40"/>
      <c r="AJ405" s="40"/>
    </row>
    <row r="406">
      <c r="A406" s="20"/>
      <c r="B406" s="20"/>
      <c r="C406" s="20"/>
      <c r="D406" s="20"/>
      <c r="E406" s="17">
        <v>338.0</v>
      </c>
      <c r="F406" s="39"/>
      <c r="G406" s="42"/>
      <c r="H406" s="42"/>
      <c r="I406" s="42"/>
      <c r="J406" s="42"/>
      <c r="K406" s="42"/>
      <c r="L406" s="42"/>
      <c r="M406" s="42"/>
      <c r="N406" s="42"/>
      <c r="O406" s="42"/>
      <c r="P406" s="41">
        <v>19.0</v>
      </c>
      <c r="Q406" s="42"/>
      <c r="R406" s="42"/>
      <c r="S406" s="39"/>
      <c r="T406" s="39"/>
      <c r="U406" s="43">
        <v>125.0</v>
      </c>
      <c r="V406" s="39"/>
      <c r="W406" s="39"/>
      <c r="X406" s="39"/>
      <c r="Y406" s="39"/>
      <c r="Z406" s="39"/>
      <c r="AA406" s="39"/>
      <c r="AB406" s="39"/>
      <c r="AC406" s="39"/>
      <c r="AD406" s="39"/>
      <c r="AE406" s="40"/>
      <c r="AF406" s="40"/>
      <c r="AG406" s="40"/>
      <c r="AH406" s="40"/>
      <c r="AI406" s="40"/>
      <c r="AJ406" s="40"/>
    </row>
    <row r="407">
      <c r="A407" s="13">
        <v>126.0</v>
      </c>
      <c r="B407" s="46"/>
      <c r="C407" s="14"/>
      <c r="D407" s="16"/>
      <c r="E407" s="17">
        <v>339.0</v>
      </c>
      <c r="F407" s="39"/>
      <c r="G407" s="1085"/>
      <c r="H407" s="1085"/>
      <c r="I407" s="1085"/>
      <c r="J407" s="1085"/>
      <c r="K407" s="1085"/>
      <c r="L407" s="1085"/>
      <c r="M407" s="1085"/>
      <c r="N407" s="1085"/>
      <c r="O407" s="1085"/>
      <c r="P407" s="41">
        <v>19.0</v>
      </c>
      <c r="Q407" s="42"/>
      <c r="R407" s="42"/>
      <c r="S407" s="39"/>
      <c r="T407" s="39"/>
      <c r="U407" s="43">
        <v>125.0</v>
      </c>
      <c r="V407" s="39"/>
      <c r="W407" s="39"/>
      <c r="X407" s="39"/>
      <c r="Y407" s="39"/>
      <c r="Z407" s="39"/>
      <c r="AA407" s="39"/>
      <c r="AB407" s="39"/>
      <c r="AC407" s="39"/>
      <c r="AD407" s="39"/>
      <c r="AE407" s="40"/>
      <c r="AF407" s="40"/>
      <c r="AG407" s="40"/>
      <c r="AH407" s="40"/>
      <c r="AI407" s="40"/>
      <c r="AJ407" s="40"/>
    </row>
    <row r="408">
      <c r="A408" s="20"/>
      <c r="B408" s="20"/>
      <c r="C408" s="20"/>
      <c r="D408" s="20"/>
      <c r="E408" s="17">
        <v>340.0</v>
      </c>
      <c r="F408" s="39"/>
      <c r="G408" s="42"/>
      <c r="H408" s="42"/>
      <c r="I408" s="42"/>
      <c r="J408" s="42"/>
      <c r="K408" s="42"/>
      <c r="L408" s="42"/>
      <c r="M408" s="42"/>
      <c r="N408" s="42"/>
      <c r="O408" s="42"/>
      <c r="P408" s="41">
        <v>19.0</v>
      </c>
      <c r="Q408" s="42"/>
      <c r="R408" s="42"/>
      <c r="S408" s="39"/>
      <c r="T408" s="39"/>
      <c r="U408" s="43">
        <v>125.0</v>
      </c>
      <c r="V408" s="39"/>
      <c r="W408" s="39"/>
      <c r="X408" s="39"/>
      <c r="Y408" s="39"/>
      <c r="Z408" s="39"/>
      <c r="AA408" s="39"/>
      <c r="AB408" s="39"/>
      <c r="AC408" s="39"/>
      <c r="AD408" s="39"/>
      <c r="AE408" s="40"/>
      <c r="AF408" s="40"/>
      <c r="AG408" s="40"/>
      <c r="AH408" s="40"/>
      <c r="AI408" s="40"/>
      <c r="AJ408" s="40"/>
    </row>
    <row r="409">
      <c r="A409" s="13">
        <v>127.0</v>
      </c>
      <c r="B409" s="46"/>
      <c r="C409" s="14"/>
      <c r="D409" s="16"/>
      <c r="E409" s="17">
        <v>341.0</v>
      </c>
      <c r="F409" s="39"/>
      <c r="G409" s="1085"/>
      <c r="H409" s="1085"/>
      <c r="I409" s="1085"/>
      <c r="J409" s="1085"/>
      <c r="K409" s="1085"/>
      <c r="L409" s="1085"/>
      <c r="M409" s="1085"/>
      <c r="N409" s="1085"/>
      <c r="O409" s="1085"/>
      <c r="P409" s="41">
        <v>19.0</v>
      </c>
      <c r="Q409" s="42"/>
      <c r="R409" s="42"/>
      <c r="S409" s="39"/>
      <c r="T409" s="39"/>
      <c r="U409" s="43">
        <v>125.0</v>
      </c>
      <c r="V409" s="39"/>
      <c r="W409" s="39"/>
      <c r="X409" s="39"/>
      <c r="Y409" s="39"/>
      <c r="Z409" s="39"/>
      <c r="AA409" s="39"/>
      <c r="AB409" s="39"/>
      <c r="AC409" s="39"/>
      <c r="AD409" s="39"/>
      <c r="AE409" s="40"/>
      <c r="AF409" s="40"/>
      <c r="AG409" s="40"/>
      <c r="AH409" s="40"/>
      <c r="AI409" s="40"/>
      <c r="AJ409" s="40"/>
    </row>
    <row r="410">
      <c r="A410" s="20"/>
      <c r="B410" s="20"/>
      <c r="C410" s="20"/>
      <c r="D410" s="20"/>
      <c r="E410" s="17">
        <v>342.0</v>
      </c>
      <c r="F410" s="39"/>
      <c r="G410" s="42"/>
      <c r="H410" s="42"/>
      <c r="I410" s="42"/>
      <c r="J410" s="42"/>
      <c r="K410" s="42"/>
      <c r="L410" s="42"/>
      <c r="M410" s="42"/>
      <c r="N410" s="42"/>
      <c r="O410" s="42"/>
      <c r="P410" s="41">
        <v>19.0</v>
      </c>
      <c r="Q410" s="42"/>
      <c r="R410" s="42"/>
      <c r="S410" s="39"/>
      <c r="T410" s="39"/>
      <c r="U410" s="43">
        <v>125.0</v>
      </c>
      <c r="V410" s="39"/>
      <c r="W410" s="39"/>
      <c r="X410" s="39"/>
      <c r="Y410" s="39"/>
      <c r="Z410" s="39"/>
      <c r="AA410" s="39"/>
      <c r="AB410" s="39"/>
      <c r="AC410" s="39"/>
      <c r="AD410" s="39"/>
      <c r="AE410" s="40"/>
      <c r="AF410" s="40"/>
      <c r="AG410" s="40"/>
      <c r="AH410" s="40"/>
      <c r="AI410" s="40"/>
      <c r="AJ410" s="40"/>
    </row>
    <row r="411">
      <c r="A411" s="41">
        <v>19.0</v>
      </c>
      <c r="B411" s="42"/>
      <c r="C411" s="14"/>
      <c r="D411" s="39"/>
      <c r="E411" s="17">
        <v>343.0</v>
      </c>
      <c r="F411" s="39"/>
      <c r="G411" s="1085"/>
      <c r="H411" s="1085"/>
      <c r="I411" s="1085"/>
      <c r="J411" s="1085"/>
      <c r="K411" s="1085"/>
      <c r="L411" s="1085"/>
      <c r="M411" s="1085"/>
      <c r="N411" s="1085"/>
      <c r="O411" s="1085"/>
      <c r="P411" s="41">
        <v>19.0</v>
      </c>
      <c r="Q411" s="42"/>
      <c r="R411" s="42"/>
      <c r="S411" s="39"/>
      <c r="T411" s="39"/>
      <c r="U411" s="43">
        <v>125.0</v>
      </c>
      <c r="V411" s="39"/>
      <c r="W411" s="39"/>
      <c r="X411" s="39"/>
      <c r="Y411" s="39"/>
      <c r="Z411" s="39"/>
      <c r="AA411" s="39"/>
      <c r="AB411" s="39"/>
      <c r="AC411" s="39"/>
      <c r="AD411" s="39"/>
      <c r="AE411" s="40"/>
      <c r="AF411" s="40"/>
      <c r="AG411" s="40"/>
      <c r="AH411" s="40"/>
      <c r="AI411" s="40"/>
      <c r="AJ411" s="40"/>
    </row>
    <row r="412">
      <c r="A412" s="1"/>
      <c r="B412" s="47"/>
      <c r="C412" s="20"/>
      <c r="D412" s="1"/>
      <c r="E412" s="1"/>
      <c r="F412" s="47"/>
      <c r="G412" s="643"/>
      <c r="H412" s="422"/>
      <c r="I412" s="422"/>
      <c r="J412" s="422"/>
      <c r="K412" s="422"/>
      <c r="L412" s="422"/>
      <c r="M412" s="422"/>
      <c r="N412" s="422"/>
      <c r="O412" s="422"/>
      <c r="P412" s="4"/>
      <c r="Q412" s="4"/>
      <c r="R412" s="4"/>
      <c r="S412" s="4"/>
      <c r="T412" s="4"/>
      <c r="U412" s="4"/>
      <c r="V412" s="4"/>
      <c r="W412" s="4"/>
      <c r="X412" s="4"/>
      <c r="Y412" s="4"/>
      <c r="Z412" s="4"/>
      <c r="AA412" s="4"/>
      <c r="AB412" s="4"/>
      <c r="AC412" s="4"/>
      <c r="AD412" s="4"/>
      <c r="AE412" s="4"/>
      <c r="AF412" s="4"/>
      <c r="AG412" s="4"/>
      <c r="AH412" s="4"/>
      <c r="AI412" s="4"/>
      <c r="AJ412" s="4"/>
    </row>
    <row r="413">
      <c r="A413" s="1"/>
      <c r="B413" s="47"/>
      <c r="C413" s="48"/>
      <c r="D413" s="1"/>
      <c r="E413" s="1"/>
      <c r="F413" s="47"/>
      <c r="G413" s="1089"/>
      <c r="H413" s="1069"/>
      <c r="I413" s="1069"/>
      <c r="J413" s="1069"/>
      <c r="K413" s="1069"/>
      <c r="L413" s="1069"/>
      <c r="M413" s="1069"/>
      <c r="N413" s="1069"/>
      <c r="O413" s="1069"/>
      <c r="P413" s="4"/>
      <c r="Q413" s="4"/>
      <c r="R413" s="4"/>
      <c r="S413" s="4"/>
      <c r="T413" s="4"/>
      <c r="U413" s="4"/>
      <c r="V413" s="4"/>
      <c r="W413" s="4"/>
      <c r="X413" s="4"/>
      <c r="Y413" s="4"/>
      <c r="Z413" s="4"/>
      <c r="AA413" s="4"/>
      <c r="AB413" s="4"/>
      <c r="AC413" s="4"/>
      <c r="AD413" s="4"/>
      <c r="AE413" s="4"/>
      <c r="AF413" s="4"/>
      <c r="AG413" s="4"/>
      <c r="AH413" s="4"/>
      <c r="AI413" s="4"/>
      <c r="AJ413" s="4"/>
    </row>
    <row r="414">
      <c r="A414" s="1"/>
      <c r="B414" s="47"/>
      <c r="C414" s="48"/>
      <c r="D414" s="1"/>
      <c r="E414" s="1"/>
      <c r="F414" s="47"/>
      <c r="G414" s="643"/>
      <c r="H414" s="422"/>
      <c r="I414" s="422"/>
      <c r="J414" s="422"/>
      <c r="K414" s="422"/>
      <c r="L414" s="422"/>
      <c r="M414" s="422"/>
      <c r="N414" s="422"/>
      <c r="O414" s="422"/>
      <c r="P414" s="4"/>
      <c r="Q414" s="4"/>
      <c r="R414" s="4"/>
      <c r="S414" s="4"/>
      <c r="T414" s="4"/>
      <c r="U414" s="4"/>
      <c r="V414" s="4"/>
      <c r="W414" s="4"/>
      <c r="X414" s="4"/>
      <c r="Y414" s="4"/>
      <c r="Z414" s="4"/>
      <c r="AA414" s="4"/>
      <c r="AB414" s="4"/>
      <c r="AC414" s="4"/>
      <c r="AD414" s="4"/>
      <c r="AE414" s="4"/>
      <c r="AF414" s="4"/>
      <c r="AG414" s="4"/>
      <c r="AH414" s="4"/>
      <c r="AI414" s="4"/>
      <c r="AJ414" s="4"/>
    </row>
    <row r="415">
      <c r="A415" s="1"/>
      <c r="B415" s="47"/>
      <c r="C415" s="48"/>
      <c r="D415" s="1"/>
      <c r="E415" s="1"/>
      <c r="F415" s="47"/>
      <c r="G415" s="1089"/>
      <c r="H415" s="1069"/>
      <c r="I415" s="1069"/>
      <c r="J415" s="1069"/>
      <c r="K415" s="1069"/>
      <c r="L415" s="1069"/>
      <c r="M415" s="1069"/>
      <c r="N415" s="1069"/>
      <c r="O415" s="1069"/>
      <c r="P415" s="4"/>
      <c r="Q415" s="4"/>
      <c r="R415" s="4"/>
      <c r="S415" s="4"/>
      <c r="T415" s="4"/>
      <c r="U415" s="4"/>
      <c r="V415" s="4"/>
      <c r="W415" s="4"/>
      <c r="X415" s="4"/>
      <c r="Y415" s="4"/>
      <c r="Z415" s="4"/>
      <c r="AA415" s="4"/>
      <c r="AB415" s="4"/>
      <c r="AC415" s="4"/>
      <c r="AD415" s="4"/>
      <c r="AE415" s="4"/>
      <c r="AF415" s="4"/>
      <c r="AG415" s="4"/>
      <c r="AH415" s="4"/>
      <c r="AI415" s="4"/>
      <c r="AJ415" s="4"/>
    </row>
    <row r="416">
      <c r="A416" s="1"/>
      <c r="B416" s="47"/>
      <c r="C416" s="48"/>
      <c r="D416" s="1"/>
      <c r="E416" s="1"/>
      <c r="F416" s="47"/>
      <c r="G416" s="643"/>
      <c r="H416" s="422"/>
      <c r="I416" s="422"/>
      <c r="J416" s="422"/>
      <c r="K416" s="422"/>
      <c r="L416" s="422"/>
      <c r="M416" s="422"/>
      <c r="N416" s="422"/>
      <c r="O416" s="422"/>
      <c r="P416" s="4"/>
      <c r="Q416" s="4"/>
      <c r="R416" s="4"/>
      <c r="S416" s="4"/>
      <c r="T416" s="4"/>
      <c r="U416" s="4"/>
      <c r="V416" s="4"/>
      <c r="W416" s="4"/>
      <c r="X416" s="4"/>
      <c r="Y416" s="4"/>
      <c r="Z416" s="4"/>
      <c r="AA416" s="4"/>
      <c r="AB416" s="4"/>
      <c r="AC416" s="4"/>
      <c r="AD416" s="4"/>
      <c r="AE416" s="4"/>
      <c r="AF416" s="4"/>
      <c r="AG416" s="4"/>
      <c r="AH416" s="4"/>
      <c r="AI416" s="4"/>
      <c r="AJ416" s="4"/>
    </row>
    <row r="417">
      <c r="A417" s="1"/>
      <c r="B417" s="47"/>
      <c r="C417" s="48"/>
      <c r="D417" s="1"/>
      <c r="E417" s="1"/>
      <c r="F417" s="47"/>
      <c r="G417" s="1089"/>
      <c r="H417" s="1069"/>
      <c r="I417" s="1069"/>
      <c r="J417" s="1069"/>
      <c r="K417" s="1069"/>
      <c r="L417" s="1069"/>
      <c r="M417" s="1069"/>
      <c r="N417" s="1069"/>
      <c r="O417" s="1069"/>
      <c r="P417" s="4"/>
      <c r="Q417" s="4"/>
      <c r="R417" s="4"/>
      <c r="S417" s="4"/>
      <c r="T417" s="4"/>
      <c r="U417" s="4"/>
      <c r="V417" s="4"/>
      <c r="W417" s="4"/>
      <c r="X417" s="4"/>
      <c r="Y417" s="4"/>
      <c r="Z417" s="4"/>
      <c r="AA417" s="4"/>
      <c r="AB417" s="4"/>
      <c r="AC417" s="4"/>
      <c r="AD417" s="4"/>
      <c r="AE417" s="4"/>
      <c r="AF417" s="4"/>
      <c r="AG417" s="4"/>
      <c r="AH417" s="4"/>
      <c r="AI417" s="4"/>
      <c r="AJ417" s="4"/>
    </row>
    <row r="418">
      <c r="A418" s="1"/>
      <c r="B418" s="47"/>
      <c r="C418" s="48"/>
      <c r="D418" s="1"/>
      <c r="E418" s="1"/>
      <c r="F418" s="47"/>
      <c r="G418" s="643"/>
      <c r="H418" s="422"/>
      <c r="I418" s="422"/>
      <c r="J418" s="422"/>
      <c r="K418" s="422"/>
      <c r="L418" s="422"/>
      <c r="M418" s="422"/>
      <c r="N418" s="422"/>
      <c r="O418" s="422"/>
      <c r="P418" s="4"/>
      <c r="Q418" s="4"/>
      <c r="R418" s="4"/>
      <c r="S418" s="4"/>
      <c r="T418" s="4"/>
      <c r="U418" s="4"/>
      <c r="V418" s="4"/>
      <c r="W418" s="4"/>
      <c r="X418" s="4"/>
      <c r="Y418" s="4"/>
      <c r="Z418" s="4"/>
      <c r="AA418" s="4"/>
      <c r="AB418" s="4"/>
      <c r="AC418" s="4"/>
      <c r="AD418" s="4"/>
      <c r="AE418" s="4"/>
      <c r="AF418" s="4"/>
      <c r="AG418" s="4"/>
      <c r="AH418" s="4"/>
      <c r="AI418" s="4"/>
      <c r="AJ418" s="4"/>
    </row>
    <row r="419">
      <c r="A419" s="1"/>
      <c r="B419" s="47"/>
      <c r="C419" s="48"/>
      <c r="D419" s="1"/>
      <c r="E419" s="1"/>
      <c r="F419" s="47"/>
      <c r="G419" s="1089"/>
      <c r="H419" s="1069"/>
      <c r="I419" s="1069"/>
      <c r="J419" s="1069"/>
      <c r="K419" s="1069"/>
      <c r="L419" s="1069"/>
      <c r="M419" s="1069"/>
      <c r="N419" s="1069"/>
      <c r="O419" s="1069"/>
      <c r="P419" s="4"/>
      <c r="Q419" s="4"/>
      <c r="R419" s="4"/>
      <c r="S419" s="4"/>
      <c r="T419" s="4"/>
      <c r="U419" s="4"/>
      <c r="V419" s="4"/>
      <c r="W419" s="4"/>
      <c r="X419" s="4"/>
      <c r="Y419" s="4"/>
      <c r="Z419" s="4"/>
      <c r="AA419" s="4"/>
      <c r="AB419" s="4"/>
      <c r="AC419" s="4"/>
      <c r="AD419" s="4"/>
      <c r="AE419" s="4"/>
      <c r="AF419" s="4"/>
      <c r="AG419" s="4"/>
      <c r="AH419" s="4"/>
      <c r="AI419" s="4"/>
      <c r="AJ419" s="4"/>
    </row>
    <row r="420">
      <c r="A420" s="1"/>
      <c r="B420" s="47"/>
      <c r="C420" s="48"/>
      <c r="D420" s="1"/>
      <c r="E420" s="1"/>
      <c r="F420" s="47"/>
      <c r="G420" s="643"/>
      <c r="H420" s="422"/>
      <c r="I420" s="422"/>
      <c r="J420" s="422"/>
      <c r="K420" s="422"/>
      <c r="L420" s="422"/>
      <c r="M420" s="422"/>
      <c r="N420" s="422"/>
      <c r="O420" s="422"/>
      <c r="P420" s="4"/>
      <c r="Q420" s="4"/>
      <c r="R420" s="4"/>
      <c r="S420" s="4"/>
      <c r="T420" s="4"/>
      <c r="U420" s="4"/>
      <c r="V420" s="4"/>
      <c r="W420" s="4"/>
      <c r="X420" s="4"/>
      <c r="Y420" s="4"/>
      <c r="Z420" s="4"/>
      <c r="AA420" s="4"/>
      <c r="AB420" s="4"/>
      <c r="AC420" s="4"/>
      <c r="AD420" s="4"/>
      <c r="AE420" s="4"/>
      <c r="AF420" s="4"/>
      <c r="AG420" s="4"/>
      <c r="AH420" s="4"/>
      <c r="AI420" s="4"/>
      <c r="AJ420" s="4"/>
    </row>
    <row r="421">
      <c r="A421" s="1"/>
      <c r="B421" s="47"/>
      <c r="C421" s="48"/>
      <c r="D421" s="1"/>
      <c r="E421" s="1"/>
      <c r="F421" s="47"/>
      <c r="G421" s="1089"/>
      <c r="H421" s="1069"/>
      <c r="I421" s="1069"/>
      <c r="J421" s="1069"/>
      <c r="K421" s="1069"/>
      <c r="L421" s="1069"/>
      <c r="M421" s="1069"/>
      <c r="N421" s="1069"/>
      <c r="O421" s="1069"/>
      <c r="P421" s="4"/>
      <c r="Q421" s="4"/>
      <c r="R421" s="4"/>
      <c r="S421" s="4"/>
      <c r="T421" s="4"/>
      <c r="U421" s="4"/>
      <c r="V421" s="4"/>
      <c r="W421" s="4"/>
      <c r="X421" s="4"/>
      <c r="Y421" s="4"/>
      <c r="Z421" s="4"/>
      <c r="AA421" s="4"/>
      <c r="AB421" s="4"/>
      <c r="AC421" s="4"/>
      <c r="AD421" s="4"/>
      <c r="AE421" s="4"/>
      <c r="AF421" s="4"/>
      <c r="AG421" s="4"/>
      <c r="AH421" s="4"/>
      <c r="AI421" s="4"/>
      <c r="AJ421" s="4"/>
    </row>
    <row r="422">
      <c r="A422" s="1"/>
      <c r="B422" s="47"/>
      <c r="C422" s="48"/>
      <c r="D422" s="1"/>
      <c r="E422" s="1"/>
      <c r="F422" s="47"/>
      <c r="G422" s="643"/>
      <c r="H422" s="422"/>
      <c r="I422" s="422"/>
      <c r="J422" s="422"/>
      <c r="K422" s="422"/>
      <c r="L422" s="422"/>
      <c r="M422" s="422"/>
      <c r="N422" s="422"/>
      <c r="O422" s="422"/>
      <c r="P422" s="4"/>
      <c r="Q422" s="4"/>
      <c r="R422" s="4"/>
      <c r="S422" s="4"/>
      <c r="T422" s="4"/>
      <c r="U422" s="4"/>
      <c r="V422" s="4"/>
      <c r="W422" s="4"/>
      <c r="X422" s="4"/>
      <c r="Y422" s="4"/>
      <c r="Z422" s="4"/>
      <c r="AA422" s="4"/>
      <c r="AB422" s="4"/>
      <c r="AC422" s="4"/>
      <c r="AD422" s="4"/>
      <c r="AE422" s="4"/>
      <c r="AF422" s="4"/>
      <c r="AG422" s="4"/>
      <c r="AH422" s="4"/>
      <c r="AI422" s="4"/>
      <c r="AJ422" s="4"/>
    </row>
    <row r="423">
      <c r="A423" s="1"/>
      <c r="B423" s="47"/>
      <c r="C423" s="48"/>
      <c r="D423" s="1"/>
      <c r="E423" s="1"/>
      <c r="F423" s="47"/>
      <c r="G423" s="1089"/>
      <c r="H423" s="1069"/>
      <c r="I423" s="1069"/>
      <c r="J423" s="1069"/>
      <c r="K423" s="1069"/>
      <c r="L423" s="1069"/>
      <c r="M423" s="1069"/>
      <c r="N423" s="1069"/>
      <c r="O423" s="1069"/>
      <c r="P423" s="4"/>
      <c r="Q423" s="4"/>
      <c r="R423" s="4"/>
      <c r="S423" s="4"/>
      <c r="T423" s="4"/>
      <c r="U423" s="4"/>
      <c r="V423" s="4"/>
      <c r="W423" s="4"/>
      <c r="X423" s="4"/>
      <c r="Y423" s="4"/>
      <c r="Z423" s="4"/>
      <c r="AA423" s="4"/>
      <c r="AB423" s="4"/>
      <c r="AC423" s="4"/>
      <c r="AD423" s="4"/>
      <c r="AE423" s="4"/>
      <c r="AF423" s="4"/>
      <c r="AG423" s="4"/>
      <c r="AH423" s="4"/>
      <c r="AI423" s="4"/>
      <c r="AJ423" s="4"/>
    </row>
    <row r="424">
      <c r="A424" s="1"/>
      <c r="B424" s="47"/>
      <c r="C424" s="48"/>
      <c r="D424" s="1"/>
      <c r="E424" s="1"/>
      <c r="F424" s="47"/>
      <c r="G424" s="643"/>
      <c r="H424" s="422"/>
      <c r="I424" s="422"/>
      <c r="J424" s="422"/>
      <c r="K424" s="422"/>
      <c r="L424" s="422"/>
      <c r="M424" s="422"/>
      <c r="N424" s="422"/>
      <c r="O424" s="422"/>
      <c r="P424" s="4"/>
      <c r="Q424" s="4"/>
      <c r="R424" s="4"/>
      <c r="S424" s="4"/>
      <c r="T424" s="4"/>
      <c r="U424" s="4"/>
      <c r="V424" s="4"/>
      <c r="W424" s="4"/>
      <c r="X424" s="4"/>
      <c r="Y424" s="4"/>
      <c r="Z424" s="4"/>
      <c r="AA424" s="4"/>
      <c r="AB424" s="4"/>
      <c r="AC424" s="4"/>
      <c r="AD424" s="4"/>
      <c r="AE424" s="4"/>
      <c r="AF424" s="4"/>
      <c r="AG424" s="4"/>
      <c r="AH424" s="4"/>
      <c r="AI424" s="4"/>
      <c r="AJ424" s="4"/>
    </row>
    <row r="425">
      <c r="A425" s="1"/>
      <c r="B425" s="47"/>
      <c r="C425" s="48"/>
      <c r="D425" s="1"/>
      <c r="E425" s="1"/>
      <c r="F425" s="47"/>
      <c r="G425" s="1089"/>
      <c r="H425" s="1069"/>
      <c r="I425" s="1069"/>
      <c r="J425" s="1069"/>
      <c r="K425" s="1069"/>
      <c r="L425" s="1069"/>
      <c r="M425" s="1069"/>
      <c r="N425" s="1069"/>
      <c r="O425" s="1069"/>
      <c r="P425" s="4"/>
      <c r="Q425" s="4"/>
      <c r="R425" s="4"/>
      <c r="S425" s="4"/>
      <c r="T425" s="4"/>
      <c r="U425" s="4"/>
      <c r="V425" s="4"/>
      <c r="W425" s="4"/>
      <c r="X425" s="4"/>
      <c r="Y425" s="4"/>
      <c r="Z425" s="4"/>
      <c r="AA425" s="4"/>
      <c r="AB425" s="4"/>
      <c r="AC425" s="4"/>
      <c r="AD425" s="4"/>
      <c r="AE425" s="4"/>
      <c r="AF425" s="4"/>
      <c r="AG425" s="4"/>
      <c r="AH425" s="4"/>
      <c r="AI425" s="4"/>
      <c r="AJ425" s="4"/>
    </row>
    <row r="426">
      <c r="A426" s="1"/>
      <c r="B426" s="47"/>
      <c r="C426" s="48"/>
      <c r="D426" s="1"/>
      <c r="E426" s="1"/>
      <c r="F426" s="47"/>
      <c r="G426" s="643"/>
      <c r="H426" s="422"/>
      <c r="I426" s="422"/>
      <c r="J426" s="422"/>
      <c r="K426" s="422"/>
      <c r="L426" s="422"/>
      <c r="M426" s="422"/>
      <c r="N426" s="422"/>
      <c r="O426" s="422"/>
      <c r="P426" s="4"/>
      <c r="Q426" s="4"/>
      <c r="R426" s="4"/>
      <c r="S426" s="4"/>
      <c r="T426" s="4"/>
      <c r="U426" s="4"/>
      <c r="V426" s="4"/>
      <c r="W426" s="4"/>
      <c r="X426" s="4"/>
      <c r="Y426" s="4"/>
      <c r="Z426" s="4"/>
      <c r="AA426" s="4"/>
      <c r="AB426" s="4"/>
      <c r="AC426" s="4"/>
      <c r="AD426" s="4"/>
      <c r="AE426" s="4"/>
      <c r="AF426" s="4"/>
      <c r="AG426" s="4"/>
      <c r="AH426" s="4"/>
      <c r="AI426" s="4"/>
      <c r="AJ426" s="4"/>
    </row>
    <row r="427">
      <c r="A427" s="1"/>
      <c r="B427" s="47"/>
      <c r="C427" s="48"/>
      <c r="D427" s="1"/>
      <c r="E427" s="1"/>
      <c r="F427" s="47"/>
      <c r="G427" s="1089"/>
      <c r="H427" s="1069"/>
      <c r="I427" s="1069"/>
      <c r="J427" s="1069"/>
      <c r="K427" s="1069"/>
      <c r="L427" s="1069"/>
      <c r="M427" s="1069"/>
      <c r="N427" s="1069"/>
      <c r="O427" s="1069"/>
      <c r="P427" s="4"/>
      <c r="Q427" s="4"/>
      <c r="R427" s="4"/>
      <c r="S427" s="4"/>
      <c r="T427" s="4"/>
      <c r="U427" s="4"/>
      <c r="V427" s="4"/>
      <c r="W427" s="4"/>
      <c r="X427" s="4"/>
      <c r="Y427" s="4"/>
      <c r="Z427" s="4"/>
      <c r="AA427" s="4"/>
      <c r="AB427" s="4"/>
      <c r="AC427" s="4"/>
      <c r="AD427" s="4"/>
      <c r="AE427" s="4"/>
      <c r="AF427" s="4"/>
      <c r="AG427" s="4"/>
      <c r="AH427" s="4"/>
      <c r="AI427" s="4"/>
      <c r="AJ427" s="4"/>
    </row>
    <row r="428">
      <c r="A428" s="1"/>
      <c r="B428" s="47"/>
      <c r="C428" s="48"/>
      <c r="D428" s="1"/>
      <c r="E428" s="1"/>
      <c r="F428" s="47"/>
      <c r="G428" s="643"/>
      <c r="H428" s="422"/>
      <c r="I428" s="422"/>
      <c r="J428" s="422"/>
      <c r="K428" s="422"/>
      <c r="L428" s="422"/>
      <c r="M428" s="422"/>
      <c r="N428" s="422"/>
      <c r="O428" s="422"/>
      <c r="P428" s="4"/>
      <c r="Q428" s="4"/>
      <c r="R428" s="4"/>
      <c r="S428" s="4"/>
      <c r="T428" s="4"/>
      <c r="U428" s="4"/>
      <c r="V428" s="4"/>
      <c r="W428" s="4"/>
      <c r="X428" s="4"/>
      <c r="Y428" s="4"/>
      <c r="Z428" s="4"/>
      <c r="AA428" s="4"/>
      <c r="AB428" s="4"/>
      <c r="AC428" s="4"/>
      <c r="AD428" s="4"/>
      <c r="AE428" s="4"/>
      <c r="AF428" s="4"/>
      <c r="AG428" s="4"/>
      <c r="AH428" s="4"/>
      <c r="AI428" s="4"/>
      <c r="AJ428" s="4"/>
    </row>
    <row r="429">
      <c r="A429" s="1"/>
      <c r="B429" s="47"/>
      <c r="C429" s="48"/>
      <c r="D429" s="1"/>
      <c r="E429" s="1"/>
      <c r="F429" s="47"/>
      <c r="G429" s="1089"/>
      <c r="H429" s="1069"/>
      <c r="I429" s="1069"/>
      <c r="J429" s="1069"/>
      <c r="K429" s="1069"/>
      <c r="L429" s="1069"/>
      <c r="M429" s="1069"/>
      <c r="N429" s="1069"/>
      <c r="O429" s="1069"/>
      <c r="P429" s="4"/>
      <c r="Q429" s="4"/>
      <c r="R429" s="4"/>
      <c r="S429" s="4"/>
      <c r="T429" s="4"/>
      <c r="U429" s="4"/>
      <c r="V429" s="4"/>
      <c r="W429" s="4"/>
      <c r="X429" s="4"/>
      <c r="Y429" s="4"/>
      <c r="Z429" s="4"/>
      <c r="AA429" s="4"/>
      <c r="AB429" s="4"/>
      <c r="AC429" s="4"/>
      <c r="AD429" s="4"/>
      <c r="AE429" s="4"/>
      <c r="AF429" s="4"/>
      <c r="AG429" s="4"/>
      <c r="AH429" s="4"/>
      <c r="AI429" s="4"/>
      <c r="AJ429" s="4"/>
    </row>
    <row r="430">
      <c r="A430" s="1"/>
      <c r="B430" s="47"/>
      <c r="C430" s="48"/>
      <c r="D430" s="1"/>
      <c r="E430" s="1"/>
      <c r="F430" s="47"/>
      <c r="G430" s="643"/>
      <c r="H430" s="422"/>
      <c r="I430" s="422"/>
      <c r="J430" s="422"/>
      <c r="K430" s="422"/>
      <c r="L430" s="422"/>
      <c r="M430" s="422"/>
      <c r="N430" s="422"/>
      <c r="O430" s="422"/>
      <c r="P430" s="4"/>
      <c r="Q430" s="4"/>
      <c r="R430" s="4"/>
      <c r="S430" s="4"/>
      <c r="T430" s="4"/>
      <c r="U430" s="4"/>
      <c r="V430" s="4"/>
      <c r="W430" s="4"/>
      <c r="X430" s="4"/>
      <c r="Y430" s="4"/>
      <c r="Z430" s="4"/>
      <c r="AA430" s="4"/>
      <c r="AB430" s="4"/>
      <c r="AC430" s="4"/>
      <c r="AD430" s="4"/>
      <c r="AE430" s="4"/>
      <c r="AF430" s="4"/>
      <c r="AG430" s="4"/>
      <c r="AH430" s="4"/>
      <c r="AI430" s="4"/>
      <c r="AJ430" s="4"/>
    </row>
    <row r="431">
      <c r="A431" s="1"/>
      <c r="B431" s="47"/>
      <c r="C431" s="48"/>
      <c r="D431" s="1"/>
      <c r="E431" s="1"/>
      <c r="F431" s="47"/>
      <c r="G431" s="1089"/>
      <c r="H431" s="1069"/>
      <c r="I431" s="1069"/>
      <c r="J431" s="1069"/>
      <c r="K431" s="1069"/>
      <c r="L431" s="1069"/>
      <c r="M431" s="1069"/>
      <c r="N431" s="1069"/>
      <c r="O431" s="1069"/>
      <c r="P431" s="4"/>
      <c r="Q431" s="4"/>
      <c r="R431" s="4"/>
      <c r="S431" s="4"/>
      <c r="T431" s="4"/>
      <c r="U431" s="4"/>
      <c r="V431" s="4"/>
      <c r="W431" s="4"/>
      <c r="X431" s="4"/>
      <c r="Y431" s="4"/>
      <c r="Z431" s="4"/>
      <c r="AA431" s="4"/>
      <c r="AB431" s="4"/>
      <c r="AC431" s="4"/>
      <c r="AD431" s="4"/>
      <c r="AE431" s="4"/>
      <c r="AF431" s="4"/>
      <c r="AG431" s="4"/>
      <c r="AH431" s="4"/>
      <c r="AI431" s="4"/>
      <c r="AJ431" s="4"/>
    </row>
    <row r="432">
      <c r="A432" s="1"/>
      <c r="B432" s="47"/>
      <c r="C432" s="48"/>
      <c r="D432" s="1"/>
      <c r="E432" s="1"/>
      <c r="F432" s="47"/>
      <c r="G432" s="643"/>
      <c r="H432" s="422"/>
      <c r="I432" s="422"/>
      <c r="J432" s="422"/>
      <c r="K432" s="422"/>
      <c r="L432" s="422"/>
      <c r="M432" s="422"/>
      <c r="N432" s="422"/>
      <c r="O432" s="422"/>
      <c r="P432" s="4"/>
      <c r="Q432" s="4"/>
      <c r="R432" s="4"/>
      <c r="S432" s="4"/>
      <c r="T432" s="4"/>
      <c r="U432" s="4"/>
      <c r="V432" s="4"/>
      <c r="W432" s="4"/>
      <c r="X432" s="4"/>
      <c r="Y432" s="4"/>
      <c r="Z432" s="4"/>
      <c r="AA432" s="4"/>
      <c r="AB432" s="4"/>
      <c r="AC432" s="4"/>
      <c r="AD432" s="4"/>
      <c r="AE432" s="4"/>
      <c r="AF432" s="4"/>
      <c r="AG432" s="4"/>
      <c r="AH432" s="4"/>
      <c r="AI432" s="4"/>
      <c r="AJ432" s="4"/>
    </row>
    <row r="433">
      <c r="A433" s="1"/>
      <c r="B433" s="47"/>
      <c r="C433" s="48"/>
      <c r="D433" s="1"/>
      <c r="E433" s="1"/>
      <c r="F433" s="47"/>
      <c r="G433" s="1089"/>
      <c r="H433" s="1069"/>
      <c r="I433" s="1069"/>
      <c r="J433" s="1069"/>
      <c r="K433" s="1069"/>
      <c r="L433" s="1069"/>
      <c r="M433" s="1069"/>
      <c r="N433" s="1069"/>
      <c r="O433" s="1069"/>
      <c r="P433" s="4"/>
      <c r="Q433" s="4"/>
      <c r="R433" s="4"/>
      <c r="S433" s="4"/>
      <c r="T433" s="4"/>
      <c r="U433" s="4"/>
      <c r="V433" s="4"/>
      <c r="W433" s="4"/>
      <c r="X433" s="4"/>
      <c r="Y433" s="4"/>
      <c r="Z433" s="4"/>
      <c r="AA433" s="4"/>
      <c r="AB433" s="4"/>
      <c r="AC433" s="4"/>
      <c r="AD433" s="4"/>
      <c r="AE433" s="4"/>
      <c r="AF433" s="4"/>
      <c r="AG433" s="4"/>
      <c r="AH433" s="4"/>
      <c r="AI433" s="4"/>
      <c r="AJ433" s="4"/>
    </row>
    <row r="434">
      <c r="A434" s="1"/>
      <c r="B434" s="47"/>
      <c r="C434" s="48"/>
      <c r="D434" s="1"/>
      <c r="E434" s="1"/>
      <c r="F434" s="47"/>
      <c r="G434" s="643"/>
      <c r="H434" s="422"/>
      <c r="I434" s="422"/>
      <c r="J434" s="422"/>
      <c r="K434" s="422"/>
      <c r="L434" s="422"/>
      <c r="M434" s="422"/>
      <c r="N434" s="422"/>
      <c r="O434" s="422"/>
      <c r="P434" s="4"/>
      <c r="Q434" s="4"/>
      <c r="R434" s="4"/>
      <c r="S434" s="4"/>
      <c r="T434" s="4"/>
      <c r="U434" s="4"/>
      <c r="V434" s="4"/>
      <c r="W434" s="4"/>
      <c r="X434" s="4"/>
      <c r="Y434" s="4"/>
      <c r="Z434" s="4"/>
      <c r="AA434" s="4"/>
      <c r="AB434" s="4"/>
      <c r="AC434" s="4"/>
      <c r="AD434" s="4"/>
      <c r="AE434" s="4"/>
      <c r="AF434" s="4"/>
      <c r="AG434" s="4"/>
      <c r="AH434" s="4"/>
      <c r="AI434" s="4"/>
      <c r="AJ434" s="4"/>
    </row>
    <row r="435">
      <c r="A435" s="1"/>
      <c r="B435" s="47"/>
      <c r="C435" s="48"/>
      <c r="D435" s="1"/>
      <c r="E435" s="1"/>
      <c r="F435" s="47"/>
      <c r="G435" s="1089"/>
      <c r="H435" s="1069"/>
      <c r="I435" s="1069"/>
      <c r="J435" s="1069"/>
      <c r="K435" s="1069"/>
      <c r="L435" s="1069"/>
      <c r="M435" s="1069"/>
      <c r="N435" s="1069"/>
      <c r="O435" s="1069"/>
      <c r="P435" s="4"/>
      <c r="Q435" s="4"/>
      <c r="R435" s="4"/>
      <c r="S435" s="4"/>
      <c r="T435" s="4"/>
      <c r="U435" s="4"/>
      <c r="V435" s="4"/>
      <c r="W435" s="4"/>
      <c r="X435" s="4"/>
      <c r="Y435" s="4"/>
      <c r="Z435" s="4"/>
      <c r="AA435" s="4"/>
      <c r="AB435" s="4"/>
      <c r="AC435" s="4"/>
      <c r="AD435" s="4"/>
      <c r="AE435" s="4"/>
      <c r="AF435" s="4"/>
      <c r="AG435" s="4"/>
      <c r="AH435" s="4"/>
      <c r="AI435" s="4"/>
      <c r="AJ435" s="4"/>
    </row>
    <row r="436">
      <c r="A436" s="1"/>
      <c r="B436" s="47"/>
      <c r="C436" s="48"/>
      <c r="D436" s="1"/>
      <c r="E436" s="1"/>
      <c r="F436" s="47"/>
      <c r="G436" s="643"/>
      <c r="H436" s="422"/>
      <c r="I436" s="422"/>
      <c r="J436" s="422"/>
      <c r="K436" s="422"/>
      <c r="L436" s="422"/>
      <c r="M436" s="422"/>
      <c r="N436" s="422"/>
      <c r="O436" s="422"/>
      <c r="P436" s="4"/>
      <c r="Q436" s="4"/>
      <c r="R436" s="4"/>
      <c r="S436" s="4"/>
      <c r="T436" s="4"/>
      <c r="U436" s="4"/>
      <c r="V436" s="4"/>
      <c r="W436" s="4"/>
      <c r="X436" s="4"/>
      <c r="Y436" s="4"/>
      <c r="Z436" s="4"/>
      <c r="AA436" s="4"/>
      <c r="AB436" s="4"/>
      <c r="AC436" s="4"/>
      <c r="AD436" s="4"/>
      <c r="AE436" s="4"/>
      <c r="AF436" s="4"/>
      <c r="AG436" s="4"/>
      <c r="AH436" s="4"/>
      <c r="AI436" s="4"/>
      <c r="AJ436" s="4"/>
    </row>
    <row r="437">
      <c r="A437" s="1"/>
      <c r="B437" s="47"/>
      <c r="C437" s="48"/>
      <c r="D437" s="1"/>
      <c r="E437" s="1"/>
      <c r="F437" s="47"/>
      <c r="G437" s="1089"/>
      <c r="H437" s="1069"/>
      <c r="I437" s="1069"/>
      <c r="J437" s="1069"/>
      <c r="K437" s="1069"/>
      <c r="L437" s="1069"/>
      <c r="M437" s="1069"/>
      <c r="N437" s="1069"/>
      <c r="O437" s="1069"/>
      <c r="P437" s="4"/>
      <c r="Q437" s="4"/>
      <c r="R437" s="4"/>
      <c r="S437" s="4"/>
      <c r="T437" s="4"/>
      <c r="U437" s="4"/>
      <c r="V437" s="4"/>
      <c r="W437" s="4"/>
      <c r="X437" s="4"/>
      <c r="Y437" s="4"/>
      <c r="Z437" s="4"/>
      <c r="AA437" s="4"/>
      <c r="AB437" s="4"/>
      <c r="AC437" s="4"/>
      <c r="AD437" s="4"/>
      <c r="AE437" s="4"/>
      <c r="AF437" s="4"/>
      <c r="AG437" s="4"/>
      <c r="AH437" s="4"/>
      <c r="AI437" s="4"/>
      <c r="AJ437" s="4"/>
    </row>
    <row r="438">
      <c r="A438" s="1"/>
      <c r="B438" s="47"/>
      <c r="C438" s="48"/>
      <c r="D438" s="1"/>
      <c r="E438" s="1"/>
      <c r="F438" s="47"/>
      <c r="G438" s="643"/>
      <c r="H438" s="422"/>
      <c r="I438" s="422"/>
      <c r="J438" s="422"/>
      <c r="K438" s="422"/>
      <c r="L438" s="422"/>
      <c r="M438" s="422"/>
      <c r="N438" s="422"/>
      <c r="O438" s="422"/>
      <c r="P438" s="4"/>
      <c r="Q438" s="4"/>
      <c r="R438" s="4"/>
      <c r="S438" s="4"/>
      <c r="T438" s="4"/>
      <c r="U438" s="4"/>
      <c r="V438" s="4"/>
      <c r="W438" s="4"/>
      <c r="X438" s="4"/>
      <c r="Y438" s="4"/>
      <c r="Z438" s="4"/>
      <c r="AA438" s="4"/>
      <c r="AB438" s="4"/>
      <c r="AC438" s="4"/>
      <c r="AD438" s="4"/>
      <c r="AE438" s="4"/>
      <c r="AF438" s="4"/>
      <c r="AG438" s="4"/>
      <c r="AH438" s="4"/>
      <c r="AI438" s="4"/>
      <c r="AJ438" s="4"/>
    </row>
    <row r="439">
      <c r="A439" s="1"/>
      <c r="B439" s="47"/>
      <c r="C439" s="48"/>
      <c r="D439" s="1"/>
      <c r="E439" s="1"/>
      <c r="F439" s="47"/>
      <c r="G439" s="1089"/>
      <c r="H439" s="1069"/>
      <c r="I439" s="1069"/>
      <c r="J439" s="1069"/>
      <c r="K439" s="1069"/>
      <c r="L439" s="1069"/>
      <c r="M439" s="1069"/>
      <c r="N439" s="1069"/>
      <c r="O439" s="1069"/>
      <c r="P439" s="4"/>
      <c r="Q439" s="4"/>
      <c r="R439" s="4"/>
      <c r="S439" s="4"/>
      <c r="T439" s="4"/>
      <c r="U439" s="4"/>
      <c r="V439" s="4"/>
      <c r="W439" s="4"/>
      <c r="X439" s="4"/>
      <c r="Y439" s="4"/>
      <c r="Z439" s="4"/>
      <c r="AA439" s="4"/>
      <c r="AB439" s="4"/>
      <c r="AC439" s="4"/>
      <c r="AD439" s="4"/>
      <c r="AE439" s="4"/>
      <c r="AF439" s="4"/>
      <c r="AG439" s="4"/>
      <c r="AH439" s="4"/>
      <c r="AI439" s="4"/>
      <c r="AJ439" s="4"/>
    </row>
    <row r="440">
      <c r="A440" s="1"/>
      <c r="B440" s="47"/>
      <c r="C440" s="48"/>
      <c r="D440" s="1"/>
      <c r="E440" s="1"/>
      <c r="F440" s="47"/>
      <c r="G440" s="643"/>
      <c r="H440" s="422"/>
      <c r="I440" s="422"/>
      <c r="J440" s="422"/>
      <c r="K440" s="422"/>
      <c r="L440" s="422"/>
      <c r="M440" s="422"/>
      <c r="N440" s="422"/>
      <c r="O440" s="422"/>
      <c r="P440" s="4"/>
      <c r="Q440" s="4"/>
      <c r="R440" s="4"/>
      <c r="S440" s="4"/>
      <c r="T440" s="4"/>
      <c r="U440" s="4"/>
      <c r="V440" s="4"/>
      <c r="W440" s="4"/>
      <c r="X440" s="4"/>
      <c r="Y440" s="4"/>
      <c r="Z440" s="4"/>
      <c r="AA440" s="4"/>
      <c r="AB440" s="4"/>
      <c r="AC440" s="4"/>
      <c r="AD440" s="4"/>
      <c r="AE440" s="4"/>
      <c r="AF440" s="4"/>
      <c r="AG440" s="4"/>
      <c r="AH440" s="4"/>
      <c r="AI440" s="4"/>
      <c r="AJ440" s="4"/>
    </row>
    <row r="441">
      <c r="A441" s="1"/>
      <c r="B441" s="47"/>
      <c r="C441" s="48"/>
      <c r="D441" s="1"/>
      <c r="E441" s="1"/>
      <c r="F441" s="47"/>
      <c r="G441" s="1089"/>
      <c r="H441" s="1069"/>
      <c r="I441" s="1069"/>
      <c r="J441" s="1069"/>
      <c r="K441" s="1069"/>
      <c r="L441" s="1069"/>
      <c r="M441" s="1069"/>
      <c r="N441" s="1069"/>
      <c r="O441" s="1069"/>
      <c r="P441" s="4"/>
      <c r="Q441" s="4"/>
      <c r="R441" s="4"/>
      <c r="S441" s="4"/>
      <c r="T441" s="4"/>
      <c r="U441" s="4"/>
      <c r="V441" s="4"/>
      <c r="W441" s="4"/>
      <c r="X441" s="4"/>
      <c r="Y441" s="4"/>
      <c r="Z441" s="4"/>
      <c r="AA441" s="4"/>
      <c r="AB441" s="4"/>
      <c r="AC441" s="4"/>
      <c r="AD441" s="4"/>
      <c r="AE441" s="4"/>
      <c r="AF441" s="4"/>
      <c r="AG441" s="4"/>
      <c r="AH441" s="4"/>
      <c r="AI441" s="4"/>
      <c r="AJ441" s="4"/>
    </row>
    <row r="442">
      <c r="A442" s="1"/>
      <c r="B442" s="47"/>
      <c r="C442" s="48"/>
      <c r="D442" s="1"/>
      <c r="E442" s="1"/>
      <c r="F442" s="47"/>
      <c r="G442" s="643"/>
      <c r="H442" s="422"/>
      <c r="I442" s="422"/>
      <c r="J442" s="422"/>
      <c r="K442" s="422"/>
      <c r="L442" s="422"/>
      <c r="M442" s="422"/>
      <c r="N442" s="422"/>
      <c r="O442" s="422"/>
      <c r="P442" s="4"/>
      <c r="Q442" s="4"/>
      <c r="R442" s="4"/>
      <c r="S442" s="4"/>
      <c r="T442" s="4"/>
      <c r="U442" s="4"/>
      <c r="V442" s="4"/>
      <c r="W442" s="4"/>
      <c r="X442" s="4"/>
      <c r="Y442" s="4"/>
      <c r="Z442" s="4"/>
      <c r="AA442" s="4"/>
      <c r="AB442" s="4"/>
      <c r="AC442" s="4"/>
      <c r="AD442" s="4"/>
      <c r="AE442" s="4"/>
      <c r="AF442" s="4"/>
      <c r="AG442" s="4"/>
      <c r="AH442" s="4"/>
      <c r="AI442" s="4"/>
      <c r="AJ442" s="4"/>
    </row>
    <row r="443">
      <c r="A443" s="1"/>
      <c r="B443" s="47"/>
      <c r="C443" s="48"/>
      <c r="D443" s="1"/>
      <c r="E443" s="1"/>
      <c r="F443" s="47"/>
      <c r="G443" s="1089"/>
      <c r="H443" s="1069"/>
      <c r="I443" s="1069"/>
      <c r="J443" s="1069"/>
      <c r="K443" s="1069"/>
      <c r="L443" s="1069"/>
      <c r="M443" s="1069"/>
      <c r="N443" s="1069"/>
      <c r="O443" s="1069"/>
      <c r="P443" s="4"/>
      <c r="Q443" s="4"/>
      <c r="R443" s="4"/>
      <c r="S443" s="4"/>
      <c r="T443" s="4"/>
      <c r="U443" s="4"/>
      <c r="V443" s="4"/>
      <c r="W443" s="4"/>
      <c r="X443" s="4"/>
      <c r="Y443" s="4"/>
      <c r="Z443" s="4"/>
      <c r="AA443" s="4"/>
      <c r="AB443" s="4"/>
      <c r="AC443" s="4"/>
      <c r="AD443" s="4"/>
      <c r="AE443" s="4"/>
      <c r="AF443" s="4"/>
      <c r="AG443" s="4"/>
      <c r="AH443" s="4"/>
      <c r="AI443" s="4"/>
      <c r="AJ443" s="4"/>
    </row>
    <row r="444">
      <c r="A444" s="1"/>
      <c r="B444" s="47"/>
      <c r="C444" s="48"/>
      <c r="D444" s="1"/>
      <c r="E444" s="1"/>
      <c r="F444" s="47"/>
      <c r="G444" s="643"/>
      <c r="H444" s="422"/>
      <c r="I444" s="422"/>
      <c r="J444" s="422"/>
      <c r="K444" s="422"/>
      <c r="L444" s="422"/>
      <c r="M444" s="422"/>
      <c r="N444" s="422"/>
      <c r="O444" s="422"/>
      <c r="P444" s="4"/>
      <c r="Q444" s="4"/>
      <c r="R444" s="4"/>
      <c r="S444" s="4"/>
      <c r="T444" s="4"/>
      <c r="U444" s="4"/>
      <c r="V444" s="4"/>
      <c r="W444" s="4"/>
      <c r="X444" s="4"/>
      <c r="Y444" s="4"/>
      <c r="Z444" s="4"/>
      <c r="AA444" s="4"/>
      <c r="AB444" s="4"/>
      <c r="AC444" s="4"/>
      <c r="AD444" s="4"/>
      <c r="AE444" s="4"/>
      <c r="AF444" s="4"/>
      <c r="AG444" s="4"/>
      <c r="AH444" s="4"/>
      <c r="AI444" s="4"/>
      <c r="AJ444" s="4"/>
    </row>
    <row r="445">
      <c r="A445" s="1"/>
      <c r="B445" s="47"/>
      <c r="C445" s="48"/>
      <c r="D445" s="1"/>
      <c r="E445" s="1"/>
      <c r="F445" s="47"/>
      <c r="G445" s="1089"/>
      <c r="H445" s="1069"/>
      <c r="I445" s="1069"/>
      <c r="J445" s="1069"/>
      <c r="K445" s="1069"/>
      <c r="L445" s="1069"/>
      <c r="M445" s="1069"/>
      <c r="N445" s="1069"/>
      <c r="O445" s="1069"/>
      <c r="P445" s="4"/>
      <c r="Q445" s="4"/>
      <c r="R445" s="4"/>
      <c r="S445" s="4"/>
      <c r="T445" s="4"/>
      <c r="U445" s="4"/>
      <c r="V445" s="4"/>
      <c r="W445" s="4"/>
      <c r="X445" s="4"/>
      <c r="Y445" s="4"/>
      <c r="Z445" s="4"/>
      <c r="AA445" s="4"/>
      <c r="AB445" s="4"/>
      <c r="AC445" s="4"/>
      <c r="AD445" s="4"/>
      <c r="AE445" s="4"/>
      <c r="AF445" s="4"/>
      <c r="AG445" s="4"/>
      <c r="AH445" s="4"/>
      <c r="AI445" s="4"/>
      <c r="AJ445" s="4"/>
    </row>
    <row r="446">
      <c r="A446" s="1"/>
      <c r="B446" s="47"/>
      <c r="C446" s="48"/>
      <c r="D446" s="1"/>
      <c r="E446" s="1"/>
      <c r="F446" s="47"/>
      <c r="G446" s="643"/>
      <c r="H446" s="422"/>
      <c r="I446" s="422"/>
      <c r="J446" s="422"/>
      <c r="K446" s="422"/>
      <c r="L446" s="422"/>
      <c r="M446" s="422"/>
      <c r="N446" s="422"/>
      <c r="O446" s="422"/>
      <c r="P446" s="4"/>
      <c r="Q446" s="4"/>
      <c r="R446" s="4"/>
      <c r="S446" s="4"/>
      <c r="T446" s="4"/>
      <c r="U446" s="4"/>
      <c r="V446" s="4"/>
      <c r="W446" s="4"/>
      <c r="X446" s="4"/>
      <c r="Y446" s="4"/>
      <c r="Z446" s="4"/>
      <c r="AA446" s="4"/>
      <c r="AB446" s="4"/>
      <c r="AC446" s="4"/>
      <c r="AD446" s="4"/>
      <c r="AE446" s="4"/>
      <c r="AF446" s="4"/>
      <c r="AG446" s="4"/>
      <c r="AH446" s="4"/>
      <c r="AI446" s="4"/>
      <c r="AJ446" s="4"/>
    </row>
    <row r="447">
      <c r="A447" s="1"/>
      <c r="B447" s="47"/>
      <c r="C447" s="48"/>
      <c r="D447" s="1"/>
      <c r="E447" s="1"/>
      <c r="F447" s="47"/>
      <c r="G447" s="1089"/>
      <c r="H447" s="1069"/>
      <c r="I447" s="1069"/>
      <c r="J447" s="1069"/>
      <c r="K447" s="1069"/>
      <c r="L447" s="1069"/>
      <c r="M447" s="1069"/>
      <c r="N447" s="1069"/>
      <c r="O447" s="1069"/>
      <c r="P447" s="4"/>
      <c r="Q447" s="4"/>
      <c r="R447" s="4"/>
      <c r="S447" s="4"/>
      <c r="T447" s="4"/>
      <c r="U447" s="4"/>
      <c r="V447" s="4"/>
      <c r="W447" s="4"/>
      <c r="X447" s="4"/>
      <c r="Y447" s="4"/>
      <c r="Z447" s="4"/>
      <c r="AA447" s="4"/>
      <c r="AB447" s="4"/>
      <c r="AC447" s="4"/>
      <c r="AD447" s="4"/>
      <c r="AE447" s="4"/>
      <c r="AF447" s="4"/>
      <c r="AG447" s="4"/>
      <c r="AH447" s="4"/>
      <c r="AI447" s="4"/>
      <c r="AJ447" s="4"/>
    </row>
    <row r="448">
      <c r="A448" s="1"/>
      <c r="B448" s="47"/>
      <c r="C448" s="48"/>
      <c r="D448" s="1"/>
      <c r="E448" s="1"/>
      <c r="F448" s="47"/>
      <c r="G448" s="643"/>
      <c r="H448" s="422"/>
      <c r="I448" s="422"/>
      <c r="J448" s="422"/>
      <c r="K448" s="422"/>
      <c r="L448" s="422"/>
      <c r="M448" s="422"/>
      <c r="N448" s="422"/>
      <c r="O448" s="422"/>
      <c r="P448" s="4"/>
      <c r="Q448" s="4"/>
      <c r="R448" s="4"/>
      <c r="S448" s="4"/>
      <c r="T448" s="4"/>
      <c r="U448" s="4"/>
      <c r="V448" s="4"/>
      <c r="W448" s="4"/>
      <c r="X448" s="4"/>
      <c r="Y448" s="4"/>
      <c r="Z448" s="4"/>
      <c r="AA448" s="4"/>
      <c r="AB448" s="4"/>
      <c r="AC448" s="4"/>
      <c r="AD448" s="4"/>
      <c r="AE448" s="4"/>
      <c r="AF448" s="4"/>
      <c r="AG448" s="4"/>
      <c r="AH448" s="4"/>
      <c r="AI448" s="4"/>
      <c r="AJ448" s="4"/>
    </row>
    <row r="449">
      <c r="A449" s="1"/>
      <c r="B449" s="47"/>
      <c r="C449" s="48"/>
      <c r="D449" s="1"/>
      <c r="E449" s="1"/>
      <c r="F449" s="47"/>
      <c r="G449" s="1089"/>
      <c r="H449" s="1069"/>
      <c r="I449" s="1069"/>
      <c r="J449" s="1069"/>
      <c r="K449" s="1069"/>
      <c r="L449" s="1069"/>
      <c r="M449" s="1069"/>
      <c r="N449" s="1069"/>
      <c r="O449" s="1069"/>
      <c r="P449" s="4"/>
      <c r="Q449" s="4"/>
      <c r="R449" s="4"/>
      <c r="S449" s="4"/>
      <c r="T449" s="4"/>
      <c r="U449" s="4"/>
      <c r="V449" s="4"/>
      <c r="W449" s="4"/>
      <c r="X449" s="4"/>
      <c r="Y449" s="4"/>
      <c r="Z449" s="4"/>
      <c r="AA449" s="4"/>
      <c r="AB449" s="4"/>
      <c r="AC449" s="4"/>
      <c r="AD449" s="4"/>
      <c r="AE449" s="4"/>
      <c r="AF449" s="4"/>
      <c r="AG449" s="4"/>
      <c r="AH449" s="4"/>
      <c r="AI449" s="4"/>
      <c r="AJ449" s="4"/>
    </row>
    <row r="450">
      <c r="A450" s="1"/>
      <c r="B450" s="47"/>
      <c r="C450" s="48"/>
      <c r="D450" s="1"/>
      <c r="E450" s="1"/>
      <c r="F450" s="47"/>
      <c r="G450" s="643"/>
      <c r="H450" s="422"/>
      <c r="I450" s="422"/>
      <c r="J450" s="422"/>
      <c r="K450" s="422"/>
      <c r="L450" s="422"/>
      <c r="M450" s="422"/>
      <c r="N450" s="422"/>
      <c r="O450" s="422"/>
      <c r="P450" s="4"/>
      <c r="Q450" s="4"/>
      <c r="R450" s="4"/>
      <c r="S450" s="4"/>
      <c r="T450" s="4"/>
      <c r="U450" s="4"/>
      <c r="V450" s="4"/>
      <c r="W450" s="4"/>
      <c r="X450" s="4"/>
      <c r="Y450" s="4"/>
      <c r="Z450" s="4"/>
      <c r="AA450" s="4"/>
      <c r="AB450" s="4"/>
      <c r="AC450" s="4"/>
      <c r="AD450" s="4"/>
      <c r="AE450" s="4"/>
      <c r="AF450" s="4"/>
      <c r="AG450" s="4"/>
      <c r="AH450" s="4"/>
      <c r="AI450" s="4"/>
      <c r="AJ450" s="4"/>
    </row>
    <row r="451">
      <c r="A451" s="1"/>
      <c r="B451" s="47"/>
      <c r="C451" s="48"/>
      <c r="D451" s="1"/>
      <c r="E451" s="1"/>
      <c r="F451" s="47"/>
      <c r="G451" s="1089"/>
      <c r="H451" s="1069"/>
      <c r="I451" s="1069"/>
      <c r="J451" s="1069"/>
      <c r="K451" s="1069"/>
      <c r="L451" s="1069"/>
      <c r="M451" s="1069"/>
      <c r="N451" s="1069"/>
      <c r="O451" s="1069"/>
      <c r="P451" s="4"/>
      <c r="Q451" s="4"/>
      <c r="R451" s="4"/>
      <c r="S451" s="4"/>
      <c r="T451" s="4"/>
      <c r="U451" s="4"/>
      <c r="V451" s="4"/>
      <c r="W451" s="4"/>
      <c r="X451" s="4"/>
      <c r="Y451" s="4"/>
      <c r="Z451" s="4"/>
      <c r="AA451" s="4"/>
      <c r="AB451" s="4"/>
      <c r="AC451" s="4"/>
      <c r="AD451" s="4"/>
      <c r="AE451" s="4"/>
      <c r="AF451" s="4"/>
      <c r="AG451" s="4"/>
      <c r="AH451" s="4"/>
      <c r="AI451" s="4"/>
      <c r="AJ451" s="4"/>
    </row>
    <row r="452">
      <c r="A452" s="1"/>
      <c r="B452" s="47"/>
      <c r="C452" s="48"/>
      <c r="D452" s="1"/>
      <c r="E452" s="1"/>
      <c r="F452" s="47"/>
      <c r="G452" s="643"/>
      <c r="H452" s="422"/>
      <c r="I452" s="422"/>
      <c r="J452" s="422"/>
      <c r="K452" s="422"/>
      <c r="L452" s="422"/>
      <c r="M452" s="422"/>
      <c r="N452" s="422"/>
      <c r="O452" s="422"/>
      <c r="P452" s="4"/>
      <c r="Q452" s="4"/>
      <c r="R452" s="4"/>
      <c r="S452" s="4"/>
      <c r="T452" s="4"/>
      <c r="U452" s="4"/>
      <c r="V452" s="4"/>
      <c r="W452" s="4"/>
      <c r="X452" s="4"/>
      <c r="Y452" s="4"/>
      <c r="Z452" s="4"/>
      <c r="AA452" s="4"/>
      <c r="AB452" s="4"/>
      <c r="AC452" s="4"/>
      <c r="AD452" s="4"/>
      <c r="AE452" s="4"/>
      <c r="AF452" s="4"/>
      <c r="AG452" s="4"/>
      <c r="AH452" s="4"/>
      <c r="AI452" s="4"/>
      <c r="AJ452" s="4"/>
    </row>
    <row r="453">
      <c r="A453" s="1"/>
      <c r="B453" s="47"/>
      <c r="C453" s="48"/>
      <c r="D453" s="1"/>
      <c r="E453" s="1"/>
      <c r="F453" s="47"/>
      <c r="G453" s="1089"/>
      <c r="H453" s="1069"/>
      <c r="I453" s="1069"/>
      <c r="J453" s="1069"/>
      <c r="K453" s="1069"/>
      <c r="L453" s="1069"/>
      <c r="M453" s="1069"/>
      <c r="N453" s="1069"/>
      <c r="O453" s="1069"/>
      <c r="P453" s="4"/>
      <c r="Q453" s="4"/>
      <c r="R453" s="4"/>
      <c r="S453" s="4"/>
      <c r="T453" s="4"/>
      <c r="U453" s="4"/>
      <c r="V453" s="4"/>
      <c r="W453" s="4"/>
      <c r="X453" s="4"/>
      <c r="Y453" s="4"/>
      <c r="Z453" s="4"/>
      <c r="AA453" s="4"/>
      <c r="AB453" s="4"/>
      <c r="AC453" s="4"/>
      <c r="AD453" s="4"/>
      <c r="AE453" s="4"/>
      <c r="AF453" s="4"/>
      <c r="AG453" s="4"/>
      <c r="AH453" s="4"/>
      <c r="AI453" s="4"/>
      <c r="AJ453" s="4"/>
    </row>
    <row r="454">
      <c r="A454" s="1"/>
      <c r="B454" s="47"/>
      <c r="C454" s="48"/>
      <c r="D454" s="1"/>
      <c r="E454" s="1"/>
      <c r="F454" s="47"/>
      <c r="G454" s="643"/>
      <c r="H454" s="422"/>
      <c r="I454" s="422"/>
      <c r="J454" s="422"/>
      <c r="K454" s="422"/>
      <c r="L454" s="422"/>
      <c r="M454" s="422"/>
      <c r="N454" s="422"/>
      <c r="O454" s="422"/>
      <c r="P454" s="4"/>
      <c r="Q454" s="4"/>
      <c r="R454" s="4"/>
      <c r="S454" s="4"/>
      <c r="T454" s="4"/>
      <c r="U454" s="4"/>
      <c r="V454" s="4"/>
      <c r="W454" s="4"/>
      <c r="X454" s="4"/>
      <c r="Y454" s="4"/>
      <c r="Z454" s="4"/>
      <c r="AA454" s="4"/>
      <c r="AB454" s="4"/>
      <c r="AC454" s="4"/>
      <c r="AD454" s="4"/>
      <c r="AE454" s="4"/>
      <c r="AF454" s="4"/>
      <c r="AG454" s="4"/>
      <c r="AH454" s="4"/>
      <c r="AI454" s="4"/>
      <c r="AJ454" s="4"/>
    </row>
    <row r="455">
      <c r="A455" s="1"/>
      <c r="B455" s="47"/>
      <c r="C455" s="48"/>
      <c r="D455" s="1"/>
      <c r="E455" s="1"/>
      <c r="F455" s="47"/>
      <c r="G455" s="1089"/>
      <c r="H455" s="1069"/>
      <c r="I455" s="1069"/>
      <c r="J455" s="1069"/>
      <c r="K455" s="1069"/>
      <c r="L455" s="1069"/>
      <c r="M455" s="1069"/>
      <c r="N455" s="1069"/>
      <c r="O455" s="1069"/>
      <c r="P455" s="4"/>
      <c r="Q455" s="4"/>
      <c r="R455" s="4"/>
      <c r="S455" s="4"/>
      <c r="T455" s="4"/>
      <c r="U455" s="4"/>
      <c r="V455" s="4"/>
      <c r="W455" s="4"/>
      <c r="X455" s="4"/>
      <c r="Y455" s="4"/>
      <c r="Z455" s="4"/>
      <c r="AA455" s="4"/>
      <c r="AB455" s="4"/>
      <c r="AC455" s="4"/>
      <c r="AD455" s="4"/>
      <c r="AE455" s="4"/>
      <c r="AF455" s="4"/>
      <c r="AG455" s="4"/>
      <c r="AH455" s="4"/>
      <c r="AI455" s="4"/>
      <c r="AJ455" s="4"/>
    </row>
    <row r="456">
      <c r="A456" s="1"/>
      <c r="B456" s="47"/>
      <c r="C456" s="48"/>
      <c r="D456" s="1"/>
      <c r="E456" s="1"/>
      <c r="F456" s="47"/>
      <c r="G456" s="643"/>
      <c r="H456" s="422"/>
      <c r="I456" s="422"/>
      <c r="J456" s="422"/>
      <c r="K456" s="422"/>
      <c r="L456" s="422"/>
      <c r="M456" s="422"/>
      <c r="N456" s="422"/>
      <c r="O456" s="422"/>
      <c r="P456" s="4"/>
      <c r="Q456" s="4"/>
      <c r="R456" s="4"/>
      <c r="S456" s="4"/>
      <c r="T456" s="4"/>
      <c r="U456" s="4"/>
      <c r="V456" s="4"/>
      <c r="W456" s="4"/>
      <c r="X456" s="4"/>
      <c r="Y456" s="4"/>
      <c r="Z456" s="4"/>
      <c r="AA456" s="4"/>
      <c r="AB456" s="4"/>
      <c r="AC456" s="4"/>
      <c r="AD456" s="4"/>
      <c r="AE456" s="4"/>
      <c r="AF456" s="4"/>
      <c r="AG456" s="4"/>
      <c r="AH456" s="4"/>
      <c r="AI456" s="4"/>
      <c r="AJ456" s="4"/>
    </row>
    <row r="457">
      <c r="A457" s="1"/>
      <c r="B457" s="47"/>
      <c r="C457" s="48"/>
      <c r="D457" s="1"/>
      <c r="E457" s="1"/>
      <c r="F457" s="47"/>
      <c r="G457" s="1089"/>
      <c r="H457" s="1069"/>
      <c r="I457" s="1069"/>
      <c r="J457" s="1069"/>
      <c r="K457" s="1069"/>
      <c r="L457" s="1069"/>
      <c r="M457" s="1069"/>
      <c r="N457" s="1069"/>
      <c r="O457" s="1069"/>
      <c r="P457" s="4"/>
      <c r="Q457" s="4"/>
      <c r="R457" s="4"/>
      <c r="S457" s="4"/>
      <c r="T457" s="4"/>
      <c r="U457" s="4"/>
      <c r="V457" s="4"/>
      <c r="W457" s="4"/>
      <c r="X457" s="4"/>
      <c r="Y457" s="4"/>
      <c r="Z457" s="4"/>
      <c r="AA457" s="4"/>
      <c r="AB457" s="4"/>
      <c r="AC457" s="4"/>
      <c r="AD457" s="4"/>
      <c r="AE457" s="4"/>
      <c r="AF457" s="4"/>
      <c r="AG457" s="4"/>
      <c r="AH457" s="4"/>
      <c r="AI457" s="4"/>
      <c r="AJ457" s="4"/>
    </row>
    <row r="458">
      <c r="A458" s="1"/>
      <c r="B458" s="47"/>
      <c r="C458" s="48"/>
      <c r="D458" s="1"/>
      <c r="E458" s="1"/>
      <c r="F458" s="47"/>
      <c r="G458" s="643"/>
      <c r="H458" s="422"/>
      <c r="I458" s="422"/>
      <c r="J458" s="422"/>
      <c r="K458" s="422"/>
      <c r="L458" s="422"/>
      <c r="M458" s="422"/>
      <c r="N458" s="422"/>
      <c r="O458" s="422"/>
      <c r="P458" s="4"/>
      <c r="Q458" s="4"/>
      <c r="R458" s="4"/>
      <c r="S458" s="4"/>
      <c r="T458" s="4"/>
      <c r="U458" s="4"/>
      <c r="V458" s="4"/>
      <c r="W458" s="4"/>
      <c r="X458" s="4"/>
      <c r="Y458" s="4"/>
      <c r="Z458" s="4"/>
      <c r="AA458" s="4"/>
      <c r="AB458" s="4"/>
      <c r="AC458" s="4"/>
      <c r="AD458" s="4"/>
      <c r="AE458" s="4"/>
      <c r="AF458" s="4"/>
      <c r="AG458" s="4"/>
      <c r="AH458" s="4"/>
      <c r="AI458" s="4"/>
      <c r="AJ458" s="4"/>
    </row>
    <row r="459">
      <c r="A459" s="1"/>
      <c r="B459" s="47"/>
      <c r="C459" s="48"/>
      <c r="D459" s="1"/>
      <c r="E459" s="1"/>
      <c r="F459" s="47"/>
      <c r="G459" s="1089"/>
      <c r="H459" s="1069"/>
      <c r="I459" s="1069"/>
      <c r="J459" s="1069"/>
      <c r="K459" s="1069"/>
      <c r="L459" s="1069"/>
      <c r="M459" s="1069"/>
      <c r="N459" s="1069"/>
      <c r="O459" s="1069"/>
      <c r="P459" s="4"/>
      <c r="Q459" s="4"/>
      <c r="R459" s="4"/>
      <c r="S459" s="4"/>
      <c r="T459" s="4"/>
      <c r="U459" s="4"/>
      <c r="V459" s="4"/>
      <c r="W459" s="4"/>
      <c r="X459" s="4"/>
      <c r="Y459" s="4"/>
      <c r="Z459" s="4"/>
      <c r="AA459" s="4"/>
      <c r="AB459" s="4"/>
      <c r="AC459" s="4"/>
      <c r="AD459" s="4"/>
      <c r="AE459" s="4"/>
      <c r="AF459" s="4"/>
      <c r="AG459" s="4"/>
      <c r="AH459" s="4"/>
      <c r="AI459" s="4"/>
      <c r="AJ459" s="4"/>
    </row>
    <row r="460">
      <c r="A460" s="1"/>
      <c r="B460" s="47"/>
      <c r="C460" s="48"/>
      <c r="D460" s="1"/>
      <c r="E460" s="1"/>
      <c r="F460" s="47"/>
      <c r="G460" s="643"/>
      <c r="H460" s="422"/>
      <c r="I460" s="422"/>
      <c r="J460" s="422"/>
      <c r="K460" s="422"/>
      <c r="L460" s="422"/>
      <c r="M460" s="422"/>
      <c r="N460" s="422"/>
      <c r="O460" s="422"/>
      <c r="P460" s="4"/>
      <c r="Q460" s="4"/>
      <c r="R460" s="4"/>
      <c r="S460" s="4"/>
      <c r="T460" s="4"/>
      <c r="U460" s="4"/>
      <c r="V460" s="4"/>
      <c r="W460" s="4"/>
      <c r="X460" s="4"/>
      <c r="Y460" s="4"/>
      <c r="Z460" s="4"/>
      <c r="AA460" s="4"/>
      <c r="AB460" s="4"/>
      <c r="AC460" s="4"/>
      <c r="AD460" s="4"/>
      <c r="AE460" s="4"/>
      <c r="AF460" s="4"/>
      <c r="AG460" s="4"/>
      <c r="AH460" s="4"/>
      <c r="AI460" s="4"/>
      <c r="AJ460" s="4"/>
    </row>
    <row r="461">
      <c r="A461" s="1"/>
      <c r="B461" s="47"/>
      <c r="C461" s="48"/>
      <c r="D461" s="1"/>
      <c r="E461" s="1"/>
      <c r="F461" s="47"/>
      <c r="G461" s="1089"/>
      <c r="H461" s="1069"/>
      <c r="I461" s="1069"/>
      <c r="J461" s="1069"/>
      <c r="K461" s="1069"/>
      <c r="L461" s="1069"/>
      <c r="M461" s="1069"/>
      <c r="N461" s="1069"/>
      <c r="O461" s="1069"/>
      <c r="P461" s="4"/>
      <c r="Q461" s="4"/>
      <c r="R461" s="4"/>
      <c r="S461" s="4"/>
      <c r="T461" s="4"/>
      <c r="U461" s="4"/>
      <c r="V461" s="4"/>
      <c r="W461" s="4"/>
      <c r="X461" s="4"/>
      <c r="Y461" s="4"/>
      <c r="Z461" s="4"/>
      <c r="AA461" s="4"/>
      <c r="AB461" s="4"/>
      <c r="AC461" s="4"/>
      <c r="AD461" s="4"/>
      <c r="AE461" s="4"/>
      <c r="AF461" s="4"/>
      <c r="AG461" s="4"/>
      <c r="AH461" s="4"/>
      <c r="AI461" s="4"/>
      <c r="AJ461" s="4"/>
    </row>
    <row r="462">
      <c r="A462" s="1"/>
      <c r="B462" s="47"/>
      <c r="C462" s="48"/>
      <c r="D462" s="1"/>
      <c r="E462" s="1"/>
      <c r="F462" s="47"/>
      <c r="G462" s="643"/>
      <c r="H462" s="422"/>
      <c r="I462" s="422"/>
      <c r="J462" s="422"/>
      <c r="K462" s="422"/>
      <c r="L462" s="422"/>
      <c r="M462" s="422"/>
      <c r="N462" s="422"/>
      <c r="O462" s="422"/>
      <c r="P462" s="4"/>
      <c r="Q462" s="4"/>
      <c r="R462" s="4"/>
      <c r="S462" s="4"/>
      <c r="T462" s="4"/>
      <c r="U462" s="4"/>
      <c r="V462" s="4"/>
      <c r="W462" s="4"/>
      <c r="X462" s="4"/>
      <c r="Y462" s="4"/>
      <c r="Z462" s="4"/>
      <c r="AA462" s="4"/>
      <c r="AB462" s="4"/>
      <c r="AC462" s="4"/>
      <c r="AD462" s="4"/>
      <c r="AE462" s="4"/>
      <c r="AF462" s="4"/>
      <c r="AG462" s="4"/>
      <c r="AH462" s="4"/>
      <c r="AI462" s="4"/>
      <c r="AJ462" s="4"/>
    </row>
    <row r="463">
      <c r="A463" s="1"/>
      <c r="B463" s="47"/>
      <c r="C463" s="48"/>
      <c r="D463" s="1"/>
      <c r="E463" s="1"/>
      <c r="F463" s="47"/>
      <c r="G463" s="1089"/>
      <c r="H463" s="1069"/>
      <c r="I463" s="1069"/>
      <c r="J463" s="1069"/>
      <c r="K463" s="1069"/>
      <c r="L463" s="1069"/>
      <c r="M463" s="1069"/>
      <c r="N463" s="1069"/>
      <c r="O463" s="1069"/>
      <c r="P463" s="4"/>
      <c r="Q463" s="4"/>
      <c r="R463" s="4"/>
      <c r="S463" s="4"/>
      <c r="T463" s="4"/>
      <c r="U463" s="4"/>
      <c r="V463" s="4"/>
      <c r="W463" s="4"/>
      <c r="X463" s="4"/>
      <c r="Y463" s="4"/>
      <c r="Z463" s="4"/>
      <c r="AA463" s="4"/>
      <c r="AB463" s="4"/>
      <c r="AC463" s="4"/>
      <c r="AD463" s="4"/>
      <c r="AE463" s="4"/>
      <c r="AF463" s="4"/>
      <c r="AG463" s="4"/>
      <c r="AH463" s="4"/>
      <c r="AI463" s="4"/>
      <c r="AJ463" s="4"/>
    </row>
    <row r="464">
      <c r="A464" s="1"/>
      <c r="B464" s="47"/>
      <c r="C464" s="48"/>
      <c r="D464" s="1"/>
      <c r="E464" s="1"/>
      <c r="F464" s="47"/>
      <c r="G464" s="643"/>
      <c r="H464" s="422"/>
      <c r="I464" s="422"/>
      <c r="J464" s="422"/>
      <c r="K464" s="422"/>
      <c r="L464" s="422"/>
      <c r="M464" s="422"/>
      <c r="N464" s="422"/>
      <c r="O464" s="422"/>
      <c r="P464" s="4"/>
      <c r="Q464" s="4"/>
      <c r="R464" s="4"/>
      <c r="S464" s="4"/>
      <c r="T464" s="4"/>
      <c r="U464" s="4"/>
      <c r="V464" s="4"/>
      <c r="W464" s="4"/>
      <c r="X464" s="4"/>
      <c r="Y464" s="4"/>
      <c r="Z464" s="4"/>
      <c r="AA464" s="4"/>
      <c r="AB464" s="4"/>
      <c r="AC464" s="4"/>
      <c r="AD464" s="4"/>
      <c r="AE464" s="4"/>
      <c r="AF464" s="4"/>
      <c r="AG464" s="4"/>
      <c r="AH464" s="4"/>
      <c r="AI464" s="4"/>
      <c r="AJ464" s="4"/>
    </row>
    <row r="465">
      <c r="A465" s="1"/>
      <c r="B465" s="47"/>
      <c r="C465" s="48"/>
      <c r="D465" s="1"/>
      <c r="E465" s="1"/>
      <c r="F465" s="47"/>
      <c r="G465" s="1089"/>
      <c r="H465" s="1069"/>
      <c r="I465" s="1069"/>
      <c r="J465" s="1069"/>
      <c r="K465" s="1069"/>
      <c r="L465" s="1069"/>
      <c r="M465" s="1069"/>
      <c r="N465" s="1069"/>
      <c r="O465" s="1069"/>
      <c r="P465" s="4"/>
      <c r="Q465" s="4"/>
      <c r="R465" s="4"/>
      <c r="S465" s="4"/>
      <c r="T465" s="4"/>
      <c r="U465" s="4"/>
      <c r="V465" s="4"/>
      <c r="W465" s="4"/>
      <c r="X465" s="4"/>
      <c r="Y465" s="4"/>
      <c r="Z465" s="4"/>
      <c r="AA465" s="4"/>
      <c r="AB465" s="4"/>
      <c r="AC465" s="4"/>
      <c r="AD465" s="4"/>
      <c r="AE465" s="4"/>
      <c r="AF465" s="4"/>
      <c r="AG465" s="4"/>
      <c r="AH465" s="4"/>
      <c r="AI465" s="4"/>
      <c r="AJ465" s="4"/>
    </row>
    <row r="466">
      <c r="A466" s="1"/>
      <c r="B466" s="47"/>
      <c r="C466" s="48"/>
      <c r="D466" s="1"/>
      <c r="E466" s="1"/>
      <c r="F466" s="47"/>
      <c r="G466" s="643"/>
      <c r="H466" s="422"/>
      <c r="I466" s="422"/>
      <c r="J466" s="422"/>
      <c r="K466" s="422"/>
      <c r="L466" s="422"/>
      <c r="M466" s="422"/>
      <c r="N466" s="422"/>
      <c r="O466" s="422"/>
      <c r="P466" s="4"/>
      <c r="Q466" s="4"/>
      <c r="R466" s="4"/>
      <c r="S466" s="4"/>
      <c r="T466" s="4"/>
      <c r="U466" s="4"/>
      <c r="V466" s="4"/>
      <c r="W466" s="4"/>
      <c r="X466" s="4"/>
      <c r="Y466" s="4"/>
      <c r="Z466" s="4"/>
      <c r="AA466" s="4"/>
      <c r="AB466" s="4"/>
      <c r="AC466" s="4"/>
      <c r="AD466" s="4"/>
      <c r="AE466" s="4"/>
      <c r="AF466" s="4"/>
      <c r="AG466" s="4"/>
      <c r="AH466" s="4"/>
      <c r="AI466" s="4"/>
      <c r="AJ466" s="4"/>
    </row>
    <row r="467">
      <c r="A467" s="1"/>
      <c r="B467" s="47"/>
      <c r="C467" s="48"/>
      <c r="D467" s="1"/>
      <c r="E467" s="1"/>
      <c r="F467" s="47"/>
      <c r="G467" s="1089"/>
      <c r="H467" s="1069"/>
      <c r="I467" s="1069"/>
      <c r="J467" s="1069"/>
      <c r="K467" s="1069"/>
      <c r="L467" s="1069"/>
      <c r="M467" s="1069"/>
      <c r="N467" s="1069"/>
      <c r="O467" s="1069"/>
      <c r="P467" s="4"/>
      <c r="Q467" s="4"/>
      <c r="R467" s="4"/>
      <c r="S467" s="4"/>
      <c r="T467" s="4"/>
      <c r="U467" s="4"/>
      <c r="V467" s="4"/>
      <c r="W467" s="4"/>
      <c r="X467" s="4"/>
      <c r="Y467" s="4"/>
      <c r="Z467" s="4"/>
      <c r="AA467" s="4"/>
      <c r="AB467" s="4"/>
      <c r="AC467" s="4"/>
      <c r="AD467" s="4"/>
      <c r="AE467" s="4"/>
      <c r="AF467" s="4"/>
      <c r="AG467" s="4"/>
      <c r="AH467" s="4"/>
      <c r="AI467" s="4"/>
      <c r="AJ467" s="4"/>
    </row>
    <row r="468">
      <c r="A468" s="1"/>
      <c r="B468" s="47"/>
      <c r="C468" s="48"/>
      <c r="D468" s="1"/>
      <c r="E468" s="1"/>
      <c r="F468" s="47"/>
      <c r="G468" s="643"/>
      <c r="H468" s="422"/>
      <c r="I468" s="422"/>
      <c r="J468" s="422"/>
      <c r="K468" s="422"/>
      <c r="L468" s="422"/>
      <c r="M468" s="422"/>
      <c r="N468" s="422"/>
      <c r="O468" s="422"/>
      <c r="P468" s="4"/>
      <c r="Q468" s="4"/>
      <c r="R468" s="4"/>
      <c r="S468" s="4"/>
      <c r="T468" s="4"/>
      <c r="U468" s="4"/>
      <c r="V468" s="4"/>
      <c r="W468" s="4"/>
      <c r="X468" s="4"/>
      <c r="Y468" s="4"/>
      <c r="Z468" s="4"/>
      <c r="AA468" s="4"/>
      <c r="AB468" s="4"/>
      <c r="AC468" s="4"/>
      <c r="AD468" s="4"/>
      <c r="AE468" s="4"/>
      <c r="AF468" s="4"/>
      <c r="AG468" s="4"/>
      <c r="AH468" s="4"/>
      <c r="AI468" s="4"/>
      <c r="AJ468" s="4"/>
    </row>
    <row r="469">
      <c r="A469" s="1"/>
      <c r="B469" s="47"/>
      <c r="C469" s="48"/>
      <c r="D469" s="1"/>
      <c r="E469" s="1"/>
      <c r="F469" s="47"/>
      <c r="G469" s="1089"/>
      <c r="H469" s="1069"/>
      <c r="I469" s="1069"/>
      <c r="J469" s="1069"/>
      <c r="K469" s="1069"/>
      <c r="L469" s="1069"/>
      <c r="M469" s="1069"/>
      <c r="N469" s="1069"/>
      <c r="O469" s="1069"/>
      <c r="P469" s="4"/>
      <c r="Q469" s="4"/>
      <c r="R469" s="4"/>
      <c r="S469" s="4"/>
      <c r="T469" s="4"/>
      <c r="U469" s="4"/>
      <c r="V469" s="4"/>
      <c r="W469" s="4"/>
      <c r="X469" s="4"/>
      <c r="Y469" s="4"/>
      <c r="Z469" s="4"/>
      <c r="AA469" s="4"/>
      <c r="AB469" s="4"/>
      <c r="AC469" s="4"/>
      <c r="AD469" s="4"/>
      <c r="AE469" s="4"/>
      <c r="AF469" s="4"/>
      <c r="AG469" s="4"/>
      <c r="AH469" s="4"/>
      <c r="AI469" s="4"/>
      <c r="AJ469" s="4"/>
    </row>
    <row r="470">
      <c r="A470" s="1"/>
      <c r="B470" s="47"/>
      <c r="C470" s="48"/>
      <c r="D470" s="1"/>
      <c r="E470" s="1"/>
      <c r="F470" s="47"/>
      <c r="G470" s="643"/>
      <c r="H470" s="422"/>
      <c r="I470" s="422"/>
      <c r="J470" s="422"/>
      <c r="K470" s="422"/>
      <c r="L470" s="422"/>
      <c r="M470" s="422"/>
      <c r="N470" s="422"/>
      <c r="O470" s="422"/>
      <c r="P470" s="4"/>
      <c r="Q470" s="4"/>
      <c r="R470" s="4"/>
      <c r="S470" s="4"/>
      <c r="T470" s="4"/>
      <c r="U470" s="4"/>
      <c r="V470" s="4"/>
      <c r="W470" s="4"/>
      <c r="X470" s="4"/>
      <c r="Y470" s="4"/>
      <c r="Z470" s="4"/>
      <c r="AA470" s="4"/>
      <c r="AB470" s="4"/>
      <c r="AC470" s="4"/>
      <c r="AD470" s="4"/>
      <c r="AE470" s="4"/>
      <c r="AF470" s="4"/>
      <c r="AG470" s="4"/>
      <c r="AH470" s="4"/>
      <c r="AI470" s="4"/>
      <c r="AJ470" s="4"/>
    </row>
    <row r="471">
      <c r="A471" s="1"/>
      <c r="B471" s="47"/>
      <c r="C471" s="48"/>
      <c r="D471" s="1"/>
      <c r="E471" s="1"/>
      <c r="F471" s="47"/>
      <c r="G471" s="1089"/>
      <c r="H471" s="1069"/>
      <c r="I471" s="1069"/>
      <c r="J471" s="1069"/>
      <c r="K471" s="1069"/>
      <c r="L471" s="1069"/>
      <c r="M471" s="1069"/>
      <c r="N471" s="1069"/>
      <c r="O471" s="1069"/>
      <c r="P471" s="4"/>
      <c r="Q471" s="4"/>
      <c r="R471" s="4"/>
      <c r="S471" s="4"/>
      <c r="T471" s="4"/>
      <c r="U471" s="4"/>
      <c r="V471" s="4"/>
      <c r="W471" s="4"/>
      <c r="X471" s="4"/>
      <c r="Y471" s="4"/>
      <c r="Z471" s="4"/>
      <c r="AA471" s="4"/>
      <c r="AB471" s="4"/>
      <c r="AC471" s="4"/>
      <c r="AD471" s="4"/>
      <c r="AE471" s="4"/>
      <c r="AF471" s="4"/>
      <c r="AG471" s="4"/>
      <c r="AH471" s="4"/>
      <c r="AI471" s="4"/>
      <c r="AJ471" s="4"/>
    </row>
    <row r="472">
      <c r="A472" s="1"/>
      <c r="B472" s="47"/>
      <c r="C472" s="48"/>
      <c r="D472" s="1"/>
      <c r="E472" s="1"/>
      <c r="F472" s="47"/>
      <c r="G472" s="643"/>
      <c r="H472" s="422"/>
      <c r="I472" s="422"/>
      <c r="J472" s="422"/>
      <c r="K472" s="422"/>
      <c r="L472" s="422"/>
      <c r="M472" s="422"/>
      <c r="N472" s="422"/>
      <c r="O472" s="422"/>
      <c r="P472" s="4"/>
      <c r="Q472" s="4"/>
      <c r="R472" s="4"/>
      <c r="S472" s="4"/>
      <c r="T472" s="4"/>
      <c r="U472" s="4"/>
      <c r="V472" s="4"/>
      <c r="W472" s="4"/>
      <c r="X472" s="4"/>
      <c r="Y472" s="4"/>
      <c r="Z472" s="4"/>
      <c r="AA472" s="4"/>
      <c r="AB472" s="4"/>
      <c r="AC472" s="4"/>
      <c r="AD472" s="4"/>
      <c r="AE472" s="4"/>
      <c r="AF472" s="4"/>
      <c r="AG472" s="4"/>
      <c r="AH472" s="4"/>
      <c r="AI472" s="4"/>
      <c r="AJ472" s="4"/>
    </row>
    <row r="473">
      <c r="A473" s="1"/>
      <c r="B473" s="47"/>
      <c r="C473" s="48"/>
      <c r="D473" s="1"/>
      <c r="E473" s="1"/>
      <c r="F473" s="47"/>
      <c r="G473" s="1089"/>
      <c r="H473" s="1069"/>
      <c r="I473" s="1069"/>
      <c r="J473" s="1069"/>
      <c r="K473" s="1069"/>
      <c r="L473" s="1069"/>
      <c r="M473" s="1069"/>
      <c r="N473" s="1069"/>
      <c r="O473" s="1069"/>
      <c r="P473" s="4"/>
      <c r="Q473" s="4"/>
      <c r="R473" s="4"/>
      <c r="S473" s="4"/>
      <c r="T473" s="4"/>
      <c r="U473" s="4"/>
      <c r="V473" s="4"/>
      <c r="W473" s="4"/>
      <c r="X473" s="4"/>
      <c r="Y473" s="4"/>
      <c r="Z473" s="4"/>
      <c r="AA473" s="4"/>
      <c r="AB473" s="4"/>
      <c r="AC473" s="4"/>
      <c r="AD473" s="4"/>
      <c r="AE473" s="4"/>
      <c r="AF473" s="4"/>
      <c r="AG473" s="4"/>
      <c r="AH473" s="4"/>
      <c r="AI473" s="4"/>
      <c r="AJ473" s="4"/>
    </row>
    <row r="474">
      <c r="A474" s="1"/>
      <c r="B474" s="47"/>
      <c r="C474" s="48"/>
      <c r="D474" s="1"/>
      <c r="E474" s="1"/>
      <c r="F474" s="47"/>
      <c r="G474" s="643"/>
      <c r="H474" s="422"/>
      <c r="I474" s="422"/>
      <c r="J474" s="422"/>
      <c r="K474" s="422"/>
      <c r="L474" s="422"/>
      <c r="M474" s="422"/>
      <c r="N474" s="422"/>
      <c r="O474" s="422"/>
      <c r="P474" s="4"/>
      <c r="Q474" s="4"/>
      <c r="R474" s="4"/>
      <c r="S474" s="4"/>
      <c r="T474" s="4"/>
      <c r="U474" s="4"/>
      <c r="V474" s="4"/>
      <c r="W474" s="4"/>
      <c r="X474" s="4"/>
      <c r="Y474" s="4"/>
      <c r="Z474" s="4"/>
      <c r="AA474" s="4"/>
      <c r="AB474" s="4"/>
      <c r="AC474" s="4"/>
      <c r="AD474" s="4"/>
      <c r="AE474" s="4"/>
      <c r="AF474" s="4"/>
      <c r="AG474" s="4"/>
      <c r="AH474" s="4"/>
      <c r="AI474" s="4"/>
      <c r="AJ474" s="4"/>
    </row>
    <row r="475">
      <c r="A475" s="1"/>
      <c r="B475" s="47"/>
      <c r="C475" s="48"/>
      <c r="D475" s="1"/>
      <c r="E475" s="1"/>
      <c r="F475" s="47"/>
      <c r="G475" s="1089"/>
      <c r="H475" s="1069"/>
      <c r="I475" s="1069"/>
      <c r="J475" s="1069"/>
      <c r="K475" s="1069"/>
      <c r="L475" s="1069"/>
      <c r="M475" s="1069"/>
      <c r="N475" s="1069"/>
      <c r="O475" s="1069"/>
      <c r="P475" s="4"/>
      <c r="Q475" s="4"/>
      <c r="R475" s="4"/>
      <c r="S475" s="4"/>
      <c r="T475" s="4"/>
      <c r="U475" s="4"/>
      <c r="V475" s="4"/>
      <c r="W475" s="4"/>
      <c r="X475" s="4"/>
      <c r="Y475" s="4"/>
      <c r="Z475" s="4"/>
      <c r="AA475" s="4"/>
      <c r="AB475" s="4"/>
      <c r="AC475" s="4"/>
      <c r="AD475" s="4"/>
      <c r="AE475" s="4"/>
      <c r="AF475" s="4"/>
      <c r="AG475" s="4"/>
      <c r="AH475" s="4"/>
      <c r="AI475" s="4"/>
      <c r="AJ475" s="4"/>
    </row>
    <row r="476">
      <c r="A476" s="1"/>
      <c r="B476" s="47"/>
      <c r="C476" s="48"/>
      <c r="D476" s="1"/>
      <c r="E476" s="1"/>
      <c r="F476" s="47"/>
      <c r="G476" s="643"/>
      <c r="H476" s="422"/>
      <c r="I476" s="422"/>
      <c r="J476" s="422"/>
      <c r="K476" s="422"/>
      <c r="L476" s="422"/>
      <c r="M476" s="422"/>
      <c r="N476" s="422"/>
      <c r="O476" s="422"/>
      <c r="P476" s="4"/>
      <c r="Q476" s="4"/>
      <c r="R476" s="4"/>
      <c r="S476" s="4"/>
      <c r="T476" s="4"/>
      <c r="U476" s="4"/>
      <c r="V476" s="4"/>
      <c r="W476" s="4"/>
      <c r="X476" s="4"/>
      <c r="Y476" s="4"/>
      <c r="Z476" s="4"/>
      <c r="AA476" s="4"/>
      <c r="AB476" s="4"/>
      <c r="AC476" s="4"/>
      <c r="AD476" s="4"/>
      <c r="AE476" s="4"/>
      <c r="AF476" s="4"/>
      <c r="AG476" s="4"/>
      <c r="AH476" s="4"/>
      <c r="AI476" s="4"/>
      <c r="AJ476" s="4"/>
    </row>
    <row r="477">
      <c r="A477" s="1"/>
      <c r="B477" s="47"/>
      <c r="C477" s="48"/>
      <c r="D477" s="1"/>
      <c r="E477" s="1"/>
      <c r="F477" s="47"/>
      <c r="G477" s="1089"/>
      <c r="H477" s="1069"/>
      <c r="I477" s="1069"/>
      <c r="J477" s="1069"/>
      <c r="K477" s="1069"/>
      <c r="L477" s="1069"/>
      <c r="M477" s="1069"/>
      <c r="N477" s="1069"/>
      <c r="O477" s="1069"/>
      <c r="P477" s="4"/>
      <c r="Q477" s="4"/>
      <c r="R477" s="4"/>
      <c r="S477" s="4"/>
      <c r="T477" s="4"/>
      <c r="U477" s="4"/>
      <c r="V477" s="4"/>
      <c r="W477" s="4"/>
      <c r="X477" s="4"/>
      <c r="Y477" s="4"/>
      <c r="Z477" s="4"/>
      <c r="AA477" s="4"/>
      <c r="AB477" s="4"/>
      <c r="AC477" s="4"/>
      <c r="AD477" s="4"/>
      <c r="AE477" s="4"/>
      <c r="AF477" s="4"/>
      <c r="AG477" s="4"/>
      <c r="AH477" s="4"/>
      <c r="AI477" s="4"/>
      <c r="AJ477" s="4"/>
    </row>
    <row r="478">
      <c r="A478" s="1"/>
      <c r="B478" s="47"/>
      <c r="C478" s="48"/>
      <c r="D478" s="1"/>
      <c r="E478" s="1"/>
      <c r="F478" s="47"/>
      <c r="G478" s="643"/>
      <c r="H478" s="422"/>
      <c r="I478" s="422"/>
      <c r="J478" s="422"/>
      <c r="K478" s="422"/>
      <c r="L478" s="422"/>
      <c r="M478" s="422"/>
      <c r="N478" s="422"/>
      <c r="O478" s="422"/>
      <c r="P478" s="4"/>
      <c r="Q478" s="4"/>
      <c r="R478" s="4"/>
      <c r="S478" s="4"/>
      <c r="T478" s="4"/>
      <c r="U478" s="4"/>
      <c r="V478" s="4"/>
      <c r="W478" s="4"/>
      <c r="X478" s="4"/>
      <c r="Y478" s="4"/>
      <c r="Z478" s="4"/>
      <c r="AA478" s="4"/>
      <c r="AB478" s="4"/>
      <c r="AC478" s="4"/>
      <c r="AD478" s="4"/>
      <c r="AE478" s="4"/>
      <c r="AF478" s="4"/>
      <c r="AG478" s="4"/>
      <c r="AH478" s="4"/>
      <c r="AI478" s="4"/>
      <c r="AJ478" s="4"/>
    </row>
    <row r="479">
      <c r="A479" s="1"/>
      <c r="B479" s="47"/>
      <c r="C479" s="48"/>
      <c r="D479" s="1"/>
      <c r="E479" s="1"/>
      <c r="F479" s="47"/>
      <c r="G479" s="1089"/>
      <c r="H479" s="1069"/>
      <c r="I479" s="1069"/>
      <c r="J479" s="1069"/>
      <c r="K479" s="1069"/>
      <c r="L479" s="1069"/>
      <c r="M479" s="1069"/>
      <c r="N479" s="1069"/>
      <c r="O479" s="1069"/>
      <c r="P479" s="4"/>
      <c r="Q479" s="4"/>
      <c r="R479" s="4"/>
      <c r="S479" s="4"/>
      <c r="T479" s="4"/>
      <c r="U479" s="4"/>
      <c r="V479" s="4"/>
      <c r="W479" s="4"/>
      <c r="X479" s="4"/>
      <c r="Y479" s="4"/>
      <c r="Z479" s="4"/>
      <c r="AA479" s="4"/>
      <c r="AB479" s="4"/>
      <c r="AC479" s="4"/>
      <c r="AD479" s="4"/>
      <c r="AE479" s="4"/>
      <c r="AF479" s="4"/>
      <c r="AG479" s="4"/>
      <c r="AH479" s="4"/>
      <c r="AI479" s="4"/>
      <c r="AJ479" s="4"/>
    </row>
    <row r="480">
      <c r="A480" s="1"/>
      <c r="B480" s="47"/>
      <c r="C480" s="48"/>
      <c r="D480" s="1"/>
      <c r="E480" s="1"/>
      <c r="F480" s="47"/>
      <c r="G480" s="643"/>
      <c r="H480" s="422"/>
      <c r="I480" s="422"/>
      <c r="J480" s="422"/>
      <c r="K480" s="422"/>
      <c r="L480" s="422"/>
      <c r="M480" s="422"/>
      <c r="N480" s="422"/>
      <c r="O480" s="422"/>
      <c r="P480" s="4"/>
      <c r="Q480" s="4"/>
      <c r="R480" s="4"/>
      <c r="S480" s="4"/>
      <c r="T480" s="4"/>
      <c r="U480" s="4"/>
      <c r="V480" s="4"/>
      <c r="W480" s="4"/>
      <c r="X480" s="4"/>
      <c r="Y480" s="4"/>
      <c r="Z480" s="4"/>
      <c r="AA480" s="4"/>
      <c r="AB480" s="4"/>
      <c r="AC480" s="4"/>
      <c r="AD480" s="4"/>
      <c r="AE480" s="4"/>
      <c r="AF480" s="4"/>
      <c r="AG480" s="4"/>
      <c r="AH480" s="4"/>
      <c r="AI480" s="4"/>
      <c r="AJ480" s="4"/>
    </row>
    <row r="481">
      <c r="A481" s="1"/>
      <c r="B481" s="47"/>
      <c r="C481" s="48"/>
      <c r="D481" s="1"/>
      <c r="E481" s="1"/>
      <c r="F481" s="47"/>
      <c r="G481" s="1089"/>
      <c r="H481" s="1069"/>
      <c r="I481" s="1069"/>
      <c r="J481" s="1069"/>
      <c r="K481" s="1069"/>
      <c r="L481" s="1069"/>
      <c r="M481" s="1069"/>
      <c r="N481" s="1069"/>
      <c r="O481" s="1069"/>
      <c r="P481" s="4"/>
      <c r="Q481" s="4"/>
      <c r="R481" s="4"/>
      <c r="S481" s="4"/>
      <c r="T481" s="4"/>
      <c r="U481" s="4"/>
      <c r="V481" s="4"/>
      <c r="W481" s="4"/>
      <c r="X481" s="4"/>
      <c r="Y481" s="4"/>
      <c r="Z481" s="4"/>
      <c r="AA481" s="4"/>
      <c r="AB481" s="4"/>
      <c r="AC481" s="4"/>
      <c r="AD481" s="4"/>
      <c r="AE481" s="4"/>
      <c r="AF481" s="4"/>
      <c r="AG481" s="4"/>
      <c r="AH481" s="4"/>
      <c r="AI481" s="4"/>
      <c r="AJ481" s="4"/>
    </row>
    <row r="482">
      <c r="A482" s="1"/>
      <c r="B482" s="47"/>
      <c r="C482" s="48"/>
      <c r="D482" s="1"/>
      <c r="E482" s="1"/>
      <c r="F482" s="47"/>
      <c r="G482" s="643"/>
      <c r="H482" s="422"/>
      <c r="I482" s="422"/>
      <c r="J482" s="422"/>
      <c r="K482" s="422"/>
      <c r="L482" s="422"/>
      <c r="M482" s="422"/>
      <c r="N482" s="422"/>
      <c r="O482" s="422"/>
      <c r="P482" s="4"/>
      <c r="Q482" s="4"/>
      <c r="R482" s="4"/>
      <c r="S482" s="4"/>
      <c r="T482" s="4"/>
      <c r="U482" s="4"/>
      <c r="V482" s="4"/>
      <c r="W482" s="4"/>
      <c r="X482" s="4"/>
      <c r="Y482" s="4"/>
      <c r="Z482" s="4"/>
      <c r="AA482" s="4"/>
      <c r="AB482" s="4"/>
      <c r="AC482" s="4"/>
      <c r="AD482" s="4"/>
      <c r="AE482" s="4"/>
      <c r="AF482" s="4"/>
      <c r="AG482" s="4"/>
      <c r="AH482" s="4"/>
      <c r="AI482" s="4"/>
      <c r="AJ482" s="4"/>
    </row>
    <row r="483">
      <c r="A483" s="1"/>
      <c r="B483" s="47"/>
      <c r="C483" s="48"/>
      <c r="D483" s="1"/>
      <c r="E483" s="1"/>
      <c r="F483" s="47"/>
      <c r="G483" s="1089"/>
      <c r="H483" s="1069"/>
      <c r="I483" s="1069"/>
      <c r="J483" s="1069"/>
      <c r="K483" s="1069"/>
      <c r="L483" s="1069"/>
      <c r="M483" s="1069"/>
      <c r="N483" s="1069"/>
      <c r="O483" s="1069"/>
      <c r="P483" s="4"/>
      <c r="Q483" s="4"/>
      <c r="R483" s="4"/>
      <c r="S483" s="4"/>
      <c r="T483" s="4"/>
      <c r="U483" s="4"/>
      <c r="V483" s="4"/>
      <c r="W483" s="4"/>
      <c r="X483" s="4"/>
      <c r="Y483" s="4"/>
      <c r="Z483" s="4"/>
      <c r="AA483" s="4"/>
      <c r="AB483" s="4"/>
      <c r="AC483" s="4"/>
      <c r="AD483" s="4"/>
      <c r="AE483" s="4"/>
      <c r="AF483" s="4"/>
      <c r="AG483" s="4"/>
      <c r="AH483" s="4"/>
      <c r="AI483" s="4"/>
      <c r="AJ483" s="4"/>
    </row>
    <row r="484">
      <c r="A484" s="1"/>
      <c r="B484" s="47"/>
      <c r="C484" s="48"/>
      <c r="D484" s="1"/>
      <c r="E484" s="1"/>
      <c r="F484" s="47"/>
      <c r="G484" s="643"/>
      <c r="H484" s="422"/>
      <c r="I484" s="422"/>
      <c r="J484" s="422"/>
      <c r="K484" s="422"/>
      <c r="L484" s="422"/>
      <c r="M484" s="422"/>
      <c r="N484" s="422"/>
      <c r="O484" s="422"/>
      <c r="P484" s="4"/>
      <c r="Q484" s="4"/>
      <c r="R484" s="4"/>
      <c r="S484" s="4"/>
      <c r="T484" s="4"/>
      <c r="U484" s="4"/>
      <c r="V484" s="4"/>
      <c r="W484" s="4"/>
      <c r="X484" s="4"/>
      <c r="Y484" s="4"/>
      <c r="Z484" s="4"/>
      <c r="AA484" s="4"/>
      <c r="AB484" s="4"/>
      <c r="AC484" s="4"/>
      <c r="AD484" s="4"/>
      <c r="AE484" s="4"/>
      <c r="AF484" s="4"/>
      <c r="AG484" s="4"/>
      <c r="AH484" s="4"/>
      <c r="AI484" s="4"/>
      <c r="AJ484" s="4"/>
    </row>
    <row r="485">
      <c r="A485" s="1"/>
      <c r="B485" s="47"/>
      <c r="C485" s="48"/>
      <c r="D485" s="1"/>
      <c r="E485" s="1"/>
      <c r="F485" s="47"/>
      <c r="G485" s="1089"/>
      <c r="H485" s="1069"/>
      <c r="I485" s="1069"/>
      <c r="J485" s="1069"/>
      <c r="K485" s="1069"/>
      <c r="L485" s="1069"/>
      <c r="M485" s="1069"/>
      <c r="N485" s="1069"/>
      <c r="O485" s="1069"/>
      <c r="P485" s="4"/>
      <c r="Q485" s="4"/>
      <c r="R485" s="4"/>
      <c r="S485" s="4"/>
      <c r="T485" s="4"/>
      <c r="U485" s="4"/>
      <c r="V485" s="4"/>
      <c r="W485" s="4"/>
      <c r="X485" s="4"/>
      <c r="Y485" s="4"/>
      <c r="Z485" s="4"/>
      <c r="AA485" s="4"/>
      <c r="AB485" s="4"/>
      <c r="AC485" s="4"/>
      <c r="AD485" s="4"/>
      <c r="AE485" s="4"/>
      <c r="AF485" s="4"/>
      <c r="AG485" s="4"/>
      <c r="AH485" s="4"/>
      <c r="AI485" s="4"/>
      <c r="AJ485" s="4"/>
    </row>
    <row r="486">
      <c r="A486" s="1"/>
      <c r="B486" s="47"/>
      <c r="C486" s="48"/>
      <c r="D486" s="1"/>
      <c r="E486" s="1"/>
      <c r="F486" s="47"/>
      <c r="G486" s="643"/>
      <c r="H486" s="422"/>
      <c r="I486" s="422"/>
      <c r="J486" s="422"/>
      <c r="K486" s="422"/>
      <c r="L486" s="422"/>
      <c r="M486" s="422"/>
      <c r="N486" s="422"/>
      <c r="O486" s="422"/>
      <c r="P486" s="4"/>
      <c r="Q486" s="4"/>
      <c r="R486" s="4"/>
      <c r="S486" s="4"/>
      <c r="T486" s="4"/>
      <c r="U486" s="4"/>
      <c r="V486" s="4"/>
      <c r="W486" s="4"/>
      <c r="X486" s="4"/>
      <c r="Y486" s="4"/>
      <c r="Z486" s="4"/>
      <c r="AA486" s="4"/>
      <c r="AB486" s="4"/>
      <c r="AC486" s="4"/>
      <c r="AD486" s="4"/>
      <c r="AE486" s="4"/>
      <c r="AF486" s="4"/>
      <c r="AG486" s="4"/>
      <c r="AH486" s="4"/>
      <c r="AI486" s="4"/>
      <c r="AJ486" s="4"/>
    </row>
    <row r="487">
      <c r="A487" s="1"/>
      <c r="B487" s="47"/>
      <c r="C487" s="48"/>
      <c r="D487" s="1"/>
      <c r="E487" s="1"/>
      <c r="F487" s="47"/>
      <c r="G487" s="1089"/>
      <c r="H487" s="1069"/>
      <c r="I487" s="1069"/>
      <c r="J487" s="1069"/>
      <c r="K487" s="1069"/>
      <c r="L487" s="1069"/>
      <c r="M487" s="1069"/>
      <c r="N487" s="1069"/>
      <c r="O487" s="1069"/>
      <c r="P487" s="4"/>
      <c r="Q487" s="4"/>
      <c r="R487" s="4"/>
      <c r="S487" s="4"/>
      <c r="T487" s="4"/>
      <c r="U487" s="4"/>
      <c r="V487" s="4"/>
      <c r="W487" s="4"/>
      <c r="X487" s="4"/>
      <c r="Y487" s="4"/>
      <c r="Z487" s="4"/>
      <c r="AA487" s="4"/>
      <c r="AB487" s="4"/>
      <c r="AC487" s="4"/>
      <c r="AD487" s="4"/>
      <c r="AE487" s="4"/>
      <c r="AF487" s="4"/>
      <c r="AG487" s="4"/>
      <c r="AH487" s="4"/>
      <c r="AI487" s="4"/>
      <c r="AJ487" s="4"/>
    </row>
    <row r="488">
      <c r="A488" s="1"/>
      <c r="B488" s="47"/>
      <c r="C488" s="48"/>
      <c r="D488" s="1"/>
      <c r="E488" s="1"/>
      <c r="F488" s="47"/>
      <c r="G488" s="643"/>
      <c r="H488" s="422"/>
      <c r="I488" s="422"/>
      <c r="J488" s="422"/>
      <c r="K488" s="422"/>
      <c r="L488" s="422"/>
      <c r="M488" s="422"/>
      <c r="N488" s="422"/>
      <c r="O488" s="422"/>
      <c r="P488" s="4"/>
      <c r="Q488" s="4"/>
      <c r="R488" s="4"/>
      <c r="S488" s="4"/>
      <c r="T488" s="4"/>
      <c r="U488" s="4"/>
      <c r="V488" s="4"/>
      <c r="W488" s="4"/>
      <c r="X488" s="4"/>
      <c r="Y488" s="4"/>
      <c r="Z488" s="4"/>
      <c r="AA488" s="4"/>
      <c r="AB488" s="4"/>
      <c r="AC488" s="4"/>
      <c r="AD488" s="4"/>
      <c r="AE488" s="4"/>
      <c r="AF488" s="4"/>
      <c r="AG488" s="4"/>
      <c r="AH488" s="4"/>
      <c r="AI488" s="4"/>
      <c r="AJ488" s="4"/>
    </row>
    <row r="489">
      <c r="A489" s="1"/>
      <c r="B489" s="47"/>
      <c r="C489" s="48"/>
      <c r="D489" s="1"/>
      <c r="E489" s="1"/>
      <c r="F489" s="47"/>
      <c r="G489" s="1089"/>
      <c r="H489" s="1069"/>
      <c r="I489" s="1069"/>
      <c r="J489" s="1069"/>
      <c r="K489" s="1069"/>
      <c r="L489" s="1069"/>
      <c r="M489" s="1069"/>
      <c r="N489" s="1069"/>
      <c r="O489" s="1069"/>
      <c r="P489" s="4"/>
      <c r="Q489" s="4"/>
      <c r="R489" s="4"/>
      <c r="S489" s="4"/>
      <c r="T489" s="4"/>
      <c r="U489" s="4"/>
      <c r="V489" s="4"/>
      <c r="W489" s="4"/>
      <c r="X489" s="4"/>
      <c r="Y489" s="4"/>
      <c r="Z489" s="4"/>
      <c r="AA489" s="4"/>
      <c r="AB489" s="4"/>
      <c r="AC489" s="4"/>
      <c r="AD489" s="4"/>
      <c r="AE489" s="4"/>
      <c r="AF489" s="4"/>
      <c r="AG489" s="4"/>
      <c r="AH489" s="4"/>
      <c r="AI489" s="4"/>
      <c r="AJ489" s="4"/>
    </row>
    <row r="490">
      <c r="A490" s="1"/>
      <c r="B490" s="47"/>
      <c r="C490" s="48"/>
      <c r="D490" s="1"/>
      <c r="E490" s="1"/>
      <c r="F490" s="47"/>
      <c r="G490" s="643"/>
      <c r="H490" s="422"/>
      <c r="I490" s="422"/>
      <c r="J490" s="422"/>
      <c r="K490" s="422"/>
      <c r="L490" s="422"/>
      <c r="M490" s="422"/>
      <c r="N490" s="422"/>
      <c r="O490" s="422"/>
      <c r="P490" s="4"/>
      <c r="Q490" s="4"/>
      <c r="R490" s="4"/>
      <c r="S490" s="4"/>
      <c r="T490" s="4"/>
      <c r="U490" s="4"/>
      <c r="V490" s="4"/>
      <c r="W490" s="4"/>
      <c r="X490" s="4"/>
      <c r="Y490" s="4"/>
      <c r="Z490" s="4"/>
      <c r="AA490" s="4"/>
      <c r="AB490" s="4"/>
      <c r="AC490" s="4"/>
      <c r="AD490" s="4"/>
      <c r="AE490" s="4"/>
      <c r="AF490" s="4"/>
      <c r="AG490" s="4"/>
      <c r="AH490" s="4"/>
      <c r="AI490" s="4"/>
      <c r="AJ490" s="4"/>
    </row>
    <row r="491">
      <c r="A491" s="1"/>
      <c r="B491" s="47"/>
      <c r="C491" s="48"/>
      <c r="D491" s="1"/>
      <c r="E491" s="1"/>
      <c r="F491" s="47"/>
      <c r="G491" s="1089"/>
      <c r="H491" s="1069"/>
      <c r="I491" s="1069"/>
      <c r="J491" s="1069"/>
      <c r="K491" s="1069"/>
      <c r="L491" s="1069"/>
      <c r="M491" s="1069"/>
      <c r="N491" s="1069"/>
      <c r="O491" s="1069"/>
      <c r="P491" s="4"/>
      <c r="Q491" s="4"/>
      <c r="R491" s="4"/>
      <c r="S491" s="4"/>
      <c r="T491" s="4"/>
      <c r="U491" s="4"/>
      <c r="V491" s="4"/>
      <c r="W491" s="4"/>
      <c r="X491" s="4"/>
      <c r="Y491" s="4"/>
      <c r="Z491" s="4"/>
      <c r="AA491" s="4"/>
      <c r="AB491" s="4"/>
      <c r="AC491" s="4"/>
      <c r="AD491" s="4"/>
      <c r="AE491" s="4"/>
      <c r="AF491" s="4"/>
      <c r="AG491" s="4"/>
      <c r="AH491" s="4"/>
      <c r="AI491" s="4"/>
      <c r="AJ491" s="4"/>
    </row>
    <row r="492">
      <c r="A492" s="1"/>
      <c r="B492" s="47"/>
      <c r="C492" s="48"/>
      <c r="D492" s="1"/>
      <c r="E492" s="1"/>
      <c r="F492" s="47"/>
      <c r="G492" s="643"/>
      <c r="H492" s="422"/>
      <c r="I492" s="422"/>
      <c r="J492" s="422"/>
      <c r="K492" s="422"/>
      <c r="L492" s="422"/>
      <c r="M492" s="422"/>
      <c r="N492" s="422"/>
      <c r="O492" s="422"/>
      <c r="P492" s="4"/>
      <c r="Q492" s="4"/>
      <c r="R492" s="4"/>
      <c r="S492" s="4"/>
      <c r="T492" s="4"/>
      <c r="U492" s="4"/>
      <c r="V492" s="4"/>
      <c r="W492" s="4"/>
      <c r="X492" s="4"/>
      <c r="Y492" s="4"/>
      <c r="Z492" s="4"/>
      <c r="AA492" s="4"/>
      <c r="AB492" s="4"/>
      <c r="AC492" s="4"/>
      <c r="AD492" s="4"/>
      <c r="AE492" s="4"/>
      <c r="AF492" s="4"/>
      <c r="AG492" s="4"/>
      <c r="AH492" s="4"/>
      <c r="AI492" s="4"/>
      <c r="AJ492" s="4"/>
    </row>
    <row r="493">
      <c r="A493" s="1"/>
      <c r="B493" s="47"/>
      <c r="C493" s="48"/>
      <c r="D493" s="1"/>
      <c r="E493" s="1"/>
      <c r="F493" s="47"/>
      <c r="G493" s="1089"/>
      <c r="H493" s="1069"/>
      <c r="I493" s="1069"/>
      <c r="J493" s="1069"/>
      <c r="K493" s="1069"/>
      <c r="L493" s="1069"/>
      <c r="M493" s="1069"/>
      <c r="N493" s="1069"/>
      <c r="O493" s="1069"/>
      <c r="P493" s="4"/>
      <c r="Q493" s="4"/>
      <c r="R493" s="4"/>
      <c r="S493" s="4"/>
      <c r="T493" s="4"/>
      <c r="U493" s="4"/>
      <c r="V493" s="4"/>
      <c r="W493" s="4"/>
      <c r="X493" s="4"/>
      <c r="Y493" s="4"/>
      <c r="Z493" s="4"/>
      <c r="AA493" s="4"/>
      <c r="AB493" s="4"/>
      <c r="AC493" s="4"/>
      <c r="AD493" s="4"/>
      <c r="AE493" s="4"/>
      <c r="AF493" s="4"/>
      <c r="AG493" s="4"/>
      <c r="AH493" s="4"/>
      <c r="AI493" s="4"/>
      <c r="AJ493" s="4"/>
    </row>
    <row r="494">
      <c r="A494" s="1"/>
      <c r="B494" s="47"/>
      <c r="C494" s="48"/>
      <c r="D494" s="1"/>
      <c r="E494" s="1"/>
      <c r="F494" s="47"/>
      <c r="G494" s="643"/>
      <c r="H494" s="422"/>
      <c r="I494" s="422"/>
      <c r="J494" s="422"/>
      <c r="K494" s="422"/>
      <c r="L494" s="422"/>
      <c r="M494" s="422"/>
      <c r="N494" s="422"/>
      <c r="O494" s="422"/>
      <c r="P494" s="4"/>
      <c r="Q494" s="4"/>
      <c r="R494" s="4"/>
      <c r="S494" s="4"/>
      <c r="T494" s="4"/>
      <c r="U494" s="4"/>
      <c r="V494" s="4"/>
      <c r="W494" s="4"/>
      <c r="X494" s="4"/>
      <c r="Y494" s="4"/>
      <c r="Z494" s="4"/>
      <c r="AA494" s="4"/>
      <c r="AB494" s="4"/>
      <c r="AC494" s="4"/>
      <c r="AD494" s="4"/>
      <c r="AE494" s="4"/>
      <c r="AF494" s="4"/>
      <c r="AG494" s="4"/>
      <c r="AH494" s="4"/>
      <c r="AI494" s="4"/>
      <c r="AJ494" s="4"/>
    </row>
    <row r="495">
      <c r="A495" s="1"/>
      <c r="B495" s="47"/>
      <c r="C495" s="48"/>
      <c r="D495" s="1"/>
      <c r="E495" s="1"/>
      <c r="F495" s="47"/>
      <c r="G495" s="1089"/>
      <c r="H495" s="1069"/>
      <c r="I495" s="1069"/>
      <c r="J495" s="1069"/>
      <c r="K495" s="1069"/>
      <c r="L495" s="1069"/>
      <c r="M495" s="1069"/>
      <c r="N495" s="1069"/>
      <c r="O495" s="1069"/>
      <c r="P495" s="4"/>
      <c r="Q495" s="4"/>
      <c r="R495" s="4"/>
      <c r="S495" s="4"/>
      <c r="T495" s="4"/>
      <c r="U495" s="4"/>
      <c r="V495" s="4"/>
      <c r="W495" s="4"/>
      <c r="X495" s="4"/>
      <c r="Y495" s="4"/>
      <c r="Z495" s="4"/>
      <c r="AA495" s="4"/>
      <c r="AB495" s="4"/>
      <c r="AC495" s="4"/>
      <c r="AD495" s="4"/>
      <c r="AE495" s="4"/>
      <c r="AF495" s="4"/>
      <c r="AG495" s="4"/>
      <c r="AH495" s="4"/>
      <c r="AI495" s="4"/>
      <c r="AJ495" s="4"/>
    </row>
    <row r="496">
      <c r="A496" s="1"/>
      <c r="B496" s="47"/>
      <c r="C496" s="48"/>
      <c r="D496" s="1"/>
      <c r="E496" s="1"/>
      <c r="F496" s="47"/>
      <c r="G496" s="643"/>
      <c r="H496" s="422"/>
      <c r="I496" s="422"/>
      <c r="J496" s="422"/>
      <c r="K496" s="422"/>
      <c r="L496" s="422"/>
      <c r="M496" s="422"/>
      <c r="N496" s="422"/>
      <c r="O496" s="422"/>
      <c r="P496" s="4"/>
      <c r="Q496" s="4"/>
      <c r="R496" s="4"/>
      <c r="S496" s="4"/>
      <c r="T496" s="4"/>
      <c r="U496" s="4"/>
      <c r="V496" s="4"/>
      <c r="W496" s="4"/>
      <c r="X496" s="4"/>
      <c r="Y496" s="4"/>
      <c r="Z496" s="4"/>
      <c r="AA496" s="4"/>
      <c r="AB496" s="4"/>
      <c r="AC496" s="4"/>
      <c r="AD496" s="4"/>
      <c r="AE496" s="4"/>
      <c r="AF496" s="4"/>
      <c r="AG496" s="4"/>
      <c r="AH496" s="4"/>
      <c r="AI496" s="4"/>
      <c r="AJ496" s="4"/>
    </row>
    <row r="497">
      <c r="A497" s="1"/>
      <c r="B497" s="47"/>
      <c r="C497" s="48"/>
      <c r="D497" s="1"/>
      <c r="E497" s="1"/>
      <c r="F497" s="47"/>
      <c r="G497" s="1089"/>
      <c r="H497" s="1069"/>
      <c r="I497" s="1069"/>
      <c r="J497" s="1069"/>
      <c r="K497" s="1069"/>
      <c r="L497" s="1069"/>
      <c r="M497" s="1069"/>
      <c r="N497" s="1069"/>
      <c r="O497" s="1069"/>
      <c r="P497" s="4"/>
      <c r="Q497" s="4"/>
      <c r="R497" s="4"/>
      <c r="S497" s="4"/>
      <c r="T497" s="4"/>
      <c r="U497" s="4"/>
      <c r="V497" s="4"/>
      <c r="W497" s="4"/>
      <c r="X497" s="4"/>
      <c r="Y497" s="4"/>
      <c r="Z497" s="4"/>
      <c r="AA497" s="4"/>
      <c r="AB497" s="4"/>
      <c r="AC497" s="4"/>
      <c r="AD497" s="4"/>
      <c r="AE497" s="4"/>
      <c r="AF497" s="4"/>
      <c r="AG497" s="4"/>
      <c r="AH497" s="4"/>
      <c r="AI497" s="4"/>
      <c r="AJ497" s="4"/>
    </row>
    <row r="498">
      <c r="A498" s="1"/>
      <c r="B498" s="47"/>
      <c r="C498" s="48"/>
      <c r="D498" s="1"/>
      <c r="E498" s="1"/>
      <c r="F498" s="47"/>
      <c r="G498" s="643"/>
      <c r="H498" s="422"/>
      <c r="I498" s="422"/>
      <c r="J498" s="422"/>
      <c r="K498" s="422"/>
      <c r="L498" s="422"/>
      <c r="M498" s="422"/>
      <c r="N498" s="422"/>
      <c r="O498" s="422"/>
      <c r="P498" s="4"/>
      <c r="Q498" s="4"/>
      <c r="R498" s="4"/>
      <c r="S498" s="4"/>
      <c r="T498" s="4"/>
      <c r="U498" s="4"/>
      <c r="V498" s="4"/>
      <c r="W498" s="4"/>
      <c r="X498" s="4"/>
      <c r="Y498" s="4"/>
      <c r="Z498" s="4"/>
      <c r="AA498" s="4"/>
      <c r="AB498" s="4"/>
      <c r="AC498" s="4"/>
      <c r="AD498" s="4"/>
      <c r="AE498" s="4"/>
      <c r="AF498" s="4"/>
      <c r="AG498" s="4"/>
      <c r="AH498" s="4"/>
      <c r="AI498" s="4"/>
      <c r="AJ498" s="4"/>
    </row>
    <row r="499">
      <c r="A499" s="1"/>
      <c r="B499" s="47"/>
      <c r="C499" s="48"/>
      <c r="D499" s="1"/>
      <c r="E499" s="1"/>
      <c r="F499" s="47"/>
      <c r="G499" s="1089"/>
      <c r="H499" s="1069"/>
      <c r="I499" s="1069"/>
      <c r="J499" s="1069"/>
      <c r="K499" s="1069"/>
      <c r="L499" s="1069"/>
      <c r="M499" s="1069"/>
      <c r="N499" s="1069"/>
      <c r="O499" s="1069"/>
      <c r="P499" s="4"/>
      <c r="Q499" s="4"/>
      <c r="R499" s="4"/>
      <c r="S499" s="4"/>
      <c r="T499" s="4"/>
      <c r="U499" s="4"/>
      <c r="V499" s="4"/>
      <c r="W499" s="4"/>
      <c r="X499" s="4"/>
      <c r="Y499" s="4"/>
      <c r="Z499" s="4"/>
      <c r="AA499" s="4"/>
      <c r="AB499" s="4"/>
      <c r="AC499" s="4"/>
      <c r="AD499" s="4"/>
      <c r="AE499" s="4"/>
      <c r="AF499" s="4"/>
      <c r="AG499" s="4"/>
      <c r="AH499" s="4"/>
      <c r="AI499" s="4"/>
      <c r="AJ499" s="4"/>
    </row>
    <row r="500">
      <c r="A500" s="1"/>
      <c r="B500" s="47"/>
      <c r="C500" s="48"/>
      <c r="D500" s="1"/>
      <c r="E500" s="1"/>
      <c r="F500" s="47"/>
      <c r="G500" s="643"/>
      <c r="H500" s="422"/>
      <c r="I500" s="422"/>
      <c r="J500" s="422"/>
      <c r="K500" s="422"/>
      <c r="L500" s="422"/>
      <c r="M500" s="422"/>
      <c r="N500" s="422"/>
      <c r="O500" s="422"/>
      <c r="P500" s="4"/>
      <c r="Q500" s="4"/>
      <c r="R500" s="4"/>
      <c r="S500" s="4"/>
      <c r="T500" s="4"/>
      <c r="U500" s="4"/>
      <c r="V500" s="4"/>
      <c r="W500" s="4"/>
      <c r="X500" s="4"/>
      <c r="Y500" s="4"/>
      <c r="Z500" s="4"/>
      <c r="AA500" s="4"/>
      <c r="AB500" s="4"/>
      <c r="AC500" s="4"/>
      <c r="AD500" s="4"/>
      <c r="AE500" s="4"/>
      <c r="AF500" s="4"/>
      <c r="AG500" s="4"/>
      <c r="AH500" s="4"/>
      <c r="AI500" s="4"/>
      <c r="AJ500" s="4"/>
    </row>
    <row r="501">
      <c r="A501" s="1"/>
      <c r="B501" s="47"/>
      <c r="C501" s="48"/>
      <c r="D501" s="1"/>
      <c r="E501" s="1"/>
      <c r="F501" s="47"/>
      <c r="G501" s="1089"/>
      <c r="H501" s="1069"/>
      <c r="I501" s="1069"/>
      <c r="J501" s="1069"/>
      <c r="K501" s="1069"/>
      <c r="L501" s="1069"/>
      <c r="M501" s="1069"/>
      <c r="N501" s="1069"/>
      <c r="O501" s="1069"/>
      <c r="P501" s="4"/>
      <c r="Q501" s="4"/>
      <c r="R501" s="4"/>
      <c r="S501" s="4"/>
      <c r="T501" s="4"/>
      <c r="U501" s="4"/>
      <c r="V501" s="4"/>
      <c r="W501" s="4"/>
      <c r="X501" s="4"/>
      <c r="Y501" s="4"/>
      <c r="Z501" s="4"/>
      <c r="AA501" s="4"/>
      <c r="AB501" s="4"/>
      <c r="AC501" s="4"/>
      <c r="AD501" s="4"/>
      <c r="AE501" s="4"/>
      <c r="AF501" s="4"/>
      <c r="AG501" s="4"/>
      <c r="AH501" s="4"/>
      <c r="AI501" s="4"/>
      <c r="AJ501" s="4"/>
    </row>
    <row r="502">
      <c r="A502" s="1"/>
      <c r="B502" s="47"/>
      <c r="C502" s="48"/>
      <c r="D502" s="1"/>
      <c r="E502" s="1"/>
      <c r="F502" s="47"/>
      <c r="G502" s="643"/>
      <c r="H502" s="422"/>
      <c r="I502" s="422"/>
      <c r="J502" s="422"/>
      <c r="K502" s="422"/>
      <c r="L502" s="422"/>
      <c r="M502" s="422"/>
      <c r="N502" s="422"/>
      <c r="O502" s="422"/>
      <c r="P502" s="4"/>
      <c r="Q502" s="4"/>
      <c r="R502" s="4"/>
      <c r="S502" s="4"/>
      <c r="T502" s="4"/>
      <c r="U502" s="4"/>
      <c r="V502" s="4"/>
      <c r="W502" s="4"/>
      <c r="X502" s="4"/>
      <c r="Y502" s="4"/>
      <c r="Z502" s="4"/>
      <c r="AA502" s="4"/>
      <c r="AB502" s="4"/>
      <c r="AC502" s="4"/>
      <c r="AD502" s="4"/>
      <c r="AE502" s="4"/>
      <c r="AF502" s="4"/>
      <c r="AG502" s="4"/>
      <c r="AH502" s="4"/>
      <c r="AI502" s="4"/>
      <c r="AJ502" s="4"/>
    </row>
    <row r="503">
      <c r="A503" s="1"/>
      <c r="B503" s="47"/>
      <c r="C503" s="48"/>
      <c r="D503" s="1"/>
      <c r="E503" s="1"/>
      <c r="F503" s="47"/>
      <c r="G503" s="1089"/>
      <c r="H503" s="1069"/>
      <c r="I503" s="1069"/>
      <c r="J503" s="1069"/>
      <c r="K503" s="1069"/>
      <c r="L503" s="1069"/>
      <c r="M503" s="1069"/>
      <c r="N503" s="1069"/>
      <c r="O503" s="1069"/>
      <c r="P503" s="4"/>
      <c r="Q503" s="4"/>
      <c r="R503" s="4"/>
      <c r="S503" s="4"/>
      <c r="T503" s="4"/>
      <c r="U503" s="4"/>
      <c r="V503" s="4"/>
      <c r="W503" s="4"/>
      <c r="X503" s="4"/>
      <c r="Y503" s="4"/>
      <c r="Z503" s="4"/>
      <c r="AA503" s="4"/>
      <c r="AB503" s="4"/>
      <c r="AC503" s="4"/>
      <c r="AD503" s="4"/>
      <c r="AE503" s="4"/>
      <c r="AF503" s="4"/>
      <c r="AG503" s="4"/>
      <c r="AH503" s="4"/>
      <c r="AI503" s="4"/>
      <c r="AJ503" s="4"/>
    </row>
    <row r="504">
      <c r="A504" s="1"/>
      <c r="B504" s="47"/>
      <c r="C504" s="48"/>
      <c r="D504" s="1"/>
      <c r="E504" s="1"/>
      <c r="F504" s="47"/>
      <c r="G504" s="643"/>
      <c r="H504" s="422"/>
      <c r="I504" s="422"/>
      <c r="J504" s="422"/>
      <c r="K504" s="422"/>
      <c r="L504" s="422"/>
      <c r="M504" s="422"/>
      <c r="N504" s="422"/>
      <c r="O504" s="422"/>
      <c r="P504" s="4"/>
      <c r="Q504" s="4"/>
      <c r="R504" s="4"/>
      <c r="S504" s="4"/>
      <c r="T504" s="4"/>
      <c r="U504" s="4"/>
      <c r="V504" s="4"/>
      <c r="W504" s="4"/>
      <c r="X504" s="4"/>
      <c r="Y504" s="4"/>
      <c r="Z504" s="4"/>
      <c r="AA504" s="4"/>
      <c r="AB504" s="4"/>
      <c r="AC504" s="4"/>
      <c r="AD504" s="4"/>
      <c r="AE504" s="4"/>
      <c r="AF504" s="4"/>
      <c r="AG504" s="4"/>
      <c r="AH504" s="4"/>
      <c r="AI504" s="4"/>
      <c r="AJ504" s="4"/>
    </row>
    <row r="505">
      <c r="A505" s="1"/>
      <c r="B505" s="47"/>
      <c r="C505" s="48"/>
      <c r="D505" s="1"/>
      <c r="E505" s="1"/>
      <c r="F505" s="47"/>
      <c r="G505" s="1089"/>
      <c r="H505" s="1069"/>
      <c r="I505" s="1069"/>
      <c r="J505" s="1069"/>
      <c r="K505" s="1069"/>
      <c r="L505" s="1069"/>
      <c r="M505" s="1069"/>
      <c r="N505" s="1069"/>
      <c r="O505" s="1069"/>
      <c r="P505" s="4"/>
      <c r="Q505" s="4"/>
      <c r="R505" s="4"/>
      <c r="S505" s="4"/>
      <c r="T505" s="4"/>
      <c r="U505" s="4"/>
      <c r="V505" s="4"/>
      <c r="W505" s="4"/>
      <c r="X505" s="4"/>
      <c r="Y505" s="4"/>
      <c r="Z505" s="4"/>
      <c r="AA505" s="4"/>
      <c r="AB505" s="4"/>
      <c r="AC505" s="4"/>
      <c r="AD505" s="4"/>
      <c r="AE505" s="4"/>
      <c r="AF505" s="4"/>
      <c r="AG505" s="4"/>
      <c r="AH505" s="4"/>
      <c r="AI505" s="4"/>
      <c r="AJ505" s="4"/>
    </row>
    <row r="506">
      <c r="A506" s="1"/>
      <c r="B506" s="47"/>
      <c r="C506" s="48"/>
      <c r="D506" s="1"/>
      <c r="E506" s="1"/>
      <c r="F506" s="47"/>
      <c r="G506" s="643"/>
      <c r="H506" s="422"/>
      <c r="I506" s="422"/>
      <c r="J506" s="422"/>
      <c r="K506" s="422"/>
      <c r="L506" s="422"/>
      <c r="M506" s="422"/>
      <c r="N506" s="422"/>
      <c r="O506" s="422"/>
      <c r="P506" s="4"/>
      <c r="Q506" s="4"/>
      <c r="R506" s="4"/>
      <c r="S506" s="4"/>
      <c r="T506" s="4"/>
      <c r="U506" s="4"/>
      <c r="V506" s="4"/>
      <c r="W506" s="4"/>
      <c r="X506" s="4"/>
      <c r="Y506" s="4"/>
      <c r="Z506" s="4"/>
      <c r="AA506" s="4"/>
      <c r="AB506" s="4"/>
      <c r="AC506" s="4"/>
      <c r="AD506" s="4"/>
      <c r="AE506" s="4"/>
      <c r="AF506" s="4"/>
      <c r="AG506" s="4"/>
      <c r="AH506" s="4"/>
      <c r="AI506" s="4"/>
      <c r="AJ506" s="4"/>
    </row>
    <row r="507">
      <c r="A507" s="1"/>
      <c r="B507" s="47"/>
      <c r="C507" s="48"/>
      <c r="D507" s="1"/>
      <c r="E507" s="1"/>
      <c r="F507" s="47"/>
      <c r="G507" s="1089"/>
      <c r="H507" s="1069"/>
      <c r="I507" s="1069"/>
      <c r="J507" s="1069"/>
      <c r="K507" s="1069"/>
      <c r="L507" s="1069"/>
      <c r="M507" s="1069"/>
      <c r="N507" s="1069"/>
      <c r="O507" s="1069"/>
      <c r="P507" s="4"/>
      <c r="Q507" s="4"/>
      <c r="R507" s="4"/>
      <c r="S507" s="4"/>
      <c r="T507" s="4"/>
      <c r="U507" s="4"/>
      <c r="V507" s="4"/>
      <c r="W507" s="4"/>
      <c r="X507" s="4"/>
      <c r="Y507" s="4"/>
      <c r="Z507" s="4"/>
      <c r="AA507" s="4"/>
      <c r="AB507" s="4"/>
      <c r="AC507" s="4"/>
      <c r="AD507" s="4"/>
      <c r="AE507" s="4"/>
      <c r="AF507" s="4"/>
      <c r="AG507" s="4"/>
      <c r="AH507" s="4"/>
      <c r="AI507" s="4"/>
      <c r="AJ507" s="4"/>
    </row>
    <row r="508">
      <c r="A508" s="1"/>
      <c r="B508" s="47"/>
      <c r="C508" s="48"/>
      <c r="D508" s="1"/>
      <c r="E508" s="1"/>
      <c r="F508" s="47"/>
      <c r="G508" s="643"/>
      <c r="H508" s="422"/>
      <c r="I508" s="422"/>
      <c r="J508" s="422"/>
      <c r="K508" s="422"/>
      <c r="L508" s="422"/>
      <c r="M508" s="422"/>
      <c r="N508" s="422"/>
      <c r="O508" s="422"/>
      <c r="P508" s="4"/>
      <c r="Q508" s="4"/>
      <c r="R508" s="4"/>
      <c r="S508" s="4"/>
      <c r="T508" s="4"/>
      <c r="U508" s="4"/>
      <c r="V508" s="4"/>
      <c r="W508" s="4"/>
      <c r="X508" s="4"/>
      <c r="Y508" s="4"/>
      <c r="Z508" s="4"/>
      <c r="AA508" s="4"/>
      <c r="AB508" s="4"/>
      <c r="AC508" s="4"/>
      <c r="AD508" s="4"/>
      <c r="AE508" s="4"/>
      <c r="AF508" s="4"/>
      <c r="AG508" s="4"/>
      <c r="AH508" s="4"/>
      <c r="AI508" s="4"/>
      <c r="AJ508" s="4"/>
    </row>
    <row r="509">
      <c r="A509" s="1"/>
      <c r="B509" s="47"/>
      <c r="C509" s="48"/>
      <c r="D509" s="1"/>
      <c r="E509" s="1"/>
      <c r="F509" s="47"/>
      <c r="G509" s="1089"/>
      <c r="H509" s="1069"/>
      <c r="I509" s="1069"/>
      <c r="J509" s="1069"/>
      <c r="K509" s="1069"/>
      <c r="L509" s="1069"/>
      <c r="M509" s="1069"/>
      <c r="N509" s="1069"/>
      <c r="O509" s="1069"/>
      <c r="P509" s="4"/>
      <c r="Q509" s="4"/>
      <c r="R509" s="4"/>
      <c r="S509" s="4"/>
      <c r="T509" s="4"/>
      <c r="U509" s="4"/>
      <c r="V509" s="4"/>
      <c r="W509" s="4"/>
      <c r="X509" s="4"/>
      <c r="Y509" s="4"/>
      <c r="Z509" s="4"/>
      <c r="AA509" s="4"/>
      <c r="AB509" s="4"/>
      <c r="AC509" s="4"/>
      <c r="AD509" s="4"/>
      <c r="AE509" s="4"/>
      <c r="AF509" s="4"/>
      <c r="AG509" s="4"/>
      <c r="AH509" s="4"/>
      <c r="AI509" s="4"/>
      <c r="AJ509" s="4"/>
    </row>
    <row r="510">
      <c r="A510" s="1"/>
      <c r="B510" s="47"/>
      <c r="C510" s="48"/>
      <c r="D510" s="1"/>
      <c r="E510" s="1"/>
      <c r="F510" s="47"/>
      <c r="G510" s="643"/>
      <c r="H510" s="422"/>
      <c r="I510" s="422"/>
      <c r="J510" s="422"/>
      <c r="K510" s="422"/>
      <c r="L510" s="422"/>
      <c r="M510" s="422"/>
      <c r="N510" s="422"/>
      <c r="O510" s="422"/>
      <c r="P510" s="4"/>
      <c r="Q510" s="4"/>
      <c r="R510" s="4"/>
      <c r="S510" s="4"/>
      <c r="T510" s="4"/>
      <c r="U510" s="4"/>
      <c r="V510" s="4"/>
      <c r="W510" s="4"/>
      <c r="X510" s="4"/>
      <c r="Y510" s="4"/>
      <c r="Z510" s="4"/>
      <c r="AA510" s="4"/>
      <c r="AB510" s="4"/>
      <c r="AC510" s="4"/>
      <c r="AD510" s="4"/>
      <c r="AE510" s="4"/>
      <c r="AF510" s="4"/>
      <c r="AG510" s="4"/>
      <c r="AH510" s="4"/>
      <c r="AI510" s="4"/>
      <c r="AJ510" s="4"/>
    </row>
    <row r="511">
      <c r="A511" s="1"/>
      <c r="B511" s="47"/>
      <c r="C511" s="48"/>
      <c r="D511" s="1"/>
      <c r="E511" s="1"/>
      <c r="F511" s="47"/>
      <c r="G511" s="1089"/>
      <c r="H511" s="1069"/>
      <c r="I511" s="1069"/>
      <c r="J511" s="1069"/>
      <c r="K511" s="1069"/>
      <c r="L511" s="1069"/>
      <c r="M511" s="1069"/>
      <c r="N511" s="1069"/>
      <c r="O511" s="1069"/>
      <c r="P511" s="4"/>
      <c r="Q511" s="4"/>
      <c r="R511" s="4"/>
      <c r="S511" s="4"/>
      <c r="T511" s="4"/>
      <c r="U511" s="4"/>
      <c r="V511" s="4"/>
      <c r="W511" s="4"/>
      <c r="X511" s="4"/>
      <c r="Y511" s="4"/>
      <c r="Z511" s="4"/>
      <c r="AA511" s="4"/>
      <c r="AB511" s="4"/>
      <c r="AC511" s="4"/>
      <c r="AD511" s="4"/>
      <c r="AE511" s="4"/>
      <c r="AF511" s="4"/>
      <c r="AG511" s="4"/>
      <c r="AH511" s="4"/>
      <c r="AI511" s="4"/>
      <c r="AJ511" s="4"/>
    </row>
    <row r="512">
      <c r="A512" s="1"/>
      <c r="B512" s="47"/>
      <c r="C512" s="48"/>
      <c r="D512" s="1"/>
      <c r="E512" s="1"/>
      <c r="F512" s="47"/>
      <c r="G512" s="643"/>
      <c r="H512" s="422"/>
      <c r="I512" s="422"/>
      <c r="J512" s="422"/>
      <c r="K512" s="422"/>
      <c r="L512" s="422"/>
      <c r="M512" s="422"/>
      <c r="N512" s="422"/>
      <c r="O512" s="422"/>
      <c r="P512" s="4"/>
      <c r="Q512" s="4"/>
      <c r="R512" s="4"/>
      <c r="S512" s="4"/>
      <c r="T512" s="4"/>
      <c r="U512" s="4"/>
      <c r="V512" s="4"/>
      <c r="W512" s="4"/>
      <c r="X512" s="4"/>
      <c r="Y512" s="4"/>
      <c r="Z512" s="4"/>
      <c r="AA512" s="4"/>
      <c r="AB512" s="4"/>
      <c r="AC512" s="4"/>
      <c r="AD512" s="4"/>
      <c r="AE512" s="4"/>
      <c r="AF512" s="4"/>
      <c r="AG512" s="4"/>
      <c r="AH512" s="4"/>
      <c r="AI512" s="4"/>
      <c r="AJ512" s="4"/>
    </row>
    <row r="513">
      <c r="A513" s="1"/>
      <c r="B513" s="47"/>
      <c r="C513" s="48"/>
      <c r="D513" s="1"/>
      <c r="E513" s="1"/>
      <c r="F513" s="47"/>
      <c r="G513" s="1089"/>
      <c r="H513" s="1069"/>
      <c r="I513" s="1069"/>
      <c r="J513" s="1069"/>
      <c r="K513" s="1069"/>
      <c r="L513" s="1069"/>
      <c r="M513" s="1069"/>
      <c r="N513" s="1069"/>
      <c r="O513" s="1069"/>
      <c r="P513" s="4"/>
      <c r="Q513" s="4"/>
      <c r="R513" s="4"/>
      <c r="S513" s="4"/>
      <c r="T513" s="4"/>
      <c r="U513" s="4"/>
      <c r="V513" s="4"/>
      <c r="W513" s="4"/>
      <c r="X513" s="4"/>
      <c r="Y513" s="4"/>
      <c r="Z513" s="4"/>
      <c r="AA513" s="4"/>
      <c r="AB513" s="4"/>
      <c r="AC513" s="4"/>
      <c r="AD513" s="4"/>
      <c r="AE513" s="4"/>
      <c r="AF513" s="4"/>
      <c r="AG513" s="4"/>
      <c r="AH513" s="4"/>
      <c r="AI513" s="4"/>
      <c r="AJ513" s="4"/>
    </row>
    <row r="514">
      <c r="A514" s="1"/>
      <c r="B514" s="47"/>
      <c r="C514" s="48"/>
      <c r="D514" s="1"/>
      <c r="E514" s="1"/>
      <c r="F514" s="47"/>
      <c r="G514" s="643"/>
      <c r="H514" s="422"/>
      <c r="I514" s="422"/>
      <c r="J514" s="422"/>
      <c r="K514" s="422"/>
      <c r="L514" s="422"/>
      <c r="M514" s="422"/>
      <c r="N514" s="422"/>
      <c r="O514" s="422"/>
      <c r="P514" s="4"/>
      <c r="Q514" s="4"/>
      <c r="R514" s="4"/>
      <c r="S514" s="4"/>
      <c r="T514" s="4"/>
      <c r="U514" s="4"/>
      <c r="V514" s="4"/>
      <c r="W514" s="4"/>
      <c r="X514" s="4"/>
      <c r="Y514" s="4"/>
      <c r="Z514" s="4"/>
      <c r="AA514" s="4"/>
      <c r="AB514" s="4"/>
      <c r="AC514" s="4"/>
      <c r="AD514" s="4"/>
      <c r="AE514" s="4"/>
      <c r="AF514" s="4"/>
      <c r="AG514" s="4"/>
      <c r="AH514" s="4"/>
      <c r="AI514" s="4"/>
      <c r="AJ514" s="4"/>
    </row>
    <row r="515">
      <c r="A515" s="1"/>
      <c r="B515" s="47"/>
      <c r="C515" s="48"/>
      <c r="D515" s="1"/>
      <c r="E515" s="1"/>
      <c r="F515" s="47"/>
      <c r="G515" s="1089"/>
      <c r="H515" s="1069"/>
      <c r="I515" s="1069"/>
      <c r="J515" s="1069"/>
      <c r="K515" s="1069"/>
      <c r="L515" s="1069"/>
      <c r="M515" s="1069"/>
      <c r="N515" s="1069"/>
      <c r="O515" s="1069"/>
      <c r="P515" s="4"/>
      <c r="Q515" s="4"/>
      <c r="R515" s="4"/>
      <c r="S515" s="4"/>
      <c r="T515" s="4"/>
      <c r="U515" s="4"/>
      <c r="V515" s="4"/>
      <c r="W515" s="4"/>
      <c r="X515" s="4"/>
      <c r="Y515" s="4"/>
      <c r="Z515" s="4"/>
      <c r="AA515" s="4"/>
      <c r="AB515" s="4"/>
      <c r="AC515" s="4"/>
      <c r="AD515" s="4"/>
      <c r="AE515" s="4"/>
      <c r="AF515" s="4"/>
      <c r="AG515" s="4"/>
      <c r="AH515" s="4"/>
      <c r="AI515" s="4"/>
      <c r="AJ515" s="4"/>
    </row>
    <row r="516">
      <c r="A516" s="1"/>
      <c r="B516" s="47"/>
      <c r="C516" s="48"/>
      <c r="D516" s="1"/>
      <c r="E516" s="1"/>
      <c r="F516" s="47"/>
      <c r="G516" s="643"/>
      <c r="H516" s="422"/>
      <c r="I516" s="422"/>
      <c r="J516" s="422"/>
      <c r="K516" s="422"/>
      <c r="L516" s="422"/>
      <c r="M516" s="422"/>
      <c r="N516" s="422"/>
      <c r="O516" s="422"/>
      <c r="P516" s="4"/>
      <c r="Q516" s="4"/>
      <c r="R516" s="4"/>
      <c r="S516" s="4"/>
      <c r="T516" s="4"/>
      <c r="U516" s="4"/>
      <c r="V516" s="4"/>
      <c r="W516" s="4"/>
      <c r="X516" s="4"/>
      <c r="Y516" s="4"/>
      <c r="Z516" s="4"/>
      <c r="AA516" s="4"/>
      <c r="AB516" s="4"/>
      <c r="AC516" s="4"/>
      <c r="AD516" s="4"/>
      <c r="AE516" s="4"/>
      <c r="AF516" s="4"/>
      <c r="AG516" s="4"/>
      <c r="AH516" s="4"/>
      <c r="AI516" s="4"/>
      <c r="AJ516" s="4"/>
    </row>
    <row r="517">
      <c r="A517" s="1"/>
      <c r="B517" s="47"/>
      <c r="C517" s="48"/>
      <c r="D517" s="1"/>
      <c r="E517" s="1"/>
      <c r="F517" s="47"/>
      <c r="G517" s="1089"/>
      <c r="H517" s="1069"/>
      <c r="I517" s="1069"/>
      <c r="J517" s="1069"/>
      <c r="K517" s="1069"/>
      <c r="L517" s="1069"/>
      <c r="M517" s="1069"/>
      <c r="N517" s="1069"/>
      <c r="O517" s="1069"/>
      <c r="P517" s="4"/>
      <c r="Q517" s="4"/>
      <c r="R517" s="4"/>
      <c r="S517" s="4"/>
      <c r="T517" s="4"/>
      <c r="U517" s="4"/>
      <c r="V517" s="4"/>
      <c r="W517" s="4"/>
      <c r="X517" s="4"/>
      <c r="Y517" s="4"/>
      <c r="Z517" s="4"/>
      <c r="AA517" s="4"/>
      <c r="AB517" s="4"/>
      <c r="AC517" s="4"/>
      <c r="AD517" s="4"/>
      <c r="AE517" s="4"/>
      <c r="AF517" s="4"/>
      <c r="AG517" s="4"/>
      <c r="AH517" s="4"/>
      <c r="AI517" s="4"/>
      <c r="AJ517" s="4"/>
    </row>
    <row r="518">
      <c r="A518" s="1"/>
      <c r="B518" s="47"/>
      <c r="C518" s="48"/>
      <c r="D518" s="1"/>
      <c r="E518" s="1"/>
      <c r="F518" s="47"/>
      <c r="G518" s="643"/>
      <c r="H518" s="422"/>
      <c r="I518" s="422"/>
      <c r="J518" s="422"/>
      <c r="K518" s="422"/>
      <c r="L518" s="422"/>
      <c r="M518" s="422"/>
      <c r="N518" s="422"/>
      <c r="O518" s="422"/>
      <c r="P518" s="4"/>
      <c r="Q518" s="4"/>
      <c r="R518" s="4"/>
      <c r="S518" s="4"/>
      <c r="T518" s="4"/>
      <c r="U518" s="4"/>
      <c r="V518" s="4"/>
      <c r="W518" s="4"/>
      <c r="X518" s="4"/>
      <c r="Y518" s="4"/>
      <c r="Z518" s="4"/>
      <c r="AA518" s="4"/>
      <c r="AB518" s="4"/>
      <c r="AC518" s="4"/>
      <c r="AD518" s="4"/>
      <c r="AE518" s="4"/>
      <c r="AF518" s="4"/>
      <c r="AG518" s="4"/>
      <c r="AH518" s="4"/>
      <c r="AI518" s="4"/>
      <c r="AJ518" s="4"/>
    </row>
    <row r="519">
      <c r="A519" s="1"/>
      <c r="B519" s="47"/>
      <c r="C519" s="48"/>
      <c r="D519" s="1"/>
      <c r="E519" s="1"/>
      <c r="F519" s="47"/>
      <c r="G519" s="1089"/>
      <c r="H519" s="1069"/>
      <c r="I519" s="1069"/>
      <c r="J519" s="1069"/>
      <c r="K519" s="1069"/>
      <c r="L519" s="1069"/>
      <c r="M519" s="1069"/>
      <c r="N519" s="1069"/>
      <c r="O519" s="1069"/>
      <c r="P519" s="4"/>
      <c r="Q519" s="4"/>
      <c r="R519" s="4"/>
      <c r="S519" s="4"/>
      <c r="T519" s="4"/>
      <c r="U519" s="4"/>
      <c r="V519" s="4"/>
      <c r="W519" s="4"/>
      <c r="X519" s="4"/>
      <c r="Y519" s="4"/>
      <c r="Z519" s="4"/>
      <c r="AA519" s="4"/>
      <c r="AB519" s="4"/>
      <c r="AC519" s="4"/>
      <c r="AD519" s="4"/>
      <c r="AE519" s="4"/>
      <c r="AF519" s="4"/>
      <c r="AG519" s="4"/>
      <c r="AH519" s="4"/>
      <c r="AI519" s="4"/>
      <c r="AJ519" s="4"/>
    </row>
    <row r="520">
      <c r="A520" s="1"/>
      <c r="B520" s="47"/>
      <c r="C520" s="48"/>
      <c r="D520" s="1"/>
      <c r="E520" s="1"/>
      <c r="F520" s="47"/>
      <c r="G520" s="643"/>
      <c r="H520" s="422"/>
      <c r="I520" s="422"/>
      <c r="J520" s="422"/>
      <c r="K520" s="422"/>
      <c r="L520" s="422"/>
      <c r="M520" s="422"/>
      <c r="N520" s="422"/>
      <c r="O520" s="422"/>
      <c r="P520" s="4"/>
      <c r="Q520" s="4"/>
      <c r="R520" s="4"/>
      <c r="S520" s="4"/>
      <c r="T520" s="4"/>
      <c r="U520" s="4"/>
      <c r="V520" s="4"/>
      <c r="W520" s="4"/>
      <c r="X520" s="4"/>
      <c r="Y520" s="4"/>
      <c r="Z520" s="4"/>
      <c r="AA520" s="4"/>
      <c r="AB520" s="4"/>
      <c r="AC520" s="4"/>
      <c r="AD520" s="4"/>
      <c r="AE520" s="4"/>
      <c r="AF520" s="4"/>
      <c r="AG520" s="4"/>
      <c r="AH520" s="4"/>
      <c r="AI520" s="4"/>
      <c r="AJ520" s="4"/>
    </row>
    <row r="521">
      <c r="A521" s="1"/>
      <c r="B521" s="47"/>
      <c r="C521" s="48"/>
      <c r="D521" s="1"/>
      <c r="E521" s="1"/>
      <c r="F521" s="47"/>
      <c r="G521" s="1089"/>
      <c r="H521" s="1069"/>
      <c r="I521" s="1069"/>
      <c r="J521" s="1069"/>
      <c r="K521" s="1069"/>
      <c r="L521" s="1069"/>
      <c r="M521" s="1069"/>
      <c r="N521" s="1069"/>
      <c r="O521" s="1069"/>
      <c r="P521" s="4"/>
      <c r="Q521" s="4"/>
      <c r="R521" s="4"/>
      <c r="S521" s="4"/>
      <c r="T521" s="4"/>
      <c r="U521" s="4"/>
      <c r="V521" s="4"/>
      <c r="W521" s="4"/>
      <c r="X521" s="4"/>
      <c r="Y521" s="4"/>
      <c r="Z521" s="4"/>
      <c r="AA521" s="4"/>
      <c r="AB521" s="4"/>
      <c r="AC521" s="4"/>
      <c r="AD521" s="4"/>
      <c r="AE521" s="4"/>
      <c r="AF521" s="4"/>
      <c r="AG521" s="4"/>
      <c r="AH521" s="4"/>
      <c r="AI521" s="4"/>
      <c r="AJ521" s="4"/>
    </row>
    <row r="522">
      <c r="A522" s="1"/>
      <c r="B522" s="47"/>
      <c r="C522" s="48"/>
      <c r="D522" s="1"/>
      <c r="E522" s="1"/>
      <c r="F522" s="47"/>
      <c r="G522" s="643"/>
      <c r="H522" s="422"/>
      <c r="I522" s="422"/>
      <c r="J522" s="422"/>
      <c r="K522" s="422"/>
      <c r="L522" s="422"/>
      <c r="M522" s="422"/>
      <c r="N522" s="422"/>
      <c r="O522" s="422"/>
      <c r="P522" s="4"/>
      <c r="Q522" s="4"/>
      <c r="R522" s="4"/>
      <c r="S522" s="4"/>
      <c r="T522" s="4"/>
      <c r="U522" s="4"/>
      <c r="V522" s="4"/>
      <c r="W522" s="4"/>
      <c r="X522" s="4"/>
      <c r="Y522" s="4"/>
      <c r="Z522" s="4"/>
      <c r="AA522" s="4"/>
      <c r="AB522" s="4"/>
      <c r="AC522" s="4"/>
      <c r="AD522" s="4"/>
      <c r="AE522" s="4"/>
      <c r="AF522" s="4"/>
      <c r="AG522" s="4"/>
      <c r="AH522" s="4"/>
      <c r="AI522" s="4"/>
      <c r="AJ522" s="4"/>
    </row>
    <row r="523">
      <c r="A523" s="1"/>
      <c r="B523" s="47"/>
      <c r="C523" s="48"/>
      <c r="D523" s="1"/>
      <c r="E523" s="1"/>
      <c r="F523" s="47"/>
      <c r="G523" s="1089"/>
      <c r="H523" s="1069"/>
      <c r="I523" s="1069"/>
      <c r="J523" s="1069"/>
      <c r="K523" s="1069"/>
      <c r="L523" s="1069"/>
      <c r="M523" s="1069"/>
      <c r="N523" s="1069"/>
      <c r="O523" s="1069"/>
      <c r="P523" s="4"/>
      <c r="Q523" s="4"/>
      <c r="R523" s="4"/>
      <c r="S523" s="4"/>
      <c r="T523" s="4"/>
      <c r="U523" s="4"/>
      <c r="V523" s="4"/>
      <c r="W523" s="4"/>
      <c r="X523" s="4"/>
      <c r="Y523" s="4"/>
      <c r="Z523" s="4"/>
      <c r="AA523" s="4"/>
      <c r="AB523" s="4"/>
      <c r="AC523" s="4"/>
      <c r="AD523" s="4"/>
      <c r="AE523" s="4"/>
      <c r="AF523" s="4"/>
      <c r="AG523" s="4"/>
      <c r="AH523" s="4"/>
      <c r="AI523" s="4"/>
      <c r="AJ523" s="4"/>
    </row>
    <row r="524">
      <c r="A524" s="1"/>
      <c r="B524" s="47"/>
      <c r="C524" s="48"/>
      <c r="D524" s="1"/>
      <c r="E524" s="1"/>
      <c r="F524" s="47"/>
      <c r="G524" s="643"/>
      <c r="H524" s="422"/>
      <c r="I524" s="422"/>
      <c r="J524" s="422"/>
      <c r="K524" s="422"/>
      <c r="L524" s="422"/>
      <c r="M524" s="422"/>
      <c r="N524" s="422"/>
      <c r="O524" s="422"/>
      <c r="P524" s="4"/>
      <c r="Q524" s="4"/>
      <c r="R524" s="4"/>
      <c r="S524" s="4"/>
      <c r="T524" s="4"/>
      <c r="U524" s="4"/>
      <c r="V524" s="4"/>
      <c r="W524" s="4"/>
      <c r="X524" s="4"/>
      <c r="Y524" s="4"/>
      <c r="Z524" s="4"/>
      <c r="AA524" s="4"/>
      <c r="AB524" s="4"/>
      <c r="AC524" s="4"/>
      <c r="AD524" s="4"/>
      <c r="AE524" s="4"/>
      <c r="AF524" s="4"/>
      <c r="AG524" s="4"/>
      <c r="AH524" s="4"/>
      <c r="AI524" s="4"/>
      <c r="AJ524" s="4"/>
    </row>
    <row r="525">
      <c r="A525" s="1"/>
      <c r="B525" s="47"/>
      <c r="C525" s="48"/>
      <c r="D525" s="1"/>
      <c r="E525" s="1"/>
      <c r="F525" s="47"/>
      <c r="G525" s="1089"/>
      <c r="H525" s="1069"/>
      <c r="I525" s="1069"/>
      <c r="J525" s="1069"/>
      <c r="K525" s="1069"/>
      <c r="L525" s="1069"/>
      <c r="M525" s="1069"/>
      <c r="N525" s="1069"/>
      <c r="O525" s="1069"/>
      <c r="P525" s="4"/>
      <c r="Q525" s="4"/>
      <c r="R525" s="4"/>
      <c r="S525" s="4"/>
      <c r="T525" s="4"/>
      <c r="U525" s="4"/>
      <c r="V525" s="4"/>
      <c r="W525" s="4"/>
      <c r="X525" s="4"/>
      <c r="Y525" s="4"/>
      <c r="Z525" s="4"/>
      <c r="AA525" s="4"/>
      <c r="AB525" s="4"/>
      <c r="AC525" s="4"/>
      <c r="AD525" s="4"/>
      <c r="AE525" s="4"/>
      <c r="AF525" s="4"/>
      <c r="AG525" s="4"/>
      <c r="AH525" s="4"/>
      <c r="AI525" s="4"/>
      <c r="AJ525" s="4"/>
    </row>
    <row r="526">
      <c r="A526" s="1"/>
      <c r="B526" s="47"/>
      <c r="C526" s="48"/>
      <c r="D526" s="1"/>
      <c r="E526" s="1"/>
      <c r="F526" s="47"/>
      <c r="G526" s="643"/>
      <c r="H526" s="422"/>
      <c r="I526" s="422"/>
      <c r="J526" s="422"/>
      <c r="K526" s="422"/>
      <c r="L526" s="422"/>
      <c r="M526" s="422"/>
      <c r="N526" s="422"/>
      <c r="O526" s="422"/>
      <c r="P526" s="4"/>
      <c r="Q526" s="4"/>
      <c r="R526" s="4"/>
      <c r="S526" s="4"/>
      <c r="T526" s="4"/>
      <c r="U526" s="4"/>
      <c r="V526" s="4"/>
      <c r="W526" s="4"/>
      <c r="X526" s="4"/>
      <c r="Y526" s="4"/>
      <c r="Z526" s="4"/>
      <c r="AA526" s="4"/>
      <c r="AB526" s="4"/>
      <c r="AC526" s="4"/>
      <c r="AD526" s="4"/>
      <c r="AE526" s="4"/>
      <c r="AF526" s="4"/>
      <c r="AG526" s="4"/>
      <c r="AH526" s="4"/>
      <c r="AI526" s="4"/>
      <c r="AJ526" s="4"/>
    </row>
    <row r="527">
      <c r="A527" s="1"/>
      <c r="B527" s="47"/>
      <c r="C527" s="48"/>
      <c r="D527" s="1"/>
      <c r="E527" s="1"/>
      <c r="F527" s="47"/>
      <c r="G527" s="1089"/>
      <c r="H527" s="1069"/>
      <c r="I527" s="1069"/>
      <c r="J527" s="1069"/>
      <c r="K527" s="1069"/>
      <c r="L527" s="1069"/>
      <c r="M527" s="1069"/>
      <c r="N527" s="1069"/>
      <c r="O527" s="1069"/>
      <c r="P527" s="4"/>
      <c r="Q527" s="4"/>
      <c r="R527" s="4"/>
      <c r="S527" s="4"/>
      <c r="T527" s="4"/>
      <c r="U527" s="4"/>
      <c r="V527" s="4"/>
      <c r="W527" s="4"/>
      <c r="X527" s="4"/>
      <c r="Y527" s="4"/>
      <c r="Z527" s="4"/>
      <c r="AA527" s="4"/>
      <c r="AB527" s="4"/>
      <c r="AC527" s="4"/>
      <c r="AD527" s="4"/>
      <c r="AE527" s="4"/>
      <c r="AF527" s="4"/>
      <c r="AG527" s="4"/>
      <c r="AH527" s="4"/>
      <c r="AI527" s="4"/>
      <c r="AJ527" s="4"/>
    </row>
    <row r="528">
      <c r="A528" s="1"/>
      <c r="B528" s="47"/>
      <c r="C528" s="48"/>
      <c r="D528" s="1"/>
      <c r="E528" s="1"/>
      <c r="F528" s="47"/>
      <c r="G528" s="643"/>
      <c r="H528" s="422"/>
      <c r="I528" s="422"/>
      <c r="J528" s="422"/>
      <c r="K528" s="422"/>
      <c r="L528" s="422"/>
      <c r="M528" s="422"/>
      <c r="N528" s="422"/>
      <c r="O528" s="422"/>
      <c r="P528" s="4"/>
      <c r="Q528" s="4"/>
      <c r="R528" s="4"/>
      <c r="S528" s="4"/>
      <c r="T528" s="4"/>
      <c r="U528" s="4"/>
      <c r="V528" s="4"/>
      <c r="W528" s="4"/>
      <c r="X528" s="4"/>
      <c r="Y528" s="4"/>
      <c r="Z528" s="4"/>
      <c r="AA528" s="4"/>
      <c r="AB528" s="4"/>
      <c r="AC528" s="4"/>
      <c r="AD528" s="4"/>
      <c r="AE528" s="4"/>
      <c r="AF528" s="4"/>
      <c r="AG528" s="4"/>
      <c r="AH528" s="4"/>
      <c r="AI528" s="4"/>
      <c r="AJ528" s="4"/>
    </row>
    <row r="529">
      <c r="A529" s="1"/>
      <c r="B529" s="47"/>
      <c r="C529" s="48"/>
      <c r="D529" s="1"/>
      <c r="E529" s="1"/>
      <c r="F529" s="47"/>
      <c r="G529" s="1089"/>
      <c r="H529" s="1069"/>
      <c r="I529" s="1069"/>
      <c r="J529" s="1069"/>
      <c r="K529" s="1069"/>
      <c r="L529" s="1069"/>
      <c r="M529" s="1069"/>
      <c r="N529" s="1069"/>
      <c r="O529" s="1069"/>
      <c r="P529" s="4"/>
      <c r="Q529" s="4"/>
      <c r="R529" s="4"/>
      <c r="S529" s="4"/>
      <c r="T529" s="4"/>
      <c r="U529" s="4"/>
      <c r="V529" s="4"/>
      <c r="W529" s="4"/>
      <c r="X529" s="4"/>
      <c r="Y529" s="4"/>
      <c r="Z529" s="4"/>
      <c r="AA529" s="4"/>
      <c r="AB529" s="4"/>
      <c r="AC529" s="4"/>
      <c r="AD529" s="4"/>
      <c r="AE529" s="4"/>
      <c r="AF529" s="4"/>
      <c r="AG529" s="4"/>
      <c r="AH529" s="4"/>
      <c r="AI529" s="4"/>
      <c r="AJ529" s="4"/>
    </row>
    <row r="530">
      <c r="A530" s="1"/>
      <c r="B530" s="47"/>
      <c r="C530" s="48"/>
      <c r="D530" s="1"/>
      <c r="E530" s="1"/>
      <c r="F530" s="47"/>
      <c r="G530" s="643"/>
      <c r="H530" s="422"/>
      <c r="I530" s="422"/>
      <c r="J530" s="422"/>
      <c r="K530" s="422"/>
      <c r="L530" s="422"/>
      <c r="M530" s="422"/>
      <c r="N530" s="422"/>
      <c r="O530" s="422"/>
      <c r="P530" s="4"/>
      <c r="Q530" s="4"/>
      <c r="R530" s="4"/>
      <c r="S530" s="4"/>
      <c r="T530" s="4"/>
      <c r="U530" s="4"/>
      <c r="V530" s="4"/>
      <c r="W530" s="4"/>
      <c r="X530" s="4"/>
      <c r="Y530" s="4"/>
      <c r="Z530" s="4"/>
      <c r="AA530" s="4"/>
      <c r="AB530" s="4"/>
      <c r="AC530" s="4"/>
      <c r="AD530" s="4"/>
      <c r="AE530" s="4"/>
      <c r="AF530" s="4"/>
      <c r="AG530" s="4"/>
      <c r="AH530" s="4"/>
      <c r="AI530" s="4"/>
      <c r="AJ530" s="4"/>
    </row>
    <row r="531">
      <c r="A531" s="1"/>
      <c r="B531" s="47"/>
      <c r="C531" s="48"/>
      <c r="D531" s="1"/>
      <c r="E531" s="1"/>
      <c r="F531" s="47"/>
      <c r="G531" s="1089"/>
      <c r="H531" s="1069"/>
      <c r="I531" s="1069"/>
      <c r="J531" s="1069"/>
      <c r="K531" s="1069"/>
      <c r="L531" s="1069"/>
      <c r="M531" s="1069"/>
      <c r="N531" s="1069"/>
      <c r="O531" s="1069"/>
      <c r="P531" s="4"/>
      <c r="Q531" s="4"/>
      <c r="R531" s="4"/>
      <c r="S531" s="4"/>
      <c r="T531" s="4"/>
      <c r="U531" s="4"/>
      <c r="V531" s="4"/>
      <c r="W531" s="4"/>
      <c r="X531" s="4"/>
      <c r="Y531" s="4"/>
      <c r="Z531" s="4"/>
      <c r="AA531" s="4"/>
      <c r="AB531" s="4"/>
      <c r="AC531" s="4"/>
      <c r="AD531" s="4"/>
      <c r="AE531" s="4"/>
      <c r="AF531" s="4"/>
      <c r="AG531" s="4"/>
      <c r="AH531" s="4"/>
      <c r="AI531" s="4"/>
      <c r="AJ531" s="4"/>
    </row>
    <row r="532">
      <c r="A532" s="1"/>
      <c r="B532" s="47"/>
      <c r="C532" s="48"/>
      <c r="D532" s="1"/>
      <c r="E532" s="1"/>
      <c r="F532" s="47"/>
      <c r="G532" s="643"/>
      <c r="H532" s="422"/>
      <c r="I532" s="422"/>
      <c r="J532" s="422"/>
      <c r="K532" s="422"/>
      <c r="L532" s="422"/>
      <c r="M532" s="422"/>
      <c r="N532" s="422"/>
      <c r="O532" s="422"/>
      <c r="P532" s="4"/>
      <c r="Q532" s="4"/>
      <c r="R532" s="4"/>
      <c r="S532" s="4"/>
      <c r="T532" s="4"/>
      <c r="U532" s="4"/>
      <c r="V532" s="4"/>
      <c r="W532" s="4"/>
      <c r="X532" s="4"/>
      <c r="Y532" s="4"/>
      <c r="Z532" s="4"/>
      <c r="AA532" s="4"/>
      <c r="AB532" s="4"/>
      <c r="AC532" s="4"/>
      <c r="AD532" s="4"/>
      <c r="AE532" s="4"/>
      <c r="AF532" s="4"/>
      <c r="AG532" s="4"/>
      <c r="AH532" s="4"/>
      <c r="AI532" s="4"/>
      <c r="AJ532" s="4"/>
    </row>
    <row r="533">
      <c r="A533" s="1"/>
      <c r="B533" s="47"/>
      <c r="C533" s="48"/>
      <c r="D533" s="1"/>
      <c r="E533" s="1"/>
      <c r="F533" s="47"/>
      <c r="G533" s="1089"/>
      <c r="H533" s="1069"/>
      <c r="I533" s="1069"/>
      <c r="J533" s="1069"/>
      <c r="K533" s="1069"/>
      <c r="L533" s="1069"/>
      <c r="M533" s="1069"/>
      <c r="N533" s="1069"/>
      <c r="O533" s="1069"/>
      <c r="P533" s="4"/>
      <c r="Q533" s="4"/>
      <c r="R533" s="4"/>
      <c r="S533" s="4"/>
      <c r="T533" s="4"/>
      <c r="U533" s="4"/>
      <c r="V533" s="4"/>
      <c r="W533" s="4"/>
      <c r="X533" s="4"/>
      <c r="Y533" s="4"/>
      <c r="Z533" s="4"/>
      <c r="AA533" s="4"/>
      <c r="AB533" s="4"/>
      <c r="AC533" s="4"/>
      <c r="AD533" s="4"/>
      <c r="AE533" s="4"/>
      <c r="AF533" s="4"/>
      <c r="AG533" s="4"/>
      <c r="AH533" s="4"/>
      <c r="AI533" s="4"/>
      <c r="AJ533" s="4"/>
    </row>
    <row r="534">
      <c r="A534" s="1"/>
      <c r="B534" s="47"/>
      <c r="C534" s="48"/>
      <c r="D534" s="1"/>
      <c r="E534" s="1"/>
      <c r="F534" s="47"/>
      <c r="G534" s="643"/>
      <c r="H534" s="422"/>
      <c r="I534" s="422"/>
      <c r="J534" s="422"/>
      <c r="K534" s="422"/>
      <c r="L534" s="422"/>
      <c r="M534" s="422"/>
      <c r="N534" s="422"/>
      <c r="O534" s="422"/>
      <c r="P534" s="4"/>
      <c r="Q534" s="4"/>
      <c r="R534" s="4"/>
      <c r="S534" s="4"/>
      <c r="T534" s="4"/>
      <c r="U534" s="4"/>
      <c r="V534" s="4"/>
      <c r="W534" s="4"/>
      <c r="X534" s="4"/>
      <c r="Y534" s="4"/>
      <c r="Z534" s="4"/>
      <c r="AA534" s="4"/>
      <c r="AB534" s="4"/>
      <c r="AC534" s="4"/>
      <c r="AD534" s="4"/>
      <c r="AE534" s="4"/>
      <c r="AF534" s="4"/>
      <c r="AG534" s="4"/>
      <c r="AH534" s="4"/>
      <c r="AI534" s="4"/>
      <c r="AJ534" s="4"/>
    </row>
    <row r="535">
      <c r="A535" s="1"/>
      <c r="B535" s="47"/>
      <c r="C535" s="48"/>
      <c r="D535" s="1"/>
      <c r="E535" s="1"/>
      <c r="F535" s="47"/>
      <c r="G535" s="1089"/>
      <c r="H535" s="1069"/>
      <c r="I535" s="1069"/>
      <c r="J535" s="1069"/>
      <c r="K535" s="1069"/>
      <c r="L535" s="1069"/>
      <c r="M535" s="1069"/>
      <c r="N535" s="1069"/>
      <c r="O535" s="1069"/>
      <c r="P535" s="4"/>
      <c r="Q535" s="4"/>
      <c r="R535" s="4"/>
      <c r="S535" s="4"/>
      <c r="T535" s="4"/>
      <c r="U535" s="4"/>
      <c r="V535" s="4"/>
      <c r="W535" s="4"/>
      <c r="X535" s="4"/>
      <c r="Y535" s="4"/>
      <c r="Z535" s="4"/>
      <c r="AA535" s="4"/>
      <c r="AB535" s="4"/>
      <c r="AC535" s="4"/>
      <c r="AD535" s="4"/>
      <c r="AE535" s="4"/>
      <c r="AF535" s="4"/>
      <c r="AG535" s="4"/>
      <c r="AH535" s="4"/>
      <c r="AI535" s="4"/>
      <c r="AJ535" s="4"/>
    </row>
    <row r="536">
      <c r="A536" s="1"/>
      <c r="B536" s="47"/>
      <c r="C536" s="48"/>
      <c r="D536" s="1"/>
      <c r="E536" s="1"/>
      <c r="F536" s="47"/>
      <c r="G536" s="643"/>
      <c r="H536" s="422"/>
      <c r="I536" s="422"/>
      <c r="J536" s="422"/>
      <c r="K536" s="422"/>
      <c r="L536" s="422"/>
      <c r="M536" s="422"/>
      <c r="N536" s="422"/>
      <c r="O536" s="422"/>
      <c r="P536" s="4"/>
      <c r="Q536" s="4"/>
      <c r="R536" s="4"/>
      <c r="S536" s="4"/>
      <c r="T536" s="4"/>
      <c r="U536" s="4"/>
      <c r="V536" s="4"/>
      <c r="W536" s="4"/>
      <c r="X536" s="4"/>
      <c r="Y536" s="4"/>
      <c r="Z536" s="4"/>
      <c r="AA536" s="4"/>
      <c r="AB536" s="4"/>
      <c r="AC536" s="4"/>
      <c r="AD536" s="4"/>
      <c r="AE536" s="4"/>
      <c r="AF536" s="4"/>
      <c r="AG536" s="4"/>
      <c r="AH536" s="4"/>
      <c r="AI536" s="4"/>
      <c r="AJ536" s="4"/>
    </row>
    <row r="537">
      <c r="A537" s="1"/>
      <c r="B537" s="47"/>
      <c r="C537" s="48"/>
      <c r="D537" s="1"/>
      <c r="E537" s="1"/>
      <c r="F537" s="47"/>
      <c r="G537" s="1089"/>
      <c r="H537" s="1069"/>
      <c r="I537" s="1069"/>
      <c r="J537" s="1069"/>
      <c r="K537" s="1069"/>
      <c r="L537" s="1069"/>
      <c r="M537" s="1069"/>
      <c r="N537" s="1069"/>
      <c r="O537" s="1069"/>
      <c r="P537" s="4"/>
      <c r="Q537" s="4"/>
      <c r="R537" s="4"/>
      <c r="S537" s="4"/>
      <c r="T537" s="4"/>
      <c r="U537" s="4"/>
      <c r="V537" s="4"/>
      <c r="W537" s="4"/>
      <c r="X537" s="4"/>
      <c r="Y537" s="4"/>
      <c r="Z537" s="4"/>
      <c r="AA537" s="4"/>
      <c r="AB537" s="4"/>
      <c r="AC537" s="4"/>
      <c r="AD537" s="4"/>
      <c r="AE537" s="4"/>
      <c r="AF537" s="4"/>
      <c r="AG537" s="4"/>
      <c r="AH537" s="4"/>
      <c r="AI537" s="4"/>
      <c r="AJ537" s="4"/>
    </row>
    <row r="538">
      <c r="A538" s="1"/>
      <c r="B538" s="47"/>
      <c r="C538" s="48"/>
      <c r="D538" s="1"/>
      <c r="E538" s="1"/>
      <c r="F538" s="47"/>
      <c r="G538" s="643"/>
      <c r="H538" s="422"/>
      <c r="I538" s="422"/>
      <c r="J538" s="422"/>
      <c r="K538" s="422"/>
      <c r="L538" s="422"/>
      <c r="M538" s="422"/>
      <c r="N538" s="422"/>
      <c r="O538" s="422"/>
      <c r="P538" s="4"/>
      <c r="Q538" s="4"/>
      <c r="R538" s="4"/>
      <c r="S538" s="4"/>
      <c r="T538" s="4"/>
      <c r="U538" s="4"/>
      <c r="V538" s="4"/>
      <c r="W538" s="4"/>
      <c r="X538" s="4"/>
      <c r="Y538" s="4"/>
      <c r="Z538" s="4"/>
      <c r="AA538" s="4"/>
      <c r="AB538" s="4"/>
      <c r="AC538" s="4"/>
      <c r="AD538" s="4"/>
      <c r="AE538" s="4"/>
      <c r="AF538" s="4"/>
      <c r="AG538" s="4"/>
      <c r="AH538" s="4"/>
      <c r="AI538" s="4"/>
      <c r="AJ538" s="4"/>
    </row>
    <row r="539">
      <c r="A539" s="1"/>
      <c r="B539" s="47"/>
      <c r="C539" s="48"/>
      <c r="D539" s="1"/>
      <c r="E539" s="1"/>
      <c r="F539" s="47"/>
      <c r="G539" s="1089"/>
      <c r="H539" s="1069"/>
      <c r="I539" s="1069"/>
      <c r="J539" s="1069"/>
      <c r="K539" s="1069"/>
      <c r="L539" s="1069"/>
      <c r="M539" s="1069"/>
      <c r="N539" s="1069"/>
      <c r="O539" s="1069"/>
      <c r="P539" s="4"/>
      <c r="Q539" s="4"/>
      <c r="R539" s="4"/>
      <c r="S539" s="4"/>
      <c r="T539" s="4"/>
      <c r="U539" s="4"/>
      <c r="V539" s="4"/>
      <c r="W539" s="4"/>
      <c r="X539" s="4"/>
      <c r="Y539" s="4"/>
      <c r="Z539" s="4"/>
      <c r="AA539" s="4"/>
      <c r="AB539" s="4"/>
      <c r="AC539" s="4"/>
      <c r="AD539" s="4"/>
      <c r="AE539" s="4"/>
      <c r="AF539" s="4"/>
      <c r="AG539" s="4"/>
      <c r="AH539" s="4"/>
      <c r="AI539" s="4"/>
      <c r="AJ539" s="4"/>
    </row>
    <row r="540">
      <c r="A540" s="1"/>
      <c r="B540" s="47"/>
      <c r="C540" s="48"/>
      <c r="D540" s="1"/>
      <c r="E540" s="1"/>
      <c r="F540" s="47"/>
      <c r="G540" s="643"/>
      <c r="H540" s="422"/>
      <c r="I540" s="422"/>
      <c r="J540" s="422"/>
      <c r="K540" s="422"/>
      <c r="L540" s="422"/>
      <c r="M540" s="422"/>
      <c r="N540" s="422"/>
      <c r="O540" s="422"/>
      <c r="P540" s="4"/>
      <c r="Q540" s="4"/>
      <c r="R540" s="4"/>
      <c r="S540" s="4"/>
      <c r="T540" s="4"/>
      <c r="U540" s="4"/>
      <c r="V540" s="4"/>
      <c r="W540" s="4"/>
      <c r="X540" s="4"/>
      <c r="Y540" s="4"/>
      <c r="Z540" s="4"/>
      <c r="AA540" s="4"/>
      <c r="AB540" s="4"/>
      <c r="AC540" s="4"/>
      <c r="AD540" s="4"/>
      <c r="AE540" s="4"/>
      <c r="AF540" s="4"/>
      <c r="AG540" s="4"/>
      <c r="AH540" s="4"/>
      <c r="AI540" s="4"/>
      <c r="AJ540" s="4"/>
    </row>
    <row r="541">
      <c r="A541" s="1"/>
      <c r="B541" s="47"/>
      <c r="C541" s="48"/>
      <c r="D541" s="1"/>
      <c r="E541" s="1"/>
      <c r="F541" s="47"/>
      <c r="G541" s="1089"/>
      <c r="H541" s="1069"/>
      <c r="I541" s="1069"/>
      <c r="J541" s="1069"/>
      <c r="K541" s="1069"/>
      <c r="L541" s="1069"/>
      <c r="M541" s="1069"/>
      <c r="N541" s="1069"/>
      <c r="O541" s="1069"/>
      <c r="P541" s="4"/>
      <c r="Q541" s="4"/>
      <c r="R541" s="4"/>
      <c r="S541" s="4"/>
      <c r="T541" s="4"/>
      <c r="U541" s="4"/>
      <c r="V541" s="4"/>
      <c r="W541" s="4"/>
      <c r="X541" s="4"/>
      <c r="Y541" s="4"/>
      <c r="Z541" s="4"/>
      <c r="AA541" s="4"/>
      <c r="AB541" s="4"/>
      <c r="AC541" s="4"/>
      <c r="AD541" s="4"/>
      <c r="AE541" s="4"/>
      <c r="AF541" s="4"/>
      <c r="AG541" s="4"/>
      <c r="AH541" s="4"/>
      <c r="AI541" s="4"/>
      <c r="AJ541" s="4"/>
    </row>
    <row r="542">
      <c r="A542" s="1"/>
      <c r="B542" s="47"/>
      <c r="C542" s="48"/>
      <c r="D542" s="1"/>
      <c r="E542" s="1"/>
      <c r="F542" s="47"/>
      <c r="G542" s="643"/>
      <c r="H542" s="422"/>
      <c r="I542" s="422"/>
      <c r="J542" s="422"/>
      <c r="K542" s="422"/>
      <c r="L542" s="422"/>
      <c r="M542" s="422"/>
      <c r="N542" s="422"/>
      <c r="O542" s="422"/>
      <c r="P542" s="4"/>
      <c r="Q542" s="4"/>
      <c r="R542" s="4"/>
      <c r="S542" s="4"/>
      <c r="T542" s="4"/>
      <c r="U542" s="4"/>
      <c r="V542" s="4"/>
      <c r="W542" s="4"/>
      <c r="X542" s="4"/>
      <c r="Y542" s="4"/>
      <c r="Z542" s="4"/>
      <c r="AA542" s="4"/>
      <c r="AB542" s="4"/>
      <c r="AC542" s="4"/>
      <c r="AD542" s="4"/>
      <c r="AE542" s="4"/>
      <c r="AF542" s="4"/>
      <c r="AG542" s="4"/>
      <c r="AH542" s="4"/>
      <c r="AI542" s="4"/>
      <c r="AJ542" s="4"/>
    </row>
    <row r="543">
      <c r="A543" s="1"/>
      <c r="B543" s="47"/>
      <c r="C543" s="48"/>
      <c r="D543" s="1"/>
      <c r="E543" s="1"/>
      <c r="F543" s="47"/>
      <c r="G543" s="1089"/>
      <c r="H543" s="1069"/>
      <c r="I543" s="1069"/>
      <c r="J543" s="1069"/>
      <c r="K543" s="1069"/>
      <c r="L543" s="1069"/>
      <c r="M543" s="1069"/>
      <c r="N543" s="1069"/>
      <c r="O543" s="1069"/>
      <c r="P543" s="4"/>
      <c r="Q543" s="4"/>
      <c r="R543" s="4"/>
      <c r="S543" s="4"/>
      <c r="T543" s="4"/>
      <c r="U543" s="4"/>
      <c r="V543" s="4"/>
      <c r="W543" s="4"/>
      <c r="X543" s="4"/>
      <c r="Y543" s="4"/>
      <c r="Z543" s="4"/>
      <c r="AA543" s="4"/>
      <c r="AB543" s="4"/>
      <c r="AC543" s="4"/>
      <c r="AD543" s="4"/>
      <c r="AE543" s="4"/>
      <c r="AF543" s="4"/>
      <c r="AG543" s="4"/>
      <c r="AH543" s="4"/>
      <c r="AI543" s="4"/>
      <c r="AJ543" s="4"/>
    </row>
    <row r="544">
      <c r="A544" s="1"/>
      <c r="B544" s="47"/>
      <c r="C544" s="48"/>
      <c r="D544" s="1"/>
      <c r="E544" s="1"/>
      <c r="F544" s="47"/>
      <c r="G544" s="643"/>
      <c r="H544" s="422"/>
      <c r="I544" s="422"/>
      <c r="J544" s="422"/>
      <c r="K544" s="422"/>
      <c r="L544" s="422"/>
      <c r="M544" s="422"/>
      <c r="N544" s="422"/>
      <c r="O544" s="422"/>
      <c r="P544" s="4"/>
      <c r="Q544" s="4"/>
      <c r="R544" s="4"/>
      <c r="S544" s="4"/>
      <c r="T544" s="4"/>
      <c r="U544" s="4"/>
      <c r="V544" s="4"/>
      <c r="W544" s="4"/>
      <c r="X544" s="4"/>
      <c r="Y544" s="4"/>
      <c r="Z544" s="4"/>
      <c r="AA544" s="4"/>
      <c r="AB544" s="4"/>
      <c r="AC544" s="4"/>
      <c r="AD544" s="4"/>
      <c r="AE544" s="4"/>
      <c r="AF544" s="4"/>
      <c r="AG544" s="4"/>
      <c r="AH544" s="4"/>
      <c r="AI544" s="4"/>
      <c r="AJ544" s="4"/>
    </row>
    <row r="545">
      <c r="A545" s="1"/>
      <c r="B545" s="47"/>
      <c r="C545" s="48"/>
      <c r="D545" s="1"/>
      <c r="E545" s="1"/>
      <c r="F545" s="47"/>
      <c r="G545" s="1089"/>
      <c r="H545" s="1069"/>
      <c r="I545" s="1069"/>
      <c r="J545" s="1069"/>
      <c r="K545" s="1069"/>
      <c r="L545" s="1069"/>
      <c r="M545" s="1069"/>
      <c r="N545" s="1069"/>
      <c r="O545" s="1069"/>
      <c r="P545" s="4"/>
      <c r="Q545" s="4"/>
      <c r="R545" s="4"/>
      <c r="S545" s="4"/>
      <c r="T545" s="4"/>
      <c r="U545" s="4"/>
      <c r="V545" s="4"/>
      <c r="W545" s="4"/>
      <c r="X545" s="4"/>
      <c r="Y545" s="4"/>
      <c r="Z545" s="4"/>
      <c r="AA545" s="4"/>
      <c r="AB545" s="4"/>
      <c r="AC545" s="4"/>
      <c r="AD545" s="4"/>
      <c r="AE545" s="4"/>
      <c r="AF545" s="4"/>
      <c r="AG545" s="4"/>
      <c r="AH545" s="4"/>
      <c r="AI545" s="4"/>
      <c r="AJ545" s="4"/>
    </row>
    <row r="546">
      <c r="A546" s="1"/>
      <c r="B546" s="47"/>
      <c r="C546" s="48"/>
      <c r="D546" s="1"/>
      <c r="E546" s="1"/>
      <c r="F546" s="47"/>
      <c r="G546" s="643"/>
      <c r="H546" s="422"/>
      <c r="I546" s="422"/>
      <c r="J546" s="422"/>
      <c r="K546" s="422"/>
      <c r="L546" s="422"/>
      <c r="M546" s="422"/>
      <c r="N546" s="422"/>
      <c r="O546" s="422"/>
      <c r="P546" s="4"/>
      <c r="Q546" s="4"/>
      <c r="R546" s="4"/>
      <c r="S546" s="4"/>
      <c r="T546" s="4"/>
      <c r="U546" s="4"/>
      <c r="V546" s="4"/>
      <c r="W546" s="4"/>
      <c r="X546" s="4"/>
      <c r="Y546" s="4"/>
      <c r="Z546" s="4"/>
      <c r="AA546" s="4"/>
      <c r="AB546" s="4"/>
      <c r="AC546" s="4"/>
      <c r="AD546" s="4"/>
      <c r="AE546" s="4"/>
      <c r="AF546" s="4"/>
      <c r="AG546" s="4"/>
      <c r="AH546" s="4"/>
      <c r="AI546" s="4"/>
      <c r="AJ546" s="4"/>
    </row>
    <row r="547">
      <c r="A547" s="1"/>
      <c r="B547" s="47"/>
      <c r="C547" s="48"/>
      <c r="D547" s="1"/>
      <c r="E547" s="1"/>
      <c r="F547" s="47"/>
      <c r="G547" s="1089"/>
      <c r="H547" s="1069"/>
      <c r="I547" s="1069"/>
      <c r="J547" s="1069"/>
      <c r="K547" s="1069"/>
      <c r="L547" s="1069"/>
      <c r="M547" s="1069"/>
      <c r="N547" s="1069"/>
      <c r="O547" s="1069"/>
      <c r="P547" s="4"/>
      <c r="Q547" s="4"/>
      <c r="R547" s="4"/>
      <c r="S547" s="4"/>
      <c r="T547" s="4"/>
      <c r="U547" s="4"/>
      <c r="V547" s="4"/>
      <c r="W547" s="4"/>
      <c r="X547" s="4"/>
      <c r="Y547" s="4"/>
      <c r="Z547" s="4"/>
      <c r="AA547" s="4"/>
      <c r="AB547" s="4"/>
      <c r="AC547" s="4"/>
      <c r="AD547" s="4"/>
      <c r="AE547" s="4"/>
      <c r="AF547" s="4"/>
      <c r="AG547" s="4"/>
      <c r="AH547" s="4"/>
      <c r="AI547" s="4"/>
      <c r="AJ547" s="4"/>
    </row>
    <row r="548">
      <c r="A548" s="1"/>
      <c r="B548" s="47"/>
      <c r="C548" s="48"/>
      <c r="D548" s="1"/>
      <c r="E548" s="1"/>
      <c r="F548" s="47"/>
      <c r="G548" s="643"/>
      <c r="H548" s="422"/>
      <c r="I548" s="422"/>
      <c r="J548" s="422"/>
      <c r="K548" s="422"/>
      <c r="L548" s="422"/>
      <c r="M548" s="422"/>
      <c r="N548" s="422"/>
      <c r="O548" s="422"/>
      <c r="P548" s="4"/>
      <c r="Q548" s="4"/>
      <c r="R548" s="4"/>
      <c r="S548" s="4"/>
      <c r="T548" s="4"/>
      <c r="U548" s="4"/>
      <c r="V548" s="4"/>
      <c r="W548" s="4"/>
      <c r="X548" s="4"/>
      <c r="Y548" s="4"/>
      <c r="Z548" s="4"/>
      <c r="AA548" s="4"/>
      <c r="AB548" s="4"/>
      <c r="AC548" s="4"/>
      <c r="AD548" s="4"/>
      <c r="AE548" s="4"/>
      <c r="AF548" s="4"/>
      <c r="AG548" s="4"/>
      <c r="AH548" s="4"/>
      <c r="AI548" s="4"/>
      <c r="AJ548" s="4"/>
    </row>
    <row r="549">
      <c r="A549" s="1"/>
      <c r="B549" s="47"/>
      <c r="C549" s="48"/>
      <c r="D549" s="1"/>
      <c r="E549" s="1"/>
      <c r="F549" s="47"/>
      <c r="G549" s="1089"/>
      <c r="H549" s="1069"/>
      <c r="I549" s="1069"/>
      <c r="J549" s="1069"/>
      <c r="K549" s="1069"/>
      <c r="L549" s="1069"/>
      <c r="M549" s="1069"/>
      <c r="N549" s="1069"/>
      <c r="O549" s="1069"/>
      <c r="P549" s="4"/>
      <c r="Q549" s="4"/>
      <c r="R549" s="4"/>
      <c r="S549" s="4"/>
      <c r="T549" s="4"/>
      <c r="U549" s="4"/>
      <c r="V549" s="4"/>
      <c r="W549" s="4"/>
      <c r="X549" s="4"/>
      <c r="Y549" s="4"/>
      <c r="Z549" s="4"/>
      <c r="AA549" s="4"/>
      <c r="AB549" s="4"/>
      <c r="AC549" s="4"/>
      <c r="AD549" s="4"/>
      <c r="AE549" s="4"/>
      <c r="AF549" s="4"/>
      <c r="AG549" s="4"/>
      <c r="AH549" s="4"/>
      <c r="AI549" s="4"/>
      <c r="AJ549" s="4"/>
    </row>
    <row r="550">
      <c r="A550" s="1"/>
      <c r="B550" s="47"/>
      <c r="C550" s="48"/>
      <c r="D550" s="1"/>
      <c r="E550" s="1"/>
      <c r="F550" s="47"/>
      <c r="G550" s="643"/>
      <c r="H550" s="422"/>
      <c r="I550" s="422"/>
      <c r="J550" s="422"/>
      <c r="K550" s="422"/>
      <c r="L550" s="422"/>
      <c r="M550" s="422"/>
      <c r="N550" s="422"/>
      <c r="O550" s="422"/>
      <c r="P550" s="4"/>
      <c r="Q550" s="4"/>
      <c r="R550" s="4"/>
      <c r="S550" s="4"/>
      <c r="T550" s="4"/>
      <c r="U550" s="4"/>
      <c r="V550" s="4"/>
      <c r="W550" s="4"/>
      <c r="X550" s="4"/>
      <c r="Y550" s="4"/>
      <c r="Z550" s="4"/>
      <c r="AA550" s="4"/>
      <c r="AB550" s="4"/>
      <c r="AC550" s="4"/>
      <c r="AD550" s="4"/>
      <c r="AE550" s="4"/>
      <c r="AF550" s="4"/>
      <c r="AG550" s="4"/>
      <c r="AH550" s="4"/>
      <c r="AI550" s="4"/>
      <c r="AJ550" s="4"/>
    </row>
    <row r="551">
      <c r="A551" s="1"/>
      <c r="B551" s="47"/>
      <c r="C551" s="48"/>
      <c r="D551" s="1"/>
      <c r="E551" s="1"/>
      <c r="F551" s="47"/>
      <c r="G551" s="1089"/>
      <c r="H551" s="1069"/>
      <c r="I551" s="1069"/>
      <c r="J551" s="1069"/>
      <c r="K551" s="1069"/>
      <c r="L551" s="1069"/>
      <c r="M551" s="1069"/>
      <c r="N551" s="1069"/>
      <c r="O551" s="1069"/>
      <c r="P551" s="4"/>
      <c r="Q551" s="4"/>
      <c r="R551" s="4"/>
      <c r="S551" s="4"/>
      <c r="T551" s="4"/>
      <c r="U551" s="4"/>
      <c r="V551" s="4"/>
      <c r="W551" s="4"/>
      <c r="X551" s="4"/>
      <c r="Y551" s="4"/>
      <c r="Z551" s="4"/>
      <c r="AA551" s="4"/>
      <c r="AB551" s="4"/>
      <c r="AC551" s="4"/>
      <c r="AD551" s="4"/>
      <c r="AE551" s="4"/>
      <c r="AF551" s="4"/>
      <c r="AG551" s="4"/>
      <c r="AH551" s="4"/>
      <c r="AI551" s="4"/>
      <c r="AJ551" s="4"/>
    </row>
    <row r="552">
      <c r="A552" s="1"/>
      <c r="B552" s="47"/>
      <c r="C552" s="48"/>
      <c r="D552" s="1"/>
      <c r="E552" s="1"/>
      <c r="F552" s="47"/>
      <c r="G552" s="643"/>
      <c r="H552" s="422"/>
      <c r="I552" s="422"/>
      <c r="J552" s="422"/>
      <c r="K552" s="422"/>
      <c r="L552" s="422"/>
      <c r="M552" s="422"/>
      <c r="N552" s="422"/>
      <c r="O552" s="422"/>
      <c r="P552" s="4"/>
      <c r="Q552" s="4"/>
      <c r="R552" s="4"/>
      <c r="S552" s="4"/>
      <c r="T552" s="4"/>
      <c r="U552" s="4"/>
      <c r="V552" s="4"/>
      <c r="W552" s="4"/>
      <c r="X552" s="4"/>
      <c r="Y552" s="4"/>
      <c r="Z552" s="4"/>
      <c r="AA552" s="4"/>
      <c r="AB552" s="4"/>
      <c r="AC552" s="4"/>
      <c r="AD552" s="4"/>
      <c r="AE552" s="4"/>
      <c r="AF552" s="4"/>
      <c r="AG552" s="4"/>
      <c r="AH552" s="4"/>
      <c r="AI552" s="4"/>
      <c r="AJ552" s="4"/>
    </row>
    <row r="553">
      <c r="A553" s="1"/>
      <c r="B553" s="47"/>
      <c r="C553" s="48"/>
      <c r="D553" s="1"/>
      <c r="E553" s="1"/>
      <c r="F553" s="47"/>
      <c r="G553" s="1089"/>
      <c r="H553" s="1069"/>
      <c r="I553" s="1069"/>
      <c r="J553" s="1069"/>
      <c r="K553" s="1069"/>
      <c r="L553" s="1069"/>
      <c r="M553" s="1069"/>
      <c r="N553" s="1069"/>
      <c r="O553" s="1069"/>
      <c r="P553" s="4"/>
      <c r="Q553" s="4"/>
      <c r="R553" s="4"/>
      <c r="S553" s="4"/>
      <c r="T553" s="4"/>
      <c r="U553" s="4"/>
      <c r="V553" s="4"/>
      <c r="W553" s="4"/>
      <c r="X553" s="4"/>
      <c r="Y553" s="4"/>
      <c r="Z553" s="4"/>
      <c r="AA553" s="4"/>
      <c r="AB553" s="4"/>
      <c r="AC553" s="4"/>
      <c r="AD553" s="4"/>
      <c r="AE553" s="4"/>
      <c r="AF553" s="4"/>
      <c r="AG553" s="4"/>
      <c r="AH553" s="4"/>
      <c r="AI553" s="4"/>
      <c r="AJ553" s="4"/>
    </row>
    <row r="554">
      <c r="A554" s="1"/>
      <c r="B554" s="47"/>
      <c r="C554" s="48"/>
      <c r="D554" s="1"/>
      <c r="E554" s="1"/>
      <c r="F554" s="47"/>
      <c r="G554" s="643"/>
      <c r="H554" s="422"/>
      <c r="I554" s="422"/>
      <c r="J554" s="422"/>
      <c r="K554" s="422"/>
      <c r="L554" s="422"/>
      <c r="M554" s="422"/>
      <c r="N554" s="422"/>
      <c r="O554" s="422"/>
      <c r="P554" s="4"/>
      <c r="Q554" s="4"/>
      <c r="R554" s="4"/>
      <c r="S554" s="4"/>
      <c r="T554" s="4"/>
      <c r="U554" s="4"/>
      <c r="V554" s="4"/>
      <c r="W554" s="4"/>
      <c r="X554" s="4"/>
      <c r="Y554" s="4"/>
      <c r="Z554" s="4"/>
      <c r="AA554" s="4"/>
      <c r="AB554" s="4"/>
      <c r="AC554" s="4"/>
      <c r="AD554" s="4"/>
      <c r="AE554" s="4"/>
      <c r="AF554" s="4"/>
      <c r="AG554" s="4"/>
      <c r="AH554" s="4"/>
      <c r="AI554" s="4"/>
      <c r="AJ554" s="4"/>
    </row>
    <row r="555">
      <c r="A555" s="1"/>
      <c r="B555" s="47"/>
      <c r="C555" s="48"/>
      <c r="D555" s="1"/>
      <c r="E555" s="1"/>
      <c r="F555" s="47"/>
      <c r="G555" s="1089"/>
      <c r="H555" s="1069"/>
      <c r="I555" s="1069"/>
      <c r="J555" s="1069"/>
      <c r="K555" s="1069"/>
      <c r="L555" s="1069"/>
      <c r="M555" s="1069"/>
      <c r="N555" s="1069"/>
      <c r="O555" s="1069"/>
      <c r="P555" s="4"/>
      <c r="Q555" s="4"/>
      <c r="R555" s="4"/>
      <c r="S555" s="4"/>
      <c r="T555" s="4"/>
      <c r="U555" s="4"/>
      <c r="V555" s="4"/>
      <c r="W555" s="4"/>
      <c r="X555" s="4"/>
      <c r="Y555" s="4"/>
      <c r="Z555" s="4"/>
      <c r="AA555" s="4"/>
      <c r="AB555" s="4"/>
      <c r="AC555" s="4"/>
      <c r="AD555" s="4"/>
      <c r="AE555" s="4"/>
      <c r="AF555" s="4"/>
      <c r="AG555" s="4"/>
      <c r="AH555" s="4"/>
      <c r="AI555" s="4"/>
      <c r="AJ555" s="4"/>
    </row>
    <row r="556">
      <c r="A556" s="1"/>
      <c r="B556" s="47"/>
      <c r="C556" s="48"/>
      <c r="D556" s="1"/>
      <c r="E556" s="1"/>
      <c r="F556" s="47"/>
      <c r="G556" s="643"/>
      <c r="H556" s="422"/>
      <c r="I556" s="422"/>
      <c r="J556" s="422"/>
      <c r="K556" s="422"/>
      <c r="L556" s="422"/>
      <c r="M556" s="422"/>
      <c r="N556" s="422"/>
      <c r="O556" s="422"/>
      <c r="P556" s="4"/>
      <c r="Q556" s="4"/>
      <c r="R556" s="4"/>
      <c r="S556" s="4"/>
      <c r="T556" s="4"/>
      <c r="U556" s="4"/>
      <c r="V556" s="4"/>
      <c r="W556" s="4"/>
      <c r="X556" s="4"/>
      <c r="Y556" s="4"/>
      <c r="Z556" s="4"/>
      <c r="AA556" s="4"/>
      <c r="AB556" s="4"/>
      <c r="AC556" s="4"/>
      <c r="AD556" s="4"/>
      <c r="AE556" s="4"/>
      <c r="AF556" s="4"/>
      <c r="AG556" s="4"/>
      <c r="AH556" s="4"/>
      <c r="AI556" s="4"/>
      <c r="AJ556" s="4"/>
    </row>
    <row r="557">
      <c r="A557" s="1"/>
      <c r="B557" s="47"/>
      <c r="C557" s="48"/>
      <c r="D557" s="1"/>
      <c r="E557" s="1"/>
      <c r="F557" s="47"/>
      <c r="G557" s="1089"/>
      <c r="H557" s="1069"/>
      <c r="I557" s="1069"/>
      <c r="J557" s="1069"/>
      <c r="K557" s="1069"/>
      <c r="L557" s="1069"/>
      <c r="M557" s="1069"/>
      <c r="N557" s="1069"/>
      <c r="O557" s="1069"/>
      <c r="P557" s="4"/>
      <c r="Q557" s="4"/>
      <c r="R557" s="4"/>
      <c r="S557" s="4"/>
      <c r="T557" s="4"/>
      <c r="U557" s="4"/>
      <c r="V557" s="4"/>
      <c r="W557" s="4"/>
      <c r="X557" s="4"/>
      <c r="Y557" s="4"/>
      <c r="Z557" s="4"/>
      <c r="AA557" s="4"/>
      <c r="AB557" s="4"/>
      <c r="AC557" s="4"/>
      <c r="AD557" s="4"/>
      <c r="AE557" s="4"/>
      <c r="AF557" s="4"/>
      <c r="AG557" s="4"/>
      <c r="AH557" s="4"/>
      <c r="AI557" s="4"/>
      <c r="AJ557" s="4"/>
    </row>
    <row r="558">
      <c r="A558" s="1"/>
      <c r="B558" s="47"/>
      <c r="C558" s="48"/>
      <c r="D558" s="1"/>
      <c r="E558" s="1"/>
      <c r="F558" s="47"/>
      <c r="G558" s="643"/>
      <c r="H558" s="422"/>
      <c r="I558" s="422"/>
      <c r="J558" s="422"/>
      <c r="K558" s="422"/>
      <c r="L558" s="422"/>
      <c r="M558" s="422"/>
      <c r="N558" s="422"/>
      <c r="O558" s="422"/>
      <c r="P558" s="4"/>
      <c r="Q558" s="4"/>
      <c r="R558" s="4"/>
      <c r="S558" s="4"/>
      <c r="T558" s="4"/>
      <c r="U558" s="4"/>
      <c r="V558" s="4"/>
      <c r="W558" s="4"/>
      <c r="X558" s="4"/>
      <c r="Y558" s="4"/>
      <c r="Z558" s="4"/>
      <c r="AA558" s="4"/>
      <c r="AB558" s="4"/>
      <c r="AC558" s="4"/>
      <c r="AD558" s="4"/>
      <c r="AE558" s="4"/>
      <c r="AF558" s="4"/>
      <c r="AG558" s="4"/>
      <c r="AH558" s="4"/>
      <c r="AI558" s="4"/>
      <c r="AJ558" s="4"/>
    </row>
    <row r="559">
      <c r="A559" s="1"/>
      <c r="B559" s="47"/>
      <c r="C559" s="48"/>
      <c r="D559" s="1"/>
      <c r="E559" s="1"/>
      <c r="F559" s="47"/>
      <c r="G559" s="1089"/>
      <c r="H559" s="1069"/>
      <c r="I559" s="1069"/>
      <c r="J559" s="1069"/>
      <c r="K559" s="1069"/>
      <c r="L559" s="1069"/>
      <c r="M559" s="1069"/>
      <c r="N559" s="1069"/>
      <c r="O559" s="1069"/>
      <c r="P559" s="4"/>
      <c r="Q559" s="4"/>
      <c r="R559" s="4"/>
      <c r="S559" s="4"/>
      <c r="T559" s="4"/>
      <c r="U559" s="4"/>
      <c r="V559" s="4"/>
      <c r="W559" s="4"/>
      <c r="X559" s="4"/>
      <c r="Y559" s="4"/>
      <c r="Z559" s="4"/>
      <c r="AA559" s="4"/>
      <c r="AB559" s="4"/>
      <c r="AC559" s="4"/>
      <c r="AD559" s="4"/>
      <c r="AE559" s="4"/>
      <c r="AF559" s="4"/>
      <c r="AG559" s="4"/>
      <c r="AH559" s="4"/>
      <c r="AI559" s="4"/>
      <c r="AJ559" s="4"/>
    </row>
    <row r="560">
      <c r="A560" s="1"/>
      <c r="B560" s="47"/>
      <c r="C560" s="48"/>
      <c r="D560" s="1"/>
      <c r="E560" s="1"/>
      <c r="F560" s="47"/>
      <c r="G560" s="643"/>
      <c r="H560" s="422"/>
      <c r="I560" s="422"/>
      <c r="J560" s="422"/>
      <c r="K560" s="422"/>
      <c r="L560" s="422"/>
      <c r="M560" s="422"/>
      <c r="N560" s="422"/>
      <c r="O560" s="422"/>
      <c r="P560" s="4"/>
      <c r="Q560" s="4"/>
      <c r="R560" s="4"/>
      <c r="S560" s="4"/>
      <c r="T560" s="4"/>
      <c r="U560" s="4"/>
      <c r="V560" s="4"/>
      <c r="W560" s="4"/>
      <c r="X560" s="4"/>
      <c r="Y560" s="4"/>
      <c r="Z560" s="4"/>
      <c r="AA560" s="4"/>
      <c r="AB560" s="4"/>
      <c r="AC560" s="4"/>
      <c r="AD560" s="4"/>
      <c r="AE560" s="4"/>
      <c r="AF560" s="4"/>
      <c r="AG560" s="4"/>
      <c r="AH560" s="4"/>
      <c r="AI560" s="4"/>
      <c r="AJ560" s="4"/>
    </row>
    <row r="561">
      <c r="A561" s="1"/>
      <c r="B561" s="47"/>
      <c r="C561" s="48"/>
      <c r="D561" s="1"/>
      <c r="E561" s="1"/>
      <c r="F561" s="47"/>
      <c r="G561" s="1089"/>
      <c r="H561" s="1069"/>
      <c r="I561" s="1069"/>
      <c r="J561" s="1069"/>
      <c r="K561" s="1069"/>
      <c r="L561" s="1069"/>
      <c r="M561" s="1069"/>
      <c r="N561" s="1069"/>
      <c r="O561" s="1069"/>
      <c r="P561" s="4"/>
      <c r="Q561" s="4"/>
      <c r="R561" s="4"/>
      <c r="S561" s="4"/>
      <c r="T561" s="4"/>
      <c r="U561" s="4"/>
      <c r="V561" s="4"/>
      <c r="W561" s="4"/>
      <c r="X561" s="4"/>
      <c r="Y561" s="4"/>
      <c r="Z561" s="4"/>
      <c r="AA561" s="4"/>
      <c r="AB561" s="4"/>
      <c r="AC561" s="4"/>
      <c r="AD561" s="4"/>
      <c r="AE561" s="4"/>
      <c r="AF561" s="4"/>
      <c r="AG561" s="4"/>
      <c r="AH561" s="4"/>
      <c r="AI561" s="4"/>
      <c r="AJ561" s="4"/>
    </row>
    <row r="562">
      <c r="A562" s="1"/>
      <c r="B562" s="47"/>
      <c r="C562" s="48"/>
      <c r="D562" s="1"/>
      <c r="E562" s="1"/>
      <c r="F562" s="47"/>
      <c r="G562" s="643"/>
      <c r="H562" s="422"/>
      <c r="I562" s="422"/>
      <c r="J562" s="422"/>
      <c r="K562" s="422"/>
      <c r="L562" s="422"/>
      <c r="M562" s="422"/>
      <c r="N562" s="422"/>
      <c r="O562" s="422"/>
      <c r="P562" s="4"/>
      <c r="Q562" s="4"/>
      <c r="R562" s="4"/>
      <c r="S562" s="4"/>
      <c r="T562" s="4"/>
      <c r="U562" s="4"/>
      <c r="V562" s="4"/>
      <c r="W562" s="4"/>
      <c r="X562" s="4"/>
      <c r="Y562" s="4"/>
      <c r="Z562" s="4"/>
      <c r="AA562" s="4"/>
      <c r="AB562" s="4"/>
      <c r="AC562" s="4"/>
      <c r="AD562" s="4"/>
      <c r="AE562" s="4"/>
      <c r="AF562" s="4"/>
      <c r="AG562" s="4"/>
      <c r="AH562" s="4"/>
      <c r="AI562" s="4"/>
      <c r="AJ562" s="4"/>
    </row>
    <row r="563">
      <c r="A563" s="1"/>
      <c r="B563" s="47"/>
      <c r="C563" s="48"/>
      <c r="D563" s="1"/>
      <c r="E563" s="1"/>
      <c r="F563" s="47"/>
      <c r="G563" s="1089"/>
      <c r="H563" s="1069"/>
      <c r="I563" s="1069"/>
      <c r="J563" s="1069"/>
      <c r="K563" s="1069"/>
      <c r="L563" s="1069"/>
      <c r="M563" s="1069"/>
      <c r="N563" s="1069"/>
      <c r="O563" s="1069"/>
      <c r="P563" s="4"/>
      <c r="Q563" s="4"/>
      <c r="R563" s="4"/>
      <c r="S563" s="4"/>
      <c r="T563" s="4"/>
      <c r="U563" s="4"/>
      <c r="V563" s="4"/>
      <c r="W563" s="4"/>
      <c r="X563" s="4"/>
      <c r="Y563" s="4"/>
      <c r="Z563" s="4"/>
      <c r="AA563" s="4"/>
      <c r="AB563" s="4"/>
      <c r="AC563" s="4"/>
      <c r="AD563" s="4"/>
      <c r="AE563" s="4"/>
      <c r="AF563" s="4"/>
      <c r="AG563" s="4"/>
      <c r="AH563" s="4"/>
      <c r="AI563" s="4"/>
      <c r="AJ563" s="4"/>
    </row>
    <row r="564">
      <c r="A564" s="1"/>
      <c r="B564" s="47"/>
      <c r="C564" s="48"/>
      <c r="D564" s="1"/>
      <c r="E564" s="1"/>
      <c r="F564" s="47"/>
      <c r="G564" s="643"/>
      <c r="H564" s="422"/>
      <c r="I564" s="422"/>
      <c r="J564" s="422"/>
      <c r="K564" s="422"/>
      <c r="L564" s="422"/>
      <c r="M564" s="422"/>
      <c r="N564" s="422"/>
      <c r="O564" s="422"/>
      <c r="P564" s="4"/>
      <c r="Q564" s="4"/>
      <c r="R564" s="4"/>
      <c r="S564" s="4"/>
      <c r="T564" s="4"/>
      <c r="U564" s="4"/>
      <c r="V564" s="4"/>
      <c r="W564" s="4"/>
      <c r="X564" s="4"/>
      <c r="Y564" s="4"/>
      <c r="Z564" s="4"/>
      <c r="AA564" s="4"/>
      <c r="AB564" s="4"/>
      <c r="AC564" s="4"/>
      <c r="AD564" s="4"/>
      <c r="AE564" s="4"/>
      <c r="AF564" s="4"/>
      <c r="AG564" s="4"/>
      <c r="AH564" s="4"/>
      <c r="AI564" s="4"/>
      <c r="AJ564" s="4"/>
    </row>
    <row r="565">
      <c r="A565" s="1"/>
      <c r="B565" s="47"/>
      <c r="C565" s="48"/>
      <c r="D565" s="1"/>
      <c r="E565" s="1"/>
      <c r="F565" s="47"/>
      <c r="G565" s="1089"/>
      <c r="H565" s="1069"/>
      <c r="I565" s="1069"/>
      <c r="J565" s="1069"/>
      <c r="K565" s="1069"/>
      <c r="L565" s="1069"/>
      <c r="M565" s="1069"/>
      <c r="N565" s="1069"/>
      <c r="O565" s="1069"/>
      <c r="P565" s="4"/>
      <c r="Q565" s="4"/>
      <c r="R565" s="4"/>
      <c r="S565" s="4"/>
      <c r="T565" s="4"/>
      <c r="U565" s="4"/>
      <c r="V565" s="4"/>
      <c r="W565" s="4"/>
      <c r="X565" s="4"/>
      <c r="Y565" s="4"/>
      <c r="Z565" s="4"/>
      <c r="AA565" s="4"/>
      <c r="AB565" s="4"/>
      <c r="AC565" s="4"/>
      <c r="AD565" s="4"/>
      <c r="AE565" s="4"/>
      <c r="AF565" s="4"/>
      <c r="AG565" s="4"/>
      <c r="AH565" s="4"/>
      <c r="AI565" s="4"/>
      <c r="AJ565" s="4"/>
    </row>
    <row r="566">
      <c r="A566" s="1"/>
      <c r="B566" s="47"/>
      <c r="C566" s="48"/>
      <c r="D566" s="1"/>
      <c r="E566" s="1"/>
      <c r="F566" s="47"/>
      <c r="G566" s="643"/>
      <c r="H566" s="422"/>
      <c r="I566" s="422"/>
      <c r="J566" s="422"/>
      <c r="K566" s="422"/>
      <c r="L566" s="422"/>
      <c r="M566" s="422"/>
      <c r="N566" s="422"/>
      <c r="O566" s="422"/>
      <c r="P566" s="4"/>
      <c r="Q566" s="4"/>
      <c r="R566" s="4"/>
      <c r="S566" s="4"/>
      <c r="T566" s="4"/>
      <c r="U566" s="4"/>
      <c r="V566" s="4"/>
      <c r="W566" s="4"/>
      <c r="X566" s="4"/>
      <c r="Y566" s="4"/>
      <c r="Z566" s="4"/>
      <c r="AA566" s="4"/>
      <c r="AB566" s="4"/>
      <c r="AC566" s="4"/>
      <c r="AD566" s="4"/>
      <c r="AE566" s="4"/>
      <c r="AF566" s="4"/>
      <c r="AG566" s="4"/>
      <c r="AH566" s="4"/>
      <c r="AI566" s="4"/>
      <c r="AJ566" s="4"/>
    </row>
    <row r="567">
      <c r="A567" s="1"/>
      <c r="B567" s="47"/>
      <c r="C567" s="48"/>
      <c r="D567" s="1"/>
      <c r="E567" s="1"/>
      <c r="F567" s="47"/>
      <c r="G567" s="1089"/>
      <c r="H567" s="1069"/>
      <c r="I567" s="1069"/>
      <c r="J567" s="1069"/>
      <c r="K567" s="1069"/>
      <c r="L567" s="1069"/>
      <c r="M567" s="1069"/>
      <c r="N567" s="1069"/>
      <c r="O567" s="1069"/>
      <c r="P567" s="4"/>
      <c r="Q567" s="4"/>
      <c r="R567" s="4"/>
      <c r="S567" s="4"/>
      <c r="T567" s="4"/>
      <c r="U567" s="4"/>
      <c r="V567" s="4"/>
      <c r="W567" s="4"/>
      <c r="X567" s="4"/>
      <c r="Y567" s="4"/>
      <c r="Z567" s="4"/>
      <c r="AA567" s="4"/>
      <c r="AB567" s="4"/>
      <c r="AC567" s="4"/>
      <c r="AD567" s="4"/>
      <c r="AE567" s="4"/>
      <c r="AF567" s="4"/>
      <c r="AG567" s="4"/>
      <c r="AH567" s="4"/>
      <c r="AI567" s="4"/>
      <c r="AJ567" s="4"/>
    </row>
    <row r="568">
      <c r="A568" s="1"/>
      <c r="B568" s="47"/>
      <c r="C568" s="48"/>
      <c r="D568" s="1"/>
      <c r="E568" s="1"/>
      <c r="F568" s="47"/>
      <c r="G568" s="643"/>
      <c r="H568" s="422"/>
      <c r="I568" s="422"/>
      <c r="J568" s="422"/>
      <c r="K568" s="422"/>
      <c r="L568" s="422"/>
      <c r="M568" s="422"/>
      <c r="N568" s="422"/>
      <c r="O568" s="422"/>
      <c r="P568" s="4"/>
      <c r="Q568" s="4"/>
      <c r="R568" s="4"/>
      <c r="S568" s="4"/>
      <c r="T568" s="4"/>
      <c r="U568" s="4"/>
      <c r="V568" s="4"/>
      <c r="W568" s="4"/>
      <c r="X568" s="4"/>
      <c r="Y568" s="4"/>
      <c r="Z568" s="4"/>
      <c r="AA568" s="4"/>
      <c r="AB568" s="4"/>
      <c r="AC568" s="4"/>
      <c r="AD568" s="4"/>
      <c r="AE568" s="4"/>
      <c r="AF568" s="4"/>
      <c r="AG568" s="4"/>
      <c r="AH568" s="4"/>
      <c r="AI568" s="4"/>
      <c r="AJ568" s="4"/>
    </row>
    <row r="569">
      <c r="A569" s="1"/>
      <c r="B569" s="47"/>
      <c r="C569" s="48"/>
      <c r="D569" s="1"/>
      <c r="E569" s="1"/>
      <c r="F569" s="47"/>
      <c r="G569" s="1089"/>
      <c r="H569" s="1069"/>
      <c r="I569" s="1069"/>
      <c r="J569" s="1069"/>
      <c r="K569" s="1069"/>
      <c r="L569" s="1069"/>
      <c r="M569" s="1069"/>
      <c r="N569" s="1069"/>
      <c r="O569" s="1069"/>
      <c r="P569" s="4"/>
      <c r="Q569" s="4"/>
      <c r="R569" s="4"/>
      <c r="S569" s="4"/>
      <c r="T569" s="4"/>
      <c r="U569" s="4"/>
      <c r="V569" s="4"/>
      <c r="W569" s="4"/>
      <c r="X569" s="4"/>
      <c r="Y569" s="4"/>
      <c r="Z569" s="4"/>
      <c r="AA569" s="4"/>
      <c r="AB569" s="4"/>
      <c r="AC569" s="4"/>
      <c r="AD569" s="4"/>
      <c r="AE569" s="4"/>
      <c r="AF569" s="4"/>
      <c r="AG569" s="4"/>
      <c r="AH569" s="4"/>
      <c r="AI569" s="4"/>
      <c r="AJ569" s="4"/>
    </row>
    <row r="570">
      <c r="A570" s="1"/>
      <c r="B570" s="47"/>
      <c r="C570" s="48"/>
      <c r="D570" s="1"/>
      <c r="E570" s="1"/>
      <c r="F570" s="47"/>
      <c r="G570" s="643"/>
      <c r="H570" s="422"/>
      <c r="I570" s="422"/>
      <c r="J570" s="422"/>
      <c r="K570" s="422"/>
      <c r="L570" s="422"/>
      <c r="M570" s="422"/>
      <c r="N570" s="422"/>
      <c r="O570" s="422"/>
      <c r="P570" s="4"/>
      <c r="Q570" s="4"/>
      <c r="R570" s="4"/>
      <c r="S570" s="4"/>
      <c r="T570" s="4"/>
      <c r="U570" s="4"/>
      <c r="V570" s="4"/>
      <c r="W570" s="4"/>
      <c r="X570" s="4"/>
      <c r="Y570" s="4"/>
      <c r="Z570" s="4"/>
      <c r="AA570" s="4"/>
      <c r="AB570" s="4"/>
      <c r="AC570" s="4"/>
      <c r="AD570" s="4"/>
      <c r="AE570" s="4"/>
      <c r="AF570" s="4"/>
      <c r="AG570" s="4"/>
      <c r="AH570" s="4"/>
      <c r="AI570" s="4"/>
      <c r="AJ570" s="4"/>
    </row>
    <row r="571">
      <c r="A571" s="1"/>
      <c r="B571" s="47"/>
      <c r="C571" s="48"/>
      <c r="D571" s="1"/>
      <c r="E571" s="1"/>
      <c r="F571" s="47"/>
      <c r="G571" s="1089"/>
      <c r="H571" s="1069"/>
      <c r="I571" s="1069"/>
      <c r="J571" s="1069"/>
      <c r="K571" s="1069"/>
      <c r="L571" s="1069"/>
      <c r="M571" s="1069"/>
      <c r="N571" s="1069"/>
      <c r="O571" s="1069"/>
      <c r="P571" s="4"/>
      <c r="Q571" s="4"/>
      <c r="R571" s="4"/>
      <c r="S571" s="4"/>
      <c r="T571" s="4"/>
      <c r="U571" s="4"/>
      <c r="V571" s="4"/>
      <c r="W571" s="4"/>
      <c r="X571" s="4"/>
      <c r="Y571" s="4"/>
      <c r="Z571" s="4"/>
      <c r="AA571" s="4"/>
      <c r="AB571" s="4"/>
      <c r="AC571" s="4"/>
      <c r="AD571" s="4"/>
      <c r="AE571" s="4"/>
      <c r="AF571" s="4"/>
      <c r="AG571" s="4"/>
      <c r="AH571" s="4"/>
      <c r="AI571" s="4"/>
      <c r="AJ571" s="4"/>
    </row>
    <row r="572">
      <c r="A572" s="1"/>
      <c r="B572" s="47"/>
      <c r="C572" s="48"/>
      <c r="D572" s="1"/>
      <c r="E572" s="1"/>
      <c r="F572" s="47"/>
      <c r="G572" s="643"/>
      <c r="H572" s="422"/>
      <c r="I572" s="422"/>
      <c r="J572" s="422"/>
      <c r="K572" s="422"/>
      <c r="L572" s="422"/>
      <c r="M572" s="422"/>
      <c r="N572" s="422"/>
      <c r="O572" s="422"/>
      <c r="P572" s="4"/>
      <c r="Q572" s="4"/>
      <c r="R572" s="4"/>
      <c r="S572" s="4"/>
      <c r="T572" s="4"/>
      <c r="U572" s="4"/>
      <c r="V572" s="4"/>
      <c r="W572" s="4"/>
      <c r="X572" s="4"/>
      <c r="Y572" s="4"/>
      <c r="Z572" s="4"/>
      <c r="AA572" s="4"/>
      <c r="AB572" s="4"/>
      <c r="AC572" s="4"/>
      <c r="AD572" s="4"/>
      <c r="AE572" s="4"/>
      <c r="AF572" s="4"/>
      <c r="AG572" s="4"/>
      <c r="AH572" s="4"/>
      <c r="AI572" s="4"/>
      <c r="AJ572" s="4"/>
    </row>
    <row r="573">
      <c r="A573" s="1"/>
      <c r="B573" s="47"/>
      <c r="C573" s="48"/>
      <c r="D573" s="1"/>
      <c r="E573" s="1"/>
      <c r="F573" s="47"/>
      <c r="G573" s="1089"/>
      <c r="H573" s="1069"/>
      <c r="I573" s="1069"/>
      <c r="J573" s="1069"/>
      <c r="K573" s="1069"/>
      <c r="L573" s="1069"/>
      <c r="M573" s="1069"/>
      <c r="N573" s="1069"/>
      <c r="O573" s="1069"/>
      <c r="P573" s="4"/>
      <c r="Q573" s="4"/>
      <c r="R573" s="4"/>
      <c r="S573" s="4"/>
      <c r="T573" s="4"/>
      <c r="U573" s="4"/>
      <c r="V573" s="4"/>
      <c r="W573" s="4"/>
      <c r="X573" s="4"/>
      <c r="Y573" s="4"/>
      <c r="Z573" s="4"/>
      <c r="AA573" s="4"/>
      <c r="AB573" s="4"/>
      <c r="AC573" s="4"/>
      <c r="AD573" s="4"/>
      <c r="AE573" s="4"/>
      <c r="AF573" s="4"/>
      <c r="AG573" s="4"/>
      <c r="AH573" s="4"/>
      <c r="AI573" s="4"/>
      <c r="AJ573" s="4"/>
    </row>
    <row r="574">
      <c r="A574" s="1"/>
      <c r="B574" s="47"/>
      <c r="C574" s="48"/>
      <c r="D574" s="1"/>
      <c r="E574" s="1"/>
      <c r="F574" s="47"/>
      <c r="G574" s="643"/>
      <c r="H574" s="422"/>
      <c r="I574" s="422"/>
      <c r="J574" s="422"/>
      <c r="K574" s="422"/>
      <c r="L574" s="422"/>
      <c r="M574" s="422"/>
      <c r="N574" s="422"/>
      <c r="O574" s="422"/>
      <c r="P574" s="4"/>
      <c r="Q574" s="4"/>
      <c r="R574" s="4"/>
      <c r="S574" s="4"/>
      <c r="T574" s="4"/>
      <c r="U574" s="4"/>
      <c r="V574" s="4"/>
      <c r="W574" s="4"/>
      <c r="X574" s="4"/>
      <c r="Y574" s="4"/>
      <c r="Z574" s="4"/>
      <c r="AA574" s="4"/>
      <c r="AB574" s="4"/>
      <c r="AC574" s="4"/>
      <c r="AD574" s="4"/>
      <c r="AE574" s="4"/>
      <c r="AF574" s="4"/>
      <c r="AG574" s="4"/>
      <c r="AH574" s="4"/>
      <c r="AI574" s="4"/>
      <c r="AJ574" s="4"/>
    </row>
    <row r="575">
      <c r="A575" s="1"/>
      <c r="B575" s="47"/>
      <c r="C575" s="48"/>
      <c r="D575" s="1"/>
      <c r="E575" s="1"/>
      <c r="F575" s="47"/>
      <c r="G575" s="1089"/>
      <c r="H575" s="1069"/>
      <c r="I575" s="1069"/>
      <c r="J575" s="1069"/>
      <c r="K575" s="1069"/>
      <c r="L575" s="1069"/>
      <c r="M575" s="1069"/>
      <c r="N575" s="1069"/>
      <c r="O575" s="1069"/>
      <c r="P575" s="4"/>
      <c r="Q575" s="4"/>
      <c r="R575" s="4"/>
      <c r="S575" s="4"/>
      <c r="T575" s="4"/>
      <c r="U575" s="4"/>
      <c r="V575" s="4"/>
      <c r="W575" s="4"/>
      <c r="X575" s="4"/>
      <c r="Y575" s="4"/>
      <c r="Z575" s="4"/>
      <c r="AA575" s="4"/>
      <c r="AB575" s="4"/>
      <c r="AC575" s="4"/>
      <c r="AD575" s="4"/>
      <c r="AE575" s="4"/>
      <c r="AF575" s="4"/>
      <c r="AG575" s="4"/>
      <c r="AH575" s="4"/>
      <c r="AI575" s="4"/>
      <c r="AJ575" s="4"/>
    </row>
    <row r="576">
      <c r="A576" s="1"/>
      <c r="B576" s="47"/>
      <c r="C576" s="48"/>
      <c r="D576" s="1"/>
      <c r="E576" s="1"/>
      <c r="F576" s="47"/>
      <c r="G576" s="643"/>
      <c r="H576" s="422"/>
      <c r="I576" s="422"/>
      <c r="J576" s="422"/>
      <c r="K576" s="422"/>
      <c r="L576" s="422"/>
      <c r="M576" s="422"/>
      <c r="N576" s="422"/>
      <c r="O576" s="422"/>
      <c r="P576" s="4"/>
      <c r="Q576" s="4"/>
      <c r="R576" s="4"/>
      <c r="S576" s="4"/>
      <c r="T576" s="4"/>
      <c r="U576" s="4"/>
      <c r="V576" s="4"/>
      <c r="W576" s="4"/>
      <c r="X576" s="4"/>
      <c r="Y576" s="4"/>
      <c r="Z576" s="4"/>
      <c r="AA576" s="4"/>
      <c r="AB576" s="4"/>
      <c r="AC576" s="4"/>
      <c r="AD576" s="4"/>
      <c r="AE576" s="4"/>
      <c r="AF576" s="4"/>
      <c r="AG576" s="4"/>
      <c r="AH576" s="4"/>
      <c r="AI576" s="4"/>
      <c r="AJ576" s="4"/>
    </row>
    <row r="577">
      <c r="A577" s="1"/>
      <c r="B577" s="47"/>
      <c r="C577" s="48"/>
      <c r="D577" s="1"/>
      <c r="E577" s="1"/>
      <c r="F577" s="47"/>
      <c r="G577" s="1089"/>
      <c r="H577" s="1069"/>
      <c r="I577" s="1069"/>
      <c r="J577" s="1069"/>
      <c r="K577" s="1069"/>
      <c r="L577" s="1069"/>
      <c r="M577" s="1069"/>
      <c r="N577" s="1069"/>
      <c r="O577" s="1069"/>
      <c r="P577" s="4"/>
      <c r="Q577" s="4"/>
      <c r="R577" s="4"/>
      <c r="S577" s="4"/>
      <c r="T577" s="4"/>
      <c r="U577" s="4"/>
      <c r="V577" s="4"/>
      <c r="W577" s="4"/>
      <c r="X577" s="4"/>
      <c r="Y577" s="4"/>
      <c r="Z577" s="4"/>
      <c r="AA577" s="4"/>
      <c r="AB577" s="4"/>
      <c r="AC577" s="4"/>
      <c r="AD577" s="4"/>
      <c r="AE577" s="4"/>
      <c r="AF577" s="4"/>
      <c r="AG577" s="4"/>
      <c r="AH577" s="4"/>
      <c r="AI577" s="4"/>
      <c r="AJ577" s="4"/>
    </row>
    <row r="578">
      <c r="A578" s="1"/>
      <c r="B578" s="47"/>
      <c r="C578" s="48"/>
      <c r="D578" s="1"/>
      <c r="E578" s="1"/>
      <c r="F578" s="47"/>
      <c r="G578" s="643"/>
      <c r="H578" s="422"/>
      <c r="I578" s="422"/>
      <c r="J578" s="422"/>
      <c r="K578" s="422"/>
      <c r="L578" s="422"/>
      <c r="M578" s="422"/>
      <c r="N578" s="422"/>
      <c r="O578" s="422"/>
      <c r="P578" s="4"/>
      <c r="Q578" s="4"/>
      <c r="R578" s="4"/>
      <c r="S578" s="4"/>
      <c r="T578" s="4"/>
      <c r="U578" s="4"/>
      <c r="V578" s="4"/>
      <c r="W578" s="4"/>
      <c r="X578" s="4"/>
      <c r="Y578" s="4"/>
      <c r="Z578" s="4"/>
      <c r="AA578" s="4"/>
      <c r="AB578" s="4"/>
      <c r="AC578" s="4"/>
      <c r="AD578" s="4"/>
      <c r="AE578" s="4"/>
      <c r="AF578" s="4"/>
      <c r="AG578" s="4"/>
      <c r="AH578" s="4"/>
      <c r="AI578" s="4"/>
      <c r="AJ578" s="4"/>
    </row>
    <row r="579">
      <c r="A579" s="1"/>
      <c r="B579" s="47"/>
      <c r="C579" s="48"/>
      <c r="D579" s="1"/>
      <c r="E579" s="1"/>
      <c r="F579" s="47"/>
      <c r="G579" s="1089"/>
      <c r="H579" s="1069"/>
      <c r="I579" s="1069"/>
      <c r="J579" s="1069"/>
      <c r="K579" s="1069"/>
      <c r="L579" s="1069"/>
      <c r="M579" s="1069"/>
      <c r="N579" s="1069"/>
      <c r="O579" s="1069"/>
      <c r="P579" s="4"/>
      <c r="Q579" s="4"/>
      <c r="R579" s="4"/>
      <c r="S579" s="4"/>
      <c r="T579" s="4"/>
      <c r="U579" s="4"/>
      <c r="V579" s="4"/>
      <c r="W579" s="4"/>
      <c r="X579" s="4"/>
      <c r="Y579" s="4"/>
      <c r="Z579" s="4"/>
      <c r="AA579" s="4"/>
      <c r="AB579" s="4"/>
      <c r="AC579" s="4"/>
      <c r="AD579" s="4"/>
      <c r="AE579" s="4"/>
      <c r="AF579" s="4"/>
      <c r="AG579" s="4"/>
      <c r="AH579" s="4"/>
      <c r="AI579" s="4"/>
      <c r="AJ579" s="4"/>
    </row>
    <row r="580">
      <c r="A580" s="1"/>
      <c r="B580" s="47"/>
      <c r="C580" s="48"/>
      <c r="D580" s="1"/>
      <c r="E580" s="1"/>
      <c r="F580" s="47"/>
      <c r="G580" s="643"/>
      <c r="H580" s="422"/>
      <c r="I580" s="422"/>
      <c r="J580" s="422"/>
      <c r="K580" s="422"/>
      <c r="L580" s="422"/>
      <c r="M580" s="422"/>
      <c r="N580" s="422"/>
      <c r="O580" s="422"/>
      <c r="P580" s="4"/>
      <c r="Q580" s="4"/>
      <c r="R580" s="4"/>
      <c r="S580" s="4"/>
      <c r="T580" s="4"/>
      <c r="U580" s="4"/>
      <c r="V580" s="4"/>
      <c r="W580" s="4"/>
      <c r="X580" s="4"/>
      <c r="Y580" s="4"/>
      <c r="Z580" s="4"/>
      <c r="AA580" s="4"/>
      <c r="AB580" s="4"/>
      <c r="AC580" s="4"/>
      <c r="AD580" s="4"/>
      <c r="AE580" s="4"/>
      <c r="AF580" s="4"/>
      <c r="AG580" s="4"/>
      <c r="AH580" s="4"/>
      <c r="AI580" s="4"/>
      <c r="AJ580" s="4"/>
    </row>
    <row r="581">
      <c r="A581" s="1"/>
      <c r="B581" s="47"/>
      <c r="C581" s="48"/>
      <c r="D581" s="1"/>
      <c r="E581" s="1"/>
      <c r="F581" s="47"/>
      <c r="G581" s="1089"/>
      <c r="H581" s="1069"/>
      <c r="I581" s="1069"/>
      <c r="J581" s="1069"/>
      <c r="K581" s="1069"/>
      <c r="L581" s="1069"/>
      <c r="M581" s="1069"/>
      <c r="N581" s="1069"/>
      <c r="O581" s="1069"/>
      <c r="P581" s="4"/>
      <c r="Q581" s="4"/>
      <c r="R581" s="4"/>
      <c r="S581" s="4"/>
      <c r="T581" s="4"/>
      <c r="U581" s="4"/>
      <c r="V581" s="4"/>
      <c r="W581" s="4"/>
      <c r="X581" s="4"/>
      <c r="Y581" s="4"/>
      <c r="Z581" s="4"/>
      <c r="AA581" s="4"/>
      <c r="AB581" s="4"/>
      <c r="AC581" s="4"/>
      <c r="AD581" s="4"/>
      <c r="AE581" s="4"/>
      <c r="AF581" s="4"/>
      <c r="AG581" s="4"/>
      <c r="AH581" s="4"/>
      <c r="AI581" s="4"/>
      <c r="AJ581" s="4"/>
    </row>
    <row r="582">
      <c r="A582" s="1"/>
      <c r="B582" s="47"/>
      <c r="C582" s="48"/>
      <c r="D582" s="1"/>
      <c r="E582" s="1"/>
      <c r="F582" s="47"/>
      <c r="G582" s="643"/>
      <c r="H582" s="422"/>
      <c r="I582" s="422"/>
      <c r="J582" s="422"/>
      <c r="K582" s="422"/>
      <c r="L582" s="422"/>
      <c r="M582" s="422"/>
      <c r="N582" s="422"/>
      <c r="O582" s="422"/>
      <c r="P582" s="4"/>
      <c r="Q582" s="4"/>
      <c r="R582" s="4"/>
      <c r="S582" s="4"/>
      <c r="T582" s="4"/>
      <c r="U582" s="4"/>
      <c r="V582" s="4"/>
      <c r="W582" s="4"/>
      <c r="X582" s="4"/>
      <c r="Y582" s="4"/>
      <c r="Z582" s="4"/>
      <c r="AA582" s="4"/>
      <c r="AB582" s="4"/>
      <c r="AC582" s="4"/>
      <c r="AD582" s="4"/>
      <c r="AE582" s="4"/>
      <c r="AF582" s="4"/>
      <c r="AG582" s="4"/>
      <c r="AH582" s="4"/>
      <c r="AI582" s="4"/>
      <c r="AJ582" s="4"/>
    </row>
    <row r="583">
      <c r="A583" s="1"/>
      <c r="B583" s="47"/>
      <c r="C583" s="48"/>
      <c r="D583" s="1"/>
      <c r="E583" s="1"/>
      <c r="F583" s="47"/>
      <c r="G583" s="1089"/>
      <c r="H583" s="1069"/>
      <c r="I583" s="1069"/>
      <c r="J583" s="1069"/>
      <c r="K583" s="1069"/>
      <c r="L583" s="1069"/>
      <c r="M583" s="1069"/>
      <c r="N583" s="1069"/>
      <c r="O583" s="1069"/>
      <c r="P583" s="4"/>
      <c r="Q583" s="4"/>
      <c r="R583" s="4"/>
      <c r="S583" s="4"/>
      <c r="T583" s="4"/>
      <c r="U583" s="4"/>
      <c r="V583" s="4"/>
      <c r="W583" s="4"/>
      <c r="X583" s="4"/>
      <c r="Y583" s="4"/>
      <c r="Z583" s="4"/>
      <c r="AA583" s="4"/>
      <c r="AB583" s="4"/>
      <c r="AC583" s="4"/>
      <c r="AD583" s="4"/>
      <c r="AE583" s="4"/>
      <c r="AF583" s="4"/>
      <c r="AG583" s="4"/>
      <c r="AH583" s="4"/>
      <c r="AI583" s="4"/>
      <c r="AJ583" s="4"/>
    </row>
    <row r="584">
      <c r="A584" s="1"/>
      <c r="B584" s="47"/>
      <c r="C584" s="48"/>
      <c r="D584" s="1"/>
      <c r="E584" s="1"/>
      <c r="F584" s="47"/>
      <c r="G584" s="643"/>
      <c r="H584" s="422"/>
      <c r="I584" s="422"/>
      <c r="J584" s="422"/>
      <c r="K584" s="422"/>
      <c r="L584" s="422"/>
      <c r="M584" s="422"/>
      <c r="N584" s="422"/>
      <c r="O584" s="422"/>
      <c r="P584" s="4"/>
      <c r="Q584" s="4"/>
      <c r="R584" s="4"/>
      <c r="S584" s="4"/>
      <c r="T584" s="4"/>
      <c r="U584" s="4"/>
      <c r="V584" s="4"/>
      <c r="W584" s="4"/>
      <c r="X584" s="4"/>
      <c r="Y584" s="4"/>
      <c r="Z584" s="4"/>
      <c r="AA584" s="4"/>
      <c r="AB584" s="4"/>
      <c r="AC584" s="4"/>
      <c r="AD584" s="4"/>
      <c r="AE584" s="4"/>
      <c r="AF584" s="4"/>
      <c r="AG584" s="4"/>
      <c r="AH584" s="4"/>
      <c r="AI584" s="4"/>
      <c r="AJ584" s="4"/>
    </row>
    <row r="585">
      <c r="A585" s="1"/>
      <c r="B585" s="47"/>
      <c r="C585" s="48"/>
      <c r="D585" s="1"/>
      <c r="E585" s="1"/>
      <c r="F585" s="47"/>
      <c r="G585" s="1089"/>
      <c r="H585" s="1069"/>
      <c r="I585" s="1069"/>
      <c r="J585" s="1069"/>
      <c r="K585" s="1069"/>
      <c r="L585" s="1069"/>
      <c r="M585" s="1069"/>
      <c r="N585" s="1069"/>
      <c r="O585" s="1069"/>
      <c r="P585" s="4"/>
      <c r="Q585" s="4"/>
      <c r="R585" s="4"/>
      <c r="S585" s="4"/>
      <c r="T585" s="4"/>
      <c r="U585" s="4"/>
      <c r="V585" s="4"/>
      <c r="W585" s="4"/>
      <c r="X585" s="4"/>
      <c r="Y585" s="4"/>
      <c r="Z585" s="4"/>
      <c r="AA585" s="4"/>
      <c r="AB585" s="4"/>
      <c r="AC585" s="4"/>
      <c r="AD585" s="4"/>
      <c r="AE585" s="4"/>
      <c r="AF585" s="4"/>
      <c r="AG585" s="4"/>
      <c r="AH585" s="4"/>
      <c r="AI585" s="4"/>
      <c r="AJ585" s="4"/>
    </row>
    <row r="586">
      <c r="A586" s="1"/>
      <c r="B586" s="47"/>
      <c r="C586" s="48"/>
      <c r="D586" s="1"/>
      <c r="E586" s="1"/>
      <c r="F586" s="47"/>
      <c r="G586" s="643"/>
      <c r="H586" s="422"/>
      <c r="I586" s="422"/>
      <c r="J586" s="422"/>
      <c r="K586" s="422"/>
      <c r="L586" s="422"/>
      <c r="M586" s="422"/>
      <c r="N586" s="422"/>
      <c r="O586" s="422"/>
      <c r="P586" s="4"/>
      <c r="Q586" s="4"/>
      <c r="R586" s="4"/>
      <c r="S586" s="4"/>
      <c r="T586" s="4"/>
      <c r="U586" s="4"/>
      <c r="V586" s="4"/>
      <c r="W586" s="4"/>
      <c r="X586" s="4"/>
      <c r="Y586" s="4"/>
      <c r="Z586" s="4"/>
      <c r="AA586" s="4"/>
      <c r="AB586" s="4"/>
      <c r="AC586" s="4"/>
      <c r="AD586" s="4"/>
      <c r="AE586" s="4"/>
      <c r="AF586" s="4"/>
      <c r="AG586" s="4"/>
      <c r="AH586" s="4"/>
      <c r="AI586" s="4"/>
      <c r="AJ586" s="4"/>
    </row>
    <row r="587">
      <c r="A587" s="1"/>
      <c r="B587" s="47"/>
      <c r="C587" s="48"/>
      <c r="D587" s="1"/>
      <c r="E587" s="1"/>
      <c r="F587" s="47"/>
      <c r="G587" s="1089"/>
      <c r="H587" s="1069"/>
      <c r="I587" s="1069"/>
      <c r="J587" s="1069"/>
      <c r="K587" s="1069"/>
      <c r="L587" s="1069"/>
      <c r="M587" s="1069"/>
      <c r="N587" s="1069"/>
      <c r="O587" s="1069"/>
      <c r="P587" s="4"/>
      <c r="Q587" s="4"/>
      <c r="R587" s="4"/>
      <c r="S587" s="4"/>
      <c r="T587" s="4"/>
      <c r="U587" s="4"/>
      <c r="V587" s="4"/>
      <c r="W587" s="4"/>
      <c r="X587" s="4"/>
      <c r="Y587" s="4"/>
      <c r="Z587" s="4"/>
      <c r="AA587" s="4"/>
      <c r="AB587" s="4"/>
      <c r="AC587" s="4"/>
      <c r="AD587" s="4"/>
      <c r="AE587" s="4"/>
      <c r="AF587" s="4"/>
      <c r="AG587" s="4"/>
      <c r="AH587" s="4"/>
      <c r="AI587" s="4"/>
      <c r="AJ587" s="4"/>
    </row>
    <row r="588">
      <c r="A588" s="1"/>
      <c r="B588" s="47"/>
      <c r="C588" s="48"/>
      <c r="D588" s="1"/>
      <c r="E588" s="1"/>
      <c r="F588" s="47"/>
      <c r="G588" s="643"/>
      <c r="H588" s="422"/>
      <c r="I588" s="422"/>
      <c r="J588" s="422"/>
      <c r="K588" s="422"/>
      <c r="L588" s="422"/>
      <c r="M588" s="422"/>
      <c r="N588" s="422"/>
      <c r="O588" s="422"/>
      <c r="P588" s="4"/>
      <c r="Q588" s="4"/>
      <c r="R588" s="4"/>
      <c r="S588" s="4"/>
      <c r="T588" s="4"/>
      <c r="U588" s="4"/>
      <c r="V588" s="4"/>
      <c r="W588" s="4"/>
      <c r="X588" s="4"/>
      <c r="Y588" s="4"/>
      <c r="Z588" s="4"/>
      <c r="AA588" s="4"/>
      <c r="AB588" s="4"/>
      <c r="AC588" s="4"/>
      <c r="AD588" s="4"/>
      <c r="AE588" s="4"/>
      <c r="AF588" s="4"/>
      <c r="AG588" s="4"/>
      <c r="AH588" s="4"/>
      <c r="AI588" s="4"/>
      <c r="AJ588" s="4"/>
    </row>
    <row r="589">
      <c r="A589" s="1"/>
      <c r="B589" s="47"/>
      <c r="C589" s="48"/>
      <c r="D589" s="1"/>
      <c r="E589" s="1"/>
      <c r="F589" s="47"/>
      <c r="G589" s="1089"/>
      <c r="H589" s="1069"/>
      <c r="I589" s="1069"/>
      <c r="J589" s="1069"/>
      <c r="K589" s="1069"/>
      <c r="L589" s="1069"/>
      <c r="M589" s="1069"/>
      <c r="N589" s="1069"/>
      <c r="O589" s="1069"/>
      <c r="P589" s="4"/>
      <c r="Q589" s="4"/>
      <c r="R589" s="4"/>
      <c r="S589" s="4"/>
      <c r="T589" s="4"/>
      <c r="U589" s="4"/>
      <c r="V589" s="4"/>
      <c r="W589" s="4"/>
      <c r="X589" s="4"/>
      <c r="Y589" s="4"/>
      <c r="Z589" s="4"/>
      <c r="AA589" s="4"/>
      <c r="AB589" s="4"/>
      <c r="AC589" s="4"/>
      <c r="AD589" s="4"/>
      <c r="AE589" s="4"/>
      <c r="AF589" s="4"/>
      <c r="AG589" s="4"/>
      <c r="AH589" s="4"/>
      <c r="AI589" s="4"/>
      <c r="AJ589" s="4"/>
    </row>
    <row r="590">
      <c r="A590" s="1"/>
      <c r="B590" s="47"/>
      <c r="C590" s="48"/>
      <c r="D590" s="1"/>
      <c r="E590" s="1"/>
      <c r="F590" s="47"/>
      <c r="G590" s="643"/>
      <c r="H590" s="422"/>
      <c r="I590" s="422"/>
      <c r="J590" s="422"/>
      <c r="K590" s="422"/>
      <c r="L590" s="422"/>
      <c r="M590" s="422"/>
      <c r="N590" s="422"/>
      <c r="O590" s="422"/>
      <c r="P590" s="4"/>
      <c r="Q590" s="4"/>
      <c r="R590" s="4"/>
      <c r="S590" s="4"/>
      <c r="T590" s="4"/>
      <c r="U590" s="4"/>
      <c r="V590" s="4"/>
      <c r="W590" s="4"/>
      <c r="X590" s="4"/>
      <c r="Y590" s="4"/>
      <c r="Z590" s="4"/>
      <c r="AA590" s="4"/>
      <c r="AB590" s="4"/>
      <c r="AC590" s="4"/>
      <c r="AD590" s="4"/>
      <c r="AE590" s="4"/>
      <c r="AF590" s="4"/>
      <c r="AG590" s="4"/>
      <c r="AH590" s="4"/>
      <c r="AI590" s="4"/>
      <c r="AJ590" s="4"/>
    </row>
    <row r="591">
      <c r="A591" s="1"/>
      <c r="B591" s="47"/>
      <c r="C591" s="48"/>
      <c r="D591" s="1"/>
      <c r="E591" s="1"/>
      <c r="F591" s="47"/>
      <c r="G591" s="1089"/>
      <c r="H591" s="1069"/>
      <c r="I591" s="1069"/>
      <c r="J591" s="1069"/>
      <c r="K591" s="1069"/>
      <c r="L591" s="1069"/>
      <c r="M591" s="1069"/>
      <c r="N591" s="1069"/>
      <c r="O591" s="1069"/>
      <c r="P591" s="4"/>
      <c r="Q591" s="4"/>
      <c r="R591" s="4"/>
      <c r="S591" s="4"/>
      <c r="T591" s="4"/>
      <c r="U591" s="4"/>
      <c r="V591" s="4"/>
      <c r="W591" s="4"/>
      <c r="X591" s="4"/>
      <c r="Y591" s="4"/>
      <c r="Z591" s="4"/>
      <c r="AA591" s="4"/>
      <c r="AB591" s="4"/>
      <c r="AC591" s="4"/>
      <c r="AD591" s="4"/>
      <c r="AE591" s="4"/>
      <c r="AF591" s="4"/>
      <c r="AG591" s="4"/>
      <c r="AH591" s="4"/>
      <c r="AI591" s="4"/>
      <c r="AJ591" s="4"/>
    </row>
    <row r="592">
      <c r="A592" s="1"/>
      <c r="B592" s="47"/>
      <c r="C592" s="48"/>
      <c r="D592" s="1"/>
      <c r="E592" s="1"/>
      <c r="F592" s="47"/>
      <c r="G592" s="643"/>
      <c r="H592" s="422"/>
      <c r="I592" s="422"/>
      <c r="J592" s="422"/>
      <c r="K592" s="422"/>
      <c r="L592" s="422"/>
      <c r="M592" s="422"/>
      <c r="N592" s="422"/>
      <c r="O592" s="422"/>
      <c r="P592" s="4"/>
      <c r="Q592" s="4"/>
      <c r="R592" s="4"/>
      <c r="S592" s="4"/>
      <c r="T592" s="4"/>
      <c r="U592" s="4"/>
      <c r="V592" s="4"/>
      <c r="W592" s="4"/>
      <c r="X592" s="4"/>
      <c r="Y592" s="4"/>
      <c r="Z592" s="4"/>
      <c r="AA592" s="4"/>
      <c r="AB592" s="4"/>
      <c r="AC592" s="4"/>
      <c r="AD592" s="4"/>
      <c r="AE592" s="4"/>
      <c r="AF592" s="4"/>
      <c r="AG592" s="4"/>
      <c r="AH592" s="4"/>
      <c r="AI592" s="4"/>
      <c r="AJ592" s="4"/>
    </row>
    <row r="593">
      <c r="A593" s="1"/>
      <c r="B593" s="47"/>
      <c r="C593" s="48"/>
      <c r="D593" s="1"/>
      <c r="E593" s="1"/>
      <c r="F593" s="47"/>
      <c r="G593" s="1089"/>
      <c r="H593" s="1069"/>
      <c r="I593" s="1069"/>
      <c r="J593" s="1069"/>
      <c r="K593" s="1069"/>
      <c r="L593" s="1069"/>
      <c r="M593" s="1069"/>
      <c r="N593" s="1069"/>
      <c r="O593" s="1069"/>
      <c r="P593" s="4"/>
      <c r="Q593" s="4"/>
      <c r="R593" s="4"/>
      <c r="S593" s="4"/>
      <c r="T593" s="4"/>
      <c r="U593" s="4"/>
      <c r="V593" s="4"/>
      <c r="W593" s="4"/>
      <c r="X593" s="4"/>
      <c r="Y593" s="4"/>
      <c r="Z593" s="4"/>
      <c r="AA593" s="4"/>
      <c r="AB593" s="4"/>
      <c r="AC593" s="4"/>
      <c r="AD593" s="4"/>
      <c r="AE593" s="4"/>
      <c r="AF593" s="4"/>
      <c r="AG593" s="4"/>
      <c r="AH593" s="4"/>
      <c r="AI593" s="4"/>
      <c r="AJ593" s="4"/>
    </row>
    <row r="594">
      <c r="A594" s="1"/>
      <c r="B594" s="47"/>
      <c r="C594" s="48"/>
      <c r="D594" s="1"/>
      <c r="E594" s="1"/>
      <c r="F594" s="47"/>
      <c r="G594" s="643"/>
      <c r="H594" s="422"/>
      <c r="I594" s="422"/>
      <c r="J594" s="422"/>
      <c r="K594" s="422"/>
      <c r="L594" s="422"/>
      <c r="M594" s="422"/>
      <c r="N594" s="422"/>
      <c r="O594" s="422"/>
      <c r="P594" s="4"/>
      <c r="Q594" s="4"/>
      <c r="R594" s="4"/>
      <c r="S594" s="4"/>
      <c r="T594" s="4"/>
      <c r="U594" s="4"/>
      <c r="V594" s="4"/>
      <c r="W594" s="4"/>
      <c r="X594" s="4"/>
      <c r="Y594" s="4"/>
      <c r="Z594" s="4"/>
      <c r="AA594" s="4"/>
      <c r="AB594" s="4"/>
      <c r="AC594" s="4"/>
      <c r="AD594" s="4"/>
      <c r="AE594" s="4"/>
      <c r="AF594" s="4"/>
      <c r="AG594" s="4"/>
      <c r="AH594" s="4"/>
      <c r="AI594" s="4"/>
      <c r="AJ594" s="4"/>
    </row>
    <row r="595">
      <c r="A595" s="1"/>
      <c r="B595" s="47"/>
      <c r="C595" s="48"/>
      <c r="D595" s="1"/>
      <c r="E595" s="1"/>
      <c r="F595" s="47"/>
      <c r="G595" s="1089"/>
      <c r="H595" s="1069"/>
      <c r="I595" s="1069"/>
      <c r="J595" s="1069"/>
      <c r="K595" s="1069"/>
      <c r="L595" s="1069"/>
      <c r="M595" s="1069"/>
      <c r="N595" s="1069"/>
      <c r="O595" s="1069"/>
      <c r="P595" s="4"/>
      <c r="Q595" s="4"/>
      <c r="R595" s="4"/>
      <c r="S595" s="4"/>
      <c r="T595" s="4"/>
      <c r="U595" s="4"/>
      <c r="V595" s="4"/>
      <c r="W595" s="4"/>
      <c r="X595" s="4"/>
      <c r="Y595" s="4"/>
      <c r="Z595" s="4"/>
      <c r="AA595" s="4"/>
      <c r="AB595" s="4"/>
      <c r="AC595" s="4"/>
      <c r="AD595" s="4"/>
      <c r="AE595" s="4"/>
      <c r="AF595" s="4"/>
      <c r="AG595" s="4"/>
      <c r="AH595" s="4"/>
      <c r="AI595" s="4"/>
      <c r="AJ595" s="4"/>
    </row>
    <row r="596">
      <c r="A596" s="1"/>
      <c r="B596" s="47"/>
      <c r="C596" s="48"/>
      <c r="D596" s="1"/>
      <c r="E596" s="1"/>
      <c r="F596" s="47"/>
      <c r="G596" s="643"/>
      <c r="H596" s="422"/>
      <c r="I596" s="422"/>
      <c r="J596" s="422"/>
      <c r="K596" s="422"/>
      <c r="L596" s="422"/>
      <c r="M596" s="422"/>
      <c r="N596" s="422"/>
      <c r="O596" s="422"/>
      <c r="P596" s="4"/>
      <c r="Q596" s="4"/>
      <c r="R596" s="4"/>
      <c r="S596" s="4"/>
      <c r="T596" s="4"/>
      <c r="U596" s="4"/>
      <c r="V596" s="4"/>
      <c r="W596" s="4"/>
      <c r="X596" s="4"/>
      <c r="Y596" s="4"/>
      <c r="Z596" s="4"/>
      <c r="AA596" s="4"/>
      <c r="AB596" s="4"/>
      <c r="AC596" s="4"/>
      <c r="AD596" s="4"/>
      <c r="AE596" s="4"/>
      <c r="AF596" s="4"/>
      <c r="AG596" s="4"/>
      <c r="AH596" s="4"/>
      <c r="AI596" s="4"/>
      <c r="AJ596" s="4"/>
    </row>
    <row r="597">
      <c r="A597" s="1"/>
      <c r="B597" s="47"/>
      <c r="C597" s="48"/>
      <c r="D597" s="1"/>
      <c r="E597" s="1"/>
      <c r="F597" s="47"/>
      <c r="G597" s="1089"/>
      <c r="H597" s="1069"/>
      <c r="I597" s="1069"/>
      <c r="J597" s="1069"/>
      <c r="K597" s="1069"/>
      <c r="L597" s="1069"/>
      <c r="M597" s="1069"/>
      <c r="N597" s="1069"/>
      <c r="O597" s="1069"/>
      <c r="P597" s="4"/>
      <c r="Q597" s="4"/>
      <c r="R597" s="4"/>
      <c r="S597" s="4"/>
      <c r="T597" s="4"/>
      <c r="U597" s="4"/>
      <c r="V597" s="4"/>
      <c r="W597" s="4"/>
      <c r="X597" s="4"/>
      <c r="Y597" s="4"/>
      <c r="Z597" s="4"/>
      <c r="AA597" s="4"/>
      <c r="AB597" s="4"/>
      <c r="AC597" s="4"/>
      <c r="AD597" s="4"/>
      <c r="AE597" s="4"/>
      <c r="AF597" s="4"/>
      <c r="AG597" s="4"/>
      <c r="AH597" s="4"/>
      <c r="AI597" s="4"/>
      <c r="AJ597" s="4"/>
    </row>
    <row r="598">
      <c r="A598" s="1"/>
      <c r="B598" s="47"/>
      <c r="C598" s="48"/>
      <c r="D598" s="1"/>
      <c r="E598" s="1"/>
      <c r="F598" s="47"/>
      <c r="G598" s="643"/>
      <c r="H598" s="422"/>
      <c r="I598" s="422"/>
      <c r="J598" s="422"/>
      <c r="K598" s="422"/>
      <c r="L598" s="422"/>
      <c r="M598" s="422"/>
      <c r="N598" s="422"/>
      <c r="O598" s="422"/>
      <c r="P598" s="4"/>
      <c r="Q598" s="4"/>
      <c r="R598" s="4"/>
      <c r="S598" s="4"/>
      <c r="T598" s="4"/>
      <c r="U598" s="4"/>
      <c r="V598" s="4"/>
      <c r="W598" s="4"/>
      <c r="X598" s="4"/>
      <c r="Y598" s="4"/>
      <c r="Z598" s="4"/>
      <c r="AA598" s="4"/>
      <c r="AB598" s="4"/>
      <c r="AC598" s="4"/>
      <c r="AD598" s="4"/>
      <c r="AE598" s="4"/>
      <c r="AF598" s="4"/>
      <c r="AG598" s="4"/>
      <c r="AH598" s="4"/>
      <c r="AI598" s="4"/>
      <c r="AJ598" s="4"/>
    </row>
    <row r="599">
      <c r="A599" s="1"/>
      <c r="B599" s="47"/>
      <c r="C599" s="48"/>
      <c r="D599" s="1"/>
      <c r="E599" s="1"/>
      <c r="F599" s="47"/>
      <c r="G599" s="1089"/>
      <c r="H599" s="1069"/>
      <c r="I599" s="1069"/>
      <c r="J599" s="1069"/>
      <c r="K599" s="1069"/>
      <c r="L599" s="1069"/>
      <c r="M599" s="1069"/>
      <c r="N599" s="1069"/>
      <c r="O599" s="1069"/>
      <c r="P599" s="4"/>
      <c r="Q599" s="4"/>
      <c r="R599" s="4"/>
      <c r="S599" s="4"/>
      <c r="T599" s="4"/>
      <c r="U599" s="4"/>
      <c r="V599" s="4"/>
      <c r="W599" s="4"/>
      <c r="X599" s="4"/>
      <c r="Y599" s="4"/>
      <c r="Z599" s="4"/>
      <c r="AA599" s="4"/>
      <c r="AB599" s="4"/>
      <c r="AC599" s="4"/>
      <c r="AD599" s="4"/>
      <c r="AE599" s="4"/>
      <c r="AF599" s="4"/>
      <c r="AG599" s="4"/>
      <c r="AH599" s="4"/>
      <c r="AI599" s="4"/>
      <c r="AJ599" s="4"/>
    </row>
    <row r="600">
      <c r="A600" s="1"/>
      <c r="B600" s="47"/>
      <c r="C600" s="48"/>
      <c r="D600" s="1"/>
      <c r="E600" s="1"/>
      <c r="F600" s="47"/>
      <c r="G600" s="643"/>
      <c r="H600" s="422"/>
      <c r="I600" s="422"/>
      <c r="J600" s="422"/>
      <c r="K600" s="422"/>
      <c r="L600" s="422"/>
      <c r="M600" s="422"/>
      <c r="N600" s="422"/>
      <c r="O600" s="422"/>
      <c r="P600" s="4"/>
      <c r="Q600" s="4"/>
      <c r="R600" s="4"/>
      <c r="S600" s="4"/>
      <c r="T600" s="4"/>
      <c r="U600" s="4"/>
      <c r="V600" s="4"/>
      <c r="W600" s="4"/>
      <c r="X600" s="4"/>
      <c r="Y600" s="4"/>
      <c r="Z600" s="4"/>
      <c r="AA600" s="4"/>
      <c r="AB600" s="4"/>
      <c r="AC600" s="4"/>
      <c r="AD600" s="4"/>
      <c r="AE600" s="4"/>
      <c r="AF600" s="4"/>
      <c r="AG600" s="4"/>
      <c r="AH600" s="4"/>
      <c r="AI600" s="4"/>
      <c r="AJ600" s="4"/>
    </row>
    <row r="601">
      <c r="A601" s="1"/>
      <c r="B601" s="47"/>
      <c r="C601" s="48"/>
      <c r="D601" s="1"/>
      <c r="E601" s="1"/>
      <c r="F601" s="47"/>
      <c r="G601" s="1089"/>
      <c r="H601" s="1069"/>
      <c r="I601" s="1069"/>
      <c r="J601" s="1069"/>
      <c r="K601" s="1069"/>
      <c r="L601" s="1069"/>
      <c r="M601" s="1069"/>
      <c r="N601" s="1069"/>
      <c r="O601" s="1069"/>
      <c r="P601" s="4"/>
      <c r="Q601" s="4"/>
      <c r="R601" s="4"/>
      <c r="S601" s="4"/>
      <c r="T601" s="4"/>
      <c r="U601" s="4"/>
      <c r="V601" s="4"/>
      <c r="W601" s="4"/>
      <c r="X601" s="4"/>
      <c r="Y601" s="4"/>
      <c r="Z601" s="4"/>
      <c r="AA601" s="4"/>
      <c r="AB601" s="4"/>
      <c r="AC601" s="4"/>
      <c r="AD601" s="4"/>
      <c r="AE601" s="4"/>
      <c r="AF601" s="4"/>
      <c r="AG601" s="4"/>
      <c r="AH601" s="4"/>
      <c r="AI601" s="4"/>
      <c r="AJ601" s="4"/>
    </row>
    <row r="602">
      <c r="A602" s="1"/>
      <c r="B602" s="47"/>
      <c r="C602" s="48"/>
      <c r="D602" s="1"/>
      <c r="E602" s="1"/>
      <c r="F602" s="47"/>
      <c r="G602" s="643"/>
      <c r="H602" s="422"/>
      <c r="I602" s="422"/>
      <c r="J602" s="422"/>
      <c r="K602" s="422"/>
      <c r="L602" s="422"/>
      <c r="M602" s="422"/>
      <c r="N602" s="422"/>
      <c r="O602" s="422"/>
      <c r="P602" s="4"/>
      <c r="Q602" s="4"/>
      <c r="R602" s="4"/>
      <c r="S602" s="4"/>
      <c r="T602" s="4"/>
      <c r="U602" s="4"/>
      <c r="V602" s="4"/>
      <c r="W602" s="4"/>
      <c r="X602" s="4"/>
      <c r="Y602" s="4"/>
      <c r="Z602" s="4"/>
      <c r="AA602" s="4"/>
      <c r="AB602" s="4"/>
      <c r="AC602" s="4"/>
      <c r="AD602" s="4"/>
      <c r="AE602" s="4"/>
      <c r="AF602" s="4"/>
      <c r="AG602" s="4"/>
      <c r="AH602" s="4"/>
      <c r="AI602" s="4"/>
      <c r="AJ602" s="4"/>
    </row>
    <row r="603">
      <c r="A603" s="1"/>
      <c r="B603" s="47"/>
      <c r="C603" s="48"/>
      <c r="D603" s="1"/>
      <c r="E603" s="1"/>
      <c r="F603" s="47"/>
      <c r="G603" s="1089"/>
      <c r="H603" s="1069"/>
      <c r="I603" s="1069"/>
      <c r="J603" s="1069"/>
      <c r="K603" s="1069"/>
      <c r="L603" s="1069"/>
      <c r="M603" s="1069"/>
      <c r="N603" s="1069"/>
      <c r="O603" s="1069"/>
      <c r="P603" s="4"/>
      <c r="Q603" s="4"/>
      <c r="R603" s="4"/>
      <c r="S603" s="4"/>
      <c r="T603" s="4"/>
      <c r="U603" s="4"/>
      <c r="V603" s="4"/>
      <c r="W603" s="4"/>
      <c r="X603" s="4"/>
      <c r="Y603" s="4"/>
      <c r="Z603" s="4"/>
      <c r="AA603" s="4"/>
      <c r="AB603" s="4"/>
      <c r="AC603" s="4"/>
      <c r="AD603" s="4"/>
      <c r="AE603" s="4"/>
      <c r="AF603" s="4"/>
      <c r="AG603" s="4"/>
      <c r="AH603" s="4"/>
      <c r="AI603" s="4"/>
      <c r="AJ603" s="4"/>
    </row>
    <row r="604">
      <c r="A604" s="1"/>
      <c r="B604" s="47"/>
      <c r="C604" s="48"/>
      <c r="D604" s="1"/>
      <c r="E604" s="1"/>
      <c r="F604" s="47"/>
      <c r="G604" s="643"/>
      <c r="H604" s="422"/>
      <c r="I604" s="422"/>
      <c r="J604" s="422"/>
      <c r="K604" s="422"/>
      <c r="L604" s="422"/>
      <c r="M604" s="422"/>
      <c r="N604" s="422"/>
      <c r="O604" s="422"/>
      <c r="P604" s="4"/>
      <c r="Q604" s="4"/>
      <c r="R604" s="4"/>
      <c r="S604" s="4"/>
      <c r="T604" s="4"/>
      <c r="U604" s="4"/>
      <c r="V604" s="4"/>
      <c r="W604" s="4"/>
      <c r="X604" s="4"/>
      <c r="Y604" s="4"/>
      <c r="Z604" s="4"/>
      <c r="AA604" s="4"/>
      <c r="AB604" s="4"/>
      <c r="AC604" s="4"/>
      <c r="AD604" s="4"/>
      <c r="AE604" s="4"/>
      <c r="AF604" s="4"/>
      <c r="AG604" s="4"/>
      <c r="AH604" s="4"/>
      <c r="AI604" s="4"/>
      <c r="AJ604" s="4"/>
    </row>
    <row r="605">
      <c r="A605" s="1"/>
      <c r="B605" s="47"/>
      <c r="C605" s="48"/>
      <c r="D605" s="1"/>
      <c r="E605" s="1"/>
      <c r="F605" s="47"/>
      <c r="G605" s="1089"/>
      <c r="H605" s="1069"/>
      <c r="I605" s="1069"/>
      <c r="J605" s="1069"/>
      <c r="K605" s="1069"/>
      <c r="L605" s="1069"/>
      <c r="M605" s="1069"/>
      <c r="N605" s="1069"/>
      <c r="O605" s="1069"/>
      <c r="P605" s="4"/>
      <c r="Q605" s="4"/>
      <c r="R605" s="4"/>
      <c r="S605" s="4"/>
      <c r="T605" s="4"/>
      <c r="U605" s="4"/>
      <c r="V605" s="4"/>
      <c r="W605" s="4"/>
      <c r="X605" s="4"/>
      <c r="Y605" s="4"/>
      <c r="Z605" s="4"/>
      <c r="AA605" s="4"/>
      <c r="AB605" s="4"/>
      <c r="AC605" s="4"/>
      <c r="AD605" s="4"/>
      <c r="AE605" s="4"/>
      <c r="AF605" s="4"/>
      <c r="AG605" s="4"/>
      <c r="AH605" s="4"/>
      <c r="AI605" s="4"/>
      <c r="AJ605" s="4"/>
    </row>
    <row r="606">
      <c r="A606" s="1"/>
      <c r="B606" s="47"/>
      <c r="C606" s="48"/>
      <c r="D606" s="1"/>
      <c r="E606" s="1"/>
      <c r="F606" s="47"/>
      <c r="G606" s="643"/>
      <c r="H606" s="422"/>
      <c r="I606" s="422"/>
      <c r="J606" s="422"/>
      <c r="K606" s="422"/>
      <c r="L606" s="422"/>
      <c r="M606" s="422"/>
      <c r="N606" s="422"/>
      <c r="O606" s="422"/>
      <c r="P606" s="4"/>
      <c r="Q606" s="4"/>
      <c r="R606" s="4"/>
      <c r="S606" s="4"/>
      <c r="T606" s="4"/>
      <c r="U606" s="4"/>
      <c r="V606" s="4"/>
      <c r="W606" s="4"/>
      <c r="X606" s="4"/>
      <c r="Y606" s="4"/>
      <c r="Z606" s="4"/>
      <c r="AA606" s="4"/>
      <c r="AB606" s="4"/>
      <c r="AC606" s="4"/>
      <c r="AD606" s="4"/>
      <c r="AE606" s="4"/>
      <c r="AF606" s="4"/>
      <c r="AG606" s="4"/>
      <c r="AH606" s="4"/>
      <c r="AI606" s="4"/>
      <c r="AJ606" s="4"/>
    </row>
    <row r="607">
      <c r="A607" s="1"/>
      <c r="B607" s="47"/>
      <c r="C607" s="48"/>
      <c r="D607" s="1"/>
      <c r="E607" s="1"/>
      <c r="F607" s="47"/>
      <c r="G607" s="1089"/>
      <c r="H607" s="1069"/>
      <c r="I607" s="1069"/>
      <c r="J607" s="1069"/>
      <c r="K607" s="1069"/>
      <c r="L607" s="1069"/>
      <c r="M607" s="1069"/>
      <c r="N607" s="1069"/>
      <c r="O607" s="1069"/>
      <c r="P607" s="4"/>
      <c r="Q607" s="4"/>
      <c r="R607" s="4"/>
      <c r="S607" s="4"/>
      <c r="T607" s="4"/>
      <c r="U607" s="4"/>
      <c r="V607" s="4"/>
      <c r="W607" s="4"/>
      <c r="X607" s="4"/>
      <c r="Y607" s="4"/>
      <c r="Z607" s="4"/>
      <c r="AA607" s="4"/>
      <c r="AB607" s="4"/>
      <c r="AC607" s="4"/>
      <c r="AD607" s="4"/>
      <c r="AE607" s="4"/>
      <c r="AF607" s="4"/>
      <c r="AG607" s="4"/>
      <c r="AH607" s="4"/>
      <c r="AI607" s="4"/>
      <c r="AJ607" s="4"/>
    </row>
    <row r="608">
      <c r="A608" s="1"/>
      <c r="B608" s="47"/>
      <c r="C608" s="48"/>
      <c r="D608" s="1"/>
      <c r="E608" s="1"/>
      <c r="F608" s="47"/>
      <c r="G608" s="643"/>
      <c r="H608" s="422"/>
      <c r="I608" s="422"/>
      <c r="J608" s="422"/>
      <c r="K608" s="422"/>
      <c r="L608" s="422"/>
      <c r="M608" s="422"/>
      <c r="N608" s="422"/>
      <c r="O608" s="422"/>
      <c r="P608" s="4"/>
      <c r="Q608" s="4"/>
      <c r="R608" s="4"/>
      <c r="S608" s="4"/>
      <c r="T608" s="4"/>
      <c r="U608" s="4"/>
      <c r="V608" s="4"/>
      <c r="W608" s="4"/>
      <c r="X608" s="4"/>
      <c r="Y608" s="4"/>
      <c r="Z608" s="4"/>
      <c r="AA608" s="4"/>
      <c r="AB608" s="4"/>
      <c r="AC608" s="4"/>
      <c r="AD608" s="4"/>
      <c r="AE608" s="4"/>
      <c r="AF608" s="4"/>
      <c r="AG608" s="4"/>
      <c r="AH608" s="4"/>
      <c r="AI608" s="4"/>
      <c r="AJ608" s="4"/>
    </row>
    <row r="609">
      <c r="A609" s="1"/>
      <c r="B609" s="47"/>
      <c r="C609" s="48"/>
      <c r="D609" s="1"/>
      <c r="E609" s="1"/>
      <c r="F609" s="47"/>
      <c r="G609" s="1089"/>
      <c r="H609" s="1069"/>
      <c r="I609" s="1069"/>
      <c r="J609" s="1069"/>
      <c r="K609" s="1069"/>
      <c r="L609" s="1069"/>
      <c r="M609" s="1069"/>
      <c r="N609" s="1069"/>
      <c r="O609" s="1069"/>
      <c r="P609" s="4"/>
      <c r="Q609" s="4"/>
      <c r="R609" s="4"/>
      <c r="S609" s="4"/>
      <c r="T609" s="4"/>
      <c r="U609" s="4"/>
      <c r="V609" s="4"/>
      <c r="W609" s="4"/>
      <c r="X609" s="4"/>
      <c r="Y609" s="4"/>
      <c r="Z609" s="4"/>
      <c r="AA609" s="4"/>
      <c r="AB609" s="4"/>
      <c r="AC609" s="4"/>
      <c r="AD609" s="4"/>
      <c r="AE609" s="4"/>
      <c r="AF609" s="4"/>
      <c r="AG609" s="4"/>
      <c r="AH609" s="4"/>
      <c r="AI609" s="4"/>
      <c r="AJ609" s="4"/>
    </row>
    <row r="610">
      <c r="A610" s="1"/>
      <c r="B610" s="47"/>
      <c r="C610" s="48"/>
      <c r="D610" s="1"/>
      <c r="E610" s="1"/>
      <c r="F610" s="47"/>
      <c r="G610" s="643"/>
      <c r="H610" s="422"/>
      <c r="I610" s="422"/>
      <c r="J610" s="422"/>
      <c r="K610" s="422"/>
      <c r="L610" s="422"/>
      <c r="M610" s="422"/>
      <c r="N610" s="422"/>
      <c r="O610" s="422"/>
      <c r="P610" s="4"/>
      <c r="Q610" s="4"/>
      <c r="R610" s="4"/>
      <c r="S610" s="4"/>
      <c r="T610" s="4"/>
      <c r="U610" s="4"/>
      <c r="V610" s="4"/>
      <c r="W610" s="4"/>
      <c r="X610" s="4"/>
      <c r="Y610" s="4"/>
      <c r="Z610" s="4"/>
      <c r="AA610" s="4"/>
      <c r="AB610" s="4"/>
      <c r="AC610" s="4"/>
      <c r="AD610" s="4"/>
      <c r="AE610" s="4"/>
      <c r="AF610" s="4"/>
      <c r="AG610" s="4"/>
      <c r="AH610" s="4"/>
      <c r="AI610" s="4"/>
      <c r="AJ610" s="4"/>
    </row>
    <row r="611">
      <c r="A611" s="1"/>
      <c r="B611" s="47"/>
      <c r="C611" s="48"/>
      <c r="D611" s="1"/>
      <c r="E611" s="1"/>
      <c r="F611" s="47"/>
      <c r="G611" s="1089"/>
      <c r="H611" s="1069"/>
      <c r="I611" s="1069"/>
      <c r="J611" s="1069"/>
      <c r="K611" s="1069"/>
      <c r="L611" s="1069"/>
      <c r="M611" s="1069"/>
      <c r="N611" s="1069"/>
      <c r="O611" s="1069"/>
      <c r="P611" s="4"/>
      <c r="Q611" s="4"/>
      <c r="R611" s="4"/>
      <c r="S611" s="4"/>
      <c r="T611" s="4"/>
      <c r="U611" s="4"/>
      <c r="V611" s="4"/>
      <c r="W611" s="4"/>
      <c r="X611" s="4"/>
      <c r="Y611" s="4"/>
      <c r="Z611" s="4"/>
      <c r="AA611" s="4"/>
      <c r="AB611" s="4"/>
      <c r="AC611" s="4"/>
      <c r="AD611" s="4"/>
      <c r="AE611" s="4"/>
      <c r="AF611" s="4"/>
      <c r="AG611" s="4"/>
      <c r="AH611" s="4"/>
      <c r="AI611" s="4"/>
      <c r="AJ611" s="4"/>
    </row>
    <row r="612">
      <c r="A612" s="1"/>
      <c r="B612" s="47"/>
      <c r="C612" s="48"/>
      <c r="D612" s="1"/>
      <c r="E612" s="1"/>
      <c r="F612" s="47"/>
      <c r="G612" s="643"/>
      <c r="H612" s="422"/>
      <c r="I612" s="422"/>
      <c r="J612" s="422"/>
      <c r="K612" s="422"/>
      <c r="L612" s="422"/>
      <c r="M612" s="422"/>
      <c r="N612" s="422"/>
      <c r="O612" s="422"/>
      <c r="P612" s="4"/>
      <c r="Q612" s="4"/>
      <c r="R612" s="4"/>
      <c r="S612" s="4"/>
      <c r="T612" s="4"/>
      <c r="U612" s="4"/>
      <c r="V612" s="4"/>
      <c r="W612" s="4"/>
      <c r="X612" s="4"/>
      <c r="Y612" s="4"/>
      <c r="Z612" s="4"/>
      <c r="AA612" s="4"/>
      <c r="AB612" s="4"/>
      <c r="AC612" s="4"/>
      <c r="AD612" s="4"/>
      <c r="AE612" s="4"/>
      <c r="AF612" s="4"/>
      <c r="AG612" s="4"/>
      <c r="AH612" s="4"/>
      <c r="AI612" s="4"/>
      <c r="AJ612" s="4"/>
    </row>
    <row r="613">
      <c r="A613" s="1"/>
      <c r="B613" s="47"/>
      <c r="C613" s="48"/>
      <c r="D613" s="1"/>
      <c r="E613" s="1"/>
      <c r="F613" s="47"/>
      <c r="G613" s="1089"/>
      <c r="H613" s="1069"/>
      <c r="I613" s="1069"/>
      <c r="J613" s="1069"/>
      <c r="K613" s="1069"/>
      <c r="L613" s="1069"/>
      <c r="M613" s="1069"/>
      <c r="N613" s="1069"/>
      <c r="O613" s="1069"/>
      <c r="P613" s="4"/>
      <c r="Q613" s="4"/>
      <c r="R613" s="4"/>
      <c r="S613" s="4"/>
      <c r="T613" s="4"/>
      <c r="U613" s="4"/>
      <c r="V613" s="4"/>
      <c r="W613" s="4"/>
      <c r="X613" s="4"/>
      <c r="Y613" s="4"/>
      <c r="Z613" s="4"/>
      <c r="AA613" s="4"/>
      <c r="AB613" s="4"/>
      <c r="AC613" s="4"/>
      <c r="AD613" s="4"/>
      <c r="AE613" s="4"/>
      <c r="AF613" s="4"/>
      <c r="AG613" s="4"/>
      <c r="AH613" s="4"/>
      <c r="AI613" s="4"/>
      <c r="AJ613" s="4"/>
    </row>
    <row r="614">
      <c r="A614" s="1"/>
      <c r="B614" s="47"/>
      <c r="C614" s="48"/>
      <c r="D614" s="1"/>
      <c r="E614" s="1"/>
      <c r="F614" s="47"/>
      <c r="G614" s="643"/>
      <c r="H614" s="422"/>
      <c r="I614" s="422"/>
      <c r="J614" s="422"/>
      <c r="K614" s="422"/>
      <c r="L614" s="422"/>
      <c r="M614" s="422"/>
      <c r="N614" s="422"/>
      <c r="O614" s="422"/>
      <c r="P614" s="4"/>
      <c r="Q614" s="4"/>
      <c r="R614" s="4"/>
      <c r="S614" s="4"/>
      <c r="T614" s="4"/>
      <c r="U614" s="4"/>
      <c r="V614" s="4"/>
      <c r="W614" s="4"/>
      <c r="X614" s="4"/>
      <c r="Y614" s="4"/>
      <c r="Z614" s="4"/>
      <c r="AA614" s="4"/>
      <c r="AB614" s="4"/>
      <c r="AC614" s="4"/>
      <c r="AD614" s="4"/>
      <c r="AE614" s="4"/>
      <c r="AF614" s="4"/>
      <c r="AG614" s="4"/>
      <c r="AH614" s="4"/>
      <c r="AI614" s="4"/>
      <c r="AJ614" s="4"/>
    </row>
    <row r="615">
      <c r="A615" s="1"/>
      <c r="B615" s="47"/>
      <c r="C615" s="48"/>
      <c r="D615" s="1"/>
      <c r="E615" s="1"/>
      <c r="F615" s="47"/>
      <c r="G615" s="1089"/>
      <c r="H615" s="1069"/>
      <c r="I615" s="1069"/>
      <c r="J615" s="1069"/>
      <c r="K615" s="1069"/>
      <c r="L615" s="1069"/>
      <c r="M615" s="1069"/>
      <c r="N615" s="1069"/>
      <c r="O615" s="1069"/>
      <c r="P615" s="4"/>
      <c r="Q615" s="4"/>
      <c r="R615" s="4"/>
      <c r="S615" s="4"/>
      <c r="T615" s="4"/>
      <c r="U615" s="4"/>
      <c r="V615" s="4"/>
      <c r="W615" s="4"/>
      <c r="X615" s="4"/>
      <c r="Y615" s="4"/>
      <c r="Z615" s="4"/>
      <c r="AA615" s="4"/>
      <c r="AB615" s="4"/>
      <c r="AC615" s="4"/>
      <c r="AD615" s="4"/>
      <c r="AE615" s="4"/>
      <c r="AF615" s="4"/>
      <c r="AG615" s="4"/>
      <c r="AH615" s="4"/>
      <c r="AI615" s="4"/>
      <c r="AJ615" s="4"/>
    </row>
    <row r="616">
      <c r="A616" s="1"/>
      <c r="B616" s="47"/>
      <c r="C616" s="48"/>
      <c r="D616" s="1"/>
      <c r="E616" s="1"/>
      <c r="F616" s="47"/>
      <c r="G616" s="643"/>
      <c r="H616" s="422"/>
      <c r="I616" s="422"/>
      <c r="J616" s="422"/>
      <c r="K616" s="422"/>
      <c r="L616" s="422"/>
      <c r="M616" s="422"/>
      <c r="N616" s="422"/>
      <c r="O616" s="422"/>
      <c r="P616" s="4"/>
      <c r="Q616" s="4"/>
      <c r="R616" s="4"/>
      <c r="S616" s="4"/>
      <c r="T616" s="4"/>
      <c r="U616" s="4"/>
      <c r="V616" s="4"/>
      <c r="W616" s="4"/>
      <c r="X616" s="4"/>
      <c r="Y616" s="4"/>
      <c r="Z616" s="4"/>
      <c r="AA616" s="4"/>
      <c r="AB616" s="4"/>
      <c r="AC616" s="4"/>
      <c r="AD616" s="4"/>
      <c r="AE616" s="4"/>
      <c r="AF616" s="4"/>
      <c r="AG616" s="4"/>
      <c r="AH616" s="4"/>
      <c r="AI616" s="4"/>
      <c r="AJ616" s="4"/>
    </row>
    <row r="617">
      <c r="A617" s="1"/>
      <c r="B617" s="47"/>
      <c r="C617" s="48"/>
      <c r="D617" s="1"/>
      <c r="E617" s="1"/>
      <c r="F617" s="47"/>
      <c r="G617" s="1089"/>
      <c r="H617" s="1069"/>
      <c r="I617" s="1069"/>
      <c r="J617" s="1069"/>
      <c r="K617" s="1069"/>
      <c r="L617" s="1069"/>
      <c r="M617" s="1069"/>
      <c r="N617" s="1069"/>
      <c r="O617" s="1069"/>
      <c r="P617" s="4"/>
      <c r="Q617" s="4"/>
      <c r="R617" s="4"/>
      <c r="S617" s="4"/>
      <c r="T617" s="4"/>
      <c r="U617" s="4"/>
      <c r="V617" s="4"/>
      <c r="W617" s="4"/>
      <c r="X617" s="4"/>
      <c r="Y617" s="4"/>
      <c r="Z617" s="4"/>
      <c r="AA617" s="4"/>
      <c r="AB617" s="4"/>
      <c r="AC617" s="4"/>
      <c r="AD617" s="4"/>
      <c r="AE617" s="4"/>
      <c r="AF617" s="4"/>
      <c r="AG617" s="4"/>
      <c r="AH617" s="4"/>
      <c r="AI617" s="4"/>
      <c r="AJ617" s="4"/>
    </row>
    <row r="618">
      <c r="A618" s="1"/>
      <c r="B618" s="47"/>
      <c r="C618" s="48"/>
      <c r="D618" s="1"/>
      <c r="E618" s="1"/>
      <c r="F618" s="47"/>
      <c r="G618" s="643"/>
      <c r="H618" s="422"/>
      <c r="I618" s="422"/>
      <c r="J618" s="422"/>
      <c r="K618" s="422"/>
      <c r="L618" s="422"/>
      <c r="M618" s="422"/>
      <c r="N618" s="422"/>
      <c r="O618" s="422"/>
      <c r="P618" s="4"/>
      <c r="Q618" s="4"/>
      <c r="R618" s="4"/>
      <c r="S618" s="4"/>
      <c r="T618" s="4"/>
      <c r="U618" s="4"/>
      <c r="V618" s="4"/>
      <c r="W618" s="4"/>
      <c r="X618" s="4"/>
      <c r="Y618" s="4"/>
      <c r="Z618" s="4"/>
      <c r="AA618" s="4"/>
      <c r="AB618" s="4"/>
      <c r="AC618" s="4"/>
      <c r="AD618" s="4"/>
      <c r="AE618" s="4"/>
      <c r="AF618" s="4"/>
      <c r="AG618" s="4"/>
      <c r="AH618" s="4"/>
      <c r="AI618" s="4"/>
      <c r="AJ618" s="4"/>
    </row>
    <row r="619">
      <c r="A619" s="1"/>
      <c r="B619" s="47"/>
      <c r="C619" s="48"/>
      <c r="D619" s="1"/>
      <c r="E619" s="1"/>
      <c r="F619" s="47"/>
      <c r="G619" s="1089"/>
      <c r="H619" s="1069"/>
      <c r="I619" s="1069"/>
      <c r="J619" s="1069"/>
      <c r="K619" s="1069"/>
      <c r="L619" s="1069"/>
      <c r="M619" s="1069"/>
      <c r="N619" s="1069"/>
      <c r="O619" s="1069"/>
      <c r="P619" s="4"/>
      <c r="Q619" s="4"/>
      <c r="R619" s="4"/>
      <c r="S619" s="4"/>
      <c r="T619" s="4"/>
      <c r="U619" s="4"/>
      <c r="V619" s="4"/>
      <c r="W619" s="4"/>
      <c r="X619" s="4"/>
      <c r="Y619" s="4"/>
      <c r="Z619" s="4"/>
      <c r="AA619" s="4"/>
      <c r="AB619" s="4"/>
      <c r="AC619" s="4"/>
      <c r="AD619" s="4"/>
      <c r="AE619" s="4"/>
      <c r="AF619" s="4"/>
      <c r="AG619" s="4"/>
      <c r="AH619" s="4"/>
      <c r="AI619" s="4"/>
      <c r="AJ619" s="4"/>
    </row>
    <row r="620">
      <c r="A620" s="1"/>
      <c r="B620" s="47"/>
      <c r="C620" s="48"/>
      <c r="D620" s="1"/>
      <c r="E620" s="1"/>
      <c r="F620" s="47"/>
      <c r="G620" s="643"/>
      <c r="H620" s="422"/>
      <c r="I620" s="422"/>
      <c r="J620" s="422"/>
      <c r="K620" s="422"/>
      <c r="L620" s="422"/>
      <c r="M620" s="422"/>
      <c r="N620" s="422"/>
      <c r="O620" s="422"/>
      <c r="P620" s="4"/>
      <c r="Q620" s="4"/>
      <c r="R620" s="4"/>
      <c r="S620" s="4"/>
      <c r="T620" s="4"/>
      <c r="U620" s="4"/>
      <c r="V620" s="4"/>
      <c r="W620" s="4"/>
      <c r="X620" s="4"/>
      <c r="Y620" s="4"/>
      <c r="Z620" s="4"/>
      <c r="AA620" s="4"/>
      <c r="AB620" s="4"/>
      <c r="AC620" s="4"/>
      <c r="AD620" s="4"/>
      <c r="AE620" s="4"/>
      <c r="AF620" s="4"/>
      <c r="AG620" s="4"/>
      <c r="AH620" s="4"/>
      <c r="AI620" s="4"/>
      <c r="AJ620" s="4"/>
    </row>
    <row r="621">
      <c r="A621" s="1"/>
      <c r="B621" s="47"/>
      <c r="C621" s="48"/>
      <c r="D621" s="1"/>
      <c r="E621" s="1"/>
      <c r="F621" s="47"/>
      <c r="G621" s="1089"/>
      <c r="H621" s="1069"/>
      <c r="I621" s="1069"/>
      <c r="J621" s="1069"/>
      <c r="K621" s="1069"/>
      <c r="L621" s="1069"/>
      <c r="M621" s="1069"/>
      <c r="N621" s="1069"/>
      <c r="O621" s="1069"/>
      <c r="P621" s="4"/>
      <c r="Q621" s="4"/>
      <c r="R621" s="4"/>
      <c r="S621" s="4"/>
      <c r="T621" s="4"/>
      <c r="U621" s="4"/>
      <c r="V621" s="4"/>
      <c r="W621" s="4"/>
      <c r="X621" s="4"/>
      <c r="Y621" s="4"/>
      <c r="Z621" s="4"/>
      <c r="AA621" s="4"/>
      <c r="AB621" s="4"/>
      <c r="AC621" s="4"/>
      <c r="AD621" s="4"/>
      <c r="AE621" s="4"/>
      <c r="AF621" s="4"/>
      <c r="AG621" s="4"/>
      <c r="AH621" s="4"/>
      <c r="AI621" s="4"/>
      <c r="AJ621" s="4"/>
    </row>
    <row r="622">
      <c r="A622" s="1"/>
      <c r="B622" s="47"/>
      <c r="C622" s="48"/>
      <c r="D622" s="1"/>
      <c r="E622" s="1"/>
      <c r="F622" s="47"/>
      <c r="G622" s="643"/>
      <c r="H622" s="422"/>
      <c r="I622" s="422"/>
      <c r="J622" s="422"/>
      <c r="K622" s="422"/>
      <c r="L622" s="422"/>
      <c r="M622" s="422"/>
      <c r="N622" s="422"/>
      <c r="O622" s="422"/>
      <c r="P622" s="4"/>
      <c r="Q622" s="4"/>
      <c r="R622" s="4"/>
      <c r="S622" s="4"/>
      <c r="T622" s="4"/>
      <c r="U622" s="4"/>
      <c r="V622" s="4"/>
      <c r="W622" s="4"/>
      <c r="X622" s="4"/>
      <c r="Y622" s="4"/>
      <c r="Z622" s="4"/>
      <c r="AA622" s="4"/>
      <c r="AB622" s="4"/>
      <c r="AC622" s="4"/>
      <c r="AD622" s="4"/>
      <c r="AE622" s="4"/>
      <c r="AF622" s="4"/>
      <c r="AG622" s="4"/>
      <c r="AH622" s="4"/>
      <c r="AI622" s="4"/>
      <c r="AJ622" s="4"/>
    </row>
    <row r="623">
      <c r="A623" s="1"/>
      <c r="B623" s="47"/>
      <c r="C623" s="48"/>
      <c r="D623" s="1"/>
      <c r="E623" s="1"/>
      <c r="F623" s="47"/>
      <c r="G623" s="1089"/>
      <c r="H623" s="1069"/>
      <c r="I623" s="1069"/>
      <c r="J623" s="1069"/>
      <c r="K623" s="1069"/>
      <c r="L623" s="1069"/>
      <c r="M623" s="1069"/>
      <c r="N623" s="1069"/>
      <c r="O623" s="1069"/>
      <c r="P623" s="4"/>
      <c r="Q623" s="4"/>
      <c r="R623" s="4"/>
      <c r="S623" s="4"/>
      <c r="T623" s="4"/>
      <c r="U623" s="4"/>
      <c r="V623" s="4"/>
      <c r="W623" s="4"/>
      <c r="X623" s="4"/>
      <c r="Y623" s="4"/>
      <c r="Z623" s="4"/>
      <c r="AA623" s="4"/>
      <c r="AB623" s="4"/>
      <c r="AC623" s="4"/>
      <c r="AD623" s="4"/>
      <c r="AE623" s="4"/>
      <c r="AF623" s="4"/>
      <c r="AG623" s="4"/>
      <c r="AH623" s="4"/>
      <c r="AI623" s="4"/>
      <c r="AJ623" s="4"/>
    </row>
    <row r="624">
      <c r="A624" s="1"/>
      <c r="B624" s="47"/>
      <c r="C624" s="48"/>
      <c r="D624" s="1"/>
      <c r="E624" s="1"/>
      <c r="F624" s="47"/>
      <c r="G624" s="643"/>
      <c r="H624" s="422"/>
      <c r="I624" s="422"/>
      <c r="J624" s="422"/>
      <c r="K624" s="422"/>
      <c r="L624" s="422"/>
      <c r="M624" s="422"/>
      <c r="N624" s="422"/>
      <c r="O624" s="422"/>
      <c r="P624" s="4"/>
      <c r="Q624" s="4"/>
      <c r="R624" s="4"/>
      <c r="S624" s="4"/>
      <c r="T624" s="4"/>
      <c r="U624" s="4"/>
      <c r="V624" s="4"/>
      <c r="W624" s="4"/>
      <c r="X624" s="4"/>
      <c r="Y624" s="4"/>
      <c r="Z624" s="4"/>
      <c r="AA624" s="4"/>
      <c r="AB624" s="4"/>
      <c r="AC624" s="4"/>
      <c r="AD624" s="4"/>
      <c r="AE624" s="4"/>
      <c r="AF624" s="4"/>
      <c r="AG624" s="4"/>
      <c r="AH624" s="4"/>
      <c r="AI624" s="4"/>
      <c r="AJ624" s="4"/>
    </row>
    <row r="625">
      <c r="A625" s="1"/>
      <c r="B625" s="47"/>
      <c r="C625" s="48"/>
      <c r="D625" s="1"/>
      <c r="E625" s="1"/>
      <c r="F625" s="47"/>
      <c r="G625" s="1089"/>
      <c r="H625" s="1069"/>
      <c r="I625" s="1069"/>
      <c r="J625" s="1069"/>
      <c r="K625" s="1069"/>
      <c r="L625" s="1069"/>
      <c r="M625" s="1069"/>
      <c r="N625" s="1069"/>
      <c r="O625" s="1069"/>
      <c r="P625" s="4"/>
      <c r="Q625" s="4"/>
      <c r="R625" s="4"/>
      <c r="S625" s="4"/>
      <c r="T625" s="4"/>
      <c r="U625" s="4"/>
      <c r="V625" s="4"/>
      <c r="W625" s="4"/>
      <c r="X625" s="4"/>
      <c r="Y625" s="4"/>
      <c r="Z625" s="4"/>
      <c r="AA625" s="4"/>
      <c r="AB625" s="4"/>
      <c r="AC625" s="4"/>
      <c r="AD625" s="4"/>
      <c r="AE625" s="4"/>
      <c r="AF625" s="4"/>
      <c r="AG625" s="4"/>
      <c r="AH625" s="4"/>
      <c r="AI625" s="4"/>
      <c r="AJ625" s="4"/>
    </row>
    <row r="626">
      <c r="A626" s="1"/>
      <c r="B626" s="47"/>
      <c r="C626" s="48"/>
      <c r="D626" s="1"/>
      <c r="E626" s="1"/>
      <c r="F626" s="47"/>
      <c r="G626" s="643"/>
      <c r="H626" s="422"/>
      <c r="I626" s="422"/>
      <c r="J626" s="422"/>
      <c r="K626" s="422"/>
      <c r="L626" s="422"/>
      <c r="M626" s="422"/>
      <c r="N626" s="422"/>
      <c r="O626" s="422"/>
      <c r="P626" s="4"/>
      <c r="Q626" s="4"/>
      <c r="R626" s="4"/>
      <c r="S626" s="4"/>
      <c r="T626" s="4"/>
      <c r="U626" s="4"/>
      <c r="V626" s="4"/>
      <c r="W626" s="4"/>
      <c r="X626" s="4"/>
      <c r="Y626" s="4"/>
      <c r="Z626" s="4"/>
      <c r="AA626" s="4"/>
      <c r="AB626" s="4"/>
      <c r="AC626" s="4"/>
      <c r="AD626" s="4"/>
      <c r="AE626" s="4"/>
      <c r="AF626" s="4"/>
      <c r="AG626" s="4"/>
      <c r="AH626" s="4"/>
      <c r="AI626" s="4"/>
      <c r="AJ626" s="4"/>
    </row>
    <row r="627">
      <c r="A627" s="1"/>
      <c r="B627" s="47"/>
      <c r="C627" s="48"/>
      <c r="D627" s="1"/>
      <c r="E627" s="1"/>
      <c r="F627" s="47"/>
      <c r="G627" s="1089"/>
      <c r="H627" s="1069"/>
      <c r="I627" s="1069"/>
      <c r="J627" s="1069"/>
      <c r="K627" s="1069"/>
      <c r="L627" s="1069"/>
      <c r="M627" s="1069"/>
      <c r="N627" s="1069"/>
      <c r="O627" s="1069"/>
      <c r="P627" s="4"/>
      <c r="Q627" s="4"/>
      <c r="R627" s="4"/>
      <c r="S627" s="4"/>
      <c r="T627" s="4"/>
      <c r="U627" s="4"/>
      <c r="V627" s="4"/>
      <c r="W627" s="4"/>
      <c r="X627" s="4"/>
      <c r="Y627" s="4"/>
      <c r="Z627" s="4"/>
      <c r="AA627" s="4"/>
      <c r="AB627" s="4"/>
      <c r="AC627" s="4"/>
      <c r="AD627" s="4"/>
      <c r="AE627" s="4"/>
      <c r="AF627" s="4"/>
      <c r="AG627" s="4"/>
      <c r="AH627" s="4"/>
      <c r="AI627" s="4"/>
      <c r="AJ627" s="4"/>
    </row>
    <row r="628">
      <c r="A628" s="1"/>
      <c r="B628" s="47"/>
      <c r="C628" s="48"/>
      <c r="D628" s="1"/>
      <c r="E628" s="1"/>
      <c r="F628" s="47"/>
      <c r="G628" s="643"/>
      <c r="H628" s="422"/>
      <c r="I628" s="422"/>
      <c r="J628" s="422"/>
      <c r="K628" s="422"/>
      <c r="L628" s="422"/>
      <c r="M628" s="422"/>
      <c r="N628" s="422"/>
      <c r="O628" s="422"/>
      <c r="P628" s="4"/>
      <c r="Q628" s="4"/>
      <c r="R628" s="4"/>
      <c r="S628" s="4"/>
      <c r="T628" s="4"/>
      <c r="U628" s="4"/>
      <c r="V628" s="4"/>
      <c r="W628" s="4"/>
      <c r="X628" s="4"/>
      <c r="Y628" s="4"/>
      <c r="Z628" s="4"/>
      <c r="AA628" s="4"/>
      <c r="AB628" s="4"/>
      <c r="AC628" s="4"/>
      <c r="AD628" s="4"/>
      <c r="AE628" s="4"/>
      <c r="AF628" s="4"/>
      <c r="AG628" s="4"/>
      <c r="AH628" s="4"/>
      <c r="AI628" s="4"/>
      <c r="AJ628" s="4"/>
    </row>
    <row r="629">
      <c r="A629" s="1"/>
      <c r="B629" s="47"/>
      <c r="C629" s="48"/>
      <c r="D629" s="1"/>
      <c r="E629" s="1"/>
      <c r="F629" s="47"/>
      <c r="G629" s="1089"/>
      <c r="H629" s="1069"/>
      <c r="I629" s="1069"/>
      <c r="J629" s="1069"/>
      <c r="K629" s="1069"/>
      <c r="L629" s="1069"/>
      <c r="M629" s="1069"/>
      <c r="N629" s="1069"/>
      <c r="O629" s="1069"/>
      <c r="P629" s="4"/>
      <c r="Q629" s="4"/>
      <c r="R629" s="4"/>
      <c r="S629" s="4"/>
      <c r="T629" s="4"/>
      <c r="U629" s="4"/>
      <c r="V629" s="4"/>
      <c r="W629" s="4"/>
      <c r="X629" s="4"/>
      <c r="Y629" s="4"/>
      <c r="Z629" s="4"/>
      <c r="AA629" s="4"/>
      <c r="AB629" s="4"/>
      <c r="AC629" s="4"/>
      <c r="AD629" s="4"/>
      <c r="AE629" s="4"/>
      <c r="AF629" s="4"/>
      <c r="AG629" s="4"/>
      <c r="AH629" s="4"/>
      <c r="AI629" s="4"/>
      <c r="AJ629" s="4"/>
    </row>
    <row r="630">
      <c r="A630" s="1"/>
      <c r="B630" s="47"/>
      <c r="C630" s="48"/>
      <c r="D630" s="1"/>
      <c r="E630" s="1"/>
      <c r="F630" s="47"/>
      <c r="G630" s="643"/>
      <c r="H630" s="422"/>
      <c r="I630" s="422"/>
      <c r="J630" s="422"/>
      <c r="K630" s="422"/>
      <c r="L630" s="422"/>
      <c r="M630" s="422"/>
      <c r="N630" s="422"/>
      <c r="O630" s="422"/>
      <c r="P630" s="4"/>
      <c r="Q630" s="4"/>
      <c r="R630" s="4"/>
      <c r="S630" s="4"/>
      <c r="T630" s="4"/>
      <c r="U630" s="4"/>
      <c r="V630" s="4"/>
      <c r="W630" s="4"/>
      <c r="X630" s="4"/>
      <c r="Y630" s="4"/>
      <c r="Z630" s="4"/>
      <c r="AA630" s="4"/>
      <c r="AB630" s="4"/>
      <c r="AC630" s="4"/>
      <c r="AD630" s="4"/>
      <c r="AE630" s="4"/>
      <c r="AF630" s="4"/>
      <c r="AG630" s="4"/>
      <c r="AH630" s="4"/>
      <c r="AI630" s="4"/>
      <c r="AJ630" s="4"/>
    </row>
    <row r="631">
      <c r="A631" s="1"/>
      <c r="B631" s="47"/>
      <c r="C631" s="48"/>
      <c r="D631" s="1"/>
      <c r="E631" s="1"/>
      <c r="F631" s="47"/>
      <c r="G631" s="1089"/>
      <c r="H631" s="1069"/>
      <c r="I631" s="1069"/>
      <c r="J631" s="1069"/>
      <c r="K631" s="1069"/>
      <c r="L631" s="1069"/>
      <c r="M631" s="1069"/>
      <c r="N631" s="1069"/>
      <c r="O631" s="1069"/>
      <c r="P631" s="4"/>
      <c r="Q631" s="4"/>
      <c r="R631" s="4"/>
      <c r="S631" s="4"/>
      <c r="T631" s="4"/>
      <c r="U631" s="4"/>
      <c r="V631" s="4"/>
      <c r="W631" s="4"/>
      <c r="X631" s="4"/>
      <c r="Y631" s="4"/>
      <c r="Z631" s="4"/>
      <c r="AA631" s="4"/>
      <c r="AB631" s="4"/>
      <c r="AC631" s="4"/>
      <c r="AD631" s="4"/>
      <c r="AE631" s="4"/>
      <c r="AF631" s="4"/>
      <c r="AG631" s="4"/>
      <c r="AH631" s="4"/>
      <c r="AI631" s="4"/>
      <c r="AJ631" s="4"/>
    </row>
    <row r="632">
      <c r="A632" s="1"/>
      <c r="B632" s="47"/>
      <c r="C632" s="48"/>
      <c r="D632" s="1"/>
      <c r="E632" s="1"/>
      <c r="F632" s="47"/>
      <c r="G632" s="643"/>
      <c r="H632" s="422"/>
      <c r="I632" s="422"/>
      <c r="J632" s="422"/>
      <c r="K632" s="422"/>
      <c r="L632" s="422"/>
      <c r="M632" s="422"/>
      <c r="N632" s="422"/>
      <c r="O632" s="422"/>
      <c r="P632" s="4"/>
      <c r="Q632" s="4"/>
      <c r="R632" s="4"/>
      <c r="S632" s="4"/>
      <c r="T632" s="4"/>
      <c r="U632" s="4"/>
      <c r="V632" s="4"/>
      <c r="W632" s="4"/>
      <c r="X632" s="4"/>
      <c r="Y632" s="4"/>
      <c r="Z632" s="4"/>
      <c r="AA632" s="4"/>
      <c r="AB632" s="4"/>
      <c r="AC632" s="4"/>
      <c r="AD632" s="4"/>
      <c r="AE632" s="4"/>
      <c r="AF632" s="4"/>
      <c r="AG632" s="4"/>
      <c r="AH632" s="4"/>
      <c r="AI632" s="4"/>
      <c r="AJ632" s="4"/>
    </row>
    <row r="633">
      <c r="A633" s="1"/>
      <c r="B633" s="47"/>
      <c r="C633" s="48"/>
      <c r="D633" s="1"/>
      <c r="E633" s="1"/>
      <c r="F633" s="47"/>
      <c r="G633" s="1089"/>
      <c r="H633" s="1069"/>
      <c r="I633" s="1069"/>
      <c r="J633" s="1069"/>
      <c r="K633" s="1069"/>
      <c r="L633" s="1069"/>
      <c r="M633" s="1069"/>
      <c r="N633" s="1069"/>
      <c r="O633" s="1069"/>
      <c r="P633" s="4"/>
      <c r="Q633" s="4"/>
      <c r="R633" s="4"/>
      <c r="S633" s="4"/>
      <c r="T633" s="4"/>
      <c r="U633" s="4"/>
      <c r="V633" s="4"/>
      <c r="W633" s="4"/>
      <c r="X633" s="4"/>
      <c r="Y633" s="4"/>
      <c r="Z633" s="4"/>
      <c r="AA633" s="4"/>
      <c r="AB633" s="4"/>
      <c r="AC633" s="4"/>
      <c r="AD633" s="4"/>
      <c r="AE633" s="4"/>
      <c r="AF633" s="4"/>
      <c r="AG633" s="4"/>
      <c r="AH633" s="4"/>
      <c r="AI633" s="4"/>
      <c r="AJ633" s="4"/>
    </row>
    <row r="634">
      <c r="A634" s="1"/>
      <c r="B634" s="47"/>
      <c r="C634" s="48"/>
      <c r="D634" s="1"/>
      <c r="E634" s="1"/>
      <c r="F634" s="47"/>
      <c r="G634" s="643"/>
      <c r="H634" s="422"/>
      <c r="I634" s="422"/>
      <c r="J634" s="422"/>
      <c r="K634" s="422"/>
      <c r="L634" s="422"/>
      <c r="M634" s="422"/>
      <c r="N634" s="422"/>
      <c r="O634" s="422"/>
      <c r="P634" s="4"/>
      <c r="Q634" s="4"/>
      <c r="R634" s="4"/>
      <c r="S634" s="4"/>
      <c r="T634" s="4"/>
      <c r="U634" s="4"/>
      <c r="V634" s="4"/>
      <c r="W634" s="4"/>
      <c r="X634" s="4"/>
      <c r="Y634" s="4"/>
      <c r="Z634" s="4"/>
      <c r="AA634" s="4"/>
      <c r="AB634" s="4"/>
      <c r="AC634" s="4"/>
      <c r="AD634" s="4"/>
      <c r="AE634" s="4"/>
      <c r="AF634" s="4"/>
      <c r="AG634" s="4"/>
      <c r="AH634" s="4"/>
      <c r="AI634" s="4"/>
      <c r="AJ634" s="4"/>
    </row>
    <row r="635">
      <c r="A635" s="1"/>
      <c r="B635" s="47"/>
      <c r="C635" s="48"/>
      <c r="D635" s="1"/>
      <c r="E635" s="1"/>
      <c r="F635" s="47"/>
      <c r="G635" s="1089"/>
      <c r="H635" s="1069"/>
      <c r="I635" s="1069"/>
      <c r="J635" s="1069"/>
      <c r="K635" s="1069"/>
      <c r="L635" s="1069"/>
      <c r="M635" s="1069"/>
      <c r="N635" s="1069"/>
      <c r="O635" s="1069"/>
      <c r="P635" s="4"/>
      <c r="Q635" s="4"/>
      <c r="R635" s="4"/>
      <c r="S635" s="4"/>
      <c r="T635" s="4"/>
      <c r="U635" s="4"/>
      <c r="V635" s="4"/>
      <c r="W635" s="4"/>
      <c r="X635" s="4"/>
      <c r="Y635" s="4"/>
      <c r="Z635" s="4"/>
      <c r="AA635" s="4"/>
      <c r="AB635" s="4"/>
      <c r="AC635" s="4"/>
      <c r="AD635" s="4"/>
      <c r="AE635" s="4"/>
      <c r="AF635" s="4"/>
      <c r="AG635" s="4"/>
      <c r="AH635" s="4"/>
      <c r="AI635" s="4"/>
      <c r="AJ635" s="4"/>
    </row>
    <row r="636">
      <c r="A636" s="1"/>
      <c r="B636" s="47"/>
      <c r="C636" s="48"/>
      <c r="D636" s="1"/>
      <c r="E636" s="1"/>
      <c r="F636" s="47"/>
      <c r="G636" s="643"/>
      <c r="H636" s="422"/>
      <c r="I636" s="422"/>
      <c r="J636" s="422"/>
      <c r="K636" s="422"/>
      <c r="L636" s="422"/>
      <c r="M636" s="422"/>
      <c r="N636" s="422"/>
      <c r="O636" s="422"/>
      <c r="P636" s="4"/>
      <c r="Q636" s="4"/>
      <c r="R636" s="4"/>
      <c r="S636" s="4"/>
      <c r="T636" s="4"/>
      <c r="U636" s="4"/>
      <c r="V636" s="4"/>
      <c r="W636" s="4"/>
      <c r="X636" s="4"/>
      <c r="Y636" s="4"/>
      <c r="Z636" s="4"/>
      <c r="AA636" s="4"/>
      <c r="AB636" s="4"/>
      <c r="AC636" s="4"/>
      <c r="AD636" s="4"/>
      <c r="AE636" s="4"/>
      <c r="AF636" s="4"/>
      <c r="AG636" s="4"/>
      <c r="AH636" s="4"/>
      <c r="AI636" s="4"/>
      <c r="AJ636" s="4"/>
    </row>
    <row r="637">
      <c r="A637" s="1"/>
      <c r="B637" s="47"/>
      <c r="C637" s="48"/>
      <c r="D637" s="1"/>
      <c r="E637" s="1"/>
      <c r="F637" s="47"/>
      <c r="G637" s="1089"/>
      <c r="H637" s="1069"/>
      <c r="I637" s="1069"/>
      <c r="J637" s="1069"/>
      <c r="K637" s="1069"/>
      <c r="L637" s="1069"/>
      <c r="M637" s="1069"/>
      <c r="N637" s="1069"/>
      <c r="O637" s="1069"/>
      <c r="P637" s="4"/>
      <c r="Q637" s="4"/>
      <c r="R637" s="4"/>
      <c r="S637" s="4"/>
      <c r="T637" s="4"/>
      <c r="U637" s="4"/>
      <c r="V637" s="4"/>
      <c r="W637" s="4"/>
      <c r="X637" s="4"/>
      <c r="Y637" s="4"/>
      <c r="Z637" s="4"/>
      <c r="AA637" s="4"/>
      <c r="AB637" s="4"/>
      <c r="AC637" s="4"/>
      <c r="AD637" s="4"/>
      <c r="AE637" s="4"/>
      <c r="AF637" s="4"/>
      <c r="AG637" s="4"/>
      <c r="AH637" s="4"/>
      <c r="AI637" s="4"/>
      <c r="AJ637" s="4"/>
    </row>
    <row r="638">
      <c r="A638" s="1"/>
      <c r="B638" s="47"/>
      <c r="C638" s="48"/>
      <c r="D638" s="1"/>
      <c r="E638" s="1"/>
      <c r="F638" s="47"/>
      <c r="G638" s="643"/>
      <c r="H638" s="422"/>
      <c r="I638" s="422"/>
      <c r="J638" s="422"/>
      <c r="K638" s="422"/>
      <c r="L638" s="422"/>
      <c r="M638" s="422"/>
      <c r="N638" s="422"/>
      <c r="O638" s="422"/>
      <c r="P638" s="4"/>
      <c r="Q638" s="4"/>
      <c r="R638" s="4"/>
      <c r="S638" s="4"/>
      <c r="T638" s="4"/>
      <c r="U638" s="4"/>
      <c r="V638" s="4"/>
      <c r="W638" s="4"/>
      <c r="X638" s="4"/>
      <c r="Y638" s="4"/>
      <c r="Z638" s="4"/>
      <c r="AA638" s="4"/>
      <c r="AB638" s="4"/>
      <c r="AC638" s="4"/>
      <c r="AD638" s="4"/>
      <c r="AE638" s="4"/>
      <c r="AF638" s="4"/>
      <c r="AG638" s="4"/>
      <c r="AH638" s="4"/>
      <c r="AI638" s="4"/>
      <c r="AJ638" s="4"/>
    </row>
    <row r="639">
      <c r="A639" s="1"/>
      <c r="B639" s="47"/>
      <c r="C639" s="48"/>
      <c r="D639" s="1"/>
      <c r="E639" s="1"/>
      <c r="F639" s="47"/>
      <c r="G639" s="1089"/>
      <c r="H639" s="1069"/>
      <c r="I639" s="1069"/>
      <c r="J639" s="1069"/>
      <c r="K639" s="1069"/>
      <c r="L639" s="1069"/>
      <c r="M639" s="1069"/>
      <c r="N639" s="1069"/>
      <c r="O639" s="1069"/>
      <c r="P639" s="4"/>
      <c r="Q639" s="4"/>
      <c r="R639" s="4"/>
      <c r="S639" s="4"/>
      <c r="T639" s="4"/>
      <c r="U639" s="4"/>
      <c r="V639" s="4"/>
      <c r="W639" s="4"/>
      <c r="X639" s="4"/>
      <c r="Y639" s="4"/>
      <c r="Z639" s="4"/>
      <c r="AA639" s="4"/>
      <c r="AB639" s="4"/>
      <c r="AC639" s="4"/>
      <c r="AD639" s="4"/>
      <c r="AE639" s="4"/>
      <c r="AF639" s="4"/>
      <c r="AG639" s="4"/>
      <c r="AH639" s="4"/>
      <c r="AI639" s="4"/>
      <c r="AJ639" s="4"/>
    </row>
    <row r="640">
      <c r="A640" s="1"/>
      <c r="B640" s="47"/>
      <c r="C640" s="48"/>
      <c r="D640" s="1"/>
      <c r="E640" s="1"/>
      <c r="F640" s="47"/>
      <c r="G640" s="643"/>
      <c r="H640" s="422"/>
      <c r="I640" s="422"/>
      <c r="J640" s="422"/>
      <c r="K640" s="422"/>
      <c r="L640" s="422"/>
      <c r="M640" s="422"/>
      <c r="N640" s="422"/>
      <c r="O640" s="422"/>
      <c r="P640" s="4"/>
      <c r="Q640" s="4"/>
      <c r="R640" s="4"/>
      <c r="S640" s="4"/>
      <c r="T640" s="4"/>
      <c r="U640" s="4"/>
      <c r="V640" s="4"/>
      <c r="W640" s="4"/>
      <c r="X640" s="4"/>
      <c r="Y640" s="4"/>
      <c r="Z640" s="4"/>
      <c r="AA640" s="4"/>
      <c r="AB640" s="4"/>
      <c r="AC640" s="4"/>
      <c r="AD640" s="4"/>
      <c r="AE640" s="4"/>
      <c r="AF640" s="4"/>
      <c r="AG640" s="4"/>
      <c r="AH640" s="4"/>
      <c r="AI640" s="4"/>
      <c r="AJ640" s="4"/>
    </row>
    <row r="641">
      <c r="A641" s="1"/>
      <c r="B641" s="47"/>
      <c r="C641" s="48"/>
      <c r="D641" s="1"/>
      <c r="E641" s="1"/>
      <c r="F641" s="47"/>
      <c r="G641" s="1089"/>
      <c r="H641" s="1069"/>
      <c r="I641" s="1069"/>
      <c r="J641" s="1069"/>
      <c r="K641" s="1069"/>
      <c r="L641" s="1069"/>
      <c r="M641" s="1069"/>
      <c r="N641" s="1069"/>
      <c r="O641" s="1069"/>
      <c r="P641" s="4"/>
      <c r="Q641" s="4"/>
      <c r="R641" s="4"/>
      <c r="S641" s="4"/>
      <c r="T641" s="4"/>
      <c r="U641" s="4"/>
      <c r="V641" s="4"/>
      <c r="W641" s="4"/>
      <c r="X641" s="4"/>
      <c r="Y641" s="4"/>
      <c r="Z641" s="4"/>
      <c r="AA641" s="4"/>
      <c r="AB641" s="4"/>
      <c r="AC641" s="4"/>
      <c r="AD641" s="4"/>
      <c r="AE641" s="4"/>
      <c r="AF641" s="4"/>
      <c r="AG641" s="4"/>
      <c r="AH641" s="4"/>
      <c r="AI641" s="4"/>
      <c r="AJ641" s="4"/>
    </row>
    <row r="642">
      <c r="A642" s="1"/>
      <c r="B642" s="47"/>
      <c r="C642" s="48"/>
      <c r="D642" s="1"/>
      <c r="E642" s="1"/>
      <c r="F642" s="47"/>
      <c r="G642" s="643"/>
      <c r="H642" s="422"/>
      <c r="I642" s="422"/>
      <c r="J642" s="422"/>
      <c r="K642" s="422"/>
      <c r="L642" s="422"/>
      <c r="M642" s="422"/>
      <c r="N642" s="422"/>
      <c r="O642" s="422"/>
      <c r="P642" s="4"/>
      <c r="Q642" s="4"/>
      <c r="R642" s="4"/>
      <c r="S642" s="4"/>
      <c r="T642" s="4"/>
      <c r="U642" s="4"/>
      <c r="V642" s="4"/>
      <c r="W642" s="4"/>
      <c r="X642" s="4"/>
      <c r="Y642" s="4"/>
      <c r="Z642" s="4"/>
      <c r="AA642" s="4"/>
      <c r="AB642" s="4"/>
      <c r="AC642" s="4"/>
      <c r="AD642" s="4"/>
      <c r="AE642" s="4"/>
      <c r="AF642" s="4"/>
      <c r="AG642" s="4"/>
      <c r="AH642" s="4"/>
      <c r="AI642" s="4"/>
      <c r="AJ642" s="4"/>
    </row>
    <row r="643">
      <c r="A643" s="1"/>
      <c r="B643" s="47"/>
      <c r="C643" s="48"/>
      <c r="D643" s="1"/>
      <c r="E643" s="1"/>
      <c r="F643" s="47"/>
      <c r="G643" s="1089"/>
      <c r="H643" s="1069"/>
      <c r="I643" s="1069"/>
      <c r="J643" s="1069"/>
      <c r="K643" s="1069"/>
      <c r="L643" s="1069"/>
      <c r="M643" s="1069"/>
      <c r="N643" s="1069"/>
      <c r="O643" s="1069"/>
      <c r="P643" s="4"/>
      <c r="Q643" s="4"/>
      <c r="R643" s="4"/>
      <c r="S643" s="4"/>
      <c r="T643" s="4"/>
      <c r="U643" s="4"/>
      <c r="V643" s="4"/>
      <c r="W643" s="4"/>
      <c r="X643" s="4"/>
      <c r="Y643" s="4"/>
      <c r="Z643" s="4"/>
      <c r="AA643" s="4"/>
      <c r="AB643" s="4"/>
      <c r="AC643" s="4"/>
      <c r="AD643" s="4"/>
      <c r="AE643" s="4"/>
      <c r="AF643" s="4"/>
      <c r="AG643" s="4"/>
      <c r="AH643" s="4"/>
      <c r="AI643" s="4"/>
      <c r="AJ643" s="4"/>
    </row>
    <row r="644">
      <c r="A644" s="1"/>
      <c r="B644" s="47"/>
      <c r="C644" s="48"/>
      <c r="D644" s="1"/>
      <c r="E644" s="1"/>
      <c r="F644" s="47"/>
      <c r="G644" s="643"/>
      <c r="H644" s="422"/>
      <c r="I644" s="422"/>
      <c r="J644" s="422"/>
      <c r="K644" s="422"/>
      <c r="L644" s="422"/>
      <c r="M644" s="422"/>
      <c r="N644" s="422"/>
      <c r="O644" s="422"/>
      <c r="P644" s="4"/>
      <c r="Q644" s="4"/>
      <c r="R644" s="4"/>
      <c r="S644" s="4"/>
      <c r="T644" s="4"/>
      <c r="U644" s="4"/>
      <c r="V644" s="4"/>
      <c r="W644" s="4"/>
      <c r="X644" s="4"/>
      <c r="Y644" s="4"/>
      <c r="Z644" s="4"/>
      <c r="AA644" s="4"/>
      <c r="AB644" s="4"/>
      <c r="AC644" s="4"/>
      <c r="AD644" s="4"/>
      <c r="AE644" s="4"/>
      <c r="AF644" s="4"/>
      <c r="AG644" s="4"/>
      <c r="AH644" s="4"/>
      <c r="AI644" s="4"/>
      <c r="AJ644" s="4"/>
    </row>
    <row r="645">
      <c r="A645" s="1"/>
      <c r="B645" s="47"/>
      <c r="C645" s="48"/>
      <c r="D645" s="1"/>
      <c r="E645" s="1"/>
      <c r="F645" s="47"/>
      <c r="G645" s="1089"/>
      <c r="H645" s="1069"/>
      <c r="I645" s="1069"/>
      <c r="J645" s="1069"/>
      <c r="K645" s="1069"/>
      <c r="L645" s="1069"/>
      <c r="M645" s="1069"/>
      <c r="N645" s="1069"/>
      <c r="O645" s="1069"/>
      <c r="P645" s="4"/>
      <c r="Q645" s="4"/>
      <c r="R645" s="4"/>
      <c r="S645" s="4"/>
      <c r="T645" s="4"/>
      <c r="U645" s="4"/>
      <c r="V645" s="4"/>
      <c r="W645" s="4"/>
      <c r="X645" s="4"/>
      <c r="Y645" s="4"/>
      <c r="Z645" s="4"/>
      <c r="AA645" s="4"/>
      <c r="AB645" s="4"/>
      <c r="AC645" s="4"/>
      <c r="AD645" s="4"/>
      <c r="AE645" s="4"/>
      <c r="AF645" s="4"/>
      <c r="AG645" s="4"/>
      <c r="AH645" s="4"/>
      <c r="AI645" s="4"/>
      <c r="AJ645" s="4"/>
    </row>
    <row r="646">
      <c r="A646" s="1"/>
      <c r="B646" s="47"/>
      <c r="C646" s="48"/>
      <c r="D646" s="1"/>
      <c r="E646" s="1"/>
      <c r="F646" s="47"/>
      <c r="G646" s="643"/>
      <c r="H646" s="422"/>
      <c r="I646" s="422"/>
      <c r="J646" s="422"/>
      <c r="K646" s="422"/>
      <c r="L646" s="422"/>
      <c r="M646" s="422"/>
      <c r="N646" s="422"/>
      <c r="O646" s="422"/>
      <c r="P646" s="4"/>
      <c r="Q646" s="4"/>
      <c r="R646" s="4"/>
      <c r="S646" s="4"/>
      <c r="T646" s="4"/>
      <c r="U646" s="4"/>
      <c r="V646" s="4"/>
      <c r="W646" s="4"/>
      <c r="X646" s="4"/>
      <c r="Y646" s="4"/>
      <c r="Z646" s="4"/>
      <c r="AA646" s="4"/>
      <c r="AB646" s="4"/>
      <c r="AC646" s="4"/>
      <c r="AD646" s="4"/>
      <c r="AE646" s="4"/>
      <c r="AF646" s="4"/>
      <c r="AG646" s="4"/>
      <c r="AH646" s="4"/>
      <c r="AI646" s="4"/>
      <c r="AJ646" s="4"/>
    </row>
    <row r="647">
      <c r="A647" s="1"/>
      <c r="B647" s="47"/>
      <c r="C647" s="48"/>
      <c r="D647" s="1"/>
      <c r="E647" s="1"/>
      <c r="F647" s="47"/>
      <c r="G647" s="1089"/>
      <c r="H647" s="1069"/>
      <c r="I647" s="1069"/>
      <c r="J647" s="1069"/>
      <c r="K647" s="1069"/>
      <c r="L647" s="1069"/>
      <c r="M647" s="1069"/>
      <c r="N647" s="1069"/>
      <c r="O647" s="1069"/>
      <c r="P647" s="4"/>
      <c r="Q647" s="4"/>
      <c r="R647" s="4"/>
      <c r="S647" s="4"/>
      <c r="T647" s="4"/>
      <c r="U647" s="4"/>
      <c r="V647" s="4"/>
      <c r="W647" s="4"/>
      <c r="X647" s="4"/>
      <c r="Y647" s="4"/>
      <c r="Z647" s="4"/>
      <c r="AA647" s="4"/>
      <c r="AB647" s="4"/>
      <c r="AC647" s="4"/>
      <c r="AD647" s="4"/>
      <c r="AE647" s="4"/>
      <c r="AF647" s="4"/>
      <c r="AG647" s="4"/>
      <c r="AH647" s="4"/>
      <c r="AI647" s="4"/>
      <c r="AJ647" s="4"/>
    </row>
    <row r="648">
      <c r="A648" s="1"/>
      <c r="B648" s="47"/>
      <c r="C648" s="48"/>
      <c r="D648" s="1"/>
      <c r="E648" s="1"/>
      <c r="F648" s="47"/>
      <c r="G648" s="643"/>
      <c r="H648" s="422"/>
      <c r="I648" s="422"/>
      <c r="J648" s="422"/>
      <c r="K648" s="422"/>
      <c r="L648" s="422"/>
      <c r="M648" s="422"/>
      <c r="N648" s="422"/>
      <c r="O648" s="422"/>
      <c r="P648" s="4"/>
      <c r="Q648" s="4"/>
      <c r="R648" s="4"/>
      <c r="S648" s="4"/>
      <c r="T648" s="4"/>
      <c r="U648" s="4"/>
      <c r="V648" s="4"/>
      <c r="W648" s="4"/>
      <c r="X648" s="4"/>
      <c r="Y648" s="4"/>
      <c r="Z648" s="4"/>
      <c r="AA648" s="4"/>
      <c r="AB648" s="4"/>
      <c r="AC648" s="4"/>
      <c r="AD648" s="4"/>
      <c r="AE648" s="4"/>
      <c r="AF648" s="4"/>
      <c r="AG648" s="4"/>
      <c r="AH648" s="4"/>
      <c r="AI648" s="4"/>
      <c r="AJ648" s="4"/>
    </row>
    <row r="649">
      <c r="A649" s="1"/>
      <c r="B649" s="47"/>
      <c r="C649" s="48"/>
      <c r="D649" s="1"/>
      <c r="E649" s="1"/>
      <c r="F649" s="47"/>
      <c r="G649" s="1089"/>
      <c r="H649" s="1069"/>
      <c r="I649" s="1069"/>
      <c r="J649" s="1069"/>
      <c r="K649" s="1069"/>
      <c r="L649" s="1069"/>
      <c r="M649" s="1069"/>
      <c r="N649" s="1069"/>
      <c r="O649" s="1069"/>
      <c r="P649" s="4"/>
      <c r="Q649" s="4"/>
      <c r="R649" s="4"/>
      <c r="S649" s="4"/>
      <c r="T649" s="4"/>
      <c r="U649" s="4"/>
      <c r="V649" s="4"/>
      <c r="W649" s="4"/>
      <c r="X649" s="4"/>
      <c r="Y649" s="4"/>
      <c r="Z649" s="4"/>
      <c r="AA649" s="4"/>
      <c r="AB649" s="4"/>
      <c r="AC649" s="4"/>
      <c r="AD649" s="4"/>
      <c r="AE649" s="4"/>
      <c r="AF649" s="4"/>
      <c r="AG649" s="4"/>
      <c r="AH649" s="4"/>
      <c r="AI649" s="4"/>
      <c r="AJ649" s="4"/>
    </row>
    <row r="650">
      <c r="A650" s="1"/>
      <c r="B650" s="47"/>
      <c r="C650" s="48"/>
      <c r="D650" s="1"/>
      <c r="E650" s="1"/>
      <c r="F650" s="47"/>
      <c r="G650" s="643"/>
      <c r="H650" s="422"/>
      <c r="I650" s="422"/>
      <c r="J650" s="422"/>
      <c r="K650" s="422"/>
      <c r="L650" s="422"/>
      <c r="M650" s="422"/>
      <c r="N650" s="422"/>
      <c r="O650" s="422"/>
      <c r="P650" s="4"/>
      <c r="Q650" s="4"/>
      <c r="R650" s="4"/>
      <c r="S650" s="4"/>
      <c r="T650" s="4"/>
      <c r="U650" s="4"/>
      <c r="V650" s="4"/>
      <c r="W650" s="4"/>
      <c r="X650" s="4"/>
      <c r="Y650" s="4"/>
      <c r="Z650" s="4"/>
      <c r="AA650" s="4"/>
      <c r="AB650" s="4"/>
      <c r="AC650" s="4"/>
      <c r="AD650" s="4"/>
      <c r="AE650" s="4"/>
      <c r="AF650" s="4"/>
      <c r="AG650" s="4"/>
      <c r="AH650" s="4"/>
      <c r="AI650" s="4"/>
      <c r="AJ650" s="4"/>
    </row>
    <row r="651">
      <c r="A651" s="1"/>
      <c r="B651" s="47"/>
      <c r="C651" s="48"/>
      <c r="D651" s="1"/>
      <c r="E651" s="1"/>
      <c r="F651" s="47"/>
      <c r="G651" s="1089"/>
      <c r="H651" s="1069"/>
      <c r="I651" s="1069"/>
      <c r="J651" s="1069"/>
      <c r="K651" s="1069"/>
      <c r="L651" s="1069"/>
      <c r="M651" s="1069"/>
      <c r="N651" s="1069"/>
      <c r="O651" s="1069"/>
      <c r="P651" s="4"/>
      <c r="Q651" s="4"/>
      <c r="R651" s="4"/>
      <c r="S651" s="4"/>
      <c r="T651" s="4"/>
      <c r="U651" s="4"/>
      <c r="V651" s="4"/>
      <c r="W651" s="4"/>
      <c r="X651" s="4"/>
      <c r="Y651" s="4"/>
      <c r="Z651" s="4"/>
      <c r="AA651" s="4"/>
      <c r="AB651" s="4"/>
      <c r="AC651" s="4"/>
      <c r="AD651" s="4"/>
      <c r="AE651" s="4"/>
      <c r="AF651" s="4"/>
      <c r="AG651" s="4"/>
      <c r="AH651" s="4"/>
      <c r="AI651" s="4"/>
      <c r="AJ651" s="4"/>
    </row>
    <row r="652">
      <c r="A652" s="1"/>
      <c r="B652" s="47"/>
      <c r="C652" s="48"/>
      <c r="D652" s="1"/>
      <c r="E652" s="1"/>
      <c r="F652" s="47"/>
      <c r="G652" s="643"/>
      <c r="H652" s="422"/>
      <c r="I652" s="422"/>
      <c r="J652" s="422"/>
      <c r="K652" s="422"/>
      <c r="L652" s="422"/>
      <c r="M652" s="422"/>
      <c r="N652" s="422"/>
      <c r="O652" s="422"/>
      <c r="P652" s="4"/>
      <c r="Q652" s="4"/>
      <c r="R652" s="4"/>
      <c r="S652" s="4"/>
      <c r="T652" s="4"/>
      <c r="U652" s="4"/>
      <c r="V652" s="4"/>
      <c r="W652" s="4"/>
      <c r="X652" s="4"/>
      <c r="Y652" s="4"/>
      <c r="Z652" s="4"/>
      <c r="AA652" s="4"/>
      <c r="AB652" s="4"/>
      <c r="AC652" s="4"/>
      <c r="AD652" s="4"/>
      <c r="AE652" s="4"/>
      <c r="AF652" s="4"/>
      <c r="AG652" s="4"/>
      <c r="AH652" s="4"/>
      <c r="AI652" s="4"/>
      <c r="AJ652" s="4"/>
    </row>
    <row r="653">
      <c r="A653" s="1"/>
      <c r="B653" s="47"/>
      <c r="C653" s="48"/>
      <c r="D653" s="1"/>
      <c r="E653" s="1"/>
      <c r="F653" s="47"/>
      <c r="G653" s="1089"/>
      <c r="H653" s="1069"/>
      <c r="I653" s="1069"/>
      <c r="J653" s="1069"/>
      <c r="K653" s="1069"/>
      <c r="L653" s="1069"/>
      <c r="M653" s="1069"/>
      <c r="N653" s="1069"/>
      <c r="O653" s="1069"/>
      <c r="P653" s="4"/>
      <c r="Q653" s="4"/>
      <c r="R653" s="4"/>
      <c r="S653" s="4"/>
      <c r="T653" s="4"/>
      <c r="U653" s="4"/>
      <c r="V653" s="4"/>
      <c r="W653" s="4"/>
      <c r="X653" s="4"/>
      <c r="Y653" s="4"/>
      <c r="Z653" s="4"/>
      <c r="AA653" s="4"/>
      <c r="AB653" s="4"/>
      <c r="AC653" s="4"/>
      <c r="AD653" s="4"/>
      <c r="AE653" s="4"/>
      <c r="AF653" s="4"/>
      <c r="AG653" s="4"/>
      <c r="AH653" s="4"/>
      <c r="AI653" s="4"/>
      <c r="AJ653" s="4"/>
    </row>
    <row r="654">
      <c r="A654" s="1"/>
      <c r="B654" s="47"/>
      <c r="C654" s="48"/>
      <c r="D654" s="1"/>
      <c r="E654" s="1"/>
      <c r="F654" s="47"/>
      <c r="G654" s="643"/>
      <c r="H654" s="422"/>
      <c r="I654" s="422"/>
      <c r="J654" s="422"/>
      <c r="K654" s="422"/>
      <c r="L654" s="422"/>
      <c r="M654" s="422"/>
      <c r="N654" s="422"/>
      <c r="O654" s="422"/>
      <c r="P654" s="4"/>
      <c r="Q654" s="4"/>
      <c r="R654" s="4"/>
      <c r="S654" s="4"/>
      <c r="T654" s="4"/>
      <c r="U654" s="4"/>
      <c r="V654" s="4"/>
      <c r="W654" s="4"/>
      <c r="X654" s="4"/>
      <c r="Y654" s="4"/>
      <c r="Z654" s="4"/>
      <c r="AA654" s="4"/>
      <c r="AB654" s="4"/>
      <c r="AC654" s="4"/>
      <c r="AD654" s="4"/>
      <c r="AE654" s="4"/>
      <c r="AF654" s="4"/>
      <c r="AG654" s="4"/>
      <c r="AH654" s="4"/>
      <c r="AI654" s="4"/>
      <c r="AJ654" s="4"/>
    </row>
    <row r="655">
      <c r="A655" s="1"/>
      <c r="B655" s="47"/>
      <c r="C655" s="48"/>
      <c r="D655" s="1"/>
      <c r="E655" s="1"/>
      <c r="F655" s="47"/>
      <c r="G655" s="1089"/>
      <c r="H655" s="1069"/>
      <c r="I655" s="1069"/>
      <c r="J655" s="1069"/>
      <c r="K655" s="1069"/>
      <c r="L655" s="1069"/>
      <c r="M655" s="1069"/>
      <c r="N655" s="1069"/>
      <c r="O655" s="1069"/>
      <c r="P655" s="4"/>
      <c r="Q655" s="4"/>
      <c r="R655" s="4"/>
      <c r="S655" s="4"/>
      <c r="T655" s="4"/>
      <c r="U655" s="4"/>
      <c r="V655" s="4"/>
      <c r="W655" s="4"/>
      <c r="X655" s="4"/>
      <c r="Y655" s="4"/>
      <c r="Z655" s="4"/>
      <c r="AA655" s="4"/>
      <c r="AB655" s="4"/>
      <c r="AC655" s="4"/>
      <c r="AD655" s="4"/>
      <c r="AE655" s="4"/>
      <c r="AF655" s="4"/>
      <c r="AG655" s="4"/>
      <c r="AH655" s="4"/>
      <c r="AI655" s="4"/>
      <c r="AJ655" s="4"/>
    </row>
    <row r="656">
      <c r="A656" s="1"/>
      <c r="B656" s="47"/>
      <c r="C656" s="48"/>
      <c r="D656" s="1"/>
      <c r="E656" s="1"/>
      <c r="F656" s="47"/>
      <c r="G656" s="643"/>
      <c r="H656" s="422"/>
      <c r="I656" s="422"/>
      <c r="J656" s="422"/>
      <c r="K656" s="422"/>
      <c r="L656" s="422"/>
      <c r="M656" s="422"/>
      <c r="N656" s="422"/>
      <c r="O656" s="422"/>
      <c r="P656" s="4"/>
      <c r="Q656" s="4"/>
      <c r="R656" s="4"/>
      <c r="S656" s="4"/>
      <c r="T656" s="4"/>
      <c r="U656" s="4"/>
      <c r="V656" s="4"/>
      <c r="W656" s="4"/>
      <c r="X656" s="4"/>
      <c r="Y656" s="4"/>
      <c r="Z656" s="4"/>
      <c r="AA656" s="4"/>
      <c r="AB656" s="4"/>
      <c r="AC656" s="4"/>
      <c r="AD656" s="4"/>
      <c r="AE656" s="4"/>
      <c r="AF656" s="4"/>
      <c r="AG656" s="4"/>
      <c r="AH656" s="4"/>
      <c r="AI656" s="4"/>
      <c r="AJ656" s="4"/>
    </row>
    <row r="657">
      <c r="A657" s="1"/>
      <c r="B657" s="47"/>
      <c r="C657" s="48"/>
      <c r="D657" s="1"/>
      <c r="E657" s="1"/>
      <c r="F657" s="47"/>
      <c r="G657" s="1089"/>
      <c r="H657" s="1069"/>
      <c r="I657" s="1069"/>
      <c r="J657" s="1069"/>
      <c r="K657" s="1069"/>
      <c r="L657" s="1069"/>
      <c r="M657" s="1069"/>
      <c r="N657" s="1069"/>
      <c r="O657" s="1069"/>
      <c r="P657" s="4"/>
      <c r="Q657" s="4"/>
      <c r="R657" s="4"/>
      <c r="S657" s="4"/>
      <c r="T657" s="4"/>
      <c r="U657" s="4"/>
      <c r="V657" s="4"/>
      <c r="W657" s="4"/>
      <c r="X657" s="4"/>
      <c r="Y657" s="4"/>
      <c r="Z657" s="4"/>
      <c r="AA657" s="4"/>
      <c r="AB657" s="4"/>
      <c r="AC657" s="4"/>
      <c r="AD657" s="4"/>
      <c r="AE657" s="4"/>
      <c r="AF657" s="4"/>
      <c r="AG657" s="4"/>
      <c r="AH657" s="4"/>
      <c r="AI657" s="4"/>
      <c r="AJ657" s="4"/>
    </row>
    <row r="658">
      <c r="A658" s="1"/>
      <c r="B658" s="47"/>
      <c r="C658" s="48"/>
      <c r="D658" s="1"/>
      <c r="E658" s="1"/>
      <c r="F658" s="47"/>
      <c r="G658" s="643"/>
      <c r="H658" s="422"/>
      <c r="I658" s="422"/>
      <c r="J658" s="422"/>
      <c r="K658" s="422"/>
      <c r="L658" s="422"/>
      <c r="M658" s="422"/>
      <c r="N658" s="422"/>
      <c r="O658" s="422"/>
      <c r="P658" s="4"/>
      <c r="Q658" s="4"/>
      <c r="R658" s="4"/>
      <c r="S658" s="4"/>
      <c r="T658" s="4"/>
      <c r="U658" s="4"/>
      <c r="V658" s="4"/>
      <c r="W658" s="4"/>
      <c r="X658" s="4"/>
      <c r="Y658" s="4"/>
      <c r="Z658" s="4"/>
      <c r="AA658" s="4"/>
      <c r="AB658" s="4"/>
      <c r="AC658" s="4"/>
      <c r="AD658" s="4"/>
      <c r="AE658" s="4"/>
      <c r="AF658" s="4"/>
      <c r="AG658" s="4"/>
      <c r="AH658" s="4"/>
      <c r="AI658" s="4"/>
      <c r="AJ658" s="4"/>
    </row>
    <row r="659">
      <c r="A659" s="1"/>
      <c r="B659" s="47"/>
      <c r="C659" s="48"/>
      <c r="D659" s="1"/>
      <c r="E659" s="1"/>
      <c r="F659" s="47"/>
      <c r="G659" s="1089"/>
      <c r="H659" s="1069"/>
      <c r="I659" s="1069"/>
      <c r="J659" s="1069"/>
      <c r="K659" s="1069"/>
      <c r="L659" s="1069"/>
      <c r="M659" s="1069"/>
      <c r="N659" s="1069"/>
      <c r="O659" s="1069"/>
      <c r="P659" s="4"/>
      <c r="Q659" s="4"/>
      <c r="R659" s="4"/>
      <c r="S659" s="4"/>
      <c r="T659" s="4"/>
      <c r="U659" s="4"/>
      <c r="V659" s="4"/>
      <c r="W659" s="4"/>
      <c r="X659" s="4"/>
      <c r="Y659" s="4"/>
      <c r="Z659" s="4"/>
      <c r="AA659" s="4"/>
      <c r="AB659" s="4"/>
      <c r="AC659" s="4"/>
      <c r="AD659" s="4"/>
      <c r="AE659" s="4"/>
      <c r="AF659" s="4"/>
      <c r="AG659" s="4"/>
      <c r="AH659" s="4"/>
      <c r="AI659" s="4"/>
      <c r="AJ659" s="4"/>
    </row>
    <row r="660">
      <c r="A660" s="1"/>
      <c r="B660" s="47"/>
      <c r="C660" s="48"/>
      <c r="D660" s="1"/>
      <c r="E660" s="1"/>
      <c r="F660" s="47"/>
      <c r="G660" s="643"/>
      <c r="H660" s="422"/>
      <c r="I660" s="422"/>
      <c r="J660" s="422"/>
      <c r="K660" s="422"/>
      <c r="L660" s="422"/>
      <c r="M660" s="422"/>
      <c r="N660" s="422"/>
      <c r="O660" s="422"/>
      <c r="P660" s="4"/>
      <c r="Q660" s="4"/>
      <c r="R660" s="4"/>
      <c r="S660" s="4"/>
      <c r="T660" s="4"/>
      <c r="U660" s="4"/>
      <c r="V660" s="4"/>
      <c r="W660" s="4"/>
      <c r="X660" s="4"/>
      <c r="Y660" s="4"/>
      <c r="Z660" s="4"/>
      <c r="AA660" s="4"/>
      <c r="AB660" s="4"/>
      <c r="AC660" s="4"/>
      <c r="AD660" s="4"/>
      <c r="AE660" s="4"/>
      <c r="AF660" s="4"/>
      <c r="AG660" s="4"/>
      <c r="AH660" s="4"/>
      <c r="AI660" s="4"/>
      <c r="AJ660" s="4"/>
    </row>
    <row r="661">
      <c r="A661" s="1"/>
      <c r="B661" s="47"/>
      <c r="C661" s="48"/>
      <c r="D661" s="1"/>
      <c r="E661" s="1"/>
      <c r="F661" s="47"/>
      <c r="G661" s="1089"/>
      <c r="H661" s="1069"/>
      <c r="I661" s="1069"/>
      <c r="J661" s="1069"/>
      <c r="K661" s="1069"/>
      <c r="L661" s="1069"/>
      <c r="M661" s="1069"/>
      <c r="N661" s="1069"/>
      <c r="O661" s="1069"/>
      <c r="P661" s="4"/>
      <c r="Q661" s="4"/>
      <c r="R661" s="4"/>
      <c r="S661" s="4"/>
      <c r="T661" s="4"/>
      <c r="U661" s="4"/>
      <c r="V661" s="4"/>
      <c r="W661" s="4"/>
      <c r="X661" s="4"/>
      <c r="Y661" s="4"/>
      <c r="Z661" s="4"/>
      <c r="AA661" s="4"/>
      <c r="AB661" s="4"/>
      <c r="AC661" s="4"/>
      <c r="AD661" s="4"/>
      <c r="AE661" s="4"/>
      <c r="AF661" s="4"/>
      <c r="AG661" s="4"/>
      <c r="AH661" s="4"/>
      <c r="AI661" s="4"/>
      <c r="AJ661" s="4"/>
    </row>
    <row r="662">
      <c r="A662" s="1"/>
      <c r="B662" s="47"/>
      <c r="C662" s="48"/>
      <c r="D662" s="1"/>
      <c r="E662" s="1"/>
      <c r="F662" s="47"/>
      <c r="G662" s="643"/>
      <c r="H662" s="422"/>
      <c r="I662" s="422"/>
      <c r="J662" s="422"/>
      <c r="K662" s="422"/>
      <c r="L662" s="422"/>
      <c r="M662" s="422"/>
      <c r="N662" s="422"/>
      <c r="O662" s="422"/>
      <c r="P662" s="4"/>
      <c r="Q662" s="4"/>
      <c r="R662" s="4"/>
      <c r="S662" s="4"/>
      <c r="T662" s="4"/>
      <c r="U662" s="4"/>
      <c r="V662" s="4"/>
      <c r="W662" s="4"/>
      <c r="X662" s="4"/>
      <c r="Y662" s="4"/>
      <c r="Z662" s="4"/>
      <c r="AA662" s="4"/>
      <c r="AB662" s="4"/>
      <c r="AC662" s="4"/>
      <c r="AD662" s="4"/>
      <c r="AE662" s="4"/>
      <c r="AF662" s="4"/>
      <c r="AG662" s="4"/>
      <c r="AH662" s="4"/>
      <c r="AI662" s="4"/>
      <c r="AJ662" s="4"/>
    </row>
    <row r="663">
      <c r="A663" s="1"/>
      <c r="B663" s="47"/>
      <c r="C663" s="48"/>
      <c r="D663" s="1"/>
      <c r="E663" s="1"/>
      <c r="F663" s="47"/>
      <c r="G663" s="1089"/>
      <c r="H663" s="1069"/>
      <c r="I663" s="1069"/>
      <c r="J663" s="1069"/>
      <c r="K663" s="1069"/>
      <c r="L663" s="1069"/>
      <c r="M663" s="1069"/>
      <c r="N663" s="1069"/>
      <c r="O663" s="1069"/>
      <c r="P663" s="4"/>
      <c r="Q663" s="4"/>
      <c r="R663" s="4"/>
      <c r="S663" s="4"/>
      <c r="T663" s="4"/>
      <c r="U663" s="4"/>
      <c r="V663" s="4"/>
      <c r="W663" s="4"/>
      <c r="X663" s="4"/>
      <c r="Y663" s="4"/>
      <c r="Z663" s="4"/>
      <c r="AA663" s="4"/>
      <c r="AB663" s="4"/>
      <c r="AC663" s="4"/>
      <c r="AD663" s="4"/>
      <c r="AE663" s="4"/>
      <c r="AF663" s="4"/>
      <c r="AG663" s="4"/>
      <c r="AH663" s="4"/>
      <c r="AI663" s="4"/>
      <c r="AJ663" s="4"/>
    </row>
    <row r="664">
      <c r="A664" s="1"/>
      <c r="B664" s="47"/>
      <c r="C664" s="48"/>
      <c r="D664" s="1"/>
      <c r="E664" s="1"/>
      <c r="F664" s="47"/>
      <c r="G664" s="643"/>
      <c r="H664" s="422"/>
      <c r="I664" s="422"/>
      <c r="J664" s="422"/>
      <c r="K664" s="422"/>
      <c r="L664" s="422"/>
      <c r="M664" s="422"/>
      <c r="N664" s="422"/>
      <c r="O664" s="422"/>
      <c r="P664" s="4"/>
      <c r="Q664" s="4"/>
      <c r="R664" s="4"/>
      <c r="S664" s="4"/>
      <c r="T664" s="4"/>
      <c r="U664" s="4"/>
      <c r="V664" s="4"/>
      <c r="W664" s="4"/>
      <c r="X664" s="4"/>
      <c r="Y664" s="4"/>
      <c r="Z664" s="4"/>
      <c r="AA664" s="4"/>
      <c r="AB664" s="4"/>
      <c r="AC664" s="4"/>
      <c r="AD664" s="4"/>
      <c r="AE664" s="4"/>
      <c r="AF664" s="4"/>
      <c r="AG664" s="4"/>
      <c r="AH664" s="4"/>
      <c r="AI664" s="4"/>
      <c r="AJ664" s="4"/>
    </row>
    <row r="665">
      <c r="A665" s="1"/>
      <c r="B665" s="47"/>
      <c r="C665" s="48"/>
      <c r="D665" s="1"/>
      <c r="E665" s="1"/>
      <c r="F665" s="47"/>
      <c r="G665" s="1089"/>
      <c r="H665" s="1069"/>
      <c r="I665" s="1069"/>
      <c r="J665" s="1069"/>
      <c r="K665" s="1069"/>
      <c r="L665" s="1069"/>
      <c r="M665" s="1069"/>
      <c r="N665" s="1069"/>
      <c r="O665" s="1069"/>
      <c r="P665" s="4"/>
      <c r="Q665" s="4"/>
      <c r="R665" s="4"/>
      <c r="S665" s="4"/>
      <c r="T665" s="4"/>
      <c r="U665" s="4"/>
      <c r="V665" s="4"/>
      <c r="W665" s="4"/>
      <c r="X665" s="4"/>
      <c r="Y665" s="4"/>
      <c r="Z665" s="4"/>
      <c r="AA665" s="4"/>
      <c r="AB665" s="4"/>
      <c r="AC665" s="4"/>
      <c r="AD665" s="4"/>
      <c r="AE665" s="4"/>
      <c r="AF665" s="4"/>
      <c r="AG665" s="4"/>
      <c r="AH665" s="4"/>
      <c r="AI665" s="4"/>
      <c r="AJ665" s="4"/>
    </row>
    <row r="666">
      <c r="A666" s="1"/>
      <c r="B666" s="47"/>
      <c r="C666" s="48"/>
      <c r="D666" s="1"/>
      <c r="E666" s="1"/>
      <c r="F666" s="47"/>
      <c r="G666" s="643"/>
      <c r="H666" s="422"/>
      <c r="I666" s="422"/>
      <c r="J666" s="422"/>
      <c r="K666" s="422"/>
      <c r="L666" s="422"/>
      <c r="M666" s="422"/>
      <c r="N666" s="422"/>
      <c r="O666" s="422"/>
      <c r="P666" s="4"/>
      <c r="Q666" s="4"/>
      <c r="R666" s="4"/>
      <c r="S666" s="4"/>
      <c r="T666" s="4"/>
      <c r="U666" s="4"/>
      <c r="V666" s="4"/>
      <c r="W666" s="4"/>
      <c r="X666" s="4"/>
      <c r="Y666" s="4"/>
      <c r="Z666" s="4"/>
      <c r="AA666" s="4"/>
      <c r="AB666" s="4"/>
      <c r="AC666" s="4"/>
      <c r="AD666" s="4"/>
      <c r="AE666" s="4"/>
      <c r="AF666" s="4"/>
      <c r="AG666" s="4"/>
      <c r="AH666" s="4"/>
      <c r="AI666" s="4"/>
      <c r="AJ666" s="4"/>
    </row>
    <row r="667">
      <c r="A667" s="1"/>
      <c r="B667" s="47"/>
      <c r="C667" s="48"/>
      <c r="D667" s="1"/>
      <c r="E667" s="1"/>
      <c r="F667" s="47"/>
      <c r="G667" s="1089"/>
      <c r="H667" s="1069"/>
      <c r="I667" s="1069"/>
      <c r="J667" s="1069"/>
      <c r="K667" s="1069"/>
      <c r="L667" s="1069"/>
      <c r="M667" s="1069"/>
      <c r="N667" s="1069"/>
      <c r="O667" s="1069"/>
      <c r="P667" s="4"/>
      <c r="Q667" s="4"/>
      <c r="R667" s="4"/>
      <c r="S667" s="4"/>
      <c r="T667" s="4"/>
      <c r="U667" s="4"/>
      <c r="V667" s="4"/>
      <c r="W667" s="4"/>
      <c r="X667" s="4"/>
      <c r="Y667" s="4"/>
      <c r="Z667" s="4"/>
      <c r="AA667" s="4"/>
      <c r="AB667" s="4"/>
      <c r="AC667" s="4"/>
      <c r="AD667" s="4"/>
      <c r="AE667" s="4"/>
      <c r="AF667" s="4"/>
      <c r="AG667" s="4"/>
      <c r="AH667" s="4"/>
      <c r="AI667" s="4"/>
      <c r="AJ667" s="4"/>
    </row>
    <row r="668">
      <c r="A668" s="1"/>
      <c r="B668" s="47"/>
      <c r="C668" s="48"/>
      <c r="D668" s="1"/>
      <c r="E668" s="1"/>
      <c r="F668" s="47"/>
      <c r="G668" s="643"/>
      <c r="H668" s="422"/>
      <c r="I668" s="422"/>
      <c r="J668" s="422"/>
      <c r="K668" s="422"/>
      <c r="L668" s="422"/>
      <c r="M668" s="422"/>
      <c r="N668" s="422"/>
      <c r="O668" s="422"/>
      <c r="P668" s="4"/>
      <c r="Q668" s="4"/>
      <c r="R668" s="4"/>
      <c r="S668" s="4"/>
      <c r="T668" s="4"/>
      <c r="U668" s="4"/>
      <c r="V668" s="4"/>
      <c r="W668" s="4"/>
      <c r="X668" s="4"/>
      <c r="Y668" s="4"/>
      <c r="Z668" s="4"/>
      <c r="AA668" s="4"/>
      <c r="AB668" s="4"/>
      <c r="AC668" s="4"/>
      <c r="AD668" s="4"/>
      <c r="AE668" s="4"/>
      <c r="AF668" s="4"/>
      <c r="AG668" s="4"/>
      <c r="AH668" s="4"/>
      <c r="AI668" s="4"/>
      <c r="AJ668" s="4"/>
    </row>
    <row r="669">
      <c r="A669" s="1"/>
      <c r="B669" s="47"/>
      <c r="C669" s="48"/>
      <c r="D669" s="1"/>
      <c r="E669" s="1"/>
      <c r="F669" s="47"/>
      <c r="G669" s="1089"/>
      <c r="H669" s="1069"/>
      <c r="I669" s="1069"/>
      <c r="J669" s="1069"/>
      <c r="K669" s="1069"/>
      <c r="L669" s="1069"/>
      <c r="M669" s="1069"/>
      <c r="N669" s="1069"/>
      <c r="O669" s="1069"/>
      <c r="P669" s="4"/>
      <c r="Q669" s="4"/>
      <c r="R669" s="4"/>
      <c r="S669" s="4"/>
      <c r="T669" s="4"/>
      <c r="U669" s="4"/>
      <c r="V669" s="4"/>
      <c r="W669" s="4"/>
      <c r="X669" s="4"/>
      <c r="Y669" s="4"/>
      <c r="Z669" s="4"/>
      <c r="AA669" s="4"/>
      <c r="AB669" s="4"/>
      <c r="AC669" s="4"/>
      <c r="AD669" s="4"/>
      <c r="AE669" s="4"/>
      <c r="AF669" s="4"/>
      <c r="AG669" s="4"/>
      <c r="AH669" s="4"/>
      <c r="AI669" s="4"/>
      <c r="AJ669" s="4"/>
    </row>
    <row r="670">
      <c r="A670" s="1"/>
      <c r="B670" s="47"/>
      <c r="C670" s="48"/>
      <c r="D670" s="1"/>
      <c r="E670" s="1"/>
      <c r="F670" s="47"/>
      <c r="G670" s="643"/>
      <c r="H670" s="422"/>
      <c r="I670" s="422"/>
      <c r="J670" s="422"/>
      <c r="K670" s="422"/>
      <c r="L670" s="422"/>
      <c r="M670" s="422"/>
      <c r="N670" s="422"/>
      <c r="O670" s="422"/>
      <c r="P670" s="4"/>
      <c r="Q670" s="4"/>
      <c r="R670" s="4"/>
      <c r="S670" s="4"/>
      <c r="T670" s="4"/>
      <c r="U670" s="4"/>
      <c r="V670" s="4"/>
      <c r="W670" s="4"/>
      <c r="X670" s="4"/>
      <c r="Y670" s="4"/>
      <c r="Z670" s="4"/>
      <c r="AA670" s="4"/>
      <c r="AB670" s="4"/>
      <c r="AC670" s="4"/>
      <c r="AD670" s="4"/>
      <c r="AE670" s="4"/>
      <c r="AF670" s="4"/>
      <c r="AG670" s="4"/>
      <c r="AH670" s="4"/>
      <c r="AI670" s="4"/>
      <c r="AJ670" s="4"/>
    </row>
    <row r="671">
      <c r="A671" s="1"/>
      <c r="B671" s="47"/>
      <c r="C671" s="48"/>
      <c r="D671" s="1"/>
      <c r="E671" s="1"/>
      <c r="F671" s="47"/>
      <c r="G671" s="1089"/>
      <c r="H671" s="1069"/>
      <c r="I671" s="1069"/>
      <c r="J671" s="1069"/>
      <c r="K671" s="1069"/>
      <c r="L671" s="1069"/>
      <c r="M671" s="1069"/>
      <c r="N671" s="1069"/>
      <c r="O671" s="1069"/>
      <c r="P671" s="4"/>
      <c r="Q671" s="4"/>
      <c r="R671" s="4"/>
      <c r="S671" s="4"/>
      <c r="T671" s="4"/>
      <c r="U671" s="4"/>
      <c r="V671" s="4"/>
      <c r="W671" s="4"/>
      <c r="X671" s="4"/>
      <c r="Y671" s="4"/>
      <c r="Z671" s="4"/>
      <c r="AA671" s="4"/>
      <c r="AB671" s="4"/>
      <c r="AC671" s="4"/>
      <c r="AD671" s="4"/>
      <c r="AE671" s="4"/>
      <c r="AF671" s="4"/>
      <c r="AG671" s="4"/>
      <c r="AH671" s="4"/>
      <c r="AI671" s="4"/>
      <c r="AJ671" s="4"/>
    </row>
    <row r="672">
      <c r="A672" s="1"/>
      <c r="B672" s="47"/>
      <c r="C672" s="48"/>
      <c r="D672" s="1"/>
      <c r="E672" s="1"/>
      <c r="F672" s="47"/>
      <c r="G672" s="643"/>
      <c r="H672" s="422"/>
      <c r="I672" s="422"/>
      <c r="J672" s="422"/>
      <c r="K672" s="422"/>
      <c r="L672" s="422"/>
      <c r="M672" s="422"/>
      <c r="N672" s="422"/>
      <c r="O672" s="422"/>
      <c r="P672" s="4"/>
      <c r="Q672" s="4"/>
      <c r="R672" s="4"/>
      <c r="S672" s="4"/>
      <c r="T672" s="4"/>
      <c r="U672" s="4"/>
      <c r="V672" s="4"/>
      <c r="W672" s="4"/>
      <c r="X672" s="4"/>
      <c r="Y672" s="4"/>
      <c r="Z672" s="4"/>
      <c r="AA672" s="4"/>
      <c r="AB672" s="4"/>
      <c r="AC672" s="4"/>
      <c r="AD672" s="4"/>
      <c r="AE672" s="4"/>
      <c r="AF672" s="4"/>
      <c r="AG672" s="4"/>
      <c r="AH672" s="4"/>
      <c r="AI672" s="4"/>
      <c r="AJ672" s="4"/>
    </row>
    <row r="673">
      <c r="A673" s="1"/>
      <c r="B673" s="47"/>
      <c r="C673" s="48"/>
      <c r="D673" s="1"/>
      <c r="E673" s="1"/>
      <c r="F673" s="47"/>
      <c r="G673" s="1089"/>
      <c r="H673" s="1069"/>
      <c r="I673" s="1069"/>
      <c r="J673" s="1069"/>
      <c r="K673" s="1069"/>
      <c r="L673" s="1069"/>
      <c r="M673" s="1069"/>
      <c r="N673" s="1069"/>
      <c r="O673" s="1069"/>
      <c r="P673" s="4"/>
      <c r="Q673" s="4"/>
      <c r="R673" s="4"/>
      <c r="S673" s="4"/>
      <c r="T673" s="4"/>
      <c r="U673" s="4"/>
      <c r="V673" s="4"/>
      <c r="W673" s="4"/>
      <c r="X673" s="4"/>
      <c r="Y673" s="4"/>
      <c r="Z673" s="4"/>
      <c r="AA673" s="4"/>
      <c r="AB673" s="4"/>
      <c r="AC673" s="4"/>
      <c r="AD673" s="4"/>
      <c r="AE673" s="4"/>
      <c r="AF673" s="4"/>
      <c r="AG673" s="4"/>
      <c r="AH673" s="4"/>
      <c r="AI673" s="4"/>
      <c r="AJ673" s="4"/>
    </row>
    <row r="674">
      <c r="A674" s="1"/>
      <c r="B674" s="47"/>
      <c r="C674" s="48"/>
      <c r="D674" s="1"/>
      <c r="E674" s="1"/>
      <c r="F674" s="47"/>
      <c r="G674" s="643"/>
      <c r="H674" s="422"/>
      <c r="I674" s="422"/>
      <c r="J674" s="422"/>
      <c r="K674" s="422"/>
      <c r="L674" s="422"/>
      <c r="M674" s="422"/>
      <c r="N674" s="422"/>
      <c r="O674" s="422"/>
      <c r="P674" s="4"/>
      <c r="Q674" s="4"/>
      <c r="R674" s="4"/>
      <c r="S674" s="4"/>
      <c r="T674" s="4"/>
      <c r="U674" s="4"/>
      <c r="V674" s="4"/>
      <c r="W674" s="4"/>
      <c r="X674" s="4"/>
      <c r="Y674" s="4"/>
      <c r="Z674" s="4"/>
      <c r="AA674" s="4"/>
      <c r="AB674" s="4"/>
      <c r="AC674" s="4"/>
      <c r="AD674" s="4"/>
      <c r="AE674" s="4"/>
      <c r="AF674" s="4"/>
      <c r="AG674" s="4"/>
      <c r="AH674" s="4"/>
      <c r="AI674" s="4"/>
      <c r="AJ674" s="4"/>
    </row>
    <row r="675">
      <c r="A675" s="1"/>
      <c r="B675" s="47"/>
      <c r="C675" s="48"/>
      <c r="D675" s="1"/>
      <c r="E675" s="1"/>
      <c r="F675" s="47"/>
      <c r="G675" s="1089"/>
      <c r="H675" s="1069"/>
      <c r="I675" s="1069"/>
      <c r="J675" s="1069"/>
      <c r="K675" s="1069"/>
      <c r="L675" s="1069"/>
      <c r="M675" s="1069"/>
      <c r="N675" s="1069"/>
      <c r="O675" s="1069"/>
      <c r="P675" s="4"/>
      <c r="Q675" s="4"/>
      <c r="R675" s="4"/>
      <c r="S675" s="4"/>
      <c r="T675" s="4"/>
      <c r="U675" s="4"/>
      <c r="V675" s="4"/>
      <c r="W675" s="4"/>
      <c r="X675" s="4"/>
      <c r="Y675" s="4"/>
      <c r="Z675" s="4"/>
      <c r="AA675" s="4"/>
      <c r="AB675" s="4"/>
      <c r="AC675" s="4"/>
      <c r="AD675" s="4"/>
      <c r="AE675" s="4"/>
      <c r="AF675" s="4"/>
      <c r="AG675" s="4"/>
      <c r="AH675" s="4"/>
      <c r="AI675" s="4"/>
      <c r="AJ675" s="4"/>
    </row>
    <row r="676">
      <c r="A676" s="1"/>
      <c r="B676" s="47"/>
      <c r="C676" s="48"/>
      <c r="D676" s="1"/>
      <c r="E676" s="1"/>
      <c r="F676" s="47"/>
      <c r="G676" s="643"/>
      <c r="H676" s="422"/>
      <c r="I676" s="422"/>
      <c r="J676" s="422"/>
      <c r="K676" s="422"/>
      <c r="L676" s="422"/>
      <c r="M676" s="422"/>
      <c r="N676" s="422"/>
      <c r="O676" s="422"/>
      <c r="P676" s="4"/>
      <c r="Q676" s="4"/>
      <c r="R676" s="4"/>
      <c r="S676" s="4"/>
      <c r="T676" s="4"/>
      <c r="U676" s="4"/>
      <c r="V676" s="4"/>
      <c r="W676" s="4"/>
      <c r="X676" s="4"/>
      <c r="Y676" s="4"/>
      <c r="Z676" s="4"/>
      <c r="AA676" s="4"/>
      <c r="AB676" s="4"/>
      <c r="AC676" s="4"/>
      <c r="AD676" s="4"/>
      <c r="AE676" s="4"/>
      <c r="AF676" s="4"/>
      <c r="AG676" s="4"/>
      <c r="AH676" s="4"/>
      <c r="AI676" s="4"/>
      <c r="AJ676" s="4"/>
    </row>
    <row r="677">
      <c r="A677" s="1"/>
      <c r="B677" s="47"/>
      <c r="C677" s="48"/>
      <c r="D677" s="1"/>
      <c r="E677" s="1"/>
      <c r="F677" s="47"/>
      <c r="G677" s="1089"/>
      <c r="H677" s="1069"/>
      <c r="I677" s="1069"/>
      <c r="J677" s="1069"/>
      <c r="K677" s="1069"/>
      <c r="L677" s="1069"/>
      <c r="M677" s="1069"/>
      <c r="N677" s="1069"/>
      <c r="O677" s="1069"/>
      <c r="P677" s="4"/>
      <c r="Q677" s="4"/>
      <c r="R677" s="4"/>
      <c r="S677" s="4"/>
      <c r="T677" s="4"/>
      <c r="U677" s="4"/>
      <c r="V677" s="4"/>
      <c r="W677" s="4"/>
      <c r="X677" s="4"/>
      <c r="Y677" s="4"/>
      <c r="Z677" s="4"/>
      <c r="AA677" s="4"/>
      <c r="AB677" s="4"/>
      <c r="AC677" s="4"/>
      <c r="AD677" s="4"/>
      <c r="AE677" s="4"/>
      <c r="AF677" s="4"/>
      <c r="AG677" s="4"/>
      <c r="AH677" s="4"/>
      <c r="AI677" s="4"/>
      <c r="AJ677" s="4"/>
    </row>
    <row r="678">
      <c r="A678" s="1"/>
      <c r="B678" s="47"/>
      <c r="C678" s="48"/>
      <c r="D678" s="1"/>
      <c r="E678" s="1"/>
      <c r="F678" s="47"/>
      <c r="G678" s="643"/>
      <c r="H678" s="422"/>
      <c r="I678" s="422"/>
      <c r="J678" s="422"/>
      <c r="K678" s="422"/>
      <c r="L678" s="422"/>
      <c r="M678" s="422"/>
      <c r="N678" s="422"/>
      <c r="O678" s="422"/>
      <c r="P678" s="4"/>
      <c r="Q678" s="4"/>
      <c r="R678" s="4"/>
      <c r="S678" s="4"/>
      <c r="T678" s="4"/>
      <c r="U678" s="4"/>
      <c r="V678" s="4"/>
      <c r="W678" s="4"/>
      <c r="X678" s="4"/>
      <c r="Y678" s="4"/>
      <c r="Z678" s="4"/>
      <c r="AA678" s="4"/>
      <c r="AB678" s="4"/>
      <c r="AC678" s="4"/>
      <c r="AD678" s="4"/>
      <c r="AE678" s="4"/>
      <c r="AF678" s="4"/>
      <c r="AG678" s="4"/>
      <c r="AH678" s="4"/>
      <c r="AI678" s="4"/>
      <c r="AJ678" s="4"/>
    </row>
    <row r="679">
      <c r="A679" s="1"/>
      <c r="B679" s="47"/>
      <c r="C679" s="48"/>
      <c r="D679" s="1"/>
      <c r="E679" s="1"/>
      <c r="F679" s="47"/>
      <c r="G679" s="1089"/>
      <c r="H679" s="1069"/>
      <c r="I679" s="1069"/>
      <c r="J679" s="1069"/>
      <c r="K679" s="1069"/>
      <c r="L679" s="1069"/>
      <c r="M679" s="1069"/>
      <c r="N679" s="1069"/>
      <c r="O679" s="1069"/>
      <c r="P679" s="4"/>
      <c r="Q679" s="4"/>
      <c r="R679" s="4"/>
      <c r="S679" s="4"/>
      <c r="T679" s="4"/>
      <c r="U679" s="4"/>
      <c r="V679" s="4"/>
      <c r="W679" s="4"/>
      <c r="X679" s="4"/>
      <c r="Y679" s="4"/>
      <c r="Z679" s="4"/>
      <c r="AA679" s="4"/>
      <c r="AB679" s="4"/>
      <c r="AC679" s="4"/>
      <c r="AD679" s="4"/>
      <c r="AE679" s="4"/>
      <c r="AF679" s="4"/>
      <c r="AG679" s="4"/>
      <c r="AH679" s="4"/>
      <c r="AI679" s="4"/>
      <c r="AJ679" s="4"/>
    </row>
    <row r="680">
      <c r="A680" s="1"/>
      <c r="B680" s="47"/>
      <c r="C680" s="48"/>
      <c r="D680" s="1"/>
      <c r="E680" s="1"/>
      <c r="F680" s="47"/>
      <c r="G680" s="643"/>
      <c r="H680" s="422"/>
      <c r="I680" s="422"/>
      <c r="J680" s="422"/>
      <c r="K680" s="422"/>
      <c r="L680" s="422"/>
      <c r="M680" s="422"/>
      <c r="N680" s="422"/>
      <c r="O680" s="422"/>
      <c r="P680" s="4"/>
      <c r="Q680" s="4"/>
      <c r="R680" s="4"/>
      <c r="S680" s="4"/>
      <c r="T680" s="4"/>
      <c r="U680" s="4"/>
      <c r="V680" s="4"/>
      <c r="W680" s="4"/>
      <c r="X680" s="4"/>
      <c r="Y680" s="4"/>
      <c r="Z680" s="4"/>
      <c r="AA680" s="4"/>
      <c r="AB680" s="4"/>
      <c r="AC680" s="4"/>
      <c r="AD680" s="4"/>
      <c r="AE680" s="4"/>
      <c r="AF680" s="4"/>
      <c r="AG680" s="4"/>
      <c r="AH680" s="4"/>
      <c r="AI680" s="4"/>
      <c r="AJ680" s="4"/>
    </row>
    <row r="681">
      <c r="A681" s="1"/>
      <c r="B681" s="47"/>
      <c r="C681" s="48"/>
      <c r="D681" s="1"/>
      <c r="E681" s="1"/>
      <c r="F681" s="47"/>
      <c r="G681" s="1089"/>
      <c r="H681" s="1069"/>
      <c r="I681" s="1069"/>
      <c r="J681" s="1069"/>
      <c r="K681" s="1069"/>
      <c r="L681" s="1069"/>
      <c r="M681" s="1069"/>
      <c r="N681" s="1069"/>
      <c r="O681" s="1069"/>
      <c r="P681" s="4"/>
      <c r="Q681" s="4"/>
      <c r="R681" s="4"/>
      <c r="S681" s="4"/>
      <c r="T681" s="4"/>
      <c r="U681" s="4"/>
      <c r="V681" s="4"/>
      <c r="W681" s="4"/>
      <c r="X681" s="4"/>
      <c r="Y681" s="4"/>
      <c r="Z681" s="4"/>
      <c r="AA681" s="4"/>
      <c r="AB681" s="4"/>
      <c r="AC681" s="4"/>
      <c r="AD681" s="4"/>
      <c r="AE681" s="4"/>
      <c r="AF681" s="4"/>
      <c r="AG681" s="4"/>
      <c r="AH681" s="4"/>
      <c r="AI681" s="4"/>
      <c r="AJ681" s="4"/>
    </row>
    <row r="682">
      <c r="A682" s="1"/>
      <c r="B682" s="47"/>
      <c r="C682" s="48"/>
      <c r="D682" s="1"/>
      <c r="E682" s="1"/>
      <c r="F682" s="47"/>
      <c r="G682" s="643"/>
      <c r="H682" s="422"/>
      <c r="I682" s="422"/>
      <c r="J682" s="422"/>
      <c r="K682" s="422"/>
      <c r="L682" s="422"/>
      <c r="M682" s="422"/>
      <c r="N682" s="422"/>
      <c r="O682" s="422"/>
      <c r="P682" s="4"/>
      <c r="Q682" s="4"/>
      <c r="R682" s="4"/>
      <c r="S682" s="4"/>
      <c r="T682" s="4"/>
      <c r="U682" s="4"/>
      <c r="V682" s="4"/>
      <c r="W682" s="4"/>
      <c r="X682" s="4"/>
      <c r="Y682" s="4"/>
      <c r="Z682" s="4"/>
      <c r="AA682" s="4"/>
      <c r="AB682" s="4"/>
      <c r="AC682" s="4"/>
      <c r="AD682" s="4"/>
      <c r="AE682" s="4"/>
      <c r="AF682" s="4"/>
      <c r="AG682" s="4"/>
      <c r="AH682" s="4"/>
      <c r="AI682" s="4"/>
      <c r="AJ682" s="4"/>
    </row>
    <row r="683">
      <c r="A683" s="1"/>
      <c r="B683" s="47"/>
      <c r="C683" s="48"/>
      <c r="D683" s="1"/>
      <c r="E683" s="1"/>
      <c r="F683" s="47"/>
      <c r="G683" s="1089"/>
      <c r="H683" s="1069"/>
      <c r="I683" s="1069"/>
      <c r="J683" s="1069"/>
      <c r="K683" s="1069"/>
      <c r="L683" s="1069"/>
      <c r="M683" s="1069"/>
      <c r="N683" s="1069"/>
      <c r="O683" s="1069"/>
      <c r="P683" s="4"/>
      <c r="Q683" s="4"/>
      <c r="R683" s="4"/>
      <c r="S683" s="4"/>
      <c r="T683" s="4"/>
      <c r="U683" s="4"/>
      <c r="V683" s="4"/>
      <c r="W683" s="4"/>
      <c r="X683" s="4"/>
      <c r="Y683" s="4"/>
      <c r="Z683" s="4"/>
      <c r="AA683" s="4"/>
      <c r="AB683" s="4"/>
      <c r="AC683" s="4"/>
      <c r="AD683" s="4"/>
      <c r="AE683" s="4"/>
      <c r="AF683" s="4"/>
      <c r="AG683" s="4"/>
      <c r="AH683" s="4"/>
      <c r="AI683" s="4"/>
      <c r="AJ683" s="4"/>
    </row>
    <row r="684">
      <c r="A684" s="1"/>
      <c r="B684" s="47"/>
      <c r="C684" s="48"/>
      <c r="D684" s="1"/>
      <c r="E684" s="1"/>
      <c r="F684" s="47"/>
      <c r="G684" s="643"/>
      <c r="H684" s="422"/>
      <c r="I684" s="422"/>
      <c r="J684" s="422"/>
      <c r="K684" s="422"/>
      <c r="L684" s="422"/>
      <c r="M684" s="422"/>
      <c r="N684" s="422"/>
      <c r="O684" s="422"/>
      <c r="P684" s="4"/>
      <c r="Q684" s="4"/>
      <c r="R684" s="4"/>
      <c r="S684" s="4"/>
      <c r="T684" s="4"/>
      <c r="U684" s="4"/>
      <c r="V684" s="4"/>
      <c r="W684" s="4"/>
      <c r="X684" s="4"/>
      <c r="Y684" s="4"/>
      <c r="Z684" s="4"/>
      <c r="AA684" s="4"/>
      <c r="AB684" s="4"/>
      <c r="AC684" s="4"/>
      <c r="AD684" s="4"/>
      <c r="AE684" s="4"/>
      <c r="AF684" s="4"/>
      <c r="AG684" s="4"/>
      <c r="AH684" s="4"/>
      <c r="AI684" s="4"/>
      <c r="AJ684" s="4"/>
    </row>
    <row r="685">
      <c r="A685" s="1"/>
      <c r="B685" s="47"/>
      <c r="C685" s="48"/>
      <c r="D685" s="1"/>
      <c r="E685" s="1"/>
      <c r="F685" s="47"/>
      <c r="G685" s="1089"/>
      <c r="H685" s="1069"/>
      <c r="I685" s="1069"/>
      <c r="J685" s="1069"/>
      <c r="K685" s="1069"/>
      <c r="L685" s="1069"/>
      <c r="M685" s="1069"/>
      <c r="N685" s="1069"/>
      <c r="O685" s="1069"/>
      <c r="P685" s="4"/>
      <c r="Q685" s="4"/>
      <c r="R685" s="4"/>
      <c r="S685" s="4"/>
      <c r="T685" s="4"/>
      <c r="U685" s="4"/>
      <c r="V685" s="4"/>
      <c r="W685" s="4"/>
      <c r="X685" s="4"/>
      <c r="Y685" s="4"/>
      <c r="Z685" s="4"/>
      <c r="AA685" s="4"/>
      <c r="AB685" s="4"/>
      <c r="AC685" s="4"/>
      <c r="AD685" s="4"/>
      <c r="AE685" s="4"/>
      <c r="AF685" s="4"/>
      <c r="AG685" s="4"/>
      <c r="AH685" s="4"/>
      <c r="AI685" s="4"/>
      <c r="AJ685" s="4"/>
    </row>
    <row r="686">
      <c r="A686" s="1"/>
      <c r="B686" s="47"/>
      <c r="C686" s="48"/>
      <c r="D686" s="1"/>
      <c r="E686" s="1"/>
      <c r="F686" s="47"/>
      <c r="G686" s="643"/>
      <c r="H686" s="422"/>
      <c r="I686" s="422"/>
      <c r="J686" s="422"/>
      <c r="K686" s="422"/>
      <c r="L686" s="422"/>
      <c r="M686" s="422"/>
      <c r="N686" s="422"/>
      <c r="O686" s="422"/>
      <c r="P686" s="4"/>
      <c r="Q686" s="4"/>
      <c r="R686" s="4"/>
      <c r="S686" s="4"/>
      <c r="T686" s="4"/>
      <c r="U686" s="4"/>
      <c r="V686" s="4"/>
      <c r="W686" s="4"/>
      <c r="X686" s="4"/>
      <c r="Y686" s="4"/>
      <c r="Z686" s="4"/>
      <c r="AA686" s="4"/>
      <c r="AB686" s="4"/>
      <c r="AC686" s="4"/>
      <c r="AD686" s="4"/>
      <c r="AE686" s="4"/>
      <c r="AF686" s="4"/>
      <c r="AG686" s="4"/>
      <c r="AH686" s="4"/>
      <c r="AI686" s="4"/>
      <c r="AJ686" s="4"/>
    </row>
    <row r="687">
      <c r="A687" s="1"/>
      <c r="B687" s="47"/>
      <c r="C687" s="48"/>
      <c r="D687" s="1"/>
      <c r="E687" s="1"/>
      <c r="F687" s="47"/>
      <c r="G687" s="1089"/>
      <c r="H687" s="1069"/>
      <c r="I687" s="1069"/>
      <c r="J687" s="1069"/>
      <c r="K687" s="1069"/>
      <c r="L687" s="1069"/>
      <c r="M687" s="1069"/>
      <c r="N687" s="1069"/>
      <c r="O687" s="1069"/>
      <c r="P687" s="4"/>
      <c r="Q687" s="4"/>
      <c r="R687" s="4"/>
      <c r="S687" s="4"/>
      <c r="T687" s="4"/>
      <c r="U687" s="4"/>
      <c r="V687" s="4"/>
      <c r="W687" s="4"/>
      <c r="X687" s="4"/>
      <c r="Y687" s="4"/>
      <c r="Z687" s="4"/>
      <c r="AA687" s="4"/>
      <c r="AB687" s="4"/>
      <c r="AC687" s="4"/>
      <c r="AD687" s="4"/>
      <c r="AE687" s="4"/>
      <c r="AF687" s="4"/>
      <c r="AG687" s="4"/>
      <c r="AH687" s="4"/>
      <c r="AI687" s="4"/>
      <c r="AJ687" s="4"/>
    </row>
    <row r="688">
      <c r="A688" s="1"/>
      <c r="B688" s="47"/>
      <c r="C688" s="48"/>
      <c r="D688" s="1"/>
      <c r="E688" s="1"/>
      <c r="F688" s="47"/>
      <c r="G688" s="643"/>
      <c r="H688" s="422"/>
      <c r="I688" s="422"/>
      <c r="J688" s="422"/>
      <c r="K688" s="422"/>
      <c r="L688" s="422"/>
      <c r="M688" s="422"/>
      <c r="N688" s="422"/>
      <c r="O688" s="422"/>
      <c r="P688" s="4"/>
      <c r="Q688" s="4"/>
      <c r="R688" s="4"/>
      <c r="S688" s="4"/>
      <c r="T688" s="4"/>
      <c r="U688" s="4"/>
      <c r="V688" s="4"/>
      <c r="W688" s="4"/>
      <c r="X688" s="4"/>
      <c r="Y688" s="4"/>
      <c r="Z688" s="4"/>
      <c r="AA688" s="4"/>
      <c r="AB688" s="4"/>
      <c r="AC688" s="4"/>
      <c r="AD688" s="4"/>
      <c r="AE688" s="4"/>
      <c r="AF688" s="4"/>
      <c r="AG688" s="4"/>
      <c r="AH688" s="4"/>
      <c r="AI688" s="4"/>
      <c r="AJ688" s="4"/>
    </row>
    <row r="689">
      <c r="A689" s="1"/>
      <c r="B689" s="47"/>
      <c r="C689" s="48"/>
      <c r="D689" s="1"/>
      <c r="E689" s="1"/>
      <c r="F689" s="47"/>
      <c r="G689" s="1089"/>
      <c r="H689" s="1069"/>
      <c r="I689" s="1069"/>
      <c r="J689" s="1069"/>
      <c r="K689" s="1069"/>
      <c r="L689" s="1069"/>
      <c r="M689" s="1069"/>
      <c r="N689" s="1069"/>
      <c r="O689" s="1069"/>
      <c r="P689" s="4"/>
      <c r="Q689" s="4"/>
      <c r="R689" s="4"/>
      <c r="S689" s="4"/>
      <c r="T689" s="4"/>
      <c r="U689" s="4"/>
      <c r="V689" s="4"/>
      <c r="W689" s="4"/>
      <c r="X689" s="4"/>
      <c r="Y689" s="4"/>
      <c r="Z689" s="4"/>
      <c r="AA689" s="4"/>
      <c r="AB689" s="4"/>
      <c r="AC689" s="4"/>
      <c r="AD689" s="4"/>
      <c r="AE689" s="4"/>
      <c r="AF689" s="4"/>
      <c r="AG689" s="4"/>
      <c r="AH689" s="4"/>
      <c r="AI689" s="4"/>
      <c r="AJ689" s="4"/>
    </row>
    <row r="690">
      <c r="A690" s="1"/>
      <c r="B690" s="47"/>
      <c r="C690" s="48"/>
      <c r="D690" s="1"/>
      <c r="E690" s="1"/>
      <c r="F690" s="47"/>
      <c r="G690" s="643"/>
      <c r="H690" s="422"/>
      <c r="I690" s="422"/>
      <c r="J690" s="422"/>
      <c r="K690" s="422"/>
      <c r="L690" s="422"/>
      <c r="M690" s="422"/>
      <c r="N690" s="422"/>
      <c r="O690" s="422"/>
      <c r="P690" s="4"/>
      <c r="Q690" s="4"/>
      <c r="R690" s="4"/>
      <c r="S690" s="4"/>
      <c r="T690" s="4"/>
      <c r="U690" s="4"/>
      <c r="V690" s="4"/>
      <c r="W690" s="4"/>
      <c r="X690" s="4"/>
      <c r="Y690" s="4"/>
      <c r="Z690" s="4"/>
      <c r="AA690" s="4"/>
      <c r="AB690" s="4"/>
      <c r="AC690" s="4"/>
      <c r="AD690" s="4"/>
      <c r="AE690" s="4"/>
      <c r="AF690" s="4"/>
      <c r="AG690" s="4"/>
      <c r="AH690" s="4"/>
      <c r="AI690" s="4"/>
      <c r="AJ690" s="4"/>
    </row>
    <row r="691">
      <c r="A691" s="1"/>
      <c r="B691" s="47"/>
      <c r="C691" s="48"/>
      <c r="D691" s="1"/>
      <c r="E691" s="1"/>
      <c r="F691" s="47"/>
      <c r="G691" s="1089"/>
      <c r="H691" s="1069"/>
      <c r="I691" s="1069"/>
      <c r="J691" s="1069"/>
      <c r="K691" s="1069"/>
      <c r="L691" s="1069"/>
      <c r="M691" s="1069"/>
      <c r="N691" s="1069"/>
      <c r="O691" s="1069"/>
      <c r="P691" s="4"/>
      <c r="Q691" s="4"/>
      <c r="R691" s="4"/>
      <c r="S691" s="4"/>
      <c r="T691" s="4"/>
      <c r="U691" s="4"/>
      <c r="V691" s="4"/>
      <c r="W691" s="4"/>
      <c r="X691" s="4"/>
      <c r="Y691" s="4"/>
      <c r="Z691" s="4"/>
      <c r="AA691" s="4"/>
      <c r="AB691" s="4"/>
      <c r="AC691" s="4"/>
      <c r="AD691" s="4"/>
      <c r="AE691" s="4"/>
      <c r="AF691" s="4"/>
      <c r="AG691" s="4"/>
      <c r="AH691" s="4"/>
      <c r="AI691" s="4"/>
      <c r="AJ691" s="4"/>
    </row>
    <row r="692">
      <c r="A692" s="1"/>
      <c r="B692" s="47"/>
      <c r="C692" s="48"/>
      <c r="D692" s="1"/>
      <c r="E692" s="1"/>
      <c r="F692" s="47"/>
      <c r="G692" s="643"/>
      <c r="H692" s="422"/>
      <c r="I692" s="422"/>
      <c r="J692" s="422"/>
      <c r="K692" s="422"/>
      <c r="L692" s="422"/>
      <c r="M692" s="422"/>
      <c r="N692" s="422"/>
      <c r="O692" s="422"/>
      <c r="P692" s="4"/>
      <c r="Q692" s="4"/>
      <c r="R692" s="4"/>
      <c r="S692" s="4"/>
      <c r="T692" s="4"/>
      <c r="U692" s="4"/>
      <c r="V692" s="4"/>
      <c r="W692" s="4"/>
      <c r="X692" s="4"/>
      <c r="Y692" s="4"/>
      <c r="Z692" s="4"/>
      <c r="AA692" s="4"/>
      <c r="AB692" s="4"/>
      <c r="AC692" s="4"/>
      <c r="AD692" s="4"/>
      <c r="AE692" s="4"/>
      <c r="AF692" s="4"/>
      <c r="AG692" s="4"/>
      <c r="AH692" s="4"/>
      <c r="AI692" s="4"/>
      <c r="AJ692" s="4"/>
    </row>
    <row r="693">
      <c r="A693" s="1"/>
      <c r="B693" s="47"/>
      <c r="C693" s="48"/>
      <c r="D693" s="1"/>
      <c r="E693" s="1"/>
      <c r="F693" s="47"/>
      <c r="G693" s="1089"/>
      <c r="H693" s="1069"/>
      <c r="I693" s="1069"/>
      <c r="J693" s="1069"/>
      <c r="K693" s="1069"/>
      <c r="L693" s="1069"/>
      <c r="M693" s="1069"/>
      <c r="N693" s="1069"/>
      <c r="O693" s="1069"/>
      <c r="P693" s="4"/>
      <c r="Q693" s="4"/>
      <c r="R693" s="4"/>
      <c r="S693" s="4"/>
      <c r="T693" s="4"/>
      <c r="U693" s="4"/>
      <c r="V693" s="4"/>
      <c r="W693" s="4"/>
      <c r="X693" s="4"/>
      <c r="Y693" s="4"/>
      <c r="Z693" s="4"/>
      <c r="AA693" s="4"/>
      <c r="AB693" s="4"/>
      <c r="AC693" s="4"/>
      <c r="AD693" s="4"/>
      <c r="AE693" s="4"/>
      <c r="AF693" s="4"/>
      <c r="AG693" s="4"/>
      <c r="AH693" s="4"/>
      <c r="AI693" s="4"/>
      <c r="AJ693" s="4"/>
    </row>
    <row r="694">
      <c r="A694" s="1"/>
      <c r="B694" s="47"/>
      <c r="C694" s="48"/>
      <c r="D694" s="1"/>
      <c r="E694" s="1"/>
      <c r="F694" s="47"/>
      <c r="G694" s="643"/>
      <c r="H694" s="422"/>
      <c r="I694" s="422"/>
      <c r="J694" s="422"/>
      <c r="K694" s="422"/>
      <c r="L694" s="422"/>
      <c r="M694" s="422"/>
      <c r="N694" s="422"/>
      <c r="O694" s="422"/>
      <c r="P694" s="4"/>
      <c r="Q694" s="4"/>
      <c r="R694" s="4"/>
      <c r="S694" s="4"/>
      <c r="T694" s="4"/>
      <c r="U694" s="4"/>
      <c r="V694" s="4"/>
      <c r="W694" s="4"/>
      <c r="X694" s="4"/>
      <c r="Y694" s="4"/>
      <c r="Z694" s="4"/>
      <c r="AA694" s="4"/>
      <c r="AB694" s="4"/>
      <c r="AC694" s="4"/>
      <c r="AD694" s="4"/>
      <c r="AE694" s="4"/>
      <c r="AF694" s="4"/>
      <c r="AG694" s="4"/>
      <c r="AH694" s="4"/>
      <c r="AI694" s="4"/>
      <c r="AJ694" s="4"/>
    </row>
    <row r="695">
      <c r="A695" s="1"/>
      <c r="B695" s="47"/>
      <c r="C695" s="48"/>
      <c r="D695" s="1"/>
      <c r="E695" s="1"/>
      <c r="F695" s="47"/>
      <c r="G695" s="1089"/>
      <c r="H695" s="1069"/>
      <c r="I695" s="1069"/>
      <c r="J695" s="1069"/>
      <c r="K695" s="1069"/>
      <c r="L695" s="1069"/>
      <c r="M695" s="1069"/>
      <c r="N695" s="1069"/>
      <c r="O695" s="1069"/>
      <c r="P695" s="4"/>
      <c r="Q695" s="4"/>
      <c r="R695" s="4"/>
      <c r="S695" s="4"/>
      <c r="T695" s="4"/>
      <c r="U695" s="4"/>
      <c r="V695" s="4"/>
      <c r="W695" s="4"/>
      <c r="X695" s="4"/>
      <c r="Y695" s="4"/>
      <c r="Z695" s="4"/>
      <c r="AA695" s="4"/>
      <c r="AB695" s="4"/>
      <c r="AC695" s="4"/>
      <c r="AD695" s="4"/>
      <c r="AE695" s="4"/>
      <c r="AF695" s="4"/>
      <c r="AG695" s="4"/>
      <c r="AH695" s="4"/>
      <c r="AI695" s="4"/>
      <c r="AJ695" s="4"/>
    </row>
    <row r="696">
      <c r="A696" s="1"/>
      <c r="B696" s="47"/>
      <c r="C696" s="48"/>
      <c r="D696" s="1"/>
      <c r="E696" s="1"/>
      <c r="F696" s="47"/>
      <c r="G696" s="643"/>
      <c r="H696" s="422"/>
      <c r="I696" s="422"/>
      <c r="J696" s="422"/>
      <c r="K696" s="422"/>
      <c r="L696" s="422"/>
      <c r="M696" s="422"/>
      <c r="N696" s="422"/>
      <c r="O696" s="422"/>
      <c r="P696" s="4"/>
      <c r="Q696" s="4"/>
      <c r="R696" s="4"/>
      <c r="S696" s="4"/>
      <c r="T696" s="4"/>
      <c r="U696" s="4"/>
      <c r="V696" s="4"/>
      <c r="W696" s="4"/>
      <c r="X696" s="4"/>
      <c r="Y696" s="4"/>
      <c r="Z696" s="4"/>
      <c r="AA696" s="4"/>
      <c r="AB696" s="4"/>
      <c r="AC696" s="4"/>
      <c r="AD696" s="4"/>
      <c r="AE696" s="4"/>
      <c r="AF696" s="4"/>
      <c r="AG696" s="4"/>
      <c r="AH696" s="4"/>
      <c r="AI696" s="4"/>
      <c r="AJ696" s="4"/>
    </row>
    <row r="697">
      <c r="A697" s="1"/>
      <c r="B697" s="47"/>
      <c r="C697" s="48"/>
      <c r="D697" s="1"/>
      <c r="E697" s="1"/>
      <c r="F697" s="47"/>
      <c r="G697" s="1089"/>
      <c r="H697" s="1069"/>
      <c r="I697" s="1069"/>
      <c r="J697" s="1069"/>
      <c r="K697" s="1069"/>
      <c r="L697" s="1069"/>
      <c r="M697" s="1069"/>
      <c r="N697" s="1069"/>
      <c r="O697" s="1069"/>
      <c r="P697" s="4"/>
      <c r="Q697" s="4"/>
      <c r="R697" s="4"/>
      <c r="S697" s="4"/>
      <c r="T697" s="4"/>
      <c r="U697" s="4"/>
      <c r="V697" s="4"/>
      <c r="W697" s="4"/>
      <c r="X697" s="4"/>
      <c r="Y697" s="4"/>
      <c r="Z697" s="4"/>
      <c r="AA697" s="4"/>
      <c r="AB697" s="4"/>
      <c r="AC697" s="4"/>
      <c r="AD697" s="4"/>
      <c r="AE697" s="4"/>
      <c r="AF697" s="4"/>
      <c r="AG697" s="4"/>
      <c r="AH697" s="4"/>
      <c r="AI697" s="4"/>
      <c r="AJ697" s="4"/>
    </row>
    <row r="698">
      <c r="A698" s="1"/>
      <c r="B698" s="47"/>
      <c r="C698" s="48"/>
      <c r="D698" s="1"/>
      <c r="E698" s="1"/>
      <c r="F698" s="47"/>
      <c r="G698" s="643"/>
      <c r="H698" s="422"/>
      <c r="I698" s="422"/>
      <c r="J698" s="422"/>
      <c r="K698" s="422"/>
      <c r="L698" s="422"/>
      <c r="M698" s="422"/>
      <c r="N698" s="422"/>
      <c r="O698" s="422"/>
      <c r="P698" s="4"/>
      <c r="Q698" s="4"/>
      <c r="R698" s="4"/>
      <c r="S698" s="4"/>
      <c r="T698" s="4"/>
      <c r="U698" s="4"/>
      <c r="V698" s="4"/>
      <c r="W698" s="4"/>
      <c r="X698" s="4"/>
      <c r="Y698" s="4"/>
      <c r="Z698" s="4"/>
      <c r="AA698" s="4"/>
      <c r="AB698" s="4"/>
      <c r="AC698" s="4"/>
      <c r="AD698" s="4"/>
      <c r="AE698" s="4"/>
      <c r="AF698" s="4"/>
      <c r="AG698" s="4"/>
      <c r="AH698" s="4"/>
      <c r="AI698" s="4"/>
      <c r="AJ698" s="4"/>
    </row>
    <row r="699">
      <c r="A699" s="1"/>
      <c r="B699" s="47"/>
      <c r="C699" s="48"/>
      <c r="D699" s="1"/>
      <c r="E699" s="1"/>
      <c r="F699" s="47"/>
      <c r="G699" s="1089"/>
      <c r="H699" s="1069"/>
      <c r="I699" s="1069"/>
      <c r="J699" s="1069"/>
      <c r="K699" s="1069"/>
      <c r="L699" s="1069"/>
      <c r="M699" s="1069"/>
      <c r="N699" s="1069"/>
      <c r="O699" s="1069"/>
      <c r="P699" s="4"/>
      <c r="Q699" s="4"/>
      <c r="R699" s="4"/>
      <c r="S699" s="4"/>
      <c r="T699" s="4"/>
      <c r="U699" s="4"/>
      <c r="V699" s="4"/>
      <c r="W699" s="4"/>
      <c r="X699" s="4"/>
      <c r="Y699" s="4"/>
      <c r="Z699" s="4"/>
      <c r="AA699" s="4"/>
      <c r="AB699" s="4"/>
      <c r="AC699" s="4"/>
      <c r="AD699" s="4"/>
      <c r="AE699" s="4"/>
      <c r="AF699" s="4"/>
      <c r="AG699" s="4"/>
      <c r="AH699" s="4"/>
      <c r="AI699" s="4"/>
      <c r="AJ699" s="4"/>
    </row>
    <row r="700">
      <c r="A700" s="1"/>
      <c r="B700" s="47"/>
      <c r="C700" s="48"/>
      <c r="D700" s="1"/>
      <c r="E700" s="1"/>
      <c r="F700" s="47"/>
      <c r="G700" s="643"/>
      <c r="H700" s="422"/>
      <c r="I700" s="422"/>
      <c r="J700" s="422"/>
      <c r="K700" s="422"/>
      <c r="L700" s="422"/>
      <c r="M700" s="422"/>
      <c r="N700" s="422"/>
      <c r="O700" s="422"/>
      <c r="P700" s="4"/>
      <c r="Q700" s="4"/>
      <c r="R700" s="4"/>
      <c r="S700" s="4"/>
      <c r="T700" s="4"/>
      <c r="U700" s="4"/>
      <c r="V700" s="4"/>
      <c r="W700" s="4"/>
      <c r="X700" s="4"/>
      <c r="Y700" s="4"/>
      <c r="Z700" s="4"/>
      <c r="AA700" s="4"/>
      <c r="AB700" s="4"/>
      <c r="AC700" s="4"/>
      <c r="AD700" s="4"/>
      <c r="AE700" s="4"/>
      <c r="AF700" s="4"/>
      <c r="AG700" s="4"/>
      <c r="AH700" s="4"/>
      <c r="AI700" s="4"/>
      <c r="AJ700" s="4"/>
    </row>
    <row r="701">
      <c r="A701" s="1"/>
      <c r="B701" s="47"/>
      <c r="C701" s="48"/>
      <c r="D701" s="1"/>
      <c r="E701" s="1"/>
      <c r="F701" s="47"/>
      <c r="G701" s="1089"/>
      <c r="H701" s="1069"/>
      <c r="I701" s="1069"/>
      <c r="J701" s="1069"/>
      <c r="K701" s="1069"/>
      <c r="L701" s="1069"/>
      <c r="M701" s="1069"/>
      <c r="N701" s="1069"/>
      <c r="O701" s="1069"/>
      <c r="P701" s="4"/>
      <c r="Q701" s="4"/>
      <c r="R701" s="4"/>
      <c r="S701" s="4"/>
      <c r="T701" s="4"/>
      <c r="U701" s="4"/>
      <c r="V701" s="4"/>
      <c r="W701" s="4"/>
      <c r="X701" s="4"/>
      <c r="Y701" s="4"/>
      <c r="Z701" s="4"/>
      <c r="AA701" s="4"/>
      <c r="AB701" s="4"/>
      <c r="AC701" s="4"/>
      <c r="AD701" s="4"/>
      <c r="AE701" s="4"/>
      <c r="AF701" s="4"/>
      <c r="AG701" s="4"/>
      <c r="AH701" s="4"/>
      <c r="AI701" s="4"/>
      <c r="AJ701" s="4"/>
    </row>
    <row r="702">
      <c r="A702" s="1"/>
      <c r="B702" s="47"/>
      <c r="C702" s="48"/>
      <c r="D702" s="1"/>
      <c r="E702" s="1"/>
      <c r="F702" s="47"/>
      <c r="G702" s="643"/>
      <c r="H702" s="422"/>
      <c r="I702" s="422"/>
      <c r="J702" s="422"/>
      <c r="K702" s="422"/>
      <c r="L702" s="422"/>
      <c r="M702" s="422"/>
      <c r="N702" s="422"/>
      <c r="O702" s="422"/>
      <c r="P702" s="4"/>
      <c r="Q702" s="4"/>
      <c r="R702" s="4"/>
      <c r="S702" s="4"/>
      <c r="T702" s="4"/>
      <c r="U702" s="4"/>
      <c r="V702" s="4"/>
      <c r="W702" s="4"/>
      <c r="X702" s="4"/>
      <c r="Y702" s="4"/>
      <c r="Z702" s="4"/>
      <c r="AA702" s="4"/>
      <c r="AB702" s="4"/>
      <c r="AC702" s="4"/>
      <c r="AD702" s="4"/>
      <c r="AE702" s="4"/>
      <c r="AF702" s="4"/>
      <c r="AG702" s="4"/>
      <c r="AH702" s="4"/>
      <c r="AI702" s="4"/>
      <c r="AJ702" s="4"/>
    </row>
    <row r="703">
      <c r="A703" s="1"/>
      <c r="B703" s="47"/>
      <c r="C703" s="48"/>
      <c r="D703" s="1"/>
      <c r="E703" s="1"/>
      <c r="F703" s="47"/>
      <c r="G703" s="1089"/>
      <c r="H703" s="1069"/>
      <c r="I703" s="1069"/>
      <c r="J703" s="1069"/>
      <c r="K703" s="1069"/>
      <c r="L703" s="1069"/>
      <c r="M703" s="1069"/>
      <c r="N703" s="1069"/>
      <c r="O703" s="1069"/>
      <c r="P703" s="4"/>
      <c r="Q703" s="4"/>
      <c r="R703" s="4"/>
      <c r="S703" s="4"/>
      <c r="T703" s="4"/>
      <c r="U703" s="4"/>
      <c r="V703" s="4"/>
      <c r="W703" s="4"/>
      <c r="X703" s="4"/>
      <c r="Y703" s="4"/>
      <c r="Z703" s="4"/>
      <c r="AA703" s="4"/>
      <c r="AB703" s="4"/>
      <c r="AC703" s="4"/>
      <c r="AD703" s="4"/>
      <c r="AE703" s="4"/>
      <c r="AF703" s="4"/>
      <c r="AG703" s="4"/>
      <c r="AH703" s="4"/>
      <c r="AI703" s="4"/>
      <c r="AJ703" s="4"/>
    </row>
    <row r="704">
      <c r="A704" s="1"/>
      <c r="B704" s="47"/>
      <c r="C704" s="48"/>
      <c r="D704" s="1"/>
      <c r="E704" s="1"/>
      <c r="F704" s="47"/>
      <c r="G704" s="643"/>
      <c r="H704" s="422"/>
      <c r="I704" s="422"/>
      <c r="J704" s="422"/>
      <c r="K704" s="422"/>
      <c r="L704" s="422"/>
      <c r="M704" s="422"/>
      <c r="N704" s="422"/>
      <c r="O704" s="422"/>
      <c r="P704" s="4"/>
      <c r="Q704" s="4"/>
      <c r="R704" s="4"/>
      <c r="S704" s="4"/>
      <c r="T704" s="4"/>
      <c r="U704" s="4"/>
      <c r="V704" s="4"/>
      <c r="W704" s="4"/>
      <c r="X704" s="4"/>
      <c r="Y704" s="4"/>
      <c r="Z704" s="4"/>
      <c r="AA704" s="4"/>
      <c r="AB704" s="4"/>
      <c r="AC704" s="4"/>
      <c r="AD704" s="4"/>
      <c r="AE704" s="4"/>
      <c r="AF704" s="4"/>
      <c r="AG704" s="4"/>
      <c r="AH704" s="4"/>
      <c r="AI704" s="4"/>
      <c r="AJ704" s="4"/>
    </row>
    <row r="705">
      <c r="A705" s="1"/>
      <c r="B705" s="47"/>
      <c r="C705" s="48"/>
      <c r="D705" s="1"/>
      <c r="E705" s="1"/>
      <c r="F705" s="47"/>
      <c r="G705" s="1089"/>
      <c r="H705" s="1069"/>
      <c r="I705" s="1069"/>
      <c r="J705" s="1069"/>
      <c r="K705" s="1069"/>
      <c r="L705" s="1069"/>
      <c r="M705" s="1069"/>
      <c r="N705" s="1069"/>
      <c r="O705" s="1069"/>
      <c r="P705" s="4"/>
      <c r="Q705" s="4"/>
      <c r="R705" s="4"/>
      <c r="S705" s="4"/>
      <c r="T705" s="4"/>
      <c r="U705" s="4"/>
      <c r="V705" s="4"/>
      <c r="W705" s="4"/>
      <c r="X705" s="4"/>
      <c r="Y705" s="4"/>
      <c r="Z705" s="4"/>
      <c r="AA705" s="4"/>
      <c r="AB705" s="4"/>
      <c r="AC705" s="4"/>
      <c r="AD705" s="4"/>
      <c r="AE705" s="4"/>
      <c r="AF705" s="4"/>
      <c r="AG705" s="4"/>
      <c r="AH705" s="4"/>
      <c r="AI705" s="4"/>
      <c r="AJ705" s="4"/>
    </row>
    <row r="706">
      <c r="A706" s="1"/>
      <c r="B706" s="47"/>
      <c r="C706" s="48"/>
      <c r="D706" s="1"/>
      <c r="E706" s="1"/>
      <c r="F706" s="47"/>
      <c r="G706" s="643"/>
      <c r="H706" s="422"/>
      <c r="I706" s="422"/>
      <c r="J706" s="422"/>
      <c r="K706" s="422"/>
      <c r="L706" s="422"/>
      <c r="M706" s="422"/>
      <c r="N706" s="422"/>
      <c r="O706" s="422"/>
      <c r="P706" s="4"/>
      <c r="Q706" s="4"/>
      <c r="R706" s="4"/>
      <c r="S706" s="4"/>
      <c r="T706" s="4"/>
      <c r="U706" s="4"/>
      <c r="V706" s="4"/>
      <c r="W706" s="4"/>
      <c r="X706" s="4"/>
      <c r="Y706" s="4"/>
      <c r="Z706" s="4"/>
      <c r="AA706" s="4"/>
      <c r="AB706" s="4"/>
      <c r="AC706" s="4"/>
      <c r="AD706" s="4"/>
      <c r="AE706" s="4"/>
      <c r="AF706" s="4"/>
      <c r="AG706" s="4"/>
      <c r="AH706" s="4"/>
      <c r="AI706" s="4"/>
      <c r="AJ706" s="4"/>
    </row>
    <row r="707">
      <c r="A707" s="1"/>
      <c r="B707" s="47"/>
      <c r="C707" s="48"/>
      <c r="D707" s="1"/>
      <c r="E707" s="1"/>
      <c r="F707" s="47"/>
      <c r="G707" s="1089"/>
      <c r="H707" s="1069"/>
      <c r="I707" s="1069"/>
      <c r="J707" s="1069"/>
      <c r="K707" s="1069"/>
      <c r="L707" s="1069"/>
      <c r="M707" s="1069"/>
      <c r="N707" s="1069"/>
      <c r="O707" s="1069"/>
      <c r="P707" s="4"/>
      <c r="Q707" s="4"/>
      <c r="R707" s="4"/>
      <c r="S707" s="4"/>
      <c r="T707" s="4"/>
      <c r="U707" s="4"/>
      <c r="V707" s="4"/>
      <c r="W707" s="4"/>
      <c r="X707" s="4"/>
      <c r="Y707" s="4"/>
      <c r="Z707" s="4"/>
      <c r="AA707" s="4"/>
      <c r="AB707" s="4"/>
      <c r="AC707" s="4"/>
      <c r="AD707" s="4"/>
      <c r="AE707" s="4"/>
      <c r="AF707" s="4"/>
      <c r="AG707" s="4"/>
      <c r="AH707" s="4"/>
      <c r="AI707" s="4"/>
      <c r="AJ707" s="4"/>
    </row>
    <row r="708">
      <c r="A708" s="1"/>
      <c r="B708" s="47"/>
      <c r="C708" s="48"/>
      <c r="D708" s="1"/>
      <c r="E708" s="1"/>
      <c r="F708" s="47"/>
      <c r="G708" s="643"/>
      <c r="H708" s="422"/>
      <c r="I708" s="422"/>
      <c r="J708" s="422"/>
      <c r="K708" s="422"/>
      <c r="L708" s="422"/>
      <c r="M708" s="422"/>
      <c r="N708" s="422"/>
      <c r="O708" s="422"/>
      <c r="P708" s="4"/>
      <c r="Q708" s="4"/>
      <c r="R708" s="4"/>
      <c r="S708" s="4"/>
      <c r="T708" s="4"/>
      <c r="U708" s="4"/>
      <c r="V708" s="4"/>
      <c r="W708" s="4"/>
      <c r="X708" s="4"/>
      <c r="Y708" s="4"/>
      <c r="Z708" s="4"/>
      <c r="AA708" s="4"/>
      <c r="AB708" s="4"/>
      <c r="AC708" s="4"/>
      <c r="AD708" s="4"/>
      <c r="AE708" s="4"/>
      <c r="AF708" s="4"/>
      <c r="AG708" s="4"/>
      <c r="AH708" s="4"/>
      <c r="AI708" s="4"/>
      <c r="AJ708" s="4"/>
    </row>
    <row r="709">
      <c r="A709" s="1"/>
      <c r="B709" s="47"/>
      <c r="C709" s="48"/>
      <c r="D709" s="1"/>
      <c r="E709" s="1"/>
      <c r="F709" s="47"/>
      <c r="G709" s="1089"/>
      <c r="H709" s="1069"/>
      <c r="I709" s="1069"/>
      <c r="J709" s="1069"/>
      <c r="K709" s="1069"/>
      <c r="L709" s="1069"/>
      <c r="M709" s="1069"/>
      <c r="N709" s="1069"/>
      <c r="O709" s="1069"/>
      <c r="P709" s="4"/>
      <c r="Q709" s="4"/>
      <c r="R709" s="4"/>
      <c r="S709" s="4"/>
      <c r="T709" s="4"/>
      <c r="U709" s="4"/>
      <c r="V709" s="4"/>
      <c r="W709" s="4"/>
      <c r="X709" s="4"/>
      <c r="Y709" s="4"/>
      <c r="Z709" s="4"/>
      <c r="AA709" s="4"/>
      <c r="AB709" s="4"/>
      <c r="AC709" s="4"/>
      <c r="AD709" s="4"/>
      <c r="AE709" s="4"/>
      <c r="AF709" s="4"/>
      <c r="AG709" s="4"/>
      <c r="AH709" s="4"/>
      <c r="AI709" s="4"/>
      <c r="AJ709" s="4"/>
    </row>
    <row r="710">
      <c r="A710" s="1"/>
      <c r="B710" s="47"/>
      <c r="C710" s="48"/>
      <c r="D710" s="1"/>
      <c r="E710" s="1"/>
      <c r="F710" s="47"/>
      <c r="G710" s="643"/>
      <c r="H710" s="422"/>
      <c r="I710" s="422"/>
      <c r="J710" s="422"/>
      <c r="K710" s="422"/>
      <c r="L710" s="422"/>
      <c r="M710" s="422"/>
      <c r="N710" s="422"/>
      <c r="O710" s="422"/>
      <c r="P710" s="4"/>
      <c r="Q710" s="4"/>
      <c r="R710" s="4"/>
      <c r="S710" s="4"/>
      <c r="T710" s="4"/>
      <c r="U710" s="4"/>
      <c r="V710" s="4"/>
      <c r="W710" s="4"/>
      <c r="X710" s="4"/>
      <c r="Y710" s="4"/>
      <c r="Z710" s="4"/>
      <c r="AA710" s="4"/>
      <c r="AB710" s="4"/>
      <c r="AC710" s="4"/>
      <c r="AD710" s="4"/>
      <c r="AE710" s="4"/>
      <c r="AF710" s="4"/>
      <c r="AG710" s="4"/>
      <c r="AH710" s="4"/>
      <c r="AI710" s="4"/>
      <c r="AJ710" s="4"/>
    </row>
    <row r="711">
      <c r="A711" s="1"/>
      <c r="B711" s="47"/>
      <c r="C711" s="48"/>
      <c r="D711" s="1"/>
      <c r="E711" s="1"/>
      <c r="F711" s="47"/>
      <c r="G711" s="1089"/>
      <c r="H711" s="1069"/>
      <c r="I711" s="1069"/>
      <c r="J711" s="1069"/>
      <c r="K711" s="1069"/>
      <c r="L711" s="1069"/>
      <c r="M711" s="1069"/>
      <c r="N711" s="1069"/>
      <c r="O711" s="1069"/>
      <c r="P711" s="4"/>
      <c r="Q711" s="4"/>
      <c r="R711" s="4"/>
      <c r="S711" s="4"/>
      <c r="T711" s="4"/>
      <c r="U711" s="4"/>
      <c r="V711" s="4"/>
      <c r="W711" s="4"/>
      <c r="X711" s="4"/>
      <c r="Y711" s="4"/>
      <c r="Z711" s="4"/>
      <c r="AA711" s="4"/>
      <c r="AB711" s="4"/>
      <c r="AC711" s="4"/>
      <c r="AD711" s="4"/>
      <c r="AE711" s="4"/>
      <c r="AF711" s="4"/>
      <c r="AG711" s="4"/>
      <c r="AH711" s="4"/>
      <c r="AI711" s="4"/>
      <c r="AJ711" s="4"/>
    </row>
    <row r="712">
      <c r="A712" s="1"/>
      <c r="B712" s="47"/>
      <c r="C712" s="48"/>
      <c r="D712" s="1"/>
      <c r="E712" s="1"/>
      <c r="F712" s="47"/>
      <c r="G712" s="643"/>
      <c r="H712" s="422"/>
      <c r="I712" s="422"/>
      <c r="J712" s="422"/>
      <c r="K712" s="422"/>
      <c r="L712" s="422"/>
      <c r="M712" s="422"/>
      <c r="N712" s="422"/>
      <c r="O712" s="422"/>
      <c r="P712" s="4"/>
      <c r="Q712" s="4"/>
      <c r="R712" s="4"/>
      <c r="S712" s="4"/>
      <c r="T712" s="4"/>
      <c r="U712" s="4"/>
      <c r="V712" s="4"/>
      <c r="W712" s="4"/>
      <c r="X712" s="4"/>
      <c r="Y712" s="4"/>
      <c r="Z712" s="4"/>
      <c r="AA712" s="4"/>
      <c r="AB712" s="4"/>
      <c r="AC712" s="4"/>
      <c r="AD712" s="4"/>
      <c r="AE712" s="4"/>
      <c r="AF712" s="4"/>
      <c r="AG712" s="4"/>
      <c r="AH712" s="4"/>
      <c r="AI712" s="4"/>
      <c r="AJ712" s="4"/>
    </row>
    <row r="713">
      <c r="A713" s="1"/>
      <c r="B713" s="47"/>
      <c r="C713" s="48"/>
      <c r="D713" s="1"/>
      <c r="E713" s="1"/>
      <c r="F713" s="47"/>
      <c r="G713" s="1089"/>
      <c r="H713" s="1069"/>
      <c r="I713" s="1069"/>
      <c r="J713" s="1069"/>
      <c r="K713" s="1069"/>
      <c r="L713" s="1069"/>
      <c r="M713" s="1069"/>
      <c r="N713" s="1069"/>
      <c r="O713" s="1069"/>
      <c r="P713" s="4"/>
      <c r="Q713" s="4"/>
      <c r="R713" s="4"/>
      <c r="S713" s="4"/>
      <c r="T713" s="4"/>
      <c r="U713" s="4"/>
      <c r="V713" s="4"/>
      <c r="W713" s="4"/>
      <c r="X713" s="4"/>
      <c r="Y713" s="4"/>
      <c r="Z713" s="4"/>
      <c r="AA713" s="4"/>
      <c r="AB713" s="4"/>
      <c r="AC713" s="4"/>
      <c r="AD713" s="4"/>
      <c r="AE713" s="4"/>
      <c r="AF713" s="4"/>
      <c r="AG713" s="4"/>
      <c r="AH713" s="4"/>
      <c r="AI713" s="4"/>
      <c r="AJ713" s="4"/>
    </row>
    <row r="714">
      <c r="A714" s="1"/>
      <c r="B714" s="47"/>
      <c r="C714" s="48"/>
      <c r="D714" s="1"/>
      <c r="E714" s="1"/>
      <c r="F714" s="47"/>
      <c r="G714" s="643"/>
      <c r="H714" s="422"/>
      <c r="I714" s="422"/>
      <c r="J714" s="422"/>
      <c r="K714" s="422"/>
      <c r="L714" s="422"/>
      <c r="M714" s="422"/>
      <c r="N714" s="422"/>
      <c r="O714" s="422"/>
      <c r="P714" s="4"/>
      <c r="Q714" s="4"/>
      <c r="R714" s="4"/>
      <c r="S714" s="4"/>
      <c r="T714" s="4"/>
      <c r="U714" s="4"/>
      <c r="V714" s="4"/>
      <c r="W714" s="4"/>
      <c r="X714" s="4"/>
      <c r="Y714" s="4"/>
      <c r="Z714" s="4"/>
      <c r="AA714" s="4"/>
      <c r="AB714" s="4"/>
      <c r="AC714" s="4"/>
      <c r="AD714" s="4"/>
      <c r="AE714" s="4"/>
      <c r="AF714" s="4"/>
      <c r="AG714" s="4"/>
      <c r="AH714" s="4"/>
      <c r="AI714" s="4"/>
      <c r="AJ714" s="4"/>
    </row>
    <row r="715">
      <c r="A715" s="1"/>
      <c r="B715" s="47"/>
      <c r="C715" s="48"/>
      <c r="D715" s="1"/>
      <c r="E715" s="1"/>
      <c r="F715" s="47"/>
      <c r="G715" s="1089"/>
      <c r="H715" s="1069"/>
      <c r="I715" s="1069"/>
      <c r="J715" s="1069"/>
      <c r="K715" s="1069"/>
      <c r="L715" s="1069"/>
      <c r="M715" s="1069"/>
      <c r="N715" s="1069"/>
      <c r="O715" s="1069"/>
      <c r="P715" s="4"/>
      <c r="Q715" s="4"/>
      <c r="R715" s="4"/>
      <c r="S715" s="4"/>
      <c r="T715" s="4"/>
      <c r="U715" s="4"/>
      <c r="V715" s="4"/>
      <c r="W715" s="4"/>
      <c r="X715" s="4"/>
      <c r="Y715" s="4"/>
      <c r="Z715" s="4"/>
      <c r="AA715" s="4"/>
      <c r="AB715" s="4"/>
      <c r="AC715" s="4"/>
      <c r="AD715" s="4"/>
      <c r="AE715" s="4"/>
      <c r="AF715" s="4"/>
      <c r="AG715" s="4"/>
      <c r="AH715" s="4"/>
      <c r="AI715" s="4"/>
      <c r="AJ715" s="4"/>
    </row>
    <row r="716">
      <c r="A716" s="1"/>
      <c r="B716" s="47"/>
      <c r="C716" s="48"/>
      <c r="D716" s="1"/>
      <c r="E716" s="1"/>
      <c r="F716" s="47"/>
      <c r="G716" s="643"/>
      <c r="H716" s="422"/>
      <c r="I716" s="422"/>
      <c r="J716" s="422"/>
      <c r="K716" s="422"/>
      <c r="L716" s="422"/>
      <c r="M716" s="422"/>
      <c r="N716" s="422"/>
      <c r="O716" s="422"/>
      <c r="P716" s="4"/>
      <c r="Q716" s="4"/>
      <c r="R716" s="4"/>
      <c r="S716" s="4"/>
      <c r="T716" s="4"/>
      <c r="U716" s="4"/>
      <c r="V716" s="4"/>
      <c r="W716" s="4"/>
      <c r="X716" s="4"/>
      <c r="Y716" s="4"/>
      <c r="Z716" s="4"/>
      <c r="AA716" s="4"/>
      <c r="AB716" s="4"/>
      <c r="AC716" s="4"/>
      <c r="AD716" s="4"/>
      <c r="AE716" s="4"/>
      <c r="AF716" s="4"/>
      <c r="AG716" s="4"/>
      <c r="AH716" s="4"/>
      <c r="AI716" s="4"/>
      <c r="AJ716" s="4"/>
    </row>
    <row r="717">
      <c r="A717" s="1"/>
      <c r="B717" s="47"/>
      <c r="C717" s="48"/>
      <c r="D717" s="1"/>
      <c r="E717" s="1"/>
      <c r="F717" s="47"/>
      <c r="G717" s="1089"/>
      <c r="H717" s="1069"/>
      <c r="I717" s="1069"/>
      <c r="J717" s="1069"/>
      <c r="K717" s="1069"/>
      <c r="L717" s="1069"/>
      <c r="M717" s="1069"/>
      <c r="N717" s="1069"/>
      <c r="O717" s="1069"/>
      <c r="P717" s="4"/>
      <c r="Q717" s="4"/>
      <c r="R717" s="4"/>
      <c r="S717" s="4"/>
      <c r="T717" s="4"/>
      <c r="U717" s="4"/>
      <c r="V717" s="4"/>
      <c r="W717" s="4"/>
      <c r="X717" s="4"/>
      <c r="Y717" s="4"/>
      <c r="Z717" s="4"/>
      <c r="AA717" s="4"/>
      <c r="AB717" s="4"/>
      <c r="AC717" s="4"/>
      <c r="AD717" s="4"/>
      <c r="AE717" s="4"/>
      <c r="AF717" s="4"/>
      <c r="AG717" s="4"/>
      <c r="AH717" s="4"/>
      <c r="AI717" s="4"/>
      <c r="AJ717" s="4"/>
    </row>
    <row r="718">
      <c r="A718" s="1"/>
      <c r="B718" s="47"/>
      <c r="C718" s="48"/>
      <c r="D718" s="1"/>
      <c r="E718" s="1"/>
      <c r="F718" s="47"/>
      <c r="G718" s="643"/>
      <c r="H718" s="422"/>
      <c r="I718" s="422"/>
      <c r="J718" s="422"/>
      <c r="K718" s="422"/>
      <c r="L718" s="422"/>
      <c r="M718" s="422"/>
      <c r="N718" s="422"/>
      <c r="O718" s="422"/>
      <c r="P718" s="4"/>
      <c r="Q718" s="4"/>
      <c r="R718" s="4"/>
      <c r="S718" s="4"/>
      <c r="T718" s="4"/>
      <c r="U718" s="4"/>
      <c r="V718" s="4"/>
      <c r="W718" s="4"/>
      <c r="X718" s="4"/>
      <c r="Y718" s="4"/>
      <c r="Z718" s="4"/>
      <c r="AA718" s="4"/>
      <c r="AB718" s="4"/>
      <c r="AC718" s="4"/>
      <c r="AD718" s="4"/>
      <c r="AE718" s="4"/>
      <c r="AF718" s="4"/>
      <c r="AG718" s="4"/>
      <c r="AH718" s="4"/>
      <c r="AI718" s="4"/>
      <c r="AJ718" s="4"/>
    </row>
    <row r="719">
      <c r="A719" s="1"/>
      <c r="B719" s="47"/>
      <c r="C719" s="48"/>
      <c r="D719" s="1"/>
      <c r="E719" s="1"/>
      <c r="F719" s="47"/>
      <c r="G719" s="1089"/>
      <c r="H719" s="1069"/>
      <c r="I719" s="1069"/>
      <c r="J719" s="1069"/>
      <c r="K719" s="1069"/>
      <c r="L719" s="1069"/>
      <c r="M719" s="1069"/>
      <c r="N719" s="1069"/>
      <c r="O719" s="1069"/>
      <c r="P719" s="4"/>
      <c r="Q719" s="4"/>
      <c r="R719" s="4"/>
      <c r="S719" s="4"/>
      <c r="T719" s="4"/>
      <c r="U719" s="4"/>
      <c r="V719" s="4"/>
      <c r="W719" s="4"/>
      <c r="X719" s="4"/>
      <c r="Y719" s="4"/>
      <c r="Z719" s="4"/>
      <c r="AA719" s="4"/>
      <c r="AB719" s="4"/>
      <c r="AC719" s="4"/>
      <c r="AD719" s="4"/>
      <c r="AE719" s="4"/>
      <c r="AF719" s="4"/>
      <c r="AG719" s="4"/>
      <c r="AH719" s="4"/>
      <c r="AI719" s="4"/>
      <c r="AJ719" s="4"/>
    </row>
    <row r="720">
      <c r="A720" s="1"/>
      <c r="B720" s="47"/>
      <c r="C720" s="48"/>
      <c r="D720" s="1"/>
      <c r="E720" s="1"/>
      <c r="F720" s="47"/>
      <c r="G720" s="643"/>
      <c r="H720" s="422"/>
      <c r="I720" s="422"/>
      <c r="J720" s="422"/>
      <c r="K720" s="422"/>
      <c r="L720" s="422"/>
      <c r="M720" s="422"/>
      <c r="N720" s="422"/>
      <c r="O720" s="422"/>
      <c r="P720" s="4"/>
      <c r="Q720" s="4"/>
      <c r="R720" s="4"/>
      <c r="S720" s="4"/>
      <c r="T720" s="4"/>
      <c r="U720" s="4"/>
      <c r="V720" s="4"/>
      <c r="W720" s="4"/>
      <c r="X720" s="4"/>
      <c r="Y720" s="4"/>
      <c r="Z720" s="4"/>
      <c r="AA720" s="4"/>
      <c r="AB720" s="4"/>
      <c r="AC720" s="4"/>
      <c r="AD720" s="4"/>
      <c r="AE720" s="4"/>
      <c r="AF720" s="4"/>
      <c r="AG720" s="4"/>
      <c r="AH720" s="4"/>
      <c r="AI720" s="4"/>
      <c r="AJ720" s="4"/>
    </row>
    <row r="721">
      <c r="A721" s="1"/>
      <c r="B721" s="47"/>
      <c r="C721" s="48"/>
      <c r="D721" s="1"/>
      <c r="E721" s="1"/>
      <c r="F721" s="47"/>
      <c r="G721" s="1089"/>
      <c r="H721" s="1069"/>
      <c r="I721" s="1069"/>
      <c r="J721" s="1069"/>
      <c r="K721" s="1069"/>
      <c r="L721" s="1069"/>
      <c r="M721" s="1069"/>
      <c r="N721" s="1069"/>
      <c r="O721" s="1069"/>
      <c r="P721" s="4"/>
      <c r="Q721" s="4"/>
      <c r="R721" s="4"/>
      <c r="S721" s="4"/>
      <c r="T721" s="4"/>
      <c r="U721" s="4"/>
      <c r="V721" s="4"/>
      <c r="W721" s="4"/>
      <c r="X721" s="4"/>
      <c r="Y721" s="4"/>
      <c r="Z721" s="4"/>
      <c r="AA721" s="4"/>
      <c r="AB721" s="4"/>
      <c r="AC721" s="4"/>
      <c r="AD721" s="4"/>
      <c r="AE721" s="4"/>
      <c r="AF721" s="4"/>
      <c r="AG721" s="4"/>
      <c r="AH721" s="4"/>
      <c r="AI721" s="4"/>
      <c r="AJ721" s="4"/>
    </row>
    <row r="722">
      <c r="A722" s="1"/>
      <c r="B722" s="47"/>
      <c r="C722" s="48"/>
      <c r="D722" s="1"/>
      <c r="E722" s="1"/>
      <c r="F722" s="47"/>
      <c r="G722" s="643"/>
      <c r="H722" s="422"/>
      <c r="I722" s="422"/>
      <c r="J722" s="422"/>
      <c r="K722" s="422"/>
      <c r="L722" s="422"/>
      <c r="M722" s="422"/>
      <c r="N722" s="422"/>
      <c r="O722" s="422"/>
      <c r="P722" s="4"/>
      <c r="Q722" s="4"/>
      <c r="R722" s="4"/>
      <c r="S722" s="4"/>
      <c r="T722" s="4"/>
      <c r="U722" s="4"/>
      <c r="V722" s="4"/>
      <c r="W722" s="4"/>
      <c r="X722" s="4"/>
      <c r="Y722" s="4"/>
      <c r="Z722" s="4"/>
      <c r="AA722" s="4"/>
      <c r="AB722" s="4"/>
      <c r="AC722" s="4"/>
      <c r="AD722" s="4"/>
      <c r="AE722" s="4"/>
      <c r="AF722" s="4"/>
      <c r="AG722" s="4"/>
      <c r="AH722" s="4"/>
      <c r="AI722" s="4"/>
      <c r="AJ722" s="4"/>
    </row>
    <row r="723">
      <c r="A723" s="1"/>
      <c r="B723" s="47"/>
      <c r="C723" s="48"/>
      <c r="D723" s="1"/>
      <c r="E723" s="1"/>
      <c r="F723" s="47"/>
      <c r="G723" s="1089"/>
      <c r="H723" s="1069"/>
      <c r="I723" s="1069"/>
      <c r="J723" s="1069"/>
      <c r="K723" s="1069"/>
      <c r="L723" s="1069"/>
      <c r="M723" s="1069"/>
      <c r="N723" s="1069"/>
      <c r="O723" s="1069"/>
      <c r="P723" s="4"/>
      <c r="Q723" s="4"/>
      <c r="R723" s="4"/>
      <c r="S723" s="4"/>
      <c r="T723" s="4"/>
      <c r="U723" s="4"/>
      <c r="V723" s="4"/>
      <c r="W723" s="4"/>
      <c r="X723" s="4"/>
      <c r="Y723" s="4"/>
      <c r="Z723" s="4"/>
      <c r="AA723" s="4"/>
      <c r="AB723" s="4"/>
      <c r="AC723" s="4"/>
      <c r="AD723" s="4"/>
      <c r="AE723" s="4"/>
      <c r="AF723" s="4"/>
      <c r="AG723" s="4"/>
      <c r="AH723" s="4"/>
      <c r="AI723" s="4"/>
      <c r="AJ723" s="4"/>
    </row>
    <row r="724">
      <c r="A724" s="1"/>
      <c r="B724" s="47"/>
      <c r="C724" s="48"/>
      <c r="D724" s="1"/>
      <c r="E724" s="1"/>
      <c r="F724" s="47"/>
      <c r="G724" s="643"/>
      <c r="H724" s="422"/>
      <c r="I724" s="422"/>
      <c r="J724" s="422"/>
      <c r="K724" s="422"/>
      <c r="L724" s="422"/>
      <c r="M724" s="422"/>
      <c r="N724" s="422"/>
      <c r="O724" s="422"/>
      <c r="P724" s="4"/>
      <c r="Q724" s="4"/>
      <c r="R724" s="4"/>
      <c r="S724" s="4"/>
      <c r="T724" s="4"/>
      <c r="U724" s="4"/>
      <c r="V724" s="4"/>
      <c r="W724" s="4"/>
      <c r="X724" s="4"/>
      <c r="Y724" s="4"/>
      <c r="Z724" s="4"/>
      <c r="AA724" s="4"/>
      <c r="AB724" s="4"/>
      <c r="AC724" s="4"/>
      <c r="AD724" s="4"/>
      <c r="AE724" s="4"/>
      <c r="AF724" s="4"/>
      <c r="AG724" s="4"/>
      <c r="AH724" s="4"/>
      <c r="AI724" s="4"/>
      <c r="AJ724" s="4"/>
    </row>
    <row r="725">
      <c r="A725" s="1"/>
      <c r="B725" s="47"/>
      <c r="C725" s="48"/>
      <c r="D725" s="1"/>
      <c r="E725" s="1"/>
      <c r="F725" s="47"/>
      <c r="G725" s="1089"/>
      <c r="H725" s="1069"/>
      <c r="I725" s="1069"/>
      <c r="J725" s="1069"/>
      <c r="K725" s="1069"/>
      <c r="L725" s="1069"/>
      <c r="M725" s="1069"/>
      <c r="N725" s="1069"/>
      <c r="O725" s="1069"/>
      <c r="P725" s="4"/>
      <c r="Q725" s="4"/>
      <c r="R725" s="4"/>
      <c r="S725" s="4"/>
      <c r="T725" s="4"/>
      <c r="U725" s="4"/>
      <c r="V725" s="4"/>
      <c r="W725" s="4"/>
      <c r="X725" s="4"/>
      <c r="Y725" s="4"/>
      <c r="Z725" s="4"/>
      <c r="AA725" s="4"/>
      <c r="AB725" s="4"/>
      <c r="AC725" s="4"/>
      <c r="AD725" s="4"/>
      <c r="AE725" s="4"/>
      <c r="AF725" s="4"/>
      <c r="AG725" s="4"/>
      <c r="AH725" s="4"/>
      <c r="AI725" s="4"/>
      <c r="AJ725" s="4"/>
    </row>
    <row r="726">
      <c r="A726" s="1"/>
      <c r="B726" s="47"/>
      <c r="C726" s="48"/>
      <c r="D726" s="1"/>
      <c r="E726" s="1"/>
      <c r="F726" s="47"/>
      <c r="G726" s="643"/>
      <c r="H726" s="422"/>
      <c r="I726" s="422"/>
      <c r="J726" s="422"/>
      <c r="K726" s="422"/>
      <c r="L726" s="422"/>
      <c r="M726" s="422"/>
      <c r="N726" s="422"/>
      <c r="O726" s="422"/>
      <c r="P726" s="4"/>
      <c r="Q726" s="4"/>
      <c r="R726" s="4"/>
      <c r="S726" s="4"/>
      <c r="T726" s="4"/>
      <c r="U726" s="4"/>
      <c r="V726" s="4"/>
      <c r="W726" s="4"/>
      <c r="X726" s="4"/>
      <c r="Y726" s="4"/>
      <c r="Z726" s="4"/>
      <c r="AA726" s="4"/>
      <c r="AB726" s="4"/>
      <c r="AC726" s="4"/>
      <c r="AD726" s="4"/>
      <c r="AE726" s="4"/>
      <c r="AF726" s="4"/>
      <c r="AG726" s="4"/>
      <c r="AH726" s="4"/>
      <c r="AI726" s="4"/>
      <c r="AJ726" s="4"/>
    </row>
    <row r="727">
      <c r="A727" s="1"/>
      <c r="B727" s="47"/>
      <c r="C727" s="48"/>
      <c r="D727" s="1"/>
      <c r="E727" s="1"/>
      <c r="F727" s="47"/>
      <c r="G727" s="1089"/>
      <c r="H727" s="1069"/>
      <c r="I727" s="1069"/>
      <c r="J727" s="1069"/>
      <c r="K727" s="1069"/>
      <c r="L727" s="1069"/>
      <c r="M727" s="1069"/>
      <c r="N727" s="1069"/>
      <c r="O727" s="1069"/>
      <c r="P727" s="4"/>
      <c r="Q727" s="4"/>
      <c r="R727" s="4"/>
      <c r="S727" s="4"/>
      <c r="T727" s="4"/>
      <c r="U727" s="4"/>
      <c r="V727" s="4"/>
      <c r="W727" s="4"/>
      <c r="X727" s="4"/>
      <c r="Y727" s="4"/>
      <c r="Z727" s="4"/>
      <c r="AA727" s="4"/>
      <c r="AB727" s="4"/>
      <c r="AC727" s="4"/>
      <c r="AD727" s="4"/>
      <c r="AE727" s="4"/>
      <c r="AF727" s="4"/>
      <c r="AG727" s="4"/>
      <c r="AH727" s="4"/>
      <c r="AI727" s="4"/>
      <c r="AJ727" s="4"/>
    </row>
    <row r="728">
      <c r="A728" s="1"/>
      <c r="B728" s="47"/>
      <c r="C728" s="48"/>
      <c r="D728" s="1"/>
      <c r="E728" s="1"/>
      <c r="F728" s="47"/>
      <c r="G728" s="643"/>
      <c r="H728" s="422"/>
      <c r="I728" s="422"/>
      <c r="J728" s="422"/>
      <c r="K728" s="422"/>
      <c r="L728" s="422"/>
      <c r="M728" s="422"/>
      <c r="N728" s="422"/>
      <c r="O728" s="422"/>
      <c r="P728" s="4"/>
      <c r="Q728" s="4"/>
      <c r="R728" s="4"/>
      <c r="S728" s="4"/>
      <c r="T728" s="4"/>
      <c r="U728" s="4"/>
      <c r="V728" s="4"/>
      <c r="W728" s="4"/>
      <c r="X728" s="4"/>
      <c r="Y728" s="4"/>
      <c r="Z728" s="4"/>
      <c r="AA728" s="4"/>
      <c r="AB728" s="4"/>
      <c r="AC728" s="4"/>
      <c r="AD728" s="4"/>
      <c r="AE728" s="4"/>
      <c r="AF728" s="4"/>
      <c r="AG728" s="4"/>
      <c r="AH728" s="4"/>
      <c r="AI728" s="4"/>
      <c r="AJ728" s="4"/>
    </row>
    <row r="729">
      <c r="A729" s="1"/>
      <c r="B729" s="47"/>
      <c r="C729" s="48"/>
      <c r="D729" s="1"/>
      <c r="E729" s="1"/>
      <c r="F729" s="47"/>
      <c r="G729" s="1089"/>
      <c r="H729" s="1069"/>
      <c r="I729" s="1069"/>
      <c r="J729" s="1069"/>
      <c r="K729" s="1069"/>
      <c r="L729" s="1069"/>
      <c r="M729" s="1069"/>
      <c r="N729" s="1069"/>
      <c r="O729" s="1069"/>
      <c r="P729" s="4"/>
      <c r="Q729" s="4"/>
      <c r="R729" s="4"/>
      <c r="S729" s="4"/>
      <c r="T729" s="4"/>
      <c r="U729" s="4"/>
      <c r="V729" s="4"/>
      <c r="W729" s="4"/>
      <c r="X729" s="4"/>
      <c r="Y729" s="4"/>
      <c r="Z729" s="4"/>
      <c r="AA729" s="4"/>
      <c r="AB729" s="4"/>
      <c r="AC729" s="4"/>
      <c r="AD729" s="4"/>
      <c r="AE729" s="4"/>
      <c r="AF729" s="4"/>
      <c r="AG729" s="4"/>
      <c r="AH729" s="4"/>
      <c r="AI729" s="4"/>
      <c r="AJ729" s="4"/>
    </row>
    <row r="730">
      <c r="A730" s="1"/>
      <c r="B730" s="47"/>
      <c r="C730" s="48"/>
      <c r="D730" s="1"/>
      <c r="E730" s="1"/>
      <c r="F730" s="47"/>
      <c r="G730" s="643"/>
      <c r="H730" s="422"/>
      <c r="I730" s="422"/>
      <c r="J730" s="422"/>
      <c r="K730" s="422"/>
      <c r="L730" s="422"/>
      <c r="M730" s="422"/>
      <c r="N730" s="422"/>
      <c r="O730" s="422"/>
      <c r="P730" s="4"/>
      <c r="Q730" s="4"/>
      <c r="R730" s="4"/>
      <c r="S730" s="4"/>
      <c r="T730" s="4"/>
      <c r="U730" s="4"/>
      <c r="V730" s="4"/>
      <c r="W730" s="4"/>
      <c r="X730" s="4"/>
      <c r="Y730" s="4"/>
      <c r="Z730" s="4"/>
      <c r="AA730" s="4"/>
      <c r="AB730" s="4"/>
      <c r="AC730" s="4"/>
      <c r="AD730" s="4"/>
      <c r="AE730" s="4"/>
      <c r="AF730" s="4"/>
      <c r="AG730" s="4"/>
      <c r="AH730" s="4"/>
      <c r="AI730" s="4"/>
      <c r="AJ730" s="4"/>
    </row>
    <row r="731">
      <c r="A731" s="1"/>
      <c r="B731" s="47"/>
      <c r="C731" s="48"/>
      <c r="D731" s="1"/>
      <c r="E731" s="1"/>
      <c r="F731" s="47"/>
      <c r="G731" s="1089"/>
      <c r="H731" s="1069"/>
      <c r="I731" s="1069"/>
      <c r="J731" s="1069"/>
      <c r="K731" s="1069"/>
      <c r="L731" s="1069"/>
      <c r="M731" s="1069"/>
      <c r="N731" s="1069"/>
      <c r="O731" s="1069"/>
      <c r="P731" s="4"/>
      <c r="Q731" s="4"/>
      <c r="R731" s="4"/>
      <c r="S731" s="4"/>
      <c r="T731" s="4"/>
      <c r="U731" s="4"/>
      <c r="V731" s="4"/>
      <c r="W731" s="4"/>
      <c r="X731" s="4"/>
      <c r="Y731" s="4"/>
      <c r="Z731" s="4"/>
      <c r="AA731" s="4"/>
      <c r="AB731" s="4"/>
      <c r="AC731" s="4"/>
      <c r="AD731" s="4"/>
      <c r="AE731" s="4"/>
      <c r="AF731" s="4"/>
      <c r="AG731" s="4"/>
      <c r="AH731" s="4"/>
      <c r="AI731" s="4"/>
      <c r="AJ731" s="4"/>
    </row>
    <row r="732">
      <c r="A732" s="1"/>
      <c r="B732" s="47"/>
      <c r="C732" s="48"/>
      <c r="D732" s="1"/>
      <c r="E732" s="1"/>
      <c r="F732" s="47"/>
      <c r="G732" s="643"/>
      <c r="H732" s="422"/>
      <c r="I732" s="422"/>
      <c r="J732" s="422"/>
      <c r="K732" s="422"/>
      <c r="L732" s="422"/>
      <c r="M732" s="422"/>
      <c r="N732" s="422"/>
      <c r="O732" s="422"/>
      <c r="P732" s="4"/>
      <c r="Q732" s="4"/>
      <c r="R732" s="4"/>
      <c r="S732" s="4"/>
      <c r="T732" s="4"/>
      <c r="U732" s="4"/>
      <c r="V732" s="4"/>
      <c r="W732" s="4"/>
      <c r="X732" s="4"/>
      <c r="Y732" s="4"/>
      <c r="Z732" s="4"/>
      <c r="AA732" s="4"/>
      <c r="AB732" s="4"/>
      <c r="AC732" s="4"/>
      <c r="AD732" s="4"/>
      <c r="AE732" s="4"/>
      <c r="AF732" s="4"/>
      <c r="AG732" s="4"/>
      <c r="AH732" s="4"/>
      <c r="AI732" s="4"/>
      <c r="AJ732" s="4"/>
    </row>
    <row r="733">
      <c r="A733" s="1"/>
      <c r="B733" s="47"/>
      <c r="C733" s="48"/>
      <c r="D733" s="1"/>
      <c r="E733" s="1"/>
      <c r="F733" s="47"/>
      <c r="G733" s="1089"/>
      <c r="H733" s="1069"/>
      <c r="I733" s="1069"/>
      <c r="J733" s="1069"/>
      <c r="K733" s="1069"/>
      <c r="L733" s="1069"/>
      <c r="M733" s="1069"/>
      <c r="N733" s="1069"/>
      <c r="O733" s="1069"/>
      <c r="P733" s="4"/>
      <c r="Q733" s="4"/>
      <c r="R733" s="4"/>
      <c r="S733" s="4"/>
      <c r="T733" s="4"/>
      <c r="U733" s="4"/>
      <c r="V733" s="4"/>
      <c r="W733" s="4"/>
      <c r="X733" s="4"/>
      <c r="Y733" s="4"/>
      <c r="Z733" s="4"/>
      <c r="AA733" s="4"/>
      <c r="AB733" s="4"/>
      <c r="AC733" s="4"/>
      <c r="AD733" s="4"/>
      <c r="AE733" s="4"/>
      <c r="AF733" s="4"/>
      <c r="AG733" s="4"/>
      <c r="AH733" s="4"/>
      <c r="AI733" s="4"/>
      <c r="AJ733" s="4"/>
    </row>
    <row r="734">
      <c r="A734" s="1"/>
      <c r="B734" s="47"/>
      <c r="C734" s="48"/>
      <c r="D734" s="1"/>
      <c r="E734" s="1"/>
      <c r="F734" s="47"/>
      <c r="G734" s="643"/>
      <c r="H734" s="422"/>
      <c r="I734" s="422"/>
      <c r="J734" s="422"/>
      <c r="K734" s="422"/>
      <c r="L734" s="422"/>
      <c r="M734" s="422"/>
      <c r="N734" s="422"/>
      <c r="O734" s="422"/>
      <c r="P734" s="4"/>
      <c r="Q734" s="4"/>
      <c r="R734" s="4"/>
      <c r="S734" s="4"/>
      <c r="T734" s="4"/>
      <c r="U734" s="4"/>
      <c r="V734" s="4"/>
      <c r="W734" s="4"/>
      <c r="X734" s="4"/>
      <c r="Y734" s="4"/>
      <c r="Z734" s="4"/>
      <c r="AA734" s="4"/>
      <c r="AB734" s="4"/>
      <c r="AC734" s="4"/>
      <c r="AD734" s="4"/>
      <c r="AE734" s="4"/>
      <c r="AF734" s="4"/>
      <c r="AG734" s="4"/>
      <c r="AH734" s="4"/>
      <c r="AI734" s="4"/>
      <c r="AJ734" s="4"/>
    </row>
    <row r="735">
      <c r="A735" s="1"/>
      <c r="B735" s="47"/>
      <c r="C735" s="48"/>
      <c r="D735" s="1"/>
      <c r="E735" s="1"/>
      <c r="F735" s="47"/>
      <c r="G735" s="1089"/>
      <c r="H735" s="1069"/>
      <c r="I735" s="1069"/>
      <c r="J735" s="1069"/>
      <c r="K735" s="1069"/>
      <c r="L735" s="1069"/>
      <c r="M735" s="1069"/>
      <c r="N735" s="1069"/>
      <c r="O735" s="1069"/>
      <c r="P735" s="4"/>
      <c r="Q735" s="4"/>
      <c r="R735" s="4"/>
      <c r="S735" s="4"/>
      <c r="T735" s="4"/>
      <c r="U735" s="4"/>
      <c r="V735" s="4"/>
      <c r="W735" s="4"/>
      <c r="X735" s="4"/>
      <c r="Y735" s="4"/>
      <c r="Z735" s="4"/>
      <c r="AA735" s="4"/>
      <c r="AB735" s="4"/>
      <c r="AC735" s="4"/>
      <c r="AD735" s="4"/>
      <c r="AE735" s="4"/>
      <c r="AF735" s="4"/>
      <c r="AG735" s="4"/>
      <c r="AH735" s="4"/>
      <c r="AI735" s="4"/>
      <c r="AJ735" s="4"/>
    </row>
    <row r="736">
      <c r="A736" s="1"/>
      <c r="B736" s="47"/>
      <c r="C736" s="48"/>
      <c r="D736" s="1"/>
      <c r="E736" s="1"/>
      <c r="F736" s="47"/>
      <c r="G736" s="643"/>
      <c r="H736" s="422"/>
      <c r="I736" s="422"/>
      <c r="J736" s="422"/>
      <c r="K736" s="422"/>
      <c r="L736" s="422"/>
      <c r="M736" s="422"/>
      <c r="N736" s="422"/>
      <c r="O736" s="422"/>
      <c r="P736" s="4"/>
      <c r="Q736" s="4"/>
      <c r="R736" s="4"/>
      <c r="S736" s="4"/>
      <c r="T736" s="4"/>
      <c r="U736" s="4"/>
      <c r="V736" s="4"/>
      <c r="W736" s="4"/>
      <c r="X736" s="4"/>
      <c r="Y736" s="4"/>
      <c r="Z736" s="4"/>
      <c r="AA736" s="4"/>
      <c r="AB736" s="4"/>
      <c r="AC736" s="4"/>
      <c r="AD736" s="4"/>
      <c r="AE736" s="4"/>
      <c r="AF736" s="4"/>
      <c r="AG736" s="4"/>
      <c r="AH736" s="4"/>
      <c r="AI736" s="4"/>
      <c r="AJ736" s="4"/>
    </row>
    <row r="737">
      <c r="A737" s="1"/>
      <c r="B737" s="47"/>
      <c r="C737" s="48"/>
      <c r="D737" s="1"/>
      <c r="E737" s="1"/>
      <c r="F737" s="47"/>
      <c r="G737" s="1089"/>
      <c r="H737" s="1069"/>
      <c r="I737" s="1069"/>
      <c r="J737" s="1069"/>
      <c r="K737" s="1069"/>
      <c r="L737" s="1069"/>
      <c r="M737" s="1069"/>
      <c r="N737" s="1069"/>
      <c r="O737" s="1069"/>
      <c r="P737" s="4"/>
      <c r="Q737" s="4"/>
      <c r="R737" s="4"/>
      <c r="S737" s="4"/>
      <c r="T737" s="4"/>
      <c r="U737" s="4"/>
      <c r="V737" s="4"/>
      <c r="W737" s="4"/>
      <c r="X737" s="4"/>
      <c r="Y737" s="4"/>
      <c r="Z737" s="4"/>
      <c r="AA737" s="4"/>
      <c r="AB737" s="4"/>
      <c r="AC737" s="4"/>
      <c r="AD737" s="4"/>
      <c r="AE737" s="4"/>
      <c r="AF737" s="4"/>
      <c r="AG737" s="4"/>
      <c r="AH737" s="4"/>
      <c r="AI737" s="4"/>
      <c r="AJ737" s="4"/>
    </row>
    <row r="738">
      <c r="A738" s="1"/>
      <c r="B738" s="47"/>
      <c r="C738" s="48"/>
      <c r="D738" s="1"/>
      <c r="E738" s="1"/>
      <c r="F738" s="47"/>
      <c r="G738" s="643"/>
      <c r="H738" s="422"/>
      <c r="I738" s="422"/>
      <c r="J738" s="422"/>
      <c r="K738" s="422"/>
      <c r="L738" s="422"/>
      <c r="M738" s="422"/>
      <c r="N738" s="422"/>
      <c r="O738" s="422"/>
      <c r="P738" s="4"/>
      <c r="Q738" s="4"/>
      <c r="R738" s="4"/>
      <c r="S738" s="4"/>
      <c r="T738" s="4"/>
      <c r="U738" s="4"/>
      <c r="V738" s="4"/>
      <c r="W738" s="4"/>
      <c r="X738" s="4"/>
      <c r="Y738" s="4"/>
      <c r="Z738" s="4"/>
      <c r="AA738" s="4"/>
      <c r="AB738" s="4"/>
      <c r="AC738" s="4"/>
      <c r="AD738" s="4"/>
      <c r="AE738" s="4"/>
      <c r="AF738" s="4"/>
      <c r="AG738" s="4"/>
      <c r="AH738" s="4"/>
      <c r="AI738" s="4"/>
      <c r="AJ738" s="4"/>
    </row>
    <row r="739">
      <c r="A739" s="1"/>
      <c r="B739" s="47"/>
      <c r="C739" s="48"/>
      <c r="D739" s="1"/>
      <c r="E739" s="1"/>
      <c r="F739" s="47"/>
      <c r="G739" s="1089"/>
      <c r="H739" s="1069"/>
      <c r="I739" s="1069"/>
      <c r="J739" s="1069"/>
      <c r="K739" s="1069"/>
      <c r="L739" s="1069"/>
      <c r="M739" s="1069"/>
      <c r="N739" s="1069"/>
      <c r="O739" s="1069"/>
      <c r="P739" s="4"/>
      <c r="Q739" s="4"/>
      <c r="R739" s="4"/>
      <c r="S739" s="4"/>
      <c r="T739" s="4"/>
      <c r="U739" s="4"/>
      <c r="V739" s="4"/>
      <c r="W739" s="4"/>
      <c r="X739" s="4"/>
      <c r="Y739" s="4"/>
      <c r="Z739" s="4"/>
      <c r="AA739" s="4"/>
      <c r="AB739" s="4"/>
      <c r="AC739" s="4"/>
      <c r="AD739" s="4"/>
      <c r="AE739" s="4"/>
      <c r="AF739" s="4"/>
      <c r="AG739" s="4"/>
      <c r="AH739" s="4"/>
      <c r="AI739" s="4"/>
      <c r="AJ739" s="4"/>
    </row>
    <row r="740">
      <c r="A740" s="1"/>
      <c r="B740" s="47"/>
      <c r="C740" s="48"/>
      <c r="D740" s="1"/>
      <c r="E740" s="1"/>
      <c r="F740" s="47"/>
      <c r="G740" s="643"/>
      <c r="H740" s="422"/>
      <c r="I740" s="422"/>
      <c r="J740" s="422"/>
      <c r="K740" s="422"/>
      <c r="L740" s="422"/>
      <c r="M740" s="422"/>
      <c r="N740" s="422"/>
      <c r="O740" s="422"/>
      <c r="P740" s="4"/>
      <c r="Q740" s="4"/>
      <c r="R740" s="4"/>
      <c r="S740" s="4"/>
      <c r="T740" s="4"/>
      <c r="U740" s="4"/>
      <c r="V740" s="4"/>
      <c r="W740" s="4"/>
      <c r="X740" s="4"/>
      <c r="Y740" s="4"/>
      <c r="Z740" s="4"/>
      <c r="AA740" s="4"/>
      <c r="AB740" s="4"/>
      <c r="AC740" s="4"/>
      <c r="AD740" s="4"/>
      <c r="AE740" s="4"/>
      <c r="AF740" s="4"/>
      <c r="AG740" s="4"/>
      <c r="AH740" s="4"/>
      <c r="AI740" s="4"/>
      <c r="AJ740" s="4"/>
    </row>
    <row r="741">
      <c r="A741" s="1"/>
      <c r="B741" s="47"/>
      <c r="C741" s="48"/>
      <c r="D741" s="1"/>
      <c r="E741" s="1"/>
      <c r="F741" s="47"/>
      <c r="G741" s="1089"/>
      <c r="H741" s="1069"/>
      <c r="I741" s="1069"/>
      <c r="J741" s="1069"/>
      <c r="K741" s="1069"/>
      <c r="L741" s="1069"/>
      <c r="M741" s="1069"/>
      <c r="N741" s="1069"/>
      <c r="O741" s="1069"/>
      <c r="P741" s="4"/>
      <c r="Q741" s="4"/>
      <c r="R741" s="4"/>
      <c r="S741" s="4"/>
      <c r="T741" s="4"/>
      <c r="U741" s="4"/>
      <c r="V741" s="4"/>
      <c r="W741" s="4"/>
      <c r="X741" s="4"/>
      <c r="Y741" s="4"/>
      <c r="Z741" s="4"/>
      <c r="AA741" s="4"/>
      <c r="AB741" s="4"/>
      <c r="AC741" s="4"/>
      <c r="AD741" s="4"/>
      <c r="AE741" s="4"/>
      <c r="AF741" s="4"/>
      <c r="AG741" s="4"/>
      <c r="AH741" s="4"/>
      <c r="AI741" s="4"/>
      <c r="AJ741" s="4"/>
    </row>
    <row r="742">
      <c r="A742" s="1"/>
      <c r="B742" s="47"/>
      <c r="C742" s="48"/>
      <c r="D742" s="1"/>
      <c r="E742" s="1"/>
      <c r="F742" s="47"/>
      <c r="G742" s="643"/>
      <c r="H742" s="422"/>
      <c r="I742" s="422"/>
      <c r="J742" s="422"/>
      <c r="K742" s="422"/>
      <c r="L742" s="422"/>
      <c r="M742" s="422"/>
      <c r="N742" s="422"/>
      <c r="O742" s="422"/>
      <c r="P742" s="4"/>
      <c r="Q742" s="4"/>
      <c r="R742" s="4"/>
      <c r="S742" s="4"/>
      <c r="T742" s="4"/>
      <c r="U742" s="4"/>
      <c r="V742" s="4"/>
      <c r="W742" s="4"/>
      <c r="X742" s="4"/>
      <c r="Y742" s="4"/>
      <c r="Z742" s="4"/>
      <c r="AA742" s="4"/>
      <c r="AB742" s="4"/>
      <c r="AC742" s="4"/>
      <c r="AD742" s="4"/>
      <c r="AE742" s="4"/>
      <c r="AF742" s="4"/>
      <c r="AG742" s="4"/>
      <c r="AH742" s="4"/>
      <c r="AI742" s="4"/>
      <c r="AJ742" s="4"/>
    </row>
    <row r="743">
      <c r="A743" s="1"/>
      <c r="B743" s="47"/>
      <c r="C743" s="48"/>
      <c r="D743" s="1"/>
      <c r="E743" s="1"/>
      <c r="F743" s="47"/>
      <c r="G743" s="1089"/>
      <c r="H743" s="1069"/>
      <c r="I743" s="1069"/>
      <c r="J743" s="1069"/>
      <c r="K743" s="1069"/>
      <c r="L743" s="1069"/>
      <c r="M743" s="1069"/>
      <c r="N743" s="1069"/>
      <c r="O743" s="1069"/>
      <c r="P743" s="4"/>
      <c r="Q743" s="4"/>
      <c r="R743" s="4"/>
      <c r="S743" s="4"/>
      <c r="T743" s="4"/>
      <c r="U743" s="4"/>
      <c r="V743" s="4"/>
      <c r="W743" s="4"/>
      <c r="X743" s="4"/>
      <c r="Y743" s="4"/>
      <c r="Z743" s="4"/>
      <c r="AA743" s="4"/>
      <c r="AB743" s="4"/>
      <c r="AC743" s="4"/>
      <c r="AD743" s="4"/>
      <c r="AE743" s="4"/>
      <c r="AF743" s="4"/>
      <c r="AG743" s="4"/>
      <c r="AH743" s="4"/>
      <c r="AI743" s="4"/>
      <c r="AJ743" s="4"/>
    </row>
    <row r="744">
      <c r="A744" s="1"/>
      <c r="B744" s="47"/>
      <c r="C744" s="48"/>
      <c r="D744" s="1"/>
      <c r="E744" s="1"/>
      <c r="F744" s="47"/>
      <c r="G744" s="643"/>
      <c r="H744" s="422"/>
      <c r="I744" s="422"/>
      <c r="J744" s="422"/>
      <c r="K744" s="422"/>
      <c r="L744" s="422"/>
      <c r="M744" s="422"/>
      <c r="N744" s="422"/>
      <c r="O744" s="422"/>
      <c r="P744" s="4"/>
      <c r="Q744" s="4"/>
      <c r="R744" s="4"/>
      <c r="S744" s="4"/>
      <c r="T744" s="4"/>
      <c r="U744" s="4"/>
      <c r="V744" s="4"/>
      <c r="W744" s="4"/>
      <c r="X744" s="4"/>
      <c r="Y744" s="4"/>
      <c r="Z744" s="4"/>
      <c r="AA744" s="4"/>
      <c r="AB744" s="4"/>
      <c r="AC744" s="4"/>
      <c r="AD744" s="4"/>
      <c r="AE744" s="4"/>
      <c r="AF744" s="4"/>
      <c r="AG744" s="4"/>
      <c r="AH744" s="4"/>
      <c r="AI744" s="4"/>
      <c r="AJ744" s="4"/>
    </row>
    <row r="745">
      <c r="A745" s="1"/>
      <c r="B745" s="47"/>
      <c r="C745" s="48"/>
      <c r="D745" s="1"/>
      <c r="E745" s="1"/>
      <c r="F745" s="47"/>
      <c r="G745" s="1089"/>
      <c r="H745" s="1069"/>
      <c r="I745" s="1069"/>
      <c r="J745" s="1069"/>
      <c r="K745" s="1069"/>
      <c r="L745" s="1069"/>
      <c r="M745" s="1069"/>
      <c r="N745" s="1069"/>
      <c r="O745" s="1069"/>
      <c r="P745" s="4"/>
      <c r="Q745" s="4"/>
      <c r="R745" s="4"/>
      <c r="S745" s="4"/>
      <c r="T745" s="4"/>
      <c r="U745" s="4"/>
      <c r="V745" s="4"/>
      <c r="W745" s="4"/>
      <c r="X745" s="4"/>
      <c r="Y745" s="4"/>
      <c r="Z745" s="4"/>
      <c r="AA745" s="4"/>
      <c r="AB745" s="4"/>
      <c r="AC745" s="4"/>
      <c r="AD745" s="4"/>
      <c r="AE745" s="4"/>
      <c r="AF745" s="4"/>
      <c r="AG745" s="4"/>
      <c r="AH745" s="4"/>
      <c r="AI745" s="4"/>
      <c r="AJ745" s="4"/>
    </row>
    <row r="746">
      <c r="A746" s="1"/>
      <c r="B746" s="47"/>
      <c r="C746" s="48"/>
      <c r="D746" s="1"/>
      <c r="E746" s="1"/>
      <c r="F746" s="47"/>
      <c r="G746" s="643"/>
      <c r="H746" s="422"/>
      <c r="I746" s="422"/>
      <c r="J746" s="422"/>
      <c r="K746" s="422"/>
      <c r="L746" s="422"/>
      <c r="M746" s="422"/>
      <c r="N746" s="422"/>
      <c r="O746" s="422"/>
      <c r="P746" s="4"/>
      <c r="Q746" s="4"/>
      <c r="R746" s="4"/>
      <c r="S746" s="4"/>
      <c r="T746" s="4"/>
      <c r="U746" s="4"/>
      <c r="V746" s="4"/>
      <c r="W746" s="4"/>
      <c r="X746" s="4"/>
      <c r="Y746" s="4"/>
      <c r="Z746" s="4"/>
      <c r="AA746" s="4"/>
      <c r="AB746" s="4"/>
      <c r="AC746" s="4"/>
      <c r="AD746" s="4"/>
      <c r="AE746" s="4"/>
      <c r="AF746" s="4"/>
      <c r="AG746" s="4"/>
      <c r="AH746" s="4"/>
      <c r="AI746" s="4"/>
      <c r="AJ746" s="4"/>
    </row>
    <row r="747">
      <c r="A747" s="1"/>
      <c r="B747" s="47"/>
      <c r="C747" s="48"/>
      <c r="D747" s="1"/>
      <c r="E747" s="1"/>
      <c r="F747" s="47"/>
      <c r="G747" s="1089"/>
      <c r="H747" s="1069"/>
      <c r="I747" s="1069"/>
      <c r="J747" s="1069"/>
      <c r="K747" s="1069"/>
      <c r="L747" s="1069"/>
      <c r="M747" s="1069"/>
      <c r="N747" s="1069"/>
      <c r="O747" s="1069"/>
      <c r="P747" s="4"/>
      <c r="Q747" s="4"/>
      <c r="R747" s="4"/>
      <c r="S747" s="4"/>
      <c r="T747" s="4"/>
      <c r="U747" s="4"/>
      <c r="V747" s="4"/>
      <c r="W747" s="4"/>
      <c r="X747" s="4"/>
      <c r="Y747" s="4"/>
      <c r="Z747" s="4"/>
      <c r="AA747" s="4"/>
      <c r="AB747" s="4"/>
      <c r="AC747" s="4"/>
      <c r="AD747" s="4"/>
      <c r="AE747" s="4"/>
      <c r="AF747" s="4"/>
      <c r="AG747" s="4"/>
      <c r="AH747" s="4"/>
      <c r="AI747" s="4"/>
      <c r="AJ747" s="4"/>
    </row>
    <row r="748">
      <c r="A748" s="1"/>
      <c r="B748" s="47"/>
      <c r="C748" s="48"/>
      <c r="D748" s="1"/>
      <c r="E748" s="1"/>
      <c r="F748" s="47"/>
      <c r="G748" s="643"/>
      <c r="H748" s="422"/>
      <c r="I748" s="422"/>
      <c r="J748" s="422"/>
      <c r="K748" s="422"/>
      <c r="L748" s="422"/>
      <c r="M748" s="422"/>
      <c r="N748" s="422"/>
      <c r="O748" s="422"/>
      <c r="P748" s="4"/>
      <c r="Q748" s="4"/>
      <c r="R748" s="4"/>
      <c r="S748" s="4"/>
      <c r="T748" s="4"/>
      <c r="U748" s="4"/>
      <c r="V748" s="4"/>
      <c r="W748" s="4"/>
      <c r="X748" s="4"/>
      <c r="Y748" s="4"/>
      <c r="Z748" s="4"/>
      <c r="AA748" s="4"/>
      <c r="AB748" s="4"/>
      <c r="AC748" s="4"/>
      <c r="AD748" s="4"/>
      <c r="AE748" s="4"/>
      <c r="AF748" s="4"/>
      <c r="AG748" s="4"/>
      <c r="AH748" s="4"/>
      <c r="AI748" s="4"/>
      <c r="AJ748" s="4"/>
    </row>
    <row r="749">
      <c r="A749" s="1"/>
      <c r="B749" s="47"/>
      <c r="C749" s="48"/>
      <c r="D749" s="1"/>
      <c r="E749" s="1"/>
      <c r="F749" s="47"/>
      <c r="G749" s="1089"/>
      <c r="H749" s="1069"/>
      <c r="I749" s="1069"/>
      <c r="J749" s="1069"/>
      <c r="K749" s="1069"/>
      <c r="L749" s="1069"/>
      <c r="M749" s="1069"/>
      <c r="N749" s="1069"/>
      <c r="O749" s="1069"/>
      <c r="P749" s="4"/>
      <c r="Q749" s="4"/>
      <c r="R749" s="4"/>
      <c r="S749" s="4"/>
      <c r="T749" s="4"/>
      <c r="U749" s="4"/>
      <c r="V749" s="4"/>
      <c r="W749" s="4"/>
      <c r="X749" s="4"/>
      <c r="Y749" s="4"/>
      <c r="Z749" s="4"/>
      <c r="AA749" s="4"/>
      <c r="AB749" s="4"/>
      <c r="AC749" s="4"/>
      <c r="AD749" s="4"/>
      <c r="AE749" s="4"/>
      <c r="AF749" s="4"/>
      <c r="AG749" s="4"/>
      <c r="AH749" s="4"/>
      <c r="AI749" s="4"/>
      <c r="AJ749" s="4"/>
    </row>
    <row r="750">
      <c r="A750" s="1"/>
      <c r="B750" s="47"/>
      <c r="C750" s="48"/>
      <c r="D750" s="1"/>
      <c r="E750" s="1"/>
      <c r="F750" s="47"/>
      <c r="G750" s="643"/>
      <c r="H750" s="422"/>
      <c r="I750" s="422"/>
      <c r="J750" s="422"/>
      <c r="K750" s="422"/>
      <c r="L750" s="422"/>
      <c r="M750" s="422"/>
      <c r="N750" s="422"/>
      <c r="O750" s="422"/>
      <c r="P750" s="4"/>
      <c r="Q750" s="4"/>
      <c r="R750" s="4"/>
      <c r="S750" s="4"/>
      <c r="T750" s="4"/>
      <c r="U750" s="4"/>
      <c r="V750" s="4"/>
      <c r="W750" s="4"/>
      <c r="X750" s="4"/>
      <c r="Y750" s="4"/>
      <c r="Z750" s="4"/>
      <c r="AA750" s="4"/>
      <c r="AB750" s="4"/>
      <c r="AC750" s="4"/>
      <c r="AD750" s="4"/>
      <c r="AE750" s="4"/>
      <c r="AF750" s="4"/>
      <c r="AG750" s="4"/>
      <c r="AH750" s="4"/>
      <c r="AI750" s="4"/>
      <c r="AJ750" s="4"/>
    </row>
    <row r="751">
      <c r="A751" s="1"/>
      <c r="B751" s="47"/>
      <c r="C751" s="48"/>
      <c r="D751" s="1"/>
      <c r="E751" s="1"/>
      <c r="F751" s="47"/>
      <c r="G751" s="1089"/>
      <c r="H751" s="1069"/>
      <c r="I751" s="1069"/>
      <c r="J751" s="1069"/>
      <c r="K751" s="1069"/>
      <c r="L751" s="1069"/>
      <c r="M751" s="1069"/>
      <c r="N751" s="1069"/>
      <c r="O751" s="1069"/>
      <c r="P751" s="4"/>
      <c r="Q751" s="4"/>
      <c r="R751" s="4"/>
      <c r="S751" s="4"/>
      <c r="T751" s="4"/>
      <c r="U751" s="4"/>
      <c r="V751" s="4"/>
      <c r="W751" s="4"/>
      <c r="X751" s="4"/>
      <c r="Y751" s="4"/>
      <c r="Z751" s="4"/>
      <c r="AA751" s="4"/>
      <c r="AB751" s="4"/>
      <c r="AC751" s="4"/>
      <c r="AD751" s="4"/>
      <c r="AE751" s="4"/>
      <c r="AF751" s="4"/>
      <c r="AG751" s="4"/>
      <c r="AH751" s="4"/>
      <c r="AI751" s="4"/>
      <c r="AJ751" s="4"/>
    </row>
    <row r="752">
      <c r="A752" s="1"/>
      <c r="B752" s="47"/>
      <c r="C752" s="48"/>
      <c r="D752" s="1"/>
      <c r="E752" s="1"/>
      <c r="F752" s="47"/>
      <c r="G752" s="643"/>
      <c r="H752" s="422"/>
      <c r="I752" s="422"/>
      <c r="J752" s="422"/>
      <c r="K752" s="422"/>
      <c r="L752" s="422"/>
      <c r="M752" s="422"/>
      <c r="N752" s="422"/>
      <c r="O752" s="422"/>
      <c r="P752" s="4"/>
      <c r="Q752" s="4"/>
      <c r="R752" s="4"/>
      <c r="S752" s="4"/>
      <c r="T752" s="4"/>
      <c r="U752" s="4"/>
      <c r="V752" s="4"/>
      <c r="W752" s="4"/>
      <c r="X752" s="4"/>
      <c r="Y752" s="4"/>
      <c r="Z752" s="4"/>
      <c r="AA752" s="4"/>
      <c r="AB752" s="4"/>
      <c r="AC752" s="4"/>
      <c r="AD752" s="4"/>
      <c r="AE752" s="4"/>
      <c r="AF752" s="4"/>
      <c r="AG752" s="4"/>
      <c r="AH752" s="4"/>
      <c r="AI752" s="4"/>
      <c r="AJ752" s="4"/>
    </row>
    <row r="753">
      <c r="A753" s="1"/>
      <c r="B753" s="47"/>
      <c r="C753" s="48"/>
      <c r="D753" s="1"/>
      <c r="E753" s="1"/>
      <c r="F753" s="47"/>
      <c r="G753" s="1089"/>
      <c r="H753" s="1069"/>
      <c r="I753" s="1069"/>
      <c r="J753" s="1069"/>
      <c r="K753" s="1069"/>
      <c r="L753" s="1069"/>
      <c r="M753" s="1069"/>
      <c r="N753" s="1069"/>
      <c r="O753" s="1069"/>
      <c r="P753" s="4"/>
      <c r="Q753" s="4"/>
      <c r="R753" s="4"/>
      <c r="S753" s="4"/>
      <c r="T753" s="4"/>
      <c r="U753" s="4"/>
      <c r="V753" s="4"/>
      <c r="W753" s="4"/>
      <c r="X753" s="4"/>
      <c r="Y753" s="4"/>
      <c r="Z753" s="4"/>
      <c r="AA753" s="4"/>
      <c r="AB753" s="4"/>
      <c r="AC753" s="4"/>
      <c r="AD753" s="4"/>
      <c r="AE753" s="4"/>
      <c r="AF753" s="4"/>
      <c r="AG753" s="4"/>
      <c r="AH753" s="4"/>
      <c r="AI753" s="4"/>
      <c r="AJ753" s="4"/>
    </row>
    <row r="754">
      <c r="A754" s="1"/>
      <c r="B754" s="47"/>
      <c r="C754" s="48"/>
      <c r="D754" s="1"/>
      <c r="E754" s="1"/>
      <c r="F754" s="47"/>
      <c r="G754" s="643"/>
      <c r="H754" s="422"/>
      <c r="I754" s="422"/>
      <c r="J754" s="422"/>
      <c r="K754" s="422"/>
      <c r="L754" s="422"/>
      <c r="M754" s="422"/>
      <c r="N754" s="422"/>
      <c r="O754" s="422"/>
      <c r="P754" s="4"/>
      <c r="Q754" s="4"/>
      <c r="R754" s="4"/>
      <c r="S754" s="4"/>
      <c r="T754" s="4"/>
      <c r="U754" s="4"/>
      <c r="V754" s="4"/>
      <c r="W754" s="4"/>
      <c r="X754" s="4"/>
      <c r="Y754" s="4"/>
      <c r="Z754" s="4"/>
      <c r="AA754" s="4"/>
      <c r="AB754" s="4"/>
      <c r="AC754" s="4"/>
      <c r="AD754" s="4"/>
      <c r="AE754" s="4"/>
      <c r="AF754" s="4"/>
      <c r="AG754" s="4"/>
      <c r="AH754" s="4"/>
      <c r="AI754" s="4"/>
      <c r="AJ754" s="4"/>
    </row>
    <row r="755">
      <c r="A755" s="1"/>
      <c r="B755" s="47"/>
      <c r="C755" s="48"/>
      <c r="D755" s="1"/>
      <c r="E755" s="1"/>
      <c r="F755" s="47"/>
      <c r="G755" s="1089"/>
      <c r="H755" s="1069"/>
      <c r="I755" s="1069"/>
      <c r="J755" s="1069"/>
      <c r="K755" s="1069"/>
      <c r="L755" s="1069"/>
      <c r="M755" s="1069"/>
      <c r="N755" s="1069"/>
      <c r="O755" s="1069"/>
      <c r="P755" s="4"/>
      <c r="Q755" s="4"/>
      <c r="R755" s="4"/>
      <c r="S755" s="4"/>
      <c r="T755" s="4"/>
      <c r="U755" s="4"/>
      <c r="V755" s="4"/>
      <c r="W755" s="4"/>
      <c r="X755" s="4"/>
      <c r="Y755" s="4"/>
      <c r="Z755" s="4"/>
      <c r="AA755" s="4"/>
      <c r="AB755" s="4"/>
      <c r="AC755" s="4"/>
      <c r="AD755" s="4"/>
      <c r="AE755" s="4"/>
      <c r="AF755" s="4"/>
      <c r="AG755" s="4"/>
      <c r="AH755" s="4"/>
      <c r="AI755" s="4"/>
      <c r="AJ755" s="4"/>
    </row>
    <row r="756">
      <c r="A756" s="1"/>
      <c r="B756" s="47"/>
      <c r="C756" s="48"/>
      <c r="D756" s="1"/>
      <c r="E756" s="1"/>
      <c r="F756" s="47"/>
      <c r="G756" s="643"/>
      <c r="H756" s="422"/>
      <c r="I756" s="422"/>
      <c r="J756" s="422"/>
      <c r="K756" s="422"/>
      <c r="L756" s="422"/>
      <c r="M756" s="422"/>
      <c r="N756" s="422"/>
      <c r="O756" s="422"/>
      <c r="P756" s="4"/>
      <c r="Q756" s="4"/>
      <c r="R756" s="4"/>
      <c r="S756" s="4"/>
      <c r="T756" s="4"/>
      <c r="U756" s="4"/>
      <c r="V756" s="4"/>
      <c r="W756" s="4"/>
      <c r="X756" s="4"/>
      <c r="Y756" s="4"/>
      <c r="Z756" s="4"/>
      <c r="AA756" s="4"/>
      <c r="AB756" s="4"/>
      <c r="AC756" s="4"/>
      <c r="AD756" s="4"/>
      <c r="AE756" s="4"/>
      <c r="AF756" s="4"/>
      <c r="AG756" s="4"/>
      <c r="AH756" s="4"/>
      <c r="AI756" s="4"/>
      <c r="AJ756" s="4"/>
    </row>
    <row r="757">
      <c r="A757" s="1"/>
      <c r="B757" s="47"/>
      <c r="C757" s="48"/>
      <c r="D757" s="1"/>
      <c r="E757" s="1"/>
      <c r="F757" s="47"/>
      <c r="G757" s="1089"/>
      <c r="H757" s="1069"/>
      <c r="I757" s="1069"/>
      <c r="J757" s="1069"/>
      <c r="K757" s="1069"/>
      <c r="L757" s="1069"/>
      <c r="M757" s="1069"/>
      <c r="N757" s="1069"/>
      <c r="O757" s="1069"/>
      <c r="P757" s="4"/>
      <c r="Q757" s="4"/>
      <c r="R757" s="4"/>
      <c r="S757" s="4"/>
      <c r="T757" s="4"/>
      <c r="U757" s="4"/>
      <c r="V757" s="4"/>
      <c r="W757" s="4"/>
      <c r="X757" s="4"/>
      <c r="Y757" s="4"/>
      <c r="Z757" s="4"/>
      <c r="AA757" s="4"/>
      <c r="AB757" s="4"/>
      <c r="AC757" s="4"/>
      <c r="AD757" s="4"/>
      <c r="AE757" s="4"/>
      <c r="AF757" s="4"/>
      <c r="AG757" s="4"/>
      <c r="AH757" s="4"/>
      <c r="AI757" s="4"/>
      <c r="AJ757" s="4"/>
    </row>
    <row r="758">
      <c r="A758" s="1"/>
      <c r="B758" s="47"/>
      <c r="C758" s="48"/>
      <c r="D758" s="1"/>
      <c r="E758" s="1"/>
      <c r="F758" s="47"/>
      <c r="G758" s="643"/>
      <c r="H758" s="422"/>
      <c r="I758" s="422"/>
      <c r="J758" s="422"/>
      <c r="K758" s="422"/>
      <c r="L758" s="422"/>
      <c r="M758" s="422"/>
      <c r="N758" s="422"/>
      <c r="O758" s="422"/>
      <c r="P758" s="4"/>
      <c r="Q758" s="4"/>
      <c r="R758" s="4"/>
      <c r="S758" s="4"/>
      <c r="T758" s="4"/>
      <c r="U758" s="4"/>
      <c r="V758" s="4"/>
      <c r="W758" s="4"/>
      <c r="X758" s="4"/>
      <c r="Y758" s="4"/>
      <c r="Z758" s="4"/>
      <c r="AA758" s="4"/>
      <c r="AB758" s="4"/>
      <c r="AC758" s="4"/>
      <c r="AD758" s="4"/>
      <c r="AE758" s="4"/>
      <c r="AF758" s="4"/>
      <c r="AG758" s="4"/>
      <c r="AH758" s="4"/>
      <c r="AI758" s="4"/>
      <c r="AJ758" s="4"/>
    </row>
    <row r="759">
      <c r="A759" s="1"/>
      <c r="B759" s="47"/>
      <c r="C759" s="48"/>
      <c r="D759" s="1"/>
      <c r="E759" s="1"/>
      <c r="F759" s="47"/>
      <c r="G759" s="1089"/>
      <c r="H759" s="1069"/>
      <c r="I759" s="1069"/>
      <c r="J759" s="1069"/>
      <c r="K759" s="1069"/>
      <c r="L759" s="1069"/>
      <c r="M759" s="1069"/>
      <c r="N759" s="1069"/>
      <c r="O759" s="1069"/>
      <c r="P759" s="4"/>
      <c r="Q759" s="4"/>
      <c r="R759" s="4"/>
      <c r="S759" s="4"/>
      <c r="T759" s="4"/>
      <c r="U759" s="4"/>
      <c r="V759" s="4"/>
      <c r="W759" s="4"/>
      <c r="X759" s="4"/>
      <c r="Y759" s="4"/>
      <c r="Z759" s="4"/>
      <c r="AA759" s="4"/>
      <c r="AB759" s="4"/>
      <c r="AC759" s="4"/>
      <c r="AD759" s="4"/>
      <c r="AE759" s="4"/>
      <c r="AF759" s="4"/>
      <c r="AG759" s="4"/>
      <c r="AH759" s="4"/>
      <c r="AI759" s="4"/>
      <c r="AJ759" s="4"/>
    </row>
    <row r="760">
      <c r="A760" s="1"/>
      <c r="B760" s="47"/>
      <c r="C760" s="48"/>
      <c r="D760" s="1"/>
      <c r="E760" s="1"/>
      <c r="F760" s="47"/>
      <c r="G760" s="643"/>
      <c r="H760" s="422"/>
      <c r="I760" s="422"/>
      <c r="J760" s="422"/>
      <c r="K760" s="422"/>
      <c r="L760" s="422"/>
      <c r="M760" s="422"/>
      <c r="N760" s="422"/>
      <c r="O760" s="422"/>
      <c r="P760" s="4"/>
      <c r="Q760" s="4"/>
      <c r="R760" s="4"/>
      <c r="S760" s="4"/>
      <c r="T760" s="4"/>
      <c r="U760" s="4"/>
      <c r="V760" s="4"/>
      <c r="W760" s="4"/>
      <c r="X760" s="4"/>
      <c r="Y760" s="4"/>
      <c r="Z760" s="4"/>
      <c r="AA760" s="4"/>
      <c r="AB760" s="4"/>
      <c r="AC760" s="4"/>
      <c r="AD760" s="4"/>
      <c r="AE760" s="4"/>
      <c r="AF760" s="4"/>
      <c r="AG760" s="4"/>
      <c r="AH760" s="4"/>
      <c r="AI760" s="4"/>
      <c r="AJ760" s="4"/>
    </row>
    <row r="761">
      <c r="A761" s="1"/>
      <c r="B761" s="47"/>
      <c r="C761" s="48"/>
      <c r="D761" s="1"/>
      <c r="E761" s="1"/>
      <c r="F761" s="47"/>
      <c r="G761" s="1089"/>
      <c r="H761" s="1069"/>
      <c r="I761" s="1069"/>
      <c r="J761" s="1069"/>
      <c r="K761" s="1069"/>
      <c r="L761" s="1069"/>
      <c r="M761" s="1069"/>
      <c r="N761" s="1069"/>
      <c r="O761" s="1069"/>
      <c r="P761" s="4"/>
      <c r="Q761" s="4"/>
      <c r="R761" s="4"/>
      <c r="S761" s="4"/>
      <c r="T761" s="4"/>
      <c r="U761" s="4"/>
      <c r="V761" s="4"/>
      <c r="W761" s="4"/>
      <c r="X761" s="4"/>
      <c r="Y761" s="4"/>
      <c r="Z761" s="4"/>
      <c r="AA761" s="4"/>
      <c r="AB761" s="4"/>
      <c r="AC761" s="4"/>
      <c r="AD761" s="4"/>
      <c r="AE761" s="4"/>
      <c r="AF761" s="4"/>
      <c r="AG761" s="4"/>
      <c r="AH761" s="4"/>
      <c r="AI761" s="4"/>
      <c r="AJ761" s="4"/>
    </row>
    <row r="762">
      <c r="A762" s="1"/>
      <c r="B762" s="47"/>
      <c r="C762" s="48"/>
      <c r="D762" s="1"/>
      <c r="E762" s="1"/>
      <c r="F762" s="47"/>
      <c r="G762" s="643"/>
      <c r="H762" s="422"/>
      <c r="I762" s="422"/>
      <c r="J762" s="422"/>
      <c r="K762" s="422"/>
      <c r="L762" s="422"/>
      <c r="M762" s="422"/>
      <c r="N762" s="422"/>
      <c r="O762" s="422"/>
      <c r="P762" s="4"/>
      <c r="Q762" s="4"/>
      <c r="R762" s="4"/>
      <c r="S762" s="4"/>
      <c r="T762" s="4"/>
      <c r="U762" s="4"/>
      <c r="V762" s="4"/>
      <c r="W762" s="4"/>
      <c r="X762" s="4"/>
      <c r="Y762" s="4"/>
      <c r="Z762" s="4"/>
      <c r="AA762" s="4"/>
      <c r="AB762" s="4"/>
      <c r="AC762" s="4"/>
      <c r="AD762" s="4"/>
      <c r="AE762" s="4"/>
      <c r="AF762" s="4"/>
      <c r="AG762" s="4"/>
      <c r="AH762" s="4"/>
      <c r="AI762" s="4"/>
      <c r="AJ762" s="4"/>
    </row>
    <row r="763">
      <c r="A763" s="1"/>
      <c r="B763" s="47"/>
      <c r="C763" s="48"/>
      <c r="D763" s="1"/>
      <c r="E763" s="1"/>
      <c r="F763" s="47"/>
      <c r="G763" s="1089"/>
      <c r="H763" s="1069"/>
      <c r="I763" s="1069"/>
      <c r="J763" s="1069"/>
      <c r="K763" s="1069"/>
      <c r="L763" s="1069"/>
      <c r="M763" s="1069"/>
      <c r="N763" s="1069"/>
      <c r="O763" s="1069"/>
      <c r="P763" s="4"/>
      <c r="Q763" s="4"/>
      <c r="R763" s="4"/>
      <c r="S763" s="4"/>
      <c r="T763" s="4"/>
      <c r="U763" s="4"/>
      <c r="V763" s="4"/>
      <c r="W763" s="4"/>
      <c r="X763" s="4"/>
      <c r="Y763" s="4"/>
      <c r="Z763" s="4"/>
      <c r="AA763" s="4"/>
      <c r="AB763" s="4"/>
      <c r="AC763" s="4"/>
      <c r="AD763" s="4"/>
      <c r="AE763" s="4"/>
      <c r="AF763" s="4"/>
      <c r="AG763" s="4"/>
      <c r="AH763" s="4"/>
      <c r="AI763" s="4"/>
      <c r="AJ763" s="4"/>
    </row>
    <row r="764">
      <c r="A764" s="1"/>
      <c r="B764" s="47"/>
      <c r="C764" s="48"/>
      <c r="D764" s="1"/>
      <c r="E764" s="1"/>
      <c r="F764" s="47"/>
      <c r="G764" s="643"/>
      <c r="H764" s="422"/>
      <c r="I764" s="422"/>
      <c r="J764" s="422"/>
      <c r="K764" s="422"/>
      <c r="L764" s="422"/>
      <c r="M764" s="422"/>
      <c r="N764" s="422"/>
      <c r="O764" s="422"/>
      <c r="P764" s="4"/>
      <c r="Q764" s="4"/>
      <c r="R764" s="4"/>
      <c r="S764" s="4"/>
      <c r="T764" s="4"/>
      <c r="U764" s="4"/>
      <c r="V764" s="4"/>
      <c r="W764" s="4"/>
      <c r="X764" s="4"/>
      <c r="Y764" s="4"/>
      <c r="Z764" s="4"/>
      <c r="AA764" s="4"/>
      <c r="AB764" s="4"/>
      <c r="AC764" s="4"/>
      <c r="AD764" s="4"/>
      <c r="AE764" s="4"/>
      <c r="AF764" s="4"/>
      <c r="AG764" s="4"/>
      <c r="AH764" s="4"/>
      <c r="AI764" s="4"/>
      <c r="AJ764" s="4"/>
    </row>
    <row r="765">
      <c r="A765" s="1"/>
      <c r="B765" s="47"/>
      <c r="C765" s="48"/>
      <c r="D765" s="1"/>
      <c r="E765" s="1"/>
      <c r="F765" s="47"/>
      <c r="G765" s="1089"/>
      <c r="H765" s="1069"/>
      <c r="I765" s="1069"/>
      <c r="J765" s="1069"/>
      <c r="K765" s="1069"/>
      <c r="L765" s="1069"/>
      <c r="M765" s="1069"/>
      <c r="N765" s="1069"/>
      <c r="O765" s="1069"/>
      <c r="P765" s="4"/>
      <c r="Q765" s="4"/>
      <c r="R765" s="4"/>
      <c r="S765" s="4"/>
      <c r="T765" s="4"/>
      <c r="U765" s="4"/>
      <c r="V765" s="4"/>
      <c r="W765" s="4"/>
      <c r="X765" s="4"/>
      <c r="Y765" s="4"/>
      <c r="Z765" s="4"/>
      <c r="AA765" s="4"/>
      <c r="AB765" s="4"/>
      <c r="AC765" s="4"/>
      <c r="AD765" s="4"/>
      <c r="AE765" s="4"/>
      <c r="AF765" s="4"/>
      <c r="AG765" s="4"/>
      <c r="AH765" s="4"/>
      <c r="AI765" s="4"/>
      <c r="AJ765" s="4"/>
    </row>
    <row r="766">
      <c r="A766" s="1"/>
      <c r="B766" s="47"/>
      <c r="C766" s="48"/>
      <c r="D766" s="1"/>
      <c r="E766" s="1"/>
      <c r="F766" s="47"/>
      <c r="G766" s="643"/>
      <c r="H766" s="422"/>
      <c r="I766" s="422"/>
      <c r="J766" s="422"/>
      <c r="K766" s="422"/>
      <c r="L766" s="422"/>
      <c r="M766" s="422"/>
      <c r="N766" s="422"/>
      <c r="O766" s="422"/>
      <c r="P766" s="4"/>
      <c r="Q766" s="4"/>
      <c r="R766" s="4"/>
      <c r="S766" s="4"/>
      <c r="T766" s="4"/>
      <c r="U766" s="4"/>
      <c r="V766" s="4"/>
      <c r="W766" s="4"/>
      <c r="X766" s="4"/>
      <c r="Y766" s="4"/>
      <c r="Z766" s="4"/>
      <c r="AA766" s="4"/>
      <c r="AB766" s="4"/>
      <c r="AC766" s="4"/>
      <c r="AD766" s="4"/>
      <c r="AE766" s="4"/>
      <c r="AF766" s="4"/>
      <c r="AG766" s="4"/>
      <c r="AH766" s="4"/>
      <c r="AI766" s="4"/>
      <c r="AJ766" s="4"/>
    </row>
    <row r="767">
      <c r="A767" s="1"/>
      <c r="B767" s="47"/>
      <c r="C767" s="48"/>
      <c r="D767" s="1"/>
      <c r="E767" s="1"/>
      <c r="F767" s="47"/>
      <c r="G767" s="1089"/>
      <c r="H767" s="1069"/>
      <c r="I767" s="1069"/>
      <c r="J767" s="1069"/>
      <c r="K767" s="1069"/>
      <c r="L767" s="1069"/>
      <c r="M767" s="1069"/>
      <c r="N767" s="1069"/>
      <c r="O767" s="1069"/>
      <c r="P767" s="4"/>
      <c r="Q767" s="4"/>
      <c r="R767" s="4"/>
      <c r="S767" s="4"/>
      <c r="T767" s="4"/>
      <c r="U767" s="4"/>
      <c r="V767" s="4"/>
      <c r="W767" s="4"/>
      <c r="X767" s="4"/>
      <c r="Y767" s="4"/>
      <c r="Z767" s="4"/>
      <c r="AA767" s="4"/>
      <c r="AB767" s="4"/>
      <c r="AC767" s="4"/>
      <c r="AD767" s="4"/>
      <c r="AE767" s="4"/>
      <c r="AF767" s="4"/>
      <c r="AG767" s="4"/>
      <c r="AH767" s="4"/>
      <c r="AI767" s="4"/>
      <c r="AJ767" s="4"/>
    </row>
    <row r="768">
      <c r="A768" s="1"/>
      <c r="B768" s="47"/>
      <c r="C768" s="48"/>
      <c r="D768" s="1"/>
      <c r="E768" s="1"/>
      <c r="F768" s="47"/>
      <c r="G768" s="643"/>
      <c r="H768" s="422"/>
      <c r="I768" s="422"/>
      <c r="J768" s="422"/>
      <c r="K768" s="422"/>
      <c r="L768" s="422"/>
      <c r="M768" s="422"/>
      <c r="N768" s="422"/>
      <c r="O768" s="422"/>
      <c r="P768" s="4"/>
      <c r="Q768" s="4"/>
      <c r="R768" s="4"/>
      <c r="S768" s="4"/>
      <c r="T768" s="4"/>
      <c r="U768" s="4"/>
      <c r="V768" s="4"/>
      <c r="W768" s="4"/>
      <c r="X768" s="4"/>
      <c r="Y768" s="4"/>
      <c r="Z768" s="4"/>
      <c r="AA768" s="4"/>
      <c r="AB768" s="4"/>
      <c r="AC768" s="4"/>
      <c r="AD768" s="4"/>
      <c r="AE768" s="4"/>
      <c r="AF768" s="4"/>
      <c r="AG768" s="4"/>
      <c r="AH768" s="4"/>
      <c r="AI768" s="4"/>
      <c r="AJ768" s="4"/>
    </row>
    <row r="769">
      <c r="A769" s="1"/>
      <c r="B769" s="47"/>
      <c r="C769" s="48"/>
      <c r="D769" s="1"/>
      <c r="E769" s="1"/>
      <c r="F769" s="47"/>
      <c r="G769" s="1089"/>
      <c r="H769" s="1069"/>
      <c r="I769" s="1069"/>
      <c r="J769" s="1069"/>
      <c r="K769" s="1069"/>
      <c r="L769" s="1069"/>
      <c r="M769" s="1069"/>
      <c r="N769" s="1069"/>
      <c r="O769" s="1069"/>
      <c r="P769" s="4"/>
      <c r="Q769" s="4"/>
      <c r="R769" s="4"/>
      <c r="S769" s="4"/>
      <c r="T769" s="4"/>
      <c r="U769" s="4"/>
      <c r="V769" s="4"/>
      <c r="W769" s="4"/>
      <c r="X769" s="4"/>
      <c r="Y769" s="4"/>
      <c r="Z769" s="4"/>
      <c r="AA769" s="4"/>
      <c r="AB769" s="4"/>
      <c r="AC769" s="4"/>
      <c r="AD769" s="4"/>
      <c r="AE769" s="4"/>
      <c r="AF769" s="4"/>
      <c r="AG769" s="4"/>
      <c r="AH769" s="4"/>
      <c r="AI769" s="4"/>
      <c r="AJ769" s="4"/>
    </row>
    <row r="770">
      <c r="A770" s="1"/>
      <c r="B770" s="47"/>
      <c r="C770" s="48"/>
      <c r="D770" s="1"/>
      <c r="E770" s="1"/>
      <c r="F770" s="47"/>
      <c r="G770" s="643"/>
      <c r="H770" s="422"/>
      <c r="I770" s="422"/>
      <c r="J770" s="422"/>
      <c r="K770" s="422"/>
      <c r="L770" s="422"/>
      <c r="M770" s="422"/>
      <c r="N770" s="422"/>
      <c r="O770" s="422"/>
      <c r="P770" s="4"/>
      <c r="Q770" s="4"/>
      <c r="R770" s="4"/>
      <c r="S770" s="4"/>
      <c r="T770" s="4"/>
      <c r="U770" s="4"/>
      <c r="V770" s="4"/>
      <c r="W770" s="4"/>
      <c r="X770" s="4"/>
      <c r="Y770" s="4"/>
      <c r="Z770" s="4"/>
      <c r="AA770" s="4"/>
      <c r="AB770" s="4"/>
      <c r="AC770" s="4"/>
      <c r="AD770" s="4"/>
      <c r="AE770" s="4"/>
      <c r="AF770" s="4"/>
      <c r="AG770" s="4"/>
      <c r="AH770" s="4"/>
      <c r="AI770" s="4"/>
      <c r="AJ770" s="4"/>
    </row>
    <row r="771">
      <c r="A771" s="1"/>
      <c r="B771" s="47"/>
      <c r="C771" s="48"/>
      <c r="D771" s="1"/>
      <c r="E771" s="1"/>
      <c r="F771" s="47"/>
      <c r="G771" s="1089"/>
      <c r="H771" s="1069"/>
      <c r="I771" s="1069"/>
      <c r="J771" s="1069"/>
      <c r="K771" s="1069"/>
      <c r="L771" s="1069"/>
      <c r="M771" s="1069"/>
      <c r="N771" s="1069"/>
      <c r="O771" s="1069"/>
      <c r="P771" s="4"/>
      <c r="Q771" s="4"/>
      <c r="R771" s="4"/>
      <c r="S771" s="4"/>
      <c r="T771" s="4"/>
      <c r="U771" s="4"/>
      <c r="V771" s="4"/>
      <c r="W771" s="4"/>
      <c r="X771" s="4"/>
      <c r="Y771" s="4"/>
      <c r="Z771" s="4"/>
      <c r="AA771" s="4"/>
      <c r="AB771" s="4"/>
      <c r="AC771" s="4"/>
      <c r="AD771" s="4"/>
      <c r="AE771" s="4"/>
      <c r="AF771" s="4"/>
      <c r="AG771" s="4"/>
      <c r="AH771" s="4"/>
      <c r="AI771" s="4"/>
      <c r="AJ771" s="4"/>
    </row>
    <row r="772">
      <c r="A772" s="1"/>
      <c r="B772" s="47"/>
      <c r="C772" s="48"/>
      <c r="D772" s="1"/>
      <c r="E772" s="1"/>
      <c r="F772" s="47"/>
      <c r="G772" s="643"/>
      <c r="H772" s="422"/>
      <c r="I772" s="422"/>
      <c r="J772" s="422"/>
      <c r="K772" s="422"/>
      <c r="L772" s="422"/>
      <c r="M772" s="422"/>
      <c r="N772" s="422"/>
      <c r="O772" s="422"/>
      <c r="P772" s="4"/>
      <c r="Q772" s="4"/>
      <c r="R772" s="4"/>
      <c r="S772" s="4"/>
      <c r="T772" s="4"/>
      <c r="U772" s="4"/>
      <c r="V772" s="4"/>
      <c r="W772" s="4"/>
      <c r="X772" s="4"/>
      <c r="Y772" s="4"/>
      <c r="Z772" s="4"/>
      <c r="AA772" s="4"/>
      <c r="AB772" s="4"/>
      <c r="AC772" s="4"/>
      <c r="AD772" s="4"/>
      <c r="AE772" s="4"/>
      <c r="AF772" s="4"/>
      <c r="AG772" s="4"/>
      <c r="AH772" s="4"/>
      <c r="AI772" s="4"/>
      <c r="AJ772" s="4"/>
    </row>
    <row r="773">
      <c r="A773" s="1"/>
      <c r="B773" s="47"/>
      <c r="C773" s="48"/>
      <c r="D773" s="1"/>
      <c r="E773" s="1"/>
      <c r="F773" s="47"/>
      <c r="G773" s="1089"/>
      <c r="H773" s="1069"/>
      <c r="I773" s="1069"/>
      <c r="J773" s="1069"/>
      <c r="K773" s="1069"/>
      <c r="L773" s="1069"/>
      <c r="M773" s="1069"/>
      <c r="N773" s="1069"/>
      <c r="O773" s="1069"/>
      <c r="P773" s="4"/>
      <c r="Q773" s="4"/>
      <c r="R773" s="4"/>
      <c r="S773" s="4"/>
      <c r="T773" s="4"/>
      <c r="U773" s="4"/>
      <c r="V773" s="4"/>
      <c r="W773" s="4"/>
      <c r="X773" s="4"/>
      <c r="Y773" s="4"/>
      <c r="Z773" s="4"/>
      <c r="AA773" s="4"/>
      <c r="AB773" s="4"/>
      <c r="AC773" s="4"/>
      <c r="AD773" s="4"/>
      <c r="AE773" s="4"/>
      <c r="AF773" s="4"/>
      <c r="AG773" s="4"/>
      <c r="AH773" s="4"/>
      <c r="AI773" s="4"/>
      <c r="AJ773" s="4"/>
    </row>
    <row r="774">
      <c r="A774" s="1"/>
      <c r="B774" s="47"/>
      <c r="C774" s="48"/>
      <c r="D774" s="1"/>
      <c r="E774" s="1"/>
      <c r="F774" s="47"/>
      <c r="G774" s="643"/>
      <c r="H774" s="422"/>
      <c r="I774" s="422"/>
      <c r="J774" s="422"/>
      <c r="K774" s="422"/>
      <c r="L774" s="422"/>
      <c r="M774" s="422"/>
      <c r="N774" s="422"/>
      <c r="O774" s="422"/>
      <c r="P774" s="4"/>
      <c r="Q774" s="4"/>
      <c r="R774" s="4"/>
      <c r="S774" s="4"/>
      <c r="T774" s="4"/>
      <c r="U774" s="4"/>
      <c r="V774" s="4"/>
      <c r="W774" s="4"/>
      <c r="X774" s="4"/>
      <c r="Y774" s="4"/>
      <c r="Z774" s="4"/>
      <c r="AA774" s="4"/>
      <c r="AB774" s="4"/>
      <c r="AC774" s="4"/>
      <c r="AD774" s="4"/>
      <c r="AE774" s="4"/>
      <c r="AF774" s="4"/>
      <c r="AG774" s="4"/>
      <c r="AH774" s="4"/>
      <c r="AI774" s="4"/>
      <c r="AJ774" s="4"/>
    </row>
    <row r="775">
      <c r="A775" s="1"/>
      <c r="B775" s="47"/>
      <c r="C775" s="48"/>
      <c r="D775" s="1"/>
      <c r="E775" s="1"/>
      <c r="F775" s="47"/>
      <c r="G775" s="1089"/>
      <c r="H775" s="1069"/>
      <c r="I775" s="1069"/>
      <c r="J775" s="1069"/>
      <c r="K775" s="1069"/>
      <c r="L775" s="1069"/>
      <c r="M775" s="1069"/>
      <c r="N775" s="1069"/>
      <c r="O775" s="1069"/>
      <c r="P775" s="4"/>
      <c r="Q775" s="4"/>
      <c r="R775" s="4"/>
      <c r="S775" s="4"/>
      <c r="T775" s="4"/>
      <c r="U775" s="4"/>
      <c r="V775" s="4"/>
      <c r="W775" s="4"/>
      <c r="X775" s="4"/>
      <c r="Y775" s="4"/>
      <c r="Z775" s="4"/>
      <c r="AA775" s="4"/>
      <c r="AB775" s="4"/>
      <c r="AC775" s="4"/>
      <c r="AD775" s="4"/>
      <c r="AE775" s="4"/>
      <c r="AF775" s="4"/>
      <c r="AG775" s="4"/>
      <c r="AH775" s="4"/>
      <c r="AI775" s="4"/>
      <c r="AJ775" s="4"/>
    </row>
    <row r="776">
      <c r="A776" s="1"/>
      <c r="B776" s="47"/>
      <c r="C776" s="48"/>
      <c r="D776" s="1"/>
      <c r="E776" s="1"/>
      <c r="F776" s="47"/>
      <c r="G776" s="643"/>
      <c r="H776" s="422"/>
      <c r="I776" s="422"/>
      <c r="J776" s="422"/>
      <c r="K776" s="422"/>
      <c r="L776" s="422"/>
      <c r="M776" s="422"/>
      <c r="N776" s="422"/>
      <c r="O776" s="422"/>
      <c r="P776" s="4"/>
      <c r="Q776" s="4"/>
      <c r="R776" s="4"/>
      <c r="S776" s="4"/>
      <c r="T776" s="4"/>
      <c r="U776" s="4"/>
      <c r="V776" s="4"/>
      <c r="W776" s="4"/>
      <c r="X776" s="4"/>
      <c r="Y776" s="4"/>
      <c r="Z776" s="4"/>
      <c r="AA776" s="4"/>
      <c r="AB776" s="4"/>
      <c r="AC776" s="4"/>
      <c r="AD776" s="4"/>
      <c r="AE776" s="4"/>
      <c r="AF776" s="4"/>
      <c r="AG776" s="4"/>
      <c r="AH776" s="4"/>
      <c r="AI776" s="4"/>
      <c r="AJ776" s="4"/>
    </row>
    <row r="777">
      <c r="A777" s="1"/>
      <c r="B777" s="47"/>
      <c r="C777" s="48"/>
      <c r="D777" s="1"/>
      <c r="E777" s="1"/>
      <c r="F777" s="47"/>
      <c r="G777" s="1089"/>
      <c r="H777" s="1069"/>
      <c r="I777" s="1069"/>
      <c r="J777" s="1069"/>
      <c r="K777" s="1069"/>
      <c r="L777" s="1069"/>
      <c r="M777" s="1069"/>
      <c r="N777" s="1069"/>
      <c r="O777" s="1069"/>
      <c r="P777" s="4"/>
      <c r="Q777" s="4"/>
      <c r="R777" s="4"/>
      <c r="S777" s="4"/>
      <c r="T777" s="4"/>
      <c r="U777" s="4"/>
      <c r="V777" s="4"/>
      <c r="W777" s="4"/>
      <c r="X777" s="4"/>
      <c r="Y777" s="4"/>
      <c r="Z777" s="4"/>
      <c r="AA777" s="4"/>
      <c r="AB777" s="4"/>
      <c r="AC777" s="4"/>
      <c r="AD777" s="4"/>
      <c r="AE777" s="4"/>
      <c r="AF777" s="4"/>
      <c r="AG777" s="4"/>
      <c r="AH777" s="4"/>
      <c r="AI777" s="4"/>
      <c r="AJ777" s="4"/>
    </row>
    <row r="778">
      <c r="A778" s="1"/>
      <c r="B778" s="47"/>
      <c r="C778" s="48"/>
      <c r="D778" s="1"/>
      <c r="E778" s="1"/>
      <c r="F778" s="47"/>
      <c r="G778" s="643"/>
      <c r="H778" s="422"/>
      <c r="I778" s="422"/>
      <c r="J778" s="422"/>
      <c r="K778" s="422"/>
      <c r="L778" s="422"/>
      <c r="M778" s="422"/>
      <c r="N778" s="422"/>
      <c r="O778" s="422"/>
      <c r="P778" s="4"/>
      <c r="Q778" s="4"/>
      <c r="R778" s="4"/>
      <c r="S778" s="4"/>
      <c r="T778" s="4"/>
      <c r="U778" s="4"/>
      <c r="V778" s="4"/>
      <c r="W778" s="4"/>
      <c r="X778" s="4"/>
      <c r="Y778" s="4"/>
      <c r="Z778" s="4"/>
      <c r="AA778" s="4"/>
      <c r="AB778" s="4"/>
      <c r="AC778" s="4"/>
      <c r="AD778" s="4"/>
      <c r="AE778" s="4"/>
      <c r="AF778" s="4"/>
      <c r="AG778" s="4"/>
      <c r="AH778" s="4"/>
      <c r="AI778" s="4"/>
      <c r="AJ778" s="4"/>
    </row>
    <row r="779">
      <c r="A779" s="1"/>
      <c r="B779" s="47"/>
      <c r="C779" s="48"/>
      <c r="D779" s="1"/>
      <c r="E779" s="1"/>
      <c r="F779" s="47"/>
      <c r="G779" s="1089"/>
      <c r="H779" s="1069"/>
      <c r="I779" s="1069"/>
      <c r="J779" s="1069"/>
      <c r="K779" s="1069"/>
      <c r="L779" s="1069"/>
      <c r="M779" s="1069"/>
      <c r="N779" s="1069"/>
      <c r="O779" s="1069"/>
      <c r="P779" s="4"/>
      <c r="Q779" s="4"/>
      <c r="R779" s="4"/>
      <c r="S779" s="4"/>
      <c r="T779" s="4"/>
      <c r="U779" s="4"/>
      <c r="V779" s="4"/>
      <c r="W779" s="4"/>
      <c r="X779" s="4"/>
      <c r="Y779" s="4"/>
      <c r="Z779" s="4"/>
      <c r="AA779" s="4"/>
      <c r="AB779" s="4"/>
      <c r="AC779" s="4"/>
      <c r="AD779" s="4"/>
      <c r="AE779" s="4"/>
      <c r="AF779" s="4"/>
      <c r="AG779" s="4"/>
      <c r="AH779" s="4"/>
      <c r="AI779" s="4"/>
      <c r="AJ779" s="4"/>
    </row>
    <row r="780">
      <c r="A780" s="1"/>
      <c r="B780" s="47"/>
      <c r="C780" s="48"/>
      <c r="D780" s="1"/>
      <c r="E780" s="1"/>
      <c r="F780" s="47"/>
      <c r="G780" s="643"/>
      <c r="H780" s="422"/>
      <c r="I780" s="422"/>
      <c r="J780" s="422"/>
      <c r="K780" s="422"/>
      <c r="L780" s="422"/>
      <c r="M780" s="422"/>
      <c r="N780" s="422"/>
      <c r="O780" s="422"/>
      <c r="P780" s="4"/>
      <c r="Q780" s="4"/>
      <c r="R780" s="4"/>
      <c r="S780" s="4"/>
      <c r="T780" s="4"/>
      <c r="U780" s="4"/>
      <c r="V780" s="4"/>
      <c r="W780" s="4"/>
      <c r="X780" s="4"/>
      <c r="Y780" s="4"/>
      <c r="Z780" s="4"/>
      <c r="AA780" s="4"/>
      <c r="AB780" s="4"/>
      <c r="AC780" s="4"/>
      <c r="AD780" s="4"/>
      <c r="AE780" s="4"/>
      <c r="AF780" s="4"/>
      <c r="AG780" s="4"/>
      <c r="AH780" s="4"/>
      <c r="AI780" s="4"/>
      <c r="AJ780" s="4"/>
    </row>
    <row r="781">
      <c r="A781" s="1"/>
      <c r="B781" s="47"/>
      <c r="C781" s="48"/>
      <c r="D781" s="1"/>
      <c r="E781" s="1"/>
      <c r="F781" s="47"/>
      <c r="G781" s="1089"/>
      <c r="H781" s="1069"/>
      <c r="I781" s="1069"/>
      <c r="J781" s="1069"/>
      <c r="K781" s="1069"/>
      <c r="L781" s="1069"/>
      <c r="M781" s="1069"/>
      <c r="N781" s="1069"/>
      <c r="O781" s="1069"/>
      <c r="P781" s="4"/>
      <c r="Q781" s="4"/>
      <c r="R781" s="4"/>
      <c r="S781" s="4"/>
      <c r="T781" s="4"/>
      <c r="U781" s="4"/>
      <c r="V781" s="4"/>
      <c r="W781" s="4"/>
      <c r="X781" s="4"/>
      <c r="Y781" s="4"/>
      <c r="Z781" s="4"/>
      <c r="AA781" s="4"/>
      <c r="AB781" s="4"/>
      <c r="AC781" s="4"/>
      <c r="AD781" s="4"/>
      <c r="AE781" s="4"/>
      <c r="AF781" s="4"/>
      <c r="AG781" s="4"/>
      <c r="AH781" s="4"/>
      <c r="AI781" s="4"/>
      <c r="AJ781" s="4"/>
    </row>
    <row r="782">
      <c r="A782" s="1"/>
      <c r="B782" s="47"/>
      <c r="C782" s="48"/>
      <c r="D782" s="1"/>
      <c r="E782" s="1"/>
      <c r="F782" s="47"/>
      <c r="G782" s="643"/>
      <c r="H782" s="422"/>
      <c r="I782" s="422"/>
      <c r="J782" s="422"/>
      <c r="K782" s="422"/>
      <c r="L782" s="422"/>
      <c r="M782" s="422"/>
      <c r="N782" s="422"/>
      <c r="O782" s="422"/>
      <c r="P782" s="4"/>
      <c r="Q782" s="4"/>
      <c r="R782" s="4"/>
      <c r="S782" s="4"/>
      <c r="T782" s="4"/>
      <c r="U782" s="4"/>
      <c r="V782" s="4"/>
      <c r="W782" s="4"/>
      <c r="X782" s="4"/>
      <c r="Y782" s="4"/>
      <c r="Z782" s="4"/>
      <c r="AA782" s="4"/>
      <c r="AB782" s="4"/>
      <c r="AC782" s="4"/>
      <c r="AD782" s="4"/>
      <c r="AE782" s="4"/>
      <c r="AF782" s="4"/>
      <c r="AG782" s="4"/>
      <c r="AH782" s="4"/>
      <c r="AI782" s="4"/>
      <c r="AJ782" s="4"/>
    </row>
    <row r="783">
      <c r="A783" s="1"/>
      <c r="B783" s="47"/>
      <c r="C783" s="48"/>
      <c r="D783" s="1"/>
      <c r="E783" s="1"/>
      <c r="F783" s="47"/>
      <c r="G783" s="1089"/>
      <c r="H783" s="1069"/>
      <c r="I783" s="1069"/>
      <c r="J783" s="1069"/>
      <c r="K783" s="1069"/>
      <c r="L783" s="1069"/>
      <c r="M783" s="1069"/>
      <c r="N783" s="1069"/>
      <c r="O783" s="1069"/>
      <c r="P783" s="4"/>
      <c r="Q783" s="4"/>
      <c r="R783" s="4"/>
      <c r="S783" s="4"/>
      <c r="T783" s="4"/>
      <c r="U783" s="4"/>
      <c r="V783" s="4"/>
      <c r="W783" s="4"/>
      <c r="X783" s="4"/>
      <c r="Y783" s="4"/>
      <c r="Z783" s="4"/>
      <c r="AA783" s="4"/>
      <c r="AB783" s="4"/>
      <c r="AC783" s="4"/>
      <c r="AD783" s="4"/>
      <c r="AE783" s="4"/>
      <c r="AF783" s="4"/>
      <c r="AG783" s="4"/>
      <c r="AH783" s="4"/>
      <c r="AI783" s="4"/>
      <c r="AJ783" s="4"/>
    </row>
    <row r="784">
      <c r="A784" s="1"/>
      <c r="B784" s="47"/>
      <c r="C784" s="48"/>
      <c r="D784" s="1"/>
      <c r="E784" s="1"/>
      <c r="F784" s="47"/>
      <c r="G784" s="643"/>
      <c r="H784" s="422"/>
      <c r="I784" s="422"/>
      <c r="J784" s="422"/>
      <c r="K784" s="422"/>
      <c r="L784" s="422"/>
      <c r="M784" s="422"/>
      <c r="N784" s="422"/>
      <c r="O784" s="422"/>
      <c r="P784" s="4"/>
      <c r="Q784" s="4"/>
      <c r="R784" s="4"/>
      <c r="S784" s="4"/>
      <c r="T784" s="4"/>
      <c r="U784" s="4"/>
      <c r="V784" s="4"/>
      <c r="W784" s="4"/>
      <c r="X784" s="4"/>
      <c r="Y784" s="4"/>
      <c r="Z784" s="4"/>
      <c r="AA784" s="4"/>
      <c r="AB784" s="4"/>
      <c r="AC784" s="4"/>
      <c r="AD784" s="4"/>
      <c r="AE784" s="4"/>
      <c r="AF784" s="4"/>
      <c r="AG784" s="4"/>
      <c r="AH784" s="4"/>
      <c r="AI784" s="4"/>
      <c r="AJ784" s="4"/>
    </row>
    <row r="785">
      <c r="A785" s="1"/>
      <c r="B785" s="47"/>
      <c r="C785" s="48"/>
      <c r="D785" s="1"/>
      <c r="E785" s="1"/>
      <c r="F785" s="47"/>
      <c r="G785" s="1089"/>
      <c r="H785" s="1069"/>
      <c r="I785" s="1069"/>
      <c r="J785" s="1069"/>
      <c r="K785" s="1069"/>
      <c r="L785" s="1069"/>
      <c r="M785" s="1069"/>
      <c r="N785" s="1069"/>
      <c r="O785" s="1069"/>
      <c r="P785" s="4"/>
      <c r="Q785" s="4"/>
      <c r="R785" s="4"/>
      <c r="S785" s="4"/>
      <c r="T785" s="4"/>
      <c r="U785" s="4"/>
      <c r="V785" s="4"/>
      <c r="W785" s="4"/>
      <c r="X785" s="4"/>
      <c r="Y785" s="4"/>
      <c r="Z785" s="4"/>
      <c r="AA785" s="4"/>
      <c r="AB785" s="4"/>
      <c r="AC785" s="4"/>
      <c r="AD785" s="4"/>
      <c r="AE785" s="4"/>
      <c r="AF785" s="4"/>
      <c r="AG785" s="4"/>
      <c r="AH785" s="4"/>
      <c r="AI785" s="4"/>
      <c r="AJ785" s="4"/>
    </row>
    <row r="786">
      <c r="A786" s="1"/>
      <c r="B786" s="47"/>
      <c r="C786" s="48"/>
      <c r="D786" s="1"/>
      <c r="E786" s="1"/>
      <c r="F786" s="47"/>
      <c r="G786" s="643"/>
      <c r="H786" s="422"/>
      <c r="I786" s="422"/>
      <c r="J786" s="422"/>
      <c r="K786" s="422"/>
      <c r="L786" s="422"/>
      <c r="M786" s="422"/>
      <c r="N786" s="422"/>
      <c r="O786" s="422"/>
      <c r="P786" s="4"/>
      <c r="Q786" s="4"/>
      <c r="R786" s="4"/>
      <c r="S786" s="4"/>
      <c r="T786" s="4"/>
      <c r="U786" s="4"/>
      <c r="V786" s="4"/>
      <c r="W786" s="4"/>
      <c r="X786" s="4"/>
      <c r="Y786" s="4"/>
      <c r="Z786" s="4"/>
      <c r="AA786" s="4"/>
      <c r="AB786" s="4"/>
      <c r="AC786" s="4"/>
      <c r="AD786" s="4"/>
      <c r="AE786" s="4"/>
      <c r="AF786" s="4"/>
      <c r="AG786" s="4"/>
      <c r="AH786" s="4"/>
      <c r="AI786" s="4"/>
      <c r="AJ786" s="4"/>
    </row>
    <row r="787">
      <c r="A787" s="1"/>
      <c r="B787" s="47"/>
      <c r="C787" s="48"/>
      <c r="D787" s="1"/>
      <c r="E787" s="1"/>
      <c r="F787" s="47"/>
      <c r="G787" s="1089"/>
      <c r="H787" s="1069"/>
      <c r="I787" s="1069"/>
      <c r="J787" s="1069"/>
      <c r="K787" s="1069"/>
      <c r="L787" s="1069"/>
      <c r="M787" s="1069"/>
      <c r="N787" s="1069"/>
      <c r="O787" s="1069"/>
      <c r="P787" s="4"/>
      <c r="Q787" s="4"/>
      <c r="R787" s="4"/>
      <c r="S787" s="4"/>
      <c r="T787" s="4"/>
      <c r="U787" s="4"/>
      <c r="V787" s="4"/>
      <c r="W787" s="4"/>
      <c r="X787" s="4"/>
      <c r="Y787" s="4"/>
      <c r="Z787" s="4"/>
      <c r="AA787" s="4"/>
      <c r="AB787" s="4"/>
      <c r="AC787" s="4"/>
      <c r="AD787" s="4"/>
      <c r="AE787" s="4"/>
      <c r="AF787" s="4"/>
      <c r="AG787" s="4"/>
      <c r="AH787" s="4"/>
      <c r="AI787" s="4"/>
      <c r="AJ787" s="4"/>
    </row>
    <row r="788">
      <c r="A788" s="1"/>
      <c r="B788" s="47"/>
      <c r="C788" s="48"/>
      <c r="D788" s="1"/>
      <c r="E788" s="1"/>
      <c r="F788" s="47"/>
      <c r="G788" s="643"/>
      <c r="H788" s="422"/>
      <c r="I788" s="422"/>
      <c r="J788" s="422"/>
      <c r="K788" s="422"/>
      <c r="L788" s="422"/>
      <c r="M788" s="422"/>
      <c r="N788" s="422"/>
      <c r="O788" s="422"/>
      <c r="P788" s="4"/>
      <c r="Q788" s="4"/>
      <c r="R788" s="4"/>
      <c r="S788" s="4"/>
      <c r="T788" s="4"/>
      <c r="U788" s="4"/>
      <c r="V788" s="4"/>
      <c r="W788" s="4"/>
      <c r="X788" s="4"/>
      <c r="Y788" s="4"/>
      <c r="Z788" s="4"/>
      <c r="AA788" s="4"/>
      <c r="AB788" s="4"/>
      <c r="AC788" s="4"/>
      <c r="AD788" s="4"/>
      <c r="AE788" s="4"/>
      <c r="AF788" s="4"/>
      <c r="AG788" s="4"/>
      <c r="AH788" s="4"/>
      <c r="AI788" s="4"/>
      <c r="AJ788" s="4"/>
    </row>
    <row r="789">
      <c r="A789" s="1"/>
      <c r="B789" s="47"/>
      <c r="C789" s="48"/>
      <c r="D789" s="1"/>
      <c r="E789" s="1"/>
      <c r="F789" s="47"/>
      <c r="G789" s="1089"/>
      <c r="H789" s="1069"/>
      <c r="I789" s="1069"/>
      <c r="J789" s="1069"/>
      <c r="K789" s="1069"/>
      <c r="L789" s="1069"/>
      <c r="M789" s="1069"/>
      <c r="N789" s="1069"/>
      <c r="O789" s="1069"/>
      <c r="P789" s="4"/>
      <c r="Q789" s="4"/>
      <c r="R789" s="4"/>
      <c r="S789" s="4"/>
      <c r="T789" s="4"/>
      <c r="U789" s="4"/>
      <c r="V789" s="4"/>
      <c r="W789" s="4"/>
      <c r="X789" s="4"/>
      <c r="Y789" s="4"/>
      <c r="Z789" s="4"/>
      <c r="AA789" s="4"/>
      <c r="AB789" s="4"/>
      <c r="AC789" s="4"/>
      <c r="AD789" s="4"/>
      <c r="AE789" s="4"/>
      <c r="AF789" s="4"/>
      <c r="AG789" s="4"/>
      <c r="AH789" s="4"/>
      <c r="AI789" s="4"/>
      <c r="AJ789" s="4"/>
    </row>
    <row r="790">
      <c r="A790" s="1"/>
      <c r="B790" s="47"/>
      <c r="C790" s="48"/>
      <c r="D790" s="1"/>
      <c r="E790" s="1"/>
      <c r="F790" s="47"/>
      <c r="G790" s="643"/>
      <c r="H790" s="422"/>
      <c r="I790" s="422"/>
      <c r="J790" s="422"/>
      <c r="K790" s="422"/>
      <c r="L790" s="422"/>
      <c r="M790" s="422"/>
      <c r="N790" s="422"/>
      <c r="O790" s="422"/>
      <c r="P790" s="4"/>
      <c r="Q790" s="4"/>
      <c r="R790" s="4"/>
      <c r="S790" s="4"/>
      <c r="T790" s="4"/>
      <c r="U790" s="4"/>
      <c r="V790" s="4"/>
      <c r="W790" s="4"/>
      <c r="X790" s="4"/>
      <c r="Y790" s="4"/>
      <c r="Z790" s="4"/>
      <c r="AA790" s="4"/>
      <c r="AB790" s="4"/>
      <c r="AC790" s="4"/>
      <c r="AD790" s="4"/>
      <c r="AE790" s="4"/>
      <c r="AF790" s="4"/>
      <c r="AG790" s="4"/>
      <c r="AH790" s="4"/>
      <c r="AI790" s="4"/>
      <c r="AJ790" s="4"/>
    </row>
    <row r="791">
      <c r="A791" s="1"/>
      <c r="B791" s="47"/>
      <c r="C791" s="48"/>
      <c r="D791" s="1"/>
      <c r="E791" s="1"/>
      <c r="F791" s="47"/>
      <c r="G791" s="1089"/>
      <c r="H791" s="1069"/>
      <c r="I791" s="1069"/>
      <c r="J791" s="1069"/>
      <c r="K791" s="1069"/>
      <c r="L791" s="1069"/>
      <c r="M791" s="1069"/>
      <c r="N791" s="1069"/>
      <c r="O791" s="1069"/>
      <c r="P791" s="4"/>
      <c r="Q791" s="4"/>
      <c r="R791" s="4"/>
      <c r="S791" s="4"/>
      <c r="T791" s="4"/>
      <c r="U791" s="4"/>
      <c r="V791" s="4"/>
      <c r="W791" s="4"/>
      <c r="X791" s="4"/>
      <c r="Y791" s="4"/>
      <c r="Z791" s="4"/>
      <c r="AA791" s="4"/>
      <c r="AB791" s="4"/>
      <c r="AC791" s="4"/>
      <c r="AD791" s="4"/>
      <c r="AE791" s="4"/>
      <c r="AF791" s="4"/>
      <c r="AG791" s="4"/>
      <c r="AH791" s="4"/>
      <c r="AI791" s="4"/>
      <c r="AJ791" s="4"/>
    </row>
    <row r="792">
      <c r="A792" s="1"/>
      <c r="B792" s="47"/>
      <c r="C792" s="48"/>
      <c r="D792" s="1"/>
      <c r="E792" s="1"/>
      <c r="F792" s="47"/>
      <c r="G792" s="643"/>
      <c r="H792" s="422"/>
      <c r="I792" s="422"/>
      <c r="J792" s="422"/>
      <c r="K792" s="422"/>
      <c r="L792" s="422"/>
      <c r="M792" s="422"/>
      <c r="N792" s="422"/>
      <c r="O792" s="422"/>
      <c r="P792" s="4"/>
      <c r="Q792" s="4"/>
      <c r="R792" s="4"/>
      <c r="S792" s="4"/>
      <c r="T792" s="4"/>
      <c r="U792" s="4"/>
      <c r="V792" s="4"/>
      <c r="W792" s="4"/>
      <c r="X792" s="4"/>
      <c r="Y792" s="4"/>
      <c r="Z792" s="4"/>
      <c r="AA792" s="4"/>
      <c r="AB792" s="4"/>
      <c r="AC792" s="4"/>
      <c r="AD792" s="4"/>
      <c r="AE792" s="4"/>
      <c r="AF792" s="4"/>
      <c r="AG792" s="4"/>
      <c r="AH792" s="4"/>
      <c r="AI792" s="4"/>
      <c r="AJ792" s="4"/>
    </row>
    <row r="793">
      <c r="A793" s="1"/>
      <c r="B793" s="47"/>
      <c r="C793" s="48"/>
      <c r="D793" s="1"/>
      <c r="E793" s="1"/>
      <c r="F793" s="47"/>
      <c r="G793" s="1089"/>
      <c r="H793" s="1069"/>
      <c r="I793" s="1069"/>
      <c r="J793" s="1069"/>
      <c r="K793" s="1069"/>
      <c r="L793" s="1069"/>
      <c r="M793" s="1069"/>
      <c r="N793" s="1069"/>
      <c r="O793" s="1069"/>
      <c r="P793" s="4"/>
      <c r="Q793" s="4"/>
      <c r="R793" s="4"/>
      <c r="S793" s="4"/>
      <c r="T793" s="4"/>
      <c r="U793" s="4"/>
      <c r="V793" s="4"/>
      <c r="W793" s="4"/>
      <c r="X793" s="4"/>
      <c r="Y793" s="4"/>
      <c r="Z793" s="4"/>
      <c r="AA793" s="4"/>
      <c r="AB793" s="4"/>
      <c r="AC793" s="4"/>
      <c r="AD793" s="4"/>
      <c r="AE793" s="4"/>
      <c r="AF793" s="4"/>
      <c r="AG793" s="4"/>
      <c r="AH793" s="4"/>
      <c r="AI793" s="4"/>
      <c r="AJ793" s="4"/>
    </row>
    <row r="794">
      <c r="A794" s="1"/>
      <c r="B794" s="47"/>
      <c r="C794" s="48"/>
      <c r="D794" s="1"/>
      <c r="E794" s="1"/>
      <c r="F794" s="47"/>
      <c r="G794" s="643"/>
      <c r="H794" s="422"/>
      <c r="I794" s="422"/>
      <c r="J794" s="422"/>
      <c r="K794" s="422"/>
      <c r="L794" s="422"/>
      <c r="M794" s="422"/>
      <c r="N794" s="422"/>
      <c r="O794" s="422"/>
      <c r="P794" s="4"/>
      <c r="Q794" s="4"/>
      <c r="R794" s="4"/>
      <c r="S794" s="4"/>
      <c r="T794" s="4"/>
      <c r="U794" s="4"/>
      <c r="V794" s="4"/>
      <c r="W794" s="4"/>
      <c r="X794" s="4"/>
      <c r="Y794" s="4"/>
      <c r="Z794" s="4"/>
      <c r="AA794" s="4"/>
      <c r="AB794" s="4"/>
      <c r="AC794" s="4"/>
      <c r="AD794" s="4"/>
      <c r="AE794" s="4"/>
      <c r="AF794" s="4"/>
      <c r="AG794" s="4"/>
      <c r="AH794" s="4"/>
      <c r="AI794" s="4"/>
      <c r="AJ794" s="4"/>
    </row>
    <row r="795">
      <c r="A795" s="1"/>
      <c r="B795" s="47"/>
      <c r="C795" s="48"/>
      <c r="D795" s="1"/>
      <c r="E795" s="1"/>
      <c r="F795" s="47"/>
      <c r="G795" s="1089"/>
      <c r="H795" s="1069"/>
      <c r="I795" s="1069"/>
      <c r="J795" s="1069"/>
      <c r="K795" s="1069"/>
      <c r="L795" s="1069"/>
      <c r="M795" s="1069"/>
      <c r="N795" s="1069"/>
      <c r="O795" s="1069"/>
      <c r="P795" s="4"/>
      <c r="Q795" s="4"/>
      <c r="R795" s="4"/>
      <c r="S795" s="4"/>
      <c r="T795" s="4"/>
      <c r="U795" s="4"/>
      <c r="V795" s="4"/>
      <c r="W795" s="4"/>
      <c r="X795" s="4"/>
      <c r="Y795" s="4"/>
      <c r="Z795" s="4"/>
      <c r="AA795" s="4"/>
      <c r="AB795" s="4"/>
      <c r="AC795" s="4"/>
      <c r="AD795" s="4"/>
      <c r="AE795" s="4"/>
      <c r="AF795" s="4"/>
      <c r="AG795" s="4"/>
      <c r="AH795" s="4"/>
      <c r="AI795" s="4"/>
      <c r="AJ795" s="4"/>
    </row>
    <row r="796">
      <c r="A796" s="1"/>
      <c r="B796" s="47"/>
      <c r="C796" s="48"/>
      <c r="D796" s="1"/>
      <c r="E796" s="1"/>
      <c r="F796" s="47"/>
      <c r="G796" s="643"/>
      <c r="H796" s="422"/>
      <c r="I796" s="422"/>
      <c r="J796" s="422"/>
      <c r="K796" s="422"/>
      <c r="L796" s="422"/>
      <c r="M796" s="422"/>
      <c r="N796" s="422"/>
      <c r="O796" s="422"/>
      <c r="P796" s="4"/>
      <c r="Q796" s="4"/>
      <c r="R796" s="4"/>
      <c r="S796" s="4"/>
      <c r="T796" s="4"/>
      <c r="U796" s="4"/>
      <c r="V796" s="4"/>
      <c r="W796" s="4"/>
      <c r="X796" s="4"/>
      <c r="Y796" s="4"/>
      <c r="Z796" s="4"/>
      <c r="AA796" s="4"/>
      <c r="AB796" s="4"/>
      <c r="AC796" s="4"/>
      <c r="AD796" s="4"/>
      <c r="AE796" s="4"/>
      <c r="AF796" s="4"/>
      <c r="AG796" s="4"/>
      <c r="AH796" s="4"/>
      <c r="AI796" s="4"/>
      <c r="AJ796" s="4"/>
    </row>
    <row r="797">
      <c r="A797" s="1"/>
      <c r="B797" s="47"/>
      <c r="C797" s="48"/>
      <c r="D797" s="1"/>
      <c r="E797" s="1"/>
      <c r="F797" s="47"/>
      <c r="G797" s="1089"/>
      <c r="H797" s="1069"/>
      <c r="I797" s="1069"/>
      <c r="J797" s="1069"/>
      <c r="K797" s="1069"/>
      <c r="L797" s="1069"/>
      <c r="M797" s="1069"/>
      <c r="N797" s="1069"/>
      <c r="O797" s="1069"/>
      <c r="P797" s="4"/>
      <c r="Q797" s="4"/>
      <c r="R797" s="4"/>
      <c r="S797" s="4"/>
      <c r="T797" s="4"/>
      <c r="U797" s="4"/>
      <c r="V797" s="4"/>
      <c r="W797" s="4"/>
      <c r="X797" s="4"/>
      <c r="Y797" s="4"/>
      <c r="Z797" s="4"/>
      <c r="AA797" s="4"/>
      <c r="AB797" s="4"/>
      <c r="AC797" s="4"/>
      <c r="AD797" s="4"/>
      <c r="AE797" s="4"/>
      <c r="AF797" s="4"/>
      <c r="AG797" s="4"/>
      <c r="AH797" s="4"/>
      <c r="AI797" s="4"/>
      <c r="AJ797" s="4"/>
    </row>
    <row r="798">
      <c r="A798" s="1"/>
      <c r="B798" s="47"/>
      <c r="C798" s="48"/>
      <c r="D798" s="1"/>
      <c r="E798" s="1"/>
      <c r="F798" s="47"/>
      <c r="G798" s="643"/>
      <c r="H798" s="422"/>
      <c r="I798" s="422"/>
      <c r="J798" s="422"/>
      <c r="K798" s="422"/>
      <c r="L798" s="422"/>
      <c r="M798" s="422"/>
      <c r="N798" s="422"/>
      <c r="O798" s="422"/>
      <c r="P798" s="4"/>
      <c r="Q798" s="4"/>
      <c r="R798" s="4"/>
      <c r="S798" s="4"/>
      <c r="T798" s="4"/>
      <c r="U798" s="4"/>
      <c r="V798" s="4"/>
      <c r="W798" s="4"/>
      <c r="X798" s="4"/>
      <c r="Y798" s="4"/>
      <c r="Z798" s="4"/>
      <c r="AA798" s="4"/>
      <c r="AB798" s="4"/>
      <c r="AC798" s="4"/>
      <c r="AD798" s="4"/>
      <c r="AE798" s="4"/>
      <c r="AF798" s="4"/>
      <c r="AG798" s="4"/>
      <c r="AH798" s="4"/>
      <c r="AI798" s="4"/>
      <c r="AJ798" s="4"/>
    </row>
    <row r="799">
      <c r="A799" s="1"/>
      <c r="B799" s="47"/>
      <c r="C799" s="48"/>
      <c r="D799" s="1"/>
      <c r="E799" s="1"/>
      <c r="F799" s="47"/>
      <c r="G799" s="1089"/>
      <c r="H799" s="1069"/>
      <c r="I799" s="1069"/>
      <c r="J799" s="1069"/>
      <c r="K799" s="1069"/>
      <c r="L799" s="1069"/>
      <c r="M799" s="1069"/>
      <c r="N799" s="1069"/>
      <c r="O799" s="1069"/>
      <c r="P799" s="4"/>
      <c r="Q799" s="4"/>
      <c r="R799" s="4"/>
      <c r="S799" s="4"/>
      <c r="T799" s="4"/>
      <c r="U799" s="4"/>
      <c r="V799" s="4"/>
      <c r="W799" s="4"/>
      <c r="X799" s="4"/>
      <c r="Y799" s="4"/>
      <c r="Z799" s="4"/>
      <c r="AA799" s="4"/>
      <c r="AB799" s="4"/>
      <c r="AC799" s="4"/>
      <c r="AD799" s="4"/>
      <c r="AE799" s="4"/>
      <c r="AF799" s="4"/>
      <c r="AG799" s="4"/>
      <c r="AH799" s="4"/>
      <c r="AI799" s="4"/>
      <c r="AJ799" s="4"/>
    </row>
    <row r="800">
      <c r="A800" s="1"/>
      <c r="B800" s="47"/>
      <c r="C800" s="48"/>
      <c r="D800" s="1"/>
      <c r="E800" s="1"/>
      <c r="F800" s="47"/>
      <c r="G800" s="643"/>
      <c r="H800" s="422"/>
      <c r="I800" s="422"/>
      <c r="J800" s="422"/>
      <c r="K800" s="422"/>
      <c r="L800" s="422"/>
      <c r="M800" s="422"/>
      <c r="N800" s="422"/>
      <c r="O800" s="422"/>
      <c r="P800" s="4"/>
      <c r="Q800" s="4"/>
      <c r="R800" s="4"/>
      <c r="S800" s="4"/>
      <c r="T800" s="4"/>
      <c r="U800" s="4"/>
      <c r="V800" s="4"/>
      <c r="W800" s="4"/>
      <c r="X800" s="4"/>
      <c r="Y800" s="4"/>
      <c r="Z800" s="4"/>
      <c r="AA800" s="4"/>
      <c r="AB800" s="4"/>
      <c r="AC800" s="4"/>
      <c r="AD800" s="4"/>
      <c r="AE800" s="4"/>
      <c r="AF800" s="4"/>
      <c r="AG800" s="4"/>
      <c r="AH800" s="4"/>
      <c r="AI800" s="4"/>
      <c r="AJ800" s="4"/>
    </row>
    <row r="801">
      <c r="A801" s="1"/>
      <c r="B801" s="47"/>
      <c r="C801" s="48"/>
      <c r="D801" s="1"/>
      <c r="E801" s="1"/>
      <c r="F801" s="47"/>
      <c r="G801" s="1089"/>
      <c r="H801" s="1069"/>
      <c r="I801" s="1069"/>
      <c r="J801" s="1069"/>
      <c r="K801" s="1069"/>
      <c r="L801" s="1069"/>
      <c r="M801" s="1069"/>
      <c r="N801" s="1069"/>
      <c r="O801" s="1069"/>
      <c r="P801" s="4"/>
      <c r="Q801" s="4"/>
      <c r="R801" s="4"/>
      <c r="S801" s="4"/>
      <c r="T801" s="4"/>
      <c r="U801" s="4"/>
      <c r="V801" s="4"/>
      <c r="W801" s="4"/>
      <c r="X801" s="4"/>
      <c r="Y801" s="4"/>
      <c r="Z801" s="4"/>
      <c r="AA801" s="4"/>
      <c r="AB801" s="4"/>
      <c r="AC801" s="4"/>
      <c r="AD801" s="4"/>
      <c r="AE801" s="4"/>
      <c r="AF801" s="4"/>
      <c r="AG801" s="4"/>
      <c r="AH801" s="4"/>
      <c r="AI801" s="4"/>
      <c r="AJ801" s="4"/>
    </row>
    <row r="802">
      <c r="A802" s="1"/>
      <c r="B802" s="47"/>
      <c r="C802" s="48"/>
      <c r="D802" s="1"/>
      <c r="E802" s="1"/>
      <c r="F802" s="47"/>
      <c r="G802" s="643"/>
      <c r="H802" s="422"/>
      <c r="I802" s="422"/>
      <c r="J802" s="422"/>
      <c r="K802" s="422"/>
      <c r="L802" s="422"/>
      <c r="M802" s="422"/>
      <c r="N802" s="422"/>
      <c r="O802" s="422"/>
      <c r="P802" s="4"/>
      <c r="Q802" s="4"/>
      <c r="R802" s="4"/>
      <c r="S802" s="4"/>
      <c r="T802" s="4"/>
      <c r="U802" s="4"/>
      <c r="V802" s="4"/>
      <c r="W802" s="4"/>
      <c r="X802" s="4"/>
      <c r="Y802" s="4"/>
      <c r="Z802" s="4"/>
      <c r="AA802" s="4"/>
      <c r="AB802" s="4"/>
      <c r="AC802" s="4"/>
      <c r="AD802" s="4"/>
      <c r="AE802" s="4"/>
      <c r="AF802" s="4"/>
      <c r="AG802" s="4"/>
      <c r="AH802" s="4"/>
      <c r="AI802" s="4"/>
      <c r="AJ802" s="4"/>
    </row>
    <row r="803">
      <c r="A803" s="1"/>
      <c r="B803" s="47"/>
      <c r="C803" s="48"/>
      <c r="D803" s="1"/>
      <c r="E803" s="1"/>
      <c r="F803" s="47"/>
      <c r="G803" s="1089"/>
      <c r="H803" s="1069"/>
      <c r="I803" s="1069"/>
      <c r="J803" s="1069"/>
      <c r="K803" s="1069"/>
      <c r="L803" s="1069"/>
      <c r="M803" s="1069"/>
      <c r="N803" s="1069"/>
      <c r="O803" s="1069"/>
      <c r="P803" s="4"/>
      <c r="Q803" s="4"/>
      <c r="R803" s="4"/>
      <c r="S803" s="4"/>
      <c r="T803" s="4"/>
      <c r="U803" s="4"/>
      <c r="V803" s="4"/>
      <c r="W803" s="4"/>
      <c r="X803" s="4"/>
      <c r="Y803" s="4"/>
      <c r="Z803" s="4"/>
      <c r="AA803" s="4"/>
      <c r="AB803" s="4"/>
      <c r="AC803" s="4"/>
      <c r="AD803" s="4"/>
      <c r="AE803" s="4"/>
      <c r="AF803" s="4"/>
      <c r="AG803" s="4"/>
      <c r="AH803" s="4"/>
      <c r="AI803" s="4"/>
      <c r="AJ803" s="4"/>
    </row>
    <row r="804">
      <c r="A804" s="1"/>
      <c r="B804" s="47"/>
      <c r="C804" s="48"/>
      <c r="D804" s="1"/>
      <c r="E804" s="1"/>
      <c r="F804" s="47"/>
      <c r="G804" s="643"/>
      <c r="H804" s="422"/>
      <c r="I804" s="422"/>
      <c r="J804" s="422"/>
      <c r="K804" s="422"/>
      <c r="L804" s="422"/>
      <c r="M804" s="422"/>
      <c r="N804" s="422"/>
      <c r="O804" s="422"/>
      <c r="P804" s="4"/>
      <c r="Q804" s="4"/>
      <c r="R804" s="4"/>
      <c r="S804" s="4"/>
      <c r="T804" s="4"/>
      <c r="U804" s="4"/>
      <c r="V804" s="4"/>
      <c r="W804" s="4"/>
      <c r="X804" s="4"/>
      <c r="Y804" s="4"/>
      <c r="Z804" s="4"/>
      <c r="AA804" s="4"/>
      <c r="AB804" s="4"/>
      <c r="AC804" s="4"/>
      <c r="AD804" s="4"/>
      <c r="AE804" s="4"/>
      <c r="AF804" s="4"/>
      <c r="AG804" s="4"/>
      <c r="AH804" s="4"/>
      <c r="AI804" s="4"/>
      <c r="AJ804" s="4"/>
    </row>
    <row r="805">
      <c r="A805" s="1"/>
      <c r="B805" s="47"/>
      <c r="C805" s="48"/>
      <c r="D805" s="1"/>
      <c r="E805" s="1"/>
      <c r="F805" s="47"/>
      <c r="G805" s="1089"/>
      <c r="H805" s="1069"/>
      <c r="I805" s="1069"/>
      <c r="J805" s="1069"/>
      <c r="K805" s="1069"/>
      <c r="L805" s="1069"/>
      <c r="M805" s="1069"/>
      <c r="N805" s="1069"/>
      <c r="O805" s="1069"/>
      <c r="P805" s="4"/>
      <c r="Q805" s="4"/>
      <c r="R805" s="4"/>
      <c r="S805" s="4"/>
      <c r="T805" s="4"/>
      <c r="U805" s="4"/>
      <c r="V805" s="4"/>
      <c r="W805" s="4"/>
      <c r="X805" s="4"/>
      <c r="Y805" s="4"/>
      <c r="Z805" s="4"/>
      <c r="AA805" s="4"/>
      <c r="AB805" s="4"/>
      <c r="AC805" s="4"/>
      <c r="AD805" s="4"/>
      <c r="AE805" s="4"/>
      <c r="AF805" s="4"/>
      <c r="AG805" s="4"/>
      <c r="AH805" s="4"/>
      <c r="AI805" s="4"/>
      <c r="AJ805" s="4"/>
    </row>
    <row r="806">
      <c r="A806" s="1"/>
      <c r="B806" s="47"/>
      <c r="C806" s="48"/>
      <c r="D806" s="1"/>
      <c r="E806" s="1"/>
      <c r="F806" s="47"/>
      <c r="G806" s="643"/>
      <c r="H806" s="422"/>
      <c r="I806" s="422"/>
      <c r="J806" s="422"/>
      <c r="K806" s="422"/>
      <c r="L806" s="422"/>
      <c r="M806" s="422"/>
      <c r="N806" s="422"/>
      <c r="O806" s="422"/>
      <c r="P806" s="4"/>
      <c r="Q806" s="4"/>
      <c r="R806" s="4"/>
      <c r="S806" s="4"/>
      <c r="T806" s="4"/>
      <c r="U806" s="4"/>
      <c r="V806" s="4"/>
      <c r="W806" s="4"/>
      <c r="X806" s="4"/>
      <c r="Y806" s="4"/>
      <c r="Z806" s="4"/>
      <c r="AA806" s="4"/>
      <c r="AB806" s="4"/>
      <c r="AC806" s="4"/>
      <c r="AD806" s="4"/>
      <c r="AE806" s="4"/>
      <c r="AF806" s="4"/>
      <c r="AG806" s="4"/>
      <c r="AH806" s="4"/>
      <c r="AI806" s="4"/>
      <c r="AJ806" s="4"/>
    </row>
    <row r="807">
      <c r="A807" s="1"/>
      <c r="B807" s="47"/>
      <c r="C807" s="48"/>
      <c r="D807" s="1"/>
      <c r="E807" s="1"/>
      <c r="F807" s="47"/>
      <c r="G807" s="1089"/>
      <c r="H807" s="1069"/>
      <c r="I807" s="1069"/>
      <c r="J807" s="1069"/>
      <c r="K807" s="1069"/>
      <c r="L807" s="1069"/>
      <c r="M807" s="1069"/>
      <c r="N807" s="1069"/>
      <c r="O807" s="1069"/>
      <c r="P807" s="4"/>
      <c r="Q807" s="4"/>
      <c r="R807" s="4"/>
      <c r="S807" s="4"/>
      <c r="T807" s="4"/>
      <c r="U807" s="4"/>
      <c r="V807" s="4"/>
      <c r="W807" s="4"/>
      <c r="X807" s="4"/>
      <c r="Y807" s="4"/>
      <c r="Z807" s="4"/>
      <c r="AA807" s="4"/>
      <c r="AB807" s="4"/>
      <c r="AC807" s="4"/>
      <c r="AD807" s="4"/>
      <c r="AE807" s="4"/>
      <c r="AF807" s="4"/>
      <c r="AG807" s="4"/>
      <c r="AH807" s="4"/>
      <c r="AI807" s="4"/>
      <c r="AJ807" s="4"/>
    </row>
    <row r="808">
      <c r="A808" s="1"/>
      <c r="B808" s="47"/>
      <c r="C808" s="48"/>
      <c r="D808" s="1"/>
      <c r="E808" s="1"/>
      <c r="F808" s="47"/>
      <c r="G808" s="643"/>
      <c r="H808" s="422"/>
      <c r="I808" s="422"/>
      <c r="J808" s="422"/>
      <c r="K808" s="422"/>
      <c r="L808" s="422"/>
      <c r="M808" s="422"/>
      <c r="N808" s="422"/>
      <c r="O808" s="422"/>
      <c r="P808" s="4"/>
      <c r="Q808" s="4"/>
      <c r="R808" s="4"/>
      <c r="S808" s="4"/>
      <c r="T808" s="4"/>
      <c r="U808" s="4"/>
      <c r="V808" s="4"/>
      <c r="W808" s="4"/>
      <c r="X808" s="4"/>
      <c r="Y808" s="4"/>
      <c r="Z808" s="4"/>
      <c r="AA808" s="4"/>
      <c r="AB808" s="4"/>
      <c r="AC808" s="4"/>
      <c r="AD808" s="4"/>
      <c r="AE808" s="4"/>
      <c r="AF808" s="4"/>
      <c r="AG808" s="4"/>
      <c r="AH808" s="4"/>
      <c r="AI808" s="4"/>
      <c r="AJ808" s="4"/>
    </row>
    <row r="809">
      <c r="A809" s="1"/>
      <c r="B809" s="47"/>
      <c r="C809" s="48"/>
      <c r="D809" s="1"/>
      <c r="E809" s="1"/>
      <c r="F809" s="47"/>
      <c r="G809" s="1089"/>
      <c r="H809" s="1069"/>
      <c r="I809" s="1069"/>
      <c r="J809" s="1069"/>
      <c r="K809" s="1069"/>
      <c r="L809" s="1069"/>
      <c r="M809" s="1069"/>
      <c r="N809" s="1069"/>
      <c r="O809" s="1069"/>
      <c r="P809" s="4"/>
      <c r="Q809" s="4"/>
      <c r="R809" s="4"/>
      <c r="S809" s="4"/>
      <c r="T809" s="4"/>
      <c r="U809" s="4"/>
      <c r="V809" s="4"/>
      <c r="W809" s="4"/>
      <c r="X809" s="4"/>
      <c r="Y809" s="4"/>
      <c r="Z809" s="4"/>
      <c r="AA809" s="4"/>
      <c r="AB809" s="4"/>
      <c r="AC809" s="4"/>
      <c r="AD809" s="4"/>
      <c r="AE809" s="4"/>
      <c r="AF809" s="4"/>
      <c r="AG809" s="4"/>
      <c r="AH809" s="4"/>
      <c r="AI809" s="4"/>
      <c r="AJ809" s="4"/>
    </row>
    <row r="810">
      <c r="A810" s="1"/>
      <c r="B810" s="47"/>
      <c r="C810" s="48"/>
      <c r="D810" s="1"/>
      <c r="E810" s="1"/>
      <c r="F810" s="47"/>
      <c r="G810" s="643"/>
      <c r="H810" s="422"/>
      <c r="I810" s="422"/>
      <c r="J810" s="422"/>
      <c r="K810" s="422"/>
      <c r="L810" s="422"/>
      <c r="M810" s="422"/>
      <c r="N810" s="422"/>
      <c r="O810" s="422"/>
      <c r="P810" s="4"/>
      <c r="Q810" s="4"/>
      <c r="R810" s="4"/>
      <c r="S810" s="4"/>
      <c r="T810" s="4"/>
      <c r="U810" s="4"/>
      <c r="V810" s="4"/>
      <c r="W810" s="4"/>
      <c r="X810" s="4"/>
      <c r="Y810" s="4"/>
      <c r="Z810" s="4"/>
      <c r="AA810" s="4"/>
      <c r="AB810" s="4"/>
      <c r="AC810" s="4"/>
      <c r="AD810" s="4"/>
      <c r="AE810" s="4"/>
      <c r="AF810" s="4"/>
      <c r="AG810" s="4"/>
      <c r="AH810" s="4"/>
      <c r="AI810" s="4"/>
      <c r="AJ810" s="4"/>
    </row>
    <row r="811">
      <c r="A811" s="1"/>
      <c r="B811" s="47"/>
      <c r="C811" s="48"/>
      <c r="D811" s="1"/>
      <c r="E811" s="1"/>
      <c r="F811" s="47"/>
      <c r="G811" s="1089"/>
      <c r="H811" s="1069"/>
      <c r="I811" s="1069"/>
      <c r="J811" s="1069"/>
      <c r="K811" s="1069"/>
      <c r="L811" s="1069"/>
      <c r="M811" s="1069"/>
      <c r="N811" s="1069"/>
      <c r="O811" s="1069"/>
      <c r="P811" s="4"/>
      <c r="Q811" s="4"/>
      <c r="R811" s="4"/>
      <c r="S811" s="4"/>
      <c r="T811" s="4"/>
      <c r="U811" s="4"/>
      <c r="V811" s="4"/>
      <c r="W811" s="4"/>
      <c r="X811" s="4"/>
      <c r="Y811" s="4"/>
      <c r="Z811" s="4"/>
      <c r="AA811" s="4"/>
      <c r="AB811" s="4"/>
      <c r="AC811" s="4"/>
      <c r="AD811" s="4"/>
      <c r="AE811" s="4"/>
      <c r="AF811" s="4"/>
      <c r="AG811" s="4"/>
      <c r="AH811" s="4"/>
      <c r="AI811" s="4"/>
      <c r="AJ811" s="4"/>
    </row>
    <row r="812">
      <c r="A812" s="1"/>
      <c r="B812" s="47"/>
      <c r="C812" s="48"/>
      <c r="D812" s="1"/>
      <c r="E812" s="1"/>
      <c r="F812" s="47"/>
      <c r="G812" s="643"/>
      <c r="H812" s="422"/>
      <c r="I812" s="422"/>
      <c r="J812" s="422"/>
      <c r="K812" s="422"/>
      <c r="L812" s="422"/>
      <c r="M812" s="422"/>
      <c r="N812" s="422"/>
      <c r="O812" s="422"/>
      <c r="P812" s="4"/>
      <c r="Q812" s="4"/>
      <c r="R812" s="4"/>
      <c r="S812" s="4"/>
      <c r="T812" s="4"/>
      <c r="U812" s="4"/>
      <c r="V812" s="4"/>
      <c r="W812" s="4"/>
      <c r="X812" s="4"/>
      <c r="Y812" s="4"/>
      <c r="Z812" s="4"/>
      <c r="AA812" s="4"/>
      <c r="AB812" s="4"/>
      <c r="AC812" s="4"/>
      <c r="AD812" s="4"/>
      <c r="AE812" s="4"/>
      <c r="AF812" s="4"/>
      <c r="AG812" s="4"/>
      <c r="AH812" s="4"/>
      <c r="AI812" s="4"/>
      <c r="AJ812" s="4"/>
    </row>
    <row r="813">
      <c r="A813" s="1"/>
      <c r="B813" s="47"/>
      <c r="C813" s="48"/>
      <c r="D813" s="1"/>
      <c r="E813" s="1"/>
      <c r="F813" s="47"/>
      <c r="G813" s="1089"/>
      <c r="H813" s="1069"/>
      <c r="I813" s="1069"/>
      <c r="J813" s="1069"/>
      <c r="K813" s="1069"/>
      <c r="L813" s="1069"/>
      <c r="M813" s="1069"/>
      <c r="N813" s="1069"/>
      <c r="O813" s="1069"/>
      <c r="P813" s="4"/>
      <c r="Q813" s="4"/>
      <c r="R813" s="4"/>
      <c r="S813" s="4"/>
      <c r="T813" s="4"/>
      <c r="U813" s="4"/>
      <c r="V813" s="4"/>
      <c r="W813" s="4"/>
      <c r="X813" s="4"/>
      <c r="Y813" s="4"/>
      <c r="Z813" s="4"/>
      <c r="AA813" s="4"/>
      <c r="AB813" s="4"/>
      <c r="AC813" s="4"/>
      <c r="AD813" s="4"/>
      <c r="AE813" s="4"/>
      <c r="AF813" s="4"/>
      <c r="AG813" s="4"/>
      <c r="AH813" s="4"/>
      <c r="AI813" s="4"/>
      <c r="AJ813" s="4"/>
    </row>
    <row r="814">
      <c r="A814" s="1"/>
      <c r="B814" s="47"/>
      <c r="C814" s="48"/>
      <c r="D814" s="1"/>
      <c r="E814" s="1"/>
      <c r="F814" s="47"/>
      <c r="G814" s="643"/>
      <c r="H814" s="422"/>
      <c r="I814" s="422"/>
      <c r="J814" s="422"/>
      <c r="K814" s="422"/>
      <c r="L814" s="422"/>
      <c r="M814" s="422"/>
      <c r="N814" s="422"/>
      <c r="O814" s="422"/>
      <c r="P814" s="4"/>
      <c r="Q814" s="4"/>
      <c r="R814" s="4"/>
      <c r="S814" s="4"/>
      <c r="T814" s="4"/>
      <c r="U814" s="4"/>
      <c r="V814" s="4"/>
      <c r="W814" s="4"/>
      <c r="X814" s="4"/>
      <c r="Y814" s="4"/>
      <c r="Z814" s="4"/>
      <c r="AA814" s="4"/>
      <c r="AB814" s="4"/>
      <c r="AC814" s="4"/>
      <c r="AD814" s="4"/>
      <c r="AE814" s="4"/>
      <c r="AF814" s="4"/>
      <c r="AG814" s="4"/>
      <c r="AH814" s="4"/>
      <c r="AI814" s="4"/>
      <c r="AJ814" s="4"/>
    </row>
    <row r="815">
      <c r="A815" s="1"/>
      <c r="B815" s="47"/>
      <c r="C815" s="48"/>
      <c r="D815" s="1"/>
      <c r="E815" s="1"/>
      <c r="F815" s="47"/>
      <c r="G815" s="1089"/>
      <c r="H815" s="1069"/>
      <c r="I815" s="1069"/>
      <c r="J815" s="1069"/>
      <c r="K815" s="1069"/>
      <c r="L815" s="1069"/>
      <c r="M815" s="1069"/>
      <c r="N815" s="1069"/>
      <c r="O815" s="1069"/>
      <c r="P815" s="4"/>
      <c r="Q815" s="4"/>
      <c r="R815" s="4"/>
      <c r="S815" s="4"/>
      <c r="T815" s="4"/>
      <c r="U815" s="4"/>
      <c r="V815" s="4"/>
      <c r="W815" s="4"/>
      <c r="X815" s="4"/>
      <c r="Y815" s="4"/>
      <c r="Z815" s="4"/>
      <c r="AA815" s="4"/>
      <c r="AB815" s="4"/>
      <c r="AC815" s="4"/>
      <c r="AD815" s="4"/>
      <c r="AE815" s="4"/>
      <c r="AF815" s="4"/>
      <c r="AG815" s="4"/>
      <c r="AH815" s="4"/>
      <c r="AI815" s="4"/>
      <c r="AJ815" s="4"/>
    </row>
    <row r="816">
      <c r="A816" s="1"/>
      <c r="B816" s="47"/>
      <c r="C816" s="48"/>
      <c r="D816" s="1"/>
      <c r="E816" s="1"/>
      <c r="F816" s="47"/>
      <c r="G816" s="643"/>
      <c r="H816" s="422"/>
      <c r="I816" s="422"/>
      <c r="J816" s="422"/>
      <c r="K816" s="422"/>
      <c r="L816" s="422"/>
      <c r="M816" s="422"/>
      <c r="N816" s="422"/>
      <c r="O816" s="422"/>
      <c r="P816" s="4"/>
      <c r="Q816" s="4"/>
      <c r="R816" s="4"/>
      <c r="S816" s="4"/>
      <c r="T816" s="4"/>
      <c r="U816" s="4"/>
      <c r="V816" s="4"/>
      <c r="W816" s="4"/>
      <c r="X816" s="4"/>
      <c r="Y816" s="4"/>
      <c r="Z816" s="4"/>
      <c r="AA816" s="4"/>
      <c r="AB816" s="4"/>
      <c r="AC816" s="4"/>
      <c r="AD816" s="4"/>
      <c r="AE816" s="4"/>
      <c r="AF816" s="4"/>
      <c r="AG816" s="4"/>
      <c r="AH816" s="4"/>
      <c r="AI816" s="4"/>
      <c r="AJ816" s="4"/>
    </row>
    <row r="817">
      <c r="A817" s="1"/>
      <c r="B817" s="47"/>
      <c r="C817" s="48"/>
      <c r="D817" s="1"/>
      <c r="E817" s="1"/>
      <c r="F817" s="47"/>
      <c r="G817" s="1089"/>
      <c r="H817" s="1069"/>
      <c r="I817" s="1069"/>
      <c r="J817" s="1069"/>
      <c r="K817" s="1069"/>
      <c r="L817" s="1069"/>
      <c r="M817" s="1069"/>
      <c r="N817" s="1069"/>
      <c r="O817" s="1069"/>
      <c r="P817" s="4"/>
      <c r="Q817" s="4"/>
      <c r="R817" s="4"/>
      <c r="S817" s="4"/>
      <c r="T817" s="4"/>
      <c r="U817" s="4"/>
      <c r="V817" s="4"/>
      <c r="W817" s="4"/>
      <c r="X817" s="4"/>
      <c r="Y817" s="4"/>
      <c r="Z817" s="4"/>
      <c r="AA817" s="4"/>
      <c r="AB817" s="4"/>
      <c r="AC817" s="4"/>
      <c r="AD817" s="4"/>
      <c r="AE817" s="4"/>
      <c r="AF817" s="4"/>
      <c r="AG817" s="4"/>
      <c r="AH817" s="4"/>
      <c r="AI817" s="4"/>
      <c r="AJ817" s="4"/>
    </row>
    <row r="818">
      <c r="A818" s="1"/>
      <c r="B818" s="47"/>
      <c r="C818" s="48"/>
      <c r="D818" s="1"/>
      <c r="E818" s="1"/>
      <c r="F818" s="47"/>
      <c r="G818" s="643"/>
      <c r="H818" s="422"/>
      <c r="I818" s="422"/>
      <c r="J818" s="422"/>
      <c r="K818" s="422"/>
      <c r="L818" s="422"/>
      <c r="M818" s="422"/>
      <c r="N818" s="422"/>
      <c r="O818" s="422"/>
      <c r="P818" s="4"/>
      <c r="Q818" s="4"/>
      <c r="R818" s="4"/>
      <c r="S818" s="4"/>
      <c r="T818" s="4"/>
      <c r="U818" s="4"/>
      <c r="V818" s="4"/>
      <c r="W818" s="4"/>
      <c r="X818" s="4"/>
      <c r="Y818" s="4"/>
      <c r="Z818" s="4"/>
      <c r="AA818" s="4"/>
      <c r="AB818" s="4"/>
      <c r="AC818" s="4"/>
      <c r="AD818" s="4"/>
      <c r="AE818" s="4"/>
      <c r="AF818" s="4"/>
      <c r="AG818" s="4"/>
      <c r="AH818" s="4"/>
      <c r="AI818" s="4"/>
      <c r="AJ818" s="4"/>
    </row>
    <row r="819">
      <c r="A819" s="1"/>
      <c r="B819" s="47"/>
      <c r="C819" s="48"/>
      <c r="D819" s="1"/>
      <c r="E819" s="1"/>
      <c r="F819" s="47"/>
      <c r="G819" s="1089"/>
      <c r="H819" s="1069"/>
      <c r="I819" s="1069"/>
      <c r="J819" s="1069"/>
      <c r="K819" s="1069"/>
      <c r="L819" s="1069"/>
      <c r="M819" s="1069"/>
      <c r="N819" s="1069"/>
      <c r="O819" s="1069"/>
      <c r="P819" s="4"/>
      <c r="Q819" s="4"/>
      <c r="R819" s="4"/>
      <c r="S819" s="4"/>
      <c r="T819" s="4"/>
      <c r="U819" s="4"/>
      <c r="V819" s="4"/>
      <c r="W819" s="4"/>
      <c r="X819" s="4"/>
      <c r="Y819" s="4"/>
      <c r="Z819" s="4"/>
      <c r="AA819" s="4"/>
      <c r="AB819" s="4"/>
      <c r="AC819" s="4"/>
      <c r="AD819" s="4"/>
      <c r="AE819" s="4"/>
      <c r="AF819" s="4"/>
      <c r="AG819" s="4"/>
      <c r="AH819" s="4"/>
      <c r="AI819" s="4"/>
      <c r="AJ819" s="4"/>
    </row>
    <row r="820">
      <c r="A820" s="1"/>
      <c r="B820" s="47"/>
      <c r="C820" s="48"/>
      <c r="D820" s="1"/>
      <c r="E820" s="1"/>
      <c r="F820" s="47"/>
      <c r="G820" s="643"/>
      <c r="H820" s="422"/>
      <c r="I820" s="422"/>
      <c r="J820" s="422"/>
      <c r="K820" s="422"/>
      <c r="L820" s="422"/>
      <c r="M820" s="422"/>
      <c r="N820" s="422"/>
      <c r="O820" s="422"/>
      <c r="P820" s="4"/>
      <c r="Q820" s="4"/>
      <c r="R820" s="4"/>
      <c r="S820" s="4"/>
      <c r="T820" s="4"/>
      <c r="U820" s="4"/>
      <c r="V820" s="4"/>
      <c r="W820" s="4"/>
      <c r="X820" s="4"/>
      <c r="Y820" s="4"/>
      <c r="Z820" s="4"/>
      <c r="AA820" s="4"/>
      <c r="AB820" s="4"/>
      <c r="AC820" s="4"/>
      <c r="AD820" s="4"/>
      <c r="AE820" s="4"/>
      <c r="AF820" s="4"/>
      <c r="AG820" s="4"/>
      <c r="AH820" s="4"/>
      <c r="AI820" s="4"/>
      <c r="AJ820" s="4"/>
    </row>
    <row r="821">
      <c r="A821" s="1"/>
      <c r="B821" s="47"/>
      <c r="C821" s="48"/>
      <c r="D821" s="1"/>
      <c r="E821" s="1"/>
      <c r="F821" s="47"/>
      <c r="G821" s="1089"/>
      <c r="H821" s="1069"/>
      <c r="I821" s="1069"/>
      <c r="J821" s="1069"/>
      <c r="K821" s="1069"/>
      <c r="L821" s="1069"/>
      <c r="M821" s="1069"/>
      <c r="N821" s="1069"/>
      <c r="O821" s="1069"/>
      <c r="P821" s="4"/>
      <c r="Q821" s="4"/>
      <c r="R821" s="4"/>
      <c r="S821" s="4"/>
      <c r="T821" s="4"/>
      <c r="U821" s="4"/>
      <c r="V821" s="4"/>
      <c r="W821" s="4"/>
      <c r="X821" s="4"/>
      <c r="Y821" s="4"/>
      <c r="Z821" s="4"/>
      <c r="AA821" s="4"/>
      <c r="AB821" s="4"/>
      <c r="AC821" s="4"/>
      <c r="AD821" s="4"/>
      <c r="AE821" s="4"/>
      <c r="AF821" s="4"/>
      <c r="AG821" s="4"/>
      <c r="AH821" s="4"/>
      <c r="AI821" s="4"/>
      <c r="AJ821" s="4"/>
    </row>
    <row r="822">
      <c r="A822" s="1"/>
      <c r="B822" s="47"/>
      <c r="C822" s="48"/>
      <c r="D822" s="1"/>
      <c r="E822" s="1"/>
      <c r="F822" s="47"/>
      <c r="G822" s="643"/>
      <c r="H822" s="422"/>
      <c r="I822" s="422"/>
      <c r="J822" s="422"/>
      <c r="K822" s="422"/>
      <c r="L822" s="422"/>
      <c r="M822" s="422"/>
      <c r="N822" s="422"/>
      <c r="O822" s="422"/>
      <c r="P822" s="4"/>
      <c r="Q822" s="4"/>
      <c r="R822" s="4"/>
      <c r="S822" s="4"/>
      <c r="T822" s="4"/>
      <c r="U822" s="4"/>
      <c r="V822" s="4"/>
      <c r="W822" s="4"/>
      <c r="X822" s="4"/>
      <c r="Y822" s="4"/>
      <c r="Z822" s="4"/>
      <c r="AA822" s="4"/>
      <c r="AB822" s="4"/>
      <c r="AC822" s="4"/>
      <c r="AD822" s="4"/>
      <c r="AE822" s="4"/>
      <c r="AF822" s="4"/>
      <c r="AG822" s="4"/>
      <c r="AH822" s="4"/>
      <c r="AI822" s="4"/>
      <c r="AJ822" s="4"/>
    </row>
    <row r="823">
      <c r="A823" s="1"/>
      <c r="B823" s="47"/>
      <c r="C823" s="48"/>
      <c r="D823" s="1"/>
      <c r="E823" s="1"/>
      <c r="F823" s="47"/>
      <c r="G823" s="1089"/>
      <c r="H823" s="1069"/>
      <c r="I823" s="1069"/>
      <c r="J823" s="1069"/>
      <c r="K823" s="1069"/>
      <c r="L823" s="1069"/>
      <c r="M823" s="1069"/>
      <c r="N823" s="1069"/>
      <c r="O823" s="1069"/>
      <c r="P823" s="4"/>
      <c r="Q823" s="4"/>
      <c r="R823" s="4"/>
      <c r="S823" s="4"/>
      <c r="T823" s="4"/>
      <c r="U823" s="4"/>
      <c r="V823" s="4"/>
      <c r="W823" s="4"/>
      <c r="X823" s="4"/>
      <c r="Y823" s="4"/>
      <c r="Z823" s="4"/>
      <c r="AA823" s="4"/>
      <c r="AB823" s="4"/>
      <c r="AC823" s="4"/>
      <c r="AD823" s="4"/>
      <c r="AE823" s="4"/>
      <c r="AF823" s="4"/>
      <c r="AG823" s="4"/>
      <c r="AH823" s="4"/>
      <c r="AI823" s="4"/>
      <c r="AJ823" s="4"/>
    </row>
    <row r="824">
      <c r="A824" s="1"/>
      <c r="B824" s="47"/>
      <c r="C824" s="48"/>
      <c r="D824" s="1"/>
      <c r="E824" s="1"/>
      <c r="F824" s="47"/>
      <c r="G824" s="643"/>
      <c r="H824" s="422"/>
      <c r="I824" s="422"/>
      <c r="J824" s="422"/>
      <c r="K824" s="422"/>
      <c r="L824" s="422"/>
      <c r="M824" s="422"/>
      <c r="N824" s="422"/>
      <c r="O824" s="422"/>
      <c r="P824" s="4"/>
      <c r="Q824" s="4"/>
      <c r="R824" s="4"/>
      <c r="S824" s="4"/>
      <c r="T824" s="4"/>
      <c r="U824" s="4"/>
      <c r="V824" s="4"/>
      <c r="W824" s="4"/>
      <c r="X824" s="4"/>
      <c r="Y824" s="4"/>
      <c r="Z824" s="4"/>
      <c r="AA824" s="4"/>
      <c r="AB824" s="4"/>
      <c r="AC824" s="4"/>
      <c r="AD824" s="4"/>
      <c r="AE824" s="4"/>
      <c r="AF824" s="4"/>
      <c r="AG824" s="4"/>
      <c r="AH824" s="4"/>
      <c r="AI824" s="4"/>
      <c r="AJ824" s="4"/>
    </row>
    <row r="825">
      <c r="A825" s="1"/>
      <c r="B825" s="47"/>
      <c r="C825" s="48"/>
      <c r="D825" s="1"/>
      <c r="E825" s="1"/>
      <c r="F825" s="47"/>
      <c r="G825" s="1089"/>
      <c r="H825" s="1069"/>
      <c r="I825" s="1069"/>
      <c r="J825" s="1069"/>
      <c r="K825" s="1069"/>
      <c r="L825" s="1069"/>
      <c r="M825" s="1069"/>
      <c r="N825" s="1069"/>
      <c r="O825" s="1069"/>
      <c r="P825" s="4"/>
      <c r="Q825" s="4"/>
      <c r="R825" s="4"/>
      <c r="S825" s="4"/>
      <c r="T825" s="4"/>
      <c r="U825" s="4"/>
      <c r="V825" s="4"/>
      <c r="W825" s="4"/>
      <c r="X825" s="4"/>
      <c r="Y825" s="4"/>
      <c r="Z825" s="4"/>
      <c r="AA825" s="4"/>
      <c r="AB825" s="4"/>
      <c r="AC825" s="4"/>
      <c r="AD825" s="4"/>
      <c r="AE825" s="4"/>
      <c r="AF825" s="4"/>
      <c r="AG825" s="4"/>
      <c r="AH825" s="4"/>
      <c r="AI825" s="4"/>
      <c r="AJ825" s="4"/>
    </row>
    <row r="826">
      <c r="A826" s="1"/>
      <c r="B826" s="47"/>
      <c r="C826" s="48"/>
      <c r="D826" s="1"/>
      <c r="E826" s="1"/>
      <c r="F826" s="47"/>
      <c r="G826" s="643"/>
      <c r="H826" s="422"/>
      <c r="I826" s="422"/>
      <c r="J826" s="422"/>
      <c r="K826" s="422"/>
      <c r="L826" s="422"/>
      <c r="M826" s="422"/>
      <c r="N826" s="422"/>
      <c r="O826" s="422"/>
      <c r="P826" s="4"/>
      <c r="Q826" s="4"/>
      <c r="R826" s="4"/>
      <c r="S826" s="4"/>
      <c r="T826" s="4"/>
      <c r="U826" s="4"/>
      <c r="V826" s="4"/>
      <c r="W826" s="4"/>
      <c r="X826" s="4"/>
      <c r="Y826" s="4"/>
      <c r="Z826" s="4"/>
      <c r="AA826" s="4"/>
      <c r="AB826" s="4"/>
      <c r="AC826" s="4"/>
      <c r="AD826" s="4"/>
      <c r="AE826" s="4"/>
      <c r="AF826" s="4"/>
      <c r="AG826" s="4"/>
      <c r="AH826" s="4"/>
      <c r="AI826" s="4"/>
      <c r="AJ826" s="4"/>
    </row>
    <row r="827">
      <c r="A827" s="1"/>
      <c r="B827" s="47"/>
      <c r="C827" s="48"/>
      <c r="D827" s="1"/>
      <c r="E827" s="1"/>
      <c r="F827" s="47"/>
      <c r="G827" s="1089"/>
      <c r="H827" s="1069"/>
      <c r="I827" s="1069"/>
      <c r="J827" s="1069"/>
      <c r="K827" s="1069"/>
      <c r="L827" s="1069"/>
      <c r="M827" s="1069"/>
      <c r="N827" s="1069"/>
      <c r="O827" s="1069"/>
      <c r="P827" s="4"/>
      <c r="Q827" s="4"/>
      <c r="R827" s="4"/>
      <c r="S827" s="4"/>
      <c r="T827" s="4"/>
      <c r="U827" s="4"/>
      <c r="V827" s="4"/>
      <c r="W827" s="4"/>
      <c r="X827" s="4"/>
      <c r="Y827" s="4"/>
      <c r="Z827" s="4"/>
      <c r="AA827" s="4"/>
      <c r="AB827" s="4"/>
      <c r="AC827" s="4"/>
      <c r="AD827" s="4"/>
      <c r="AE827" s="4"/>
      <c r="AF827" s="4"/>
      <c r="AG827" s="4"/>
      <c r="AH827" s="4"/>
      <c r="AI827" s="4"/>
      <c r="AJ827" s="4"/>
    </row>
    <row r="828">
      <c r="A828" s="1"/>
      <c r="B828" s="47"/>
      <c r="C828" s="48"/>
      <c r="D828" s="1"/>
      <c r="E828" s="1"/>
      <c r="F828" s="47"/>
      <c r="G828" s="643"/>
      <c r="H828" s="422"/>
      <c r="I828" s="422"/>
      <c r="J828" s="422"/>
      <c r="K828" s="422"/>
      <c r="L828" s="422"/>
      <c r="M828" s="422"/>
      <c r="N828" s="422"/>
      <c r="O828" s="422"/>
      <c r="P828" s="4"/>
      <c r="Q828" s="4"/>
      <c r="R828" s="4"/>
      <c r="S828" s="4"/>
      <c r="T828" s="4"/>
      <c r="U828" s="4"/>
      <c r="V828" s="4"/>
      <c r="W828" s="4"/>
      <c r="X828" s="4"/>
      <c r="Y828" s="4"/>
      <c r="Z828" s="4"/>
      <c r="AA828" s="4"/>
      <c r="AB828" s="4"/>
      <c r="AC828" s="4"/>
      <c r="AD828" s="4"/>
      <c r="AE828" s="4"/>
      <c r="AF828" s="4"/>
      <c r="AG828" s="4"/>
      <c r="AH828" s="4"/>
      <c r="AI828" s="4"/>
      <c r="AJ828" s="4"/>
    </row>
    <row r="829">
      <c r="A829" s="1"/>
      <c r="B829" s="47"/>
      <c r="C829" s="48"/>
      <c r="D829" s="1"/>
      <c r="E829" s="1"/>
      <c r="F829" s="47"/>
      <c r="G829" s="1089"/>
      <c r="H829" s="1069"/>
      <c r="I829" s="1069"/>
      <c r="J829" s="1069"/>
      <c r="K829" s="1069"/>
      <c r="L829" s="1069"/>
      <c r="M829" s="1069"/>
      <c r="N829" s="1069"/>
      <c r="O829" s="1069"/>
      <c r="P829" s="4"/>
      <c r="Q829" s="4"/>
      <c r="R829" s="4"/>
      <c r="S829" s="4"/>
      <c r="T829" s="4"/>
      <c r="U829" s="4"/>
      <c r="V829" s="4"/>
      <c r="W829" s="4"/>
      <c r="X829" s="4"/>
      <c r="Y829" s="4"/>
      <c r="Z829" s="4"/>
      <c r="AA829" s="4"/>
      <c r="AB829" s="4"/>
      <c r="AC829" s="4"/>
      <c r="AD829" s="4"/>
      <c r="AE829" s="4"/>
      <c r="AF829" s="4"/>
      <c r="AG829" s="4"/>
      <c r="AH829" s="4"/>
      <c r="AI829" s="4"/>
      <c r="AJ829" s="4"/>
    </row>
    <row r="830">
      <c r="A830" s="1"/>
      <c r="B830" s="47"/>
      <c r="C830" s="48"/>
      <c r="D830" s="1"/>
      <c r="E830" s="1"/>
      <c r="F830" s="47"/>
      <c r="G830" s="643"/>
      <c r="H830" s="422"/>
      <c r="I830" s="422"/>
      <c r="J830" s="422"/>
      <c r="K830" s="422"/>
      <c r="L830" s="422"/>
      <c r="M830" s="422"/>
      <c r="N830" s="422"/>
      <c r="O830" s="422"/>
      <c r="P830" s="4"/>
      <c r="Q830" s="4"/>
      <c r="R830" s="4"/>
      <c r="S830" s="4"/>
      <c r="T830" s="4"/>
      <c r="U830" s="4"/>
      <c r="V830" s="4"/>
      <c r="W830" s="4"/>
      <c r="X830" s="4"/>
      <c r="Y830" s="4"/>
      <c r="Z830" s="4"/>
      <c r="AA830" s="4"/>
      <c r="AB830" s="4"/>
      <c r="AC830" s="4"/>
      <c r="AD830" s="4"/>
      <c r="AE830" s="4"/>
      <c r="AF830" s="4"/>
      <c r="AG830" s="4"/>
      <c r="AH830" s="4"/>
      <c r="AI830" s="4"/>
      <c r="AJ830" s="4"/>
    </row>
    <row r="831">
      <c r="A831" s="1"/>
      <c r="B831" s="47"/>
      <c r="C831" s="48"/>
      <c r="D831" s="1"/>
      <c r="E831" s="1"/>
      <c r="F831" s="47"/>
      <c r="G831" s="1089"/>
      <c r="H831" s="1069"/>
      <c r="I831" s="1069"/>
      <c r="J831" s="1069"/>
      <c r="K831" s="1069"/>
      <c r="L831" s="1069"/>
      <c r="M831" s="1069"/>
      <c r="N831" s="1069"/>
      <c r="O831" s="1069"/>
      <c r="P831" s="4"/>
      <c r="Q831" s="4"/>
      <c r="R831" s="4"/>
      <c r="S831" s="4"/>
      <c r="T831" s="4"/>
      <c r="U831" s="4"/>
      <c r="V831" s="4"/>
      <c r="W831" s="4"/>
      <c r="X831" s="4"/>
      <c r="Y831" s="4"/>
      <c r="Z831" s="4"/>
      <c r="AA831" s="4"/>
      <c r="AB831" s="4"/>
      <c r="AC831" s="4"/>
      <c r="AD831" s="4"/>
      <c r="AE831" s="4"/>
      <c r="AF831" s="4"/>
      <c r="AG831" s="4"/>
      <c r="AH831" s="4"/>
      <c r="AI831" s="4"/>
      <c r="AJ831" s="4"/>
    </row>
    <row r="832">
      <c r="A832" s="1"/>
      <c r="B832" s="47"/>
      <c r="C832" s="48"/>
      <c r="D832" s="1"/>
      <c r="E832" s="1"/>
      <c r="F832" s="47"/>
      <c r="G832" s="643"/>
      <c r="H832" s="422"/>
      <c r="I832" s="422"/>
      <c r="J832" s="422"/>
      <c r="K832" s="422"/>
      <c r="L832" s="422"/>
      <c r="M832" s="422"/>
      <c r="N832" s="422"/>
      <c r="O832" s="422"/>
      <c r="P832" s="4"/>
      <c r="Q832" s="4"/>
      <c r="R832" s="4"/>
      <c r="S832" s="4"/>
      <c r="T832" s="4"/>
      <c r="U832" s="4"/>
      <c r="V832" s="4"/>
      <c r="W832" s="4"/>
      <c r="X832" s="4"/>
      <c r="Y832" s="4"/>
      <c r="Z832" s="4"/>
      <c r="AA832" s="4"/>
      <c r="AB832" s="4"/>
      <c r="AC832" s="4"/>
      <c r="AD832" s="4"/>
      <c r="AE832" s="4"/>
      <c r="AF832" s="4"/>
      <c r="AG832" s="4"/>
      <c r="AH832" s="4"/>
      <c r="AI832" s="4"/>
      <c r="AJ832" s="4"/>
    </row>
    <row r="833">
      <c r="A833" s="1"/>
      <c r="B833" s="47"/>
      <c r="C833" s="48"/>
      <c r="D833" s="1"/>
      <c r="E833" s="1"/>
      <c r="F833" s="47"/>
      <c r="G833" s="1089"/>
      <c r="H833" s="1069"/>
      <c r="I833" s="1069"/>
      <c r="J833" s="1069"/>
      <c r="K833" s="1069"/>
      <c r="L833" s="1069"/>
      <c r="M833" s="1069"/>
      <c r="N833" s="1069"/>
      <c r="O833" s="1069"/>
      <c r="P833" s="4"/>
      <c r="Q833" s="4"/>
      <c r="R833" s="4"/>
      <c r="S833" s="4"/>
      <c r="T833" s="4"/>
      <c r="U833" s="4"/>
      <c r="V833" s="4"/>
      <c r="W833" s="4"/>
      <c r="X833" s="4"/>
      <c r="Y833" s="4"/>
      <c r="Z833" s="4"/>
      <c r="AA833" s="4"/>
      <c r="AB833" s="4"/>
      <c r="AC833" s="4"/>
      <c r="AD833" s="4"/>
      <c r="AE833" s="4"/>
      <c r="AF833" s="4"/>
      <c r="AG833" s="4"/>
      <c r="AH833" s="4"/>
      <c r="AI833" s="4"/>
      <c r="AJ833" s="4"/>
    </row>
    <row r="834">
      <c r="A834" s="1"/>
      <c r="B834" s="47"/>
      <c r="C834" s="48"/>
      <c r="D834" s="1"/>
      <c r="E834" s="1"/>
      <c r="F834" s="47"/>
      <c r="G834" s="643"/>
      <c r="H834" s="422"/>
      <c r="I834" s="422"/>
      <c r="J834" s="422"/>
      <c r="K834" s="422"/>
      <c r="L834" s="422"/>
      <c r="M834" s="422"/>
      <c r="N834" s="422"/>
      <c r="O834" s="422"/>
      <c r="P834" s="4"/>
      <c r="Q834" s="4"/>
      <c r="R834" s="4"/>
      <c r="S834" s="4"/>
      <c r="T834" s="4"/>
      <c r="U834" s="4"/>
      <c r="V834" s="4"/>
      <c r="W834" s="4"/>
      <c r="X834" s="4"/>
      <c r="Y834" s="4"/>
      <c r="Z834" s="4"/>
      <c r="AA834" s="4"/>
      <c r="AB834" s="4"/>
      <c r="AC834" s="4"/>
      <c r="AD834" s="4"/>
      <c r="AE834" s="4"/>
      <c r="AF834" s="4"/>
      <c r="AG834" s="4"/>
      <c r="AH834" s="4"/>
      <c r="AI834" s="4"/>
      <c r="AJ834" s="4"/>
    </row>
    <row r="835">
      <c r="A835" s="1"/>
      <c r="B835" s="47"/>
      <c r="C835" s="48"/>
      <c r="D835" s="1"/>
      <c r="E835" s="1"/>
      <c r="F835" s="47"/>
      <c r="G835" s="1089"/>
      <c r="H835" s="1069"/>
      <c r="I835" s="1069"/>
      <c r="J835" s="1069"/>
      <c r="K835" s="1069"/>
      <c r="L835" s="1069"/>
      <c r="M835" s="1069"/>
      <c r="N835" s="1069"/>
      <c r="O835" s="1069"/>
      <c r="P835" s="4"/>
      <c r="Q835" s="4"/>
      <c r="R835" s="4"/>
      <c r="S835" s="4"/>
      <c r="T835" s="4"/>
      <c r="U835" s="4"/>
      <c r="V835" s="4"/>
      <c r="W835" s="4"/>
      <c r="X835" s="4"/>
      <c r="Y835" s="4"/>
      <c r="Z835" s="4"/>
      <c r="AA835" s="4"/>
      <c r="AB835" s="4"/>
      <c r="AC835" s="4"/>
      <c r="AD835" s="4"/>
      <c r="AE835" s="4"/>
      <c r="AF835" s="4"/>
      <c r="AG835" s="4"/>
      <c r="AH835" s="4"/>
      <c r="AI835" s="4"/>
      <c r="AJ835" s="4"/>
    </row>
    <row r="836">
      <c r="A836" s="1"/>
      <c r="B836" s="47"/>
      <c r="C836" s="48"/>
      <c r="D836" s="1"/>
      <c r="E836" s="1"/>
      <c r="F836" s="47"/>
      <c r="G836" s="643"/>
      <c r="H836" s="422"/>
      <c r="I836" s="422"/>
      <c r="J836" s="422"/>
      <c r="K836" s="422"/>
      <c r="L836" s="422"/>
      <c r="M836" s="422"/>
      <c r="N836" s="422"/>
      <c r="O836" s="422"/>
      <c r="P836" s="4"/>
      <c r="Q836" s="4"/>
      <c r="R836" s="4"/>
      <c r="S836" s="4"/>
      <c r="T836" s="4"/>
      <c r="U836" s="4"/>
      <c r="V836" s="4"/>
      <c r="W836" s="4"/>
      <c r="X836" s="4"/>
      <c r="Y836" s="4"/>
      <c r="Z836" s="4"/>
      <c r="AA836" s="4"/>
      <c r="AB836" s="4"/>
      <c r="AC836" s="4"/>
      <c r="AD836" s="4"/>
      <c r="AE836" s="4"/>
      <c r="AF836" s="4"/>
      <c r="AG836" s="4"/>
      <c r="AH836" s="4"/>
      <c r="AI836" s="4"/>
      <c r="AJ836" s="4"/>
    </row>
    <row r="837">
      <c r="A837" s="1"/>
      <c r="B837" s="47"/>
      <c r="C837" s="48"/>
      <c r="D837" s="1"/>
      <c r="E837" s="1"/>
      <c r="F837" s="47"/>
      <c r="G837" s="1089"/>
      <c r="H837" s="1069"/>
      <c r="I837" s="1069"/>
      <c r="J837" s="1069"/>
      <c r="K837" s="1069"/>
      <c r="L837" s="1069"/>
      <c r="M837" s="1069"/>
      <c r="N837" s="1069"/>
      <c r="O837" s="1069"/>
      <c r="P837" s="4"/>
      <c r="Q837" s="4"/>
      <c r="R837" s="4"/>
      <c r="S837" s="4"/>
      <c r="T837" s="4"/>
      <c r="U837" s="4"/>
      <c r="V837" s="4"/>
      <c r="W837" s="4"/>
      <c r="X837" s="4"/>
      <c r="Y837" s="4"/>
      <c r="Z837" s="4"/>
      <c r="AA837" s="4"/>
      <c r="AB837" s="4"/>
      <c r="AC837" s="4"/>
      <c r="AD837" s="4"/>
      <c r="AE837" s="4"/>
      <c r="AF837" s="4"/>
      <c r="AG837" s="4"/>
      <c r="AH837" s="4"/>
      <c r="AI837" s="4"/>
      <c r="AJ837" s="4"/>
    </row>
    <row r="838">
      <c r="A838" s="1"/>
      <c r="B838" s="47"/>
      <c r="C838" s="48"/>
      <c r="D838" s="1"/>
      <c r="E838" s="1"/>
      <c r="F838" s="47"/>
      <c r="G838" s="643"/>
      <c r="H838" s="422"/>
      <c r="I838" s="422"/>
      <c r="J838" s="422"/>
      <c r="K838" s="422"/>
      <c r="L838" s="422"/>
      <c r="M838" s="422"/>
      <c r="N838" s="422"/>
      <c r="O838" s="422"/>
      <c r="P838" s="4"/>
      <c r="Q838" s="4"/>
      <c r="R838" s="4"/>
      <c r="S838" s="4"/>
      <c r="T838" s="4"/>
      <c r="U838" s="4"/>
      <c r="V838" s="4"/>
      <c r="W838" s="4"/>
      <c r="X838" s="4"/>
      <c r="Y838" s="4"/>
      <c r="Z838" s="4"/>
      <c r="AA838" s="4"/>
      <c r="AB838" s="4"/>
      <c r="AC838" s="4"/>
      <c r="AD838" s="4"/>
      <c r="AE838" s="4"/>
      <c r="AF838" s="4"/>
      <c r="AG838" s="4"/>
      <c r="AH838" s="4"/>
      <c r="AI838" s="4"/>
      <c r="AJ838" s="4"/>
    </row>
    <row r="839">
      <c r="A839" s="1"/>
      <c r="B839" s="47"/>
      <c r="C839" s="48"/>
      <c r="D839" s="1"/>
      <c r="E839" s="1"/>
      <c r="F839" s="47"/>
      <c r="G839" s="1089"/>
      <c r="H839" s="1069"/>
      <c r="I839" s="1069"/>
      <c r="J839" s="1069"/>
      <c r="K839" s="1069"/>
      <c r="L839" s="1069"/>
      <c r="M839" s="1069"/>
      <c r="N839" s="1069"/>
      <c r="O839" s="1069"/>
      <c r="P839" s="4"/>
      <c r="Q839" s="4"/>
      <c r="R839" s="4"/>
      <c r="S839" s="4"/>
      <c r="T839" s="4"/>
      <c r="U839" s="4"/>
      <c r="V839" s="4"/>
      <c r="W839" s="4"/>
      <c r="X839" s="4"/>
      <c r="Y839" s="4"/>
      <c r="Z839" s="4"/>
      <c r="AA839" s="4"/>
      <c r="AB839" s="4"/>
      <c r="AC839" s="4"/>
      <c r="AD839" s="4"/>
      <c r="AE839" s="4"/>
      <c r="AF839" s="4"/>
      <c r="AG839" s="4"/>
      <c r="AH839" s="4"/>
      <c r="AI839" s="4"/>
      <c r="AJ839" s="4"/>
    </row>
    <row r="840">
      <c r="A840" s="1"/>
      <c r="B840" s="47"/>
      <c r="C840" s="48"/>
      <c r="D840" s="1"/>
      <c r="E840" s="1"/>
      <c r="F840" s="47"/>
      <c r="G840" s="643"/>
      <c r="H840" s="422"/>
      <c r="I840" s="422"/>
      <c r="J840" s="422"/>
      <c r="K840" s="422"/>
      <c r="L840" s="422"/>
      <c r="M840" s="422"/>
      <c r="N840" s="422"/>
      <c r="O840" s="422"/>
      <c r="P840" s="4"/>
      <c r="Q840" s="4"/>
      <c r="R840" s="4"/>
      <c r="S840" s="4"/>
      <c r="T840" s="4"/>
      <c r="U840" s="4"/>
      <c r="V840" s="4"/>
      <c r="W840" s="4"/>
      <c r="X840" s="4"/>
      <c r="Y840" s="4"/>
      <c r="Z840" s="4"/>
      <c r="AA840" s="4"/>
      <c r="AB840" s="4"/>
      <c r="AC840" s="4"/>
      <c r="AD840" s="4"/>
      <c r="AE840" s="4"/>
      <c r="AF840" s="4"/>
      <c r="AG840" s="4"/>
      <c r="AH840" s="4"/>
      <c r="AI840" s="4"/>
      <c r="AJ840" s="4"/>
    </row>
    <row r="841">
      <c r="A841" s="1"/>
      <c r="B841" s="47"/>
      <c r="C841" s="48"/>
      <c r="D841" s="1"/>
      <c r="E841" s="1"/>
      <c r="F841" s="47"/>
      <c r="G841" s="1089"/>
      <c r="H841" s="1069"/>
      <c r="I841" s="1069"/>
      <c r="J841" s="1069"/>
      <c r="K841" s="1069"/>
      <c r="L841" s="1069"/>
      <c r="M841" s="1069"/>
      <c r="N841" s="1069"/>
      <c r="O841" s="1069"/>
      <c r="P841" s="4"/>
      <c r="Q841" s="4"/>
      <c r="R841" s="4"/>
      <c r="S841" s="4"/>
      <c r="T841" s="4"/>
      <c r="U841" s="4"/>
      <c r="V841" s="4"/>
      <c r="W841" s="4"/>
      <c r="X841" s="4"/>
      <c r="Y841" s="4"/>
      <c r="Z841" s="4"/>
      <c r="AA841" s="4"/>
      <c r="AB841" s="4"/>
      <c r="AC841" s="4"/>
      <c r="AD841" s="4"/>
      <c r="AE841" s="4"/>
      <c r="AF841" s="4"/>
      <c r="AG841" s="4"/>
      <c r="AH841" s="4"/>
      <c r="AI841" s="4"/>
      <c r="AJ841" s="4"/>
    </row>
    <row r="842">
      <c r="A842" s="1"/>
      <c r="B842" s="47"/>
      <c r="C842" s="48"/>
      <c r="D842" s="1"/>
      <c r="E842" s="1"/>
      <c r="F842" s="47"/>
      <c r="G842" s="643"/>
      <c r="H842" s="422"/>
      <c r="I842" s="422"/>
      <c r="J842" s="422"/>
      <c r="K842" s="422"/>
      <c r="L842" s="422"/>
      <c r="M842" s="422"/>
      <c r="N842" s="422"/>
      <c r="O842" s="422"/>
      <c r="P842" s="4"/>
      <c r="Q842" s="4"/>
      <c r="R842" s="4"/>
      <c r="S842" s="4"/>
      <c r="T842" s="4"/>
      <c r="U842" s="4"/>
      <c r="V842" s="4"/>
      <c r="W842" s="4"/>
      <c r="X842" s="4"/>
      <c r="Y842" s="4"/>
      <c r="Z842" s="4"/>
      <c r="AA842" s="4"/>
      <c r="AB842" s="4"/>
      <c r="AC842" s="4"/>
      <c r="AD842" s="4"/>
      <c r="AE842" s="4"/>
      <c r="AF842" s="4"/>
      <c r="AG842" s="4"/>
      <c r="AH842" s="4"/>
      <c r="AI842" s="4"/>
      <c r="AJ842" s="4"/>
    </row>
    <row r="843">
      <c r="A843" s="1"/>
      <c r="B843" s="47"/>
      <c r="C843" s="48"/>
      <c r="D843" s="1"/>
      <c r="E843" s="1"/>
      <c r="F843" s="47"/>
      <c r="G843" s="1089"/>
      <c r="H843" s="1069"/>
      <c r="I843" s="1069"/>
      <c r="J843" s="1069"/>
      <c r="K843" s="1069"/>
      <c r="L843" s="1069"/>
      <c r="M843" s="1069"/>
      <c r="N843" s="1069"/>
      <c r="O843" s="1069"/>
      <c r="P843" s="4"/>
      <c r="Q843" s="4"/>
      <c r="R843" s="4"/>
      <c r="S843" s="4"/>
      <c r="T843" s="4"/>
      <c r="U843" s="4"/>
      <c r="V843" s="4"/>
      <c r="W843" s="4"/>
      <c r="X843" s="4"/>
      <c r="Y843" s="4"/>
      <c r="Z843" s="4"/>
      <c r="AA843" s="4"/>
      <c r="AB843" s="4"/>
      <c r="AC843" s="4"/>
      <c r="AD843" s="4"/>
      <c r="AE843" s="4"/>
      <c r="AF843" s="4"/>
      <c r="AG843" s="4"/>
      <c r="AH843" s="4"/>
      <c r="AI843" s="4"/>
      <c r="AJ843" s="4"/>
    </row>
    <row r="844">
      <c r="A844" s="1"/>
      <c r="B844" s="47"/>
      <c r="C844" s="48"/>
      <c r="D844" s="1"/>
      <c r="E844" s="1"/>
      <c r="F844" s="47"/>
      <c r="G844" s="643"/>
      <c r="H844" s="422"/>
      <c r="I844" s="422"/>
      <c r="J844" s="422"/>
      <c r="K844" s="422"/>
      <c r="L844" s="422"/>
      <c r="M844" s="422"/>
      <c r="N844" s="422"/>
      <c r="O844" s="422"/>
      <c r="P844" s="4"/>
      <c r="Q844" s="4"/>
      <c r="R844" s="4"/>
      <c r="S844" s="4"/>
      <c r="T844" s="4"/>
      <c r="U844" s="4"/>
      <c r="V844" s="4"/>
      <c r="W844" s="4"/>
      <c r="X844" s="4"/>
      <c r="Y844" s="4"/>
      <c r="Z844" s="4"/>
      <c r="AA844" s="4"/>
      <c r="AB844" s="4"/>
      <c r="AC844" s="4"/>
      <c r="AD844" s="4"/>
      <c r="AE844" s="4"/>
      <c r="AF844" s="4"/>
      <c r="AG844" s="4"/>
      <c r="AH844" s="4"/>
      <c r="AI844" s="4"/>
      <c r="AJ844" s="4"/>
    </row>
    <row r="845">
      <c r="A845" s="1"/>
      <c r="B845" s="47"/>
      <c r="C845" s="48"/>
      <c r="D845" s="1"/>
      <c r="E845" s="1"/>
      <c r="F845" s="47"/>
      <c r="G845" s="1089"/>
      <c r="H845" s="1069"/>
      <c r="I845" s="1069"/>
      <c r="J845" s="1069"/>
      <c r="K845" s="1069"/>
      <c r="L845" s="1069"/>
      <c r="M845" s="1069"/>
      <c r="N845" s="1069"/>
      <c r="O845" s="1069"/>
      <c r="P845" s="4"/>
      <c r="Q845" s="4"/>
      <c r="R845" s="4"/>
      <c r="S845" s="4"/>
      <c r="T845" s="4"/>
      <c r="U845" s="4"/>
      <c r="V845" s="4"/>
      <c r="W845" s="4"/>
      <c r="X845" s="4"/>
      <c r="Y845" s="4"/>
      <c r="Z845" s="4"/>
      <c r="AA845" s="4"/>
      <c r="AB845" s="4"/>
      <c r="AC845" s="4"/>
      <c r="AD845" s="4"/>
      <c r="AE845" s="4"/>
      <c r="AF845" s="4"/>
      <c r="AG845" s="4"/>
      <c r="AH845" s="4"/>
      <c r="AI845" s="4"/>
      <c r="AJ845" s="4"/>
    </row>
    <row r="846">
      <c r="A846" s="1"/>
      <c r="B846" s="47"/>
      <c r="C846" s="48"/>
      <c r="D846" s="1"/>
      <c r="E846" s="1"/>
      <c r="F846" s="47"/>
      <c r="G846" s="643"/>
      <c r="H846" s="422"/>
      <c r="I846" s="422"/>
      <c r="J846" s="422"/>
      <c r="K846" s="422"/>
      <c r="L846" s="422"/>
      <c r="M846" s="422"/>
      <c r="N846" s="422"/>
      <c r="O846" s="422"/>
      <c r="P846" s="4"/>
      <c r="Q846" s="4"/>
      <c r="R846" s="4"/>
      <c r="S846" s="4"/>
      <c r="T846" s="4"/>
      <c r="U846" s="4"/>
      <c r="V846" s="4"/>
      <c r="W846" s="4"/>
      <c r="X846" s="4"/>
      <c r="Y846" s="4"/>
      <c r="Z846" s="4"/>
      <c r="AA846" s="4"/>
      <c r="AB846" s="4"/>
      <c r="AC846" s="4"/>
      <c r="AD846" s="4"/>
      <c r="AE846" s="4"/>
      <c r="AF846" s="4"/>
      <c r="AG846" s="4"/>
      <c r="AH846" s="4"/>
      <c r="AI846" s="4"/>
      <c r="AJ846" s="4"/>
    </row>
    <row r="847">
      <c r="A847" s="1"/>
      <c r="B847" s="47"/>
      <c r="C847" s="48"/>
      <c r="D847" s="1"/>
      <c r="E847" s="1"/>
      <c r="F847" s="47"/>
      <c r="G847" s="1089"/>
      <c r="H847" s="1069"/>
      <c r="I847" s="1069"/>
      <c r="J847" s="1069"/>
      <c r="K847" s="1069"/>
      <c r="L847" s="1069"/>
      <c r="M847" s="1069"/>
      <c r="N847" s="1069"/>
      <c r="O847" s="1069"/>
      <c r="P847" s="4"/>
      <c r="Q847" s="4"/>
      <c r="R847" s="4"/>
      <c r="S847" s="4"/>
      <c r="T847" s="4"/>
      <c r="U847" s="4"/>
      <c r="V847" s="4"/>
      <c r="W847" s="4"/>
      <c r="X847" s="4"/>
      <c r="Y847" s="4"/>
      <c r="Z847" s="4"/>
      <c r="AA847" s="4"/>
      <c r="AB847" s="4"/>
      <c r="AC847" s="4"/>
      <c r="AD847" s="4"/>
      <c r="AE847" s="4"/>
      <c r="AF847" s="4"/>
      <c r="AG847" s="4"/>
      <c r="AH847" s="4"/>
      <c r="AI847" s="4"/>
      <c r="AJ847" s="4"/>
    </row>
    <row r="848">
      <c r="A848" s="1"/>
      <c r="B848" s="47"/>
      <c r="C848" s="48"/>
      <c r="D848" s="1"/>
      <c r="E848" s="1"/>
      <c r="F848" s="47"/>
      <c r="G848" s="643"/>
      <c r="H848" s="422"/>
      <c r="I848" s="422"/>
      <c r="J848" s="422"/>
      <c r="K848" s="422"/>
      <c r="L848" s="422"/>
      <c r="M848" s="422"/>
      <c r="N848" s="422"/>
      <c r="O848" s="422"/>
      <c r="P848" s="4"/>
      <c r="Q848" s="4"/>
      <c r="R848" s="4"/>
      <c r="S848" s="4"/>
      <c r="T848" s="4"/>
      <c r="U848" s="4"/>
      <c r="V848" s="4"/>
      <c r="W848" s="4"/>
      <c r="X848" s="4"/>
      <c r="Y848" s="4"/>
      <c r="Z848" s="4"/>
      <c r="AA848" s="4"/>
      <c r="AB848" s="4"/>
      <c r="AC848" s="4"/>
      <c r="AD848" s="4"/>
      <c r="AE848" s="4"/>
      <c r="AF848" s="4"/>
      <c r="AG848" s="4"/>
      <c r="AH848" s="4"/>
      <c r="AI848" s="4"/>
      <c r="AJ848" s="4"/>
    </row>
    <row r="849">
      <c r="A849" s="1"/>
      <c r="B849" s="47"/>
      <c r="C849" s="48"/>
      <c r="D849" s="1"/>
      <c r="E849" s="1"/>
      <c r="F849" s="47"/>
      <c r="G849" s="1089"/>
      <c r="H849" s="1069"/>
      <c r="I849" s="1069"/>
      <c r="J849" s="1069"/>
      <c r="K849" s="1069"/>
      <c r="L849" s="1069"/>
      <c r="M849" s="1069"/>
      <c r="N849" s="1069"/>
      <c r="O849" s="1069"/>
      <c r="P849" s="4"/>
      <c r="Q849" s="4"/>
      <c r="R849" s="4"/>
      <c r="S849" s="4"/>
      <c r="T849" s="4"/>
      <c r="U849" s="4"/>
      <c r="V849" s="4"/>
      <c r="W849" s="4"/>
      <c r="X849" s="4"/>
      <c r="Y849" s="4"/>
      <c r="Z849" s="4"/>
      <c r="AA849" s="4"/>
      <c r="AB849" s="4"/>
      <c r="AC849" s="4"/>
      <c r="AD849" s="4"/>
      <c r="AE849" s="4"/>
      <c r="AF849" s="4"/>
      <c r="AG849" s="4"/>
      <c r="AH849" s="4"/>
      <c r="AI849" s="4"/>
      <c r="AJ849" s="4"/>
    </row>
    <row r="850">
      <c r="A850" s="1"/>
      <c r="B850" s="47"/>
      <c r="C850" s="48"/>
      <c r="D850" s="1"/>
      <c r="E850" s="1"/>
      <c r="F850" s="47"/>
      <c r="G850" s="643"/>
      <c r="H850" s="422"/>
      <c r="I850" s="422"/>
      <c r="J850" s="422"/>
      <c r="K850" s="422"/>
      <c r="L850" s="422"/>
      <c r="M850" s="422"/>
      <c r="N850" s="422"/>
      <c r="O850" s="422"/>
      <c r="P850" s="4"/>
      <c r="Q850" s="4"/>
      <c r="R850" s="4"/>
      <c r="S850" s="4"/>
      <c r="T850" s="4"/>
      <c r="U850" s="4"/>
      <c r="V850" s="4"/>
      <c r="W850" s="4"/>
      <c r="X850" s="4"/>
      <c r="Y850" s="4"/>
      <c r="Z850" s="4"/>
      <c r="AA850" s="4"/>
      <c r="AB850" s="4"/>
      <c r="AC850" s="4"/>
      <c r="AD850" s="4"/>
      <c r="AE850" s="4"/>
      <c r="AF850" s="4"/>
      <c r="AG850" s="4"/>
      <c r="AH850" s="4"/>
      <c r="AI850" s="4"/>
      <c r="AJ850" s="4"/>
    </row>
    <row r="851">
      <c r="A851" s="1"/>
      <c r="B851" s="47"/>
      <c r="C851" s="48"/>
      <c r="D851" s="1"/>
      <c r="E851" s="1"/>
      <c r="F851" s="47"/>
      <c r="G851" s="1089"/>
      <c r="H851" s="1069"/>
      <c r="I851" s="1069"/>
      <c r="J851" s="1069"/>
      <c r="K851" s="1069"/>
      <c r="L851" s="1069"/>
      <c r="M851" s="1069"/>
      <c r="N851" s="1069"/>
      <c r="O851" s="1069"/>
      <c r="P851" s="4"/>
      <c r="Q851" s="4"/>
      <c r="R851" s="4"/>
      <c r="S851" s="4"/>
      <c r="T851" s="4"/>
      <c r="U851" s="4"/>
      <c r="V851" s="4"/>
      <c r="W851" s="4"/>
      <c r="X851" s="4"/>
      <c r="Y851" s="4"/>
      <c r="Z851" s="4"/>
      <c r="AA851" s="4"/>
      <c r="AB851" s="4"/>
      <c r="AC851" s="4"/>
      <c r="AD851" s="4"/>
      <c r="AE851" s="4"/>
      <c r="AF851" s="4"/>
      <c r="AG851" s="4"/>
      <c r="AH851" s="4"/>
      <c r="AI851" s="4"/>
      <c r="AJ851" s="4"/>
    </row>
    <row r="852">
      <c r="A852" s="1"/>
      <c r="B852" s="47"/>
      <c r="C852" s="48"/>
      <c r="D852" s="1"/>
      <c r="E852" s="1"/>
      <c r="F852" s="47"/>
      <c r="G852" s="643"/>
      <c r="H852" s="422"/>
      <c r="I852" s="422"/>
      <c r="J852" s="422"/>
      <c r="K852" s="422"/>
      <c r="L852" s="422"/>
      <c r="M852" s="422"/>
      <c r="N852" s="422"/>
      <c r="O852" s="422"/>
      <c r="P852" s="4"/>
      <c r="Q852" s="4"/>
      <c r="R852" s="4"/>
      <c r="S852" s="4"/>
      <c r="T852" s="4"/>
      <c r="U852" s="4"/>
      <c r="V852" s="4"/>
      <c r="W852" s="4"/>
      <c r="X852" s="4"/>
      <c r="Y852" s="4"/>
      <c r="Z852" s="4"/>
      <c r="AA852" s="4"/>
      <c r="AB852" s="4"/>
      <c r="AC852" s="4"/>
      <c r="AD852" s="4"/>
      <c r="AE852" s="4"/>
      <c r="AF852" s="4"/>
      <c r="AG852" s="4"/>
      <c r="AH852" s="4"/>
      <c r="AI852" s="4"/>
      <c r="AJ852" s="4"/>
    </row>
    <row r="853">
      <c r="A853" s="1"/>
      <c r="B853" s="47"/>
      <c r="C853" s="48"/>
      <c r="D853" s="1"/>
      <c r="E853" s="1"/>
      <c r="F853" s="47"/>
      <c r="G853" s="1089"/>
      <c r="H853" s="1069"/>
      <c r="I853" s="1069"/>
      <c r="J853" s="1069"/>
      <c r="K853" s="1069"/>
      <c r="L853" s="1069"/>
      <c r="M853" s="1069"/>
      <c r="N853" s="1069"/>
      <c r="O853" s="1069"/>
      <c r="P853" s="4"/>
      <c r="Q853" s="4"/>
      <c r="R853" s="4"/>
      <c r="S853" s="4"/>
      <c r="T853" s="4"/>
      <c r="U853" s="4"/>
      <c r="V853" s="4"/>
      <c r="W853" s="4"/>
      <c r="X853" s="4"/>
      <c r="Y853" s="4"/>
      <c r="Z853" s="4"/>
      <c r="AA853" s="4"/>
      <c r="AB853" s="4"/>
      <c r="AC853" s="4"/>
      <c r="AD853" s="4"/>
      <c r="AE853" s="4"/>
      <c r="AF853" s="4"/>
      <c r="AG853" s="4"/>
      <c r="AH853" s="4"/>
      <c r="AI853" s="4"/>
      <c r="AJ853" s="4"/>
    </row>
    <row r="854">
      <c r="A854" s="1"/>
      <c r="B854" s="47"/>
      <c r="C854" s="48"/>
      <c r="D854" s="1"/>
      <c r="E854" s="1"/>
      <c r="F854" s="47"/>
      <c r="G854" s="643"/>
      <c r="H854" s="422"/>
      <c r="I854" s="422"/>
      <c r="J854" s="422"/>
      <c r="K854" s="422"/>
      <c r="L854" s="422"/>
      <c r="M854" s="422"/>
      <c r="N854" s="422"/>
      <c r="O854" s="422"/>
      <c r="P854" s="4"/>
      <c r="Q854" s="4"/>
      <c r="R854" s="4"/>
      <c r="S854" s="4"/>
      <c r="T854" s="4"/>
      <c r="U854" s="4"/>
      <c r="V854" s="4"/>
      <c r="W854" s="4"/>
      <c r="X854" s="4"/>
      <c r="Y854" s="4"/>
      <c r="Z854" s="4"/>
      <c r="AA854" s="4"/>
      <c r="AB854" s="4"/>
      <c r="AC854" s="4"/>
      <c r="AD854" s="4"/>
      <c r="AE854" s="4"/>
      <c r="AF854" s="4"/>
      <c r="AG854" s="4"/>
      <c r="AH854" s="4"/>
      <c r="AI854" s="4"/>
      <c r="AJ854" s="4"/>
    </row>
    <row r="855">
      <c r="A855" s="1"/>
      <c r="B855" s="47"/>
      <c r="C855" s="48"/>
      <c r="D855" s="1"/>
      <c r="E855" s="1"/>
      <c r="F855" s="47"/>
      <c r="G855" s="1089"/>
      <c r="H855" s="1069"/>
      <c r="I855" s="1069"/>
      <c r="J855" s="1069"/>
      <c r="K855" s="1069"/>
      <c r="L855" s="1069"/>
      <c r="M855" s="1069"/>
      <c r="N855" s="1069"/>
      <c r="O855" s="1069"/>
      <c r="P855" s="4"/>
      <c r="Q855" s="4"/>
      <c r="R855" s="4"/>
      <c r="S855" s="4"/>
      <c r="T855" s="4"/>
      <c r="U855" s="4"/>
      <c r="V855" s="4"/>
      <c r="W855" s="4"/>
      <c r="X855" s="4"/>
      <c r="Y855" s="4"/>
      <c r="Z855" s="4"/>
      <c r="AA855" s="4"/>
      <c r="AB855" s="4"/>
      <c r="AC855" s="4"/>
      <c r="AD855" s="4"/>
      <c r="AE855" s="4"/>
      <c r="AF855" s="4"/>
      <c r="AG855" s="4"/>
      <c r="AH855" s="4"/>
      <c r="AI855" s="4"/>
      <c r="AJ855" s="4"/>
    </row>
    <row r="856">
      <c r="A856" s="1"/>
      <c r="B856" s="47"/>
      <c r="C856" s="48"/>
      <c r="D856" s="1"/>
      <c r="E856" s="1"/>
      <c r="F856" s="47"/>
      <c r="G856" s="643"/>
      <c r="H856" s="422"/>
      <c r="I856" s="422"/>
      <c r="J856" s="422"/>
      <c r="K856" s="422"/>
      <c r="L856" s="422"/>
      <c r="M856" s="422"/>
      <c r="N856" s="422"/>
      <c r="O856" s="422"/>
      <c r="P856" s="4"/>
      <c r="Q856" s="4"/>
      <c r="R856" s="4"/>
      <c r="S856" s="4"/>
      <c r="T856" s="4"/>
      <c r="U856" s="4"/>
      <c r="V856" s="4"/>
      <c r="W856" s="4"/>
      <c r="X856" s="4"/>
      <c r="Y856" s="4"/>
      <c r="Z856" s="4"/>
      <c r="AA856" s="4"/>
      <c r="AB856" s="4"/>
      <c r="AC856" s="4"/>
      <c r="AD856" s="4"/>
      <c r="AE856" s="4"/>
      <c r="AF856" s="4"/>
      <c r="AG856" s="4"/>
      <c r="AH856" s="4"/>
      <c r="AI856" s="4"/>
      <c r="AJ856" s="4"/>
    </row>
    <row r="857">
      <c r="A857" s="1"/>
      <c r="B857" s="47"/>
      <c r="C857" s="48"/>
      <c r="D857" s="1"/>
      <c r="E857" s="1"/>
      <c r="F857" s="47"/>
      <c r="G857" s="1089"/>
      <c r="H857" s="1069"/>
      <c r="I857" s="1069"/>
      <c r="J857" s="1069"/>
      <c r="K857" s="1069"/>
      <c r="L857" s="1069"/>
      <c r="M857" s="1069"/>
      <c r="N857" s="1069"/>
      <c r="O857" s="1069"/>
      <c r="P857" s="4"/>
      <c r="Q857" s="4"/>
      <c r="R857" s="4"/>
      <c r="S857" s="4"/>
      <c r="T857" s="4"/>
      <c r="U857" s="4"/>
      <c r="V857" s="4"/>
      <c r="W857" s="4"/>
      <c r="X857" s="4"/>
      <c r="Y857" s="4"/>
      <c r="Z857" s="4"/>
      <c r="AA857" s="4"/>
      <c r="AB857" s="4"/>
      <c r="AC857" s="4"/>
      <c r="AD857" s="4"/>
      <c r="AE857" s="4"/>
      <c r="AF857" s="4"/>
      <c r="AG857" s="4"/>
      <c r="AH857" s="4"/>
      <c r="AI857" s="4"/>
      <c r="AJ857" s="4"/>
    </row>
    <row r="858">
      <c r="A858" s="1"/>
      <c r="B858" s="47"/>
      <c r="C858" s="48"/>
      <c r="D858" s="1"/>
      <c r="E858" s="1"/>
      <c r="F858" s="47"/>
      <c r="G858" s="643"/>
      <c r="H858" s="422"/>
      <c r="I858" s="422"/>
      <c r="J858" s="422"/>
      <c r="K858" s="422"/>
      <c r="L858" s="422"/>
      <c r="M858" s="422"/>
      <c r="N858" s="422"/>
      <c r="O858" s="422"/>
      <c r="P858" s="4"/>
      <c r="Q858" s="4"/>
      <c r="R858" s="4"/>
      <c r="S858" s="4"/>
      <c r="T858" s="4"/>
      <c r="U858" s="4"/>
      <c r="V858" s="4"/>
      <c r="W858" s="4"/>
      <c r="X858" s="4"/>
      <c r="Y858" s="4"/>
      <c r="Z858" s="4"/>
      <c r="AA858" s="4"/>
      <c r="AB858" s="4"/>
      <c r="AC858" s="4"/>
      <c r="AD858" s="4"/>
      <c r="AE858" s="4"/>
      <c r="AF858" s="4"/>
      <c r="AG858" s="4"/>
      <c r="AH858" s="4"/>
      <c r="AI858" s="4"/>
      <c r="AJ858" s="4"/>
    </row>
    <row r="859">
      <c r="A859" s="1"/>
      <c r="B859" s="47"/>
      <c r="C859" s="48"/>
      <c r="D859" s="1"/>
      <c r="E859" s="1"/>
      <c r="F859" s="47"/>
      <c r="G859" s="1089"/>
      <c r="H859" s="1069"/>
      <c r="I859" s="1069"/>
      <c r="J859" s="1069"/>
      <c r="K859" s="1069"/>
      <c r="L859" s="1069"/>
      <c r="M859" s="1069"/>
      <c r="N859" s="1069"/>
      <c r="O859" s="1069"/>
      <c r="P859" s="4"/>
      <c r="Q859" s="4"/>
      <c r="R859" s="4"/>
      <c r="S859" s="4"/>
      <c r="T859" s="4"/>
      <c r="U859" s="4"/>
      <c r="V859" s="4"/>
      <c r="W859" s="4"/>
      <c r="X859" s="4"/>
      <c r="Y859" s="4"/>
      <c r="Z859" s="4"/>
      <c r="AA859" s="4"/>
      <c r="AB859" s="4"/>
      <c r="AC859" s="4"/>
      <c r="AD859" s="4"/>
      <c r="AE859" s="4"/>
      <c r="AF859" s="4"/>
      <c r="AG859" s="4"/>
      <c r="AH859" s="4"/>
      <c r="AI859" s="4"/>
      <c r="AJ859" s="4"/>
    </row>
    <row r="860">
      <c r="A860" s="1"/>
      <c r="B860" s="47"/>
      <c r="C860" s="48"/>
      <c r="D860" s="1"/>
      <c r="E860" s="1"/>
      <c r="F860" s="47"/>
      <c r="G860" s="643"/>
      <c r="H860" s="422"/>
      <c r="I860" s="422"/>
      <c r="J860" s="422"/>
      <c r="K860" s="422"/>
      <c r="L860" s="422"/>
      <c r="M860" s="422"/>
      <c r="N860" s="422"/>
      <c r="O860" s="422"/>
      <c r="P860" s="4"/>
      <c r="Q860" s="4"/>
      <c r="R860" s="4"/>
      <c r="S860" s="4"/>
      <c r="T860" s="4"/>
      <c r="U860" s="4"/>
      <c r="V860" s="4"/>
      <c r="W860" s="4"/>
      <c r="X860" s="4"/>
      <c r="Y860" s="4"/>
      <c r="Z860" s="4"/>
      <c r="AA860" s="4"/>
      <c r="AB860" s="4"/>
      <c r="AC860" s="4"/>
      <c r="AD860" s="4"/>
      <c r="AE860" s="4"/>
      <c r="AF860" s="4"/>
      <c r="AG860" s="4"/>
      <c r="AH860" s="4"/>
      <c r="AI860" s="4"/>
      <c r="AJ860" s="4"/>
    </row>
    <row r="861">
      <c r="A861" s="1"/>
      <c r="B861" s="47"/>
      <c r="C861" s="48"/>
      <c r="D861" s="1"/>
      <c r="E861" s="1"/>
      <c r="F861" s="47"/>
      <c r="G861" s="1089"/>
      <c r="H861" s="1069"/>
      <c r="I861" s="1069"/>
      <c r="J861" s="1069"/>
      <c r="K861" s="1069"/>
      <c r="L861" s="1069"/>
      <c r="M861" s="1069"/>
      <c r="N861" s="1069"/>
      <c r="O861" s="1069"/>
      <c r="P861" s="4"/>
      <c r="Q861" s="4"/>
      <c r="R861" s="4"/>
      <c r="S861" s="4"/>
      <c r="T861" s="4"/>
      <c r="U861" s="4"/>
      <c r="V861" s="4"/>
      <c r="W861" s="4"/>
      <c r="X861" s="4"/>
      <c r="Y861" s="4"/>
      <c r="Z861" s="4"/>
      <c r="AA861" s="4"/>
      <c r="AB861" s="4"/>
      <c r="AC861" s="4"/>
      <c r="AD861" s="4"/>
      <c r="AE861" s="4"/>
      <c r="AF861" s="4"/>
      <c r="AG861" s="4"/>
      <c r="AH861" s="4"/>
      <c r="AI861" s="4"/>
      <c r="AJ861" s="4"/>
    </row>
    <row r="862">
      <c r="A862" s="1"/>
      <c r="B862" s="47"/>
      <c r="C862" s="48"/>
      <c r="D862" s="1"/>
      <c r="E862" s="1"/>
      <c r="F862" s="47"/>
      <c r="G862" s="643"/>
      <c r="H862" s="422"/>
      <c r="I862" s="422"/>
      <c r="J862" s="422"/>
      <c r="K862" s="422"/>
      <c r="L862" s="422"/>
      <c r="M862" s="422"/>
      <c r="N862" s="422"/>
      <c r="O862" s="422"/>
      <c r="P862" s="4"/>
      <c r="Q862" s="4"/>
      <c r="R862" s="4"/>
      <c r="S862" s="4"/>
      <c r="T862" s="4"/>
      <c r="U862" s="4"/>
      <c r="V862" s="4"/>
      <c r="W862" s="4"/>
      <c r="X862" s="4"/>
      <c r="Y862" s="4"/>
      <c r="Z862" s="4"/>
      <c r="AA862" s="4"/>
      <c r="AB862" s="4"/>
      <c r="AC862" s="4"/>
      <c r="AD862" s="4"/>
      <c r="AE862" s="4"/>
      <c r="AF862" s="4"/>
      <c r="AG862" s="4"/>
      <c r="AH862" s="4"/>
      <c r="AI862" s="4"/>
      <c r="AJ862" s="4"/>
    </row>
    <row r="863">
      <c r="A863" s="1"/>
      <c r="B863" s="47"/>
      <c r="C863" s="48"/>
      <c r="D863" s="1"/>
      <c r="E863" s="1"/>
      <c r="F863" s="47"/>
      <c r="G863" s="1089"/>
      <c r="H863" s="1069"/>
      <c r="I863" s="1069"/>
      <c r="J863" s="1069"/>
      <c r="K863" s="1069"/>
      <c r="L863" s="1069"/>
      <c r="M863" s="1069"/>
      <c r="N863" s="1069"/>
      <c r="O863" s="1069"/>
      <c r="P863" s="4"/>
      <c r="Q863" s="4"/>
      <c r="R863" s="4"/>
      <c r="S863" s="4"/>
      <c r="T863" s="4"/>
      <c r="U863" s="4"/>
      <c r="V863" s="4"/>
      <c r="W863" s="4"/>
      <c r="X863" s="4"/>
      <c r="Y863" s="4"/>
      <c r="Z863" s="4"/>
      <c r="AA863" s="4"/>
      <c r="AB863" s="4"/>
      <c r="AC863" s="4"/>
      <c r="AD863" s="4"/>
      <c r="AE863" s="4"/>
      <c r="AF863" s="4"/>
      <c r="AG863" s="4"/>
      <c r="AH863" s="4"/>
      <c r="AI863" s="4"/>
      <c r="AJ863" s="4"/>
    </row>
    <row r="864">
      <c r="A864" s="1"/>
      <c r="B864" s="47"/>
      <c r="C864" s="48"/>
      <c r="D864" s="1"/>
      <c r="E864" s="1"/>
      <c r="F864" s="47"/>
      <c r="G864" s="643"/>
      <c r="H864" s="422"/>
      <c r="I864" s="422"/>
      <c r="J864" s="422"/>
      <c r="K864" s="422"/>
      <c r="L864" s="422"/>
      <c r="M864" s="422"/>
      <c r="N864" s="422"/>
      <c r="O864" s="422"/>
      <c r="P864" s="4"/>
      <c r="Q864" s="4"/>
      <c r="R864" s="4"/>
      <c r="S864" s="4"/>
      <c r="T864" s="4"/>
      <c r="U864" s="4"/>
      <c r="V864" s="4"/>
      <c r="W864" s="4"/>
      <c r="X864" s="4"/>
      <c r="Y864" s="4"/>
      <c r="Z864" s="4"/>
      <c r="AA864" s="4"/>
      <c r="AB864" s="4"/>
      <c r="AC864" s="4"/>
      <c r="AD864" s="4"/>
      <c r="AE864" s="4"/>
      <c r="AF864" s="4"/>
      <c r="AG864" s="4"/>
      <c r="AH864" s="4"/>
      <c r="AI864" s="4"/>
      <c r="AJ864" s="4"/>
    </row>
    <row r="865">
      <c r="A865" s="1"/>
      <c r="B865" s="47"/>
      <c r="C865" s="48"/>
      <c r="D865" s="1"/>
      <c r="E865" s="1"/>
      <c r="F865" s="47"/>
      <c r="G865" s="1089"/>
      <c r="H865" s="1069"/>
      <c r="I865" s="1069"/>
      <c r="J865" s="1069"/>
      <c r="K865" s="1069"/>
      <c r="L865" s="1069"/>
      <c r="M865" s="1069"/>
      <c r="N865" s="1069"/>
      <c r="O865" s="1069"/>
      <c r="P865" s="4"/>
      <c r="Q865" s="4"/>
      <c r="R865" s="4"/>
      <c r="S865" s="4"/>
      <c r="T865" s="4"/>
      <c r="U865" s="4"/>
      <c r="V865" s="4"/>
      <c r="W865" s="4"/>
      <c r="X865" s="4"/>
      <c r="Y865" s="4"/>
      <c r="Z865" s="4"/>
      <c r="AA865" s="4"/>
      <c r="AB865" s="4"/>
      <c r="AC865" s="4"/>
      <c r="AD865" s="4"/>
      <c r="AE865" s="4"/>
      <c r="AF865" s="4"/>
      <c r="AG865" s="4"/>
      <c r="AH865" s="4"/>
      <c r="AI865" s="4"/>
      <c r="AJ865" s="4"/>
    </row>
    <row r="866">
      <c r="A866" s="1"/>
      <c r="B866" s="47"/>
      <c r="C866" s="48"/>
      <c r="D866" s="1"/>
      <c r="E866" s="1"/>
      <c r="F866" s="47"/>
      <c r="G866" s="643"/>
      <c r="H866" s="422"/>
      <c r="I866" s="422"/>
      <c r="J866" s="422"/>
      <c r="K866" s="422"/>
      <c r="L866" s="422"/>
      <c r="M866" s="422"/>
      <c r="N866" s="422"/>
      <c r="O866" s="422"/>
      <c r="P866" s="4"/>
      <c r="Q866" s="4"/>
      <c r="R866" s="4"/>
      <c r="S866" s="4"/>
      <c r="T866" s="4"/>
      <c r="U866" s="4"/>
      <c r="V866" s="4"/>
      <c r="W866" s="4"/>
      <c r="X866" s="4"/>
      <c r="Y866" s="4"/>
      <c r="Z866" s="4"/>
      <c r="AA866" s="4"/>
      <c r="AB866" s="4"/>
      <c r="AC866" s="4"/>
      <c r="AD866" s="4"/>
      <c r="AE866" s="4"/>
      <c r="AF866" s="4"/>
      <c r="AG866" s="4"/>
      <c r="AH866" s="4"/>
      <c r="AI866" s="4"/>
      <c r="AJ866" s="4"/>
    </row>
    <row r="867">
      <c r="A867" s="1"/>
      <c r="B867" s="47"/>
      <c r="C867" s="48"/>
      <c r="D867" s="1"/>
      <c r="E867" s="1"/>
      <c r="F867" s="47"/>
      <c r="G867" s="1089"/>
      <c r="H867" s="1069"/>
      <c r="I867" s="1069"/>
      <c r="J867" s="1069"/>
      <c r="K867" s="1069"/>
      <c r="L867" s="1069"/>
      <c r="M867" s="1069"/>
      <c r="N867" s="1069"/>
      <c r="O867" s="1069"/>
      <c r="P867" s="4"/>
      <c r="Q867" s="4"/>
      <c r="R867" s="4"/>
      <c r="S867" s="4"/>
      <c r="T867" s="4"/>
      <c r="U867" s="4"/>
      <c r="V867" s="4"/>
      <c r="W867" s="4"/>
      <c r="X867" s="4"/>
      <c r="Y867" s="4"/>
      <c r="Z867" s="4"/>
      <c r="AA867" s="4"/>
      <c r="AB867" s="4"/>
      <c r="AC867" s="4"/>
      <c r="AD867" s="4"/>
      <c r="AE867" s="4"/>
      <c r="AF867" s="4"/>
      <c r="AG867" s="4"/>
      <c r="AH867" s="4"/>
      <c r="AI867" s="4"/>
      <c r="AJ867" s="4"/>
    </row>
    <row r="868">
      <c r="A868" s="1"/>
      <c r="B868" s="47"/>
      <c r="C868" s="48"/>
      <c r="D868" s="1"/>
      <c r="E868" s="1"/>
      <c r="F868" s="47"/>
      <c r="G868" s="643"/>
      <c r="H868" s="422"/>
      <c r="I868" s="422"/>
      <c r="J868" s="422"/>
      <c r="K868" s="422"/>
      <c r="L868" s="422"/>
      <c r="M868" s="422"/>
      <c r="N868" s="422"/>
      <c r="O868" s="422"/>
      <c r="P868" s="4"/>
      <c r="Q868" s="4"/>
      <c r="R868" s="4"/>
      <c r="S868" s="4"/>
      <c r="T868" s="4"/>
      <c r="U868" s="4"/>
      <c r="V868" s="4"/>
      <c r="W868" s="4"/>
      <c r="X868" s="4"/>
      <c r="Y868" s="4"/>
      <c r="Z868" s="4"/>
      <c r="AA868" s="4"/>
      <c r="AB868" s="4"/>
      <c r="AC868" s="4"/>
      <c r="AD868" s="4"/>
      <c r="AE868" s="4"/>
      <c r="AF868" s="4"/>
      <c r="AG868" s="4"/>
      <c r="AH868" s="4"/>
      <c r="AI868" s="4"/>
      <c r="AJ868" s="4"/>
    </row>
    <row r="869">
      <c r="A869" s="1"/>
      <c r="B869" s="47"/>
      <c r="C869" s="48"/>
      <c r="D869" s="1"/>
      <c r="E869" s="1"/>
      <c r="F869" s="47"/>
      <c r="G869" s="1089"/>
      <c r="H869" s="1069"/>
      <c r="I869" s="1069"/>
      <c r="J869" s="1069"/>
      <c r="K869" s="1069"/>
      <c r="L869" s="1069"/>
      <c r="M869" s="1069"/>
      <c r="N869" s="1069"/>
      <c r="O869" s="1069"/>
      <c r="P869" s="4"/>
      <c r="Q869" s="4"/>
      <c r="R869" s="4"/>
      <c r="S869" s="4"/>
      <c r="T869" s="4"/>
      <c r="U869" s="4"/>
      <c r="V869" s="4"/>
      <c r="W869" s="4"/>
      <c r="X869" s="4"/>
      <c r="Y869" s="4"/>
      <c r="Z869" s="4"/>
      <c r="AA869" s="4"/>
      <c r="AB869" s="4"/>
      <c r="AC869" s="4"/>
      <c r="AD869" s="4"/>
      <c r="AE869" s="4"/>
      <c r="AF869" s="4"/>
      <c r="AG869" s="4"/>
      <c r="AH869" s="4"/>
      <c r="AI869" s="4"/>
      <c r="AJ869" s="4"/>
    </row>
    <row r="870">
      <c r="A870" s="1"/>
      <c r="B870" s="47"/>
      <c r="C870" s="48"/>
      <c r="D870" s="1"/>
      <c r="E870" s="1"/>
      <c r="F870" s="47"/>
      <c r="G870" s="643"/>
      <c r="H870" s="422"/>
      <c r="I870" s="422"/>
      <c r="J870" s="422"/>
      <c r="K870" s="422"/>
      <c r="L870" s="422"/>
      <c r="M870" s="422"/>
      <c r="N870" s="422"/>
      <c r="O870" s="422"/>
      <c r="P870" s="4"/>
      <c r="Q870" s="4"/>
      <c r="R870" s="4"/>
      <c r="S870" s="4"/>
      <c r="T870" s="4"/>
      <c r="U870" s="4"/>
      <c r="V870" s="4"/>
      <c r="W870" s="4"/>
      <c r="X870" s="4"/>
      <c r="Y870" s="4"/>
      <c r="Z870" s="4"/>
      <c r="AA870" s="4"/>
      <c r="AB870" s="4"/>
      <c r="AC870" s="4"/>
      <c r="AD870" s="4"/>
      <c r="AE870" s="4"/>
      <c r="AF870" s="4"/>
      <c r="AG870" s="4"/>
      <c r="AH870" s="4"/>
      <c r="AI870" s="4"/>
      <c r="AJ870" s="4"/>
    </row>
    <row r="871">
      <c r="A871" s="1"/>
      <c r="B871" s="47"/>
      <c r="C871" s="48"/>
      <c r="D871" s="1"/>
      <c r="E871" s="1"/>
      <c r="F871" s="47"/>
      <c r="G871" s="1089"/>
      <c r="H871" s="1069"/>
      <c r="I871" s="1069"/>
      <c r="J871" s="1069"/>
      <c r="K871" s="1069"/>
      <c r="L871" s="1069"/>
      <c r="M871" s="1069"/>
      <c r="N871" s="1069"/>
      <c r="O871" s="1069"/>
      <c r="P871" s="4"/>
      <c r="Q871" s="4"/>
      <c r="R871" s="4"/>
      <c r="S871" s="4"/>
      <c r="T871" s="4"/>
      <c r="U871" s="4"/>
      <c r="V871" s="4"/>
      <c r="W871" s="4"/>
      <c r="X871" s="4"/>
      <c r="Y871" s="4"/>
      <c r="Z871" s="4"/>
      <c r="AA871" s="4"/>
      <c r="AB871" s="4"/>
      <c r="AC871" s="4"/>
      <c r="AD871" s="4"/>
      <c r="AE871" s="4"/>
      <c r="AF871" s="4"/>
      <c r="AG871" s="4"/>
      <c r="AH871" s="4"/>
      <c r="AI871" s="4"/>
      <c r="AJ871" s="4"/>
    </row>
    <row r="872">
      <c r="A872" s="1"/>
      <c r="B872" s="47"/>
      <c r="C872" s="48"/>
      <c r="D872" s="1"/>
      <c r="E872" s="1"/>
      <c r="F872" s="47"/>
      <c r="G872" s="643"/>
      <c r="H872" s="422"/>
      <c r="I872" s="422"/>
      <c r="J872" s="422"/>
      <c r="K872" s="422"/>
      <c r="L872" s="422"/>
      <c r="M872" s="422"/>
      <c r="N872" s="422"/>
      <c r="O872" s="422"/>
      <c r="P872" s="4"/>
      <c r="Q872" s="4"/>
      <c r="R872" s="4"/>
      <c r="S872" s="4"/>
      <c r="T872" s="4"/>
      <c r="U872" s="4"/>
      <c r="V872" s="4"/>
      <c r="W872" s="4"/>
      <c r="X872" s="4"/>
      <c r="Y872" s="4"/>
      <c r="Z872" s="4"/>
      <c r="AA872" s="4"/>
      <c r="AB872" s="4"/>
      <c r="AC872" s="4"/>
      <c r="AD872" s="4"/>
      <c r="AE872" s="4"/>
      <c r="AF872" s="4"/>
      <c r="AG872" s="4"/>
      <c r="AH872" s="4"/>
      <c r="AI872" s="4"/>
      <c r="AJ872" s="4"/>
    </row>
    <row r="873">
      <c r="A873" s="1"/>
      <c r="B873" s="47"/>
      <c r="C873" s="48"/>
      <c r="D873" s="1"/>
      <c r="E873" s="1"/>
      <c r="F873" s="47"/>
      <c r="G873" s="1089"/>
      <c r="H873" s="1069"/>
      <c r="I873" s="1069"/>
      <c r="J873" s="1069"/>
      <c r="K873" s="1069"/>
      <c r="L873" s="1069"/>
      <c r="M873" s="1069"/>
      <c r="N873" s="1069"/>
      <c r="O873" s="1069"/>
      <c r="P873" s="4"/>
      <c r="Q873" s="4"/>
      <c r="R873" s="4"/>
      <c r="S873" s="4"/>
      <c r="T873" s="4"/>
      <c r="U873" s="4"/>
      <c r="V873" s="4"/>
      <c r="W873" s="4"/>
      <c r="X873" s="4"/>
      <c r="Y873" s="4"/>
      <c r="Z873" s="4"/>
      <c r="AA873" s="4"/>
      <c r="AB873" s="4"/>
      <c r="AC873" s="4"/>
      <c r="AD873" s="4"/>
      <c r="AE873" s="4"/>
      <c r="AF873" s="4"/>
      <c r="AG873" s="4"/>
      <c r="AH873" s="4"/>
      <c r="AI873" s="4"/>
      <c r="AJ873" s="4"/>
    </row>
    <row r="874">
      <c r="A874" s="1"/>
      <c r="B874" s="47"/>
      <c r="C874" s="48"/>
      <c r="D874" s="1"/>
      <c r="E874" s="1"/>
      <c r="F874" s="47"/>
      <c r="G874" s="643"/>
      <c r="H874" s="422"/>
      <c r="I874" s="422"/>
      <c r="J874" s="422"/>
      <c r="K874" s="422"/>
      <c r="L874" s="422"/>
      <c r="M874" s="422"/>
      <c r="N874" s="422"/>
      <c r="O874" s="422"/>
      <c r="P874" s="4"/>
      <c r="Q874" s="4"/>
      <c r="R874" s="4"/>
      <c r="S874" s="4"/>
      <c r="T874" s="4"/>
      <c r="U874" s="4"/>
      <c r="V874" s="4"/>
      <c r="W874" s="4"/>
      <c r="X874" s="4"/>
      <c r="Y874" s="4"/>
      <c r="Z874" s="4"/>
      <c r="AA874" s="4"/>
      <c r="AB874" s="4"/>
      <c r="AC874" s="4"/>
      <c r="AD874" s="4"/>
      <c r="AE874" s="4"/>
      <c r="AF874" s="4"/>
      <c r="AG874" s="4"/>
      <c r="AH874" s="4"/>
      <c r="AI874" s="4"/>
      <c r="AJ874" s="4"/>
    </row>
    <row r="875">
      <c r="A875" s="1"/>
      <c r="B875" s="47"/>
      <c r="C875" s="48"/>
      <c r="D875" s="1"/>
      <c r="E875" s="1"/>
      <c r="F875" s="47"/>
      <c r="G875" s="1089"/>
      <c r="H875" s="1069"/>
      <c r="I875" s="1069"/>
      <c r="J875" s="1069"/>
      <c r="K875" s="1069"/>
      <c r="L875" s="1069"/>
      <c r="M875" s="1069"/>
      <c r="N875" s="1069"/>
      <c r="O875" s="1069"/>
      <c r="P875" s="4"/>
      <c r="Q875" s="4"/>
      <c r="R875" s="4"/>
      <c r="S875" s="4"/>
      <c r="T875" s="4"/>
      <c r="U875" s="4"/>
      <c r="V875" s="4"/>
      <c r="W875" s="4"/>
      <c r="X875" s="4"/>
      <c r="Y875" s="4"/>
      <c r="Z875" s="4"/>
      <c r="AA875" s="4"/>
      <c r="AB875" s="4"/>
      <c r="AC875" s="4"/>
      <c r="AD875" s="4"/>
      <c r="AE875" s="4"/>
      <c r="AF875" s="4"/>
      <c r="AG875" s="4"/>
      <c r="AH875" s="4"/>
      <c r="AI875" s="4"/>
      <c r="AJ875" s="4"/>
    </row>
    <row r="876">
      <c r="A876" s="1"/>
      <c r="B876" s="47"/>
      <c r="C876" s="48"/>
      <c r="D876" s="1"/>
      <c r="E876" s="1"/>
      <c r="F876" s="47"/>
      <c r="G876" s="643"/>
      <c r="H876" s="422"/>
      <c r="I876" s="422"/>
      <c r="J876" s="422"/>
      <c r="K876" s="422"/>
      <c r="L876" s="422"/>
      <c r="M876" s="422"/>
      <c r="N876" s="422"/>
      <c r="O876" s="422"/>
      <c r="P876" s="4"/>
      <c r="Q876" s="4"/>
      <c r="R876" s="4"/>
      <c r="S876" s="4"/>
      <c r="T876" s="4"/>
      <c r="U876" s="4"/>
      <c r="V876" s="4"/>
      <c r="W876" s="4"/>
      <c r="X876" s="4"/>
      <c r="Y876" s="4"/>
      <c r="Z876" s="4"/>
      <c r="AA876" s="4"/>
      <c r="AB876" s="4"/>
      <c r="AC876" s="4"/>
      <c r="AD876" s="4"/>
      <c r="AE876" s="4"/>
      <c r="AF876" s="4"/>
      <c r="AG876" s="4"/>
      <c r="AH876" s="4"/>
      <c r="AI876" s="4"/>
      <c r="AJ876" s="4"/>
    </row>
    <row r="877">
      <c r="A877" s="1"/>
      <c r="B877" s="47"/>
      <c r="C877" s="48"/>
      <c r="D877" s="1"/>
      <c r="E877" s="1"/>
      <c r="F877" s="47"/>
      <c r="G877" s="1089"/>
      <c r="H877" s="1069"/>
      <c r="I877" s="1069"/>
      <c r="J877" s="1069"/>
      <c r="K877" s="1069"/>
      <c r="L877" s="1069"/>
      <c r="M877" s="1069"/>
      <c r="N877" s="1069"/>
      <c r="O877" s="1069"/>
      <c r="P877" s="4"/>
      <c r="Q877" s="4"/>
      <c r="R877" s="4"/>
      <c r="S877" s="4"/>
      <c r="T877" s="4"/>
      <c r="U877" s="4"/>
      <c r="V877" s="4"/>
      <c r="W877" s="4"/>
      <c r="X877" s="4"/>
      <c r="Y877" s="4"/>
      <c r="Z877" s="4"/>
      <c r="AA877" s="4"/>
      <c r="AB877" s="4"/>
      <c r="AC877" s="4"/>
      <c r="AD877" s="4"/>
      <c r="AE877" s="4"/>
      <c r="AF877" s="4"/>
      <c r="AG877" s="4"/>
      <c r="AH877" s="4"/>
      <c r="AI877" s="4"/>
      <c r="AJ877" s="4"/>
    </row>
    <row r="878">
      <c r="A878" s="1"/>
      <c r="B878" s="47"/>
      <c r="C878" s="48"/>
      <c r="D878" s="1"/>
      <c r="E878" s="1"/>
      <c r="F878" s="47"/>
      <c r="G878" s="643"/>
      <c r="H878" s="422"/>
      <c r="I878" s="422"/>
      <c r="J878" s="422"/>
      <c r="K878" s="422"/>
      <c r="L878" s="422"/>
      <c r="M878" s="422"/>
      <c r="N878" s="422"/>
      <c r="O878" s="422"/>
      <c r="P878" s="4"/>
      <c r="Q878" s="4"/>
      <c r="R878" s="4"/>
      <c r="S878" s="4"/>
      <c r="T878" s="4"/>
      <c r="U878" s="4"/>
      <c r="V878" s="4"/>
      <c r="W878" s="4"/>
      <c r="X878" s="4"/>
      <c r="Y878" s="4"/>
      <c r="Z878" s="4"/>
      <c r="AA878" s="4"/>
      <c r="AB878" s="4"/>
      <c r="AC878" s="4"/>
      <c r="AD878" s="4"/>
      <c r="AE878" s="4"/>
      <c r="AF878" s="4"/>
      <c r="AG878" s="4"/>
      <c r="AH878" s="4"/>
      <c r="AI878" s="4"/>
      <c r="AJ878" s="4"/>
    </row>
    <row r="879">
      <c r="A879" s="1"/>
      <c r="B879" s="47"/>
      <c r="C879" s="48"/>
      <c r="D879" s="1"/>
      <c r="E879" s="1"/>
      <c r="F879" s="47"/>
      <c r="G879" s="1089"/>
      <c r="H879" s="1069"/>
      <c r="I879" s="1069"/>
      <c r="J879" s="1069"/>
      <c r="K879" s="1069"/>
      <c r="L879" s="1069"/>
      <c r="M879" s="1069"/>
      <c r="N879" s="1069"/>
      <c r="O879" s="1069"/>
      <c r="P879" s="4"/>
      <c r="Q879" s="4"/>
      <c r="R879" s="4"/>
      <c r="S879" s="4"/>
      <c r="T879" s="4"/>
      <c r="U879" s="4"/>
      <c r="V879" s="4"/>
      <c r="W879" s="4"/>
      <c r="X879" s="4"/>
      <c r="Y879" s="4"/>
      <c r="Z879" s="4"/>
      <c r="AA879" s="4"/>
      <c r="AB879" s="4"/>
      <c r="AC879" s="4"/>
      <c r="AD879" s="4"/>
      <c r="AE879" s="4"/>
      <c r="AF879" s="4"/>
      <c r="AG879" s="4"/>
      <c r="AH879" s="4"/>
      <c r="AI879" s="4"/>
      <c r="AJ879" s="4"/>
    </row>
    <row r="880">
      <c r="A880" s="1"/>
      <c r="B880" s="47"/>
      <c r="C880" s="48"/>
      <c r="D880" s="1"/>
      <c r="E880" s="1"/>
      <c r="F880" s="47"/>
      <c r="G880" s="643"/>
      <c r="H880" s="422"/>
      <c r="I880" s="422"/>
      <c r="J880" s="422"/>
      <c r="K880" s="422"/>
      <c r="L880" s="422"/>
      <c r="M880" s="422"/>
      <c r="N880" s="422"/>
      <c r="O880" s="422"/>
      <c r="P880" s="4"/>
      <c r="Q880" s="4"/>
      <c r="R880" s="4"/>
      <c r="S880" s="4"/>
      <c r="T880" s="4"/>
      <c r="U880" s="4"/>
      <c r="V880" s="4"/>
      <c r="W880" s="4"/>
      <c r="X880" s="4"/>
      <c r="Y880" s="4"/>
      <c r="Z880" s="4"/>
      <c r="AA880" s="4"/>
      <c r="AB880" s="4"/>
      <c r="AC880" s="4"/>
      <c r="AD880" s="4"/>
      <c r="AE880" s="4"/>
      <c r="AF880" s="4"/>
      <c r="AG880" s="4"/>
      <c r="AH880" s="4"/>
      <c r="AI880" s="4"/>
      <c r="AJ880" s="4"/>
    </row>
    <row r="881">
      <c r="A881" s="1"/>
      <c r="B881" s="47"/>
      <c r="C881" s="48"/>
      <c r="D881" s="1"/>
      <c r="E881" s="1"/>
      <c r="F881" s="47"/>
      <c r="G881" s="1089"/>
      <c r="H881" s="1069"/>
      <c r="I881" s="1069"/>
      <c r="J881" s="1069"/>
      <c r="K881" s="1069"/>
      <c r="L881" s="1069"/>
      <c r="M881" s="1069"/>
      <c r="N881" s="1069"/>
      <c r="O881" s="1069"/>
      <c r="P881" s="4"/>
      <c r="Q881" s="4"/>
      <c r="R881" s="4"/>
      <c r="S881" s="4"/>
      <c r="T881" s="4"/>
      <c r="U881" s="4"/>
      <c r="V881" s="4"/>
      <c r="W881" s="4"/>
      <c r="X881" s="4"/>
      <c r="Y881" s="4"/>
      <c r="Z881" s="4"/>
      <c r="AA881" s="4"/>
      <c r="AB881" s="4"/>
      <c r="AC881" s="4"/>
      <c r="AD881" s="4"/>
      <c r="AE881" s="4"/>
      <c r="AF881" s="4"/>
      <c r="AG881" s="4"/>
      <c r="AH881" s="4"/>
      <c r="AI881" s="4"/>
      <c r="AJ881" s="4"/>
    </row>
    <row r="882">
      <c r="A882" s="1"/>
      <c r="B882" s="47"/>
      <c r="C882" s="48"/>
      <c r="D882" s="1"/>
      <c r="E882" s="1"/>
      <c r="F882" s="47"/>
      <c r="G882" s="643"/>
      <c r="H882" s="422"/>
      <c r="I882" s="422"/>
      <c r="J882" s="422"/>
      <c r="K882" s="422"/>
      <c r="L882" s="422"/>
      <c r="M882" s="422"/>
      <c r="N882" s="422"/>
      <c r="O882" s="422"/>
      <c r="P882" s="4"/>
      <c r="Q882" s="4"/>
      <c r="R882" s="4"/>
      <c r="S882" s="4"/>
      <c r="T882" s="4"/>
      <c r="U882" s="4"/>
      <c r="V882" s="4"/>
      <c r="W882" s="4"/>
      <c r="X882" s="4"/>
      <c r="Y882" s="4"/>
      <c r="Z882" s="4"/>
      <c r="AA882" s="4"/>
      <c r="AB882" s="4"/>
      <c r="AC882" s="4"/>
      <c r="AD882" s="4"/>
      <c r="AE882" s="4"/>
      <c r="AF882" s="4"/>
      <c r="AG882" s="4"/>
      <c r="AH882" s="4"/>
      <c r="AI882" s="4"/>
      <c r="AJ882" s="4"/>
    </row>
    <row r="883">
      <c r="A883" s="1"/>
      <c r="B883" s="47"/>
      <c r="C883" s="48"/>
      <c r="D883" s="1"/>
      <c r="E883" s="1"/>
      <c r="F883" s="47"/>
      <c r="G883" s="1089"/>
      <c r="H883" s="1069"/>
      <c r="I883" s="1069"/>
      <c r="J883" s="1069"/>
      <c r="K883" s="1069"/>
      <c r="L883" s="1069"/>
      <c r="M883" s="1069"/>
      <c r="N883" s="1069"/>
      <c r="O883" s="1069"/>
      <c r="P883" s="4"/>
      <c r="Q883" s="4"/>
      <c r="R883" s="4"/>
      <c r="S883" s="4"/>
      <c r="T883" s="4"/>
      <c r="U883" s="4"/>
      <c r="V883" s="4"/>
      <c r="W883" s="4"/>
      <c r="X883" s="4"/>
      <c r="Y883" s="4"/>
      <c r="Z883" s="4"/>
      <c r="AA883" s="4"/>
      <c r="AB883" s="4"/>
      <c r="AC883" s="4"/>
      <c r="AD883" s="4"/>
      <c r="AE883" s="4"/>
      <c r="AF883" s="4"/>
      <c r="AG883" s="4"/>
      <c r="AH883" s="4"/>
      <c r="AI883" s="4"/>
      <c r="AJ883" s="4"/>
    </row>
    <row r="884">
      <c r="A884" s="1"/>
      <c r="B884" s="47"/>
      <c r="C884" s="48"/>
      <c r="D884" s="1"/>
      <c r="E884" s="1"/>
      <c r="F884" s="47"/>
      <c r="G884" s="643"/>
      <c r="H884" s="422"/>
      <c r="I884" s="422"/>
      <c r="J884" s="422"/>
      <c r="K884" s="422"/>
      <c r="L884" s="422"/>
      <c r="M884" s="422"/>
      <c r="N884" s="422"/>
      <c r="O884" s="422"/>
      <c r="P884" s="4"/>
      <c r="Q884" s="4"/>
      <c r="R884" s="4"/>
      <c r="S884" s="4"/>
      <c r="T884" s="4"/>
      <c r="U884" s="4"/>
      <c r="V884" s="4"/>
      <c r="W884" s="4"/>
      <c r="X884" s="4"/>
      <c r="Y884" s="4"/>
      <c r="Z884" s="4"/>
      <c r="AA884" s="4"/>
      <c r="AB884" s="4"/>
      <c r="AC884" s="4"/>
      <c r="AD884" s="4"/>
      <c r="AE884" s="4"/>
      <c r="AF884" s="4"/>
      <c r="AG884" s="4"/>
      <c r="AH884" s="4"/>
      <c r="AI884" s="4"/>
      <c r="AJ884" s="4"/>
    </row>
    <row r="885">
      <c r="A885" s="1"/>
      <c r="B885" s="47"/>
      <c r="C885" s="48"/>
      <c r="D885" s="1"/>
      <c r="E885" s="1"/>
      <c r="F885" s="47"/>
      <c r="G885" s="1089"/>
      <c r="H885" s="1069"/>
      <c r="I885" s="1069"/>
      <c r="J885" s="1069"/>
      <c r="K885" s="1069"/>
      <c r="L885" s="1069"/>
      <c r="M885" s="1069"/>
      <c r="N885" s="1069"/>
      <c r="O885" s="1069"/>
      <c r="P885" s="4"/>
      <c r="Q885" s="4"/>
      <c r="R885" s="4"/>
      <c r="S885" s="4"/>
      <c r="T885" s="4"/>
      <c r="U885" s="4"/>
      <c r="V885" s="4"/>
      <c r="W885" s="4"/>
      <c r="X885" s="4"/>
      <c r="Y885" s="4"/>
      <c r="Z885" s="4"/>
      <c r="AA885" s="4"/>
      <c r="AB885" s="4"/>
      <c r="AC885" s="4"/>
      <c r="AD885" s="4"/>
      <c r="AE885" s="4"/>
      <c r="AF885" s="4"/>
      <c r="AG885" s="4"/>
      <c r="AH885" s="4"/>
      <c r="AI885" s="4"/>
      <c r="AJ885" s="4"/>
    </row>
    <row r="886">
      <c r="A886" s="1"/>
      <c r="B886" s="47"/>
      <c r="C886" s="48"/>
      <c r="D886" s="1"/>
      <c r="E886" s="1"/>
      <c r="F886" s="47"/>
      <c r="G886" s="643"/>
      <c r="H886" s="422"/>
      <c r="I886" s="422"/>
      <c r="J886" s="422"/>
      <c r="K886" s="422"/>
      <c r="L886" s="422"/>
      <c r="M886" s="422"/>
      <c r="N886" s="422"/>
      <c r="O886" s="422"/>
      <c r="P886" s="4"/>
      <c r="Q886" s="4"/>
      <c r="R886" s="4"/>
      <c r="S886" s="4"/>
      <c r="T886" s="4"/>
      <c r="U886" s="4"/>
      <c r="V886" s="4"/>
      <c r="W886" s="4"/>
      <c r="X886" s="4"/>
      <c r="Y886" s="4"/>
      <c r="Z886" s="4"/>
      <c r="AA886" s="4"/>
      <c r="AB886" s="4"/>
      <c r="AC886" s="4"/>
      <c r="AD886" s="4"/>
      <c r="AE886" s="4"/>
      <c r="AF886" s="4"/>
      <c r="AG886" s="4"/>
      <c r="AH886" s="4"/>
      <c r="AI886" s="4"/>
      <c r="AJ886" s="4"/>
    </row>
    <row r="887">
      <c r="A887" s="1"/>
      <c r="B887" s="47"/>
      <c r="C887" s="48"/>
      <c r="D887" s="1"/>
      <c r="E887" s="1"/>
      <c r="F887" s="47"/>
      <c r="G887" s="1089"/>
      <c r="H887" s="1069"/>
      <c r="I887" s="1069"/>
      <c r="J887" s="1069"/>
      <c r="K887" s="1069"/>
      <c r="L887" s="1069"/>
      <c r="M887" s="1069"/>
      <c r="N887" s="1069"/>
      <c r="O887" s="1069"/>
      <c r="P887" s="4"/>
      <c r="Q887" s="4"/>
      <c r="R887" s="4"/>
      <c r="S887" s="4"/>
      <c r="T887" s="4"/>
      <c r="U887" s="4"/>
      <c r="V887" s="4"/>
      <c r="W887" s="4"/>
      <c r="X887" s="4"/>
      <c r="Y887" s="4"/>
      <c r="Z887" s="4"/>
      <c r="AA887" s="4"/>
      <c r="AB887" s="4"/>
      <c r="AC887" s="4"/>
      <c r="AD887" s="4"/>
      <c r="AE887" s="4"/>
      <c r="AF887" s="4"/>
      <c r="AG887" s="4"/>
      <c r="AH887" s="4"/>
      <c r="AI887" s="4"/>
      <c r="AJ887" s="4"/>
    </row>
    <row r="888">
      <c r="A888" s="1"/>
      <c r="B888" s="47"/>
      <c r="C888" s="48"/>
      <c r="D888" s="1"/>
      <c r="E888" s="1"/>
      <c r="F888" s="47"/>
      <c r="G888" s="643"/>
      <c r="H888" s="422"/>
      <c r="I888" s="422"/>
      <c r="J888" s="422"/>
      <c r="K888" s="422"/>
      <c r="L888" s="422"/>
      <c r="M888" s="422"/>
      <c r="N888" s="422"/>
      <c r="O888" s="422"/>
      <c r="P888" s="4"/>
      <c r="Q888" s="4"/>
      <c r="R888" s="4"/>
      <c r="S888" s="4"/>
      <c r="T888" s="4"/>
      <c r="U888" s="4"/>
      <c r="V888" s="4"/>
      <c r="W888" s="4"/>
      <c r="X888" s="4"/>
      <c r="Y888" s="4"/>
      <c r="Z888" s="4"/>
      <c r="AA888" s="4"/>
      <c r="AB888" s="4"/>
      <c r="AC888" s="4"/>
      <c r="AD888" s="4"/>
      <c r="AE888" s="4"/>
      <c r="AF888" s="4"/>
      <c r="AG888" s="4"/>
      <c r="AH888" s="4"/>
      <c r="AI888" s="4"/>
      <c r="AJ888" s="4"/>
    </row>
    <row r="889">
      <c r="A889" s="1"/>
      <c r="B889" s="47"/>
      <c r="C889" s="48"/>
      <c r="D889" s="1"/>
      <c r="E889" s="1"/>
      <c r="F889" s="47"/>
      <c r="G889" s="1089"/>
      <c r="H889" s="1069"/>
      <c r="I889" s="1069"/>
      <c r="J889" s="1069"/>
      <c r="K889" s="1069"/>
      <c r="L889" s="1069"/>
      <c r="M889" s="1069"/>
      <c r="N889" s="1069"/>
      <c r="O889" s="1069"/>
      <c r="P889" s="4"/>
      <c r="Q889" s="4"/>
      <c r="R889" s="4"/>
      <c r="S889" s="4"/>
      <c r="T889" s="4"/>
      <c r="U889" s="4"/>
      <c r="V889" s="4"/>
      <c r="W889" s="4"/>
      <c r="X889" s="4"/>
      <c r="Y889" s="4"/>
      <c r="Z889" s="4"/>
      <c r="AA889" s="4"/>
      <c r="AB889" s="4"/>
      <c r="AC889" s="4"/>
      <c r="AD889" s="4"/>
      <c r="AE889" s="4"/>
      <c r="AF889" s="4"/>
      <c r="AG889" s="4"/>
      <c r="AH889" s="4"/>
      <c r="AI889" s="4"/>
      <c r="AJ889" s="4"/>
    </row>
    <row r="890">
      <c r="A890" s="1"/>
      <c r="B890" s="47"/>
      <c r="C890" s="48"/>
      <c r="D890" s="1"/>
      <c r="E890" s="1"/>
      <c r="F890" s="47"/>
      <c r="G890" s="643"/>
      <c r="H890" s="422"/>
      <c r="I890" s="422"/>
      <c r="J890" s="422"/>
      <c r="K890" s="422"/>
      <c r="L890" s="422"/>
      <c r="M890" s="422"/>
      <c r="N890" s="422"/>
      <c r="O890" s="422"/>
      <c r="P890" s="4"/>
      <c r="Q890" s="4"/>
      <c r="R890" s="4"/>
      <c r="S890" s="4"/>
      <c r="T890" s="4"/>
      <c r="U890" s="4"/>
      <c r="V890" s="4"/>
      <c r="W890" s="4"/>
      <c r="X890" s="4"/>
      <c r="Y890" s="4"/>
      <c r="Z890" s="4"/>
      <c r="AA890" s="4"/>
      <c r="AB890" s="4"/>
      <c r="AC890" s="4"/>
      <c r="AD890" s="4"/>
      <c r="AE890" s="4"/>
      <c r="AF890" s="4"/>
      <c r="AG890" s="4"/>
      <c r="AH890" s="4"/>
      <c r="AI890" s="4"/>
      <c r="AJ890" s="4"/>
    </row>
    <row r="891">
      <c r="A891" s="1"/>
      <c r="B891" s="47"/>
      <c r="C891" s="48"/>
      <c r="D891" s="1"/>
      <c r="E891" s="1"/>
      <c r="F891" s="47"/>
      <c r="G891" s="1089"/>
      <c r="H891" s="1069"/>
      <c r="I891" s="1069"/>
      <c r="J891" s="1069"/>
      <c r="K891" s="1069"/>
      <c r="L891" s="1069"/>
      <c r="M891" s="1069"/>
      <c r="N891" s="1069"/>
      <c r="O891" s="1069"/>
      <c r="P891" s="4"/>
      <c r="Q891" s="4"/>
      <c r="R891" s="4"/>
      <c r="S891" s="4"/>
      <c r="T891" s="4"/>
      <c r="U891" s="4"/>
      <c r="V891" s="4"/>
      <c r="W891" s="4"/>
      <c r="X891" s="4"/>
      <c r="Y891" s="4"/>
      <c r="Z891" s="4"/>
      <c r="AA891" s="4"/>
      <c r="AB891" s="4"/>
      <c r="AC891" s="4"/>
      <c r="AD891" s="4"/>
      <c r="AE891" s="4"/>
      <c r="AF891" s="4"/>
      <c r="AG891" s="4"/>
      <c r="AH891" s="4"/>
      <c r="AI891" s="4"/>
      <c r="AJ891" s="4"/>
    </row>
    <row r="892">
      <c r="A892" s="1"/>
      <c r="B892" s="47"/>
      <c r="C892" s="48"/>
      <c r="D892" s="1"/>
      <c r="E892" s="1"/>
      <c r="F892" s="47"/>
      <c r="G892" s="643"/>
      <c r="H892" s="422"/>
      <c r="I892" s="422"/>
      <c r="J892" s="422"/>
      <c r="K892" s="422"/>
      <c r="L892" s="422"/>
      <c r="M892" s="422"/>
      <c r="N892" s="422"/>
      <c r="O892" s="422"/>
      <c r="P892" s="4"/>
      <c r="Q892" s="4"/>
      <c r="R892" s="4"/>
      <c r="S892" s="4"/>
      <c r="T892" s="4"/>
      <c r="U892" s="4"/>
      <c r="V892" s="4"/>
      <c r="W892" s="4"/>
      <c r="X892" s="4"/>
      <c r="Y892" s="4"/>
      <c r="Z892" s="4"/>
      <c r="AA892" s="4"/>
      <c r="AB892" s="4"/>
      <c r="AC892" s="4"/>
      <c r="AD892" s="4"/>
      <c r="AE892" s="4"/>
      <c r="AF892" s="4"/>
      <c r="AG892" s="4"/>
      <c r="AH892" s="4"/>
      <c r="AI892" s="4"/>
      <c r="AJ892" s="4"/>
    </row>
    <row r="893">
      <c r="A893" s="1"/>
      <c r="B893" s="47"/>
      <c r="C893" s="48"/>
      <c r="D893" s="1"/>
      <c r="E893" s="1"/>
      <c r="F893" s="47"/>
      <c r="G893" s="1089"/>
      <c r="H893" s="1069"/>
      <c r="I893" s="1069"/>
      <c r="J893" s="1069"/>
      <c r="K893" s="1069"/>
      <c r="L893" s="1069"/>
      <c r="M893" s="1069"/>
      <c r="N893" s="1069"/>
      <c r="O893" s="1069"/>
      <c r="P893" s="4"/>
      <c r="Q893" s="4"/>
      <c r="R893" s="4"/>
      <c r="S893" s="4"/>
      <c r="T893" s="4"/>
      <c r="U893" s="4"/>
      <c r="V893" s="4"/>
      <c r="W893" s="4"/>
      <c r="X893" s="4"/>
      <c r="Y893" s="4"/>
      <c r="Z893" s="4"/>
      <c r="AA893" s="4"/>
      <c r="AB893" s="4"/>
      <c r="AC893" s="4"/>
      <c r="AD893" s="4"/>
      <c r="AE893" s="4"/>
      <c r="AF893" s="4"/>
      <c r="AG893" s="4"/>
      <c r="AH893" s="4"/>
      <c r="AI893" s="4"/>
      <c r="AJ893" s="4"/>
    </row>
    <row r="894">
      <c r="A894" s="1"/>
      <c r="B894" s="47"/>
      <c r="C894" s="48"/>
      <c r="D894" s="1"/>
      <c r="E894" s="1"/>
      <c r="F894" s="47"/>
      <c r="G894" s="643"/>
      <c r="H894" s="422"/>
      <c r="I894" s="422"/>
      <c r="J894" s="422"/>
      <c r="K894" s="422"/>
      <c r="L894" s="422"/>
      <c r="M894" s="422"/>
      <c r="N894" s="422"/>
      <c r="O894" s="422"/>
      <c r="P894" s="4"/>
      <c r="Q894" s="4"/>
      <c r="R894" s="4"/>
      <c r="S894" s="4"/>
      <c r="T894" s="4"/>
      <c r="U894" s="4"/>
      <c r="V894" s="4"/>
      <c r="W894" s="4"/>
      <c r="X894" s="4"/>
      <c r="Y894" s="4"/>
      <c r="Z894" s="4"/>
      <c r="AA894" s="4"/>
      <c r="AB894" s="4"/>
      <c r="AC894" s="4"/>
      <c r="AD894" s="4"/>
      <c r="AE894" s="4"/>
      <c r="AF894" s="4"/>
      <c r="AG894" s="4"/>
      <c r="AH894" s="4"/>
      <c r="AI894" s="4"/>
      <c r="AJ894" s="4"/>
    </row>
    <row r="895">
      <c r="A895" s="1"/>
      <c r="B895" s="47"/>
      <c r="C895" s="48"/>
      <c r="D895" s="1"/>
      <c r="E895" s="1"/>
      <c r="F895" s="47"/>
      <c r="G895" s="1089"/>
      <c r="H895" s="1069"/>
      <c r="I895" s="1069"/>
      <c r="J895" s="1069"/>
      <c r="K895" s="1069"/>
      <c r="L895" s="1069"/>
      <c r="M895" s="1069"/>
      <c r="N895" s="1069"/>
      <c r="O895" s="1069"/>
      <c r="P895" s="4"/>
      <c r="Q895" s="4"/>
      <c r="R895" s="4"/>
      <c r="S895" s="4"/>
      <c r="T895" s="4"/>
      <c r="U895" s="4"/>
      <c r="V895" s="4"/>
      <c r="W895" s="4"/>
      <c r="X895" s="4"/>
      <c r="Y895" s="4"/>
      <c r="Z895" s="4"/>
      <c r="AA895" s="4"/>
      <c r="AB895" s="4"/>
      <c r="AC895" s="4"/>
      <c r="AD895" s="4"/>
      <c r="AE895" s="4"/>
      <c r="AF895" s="4"/>
      <c r="AG895" s="4"/>
      <c r="AH895" s="4"/>
      <c r="AI895" s="4"/>
      <c r="AJ895" s="4"/>
    </row>
    <row r="896">
      <c r="A896" s="1"/>
      <c r="B896" s="47"/>
      <c r="C896" s="48"/>
      <c r="D896" s="1"/>
      <c r="E896" s="1"/>
      <c r="F896" s="47"/>
      <c r="G896" s="643"/>
      <c r="H896" s="422"/>
      <c r="I896" s="422"/>
      <c r="J896" s="422"/>
      <c r="K896" s="422"/>
      <c r="L896" s="422"/>
      <c r="M896" s="422"/>
      <c r="N896" s="422"/>
      <c r="O896" s="422"/>
      <c r="P896" s="4"/>
      <c r="Q896" s="4"/>
      <c r="R896" s="4"/>
      <c r="S896" s="4"/>
      <c r="T896" s="4"/>
      <c r="U896" s="4"/>
      <c r="V896" s="4"/>
      <c r="W896" s="4"/>
      <c r="X896" s="4"/>
      <c r="Y896" s="4"/>
      <c r="Z896" s="4"/>
      <c r="AA896" s="4"/>
      <c r="AB896" s="4"/>
      <c r="AC896" s="4"/>
      <c r="AD896" s="4"/>
      <c r="AE896" s="4"/>
      <c r="AF896" s="4"/>
      <c r="AG896" s="4"/>
      <c r="AH896" s="4"/>
      <c r="AI896" s="4"/>
      <c r="AJ896" s="4"/>
    </row>
    <row r="897">
      <c r="A897" s="1"/>
      <c r="B897" s="47"/>
      <c r="C897" s="48"/>
      <c r="D897" s="1"/>
      <c r="E897" s="1"/>
      <c r="F897" s="47"/>
      <c r="G897" s="1089"/>
      <c r="H897" s="1069"/>
      <c r="I897" s="1069"/>
      <c r="J897" s="1069"/>
      <c r="K897" s="1069"/>
      <c r="L897" s="1069"/>
      <c r="M897" s="1069"/>
      <c r="N897" s="1069"/>
      <c r="O897" s="1069"/>
      <c r="P897" s="4"/>
      <c r="Q897" s="4"/>
      <c r="R897" s="4"/>
      <c r="S897" s="4"/>
      <c r="T897" s="4"/>
      <c r="U897" s="4"/>
      <c r="V897" s="4"/>
      <c r="W897" s="4"/>
      <c r="X897" s="4"/>
      <c r="Y897" s="4"/>
      <c r="Z897" s="4"/>
      <c r="AA897" s="4"/>
      <c r="AB897" s="4"/>
      <c r="AC897" s="4"/>
      <c r="AD897" s="4"/>
      <c r="AE897" s="4"/>
      <c r="AF897" s="4"/>
      <c r="AG897" s="4"/>
      <c r="AH897" s="4"/>
      <c r="AI897" s="4"/>
      <c r="AJ897" s="4"/>
    </row>
    <row r="898">
      <c r="A898" s="1"/>
      <c r="B898" s="47"/>
      <c r="C898" s="48"/>
      <c r="D898" s="1"/>
      <c r="E898" s="1"/>
      <c r="F898" s="47"/>
      <c r="G898" s="643"/>
      <c r="H898" s="422"/>
      <c r="I898" s="422"/>
      <c r="J898" s="422"/>
      <c r="K898" s="422"/>
      <c r="L898" s="422"/>
      <c r="M898" s="422"/>
      <c r="N898" s="422"/>
      <c r="O898" s="422"/>
      <c r="P898" s="4"/>
      <c r="Q898" s="4"/>
      <c r="R898" s="4"/>
      <c r="S898" s="4"/>
      <c r="T898" s="4"/>
      <c r="U898" s="4"/>
      <c r="V898" s="4"/>
      <c r="W898" s="4"/>
      <c r="X898" s="4"/>
      <c r="Y898" s="4"/>
      <c r="Z898" s="4"/>
      <c r="AA898" s="4"/>
      <c r="AB898" s="4"/>
      <c r="AC898" s="4"/>
      <c r="AD898" s="4"/>
      <c r="AE898" s="4"/>
      <c r="AF898" s="4"/>
      <c r="AG898" s="4"/>
      <c r="AH898" s="4"/>
      <c r="AI898" s="4"/>
      <c r="AJ898" s="4"/>
    </row>
    <row r="899">
      <c r="A899" s="1"/>
      <c r="B899" s="47"/>
      <c r="C899" s="48"/>
      <c r="D899" s="1"/>
      <c r="E899" s="1"/>
      <c r="F899" s="47"/>
      <c r="G899" s="1089"/>
      <c r="H899" s="1069"/>
      <c r="I899" s="1069"/>
      <c r="J899" s="1069"/>
      <c r="K899" s="1069"/>
      <c r="L899" s="1069"/>
      <c r="M899" s="1069"/>
      <c r="N899" s="1069"/>
      <c r="O899" s="1069"/>
      <c r="P899" s="4"/>
      <c r="Q899" s="4"/>
      <c r="R899" s="4"/>
      <c r="S899" s="4"/>
      <c r="T899" s="4"/>
      <c r="U899" s="4"/>
      <c r="V899" s="4"/>
      <c r="W899" s="4"/>
      <c r="X899" s="4"/>
      <c r="Y899" s="4"/>
      <c r="Z899" s="4"/>
      <c r="AA899" s="4"/>
      <c r="AB899" s="4"/>
      <c r="AC899" s="4"/>
      <c r="AD899" s="4"/>
      <c r="AE899" s="4"/>
      <c r="AF899" s="4"/>
      <c r="AG899" s="4"/>
      <c r="AH899" s="4"/>
      <c r="AI899" s="4"/>
      <c r="AJ899" s="4"/>
    </row>
    <row r="900">
      <c r="A900" s="1"/>
      <c r="B900" s="47"/>
      <c r="C900" s="48"/>
      <c r="D900" s="1"/>
      <c r="E900" s="1"/>
      <c r="F900" s="47"/>
      <c r="G900" s="643"/>
      <c r="H900" s="422"/>
      <c r="I900" s="422"/>
      <c r="J900" s="422"/>
      <c r="K900" s="422"/>
      <c r="L900" s="422"/>
      <c r="M900" s="422"/>
      <c r="N900" s="422"/>
      <c r="O900" s="422"/>
      <c r="P900" s="4"/>
      <c r="Q900" s="4"/>
      <c r="R900" s="4"/>
      <c r="S900" s="4"/>
      <c r="T900" s="4"/>
      <c r="U900" s="4"/>
      <c r="V900" s="4"/>
      <c r="W900" s="4"/>
      <c r="X900" s="4"/>
      <c r="Y900" s="4"/>
      <c r="Z900" s="4"/>
      <c r="AA900" s="4"/>
      <c r="AB900" s="4"/>
      <c r="AC900" s="4"/>
      <c r="AD900" s="4"/>
      <c r="AE900" s="4"/>
      <c r="AF900" s="4"/>
      <c r="AG900" s="4"/>
      <c r="AH900" s="4"/>
      <c r="AI900" s="4"/>
      <c r="AJ900" s="4"/>
    </row>
    <row r="901">
      <c r="A901" s="1"/>
      <c r="B901" s="47"/>
      <c r="C901" s="48"/>
      <c r="D901" s="1"/>
      <c r="E901" s="1"/>
      <c r="F901" s="47"/>
      <c r="G901" s="1089"/>
      <c r="H901" s="1069"/>
      <c r="I901" s="1069"/>
      <c r="J901" s="1069"/>
      <c r="K901" s="1069"/>
      <c r="L901" s="1069"/>
      <c r="M901" s="1069"/>
      <c r="N901" s="1069"/>
      <c r="O901" s="1069"/>
      <c r="P901" s="4"/>
      <c r="Q901" s="4"/>
      <c r="R901" s="4"/>
      <c r="S901" s="4"/>
      <c r="T901" s="4"/>
      <c r="U901" s="4"/>
      <c r="V901" s="4"/>
      <c r="W901" s="4"/>
      <c r="X901" s="4"/>
      <c r="Y901" s="4"/>
      <c r="Z901" s="4"/>
      <c r="AA901" s="4"/>
      <c r="AB901" s="4"/>
      <c r="AC901" s="4"/>
      <c r="AD901" s="4"/>
      <c r="AE901" s="4"/>
      <c r="AF901" s="4"/>
      <c r="AG901" s="4"/>
      <c r="AH901" s="4"/>
      <c r="AI901" s="4"/>
      <c r="AJ901" s="4"/>
    </row>
    <row r="902">
      <c r="A902" s="1"/>
      <c r="B902" s="47"/>
      <c r="C902" s="48"/>
      <c r="D902" s="1"/>
      <c r="E902" s="1"/>
      <c r="F902" s="47"/>
      <c r="G902" s="643"/>
      <c r="H902" s="422"/>
      <c r="I902" s="422"/>
      <c r="J902" s="422"/>
      <c r="K902" s="422"/>
      <c r="L902" s="422"/>
      <c r="M902" s="422"/>
      <c r="N902" s="422"/>
      <c r="O902" s="422"/>
      <c r="P902" s="4"/>
      <c r="Q902" s="4"/>
      <c r="R902" s="4"/>
      <c r="S902" s="4"/>
      <c r="T902" s="4"/>
      <c r="U902" s="4"/>
      <c r="V902" s="4"/>
      <c r="W902" s="4"/>
      <c r="X902" s="4"/>
      <c r="Y902" s="4"/>
      <c r="Z902" s="4"/>
      <c r="AA902" s="4"/>
      <c r="AB902" s="4"/>
      <c r="AC902" s="4"/>
      <c r="AD902" s="4"/>
      <c r="AE902" s="4"/>
      <c r="AF902" s="4"/>
      <c r="AG902" s="4"/>
      <c r="AH902" s="4"/>
      <c r="AI902" s="4"/>
      <c r="AJ902" s="4"/>
    </row>
    <row r="903">
      <c r="A903" s="1"/>
      <c r="B903" s="47"/>
      <c r="C903" s="48"/>
      <c r="D903" s="1"/>
      <c r="E903" s="1"/>
      <c r="F903" s="47"/>
      <c r="G903" s="1089"/>
      <c r="H903" s="1069"/>
      <c r="I903" s="1069"/>
      <c r="J903" s="1069"/>
      <c r="K903" s="1069"/>
      <c r="L903" s="1069"/>
      <c r="M903" s="1069"/>
      <c r="N903" s="1069"/>
      <c r="O903" s="1069"/>
      <c r="P903" s="4"/>
      <c r="Q903" s="4"/>
      <c r="R903" s="4"/>
      <c r="S903" s="4"/>
      <c r="T903" s="4"/>
      <c r="U903" s="4"/>
      <c r="V903" s="4"/>
      <c r="W903" s="4"/>
      <c r="X903" s="4"/>
      <c r="Y903" s="4"/>
      <c r="Z903" s="4"/>
      <c r="AA903" s="4"/>
      <c r="AB903" s="4"/>
      <c r="AC903" s="4"/>
      <c r="AD903" s="4"/>
      <c r="AE903" s="4"/>
      <c r="AF903" s="4"/>
      <c r="AG903" s="4"/>
      <c r="AH903" s="4"/>
      <c r="AI903" s="4"/>
      <c r="AJ903" s="4"/>
    </row>
    <row r="904">
      <c r="A904" s="1"/>
      <c r="B904" s="47"/>
      <c r="C904" s="48"/>
      <c r="D904" s="1"/>
      <c r="E904" s="1"/>
      <c r="F904" s="47"/>
      <c r="G904" s="643"/>
      <c r="H904" s="422"/>
      <c r="I904" s="422"/>
      <c r="J904" s="422"/>
      <c r="K904" s="422"/>
      <c r="L904" s="422"/>
      <c r="M904" s="422"/>
      <c r="N904" s="422"/>
      <c r="O904" s="422"/>
      <c r="P904" s="4"/>
      <c r="Q904" s="4"/>
      <c r="R904" s="4"/>
      <c r="S904" s="4"/>
      <c r="T904" s="4"/>
      <c r="U904" s="4"/>
      <c r="V904" s="4"/>
      <c r="W904" s="4"/>
      <c r="X904" s="4"/>
      <c r="Y904" s="4"/>
      <c r="Z904" s="4"/>
      <c r="AA904" s="4"/>
      <c r="AB904" s="4"/>
      <c r="AC904" s="4"/>
      <c r="AD904" s="4"/>
      <c r="AE904" s="4"/>
      <c r="AF904" s="4"/>
      <c r="AG904" s="4"/>
      <c r="AH904" s="4"/>
      <c r="AI904" s="4"/>
      <c r="AJ904" s="4"/>
    </row>
    <row r="905">
      <c r="A905" s="1"/>
      <c r="B905" s="47"/>
      <c r="C905" s="48"/>
      <c r="D905" s="1"/>
      <c r="E905" s="1"/>
      <c r="F905" s="47"/>
      <c r="G905" s="1089"/>
      <c r="H905" s="1069"/>
      <c r="I905" s="1069"/>
      <c r="J905" s="1069"/>
      <c r="K905" s="1069"/>
      <c r="L905" s="1069"/>
      <c r="M905" s="1069"/>
      <c r="N905" s="1069"/>
      <c r="O905" s="1069"/>
      <c r="P905" s="4"/>
      <c r="Q905" s="4"/>
      <c r="R905" s="4"/>
      <c r="S905" s="4"/>
      <c r="T905" s="4"/>
      <c r="U905" s="4"/>
      <c r="V905" s="4"/>
      <c r="W905" s="4"/>
      <c r="X905" s="4"/>
      <c r="Y905" s="4"/>
      <c r="Z905" s="4"/>
      <c r="AA905" s="4"/>
      <c r="AB905" s="4"/>
      <c r="AC905" s="4"/>
      <c r="AD905" s="4"/>
      <c r="AE905" s="4"/>
      <c r="AF905" s="4"/>
      <c r="AG905" s="4"/>
      <c r="AH905" s="4"/>
      <c r="AI905" s="4"/>
      <c r="AJ905" s="4"/>
    </row>
    <row r="906">
      <c r="A906" s="1"/>
      <c r="B906" s="47"/>
      <c r="C906" s="48"/>
      <c r="D906" s="1"/>
      <c r="E906" s="1"/>
      <c r="F906" s="47"/>
      <c r="G906" s="643"/>
      <c r="H906" s="422"/>
      <c r="I906" s="422"/>
      <c r="J906" s="422"/>
      <c r="K906" s="422"/>
      <c r="L906" s="422"/>
      <c r="M906" s="422"/>
      <c r="N906" s="422"/>
      <c r="O906" s="422"/>
      <c r="P906" s="4"/>
      <c r="Q906" s="4"/>
      <c r="R906" s="4"/>
      <c r="S906" s="4"/>
      <c r="T906" s="4"/>
      <c r="U906" s="4"/>
      <c r="V906" s="4"/>
      <c r="W906" s="4"/>
      <c r="X906" s="4"/>
      <c r="Y906" s="4"/>
      <c r="Z906" s="4"/>
      <c r="AA906" s="4"/>
      <c r="AB906" s="4"/>
      <c r="AC906" s="4"/>
      <c r="AD906" s="4"/>
      <c r="AE906" s="4"/>
      <c r="AF906" s="4"/>
      <c r="AG906" s="4"/>
      <c r="AH906" s="4"/>
      <c r="AI906" s="4"/>
      <c r="AJ906" s="4"/>
    </row>
    <row r="907">
      <c r="A907" s="1"/>
      <c r="B907" s="47"/>
      <c r="C907" s="48"/>
      <c r="D907" s="1"/>
      <c r="E907" s="1"/>
      <c r="F907" s="47"/>
      <c r="G907" s="1089"/>
      <c r="H907" s="1069"/>
      <c r="I907" s="1069"/>
      <c r="J907" s="1069"/>
      <c r="K907" s="1069"/>
      <c r="L907" s="1069"/>
      <c r="M907" s="1069"/>
      <c r="N907" s="1069"/>
      <c r="O907" s="1069"/>
      <c r="P907" s="4"/>
      <c r="Q907" s="4"/>
      <c r="R907" s="4"/>
      <c r="S907" s="4"/>
      <c r="T907" s="4"/>
      <c r="U907" s="4"/>
      <c r="V907" s="4"/>
      <c r="W907" s="4"/>
      <c r="X907" s="4"/>
      <c r="Y907" s="4"/>
      <c r="Z907" s="4"/>
      <c r="AA907" s="4"/>
      <c r="AB907" s="4"/>
      <c r="AC907" s="4"/>
      <c r="AD907" s="4"/>
      <c r="AE907" s="4"/>
      <c r="AF907" s="4"/>
      <c r="AG907" s="4"/>
      <c r="AH907" s="4"/>
      <c r="AI907" s="4"/>
      <c r="AJ907" s="4"/>
    </row>
    <row r="908">
      <c r="A908" s="1"/>
      <c r="B908" s="47"/>
      <c r="C908" s="48"/>
      <c r="D908" s="1"/>
      <c r="E908" s="1"/>
      <c r="F908" s="47"/>
      <c r="G908" s="643"/>
      <c r="H908" s="422"/>
      <c r="I908" s="422"/>
      <c r="J908" s="422"/>
      <c r="K908" s="422"/>
      <c r="L908" s="422"/>
      <c r="M908" s="422"/>
      <c r="N908" s="422"/>
      <c r="O908" s="422"/>
      <c r="P908" s="4"/>
      <c r="Q908" s="4"/>
      <c r="R908" s="4"/>
      <c r="S908" s="4"/>
      <c r="T908" s="4"/>
      <c r="U908" s="4"/>
      <c r="V908" s="4"/>
      <c r="W908" s="4"/>
      <c r="X908" s="4"/>
      <c r="Y908" s="4"/>
      <c r="Z908" s="4"/>
      <c r="AA908" s="4"/>
      <c r="AB908" s="4"/>
      <c r="AC908" s="4"/>
      <c r="AD908" s="4"/>
      <c r="AE908" s="4"/>
      <c r="AF908" s="4"/>
      <c r="AG908" s="4"/>
      <c r="AH908" s="4"/>
      <c r="AI908" s="4"/>
      <c r="AJ908" s="4"/>
    </row>
    <row r="909">
      <c r="A909" s="1"/>
      <c r="B909" s="47"/>
      <c r="C909" s="48"/>
      <c r="D909" s="1"/>
      <c r="E909" s="1"/>
      <c r="F909" s="47"/>
      <c r="G909" s="1089"/>
      <c r="H909" s="1069"/>
      <c r="I909" s="1069"/>
      <c r="J909" s="1069"/>
      <c r="K909" s="1069"/>
      <c r="L909" s="1069"/>
      <c r="M909" s="1069"/>
      <c r="N909" s="1069"/>
      <c r="O909" s="1069"/>
      <c r="P909" s="4"/>
      <c r="Q909" s="4"/>
      <c r="R909" s="4"/>
      <c r="S909" s="4"/>
      <c r="T909" s="4"/>
      <c r="U909" s="4"/>
      <c r="V909" s="4"/>
      <c r="W909" s="4"/>
      <c r="X909" s="4"/>
      <c r="Y909" s="4"/>
      <c r="Z909" s="4"/>
      <c r="AA909" s="4"/>
      <c r="AB909" s="4"/>
      <c r="AC909" s="4"/>
      <c r="AD909" s="4"/>
      <c r="AE909" s="4"/>
      <c r="AF909" s="4"/>
      <c r="AG909" s="4"/>
      <c r="AH909" s="4"/>
      <c r="AI909" s="4"/>
      <c r="AJ909" s="4"/>
    </row>
    <row r="910">
      <c r="A910" s="1"/>
      <c r="B910" s="47"/>
      <c r="C910" s="48"/>
      <c r="D910" s="1"/>
      <c r="E910" s="1"/>
      <c r="F910" s="47"/>
      <c r="G910" s="643"/>
      <c r="H910" s="422"/>
      <c r="I910" s="422"/>
      <c r="J910" s="422"/>
      <c r="K910" s="422"/>
      <c r="L910" s="422"/>
      <c r="M910" s="422"/>
      <c r="N910" s="422"/>
      <c r="O910" s="422"/>
      <c r="P910" s="4"/>
      <c r="Q910" s="4"/>
      <c r="R910" s="4"/>
      <c r="S910" s="4"/>
      <c r="T910" s="4"/>
      <c r="U910" s="4"/>
      <c r="V910" s="4"/>
      <c r="W910" s="4"/>
      <c r="X910" s="4"/>
      <c r="Y910" s="4"/>
      <c r="Z910" s="4"/>
      <c r="AA910" s="4"/>
      <c r="AB910" s="4"/>
      <c r="AC910" s="4"/>
      <c r="AD910" s="4"/>
      <c r="AE910" s="4"/>
      <c r="AF910" s="4"/>
      <c r="AG910" s="4"/>
      <c r="AH910" s="4"/>
      <c r="AI910" s="4"/>
      <c r="AJ910" s="4"/>
    </row>
    <row r="911">
      <c r="A911" s="1"/>
      <c r="B911" s="47"/>
      <c r="C911" s="48"/>
      <c r="D911" s="1"/>
      <c r="E911" s="1"/>
      <c r="F911" s="47"/>
      <c r="G911" s="1089"/>
      <c r="H911" s="1069"/>
      <c r="I911" s="1069"/>
      <c r="J911" s="1069"/>
      <c r="K911" s="1069"/>
      <c r="L911" s="1069"/>
      <c r="M911" s="1069"/>
      <c r="N911" s="1069"/>
      <c r="O911" s="1069"/>
      <c r="P911" s="4"/>
      <c r="Q911" s="4"/>
      <c r="R911" s="4"/>
      <c r="S911" s="4"/>
      <c r="T911" s="4"/>
      <c r="U911" s="4"/>
      <c r="V911" s="4"/>
      <c r="W911" s="4"/>
      <c r="X911" s="4"/>
      <c r="Y911" s="4"/>
      <c r="Z911" s="4"/>
      <c r="AA911" s="4"/>
      <c r="AB911" s="4"/>
      <c r="AC911" s="4"/>
      <c r="AD911" s="4"/>
      <c r="AE911" s="4"/>
      <c r="AF911" s="4"/>
      <c r="AG911" s="4"/>
      <c r="AH911" s="4"/>
      <c r="AI911" s="4"/>
      <c r="AJ911" s="4"/>
    </row>
    <row r="912">
      <c r="A912" s="1"/>
      <c r="B912" s="47"/>
      <c r="C912" s="48"/>
      <c r="D912" s="1"/>
      <c r="E912" s="1"/>
      <c r="F912" s="47"/>
      <c r="G912" s="643"/>
      <c r="H912" s="422"/>
      <c r="I912" s="422"/>
      <c r="J912" s="422"/>
      <c r="K912" s="422"/>
      <c r="L912" s="422"/>
      <c r="M912" s="422"/>
      <c r="N912" s="422"/>
      <c r="O912" s="422"/>
      <c r="P912" s="4"/>
      <c r="Q912" s="4"/>
      <c r="R912" s="4"/>
      <c r="S912" s="4"/>
      <c r="T912" s="4"/>
      <c r="U912" s="4"/>
      <c r="V912" s="4"/>
      <c r="W912" s="4"/>
      <c r="X912" s="4"/>
      <c r="Y912" s="4"/>
      <c r="Z912" s="4"/>
      <c r="AA912" s="4"/>
      <c r="AB912" s="4"/>
      <c r="AC912" s="4"/>
      <c r="AD912" s="4"/>
      <c r="AE912" s="4"/>
      <c r="AF912" s="4"/>
      <c r="AG912" s="4"/>
      <c r="AH912" s="4"/>
      <c r="AI912" s="4"/>
      <c r="AJ912" s="4"/>
    </row>
    <row r="913">
      <c r="A913" s="1"/>
      <c r="B913" s="47"/>
      <c r="C913" s="48"/>
      <c r="D913" s="1"/>
      <c r="E913" s="1"/>
      <c r="F913" s="47"/>
      <c r="G913" s="1089"/>
      <c r="H913" s="1069"/>
      <c r="I913" s="1069"/>
      <c r="J913" s="1069"/>
      <c r="K913" s="1069"/>
      <c r="L913" s="1069"/>
      <c r="M913" s="1069"/>
      <c r="N913" s="1069"/>
      <c r="O913" s="1069"/>
      <c r="P913" s="4"/>
      <c r="Q913" s="4"/>
      <c r="R913" s="4"/>
      <c r="S913" s="4"/>
      <c r="T913" s="4"/>
      <c r="U913" s="4"/>
      <c r="V913" s="4"/>
      <c r="W913" s="4"/>
      <c r="X913" s="4"/>
      <c r="Y913" s="4"/>
      <c r="Z913" s="4"/>
      <c r="AA913" s="4"/>
      <c r="AB913" s="4"/>
      <c r="AC913" s="4"/>
      <c r="AD913" s="4"/>
      <c r="AE913" s="4"/>
      <c r="AF913" s="4"/>
      <c r="AG913" s="4"/>
      <c r="AH913" s="4"/>
      <c r="AI913" s="4"/>
      <c r="AJ913" s="4"/>
    </row>
    <row r="914">
      <c r="A914" s="1"/>
      <c r="B914" s="47"/>
      <c r="C914" s="48"/>
      <c r="D914" s="1"/>
      <c r="E914" s="1"/>
      <c r="F914" s="47"/>
      <c r="G914" s="643"/>
      <c r="H914" s="422"/>
      <c r="I914" s="422"/>
      <c r="J914" s="422"/>
      <c r="K914" s="422"/>
      <c r="L914" s="422"/>
      <c r="M914" s="422"/>
      <c r="N914" s="422"/>
      <c r="O914" s="422"/>
      <c r="P914" s="4"/>
      <c r="Q914" s="4"/>
      <c r="R914" s="4"/>
      <c r="S914" s="4"/>
      <c r="T914" s="4"/>
      <c r="U914" s="4"/>
      <c r="V914" s="4"/>
      <c r="W914" s="4"/>
      <c r="X914" s="4"/>
      <c r="Y914" s="4"/>
      <c r="Z914" s="4"/>
      <c r="AA914" s="4"/>
      <c r="AB914" s="4"/>
      <c r="AC914" s="4"/>
      <c r="AD914" s="4"/>
      <c r="AE914" s="4"/>
      <c r="AF914" s="4"/>
      <c r="AG914" s="4"/>
      <c r="AH914" s="4"/>
      <c r="AI914" s="4"/>
      <c r="AJ914" s="4"/>
    </row>
    <row r="915">
      <c r="A915" s="1"/>
      <c r="B915" s="47"/>
      <c r="C915" s="48"/>
      <c r="D915" s="1"/>
      <c r="E915" s="1"/>
      <c r="F915" s="47"/>
      <c r="G915" s="1089"/>
      <c r="H915" s="1069"/>
      <c r="I915" s="1069"/>
      <c r="J915" s="1069"/>
      <c r="K915" s="1069"/>
      <c r="L915" s="1069"/>
      <c r="M915" s="1069"/>
      <c r="N915" s="1069"/>
      <c r="O915" s="1069"/>
      <c r="P915" s="4"/>
      <c r="Q915" s="4"/>
      <c r="R915" s="4"/>
      <c r="S915" s="4"/>
      <c r="T915" s="4"/>
      <c r="U915" s="4"/>
      <c r="V915" s="4"/>
      <c r="W915" s="4"/>
      <c r="X915" s="4"/>
      <c r="Y915" s="4"/>
      <c r="Z915" s="4"/>
      <c r="AA915" s="4"/>
      <c r="AB915" s="4"/>
      <c r="AC915" s="4"/>
      <c r="AD915" s="4"/>
      <c r="AE915" s="4"/>
      <c r="AF915" s="4"/>
      <c r="AG915" s="4"/>
      <c r="AH915" s="4"/>
      <c r="AI915" s="4"/>
      <c r="AJ915" s="4"/>
    </row>
    <row r="916">
      <c r="A916" s="1"/>
      <c r="B916" s="47"/>
      <c r="C916" s="48"/>
      <c r="D916" s="1"/>
      <c r="E916" s="1"/>
      <c r="F916" s="47"/>
      <c r="G916" s="643"/>
      <c r="H916" s="422"/>
      <c r="I916" s="422"/>
      <c r="J916" s="422"/>
      <c r="K916" s="422"/>
      <c r="L916" s="422"/>
      <c r="M916" s="422"/>
      <c r="N916" s="422"/>
      <c r="O916" s="422"/>
      <c r="P916" s="4"/>
      <c r="Q916" s="4"/>
      <c r="R916" s="4"/>
      <c r="S916" s="4"/>
      <c r="T916" s="4"/>
      <c r="U916" s="4"/>
      <c r="V916" s="4"/>
      <c r="W916" s="4"/>
      <c r="X916" s="4"/>
      <c r="Y916" s="4"/>
      <c r="Z916" s="4"/>
      <c r="AA916" s="4"/>
      <c r="AB916" s="4"/>
      <c r="AC916" s="4"/>
      <c r="AD916" s="4"/>
      <c r="AE916" s="4"/>
      <c r="AF916" s="4"/>
      <c r="AG916" s="4"/>
      <c r="AH916" s="4"/>
      <c r="AI916" s="4"/>
      <c r="AJ916" s="4"/>
    </row>
    <row r="917">
      <c r="A917" s="1"/>
      <c r="B917" s="47"/>
      <c r="C917" s="48"/>
      <c r="D917" s="1"/>
      <c r="E917" s="1"/>
      <c r="F917" s="47"/>
      <c r="G917" s="1089"/>
      <c r="H917" s="1069"/>
      <c r="I917" s="1069"/>
      <c r="J917" s="1069"/>
      <c r="K917" s="1069"/>
      <c r="L917" s="1069"/>
      <c r="M917" s="1069"/>
      <c r="N917" s="1069"/>
      <c r="O917" s="1069"/>
      <c r="P917" s="4"/>
      <c r="Q917" s="4"/>
      <c r="R917" s="4"/>
      <c r="S917" s="4"/>
      <c r="T917" s="4"/>
      <c r="U917" s="4"/>
      <c r="V917" s="4"/>
      <c r="W917" s="4"/>
      <c r="X917" s="4"/>
      <c r="Y917" s="4"/>
      <c r="Z917" s="4"/>
      <c r="AA917" s="4"/>
      <c r="AB917" s="4"/>
      <c r="AC917" s="4"/>
      <c r="AD917" s="4"/>
      <c r="AE917" s="4"/>
      <c r="AF917" s="4"/>
      <c r="AG917" s="4"/>
      <c r="AH917" s="4"/>
      <c r="AI917" s="4"/>
      <c r="AJ917" s="4"/>
    </row>
    <row r="918">
      <c r="A918" s="1"/>
      <c r="B918" s="47"/>
      <c r="C918" s="48"/>
      <c r="D918" s="1"/>
      <c r="E918" s="1"/>
      <c r="F918" s="47"/>
      <c r="G918" s="643"/>
      <c r="H918" s="422"/>
      <c r="I918" s="422"/>
      <c r="J918" s="422"/>
      <c r="K918" s="422"/>
      <c r="L918" s="422"/>
      <c r="M918" s="422"/>
      <c r="N918" s="422"/>
      <c r="O918" s="422"/>
      <c r="P918" s="4"/>
      <c r="Q918" s="4"/>
      <c r="R918" s="4"/>
      <c r="S918" s="4"/>
      <c r="T918" s="4"/>
      <c r="U918" s="4"/>
      <c r="V918" s="4"/>
      <c r="W918" s="4"/>
      <c r="X918" s="4"/>
      <c r="Y918" s="4"/>
      <c r="Z918" s="4"/>
      <c r="AA918" s="4"/>
      <c r="AB918" s="4"/>
      <c r="AC918" s="4"/>
      <c r="AD918" s="4"/>
      <c r="AE918" s="4"/>
      <c r="AF918" s="4"/>
      <c r="AG918" s="4"/>
      <c r="AH918" s="4"/>
      <c r="AI918" s="4"/>
      <c r="AJ918" s="4"/>
    </row>
    <row r="919">
      <c r="A919" s="1"/>
      <c r="B919" s="47"/>
      <c r="C919" s="48"/>
      <c r="D919" s="1"/>
      <c r="E919" s="1"/>
      <c r="F919" s="47"/>
      <c r="G919" s="1089"/>
      <c r="H919" s="1069"/>
      <c r="I919" s="1069"/>
      <c r="J919" s="1069"/>
      <c r="K919" s="1069"/>
      <c r="L919" s="1069"/>
      <c r="M919" s="1069"/>
      <c r="N919" s="1069"/>
      <c r="O919" s="1069"/>
      <c r="P919" s="4"/>
      <c r="Q919" s="4"/>
      <c r="R919" s="4"/>
      <c r="S919" s="4"/>
      <c r="T919" s="4"/>
      <c r="U919" s="4"/>
      <c r="V919" s="4"/>
      <c r="W919" s="4"/>
      <c r="X919" s="4"/>
      <c r="Y919" s="4"/>
      <c r="Z919" s="4"/>
      <c r="AA919" s="4"/>
      <c r="AB919" s="4"/>
      <c r="AC919" s="4"/>
      <c r="AD919" s="4"/>
      <c r="AE919" s="4"/>
      <c r="AF919" s="4"/>
      <c r="AG919" s="4"/>
      <c r="AH919" s="4"/>
      <c r="AI919" s="4"/>
      <c r="AJ919" s="4"/>
    </row>
    <row r="920">
      <c r="A920" s="1"/>
      <c r="B920" s="47"/>
      <c r="C920" s="48"/>
      <c r="D920" s="1"/>
      <c r="E920" s="1"/>
      <c r="F920" s="47"/>
      <c r="G920" s="643"/>
      <c r="H920" s="422"/>
      <c r="I920" s="422"/>
      <c r="J920" s="422"/>
      <c r="K920" s="422"/>
      <c r="L920" s="422"/>
      <c r="M920" s="422"/>
      <c r="N920" s="422"/>
      <c r="O920" s="422"/>
      <c r="P920" s="4"/>
      <c r="Q920" s="4"/>
      <c r="R920" s="4"/>
      <c r="S920" s="4"/>
      <c r="T920" s="4"/>
      <c r="U920" s="4"/>
      <c r="V920" s="4"/>
      <c r="W920" s="4"/>
      <c r="X920" s="4"/>
      <c r="Y920" s="4"/>
      <c r="Z920" s="4"/>
      <c r="AA920" s="4"/>
      <c r="AB920" s="4"/>
      <c r="AC920" s="4"/>
      <c r="AD920" s="4"/>
      <c r="AE920" s="4"/>
      <c r="AF920" s="4"/>
      <c r="AG920" s="4"/>
      <c r="AH920" s="4"/>
      <c r="AI920" s="4"/>
      <c r="AJ920" s="4"/>
    </row>
    <row r="921">
      <c r="A921" s="1"/>
      <c r="B921" s="47"/>
      <c r="C921" s="48"/>
      <c r="D921" s="1"/>
      <c r="E921" s="1"/>
      <c r="F921" s="47"/>
      <c r="G921" s="1089"/>
      <c r="H921" s="1069"/>
      <c r="I921" s="1069"/>
      <c r="J921" s="1069"/>
      <c r="K921" s="1069"/>
      <c r="L921" s="1069"/>
      <c r="M921" s="1069"/>
      <c r="N921" s="1069"/>
      <c r="O921" s="1069"/>
      <c r="P921" s="4"/>
      <c r="Q921" s="4"/>
      <c r="R921" s="4"/>
      <c r="S921" s="4"/>
      <c r="T921" s="4"/>
      <c r="U921" s="4"/>
      <c r="V921" s="4"/>
      <c r="W921" s="4"/>
      <c r="X921" s="4"/>
      <c r="Y921" s="4"/>
      <c r="Z921" s="4"/>
      <c r="AA921" s="4"/>
      <c r="AB921" s="4"/>
      <c r="AC921" s="4"/>
      <c r="AD921" s="4"/>
      <c r="AE921" s="4"/>
      <c r="AF921" s="4"/>
      <c r="AG921" s="4"/>
      <c r="AH921" s="4"/>
      <c r="AI921" s="4"/>
      <c r="AJ921" s="4"/>
    </row>
    <row r="922">
      <c r="A922" s="1"/>
      <c r="B922" s="47"/>
      <c r="C922" s="48"/>
      <c r="D922" s="1"/>
      <c r="E922" s="1"/>
      <c r="F922" s="47"/>
      <c r="G922" s="643"/>
      <c r="H922" s="422"/>
      <c r="I922" s="422"/>
      <c r="J922" s="422"/>
      <c r="K922" s="422"/>
      <c r="L922" s="422"/>
      <c r="M922" s="422"/>
      <c r="N922" s="422"/>
      <c r="O922" s="422"/>
      <c r="P922" s="4"/>
      <c r="Q922" s="4"/>
      <c r="R922" s="4"/>
      <c r="S922" s="4"/>
      <c r="T922" s="4"/>
      <c r="U922" s="4"/>
      <c r="V922" s="4"/>
      <c r="W922" s="4"/>
      <c r="X922" s="4"/>
      <c r="Y922" s="4"/>
      <c r="Z922" s="4"/>
      <c r="AA922" s="4"/>
      <c r="AB922" s="4"/>
      <c r="AC922" s="4"/>
      <c r="AD922" s="4"/>
      <c r="AE922" s="4"/>
      <c r="AF922" s="4"/>
      <c r="AG922" s="4"/>
      <c r="AH922" s="4"/>
      <c r="AI922" s="4"/>
      <c r="AJ922" s="4"/>
    </row>
    <row r="923">
      <c r="A923" s="1"/>
      <c r="B923" s="47"/>
      <c r="C923" s="48"/>
      <c r="D923" s="1"/>
      <c r="E923" s="1"/>
      <c r="F923" s="47"/>
      <c r="G923" s="1089"/>
      <c r="H923" s="1069"/>
      <c r="I923" s="1069"/>
      <c r="J923" s="1069"/>
      <c r="K923" s="1069"/>
      <c r="L923" s="1069"/>
      <c r="M923" s="1069"/>
      <c r="N923" s="1069"/>
      <c r="O923" s="1069"/>
      <c r="P923" s="4"/>
      <c r="Q923" s="4"/>
      <c r="R923" s="4"/>
      <c r="S923" s="4"/>
      <c r="T923" s="4"/>
      <c r="U923" s="4"/>
      <c r="V923" s="4"/>
      <c r="W923" s="4"/>
      <c r="X923" s="4"/>
      <c r="Y923" s="4"/>
      <c r="Z923" s="4"/>
      <c r="AA923" s="4"/>
      <c r="AB923" s="4"/>
      <c r="AC923" s="4"/>
      <c r="AD923" s="4"/>
      <c r="AE923" s="4"/>
      <c r="AF923" s="4"/>
      <c r="AG923" s="4"/>
      <c r="AH923" s="4"/>
      <c r="AI923" s="4"/>
      <c r="AJ923" s="4"/>
    </row>
    <row r="924">
      <c r="A924" s="1"/>
      <c r="B924" s="47"/>
      <c r="C924" s="48"/>
      <c r="D924" s="1"/>
      <c r="E924" s="1"/>
      <c r="F924" s="47"/>
      <c r="G924" s="643"/>
      <c r="H924" s="422"/>
      <c r="I924" s="422"/>
      <c r="J924" s="422"/>
      <c r="K924" s="422"/>
      <c r="L924" s="422"/>
      <c r="M924" s="422"/>
      <c r="N924" s="422"/>
      <c r="O924" s="422"/>
      <c r="P924" s="4"/>
      <c r="Q924" s="4"/>
      <c r="R924" s="4"/>
      <c r="S924" s="4"/>
      <c r="T924" s="4"/>
      <c r="U924" s="4"/>
      <c r="V924" s="4"/>
      <c r="W924" s="4"/>
      <c r="X924" s="4"/>
      <c r="Y924" s="4"/>
      <c r="Z924" s="4"/>
      <c r="AA924" s="4"/>
      <c r="AB924" s="4"/>
      <c r="AC924" s="4"/>
      <c r="AD924" s="4"/>
      <c r="AE924" s="4"/>
      <c r="AF924" s="4"/>
      <c r="AG924" s="4"/>
      <c r="AH924" s="4"/>
      <c r="AI924" s="4"/>
      <c r="AJ924" s="4"/>
    </row>
    <row r="925">
      <c r="A925" s="1"/>
      <c r="B925" s="47"/>
      <c r="C925" s="48"/>
      <c r="D925" s="1"/>
      <c r="E925" s="1"/>
      <c r="F925" s="47"/>
      <c r="G925" s="1089"/>
      <c r="H925" s="1069"/>
      <c r="I925" s="1069"/>
      <c r="J925" s="1069"/>
      <c r="K925" s="1069"/>
      <c r="L925" s="1069"/>
      <c r="M925" s="1069"/>
      <c r="N925" s="1069"/>
      <c r="O925" s="1069"/>
      <c r="P925" s="4"/>
      <c r="Q925" s="4"/>
      <c r="R925" s="4"/>
      <c r="S925" s="4"/>
      <c r="T925" s="4"/>
      <c r="U925" s="4"/>
      <c r="V925" s="4"/>
      <c r="W925" s="4"/>
      <c r="X925" s="4"/>
      <c r="Y925" s="4"/>
      <c r="Z925" s="4"/>
      <c r="AA925" s="4"/>
      <c r="AB925" s="4"/>
      <c r="AC925" s="4"/>
      <c r="AD925" s="4"/>
      <c r="AE925" s="4"/>
      <c r="AF925" s="4"/>
      <c r="AG925" s="4"/>
      <c r="AH925" s="4"/>
      <c r="AI925" s="4"/>
      <c r="AJ925" s="4"/>
    </row>
    <row r="926">
      <c r="A926" s="1"/>
      <c r="B926" s="47"/>
      <c r="C926" s="48"/>
      <c r="D926" s="1"/>
      <c r="E926" s="1"/>
      <c r="F926" s="47"/>
      <c r="G926" s="643"/>
      <c r="H926" s="422"/>
      <c r="I926" s="422"/>
      <c r="J926" s="422"/>
      <c r="K926" s="422"/>
      <c r="L926" s="422"/>
      <c r="M926" s="422"/>
      <c r="N926" s="422"/>
      <c r="O926" s="422"/>
      <c r="P926" s="4"/>
      <c r="Q926" s="4"/>
      <c r="R926" s="4"/>
      <c r="S926" s="4"/>
      <c r="T926" s="4"/>
      <c r="U926" s="4"/>
      <c r="V926" s="4"/>
      <c r="W926" s="4"/>
      <c r="X926" s="4"/>
      <c r="Y926" s="4"/>
      <c r="Z926" s="4"/>
      <c r="AA926" s="4"/>
      <c r="AB926" s="4"/>
      <c r="AC926" s="4"/>
      <c r="AD926" s="4"/>
      <c r="AE926" s="4"/>
      <c r="AF926" s="4"/>
      <c r="AG926" s="4"/>
      <c r="AH926" s="4"/>
      <c r="AI926" s="4"/>
      <c r="AJ926" s="4"/>
    </row>
    <row r="927">
      <c r="A927" s="1"/>
      <c r="B927" s="47"/>
      <c r="C927" s="48"/>
      <c r="D927" s="1"/>
      <c r="E927" s="1"/>
      <c r="F927" s="47"/>
      <c r="G927" s="1089"/>
      <c r="H927" s="1069"/>
      <c r="I927" s="1069"/>
      <c r="J927" s="1069"/>
      <c r="K927" s="1069"/>
      <c r="L927" s="1069"/>
      <c r="M927" s="1069"/>
      <c r="N927" s="1069"/>
      <c r="O927" s="1069"/>
      <c r="P927" s="4"/>
      <c r="Q927" s="4"/>
      <c r="R927" s="4"/>
      <c r="S927" s="4"/>
      <c r="T927" s="4"/>
      <c r="U927" s="4"/>
      <c r="V927" s="4"/>
      <c r="W927" s="4"/>
      <c r="X927" s="4"/>
      <c r="Y927" s="4"/>
      <c r="Z927" s="4"/>
      <c r="AA927" s="4"/>
      <c r="AB927" s="4"/>
      <c r="AC927" s="4"/>
      <c r="AD927" s="4"/>
      <c r="AE927" s="4"/>
      <c r="AF927" s="4"/>
      <c r="AG927" s="4"/>
      <c r="AH927" s="4"/>
      <c r="AI927" s="4"/>
      <c r="AJ927" s="4"/>
    </row>
    <row r="928">
      <c r="A928" s="1"/>
      <c r="B928" s="47"/>
      <c r="C928" s="48"/>
      <c r="D928" s="1"/>
      <c r="E928" s="1"/>
      <c r="F928" s="47"/>
      <c r="G928" s="643"/>
      <c r="H928" s="422"/>
      <c r="I928" s="422"/>
      <c r="J928" s="422"/>
      <c r="K928" s="422"/>
      <c r="L928" s="422"/>
      <c r="M928" s="422"/>
      <c r="N928" s="422"/>
      <c r="O928" s="422"/>
      <c r="P928" s="4"/>
      <c r="Q928" s="4"/>
      <c r="R928" s="4"/>
      <c r="S928" s="4"/>
      <c r="T928" s="4"/>
      <c r="U928" s="4"/>
      <c r="V928" s="4"/>
      <c r="W928" s="4"/>
      <c r="X928" s="4"/>
      <c r="Y928" s="4"/>
      <c r="Z928" s="4"/>
      <c r="AA928" s="4"/>
      <c r="AB928" s="4"/>
      <c r="AC928" s="4"/>
      <c r="AD928" s="4"/>
      <c r="AE928" s="4"/>
      <c r="AF928" s="4"/>
      <c r="AG928" s="4"/>
      <c r="AH928" s="4"/>
      <c r="AI928" s="4"/>
      <c r="AJ928" s="4"/>
    </row>
    <row r="929">
      <c r="A929" s="1"/>
      <c r="B929" s="47"/>
      <c r="C929" s="48"/>
      <c r="D929" s="1"/>
      <c r="E929" s="1"/>
      <c r="F929" s="47"/>
      <c r="G929" s="1089"/>
      <c r="H929" s="1069"/>
      <c r="I929" s="1069"/>
      <c r="J929" s="1069"/>
      <c r="K929" s="1069"/>
      <c r="L929" s="1069"/>
      <c r="M929" s="1069"/>
      <c r="N929" s="1069"/>
      <c r="O929" s="1069"/>
      <c r="P929" s="4"/>
      <c r="Q929" s="4"/>
      <c r="R929" s="4"/>
      <c r="S929" s="4"/>
      <c r="T929" s="4"/>
      <c r="U929" s="4"/>
      <c r="V929" s="4"/>
      <c r="W929" s="4"/>
      <c r="X929" s="4"/>
      <c r="Y929" s="4"/>
      <c r="Z929" s="4"/>
      <c r="AA929" s="4"/>
      <c r="AB929" s="4"/>
      <c r="AC929" s="4"/>
      <c r="AD929" s="4"/>
      <c r="AE929" s="4"/>
      <c r="AF929" s="4"/>
      <c r="AG929" s="4"/>
      <c r="AH929" s="4"/>
      <c r="AI929" s="4"/>
      <c r="AJ929" s="4"/>
    </row>
    <row r="930">
      <c r="A930" s="1"/>
      <c r="B930" s="47"/>
      <c r="C930" s="48"/>
      <c r="D930" s="1"/>
      <c r="E930" s="1"/>
      <c r="F930" s="47"/>
      <c r="G930" s="643"/>
      <c r="H930" s="422"/>
      <c r="I930" s="422"/>
      <c r="J930" s="422"/>
      <c r="K930" s="422"/>
      <c r="L930" s="422"/>
      <c r="M930" s="422"/>
      <c r="N930" s="422"/>
      <c r="O930" s="422"/>
      <c r="P930" s="4"/>
      <c r="Q930" s="4"/>
      <c r="R930" s="4"/>
      <c r="S930" s="4"/>
      <c r="T930" s="4"/>
      <c r="U930" s="4"/>
      <c r="V930" s="4"/>
      <c r="W930" s="4"/>
      <c r="X930" s="4"/>
      <c r="Y930" s="4"/>
      <c r="Z930" s="4"/>
      <c r="AA930" s="4"/>
      <c r="AB930" s="4"/>
      <c r="AC930" s="4"/>
      <c r="AD930" s="4"/>
      <c r="AE930" s="4"/>
      <c r="AF930" s="4"/>
      <c r="AG930" s="4"/>
      <c r="AH930" s="4"/>
      <c r="AI930" s="4"/>
      <c r="AJ930" s="4"/>
    </row>
    <row r="931">
      <c r="A931" s="1"/>
      <c r="B931" s="47"/>
      <c r="C931" s="48"/>
      <c r="D931" s="1"/>
      <c r="E931" s="1"/>
      <c r="F931" s="47"/>
      <c r="G931" s="1089"/>
      <c r="H931" s="1069"/>
      <c r="I931" s="1069"/>
      <c r="J931" s="1069"/>
      <c r="K931" s="1069"/>
      <c r="L931" s="1069"/>
      <c r="M931" s="1069"/>
      <c r="N931" s="1069"/>
      <c r="O931" s="1069"/>
      <c r="P931" s="4"/>
      <c r="Q931" s="4"/>
      <c r="R931" s="4"/>
      <c r="S931" s="4"/>
      <c r="T931" s="4"/>
      <c r="U931" s="4"/>
      <c r="V931" s="4"/>
      <c r="W931" s="4"/>
      <c r="X931" s="4"/>
      <c r="Y931" s="4"/>
      <c r="Z931" s="4"/>
      <c r="AA931" s="4"/>
      <c r="AB931" s="4"/>
      <c r="AC931" s="4"/>
      <c r="AD931" s="4"/>
      <c r="AE931" s="4"/>
      <c r="AF931" s="4"/>
      <c r="AG931" s="4"/>
      <c r="AH931" s="4"/>
      <c r="AI931" s="4"/>
      <c r="AJ931" s="4"/>
    </row>
    <row r="932">
      <c r="A932" s="1"/>
      <c r="B932" s="47"/>
      <c r="C932" s="48"/>
      <c r="D932" s="1"/>
      <c r="E932" s="1"/>
      <c r="F932" s="47"/>
      <c r="G932" s="643"/>
      <c r="H932" s="422"/>
      <c r="I932" s="422"/>
      <c r="J932" s="422"/>
      <c r="K932" s="422"/>
      <c r="L932" s="422"/>
      <c r="M932" s="422"/>
      <c r="N932" s="422"/>
      <c r="O932" s="422"/>
      <c r="P932" s="4"/>
      <c r="Q932" s="4"/>
      <c r="R932" s="4"/>
      <c r="S932" s="4"/>
      <c r="T932" s="4"/>
      <c r="U932" s="4"/>
      <c r="V932" s="4"/>
      <c r="W932" s="4"/>
      <c r="X932" s="4"/>
      <c r="Y932" s="4"/>
      <c r="Z932" s="4"/>
      <c r="AA932" s="4"/>
      <c r="AB932" s="4"/>
      <c r="AC932" s="4"/>
      <c r="AD932" s="4"/>
      <c r="AE932" s="4"/>
      <c r="AF932" s="4"/>
      <c r="AG932" s="4"/>
      <c r="AH932" s="4"/>
      <c r="AI932" s="4"/>
      <c r="AJ932" s="4"/>
    </row>
    <row r="933">
      <c r="A933" s="1"/>
      <c r="B933" s="47"/>
      <c r="C933" s="48"/>
      <c r="D933" s="1"/>
      <c r="E933" s="1"/>
      <c r="F933" s="47"/>
      <c r="G933" s="1089"/>
      <c r="H933" s="1069"/>
      <c r="I933" s="1069"/>
      <c r="J933" s="1069"/>
      <c r="K933" s="1069"/>
      <c r="L933" s="1069"/>
      <c r="M933" s="1069"/>
      <c r="N933" s="1069"/>
      <c r="O933" s="1069"/>
      <c r="P933" s="4"/>
      <c r="Q933" s="4"/>
      <c r="R933" s="4"/>
      <c r="S933" s="4"/>
      <c r="T933" s="4"/>
      <c r="U933" s="4"/>
      <c r="V933" s="4"/>
      <c r="W933" s="4"/>
      <c r="X933" s="4"/>
      <c r="Y933" s="4"/>
      <c r="Z933" s="4"/>
      <c r="AA933" s="4"/>
      <c r="AB933" s="4"/>
      <c r="AC933" s="4"/>
      <c r="AD933" s="4"/>
      <c r="AE933" s="4"/>
      <c r="AF933" s="4"/>
      <c r="AG933" s="4"/>
      <c r="AH933" s="4"/>
      <c r="AI933" s="4"/>
      <c r="AJ933" s="4"/>
    </row>
    <row r="934">
      <c r="A934" s="1"/>
      <c r="B934" s="47"/>
      <c r="C934" s="48"/>
      <c r="D934" s="1"/>
      <c r="E934" s="1"/>
      <c r="F934" s="47"/>
      <c r="G934" s="643"/>
      <c r="H934" s="422"/>
      <c r="I934" s="422"/>
      <c r="J934" s="422"/>
      <c r="K934" s="422"/>
      <c r="L934" s="422"/>
      <c r="M934" s="422"/>
      <c r="N934" s="422"/>
      <c r="O934" s="422"/>
      <c r="P934" s="4"/>
      <c r="Q934" s="4"/>
      <c r="R934" s="4"/>
      <c r="S934" s="4"/>
      <c r="T934" s="4"/>
      <c r="U934" s="4"/>
      <c r="V934" s="4"/>
      <c r="W934" s="4"/>
      <c r="X934" s="4"/>
      <c r="Y934" s="4"/>
      <c r="Z934" s="4"/>
      <c r="AA934" s="4"/>
      <c r="AB934" s="4"/>
      <c r="AC934" s="4"/>
      <c r="AD934" s="4"/>
      <c r="AE934" s="4"/>
      <c r="AF934" s="4"/>
      <c r="AG934" s="4"/>
      <c r="AH934" s="4"/>
      <c r="AI934" s="4"/>
      <c r="AJ934" s="4"/>
    </row>
    <row r="935">
      <c r="A935" s="1"/>
      <c r="B935" s="47"/>
      <c r="C935" s="48"/>
      <c r="D935" s="1"/>
      <c r="E935" s="1"/>
      <c r="F935" s="47"/>
      <c r="G935" s="1089"/>
      <c r="H935" s="1069"/>
      <c r="I935" s="1069"/>
      <c r="J935" s="1069"/>
      <c r="K935" s="1069"/>
      <c r="L935" s="1069"/>
      <c r="M935" s="1069"/>
      <c r="N935" s="1069"/>
      <c r="O935" s="1069"/>
      <c r="P935" s="4"/>
      <c r="Q935" s="4"/>
      <c r="R935" s="4"/>
      <c r="S935" s="4"/>
      <c r="T935" s="4"/>
      <c r="U935" s="4"/>
      <c r="V935" s="4"/>
      <c r="W935" s="4"/>
      <c r="X935" s="4"/>
      <c r="Y935" s="4"/>
      <c r="Z935" s="4"/>
      <c r="AA935" s="4"/>
      <c r="AB935" s="4"/>
      <c r="AC935" s="4"/>
      <c r="AD935" s="4"/>
      <c r="AE935" s="4"/>
      <c r="AF935" s="4"/>
      <c r="AG935" s="4"/>
      <c r="AH935" s="4"/>
      <c r="AI935" s="4"/>
      <c r="AJ935" s="4"/>
    </row>
    <row r="936">
      <c r="A936" s="1"/>
      <c r="B936" s="47"/>
      <c r="C936" s="48"/>
      <c r="D936" s="1"/>
      <c r="E936" s="1"/>
      <c r="F936" s="47"/>
      <c r="G936" s="643"/>
      <c r="H936" s="422"/>
      <c r="I936" s="422"/>
      <c r="J936" s="422"/>
      <c r="K936" s="422"/>
      <c r="L936" s="422"/>
      <c r="M936" s="422"/>
      <c r="N936" s="422"/>
      <c r="O936" s="422"/>
      <c r="P936" s="4"/>
      <c r="Q936" s="4"/>
      <c r="R936" s="4"/>
      <c r="S936" s="4"/>
      <c r="T936" s="4"/>
      <c r="U936" s="4"/>
      <c r="V936" s="4"/>
      <c r="W936" s="4"/>
      <c r="X936" s="4"/>
      <c r="Y936" s="4"/>
      <c r="Z936" s="4"/>
      <c r="AA936" s="4"/>
      <c r="AB936" s="4"/>
      <c r="AC936" s="4"/>
      <c r="AD936" s="4"/>
      <c r="AE936" s="4"/>
      <c r="AF936" s="4"/>
      <c r="AG936" s="4"/>
      <c r="AH936" s="4"/>
      <c r="AI936" s="4"/>
      <c r="AJ936" s="4"/>
    </row>
    <row r="937">
      <c r="A937" s="1"/>
      <c r="B937" s="47"/>
      <c r="C937" s="48"/>
      <c r="D937" s="1"/>
      <c r="E937" s="1"/>
      <c r="F937" s="47"/>
      <c r="G937" s="1089"/>
      <c r="H937" s="1069"/>
      <c r="I937" s="1069"/>
      <c r="J937" s="1069"/>
      <c r="K937" s="1069"/>
      <c r="L937" s="1069"/>
      <c r="M937" s="1069"/>
      <c r="N937" s="1069"/>
      <c r="O937" s="1069"/>
      <c r="P937" s="4"/>
      <c r="Q937" s="4"/>
      <c r="R937" s="4"/>
      <c r="S937" s="4"/>
      <c r="T937" s="4"/>
      <c r="U937" s="4"/>
      <c r="V937" s="4"/>
      <c r="W937" s="4"/>
      <c r="X937" s="4"/>
      <c r="Y937" s="4"/>
      <c r="Z937" s="4"/>
      <c r="AA937" s="4"/>
      <c r="AB937" s="4"/>
      <c r="AC937" s="4"/>
      <c r="AD937" s="4"/>
      <c r="AE937" s="4"/>
      <c r="AF937" s="4"/>
      <c r="AG937" s="4"/>
      <c r="AH937" s="4"/>
      <c r="AI937" s="4"/>
      <c r="AJ937" s="4"/>
    </row>
    <row r="938">
      <c r="A938" s="1"/>
      <c r="B938" s="47"/>
      <c r="C938" s="48"/>
      <c r="D938" s="1"/>
      <c r="E938" s="1"/>
      <c r="F938" s="47"/>
      <c r="G938" s="643"/>
      <c r="H938" s="422"/>
      <c r="I938" s="422"/>
      <c r="J938" s="422"/>
      <c r="K938" s="422"/>
      <c r="L938" s="422"/>
      <c r="M938" s="422"/>
      <c r="N938" s="422"/>
      <c r="O938" s="422"/>
      <c r="P938" s="4"/>
      <c r="Q938" s="4"/>
      <c r="R938" s="4"/>
      <c r="S938" s="4"/>
      <c r="T938" s="4"/>
      <c r="U938" s="4"/>
      <c r="V938" s="4"/>
      <c r="W938" s="4"/>
      <c r="X938" s="4"/>
      <c r="Y938" s="4"/>
      <c r="Z938" s="4"/>
      <c r="AA938" s="4"/>
      <c r="AB938" s="4"/>
      <c r="AC938" s="4"/>
      <c r="AD938" s="4"/>
      <c r="AE938" s="4"/>
      <c r="AF938" s="4"/>
      <c r="AG938" s="4"/>
      <c r="AH938" s="4"/>
      <c r="AI938" s="4"/>
      <c r="AJ938" s="4"/>
    </row>
    <row r="939">
      <c r="A939" s="1"/>
      <c r="B939" s="47"/>
      <c r="C939" s="48"/>
      <c r="D939" s="1"/>
      <c r="E939" s="1"/>
      <c r="F939" s="47"/>
      <c r="G939" s="1089"/>
      <c r="H939" s="1069"/>
      <c r="I939" s="1069"/>
      <c r="J939" s="1069"/>
      <c r="K939" s="1069"/>
      <c r="L939" s="1069"/>
      <c r="M939" s="1069"/>
      <c r="N939" s="1069"/>
      <c r="O939" s="1069"/>
      <c r="P939" s="4"/>
      <c r="Q939" s="4"/>
      <c r="R939" s="4"/>
      <c r="S939" s="4"/>
      <c r="T939" s="4"/>
      <c r="U939" s="4"/>
      <c r="V939" s="4"/>
      <c r="W939" s="4"/>
      <c r="X939" s="4"/>
      <c r="Y939" s="4"/>
      <c r="Z939" s="4"/>
      <c r="AA939" s="4"/>
      <c r="AB939" s="4"/>
      <c r="AC939" s="4"/>
      <c r="AD939" s="4"/>
      <c r="AE939" s="4"/>
      <c r="AF939" s="4"/>
      <c r="AG939" s="4"/>
      <c r="AH939" s="4"/>
      <c r="AI939" s="4"/>
      <c r="AJ939" s="4"/>
    </row>
    <row r="940">
      <c r="A940" s="1"/>
      <c r="B940" s="47"/>
      <c r="C940" s="48"/>
      <c r="D940" s="1"/>
      <c r="E940" s="1"/>
      <c r="F940" s="47"/>
      <c r="G940" s="643"/>
      <c r="H940" s="422"/>
      <c r="I940" s="422"/>
      <c r="J940" s="422"/>
      <c r="K940" s="422"/>
      <c r="L940" s="422"/>
      <c r="M940" s="422"/>
      <c r="N940" s="422"/>
      <c r="O940" s="422"/>
      <c r="P940" s="4"/>
      <c r="Q940" s="4"/>
      <c r="R940" s="4"/>
      <c r="S940" s="4"/>
      <c r="T940" s="4"/>
      <c r="U940" s="4"/>
      <c r="V940" s="4"/>
      <c r="W940" s="4"/>
      <c r="X940" s="4"/>
      <c r="Y940" s="4"/>
      <c r="Z940" s="4"/>
      <c r="AA940" s="4"/>
      <c r="AB940" s="4"/>
      <c r="AC940" s="4"/>
      <c r="AD940" s="4"/>
      <c r="AE940" s="4"/>
      <c r="AF940" s="4"/>
      <c r="AG940" s="4"/>
      <c r="AH940" s="4"/>
      <c r="AI940" s="4"/>
      <c r="AJ940" s="4"/>
    </row>
    <row r="941">
      <c r="A941" s="1"/>
      <c r="B941" s="47"/>
      <c r="C941" s="48"/>
      <c r="D941" s="1"/>
      <c r="E941" s="1"/>
      <c r="F941" s="47"/>
      <c r="G941" s="1089"/>
      <c r="H941" s="1069"/>
      <c r="I941" s="1069"/>
      <c r="J941" s="1069"/>
      <c r="K941" s="1069"/>
      <c r="L941" s="1069"/>
      <c r="M941" s="1069"/>
      <c r="N941" s="1069"/>
      <c r="O941" s="1069"/>
      <c r="P941" s="4"/>
      <c r="Q941" s="4"/>
      <c r="R941" s="4"/>
      <c r="S941" s="4"/>
      <c r="T941" s="4"/>
      <c r="U941" s="4"/>
      <c r="V941" s="4"/>
      <c r="W941" s="4"/>
      <c r="X941" s="4"/>
      <c r="Y941" s="4"/>
      <c r="Z941" s="4"/>
      <c r="AA941" s="4"/>
      <c r="AB941" s="4"/>
      <c r="AC941" s="4"/>
      <c r="AD941" s="4"/>
      <c r="AE941" s="4"/>
      <c r="AF941" s="4"/>
      <c r="AG941" s="4"/>
      <c r="AH941" s="4"/>
      <c r="AI941" s="4"/>
      <c r="AJ941" s="4"/>
    </row>
    <row r="942">
      <c r="A942" s="1"/>
      <c r="B942" s="47"/>
      <c r="C942" s="48"/>
      <c r="D942" s="1"/>
      <c r="E942" s="1"/>
      <c r="F942" s="47"/>
      <c r="G942" s="643"/>
      <c r="H942" s="422"/>
      <c r="I942" s="422"/>
      <c r="J942" s="422"/>
      <c r="K942" s="422"/>
      <c r="L942" s="422"/>
      <c r="M942" s="422"/>
      <c r="N942" s="422"/>
      <c r="O942" s="422"/>
      <c r="P942" s="4"/>
      <c r="Q942" s="4"/>
      <c r="R942" s="4"/>
      <c r="S942" s="4"/>
      <c r="T942" s="4"/>
      <c r="U942" s="4"/>
      <c r="V942" s="4"/>
      <c r="W942" s="4"/>
      <c r="X942" s="4"/>
      <c r="Y942" s="4"/>
      <c r="Z942" s="4"/>
      <c r="AA942" s="4"/>
      <c r="AB942" s="4"/>
      <c r="AC942" s="4"/>
      <c r="AD942" s="4"/>
      <c r="AE942" s="4"/>
      <c r="AF942" s="4"/>
      <c r="AG942" s="4"/>
      <c r="AH942" s="4"/>
      <c r="AI942" s="4"/>
      <c r="AJ942" s="4"/>
    </row>
    <row r="943">
      <c r="A943" s="1"/>
      <c r="B943" s="47"/>
      <c r="C943" s="48"/>
      <c r="D943" s="1"/>
      <c r="E943" s="1"/>
      <c r="F943" s="47"/>
      <c r="G943" s="1089"/>
      <c r="H943" s="1069"/>
      <c r="I943" s="1069"/>
      <c r="J943" s="1069"/>
      <c r="K943" s="1069"/>
      <c r="L943" s="1069"/>
      <c r="M943" s="1069"/>
      <c r="N943" s="1069"/>
      <c r="O943" s="1069"/>
      <c r="P943" s="4"/>
      <c r="Q943" s="4"/>
      <c r="R943" s="4"/>
      <c r="S943" s="4"/>
      <c r="T943" s="4"/>
      <c r="U943" s="4"/>
      <c r="V943" s="4"/>
      <c r="W943" s="4"/>
      <c r="X943" s="4"/>
      <c r="Y943" s="4"/>
      <c r="Z943" s="4"/>
      <c r="AA943" s="4"/>
      <c r="AB943" s="4"/>
      <c r="AC943" s="4"/>
      <c r="AD943" s="4"/>
      <c r="AE943" s="4"/>
      <c r="AF943" s="4"/>
      <c r="AG943" s="4"/>
      <c r="AH943" s="4"/>
      <c r="AI943" s="4"/>
      <c r="AJ943" s="4"/>
    </row>
    <row r="944">
      <c r="A944" s="1"/>
      <c r="B944" s="47"/>
      <c r="C944" s="48"/>
      <c r="D944" s="1"/>
      <c r="E944" s="1"/>
      <c r="F944" s="47"/>
      <c r="G944" s="643"/>
      <c r="H944" s="422"/>
      <c r="I944" s="422"/>
      <c r="J944" s="422"/>
      <c r="K944" s="422"/>
      <c r="L944" s="422"/>
      <c r="M944" s="422"/>
      <c r="N944" s="422"/>
      <c r="O944" s="422"/>
      <c r="P944" s="4"/>
      <c r="Q944" s="4"/>
      <c r="R944" s="4"/>
      <c r="S944" s="4"/>
      <c r="T944" s="4"/>
      <c r="U944" s="4"/>
      <c r="V944" s="4"/>
      <c r="W944" s="4"/>
      <c r="X944" s="4"/>
      <c r="Y944" s="4"/>
      <c r="Z944" s="4"/>
      <c r="AA944" s="4"/>
      <c r="AB944" s="4"/>
      <c r="AC944" s="4"/>
      <c r="AD944" s="4"/>
      <c r="AE944" s="4"/>
      <c r="AF944" s="4"/>
      <c r="AG944" s="4"/>
      <c r="AH944" s="4"/>
      <c r="AI944" s="4"/>
      <c r="AJ944" s="4"/>
    </row>
    <row r="945">
      <c r="A945" s="1"/>
      <c r="B945" s="47"/>
      <c r="C945" s="48"/>
      <c r="D945" s="1"/>
      <c r="E945" s="1"/>
      <c r="F945" s="47"/>
      <c r="G945" s="1089"/>
      <c r="H945" s="1069"/>
      <c r="I945" s="1069"/>
      <c r="J945" s="1069"/>
      <c r="K945" s="1069"/>
      <c r="L945" s="1069"/>
      <c r="M945" s="1069"/>
      <c r="N945" s="1069"/>
      <c r="O945" s="1069"/>
      <c r="P945" s="4"/>
      <c r="Q945" s="4"/>
      <c r="R945" s="4"/>
      <c r="S945" s="4"/>
      <c r="T945" s="4"/>
      <c r="U945" s="4"/>
      <c r="V945" s="4"/>
      <c r="W945" s="4"/>
      <c r="X945" s="4"/>
      <c r="Y945" s="4"/>
      <c r="Z945" s="4"/>
      <c r="AA945" s="4"/>
      <c r="AB945" s="4"/>
      <c r="AC945" s="4"/>
      <c r="AD945" s="4"/>
      <c r="AE945" s="4"/>
      <c r="AF945" s="4"/>
      <c r="AG945" s="4"/>
      <c r="AH945" s="4"/>
      <c r="AI945" s="4"/>
      <c r="AJ945" s="4"/>
    </row>
    <row r="946">
      <c r="A946" s="1"/>
      <c r="B946" s="47"/>
      <c r="C946" s="48"/>
      <c r="D946" s="1"/>
      <c r="E946" s="1"/>
      <c r="F946" s="47"/>
      <c r="G946" s="643"/>
      <c r="H946" s="422"/>
      <c r="I946" s="422"/>
      <c r="J946" s="422"/>
      <c r="K946" s="422"/>
      <c r="L946" s="422"/>
      <c r="M946" s="422"/>
      <c r="N946" s="422"/>
      <c r="O946" s="422"/>
      <c r="P946" s="4"/>
      <c r="Q946" s="4"/>
      <c r="R946" s="4"/>
      <c r="S946" s="4"/>
      <c r="T946" s="4"/>
      <c r="U946" s="4"/>
      <c r="V946" s="4"/>
      <c r="W946" s="4"/>
      <c r="X946" s="4"/>
      <c r="Y946" s="4"/>
      <c r="Z946" s="4"/>
      <c r="AA946" s="4"/>
      <c r="AB946" s="4"/>
      <c r="AC946" s="4"/>
      <c r="AD946" s="4"/>
      <c r="AE946" s="4"/>
      <c r="AF946" s="4"/>
      <c r="AG946" s="4"/>
      <c r="AH946" s="4"/>
      <c r="AI946" s="4"/>
      <c r="AJ946" s="4"/>
    </row>
    <row r="947">
      <c r="A947" s="1"/>
      <c r="B947" s="47"/>
      <c r="C947" s="48"/>
      <c r="D947" s="1"/>
      <c r="E947" s="1"/>
      <c r="F947" s="47"/>
      <c r="G947" s="1089"/>
      <c r="H947" s="1069"/>
      <c r="I947" s="1069"/>
      <c r="J947" s="1069"/>
      <c r="K947" s="1069"/>
      <c r="L947" s="1069"/>
      <c r="M947" s="1069"/>
      <c r="N947" s="1069"/>
      <c r="O947" s="1069"/>
      <c r="P947" s="4"/>
      <c r="Q947" s="4"/>
      <c r="R947" s="4"/>
      <c r="S947" s="4"/>
      <c r="T947" s="4"/>
      <c r="U947" s="4"/>
      <c r="V947" s="4"/>
      <c r="W947" s="4"/>
      <c r="X947" s="4"/>
      <c r="Y947" s="4"/>
      <c r="Z947" s="4"/>
      <c r="AA947" s="4"/>
      <c r="AB947" s="4"/>
      <c r="AC947" s="4"/>
      <c r="AD947" s="4"/>
      <c r="AE947" s="4"/>
      <c r="AF947" s="4"/>
      <c r="AG947" s="4"/>
      <c r="AH947" s="4"/>
      <c r="AI947" s="4"/>
      <c r="AJ947" s="4"/>
    </row>
    <row r="948">
      <c r="A948" s="1"/>
      <c r="B948" s="47"/>
      <c r="C948" s="48"/>
      <c r="D948" s="1"/>
      <c r="E948" s="1"/>
      <c r="F948" s="47"/>
      <c r="G948" s="643"/>
      <c r="H948" s="422"/>
      <c r="I948" s="422"/>
      <c r="J948" s="422"/>
      <c r="K948" s="422"/>
      <c r="L948" s="422"/>
      <c r="M948" s="422"/>
      <c r="N948" s="422"/>
      <c r="O948" s="422"/>
      <c r="P948" s="4"/>
      <c r="Q948" s="4"/>
      <c r="R948" s="4"/>
      <c r="S948" s="4"/>
      <c r="T948" s="4"/>
      <c r="U948" s="4"/>
      <c r="V948" s="4"/>
      <c r="W948" s="4"/>
      <c r="X948" s="4"/>
      <c r="Y948" s="4"/>
      <c r="Z948" s="4"/>
      <c r="AA948" s="4"/>
      <c r="AB948" s="4"/>
      <c r="AC948" s="4"/>
      <c r="AD948" s="4"/>
      <c r="AE948" s="4"/>
      <c r="AF948" s="4"/>
      <c r="AG948" s="4"/>
      <c r="AH948" s="4"/>
      <c r="AI948" s="4"/>
      <c r="AJ948" s="4"/>
    </row>
    <row r="949">
      <c r="A949" s="1"/>
      <c r="B949" s="47"/>
      <c r="C949" s="48"/>
      <c r="D949" s="1"/>
      <c r="E949" s="1"/>
      <c r="F949" s="47"/>
      <c r="G949" s="1089"/>
      <c r="H949" s="1069"/>
      <c r="I949" s="1069"/>
      <c r="J949" s="1069"/>
      <c r="K949" s="1069"/>
      <c r="L949" s="1069"/>
      <c r="M949" s="1069"/>
      <c r="N949" s="1069"/>
      <c r="O949" s="1069"/>
      <c r="P949" s="4"/>
      <c r="Q949" s="4"/>
      <c r="R949" s="4"/>
      <c r="S949" s="4"/>
      <c r="T949" s="4"/>
      <c r="U949" s="4"/>
      <c r="V949" s="4"/>
      <c r="W949" s="4"/>
      <c r="X949" s="4"/>
      <c r="Y949" s="4"/>
      <c r="Z949" s="4"/>
      <c r="AA949" s="4"/>
      <c r="AB949" s="4"/>
      <c r="AC949" s="4"/>
      <c r="AD949" s="4"/>
      <c r="AE949" s="4"/>
      <c r="AF949" s="4"/>
      <c r="AG949" s="4"/>
      <c r="AH949" s="4"/>
      <c r="AI949" s="4"/>
      <c r="AJ949" s="4"/>
    </row>
    <row r="950">
      <c r="A950" s="1"/>
      <c r="B950" s="47"/>
      <c r="C950" s="48"/>
      <c r="D950" s="1"/>
      <c r="E950" s="1"/>
      <c r="F950" s="47"/>
      <c r="G950" s="643"/>
      <c r="H950" s="422"/>
      <c r="I950" s="422"/>
      <c r="J950" s="422"/>
      <c r="K950" s="422"/>
      <c r="L950" s="422"/>
      <c r="M950" s="422"/>
      <c r="N950" s="422"/>
      <c r="O950" s="422"/>
      <c r="P950" s="4"/>
      <c r="Q950" s="4"/>
      <c r="R950" s="4"/>
      <c r="S950" s="4"/>
      <c r="T950" s="4"/>
      <c r="U950" s="4"/>
      <c r="V950" s="4"/>
      <c r="W950" s="4"/>
      <c r="X950" s="4"/>
      <c r="Y950" s="4"/>
      <c r="Z950" s="4"/>
      <c r="AA950" s="4"/>
      <c r="AB950" s="4"/>
      <c r="AC950" s="4"/>
      <c r="AD950" s="4"/>
      <c r="AE950" s="4"/>
      <c r="AF950" s="4"/>
      <c r="AG950" s="4"/>
      <c r="AH950" s="4"/>
      <c r="AI950" s="4"/>
      <c r="AJ950" s="4"/>
    </row>
    <row r="951">
      <c r="A951" s="1"/>
      <c r="B951" s="47"/>
      <c r="C951" s="48"/>
      <c r="D951" s="1"/>
      <c r="E951" s="1"/>
      <c r="F951" s="47"/>
      <c r="G951" s="1089"/>
      <c r="H951" s="1069"/>
      <c r="I951" s="1069"/>
      <c r="J951" s="1069"/>
      <c r="K951" s="1069"/>
      <c r="L951" s="1069"/>
      <c r="M951" s="1069"/>
      <c r="N951" s="1069"/>
      <c r="O951" s="1069"/>
      <c r="P951" s="4"/>
      <c r="Q951" s="4"/>
      <c r="R951" s="4"/>
      <c r="S951" s="4"/>
      <c r="T951" s="4"/>
      <c r="U951" s="4"/>
      <c r="V951" s="4"/>
      <c r="W951" s="4"/>
      <c r="X951" s="4"/>
      <c r="Y951" s="4"/>
      <c r="Z951" s="4"/>
      <c r="AA951" s="4"/>
      <c r="AB951" s="4"/>
      <c r="AC951" s="4"/>
      <c r="AD951" s="4"/>
      <c r="AE951" s="4"/>
      <c r="AF951" s="4"/>
      <c r="AG951" s="4"/>
      <c r="AH951" s="4"/>
      <c r="AI951" s="4"/>
      <c r="AJ951" s="4"/>
    </row>
    <row r="952">
      <c r="A952" s="1"/>
      <c r="B952" s="47"/>
      <c r="C952" s="48"/>
      <c r="D952" s="1"/>
      <c r="E952" s="1"/>
      <c r="F952" s="47"/>
      <c r="G952" s="643"/>
      <c r="H952" s="422"/>
      <c r="I952" s="422"/>
      <c r="J952" s="422"/>
      <c r="K952" s="422"/>
      <c r="L952" s="422"/>
      <c r="M952" s="422"/>
      <c r="N952" s="422"/>
      <c r="O952" s="422"/>
      <c r="P952" s="4"/>
      <c r="Q952" s="4"/>
      <c r="R952" s="4"/>
      <c r="S952" s="4"/>
      <c r="T952" s="4"/>
      <c r="U952" s="4"/>
      <c r="V952" s="4"/>
      <c r="W952" s="4"/>
      <c r="X952" s="4"/>
      <c r="Y952" s="4"/>
      <c r="Z952" s="4"/>
      <c r="AA952" s="4"/>
      <c r="AB952" s="4"/>
      <c r="AC952" s="4"/>
      <c r="AD952" s="4"/>
      <c r="AE952" s="4"/>
      <c r="AF952" s="4"/>
      <c r="AG952" s="4"/>
      <c r="AH952" s="4"/>
      <c r="AI952" s="4"/>
      <c r="AJ952" s="4"/>
    </row>
    <row r="953">
      <c r="A953" s="1"/>
      <c r="B953" s="47"/>
      <c r="C953" s="48"/>
      <c r="D953" s="1"/>
      <c r="E953" s="1"/>
      <c r="F953" s="47"/>
      <c r="G953" s="1089"/>
      <c r="H953" s="1069"/>
      <c r="I953" s="1069"/>
      <c r="J953" s="1069"/>
      <c r="K953" s="1069"/>
      <c r="L953" s="1069"/>
      <c r="M953" s="1069"/>
      <c r="N953" s="1069"/>
      <c r="O953" s="1069"/>
      <c r="P953" s="4"/>
      <c r="Q953" s="4"/>
      <c r="R953" s="4"/>
      <c r="S953" s="4"/>
      <c r="T953" s="4"/>
      <c r="U953" s="4"/>
      <c r="V953" s="4"/>
      <c r="W953" s="4"/>
      <c r="X953" s="4"/>
      <c r="Y953" s="4"/>
      <c r="Z953" s="4"/>
      <c r="AA953" s="4"/>
      <c r="AB953" s="4"/>
      <c r="AC953" s="4"/>
      <c r="AD953" s="4"/>
      <c r="AE953" s="4"/>
      <c r="AF953" s="4"/>
      <c r="AG953" s="4"/>
      <c r="AH953" s="4"/>
      <c r="AI953" s="4"/>
      <c r="AJ953" s="4"/>
    </row>
    <row r="954">
      <c r="A954" s="1"/>
      <c r="B954" s="47"/>
      <c r="C954" s="48"/>
      <c r="D954" s="1"/>
      <c r="E954" s="1"/>
      <c r="F954" s="47"/>
      <c r="G954" s="643"/>
      <c r="H954" s="422"/>
      <c r="I954" s="422"/>
      <c r="J954" s="422"/>
      <c r="K954" s="422"/>
      <c r="L954" s="422"/>
      <c r="M954" s="422"/>
      <c r="N954" s="422"/>
      <c r="O954" s="422"/>
      <c r="P954" s="4"/>
      <c r="Q954" s="4"/>
      <c r="R954" s="4"/>
      <c r="S954" s="4"/>
      <c r="T954" s="4"/>
      <c r="U954" s="4"/>
      <c r="V954" s="4"/>
      <c r="W954" s="4"/>
      <c r="X954" s="4"/>
      <c r="Y954" s="4"/>
      <c r="Z954" s="4"/>
      <c r="AA954" s="4"/>
      <c r="AB954" s="4"/>
      <c r="AC954" s="4"/>
      <c r="AD954" s="4"/>
      <c r="AE954" s="4"/>
      <c r="AF954" s="4"/>
      <c r="AG954" s="4"/>
      <c r="AH954" s="4"/>
      <c r="AI954" s="4"/>
      <c r="AJ954" s="4"/>
    </row>
    <row r="955">
      <c r="A955" s="1"/>
      <c r="B955" s="47"/>
      <c r="C955" s="48"/>
      <c r="D955" s="1"/>
      <c r="E955" s="1"/>
      <c r="F955" s="47"/>
      <c r="G955" s="1089"/>
      <c r="H955" s="1069"/>
      <c r="I955" s="1069"/>
      <c r="J955" s="1069"/>
      <c r="K955" s="1069"/>
      <c r="L955" s="1069"/>
      <c r="M955" s="1069"/>
      <c r="N955" s="1069"/>
      <c r="O955" s="1069"/>
      <c r="P955" s="4"/>
      <c r="Q955" s="4"/>
      <c r="R955" s="4"/>
      <c r="S955" s="4"/>
      <c r="T955" s="4"/>
      <c r="U955" s="4"/>
      <c r="V955" s="4"/>
      <c r="W955" s="4"/>
      <c r="X955" s="4"/>
      <c r="Y955" s="4"/>
      <c r="Z955" s="4"/>
      <c r="AA955" s="4"/>
      <c r="AB955" s="4"/>
      <c r="AC955" s="4"/>
      <c r="AD955" s="4"/>
      <c r="AE955" s="4"/>
      <c r="AF955" s="4"/>
      <c r="AG955" s="4"/>
      <c r="AH955" s="4"/>
      <c r="AI955" s="4"/>
      <c r="AJ955" s="4"/>
    </row>
    <row r="956">
      <c r="A956" s="1"/>
      <c r="B956" s="47"/>
      <c r="C956" s="48"/>
      <c r="D956" s="1"/>
      <c r="E956" s="1"/>
      <c r="F956" s="47"/>
      <c r="G956" s="643"/>
      <c r="H956" s="422"/>
      <c r="I956" s="422"/>
      <c r="J956" s="422"/>
      <c r="K956" s="422"/>
      <c r="L956" s="422"/>
      <c r="M956" s="422"/>
      <c r="N956" s="422"/>
      <c r="O956" s="422"/>
      <c r="P956" s="4"/>
      <c r="Q956" s="4"/>
      <c r="R956" s="4"/>
      <c r="S956" s="4"/>
      <c r="T956" s="4"/>
      <c r="U956" s="4"/>
      <c r="V956" s="4"/>
      <c r="W956" s="4"/>
      <c r="X956" s="4"/>
      <c r="Y956" s="4"/>
      <c r="Z956" s="4"/>
      <c r="AA956" s="4"/>
      <c r="AB956" s="4"/>
      <c r="AC956" s="4"/>
      <c r="AD956" s="4"/>
      <c r="AE956" s="4"/>
      <c r="AF956" s="4"/>
      <c r="AG956" s="4"/>
      <c r="AH956" s="4"/>
      <c r="AI956" s="4"/>
      <c r="AJ956" s="4"/>
    </row>
    <row r="957">
      <c r="A957" s="1"/>
      <c r="B957" s="47"/>
      <c r="C957" s="48"/>
      <c r="D957" s="1"/>
      <c r="E957" s="1"/>
      <c r="F957" s="47"/>
      <c r="G957" s="1089"/>
      <c r="H957" s="1069"/>
      <c r="I957" s="1069"/>
      <c r="J957" s="1069"/>
      <c r="K957" s="1069"/>
      <c r="L957" s="1069"/>
      <c r="M957" s="1069"/>
      <c r="N957" s="1069"/>
      <c r="O957" s="1069"/>
      <c r="P957" s="4"/>
      <c r="Q957" s="4"/>
      <c r="R957" s="4"/>
      <c r="S957" s="4"/>
      <c r="T957" s="4"/>
      <c r="U957" s="4"/>
      <c r="V957" s="4"/>
      <c r="W957" s="4"/>
      <c r="X957" s="4"/>
      <c r="Y957" s="4"/>
      <c r="Z957" s="4"/>
      <c r="AA957" s="4"/>
      <c r="AB957" s="4"/>
      <c r="AC957" s="4"/>
      <c r="AD957" s="4"/>
      <c r="AE957" s="4"/>
      <c r="AF957" s="4"/>
      <c r="AG957" s="4"/>
      <c r="AH957" s="4"/>
      <c r="AI957" s="4"/>
      <c r="AJ957" s="4"/>
    </row>
    <row r="958">
      <c r="A958" s="1"/>
      <c r="B958" s="47"/>
      <c r="C958" s="48"/>
      <c r="D958" s="1"/>
      <c r="E958" s="1"/>
      <c r="F958" s="47"/>
      <c r="G958" s="643"/>
      <c r="H958" s="422"/>
      <c r="I958" s="422"/>
      <c r="J958" s="422"/>
      <c r="K958" s="422"/>
      <c r="L958" s="422"/>
      <c r="M958" s="422"/>
      <c r="N958" s="422"/>
      <c r="O958" s="422"/>
      <c r="P958" s="4"/>
      <c r="Q958" s="4"/>
      <c r="R958" s="4"/>
      <c r="S958" s="4"/>
      <c r="T958" s="4"/>
      <c r="U958" s="4"/>
      <c r="V958" s="4"/>
      <c r="W958" s="4"/>
      <c r="X958" s="4"/>
      <c r="Y958" s="4"/>
      <c r="Z958" s="4"/>
      <c r="AA958" s="4"/>
      <c r="AB958" s="4"/>
      <c r="AC958" s="4"/>
      <c r="AD958" s="4"/>
      <c r="AE958" s="4"/>
      <c r="AF958" s="4"/>
      <c r="AG958" s="4"/>
      <c r="AH958" s="4"/>
      <c r="AI958" s="4"/>
      <c r="AJ958" s="4"/>
    </row>
    <row r="959">
      <c r="A959" s="1"/>
      <c r="B959" s="47"/>
      <c r="C959" s="48"/>
      <c r="D959" s="1"/>
      <c r="E959" s="1"/>
      <c r="F959" s="47"/>
      <c r="G959" s="1089"/>
      <c r="H959" s="1069"/>
      <c r="I959" s="1069"/>
      <c r="J959" s="1069"/>
      <c r="K959" s="1069"/>
      <c r="L959" s="1069"/>
      <c r="M959" s="1069"/>
      <c r="N959" s="1069"/>
      <c r="O959" s="1069"/>
      <c r="P959" s="4"/>
      <c r="Q959" s="4"/>
      <c r="R959" s="4"/>
      <c r="S959" s="4"/>
      <c r="T959" s="4"/>
      <c r="U959" s="4"/>
      <c r="V959" s="4"/>
      <c r="W959" s="4"/>
      <c r="X959" s="4"/>
      <c r="Y959" s="4"/>
      <c r="Z959" s="4"/>
      <c r="AA959" s="4"/>
      <c r="AB959" s="4"/>
      <c r="AC959" s="4"/>
      <c r="AD959" s="4"/>
      <c r="AE959" s="4"/>
      <c r="AF959" s="4"/>
      <c r="AG959" s="4"/>
      <c r="AH959" s="4"/>
      <c r="AI959" s="4"/>
      <c r="AJ959" s="4"/>
    </row>
    <row r="960">
      <c r="A960" s="1"/>
      <c r="B960" s="47"/>
      <c r="C960" s="48"/>
      <c r="D960" s="1"/>
      <c r="E960" s="1"/>
      <c r="F960" s="47"/>
      <c r="G960" s="643"/>
      <c r="H960" s="422"/>
      <c r="I960" s="422"/>
      <c r="J960" s="422"/>
      <c r="K960" s="422"/>
      <c r="L960" s="422"/>
      <c r="M960" s="422"/>
      <c r="N960" s="422"/>
      <c r="O960" s="422"/>
      <c r="P960" s="4"/>
      <c r="Q960" s="4"/>
      <c r="R960" s="4"/>
      <c r="S960" s="4"/>
      <c r="T960" s="4"/>
      <c r="U960" s="4"/>
      <c r="V960" s="4"/>
      <c r="W960" s="4"/>
      <c r="X960" s="4"/>
      <c r="Y960" s="4"/>
      <c r="Z960" s="4"/>
      <c r="AA960" s="4"/>
      <c r="AB960" s="4"/>
      <c r="AC960" s="4"/>
      <c r="AD960" s="4"/>
      <c r="AE960" s="4"/>
      <c r="AF960" s="4"/>
      <c r="AG960" s="4"/>
      <c r="AH960" s="4"/>
      <c r="AI960" s="4"/>
      <c r="AJ960" s="4"/>
    </row>
    <row r="961">
      <c r="A961" s="1"/>
      <c r="B961" s="47"/>
      <c r="C961" s="48"/>
      <c r="D961" s="1"/>
      <c r="E961" s="1"/>
      <c r="F961" s="47"/>
      <c r="G961" s="1089"/>
      <c r="H961" s="1069"/>
      <c r="I961" s="1069"/>
      <c r="J961" s="1069"/>
      <c r="K961" s="1069"/>
      <c r="L961" s="1069"/>
      <c r="M961" s="1069"/>
      <c r="N961" s="1069"/>
      <c r="O961" s="1069"/>
      <c r="P961" s="4"/>
      <c r="Q961" s="4"/>
      <c r="R961" s="4"/>
      <c r="S961" s="4"/>
      <c r="T961" s="4"/>
      <c r="U961" s="4"/>
      <c r="V961" s="4"/>
      <c r="W961" s="4"/>
      <c r="X961" s="4"/>
      <c r="Y961" s="4"/>
      <c r="Z961" s="4"/>
      <c r="AA961" s="4"/>
      <c r="AB961" s="4"/>
      <c r="AC961" s="4"/>
      <c r="AD961" s="4"/>
      <c r="AE961" s="4"/>
      <c r="AF961" s="4"/>
      <c r="AG961" s="4"/>
      <c r="AH961" s="4"/>
      <c r="AI961" s="4"/>
      <c r="AJ961" s="4"/>
    </row>
    <row r="962">
      <c r="A962" s="1"/>
      <c r="B962" s="47"/>
      <c r="C962" s="48"/>
      <c r="D962" s="1"/>
      <c r="E962" s="1"/>
      <c r="F962" s="47"/>
      <c r="G962" s="643"/>
      <c r="H962" s="422"/>
      <c r="I962" s="422"/>
      <c r="J962" s="422"/>
      <c r="K962" s="422"/>
      <c r="L962" s="422"/>
      <c r="M962" s="422"/>
      <c r="N962" s="422"/>
      <c r="O962" s="422"/>
      <c r="P962" s="4"/>
      <c r="Q962" s="4"/>
      <c r="R962" s="4"/>
      <c r="S962" s="4"/>
      <c r="T962" s="4"/>
      <c r="U962" s="4"/>
      <c r="V962" s="4"/>
      <c r="W962" s="4"/>
      <c r="X962" s="4"/>
      <c r="Y962" s="4"/>
      <c r="Z962" s="4"/>
      <c r="AA962" s="4"/>
      <c r="AB962" s="4"/>
      <c r="AC962" s="4"/>
      <c r="AD962" s="4"/>
      <c r="AE962" s="4"/>
      <c r="AF962" s="4"/>
      <c r="AG962" s="4"/>
      <c r="AH962" s="4"/>
      <c r="AI962" s="4"/>
      <c r="AJ962" s="4"/>
    </row>
    <row r="963">
      <c r="A963" s="1"/>
      <c r="B963" s="47"/>
      <c r="C963" s="48"/>
      <c r="D963" s="1"/>
      <c r="E963" s="1"/>
      <c r="F963" s="47"/>
      <c r="G963" s="1089"/>
      <c r="H963" s="1069"/>
      <c r="I963" s="1069"/>
      <c r="J963" s="1069"/>
      <c r="K963" s="1069"/>
      <c r="L963" s="1069"/>
      <c r="M963" s="1069"/>
      <c r="N963" s="1069"/>
      <c r="O963" s="1069"/>
      <c r="P963" s="4"/>
      <c r="Q963" s="4"/>
      <c r="R963" s="4"/>
      <c r="S963" s="4"/>
      <c r="T963" s="4"/>
      <c r="U963" s="4"/>
      <c r="V963" s="4"/>
      <c r="W963" s="4"/>
      <c r="X963" s="4"/>
      <c r="Y963" s="4"/>
      <c r="Z963" s="4"/>
      <c r="AA963" s="4"/>
      <c r="AB963" s="4"/>
      <c r="AC963" s="4"/>
      <c r="AD963" s="4"/>
      <c r="AE963" s="4"/>
      <c r="AF963" s="4"/>
      <c r="AG963" s="4"/>
      <c r="AH963" s="4"/>
      <c r="AI963" s="4"/>
      <c r="AJ963" s="4"/>
    </row>
    <row r="964">
      <c r="A964" s="1"/>
      <c r="B964" s="47"/>
      <c r="C964" s="48"/>
      <c r="D964" s="1"/>
      <c r="E964" s="1"/>
      <c r="F964" s="47"/>
      <c r="G964" s="643"/>
      <c r="H964" s="422"/>
      <c r="I964" s="422"/>
      <c r="J964" s="422"/>
      <c r="K964" s="422"/>
      <c r="L964" s="422"/>
      <c r="M964" s="422"/>
      <c r="N964" s="422"/>
      <c r="O964" s="422"/>
      <c r="P964" s="4"/>
      <c r="Q964" s="4"/>
      <c r="R964" s="4"/>
      <c r="S964" s="4"/>
      <c r="T964" s="4"/>
      <c r="U964" s="4"/>
      <c r="V964" s="4"/>
      <c r="W964" s="4"/>
      <c r="X964" s="4"/>
      <c r="Y964" s="4"/>
      <c r="Z964" s="4"/>
      <c r="AA964" s="4"/>
      <c r="AB964" s="4"/>
      <c r="AC964" s="4"/>
      <c r="AD964" s="4"/>
      <c r="AE964" s="4"/>
      <c r="AF964" s="4"/>
      <c r="AG964" s="4"/>
      <c r="AH964" s="4"/>
      <c r="AI964" s="4"/>
      <c r="AJ964" s="4"/>
    </row>
    <row r="965">
      <c r="A965" s="1"/>
      <c r="B965" s="47"/>
      <c r="C965" s="48"/>
      <c r="D965" s="1"/>
      <c r="E965" s="1"/>
      <c r="F965" s="47"/>
      <c r="G965" s="1089"/>
      <c r="H965" s="1069"/>
      <c r="I965" s="1069"/>
      <c r="J965" s="1069"/>
      <c r="K965" s="1069"/>
      <c r="L965" s="1069"/>
      <c r="M965" s="1069"/>
      <c r="N965" s="1069"/>
      <c r="O965" s="1069"/>
      <c r="P965" s="4"/>
      <c r="Q965" s="4"/>
      <c r="R965" s="4"/>
      <c r="S965" s="4"/>
      <c r="T965" s="4"/>
      <c r="U965" s="4"/>
      <c r="V965" s="4"/>
      <c r="W965" s="4"/>
      <c r="X965" s="4"/>
      <c r="Y965" s="4"/>
      <c r="Z965" s="4"/>
      <c r="AA965" s="4"/>
      <c r="AB965" s="4"/>
      <c r="AC965" s="4"/>
      <c r="AD965" s="4"/>
      <c r="AE965" s="4"/>
      <c r="AF965" s="4"/>
      <c r="AG965" s="4"/>
      <c r="AH965" s="4"/>
      <c r="AI965" s="4"/>
      <c r="AJ965" s="4"/>
    </row>
    <row r="966">
      <c r="A966" s="1"/>
      <c r="B966" s="47"/>
      <c r="C966" s="48"/>
      <c r="D966" s="1"/>
      <c r="E966" s="1"/>
      <c r="F966" s="47"/>
      <c r="G966" s="643"/>
      <c r="H966" s="422"/>
      <c r="I966" s="422"/>
      <c r="J966" s="422"/>
      <c r="K966" s="422"/>
      <c r="L966" s="422"/>
      <c r="M966" s="422"/>
      <c r="N966" s="422"/>
      <c r="O966" s="422"/>
      <c r="P966" s="4"/>
      <c r="Q966" s="4"/>
      <c r="R966" s="4"/>
      <c r="S966" s="4"/>
      <c r="T966" s="4"/>
      <c r="U966" s="4"/>
      <c r="V966" s="4"/>
      <c r="W966" s="4"/>
      <c r="X966" s="4"/>
      <c r="Y966" s="4"/>
      <c r="Z966" s="4"/>
      <c r="AA966" s="4"/>
      <c r="AB966" s="4"/>
      <c r="AC966" s="4"/>
      <c r="AD966" s="4"/>
      <c r="AE966" s="4"/>
      <c r="AF966" s="4"/>
      <c r="AG966" s="4"/>
      <c r="AH966" s="4"/>
      <c r="AI966" s="4"/>
      <c r="AJ966" s="4"/>
    </row>
    <row r="967">
      <c r="A967" s="1"/>
      <c r="B967" s="47"/>
      <c r="C967" s="48"/>
      <c r="D967" s="1"/>
      <c r="E967" s="1"/>
      <c r="F967" s="47"/>
      <c r="G967" s="1089"/>
      <c r="H967" s="1069"/>
      <c r="I967" s="1069"/>
      <c r="J967" s="1069"/>
      <c r="K967" s="1069"/>
      <c r="L967" s="1069"/>
      <c r="M967" s="1069"/>
      <c r="N967" s="1069"/>
      <c r="O967" s="1069"/>
      <c r="P967" s="4"/>
      <c r="Q967" s="4"/>
      <c r="R967" s="4"/>
      <c r="S967" s="4"/>
      <c r="T967" s="4"/>
      <c r="U967" s="4"/>
      <c r="V967" s="4"/>
      <c r="W967" s="4"/>
      <c r="X967" s="4"/>
      <c r="Y967" s="4"/>
      <c r="Z967" s="4"/>
      <c r="AA967" s="4"/>
      <c r="AB967" s="4"/>
      <c r="AC967" s="4"/>
      <c r="AD967" s="4"/>
      <c r="AE967" s="4"/>
      <c r="AF967" s="4"/>
      <c r="AG967" s="4"/>
      <c r="AH967" s="4"/>
      <c r="AI967" s="4"/>
      <c r="AJ967" s="4"/>
    </row>
    <row r="968">
      <c r="A968" s="1"/>
      <c r="B968" s="47"/>
      <c r="C968" s="48"/>
      <c r="D968" s="1"/>
      <c r="E968" s="1"/>
      <c r="F968" s="47"/>
      <c r="G968" s="643"/>
      <c r="H968" s="422"/>
      <c r="I968" s="422"/>
      <c r="J968" s="422"/>
      <c r="K968" s="422"/>
      <c r="L968" s="422"/>
      <c r="M968" s="422"/>
      <c r="N968" s="422"/>
      <c r="O968" s="422"/>
      <c r="P968" s="4"/>
      <c r="Q968" s="4"/>
      <c r="R968" s="4"/>
      <c r="S968" s="4"/>
      <c r="T968" s="4"/>
      <c r="U968" s="4"/>
      <c r="V968" s="4"/>
      <c r="W968" s="4"/>
      <c r="X968" s="4"/>
      <c r="Y968" s="4"/>
      <c r="Z968" s="4"/>
      <c r="AA968" s="4"/>
      <c r="AB968" s="4"/>
      <c r="AC968" s="4"/>
      <c r="AD968" s="4"/>
      <c r="AE968" s="4"/>
      <c r="AF968" s="4"/>
      <c r="AG968" s="4"/>
      <c r="AH968" s="4"/>
      <c r="AI968" s="4"/>
      <c r="AJ968" s="4"/>
    </row>
    <row r="969">
      <c r="A969" s="1"/>
      <c r="B969" s="47"/>
      <c r="C969" s="48"/>
      <c r="D969" s="1"/>
      <c r="E969" s="1"/>
      <c r="F969" s="47"/>
      <c r="G969" s="1089"/>
      <c r="H969" s="1069"/>
      <c r="I969" s="1069"/>
      <c r="J969" s="1069"/>
      <c r="K969" s="1069"/>
      <c r="L969" s="1069"/>
      <c r="M969" s="1069"/>
      <c r="N969" s="1069"/>
      <c r="O969" s="1069"/>
      <c r="P969" s="4"/>
      <c r="Q969" s="4"/>
      <c r="R969" s="4"/>
      <c r="S969" s="4"/>
      <c r="T969" s="4"/>
      <c r="U969" s="4"/>
      <c r="V969" s="4"/>
      <c r="W969" s="4"/>
      <c r="X969" s="4"/>
      <c r="Y969" s="4"/>
      <c r="Z969" s="4"/>
      <c r="AA969" s="4"/>
      <c r="AB969" s="4"/>
      <c r="AC969" s="4"/>
      <c r="AD969" s="4"/>
      <c r="AE969" s="4"/>
      <c r="AF969" s="4"/>
      <c r="AG969" s="4"/>
      <c r="AH969" s="4"/>
      <c r="AI969" s="4"/>
      <c r="AJ969" s="4"/>
    </row>
    <row r="970">
      <c r="A970" s="1"/>
      <c r="B970" s="47"/>
      <c r="C970" s="48"/>
      <c r="D970" s="1"/>
      <c r="E970" s="1"/>
      <c r="F970" s="47"/>
      <c r="G970" s="643"/>
      <c r="H970" s="422"/>
      <c r="I970" s="422"/>
      <c r="J970" s="422"/>
      <c r="K970" s="422"/>
      <c r="L970" s="422"/>
      <c r="M970" s="422"/>
      <c r="N970" s="422"/>
      <c r="O970" s="422"/>
      <c r="P970" s="4"/>
      <c r="Q970" s="4"/>
      <c r="R970" s="4"/>
      <c r="S970" s="4"/>
      <c r="T970" s="4"/>
      <c r="U970" s="4"/>
      <c r="V970" s="4"/>
      <c r="W970" s="4"/>
      <c r="X970" s="4"/>
      <c r="Y970" s="4"/>
      <c r="Z970" s="4"/>
      <c r="AA970" s="4"/>
      <c r="AB970" s="4"/>
      <c r="AC970" s="4"/>
      <c r="AD970" s="4"/>
      <c r="AE970" s="4"/>
      <c r="AF970" s="4"/>
      <c r="AG970" s="4"/>
      <c r="AH970" s="4"/>
      <c r="AI970" s="4"/>
      <c r="AJ970" s="4"/>
    </row>
    <row r="971">
      <c r="A971" s="1"/>
      <c r="B971" s="47"/>
      <c r="C971" s="48"/>
      <c r="D971" s="1"/>
      <c r="E971" s="1"/>
      <c r="F971" s="47"/>
      <c r="G971" s="1089"/>
      <c r="H971" s="1069"/>
      <c r="I971" s="1069"/>
      <c r="J971" s="1069"/>
      <c r="K971" s="1069"/>
      <c r="L971" s="1069"/>
      <c r="M971" s="1069"/>
      <c r="N971" s="1069"/>
      <c r="O971" s="1069"/>
      <c r="P971" s="4"/>
      <c r="Q971" s="4"/>
      <c r="R971" s="4"/>
      <c r="S971" s="4"/>
      <c r="T971" s="4"/>
      <c r="U971" s="4"/>
      <c r="V971" s="4"/>
      <c r="W971" s="4"/>
      <c r="X971" s="4"/>
      <c r="Y971" s="4"/>
      <c r="Z971" s="4"/>
      <c r="AA971" s="4"/>
      <c r="AB971" s="4"/>
      <c r="AC971" s="4"/>
      <c r="AD971" s="4"/>
      <c r="AE971" s="4"/>
      <c r="AF971" s="4"/>
      <c r="AG971" s="4"/>
      <c r="AH971" s="4"/>
      <c r="AI971" s="4"/>
      <c r="AJ971" s="4"/>
    </row>
    <row r="972">
      <c r="A972" s="1"/>
      <c r="B972" s="47"/>
      <c r="C972" s="48"/>
      <c r="D972" s="1"/>
      <c r="E972" s="1"/>
      <c r="F972" s="47"/>
      <c r="G972" s="643"/>
      <c r="H972" s="422"/>
      <c r="I972" s="422"/>
      <c r="J972" s="422"/>
      <c r="K972" s="422"/>
      <c r="L972" s="422"/>
      <c r="M972" s="422"/>
      <c r="N972" s="422"/>
      <c r="O972" s="422"/>
      <c r="P972" s="4"/>
      <c r="Q972" s="4"/>
      <c r="R972" s="4"/>
      <c r="S972" s="4"/>
      <c r="T972" s="4"/>
      <c r="U972" s="4"/>
      <c r="V972" s="4"/>
      <c r="W972" s="4"/>
      <c r="X972" s="4"/>
      <c r="Y972" s="4"/>
      <c r="Z972" s="4"/>
      <c r="AA972" s="4"/>
      <c r="AB972" s="4"/>
      <c r="AC972" s="4"/>
      <c r="AD972" s="4"/>
      <c r="AE972" s="4"/>
      <c r="AF972" s="4"/>
      <c r="AG972" s="4"/>
      <c r="AH972" s="4"/>
      <c r="AI972" s="4"/>
      <c r="AJ972" s="4"/>
    </row>
    <row r="973">
      <c r="A973" s="1"/>
      <c r="B973" s="47"/>
      <c r="C973" s="48"/>
      <c r="D973" s="1"/>
      <c r="E973" s="1"/>
      <c r="F973" s="47"/>
      <c r="G973" s="1089"/>
      <c r="H973" s="1069"/>
      <c r="I973" s="1069"/>
      <c r="J973" s="1069"/>
      <c r="K973" s="1069"/>
      <c r="L973" s="1069"/>
      <c r="M973" s="1069"/>
      <c r="N973" s="1069"/>
      <c r="O973" s="1069"/>
      <c r="P973" s="4"/>
      <c r="Q973" s="4"/>
      <c r="R973" s="4"/>
      <c r="S973" s="4"/>
      <c r="T973" s="4"/>
      <c r="U973" s="4"/>
      <c r="V973" s="4"/>
      <c r="W973" s="4"/>
      <c r="X973" s="4"/>
      <c r="Y973" s="4"/>
      <c r="Z973" s="4"/>
      <c r="AA973" s="4"/>
      <c r="AB973" s="4"/>
      <c r="AC973" s="4"/>
      <c r="AD973" s="4"/>
      <c r="AE973" s="4"/>
      <c r="AF973" s="4"/>
      <c r="AG973" s="4"/>
      <c r="AH973" s="4"/>
      <c r="AI973" s="4"/>
      <c r="AJ973" s="4"/>
    </row>
    <row r="974">
      <c r="A974" s="1"/>
      <c r="B974" s="47"/>
      <c r="C974" s="48"/>
      <c r="D974" s="1"/>
      <c r="E974" s="1"/>
      <c r="F974" s="47"/>
      <c r="G974" s="643"/>
      <c r="H974" s="422"/>
      <c r="I974" s="422"/>
      <c r="J974" s="422"/>
      <c r="K974" s="422"/>
      <c r="L974" s="422"/>
      <c r="M974" s="422"/>
      <c r="N974" s="422"/>
      <c r="O974" s="422"/>
      <c r="P974" s="4"/>
      <c r="Q974" s="4"/>
      <c r="R974" s="4"/>
      <c r="S974" s="4"/>
      <c r="T974" s="4"/>
      <c r="U974" s="4"/>
      <c r="V974" s="4"/>
      <c r="W974" s="4"/>
      <c r="X974" s="4"/>
      <c r="Y974" s="4"/>
      <c r="Z974" s="4"/>
      <c r="AA974" s="4"/>
      <c r="AB974" s="4"/>
      <c r="AC974" s="4"/>
      <c r="AD974" s="4"/>
      <c r="AE974" s="4"/>
      <c r="AF974" s="4"/>
      <c r="AG974" s="4"/>
      <c r="AH974" s="4"/>
      <c r="AI974" s="4"/>
      <c r="AJ974" s="4"/>
    </row>
    <row r="975">
      <c r="A975" s="1"/>
      <c r="B975" s="47"/>
      <c r="C975" s="48"/>
      <c r="D975" s="1"/>
      <c r="E975" s="1"/>
      <c r="F975" s="47"/>
      <c r="G975" s="1089"/>
      <c r="H975" s="1069"/>
      <c r="I975" s="1069"/>
      <c r="J975" s="1069"/>
      <c r="K975" s="1069"/>
      <c r="L975" s="1069"/>
      <c r="M975" s="1069"/>
      <c r="N975" s="1069"/>
      <c r="O975" s="1069"/>
      <c r="P975" s="4"/>
      <c r="Q975" s="4"/>
      <c r="R975" s="4"/>
      <c r="S975" s="4"/>
      <c r="T975" s="4"/>
      <c r="U975" s="4"/>
      <c r="V975" s="4"/>
      <c r="W975" s="4"/>
      <c r="X975" s="4"/>
      <c r="Y975" s="4"/>
      <c r="Z975" s="4"/>
      <c r="AA975" s="4"/>
      <c r="AB975" s="4"/>
      <c r="AC975" s="4"/>
      <c r="AD975" s="4"/>
      <c r="AE975" s="4"/>
      <c r="AF975" s="4"/>
      <c r="AG975" s="4"/>
      <c r="AH975" s="4"/>
      <c r="AI975" s="4"/>
      <c r="AJ975" s="4"/>
    </row>
    <row r="976">
      <c r="A976" s="1"/>
      <c r="B976" s="47"/>
      <c r="C976" s="48"/>
      <c r="D976" s="1"/>
      <c r="E976" s="1"/>
      <c r="F976" s="47"/>
      <c r="G976" s="643"/>
      <c r="H976" s="422"/>
      <c r="I976" s="422"/>
      <c r="J976" s="422"/>
      <c r="K976" s="422"/>
      <c r="L976" s="422"/>
      <c r="M976" s="422"/>
      <c r="N976" s="422"/>
      <c r="O976" s="422"/>
      <c r="P976" s="4"/>
      <c r="Q976" s="4"/>
      <c r="R976" s="4"/>
      <c r="S976" s="4"/>
      <c r="T976" s="4"/>
      <c r="U976" s="4"/>
      <c r="V976" s="4"/>
      <c r="W976" s="4"/>
      <c r="X976" s="4"/>
      <c r="Y976" s="4"/>
      <c r="Z976" s="4"/>
      <c r="AA976" s="4"/>
      <c r="AB976" s="4"/>
      <c r="AC976" s="4"/>
      <c r="AD976" s="4"/>
      <c r="AE976" s="4"/>
      <c r="AF976" s="4"/>
      <c r="AG976" s="4"/>
      <c r="AH976" s="4"/>
      <c r="AI976" s="4"/>
      <c r="AJ976" s="4"/>
    </row>
    <row r="977">
      <c r="A977" s="1"/>
      <c r="B977" s="47"/>
      <c r="C977" s="48"/>
      <c r="D977" s="1"/>
      <c r="E977" s="1"/>
      <c r="F977" s="47"/>
      <c r="G977" s="1089"/>
      <c r="H977" s="1069"/>
      <c r="I977" s="1069"/>
      <c r="J977" s="1069"/>
      <c r="K977" s="1069"/>
      <c r="L977" s="1069"/>
      <c r="M977" s="1069"/>
      <c r="N977" s="1069"/>
      <c r="O977" s="1069"/>
      <c r="P977" s="4"/>
      <c r="Q977" s="4"/>
      <c r="R977" s="4"/>
      <c r="S977" s="4"/>
      <c r="T977" s="4"/>
      <c r="U977" s="4"/>
      <c r="V977" s="4"/>
      <c r="W977" s="4"/>
      <c r="X977" s="4"/>
      <c r="Y977" s="4"/>
      <c r="Z977" s="4"/>
      <c r="AA977" s="4"/>
      <c r="AB977" s="4"/>
      <c r="AC977" s="4"/>
      <c r="AD977" s="4"/>
      <c r="AE977" s="4"/>
      <c r="AF977" s="4"/>
      <c r="AG977" s="4"/>
      <c r="AH977" s="4"/>
      <c r="AI977" s="4"/>
      <c r="AJ977" s="4"/>
    </row>
    <row r="978">
      <c r="A978" s="1"/>
      <c r="B978" s="47"/>
      <c r="C978" s="48"/>
      <c r="D978" s="1"/>
      <c r="E978" s="1"/>
      <c r="F978" s="47"/>
      <c r="G978" s="643"/>
      <c r="H978" s="422"/>
      <c r="I978" s="422"/>
      <c r="J978" s="422"/>
      <c r="K978" s="422"/>
      <c r="L978" s="422"/>
      <c r="M978" s="422"/>
      <c r="N978" s="422"/>
      <c r="O978" s="422"/>
      <c r="P978" s="4"/>
      <c r="Q978" s="4"/>
      <c r="R978" s="4"/>
      <c r="S978" s="4"/>
      <c r="T978" s="4"/>
      <c r="U978" s="4"/>
      <c r="V978" s="4"/>
      <c r="W978" s="4"/>
      <c r="X978" s="4"/>
      <c r="Y978" s="4"/>
      <c r="Z978" s="4"/>
      <c r="AA978" s="4"/>
      <c r="AB978" s="4"/>
      <c r="AC978" s="4"/>
      <c r="AD978" s="4"/>
      <c r="AE978" s="4"/>
      <c r="AF978" s="4"/>
      <c r="AG978" s="4"/>
      <c r="AH978" s="4"/>
      <c r="AI978" s="4"/>
      <c r="AJ978" s="4"/>
    </row>
    <row r="979">
      <c r="A979" s="1"/>
      <c r="B979" s="47"/>
      <c r="C979" s="48"/>
      <c r="D979" s="1"/>
      <c r="E979" s="1"/>
      <c r="F979" s="47"/>
      <c r="G979" s="1089"/>
      <c r="H979" s="1069"/>
      <c r="I979" s="1069"/>
      <c r="J979" s="1069"/>
      <c r="K979" s="1069"/>
      <c r="L979" s="1069"/>
      <c r="M979" s="1069"/>
      <c r="N979" s="1069"/>
      <c r="O979" s="1069"/>
      <c r="P979" s="4"/>
      <c r="Q979" s="4"/>
      <c r="R979" s="4"/>
      <c r="S979" s="4"/>
      <c r="T979" s="4"/>
      <c r="U979" s="4"/>
      <c r="V979" s="4"/>
      <c r="W979" s="4"/>
      <c r="X979" s="4"/>
      <c r="Y979" s="4"/>
      <c r="Z979" s="4"/>
      <c r="AA979" s="4"/>
      <c r="AB979" s="4"/>
      <c r="AC979" s="4"/>
      <c r="AD979" s="4"/>
      <c r="AE979" s="4"/>
      <c r="AF979" s="4"/>
      <c r="AG979" s="4"/>
      <c r="AH979" s="4"/>
      <c r="AI979" s="4"/>
      <c r="AJ979" s="4"/>
    </row>
    <row r="980">
      <c r="A980" s="1"/>
      <c r="B980" s="47"/>
      <c r="C980" s="48"/>
      <c r="D980" s="1"/>
      <c r="E980" s="1"/>
      <c r="F980" s="47"/>
      <c r="G980" s="643"/>
      <c r="H980" s="422"/>
      <c r="I980" s="422"/>
      <c r="J980" s="422"/>
      <c r="K980" s="422"/>
      <c r="L980" s="422"/>
      <c r="M980" s="422"/>
      <c r="N980" s="422"/>
      <c r="O980" s="422"/>
      <c r="P980" s="4"/>
      <c r="Q980" s="4"/>
      <c r="R980" s="4"/>
      <c r="S980" s="4"/>
      <c r="T980" s="4"/>
      <c r="U980" s="4"/>
      <c r="V980" s="4"/>
      <c r="W980" s="4"/>
      <c r="X980" s="4"/>
      <c r="Y980" s="4"/>
      <c r="Z980" s="4"/>
      <c r="AA980" s="4"/>
      <c r="AB980" s="4"/>
      <c r="AC980" s="4"/>
      <c r="AD980" s="4"/>
      <c r="AE980" s="4"/>
      <c r="AF980" s="4"/>
      <c r="AG980" s="4"/>
      <c r="AH980" s="4"/>
      <c r="AI980" s="4"/>
      <c r="AJ980" s="4"/>
    </row>
    <row r="981">
      <c r="A981" s="1"/>
      <c r="B981" s="47"/>
      <c r="C981" s="48"/>
      <c r="D981" s="1"/>
      <c r="E981" s="1"/>
      <c r="F981" s="47"/>
      <c r="G981" s="1089"/>
      <c r="H981" s="1069"/>
      <c r="I981" s="1069"/>
      <c r="J981" s="1069"/>
      <c r="K981" s="1069"/>
      <c r="L981" s="1069"/>
      <c r="M981" s="1069"/>
      <c r="N981" s="1069"/>
      <c r="O981" s="1069"/>
      <c r="P981" s="4"/>
      <c r="Q981" s="4"/>
      <c r="R981" s="4"/>
      <c r="S981" s="4"/>
      <c r="T981" s="4"/>
      <c r="U981" s="4"/>
      <c r="V981" s="4"/>
      <c r="W981" s="4"/>
      <c r="X981" s="4"/>
      <c r="Y981" s="4"/>
      <c r="Z981" s="4"/>
      <c r="AA981" s="4"/>
      <c r="AB981" s="4"/>
      <c r="AC981" s="4"/>
      <c r="AD981" s="4"/>
      <c r="AE981" s="4"/>
      <c r="AF981" s="4"/>
      <c r="AG981" s="4"/>
      <c r="AH981" s="4"/>
      <c r="AI981" s="4"/>
      <c r="AJ981" s="4"/>
    </row>
    <row r="982">
      <c r="A982" s="1"/>
      <c r="B982" s="47"/>
      <c r="C982" s="48"/>
      <c r="D982" s="1"/>
      <c r="E982" s="1"/>
      <c r="F982" s="47"/>
      <c r="G982" s="643"/>
      <c r="H982" s="422"/>
      <c r="I982" s="422"/>
      <c r="J982" s="422"/>
      <c r="K982" s="422"/>
      <c r="L982" s="422"/>
      <c r="M982" s="422"/>
      <c r="N982" s="422"/>
      <c r="O982" s="422"/>
      <c r="P982" s="4"/>
      <c r="Q982" s="4"/>
      <c r="R982" s="4"/>
      <c r="S982" s="4"/>
      <c r="T982" s="4"/>
      <c r="U982" s="4"/>
      <c r="V982" s="4"/>
      <c r="W982" s="4"/>
      <c r="X982" s="4"/>
      <c r="Y982" s="4"/>
      <c r="Z982" s="4"/>
      <c r="AA982" s="4"/>
      <c r="AB982" s="4"/>
      <c r="AC982" s="4"/>
      <c r="AD982" s="4"/>
      <c r="AE982" s="4"/>
      <c r="AF982" s="4"/>
      <c r="AG982" s="4"/>
      <c r="AH982" s="4"/>
      <c r="AI982" s="4"/>
      <c r="AJ982" s="4"/>
    </row>
    <row r="983">
      <c r="A983" s="1"/>
      <c r="B983" s="47"/>
      <c r="C983" s="48"/>
      <c r="D983" s="1"/>
      <c r="E983" s="1"/>
      <c r="F983" s="47"/>
      <c r="G983" s="1089"/>
      <c r="H983" s="1069"/>
      <c r="I983" s="1069"/>
      <c r="J983" s="1069"/>
      <c r="K983" s="1069"/>
      <c r="L983" s="1069"/>
      <c r="M983" s="1069"/>
      <c r="N983" s="1069"/>
      <c r="O983" s="1069"/>
      <c r="P983" s="4"/>
      <c r="Q983" s="4"/>
      <c r="R983" s="4"/>
      <c r="S983" s="4"/>
      <c r="T983" s="4"/>
      <c r="U983" s="4"/>
      <c r="V983" s="4"/>
      <c r="W983" s="4"/>
      <c r="X983" s="4"/>
      <c r="Y983" s="4"/>
      <c r="Z983" s="4"/>
      <c r="AA983" s="4"/>
      <c r="AB983" s="4"/>
      <c r="AC983" s="4"/>
      <c r="AD983" s="4"/>
      <c r="AE983" s="4"/>
      <c r="AF983" s="4"/>
      <c r="AG983" s="4"/>
      <c r="AH983" s="4"/>
      <c r="AI983" s="4"/>
      <c r="AJ983" s="4"/>
    </row>
    <row r="984">
      <c r="A984" s="1"/>
      <c r="B984" s="47"/>
      <c r="C984" s="48"/>
      <c r="D984" s="1"/>
      <c r="E984" s="1"/>
      <c r="F984" s="47"/>
      <c r="G984" s="643"/>
      <c r="H984" s="422"/>
      <c r="I984" s="422"/>
      <c r="J984" s="422"/>
      <c r="K984" s="422"/>
      <c r="L984" s="422"/>
      <c r="M984" s="422"/>
      <c r="N984" s="422"/>
      <c r="O984" s="422"/>
      <c r="P984" s="4"/>
      <c r="Q984" s="4"/>
      <c r="R984" s="4"/>
      <c r="S984" s="4"/>
      <c r="T984" s="4"/>
      <c r="U984" s="4"/>
      <c r="V984" s="4"/>
      <c r="W984" s="4"/>
      <c r="X984" s="4"/>
      <c r="Y984" s="4"/>
      <c r="Z984" s="4"/>
      <c r="AA984" s="4"/>
      <c r="AB984" s="4"/>
      <c r="AC984" s="4"/>
      <c r="AD984" s="4"/>
      <c r="AE984" s="4"/>
      <c r="AF984" s="4"/>
      <c r="AG984" s="4"/>
      <c r="AH984" s="4"/>
      <c r="AI984" s="4"/>
      <c r="AJ984" s="4"/>
    </row>
    <row r="985">
      <c r="A985" s="1"/>
      <c r="B985" s="47"/>
      <c r="C985" s="48"/>
      <c r="D985" s="1"/>
      <c r="E985" s="1"/>
      <c r="F985" s="47"/>
      <c r="G985" s="1089"/>
      <c r="H985" s="1069"/>
      <c r="I985" s="1069"/>
      <c r="J985" s="1069"/>
      <c r="K985" s="1069"/>
      <c r="L985" s="1069"/>
      <c r="M985" s="1069"/>
      <c r="N985" s="1069"/>
      <c r="O985" s="1069"/>
      <c r="P985" s="4"/>
      <c r="Q985" s="4"/>
      <c r="R985" s="4"/>
      <c r="S985" s="4"/>
      <c r="T985" s="4"/>
      <c r="U985" s="4"/>
      <c r="V985" s="4"/>
      <c r="W985" s="4"/>
      <c r="X985" s="4"/>
      <c r="Y985" s="4"/>
      <c r="Z985" s="4"/>
      <c r="AA985" s="4"/>
      <c r="AB985" s="4"/>
      <c r="AC985" s="4"/>
      <c r="AD985" s="4"/>
      <c r="AE985" s="4"/>
      <c r="AF985" s="4"/>
      <c r="AG985" s="4"/>
      <c r="AH985" s="4"/>
      <c r="AI985" s="4"/>
      <c r="AJ985" s="4"/>
    </row>
    <row r="986">
      <c r="A986" s="1"/>
      <c r="B986" s="47"/>
      <c r="C986" s="48"/>
      <c r="D986" s="1"/>
      <c r="E986" s="1"/>
      <c r="F986" s="47"/>
      <c r="G986" s="643"/>
      <c r="H986" s="422"/>
      <c r="I986" s="422"/>
      <c r="J986" s="422"/>
      <c r="K986" s="422"/>
      <c r="L986" s="422"/>
      <c r="M986" s="422"/>
      <c r="N986" s="422"/>
      <c r="O986" s="422"/>
      <c r="P986" s="4"/>
      <c r="Q986" s="4"/>
      <c r="R986" s="4"/>
      <c r="S986" s="4"/>
      <c r="T986" s="4"/>
      <c r="U986" s="4"/>
      <c r="V986" s="4"/>
      <c r="W986" s="4"/>
      <c r="X986" s="4"/>
      <c r="Y986" s="4"/>
      <c r="Z986" s="4"/>
      <c r="AA986" s="4"/>
      <c r="AB986" s="4"/>
      <c r="AC986" s="4"/>
      <c r="AD986" s="4"/>
      <c r="AE986" s="4"/>
      <c r="AF986" s="4"/>
      <c r="AG986" s="4"/>
      <c r="AH986" s="4"/>
      <c r="AI986" s="4"/>
      <c r="AJ986" s="4"/>
    </row>
    <row r="987">
      <c r="A987" s="1"/>
      <c r="B987" s="47"/>
      <c r="C987" s="48"/>
      <c r="D987" s="1"/>
      <c r="E987" s="1"/>
      <c r="F987" s="47"/>
      <c r="G987" s="1089"/>
      <c r="H987" s="1069"/>
      <c r="I987" s="1069"/>
      <c r="J987" s="1069"/>
      <c r="K987" s="1069"/>
      <c r="L987" s="1069"/>
      <c r="M987" s="1069"/>
      <c r="N987" s="1069"/>
      <c r="O987" s="1069"/>
      <c r="P987" s="4"/>
      <c r="Q987" s="4"/>
      <c r="R987" s="4"/>
      <c r="S987" s="4"/>
      <c r="T987" s="4"/>
      <c r="U987" s="4"/>
      <c r="V987" s="4"/>
      <c r="W987" s="4"/>
      <c r="X987" s="4"/>
      <c r="Y987" s="4"/>
      <c r="Z987" s="4"/>
      <c r="AA987" s="4"/>
      <c r="AB987" s="4"/>
      <c r="AC987" s="4"/>
      <c r="AD987" s="4"/>
      <c r="AE987" s="4"/>
      <c r="AF987" s="4"/>
      <c r="AG987" s="4"/>
      <c r="AH987" s="4"/>
      <c r="AI987" s="4"/>
      <c r="AJ987" s="4"/>
    </row>
    <row r="988">
      <c r="A988" s="1"/>
      <c r="B988" s="47"/>
      <c r="C988" s="48"/>
      <c r="D988" s="1"/>
      <c r="E988" s="1"/>
      <c r="F988" s="47"/>
      <c r="G988" s="643"/>
      <c r="H988" s="422"/>
      <c r="I988" s="422"/>
      <c r="J988" s="422"/>
      <c r="K988" s="422"/>
      <c r="L988" s="422"/>
      <c r="M988" s="422"/>
      <c r="N988" s="422"/>
      <c r="O988" s="422"/>
      <c r="P988" s="4"/>
      <c r="Q988" s="4"/>
      <c r="R988" s="4"/>
      <c r="S988" s="4"/>
      <c r="T988" s="4"/>
      <c r="U988" s="4"/>
      <c r="V988" s="4"/>
      <c r="W988" s="4"/>
      <c r="X988" s="4"/>
      <c r="Y988" s="4"/>
      <c r="Z988" s="4"/>
      <c r="AA988" s="4"/>
      <c r="AB988" s="4"/>
      <c r="AC988" s="4"/>
      <c r="AD988" s="4"/>
      <c r="AE988" s="4"/>
      <c r="AF988" s="4"/>
      <c r="AG988" s="4"/>
      <c r="AH988" s="4"/>
      <c r="AI988" s="4"/>
      <c r="AJ988" s="4"/>
    </row>
    <row r="989">
      <c r="A989" s="1"/>
      <c r="B989" s="47"/>
      <c r="C989" s="48"/>
      <c r="D989" s="1"/>
      <c r="E989" s="1"/>
      <c r="F989" s="47"/>
      <c r="G989" s="1089"/>
      <c r="H989" s="1069"/>
      <c r="I989" s="1069"/>
      <c r="J989" s="1069"/>
      <c r="K989" s="1069"/>
      <c r="L989" s="1069"/>
      <c r="M989" s="1069"/>
      <c r="N989" s="1069"/>
      <c r="O989" s="1069"/>
      <c r="P989" s="4"/>
      <c r="Q989" s="4"/>
      <c r="R989" s="4"/>
      <c r="S989" s="4"/>
      <c r="T989" s="4"/>
      <c r="U989" s="4"/>
      <c r="V989" s="4"/>
      <c r="W989" s="4"/>
      <c r="X989" s="4"/>
      <c r="Y989" s="4"/>
      <c r="Z989" s="4"/>
      <c r="AA989" s="4"/>
      <c r="AB989" s="4"/>
      <c r="AC989" s="4"/>
      <c r="AD989" s="4"/>
      <c r="AE989" s="4"/>
      <c r="AF989" s="4"/>
      <c r="AG989" s="4"/>
      <c r="AH989" s="4"/>
      <c r="AI989" s="4"/>
      <c r="AJ989" s="4"/>
    </row>
    <row r="990">
      <c r="A990" s="1"/>
      <c r="B990" s="47"/>
      <c r="C990" s="48"/>
      <c r="D990" s="1"/>
      <c r="E990" s="1"/>
      <c r="F990" s="47"/>
      <c r="G990" s="643"/>
      <c r="H990" s="422"/>
      <c r="I990" s="422"/>
      <c r="J990" s="422"/>
      <c r="K990" s="422"/>
      <c r="L990" s="422"/>
      <c r="M990" s="422"/>
      <c r="N990" s="422"/>
      <c r="O990" s="422"/>
      <c r="P990" s="4"/>
      <c r="Q990" s="4"/>
      <c r="R990" s="4"/>
      <c r="S990" s="4"/>
      <c r="T990" s="4"/>
      <c r="U990" s="4"/>
      <c r="V990" s="4"/>
      <c r="W990" s="4"/>
      <c r="X990" s="4"/>
      <c r="Y990" s="4"/>
      <c r="Z990" s="4"/>
      <c r="AA990" s="4"/>
      <c r="AB990" s="4"/>
      <c r="AC990" s="4"/>
      <c r="AD990" s="4"/>
      <c r="AE990" s="4"/>
      <c r="AF990" s="4"/>
      <c r="AG990" s="4"/>
      <c r="AH990" s="4"/>
      <c r="AI990" s="4"/>
      <c r="AJ990" s="4"/>
    </row>
    <row r="991">
      <c r="A991" s="1"/>
      <c r="B991" s="47"/>
      <c r="C991" s="48"/>
      <c r="D991" s="1"/>
      <c r="E991" s="1"/>
      <c r="F991" s="47"/>
      <c r="G991" s="1089"/>
      <c r="H991" s="1069"/>
      <c r="I991" s="1069"/>
      <c r="J991" s="1069"/>
      <c r="K991" s="1069"/>
      <c r="L991" s="1069"/>
      <c r="M991" s="1069"/>
      <c r="N991" s="1069"/>
      <c r="O991" s="1069"/>
      <c r="P991" s="4"/>
      <c r="Q991" s="4"/>
      <c r="R991" s="4"/>
      <c r="S991" s="4"/>
      <c r="T991" s="4"/>
      <c r="U991" s="4"/>
      <c r="V991" s="4"/>
      <c r="W991" s="4"/>
      <c r="X991" s="4"/>
      <c r="Y991" s="4"/>
      <c r="Z991" s="4"/>
      <c r="AA991" s="4"/>
      <c r="AB991" s="4"/>
      <c r="AC991" s="4"/>
      <c r="AD991" s="4"/>
      <c r="AE991" s="4"/>
      <c r="AF991" s="4"/>
      <c r="AG991" s="4"/>
      <c r="AH991" s="4"/>
      <c r="AI991" s="4"/>
      <c r="AJ991" s="4"/>
    </row>
    <row r="992">
      <c r="A992" s="1"/>
      <c r="B992" s="47"/>
      <c r="C992" s="48"/>
      <c r="D992" s="1"/>
      <c r="E992" s="1"/>
      <c r="F992" s="47"/>
      <c r="G992" s="643"/>
      <c r="H992" s="422"/>
      <c r="I992" s="422"/>
      <c r="J992" s="422"/>
      <c r="K992" s="422"/>
      <c r="L992" s="422"/>
      <c r="M992" s="422"/>
      <c r="N992" s="422"/>
      <c r="O992" s="422"/>
      <c r="P992" s="4"/>
      <c r="Q992" s="4"/>
      <c r="R992" s="4"/>
      <c r="S992" s="4"/>
      <c r="T992" s="4"/>
      <c r="U992" s="4"/>
      <c r="V992" s="4"/>
      <c r="W992" s="4"/>
      <c r="X992" s="4"/>
      <c r="Y992" s="4"/>
      <c r="Z992" s="4"/>
      <c r="AA992" s="4"/>
      <c r="AB992" s="4"/>
      <c r="AC992" s="4"/>
      <c r="AD992" s="4"/>
      <c r="AE992" s="4"/>
      <c r="AF992" s="4"/>
      <c r="AG992" s="4"/>
      <c r="AH992" s="4"/>
      <c r="AI992" s="4"/>
      <c r="AJ992" s="4"/>
    </row>
    <row r="993">
      <c r="A993" s="1"/>
      <c r="B993" s="47"/>
      <c r="C993" s="48"/>
      <c r="D993" s="1"/>
      <c r="E993" s="1"/>
      <c r="F993" s="47"/>
      <c r="G993" s="1089"/>
      <c r="H993" s="1069"/>
      <c r="I993" s="1069"/>
      <c r="J993" s="1069"/>
      <c r="K993" s="1069"/>
      <c r="L993" s="1069"/>
      <c r="M993" s="1069"/>
      <c r="N993" s="1069"/>
      <c r="O993" s="1069"/>
      <c r="P993" s="4"/>
      <c r="Q993" s="4"/>
      <c r="R993" s="4"/>
      <c r="S993" s="4"/>
      <c r="T993" s="4"/>
      <c r="U993" s="4"/>
      <c r="V993" s="4"/>
      <c r="W993" s="4"/>
      <c r="X993" s="4"/>
      <c r="Y993" s="4"/>
      <c r="Z993" s="4"/>
      <c r="AA993" s="4"/>
      <c r="AB993" s="4"/>
      <c r="AC993" s="4"/>
      <c r="AD993" s="4"/>
      <c r="AE993" s="4"/>
      <c r="AF993" s="4"/>
      <c r="AG993" s="4"/>
      <c r="AH993" s="4"/>
      <c r="AI993" s="4"/>
      <c r="AJ993" s="4"/>
    </row>
    <row r="994">
      <c r="A994" s="1"/>
      <c r="B994" s="47"/>
      <c r="C994" s="48"/>
      <c r="D994" s="1"/>
      <c r="E994" s="1"/>
      <c r="F994" s="47"/>
      <c r="G994" s="643"/>
      <c r="H994" s="422"/>
      <c r="I994" s="422"/>
      <c r="J994" s="422"/>
      <c r="K994" s="422"/>
      <c r="L994" s="422"/>
      <c r="M994" s="422"/>
      <c r="N994" s="422"/>
      <c r="O994" s="422"/>
      <c r="P994" s="4"/>
      <c r="Q994" s="4"/>
      <c r="R994" s="4"/>
      <c r="S994" s="4"/>
      <c r="T994" s="4"/>
      <c r="U994" s="4"/>
      <c r="V994" s="4"/>
      <c r="W994" s="4"/>
      <c r="X994" s="4"/>
      <c r="Y994" s="4"/>
      <c r="Z994" s="4"/>
      <c r="AA994" s="4"/>
      <c r="AB994" s="4"/>
      <c r="AC994" s="4"/>
      <c r="AD994" s="4"/>
      <c r="AE994" s="4"/>
      <c r="AF994" s="4"/>
      <c r="AG994" s="4"/>
      <c r="AH994" s="4"/>
      <c r="AI994" s="4"/>
      <c r="AJ994" s="4"/>
    </row>
    <row r="995">
      <c r="A995" s="1"/>
      <c r="B995" s="47"/>
      <c r="C995" s="48"/>
      <c r="D995" s="1"/>
      <c r="E995" s="1"/>
      <c r="F995" s="47"/>
      <c r="G995" s="1089"/>
      <c r="H995" s="1069"/>
      <c r="I995" s="1069"/>
      <c r="J995" s="1069"/>
      <c r="K995" s="1069"/>
      <c r="L995" s="1069"/>
      <c r="M995" s="1069"/>
      <c r="N995" s="1069"/>
      <c r="O995" s="1069"/>
      <c r="P995" s="4"/>
      <c r="Q995" s="4"/>
      <c r="R995" s="4"/>
      <c r="S995" s="4"/>
      <c r="T995" s="4"/>
      <c r="U995" s="4"/>
      <c r="V995" s="4"/>
      <c r="W995" s="4"/>
      <c r="X995" s="4"/>
      <c r="Y995" s="4"/>
      <c r="Z995" s="4"/>
      <c r="AA995" s="4"/>
      <c r="AB995" s="4"/>
      <c r="AC995" s="4"/>
      <c r="AD995" s="4"/>
      <c r="AE995" s="4"/>
      <c r="AF995" s="4"/>
      <c r="AG995" s="4"/>
      <c r="AH995" s="4"/>
      <c r="AI995" s="4"/>
      <c r="AJ995" s="4"/>
    </row>
    <row r="996">
      <c r="A996" s="1"/>
      <c r="B996" s="47"/>
      <c r="C996" s="48"/>
      <c r="D996" s="1"/>
      <c r="E996" s="1"/>
      <c r="F996" s="47"/>
      <c r="G996" s="643"/>
      <c r="H996" s="422"/>
      <c r="I996" s="422"/>
      <c r="J996" s="422"/>
      <c r="K996" s="422"/>
      <c r="L996" s="422"/>
      <c r="M996" s="422"/>
      <c r="N996" s="422"/>
      <c r="O996" s="422"/>
      <c r="P996" s="4"/>
      <c r="Q996" s="4"/>
      <c r="R996" s="4"/>
      <c r="S996" s="4"/>
      <c r="T996" s="4"/>
      <c r="U996" s="4"/>
      <c r="V996" s="4"/>
      <c r="W996" s="4"/>
      <c r="X996" s="4"/>
      <c r="Y996" s="4"/>
      <c r="Z996" s="4"/>
      <c r="AA996" s="4"/>
      <c r="AB996" s="4"/>
      <c r="AC996" s="4"/>
      <c r="AD996" s="4"/>
      <c r="AE996" s="4"/>
      <c r="AF996" s="4"/>
      <c r="AG996" s="4"/>
      <c r="AH996" s="4"/>
      <c r="AI996" s="4"/>
      <c r="AJ996" s="4"/>
    </row>
    <row r="997">
      <c r="A997" s="1"/>
      <c r="B997" s="47"/>
      <c r="C997" s="48"/>
      <c r="D997" s="1"/>
      <c r="E997" s="1"/>
      <c r="F997" s="47"/>
      <c r="G997" s="1089"/>
      <c r="H997" s="1069"/>
      <c r="I997" s="1069"/>
      <c r="J997" s="1069"/>
      <c r="K997" s="1069"/>
      <c r="L997" s="1069"/>
      <c r="M997" s="1069"/>
      <c r="N997" s="1069"/>
      <c r="O997" s="1069"/>
      <c r="P997" s="4"/>
      <c r="Q997" s="4"/>
      <c r="R997" s="4"/>
      <c r="S997" s="4"/>
      <c r="T997" s="4"/>
      <c r="U997" s="4"/>
      <c r="V997" s="4"/>
      <c r="W997" s="4"/>
      <c r="X997" s="4"/>
      <c r="Y997" s="4"/>
      <c r="Z997" s="4"/>
      <c r="AA997" s="4"/>
      <c r="AB997" s="4"/>
      <c r="AC997" s="4"/>
      <c r="AD997" s="4"/>
      <c r="AE997" s="4"/>
      <c r="AF997" s="4"/>
      <c r="AG997" s="4"/>
      <c r="AH997" s="4"/>
      <c r="AI997" s="4"/>
      <c r="AJ997" s="4"/>
    </row>
    <row r="998">
      <c r="A998" s="1"/>
      <c r="B998" s="47"/>
      <c r="C998" s="48"/>
      <c r="D998" s="1"/>
      <c r="E998" s="1"/>
      <c r="F998" s="47"/>
      <c r="G998" s="643"/>
      <c r="H998" s="422"/>
      <c r="I998" s="422"/>
      <c r="J998" s="422"/>
      <c r="K998" s="422"/>
      <c r="L998" s="422"/>
      <c r="M998" s="422"/>
      <c r="N998" s="422"/>
      <c r="O998" s="422"/>
      <c r="P998" s="4"/>
      <c r="Q998" s="4"/>
      <c r="R998" s="4"/>
      <c r="S998" s="4"/>
      <c r="T998" s="4"/>
      <c r="U998" s="4"/>
      <c r="V998" s="4"/>
      <c r="W998" s="4"/>
      <c r="X998" s="4"/>
      <c r="Y998" s="4"/>
      <c r="Z998" s="4"/>
      <c r="AA998" s="4"/>
      <c r="AB998" s="4"/>
      <c r="AC998" s="4"/>
      <c r="AD998" s="4"/>
      <c r="AE998" s="4"/>
      <c r="AF998" s="4"/>
      <c r="AG998" s="4"/>
      <c r="AH998" s="4"/>
      <c r="AI998" s="4"/>
      <c r="AJ998" s="4"/>
    </row>
    <row r="999">
      <c r="A999" s="1"/>
      <c r="B999" s="47"/>
      <c r="C999" s="48"/>
      <c r="D999" s="1"/>
      <c r="E999" s="1"/>
      <c r="F999" s="47"/>
      <c r="G999" s="1089"/>
      <c r="H999" s="1069"/>
      <c r="I999" s="1069"/>
      <c r="J999" s="1069"/>
      <c r="K999" s="1069"/>
      <c r="L999" s="1069"/>
      <c r="M999" s="1069"/>
      <c r="N999" s="1069"/>
      <c r="O999" s="1069"/>
      <c r="P999" s="4"/>
      <c r="Q999" s="4"/>
      <c r="R999" s="4"/>
      <c r="S999" s="4"/>
      <c r="T999" s="4"/>
      <c r="U999" s="4"/>
      <c r="V999" s="4"/>
      <c r="W999" s="4"/>
      <c r="X999" s="4"/>
      <c r="Y999" s="4"/>
      <c r="Z999" s="4"/>
      <c r="AA999" s="4"/>
      <c r="AB999" s="4"/>
      <c r="AC999" s="4"/>
      <c r="AD999" s="4"/>
      <c r="AE999" s="4"/>
      <c r="AF999" s="4"/>
      <c r="AG999" s="4"/>
      <c r="AH999" s="4"/>
      <c r="AI999" s="4"/>
      <c r="AJ999" s="4"/>
    </row>
    <row r="1000">
      <c r="A1000" s="1"/>
      <c r="B1000" s="47"/>
      <c r="C1000" s="48"/>
      <c r="D1000" s="1"/>
      <c r="E1000" s="1"/>
      <c r="F1000" s="47"/>
      <c r="G1000" s="643"/>
      <c r="H1000" s="422"/>
      <c r="I1000" s="422"/>
      <c r="J1000" s="422"/>
      <c r="K1000" s="422"/>
      <c r="L1000" s="422"/>
      <c r="M1000" s="422"/>
      <c r="N1000" s="422"/>
      <c r="O1000" s="422"/>
      <c r="P1000" s="4"/>
      <c r="Q1000" s="4"/>
      <c r="R1000" s="4"/>
      <c r="S1000" s="4"/>
      <c r="T1000" s="4"/>
      <c r="U1000" s="4"/>
      <c r="V1000" s="4"/>
      <c r="W1000" s="4"/>
      <c r="X1000" s="4"/>
      <c r="Y1000" s="4"/>
      <c r="Z1000" s="4"/>
      <c r="AA1000" s="4"/>
      <c r="AB1000" s="4"/>
      <c r="AC1000" s="4"/>
      <c r="AD1000" s="4"/>
      <c r="AE1000" s="4"/>
      <c r="AF1000" s="4"/>
      <c r="AG1000" s="4"/>
      <c r="AH1000" s="4"/>
      <c r="AI1000" s="4"/>
      <c r="AJ1000" s="4"/>
    </row>
    <row r="1001">
      <c r="A1001" s="1"/>
      <c r="B1001" s="47"/>
      <c r="C1001" s="48"/>
      <c r="D1001" s="1"/>
      <c r="E1001" s="1"/>
      <c r="F1001" s="47"/>
      <c r="G1001" s="1089"/>
      <c r="H1001" s="1069"/>
      <c r="I1001" s="1069"/>
      <c r="J1001" s="1069"/>
      <c r="K1001" s="1069"/>
      <c r="L1001" s="1069"/>
      <c r="M1001" s="1069"/>
      <c r="N1001" s="1069"/>
      <c r="O1001" s="1069"/>
      <c r="P1001" s="4"/>
      <c r="Q1001" s="4"/>
      <c r="R1001" s="4"/>
      <c r="S1001" s="4"/>
      <c r="T1001" s="4"/>
      <c r="U1001" s="4"/>
      <c r="V1001" s="4"/>
      <c r="W1001" s="4"/>
      <c r="X1001" s="4"/>
      <c r="Y1001" s="4"/>
      <c r="Z1001" s="4"/>
      <c r="AA1001" s="4"/>
      <c r="AB1001" s="4"/>
      <c r="AC1001" s="4"/>
      <c r="AD1001" s="4"/>
      <c r="AE1001" s="4"/>
      <c r="AF1001" s="4"/>
      <c r="AG1001" s="4"/>
      <c r="AH1001" s="4"/>
      <c r="AI1001" s="4"/>
      <c r="AJ1001" s="4"/>
    </row>
    <row r="1002">
      <c r="A1002" s="1"/>
      <c r="B1002" s="47"/>
      <c r="C1002" s="48"/>
      <c r="D1002" s="1"/>
      <c r="E1002" s="1"/>
      <c r="F1002" s="47"/>
      <c r="G1002" s="643"/>
      <c r="H1002" s="422"/>
      <c r="I1002" s="422"/>
      <c r="J1002" s="422"/>
      <c r="K1002" s="422"/>
      <c r="L1002" s="422"/>
      <c r="M1002" s="422"/>
      <c r="N1002" s="422"/>
      <c r="O1002" s="422"/>
      <c r="P1002" s="4"/>
      <c r="Q1002" s="4"/>
      <c r="R1002" s="4"/>
      <c r="S1002" s="4"/>
      <c r="T1002" s="4"/>
      <c r="U1002" s="4"/>
      <c r="V1002" s="4"/>
      <c r="W1002" s="4"/>
      <c r="X1002" s="4"/>
      <c r="Y1002" s="4"/>
      <c r="Z1002" s="4"/>
      <c r="AA1002" s="4"/>
      <c r="AB1002" s="4"/>
      <c r="AC1002" s="4"/>
      <c r="AD1002" s="4"/>
      <c r="AE1002" s="4"/>
      <c r="AF1002" s="4"/>
      <c r="AG1002" s="4"/>
      <c r="AH1002" s="4"/>
      <c r="AI1002" s="4"/>
      <c r="AJ1002" s="4"/>
    </row>
    <row r="1003">
      <c r="A1003" s="1"/>
      <c r="B1003" s="47"/>
      <c r="C1003" s="48"/>
      <c r="D1003" s="1"/>
      <c r="E1003" s="1"/>
      <c r="F1003" s="47"/>
      <c r="G1003" s="1089"/>
      <c r="H1003" s="1069"/>
      <c r="I1003" s="1069"/>
      <c r="J1003" s="1069"/>
      <c r="K1003" s="1069"/>
      <c r="L1003" s="1069"/>
      <c r="M1003" s="1069"/>
      <c r="N1003" s="1069"/>
      <c r="O1003" s="1069"/>
      <c r="P1003" s="4"/>
      <c r="Q1003" s="4"/>
      <c r="R1003" s="4"/>
      <c r="S1003" s="4"/>
      <c r="T1003" s="4"/>
      <c r="U1003" s="4"/>
      <c r="V1003" s="4"/>
      <c r="W1003" s="4"/>
      <c r="X1003" s="4"/>
      <c r="Y1003" s="4"/>
      <c r="Z1003" s="4"/>
      <c r="AA1003" s="4"/>
      <c r="AB1003" s="4"/>
      <c r="AC1003" s="4"/>
      <c r="AD1003" s="4"/>
      <c r="AE1003" s="4"/>
      <c r="AF1003" s="4"/>
      <c r="AG1003" s="4"/>
      <c r="AH1003" s="4"/>
      <c r="AI1003" s="4"/>
      <c r="AJ1003" s="4"/>
    </row>
    <row r="1004">
      <c r="A1004" s="1"/>
      <c r="B1004" s="47"/>
      <c r="C1004" s="48"/>
      <c r="D1004" s="1"/>
      <c r="E1004" s="1"/>
      <c r="F1004" s="47"/>
      <c r="G1004" s="643"/>
      <c r="H1004" s="422"/>
      <c r="I1004" s="422"/>
      <c r="J1004" s="422"/>
      <c r="K1004" s="422"/>
      <c r="L1004" s="422"/>
      <c r="M1004" s="422"/>
      <c r="N1004" s="422"/>
      <c r="O1004" s="422"/>
      <c r="P1004" s="4"/>
      <c r="Q1004" s="4"/>
      <c r="R1004" s="4"/>
      <c r="S1004" s="4"/>
      <c r="T1004" s="4"/>
      <c r="U1004" s="4"/>
      <c r="V1004" s="4"/>
      <c r="W1004" s="4"/>
      <c r="X1004" s="4"/>
      <c r="Y1004" s="4"/>
      <c r="Z1004" s="4"/>
      <c r="AA1004" s="4"/>
      <c r="AB1004" s="4"/>
      <c r="AC1004" s="4"/>
      <c r="AD1004" s="4"/>
      <c r="AE1004" s="4"/>
      <c r="AF1004" s="4"/>
      <c r="AG1004" s="4"/>
      <c r="AH1004" s="4"/>
      <c r="AI1004" s="4"/>
      <c r="AJ1004" s="4"/>
    </row>
    <row r="1005">
      <c r="A1005" s="1"/>
      <c r="B1005" s="47"/>
      <c r="C1005" s="48"/>
      <c r="D1005" s="1"/>
      <c r="E1005" s="1"/>
      <c r="F1005" s="47"/>
      <c r="G1005" s="1089"/>
      <c r="H1005" s="1069"/>
      <c r="I1005" s="1069"/>
      <c r="J1005" s="1069"/>
      <c r="K1005" s="1069"/>
      <c r="L1005" s="1069"/>
      <c r="M1005" s="1069"/>
      <c r="N1005" s="1069"/>
      <c r="O1005" s="1069"/>
      <c r="P1005" s="4"/>
      <c r="Q1005" s="4"/>
      <c r="R1005" s="4"/>
      <c r="S1005" s="4"/>
      <c r="T1005" s="4"/>
      <c r="U1005" s="4"/>
      <c r="V1005" s="4"/>
      <c r="W1005" s="4"/>
      <c r="X1005" s="4"/>
      <c r="Y1005" s="4"/>
      <c r="Z1005" s="4"/>
      <c r="AA1005" s="4"/>
      <c r="AB1005" s="4"/>
      <c r="AC1005" s="4"/>
      <c r="AD1005" s="4"/>
      <c r="AE1005" s="4"/>
      <c r="AF1005" s="4"/>
      <c r="AG1005" s="4"/>
      <c r="AH1005" s="4"/>
      <c r="AI1005" s="4"/>
      <c r="AJ1005" s="4"/>
    </row>
    <row r="1006">
      <c r="A1006" s="1"/>
      <c r="B1006" s="47"/>
      <c r="C1006" s="48"/>
      <c r="D1006" s="1"/>
      <c r="E1006" s="1"/>
      <c r="F1006" s="47"/>
      <c r="G1006" s="643"/>
      <c r="H1006" s="422"/>
      <c r="I1006" s="422"/>
      <c r="J1006" s="422"/>
      <c r="K1006" s="422"/>
      <c r="L1006" s="422"/>
      <c r="M1006" s="422"/>
      <c r="N1006" s="422"/>
      <c r="O1006" s="422"/>
      <c r="P1006" s="4"/>
      <c r="Q1006" s="4"/>
      <c r="R1006" s="4"/>
      <c r="S1006" s="4"/>
      <c r="T1006" s="4"/>
      <c r="U1006" s="4"/>
      <c r="V1006" s="4"/>
      <c r="W1006" s="4"/>
      <c r="X1006" s="4"/>
      <c r="Y1006" s="4"/>
      <c r="Z1006" s="4"/>
      <c r="AA1006" s="4"/>
      <c r="AB1006" s="4"/>
      <c r="AC1006" s="4"/>
      <c r="AD1006" s="4"/>
      <c r="AE1006" s="4"/>
      <c r="AF1006" s="4"/>
      <c r="AG1006" s="4"/>
      <c r="AH1006" s="4"/>
      <c r="AI1006" s="4"/>
      <c r="AJ1006" s="4"/>
    </row>
    <row r="1007">
      <c r="A1007" s="1"/>
      <c r="B1007" s="47"/>
      <c r="C1007" s="48"/>
      <c r="D1007" s="1"/>
      <c r="E1007" s="1"/>
      <c r="F1007" s="47"/>
      <c r="G1007" s="1089"/>
      <c r="H1007" s="1069"/>
      <c r="I1007" s="1069"/>
      <c r="J1007" s="1069"/>
      <c r="K1007" s="1069"/>
      <c r="L1007" s="1069"/>
      <c r="M1007" s="1069"/>
      <c r="N1007" s="1069"/>
      <c r="O1007" s="1069"/>
      <c r="P1007" s="4"/>
      <c r="Q1007" s="4"/>
      <c r="R1007" s="4"/>
      <c r="S1007" s="4"/>
      <c r="T1007" s="4"/>
      <c r="U1007" s="4"/>
      <c r="V1007" s="4"/>
      <c r="W1007" s="4"/>
      <c r="X1007" s="4"/>
      <c r="Y1007" s="4"/>
      <c r="Z1007" s="4"/>
      <c r="AA1007" s="4"/>
      <c r="AB1007" s="4"/>
      <c r="AC1007" s="4"/>
      <c r="AD1007" s="4"/>
      <c r="AE1007" s="4"/>
      <c r="AF1007" s="4"/>
      <c r="AG1007" s="4"/>
      <c r="AH1007" s="4"/>
      <c r="AI1007" s="4"/>
      <c r="AJ1007" s="4"/>
    </row>
    <row r="1008">
      <c r="A1008" s="1"/>
      <c r="B1008" s="47"/>
      <c r="C1008" s="48"/>
      <c r="D1008" s="1"/>
      <c r="E1008" s="1"/>
      <c r="F1008" s="47"/>
      <c r="G1008" s="643"/>
      <c r="H1008" s="422"/>
      <c r="I1008" s="422"/>
      <c r="J1008" s="422"/>
      <c r="K1008" s="422"/>
      <c r="L1008" s="422"/>
      <c r="M1008" s="422"/>
      <c r="N1008" s="422"/>
      <c r="O1008" s="422"/>
      <c r="P1008" s="4"/>
      <c r="Q1008" s="4"/>
      <c r="R1008" s="4"/>
      <c r="S1008" s="4"/>
      <c r="T1008" s="4"/>
      <c r="U1008" s="4"/>
      <c r="V1008" s="4"/>
      <c r="W1008" s="4"/>
      <c r="X1008" s="4"/>
      <c r="Y1008" s="4"/>
      <c r="Z1008" s="4"/>
      <c r="AA1008" s="4"/>
      <c r="AB1008" s="4"/>
      <c r="AC1008" s="4"/>
      <c r="AD1008" s="4"/>
      <c r="AE1008" s="4"/>
      <c r="AF1008" s="4"/>
      <c r="AG1008" s="4"/>
      <c r="AH1008" s="4"/>
      <c r="AI1008" s="4"/>
      <c r="AJ1008" s="4"/>
    </row>
    <row r="1009">
      <c r="A1009" s="1"/>
      <c r="B1009" s="47"/>
      <c r="C1009" s="48"/>
      <c r="D1009" s="1"/>
      <c r="E1009" s="1"/>
      <c r="F1009" s="47"/>
      <c r="G1009" s="1089"/>
      <c r="H1009" s="1069"/>
      <c r="I1009" s="1069"/>
      <c r="J1009" s="1069"/>
      <c r="K1009" s="1069"/>
      <c r="L1009" s="1069"/>
      <c r="M1009" s="1069"/>
      <c r="N1009" s="1069"/>
      <c r="O1009" s="1069"/>
      <c r="P1009" s="4"/>
      <c r="Q1009" s="4"/>
      <c r="R1009" s="4"/>
      <c r="S1009" s="4"/>
      <c r="T1009" s="4"/>
      <c r="U1009" s="4"/>
      <c r="V1009" s="4"/>
      <c r="W1009" s="4"/>
      <c r="X1009" s="4"/>
      <c r="Y1009" s="4"/>
      <c r="Z1009" s="4"/>
      <c r="AA1009" s="4"/>
      <c r="AB1009" s="4"/>
      <c r="AC1009" s="4"/>
      <c r="AD1009" s="4"/>
      <c r="AE1009" s="4"/>
      <c r="AF1009" s="4"/>
      <c r="AG1009" s="4"/>
      <c r="AH1009" s="4"/>
      <c r="AI1009" s="4"/>
      <c r="AJ1009" s="4"/>
    </row>
    <row r="1010">
      <c r="A1010" s="1"/>
      <c r="B1010" s="47"/>
      <c r="C1010" s="48"/>
      <c r="D1010" s="1"/>
      <c r="E1010" s="1"/>
      <c r="F1010" s="47"/>
      <c r="G1010" s="643"/>
      <c r="H1010" s="422"/>
      <c r="I1010" s="422"/>
      <c r="J1010" s="422"/>
      <c r="K1010" s="422"/>
      <c r="L1010" s="422"/>
      <c r="M1010" s="422"/>
      <c r="N1010" s="422"/>
      <c r="O1010" s="422"/>
      <c r="P1010" s="4"/>
      <c r="Q1010" s="4"/>
      <c r="R1010" s="4"/>
      <c r="S1010" s="4"/>
      <c r="T1010" s="4"/>
      <c r="U1010" s="4"/>
      <c r="V1010" s="4"/>
      <c r="W1010" s="4"/>
      <c r="X1010" s="4"/>
      <c r="Y1010" s="4"/>
      <c r="Z1010" s="4"/>
      <c r="AA1010" s="4"/>
      <c r="AB1010" s="4"/>
      <c r="AC1010" s="4"/>
      <c r="AD1010" s="4"/>
      <c r="AE1010" s="4"/>
      <c r="AF1010" s="4"/>
      <c r="AG1010" s="4"/>
      <c r="AH1010" s="4"/>
      <c r="AI1010" s="4"/>
      <c r="AJ1010" s="4"/>
    </row>
    <row r="1011">
      <c r="A1011" s="1"/>
      <c r="B1011" s="47"/>
      <c r="C1011" s="48"/>
      <c r="D1011" s="1"/>
      <c r="E1011" s="1"/>
      <c r="F1011" s="47"/>
      <c r="G1011" s="1089"/>
      <c r="H1011" s="1069"/>
      <c r="I1011" s="1069"/>
      <c r="J1011" s="1069"/>
      <c r="K1011" s="1069"/>
      <c r="L1011" s="1069"/>
      <c r="M1011" s="1069"/>
      <c r="N1011" s="1069"/>
      <c r="O1011" s="1069"/>
      <c r="P1011" s="4"/>
      <c r="Q1011" s="4"/>
      <c r="R1011" s="4"/>
      <c r="S1011" s="4"/>
      <c r="T1011" s="4"/>
      <c r="U1011" s="4"/>
      <c r="V1011" s="4"/>
      <c r="W1011" s="4"/>
      <c r="X1011" s="4"/>
      <c r="Y1011" s="4"/>
      <c r="Z1011" s="4"/>
      <c r="AA1011" s="4"/>
      <c r="AB1011" s="4"/>
      <c r="AC1011" s="4"/>
      <c r="AD1011" s="4"/>
      <c r="AE1011" s="4"/>
      <c r="AF1011" s="4"/>
      <c r="AG1011" s="4"/>
      <c r="AH1011" s="4"/>
      <c r="AI1011" s="4"/>
      <c r="AJ1011" s="4"/>
    </row>
    <row r="1012">
      <c r="A1012" s="1"/>
      <c r="B1012" s="47"/>
      <c r="C1012" s="48"/>
      <c r="D1012" s="1"/>
      <c r="E1012" s="1"/>
      <c r="F1012" s="47"/>
      <c r="G1012" s="643"/>
      <c r="H1012" s="422"/>
      <c r="I1012" s="422"/>
      <c r="J1012" s="422"/>
      <c r="K1012" s="422"/>
      <c r="L1012" s="422"/>
      <c r="M1012" s="422"/>
      <c r="N1012" s="422"/>
      <c r="O1012" s="422"/>
      <c r="P1012" s="4"/>
      <c r="Q1012" s="4"/>
      <c r="R1012" s="4"/>
      <c r="S1012" s="4"/>
      <c r="T1012" s="4"/>
      <c r="U1012" s="4"/>
      <c r="V1012" s="4"/>
      <c r="W1012" s="4"/>
      <c r="X1012" s="4"/>
      <c r="Y1012" s="4"/>
      <c r="Z1012" s="4"/>
      <c r="AA1012" s="4"/>
      <c r="AB1012" s="4"/>
      <c r="AC1012" s="4"/>
      <c r="AD1012" s="4"/>
      <c r="AE1012" s="4"/>
      <c r="AF1012" s="4"/>
      <c r="AG1012" s="4"/>
      <c r="AH1012" s="4"/>
      <c r="AI1012" s="4"/>
      <c r="AJ1012" s="4"/>
    </row>
    <row r="1013">
      <c r="A1013" s="1"/>
      <c r="B1013" s="47"/>
      <c r="C1013" s="48"/>
      <c r="D1013" s="1"/>
      <c r="E1013" s="1"/>
      <c r="F1013" s="47"/>
      <c r="G1013" s="1089"/>
      <c r="H1013" s="1069"/>
      <c r="I1013" s="1069"/>
      <c r="J1013" s="1069"/>
      <c r="K1013" s="1069"/>
      <c r="L1013" s="1069"/>
      <c r="M1013" s="1069"/>
      <c r="N1013" s="1069"/>
      <c r="O1013" s="1069"/>
      <c r="P1013" s="4"/>
      <c r="Q1013" s="4"/>
      <c r="R1013" s="4"/>
      <c r="S1013" s="4"/>
      <c r="T1013" s="4"/>
      <c r="U1013" s="4"/>
      <c r="V1013" s="4"/>
      <c r="W1013" s="4"/>
      <c r="X1013" s="4"/>
      <c r="Y1013" s="4"/>
      <c r="Z1013" s="4"/>
      <c r="AA1013" s="4"/>
      <c r="AB1013" s="4"/>
      <c r="AC1013" s="4"/>
      <c r="AD1013" s="4"/>
      <c r="AE1013" s="4"/>
      <c r="AF1013" s="4"/>
      <c r="AG1013" s="4"/>
      <c r="AH1013" s="4"/>
      <c r="AI1013" s="4"/>
      <c r="AJ1013" s="4"/>
    </row>
    <row r="1014">
      <c r="A1014" s="1"/>
      <c r="B1014" s="47"/>
      <c r="C1014" s="48"/>
      <c r="D1014" s="1"/>
      <c r="E1014" s="1"/>
      <c r="F1014" s="47"/>
      <c r="G1014" s="643"/>
      <c r="H1014" s="422"/>
      <c r="I1014" s="422"/>
      <c r="J1014" s="422"/>
      <c r="K1014" s="422"/>
      <c r="L1014" s="422"/>
      <c r="M1014" s="422"/>
      <c r="N1014" s="422"/>
      <c r="O1014" s="422"/>
      <c r="P1014" s="4"/>
      <c r="Q1014" s="4"/>
      <c r="R1014" s="4"/>
      <c r="S1014" s="4"/>
      <c r="T1014" s="4"/>
      <c r="U1014" s="4"/>
      <c r="V1014" s="4"/>
      <c r="W1014" s="4"/>
      <c r="X1014" s="4"/>
      <c r="Y1014" s="4"/>
      <c r="Z1014" s="4"/>
      <c r="AA1014" s="4"/>
      <c r="AB1014" s="4"/>
      <c r="AC1014" s="4"/>
      <c r="AD1014" s="4"/>
      <c r="AE1014" s="4"/>
      <c r="AF1014" s="4"/>
      <c r="AG1014" s="4"/>
      <c r="AH1014" s="4"/>
      <c r="AI1014" s="4"/>
      <c r="AJ1014" s="4"/>
    </row>
    <row r="1015">
      <c r="A1015" s="1"/>
      <c r="B1015" s="47"/>
      <c r="C1015" s="48"/>
      <c r="D1015" s="1"/>
      <c r="E1015" s="1"/>
      <c r="F1015" s="47"/>
      <c r="G1015" s="1089"/>
      <c r="H1015" s="1069"/>
      <c r="I1015" s="1069"/>
      <c r="J1015" s="1069"/>
      <c r="K1015" s="1069"/>
      <c r="L1015" s="1069"/>
      <c r="M1015" s="1069"/>
      <c r="N1015" s="1069"/>
      <c r="O1015" s="1069"/>
      <c r="P1015" s="4"/>
      <c r="Q1015" s="4"/>
      <c r="R1015" s="4"/>
      <c r="S1015" s="4"/>
      <c r="T1015" s="4"/>
      <c r="U1015" s="4"/>
      <c r="V1015" s="4"/>
      <c r="W1015" s="4"/>
      <c r="X1015" s="4"/>
      <c r="Y1015" s="4"/>
      <c r="Z1015" s="4"/>
      <c r="AA1015" s="4"/>
      <c r="AB1015" s="4"/>
      <c r="AC1015" s="4"/>
      <c r="AD1015" s="4"/>
      <c r="AE1015" s="4"/>
      <c r="AF1015" s="4"/>
      <c r="AG1015" s="4"/>
      <c r="AH1015" s="4"/>
      <c r="AI1015" s="4"/>
      <c r="AJ1015" s="4"/>
    </row>
    <row r="1016">
      <c r="A1016" s="1"/>
      <c r="B1016" s="47"/>
      <c r="C1016" s="48"/>
      <c r="D1016" s="1"/>
      <c r="E1016" s="1"/>
      <c r="F1016" s="47"/>
      <c r="G1016" s="643"/>
      <c r="H1016" s="422"/>
      <c r="I1016" s="422"/>
      <c r="J1016" s="422"/>
      <c r="K1016" s="422"/>
      <c r="L1016" s="422"/>
      <c r="M1016" s="422"/>
      <c r="N1016" s="422"/>
      <c r="O1016" s="422"/>
      <c r="P1016" s="4"/>
      <c r="Q1016" s="4"/>
      <c r="R1016" s="4"/>
      <c r="S1016" s="4"/>
      <c r="T1016" s="4"/>
      <c r="U1016" s="4"/>
      <c r="V1016" s="4"/>
      <c r="W1016" s="4"/>
      <c r="X1016" s="4"/>
      <c r="Y1016" s="4"/>
      <c r="Z1016" s="4"/>
      <c r="AA1016" s="4"/>
      <c r="AB1016" s="4"/>
      <c r="AC1016" s="4"/>
      <c r="AD1016" s="4"/>
      <c r="AE1016" s="4"/>
      <c r="AF1016" s="4"/>
      <c r="AG1016" s="4"/>
      <c r="AH1016" s="4"/>
      <c r="AI1016" s="4"/>
      <c r="AJ1016" s="4"/>
    </row>
    <row r="1017">
      <c r="A1017" s="1"/>
      <c r="B1017" s="47"/>
      <c r="C1017" s="48"/>
      <c r="D1017" s="1"/>
      <c r="E1017" s="1"/>
      <c r="F1017" s="47"/>
      <c r="G1017" s="1089"/>
      <c r="H1017" s="1069"/>
      <c r="I1017" s="1069"/>
      <c r="J1017" s="1069"/>
      <c r="K1017" s="1069"/>
      <c r="L1017" s="1069"/>
      <c r="M1017" s="1069"/>
      <c r="N1017" s="1069"/>
      <c r="O1017" s="1069"/>
      <c r="P1017" s="4"/>
      <c r="Q1017" s="4"/>
      <c r="R1017" s="4"/>
      <c r="S1017" s="4"/>
      <c r="T1017" s="4"/>
      <c r="U1017" s="4"/>
      <c r="V1017" s="4"/>
      <c r="W1017" s="4"/>
      <c r="X1017" s="4"/>
      <c r="Y1017" s="4"/>
      <c r="Z1017" s="4"/>
      <c r="AA1017" s="4"/>
      <c r="AB1017" s="4"/>
      <c r="AC1017" s="4"/>
      <c r="AD1017" s="4"/>
      <c r="AE1017" s="4"/>
      <c r="AF1017" s="4"/>
      <c r="AG1017" s="4"/>
      <c r="AH1017" s="4"/>
      <c r="AI1017" s="4"/>
      <c r="AJ1017" s="4"/>
    </row>
    <row r="1018">
      <c r="A1018" s="1"/>
      <c r="B1018" s="47"/>
      <c r="C1018" s="48"/>
      <c r="D1018" s="1"/>
      <c r="E1018" s="1"/>
      <c r="F1018" s="47"/>
      <c r="G1018" s="643"/>
      <c r="H1018" s="422"/>
      <c r="I1018" s="422"/>
      <c r="J1018" s="422"/>
      <c r="K1018" s="422"/>
      <c r="L1018" s="422"/>
      <c r="M1018" s="422"/>
      <c r="N1018" s="422"/>
      <c r="O1018" s="422"/>
      <c r="P1018" s="4"/>
      <c r="Q1018" s="4"/>
      <c r="R1018" s="4"/>
      <c r="S1018" s="4"/>
      <c r="T1018" s="4"/>
      <c r="U1018" s="4"/>
      <c r="V1018" s="4"/>
      <c r="W1018" s="4"/>
      <c r="X1018" s="4"/>
      <c r="Y1018" s="4"/>
      <c r="Z1018" s="4"/>
      <c r="AA1018" s="4"/>
      <c r="AB1018" s="4"/>
      <c r="AC1018" s="4"/>
      <c r="AD1018" s="4"/>
      <c r="AE1018" s="4"/>
      <c r="AF1018" s="4"/>
      <c r="AG1018" s="4"/>
      <c r="AH1018" s="4"/>
      <c r="AI1018" s="4"/>
      <c r="AJ1018" s="4"/>
    </row>
    <row r="1019">
      <c r="A1019" s="1"/>
      <c r="B1019" s="47"/>
      <c r="C1019" s="48"/>
      <c r="D1019" s="1"/>
      <c r="E1019" s="1"/>
      <c r="F1019" s="47"/>
      <c r="G1019" s="1089"/>
      <c r="H1019" s="1069"/>
      <c r="I1019" s="1069"/>
      <c r="J1019" s="1069"/>
      <c r="K1019" s="1069"/>
      <c r="L1019" s="1069"/>
      <c r="M1019" s="1069"/>
      <c r="N1019" s="1069"/>
      <c r="O1019" s="1069"/>
      <c r="P1019" s="4"/>
      <c r="Q1019" s="4"/>
      <c r="R1019" s="4"/>
      <c r="S1019" s="4"/>
      <c r="T1019" s="4"/>
      <c r="U1019" s="4"/>
      <c r="V1019" s="4"/>
      <c r="W1019" s="4"/>
      <c r="X1019" s="4"/>
      <c r="Y1019" s="4"/>
      <c r="Z1019" s="4"/>
      <c r="AA1019" s="4"/>
      <c r="AB1019" s="4"/>
      <c r="AC1019" s="4"/>
      <c r="AD1019" s="4"/>
      <c r="AE1019" s="4"/>
      <c r="AF1019" s="4"/>
      <c r="AG1019" s="4"/>
      <c r="AH1019" s="4"/>
      <c r="AI1019" s="4"/>
      <c r="AJ1019" s="4"/>
    </row>
    <row r="1020">
      <c r="A1020" s="1"/>
      <c r="B1020" s="47"/>
      <c r="C1020" s="48"/>
      <c r="D1020" s="1"/>
      <c r="E1020" s="1"/>
      <c r="F1020" s="47"/>
      <c r="G1020" s="643"/>
      <c r="H1020" s="422"/>
      <c r="I1020" s="422"/>
      <c r="J1020" s="422"/>
      <c r="K1020" s="422"/>
      <c r="L1020" s="422"/>
      <c r="M1020" s="422"/>
      <c r="N1020" s="422"/>
      <c r="O1020" s="422"/>
      <c r="P1020" s="4"/>
      <c r="Q1020" s="4"/>
      <c r="R1020" s="4"/>
      <c r="S1020" s="4"/>
      <c r="T1020" s="4"/>
      <c r="U1020" s="4"/>
      <c r="V1020" s="4"/>
      <c r="W1020" s="4"/>
      <c r="X1020" s="4"/>
      <c r="Y1020" s="4"/>
      <c r="Z1020" s="4"/>
      <c r="AA1020" s="4"/>
      <c r="AB1020" s="4"/>
      <c r="AC1020" s="4"/>
      <c r="AD1020" s="4"/>
      <c r="AE1020" s="4"/>
      <c r="AF1020" s="4"/>
      <c r="AG1020" s="4"/>
      <c r="AH1020" s="4"/>
      <c r="AI1020" s="4"/>
      <c r="AJ1020" s="4"/>
    </row>
    <row r="1021">
      <c r="A1021" s="1"/>
      <c r="B1021" s="47"/>
      <c r="C1021" s="48"/>
      <c r="D1021" s="1"/>
      <c r="E1021" s="1"/>
      <c r="F1021" s="47"/>
      <c r="G1021" s="1089"/>
      <c r="H1021" s="1069"/>
      <c r="I1021" s="1069"/>
      <c r="J1021" s="1069"/>
      <c r="K1021" s="1069"/>
      <c r="L1021" s="1069"/>
      <c r="M1021" s="1069"/>
      <c r="N1021" s="1069"/>
      <c r="O1021" s="1069"/>
      <c r="P1021" s="4"/>
      <c r="Q1021" s="4"/>
      <c r="R1021" s="4"/>
      <c r="S1021" s="4"/>
      <c r="T1021" s="4"/>
      <c r="U1021" s="4"/>
      <c r="V1021" s="4"/>
      <c r="W1021" s="4"/>
      <c r="X1021" s="4"/>
      <c r="Y1021" s="4"/>
      <c r="Z1021" s="4"/>
      <c r="AA1021" s="4"/>
      <c r="AB1021" s="4"/>
      <c r="AC1021" s="4"/>
      <c r="AD1021" s="4"/>
      <c r="AE1021" s="4"/>
      <c r="AF1021" s="4"/>
      <c r="AG1021" s="4"/>
      <c r="AH1021" s="4"/>
      <c r="AI1021" s="4"/>
      <c r="AJ1021" s="4"/>
    </row>
    <row r="1022">
      <c r="A1022" s="1"/>
      <c r="B1022" s="47"/>
      <c r="C1022" s="48"/>
      <c r="D1022" s="1"/>
      <c r="E1022" s="1"/>
      <c r="F1022" s="47"/>
      <c r="G1022" s="643"/>
      <c r="H1022" s="422"/>
      <c r="I1022" s="422"/>
      <c r="J1022" s="422"/>
      <c r="K1022" s="422"/>
      <c r="L1022" s="422"/>
      <c r="M1022" s="422"/>
      <c r="N1022" s="422"/>
      <c r="O1022" s="422"/>
      <c r="P1022" s="4"/>
      <c r="Q1022" s="4"/>
      <c r="R1022" s="4"/>
      <c r="S1022" s="4"/>
      <c r="T1022" s="4"/>
      <c r="U1022" s="4"/>
      <c r="V1022" s="4"/>
      <c r="W1022" s="4"/>
      <c r="X1022" s="4"/>
      <c r="Y1022" s="4"/>
      <c r="Z1022" s="4"/>
      <c r="AA1022" s="4"/>
      <c r="AB1022" s="4"/>
      <c r="AC1022" s="4"/>
      <c r="AD1022" s="4"/>
      <c r="AE1022" s="4"/>
      <c r="AF1022" s="4"/>
      <c r="AG1022" s="4"/>
      <c r="AH1022" s="4"/>
      <c r="AI1022" s="4"/>
      <c r="AJ1022" s="4"/>
    </row>
    <row r="1023">
      <c r="A1023" s="1"/>
      <c r="B1023" s="47"/>
      <c r="C1023" s="48"/>
      <c r="D1023" s="1"/>
      <c r="E1023" s="1"/>
      <c r="F1023" s="47"/>
      <c r="G1023" s="1089"/>
      <c r="H1023" s="1069"/>
      <c r="I1023" s="1069"/>
      <c r="J1023" s="1069"/>
      <c r="K1023" s="1069"/>
      <c r="L1023" s="1069"/>
      <c r="M1023" s="1069"/>
      <c r="N1023" s="1069"/>
      <c r="O1023" s="1069"/>
      <c r="P1023" s="4"/>
      <c r="Q1023" s="4"/>
      <c r="R1023" s="4"/>
      <c r="S1023" s="4"/>
      <c r="T1023" s="4"/>
      <c r="U1023" s="4"/>
      <c r="V1023" s="4"/>
      <c r="W1023" s="4"/>
      <c r="X1023" s="4"/>
      <c r="Y1023" s="4"/>
      <c r="Z1023" s="4"/>
      <c r="AA1023" s="4"/>
      <c r="AB1023" s="4"/>
      <c r="AC1023" s="4"/>
      <c r="AD1023" s="4"/>
      <c r="AE1023" s="4"/>
      <c r="AF1023" s="4"/>
      <c r="AG1023" s="4"/>
      <c r="AH1023" s="4"/>
      <c r="AI1023" s="4"/>
      <c r="AJ1023" s="4"/>
    </row>
    <row r="1024">
      <c r="A1024" s="1"/>
      <c r="B1024" s="47"/>
      <c r="C1024" s="48"/>
      <c r="D1024" s="1"/>
      <c r="E1024" s="1"/>
      <c r="F1024" s="47"/>
      <c r="G1024" s="643"/>
      <c r="H1024" s="422"/>
      <c r="I1024" s="422"/>
      <c r="J1024" s="422"/>
      <c r="K1024" s="422"/>
      <c r="L1024" s="422"/>
      <c r="M1024" s="422"/>
      <c r="N1024" s="422"/>
      <c r="O1024" s="422"/>
      <c r="P1024" s="4"/>
      <c r="Q1024" s="4"/>
      <c r="R1024" s="4"/>
      <c r="S1024" s="4"/>
      <c r="T1024" s="4"/>
      <c r="U1024" s="4"/>
      <c r="V1024" s="4"/>
      <c r="W1024" s="4"/>
      <c r="X1024" s="4"/>
      <c r="Y1024" s="4"/>
      <c r="Z1024" s="4"/>
      <c r="AA1024" s="4"/>
      <c r="AB1024" s="4"/>
      <c r="AC1024" s="4"/>
      <c r="AD1024" s="4"/>
      <c r="AE1024" s="4"/>
      <c r="AF1024" s="4"/>
      <c r="AG1024" s="4"/>
      <c r="AH1024" s="4"/>
      <c r="AI1024" s="4"/>
      <c r="AJ1024" s="4"/>
    </row>
    <row r="1025">
      <c r="A1025" s="1"/>
      <c r="B1025" s="47"/>
      <c r="C1025" s="48"/>
      <c r="D1025" s="1"/>
      <c r="E1025" s="1"/>
      <c r="F1025" s="47"/>
      <c r="G1025" s="1089"/>
      <c r="H1025" s="1069"/>
      <c r="I1025" s="1069"/>
      <c r="J1025" s="1069"/>
      <c r="K1025" s="1069"/>
      <c r="L1025" s="1069"/>
      <c r="M1025" s="1069"/>
      <c r="N1025" s="1069"/>
      <c r="O1025" s="1069"/>
      <c r="P1025" s="4"/>
      <c r="Q1025" s="4"/>
      <c r="R1025" s="4"/>
      <c r="S1025" s="4"/>
      <c r="T1025" s="4"/>
      <c r="U1025" s="4"/>
      <c r="V1025" s="4"/>
      <c r="W1025" s="4"/>
      <c r="X1025" s="4"/>
      <c r="Y1025" s="4"/>
      <c r="Z1025" s="4"/>
      <c r="AA1025" s="4"/>
      <c r="AB1025" s="4"/>
      <c r="AC1025" s="4"/>
      <c r="AD1025" s="4"/>
      <c r="AE1025" s="4"/>
      <c r="AF1025" s="4"/>
      <c r="AG1025" s="4"/>
      <c r="AH1025" s="4"/>
      <c r="AI1025" s="4"/>
      <c r="AJ1025" s="4"/>
    </row>
    <row r="1026">
      <c r="A1026" s="1"/>
      <c r="B1026" s="47"/>
      <c r="C1026" s="48"/>
      <c r="D1026" s="1"/>
      <c r="E1026" s="1"/>
      <c r="F1026" s="47"/>
      <c r="G1026" s="643"/>
      <c r="H1026" s="422"/>
      <c r="I1026" s="422"/>
      <c r="J1026" s="422"/>
      <c r="K1026" s="422"/>
      <c r="L1026" s="422"/>
      <c r="M1026" s="422"/>
      <c r="N1026" s="422"/>
      <c r="O1026" s="422"/>
      <c r="P1026" s="4"/>
      <c r="Q1026" s="4"/>
      <c r="R1026" s="4"/>
      <c r="S1026" s="4"/>
      <c r="T1026" s="4"/>
      <c r="U1026" s="4"/>
      <c r="V1026" s="4"/>
      <c r="W1026" s="4"/>
      <c r="X1026" s="4"/>
      <c r="Y1026" s="4"/>
      <c r="Z1026" s="4"/>
      <c r="AA1026" s="4"/>
      <c r="AB1026" s="4"/>
      <c r="AC1026" s="4"/>
      <c r="AD1026" s="4"/>
      <c r="AE1026" s="4"/>
      <c r="AF1026" s="4"/>
      <c r="AG1026" s="4"/>
      <c r="AH1026" s="4"/>
      <c r="AI1026" s="4"/>
      <c r="AJ1026" s="4"/>
    </row>
    <row r="1027">
      <c r="A1027" s="1"/>
      <c r="B1027" s="47"/>
      <c r="C1027" s="48"/>
      <c r="D1027" s="1"/>
      <c r="E1027" s="1"/>
      <c r="F1027" s="47"/>
      <c r="G1027" s="1089"/>
      <c r="H1027" s="1069"/>
      <c r="I1027" s="1069"/>
      <c r="J1027" s="1069"/>
      <c r="K1027" s="1069"/>
      <c r="L1027" s="1069"/>
      <c r="M1027" s="1069"/>
      <c r="N1027" s="1069"/>
      <c r="O1027" s="1069"/>
      <c r="P1027" s="4"/>
      <c r="Q1027" s="4"/>
      <c r="R1027" s="4"/>
      <c r="S1027" s="4"/>
      <c r="T1027" s="4"/>
      <c r="U1027" s="4"/>
      <c r="V1027" s="4"/>
      <c r="W1027" s="4"/>
      <c r="X1027" s="4"/>
      <c r="Y1027" s="4"/>
      <c r="Z1027" s="4"/>
      <c r="AA1027" s="4"/>
      <c r="AB1027" s="4"/>
      <c r="AC1027" s="4"/>
      <c r="AD1027" s="4"/>
      <c r="AE1027" s="4"/>
      <c r="AF1027" s="4"/>
      <c r="AG1027" s="4"/>
      <c r="AH1027" s="4"/>
      <c r="AI1027" s="4"/>
      <c r="AJ1027" s="4"/>
    </row>
    <row r="1028">
      <c r="A1028" s="1"/>
      <c r="B1028" s="47"/>
      <c r="C1028" s="48"/>
      <c r="D1028" s="1"/>
      <c r="E1028" s="1"/>
      <c r="F1028" s="47"/>
      <c r="G1028" s="643"/>
      <c r="H1028" s="422"/>
      <c r="I1028" s="422"/>
      <c r="J1028" s="422"/>
      <c r="K1028" s="422"/>
      <c r="L1028" s="422"/>
      <c r="M1028" s="422"/>
      <c r="N1028" s="422"/>
      <c r="O1028" s="422"/>
      <c r="P1028" s="4"/>
      <c r="Q1028" s="4"/>
      <c r="R1028" s="4"/>
      <c r="S1028" s="4"/>
      <c r="T1028" s="4"/>
      <c r="U1028" s="4"/>
      <c r="V1028" s="4"/>
      <c r="W1028" s="4"/>
      <c r="X1028" s="4"/>
      <c r="Y1028" s="4"/>
      <c r="Z1028" s="4"/>
      <c r="AA1028" s="4"/>
      <c r="AB1028" s="4"/>
      <c r="AC1028" s="4"/>
      <c r="AD1028" s="4"/>
      <c r="AE1028" s="4"/>
      <c r="AF1028" s="4"/>
      <c r="AG1028" s="4"/>
      <c r="AH1028" s="4"/>
      <c r="AI1028" s="4"/>
      <c r="AJ1028" s="4"/>
    </row>
    <row r="1029">
      <c r="A1029" s="1"/>
      <c r="B1029" s="47"/>
      <c r="C1029" s="48"/>
      <c r="D1029" s="1"/>
      <c r="E1029" s="1"/>
      <c r="F1029" s="47"/>
      <c r="G1029" s="1089"/>
      <c r="H1029" s="1069"/>
      <c r="I1029" s="1069"/>
      <c r="J1029" s="1069"/>
      <c r="K1029" s="1069"/>
      <c r="L1029" s="1069"/>
      <c r="M1029" s="1069"/>
      <c r="N1029" s="1069"/>
      <c r="O1029" s="1069"/>
      <c r="P1029" s="4"/>
      <c r="Q1029" s="4"/>
      <c r="R1029" s="4"/>
      <c r="S1029" s="4"/>
      <c r="T1029" s="4"/>
      <c r="U1029" s="4"/>
      <c r="V1029" s="4"/>
      <c r="W1029" s="4"/>
      <c r="X1029" s="4"/>
      <c r="Y1029" s="4"/>
      <c r="Z1029" s="4"/>
      <c r="AA1029" s="4"/>
      <c r="AB1029" s="4"/>
      <c r="AC1029" s="4"/>
      <c r="AD1029" s="4"/>
      <c r="AE1029" s="4"/>
      <c r="AF1029" s="4"/>
      <c r="AG1029" s="4"/>
      <c r="AH1029" s="4"/>
      <c r="AI1029" s="4"/>
      <c r="AJ1029" s="4"/>
    </row>
    <row r="1030">
      <c r="A1030" s="1"/>
      <c r="B1030" s="47"/>
      <c r="C1030" s="48"/>
      <c r="D1030" s="1"/>
      <c r="E1030" s="1"/>
      <c r="F1030" s="47"/>
      <c r="G1030" s="643"/>
      <c r="H1030" s="422"/>
      <c r="I1030" s="422"/>
      <c r="J1030" s="422"/>
      <c r="K1030" s="422"/>
      <c r="L1030" s="422"/>
      <c r="M1030" s="422"/>
      <c r="N1030" s="422"/>
      <c r="O1030" s="422"/>
      <c r="P1030" s="4"/>
      <c r="Q1030" s="4"/>
      <c r="R1030" s="4"/>
      <c r="S1030" s="4"/>
      <c r="T1030" s="4"/>
      <c r="U1030" s="4"/>
      <c r="V1030" s="4"/>
      <c r="W1030" s="4"/>
      <c r="X1030" s="4"/>
      <c r="Y1030" s="4"/>
      <c r="Z1030" s="4"/>
      <c r="AA1030" s="4"/>
      <c r="AB1030" s="4"/>
      <c r="AC1030" s="4"/>
      <c r="AD1030" s="4"/>
      <c r="AE1030" s="4"/>
      <c r="AF1030" s="4"/>
      <c r="AG1030" s="4"/>
      <c r="AH1030" s="4"/>
      <c r="AI1030" s="4"/>
      <c r="AJ1030" s="4"/>
    </row>
    <row r="1031">
      <c r="A1031" s="1"/>
      <c r="B1031" s="47"/>
      <c r="C1031" s="48"/>
      <c r="D1031" s="1"/>
      <c r="E1031" s="1"/>
      <c r="F1031" s="47"/>
      <c r="G1031" s="1089"/>
      <c r="H1031" s="1069"/>
      <c r="I1031" s="1069"/>
      <c r="J1031" s="1069"/>
      <c r="K1031" s="1069"/>
      <c r="L1031" s="1069"/>
      <c r="M1031" s="1069"/>
      <c r="N1031" s="1069"/>
      <c r="O1031" s="1069"/>
      <c r="P1031" s="4"/>
      <c r="Q1031" s="4"/>
      <c r="R1031" s="4"/>
      <c r="S1031" s="4"/>
      <c r="T1031" s="4"/>
      <c r="U1031" s="4"/>
      <c r="V1031" s="4"/>
      <c r="W1031" s="4"/>
      <c r="X1031" s="4"/>
      <c r="Y1031" s="4"/>
      <c r="Z1031" s="4"/>
      <c r="AA1031" s="4"/>
      <c r="AB1031" s="4"/>
      <c r="AC1031" s="4"/>
      <c r="AD1031" s="4"/>
      <c r="AE1031" s="4"/>
      <c r="AF1031" s="4"/>
      <c r="AG1031" s="4"/>
      <c r="AH1031" s="4"/>
      <c r="AI1031" s="4"/>
      <c r="AJ1031" s="4"/>
    </row>
    <row r="1032">
      <c r="A1032" s="1"/>
      <c r="B1032" s="47"/>
      <c r="C1032" s="48"/>
      <c r="D1032" s="1"/>
      <c r="E1032" s="1"/>
      <c r="F1032" s="47"/>
      <c r="G1032" s="643"/>
      <c r="H1032" s="422"/>
      <c r="I1032" s="422"/>
      <c r="J1032" s="422"/>
      <c r="K1032" s="422"/>
      <c r="L1032" s="422"/>
      <c r="M1032" s="422"/>
      <c r="N1032" s="422"/>
      <c r="O1032" s="422"/>
      <c r="P1032" s="4"/>
      <c r="Q1032" s="4"/>
      <c r="R1032" s="4"/>
      <c r="S1032" s="4"/>
      <c r="T1032" s="4"/>
      <c r="U1032" s="4"/>
      <c r="V1032" s="4"/>
      <c r="W1032" s="4"/>
      <c r="X1032" s="4"/>
      <c r="Y1032" s="4"/>
      <c r="Z1032" s="4"/>
      <c r="AA1032" s="4"/>
      <c r="AB1032" s="4"/>
      <c r="AC1032" s="4"/>
      <c r="AD1032" s="4"/>
      <c r="AE1032" s="4"/>
      <c r="AF1032" s="4"/>
      <c r="AG1032" s="4"/>
      <c r="AH1032" s="4"/>
      <c r="AI1032" s="4"/>
      <c r="AJ1032" s="4"/>
    </row>
    <row r="1033">
      <c r="A1033" s="1"/>
      <c r="B1033" s="47"/>
      <c r="C1033" s="48"/>
      <c r="D1033" s="1"/>
      <c r="E1033" s="1"/>
      <c r="F1033" s="47"/>
      <c r="G1033" s="1089"/>
      <c r="H1033" s="1069"/>
      <c r="I1033" s="1069"/>
      <c r="J1033" s="1069"/>
      <c r="K1033" s="1069"/>
      <c r="L1033" s="1069"/>
      <c r="M1033" s="1069"/>
      <c r="N1033" s="1069"/>
      <c r="O1033" s="1069"/>
      <c r="P1033" s="4"/>
      <c r="Q1033" s="4"/>
      <c r="R1033" s="4"/>
      <c r="S1033" s="4"/>
      <c r="T1033" s="4"/>
      <c r="U1033" s="4"/>
      <c r="V1033" s="4"/>
      <c r="W1033" s="4"/>
      <c r="X1033" s="4"/>
      <c r="Y1033" s="4"/>
      <c r="Z1033" s="4"/>
      <c r="AA1033" s="4"/>
      <c r="AB1033" s="4"/>
      <c r="AC1033" s="4"/>
      <c r="AD1033" s="4"/>
      <c r="AE1033" s="4"/>
      <c r="AF1033" s="4"/>
      <c r="AG1033" s="4"/>
      <c r="AH1033" s="4"/>
      <c r="AI1033" s="4"/>
      <c r="AJ1033" s="4"/>
    </row>
    <row r="1034">
      <c r="A1034" s="1"/>
      <c r="B1034" s="47"/>
      <c r="C1034" s="48"/>
      <c r="D1034" s="1"/>
      <c r="E1034" s="1"/>
      <c r="F1034" s="47"/>
      <c r="G1034" s="643"/>
      <c r="H1034" s="422"/>
      <c r="I1034" s="422"/>
      <c r="J1034" s="422"/>
      <c r="K1034" s="422"/>
      <c r="L1034" s="422"/>
      <c r="M1034" s="422"/>
      <c r="N1034" s="422"/>
      <c r="O1034" s="422"/>
      <c r="P1034" s="4"/>
      <c r="Q1034" s="4"/>
      <c r="R1034" s="4"/>
      <c r="S1034" s="4"/>
      <c r="T1034" s="4"/>
      <c r="U1034" s="4"/>
      <c r="V1034" s="4"/>
      <c r="W1034" s="4"/>
      <c r="X1034" s="4"/>
      <c r="Y1034" s="4"/>
      <c r="Z1034" s="4"/>
      <c r="AA1034" s="4"/>
      <c r="AB1034" s="4"/>
      <c r="AC1034" s="4"/>
      <c r="AD1034" s="4"/>
      <c r="AE1034" s="4"/>
      <c r="AF1034" s="4"/>
      <c r="AG1034" s="4"/>
      <c r="AH1034" s="4"/>
      <c r="AI1034" s="4"/>
      <c r="AJ1034" s="4"/>
    </row>
    <row r="1035">
      <c r="A1035" s="1"/>
      <c r="B1035" s="47"/>
      <c r="C1035" s="48"/>
      <c r="D1035" s="1"/>
      <c r="E1035" s="1"/>
      <c r="F1035" s="47"/>
      <c r="G1035" s="1089"/>
      <c r="H1035" s="1069"/>
      <c r="I1035" s="1069"/>
      <c r="J1035" s="1069"/>
      <c r="K1035" s="1069"/>
      <c r="L1035" s="1069"/>
      <c r="M1035" s="1069"/>
      <c r="N1035" s="1069"/>
      <c r="O1035" s="1069"/>
      <c r="P1035" s="4"/>
      <c r="Q1035" s="4"/>
      <c r="R1035" s="4"/>
      <c r="S1035" s="4"/>
      <c r="T1035" s="4"/>
      <c r="U1035" s="4"/>
      <c r="V1035" s="4"/>
      <c r="W1035" s="4"/>
      <c r="X1035" s="4"/>
      <c r="Y1035" s="4"/>
      <c r="Z1035" s="4"/>
      <c r="AA1035" s="4"/>
      <c r="AB1035" s="4"/>
      <c r="AC1035" s="4"/>
      <c r="AD1035" s="4"/>
      <c r="AE1035" s="4"/>
      <c r="AF1035" s="4"/>
      <c r="AG1035" s="4"/>
      <c r="AH1035" s="4"/>
      <c r="AI1035" s="4"/>
      <c r="AJ1035" s="4"/>
    </row>
    <row r="1036">
      <c r="A1036" s="1"/>
      <c r="B1036" s="47"/>
      <c r="C1036" s="48"/>
      <c r="D1036" s="1"/>
      <c r="E1036" s="1"/>
      <c r="F1036" s="47"/>
      <c r="G1036" s="643"/>
      <c r="H1036" s="422"/>
      <c r="I1036" s="422"/>
      <c r="J1036" s="422"/>
      <c r="K1036" s="422"/>
      <c r="L1036" s="422"/>
      <c r="M1036" s="422"/>
      <c r="N1036" s="422"/>
      <c r="O1036" s="422"/>
      <c r="P1036" s="4"/>
      <c r="Q1036" s="4"/>
      <c r="R1036" s="4"/>
      <c r="S1036" s="4"/>
      <c r="T1036" s="4"/>
      <c r="U1036" s="4"/>
      <c r="V1036" s="4"/>
      <c r="W1036" s="4"/>
      <c r="X1036" s="4"/>
      <c r="Y1036" s="4"/>
      <c r="Z1036" s="4"/>
      <c r="AA1036" s="4"/>
      <c r="AB1036" s="4"/>
      <c r="AC1036" s="4"/>
      <c r="AD1036" s="4"/>
      <c r="AE1036" s="4"/>
      <c r="AF1036" s="4"/>
      <c r="AG1036" s="4"/>
      <c r="AH1036" s="4"/>
      <c r="AI1036" s="4"/>
      <c r="AJ1036" s="4"/>
    </row>
    <row r="1037">
      <c r="A1037" s="1"/>
      <c r="B1037" s="47"/>
      <c r="C1037" s="48"/>
      <c r="D1037" s="1"/>
      <c r="E1037" s="1"/>
      <c r="F1037" s="47"/>
      <c r="G1037" s="1089"/>
      <c r="H1037" s="1069"/>
      <c r="I1037" s="1069"/>
      <c r="J1037" s="1069"/>
      <c r="K1037" s="1069"/>
      <c r="L1037" s="1069"/>
      <c r="M1037" s="1069"/>
      <c r="N1037" s="1069"/>
      <c r="O1037" s="1069"/>
      <c r="P1037" s="4"/>
      <c r="Q1037" s="4"/>
      <c r="R1037" s="4"/>
      <c r="S1037" s="4"/>
      <c r="T1037" s="4"/>
      <c r="U1037" s="4"/>
      <c r="V1037" s="4"/>
      <c r="W1037" s="4"/>
      <c r="X1037" s="4"/>
      <c r="Y1037" s="4"/>
      <c r="Z1037" s="4"/>
      <c r="AA1037" s="4"/>
      <c r="AB1037" s="4"/>
      <c r="AC1037" s="4"/>
      <c r="AD1037" s="4"/>
      <c r="AE1037" s="4"/>
      <c r="AF1037" s="4"/>
      <c r="AG1037" s="4"/>
      <c r="AH1037" s="4"/>
      <c r="AI1037" s="4"/>
      <c r="AJ1037" s="4"/>
    </row>
    <row r="1038">
      <c r="A1038" s="1"/>
      <c r="B1038" s="47"/>
      <c r="C1038" s="48"/>
      <c r="D1038" s="1"/>
      <c r="E1038" s="1"/>
      <c r="F1038" s="47"/>
      <c r="G1038" s="643"/>
      <c r="H1038" s="422"/>
      <c r="I1038" s="422"/>
      <c r="J1038" s="422"/>
      <c r="K1038" s="422"/>
      <c r="L1038" s="422"/>
      <c r="M1038" s="422"/>
      <c r="N1038" s="422"/>
      <c r="O1038" s="422"/>
      <c r="P1038" s="4"/>
      <c r="Q1038" s="4"/>
      <c r="R1038" s="4"/>
      <c r="S1038" s="4"/>
      <c r="T1038" s="4"/>
      <c r="U1038" s="4"/>
      <c r="V1038" s="4"/>
      <c r="W1038" s="4"/>
      <c r="X1038" s="4"/>
      <c r="Y1038" s="4"/>
      <c r="Z1038" s="4"/>
      <c r="AA1038" s="4"/>
      <c r="AB1038" s="4"/>
      <c r="AC1038" s="4"/>
      <c r="AD1038" s="4"/>
      <c r="AE1038" s="4"/>
      <c r="AF1038" s="4"/>
      <c r="AG1038" s="4"/>
      <c r="AH1038" s="4"/>
      <c r="AI1038" s="4"/>
      <c r="AJ1038" s="4"/>
    </row>
    <row r="1039">
      <c r="A1039" s="1"/>
      <c r="B1039" s="47"/>
      <c r="C1039" s="48"/>
      <c r="D1039" s="1"/>
      <c r="E1039" s="1"/>
      <c r="F1039" s="47"/>
      <c r="G1039" s="1089"/>
      <c r="H1039" s="1069"/>
      <c r="I1039" s="1069"/>
      <c r="J1039" s="1069"/>
      <c r="K1039" s="1069"/>
      <c r="L1039" s="1069"/>
      <c r="M1039" s="1069"/>
      <c r="N1039" s="1069"/>
      <c r="O1039" s="1069"/>
      <c r="P1039" s="4"/>
      <c r="Q1039" s="4"/>
      <c r="R1039" s="4"/>
      <c r="S1039" s="4"/>
      <c r="T1039" s="4"/>
      <c r="U1039" s="4"/>
      <c r="V1039" s="4"/>
      <c r="W1039" s="4"/>
      <c r="X1039" s="4"/>
      <c r="Y1039" s="4"/>
      <c r="Z1039" s="4"/>
      <c r="AA1039" s="4"/>
      <c r="AB1039" s="4"/>
      <c r="AC1039" s="4"/>
      <c r="AD1039" s="4"/>
      <c r="AE1039" s="4"/>
      <c r="AF1039" s="4"/>
      <c r="AG1039" s="4"/>
      <c r="AH1039" s="4"/>
      <c r="AI1039" s="4"/>
      <c r="AJ1039" s="4"/>
    </row>
    <row r="1040">
      <c r="A1040" s="1"/>
      <c r="B1040" s="47"/>
      <c r="C1040" s="48"/>
      <c r="D1040" s="1"/>
      <c r="E1040" s="1"/>
      <c r="F1040" s="47"/>
      <c r="G1040" s="643"/>
      <c r="H1040" s="422"/>
      <c r="I1040" s="422"/>
      <c r="J1040" s="422"/>
      <c r="K1040" s="422"/>
      <c r="L1040" s="422"/>
      <c r="M1040" s="422"/>
      <c r="N1040" s="422"/>
      <c r="O1040" s="422"/>
      <c r="P1040" s="4"/>
      <c r="Q1040" s="4"/>
      <c r="R1040" s="4"/>
      <c r="S1040" s="4"/>
      <c r="T1040" s="4"/>
      <c r="U1040" s="4"/>
      <c r="V1040" s="4"/>
      <c r="W1040" s="4"/>
      <c r="X1040" s="4"/>
      <c r="Y1040" s="4"/>
      <c r="Z1040" s="4"/>
      <c r="AA1040" s="4"/>
      <c r="AB1040" s="4"/>
      <c r="AC1040" s="4"/>
      <c r="AD1040" s="4"/>
      <c r="AE1040" s="4"/>
      <c r="AF1040" s="4"/>
      <c r="AG1040" s="4"/>
      <c r="AH1040" s="4"/>
      <c r="AI1040" s="4"/>
      <c r="AJ1040" s="4"/>
    </row>
    <row r="1041">
      <c r="A1041" s="1"/>
      <c r="B1041" s="47"/>
      <c r="C1041" s="48"/>
      <c r="D1041" s="1"/>
      <c r="E1041" s="1"/>
      <c r="F1041" s="47"/>
      <c r="G1041" s="1089"/>
      <c r="H1041" s="1069"/>
      <c r="I1041" s="1069"/>
      <c r="J1041" s="1069"/>
      <c r="K1041" s="1069"/>
      <c r="L1041" s="1069"/>
      <c r="M1041" s="1069"/>
      <c r="N1041" s="1069"/>
      <c r="O1041" s="1069"/>
      <c r="P1041" s="4"/>
      <c r="Q1041" s="4"/>
      <c r="R1041" s="4"/>
      <c r="S1041" s="4"/>
      <c r="T1041" s="4"/>
      <c r="U1041" s="4"/>
      <c r="V1041" s="4"/>
      <c r="W1041" s="4"/>
      <c r="X1041" s="4"/>
      <c r="Y1041" s="4"/>
      <c r="Z1041" s="4"/>
      <c r="AA1041" s="4"/>
      <c r="AB1041" s="4"/>
      <c r="AC1041" s="4"/>
      <c r="AD1041" s="4"/>
      <c r="AE1041" s="4"/>
      <c r="AF1041" s="4"/>
      <c r="AG1041" s="4"/>
      <c r="AH1041" s="4"/>
      <c r="AI1041" s="4"/>
      <c r="AJ1041" s="4"/>
    </row>
    <row r="1042">
      <c r="A1042" s="1"/>
      <c r="B1042" s="47"/>
      <c r="C1042" s="48"/>
      <c r="D1042" s="1"/>
      <c r="E1042" s="1"/>
      <c r="F1042" s="47"/>
      <c r="G1042" s="643"/>
      <c r="H1042" s="422"/>
      <c r="I1042" s="422"/>
      <c r="J1042" s="422"/>
      <c r="K1042" s="422"/>
      <c r="L1042" s="422"/>
      <c r="M1042" s="422"/>
      <c r="N1042" s="422"/>
      <c r="O1042" s="422"/>
      <c r="P1042" s="4"/>
      <c r="Q1042" s="4"/>
      <c r="R1042" s="4"/>
      <c r="S1042" s="4"/>
      <c r="T1042" s="4"/>
      <c r="U1042" s="4"/>
      <c r="V1042" s="4"/>
      <c r="W1042" s="4"/>
      <c r="X1042" s="4"/>
      <c r="Y1042" s="4"/>
      <c r="Z1042" s="4"/>
      <c r="AA1042" s="4"/>
      <c r="AB1042" s="4"/>
      <c r="AC1042" s="4"/>
      <c r="AD1042" s="4"/>
      <c r="AE1042" s="4"/>
      <c r="AF1042" s="4"/>
      <c r="AG1042" s="4"/>
      <c r="AH1042" s="4"/>
      <c r="AI1042" s="4"/>
      <c r="AJ1042" s="4"/>
    </row>
    <row r="1043">
      <c r="A1043" s="1"/>
      <c r="B1043" s="47"/>
      <c r="C1043" s="48"/>
      <c r="D1043" s="1"/>
      <c r="E1043" s="1"/>
      <c r="F1043" s="47"/>
      <c r="G1043" s="1089"/>
      <c r="H1043" s="1069"/>
      <c r="I1043" s="1069"/>
      <c r="J1043" s="1069"/>
      <c r="K1043" s="1069"/>
      <c r="L1043" s="1069"/>
      <c r="M1043" s="1069"/>
      <c r="N1043" s="1069"/>
      <c r="O1043" s="1069"/>
      <c r="P1043" s="4"/>
      <c r="Q1043" s="4"/>
      <c r="R1043" s="4"/>
      <c r="S1043" s="4"/>
      <c r="T1043" s="4"/>
      <c r="U1043" s="4"/>
      <c r="V1043" s="4"/>
      <c r="W1043" s="4"/>
      <c r="X1043" s="4"/>
      <c r="Y1043" s="4"/>
      <c r="Z1043" s="4"/>
      <c r="AA1043" s="4"/>
      <c r="AB1043" s="4"/>
      <c r="AC1043" s="4"/>
      <c r="AD1043" s="4"/>
      <c r="AE1043" s="4"/>
      <c r="AF1043" s="4"/>
      <c r="AG1043" s="4"/>
      <c r="AH1043" s="4"/>
      <c r="AI1043" s="4"/>
      <c r="AJ1043" s="4"/>
    </row>
    <row r="1044">
      <c r="A1044" s="1"/>
      <c r="B1044" s="47"/>
      <c r="C1044" s="48"/>
      <c r="D1044" s="1"/>
      <c r="E1044" s="1"/>
      <c r="F1044" s="47"/>
      <c r="G1044" s="643"/>
      <c r="H1044" s="422"/>
      <c r="I1044" s="422"/>
      <c r="J1044" s="422"/>
      <c r="K1044" s="422"/>
      <c r="L1044" s="422"/>
      <c r="M1044" s="422"/>
      <c r="N1044" s="422"/>
      <c r="O1044" s="422"/>
      <c r="P1044" s="4"/>
      <c r="Q1044" s="4"/>
      <c r="R1044" s="4"/>
      <c r="S1044" s="4"/>
      <c r="T1044" s="4"/>
      <c r="U1044" s="4"/>
      <c r="V1044" s="4"/>
      <c r="W1044" s="4"/>
      <c r="X1044" s="4"/>
      <c r="Y1044" s="4"/>
      <c r="Z1044" s="4"/>
      <c r="AA1044" s="4"/>
      <c r="AB1044" s="4"/>
      <c r="AC1044" s="4"/>
      <c r="AD1044" s="4"/>
      <c r="AE1044" s="4"/>
      <c r="AF1044" s="4"/>
      <c r="AG1044" s="4"/>
      <c r="AH1044" s="4"/>
      <c r="AI1044" s="4"/>
      <c r="AJ1044" s="4"/>
    </row>
    <row r="1045">
      <c r="A1045" s="1"/>
      <c r="B1045" s="47"/>
      <c r="C1045" s="48"/>
      <c r="D1045" s="1"/>
      <c r="E1045" s="1"/>
      <c r="F1045" s="47"/>
      <c r="G1045" s="1089"/>
      <c r="H1045" s="1069"/>
      <c r="I1045" s="1069"/>
      <c r="J1045" s="1069"/>
      <c r="K1045" s="1069"/>
      <c r="L1045" s="1069"/>
      <c r="M1045" s="1069"/>
      <c r="N1045" s="1069"/>
      <c r="O1045" s="1069"/>
      <c r="P1045" s="4"/>
      <c r="Q1045" s="4"/>
      <c r="R1045" s="4"/>
      <c r="S1045" s="4"/>
      <c r="T1045" s="4"/>
      <c r="U1045" s="4"/>
      <c r="V1045" s="4"/>
      <c r="W1045" s="4"/>
      <c r="X1045" s="4"/>
      <c r="Y1045" s="4"/>
      <c r="Z1045" s="4"/>
      <c r="AA1045" s="4"/>
      <c r="AB1045" s="4"/>
      <c r="AC1045" s="4"/>
      <c r="AD1045" s="4"/>
      <c r="AE1045" s="4"/>
      <c r="AF1045" s="4"/>
      <c r="AG1045" s="4"/>
      <c r="AH1045" s="4"/>
      <c r="AI1045" s="4"/>
      <c r="AJ1045" s="4"/>
    </row>
    <row r="1046">
      <c r="A1046" s="1"/>
      <c r="B1046" s="47"/>
      <c r="C1046" s="48"/>
      <c r="D1046" s="1"/>
      <c r="E1046" s="1"/>
      <c r="F1046" s="47"/>
      <c r="G1046" s="643"/>
      <c r="H1046" s="422"/>
      <c r="I1046" s="422"/>
      <c r="J1046" s="422"/>
      <c r="K1046" s="422"/>
      <c r="L1046" s="422"/>
      <c r="M1046" s="422"/>
      <c r="N1046" s="422"/>
      <c r="O1046" s="422"/>
      <c r="P1046" s="4"/>
      <c r="Q1046" s="4"/>
      <c r="R1046" s="4"/>
      <c r="S1046" s="4"/>
      <c r="T1046" s="4"/>
      <c r="U1046" s="4"/>
      <c r="V1046" s="4"/>
      <c r="W1046" s="4"/>
      <c r="X1046" s="4"/>
      <c r="Y1046" s="4"/>
      <c r="Z1046" s="4"/>
      <c r="AA1046" s="4"/>
      <c r="AB1046" s="4"/>
      <c r="AC1046" s="4"/>
      <c r="AD1046" s="4"/>
      <c r="AE1046" s="4"/>
      <c r="AF1046" s="4"/>
      <c r="AG1046" s="4"/>
      <c r="AH1046" s="4"/>
      <c r="AI1046" s="4"/>
      <c r="AJ1046" s="4"/>
    </row>
    <row r="1047">
      <c r="A1047" s="1"/>
      <c r="B1047" s="47"/>
      <c r="C1047" s="48"/>
      <c r="D1047" s="1"/>
      <c r="E1047" s="1"/>
      <c r="F1047" s="47"/>
      <c r="G1047" s="1089"/>
      <c r="H1047" s="1069"/>
      <c r="I1047" s="1069"/>
      <c r="J1047" s="1069"/>
      <c r="K1047" s="1069"/>
      <c r="L1047" s="1069"/>
      <c r="M1047" s="1069"/>
      <c r="N1047" s="1069"/>
      <c r="O1047" s="1069"/>
      <c r="P1047" s="4"/>
      <c r="Q1047" s="4"/>
      <c r="R1047" s="4"/>
      <c r="S1047" s="4"/>
      <c r="T1047" s="4"/>
      <c r="U1047" s="4"/>
      <c r="V1047" s="4"/>
      <c r="W1047" s="4"/>
      <c r="X1047" s="4"/>
      <c r="Y1047" s="4"/>
      <c r="Z1047" s="4"/>
      <c r="AA1047" s="4"/>
      <c r="AB1047" s="4"/>
      <c r="AC1047" s="4"/>
      <c r="AD1047" s="4"/>
      <c r="AE1047" s="4"/>
      <c r="AF1047" s="4"/>
      <c r="AG1047" s="4"/>
      <c r="AH1047" s="4"/>
      <c r="AI1047" s="4"/>
      <c r="AJ1047" s="4"/>
    </row>
    <row r="1048">
      <c r="A1048" s="1"/>
      <c r="B1048" s="47"/>
      <c r="C1048" s="48"/>
      <c r="D1048" s="1"/>
      <c r="E1048" s="1"/>
      <c r="F1048" s="47"/>
      <c r="G1048" s="643"/>
      <c r="H1048" s="422"/>
      <c r="I1048" s="422"/>
      <c r="J1048" s="422"/>
      <c r="K1048" s="422"/>
      <c r="L1048" s="422"/>
      <c r="M1048" s="422"/>
      <c r="N1048" s="422"/>
      <c r="O1048" s="422"/>
      <c r="P1048" s="4"/>
      <c r="Q1048" s="4"/>
      <c r="R1048" s="4"/>
      <c r="S1048" s="4"/>
      <c r="T1048" s="4"/>
      <c r="U1048" s="4"/>
      <c r="V1048" s="4"/>
      <c r="W1048" s="4"/>
      <c r="X1048" s="4"/>
      <c r="Y1048" s="4"/>
      <c r="Z1048" s="4"/>
      <c r="AA1048" s="4"/>
      <c r="AB1048" s="4"/>
      <c r="AC1048" s="4"/>
      <c r="AD1048" s="4"/>
      <c r="AE1048" s="4"/>
      <c r="AF1048" s="4"/>
      <c r="AG1048" s="4"/>
      <c r="AH1048" s="4"/>
      <c r="AI1048" s="4"/>
      <c r="AJ1048" s="4"/>
    </row>
    <row r="1049">
      <c r="A1049" s="1"/>
      <c r="B1049" s="47"/>
      <c r="C1049" s="48"/>
      <c r="D1049" s="1"/>
      <c r="E1049" s="1"/>
      <c r="F1049" s="47"/>
      <c r="G1049" s="1089"/>
      <c r="H1049" s="1069"/>
      <c r="I1049" s="1069"/>
      <c r="J1049" s="1069"/>
      <c r="K1049" s="1069"/>
      <c r="L1049" s="1069"/>
      <c r="M1049" s="1069"/>
      <c r="N1049" s="1069"/>
      <c r="O1049" s="1069"/>
      <c r="P1049" s="4"/>
      <c r="Q1049" s="4"/>
      <c r="R1049" s="4"/>
      <c r="S1049" s="4"/>
      <c r="T1049" s="4"/>
      <c r="U1049" s="4"/>
      <c r="V1049" s="4"/>
      <c r="W1049" s="4"/>
      <c r="X1049" s="4"/>
      <c r="Y1049" s="4"/>
      <c r="Z1049" s="4"/>
      <c r="AA1049" s="4"/>
      <c r="AB1049" s="4"/>
      <c r="AC1049" s="4"/>
      <c r="AD1049" s="4"/>
      <c r="AE1049" s="4"/>
      <c r="AF1049" s="4"/>
      <c r="AG1049" s="4"/>
      <c r="AH1049" s="4"/>
      <c r="AI1049" s="4"/>
      <c r="AJ1049" s="4"/>
    </row>
    <row r="1050">
      <c r="A1050" s="1"/>
      <c r="B1050" s="47"/>
      <c r="C1050" s="48"/>
      <c r="D1050" s="1"/>
      <c r="E1050" s="1"/>
      <c r="F1050" s="47"/>
      <c r="G1050" s="643"/>
      <c r="H1050" s="422"/>
      <c r="I1050" s="422"/>
      <c r="J1050" s="422"/>
      <c r="K1050" s="422"/>
      <c r="L1050" s="422"/>
      <c r="M1050" s="422"/>
      <c r="N1050" s="422"/>
      <c r="O1050" s="422"/>
      <c r="P1050" s="4"/>
      <c r="Q1050" s="4"/>
      <c r="R1050" s="4"/>
      <c r="S1050" s="4"/>
      <c r="T1050" s="4"/>
      <c r="U1050" s="4"/>
      <c r="V1050" s="4"/>
      <c r="W1050" s="4"/>
      <c r="X1050" s="4"/>
      <c r="Y1050" s="4"/>
      <c r="Z1050" s="4"/>
      <c r="AA1050" s="4"/>
      <c r="AB1050" s="4"/>
      <c r="AC1050" s="4"/>
      <c r="AD1050" s="4"/>
      <c r="AE1050" s="4"/>
      <c r="AF1050" s="4"/>
      <c r="AG1050" s="4"/>
      <c r="AH1050" s="4"/>
      <c r="AI1050" s="4"/>
      <c r="AJ1050" s="4"/>
    </row>
    <row r="1051">
      <c r="A1051" s="1"/>
      <c r="B1051" s="47"/>
      <c r="C1051" s="48"/>
      <c r="D1051" s="1"/>
      <c r="E1051" s="1"/>
      <c r="F1051" s="47"/>
      <c r="G1051" s="1089"/>
      <c r="H1051" s="1069"/>
      <c r="I1051" s="1069"/>
      <c r="J1051" s="1069"/>
      <c r="K1051" s="1069"/>
      <c r="L1051" s="1069"/>
      <c r="M1051" s="1069"/>
      <c r="N1051" s="1069"/>
      <c r="O1051" s="1069"/>
      <c r="P1051" s="4"/>
      <c r="Q1051" s="4"/>
      <c r="R1051" s="4"/>
      <c r="S1051" s="4"/>
      <c r="T1051" s="4"/>
      <c r="U1051" s="4"/>
      <c r="V1051" s="4"/>
      <c r="W1051" s="4"/>
      <c r="X1051" s="4"/>
      <c r="Y1051" s="4"/>
      <c r="Z1051" s="4"/>
      <c r="AA1051" s="4"/>
      <c r="AB1051" s="4"/>
      <c r="AC1051" s="4"/>
      <c r="AD1051" s="4"/>
      <c r="AE1051" s="4"/>
      <c r="AF1051" s="4"/>
      <c r="AG1051" s="4"/>
      <c r="AH1051" s="4"/>
      <c r="AI1051" s="4"/>
      <c r="AJ1051" s="4"/>
    </row>
    <row r="1052">
      <c r="A1052" s="1"/>
      <c r="B1052" s="47"/>
      <c r="C1052" s="48"/>
      <c r="D1052" s="1"/>
      <c r="E1052" s="1"/>
      <c r="F1052" s="47"/>
      <c r="G1052" s="643"/>
      <c r="H1052" s="422"/>
      <c r="I1052" s="422"/>
      <c r="J1052" s="422"/>
      <c r="K1052" s="422"/>
      <c r="L1052" s="422"/>
      <c r="M1052" s="422"/>
      <c r="N1052" s="422"/>
      <c r="O1052" s="422"/>
      <c r="P1052" s="4"/>
      <c r="Q1052" s="4"/>
      <c r="R1052" s="4"/>
      <c r="S1052" s="4"/>
      <c r="T1052" s="4"/>
      <c r="U1052" s="4"/>
      <c r="V1052" s="4"/>
      <c r="W1052" s="4"/>
      <c r="X1052" s="4"/>
      <c r="Y1052" s="4"/>
      <c r="Z1052" s="4"/>
      <c r="AA1052" s="4"/>
      <c r="AB1052" s="4"/>
      <c r="AC1052" s="4"/>
      <c r="AD1052" s="4"/>
      <c r="AE1052" s="4"/>
      <c r="AF1052" s="4"/>
      <c r="AG1052" s="4"/>
      <c r="AH1052" s="4"/>
      <c r="AI1052" s="4"/>
      <c r="AJ1052" s="4"/>
    </row>
    <row r="1053">
      <c r="A1053" s="1"/>
      <c r="B1053" s="47"/>
      <c r="C1053" s="48"/>
      <c r="D1053" s="1"/>
      <c r="E1053" s="1"/>
      <c r="F1053" s="47"/>
      <c r="G1053" s="1089"/>
      <c r="H1053" s="1069"/>
      <c r="I1053" s="1069"/>
      <c r="J1053" s="1069"/>
      <c r="K1053" s="1069"/>
      <c r="L1053" s="1069"/>
      <c r="M1053" s="1069"/>
      <c r="N1053" s="1069"/>
      <c r="O1053" s="1069"/>
      <c r="P1053" s="4"/>
      <c r="Q1053" s="4"/>
      <c r="R1053" s="4"/>
      <c r="S1053" s="4"/>
      <c r="T1053" s="4"/>
      <c r="U1053" s="4"/>
      <c r="V1053" s="4"/>
      <c r="W1053" s="4"/>
      <c r="X1053" s="4"/>
      <c r="Y1053" s="4"/>
      <c r="Z1053" s="4"/>
      <c r="AA1053" s="4"/>
      <c r="AB1053" s="4"/>
      <c r="AC1053" s="4"/>
      <c r="AD1053" s="4"/>
      <c r="AE1053" s="4"/>
      <c r="AF1053" s="4"/>
      <c r="AG1053" s="4"/>
      <c r="AH1053" s="4"/>
      <c r="AI1053" s="4"/>
      <c r="AJ1053" s="4"/>
    </row>
    <row r="1054">
      <c r="A1054" s="1"/>
      <c r="B1054" s="47"/>
      <c r="C1054" s="48"/>
      <c r="D1054" s="1"/>
      <c r="E1054" s="1"/>
      <c r="F1054" s="47"/>
      <c r="G1054" s="643"/>
      <c r="H1054" s="422"/>
      <c r="I1054" s="422"/>
      <c r="J1054" s="422"/>
      <c r="K1054" s="422"/>
      <c r="L1054" s="422"/>
      <c r="M1054" s="422"/>
      <c r="N1054" s="422"/>
      <c r="O1054" s="422"/>
      <c r="P1054" s="4"/>
      <c r="Q1054" s="4"/>
      <c r="R1054" s="4"/>
      <c r="S1054" s="4"/>
      <c r="T1054" s="4"/>
      <c r="U1054" s="4"/>
      <c r="V1054" s="4"/>
      <c r="W1054" s="4"/>
      <c r="X1054" s="4"/>
      <c r="Y1054" s="4"/>
      <c r="Z1054" s="4"/>
      <c r="AA1054" s="4"/>
      <c r="AB1054" s="4"/>
      <c r="AC1054" s="4"/>
      <c r="AD1054" s="4"/>
      <c r="AE1054" s="4"/>
      <c r="AF1054" s="4"/>
      <c r="AG1054" s="4"/>
      <c r="AH1054" s="4"/>
      <c r="AI1054" s="4"/>
      <c r="AJ1054" s="4"/>
    </row>
    <row r="1055">
      <c r="A1055" s="1"/>
      <c r="B1055" s="47"/>
      <c r="C1055" s="48"/>
      <c r="D1055" s="1"/>
      <c r="E1055" s="1"/>
      <c r="F1055" s="47"/>
      <c r="G1055" s="1089"/>
      <c r="H1055" s="1069"/>
      <c r="I1055" s="1069"/>
      <c r="J1055" s="1069"/>
      <c r="K1055" s="1069"/>
      <c r="L1055" s="1069"/>
      <c r="M1055" s="1069"/>
      <c r="N1055" s="1069"/>
      <c r="O1055" s="1069"/>
      <c r="P1055" s="4"/>
      <c r="Q1055" s="4"/>
      <c r="R1055" s="4"/>
      <c r="S1055" s="4"/>
      <c r="T1055" s="4"/>
      <c r="U1055" s="4"/>
      <c r="V1055" s="4"/>
      <c r="W1055" s="4"/>
      <c r="X1055" s="4"/>
      <c r="Y1055" s="4"/>
      <c r="Z1055" s="4"/>
      <c r="AA1055" s="4"/>
      <c r="AB1055" s="4"/>
      <c r="AC1055" s="4"/>
      <c r="AD1055" s="4"/>
      <c r="AE1055" s="4"/>
      <c r="AF1055" s="4"/>
      <c r="AG1055" s="4"/>
      <c r="AH1055" s="4"/>
      <c r="AI1055" s="4"/>
      <c r="AJ1055" s="4"/>
    </row>
    <row r="1056">
      <c r="A1056" s="1"/>
      <c r="B1056" s="47"/>
      <c r="C1056" s="48"/>
      <c r="D1056" s="1"/>
      <c r="E1056" s="1"/>
      <c r="F1056" s="47"/>
      <c r="G1056" s="643"/>
      <c r="H1056" s="422"/>
      <c r="I1056" s="422"/>
      <c r="J1056" s="422"/>
      <c r="K1056" s="422"/>
      <c r="L1056" s="422"/>
      <c r="M1056" s="422"/>
      <c r="N1056" s="422"/>
      <c r="O1056" s="422"/>
      <c r="P1056" s="4"/>
      <c r="Q1056" s="4"/>
      <c r="R1056" s="4"/>
      <c r="S1056" s="4"/>
      <c r="T1056" s="4"/>
      <c r="U1056" s="4"/>
      <c r="V1056" s="4"/>
      <c r="W1056" s="4"/>
      <c r="X1056" s="4"/>
      <c r="Y1056" s="4"/>
      <c r="Z1056" s="4"/>
      <c r="AA1056" s="4"/>
      <c r="AB1056" s="4"/>
      <c r="AC1056" s="4"/>
      <c r="AD1056" s="4"/>
      <c r="AE1056" s="4"/>
      <c r="AF1056" s="4"/>
      <c r="AG1056" s="4"/>
      <c r="AH1056" s="4"/>
      <c r="AI1056" s="4"/>
      <c r="AJ1056" s="4"/>
    </row>
    <row r="1057">
      <c r="A1057" s="1"/>
      <c r="B1057" s="47"/>
      <c r="C1057" s="48"/>
      <c r="D1057" s="1"/>
      <c r="E1057" s="1"/>
      <c r="F1057" s="47"/>
      <c r="G1057" s="1089"/>
      <c r="H1057" s="1069"/>
      <c r="I1057" s="1069"/>
      <c r="J1057" s="1069"/>
      <c r="K1057" s="1069"/>
      <c r="L1057" s="1069"/>
      <c r="M1057" s="1069"/>
      <c r="N1057" s="1069"/>
      <c r="O1057" s="1069"/>
      <c r="P1057" s="4"/>
      <c r="Q1057" s="4"/>
      <c r="R1057" s="4"/>
      <c r="S1057" s="4"/>
      <c r="T1057" s="4"/>
      <c r="U1057" s="4"/>
      <c r="V1057" s="4"/>
      <c r="W1057" s="4"/>
      <c r="X1057" s="4"/>
      <c r="Y1057" s="4"/>
      <c r="Z1057" s="4"/>
      <c r="AA1057" s="4"/>
      <c r="AB1057" s="4"/>
      <c r="AC1057" s="4"/>
      <c r="AD1057" s="4"/>
      <c r="AE1057" s="4"/>
      <c r="AF1057" s="4"/>
      <c r="AG1057" s="4"/>
      <c r="AH1057" s="4"/>
      <c r="AI1057" s="4"/>
      <c r="AJ1057" s="4"/>
    </row>
    <row r="1058">
      <c r="A1058" s="1"/>
      <c r="B1058" s="47"/>
      <c r="C1058" s="48"/>
      <c r="D1058" s="1"/>
      <c r="E1058" s="1"/>
      <c r="F1058" s="47"/>
      <c r="G1058" s="643"/>
      <c r="H1058" s="422"/>
      <c r="I1058" s="422"/>
      <c r="J1058" s="422"/>
      <c r="K1058" s="422"/>
      <c r="L1058" s="422"/>
      <c r="M1058" s="422"/>
      <c r="N1058" s="422"/>
      <c r="O1058" s="422"/>
      <c r="P1058" s="4"/>
      <c r="Q1058" s="4"/>
      <c r="R1058" s="4"/>
      <c r="S1058" s="4"/>
      <c r="T1058" s="4"/>
      <c r="U1058" s="4"/>
      <c r="V1058" s="4"/>
      <c r="W1058" s="4"/>
      <c r="X1058" s="4"/>
      <c r="Y1058" s="4"/>
      <c r="Z1058" s="4"/>
      <c r="AA1058" s="4"/>
      <c r="AB1058" s="4"/>
      <c r="AC1058" s="4"/>
      <c r="AD1058" s="4"/>
      <c r="AE1058" s="4"/>
      <c r="AF1058" s="4"/>
      <c r="AG1058" s="4"/>
      <c r="AH1058" s="4"/>
      <c r="AI1058" s="4"/>
      <c r="AJ1058" s="4"/>
    </row>
    <row r="1059">
      <c r="A1059" s="1"/>
      <c r="B1059" s="47"/>
      <c r="C1059" s="48"/>
      <c r="D1059" s="1"/>
      <c r="E1059" s="1"/>
      <c r="F1059" s="47"/>
      <c r="G1059" s="1089"/>
      <c r="H1059" s="1069"/>
      <c r="I1059" s="1069"/>
      <c r="J1059" s="1069"/>
      <c r="K1059" s="1069"/>
      <c r="L1059" s="1069"/>
      <c r="M1059" s="1069"/>
      <c r="N1059" s="1069"/>
      <c r="O1059" s="1069"/>
      <c r="P1059" s="4"/>
      <c r="Q1059" s="4"/>
      <c r="R1059" s="4"/>
      <c r="S1059" s="4"/>
      <c r="T1059" s="4"/>
      <c r="U1059" s="4"/>
      <c r="V1059" s="4"/>
      <c r="W1059" s="4"/>
      <c r="X1059" s="4"/>
      <c r="Y1059" s="4"/>
      <c r="Z1059" s="4"/>
      <c r="AA1059" s="4"/>
      <c r="AB1059" s="4"/>
      <c r="AC1059" s="4"/>
      <c r="AD1059" s="4"/>
      <c r="AE1059" s="4"/>
      <c r="AF1059" s="4"/>
      <c r="AG1059" s="4"/>
      <c r="AH1059" s="4"/>
      <c r="AI1059" s="4"/>
      <c r="AJ1059" s="4"/>
    </row>
    <row r="1060">
      <c r="A1060" s="1"/>
      <c r="B1060" s="47"/>
      <c r="C1060" s="48"/>
      <c r="D1060" s="1"/>
      <c r="E1060" s="1"/>
      <c r="F1060" s="47"/>
      <c r="G1060" s="643"/>
      <c r="H1060" s="422"/>
      <c r="I1060" s="422"/>
      <c r="J1060" s="422"/>
      <c r="K1060" s="422"/>
      <c r="L1060" s="422"/>
      <c r="M1060" s="422"/>
      <c r="N1060" s="422"/>
      <c r="O1060" s="422"/>
      <c r="P1060" s="4"/>
      <c r="Q1060" s="4"/>
      <c r="R1060" s="4"/>
      <c r="S1060" s="4"/>
      <c r="T1060" s="4"/>
      <c r="U1060" s="4"/>
      <c r="V1060" s="4"/>
      <c r="W1060" s="4"/>
      <c r="X1060" s="4"/>
      <c r="Y1060" s="4"/>
      <c r="Z1060" s="4"/>
      <c r="AA1060" s="4"/>
      <c r="AB1060" s="4"/>
      <c r="AC1060" s="4"/>
      <c r="AD1060" s="4"/>
      <c r="AE1060" s="4"/>
      <c r="AF1060" s="4"/>
      <c r="AG1060" s="4"/>
      <c r="AH1060" s="4"/>
      <c r="AI1060" s="4"/>
      <c r="AJ1060" s="4"/>
    </row>
    <row r="1061">
      <c r="A1061" s="1"/>
      <c r="B1061" s="47"/>
      <c r="C1061" s="48"/>
      <c r="D1061" s="1"/>
      <c r="E1061" s="1"/>
      <c r="F1061" s="47"/>
      <c r="G1061" s="1089"/>
      <c r="H1061" s="1069"/>
      <c r="I1061" s="1069"/>
      <c r="J1061" s="1069"/>
      <c r="K1061" s="1069"/>
      <c r="L1061" s="1069"/>
      <c r="M1061" s="1069"/>
      <c r="N1061" s="1069"/>
      <c r="O1061" s="1069"/>
      <c r="P1061" s="4"/>
      <c r="Q1061" s="4"/>
      <c r="R1061" s="4"/>
      <c r="S1061" s="4"/>
      <c r="T1061" s="4"/>
      <c r="U1061" s="4"/>
      <c r="V1061" s="4"/>
      <c r="W1061" s="4"/>
      <c r="X1061" s="4"/>
      <c r="Y1061" s="4"/>
      <c r="Z1061" s="4"/>
      <c r="AA1061" s="4"/>
      <c r="AB1061" s="4"/>
      <c r="AC1061" s="4"/>
      <c r="AD1061" s="4"/>
      <c r="AE1061" s="4"/>
      <c r="AF1061" s="4"/>
      <c r="AG1061" s="4"/>
      <c r="AH1061" s="4"/>
      <c r="AI1061" s="4"/>
      <c r="AJ1061" s="4"/>
    </row>
    <row r="1062">
      <c r="A1062" s="1"/>
      <c r="B1062" s="47"/>
      <c r="C1062" s="48"/>
      <c r="D1062" s="1"/>
      <c r="E1062" s="1"/>
      <c r="F1062" s="47"/>
      <c r="G1062" s="643"/>
      <c r="H1062" s="422"/>
      <c r="I1062" s="422"/>
      <c r="J1062" s="422"/>
      <c r="K1062" s="422"/>
      <c r="L1062" s="422"/>
      <c r="M1062" s="422"/>
      <c r="N1062" s="422"/>
      <c r="O1062" s="422"/>
      <c r="P1062" s="4"/>
      <c r="Q1062" s="4"/>
      <c r="R1062" s="4"/>
      <c r="S1062" s="4"/>
      <c r="T1062" s="4"/>
      <c r="U1062" s="4"/>
      <c r="V1062" s="4"/>
      <c r="W1062" s="4"/>
      <c r="X1062" s="4"/>
      <c r="Y1062" s="4"/>
      <c r="Z1062" s="4"/>
      <c r="AA1062" s="4"/>
      <c r="AB1062" s="4"/>
      <c r="AC1062" s="4"/>
      <c r="AD1062" s="4"/>
      <c r="AE1062" s="4"/>
      <c r="AF1062" s="4"/>
      <c r="AG1062" s="4"/>
      <c r="AH1062" s="4"/>
      <c r="AI1062" s="4"/>
      <c r="AJ1062" s="4"/>
    </row>
    <row r="1063">
      <c r="A1063" s="1"/>
      <c r="B1063" s="47"/>
      <c r="C1063" s="48"/>
      <c r="D1063" s="1"/>
      <c r="E1063" s="1"/>
      <c r="F1063" s="47"/>
      <c r="G1063" s="1089"/>
      <c r="H1063" s="1069"/>
      <c r="I1063" s="1069"/>
      <c r="J1063" s="1069"/>
      <c r="K1063" s="1069"/>
      <c r="L1063" s="1069"/>
      <c r="M1063" s="1069"/>
      <c r="N1063" s="1069"/>
      <c r="O1063" s="1069"/>
      <c r="P1063" s="4"/>
      <c r="Q1063" s="4"/>
      <c r="R1063" s="4"/>
      <c r="S1063" s="4"/>
      <c r="T1063" s="4"/>
      <c r="U1063" s="4"/>
      <c r="V1063" s="4"/>
      <c r="W1063" s="4"/>
      <c r="X1063" s="4"/>
      <c r="Y1063" s="4"/>
      <c r="Z1063" s="4"/>
      <c r="AA1063" s="4"/>
      <c r="AB1063" s="4"/>
      <c r="AC1063" s="4"/>
      <c r="AD1063" s="4"/>
      <c r="AE1063" s="4"/>
      <c r="AF1063" s="4"/>
      <c r="AG1063" s="4"/>
      <c r="AH1063" s="4"/>
      <c r="AI1063" s="4"/>
      <c r="AJ1063" s="4"/>
    </row>
    <row r="1064">
      <c r="A1064" s="1"/>
      <c r="B1064" s="47"/>
      <c r="C1064" s="48"/>
      <c r="D1064" s="1"/>
      <c r="E1064" s="1"/>
      <c r="F1064" s="47"/>
      <c r="G1064" s="643"/>
      <c r="H1064" s="422"/>
      <c r="I1064" s="422"/>
      <c r="J1064" s="422"/>
      <c r="K1064" s="422"/>
      <c r="L1064" s="422"/>
      <c r="M1064" s="422"/>
      <c r="N1064" s="422"/>
      <c r="O1064" s="422"/>
      <c r="P1064" s="4"/>
      <c r="Q1064" s="4"/>
      <c r="R1064" s="4"/>
      <c r="S1064" s="4"/>
      <c r="T1064" s="4"/>
      <c r="U1064" s="4"/>
      <c r="V1064" s="4"/>
      <c r="W1064" s="4"/>
      <c r="X1064" s="4"/>
      <c r="Y1064" s="4"/>
      <c r="Z1064" s="4"/>
      <c r="AA1064" s="4"/>
      <c r="AB1064" s="4"/>
      <c r="AC1064" s="4"/>
      <c r="AD1064" s="4"/>
      <c r="AE1064" s="4"/>
      <c r="AF1064" s="4"/>
      <c r="AG1064" s="4"/>
      <c r="AH1064" s="4"/>
      <c r="AI1064" s="4"/>
      <c r="AJ1064" s="4"/>
    </row>
    <row r="1065">
      <c r="A1065" s="1"/>
      <c r="B1065" s="47"/>
      <c r="C1065" s="48"/>
      <c r="D1065" s="1"/>
      <c r="E1065" s="1"/>
      <c r="F1065" s="47"/>
      <c r="G1065" s="1089"/>
      <c r="H1065" s="1069"/>
      <c r="I1065" s="1069"/>
      <c r="J1065" s="1069"/>
      <c r="K1065" s="1069"/>
      <c r="L1065" s="1069"/>
      <c r="M1065" s="1069"/>
      <c r="N1065" s="1069"/>
      <c r="O1065" s="1069"/>
      <c r="P1065" s="4"/>
      <c r="Q1065" s="4"/>
      <c r="R1065" s="4"/>
      <c r="S1065" s="4"/>
      <c r="T1065" s="4"/>
      <c r="U1065" s="4"/>
      <c r="V1065" s="4"/>
      <c r="W1065" s="4"/>
      <c r="X1065" s="4"/>
      <c r="Y1065" s="4"/>
      <c r="Z1065" s="4"/>
      <c r="AA1065" s="4"/>
      <c r="AB1065" s="4"/>
      <c r="AC1065" s="4"/>
      <c r="AD1065" s="4"/>
      <c r="AE1065" s="4"/>
      <c r="AF1065" s="4"/>
      <c r="AG1065" s="4"/>
      <c r="AH1065" s="4"/>
      <c r="AI1065" s="4"/>
      <c r="AJ1065" s="4"/>
    </row>
    <row r="1066">
      <c r="A1066" s="1"/>
      <c r="B1066" s="47"/>
      <c r="C1066" s="48"/>
      <c r="D1066" s="1"/>
      <c r="E1066" s="1"/>
      <c r="F1066" s="47"/>
      <c r="G1066" s="643"/>
      <c r="H1066" s="422"/>
      <c r="I1066" s="422"/>
      <c r="J1066" s="422"/>
      <c r="K1066" s="422"/>
      <c r="L1066" s="422"/>
      <c r="M1066" s="422"/>
      <c r="N1066" s="422"/>
      <c r="O1066" s="422"/>
      <c r="P1066" s="4"/>
      <c r="Q1066" s="4"/>
      <c r="R1066" s="4"/>
      <c r="S1066" s="4"/>
      <c r="T1066" s="4"/>
      <c r="U1066" s="4"/>
      <c r="V1066" s="4"/>
      <c r="W1066" s="4"/>
      <c r="X1066" s="4"/>
      <c r="Y1066" s="4"/>
      <c r="Z1066" s="4"/>
      <c r="AA1066" s="4"/>
      <c r="AB1066" s="4"/>
      <c r="AC1066" s="4"/>
      <c r="AD1066" s="4"/>
      <c r="AE1066" s="4"/>
      <c r="AF1066" s="4"/>
      <c r="AG1066" s="4"/>
      <c r="AH1066" s="4"/>
      <c r="AI1066" s="4"/>
      <c r="AJ1066" s="4"/>
    </row>
    <row r="1067">
      <c r="A1067" s="1"/>
      <c r="B1067" s="47"/>
      <c r="C1067" s="48"/>
      <c r="D1067" s="1"/>
      <c r="E1067" s="1"/>
      <c r="F1067" s="47"/>
      <c r="G1067" s="1089"/>
      <c r="H1067" s="1069"/>
      <c r="I1067" s="1069"/>
      <c r="J1067" s="1069"/>
      <c r="K1067" s="1069"/>
      <c r="L1067" s="1069"/>
      <c r="M1067" s="1069"/>
      <c r="N1067" s="1069"/>
      <c r="O1067" s="1069"/>
      <c r="P1067" s="4"/>
      <c r="Q1067" s="4"/>
      <c r="R1067" s="4"/>
      <c r="S1067" s="4"/>
      <c r="T1067" s="4"/>
      <c r="U1067" s="4"/>
      <c r="V1067" s="4"/>
      <c r="W1067" s="4"/>
      <c r="X1067" s="4"/>
      <c r="Y1067" s="4"/>
      <c r="Z1067" s="4"/>
      <c r="AA1067" s="4"/>
      <c r="AB1067" s="4"/>
      <c r="AC1067" s="4"/>
      <c r="AD1067" s="4"/>
      <c r="AE1067" s="4"/>
      <c r="AF1067" s="4"/>
      <c r="AG1067" s="4"/>
      <c r="AH1067" s="4"/>
      <c r="AI1067" s="4"/>
      <c r="AJ1067" s="4"/>
    </row>
    <row r="1068">
      <c r="A1068" s="1"/>
      <c r="B1068" s="47"/>
      <c r="C1068" s="48"/>
      <c r="D1068" s="1"/>
      <c r="E1068" s="1"/>
      <c r="F1068" s="47"/>
      <c r="G1068" s="643"/>
      <c r="H1068" s="422"/>
      <c r="I1068" s="422"/>
      <c r="J1068" s="422"/>
      <c r="K1068" s="422"/>
      <c r="L1068" s="422"/>
      <c r="M1068" s="422"/>
      <c r="N1068" s="422"/>
      <c r="O1068" s="422"/>
      <c r="P1068" s="4"/>
      <c r="Q1068" s="4"/>
      <c r="R1068" s="4"/>
      <c r="S1068" s="4"/>
      <c r="T1068" s="4"/>
      <c r="U1068" s="4"/>
      <c r="V1068" s="4"/>
      <c r="W1068" s="4"/>
      <c r="X1068" s="4"/>
      <c r="Y1068" s="4"/>
      <c r="Z1068" s="4"/>
      <c r="AA1068" s="4"/>
      <c r="AB1068" s="4"/>
      <c r="AC1068" s="4"/>
      <c r="AD1068" s="4"/>
      <c r="AE1068" s="4"/>
      <c r="AF1068" s="4"/>
      <c r="AG1068" s="4"/>
      <c r="AH1068" s="4"/>
      <c r="AI1068" s="4"/>
      <c r="AJ1068" s="4"/>
    </row>
    <row r="1069">
      <c r="A1069" s="1"/>
      <c r="B1069" s="47"/>
      <c r="C1069" s="48"/>
      <c r="D1069" s="1"/>
      <c r="E1069" s="1"/>
      <c r="F1069" s="47"/>
      <c r="G1069" s="1089"/>
      <c r="H1069" s="1069"/>
      <c r="I1069" s="1069"/>
      <c r="J1069" s="1069"/>
      <c r="K1069" s="1069"/>
      <c r="L1069" s="1069"/>
      <c r="M1069" s="1069"/>
      <c r="N1069" s="1069"/>
      <c r="O1069" s="1069"/>
      <c r="P1069" s="4"/>
      <c r="Q1069" s="4"/>
      <c r="R1069" s="4"/>
      <c r="S1069" s="4"/>
      <c r="T1069" s="4"/>
      <c r="U1069" s="4"/>
      <c r="V1069" s="4"/>
      <c r="W1069" s="4"/>
      <c r="X1069" s="4"/>
      <c r="Y1069" s="4"/>
      <c r="Z1069" s="4"/>
      <c r="AA1069" s="4"/>
      <c r="AB1069" s="4"/>
      <c r="AC1069" s="4"/>
      <c r="AD1069" s="4"/>
      <c r="AE1069" s="4"/>
      <c r="AF1069" s="4"/>
      <c r="AG1069" s="4"/>
      <c r="AH1069" s="4"/>
      <c r="AI1069" s="4"/>
      <c r="AJ1069" s="4"/>
    </row>
    <row r="1070">
      <c r="A1070" s="1"/>
      <c r="B1070" s="47"/>
      <c r="C1070" s="48"/>
      <c r="D1070" s="1"/>
      <c r="E1070" s="1"/>
      <c r="F1070" s="47"/>
      <c r="G1070" s="643"/>
      <c r="H1070" s="422"/>
      <c r="I1070" s="422"/>
      <c r="J1070" s="422"/>
      <c r="K1070" s="422"/>
      <c r="L1070" s="422"/>
      <c r="M1070" s="422"/>
      <c r="N1070" s="422"/>
      <c r="O1070" s="422"/>
      <c r="P1070" s="4"/>
      <c r="Q1070" s="4"/>
      <c r="R1070" s="4"/>
      <c r="S1070" s="4"/>
      <c r="T1070" s="4"/>
      <c r="U1070" s="4"/>
      <c r="V1070" s="4"/>
      <c r="W1070" s="4"/>
      <c r="X1070" s="4"/>
      <c r="Y1070" s="4"/>
      <c r="Z1070" s="4"/>
      <c r="AA1070" s="4"/>
      <c r="AB1070" s="4"/>
      <c r="AC1070" s="4"/>
      <c r="AD1070" s="4"/>
      <c r="AE1070" s="4"/>
      <c r="AF1070" s="4"/>
      <c r="AG1070" s="4"/>
      <c r="AH1070" s="4"/>
      <c r="AI1070" s="4"/>
      <c r="AJ1070" s="4"/>
    </row>
    <row r="1071">
      <c r="A1071" s="1"/>
      <c r="B1071" s="47"/>
      <c r="C1071" s="48"/>
      <c r="D1071" s="1"/>
      <c r="E1071" s="1"/>
      <c r="F1071" s="47"/>
      <c r="G1071" s="1089"/>
      <c r="H1071" s="1069"/>
      <c r="I1071" s="1069"/>
      <c r="J1071" s="1069"/>
      <c r="K1071" s="1069"/>
      <c r="L1071" s="1069"/>
      <c r="M1071" s="1069"/>
      <c r="N1071" s="1069"/>
      <c r="O1071" s="1069"/>
      <c r="P1071" s="4"/>
      <c r="Q1071" s="4"/>
      <c r="R1071" s="4"/>
      <c r="S1071" s="4"/>
      <c r="T1071" s="4"/>
      <c r="U1071" s="4"/>
      <c r="V1071" s="4"/>
      <c r="W1071" s="4"/>
      <c r="X1071" s="4"/>
      <c r="Y1071" s="4"/>
      <c r="Z1071" s="4"/>
      <c r="AA1071" s="4"/>
      <c r="AB1071" s="4"/>
      <c r="AC1071" s="4"/>
      <c r="AD1071" s="4"/>
      <c r="AE1071" s="4"/>
      <c r="AF1071" s="4"/>
      <c r="AG1071" s="4"/>
      <c r="AH1071" s="4"/>
      <c r="AI1071" s="4"/>
      <c r="AJ1071" s="4"/>
    </row>
    <row r="1072">
      <c r="A1072" s="1"/>
      <c r="B1072" s="47"/>
      <c r="C1072" s="48"/>
      <c r="D1072" s="1"/>
      <c r="E1072" s="1"/>
      <c r="F1072" s="47"/>
      <c r="G1072" s="643"/>
      <c r="H1072" s="422"/>
      <c r="I1072" s="422"/>
      <c r="J1072" s="422"/>
      <c r="K1072" s="422"/>
      <c r="L1072" s="422"/>
      <c r="M1072" s="422"/>
      <c r="N1072" s="422"/>
      <c r="O1072" s="422"/>
      <c r="P1072" s="4"/>
      <c r="Q1072" s="4"/>
      <c r="R1072" s="4"/>
      <c r="S1072" s="4"/>
      <c r="T1072" s="4"/>
      <c r="U1072" s="4"/>
      <c r="V1072" s="4"/>
      <c r="W1072" s="4"/>
      <c r="X1072" s="4"/>
      <c r="Y1072" s="4"/>
      <c r="Z1072" s="4"/>
      <c r="AA1072" s="4"/>
      <c r="AB1072" s="4"/>
      <c r="AC1072" s="4"/>
      <c r="AD1072" s="4"/>
      <c r="AE1072" s="4"/>
      <c r="AF1072" s="4"/>
      <c r="AG1072" s="4"/>
      <c r="AH1072" s="4"/>
      <c r="AI1072" s="4"/>
      <c r="AJ1072" s="4"/>
    </row>
    <row r="1073">
      <c r="A1073" s="1"/>
      <c r="B1073" s="47"/>
      <c r="C1073" s="48"/>
      <c r="D1073" s="1"/>
      <c r="E1073" s="1"/>
      <c r="F1073" s="47"/>
      <c r="G1073" s="1089"/>
      <c r="H1073" s="1069"/>
      <c r="I1073" s="1069"/>
      <c r="J1073" s="1069"/>
      <c r="K1073" s="1069"/>
      <c r="L1073" s="1069"/>
      <c r="M1073" s="1069"/>
      <c r="N1073" s="1069"/>
      <c r="O1073" s="1069"/>
      <c r="P1073" s="4"/>
      <c r="Q1073" s="4"/>
      <c r="R1073" s="4"/>
      <c r="S1073" s="4"/>
      <c r="T1073" s="4"/>
      <c r="U1073" s="4"/>
      <c r="V1073" s="4"/>
      <c r="W1073" s="4"/>
      <c r="X1073" s="4"/>
      <c r="Y1073" s="4"/>
      <c r="Z1073" s="4"/>
      <c r="AA1073" s="4"/>
      <c r="AB1073" s="4"/>
      <c r="AC1073" s="4"/>
      <c r="AD1073" s="4"/>
      <c r="AE1073" s="4"/>
      <c r="AF1073" s="4"/>
      <c r="AG1073" s="4"/>
      <c r="AH1073" s="4"/>
      <c r="AI1073" s="4"/>
      <c r="AJ1073" s="4"/>
    </row>
    <row r="1074">
      <c r="A1074" s="1"/>
      <c r="B1074" s="47"/>
      <c r="C1074" s="48"/>
      <c r="D1074" s="1"/>
      <c r="E1074" s="1"/>
      <c r="F1074" s="47"/>
      <c r="G1074" s="643"/>
      <c r="H1074" s="422"/>
      <c r="I1074" s="422"/>
      <c r="J1074" s="422"/>
      <c r="K1074" s="422"/>
      <c r="L1074" s="422"/>
      <c r="M1074" s="422"/>
      <c r="N1074" s="422"/>
      <c r="O1074" s="422"/>
      <c r="P1074" s="4"/>
      <c r="Q1074" s="4"/>
      <c r="R1074" s="4"/>
      <c r="S1074" s="4"/>
      <c r="T1074" s="4"/>
      <c r="U1074" s="4"/>
      <c r="V1074" s="4"/>
      <c r="W1074" s="4"/>
      <c r="X1074" s="4"/>
      <c r="Y1074" s="4"/>
      <c r="Z1074" s="4"/>
      <c r="AA1074" s="4"/>
      <c r="AB1074" s="4"/>
      <c r="AC1074" s="4"/>
      <c r="AD1074" s="4"/>
      <c r="AE1074" s="4"/>
      <c r="AF1074" s="4"/>
      <c r="AG1074" s="4"/>
      <c r="AH1074" s="4"/>
      <c r="AI1074" s="4"/>
      <c r="AJ1074" s="4"/>
    </row>
    <row r="1075">
      <c r="A1075" s="1"/>
      <c r="B1075" s="47"/>
      <c r="C1075" s="48"/>
      <c r="D1075" s="1"/>
      <c r="E1075" s="1"/>
      <c r="F1075" s="47"/>
      <c r="G1075" s="1089"/>
      <c r="H1075" s="1069"/>
      <c r="I1075" s="1069"/>
      <c r="J1075" s="1069"/>
      <c r="K1075" s="1069"/>
      <c r="L1075" s="1069"/>
      <c r="M1075" s="1069"/>
      <c r="N1075" s="1069"/>
      <c r="O1075" s="1069"/>
      <c r="P1075" s="4"/>
      <c r="Q1075" s="4"/>
      <c r="R1075" s="4"/>
      <c r="S1075" s="4"/>
      <c r="T1075" s="4"/>
      <c r="U1075" s="4"/>
      <c r="V1075" s="4"/>
      <c r="W1075" s="4"/>
      <c r="X1075" s="4"/>
      <c r="Y1075" s="4"/>
      <c r="Z1075" s="4"/>
      <c r="AA1075" s="4"/>
      <c r="AB1075" s="4"/>
      <c r="AC1075" s="4"/>
      <c r="AD1075" s="4"/>
      <c r="AE1075" s="4"/>
      <c r="AF1075" s="4"/>
      <c r="AG1075" s="4"/>
      <c r="AH1075" s="4"/>
      <c r="AI1075" s="4"/>
      <c r="AJ1075" s="4"/>
    </row>
    <row r="1076">
      <c r="A1076" s="1"/>
      <c r="B1076" s="47"/>
      <c r="C1076" s="48"/>
      <c r="D1076" s="1"/>
      <c r="E1076" s="1"/>
      <c r="F1076" s="47"/>
      <c r="G1076" s="643"/>
      <c r="H1076" s="422"/>
      <c r="I1076" s="422"/>
      <c r="J1076" s="422"/>
      <c r="K1076" s="422"/>
      <c r="L1076" s="422"/>
      <c r="M1076" s="422"/>
      <c r="N1076" s="422"/>
      <c r="O1076" s="422"/>
      <c r="P1076" s="4"/>
      <c r="Q1076" s="4"/>
      <c r="R1076" s="4"/>
      <c r="S1076" s="4"/>
      <c r="T1076" s="4"/>
      <c r="U1076" s="4"/>
      <c r="V1076" s="4"/>
      <c r="W1076" s="4"/>
      <c r="X1076" s="4"/>
      <c r="Y1076" s="4"/>
      <c r="Z1076" s="4"/>
      <c r="AA1076" s="4"/>
      <c r="AB1076" s="4"/>
      <c r="AC1076" s="4"/>
      <c r="AD1076" s="4"/>
      <c r="AE1076" s="4"/>
      <c r="AF1076" s="4"/>
      <c r="AG1076" s="4"/>
      <c r="AH1076" s="4"/>
      <c r="AI1076" s="4"/>
      <c r="AJ1076" s="4"/>
    </row>
    <row r="1077">
      <c r="A1077" s="1"/>
      <c r="B1077" s="47"/>
      <c r="C1077" s="48"/>
      <c r="D1077" s="1"/>
      <c r="E1077" s="1"/>
      <c r="F1077" s="47"/>
      <c r="G1077" s="1089"/>
      <c r="H1077" s="1069"/>
      <c r="I1077" s="1069"/>
      <c r="J1077" s="1069"/>
      <c r="K1077" s="1069"/>
      <c r="L1077" s="1069"/>
      <c r="M1077" s="1069"/>
      <c r="N1077" s="1069"/>
      <c r="O1077" s="1069"/>
      <c r="P1077" s="4"/>
      <c r="Q1077" s="4"/>
      <c r="R1077" s="4"/>
      <c r="S1077" s="4"/>
      <c r="T1077" s="4"/>
      <c r="U1077" s="4"/>
      <c r="V1077" s="4"/>
      <c r="W1077" s="4"/>
      <c r="X1077" s="4"/>
      <c r="Y1077" s="4"/>
      <c r="Z1077" s="4"/>
      <c r="AA1077" s="4"/>
      <c r="AB1077" s="4"/>
      <c r="AC1077" s="4"/>
      <c r="AD1077" s="4"/>
      <c r="AE1077" s="4"/>
      <c r="AF1077" s="4"/>
      <c r="AG1077" s="4"/>
      <c r="AH1077" s="4"/>
      <c r="AI1077" s="4"/>
      <c r="AJ1077" s="4"/>
    </row>
    <row r="1078">
      <c r="A1078" s="1"/>
      <c r="B1078" s="47"/>
      <c r="C1078" s="48"/>
      <c r="D1078" s="1"/>
      <c r="E1078" s="1"/>
      <c r="F1078" s="47"/>
      <c r="G1078" s="643"/>
      <c r="H1078" s="422"/>
      <c r="I1078" s="422"/>
      <c r="J1078" s="422"/>
      <c r="K1078" s="422"/>
      <c r="L1078" s="422"/>
      <c r="M1078" s="422"/>
      <c r="N1078" s="422"/>
      <c r="O1078" s="422"/>
      <c r="P1078" s="4"/>
      <c r="Q1078" s="4"/>
      <c r="R1078" s="4"/>
      <c r="S1078" s="4"/>
      <c r="T1078" s="4"/>
      <c r="U1078" s="4"/>
      <c r="V1078" s="4"/>
      <c r="W1078" s="4"/>
      <c r="X1078" s="4"/>
      <c r="Y1078" s="4"/>
      <c r="Z1078" s="4"/>
      <c r="AA1078" s="4"/>
      <c r="AB1078" s="4"/>
      <c r="AC1078" s="4"/>
      <c r="AD1078" s="4"/>
      <c r="AE1078" s="4"/>
      <c r="AF1078" s="4"/>
      <c r="AG1078" s="4"/>
      <c r="AH1078" s="4"/>
      <c r="AI1078" s="4"/>
      <c r="AJ1078" s="4"/>
    </row>
    <row r="1079">
      <c r="A1079" s="1"/>
      <c r="B1079" s="47"/>
      <c r="C1079" s="48"/>
      <c r="D1079" s="1"/>
      <c r="E1079" s="1"/>
      <c r="F1079" s="47"/>
      <c r="G1079" s="1089"/>
      <c r="H1079" s="1069"/>
      <c r="I1079" s="1069"/>
      <c r="J1079" s="1069"/>
      <c r="K1079" s="1069"/>
      <c r="L1079" s="1069"/>
      <c r="M1079" s="1069"/>
      <c r="N1079" s="1069"/>
      <c r="O1079" s="1069"/>
      <c r="P1079" s="4"/>
      <c r="Q1079" s="4"/>
      <c r="R1079" s="4"/>
      <c r="S1079" s="4"/>
      <c r="T1079" s="4"/>
      <c r="U1079" s="4"/>
      <c r="V1079" s="4"/>
      <c r="W1079" s="4"/>
      <c r="X1079" s="4"/>
      <c r="Y1079" s="4"/>
      <c r="Z1079" s="4"/>
      <c r="AA1079" s="4"/>
      <c r="AB1079" s="4"/>
      <c r="AC1079" s="4"/>
      <c r="AD1079" s="4"/>
      <c r="AE1079" s="4"/>
      <c r="AF1079" s="4"/>
      <c r="AG1079" s="4"/>
      <c r="AH1079" s="4"/>
      <c r="AI1079" s="4"/>
      <c r="AJ1079" s="4"/>
    </row>
    <row r="1080">
      <c r="A1080" s="1"/>
      <c r="B1080" s="47"/>
      <c r="C1080" s="48"/>
      <c r="D1080" s="1"/>
      <c r="E1080" s="1"/>
      <c r="F1080" s="47"/>
      <c r="G1080" s="643"/>
      <c r="H1080" s="422"/>
      <c r="I1080" s="422"/>
      <c r="J1080" s="422"/>
      <c r="K1080" s="422"/>
      <c r="L1080" s="422"/>
      <c r="M1080" s="422"/>
      <c r="N1080" s="422"/>
      <c r="O1080" s="422"/>
      <c r="P1080" s="4"/>
      <c r="Q1080" s="4"/>
      <c r="R1080" s="4"/>
      <c r="S1080" s="4"/>
      <c r="T1080" s="4"/>
      <c r="U1080" s="4"/>
      <c r="V1080" s="4"/>
      <c r="W1080" s="4"/>
      <c r="X1080" s="4"/>
      <c r="Y1080" s="4"/>
      <c r="Z1080" s="4"/>
      <c r="AA1080" s="4"/>
      <c r="AB1080" s="4"/>
      <c r="AC1080" s="4"/>
      <c r="AD1080" s="4"/>
      <c r="AE1080" s="4"/>
      <c r="AF1080" s="4"/>
      <c r="AG1080" s="4"/>
      <c r="AH1080" s="4"/>
      <c r="AI1080" s="4"/>
      <c r="AJ1080" s="4"/>
    </row>
    <row r="1081">
      <c r="A1081" s="1"/>
      <c r="B1081" s="47"/>
      <c r="C1081" s="48"/>
      <c r="D1081" s="1"/>
      <c r="E1081" s="1"/>
      <c r="F1081" s="47"/>
      <c r="G1081" s="1089"/>
      <c r="H1081" s="1069"/>
      <c r="I1081" s="1069"/>
      <c r="J1081" s="1069"/>
      <c r="K1081" s="1069"/>
      <c r="L1081" s="1069"/>
      <c r="M1081" s="1069"/>
      <c r="N1081" s="1069"/>
      <c r="O1081" s="1069"/>
      <c r="P1081" s="4"/>
      <c r="Q1081" s="4"/>
      <c r="R1081" s="4"/>
      <c r="S1081" s="4"/>
      <c r="T1081" s="4"/>
      <c r="U1081" s="4"/>
      <c r="V1081" s="4"/>
      <c r="W1081" s="4"/>
      <c r="X1081" s="4"/>
      <c r="Y1081" s="4"/>
      <c r="Z1081" s="4"/>
      <c r="AA1081" s="4"/>
      <c r="AB1081" s="4"/>
      <c r="AC1081" s="4"/>
      <c r="AD1081" s="4"/>
      <c r="AE1081" s="4"/>
      <c r="AF1081" s="4"/>
      <c r="AG1081" s="4"/>
      <c r="AH1081" s="4"/>
      <c r="AI1081" s="4"/>
      <c r="AJ1081" s="4"/>
    </row>
    <row r="1082">
      <c r="A1082" s="1"/>
      <c r="B1082" s="47"/>
      <c r="C1082" s="48"/>
      <c r="D1082" s="1"/>
      <c r="E1082" s="1"/>
      <c r="F1082" s="47"/>
      <c r="G1082" s="643"/>
      <c r="H1082" s="422"/>
      <c r="I1082" s="422"/>
      <c r="J1082" s="422"/>
      <c r="K1082" s="422"/>
      <c r="L1082" s="422"/>
      <c r="M1082" s="422"/>
      <c r="N1082" s="422"/>
      <c r="O1082" s="422"/>
      <c r="P1082" s="4"/>
      <c r="Q1082" s="4"/>
      <c r="R1082" s="4"/>
      <c r="S1082" s="4"/>
      <c r="T1082" s="4"/>
      <c r="U1082" s="4"/>
      <c r="V1082" s="4"/>
      <c r="W1082" s="4"/>
      <c r="X1082" s="4"/>
      <c r="Y1082" s="4"/>
      <c r="Z1082" s="4"/>
      <c r="AA1082" s="4"/>
      <c r="AB1082" s="4"/>
      <c r="AC1082" s="4"/>
      <c r="AD1082" s="4"/>
      <c r="AE1082" s="4"/>
      <c r="AF1082" s="4"/>
      <c r="AG1082" s="4"/>
      <c r="AH1082" s="4"/>
      <c r="AI1082" s="4"/>
      <c r="AJ1082" s="4"/>
    </row>
    <row r="1083">
      <c r="A1083" s="1"/>
      <c r="B1083" s="47"/>
      <c r="C1083" s="48"/>
      <c r="D1083" s="1"/>
      <c r="E1083" s="1"/>
      <c r="F1083" s="47"/>
      <c r="G1083" s="1089"/>
      <c r="H1083" s="1069"/>
      <c r="I1083" s="1069"/>
      <c r="J1083" s="1069"/>
      <c r="K1083" s="1069"/>
      <c r="L1083" s="1069"/>
      <c r="M1083" s="1069"/>
      <c r="N1083" s="1069"/>
      <c r="O1083" s="1069"/>
      <c r="P1083" s="4"/>
      <c r="Q1083" s="4"/>
      <c r="R1083" s="4"/>
      <c r="S1083" s="4"/>
      <c r="T1083" s="4"/>
      <c r="U1083" s="4"/>
      <c r="V1083" s="4"/>
      <c r="W1083" s="4"/>
      <c r="X1083" s="4"/>
      <c r="Y1083" s="4"/>
      <c r="Z1083" s="4"/>
      <c r="AA1083" s="4"/>
      <c r="AB1083" s="4"/>
      <c r="AC1083" s="4"/>
      <c r="AD1083" s="4"/>
      <c r="AE1083" s="4"/>
      <c r="AF1083" s="4"/>
      <c r="AG1083" s="4"/>
      <c r="AH1083" s="4"/>
      <c r="AI1083" s="4"/>
      <c r="AJ1083" s="4"/>
    </row>
    <row r="1084">
      <c r="A1084" s="1"/>
      <c r="B1084" s="47"/>
      <c r="C1084" s="48"/>
      <c r="D1084" s="1"/>
      <c r="E1084" s="1"/>
      <c r="F1084" s="47"/>
      <c r="G1084" s="643"/>
      <c r="H1084" s="422"/>
      <c r="I1084" s="422"/>
      <c r="J1084" s="422"/>
      <c r="K1084" s="422"/>
      <c r="L1084" s="422"/>
      <c r="M1084" s="422"/>
      <c r="N1084" s="422"/>
      <c r="O1084" s="422"/>
      <c r="P1084" s="4"/>
      <c r="Q1084" s="4"/>
      <c r="R1084" s="4"/>
      <c r="S1084" s="4"/>
      <c r="T1084" s="4"/>
      <c r="U1084" s="4"/>
      <c r="V1084" s="4"/>
      <c r="W1084" s="4"/>
      <c r="X1084" s="4"/>
      <c r="Y1084" s="4"/>
      <c r="Z1084" s="4"/>
      <c r="AA1084" s="4"/>
      <c r="AB1084" s="4"/>
      <c r="AC1084" s="4"/>
      <c r="AD1084" s="4"/>
      <c r="AE1084" s="4"/>
      <c r="AF1084" s="4"/>
      <c r="AG1084" s="4"/>
      <c r="AH1084" s="4"/>
      <c r="AI1084" s="4"/>
      <c r="AJ1084" s="4"/>
    </row>
    <row r="1085">
      <c r="A1085" s="1"/>
      <c r="B1085" s="47"/>
      <c r="C1085" s="48"/>
      <c r="D1085" s="1"/>
      <c r="E1085" s="1"/>
      <c r="F1085" s="47"/>
      <c r="G1085" s="1089"/>
      <c r="H1085" s="1069"/>
      <c r="I1085" s="1069"/>
      <c r="J1085" s="1069"/>
      <c r="K1085" s="1069"/>
      <c r="L1085" s="1069"/>
      <c r="M1085" s="1069"/>
      <c r="N1085" s="1069"/>
      <c r="O1085" s="1069"/>
      <c r="P1085" s="4"/>
      <c r="Q1085" s="4"/>
      <c r="R1085" s="4"/>
      <c r="S1085" s="4"/>
      <c r="T1085" s="4"/>
      <c r="U1085" s="4"/>
      <c r="V1085" s="4"/>
      <c r="W1085" s="4"/>
      <c r="X1085" s="4"/>
      <c r="Y1085" s="4"/>
      <c r="Z1085" s="4"/>
      <c r="AA1085" s="4"/>
      <c r="AB1085" s="4"/>
      <c r="AC1085" s="4"/>
      <c r="AD1085" s="4"/>
      <c r="AE1085" s="4"/>
      <c r="AF1085" s="4"/>
      <c r="AG1085" s="4"/>
      <c r="AH1085" s="4"/>
      <c r="AI1085" s="4"/>
      <c r="AJ1085" s="4"/>
    </row>
    <row r="1086">
      <c r="A1086" s="1"/>
      <c r="B1086" s="47"/>
      <c r="C1086" s="48"/>
      <c r="D1086" s="1"/>
      <c r="E1086" s="1"/>
      <c r="F1086" s="47"/>
      <c r="G1086" s="643"/>
      <c r="H1086" s="422"/>
      <c r="I1086" s="422"/>
      <c r="J1086" s="422"/>
      <c r="K1086" s="422"/>
      <c r="L1086" s="422"/>
      <c r="M1086" s="422"/>
      <c r="N1086" s="422"/>
      <c r="O1086" s="422"/>
      <c r="P1086" s="4"/>
      <c r="Q1086" s="4"/>
      <c r="R1086" s="4"/>
      <c r="S1086" s="4"/>
      <c r="T1086" s="4"/>
      <c r="U1086" s="4"/>
      <c r="V1086" s="4"/>
      <c r="W1086" s="4"/>
      <c r="X1086" s="4"/>
      <c r="Y1086" s="4"/>
      <c r="Z1086" s="4"/>
      <c r="AA1086" s="4"/>
      <c r="AB1086" s="4"/>
      <c r="AC1086" s="4"/>
      <c r="AD1086" s="4"/>
      <c r="AE1086" s="4"/>
      <c r="AF1086" s="4"/>
      <c r="AG1086" s="4"/>
      <c r="AH1086" s="4"/>
      <c r="AI1086" s="4"/>
      <c r="AJ1086" s="4"/>
    </row>
    <row r="1087">
      <c r="A1087" s="1"/>
      <c r="B1087" s="47"/>
      <c r="C1087" s="48"/>
      <c r="D1087" s="1"/>
      <c r="E1087" s="1"/>
      <c r="F1087" s="47"/>
      <c r="G1087" s="1089"/>
      <c r="H1087" s="1069"/>
      <c r="I1087" s="1069"/>
      <c r="J1087" s="1069"/>
      <c r="K1087" s="1069"/>
      <c r="L1087" s="1069"/>
      <c r="M1087" s="1069"/>
      <c r="N1087" s="1069"/>
      <c r="O1087" s="1069"/>
      <c r="P1087" s="4"/>
      <c r="Q1087" s="4"/>
      <c r="R1087" s="4"/>
      <c r="S1087" s="4"/>
      <c r="T1087" s="4"/>
      <c r="U1087" s="4"/>
      <c r="V1087" s="4"/>
      <c r="W1087" s="4"/>
      <c r="X1087" s="4"/>
      <c r="Y1087" s="4"/>
      <c r="Z1087" s="4"/>
      <c r="AA1087" s="4"/>
      <c r="AB1087" s="4"/>
      <c r="AC1087" s="4"/>
      <c r="AD1087" s="4"/>
      <c r="AE1087" s="4"/>
      <c r="AF1087" s="4"/>
      <c r="AG1087" s="4"/>
      <c r="AH1087" s="4"/>
      <c r="AI1087" s="4"/>
      <c r="AJ1087" s="4"/>
    </row>
    <row r="1088">
      <c r="A1088" s="1"/>
      <c r="B1088" s="47"/>
      <c r="C1088" s="48"/>
      <c r="D1088" s="1"/>
      <c r="E1088" s="1"/>
      <c r="F1088" s="47"/>
      <c r="G1088" s="643"/>
      <c r="H1088" s="422"/>
      <c r="I1088" s="422"/>
      <c r="J1088" s="422"/>
      <c r="K1088" s="422"/>
      <c r="L1088" s="422"/>
      <c r="M1088" s="422"/>
      <c r="N1088" s="422"/>
      <c r="O1088" s="422"/>
      <c r="P1088" s="4"/>
      <c r="Q1088" s="4"/>
      <c r="R1088" s="4"/>
      <c r="S1088" s="4"/>
      <c r="T1088" s="4"/>
      <c r="U1088" s="4"/>
      <c r="V1088" s="4"/>
      <c r="W1088" s="4"/>
      <c r="X1088" s="4"/>
      <c r="Y1088" s="4"/>
      <c r="Z1088" s="4"/>
      <c r="AA1088" s="4"/>
      <c r="AB1088" s="4"/>
      <c r="AC1088" s="4"/>
      <c r="AD1088" s="4"/>
      <c r="AE1088" s="4"/>
      <c r="AF1088" s="4"/>
      <c r="AG1088" s="4"/>
      <c r="AH1088" s="4"/>
      <c r="AI1088" s="4"/>
      <c r="AJ1088" s="4"/>
    </row>
    <row r="1089">
      <c r="A1089" s="1"/>
      <c r="B1089" s="47"/>
      <c r="C1089" s="48"/>
      <c r="D1089" s="1"/>
      <c r="E1089" s="1"/>
      <c r="F1089" s="47"/>
      <c r="G1089" s="1089"/>
      <c r="H1089" s="1069"/>
      <c r="I1089" s="1069"/>
      <c r="J1089" s="1069"/>
      <c r="K1089" s="1069"/>
      <c r="L1089" s="1069"/>
      <c r="M1089" s="1069"/>
      <c r="N1089" s="1069"/>
      <c r="O1089" s="1069"/>
      <c r="P1089" s="4"/>
      <c r="Q1089" s="4"/>
      <c r="R1089" s="4"/>
      <c r="S1089" s="4"/>
      <c r="T1089" s="4"/>
      <c r="U1089" s="4"/>
      <c r="V1089" s="4"/>
      <c r="W1089" s="4"/>
      <c r="X1089" s="4"/>
      <c r="Y1089" s="4"/>
      <c r="Z1089" s="4"/>
      <c r="AA1089" s="4"/>
      <c r="AB1089" s="4"/>
      <c r="AC1089" s="4"/>
      <c r="AD1089" s="4"/>
      <c r="AE1089" s="4"/>
      <c r="AF1089" s="4"/>
      <c r="AG1089" s="4"/>
      <c r="AH1089" s="4"/>
      <c r="AI1089" s="4"/>
      <c r="AJ1089" s="4"/>
    </row>
    <row r="1090">
      <c r="A1090" s="1"/>
      <c r="B1090" s="47"/>
      <c r="C1090" s="48"/>
      <c r="D1090" s="1"/>
      <c r="E1090" s="1"/>
      <c r="F1090" s="47"/>
      <c r="G1090" s="643"/>
      <c r="H1090" s="422"/>
      <c r="I1090" s="422"/>
      <c r="J1090" s="422"/>
      <c r="K1090" s="422"/>
      <c r="L1090" s="422"/>
      <c r="M1090" s="422"/>
      <c r="N1090" s="422"/>
      <c r="O1090" s="422"/>
      <c r="P1090" s="4"/>
      <c r="Q1090" s="4"/>
      <c r="R1090" s="4"/>
      <c r="S1090" s="4"/>
      <c r="T1090" s="4"/>
      <c r="U1090" s="4"/>
      <c r="V1090" s="4"/>
      <c r="W1090" s="4"/>
      <c r="X1090" s="4"/>
      <c r="Y1090" s="4"/>
      <c r="Z1090" s="4"/>
      <c r="AA1090" s="4"/>
      <c r="AB1090" s="4"/>
      <c r="AC1090" s="4"/>
      <c r="AD1090" s="4"/>
      <c r="AE1090" s="4"/>
      <c r="AF1090" s="4"/>
      <c r="AG1090" s="4"/>
      <c r="AH1090" s="4"/>
      <c r="AI1090" s="4"/>
      <c r="AJ1090" s="4"/>
    </row>
    <row r="1091">
      <c r="A1091" s="1"/>
      <c r="B1091" s="47"/>
      <c r="C1091" s="48"/>
      <c r="D1091" s="1"/>
      <c r="E1091" s="1"/>
      <c r="F1091" s="47"/>
      <c r="G1091" s="1089"/>
      <c r="H1091" s="1069"/>
      <c r="I1091" s="1069"/>
      <c r="J1091" s="1069"/>
      <c r="K1091" s="1069"/>
      <c r="L1091" s="1069"/>
      <c r="M1091" s="1069"/>
      <c r="N1091" s="1069"/>
      <c r="O1091" s="1069"/>
      <c r="P1091" s="4"/>
      <c r="Q1091" s="4"/>
      <c r="R1091" s="4"/>
      <c r="S1091" s="4"/>
      <c r="T1091" s="4"/>
      <c r="U1091" s="4"/>
      <c r="V1091" s="4"/>
      <c r="W1091" s="4"/>
      <c r="X1091" s="4"/>
      <c r="Y1091" s="4"/>
      <c r="Z1091" s="4"/>
      <c r="AA1091" s="4"/>
      <c r="AB1091" s="4"/>
      <c r="AC1091" s="4"/>
      <c r="AD1091" s="4"/>
      <c r="AE1091" s="4"/>
      <c r="AF1091" s="4"/>
      <c r="AG1091" s="4"/>
      <c r="AH1091" s="4"/>
      <c r="AI1091" s="4"/>
      <c r="AJ1091" s="4"/>
    </row>
    <row r="1092">
      <c r="A1092" s="1"/>
      <c r="B1092" s="47"/>
      <c r="C1092" s="48"/>
      <c r="D1092" s="1"/>
      <c r="E1092" s="1"/>
      <c r="F1092" s="47"/>
      <c r="G1092" s="643"/>
      <c r="H1092" s="422"/>
      <c r="I1092" s="422"/>
      <c r="J1092" s="422"/>
      <c r="K1092" s="422"/>
      <c r="L1092" s="422"/>
      <c r="M1092" s="422"/>
      <c r="N1092" s="422"/>
      <c r="O1092" s="422"/>
      <c r="P1092" s="4"/>
      <c r="Q1092" s="4"/>
      <c r="R1092" s="4"/>
      <c r="S1092" s="4"/>
      <c r="T1092" s="4"/>
      <c r="U1092" s="4"/>
      <c r="V1092" s="4"/>
      <c r="W1092" s="4"/>
      <c r="X1092" s="4"/>
      <c r="Y1092" s="4"/>
      <c r="Z1092" s="4"/>
      <c r="AA1092" s="4"/>
      <c r="AB1092" s="4"/>
      <c r="AC1092" s="4"/>
      <c r="AD1092" s="4"/>
      <c r="AE1092" s="4"/>
      <c r="AF1092" s="4"/>
      <c r="AG1092" s="4"/>
      <c r="AH1092" s="4"/>
      <c r="AI1092" s="4"/>
      <c r="AJ1092" s="4"/>
    </row>
    <row r="1093">
      <c r="A1093" s="1"/>
      <c r="B1093" s="47"/>
      <c r="C1093" s="48"/>
      <c r="D1093" s="1"/>
      <c r="E1093" s="1"/>
      <c r="F1093" s="47"/>
      <c r="G1093" s="1089"/>
      <c r="H1093" s="1069"/>
      <c r="I1093" s="1069"/>
      <c r="J1093" s="1069"/>
      <c r="K1093" s="1069"/>
      <c r="L1093" s="1069"/>
      <c r="M1093" s="1069"/>
      <c r="N1093" s="1069"/>
      <c r="O1093" s="1069"/>
      <c r="P1093" s="4"/>
      <c r="Q1093" s="4"/>
      <c r="R1093" s="4"/>
      <c r="S1093" s="4"/>
      <c r="T1093" s="4"/>
      <c r="U1093" s="4"/>
      <c r="V1093" s="4"/>
      <c r="W1093" s="4"/>
      <c r="X1093" s="4"/>
      <c r="Y1093" s="4"/>
      <c r="Z1093" s="4"/>
      <c r="AA1093" s="4"/>
      <c r="AB1093" s="4"/>
      <c r="AC1093" s="4"/>
      <c r="AD1093" s="4"/>
      <c r="AE1093" s="4"/>
      <c r="AF1093" s="4"/>
      <c r="AG1093" s="4"/>
      <c r="AH1093" s="4"/>
      <c r="AI1093" s="4"/>
      <c r="AJ1093" s="4"/>
    </row>
    <row r="1094">
      <c r="A1094" s="1"/>
      <c r="B1094" s="47"/>
      <c r="C1094" s="48"/>
      <c r="D1094" s="1"/>
      <c r="E1094" s="1"/>
      <c r="F1094" s="47"/>
      <c r="G1094" s="643"/>
      <c r="H1094" s="422"/>
      <c r="I1094" s="422"/>
      <c r="J1094" s="422"/>
      <c r="K1094" s="422"/>
      <c r="L1094" s="422"/>
      <c r="M1094" s="422"/>
      <c r="N1094" s="422"/>
      <c r="O1094" s="422"/>
      <c r="P1094" s="4"/>
      <c r="Q1094" s="4"/>
      <c r="R1094" s="4"/>
      <c r="S1094" s="4"/>
      <c r="T1094" s="4"/>
      <c r="U1094" s="4"/>
      <c r="V1094" s="4"/>
      <c r="W1094" s="4"/>
      <c r="X1094" s="4"/>
      <c r="Y1094" s="4"/>
      <c r="Z1094" s="4"/>
      <c r="AA1094" s="4"/>
      <c r="AB1094" s="4"/>
      <c r="AC1094" s="4"/>
      <c r="AD1094" s="4"/>
      <c r="AE1094" s="4"/>
      <c r="AF1094" s="4"/>
      <c r="AG1094" s="4"/>
      <c r="AH1094" s="4"/>
      <c r="AI1094" s="4"/>
      <c r="AJ1094" s="4"/>
    </row>
    <row r="1095">
      <c r="A1095" s="1"/>
      <c r="B1095" s="47"/>
      <c r="C1095" s="48"/>
      <c r="D1095" s="1"/>
      <c r="E1095" s="1"/>
      <c r="F1095" s="47"/>
      <c r="G1095" s="1089"/>
      <c r="H1095" s="1069"/>
      <c r="I1095" s="1069"/>
      <c r="J1095" s="1069"/>
      <c r="K1095" s="1069"/>
      <c r="L1095" s="1069"/>
      <c r="M1095" s="1069"/>
      <c r="N1095" s="1069"/>
      <c r="O1095" s="1069"/>
      <c r="P1095" s="4"/>
      <c r="Q1095" s="4"/>
      <c r="R1095" s="4"/>
      <c r="S1095" s="4"/>
      <c r="T1095" s="4"/>
      <c r="U1095" s="4"/>
      <c r="V1095" s="4"/>
      <c r="W1095" s="4"/>
      <c r="X1095" s="4"/>
      <c r="Y1095" s="4"/>
      <c r="Z1095" s="4"/>
      <c r="AA1095" s="4"/>
      <c r="AB1095" s="4"/>
      <c r="AC1095" s="4"/>
      <c r="AD1095" s="4"/>
      <c r="AE1095" s="4"/>
      <c r="AF1095" s="4"/>
      <c r="AG1095" s="4"/>
      <c r="AH1095" s="4"/>
      <c r="AI1095" s="4"/>
      <c r="AJ1095" s="4"/>
    </row>
    <row r="1096">
      <c r="A1096" s="1"/>
      <c r="B1096" s="47"/>
      <c r="C1096" s="48"/>
      <c r="D1096" s="1"/>
      <c r="E1096" s="1"/>
      <c r="F1096" s="47"/>
      <c r="G1096" s="643"/>
      <c r="H1096" s="422"/>
      <c r="I1096" s="422"/>
      <c r="J1096" s="422"/>
      <c r="K1096" s="422"/>
      <c r="L1096" s="422"/>
      <c r="M1096" s="422"/>
      <c r="N1096" s="422"/>
      <c r="O1096" s="422"/>
      <c r="P1096" s="4"/>
      <c r="Q1096" s="4"/>
      <c r="R1096" s="4"/>
      <c r="S1096" s="4"/>
      <c r="T1096" s="4"/>
      <c r="U1096" s="4"/>
      <c r="V1096" s="4"/>
      <c r="W1096" s="4"/>
      <c r="X1096" s="4"/>
      <c r="Y1096" s="4"/>
      <c r="Z1096" s="4"/>
      <c r="AA1096" s="4"/>
      <c r="AB1096" s="4"/>
      <c r="AC1096" s="4"/>
      <c r="AD1096" s="4"/>
      <c r="AE1096" s="4"/>
      <c r="AF1096" s="4"/>
      <c r="AG1096" s="4"/>
      <c r="AH1096" s="4"/>
      <c r="AI1096" s="4"/>
      <c r="AJ1096" s="4"/>
    </row>
    <row r="1097">
      <c r="A1097" s="1"/>
      <c r="B1097" s="47"/>
      <c r="C1097" s="48"/>
      <c r="D1097" s="1"/>
      <c r="E1097" s="1"/>
      <c r="F1097" s="47"/>
      <c r="G1097" s="1089"/>
      <c r="H1097" s="1069"/>
      <c r="I1097" s="1069"/>
      <c r="J1097" s="1069"/>
      <c r="K1097" s="1069"/>
      <c r="L1097" s="1069"/>
      <c r="M1097" s="1069"/>
      <c r="N1097" s="1069"/>
      <c r="O1097" s="1069"/>
      <c r="P1097" s="4"/>
      <c r="Q1097" s="4"/>
      <c r="R1097" s="4"/>
      <c r="S1097" s="4"/>
      <c r="T1097" s="4"/>
      <c r="U1097" s="4"/>
      <c r="V1097" s="4"/>
      <c r="W1097" s="4"/>
      <c r="X1097" s="4"/>
      <c r="Y1097" s="4"/>
      <c r="Z1097" s="4"/>
      <c r="AA1097" s="4"/>
      <c r="AB1097" s="4"/>
      <c r="AC1097" s="4"/>
      <c r="AD1097" s="4"/>
      <c r="AE1097" s="4"/>
      <c r="AF1097" s="4"/>
      <c r="AG1097" s="4"/>
      <c r="AH1097" s="4"/>
      <c r="AI1097" s="4"/>
      <c r="AJ1097" s="4"/>
    </row>
    <row r="1098">
      <c r="A1098" s="1"/>
      <c r="B1098" s="47"/>
      <c r="C1098" s="48"/>
      <c r="D1098" s="1"/>
      <c r="E1098" s="1"/>
      <c r="F1098" s="47"/>
      <c r="G1098" s="643"/>
      <c r="H1098" s="422"/>
      <c r="I1098" s="422"/>
      <c r="J1098" s="422"/>
      <c r="K1098" s="422"/>
      <c r="L1098" s="422"/>
      <c r="M1098" s="422"/>
      <c r="N1098" s="422"/>
      <c r="O1098" s="422"/>
      <c r="P1098" s="4"/>
      <c r="Q1098" s="4"/>
      <c r="R1098" s="4"/>
      <c r="S1098" s="4"/>
      <c r="T1098" s="4"/>
      <c r="U1098" s="4"/>
      <c r="V1098" s="4"/>
      <c r="W1098" s="4"/>
      <c r="X1098" s="4"/>
      <c r="Y1098" s="4"/>
      <c r="Z1098" s="4"/>
      <c r="AA1098" s="4"/>
      <c r="AB1098" s="4"/>
      <c r="AC1098" s="4"/>
      <c r="AD1098" s="4"/>
      <c r="AE1098" s="4"/>
      <c r="AF1098" s="4"/>
      <c r="AG1098" s="4"/>
      <c r="AH1098" s="4"/>
      <c r="AI1098" s="4"/>
      <c r="AJ1098" s="4"/>
    </row>
    <row r="1099">
      <c r="A1099" s="1"/>
      <c r="B1099" s="47"/>
      <c r="C1099" s="48"/>
      <c r="D1099" s="1"/>
      <c r="E1099" s="1"/>
      <c r="F1099" s="47"/>
      <c r="G1099" s="1089"/>
      <c r="H1099" s="1069"/>
      <c r="I1099" s="1069"/>
      <c r="J1099" s="1069"/>
      <c r="K1099" s="1069"/>
      <c r="L1099" s="1069"/>
      <c r="M1099" s="1069"/>
      <c r="N1099" s="1069"/>
      <c r="O1099" s="1069"/>
      <c r="P1099" s="4"/>
      <c r="Q1099" s="4"/>
      <c r="R1099" s="4"/>
      <c r="S1099" s="4"/>
      <c r="T1099" s="4"/>
      <c r="U1099" s="4"/>
      <c r="V1099" s="4"/>
      <c r="W1099" s="4"/>
      <c r="X1099" s="4"/>
      <c r="Y1099" s="4"/>
      <c r="Z1099" s="4"/>
      <c r="AA1099" s="4"/>
      <c r="AB1099" s="4"/>
      <c r="AC1099" s="4"/>
      <c r="AD1099" s="4"/>
      <c r="AE1099" s="4"/>
      <c r="AF1099" s="4"/>
      <c r="AG1099" s="4"/>
      <c r="AH1099" s="4"/>
      <c r="AI1099" s="4"/>
      <c r="AJ1099" s="4"/>
    </row>
    <row r="1100">
      <c r="A1100" s="1"/>
      <c r="B1100" s="47"/>
      <c r="C1100" s="48"/>
      <c r="D1100" s="1"/>
      <c r="E1100" s="1"/>
      <c r="F1100" s="47"/>
      <c r="G1100" s="643"/>
      <c r="H1100" s="422"/>
      <c r="I1100" s="422"/>
      <c r="J1100" s="422"/>
      <c r="K1100" s="422"/>
      <c r="L1100" s="422"/>
      <c r="M1100" s="422"/>
      <c r="N1100" s="422"/>
      <c r="O1100" s="422"/>
      <c r="P1100" s="4"/>
      <c r="Q1100" s="4"/>
      <c r="R1100" s="4"/>
      <c r="S1100" s="4"/>
      <c r="T1100" s="4"/>
      <c r="U1100" s="4"/>
      <c r="V1100" s="4"/>
      <c r="W1100" s="4"/>
      <c r="X1100" s="4"/>
      <c r="Y1100" s="4"/>
      <c r="Z1100" s="4"/>
      <c r="AA1100" s="4"/>
      <c r="AB1100" s="4"/>
      <c r="AC1100" s="4"/>
      <c r="AD1100" s="4"/>
      <c r="AE1100" s="4"/>
      <c r="AF1100" s="4"/>
      <c r="AG1100" s="4"/>
      <c r="AH1100" s="4"/>
      <c r="AI1100" s="4"/>
      <c r="AJ1100" s="4"/>
    </row>
    <row r="1101">
      <c r="A1101" s="1"/>
      <c r="B1101" s="47"/>
      <c r="C1101" s="48"/>
      <c r="D1101" s="1"/>
      <c r="E1101" s="1"/>
      <c r="F1101" s="47"/>
      <c r="G1101" s="1089"/>
      <c r="H1101" s="1069"/>
      <c r="I1101" s="1069"/>
      <c r="J1101" s="1069"/>
      <c r="K1101" s="1069"/>
      <c r="L1101" s="1069"/>
      <c r="M1101" s="1069"/>
      <c r="N1101" s="1069"/>
      <c r="O1101" s="1069"/>
      <c r="P1101" s="4"/>
      <c r="Q1101" s="4"/>
      <c r="R1101" s="4"/>
      <c r="S1101" s="4"/>
      <c r="T1101" s="4"/>
      <c r="U1101" s="4"/>
      <c r="V1101" s="4"/>
      <c r="W1101" s="4"/>
      <c r="X1101" s="4"/>
      <c r="Y1101" s="4"/>
      <c r="Z1101" s="4"/>
      <c r="AA1101" s="4"/>
      <c r="AB1101" s="4"/>
      <c r="AC1101" s="4"/>
      <c r="AD1101" s="4"/>
      <c r="AE1101" s="4"/>
      <c r="AF1101" s="4"/>
      <c r="AG1101" s="4"/>
      <c r="AH1101" s="4"/>
      <c r="AI1101" s="4"/>
      <c r="AJ1101" s="4"/>
    </row>
    <row r="1102">
      <c r="A1102" s="1"/>
      <c r="B1102" s="47"/>
      <c r="C1102" s="48"/>
      <c r="D1102" s="1"/>
      <c r="E1102" s="1"/>
      <c r="F1102" s="47"/>
      <c r="G1102" s="643"/>
      <c r="H1102" s="422"/>
      <c r="I1102" s="422"/>
      <c r="J1102" s="422"/>
      <c r="K1102" s="422"/>
      <c r="L1102" s="422"/>
      <c r="M1102" s="422"/>
      <c r="N1102" s="422"/>
      <c r="O1102" s="422"/>
      <c r="P1102" s="4"/>
      <c r="Q1102" s="4"/>
      <c r="R1102" s="4"/>
      <c r="S1102" s="4"/>
      <c r="T1102" s="4"/>
      <c r="U1102" s="4"/>
      <c r="V1102" s="4"/>
      <c r="W1102" s="4"/>
      <c r="X1102" s="4"/>
      <c r="Y1102" s="4"/>
      <c r="Z1102" s="4"/>
      <c r="AA1102" s="4"/>
      <c r="AB1102" s="4"/>
      <c r="AC1102" s="4"/>
      <c r="AD1102" s="4"/>
      <c r="AE1102" s="4"/>
      <c r="AF1102" s="4"/>
      <c r="AG1102" s="4"/>
      <c r="AH1102" s="4"/>
      <c r="AI1102" s="4"/>
      <c r="AJ1102" s="4"/>
    </row>
    <row r="1103">
      <c r="A1103" s="1"/>
      <c r="B1103" s="47"/>
      <c r="C1103" s="48"/>
      <c r="D1103" s="1"/>
      <c r="E1103" s="1"/>
      <c r="F1103" s="47"/>
      <c r="G1103" s="1089"/>
      <c r="H1103" s="1069"/>
      <c r="I1103" s="1069"/>
      <c r="J1103" s="1069"/>
      <c r="K1103" s="1069"/>
      <c r="L1103" s="1069"/>
      <c r="M1103" s="1069"/>
      <c r="N1103" s="1069"/>
      <c r="O1103" s="1069"/>
      <c r="P1103" s="4"/>
      <c r="Q1103" s="4"/>
      <c r="R1103" s="4"/>
      <c r="S1103" s="4"/>
      <c r="T1103" s="4"/>
      <c r="U1103" s="4"/>
      <c r="V1103" s="4"/>
      <c r="W1103" s="4"/>
      <c r="X1103" s="4"/>
      <c r="Y1103" s="4"/>
      <c r="Z1103" s="4"/>
      <c r="AA1103" s="4"/>
      <c r="AB1103" s="4"/>
      <c r="AC1103" s="4"/>
      <c r="AD1103" s="4"/>
      <c r="AE1103" s="4"/>
      <c r="AF1103" s="4"/>
      <c r="AG1103" s="4"/>
      <c r="AH1103" s="4"/>
      <c r="AI1103" s="4"/>
      <c r="AJ1103" s="4"/>
    </row>
    <row r="1104">
      <c r="A1104" s="1"/>
      <c r="B1104" s="47"/>
      <c r="C1104" s="48"/>
      <c r="D1104" s="1"/>
      <c r="E1104" s="1"/>
      <c r="F1104" s="47"/>
      <c r="G1104" s="643"/>
      <c r="H1104" s="422"/>
      <c r="I1104" s="422"/>
      <c r="J1104" s="422"/>
      <c r="K1104" s="422"/>
      <c r="L1104" s="422"/>
      <c r="M1104" s="422"/>
      <c r="N1104" s="422"/>
      <c r="O1104" s="422"/>
      <c r="P1104" s="4"/>
      <c r="Q1104" s="4"/>
      <c r="R1104" s="4"/>
      <c r="S1104" s="4"/>
      <c r="T1104" s="4"/>
      <c r="U1104" s="4"/>
      <c r="V1104" s="4"/>
      <c r="W1104" s="4"/>
      <c r="X1104" s="4"/>
      <c r="Y1104" s="4"/>
      <c r="Z1104" s="4"/>
      <c r="AA1104" s="4"/>
      <c r="AB1104" s="4"/>
      <c r="AC1104" s="4"/>
      <c r="AD1104" s="4"/>
      <c r="AE1104" s="4"/>
      <c r="AF1104" s="4"/>
      <c r="AG1104" s="4"/>
      <c r="AH1104" s="4"/>
      <c r="AI1104" s="4"/>
      <c r="AJ1104" s="4"/>
    </row>
    <row r="1105">
      <c r="A1105" s="1"/>
      <c r="B1105" s="47"/>
      <c r="C1105" s="48"/>
      <c r="D1105" s="1"/>
      <c r="E1105" s="1"/>
      <c r="F1105" s="47"/>
      <c r="G1105" s="1089"/>
      <c r="H1105" s="1069"/>
      <c r="I1105" s="1069"/>
      <c r="J1105" s="1069"/>
      <c r="K1105" s="1069"/>
      <c r="L1105" s="1069"/>
      <c r="M1105" s="1069"/>
      <c r="N1105" s="1069"/>
      <c r="O1105" s="1069"/>
      <c r="P1105" s="4"/>
      <c r="Q1105" s="4"/>
      <c r="R1105" s="4"/>
      <c r="S1105" s="4"/>
      <c r="T1105" s="4"/>
      <c r="U1105" s="4"/>
      <c r="V1105" s="4"/>
      <c r="W1105" s="4"/>
      <c r="X1105" s="4"/>
      <c r="Y1105" s="4"/>
      <c r="Z1105" s="4"/>
      <c r="AA1105" s="4"/>
      <c r="AB1105" s="4"/>
      <c r="AC1105" s="4"/>
      <c r="AD1105" s="4"/>
      <c r="AE1105" s="4"/>
      <c r="AF1105" s="4"/>
      <c r="AG1105" s="4"/>
      <c r="AH1105" s="4"/>
      <c r="AI1105" s="4"/>
      <c r="AJ1105" s="4"/>
    </row>
    <row r="1106">
      <c r="A1106" s="1"/>
      <c r="B1106" s="47"/>
      <c r="C1106" s="48"/>
      <c r="D1106" s="1"/>
      <c r="E1106" s="1"/>
      <c r="F1106" s="47"/>
      <c r="G1106" s="643"/>
      <c r="H1106" s="422"/>
      <c r="I1106" s="422"/>
      <c r="J1106" s="422"/>
      <c r="K1106" s="422"/>
      <c r="L1106" s="422"/>
      <c r="M1106" s="422"/>
      <c r="N1106" s="422"/>
      <c r="O1106" s="422"/>
      <c r="P1106" s="4"/>
      <c r="Q1106" s="4"/>
      <c r="R1106" s="4"/>
      <c r="S1106" s="4"/>
      <c r="T1106" s="4"/>
      <c r="U1106" s="4"/>
      <c r="V1106" s="4"/>
      <c r="W1106" s="4"/>
      <c r="X1106" s="4"/>
      <c r="Y1106" s="4"/>
      <c r="Z1106" s="4"/>
      <c r="AA1106" s="4"/>
      <c r="AB1106" s="4"/>
      <c r="AC1106" s="4"/>
      <c r="AD1106" s="4"/>
      <c r="AE1106" s="4"/>
      <c r="AF1106" s="4"/>
      <c r="AG1106" s="4"/>
      <c r="AH1106" s="4"/>
      <c r="AI1106" s="4"/>
      <c r="AJ1106" s="4"/>
    </row>
    <row r="1107">
      <c r="A1107" s="1"/>
      <c r="B1107" s="47"/>
      <c r="C1107" s="48"/>
      <c r="D1107" s="1"/>
      <c r="E1107" s="1"/>
      <c r="F1107" s="47"/>
      <c r="G1107" s="1089"/>
      <c r="H1107" s="1069"/>
      <c r="I1107" s="1069"/>
      <c r="J1107" s="1069"/>
      <c r="K1107" s="1069"/>
      <c r="L1107" s="1069"/>
      <c r="M1107" s="1069"/>
      <c r="N1107" s="1069"/>
      <c r="O1107" s="1069"/>
      <c r="P1107" s="4"/>
      <c r="Q1107" s="4"/>
      <c r="R1107" s="4"/>
      <c r="S1107" s="4"/>
      <c r="T1107" s="4"/>
      <c r="U1107" s="4"/>
      <c r="V1107" s="4"/>
      <c r="W1107" s="4"/>
      <c r="X1107" s="4"/>
      <c r="Y1107" s="4"/>
      <c r="Z1107" s="4"/>
      <c r="AA1107" s="4"/>
      <c r="AB1107" s="4"/>
      <c r="AC1107" s="4"/>
      <c r="AD1107" s="4"/>
      <c r="AE1107" s="4"/>
      <c r="AF1107" s="4"/>
      <c r="AG1107" s="4"/>
      <c r="AH1107" s="4"/>
      <c r="AI1107" s="4"/>
      <c r="AJ1107" s="4"/>
    </row>
    <row r="1108">
      <c r="A1108" s="1"/>
      <c r="B1108" s="47"/>
      <c r="C1108" s="48"/>
      <c r="D1108" s="1"/>
      <c r="E1108" s="1"/>
      <c r="F1108" s="47"/>
      <c r="G1108" s="643"/>
      <c r="H1108" s="422"/>
      <c r="I1108" s="422"/>
      <c r="J1108" s="422"/>
      <c r="K1108" s="422"/>
      <c r="L1108" s="422"/>
      <c r="M1108" s="422"/>
      <c r="N1108" s="422"/>
      <c r="O1108" s="422"/>
      <c r="P1108" s="4"/>
      <c r="Q1108" s="4"/>
      <c r="R1108" s="4"/>
      <c r="S1108" s="4"/>
      <c r="T1108" s="4"/>
      <c r="U1108" s="4"/>
      <c r="V1108" s="4"/>
      <c r="W1108" s="4"/>
      <c r="X1108" s="4"/>
      <c r="Y1108" s="4"/>
      <c r="Z1108" s="4"/>
      <c r="AA1108" s="4"/>
      <c r="AB1108" s="4"/>
      <c r="AC1108" s="4"/>
      <c r="AD1108" s="4"/>
      <c r="AE1108" s="4"/>
      <c r="AF1108" s="4"/>
      <c r="AG1108" s="4"/>
      <c r="AH1108" s="4"/>
      <c r="AI1108" s="4"/>
      <c r="AJ1108" s="4"/>
    </row>
    <row r="1109">
      <c r="A1109" s="1"/>
      <c r="B1109" s="47"/>
      <c r="C1109" s="48"/>
      <c r="D1109" s="1"/>
      <c r="E1109" s="1"/>
      <c r="F1109" s="47"/>
      <c r="G1109" s="1089"/>
      <c r="H1109" s="1069"/>
      <c r="I1109" s="1069"/>
      <c r="J1109" s="1069"/>
      <c r="K1109" s="1069"/>
      <c r="L1109" s="1069"/>
      <c r="M1109" s="1069"/>
      <c r="N1109" s="1069"/>
      <c r="O1109" s="1069"/>
      <c r="P1109" s="4"/>
      <c r="Q1109" s="4"/>
      <c r="R1109" s="4"/>
      <c r="S1109" s="4"/>
      <c r="T1109" s="4"/>
      <c r="U1109" s="4"/>
      <c r="V1109" s="4"/>
      <c r="W1109" s="4"/>
      <c r="X1109" s="4"/>
      <c r="Y1109" s="4"/>
      <c r="Z1109" s="4"/>
      <c r="AA1109" s="4"/>
      <c r="AB1109" s="4"/>
      <c r="AC1109" s="4"/>
      <c r="AD1109" s="4"/>
      <c r="AE1109" s="4"/>
      <c r="AF1109" s="4"/>
      <c r="AG1109" s="4"/>
      <c r="AH1109" s="4"/>
      <c r="AI1109" s="4"/>
      <c r="AJ1109" s="4"/>
    </row>
    <row r="1110">
      <c r="A1110" s="1"/>
      <c r="B1110" s="47"/>
      <c r="C1110" s="48"/>
      <c r="D1110" s="1"/>
      <c r="E1110" s="1"/>
      <c r="F1110" s="47"/>
      <c r="G1110" s="643"/>
      <c r="H1110" s="422"/>
      <c r="I1110" s="422"/>
      <c r="J1110" s="422"/>
      <c r="K1110" s="422"/>
      <c r="L1110" s="422"/>
      <c r="M1110" s="422"/>
      <c r="N1110" s="422"/>
      <c r="O1110" s="422"/>
      <c r="P1110" s="4"/>
      <c r="Q1110" s="4"/>
      <c r="R1110" s="4"/>
      <c r="S1110" s="4"/>
      <c r="T1110" s="4"/>
      <c r="U1110" s="4"/>
      <c r="V1110" s="4"/>
      <c r="W1110" s="4"/>
      <c r="X1110" s="4"/>
      <c r="Y1110" s="4"/>
      <c r="Z1110" s="4"/>
      <c r="AA1110" s="4"/>
      <c r="AB1110" s="4"/>
      <c r="AC1110" s="4"/>
      <c r="AD1110" s="4"/>
      <c r="AE1110" s="4"/>
      <c r="AF1110" s="4"/>
      <c r="AG1110" s="4"/>
      <c r="AH1110" s="4"/>
      <c r="AI1110" s="4"/>
      <c r="AJ1110" s="4"/>
    </row>
    <row r="1111">
      <c r="A1111" s="1"/>
      <c r="B1111" s="47"/>
      <c r="C1111" s="48"/>
      <c r="D1111" s="1"/>
      <c r="E1111" s="1"/>
      <c r="F1111" s="47"/>
      <c r="G1111" s="1089"/>
      <c r="H1111" s="1069"/>
      <c r="I1111" s="1069"/>
      <c r="J1111" s="1069"/>
      <c r="K1111" s="1069"/>
      <c r="L1111" s="1069"/>
      <c r="M1111" s="1069"/>
      <c r="N1111" s="1069"/>
      <c r="O1111" s="1069"/>
      <c r="P1111" s="4"/>
      <c r="Q1111" s="4"/>
      <c r="R1111" s="4"/>
      <c r="S1111" s="4"/>
      <c r="T1111" s="4"/>
      <c r="U1111" s="4"/>
      <c r="V1111" s="4"/>
      <c r="W1111" s="4"/>
      <c r="X1111" s="4"/>
      <c r="Y1111" s="4"/>
      <c r="Z1111" s="4"/>
      <c r="AA1111" s="4"/>
      <c r="AB1111" s="4"/>
      <c r="AC1111" s="4"/>
      <c r="AD1111" s="4"/>
      <c r="AE1111" s="4"/>
      <c r="AF1111" s="4"/>
      <c r="AG1111" s="4"/>
      <c r="AH1111" s="4"/>
      <c r="AI1111" s="4"/>
      <c r="AJ1111" s="4"/>
    </row>
    <row r="1112">
      <c r="A1112" s="1"/>
      <c r="B1112" s="47"/>
      <c r="C1112" s="48"/>
      <c r="D1112" s="1"/>
      <c r="E1112" s="1"/>
      <c r="F1112" s="47"/>
      <c r="G1112" s="643"/>
      <c r="H1112" s="422"/>
      <c r="I1112" s="422"/>
      <c r="J1112" s="422"/>
      <c r="K1112" s="422"/>
      <c r="L1112" s="422"/>
      <c r="M1112" s="422"/>
      <c r="N1112" s="422"/>
      <c r="O1112" s="422"/>
      <c r="P1112" s="4"/>
      <c r="Q1112" s="4"/>
      <c r="R1112" s="4"/>
      <c r="S1112" s="4"/>
      <c r="T1112" s="4"/>
      <c r="U1112" s="4"/>
      <c r="V1112" s="4"/>
      <c r="W1112" s="4"/>
      <c r="X1112" s="4"/>
      <c r="Y1112" s="4"/>
      <c r="Z1112" s="4"/>
      <c r="AA1112" s="4"/>
      <c r="AB1112" s="4"/>
      <c r="AC1112" s="4"/>
      <c r="AD1112" s="4"/>
      <c r="AE1112" s="4"/>
      <c r="AF1112" s="4"/>
      <c r="AG1112" s="4"/>
      <c r="AH1112" s="4"/>
      <c r="AI1112" s="4"/>
      <c r="AJ1112" s="4"/>
    </row>
    <row r="1113">
      <c r="A1113" s="1"/>
      <c r="B1113" s="47"/>
      <c r="C1113" s="48"/>
      <c r="D1113" s="1"/>
      <c r="E1113" s="1"/>
      <c r="F1113" s="47"/>
      <c r="G1113" s="1089"/>
      <c r="H1113" s="1069"/>
      <c r="I1113" s="1069"/>
      <c r="J1113" s="1069"/>
      <c r="K1113" s="1069"/>
      <c r="L1113" s="1069"/>
      <c r="M1113" s="1069"/>
      <c r="N1113" s="1069"/>
      <c r="O1113" s="1069"/>
      <c r="P1113" s="4"/>
      <c r="Q1113" s="4"/>
      <c r="R1113" s="4"/>
      <c r="S1113" s="4"/>
      <c r="T1113" s="4"/>
      <c r="U1113" s="4"/>
      <c r="V1113" s="4"/>
      <c r="W1113" s="4"/>
      <c r="X1113" s="4"/>
      <c r="Y1113" s="4"/>
      <c r="Z1113" s="4"/>
      <c r="AA1113" s="4"/>
      <c r="AB1113" s="4"/>
      <c r="AC1113" s="4"/>
      <c r="AD1113" s="4"/>
      <c r="AE1113" s="4"/>
      <c r="AF1113" s="4"/>
      <c r="AG1113" s="4"/>
      <c r="AH1113" s="4"/>
      <c r="AI1113" s="4"/>
      <c r="AJ1113" s="4"/>
    </row>
    <row r="1114">
      <c r="A1114" s="1"/>
      <c r="B1114" s="47"/>
      <c r="C1114" s="48"/>
      <c r="D1114" s="1"/>
      <c r="E1114" s="1"/>
      <c r="F1114" s="47"/>
      <c r="G1114" s="643"/>
      <c r="H1114" s="422"/>
      <c r="I1114" s="422"/>
      <c r="J1114" s="422"/>
      <c r="K1114" s="422"/>
      <c r="L1114" s="422"/>
      <c r="M1114" s="422"/>
      <c r="N1114" s="422"/>
      <c r="O1114" s="422"/>
      <c r="P1114" s="4"/>
      <c r="Q1114" s="4"/>
      <c r="R1114" s="4"/>
      <c r="S1114" s="4"/>
      <c r="T1114" s="4"/>
      <c r="U1114" s="4"/>
      <c r="V1114" s="4"/>
      <c r="W1114" s="4"/>
      <c r="X1114" s="4"/>
      <c r="Y1114" s="4"/>
      <c r="Z1114" s="4"/>
      <c r="AA1114" s="4"/>
      <c r="AB1114" s="4"/>
      <c r="AC1114" s="4"/>
      <c r="AD1114" s="4"/>
      <c r="AE1114" s="4"/>
      <c r="AF1114" s="4"/>
      <c r="AG1114" s="4"/>
      <c r="AH1114" s="4"/>
      <c r="AI1114" s="4"/>
      <c r="AJ1114" s="4"/>
    </row>
    <row r="1115">
      <c r="A1115" s="1"/>
      <c r="B1115" s="47"/>
      <c r="C1115" s="48"/>
      <c r="D1115" s="1"/>
      <c r="E1115" s="1"/>
      <c r="F1115" s="47"/>
      <c r="G1115" s="1089"/>
      <c r="H1115" s="1069"/>
      <c r="I1115" s="1069"/>
      <c r="J1115" s="1069"/>
      <c r="K1115" s="1069"/>
      <c r="L1115" s="1069"/>
      <c r="M1115" s="1069"/>
      <c r="N1115" s="1069"/>
      <c r="O1115" s="1069"/>
      <c r="P1115" s="4"/>
      <c r="Q1115" s="4"/>
      <c r="R1115" s="4"/>
      <c r="S1115" s="4"/>
      <c r="T1115" s="4"/>
      <c r="U1115" s="4"/>
      <c r="V1115" s="4"/>
      <c r="W1115" s="4"/>
      <c r="X1115" s="4"/>
      <c r="Y1115" s="4"/>
      <c r="Z1115" s="4"/>
      <c r="AA1115" s="4"/>
      <c r="AB1115" s="4"/>
      <c r="AC1115" s="4"/>
      <c r="AD1115" s="4"/>
      <c r="AE1115" s="4"/>
      <c r="AF1115" s="4"/>
      <c r="AG1115" s="4"/>
      <c r="AH1115" s="4"/>
      <c r="AI1115" s="4"/>
      <c r="AJ1115" s="4"/>
    </row>
    <row r="1116">
      <c r="A1116" s="1"/>
      <c r="B1116" s="47"/>
      <c r="C1116" s="48"/>
      <c r="D1116" s="1"/>
      <c r="E1116" s="1"/>
      <c r="F1116" s="47"/>
      <c r="G1116" s="643"/>
      <c r="H1116" s="422"/>
      <c r="I1116" s="422"/>
      <c r="J1116" s="422"/>
      <c r="K1116" s="422"/>
      <c r="L1116" s="422"/>
      <c r="M1116" s="422"/>
      <c r="N1116" s="422"/>
      <c r="O1116" s="422"/>
      <c r="P1116" s="4"/>
      <c r="Q1116" s="4"/>
      <c r="R1116" s="4"/>
      <c r="S1116" s="4"/>
      <c r="T1116" s="4"/>
      <c r="U1116" s="4"/>
      <c r="V1116" s="4"/>
      <c r="W1116" s="4"/>
      <c r="X1116" s="4"/>
      <c r="Y1116" s="4"/>
      <c r="Z1116" s="4"/>
      <c r="AA1116" s="4"/>
      <c r="AB1116" s="4"/>
      <c r="AC1116" s="4"/>
      <c r="AD1116" s="4"/>
      <c r="AE1116" s="4"/>
      <c r="AF1116" s="4"/>
      <c r="AG1116" s="4"/>
      <c r="AH1116" s="4"/>
      <c r="AI1116" s="4"/>
      <c r="AJ1116" s="4"/>
    </row>
    <row r="1117">
      <c r="A1117" s="1"/>
      <c r="B1117" s="47"/>
      <c r="C1117" s="48"/>
      <c r="D1117" s="1"/>
      <c r="E1117" s="1"/>
      <c r="F1117" s="47"/>
      <c r="G1117" s="1089"/>
      <c r="H1117" s="1069"/>
      <c r="I1117" s="1069"/>
      <c r="J1117" s="1069"/>
      <c r="K1117" s="1069"/>
      <c r="L1117" s="1069"/>
      <c r="M1117" s="1069"/>
      <c r="N1117" s="1069"/>
      <c r="O1117" s="1069"/>
      <c r="P1117" s="4"/>
      <c r="Q1117" s="4"/>
      <c r="R1117" s="4"/>
      <c r="S1117" s="4"/>
      <c r="T1117" s="4"/>
      <c r="U1117" s="4"/>
      <c r="V1117" s="4"/>
      <c r="W1117" s="4"/>
      <c r="X1117" s="4"/>
      <c r="Y1117" s="4"/>
      <c r="Z1117" s="4"/>
      <c r="AA1117" s="4"/>
      <c r="AB1117" s="4"/>
      <c r="AC1117" s="4"/>
      <c r="AD1117" s="4"/>
      <c r="AE1117" s="4"/>
      <c r="AF1117" s="4"/>
      <c r="AG1117" s="4"/>
      <c r="AH1117" s="4"/>
      <c r="AI1117" s="4"/>
      <c r="AJ1117" s="4"/>
    </row>
    <row r="1118">
      <c r="A1118" s="1"/>
      <c r="B1118" s="47"/>
      <c r="C1118" s="48"/>
      <c r="D1118" s="1"/>
      <c r="E1118" s="1"/>
      <c r="F1118" s="47"/>
      <c r="G1118" s="643"/>
      <c r="H1118" s="422"/>
      <c r="I1118" s="422"/>
      <c r="J1118" s="422"/>
      <c r="K1118" s="422"/>
      <c r="L1118" s="422"/>
      <c r="M1118" s="422"/>
      <c r="N1118" s="422"/>
      <c r="O1118" s="422"/>
      <c r="P1118" s="4"/>
      <c r="Q1118" s="4"/>
      <c r="R1118" s="4"/>
      <c r="S1118" s="4"/>
      <c r="T1118" s="4"/>
      <c r="U1118" s="4"/>
      <c r="V1118" s="4"/>
      <c r="W1118" s="4"/>
      <c r="X1118" s="4"/>
      <c r="Y1118" s="4"/>
      <c r="Z1118" s="4"/>
      <c r="AA1118" s="4"/>
      <c r="AB1118" s="4"/>
      <c r="AC1118" s="4"/>
      <c r="AD1118" s="4"/>
      <c r="AE1118" s="4"/>
      <c r="AF1118" s="4"/>
      <c r="AG1118" s="4"/>
      <c r="AH1118" s="4"/>
      <c r="AI1118" s="4"/>
      <c r="AJ1118" s="4"/>
    </row>
    <row r="1119">
      <c r="A1119" s="1"/>
      <c r="B1119" s="47"/>
      <c r="C1119" s="48"/>
      <c r="D1119" s="1"/>
      <c r="E1119" s="1"/>
      <c r="F1119" s="47"/>
      <c r="G1119" s="1089"/>
      <c r="H1119" s="1069"/>
      <c r="I1119" s="1069"/>
      <c r="J1119" s="1069"/>
      <c r="K1119" s="1069"/>
      <c r="L1119" s="1069"/>
      <c r="M1119" s="1069"/>
      <c r="N1119" s="1069"/>
      <c r="O1119" s="1069"/>
      <c r="P1119" s="4"/>
      <c r="Q1119" s="4"/>
      <c r="R1119" s="4"/>
      <c r="S1119" s="4"/>
      <c r="T1119" s="4"/>
      <c r="U1119" s="4"/>
      <c r="V1119" s="4"/>
      <c r="W1119" s="4"/>
      <c r="X1119" s="4"/>
      <c r="Y1119" s="4"/>
      <c r="Z1119" s="4"/>
      <c r="AA1119" s="4"/>
      <c r="AB1119" s="4"/>
      <c r="AC1119" s="4"/>
      <c r="AD1119" s="4"/>
      <c r="AE1119" s="4"/>
      <c r="AF1119" s="4"/>
      <c r="AG1119" s="4"/>
      <c r="AH1119" s="4"/>
      <c r="AI1119" s="4"/>
      <c r="AJ1119" s="4"/>
    </row>
    <row r="1120">
      <c r="A1120" s="1"/>
      <c r="B1120" s="47"/>
      <c r="C1120" s="48"/>
      <c r="D1120" s="1"/>
      <c r="E1120" s="1"/>
      <c r="F1120" s="47"/>
      <c r="G1120" s="643"/>
      <c r="H1120" s="422"/>
      <c r="I1120" s="422"/>
      <c r="J1120" s="422"/>
      <c r="K1120" s="422"/>
      <c r="L1120" s="422"/>
      <c r="M1120" s="422"/>
      <c r="N1120" s="422"/>
      <c r="O1120" s="422"/>
      <c r="P1120" s="4"/>
      <c r="Q1120" s="4"/>
      <c r="R1120" s="4"/>
      <c r="S1120" s="4"/>
      <c r="T1120" s="4"/>
      <c r="U1120" s="4"/>
      <c r="V1120" s="4"/>
      <c r="W1120" s="4"/>
      <c r="X1120" s="4"/>
      <c r="Y1120" s="4"/>
      <c r="Z1120" s="4"/>
      <c r="AA1120" s="4"/>
      <c r="AB1120" s="4"/>
      <c r="AC1120" s="4"/>
      <c r="AD1120" s="4"/>
      <c r="AE1120" s="4"/>
      <c r="AF1120" s="4"/>
      <c r="AG1120" s="4"/>
      <c r="AH1120" s="4"/>
      <c r="AI1120" s="4"/>
      <c r="AJ1120" s="4"/>
    </row>
    <row r="1121">
      <c r="A1121" s="1"/>
      <c r="B1121" s="47"/>
      <c r="C1121" s="48"/>
      <c r="D1121" s="1"/>
      <c r="E1121" s="1"/>
      <c r="F1121" s="47"/>
      <c r="G1121" s="1089"/>
      <c r="H1121" s="1069"/>
      <c r="I1121" s="1069"/>
      <c r="J1121" s="1069"/>
      <c r="K1121" s="1069"/>
      <c r="L1121" s="1069"/>
      <c r="M1121" s="1069"/>
      <c r="N1121" s="1069"/>
      <c r="O1121" s="1069"/>
      <c r="P1121" s="4"/>
      <c r="Q1121" s="4"/>
      <c r="R1121" s="4"/>
      <c r="S1121" s="4"/>
      <c r="T1121" s="4"/>
      <c r="U1121" s="4"/>
      <c r="V1121" s="4"/>
      <c r="W1121" s="4"/>
      <c r="X1121" s="4"/>
      <c r="Y1121" s="4"/>
      <c r="Z1121" s="4"/>
      <c r="AA1121" s="4"/>
      <c r="AB1121" s="4"/>
      <c r="AC1121" s="4"/>
      <c r="AD1121" s="4"/>
      <c r="AE1121" s="4"/>
      <c r="AF1121" s="4"/>
      <c r="AG1121" s="4"/>
      <c r="AH1121" s="4"/>
      <c r="AI1121" s="4"/>
      <c r="AJ1121" s="4"/>
    </row>
    <row r="1122">
      <c r="A1122" s="1"/>
      <c r="B1122" s="47"/>
      <c r="C1122" s="48"/>
      <c r="D1122" s="1"/>
      <c r="E1122" s="1"/>
      <c r="F1122" s="47"/>
      <c r="G1122" s="643"/>
      <c r="H1122" s="422"/>
      <c r="I1122" s="422"/>
      <c r="J1122" s="422"/>
      <c r="K1122" s="422"/>
      <c r="L1122" s="422"/>
      <c r="M1122" s="422"/>
      <c r="N1122" s="422"/>
      <c r="O1122" s="422"/>
      <c r="P1122" s="4"/>
      <c r="Q1122" s="4"/>
      <c r="R1122" s="4"/>
      <c r="S1122" s="4"/>
      <c r="T1122" s="4"/>
      <c r="U1122" s="4"/>
      <c r="V1122" s="4"/>
      <c r="W1122" s="4"/>
      <c r="X1122" s="4"/>
      <c r="Y1122" s="4"/>
      <c r="Z1122" s="4"/>
      <c r="AA1122" s="4"/>
      <c r="AB1122" s="4"/>
      <c r="AC1122" s="4"/>
      <c r="AD1122" s="4"/>
      <c r="AE1122" s="4"/>
      <c r="AF1122" s="4"/>
      <c r="AG1122" s="4"/>
      <c r="AH1122" s="4"/>
      <c r="AI1122" s="4"/>
      <c r="AJ1122" s="4"/>
    </row>
    <row r="1123">
      <c r="A1123" s="1"/>
      <c r="B1123" s="47"/>
      <c r="C1123" s="48"/>
      <c r="D1123" s="1"/>
      <c r="E1123" s="1"/>
      <c r="F1123" s="47"/>
      <c r="G1123" s="1089"/>
      <c r="H1123" s="1069"/>
      <c r="I1123" s="1069"/>
      <c r="J1123" s="1069"/>
      <c r="K1123" s="1069"/>
      <c r="L1123" s="1069"/>
      <c r="M1123" s="1069"/>
      <c r="N1123" s="1069"/>
      <c r="O1123" s="1069"/>
      <c r="P1123" s="4"/>
      <c r="Q1123" s="4"/>
      <c r="R1123" s="4"/>
      <c r="S1123" s="4"/>
      <c r="T1123" s="4"/>
      <c r="U1123" s="4"/>
      <c r="V1123" s="4"/>
      <c r="W1123" s="4"/>
      <c r="X1123" s="4"/>
      <c r="Y1123" s="4"/>
      <c r="Z1123" s="4"/>
      <c r="AA1123" s="4"/>
      <c r="AB1123" s="4"/>
      <c r="AC1123" s="4"/>
      <c r="AD1123" s="4"/>
      <c r="AE1123" s="4"/>
      <c r="AF1123" s="4"/>
      <c r="AG1123" s="4"/>
      <c r="AH1123" s="4"/>
      <c r="AI1123" s="4"/>
      <c r="AJ1123" s="4"/>
    </row>
    <row r="1124">
      <c r="A1124" s="1"/>
      <c r="B1124" s="47"/>
      <c r="C1124" s="48"/>
      <c r="D1124" s="1"/>
      <c r="E1124" s="1"/>
      <c r="F1124" s="47"/>
      <c r="G1124" s="643"/>
      <c r="H1124" s="422"/>
      <c r="I1124" s="422"/>
      <c r="J1124" s="422"/>
      <c r="K1124" s="422"/>
      <c r="L1124" s="422"/>
      <c r="M1124" s="422"/>
      <c r="N1124" s="422"/>
      <c r="O1124" s="422"/>
      <c r="P1124" s="4"/>
      <c r="Q1124" s="4"/>
      <c r="R1124" s="4"/>
      <c r="S1124" s="4"/>
      <c r="T1124" s="4"/>
      <c r="U1124" s="4"/>
      <c r="V1124" s="4"/>
      <c r="W1124" s="4"/>
      <c r="X1124" s="4"/>
      <c r="Y1124" s="4"/>
      <c r="Z1124" s="4"/>
      <c r="AA1124" s="4"/>
      <c r="AB1124" s="4"/>
      <c r="AC1124" s="4"/>
      <c r="AD1124" s="4"/>
      <c r="AE1124" s="4"/>
      <c r="AF1124" s="4"/>
      <c r="AG1124" s="4"/>
      <c r="AH1124" s="4"/>
      <c r="AI1124" s="4"/>
      <c r="AJ1124" s="4"/>
    </row>
    <row r="1125">
      <c r="A1125" s="1"/>
      <c r="B1125" s="47"/>
      <c r="C1125" s="48"/>
      <c r="D1125" s="1"/>
      <c r="E1125" s="1"/>
      <c r="F1125" s="47"/>
      <c r="G1125" s="1089"/>
      <c r="H1125" s="1069"/>
      <c r="I1125" s="1069"/>
      <c r="J1125" s="1069"/>
      <c r="K1125" s="1069"/>
      <c r="L1125" s="1069"/>
      <c r="M1125" s="1069"/>
      <c r="N1125" s="1069"/>
      <c r="O1125" s="1069"/>
      <c r="P1125" s="4"/>
      <c r="Q1125" s="4"/>
      <c r="R1125" s="4"/>
      <c r="S1125" s="4"/>
      <c r="T1125" s="4"/>
      <c r="U1125" s="4"/>
      <c r="V1125" s="4"/>
      <c r="W1125" s="4"/>
      <c r="X1125" s="4"/>
      <c r="Y1125" s="4"/>
      <c r="Z1125" s="4"/>
      <c r="AA1125" s="4"/>
      <c r="AB1125" s="4"/>
      <c r="AC1125" s="4"/>
      <c r="AD1125" s="4"/>
      <c r="AE1125" s="4"/>
      <c r="AF1125" s="4"/>
      <c r="AG1125" s="4"/>
      <c r="AH1125" s="4"/>
      <c r="AI1125" s="4"/>
      <c r="AJ1125" s="4"/>
    </row>
    <row r="1126">
      <c r="A1126" s="1"/>
      <c r="B1126" s="47"/>
      <c r="C1126" s="48"/>
      <c r="D1126" s="1"/>
      <c r="E1126" s="1"/>
      <c r="F1126" s="47"/>
      <c r="G1126" s="643"/>
      <c r="H1126" s="422"/>
      <c r="I1126" s="422"/>
      <c r="J1126" s="422"/>
      <c r="K1126" s="422"/>
      <c r="L1126" s="422"/>
      <c r="M1126" s="422"/>
      <c r="N1126" s="422"/>
      <c r="O1126" s="422"/>
      <c r="P1126" s="4"/>
      <c r="Q1126" s="4"/>
      <c r="R1126" s="4"/>
      <c r="S1126" s="4"/>
      <c r="T1126" s="4"/>
      <c r="U1126" s="4"/>
      <c r="V1126" s="4"/>
      <c r="W1126" s="4"/>
      <c r="X1126" s="4"/>
      <c r="Y1126" s="4"/>
      <c r="Z1126" s="4"/>
      <c r="AA1126" s="4"/>
      <c r="AB1126" s="4"/>
      <c r="AC1126" s="4"/>
      <c r="AD1126" s="4"/>
      <c r="AE1126" s="4"/>
      <c r="AF1126" s="4"/>
      <c r="AG1126" s="4"/>
      <c r="AH1126" s="4"/>
      <c r="AI1126" s="4"/>
      <c r="AJ1126" s="4"/>
    </row>
    <row r="1127">
      <c r="A1127" s="1"/>
      <c r="B1127" s="47"/>
      <c r="C1127" s="48"/>
      <c r="D1127" s="1"/>
      <c r="E1127" s="1"/>
      <c r="F1127" s="47"/>
      <c r="G1127" s="1089"/>
      <c r="H1127" s="1069"/>
      <c r="I1127" s="1069"/>
      <c r="J1127" s="1069"/>
      <c r="K1127" s="1069"/>
      <c r="L1127" s="1069"/>
      <c r="M1127" s="1069"/>
      <c r="N1127" s="1069"/>
      <c r="O1127" s="1069"/>
      <c r="P1127" s="4"/>
      <c r="Q1127" s="4"/>
      <c r="R1127" s="4"/>
      <c r="S1127" s="4"/>
      <c r="T1127" s="4"/>
      <c r="U1127" s="4"/>
      <c r="V1127" s="4"/>
      <c r="W1127" s="4"/>
      <c r="X1127" s="4"/>
      <c r="Y1127" s="4"/>
      <c r="Z1127" s="4"/>
      <c r="AA1127" s="4"/>
      <c r="AB1127" s="4"/>
      <c r="AC1127" s="4"/>
      <c r="AD1127" s="4"/>
      <c r="AE1127" s="4"/>
      <c r="AF1127" s="4"/>
      <c r="AG1127" s="4"/>
      <c r="AH1127" s="4"/>
      <c r="AI1127" s="4"/>
      <c r="AJ1127" s="4"/>
    </row>
    <row r="1128">
      <c r="A1128" s="1"/>
      <c r="B1128" s="47"/>
      <c r="C1128" s="48"/>
      <c r="D1128" s="1"/>
      <c r="E1128" s="1"/>
      <c r="F1128" s="47"/>
      <c r="G1128" s="643"/>
      <c r="H1128" s="422"/>
      <c r="I1128" s="422"/>
      <c r="J1128" s="422"/>
      <c r="K1128" s="422"/>
      <c r="L1128" s="422"/>
      <c r="M1128" s="422"/>
      <c r="N1128" s="422"/>
      <c r="O1128" s="422"/>
      <c r="P1128" s="4"/>
      <c r="Q1128" s="4"/>
      <c r="R1128" s="4"/>
      <c r="S1128" s="4"/>
      <c r="T1128" s="4"/>
      <c r="U1128" s="4"/>
      <c r="V1128" s="4"/>
      <c r="W1128" s="4"/>
      <c r="X1128" s="4"/>
      <c r="Y1128" s="4"/>
      <c r="Z1128" s="4"/>
      <c r="AA1128" s="4"/>
      <c r="AB1128" s="4"/>
      <c r="AC1128" s="4"/>
      <c r="AD1128" s="4"/>
      <c r="AE1128" s="4"/>
      <c r="AF1128" s="4"/>
      <c r="AG1128" s="4"/>
      <c r="AH1128" s="4"/>
      <c r="AI1128" s="4"/>
      <c r="AJ1128" s="4"/>
    </row>
    <row r="1129">
      <c r="A1129" s="1"/>
      <c r="B1129" s="47"/>
      <c r="C1129" s="48"/>
      <c r="D1129" s="1"/>
      <c r="E1129" s="1"/>
      <c r="F1129" s="47"/>
      <c r="G1129" s="1089"/>
      <c r="H1129" s="1069"/>
      <c r="I1129" s="1069"/>
      <c r="J1129" s="1069"/>
      <c r="K1129" s="1069"/>
      <c r="L1129" s="1069"/>
      <c r="M1129" s="1069"/>
      <c r="N1129" s="1069"/>
      <c r="O1129" s="1069"/>
      <c r="P1129" s="4"/>
      <c r="Q1129" s="4"/>
      <c r="R1129" s="4"/>
      <c r="S1129" s="4"/>
      <c r="T1129" s="4"/>
      <c r="U1129" s="4"/>
      <c r="V1129" s="4"/>
      <c r="W1129" s="4"/>
      <c r="X1129" s="4"/>
      <c r="Y1129" s="4"/>
      <c r="Z1129" s="4"/>
      <c r="AA1129" s="4"/>
      <c r="AB1129" s="4"/>
      <c r="AC1129" s="4"/>
      <c r="AD1129" s="4"/>
      <c r="AE1129" s="4"/>
      <c r="AF1129" s="4"/>
      <c r="AG1129" s="4"/>
      <c r="AH1129" s="4"/>
      <c r="AI1129" s="4"/>
      <c r="AJ1129" s="4"/>
    </row>
    <row r="1130">
      <c r="A1130" s="1"/>
      <c r="B1130" s="47"/>
      <c r="C1130" s="48"/>
      <c r="D1130" s="1"/>
      <c r="E1130" s="1"/>
      <c r="F1130" s="47"/>
      <c r="G1130" s="643"/>
      <c r="H1130" s="422"/>
      <c r="I1130" s="422"/>
      <c r="J1130" s="422"/>
      <c r="K1130" s="422"/>
      <c r="L1130" s="422"/>
      <c r="M1130" s="422"/>
      <c r="N1130" s="422"/>
      <c r="O1130" s="422"/>
      <c r="P1130" s="4"/>
      <c r="Q1130" s="4"/>
      <c r="R1130" s="4"/>
      <c r="S1130" s="4"/>
      <c r="T1130" s="4"/>
      <c r="U1130" s="4"/>
      <c r="V1130" s="4"/>
      <c r="W1130" s="4"/>
      <c r="X1130" s="4"/>
      <c r="Y1130" s="4"/>
      <c r="Z1130" s="4"/>
      <c r="AA1130" s="4"/>
      <c r="AB1130" s="4"/>
      <c r="AC1130" s="4"/>
      <c r="AD1130" s="4"/>
      <c r="AE1130" s="4"/>
      <c r="AF1130" s="4"/>
      <c r="AG1130" s="4"/>
      <c r="AH1130" s="4"/>
      <c r="AI1130" s="4"/>
      <c r="AJ1130" s="4"/>
    </row>
    <row r="1131">
      <c r="A1131" s="1"/>
      <c r="B1131" s="47"/>
      <c r="C1131" s="48"/>
      <c r="D1131" s="1"/>
      <c r="E1131" s="1"/>
      <c r="F1131" s="47"/>
      <c r="G1131" s="1089"/>
      <c r="H1131" s="1069"/>
      <c r="I1131" s="1069"/>
      <c r="J1131" s="1069"/>
      <c r="K1131" s="1069"/>
      <c r="L1131" s="1069"/>
      <c r="M1131" s="1069"/>
      <c r="N1131" s="1069"/>
      <c r="O1131" s="1069"/>
      <c r="P1131" s="4"/>
      <c r="Q1131" s="4"/>
      <c r="R1131" s="4"/>
      <c r="S1131" s="4"/>
      <c r="T1131" s="4"/>
      <c r="U1131" s="4"/>
      <c r="V1131" s="4"/>
      <c r="W1131" s="4"/>
      <c r="X1131" s="4"/>
      <c r="Y1131" s="4"/>
      <c r="Z1131" s="4"/>
      <c r="AA1131" s="4"/>
      <c r="AB1131" s="4"/>
      <c r="AC1131" s="4"/>
      <c r="AD1131" s="4"/>
      <c r="AE1131" s="4"/>
      <c r="AF1131" s="4"/>
      <c r="AG1131" s="4"/>
      <c r="AH1131" s="4"/>
      <c r="AI1131" s="4"/>
      <c r="AJ1131" s="4"/>
    </row>
    <row r="1132">
      <c r="A1132" s="1"/>
      <c r="B1132" s="47"/>
      <c r="C1132" s="48"/>
      <c r="D1132" s="1"/>
      <c r="E1132" s="1"/>
      <c r="F1132" s="47"/>
      <c r="G1132" s="643"/>
      <c r="H1132" s="422"/>
      <c r="I1132" s="422"/>
      <c r="J1132" s="422"/>
      <c r="K1132" s="422"/>
      <c r="L1132" s="422"/>
      <c r="M1132" s="422"/>
      <c r="N1132" s="422"/>
      <c r="O1132" s="422"/>
      <c r="P1132" s="4"/>
      <c r="Q1132" s="4"/>
      <c r="R1132" s="4"/>
      <c r="S1132" s="4"/>
      <c r="T1132" s="4"/>
      <c r="U1132" s="4"/>
      <c r="V1132" s="4"/>
      <c r="W1132" s="4"/>
      <c r="X1132" s="4"/>
      <c r="Y1132" s="4"/>
      <c r="Z1132" s="4"/>
      <c r="AA1132" s="4"/>
      <c r="AB1132" s="4"/>
      <c r="AC1132" s="4"/>
      <c r="AD1132" s="4"/>
      <c r="AE1132" s="4"/>
      <c r="AF1132" s="4"/>
      <c r="AG1132" s="4"/>
      <c r="AH1132" s="4"/>
      <c r="AI1132" s="4"/>
      <c r="AJ1132" s="4"/>
    </row>
    <row r="1133">
      <c r="A1133" s="1"/>
      <c r="B1133" s="47"/>
      <c r="C1133" s="48"/>
      <c r="D1133" s="1"/>
      <c r="E1133" s="1"/>
      <c r="F1133" s="47"/>
      <c r="G1133" s="1089"/>
      <c r="H1133" s="1069"/>
      <c r="I1133" s="1069"/>
      <c r="J1133" s="1069"/>
      <c r="K1133" s="1069"/>
      <c r="L1133" s="1069"/>
      <c r="M1133" s="1069"/>
      <c r="N1133" s="1069"/>
      <c r="O1133" s="1069"/>
      <c r="P1133" s="4"/>
      <c r="Q1133" s="4"/>
      <c r="R1133" s="4"/>
      <c r="S1133" s="4"/>
      <c r="T1133" s="4"/>
      <c r="U1133" s="4"/>
      <c r="V1133" s="4"/>
      <c r="W1133" s="4"/>
      <c r="X1133" s="4"/>
      <c r="Y1133" s="4"/>
      <c r="Z1133" s="4"/>
      <c r="AA1133" s="4"/>
      <c r="AB1133" s="4"/>
      <c r="AC1133" s="4"/>
      <c r="AD1133" s="4"/>
      <c r="AE1133" s="4"/>
      <c r="AF1133" s="4"/>
      <c r="AG1133" s="4"/>
      <c r="AH1133" s="4"/>
      <c r="AI1133" s="4"/>
      <c r="AJ1133" s="4"/>
    </row>
    <row r="1134">
      <c r="A1134" s="1"/>
      <c r="B1134" s="47"/>
      <c r="C1134" s="48"/>
      <c r="D1134" s="1"/>
      <c r="E1134" s="1"/>
      <c r="F1134" s="47"/>
      <c r="G1134" s="643"/>
      <c r="H1134" s="422"/>
      <c r="I1134" s="422"/>
      <c r="J1134" s="422"/>
      <c r="K1134" s="422"/>
      <c r="L1134" s="422"/>
      <c r="M1134" s="422"/>
      <c r="N1134" s="422"/>
      <c r="O1134" s="422"/>
      <c r="P1134" s="4"/>
      <c r="Q1134" s="4"/>
      <c r="R1134" s="4"/>
      <c r="S1134" s="4"/>
      <c r="T1134" s="4"/>
      <c r="U1134" s="4"/>
      <c r="V1134" s="4"/>
      <c r="W1134" s="4"/>
      <c r="X1134" s="4"/>
      <c r="Y1134" s="4"/>
      <c r="Z1134" s="4"/>
      <c r="AA1134" s="4"/>
      <c r="AB1134" s="4"/>
      <c r="AC1134" s="4"/>
      <c r="AD1134" s="4"/>
      <c r="AE1134" s="4"/>
      <c r="AF1134" s="4"/>
      <c r="AG1134" s="4"/>
      <c r="AH1134" s="4"/>
      <c r="AI1134" s="4"/>
      <c r="AJ1134" s="4"/>
    </row>
    <row r="1135">
      <c r="A1135" s="1"/>
      <c r="B1135" s="47"/>
      <c r="C1135" s="48"/>
      <c r="D1135" s="1"/>
      <c r="E1135" s="1"/>
      <c r="F1135" s="47"/>
      <c r="G1135" s="1089"/>
      <c r="H1135" s="1069"/>
      <c r="I1135" s="1069"/>
      <c r="J1135" s="1069"/>
      <c r="K1135" s="1069"/>
      <c r="L1135" s="1069"/>
      <c r="M1135" s="1069"/>
      <c r="N1135" s="1069"/>
      <c r="O1135" s="1069"/>
      <c r="P1135" s="4"/>
      <c r="Q1135" s="4"/>
      <c r="R1135" s="4"/>
      <c r="S1135" s="4"/>
      <c r="T1135" s="4"/>
      <c r="U1135" s="4"/>
      <c r="V1135" s="4"/>
      <c r="W1135" s="4"/>
      <c r="X1135" s="4"/>
      <c r="Y1135" s="4"/>
      <c r="Z1135" s="4"/>
      <c r="AA1135" s="4"/>
      <c r="AB1135" s="4"/>
      <c r="AC1135" s="4"/>
      <c r="AD1135" s="4"/>
      <c r="AE1135" s="4"/>
      <c r="AF1135" s="4"/>
      <c r="AG1135" s="4"/>
      <c r="AH1135" s="4"/>
      <c r="AI1135" s="4"/>
      <c r="AJ1135" s="4"/>
    </row>
    <row r="1136">
      <c r="A1136" s="1"/>
      <c r="B1136" s="47"/>
      <c r="C1136" s="48"/>
      <c r="D1136" s="1"/>
      <c r="E1136" s="1"/>
      <c r="F1136" s="47"/>
      <c r="G1136" s="643"/>
      <c r="H1136" s="422"/>
      <c r="I1136" s="422"/>
      <c r="J1136" s="422"/>
      <c r="K1136" s="422"/>
      <c r="L1136" s="422"/>
      <c r="M1136" s="422"/>
      <c r="N1136" s="422"/>
      <c r="O1136" s="422"/>
      <c r="P1136" s="4"/>
      <c r="Q1136" s="4"/>
      <c r="R1136" s="4"/>
      <c r="S1136" s="4"/>
      <c r="T1136" s="4"/>
      <c r="U1136" s="4"/>
      <c r="V1136" s="4"/>
      <c r="W1136" s="4"/>
      <c r="X1136" s="4"/>
      <c r="Y1136" s="4"/>
      <c r="Z1136" s="4"/>
      <c r="AA1136" s="4"/>
      <c r="AB1136" s="4"/>
      <c r="AC1136" s="4"/>
      <c r="AD1136" s="4"/>
      <c r="AE1136" s="4"/>
      <c r="AF1136" s="4"/>
      <c r="AG1136" s="4"/>
      <c r="AH1136" s="4"/>
      <c r="AI1136" s="4"/>
      <c r="AJ1136" s="4"/>
    </row>
    <row r="1137">
      <c r="A1137" s="1"/>
      <c r="B1137" s="47"/>
      <c r="C1137" s="48"/>
      <c r="D1137" s="1"/>
      <c r="E1137" s="1"/>
      <c r="F1137" s="47"/>
      <c r="G1137" s="1089"/>
      <c r="H1137" s="1069"/>
      <c r="I1137" s="1069"/>
      <c r="J1137" s="1069"/>
      <c r="K1137" s="1069"/>
      <c r="L1137" s="1069"/>
      <c r="M1137" s="1069"/>
      <c r="N1137" s="1069"/>
      <c r="O1137" s="1069"/>
      <c r="P1137" s="4"/>
      <c r="Q1137" s="4"/>
      <c r="R1137" s="4"/>
      <c r="S1137" s="4"/>
      <c r="T1137" s="4"/>
      <c r="U1137" s="4"/>
      <c r="V1137" s="4"/>
      <c r="W1137" s="4"/>
      <c r="X1137" s="4"/>
      <c r="Y1137" s="4"/>
      <c r="Z1137" s="4"/>
      <c r="AA1137" s="4"/>
      <c r="AB1137" s="4"/>
      <c r="AC1137" s="4"/>
      <c r="AD1137" s="4"/>
      <c r="AE1137" s="4"/>
      <c r="AF1137" s="4"/>
      <c r="AG1137" s="4"/>
      <c r="AH1137" s="4"/>
      <c r="AI1137" s="4"/>
      <c r="AJ1137" s="4"/>
    </row>
    <row r="1138">
      <c r="A1138" s="1"/>
      <c r="B1138" s="47"/>
      <c r="C1138" s="48"/>
      <c r="D1138" s="1"/>
      <c r="E1138" s="1"/>
      <c r="F1138" s="47"/>
      <c r="G1138" s="643"/>
      <c r="H1138" s="422"/>
      <c r="I1138" s="422"/>
      <c r="J1138" s="422"/>
      <c r="K1138" s="422"/>
      <c r="L1138" s="422"/>
      <c r="M1138" s="422"/>
      <c r="N1138" s="422"/>
      <c r="O1138" s="422"/>
      <c r="P1138" s="4"/>
      <c r="Q1138" s="4"/>
      <c r="R1138" s="4"/>
      <c r="S1138" s="4"/>
      <c r="T1138" s="4"/>
      <c r="U1138" s="4"/>
      <c r="V1138" s="4"/>
      <c r="W1138" s="4"/>
      <c r="X1138" s="4"/>
      <c r="Y1138" s="4"/>
      <c r="Z1138" s="4"/>
      <c r="AA1138" s="4"/>
      <c r="AB1138" s="4"/>
      <c r="AC1138" s="4"/>
      <c r="AD1138" s="4"/>
      <c r="AE1138" s="4"/>
      <c r="AF1138" s="4"/>
      <c r="AG1138" s="4"/>
      <c r="AH1138" s="4"/>
      <c r="AI1138" s="4"/>
      <c r="AJ1138" s="4"/>
    </row>
    <row r="1139">
      <c r="A1139" s="1"/>
      <c r="B1139" s="47"/>
      <c r="C1139" s="48"/>
      <c r="D1139" s="1"/>
      <c r="E1139" s="1"/>
      <c r="F1139" s="47"/>
      <c r="G1139" s="1089"/>
      <c r="H1139" s="1069"/>
      <c r="I1139" s="1069"/>
      <c r="J1139" s="1069"/>
      <c r="K1139" s="1069"/>
      <c r="L1139" s="1069"/>
      <c r="M1139" s="1069"/>
      <c r="N1139" s="1069"/>
      <c r="O1139" s="1069"/>
      <c r="P1139" s="4"/>
      <c r="Q1139" s="4"/>
      <c r="R1139" s="4"/>
      <c r="S1139" s="4"/>
      <c r="T1139" s="4"/>
      <c r="U1139" s="4"/>
      <c r="V1139" s="4"/>
      <c r="W1139" s="4"/>
      <c r="X1139" s="4"/>
      <c r="Y1139" s="4"/>
      <c r="Z1139" s="4"/>
      <c r="AA1139" s="4"/>
      <c r="AB1139" s="4"/>
      <c r="AC1139" s="4"/>
      <c r="AD1139" s="4"/>
      <c r="AE1139" s="4"/>
      <c r="AF1139" s="4"/>
      <c r="AG1139" s="4"/>
      <c r="AH1139" s="4"/>
      <c r="AI1139" s="4"/>
      <c r="AJ1139" s="4"/>
    </row>
    <row r="1140">
      <c r="A1140" s="1"/>
      <c r="B1140" s="47"/>
      <c r="C1140" s="48"/>
      <c r="D1140" s="1"/>
      <c r="E1140" s="1"/>
      <c r="F1140" s="47"/>
      <c r="G1140" s="643"/>
      <c r="H1140" s="422"/>
      <c r="I1140" s="422"/>
      <c r="J1140" s="422"/>
      <c r="K1140" s="422"/>
      <c r="L1140" s="422"/>
      <c r="M1140" s="422"/>
      <c r="N1140" s="422"/>
      <c r="O1140" s="422"/>
      <c r="P1140" s="4"/>
      <c r="Q1140" s="4"/>
      <c r="R1140" s="4"/>
      <c r="S1140" s="4"/>
      <c r="T1140" s="4"/>
      <c r="U1140" s="4"/>
      <c r="V1140" s="4"/>
      <c r="W1140" s="4"/>
      <c r="X1140" s="4"/>
      <c r="Y1140" s="4"/>
      <c r="Z1140" s="4"/>
      <c r="AA1140" s="4"/>
      <c r="AB1140" s="4"/>
      <c r="AC1140" s="4"/>
      <c r="AD1140" s="4"/>
      <c r="AE1140" s="4"/>
      <c r="AF1140" s="4"/>
      <c r="AG1140" s="4"/>
      <c r="AH1140" s="4"/>
      <c r="AI1140" s="4"/>
      <c r="AJ1140" s="4"/>
    </row>
    <row r="1141">
      <c r="A1141" s="1"/>
      <c r="B1141" s="47"/>
      <c r="C1141" s="48"/>
      <c r="D1141" s="1"/>
      <c r="E1141" s="1"/>
      <c r="F1141" s="47"/>
      <c r="G1141" s="1089"/>
      <c r="H1141" s="1069"/>
      <c r="I1141" s="1069"/>
      <c r="J1141" s="1069"/>
      <c r="K1141" s="1069"/>
      <c r="L1141" s="1069"/>
      <c r="M1141" s="1069"/>
      <c r="N1141" s="1069"/>
      <c r="O1141" s="1069"/>
      <c r="P1141" s="4"/>
      <c r="Q1141" s="4"/>
      <c r="R1141" s="4"/>
      <c r="S1141" s="4"/>
      <c r="T1141" s="4"/>
      <c r="U1141" s="4"/>
      <c r="V1141" s="4"/>
      <c r="W1141" s="4"/>
      <c r="X1141" s="4"/>
      <c r="Y1141" s="4"/>
      <c r="Z1141" s="4"/>
      <c r="AA1141" s="4"/>
      <c r="AB1141" s="4"/>
      <c r="AC1141" s="4"/>
      <c r="AD1141" s="4"/>
      <c r="AE1141" s="4"/>
      <c r="AF1141" s="4"/>
      <c r="AG1141" s="4"/>
      <c r="AH1141" s="4"/>
      <c r="AI1141" s="4"/>
      <c r="AJ1141" s="4"/>
    </row>
    <row r="1142">
      <c r="A1142" s="1"/>
      <c r="B1142" s="47"/>
      <c r="C1142" s="48"/>
      <c r="D1142" s="1"/>
      <c r="E1142" s="1"/>
      <c r="F1142" s="47"/>
      <c r="G1142" s="643"/>
      <c r="H1142" s="422"/>
      <c r="I1142" s="422"/>
      <c r="J1142" s="422"/>
      <c r="K1142" s="422"/>
      <c r="L1142" s="422"/>
      <c r="M1142" s="422"/>
      <c r="N1142" s="422"/>
      <c r="O1142" s="422"/>
      <c r="P1142" s="4"/>
      <c r="Q1142" s="4"/>
      <c r="R1142" s="4"/>
      <c r="S1142" s="4"/>
      <c r="T1142" s="4"/>
      <c r="U1142" s="4"/>
      <c r="V1142" s="4"/>
      <c r="W1142" s="4"/>
      <c r="X1142" s="4"/>
      <c r="Y1142" s="4"/>
      <c r="Z1142" s="4"/>
      <c r="AA1142" s="4"/>
      <c r="AB1142" s="4"/>
      <c r="AC1142" s="4"/>
      <c r="AD1142" s="4"/>
      <c r="AE1142" s="4"/>
      <c r="AF1142" s="4"/>
      <c r="AG1142" s="4"/>
      <c r="AH1142" s="4"/>
      <c r="AI1142" s="4"/>
      <c r="AJ1142" s="4"/>
    </row>
    <row r="1143">
      <c r="A1143" s="1"/>
      <c r="B1143" s="47"/>
      <c r="C1143" s="48"/>
      <c r="D1143" s="1"/>
      <c r="E1143" s="1"/>
      <c r="F1143" s="47"/>
      <c r="G1143" s="1089"/>
      <c r="H1143" s="1069"/>
      <c r="I1143" s="1069"/>
      <c r="J1143" s="1069"/>
      <c r="K1143" s="1069"/>
      <c r="L1143" s="1069"/>
      <c r="M1143" s="1069"/>
      <c r="N1143" s="1069"/>
      <c r="O1143" s="1069"/>
      <c r="P1143" s="4"/>
      <c r="Q1143" s="4"/>
      <c r="R1143" s="4"/>
      <c r="S1143" s="4"/>
      <c r="T1143" s="4"/>
      <c r="U1143" s="4"/>
      <c r="V1143" s="4"/>
      <c r="W1143" s="4"/>
      <c r="X1143" s="4"/>
      <c r="Y1143" s="4"/>
      <c r="Z1143" s="4"/>
      <c r="AA1143" s="4"/>
      <c r="AB1143" s="4"/>
      <c r="AC1143" s="4"/>
      <c r="AD1143" s="4"/>
      <c r="AE1143" s="4"/>
      <c r="AF1143" s="4"/>
      <c r="AG1143" s="4"/>
      <c r="AH1143" s="4"/>
      <c r="AI1143" s="4"/>
      <c r="AJ1143" s="4"/>
    </row>
    <row r="1144">
      <c r="A1144" s="1"/>
      <c r="B1144" s="47"/>
      <c r="C1144" s="48"/>
      <c r="D1144" s="1"/>
      <c r="E1144" s="1"/>
      <c r="F1144" s="47"/>
      <c r="G1144" s="643"/>
      <c r="H1144" s="422"/>
      <c r="I1144" s="422"/>
      <c r="J1144" s="422"/>
      <c r="K1144" s="422"/>
      <c r="L1144" s="422"/>
      <c r="M1144" s="422"/>
      <c r="N1144" s="422"/>
      <c r="O1144" s="422"/>
      <c r="P1144" s="4"/>
      <c r="Q1144" s="4"/>
      <c r="R1144" s="4"/>
      <c r="S1144" s="4"/>
      <c r="T1144" s="4"/>
      <c r="U1144" s="4"/>
      <c r="V1144" s="4"/>
      <c r="W1144" s="4"/>
      <c r="X1144" s="4"/>
      <c r="Y1144" s="4"/>
      <c r="Z1144" s="4"/>
      <c r="AA1144" s="4"/>
      <c r="AB1144" s="4"/>
      <c r="AC1144" s="4"/>
      <c r="AD1144" s="4"/>
      <c r="AE1144" s="4"/>
      <c r="AF1144" s="4"/>
      <c r="AG1144" s="4"/>
      <c r="AH1144" s="4"/>
      <c r="AI1144" s="4"/>
      <c r="AJ1144" s="4"/>
    </row>
    <row r="1145">
      <c r="A1145" s="1"/>
      <c r="B1145" s="47"/>
      <c r="C1145" s="48"/>
      <c r="D1145" s="1"/>
      <c r="E1145" s="1"/>
      <c r="F1145" s="47"/>
      <c r="G1145" s="1089"/>
      <c r="H1145" s="1069"/>
      <c r="I1145" s="1069"/>
      <c r="J1145" s="1069"/>
      <c r="K1145" s="1069"/>
      <c r="L1145" s="1069"/>
      <c r="M1145" s="1069"/>
      <c r="N1145" s="1069"/>
      <c r="O1145" s="1069"/>
      <c r="P1145" s="4"/>
      <c r="Q1145" s="4"/>
      <c r="R1145" s="4"/>
      <c r="S1145" s="4"/>
      <c r="T1145" s="4"/>
      <c r="U1145" s="4"/>
      <c r="V1145" s="4"/>
      <c r="W1145" s="4"/>
      <c r="X1145" s="4"/>
      <c r="Y1145" s="4"/>
      <c r="Z1145" s="4"/>
      <c r="AA1145" s="4"/>
      <c r="AB1145" s="4"/>
      <c r="AC1145" s="4"/>
      <c r="AD1145" s="4"/>
      <c r="AE1145" s="4"/>
      <c r="AF1145" s="4"/>
      <c r="AG1145" s="4"/>
      <c r="AH1145" s="4"/>
      <c r="AI1145" s="4"/>
      <c r="AJ1145" s="4"/>
    </row>
    <row r="1146">
      <c r="A1146" s="1"/>
      <c r="B1146" s="47"/>
      <c r="C1146" s="48"/>
      <c r="D1146" s="1"/>
      <c r="E1146" s="1"/>
      <c r="F1146" s="47"/>
      <c r="G1146" s="643"/>
      <c r="H1146" s="422"/>
      <c r="I1146" s="422"/>
      <c r="J1146" s="422"/>
      <c r="K1146" s="422"/>
      <c r="L1146" s="422"/>
      <c r="M1146" s="422"/>
      <c r="N1146" s="422"/>
      <c r="O1146" s="422"/>
      <c r="P1146" s="4"/>
      <c r="Q1146" s="4"/>
      <c r="R1146" s="4"/>
      <c r="S1146" s="4"/>
      <c r="T1146" s="4"/>
      <c r="U1146" s="4"/>
      <c r="V1146" s="4"/>
      <c r="W1146" s="4"/>
      <c r="X1146" s="4"/>
      <c r="Y1146" s="4"/>
      <c r="Z1146" s="4"/>
      <c r="AA1146" s="4"/>
      <c r="AB1146" s="4"/>
      <c r="AC1146" s="4"/>
      <c r="AD1146" s="4"/>
      <c r="AE1146" s="4"/>
      <c r="AF1146" s="4"/>
      <c r="AG1146" s="4"/>
      <c r="AH1146" s="4"/>
      <c r="AI1146" s="4"/>
      <c r="AJ1146" s="4"/>
    </row>
    <row r="1147">
      <c r="A1147" s="1"/>
      <c r="B1147" s="47"/>
      <c r="C1147" s="48"/>
      <c r="D1147" s="1"/>
      <c r="E1147" s="1"/>
      <c r="F1147" s="47"/>
      <c r="G1147" s="1089"/>
      <c r="H1147" s="1069"/>
      <c r="I1147" s="1069"/>
      <c r="J1147" s="1069"/>
      <c r="K1147" s="1069"/>
      <c r="L1147" s="1069"/>
      <c r="M1147" s="1069"/>
      <c r="N1147" s="1069"/>
      <c r="O1147" s="1069"/>
      <c r="P1147" s="4"/>
      <c r="Q1147" s="4"/>
      <c r="R1147" s="4"/>
      <c r="S1147" s="4"/>
      <c r="T1147" s="4"/>
      <c r="U1147" s="4"/>
      <c r="V1147" s="4"/>
      <c r="W1147" s="4"/>
      <c r="X1147" s="4"/>
      <c r="Y1147" s="4"/>
      <c r="Z1147" s="4"/>
      <c r="AA1147" s="4"/>
      <c r="AB1147" s="4"/>
      <c r="AC1147" s="4"/>
      <c r="AD1147" s="4"/>
      <c r="AE1147" s="4"/>
      <c r="AF1147" s="4"/>
      <c r="AG1147" s="4"/>
      <c r="AH1147" s="4"/>
      <c r="AI1147" s="4"/>
      <c r="AJ1147" s="4"/>
    </row>
    <row r="1148">
      <c r="A1148" s="1"/>
      <c r="B1148" s="47"/>
      <c r="C1148" s="48"/>
      <c r="D1148" s="1"/>
      <c r="E1148" s="1"/>
      <c r="F1148" s="47"/>
      <c r="G1148" s="643"/>
      <c r="H1148" s="422"/>
      <c r="I1148" s="422"/>
      <c r="J1148" s="422"/>
      <c r="K1148" s="422"/>
      <c r="L1148" s="422"/>
      <c r="M1148" s="422"/>
      <c r="N1148" s="422"/>
      <c r="O1148" s="422"/>
      <c r="P1148" s="4"/>
      <c r="Q1148" s="4"/>
      <c r="R1148" s="4"/>
      <c r="S1148" s="4"/>
      <c r="T1148" s="4"/>
      <c r="U1148" s="4"/>
      <c r="V1148" s="4"/>
      <c r="W1148" s="4"/>
      <c r="X1148" s="4"/>
      <c r="Y1148" s="4"/>
      <c r="Z1148" s="4"/>
      <c r="AA1148" s="4"/>
      <c r="AB1148" s="4"/>
      <c r="AC1148" s="4"/>
      <c r="AD1148" s="4"/>
      <c r="AE1148" s="4"/>
      <c r="AF1148" s="4"/>
      <c r="AG1148" s="4"/>
      <c r="AH1148" s="4"/>
      <c r="AI1148" s="4"/>
      <c r="AJ1148" s="4"/>
    </row>
    <row r="1149">
      <c r="A1149" s="1"/>
      <c r="B1149" s="47"/>
      <c r="C1149" s="48"/>
      <c r="D1149" s="1"/>
      <c r="E1149" s="1"/>
      <c r="F1149" s="47"/>
      <c r="G1149" s="1089"/>
      <c r="H1149" s="1069"/>
      <c r="I1149" s="1069"/>
      <c r="J1149" s="1069"/>
      <c r="K1149" s="1069"/>
      <c r="L1149" s="1069"/>
      <c r="M1149" s="1069"/>
      <c r="N1149" s="1069"/>
      <c r="O1149" s="1069"/>
      <c r="P1149" s="4"/>
      <c r="Q1149" s="4"/>
      <c r="R1149" s="4"/>
      <c r="S1149" s="4"/>
      <c r="T1149" s="4"/>
      <c r="U1149" s="4"/>
      <c r="V1149" s="4"/>
      <c r="W1149" s="4"/>
      <c r="X1149" s="4"/>
      <c r="Y1149" s="4"/>
      <c r="Z1149" s="4"/>
      <c r="AA1149" s="4"/>
      <c r="AB1149" s="4"/>
      <c r="AC1149" s="4"/>
      <c r="AD1149" s="4"/>
      <c r="AE1149" s="4"/>
      <c r="AF1149" s="4"/>
      <c r="AG1149" s="4"/>
      <c r="AH1149" s="4"/>
      <c r="AI1149" s="4"/>
      <c r="AJ1149" s="4"/>
    </row>
    <row r="1150">
      <c r="A1150" s="1"/>
      <c r="B1150" s="47"/>
      <c r="C1150" s="48"/>
      <c r="D1150" s="1"/>
      <c r="E1150" s="1"/>
      <c r="F1150" s="47"/>
      <c r="G1150" s="643"/>
      <c r="H1150" s="422"/>
      <c r="I1150" s="422"/>
      <c r="J1150" s="422"/>
      <c r="K1150" s="422"/>
      <c r="L1150" s="422"/>
      <c r="M1150" s="422"/>
      <c r="N1150" s="422"/>
      <c r="O1150" s="422"/>
      <c r="P1150" s="4"/>
      <c r="Q1150" s="4"/>
      <c r="R1150" s="4"/>
      <c r="S1150" s="4"/>
      <c r="T1150" s="4"/>
      <c r="U1150" s="4"/>
      <c r="V1150" s="4"/>
      <c r="W1150" s="4"/>
      <c r="X1150" s="4"/>
      <c r="Y1150" s="4"/>
      <c r="Z1150" s="4"/>
      <c r="AA1150" s="4"/>
      <c r="AB1150" s="4"/>
      <c r="AC1150" s="4"/>
      <c r="AD1150" s="4"/>
      <c r="AE1150" s="4"/>
      <c r="AF1150" s="4"/>
      <c r="AG1150" s="4"/>
      <c r="AH1150" s="4"/>
      <c r="AI1150" s="4"/>
      <c r="AJ1150" s="4"/>
    </row>
    <row r="1151">
      <c r="A1151" s="1"/>
      <c r="B1151" s="47"/>
      <c r="C1151" s="48"/>
      <c r="D1151" s="1"/>
      <c r="E1151" s="1"/>
      <c r="F1151" s="47"/>
      <c r="G1151" s="1089"/>
      <c r="H1151" s="1069"/>
      <c r="I1151" s="1069"/>
      <c r="J1151" s="1069"/>
      <c r="K1151" s="1069"/>
      <c r="L1151" s="1069"/>
      <c r="M1151" s="1069"/>
      <c r="N1151" s="1069"/>
      <c r="O1151" s="1069"/>
      <c r="P1151" s="4"/>
      <c r="Q1151" s="4"/>
      <c r="R1151" s="4"/>
      <c r="S1151" s="4"/>
      <c r="T1151" s="4"/>
      <c r="U1151" s="4"/>
      <c r="V1151" s="4"/>
      <c r="W1151" s="4"/>
      <c r="X1151" s="4"/>
      <c r="Y1151" s="4"/>
      <c r="Z1151" s="4"/>
      <c r="AA1151" s="4"/>
      <c r="AB1151" s="4"/>
      <c r="AC1151" s="4"/>
      <c r="AD1151" s="4"/>
      <c r="AE1151" s="4"/>
      <c r="AF1151" s="4"/>
      <c r="AG1151" s="4"/>
      <c r="AH1151" s="4"/>
      <c r="AI1151" s="4"/>
      <c r="AJ1151" s="4"/>
    </row>
    <row r="1152">
      <c r="A1152" s="1"/>
      <c r="B1152" s="47"/>
      <c r="C1152" s="48"/>
      <c r="D1152" s="1"/>
      <c r="E1152" s="1"/>
      <c r="F1152" s="47"/>
      <c r="G1152" s="643"/>
      <c r="H1152" s="422"/>
      <c r="I1152" s="422"/>
      <c r="J1152" s="422"/>
      <c r="K1152" s="422"/>
      <c r="L1152" s="422"/>
      <c r="M1152" s="422"/>
      <c r="N1152" s="422"/>
      <c r="O1152" s="422"/>
      <c r="P1152" s="4"/>
      <c r="Q1152" s="4"/>
      <c r="R1152" s="4"/>
      <c r="S1152" s="4"/>
      <c r="T1152" s="4"/>
      <c r="U1152" s="4"/>
      <c r="V1152" s="4"/>
      <c r="W1152" s="4"/>
      <c r="X1152" s="4"/>
      <c r="Y1152" s="4"/>
      <c r="Z1152" s="4"/>
      <c r="AA1152" s="4"/>
      <c r="AB1152" s="4"/>
      <c r="AC1152" s="4"/>
      <c r="AD1152" s="4"/>
      <c r="AE1152" s="4"/>
      <c r="AF1152" s="4"/>
      <c r="AG1152" s="4"/>
      <c r="AH1152" s="4"/>
      <c r="AI1152" s="4"/>
      <c r="AJ1152" s="4"/>
    </row>
    <row r="1153">
      <c r="A1153" s="1"/>
      <c r="B1153" s="47"/>
      <c r="C1153" s="48"/>
      <c r="D1153" s="1"/>
      <c r="E1153" s="1"/>
      <c r="F1153" s="47"/>
      <c r="G1153" s="1089"/>
      <c r="H1153" s="1069"/>
      <c r="I1153" s="1069"/>
      <c r="J1153" s="1069"/>
      <c r="K1153" s="1069"/>
      <c r="L1153" s="1069"/>
      <c r="M1153" s="1069"/>
      <c r="N1153" s="1069"/>
      <c r="O1153" s="1069"/>
      <c r="P1153" s="4"/>
      <c r="Q1153" s="4"/>
      <c r="R1153" s="4"/>
      <c r="S1153" s="4"/>
      <c r="T1153" s="4"/>
      <c r="U1153" s="4"/>
      <c r="V1153" s="4"/>
      <c r="W1153" s="4"/>
      <c r="X1153" s="4"/>
      <c r="Y1153" s="4"/>
      <c r="Z1153" s="4"/>
      <c r="AA1153" s="4"/>
      <c r="AB1153" s="4"/>
      <c r="AC1153" s="4"/>
      <c r="AD1153" s="4"/>
      <c r="AE1153" s="4"/>
      <c r="AF1153" s="4"/>
      <c r="AG1153" s="4"/>
      <c r="AH1153" s="4"/>
      <c r="AI1153" s="4"/>
      <c r="AJ1153" s="4"/>
    </row>
    <row r="1154">
      <c r="A1154" s="1"/>
      <c r="B1154" s="47"/>
      <c r="C1154" s="48"/>
      <c r="D1154" s="1"/>
      <c r="E1154" s="1"/>
      <c r="F1154" s="47"/>
      <c r="G1154" s="643"/>
      <c r="H1154" s="422"/>
      <c r="I1154" s="422"/>
      <c r="J1154" s="422"/>
      <c r="K1154" s="422"/>
      <c r="L1154" s="422"/>
      <c r="M1154" s="422"/>
      <c r="N1154" s="422"/>
      <c r="O1154" s="422"/>
      <c r="P1154" s="4"/>
      <c r="Q1154" s="4"/>
      <c r="R1154" s="4"/>
      <c r="S1154" s="4"/>
      <c r="T1154" s="4"/>
      <c r="U1154" s="4"/>
      <c r="V1154" s="4"/>
      <c r="W1154" s="4"/>
      <c r="X1154" s="4"/>
      <c r="Y1154" s="4"/>
      <c r="Z1154" s="4"/>
      <c r="AA1154" s="4"/>
      <c r="AB1154" s="4"/>
      <c r="AC1154" s="4"/>
      <c r="AD1154" s="4"/>
      <c r="AE1154" s="4"/>
      <c r="AF1154" s="4"/>
      <c r="AG1154" s="4"/>
      <c r="AH1154" s="4"/>
      <c r="AI1154" s="4"/>
      <c r="AJ1154" s="4"/>
    </row>
    <row r="1155">
      <c r="A1155" s="1"/>
      <c r="B1155" s="47"/>
      <c r="C1155" s="48"/>
      <c r="D1155" s="1"/>
      <c r="E1155" s="1"/>
      <c r="F1155" s="47"/>
      <c r="G1155" s="1089"/>
      <c r="H1155" s="1069"/>
      <c r="I1155" s="1069"/>
      <c r="J1155" s="1069"/>
      <c r="K1155" s="1069"/>
      <c r="L1155" s="1069"/>
      <c r="M1155" s="1069"/>
      <c r="N1155" s="1069"/>
      <c r="O1155" s="1069"/>
      <c r="P1155" s="4"/>
      <c r="Q1155" s="4"/>
      <c r="R1155" s="4"/>
      <c r="S1155" s="4"/>
      <c r="T1155" s="4"/>
      <c r="U1155" s="4"/>
      <c r="V1155" s="4"/>
      <c r="W1155" s="4"/>
      <c r="X1155" s="4"/>
      <c r="Y1155" s="4"/>
      <c r="Z1155" s="4"/>
      <c r="AA1155" s="4"/>
      <c r="AB1155" s="4"/>
      <c r="AC1155" s="4"/>
      <c r="AD1155" s="4"/>
      <c r="AE1155" s="4"/>
      <c r="AF1155" s="4"/>
      <c r="AG1155" s="4"/>
      <c r="AH1155" s="4"/>
      <c r="AI1155" s="4"/>
      <c r="AJ1155" s="4"/>
    </row>
    <row r="1156">
      <c r="A1156" s="1"/>
      <c r="B1156" s="47"/>
      <c r="C1156" s="48"/>
      <c r="D1156" s="1"/>
      <c r="E1156" s="1"/>
      <c r="F1156" s="47"/>
      <c r="G1156" s="643"/>
      <c r="H1156" s="422"/>
      <c r="I1156" s="422"/>
      <c r="J1156" s="422"/>
      <c r="K1156" s="422"/>
      <c r="L1156" s="422"/>
      <c r="M1156" s="422"/>
      <c r="N1156" s="422"/>
      <c r="O1156" s="422"/>
      <c r="P1156" s="4"/>
      <c r="Q1156" s="4"/>
      <c r="R1156" s="4"/>
      <c r="S1156" s="4"/>
      <c r="T1156" s="4"/>
      <c r="U1156" s="4"/>
      <c r="V1156" s="4"/>
      <c r="W1156" s="4"/>
      <c r="X1156" s="4"/>
      <c r="Y1156" s="4"/>
      <c r="Z1156" s="4"/>
      <c r="AA1156" s="4"/>
      <c r="AB1156" s="4"/>
      <c r="AC1156" s="4"/>
      <c r="AD1156" s="4"/>
      <c r="AE1156" s="4"/>
      <c r="AF1156" s="4"/>
      <c r="AG1156" s="4"/>
      <c r="AH1156" s="4"/>
      <c r="AI1156" s="4"/>
      <c r="AJ1156" s="4"/>
    </row>
    <row r="1157">
      <c r="A1157" s="1"/>
      <c r="B1157" s="47"/>
      <c r="C1157" s="48"/>
      <c r="D1157" s="1"/>
      <c r="E1157" s="1"/>
      <c r="F1157" s="47"/>
      <c r="G1157" s="1089"/>
      <c r="H1157" s="1069"/>
      <c r="I1157" s="1069"/>
      <c r="J1157" s="1069"/>
      <c r="K1157" s="1069"/>
      <c r="L1157" s="1069"/>
      <c r="M1157" s="1069"/>
      <c r="N1157" s="1069"/>
      <c r="O1157" s="1069"/>
      <c r="P1157" s="4"/>
      <c r="Q1157" s="4"/>
      <c r="R1157" s="4"/>
      <c r="S1157" s="4"/>
      <c r="T1157" s="4"/>
      <c r="U1157" s="4"/>
      <c r="V1157" s="4"/>
      <c r="W1157" s="4"/>
      <c r="X1157" s="4"/>
      <c r="Y1157" s="4"/>
      <c r="Z1157" s="4"/>
      <c r="AA1157" s="4"/>
      <c r="AB1157" s="4"/>
      <c r="AC1157" s="4"/>
      <c r="AD1157" s="4"/>
      <c r="AE1157" s="4"/>
      <c r="AF1157" s="4"/>
      <c r="AG1157" s="4"/>
      <c r="AH1157" s="4"/>
      <c r="AI1157" s="4"/>
      <c r="AJ1157" s="4"/>
    </row>
    <row r="1158">
      <c r="A1158" s="1"/>
      <c r="B1158" s="47"/>
      <c r="C1158" s="48"/>
      <c r="D1158" s="1"/>
      <c r="E1158" s="1"/>
      <c r="F1158" s="47"/>
      <c r="G1158" s="643"/>
      <c r="H1158" s="422"/>
      <c r="I1158" s="422"/>
      <c r="J1158" s="422"/>
      <c r="K1158" s="422"/>
      <c r="L1158" s="422"/>
      <c r="M1158" s="422"/>
      <c r="N1158" s="422"/>
      <c r="O1158" s="422"/>
      <c r="P1158" s="4"/>
      <c r="Q1158" s="4"/>
      <c r="R1158" s="4"/>
      <c r="S1158" s="4"/>
      <c r="T1158" s="4"/>
      <c r="U1158" s="4"/>
      <c r="V1158" s="4"/>
      <c r="W1158" s="4"/>
      <c r="X1158" s="4"/>
      <c r="Y1158" s="4"/>
      <c r="Z1158" s="4"/>
      <c r="AA1158" s="4"/>
      <c r="AB1158" s="4"/>
      <c r="AC1158" s="4"/>
      <c r="AD1158" s="4"/>
      <c r="AE1158" s="4"/>
      <c r="AF1158" s="4"/>
      <c r="AG1158" s="4"/>
      <c r="AH1158" s="4"/>
      <c r="AI1158" s="4"/>
      <c r="AJ1158" s="4"/>
    </row>
    <row r="1159">
      <c r="A1159" s="1"/>
      <c r="B1159" s="47"/>
      <c r="C1159" s="48"/>
      <c r="D1159" s="1"/>
      <c r="E1159" s="1"/>
      <c r="F1159" s="47"/>
      <c r="G1159" s="1089"/>
      <c r="H1159" s="1069"/>
      <c r="I1159" s="1069"/>
      <c r="J1159" s="1069"/>
      <c r="K1159" s="1069"/>
      <c r="L1159" s="1069"/>
      <c r="M1159" s="1069"/>
      <c r="N1159" s="1069"/>
      <c r="O1159" s="1069"/>
      <c r="P1159" s="4"/>
      <c r="Q1159" s="4"/>
      <c r="R1159" s="4"/>
      <c r="S1159" s="4"/>
      <c r="T1159" s="4"/>
      <c r="U1159" s="4"/>
      <c r="V1159" s="4"/>
      <c r="W1159" s="4"/>
      <c r="X1159" s="4"/>
      <c r="Y1159" s="4"/>
      <c r="Z1159" s="4"/>
      <c r="AA1159" s="4"/>
      <c r="AB1159" s="4"/>
      <c r="AC1159" s="4"/>
      <c r="AD1159" s="4"/>
      <c r="AE1159" s="4"/>
      <c r="AF1159" s="4"/>
      <c r="AG1159" s="4"/>
      <c r="AH1159" s="4"/>
      <c r="AI1159" s="4"/>
      <c r="AJ1159" s="4"/>
    </row>
    <row r="1160">
      <c r="A1160" s="1"/>
      <c r="B1160" s="47"/>
      <c r="C1160" s="48"/>
      <c r="D1160" s="1"/>
      <c r="E1160" s="1"/>
      <c r="F1160" s="47"/>
      <c r="G1160" s="643"/>
      <c r="H1160" s="422"/>
      <c r="I1160" s="422"/>
      <c r="J1160" s="422"/>
      <c r="K1160" s="422"/>
      <c r="L1160" s="422"/>
      <c r="M1160" s="422"/>
      <c r="N1160" s="422"/>
      <c r="O1160" s="422"/>
      <c r="P1160" s="4"/>
      <c r="Q1160" s="4"/>
      <c r="R1160" s="4"/>
      <c r="S1160" s="4"/>
      <c r="T1160" s="4"/>
      <c r="U1160" s="4"/>
      <c r="V1160" s="4"/>
      <c r="W1160" s="4"/>
      <c r="X1160" s="4"/>
      <c r="Y1160" s="4"/>
      <c r="Z1160" s="4"/>
      <c r="AA1160" s="4"/>
      <c r="AB1160" s="4"/>
      <c r="AC1160" s="4"/>
      <c r="AD1160" s="4"/>
      <c r="AE1160" s="4"/>
      <c r="AF1160" s="4"/>
      <c r="AG1160" s="4"/>
      <c r="AH1160" s="4"/>
      <c r="AI1160" s="4"/>
      <c r="AJ1160" s="4"/>
    </row>
    <row r="1161">
      <c r="A1161" s="1"/>
      <c r="B1161" s="47"/>
      <c r="C1161" s="48"/>
      <c r="D1161" s="1"/>
      <c r="E1161" s="1"/>
      <c r="F1161" s="47"/>
      <c r="G1161" s="1089"/>
      <c r="H1161" s="1069"/>
      <c r="I1161" s="1069"/>
      <c r="J1161" s="1069"/>
      <c r="K1161" s="1069"/>
      <c r="L1161" s="1069"/>
      <c r="M1161" s="1069"/>
      <c r="N1161" s="1069"/>
      <c r="O1161" s="1069"/>
      <c r="P1161" s="4"/>
      <c r="Q1161" s="4"/>
      <c r="R1161" s="4"/>
      <c r="S1161" s="4"/>
      <c r="T1161" s="4"/>
      <c r="U1161" s="4"/>
      <c r="V1161" s="4"/>
      <c r="W1161" s="4"/>
      <c r="X1161" s="4"/>
      <c r="Y1161" s="4"/>
      <c r="Z1161" s="4"/>
      <c r="AA1161" s="4"/>
      <c r="AB1161" s="4"/>
      <c r="AC1161" s="4"/>
      <c r="AD1161" s="4"/>
      <c r="AE1161" s="4"/>
      <c r="AF1161" s="4"/>
      <c r="AG1161" s="4"/>
      <c r="AH1161" s="4"/>
      <c r="AI1161" s="4"/>
      <c r="AJ1161" s="4"/>
    </row>
    <row r="1162">
      <c r="A1162" s="1"/>
      <c r="B1162" s="47"/>
      <c r="C1162" s="48"/>
      <c r="D1162" s="1"/>
      <c r="E1162" s="1"/>
      <c r="F1162" s="47"/>
      <c r="G1162" s="643"/>
      <c r="H1162" s="422"/>
      <c r="I1162" s="422"/>
      <c r="J1162" s="422"/>
      <c r="K1162" s="422"/>
      <c r="L1162" s="422"/>
      <c r="M1162" s="422"/>
      <c r="N1162" s="422"/>
      <c r="O1162" s="422"/>
      <c r="P1162" s="4"/>
      <c r="Q1162" s="4"/>
      <c r="R1162" s="4"/>
      <c r="S1162" s="4"/>
      <c r="T1162" s="4"/>
      <c r="U1162" s="4"/>
      <c r="V1162" s="4"/>
      <c r="W1162" s="4"/>
      <c r="X1162" s="4"/>
      <c r="Y1162" s="4"/>
      <c r="Z1162" s="4"/>
      <c r="AA1162" s="4"/>
      <c r="AB1162" s="4"/>
      <c r="AC1162" s="4"/>
      <c r="AD1162" s="4"/>
      <c r="AE1162" s="4"/>
      <c r="AF1162" s="4"/>
      <c r="AG1162" s="4"/>
      <c r="AH1162" s="4"/>
      <c r="AI1162" s="4"/>
      <c r="AJ1162" s="4"/>
    </row>
    <row r="1163">
      <c r="A1163" s="1"/>
      <c r="B1163" s="47"/>
      <c r="C1163" s="48"/>
      <c r="D1163" s="1"/>
      <c r="E1163" s="1"/>
      <c r="F1163" s="47"/>
      <c r="G1163" s="1089"/>
      <c r="H1163" s="1069"/>
      <c r="I1163" s="1069"/>
      <c r="J1163" s="1069"/>
      <c r="K1163" s="1069"/>
      <c r="L1163" s="1069"/>
      <c r="M1163" s="1069"/>
      <c r="N1163" s="1069"/>
      <c r="O1163" s="1069"/>
      <c r="P1163" s="4"/>
      <c r="Q1163" s="4"/>
      <c r="R1163" s="4"/>
      <c r="S1163" s="4"/>
      <c r="T1163" s="4"/>
      <c r="U1163" s="4"/>
      <c r="V1163" s="4"/>
      <c r="W1163" s="4"/>
      <c r="X1163" s="4"/>
      <c r="Y1163" s="4"/>
      <c r="Z1163" s="4"/>
      <c r="AA1163" s="4"/>
      <c r="AB1163" s="4"/>
      <c r="AC1163" s="4"/>
      <c r="AD1163" s="4"/>
      <c r="AE1163" s="4"/>
      <c r="AF1163" s="4"/>
      <c r="AG1163" s="4"/>
      <c r="AH1163" s="4"/>
      <c r="AI1163" s="4"/>
      <c r="AJ1163" s="4"/>
    </row>
    <row r="1164">
      <c r="A1164" s="1"/>
      <c r="B1164" s="47"/>
      <c r="C1164" s="48"/>
      <c r="D1164" s="1"/>
      <c r="E1164" s="1"/>
      <c r="F1164" s="47"/>
      <c r="G1164" s="643"/>
      <c r="H1164" s="422"/>
      <c r="I1164" s="422"/>
      <c r="J1164" s="422"/>
      <c r="K1164" s="422"/>
      <c r="L1164" s="422"/>
      <c r="M1164" s="422"/>
      <c r="N1164" s="422"/>
      <c r="O1164" s="422"/>
      <c r="P1164" s="4"/>
      <c r="Q1164" s="4"/>
      <c r="R1164" s="4"/>
      <c r="S1164" s="4"/>
      <c r="T1164" s="4"/>
      <c r="U1164" s="4"/>
      <c r="V1164" s="4"/>
      <c r="W1164" s="4"/>
      <c r="X1164" s="4"/>
      <c r="Y1164" s="4"/>
      <c r="Z1164" s="4"/>
      <c r="AA1164" s="4"/>
      <c r="AB1164" s="4"/>
      <c r="AC1164" s="4"/>
      <c r="AD1164" s="4"/>
      <c r="AE1164" s="4"/>
      <c r="AF1164" s="4"/>
      <c r="AG1164" s="4"/>
      <c r="AH1164" s="4"/>
      <c r="AI1164" s="4"/>
      <c r="AJ1164" s="4"/>
    </row>
    <row r="1165">
      <c r="A1165" s="1"/>
      <c r="B1165" s="47"/>
      <c r="C1165" s="48"/>
      <c r="D1165" s="1"/>
      <c r="E1165" s="1"/>
      <c r="F1165" s="47"/>
      <c r="G1165" s="1089"/>
      <c r="H1165" s="1069"/>
      <c r="I1165" s="1069"/>
      <c r="J1165" s="1069"/>
      <c r="K1165" s="1069"/>
      <c r="L1165" s="1069"/>
      <c r="M1165" s="1069"/>
      <c r="N1165" s="1069"/>
      <c r="O1165" s="1069"/>
      <c r="P1165" s="4"/>
      <c r="Q1165" s="4"/>
      <c r="R1165" s="4"/>
      <c r="S1165" s="4"/>
      <c r="T1165" s="4"/>
      <c r="U1165" s="4"/>
      <c r="V1165" s="4"/>
      <c r="W1165" s="4"/>
      <c r="X1165" s="4"/>
      <c r="Y1165" s="4"/>
      <c r="Z1165" s="4"/>
      <c r="AA1165" s="4"/>
      <c r="AB1165" s="4"/>
      <c r="AC1165" s="4"/>
      <c r="AD1165" s="4"/>
      <c r="AE1165" s="4"/>
      <c r="AF1165" s="4"/>
      <c r="AG1165" s="4"/>
      <c r="AH1165" s="4"/>
      <c r="AI1165" s="4"/>
      <c r="AJ1165" s="4"/>
    </row>
    <row r="1166">
      <c r="A1166" s="1"/>
      <c r="B1166" s="47"/>
      <c r="C1166" s="48"/>
      <c r="D1166" s="1"/>
      <c r="E1166" s="1"/>
      <c r="F1166" s="47"/>
      <c r="G1166" s="643"/>
      <c r="H1166" s="422"/>
      <c r="I1166" s="422"/>
      <c r="J1166" s="422"/>
      <c r="K1166" s="422"/>
      <c r="L1166" s="422"/>
      <c r="M1166" s="422"/>
      <c r="N1166" s="422"/>
      <c r="O1166" s="422"/>
      <c r="P1166" s="4"/>
      <c r="Q1166" s="4"/>
      <c r="R1166" s="4"/>
      <c r="S1166" s="4"/>
      <c r="T1166" s="4"/>
      <c r="U1166" s="4"/>
      <c r="V1166" s="4"/>
      <c r="W1166" s="4"/>
      <c r="X1166" s="4"/>
      <c r="Y1166" s="4"/>
      <c r="Z1166" s="4"/>
      <c r="AA1166" s="4"/>
      <c r="AB1166" s="4"/>
      <c r="AC1166" s="4"/>
      <c r="AD1166" s="4"/>
      <c r="AE1166" s="4"/>
      <c r="AF1166" s="4"/>
      <c r="AG1166" s="4"/>
      <c r="AH1166" s="4"/>
      <c r="AI1166" s="4"/>
      <c r="AJ1166" s="4"/>
    </row>
    <row r="1167">
      <c r="A1167" s="1"/>
      <c r="B1167" s="47"/>
      <c r="C1167" s="48"/>
      <c r="D1167" s="1"/>
      <c r="E1167" s="1"/>
      <c r="F1167" s="47"/>
      <c r="G1167" s="1089"/>
      <c r="H1167" s="1069"/>
      <c r="I1167" s="1069"/>
      <c r="J1167" s="1069"/>
      <c r="K1167" s="1069"/>
      <c r="L1167" s="1069"/>
      <c r="M1167" s="1069"/>
      <c r="N1167" s="1069"/>
      <c r="O1167" s="1069"/>
      <c r="P1167" s="4"/>
      <c r="Q1167" s="4"/>
      <c r="R1167" s="4"/>
      <c r="S1167" s="4"/>
      <c r="T1167" s="4"/>
      <c r="U1167" s="4"/>
      <c r="V1167" s="4"/>
      <c r="W1167" s="4"/>
      <c r="X1167" s="4"/>
      <c r="Y1167" s="4"/>
      <c r="Z1167" s="4"/>
      <c r="AA1167" s="4"/>
      <c r="AB1167" s="4"/>
      <c r="AC1167" s="4"/>
      <c r="AD1167" s="4"/>
      <c r="AE1167" s="4"/>
      <c r="AF1167" s="4"/>
      <c r="AG1167" s="4"/>
      <c r="AH1167" s="4"/>
      <c r="AI1167" s="4"/>
      <c r="AJ1167" s="4"/>
    </row>
  </sheetData>
  <mergeCells count="584">
    <mergeCell ref="B2:G2"/>
    <mergeCell ref="B3:G3"/>
    <mergeCell ref="B4:G4"/>
    <mergeCell ref="B5:G5"/>
    <mergeCell ref="B6:G6"/>
    <mergeCell ref="B7:G7"/>
    <mergeCell ref="B8:G8"/>
    <mergeCell ref="E20:E26"/>
    <mergeCell ref="F20:F26"/>
    <mergeCell ref="E27:E28"/>
    <mergeCell ref="F27:F28"/>
    <mergeCell ref="E29:E33"/>
    <mergeCell ref="F29:F33"/>
    <mergeCell ref="B9:G9"/>
    <mergeCell ref="A12:A33"/>
    <mergeCell ref="B12:B33"/>
    <mergeCell ref="C12:C33"/>
    <mergeCell ref="D12:D33"/>
    <mergeCell ref="E14:E19"/>
    <mergeCell ref="F14:F19"/>
    <mergeCell ref="E34:E41"/>
    <mergeCell ref="E42:E46"/>
    <mergeCell ref="F42:F46"/>
    <mergeCell ref="E47:E48"/>
    <mergeCell ref="B65:B66"/>
    <mergeCell ref="C65:C66"/>
    <mergeCell ref="E65:E66"/>
    <mergeCell ref="F65:F66"/>
    <mergeCell ref="A65:A66"/>
    <mergeCell ref="A67:A69"/>
    <mergeCell ref="B67:B69"/>
    <mergeCell ref="C67:C75"/>
    <mergeCell ref="D67:D75"/>
    <mergeCell ref="E67:E69"/>
    <mergeCell ref="F67:F69"/>
    <mergeCell ref="A73:A75"/>
    <mergeCell ref="B73:B75"/>
    <mergeCell ref="A76:A79"/>
    <mergeCell ref="B76:B77"/>
    <mergeCell ref="C76:C79"/>
    <mergeCell ref="D76:D79"/>
    <mergeCell ref="B78:B79"/>
    <mergeCell ref="A70:A72"/>
    <mergeCell ref="B70:B72"/>
    <mergeCell ref="B80:B87"/>
    <mergeCell ref="C80:C87"/>
    <mergeCell ref="D80:D87"/>
    <mergeCell ref="F81:F82"/>
    <mergeCell ref="F83:F85"/>
    <mergeCell ref="E81:E82"/>
    <mergeCell ref="E83:E85"/>
    <mergeCell ref="E90:E91"/>
    <mergeCell ref="F90:F91"/>
    <mergeCell ref="A80:A87"/>
    <mergeCell ref="A88:A94"/>
    <mergeCell ref="B88:B94"/>
    <mergeCell ref="C88:C94"/>
    <mergeCell ref="D88:D94"/>
    <mergeCell ref="A95:A99"/>
    <mergeCell ref="B95:B99"/>
    <mergeCell ref="E103:E108"/>
    <mergeCell ref="E109:E111"/>
    <mergeCell ref="B100:B111"/>
    <mergeCell ref="C100:C111"/>
    <mergeCell ref="D100:D111"/>
    <mergeCell ref="E100:E102"/>
    <mergeCell ref="F100:F102"/>
    <mergeCell ref="F103:F108"/>
    <mergeCell ref="F109:F111"/>
    <mergeCell ref="C117:C120"/>
    <mergeCell ref="D117:D120"/>
    <mergeCell ref="A100:A111"/>
    <mergeCell ref="A112:A116"/>
    <mergeCell ref="B112:B116"/>
    <mergeCell ref="C112:C116"/>
    <mergeCell ref="D112:D116"/>
    <mergeCell ref="A117:A120"/>
    <mergeCell ref="B117:B120"/>
    <mergeCell ref="A152:A157"/>
    <mergeCell ref="A158:A159"/>
    <mergeCell ref="A160:A167"/>
    <mergeCell ref="B160:B167"/>
    <mergeCell ref="C160:C167"/>
    <mergeCell ref="D160:D167"/>
    <mergeCell ref="D168:D171"/>
    <mergeCell ref="B168:B171"/>
    <mergeCell ref="C168:C171"/>
    <mergeCell ref="B172:B173"/>
    <mergeCell ref="C172:C173"/>
    <mergeCell ref="D172:D173"/>
    <mergeCell ref="B174:B175"/>
    <mergeCell ref="C174:C175"/>
    <mergeCell ref="A236:A237"/>
    <mergeCell ref="A238:A239"/>
    <mergeCell ref="B238:B239"/>
    <mergeCell ref="C238:C239"/>
    <mergeCell ref="D238:D239"/>
    <mergeCell ref="A240:A241"/>
    <mergeCell ref="B240:B241"/>
    <mergeCell ref="A242:A243"/>
    <mergeCell ref="B242:B243"/>
    <mergeCell ref="C242:C243"/>
    <mergeCell ref="D242:D243"/>
    <mergeCell ref="B244:B245"/>
    <mergeCell ref="C244:C245"/>
    <mergeCell ref="D244:D245"/>
    <mergeCell ref="A217:A221"/>
    <mergeCell ref="A222:A223"/>
    <mergeCell ref="B222:B223"/>
    <mergeCell ref="C222:C223"/>
    <mergeCell ref="D222:D223"/>
    <mergeCell ref="A224:A225"/>
    <mergeCell ref="B224:B225"/>
    <mergeCell ref="A226:A227"/>
    <mergeCell ref="B226:B227"/>
    <mergeCell ref="C226:C227"/>
    <mergeCell ref="D226:D227"/>
    <mergeCell ref="B228:B229"/>
    <mergeCell ref="C228:C229"/>
    <mergeCell ref="D228:D229"/>
    <mergeCell ref="C232:C233"/>
    <mergeCell ref="D232:D233"/>
    <mergeCell ref="A228:A229"/>
    <mergeCell ref="A230:A231"/>
    <mergeCell ref="B230:B231"/>
    <mergeCell ref="C230:C231"/>
    <mergeCell ref="D230:D231"/>
    <mergeCell ref="A232:A233"/>
    <mergeCell ref="B232:B233"/>
    <mergeCell ref="A234:A235"/>
    <mergeCell ref="B234:B235"/>
    <mergeCell ref="C234:C235"/>
    <mergeCell ref="D234:D235"/>
    <mergeCell ref="B236:B237"/>
    <mergeCell ref="C236:C237"/>
    <mergeCell ref="D236:D237"/>
    <mergeCell ref="C240:C241"/>
    <mergeCell ref="D240:D241"/>
    <mergeCell ref="A250:A251"/>
    <mergeCell ref="B250:B251"/>
    <mergeCell ref="C250:C251"/>
    <mergeCell ref="D250:D251"/>
    <mergeCell ref="B252:B253"/>
    <mergeCell ref="C252:C253"/>
    <mergeCell ref="D252:D253"/>
    <mergeCell ref="F47:F48"/>
    <mergeCell ref="E49:E52"/>
    <mergeCell ref="F49:F52"/>
    <mergeCell ref="E53:E56"/>
    <mergeCell ref="F53:F56"/>
    <mergeCell ref="E58:E60"/>
    <mergeCell ref="F58:F60"/>
    <mergeCell ref="E61:E63"/>
    <mergeCell ref="F61:F63"/>
    <mergeCell ref="A34:A41"/>
    <mergeCell ref="B34:B41"/>
    <mergeCell ref="C34:C41"/>
    <mergeCell ref="D34:D41"/>
    <mergeCell ref="F34:F41"/>
    <mergeCell ref="A42:A56"/>
    <mergeCell ref="D42:D56"/>
    <mergeCell ref="B42:B56"/>
    <mergeCell ref="C42:C56"/>
    <mergeCell ref="A57:A64"/>
    <mergeCell ref="B57:B64"/>
    <mergeCell ref="C57:C64"/>
    <mergeCell ref="D57:D64"/>
    <mergeCell ref="D65:D66"/>
    <mergeCell ref="E70:E71"/>
    <mergeCell ref="F70:F71"/>
    <mergeCell ref="C95:C99"/>
    <mergeCell ref="D95:D99"/>
    <mergeCell ref="E95:E96"/>
    <mergeCell ref="F95:F96"/>
    <mergeCell ref="E98:E99"/>
    <mergeCell ref="F98:F99"/>
    <mergeCell ref="C142:C148"/>
    <mergeCell ref="D142:D148"/>
    <mergeCell ref="A121:A128"/>
    <mergeCell ref="B121:B128"/>
    <mergeCell ref="C121:C128"/>
    <mergeCell ref="D121:D128"/>
    <mergeCell ref="B129:B135"/>
    <mergeCell ref="C129:C135"/>
    <mergeCell ref="D129:D135"/>
    <mergeCell ref="A129:A135"/>
    <mergeCell ref="A136:A139"/>
    <mergeCell ref="B136:B139"/>
    <mergeCell ref="C136:C139"/>
    <mergeCell ref="D136:D139"/>
    <mergeCell ref="A142:A148"/>
    <mergeCell ref="B142:B148"/>
    <mergeCell ref="B158:B159"/>
    <mergeCell ref="C158:C159"/>
    <mergeCell ref="D158:D159"/>
    <mergeCell ref="A149:A151"/>
    <mergeCell ref="B149:B151"/>
    <mergeCell ref="C149:C151"/>
    <mergeCell ref="D149:D151"/>
    <mergeCell ref="B152:B157"/>
    <mergeCell ref="C152:C157"/>
    <mergeCell ref="D152:D157"/>
    <mergeCell ref="D174:D175"/>
    <mergeCell ref="F174:F175"/>
    <mergeCell ref="B178:B179"/>
    <mergeCell ref="B180:B181"/>
    <mergeCell ref="C180:C181"/>
    <mergeCell ref="D180:D181"/>
    <mergeCell ref="F180:F181"/>
    <mergeCell ref="F182:F185"/>
    <mergeCell ref="F194:F195"/>
    <mergeCell ref="B176:B177"/>
    <mergeCell ref="C176:C177"/>
    <mergeCell ref="D176:D177"/>
    <mergeCell ref="F176:F177"/>
    <mergeCell ref="C178:C179"/>
    <mergeCell ref="D178:D179"/>
    <mergeCell ref="F178:F179"/>
    <mergeCell ref="A203:A204"/>
    <mergeCell ref="A205:A212"/>
    <mergeCell ref="B205:B212"/>
    <mergeCell ref="C205:C212"/>
    <mergeCell ref="D205:D212"/>
    <mergeCell ref="A213:A214"/>
    <mergeCell ref="D213:D214"/>
    <mergeCell ref="A215:A216"/>
    <mergeCell ref="B215:B216"/>
    <mergeCell ref="C215:C216"/>
    <mergeCell ref="D215:D216"/>
    <mergeCell ref="B217:B221"/>
    <mergeCell ref="C217:C221"/>
    <mergeCell ref="D217:D221"/>
    <mergeCell ref="F232:F233"/>
    <mergeCell ref="F234:F235"/>
    <mergeCell ref="F236:F237"/>
    <mergeCell ref="F238:F239"/>
    <mergeCell ref="F240:F241"/>
    <mergeCell ref="F242:F243"/>
    <mergeCell ref="F244:F245"/>
    <mergeCell ref="F246:F247"/>
    <mergeCell ref="F248:F249"/>
    <mergeCell ref="F250:F251"/>
    <mergeCell ref="F252:F253"/>
    <mergeCell ref="F254:F255"/>
    <mergeCell ref="F256:F259"/>
    <mergeCell ref="F262:F264"/>
    <mergeCell ref="F290:F291"/>
    <mergeCell ref="F292:F293"/>
    <mergeCell ref="F294:F296"/>
    <mergeCell ref="F265:F266"/>
    <mergeCell ref="F272:F274"/>
    <mergeCell ref="F275:F276"/>
    <mergeCell ref="F277:F279"/>
    <mergeCell ref="F280:F281"/>
    <mergeCell ref="F282:F285"/>
    <mergeCell ref="F287:F289"/>
    <mergeCell ref="B182:B185"/>
    <mergeCell ref="C182:C185"/>
    <mergeCell ref="D182:D185"/>
    <mergeCell ref="B186:B187"/>
    <mergeCell ref="C186:C187"/>
    <mergeCell ref="D186:D187"/>
    <mergeCell ref="A186:A187"/>
    <mergeCell ref="A189:A190"/>
    <mergeCell ref="B189:B190"/>
    <mergeCell ref="C189:C190"/>
    <mergeCell ref="D189:D190"/>
    <mergeCell ref="B192:B193"/>
    <mergeCell ref="C192:C193"/>
    <mergeCell ref="D192:D193"/>
    <mergeCell ref="A192:A193"/>
    <mergeCell ref="A194:A197"/>
    <mergeCell ref="B194:B197"/>
    <mergeCell ref="C194:C197"/>
    <mergeCell ref="D194:D197"/>
    <mergeCell ref="B203:B204"/>
    <mergeCell ref="C203:C204"/>
    <mergeCell ref="D203:D204"/>
    <mergeCell ref="A168:A171"/>
    <mergeCell ref="A172:A173"/>
    <mergeCell ref="A174:A175"/>
    <mergeCell ref="A176:A177"/>
    <mergeCell ref="A178:A179"/>
    <mergeCell ref="A180:A181"/>
    <mergeCell ref="A182:A185"/>
    <mergeCell ref="B213:B214"/>
    <mergeCell ref="C213:C214"/>
    <mergeCell ref="C224:C225"/>
    <mergeCell ref="D224:D225"/>
    <mergeCell ref="F224:F225"/>
    <mergeCell ref="F207:F212"/>
    <mergeCell ref="F213:F214"/>
    <mergeCell ref="F215:F216"/>
    <mergeCell ref="F217:F221"/>
    <mergeCell ref="F226:F227"/>
    <mergeCell ref="F228:F229"/>
    <mergeCell ref="F230:F231"/>
    <mergeCell ref="C248:C249"/>
    <mergeCell ref="D248:D249"/>
    <mergeCell ref="A244:A245"/>
    <mergeCell ref="A246:A247"/>
    <mergeCell ref="B246:B247"/>
    <mergeCell ref="C246:C247"/>
    <mergeCell ref="D246:D247"/>
    <mergeCell ref="A248:A249"/>
    <mergeCell ref="B248:B249"/>
    <mergeCell ref="C294:C296"/>
    <mergeCell ref="D294:D296"/>
    <mergeCell ref="B290:B291"/>
    <mergeCell ref="C290:C291"/>
    <mergeCell ref="D290:D291"/>
    <mergeCell ref="B292:B293"/>
    <mergeCell ref="C292:C293"/>
    <mergeCell ref="D292:D293"/>
    <mergeCell ref="B294:B296"/>
    <mergeCell ref="A267:A271"/>
    <mergeCell ref="A272:A274"/>
    <mergeCell ref="B272:B274"/>
    <mergeCell ref="C272:C274"/>
    <mergeCell ref="D272:D274"/>
    <mergeCell ref="A275:A276"/>
    <mergeCell ref="A277:A278"/>
    <mergeCell ref="B275:B276"/>
    <mergeCell ref="B277:B279"/>
    <mergeCell ref="A280:A281"/>
    <mergeCell ref="B280:B281"/>
    <mergeCell ref="B282:B289"/>
    <mergeCell ref="C282:C289"/>
    <mergeCell ref="D282:D289"/>
    <mergeCell ref="C256:C259"/>
    <mergeCell ref="D256:D259"/>
    <mergeCell ref="A252:A253"/>
    <mergeCell ref="A254:A255"/>
    <mergeCell ref="B254:B255"/>
    <mergeCell ref="C254:C255"/>
    <mergeCell ref="D254:D255"/>
    <mergeCell ref="A256:A259"/>
    <mergeCell ref="B256:B259"/>
    <mergeCell ref="A260:A266"/>
    <mergeCell ref="B260:B266"/>
    <mergeCell ref="C260:C266"/>
    <mergeCell ref="D260:D266"/>
    <mergeCell ref="B267:B271"/>
    <mergeCell ref="C267:C271"/>
    <mergeCell ref="D267:D271"/>
    <mergeCell ref="C275:C276"/>
    <mergeCell ref="D275:D276"/>
    <mergeCell ref="C277:C279"/>
    <mergeCell ref="D277:D279"/>
    <mergeCell ref="C280:C281"/>
    <mergeCell ref="D280:D281"/>
    <mergeCell ref="B303:B304"/>
    <mergeCell ref="C303:C304"/>
    <mergeCell ref="D303:D304"/>
    <mergeCell ref="B337:B338"/>
    <mergeCell ref="C337:C338"/>
    <mergeCell ref="D337:D338"/>
    <mergeCell ref="C361:C362"/>
    <mergeCell ref="D361:D362"/>
    <mergeCell ref="B357:B358"/>
    <mergeCell ref="C357:C358"/>
    <mergeCell ref="D357:D358"/>
    <mergeCell ref="B359:B360"/>
    <mergeCell ref="C359:C360"/>
    <mergeCell ref="D359:D360"/>
    <mergeCell ref="B361:B362"/>
    <mergeCell ref="C335:C336"/>
    <mergeCell ref="D335:D336"/>
    <mergeCell ref="B331:B332"/>
    <mergeCell ref="C331:C332"/>
    <mergeCell ref="D331:D332"/>
    <mergeCell ref="B333:B334"/>
    <mergeCell ref="C333:C334"/>
    <mergeCell ref="D333:D334"/>
    <mergeCell ref="B335:B336"/>
    <mergeCell ref="C343:C344"/>
    <mergeCell ref="D343:D344"/>
    <mergeCell ref="B339:B340"/>
    <mergeCell ref="C339:C340"/>
    <mergeCell ref="D339:D340"/>
    <mergeCell ref="B341:B342"/>
    <mergeCell ref="C341:C342"/>
    <mergeCell ref="D341:D342"/>
    <mergeCell ref="B343:B344"/>
    <mergeCell ref="C349:C350"/>
    <mergeCell ref="D349:D350"/>
    <mergeCell ref="B345:B346"/>
    <mergeCell ref="C345:C346"/>
    <mergeCell ref="D345:D346"/>
    <mergeCell ref="B347:B348"/>
    <mergeCell ref="C347:C348"/>
    <mergeCell ref="D347:D348"/>
    <mergeCell ref="B349:B350"/>
    <mergeCell ref="B363:B364"/>
    <mergeCell ref="C363:C364"/>
    <mergeCell ref="D363:D364"/>
    <mergeCell ref="C387:C388"/>
    <mergeCell ref="D387:D388"/>
    <mergeCell ref="B383:B384"/>
    <mergeCell ref="C383:C384"/>
    <mergeCell ref="D383:D384"/>
    <mergeCell ref="B385:B386"/>
    <mergeCell ref="C385:C386"/>
    <mergeCell ref="D385:D386"/>
    <mergeCell ref="B387:B388"/>
    <mergeCell ref="C355:C356"/>
    <mergeCell ref="D355:D356"/>
    <mergeCell ref="B351:B352"/>
    <mergeCell ref="C351:C352"/>
    <mergeCell ref="D351:D352"/>
    <mergeCell ref="B353:B354"/>
    <mergeCell ref="C353:C354"/>
    <mergeCell ref="D353:D354"/>
    <mergeCell ref="B355:B356"/>
    <mergeCell ref="C369:C370"/>
    <mergeCell ref="D369:D370"/>
    <mergeCell ref="B365:B366"/>
    <mergeCell ref="C365:C366"/>
    <mergeCell ref="D365:D366"/>
    <mergeCell ref="B367:B368"/>
    <mergeCell ref="C367:C368"/>
    <mergeCell ref="D367:D368"/>
    <mergeCell ref="B369:B370"/>
    <mergeCell ref="C375:C376"/>
    <mergeCell ref="D375:D376"/>
    <mergeCell ref="B371:B372"/>
    <mergeCell ref="C371:C372"/>
    <mergeCell ref="D371:D372"/>
    <mergeCell ref="B373:B374"/>
    <mergeCell ref="C373:C374"/>
    <mergeCell ref="D373:D374"/>
    <mergeCell ref="B375:B376"/>
    <mergeCell ref="B389:B390"/>
    <mergeCell ref="C389:C390"/>
    <mergeCell ref="D389:D390"/>
    <mergeCell ref="C407:C408"/>
    <mergeCell ref="D407:D408"/>
    <mergeCell ref="B403:B404"/>
    <mergeCell ref="C403:C404"/>
    <mergeCell ref="D403:D404"/>
    <mergeCell ref="B405:B406"/>
    <mergeCell ref="C405:C406"/>
    <mergeCell ref="D405:D406"/>
    <mergeCell ref="B407:B408"/>
    <mergeCell ref="C381:C382"/>
    <mergeCell ref="D381:D382"/>
    <mergeCell ref="B377:B378"/>
    <mergeCell ref="C377:C378"/>
    <mergeCell ref="D377:D378"/>
    <mergeCell ref="B379:B380"/>
    <mergeCell ref="C379:C380"/>
    <mergeCell ref="D379:D380"/>
    <mergeCell ref="B381:B382"/>
    <mergeCell ref="C395:C396"/>
    <mergeCell ref="D395:D396"/>
    <mergeCell ref="B391:B392"/>
    <mergeCell ref="C391:C392"/>
    <mergeCell ref="D391:D392"/>
    <mergeCell ref="B393:B394"/>
    <mergeCell ref="C393:C394"/>
    <mergeCell ref="D393:D394"/>
    <mergeCell ref="B395:B396"/>
    <mergeCell ref="C401:C402"/>
    <mergeCell ref="D401:D402"/>
    <mergeCell ref="B397:B398"/>
    <mergeCell ref="C397:C398"/>
    <mergeCell ref="D397:D398"/>
    <mergeCell ref="B399:B400"/>
    <mergeCell ref="C399:C400"/>
    <mergeCell ref="D399:D400"/>
    <mergeCell ref="B401:B402"/>
    <mergeCell ref="B409:B410"/>
    <mergeCell ref="C409:C410"/>
    <mergeCell ref="D409:D410"/>
    <mergeCell ref="C411:C412"/>
    <mergeCell ref="C301:C302"/>
    <mergeCell ref="D301:D302"/>
    <mergeCell ref="B297:B298"/>
    <mergeCell ref="C297:C298"/>
    <mergeCell ref="D297:D298"/>
    <mergeCell ref="B299:B300"/>
    <mergeCell ref="C299:C300"/>
    <mergeCell ref="D299:D300"/>
    <mergeCell ref="B301:B302"/>
    <mergeCell ref="A303:A304"/>
    <mergeCell ref="A305:A306"/>
    <mergeCell ref="B305:B306"/>
    <mergeCell ref="C305:C306"/>
    <mergeCell ref="D305:D306"/>
    <mergeCell ref="C307:C308"/>
    <mergeCell ref="D307:D308"/>
    <mergeCell ref="B307:B308"/>
    <mergeCell ref="B309:B310"/>
    <mergeCell ref="C309:C310"/>
    <mergeCell ref="D309:D310"/>
    <mergeCell ref="B311:B312"/>
    <mergeCell ref="C311:C312"/>
    <mergeCell ref="D311:D312"/>
    <mergeCell ref="C317:C318"/>
    <mergeCell ref="D317:D318"/>
    <mergeCell ref="B313:B314"/>
    <mergeCell ref="C313:C314"/>
    <mergeCell ref="D313:D314"/>
    <mergeCell ref="B315:B316"/>
    <mergeCell ref="C315:C316"/>
    <mergeCell ref="D315:D316"/>
    <mergeCell ref="B317:B318"/>
    <mergeCell ref="C323:C324"/>
    <mergeCell ref="D323:D324"/>
    <mergeCell ref="B319:B320"/>
    <mergeCell ref="C319:C320"/>
    <mergeCell ref="D319:D320"/>
    <mergeCell ref="B321:B322"/>
    <mergeCell ref="C321:C322"/>
    <mergeCell ref="D321:D322"/>
    <mergeCell ref="B323:B324"/>
    <mergeCell ref="C329:C330"/>
    <mergeCell ref="D329:D330"/>
    <mergeCell ref="B325:B326"/>
    <mergeCell ref="C325:C326"/>
    <mergeCell ref="D325:D326"/>
    <mergeCell ref="B327:B328"/>
    <mergeCell ref="C327:C328"/>
    <mergeCell ref="D327:D328"/>
    <mergeCell ref="B329:B330"/>
    <mergeCell ref="A405:A406"/>
    <mergeCell ref="A407:A408"/>
    <mergeCell ref="A409:A410"/>
    <mergeCell ref="A391:A392"/>
    <mergeCell ref="A393:A394"/>
    <mergeCell ref="A395:A396"/>
    <mergeCell ref="A397:A398"/>
    <mergeCell ref="A399:A400"/>
    <mergeCell ref="A401:A402"/>
    <mergeCell ref="A403:A404"/>
    <mergeCell ref="A282:A289"/>
    <mergeCell ref="A290:A291"/>
    <mergeCell ref="A292:A293"/>
    <mergeCell ref="A294:A296"/>
    <mergeCell ref="A297:A298"/>
    <mergeCell ref="A299:A300"/>
    <mergeCell ref="A301:A302"/>
    <mergeCell ref="A307:A308"/>
    <mergeCell ref="A309:A310"/>
    <mergeCell ref="A311:A312"/>
    <mergeCell ref="A313:A314"/>
    <mergeCell ref="A315:A316"/>
    <mergeCell ref="A317:A318"/>
    <mergeCell ref="A319:A320"/>
    <mergeCell ref="A321:A322"/>
    <mergeCell ref="A323:A324"/>
    <mergeCell ref="A325:A326"/>
    <mergeCell ref="A327:A328"/>
    <mergeCell ref="A329:A330"/>
    <mergeCell ref="A331:A332"/>
    <mergeCell ref="A333:A334"/>
    <mergeCell ref="A335:A336"/>
    <mergeCell ref="A337:A338"/>
    <mergeCell ref="A339:A340"/>
    <mergeCell ref="A341:A342"/>
    <mergeCell ref="A343:A344"/>
    <mergeCell ref="A345:A346"/>
    <mergeCell ref="A347:A348"/>
    <mergeCell ref="A349:A350"/>
    <mergeCell ref="A351:A352"/>
    <mergeCell ref="A353:A354"/>
    <mergeCell ref="A355:A356"/>
    <mergeCell ref="A357:A358"/>
    <mergeCell ref="A359:A360"/>
    <mergeCell ref="A361:A362"/>
    <mergeCell ref="A363:A364"/>
    <mergeCell ref="A365:A366"/>
    <mergeCell ref="A367:A368"/>
    <mergeCell ref="A369:A370"/>
    <mergeCell ref="A371:A372"/>
    <mergeCell ref="A373:A374"/>
    <mergeCell ref="A375:A376"/>
    <mergeCell ref="A377:A378"/>
    <mergeCell ref="A379:A380"/>
    <mergeCell ref="A381:A382"/>
    <mergeCell ref="A383:A384"/>
    <mergeCell ref="A385:A386"/>
    <mergeCell ref="A387:A388"/>
    <mergeCell ref="A389:A390"/>
  </mergeCells>
  <hyperlinks>
    <hyperlink r:id="rId1" ref="M12"/>
    <hyperlink r:id="rId2" ref="M26"/>
    <hyperlink r:id="rId3" ref="N26"/>
  </hyperlinks>
  <drawing r:id="rId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Row="1"/>
  <cols>
    <col customWidth="1" min="1" max="1" width="4.13"/>
    <col customWidth="1" min="2" max="2" width="28.63"/>
    <col customWidth="1" min="3" max="3" width="66.63"/>
    <col customWidth="1" min="4" max="4" width="16.13"/>
    <col customWidth="1" min="5" max="5" width="4.5"/>
    <col customWidth="1" min="6" max="6" width="74.38"/>
    <col customWidth="1" min="7" max="11" width="30.75"/>
    <col customWidth="1" min="12" max="12" width="86.0"/>
    <col customWidth="1" min="13" max="13" width="67.0"/>
    <col customWidth="1" min="14" max="14" width="135.5"/>
  </cols>
  <sheetData>
    <row r="1" ht="12.0" customHeight="1" outlineLevel="1">
      <c r="A1" s="1"/>
      <c r="B1" s="2" t="s">
        <v>0</v>
      </c>
      <c r="C1" s="3"/>
      <c r="D1" s="2"/>
      <c r="E1" s="2"/>
      <c r="F1" s="2"/>
      <c r="G1" s="523"/>
      <c r="H1" s="523"/>
      <c r="I1" s="523"/>
      <c r="J1" s="523"/>
      <c r="K1" s="523"/>
      <c r="L1" s="523"/>
      <c r="M1" s="523"/>
      <c r="N1" s="523"/>
      <c r="O1" s="4"/>
      <c r="P1" s="4"/>
      <c r="Q1" s="4"/>
      <c r="R1" s="4"/>
      <c r="S1" s="4"/>
      <c r="T1" s="4"/>
      <c r="U1" s="4"/>
      <c r="V1" s="4"/>
      <c r="W1" s="4"/>
      <c r="X1" s="4"/>
      <c r="Y1" s="4"/>
      <c r="Z1" s="4"/>
      <c r="AA1" s="4"/>
      <c r="AB1" s="4"/>
      <c r="AC1" s="4"/>
      <c r="AD1" s="4"/>
      <c r="AE1" s="4"/>
      <c r="AF1" s="4"/>
      <c r="AG1" s="4"/>
      <c r="AH1" s="4"/>
      <c r="AI1" s="4"/>
    </row>
    <row r="2" ht="12.0" customHeight="1" outlineLevel="1">
      <c r="A2" s="1"/>
      <c r="B2" s="2" t="s">
        <v>1</v>
      </c>
      <c r="G2" s="666"/>
      <c r="H2" s="666"/>
      <c r="I2" s="666"/>
      <c r="J2" s="666"/>
      <c r="K2" s="666"/>
      <c r="L2" s="666"/>
      <c r="M2" s="666"/>
      <c r="N2" s="666"/>
      <c r="O2" s="4"/>
      <c r="P2" s="4"/>
      <c r="Q2" s="4"/>
      <c r="R2" s="4"/>
      <c r="S2" s="4"/>
      <c r="T2" s="4"/>
      <c r="U2" s="4"/>
      <c r="V2" s="4"/>
      <c r="W2" s="4"/>
      <c r="X2" s="4"/>
      <c r="Y2" s="4"/>
      <c r="Z2" s="4"/>
      <c r="AA2" s="4"/>
      <c r="AB2" s="4"/>
      <c r="AC2" s="4"/>
      <c r="AD2" s="4"/>
      <c r="AE2" s="4"/>
      <c r="AF2" s="4"/>
      <c r="AG2" s="4"/>
      <c r="AH2" s="4"/>
      <c r="AI2" s="4"/>
    </row>
    <row r="3" ht="12.0" customHeight="1" outlineLevel="1">
      <c r="A3" s="1"/>
      <c r="B3" s="2" t="s">
        <v>2</v>
      </c>
      <c r="G3" s="666"/>
      <c r="H3" s="666"/>
      <c r="I3" s="666"/>
      <c r="J3" s="666"/>
      <c r="K3" s="666"/>
      <c r="L3" s="666"/>
      <c r="M3" s="666"/>
      <c r="N3" s="666"/>
      <c r="O3" s="4"/>
      <c r="P3" s="4"/>
      <c r="Q3" s="4"/>
      <c r="R3" s="4"/>
      <c r="S3" s="4"/>
      <c r="T3" s="4"/>
      <c r="U3" s="4"/>
      <c r="V3" s="4"/>
      <c r="W3" s="4"/>
      <c r="X3" s="4"/>
      <c r="Y3" s="4"/>
      <c r="Z3" s="4"/>
      <c r="AA3" s="4"/>
      <c r="AB3" s="4"/>
      <c r="AC3" s="4"/>
      <c r="AD3" s="4"/>
      <c r="AE3" s="4"/>
      <c r="AF3" s="4"/>
      <c r="AG3" s="4"/>
      <c r="AH3" s="4"/>
      <c r="AI3" s="4"/>
    </row>
    <row r="4" ht="12.0" customHeight="1" outlineLevel="1">
      <c r="A4" s="1"/>
      <c r="B4" s="2" t="s">
        <v>3</v>
      </c>
      <c r="G4" s="523"/>
      <c r="H4" s="523"/>
      <c r="I4" s="523"/>
      <c r="J4" s="523"/>
      <c r="K4" s="523"/>
      <c r="L4" s="523"/>
      <c r="M4" s="523"/>
      <c r="N4" s="523"/>
      <c r="O4" s="4"/>
      <c r="P4" s="4"/>
      <c r="Q4" s="4"/>
      <c r="R4" s="4"/>
      <c r="S4" s="4"/>
      <c r="T4" s="4"/>
      <c r="U4" s="4"/>
      <c r="V4" s="4"/>
      <c r="W4" s="4"/>
      <c r="X4" s="4"/>
      <c r="Y4" s="4"/>
      <c r="Z4" s="4"/>
      <c r="AA4" s="4"/>
      <c r="AB4" s="4"/>
      <c r="AC4" s="4"/>
      <c r="AD4" s="4"/>
      <c r="AE4" s="4"/>
      <c r="AF4" s="4"/>
      <c r="AG4" s="4"/>
      <c r="AH4" s="4"/>
      <c r="AI4" s="4"/>
    </row>
    <row r="5" ht="12.0" customHeight="1" outlineLevel="1">
      <c r="A5" s="1"/>
      <c r="B5" s="6" t="s">
        <v>4</v>
      </c>
      <c r="G5" s="523"/>
      <c r="H5" s="523"/>
      <c r="I5" s="523"/>
      <c r="J5" s="523"/>
      <c r="K5" s="523"/>
      <c r="L5" s="523"/>
      <c r="M5" s="523"/>
      <c r="N5" s="523"/>
      <c r="O5" s="4"/>
      <c r="P5" s="4"/>
      <c r="Q5" s="4"/>
      <c r="R5" s="4"/>
      <c r="S5" s="4"/>
      <c r="T5" s="4"/>
      <c r="U5" s="4"/>
      <c r="V5" s="4"/>
      <c r="W5" s="4"/>
      <c r="X5" s="4"/>
      <c r="Y5" s="4"/>
      <c r="Z5" s="4"/>
      <c r="AA5" s="4"/>
      <c r="AB5" s="4"/>
      <c r="AC5" s="4"/>
      <c r="AD5" s="4"/>
      <c r="AE5" s="4"/>
      <c r="AF5" s="4"/>
      <c r="AG5" s="4"/>
      <c r="AH5" s="4"/>
      <c r="AI5" s="4"/>
    </row>
    <row r="6" ht="12.0" customHeight="1" outlineLevel="1">
      <c r="A6" s="1"/>
      <c r="B6" s="2" t="s">
        <v>5</v>
      </c>
      <c r="G6" s="523"/>
      <c r="H6" s="523"/>
      <c r="I6" s="523"/>
      <c r="J6" s="523"/>
      <c r="K6" s="523"/>
      <c r="L6" s="523"/>
      <c r="M6" s="523"/>
      <c r="N6" s="523"/>
      <c r="O6" s="4"/>
      <c r="P6" s="4"/>
      <c r="Q6" s="4"/>
      <c r="R6" s="4"/>
      <c r="S6" s="4"/>
      <c r="T6" s="4"/>
      <c r="U6" s="4"/>
      <c r="V6" s="4"/>
      <c r="W6" s="4"/>
      <c r="X6" s="4"/>
      <c r="Y6" s="4"/>
      <c r="Z6" s="4"/>
      <c r="AA6" s="4"/>
      <c r="AB6" s="4"/>
      <c r="AC6" s="4"/>
      <c r="AD6" s="4"/>
      <c r="AE6" s="4"/>
      <c r="AF6" s="4"/>
      <c r="AG6" s="4"/>
      <c r="AH6" s="4"/>
      <c r="AI6" s="4"/>
    </row>
    <row r="7" ht="12.0" customHeight="1" outlineLevel="1">
      <c r="A7" s="7"/>
      <c r="B7" s="2" t="s">
        <v>6</v>
      </c>
      <c r="G7" s="523"/>
      <c r="H7" s="523"/>
      <c r="I7" s="523"/>
      <c r="J7" s="523"/>
      <c r="K7" s="523"/>
      <c r="L7" s="523"/>
      <c r="M7" s="523"/>
      <c r="N7" s="523"/>
      <c r="O7" s="4"/>
      <c r="P7" s="4"/>
      <c r="Q7" s="4"/>
      <c r="R7" s="4"/>
      <c r="S7" s="4"/>
      <c r="T7" s="4"/>
      <c r="U7" s="4"/>
      <c r="V7" s="4"/>
      <c r="W7" s="4"/>
      <c r="X7" s="4"/>
      <c r="Y7" s="4"/>
      <c r="Z7" s="4"/>
      <c r="AA7" s="4"/>
      <c r="AB7" s="4"/>
      <c r="AC7" s="4"/>
      <c r="AD7" s="4"/>
      <c r="AE7" s="4"/>
      <c r="AF7" s="4"/>
      <c r="AG7" s="4"/>
      <c r="AH7" s="4"/>
      <c r="AI7" s="4"/>
    </row>
    <row r="8" ht="12.0" customHeight="1" outlineLevel="1">
      <c r="A8" s="7"/>
      <c r="B8" s="2" t="s">
        <v>7</v>
      </c>
      <c r="G8" s="523"/>
      <c r="H8" s="523"/>
      <c r="I8" s="523"/>
      <c r="J8" s="523"/>
      <c r="K8" s="523"/>
      <c r="L8" s="523"/>
      <c r="M8" s="523"/>
      <c r="N8" s="523"/>
      <c r="O8" s="4"/>
      <c r="P8" s="4"/>
      <c r="Q8" s="4"/>
      <c r="R8" s="4"/>
      <c r="S8" s="4"/>
      <c r="T8" s="4"/>
      <c r="U8" s="4"/>
      <c r="V8" s="4"/>
      <c r="W8" s="4"/>
      <c r="X8" s="4"/>
      <c r="Y8" s="4"/>
      <c r="Z8" s="4"/>
      <c r="AA8" s="4"/>
      <c r="AB8" s="4"/>
      <c r="AC8" s="4"/>
      <c r="AD8" s="4"/>
      <c r="AE8" s="4"/>
      <c r="AF8" s="4"/>
      <c r="AG8" s="4"/>
      <c r="AH8" s="4"/>
      <c r="AI8" s="4"/>
    </row>
    <row r="9" ht="12.0" customHeight="1" outlineLevel="1">
      <c r="A9" s="7"/>
      <c r="B9" s="2" t="s">
        <v>8</v>
      </c>
      <c r="G9" s="523"/>
      <c r="H9" s="523"/>
      <c r="I9" s="523"/>
      <c r="J9" s="523"/>
      <c r="K9" s="523"/>
      <c r="L9" s="523"/>
      <c r="M9" s="523"/>
      <c r="N9" s="523"/>
      <c r="O9" s="4"/>
      <c r="P9" s="4"/>
      <c r="Q9" s="4"/>
      <c r="R9" s="4"/>
      <c r="S9" s="4"/>
      <c r="T9" s="4"/>
      <c r="U9" s="4"/>
      <c r="V9" s="4"/>
      <c r="W9" s="4"/>
      <c r="X9" s="4"/>
      <c r="Y9" s="4"/>
      <c r="Z9" s="4"/>
      <c r="AA9" s="4"/>
      <c r="AB9" s="4"/>
      <c r="AC9" s="4"/>
      <c r="AD9" s="4"/>
      <c r="AE9" s="4"/>
      <c r="AF9" s="4"/>
      <c r="AG9" s="4"/>
      <c r="AH9" s="4"/>
      <c r="AI9" s="4"/>
    </row>
    <row r="10" outlineLevel="1">
      <c r="A10" s="7"/>
      <c r="B10" s="8"/>
      <c r="C10" s="9"/>
      <c r="D10" s="7"/>
      <c r="E10" s="7"/>
      <c r="F10" s="8"/>
      <c r="G10" s="523"/>
      <c r="H10" s="523"/>
      <c r="I10" s="523"/>
      <c r="J10" s="523"/>
      <c r="K10" s="523"/>
      <c r="L10" s="523"/>
      <c r="M10" s="523"/>
      <c r="N10" s="523"/>
      <c r="O10" s="4"/>
      <c r="P10" s="4"/>
      <c r="Q10" s="4"/>
      <c r="R10" s="4"/>
      <c r="S10" s="4"/>
      <c r="T10" s="4"/>
      <c r="U10" s="4"/>
      <c r="V10" s="4"/>
      <c r="W10" s="4"/>
      <c r="X10" s="4"/>
      <c r="Y10" s="4"/>
      <c r="Z10" s="4"/>
      <c r="AA10" s="4"/>
      <c r="AB10" s="4"/>
      <c r="AC10" s="4"/>
      <c r="AD10" s="4"/>
      <c r="AE10" s="4"/>
      <c r="AF10" s="4"/>
      <c r="AG10" s="4"/>
      <c r="AH10" s="4"/>
      <c r="AI10" s="4"/>
    </row>
    <row r="11">
      <c r="A11" s="10"/>
      <c r="B11" s="11" t="s">
        <v>10</v>
      </c>
      <c r="C11" s="11" t="s">
        <v>11</v>
      </c>
      <c r="D11" s="10" t="s">
        <v>12</v>
      </c>
      <c r="E11" s="10" t="s">
        <v>5572</v>
      </c>
      <c r="F11" s="11" t="s">
        <v>13</v>
      </c>
      <c r="G11" s="943" t="s">
        <v>14</v>
      </c>
      <c r="H11" s="943" t="s">
        <v>15</v>
      </c>
      <c r="I11" s="943" t="s">
        <v>16</v>
      </c>
      <c r="J11" s="943" t="s">
        <v>17</v>
      </c>
      <c r="K11" s="943" t="s">
        <v>18</v>
      </c>
      <c r="L11" s="943" t="s">
        <v>19</v>
      </c>
      <c r="M11" s="943" t="s">
        <v>20</v>
      </c>
      <c r="N11" s="943" t="s">
        <v>21</v>
      </c>
      <c r="O11" s="12"/>
      <c r="P11" s="12"/>
      <c r="Q11" s="12"/>
      <c r="R11" s="12"/>
      <c r="S11" s="12"/>
      <c r="T11" s="12"/>
      <c r="U11" s="12"/>
      <c r="V11" s="12"/>
      <c r="W11" s="12"/>
      <c r="X11" s="12"/>
      <c r="Y11" s="12"/>
      <c r="Z11" s="12"/>
      <c r="AA11" s="12"/>
      <c r="AB11" s="12"/>
      <c r="AC11" s="12"/>
      <c r="AD11" s="12"/>
      <c r="AE11" s="12"/>
      <c r="AF11" s="12"/>
      <c r="AG11" s="12"/>
      <c r="AH11" s="12"/>
      <c r="AI11" s="12"/>
    </row>
    <row r="12" ht="15.75" customHeight="1">
      <c r="A12" s="1090">
        <v>1.0</v>
      </c>
      <c r="B12" s="54" t="s">
        <v>37</v>
      </c>
      <c r="C12" s="74" t="s">
        <v>5573</v>
      </c>
      <c r="D12" s="16" t="s">
        <v>42</v>
      </c>
      <c r="E12" s="17">
        <v>1.0</v>
      </c>
      <c r="F12" s="18" t="s">
        <v>44</v>
      </c>
      <c r="G12" s="60" t="s">
        <v>5803</v>
      </c>
      <c r="H12" s="60"/>
      <c r="I12" s="60" t="s">
        <v>5804</v>
      </c>
      <c r="J12" s="60" t="s">
        <v>5574</v>
      </c>
      <c r="K12" s="60" t="s">
        <v>5575</v>
      </c>
      <c r="L12" s="62" t="s">
        <v>5576</v>
      </c>
      <c r="M12" s="60"/>
      <c r="N12" s="60"/>
      <c r="O12" s="4"/>
      <c r="P12" s="4"/>
      <c r="Q12" s="4"/>
      <c r="R12" s="4"/>
      <c r="S12" s="4"/>
      <c r="T12" s="4"/>
      <c r="U12" s="4"/>
      <c r="V12" s="4"/>
      <c r="W12" s="4"/>
      <c r="X12" s="4"/>
      <c r="Y12" s="4"/>
      <c r="Z12" s="4"/>
      <c r="AA12" s="4"/>
      <c r="AB12" s="4"/>
      <c r="AC12" s="4"/>
      <c r="AD12" s="4"/>
      <c r="AE12" s="4"/>
      <c r="AF12" s="4"/>
      <c r="AG12" s="4"/>
      <c r="AH12" s="4"/>
      <c r="AI12" s="4"/>
    </row>
    <row r="13" ht="15.75" customHeight="1">
      <c r="A13" s="23"/>
      <c r="B13" s="23"/>
      <c r="C13" s="23"/>
      <c r="D13" s="23"/>
      <c r="E13" s="17">
        <v>2.0</v>
      </c>
      <c r="F13" s="18" t="s">
        <v>49</v>
      </c>
      <c r="G13" s="60" t="s">
        <v>5803</v>
      </c>
      <c r="H13" s="60"/>
      <c r="I13" s="60" t="s">
        <v>5804</v>
      </c>
      <c r="J13" s="60" t="s">
        <v>51</v>
      </c>
      <c r="K13" s="60" t="s">
        <v>5577</v>
      </c>
      <c r="L13" s="60"/>
      <c r="M13" s="60"/>
      <c r="N13" s="60"/>
      <c r="O13" s="4"/>
      <c r="P13" s="4"/>
      <c r="Q13" s="4"/>
      <c r="R13" s="4"/>
      <c r="S13" s="4"/>
      <c r="T13" s="4"/>
      <c r="U13" s="4"/>
      <c r="V13" s="4"/>
      <c r="W13" s="4"/>
      <c r="X13" s="4"/>
      <c r="Y13" s="4"/>
      <c r="Z13" s="4"/>
      <c r="AA13" s="4"/>
      <c r="AB13" s="4"/>
      <c r="AC13" s="4"/>
      <c r="AD13" s="4"/>
      <c r="AE13" s="4"/>
      <c r="AF13" s="4"/>
      <c r="AG13" s="4"/>
      <c r="AH13" s="4"/>
      <c r="AI13" s="4"/>
    </row>
    <row r="14" ht="15.75" customHeight="1">
      <c r="A14" s="23"/>
      <c r="B14" s="23"/>
      <c r="C14" s="23"/>
      <c r="D14" s="23"/>
      <c r="E14" s="16">
        <v>3.0</v>
      </c>
      <c r="F14" s="732" t="s">
        <v>54</v>
      </c>
      <c r="G14" s="60" t="s">
        <v>5803</v>
      </c>
      <c r="H14" s="60"/>
      <c r="I14" s="60" t="s">
        <v>5804</v>
      </c>
      <c r="J14" s="60" t="s">
        <v>52</v>
      </c>
      <c r="K14" s="60"/>
      <c r="L14" s="60"/>
      <c r="M14" s="60"/>
      <c r="N14" s="60"/>
      <c r="O14" s="4"/>
      <c r="P14" s="4"/>
      <c r="Q14" s="4"/>
      <c r="R14" s="4"/>
      <c r="S14" s="4"/>
      <c r="T14" s="4"/>
      <c r="U14" s="4"/>
      <c r="V14" s="4"/>
      <c r="W14" s="4"/>
      <c r="X14" s="4"/>
      <c r="Y14" s="4"/>
      <c r="Z14" s="4"/>
      <c r="AA14" s="4"/>
      <c r="AB14" s="4"/>
      <c r="AC14" s="4"/>
      <c r="AD14" s="4"/>
      <c r="AE14" s="4"/>
      <c r="AF14" s="4"/>
      <c r="AG14" s="4"/>
      <c r="AH14" s="4"/>
      <c r="AI14" s="4"/>
    </row>
    <row r="15" ht="15.75" customHeight="1">
      <c r="A15" s="23"/>
      <c r="B15" s="23"/>
      <c r="C15" s="23"/>
      <c r="D15" s="23"/>
      <c r="E15" s="23"/>
      <c r="F15" s="23"/>
      <c r="G15" s="60" t="s">
        <v>5803</v>
      </c>
      <c r="H15" s="60" t="s">
        <v>5808</v>
      </c>
      <c r="I15" s="60" t="s">
        <v>5804</v>
      </c>
      <c r="J15" s="60" t="s">
        <v>5578</v>
      </c>
      <c r="K15" s="60"/>
      <c r="L15" s="60"/>
      <c r="M15" s="60"/>
      <c r="N15" s="60"/>
      <c r="O15" s="4"/>
      <c r="P15" s="4"/>
      <c r="Q15" s="4"/>
      <c r="R15" s="4"/>
      <c r="S15" s="4"/>
      <c r="T15" s="4"/>
      <c r="U15" s="4"/>
      <c r="V15" s="4"/>
      <c r="W15" s="4"/>
      <c r="X15" s="4"/>
      <c r="Y15" s="4"/>
      <c r="Z15" s="4"/>
      <c r="AA15" s="4"/>
      <c r="AB15" s="4"/>
      <c r="AC15" s="4"/>
      <c r="AD15" s="4"/>
      <c r="AE15" s="4"/>
      <c r="AF15" s="4"/>
      <c r="AG15" s="4"/>
      <c r="AH15" s="4"/>
      <c r="AI15" s="4"/>
    </row>
    <row r="16" ht="15.75" customHeight="1">
      <c r="A16" s="23"/>
      <c r="B16" s="23"/>
      <c r="C16" s="23"/>
      <c r="D16" s="23"/>
      <c r="E16" s="23"/>
      <c r="F16" s="23"/>
      <c r="G16" s="60" t="s">
        <v>5803</v>
      </c>
      <c r="H16" s="60"/>
      <c r="I16" s="60" t="s">
        <v>5804</v>
      </c>
      <c r="J16" s="60"/>
      <c r="K16" s="60"/>
      <c r="L16" s="60"/>
      <c r="M16" s="60"/>
      <c r="N16" s="60"/>
      <c r="O16" s="4"/>
      <c r="P16" s="4"/>
      <c r="Q16" s="4"/>
      <c r="R16" s="4"/>
      <c r="S16" s="4"/>
      <c r="T16" s="4"/>
      <c r="U16" s="4"/>
      <c r="V16" s="4"/>
      <c r="W16" s="4"/>
      <c r="X16" s="4"/>
      <c r="Y16" s="4"/>
      <c r="Z16" s="4"/>
      <c r="AA16" s="4"/>
      <c r="AB16" s="4"/>
      <c r="AC16" s="4"/>
      <c r="AD16" s="4"/>
      <c r="AE16" s="4"/>
      <c r="AF16" s="4"/>
      <c r="AG16" s="4"/>
      <c r="AH16" s="4"/>
      <c r="AI16" s="4"/>
    </row>
    <row r="17" ht="15.75" customHeight="1">
      <c r="A17" s="23"/>
      <c r="B17" s="23"/>
      <c r="C17" s="23"/>
      <c r="D17" s="23"/>
      <c r="E17" s="23"/>
      <c r="F17" s="23"/>
      <c r="G17" s="60" t="s">
        <v>5803</v>
      </c>
      <c r="H17" s="60"/>
      <c r="I17" s="60" t="s">
        <v>5804</v>
      </c>
      <c r="J17" s="60"/>
      <c r="K17" s="60"/>
      <c r="L17" s="60"/>
      <c r="M17" s="60"/>
      <c r="N17" s="60"/>
      <c r="O17" s="4"/>
      <c r="P17" s="4"/>
      <c r="Q17" s="4"/>
      <c r="R17" s="4"/>
      <c r="S17" s="4"/>
      <c r="T17" s="4"/>
      <c r="U17" s="4"/>
      <c r="V17" s="4"/>
      <c r="W17" s="4"/>
      <c r="X17" s="4"/>
      <c r="Y17" s="4"/>
      <c r="Z17" s="4"/>
      <c r="AA17" s="4"/>
      <c r="AB17" s="4"/>
      <c r="AC17" s="4"/>
      <c r="AD17" s="4"/>
      <c r="AE17" s="4"/>
      <c r="AF17" s="4"/>
      <c r="AG17" s="4"/>
      <c r="AH17" s="4"/>
      <c r="AI17" s="4"/>
    </row>
    <row r="18" ht="15.75" customHeight="1">
      <c r="A18" s="23"/>
      <c r="B18" s="23"/>
      <c r="C18" s="23"/>
      <c r="D18" s="23"/>
      <c r="E18" s="23"/>
      <c r="F18" s="23"/>
      <c r="G18" s="60" t="s">
        <v>5803</v>
      </c>
      <c r="H18" s="60"/>
      <c r="I18" s="60" t="s">
        <v>5804</v>
      </c>
      <c r="J18" s="60"/>
      <c r="K18" s="60"/>
      <c r="L18" s="60"/>
      <c r="M18" s="60"/>
      <c r="N18" s="60"/>
      <c r="O18" s="4"/>
      <c r="P18" s="4"/>
      <c r="Q18" s="4"/>
      <c r="R18" s="4"/>
      <c r="S18" s="4"/>
      <c r="T18" s="4"/>
      <c r="U18" s="4"/>
      <c r="V18" s="4"/>
      <c r="W18" s="4"/>
      <c r="X18" s="4"/>
      <c r="Y18" s="4"/>
      <c r="Z18" s="4"/>
      <c r="AA18" s="4"/>
      <c r="AB18" s="4"/>
      <c r="AC18" s="4"/>
      <c r="AD18" s="4"/>
      <c r="AE18" s="4"/>
      <c r="AF18" s="4"/>
      <c r="AG18" s="4"/>
      <c r="AH18" s="4"/>
      <c r="AI18" s="4"/>
    </row>
    <row r="19" ht="15.75" customHeight="1">
      <c r="A19" s="23"/>
      <c r="B19" s="23"/>
      <c r="C19" s="23"/>
      <c r="D19" s="23"/>
      <c r="E19" s="20"/>
      <c r="F19" s="20"/>
      <c r="G19" s="60" t="s">
        <v>5803</v>
      </c>
      <c r="H19" s="60"/>
      <c r="I19" s="60" t="s">
        <v>5804</v>
      </c>
      <c r="J19" s="60"/>
      <c r="K19" s="60"/>
      <c r="L19" s="60"/>
      <c r="M19" s="60"/>
      <c r="N19" s="60"/>
      <c r="O19" s="4"/>
      <c r="P19" s="4"/>
      <c r="Q19" s="4"/>
      <c r="R19" s="4"/>
      <c r="S19" s="4"/>
      <c r="T19" s="4"/>
      <c r="U19" s="4"/>
      <c r="V19" s="4"/>
      <c r="W19" s="4"/>
      <c r="X19" s="4"/>
      <c r="Y19" s="4"/>
      <c r="Z19" s="4"/>
      <c r="AA19" s="4"/>
      <c r="AB19" s="4"/>
      <c r="AC19" s="4"/>
      <c r="AD19" s="4"/>
      <c r="AE19" s="4"/>
      <c r="AF19" s="4"/>
      <c r="AG19" s="4"/>
      <c r="AH19" s="4"/>
      <c r="AI19" s="4"/>
    </row>
    <row r="20" ht="15.75" customHeight="1">
      <c r="A20" s="23"/>
      <c r="B20" s="23"/>
      <c r="C20" s="23"/>
      <c r="D20" s="23"/>
      <c r="E20" s="16" t="s">
        <v>119</v>
      </c>
      <c r="F20" s="732" t="s">
        <v>59</v>
      </c>
      <c r="G20" s="60" t="s">
        <v>5803</v>
      </c>
      <c r="H20" s="60"/>
      <c r="I20" s="60"/>
      <c r="J20" s="60"/>
      <c r="K20" s="60"/>
      <c r="L20" s="60"/>
      <c r="M20" s="60"/>
      <c r="N20" s="60"/>
      <c r="O20" s="4"/>
      <c r="P20" s="4"/>
      <c r="Q20" s="4"/>
      <c r="R20" s="4"/>
      <c r="S20" s="4"/>
      <c r="T20" s="4"/>
      <c r="U20" s="4"/>
      <c r="V20" s="4"/>
      <c r="W20" s="4"/>
      <c r="X20" s="4"/>
      <c r="Y20" s="4"/>
      <c r="Z20" s="4"/>
      <c r="AA20" s="4"/>
      <c r="AB20" s="4"/>
      <c r="AC20" s="4"/>
      <c r="AD20" s="4"/>
      <c r="AE20" s="4"/>
      <c r="AF20" s="4"/>
      <c r="AG20" s="4"/>
      <c r="AH20" s="4"/>
      <c r="AI20" s="4"/>
    </row>
    <row r="21" ht="15.75" customHeight="1">
      <c r="A21" s="23"/>
      <c r="B21" s="23"/>
      <c r="C21" s="23"/>
      <c r="D21" s="23"/>
      <c r="E21" s="23"/>
      <c r="F21" s="23"/>
      <c r="G21" s="60" t="s">
        <v>5803</v>
      </c>
      <c r="H21" s="60"/>
      <c r="I21" s="60"/>
      <c r="J21" s="60"/>
      <c r="K21" s="60"/>
      <c r="L21" s="60"/>
      <c r="M21" s="60"/>
      <c r="N21" s="60"/>
      <c r="O21" s="4"/>
      <c r="P21" s="4"/>
      <c r="Q21" s="4"/>
      <c r="R21" s="4"/>
      <c r="S21" s="4"/>
      <c r="T21" s="4"/>
      <c r="U21" s="4"/>
      <c r="V21" s="4"/>
      <c r="W21" s="4"/>
      <c r="X21" s="4"/>
      <c r="Y21" s="4"/>
      <c r="Z21" s="4"/>
      <c r="AA21" s="4"/>
      <c r="AB21" s="4"/>
      <c r="AC21" s="4"/>
      <c r="AD21" s="4"/>
      <c r="AE21" s="4"/>
      <c r="AF21" s="4"/>
      <c r="AG21" s="4"/>
      <c r="AH21" s="4"/>
      <c r="AI21" s="4"/>
    </row>
    <row r="22" ht="15.75" customHeight="1">
      <c r="A22" s="23"/>
      <c r="B22" s="23"/>
      <c r="C22" s="23"/>
      <c r="D22" s="23"/>
      <c r="E22" s="23"/>
      <c r="F22" s="23"/>
      <c r="G22" s="60" t="s">
        <v>5803</v>
      </c>
      <c r="H22" s="60"/>
      <c r="I22" s="60"/>
      <c r="J22" s="60"/>
      <c r="K22" s="60"/>
      <c r="L22" s="60"/>
      <c r="M22" s="60"/>
      <c r="N22" s="60"/>
      <c r="O22" s="4"/>
      <c r="P22" s="4"/>
      <c r="Q22" s="4"/>
      <c r="R22" s="4"/>
      <c r="S22" s="4"/>
      <c r="T22" s="4"/>
      <c r="U22" s="4"/>
      <c r="V22" s="4"/>
      <c r="W22" s="4"/>
      <c r="X22" s="4"/>
      <c r="Y22" s="4"/>
      <c r="Z22" s="4"/>
      <c r="AA22" s="4"/>
      <c r="AB22" s="4"/>
      <c r="AC22" s="4"/>
      <c r="AD22" s="4"/>
      <c r="AE22" s="4"/>
      <c r="AF22" s="4"/>
      <c r="AG22" s="4"/>
      <c r="AH22" s="4"/>
      <c r="AI22" s="4"/>
    </row>
    <row r="23" ht="15.75" customHeight="1">
      <c r="A23" s="23"/>
      <c r="B23" s="23"/>
      <c r="C23" s="23"/>
      <c r="D23" s="23"/>
      <c r="E23" s="23"/>
      <c r="F23" s="23"/>
      <c r="G23" s="60" t="s">
        <v>5803</v>
      </c>
      <c r="H23" s="60"/>
      <c r="I23" s="60"/>
      <c r="J23" s="60"/>
      <c r="K23" s="60"/>
      <c r="L23" s="60"/>
      <c r="M23" s="60"/>
      <c r="N23" s="60"/>
      <c r="O23" s="4"/>
      <c r="P23" s="4"/>
      <c r="Q23" s="4"/>
      <c r="R23" s="4"/>
      <c r="S23" s="4"/>
      <c r="T23" s="4"/>
      <c r="U23" s="4"/>
      <c r="V23" s="4"/>
      <c r="W23" s="4"/>
      <c r="X23" s="4"/>
      <c r="Y23" s="4"/>
      <c r="Z23" s="4"/>
      <c r="AA23" s="4"/>
      <c r="AB23" s="4"/>
      <c r="AC23" s="4"/>
      <c r="AD23" s="4"/>
      <c r="AE23" s="4"/>
      <c r="AF23" s="4"/>
      <c r="AG23" s="4"/>
      <c r="AH23" s="4"/>
      <c r="AI23" s="4"/>
    </row>
    <row r="24" ht="15.75" customHeight="1">
      <c r="A24" s="23"/>
      <c r="B24" s="23"/>
      <c r="C24" s="23"/>
      <c r="D24" s="23"/>
      <c r="E24" s="23"/>
      <c r="F24" s="23"/>
      <c r="G24" s="60" t="s">
        <v>5803</v>
      </c>
      <c r="H24" s="60"/>
      <c r="I24" s="60"/>
      <c r="J24" s="60"/>
      <c r="K24" s="60"/>
      <c r="L24" s="60"/>
      <c r="M24" s="60"/>
      <c r="N24" s="60"/>
      <c r="O24" s="4"/>
      <c r="P24" s="4"/>
      <c r="Q24" s="4"/>
      <c r="R24" s="4"/>
      <c r="S24" s="4"/>
      <c r="T24" s="4"/>
      <c r="U24" s="4"/>
      <c r="V24" s="4"/>
      <c r="W24" s="4"/>
      <c r="X24" s="4"/>
      <c r="Y24" s="4"/>
      <c r="Z24" s="4"/>
      <c r="AA24" s="4"/>
      <c r="AB24" s="4"/>
      <c r="AC24" s="4"/>
      <c r="AD24" s="4"/>
      <c r="AE24" s="4"/>
      <c r="AF24" s="4"/>
      <c r="AG24" s="4"/>
      <c r="AH24" s="4"/>
      <c r="AI24" s="4"/>
    </row>
    <row r="25" ht="15.75" customHeight="1">
      <c r="A25" s="23"/>
      <c r="B25" s="23"/>
      <c r="C25" s="23"/>
      <c r="D25" s="23"/>
      <c r="E25" s="23"/>
      <c r="F25" s="23"/>
      <c r="G25" s="60" t="s">
        <v>5803</v>
      </c>
      <c r="H25" s="60"/>
      <c r="I25" s="60"/>
      <c r="J25" s="60"/>
      <c r="K25" s="60"/>
      <c r="L25" s="60"/>
      <c r="M25" s="60"/>
      <c r="N25" s="60"/>
      <c r="O25" s="4"/>
      <c r="P25" s="4"/>
      <c r="Q25" s="4"/>
      <c r="R25" s="4"/>
      <c r="S25" s="4"/>
      <c r="T25" s="4"/>
      <c r="U25" s="4"/>
      <c r="V25" s="4"/>
      <c r="W25" s="4"/>
      <c r="X25" s="4"/>
      <c r="Y25" s="4"/>
      <c r="Z25" s="4"/>
      <c r="AA25" s="4"/>
      <c r="AB25" s="4"/>
      <c r="AC25" s="4"/>
      <c r="AD25" s="4"/>
      <c r="AE25" s="4"/>
      <c r="AF25" s="4"/>
      <c r="AG25" s="4"/>
      <c r="AH25" s="4"/>
      <c r="AI25" s="4"/>
    </row>
    <row r="26" ht="15.75" customHeight="1">
      <c r="A26" s="23"/>
      <c r="B26" s="23"/>
      <c r="C26" s="23"/>
      <c r="D26" s="23"/>
      <c r="E26" s="20"/>
      <c r="F26" s="20"/>
      <c r="G26" s="60" t="s">
        <v>5803</v>
      </c>
      <c r="H26" s="60"/>
      <c r="I26" s="60"/>
      <c r="J26" s="60"/>
      <c r="K26" s="60"/>
      <c r="L26" s="62" t="s">
        <v>5579</v>
      </c>
      <c r="M26" s="62" t="s">
        <v>5579</v>
      </c>
      <c r="N26" s="60"/>
      <c r="O26" s="4"/>
      <c r="P26" s="4"/>
      <c r="Q26" s="4"/>
      <c r="R26" s="4"/>
      <c r="S26" s="4"/>
      <c r="T26" s="4"/>
      <c r="U26" s="4"/>
      <c r="V26" s="4"/>
      <c r="W26" s="4"/>
      <c r="X26" s="4"/>
      <c r="Y26" s="4"/>
      <c r="Z26" s="4"/>
      <c r="AA26" s="4"/>
      <c r="AB26" s="4"/>
      <c r="AC26" s="4"/>
      <c r="AD26" s="4"/>
      <c r="AE26" s="4"/>
      <c r="AF26" s="4"/>
      <c r="AG26" s="4"/>
      <c r="AH26" s="4"/>
      <c r="AI26" s="4"/>
    </row>
    <row r="27" ht="15.75" customHeight="1">
      <c r="A27" s="23"/>
      <c r="B27" s="23"/>
      <c r="C27" s="23"/>
      <c r="D27" s="23"/>
      <c r="E27" s="16" t="s">
        <v>130</v>
      </c>
      <c r="F27" s="732" t="s">
        <v>63</v>
      </c>
      <c r="G27" s="60" t="s">
        <v>5803</v>
      </c>
      <c r="H27" s="60"/>
      <c r="I27" s="60"/>
      <c r="J27" s="60"/>
      <c r="K27" s="60"/>
      <c r="L27" s="60"/>
      <c r="M27" s="60"/>
      <c r="N27" s="60"/>
      <c r="O27" s="4"/>
      <c r="P27" s="4"/>
      <c r="Q27" s="4"/>
      <c r="R27" s="4"/>
      <c r="S27" s="4"/>
      <c r="T27" s="4"/>
      <c r="U27" s="4"/>
      <c r="V27" s="4"/>
      <c r="W27" s="4"/>
      <c r="X27" s="4"/>
      <c r="Y27" s="4"/>
      <c r="Z27" s="4"/>
      <c r="AA27" s="4"/>
      <c r="AB27" s="4"/>
      <c r="AC27" s="4"/>
      <c r="AD27" s="4"/>
      <c r="AE27" s="4"/>
      <c r="AF27" s="4"/>
      <c r="AG27" s="4"/>
      <c r="AH27" s="4"/>
      <c r="AI27" s="4"/>
    </row>
    <row r="28" ht="15.75" customHeight="1">
      <c r="A28" s="23"/>
      <c r="B28" s="23"/>
      <c r="C28" s="23"/>
      <c r="D28" s="23"/>
      <c r="E28" s="20"/>
      <c r="F28" s="20"/>
      <c r="G28" s="60" t="s">
        <v>5803</v>
      </c>
      <c r="H28" s="60"/>
      <c r="I28" s="60"/>
      <c r="J28" s="60"/>
      <c r="K28" s="60"/>
      <c r="L28" s="60"/>
      <c r="M28" s="60"/>
      <c r="N28" s="60"/>
      <c r="O28" s="4"/>
      <c r="P28" s="4"/>
      <c r="Q28" s="4"/>
      <c r="R28" s="4"/>
      <c r="S28" s="4"/>
      <c r="T28" s="4"/>
      <c r="U28" s="4"/>
      <c r="V28" s="4"/>
      <c r="W28" s="4"/>
      <c r="X28" s="4"/>
      <c r="Y28" s="4"/>
      <c r="Z28" s="4"/>
      <c r="AA28" s="4"/>
      <c r="AB28" s="4"/>
      <c r="AC28" s="4"/>
      <c r="AD28" s="4"/>
      <c r="AE28" s="4"/>
      <c r="AF28" s="4"/>
      <c r="AG28" s="4"/>
      <c r="AH28" s="4"/>
      <c r="AI28" s="4"/>
    </row>
    <row r="29" ht="15.75" customHeight="1">
      <c r="A29" s="23"/>
      <c r="B29" s="23"/>
      <c r="C29" s="23"/>
      <c r="D29" s="23"/>
      <c r="E29" s="16" t="s">
        <v>5130</v>
      </c>
      <c r="F29" s="732" t="s">
        <v>67</v>
      </c>
      <c r="G29" s="60" t="s">
        <v>5803</v>
      </c>
      <c r="H29" s="60"/>
      <c r="I29" s="60"/>
      <c r="J29" s="60"/>
      <c r="K29" s="60"/>
      <c r="L29" s="60"/>
      <c r="M29" s="60"/>
      <c r="N29" s="60"/>
      <c r="O29" s="4"/>
      <c r="P29" s="4"/>
      <c r="Q29" s="4"/>
      <c r="R29" s="4"/>
      <c r="S29" s="4"/>
      <c r="T29" s="4"/>
      <c r="U29" s="4"/>
      <c r="V29" s="4"/>
      <c r="W29" s="4"/>
      <c r="X29" s="4"/>
      <c r="Y29" s="4"/>
      <c r="Z29" s="4"/>
      <c r="AA29" s="4"/>
      <c r="AB29" s="4"/>
      <c r="AC29" s="4"/>
      <c r="AD29" s="4"/>
      <c r="AE29" s="4"/>
      <c r="AF29" s="4"/>
      <c r="AG29" s="4"/>
      <c r="AH29" s="4"/>
      <c r="AI29" s="4"/>
    </row>
    <row r="30" ht="15.75" customHeight="1">
      <c r="A30" s="23"/>
      <c r="B30" s="23"/>
      <c r="C30" s="23"/>
      <c r="D30" s="23"/>
      <c r="E30" s="23"/>
      <c r="F30" s="23"/>
      <c r="G30" s="60" t="s">
        <v>5803</v>
      </c>
      <c r="H30" s="60"/>
      <c r="I30" s="60"/>
      <c r="J30" s="60"/>
      <c r="K30" s="60"/>
      <c r="L30" s="60"/>
      <c r="M30" s="60"/>
      <c r="N30" s="60"/>
      <c r="O30" s="4"/>
      <c r="P30" s="4"/>
      <c r="Q30" s="4"/>
      <c r="R30" s="4"/>
      <c r="S30" s="4"/>
      <c r="T30" s="4"/>
      <c r="U30" s="4"/>
      <c r="V30" s="4"/>
      <c r="W30" s="4"/>
      <c r="X30" s="4"/>
      <c r="Y30" s="4"/>
      <c r="Z30" s="4"/>
      <c r="AA30" s="4"/>
      <c r="AB30" s="4"/>
      <c r="AC30" s="4"/>
      <c r="AD30" s="4"/>
      <c r="AE30" s="4"/>
      <c r="AF30" s="4"/>
      <c r="AG30" s="4"/>
      <c r="AH30" s="4"/>
      <c r="AI30" s="4"/>
    </row>
    <row r="31" ht="15.75" customHeight="1">
      <c r="A31" s="23"/>
      <c r="B31" s="23"/>
      <c r="C31" s="23"/>
      <c r="D31" s="23"/>
      <c r="E31" s="23"/>
      <c r="F31" s="23"/>
      <c r="G31" s="60" t="s">
        <v>5803</v>
      </c>
      <c r="H31" s="60"/>
      <c r="I31" s="60"/>
      <c r="J31" s="60"/>
      <c r="K31" s="60"/>
      <c r="L31" s="60"/>
      <c r="M31" s="60"/>
      <c r="N31" s="60"/>
      <c r="O31" s="4"/>
      <c r="P31" s="4"/>
      <c r="Q31" s="4"/>
      <c r="R31" s="4"/>
      <c r="S31" s="4"/>
      <c r="T31" s="4"/>
      <c r="U31" s="4"/>
      <c r="V31" s="4"/>
      <c r="W31" s="4"/>
      <c r="X31" s="4"/>
      <c r="Y31" s="4"/>
      <c r="Z31" s="4"/>
      <c r="AA31" s="4"/>
      <c r="AB31" s="4"/>
      <c r="AC31" s="4"/>
      <c r="AD31" s="4"/>
      <c r="AE31" s="4"/>
      <c r="AF31" s="4"/>
      <c r="AG31" s="4"/>
      <c r="AH31" s="4"/>
      <c r="AI31" s="4"/>
    </row>
    <row r="32" ht="15.75" customHeight="1">
      <c r="A32" s="23"/>
      <c r="B32" s="23"/>
      <c r="C32" s="23"/>
      <c r="D32" s="23"/>
      <c r="E32" s="23"/>
      <c r="F32" s="23"/>
      <c r="G32" s="60" t="s">
        <v>5803</v>
      </c>
      <c r="H32" s="60"/>
      <c r="I32" s="60"/>
      <c r="J32" s="60"/>
      <c r="K32" s="60"/>
      <c r="L32" s="60"/>
      <c r="M32" s="60"/>
      <c r="N32" s="60"/>
      <c r="O32" s="4"/>
      <c r="P32" s="4"/>
      <c r="Q32" s="4"/>
      <c r="R32" s="4"/>
      <c r="S32" s="4"/>
      <c r="T32" s="4"/>
      <c r="U32" s="4"/>
      <c r="V32" s="4"/>
      <c r="W32" s="4"/>
      <c r="X32" s="4"/>
      <c r="Y32" s="4"/>
      <c r="Z32" s="4"/>
      <c r="AA32" s="4"/>
      <c r="AB32" s="4"/>
      <c r="AC32" s="4"/>
      <c r="AD32" s="4"/>
      <c r="AE32" s="4"/>
      <c r="AF32" s="4"/>
      <c r="AG32" s="4"/>
      <c r="AH32" s="4"/>
      <c r="AI32" s="4"/>
    </row>
    <row r="33" ht="15.75" customHeight="1">
      <c r="A33" s="20"/>
      <c r="B33" s="20"/>
      <c r="C33" s="20"/>
      <c r="D33" s="20"/>
      <c r="E33" s="20"/>
      <c r="F33" s="20"/>
      <c r="G33" s="60" t="s">
        <v>5803</v>
      </c>
      <c r="H33" s="60"/>
      <c r="I33" s="60"/>
      <c r="J33" s="60"/>
      <c r="K33" s="60"/>
      <c r="L33" s="60"/>
      <c r="M33" s="60"/>
      <c r="N33" s="60"/>
      <c r="O33" s="4"/>
      <c r="P33" s="4"/>
      <c r="Q33" s="4"/>
      <c r="R33" s="4"/>
      <c r="S33" s="4"/>
      <c r="T33" s="4"/>
      <c r="U33" s="4"/>
      <c r="V33" s="4"/>
      <c r="W33" s="4"/>
      <c r="X33" s="4"/>
      <c r="Y33" s="4"/>
      <c r="Z33" s="4"/>
      <c r="AA33" s="4"/>
      <c r="AB33" s="4"/>
      <c r="AC33" s="4"/>
      <c r="AD33" s="4"/>
      <c r="AE33" s="4"/>
      <c r="AF33" s="4"/>
      <c r="AG33" s="4"/>
      <c r="AH33" s="4"/>
      <c r="AI33" s="4"/>
    </row>
    <row r="34">
      <c r="A34" s="1090">
        <v>2.0</v>
      </c>
      <c r="B34" s="54" t="s">
        <v>5580</v>
      </c>
      <c r="C34" s="54" t="s">
        <v>5581</v>
      </c>
      <c r="D34" s="16" t="s">
        <v>42</v>
      </c>
      <c r="E34" s="16">
        <v>23.0</v>
      </c>
      <c r="F34" s="162" t="s">
        <v>5582</v>
      </c>
      <c r="G34" s="65"/>
      <c r="H34" s="65"/>
      <c r="I34" s="65"/>
      <c r="J34" s="65"/>
      <c r="K34" s="65"/>
      <c r="L34" s="65"/>
      <c r="M34" s="65"/>
      <c r="N34" s="65"/>
      <c r="O34" s="4"/>
      <c r="P34" s="4"/>
      <c r="Q34" s="4"/>
      <c r="R34" s="4"/>
      <c r="S34" s="4"/>
      <c r="T34" s="4"/>
      <c r="U34" s="4"/>
      <c r="V34" s="4"/>
      <c r="W34" s="4"/>
      <c r="X34" s="4"/>
      <c r="Y34" s="4"/>
      <c r="Z34" s="4"/>
      <c r="AA34" s="4"/>
      <c r="AB34" s="4"/>
      <c r="AC34" s="4"/>
      <c r="AD34" s="4"/>
      <c r="AE34" s="4"/>
      <c r="AF34" s="4"/>
      <c r="AG34" s="4"/>
      <c r="AH34" s="4"/>
      <c r="AI34" s="4"/>
    </row>
    <row r="35">
      <c r="A35" s="23"/>
      <c r="B35" s="23"/>
      <c r="C35" s="23"/>
      <c r="D35" s="23"/>
      <c r="E35" s="23"/>
      <c r="F35" s="23"/>
      <c r="G35" s="65"/>
      <c r="H35" s="65"/>
      <c r="I35" s="65"/>
      <c r="J35" s="65"/>
      <c r="K35" s="65"/>
      <c r="L35" s="65"/>
      <c r="M35" s="65"/>
      <c r="N35" s="65"/>
      <c r="O35" s="4"/>
      <c r="P35" s="4"/>
      <c r="Q35" s="4"/>
      <c r="R35" s="4"/>
      <c r="S35" s="4"/>
      <c r="T35" s="4"/>
      <c r="U35" s="4"/>
      <c r="V35" s="4"/>
      <c r="W35" s="4"/>
      <c r="X35" s="4"/>
      <c r="Y35" s="4"/>
      <c r="Z35" s="4"/>
      <c r="AA35" s="4"/>
      <c r="AB35" s="4"/>
      <c r="AC35" s="4"/>
      <c r="AD35" s="4"/>
      <c r="AE35" s="4"/>
      <c r="AF35" s="4"/>
      <c r="AG35" s="4"/>
      <c r="AH35" s="4"/>
      <c r="AI35" s="4"/>
    </row>
    <row r="36">
      <c r="A36" s="23"/>
      <c r="B36" s="23"/>
      <c r="C36" s="23"/>
      <c r="D36" s="23"/>
      <c r="E36" s="23"/>
      <c r="F36" s="23"/>
      <c r="G36" s="65"/>
      <c r="H36" s="65"/>
      <c r="I36" s="65"/>
      <c r="J36" s="65"/>
      <c r="K36" s="65"/>
      <c r="L36" s="65"/>
      <c r="M36" s="65"/>
      <c r="N36" s="65"/>
      <c r="O36" s="4"/>
      <c r="P36" s="4"/>
      <c r="Q36" s="4"/>
      <c r="R36" s="4"/>
      <c r="S36" s="4"/>
      <c r="T36" s="4"/>
      <c r="U36" s="4"/>
      <c r="V36" s="4"/>
      <c r="W36" s="4"/>
      <c r="X36" s="4"/>
      <c r="Y36" s="4"/>
      <c r="Z36" s="4"/>
      <c r="AA36" s="4"/>
      <c r="AB36" s="4"/>
      <c r="AC36" s="4"/>
      <c r="AD36" s="4"/>
      <c r="AE36" s="4"/>
      <c r="AF36" s="4"/>
      <c r="AG36" s="4"/>
      <c r="AH36" s="4"/>
      <c r="AI36" s="4"/>
    </row>
    <row r="37">
      <c r="A37" s="23"/>
      <c r="B37" s="23"/>
      <c r="C37" s="23"/>
      <c r="D37" s="23"/>
      <c r="E37" s="23"/>
      <c r="F37" s="23"/>
      <c r="G37" s="70"/>
      <c r="H37" s="70"/>
      <c r="I37" s="70"/>
      <c r="J37" s="70"/>
      <c r="K37" s="70"/>
      <c r="L37" s="70"/>
      <c r="M37" s="70"/>
      <c r="N37" s="70"/>
      <c r="O37" s="4"/>
      <c r="P37" s="4"/>
      <c r="Q37" s="4"/>
      <c r="R37" s="4"/>
      <c r="S37" s="4"/>
      <c r="T37" s="4"/>
      <c r="U37" s="4"/>
      <c r="V37" s="4"/>
      <c r="W37" s="4"/>
      <c r="X37" s="4"/>
      <c r="Y37" s="4"/>
      <c r="Z37" s="4"/>
      <c r="AA37" s="4"/>
      <c r="AB37" s="4"/>
      <c r="AC37" s="4"/>
      <c r="AD37" s="4"/>
      <c r="AE37" s="4"/>
      <c r="AF37" s="4"/>
      <c r="AG37" s="4"/>
      <c r="AH37" s="4"/>
      <c r="AI37" s="4"/>
    </row>
    <row r="38">
      <c r="A38" s="23"/>
      <c r="B38" s="23"/>
      <c r="C38" s="23"/>
      <c r="D38" s="23"/>
      <c r="E38" s="23"/>
      <c r="F38" s="23"/>
      <c r="G38" s="70"/>
      <c r="H38" s="70"/>
      <c r="I38" s="70"/>
      <c r="J38" s="70"/>
      <c r="K38" s="70"/>
      <c r="L38" s="70"/>
      <c r="M38" s="70"/>
      <c r="N38" s="70"/>
      <c r="O38" s="4"/>
      <c r="P38" s="4"/>
      <c r="Q38" s="4"/>
      <c r="R38" s="4"/>
      <c r="S38" s="4"/>
      <c r="T38" s="4"/>
      <c r="U38" s="4"/>
      <c r="V38" s="4"/>
      <c r="W38" s="4"/>
      <c r="X38" s="4"/>
      <c r="Y38" s="4"/>
      <c r="Z38" s="4"/>
      <c r="AA38" s="4"/>
      <c r="AB38" s="4"/>
      <c r="AC38" s="4"/>
      <c r="AD38" s="4"/>
      <c r="AE38" s="4"/>
      <c r="AF38" s="4"/>
      <c r="AG38" s="4"/>
      <c r="AH38" s="4"/>
      <c r="AI38" s="4"/>
    </row>
    <row r="39">
      <c r="A39" s="23"/>
      <c r="B39" s="23"/>
      <c r="C39" s="23"/>
      <c r="D39" s="23"/>
      <c r="E39" s="23"/>
      <c r="F39" s="23"/>
      <c r="G39" s="70"/>
      <c r="H39" s="70"/>
      <c r="I39" s="70"/>
      <c r="J39" s="70"/>
      <c r="K39" s="70"/>
      <c r="L39" s="70"/>
      <c r="M39" s="70"/>
      <c r="N39" s="70"/>
      <c r="O39" s="4"/>
      <c r="P39" s="4"/>
      <c r="Q39" s="4"/>
      <c r="R39" s="4"/>
      <c r="S39" s="4"/>
      <c r="T39" s="4"/>
      <c r="U39" s="4"/>
      <c r="V39" s="4"/>
      <c r="W39" s="4"/>
      <c r="X39" s="4"/>
      <c r="Y39" s="4"/>
      <c r="Z39" s="4"/>
      <c r="AA39" s="4"/>
      <c r="AB39" s="4"/>
      <c r="AC39" s="4"/>
      <c r="AD39" s="4"/>
      <c r="AE39" s="4"/>
      <c r="AF39" s="4"/>
      <c r="AG39" s="4"/>
      <c r="AH39" s="4"/>
      <c r="AI39" s="4"/>
    </row>
    <row r="40">
      <c r="A40" s="23"/>
      <c r="B40" s="23"/>
      <c r="C40" s="23"/>
      <c r="D40" s="23"/>
      <c r="E40" s="23"/>
      <c r="F40" s="23"/>
      <c r="G40" s="70"/>
      <c r="H40" s="70"/>
      <c r="I40" s="70"/>
      <c r="J40" s="70"/>
      <c r="K40" s="70"/>
      <c r="L40" s="70"/>
      <c r="M40" s="70"/>
      <c r="N40" s="70"/>
      <c r="O40" s="4"/>
      <c r="P40" s="4"/>
      <c r="Q40" s="4"/>
      <c r="R40" s="4"/>
      <c r="S40" s="4"/>
      <c r="T40" s="4"/>
      <c r="U40" s="4"/>
      <c r="V40" s="4"/>
      <c r="W40" s="4"/>
      <c r="X40" s="4"/>
      <c r="Y40" s="4"/>
      <c r="Z40" s="4"/>
      <c r="AA40" s="4"/>
      <c r="AB40" s="4"/>
      <c r="AC40" s="4"/>
      <c r="AD40" s="4"/>
      <c r="AE40" s="4"/>
      <c r="AF40" s="4"/>
      <c r="AG40" s="4"/>
      <c r="AH40" s="4"/>
      <c r="AI40" s="4"/>
    </row>
    <row r="41">
      <c r="A41" s="23"/>
      <c r="B41" s="23"/>
      <c r="C41" s="23"/>
      <c r="D41" s="20"/>
      <c r="E41" s="20"/>
      <c r="F41" s="20"/>
      <c r="G41" s="70"/>
      <c r="H41" s="70"/>
      <c r="I41" s="70"/>
      <c r="J41" s="70"/>
      <c r="K41" s="70"/>
      <c r="L41" s="70"/>
      <c r="M41" s="70"/>
      <c r="N41" s="70"/>
      <c r="O41" s="4"/>
      <c r="P41" s="4"/>
      <c r="Q41" s="4"/>
      <c r="R41" s="4"/>
      <c r="S41" s="4"/>
      <c r="T41" s="4"/>
      <c r="U41" s="4"/>
      <c r="V41" s="4"/>
      <c r="W41" s="4"/>
      <c r="X41" s="4"/>
      <c r="Y41" s="4"/>
      <c r="Z41" s="4"/>
      <c r="AA41" s="4"/>
      <c r="AB41" s="4"/>
      <c r="AC41" s="4"/>
      <c r="AD41" s="4"/>
      <c r="AE41" s="4"/>
      <c r="AF41" s="4"/>
      <c r="AG41" s="4"/>
      <c r="AH41" s="4"/>
      <c r="AI41" s="4"/>
    </row>
    <row r="42">
      <c r="A42" s="1090">
        <v>3.0</v>
      </c>
      <c r="B42" s="54" t="s">
        <v>69</v>
      </c>
      <c r="C42" s="54" t="s">
        <v>73</v>
      </c>
      <c r="D42" s="16" t="s">
        <v>42</v>
      </c>
      <c r="E42" s="16">
        <v>31.0</v>
      </c>
      <c r="F42" s="486" t="s">
        <v>80</v>
      </c>
      <c r="G42" s="65"/>
      <c r="H42" s="65"/>
      <c r="I42" s="65"/>
      <c r="J42" s="65"/>
      <c r="K42" s="65"/>
      <c r="L42" s="65"/>
      <c r="M42" s="65"/>
      <c r="N42" s="65"/>
      <c r="O42" s="4"/>
      <c r="P42" s="4"/>
      <c r="Q42" s="4"/>
      <c r="R42" s="4"/>
      <c r="S42" s="4"/>
      <c r="T42" s="4"/>
      <c r="U42" s="4"/>
      <c r="V42" s="4"/>
      <c r="W42" s="4"/>
      <c r="X42" s="4"/>
      <c r="Y42" s="4"/>
      <c r="Z42" s="4"/>
      <c r="AA42" s="4"/>
      <c r="AB42" s="4"/>
      <c r="AC42" s="4"/>
      <c r="AD42" s="4"/>
      <c r="AE42" s="4"/>
      <c r="AF42" s="4"/>
      <c r="AG42" s="4"/>
      <c r="AH42" s="4"/>
      <c r="AI42" s="4"/>
    </row>
    <row r="43">
      <c r="A43" s="23"/>
      <c r="B43" s="23"/>
      <c r="C43" s="23"/>
      <c r="D43" s="23"/>
      <c r="E43" s="23"/>
      <c r="F43" s="23"/>
      <c r="G43" s="65"/>
      <c r="H43" s="65"/>
      <c r="I43" s="65"/>
      <c r="J43" s="65"/>
      <c r="K43" s="65"/>
      <c r="L43" s="65"/>
      <c r="M43" s="65"/>
      <c r="N43" s="65"/>
      <c r="O43" s="4"/>
      <c r="P43" s="4"/>
      <c r="Q43" s="4"/>
      <c r="R43" s="4"/>
      <c r="S43" s="4"/>
      <c r="T43" s="4"/>
      <c r="U43" s="4"/>
      <c r="V43" s="4"/>
      <c r="W43" s="4"/>
      <c r="X43" s="4"/>
      <c r="Y43" s="4"/>
      <c r="Z43" s="4"/>
      <c r="AA43" s="4"/>
      <c r="AB43" s="4"/>
      <c r="AC43" s="4"/>
      <c r="AD43" s="4"/>
      <c r="AE43" s="4"/>
      <c r="AF43" s="4"/>
      <c r="AG43" s="4"/>
      <c r="AH43" s="4"/>
      <c r="AI43" s="4"/>
    </row>
    <row r="44">
      <c r="A44" s="23"/>
      <c r="B44" s="23"/>
      <c r="C44" s="23"/>
      <c r="D44" s="23"/>
      <c r="E44" s="23"/>
      <c r="F44" s="23"/>
      <c r="G44" s="65"/>
      <c r="H44" s="65"/>
      <c r="I44" s="65"/>
      <c r="J44" s="65"/>
      <c r="K44" s="65"/>
      <c r="L44" s="65"/>
      <c r="M44" s="65"/>
      <c r="N44" s="65"/>
      <c r="O44" s="4"/>
      <c r="P44" s="4"/>
      <c r="Q44" s="4"/>
      <c r="R44" s="4"/>
      <c r="S44" s="4"/>
      <c r="T44" s="4"/>
      <c r="U44" s="4"/>
      <c r="V44" s="4"/>
      <c r="W44" s="4"/>
      <c r="X44" s="4"/>
      <c r="Y44" s="4"/>
      <c r="Z44" s="4"/>
      <c r="AA44" s="4"/>
      <c r="AB44" s="4"/>
      <c r="AC44" s="4"/>
      <c r="AD44" s="4"/>
      <c r="AE44" s="4"/>
      <c r="AF44" s="4"/>
      <c r="AG44" s="4"/>
      <c r="AH44" s="4"/>
      <c r="AI44" s="4"/>
    </row>
    <row r="45">
      <c r="A45" s="23"/>
      <c r="B45" s="23"/>
      <c r="C45" s="23"/>
      <c r="D45" s="23"/>
      <c r="E45" s="23"/>
      <c r="F45" s="23"/>
      <c r="G45" s="65"/>
      <c r="H45" s="65"/>
      <c r="I45" s="65"/>
      <c r="J45" s="65"/>
      <c r="K45" s="65"/>
      <c r="L45" s="65"/>
      <c r="M45" s="65"/>
      <c r="N45" s="65"/>
      <c r="O45" s="4"/>
      <c r="P45" s="4"/>
      <c r="Q45" s="4"/>
      <c r="R45" s="4"/>
      <c r="S45" s="4"/>
      <c r="T45" s="4"/>
      <c r="U45" s="4"/>
      <c r="V45" s="4"/>
      <c r="W45" s="4"/>
      <c r="X45" s="4"/>
      <c r="Y45" s="4"/>
      <c r="Z45" s="4"/>
      <c r="AA45" s="4"/>
      <c r="AB45" s="4"/>
      <c r="AC45" s="4"/>
      <c r="AD45" s="4"/>
      <c r="AE45" s="4"/>
      <c r="AF45" s="4"/>
      <c r="AG45" s="4"/>
      <c r="AH45" s="4"/>
      <c r="AI45" s="4"/>
    </row>
    <row r="46">
      <c r="A46" s="23"/>
      <c r="B46" s="23"/>
      <c r="C46" s="23"/>
      <c r="D46" s="23"/>
      <c r="E46" s="20"/>
      <c r="F46" s="20"/>
      <c r="G46" s="65"/>
      <c r="H46" s="65"/>
      <c r="I46" s="65"/>
      <c r="J46" s="65"/>
      <c r="K46" s="65"/>
      <c r="L46" s="65"/>
      <c r="M46" s="65"/>
      <c r="N46" s="65"/>
      <c r="O46" s="4"/>
      <c r="P46" s="4"/>
      <c r="Q46" s="4"/>
      <c r="R46" s="4"/>
      <c r="S46" s="4"/>
      <c r="T46" s="4"/>
      <c r="U46" s="4"/>
      <c r="V46" s="4"/>
      <c r="W46" s="4"/>
      <c r="X46" s="4"/>
      <c r="Y46" s="4"/>
      <c r="Z46" s="4"/>
      <c r="AA46" s="4"/>
      <c r="AB46" s="4"/>
      <c r="AC46" s="4"/>
      <c r="AD46" s="4"/>
      <c r="AE46" s="4"/>
      <c r="AF46" s="4"/>
      <c r="AG46" s="4"/>
      <c r="AH46" s="4"/>
      <c r="AI46" s="4"/>
    </row>
    <row r="47">
      <c r="A47" s="23"/>
      <c r="B47" s="23"/>
      <c r="C47" s="23"/>
      <c r="D47" s="23"/>
      <c r="E47" s="16">
        <v>36.0</v>
      </c>
      <c r="F47" s="162" t="s">
        <v>85</v>
      </c>
      <c r="G47" s="65"/>
      <c r="H47" s="65"/>
      <c r="I47" s="65"/>
      <c r="J47" s="65"/>
      <c r="K47" s="65"/>
      <c r="L47" s="65"/>
      <c r="M47" s="65"/>
      <c r="N47" s="65"/>
      <c r="O47" s="4"/>
      <c r="P47" s="4"/>
      <c r="Q47" s="4"/>
      <c r="R47" s="4"/>
      <c r="S47" s="4"/>
      <c r="T47" s="4"/>
      <c r="U47" s="4"/>
      <c r="V47" s="4"/>
      <c r="W47" s="4"/>
      <c r="X47" s="4"/>
      <c r="Y47" s="4"/>
      <c r="Z47" s="4"/>
      <c r="AA47" s="4"/>
      <c r="AB47" s="4"/>
      <c r="AC47" s="4"/>
      <c r="AD47" s="4"/>
      <c r="AE47" s="4"/>
      <c r="AF47" s="4"/>
      <c r="AG47" s="4"/>
      <c r="AH47" s="4"/>
      <c r="AI47" s="4"/>
    </row>
    <row r="48">
      <c r="A48" s="23"/>
      <c r="B48" s="23"/>
      <c r="C48" s="23"/>
      <c r="D48" s="23"/>
      <c r="E48" s="20"/>
      <c r="F48" s="20"/>
      <c r="G48" s="65"/>
      <c r="H48" s="65"/>
      <c r="I48" s="65"/>
      <c r="J48" s="65"/>
      <c r="K48" s="65"/>
      <c r="L48" s="65"/>
      <c r="M48" s="65"/>
      <c r="N48" s="65"/>
      <c r="O48" s="4"/>
      <c r="P48" s="4"/>
      <c r="Q48" s="4"/>
      <c r="R48" s="4"/>
      <c r="S48" s="4"/>
      <c r="T48" s="4"/>
      <c r="U48" s="4"/>
      <c r="V48" s="4"/>
      <c r="W48" s="4"/>
      <c r="X48" s="4"/>
      <c r="Y48" s="4"/>
      <c r="Z48" s="4"/>
      <c r="AA48" s="4"/>
      <c r="AB48" s="4"/>
      <c r="AC48" s="4"/>
      <c r="AD48" s="4"/>
      <c r="AE48" s="4"/>
      <c r="AF48" s="4"/>
      <c r="AG48" s="4"/>
      <c r="AH48" s="4"/>
      <c r="AI48" s="4"/>
    </row>
    <row r="49">
      <c r="A49" s="23"/>
      <c r="B49" s="23"/>
      <c r="C49" s="23"/>
      <c r="D49" s="23"/>
      <c r="E49" s="16">
        <v>38.0</v>
      </c>
      <c r="F49" s="162" t="s">
        <v>91</v>
      </c>
      <c r="G49" s="65"/>
      <c r="H49" s="65"/>
      <c r="I49" s="65"/>
      <c r="J49" s="65"/>
      <c r="K49" s="65"/>
      <c r="L49" s="65"/>
      <c r="M49" s="65"/>
      <c r="N49" s="65"/>
      <c r="O49" s="4"/>
      <c r="P49" s="4"/>
      <c r="Q49" s="4"/>
      <c r="R49" s="4"/>
      <c r="S49" s="4"/>
      <c r="T49" s="4"/>
      <c r="U49" s="4"/>
      <c r="V49" s="4"/>
      <c r="W49" s="4"/>
      <c r="X49" s="4"/>
      <c r="Y49" s="4"/>
      <c r="Z49" s="4"/>
      <c r="AA49" s="4"/>
      <c r="AB49" s="4"/>
      <c r="AC49" s="4"/>
      <c r="AD49" s="4"/>
      <c r="AE49" s="4"/>
      <c r="AF49" s="4"/>
      <c r="AG49" s="4"/>
      <c r="AH49" s="4"/>
      <c r="AI49" s="4"/>
    </row>
    <row r="50">
      <c r="A50" s="23"/>
      <c r="B50" s="23"/>
      <c r="C50" s="23"/>
      <c r="D50" s="23"/>
      <c r="E50" s="23"/>
      <c r="F50" s="23"/>
      <c r="G50" s="70"/>
      <c r="H50" s="70"/>
      <c r="I50" s="70"/>
      <c r="J50" s="70"/>
      <c r="K50" s="70"/>
      <c r="L50" s="70"/>
      <c r="M50" s="70"/>
      <c r="N50" s="70"/>
      <c r="O50" s="4"/>
      <c r="P50" s="4"/>
      <c r="Q50" s="4"/>
      <c r="R50" s="4"/>
      <c r="S50" s="4"/>
      <c r="T50" s="4"/>
      <c r="U50" s="4"/>
      <c r="V50" s="4"/>
      <c r="W50" s="4"/>
      <c r="X50" s="4"/>
      <c r="Y50" s="4"/>
      <c r="Z50" s="4"/>
      <c r="AA50" s="4"/>
      <c r="AB50" s="4"/>
      <c r="AC50" s="4"/>
      <c r="AD50" s="4"/>
      <c r="AE50" s="4"/>
      <c r="AF50" s="4"/>
      <c r="AG50" s="4"/>
      <c r="AH50" s="4"/>
      <c r="AI50" s="4"/>
    </row>
    <row r="51">
      <c r="A51" s="23"/>
      <c r="B51" s="23"/>
      <c r="C51" s="23"/>
      <c r="D51" s="23"/>
      <c r="E51" s="23"/>
      <c r="F51" s="23"/>
      <c r="G51" s="65"/>
      <c r="H51" s="65"/>
      <c r="I51" s="65"/>
      <c r="J51" s="65"/>
      <c r="K51" s="65"/>
      <c r="L51" s="65"/>
      <c r="M51" s="65"/>
      <c r="N51" s="65"/>
      <c r="O51" s="4"/>
      <c r="P51" s="4"/>
      <c r="Q51" s="4"/>
      <c r="R51" s="4"/>
      <c r="S51" s="4"/>
      <c r="T51" s="4"/>
      <c r="U51" s="4"/>
      <c r="V51" s="4"/>
      <c r="W51" s="4"/>
      <c r="X51" s="4"/>
      <c r="Y51" s="4"/>
      <c r="Z51" s="4"/>
      <c r="AA51" s="4"/>
      <c r="AB51" s="4"/>
      <c r="AC51" s="4"/>
      <c r="AD51" s="4"/>
      <c r="AE51" s="4"/>
      <c r="AF51" s="4"/>
      <c r="AG51" s="4"/>
      <c r="AH51" s="4"/>
      <c r="AI51" s="4"/>
    </row>
    <row r="52">
      <c r="A52" s="23"/>
      <c r="B52" s="23"/>
      <c r="C52" s="23"/>
      <c r="D52" s="23"/>
      <c r="E52" s="20"/>
      <c r="F52" s="20"/>
      <c r="G52" s="79"/>
      <c r="H52" s="79"/>
      <c r="I52" s="79"/>
      <c r="J52" s="79"/>
      <c r="K52" s="79"/>
      <c r="L52" s="79"/>
      <c r="M52" s="79"/>
      <c r="N52" s="79"/>
      <c r="O52" s="4"/>
      <c r="P52" s="4"/>
      <c r="Q52" s="4"/>
      <c r="R52" s="4"/>
      <c r="S52" s="4"/>
      <c r="T52" s="4"/>
      <c r="U52" s="4"/>
      <c r="V52" s="4"/>
      <c r="W52" s="4"/>
      <c r="X52" s="4"/>
      <c r="Y52" s="4"/>
      <c r="Z52" s="4"/>
      <c r="AA52" s="4"/>
      <c r="AB52" s="4"/>
      <c r="AC52" s="4"/>
      <c r="AD52" s="4"/>
      <c r="AE52" s="4"/>
      <c r="AF52" s="4"/>
      <c r="AG52" s="4"/>
      <c r="AH52" s="4"/>
      <c r="AI52" s="4"/>
    </row>
    <row r="53">
      <c r="A53" s="23"/>
      <c r="B53" s="23"/>
      <c r="C53" s="23"/>
      <c r="D53" s="23"/>
      <c r="E53" s="16">
        <v>42.0</v>
      </c>
      <c r="F53" s="162" t="s">
        <v>5585</v>
      </c>
      <c r="G53" s="70"/>
      <c r="H53" s="70"/>
      <c r="I53" s="70"/>
      <c r="J53" s="70"/>
      <c r="K53" s="70"/>
      <c r="L53" s="70"/>
      <c r="M53" s="70"/>
      <c r="N53" s="70"/>
      <c r="O53" s="4"/>
      <c r="P53" s="4"/>
      <c r="Q53" s="4"/>
      <c r="R53" s="4"/>
      <c r="S53" s="4"/>
      <c r="T53" s="4"/>
      <c r="U53" s="4"/>
      <c r="V53" s="4"/>
      <c r="W53" s="4"/>
      <c r="X53" s="4"/>
      <c r="Y53" s="4"/>
      <c r="Z53" s="4"/>
      <c r="AA53" s="4"/>
      <c r="AB53" s="4"/>
      <c r="AC53" s="4"/>
      <c r="AD53" s="4"/>
      <c r="AE53" s="4"/>
      <c r="AF53" s="4"/>
      <c r="AG53" s="4"/>
      <c r="AH53" s="4"/>
      <c r="AI53" s="4"/>
    </row>
    <row r="54">
      <c r="A54" s="23"/>
      <c r="B54" s="23"/>
      <c r="C54" s="23"/>
      <c r="D54" s="23"/>
      <c r="E54" s="23"/>
      <c r="F54" s="23"/>
      <c r="G54" s="65"/>
      <c r="H54" s="65"/>
      <c r="I54" s="65"/>
      <c r="J54" s="65"/>
      <c r="K54" s="65"/>
      <c r="L54" s="65"/>
      <c r="M54" s="65"/>
      <c r="N54" s="65"/>
      <c r="O54" s="4"/>
      <c r="P54" s="4"/>
      <c r="Q54" s="4"/>
      <c r="R54" s="4"/>
      <c r="S54" s="4"/>
      <c r="T54" s="4"/>
      <c r="U54" s="4"/>
      <c r="V54" s="4"/>
      <c r="W54" s="4"/>
      <c r="X54" s="4"/>
      <c r="Y54" s="4"/>
      <c r="Z54" s="4"/>
      <c r="AA54" s="4"/>
      <c r="AB54" s="4"/>
      <c r="AC54" s="4"/>
      <c r="AD54" s="4"/>
      <c r="AE54" s="4"/>
      <c r="AF54" s="4"/>
      <c r="AG54" s="4"/>
      <c r="AH54" s="4"/>
      <c r="AI54" s="4"/>
    </row>
    <row r="55">
      <c r="A55" s="23"/>
      <c r="B55" s="23"/>
      <c r="C55" s="23"/>
      <c r="D55" s="23"/>
      <c r="E55" s="23"/>
      <c r="F55" s="23"/>
      <c r="G55" s="65"/>
      <c r="H55" s="65"/>
      <c r="I55" s="65"/>
      <c r="J55" s="65"/>
      <c r="K55" s="65"/>
      <c r="L55" s="65"/>
      <c r="M55" s="65"/>
      <c r="N55" s="65"/>
      <c r="O55" s="4"/>
      <c r="P55" s="4"/>
      <c r="Q55" s="4"/>
      <c r="R55" s="4"/>
      <c r="S55" s="4"/>
      <c r="T55" s="4"/>
      <c r="U55" s="4"/>
      <c r="V55" s="4"/>
      <c r="W55" s="4"/>
      <c r="X55" s="4"/>
      <c r="Y55" s="4"/>
      <c r="Z55" s="4"/>
      <c r="AA55" s="4"/>
      <c r="AB55" s="4"/>
      <c r="AC55" s="4"/>
      <c r="AD55" s="4"/>
      <c r="AE55" s="4"/>
      <c r="AF55" s="4"/>
      <c r="AG55" s="4"/>
      <c r="AH55" s="4"/>
      <c r="AI55" s="4"/>
    </row>
    <row r="56">
      <c r="A56" s="20"/>
      <c r="B56" s="20"/>
      <c r="C56" s="20"/>
      <c r="D56" s="20"/>
      <c r="E56" s="20"/>
      <c r="F56" s="20"/>
      <c r="G56" s="65"/>
      <c r="H56" s="65"/>
      <c r="I56" s="65"/>
      <c r="J56" s="65"/>
      <c r="K56" s="65"/>
      <c r="L56" s="65"/>
      <c r="M56" s="65"/>
      <c r="N56" s="65"/>
      <c r="O56" s="4"/>
      <c r="P56" s="4"/>
      <c r="Q56" s="4"/>
      <c r="R56" s="4"/>
      <c r="S56" s="4"/>
      <c r="T56" s="4"/>
      <c r="U56" s="4"/>
      <c r="V56" s="4"/>
      <c r="W56" s="4"/>
      <c r="X56" s="4"/>
      <c r="Y56" s="4"/>
      <c r="Z56" s="4"/>
      <c r="AA56" s="4"/>
      <c r="AB56" s="4"/>
      <c r="AC56" s="4"/>
      <c r="AD56" s="4"/>
      <c r="AE56" s="4"/>
      <c r="AF56" s="4"/>
      <c r="AG56" s="4"/>
      <c r="AH56" s="4"/>
      <c r="AI56" s="4"/>
    </row>
    <row r="57">
      <c r="A57" s="1090">
        <v>4.0</v>
      </c>
      <c r="B57" s="74" t="s">
        <v>108</v>
      </c>
      <c r="C57" s="74" t="s">
        <v>109</v>
      </c>
      <c r="D57" s="16" t="s">
        <v>42</v>
      </c>
      <c r="E57" s="17">
        <v>46.0</v>
      </c>
      <c r="F57" s="18" t="s">
        <v>54</v>
      </c>
      <c r="G57" s="70"/>
      <c r="H57" s="70"/>
      <c r="I57" s="70"/>
      <c r="J57" s="70"/>
      <c r="K57" s="70"/>
      <c r="L57" s="70"/>
      <c r="M57" s="70"/>
      <c r="N57" s="70"/>
      <c r="O57" s="4"/>
      <c r="P57" s="4"/>
      <c r="Q57" s="4"/>
      <c r="R57" s="4"/>
      <c r="S57" s="4"/>
      <c r="T57" s="4"/>
      <c r="U57" s="4"/>
      <c r="V57" s="4"/>
      <c r="W57" s="4"/>
      <c r="X57" s="4"/>
      <c r="Y57" s="4"/>
      <c r="Z57" s="4"/>
      <c r="AA57" s="4"/>
      <c r="AB57" s="4"/>
      <c r="AC57" s="4"/>
      <c r="AD57" s="4"/>
      <c r="AE57" s="4"/>
      <c r="AF57" s="4"/>
      <c r="AG57" s="4"/>
      <c r="AH57" s="4"/>
      <c r="AI57" s="4"/>
    </row>
    <row r="58">
      <c r="A58" s="23"/>
      <c r="B58" s="23"/>
      <c r="C58" s="23"/>
      <c r="D58" s="23"/>
      <c r="E58" s="16">
        <v>47.0</v>
      </c>
      <c r="F58" s="732" t="s">
        <v>59</v>
      </c>
      <c r="G58" s="70"/>
      <c r="H58" s="70"/>
      <c r="I58" s="70"/>
      <c r="J58" s="70"/>
      <c r="K58" s="70"/>
      <c r="L58" s="70"/>
      <c r="M58" s="70"/>
      <c r="N58" s="70"/>
      <c r="O58" s="4"/>
      <c r="P58" s="4"/>
      <c r="Q58" s="4"/>
      <c r="R58" s="4"/>
      <c r="S58" s="4"/>
      <c r="T58" s="4"/>
      <c r="U58" s="4"/>
      <c r="V58" s="4"/>
      <c r="W58" s="4"/>
      <c r="X58" s="4"/>
      <c r="Y58" s="4"/>
      <c r="Z58" s="4"/>
      <c r="AA58" s="4"/>
      <c r="AB58" s="4"/>
      <c r="AC58" s="4"/>
      <c r="AD58" s="4"/>
      <c r="AE58" s="4"/>
      <c r="AF58" s="4"/>
      <c r="AG58" s="4"/>
      <c r="AH58" s="4"/>
      <c r="AI58" s="4"/>
    </row>
    <row r="59">
      <c r="A59" s="23"/>
      <c r="B59" s="23"/>
      <c r="C59" s="23"/>
      <c r="D59" s="23"/>
      <c r="E59" s="23"/>
      <c r="F59" s="23"/>
      <c r="G59" s="65"/>
      <c r="H59" s="65"/>
      <c r="I59" s="65"/>
      <c r="J59" s="65"/>
      <c r="K59" s="65"/>
      <c r="L59" s="65"/>
      <c r="M59" s="65"/>
      <c r="N59" s="65"/>
      <c r="O59" s="4"/>
      <c r="P59" s="4"/>
      <c r="Q59" s="4"/>
      <c r="R59" s="4"/>
      <c r="S59" s="4"/>
      <c r="T59" s="4"/>
      <c r="U59" s="4"/>
      <c r="V59" s="4"/>
      <c r="W59" s="4"/>
      <c r="X59" s="4"/>
      <c r="Y59" s="4"/>
      <c r="Z59" s="4"/>
      <c r="AA59" s="4"/>
      <c r="AB59" s="4"/>
      <c r="AC59" s="4"/>
      <c r="AD59" s="4"/>
      <c r="AE59" s="4"/>
      <c r="AF59" s="4"/>
      <c r="AG59" s="4"/>
      <c r="AH59" s="4"/>
      <c r="AI59" s="4"/>
    </row>
    <row r="60">
      <c r="A60" s="23"/>
      <c r="B60" s="23"/>
      <c r="C60" s="23"/>
      <c r="D60" s="23"/>
      <c r="E60" s="20"/>
      <c r="F60" s="20"/>
      <c r="G60" s="60"/>
      <c r="H60" s="60"/>
      <c r="I60" s="60"/>
      <c r="J60" s="60"/>
      <c r="K60" s="60"/>
      <c r="L60" s="60"/>
      <c r="M60" s="60"/>
      <c r="N60" s="60"/>
      <c r="O60" s="4"/>
      <c r="P60" s="4"/>
      <c r="Q60" s="4"/>
      <c r="R60" s="4"/>
      <c r="S60" s="4"/>
      <c r="T60" s="4"/>
      <c r="U60" s="4"/>
      <c r="V60" s="4"/>
      <c r="W60" s="4"/>
      <c r="X60" s="4"/>
      <c r="Y60" s="4"/>
      <c r="Z60" s="4"/>
      <c r="AA60" s="4"/>
      <c r="AB60" s="4"/>
      <c r="AC60" s="4"/>
      <c r="AD60" s="4"/>
      <c r="AE60" s="4"/>
      <c r="AF60" s="4"/>
      <c r="AG60" s="4"/>
      <c r="AH60" s="4"/>
      <c r="AI60" s="4"/>
    </row>
    <row r="61">
      <c r="A61" s="23"/>
      <c r="B61" s="23"/>
      <c r="C61" s="23"/>
      <c r="D61" s="23"/>
      <c r="E61" s="16">
        <v>50.0</v>
      </c>
      <c r="F61" s="162" t="s">
        <v>117</v>
      </c>
      <c r="G61" s="60"/>
      <c r="H61" s="60"/>
      <c r="I61" s="60"/>
      <c r="J61" s="60"/>
      <c r="K61" s="60"/>
      <c r="L61" s="60"/>
      <c r="M61" s="60"/>
      <c r="N61" s="60"/>
      <c r="O61" s="4"/>
      <c r="P61" s="4"/>
      <c r="Q61" s="4"/>
      <c r="R61" s="4"/>
      <c r="S61" s="4"/>
      <c r="T61" s="4"/>
      <c r="U61" s="4"/>
      <c r="V61" s="4"/>
      <c r="W61" s="4"/>
      <c r="X61" s="4"/>
      <c r="Y61" s="4"/>
      <c r="Z61" s="4"/>
      <c r="AA61" s="4"/>
      <c r="AB61" s="4"/>
      <c r="AC61" s="4"/>
      <c r="AD61" s="4"/>
      <c r="AE61" s="4"/>
      <c r="AF61" s="4"/>
      <c r="AG61" s="4"/>
      <c r="AH61" s="4"/>
      <c r="AI61" s="4"/>
    </row>
    <row r="62">
      <c r="A62" s="23"/>
      <c r="B62" s="23"/>
      <c r="C62" s="23"/>
      <c r="D62" s="23"/>
      <c r="E62" s="23"/>
      <c r="F62" s="23"/>
      <c r="G62" s="70"/>
      <c r="H62" s="70"/>
      <c r="I62" s="70"/>
      <c r="J62" s="70"/>
      <c r="K62" s="70"/>
      <c r="L62" s="70"/>
      <c r="M62" s="70"/>
      <c r="N62" s="70"/>
      <c r="O62" s="4"/>
      <c r="P62" s="4"/>
      <c r="Q62" s="4"/>
      <c r="R62" s="4"/>
      <c r="S62" s="4"/>
      <c r="T62" s="4"/>
      <c r="U62" s="4"/>
      <c r="V62" s="4"/>
      <c r="W62" s="4"/>
      <c r="X62" s="4"/>
      <c r="Y62" s="4"/>
      <c r="Z62" s="4"/>
      <c r="AA62" s="4"/>
      <c r="AB62" s="4"/>
      <c r="AC62" s="4"/>
      <c r="AD62" s="4"/>
      <c r="AE62" s="4"/>
      <c r="AF62" s="4"/>
      <c r="AG62" s="4"/>
      <c r="AH62" s="4"/>
      <c r="AI62" s="4"/>
    </row>
    <row r="63">
      <c r="A63" s="23"/>
      <c r="B63" s="23"/>
      <c r="C63" s="23"/>
      <c r="D63" s="23"/>
      <c r="E63" s="20"/>
      <c r="F63" s="20"/>
      <c r="G63" s="70"/>
      <c r="H63" s="70"/>
      <c r="I63" s="70"/>
      <c r="J63" s="70"/>
      <c r="K63" s="70"/>
      <c r="L63" s="70"/>
      <c r="M63" s="70"/>
      <c r="N63" s="70"/>
      <c r="O63" s="4"/>
      <c r="P63" s="4"/>
      <c r="Q63" s="4"/>
      <c r="R63" s="4"/>
      <c r="S63" s="4"/>
      <c r="T63" s="4"/>
      <c r="U63" s="4"/>
      <c r="V63" s="4"/>
      <c r="W63" s="4"/>
      <c r="X63" s="4"/>
      <c r="Y63" s="4"/>
      <c r="Z63" s="4"/>
      <c r="AA63" s="4"/>
      <c r="AB63" s="4"/>
      <c r="AC63" s="4"/>
      <c r="AD63" s="4"/>
      <c r="AE63" s="4"/>
      <c r="AF63" s="4"/>
      <c r="AG63" s="4"/>
      <c r="AH63" s="4"/>
      <c r="AI63" s="4"/>
    </row>
    <row r="64">
      <c r="A64" s="20"/>
      <c r="B64" s="20"/>
      <c r="C64" s="20"/>
      <c r="D64" s="20"/>
      <c r="E64" s="17">
        <v>53.0</v>
      </c>
      <c r="F64" s="24" t="s">
        <v>44</v>
      </c>
      <c r="G64" s="70"/>
      <c r="H64" s="70"/>
      <c r="I64" s="70"/>
      <c r="J64" s="70"/>
      <c r="K64" s="70"/>
      <c r="L64" s="70"/>
      <c r="M64" s="70"/>
      <c r="N64" s="70"/>
      <c r="O64" s="4"/>
      <c r="P64" s="4"/>
      <c r="Q64" s="4"/>
      <c r="R64" s="4"/>
      <c r="S64" s="4"/>
      <c r="T64" s="4"/>
      <c r="U64" s="4"/>
      <c r="V64" s="4"/>
      <c r="W64" s="4"/>
      <c r="X64" s="4"/>
      <c r="Y64" s="4"/>
      <c r="Z64" s="4"/>
      <c r="AA64" s="4"/>
      <c r="AB64" s="4"/>
      <c r="AC64" s="4"/>
      <c r="AD64" s="4"/>
      <c r="AE64" s="4"/>
      <c r="AF64" s="4"/>
      <c r="AG64" s="4"/>
      <c r="AH64" s="4"/>
      <c r="AI64" s="4"/>
    </row>
    <row r="65">
      <c r="A65" s="1090"/>
      <c r="B65" s="74" t="s">
        <v>120</v>
      </c>
      <c r="C65" s="74" t="s">
        <v>123</v>
      </c>
      <c r="D65" s="16" t="s">
        <v>99</v>
      </c>
      <c r="E65" s="16">
        <v>54.0</v>
      </c>
      <c r="F65" s="162" t="s">
        <v>5586</v>
      </c>
      <c r="G65" s="70"/>
      <c r="H65" s="70"/>
      <c r="I65" s="70"/>
      <c r="J65" s="70"/>
      <c r="K65" s="70"/>
      <c r="L65" s="70"/>
      <c r="M65" s="70"/>
      <c r="N65" s="70"/>
      <c r="O65" s="4"/>
      <c r="P65" s="4"/>
      <c r="Q65" s="4"/>
      <c r="R65" s="4"/>
      <c r="S65" s="4"/>
      <c r="T65" s="4"/>
      <c r="U65" s="4"/>
      <c r="V65" s="4"/>
      <c r="W65" s="4"/>
      <c r="X65" s="4"/>
      <c r="Y65" s="4"/>
      <c r="Z65" s="4"/>
      <c r="AA65" s="4"/>
      <c r="AB65" s="4"/>
      <c r="AC65" s="4"/>
      <c r="AD65" s="4"/>
      <c r="AE65" s="4"/>
      <c r="AF65" s="4"/>
      <c r="AG65" s="4"/>
      <c r="AH65" s="4"/>
      <c r="AI65" s="4"/>
    </row>
    <row r="66">
      <c r="A66" s="20"/>
      <c r="B66" s="20"/>
      <c r="C66" s="20"/>
      <c r="D66" s="20"/>
      <c r="E66" s="20"/>
      <c r="F66" s="20"/>
      <c r="G66" s="70"/>
      <c r="H66" s="70"/>
      <c r="I66" s="70"/>
      <c r="J66" s="70"/>
      <c r="K66" s="70"/>
      <c r="L66" s="70"/>
      <c r="M66" s="70"/>
      <c r="N66" s="70"/>
      <c r="O66" s="4"/>
      <c r="P66" s="4"/>
      <c r="Q66" s="4"/>
      <c r="R66" s="4"/>
      <c r="S66" s="4"/>
      <c r="T66" s="4"/>
      <c r="U66" s="4"/>
      <c r="V66" s="4"/>
      <c r="W66" s="4"/>
      <c r="X66" s="4"/>
      <c r="Y66" s="4"/>
      <c r="Z66" s="4"/>
      <c r="AA66" s="4"/>
      <c r="AB66" s="4"/>
      <c r="AC66" s="4"/>
      <c r="AD66" s="4"/>
      <c r="AE66" s="4"/>
      <c r="AF66" s="4"/>
      <c r="AG66" s="4"/>
      <c r="AH66" s="4"/>
      <c r="AI66" s="4"/>
    </row>
    <row r="67">
      <c r="A67" s="1090">
        <v>5.0</v>
      </c>
      <c r="B67" s="74" t="s">
        <v>129</v>
      </c>
      <c r="C67" s="74" t="s">
        <v>134</v>
      </c>
      <c r="D67" s="16" t="s">
        <v>42</v>
      </c>
      <c r="E67" s="16">
        <v>56.0</v>
      </c>
      <c r="F67" s="162" t="s">
        <v>5587</v>
      </c>
      <c r="G67" s="70"/>
      <c r="H67" s="70"/>
      <c r="I67" s="70"/>
      <c r="J67" s="70"/>
      <c r="K67" s="70"/>
      <c r="L67" s="70"/>
      <c r="M67" s="70"/>
      <c r="N67" s="70"/>
      <c r="O67" s="4"/>
      <c r="P67" s="4"/>
      <c r="Q67" s="4"/>
      <c r="R67" s="4"/>
      <c r="S67" s="4"/>
      <c r="T67" s="4"/>
      <c r="U67" s="4"/>
      <c r="V67" s="4"/>
      <c r="W67" s="4"/>
      <c r="X67" s="4"/>
      <c r="Y67" s="4"/>
      <c r="Z67" s="4"/>
      <c r="AA67" s="4"/>
      <c r="AB67" s="4"/>
      <c r="AC67" s="4"/>
      <c r="AD67" s="4"/>
      <c r="AE67" s="4"/>
      <c r="AF67" s="4"/>
      <c r="AG67" s="4"/>
      <c r="AH67" s="4"/>
      <c r="AI67" s="4"/>
    </row>
    <row r="68">
      <c r="A68" s="23"/>
      <c r="B68" s="23"/>
      <c r="C68" s="23"/>
      <c r="D68" s="23"/>
      <c r="E68" s="23"/>
      <c r="F68" s="23"/>
      <c r="G68" s="70"/>
      <c r="H68" s="70"/>
      <c r="I68" s="70"/>
      <c r="J68" s="70"/>
      <c r="K68" s="70"/>
      <c r="L68" s="70"/>
      <c r="M68" s="70"/>
      <c r="N68" s="70"/>
      <c r="O68" s="4"/>
      <c r="P68" s="4"/>
      <c r="Q68" s="4"/>
      <c r="R68" s="4"/>
      <c r="S68" s="4"/>
      <c r="T68" s="4"/>
      <c r="U68" s="4"/>
      <c r="V68" s="4"/>
      <c r="W68" s="4"/>
      <c r="X68" s="4"/>
      <c r="Y68" s="4"/>
      <c r="Z68" s="4"/>
      <c r="AA68" s="4"/>
      <c r="AB68" s="4"/>
      <c r="AC68" s="4"/>
      <c r="AD68" s="4"/>
      <c r="AE68" s="4"/>
      <c r="AF68" s="4"/>
      <c r="AG68" s="4"/>
      <c r="AH68" s="4"/>
      <c r="AI68" s="4"/>
    </row>
    <row r="69">
      <c r="A69" s="23"/>
      <c r="B69" s="23"/>
      <c r="C69" s="23"/>
      <c r="D69" s="23"/>
      <c r="E69" s="20"/>
      <c r="F69" s="20"/>
      <c r="G69" s="70"/>
      <c r="H69" s="70"/>
      <c r="I69" s="70"/>
      <c r="J69" s="70"/>
      <c r="K69" s="70"/>
      <c r="L69" s="70"/>
      <c r="M69" s="70"/>
      <c r="N69" s="70"/>
      <c r="O69" s="4"/>
      <c r="P69" s="4"/>
      <c r="Q69" s="4"/>
      <c r="R69" s="4"/>
      <c r="S69" s="4"/>
      <c r="T69" s="4"/>
      <c r="U69" s="4"/>
      <c r="V69" s="4"/>
      <c r="W69" s="4"/>
      <c r="X69" s="4"/>
      <c r="Y69" s="4"/>
      <c r="Z69" s="4"/>
      <c r="AA69" s="4"/>
      <c r="AB69" s="4"/>
      <c r="AC69" s="4"/>
      <c r="AD69" s="4"/>
      <c r="AE69" s="4"/>
      <c r="AF69" s="4"/>
      <c r="AG69" s="4"/>
      <c r="AH69" s="4"/>
      <c r="AI69" s="4"/>
    </row>
    <row r="70" ht="22.5" customHeight="1">
      <c r="A70" s="1091"/>
      <c r="B70" s="74" t="s">
        <v>5863</v>
      </c>
      <c r="C70" s="23"/>
      <c r="D70" s="23"/>
      <c r="E70" s="16">
        <v>57.0</v>
      </c>
      <c r="F70" s="162" t="s">
        <v>5589</v>
      </c>
      <c r="G70" s="70"/>
      <c r="H70" s="70"/>
      <c r="I70" s="70"/>
      <c r="J70" s="70"/>
      <c r="K70" s="70"/>
      <c r="L70" s="70"/>
      <c r="M70" s="70"/>
      <c r="N70" s="70"/>
      <c r="O70" s="4"/>
      <c r="P70" s="4"/>
      <c r="Q70" s="4"/>
      <c r="R70" s="4"/>
      <c r="S70" s="4"/>
      <c r="T70" s="4"/>
      <c r="U70" s="4"/>
      <c r="V70" s="4"/>
      <c r="W70" s="4"/>
      <c r="X70" s="4"/>
      <c r="Y70" s="4"/>
      <c r="Z70" s="4"/>
      <c r="AA70" s="4"/>
      <c r="AB70" s="4"/>
      <c r="AC70" s="4"/>
      <c r="AD70" s="4"/>
      <c r="AE70" s="4"/>
      <c r="AF70" s="4"/>
      <c r="AG70" s="4"/>
      <c r="AH70" s="4"/>
      <c r="AI70" s="4"/>
    </row>
    <row r="71" ht="22.5" customHeight="1">
      <c r="A71" s="23"/>
      <c r="B71" s="23"/>
      <c r="C71" s="23"/>
      <c r="D71" s="23"/>
      <c r="E71" s="20"/>
      <c r="F71" s="20"/>
      <c r="G71" s="70"/>
      <c r="H71" s="70"/>
      <c r="I71" s="70"/>
      <c r="J71" s="70"/>
      <c r="K71" s="70"/>
      <c r="L71" s="70"/>
      <c r="M71" s="70"/>
      <c r="N71" s="70"/>
      <c r="O71" s="4"/>
      <c r="P71" s="4"/>
      <c r="Q71" s="4"/>
      <c r="R71" s="4"/>
      <c r="S71" s="4"/>
      <c r="T71" s="4"/>
      <c r="U71" s="4"/>
      <c r="V71" s="4"/>
      <c r="W71" s="4"/>
      <c r="X71" s="4"/>
      <c r="Y71" s="4"/>
      <c r="Z71" s="4"/>
      <c r="AA71" s="4"/>
      <c r="AB71" s="4"/>
      <c r="AC71" s="4"/>
      <c r="AD71" s="4"/>
      <c r="AE71" s="4"/>
      <c r="AF71" s="4"/>
      <c r="AG71" s="4"/>
      <c r="AH71" s="4"/>
      <c r="AI71" s="4"/>
    </row>
    <row r="72" ht="22.5" customHeight="1">
      <c r="A72" s="23"/>
      <c r="B72" s="20"/>
      <c r="C72" s="23"/>
      <c r="D72" s="23"/>
      <c r="E72" s="17">
        <v>58.0</v>
      </c>
      <c r="F72" s="24" t="s">
        <v>5590</v>
      </c>
      <c r="G72" s="70"/>
      <c r="H72" s="70"/>
      <c r="I72" s="70"/>
      <c r="J72" s="70"/>
      <c r="K72" s="70"/>
      <c r="L72" s="70"/>
      <c r="M72" s="70"/>
      <c r="N72" s="70"/>
      <c r="O72" s="4"/>
      <c r="P72" s="4"/>
      <c r="Q72" s="4"/>
      <c r="R72" s="4"/>
      <c r="S72" s="4"/>
      <c r="T72" s="4"/>
      <c r="U72" s="4"/>
      <c r="V72" s="4"/>
      <c r="W72" s="4"/>
      <c r="X72" s="4"/>
      <c r="Y72" s="4"/>
      <c r="Z72" s="4"/>
      <c r="AA72" s="4"/>
      <c r="AB72" s="4"/>
      <c r="AC72" s="4"/>
      <c r="AD72" s="4"/>
      <c r="AE72" s="4"/>
      <c r="AF72" s="4"/>
      <c r="AG72" s="4"/>
      <c r="AH72" s="4"/>
      <c r="AI72" s="4"/>
    </row>
    <row r="73" ht="22.5" customHeight="1">
      <c r="A73" s="1091"/>
      <c r="B73" s="1078" t="s">
        <v>5867</v>
      </c>
      <c r="C73" s="23"/>
      <c r="D73" s="23"/>
      <c r="E73" s="17">
        <v>59.0</v>
      </c>
      <c r="F73" s="24" t="s">
        <v>5592</v>
      </c>
      <c r="G73" s="70"/>
      <c r="H73" s="70"/>
      <c r="I73" s="70"/>
      <c r="J73" s="70"/>
      <c r="K73" s="70"/>
      <c r="L73" s="70"/>
      <c r="M73" s="70"/>
      <c r="N73" s="70"/>
      <c r="O73" s="4"/>
      <c r="P73" s="4"/>
      <c r="Q73" s="4"/>
      <c r="R73" s="4"/>
      <c r="S73" s="4"/>
      <c r="T73" s="4"/>
      <c r="U73" s="4"/>
      <c r="V73" s="4"/>
      <c r="W73" s="4"/>
      <c r="X73" s="4"/>
      <c r="Y73" s="4"/>
      <c r="Z73" s="4"/>
      <c r="AA73" s="4"/>
      <c r="AB73" s="4"/>
      <c r="AC73" s="4"/>
      <c r="AD73" s="4"/>
      <c r="AE73" s="4"/>
      <c r="AF73" s="4"/>
      <c r="AG73" s="4"/>
      <c r="AH73" s="4"/>
      <c r="AI73" s="4"/>
    </row>
    <row r="74" ht="22.5" customHeight="1">
      <c r="A74" s="23"/>
      <c r="B74" s="23"/>
      <c r="C74" s="23"/>
      <c r="D74" s="23"/>
      <c r="E74" s="17">
        <v>60.0</v>
      </c>
      <c r="F74" s="24" t="s">
        <v>5593</v>
      </c>
      <c r="G74" s="70"/>
      <c r="H74" s="70"/>
      <c r="I74" s="70"/>
      <c r="J74" s="70"/>
      <c r="K74" s="70"/>
      <c r="L74" s="70"/>
      <c r="M74" s="70"/>
      <c r="N74" s="70"/>
      <c r="O74" s="4"/>
      <c r="P74" s="4"/>
      <c r="Q74" s="4"/>
      <c r="R74" s="4"/>
      <c r="S74" s="4"/>
      <c r="T74" s="4"/>
      <c r="U74" s="4"/>
      <c r="V74" s="4"/>
      <c r="W74" s="4"/>
      <c r="X74" s="4"/>
      <c r="Y74" s="4"/>
      <c r="Z74" s="4"/>
      <c r="AA74" s="4"/>
      <c r="AB74" s="4"/>
      <c r="AC74" s="4"/>
      <c r="AD74" s="4"/>
      <c r="AE74" s="4"/>
      <c r="AF74" s="4"/>
      <c r="AG74" s="4"/>
      <c r="AH74" s="4"/>
      <c r="AI74" s="4"/>
    </row>
    <row r="75" ht="22.5" customHeight="1">
      <c r="A75" s="20"/>
      <c r="B75" s="20"/>
      <c r="C75" s="20"/>
      <c r="D75" s="20"/>
      <c r="E75" s="17">
        <v>61.0</v>
      </c>
      <c r="F75" s="24" t="s">
        <v>5590</v>
      </c>
      <c r="G75" s="70"/>
      <c r="H75" s="70"/>
      <c r="I75" s="70"/>
      <c r="J75" s="70"/>
      <c r="K75" s="70"/>
      <c r="L75" s="70"/>
      <c r="M75" s="70"/>
      <c r="N75" s="70"/>
      <c r="O75" s="4"/>
      <c r="P75" s="4"/>
      <c r="Q75" s="4"/>
      <c r="R75" s="4"/>
      <c r="S75" s="4"/>
      <c r="T75" s="4"/>
      <c r="U75" s="4"/>
      <c r="V75" s="4"/>
      <c r="W75" s="4"/>
      <c r="X75" s="4"/>
      <c r="Y75" s="4"/>
      <c r="Z75" s="4"/>
      <c r="AA75" s="4"/>
      <c r="AB75" s="4"/>
      <c r="AC75" s="4"/>
      <c r="AD75" s="4"/>
      <c r="AE75" s="4"/>
      <c r="AF75" s="4"/>
      <c r="AG75" s="4"/>
      <c r="AH75" s="4"/>
      <c r="AI75" s="4"/>
    </row>
    <row r="76">
      <c r="A76" s="1090">
        <v>6.0</v>
      </c>
      <c r="B76" s="74" t="s">
        <v>5869</v>
      </c>
      <c r="C76" s="74" t="s">
        <v>147</v>
      </c>
      <c r="D76" s="16" t="s">
        <v>42</v>
      </c>
      <c r="E76" s="17">
        <v>62.0</v>
      </c>
      <c r="F76" s="18" t="s">
        <v>5594</v>
      </c>
      <c r="G76" s="70"/>
      <c r="H76" s="70"/>
      <c r="I76" s="70"/>
      <c r="J76" s="70"/>
      <c r="K76" s="70"/>
      <c r="L76" s="70"/>
      <c r="M76" s="70"/>
      <c r="N76" s="70"/>
      <c r="O76" s="4"/>
      <c r="P76" s="4"/>
      <c r="Q76" s="4"/>
      <c r="R76" s="4"/>
      <c r="S76" s="4"/>
      <c r="T76" s="4"/>
      <c r="U76" s="4"/>
      <c r="V76" s="4"/>
      <c r="W76" s="4"/>
      <c r="X76" s="4"/>
      <c r="Y76" s="4"/>
      <c r="Z76" s="4"/>
      <c r="AA76" s="4"/>
      <c r="AB76" s="4"/>
      <c r="AC76" s="4"/>
      <c r="AD76" s="4"/>
      <c r="AE76" s="4"/>
      <c r="AF76" s="4"/>
      <c r="AG76" s="4"/>
      <c r="AH76" s="4"/>
      <c r="AI76" s="4"/>
    </row>
    <row r="77">
      <c r="A77" s="23"/>
      <c r="B77" s="23"/>
      <c r="C77" s="23"/>
      <c r="D77" s="23"/>
      <c r="E77" s="17">
        <v>63.0</v>
      </c>
      <c r="F77" s="18" t="s">
        <v>5595</v>
      </c>
      <c r="G77" s="70"/>
      <c r="H77" s="70"/>
      <c r="I77" s="70"/>
      <c r="J77" s="70"/>
      <c r="K77" s="70"/>
      <c r="L77" s="70"/>
      <c r="M77" s="70"/>
      <c r="N77" s="70"/>
      <c r="O77" s="4"/>
      <c r="P77" s="4"/>
      <c r="Q77" s="4"/>
      <c r="R77" s="4"/>
      <c r="S77" s="4"/>
      <c r="T77" s="4"/>
      <c r="U77" s="4"/>
      <c r="V77" s="4"/>
      <c r="W77" s="4"/>
      <c r="X77" s="4"/>
      <c r="Y77" s="4"/>
      <c r="Z77" s="4"/>
      <c r="AA77" s="4"/>
      <c r="AB77" s="4"/>
      <c r="AC77" s="4"/>
      <c r="AD77" s="4"/>
      <c r="AE77" s="4"/>
      <c r="AF77" s="4"/>
      <c r="AG77" s="4"/>
      <c r="AH77" s="4"/>
      <c r="AI77" s="4"/>
    </row>
    <row r="78">
      <c r="A78" s="23"/>
      <c r="B78" s="74" t="s">
        <v>5872</v>
      </c>
      <c r="C78" s="23"/>
      <c r="D78" s="23"/>
      <c r="E78" s="17">
        <v>63.0</v>
      </c>
      <c r="F78" s="18" t="s">
        <v>154</v>
      </c>
      <c r="G78" s="70"/>
      <c r="H78" s="70"/>
      <c r="I78" s="70"/>
      <c r="J78" s="70"/>
      <c r="K78" s="70"/>
      <c r="L78" s="70"/>
      <c r="M78" s="70"/>
      <c r="N78" s="70"/>
      <c r="O78" s="4"/>
      <c r="P78" s="4"/>
      <c r="Q78" s="4"/>
      <c r="R78" s="4"/>
      <c r="S78" s="4"/>
      <c r="T78" s="4"/>
      <c r="U78" s="4"/>
      <c r="V78" s="4"/>
      <c r="W78" s="4"/>
      <c r="X78" s="4"/>
      <c r="Y78" s="4"/>
      <c r="Z78" s="4"/>
      <c r="AA78" s="4"/>
      <c r="AB78" s="4"/>
      <c r="AC78" s="4"/>
      <c r="AD78" s="4"/>
      <c r="AE78" s="4"/>
      <c r="AF78" s="4"/>
      <c r="AG78" s="4"/>
      <c r="AH78" s="4"/>
      <c r="AI78" s="4"/>
    </row>
    <row r="79">
      <c r="A79" s="23"/>
      <c r="B79" s="23"/>
      <c r="C79" s="20"/>
      <c r="D79" s="23"/>
      <c r="E79" s="17">
        <v>64.0</v>
      </c>
      <c r="F79" s="18" t="s">
        <v>5596</v>
      </c>
      <c r="G79" s="70"/>
      <c r="H79" s="70"/>
      <c r="I79" s="70"/>
      <c r="J79" s="70"/>
      <c r="K79" s="70"/>
      <c r="L79" s="70"/>
      <c r="M79" s="70"/>
      <c r="N79" s="70"/>
      <c r="O79" s="4"/>
      <c r="P79" s="4"/>
      <c r="Q79" s="4"/>
      <c r="R79" s="4"/>
      <c r="S79" s="4"/>
      <c r="T79" s="4"/>
      <c r="U79" s="4"/>
      <c r="V79" s="4"/>
      <c r="W79" s="4"/>
      <c r="X79" s="4"/>
      <c r="Y79" s="4"/>
      <c r="Z79" s="4"/>
      <c r="AA79" s="4"/>
      <c r="AB79" s="4"/>
      <c r="AC79" s="4"/>
      <c r="AD79" s="4"/>
      <c r="AE79" s="4"/>
      <c r="AF79" s="4"/>
      <c r="AG79" s="4"/>
      <c r="AH79" s="4"/>
      <c r="AI79" s="4"/>
    </row>
    <row r="80">
      <c r="A80" s="1090"/>
      <c r="B80" s="74" t="s">
        <v>144</v>
      </c>
      <c r="C80" s="1078" t="s">
        <v>170</v>
      </c>
      <c r="D80" s="16" t="s">
        <v>42</v>
      </c>
      <c r="E80" s="17">
        <v>65.0</v>
      </c>
      <c r="F80" s="18" t="s">
        <v>44</v>
      </c>
      <c r="G80" s="70"/>
      <c r="H80" s="70"/>
      <c r="I80" s="70"/>
      <c r="J80" s="70"/>
      <c r="K80" s="70"/>
      <c r="L80" s="70"/>
      <c r="M80" s="70"/>
      <c r="N80" s="70"/>
      <c r="O80" s="4"/>
      <c r="P80" s="4"/>
      <c r="Q80" s="4"/>
      <c r="R80" s="4"/>
      <c r="S80" s="4"/>
      <c r="T80" s="4"/>
      <c r="U80" s="4"/>
      <c r="V80" s="4"/>
      <c r="W80" s="4"/>
      <c r="X80" s="4"/>
      <c r="Y80" s="4"/>
      <c r="Z80" s="4"/>
      <c r="AA80" s="4"/>
      <c r="AB80" s="4"/>
      <c r="AC80" s="4"/>
      <c r="AD80" s="4"/>
      <c r="AE80" s="4"/>
      <c r="AF80" s="4"/>
      <c r="AG80" s="4"/>
      <c r="AH80" s="4"/>
      <c r="AI80" s="4"/>
    </row>
    <row r="81">
      <c r="A81" s="23"/>
      <c r="B81" s="23"/>
      <c r="C81" s="23"/>
      <c r="D81" s="23"/>
      <c r="E81" s="16">
        <v>66.0</v>
      </c>
      <c r="F81" s="732" t="s">
        <v>5597</v>
      </c>
      <c r="G81" s="70"/>
      <c r="H81" s="70"/>
      <c r="I81" s="70"/>
      <c r="J81" s="70"/>
      <c r="K81" s="70"/>
      <c r="L81" s="70"/>
      <c r="M81" s="70"/>
      <c r="N81" s="70"/>
      <c r="O81" s="4"/>
      <c r="P81" s="4"/>
      <c r="Q81" s="4"/>
      <c r="R81" s="4"/>
      <c r="S81" s="4"/>
      <c r="T81" s="4"/>
      <c r="U81" s="4"/>
      <c r="V81" s="4"/>
      <c r="W81" s="4"/>
      <c r="X81" s="4"/>
      <c r="Y81" s="4"/>
      <c r="Z81" s="4"/>
      <c r="AA81" s="4"/>
      <c r="AB81" s="4"/>
      <c r="AC81" s="4"/>
      <c r="AD81" s="4"/>
      <c r="AE81" s="4"/>
      <c r="AF81" s="4"/>
      <c r="AG81" s="4"/>
      <c r="AH81" s="4"/>
      <c r="AI81" s="4"/>
    </row>
    <row r="82">
      <c r="A82" s="23"/>
      <c r="B82" s="23"/>
      <c r="C82" s="23"/>
      <c r="D82" s="23"/>
      <c r="E82" s="20"/>
      <c r="F82" s="20"/>
      <c r="G82" s="70"/>
      <c r="H82" s="70"/>
      <c r="I82" s="70"/>
      <c r="J82" s="70"/>
      <c r="K82" s="70"/>
      <c r="L82" s="70"/>
      <c r="M82" s="70"/>
      <c r="N82" s="70"/>
      <c r="O82" s="4"/>
      <c r="P82" s="4"/>
      <c r="Q82" s="4"/>
      <c r="R82" s="4"/>
      <c r="S82" s="4"/>
      <c r="T82" s="4"/>
      <c r="U82" s="4"/>
      <c r="V82" s="4"/>
      <c r="W82" s="4"/>
      <c r="X82" s="4"/>
      <c r="Y82" s="4"/>
      <c r="Z82" s="4"/>
      <c r="AA82" s="4"/>
      <c r="AB82" s="4"/>
      <c r="AC82" s="4"/>
      <c r="AD82" s="4"/>
      <c r="AE82" s="4"/>
      <c r="AF82" s="4"/>
      <c r="AG82" s="4"/>
      <c r="AH82" s="4"/>
      <c r="AI82" s="4"/>
    </row>
    <row r="83">
      <c r="A83" s="23"/>
      <c r="B83" s="23"/>
      <c r="C83" s="23"/>
      <c r="D83" s="23"/>
      <c r="E83" s="16">
        <v>68.0</v>
      </c>
      <c r="F83" s="1053" t="s">
        <v>5598</v>
      </c>
      <c r="G83" s="70"/>
      <c r="H83" s="70"/>
      <c r="I83" s="70"/>
      <c r="J83" s="70"/>
      <c r="K83" s="70"/>
      <c r="L83" s="70"/>
      <c r="M83" s="70"/>
      <c r="N83" s="70"/>
      <c r="O83" s="4"/>
      <c r="P83" s="4"/>
      <c r="Q83" s="4"/>
      <c r="R83" s="4"/>
      <c r="S83" s="4"/>
      <c r="T83" s="4"/>
      <c r="U83" s="4"/>
      <c r="V83" s="4"/>
      <c r="W83" s="4"/>
      <c r="X83" s="4"/>
      <c r="Y83" s="4"/>
      <c r="Z83" s="4"/>
      <c r="AA83" s="4"/>
      <c r="AB83" s="4"/>
      <c r="AC83" s="4"/>
      <c r="AD83" s="4"/>
      <c r="AE83" s="4"/>
      <c r="AF83" s="4"/>
      <c r="AG83" s="4"/>
      <c r="AH83" s="4"/>
      <c r="AI83" s="4"/>
    </row>
    <row r="84">
      <c r="A84" s="23"/>
      <c r="B84" s="23"/>
      <c r="C84" s="23"/>
      <c r="D84" s="23"/>
      <c r="E84" s="23"/>
      <c r="F84" s="23"/>
      <c r="G84" s="70"/>
      <c r="H84" s="70"/>
      <c r="I84" s="70"/>
      <c r="J84" s="70"/>
      <c r="K84" s="70"/>
      <c r="L84" s="70"/>
      <c r="M84" s="70"/>
      <c r="N84" s="70"/>
      <c r="O84" s="4"/>
      <c r="P84" s="4"/>
      <c r="Q84" s="4"/>
      <c r="R84" s="4"/>
      <c r="S84" s="4"/>
      <c r="T84" s="4"/>
      <c r="U84" s="4"/>
      <c r="V84" s="4"/>
      <c r="W84" s="4"/>
      <c r="X84" s="4"/>
      <c r="Y84" s="4"/>
      <c r="Z84" s="4"/>
      <c r="AA84" s="4"/>
      <c r="AB84" s="4"/>
      <c r="AC84" s="4"/>
      <c r="AD84" s="4"/>
      <c r="AE84" s="4"/>
      <c r="AF84" s="4"/>
      <c r="AG84" s="4"/>
      <c r="AH84" s="4"/>
      <c r="AI84" s="4"/>
    </row>
    <row r="85">
      <c r="A85" s="23"/>
      <c r="B85" s="23"/>
      <c r="C85" s="23"/>
      <c r="D85" s="23"/>
      <c r="E85" s="20"/>
      <c r="F85" s="20"/>
      <c r="G85" s="70"/>
      <c r="H85" s="70"/>
      <c r="I85" s="70"/>
      <c r="J85" s="70"/>
      <c r="K85" s="70"/>
      <c r="L85" s="70"/>
      <c r="M85" s="70"/>
      <c r="N85" s="70"/>
      <c r="O85" s="4"/>
      <c r="P85" s="4"/>
      <c r="Q85" s="4"/>
      <c r="R85" s="4"/>
      <c r="S85" s="4"/>
      <c r="T85" s="4"/>
      <c r="U85" s="4"/>
      <c r="V85" s="4"/>
      <c r="W85" s="4"/>
      <c r="X85" s="4"/>
      <c r="Y85" s="4"/>
      <c r="Z85" s="4"/>
      <c r="AA85" s="4"/>
      <c r="AB85" s="4"/>
      <c r="AC85" s="4"/>
      <c r="AD85" s="4"/>
      <c r="AE85" s="4"/>
      <c r="AF85" s="4"/>
      <c r="AG85" s="4"/>
      <c r="AH85" s="4"/>
      <c r="AI85" s="4"/>
    </row>
    <row r="86">
      <c r="A86" s="23"/>
      <c r="B86" s="23"/>
      <c r="C86" s="23"/>
      <c r="D86" s="23"/>
      <c r="E86" s="17">
        <v>71.0</v>
      </c>
      <c r="F86" s="18" t="s">
        <v>5599</v>
      </c>
      <c r="G86" s="70"/>
      <c r="H86" s="70"/>
      <c r="I86" s="70"/>
      <c r="J86" s="70"/>
      <c r="K86" s="70"/>
      <c r="L86" s="70"/>
      <c r="M86" s="70"/>
      <c r="N86" s="70"/>
      <c r="O86" s="4"/>
      <c r="P86" s="4"/>
      <c r="Q86" s="4"/>
      <c r="R86" s="4"/>
      <c r="S86" s="4"/>
      <c r="T86" s="4"/>
      <c r="U86" s="4"/>
      <c r="V86" s="4"/>
      <c r="W86" s="4"/>
      <c r="X86" s="4"/>
      <c r="Y86" s="4"/>
      <c r="Z86" s="4"/>
      <c r="AA86" s="4"/>
      <c r="AB86" s="4"/>
      <c r="AC86" s="4"/>
      <c r="AD86" s="4"/>
      <c r="AE86" s="4"/>
      <c r="AF86" s="4"/>
      <c r="AG86" s="4"/>
      <c r="AH86" s="4"/>
      <c r="AI86" s="4"/>
    </row>
    <row r="87">
      <c r="A87" s="20"/>
      <c r="B87" s="20"/>
      <c r="C87" s="20"/>
      <c r="D87" s="20"/>
      <c r="E87" s="17">
        <v>72.0</v>
      </c>
      <c r="F87" s="18" t="s">
        <v>5600</v>
      </c>
      <c r="G87" s="70"/>
      <c r="H87" s="70"/>
      <c r="I87" s="70"/>
      <c r="J87" s="70"/>
      <c r="K87" s="70"/>
      <c r="L87" s="70"/>
      <c r="M87" s="70"/>
      <c r="N87" s="70"/>
      <c r="O87" s="4"/>
      <c r="P87" s="4"/>
      <c r="Q87" s="4"/>
      <c r="R87" s="4"/>
      <c r="S87" s="4"/>
      <c r="T87" s="4"/>
      <c r="U87" s="4"/>
      <c r="V87" s="4"/>
      <c r="W87" s="4"/>
      <c r="X87" s="4"/>
      <c r="Y87" s="4"/>
      <c r="Z87" s="4"/>
      <c r="AA87" s="4"/>
      <c r="AB87" s="4"/>
      <c r="AC87" s="4"/>
      <c r="AD87" s="4"/>
      <c r="AE87" s="4"/>
      <c r="AF87" s="4"/>
      <c r="AG87" s="4"/>
      <c r="AH87" s="4"/>
      <c r="AI87" s="4"/>
    </row>
    <row r="88">
      <c r="A88" s="1090">
        <v>7.0</v>
      </c>
      <c r="B88" s="74" t="s">
        <v>5882</v>
      </c>
      <c r="C88" s="54" t="s">
        <v>5604</v>
      </c>
      <c r="D88" s="16" t="s">
        <v>42</v>
      </c>
      <c r="E88" s="17">
        <v>73.0</v>
      </c>
      <c r="F88" s="24" t="s">
        <v>5605</v>
      </c>
      <c r="G88" s="60"/>
      <c r="H88" s="60"/>
      <c r="I88" s="60"/>
      <c r="J88" s="60"/>
      <c r="K88" s="60"/>
      <c r="L88" s="60"/>
      <c r="M88" s="60"/>
      <c r="N88" s="60"/>
      <c r="O88" s="4"/>
      <c r="P88" s="4"/>
      <c r="Q88" s="4"/>
      <c r="R88" s="4"/>
      <c r="S88" s="4"/>
      <c r="T88" s="4"/>
      <c r="U88" s="4"/>
      <c r="V88" s="4"/>
      <c r="W88" s="4"/>
      <c r="X88" s="4"/>
      <c r="Y88" s="4"/>
      <c r="Z88" s="4"/>
      <c r="AA88" s="4"/>
      <c r="AB88" s="4"/>
      <c r="AC88" s="4"/>
      <c r="AD88" s="4"/>
      <c r="AE88" s="4"/>
      <c r="AF88" s="4"/>
      <c r="AG88" s="4"/>
      <c r="AH88" s="4"/>
      <c r="AI88" s="4"/>
    </row>
    <row r="89">
      <c r="A89" s="23"/>
      <c r="B89" s="23"/>
      <c r="C89" s="23"/>
      <c r="D89" s="23"/>
      <c r="E89" s="17">
        <v>74.0</v>
      </c>
      <c r="F89" s="24" t="s">
        <v>5606</v>
      </c>
      <c r="G89" s="70"/>
      <c r="H89" s="70"/>
      <c r="I89" s="70"/>
      <c r="J89" s="70"/>
      <c r="K89" s="70"/>
      <c r="L89" s="70"/>
      <c r="M89" s="70"/>
      <c r="N89" s="70"/>
      <c r="O89" s="4"/>
      <c r="P89" s="4"/>
      <c r="Q89" s="4"/>
      <c r="R89" s="4"/>
      <c r="S89" s="4"/>
      <c r="T89" s="4"/>
      <c r="U89" s="4"/>
      <c r="V89" s="4"/>
      <c r="W89" s="4"/>
      <c r="X89" s="4"/>
      <c r="Y89" s="4"/>
      <c r="Z89" s="4"/>
      <c r="AA89" s="4"/>
      <c r="AB89" s="4"/>
      <c r="AC89" s="4"/>
      <c r="AD89" s="4"/>
      <c r="AE89" s="4"/>
      <c r="AF89" s="4"/>
      <c r="AG89" s="4"/>
      <c r="AH89" s="4"/>
      <c r="AI89" s="4"/>
    </row>
    <row r="90">
      <c r="A90" s="23"/>
      <c r="B90" s="23"/>
      <c r="C90" s="23"/>
      <c r="D90" s="23"/>
      <c r="E90" s="16">
        <v>75.0</v>
      </c>
      <c r="F90" s="162" t="s">
        <v>5607</v>
      </c>
      <c r="G90" s="70"/>
      <c r="H90" s="70"/>
      <c r="I90" s="70"/>
      <c r="J90" s="70"/>
      <c r="K90" s="70"/>
      <c r="L90" s="70"/>
      <c r="M90" s="70"/>
      <c r="N90" s="70"/>
      <c r="O90" s="4"/>
      <c r="P90" s="4"/>
      <c r="Q90" s="4"/>
      <c r="R90" s="4"/>
      <c r="S90" s="4"/>
      <c r="T90" s="4"/>
      <c r="U90" s="4"/>
      <c r="V90" s="4"/>
      <c r="W90" s="4"/>
      <c r="X90" s="4"/>
      <c r="Y90" s="4"/>
      <c r="Z90" s="4"/>
      <c r="AA90" s="4"/>
      <c r="AB90" s="4"/>
      <c r="AC90" s="4"/>
      <c r="AD90" s="4"/>
      <c r="AE90" s="4"/>
      <c r="AF90" s="4"/>
      <c r="AG90" s="4"/>
      <c r="AH90" s="4"/>
      <c r="AI90" s="4"/>
    </row>
    <row r="91">
      <c r="A91" s="23"/>
      <c r="B91" s="23"/>
      <c r="C91" s="23"/>
      <c r="D91" s="23"/>
      <c r="E91" s="20"/>
      <c r="F91" s="20"/>
      <c r="G91" s="70"/>
      <c r="H91" s="70"/>
      <c r="I91" s="70"/>
      <c r="J91" s="70"/>
      <c r="K91" s="70"/>
      <c r="L91" s="70"/>
      <c r="M91" s="70"/>
      <c r="N91" s="70"/>
      <c r="O91" s="4"/>
      <c r="P91" s="4"/>
      <c r="Q91" s="4"/>
      <c r="R91" s="4"/>
      <c r="S91" s="4"/>
      <c r="T91" s="4"/>
      <c r="U91" s="4"/>
      <c r="V91" s="4"/>
      <c r="W91" s="4"/>
      <c r="X91" s="4"/>
      <c r="Y91" s="4"/>
      <c r="Z91" s="4"/>
      <c r="AA91" s="4"/>
      <c r="AB91" s="4"/>
      <c r="AC91" s="4"/>
      <c r="AD91" s="4"/>
      <c r="AE91" s="4"/>
      <c r="AF91" s="4"/>
      <c r="AG91" s="4"/>
      <c r="AH91" s="4"/>
      <c r="AI91" s="4"/>
    </row>
    <row r="92" ht="23.25" customHeight="1">
      <c r="A92" s="23"/>
      <c r="B92" s="23"/>
      <c r="C92" s="23"/>
      <c r="D92" s="23"/>
      <c r="E92" s="17">
        <v>80.0</v>
      </c>
      <c r="F92" s="24" t="s">
        <v>5608</v>
      </c>
      <c r="G92" s="70"/>
      <c r="H92" s="70"/>
      <c r="I92" s="70"/>
      <c r="J92" s="70"/>
      <c r="K92" s="70"/>
      <c r="L92" s="70"/>
      <c r="M92" s="70"/>
      <c r="N92" s="70"/>
      <c r="O92" s="4"/>
      <c r="P92" s="4"/>
      <c r="Q92" s="4"/>
      <c r="R92" s="4"/>
      <c r="S92" s="4"/>
      <c r="T92" s="4"/>
      <c r="U92" s="4"/>
      <c r="V92" s="4"/>
      <c r="W92" s="4"/>
      <c r="X92" s="4"/>
      <c r="Y92" s="4"/>
      <c r="Z92" s="4"/>
      <c r="AA92" s="4"/>
      <c r="AB92" s="4"/>
      <c r="AC92" s="4"/>
      <c r="AD92" s="4"/>
      <c r="AE92" s="4"/>
      <c r="AF92" s="4"/>
      <c r="AG92" s="4"/>
      <c r="AH92" s="4"/>
      <c r="AI92" s="4"/>
    </row>
    <row r="93">
      <c r="A93" s="23"/>
      <c r="B93" s="23"/>
      <c r="C93" s="23"/>
      <c r="D93" s="23"/>
      <c r="E93" s="17">
        <v>81.0</v>
      </c>
      <c r="F93" s="34" t="s">
        <v>5609</v>
      </c>
      <c r="G93" s="65"/>
      <c r="H93" s="65"/>
      <c r="I93" s="65"/>
      <c r="J93" s="65"/>
      <c r="K93" s="65"/>
      <c r="L93" s="65"/>
      <c r="M93" s="65"/>
      <c r="N93" s="65"/>
      <c r="O93" s="4"/>
      <c r="P93" s="4"/>
      <c r="Q93" s="4"/>
      <c r="R93" s="4"/>
      <c r="S93" s="4"/>
      <c r="T93" s="4"/>
      <c r="U93" s="4"/>
      <c r="V93" s="4"/>
      <c r="W93" s="4"/>
      <c r="X93" s="4"/>
      <c r="Y93" s="4"/>
      <c r="Z93" s="4"/>
      <c r="AA93" s="4"/>
      <c r="AB93" s="4"/>
      <c r="AC93" s="4"/>
      <c r="AD93" s="4"/>
      <c r="AE93" s="4"/>
      <c r="AF93" s="4"/>
      <c r="AG93" s="4"/>
      <c r="AH93" s="4"/>
      <c r="AI93" s="4"/>
    </row>
    <row r="94">
      <c r="A94" s="20"/>
      <c r="B94" s="20"/>
      <c r="C94" s="20"/>
      <c r="D94" s="20"/>
      <c r="E94" s="17">
        <v>84.0</v>
      </c>
      <c r="F94" s="34" t="s">
        <v>5610</v>
      </c>
      <c r="G94" s="65"/>
      <c r="H94" s="65"/>
      <c r="I94" s="65"/>
      <c r="J94" s="65"/>
      <c r="K94" s="65"/>
      <c r="L94" s="65"/>
      <c r="M94" s="65"/>
      <c r="N94" s="65"/>
      <c r="O94" s="4"/>
      <c r="P94" s="4"/>
      <c r="Q94" s="4"/>
      <c r="R94" s="4"/>
      <c r="S94" s="4"/>
      <c r="T94" s="4"/>
      <c r="U94" s="4"/>
      <c r="V94" s="4"/>
      <c r="W94" s="4"/>
      <c r="X94" s="4"/>
      <c r="Y94" s="4"/>
      <c r="Z94" s="4"/>
      <c r="AA94" s="4"/>
      <c r="AB94" s="4"/>
      <c r="AC94" s="4"/>
      <c r="AD94" s="4"/>
      <c r="AE94" s="4"/>
      <c r="AF94" s="4"/>
      <c r="AG94" s="4"/>
      <c r="AH94" s="4"/>
      <c r="AI94" s="4"/>
    </row>
    <row r="95">
      <c r="A95" s="1090">
        <v>9.0</v>
      </c>
      <c r="B95" s="74" t="s">
        <v>5890</v>
      </c>
      <c r="C95" s="74" t="s">
        <v>5613</v>
      </c>
      <c r="D95" s="16" t="s">
        <v>42</v>
      </c>
      <c r="E95" s="16">
        <v>70.0</v>
      </c>
      <c r="F95" s="162" t="s">
        <v>5614</v>
      </c>
      <c r="G95" s="60"/>
      <c r="H95" s="60"/>
      <c r="I95" s="60"/>
      <c r="J95" s="60"/>
      <c r="K95" s="60"/>
      <c r="L95" s="60"/>
      <c r="M95" s="60"/>
      <c r="N95" s="60"/>
      <c r="O95" s="4"/>
      <c r="P95" s="4"/>
      <c r="Q95" s="4"/>
      <c r="R95" s="4"/>
      <c r="S95" s="4"/>
      <c r="T95" s="4"/>
      <c r="U95" s="4"/>
      <c r="V95" s="4"/>
      <c r="W95" s="4"/>
      <c r="X95" s="4"/>
      <c r="Y95" s="4"/>
      <c r="Z95" s="4"/>
      <c r="AA95" s="4"/>
      <c r="AB95" s="4"/>
      <c r="AC95" s="4"/>
      <c r="AD95" s="4"/>
      <c r="AE95" s="4"/>
      <c r="AF95" s="4"/>
      <c r="AG95" s="4"/>
      <c r="AH95" s="4"/>
      <c r="AI95" s="4"/>
    </row>
    <row r="96">
      <c r="A96" s="23"/>
      <c r="B96" s="23"/>
      <c r="C96" s="23"/>
      <c r="D96" s="23"/>
      <c r="E96" s="20"/>
      <c r="F96" s="20"/>
      <c r="G96" s="60"/>
      <c r="H96" s="60"/>
      <c r="I96" s="60"/>
      <c r="J96" s="60"/>
      <c r="K96" s="60"/>
      <c r="L96" s="60"/>
      <c r="M96" s="60"/>
      <c r="N96" s="60"/>
      <c r="O96" s="4"/>
      <c r="P96" s="4"/>
      <c r="Q96" s="4"/>
      <c r="R96" s="4"/>
      <c r="S96" s="4"/>
      <c r="T96" s="4"/>
      <c r="U96" s="4"/>
      <c r="V96" s="4"/>
      <c r="W96" s="4"/>
      <c r="X96" s="4"/>
      <c r="Y96" s="4"/>
      <c r="Z96" s="4"/>
      <c r="AA96" s="4"/>
      <c r="AB96" s="4"/>
      <c r="AC96" s="4"/>
      <c r="AD96" s="4"/>
      <c r="AE96" s="4"/>
      <c r="AF96" s="4"/>
      <c r="AG96" s="4"/>
      <c r="AH96" s="4"/>
      <c r="AI96" s="4"/>
    </row>
    <row r="97">
      <c r="A97" s="23"/>
      <c r="B97" s="23"/>
      <c r="C97" s="23"/>
      <c r="D97" s="23"/>
      <c r="E97" s="17">
        <v>71.0</v>
      </c>
      <c r="F97" s="34" t="s">
        <v>5608</v>
      </c>
      <c r="G97" s="60"/>
      <c r="H97" s="60"/>
      <c r="I97" s="60"/>
      <c r="J97" s="60"/>
      <c r="K97" s="60"/>
      <c r="L97" s="60"/>
      <c r="M97" s="60"/>
      <c r="N97" s="60"/>
      <c r="O97" s="4"/>
      <c r="P97" s="4"/>
      <c r="Q97" s="4"/>
      <c r="R97" s="4"/>
      <c r="S97" s="4"/>
      <c r="T97" s="4"/>
      <c r="U97" s="4"/>
      <c r="V97" s="4"/>
      <c r="W97" s="4"/>
      <c r="X97" s="4"/>
      <c r="Y97" s="4"/>
      <c r="Z97" s="4"/>
      <c r="AA97" s="4"/>
      <c r="AB97" s="4"/>
      <c r="AC97" s="4"/>
      <c r="AD97" s="4"/>
      <c r="AE97" s="4"/>
      <c r="AF97" s="4"/>
      <c r="AG97" s="4"/>
      <c r="AH97" s="4"/>
      <c r="AI97" s="4"/>
    </row>
    <row r="98">
      <c r="A98" s="23"/>
      <c r="B98" s="23"/>
      <c r="C98" s="23"/>
      <c r="D98" s="23"/>
      <c r="E98" s="16">
        <v>72.0</v>
      </c>
      <c r="F98" s="162" t="s">
        <v>5609</v>
      </c>
      <c r="G98" s="60"/>
      <c r="H98" s="60"/>
      <c r="I98" s="60"/>
      <c r="J98" s="60"/>
      <c r="K98" s="60"/>
      <c r="L98" s="60"/>
      <c r="M98" s="60"/>
      <c r="N98" s="60"/>
      <c r="O98" s="4"/>
      <c r="P98" s="4"/>
      <c r="Q98" s="4"/>
      <c r="R98" s="4"/>
      <c r="S98" s="4"/>
      <c r="T98" s="4"/>
      <c r="U98" s="4"/>
      <c r="V98" s="4"/>
      <c r="W98" s="4"/>
      <c r="X98" s="4"/>
      <c r="Y98" s="4"/>
      <c r="Z98" s="4"/>
      <c r="AA98" s="4"/>
      <c r="AB98" s="4"/>
      <c r="AC98" s="4"/>
      <c r="AD98" s="4"/>
      <c r="AE98" s="4"/>
      <c r="AF98" s="4"/>
      <c r="AG98" s="4"/>
      <c r="AH98" s="4"/>
      <c r="AI98" s="4"/>
    </row>
    <row r="99">
      <c r="A99" s="20"/>
      <c r="B99" s="20"/>
      <c r="C99" s="20"/>
      <c r="D99" s="20"/>
      <c r="E99" s="20"/>
      <c r="F99" s="20"/>
      <c r="G99" s="60"/>
      <c r="H99" s="60"/>
      <c r="I99" s="60"/>
      <c r="J99" s="60"/>
      <c r="K99" s="60"/>
      <c r="L99" s="60"/>
      <c r="M99" s="60"/>
      <c r="N99" s="60"/>
      <c r="O99" s="4"/>
      <c r="P99" s="4"/>
      <c r="Q99" s="4"/>
      <c r="R99" s="4"/>
      <c r="S99" s="4"/>
      <c r="T99" s="4"/>
      <c r="U99" s="4"/>
      <c r="V99" s="4"/>
      <c r="W99" s="4"/>
      <c r="X99" s="4"/>
      <c r="Y99" s="4"/>
      <c r="Z99" s="4"/>
      <c r="AA99" s="4"/>
      <c r="AB99" s="4"/>
      <c r="AC99" s="4"/>
      <c r="AD99" s="4"/>
      <c r="AE99" s="4"/>
      <c r="AF99" s="4"/>
      <c r="AG99" s="4"/>
      <c r="AH99" s="4"/>
      <c r="AI99" s="4"/>
    </row>
    <row r="100">
      <c r="A100" s="1090">
        <v>10.0</v>
      </c>
      <c r="B100" s="54" t="s">
        <v>5612</v>
      </c>
      <c r="C100" s="54" t="s">
        <v>5615</v>
      </c>
      <c r="D100" s="16" t="s">
        <v>42</v>
      </c>
      <c r="E100" s="16">
        <v>73.0</v>
      </c>
      <c r="F100" s="162" t="s">
        <v>193</v>
      </c>
      <c r="G100" s="65"/>
      <c r="H100" s="65"/>
      <c r="I100" s="65"/>
      <c r="J100" s="65"/>
      <c r="K100" s="65"/>
      <c r="L100" s="65"/>
      <c r="M100" s="65"/>
      <c r="N100" s="65"/>
      <c r="O100" s="4"/>
      <c r="P100" s="4"/>
      <c r="Q100" s="4"/>
      <c r="R100" s="4"/>
      <c r="S100" s="4"/>
      <c r="T100" s="4"/>
      <c r="U100" s="4"/>
      <c r="V100" s="4"/>
      <c r="W100" s="4"/>
      <c r="X100" s="4"/>
      <c r="Y100" s="4"/>
      <c r="Z100" s="4"/>
      <c r="AA100" s="4"/>
      <c r="AB100" s="4"/>
      <c r="AC100" s="4"/>
      <c r="AD100" s="4"/>
      <c r="AE100" s="4"/>
      <c r="AF100" s="4"/>
      <c r="AG100" s="4"/>
      <c r="AH100" s="4"/>
      <c r="AI100" s="4"/>
    </row>
    <row r="101">
      <c r="A101" s="23"/>
      <c r="B101" s="23"/>
      <c r="C101" s="23"/>
      <c r="D101" s="23"/>
      <c r="E101" s="23"/>
      <c r="F101" s="23"/>
      <c r="G101" s="70"/>
      <c r="H101" s="70"/>
      <c r="I101" s="70"/>
      <c r="J101" s="70"/>
      <c r="K101" s="70"/>
      <c r="L101" s="70"/>
      <c r="M101" s="70"/>
      <c r="N101" s="70"/>
      <c r="O101" s="4"/>
      <c r="P101" s="4"/>
      <c r="Q101" s="4"/>
      <c r="R101" s="4"/>
      <c r="S101" s="4"/>
      <c r="T101" s="4"/>
      <c r="U101" s="4"/>
      <c r="V101" s="4"/>
      <c r="W101" s="4"/>
      <c r="X101" s="4"/>
      <c r="Y101" s="4"/>
      <c r="Z101" s="4"/>
      <c r="AA101" s="4"/>
      <c r="AB101" s="4"/>
      <c r="AC101" s="4"/>
      <c r="AD101" s="4"/>
      <c r="AE101" s="4"/>
      <c r="AF101" s="4"/>
      <c r="AG101" s="4"/>
      <c r="AH101" s="4"/>
      <c r="AI101" s="4"/>
    </row>
    <row r="102">
      <c r="A102" s="23"/>
      <c r="B102" s="23"/>
      <c r="C102" s="23"/>
      <c r="D102" s="23"/>
      <c r="E102" s="20"/>
      <c r="F102" s="20"/>
      <c r="G102" s="65"/>
      <c r="H102" s="65"/>
      <c r="I102" s="65"/>
      <c r="J102" s="65"/>
      <c r="K102" s="65"/>
      <c r="L102" s="65"/>
      <c r="M102" s="65"/>
      <c r="N102" s="65"/>
      <c r="O102" s="4"/>
      <c r="P102" s="4"/>
      <c r="Q102" s="4"/>
      <c r="R102" s="4"/>
      <c r="S102" s="4"/>
      <c r="T102" s="4"/>
      <c r="U102" s="4"/>
      <c r="V102" s="4"/>
      <c r="W102" s="4"/>
      <c r="X102" s="4"/>
      <c r="Y102" s="4"/>
      <c r="Z102" s="4"/>
      <c r="AA102" s="4"/>
      <c r="AB102" s="4"/>
      <c r="AC102" s="4"/>
      <c r="AD102" s="4"/>
      <c r="AE102" s="4"/>
      <c r="AF102" s="4"/>
      <c r="AG102" s="4"/>
      <c r="AH102" s="4"/>
      <c r="AI102" s="4"/>
    </row>
    <row r="103">
      <c r="A103" s="23"/>
      <c r="B103" s="23"/>
      <c r="C103" s="23"/>
      <c r="D103" s="23"/>
      <c r="E103" s="16">
        <v>76.0</v>
      </c>
      <c r="F103" s="1055" t="s">
        <v>208</v>
      </c>
      <c r="G103" s="70"/>
      <c r="H103" s="70"/>
      <c r="I103" s="70"/>
      <c r="J103" s="70"/>
      <c r="K103" s="70"/>
      <c r="L103" s="70"/>
      <c r="M103" s="70"/>
      <c r="N103" s="70"/>
      <c r="O103" s="4"/>
      <c r="P103" s="4"/>
      <c r="Q103" s="4"/>
      <c r="R103" s="4"/>
      <c r="S103" s="4"/>
      <c r="T103" s="4"/>
      <c r="U103" s="4"/>
      <c r="V103" s="4"/>
      <c r="W103" s="4"/>
      <c r="X103" s="4"/>
      <c r="Y103" s="4"/>
      <c r="Z103" s="4"/>
      <c r="AA103" s="4"/>
      <c r="AB103" s="4"/>
      <c r="AC103" s="4"/>
      <c r="AD103" s="4"/>
      <c r="AE103" s="4"/>
      <c r="AF103" s="4"/>
      <c r="AG103" s="4"/>
      <c r="AH103" s="4"/>
      <c r="AI103" s="4"/>
    </row>
    <row r="104">
      <c r="A104" s="23"/>
      <c r="B104" s="23"/>
      <c r="C104" s="23"/>
      <c r="D104" s="23"/>
      <c r="E104" s="23"/>
      <c r="F104" s="23"/>
      <c r="G104" s="70"/>
      <c r="H104" s="70"/>
      <c r="I104" s="70"/>
      <c r="J104" s="70"/>
      <c r="K104" s="70"/>
      <c r="L104" s="70"/>
      <c r="M104" s="70"/>
      <c r="N104" s="70"/>
      <c r="O104" s="4"/>
      <c r="P104" s="4"/>
      <c r="Q104" s="4"/>
      <c r="R104" s="4"/>
      <c r="S104" s="4"/>
      <c r="T104" s="4"/>
      <c r="U104" s="4"/>
      <c r="V104" s="4"/>
      <c r="W104" s="4"/>
      <c r="X104" s="4"/>
      <c r="Y104" s="4"/>
      <c r="Z104" s="4"/>
      <c r="AA104" s="4"/>
      <c r="AB104" s="4"/>
      <c r="AC104" s="4"/>
      <c r="AD104" s="4"/>
      <c r="AE104" s="4"/>
      <c r="AF104" s="4"/>
      <c r="AG104" s="4"/>
      <c r="AH104" s="4"/>
      <c r="AI104" s="4"/>
    </row>
    <row r="105">
      <c r="A105" s="23"/>
      <c r="B105" s="23"/>
      <c r="C105" s="23"/>
      <c r="D105" s="23"/>
      <c r="E105" s="23"/>
      <c r="F105" s="23"/>
      <c r="G105" s="70"/>
      <c r="H105" s="70"/>
      <c r="I105" s="70"/>
      <c r="J105" s="70"/>
      <c r="K105" s="70"/>
      <c r="L105" s="70"/>
      <c r="M105" s="70"/>
      <c r="N105" s="70"/>
      <c r="O105" s="4"/>
      <c r="P105" s="4"/>
      <c r="Q105" s="4"/>
      <c r="R105" s="4"/>
      <c r="S105" s="4"/>
      <c r="T105" s="4"/>
      <c r="U105" s="4"/>
      <c r="V105" s="4"/>
      <c r="W105" s="4"/>
      <c r="X105" s="4"/>
      <c r="Y105" s="4"/>
      <c r="Z105" s="4"/>
      <c r="AA105" s="4"/>
      <c r="AB105" s="4"/>
      <c r="AC105" s="4"/>
      <c r="AD105" s="4"/>
      <c r="AE105" s="4"/>
      <c r="AF105" s="4"/>
      <c r="AG105" s="4"/>
      <c r="AH105" s="4"/>
      <c r="AI105" s="4"/>
    </row>
    <row r="106">
      <c r="A106" s="23"/>
      <c r="B106" s="23"/>
      <c r="C106" s="23"/>
      <c r="D106" s="23"/>
      <c r="E106" s="23"/>
      <c r="F106" s="23"/>
      <c r="G106" s="70"/>
      <c r="H106" s="70"/>
      <c r="I106" s="70"/>
      <c r="J106" s="70"/>
      <c r="K106" s="70"/>
      <c r="L106" s="70"/>
      <c r="M106" s="70"/>
      <c r="N106" s="70"/>
      <c r="O106" s="4"/>
      <c r="P106" s="4"/>
      <c r="Q106" s="4"/>
      <c r="R106" s="4"/>
      <c r="S106" s="4"/>
      <c r="T106" s="4"/>
      <c r="U106" s="4"/>
      <c r="V106" s="4"/>
      <c r="W106" s="4"/>
      <c r="X106" s="4"/>
      <c r="Y106" s="4"/>
      <c r="Z106" s="4"/>
      <c r="AA106" s="4"/>
      <c r="AB106" s="4"/>
      <c r="AC106" s="4"/>
      <c r="AD106" s="4"/>
      <c r="AE106" s="4"/>
      <c r="AF106" s="4"/>
      <c r="AG106" s="4"/>
      <c r="AH106" s="4"/>
      <c r="AI106" s="4"/>
    </row>
    <row r="107">
      <c r="A107" s="23"/>
      <c r="B107" s="23"/>
      <c r="C107" s="23"/>
      <c r="D107" s="23"/>
      <c r="E107" s="23"/>
      <c r="F107" s="23"/>
      <c r="G107" s="70"/>
      <c r="H107" s="70"/>
      <c r="I107" s="70"/>
      <c r="J107" s="70"/>
      <c r="K107" s="70"/>
      <c r="L107" s="70"/>
      <c r="M107" s="70"/>
      <c r="N107" s="70"/>
      <c r="O107" s="4"/>
      <c r="P107" s="4"/>
      <c r="Q107" s="4"/>
      <c r="R107" s="4"/>
      <c r="S107" s="4"/>
      <c r="T107" s="4"/>
      <c r="U107" s="4"/>
      <c r="V107" s="4"/>
      <c r="W107" s="4"/>
      <c r="X107" s="4"/>
      <c r="Y107" s="4"/>
      <c r="Z107" s="4"/>
      <c r="AA107" s="4"/>
      <c r="AB107" s="4"/>
      <c r="AC107" s="4"/>
      <c r="AD107" s="4"/>
      <c r="AE107" s="4"/>
      <c r="AF107" s="4"/>
      <c r="AG107" s="4"/>
      <c r="AH107" s="4"/>
      <c r="AI107" s="4"/>
    </row>
    <row r="108">
      <c r="A108" s="23"/>
      <c r="B108" s="23"/>
      <c r="C108" s="23"/>
      <c r="D108" s="23"/>
      <c r="E108" s="20"/>
      <c r="F108" s="20"/>
      <c r="G108" s="70"/>
      <c r="H108" s="70"/>
      <c r="I108" s="70"/>
      <c r="J108" s="70"/>
      <c r="K108" s="70"/>
      <c r="L108" s="70"/>
      <c r="M108" s="70"/>
      <c r="N108" s="70"/>
      <c r="O108" s="4"/>
      <c r="P108" s="4"/>
      <c r="Q108" s="4"/>
      <c r="R108" s="4"/>
      <c r="S108" s="4"/>
      <c r="T108" s="4"/>
      <c r="U108" s="4"/>
      <c r="V108" s="4"/>
      <c r="W108" s="4"/>
      <c r="X108" s="4"/>
      <c r="Y108" s="4"/>
      <c r="Z108" s="4"/>
      <c r="AA108" s="4"/>
      <c r="AB108" s="4"/>
      <c r="AC108" s="4"/>
      <c r="AD108" s="4"/>
      <c r="AE108" s="4"/>
      <c r="AF108" s="4"/>
      <c r="AG108" s="4"/>
      <c r="AH108" s="4"/>
      <c r="AI108" s="4"/>
    </row>
    <row r="109">
      <c r="A109" s="23"/>
      <c r="B109" s="23"/>
      <c r="C109" s="23"/>
      <c r="D109" s="23"/>
      <c r="E109" s="16">
        <v>82.0</v>
      </c>
      <c r="F109" s="162" t="s">
        <v>212</v>
      </c>
      <c r="G109" s="70"/>
      <c r="H109" s="70"/>
      <c r="I109" s="70"/>
      <c r="J109" s="70"/>
      <c r="K109" s="70"/>
      <c r="L109" s="70"/>
      <c r="M109" s="70"/>
      <c r="N109" s="70"/>
      <c r="O109" s="4"/>
      <c r="P109" s="4"/>
      <c r="Q109" s="4"/>
      <c r="R109" s="4"/>
      <c r="S109" s="4"/>
      <c r="T109" s="4"/>
      <c r="U109" s="4"/>
      <c r="V109" s="4"/>
      <c r="W109" s="4"/>
      <c r="X109" s="4"/>
      <c r="Y109" s="4"/>
      <c r="Z109" s="4"/>
      <c r="AA109" s="4"/>
      <c r="AB109" s="4"/>
      <c r="AC109" s="4"/>
      <c r="AD109" s="4"/>
      <c r="AE109" s="4"/>
      <c r="AF109" s="4"/>
      <c r="AG109" s="4"/>
      <c r="AH109" s="4"/>
      <c r="AI109" s="4"/>
    </row>
    <row r="110">
      <c r="A110" s="23"/>
      <c r="B110" s="23"/>
      <c r="C110" s="23"/>
      <c r="D110" s="23"/>
      <c r="E110" s="23"/>
      <c r="F110" s="23"/>
      <c r="G110" s="70"/>
      <c r="H110" s="70"/>
      <c r="I110" s="70"/>
      <c r="J110" s="70"/>
      <c r="K110" s="70"/>
      <c r="L110" s="70"/>
      <c r="M110" s="70"/>
      <c r="N110" s="70"/>
      <c r="O110" s="4"/>
      <c r="P110" s="4"/>
      <c r="Q110" s="4"/>
      <c r="R110" s="4"/>
      <c r="S110" s="4"/>
      <c r="T110" s="4"/>
      <c r="U110" s="4"/>
      <c r="V110" s="4"/>
      <c r="W110" s="4"/>
      <c r="X110" s="4"/>
      <c r="Y110" s="4"/>
      <c r="Z110" s="4"/>
      <c r="AA110" s="4"/>
      <c r="AB110" s="4"/>
      <c r="AC110" s="4"/>
      <c r="AD110" s="4"/>
      <c r="AE110" s="4"/>
      <c r="AF110" s="4"/>
      <c r="AG110" s="4"/>
      <c r="AH110" s="4"/>
      <c r="AI110" s="4"/>
    </row>
    <row r="111">
      <c r="A111" s="20"/>
      <c r="B111" s="20"/>
      <c r="C111" s="20"/>
      <c r="D111" s="20"/>
      <c r="E111" s="20"/>
      <c r="F111" s="20"/>
      <c r="G111" s="65"/>
      <c r="H111" s="65"/>
      <c r="I111" s="65"/>
      <c r="J111" s="65"/>
      <c r="K111" s="65"/>
      <c r="L111" s="65"/>
      <c r="M111" s="65"/>
      <c r="N111" s="65"/>
      <c r="O111" s="4"/>
      <c r="P111" s="4"/>
      <c r="Q111" s="4"/>
      <c r="R111" s="4"/>
      <c r="S111" s="4"/>
      <c r="T111" s="4"/>
      <c r="U111" s="4"/>
      <c r="V111" s="4"/>
      <c r="W111" s="4"/>
      <c r="X111" s="4"/>
      <c r="Y111" s="4"/>
      <c r="Z111" s="4"/>
      <c r="AA111" s="4"/>
      <c r="AB111" s="4"/>
      <c r="AC111" s="4"/>
      <c r="AD111" s="4"/>
      <c r="AE111" s="4"/>
      <c r="AF111" s="4"/>
      <c r="AG111" s="4"/>
      <c r="AH111" s="4"/>
      <c r="AI111" s="4"/>
    </row>
    <row r="112" ht="20.25" customHeight="1">
      <c r="A112" s="1092">
        <v>11.0</v>
      </c>
      <c r="B112" s="74" t="s">
        <v>5616</v>
      </c>
      <c r="C112" s="1081" t="s">
        <v>180</v>
      </c>
      <c r="D112" s="16" t="s">
        <v>42</v>
      </c>
      <c r="E112" s="17">
        <v>86.0</v>
      </c>
      <c r="F112" s="177" t="s">
        <v>193</v>
      </c>
      <c r="G112" s="70"/>
      <c r="H112" s="70"/>
      <c r="I112" s="70"/>
      <c r="J112" s="70"/>
      <c r="K112" s="70"/>
      <c r="L112" s="70"/>
      <c r="M112" s="70"/>
      <c r="N112" s="70"/>
      <c r="O112" s="4"/>
      <c r="P112" s="4"/>
      <c r="Q112" s="4"/>
      <c r="R112" s="4"/>
      <c r="S112" s="4"/>
      <c r="T112" s="4"/>
      <c r="U112" s="4"/>
      <c r="V112" s="4"/>
      <c r="W112" s="4"/>
      <c r="X112" s="4"/>
      <c r="Y112" s="4"/>
      <c r="Z112" s="4"/>
      <c r="AA112" s="4"/>
      <c r="AB112" s="4"/>
      <c r="AC112" s="4"/>
      <c r="AD112" s="4"/>
      <c r="AE112" s="4"/>
      <c r="AF112" s="4"/>
      <c r="AG112" s="4"/>
      <c r="AH112" s="4"/>
      <c r="AI112" s="4"/>
    </row>
    <row r="113" ht="20.25" customHeight="1">
      <c r="A113" s="717"/>
      <c r="B113" s="23"/>
      <c r="C113" s="183"/>
      <c r="D113" s="23"/>
      <c r="E113" s="17"/>
      <c r="F113" s="171" t="s">
        <v>208</v>
      </c>
      <c r="G113" s="70"/>
      <c r="H113" s="70"/>
      <c r="I113" s="70"/>
      <c r="J113" s="70"/>
      <c r="K113" s="70"/>
      <c r="L113" s="70"/>
      <c r="M113" s="70"/>
      <c r="N113" s="70"/>
      <c r="O113" s="4"/>
      <c r="P113" s="4"/>
      <c r="Q113" s="4"/>
      <c r="R113" s="4"/>
      <c r="S113" s="4"/>
      <c r="T113" s="4"/>
      <c r="U113" s="4"/>
      <c r="V113" s="4"/>
      <c r="W113" s="4"/>
      <c r="X113" s="4"/>
      <c r="Y113" s="4"/>
      <c r="Z113" s="4"/>
      <c r="AA113" s="4"/>
      <c r="AB113" s="4"/>
      <c r="AC113" s="4"/>
      <c r="AD113" s="4"/>
      <c r="AE113" s="4"/>
      <c r="AF113" s="4"/>
      <c r="AG113" s="4"/>
      <c r="AH113" s="4"/>
      <c r="AI113" s="4"/>
    </row>
    <row r="114" ht="20.25" customHeight="1">
      <c r="A114" s="717"/>
      <c r="B114" s="23"/>
      <c r="C114" s="183"/>
      <c r="D114" s="23"/>
      <c r="E114" s="17"/>
      <c r="F114" s="1058" t="s">
        <v>212</v>
      </c>
      <c r="G114" s="70"/>
      <c r="H114" s="70"/>
      <c r="I114" s="70"/>
      <c r="J114" s="70"/>
      <c r="K114" s="70"/>
      <c r="L114" s="70"/>
      <c r="M114" s="70"/>
      <c r="N114" s="70"/>
      <c r="O114" s="4"/>
      <c r="P114" s="4"/>
      <c r="Q114" s="4"/>
      <c r="R114" s="4"/>
      <c r="S114" s="4"/>
      <c r="T114" s="4"/>
      <c r="U114" s="4"/>
      <c r="V114" s="4"/>
      <c r="W114" s="4"/>
      <c r="X114" s="4"/>
      <c r="Y114" s="4"/>
      <c r="Z114" s="4"/>
      <c r="AA114" s="4"/>
      <c r="AB114" s="4"/>
      <c r="AC114" s="4"/>
      <c r="AD114" s="4"/>
      <c r="AE114" s="4"/>
      <c r="AF114" s="4"/>
      <c r="AG114" s="4"/>
      <c r="AH114" s="4"/>
      <c r="AI114" s="4"/>
    </row>
    <row r="115" ht="20.25" customHeight="1">
      <c r="A115" s="717"/>
      <c r="B115" s="23"/>
      <c r="C115" s="183"/>
      <c r="D115" s="23"/>
      <c r="E115" s="17"/>
      <c r="F115" s="1059" t="s">
        <v>335</v>
      </c>
      <c r="G115" s="70"/>
      <c r="H115" s="70"/>
      <c r="I115" s="70"/>
      <c r="J115" s="70"/>
      <c r="K115" s="70"/>
      <c r="L115" s="70"/>
      <c r="M115" s="70"/>
      <c r="N115" s="70"/>
      <c r="O115" s="4"/>
      <c r="P115" s="4"/>
      <c r="Q115" s="4"/>
      <c r="R115" s="4"/>
      <c r="S115" s="4"/>
      <c r="T115" s="4"/>
      <c r="U115" s="4"/>
      <c r="V115" s="4"/>
      <c r="W115" s="4"/>
      <c r="X115" s="4"/>
      <c r="Y115" s="4"/>
      <c r="Z115" s="4"/>
      <c r="AA115" s="4"/>
      <c r="AB115" s="4"/>
      <c r="AC115" s="4"/>
      <c r="AD115" s="4"/>
      <c r="AE115" s="4"/>
      <c r="AF115" s="4"/>
      <c r="AG115" s="4"/>
      <c r="AH115" s="4"/>
      <c r="AI115" s="4"/>
    </row>
    <row r="116" ht="17.25" customHeight="1">
      <c r="A116" s="501"/>
      <c r="B116" s="20"/>
      <c r="C116" s="213"/>
      <c r="D116" s="20"/>
      <c r="E116" s="17">
        <v>87.0</v>
      </c>
      <c r="F116" s="1058" t="s">
        <v>5617</v>
      </c>
      <c r="G116" s="70"/>
      <c r="H116" s="70"/>
      <c r="I116" s="70"/>
      <c r="J116" s="70"/>
      <c r="K116" s="70"/>
      <c r="L116" s="70"/>
      <c r="M116" s="70"/>
      <c r="N116" s="70"/>
      <c r="O116" s="4"/>
      <c r="P116" s="4"/>
      <c r="Q116" s="4"/>
      <c r="R116" s="4"/>
      <c r="S116" s="4"/>
      <c r="T116" s="4"/>
      <c r="U116" s="4"/>
      <c r="V116" s="4"/>
      <c r="W116" s="4"/>
      <c r="X116" s="4"/>
      <c r="Y116" s="4"/>
      <c r="Z116" s="4"/>
      <c r="AA116" s="4"/>
      <c r="AB116" s="4"/>
      <c r="AC116" s="4"/>
      <c r="AD116" s="4"/>
      <c r="AE116" s="4"/>
      <c r="AF116" s="4"/>
      <c r="AG116" s="4"/>
      <c r="AH116" s="4"/>
      <c r="AI116" s="4"/>
    </row>
    <row r="117" ht="23.25" customHeight="1">
      <c r="A117" s="1090">
        <v>12.0</v>
      </c>
      <c r="B117" s="168" t="s">
        <v>257</v>
      </c>
      <c r="C117" s="108" t="s">
        <v>5618</v>
      </c>
      <c r="D117" s="16" t="s">
        <v>42</v>
      </c>
      <c r="E117" s="17">
        <v>88.0</v>
      </c>
      <c r="F117" s="36" t="s">
        <v>5619</v>
      </c>
      <c r="G117" s="70"/>
      <c r="H117" s="70"/>
      <c r="I117" s="70"/>
      <c r="J117" s="70"/>
      <c r="K117" s="70"/>
      <c r="L117" s="70"/>
      <c r="M117" s="70"/>
      <c r="N117" s="70"/>
      <c r="O117" s="4"/>
      <c r="P117" s="4"/>
      <c r="Q117" s="4"/>
      <c r="R117" s="4"/>
      <c r="S117" s="4"/>
      <c r="T117" s="4"/>
      <c r="U117" s="4"/>
      <c r="V117" s="4"/>
      <c r="W117" s="4"/>
      <c r="X117" s="4"/>
      <c r="Y117" s="4"/>
      <c r="Z117" s="4"/>
      <c r="AA117" s="4"/>
      <c r="AB117" s="4"/>
      <c r="AC117" s="4"/>
      <c r="AD117" s="4"/>
      <c r="AE117" s="4"/>
      <c r="AF117" s="4"/>
      <c r="AG117" s="4"/>
      <c r="AH117" s="4"/>
      <c r="AI117" s="4"/>
    </row>
    <row r="118" ht="15.75" customHeight="1">
      <c r="A118" s="23"/>
      <c r="B118" s="23"/>
      <c r="D118" s="23"/>
      <c r="E118" s="17">
        <v>89.0</v>
      </c>
      <c r="F118" s="36" t="s">
        <v>274</v>
      </c>
      <c r="G118" s="70"/>
      <c r="H118" s="70"/>
      <c r="I118" s="70"/>
      <c r="J118" s="70"/>
      <c r="K118" s="70"/>
      <c r="L118" s="70"/>
      <c r="M118" s="70"/>
      <c r="N118" s="70"/>
      <c r="O118" s="4"/>
      <c r="P118" s="4"/>
      <c r="Q118" s="4"/>
      <c r="R118" s="4"/>
      <c r="S118" s="4"/>
      <c r="T118" s="4"/>
      <c r="U118" s="4"/>
      <c r="V118" s="4"/>
      <c r="W118" s="4"/>
      <c r="X118" s="4"/>
      <c r="Y118" s="4"/>
      <c r="Z118" s="4"/>
      <c r="AA118" s="4"/>
      <c r="AB118" s="4"/>
      <c r="AC118" s="4"/>
      <c r="AD118" s="4"/>
      <c r="AE118" s="4"/>
      <c r="AF118" s="4"/>
      <c r="AG118" s="4"/>
      <c r="AH118" s="4"/>
      <c r="AI118" s="4"/>
    </row>
    <row r="119" ht="16.5" customHeight="1">
      <c r="A119" s="23"/>
      <c r="B119" s="23"/>
      <c r="D119" s="23"/>
      <c r="E119" s="17">
        <v>90.0</v>
      </c>
      <c r="F119" s="36" t="s">
        <v>5620</v>
      </c>
      <c r="G119" s="70"/>
      <c r="H119" s="70"/>
      <c r="I119" s="70"/>
      <c r="J119" s="70"/>
      <c r="K119" s="70"/>
      <c r="L119" s="70"/>
      <c r="M119" s="70"/>
      <c r="N119" s="70"/>
      <c r="O119" s="4"/>
      <c r="P119" s="4"/>
      <c r="Q119" s="4"/>
      <c r="R119" s="4"/>
      <c r="S119" s="4"/>
      <c r="T119" s="4"/>
      <c r="U119" s="4"/>
      <c r="V119" s="4"/>
      <c r="W119" s="4"/>
      <c r="X119" s="4"/>
      <c r="Y119" s="4"/>
      <c r="Z119" s="4"/>
      <c r="AA119" s="4"/>
      <c r="AB119" s="4"/>
      <c r="AC119" s="4"/>
      <c r="AD119" s="4"/>
      <c r="AE119" s="4"/>
      <c r="AF119" s="4"/>
      <c r="AG119" s="4"/>
      <c r="AH119" s="4"/>
      <c r="AI119" s="4"/>
    </row>
    <row r="120" ht="17.25" customHeight="1">
      <c r="A120" s="20"/>
      <c r="B120" s="20"/>
      <c r="D120" s="20"/>
      <c r="E120" s="17">
        <v>91.0</v>
      </c>
      <c r="F120" s="36"/>
      <c r="G120" s="70"/>
      <c r="H120" s="70"/>
      <c r="I120" s="70"/>
      <c r="J120" s="70"/>
      <c r="K120" s="70"/>
      <c r="L120" s="70"/>
      <c r="M120" s="70"/>
      <c r="N120" s="70"/>
      <c r="O120" s="4"/>
      <c r="P120" s="4"/>
      <c r="Q120" s="4"/>
      <c r="R120" s="4"/>
      <c r="S120" s="4"/>
      <c r="T120" s="4"/>
      <c r="U120" s="4"/>
      <c r="V120" s="4"/>
      <c r="W120" s="4"/>
      <c r="X120" s="4"/>
      <c r="Y120" s="4"/>
      <c r="Z120" s="4"/>
      <c r="AA120" s="4"/>
      <c r="AB120" s="4"/>
      <c r="AC120" s="4"/>
      <c r="AD120" s="4"/>
      <c r="AE120" s="4"/>
      <c r="AF120" s="4"/>
      <c r="AG120" s="4"/>
      <c r="AH120" s="4"/>
      <c r="AI120" s="4"/>
    </row>
    <row r="121">
      <c r="A121" s="1093">
        <v>13.0</v>
      </c>
      <c r="B121" s="54" t="s">
        <v>5621</v>
      </c>
      <c r="C121" s="54" t="s">
        <v>5621</v>
      </c>
      <c r="D121" s="16" t="s">
        <v>42</v>
      </c>
      <c r="E121" s="17">
        <v>92.0</v>
      </c>
      <c r="F121" s="24" t="s">
        <v>5622</v>
      </c>
      <c r="G121" s="70"/>
      <c r="H121" s="70"/>
      <c r="I121" s="70"/>
      <c r="J121" s="70"/>
      <c r="K121" s="70"/>
      <c r="L121" s="70"/>
      <c r="M121" s="70"/>
      <c r="N121" s="70"/>
      <c r="O121" s="4"/>
      <c r="P121" s="4"/>
      <c r="Q121" s="4"/>
      <c r="R121" s="4"/>
      <c r="S121" s="4"/>
      <c r="T121" s="4"/>
      <c r="U121" s="4"/>
      <c r="V121" s="4"/>
      <c r="W121" s="4"/>
      <c r="X121" s="4"/>
      <c r="Y121" s="4"/>
      <c r="Z121" s="4"/>
      <c r="AA121" s="4"/>
      <c r="AB121" s="4"/>
      <c r="AC121" s="4"/>
      <c r="AD121" s="4"/>
      <c r="AE121" s="4"/>
      <c r="AF121" s="4"/>
      <c r="AG121" s="4"/>
      <c r="AH121" s="4"/>
      <c r="AI121" s="4"/>
    </row>
    <row r="122">
      <c r="A122" s="23"/>
      <c r="B122" s="23"/>
      <c r="C122" s="23"/>
      <c r="D122" s="23"/>
      <c r="E122" s="17">
        <v>93.0</v>
      </c>
      <c r="F122" s="24" t="s">
        <v>5623</v>
      </c>
      <c r="G122" s="70"/>
      <c r="H122" s="70"/>
      <c r="I122" s="70"/>
      <c r="J122" s="70"/>
      <c r="K122" s="70"/>
      <c r="L122" s="70"/>
      <c r="M122" s="70"/>
      <c r="N122" s="70"/>
      <c r="O122" s="4"/>
      <c r="P122" s="4"/>
      <c r="Q122" s="4"/>
      <c r="R122" s="4"/>
      <c r="S122" s="4"/>
      <c r="T122" s="4"/>
      <c r="U122" s="4"/>
      <c r="V122" s="4"/>
      <c r="W122" s="4"/>
      <c r="X122" s="4"/>
      <c r="Y122" s="4"/>
      <c r="Z122" s="4"/>
      <c r="AA122" s="4"/>
      <c r="AB122" s="4"/>
      <c r="AC122" s="4"/>
      <c r="AD122" s="4"/>
      <c r="AE122" s="4"/>
      <c r="AF122" s="4"/>
      <c r="AG122" s="4"/>
      <c r="AH122" s="4"/>
      <c r="AI122" s="4"/>
    </row>
    <row r="123">
      <c r="A123" s="23"/>
      <c r="B123" s="23"/>
      <c r="C123" s="23"/>
      <c r="D123" s="23"/>
      <c r="E123" s="17">
        <v>94.0</v>
      </c>
      <c r="F123" s="24" t="s">
        <v>1026</v>
      </c>
      <c r="G123" s="70"/>
      <c r="H123" s="70"/>
      <c r="I123" s="70"/>
      <c r="J123" s="70"/>
      <c r="K123" s="70"/>
      <c r="L123" s="70"/>
      <c r="M123" s="70"/>
      <c r="N123" s="70"/>
      <c r="O123" s="4"/>
      <c r="P123" s="4"/>
      <c r="Q123" s="4"/>
      <c r="R123" s="4"/>
      <c r="S123" s="4"/>
      <c r="T123" s="4"/>
      <c r="U123" s="4"/>
      <c r="V123" s="4"/>
      <c r="W123" s="4"/>
      <c r="X123" s="4"/>
      <c r="Y123" s="4"/>
      <c r="Z123" s="4"/>
      <c r="AA123" s="4"/>
      <c r="AB123" s="4"/>
      <c r="AC123" s="4"/>
      <c r="AD123" s="4"/>
      <c r="AE123" s="4"/>
      <c r="AF123" s="4"/>
      <c r="AG123" s="4"/>
      <c r="AH123" s="4"/>
      <c r="AI123" s="4"/>
    </row>
    <row r="124">
      <c r="A124" s="23"/>
      <c r="B124" s="23"/>
      <c r="C124" s="23"/>
      <c r="D124" s="23"/>
      <c r="E124" s="17">
        <v>95.0</v>
      </c>
      <c r="F124" s="24" t="s">
        <v>5624</v>
      </c>
      <c r="G124" s="70"/>
      <c r="H124" s="70"/>
      <c r="I124" s="70"/>
      <c r="J124" s="70"/>
      <c r="K124" s="70"/>
      <c r="L124" s="70"/>
      <c r="M124" s="70"/>
      <c r="N124" s="70"/>
      <c r="O124" s="4"/>
      <c r="P124" s="4"/>
      <c r="Q124" s="4"/>
      <c r="R124" s="4"/>
      <c r="S124" s="4"/>
      <c r="T124" s="4"/>
      <c r="U124" s="4"/>
      <c r="V124" s="4"/>
      <c r="W124" s="4"/>
      <c r="X124" s="4"/>
      <c r="Y124" s="4"/>
      <c r="Z124" s="4"/>
      <c r="AA124" s="4"/>
      <c r="AB124" s="4"/>
      <c r="AC124" s="4"/>
      <c r="AD124" s="4"/>
      <c r="AE124" s="4"/>
      <c r="AF124" s="4"/>
      <c r="AG124" s="4"/>
      <c r="AH124" s="4"/>
      <c r="AI124" s="4"/>
    </row>
    <row r="125">
      <c r="A125" s="23"/>
      <c r="B125" s="23"/>
      <c r="C125" s="23"/>
      <c r="D125" s="23"/>
      <c r="E125" s="17">
        <v>96.0</v>
      </c>
      <c r="F125" s="24"/>
      <c r="G125" s="70"/>
      <c r="H125" s="70"/>
      <c r="I125" s="70"/>
      <c r="J125" s="70"/>
      <c r="K125" s="70"/>
      <c r="L125" s="70"/>
      <c r="M125" s="70"/>
      <c r="N125" s="70"/>
      <c r="O125" s="4"/>
      <c r="P125" s="4"/>
      <c r="Q125" s="4"/>
      <c r="R125" s="4"/>
      <c r="S125" s="4"/>
      <c r="T125" s="4"/>
      <c r="U125" s="4"/>
      <c r="V125" s="4"/>
      <c r="W125" s="4"/>
      <c r="X125" s="4"/>
      <c r="Y125" s="4"/>
      <c r="Z125" s="4"/>
      <c r="AA125" s="4"/>
      <c r="AB125" s="4"/>
      <c r="AC125" s="4"/>
      <c r="AD125" s="4"/>
      <c r="AE125" s="4"/>
      <c r="AF125" s="4"/>
      <c r="AG125" s="4"/>
      <c r="AH125" s="4"/>
      <c r="AI125" s="4"/>
    </row>
    <row r="126">
      <c r="A126" s="23"/>
      <c r="B126" s="23"/>
      <c r="C126" s="23"/>
      <c r="D126" s="23"/>
      <c r="E126" s="17">
        <v>97.0</v>
      </c>
      <c r="F126" s="24"/>
      <c r="G126" s="70"/>
      <c r="H126" s="70"/>
      <c r="I126" s="70"/>
      <c r="J126" s="70"/>
      <c r="K126" s="70"/>
      <c r="L126" s="70"/>
      <c r="M126" s="70"/>
      <c r="N126" s="70"/>
      <c r="O126" s="4"/>
      <c r="P126" s="4"/>
      <c r="Q126" s="4"/>
      <c r="R126" s="4"/>
      <c r="S126" s="4"/>
      <c r="T126" s="4"/>
      <c r="U126" s="4"/>
      <c r="V126" s="4"/>
      <c r="W126" s="4"/>
      <c r="X126" s="4"/>
      <c r="Y126" s="4"/>
      <c r="Z126" s="4"/>
      <c r="AA126" s="4"/>
      <c r="AB126" s="4"/>
      <c r="AC126" s="4"/>
      <c r="AD126" s="4"/>
      <c r="AE126" s="4"/>
      <c r="AF126" s="4"/>
      <c r="AG126" s="4"/>
      <c r="AH126" s="4"/>
      <c r="AI126" s="4"/>
    </row>
    <row r="127">
      <c r="A127" s="23"/>
      <c r="B127" s="23"/>
      <c r="C127" s="23"/>
      <c r="D127" s="23"/>
      <c r="E127" s="17">
        <v>98.0</v>
      </c>
      <c r="F127" s="24"/>
      <c r="G127" s="65"/>
      <c r="H127" s="65"/>
      <c r="I127" s="65"/>
      <c r="J127" s="65"/>
      <c r="K127" s="65"/>
      <c r="L127" s="65"/>
      <c r="M127" s="65"/>
      <c r="N127" s="65"/>
      <c r="O127" s="4"/>
      <c r="P127" s="4"/>
      <c r="Q127" s="4"/>
      <c r="R127" s="4"/>
      <c r="S127" s="4"/>
      <c r="T127" s="4"/>
      <c r="U127" s="4"/>
      <c r="V127" s="4"/>
      <c r="W127" s="4"/>
      <c r="X127" s="4"/>
      <c r="Y127" s="4"/>
      <c r="Z127" s="4"/>
      <c r="AA127" s="4"/>
      <c r="AB127" s="4"/>
      <c r="AC127" s="4"/>
      <c r="AD127" s="4"/>
      <c r="AE127" s="4"/>
      <c r="AF127" s="4"/>
      <c r="AG127" s="4"/>
      <c r="AH127" s="4"/>
      <c r="AI127" s="4"/>
    </row>
    <row r="128">
      <c r="A128" s="20"/>
      <c r="B128" s="20"/>
      <c r="C128" s="20"/>
      <c r="D128" s="20"/>
      <c r="E128" s="17">
        <v>99.0</v>
      </c>
      <c r="F128" s="24"/>
      <c r="G128" s="65"/>
      <c r="H128" s="65"/>
      <c r="I128" s="65"/>
      <c r="J128" s="65"/>
      <c r="K128" s="65"/>
      <c r="L128" s="65"/>
      <c r="M128" s="65"/>
      <c r="N128" s="65"/>
      <c r="O128" s="4"/>
      <c r="P128" s="4"/>
      <c r="Q128" s="4"/>
      <c r="R128" s="4"/>
      <c r="S128" s="4"/>
      <c r="T128" s="4"/>
      <c r="U128" s="4"/>
      <c r="V128" s="4"/>
      <c r="W128" s="4"/>
      <c r="X128" s="4"/>
      <c r="Y128" s="4"/>
      <c r="Z128" s="4"/>
      <c r="AA128" s="4"/>
      <c r="AB128" s="4"/>
      <c r="AC128" s="4"/>
      <c r="AD128" s="4"/>
      <c r="AE128" s="4"/>
      <c r="AF128" s="4"/>
      <c r="AG128" s="4"/>
      <c r="AH128" s="4"/>
      <c r="AI128" s="4"/>
    </row>
    <row r="129">
      <c r="A129" s="1090">
        <v>14.0</v>
      </c>
      <c r="B129" s="54" t="s">
        <v>5625</v>
      </c>
      <c r="C129" s="54" t="s">
        <v>5626</v>
      </c>
      <c r="D129" s="16" t="s">
        <v>42</v>
      </c>
      <c r="E129" s="17">
        <v>100.0</v>
      </c>
      <c r="F129" s="24" t="s">
        <v>5627</v>
      </c>
      <c r="G129" s="70"/>
      <c r="H129" s="70"/>
      <c r="I129" s="70"/>
      <c r="J129" s="70"/>
      <c r="K129" s="70"/>
      <c r="L129" s="70"/>
      <c r="M129" s="70"/>
      <c r="N129" s="70"/>
      <c r="O129" s="4"/>
      <c r="P129" s="4"/>
      <c r="Q129" s="4"/>
      <c r="R129" s="4"/>
      <c r="S129" s="4"/>
      <c r="T129" s="4"/>
      <c r="U129" s="4"/>
      <c r="V129" s="4"/>
      <c r="W129" s="4"/>
      <c r="X129" s="4"/>
      <c r="Y129" s="4"/>
      <c r="Z129" s="4"/>
      <c r="AA129" s="4"/>
      <c r="AB129" s="4"/>
      <c r="AC129" s="4"/>
      <c r="AD129" s="4"/>
      <c r="AE129" s="4"/>
      <c r="AF129" s="4"/>
      <c r="AG129" s="4"/>
      <c r="AH129" s="4"/>
      <c r="AI129" s="4"/>
    </row>
    <row r="130">
      <c r="A130" s="23"/>
      <c r="B130" s="23"/>
      <c r="C130" s="23"/>
      <c r="D130" s="23"/>
      <c r="E130" s="17">
        <v>101.0</v>
      </c>
      <c r="G130" s="70"/>
      <c r="H130" s="70"/>
      <c r="I130" s="70"/>
      <c r="J130" s="70"/>
      <c r="K130" s="70"/>
      <c r="L130" s="70"/>
      <c r="M130" s="70"/>
      <c r="N130" s="70"/>
      <c r="O130" s="4"/>
      <c r="P130" s="4"/>
      <c r="Q130" s="4"/>
      <c r="R130" s="4"/>
      <c r="S130" s="4"/>
      <c r="T130" s="4"/>
      <c r="U130" s="4"/>
      <c r="V130" s="4"/>
      <c r="W130" s="4"/>
      <c r="X130" s="4"/>
      <c r="Y130" s="4"/>
      <c r="Z130" s="4"/>
      <c r="AA130" s="4"/>
      <c r="AB130" s="4"/>
      <c r="AC130" s="4"/>
      <c r="AD130" s="4"/>
      <c r="AE130" s="4"/>
      <c r="AF130" s="4"/>
      <c r="AG130" s="4"/>
      <c r="AH130" s="4"/>
      <c r="AI130" s="4"/>
    </row>
    <row r="131">
      <c r="A131" s="23"/>
      <c r="B131" s="23"/>
      <c r="C131" s="23"/>
      <c r="D131" s="23"/>
      <c r="E131" s="17">
        <v>102.0</v>
      </c>
      <c r="F131" s="24" t="s">
        <v>253</v>
      </c>
      <c r="G131" s="70"/>
      <c r="H131" s="70"/>
      <c r="I131" s="70"/>
      <c r="J131" s="70"/>
      <c r="K131" s="70"/>
      <c r="L131" s="70"/>
      <c r="M131" s="70"/>
      <c r="N131" s="70"/>
      <c r="O131" s="4"/>
      <c r="P131" s="4"/>
      <c r="Q131" s="4"/>
      <c r="R131" s="4"/>
      <c r="S131" s="4"/>
      <c r="T131" s="4"/>
      <c r="U131" s="4"/>
      <c r="V131" s="4"/>
      <c r="W131" s="4"/>
      <c r="X131" s="4"/>
      <c r="Y131" s="4"/>
      <c r="Z131" s="4"/>
      <c r="AA131" s="4"/>
      <c r="AB131" s="4"/>
      <c r="AC131" s="4"/>
      <c r="AD131" s="4"/>
      <c r="AE131" s="4"/>
      <c r="AF131" s="4"/>
      <c r="AG131" s="4"/>
      <c r="AH131" s="4"/>
      <c r="AI131" s="4"/>
    </row>
    <row r="132">
      <c r="A132" s="23"/>
      <c r="B132" s="23"/>
      <c r="C132" s="23"/>
      <c r="D132" s="23"/>
      <c r="E132" s="17">
        <v>103.0</v>
      </c>
      <c r="F132" s="24"/>
      <c r="G132" s="70"/>
      <c r="H132" s="70"/>
      <c r="I132" s="70"/>
      <c r="J132" s="70"/>
      <c r="K132" s="70"/>
      <c r="L132" s="70"/>
      <c r="M132" s="70"/>
      <c r="N132" s="70"/>
      <c r="O132" s="4"/>
      <c r="P132" s="4"/>
      <c r="Q132" s="4"/>
      <c r="R132" s="4"/>
      <c r="S132" s="4"/>
      <c r="T132" s="4"/>
      <c r="U132" s="4"/>
      <c r="V132" s="4"/>
      <c r="W132" s="4"/>
      <c r="X132" s="4"/>
      <c r="Y132" s="4"/>
      <c r="Z132" s="4"/>
      <c r="AA132" s="4"/>
      <c r="AB132" s="4"/>
      <c r="AC132" s="4"/>
      <c r="AD132" s="4"/>
      <c r="AE132" s="4"/>
      <c r="AF132" s="4"/>
      <c r="AG132" s="4"/>
      <c r="AH132" s="4"/>
      <c r="AI132" s="4"/>
    </row>
    <row r="133">
      <c r="A133" s="23"/>
      <c r="B133" s="23"/>
      <c r="C133" s="23"/>
      <c r="D133" s="23"/>
      <c r="E133" s="17">
        <v>104.0</v>
      </c>
      <c r="F133" s="24"/>
      <c r="G133" s="70"/>
      <c r="H133" s="70"/>
      <c r="I133" s="70"/>
      <c r="J133" s="70"/>
      <c r="K133" s="70"/>
      <c r="L133" s="70"/>
      <c r="M133" s="70"/>
      <c r="N133" s="70"/>
      <c r="O133" s="4"/>
      <c r="P133" s="4"/>
      <c r="Q133" s="4"/>
      <c r="R133" s="4"/>
      <c r="S133" s="4"/>
      <c r="T133" s="4"/>
      <c r="U133" s="4"/>
      <c r="V133" s="4"/>
      <c r="W133" s="4"/>
      <c r="X133" s="4"/>
      <c r="Y133" s="4"/>
      <c r="Z133" s="4"/>
      <c r="AA133" s="4"/>
      <c r="AB133" s="4"/>
      <c r="AC133" s="4"/>
      <c r="AD133" s="4"/>
      <c r="AE133" s="4"/>
      <c r="AF133" s="4"/>
      <c r="AG133" s="4"/>
      <c r="AH133" s="4"/>
      <c r="AI133" s="4"/>
    </row>
    <row r="134">
      <c r="A134" s="23"/>
      <c r="B134" s="23"/>
      <c r="C134" s="23"/>
      <c r="D134" s="23"/>
      <c r="E134" s="17">
        <v>105.0</v>
      </c>
      <c r="F134" s="24"/>
      <c r="G134" s="70"/>
      <c r="H134" s="70"/>
      <c r="I134" s="70"/>
      <c r="J134" s="70"/>
      <c r="K134" s="70"/>
      <c r="L134" s="70"/>
      <c r="M134" s="70"/>
      <c r="N134" s="70"/>
      <c r="O134" s="4"/>
      <c r="P134" s="4"/>
      <c r="Q134" s="4"/>
      <c r="R134" s="4"/>
      <c r="S134" s="4"/>
      <c r="T134" s="4"/>
      <c r="U134" s="4"/>
      <c r="V134" s="4"/>
      <c r="W134" s="4"/>
      <c r="X134" s="4"/>
      <c r="Y134" s="4"/>
      <c r="Z134" s="4"/>
      <c r="AA134" s="4"/>
      <c r="AB134" s="4"/>
      <c r="AC134" s="4"/>
      <c r="AD134" s="4"/>
      <c r="AE134" s="4"/>
      <c r="AF134" s="4"/>
      <c r="AG134" s="4"/>
      <c r="AH134" s="4"/>
      <c r="AI134" s="4"/>
    </row>
    <row r="135">
      <c r="A135" s="20"/>
      <c r="B135" s="20"/>
      <c r="C135" s="20"/>
      <c r="D135" s="20"/>
      <c r="E135" s="17">
        <v>106.0</v>
      </c>
      <c r="F135" s="24"/>
      <c r="G135" s="70"/>
      <c r="H135" s="70"/>
      <c r="I135" s="70"/>
      <c r="J135" s="70"/>
      <c r="K135" s="70"/>
      <c r="L135" s="70"/>
      <c r="M135" s="70"/>
      <c r="N135" s="70"/>
      <c r="O135" s="4"/>
      <c r="P135" s="4"/>
      <c r="Q135" s="4"/>
      <c r="R135" s="4"/>
      <c r="S135" s="4"/>
      <c r="T135" s="4"/>
      <c r="U135" s="4"/>
      <c r="V135" s="4"/>
      <c r="W135" s="4"/>
      <c r="X135" s="4"/>
      <c r="Y135" s="4"/>
      <c r="Z135" s="4"/>
      <c r="AA135" s="4"/>
      <c r="AB135" s="4"/>
      <c r="AC135" s="4"/>
      <c r="AD135" s="4"/>
      <c r="AE135" s="4"/>
      <c r="AF135" s="4"/>
      <c r="AG135" s="4"/>
      <c r="AH135" s="4"/>
      <c r="AI135" s="4"/>
    </row>
    <row r="136" ht="18.0" customHeight="1">
      <c r="A136" s="1093">
        <v>15.0</v>
      </c>
      <c r="B136" s="54" t="s">
        <v>5628</v>
      </c>
      <c r="C136" s="54" t="s">
        <v>5923</v>
      </c>
      <c r="D136" s="16" t="s">
        <v>42</v>
      </c>
      <c r="E136" s="17">
        <v>107.0</v>
      </c>
      <c r="F136" s="24" t="s">
        <v>5624</v>
      </c>
      <c r="G136" s="70"/>
      <c r="H136" s="70"/>
      <c r="I136" s="70"/>
      <c r="J136" s="70"/>
      <c r="K136" s="70"/>
      <c r="L136" s="70"/>
      <c r="M136" s="70"/>
      <c r="N136" s="70"/>
      <c r="O136" s="4"/>
      <c r="P136" s="4"/>
      <c r="Q136" s="4"/>
      <c r="R136" s="4"/>
      <c r="S136" s="4"/>
      <c r="T136" s="4"/>
      <c r="U136" s="4"/>
      <c r="V136" s="4"/>
      <c r="W136" s="4"/>
      <c r="X136" s="4"/>
      <c r="Y136" s="4"/>
      <c r="Z136" s="4"/>
      <c r="AA136" s="4"/>
      <c r="AB136" s="4"/>
      <c r="AC136" s="4"/>
      <c r="AD136" s="4"/>
      <c r="AE136" s="4"/>
      <c r="AF136" s="4"/>
      <c r="AG136" s="4"/>
      <c r="AH136" s="4"/>
      <c r="AI136" s="4"/>
    </row>
    <row r="137">
      <c r="A137" s="23"/>
      <c r="B137" s="23"/>
      <c r="C137" s="23"/>
      <c r="D137" s="23"/>
      <c r="E137" s="17">
        <v>108.0</v>
      </c>
      <c r="F137" s="24" t="s">
        <v>5623</v>
      </c>
      <c r="G137" s="65"/>
      <c r="H137" s="65"/>
      <c r="I137" s="65"/>
      <c r="J137" s="65"/>
      <c r="K137" s="65"/>
      <c r="L137" s="65"/>
      <c r="M137" s="65"/>
      <c r="N137" s="65"/>
      <c r="O137" s="4"/>
      <c r="P137" s="4"/>
      <c r="Q137" s="4"/>
      <c r="R137" s="4"/>
      <c r="S137" s="4"/>
      <c r="T137" s="4"/>
      <c r="U137" s="4"/>
      <c r="V137" s="4"/>
      <c r="W137" s="4"/>
      <c r="X137" s="4"/>
      <c r="Y137" s="4"/>
      <c r="Z137" s="4"/>
      <c r="AA137" s="4"/>
      <c r="AB137" s="4"/>
      <c r="AC137" s="4"/>
      <c r="AD137" s="4"/>
      <c r="AE137" s="4"/>
      <c r="AF137" s="4"/>
      <c r="AG137" s="4"/>
      <c r="AH137" s="4"/>
      <c r="AI137" s="4"/>
    </row>
    <row r="138">
      <c r="A138" s="23"/>
      <c r="B138" s="23"/>
      <c r="C138" s="23"/>
      <c r="D138" s="23"/>
      <c r="E138" s="17">
        <v>109.0</v>
      </c>
      <c r="F138" s="24" t="s">
        <v>1026</v>
      </c>
      <c r="G138" s="65"/>
      <c r="H138" s="65"/>
      <c r="I138" s="65"/>
      <c r="J138" s="65"/>
      <c r="K138" s="65"/>
      <c r="L138" s="65"/>
      <c r="M138" s="65"/>
      <c r="N138" s="65"/>
      <c r="O138" s="4"/>
      <c r="P138" s="4"/>
      <c r="Q138" s="4"/>
      <c r="R138" s="4"/>
      <c r="S138" s="4"/>
      <c r="T138" s="4"/>
      <c r="U138" s="4"/>
      <c r="V138" s="4"/>
      <c r="W138" s="4"/>
      <c r="X138" s="4"/>
      <c r="Y138" s="4"/>
      <c r="Z138" s="4"/>
      <c r="AA138" s="4"/>
      <c r="AB138" s="4"/>
      <c r="AC138" s="4"/>
      <c r="AD138" s="4"/>
      <c r="AE138" s="4"/>
      <c r="AF138" s="4"/>
      <c r="AG138" s="4"/>
      <c r="AH138" s="4"/>
      <c r="AI138" s="4"/>
    </row>
    <row r="139">
      <c r="A139" s="20"/>
      <c r="B139" s="20"/>
      <c r="C139" s="20"/>
      <c r="D139" s="20"/>
      <c r="E139" s="17">
        <v>110.0</v>
      </c>
      <c r="F139" s="24" t="s">
        <v>5624</v>
      </c>
      <c r="G139" s="65"/>
      <c r="H139" s="65"/>
      <c r="I139" s="65"/>
      <c r="J139" s="65"/>
      <c r="K139" s="65"/>
      <c r="L139" s="65"/>
      <c r="M139" s="65"/>
      <c r="N139" s="65"/>
      <c r="O139" s="4"/>
      <c r="P139" s="4"/>
      <c r="Q139" s="4"/>
      <c r="R139" s="4"/>
      <c r="S139" s="4"/>
      <c r="T139" s="4"/>
      <c r="U139" s="4"/>
      <c r="V139" s="4"/>
      <c r="W139" s="4"/>
      <c r="X139" s="4"/>
      <c r="Y139" s="4"/>
      <c r="Z139" s="4"/>
      <c r="AA139" s="4"/>
      <c r="AB139" s="4"/>
      <c r="AC139" s="4"/>
      <c r="AD139" s="4"/>
      <c r="AE139" s="4"/>
      <c r="AF139" s="4"/>
      <c r="AG139" s="4"/>
      <c r="AH139" s="4"/>
      <c r="AI139" s="4"/>
    </row>
    <row r="140">
      <c r="A140" s="1093">
        <v>16.0</v>
      </c>
      <c r="B140" s="54" t="s">
        <v>270</v>
      </c>
      <c r="C140" s="54" t="s">
        <v>5630</v>
      </c>
      <c r="D140" s="16" t="s">
        <v>42</v>
      </c>
      <c r="E140" s="17">
        <v>111.0</v>
      </c>
      <c r="F140" s="750" t="s">
        <v>5631</v>
      </c>
      <c r="G140" s="65"/>
      <c r="H140" s="65"/>
      <c r="I140" s="65"/>
      <c r="J140" s="65"/>
      <c r="K140" s="65"/>
      <c r="L140" s="65"/>
      <c r="M140" s="65"/>
      <c r="N140" s="65"/>
      <c r="O140" s="4"/>
      <c r="P140" s="4"/>
      <c r="Q140" s="4"/>
      <c r="R140" s="4"/>
      <c r="S140" s="4"/>
      <c r="T140" s="4"/>
      <c r="U140" s="4"/>
      <c r="V140" s="4"/>
      <c r="W140" s="4"/>
      <c r="X140" s="4"/>
      <c r="Y140" s="4"/>
      <c r="Z140" s="4"/>
      <c r="AA140" s="4"/>
      <c r="AB140" s="4"/>
      <c r="AC140" s="4"/>
      <c r="AD140" s="4"/>
      <c r="AE140" s="4"/>
      <c r="AF140" s="4"/>
      <c r="AG140" s="4"/>
      <c r="AH140" s="4"/>
      <c r="AI140" s="4"/>
    </row>
    <row r="141">
      <c r="A141" s="23"/>
      <c r="B141" s="23"/>
      <c r="C141" s="23"/>
      <c r="D141" s="23"/>
      <c r="E141" s="17">
        <v>112.0</v>
      </c>
      <c r="F141" s="750" t="s">
        <v>5632</v>
      </c>
      <c r="G141" s="65"/>
      <c r="H141" s="65"/>
      <c r="I141" s="65"/>
      <c r="J141" s="65"/>
      <c r="K141" s="65"/>
      <c r="L141" s="65"/>
      <c r="M141" s="65"/>
      <c r="N141" s="65"/>
      <c r="O141" s="4"/>
      <c r="P141" s="4"/>
      <c r="Q141" s="4"/>
      <c r="R141" s="4"/>
      <c r="S141" s="4"/>
      <c r="T141" s="4"/>
      <c r="U141" s="4"/>
      <c r="V141" s="4"/>
      <c r="W141" s="4"/>
      <c r="X141" s="4"/>
      <c r="Y141" s="4"/>
      <c r="Z141" s="4"/>
      <c r="AA141" s="4"/>
      <c r="AB141" s="4"/>
      <c r="AC141" s="4"/>
      <c r="AD141" s="4"/>
      <c r="AE141" s="4"/>
      <c r="AF141" s="4"/>
      <c r="AG141" s="4"/>
      <c r="AH141" s="4"/>
      <c r="AI141" s="4"/>
    </row>
    <row r="142">
      <c r="A142" s="23"/>
      <c r="B142" s="23"/>
      <c r="C142" s="23"/>
      <c r="D142" s="23"/>
      <c r="E142" s="17">
        <v>113.0</v>
      </c>
      <c r="F142" s="750" t="s">
        <v>189</v>
      </c>
      <c r="G142" s="70"/>
      <c r="H142" s="70"/>
      <c r="I142" s="70"/>
      <c r="J142" s="70"/>
      <c r="K142" s="70"/>
      <c r="L142" s="70"/>
      <c r="M142" s="70"/>
      <c r="N142" s="70"/>
      <c r="O142" s="4"/>
      <c r="P142" s="4"/>
      <c r="Q142" s="4"/>
      <c r="R142" s="4"/>
      <c r="S142" s="4"/>
      <c r="T142" s="4"/>
      <c r="U142" s="4"/>
      <c r="V142" s="4"/>
      <c r="W142" s="4"/>
      <c r="X142" s="4"/>
      <c r="Y142" s="4"/>
      <c r="Z142" s="4"/>
      <c r="AA142" s="4"/>
      <c r="AB142" s="4"/>
      <c r="AC142" s="4"/>
      <c r="AD142" s="4"/>
      <c r="AE142" s="4"/>
      <c r="AF142" s="4"/>
      <c r="AG142" s="4"/>
      <c r="AH142" s="4"/>
      <c r="AI142" s="4"/>
    </row>
    <row r="143">
      <c r="A143" s="23"/>
      <c r="B143" s="23"/>
      <c r="C143" s="23"/>
      <c r="D143" s="23"/>
      <c r="E143" s="17">
        <v>114.0</v>
      </c>
      <c r="F143" s="1060" t="s">
        <v>5633</v>
      </c>
      <c r="G143" s="60"/>
      <c r="H143" s="60"/>
      <c r="I143" s="60"/>
      <c r="J143" s="60"/>
      <c r="K143" s="60"/>
      <c r="L143" s="60"/>
      <c r="M143" s="60"/>
      <c r="N143" s="60"/>
      <c r="O143" s="4"/>
      <c r="P143" s="4"/>
      <c r="Q143" s="4"/>
      <c r="R143" s="4"/>
      <c r="S143" s="4"/>
      <c r="T143" s="4"/>
      <c r="U143" s="4"/>
      <c r="V143" s="4"/>
      <c r="W143" s="4"/>
      <c r="X143" s="4"/>
      <c r="Y143" s="4"/>
      <c r="Z143" s="4"/>
      <c r="AA143" s="4"/>
      <c r="AB143" s="4"/>
      <c r="AC143" s="4"/>
      <c r="AD143" s="4"/>
      <c r="AE143" s="4"/>
      <c r="AF143" s="4"/>
      <c r="AG143" s="4"/>
      <c r="AH143" s="4"/>
      <c r="AI143" s="4"/>
    </row>
    <row r="144">
      <c r="A144" s="23"/>
      <c r="B144" s="23"/>
      <c r="C144" s="23"/>
      <c r="D144" s="23"/>
      <c r="E144" s="17">
        <v>115.0</v>
      </c>
      <c r="F144" s="750" t="s">
        <v>5634</v>
      </c>
      <c r="G144" s="60"/>
      <c r="H144" s="60"/>
      <c r="I144" s="60"/>
      <c r="J144" s="60"/>
      <c r="K144" s="60"/>
      <c r="L144" s="60"/>
      <c r="M144" s="60"/>
      <c r="N144" s="60"/>
      <c r="O144" s="4"/>
      <c r="P144" s="4"/>
      <c r="Q144" s="4"/>
      <c r="R144" s="4"/>
      <c r="S144" s="4"/>
      <c r="T144" s="4"/>
      <c r="U144" s="4"/>
      <c r="V144" s="4"/>
      <c r="W144" s="4"/>
      <c r="X144" s="4"/>
      <c r="Y144" s="4"/>
      <c r="Z144" s="4"/>
      <c r="AA144" s="4"/>
      <c r="AB144" s="4"/>
      <c r="AC144" s="4"/>
      <c r="AD144" s="4"/>
      <c r="AE144" s="4"/>
      <c r="AF144" s="4"/>
      <c r="AG144" s="4"/>
      <c r="AH144" s="4"/>
      <c r="AI144" s="4"/>
    </row>
    <row r="145">
      <c r="A145" s="23"/>
      <c r="B145" s="23"/>
      <c r="C145" s="23"/>
      <c r="D145" s="23"/>
      <c r="E145" s="17">
        <v>116.0</v>
      </c>
      <c r="F145" s="750" t="s">
        <v>5635</v>
      </c>
      <c r="G145" s="65"/>
      <c r="H145" s="65"/>
      <c r="I145" s="65"/>
      <c r="J145" s="65"/>
      <c r="K145" s="65"/>
      <c r="L145" s="65"/>
      <c r="M145" s="65"/>
      <c r="N145" s="65"/>
      <c r="O145" s="4"/>
      <c r="P145" s="4"/>
      <c r="Q145" s="4"/>
      <c r="R145" s="4"/>
      <c r="S145" s="4"/>
      <c r="T145" s="4"/>
      <c r="U145" s="4"/>
      <c r="V145" s="4"/>
      <c r="W145" s="4"/>
      <c r="X145" s="4"/>
      <c r="Y145" s="4"/>
      <c r="Z145" s="4"/>
      <c r="AA145" s="4"/>
      <c r="AB145" s="4"/>
      <c r="AC145" s="4"/>
      <c r="AD145" s="4"/>
      <c r="AE145" s="4"/>
      <c r="AF145" s="4"/>
      <c r="AG145" s="4"/>
      <c r="AH145" s="4"/>
      <c r="AI145" s="4"/>
    </row>
    <row r="146">
      <c r="A146" s="20"/>
      <c r="B146" s="20"/>
      <c r="C146" s="20"/>
      <c r="D146" s="20"/>
      <c r="E146" s="17">
        <v>117.0</v>
      </c>
      <c r="F146" s="750"/>
      <c r="G146" s="65"/>
      <c r="H146" s="65"/>
      <c r="I146" s="65"/>
      <c r="J146" s="65"/>
      <c r="K146" s="65"/>
      <c r="L146" s="65"/>
      <c r="M146" s="65"/>
      <c r="N146" s="65"/>
      <c r="O146" s="4"/>
      <c r="P146" s="4"/>
      <c r="Q146" s="4"/>
      <c r="R146" s="4"/>
      <c r="S146" s="4"/>
      <c r="T146" s="4"/>
      <c r="U146" s="4"/>
      <c r="V146" s="4"/>
      <c r="W146" s="4"/>
      <c r="X146" s="4"/>
      <c r="Y146" s="4"/>
      <c r="Z146" s="4"/>
      <c r="AA146" s="4"/>
      <c r="AB146" s="4"/>
      <c r="AC146" s="4"/>
      <c r="AD146" s="4"/>
      <c r="AE146" s="4"/>
      <c r="AF146" s="4"/>
      <c r="AG146" s="4"/>
      <c r="AH146" s="4"/>
      <c r="AI146" s="4"/>
    </row>
    <row r="147" ht="21.0" customHeight="1">
      <c r="A147" s="1093">
        <v>17.0</v>
      </c>
      <c r="B147" s="54" t="s">
        <v>281</v>
      </c>
      <c r="C147" s="54" t="s">
        <v>5636</v>
      </c>
      <c r="D147" s="16" t="s">
        <v>42</v>
      </c>
      <c r="E147" s="17">
        <v>118.0</v>
      </c>
      <c r="F147" s="24" t="s">
        <v>5637</v>
      </c>
      <c r="G147" s="70"/>
      <c r="H147" s="70"/>
      <c r="I147" s="70"/>
      <c r="J147" s="70"/>
      <c r="K147" s="70"/>
      <c r="L147" s="70"/>
      <c r="M147" s="70"/>
      <c r="N147" s="70"/>
      <c r="O147" s="4"/>
      <c r="P147" s="4"/>
      <c r="Q147" s="4"/>
      <c r="R147" s="4"/>
      <c r="S147" s="4"/>
      <c r="T147" s="4"/>
      <c r="U147" s="4"/>
      <c r="V147" s="4"/>
      <c r="W147" s="4"/>
      <c r="X147" s="4"/>
      <c r="Y147" s="4"/>
      <c r="Z147" s="4"/>
      <c r="AA147" s="4"/>
      <c r="AB147" s="4"/>
      <c r="AC147" s="4"/>
      <c r="AD147" s="4"/>
      <c r="AE147" s="4"/>
      <c r="AF147" s="4"/>
      <c r="AG147" s="4"/>
      <c r="AH147" s="4"/>
      <c r="AI147" s="4"/>
    </row>
    <row r="148" ht="16.5" customHeight="1">
      <c r="A148" s="23"/>
      <c r="B148" s="23"/>
      <c r="C148" s="23"/>
      <c r="D148" s="23"/>
      <c r="E148" s="17">
        <v>119.0</v>
      </c>
      <c r="F148" s="24" t="s">
        <v>284</v>
      </c>
      <c r="G148" s="70"/>
      <c r="H148" s="70"/>
      <c r="I148" s="70"/>
      <c r="J148" s="70"/>
      <c r="K148" s="70"/>
      <c r="L148" s="70"/>
      <c r="M148" s="70"/>
      <c r="N148" s="70"/>
      <c r="O148" s="4"/>
      <c r="P148" s="4"/>
      <c r="Q148" s="4"/>
      <c r="R148" s="4"/>
      <c r="S148" s="4"/>
      <c r="T148" s="4"/>
      <c r="U148" s="4"/>
      <c r="V148" s="4"/>
      <c r="W148" s="4"/>
      <c r="X148" s="4"/>
      <c r="Y148" s="4"/>
      <c r="Z148" s="4"/>
      <c r="AA148" s="4"/>
      <c r="AB148" s="4"/>
      <c r="AC148" s="4"/>
      <c r="AD148" s="4"/>
      <c r="AE148" s="4"/>
      <c r="AF148" s="4"/>
      <c r="AG148" s="4"/>
      <c r="AH148" s="4"/>
      <c r="AI148" s="4"/>
    </row>
    <row r="149" ht="16.5" customHeight="1">
      <c r="A149" s="20"/>
      <c r="B149" s="20"/>
      <c r="C149" s="20"/>
      <c r="D149" s="20"/>
      <c r="E149" s="17">
        <v>120.0</v>
      </c>
      <c r="F149" s="24"/>
      <c r="G149" s="70"/>
      <c r="H149" s="70"/>
      <c r="I149" s="70"/>
      <c r="J149" s="70"/>
      <c r="K149" s="70"/>
      <c r="L149" s="70"/>
      <c r="M149" s="70"/>
      <c r="N149" s="70"/>
      <c r="O149" s="4"/>
      <c r="P149" s="4"/>
      <c r="Q149" s="4"/>
      <c r="R149" s="4"/>
      <c r="S149" s="4"/>
      <c r="T149" s="4"/>
      <c r="U149" s="4"/>
      <c r="V149" s="4"/>
      <c r="W149" s="4"/>
      <c r="X149" s="4"/>
      <c r="Y149" s="4"/>
      <c r="Z149" s="4"/>
      <c r="AA149" s="4"/>
      <c r="AB149" s="4"/>
      <c r="AC149" s="4"/>
      <c r="AD149" s="4"/>
      <c r="AE149" s="4"/>
      <c r="AF149" s="4"/>
      <c r="AG149" s="4"/>
      <c r="AH149" s="4"/>
      <c r="AI149" s="4"/>
    </row>
    <row r="150" ht="21.0" customHeight="1">
      <c r="A150" s="1093">
        <v>18.0</v>
      </c>
      <c r="B150" s="54" t="s">
        <v>5638</v>
      </c>
      <c r="C150" s="54" t="s">
        <v>5639</v>
      </c>
      <c r="D150" s="16" t="s">
        <v>42</v>
      </c>
      <c r="E150" s="17">
        <v>121.0</v>
      </c>
      <c r="F150" s="18" t="s">
        <v>5640</v>
      </c>
      <c r="G150" s="70"/>
      <c r="H150" s="70"/>
      <c r="I150" s="70"/>
      <c r="J150" s="70"/>
      <c r="K150" s="70"/>
      <c r="L150" s="70"/>
      <c r="M150" s="70"/>
      <c r="N150" s="70"/>
      <c r="O150" s="4"/>
      <c r="P150" s="4"/>
      <c r="Q150" s="4"/>
      <c r="R150" s="4"/>
      <c r="S150" s="4"/>
      <c r="T150" s="4"/>
      <c r="U150" s="4"/>
      <c r="V150" s="4"/>
      <c r="W150" s="4"/>
      <c r="X150" s="4"/>
      <c r="Y150" s="4"/>
      <c r="Z150" s="4"/>
      <c r="AA150" s="4"/>
      <c r="AB150" s="4"/>
      <c r="AC150" s="4"/>
      <c r="AD150" s="4"/>
      <c r="AE150" s="4"/>
      <c r="AF150" s="4"/>
      <c r="AG150" s="4"/>
      <c r="AH150" s="4"/>
      <c r="AI150" s="4"/>
    </row>
    <row r="151">
      <c r="A151" s="23"/>
      <c r="B151" s="23"/>
      <c r="C151" s="23"/>
      <c r="D151" s="23"/>
      <c r="E151" s="17">
        <v>122.0</v>
      </c>
      <c r="F151" s="24" t="s">
        <v>5641</v>
      </c>
      <c r="G151" s="70"/>
      <c r="H151" s="70"/>
      <c r="I151" s="70"/>
      <c r="J151" s="70"/>
      <c r="K151" s="70"/>
      <c r="L151" s="70"/>
      <c r="M151" s="70"/>
      <c r="N151" s="70"/>
      <c r="O151" s="4"/>
      <c r="P151" s="4"/>
      <c r="Q151" s="4"/>
      <c r="R151" s="4"/>
      <c r="S151" s="4"/>
      <c r="T151" s="4"/>
      <c r="U151" s="4"/>
      <c r="V151" s="4"/>
      <c r="W151" s="4"/>
      <c r="X151" s="4"/>
      <c r="Y151" s="4"/>
      <c r="Z151" s="4"/>
      <c r="AA151" s="4"/>
      <c r="AB151" s="4"/>
      <c r="AC151" s="4"/>
      <c r="AD151" s="4"/>
      <c r="AE151" s="4"/>
      <c r="AF151" s="4"/>
      <c r="AG151" s="4"/>
      <c r="AH151" s="4"/>
      <c r="AI151" s="4"/>
    </row>
    <row r="152">
      <c r="A152" s="23"/>
      <c r="B152" s="23"/>
      <c r="C152" s="23"/>
      <c r="D152" s="23"/>
      <c r="E152" s="17">
        <v>123.0</v>
      </c>
      <c r="F152" s="24" t="s">
        <v>5642</v>
      </c>
      <c r="G152" s="70"/>
      <c r="H152" s="70"/>
      <c r="I152" s="70"/>
      <c r="J152" s="70"/>
      <c r="K152" s="70"/>
      <c r="L152" s="70"/>
      <c r="M152" s="70"/>
      <c r="N152" s="70"/>
      <c r="O152" s="4"/>
      <c r="P152" s="4"/>
      <c r="Q152" s="4"/>
      <c r="R152" s="4"/>
      <c r="S152" s="4"/>
      <c r="T152" s="4"/>
      <c r="U152" s="4"/>
      <c r="V152" s="4"/>
      <c r="W152" s="4"/>
      <c r="X152" s="4"/>
      <c r="Y152" s="4"/>
      <c r="Z152" s="4"/>
      <c r="AA152" s="4"/>
      <c r="AB152" s="4"/>
      <c r="AC152" s="4"/>
      <c r="AD152" s="4"/>
      <c r="AE152" s="4"/>
      <c r="AF152" s="4"/>
      <c r="AG152" s="4"/>
      <c r="AH152" s="4"/>
      <c r="AI152" s="4"/>
    </row>
    <row r="153">
      <c r="A153" s="23"/>
      <c r="B153" s="23"/>
      <c r="C153" s="23"/>
      <c r="D153" s="23"/>
      <c r="E153" s="17">
        <v>124.0</v>
      </c>
      <c r="F153" s="24" t="s">
        <v>5643</v>
      </c>
      <c r="G153" s="70"/>
      <c r="H153" s="70"/>
      <c r="I153" s="70"/>
      <c r="J153" s="70"/>
      <c r="K153" s="70"/>
      <c r="L153" s="70"/>
      <c r="M153" s="70"/>
      <c r="N153" s="70"/>
      <c r="O153" s="4"/>
      <c r="P153" s="4"/>
      <c r="Q153" s="4"/>
      <c r="R153" s="4"/>
      <c r="S153" s="4"/>
      <c r="T153" s="4"/>
      <c r="U153" s="4"/>
      <c r="V153" s="4"/>
      <c r="W153" s="4"/>
      <c r="X153" s="4"/>
      <c r="Y153" s="4"/>
      <c r="Z153" s="4"/>
      <c r="AA153" s="4"/>
      <c r="AB153" s="4"/>
      <c r="AC153" s="4"/>
      <c r="AD153" s="4"/>
      <c r="AE153" s="4"/>
      <c r="AF153" s="4"/>
      <c r="AG153" s="4"/>
      <c r="AH153" s="4"/>
      <c r="AI153" s="4"/>
    </row>
    <row r="154">
      <c r="A154" s="23"/>
      <c r="B154" s="23"/>
      <c r="C154" s="23"/>
      <c r="D154" s="23"/>
      <c r="E154" s="17">
        <v>125.0</v>
      </c>
      <c r="F154" s="24"/>
      <c r="G154" s="70"/>
      <c r="H154" s="70"/>
      <c r="I154" s="70"/>
      <c r="J154" s="70"/>
      <c r="K154" s="70"/>
      <c r="L154" s="70"/>
      <c r="M154" s="70"/>
      <c r="N154" s="70"/>
      <c r="O154" s="4"/>
      <c r="P154" s="4"/>
      <c r="Q154" s="4"/>
      <c r="R154" s="4"/>
      <c r="S154" s="4"/>
      <c r="T154" s="4"/>
      <c r="U154" s="4"/>
      <c r="V154" s="4"/>
      <c r="W154" s="4"/>
      <c r="X154" s="4"/>
      <c r="Y154" s="4"/>
      <c r="Z154" s="4"/>
      <c r="AA154" s="4"/>
      <c r="AB154" s="4"/>
      <c r="AC154" s="4"/>
      <c r="AD154" s="4"/>
      <c r="AE154" s="4"/>
      <c r="AF154" s="4"/>
      <c r="AG154" s="4"/>
      <c r="AH154" s="4"/>
      <c r="AI154" s="4"/>
    </row>
    <row r="155">
      <c r="A155" s="20"/>
      <c r="B155" s="20"/>
      <c r="C155" s="20"/>
      <c r="D155" s="20"/>
      <c r="E155" s="17">
        <v>126.0</v>
      </c>
      <c r="F155" s="24"/>
      <c r="G155" s="70"/>
      <c r="H155" s="70"/>
      <c r="I155" s="70"/>
      <c r="J155" s="70"/>
      <c r="K155" s="70"/>
      <c r="L155" s="70"/>
      <c r="M155" s="70"/>
      <c r="N155" s="70"/>
      <c r="O155" s="4"/>
      <c r="P155" s="4"/>
      <c r="Q155" s="4"/>
      <c r="R155" s="4"/>
      <c r="S155" s="4"/>
      <c r="T155" s="4"/>
      <c r="U155" s="4"/>
      <c r="V155" s="4"/>
      <c r="W155" s="4"/>
      <c r="X155" s="4"/>
      <c r="Y155" s="4"/>
      <c r="Z155" s="4"/>
      <c r="AA155" s="4"/>
      <c r="AB155" s="4"/>
      <c r="AC155" s="4"/>
      <c r="AD155" s="4"/>
      <c r="AE155" s="4"/>
      <c r="AF155" s="4"/>
      <c r="AG155" s="4"/>
      <c r="AH155" s="4"/>
      <c r="AI155" s="4"/>
    </row>
    <row r="156">
      <c r="A156" s="1093">
        <v>19.0</v>
      </c>
      <c r="B156" s="54" t="s">
        <v>5644</v>
      </c>
      <c r="C156" s="54" t="s">
        <v>5645</v>
      </c>
      <c r="D156" s="16" t="s">
        <v>42</v>
      </c>
      <c r="E156" s="17">
        <v>127.0</v>
      </c>
      <c r="F156" s="18" t="s">
        <v>5646</v>
      </c>
      <c r="G156" s="70"/>
      <c r="H156" s="70"/>
      <c r="I156" s="70"/>
      <c r="J156" s="70"/>
      <c r="K156" s="70"/>
      <c r="L156" s="70"/>
      <c r="M156" s="70"/>
      <c r="N156" s="70"/>
      <c r="O156" s="4"/>
      <c r="P156" s="4"/>
      <c r="Q156" s="4"/>
      <c r="R156" s="4"/>
      <c r="S156" s="4"/>
      <c r="T156" s="4"/>
      <c r="U156" s="4"/>
      <c r="V156" s="4"/>
      <c r="W156" s="4"/>
      <c r="X156" s="4"/>
      <c r="Y156" s="4"/>
      <c r="Z156" s="4"/>
      <c r="AA156" s="4"/>
      <c r="AB156" s="4"/>
      <c r="AC156" s="4"/>
      <c r="AD156" s="4"/>
      <c r="AE156" s="4"/>
      <c r="AF156" s="4"/>
      <c r="AG156" s="4"/>
      <c r="AH156" s="4"/>
      <c r="AI156" s="4"/>
    </row>
    <row r="157">
      <c r="A157" s="20"/>
      <c r="B157" s="20"/>
      <c r="C157" s="20"/>
      <c r="D157" s="20"/>
      <c r="E157" s="17">
        <v>128.0</v>
      </c>
      <c r="F157" s="18"/>
      <c r="G157" s="70"/>
      <c r="H157" s="70"/>
      <c r="I157" s="70"/>
      <c r="J157" s="70"/>
      <c r="K157" s="70"/>
      <c r="L157" s="70"/>
      <c r="M157" s="70"/>
      <c r="N157" s="70"/>
      <c r="O157" s="31">
        <v>19.0</v>
      </c>
      <c r="P157" s="38"/>
      <c r="Q157" s="38"/>
      <c r="R157" s="33"/>
      <c r="S157" s="17"/>
      <c r="T157" s="17">
        <v>125.0</v>
      </c>
      <c r="U157" s="18"/>
      <c r="V157" s="25"/>
      <c r="W157" s="25"/>
      <c r="X157" s="25"/>
      <c r="Y157" s="25"/>
      <c r="Z157" s="25"/>
      <c r="AA157" s="25"/>
      <c r="AB157" s="25"/>
      <c r="AC157" s="25"/>
      <c r="AD157" s="4"/>
      <c r="AE157" s="4"/>
      <c r="AF157" s="4"/>
      <c r="AG157" s="4"/>
      <c r="AH157" s="4"/>
      <c r="AI157" s="4"/>
    </row>
    <row r="158">
      <c r="A158" s="1093">
        <v>20.0</v>
      </c>
      <c r="B158" s="54" t="s">
        <v>241</v>
      </c>
      <c r="C158" s="54" t="s">
        <v>5647</v>
      </c>
      <c r="D158" s="16" t="s">
        <v>42</v>
      </c>
      <c r="E158" s="17">
        <v>129.0</v>
      </c>
      <c r="F158" s="18" t="s">
        <v>5648</v>
      </c>
      <c r="G158" s="70"/>
      <c r="H158" s="70"/>
      <c r="I158" s="70"/>
      <c r="J158" s="70"/>
      <c r="K158" s="70"/>
      <c r="L158" s="70"/>
      <c r="M158" s="70"/>
      <c r="N158" s="70"/>
      <c r="O158" s="31">
        <v>19.0</v>
      </c>
      <c r="P158" s="38"/>
      <c r="Q158" s="38"/>
      <c r="R158" s="33"/>
      <c r="S158" s="17"/>
      <c r="T158" s="17">
        <v>125.0</v>
      </c>
      <c r="U158" s="18"/>
      <c r="V158" s="25"/>
      <c r="W158" s="25"/>
      <c r="X158" s="25"/>
      <c r="Y158" s="25"/>
      <c r="Z158" s="25"/>
      <c r="AA158" s="25"/>
      <c r="AB158" s="25"/>
      <c r="AC158" s="25"/>
      <c r="AD158" s="4"/>
      <c r="AE158" s="4"/>
      <c r="AF158" s="4"/>
      <c r="AG158" s="4"/>
      <c r="AH158" s="4"/>
      <c r="AI158" s="4"/>
    </row>
    <row r="159">
      <c r="A159" s="23"/>
      <c r="B159" s="23"/>
      <c r="C159" s="23"/>
      <c r="D159" s="23"/>
      <c r="E159" s="17">
        <v>130.0</v>
      </c>
      <c r="F159" s="18" t="s">
        <v>5649</v>
      </c>
      <c r="G159" s="70"/>
      <c r="H159" s="70"/>
      <c r="I159" s="70"/>
      <c r="J159" s="70"/>
      <c r="K159" s="70"/>
      <c r="L159" s="70"/>
      <c r="M159" s="70"/>
      <c r="N159" s="70"/>
      <c r="O159" s="31">
        <v>19.0</v>
      </c>
      <c r="P159" s="38"/>
      <c r="Q159" s="38"/>
      <c r="R159" s="33"/>
      <c r="S159" s="17"/>
      <c r="T159" s="17">
        <v>125.0</v>
      </c>
      <c r="U159" s="18"/>
      <c r="V159" s="25"/>
      <c r="W159" s="25"/>
      <c r="X159" s="25"/>
      <c r="Y159" s="25"/>
      <c r="Z159" s="25"/>
      <c r="AA159" s="25"/>
      <c r="AB159" s="25"/>
      <c r="AC159" s="25"/>
      <c r="AD159" s="4"/>
      <c r="AE159" s="4"/>
      <c r="AF159" s="4"/>
      <c r="AG159" s="4"/>
      <c r="AH159" s="4"/>
      <c r="AI159" s="4"/>
    </row>
    <row r="160">
      <c r="A160" s="23"/>
      <c r="B160" s="23"/>
      <c r="C160" s="23"/>
      <c r="D160" s="23"/>
      <c r="E160" s="17">
        <v>131.0</v>
      </c>
      <c r="F160" s="18" t="s">
        <v>5650</v>
      </c>
      <c r="G160" s="70"/>
      <c r="H160" s="70"/>
      <c r="I160" s="70"/>
      <c r="J160" s="70"/>
      <c r="K160" s="70"/>
      <c r="L160" s="70"/>
      <c r="M160" s="70"/>
      <c r="N160" s="70"/>
      <c r="O160" s="31"/>
      <c r="P160" s="38"/>
      <c r="Q160" s="38"/>
      <c r="R160" s="33"/>
      <c r="S160" s="17"/>
      <c r="T160" s="17"/>
      <c r="U160" s="18"/>
      <c r="V160" s="25"/>
      <c r="W160" s="25"/>
      <c r="X160" s="25"/>
      <c r="Y160" s="25"/>
      <c r="Z160" s="25"/>
      <c r="AA160" s="25"/>
      <c r="AB160" s="25"/>
      <c r="AC160" s="25"/>
      <c r="AD160" s="4"/>
      <c r="AE160" s="4"/>
      <c r="AF160" s="4"/>
      <c r="AG160" s="4"/>
      <c r="AH160" s="4"/>
      <c r="AI160" s="4"/>
    </row>
    <row r="161">
      <c r="A161" s="23"/>
      <c r="B161" s="23"/>
      <c r="C161" s="23"/>
      <c r="D161" s="23"/>
      <c r="E161" s="17">
        <v>132.0</v>
      </c>
      <c r="F161" s="18"/>
      <c r="G161" s="70"/>
      <c r="H161" s="70"/>
      <c r="I161" s="70"/>
      <c r="J161" s="70"/>
      <c r="K161" s="70"/>
      <c r="L161" s="70"/>
      <c r="M161" s="70"/>
      <c r="N161" s="70"/>
      <c r="O161" s="31"/>
      <c r="P161" s="38"/>
      <c r="Q161" s="38"/>
      <c r="R161" s="33"/>
      <c r="S161" s="17"/>
      <c r="T161" s="17"/>
      <c r="U161" s="18"/>
      <c r="V161" s="25"/>
      <c r="W161" s="25"/>
      <c r="X161" s="25"/>
      <c r="Y161" s="25"/>
      <c r="Z161" s="25"/>
      <c r="AA161" s="25"/>
      <c r="AB161" s="25"/>
      <c r="AC161" s="25"/>
      <c r="AD161" s="4"/>
      <c r="AE161" s="4"/>
      <c r="AF161" s="4"/>
      <c r="AG161" s="4"/>
      <c r="AH161" s="4"/>
      <c r="AI161" s="4"/>
    </row>
    <row r="162">
      <c r="A162" s="23"/>
      <c r="B162" s="23"/>
      <c r="C162" s="23"/>
      <c r="D162" s="23"/>
      <c r="E162" s="17">
        <v>133.0</v>
      </c>
      <c r="F162" s="18"/>
      <c r="G162" s="70"/>
      <c r="H162" s="70"/>
      <c r="I162" s="70"/>
      <c r="J162" s="70"/>
      <c r="K162" s="70"/>
      <c r="L162" s="70"/>
      <c r="M162" s="70"/>
      <c r="N162" s="70"/>
      <c r="O162" s="31"/>
      <c r="P162" s="38"/>
      <c r="Q162" s="38"/>
      <c r="R162" s="33"/>
      <c r="S162" s="17"/>
      <c r="T162" s="17"/>
      <c r="U162" s="18"/>
      <c r="V162" s="25"/>
      <c r="W162" s="25"/>
      <c r="X162" s="25"/>
      <c r="Y162" s="25"/>
      <c r="Z162" s="25"/>
      <c r="AA162" s="25"/>
      <c r="AB162" s="25"/>
      <c r="AC162" s="25"/>
      <c r="AD162" s="4"/>
      <c r="AE162" s="4"/>
      <c r="AF162" s="4"/>
      <c r="AG162" s="4"/>
      <c r="AH162" s="4"/>
      <c r="AI162" s="4"/>
    </row>
    <row r="163">
      <c r="A163" s="23"/>
      <c r="B163" s="23"/>
      <c r="C163" s="23"/>
      <c r="D163" s="23"/>
      <c r="E163" s="17">
        <v>134.0</v>
      </c>
      <c r="F163" s="18"/>
      <c r="G163" s="70"/>
      <c r="H163" s="70"/>
      <c r="I163" s="70"/>
      <c r="J163" s="70"/>
      <c r="K163" s="70"/>
      <c r="L163" s="70"/>
      <c r="M163" s="70"/>
      <c r="N163" s="70"/>
      <c r="O163" s="31"/>
      <c r="P163" s="38"/>
      <c r="Q163" s="38"/>
      <c r="R163" s="33"/>
      <c r="S163" s="17"/>
      <c r="T163" s="17"/>
      <c r="U163" s="18"/>
      <c r="V163" s="25"/>
      <c r="W163" s="25"/>
      <c r="X163" s="25"/>
      <c r="Y163" s="25"/>
      <c r="Z163" s="25"/>
      <c r="AA163" s="25"/>
      <c r="AB163" s="25"/>
      <c r="AC163" s="25"/>
      <c r="AD163" s="4"/>
      <c r="AE163" s="4"/>
      <c r="AF163" s="4"/>
      <c r="AG163" s="4"/>
      <c r="AH163" s="4"/>
      <c r="AI163" s="4"/>
    </row>
    <row r="164">
      <c r="A164" s="23"/>
      <c r="B164" s="23"/>
      <c r="C164" s="23"/>
      <c r="D164" s="23"/>
      <c r="E164" s="17">
        <v>135.0</v>
      </c>
      <c r="F164" s="18"/>
      <c r="G164" s="70"/>
      <c r="H164" s="70"/>
      <c r="I164" s="70"/>
      <c r="J164" s="70"/>
      <c r="K164" s="70"/>
      <c r="L164" s="70"/>
      <c r="M164" s="70"/>
      <c r="N164" s="70"/>
      <c r="O164" s="31"/>
      <c r="P164" s="38"/>
      <c r="Q164" s="38"/>
      <c r="R164" s="33"/>
      <c r="S164" s="17"/>
      <c r="T164" s="17"/>
      <c r="U164" s="18"/>
      <c r="V164" s="25"/>
      <c r="W164" s="25"/>
      <c r="X164" s="25"/>
      <c r="Y164" s="25"/>
      <c r="Z164" s="25"/>
      <c r="AA164" s="25"/>
      <c r="AB164" s="25"/>
      <c r="AC164" s="25"/>
      <c r="AD164" s="4"/>
      <c r="AE164" s="4"/>
      <c r="AF164" s="4"/>
      <c r="AG164" s="4"/>
      <c r="AH164" s="4"/>
      <c r="AI164" s="4"/>
    </row>
    <row r="165">
      <c r="A165" s="20"/>
      <c r="B165" s="20"/>
      <c r="C165" s="20"/>
      <c r="D165" s="20"/>
      <c r="E165" s="17">
        <v>136.0</v>
      </c>
      <c r="F165" s="18"/>
      <c r="G165" s="70"/>
      <c r="H165" s="70"/>
      <c r="I165" s="70"/>
      <c r="J165" s="70"/>
      <c r="K165" s="70"/>
      <c r="L165" s="70"/>
      <c r="M165" s="70"/>
      <c r="N165" s="70"/>
      <c r="O165" s="31"/>
      <c r="P165" s="38"/>
      <c r="Q165" s="38"/>
      <c r="R165" s="33"/>
      <c r="S165" s="17"/>
      <c r="T165" s="17"/>
      <c r="U165" s="18"/>
      <c r="V165" s="25"/>
      <c r="W165" s="25"/>
      <c r="X165" s="25"/>
      <c r="Y165" s="25"/>
      <c r="Z165" s="25"/>
      <c r="AA165" s="25"/>
      <c r="AB165" s="25"/>
      <c r="AC165" s="25"/>
      <c r="AD165" s="4"/>
      <c r="AE165" s="4"/>
      <c r="AF165" s="4"/>
      <c r="AG165" s="4"/>
      <c r="AH165" s="4"/>
      <c r="AI165" s="4"/>
    </row>
    <row r="166">
      <c r="A166" s="1093">
        <v>21.0</v>
      </c>
      <c r="B166" s="54" t="s">
        <v>5651</v>
      </c>
      <c r="C166" s="54" t="s">
        <v>5652</v>
      </c>
      <c r="D166" s="16" t="s">
        <v>42</v>
      </c>
      <c r="E166" s="17">
        <v>137.0</v>
      </c>
      <c r="F166" s="18" t="s">
        <v>5653</v>
      </c>
      <c r="G166" s="70"/>
      <c r="H166" s="70"/>
      <c r="I166" s="70"/>
      <c r="J166" s="70"/>
      <c r="K166" s="70"/>
      <c r="L166" s="70"/>
      <c r="M166" s="70"/>
      <c r="N166" s="70"/>
      <c r="O166" s="31">
        <v>19.0</v>
      </c>
      <c r="P166" s="38"/>
      <c r="Q166" s="38"/>
      <c r="R166" s="33"/>
      <c r="S166" s="17"/>
      <c r="T166" s="17">
        <v>125.0</v>
      </c>
      <c r="U166" s="18"/>
      <c r="V166" s="25"/>
      <c r="W166" s="25"/>
      <c r="X166" s="25"/>
      <c r="Y166" s="25"/>
      <c r="Z166" s="25"/>
      <c r="AA166" s="25"/>
      <c r="AB166" s="25"/>
      <c r="AC166" s="25"/>
      <c r="AD166" s="4"/>
      <c r="AE166" s="4"/>
      <c r="AF166" s="4"/>
      <c r="AG166" s="4"/>
      <c r="AH166" s="4"/>
      <c r="AI166" s="4"/>
    </row>
    <row r="167">
      <c r="A167" s="23"/>
      <c r="B167" s="23"/>
      <c r="C167" s="23"/>
      <c r="D167" s="23"/>
      <c r="E167" s="17">
        <v>138.0</v>
      </c>
      <c r="F167" s="18"/>
      <c r="G167" s="70"/>
      <c r="H167" s="70"/>
      <c r="I167" s="70"/>
      <c r="J167" s="70"/>
      <c r="K167" s="70"/>
      <c r="L167" s="70"/>
      <c r="M167" s="70"/>
      <c r="N167" s="70"/>
      <c r="O167" s="31">
        <v>19.0</v>
      </c>
      <c r="P167" s="38"/>
      <c r="Q167" s="38"/>
      <c r="R167" s="33"/>
      <c r="S167" s="17"/>
      <c r="T167" s="17">
        <v>125.0</v>
      </c>
      <c r="U167" s="18"/>
      <c r="V167" s="25"/>
      <c r="W167" s="25"/>
      <c r="X167" s="25"/>
      <c r="Y167" s="25"/>
      <c r="Z167" s="25"/>
      <c r="AA167" s="25"/>
      <c r="AB167" s="25"/>
      <c r="AC167" s="25"/>
      <c r="AD167" s="4"/>
      <c r="AE167" s="4"/>
      <c r="AF167" s="4"/>
      <c r="AG167" s="4"/>
      <c r="AH167" s="4"/>
      <c r="AI167" s="4"/>
    </row>
    <row r="168">
      <c r="A168" s="23"/>
      <c r="B168" s="23"/>
      <c r="C168" s="23"/>
      <c r="D168" s="23"/>
      <c r="E168" s="17">
        <v>139.0</v>
      </c>
      <c r="F168" s="18"/>
      <c r="G168" s="70"/>
      <c r="H168" s="70"/>
      <c r="I168" s="70"/>
      <c r="J168" s="70"/>
      <c r="K168" s="70"/>
      <c r="L168" s="70"/>
      <c r="M168" s="70"/>
      <c r="N168" s="70"/>
      <c r="O168" s="31"/>
      <c r="P168" s="38"/>
      <c r="Q168" s="38"/>
      <c r="R168" s="33"/>
      <c r="S168" s="17"/>
      <c r="T168" s="17"/>
      <c r="U168" s="18"/>
      <c r="V168" s="25"/>
      <c r="W168" s="25"/>
      <c r="X168" s="25"/>
      <c r="Y168" s="25"/>
      <c r="Z168" s="25"/>
      <c r="AA168" s="25"/>
      <c r="AB168" s="25"/>
      <c r="AC168" s="25"/>
      <c r="AD168" s="4"/>
      <c r="AE168" s="4"/>
      <c r="AF168" s="4"/>
      <c r="AG168" s="4"/>
      <c r="AH168" s="4"/>
      <c r="AI168" s="4"/>
    </row>
    <row r="169">
      <c r="A169" s="20"/>
      <c r="B169" s="20"/>
      <c r="C169" s="20"/>
      <c r="D169" s="20"/>
      <c r="E169" s="17">
        <v>140.0</v>
      </c>
      <c r="F169" s="18"/>
      <c r="G169" s="70"/>
      <c r="H169" s="70"/>
      <c r="I169" s="70"/>
      <c r="J169" s="70"/>
      <c r="K169" s="70"/>
      <c r="L169" s="70"/>
      <c r="M169" s="70"/>
      <c r="N169" s="70"/>
      <c r="O169" s="31"/>
      <c r="P169" s="38"/>
      <c r="Q169" s="38"/>
      <c r="R169" s="33"/>
      <c r="S169" s="17"/>
      <c r="T169" s="17"/>
      <c r="U169" s="18"/>
      <c r="V169" s="25"/>
      <c r="W169" s="25"/>
      <c r="X169" s="25"/>
      <c r="Y169" s="25"/>
      <c r="Z169" s="25"/>
      <c r="AA169" s="25"/>
      <c r="AB169" s="25"/>
      <c r="AC169" s="25"/>
      <c r="AD169" s="4"/>
      <c r="AE169" s="4"/>
      <c r="AF169" s="4"/>
      <c r="AG169" s="4"/>
      <c r="AH169" s="4"/>
      <c r="AI169" s="4"/>
    </row>
    <row r="170">
      <c r="A170" s="1093">
        <v>22.0</v>
      </c>
      <c r="B170" s="54" t="s">
        <v>5654</v>
      </c>
      <c r="C170" s="54" t="s">
        <v>5655</v>
      </c>
      <c r="D170" s="16" t="s">
        <v>42</v>
      </c>
      <c r="E170" s="17">
        <v>141.0</v>
      </c>
      <c r="F170" s="18" t="s">
        <v>5656</v>
      </c>
      <c r="G170" s="70"/>
      <c r="H170" s="70"/>
      <c r="I170" s="70"/>
      <c r="J170" s="70"/>
      <c r="K170" s="70"/>
      <c r="L170" s="70"/>
      <c r="M170" s="70"/>
      <c r="N170" s="70"/>
      <c r="O170" s="31">
        <v>19.0</v>
      </c>
      <c r="P170" s="38"/>
      <c r="Q170" s="38"/>
      <c r="R170" s="33"/>
      <c r="S170" s="17"/>
      <c r="T170" s="17">
        <v>125.0</v>
      </c>
      <c r="U170" s="18"/>
      <c r="V170" s="25"/>
      <c r="W170" s="25"/>
      <c r="X170" s="25"/>
      <c r="Y170" s="25"/>
      <c r="Z170" s="25"/>
      <c r="AA170" s="25"/>
      <c r="AB170" s="25"/>
      <c r="AC170" s="25"/>
      <c r="AD170" s="4"/>
      <c r="AE170" s="4"/>
      <c r="AF170" s="4"/>
      <c r="AG170" s="4"/>
      <c r="AH170" s="4"/>
      <c r="AI170" s="4"/>
    </row>
    <row r="171">
      <c r="A171" s="20"/>
      <c r="B171" s="20"/>
      <c r="C171" s="20"/>
      <c r="D171" s="20"/>
      <c r="E171" s="17">
        <v>142.0</v>
      </c>
      <c r="F171" s="110"/>
      <c r="G171" s="86"/>
      <c r="H171" s="86"/>
      <c r="I171" s="86"/>
      <c r="J171" s="86"/>
      <c r="K171" s="86"/>
      <c r="L171" s="86"/>
      <c r="M171" s="86"/>
      <c r="N171" s="86"/>
      <c r="O171" s="40"/>
      <c r="P171" s="40"/>
      <c r="Q171" s="40"/>
      <c r="R171" s="40"/>
      <c r="S171" s="40"/>
      <c r="T171" s="40"/>
      <c r="U171" s="40"/>
      <c r="V171" s="40"/>
      <c r="W171" s="40"/>
      <c r="X171" s="40"/>
      <c r="Y171" s="40"/>
      <c r="Z171" s="40"/>
      <c r="AA171" s="40"/>
      <c r="AB171" s="40"/>
      <c r="AC171" s="40"/>
      <c r="AD171" s="40"/>
      <c r="AE171" s="40"/>
      <c r="AF171" s="40"/>
      <c r="AG171" s="40"/>
      <c r="AH171" s="40"/>
      <c r="AI171" s="40"/>
    </row>
    <row r="172">
      <c r="A172" s="1093">
        <v>23.0</v>
      </c>
      <c r="B172" s="54" t="s">
        <v>5657</v>
      </c>
      <c r="C172" s="54" t="s">
        <v>5658</v>
      </c>
      <c r="D172" s="16" t="s">
        <v>42</v>
      </c>
      <c r="E172" s="17">
        <v>143.0</v>
      </c>
      <c r="F172" s="1061" t="s">
        <v>5659</v>
      </c>
      <c r="G172" s="86"/>
      <c r="H172" s="86"/>
      <c r="I172" s="86"/>
      <c r="J172" s="86"/>
      <c r="K172" s="86"/>
      <c r="L172" s="86"/>
      <c r="M172" s="86"/>
      <c r="N172" s="86"/>
      <c r="O172" s="41">
        <v>19.0</v>
      </c>
      <c r="P172" s="42"/>
      <c r="Q172" s="42"/>
      <c r="R172" s="39"/>
      <c r="S172" s="39"/>
      <c r="T172" s="43">
        <v>125.0</v>
      </c>
      <c r="U172" s="39"/>
      <c r="V172" s="39"/>
      <c r="W172" s="39"/>
      <c r="X172" s="39"/>
      <c r="Y172" s="39"/>
      <c r="Z172" s="39"/>
      <c r="AA172" s="39"/>
      <c r="AB172" s="39"/>
      <c r="AC172" s="39"/>
      <c r="AD172" s="40"/>
      <c r="AE172" s="40"/>
      <c r="AF172" s="40"/>
      <c r="AG172" s="40"/>
      <c r="AH172" s="40"/>
      <c r="AI172" s="40"/>
    </row>
    <row r="173">
      <c r="A173" s="20"/>
      <c r="B173" s="20"/>
      <c r="C173" s="20"/>
      <c r="D173" s="20"/>
      <c r="E173" s="17">
        <v>144.0</v>
      </c>
      <c r="F173" s="20"/>
      <c r="G173" s="86"/>
      <c r="H173" s="86"/>
      <c r="I173" s="86"/>
      <c r="J173" s="86"/>
      <c r="K173" s="86"/>
      <c r="L173" s="86"/>
      <c r="M173" s="86"/>
      <c r="N173" s="86"/>
      <c r="O173" s="41">
        <v>19.0</v>
      </c>
      <c r="P173" s="42"/>
      <c r="Q173" s="42"/>
      <c r="R173" s="39"/>
      <c r="S173" s="39"/>
      <c r="T173" s="43">
        <v>125.0</v>
      </c>
      <c r="U173" s="39"/>
      <c r="V173" s="39"/>
      <c r="W173" s="39"/>
      <c r="X173" s="39"/>
      <c r="Y173" s="39"/>
      <c r="Z173" s="39"/>
      <c r="AA173" s="39"/>
      <c r="AB173" s="39"/>
      <c r="AC173" s="39"/>
      <c r="AD173" s="40"/>
      <c r="AE173" s="40"/>
      <c r="AF173" s="40"/>
      <c r="AG173" s="40"/>
      <c r="AH173" s="40"/>
      <c r="AI173" s="40"/>
    </row>
    <row r="174">
      <c r="A174" s="1093">
        <v>24.0</v>
      </c>
      <c r="B174" s="54" t="s">
        <v>5660</v>
      </c>
      <c r="C174" s="54" t="s">
        <v>5661</v>
      </c>
      <c r="D174" s="16" t="s">
        <v>42</v>
      </c>
      <c r="E174" s="17">
        <v>145.0</v>
      </c>
      <c r="F174" s="1062" t="s">
        <v>307</v>
      </c>
      <c r="G174" s="86"/>
      <c r="H174" s="86"/>
      <c r="I174" s="86"/>
      <c r="J174" s="86"/>
      <c r="K174" s="86"/>
      <c r="L174" s="86"/>
      <c r="M174" s="86"/>
      <c r="N174" s="86"/>
      <c r="O174" s="41">
        <v>19.0</v>
      </c>
      <c r="P174" s="42"/>
      <c r="Q174" s="42"/>
      <c r="R174" s="39"/>
      <c r="S174" s="39"/>
      <c r="T174" s="43">
        <v>125.0</v>
      </c>
      <c r="U174" s="39"/>
      <c r="V174" s="39"/>
      <c r="W174" s="39"/>
      <c r="X174" s="39"/>
      <c r="Y174" s="39"/>
      <c r="Z174" s="39"/>
      <c r="AA174" s="39"/>
      <c r="AB174" s="39"/>
      <c r="AC174" s="39"/>
      <c r="AD174" s="40"/>
      <c r="AE174" s="40"/>
      <c r="AF174" s="40"/>
      <c r="AG174" s="40"/>
      <c r="AH174" s="40"/>
      <c r="AI174" s="40"/>
    </row>
    <row r="175">
      <c r="A175" s="20"/>
      <c r="B175" s="20"/>
      <c r="C175" s="20"/>
      <c r="D175" s="20"/>
      <c r="E175" s="17">
        <v>146.0</v>
      </c>
      <c r="F175" s="20"/>
      <c r="G175" s="86"/>
      <c r="H175" s="86"/>
      <c r="I175" s="86"/>
      <c r="J175" s="86"/>
      <c r="K175" s="86"/>
      <c r="L175" s="86"/>
      <c r="M175" s="86"/>
      <c r="N175" s="86"/>
      <c r="O175" s="41">
        <v>19.0</v>
      </c>
      <c r="P175" s="42"/>
      <c r="Q175" s="42"/>
      <c r="R175" s="39"/>
      <c r="S175" s="39"/>
      <c r="T175" s="43">
        <v>125.0</v>
      </c>
      <c r="U175" s="39"/>
      <c r="V175" s="39"/>
      <c r="W175" s="39"/>
      <c r="X175" s="39"/>
      <c r="Y175" s="39"/>
      <c r="Z175" s="39"/>
      <c r="AA175" s="39"/>
      <c r="AB175" s="39"/>
      <c r="AC175" s="39"/>
      <c r="AD175" s="40"/>
      <c r="AE175" s="40"/>
      <c r="AF175" s="40"/>
      <c r="AG175" s="40"/>
      <c r="AH175" s="40"/>
      <c r="AI175" s="40"/>
    </row>
    <row r="176">
      <c r="A176" s="1093">
        <v>25.0</v>
      </c>
      <c r="B176" s="54" t="s">
        <v>5662</v>
      </c>
      <c r="C176" s="54" t="s">
        <v>5663</v>
      </c>
      <c r="D176" s="16" t="s">
        <v>42</v>
      </c>
      <c r="E176" s="17">
        <v>147.0</v>
      </c>
      <c r="F176" s="1062" t="s">
        <v>308</v>
      </c>
      <c r="G176" s="86"/>
      <c r="H176" s="86"/>
      <c r="I176" s="86"/>
      <c r="J176" s="86"/>
      <c r="K176" s="86"/>
      <c r="L176" s="86"/>
      <c r="M176" s="86"/>
      <c r="N176" s="86"/>
      <c r="O176" s="41">
        <v>19.0</v>
      </c>
      <c r="P176" s="42"/>
      <c r="Q176" s="42"/>
      <c r="R176" s="39"/>
      <c r="S176" s="39"/>
      <c r="T176" s="43">
        <v>125.0</v>
      </c>
      <c r="U176" s="39"/>
      <c r="V176" s="39"/>
      <c r="W176" s="39"/>
      <c r="X176" s="39"/>
      <c r="Y176" s="39"/>
      <c r="Z176" s="39"/>
      <c r="AA176" s="39"/>
      <c r="AB176" s="39"/>
      <c r="AC176" s="39"/>
      <c r="AD176" s="40"/>
      <c r="AE176" s="40"/>
      <c r="AF176" s="40"/>
      <c r="AG176" s="40"/>
      <c r="AH176" s="40"/>
      <c r="AI176" s="40"/>
    </row>
    <row r="177">
      <c r="A177" s="20"/>
      <c r="B177" s="20"/>
      <c r="C177" s="20"/>
      <c r="D177" s="20"/>
      <c r="E177" s="17">
        <v>148.0</v>
      </c>
      <c r="F177" s="20"/>
      <c r="G177" s="86"/>
      <c r="H177" s="86"/>
      <c r="I177" s="86"/>
      <c r="J177" s="86"/>
      <c r="K177" s="86"/>
      <c r="L177" s="86"/>
      <c r="M177" s="86"/>
      <c r="N177" s="86"/>
      <c r="O177" s="41">
        <v>19.0</v>
      </c>
      <c r="P177" s="42"/>
      <c r="Q177" s="42"/>
      <c r="R177" s="39"/>
      <c r="S177" s="39"/>
      <c r="T177" s="43">
        <v>125.0</v>
      </c>
      <c r="U177" s="39"/>
      <c r="V177" s="39"/>
      <c r="W177" s="39"/>
      <c r="X177" s="39"/>
      <c r="Y177" s="39"/>
      <c r="Z177" s="39"/>
      <c r="AA177" s="39"/>
      <c r="AB177" s="39"/>
      <c r="AC177" s="39"/>
      <c r="AD177" s="40"/>
      <c r="AE177" s="40"/>
      <c r="AF177" s="40"/>
      <c r="AG177" s="40"/>
      <c r="AH177" s="40"/>
      <c r="AI177" s="40"/>
    </row>
    <row r="178">
      <c r="A178" s="1093">
        <v>26.0</v>
      </c>
      <c r="B178" s="13" t="s">
        <v>5664</v>
      </c>
      <c r="C178" s="54" t="s">
        <v>5665</v>
      </c>
      <c r="D178" s="16" t="s">
        <v>42</v>
      </c>
      <c r="E178" s="17">
        <v>149.0</v>
      </c>
      <c r="F178" s="94" t="s">
        <v>5666</v>
      </c>
      <c r="G178" s="86"/>
      <c r="H178" s="86"/>
      <c r="I178" s="86"/>
      <c r="J178" s="86"/>
      <c r="K178" s="86"/>
      <c r="L178" s="86"/>
      <c r="M178" s="86"/>
      <c r="N178" s="86"/>
      <c r="O178" s="40"/>
      <c r="P178" s="40"/>
      <c r="Q178" s="40"/>
      <c r="R178" s="40"/>
      <c r="S178" s="40"/>
      <c r="T178" s="40"/>
      <c r="U178" s="40"/>
      <c r="V178" s="40"/>
      <c r="W178" s="40"/>
      <c r="X178" s="40"/>
      <c r="Y178" s="40"/>
      <c r="Z178" s="40"/>
      <c r="AA178" s="40"/>
      <c r="AB178" s="40"/>
      <c r="AC178" s="40"/>
      <c r="AD178" s="40"/>
      <c r="AE178" s="40"/>
      <c r="AF178" s="40"/>
      <c r="AG178" s="40"/>
      <c r="AH178" s="40"/>
      <c r="AI178" s="40"/>
    </row>
    <row r="179">
      <c r="A179" s="20"/>
      <c r="B179" s="20"/>
      <c r="C179" s="20"/>
      <c r="D179" s="20"/>
      <c r="E179" s="17">
        <v>150.0</v>
      </c>
      <c r="F179" s="20"/>
      <c r="G179" s="86"/>
      <c r="H179" s="86"/>
      <c r="I179" s="86"/>
      <c r="J179" s="86"/>
      <c r="K179" s="86"/>
      <c r="L179" s="86"/>
      <c r="M179" s="86"/>
      <c r="N179" s="86"/>
      <c r="O179" s="41">
        <v>19.0</v>
      </c>
      <c r="P179" s="42"/>
      <c r="Q179" s="42"/>
      <c r="R179" s="39"/>
      <c r="S179" s="39"/>
      <c r="T179" s="43">
        <v>125.0</v>
      </c>
      <c r="U179" s="39"/>
      <c r="V179" s="39"/>
      <c r="W179" s="39"/>
      <c r="X179" s="39"/>
      <c r="Y179" s="39"/>
      <c r="Z179" s="39"/>
      <c r="AA179" s="39"/>
      <c r="AB179" s="39"/>
      <c r="AC179" s="39"/>
      <c r="AD179" s="40"/>
      <c r="AE179" s="40"/>
      <c r="AF179" s="40"/>
      <c r="AG179" s="40"/>
      <c r="AH179" s="40"/>
      <c r="AI179" s="40"/>
    </row>
    <row r="180">
      <c r="A180" s="1093">
        <v>27.0</v>
      </c>
      <c r="B180" s="13" t="s">
        <v>5667</v>
      </c>
      <c r="C180" s="54" t="s">
        <v>5668</v>
      </c>
      <c r="D180" s="16" t="s">
        <v>42</v>
      </c>
      <c r="E180" s="17">
        <v>151.0</v>
      </c>
      <c r="F180" s="94" t="s">
        <v>317</v>
      </c>
      <c r="G180" s="86"/>
      <c r="H180" s="86"/>
      <c r="I180" s="86"/>
      <c r="J180" s="86"/>
      <c r="K180" s="86"/>
      <c r="L180" s="86"/>
      <c r="M180" s="86"/>
      <c r="N180" s="86"/>
      <c r="O180" s="41">
        <v>19.0</v>
      </c>
      <c r="P180" s="42"/>
      <c r="Q180" s="42"/>
      <c r="R180" s="39"/>
      <c r="S180" s="39"/>
      <c r="T180" s="43">
        <v>125.0</v>
      </c>
      <c r="U180" s="39"/>
      <c r="V180" s="39"/>
      <c r="W180" s="39"/>
      <c r="X180" s="39"/>
      <c r="Y180" s="39"/>
      <c r="Z180" s="39"/>
      <c r="AA180" s="39"/>
      <c r="AB180" s="39"/>
      <c r="AC180" s="39"/>
      <c r="AD180" s="40"/>
      <c r="AE180" s="40"/>
      <c r="AF180" s="40"/>
      <c r="AG180" s="40"/>
      <c r="AH180" s="40"/>
      <c r="AI180" s="40"/>
    </row>
    <row r="181">
      <c r="A181" s="23"/>
      <c r="B181" s="23"/>
      <c r="C181" s="23"/>
      <c r="D181" s="23"/>
      <c r="E181" s="17">
        <v>152.0</v>
      </c>
      <c r="F181" s="23"/>
      <c r="G181" s="86"/>
      <c r="H181" s="86"/>
      <c r="I181" s="86"/>
      <c r="J181" s="86"/>
      <c r="K181" s="86"/>
      <c r="L181" s="86"/>
      <c r="M181" s="86"/>
      <c r="N181" s="86"/>
      <c r="O181" s="41">
        <v>19.0</v>
      </c>
      <c r="P181" s="42"/>
      <c r="Q181" s="42"/>
      <c r="R181" s="39"/>
      <c r="S181" s="39"/>
      <c r="T181" s="43">
        <v>125.0</v>
      </c>
      <c r="U181" s="39"/>
      <c r="V181" s="39"/>
      <c r="W181" s="39"/>
      <c r="X181" s="39"/>
      <c r="Y181" s="39"/>
      <c r="Z181" s="39"/>
      <c r="AA181" s="39"/>
      <c r="AB181" s="39"/>
      <c r="AC181" s="39"/>
      <c r="AD181" s="40"/>
      <c r="AE181" s="40"/>
      <c r="AF181" s="40"/>
      <c r="AG181" s="40"/>
      <c r="AH181" s="40"/>
      <c r="AI181" s="40"/>
    </row>
    <row r="182">
      <c r="A182" s="23"/>
      <c r="B182" s="23"/>
      <c r="C182" s="23"/>
      <c r="D182" s="23"/>
      <c r="E182" s="17">
        <v>153.0</v>
      </c>
      <c r="F182" s="23"/>
      <c r="G182" s="86"/>
      <c r="H182" s="86"/>
      <c r="I182" s="86"/>
      <c r="J182" s="86"/>
      <c r="K182" s="86"/>
      <c r="L182" s="86"/>
      <c r="M182" s="86"/>
      <c r="N182" s="86"/>
      <c r="O182" s="41"/>
      <c r="P182" s="42"/>
      <c r="Q182" s="42"/>
      <c r="R182" s="39"/>
      <c r="S182" s="39"/>
      <c r="T182" s="43"/>
      <c r="U182" s="39"/>
      <c r="V182" s="39"/>
      <c r="W182" s="39"/>
      <c r="X182" s="39"/>
      <c r="Y182" s="39"/>
      <c r="Z182" s="39"/>
      <c r="AA182" s="39"/>
      <c r="AB182" s="39"/>
      <c r="AC182" s="39"/>
      <c r="AD182" s="40"/>
      <c r="AE182" s="40"/>
      <c r="AF182" s="40"/>
      <c r="AG182" s="40"/>
      <c r="AH182" s="40"/>
      <c r="AI182" s="40"/>
    </row>
    <row r="183">
      <c r="A183" s="20"/>
      <c r="B183" s="20"/>
      <c r="C183" s="20"/>
      <c r="D183" s="20"/>
      <c r="E183" s="17">
        <v>154.0</v>
      </c>
      <c r="F183" s="20"/>
      <c r="G183" s="86"/>
      <c r="H183" s="86"/>
      <c r="I183" s="86"/>
      <c r="J183" s="86"/>
      <c r="K183" s="86"/>
      <c r="L183" s="86"/>
      <c r="M183" s="86"/>
      <c r="N183" s="86"/>
      <c r="O183" s="41"/>
      <c r="P183" s="42"/>
      <c r="Q183" s="42"/>
      <c r="R183" s="39"/>
      <c r="S183" s="39"/>
      <c r="T183" s="43"/>
      <c r="U183" s="39"/>
      <c r="V183" s="39"/>
      <c r="W183" s="39"/>
      <c r="X183" s="39"/>
      <c r="Y183" s="39"/>
      <c r="Z183" s="39"/>
      <c r="AA183" s="39"/>
      <c r="AB183" s="39"/>
      <c r="AC183" s="39"/>
      <c r="AD183" s="40"/>
      <c r="AE183" s="40"/>
      <c r="AF183" s="40"/>
      <c r="AG183" s="40"/>
      <c r="AH183" s="40"/>
      <c r="AI183" s="40"/>
    </row>
    <row r="184">
      <c r="A184" s="1094">
        <v>28.0</v>
      </c>
      <c r="B184" s="13" t="s">
        <v>5669</v>
      </c>
      <c r="C184" s="54" t="s">
        <v>5670</v>
      </c>
      <c r="D184" s="16" t="s">
        <v>42</v>
      </c>
      <c r="E184" s="17">
        <v>155.0</v>
      </c>
      <c r="F184" s="110" t="s">
        <v>1026</v>
      </c>
      <c r="G184" s="86"/>
      <c r="H184" s="86"/>
      <c r="I184" s="86"/>
      <c r="J184" s="86"/>
      <c r="K184" s="86"/>
      <c r="L184" s="86"/>
      <c r="M184" s="86"/>
      <c r="N184" s="86"/>
      <c r="O184" s="41">
        <v>19.0</v>
      </c>
      <c r="P184" s="42"/>
      <c r="Q184" s="42"/>
      <c r="R184" s="39"/>
      <c r="S184" s="39"/>
      <c r="T184" s="43">
        <v>125.0</v>
      </c>
      <c r="U184" s="39"/>
      <c r="V184" s="39"/>
      <c r="W184" s="39"/>
      <c r="X184" s="39"/>
      <c r="Y184" s="39"/>
      <c r="Z184" s="39"/>
      <c r="AA184" s="39"/>
      <c r="AB184" s="39"/>
      <c r="AC184" s="39"/>
      <c r="AD184" s="40"/>
      <c r="AE184" s="40"/>
      <c r="AF184" s="40"/>
      <c r="AG184" s="40"/>
      <c r="AH184" s="40"/>
      <c r="AI184" s="40"/>
    </row>
    <row r="185">
      <c r="A185" s="20"/>
      <c r="B185" s="20"/>
      <c r="C185" s="20"/>
      <c r="D185" s="20"/>
      <c r="E185" s="17">
        <v>156.0</v>
      </c>
      <c r="F185" s="110" t="s">
        <v>5671</v>
      </c>
      <c r="G185" s="86"/>
      <c r="H185" s="86"/>
      <c r="I185" s="86"/>
      <c r="J185" s="86"/>
      <c r="K185" s="86"/>
      <c r="L185" s="86"/>
      <c r="M185" s="86"/>
      <c r="N185" s="86"/>
      <c r="O185" s="41">
        <v>19.0</v>
      </c>
      <c r="P185" s="42"/>
      <c r="Q185" s="42"/>
      <c r="R185" s="39"/>
      <c r="S185" s="39"/>
      <c r="T185" s="43">
        <v>125.0</v>
      </c>
      <c r="U185" s="39"/>
      <c r="V185" s="39"/>
      <c r="W185" s="39"/>
      <c r="X185" s="39"/>
      <c r="Y185" s="39"/>
      <c r="Z185" s="39"/>
      <c r="AA185" s="39"/>
      <c r="AB185" s="39"/>
      <c r="AC185" s="39"/>
      <c r="AD185" s="40"/>
      <c r="AE185" s="40"/>
      <c r="AF185" s="40"/>
      <c r="AG185" s="40"/>
      <c r="AH185" s="40"/>
      <c r="AI185" s="40"/>
    </row>
    <row r="186">
      <c r="A186" s="31">
        <v>29.0</v>
      </c>
      <c r="B186" s="31" t="s">
        <v>5672</v>
      </c>
      <c r="C186" s="68" t="s">
        <v>5673</v>
      </c>
      <c r="D186" s="17" t="s">
        <v>5674</v>
      </c>
      <c r="E186" s="17">
        <v>157.0</v>
      </c>
      <c r="F186" s="110" t="s">
        <v>5675</v>
      </c>
      <c r="G186" s="86"/>
      <c r="H186" s="86"/>
      <c r="I186" s="86"/>
      <c r="J186" s="86"/>
      <c r="K186" s="86"/>
      <c r="L186" s="86"/>
      <c r="M186" s="86"/>
      <c r="N186" s="86"/>
      <c r="O186" s="41">
        <v>19.0</v>
      </c>
      <c r="P186" s="42"/>
      <c r="Q186" s="42"/>
      <c r="R186" s="39"/>
      <c r="S186" s="39"/>
      <c r="T186" s="43">
        <v>125.0</v>
      </c>
      <c r="U186" s="39"/>
      <c r="V186" s="39"/>
      <c r="W186" s="39"/>
      <c r="X186" s="39"/>
      <c r="Y186" s="39"/>
      <c r="Z186" s="39"/>
      <c r="AA186" s="39"/>
      <c r="AB186" s="39"/>
      <c r="AC186" s="39"/>
      <c r="AD186" s="40"/>
      <c r="AE186" s="40"/>
      <c r="AF186" s="40"/>
      <c r="AG186" s="40"/>
      <c r="AH186" s="40"/>
      <c r="AI186" s="40"/>
    </row>
    <row r="187">
      <c r="A187" s="1094">
        <v>30.0</v>
      </c>
      <c r="B187" s="13" t="s">
        <v>5676</v>
      </c>
      <c r="C187" s="54" t="s">
        <v>5677</v>
      </c>
      <c r="D187" s="16" t="s">
        <v>42</v>
      </c>
      <c r="E187" s="17">
        <v>158.0</v>
      </c>
      <c r="F187" s="18" t="s">
        <v>5678</v>
      </c>
      <c r="G187" s="70"/>
      <c r="H187" s="70"/>
      <c r="I187" s="70"/>
      <c r="J187" s="70"/>
      <c r="K187" s="70"/>
      <c r="L187" s="70"/>
      <c r="M187" s="70"/>
      <c r="N187" s="70"/>
      <c r="O187" s="31">
        <v>19.0</v>
      </c>
      <c r="P187" s="38"/>
      <c r="Q187" s="38"/>
      <c r="R187" s="33"/>
      <c r="S187" s="17"/>
      <c r="T187" s="17">
        <v>125.0</v>
      </c>
      <c r="U187" s="18"/>
      <c r="V187" s="25"/>
      <c r="W187" s="25"/>
      <c r="X187" s="25"/>
      <c r="Y187" s="25"/>
      <c r="Z187" s="25"/>
      <c r="AA187" s="25"/>
      <c r="AB187" s="25"/>
      <c r="AC187" s="25"/>
      <c r="AD187" s="4"/>
      <c r="AE187" s="4"/>
      <c r="AF187" s="4"/>
      <c r="AG187" s="4"/>
      <c r="AH187" s="4"/>
      <c r="AI187" s="4"/>
    </row>
    <row r="188">
      <c r="A188" s="20"/>
      <c r="B188" s="20"/>
      <c r="C188" s="20"/>
      <c r="D188" s="20"/>
      <c r="E188" s="17">
        <v>159.0</v>
      </c>
      <c r="F188" s="18" t="s">
        <v>5679</v>
      </c>
      <c r="G188" s="70"/>
      <c r="H188" s="70"/>
      <c r="I188" s="70"/>
      <c r="J188" s="70"/>
      <c r="K188" s="70"/>
      <c r="L188" s="70"/>
      <c r="M188" s="70"/>
      <c r="N188" s="70"/>
      <c r="O188" s="31">
        <v>19.0</v>
      </c>
      <c r="P188" s="38"/>
      <c r="Q188" s="38"/>
      <c r="R188" s="33"/>
      <c r="S188" s="17"/>
      <c r="T188" s="17">
        <v>125.0</v>
      </c>
      <c r="U188" s="18"/>
      <c r="V188" s="25"/>
      <c r="W188" s="25"/>
      <c r="X188" s="25"/>
      <c r="Y188" s="25"/>
      <c r="Z188" s="25"/>
      <c r="AA188" s="25"/>
      <c r="AB188" s="25"/>
      <c r="AC188" s="25"/>
      <c r="AD188" s="4"/>
      <c r="AE188" s="4"/>
      <c r="AF188" s="4"/>
      <c r="AG188" s="4"/>
      <c r="AH188" s="4"/>
      <c r="AI188" s="4"/>
    </row>
    <row r="189">
      <c r="A189" s="31">
        <v>31.0</v>
      </c>
      <c r="B189" s="31" t="s">
        <v>5680</v>
      </c>
      <c r="C189" s="68" t="s">
        <v>5681</v>
      </c>
      <c r="D189" s="17" t="s">
        <v>5674</v>
      </c>
      <c r="E189" s="17">
        <v>160.0</v>
      </c>
      <c r="F189" s="18" t="s">
        <v>5682</v>
      </c>
      <c r="G189" s="70"/>
      <c r="H189" s="70"/>
      <c r="I189" s="70"/>
      <c r="J189" s="70"/>
      <c r="K189" s="70"/>
      <c r="L189" s="70"/>
      <c r="M189" s="70"/>
      <c r="N189" s="70"/>
      <c r="O189" s="31">
        <v>19.0</v>
      </c>
      <c r="P189" s="38"/>
      <c r="Q189" s="38"/>
      <c r="R189" s="33"/>
      <c r="S189" s="17"/>
      <c r="T189" s="17">
        <v>125.0</v>
      </c>
      <c r="U189" s="18"/>
      <c r="V189" s="25"/>
      <c r="W189" s="25"/>
      <c r="X189" s="25"/>
      <c r="Y189" s="25"/>
      <c r="Z189" s="25"/>
      <c r="AA189" s="25"/>
      <c r="AB189" s="25"/>
      <c r="AC189" s="25"/>
      <c r="AD189" s="4"/>
      <c r="AE189" s="4"/>
      <c r="AF189" s="4"/>
      <c r="AG189" s="4"/>
      <c r="AH189" s="4"/>
      <c r="AI189" s="4"/>
    </row>
    <row r="190">
      <c r="A190" s="1094">
        <v>32.0</v>
      </c>
      <c r="B190" s="13" t="s">
        <v>5683</v>
      </c>
      <c r="C190" s="54" t="s">
        <v>5684</v>
      </c>
      <c r="D190" s="16" t="s">
        <v>42</v>
      </c>
      <c r="E190" s="17">
        <v>161.0</v>
      </c>
      <c r="F190" s="18" t="s">
        <v>5685</v>
      </c>
      <c r="G190" s="70"/>
      <c r="H190" s="70"/>
      <c r="I190" s="70"/>
      <c r="J190" s="70"/>
      <c r="K190" s="70"/>
      <c r="L190" s="70"/>
      <c r="M190" s="70"/>
      <c r="N190" s="70"/>
      <c r="O190" s="31">
        <v>19.0</v>
      </c>
      <c r="P190" s="38"/>
      <c r="Q190" s="38"/>
      <c r="R190" s="33"/>
      <c r="S190" s="17"/>
      <c r="T190" s="17">
        <v>125.0</v>
      </c>
      <c r="U190" s="18"/>
      <c r="V190" s="25"/>
      <c r="W190" s="25"/>
      <c r="X190" s="25"/>
      <c r="Y190" s="25"/>
      <c r="Z190" s="25"/>
      <c r="AA190" s="25"/>
      <c r="AB190" s="25"/>
      <c r="AC190" s="25"/>
      <c r="AD190" s="4"/>
      <c r="AE190" s="4"/>
      <c r="AF190" s="4"/>
      <c r="AG190" s="4"/>
      <c r="AH190" s="4"/>
      <c r="AI190" s="4"/>
    </row>
    <row r="191">
      <c r="A191" s="20"/>
      <c r="B191" s="20"/>
      <c r="C191" s="20"/>
      <c r="D191" s="20"/>
      <c r="E191" s="17">
        <v>162.0</v>
      </c>
      <c r="F191" s="18" t="s">
        <v>5686</v>
      </c>
      <c r="G191" s="70"/>
      <c r="H191" s="70"/>
      <c r="I191" s="70"/>
      <c r="J191" s="70"/>
      <c r="K191" s="70"/>
      <c r="L191" s="70"/>
      <c r="M191" s="70"/>
      <c r="N191" s="70"/>
      <c r="O191" s="31">
        <v>19.0</v>
      </c>
      <c r="P191" s="38"/>
      <c r="Q191" s="38"/>
      <c r="R191" s="33"/>
      <c r="S191" s="17"/>
      <c r="T191" s="17">
        <v>125.0</v>
      </c>
      <c r="U191" s="18"/>
      <c r="V191" s="25"/>
      <c r="W191" s="25"/>
      <c r="X191" s="25"/>
      <c r="Y191" s="25"/>
      <c r="Z191" s="25"/>
      <c r="AA191" s="25"/>
      <c r="AB191" s="25"/>
      <c r="AC191" s="25"/>
      <c r="AD191" s="4"/>
      <c r="AE191" s="4"/>
      <c r="AF191" s="4"/>
      <c r="AG191" s="4"/>
      <c r="AH191" s="4"/>
      <c r="AI191" s="4"/>
    </row>
    <row r="192">
      <c r="A192" s="1094">
        <v>33.0</v>
      </c>
      <c r="B192" s="13" t="s">
        <v>5687</v>
      </c>
      <c r="C192" s="54" t="s">
        <v>5688</v>
      </c>
      <c r="D192" s="16" t="s">
        <v>42</v>
      </c>
      <c r="E192" s="17">
        <v>163.0</v>
      </c>
      <c r="F192" s="94" t="s">
        <v>5689</v>
      </c>
      <c r="G192" s="86"/>
      <c r="H192" s="86"/>
      <c r="I192" s="86"/>
      <c r="J192" s="86"/>
      <c r="K192" s="86"/>
      <c r="L192" s="86"/>
      <c r="M192" s="86"/>
      <c r="N192" s="86"/>
      <c r="O192" s="40"/>
      <c r="P192" s="40"/>
      <c r="Q192" s="40"/>
      <c r="R192" s="40"/>
      <c r="S192" s="40"/>
      <c r="T192" s="40"/>
      <c r="U192" s="40"/>
      <c r="V192" s="40"/>
      <c r="W192" s="40"/>
      <c r="X192" s="40"/>
      <c r="Y192" s="40"/>
      <c r="Z192" s="40"/>
      <c r="AA192" s="40"/>
      <c r="AB192" s="40"/>
      <c r="AC192" s="40"/>
      <c r="AD192" s="40"/>
      <c r="AE192" s="40"/>
      <c r="AF192" s="40"/>
      <c r="AG192" s="40"/>
      <c r="AH192" s="40"/>
      <c r="AI192" s="40"/>
    </row>
    <row r="193">
      <c r="A193" s="23"/>
      <c r="B193" s="23"/>
      <c r="C193" s="23"/>
      <c r="D193" s="23"/>
      <c r="E193" s="17">
        <v>164.0</v>
      </c>
      <c r="F193" s="20"/>
      <c r="G193" s="86"/>
      <c r="H193" s="86"/>
      <c r="I193" s="86"/>
      <c r="J193" s="86"/>
      <c r="K193" s="86"/>
      <c r="L193" s="86"/>
      <c r="M193" s="86"/>
      <c r="N193" s="86"/>
      <c r="O193" s="41">
        <v>19.0</v>
      </c>
      <c r="P193" s="42"/>
      <c r="Q193" s="42"/>
      <c r="R193" s="39"/>
      <c r="S193" s="39"/>
      <c r="T193" s="43">
        <v>125.0</v>
      </c>
      <c r="U193" s="39"/>
      <c r="V193" s="39"/>
      <c r="W193" s="39"/>
      <c r="X193" s="39"/>
      <c r="Y193" s="39"/>
      <c r="Z193" s="39"/>
      <c r="AA193" s="39"/>
      <c r="AB193" s="39"/>
      <c r="AC193" s="39"/>
      <c r="AD193" s="40"/>
      <c r="AE193" s="40"/>
      <c r="AF193" s="40"/>
      <c r="AG193" s="40"/>
      <c r="AH193" s="40"/>
      <c r="AI193" s="40"/>
    </row>
    <row r="194">
      <c r="A194" s="23"/>
      <c r="B194" s="23"/>
      <c r="C194" s="23"/>
      <c r="D194" s="23"/>
      <c r="E194" s="17">
        <v>165.0</v>
      </c>
      <c r="F194" s="110" t="s">
        <v>5690</v>
      </c>
      <c r="G194" s="86"/>
      <c r="H194" s="86"/>
      <c r="I194" s="86"/>
      <c r="J194" s="86"/>
      <c r="K194" s="86"/>
      <c r="L194" s="86"/>
      <c r="M194" s="86"/>
      <c r="N194" s="86"/>
      <c r="O194" s="41"/>
      <c r="P194" s="42"/>
      <c r="Q194" s="42"/>
      <c r="R194" s="39"/>
      <c r="S194" s="39"/>
      <c r="T194" s="43"/>
      <c r="U194" s="39"/>
      <c r="V194" s="39"/>
      <c r="W194" s="39"/>
      <c r="X194" s="39"/>
      <c r="Y194" s="39"/>
      <c r="Z194" s="39"/>
      <c r="AA194" s="39"/>
      <c r="AB194" s="39"/>
      <c r="AC194" s="39"/>
      <c r="AD194" s="40"/>
      <c r="AE194" s="40"/>
      <c r="AF194" s="40"/>
      <c r="AG194" s="40"/>
      <c r="AH194" s="40"/>
      <c r="AI194" s="40"/>
    </row>
    <row r="195">
      <c r="A195" s="20"/>
      <c r="B195" s="20"/>
      <c r="C195" s="20"/>
      <c r="D195" s="20"/>
      <c r="E195" s="17">
        <v>166.0</v>
      </c>
      <c r="F195" s="110" t="s">
        <v>5691</v>
      </c>
      <c r="G195" s="86"/>
      <c r="H195" s="86"/>
      <c r="I195" s="86"/>
      <c r="J195" s="86"/>
      <c r="K195" s="86"/>
      <c r="L195" s="86"/>
      <c r="M195" s="86"/>
      <c r="N195" s="86"/>
      <c r="O195" s="41"/>
      <c r="P195" s="42"/>
      <c r="Q195" s="42"/>
      <c r="R195" s="39"/>
      <c r="S195" s="39"/>
      <c r="T195" s="43"/>
      <c r="U195" s="39"/>
      <c r="V195" s="39"/>
      <c r="W195" s="39"/>
      <c r="X195" s="39"/>
      <c r="Y195" s="39"/>
      <c r="Z195" s="39"/>
      <c r="AA195" s="39"/>
      <c r="AB195" s="39"/>
      <c r="AC195" s="39"/>
      <c r="AD195" s="40"/>
      <c r="AE195" s="40"/>
      <c r="AF195" s="40"/>
      <c r="AG195" s="40"/>
      <c r="AH195" s="40"/>
      <c r="AI195" s="40"/>
    </row>
    <row r="196">
      <c r="A196" s="31">
        <v>34.0</v>
      </c>
      <c r="B196" s="31" t="s">
        <v>5692</v>
      </c>
      <c r="C196" s="68" t="s">
        <v>5693</v>
      </c>
      <c r="D196" s="17" t="s">
        <v>5674</v>
      </c>
      <c r="E196" s="17">
        <v>167.0</v>
      </c>
      <c r="F196" s="110" t="s">
        <v>5694</v>
      </c>
      <c r="G196" s="86"/>
      <c r="H196" s="86"/>
      <c r="I196" s="86"/>
      <c r="J196" s="86"/>
      <c r="K196" s="86"/>
      <c r="L196" s="86"/>
      <c r="M196" s="86"/>
      <c r="N196" s="86"/>
      <c r="O196" s="41">
        <v>19.0</v>
      </c>
      <c r="P196" s="42"/>
      <c r="Q196" s="42"/>
      <c r="R196" s="39"/>
      <c r="S196" s="39"/>
      <c r="T196" s="43">
        <v>125.0</v>
      </c>
      <c r="U196" s="39"/>
      <c r="V196" s="39"/>
      <c r="W196" s="39"/>
      <c r="X196" s="39"/>
      <c r="Y196" s="39"/>
      <c r="Z196" s="39"/>
      <c r="AA196" s="39"/>
      <c r="AB196" s="39"/>
      <c r="AC196" s="39"/>
      <c r="AD196" s="40"/>
      <c r="AE196" s="40"/>
      <c r="AF196" s="40"/>
      <c r="AG196" s="40"/>
      <c r="AH196" s="40"/>
      <c r="AI196" s="40"/>
    </row>
    <row r="197">
      <c r="A197" s="31">
        <v>35.0</v>
      </c>
      <c r="B197" s="31" t="s">
        <v>5695</v>
      </c>
      <c r="C197" s="68" t="s">
        <v>5696</v>
      </c>
      <c r="D197" s="17" t="s">
        <v>5674</v>
      </c>
      <c r="E197" s="17">
        <v>168.0</v>
      </c>
      <c r="F197" s="18" t="s">
        <v>5697</v>
      </c>
      <c r="G197" s="86"/>
      <c r="H197" s="86"/>
      <c r="I197" s="86"/>
      <c r="J197" s="86"/>
      <c r="K197" s="86"/>
      <c r="L197" s="86"/>
      <c r="M197" s="86"/>
      <c r="N197" s="86"/>
      <c r="O197" s="41">
        <v>19.0</v>
      </c>
      <c r="P197" s="42"/>
      <c r="Q197" s="42"/>
      <c r="R197" s="39"/>
      <c r="S197" s="39"/>
      <c r="T197" s="43">
        <v>125.0</v>
      </c>
      <c r="U197" s="39"/>
      <c r="V197" s="39"/>
      <c r="W197" s="39"/>
      <c r="X197" s="39"/>
      <c r="Y197" s="39"/>
      <c r="Z197" s="39"/>
      <c r="AA197" s="39"/>
      <c r="AB197" s="39"/>
      <c r="AC197" s="39"/>
      <c r="AD197" s="40"/>
      <c r="AE197" s="40"/>
      <c r="AF197" s="40"/>
      <c r="AG197" s="40"/>
      <c r="AH197" s="40"/>
      <c r="AI197" s="40"/>
    </row>
    <row r="198">
      <c r="A198" s="31">
        <v>36.0</v>
      </c>
      <c r="B198" s="31" t="s">
        <v>5698</v>
      </c>
      <c r="C198" s="68" t="s">
        <v>5699</v>
      </c>
      <c r="D198" s="17" t="s">
        <v>5674</v>
      </c>
      <c r="E198" s="17">
        <v>169.0</v>
      </c>
      <c r="F198" s="18" t="s">
        <v>5700</v>
      </c>
      <c r="G198" s="86"/>
      <c r="H198" s="86"/>
      <c r="I198" s="86"/>
      <c r="J198" s="86"/>
      <c r="K198" s="86"/>
      <c r="L198" s="86"/>
      <c r="M198" s="86"/>
      <c r="N198" s="86"/>
      <c r="O198" s="41">
        <v>19.0</v>
      </c>
      <c r="P198" s="42"/>
      <c r="Q198" s="42"/>
      <c r="R198" s="39"/>
      <c r="S198" s="39"/>
      <c r="T198" s="43">
        <v>125.0</v>
      </c>
      <c r="U198" s="39"/>
      <c r="V198" s="39"/>
      <c r="W198" s="39"/>
      <c r="X198" s="39"/>
      <c r="Y198" s="39"/>
      <c r="Z198" s="39"/>
      <c r="AA198" s="39"/>
      <c r="AB198" s="39"/>
      <c r="AC198" s="39"/>
      <c r="AD198" s="40"/>
      <c r="AE198" s="40"/>
      <c r="AF198" s="40"/>
      <c r="AG198" s="40"/>
      <c r="AH198" s="40"/>
      <c r="AI198" s="40"/>
    </row>
    <row r="199">
      <c r="A199" s="31">
        <v>37.0</v>
      </c>
      <c r="B199" s="31" t="s">
        <v>375</v>
      </c>
      <c r="C199" s="68" t="s">
        <v>5701</v>
      </c>
      <c r="D199" s="17" t="s">
        <v>5674</v>
      </c>
      <c r="E199" s="17">
        <v>170.0</v>
      </c>
      <c r="F199" s="110" t="s">
        <v>5702</v>
      </c>
      <c r="G199" s="86"/>
      <c r="H199" s="86"/>
      <c r="I199" s="86"/>
      <c r="J199" s="86"/>
      <c r="K199" s="86"/>
      <c r="L199" s="86"/>
      <c r="M199" s="86"/>
      <c r="N199" s="86"/>
      <c r="O199" s="41">
        <v>19.0</v>
      </c>
      <c r="P199" s="42"/>
      <c r="Q199" s="42"/>
      <c r="R199" s="39"/>
      <c r="S199" s="39"/>
      <c r="T199" s="43">
        <v>125.0</v>
      </c>
      <c r="U199" s="39"/>
      <c r="V199" s="39"/>
      <c r="W199" s="39"/>
      <c r="X199" s="39"/>
      <c r="Y199" s="39"/>
      <c r="Z199" s="39"/>
      <c r="AA199" s="39"/>
      <c r="AB199" s="39"/>
      <c r="AC199" s="39"/>
      <c r="AD199" s="40"/>
      <c r="AE199" s="40"/>
      <c r="AF199" s="40"/>
      <c r="AG199" s="40"/>
      <c r="AH199" s="40"/>
      <c r="AI199" s="40"/>
    </row>
    <row r="200">
      <c r="A200" s="31">
        <v>38.0</v>
      </c>
      <c r="B200" s="31" t="s">
        <v>5703</v>
      </c>
      <c r="C200" s="68" t="s">
        <v>5704</v>
      </c>
      <c r="D200" s="17" t="s">
        <v>5674</v>
      </c>
      <c r="E200" s="17">
        <v>171.0</v>
      </c>
      <c r="F200" s="18" t="s">
        <v>5705</v>
      </c>
      <c r="G200" s="86"/>
      <c r="H200" s="86"/>
      <c r="I200" s="86"/>
      <c r="J200" s="86"/>
      <c r="K200" s="86"/>
      <c r="L200" s="86"/>
      <c r="M200" s="86"/>
      <c r="N200" s="86"/>
      <c r="O200" s="41"/>
      <c r="P200" s="42"/>
      <c r="Q200" s="42"/>
      <c r="R200" s="39"/>
      <c r="S200" s="39"/>
      <c r="T200" s="43"/>
      <c r="U200" s="39"/>
      <c r="V200" s="39"/>
      <c r="W200" s="39"/>
      <c r="X200" s="39"/>
      <c r="Y200" s="39"/>
      <c r="Z200" s="39"/>
      <c r="AA200" s="39"/>
      <c r="AB200" s="39"/>
      <c r="AC200" s="39"/>
      <c r="AD200" s="40"/>
      <c r="AE200" s="40"/>
      <c r="AF200" s="40"/>
      <c r="AG200" s="40"/>
      <c r="AH200" s="40"/>
      <c r="AI200" s="40"/>
    </row>
    <row r="201">
      <c r="A201" s="100">
        <v>39.0</v>
      </c>
      <c r="B201" s="13" t="s">
        <v>381</v>
      </c>
      <c r="C201" s="54" t="s">
        <v>5706</v>
      </c>
      <c r="D201" s="16"/>
      <c r="E201" s="17">
        <v>172.0</v>
      </c>
      <c r="F201" s="110" t="s">
        <v>44</v>
      </c>
      <c r="G201" s="86"/>
      <c r="H201" s="86"/>
      <c r="I201" s="86"/>
      <c r="J201" s="86"/>
      <c r="K201" s="86"/>
      <c r="L201" s="86"/>
      <c r="M201" s="86"/>
      <c r="N201" s="86"/>
      <c r="O201" s="41">
        <v>19.0</v>
      </c>
      <c r="P201" s="42"/>
      <c r="Q201" s="42"/>
      <c r="R201" s="39"/>
      <c r="S201" s="39"/>
      <c r="T201" s="43">
        <v>125.0</v>
      </c>
      <c r="U201" s="39"/>
      <c r="V201" s="39"/>
      <c r="W201" s="39"/>
      <c r="X201" s="39"/>
      <c r="Y201" s="39"/>
      <c r="Z201" s="39"/>
      <c r="AA201" s="39"/>
      <c r="AB201" s="39"/>
      <c r="AC201" s="39"/>
      <c r="AD201" s="40"/>
      <c r="AE201" s="40"/>
      <c r="AF201" s="40"/>
      <c r="AG201" s="40"/>
      <c r="AH201" s="40"/>
      <c r="AI201" s="40"/>
    </row>
    <row r="202">
      <c r="A202" s="20"/>
      <c r="B202" s="20"/>
      <c r="C202" s="20"/>
      <c r="D202" s="20"/>
      <c r="E202" s="17">
        <v>173.0</v>
      </c>
      <c r="F202" s="110" t="s">
        <v>5707</v>
      </c>
      <c r="G202" s="86"/>
      <c r="H202" s="86"/>
      <c r="I202" s="86"/>
      <c r="J202" s="86"/>
      <c r="K202" s="86"/>
      <c r="L202" s="86"/>
      <c r="M202" s="86"/>
      <c r="N202" s="86"/>
      <c r="O202" s="41">
        <v>19.0</v>
      </c>
      <c r="P202" s="42"/>
      <c r="Q202" s="42"/>
      <c r="R202" s="39"/>
      <c r="S202" s="39"/>
      <c r="T202" s="43">
        <v>125.0</v>
      </c>
      <c r="U202" s="39"/>
      <c r="V202" s="39"/>
      <c r="W202" s="39"/>
      <c r="X202" s="39"/>
      <c r="Y202" s="39"/>
      <c r="Z202" s="39"/>
      <c r="AA202" s="39"/>
      <c r="AB202" s="39"/>
      <c r="AC202" s="39"/>
      <c r="AD202" s="40"/>
      <c r="AE202" s="40"/>
      <c r="AF202" s="40"/>
      <c r="AG202" s="40"/>
      <c r="AH202" s="40"/>
      <c r="AI202" s="40"/>
    </row>
    <row r="203">
      <c r="A203" s="1094">
        <v>40.0</v>
      </c>
      <c r="B203" s="13" t="s">
        <v>5708</v>
      </c>
      <c r="C203" s="54" t="s">
        <v>5709</v>
      </c>
      <c r="D203" s="16" t="s">
        <v>42</v>
      </c>
      <c r="E203" s="17">
        <v>174.0</v>
      </c>
      <c r="F203" s="110" t="s">
        <v>44</v>
      </c>
      <c r="G203" s="86"/>
      <c r="H203" s="86"/>
      <c r="I203" s="86"/>
      <c r="J203" s="86"/>
      <c r="K203" s="86"/>
      <c r="L203" s="86"/>
      <c r="M203" s="86"/>
      <c r="N203" s="86"/>
      <c r="O203" s="41">
        <v>19.0</v>
      </c>
      <c r="P203" s="42"/>
      <c r="Q203" s="42"/>
      <c r="R203" s="39"/>
      <c r="S203" s="39"/>
      <c r="T203" s="43">
        <v>125.0</v>
      </c>
      <c r="U203" s="39"/>
      <c r="V203" s="39"/>
      <c r="W203" s="39"/>
      <c r="X203" s="39"/>
      <c r="Y203" s="39"/>
      <c r="Z203" s="39"/>
      <c r="AA203" s="39"/>
      <c r="AB203" s="39"/>
      <c r="AC203" s="39"/>
      <c r="AD203" s="40"/>
      <c r="AE203" s="40"/>
      <c r="AF203" s="40"/>
      <c r="AG203" s="40"/>
      <c r="AH203" s="40"/>
      <c r="AI203" s="40"/>
    </row>
    <row r="204">
      <c r="A204" s="23"/>
      <c r="B204" s="23"/>
      <c r="C204" s="23"/>
      <c r="D204" s="23"/>
      <c r="E204" s="17">
        <v>175.0</v>
      </c>
      <c r="F204" s="110" t="s">
        <v>1026</v>
      </c>
      <c r="G204" s="86"/>
      <c r="H204" s="86"/>
      <c r="I204" s="86"/>
      <c r="J204" s="86"/>
      <c r="K204" s="86"/>
      <c r="L204" s="86"/>
      <c r="M204" s="86"/>
      <c r="N204" s="86"/>
      <c r="O204" s="41">
        <v>19.0</v>
      </c>
      <c r="P204" s="42"/>
      <c r="Q204" s="42"/>
      <c r="R204" s="39"/>
      <c r="S204" s="39"/>
      <c r="T204" s="43">
        <v>125.0</v>
      </c>
      <c r="U204" s="39"/>
      <c r="V204" s="39"/>
      <c r="W204" s="39"/>
      <c r="X204" s="39"/>
      <c r="Y204" s="39"/>
      <c r="Z204" s="39"/>
      <c r="AA204" s="39"/>
      <c r="AB204" s="39"/>
      <c r="AC204" s="39"/>
      <c r="AD204" s="40"/>
      <c r="AE204" s="40"/>
      <c r="AF204" s="40"/>
      <c r="AG204" s="40"/>
      <c r="AH204" s="40"/>
      <c r="AI204" s="40"/>
    </row>
    <row r="205">
      <c r="A205" s="23"/>
      <c r="B205" s="23"/>
      <c r="C205" s="23"/>
      <c r="D205" s="23"/>
      <c r="E205" s="17">
        <v>176.0</v>
      </c>
      <c r="F205" s="94" t="s">
        <v>5710</v>
      </c>
      <c r="G205" s="86"/>
      <c r="H205" s="86"/>
      <c r="I205" s="86"/>
      <c r="J205" s="86"/>
      <c r="K205" s="86"/>
      <c r="L205" s="86"/>
      <c r="M205" s="86"/>
      <c r="N205" s="86"/>
      <c r="O205" s="1063"/>
      <c r="P205" s="515"/>
      <c r="Q205" s="515"/>
      <c r="R205" s="40"/>
      <c r="S205" s="40"/>
      <c r="T205" s="1064"/>
      <c r="U205" s="40"/>
      <c r="V205" s="40"/>
      <c r="W205" s="40"/>
      <c r="X205" s="40"/>
      <c r="Y205" s="40"/>
      <c r="Z205" s="40"/>
      <c r="AA205" s="40"/>
      <c r="AB205" s="40"/>
      <c r="AC205" s="40"/>
      <c r="AD205" s="40"/>
      <c r="AE205" s="40"/>
      <c r="AF205" s="40"/>
      <c r="AG205" s="40"/>
      <c r="AH205" s="40"/>
      <c r="AI205" s="40"/>
    </row>
    <row r="206">
      <c r="A206" s="23"/>
      <c r="B206" s="23"/>
      <c r="C206" s="23"/>
      <c r="D206" s="23"/>
      <c r="E206" s="17">
        <v>177.0</v>
      </c>
      <c r="F206" s="23"/>
      <c r="G206" s="86"/>
      <c r="H206" s="86"/>
      <c r="I206" s="86"/>
      <c r="J206" s="86"/>
      <c r="K206" s="86"/>
      <c r="L206" s="86"/>
      <c r="M206" s="86"/>
      <c r="N206" s="86"/>
      <c r="O206" s="1063"/>
      <c r="P206" s="515"/>
      <c r="Q206" s="515"/>
      <c r="R206" s="40"/>
      <c r="S206" s="40"/>
      <c r="T206" s="1064"/>
      <c r="U206" s="40"/>
      <c r="V206" s="40"/>
      <c r="W206" s="40"/>
      <c r="X206" s="40"/>
      <c r="Y206" s="40"/>
      <c r="Z206" s="40"/>
      <c r="AA206" s="40"/>
      <c r="AB206" s="40"/>
      <c r="AC206" s="40"/>
      <c r="AD206" s="40"/>
      <c r="AE206" s="40"/>
      <c r="AF206" s="40"/>
      <c r="AG206" s="40"/>
      <c r="AH206" s="40"/>
      <c r="AI206" s="40"/>
    </row>
    <row r="207">
      <c r="A207" s="23"/>
      <c r="B207" s="23"/>
      <c r="C207" s="23"/>
      <c r="D207" s="23"/>
      <c r="E207" s="17">
        <v>178.0</v>
      </c>
      <c r="F207" s="23"/>
      <c r="G207" s="86"/>
      <c r="H207" s="86"/>
      <c r="I207" s="86"/>
      <c r="J207" s="86"/>
      <c r="K207" s="86"/>
      <c r="L207" s="86"/>
      <c r="M207" s="86"/>
      <c r="N207" s="86"/>
      <c r="O207" s="1063"/>
      <c r="P207" s="515"/>
      <c r="Q207" s="515"/>
      <c r="R207" s="40"/>
      <c r="S207" s="40"/>
      <c r="T207" s="1064"/>
      <c r="U207" s="40"/>
      <c r="V207" s="40"/>
      <c r="W207" s="40"/>
      <c r="X207" s="40"/>
      <c r="Y207" s="40"/>
      <c r="Z207" s="40"/>
      <c r="AA207" s="40"/>
      <c r="AB207" s="40"/>
      <c r="AC207" s="40"/>
      <c r="AD207" s="40"/>
      <c r="AE207" s="40"/>
      <c r="AF207" s="40"/>
      <c r="AG207" s="40"/>
      <c r="AH207" s="40"/>
      <c r="AI207" s="40"/>
    </row>
    <row r="208">
      <c r="A208" s="23"/>
      <c r="B208" s="23"/>
      <c r="C208" s="23"/>
      <c r="D208" s="23"/>
      <c r="E208" s="17">
        <v>179.0</v>
      </c>
      <c r="F208" s="23"/>
      <c r="G208" s="86"/>
      <c r="H208" s="86"/>
      <c r="I208" s="86"/>
      <c r="J208" s="86"/>
      <c r="K208" s="86"/>
      <c r="L208" s="86"/>
      <c r="M208" s="86"/>
      <c r="N208" s="86"/>
      <c r="O208" s="1063"/>
      <c r="P208" s="515"/>
      <c r="Q208" s="515"/>
      <c r="R208" s="40"/>
      <c r="S208" s="40"/>
      <c r="T208" s="1064"/>
      <c r="U208" s="40"/>
      <c r="V208" s="40"/>
      <c r="W208" s="40"/>
      <c r="X208" s="40"/>
      <c r="Y208" s="40"/>
      <c r="Z208" s="40"/>
      <c r="AA208" s="40"/>
      <c r="AB208" s="40"/>
      <c r="AC208" s="40"/>
      <c r="AD208" s="40"/>
      <c r="AE208" s="40"/>
      <c r="AF208" s="40"/>
      <c r="AG208" s="40"/>
      <c r="AH208" s="40"/>
      <c r="AI208" s="40"/>
    </row>
    <row r="209">
      <c r="A209" s="23"/>
      <c r="B209" s="23"/>
      <c r="C209" s="23"/>
      <c r="D209" s="23"/>
      <c r="E209" s="17">
        <v>180.0</v>
      </c>
      <c r="F209" s="23"/>
      <c r="G209" s="86"/>
      <c r="H209" s="86"/>
      <c r="I209" s="86"/>
      <c r="J209" s="86"/>
      <c r="K209" s="86"/>
      <c r="L209" s="86"/>
      <c r="M209" s="86"/>
      <c r="N209" s="86"/>
      <c r="O209" s="1063"/>
      <c r="P209" s="515"/>
      <c r="Q209" s="515"/>
      <c r="R209" s="40"/>
      <c r="S209" s="40"/>
      <c r="T209" s="1064"/>
      <c r="U209" s="40"/>
      <c r="V209" s="40"/>
      <c r="W209" s="40"/>
      <c r="X209" s="40"/>
      <c r="Y209" s="40"/>
      <c r="Z209" s="40"/>
      <c r="AA209" s="40"/>
      <c r="AB209" s="40"/>
      <c r="AC209" s="40"/>
      <c r="AD209" s="40"/>
      <c r="AE209" s="40"/>
      <c r="AF209" s="40"/>
      <c r="AG209" s="40"/>
      <c r="AH209" s="40"/>
      <c r="AI209" s="40"/>
    </row>
    <row r="210">
      <c r="A210" s="20"/>
      <c r="B210" s="20"/>
      <c r="C210" s="20"/>
      <c r="D210" s="20"/>
      <c r="E210" s="17">
        <v>181.0</v>
      </c>
      <c r="F210" s="20"/>
      <c r="G210" s="86"/>
      <c r="H210" s="86"/>
      <c r="I210" s="86"/>
      <c r="J210" s="86"/>
      <c r="K210" s="86"/>
      <c r="L210" s="86"/>
      <c r="M210" s="86"/>
      <c r="N210" s="86"/>
      <c r="O210" s="1063"/>
      <c r="P210" s="515"/>
      <c r="Q210" s="515"/>
      <c r="R210" s="40"/>
      <c r="S210" s="40"/>
      <c r="T210" s="1064"/>
      <c r="U210" s="40"/>
      <c r="V210" s="40"/>
      <c r="W210" s="40"/>
      <c r="X210" s="40"/>
      <c r="Y210" s="40"/>
      <c r="Z210" s="40"/>
      <c r="AA210" s="40"/>
      <c r="AB210" s="40"/>
      <c r="AC210" s="40"/>
      <c r="AD210" s="40"/>
      <c r="AE210" s="40"/>
      <c r="AF210" s="40"/>
      <c r="AG210" s="40"/>
      <c r="AH210" s="40"/>
      <c r="AI210" s="40"/>
    </row>
    <row r="211">
      <c r="A211" s="100">
        <v>39.0</v>
      </c>
      <c r="B211" s="13" t="s">
        <v>5711</v>
      </c>
      <c r="C211" s="54" t="s">
        <v>5712</v>
      </c>
      <c r="D211" s="16" t="s">
        <v>42</v>
      </c>
      <c r="E211" s="17">
        <v>182.0</v>
      </c>
      <c r="F211" s="732" t="s">
        <v>413</v>
      </c>
      <c r="G211" s="70"/>
      <c r="H211" s="70"/>
      <c r="I211" s="70"/>
      <c r="J211" s="70"/>
      <c r="K211" s="70"/>
      <c r="L211" s="70"/>
      <c r="M211" s="70"/>
      <c r="N211" s="70"/>
      <c r="O211" s="4"/>
      <c r="P211" s="4"/>
      <c r="Q211" s="4"/>
      <c r="R211" s="4"/>
      <c r="S211" s="4"/>
      <c r="T211" s="4"/>
      <c r="U211" s="4"/>
      <c r="V211" s="4"/>
      <c r="W211" s="4"/>
      <c r="X211" s="4"/>
      <c r="Y211" s="4"/>
      <c r="Z211" s="4"/>
      <c r="AA211" s="4"/>
      <c r="AB211" s="4"/>
      <c r="AC211" s="4"/>
      <c r="AD211" s="4"/>
      <c r="AE211" s="4"/>
      <c r="AF211" s="4"/>
      <c r="AG211" s="4"/>
      <c r="AH211" s="4"/>
      <c r="AI211" s="4"/>
    </row>
    <row r="212">
      <c r="A212" s="20"/>
      <c r="B212" s="20"/>
      <c r="C212" s="20"/>
      <c r="D212" s="20"/>
      <c r="E212" s="17">
        <v>183.0</v>
      </c>
      <c r="F212" s="20"/>
      <c r="G212" s="70"/>
      <c r="H212" s="70"/>
      <c r="I212" s="70"/>
      <c r="J212" s="70"/>
      <c r="K212" s="70"/>
      <c r="L212" s="70"/>
      <c r="M212" s="70"/>
      <c r="N212" s="70"/>
      <c r="O212" s="31">
        <v>19.0</v>
      </c>
      <c r="P212" s="38"/>
      <c r="Q212" s="38"/>
      <c r="R212" s="33"/>
      <c r="S212" s="17"/>
      <c r="T212" s="17">
        <v>125.0</v>
      </c>
      <c r="U212" s="18"/>
      <c r="V212" s="25"/>
      <c r="W212" s="25"/>
      <c r="X212" s="25"/>
      <c r="Y212" s="25"/>
      <c r="Z212" s="25"/>
      <c r="AA212" s="25"/>
      <c r="AB212" s="25"/>
      <c r="AC212" s="25"/>
      <c r="AD212" s="4"/>
      <c r="AE212" s="4"/>
      <c r="AF212" s="4"/>
      <c r="AG212" s="4"/>
      <c r="AH212" s="4"/>
      <c r="AI212" s="4"/>
    </row>
    <row r="213">
      <c r="A213" s="13">
        <v>40.0</v>
      </c>
      <c r="B213" s="13" t="s">
        <v>5713</v>
      </c>
      <c r="C213" s="54" t="s">
        <v>5714</v>
      </c>
      <c r="D213" s="16" t="s">
        <v>99</v>
      </c>
      <c r="E213" s="17">
        <v>184.0</v>
      </c>
      <c r="F213" s="732" t="s">
        <v>5715</v>
      </c>
      <c r="G213" s="70"/>
      <c r="H213" s="70"/>
      <c r="I213" s="70"/>
      <c r="J213" s="70"/>
      <c r="K213" s="70"/>
      <c r="L213" s="70"/>
      <c r="M213" s="70"/>
      <c r="N213" s="70"/>
      <c r="O213" s="31">
        <v>19.0</v>
      </c>
      <c r="P213" s="38"/>
      <c r="Q213" s="38"/>
      <c r="R213" s="33"/>
      <c r="S213" s="17"/>
      <c r="T213" s="17">
        <v>125.0</v>
      </c>
      <c r="U213" s="18"/>
      <c r="V213" s="25"/>
      <c r="W213" s="25"/>
      <c r="X213" s="25"/>
      <c r="Y213" s="25"/>
      <c r="Z213" s="25"/>
      <c r="AA213" s="25"/>
      <c r="AB213" s="25"/>
      <c r="AC213" s="25"/>
      <c r="AD213" s="4"/>
      <c r="AE213" s="4"/>
      <c r="AF213" s="4"/>
      <c r="AG213" s="4"/>
      <c r="AH213" s="4"/>
      <c r="AI213" s="4"/>
    </row>
    <row r="214">
      <c r="A214" s="20"/>
      <c r="B214" s="20"/>
      <c r="C214" s="20"/>
      <c r="D214" s="20"/>
      <c r="E214" s="17">
        <v>185.0</v>
      </c>
      <c r="F214" s="20"/>
      <c r="G214" s="70"/>
      <c r="H214" s="70"/>
      <c r="I214" s="70"/>
      <c r="J214" s="70"/>
      <c r="K214" s="70"/>
      <c r="L214" s="70"/>
      <c r="M214" s="70"/>
      <c r="N214" s="70"/>
      <c r="O214" s="31">
        <v>19.0</v>
      </c>
      <c r="P214" s="38"/>
      <c r="Q214" s="38"/>
      <c r="R214" s="33"/>
      <c r="S214" s="17"/>
      <c r="T214" s="17">
        <v>125.0</v>
      </c>
      <c r="U214" s="18"/>
      <c r="V214" s="25"/>
      <c r="W214" s="25"/>
      <c r="X214" s="25"/>
      <c r="Y214" s="25"/>
      <c r="Z214" s="25"/>
      <c r="AA214" s="25"/>
      <c r="AB214" s="25"/>
      <c r="AC214" s="25"/>
      <c r="AD214" s="4"/>
      <c r="AE214" s="4"/>
      <c r="AF214" s="4"/>
      <c r="AG214" s="4"/>
      <c r="AH214" s="4"/>
      <c r="AI214" s="4"/>
    </row>
    <row r="215">
      <c r="A215" s="13">
        <v>39.0</v>
      </c>
      <c r="B215" s="13" t="s">
        <v>5716</v>
      </c>
      <c r="C215" s="54" t="s">
        <v>5717</v>
      </c>
      <c r="D215" s="16" t="s">
        <v>99</v>
      </c>
      <c r="E215" s="17">
        <v>186.0</v>
      </c>
      <c r="F215" s="732" t="s">
        <v>429</v>
      </c>
      <c r="G215" s="70"/>
      <c r="H215" s="70"/>
      <c r="I215" s="70"/>
      <c r="J215" s="70"/>
      <c r="K215" s="70"/>
      <c r="L215" s="70"/>
      <c r="M215" s="70"/>
      <c r="N215" s="70"/>
      <c r="O215" s="31">
        <v>19.0</v>
      </c>
      <c r="P215" s="38"/>
      <c r="Q215" s="38"/>
      <c r="R215" s="33"/>
      <c r="S215" s="17"/>
      <c r="T215" s="17">
        <v>125.0</v>
      </c>
      <c r="U215" s="18"/>
      <c r="V215" s="25"/>
      <c r="W215" s="25"/>
      <c r="X215" s="25"/>
      <c r="Y215" s="25"/>
      <c r="Z215" s="25"/>
      <c r="AA215" s="25"/>
      <c r="AB215" s="25"/>
      <c r="AC215" s="25"/>
      <c r="AD215" s="4"/>
      <c r="AE215" s="4"/>
      <c r="AF215" s="4"/>
      <c r="AG215" s="4"/>
      <c r="AH215" s="4"/>
      <c r="AI215" s="4"/>
    </row>
    <row r="216">
      <c r="A216" s="23"/>
      <c r="B216" s="23"/>
      <c r="C216" s="23"/>
      <c r="D216" s="23"/>
      <c r="E216" s="17">
        <v>187.0</v>
      </c>
      <c r="F216" s="23"/>
      <c r="G216" s="70"/>
      <c r="H216" s="70"/>
      <c r="I216" s="70"/>
      <c r="J216" s="70"/>
      <c r="K216" s="70"/>
      <c r="L216" s="70"/>
      <c r="M216" s="70"/>
      <c r="N216" s="70"/>
      <c r="O216" s="31">
        <v>19.0</v>
      </c>
      <c r="P216" s="38"/>
      <c r="Q216" s="38"/>
      <c r="R216" s="33"/>
      <c r="S216" s="17"/>
      <c r="T216" s="17">
        <v>125.0</v>
      </c>
      <c r="U216" s="18"/>
      <c r="V216" s="25"/>
      <c r="W216" s="25"/>
      <c r="X216" s="25"/>
      <c r="Y216" s="25"/>
      <c r="Z216" s="25"/>
      <c r="AA216" s="25"/>
      <c r="AB216" s="25"/>
      <c r="AC216" s="25"/>
      <c r="AD216" s="4"/>
      <c r="AE216" s="4"/>
      <c r="AF216" s="4"/>
      <c r="AG216" s="4"/>
      <c r="AH216" s="4"/>
      <c r="AI216" s="4"/>
    </row>
    <row r="217">
      <c r="A217" s="23"/>
      <c r="B217" s="23"/>
      <c r="C217" s="23"/>
      <c r="D217" s="23"/>
      <c r="E217" s="17">
        <v>188.0</v>
      </c>
      <c r="F217" s="23"/>
      <c r="G217" s="70"/>
      <c r="H217" s="70"/>
      <c r="I217" s="70"/>
      <c r="J217" s="70"/>
      <c r="K217" s="70"/>
      <c r="L217" s="70"/>
      <c r="M217" s="70"/>
      <c r="N217" s="70"/>
      <c r="O217" s="31"/>
      <c r="P217" s="38"/>
      <c r="Q217" s="38"/>
      <c r="R217" s="33"/>
      <c r="S217" s="17"/>
      <c r="T217" s="17"/>
      <c r="U217" s="18"/>
      <c r="V217" s="25"/>
      <c r="W217" s="25"/>
      <c r="X217" s="25"/>
      <c r="Y217" s="25"/>
      <c r="Z217" s="25"/>
      <c r="AA217" s="25"/>
      <c r="AB217" s="25"/>
      <c r="AC217" s="25"/>
      <c r="AD217" s="4"/>
      <c r="AE217" s="4"/>
      <c r="AF217" s="4"/>
      <c r="AG217" s="4"/>
      <c r="AH217" s="4"/>
      <c r="AI217" s="4"/>
    </row>
    <row r="218">
      <c r="A218" s="23"/>
      <c r="B218" s="23"/>
      <c r="C218" s="23"/>
      <c r="D218" s="23"/>
      <c r="E218" s="17">
        <v>189.0</v>
      </c>
      <c r="F218" s="23"/>
      <c r="G218" s="70"/>
      <c r="H218" s="70"/>
      <c r="I218" s="70"/>
      <c r="J218" s="70"/>
      <c r="K218" s="70"/>
      <c r="L218" s="70"/>
      <c r="M218" s="70"/>
      <c r="N218" s="70"/>
      <c r="O218" s="31"/>
      <c r="P218" s="38"/>
      <c r="Q218" s="38"/>
      <c r="R218" s="33"/>
      <c r="S218" s="17"/>
      <c r="T218" s="17"/>
      <c r="U218" s="18"/>
      <c r="V218" s="25"/>
      <c r="W218" s="25"/>
      <c r="X218" s="25"/>
      <c r="Y218" s="25"/>
      <c r="Z218" s="25"/>
      <c r="AA218" s="25"/>
      <c r="AB218" s="25"/>
      <c r="AC218" s="25"/>
      <c r="AD218" s="4"/>
      <c r="AE218" s="4"/>
      <c r="AF218" s="4"/>
      <c r="AG218" s="4"/>
      <c r="AH218" s="4"/>
      <c r="AI218" s="4"/>
    </row>
    <row r="219">
      <c r="A219" s="20"/>
      <c r="B219" s="20"/>
      <c r="C219" s="20"/>
      <c r="D219" s="20"/>
      <c r="E219" s="17">
        <v>190.0</v>
      </c>
      <c r="F219" s="20"/>
      <c r="G219" s="70"/>
      <c r="H219" s="70"/>
      <c r="I219" s="70"/>
      <c r="J219" s="70"/>
      <c r="K219" s="70"/>
      <c r="L219" s="70"/>
      <c r="M219" s="70"/>
      <c r="N219" s="70"/>
      <c r="O219" s="31"/>
      <c r="P219" s="38"/>
      <c r="Q219" s="38"/>
      <c r="R219" s="33"/>
      <c r="S219" s="17"/>
      <c r="T219" s="17"/>
      <c r="U219" s="18"/>
      <c r="V219" s="25"/>
      <c r="W219" s="25"/>
      <c r="X219" s="25"/>
      <c r="Y219" s="25"/>
      <c r="Z219" s="25"/>
      <c r="AA219" s="25"/>
      <c r="AB219" s="25"/>
      <c r="AC219" s="25"/>
      <c r="AD219" s="4"/>
      <c r="AE219" s="4"/>
      <c r="AF219" s="4"/>
      <c r="AG219" s="4"/>
      <c r="AH219" s="4"/>
      <c r="AI219" s="4"/>
    </row>
    <row r="220">
      <c r="A220" s="13">
        <v>40.0</v>
      </c>
      <c r="B220" s="13" t="s">
        <v>5718</v>
      </c>
      <c r="C220" s="54" t="s">
        <v>5719</v>
      </c>
      <c r="D220" s="16" t="s">
        <v>99</v>
      </c>
      <c r="E220" s="17">
        <v>191.0</v>
      </c>
      <c r="F220" s="18" t="s">
        <v>5720</v>
      </c>
      <c r="G220" s="70"/>
      <c r="H220" s="70"/>
      <c r="I220" s="70"/>
      <c r="J220" s="70"/>
      <c r="K220" s="70"/>
      <c r="L220" s="70"/>
      <c r="M220" s="70"/>
      <c r="N220" s="70"/>
      <c r="O220" s="31">
        <v>19.0</v>
      </c>
      <c r="P220" s="38"/>
      <c r="Q220" s="38"/>
      <c r="R220" s="33"/>
      <c r="S220" s="17"/>
      <c r="T220" s="17">
        <v>125.0</v>
      </c>
      <c r="U220" s="18"/>
      <c r="V220" s="25"/>
      <c r="W220" s="25"/>
      <c r="X220" s="25"/>
      <c r="Y220" s="25"/>
      <c r="Z220" s="25"/>
      <c r="AA220" s="25"/>
      <c r="AB220" s="25"/>
      <c r="AC220" s="25"/>
      <c r="AD220" s="4"/>
      <c r="AE220" s="4"/>
      <c r="AF220" s="4"/>
      <c r="AG220" s="4"/>
      <c r="AH220" s="4"/>
      <c r="AI220" s="4"/>
    </row>
    <row r="221">
      <c r="A221" s="20"/>
      <c r="B221" s="20"/>
      <c r="C221" s="20"/>
      <c r="D221" s="20"/>
      <c r="E221" s="17">
        <v>192.0</v>
      </c>
      <c r="F221" s="110" t="s">
        <v>5721</v>
      </c>
      <c r="G221" s="86"/>
      <c r="H221" s="86"/>
      <c r="I221" s="86"/>
      <c r="J221" s="86"/>
      <c r="K221" s="86"/>
      <c r="L221" s="86"/>
      <c r="M221" s="86"/>
      <c r="N221" s="86"/>
      <c r="O221" s="40"/>
      <c r="P221" s="40"/>
      <c r="Q221" s="40"/>
      <c r="R221" s="40"/>
      <c r="S221" s="40"/>
      <c r="T221" s="40"/>
      <c r="U221" s="40"/>
      <c r="V221" s="40"/>
      <c r="W221" s="40"/>
      <c r="X221" s="40"/>
      <c r="Y221" s="40"/>
      <c r="Z221" s="40"/>
      <c r="AA221" s="40"/>
      <c r="AB221" s="40"/>
      <c r="AC221" s="40"/>
      <c r="AD221" s="40"/>
      <c r="AE221" s="40"/>
      <c r="AF221" s="40"/>
      <c r="AG221" s="40"/>
      <c r="AH221" s="40"/>
      <c r="AI221" s="40"/>
    </row>
    <row r="222">
      <c r="A222" s="13">
        <v>41.0</v>
      </c>
      <c r="B222" s="13" t="s">
        <v>5722</v>
      </c>
      <c r="C222" s="54" t="s">
        <v>5723</v>
      </c>
      <c r="D222" s="16" t="s">
        <v>99</v>
      </c>
      <c r="E222" s="17">
        <v>193.0</v>
      </c>
      <c r="F222" s="94" t="s">
        <v>5724</v>
      </c>
      <c r="G222" s="86"/>
      <c r="H222" s="86"/>
      <c r="I222" s="86"/>
      <c r="J222" s="86"/>
      <c r="K222" s="86"/>
      <c r="L222" s="86"/>
      <c r="M222" s="86"/>
      <c r="N222" s="86"/>
      <c r="O222" s="41">
        <v>19.0</v>
      </c>
      <c r="P222" s="42"/>
      <c r="Q222" s="42"/>
      <c r="R222" s="39"/>
      <c r="S222" s="39"/>
      <c r="T222" s="43">
        <v>125.0</v>
      </c>
      <c r="U222" s="39"/>
      <c r="V222" s="39"/>
      <c r="W222" s="39"/>
      <c r="X222" s="39"/>
      <c r="Y222" s="39"/>
      <c r="Z222" s="39"/>
      <c r="AA222" s="39"/>
      <c r="AB222" s="39"/>
      <c r="AC222" s="39"/>
      <c r="AD222" s="40"/>
      <c r="AE222" s="40"/>
      <c r="AF222" s="40"/>
      <c r="AG222" s="40"/>
      <c r="AH222" s="40"/>
      <c r="AI222" s="40"/>
    </row>
    <row r="223">
      <c r="A223" s="20"/>
      <c r="B223" s="20"/>
      <c r="C223" s="20"/>
      <c r="D223" s="20"/>
      <c r="E223" s="17">
        <v>194.0</v>
      </c>
      <c r="F223" s="20"/>
      <c r="G223" s="86"/>
      <c r="H223" s="86"/>
      <c r="I223" s="86"/>
      <c r="J223" s="86"/>
      <c r="K223" s="86"/>
      <c r="L223" s="86"/>
      <c r="M223" s="86"/>
      <c r="N223" s="86"/>
      <c r="O223" s="41">
        <v>19.0</v>
      </c>
      <c r="P223" s="42"/>
      <c r="Q223" s="42"/>
      <c r="R223" s="39"/>
      <c r="S223" s="39"/>
      <c r="T223" s="43">
        <v>125.0</v>
      </c>
      <c r="U223" s="39"/>
      <c r="V223" s="39"/>
      <c r="W223" s="39"/>
      <c r="X223" s="39"/>
      <c r="Y223" s="39"/>
      <c r="Z223" s="39"/>
      <c r="AA223" s="39"/>
      <c r="AB223" s="39"/>
      <c r="AC223" s="39"/>
      <c r="AD223" s="40"/>
      <c r="AE223" s="40"/>
      <c r="AF223" s="40"/>
      <c r="AG223" s="40"/>
      <c r="AH223" s="40"/>
      <c r="AI223" s="40"/>
    </row>
    <row r="224">
      <c r="A224" s="13">
        <v>40.0</v>
      </c>
      <c r="B224" s="13" t="s">
        <v>5725</v>
      </c>
      <c r="C224" s="54" t="s">
        <v>5726</v>
      </c>
      <c r="D224" s="16" t="s">
        <v>99</v>
      </c>
      <c r="E224" s="17">
        <v>195.0</v>
      </c>
      <c r="F224" s="94" t="s">
        <v>5724</v>
      </c>
      <c r="G224" s="86"/>
      <c r="H224" s="86"/>
      <c r="I224" s="86"/>
      <c r="J224" s="86"/>
      <c r="K224" s="86"/>
      <c r="L224" s="86"/>
      <c r="M224" s="86"/>
      <c r="N224" s="86"/>
      <c r="O224" s="41">
        <v>19.0</v>
      </c>
      <c r="P224" s="42"/>
      <c r="Q224" s="42"/>
      <c r="R224" s="39"/>
      <c r="S224" s="39"/>
      <c r="T224" s="43">
        <v>125.0</v>
      </c>
      <c r="U224" s="39"/>
      <c r="V224" s="39"/>
      <c r="W224" s="39"/>
      <c r="X224" s="39"/>
      <c r="Y224" s="39"/>
      <c r="Z224" s="39"/>
      <c r="AA224" s="39"/>
      <c r="AB224" s="39"/>
      <c r="AC224" s="39"/>
      <c r="AD224" s="40"/>
      <c r="AE224" s="40"/>
      <c r="AF224" s="40"/>
      <c r="AG224" s="40"/>
      <c r="AH224" s="40"/>
      <c r="AI224" s="40"/>
    </row>
    <row r="225">
      <c r="A225" s="20"/>
      <c r="B225" s="20"/>
      <c r="C225" s="20"/>
      <c r="D225" s="20"/>
      <c r="E225" s="17">
        <v>196.0</v>
      </c>
      <c r="F225" s="20"/>
      <c r="G225" s="86"/>
      <c r="H225" s="86"/>
      <c r="I225" s="86"/>
      <c r="J225" s="86"/>
      <c r="K225" s="86"/>
      <c r="L225" s="86"/>
      <c r="M225" s="86"/>
      <c r="N225" s="86"/>
      <c r="O225" s="41">
        <v>19.0</v>
      </c>
      <c r="P225" s="42"/>
      <c r="Q225" s="42"/>
      <c r="R225" s="39"/>
      <c r="S225" s="39"/>
      <c r="T225" s="43">
        <v>125.0</v>
      </c>
      <c r="U225" s="39"/>
      <c r="V225" s="39"/>
      <c r="W225" s="39"/>
      <c r="X225" s="39"/>
      <c r="Y225" s="39"/>
      <c r="Z225" s="39"/>
      <c r="AA225" s="39"/>
      <c r="AB225" s="39"/>
      <c r="AC225" s="39"/>
      <c r="AD225" s="40"/>
      <c r="AE225" s="40"/>
      <c r="AF225" s="40"/>
      <c r="AG225" s="40"/>
      <c r="AH225" s="40"/>
      <c r="AI225" s="40"/>
    </row>
    <row r="226">
      <c r="A226" s="100">
        <v>41.0</v>
      </c>
      <c r="B226" s="13" t="s">
        <v>5727</v>
      </c>
      <c r="C226" s="54" t="s">
        <v>5728</v>
      </c>
      <c r="D226" s="16" t="s">
        <v>42</v>
      </c>
      <c r="E226" s="17">
        <v>197.0</v>
      </c>
      <c r="F226" s="94" t="s">
        <v>413</v>
      </c>
      <c r="G226" s="86"/>
      <c r="H226" s="86"/>
      <c r="I226" s="86"/>
      <c r="J226" s="86"/>
      <c r="K226" s="86"/>
      <c r="L226" s="86"/>
      <c r="M226" s="86"/>
      <c r="N226" s="86"/>
      <c r="O226" s="41">
        <v>19.0</v>
      </c>
      <c r="P226" s="42"/>
      <c r="Q226" s="42"/>
      <c r="R226" s="39"/>
      <c r="S226" s="39"/>
      <c r="T226" s="43">
        <v>125.0</v>
      </c>
      <c r="U226" s="39"/>
      <c r="V226" s="39"/>
      <c r="W226" s="39"/>
      <c r="X226" s="39"/>
      <c r="Y226" s="39"/>
      <c r="Z226" s="39"/>
      <c r="AA226" s="39"/>
      <c r="AB226" s="39"/>
      <c r="AC226" s="39"/>
      <c r="AD226" s="40"/>
      <c r="AE226" s="40"/>
      <c r="AF226" s="40"/>
      <c r="AG226" s="40"/>
      <c r="AH226" s="40"/>
      <c r="AI226" s="40"/>
    </row>
    <row r="227">
      <c r="A227" s="20"/>
      <c r="B227" s="20"/>
      <c r="C227" s="20"/>
      <c r="D227" s="20"/>
      <c r="E227" s="17">
        <v>198.0</v>
      </c>
      <c r="F227" s="20"/>
      <c r="G227" s="86"/>
      <c r="H227" s="86"/>
      <c r="I227" s="86"/>
      <c r="J227" s="86"/>
      <c r="K227" s="86"/>
      <c r="L227" s="86"/>
      <c r="M227" s="86"/>
      <c r="N227" s="86"/>
      <c r="O227" s="41">
        <v>19.0</v>
      </c>
      <c r="P227" s="42"/>
      <c r="Q227" s="42"/>
      <c r="R227" s="39"/>
      <c r="S227" s="39"/>
      <c r="T227" s="43">
        <v>125.0</v>
      </c>
      <c r="U227" s="39"/>
      <c r="V227" s="39"/>
      <c r="W227" s="39"/>
      <c r="X227" s="39"/>
      <c r="Y227" s="39"/>
      <c r="Z227" s="39"/>
      <c r="AA227" s="39"/>
      <c r="AB227" s="39"/>
      <c r="AC227" s="39"/>
      <c r="AD227" s="40"/>
      <c r="AE227" s="40"/>
      <c r="AF227" s="40"/>
      <c r="AG227" s="40"/>
      <c r="AH227" s="40"/>
      <c r="AI227" s="40"/>
    </row>
    <row r="228">
      <c r="A228" s="13">
        <v>42.0</v>
      </c>
      <c r="B228" s="13" t="s">
        <v>5729</v>
      </c>
      <c r="C228" s="54" t="s">
        <v>5730</v>
      </c>
      <c r="D228" s="16" t="s">
        <v>99</v>
      </c>
      <c r="E228" s="17">
        <v>199.0</v>
      </c>
      <c r="F228" s="94" t="s">
        <v>5724</v>
      </c>
      <c r="G228" s="86"/>
      <c r="H228" s="86"/>
      <c r="I228" s="86"/>
      <c r="J228" s="86"/>
      <c r="K228" s="86"/>
      <c r="L228" s="86"/>
      <c r="M228" s="86"/>
      <c r="N228" s="86"/>
      <c r="O228" s="40"/>
      <c r="P228" s="40"/>
      <c r="Q228" s="40"/>
      <c r="R228" s="40"/>
      <c r="S228" s="40"/>
      <c r="T228" s="40"/>
      <c r="U228" s="40"/>
      <c r="V228" s="40"/>
      <c r="W228" s="40"/>
      <c r="X228" s="40"/>
      <c r="Y228" s="40"/>
      <c r="Z228" s="40"/>
      <c r="AA228" s="40"/>
      <c r="AB228" s="40"/>
      <c r="AC228" s="40"/>
      <c r="AD228" s="40"/>
      <c r="AE228" s="40"/>
      <c r="AF228" s="40"/>
      <c r="AG228" s="40"/>
      <c r="AH228" s="40"/>
      <c r="AI228" s="40"/>
    </row>
    <row r="229">
      <c r="A229" s="20"/>
      <c r="B229" s="20"/>
      <c r="C229" s="20"/>
      <c r="D229" s="20"/>
      <c r="E229" s="17">
        <v>200.0</v>
      </c>
      <c r="F229" s="20"/>
      <c r="G229" s="86"/>
      <c r="H229" s="86"/>
      <c r="I229" s="86"/>
      <c r="J229" s="86"/>
      <c r="K229" s="86"/>
      <c r="L229" s="86"/>
      <c r="M229" s="86"/>
      <c r="N229" s="86"/>
      <c r="O229" s="41">
        <v>19.0</v>
      </c>
      <c r="P229" s="42"/>
      <c r="Q229" s="42"/>
      <c r="R229" s="39"/>
      <c r="S229" s="39"/>
      <c r="T229" s="43">
        <v>125.0</v>
      </c>
      <c r="U229" s="39"/>
      <c r="V229" s="39"/>
      <c r="W229" s="39"/>
      <c r="X229" s="39"/>
      <c r="Y229" s="39"/>
      <c r="Z229" s="39"/>
      <c r="AA229" s="39"/>
      <c r="AB229" s="39"/>
      <c r="AC229" s="39"/>
      <c r="AD229" s="40"/>
      <c r="AE229" s="40"/>
      <c r="AF229" s="40"/>
      <c r="AG229" s="40"/>
      <c r="AH229" s="40"/>
      <c r="AI229" s="40"/>
    </row>
    <row r="230">
      <c r="A230" s="13">
        <v>41.0</v>
      </c>
      <c r="B230" s="13" t="s">
        <v>5731</v>
      </c>
      <c r="C230" s="54" t="s">
        <v>5732</v>
      </c>
      <c r="D230" s="16" t="s">
        <v>99</v>
      </c>
      <c r="E230" s="17">
        <v>201.0</v>
      </c>
      <c r="F230" s="94" t="s">
        <v>5724</v>
      </c>
      <c r="G230" s="86"/>
      <c r="H230" s="86"/>
      <c r="I230" s="86"/>
      <c r="J230" s="86"/>
      <c r="K230" s="86"/>
      <c r="L230" s="86"/>
      <c r="M230" s="86"/>
      <c r="N230" s="86"/>
      <c r="O230" s="41">
        <v>19.0</v>
      </c>
      <c r="P230" s="42"/>
      <c r="Q230" s="42"/>
      <c r="R230" s="39"/>
      <c r="S230" s="39"/>
      <c r="T230" s="43">
        <v>125.0</v>
      </c>
      <c r="U230" s="39"/>
      <c r="V230" s="39"/>
      <c r="W230" s="39"/>
      <c r="X230" s="39"/>
      <c r="Y230" s="39"/>
      <c r="Z230" s="39"/>
      <c r="AA230" s="39"/>
      <c r="AB230" s="39"/>
      <c r="AC230" s="39"/>
      <c r="AD230" s="40"/>
      <c r="AE230" s="40"/>
      <c r="AF230" s="40"/>
      <c r="AG230" s="40"/>
      <c r="AH230" s="40"/>
      <c r="AI230" s="40"/>
    </row>
    <row r="231">
      <c r="A231" s="20"/>
      <c r="B231" s="20"/>
      <c r="C231" s="20"/>
      <c r="D231" s="20"/>
      <c r="E231" s="17">
        <v>202.0</v>
      </c>
      <c r="F231" s="20"/>
      <c r="G231" s="86"/>
      <c r="H231" s="86"/>
      <c r="I231" s="86"/>
      <c r="J231" s="86"/>
      <c r="K231" s="86"/>
      <c r="L231" s="86"/>
      <c r="M231" s="86"/>
      <c r="N231" s="86"/>
      <c r="O231" s="41">
        <v>19.0</v>
      </c>
      <c r="P231" s="42"/>
      <c r="Q231" s="42"/>
      <c r="R231" s="39"/>
      <c r="S231" s="39"/>
      <c r="T231" s="43">
        <v>125.0</v>
      </c>
      <c r="U231" s="39"/>
      <c r="V231" s="39"/>
      <c r="W231" s="39"/>
      <c r="X231" s="39"/>
      <c r="Y231" s="39"/>
      <c r="Z231" s="39"/>
      <c r="AA231" s="39"/>
      <c r="AB231" s="39"/>
      <c r="AC231" s="39"/>
      <c r="AD231" s="40"/>
      <c r="AE231" s="40"/>
      <c r="AF231" s="40"/>
      <c r="AG231" s="40"/>
      <c r="AH231" s="40"/>
      <c r="AI231" s="40"/>
    </row>
    <row r="232">
      <c r="A232" s="13">
        <v>42.0</v>
      </c>
      <c r="B232" s="13" t="s">
        <v>5733</v>
      </c>
      <c r="C232" s="54" t="s">
        <v>5734</v>
      </c>
      <c r="D232" s="16" t="s">
        <v>99</v>
      </c>
      <c r="E232" s="17">
        <v>203.0</v>
      </c>
      <c r="F232" s="94" t="s">
        <v>5724</v>
      </c>
      <c r="G232" s="86"/>
      <c r="H232" s="86"/>
      <c r="I232" s="86"/>
      <c r="J232" s="86"/>
      <c r="K232" s="86"/>
      <c r="L232" s="86"/>
      <c r="M232" s="86"/>
      <c r="N232" s="86"/>
      <c r="O232" s="41">
        <v>19.0</v>
      </c>
      <c r="P232" s="42"/>
      <c r="Q232" s="42"/>
      <c r="R232" s="39"/>
      <c r="S232" s="39"/>
      <c r="T232" s="43">
        <v>125.0</v>
      </c>
      <c r="U232" s="39"/>
      <c r="V232" s="39"/>
      <c r="W232" s="39"/>
      <c r="X232" s="39"/>
      <c r="Y232" s="39"/>
      <c r="Z232" s="39"/>
      <c r="AA232" s="39"/>
      <c r="AB232" s="39"/>
      <c r="AC232" s="39"/>
      <c r="AD232" s="40"/>
      <c r="AE232" s="40"/>
      <c r="AF232" s="40"/>
      <c r="AG232" s="40"/>
      <c r="AH232" s="40"/>
      <c r="AI232" s="40"/>
    </row>
    <row r="233">
      <c r="A233" s="20"/>
      <c r="B233" s="20"/>
      <c r="C233" s="20"/>
      <c r="D233" s="20"/>
      <c r="E233" s="17">
        <v>204.0</v>
      </c>
      <c r="F233" s="20"/>
      <c r="G233" s="86"/>
      <c r="H233" s="86"/>
      <c r="I233" s="86"/>
      <c r="J233" s="86"/>
      <c r="K233" s="86"/>
      <c r="L233" s="86"/>
      <c r="M233" s="86"/>
      <c r="N233" s="86"/>
      <c r="O233" s="41">
        <v>19.0</v>
      </c>
      <c r="P233" s="42"/>
      <c r="Q233" s="42"/>
      <c r="R233" s="39"/>
      <c r="S233" s="39"/>
      <c r="T233" s="43">
        <v>125.0</v>
      </c>
      <c r="U233" s="39"/>
      <c r="V233" s="39"/>
      <c r="W233" s="39"/>
      <c r="X233" s="39"/>
      <c r="Y233" s="39"/>
      <c r="Z233" s="39"/>
      <c r="AA233" s="39"/>
      <c r="AB233" s="39"/>
      <c r="AC233" s="39"/>
      <c r="AD233" s="40"/>
      <c r="AE233" s="40"/>
      <c r="AF233" s="40"/>
      <c r="AG233" s="40"/>
      <c r="AH233" s="40"/>
      <c r="AI233" s="40"/>
    </row>
    <row r="234">
      <c r="A234" s="13">
        <v>43.0</v>
      </c>
      <c r="B234" s="13" t="s">
        <v>5735</v>
      </c>
      <c r="C234" s="54" t="s">
        <v>5736</v>
      </c>
      <c r="D234" s="16" t="s">
        <v>99</v>
      </c>
      <c r="E234" s="17">
        <v>205.0</v>
      </c>
      <c r="F234" s="94" t="s">
        <v>5724</v>
      </c>
      <c r="G234" s="86"/>
      <c r="H234" s="86"/>
      <c r="I234" s="86"/>
      <c r="J234" s="86"/>
      <c r="K234" s="86"/>
      <c r="L234" s="86"/>
      <c r="M234" s="86"/>
      <c r="N234" s="86"/>
      <c r="O234" s="41">
        <v>19.0</v>
      </c>
      <c r="P234" s="42"/>
      <c r="Q234" s="42"/>
      <c r="R234" s="39"/>
      <c r="S234" s="39"/>
      <c r="T234" s="43">
        <v>125.0</v>
      </c>
      <c r="U234" s="39"/>
      <c r="V234" s="39"/>
      <c r="W234" s="39"/>
      <c r="X234" s="39"/>
      <c r="Y234" s="39"/>
      <c r="Z234" s="39"/>
      <c r="AA234" s="39"/>
      <c r="AB234" s="39"/>
      <c r="AC234" s="39"/>
      <c r="AD234" s="40"/>
      <c r="AE234" s="40"/>
      <c r="AF234" s="40"/>
      <c r="AG234" s="40"/>
      <c r="AH234" s="40"/>
      <c r="AI234" s="40"/>
    </row>
    <row r="235">
      <c r="A235" s="20"/>
      <c r="B235" s="20"/>
      <c r="C235" s="20"/>
      <c r="D235" s="20"/>
      <c r="E235" s="17">
        <v>206.0</v>
      </c>
      <c r="F235" s="20"/>
      <c r="G235" s="86"/>
      <c r="H235" s="86"/>
      <c r="I235" s="86"/>
      <c r="J235" s="86"/>
      <c r="K235" s="86"/>
      <c r="L235" s="86"/>
      <c r="M235" s="86"/>
      <c r="N235" s="86"/>
      <c r="O235" s="41">
        <v>19.0</v>
      </c>
      <c r="P235" s="42"/>
      <c r="Q235" s="42"/>
      <c r="R235" s="39"/>
      <c r="S235" s="39"/>
      <c r="T235" s="43">
        <v>125.0</v>
      </c>
      <c r="U235" s="39"/>
      <c r="V235" s="39"/>
      <c r="W235" s="39"/>
      <c r="X235" s="39"/>
      <c r="Y235" s="39"/>
      <c r="Z235" s="39"/>
      <c r="AA235" s="39"/>
      <c r="AB235" s="39"/>
      <c r="AC235" s="39"/>
      <c r="AD235" s="40"/>
      <c r="AE235" s="40"/>
      <c r="AF235" s="40"/>
      <c r="AG235" s="40"/>
      <c r="AH235" s="40"/>
      <c r="AI235" s="40"/>
    </row>
    <row r="236">
      <c r="A236" s="13">
        <v>42.0</v>
      </c>
      <c r="B236" s="13" t="s">
        <v>5737</v>
      </c>
      <c r="C236" s="54" t="s">
        <v>5738</v>
      </c>
      <c r="D236" s="16" t="s">
        <v>99</v>
      </c>
      <c r="E236" s="17">
        <v>207.0</v>
      </c>
      <c r="F236" s="94" t="s">
        <v>5724</v>
      </c>
      <c r="G236" s="86"/>
      <c r="H236" s="86"/>
      <c r="I236" s="86"/>
      <c r="J236" s="86"/>
      <c r="K236" s="86"/>
      <c r="L236" s="86"/>
      <c r="M236" s="86"/>
      <c r="N236" s="86"/>
      <c r="O236" s="41">
        <v>19.0</v>
      </c>
      <c r="P236" s="42"/>
      <c r="Q236" s="42"/>
      <c r="R236" s="39"/>
      <c r="S236" s="39"/>
      <c r="T236" s="43">
        <v>125.0</v>
      </c>
      <c r="U236" s="39"/>
      <c r="V236" s="39"/>
      <c r="W236" s="39"/>
      <c r="X236" s="39"/>
      <c r="Y236" s="39"/>
      <c r="Z236" s="39"/>
      <c r="AA236" s="39"/>
      <c r="AB236" s="39"/>
      <c r="AC236" s="39"/>
      <c r="AD236" s="40"/>
      <c r="AE236" s="40"/>
      <c r="AF236" s="40"/>
      <c r="AG236" s="40"/>
      <c r="AH236" s="40"/>
      <c r="AI236" s="40"/>
    </row>
    <row r="237">
      <c r="A237" s="20"/>
      <c r="B237" s="20"/>
      <c r="C237" s="20"/>
      <c r="D237" s="20"/>
      <c r="E237" s="17">
        <v>208.0</v>
      </c>
      <c r="F237" s="20"/>
      <c r="G237" s="86"/>
      <c r="H237" s="86"/>
      <c r="I237" s="86"/>
      <c r="J237" s="86"/>
      <c r="K237" s="86"/>
      <c r="L237" s="86"/>
      <c r="M237" s="86"/>
      <c r="N237" s="86"/>
      <c r="O237" s="41">
        <v>19.0</v>
      </c>
      <c r="P237" s="42"/>
      <c r="Q237" s="42"/>
      <c r="R237" s="39"/>
      <c r="S237" s="39"/>
      <c r="T237" s="43">
        <v>125.0</v>
      </c>
      <c r="U237" s="39"/>
      <c r="V237" s="39"/>
      <c r="W237" s="39"/>
      <c r="X237" s="39"/>
      <c r="Y237" s="39"/>
      <c r="Z237" s="39"/>
      <c r="AA237" s="39"/>
      <c r="AB237" s="39"/>
      <c r="AC237" s="39"/>
      <c r="AD237" s="40"/>
      <c r="AE237" s="40"/>
      <c r="AF237" s="40"/>
      <c r="AG237" s="40"/>
      <c r="AH237" s="40"/>
      <c r="AI237" s="40"/>
    </row>
    <row r="238">
      <c r="A238" s="13">
        <v>43.0</v>
      </c>
      <c r="B238" s="13" t="s">
        <v>5739</v>
      </c>
      <c r="C238" s="54" t="s">
        <v>5740</v>
      </c>
      <c r="D238" s="16" t="s">
        <v>99</v>
      </c>
      <c r="E238" s="17">
        <v>209.0</v>
      </c>
      <c r="F238" s="94" t="s">
        <v>5741</v>
      </c>
      <c r="G238" s="86"/>
      <c r="H238" s="86"/>
      <c r="I238" s="86"/>
      <c r="J238" s="86"/>
      <c r="K238" s="86"/>
      <c r="L238" s="86"/>
      <c r="M238" s="86"/>
      <c r="N238" s="86"/>
      <c r="O238" s="40"/>
      <c r="P238" s="40"/>
      <c r="Q238" s="40"/>
      <c r="R238" s="40"/>
      <c r="S238" s="40"/>
      <c r="T238" s="40"/>
      <c r="U238" s="40"/>
      <c r="V238" s="40"/>
      <c r="W238" s="40"/>
      <c r="X238" s="40"/>
      <c r="Y238" s="40"/>
      <c r="Z238" s="40"/>
      <c r="AA238" s="40"/>
      <c r="AB238" s="40"/>
      <c r="AC238" s="40"/>
      <c r="AD238" s="40"/>
      <c r="AE238" s="40"/>
      <c r="AF238" s="40"/>
      <c r="AG238" s="40"/>
      <c r="AH238" s="40"/>
      <c r="AI238" s="40"/>
    </row>
    <row r="239">
      <c r="A239" s="20"/>
      <c r="B239" s="20"/>
      <c r="C239" s="20"/>
      <c r="D239" s="20"/>
      <c r="E239" s="17">
        <v>210.0</v>
      </c>
      <c r="F239" s="20"/>
      <c r="G239" s="86"/>
      <c r="H239" s="86"/>
      <c r="I239" s="86"/>
      <c r="J239" s="86"/>
      <c r="K239" s="86"/>
      <c r="L239" s="86"/>
      <c r="M239" s="86"/>
      <c r="N239" s="86"/>
      <c r="O239" s="41">
        <v>19.0</v>
      </c>
      <c r="P239" s="42"/>
      <c r="Q239" s="42"/>
      <c r="R239" s="39"/>
      <c r="S239" s="39"/>
      <c r="T239" s="43">
        <v>125.0</v>
      </c>
      <c r="U239" s="39"/>
      <c r="V239" s="39"/>
      <c r="W239" s="39"/>
      <c r="X239" s="39"/>
      <c r="Y239" s="39"/>
      <c r="Z239" s="39"/>
      <c r="AA239" s="39"/>
      <c r="AB239" s="39"/>
      <c r="AC239" s="39"/>
      <c r="AD239" s="40"/>
      <c r="AE239" s="40"/>
      <c r="AF239" s="40"/>
      <c r="AG239" s="40"/>
      <c r="AH239" s="40"/>
      <c r="AI239" s="40"/>
    </row>
    <row r="240">
      <c r="A240" s="13">
        <v>44.0</v>
      </c>
      <c r="B240" s="13" t="s">
        <v>5742</v>
      </c>
      <c r="C240" s="54" t="s">
        <v>5743</v>
      </c>
      <c r="D240" s="16" t="s">
        <v>99</v>
      </c>
      <c r="E240" s="17">
        <v>211.0</v>
      </c>
      <c r="F240" s="94" t="s">
        <v>5744</v>
      </c>
      <c r="G240" s="86"/>
      <c r="H240" s="86"/>
      <c r="I240" s="86"/>
      <c r="J240" s="86"/>
      <c r="K240" s="86"/>
      <c r="L240" s="86"/>
      <c r="M240" s="86"/>
      <c r="N240" s="86"/>
      <c r="O240" s="41">
        <v>19.0</v>
      </c>
      <c r="P240" s="42"/>
      <c r="Q240" s="42"/>
      <c r="R240" s="39"/>
      <c r="S240" s="39"/>
      <c r="T240" s="43">
        <v>125.0</v>
      </c>
      <c r="U240" s="39"/>
      <c r="V240" s="39"/>
      <c r="W240" s="39"/>
      <c r="X240" s="39"/>
      <c r="Y240" s="39"/>
      <c r="Z240" s="39"/>
      <c r="AA240" s="39"/>
      <c r="AB240" s="39"/>
      <c r="AC240" s="39"/>
      <c r="AD240" s="40"/>
      <c r="AE240" s="40"/>
      <c r="AF240" s="40"/>
      <c r="AG240" s="40"/>
      <c r="AH240" s="40"/>
      <c r="AI240" s="40"/>
    </row>
    <row r="241">
      <c r="A241" s="20"/>
      <c r="B241" s="20"/>
      <c r="C241" s="20"/>
      <c r="D241" s="20"/>
      <c r="E241" s="17">
        <v>212.0</v>
      </c>
      <c r="F241" s="20"/>
      <c r="G241" s="86"/>
      <c r="H241" s="86"/>
      <c r="I241" s="86"/>
      <c r="J241" s="86"/>
      <c r="K241" s="86"/>
      <c r="L241" s="86"/>
      <c r="M241" s="86"/>
      <c r="N241" s="86"/>
      <c r="O241" s="41">
        <v>19.0</v>
      </c>
      <c r="P241" s="42"/>
      <c r="Q241" s="42"/>
      <c r="R241" s="39"/>
      <c r="S241" s="39"/>
      <c r="T241" s="43">
        <v>125.0</v>
      </c>
      <c r="U241" s="39"/>
      <c r="V241" s="39"/>
      <c r="W241" s="39"/>
      <c r="X241" s="39"/>
      <c r="Y241" s="39"/>
      <c r="Z241" s="39"/>
      <c r="AA241" s="39"/>
      <c r="AB241" s="39"/>
      <c r="AC241" s="39"/>
      <c r="AD241" s="40"/>
      <c r="AE241" s="40"/>
      <c r="AF241" s="40"/>
      <c r="AG241" s="40"/>
      <c r="AH241" s="40"/>
      <c r="AI241" s="40"/>
    </row>
    <row r="242">
      <c r="A242" s="13">
        <v>43.0</v>
      </c>
      <c r="B242" s="13" t="s">
        <v>5745</v>
      </c>
      <c r="C242" s="54" t="s">
        <v>5746</v>
      </c>
      <c r="D242" s="16" t="s">
        <v>99</v>
      </c>
      <c r="E242" s="17">
        <v>213.0</v>
      </c>
      <c r="F242" s="94" t="s">
        <v>5747</v>
      </c>
      <c r="G242" s="86"/>
      <c r="H242" s="86"/>
      <c r="I242" s="86"/>
      <c r="J242" s="86"/>
      <c r="K242" s="86"/>
      <c r="L242" s="86"/>
      <c r="M242" s="86"/>
      <c r="N242" s="86"/>
      <c r="O242" s="41">
        <v>19.0</v>
      </c>
      <c r="P242" s="42"/>
      <c r="Q242" s="42"/>
      <c r="R242" s="39"/>
      <c r="S242" s="39"/>
      <c r="T242" s="43">
        <v>125.0</v>
      </c>
      <c r="U242" s="39"/>
      <c r="V242" s="39"/>
      <c r="W242" s="39"/>
      <c r="X242" s="39"/>
      <c r="Y242" s="39"/>
      <c r="Z242" s="39"/>
      <c r="AA242" s="39"/>
      <c r="AB242" s="39"/>
      <c r="AC242" s="39"/>
      <c r="AD242" s="40"/>
      <c r="AE242" s="40"/>
      <c r="AF242" s="40"/>
      <c r="AG242" s="40"/>
      <c r="AH242" s="40"/>
      <c r="AI242" s="40"/>
    </row>
    <row r="243">
      <c r="A243" s="20"/>
      <c r="B243" s="20"/>
      <c r="C243" s="20"/>
      <c r="D243" s="20"/>
      <c r="E243" s="17">
        <v>214.0</v>
      </c>
      <c r="F243" s="20"/>
      <c r="G243" s="86"/>
      <c r="H243" s="86"/>
      <c r="I243" s="86"/>
      <c r="J243" s="86"/>
      <c r="K243" s="86"/>
      <c r="L243" s="86"/>
      <c r="M243" s="86"/>
      <c r="N243" s="86"/>
      <c r="O243" s="41">
        <v>19.0</v>
      </c>
      <c r="P243" s="42"/>
      <c r="Q243" s="42"/>
      <c r="R243" s="39"/>
      <c r="S243" s="39"/>
      <c r="T243" s="43">
        <v>125.0</v>
      </c>
      <c r="U243" s="39"/>
      <c r="V243" s="39"/>
      <c r="W243" s="39"/>
      <c r="X243" s="39"/>
      <c r="Y243" s="39"/>
      <c r="Z243" s="39"/>
      <c r="AA243" s="39"/>
      <c r="AB243" s="39"/>
      <c r="AC243" s="39"/>
      <c r="AD243" s="40"/>
      <c r="AE243" s="40"/>
      <c r="AF243" s="40"/>
      <c r="AG243" s="40"/>
      <c r="AH243" s="40"/>
      <c r="AI243" s="40"/>
    </row>
    <row r="244">
      <c r="A244" s="13">
        <v>44.0</v>
      </c>
      <c r="B244" s="13" t="s">
        <v>5748</v>
      </c>
      <c r="C244" s="54" t="s">
        <v>5749</v>
      </c>
      <c r="D244" s="16" t="s">
        <v>5750</v>
      </c>
      <c r="E244" s="17">
        <v>215.0</v>
      </c>
      <c r="F244" s="94" t="s">
        <v>5751</v>
      </c>
      <c r="G244" s="86"/>
      <c r="H244" s="86"/>
      <c r="I244" s="86"/>
      <c r="J244" s="86"/>
      <c r="K244" s="86"/>
      <c r="L244" s="86"/>
      <c r="M244" s="86"/>
      <c r="N244" s="86"/>
      <c r="O244" s="41">
        <v>19.0</v>
      </c>
      <c r="P244" s="42"/>
      <c r="Q244" s="42"/>
      <c r="R244" s="39"/>
      <c r="S244" s="39"/>
      <c r="T244" s="43">
        <v>125.0</v>
      </c>
      <c r="U244" s="39"/>
      <c r="V244" s="39"/>
      <c r="W244" s="39"/>
      <c r="X244" s="39"/>
      <c r="Y244" s="39"/>
      <c r="Z244" s="39"/>
      <c r="AA244" s="39"/>
      <c r="AB244" s="39"/>
      <c r="AC244" s="39"/>
      <c r="AD244" s="40"/>
      <c r="AE244" s="40"/>
      <c r="AF244" s="40"/>
      <c r="AG244" s="40"/>
      <c r="AH244" s="40"/>
      <c r="AI244" s="40"/>
    </row>
    <row r="245">
      <c r="A245" s="20"/>
      <c r="B245" s="20"/>
      <c r="C245" s="20"/>
      <c r="D245" s="20"/>
      <c r="E245" s="17">
        <v>216.0</v>
      </c>
      <c r="F245" s="20"/>
      <c r="G245" s="70"/>
      <c r="H245" s="70"/>
      <c r="I245" s="70"/>
      <c r="J245" s="70"/>
      <c r="K245" s="70"/>
      <c r="L245" s="70"/>
      <c r="M245" s="70"/>
      <c r="N245" s="70"/>
      <c r="O245" s="4"/>
      <c r="P245" s="4"/>
      <c r="Q245" s="4"/>
      <c r="R245" s="4"/>
      <c r="S245" s="4"/>
      <c r="T245" s="4"/>
      <c r="U245" s="4"/>
      <c r="V245" s="4"/>
      <c r="W245" s="4"/>
      <c r="X245" s="4"/>
      <c r="Y245" s="4"/>
      <c r="Z245" s="4"/>
      <c r="AA245" s="4"/>
      <c r="AB245" s="4"/>
      <c r="AC245" s="4"/>
      <c r="AD245" s="4"/>
      <c r="AE245" s="4"/>
      <c r="AF245" s="4"/>
      <c r="AG245" s="4"/>
      <c r="AH245" s="4"/>
      <c r="AI245" s="4"/>
    </row>
    <row r="246">
      <c r="A246" s="13">
        <v>45.0</v>
      </c>
      <c r="B246" s="13" t="s">
        <v>5752</v>
      </c>
      <c r="C246" s="54" t="s">
        <v>5753</v>
      </c>
      <c r="D246" s="16" t="s">
        <v>5750</v>
      </c>
      <c r="E246" s="17">
        <v>217.0</v>
      </c>
      <c r="F246" s="732" t="s">
        <v>5754</v>
      </c>
      <c r="G246" s="70"/>
      <c r="H246" s="70"/>
      <c r="I246" s="70"/>
      <c r="J246" s="70"/>
      <c r="K246" s="70"/>
      <c r="L246" s="70"/>
      <c r="M246" s="70"/>
      <c r="N246" s="70"/>
      <c r="O246" s="31">
        <v>19.0</v>
      </c>
      <c r="P246" s="38"/>
      <c r="Q246" s="38"/>
      <c r="R246" s="33"/>
      <c r="S246" s="17"/>
      <c r="T246" s="17">
        <v>125.0</v>
      </c>
      <c r="U246" s="18"/>
      <c r="V246" s="25"/>
      <c r="W246" s="25"/>
      <c r="X246" s="25"/>
      <c r="Y246" s="25"/>
      <c r="Z246" s="25"/>
      <c r="AA246" s="25"/>
      <c r="AB246" s="25"/>
      <c r="AC246" s="25"/>
      <c r="AD246" s="4"/>
      <c r="AE246" s="4"/>
      <c r="AF246" s="4"/>
      <c r="AG246" s="4"/>
      <c r="AH246" s="4"/>
      <c r="AI246" s="4"/>
    </row>
    <row r="247">
      <c r="A247" s="20"/>
      <c r="B247" s="20"/>
      <c r="C247" s="20"/>
      <c r="D247" s="20"/>
      <c r="E247" s="17">
        <v>218.0</v>
      </c>
      <c r="F247" s="20"/>
      <c r="G247" s="70"/>
      <c r="H247" s="70"/>
      <c r="I247" s="70"/>
      <c r="J247" s="70"/>
      <c r="K247" s="70"/>
      <c r="L247" s="70"/>
      <c r="M247" s="70"/>
      <c r="N247" s="70"/>
      <c r="O247" s="31">
        <v>19.0</v>
      </c>
      <c r="P247" s="38"/>
      <c r="Q247" s="38"/>
      <c r="R247" s="33"/>
      <c r="S247" s="17"/>
      <c r="T247" s="17">
        <v>125.0</v>
      </c>
      <c r="U247" s="18"/>
      <c r="V247" s="25"/>
      <c r="W247" s="25"/>
      <c r="X247" s="25"/>
      <c r="Y247" s="25"/>
      <c r="Z247" s="25"/>
      <c r="AA247" s="25"/>
      <c r="AB247" s="25"/>
      <c r="AC247" s="25"/>
      <c r="AD247" s="4"/>
      <c r="AE247" s="4"/>
      <c r="AF247" s="4"/>
      <c r="AG247" s="4"/>
      <c r="AH247" s="4"/>
      <c r="AI247" s="4"/>
    </row>
    <row r="248">
      <c r="A248" s="13">
        <v>44.0</v>
      </c>
      <c r="B248" s="13" t="s">
        <v>120</v>
      </c>
      <c r="C248" s="54" t="s">
        <v>5755</v>
      </c>
      <c r="D248" s="16" t="s">
        <v>99</v>
      </c>
      <c r="E248" s="17">
        <v>219.0</v>
      </c>
      <c r="F248" s="732" t="s">
        <v>5756</v>
      </c>
      <c r="G248" s="70"/>
      <c r="H248" s="70"/>
      <c r="I248" s="70"/>
      <c r="J248" s="70"/>
      <c r="K248" s="70"/>
      <c r="L248" s="70"/>
      <c r="M248" s="70"/>
      <c r="N248" s="70"/>
      <c r="O248" s="31">
        <v>19.0</v>
      </c>
      <c r="P248" s="38"/>
      <c r="Q248" s="38"/>
      <c r="R248" s="33"/>
      <c r="S248" s="17"/>
      <c r="T248" s="17">
        <v>125.0</v>
      </c>
      <c r="U248" s="18"/>
      <c r="V248" s="25"/>
      <c r="W248" s="25"/>
      <c r="X248" s="25"/>
      <c r="Y248" s="25"/>
      <c r="Z248" s="25"/>
      <c r="AA248" s="25"/>
      <c r="AB248" s="25"/>
      <c r="AC248" s="25"/>
      <c r="AD248" s="4"/>
      <c r="AE248" s="4"/>
      <c r="AF248" s="4"/>
      <c r="AG248" s="4"/>
      <c r="AH248" s="4"/>
      <c r="AI248" s="4"/>
    </row>
    <row r="249">
      <c r="A249" s="20"/>
      <c r="B249" s="20"/>
      <c r="C249" s="20"/>
      <c r="D249" s="20"/>
      <c r="E249" s="17">
        <v>220.0</v>
      </c>
      <c r="F249" s="20"/>
      <c r="G249" s="70"/>
      <c r="H249" s="70"/>
      <c r="I249" s="70"/>
      <c r="J249" s="70"/>
      <c r="K249" s="70"/>
      <c r="L249" s="70"/>
      <c r="M249" s="70"/>
      <c r="N249" s="70"/>
      <c r="O249" s="31">
        <v>19.0</v>
      </c>
      <c r="P249" s="38"/>
      <c r="Q249" s="38"/>
      <c r="R249" s="33"/>
      <c r="S249" s="17"/>
      <c r="T249" s="17">
        <v>125.0</v>
      </c>
      <c r="U249" s="18"/>
      <c r="V249" s="25"/>
      <c r="W249" s="25"/>
      <c r="X249" s="25"/>
      <c r="Y249" s="25"/>
      <c r="Z249" s="25"/>
      <c r="AA249" s="25"/>
      <c r="AB249" s="25"/>
      <c r="AC249" s="25"/>
      <c r="AD249" s="4"/>
      <c r="AE249" s="4"/>
      <c r="AF249" s="4"/>
      <c r="AG249" s="4"/>
      <c r="AH249" s="4"/>
      <c r="AI249" s="4"/>
    </row>
    <row r="250">
      <c r="A250" s="13">
        <v>45.0</v>
      </c>
      <c r="B250" s="13" t="s">
        <v>5757</v>
      </c>
      <c r="C250" s="54" t="s">
        <v>5758</v>
      </c>
      <c r="D250" s="16" t="s">
        <v>99</v>
      </c>
      <c r="E250" s="17">
        <v>221.0</v>
      </c>
      <c r="F250" s="732" t="s">
        <v>5715</v>
      </c>
      <c r="G250" s="70"/>
      <c r="H250" s="70"/>
      <c r="I250" s="70"/>
      <c r="J250" s="70"/>
      <c r="K250" s="70"/>
      <c r="L250" s="70"/>
      <c r="M250" s="70"/>
      <c r="N250" s="70"/>
      <c r="O250" s="31">
        <v>19.0</v>
      </c>
      <c r="P250" s="38"/>
      <c r="Q250" s="38"/>
      <c r="R250" s="33"/>
      <c r="S250" s="17"/>
      <c r="T250" s="17">
        <v>125.0</v>
      </c>
      <c r="U250" s="18"/>
      <c r="V250" s="25"/>
      <c r="W250" s="25"/>
      <c r="X250" s="25"/>
      <c r="Y250" s="25"/>
      <c r="Z250" s="25"/>
      <c r="AA250" s="25"/>
      <c r="AB250" s="25"/>
      <c r="AC250" s="25"/>
      <c r="AD250" s="4"/>
      <c r="AE250" s="4"/>
      <c r="AF250" s="4"/>
      <c r="AG250" s="4"/>
      <c r="AH250" s="4"/>
      <c r="AI250" s="4"/>
    </row>
    <row r="251">
      <c r="A251" s="20"/>
      <c r="B251" s="20"/>
      <c r="C251" s="20"/>
      <c r="D251" s="20"/>
      <c r="E251" s="17">
        <v>222.0</v>
      </c>
      <c r="F251" s="20"/>
      <c r="G251" s="70"/>
      <c r="H251" s="70"/>
      <c r="I251" s="70"/>
      <c r="J251" s="70"/>
      <c r="K251" s="70"/>
      <c r="L251" s="70"/>
      <c r="M251" s="70"/>
      <c r="N251" s="70"/>
      <c r="O251" s="31">
        <v>19.0</v>
      </c>
      <c r="P251" s="38"/>
      <c r="Q251" s="38"/>
      <c r="R251" s="33"/>
      <c r="S251" s="17"/>
      <c r="T251" s="17">
        <v>125.0</v>
      </c>
      <c r="U251" s="18"/>
      <c r="V251" s="25"/>
      <c r="W251" s="25"/>
      <c r="X251" s="25"/>
      <c r="Y251" s="25"/>
      <c r="Z251" s="25"/>
      <c r="AA251" s="25"/>
      <c r="AB251" s="25"/>
      <c r="AC251" s="25"/>
      <c r="AD251" s="4"/>
      <c r="AE251" s="4"/>
      <c r="AF251" s="4"/>
      <c r="AG251" s="4"/>
      <c r="AH251" s="4"/>
      <c r="AI251" s="4"/>
    </row>
    <row r="252">
      <c r="A252" s="13">
        <v>46.0</v>
      </c>
      <c r="B252" s="13" t="s">
        <v>5759</v>
      </c>
      <c r="C252" s="54" t="s">
        <v>5760</v>
      </c>
      <c r="D252" s="16" t="s">
        <v>5761</v>
      </c>
      <c r="E252" s="17">
        <v>223.0</v>
      </c>
      <c r="F252" s="94" t="s">
        <v>5762</v>
      </c>
      <c r="G252" s="86"/>
      <c r="H252" s="86"/>
      <c r="I252" s="86"/>
      <c r="J252" s="86"/>
      <c r="K252" s="86"/>
      <c r="L252" s="86"/>
      <c r="M252" s="86"/>
      <c r="N252" s="86"/>
      <c r="O252" s="40"/>
      <c r="P252" s="40"/>
      <c r="Q252" s="40"/>
      <c r="R252" s="40"/>
      <c r="S252" s="40"/>
      <c r="T252" s="40"/>
      <c r="U252" s="40"/>
      <c r="V252" s="40"/>
      <c r="W252" s="40"/>
      <c r="X252" s="40"/>
      <c r="Y252" s="40"/>
      <c r="Z252" s="40"/>
      <c r="AA252" s="40"/>
      <c r="AB252" s="40"/>
      <c r="AC252" s="40"/>
      <c r="AD252" s="40"/>
      <c r="AE252" s="40"/>
      <c r="AF252" s="40"/>
      <c r="AG252" s="40"/>
      <c r="AH252" s="40"/>
      <c r="AI252" s="40"/>
    </row>
    <row r="253">
      <c r="A253" s="20"/>
      <c r="B253" s="20"/>
      <c r="C253" s="20"/>
      <c r="D253" s="20"/>
      <c r="E253" s="17">
        <v>224.0</v>
      </c>
      <c r="F253" s="20"/>
      <c r="G253" s="86"/>
      <c r="H253" s="86"/>
      <c r="I253" s="86"/>
      <c r="J253" s="86"/>
      <c r="K253" s="86"/>
      <c r="L253" s="86"/>
      <c r="M253" s="86"/>
      <c r="N253" s="86"/>
      <c r="O253" s="41">
        <v>19.0</v>
      </c>
      <c r="P253" s="42"/>
      <c r="Q253" s="42"/>
      <c r="R253" s="39"/>
      <c r="S253" s="39"/>
      <c r="T253" s="43">
        <v>125.0</v>
      </c>
      <c r="U253" s="39"/>
      <c r="V253" s="39"/>
      <c r="W253" s="39"/>
      <c r="X253" s="39"/>
      <c r="Y253" s="39"/>
      <c r="Z253" s="39"/>
      <c r="AA253" s="39"/>
      <c r="AB253" s="39"/>
      <c r="AC253" s="39"/>
      <c r="AD253" s="40"/>
      <c r="AE253" s="40"/>
      <c r="AF253" s="40"/>
      <c r="AG253" s="40"/>
      <c r="AH253" s="40"/>
      <c r="AI253" s="40"/>
    </row>
    <row r="254">
      <c r="A254" s="13">
        <v>45.0</v>
      </c>
      <c r="B254" s="13" t="s">
        <v>5763</v>
      </c>
      <c r="C254" s="54" t="s">
        <v>5764</v>
      </c>
      <c r="D254" s="16" t="s">
        <v>42</v>
      </c>
      <c r="E254" s="17">
        <v>225.0</v>
      </c>
      <c r="F254" s="94" t="s">
        <v>5765</v>
      </c>
      <c r="G254" s="86"/>
      <c r="H254" s="86"/>
      <c r="I254" s="86"/>
      <c r="J254" s="86"/>
      <c r="K254" s="86"/>
      <c r="L254" s="86"/>
      <c r="M254" s="86"/>
      <c r="N254" s="86"/>
      <c r="O254" s="41">
        <v>19.0</v>
      </c>
      <c r="P254" s="42"/>
      <c r="Q254" s="42"/>
      <c r="R254" s="39"/>
      <c r="S254" s="39"/>
      <c r="T254" s="43">
        <v>125.0</v>
      </c>
      <c r="U254" s="39"/>
      <c r="V254" s="39"/>
      <c r="W254" s="39"/>
      <c r="X254" s="39"/>
      <c r="Y254" s="39"/>
      <c r="Z254" s="39"/>
      <c r="AA254" s="39"/>
      <c r="AB254" s="39"/>
      <c r="AC254" s="39"/>
      <c r="AD254" s="40"/>
      <c r="AE254" s="40"/>
      <c r="AF254" s="40"/>
      <c r="AG254" s="40"/>
      <c r="AH254" s="40"/>
      <c r="AI254" s="40"/>
    </row>
    <row r="255">
      <c r="A255" s="23"/>
      <c r="B255" s="23"/>
      <c r="C255" s="23"/>
      <c r="D255" s="23"/>
      <c r="E255" s="17">
        <v>226.0</v>
      </c>
      <c r="F255" s="23"/>
      <c r="G255" s="86"/>
      <c r="H255" s="86"/>
      <c r="I255" s="86"/>
      <c r="J255" s="86"/>
      <c r="K255" s="86"/>
      <c r="L255" s="86"/>
      <c r="M255" s="86"/>
      <c r="N255" s="86"/>
      <c r="O255" s="41">
        <v>19.0</v>
      </c>
      <c r="P255" s="42"/>
      <c r="Q255" s="42"/>
      <c r="R255" s="39"/>
      <c r="S255" s="39"/>
      <c r="T255" s="43">
        <v>125.0</v>
      </c>
      <c r="U255" s="39"/>
      <c r="V255" s="39"/>
      <c r="W255" s="39"/>
      <c r="X255" s="39"/>
      <c r="Y255" s="39"/>
      <c r="Z255" s="39"/>
      <c r="AA255" s="39"/>
      <c r="AB255" s="39"/>
      <c r="AC255" s="39"/>
      <c r="AD255" s="40"/>
      <c r="AE255" s="40"/>
      <c r="AF255" s="40"/>
      <c r="AG255" s="40"/>
      <c r="AH255" s="40"/>
      <c r="AI255" s="40"/>
    </row>
    <row r="256">
      <c r="A256" s="23"/>
      <c r="B256" s="23"/>
      <c r="C256" s="23"/>
      <c r="D256" s="23"/>
      <c r="E256" s="17">
        <v>227.0</v>
      </c>
      <c r="F256" s="23"/>
      <c r="G256" s="86"/>
      <c r="H256" s="86"/>
      <c r="I256" s="86"/>
      <c r="J256" s="86"/>
      <c r="K256" s="86"/>
      <c r="L256" s="86"/>
      <c r="M256" s="86"/>
      <c r="N256" s="86"/>
      <c r="O256" s="41"/>
      <c r="P256" s="42"/>
      <c r="Q256" s="42"/>
      <c r="R256" s="39"/>
      <c r="S256" s="39"/>
      <c r="T256" s="43"/>
      <c r="U256" s="39"/>
      <c r="V256" s="39"/>
      <c r="W256" s="39"/>
      <c r="X256" s="39"/>
      <c r="Y256" s="39"/>
      <c r="Z256" s="39"/>
      <c r="AA256" s="39"/>
      <c r="AB256" s="39"/>
      <c r="AC256" s="39"/>
      <c r="AD256" s="40"/>
      <c r="AE256" s="40"/>
      <c r="AF256" s="40"/>
      <c r="AG256" s="40"/>
      <c r="AH256" s="40"/>
      <c r="AI256" s="40"/>
    </row>
    <row r="257">
      <c r="A257" s="20"/>
      <c r="B257" s="20"/>
      <c r="C257" s="20"/>
      <c r="D257" s="20"/>
      <c r="E257" s="17">
        <v>228.0</v>
      </c>
      <c r="F257" s="20"/>
      <c r="G257" s="86"/>
      <c r="H257" s="86"/>
      <c r="I257" s="86"/>
      <c r="J257" s="86"/>
      <c r="K257" s="86"/>
      <c r="L257" s="86"/>
      <c r="M257" s="86"/>
      <c r="N257" s="86"/>
      <c r="O257" s="41"/>
      <c r="P257" s="42"/>
      <c r="Q257" s="42"/>
      <c r="R257" s="39"/>
      <c r="S257" s="39"/>
      <c r="T257" s="43"/>
      <c r="U257" s="39"/>
      <c r="V257" s="39"/>
      <c r="W257" s="39"/>
      <c r="X257" s="39"/>
      <c r="Y257" s="39"/>
      <c r="Z257" s="39"/>
      <c r="AA257" s="39"/>
      <c r="AB257" s="39"/>
      <c r="AC257" s="39"/>
      <c r="AD257" s="40"/>
      <c r="AE257" s="40"/>
      <c r="AF257" s="40"/>
      <c r="AG257" s="40"/>
      <c r="AH257" s="40"/>
      <c r="AI257" s="40"/>
    </row>
    <row r="258">
      <c r="A258" s="13">
        <v>46.0</v>
      </c>
      <c r="B258" s="13" t="s">
        <v>5766</v>
      </c>
      <c r="C258" s="54" t="s">
        <v>5767</v>
      </c>
      <c r="D258" s="16" t="s">
        <v>42</v>
      </c>
      <c r="E258" s="17">
        <v>229.0</v>
      </c>
      <c r="F258" s="110" t="s">
        <v>5768</v>
      </c>
      <c r="G258" s="86"/>
      <c r="H258" s="86"/>
      <c r="I258" s="86"/>
      <c r="J258" s="86"/>
      <c r="K258" s="86"/>
      <c r="L258" s="86"/>
      <c r="M258" s="86"/>
      <c r="N258" s="86"/>
      <c r="O258" s="41">
        <v>19.0</v>
      </c>
      <c r="P258" s="42"/>
      <c r="Q258" s="42"/>
      <c r="R258" s="39"/>
      <c r="S258" s="39"/>
      <c r="T258" s="43">
        <v>125.0</v>
      </c>
      <c r="U258" s="39"/>
      <c r="V258" s="39"/>
      <c r="W258" s="39"/>
      <c r="X258" s="39"/>
      <c r="Y258" s="39"/>
      <c r="Z258" s="39"/>
      <c r="AA258" s="39"/>
      <c r="AB258" s="39"/>
      <c r="AC258" s="39"/>
      <c r="AD258" s="40"/>
      <c r="AE258" s="40"/>
      <c r="AF258" s="40"/>
      <c r="AG258" s="40"/>
      <c r="AH258" s="40"/>
      <c r="AI258" s="40"/>
    </row>
    <row r="259">
      <c r="A259" s="23"/>
      <c r="B259" s="23"/>
      <c r="C259" s="23"/>
      <c r="D259" s="23"/>
      <c r="E259" s="17">
        <v>230.0</v>
      </c>
      <c r="F259" s="110" t="s">
        <v>44</v>
      </c>
      <c r="G259" s="86"/>
      <c r="H259" s="86"/>
      <c r="I259" s="86"/>
      <c r="J259" s="86"/>
      <c r="K259" s="86"/>
      <c r="L259" s="86"/>
      <c r="M259" s="86"/>
      <c r="N259" s="86"/>
      <c r="O259" s="41">
        <v>19.0</v>
      </c>
      <c r="P259" s="42"/>
      <c r="Q259" s="42"/>
      <c r="R259" s="39"/>
      <c r="S259" s="39"/>
      <c r="T259" s="43">
        <v>125.0</v>
      </c>
      <c r="U259" s="39"/>
      <c r="V259" s="39"/>
      <c r="W259" s="39"/>
      <c r="X259" s="39"/>
      <c r="Y259" s="39"/>
      <c r="Z259" s="39"/>
      <c r="AA259" s="39"/>
      <c r="AB259" s="39"/>
      <c r="AC259" s="39"/>
      <c r="AD259" s="40"/>
      <c r="AE259" s="40"/>
      <c r="AF259" s="40"/>
      <c r="AG259" s="40"/>
      <c r="AH259" s="40"/>
      <c r="AI259" s="40"/>
    </row>
    <row r="260">
      <c r="A260" s="23"/>
      <c r="B260" s="23"/>
      <c r="C260" s="23"/>
      <c r="D260" s="23"/>
      <c r="E260" s="17">
        <v>231.0</v>
      </c>
      <c r="F260" s="94" t="s">
        <v>504</v>
      </c>
      <c r="G260" s="86"/>
      <c r="H260" s="86"/>
      <c r="I260" s="86"/>
      <c r="J260" s="86"/>
      <c r="K260" s="86"/>
      <c r="L260" s="86"/>
      <c r="M260" s="86"/>
      <c r="N260" s="86"/>
      <c r="O260" s="41"/>
      <c r="P260" s="42"/>
      <c r="Q260" s="42"/>
      <c r="R260" s="39"/>
      <c r="S260" s="39"/>
      <c r="T260" s="43"/>
      <c r="U260" s="39"/>
      <c r="V260" s="39"/>
      <c r="W260" s="39"/>
      <c r="X260" s="39"/>
      <c r="Y260" s="39"/>
      <c r="Z260" s="39"/>
      <c r="AA260" s="39"/>
      <c r="AB260" s="39"/>
      <c r="AC260" s="39"/>
      <c r="AD260" s="40"/>
      <c r="AE260" s="40"/>
      <c r="AF260" s="40"/>
      <c r="AG260" s="40"/>
      <c r="AH260" s="40"/>
      <c r="AI260" s="40"/>
    </row>
    <row r="261">
      <c r="A261" s="23"/>
      <c r="B261" s="23"/>
      <c r="C261" s="23"/>
      <c r="D261" s="23"/>
      <c r="E261" s="17">
        <v>232.0</v>
      </c>
      <c r="F261" s="23"/>
      <c r="G261" s="86"/>
      <c r="H261" s="86"/>
      <c r="I261" s="86"/>
      <c r="J261" s="86"/>
      <c r="K261" s="86"/>
      <c r="L261" s="86"/>
      <c r="M261" s="86"/>
      <c r="N261" s="86"/>
      <c r="O261" s="41"/>
      <c r="P261" s="42"/>
      <c r="Q261" s="42"/>
      <c r="R261" s="39"/>
      <c r="S261" s="39"/>
      <c r="T261" s="43"/>
      <c r="U261" s="39"/>
      <c r="V261" s="39"/>
      <c r="W261" s="39"/>
      <c r="X261" s="39"/>
      <c r="Y261" s="39"/>
      <c r="Z261" s="39"/>
      <c r="AA261" s="39"/>
      <c r="AB261" s="39"/>
      <c r="AC261" s="39"/>
      <c r="AD261" s="40"/>
      <c r="AE261" s="40"/>
      <c r="AF261" s="40"/>
      <c r="AG261" s="40"/>
      <c r="AH261" s="40"/>
      <c r="AI261" s="40"/>
    </row>
    <row r="262">
      <c r="A262" s="23"/>
      <c r="B262" s="23"/>
      <c r="C262" s="23"/>
      <c r="D262" s="23"/>
      <c r="E262" s="17">
        <v>233.0</v>
      </c>
      <c r="F262" s="20"/>
      <c r="G262" s="86"/>
      <c r="H262" s="86"/>
      <c r="I262" s="86"/>
      <c r="J262" s="86"/>
      <c r="K262" s="86"/>
      <c r="L262" s="86"/>
      <c r="M262" s="86"/>
      <c r="N262" s="86"/>
      <c r="O262" s="41"/>
      <c r="P262" s="42"/>
      <c r="Q262" s="42"/>
      <c r="R262" s="39"/>
      <c r="S262" s="39"/>
      <c r="T262" s="43"/>
      <c r="U262" s="39"/>
      <c r="V262" s="39"/>
      <c r="W262" s="39"/>
      <c r="X262" s="39"/>
      <c r="Y262" s="39"/>
      <c r="Z262" s="39"/>
      <c r="AA262" s="39"/>
      <c r="AB262" s="39"/>
      <c r="AC262" s="39"/>
      <c r="AD262" s="40"/>
      <c r="AE262" s="40"/>
      <c r="AF262" s="40"/>
      <c r="AG262" s="40"/>
      <c r="AH262" s="40"/>
      <c r="AI262" s="40"/>
    </row>
    <row r="263">
      <c r="A263" s="23"/>
      <c r="B263" s="23"/>
      <c r="C263" s="23"/>
      <c r="D263" s="23"/>
      <c r="E263" s="17">
        <v>234.0</v>
      </c>
      <c r="F263" s="94" t="s">
        <v>5769</v>
      </c>
      <c r="G263" s="86"/>
      <c r="H263" s="86"/>
      <c r="I263" s="86"/>
      <c r="J263" s="86"/>
      <c r="K263" s="86"/>
      <c r="L263" s="86"/>
      <c r="M263" s="86"/>
      <c r="N263" s="86"/>
      <c r="O263" s="41"/>
      <c r="P263" s="42"/>
      <c r="Q263" s="42"/>
      <c r="R263" s="39"/>
      <c r="S263" s="39"/>
      <c r="T263" s="43"/>
      <c r="U263" s="39"/>
      <c r="V263" s="39"/>
      <c r="W263" s="39"/>
      <c r="X263" s="39"/>
      <c r="Y263" s="39"/>
      <c r="Z263" s="39"/>
      <c r="AA263" s="39"/>
      <c r="AB263" s="39"/>
      <c r="AC263" s="39"/>
      <c r="AD263" s="40"/>
      <c r="AE263" s="40"/>
      <c r="AF263" s="40"/>
      <c r="AG263" s="40"/>
      <c r="AH263" s="40"/>
      <c r="AI263" s="40"/>
    </row>
    <row r="264">
      <c r="A264" s="20"/>
      <c r="B264" s="20"/>
      <c r="C264" s="20"/>
      <c r="D264" s="20"/>
      <c r="E264" s="17">
        <v>235.0</v>
      </c>
      <c r="F264" s="20"/>
      <c r="G264" s="86"/>
      <c r="H264" s="86"/>
      <c r="I264" s="86"/>
      <c r="J264" s="86"/>
      <c r="K264" s="86"/>
      <c r="L264" s="86"/>
      <c r="M264" s="86"/>
      <c r="N264" s="86"/>
      <c r="O264" s="41"/>
      <c r="P264" s="42"/>
      <c r="Q264" s="42"/>
      <c r="R264" s="39"/>
      <c r="S264" s="39"/>
      <c r="T264" s="43"/>
      <c r="U264" s="39"/>
      <c r="V264" s="39"/>
      <c r="W264" s="39"/>
      <c r="X264" s="39"/>
      <c r="Y264" s="39"/>
      <c r="Z264" s="39"/>
      <c r="AA264" s="39"/>
      <c r="AB264" s="39"/>
      <c r="AC264" s="39"/>
      <c r="AD264" s="40"/>
      <c r="AE264" s="40"/>
      <c r="AF264" s="40"/>
      <c r="AG264" s="40"/>
      <c r="AH264" s="40"/>
      <c r="AI264" s="40"/>
    </row>
    <row r="265">
      <c r="A265" s="13">
        <v>47.0</v>
      </c>
      <c r="B265" s="13" t="s">
        <v>5770</v>
      </c>
      <c r="C265" s="54" t="s">
        <v>5771</v>
      </c>
      <c r="D265" s="16" t="s">
        <v>42</v>
      </c>
      <c r="E265" s="17">
        <v>236.0</v>
      </c>
      <c r="F265" s="110" t="s">
        <v>5772</v>
      </c>
      <c r="G265" s="86"/>
      <c r="H265" s="86"/>
      <c r="I265" s="86"/>
      <c r="J265" s="86"/>
      <c r="K265" s="86"/>
      <c r="L265" s="86"/>
      <c r="M265" s="86"/>
      <c r="N265" s="86"/>
      <c r="O265" s="41">
        <v>19.0</v>
      </c>
      <c r="P265" s="42"/>
      <c r="Q265" s="42"/>
      <c r="R265" s="39"/>
      <c r="S265" s="39"/>
      <c r="T265" s="43">
        <v>125.0</v>
      </c>
      <c r="U265" s="39"/>
      <c r="V265" s="39"/>
      <c r="W265" s="39"/>
      <c r="X265" s="39"/>
      <c r="Y265" s="39"/>
      <c r="Z265" s="39"/>
      <c r="AA265" s="39"/>
      <c r="AB265" s="39"/>
      <c r="AC265" s="39"/>
      <c r="AD265" s="40"/>
      <c r="AE265" s="40"/>
      <c r="AF265" s="40"/>
      <c r="AG265" s="40"/>
      <c r="AH265" s="40"/>
      <c r="AI265" s="40"/>
    </row>
    <row r="266">
      <c r="A266" s="23"/>
      <c r="B266" s="23"/>
      <c r="C266" s="23"/>
      <c r="D266" s="23"/>
      <c r="E266" s="17">
        <v>237.0</v>
      </c>
      <c r="F266" s="110" t="s">
        <v>135</v>
      </c>
      <c r="G266" s="86"/>
      <c r="H266" s="86"/>
      <c r="I266" s="86"/>
      <c r="J266" s="86"/>
      <c r="K266" s="86"/>
      <c r="L266" s="86"/>
      <c r="M266" s="86"/>
      <c r="N266" s="86"/>
      <c r="O266" s="40"/>
      <c r="P266" s="40"/>
      <c r="Q266" s="40"/>
      <c r="R266" s="40"/>
      <c r="S266" s="40"/>
      <c r="T266" s="40"/>
      <c r="U266" s="40"/>
      <c r="V266" s="40"/>
      <c r="W266" s="40"/>
      <c r="X266" s="40"/>
      <c r="Y266" s="40"/>
      <c r="Z266" s="40"/>
      <c r="AA266" s="40"/>
      <c r="AB266" s="40"/>
      <c r="AC266" s="40"/>
      <c r="AD266" s="40"/>
      <c r="AE266" s="40"/>
      <c r="AF266" s="40"/>
      <c r="AG266" s="40"/>
      <c r="AH266" s="40"/>
      <c r="AI266" s="40"/>
    </row>
    <row r="267">
      <c r="A267" s="23"/>
      <c r="B267" s="23"/>
      <c r="C267" s="23"/>
      <c r="D267" s="23"/>
      <c r="E267" s="17">
        <v>238.0</v>
      </c>
      <c r="F267" s="110" t="s">
        <v>5773</v>
      </c>
      <c r="G267" s="86"/>
      <c r="H267" s="86"/>
      <c r="I267" s="86"/>
      <c r="J267" s="86"/>
      <c r="K267" s="86"/>
      <c r="L267" s="86"/>
      <c r="M267" s="86"/>
      <c r="N267" s="86"/>
      <c r="O267" s="40"/>
      <c r="P267" s="40"/>
      <c r="Q267" s="40"/>
      <c r="R267" s="40"/>
      <c r="S267" s="40"/>
      <c r="T267" s="40"/>
      <c r="U267" s="40"/>
      <c r="V267" s="40"/>
      <c r="W267" s="40"/>
      <c r="X267" s="40"/>
      <c r="Y267" s="40"/>
      <c r="Z267" s="40"/>
      <c r="AA267" s="40"/>
      <c r="AB267" s="40"/>
      <c r="AC267" s="40"/>
      <c r="AD267" s="40"/>
      <c r="AE267" s="40"/>
      <c r="AF267" s="40"/>
      <c r="AG267" s="40"/>
      <c r="AH267" s="40"/>
      <c r="AI267" s="40"/>
    </row>
    <row r="268">
      <c r="A268" s="23"/>
      <c r="B268" s="23"/>
      <c r="C268" s="23"/>
      <c r="D268" s="23"/>
      <c r="E268" s="17">
        <v>239.0</v>
      </c>
      <c r="F268" s="110" t="s">
        <v>413</v>
      </c>
      <c r="G268" s="86"/>
      <c r="H268" s="86"/>
      <c r="I268" s="86"/>
      <c r="J268" s="86"/>
      <c r="K268" s="86"/>
      <c r="L268" s="86"/>
      <c r="M268" s="86"/>
      <c r="N268" s="86"/>
      <c r="O268" s="40"/>
      <c r="P268" s="40"/>
      <c r="Q268" s="40"/>
      <c r="R268" s="40"/>
      <c r="S268" s="40"/>
      <c r="T268" s="40"/>
      <c r="U268" s="40"/>
      <c r="V268" s="40"/>
      <c r="W268" s="40"/>
      <c r="X268" s="40"/>
      <c r="Y268" s="40"/>
      <c r="Z268" s="40"/>
      <c r="AA268" s="40"/>
      <c r="AB268" s="40"/>
      <c r="AC268" s="40"/>
      <c r="AD268" s="40"/>
      <c r="AE268" s="40"/>
      <c r="AF268" s="40"/>
      <c r="AG268" s="40"/>
      <c r="AH268" s="40"/>
      <c r="AI268" s="40"/>
    </row>
    <row r="269">
      <c r="A269" s="20"/>
      <c r="B269" s="20"/>
      <c r="C269" s="20"/>
      <c r="D269" s="20"/>
      <c r="E269" s="17">
        <v>240.0</v>
      </c>
      <c r="F269" s="110" t="s">
        <v>5774</v>
      </c>
      <c r="G269" s="86"/>
      <c r="H269" s="86"/>
      <c r="I269" s="86"/>
      <c r="J269" s="86"/>
      <c r="K269" s="86"/>
      <c r="L269" s="86"/>
      <c r="M269" s="86"/>
      <c r="N269" s="86"/>
      <c r="O269" s="40"/>
      <c r="P269" s="40"/>
      <c r="Q269" s="40"/>
      <c r="R269" s="40"/>
      <c r="S269" s="40"/>
      <c r="T269" s="40"/>
      <c r="U269" s="40"/>
      <c r="V269" s="40"/>
      <c r="W269" s="40"/>
      <c r="X269" s="40"/>
      <c r="Y269" s="40"/>
      <c r="Z269" s="40"/>
      <c r="AA269" s="40"/>
      <c r="AB269" s="40"/>
      <c r="AC269" s="40"/>
      <c r="AD269" s="40"/>
      <c r="AE269" s="40"/>
      <c r="AF269" s="40"/>
      <c r="AG269" s="40"/>
      <c r="AH269" s="40"/>
      <c r="AI269" s="40"/>
    </row>
    <row r="270">
      <c r="A270" s="13">
        <v>46.0</v>
      </c>
      <c r="B270" s="13" t="s">
        <v>5775</v>
      </c>
      <c r="C270" s="54" t="s">
        <v>5776</v>
      </c>
      <c r="D270" s="16" t="s">
        <v>99</v>
      </c>
      <c r="E270" s="17">
        <v>241.0</v>
      </c>
      <c r="F270" s="94" t="s">
        <v>5777</v>
      </c>
      <c r="G270" s="86"/>
      <c r="H270" s="86"/>
      <c r="I270" s="86"/>
      <c r="J270" s="86"/>
      <c r="K270" s="86"/>
      <c r="L270" s="86"/>
      <c r="M270" s="86"/>
      <c r="N270" s="86"/>
      <c r="O270" s="41">
        <v>19.0</v>
      </c>
      <c r="P270" s="42"/>
      <c r="Q270" s="42"/>
      <c r="R270" s="39"/>
      <c r="S270" s="39"/>
      <c r="T270" s="43">
        <v>125.0</v>
      </c>
      <c r="U270" s="39"/>
      <c r="V270" s="39"/>
      <c r="W270" s="39"/>
      <c r="X270" s="39"/>
      <c r="Y270" s="39"/>
      <c r="Z270" s="39"/>
      <c r="AA270" s="39"/>
      <c r="AB270" s="39"/>
      <c r="AC270" s="39"/>
      <c r="AD270" s="40"/>
      <c r="AE270" s="40"/>
      <c r="AF270" s="40"/>
      <c r="AG270" s="40"/>
      <c r="AH270" s="40"/>
      <c r="AI270" s="40"/>
    </row>
    <row r="271">
      <c r="A271" s="23"/>
      <c r="B271" s="23"/>
      <c r="C271" s="23"/>
      <c r="D271" s="23"/>
      <c r="E271" s="17">
        <v>242.0</v>
      </c>
      <c r="F271" s="23"/>
      <c r="G271" s="86"/>
      <c r="H271" s="86"/>
      <c r="I271" s="86"/>
      <c r="J271" s="86"/>
      <c r="K271" s="86"/>
      <c r="L271" s="86"/>
      <c r="M271" s="86"/>
      <c r="N271" s="86"/>
      <c r="O271" s="41"/>
      <c r="P271" s="42"/>
      <c r="Q271" s="42"/>
      <c r="R271" s="39"/>
      <c r="S271" s="39"/>
      <c r="T271" s="43"/>
      <c r="U271" s="39"/>
      <c r="V271" s="39"/>
      <c r="W271" s="39"/>
      <c r="X271" s="39"/>
      <c r="Y271" s="39"/>
      <c r="Z271" s="39"/>
      <c r="AA271" s="39"/>
      <c r="AB271" s="39"/>
      <c r="AC271" s="39"/>
      <c r="AD271" s="40"/>
      <c r="AE271" s="40"/>
      <c r="AF271" s="40"/>
      <c r="AG271" s="40"/>
      <c r="AH271" s="40"/>
      <c r="AI271" s="40"/>
    </row>
    <row r="272">
      <c r="A272" s="20"/>
      <c r="B272" s="20"/>
      <c r="C272" s="20"/>
      <c r="D272" s="20"/>
      <c r="E272" s="17">
        <v>243.0</v>
      </c>
      <c r="F272" s="20"/>
      <c r="G272" s="86"/>
      <c r="H272" s="86"/>
      <c r="I272" s="86"/>
      <c r="J272" s="86"/>
      <c r="K272" s="86"/>
      <c r="L272" s="86"/>
      <c r="M272" s="86"/>
      <c r="N272" s="86"/>
      <c r="O272" s="41">
        <v>19.0</v>
      </c>
      <c r="P272" s="42"/>
      <c r="Q272" s="42"/>
      <c r="R272" s="39"/>
      <c r="S272" s="39"/>
      <c r="T272" s="43">
        <v>125.0</v>
      </c>
      <c r="U272" s="39"/>
      <c r="V272" s="39"/>
      <c r="W272" s="39"/>
      <c r="X272" s="39"/>
      <c r="Y272" s="39"/>
      <c r="Z272" s="39"/>
      <c r="AA272" s="39"/>
      <c r="AB272" s="39"/>
      <c r="AC272" s="39"/>
      <c r="AD272" s="40"/>
      <c r="AE272" s="40"/>
      <c r="AF272" s="40"/>
      <c r="AG272" s="40"/>
      <c r="AH272" s="40"/>
      <c r="AI272" s="40"/>
    </row>
    <row r="273">
      <c r="A273" s="13">
        <v>47.0</v>
      </c>
      <c r="B273" s="13" t="s">
        <v>5778</v>
      </c>
      <c r="C273" s="54" t="s">
        <v>5779</v>
      </c>
      <c r="D273" s="16" t="s">
        <v>99</v>
      </c>
      <c r="E273" s="17">
        <v>244.0</v>
      </c>
      <c r="F273" s="94" t="s">
        <v>5780</v>
      </c>
      <c r="G273" s="86"/>
      <c r="H273" s="86"/>
      <c r="I273" s="86"/>
      <c r="J273" s="86"/>
      <c r="K273" s="86"/>
      <c r="L273" s="86"/>
      <c r="M273" s="86"/>
      <c r="N273" s="86"/>
      <c r="O273" s="41">
        <v>19.0</v>
      </c>
      <c r="P273" s="42"/>
      <c r="Q273" s="42"/>
      <c r="R273" s="39"/>
      <c r="S273" s="39"/>
      <c r="T273" s="43">
        <v>125.0</v>
      </c>
      <c r="U273" s="39"/>
      <c r="V273" s="39"/>
      <c r="W273" s="39"/>
      <c r="X273" s="39"/>
      <c r="Y273" s="39"/>
      <c r="Z273" s="39"/>
      <c r="AA273" s="39"/>
      <c r="AB273" s="39"/>
      <c r="AC273" s="39"/>
      <c r="AD273" s="40"/>
      <c r="AE273" s="40"/>
      <c r="AF273" s="40"/>
      <c r="AG273" s="40"/>
      <c r="AH273" s="40"/>
      <c r="AI273" s="40"/>
    </row>
    <row r="274">
      <c r="A274" s="20"/>
      <c r="B274" s="20"/>
      <c r="C274" s="20"/>
      <c r="D274" s="20"/>
      <c r="E274" s="17">
        <v>245.0</v>
      </c>
      <c r="F274" s="20"/>
      <c r="G274" s="86"/>
      <c r="H274" s="86"/>
      <c r="I274" s="86"/>
      <c r="J274" s="86"/>
      <c r="K274" s="86"/>
      <c r="L274" s="86"/>
      <c r="M274" s="86"/>
      <c r="N274" s="86"/>
      <c r="O274" s="41">
        <v>19.0</v>
      </c>
      <c r="P274" s="42"/>
      <c r="Q274" s="42"/>
      <c r="R274" s="39"/>
      <c r="S274" s="39"/>
      <c r="T274" s="43">
        <v>125.0</v>
      </c>
      <c r="U274" s="39"/>
      <c r="V274" s="39"/>
      <c r="W274" s="39"/>
      <c r="X274" s="39"/>
      <c r="Y274" s="39"/>
      <c r="Z274" s="39"/>
      <c r="AA274" s="39"/>
      <c r="AB274" s="39"/>
      <c r="AC274" s="39"/>
      <c r="AD274" s="40"/>
      <c r="AE274" s="40"/>
      <c r="AF274" s="40"/>
      <c r="AG274" s="40"/>
      <c r="AH274" s="40"/>
      <c r="AI274" s="40"/>
    </row>
    <row r="275">
      <c r="A275" s="13">
        <v>48.0</v>
      </c>
      <c r="B275" s="13" t="s">
        <v>5781</v>
      </c>
      <c r="C275" s="54" t="s">
        <v>5782</v>
      </c>
      <c r="D275" s="16" t="s">
        <v>99</v>
      </c>
      <c r="E275" s="17">
        <v>246.0</v>
      </c>
      <c r="F275" s="94" t="s">
        <v>5783</v>
      </c>
      <c r="G275" s="86"/>
      <c r="H275" s="86"/>
      <c r="I275" s="86"/>
      <c r="J275" s="86"/>
      <c r="K275" s="86"/>
      <c r="L275" s="86"/>
      <c r="M275" s="86"/>
      <c r="N275" s="86"/>
      <c r="O275" s="41">
        <v>19.0</v>
      </c>
      <c r="P275" s="42"/>
      <c r="Q275" s="42"/>
      <c r="R275" s="39"/>
      <c r="S275" s="39"/>
      <c r="T275" s="43">
        <v>125.0</v>
      </c>
      <c r="U275" s="39"/>
      <c r="V275" s="39"/>
      <c r="W275" s="39"/>
      <c r="X275" s="39"/>
      <c r="Y275" s="39"/>
      <c r="Z275" s="39"/>
      <c r="AA275" s="39"/>
      <c r="AB275" s="39"/>
      <c r="AC275" s="39"/>
      <c r="AD275" s="40"/>
      <c r="AE275" s="40"/>
      <c r="AF275" s="40"/>
      <c r="AG275" s="40"/>
      <c r="AH275" s="40"/>
      <c r="AI275" s="40"/>
    </row>
    <row r="276">
      <c r="A276" s="20"/>
      <c r="B276" s="23"/>
      <c r="C276" s="23"/>
      <c r="D276" s="23"/>
      <c r="E276" s="17">
        <v>247.0</v>
      </c>
      <c r="F276" s="23"/>
      <c r="G276" s="86"/>
      <c r="H276" s="86"/>
      <c r="I276" s="86"/>
      <c r="J276" s="86"/>
      <c r="K276" s="86"/>
      <c r="L276" s="86"/>
      <c r="M276" s="86"/>
      <c r="N276" s="86"/>
      <c r="O276" s="41">
        <v>19.0</v>
      </c>
      <c r="P276" s="42"/>
      <c r="Q276" s="42"/>
      <c r="R276" s="39"/>
      <c r="S276" s="39"/>
      <c r="T276" s="43">
        <v>125.0</v>
      </c>
      <c r="U276" s="39"/>
      <c r="V276" s="39"/>
      <c r="W276" s="39"/>
      <c r="X276" s="39"/>
      <c r="Y276" s="39"/>
      <c r="Z276" s="39"/>
      <c r="AA276" s="39"/>
      <c r="AB276" s="39"/>
      <c r="AC276" s="39"/>
      <c r="AD276" s="40"/>
      <c r="AE276" s="40"/>
      <c r="AF276" s="40"/>
      <c r="AG276" s="40"/>
      <c r="AH276" s="40"/>
      <c r="AI276" s="40"/>
    </row>
    <row r="277">
      <c r="A277" s="31"/>
      <c r="B277" s="20"/>
      <c r="C277" s="20"/>
      <c r="D277" s="20"/>
      <c r="E277" s="17">
        <v>248.0</v>
      </c>
      <c r="F277" s="20"/>
      <c r="G277" s="86"/>
      <c r="H277" s="86"/>
      <c r="I277" s="86"/>
      <c r="J277" s="86"/>
      <c r="K277" s="86"/>
      <c r="L277" s="86"/>
      <c r="M277" s="86"/>
      <c r="N277" s="86"/>
      <c r="O277" s="1063"/>
      <c r="P277" s="515"/>
      <c r="Q277" s="515"/>
      <c r="R277" s="40"/>
      <c r="S277" s="40"/>
      <c r="T277" s="1064"/>
      <c r="U277" s="40"/>
      <c r="V277" s="40"/>
      <c r="W277" s="40"/>
      <c r="X277" s="40"/>
      <c r="Y277" s="40"/>
      <c r="Z277" s="40"/>
      <c r="AA277" s="40"/>
      <c r="AB277" s="40"/>
      <c r="AC277" s="40"/>
      <c r="AD277" s="40"/>
      <c r="AE277" s="40"/>
      <c r="AF277" s="40"/>
      <c r="AG277" s="40"/>
      <c r="AH277" s="40"/>
      <c r="AI277" s="40"/>
    </row>
    <row r="278">
      <c r="A278" s="13">
        <v>47.0</v>
      </c>
      <c r="B278" s="13" t="s">
        <v>5784</v>
      </c>
      <c r="C278" s="54" t="s">
        <v>5785</v>
      </c>
      <c r="D278" s="16" t="s">
        <v>99</v>
      </c>
      <c r="E278" s="17">
        <v>249.0</v>
      </c>
      <c r="F278" s="732" t="s">
        <v>5786</v>
      </c>
      <c r="G278" s="70"/>
      <c r="H278" s="70"/>
      <c r="I278" s="70"/>
      <c r="J278" s="70"/>
      <c r="K278" s="70"/>
      <c r="L278" s="70"/>
      <c r="M278" s="70"/>
      <c r="N278" s="70"/>
      <c r="O278" s="4"/>
      <c r="P278" s="4"/>
      <c r="Q278" s="4"/>
      <c r="R278" s="4"/>
      <c r="S278" s="4"/>
      <c r="T278" s="4"/>
      <c r="U278" s="4"/>
      <c r="V278" s="4"/>
      <c r="W278" s="4"/>
      <c r="X278" s="4"/>
      <c r="Y278" s="4"/>
      <c r="Z278" s="4"/>
      <c r="AA278" s="4"/>
      <c r="AB278" s="4"/>
      <c r="AC278" s="4"/>
      <c r="AD278" s="4"/>
      <c r="AE278" s="4"/>
      <c r="AF278" s="4"/>
      <c r="AG278" s="4"/>
      <c r="AH278" s="4"/>
      <c r="AI278" s="4"/>
    </row>
    <row r="279">
      <c r="A279" s="20"/>
      <c r="B279" s="20"/>
      <c r="C279" s="20"/>
      <c r="D279" s="20"/>
      <c r="E279" s="17">
        <v>250.0</v>
      </c>
      <c r="F279" s="20"/>
      <c r="G279" s="70"/>
      <c r="H279" s="70"/>
      <c r="I279" s="70"/>
      <c r="J279" s="70"/>
      <c r="K279" s="70"/>
      <c r="L279" s="70"/>
      <c r="M279" s="70"/>
      <c r="N279" s="70"/>
      <c r="O279" s="31">
        <v>19.0</v>
      </c>
      <c r="P279" s="38"/>
      <c r="Q279" s="38"/>
      <c r="R279" s="33"/>
      <c r="S279" s="17"/>
      <c r="T279" s="17">
        <v>125.0</v>
      </c>
      <c r="U279" s="18"/>
      <c r="V279" s="25"/>
      <c r="W279" s="25"/>
      <c r="X279" s="25"/>
      <c r="Y279" s="25"/>
      <c r="Z279" s="25"/>
      <c r="AA279" s="25"/>
      <c r="AB279" s="25"/>
      <c r="AC279" s="25"/>
      <c r="AD279" s="4"/>
      <c r="AE279" s="4"/>
      <c r="AF279" s="4"/>
      <c r="AG279" s="4"/>
      <c r="AH279" s="4"/>
      <c r="AI279" s="4"/>
    </row>
    <row r="280">
      <c r="A280" s="13">
        <v>48.0</v>
      </c>
      <c r="B280" s="13" t="s">
        <v>5787</v>
      </c>
      <c r="C280" s="54" t="s">
        <v>5788</v>
      </c>
      <c r="D280" s="16" t="s">
        <v>99</v>
      </c>
      <c r="E280" s="17">
        <v>251.0</v>
      </c>
      <c r="F280" s="732" t="s">
        <v>5789</v>
      </c>
      <c r="G280" s="70"/>
      <c r="H280" s="70"/>
      <c r="I280" s="70"/>
      <c r="J280" s="70"/>
      <c r="K280" s="70"/>
      <c r="L280" s="70"/>
      <c r="M280" s="70"/>
      <c r="N280" s="70"/>
      <c r="O280" s="31">
        <v>19.0</v>
      </c>
      <c r="P280" s="38"/>
      <c r="Q280" s="38"/>
      <c r="R280" s="33"/>
      <c r="S280" s="17"/>
      <c r="T280" s="17">
        <v>125.0</v>
      </c>
      <c r="U280" s="18"/>
      <c r="V280" s="25"/>
      <c r="W280" s="25"/>
      <c r="X280" s="25"/>
      <c r="Y280" s="25"/>
      <c r="Z280" s="25"/>
      <c r="AA280" s="25"/>
      <c r="AB280" s="25"/>
      <c r="AC280" s="25"/>
      <c r="AD280" s="4"/>
      <c r="AE280" s="4"/>
      <c r="AF280" s="4"/>
      <c r="AG280" s="4"/>
      <c r="AH280" s="4"/>
      <c r="AI280" s="4"/>
    </row>
    <row r="281">
      <c r="A281" s="23"/>
      <c r="B281" s="23"/>
      <c r="C281" s="23"/>
      <c r="D281" s="23"/>
      <c r="E281" s="17">
        <v>252.0</v>
      </c>
      <c r="F281" s="23"/>
      <c r="G281" s="70"/>
      <c r="H281" s="70"/>
      <c r="I281" s="70"/>
      <c r="J281" s="70"/>
      <c r="K281" s="70"/>
      <c r="L281" s="70"/>
      <c r="M281" s="70"/>
      <c r="N281" s="70"/>
      <c r="O281" s="31"/>
      <c r="P281" s="38"/>
      <c r="Q281" s="38"/>
      <c r="R281" s="33"/>
      <c r="S281" s="17"/>
      <c r="T281" s="17"/>
      <c r="U281" s="18"/>
      <c r="V281" s="25"/>
      <c r="W281" s="25"/>
      <c r="X281" s="25"/>
      <c r="Y281" s="25"/>
      <c r="Z281" s="25"/>
      <c r="AA281" s="25"/>
      <c r="AB281" s="25"/>
      <c r="AC281" s="25"/>
      <c r="AD281" s="4"/>
      <c r="AE281" s="4"/>
      <c r="AF281" s="4"/>
      <c r="AG281" s="4"/>
      <c r="AH281" s="4"/>
      <c r="AI281" s="4"/>
    </row>
    <row r="282">
      <c r="A282" s="23"/>
      <c r="B282" s="23"/>
      <c r="C282" s="23"/>
      <c r="D282" s="23"/>
      <c r="E282" s="17">
        <v>253.0</v>
      </c>
      <c r="F282" s="23"/>
      <c r="G282" s="70"/>
      <c r="H282" s="70"/>
      <c r="I282" s="70"/>
      <c r="J282" s="70"/>
      <c r="K282" s="70"/>
      <c r="L282" s="70"/>
      <c r="M282" s="70"/>
      <c r="N282" s="70"/>
      <c r="O282" s="31"/>
      <c r="P282" s="38"/>
      <c r="Q282" s="38"/>
      <c r="R282" s="33"/>
      <c r="S282" s="17"/>
      <c r="T282" s="17"/>
      <c r="U282" s="18"/>
      <c r="V282" s="25"/>
      <c r="W282" s="25"/>
      <c r="X282" s="25"/>
      <c r="Y282" s="25"/>
      <c r="Z282" s="25"/>
      <c r="AA282" s="25"/>
      <c r="AB282" s="25"/>
      <c r="AC282" s="25"/>
      <c r="AD282" s="4"/>
      <c r="AE282" s="4"/>
      <c r="AF282" s="4"/>
      <c r="AG282" s="4"/>
      <c r="AH282" s="4"/>
      <c r="AI282" s="4"/>
    </row>
    <row r="283">
      <c r="A283" s="23"/>
      <c r="B283" s="23"/>
      <c r="C283" s="23"/>
      <c r="D283" s="23"/>
      <c r="E283" s="17">
        <v>254.0</v>
      </c>
      <c r="F283" s="20"/>
      <c r="G283" s="70"/>
      <c r="H283" s="70"/>
      <c r="I283" s="70"/>
      <c r="J283" s="70"/>
      <c r="K283" s="70"/>
      <c r="L283" s="70"/>
      <c r="M283" s="70"/>
      <c r="N283" s="70"/>
      <c r="O283" s="31"/>
      <c r="P283" s="38"/>
      <c r="Q283" s="38"/>
      <c r="R283" s="33"/>
      <c r="S283" s="17"/>
      <c r="T283" s="17"/>
      <c r="U283" s="18"/>
      <c r="V283" s="25"/>
      <c r="W283" s="25"/>
      <c r="X283" s="25"/>
      <c r="Y283" s="25"/>
      <c r="Z283" s="25"/>
      <c r="AA283" s="25"/>
      <c r="AB283" s="25"/>
      <c r="AC283" s="25"/>
      <c r="AD283" s="4"/>
      <c r="AE283" s="4"/>
      <c r="AF283" s="4"/>
      <c r="AG283" s="4"/>
      <c r="AH283" s="4"/>
      <c r="AI283" s="4"/>
    </row>
    <row r="284">
      <c r="A284" s="23"/>
      <c r="B284" s="23"/>
      <c r="C284" s="23"/>
      <c r="D284" s="23"/>
      <c r="E284" s="17">
        <v>255.0</v>
      </c>
      <c r="F284" s="18" t="s">
        <v>5790</v>
      </c>
      <c r="G284" s="70"/>
      <c r="H284" s="70"/>
      <c r="I284" s="70"/>
      <c r="J284" s="70"/>
      <c r="K284" s="70"/>
      <c r="L284" s="70"/>
      <c r="M284" s="70"/>
      <c r="N284" s="70"/>
      <c r="O284" s="31"/>
      <c r="P284" s="38"/>
      <c r="Q284" s="38"/>
      <c r="R284" s="33"/>
      <c r="S284" s="17"/>
      <c r="T284" s="17"/>
      <c r="U284" s="18"/>
      <c r="V284" s="25"/>
      <c r="W284" s="25"/>
      <c r="X284" s="25"/>
      <c r="Y284" s="25"/>
      <c r="Z284" s="25"/>
      <c r="AA284" s="25"/>
      <c r="AB284" s="25"/>
      <c r="AC284" s="25"/>
      <c r="AD284" s="4"/>
      <c r="AE284" s="4"/>
      <c r="AF284" s="4"/>
      <c r="AG284" s="4"/>
      <c r="AH284" s="4"/>
      <c r="AI284" s="4"/>
    </row>
    <row r="285">
      <c r="A285" s="23"/>
      <c r="B285" s="23"/>
      <c r="C285" s="23"/>
      <c r="D285" s="23"/>
      <c r="E285" s="17">
        <v>256.0</v>
      </c>
      <c r="F285" s="732" t="s">
        <v>5791</v>
      </c>
      <c r="G285" s="70"/>
      <c r="H285" s="70"/>
      <c r="I285" s="70"/>
      <c r="J285" s="70"/>
      <c r="K285" s="70"/>
      <c r="L285" s="70"/>
      <c r="M285" s="70"/>
      <c r="N285" s="70"/>
      <c r="O285" s="31"/>
      <c r="P285" s="38"/>
      <c r="Q285" s="38"/>
      <c r="R285" s="33"/>
      <c r="S285" s="17"/>
      <c r="T285" s="17"/>
      <c r="U285" s="18"/>
      <c r="V285" s="25"/>
      <c r="W285" s="25"/>
      <c r="X285" s="25"/>
      <c r="Y285" s="25"/>
      <c r="Z285" s="25"/>
      <c r="AA285" s="25"/>
      <c r="AB285" s="25"/>
      <c r="AC285" s="25"/>
      <c r="AD285" s="4"/>
      <c r="AE285" s="4"/>
      <c r="AF285" s="4"/>
      <c r="AG285" s="4"/>
      <c r="AH285" s="4"/>
      <c r="AI285" s="4"/>
    </row>
    <row r="286">
      <c r="A286" s="23"/>
      <c r="B286" s="23"/>
      <c r="C286" s="23"/>
      <c r="D286" s="23"/>
      <c r="E286" s="17">
        <v>257.0</v>
      </c>
      <c r="F286" s="23"/>
      <c r="G286" s="70"/>
      <c r="H286" s="70"/>
      <c r="I286" s="70"/>
      <c r="J286" s="70"/>
      <c r="K286" s="70"/>
      <c r="L286" s="70"/>
      <c r="M286" s="70"/>
      <c r="N286" s="70"/>
      <c r="O286" s="31">
        <v>19.0</v>
      </c>
      <c r="P286" s="38"/>
      <c r="Q286" s="38"/>
      <c r="R286" s="33"/>
      <c r="S286" s="17"/>
      <c r="T286" s="17">
        <v>125.0</v>
      </c>
      <c r="U286" s="18"/>
      <c r="V286" s="25"/>
      <c r="W286" s="25"/>
      <c r="X286" s="25"/>
      <c r="Y286" s="25"/>
      <c r="Z286" s="25"/>
      <c r="AA286" s="25"/>
      <c r="AB286" s="25"/>
      <c r="AC286" s="25"/>
      <c r="AD286" s="4"/>
      <c r="AE286" s="4"/>
      <c r="AF286" s="4"/>
      <c r="AG286" s="4"/>
      <c r="AH286" s="4"/>
      <c r="AI286" s="4"/>
    </row>
    <row r="287">
      <c r="A287" s="20"/>
      <c r="B287" s="20"/>
      <c r="C287" s="20"/>
      <c r="D287" s="20"/>
      <c r="E287" s="17">
        <v>258.0</v>
      </c>
      <c r="F287" s="20"/>
      <c r="G287" s="70"/>
      <c r="H287" s="70"/>
      <c r="I287" s="70"/>
      <c r="J287" s="70"/>
      <c r="K287" s="70"/>
      <c r="L287" s="70"/>
      <c r="M287" s="70"/>
      <c r="N287" s="70"/>
      <c r="O287" s="31"/>
      <c r="P287" s="38"/>
      <c r="Q287" s="38"/>
      <c r="R287" s="33"/>
      <c r="S287" s="17"/>
      <c r="T287" s="17"/>
      <c r="U287" s="18"/>
      <c r="V287" s="25"/>
      <c r="W287" s="25"/>
      <c r="X287" s="25"/>
      <c r="Y287" s="25"/>
      <c r="Z287" s="25"/>
      <c r="AA287" s="25"/>
      <c r="AB287" s="25"/>
      <c r="AC287" s="25"/>
      <c r="AD287" s="4"/>
      <c r="AE287" s="4"/>
      <c r="AF287" s="4"/>
      <c r="AG287" s="4"/>
      <c r="AH287" s="4"/>
      <c r="AI287" s="4"/>
    </row>
    <row r="288">
      <c r="A288" s="1094">
        <v>49.0</v>
      </c>
      <c r="B288" s="13" t="s">
        <v>5792</v>
      </c>
      <c r="C288" s="54" t="s">
        <v>5793</v>
      </c>
      <c r="D288" s="16" t="s">
        <v>42</v>
      </c>
      <c r="E288" s="17">
        <v>259.0</v>
      </c>
      <c r="F288" s="732" t="s">
        <v>5794</v>
      </c>
      <c r="G288" s="70"/>
      <c r="H288" s="70"/>
      <c r="I288" s="70"/>
      <c r="J288" s="70"/>
      <c r="K288" s="70"/>
      <c r="L288" s="70"/>
      <c r="M288" s="70"/>
      <c r="N288" s="70"/>
      <c r="O288" s="31">
        <v>19.0</v>
      </c>
      <c r="P288" s="38"/>
      <c r="Q288" s="38"/>
      <c r="R288" s="33"/>
      <c r="S288" s="17"/>
      <c r="T288" s="17">
        <v>125.0</v>
      </c>
      <c r="U288" s="18"/>
      <c r="V288" s="25"/>
      <c r="W288" s="25"/>
      <c r="X288" s="25"/>
      <c r="Y288" s="25"/>
      <c r="Z288" s="25"/>
      <c r="AA288" s="25"/>
      <c r="AB288" s="25"/>
      <c r="AC288" s="25"/>
      <c r="AD288" s="4"/>
      <c r="AE288" s="4"/>
      <c r="AF288" s="4"/>
      <c r="AG288" s="4"/>
      <c r="AH288" s="4"/>
      <c r="AI288" s="4"/>
    </row>
    <row r="289">
      <c r="A289" s="20"/>
      <c r="B289" s="20"/>
      <c r="C289" s="20"/>
      <c r="D289" s="20"/>
      <c r="E289" s="17">
        <v>260.0</v>
      </c>
      <c r="F289" s="20"/>
      <c r="G289" s="70"/>
      <c r="H289" s="70"/>
      <c r="I289" s="70"/>
      <c r="J289" s="70"/>
      <c r="K289" s="70"/>
      <c r="L289" s="70"/>
      <c r="M289" s="70"/>
      <c r="N289" s="70"/>
      <c r="O289" s="31">
        <v>19.0</v>
      </c>
      <c r="P289" s="38"/>
      <c r="Q289" s="38"/>
      <c r="R289" s="33"/>
      <c r="S289" s="17"/>
      <c r="T289" s="17">
        <v>125.0</v>
      </c>
      <c r="U289" s="18"/>
      <c r="V289" s="25"/>
      <c r="W289" s="25"/>
      <c r="X289" s="25"/>
      <c r="Y289" s="25"/>
      <c r="Z289" s="25"/>
      <c r="AA289" s="25"/>
      <c r="AB289" s="25"/>
      <c r="AC289" s="25"/>
      <c r="AD289" s="4"/>
      <c r="AE289" s="4"/>
      <c r="AF289" s="4"/>
      <c r="AG289" s="4"/>
      <c r="AH289" s="4"/>
      <c r="AI289" s="4"/>
    </row>
    <row r="290">
      <c r="A290" s="13">
        <v>48.0</v>
      </c>
      <c r="B290" s="13" t="s">
        <v>5795</v>
      </c>
      <c r="C290" s="54" t="s">
        <v>5796</v>
      </c>
      <c r="D290" s="16" t="s">
        <v>99</v>
      </c>
      <c r="E290" s="17">
        <v>261.0</v>
      </c>
      <c r="F290" s="732" t="s">
        <v>5797</v>
      </c>
      <c r="G290" s="70"/>
      <c r="H290" s="70"/>
      <c r="I290" s="70"/>
      <c r="J290" s="70"/>
      <c r="K290" s="70"/>
      <c r="L290" s="70"/>
      <c r="M290" s="70"/>
      <c r="N290" s="70"/>
      <c r="O290" s="31">
        <v>19.0</v>
      </c>
      <c r="P290" s="38"/>
      <c r="Q290" s="38"/>
      <c r="R290" s="33"/>
      <c r="S290" s="17"/>
      <c r="T290" s="17">
        <v>125.0</v>
      </c>
      <c r="U290" s="18"/>
      <c r="V290" s="25"/>
      <c r="W290" s="25"/>
      <c r="X290" s="25"/>
      <c r="Y290" s="25"/>
      <c r="Z290" s="25"/>
      <c r="AA290" s="25"/>
      <c r="AB290" s="25"/>
      <c r="AC290" s="25"/>
      <c r="AD290" s="4"/>
      <c r="AE290" s="4"/>
      <c r="AF290" s="4"/>
      <c r="AG290" s="4"/>
      <c r="AH290" s="4"/>
      <c r="AI290" s="4"/>
    </row>
    <row r="291">
      <c r="A291" s="20"/>
      <c r="B291" s="20"/>
      <c r="C291" s="20"/>
      <c r="D291" s="20"/>
      <c r="E291" s="17">
        <v>262.0</v>
      </c>
      <c r="F291" s="20"/>
      <c r="G291" s="86"/>
      <c r="H291" s="86"/>
      <c r="I291" s="86"/>
      <c r="J291" s="86"/>
      <c r="K291" s="86"/>
      <c r="L291" s="86"/>
      <c r="M291" s="86"/>
      <c r="N291" s="86"/>
      <c r="O291" s="40"/>
      <c r="P291" s="40"/>
      <c r="Q291" s="40"/>
      <c r="R291" s="40"/>
      <c r="S291" s="40"/>
      <c r="T291" s="40"/>
      <c r="U291" s="40"/>
      <c r="V291" s="40"/>
      <c r="W291" s="40"/>
      <c r="X291" s="40"/>
      <c r="Y291" s="40"/>
      <c r="Z291" s="40"/>
      <c r="AA291" s="40"/>
      <c r="AB291" s="40"/>
      <c r="AC291" s="40"/>
      <c r="AD291" s="40"/>
      <c r="AE291" s="40"/>
      <c r="AF291" s="40"/>
      <c r="AG291" s="40"/>
      <c r="AH291" s="40"/>
      <c r="AI291" s="40"/>
    </row>
    <row r="292">
      <c r="A292" s="13">
        <v>49.0</v>
      </c>
      <c r="B292" s="13" t="s">
        <v>5798</v>
      </c>
      <c r="C292" s="54" t="s">
        <v>5799</v>
      </c>
      <c r="D292" s="16" t="s">
        <v>99</v>
      </c>
      <c r="E292" s="17">
        <v>263.0</v>
      </c>
      <c r="F292" s="1065" t="s">
        <v>5800</v>
      </c>
      <c r="G292" s="86"/>
      <c r="H292" s="86"/>
      <c r="I292" s="86"/>
      <c r="J292" s="86"/>
      <c r="K292" s="86"/>
      <c r="L292" s="86"/>
      <c r="M292" s="86"/>
      <c r="N292" s="86"/>
      <c r="O292" s="41">
        <v>19.0</v>
      </c>
      <c r="P292" s="42"/>
      <c r="Q292" s="42"/>
      <c r="R292" s="39"/>
      <c r="S292" s="39"/>
      <c r="T292" s="43">
        <v>125.0</v>
      </c>
      <c r="U292" s="39"/>
      <c r="V292" s="39"/>
      <c r="W292" s="39"/>
      <c r="X292" s="39"/>
      <c r="Y292" s="39"/>
      <c r="Z292" s="39"/>
      <c r="AA292" s="39"/>
      <c r="AB292" s="39"/>
      <c r="AC292" s="39"/>
      <c r="AD292" s="40"/>
      <c r="AE292" s="40"/>
      <c r="AF292" s="40"/>
      <c r="AG292" s="40"/>
      <c r="AH292" s="40"/>
      <c r="AI292" s="40"/>
    </row>
    <row r="293">
      <c r="A293" s="23"/>
      <c r="B293" s="23"/>
      <c r="C293" s="23"/>
      <c r="D293" s="23"/>
      <c r="E293" s="17">
        <v>264.0</v>
      </c>
      <c r="F293" s="23"/>
      <c r="G293" s="86"/>
      <c r="H293" s="86"/>
      <c r="I293" s="86"/>
      <c r="J293" s="86"/>
      <c r="K293" s="86"/>
      <c r="L293" s="86"/>
      <c r="M293" s="86"/>
      <c r="N293" s="86"/>
      <c r="O293" s="41">
        <v>19.0</v>
      </c>
      <c r="P293" s="42"/>
      <c r="Q293" s="42"/>
      <c r="R293" s="39"/>
      <c r="S293" s="39"/>
      <c r="T293" s="43">
        <v>125.0</v>
      </c>
      <c r="U293" s="39"/>
      <c r="V293" s="39"/>
      <c r="W293" s="39"/>
      <c r="X293" s="39"/>
      <c r="Y293" s="39"/>
      <c r="Z293" s="39"/>
      <c r="AA293" s="39"/>
      <c r="AB293" s="39"/>
      <c r="AC293" s="39"/>
      <c r="AD293" s="40"/>
      <c r="AE293" s="40"/>
      <c r="AF293" s="40"/>
      <c r="AG293" s="40"/>
      <c r="AH293" s="40"/>
      <c r="AI293" s="40"/>
    </row>
    <row r="294">
      <c r="A294" s="20"/>
      <c r="B294" s="20"/>
      <c r="C294" s="20"/>
      <c r="D294" s="20"/>
      <c r="E294" s="17">
        <v>265.0</v>
      </c>
      <c r="F294" s="20"/>
      <c r="G294" s="86"/>
      <c r="H294" s="86"/>
      <c r="I294" s="86"/>
      <c r="J294" s="86"/>
      <c r="K294" s="86"/>
      <c r="L294" s="86"/>
      <c r="M294" s="86"/>
      <c r="N294" s="86"/>
      <c r="O294" s="41"/>
      <c r="P294" s="42"/>
      <c r="Q294" s="42"/>
      <c r="R294" s="39"/>
      <c r="S294" s="39"/>
      <c r="T294" s="43"/>
      <c r="U294" s="39"/>
      <c r="V294" s="39"/>
      <c r="W294" s="39"/>
      <c r="X294" s="39"/>
      <c r="Y294" s="39"/>
      <c r="Z294" s="39"/>
      <c r="AA294" s="39"/>
      <c r="AB294" s="39"/>
      <c r="AC294" s="39"/>
      <c r="AD294" s="40"/>
      <c r="AE294" s="40"/>
      <c r="AF294" s="40"/>
      <c r="AG294" s="40"/>
      <c r="AH294" s="40"/>
      <c r="AI294" s="40"/>
    </row>
    <row r="295">
      <c r="A295" s="13">
        <v>50.0</v>
      </c>
      <c r="B295" s="111"/>
      <c r="C295" s="54"/>
      <c r="D295" s="16"/>
      <c r="E295" s="17"/>
      <c r="F295" s="39"/>
      <c r="G295" s="86"/>
      <c r="H295" s="86"/>
      <c r="I295" s="86"/>
      <c r="J295" s="86"/>
      <c r="K295" s="86"/>
      <c r="L295" s="86"/>
      <c r="M295" s="86"/>
      <c r="N295" s="86"/>
      <c r="O295" s="41">
        <v>19.0</v>
      </c>
      <c r="P295" s="42"/>
      <c r="Q295" s="42"/>
      <c r="R295" s="39"/>
      <c r="S295" s="39"/>
      <c r="T295" s="43">
        <v>125.0</v>
      </c>
      <c r="U295" s="39"/>
      <c r="V295" s="39"/>
      <c r="W295" s="39"/>
      <c r="X295" s="39"/>
      <c r="Y295" s="39"/>
      <c r="Z295" s="39"/>
      <c r="AA295" s="39"/>
      <c r="AB295" s="39"/>
      <c r="AC295" s="39"/>
      <c r="AD295" s="40"/>
      <c r="AE295" s="40"/>
      <c r="AF295" s="40"/>
      <c r="AG295" s="40"/>
      <c r="AH295" s="40"/>
      <c r="AI295" s="40"/>
    </row>
    <row r="296">
      <c r="A296" s="20"/>
      <c r="B296" s="20"/>
      <c r="C296" s="20"/>
      <c r="D296" s="20"/>
      <c r="E296" s="17"/>
      <c r="F296" s="39"/>
      <c r="G296" s="86"/>
      <c r="H296" s="86"/>
      <c r="I296" s="86"/>
      <c r="J296" s="86"/>
      <c r="K296" s="86"/>
      <c r="L296" s="86"/>
      <c r="M296" s="86"/>
      <c r="N296" s="86"/>
      <c r="O296" s="41">
        <v>19.0</v>
      </c>
      <c r="P296" s="42"/>
      <c r="Q296" s="42"/>
      <c r="R296" s="39"/>
      <c r="S296" s="39"/>
      <c r="T296" s="43">
        <v>125.0</v>
      </c>
      <c r="U296" s="39"/>
      <c r="V296" s="39"/>
      <c r="W296" s="39"/>
      <c r="X296" s="39"/>
      <c r="Y296" s="39"/>
      <c r="Z296" s="39"/>
      <c r="AA296" s="39"/>
      <c r="AB296" s="39"/>
      <c r="AC296" s="39"/>
      <c r="AD296" s="40"/>
      <c r="AE296" s="40"/>
      <c r="AF296" s="40"/>
      <c r="AG296" s="40"/>
      <c r="AH296" s="40"/>
      <c r="AI296" s="40"/>
    </row>
    <row r="297">
      <c r="A297" s="13">
        <v>49.0</v>
      </c>
      <c r="B297" s="111"/>
      <c r="C297" s="54"/>
      <c r="D297" s="16"/>
      <c r="E297" s="17"/>
      <c r="F297" s="39"/>
      <c r="G297" s="86"/>
      <c r="H297" s="86"/>
      <c r="I297" s="86"/>
      <c r="J297" s="86"/>
      <c r="K297" s="86"/>
      <c r="L297" s="86"/>
      <c r="M297" s="86"/>
      <c r="N297" s="86"/>
      <c r="O297" s="41">
        <v>19.0</v>
      </c>
      <c r="P297" s="42"/>
      <c r="Q297" s="42"/>
      <c r="R297" s="39"/>
      <c r="S297" s="39"/>
      <c r="T297" s="43">
        <v>125.0</v>
      </c>
      <c r="U297" s="39"/>
      <c r="V297" s="39"/>
      <c r="W297" s="39"/>
      <c r="X297" s="39"/>
      <c r="Y297" s="39"/>
      <c r="Z297" s="39"/>
      <c r="AA297" s="39"/>
      <c r="AB297" s="39"/>
      <c r="AC297" s="39"/>
      <c r="AD297" s="40"/>
      <c r="AE297" s="40"/>
      <c r="AF297" s="40"/>
      <c r="AG297" s="40"/>
      <c r="AH297" s="40"/>
      <c r="AI297" s="40"/>
    </row>
    <row r="298">
      <c r="A298" s="20"/>
      <c r="B298" s="20"/>
      <c r="C298" s="20"/>
      <c r="D298" s="20"/>
      <c r="E298" s="17"/>
      <c r="F298" s="39"/>
      <c r="G298" s="86"/>
      <c r="H298" s="86"/>
      <c r="I298" s="86"/>
      <c r="J298" s="86"/>
      <c r="K298" s="86"/>
      <c r="L298" s="86"/>
      <c r="M298" s="86"/>
      <c r="N298" s="86"/>
      <c r="O298" s="41">
        <v>19.0</v>
      </c>
      <c r="P298" s="42"/>
      <c r="Q298" s="42"/>
      <c r="R298" s="39"/>
      <c r="S298" s="39"/>
      <c r="T298" s="43">
        <v>125.0</v>
      </c>
      <c r="U298" s="39"/>
      <c r="V298" s="39"/>
      <c r="W298" s="39"/>
      <c r="X298" s="39"/>
      <c r="Y298" s="39"/>
      <c r="Z298" s="39"/>
      <c r="AA298" s="39"/>
      <c r="AB298" s="39"/>
      <c r="AC298" s="39"/>
      <c r="AD298" s="40"/>
      <c r="AE298" s="40"/>
      <c r="AF298" s="40"/>
      <c r="AG298" s="40"/>
      <c r="AH298" s="40"/>
      <c r="AI298" s="40"/>
    </row>
    <row r="299">
      <c r="A299" s="13">
        <v>50.0</v>
      </c>
      <c r="B299" s="111"/>
      <c r="C299" s="54"/>
      <c r="D299" s="16"/>
      <c r="E299" s="17"/>
      <c r="F299" s="39"/>
      <c r="G299" s="86"/>
      <c r="H299" s="86"/>
      <c r="I299" s="86"/>
      <c r="J299" s="86"/>
      <c r="K299" s="86"/>
      <c r="L299" s="86"/>
      <c r="M299" s="86"/>
      <c r="N299" s="86"/>
      <c r="O299" s="40"/>
      <c r="P299" s="40"/>
      <c r="Q299" s="40"/>
      <c r="R299" s="40"/>
      <c r="S299" s="40"/>
      <c r="T299" s="40"/>
      <c r="U299" s="40"/>
      <c r="V299" s="40"/>
      <c r="W299" s="40"/>
      <c r="X299" s="40"/>
      <c r="Y299" s="40"/>
      <c r="Z299" s="40"/>
      <c r="AA299" s="40"/>
      <c r="AB299" s="40"/>
      <c r="AC299" s="40"/>
      <c r="AD299" s="40"/>
      <c r="AE299" s="40"/>
      <c r="AF299" s="40"/>
      <c r="AG299" s="40"/>
      <c r="AH299" s="40"/>
      <c r="AI299" s="40"/>
    </row>
    <row r="300">
      <c r="A300" s="20"/>
      <c r="B300" s="20"/>
      <c r="C300" s="20"/>
      <c r="D300" s="20"/>
      <c r="E300" s="17"/>
      <c r="F300" s="39"/>
      <c r="G300" s="86"/>
      <c r="H300" s="86"/>
      <c r="I300" s="86"/>
      <c r="J300" s="86"/>
      <c r="K300" s="86"/>
      <c r="L300" s="86"/>
      <c r="M300" s="86"/>
      <c r="N300" s="86"/>
      <c r="O300" s="41">
        <v>19.0</v>
      </c>
      <c r="P300" s="42"/>
      <c r="Q300" s="42"/>
      <c r="R300" s="39"/>
      <c r="S300" s="39"/>
      <c r="T300" s="43">
        <v>125.0</v>
      </c>
      <c r="U300" s="39"/>
      <c r="V300" s="39"/>
      <c r="W300" s="39"/>
      <c r="X300" s="39"/>
      <c r="Y300" s="39"/>
      <c r="Z300" s="39"/>
      <c r="AA300" s="39"/>
      <c r="AB300" s="39"/>
      <c r="AC300" s="39"/>
      <c r="AD300" s="40"/>
      <c r="AE300" s="40"/>
      <c r="AF300" s="40"/>
      <c r="AG300" s="40"/>
      <c r="AH300" s="40"/>
      <c r="AI300" s="40"/>
    </row>
    <row r="301">
      <c r="A301" s="13">
        <v>51.0</v>
      </c>
      <c r="B301" s="111"/>
      <c r="C301" s="54"/>
      <c r="D301" s="16"/>
      <c r="E301" s="17"/>
      <c r="F301" s="39"/>
      <c r="G301" s="86"/>
      <c r="H301" s="86"/>
      <c r="I301" s="86"/>
      <c r="J301" s="86"/>
      <c r="K301" s="86"/>
      <c r="L301" s="86"/>
      <c r="M301" s="86"/>
      <c r="N301" s="86"/>
      <c r="O301" s="41">
        <v>19.0</v>
      </c>
      <c r="P301" s="42"/>
      <c r="Q301" s="42"/>
      <c r="R301" s="39"/>
      <c r="S301" s="39"/>
      <c r="T301" s="43">
        <v>125.0</v>
      </c>
      <c r="U301" s="39"/>
      <c r="V301" s="39"/>
      <c r="W301" s="39"/>
      <c r="X301" s="39"/>
      <c r="Y301" s="39"/>
      <c r="Z301" s="39"/>
      <c r="AA301" s="39"/>
      <c r="AB301" s="39"/>
      <c r="AC301" s="39"/>
      <c r="AD301" s="40"/>
      <c r="AE301" s="40"/>
      <c r="AF301" s="40"/>
      <c r="AG301" s="40"/>
      <c r="AH301" s="40"/>
      <c r="AI301" s="40"/>
    </row>
    <row r="302">
      <c r="A302" s="20"/>
      <c r="B302" s="20"/>
      <c r="C302" s="20"/>
      <c r="D302" s="20"/>
      <c r="E302" s="17"/>
      <c r="F302" s="39"/>
      <c r="G302" s="86"/>
      <c r="H302" s="86"/>
      <c r="I302" s="86"/>
      <c r="J302" s="86"/>
      <c r="K302" s="86"/>
      <c r="L302" s="86"/>
      <c r="M302" s="86"/>
      <c r="N302" s="86"/>
      <c r="O302" s="41">
        <v>19.0</v>
      </c>
      <c r="P302" s="42"/>
      <c r="Q302" s="42"/>
      <c r="R302" s="39"/>
      <c r="S302" s="39"/>
      <c r="T302" s="43">
        <v>125.0</v>
      </c>
      <c r="U302" s="39"/>
      <c r="V302" s="39"/>
      <c r="W302" s="39"/>
      <c r="X302" s="39"/>
      <c r="Y302" s="39"/>
      <c r="Z302" s="39"/>
      <c r="AA302" s="39"/>
      <c r="AB302" s="39"/>
      <c r="AC302" s="39"/>
      <c r="AD302" s="40"/>
      <c r="AE302" s="40"/>
      <c r="AF302" s="40"/>
      <c r="AG302" s="40"/>
      <c r="AH302" s="40"/>
      <c r="AI302" s="40"/>
    </row>
    <row r="303">
      <c r="A303" s="13">
        <v>75.0</v>
      </c>
      <c r="B303" s="111"/>
      <c r="C303" s="54"/>
      <c r="D303" s="16"/>
      <c r="E303" s="17"/>
      <c r="F303" s="39"/>
      <c r="G303" s="86"/>
      <c r="H303" s="86"/>
      <c r="I303" s="86"/>
      <c r="J303" s="86"/>
      <c r="K303" s="86"/>
      <c r="L303" s="86"/>
      <c r="M303" s="86"/>
      <c r="N303" s="86"/>
      <c r="O303" s="41">
        <v>19.0</v>
      </c>
      <c r="P303" s="42"/>
      <c r="Q303" s="42"/>
      <c r="R303" s="39"/>
      <c r="S303" s="39"/>
      <c r="T303" s="43">
        <v>125.0</v>
      </c>
      <c r="U303" s="39"/>
      <c r="V303" s="39"/>
      <c r="W303" s="39"/>
      <c r="X303" s="39"/>
      <c r="Y303" s="39"/>
      <c r="Z303" s="39"/>
      <c r="AA303" s="39"/>
      <c r="AB303" s="39"/>
      <c r="AC303" s="39"/>
      <c r="AD303" s="40"/>
      <c r="AE303" s="40"/>
      <c r="AF303" s="40"/>
      <c r="AG303" s="40"/>
      <c r="AH303" s="40"/>
      <c r="AI303" s="40"/>
    </row>
    <row r="304">
      <c r="A304" s="20"/>
      <c r="B304" s="20"/>
      <c r="C304" s="20"/>
      <c r="D304" s="20"/>
      <c r="E304" s="17"/>
      <c r="F304" s="39"/>
      <c r="G304" s="86"/>
      <c r="H304" s="86"/>
      <c r="I304" s="86"/>
      <c r="J304" s="86"/>
      <c r="K304" s="86"/>
      <c r="L304" s="86"/>
      <c r="M304" s="86"/>
      <c r="N304" s="86"/>
      <c r="O304" s="41">
        <v>19.0</v>
      </c>
      <c r="P304" s="42"/>
      <c r="Q304" s="42"/>
      <c r="R304" s="39"/>
      <c r="S304" s="39"/>
      <c r="T304" s="43">
        <v>125.0</v>
      </c>
      <c r="U304" s="39"/>
      <c r="V304" s="39"/>
      <c r="W304" s="39"/>
      <c r="X304" s="39"/>
      <c r="Y304" s="39"/>
      <c r="Z304" s="39"/>
      <c r="AA304" s="39"/>
      <c r="AB304" s="39"/>
      <c r="AC304" s="39"/>
      <c r="AD304" s="40"/>
      <c r="AE304" s="40"/>
      <c r="AF304" s="40"/>
      <c r="AG304" s="40"/>
      <c r="AH304" s="40"/>
      <c r="AI304" s="40"/>
    </row>
    <row r="305">
      <c r="A305" s="13">
        <v>76.0</v>
      </c>
      <c r="B305" s="111"/>
      <c r="C305" s="54"/>
      <c r="D305" s="16"/>
      <c r="E305" s="17"/>
      <c r="F305" s="39"/>
      <c r="G305" s="86"/>
      <c r="H305" s="86"/>
      <c r="I305" s="86"/>
      <c r="J305" s="86"/>
      <c r="K305" s="86"/>
      <c r="L305" s="86"/>
      <c r="M305" s="86"/>
      <c r="N305" s="86"/>
      <c r="O305" s="41">
        <v>19.0</v>
      </c>
      <c r="P305" s="42"/>
      <c r="Q305" s="42"/>
      <c r="R305" s="39"/>
      <c r="S305" s="39"/>
      <c r="T305" s="43">
        <v>125.0</v>
      </c>
      <c r="U305" s="39"/>
      <c r="V305" s="39"/>
      <c r="W305" s="39"/>
      <c r="X305" s="39"/>
      <c r="Y305" s="39"/>
      <c r="Z305" s="39"/>
      <c r="AA305" s="39"/>
      <c r="AB305" s="39"/>
      <c r="AC305" s="39"/>
      <c r="AD305" s="40"/>
      <c r="AE305" s="40"/>
      <c r="AF305" s="40"/>
      <c r="AG305" s="40"/>
      <c r="AH305" s="40"/>
      <c r="AI305" s="40"/>
    </row>
    <row r="306">
      <c r="A306" s="20"/>
      <c r="B306" s="20"/>
      <c r="C306" s="20"/>
      <c r="D306" s="20"/>
      <c r="E306" s="17"/>
      <c r="F306" s="39"/>
      <c r="G306" s="86"/>
      <c r="H306" s="86"/>
      <c r="I306" s="86"/>
      <c r="J306" s="86"/>
      <c r="K306" s="86"/>
      <c r="L306" s="86"/>
      <c r="M306" s="86"/>
      <c r="N306" s="86"/>
      <c r="O306" s="41">
        <v>19.0</v>
      </c>
      <c r="P306" s="42"/>
      <c r="Q306" s="42"/>
      <c r="R306" s="39"/>
      <c r="S306" s="39"/>
      <c r="T306" s="43">
        <v>125.0</v>
      </c>
      <c r="U306" s="39"/>
      <c r="V306" s="39"/>
      <c r="W306" s="39"/>
      <c r="X306" s="39"/>
      <c r="Y306" s="39"/>
      <c r="Z306" s="39"/>
      <c r="AA306" s="39"/>
      <c r="AB306" s="39"/>
      <c r="AC306" s="39"/>
      <c r="AD306" s="40"/>
      <c r="AE306" s="40"/>
      <c r="AF306" s="40"/>
      <c r="AG306" s="40"/>
      <c r="AH306" s="40"/>
      <c r="AI306" s="40"/>
    </row>
    <row r="307">
      <c r="A307" s="13">
        <v>77.0</v>
      </c>
      <c r="B307" s="111"/>
      <c r="C307" s="54"/>
      <c r="D307" s="16"/>
      <c r="E307" s="17"/>
      <c r="F307" s="39"/>
      <c r="G307" s="86"/>
      <c r="H307" s="86"/>
      <c r="I307" s="86"/>
      <c r="J307" s="86"/>
      <c r="K307" s="86"/>
      <c r="L307" s="86"/>
      <c r="M307" s="86"/>
      <c r="N307" s="86"/>
      <c r="O307" s="41">
        <v>19.0</v>
      </c>
      <c r="P307" s="42"/>
      <c r="Q307" s="42"/>
      <c r="R307" s="39"/>
      <c r="S307" s="39"/>
      <c r="T307" s="43">
        <v>125.0</v>
      </c>
      <c r="U307" s="39"/>
      <c r="V307" s="39"/>
      <c r="W307" s="39"/>
      <c r="X307" s="39"/>
      <c r="Y307" s="39"/>
      <c r="Z307" s="39"/>
      <c r="AA307" s="39"/>
      <c r="AB307" s="39"/>
      <c r="AC307" s="39"/>
      <c r="AD307" s="40"/>
      <c r="AE307" s="40"/>
      <c r="AF307" s="40"/>
      <c r="AG307" s="40"/>
      <c r="AH307" s="40"/>
      <c r="AI307" s="40"/>
    </row>
    <row r="308">
      <c r="A308" s="20"/>
      <c r="B308" s="20"/>
      <c r="C308" s="20"/>
      <c r="D308" s="20"/>
      <c r="E308" s="17"/>
      <c r="F308" s="39"/>
      <c r="G308" s="86"/>
      <c r="H308" s="86"/>
      <c r="I308" s="86"/>
      <c r="J308" s="86"/>
      <c r="K308" s="86"/>
      <c r="L308" s="86"/>
      <c r="M308" s="86"/>
      <c r="N308" s="86"/>
      <c r="O308" s="41">
        <v>19.0</v>
      </c>
      <c r="P308" s="42"/>
      <c r="Q308" s="42"/>
      <c r="R308" s="39"/>
      <c r="S308" s="39"/>
      <c r="T308" s="43">
        <v>125.0</v>
      </c>
      <c r="U308" s="39"/>
      <c r="V308" s="39"/>
      <c r="W308" s="39"/>
      <c r="X308" s="39"/>
      <c r="Y308" s="39"/>
      <c r="Z308" s="39"/>
      <c r="AA308" s="39"/>
      <c r="AB308" s="39"/>
      <c r="AC308" s="39"/>
      <c r="AD308" s="40"/>
      <c r="AE308" s="40"/>
      <c r="AF308" s="40"/>
      <c r="AG308" s="40"/>
      <c r="AH308" s="40"/>
      <c r="AI308" s="40"/>
    </row>
    <row r="309">
      <c r="A309" s="13">
        <v>78.0</v>
      </c>
      <c r="B309" s="111"/>
      <c r="C309" s="54"/>
      <c r="D309" s="16"/>
      <c r="E309" s="17"/>
      <c r="F309" s="39"/>
      <c r="G309" s="86"/>
      <c r="H309" s="86"/>
      <c r="I309" s="86"/>
      <c r="J309" s="86"/>
      <c r="K309" s="86"/>
      <c r="L309" s="86"/>
      <c r="M309" s="86"/>
      <c r="N309" s="86"/>
      <c r="O309" s="40"/>
      <c r="P309" s="40"/>
      <c r="Q309" s="40"/>
      <c r="R309" s="40"/>
      <c r="S309" s="40"/>
      <c r="T309" s="40"/>
      <c r="U309" s="40"/>
      <c r="V309" s="40"/>
      <c r="W309" s="40"/>
      <c r="X309" s="40"/>
      <c r="Y309" s="40"/>
      <c r="Z309" s="40"/>
      <c r="AA309" s="40"/>
      <c r="AB309" s="40"/>
      <c r="AC309" s="40"/>
      <c r="AD309" s="40"/>
      <c r="AE309" s="40"/>
      <c r="AF309" s="40"/>
      <c r="AG309" s="40"/>
      <c r="AH309" s="40"/>
      <c r="AI309" s="40"/>
    </row>
    <row r="310">
      <c r="A310" s="20"/>
      <c r="B310" s="20"/>
      <c r="C310" s="20"/>
      <c r="D310" s="20"/>
      <c r="E310" s="17"/>
      <c r="F310" s="39"/>
      <c r="G310" s="86"/>
      <c r="H310" s="86"/>
      <c r="I310" s="86"/>
      <c r="J310" s="86"/>
      <c r="K310" s="86"/>
      <c r="L310" s="86"/>
      <c r="M310" s="86"/>
      <c r="N310" s="86"/>
      <c r="O310" s="41">
        <v>19.0</v>
      </c>
      <c r="P310" s="42"/>
      <c r="Q310" s="42"/>
      <c r="R310" s="39"/>
      <c r="S310" s="39"/>
      <c r="T310" s="43">
        <v>125.0</v>
      </c>
      <c r="U310" s="39"/>
      <c r="V310" s="39"/>
      <c r="W310" s="39"/>
      <c r="X310" s="39"/>
      <c r="Y310" s="39"/>
      <c r="Z310" s="39"/>
      <c r="AA310" s="39"/>
      <c r="AB310" s="39"/>
      <c r="AC310" s="39"/>
      <c r="AD310" s="40"/>
      <c r="AE310" s="40"/>
      <c r="AF310" s="40"/>
      <c r="AG310" s="40"/>
      <c r="AH310" s="40"/>
      <c r="AI310" s="40"/>
    </row>
    <row r="311">
      <c r="A311" s="13">
        <v>79.0</v>
      </c>
      <c r="B311" s="111"/>
      <c r="C311" s="54"/>
      <c r="D311" s="16"/>
      <c r="E311" s="17"/>
      <c r="F311" s="39"/>
      <c r="G311" s="86"/>
      <c r="H311" s="86"/>
      <c r="I311" s="86"/>
      <c r="J311" s="86"/>
      <c r="K311" s="86"/>
      <c r="L311" s="86"/>
      <c r="M311" s="86"/>
      <c r="N311" s="86"/>
      <c r="O311" s="41">
        <v>19.0</v>
      </c>
      <c r="P311" s="42"/>
      <c r="Q311" s="42"/>
      <c r="R311" s="39"/>
      <c r="S311" s="39"/>
      <c r="T311" s="43">
        <v>125.0</v>
      </c>
      <c r="U311" s="39"/>
      <c r="V311" s="39"/>
      <c r="W311" s="39"/>
      <c r="X311" s="39"/>
      <c r="Y311" s="39"/>
      <c r="Z311" s="39"/>
      <c r="AA311" s="39"/>
      <c r="AB311" s="39"/>
      <c r="AC311" s="39"/>
      <c r="AD311" s="40"/>
      <c r="AE311" s="40"/>
      <c r="AF311" s="40"/>
      <c r="AG311" s="40"/>
      <c r="AH311" s="40"/>
      <c r="AI311" s="40"/>
    </row>
    <row r="312">
      <c r="A312" s="20"/>
      <c r="B312" s="20"/>
      <c r="C312" s="20"/>
      <c r="D312" s="20"/>
      <c r="E312" s="17"/>
      <c r="F312" s="39"/>
      <c r="G312" s="86"/>
      <c r="H312" s="86"/>
      <c r="I312" s="86"/>
      <c r="J312" s="86"/>
      <c r="K312" s="86"/>
      <c r="L312" s="86"/>
      <c r="M312" s="86"/>
      <c r="N312" s="86"/>
      <c r="O312" s="41">
        <v>19.0</v>
      </c>
      <c r="P312" s="42"/>
      <c r="Q312" s="42"/>
      <c r="R312" s="39"/>
      <c r="S312" s="39"/>
      <c r="T312" s="43">
        <v>125.0</v>
      </c>
      <c r="U312" s="39"/>
      <c r="V312" s="39"/>
      <c r="W312" s="39"/>
      <c r="X312" s="39"/>
      <c r="Y312" s="39"/>
      <c r="Z312" s="39"/>
      <c r="AA312" s="39"/>
      <c r="AB312" s="39"/>
      <c r="AC312" s="39"/>
      <c r="AD312" s="40"/>
      <c r="AE312" s="40"/>
      <c r="AF312" s="40"/>
      <c r="AG312" s="40"/>
      <c r="AH312" s="40"/>
      <c r="AI312" s="40"/>
    </row>
    <row r="313">
      <c r="A313" s="13">
        <v>80.0</v>
      </c>
      <c r="B313" s="111"/>
      <c r="C313" s="54"/>
      <c r="D313" s="16"/>
      <c r="E313" s="17"/>
      <c r="F313" s="39"/>
      <c r="G313" s="86"/>
      <c r="H313" s="86"/>
      <c r="I313" s="86"/>
      <c r="J313" s="86"/>
      <c r="K313" s="86"/>
      <c r="L313" s="86"/>
      <c r="M313" s="86"/>
      <c r="N313" s="86"/>
      <c r="O313" s="41">
        <v>19.0</v>
      </c>
      <c r="P313" s="42"/>
      <c r="Q313" s="42"/>
      <c r="R313" s="39"/>
      <c r="S313" s="39"/>
      <c r="T313" s="43">
        <v>125.0</v>
      </c>
      <c r="U313" s="39"/>
      <c r="V313" s="39"/>
      <c r="W313" s="39"/>
      <c r="X313" s="39"/>
      <c r="Y313" s="39"/>
      <c r="Z313" s="39"/>
      <c r="AA313" s="39"/>
      <c r="AB313" s="39"/>
      <c r="AC313" s="39"/>
      <c r="AD313" s="40"/>
      <c r="AE313" s="40"/>
      <c r="AF313" s="40"/>
      <c r="AG313" s="40"/>
      <c r="AH313" s="40"/>
      <c r="AI313" s="40"/>
    </row>
    <row r="314">
      <c r="A314" s="20"/>
      <c r="B314" s="20"/>
      <c r="C314" s="20"/>
      <c r="D314" s="20"/>
      <c r="E314" s="17"/>
      <c r="F314" s="39"/>
      <c r="G314" s="86"/>
      <c r="H314" s="86"/>
      <c r="I314" s="86"/>
      <c r="J314" s="86"/>
      <c r="K314" s="86"/>
      <c r="L314" s="86"/>
      <c r="M314" s="86"/>
      <c r="N314" s="86"/>
      <c r="O314" s="41">
        <v>19.0</v>
      </c>
      <c r="P314" s="42"/>
      <c r="Q314" s="42"/>
      <c r="R314" s="39"/>
      <c r="S314" s="39"/>
      <c r="T314" s="43">
        <v>125.0</v>
      </c>
      <c r="U314" s="39"/>
      <c r="V314" s="39"/>
      <c r="W314" s="39"/>
      <c r="X314" s="39"/>
      <c r="Y314" s="39"/>
      <c r="Z314" s="39"/>
      <c r="AA314" s="39"/>
      <c r="AB314" s="39"/>
      <c r="AC314" s="39"/>
      <c r="AD314" s="40"/>
      <c r="AE314" s="40"/>
      <c r="AF314" s="40"/>
      <c r="AG314" s="40"/>
      <c r="AH314" s="40"/>
      <c r="AI314" s="40"/>
    </row>
    <row r="315">
      <c r="A315" s="13">
        <v>81.0</v>
      </c>
      <c r="B315" s="111"/>
      <c r="C315" s="54"/>
      <c r="D315" s="16"/>
      <c r="E315" s="17"/>
      <c r="F315" s="39"/>
      <c r="G315" s="86"/>
      <c r="H315" s="86"/>
      <c r="I315" s="86"/>
      <c r="J315" s="86"/>
      <c r="K315" s="86"/>
      <c r="L315" s="86"/>
      <c r="M315" s="86"/>
      <c r="N315" s="86"/>
      <c r="O315" s="41">
        <v>19.0</v>
      </c>
      <c r="P315" s="42"/>
      <c r="Q315" s="42"/>
      <c r="R315" s="39"/>
      <c r="S315" s="39"/>
      <c r="T315" s="43">
        <v>125.0</v>
      </c>
      <c r="U315" s="39"/>
      <c r="V315" s="39"/>
      <c r="W315" s="39"/>
      <c r="X315" s="39"/>
      <c r="Y315" s="39"/>
      <c r="Z315" s="39"/>
      <c r="AA315" s="39"/>
      <c r="AB315" s="39"/>
      <c r="AC315" s="39"/>
      <c r="AD315" s="40"/>
      <c r="AE315" s="40"/>
      <c r="AF315" s="40"/>
      <c r="AG315" s="40"/>
      <c r="AH315" s="40"/>
      <c r="AI315" s="40"/>
    </row>
    <row r="316">
      <c r="A316" s="20"/>
      <c r="B316" s="20"/>
      <c r="C316" s="20"/>
      <c r="D316" s="20"/>
      <c r="E316" s="17"/>
      <c r="F316" s="18"/>
      <c r="G316" s="70"/>
      <c r="H316" s="70"/>
      <c r="I316" s="70"/>
      <c r="J316" s="70"/>
      <c r="K316" s="70"/>
      <c r="L316" s="70"/>
      <c r="M316" s="70"/>
      <c r="N316" s="70"/>
      <c r="O316" s="4"/>
      <c r="P316" s="4"/>
      <c r="Q316" s="4"/>
      <c r="R316" s="4"/>
      <c r="S316" s="4"/>
      <c r="T316" s="4"/>
      <c r="U316" s="4"/>
      <c r="V316" s="4"/>
      <c r="W316" s="4"/>
      <c r="X316" s="4"/>
      <c r="Y316" s="4"/>
      <c r="Z316" s="4"/>
      <c r="AA316" s="4"/>
      <c r="AB316" s="4"/>
      <c r="AC316" s="4"/>
      <c r="AD316" s="4"/>
      <c r="AE316" s="4"/>
      <c r="AF316" s="4"/>
      <c r="AG316" s="4"/>
      <c r="AH316" s="4"/>
      <c r="AI316" s="4"/>
    </row>
    <row r="317">
      <c r="A317" s="13">
        <v>82.0</v>
      </c>
      <c r="B317" s="111"/>
      <c r="C317" s="54"/>
      <c r="D317" s="16"/>
      <c r="E317" s="17"/>
      <c r="F317" s="18"/>
      <c r="G317" s="70"/>
      <c r="H317" s="70"/>
      <c r="I317" s="70"/>
      <c r="J317" s="70"/>
      <c r="K317" s="70"/>
      <c r="L317" s="70"/>
      <c r="M317" s="70"/>
      <c r="N317" s="70"/>
      <c r="O317" s="31">
        <v>19.0</v>
      </c>
      <c r="P317" s="38"/>
      <c r="Q317" s="38"/>
      <c r="R317" s="33"/>
      <c r="S317" s="17"/>
      <c r="T317" s="17">
        <v>125.0</v>
      </c>
      <c r="U317" s="18"/>
      <c r="V317" s="25"/>
      <c r="W317" s="25"/>
      <c r="X317" s="25"/>
      <c r="Y317" s="25"/>
      <c r="Z317" s="25"/>
      <c r="AA317" s="25"/>
      <c r="AB317" s="25"/>
      <c r="AC317" s="25"/>
      <c r="AD317" s="4"/>
      <c r="AE317" s="4"/>
      <c r="AF317" s="4"/>
      <c r="AG317" s="4"/>
      <c r="AH317" s="4"/>
      <c r="AI317" s="4"/>
    </row>
    <row r="318">
      <c r="A318" s="20"/>
      <c r="B318" s="20"/>
      <c r="C318" s="20"/>
      <c r="D318" s="20"/>
      <c r="E318" s="17"/>
      <c r="F318" s="18"/>
      <c r="G318" s="70"/>
      <c r="H318" s="70"/>
      <c r="I318" s="70"/>
      <c r="J318" s="70"/>
      <c r="K318" s="70"/>
      <c r="L318" s="70"/>
      <c r="M318" s="70"/>
      <c r="N318" s="70"/>
      <c r="O318" s="31">
        <v>19.0</v>
      </c>
      <c r="P318" s="38"/>
      <c r="Q318" s="38"/>
      <c r="R318" s="33"/>
      <c r="S318" s="17"/>
      <c r="T318" s="17">
        <v>125.0</v>
      </c>
      <c r="U318" s="18"/>
      <c r="V318" s="25"/>
      <c r="W318" s="25"/>
      <c r="X318" s="25"/>
      <c r="Y318" s="25"/>
      <c r="Z318" s="25"/>
      <c r="AA318" s="25"/>
      <c r="AB318" s="25"/>
      <c r="AC318" s="25"/>
      <c r="AD318" s="4"/>
      <c r="AE318" s="4"/>
      <c r="AF318" s="4"/>
      <c r="AG318" s="4"/>
      <c r="AH318" s="4"/>
      <c r="AI318" s="4"/>
    </row>
    <row r="319">
      <c r="A319" s="13">
        <v>83.0</v>
      </c>
      <c r="B319" s="46"/>
      <c r="C319" s="14"/>
      <c r="D319" s="16"/>
      <c r="E319" s="17"/>
      <c r="F319" s="18"/>
      <c r="G319" s="70"/>
      <c r="H319" s="70"/>
      <c r="I319" s="70"/>
      <c r="J319" s="70"/>
      <c r="K319" s="70"/>
      <c r="L319" s="70"/>
      <c r="M319" s="70"/>
      <c r="N319" s="70"/>
      <c r="O319" s="31">
        <v>19.0</v>
      </c>
      <c r="P319" s="38"/>
      <c r="Q319" s="38"/>
      <c r="R319" s="33"/>
      <c r="S319" s="17"/>
      <c r="T319" s="17">
        <v>125.0</v>
      </c>
      <c r="U319" s="18"/>
      <c r="V319" s="25"/>
      <c r="W319" s="25"/>
      <c r="X319" s="25"/>
      <c r="Y319" s="25"/>
      <c r="Z319" s="25"/>
      <c r="AA319" s="25"/>
      <c r="AB319" s="25"/>
      <c r="AC319" s="25"/>
      <c r="AD319" s="4"/>
      <c r="AE319" s="4"/>
      <c r="AF319" s="4"/>
      <c r="AG319" s="4"/>
      <c r="AH319" s="4"/>
      <c r="AI319" s="4"/>
    </row>
    <row r="320">
      <c r="A320" s="20"/>
      <c r="B320" s="20"/>
      <c r="C320" s="20"/>
      <c r="D320" s="20"/>
      <c r="E320" s="17"/>
      <c r="F320" s="18"/>
      <c r="G320" s="70"/>
      <c r="H320" s="70"/>
      <c r="I320" s="70"/>
      <c r="J320" s="70"/>
      <c r="K320" s="70"/>
      <c r="L320" s="70"/>
      <c r="M320" s="70"/>
      <c r="N320" s="70"/>
      <c r="O320" s="31">
        <v>19.0</v>
      </c>
      <c r="P320" s="38"/>
      <c r="Q320" s="38"/>
      <c r="R320" s="33"/>
      <c r="S320" s="17"/>
      <c r="T320" s="17">
        <v>125.0</v>
      </c>
      <c r="U320" s="18"/>
      <c r="V320" s="25"/>
      <c r="W320" s="25"/>
      <c r="X320" s="25"/>
      <c r="Y320" s="25"/>
      <c r="Z320" s="25"/>
      <c r="AA320" s="25"/>
      <c r="AB320" s="25"/>
      <c r="AC320" s="25"/>
      <c r="AD320" s="4"/>
      <c r="AE320" s="4"/>
      <c r="AF320" s="4"/>
      <c r="AG320" s="4"/>
      <c r="AH320" s="4"/>
      <c r="AI320" s="4"/>
    </row>
    <row r="321">
      <c r="A321" s="13">
        <v>84.0</v>
      </c>
      <c r="B321" s="46"/>
      <c r="C321" s="14"/>
      <c r="D321" s="16"/>
      <c r="E321" s="17"/>
      <c r="F321" s="18"/>
      <c r="G321" s="70"/>
      <c r="H321" s="70"/>
      <c r="I321" s="70"/>
      <c r="J321" s="70"/>
      <c r="K321" s="70"/>
      <c r="L321" s="70"/>
      <c r="M321" s="70"/>
      <c r="N321" s="70"/>
      <c r="O321" s="31">
        <v>19.0</v>
      </c>
      <c r="P321" s="38"/>
      <c r="Q321" s="38"/>
      <c r="R321" s="33"/>
      <c r="S321" s="17"/>
      <c r="T321" s="17">
        <v>125.0</v>
      </c>
      <c r="U321" s="18"/>
      <c r="V321" s="25"/>
      <c r="W321" s="25"/>
      <c r="X321" s="25"/>
      <c r="Y321" s="25"/>
      <c r="Z321" s="25"/>
      <c r="AA321" s="25"/>
      <c r="AB321" s="25"/>
      <c r="AC321" s="25"/>
      <c r="AD321" s="4"/>
      <c r="AE321" s="4"/>
      <c r="AF321" s="4"/>
      <c r="AG321" s="4"/>
      <c r="AH321" s="4"/>
      <c r="AI321" s="4"/>
    </row>
    <row r="322">
      <c r="A322" s="20"/>
      <c r="B322" s="20"/>
      <c r="C322" s="20"/>
      <c r="D322" s="20"/>
      <c r="E322" s="17"/>
      <c r="F322" s="18"/>
      <c r="G322" s="70"/>
      <c r="H322" s="70"/>
      <c r="I322" s="70"/>
      <c r="J322" s="70"/>
      <c r="K322" s="70"/>
      <c r="L322" s="70"/>
      <c r="M322" s="70"/>
      <c r="N322" s="70"/>
      <c r="O322" s="31">
        <v>19.0</v>
      </c>
      <c r="P322" s="38"/>
      <c r="Q322" s="38"/>
      <c r="R322" s="33"/>
      <c r="S322" s="17"/>
      <c r="T322" s="17">
        <v>125.0</v>
      </c>
      <c r="U322" s="18"/>
      <c r="V322" s="25"/>
      <c r="W322" s="25"/>
      <c r="X322" s="25"/>
      <c r="Y322" s="25"/>
      <c r="Z322" s="25"/>
      <c r="AA322" s="25"/>
      <c r="AB322" s="25"/>
      <c r="AC322" s="25"/>
      <c r="AD322" s="4"/>
      <c r="AE322" s="4"/>
      <c r="AF322" s="4"/>
      <c r="AG322" s="4"/>
      <c r="AH322" s="4"/>
      <c r="AI322" s="4"/>
    </row>
    <row r="323">
      <c r="A323" s="13">
        <v>85.0</v>
      </c>
      <c r="B323" s="46"/>
      <c r="C323" s="14"/>
      <c r="D323" s="16"/>
      <c r="E323" s="17"/>
      <c r="F323" s="39"/>
      <c r="G323" s="86"/>
      <c r="H323" s="86"/>
      <c r="I323" s="86"/>
      <c r="J323" s="86"/>
      <c r="K323" s="86"/>
      <c r="L323" s="86"/>
      <c r="M323" s="86"/>
      <c r="N323" s="86"/>
      <c r="O323" s="40"/>
      <c r="P323" s="40"/>
      <c r="Q323" s="40"/>
      <c r="R323" s="40"/>
      <c r="S323" s="40"/>
      <c r="T323" s="40"/>
      <c r="U323" s="40"/>
      <c r="V323" s="40"/>
      <c r="W323" s="40"/>
      <c r="X323" s="40"/>
      <c r="Y323" s="40"/>
      <c r="Z323" s="40"/>
      <c r="AA323" s="40"/>
      <c r="AB323" s="40"/>
      <c r="AC323" s="40"/>
      <c r="AD323" s="40"/>
      <c r="AE323" s="40"/>
      <c r="AF323" s="40"/>
      <c r="AG323" s="40"/>
      <c r="AH323" s="40"/>
      <c r="AI323" s="40"/>
    </row>
    <row r="324">
      <c r="A324" s="20"/>
      <c r="B324" s="20"/>
      <c r="C324" s="20"/>
      <c r="D324" s="20"/>
      <c r="E324" s="17"/>
      <c r="F324" s="39"/>
      <c r="G324" s="86"/>
      <c r="H324" s="86"/>
      <c r="I324" s="86"/>
      <c r="J324" s="86"/>
      <c r="K324" s="86"/>
      <c r="L324" s="86"/>
      <c r="M324" s="86"/>
      <c r="N324" s="86"/>
      <c r="O324" s="41">
        <v>19.0</v>
      </c>
      <c r="P324" s="42"/>
      <c r="Q324" s="42"/>
      <c r="R324" s="39"/>
      <c r="S324" s="39"/>
      <c r="T324" s="43">
        <v>125.0</v>
      </c>
      <c r="U324" s="39"/>
      <c r="V324" s="39"/>
      <c r="W324" s="39"/>
      <c r="X324" s="39"/>
      <c r="Y324" s="39"/>
      <c r="Z324" s="39"/>
      <c r="AA324" s="39"/>
      <c r="AB324" s="39"/>
      <c r="AC324" s="39"/>
      <c r="AD324" s="40"/>
      <c r="AE324" s="40"/>
      <c r="AF324" s="40"/>
      <c r="AG324" s="40"/>
      <c r="AH324" s="40"/>
      <c r="AI324" s="40"/>
    </row>
    <row r="325">
      <c r="A325" s="13">
        <v>86.0</v>
      </c>
      <c r="B325" s="46"/>
      <c r="C325" s="14"/>
      <c r="D325" s="16"/>
      <c r="E325" s="17"/>
      <c r="F325" s="39"/>
      <c r="G325" s="86"/>
      <c r="H325" s="86"/>
      <c r="I325" s="86"/>
      <c r="J325" s="86"/>
      <c r="K325" s="86"/>
      <c r="L325" s="86"/>
      <c r="M325" s="86"/>
      <c r="N325" s="86"/>
      <c r="O325" s="41">
        <v>19.0</v>
      </c>
      <c r="P325" s="42"/>
      <c r="Q325" s="42"/>
      <c r="R325" s="39"/>
      <c r="S325" s="39"/>
      <c r="T325" s="43">
        <v>125.0</v>
      </c>
      <c r="U325" s="39"/>
      <c r="V325" s="39"/>
      <c r="W325" s="39"/>
      <c r="X325" s="39"/>
      <c r="Y325" s="39"/>
      <c r="Z325" s="39"/>
      <c r="AA325" s="39"/>
      <c r="AB325" s="39"/>
      <c r="AC325" s="39"/>
      <c r="AD325" s="40"/>
      <c r="AE325" s="40"/>
      <c r="AF325" s="40"/>
      <c r="AG325" s="40"/>
      <c r="AH325" s="40"/>
      <c r="AI325" s="40"/>
    </row>
    <row r="326">
      <c r="A326" s="20"/>
      <c r="B326" s="20"/>
      <c r="C326" s="20"/>
      <c r="D326" s="20"/>
      <c r="E326" s="17"/>
      <c r="F326" s="39"/>
      <c r="G326" s="86"/>
      <c r="H326" s="86"/>
      <c r="I326" s="86"/>
      <c r="J326" s="86"/>
      <c r="K326" s="86"/>
      <c r="L326" s="86"/>
      <c r="M326" s="86"/>
      <c r="N326" s="86"/>
      <c r="O326" s="41">
        <v>19.0</v>
      </c>
      <c r="P326" s="42"/>
      <c r="Q326" s="42"/>
      <c r="R326" s="39"/>
      <c r="S326" s="39"/>
      <c r="T326" s="43">
        <v>125.0</v>
      </c>
      <c r="U326" s="39"/>
      <c r="V326" s="39"/>
      <c r="W326" s="39"/>
      <c r="X326" s="39"/>
      <c r="Y326" s="39"/>
      <c r="Z326" s="39"/>
      <c r="AA326" s="39"/>
      <c r="AB326" s="39"/>
      <c r="AC326" s="39"/>
      <c r="AD326" s="40"/>
      <c r="AE326" s="40"/>
      <c r="AF326" s="40"/>
      <c r="AG326" s="40"/>
      <c r="AH326" s="40"/>
      <c r="AI326" s="40"/>
    </row>
    <row r="327">
      <c r="A327" s="13">
        <v>87.0</v>
      </c>
      <c r="B327" s="46"/>
      <c r="C327" s="14"/>
      <c r="D327" s="16"/>
      <c r="E327" s="17"/>
      <c r="F327" s="39"/>
      <c r="G327" s="86"/>
      <c r="H327" s="86"/>
      <c r="I327" s="86"/>
      <c r="J327" s="86"/>
      <c r="K327" s="86"/>
      <c r="L327" s="86"/>
      <c r="M327" s="86"/>
      <c r="N327" s="86"/>
      <c r="O327" s="41">
        <v>19.0</v>
      </c>
      <c r="P327" s="42"/>
      <c r="Q327" s="42"/>
      <c r="R327" s="39"/>
      <c r="S327" s="39"/>
      <c r="T327" s="43">
        <v>125.0</v>
      </c>
      <c r="U327" s="39"/>
      <c r="V327" s="39"/>
      <c r="W327" s="39"/>
      <c r="X327" s="39"/>
      <c r="Y327" s="39"/>
      <c r="Z327" s="39"/>
      <c r="AA327" s="39"/>
      <c r="AB327" s="39"/>
      <c r="AC327" s="39"/>
      <c r="AD327" s="40"/>
      <c r="AE327" s="40"/>
      <c r="AF327" s="40"/>
      <c r="AG327" s="40"/>
      <c r="AH327" s="40"/>
      <c r="AI327" s="40"/>
    </row>
    <row r="328">
      <c r="A328" s="20"/>
      <c r="B328" s="20"/>
      <c r="C328" s="20"/>
      <c r="D328" s="20"/>
      <c r="E328" s="17"/>
      <c r="F328" s="39"/>
      <c r="G328" s="86"/>
      <c r="H328" s="86"/>
      <c r="I328" s="86"/>
      <c r="J328" s="86"/>
      <c r="K328" s="86"/>
      <c r="L328" s="86"/>
      <c r="M328" s="86"/>
      <c r="N328" s="86"/>
      <c r="O328" s="41">
        <v>19.0</v>
      </c>
      <c r="P328" s="42"/>
      <c r="Q328" s="42"/>
      <c r="R328" s="39"/>
      <c r="S328" s="39"/>
      <c r="T328" s="43">
        <v>125.0</v>
      </c>
      <c r="U328" s="39"/>
      <c r="V328" s="39"/>
      <c r="W328" s="39"/>
      <c r="X328" s="39"/>
      <c r="Y328" s="39"/>
      <c r="Z328" s="39"/>
      <c r="AA328" s="39"/>
      <c r="AB328" s="39"/>
      <c r="AC328" s="39"/>
      <c r="AD328" s="40"/>
      <c r="AE328" s="40"/>
      <c r="AF328" s="40"/>
      <c r="AG328" s="40"/>
      <c r="AH328" s="40"/>
      <c r="AI328" s="40"/>
    </row>
    <row r="329">
      <c r="A329" s="13">
        <v>88.0</v>
      </c>
      <c r="B329" s="46"/>
      <c r="C329" s="14"/>
      <c r="D329" s="16"/>
      <c r="E329" s="17"/>
      <c r="F329" s="39"/>
      <c r="G329" s="86"/>
      <c r="H329" s="86"/>
      <c r="I329" s="86"/>
      <c r="J329" s="86"/>
      <c r="K329" s="86"/>
      <c r="L329" s="86"/>
      <c r="M329" s="86"/>
      <c r="N329" s="86"/>
      <c r="O329" s="41">
        <v>19.0</v>
      </c>
      <c r="P329" s="42"/>
      <c r="Q329" s="42"/>
      <c r="R329" s="39"/>
      <c r="S329" s="39"/>
      <c r="T329" s="43">
        <v>125.0</v>
      </c>
      <c r="U329" s="39"/>
      <c r="V329" s="39"/>
      <c r="W329" s="39"/>
      <c r="X329" s="39"/>
      <c r="Y329" s="39"/>
      <c r="Z329" s="39"/>
      <c r="AA329" s="39"/>
      <c r="AB329" s="39"/>
      <c r="AC329" s="39"/>
      <c r="AD329" s="40"/>
      <c r="AE329" s="40"/>
      <c r="AF329" s="40"/>
      <c r="AG329" s="40"/>
      <c r="AH329" s="40"/>
      <c r="AI329" s="40"/>
    </row>
    <row r="330">
      <c r="A330" s="20"/>
      <c r="B330" s="20"/>
      <c r="C330" s="20"/>
      <c r="D330" s="20"/>
      <c r="E330" s="17"/>
      <c r="F330" s="39"/>
      <c r="G330" s="86"/>
      <c r="H330" s="86"/>
      <c r="I330" s="86"/>
      <c r="J330" s="86"/>
      <c r="K330" s="86"/>
      <c r="L330" s="86"/>
      <c r="M330" s="86"/>
      <c r="N330" s="86"/>
      <c r="O330" s="40"/>
      <c r="P330" s="40"/>
      <c r="Q330" s="40"/>
      <c r="R330" s="40"/>
      <c r="S330" s="40"/>
      <c r="T330" s="40"/>
      <c r="U330" s="40"/>
      <c r="V330" s="40"/>
      <c r="W330" s="40"/>
      <c r="X330" s="40"/>
      <c r="Y330" s="40"/>
      <c r="Z330" s="40"/>
      <c r="AA330" s="40"/>
      <c r="AB330" s="40"/>
      <c r="AC330" s="40"/>
      <c r="AD330" s="40"/>
      <c r="AE330" s="40"/>
      <c r="AF330" s="40"/>
      <c r="AG330" s="40"/>
      <c r="AH330" s="40"/>
      <c r="AI330" s="40"/>
    </row>
    <row r="331">
      <c r="A331" s="13">
        <v>89.0</v>
      </c>
      <c r="B331" s="46"/>
      <c r="C331" s="14"/>
      <c r="D331" s="16"/>
      <c r="E331" s="17"/>
      <c r="F331" s="39"/>
      <c r="G331" s="86"/>
      <c r="H331" s="86"/>
      <c r="I331" s="86"/>
      <c r="J331" s="86"/>
      <c r="K331" s="86"/>
      <c r="L331" s="86"/>
      <c r="M331" s="86"/>
      <c r="N331" s="86"/>
      <c r="O331" s="41">
        <v>19.0</v>
      </c>
      <c r="P331" s="42"/>
      <c r="Q331" s="42"/>
      <c r="R331" s="39"/>
      <c r="S331" s="39"/>
      <c r="T331" s="43">
        <v>125.0</v>
      </c>
      <c r="U331" s="39"/>
      <c r="V331" s="39"/>
      <c r="W331" s="39"/>
      <c r="X331" s="39"/>
      <c r="Y331" s="39"/>
      <c r="Z331" s="39"/>
      <c r="AA331" s="39"/>
      <c r="AB331" s="39"/>
      <c r="AC331" s="39"/>
      <c r="AD331" s="40"/>
      <c r="AE331" s="40"/>
      <c r="AF331" s="40"/>
      <c r="AG331" s="40"/>
      <c r="AH331" s="40"/>
      <c r="AI331" s="40"/>
    </row>
    <row r="332">
      <c r="A332" s="20"/>
      <c r="B332" s="20"/>
      <c r="C332" s="20"/>
      <c r="D332" s="20"/>
      <c r="E332" s="17"/>
      <c r="F332" s="39"/>
      <c r="G332" s="86"/>
      <c r="H332" s="86"/>
      <c r="I332" s="86"/>
      <c r="J332" s="86"/>
      <c r="K332" s="86"/>
      <c r="L332" s="86"/>
      <c r="M332" s="86"/>
      <c r="N332" s="86"/>
      <c r="O332" s="41">
        <v>19.0</v>
      </c>
      <c r="P332" s="42"/>
      <c r="Q332" s="42"/>
      <c r="R332" s="39"/>
      <c r="S332" s="39"/>
      <c r="T332" s="43">
        <v>125.0</v>
      </c>
      <c r="U332" s="39"/>
      <c r="V332" s="39"/>
      <c r="W332" s="39"/>
      <c r="X332" s="39"/>
      <c r="Y332" s="39"/>
      <c r="Z332" s="39"/>
      <c r="AA332" s="39"/>
      <c r="AB332" s="39"/>
      <c r="AC332" s="39"/>
      <c r="AD332" s="40"/>
      <c r="AE332" s="40"/>
      <c r="AF332" s="40"/>
      <c r="AG332" s="40"/>
      <c r="AH332" s="40"/>
      <c r="AI332" s="40"/>
    </row>
    <row r="333">
      <c r="A333" s="13">
        <v>90.0</v>
      </c>
      <c r="B333" s="46"/>
      <c r="C333" s="14"/>
      <c r="D333" s="16"/>
      <c r="E333" s="17"/>
      <c r="F333" s="39"/>
      <c r="G333" s="86"/>
      <c r="H333" s="86"/>
      <c r="I333" s="86"/>
      <c r="J333" s="86"/>
      <c r="K333" s="86"/>
      <c r="L333" s="86"/>
      <c r="M333" s="86"/>
      <c r="N333" s="86"/>
      <c r="O333" s="41">
        <v>19.0</v>
      </c>
      <c r="P333" s="42"/>
      <c r="Q333" s="42"/>
      <c r="R333" s="39"/>
      <c r="S333" s="39"/>
      <c r="T333" s="43">
        <v>125.0</v>
      </c>
      <c r="U333" s="39"/>
      <c r="V333" s="39"/>
      <c r="W333" s="39"/>
      <c r="X333" s="39"/>
      <c r="Y333" s="39"/>
      <c r="Z333" s="39"/>
      <c r="AA333" s="39"/>
      <c r="AB333" s="39"/>
      <c r="AC333" s="39"/>
      <c r="AD333" s="40"/>
      <c r="AE333" s="40"/>
      <c r="AF333" s="40"/>
      <c r="AG333" s="40"/>
      <c r="AH333" s="40"/>
      <c r="AI333" s="40"/>
    </row>
    <row r="334">
      <c r="A334" s="20"/>
      <c r="B334" s="20"/>
      <c r="C334" s="20"/>
      <c r="D334" s="20"/>
      <c r="E334" s="17"/>
      <c r="F334" s="39"/>
      <c r="G334" s="86"/>
      <c r="H334" s="86"/>
      <c r="I334" s="86"/>
      <c r="J334" s="86"/>
      <c r="K334" s="86"/>
      <c r="L334" s="86"/>
      <c r="M334" s="86"/>
      <c r="N334" s="86"/>
      <c r="O334" s="41">
        <v>19.0</v>
      </c>
      <c r="P334" s="42"/>
      <c r="Q334" s="42"/>
      <c r="R334" s="39"/>
      <c r="S334" s="39"/>
      <c r="T334" s="43">
        <v>125.0</v>
      </c>
      <c r="U334" s="39"/>
      <c r="V334" s="39"/>
      <c r="W334" s="39"/>
      <c r="X334" s="39"/>
      <c r="Y334" s="39"/>
      <c r="Z334" s="39"/>
      <c r="AA334" s="39"/>
      <c r="AB334" s="39"/>
      <c r="AC334" s="39"/>
      <c r="AD334" s="40"/>
      <c r="AE334" s="40"/>
      <c r="AF334" s="40"/>
      <c r="AG334" s="40"/>
      <c r="AH334" s="40"/>
      <c r="AI334" s="40"/>
    </row>
    <row r="335">
      <c r="A335" s="13">
        <v>91.0</v>
      </c>
      <c r="B335" s="46"/>
      <c r="C335" s="14"/>
      <c r="D335" s="16"/>
      <c r="E335" s="17"/>
      <c r="F335" s="39"/>
      <c r="G335" s="86"/>
      <c r="H335" s="86"/>
      <c r="I335" s="86"/>
      <c r="J335" s="86"/>
      <c r="K335" s="86"/>
      <c r="L335" s="86"/>
      <c r="M335" s="86"/>
      <c r="N335" s="86"/>
      <c r="O335" s="41">
        <v>19.0</v>
      </c>
      <c r="P335" s="42"/>
      <c r="Q335" s="42"/>
      <c r="R335" s="39"/>
      <c r="S335" s="39"/>
      <c r="T335" s="43">
        <v>125.0</v>
      </c>
      <c r="U335" s="39"/>
      <c r="V335" s="39"/>
      <c r="W335" s="39"/>
      <c r="X335" s="39"/>
      <c r="Y335" s="39"/>
      <c r="Z335" s="39"/>
      <c r="AA335" s="39"/>
      <c r="AB335" s="39"/>
      <c r="AC335" s="39"/>
      <c r="AD335" s="40"/>
      <c r="AE335" s="40"/>
      <c r="AF335" s="40"/>
      <c r="AG335" s="40"/>
      <c r="AH335" s="40"/>
      <c r="AI335" s="40"/>
    </row>
    <row r="336">
      <c r="A336" s="20"/>
      <c r="B336" s="20"/>
      <c r="C336" s="20"/>
      <c r="D336" s="20"/>
      <c r="E336" s="17"/>
      <c r="F336" s="39"/>
      <c r="G336" s="86"/>
      <c r="H336" s="86"/>
      <c r="I336" s="86"/>
      <c r="J336" s="86"/>
      <c r="K336" s="86"/>
      <c r="L336" s="86"/>
      <c r="M336" s="86"/>
      <c r="N336" s="86"/>
      <c r="O336" s="41">
        <v>19.0</v>
      </c>
      <c r="P336" s="42"/>
      <c r="Q336" s="42"/>
      <c r="R336" s="39"/>
      <c r="S336" s="39"/>
      <c r="T336" s="43">
        <v>125.0</v>
      </c>
      <c r="U336" s="39"/>
      <c r="V336" s="39"/>
      <c r="W336" s="39"/>
      <c r="X336" s="39"/>
      <c r="Y336" s="39"/>
      <c r="Z336" s="39"/>
      <c r="AA336" s="39"/>
      <c r="AB336" s="39"/>
      <c r="AC336" s="39"/>
      <c r="AD336" s="40"/>
      <c r="AE336" s="40"/>
      <c r="AF336" s="40"/>
      <c r="AG336" s="40"/>
      <c r="AH336" s="40"/>
      <c r="AI336" s="40"/>
    </row>
    <row r="337">
      <c r="A337" s="13">
        <v>92.0</v>
      </c>
      <c r="B337" s="46"/>
      <c r="C337" s="14"/>
      <c r="D337" s="16"/>
      <c r="E337" s="17"/>
      <c r="F337" s="18"/>
      <c r="G337" s="70"/>
      <c r="H337" s="70"/>
      <c r="I337" s="70"/>
      <c r="J337" s="70"/>
      <c r="K337" s="70"/>
      <c r="L337" s="70"/>
      <c r="M337" s="70"/>
      <c r="N337" s="70"/>
      <c r="O337" s="4"/>
      <c r="P337" s="4"/>
      <c r="Q337" s="4"/>
      <c r="R337" s="4"/>
      <c r="S337" s="4"/>
      <c r="T337" s="4"/>
      <c r="U337" s="4"/>
      <c r="V337" s="4"/>
      <c r="W337" s="4"/>
      <c r="X337" s="4"/>
      <c r="Y337" s="4"/>
      <c r="Z337" s="4"/>
      <c r="AA337" s="4"/>
      <c r="AB337" s="4"/>
      <c r="AC337" s="4"/>
      <c r="AD337" s="4"/>
      <c r="AE337" s="4"/>
      <c r="AF337" s="4"/>
      <c r="AG337" s="4"/>
      <c r="AH337" s="4"/>
      <c r="AI337" s="4"/>
    </row>
    <row r="338">
      <c r="A338" s="20"/>
      <c r="B338" s="20"/>
      <c r="C338" s="20"/>
      <c r="D338" s="20"/>
      <c r="E338" s="17"/>
      <c r="F338" s="18"/>
      <c r="G338" s="70"/>
      <c r="H338" s="70"/>
      <c r="I338" s="70"/>
      <c r="J338" s="70"/>
      <c r="K338" s="70"/>
      <c r="L338" s="70"/>
      <c r="M338" s="70"/>
      <c r="N338" s="70"/>
      <c r="O338" s="31">
        <v>19.0</v>
      </c>
      <c r="P338" s="38"/>
      <c r="Q338" s="38"/>
      <c r="R338" s="33"/>
      <c r="S338" s="17"/>
      <c r="T338" s="17">
        <v>125.0</v>
      </c>
      <c r="U338" s="18"/>
      <c r="V338" s="25"/>
      <c r="W338" s="25"/>
      <c r="X338" s="25"/>
      <c r="Y338" s="25"/>
      <c r="Z338" s="25"/>
      <c r="AA338" s="25"/>
      <c r="AB338" s="25"/>
      <c r="AC338" s="25"/>
      <c r="AD338" s="4"/>
      <c r="AE338" s="4"/>
      <c r="AF338" s="4"/>
      <c r="AG338" s="4"/>
      <c r="AH338" s="4"/>
      <c r="AI338" s="4"/>
    </row>
    <row r="339">
      <c r="A339" s="13">
        <v>93.0</v>
      </c>
      <c r="B339" s="46"/>
      <c r="C339" s="14"/>
      <c r="D339" s="16"/>
      <c r="E339" s="17"/>
      <c r="F339" s="18"/>
      <c r="G339" s="70"/>
      <c r="H339" s="70"/>
      <c r="I339" s="70"/>
      <c r="J339" s="70"/>
      <c r="K339" s="70"/>
      <c r="L339" s="70"/>
      <c r="M339" s="70"/>
      <c r="N339" s="70"/>
      <c r="O339" s="31">
        <v>19.0</v>
      </c>
      <c r="P339" s="38"/>
      <c r="Q339" s="38"/>
      <c r="R339" s="33"/>
      <c r="S339" s="17"/>
      <c r="T339" s="17">
        <v>125.0</v>
      </c>
      <c r="U339" s="18"/>
      <c r="V339" s="25"/>
      <c r="W339" s="25"/>
      <c r="X339" s="25"/>
      <c r="Y339" s="25"/>
      <c r="Z339" s="25"/>
      <c r="AA339" s="25"/>
      <c r="AB339" s="25"/>
      <c r="AC339" s="25"/>
      <c r="AD339" s="4"/>
      <c r="AE339" s="4"/>
      <c r="AF339" s="4"/>
      <c r="AG339" s="4"/>
      <c r="AH339" s="4"/>
      <c r="AI339" s="4"/>
    </row>
    <row r="340">
      <c r="A340" s="20"/>
      <c r="B340" s="20"/>
      <c r="C340" s="20"/>
      <c r="D340" s="20"/>
      <c r="E340" s="17"/>
      <c r="F340" s="18"/>
      <c r="G340" s="70"/>
      <c r="H340" s="70"/>
      <c r="I340" s="70"/>
      <c r="J340" s="70"/>
      <c r="K340" s="70"/>
      <c r="L340" s="70"/>
      <c r="M340" s="70"/>
      <c r="N340" s="70"/>
      <c r="O340" s="31">
        <v>19.0</v>
      </c>
      <c r="P340" s="38"/>
      <c r="Q340" s="38"/>
      <c r="R340" s="33"/>
      <c r="S340" s="17"/>
      <c r="T340" s="17">
        <v>125.0</v>
      </c>
      <c r="U340" s="18"/>
      <c r="V340" s="25"/>
      <c r="W340" s="25"/>
      <c r="X340" s="25"/>
      <c r="Y340" s="25"/>
      <c r="Z340" s="25"/>
      <c r="AA340" s="25"/>
      <c r="AB340" s="25"/>
      <c r="AC340" s="25"/>
      <c r="AD340" s="4"/>
      <c r="AE340" s="4"/>
      <c r="AF340" s="4"/>
      <c r="AG340" s="4"/>
      <c r="AH340" s="4"/>
      <c r="AI340" s="4"/>
    </row>
    <row r="341">
      <c r="A341" s="13">
        <v>94.0</v>
      </c>
      <c r="B341" s="46"/>
      <c r="C341" s="14"/>
      <c r="D341" s="16"/>
      <c r="E341" s="17"/>
      <c r="F341" s="18"/>
      <c r="G341" s="70"/>
      <c r="H341" s="70"/>
      <c r="I341" s="70"/>
      <c r="J341" s="70"/>
      <c r="K341" s="70"/>
      <c r="L341" s="70"/>
      <c r="M341" s="70"/>
      <c r="N341" s="70"/>
      <c r="O341" s="31">
        <v>19.0</v>
      </c>
      <c r="P341" s="38"/>
      <c r="Q341" s="38"/>
      <c r="R341" s="33"/>
      <c r="S341" s="17"/>
      <c r="T341" s="17">
        <v>125.0</v>
      </c>
      <c r="U341" s="18"/>
      <c r="V341" s="25"/>
      <c r="W341" s="25"/>
      <c r="X341" s="25"/>
      <c r="Y341" s="25"/>
      <c r="Z341" s="25"/>
      <c r="AA341" s="25"/>
      <c r="AB341" s="25"/>
      <c r="AC341" s="25"/>
      <c r="AD341" s="4"/>
      <c r="AE341" s="4"/>
      <c r="AF341" s="4"/>
      <c r="AG341" s="4"/>
      <c r="AH341" s="4"/>
      <c r="AI341" s="4"/>
    </row>
    <row r="342">
      <c r="A342" s="20"/>
      <c r="B342" s="20"/>
      <c r="C342" s="20"/>
      <c r="D342" s="20"/>
      <c r="E342" s="17"/>
      <c r="F342" s="18"/>
      <c r="G342" s="70"/>
      <c r="H342" s="70"/>
      <c r="I342" s="70"/>
      <c r="J342" s="70"/>
      <c r="K342" s="70"/>
      <c r="L342" s="70"/>
      <c r="M342" s="70"/>
      <c r="N342" s="70"/>
      <c r="O342" s="31">
        <v>19.0</v>
      </c>
      <c r="P342" s="38"/>
      <c r="Q342" s="38"/>
      <c r="R342" s="33"/>
      <c r="S342" s="17"/>
      <c r="T342" s="17">
        <v>125.0</v>
      </c>
      <c r="U342" s="18"/>
      <c r="V342" s="25"/>
      <c r="W342" s="25"/>
      <c r="X342" s="25"/>
      <c r="Y342" s="25"/>
      <c r="Z342" s="25"/>
      <c r="AA342" s="25"/>
      <c r="AB342" s="25"/>
      <c r="AC342" s="25"/>
      <c r="AD342" s="4"/>
      <c r="AE342" s="4"/>
      <c r="AF342" s="4"/>
      <c r="AG342" s="4"/>
      <c r="AH342" s="4"/>
      <c r="AI342" s="4"/>
    </row>
    <row r="343">
      <c r="A343" s="13">
        <v>95.0</v>
      </c>
      <c r="B343" s="46"/>
      <c r="C343" s="14"/>
      <c r="D343" s="16"/>
      <c r="E343" s="17"/>
      <c r="F343" s="18"/>
      <c r="G343" s="70"/>
      <c r="H343" s="70"/>
      <c r="I343" s="70"/>
      <c r="J343" s="70"/>
      <c r="K343" s="70"/>
      <c r="L343" s="70"/>
      <c r="M343" s="70"/>
      <c r="N343" s="70"/>
      <c r="O343" s="31">
        <v>19.0</v>
      </c>
      <c r="P343" s="38"/>
      <c r="Q343" s="38"/>
      <c r="R343" s="33"/>
      <c r="S343" s="17"/>
      <c r="T343" s="17">
        <v>125.0</v>
      </c>
      <c r="U343" s="18"/>
      <c r="V343" s="25"/>
      <c r="W343" s="25"/>
      <c r="X343" s="25"/>
      <c r="Y343" s="25"/>
      <c r="Z343" s="25"/>
      <c r="AA343" s="25"/>
      <c r="AB343" s="25"/>
      <c r="AC343" s="25"/>
      <c r="AD343" s="4"/>
      <c r="AE343" s="4"/>
      <c r="AF343" s="4"/>
      <c r="AG343" s="4"/>
      <c r="AH343" s="4"/>
      <c r="AI343" s="4"/>
    </row>
    <row r="344">
      <c r="A344" s="20"/>
      <c r="B344" s="20"/>
      <c r="C344" s="20"/>
      <c r="D344" s="20"/>
      <c r="E344" s="17"/>
      <c r="F344" s="39"/>
      <c r="G344" s="86"/>
      <c r="H344" s="86"/>
      <c r="I344" s="86"/>
      <c r="J344" s="86"/>
      <c r="K344" s="86"/>
      <c r="L344" s="86"/>
      <c r="M344" s="86"/>
      <c r="N344" s="86"/>
      <c r="O344" s="40"/>
      <c r="P344" s="40"/>
      <c r="Q344" s="40"/>
      <c r="R344" s="40"/>
      <c r="S344" s="40"/>
      <c r="T344" s="40"/>
      <c r="U344" s="40"/>
      <c r="V344" s="40"/>
      <c r="W344" s="40"/>
      <c r="X344" s="40"/>
      <c r="Y344" s="40"/>
      <c r="Z344" s="40"/>
      <c r="AA344" s="40"/>
      <c r="AB344" s="40"/>
      <c r="AC344" s="40"/>
      <c r="AD344" s="40"/>
      <c r="AE344" s="40"/>
      <c r="AF344" s="40"/>
      <c r="AG344" s="40"/>
      <c r="AH344" s="40"/>
      <c r="AI344" s="40"/>
    </row>
    <row r="345">
      <c r="A345" s="13">
        <v>96.0</v>
      </c>
      <c r="B345" s="46"/>
      <c r="C345" s="14"/>
      <c r="D345" s="16"/>
      <c r="E345" s="17"/>
      <c r="F345" s="39"/>
      <c r="G345" s="86"/>
      <c r="H345" s="86"/>
      <c r="I345" s="86"/>
      <c r="J345" s="86"/>
      <c r="K345" s="86"/>
      <c r="L345" s="86"/>
      <c r="M345" s="86"/>
      <c r="N345" s="86"/>
      <c r="O345" s="41">
        <v>19.0</v>
      </c>
      <c r="P345" s="42"/>
      <c r="Q345" s="42"/>
      <c r="R345" s="39"/>
      <c r="S345" s="39"/>
      <c r="T345" s="43">
        <v>125.0</v>
      </c>
      <c r="U345" s="39"/>
      <c r="V345" s="39"/>
      <c r="W345" s="39"/>
      <c r="X345" s="39"/>
      <c r="Y345" s="39"/>
      <c r="Z345" s="39"/>
      <c r="AA345" s="39"/>
      <c r="AB345" s="39"/>
      <c r="AC345" s="39"/>
      <c r="AD345" s="40"/>
      <c r="AE345" s="40"/>
      <c r="AF345" s="40"/>
      <c r="AG345" s="40"/>
      <c r="AH345" s="40"/>
      <c r="AI345" s="40"/>
    </row>
    <row r="346">
      <c r="A346" s="20"/>
      <c r="B346" s="20"/>
      <c r="C346" s="20"/>
      <c r="D346" s="20"/>
      <c r="E346" s="17"/>
      <c r="F346" s="39"/>
      <c r="G346" s="86"/>
      <c r="H346" s="86"/>
      <c r="I346" s="86"/>
      <c r="J346" s="86"/>
      <c r="K346" s="86"/>
      <c r="L346" s="86"/>
      <c r="M346" s="86"/>
      <c r="N346" s="86"/>
      <c r="O346" s="41">
        <v>19.0</v>
      </c>
      <c r="P346" s="42"/>
      <c r="Q346" s="42"/>
      <c r="R346" s="39"/>
      <c r="S346" s="39"/>
      <c r="T346" s="43">
        <v>125.0</v>
      </c>
      <c r="U346" s="39"/>
      <c r="V346" s="39"/>
      <c r="W346" s="39"/>
      <c r="X346" s="39"/>
      <c r="Y346" s="39"/>
      <c r="Z346" s="39"/>
      <c r="AA346" s="39"/>
      <c r="AB346" s="39"/>
      <c r="AC346" s="39"/>
      <c r="AD346" s="40"/>
      <c r="AE346" s="40"/>
      <c r="AF346" s="40"/>
      <c r="AG346" s="40"/>
      <c r="AH346" s="40"/>
      <c r="AI346" s="40"/>
    </row>
    <row r="347">
      <c r="A347" s="13">
        <v>97.0</v>
      </c>
      <c r="B347" s="46"/>
      <c r="C347" s="14"/>
      <c r="D347" s="16"/>
      <c r="E347" s="17"/>
      <c r="F347" s="39"/>
      <c r="G347" s="86"/>
      <c r="H347" s="86"/>
      <c r="I347" s="86"/>
      <c r="J347" s="86"/>
      <c r="K347" s="86"/>
      <c r="L347" s="86"/>
      <c r="M347" s="86"/>
      <c r="N347" s="86"/>
      <c r="O347" s="41">
        <v>19.0</v>
      </c>
      <c r="P347" s="42"/>
      <c r="Q347" s="42"/>
      <c r="R347" s="39"/>
      <c r="S347" s="39"/>
      <c r="T347" s="43">
        <v>125.0</v>
      </c>
      <c r="U347" s="39"/>
      <c r="V347" s="39"/>
      <c r="W347" s="39"/>
      <c r="X347" s="39"/>
      <c r="Y347" s="39"/>
      <c r="Z347" s="39"/>
      <c r="AA347" s="39"/>
      <c r="AB347" s="39"/>
      <c r="AC347" s="39"/>
      <c r="AD347" s="40"/>
      <c r="AE347" s="40"/>
      <c r="AF347" s="40"/>
      <c r="AG347" s="40"/>
      <c r="AH347" s="40"/>
      <c r="AI347" s="40"/>
    </row>
    <row r="348">
      <c r="A348" s="20"/>
      <c r="B348" s="20"/>
      <c r="C348" s="20"/>
      <c r="D348" s="20"/>
      <c r="E348" s="17"/>
      <c r="F348" s="39"/>
      <c r="G348" s="86"/>
      <c r="H348" s="86"/>
      <c r="I348" s="86"/>
      <c r="J348" s="86"/>
      <c r="K348" s="86"/>
      <c r="L348" s="86"/>
      <c r="M348" s="86"/>
      <c r="N348" s="86"/>
      <c r="O348" s="41">
        <v>19.0</v>
      </c>
      <c r="P348" s="42"/>
      <c r="Q348" s="42"/>
      <c r="R348" s="39"/>
      <c r="S348" s="39"/>
      <c r="T348" s="43">
        <v>125.0</v>
      </c>
      <c r="U348" s="39"/>
      <c r="V348" s="39"/>
      <c r="W348" s="39"/>
      <c r="X348" s="39"/>
      <c r="Y348" s="39"/>
      <c r="Z348" s="39"/>
      <c r="AA348" s="39"/>
      <c r="AB348" s="39"/>
      <c r="AC348" s="39"/>
      <c r="AD348" s="40"/>
      <c r="AE348" s="40"/>
      <c r="AF348" s="40"/>
      <c r="AG348" s="40"/>
      <c r="AH348" s="40"/>
      <c r="AI348" s="40"/>
    </row>
    <row r="349">
      <c r="A349" s="13">
        <v>98.0</v>
      </c>
      <c r="B349" s="46"/>
      <c r="C349" s="14"/>
      <c r="D349" s="16"/>
      <c r="E349" s="17"/>
      <c r="F349" s="39"/>
      <c r="G349" s="86"/>
      <c r="H349" s="86"/>
      <c r="I349" s="86"/>
      <c r="J349" s="86"/>
      <c r="K349" s="86"/>
      <c r="L349" s="86"/>
      <c r="M349" s="86"/>
      <c r="N349" s="86"/>
      <c r="O349" s="41">
        <v>19.0</v>
      </c>
      <c r="P349" s="42"/>
      <c r="Q349" s="42"/>
      <c r="R349" s="39"/>
      <c r="S349" s="39"/>
      <c r="T349" s="43">
        <v>125.0</v>
      </c>
      <c r="U349" s="39"/>
      <c r="V349" s="39"/>
      <c r="W349" s="39"/>
      <c r="X349" s="39"/>
      <c r="Y349" s="39"/>
      <c r="Z349" s="39"/>
      <c r="AA349" s="39"/>
      <c r="AB349" s="39"/>
      <c r="AC349" s="39"/>
      <c r="AD349" s="40"/>
      <c r="AE349" s="40"/>
      <c r="AF349" s="40"/>
      <c r="AG349" s="40"/>
      <c r="AH349" s="40"/>
      <c r="AI349" s="40"/>
    </row>
    <row r="350">
      <c r="A350" s="20"/>
      <c r="B350" s="20"/>
      <c r="C350" s="20"/>
      <c r="D350" s="20"/>
      <c r="E350" s="17"/>
      <c r="F350" s="39"/>
      <c r="G350" s="86"/>
      <c r="H350" s="86"/>
      <c r="I350" s="86"/>
      <c r="J350" s="86"/>
      <c r="K350" s="86"/>
      <c r="L350" s="86"/>
      <c r="M350" s="86"/>
      <c r="N350" s="86"/>
      <c r="O350" s="41">
        <v>19.0</v>
      </c>
      <c r="P350" s="42"/>
      <c r="Q350" s="42"/>
      <c r="R350" s="39"/>
      <c r="S350" s="39"/>
      <c r="T350" s="43">
        <v>125.0</v>
      </c>
      <c r="U350" s="39"/>
      <c r="V350" s="39"/>
      <c r="W350" s="39"/>
      <c r="X350" s="39"/>
      <c r="Y350" s="39"/>
      <c r="Z350" s="39"/>
      <c r="AA350" s="39"/>
      <c r="AB350" s="39"/>
      <c r="AC350" s="39"/>
      <c r="AD350" s="40"/>
      <c r="AE350" s="40"/>
      <c r="AF350" s="40"/>
      <c r="AG350" s="40"/>
      <c r="AH350" s="40"/>
      <c r="AI350" s="40"/>
    </row>
    <row r="351">
      <c r="A351" s="13">
        <v>99.0</v>
      </c>
      <c r="B351" s="46"/>
      <c r="C351" s="14"/>
      <c r="D351" s="16"/>
      <c r="E351" s="17"/>
      <c r="F351" s="39"/>
      <c r="G351" s="86"/>
      <c r="H351" s="86"/>
      <c r="I351" s="86"/>
      <c r="J351" s="86"/>
      <c r="K351" s="86"/>
      <c r="L351" s="86"/>
      <c r="M351" s="86"/>
      <c r="N351" s="86"/>
      <c r="O351" s="40"/>
      <c r="P351" s="40"/>
      <c r="Q351" s="40"/>
      <c r="R351" s="40"/>
      <c r="S351" s="40"/>
      <c r="T351" s="40"/>
      <c r="U351" s="40"/>
      <c r="V351" s="40"/>
      <c r="W351" s="40"/>
      <c r="X351" s="40"/>
      <c r="Y351" s="40"/>
      <c r="Z351" s="40"/>
      <c r="AA351" s="40"/>
      <c r="AB351" s="40"/>
      <c r="AC351" s="40"/>
      <c r="AD351" s="40"/>
      <c r="AE351" s="40"/>
      <c r="AF351" s="40"/>
      <c r="AG351" s="40"/>
      <c r="AH351" s="40"/>
      <c r="AI351" s="40"/>
    </row>
    <row r="352">
      <c r="A352" s="20"/>
      <c r="B352" s="20"/>
      <c r="C352" s="20"/>
      <c r="D352" s="20"/>
      <c r="E352" s="17"/>
      <c r="F352" s="39"/>
      <c r="G352" s="86"/>
      <c r="H352" s="86"/>
      <c r="I352" s="86"/>
      <c r="J352" s="86"/>
      <c r="K352" s="86"/>
      <c r="L352" s="86"/>
      <c r="M352" s="86"/>
      <c r="N352" s="86"/>
      <c r="O352" s="41">
        <v>19.0</v>
      </c>
      <c r="P352" s="42"/>
      <c r="Q352" s="42"/>
      <c r="R352" s="39"/>
      <c r="S352" s="39"/>
      <c r="T352" s="43">
        <v>125.0</v>
      </c>
      <c r="U352" s="39"/>
      <c r="V352" s="39"/>
      <c r="W352" s="39"/>
      <c r="X352" s="39"/>
      <c r="Y352" s="39"/>
      <c r="Z352" s="39"/>
      <c r="AA352" s="39"/>
      <c r="AB352" s="39"/>
      <c r="AC352" s="39"/>
      <c r="AD352" s="40"/>
      <c r="AE352" s="40"/>
      <c r="AF352" s="40"/>
      <c r="AG352" s="40"/>
      <c r="AH352" s="40"/>
      <c r="AI352" s="40"/>
    </row>
    <row r="353">
      <c r="A353" s="13">
        <v>100.0</v>
      </c>
      <c r="B353" s="46"/>
      <c r="C353" s="14"/>
      <c r="D353" s="16"/>
      <c r="E353" s="17"/>
      <c r="F353" s="39"/>
      <c r="G353" s="86"/>
      <c r="H353" s="86"/>
      <c r="I353" s="86"/>
      <c r="J353" s="86"/>
      <c r="K353" s="86"/>
      <c r="L353" s="86"/>
      <c r="M353" s="86"/>
      <c r="N353" s="86"/>
      <c r="O353" s="41">
        <v>19.0</v>
      </c>
      <c r="P353" s="42"/>
      <c r="Q353" s="42"/>
      <c r="R353" s="39"/>
      <c r="S353" s="39"/>
      <c r="T353" s="43">
        <v>125.0</v>
      </c>
      <c r="U353" s="39"/>
      <c r="V353" s="39"/>
      <c r="W353" s="39"/>
      <c r="X353" s="39"/>
      <c r="Y353" s="39"/>
      <c r="Z353" s="39"/>
      <c r="AA353" s="39"/>
      <c r="AB353" s="39"/>
      <c r="AC353" s="39"/>
      <c r="AD353" s="40"/>
      <c r="AE353" s="40"/>
      <c r="AF353" s="40"/>
      <c r="AG353" s="40"/>
      <c r="AH353" s="40"/>
      <c r="AI353" s="40"/>
    </row>
    <row r="354">
      <c r="A354" s="20"/>
      <c r="B354" s="20"/>
      <c r="C354" s="20"/>
      <c r="D354" s="20"/>
      <c r="E354" s="17"/>
      <c r="F354" s="39"/>
      <c r="G354" s="86"/>
      <c r="H354" s="86"/>
      <c r="I354" s="86"/>
      <c r="J354" s="86"/>
      <c r="K354" s="86"/>
      <c r="L354" s="86"/>
      <c r="M354" s="86"/>
      <c r="N354" s="86"/>
      <c r="O354" s="41">
        <v>19.0</v>
      </c>
      <c r="P354" s="42"/>
      <c r="Q354" s="42"/>
      <c r="R354" s="39"/>
      <c r="S354" s="39"/>
      <c r="T354" s="43">
        <v>125.0</v>
      </c>
      <c r="U354" s="39"/>
      <c r="V354" s="39"/>
      <c r="W354" s="39"/>
      <c r="X354" s="39"/>
      <c r="Y354" s="39"/>
      <c r="Z354" s="39"/>
      <c r="AA354" s="39"/>
      <c r="AB354" s="39"/>
      <c r="AC354" s="39"/>
      <c r="AD354" s="40"/>
      <c r="AE354" s="40"/>
      <c r="AF354" s="40"/>
      <c r="AG354" s="40"/>
      <c r="AH354" s="40"/>
      <c r="AI354" s="40"/>
    </row>
    <row r="355">
      <c r="A355" s="13">
        <v>101.0</v>
      </c>
      <c r="B355" s="46"/>
      <c r="C355" s="14"/>
      <c r="D355" s="16"/>
      <c r="E355" s="17"/>
      <c r="F355" s="39"/>
      <c r="G355" s="86"/>
      <c r="H355" s="86"/>
      <c r="I355" s="86"/>
      <c r="J355" s="86"/>
      <c r="K355" s="86"/>
      <c r="L355" s="86"/>
      <c r="M355" s="86"/>
      <c r="N355" s="86"/>
      <c r="O355" s="41">
        <v>19.0</v>
      </c>
      <c r="P355" s="42"/>
      <c r="Q355" s="42"/>
      <c r="R355" s="39"/>
      <c r="S355" s="39"/>
      <c r="T355" s="43">
        <v>125.0</v>
      </c>
      <c r="U355" s="39"/>
      <c r="V355" s="39"/>
      <c r="W355" s="39"/>
      <c r="X355" s="39"/>
      <c r="Y355" s="39"/>
      <c r="Z355" s="39"/>
      <c r="AA355" s="39"/>
      <c r="AB355" s="39"/>
      <c r="AC355" s="39"/>
      <c r="AD355" s="40"/>
      <c r="AE355" s="40"/>
      <c r="AF355" s="40"/>
      <c r="AG355" s="40"/>
      <c r="AH355" s="40"/>
      <c r="AI355" s="40"/>
    </row>
    <row r="356">
      <c r="A356" s="20"/>
      <c r="B356" s="20"/>
      <c r="C356" s="20"/>
      <c r="D356" s="20"/>
      <c r="E356" s="17"/>
      <c r="F356" s="39"/>
      <c r="G356" s="86"/>
      <c r="H356" s="86"/>
      <c r="I356" s="86"/>
      <c r="J356" s="86"/>
      <c r="K356" s="86"/>
      <c r="L356" s="86"/>
      <c r="M356" s="86"/>
      <c r="N356" s="86"/>
      <c r="O356" s="41">
        <v>19.0</v>
      </c>
      <c r="P356" s="42"/>
      <c r="Q356" s="42"/>
      <c r="R356" s="39"/>
      <c r="S356" s="39"/>
      <c r="T356" s="43">
        <v>125.0</v>
      </c>
      <c r="U356" s="39"/>
      <c r="V356" s="39"/>
      <c r="W356" s="39"/>
      <c r="X356" s="39"/>
      <c r="Y356" s="39"/>
      <c r="Z356" s="39"/>
      <c r="AA356" s="39"/>
      <c r="AB356" s="39"/>
      <c r="AC356" s="39"/>
      <c r="AD356" s="40"/>
      <c r="AE356" s="40"/>
      <c r="AF356" s="40"/>
      <c r="AG356" s="40"/>
      <c r="AH356" s="40"/>
      <c r="AI356" s="40"/>
    </row>
    <row r="357">
      <c r="A357" s="13">
        <v>102.0</v>
      </c>
      <c r="B357" s="46"/>
      <c r="C357" s="14"/>
      <c r="D357" s="16"/>
      <c r="E357" s="17"/>
      <c r="F357" s="39"/>
      <c r="G357" s="86"/>
      <c r="H357" s="86"/>
      <c r="I357" s="86"/>
      <c r="J357" s="86"/>
      <c r="K357" s="86"/>
      <c r="L357" s="86"/>
      <c r="M357" s="86"/>
      <c r="N357" s="86"/>
      <c r="O357" s="41">
        <v>19.0</v>
      </c>
      <c r="P357" s="42"/>
      <c r="Q357" s="42"/>
      <c r="R357" s="39"/>
      <c r="S357" s="39"/>
      <c r="T357" s="43">
        <v>125.0</v>
      </c>
      <c r="U357" s="39"/>
      <c r="V357" s="39"/>
      <c r="W357" s="39"/>
      <c r="X357" s="39"/>
      <c r="Y357" s="39"/>
      <c r="Z357" s="39"/>
      <c r="AA357" s="39"/>
      <c r="AB357" s="39"/>
      <c r="AC357" s="39"/>
      <c r="AD357" s="40"/>
      <c r="AE357" s="40"/>
      <c r="AF357" s="40"/>
      <c r="AG357" s="40"/>
      <c r="AH357" s="40"/>
      <c r="AI357" s="40"/>
    </row>
    <row r="358">
      <c r="A358" s="20"/>
      <c r="B358" s="20"/>
      <c r="C358" s="20"/>
      <c r="D358" s="20"/>
      <c r="E358" s="17"/>
      <c r="F358" s="39"/>
      <c r="G358" s="86"/>
      <c r="H358" s="86"/>
      <c r="I358" s="86"/>
      <c r="J358" s="86"/>
      <c r="K358" s="86"/>
      <c r="L358" s="86"/>
      <c r="M358" s="86"/>
      <c r="N358" s="86"/>
      <c r="O358" s="41">
        <v>19.0</v>
      </c>
      <c r="P358" s="42"/>
      <c r="Q358" s="42"/>
      <c r="R358" s="39"/>
      <c r="S358" s="39"/>
      <c r="T358" s="43">
        <v>125.0</v>
      </c>
      <c r="U358" s="39"/>
      <c r="V358" s="39"/>
      <c r="W358" s="39"/>
      <c r="X358" s="39"/>
      <c r="Y358" s="39"/>
      <c r="Z358" s="39"/>
      <c r="AA358" s="39"/>
      <c r="AB358" s="39"/>
      <c r="AC358" s="39"/>
      <c r="AD358" s="40"/>
      <c r="AE358" s="40"/>
      <c r="AF358" s="40"/>
      <c r="AG358" s="40"/>
      <c r="AH358" s="40"/>
      <c r="AI358" s="40"/>
    </row>
    <row r="359">
      <c r="A359" s="13">
        <v>103.0</v>
      </c>
      <c r="B359" s="46"/>
      <c r="C359" s="14"/>
      <c r="D359" s="16"/>
      <c r="E359" s="17"/>
      <c r="F359" s="39"/>
      <c r="G359" s="86"/>
      <c r="H359" s="86"/>
      <c r="I359" s="86"/>
      <c r="J359" s="86"/>
      <c r="K359" s="86"/>
      <c r="L359" s="86"/>
      <c r="M359" s="86"/>
      <c r="N359" s="86"/>
      <c r="O359" s="41">
        <v>19.0</v>
      </c>
      <c r="P359" s="42"/>
      <c r="Q359" s="42"/>
      <c r="R359" s="39"/>
      <c r="S359" s="39"/>
      <c r="T359" s="43">
        <v>125.0</v>
      </c>
      <c r="U359" s="39"/>
      <c r="V359" s="39"/>
      <c r="W359" s="39"/>
      <c r="X359" s="39"/>
      <c r="Y359" s="39"/>
      <c r="Z359" s="39"/>
      <c r="AA359" s="39"/>
      <c r="AB359" s="39"/>
      <c r="AC359" s="39"/>
      <c r="AD359" s="40"/>
      <c r="AE359" s="40"/>
      <c r="AF359" s="40"/>
      <c r="AG359" s="40"/>
      <c r="AH359" s="40"/>
      <c r="AI359" s="40"/>
    </row>
    <row r="360">
      <c r="A360" s="20"/>
      <c r="B360" s="20"/>
      <c r="C360" s="20"/>
      <c r="D360" s="20"/>
      <c r="E360" s="17">
        <v>294.0</v>
      </c>
      <c r="F360" s="39"/>
      <c r="G360" s="86"/>
      <c r="H360" s="86"/>
      <c r="I360" s="86"/>
      <c r="J360" s="86"/>
      <c r="K360" s="86"/>
      <c r="L360" s="86"/>
      <c r="M360" s="86"/>
      <c r="N360" s="86"/>
      <c r="O360" s="41">
        <v>19.0</v>
      </c>
      <c r="P360" s="42"/>
      <c r="Q360" s="42"/>
      <c r="R360" s="39"/>
      <c r="S360" s="39"/>
      <c r="T360" s="43">
        <v>125.0</v>
      </c>
      <c r="U360" s="39"/>
      <c r="V360" s="39"/>
      <c r="W360" s="39"/>
      <c r="X360" s="39"/>
      <c r="Y360" s="39"/>
      <c r="Z360" s="39"/>
      <c r="AA360" s="39"/>
      <c r="AB360" s="39"/>
      <c r="AC360" s="39"/>
      <c r="AD360" s="40"/>
      <c r="AE360" s="40"/>
      <c r="AF360" s="40"/>
      <c r="AG360" s="40"/>
      <c r="AH360" s="40"/>
      <c r="AI360" s="40"/>
    </row>
    <row r="361">
      <c r="A361" s="13">
        <v>104.0</v>
      </c>
      <c r="B361" s="46"/>
      <c r="C361" s="14"/>
      <c r="D361" s="16"/>
      <c r="E361" s="17">
        <v>295.0</v>
      </c>
      <c r="F361" s="39"/>
      <c r="G361" s="86"/>
      <c r="H361" s="86"/>
      <c r="I361" s="86"/>
      <c r="J361" s="86"/>
      <c r="K361" s="86"/>
      <c r="L361" s="86"/>
      <c r="M361" s="86"/>
      <c r="N361" s="86"/>
      <c r="O361" s="40"/>
      <c r="P361" s="40"/>
      <c r="Q361" s="40"/>
      <c r="R361" s="40"/>
      <c r="S361" s="40"/>
      <c r="T361" s="40"/>
      <c r="U361" s="40"/>
      <c r="V361" s="40"/>
      <c r="W361" s="40"/>
      <c r="X361" s="40"/>
      <c r="Y361" s="40"/>
      <c r="Z361" s="40"/>
      <c r="AA361" s="40"/>
      <c r="AB361" s="40"/>
      <c r="AC361" s="40"/>
      <c r="AD361" s="40"/>
      <c r="AE361" s="40"/>
      <c r="AF361" s="40"/>
      <c r="AG361" s="40"/>
      <c r="AH361" s="40"/>
      <c r="AI361" s="40"/>
    </row>
    <row r="362">
      <c r="A362" s="20"/>
      <c r="B362" s="20"/>
      <c r="C362" s="20"/>
      <c r="D362" s="20"/>
      <c r="E362" s="17">
        <v>296.0</v>
      </c>
      <c r="F362" s="39"/>
      <c r="G362" s="86"/>
      <c r="H362" s="86"/>
      <c r="I362" s="86"/>
      <c r="J362" s="86"/>
      <c r="K362" s="86"/>
      <c r="L362" s="86"/>
      <c r="M362" s="86"/>
      <c r="N362" s="86"/>
      <c r="O362" s="41">
        <v>19.0</v>
      </c>
      <c r="P362" s="42"/>
      <c r="Q362" s="42"/>
      <c r="R362" s="39"/>
      <c r="S362" s="39"/>
      <c r="T362" s="43">
        <v>125.0</v>
      </c>
      <c r="U362" s="39"/>
      <c r="V362" s="39"/>
      <c r="W362" s="39"/>
      <c r="X362" s="39"/>
      <c r="Y362" s="39"/>
      <c r="Z362" s="39"/>
      <c r="AA362" s="39"/>
      <c r="AB362" s="39"/>
      <c r="AC362" s="39"/>
      <c r="AD362" s="40"/>
      <c r="AE362" s="40"/>
      <c r="AF362" s="40"/>
      <c r="AG362" s="40"/>
      <c r="AH362" s="40"/>
      <c r="AI362" s="40"/>
    </row>
    <row r="363">
      <c r="A363" s="13">
        <v>105.0</v>
      </c>
      <c r="B363" s="46"/>
      <c r="C363" s="14"/>
      <c r="D363" s="16"/>
      <c r="E363" s="17">
        <v>297.0</v>
      </c>
      <c r="F363" s="39"/>
      <c r="G363" s="86"/>
      <c r="H363" s="86"/>
      <c r="I363" s="86"/>
      <c r="J363" s="86"/>
      <c r="K363" s="86"/>
      <c r="L363" s="86"/>
      <c r="M363" s="86"/>
      <c r="N363" s="86"/>
      <c r="O363" s="41">
        <v>19.0</v>
      </c>
      <c r="P363" s="42"/>
      <c r="Q363" s="42"/>
      <c r="R363" s="39"/>
      <c r="S363" s="39"/>
      <c r="T363" s="43">
        <v>125.0</v>
      </c>
      <c r="U363" s="39"/>
      <c r="V363" s="39"/>
      <c r="W363" s="39"/>
      <c r="X363" s="39"/>
      <c r="Y363" s="39"/>
      <c r="Z363" s="39"/>
      <c r="AA363" s="39"/>
      <c r="AB363" s="39"/>
      <c r="AC363" s="39"/>
      <c r="AD363" s="40"/>
      <c r="AE363" s="40"/>
      <c r="AF363" s="40"/>
      <c r="AG363" s="40"/>
      <c r="AH363" s="40"/>
      <c r="AI363" s="40"/>
    </row>
    <row r="364">
      <c r="A364" s="20"/>
      <c r="B364" s="20"/>
      <c r="C364" s="20"/>
      <c r="D364" s="20"/>
      <c r="E364" s="17">
        <v>298.0</v>
      </c>
      <c r="F364" s="39"/>
      <c r="G364" s="86"/>
      <c r="H364" s="86"/>
      <c r="I364" s="86"/>
      <c r="J364" s="86"/>
      <c r="K364" s="86"/>
      <c r="L364" s="86"/>
      <c r="M364" s="86"/>
      <c r="N364" s="86"/>
      <c r="O364" s="41">
        <v>19.0</v>
      </c>
      <c r="P364" s="42"/>
      <c r="Q364" s="42"/>
      <c r="R364" s="39"/>
      <c r="S364" s="39"/>
      <c r="T364" s="43">
        <v>125.0</v>
      </c>
      <c r="U364" s="39"/>
      <c r="V364" s="39"/>
      <c r="W364" s="39"/>
      <c r="X364" s="39"/>
      <c r="Y364" s="39"/>
      <c r="Z364" s="39"/>
      <c r="AA364" s="39"/>
      <c r="AB364" s="39"/>
      <c r="AC364" s="39"/>
      <c r="AD364" s="40"/>
      <c r="AE364" s="40"/>
      <c r="AF364" s="40"/>
      <c r="AG364" s="40"/>
      <c r="AH364" s="40"/>
      <c r="AI364" s="40"/>
    </row>
    <row r="365">
      <c r="A365" s="13">
        <v>106.0</v>
      </c>
      <c r="B365" s="46"/>
      <c r="C365" s="14"/>
      <c r="D365" s="16"/>
      <c r="E365" s="17">
        <v>299.0</v>
      </c>
      <c r="F365" s="39"/>
      <c r="G365" s="86"/>
      <c r="H365" s="86"/>
      <c r="I365" s="86"/>
      <c r="J365" s="86"/>
      <c r="K365" s="86"/>
      <c r="L365" s="86"/>
      <c r="M365" s="86"/>
      <c r="N365" s="86"/>
      <c r="O365" s="41">
        <v>19.0</v>
      </c>
      <c r="P365" s="42"/>
      <c r="Q365" s="42"/>
      <c r="R365" s="39"/>
      <c r="S365" s="39"/>
      <c r="T365" s="43">
        <v>125.0</v>
      </c>
      <c r="U365" s="39"/>
      <c r="V365" s="39"/>
      <c r="W365" s="39"/>
      <c r="X365" s="39"/>
      <c r="Y365" s="39"/>
      <c r="Z365" s="39"/>
      <c r="AA365" s="39"/>
      <c r="AB365" s="39"/>
      <c r="AC365" s="39"/>
      <c r="AD365" s="40"/>
      <c r="AE365" s="40"/>
      <c r="AF365" s="40"/>
      <c r="AG365" s="40"/>
      <c r="AH365" s="40"/>
      <c r="AI365" s="40"/>
    </row>
    <row r="366">
      <c r="A366" s="20"/>
      <c r="B366" s="20"/>
      <c r="C366" s="20"/>
      <c r="D366" s="20"/>
      <c r="E366" s="17">
        <v>300.0</v>
      </c>
      <c r="F366" s="39"/>
      <c r="G366" s="86"/>
      <c r="H366" s="86"/>
      <c r="I366" s="86"/>
      <c r="J366" s="86"/>
      <c r="K366" s="86"/>
      <c r="L366" s="86"/>
      <c r="M366" s="86"/>
      <c r="N366" s="86"/>
      <c r="O366" s="41">
        <v>19.0</v>
      </c>
      <c r="P366" s="42"/>
      <c r="Q366" s="42"/>
      <c r="R366" s="39"/>
      <c r="S366" s="39"/>
      <c r="T366" s="43">
        <v>125.0</v>
      </c>
      <c r="U366" s="39"/>
      <c r="V366" s="39"/>
      <c r="W366" s="39"/>
      <c r="X366" s="39"/>
      <c r="Y366" s="39"/>
      <c r="Z366" s="39"/>
      <c r="AA366" s="39"/>
      <c r="AB366" s="39"/>
      <c r="AC366" s="39"/>
      <c r="AD366" s="40"/>
      <c r="AE366" s="40"/>
      <c r="AF366" s="40"/>
      <c r="AG366" s="40"/>
      <c r="AH366" s="40"/>
      <c r="AI366" s="40"/>
    </row>
    <row r="367">
      <c r="A367" s="13">
        <v>107.0</v>
      </c>
      <c r="B367" s="46"/>
      <c r="C367" s="14"/>
      <c r="D367" s="16"/>
      <c r="E367" s="17">
        <v>301.0</v>
      </c>
      <c r="F367" s="39"/>
      <c r="G367" s="86"/>
      <c r="H367" s="86"/>
      <c r="I367" s="86"/>
      <c r="J367" s="86"/>
      <c r="K367" s="86"/>
      <c r="L367" s="86"/>
      <c r="M367" s="86"/>
      <c r="N367" s="86"/>
      <c r="O367" s="41">
        <v>19.0</v>
      </c>
      <c r="P367" s="42"/>
      <c r="Q367" s="42"/>
      <c r="R367" s="39"/>
      <c r="S367" s="39"/>
      <c r="T367" s="43">
        <v>125.0</v>
      </c>
      <c r="U367" s="39"/>
      <c r="V367" s="39"/>
      <c r="W367" s="39"/>
      <c r="X367" s="39"/>
      <c r="Y367" s="39"/>
      <c r="Z367" s="39"/>
      <c r="AA367" s="39"/>
      <c r="AB367" s="39"/>
      <c r="AC367" s="39"/>
      <c r="AD367" s="40"/>
      <c r="AE367" s="40"/>
      <c r="AF367" s="40"/>
      <c r="AG367" s="40"/>
      <c r="AH367" s="40"/>
      <c r="AI367" s="40"/>
    </row>
    <row r="368">
      <c r="A368" s="20"/>
      <c r="B368" s="20"/>
      <c r="C368" s="20"/>
      <c r="D368" s="20"/>
      <c r="E368" s="17">
        <v>302.0</v>
      </c>
      <c r="F368" s="18"/>
      <c r="G368" s="70"/>
      <c r="H368" s="70"/>
      <c r="I368" s="70"/>
      <c r="J368" s="70"/>
      <c r="K368" s="70"/>
      <c r="L368" s="70"/>
      <c r="M368" s="70"/>
      <c r="N368" s="70"/>
      <c r="O368" s="4"/>
      <c r="P368" s="4"/>
      <c r="Q368" s="4"/>
      <c r="R368" s="4"/>
      <c r="S368" s="4"/>
      <c r="T368" s="4"/>
      <c r="U368" s="4"/>
      <c r="V368" s="4"/>
      <c r="W368" s="4"/>
      <c r="X368" s="4"/>
      <c r="Y368" s="4"/>
      <c r="Z368" s="4"/>
      <c r="AA368" s="4"/>
      <c r="AB368" s="4"/>
      <c r="AC368" s="4"/>
      <c r="AD368" s="4"/>
      <c r="AE368" s="4"/>
      <c r="AF368" s="4"/>
      <c r="AG368" s="4"/>
      <c r="AH368" s="4"/>
      <c r="AI368" s="4"/>
    </row>
    <row r="369">
      <c r="A369" s="13">
        <v>108.0</v>
      </c>
      <c r="B369" s="46"/>
      <c r="C369" s="14"/>
      <c r="D369" s="16"/>
      <c r="E369" s="17">
        <v>303.0</v>
      </c>
      <c r="F369" s="18"/>
      <c r="G369" s="70"/>
      <c r="H369" s="70"/>
      <c r="I369" s="70"/>
      <c r="J369" s="70"/>
      <c r="K369" s="70"/>
      <c r="L369" s="70"/>
      <c r="M369" s="70"/>
      <c r="N369" s="70"/>
      <c r="O369" s="31">
        <v>19.0</v>
      </c>
      <c r="P369" s="38"/>
      <c r="Q369" s="38"/>
      <c r="R369" s="33"/>
      <c r="S369" s="17"/>
      <c r="T369" s="17">
        <v>125.0</v>
      </c>
      <c r="U369" s="18"/>
      <c r="V369" s="25"/>
      <c r="W369" s="25"/>
      <c r="X369" s="25"/>
      <c r="Y369" s="25"/>
      <c r="Z369" s="25"/>
      <c r="AA369" s="25"/>
      <c r="AB369" s="25"/>
      <c r="AC369" s="25"/>
      <c r="AD369" s="4"/>
      <c r="AE369" s="4"/>
      <c r="AF369" s="4"/>
      <c r="AG369" s="4"/>
      <c r="AH369" s="4"/>
      <c r="AI369" s="4"/>
    </row>
    <row r="370">
      <c r="A370" s="20"/>
      <c r="B370" s="20"/>
      <c r="C370" s="20"/>
      <c r="D370" s="20"/>
      <c r="E370" s="17">
        <v>304.0</v>
      </c>
      <c r="F370" s="18"/>
      <c r="G370" s="70"/>
      <c r="H370" s="70"/>
      <c r="I370" s="70"/>
      <c r="J370" s="70"/>
      <c r="K370" s="70"/>
      <c r="L370" s="70"/>
      <c r="M370" s="70"/>
      <c r="N370" s="70"/>
      <c r="O370" s="31">
        <v>19.0</v>
      </c>
      <c r="P370" s="38"/>
      <c r="Q370" s="38"/>
      <c r="R370" s="33"/>
      <c r="S370" s="17"/>
      <c r="T370" s="17">
        <v>125.0</v>
      </c>
      <c r="U370" s="18"/>
      <c r="V370" s="25"/>
      <c r="W370" s="25"/>
      <c r="X370" s="25"/>
      <c r="Y370" s="25"/>
      <c r="Z370" s="25"/>
      <c r="AA370" s="25"/>
      <c r="AB370" s="25"/>
      <c r="AC370" s="25"/>
      <c r="AD370" s="4"/>
      <c r="AE370" s="4"/>
      <c r="AF370" s="4"/>
      <c r="AG370" s="4"/>
      <c r="AH370" s="4"/>
      <c r="AI370" s="4"/>
    </row>
    <row r="371">
      <c r="A371" s="13">
        <v>109.0</v>
      </c>
      <c r="B371" s="46"/>
      <c r="C371" s="14"/>
      <c r="D371" s="16"/>
      <c r="E371" s="17">
        <v>305.0</v>
      </c>
      <c r="F371" s="18"/>
      <c r="G371" s="70"/>
      <c r="H371" s="70"/>
      <c r="I371" s="70"/>
      <c r="J371" s="70"/>
      <c r="K371" s="70"/>
      <c r="L371" s="70"/>
      <c r="M371" s="70"/>
      <c r="N371" s="70"/>
      <c r="O371" s="31">
        <v>19.0</v>
      </c>
      <c r="P371" s="38"/>
      <c r="Q371" s="38"/>
      <c r="R371" s="33"/>
      <c r="S371" s="17"/>
      <c r="T371" s="17">
        <v>125.0</v>
      </c>
      <c r="U371" s="18"/>
      <c r="V371" s="25"/>
      <c r="W371" s="25"/>
      <c r="X371" s="25"/>
      <c r="Y371" s="25"/>
      <c r="Z371" s="25"/>
      <c r="AA371" s="25"/>
      <c r="AB371" s="25"/>
      <c r="AC371" s="25"/>
      <c r="AD371" s="4"/>
      <c r="AE371" s="4"/>
      <c r="AF371" s="4"/>
      <c r="AG371" s="4"/>
      <c r="AH371" s="4"/>
      <c r="AI371" s="4"/>
    </row>
    <row r="372">
      <c r="A372" s="20"/>
      <c r="B372" s="20"/>
      <c r="C372" s="20"/>
      <c r="D372" s="20"/>
      <c r="E372" s="17">
        <v>306.0</v>
      </c>
      <c r="F372" s="18"/>
      <c r="G372" s="70"/>
      <c r="H372" s="70"/>
      <c r="I372" s="70"/>
      <c r="J372" s="70"/>
      <c r="K372" s="70"/>
      <c r="L372" s="70"/>
      <c r="M372" s="70"/>
      <c r="N372" s="70"/>
      <c r="O372" s="31">
        <v>19.0</v>
      </c>
      <c r="P372" s="38"/>
      <c r="Q372" s="38"/>
      <c r="R372" s="33"/>
      <c r="S372" s="17"/>
      <c r="T372" s="17">
        <v>125.0</v>
      </c>
      <c r="U372" s="18"/>
      <c r="V372" s="25"/>
      <c r="W372" s="25"/>
      <c r="X372" s="25"/>
      <c r="Y372" s="25"/>
      <c r="Z372" s="25"/>
      <c r="AA372" s="25"/>
      <c r="AB372" s="25"/>
      <c r="AC372" s="25"/>
      <c r="AD372" s="4"/>
      <c r="AE372" s="4"/>
      <c r="AF372" s="4"/>
      <c r="AG372" s="4"/>
      <c r="AH372" s="4"/>
      <c r="AI372" s="4"/>
    </row>
    <row r="373">
      <c r="A373" s="13">
        <v>110.0</v>
      </c>
      <c r="B373" s="46"/>
      <c r="C373" s="14"/>
      <c r="D373" s="16"/>
      <c r="E373" s="17">
        <v>307.0</v>
      </c>
      <c r="F373" s="18"/>
      <c r="G373" s="70"/>
      <c r="H373" s="70"/>
      <c r="I373" s="70"/>
      <c r="J373" s="70"/>
      <c r="K373" s="70"/>
      <c r="L373" s="70"/>
      <c r="M373" s="70"/>
      <c r="N373" s="70"/>
      <c r="O373" s="31">
        <v>19.0</v>
      </c>
      <c r="P373" s="38"/>
      <c r="Q373" s="38"/>
      <c r="R373" s="33"/>
      <c r="S373" s="17"/>
      <c r="T373" s="17">
        <v>125.0</v>
      </c>
      <c r="U373" s="18"/>
      <c r="V373" s="25"/>
      <c r="W373" s="25"/>
      <c r="X373" s="25"/>
      <c r="Y373" s="25"/>
      <c r="Z373" s="25"/>
      <c r="AA373" s="25"/>
      <c r="AB373" s="25"/>
      <c r="AC373" s="25"/>
      <c r="AD373" s="4"/>
      <c r="AE373" s="4"/>
      <c r="AF373" s="4"/>
      <c r="AG373" s="4"/>
      <c r="AH373" s="4"/>
      <c r="AI373" s="4"/>
    </row>
    <row r="374">
      <c r="A374" s="20"/>
      <c r="B374" s="20"/>
      <c r="C374" s="20"/>
      <c r="D374" s="20"/>
      <c r="E374" s="17">
        <v>308.0</v>
      </c>
      <c r="F374" s="18"/>
      <c r="G374" s="70"/>
      <c r="H374" s="70"/>
      <c r="I374" s="70"/>
      <c r="J374" s="70"/>
      <c r="K374" s="70"/>
      <c r="L374" s="70"/>
      <c r="M374" s="70"/>
      <c r="N374" s="70"/>
      <c r="O374" s="31">
        <v>19.0</v>
      </c>
      <c r="P374" s="38"/>
      <c r="Q374" s="38"/>
      <c r="R374" s="33"/>
      <c r="S374" s="17"/>
      <c r="T374" s="17">
        <v>125.0</v>
      </c>
      <c r="U374" s="18"/>
      <c r="V374" s="25"/>
      <c r="W374" s="25"/>
      <c r="X374" s="25"/>
      <c r="Y374" s="25"/>
      <c r="Z374" s="25"/>
      <c r="AA374" s="25"/>
      <c r="AB374" s="25"/>
      <c r="AC374" s="25"/>
      <c r="AD374" s="4"/>
      <c r="AE374" s="4"/>
      <c r="AF374" s="4"/>
      <c r="AG374" s="4"/>
      <c r="AH374" s="4"/>
      <c r="AI374" s="4"/>
    </row>
    <row r="375">
      <c r="A375" s="13">
        <v>111.0</v>
      </c>
      <c r="B375" s="46"/>
      <c r="C375" s="14"/>
      <c r="D375" s="16"/>
      <c r="E375" s="17">
        <v>309.0</v>
      </c>
      <c r="F375" s="39"/>
      <c r="G375" s="86"/>
      <c r="H375" s="86"/>
      <c r="I375" s="86"/>
      <c r="J375" s="86"/>
      <c r="K375" s="86"/>
      <c r="L375" s="86"/>
      <c r="M375" s="86"/>
      <c r="N375" s="86"/>
      <c r="O375" s="40"/>
      <c r="P375" s="40"/>
      <c r="Q375" s="40"/>
      <c r="R375" s="40"/>
      <c r="S375" s="40"/>
      <c r="T375" s="40"/>
      <c r="U375" s="40"/>
      <c r="V375" s="40"/>
      <c r="W375" s="40"/>
      <c r="X375" s="40"/>
      <c r="Y375" s="40"/>
      <c r="Z375" s="40"/>
      <c r="AA375" s="40"/>
      <c r="AB375" s="40"/>
      <c r="AC375" s="40"/>
      <c r="AD375" s="40"/>
      <c r="AE375" s="40"/>
      <c r="AF375" s="40"/>
      <c r="AG375" s="40"/>
      <c r="AH375" s="40"/>
      <c r="AI375" s="40"/>
    </row>
    <row r="376">
      <c r="A376" s="20"/>
      <c r="B376" s="20"/>
      <c r="C376" s="20"/>
      <c r="D376" s="20"/>
      <c r="E376" s="17">
        <v>310.0</v>
      </c>
      <c r="F376" s="39"/>
      <c r="G376" s="86"/>
      <c r="H376" s="86"/>
      <c r="I376" s="86"/>
      <c r="J376" s="86"/>
      <c r="K376" s="86"/>
      <c r="L376" s="86"/>
      <c r="M376" s="86"/>
      <c r="N376" s="86"/>
      <c r="O376" s="41">
        <v>19.0</v>
      </c>
      <c r="P376" s="42"/>
      <c r="Q376" s="42"/>
      <c r="R376" s="39"/>
      <c r="S376" s="39"/>
      <c r="T376" s="43">
        <v>125.0</v>
      </c>
      <c r="U376" s="39"/>
      <c r="V376" s="39"/>
      <c r="W376" s="39"/>
      <c r="X376" s="39"/>
      <c r="Y376" s="39"/>
      <c r="Z376" s="39"/>
      <c r="AA376" s="39"/>
      <c r="AB376" s="39"/>
      <c r="AC376" s="39"/>
      <c r="AD376" s="40"/>
      <c r="AE376" s="40"/>
      <c r="AF376" s="40"/>
      <c r="AG376" s="40"/>
      <c r="AH376" s="40"/>
      <c r="AI376" s="40"/>
    </row>
    <row r="377">
      <c r="A377" s="13">
        <v>112.0</v>
      </c>
      <c r="B377" s="46"/>
      <c r="C377" s="14"/>
      <c r="D377" s="16"/>
      <c r="E377" s="17">
        <v>311.0</v>
      </c>
      <c r="F377" s="39"/>
      <c r="G377" s="86"/>
      <c r="H377" s="86"/>
      <c r="I377" s="86"/>
      <c r="J377" s="86"/>
      <c r="K377" s="86"/>
      <c r="L377" s="86"/>
      <c r="M377" s="86"/>
      <c r="N377" s="86"/>
      <c r="O377" s="41">
        <v>19.0</v>
      </c>
      <c r="P377" s="42"/>
      <c r="Q377" s="42"/>
      <c r="R377" s="39"/>
      <c r="S377" s="39"/>
      <c r="T377" s="43">
        <v>125.0</v>
      </c>
      <c r="U377" s="39"/>
      <c r="V377" s="39"/>
      <c r="W377" s="39"/>
      <c r="X377" s="39"/>
      <c r="Y377" s="39"/>
      <c r="Z377" s="39"/>
      <c r="AA377" s="39"/>
      <c r="AB377" s="39"/>
      <c r="AC377" s="39"/>
      <c r="AD377" s="40"/>
      <c r="AE377" s="40"/>
      <c r="AF377" s="40"/>
      <c r="AG377" s="40"/>
      <c r="AH377" s="40"/>
      <c r="AI377" s="40"/>
    </row>
    <row r="378">
      <c r="A378" s="20"/>
      <c r="B378" s="20"/>
      <c r="C378" s="20"/>
      <c r="D378" s="20"/>
      <c r="E378" s="17">
        <v>312.0</v>
      </c>
      <c r="F378" s="39"/>
      <c r="G378" s="86"/>
      <c r="H378" s="86"/>
      <c r="I378" s="86"/>
      <c r="J378" s="86"/>
      <c r="K378" s="86"/>
      <c r="L378" s="86"/>
      <c r="M378" s="86"/>
      <c r="N378" s="86"/>
      <c r="O378" s="41">
        <v>19.0</v>
      </c>
      <c r="P378" s="42"/>
      <c r="Q378" s="42"/>
      <c r="R378" s="39"/>
      <c r="S378" s="39"/>
      <c r="T378" s="43">
        <v>125.0</v>
      </c>
      <c r="U378" s="39"/>
      <c r="V378" s="39"/>
      <c r="W378" s="39"/>
      <c r="X378" s="39"/>
      <c r="Y378" s="39"/>
      <c r="Z378" s="39"/>
      <c r="AA378" s="39"/>
      <c r="AB378" s="39"/>
      <c r="AC378" s="39"/>
      <c r="AD378" s="40"/>
      <c r="AE378" s="40"/>
      <c r="AF378" s="40"/>
      <c r="AG378" s="40"/>
      <c r="AH378" s="40"/>
      <c r="AI378" s="40"/>
    </row>
    <row r="379">
      <c r="A379" s="13">
        <v>113.0</v>
      </c>
      <c r="B379" s="46"/>
      <c r="C379" s="14"/>
      <c r="D379" s="16"/>
      <c r="E379" s="17">
        <v>313.0</v>
      </c>
      <c r="F379" s="39"/>
      <c r="G379" s="86"/>
      <c r="H379" s="86"/>
      <c r="I379" s="86"/>
      <c r="J379" s="86"/>
      <c r="K379" s="86"/>
      <c r="L379" s="86"/>
      <c r="M379" s="86"/>
      <c r="N379" s="86"/>
      <c r="O379" s="41">
        <v>19.0</v>
      </c>
      <c r="P379" s="42"/>
      <c r="Q379" s="42"/>
      <c r="R379" s="39"/>
      <c r="S379" s="39"/>
      <c r="T379" s="43">
        <v>125.0</v>
      </c>
      <c r="U379" s="39"/>
      <c r="V379" s="39"/>
      <c r="W379" s="39"/>
      <c r="X379" s="39"/>
      <c r="Y379" s="39"/>
      <c r="Z379" s="39"/>
      <c r="AA379" s="39"/>
      <c r="AB379" s="39"/>
      <c r="AC379" s="39"/>
      <c r="AD379" s="40"/>
      <c r="AE379" s="40"/>
      <c r="AF379" s="40"/>
      <c r="AG379" s="40"/>
      <c r="AH379" s="40"/>
      <c r="AI379" s="40"/>
    </row>
    <row r="380">
      <c r="A380" s="20"/>
      <c r="B380" s="20"/>
      <c r="C380" s="20"/>
      <c r="D380" s="20"/>
      <c r="E380" s="17">
        <v>314.0</v>
      </c>
      <c r="F380" s="39"/>
      <c r="G380" s="86"/>
      <c r="H380" s="86"/>
      <c r="I380" s="86"/>
      <c r="J380" s="86"/>
      <c r="K380" s="86"/>
      <c r="L380" s="86"/>
      <c r="M380" s="86"/>
      <c r="N380" s="86"/>
      <c r="O380" s="41">
        <v>19.0</v>
      </c>
      <c r="P380" s="42"/>
      <c r="Q380" s="42"/>
      <c r="R380" s="39"/>
      <c r="S380" s="39"/>
      <c r="T380" s="43">
        <v>125.0</v>
      </c>
      <c r="U380" s="39"/>
      <c r="V380" s="39"/>
      <c r="W380" s="39"/>
      <c r="X380" s="39"/>
      <c r="Y380" s="39"/>
      <c r="Z380" s="39"/>
      <c r="AA380" s="39"/>
      <c r="AB380" s="39"/>
      <c r="AC380" s="39"/>
      <c r="AD380" s="40"/>
      <c r="AE380" s="40"/>
      <c r="AF380" s="40"/>
      <c r="AG380" s="40"/>
      <c r="AH380" s="40"/>
      <c r="AI380" s="40"/>
    </row>
    <row r="381">
      <c r="A381" s="13">
        <v>114.0</v>
      </c>
      <c r="B381" s="46"/>
      <c r="C381" s="14"/>
      <c r="D381" s="16"/>
      <c r="E381" s="17">
        <v>315.0</v>
      </c>
      <c r="F381" s="39"/>
      <c r="G381" s="86"/>
      <c r="H381" s="86"/>
      <c r="I381" s="86"/>
      <c r="J381" s="86"/>
      <c r="K381" s="86"/>
      <c r="L381" s="86"/>
      <c r="M381" s="86"/>
      <c r="N381" s="86"/>
      <c r="O381" s="41">
        <v>19.0</v>
      </c>
      <c r="P381" s="42"/>
      <c r="Q381" s="42"/>
      <c r="R381" s="39"/>
      <c r="S381" s="39"/>
      <c r="T381" s="43">
        <v>125.0</v>
      </c>
      <c r="U381" s="39"/>
      <c r="V381" s="39"/>
      <c r="W381" s="39"/>
      <c r="X381" s="39"/>
      <c r="Y381" s="39"/>
      <c r="Z381" s="39"/>
      <c r="AA381" s="39"/>
      <c r="AB381" s="39"/>
      <c r="AC381" s="39"/>
      <c r="AD381" s="40"/>
      <c r="AE381" s="40"/>
      <c r="AF381" s="40"/>
      <c r="AG381" s="40"/>
      <c r="AH381" s="40"/>
      <c r="AI381" s="40"/>
    </row>
    <row r="382">
      <c r="A382" s="20"/>
      <c r="B382" s="20"/>
      <c r="C382" s="20"/>
      <c r="D382" s="20"/>
      <c r="E382" s="17">
        <v>316.0</v>
      </c>
      <c r="F382" s="39"/>
      <c r="G382" s="86"/>
      <c r="H382" s="86"/>
      <c r="I382" s="86"/>
      <c r="J382" s="86"/>
      <c r="K382" s="86"/>
      <c r="L382" s="86"/>
      <c r="M382" s="86"/>
      <c r="N382" s="86"/>
      <c r="O382" s="40"/>
      <c r="P382" s="40"/>
      <c r="Q382" s="40"/>
      <c r="R382" s="40"/>
      <c r="S382" s="40"/>
      <c r="T382" s="40"/>
      <c r="U382" s="40"/>
      <c r="V382" s="40"/>
      <c r="W382" s="40"/>
      <c r="X382" s="40"/>
      <c r="Y382" s="40"/>
      <c r="Z382" s="40"/>
      <c r="AA382" s="40"/>
      <c r="AB382" s="40"/>
      <c r="AC382" s="40"/>
      <c r="AD382" s="40"/>
      <c r="AE382" s="40"/>
      <c r="AF382" s="40"/>
      <c r="AG382" s="40"/>
      <c r="AH382" s="40"/>
      <c r="AI382" s="40"/>
    </row>
    <row r="383">
      <c r="A383" s="13">
        <v>115.0</v>
      </c>
      <c r="B383" s="46"/>
      <c r="C383" s="14"/>
      <c r="D383" s="16"/>
      <c r="E383" s="17">
        <v>317.0</v>
      </c>
      <c r="F383" s="39"/>
      <c r="G383" s="86"/>
      <c r="H383" s="86"/>
      <c r="I383" s="86"/>
      <c r="J383" s="86"/>
      <c r="K383" s="86"/>
      <c r="L383" s="86"/>
      <c r="M383" s="86"/>
      <c r="N383" s="86"/>
      <c r="O383" s="41">
        <v>19.0</v>
      </c>
      <c r="P383" s="42"/>
      <c r="Q383" s="42"/>
      <c r="R383" s="39"/>
      <c r="S383" s="39"/>
      <c r="T383" s="43">
        <v>125.0</v>
      </c>
      <c r="U383" s="39"/>
      <c r="V383" s="39"/>
      <c r="W383" s="39"/>
      <c r="X383" s="39"/>
      <c r="Y383" s="39"/>
      <c r="Z383" s="39"/>
      <c r="AA383" s="39"/>
      <c r="AB383" s="39"/>
      <c r="AC383" s="39"/>
      <c r="AD383" s="40"/>
      <c r="AE383" s="40"/>
      <c r="AF383" s="40"/>
      <c r="AG383" s="40"/>
      <c r="AH383" s="40"/>
      <c r="AI383" s="40"/>
    </row>
    <row r="384">
      <c r="A384" s="20"/>
      <c r="B384" s="20"/>
      <c r="C384" s="20"/>
      <c r="D384" s="20"/>
      <c r="E384" s="17">
        <v>318.0</v>
      </c>
      <c r="F384" s="39"/>
      <c r="G384" s="86"/>
      <c r="H384" s="86"/>
      <c r="I384" s="86"/>
      <c r="J384" s="86"/>
      <c r="K384" s="86"/>
      <c r="L384" s="86"/>
      <c r="M384" s="86"/>
      <c r="N384" s="86"/>
      <c r="O384" s="41">
        <v>19.0</v>
      </c>
      <c r="P384" s="42"/>
      <c r="Q384" s="42"/>
      <c r="R384" s="39"/>
      <c r="S384" s="39"/>
      <c r="T384" s="43">
        <v>125.0</v>
      </c>
      <c r="U384" s="39"/>
      <c r="V384" s="39"/>
      <c r="W384" s="39"/>
      <c r="X384" s="39"/>
      <c r="Y384" s="39"/>
      <c r="Z384" s="39"/>
      <c r="AA384" s="39"/>
      <c r="AB384" s="39"/>
      <c r="AC384" s="39"/>
      <c r="AD384" s="40"/>
      <c r="AE384" s="40"/>
      <c r="AF384" s="40"/>
      <c r="AG384" s="40"/>
      <c r="AH384" s="40"/>
      <c r="AI384" s="40"/>
    </row>
    <row r="385">
      <c r="A385" s="13">
        <v>116.0</v>
      </c>
      <c r="B385" s="46"/>
      <c r="C385" s="14"/>
      <c r="D385" s="16"/>
      <c r="E385" s="17">
        <v>319.0</v>
      </c>
      <c r="F385" s="39"/>
      <c r="G385" s="86"/>
      <c r="H385" s="86"/>
      <c r="I385" s="86"/>
      <c r="J385" s="86"/>
      <c r="K385" s="86"/>
      <c r="L385" s="86"/>
      <c r="M385" s="86"/>
      <c r="N385" s="86"/>
      <c r="O385" s="41">
        <v>19.0</v>
      </c>
      <c r="P385" s="42"/>
      <c r="Q385" s="42"/>
      <c r="R385" s="39"/>
      <c r="S385" s="39"/>
      <c r="T385" s="43">
        <v>125.0</v>
      </c>
      <c r="U385" s="39"/>
      <c r="V385" s="39"/>
      <c r="W385" s="39"/>
      <c r="X385" s="39"/>
      <c r="Y385" s="39"/>
      <c r="Z385" s="39"/>
      <c r="AA385" s="39"/>
      <c r="AB385" s="39"/>
      <c r="AC385" s="39"/>
      <c r="AD385" s="40"/>
      <c r="AE385" s="40"/>
      <c r="AF385" s="40"/>
      <c r="AG385" s="40"/>
      <c r="AH385" s="40"/>
      <c r="AI385" s="40"/>
    </row>
    <row r="386">
      <c r="A386" s="20"/>
      <c r="B386" s="20"/>
      <c r="C386" s="20"/>
      <c r="D386" s="20"/>
      <c r="E386" s="17">
        <v>320.0</v>
      </c>
      <c r="F386" s="39"/>
      <c r="G386" s="86"/>
      <c r="H386" s="86"/>
      <c r="I386" s="86"/>
      <c r="J386" s="86"/>
      <c r="K386" s="86"/>
      <c r="L386" s="86"/>
      <c r="M386" s="86"/>
      <c r="N386" s="86"/>
      <c r="O386" s="41">
        <v>19.0</v>
      </c>
      <c r="P386" s="42"/>
      <c r="Q386" s="42"/>
      <c r="R386" s="39"/>
      <c r="S386" s="39"/>
      <c r="T386" s="43">
        <v>125.0</v>
      </c>
      <c r="U386" s="39"/>
      <c r="V386" s="39"/>
      <c r="W386" s="39"/>
      <c r="X386" s="39"/>
      <c r="Y386" s="39"/>
      <c r="Z386" s="39"/>
      <c r="AA386" s="39"/>
      <c r="AB386" s="39"/>
      <c r="AC386" s="39"/>
      <c r="AD386" s="40"/>
      <c r="AE386" s="40"/>
      <c r="AF386" s="40"/>
      <c r="AG386" s="40"/>
      <c r="AH386" s="40"/>
      <c r="AI386" s="40"/>
    </row>
    <row r="387">
      <c r="A387" s="13">
        <v>117.0</v>
      </c>
      <c r="B387" s="46"/>
      <c r="C387" s="14"/>
      <c r="D387" s="16"/>
      <c r="E387" s="17">
        <v>321.0</v>
      </c>
      <c r="F387" s="39"/>
      <c r="G387" s="86"/>
      <c r="H387" s="86"/>
      <c r="I387" s="86"/>
      <c r="J387" s="86"/>
      <c r="K387" s="86"/>
      <c r="L387" s="86"/>
      <c r="M387" s="86"/>
      <c r="N387" s="86"/>
      <c r="O387" s="41">
        <v>19.0</v>
      </c>
      <c r="P387" s="42"/>
      <c r="Q387" s="42"/>
      <c r="R387" s="39"/>
      <c r="S387" s="39"/>
      <c r="T387" s="43">
        <v>125.0</v>
      </c>
      <c r="U387" s="39"/>
      <c r="V387" s="39"/>
      <c r="W387" s="39"/>
      <c r="X387" s="39"/>
      <c r="Y387" s="39"/>
      <c r="Z387" s="39"/>
      <c r="AA387" s="39"/>
      <c r="AB387" s="39"/>
      <c r="AC387" s="39"/>
      <c r="AD387" s="40"/>
      <c r="AE387" s="40"/>
      <c r="AF387" s="40"/>
      <c r="AG387" s="40"/>
      <c r="AH387" s="40"/>
      <c r="AI387" s="40"/>
    </row>
    <row r="388">
      <c r="A388" s="20"/>
      <c r="B388" s="20"/>
      <c r="C388" s="20"/>
      <c r="D388" s="20"/>
      <c r="E388" s="17">
        <v>322.0</v>
      </c>
      <c r="F388" s="39"/>
      <c r="G388" s="86"/>
      <c r="H388" s="86"/>
      <c r="I388" s="86"/>
      <c r="J388" s="86"/>
      <c r="K388" s="86"/>
      <c r="L388" s="86"/>
      <c r="M388" s="86"/>
      <c r="N388" s="86"/>
      <c r="O388" s="41">
        <v>19.0</v>
      </c>
      <c r="P388" s="42"/>
      <c r="Q388" s="42"/>
      <c r="R388" s="39"/>
      <c r="S388" s="39"/>
      <c r="T388" s="43">
        <v>125.0</v>
      </c>
      <c r="U388" s="39"/>
      <c r="V388" s="39"/>
      <c r="W388" s="39"/>
      <c r="X388" s="39"/>
      <c r="Y388" s="39"/>
      <c r="Z388" s="39"/>
      <c r="AA388" s="39"/>
      <c r="AB388" s="39"/>
      <c r="AC388" s="39"/>
      <c r="AD388" s="40"/>
      <c r="AE388" s="40"/>
      <c r="AF388" s="40"/>
      <c r="AG388" s="40"/>
      <c r="AH388" s="40"/>
      <c r="AI388" s="40"/>
    </row>
    <row r="389">
      <c r="A389" s="13">
        <v>118.0</v>
      </c>
      <c r="B389" s="46"/>
      <c r="C389" s="14"/>
      <c r="D389" s="16"/>
      <c r="E389" s="17">
        <v>323.0</v>
      </c>
      <c r="F389" s="18"/>
      <c r="G389" s="70"/>
      <c r="H389" s="70"/>
      <c r="I389" s="70"/>
      <c r="J389" s="70"/>
      <c r="K389" s="70"/>
      <c r="L389" s="70"/>
      <c r="M389" s="70"/>
      <c r="N389" s="70"/>
      <c r="O389" s="4"/>
      <c r="P389" s="4"/>
      <c r="Q389" s="4"/>
      <c r="R389" s="4"/>
      <c r="S389" s="4"/>
      <c r="T389" s="4"/>
      <c r="U389" s="4"/>
      <c r="V389" s="4"/>
      <c r="W389" s="4"/>
      <c r="X389" s="4"/>
      <c r="Y389" s="4"/>
      <c r="Z389" s="4"/>
      <c r="AA389" s="4"/>
      <c r="AB389" s="4"/>
      <c r="AC389" s="4"/>
      <c r="AD389" s="4"/>
      <c r="AE389" s="4"/>
      <c r="AF389" s="4"/>
      <c r="AG389" s="4"/>
      <c r="AH389" s="4"/>
      <c r="AI389" s="4"/>
    </row>
    <row r="390">
      <c r="A390" s="20"/>
      <c r="B390" s="20"/>
      <c r="C390" s="20"/>
      <c r="D390" s="20"/>
      <c r="E390" s="17">
        <v>324.0</v>
      </c>
      <c r="F390" s="18"/>
      <c r="G390" s="70"/>
      <c r="H390" s="70"/>
      <c r="I390" s="70"/>
      <c r="J390" s="70"/>
      <c r="K390" s="70"/>
      <c r="L390" s="70"/>
      <c r="M390" s="70"/>
      <c r="N390" s="70"/>
      <c r="O390" s="31">
        <v>19.0</v>
      </c>
      <c r="P390" s="38"/>
      <c r="Q390" s="38"/>
      <c r="R390" s="33"/>
      <c r="S390" s="17"/>
      <c r="T390" s="17">
        <v>125.0</v>
      </c>
      <c r="U390" s="18"/>
      <c r="V390" s="25"/>
      <c r="W390" s="25"/>
      <c r="X390" s="25"/>
      <c r="Y390" s="25"/>
      <c r="Z390" s="25"/>
      <c r="AA390" s="25"/>
      <c r="AB390" s="25"/>
      <c r="AC390" s="25"/>
      <c r="AD390" s="4"/>
      <c r="AE390" s="4"/>
      <c r="AF390" s="4"/>
      <c r="AG390" s="4"/>
      <c r="AH390" s="4"/>
      <c r="AI390" s="4"/>
    </row>
    <row r="391">
      <c r="A391" s="13">
        <v>119.0</v>
      </c>
      <c r="B391" s="46"/>
      <c r="C391" s="14"/>
      <c r="D391" s="16"/>
      <c r="E391" s="17">
        <v>325.0</v>
      </c>
      <c r="F391" s="18"/>
      <c r="G391" s="70"/>
      <c r="H391" s="70"/>
      <c r="I391" s="70"/>
      <c r="J391" s="70"/>
      <c r="K391" s="70"/>
      <c r="L391" s="70"/>
      <c r="M391" s="70"/>
      <c r="N391" s="70"/>
      <c r="O391" s="31">
        <v>19.0</v>
      </c>
      <c r="P391" s="38"/>
      <c r="Q391" s="38"/>
      <c r="R391" s="33"/>
      <c r="S391" s="17"/>
      <c r="T391" s="17">
        <v>125.0</v>
      </c>
      <c r="U391" s="18"/>
      <c r="V391" s="25"/>
      <c r="W391" s="25"/>
      <c r="X391" s="25"/>
      <c r="Y391" s="25"/>
      <c r="Z391" s="25"/>
      <c r="AA391" s="25"/>
      <c r="AB391" s="25"/>
      <c r="AC391" s="25"/>
      <c r="AD391" s="4"/>
      <c r="AE391" s="4"/>
      <c r="AF391" s="4"/>
      <c r="AG391" s="4"/>
      <c r="AH391" s="4"/>
      <c r="AI391" s="4"/>
    </row>
    <row r="392">
      <c r="A392" s="20"/>
      <c r="B392" s="20"/>
      <c r="C392" s="20"/>
      <c r="D392" s="20"/>
      <c r="E392" s="17">
        <v>326.0</v>
      </c>
      <c r="F392" s="18"/>
      <c r="G392" s="70"/>
      <c r="H392" s="70"/>
      <c r="I392" s="70"/>
      <c r="J392" s="70"/>
      <c r="K392" s="70"/>
      <c r="L392" s="70"/>
      <c r="M392" s="70"/>
      <c r="N392" s="70"/>
      <c r="O392" s="31">
        <v>19.0</v>
      </c>
      <c r="P392" s="38"/>
      <c r="Q392" s="38"/>
      <c r="R392" s="33"/>
      <c r="S392" s="17"/>
      <c r="T392" s="17">
        <v>125.0</v>
      </c>
      <c r="U392" s="18"/>
      <c r="V392" s="25"/>
      <c r="W392" s="25"/>
      <c r="X392" s="25"/>
      <c r="Y392" s="25"/>
      <c r="Z392" s="25"/>
      <c r="AA392" s="25"/>
      <c r="AB392" s="25"/>
      <c r="AC392" s="25"/>
      <c r="AD392" s="4"/>
      <c r="AE392" s="4"/>
      <c r="AF392" s="4"/>
      <c r="AG392" s="4"/>
      <c r="AH392" s="4"/>
      <c r="AI392" s="4"/>
    </row>
    <row r="393">
      <c r="A393" s="13">
        <v>120.0</v>
      </c>
      <c r="B393" s="46"/>
      <c r="C393" s="14"/>
      <c r="D393" s="16"/>
      <c r="E393" s="17">
        <v>327.0</v>
      </c>
      <c r="F393" s="18"/>
      <c r="G393" s="70"/>
      <c r="H393" s="70"/>
      <c r="I393" s="70"/>
      <c r="J393" s="70"/>
      <c r="K393" s="70"/>
      <c r="L393" s="70"/>
      <c r="M393" s="70"/>
      <c r="N393" s="70"/>
      <c r="O393" s="31">
        <v>19.0</v>
      </c>
      <c r="P393" s="38"/>
      <c r="Q393" s="38"/>
      <c r="R393" s="33"/>
      <c r="S393" s="17"/>
      <c r="T393" s="17">
        <v>125.0</v>
      </c>
      <c r="U393" s="18"/>
      <c r="V393" s="25"/>
      <c r="W393" s="25"/>
      <c r="X393" s="25"/>
      <c r="Y393" s="25"/>
      <c r="Z393" s="25"/>
      <c r="AA393" s="25"/>
      <c r="AB393" s="25"/>
      <c r="AC393" s="25"/>
      <c r="AD393" s="4"/>
      <c r="AE393" s="4"/>
      <c r="AF393" s="4"/>
      <c r="AG393" s="4"/>
      <c r="AH393" s="4"/>
      <c r="AI393" s="4"/>
    </row>
    <row r="394">
      <c r="A394" s="20"/>
      <c r="B394" s="20"/>
      <c r="C394" s="20"/>
      <c r="D394" s="20"/>
      <c r="E394" s="17">
        <v>328.0</v>
      </c>
      <c r="F394" s="18"/>
      <c r="G394" s="70"/>
      <c r="H394" s="70"/>
      <c r="I394" s="70"/>
      <c r="J394" s="70"/>
      <c r="K394" s="70"/>
      <c r="L394" s="70"/>
      <c r="M394" s="70"/>
      <c r="N394" s="70"/>
      <c r="O394" s="31">
        <v>19.0</v>
      </c>
      <c r="P394" s="38"/>
      <c r="Q394" s="38"/>
      <c r="R394" s="33"/>
      <c r="S394" s="17"/>
      <c r="T394" s="17">
        <v>125.0</v>
      </c>
      <c r="U394" s="18"/>
      <c r="V394" s="25"/>
      <c r="W394" s="25"/>
      <c r="X394" s="25"/>
      <c r="Y394" s="25"/>
      <c r="Z394" s="25"/>
      <c r="AA394" s="25"/>
      <c r="AB394" s="25"/>
      <c r="AC394" s="25"/>
      <c r="AD394" s="4"/>
      <c r="AE394" s="4"/>
      <c r="AF394" s="4"/>
      <c r="AG394" s="4"/>
      <c r="AH394" s="4"/>
      <c r="AI394" s="4"/>
    </row>
    <row r="395">
      <c r="A395" s="13">
        <v>121.0</v>
      </c>
      <c r="B395" s="46"/>
      <c r="C395" s="14"/>
      <c r="D395" s="16"/>
      <c r="E395" s="17">
        <v>329.0</v>
      </c>
      <c r="F395" s="18"/>
      <c r="G395" s="70"/>
      <c r="H395" s="70"/>
      <c r="I395" s="70"/>
      <c r="J395" s="70"/>
      <c r="K395" s="70"/>
      <c r="L395" s="70"/>
      <c r="M395" s="70"/>
      <c r="N395" s="70"/>
      <c r="O395" s="31">
        <v>19.0</v>
      </c>
      <c r="P395" s="38"/>
      <c r="Q395" s="38"/>
      <c r="R395" s="33"/>
      <c r="S395" s="17"/>
      <c r="T395" s="17">
        <v>125.0</v>
      </c>
      <c r="U395" s="18"/>
      <c r="V395" s="25"/>
      <c r="W395" s="25"/>
      <c r="X395" s="25"/>
      <c r="Y395" s="25"/>
      <c r="Z395" s="25"/>
      <c r="AA395" s="25"/>
      <c r="AB395" s="25"/>
      <c r="AC395" s="25"/>
      <c r="AD395" s="4"/>
      <c r="AE395" s="4"/>
      <c r="AF395" s="4"/>
      <c r="AG395" s="4"/>
      <c r="AH395" s="4"/>
      <c r="AI395" s="4"/>
    </row>
    <row r="396">
      <c r="A396" s="20"/>
      <c r="B396" s="20"/>
      <c r="C396" s="20"/>
      <c r="D396" s="20"/>
      <c r="E396" s="17">
        <v>330.0</v>
      </c>
      <c r="F396" s="39"/>
      <c r="G396" s="86"/>
      <c r="H396" s="86"/>
      <c r="I396" s="86"/>
      <c r="J396" s="86"/>
      <c r="K396" s="86"/>
      <c r="L396" s="86"/>
      <c r="M396" s="86"/>
      <c r="N396" s="86"/>
      <c r="O396" s="40"/>
      <c r="P396" s="40"/>
      <c r="Q396" s="40"/>
      <c r="R396" s="40"/>
      <c r="S396" s="40"/>
      <c r="T396" s="40"/>
      <c r="U396" s="40"/>
      <c r="V396" s="40"/>
      <c r="W396" s="40"/>
      <c r="X396" s="40"/>
      <c r="Y396" s="40"/>
      <c r="Z396" s="40"/>
      <c r="AA396" s="40"/>
      <c r="AB396" s="40"/>
      <c r="AC396" s="40"/>
      <c r="AD396" s="40"/>
      <c r="AE396" s="40"/>
      <c r="AF396" s="40"/>
      <c r="AG396" s="40"/>
      <c r="AH396" s="40"/>
      <c r="AI396" s="40"/>
    </row>
    <row r="397">
      <c r="A397" s="13">
        <v>122.0</v>
      </c>
      <c r="B397" s="46"/>
      <c r="C397" s="14"/>
      <c r="D397" s="16"/>
      <c r="E397" s="17">
        <v>331.0</v>
      </c>
      <c r="F397" s="39"/>
      <c r="G397" s="86"/>
      <c r="H397" s="86"/>
      <c r="I397" s="86"/>
      <c r="J397" s="86"/>
      <c r="K397" s="86"/>
      <c r="L397" s="86"/>
      <c r="M397" s="86"/>
      <c r="N397" s="86"/>
      <c r="O397" s="41">
        <v>19.0</v>
      </c>
      <c r="P397" s="42"/>
      <c r="Q397" s="42"/>
      <c r="R397" s="39"/>
      <c r="S397" s="39"/>
      <c r="T397" s="43">
        <v>125.0</v>
      </c>
      <c r="U397" s="39"/>
      <c r="V397" s="39"/>
      <c r="W397" s="39"/>
      <c r="X397" s="39"/>
      <c r="Y397" s="39"/>
      <c r="Z397" s="39"/>
      <c r="AA397" s="39"/>
      <c r="AB397" s="39"/>
      <c r="AC397" s="39"/>
      <c r="AD397" s="40"/>
      <c r="AE397" s="40"/>
      <c r="AF397" s="40"/>
      <c r="AG397" s="40"/>
      <c r="AH397" s="40"/>
      <c r="AI397" s="40"/>
    </row>
    <row r="398">
      <c r="A398" s="20"/>
      <c r="B398" s="20"/>
      <c r="C398" s="20"/>
      <c r="D398" s="20"/>
      <c r="E398" s="17">
        <v>332.0</v>
      </c>
      <c r="F398" s="39"/>
      <c r="G398" s="86"/>
      <c r="H398" s="86"/>
      <c r="I398" s="86"/>
      <c r="J398" s="86"/>
      <c r="K398" s="86"/>
      <c r="L398" s="86"/>
      <c r="M398" s="86"/>
      <c r="N398" s="86"/>
      <c r="O398" s="41">
        <v>19.0</v>
      </c>
      <c r="P398" s="42"/>
      <c r="Q398" s="42"/>
      <c r="R398" s="39"/>
      <c r="S398" s="39"/>
      <c r="T398" s="43">
        <v>125.0</v>
      </c>
      <c r="U398" s="39"/>
      <c r="V398" s="39"/>
      <c r="W398" s="39"/>
      <c r="X398" s="39"/>
      <c r="Y398" s="39"/>
      <c r="Z398" s="39"/>
      <c r="AA398" s="39"/>
      <c r="AB398" s="39"/>
      <c r="AC398" s="39"/>
      <c r="AD398" s="40"/>
      <c r="AE398" s="40"/>
      <c r="AF398" s="40"/>
      <c r="AG398" s="40"/>
      <c r="AH398" s="40"/>
      <c r="AI398" s="40"/>
    </row>
    <row r="399">
      <c r="A399" s="13">
        <v>123.0</v>
      </c>
      <c r="B399" s="46"/>
      <c r="C399" s="14"/>
      <c r="D399" s="16"/>
      <c r="E399" s="17">
        <v>333.0</v>
      </c>
      <c r="F399" s="39"/>
      <c r="G399" s="86"/>
      <c r="H399" s="86"/>
      <c r="I399" s="86"/>
      <c r="J399" s="86"/>
      <c r="K399" s="86"/>
      <c r="L399" s="86"/>
      <c r="M399" s="86"/>
      <c r="N399" s="86"/>
      <c r="O399" s="41">
        <v>19.0</v>
      </c>
      <c r="P399" s="42"/>
      <c r="Q399" s="42"/>
      <c r="R399" s="39"/>
      <c r="S399" s="39"/>
      <c r="T399" s="43">
        <v>125.0</v>
      </c>
      <c r="U399" s="39"/>
      <c r="V399" s="39"/>
      <c r="W399" s="39"/>
      <c r="X399" s="39"/>
      <c r="Y399" s="39"/>
      <c r="Z399" s="39"/>
      <c r="AA399" s="39"/>
      <c r="AB399" s="39"/>
      <c r="AC399" s="39"/>
      <c r="AD399" s="40"/>
      <c r="AE399" s="40"/>
      <c r="AF399" s="40"/>
      <c r="AG399" s="40"/>
      <c r="AH399" s="40"/>
      <c r="AI399" s="40"/>
    </row>
    <row r="400">
      <c r="A400" s="20"/>
      <c r="B400" s="20"/>
      <c r="C400" s="20"/>
      <c r="D400" s="20"/>
      <c r="E400" s="17">
        <v>334.0</v>
      </c>
      <c r="F400" s="39"/>
      <c r="G400" s="86"/>
      <c r="H400" s="86"/>
      <c r="I400" s="86"/>
      <c r="J400" s="86"/>
      <c r="K400" s="86"/>
      <c r="L400" s="86"/>
      <c r="M400" s="86"/>
      <c r="N400" s="86"/>
      <c r="O400" s="41">
        <v>19.0</v>
      </c>
      <c r="P400" s="42"/>
      <c r="Q400" s="42"/>
      <c r="R400" s="39"/>
      <c r="S400" s="39"/>
      <c r="T400" s="43">
        <v>125.0</v>
      </c>
      <c r="U400" s="39"/>
      <c r="V400" s="39"/>
      <c r="W400" s="39"/>
      <c r="X400" s="39"/>
      <c r="Y400" s="39"/>
      <c r="Z400" s="39"/>
      <c r="AA400" s="39"/>
      <c r="AB400" s="39"/>
      <c r="AC400" s="39"/>
      <c r="AD400" s="40"/>
      <c r="AE400" s="40"/>
      <c r="AF400" s="40"/>
      <c r="AG400" s="40"/>
      <c r="AH400" s="40"/>
      <c r="AI400" s="40"/>
    </row>
    <row r="401">
      <c r="A401" s="13">
        <v>124.0</v>
      </c>
      <c r="B401" s="46"/>
      <c r="C401" s="14"/>
      <c r="D401" s="16"/>
      <c r="E401" s="17">
        <v>335.0</v>
      </c>
      <c r="F401" s="39"/>
      <c r="G401" s="86"/>
      <c r="H401" s="86"/>
      <c r="I401" s="86"/>
      <c r="J401" s="86"/>
      <c r="K401" s="86"/>
      <c r="L401" s="86"/>
      <c r="M401" s="86"/>
      <c r="N401" s="86"/>
      <c r="O401" s="41">
        <v>19.0</v>
      </c>
      <c r="P401" s="42"/>
      <c r="Q401" s="42"/>
      <c r="R401" s="39"/>
      <c r="S401" s="39"/>
      <c r="T401" s="43">
        <v>125.0</v>
      </c>
      <c r="U401" s="39"/>
      <c r="V401" s="39"/>
      <c r="W401" s="39"/>
      <c r="X401" s="39"/>
      <c r="Y401" s="39"/>
      <c r="Z401" s="39"/>
      <c r="AA401" s="39"/>
      <c r="AB401" s="39"/>
      <c r="AC401" s="39"/>
      <c r="AD401" s="40"/>
      <c r="AE401" s="40"/>
      <c r="AF401" s="40"/>
      <c r="AG401" s="40"/>
      <c r="AH401" s="40"/>
      <c r="AI401" s="40"/>
    </row>
    <row r="402">
      <c r="A402" s="20"/>
      <c r="B402" s="20"/>
      <c r="C402" s="20"/>
      <c r="D402" s="20"/>
      <c r="E402" s="17">
        <v>336.0</v>
      </c>
      <c r="F402" s="39"/>
      <c r="G402" s="86"/>
      <c r="H402" s="86"/>
      <c r="I402" s="86"/>
      <c r="J402" s="86"/>
      <c r="K402" s="86"/>
      <c r="L402" s="86"/>
      <c r="M402" s="86"/>
      <c r="N402" s="86"/>
      <c r="O402" s="41">
        <v>19.0</v>
      </c>
      <c r="P402" s="42"/>
      <c r="Q402" s="42"/>
      <c r="R402" s="39"/>
      <c r="S402" s="39"/>
      <c r="T402" s="43">
        <v>125.0</v>
      </c>
      <c r="U402" s="39"/>
      <c r="V402" s="39"/>
      <c r="W402" s="39"/>
      <c r="X402" s="39"/>
      <c r="Y402" s="39"/>
      <c r="Z402" s="39"/>
      <c r="AA402" s="39"/>
      <c r="AB402" s="39"/>
      <c r="AC402" s="39"/>
      <c r="AD402" s="40"/>
      <c r="AE402" s="40"/>
      <c r="AF402" s="40"/>
      <c r="AG402" s="40"/>
      <c r="AH402" s="40"/>
      <c r="AI402" s="40"/>
    </row>
    <row r="403">
      <c r="A403" s="13">
        <v>125.0</v>
      </c>
      <c r="B403" s="46"/>
      <c r="C403" s="14"/>
      <c r="D403" s="16"/>
      <c r="E403" s="17">
        <v>337.0</v>
      </c>
      <c r="F403" s="39"/>
      <c r="G403" s="86"/>
      <c r="H403" s="86"/>
      <c r="I403" s="86"/>
      <c r="J403" s="86"/>
      <c r="K403" s="86"/>
      <c r="L403" s="86"/>
      <c r="M403" s="86"/>
      <c r="N403" s="86"/>
      <c r="O403" s="40"/>
      <c r="P403" s="40"/>
      <c r="Q403" s="40"/>
      <c r="R403" s="40"/>
      <c r="S403" s="40"/>
      <c r="T403" s="40"/>
      <c r="U403" s="40"/>
      <c r="V403" s="40"/>
      <c r="W403" s="40"/>
      <c r="X403" s="40"/>
      <c r="Y403" s="40"/>
      <c r="Z403" s="40"/>
      <c r="AA403" s="40"/>
      <c r="AB403" s="40"/>
      <c r="AC403" s="40"/>
      <c r="AD403" s="40"/>
      <c r="AE403" s="40"/>
      <c r="AF403" s="40"/>
      <c r="AG403" s="40"/>
      <c r="AH403" s="40"/>
      <c r="AI403" s="40"/>
    </row>
    <row r="404">
      <c r="A404" s="20"/>
      <c r="B404" s="20"/>
      <c r="C404" s="20"/>
      <c r="D404" s="20"/>
      <c r="E404" s="17">
        <v>338.0</v>
      </c>
      <c r="F404" s="39"/>
      <c r="G404" s="86"/>
      <c r="H404" s="86"/>
      <c r="I404" s="86"/>
      <c r="J404" s="86"/>
      <c r="K404" s="86"/>
      <c r="L404" s="86"/>
      <c r="M404" s="86"/>
      <c r="N404" s="86"/>
      <c r="O404" s="41">
        <v>19.0</v>
      </c>
      <c r="P404" s="42"/>
      <c r="Q404" s="42"/>
      <c r="R404" s="39"/>
      <c r="S404" s="39"/>
      <c r="T404" s="43">
        <v>125.0</v>
      </c>
      <c r="U404" s="39"/>
      <c r="V404" s="39"/>
      <c r="W404" s="39"/>
      <c r="X404" s="39"/>
      <c r="Y404" s="39"/>
      <c r="Z404" s="39"/>
      <c r="AA404" s="39"/>
      <c r="AB404" s="39"/>
      <c r="AC404" s="39"/>
      <c r="AD404" s="40"/>
      <c r="AE404" s="40"/>
      <c r="AF404" s="40"/>
      <c r="AG404" s="40"/>
      <c r="AH404" s="40"/>
      <c r="AI404" s="40"/>
    </row>
    <row r="405">
      <c r="A405" s="13">
        <v>126.0</v>
      </c>
      <c r="B405" s="46"/>
      <c r="C405" s="14"/>
      <c r="D405" s="16"/>
      <c r="E405" s="17">
        <v>339.0</v>
      </c>
      <c r="F405" s="39"/>
      <c r="G405" s="86"/>
      <c r="H405" s="86"/>
      <c r="I405" s="86"/>
      <c r="J405" s="86"/>
      <c r="K405" s="86"/>
      <c r="L405" s="86"/>
      <c r="M405" s="86"/>
      <c r="N405" s="86"/>
      <c r="O405" s="41">
        <v>19.0</v>
      </c>
      <c r="P405" s="42"/>
      <c r="Q405" s="42"/>
      <c r="R405" s="39"/>
      <c r="S405" s="39"/>
      <c r="T405" s="43">
        <v>125.0</v>
      </c>
      <c r="U405" s="39"/>
      <c r="V405" s="39"/>
      <c r="W405" s="39"/>
      <c r="X405" s="39"/>
      <c r="Y405" s="39"/>
      <c r="Z405" s="39"/>
      <c r="AA405" s="39"/>
      <c r="AB405" s="39"/>
      <c r="AC405" s="39"/>
      <c r="AD405" s="40"/>
      <c r="AE405" s="40"/>
      <c r="AF405" s="40"/>
      <c r="AG405" s="40"/>
      <c r="AH405" s="40"/>
      <c r="AI405" s="40"/>
    </row>
    <row r="406">
      <c r="A406" s="20"/>
      <c r="B406" s="20"/>
      <c r="C406" s="20"/>
      <c r="D406" s="20"/>
      <c r="E406" s="17">
        <v>340.0</v>
      </c>
      <c r="F406" s="39"/>
      <c r="G406" s="86"/>
      <c r="H406" s="86"/>
      <c r="I406" s="86"/>
      <c r="J406" s="86"/>
      <c r="K406" s="86"/>
      <c r="L406" s="86"/>
      <c r="M406" s="86"/>
      <c r="N406" s="86"/>
      <c r="O406" s="41">
        <v>19.0</v>
      </c>
      <c r="P406" s="42"/>
      <c r="Q406" s="42"/>
      <c r="R406" s="39"/>
      <c r="S406" s="39"/>
      <c r="T406" s="43">
        <v>125.0</v>
      </c>
      <c r="U406" s="39"/>
      <c r="V406" s="39"/>
      <c r="W406" s="39"/>
      <c r="X406" s="39"/>
      <c r="Y406" s="39"/>
      <c r="Z406" s="39"/>
      <c r="AA406" s="39"/>
      <c r="AB406" s="39"/>
      <c r="AC406" s="39"/>
      <c r="AD406" s="40"/>
      <c r="AE406" s="40"/>
      <c r="AF406" s="40"/>
      <c r="AG406" s="40"/>
      <c r="AH406" s="40"/>
      <c r="AI406" s="40"/>
    </row>
    <row r="407">
      <c r="A407" s="13">
        <v>127.0</v>
      </c>
      <c r="B407" s="46"/>
      <c r="C407" s="14"/>
      <c r="D407" s="16"/>
      <c r="E407" s="17">
        <v>341.0</v>
      </c>
      <c r="F407" s="39"/>
      <c r="G407" s="86"/>
      <c r="H407" s="86"/>
      <c r="I407" s="86"/>
      <c r="J407" s="86"/>
      <c r="K407" s="86"/>
      <c r="L407" s="86"/>
      <c r="M407" s="86"/>
      <c r="N407" s="86"/>
      <c r="O407" s="41">
        <v>19.0</v>
      </c>
      <c r="P407" s="42"/>
      <c r="Q407" s="42"/>
      <c r="R407" s="39"/>
      <c r="S407" s="39"/>
      <c r="T407" s="43">
        <v>125.0</v>
      </c>
      <c r="U407" s="39"/>
      <c r="V407" s="39"/>
      <c r="W407" s="39"/>
      <c r="X407" s="39"/>
      <c r="Y407" s="39"/>
      <c r="Z407" s="39"/>
      <c r="AA407" s="39"/>
      <c r="AB407" s="39"/>
      <c r="AC407" s="39"/>
      <c r="AD407" s="40"/>
      <c r="AE407" s="40"/>
      <c r="AF407" s="40"/>
      <c r="AG407" s="40"/>
      <c r="AH407" s="40"/>
      <c r="AI407" s="40"/>
    </row>
    <row r="408">
      <c r="A408" s="20"/>
      <c r="B408" s="20"/>
      <c r="C408" s="20"/>
      <c r="D408" s="20"/>
      <c r="E408" s="17">
        <v>342.0</v>
      </c>
      <c r="F408" s="39"/>
      <c r="G408" s="86"/>
      <c r="H408" s="86"/>
      <c r="I408" s="86"/>
      <c r="J408" s="86"/>
      <c r="K408" s="86"/>
      <c r="L408" s="86"/>
      <c r="M408" s="86"/>
      <c r="N408" s="86"/>
      <c r="O408" s="41">
        <v>19.0</v>
      </c>
      <c r="P408" s="42"/>
      <c r="Q408" s="42"/>
      <c r="R408" s="39"/>
      <c r="S408" s="39"/>
      <c r="T408" s="43">
        <v>125.0</v>
      </c>
      <c r="U408" s="39"/>
      <c r="V408" s="39"/>
      <c r="W408" s="39"/>
      <c r="X408" s="39"/>
      <c r="Y408" s="39"/>
      <c r="Z408" s="39"/>
      <c r="AA408" s="39"/>
      <c r="AB408" s="39"/>
      <c r="AC408" s="39"/>
      <c r="AD408" s="40"/>
      <c r="AE408" s="40"/>
      <c r="AF408" s="40"/>
      <c r="AG408" s="40"/>
      <c r="AH408" s="40"/>
      <c r="AI408" s="40"/>
    </row>
    <row r="409">
      <c r="A409" s="41">
        <v>19.0</v>
      </c>
      <c r="B409" s="42"/>
      <c r="C409" s="14"/>
      <c r="D409" s="39"/>
      <c r="E409" s="17">
        <v>343.0</v>
      </c>
      <c r="F409" s="39"/>
      <c r="G409" s="86"/>
      <c r="H409" s="86"/>
      <c r="I409" s="86"/>
      <c r="J409" s="86"/>
      <c r="K409" s="86"/>
      <c r="L409" s="86"/>
      <c r="M409" s="86"/>
      <c r="N409" s="86"/>
      <c r="O409" s="41">
        <v>19.0</v>
      </c>
      <c r="P409" s="42"/>
      <c r="Q409" s="42"/>
      <c r="R409" s="39"/>
      <c r="S409" s="39"/>
      <c r="T409" s="43">
        <v>125.0</v>
      </c>
      <c r="U409" s="39"/>
      <c r="V409" s="39"/>
      <c r="W409" s="39"/>
      <c r="X409" s="39"/>
      <c r="Y409" s="39"/>
      <c r="Z409" s="39"/>
      <c r="AA409" s="39"/>
      <c r="AB409" s="39"/>
      <c r="AC409" s="39"/>
      <c r="AD409" s="40"/>
      <c r="AE409" s="40"/>
      <c r="AF409" s="40"/>
      <c r="AG409" s="40"/>
      <c r="AH409" s="40"/>
      <c r="AI409" s="40"/>
    </row>
    <row r="410">
      <c r="A410" s="1"/>
      <c r="B410" s="47"/>
      <c r="C410" s="20"/>
      <c r="D410" s="1"/>
      <c r="E410" s="1"/>
      <c r="F410" s="47"/>
      <c r="G410" s="523"/>
      <c r="H410" s="523"/>
      <c r="I410" s="523"/>
      <c r="J410" s="523"/>
      <c r="K410" s="523"/>
      <c r="L410" s="523"/>
      <c r="M410" s="523"/>
      <c r="N410" s="523"/>
      <c r="O410" s="4"/>
      <c r="P410" s="4"/>
      <c r="Q410" s="4"/>
      <c r="R410" s="4"/>
      <c r="S410" s="4"/>
      <c r="T410" s="4"/>
      <c r="U410" s="4"/>
      <c r="V410" s="4"/>
      <c r="W410" s="4"/>
      <c r="X410" s="4"/>
      <c r="Y410" s="4"/>
      <c r="Z410" s="4"/>
      <c r="AA410" s="4"/>
      <c r="AB410" s="4"/>
      <c r="AC410" s="4"/>
      <c r="AD410" s="4"/>
      <c r="AE410" s="4"/>
      <c r="AF410" s="4"/>
      <c r="AG410" s="4"/>
      <c r="AH410" s="4"/>
      <c r="AI410" s="4"/>
    </row>
    <row r="411">
      <c r="A411" s="1"/>
      <c r="B411" s="47"/>
      <c r="C411" s="48"/>
      <c r="D411" s="1"/>
      <c r="E411" s="1"/>
      <c r="F411" s="47"/>
      <c r="G411" s="523"/>
      <c r="H411" s="523"/>
      <c r="I411" s="523"/>
      <c r="J411" s="523"/>
      <c r="K411" s="523"/>
      <c r="L411" s="523"/>
      <c r="M411" s="523"/>
      <c r="N411" s="523"/>
      <c r="O411" s="4"/>
      <c r="P411" s="4"/>
      <c r="Q411" s="4"/>
      <c r="R411" s="4"/>
      <c r="S411" s="4"/>
      <c r="T411" s="4"/>
      <c r="U411" s="4"/>
      <c r="V411" s="4"/>
      <c r="W411" s="4"/>
      <c r="X411" s="4"/>
      <c r="Y411" s="4"/>
      <c r="Z411" s="4"/>
      <c r="AA411" s="4"/>
      <c r="AB411" s="4"/>
      <c r="AC411" s="4"/>
      <c r="AD411" s="4"/>
      <c r="AE411" s="4"/>
      <c r="AF411" s="4"/>
      <c r="AG411" s="4"/>
      <c r="AH411" s="4"/>
      <c r="AI411" s="4"/>
    </row>
    <row r="412">
      <c r="A412" s="1"/>
      <c r="B412" s="47"/>
      <c r="C412" s="48"/>
      <c r="D412" s="1"/>
      <c r="E412" s="1"/>
      <c r="F412" s="47"/>
      <c r="G412" s="523"/>
      <c r="H412" s="523"/>
      <c r="I412" s="523"/>
      <c r="J412" s="523"/>
      <c r="K412" s="523"/>
      <c r="L412" s="523"/>
      <c r="M412" s="523"/>
      <c r="N412" s="523"/>
      <c r="O412" s="4"/>
      <c r="P412" s="4"/>
      <c r="Q412" s="4"/>
      <c r="R412" s="4"/>
      <c r="S412" s="4"/>
      <c r="T412" s="4"/>
      <c r="U412" s="4"/>
      <c r="V412" s="4"/>
      <c r="W412" s="4"/>
      <c r="X412" s="4"/>
      <c r="Y412" s="4"/>
      <c r="Z412" s="4"/>
      <c r="AA412" s="4"/>
      <c r="AB412" s="4"/>
      <c r="AC412" s="4"/>
      <c r="AD412" s="4"/>
      <c r="AE412" s="4"/>
      <c r="AF412" s="4"/>
      <c r="AG412" s="4"/>
      <c r="AH412" s="4"/>
      <c r="AI412" s="4"/>
    </row>
    <row r="413">
      <c r="A413" s="1"/>
      <c r="B413" s="47"/>
      <c r="C413" s="48"/>
      <c r="D413" s="1"/>
      <c r="E413" s="1"/>
      <c r="F413" s="47"/>
      <c r="G413" s="523"/>
      <c r="H413" s="523"/>
      <c r="I413" s="523"/>
      <c r="J413" s="523"/>
      <c r="K413" s="523"/>
      <c r="L413" s="523"/>
      <c r="M413" s="523"/>
      <c r="N413" s="523"/>
      <c r="O413" s="4"/>
      <c r="P413" s="4"/>
      <c r="Q413" s="4"/>
      <c r="R413" s="4"/>
      <c r="S413" s="4"/>
      <c r="T413" s="4"/>
      <c r="U413" s="4"/>
      <c r="V413" s="4"/>
      <c r="W413" s="4"/>
      <c r="X413" s="4"/>
      <c r="Y413" s="4"/>
      <c r="Z413" s="4"/>
      <c r="AA413" s="4"/>
      <c r="AB413" s="4"/>
      <c r="AC413" s="4"/>
      <c r="AD413" s="4"/>
      <c r="AE413" s="4"/>
      <c r="AF413" s="4"/>
      <c r="AG413" s="4"/>
      <c r="AH413" s="4"/>
      <c r="AI413" s="4"/>
    </row>
    <row r="414">
      <c r="A414" s="1"/>
      <c r="B414" s="47"/>
      <c r="C414" s="48"/>
      <c r="D414" s="1"/>
      <c r="E414" s="1"/>
      <c r="F414" s="47"/>
      <c r="G414" s="523"/>
      <c r="H414" s="523"/>
      <c r="I414" s="523"/>
      <c r="J414" s="523"/>
      <c r="K414" s="523"/>
      <c r="L414" s="523"/>
      <c r="M414" s="523"/>
      <c r="N414" s="523"/>
      <c r="O414" s="4"/>
      <c r="P414" s="4"/>
      <c r="Q414" s="4"/>
      <c r="R414" s="4"/>
      <c r="S414" s="4"/>
      <c r="T414" s="4"/>
      <c r="U414" s="4"/>
      <c r="V414" s="4"/>
      <c r="W414" s="4"/>
      <c r="X414" s="4"/>
      <c r="Y414" s="4"/>
      <c r="Z414" s="4"/>
      <c r="AA414" s="4"/>
      <c r="AB414" s="4"/>
      <c r="AC414" s="4"/>
      <c r="AD414" s="4"/>
      <c r="AE414" s="4"/>
      <c r="AF414" s="4"/>
      <c r="AG414" s="4"/>
      <c r="AH414" s="4"/>
      <c r="AI414" s="4"/>
    </row>
    <row r="415">
      <c r="A415" s="1"/>
      <c r="B415" s="47"/>
      <c r="C415" s="48"/>
      <c r="D415" s="1"/>
      <c r="E415" s="1"/>
      <c r="F415" s="47"/>
      <c r="G415" s="523"/>
      <c r="H415" s="523"/>
      <c r="I415" s="523"/>
      <c r="J415" s="523"/>
      <c r="K415" s="523"/>
      <c r="L415" s="523"/>
      <c r="M415" s="523"/>
      <c r="N415" s="523"/>
      <c r="O415" s="4"/>
      <c r="P415" s="4"/>
      <c r="Q415" s="4"/>
      <c r="R415" s="4"/>
      <c r="S415" s="4"/>
      <c r="T415" s="4"/>
      <c r="U415" s="4"/>
      <c r="V415" s="4"/>
      <c r="W415" s="4"/>
      <c r="X415" s="4"/>
      <c r="Y415" s="4"/>
      <c r="Z415" s="4"/>
      <c r="AA415" s="4"/>
      <c r="AB415" s="4"/>
      <c r="AC415" s="4"/>
      <c r="AD415" s="4"/>
      <c r="AE415" s="4"/>
      <c r="AF415" s="4"/>
      <c r="AG415" s="4"/>
      <c r="AH415" s="4"/>
      <c r="AI415" s="4"/>
    </row>
    <row r="416">
      <c r="A416" s="1"/>
      <c r="B416" s="47"/>
      <c r="C416" s="48"/>
      <c r="D416" s="1"/>
      <c r="E416" s="1"/>
      <c r="F416" s="47"/>
      <c r="G416" s="523"/>
      <c r="H416" s="523"/>
      <c r="I416" s="523"/>
      <c r="J416" s="523"/>
      <c r="K416" s="523"/>
      <c r="L416" s="523"/>
      <c r="M416" s="523"/>
      <c r="N416" s="523"/>
      <c r="O416" s="4"/>
      <c r="P416" s="4"/>
      <c r="Q416" s="4"/>
      <c r="R416" s="4"/>
      <c r="S416" s="4"/>
      <c r="T416" s="4"/>
      <c r="U416" s="4"/>
      <c r="V416" s="4"/>
      <c r="W416" s="4"/>
      <c r="X416" s="4"/>
      <c r="Y416" s="4"/>
      <c r="Z416" s="4"/>
      <c r="AA416" s="4"/>
      <c r="AB416" s="4"/>
      <c r="AC416" s="4"/>
      <c r="AD416" s="4"/>
      <c r="AE416" s="4"/>
      <c r="AF416" s="4"/>
      <c r="AG416" s="4"/>
      <c r="AH416" s="4"/>
      <c r="AI416" s="4"/>
    </row>
    <row r="417">
      <c r="A417" s="1"/>
      <c r="B417" s="47"/>
      <c r="C417" s="48"/>
      <c r="D417" s="1"/>
      <c r="E417" s="1"/>
      <c r="F417" s="47"/>
      <c r="G417" s="523"/>
      <c r="H417" s="523"/>
      <c r="I417" s="523"/>
      <c r="J417" s="523"/>
      <c r="K417" s="523"/>
      <c r="L417" s="523"/>
      <c r="M417" s="523"/>
      <c r="N417" s="523"/>
      <c r="O417" s="4"/>
      <c r="P417" s="4"/>
      <c r="Q417" s="4"/>
      <c r="R417" s="4"/>
      <c r="S417" s="4"/>
      <c r="T417" s="4"/>
      <c r="U417" s="4"/>
      <c r="V417" s="4"/>
      <c r="W417" s="4"/>
      <c r="X417" s="4"/>
      <c r="Y417" s="4"/>
      <c r="Z417" s="4"/>
      <c r="AA417" s="4"/>
      <c r="AB417" s="4"/>
      <c r="AC417" s="4"/>
      <c r="AD417" s="4"/>
      <c r="AE417" s="4"/>
      <c r="AF417" s="4"/>
      <c r="AG417" s="4"/>
      <c r="AH417" s="4"/>
      <c r="AI417" s="4"/>
    </row>
    <row r="418">
      <c r="A418" s="1"/>
      <c r="B418" s="47"/>
      <c r="C418" s="48"/>
      <c r="D418" s="1"/>
      <c r="E418" s="1"/>
      <c r="F418" s="47"/>
      <c r="G418" s="523"/>
      <c r="H418" s="523"/>
      <c r="I418" s="523"/>
      <c r="J418" s="523"/>
      <c r="K418" s="523"/>
      <c r="L418" s="523"/>
      <c r="M418" s="523"/>
      <c r="N418" s="523"/>
      <c r="O418" s="4"/>
      <c r="P418" s="4"/>
      <c r="Q418" s="4"/>
      <c r="R418" s="4"/>
      <c r="S418" s="4"/>
      <c r="T418" s="4"/>
      <c r="U418" s="4"/>
      <c r="V418" s="4"/>
      <c r="W418" s="4"/>
      <c r="X418" s="4"/>
      <c r="Y418" s="4"/>
      <c r="Z418" s="4"/>
      <c r="AA418" s="4"/>
      <c r="AB418" s="4"/>
      <c r="AC418" s="4"/>
      <c r="AD418" s="4"/>
      <c r="AE418" s="4"/>
      <c r="AF418" s="4"/>
      <c r="AG418" s="4"/>
      <c r="AH418" s="4"/>
      <c r="AI418" s="4"/>
    </row>
    <row r="419">
      <c r="A419" s="1"/>
      <c r="B419" s="47"/>
      <c r="C419" s="48"/>
      <c r="D419" s="1"/>
      <c r="E419" s="1"/>
      <c r="F419" s="47"/>
      <c r="G419" s="523"/>
      <c r="H419" s="523"/>
      <c r="I419" s="523"/>
      <c r="J419" s="523"/>
      <c r="K419" s="523"/>
      <c r="L419" s="523"/>
      <c r="M419" s="523"/>
      <c r="N419" s="523"/>
      <c r="O419" s="4"/>
      <c r="P419" s="4"/>
      <c r="Q419" s="4"/>
      <c r="R419" s="4"/>
      <c r="S419" s="4"/>
      <c r="T419" s="4"/>
      <c r="U419" s="4"/>
      <c r="V419" s="4"/>
      <c r="W419" s="4"/>
      <c r="X419" s="4"/>
      <c r="Y419" s="4"/>
      <c r="Z419" s="4"/>
      <c r="AA419" s="4"/>
      <c r="AB419" s="4"/>
      <c r="AC419" s="4"/>
      <c r="AD419" s="4"/>
      <c r="AE419" s="4"/>
      <c r="AF419" s="4"/>
      <c r="AG419" s="4"/>
      <c r="AH419" s="4"/>
      <c r="AI419" s="4"/>
    </row>
    <row r="420">
      <c r="A420" s="1"/>
      <c r="B420" s="47"/>
      <c r="C420" s="48"/>
      <c r="D420" s="1"/>
      <c r="E420" s="1"/>
      <c r="F420" s="47"/>
      <c r="G420" s="523"/>
      <c r="H420" s="523"/>
      <c r="I420" s="523"/>
      <c r="J420" s="523"/>
      <c r="K420" s="523"/>
      <c r="L420" s="523"/>
      <c r="M420" s="523"/>
      <c r="N420" s="523"/>
      <c r="O420" s="4"/>
      <c r="P420" s="4"/>
      <c r="Q420" s="4"/>
      <c r="R420" s="4"/>
      <c r="S420" s="4"/>
      <c r="T420" s="4"/>
      <c r="U420" s="4"/>
      <c r="V420" s="4"/>
      <c r="W420" s="4"/>
      <c r="X420" s="4"/>
      <c r="Y420" s="4"/>
      <c r="Z420" s="4"/>
      <c r="AA420" s="4"/>
      <c r="AB420" s="4"/>
      <c r="AC420" s="4"/>
      <c r="AD420" s="4"/>
      <c r="AE420" s="4"/>
      <c r="AF420" s="4"/>
      <c r="AG420" s="4"/>
      <c r="AH420" s="4"/>
      <c r="AI420" s="4"/>
    </row>
    <row r="421">
      <c r="A421" s="1"/>
      <c r="B421" s="47"/>
      <c r="C421" s="48"/>
      <c r="D421" s="1"/>
      <c r="E421" s="1"/>
      <c r="F421" s="47"/>
      <c r="G421" s="523"/>
      <c r="H421" s="523"/>
      <c r="I421" s="523"/>
      <c r="J421" s="523"/>
      <c r="K421" s="523"/>
      <c r="L421" s="523"/>
      <c r="M421" s="523"/>
      <c r="N421" s="523"/>
      <c r="O421" s="4"/>
      <c r="P421" s="4"/>
      <c r="Q421" s="4"/>
      <c r="R421" s="4"/>
      <c r="S421" s="4"/>
      <c r="T421" s="4"/>
      <c r="U421" s="4"/>
      <c r="V421" s="4"/>
      <c r="W421" s="4"/>
      <c r="X421" s="4"/>
      <c r="Y421" s="4"/>
      <c r="Z421" s="4"/>
      <c r="AA421" s="4"/>
      <c r="AB421" s="4"/>
      <c r="AC421" s="4"/>
      <c r="AD421" s="4"/>
      <c r="AE421" s="4"/>
      <c r="AF421" s="4"/>
      <c r="AG421" s="4"/>
      <c r="AH421" s="4"/>
      <c r="AI421" s="4"/>
    </row>
    <row r="422">
      <c r="A422" s="1"/>
      <c r="B422" s="47"/>
      <c r="C422" s="48"/>
      <c r="D422" s="1"/>
      <c r="E422" s="1"/>
      <c r="F422" s="47"/>
      <c r="G422" s="523"/>
      <c r="H422" s="523"/>
      <c r="I422" s="523"/>
      <c r="J422" s="523"/>
      <c r="K422" s="523"/>
      <c r="L422" s="523"/>
      <c r="M422" s="523"/>
      <c r="N422" s="523"/>
      <c r="O422" s="4"/>
      <c r="P422" s="4"/>
      <c r="Q422" s="4"/>
      <c r="R422" s="4"/>
      <c r="S422" s="4"/>
      <c r="T422" s="4"/>
      <c r="U422" s="4"/>
      <c r="V422" s="4"/>
      <c r="W422" s="4"/>
      <c r="X422" s="4"/>
      <c r="Y422" s="4"/>
      <c r="Z422" s="4"/>
      <c r="AA422" s="4"/>
      <c r="AB422" s="4"/>
      <c r="AC422" s="4"/>
      <c r="AD422" s="4"/>
      <c r="AE422" s="4"/>
      <c r="AF422" s="4"/>
      <c r="AG422" s="4"/>
      <c r="AH422" s="4"/>
      <c r="AI422" s="4"/>
    </row>
    <row r="423">
      <c r="A423" s="1"/>
      <c r="B423" s="47"/>
      <c r="C423" s="48"/>
      <c r="D423" s="1"/>
      <c r="E423" s="1"/>
      <c r="F423" s="47"/>
      <c r="G423" s="523"/>
      <c r="H423" s="523"/>
      <c r="I423" s="523"/>
      <c r="J423" s="523"/>
      <c r="K423" s="523"/>
      <c r="L423" s="523"/>
      <c r="M423" s="523"/>
      <c r="N423" s="523"/>
      <c r="O423" s="4"/>
      <c r="P423" s="4"/>
      <c r="Q423" s="4"/>
      <c r="R423" s="4"/>
      <c r="S423" s="4"/>
      <c r="T423" s="4"/>
      <c r="U423" s="4"/>
      <c r="V423" s="4"/>
      <c r="W423" s="4"/>
      <c r="X423" s="4"/>
      <c r="Y423" s="4"/>
      <c r="Z423" s="4"/>
      <c r="AA423" s="4"/>
      <c r="AB423" s="4"/>
      <c r="AC423" s="4"/>
      <c r="AD423" s="4"/>
      <c r="AE423" s="4"/>
      <c r="AF423" s="4"/>
      <c r="AG423" s="4"/>
      <c r="AH423" s="4"/>
      <c r="AI423" s="4"/>
    </row>
    <row r="424">
      <c r="A424" s="1"/>
      <c r="B424" s="47"/>
      <c r="C424" s="48"/>
      <c r="D424" s="1"/>
      <c r="E424" s="1"/>
      <c r="F424" s="47"/>
      <c r="G424" s="523"/>
      <c r="H424" s="523"/>
      <c r="I424" s="523"/>
      <c r="J424" s="523"/>
      <c r="K424" s="523"/>
      <c r="L424" s="523"/>
      <c r="M424" s="523"/>
      <c r="N424" s="523"/>
      <c r="O424" s="4"/>
      <c r="P424" s="4"/>
      <c r="Q424" s="4"/>
      <c r="R424" s="4"/>
      <c r="S424" s="4"/>
      <c r="T424" s="4"/>
      <c r="U424" s="4"/>
      <c r="V424" s="4"/>
      <c r="W424" s="4"/>
      <c r="X424" s="4"/>
      <c r="Y424" s="4"/>
      <c r="Z424" s="4"/>
      <c r="AA424" s="4"/>
      <c r="AB424" s="4"/>
      <c r="AC424" s="4"/>
      <c r="AD424" s="4"/>
      <c r="AE424" s="4"/>
      <c r="AF424" s="4"/>
      <c r="AG424" s="4"/>
      <c r="AH424" s="4"/>
      <c r="AI424" s="4"/>
    </row>
    <row r="425">
      <c r="A425" s="1"/>
      <c r="B425" s="47"/>
      <c r="C425" s="48"/>
      <c r="D425" s="1"/>
      <c r="E425" s="1"/>
      <c r="F425" s="47"/>
      <c r="G425" s="523"/>
      <c r="H425" s="523"/>
      <c r="I425" s="523"/>
      <c r="J425" s="523"/>
      <c r="K425" s="523"/>
      <c r="L425" s="523"/>
      <c r="M425" s="523"/>
      <c r="N425" s="523"/>
      <c r="O425" s="4"/>
      <c r="P425" s="4"/>
      <c r="Q425" s="4"/>
      <c r="R425" s="4"/>
      <c r="S425" s="4"/>
      <c r="T425" s="4"/>
      <c r="U425" s="4"/>
      <c r="V425" s="4"/>
      <c r="W425" s="4"/>
      <c r="X425" s="4"/>
      <c r="Y425" s="4"/>
      <c r="Z425" s="4"/>
      <c r="AA425" s="4"/>
      <c r="AB425" s="4"/>
      <c r="AC425" s="4"/>
      <c r="AD425" s="4"/>
      <c r="AE425" s="4"/>
      <c r="AF425" s="4"/>
      <c r="AG425" s="4"/>
      <c r="AH425" s="4"/>
      <c r="AI425" s="4"/>
    </row>
    <row r="426">
      <c r="A426" s="1"/>
      <c r="B426" s="47"/>
      <c r="C426" s="48"/>
      <c r="D426" s="1"/>
      <c r="E426" s="1"/>
      <c r="F426" s="47"/>
      <c r="G426" s="523"/>
      <c r="H426" s="523"/>
      <c r="I426" s="523"/>
      <c r="J426" s="523"/>
      <c r="K426" s="523"/>
      <c r="L426" s="523"/>
      <c r="M426" s="523"/>
      <c r="N426" s="523"/>
      <c r="O426" s="4"/>
      <c r="P426" s="4"/>
      <c r="Q426" s="4"/>
      <c r="R426" s="4"/>
      <c r="S426" s="4"/>
      <c r="T426" s="4"/>
      <c r="U426" s="4"/>
      <c r="V426" s="4"/>
      <c r="W426" s="4"/>
      <c r="X426" s="4"/>
      <c r="Y426" s="4"/>
      <c r="Z426" s="4"/>
      <c r="AA426" s="4"/>
      <c r="AB426" s="4"/>
      <c r="AC426" s="4"/>
      <c r="AD426" s="4"/>
      <c r="AE426" s="4"/>
      <c r="AF426" s="4"/>
      <c r="AG426" s="4"/>
      <c r="AH426" s="4"/>
      <c r="AI426" s="4"/>
    </row>
    <row r="427">
      <c r="A427" s="1"/>
      <c r="B427" s="47"/>
      <c r="C427" s="48"/>
      <c r="D427" s="1"/>
      <c r="E427" s="1"/>
      <c r="F427" s="47"/>
      <c r="G427" s="523"/>
      <c r="H427" s="523"/>
      <c r="I427" s="523"/>
      <c r="J427" s="523"/>
      <c r="K427" s="523"/>
      <c r="L427" s="523"/>
      <c r="M427" s="523"/>
      <c r="N427" s="523"/>
      <c r="O427" s="4"/>
      <c r="P427" s="4"/>
      <c r="Q427" s="4"/>
      <c r="R427" s="4"/>
      <c r="S427" s="4"/>
      <c r="T427" s="4"/>
      <c r="U427" s="4"/>
      <c r="V427" s="4"/>
      <c r="W427" s="4"/>
      <c r="X427" s="4"/>
      <c r="Y427" s="4"/>
      <c r="Z427" s="4"/>
      <c r="AA427" s="4"/>
      <c r="AB427" s="4"/>
      <c r="AC427" s="4"/>
      <c r="AD427" s="4"/>
      <c r="AE427" s="4"/>
      <c r="AF427" s="4"/>
      <c r="AG427" s="4"/>
      <c r="AH427" s="4"/>
      <c r="AI427" s="4"/>
    </row>
    <row r="428">
      <c r="A428" s="1"/>
      <c r="B428" s="47"/>
      <c r="C428" s="48"/>
      <c r="D428" s="1"/>
      <c r="E428" s="1"/>
      <c r="F428" s="47"/>
      <c r="G428" s="523"/>
      <c r="H428" s="523"/>
      <c r="I428" s="523"/>
      <c r="J428" s="523"/>
      <c r="K428" s="523"/>
      <c r="L428" s="523"/>
      <c r="M428" s="523"/>
      <c r="N428" s="523"/>
      <c r="O428" s="4"/>
      <c r="P428" s="4"/>
      <c r="Q428" s="4"/>
      <c r="R428" s="4"/>
      <c r="S428" s="4"/>
      <c r="T428" s="4"/>
      <c r="U428" s="4"/>
      <c r="V428" s="4"/>
      <c r="W428" s="4"/>
      <c r="X428" s="4"/>
      <c r="Y428" s="4"/>
      <c r="Z428" s="4"/>
      <c r="AA428" s="4"/>
      <c r="AB428" s="4"/>
      <c r="AC428" s="4"/>
      <c r="AD428" s="4"/>
      <c r="AE428" s="4"/>
      <c r="AF428" s="4"/>
      <c r="AG428" s="4"/>
      <c r="AH428" s="4"/>
      <c r="AI428" s="4"/>
    </row>
    <row r="429">
      <c r="A429" s="1"/>
      <c r="B429" s="47"/>
      <c r="C429" s="48"/>
      <c r="D429" s="1"/>
      <c r="E429" s="1"/>
      <c r="F429" s="47"/>
      <c r="G429" s="523"/>
      <c r="H429" s="523"/>
      <c r="I429" s="523"/>
      <c r="J429" s="523"/>
      <c r="K429" s="523"/>
      <c r="L429" s="523"/>
      <c r="M429" s="523"/>
      <c r="N429" s="523"/>
      <c r="O429" s="4"/>
      <c r="P429" s="4"/>
      <c r="Q429" s="4"/>
      <c r="R429" s="4"/>
      <c r="S429" s="4"/>
      <c r="T429" s="4"/>
      <c r="U429" s="4"/>
      <c r="V429" s="4"/>
      <c r="W429" s="4"/>
      <c r="X429" s="4"/>
      <c r="Y429" s="4"/>
      <c r="Z429" s="4"/>
      <c r="AA429" s="4"/>
      <c r="AB429" s="4"/>
      <c r="AC429" s="4"/>
      <c r="AD429" s="4"/>
      <c r="AE429" s="4"/>
      <c r="AF429" s="4"/>
      <c r="AG429" s="4"/>
      <c r="AH429" s="4"/>
      <c r="AI429" s="4"/>
    </row>
    <row r="430">
      <c r="A430" s="1"/>
      <c r="B430" s="47"/>
      <c r="C430" s="48"/>
      <c r="D430" s="1"/>
      <c r="E430" s="1"/>
      <c r="F430" s="47"/>
      <c r="G430" s="523"/>
      <c r="H430" s="523"/>
      <c r="I430" s="523"/>
      <c r="J430" s="523"/>
      <c r="K430" s="523"/>
      <c r="L430" s="523"/>
      <c r="M430" s="523"/>
      <c r="N430" s="523"/>
      <c r="O430" s="4"/>
      <c r="P430" s="4"/>
      <c r="Q430" s="4"/>
      <c r="R430" s="4"/>
      <c r="S430" s="4"/>
      <c r="T430" s="4"/>
      <c r="U430" s="4"/>
      <c r="V430" s="4"/>
      <c r="W430" s="4"/>
      <c r="X430" s="4"/>
      <c r="Y430" s="4"/>
      <c r="Z430" s="4"/>
      <c r="AA430" s="4"/>
      <c r="AB430" s="4"/>
      <c r="AC430" s="4"/>
      <c r="AD430" s="4"/>
      <c r="AE430" s="4"/>
      <c r="AF430" s="4"/>
      <c r="AG430" s="4"/>
      <c r="AH430" s="4"/>
      <c r="AI430" s="4"/>
    </row>
    <row r="431">
      <c r="A431" s="1"/>
      <c r="B431" s="47"/>
      <c r="C431" s="48"/>
      <c r="D431" s="1"/>
      <c r="E431" s="1"/>
      <c r="F431" s="47"/>
      <c r="G431" s="523"/>
      <c r="H431" s="523"/>
      <c r="I431" s="523"/>
      <c r="J431" s="523"/>
      <c r="K431" s="523"/>
      <c r="L431" s="523"/>
      <c r="M431" s="523"/>
      <c r="N431" s="523"/>
      <c r="O431" s="4"/>
      <c r="P431" s="4"/>
      <c r="Q431" s="4"/>
      <c r="R431" s="4"/>
      <c r="S431" s="4"/>
      <c r="T431" s="4"/>
      <c r="U431" s="4"/>
      <c r="V431" s="4"/>
      <c r="W431" s="4"/>
      <c r="X431" s="4"/>
      <c r="Y431" s="4"/>
      <c r="Z431" s="4"/>
      <c r="AA431" s="4"/>
      <c r="AB431" s="4"/>
      <c r="AC431" s="4"/>
      <c r="AD431" s="4"/>
      <c r="AE431" s="4"/>
      <c r="AF431" s="4"/>
      <c r="AG431" s="4"/>
      <c r="AH431" s="4"/>
      <c r="AI431" s="4"/>
    </row>
    <row r="432">
      <c r="A432" s="1"/>
      <c r="B432" s="47"/>
      <c r="C432" s="48"/>
      <c r="D432" s="1"/>
      <c r="E432" s="1"/>
      <c r="F432" s="47"/>
      <c r="G432" s="523"/>
      <c r="H432" s="523"/>
      <c r="I432" s="523"/>
      <c r="J432" s="523"/>
      <c r="K432" s="523"/>
      <c r="L432" s="523"/>
      <c r="M432" s="523"/>
      <c r="N432" s="523"/>
      <c r="O432" s="4"/>
      <c r="P432" s="4"/>
      <c r="Q432" s="4"/>
      <c r="R432" s="4"/>
      <c r="S432" s="4"/>
      <c r="T432" s="4"/>
      <c r="U432" s="4"/>
      <c r="V432" s="4"/>
      <c r="W432" s="4"/>
      <c r="X432" s="4"/>
      <c r="Y432" s="4"/>
      <c r="Z432" s="4"/>
      <c r="AA432" s="4"/>
      <c r="AB432" s="4"/>
      <c r="AC432" s="4"/>
      <c r="AD432" s="4"/>
      <c r="AE432" s="4"/>
      <c r="AF432" s="4"/>
      <c r="AG432" s="4"/>
      <c r="AH432" s="4"/>
      <c r="AI432" s="4"/>
    </row>
    <row r="433">
      <c r="A433" s="1"/>
      <c r="B433" s="47"/>
      <c r="C433" s="48"/>
      <c r="D433" s="1"/>
      <c r="E433" s="1"/>
      <c r="F433" s="47"/>
      <c r="G433" s="523"/>
      <c r="H433" s="523"/>
      <c r="I433" s="523"/>
      <c r="J433" s="523"/>
      <c r="K433" s="523"/>
      <c r="L433" s="523"/>
      <c r="M433" s="523"/>
      <c r="N433" s="523"/>
      <c r="O433" s="4"/>
      <c r="P433" s="4"/>
      <c r="Q433" s="4"/>
      <c r="R433" s="4"/>
      <c r="S433" s="4"/>
      <c r="T433" s="4"/>
      <c r="U433" s="4"/>
      <c r="V433" s="4"/>
      <c r="W433" s="4"/>
      <c r="X433" s="4"/>
      <c r="Y433" s="4"/>
      <c r="Z433" s="4"/>
      <c r="AA433" s="4"/>
      <c r="AB433" s="4"/>
      <c r="AC433" s="4"/>
      <c r="AD433" s="4"/>
      <c r="AE433" s="4"/>
      <c r="AF433" s="4"/>
      <c r="AG433" s="4"/>
      <c r="AH433" s="4"/>
      <c r="AI433" s="4"/>
    </row>
    <row r="434">
      <c r="A434" s="1"/>
      <c r="B434" s="47"/>
      <c r="C434" s="48"/>
      <c r="D434" s="1"/>
      <c r="E434" s="1"/>
      <c r="F434" s="47"/>
      <c r="G434" s="523"/>
      <c r="H434" s="523"/>
      <c r="I434" s="523"/>
      <c r="J434" s="523"/>
      <c r="K434" s="523"/>
      <c r="L434" s="523"/>
      <c r="M434" s="523"/>
      <c r="N434" s="523"/>
      <c r="O434" s="4"/>
      <c r="P434" s="4"/>
      <c r="Q434" s="4"/>
      <c r="R434" s="4"/>
      <c r="S434" s="4"/>
      <c r="T434" s="4"/>
      <c r="U434" s="4"/>
      <c r="V434" s="4"/>
      <c r="W434" s="4"/>
      <c r="X434" s="4"/>
      <c r="Y434" s="4"/>
      <c r="Z434" s="4"/>
      <c r="AA434" s="4"/>
      <c r="AB434" s="4"/>
      <c r="AC434" s="4"/>
      <c r="AD434" s="4"/>
      <c r="AE434" s="4"/>
      <c r="AF434" s="4"/>
      <c r="AG434" s="4"/>
      <c r="AH434" s="4"/>
      <c r="AI434" s="4"/>
    </row>
    <row r="435">
      <c r="A435" s="1"/>
      <c r="B435" s="47"/>
      <c r="C435" s="48"/>
      <c r="D435" s="1"/>
      <c r="E435" s="1"/>
      <c r="F435" s="47"/>
      <c r="G435" s="523"/>
      <c r="H435" s="523"/>
      <c r="I435" s="523"/>
      <c r="J435" s="523"/>
      <c r="K435" s="523"/>
      <c r="L435" s="523"/>
      <c r="M435" s="523"/>
      <c r="N435" s="523"/>
      <c r="O435" s="4"/>
      <c r="P435" s="4"/>
      <c r="Q435" s="4"/>
      <c r="R435" s="4"/>
      <c r="S435" s="4"/>
      <c r="T435" s="4"/>
      <c r="U435" s="4"/>
      <c r="V435" s="4"/>
      <c r="W435" s="4"/>
      <c r="X435" s="4"/>
      <c r="Y435" s="4"/>
      <c r="Z435" s="4"/>
      <c r="AA435" s="4"/>
      <c r="AB435" s="4"/>
      <c r="AC435" s="4"/>
      <c r="AD435" s="4"/>
      <c r="AE435" s="4"/>
      <c r="AF435" s="4"/>
      <c r="AG435" s="4"/>
      <c r="AH435" s="4"/>
      <c r="AI435" s="4"/>
    </row>
    <row r="436">
      <c r="A436" s="1"/>
      <c r="B436" s="47"/>
      <c r="C436" s="48"/>
      <c r="D436" s="1"/>
      <c r="E436" s="1"/>
      <c r="F436" s="47"/>
      <c r="G436" s="523"/>
      <c r="H436" s="523"/>
      <c r="I436" s="523"/>
      <c r="J436" s="523"/>
      <c r="K436" s="523"/>
      <c r="L436" s="523"/>
      <c r="M436" s="523"/>
      <c r="N436" s="523"/>
      <c r="O436" s="4"/>
      <c r="P436" s="4"/>
      <c r="Q436" s="4"/>
      <c r="R436" s="4"/>
      <c r="S436" s="4"/>
      <c r="T436" s="4"/>
      <c r="U436" s="4"/>
      <c r="V436" s="4"/>
      <c r="W436" s="4"/>
      <c r="X436" s="4"/>
      <c r="Y436" s="4"/>
      <c r="Z436" s="4"/>
      <c r="AA436" s="4"/>
      <c r="AB436" s="4"/>
      <c r="AC436" s="4"/>
      <c r="AD436" s="4"/>
      <c r="AE436" s="4"/>
      <c r="AF436" s="4"/>
      <c r="AG436" s="4"/>
      <c r="AH436" s="4"/>
      <c r="AI436" s="4"/>
    </row>
    <row r="437">
      <c r="A437" s="1"/>
      <c r="B437" s="47"/>
      <c r="C437" s="48"/>
      <c r="D437" s="1"/>
      <c r="E437" s="1"/>
      <c r="F437" s="47"/>
      <c r="G437" s="523"/>
      <c r="H437" s="523"/>
      <c r="I437" s="523"/>
      <c r="J437" s="523"/>
      <c r="K437" s="523"/>
      <c r="L437" s="523"/>
      <c r="M437" s="523"/>
      <c r="N437" s="523"/>
      <c r="O437" s="4"/>
      <c r="P437" s="4"/>
      <c r="Q437" s="4"/>
      <c r="R437" s="4"/>
      <c r="S437" s="4"/>
      <c r="T437" s="4"/>
      <c r="U437" s="4"/>
      <c r="V437" s="4"/>
      <c r="W437" s="4"/>
      <c r="X437" s="4"/>
      <c r="Y437" s="4"/>
      <c r="Z437" s="4"/>
      <c r="AA437" s="4"/>
      <c r="AB437" s="4"/>
      <c r="AC437" s="4"/>
      <c r="AD437" s="4"/>
      <c r="AE437" s="4"/>
      <c r="AF437" s="4"/>
      <c r="AG437" s="4"/>
      <c r="AH437" s="4"/>
      <c r="AI437" s="4"/>
    </row>
    <row r="438">
      <c r="A438" s="1"/>
      <c r="B438" s="47"/>
      <c r="C438" s="48"/>
      <c r="D438" s="1"/>
      <c r="E438" s="1"/>
      <c r="F438" s="47"/>
      <c r="G438" s="523"/>
      <c r="H438" s="523"/>
      <c r="I438" s="523"/>
      <c r="J438" s="523"/>
      <c r="K438" s="523"/>
      <c r="L438" s="523"/>
      <c r="M438" s="523"/>
      <c r="N438" s="523"/>
      <c r="O438" s="4"/>
      <c r="P438" s="4"/>
      <c r="Q438" s="4"/>
      <c r="R438" s="4"/>
      <c r="S438" s="4"/>
      <c r="T438" s="4"/>
      <c r="U438" s="4"/>
      <c r="V438" s="4"/>
      <c r="W438" s="4"/>
      <c r="X438" s="4"/>
      <c r="Y438" s="4"/>
      <c r="Z438" s="4"/>
      <c r="AA438" s="4"/>
      <c r="AB438" s="4"/>
      <c r="AC438" s="4"/>
      <c r="AD438" s="4"/>
      <c r="AE438" s="4"/>
      <c r="AF438" s="4"/>
      <c r="AG438" s="4"/>
      <c r="AH438" s="4"/>
      <c r="AI438" s="4"/>
    </row>
    <row r="439">
      <c r="A439" s="1"/>
      <c r="B439" s="47"/>
      <c r="C439" s="48"/>
      <c r="D439" s="1"/>
      <c r="E439" s="1"/>
      <c r="F439" s="47"/>
      <c r="G439" s="523"/>
      <c r="H439" s="523"/>
      <c r="I439" s="523"/>
      <c r="J439" s="523"/>
      <c r="K439" s="523"/>
      <c r="L439" s="523"/>
      <c r="M439" s="523"/>
      <c r="N439" s="523"/>
      <c r="O439" s="4"/>
      <c r="P439" s="4"/>
      <c r="Q439" s="4"/>
      <c r="R439" s="4"/>
      <c r="S439" s="4"/>
      <c r="T439" s="4"/>
      <c r="U439" s="4"/>
      <c r="V439" s="4"/>
      <c r="W439" s="4"/>
      <c r="X439" s="4"/>
      <c r="Y439" s="4"/>
      <c r="Z439" s="4"/>
      <c r="AA439" s="4"/>
      <c r="AB439" s="4"/>
      <c r="AC439" s="4"/>
      <c r="AD439" s="4"/>
      <c r="AE439" s="4"/>
      <c r="AF439" s="4"/>
      <c r="AG439" s="4"/>
      <c r="AH439" s="4"/>
      <c r="AI439" s="4"/>
    </row>
    <row r="440">
      <c r="A440" s="1"/>
      <c r="B440" s="47"/>
      <c r="C440" s="48"/>
      <c r="D440" s="1"/>
      <c r="E440" s="1"/>
      <c r="F440" s="47"/>
      <c r="G440" s="523"/>
      <c r="H440" s="523"/>
      <c r="I440" s="523"/>
      <c r="J440" s="523"/>
      <c r="K440" s="523"/>
      <c r="L440" s="523"/>
      <c r="M440" s="523"/>
      <c r="N440" s="523"/>
      <c r="O440" s="4"/>
      <c r="P440" s="4"/>
      <c r="Q440" s="4"/>
      <c r="R440" s="4"/>
      <c r="S440" s="4"/>
      <c r="T440" s="4"/>
      <c r="U440" s="4"/>
      <c r="V440" s="4"/>
      <c r="W440" s="4"/>
      <c r="X440" s="4"/>
      <c r="Y440" s="4"/>
      <c r="Z440" s="4"/>
      <c r="AA440" s="4"/>
      <c r="AB440" s="4"/>
      <c r="AC440" s="4"/>
      <c r="AD440" s="4"/>
      <c r="AE440" s="4"/>
      <c r="AF440" s="4"/>
      <c r="AG440" s="4"/>
      <c r="AH440" s="4"/>
      <c r="AI440" s="4"/>
    </row>
    <row r="441">
      <c r="A441" s="1"/>
      <c r="B441" s="47"/>
      <c r="C441" s="48"/>
      <c r="D441" s="1"/>
      <c r="E441" s="1"/>
      <c r="F441" s="47"/>
      <c r="G441" s="523"/>
      <c r="H441" s="523"/>
      <c r="I441" s="523"/>
      <c r="J441" s="523"/>
      <c r="K441" s="523"/>
      <c r="L441" s="523"/>
      <c r="M441" s="523"/>
      <c r="N441" s="523"/>
      <c r="O441" s="4"/>
      <c r="P441" s="4"/>
      <c r="Q441" s="4"/>
      <c r="R441" s="4"/>
      <c r="S441" s="4"/>
      <c r="T441" s="4"/>
      <c r="U441" s="4"/>
      <c r="V441" s="4"/>
      <c r="W441" s="4"/>
      <c r="X441" s="4"/>
      <c r="Y441" s="4"/>
      <c r="Z441" s="4"/>
      <c r="AA441" s="4"/>
      <c r="AB441" s="4"/>
      <c r="AC441" s="4"/>
      <c r="AD441" s="4"/>
      <c r="AE441" s="4"/>
      <c r="AF441" s="4"/>
      <c r="AG441" s="4"/>
      <c r="AH441" s="4"/>
      <c r="AI441" s="4"/>
    </row>
    <row r="442">
      <c r="A442" s="1"/>
      <c r="B442" s="47"/>
      <c r="C442" s="48"/>
      <c r="D442" s="1"/>
      <c r="E442" s="1"/>
      <c r="F442" s="47"/>
      <c r="G442" s="523"/>
      <c r="H442" s="523"/>
      <c r="I442" s="523"/>
      <c r="J442" s="523"/>
      <c r="K442" s="523"/>
      <c r="L442" s="523"/>
      <c r="M442" s="523"/>
      <c r="N442" s="523"/>
      <c r="O442" s="4"/>
      <c r="P442" s="4"/>
      <c r="Q442" s="4"/>
      <c r="R442" s="4"/>
      <c r="S442" s="4"/>
      <c r="T442" s="4"/>
      <c r="U442" s="4"/>
      <c r="V442" s="4"/>
      <c r="W442" s="4"/>
      <c r="X442" s="4"/>
      <c r="Y442" s="4"/>
      <c r="Z442" s="4"/>
      <c r="AA442" s="4"/>
      <c r="AB442" s="4"/>
      <c r="AC442" s="4"/>
      <c r="AD442" s="4"/>
      <c r="AE442" s="4"/>
      <c r="AF442" s="4"/>
      <c r="AG442" s="4"/>
      <c r="AH442" s="4"/>
      <c r="AI442" s="4"/>
    </row>
    <row r="443">
      <c r="A443" s="1"/>
      <c r="B443" s="47"/>
      <c r="C443" s="48"/>
      <c r="D443" s="1"/>
      <c r="E443" s="1"/>
      <c r="F443" s="47"/>
      <c r="G443" s="523"/>
      <c r="H443" s="523"/>
      <c r="I443" s="523"/>
      <c r="J443" s="523"/>
      <c r="K443" s="523"/>
      <c r="L443" s="523"/>
      <c r="M443" s="523"/>
      <c r="N443" s="523"/>
      <c r="O443" s="4"/>
      <c r="P443" s="4"/>
      <c r="Q443" s="4"/>
      <c r="R443" s="4"/>
      <c r="S443" s="4"/>
      <c r="T443" s="4"/>
      <c r="U443" s="4"/>
      <c r="V443" s="4"/>
      <c r="W443" s="4"/>
      <c r="X443" s="4"/>
      <c r="Y443" s="4"/>
      <c r="Z443" s="4"/>
      <c r="AA443" s="4"/>
      <c r="AB443" s="4"/>
      <c r="AC443" s="4"/>
      <c r="AD443" s="4"/>
      <c r="AE443" s="4"/>
      <c r="AF443" s="4"/>
      <c r="AG443" s="4"/>
      <c r="AH443" s="4"/>
      <c r="AI443" s="4"/>
    </row>
    <row r="444">
      <c r="A444" s="1"/>
      <c r="B444" s="47"/>
      <c r="C444" s="48"/>
      <c r="D444" s="1"/>
      <c r="E444" s="1"/>
      <c r="F444" s="47"/>
      <c r="G444" s="523"/>
      <c r="H444" s="523"/>
      <c r="I444" s="523"/>
      <c r="J444" s="523"/>
      <c r="K444" s="523"/>
      <c r="L444" s="523"/>
      <c r="M444" s="523"/>
      <c r="N444" s="523"/>
      <c r="O444" s="4"/>
      <c r="P444" s="4"/>
      <c r="Q444" s="4"/>
      <c r="R444" s="4"/>
      <c r="S444" s="4"/>
      <c r="T444" s="4"/>
      <c r="U444" s="4"/>
      <c r="V444" s="4"/>
      <c r="W444" s="4"/>
      <c r="X444" s="4"/>
      <c r="Y444" s="4"/>
      <c r="Z444" s="4"/>
      <c r="AA444" s="4"/>
      <c r="AB444" s="4"/>
      <c r="AC444" s="4"/>
      <c r="AD444" s="4"/>
      <c r="AE444" s="4"/>
      <c r="AF444" s="4"/>
      <c r="AG444" s="4"/>
      <c r="AH444" s="4"/>
      <c r="AI444" s="4"/>
    </row>
    <row r="445">
      <c r="A445" s="1"/>
      <c r="B445" s="47"/>
      <c r="C445" s="48"/>
      <c r="D445" s="1"/>
      <c r="E445" s="1"/>
      <c r="F445" s="47"/>
      <c r="G445" s="523"/>
      <c r="H445" s="523"/>
      <c r="I445" s="523"/>
      <c r="J445" s="523"/>
      <c r="K445" s="523"/>
      <c r="L445" s="523"/>
      <c r="M445" s="523"/>
      <c r="N445" s="523"/>
      <c r="O445" s="4"/>
      <c r="P445" s="4"/>
      <c r="Q445" s="4"/>
      <c r="R445" s="4"/>
      <c r="S445" s="4"/>
      <c r="T445" s="4"/>
      <c r="U445" s="4"/>
      <c r="V445" s="4"/>
      <c r="W445" s="4"/>
      <c r="X445" s="4"/>
      <c r="Y445" s="4"/>
      <c r="Z445" s="4"/>
      <c r="AA445" s="4"/>
      <c r="AB445" s="4"/>
      <c r="AC445" s="4"/>
      <c r="AD445" s="4"/>
      <c r="AE445" s="4"/>
      <c r="AF445" s="4"/>
      <c r="AG445" s="4"/>
      <c r="AH445" s="4"/>
      <c r="AI445" s="4"/>
    </row>
    <row r="446">
      <c r="A446" s="1"/>
      <c r="B446" s="47"/>
      <c r="C446" s="48"/>
      <c r="D446" s="1"/>
      <c r="E446" s="1"/>
      <c r="F446" s="47"/>
      <c r="G446" s="523"/>
      <c r="H446" s="523"/>
      <c r="I446" s="523"/>
      <c r="J446" s="523"/>
      <c r="K446" s="523"/>
      <c r="L446" s="523"/>
      <c r="M446" s="523"/>
      <c r="N446" s="523"/>
      <c r="O446" s="4"/>
      <c r="P446" s="4"/>
      <c r="Q446" s="4"/>
      <c r="R446" s="4"/>
      <c r="S446" s="4"/>
      <c r="T446" s="4"/>
      <c r="U446" s="4"/>
      <c r="V446" s="4"/>
      <c r="W446" s="4"/>
      <c r="X446" s="4"/>
      <c r="Y446" s="4"/>
      <c r="Z446" s="4"/>
      <c r="AA446" s="4"/>
      <c r="AB446" s="4"/>
      <c r="AC446" s="4"/>
      <c r="AD446" s="4"/>
      <c r="AE446" s="4"/>
      <c r="AF446" s="4"/>
      <c r="AG446" s="4"/>
      <c r="AH446" s="4"/>
      <c r="AI446" s="4"/>
    </row>
    <row r="447">
      <c r="A447" s="1"/>
      <c r="B447" s="47"/>
      <c r="C447" s="48"/>
      <c r="D447" s="1"/>
      <c r="E447" s="1"/>
      <c r="F447" s="47"/>
      <c r="G447" s="523"/>
      <c r="H447" s="523"/>
      <c r="I447" s="523"/>
      <c r="J447" s="523"/>
      <c r="K447" s="523"/>
      <c r="L447" s="523"/>
      <c r="M447" s="523"/>
      <c r="N447" s="523"/>
      <c r="O447" s="4"/>
      <c r="P447" s="4"/>
      <c r="Q447" s="4"/>
      <c r="R447" s="4"/>
      <c r="S447" s="4"/>
      <c r="T447" s="4"/>
      <c r="U447" s="4"/>
      <c r="V447" s="4"/>
      <c r="W447" s="4"/>
      <c r="X447" s="4"/>
      <c r="Y447" s="4"/>
      <c r="Z447" s="4"/>
      <c r="AA447" s="4"/>
      <c r="AB447" s="4"/>
      <c r="AC447" s="4"/>
      <c r="AD447" s="4"/>
      <c r="AE447" s="4"/>
      <c r="AF447" s="4"/>
      <c r="AG447" s="4"/>
      <c r="AH447" s="4"/>
      <c r="AI447" s="4"/>
    </row>
    <row r="448">
      <c r="A448" s="1"/>
      <c r="B448" s="47"/>
      <c r="C448" s="48"/>
      <c r="D448" s="1"/>
      <c r="E448" s="1"/>
      <c r="F448" s="47"/>
      <c r="G448" s="523"/>
      <c r="H448" s="523"/>
      <c r="I448" s="523"/>
      <c r="J448" s="523"/>
      <c r="K448" s="523"/>
      <c r="L448" s="523"/>
      <c r="M448" s="523"/>
      <c r="N448" s="523"/>
      <c r="O448" s="4"/>
      <c r="P448" s="4"/>
      <c r="Q448" s="4"/>
      <c r="R448" s="4"/>
      <c r="S448" s="4"/>
      <c r="T448" s="4"/>
      <c r="U448" s="4"/>
      <c r="V448" s="4"/>
      <c r="W448" s="4"/>
      <c r="X448" s="4"/>
      <c r="Y448" s="4"/>
      <c r="Z448" s="4"/>
      <c r="AA448" s="4"/>
      <c r="AB448" s="4"/>
      <c r="AC448" s="4"/>
      <c r="AD448" s="4"/>
      <c r="AE448" s="4"/>
      <c r="AF448" s="4"/>
      <c r="AG448" s="4"/>
      <c r="AH448" s="4"/>
      <c r="AI448" s="4"/>
    </row>
    <row r="449">
      <c r="A449" s="1"/>
      <c r="B449" s="47"/>
      <c r="C449" s="48"/>
      <c r="D449" s="1"/>
      <c r="E449" s="1"/>
      <c r="F449" s="47"/>
      <c r="G449" s="523"/>
      <c r="H449" s="523"/>
      <c r="I449" s="523"/>
      <c r="J449" s="523"/>
      <c r="K449" s="523"/>
      <c r="L449" s="523"/>
      <c r="M449" s="523"/>
      <c r="N449" s="523"/>
      <c r="O449" s="4"/>
      <c r="P449" s="4"/>
      <c r="Q449" s="4"/>
      <c r="R449" s="4"/>
      <c r="S449" s="4"/>
      <c r="T449" s="4"/>
      <c r="U449" s="4"/>
      <c r="V449" s="4"/>
      <c r="W449" s="4"/>
      <c r="X449" s="4"/>
      <c r="Y449" s="4"/>
      <c r="Z449" s="4"/>
      <c r="AA449" s="4"/>
      <c r="AB449" s="4"/>
      <c r="AC449" s="4"/>
      <c r="AD449" s="4"/>
      <c r="AE449" s="4"/>
      <c r="AF449" s="4"/>
      <c r="AG449" s="4"/>
      <c r="AH449" s="4"/>
      <c r="AI449" s="4"/>
    </row>
    <row r="450">
      <c r="A450" s="1"/>
      <c r="B450" s="47"/>
      <c r="C450" s="48"/>
      <c r="D450" s="1"/>
      <c r="E450" s="1"/>
      <c r="F450" s="47"/>
      <c r="G450" s="523"/>
      <c r="H450" s="523"/>
      <c r="I450" s="523"/>
      <c r="J450" s="523"/>
      <c r="K450" s="523"/>
      <c r="L450" s="523"/>
      <c r="M450" s="523"/>
      <c r="N450" s="523"/>
      <c r="O450" s="4"/>
      <c r="P450" s="4"/>
      <c r="Q450" s="4"/>
      <c r="R450" s="4"/>
      <c r="S450" s="4"/>
      <c r="T450" s="4"/>
      <c r="U450" s="4"/>
      <c r="V450" s="4"/>
      <c r="W450" s="4"/>
      <c r="X450" s="4"/>
      <c r="Y450" s="4"/>
      <c r="Z450" s="4"/>
      <c r="AA450" s="4"/>
      <c r="AB450" s="4"/>
      <c r="AC450" s="4"/>
      <c r="AD450" s="4"/>
      <c r="AE450" s="4"/>
      <c r="AF450" s="4"/>
      <c r="AG450" s="4"/>
      <c r="AH450" s="4"/>
      <c r="AI450" s="4"/>
    </row>
    <row r="451">
      <c r="A451" s="1"/>
      <c r="B451" s="47"/>
      <c r="C451" s="48"/>
      <c r="D451" s="1"/>
      <c r="E451" s="1"/>
      <c r="F451" s="47"/>
      <c r="G451" s="523"/>
      <c r="H451" s="523"/>
      <c r="I451" s="523"/>
      <c r="J451" s="523"/>
      <c r="K451" s="523"/>
      <c r="L451" s="523"/>
      <c r="M451" s="523"/>
      <c r="N451" s="523"/>
      <c r="O451" s="4"/>
      <c r="P451" s="4"/>
      <c r="Q451" s="4"/>
      <c r="R451" s="4"/>
      <c r="S451" s="4"/>
      <c r="T451" s="4"/>
      <c r="U451" s="4"/>
      <c r="V451" s="4"/>
      <c r="W451" s="4"/>
      <c r="X451" s="4"/>
      <c r="Y451" s="4"/>
      <c r="Z451" s="4"/>
      <c r="AA451" s="4"/>
      <c r="AB451" s="4"/>
      <c r="AC451" s="4"/>
      <c r="AD451" s="4"/>
      <c r="AE451" s="4"/>
      <c r="AF451" s="4"/>
      <c r="AG451" s="4"/>
      <c r="AH451" s="4"/>
      <c r="AI451" s="4"/>
    </row>
    <row r="452">
      <c r="A452" s="1"/>
      <c r="B452" s="47"/>
      <c r="C452" s="48"/>
      <c r="D452" s="1"/>
      <c r="E452" s="1"/>
      <c r="F452" s="47"/>
      <c r="G452" s="523"/>
      <c r="H452" s="523"/>
      <c r="I452" s="523"/>
      <c r="J452" s="523"/>
      <c r="K452" s="523"/>
      <c r="L452" s="523"/>
      <c r="M452" s="523"/>
      <c r="N452" s="523"/>
      <c r="O452" s="4"/>
      <c r="P452" s="4"/>
      <c r="Q452" s="4"/>
      <c r="R452" s="4"/>
      <c r="S452" s="4"/>
      <c r="T452" s="4"/>
      <c r="U452" s="4"/>
      <c r="V452" s="4"/>
      <c r="W452" s="4"/>
      <c r="X452" s="4"/>
      <c r="Y452" s="4"/>
      <c r="Z452" s="4"/>
      <c r="AA452" s="4"/>
      <c r="AB452" s="4"/>
      <c r="AC452" s="4"/>
      <c r="AD452" s="4"/>
      <c r="AE452" s="4"/>
      <c r="AF452" s="4"/>
      <c r="AG452" s="4"/>
      <c r="AH452" s="4"/>
      <c r="AI452" s="4"/>
    </row>
    <row r="453">
      <c r="A453" s="1"/>
      <c r="B453" s="47"/>
      <c r="C453" s="48"/>
      <c r="D453" s="1"/>
      <c r="E453" s="1"/>
      <c r="F453" s="47"/>
      <c r="G453" s="523"/>
      <c r="H453" s="523"/>
      <c r="I453" s="523"/>
      <c r="J453" s="523"/>
      <c r="K453" s="523"/>
      <c r="L453" s="523"/>
      <c r="M453" s="523"/>
      <c r="N453" s="523"/>
      <c r="O453" s="4"/>
      <c r="P453" s="4"/>
      <c r="Q453" s="4"/>
      <c r="R453" s="4"/>
      <c r="S453" s="4"/>
      <c r="T453" s="4"/>
      <c r="U453" s="4"/>
      <c r="V453" s="4"/>
      <c r="W453" s="4"/>
      <c r="X453" s="4"/>
      <c r="Y453" s="4"/>
      <c r="Z453" s="4"/>
      <c r="AA453" s="4"/>
      <c r="AB453" s="4"/>
      <c r="AC453" s="4"/>
      <c r="AD453" s="4"/>
      <c r="AE453" s="4"/>
      <c r="AF453" s="4"/>
      <c r="AG453" s="4"/>
      <c r="AH453" s="4"/>
      <c r="AI453" s="4"/>
    </row>
    <row r="454">
      <c r="A454" s="1"/>
      <c r="B454" s="47"/>
      <c r="C454" s="48"/>
      <c r="D454" s="1"/>
      <c r="E454" s="1"/>
      <c r="F454" s="47"/>
      <c r="G454" s="523"/>
      <c r="H454" s="523"/>
      <c r="I454" s="523"/>
      <c r="J454" s="523"/>
      <c r="K454" s="523"/>
      <c r="L454" s="523"/>
      <c r="M454" s="523"/>
      <c r="N454" s="523"/>
      <c r="O454" s="4"/>
      <c r="P454" s="4"/>
      <c r="Q454" s="4"/>
      <c r="R454" s="4"/>
      <c r="S454" s="4"/>
      <c r="T454" s="4"/>
      <c r="U454" s="4"/>
      <c r="V454" s="4"/>
      <c r="W454" s="4"/>
      <c r="X454" s="4"/>
      <c r="Y454" s="4"/>
      <c r="Z454" s="4"/>
      <c r="AA454" s="4"/>
      <c r="AB454" s="4"/>
      <c r="AC454" s="4"/>
      <c r="AD454" s="4"/>
      <c r="AE454" s="4"/>
      <c r="AF454" s="4"/>
      <c r="AG454" s="4"/>
      <c r="AH454" s="4"/>
      <c r="AI454" s="4"/>
    </row>
    <row r="455">
      <c r="A455" s="1"/>
      <c r="B455" s="47"/>
      <c r="C455" s="48"/>
      <c r="D455" s="1"/>
      <c r="E455" s="1"/>
      <c r="F455" s="47"/>
      <c r="G455" s="523"/>
      <c r="H455" s="523"/>
      <c r="I455" s="523"/>
      <c r="J455" s="523"/>
      <c r="K455" s="523"/>
      <c r="L455" s="523"/>
      <c r="M455" s="523"/>
      <c r="N455" s="523"/>
      <c r="O455" s="4"/>
      <c r="P455" s="4"/>
      <c r="Q455" s="4"/>
      <c r="R455" s="4"/>
      <c r="S455" s="4"/>
      <c r="T455" s="4"/>
      <c r="U455" s="4"/>
      <c r="V455" s="4"/>
      <c r="W455" s="4"/>
      <c r="X455" s="4"/>
      <c r="Y455" s="4"/>
      <c r="Z455" s="4"/>
      <c r="AA455" s="4"/>
      <c r="AB455" s="4"/>
      <c r="AC455" s="4"/>
      <c r="AD455" s="4"/>
      <c r="AE455" s="4"/>
      <c r="AF455" s="4"/>
      <c r="AG455" s="4"/>
      <c r="AH455" s="4"/>
      <c r="AI455" s="4"/>
    </row>
    <row r="456">
      <c r="A456" s="1"/>
      <c r="B456" s="47"/>
      <c r="C456" s="48"/>
      <c r="D456" s="1"/>
      <c r="E456" s="1"/>
      <c r="F456" s="47"/>
      <c r="G456" s="523"/>
      <c r="H456" s="523"/>
      <c r="I456" s="523"/>
      <c r="J456" s="523"/>
      <c r="K456" s="523"/>
      <c r="L456" s="523"/>
      <c r="M456" s="523"/>
      <c r="N456" s="523"/>
      <c r="O456" s="4"/>
      <c r="P456" s="4"/>
      <c r="Q456" s="4"/>
      <c r="R456" s="4"/>
      <c r="S456" s="4"/>
      <c r="T456" s="4"/>
      <c r="U456" s="4"/>
      <c r="V456" s="4"/>
      <c r="W456" s="4"/>
      <c r="X456" s="4"/>
      <c r="Y456" s="4"/>
      <c r="Z456" s="4"/>
      <c r="AA456" s="4"/>
      <c r="AB456" s="4"/>
      <c r="AC456" s="4"/>
      <c r="AD456" s="4"/>
      <c r="AE456" s="4"/>
      <c r="AF456" s="4"/>
      <c r="AG456" s="4"/>
      <c r="AH456" s="4"/>
      <c r="AI456" s="4"/>
    </row>
    <row r="457">
      <c r="A457" s="1"/>
      <c r="B457" s="47"/>
      <c r="C457" s="48"/>
      <c r="D457" s="1"/>
      <c r="E457" s="1"/>
      <c r="F457" s="47"/>
      <c r="G457" s="523"/>
      <c r="H457" s="523"/>
      <c r="I457" s="523"/>
      <c r="J457" s="523"/>
      <c r="K457" s="523"/>
      <c r="L457" s="523"/>
      <c r="M457" s="523"/>
      <c r="N457" s="523"/>
      <c r="O457" s="4"/>
      <c r="P457" s="4"/>
      <c r="Q457" s="4"/>
      <c r="R457" s="4"/>
      <c r="S457" s="4"/>
      <c r="T457" s="4"/>
      <c r="U457" s="4"/>
      <c r="V457" s="4"/>
      <c r="W457" s="4"/>
      <c r="X457" s="4"/>
      <c r="Y457" s="4"/>
      <c r="Z457" s="4"/>
      <c r="AA457" s="4"/>
      <c r="AB457" s="4"/>
      <c r="AC457" s="4"/>
      <c r="AD457" s="4"/>
      <c r="AE457" s="4"/>
      <c r="AF457" s="4"/>
      <c r="AG457" s="4"/>
      <c r="AH457" s="4"/>
      <c r="AI457" s="4"/>
    </row>
    <row r="458">
      <c r="A458" s="1"/>
      <c r="B458" s="47"/>
      <c r="C458" s="48"/>
      <c r="D458" s="1"/>
      <c r="E458" s="1"/>
      <c r="F458" s="47"/>
      <c r="G458" s="523"/>
      <c r="H458" s="523"/>
      <c r="I458" s="523"/>
      <c r="J458" s="523"/>
      <c r="K458" s="523"/>
      <c r="L458" s="523"/>
      <c r="M458" s="523"/>
      <c r="N458" s="523"/>
      <c r="O458" s="4"/>
      <c r="P458" s="4"/>
      <c r="Q458" s="4"/>
      <c r="R458" s="4"/>
      <c r="S458" s="4"/>
      <c r="T458" s="4"/>
      <c r="U458" s="4"/>
      <c r="V458" s="4"/>
      <c r="W458" s="4"/>
      <c r="X458" s="4"/>
      <c r="Y458" s="4"/>
      <c r="Z458" s="4"/>
      <c r="AA458" s="4"/>
      <c r="AB458" s="4"/>
      <c r="AC458" s="4"/>
      <c r="AD458" s="4"/>
      <c r="AE458" s="4"/>
      <c r="AF458" s="4"/>
      <c r="AG458" s="4"/>
      <c r="AH458" s="4"/>
      <c r="AI458" s="4"/>
    </row>
    <row r="459">
      <c r="A459" s="1"/>
      <c r="B459" s="47"/>
      <c r="C459" s="48"/>
      <c r="D459" s="1"/>
      <c r="E459" s="1"/>
      <c r="F459" s="47"/>
      <c r="G459" s="523"/>
      <c r="H459" s="523"/>
      <c r="I459" s="523"/>
      <c r="J459" s="523"/>
      <c r="K459" s="523"/>
      <c r="L459" s="523"/>
      <c r="M459" s="523"/>
      <c r="N459" s="523"/>
      <c r="O459" s="4"/>
      <c r="P459" s="4"/>
      <c r="Q459" s="4"/>
      <c r="R459" s="4"/>
      <c r="S459" s="4"/>
      <c r="T459" s="4"/>
      <c r="U459" s="4"/>
      <c r="V459" s="4"/>
      <c r="W459" s="4"/>
      <c r="X459" s="4"/>
      <c r="Y459" s="4"/>
      <c r="Z459" s="4"/>
      <c r="AA459" s="4"/>
      <c r="AB459" s="4"/>
      <c r="AC459" s="4"/>
      <c r="AD459" s="4"/>
      <c r="AE459" s="4"/>
      <c r="AF459" s="4"/>
      <c r="AG459" s="4"/>
      <c r="AH459" s="4"/>
      <c r="AI459" s="4"/>
    </row>
    <row r="460">
      <c r="A460" s="1"/>
      <c r="B460" s="47"/>
      <c r="C460" s="48"/>
      <c r="D460" s="1"/>
      <c r="E460" s="1"/>
      <c r="F460" s="47"/>
      <c r="G460" s="523"/>
      <c r="H460" s="523"/>
      <c r="I460" s="523"/>
      <c r="J460" s="523"/>
      <c r="K460" s="523"/>
      <c r="L460" s="523"/>
      <c r="M460" s="523"/>
      <c r="N460" s="523"/>
      <c r="O460" s="4"/>
      <c r="P460" s="4"/>
      <c r="Q460" s="4"/>
      <c r="R460" s="4"/>
      <c r="S460" s="4"/>
      <c r="T460" s="4"/>
      <c r="U460" s="4"/>
      <c r="V460" s="4"/>
      <c r="W460" s="4"/>
      <c r="X460" s="4"/>
      <c r="Y460" s="4"/>
      <c r="Z460" s="4"/>
      <c r="AA460" s="4"/>
      <c r="AB460" s="4"/>
      <c r="AC460" s="4"/>
      <c r="AD460" s="4"/>
      <c r="AE460" s="4"/>
      <c r="AF460" s="4"/>
      <c r="AG460" s="4"/>
      <c r="AH460" s="4"/>
      <c r="AI460" s="4"/>
    </row>
    <row r="461">
      <c r="A461" s="1"/>
      <c r="B461" s="47"/>
      <c r="C461" s="48"/>
      <c r="D461" s="1"/>
      <c r="E461" s="1"/>
      <c r="F461" s="47"/>
      <c r="G461" s="523"/>
      <c r="H461" s="523"/>
      <c r="I461" s="523"/>
      <c r="J461" s="523"/>
      <c r="K461" s="523"/>
      <c r="L461" s="523"/>
      <c r="M461" s="523"/>
      <c r="N461" s="523"/>
      <c r="O461" s="4"/>
      <c r="P461" s="4"/>
      <c r="Q461" s="4"/>
      <c r="R461" s="4"/>
      <c r="S461" s="4"/>
      <c r="T461" s="4"/>
      <c r="U461" s="4"/>
      <c r="V461" s="4"/>
      <c r="W461" s="4"/>
      <c r="X461" s="4"/>
      <c r="Y461" s="4"/>
      <c r="Z461" s="4"/>
      <c r="AA461" s="4"/>
      <c r="AB461" s="4"/>
      <c r="AC461" s="4"/>
      <c r="AD461" s="4"/>
      <c r="AE461" s="4"/>
      <c r="AF461" s="4"/>
      <c r="AG461" s="4"/>
      <c r="AH461" s="4"/>
      <c r="AI461" s="4"/>
    </row>
    <row r="462">
      <c r="A462" s="1"/>
      <c r="B462" s="47"/>
      <c r="C462" s="48"/>
      <c r="D462" s="1"/>
      <c r="E462" s="1"/>
      <c r="F462" s="47"/>
      <c r="G462" s="523"/>
      <c r="H462" s="523"/>
      <c r="I462" s="523"/>
      <c r="J462" s="523"/>
      <c r="K462" s="523"/>
      <c r="L462" s="523"/>
      <c r="M462" s="523"/>
      <c r="N462" s="523"/>
      <c r="O462" s="4"/>
      <c r="P462" s="4"/>
      <c r="Q462" s="4"/>
      <c r="R462" s="4"/>
      <c r="S462" s="4"/>
      <c r="T462" s="4"/>
      <c r="U462" s="4"/>
      <c r="V462" s="4"/>
      <c r="W462" s="4"/>
      <c r="X462" s="4"/>
      <c r="Y462" s="4"/>
      <c r="Z462" s="4"/>
      <c r="AA462" s="4"/>
      <c r="AB462" s="4"/>
      <c r="AC462" s="4"/>
      <c r="AD462" s="4"/>
      <c r="AE462" s="4"/>
      <c r="AF462" s="4"/>
      <c r="AG462" s="4"/>
      <c r="AH462" s="4"/>
      <c r="AI462" s="4"/>
    </row>
    <row r="463">
      <c r="A463" s="1"/>
      <c r="B463" s="47"/>
      <c r="C463" s="48"/>
      <c r="D463" s="1"/>
      <c r="E463" s="1"/>
      <c r="F463" s="47"/>
      <c r="G463" s="523"/>
      <c r="H463" s="523"/>
      <c r="I463" s="523"/>
      <c r="J463" s="523"/>
      <c r="K463" s="523"/>
      <c r="L463" s="523"/>
      <c r="M463" s="523"/>
      <c r="N463" s="523"/>
      <c r="O463" s="4"/>
      <c r="P463" s="4"/>
      <c r="Q463" s="4"/>
      <c r="R463" s="4"/>
      <c r="S463" s="4"/>
      <c r="T463" s="4"/>
      <c r="U463" s="4"/>
      <c r="V463" s="4"/>
      <c r="W463" s="4"/>
      <c r="X463" s="4"/>
      <c r="Y463" s="4"/>
      <c r="Z463" s="4"/>
      <c r="AA463" s="4"/>
      <c r="AB463" s="4"/>
      <c r="AC463" s="4"/>
      <c r="AD463" s="4"/>
      <c r="AE463" s="4"/>
      <c r="AF463" s="4"/>
      <c r="AG463" s="4"/>
      <c r="AH463" s="4"/>
      <c r="AI463" s="4"/>
    </row>
    <row r="464">
      <c r="A464" s="1"/>
      <c r="B464" s="47"/>
      <c r="C464" s="48"/>
      <c r="D464" s="1"/>
      <c r="E464" s="1"/>
      <c r="F464" s="47"/>
      <c r="G464" s="523"/>
      <c r="H464" s="523"/>
      <c r="I464" s="523"/>
      <c r="J464" s="523"/>
      <c r="K464" s="523"/>
      <c r="L464" s="523"/>
      <c r="M464" s="523"/>
      <c r="N464" s="523"/>
      <c r="O464" s="4"/>
      <c r="P464" s="4"/>
      <c r="Q464" s="4"/>
      <c r="R464" s="4"/>
      <c r="S464" s="4"/>
      <c r="T464" s="4"/>
      <c r="U464" s="4"/>
      <c r="V464" s="4"/>
      <c r="W464" s="4"/>
      <c r="X464" s="4"/>
      <c r="Y464" s="4"/>
      <c r="Z464" s="4"/>
      <c r="AA464" s="4"/>
      <c r="AB464" s="4"/>
      <c r="AC464" s="4"/>
      <c r="AD464" s="4"/>
      <c r="AE464" s="4"/>
      <c r="AF464" s="4"/>
      <c r="AG464" s="4"/>
      <c r="AH464" s="4"/>
      <c r="AI464" s="4"/>
    </row>
    <row r="465">
      <c r="A465" s="1"/>
      <c r="B465" s="47"/>
      <c r="C465" s="48"/>
      <c r="D465" s="1"/>
      <c r="E465" s="1"/>
      <c r="F465" s="47"/>
      <c r="G465" s="523"/>
      <c r="H465" s="523"/>
      <c r="I465" s="523"/>
      <c r="J465" s="523"/>
      <c r="K465" s="523"/>
      <c r="L465" s="523"/>
      <c r="M465" s="523"/>
      <c r="N465" s="523"/>
      <c r="O465" s="4"/>
      <c r="P465" s="4"/>
      <c r="Q465" s="4"/>
      <c r="R465" s="4"/>
      <c r="S465" s="4"/>
      <c r="T465" s="4"/>
      <c r="U465" s="4"/>
      <c r="V465" s="4"/>
      <c r="W465" s="4"/>
      <c r="X465" s="4"/>
      <c r="Y465" s="4"/>
      <c r="Z465" s="4"/>
      <c r="AA465" s="4"/>
      <c r="AB465" s="4"/>
      <c r="AC465" s="4"/>
      <c r="AD465" s="4"/>
      <c r="AE465" s="4"/>
      <c r="AF465" s="4"/>
      <c r="AG465" s="4"/>
      <c r="AH465" s="4"/>
      <c r="AI465" s="4"/>
    </row>
    <row r="466">
      <c r="A466" s="1"/>
      <c r="B466" s="47"/>
      <c r="C466" s="48"/>
      <c r="D466" s="1"/>
      <c r="E466" s="1"/>
      <c r="F466" s="47"/>
      <c r="G466" s="523"/>
      <c r="H466" s="523"/>
      <c r="I466" s="523"/>
      <c r="J466" s="523"/>
      <c r="K466" s="523"/>
      <c r="L466" s="523"/>
      <c r="M466" s="523"/>
      <c r="N466" s="523"/>
      <c r="O466" s="4"/>
      <c r="P466" s="4"/>
      <c r="Q466" s="4"/>
      <c r="R466" s="4"/>
      <c r="S466" s="4"/>
      <c r="T466" s="4"/>
      <c r="U466" s="4"/>
      <c r="V466" s="4"/>
      <c r="W466" s="4"/>
      <c r="X466" s="4"/>
      <c r="Y466" s="4"/>
      <c r="Z466" s="4"/>
      <c r="AA466" s="4"/>
      <c r="AB466" s="4"/>
      <c r="AC466" s="4"/>
      <c r="AD466" s="4"/>
      <c r="AE466" s="4"/>
      <c r="AF466" s="4"/>
      <c r="AG466" s="4"/>
      <c r="AH466" s="4"/>
      <c r="AI466" s="4"/>
    </row>
    <row r="467">
      <c r="A467" s="1"/>
      <c r="B467" s="47"/>
      <c r="C467" s="48"/>
      <c r="D467" s="1"/>
      <c r="E467" s="1"/>
      <c r="F467" s="47"/>
      <c r="G467" s="523"/>
      <c r="H467" s="523"/>
      <c r="I467" s="523"/>
      <c r="J467" s="523"/>
      <c r="K467" s="523"/>
      <c r="L467" s="523"/>
      <c r="M467" s="523"/>
      <c r="N467" s="523"/>
      <c r="O467" s="4"/>
      <c r="P467" s="4"/>
      <c r="Q467" s="4"/>
      <c r="R467" s="4"/>
      <c r="S467" s="4"/>
      <c r="T467" s="4"/>
      <c r="U467" s="4"/>
      <c r="V467" s="4"/>
      <c r="W467" s="4"/>
      <c r="X467" s="4"/>
      <c r="Y467" s="4"/>
      <c r="Z467" s="4"/>
      <c r="AA467" s="4"/>
      <c r="AB467" s="4"/>
      <c r="AC467" s="4"/>
      <c r="AD467" s="4"/>
      <c r="AE467" s="4"/>
      <c r="AF467" s="4"/>
      <c r="AG467" s="4"/>
      <c r="AH467" s="4"/>
      <c r="AI467" s="4"/>
    </row>
    <row r="468">
      <c r="A468" s="1"/>
      <c r="B468" s="47"/>
      <c r="C468" s="48"/>
      <c r="D468" s="1"/>
      <c r="E468" s="1"/>
      <c r="F468" s="47"/>
      <c r="G468" s="523"/>
      <c r="H468" s="523"/>
      <c r="I468" s="523"/>
      <c r="J468" s="523"/>
      <c r="K468" s="523"/>
      <c r="L468" s="523"/>
      <c r="M468" s="523"/>
      <c r="N468" s="523"/>
      <c r="O468" s="4"/>
      <c r="P468" s="4"/>
      <c r="Q468" s="4"/>
      <c r="R468" s="4"/>
      <c r="S468" s="4"/>
      <c r="T468" s="4"/>
      <c r="U468" s="4"/>
      <c r="V468" s="4"/>
      <c r="W468" s="4"/>
      <c r="X468" s="4"/>
      <c r="Y468" s="4"/>
      <c r="Z468" s="4"/>
      <c r="AA468" s="4"/>
      <c r="AB468" s="4"/>
      <c r="AC468" s="4"/>
      <c r="AD468" s="4"/>
      <c r="AE468" s="4"/>
      <c r="AF468" s="4"/>
      <c r="AG468" s="4"/>
      <c r="AH468" s="4"/>
      <c r="AI468" s="4"/>
    </row>
    <row r="469">
      <c r="A469" s="1"/>
      <c r="B469" s="47"/>
      <c r="C469" s="48"/>
      <c r="D469" s="1"/>
      <c r="E469" s="1"/>
      <c r="F469" s="47"/>
      <c r="G469" s="523"/>
      <c r="H469" s="523"/>
      <c r="I469" s="523"/>
      <c r="J469" s="523"/>
      <c r="K469" s="523"/>
      <c r="L469" s="523"/>
      <c r="M469" s="523"/>
      <c r="N469" s="523"/>
      <c r="O469" s="4"/>
      <c r="P469" s="4"/>
      <c r="Q469" s="4"/>
      <c r="R469" s="4"/>
      <c r="S469" s="4"/>
      <c r="T469" s="4"/>
      <c r="U469" s="4"/>
      <c r="V469" s="4"/>
      <c r="W469" s="4"/>
      <c r="X469" s="4"/>
      <c r="Y469" s="4"/>
      <c r="Z469" s="4"/>
      <c r="AA469" s="4"/>
      <c r="AB469" s="4"/>
      <c r="AC469" s="4"/>
      <c r="AD469" s="4"/>
      <c r="AE469" s="4"/>
      <c r="AF469" s="4"/>
      <c r="AG469" s="4"/>
      <c r="AH469" s="4"/>
      <c r="AI469" s="4"/>
    </row>
    <row r="470">
      <c r="A470" s="1"/>
      <c r="B470" s="47"/>
      <c r="C470" s="48"/>
      <c r="D470" s="1"/>
      <c r="E470" s="1"/>
      <c r="F470" s="47"/>
      <c r="G470" s="523"/>
      <c r="H470" s="523"/>
      <c r="I470" s="523"/>
      <c r="J470" s="523"/>
      <c r="K470" s="523"/>
      <c r="L470" s="523"/>
      <c r="M470" s="523"/>
      <c r="N470" s="523"/>
      <c r="O470" s="4"/>
      <c r="P470" s="4"/>
      <c r="Q470" s="4"/>
      <c r="R470" s="4"/>
      <c r="S470" s="4"/>
      <c r="T470" s="4"/>
      <c r="U470" s="4"/>
      <c r="V470" s="4"/>
      <c r="W470" s="4"/>
      <c r="X470" s="4"/>
      <c r="Y470" s="4"/>
      <c r="Z470" s="4"/>
      <c r="AA470" s="4"/>
      <c r="AB470" s="4"/>
      <c r="AC470" s="4"/>
      <c r="AD470" s="4"/>
      <c r="AE470" s="4"/>
      <c r="AF470" s="4"/>
      <c r="AG470" s="4"/>
      <c r="AH470" s="4"/>
      <c r="AI470" s="4"/>
    </row>
    <row r="471">
      <c r="A471" s="1"/>
      <c r="B471" s="47"/>
      <c r="C471" s="48"/>
      <c r="D471" s="1"/>
      <c r="E471" s="1"/>
      <c r="F471" s="47"/>
      <c r="G471" s="523"/>
      <c r="H471" s="523"/>
      <c r="I471" s="523"/>
      <c r="J471" s="523"/>
      <c r="K471" s="523"/>
      <c r="L471" s="523"/>
      <c r="M471" s="523"/>
      <c r="N471" s="523"/>
      <c r="O471" s="4"/>
      <c r="P471" s="4"/>
      <c r="Q471" s="4"/>
      <c r="R471" s="4"/>
      <c r="S471" s="4"/>
      <c r="T471" s="4"/>
      <c r="U471" s="4"/>
      <c r="V471" s="4"/>
      <c r="W471" s="4"/>
      <c r="X471" s="4"/>
      <c r="Y471" s="4"/>
      <c r="Z471" s="4"/>
      <c r="AA471" s="4"/>
      <c r="AB471" s="4"/>
      <c r="AC471" s="4"/>
      <c r="AD471" s="4"/>
      <c r="AE471" s="4"/>
      <c r="AF471" s="4"/>
      <c r="AG471" s="4"/>
      <c r="AH471" s="4"/>
      <c r="AI471" s="4"/>
    </row>
    <row r="472">
      <c r="A472" s="1"/>
      <c r="B472" s="47"/>
      <c r="C472" s="48"/>
      <c r="D472" s="1"/>
      <c r="E472" s="1"/>
      <c r="F472" s="47"/>
      <c r="G472" s="523"/>
      <c r="H472" s="523"/>
      <c r="I472" s="523"/>
      <c r="J472" s="523"/>
      <c r="K472" s="523"/>
      <c r="L472" s="523"/>
      <c r="M472" s="523"/>
      <c r="N472" s="523"/>
      <c r="O472" s="4"/>
      <c r="P472" s="4"/>
      <c r="Q472" s="4"/>
      <c r="R472" s="4"/>
      <c r="S472" s="4"/>
      <c r="T472" s="4"/>
      <c r="U472" s="4"/>
      <c r="V472" s="4"/>
      <c r="W472" s="4"/>
      <c r="X472" s="4"/>
      <c r="Y472" s="4"/>
      <c r="Z472" s="4"/>
      <c r="AA472" s="4"/>
      <c r="AB472" s="4"/>
      <c r="AC472" s="4"/>
      <c r="AD472" s="4"/>
      <c r="AE472" s="4"/>
      <c r="AF472" s="4"/>
      <c r="AG472" s="4"/>
      <c r="AH472" s="4"/>
      <c r="AI472" s="4"/>
    </row>
    <row r="473">
      <c r="A473" s="1"/>
      <c r="B473" s="47"/>
      <c r="C473" s="48"/>
      <c r="D473" s="1"/>
      <c r="E473" s="1"/>
      <c r="F473" s="47"/>
      <c r="G473" s="523"/>
      <c r="H473" s="523"/>
      <c r="I473" s="523"/>
      <c r="J473" s="523"/>
      <c r="K473" s="523"/>
      <c r="L473" s="523"/>
      <c r="M473" s="523"/>
      <c r="N473" s="523"/>
      <c r="O473" s="4"/>
      <c r="P473" s="4"/>
      <c r="Q473" s="4"/>
      <c r="R473" s="4"/>
      <c r="S473" s="4"/>
      <c r="T473" s="4"/>
      <c r="U473" s="4"/>
      <c r="V473" s="4"/>
      <c r="W473" s="4"/>
      <c r="X473" s="4"/>
      <c r="Y473" s="4"/>
      <c r="Z473" s="4"/>
      <c r="AA473" s="4"/>
      <c r="AB473" s="4"/>
      <c r="AC473" s="4"/>
      <c r="AD473" s="4"/>
      <c r="AE473" s="4"/>
      <c r="AF473" s="4"/>
      <c r="AG473" s="4"/>
      <c r="AH473" s="4"/>
      <c r="AI473" s="4"/>
    </row>
    <row r="474">
      <c r="A474" s="1"/>
      <c r="B474" s="47"/>
      <c r="C474" s="48"/>
      <c r="D474" s="1"/>
      <c r="E474" s="1"/>
      <c r="F474" s="47"/>
      <c r="G474" s="523"/>
      <c r="H474" s="523"/>
      <c r="I474" s="523"/>
      <c r="J474" s="523"/>
      <c r="K474" s="523"/>
      <c r="L474" s="523"/>
      <c r="M474" s="523"/>
      <c r="N474" s="523"/>
      <c r="O474" s="4"/>
      <c r="P474" s="4"/>
      <c r="Q474" s="4"/>
      <c r="R474" s="4"/>
      <c r="S474" s="4"/>
      <c r="T474" s="4"/>
      <c r="U474" s="4"/>
      <c r="V474" s="4"/>
      <c r="W474" s="4"/>
      <c r="X474" s="4"/>
      <c r="Y474" s="4"/>
      <c r="Z474" s="4"/>
      <c r="AA474" s="4"/>
      <c r="AB474" s="4"/>
      <c r="AC474" s="4"/>
      <c r="AD474" s="4"/>
      <c r="AE474" s="4"/>
      <c r="AF474" s="4"/>
      <c r="AG474" s="4"/>
      <c r="AH474" s="4"/>
      <c r="AI474" s="4"/>
    </row>
    <row r="475">
      <c r="A475" s="1"/>
      <c r="B475" s="47"/>
      <c r="C475" s="48"/>
      <c r="D475" s="1"/>
      <c r="E475" s="1"/>
      <c r="F475" s="47"/>
      <c r="G475" s="523"/>
      <c r="H475" s="523"/>
      <c r="I475" s="523"/>
      <c r="J475" s="523"/>
      <c r="K475" s="523"/>
      <c r="L475" s="523"/>
      <c r="M475" s="523"/>
      <c r="N475" s="523"/>
      <c r="O475" s="4"/>
      <c r="P475" s="4"/>
      <c r="Q475" s="4"/>
      <c r="R475" s="4"/>
      <c r="S475" s="4"/>
      <c r="T475" s="4"/>
      <c r="U475" s="4"/>
      <c r="V475" s="4"/>
      <c r="W475" s="4"/>
      <c r="X475" s="4"/>
      <c r="Y475" s="4"/>
      <c r="Z475" s="4"/>
      <c r="AA475" s="4"/>
      <c r="AB475" s="4"/>
      <c r="AC475" s="4"/>
      <c r="AD475" s="4"/>
      <c r="AE475" s="4"/>
      <c r="AF475" s="4"/>
      <c r="AG475" s="4"/>
      <c r="AH475" s="4"/>
      <c r="AI475" s="4"/>
    </row>
    <row r="476">
      <c r="A476" s="1"/>
      <c r="B476" s="47"/>
      <c r="C476" s="48"/>
      <c r="D476" s="1"/>
      <c r="E476" s="1"/>
      <c r="F476" s="47"/>
      <c r="G476" s="523"/>
      <c r="H476" s="523"/>
      <c r="I476" s="523"/>
      <c r="J476" s="523"/>
      <c r="K476" s="523"/>
      <c r="L476" s="523"/>
      <c r="M476" s="523"/>
      <c r="N476" s="523"/>
      <c r="O476" s="4"/>
      <c r="P476" s="4"/>
      <c r="Q476" s="4"/>
      <c r="R476" s="4"/>
      <c r="S476" s="4"/>
      <c r="T476" s="4"/>
      <c r="U476" s="4"/>
      <c r="V476" s="4"/>
      <c r="W476" s="4"/>
      <c r="X476" s="4"/>
      <c r="Y476" s="4"/>
      <c r="Z476" s="4"/>
      <c r="AA476" s="4"/>
      <c r="AB476" s="4"/>
      <c r="AC476" s="4"/>
      <c r="AD476" s="4"/>
      <c r="AE476" s="4"/>
      <c r="AF476" s="4"/>
      <c r="AG476" s="4"/>
      <c r="AH476" s="4"/>
      <c r="AI476" s="4"/>
    </row>
    <row r="477">
      <c r="A477" s="1"/>
      <c r="B477" s="47"/>
      <c r="C477" s="48"/>
      <c r="D477" s="1"/>
      <c r="E477" s="1"/>
      <c r="F477" s="47"/>
      <c r="G477" s="523"/>
      <c r="H477" s="523"/>
      <c r="I477" s="523"/>
      <c r="J477" s="523"/>
      <c r="K477" s="523"/>
      <c r="L477" s="523"/>
      <c r="M477" s="523"/>
      <c r="N477" s="523"/>
      <c r="O477" s="4"/>
      <c r="P477" s="4"/>
      <c r="Q477" s="4"/>
      <c r="R477" s="4"/>
      <c r="S477" s="4"/>
      <c r="T477" s="4"/>
      <c r="U477" s="4"/>
      <c r="V477" s="4"/>
      <c r="W477" s="4"/>
      <c r="X477" s="4"/>
      <c r="Y477" s="4"/>
      <c r="Z477" s="4"/>
      <c r="AA477" s="4"/>
      <c r="AB477" s="4"/>
      <c r="AC477" s="4"/>
      <c r="AD477" s="4"/>
      <c r="AE477" s="4"/>
      <c r="AF477" s="4"/>
      <c r="AG477" s="4"/>
      <c r="AH477" s="4"/>
      <c r="AI477" s="4"/>
    </row>
    <row r="478">
      <c r="A478" s="1"/>
      <c r="B478" s="47"/>
      <c r="C478" s="48"/>
      <c r="D478" s="1"/>
      <c r="E478" s="1"/>
      <c r="F478" s="47"/>
      <c r="G478" s="523"/>
      <c r="H478" s="523"/>
      <c r="I478" s="523"/>
      <c r="J478" s="523"/>
      <c r="K478" s="523"/>
      <c r="L478" s="523"/>
      <c r="M478" s="523"/>
      <c r="N478" s="523"/>
      <c r="O478" s="4"/>
      <c r="P478" s="4"/>
      <c r="Q478" s="4"/>
      <c r="R478" s="4"/>
      <c r="S478" s="4"/>
      <c r="T478" s="4"/>
      <c r="U478" s="4"/>
      <c r="V478" s="4"/>
      <c r="W478" s="4"/>
      <c r="X478" s="4"/>
      <c r="Y478" s="4"/>
      <c r="Z478" s="4"/>
      <c r="AA478" s="4"/>
      <c r="AB478" s="4"/>
      <c r="AC478" s="4"/>
      <c r="AD478" s="4"/>
      <c r="AE478" s="4"/>
      <c r="AF478" s="4"/>
      <c r="AG478" s="4"/>
      <c r="AH478" s="4"/>
      <c r="AI478" s="4"/>
    </row>
    <row r="479">
      <c r="A479" s="1"/>
      <c r="B479" s="47"/>
      <c r="C479" s="48"/>
      <c r="D479" s="1"/>
      <c r="E479" s="1"/>
      <c r="F479" s="47"/>
      <c r="G479" s="523"/>
      <c r="H479" s="523"/>
      <c r="I479" s="523"/>
      <c r="J479" s="523"/>
      <c r="K479" s="523"/>
      <c r="L479" s="523"/>
      <c r="M479" s="523"/>
      <c r="N479" s="523"/>
      <c r="O479" s="4"/>
      <c r="P479" s="4"/>
      <c r="Q479" s="4"/>
      <c r="R479" s="4"/>
      <c r="S479" s="4"/>
      <c r="T479" s="4"/>
      <c r="U479" s="4"/>
      <c r="V479" s="4"/>
      <c r="W479" s="4"/>
      <c r="X479" s="4"/>
      <c r="Y479" s="4"/>
      <c r="Z479" s="4"/>
      <c r="AA479" s="4"/>
      <c r="AB479" s="4"/>
      <c r="AC479" s="4"/>
      <c r="AD479" s="4"/>
      <c r="AE479" s="4"/>
      <c r="AF479" s="4"/>
      <c r="AG479" s="4"/>
      <c r="AH479" s="4"/>
      <c r="AI479" s="4"/>
    </row>
    <row r="480">
      <c r="A480" s="1"/>
      <c r="B480" s="47"/>
      <c r="C480" s="48"/>
      <c r="D480" s="1"/>
      <c r="E480" s="1"/>
      <c r="F480" s="47"/>
      <c r="G480" s="523"/>
      <c r="H480" s="523"/>
      <c r="I480" s="523"/>
      <c r="J480" s="523"/>
      <c r="K480" s="523"/>
      <c r="L480" s="523"/>
      <c r="M480" s="523"/>
      <c r="N480" s="523"/>
      <c r="O480" s="4"/>
      <c r="P480" s="4"/>
      <c r="Q480" s="4"/>
      <c r="R480" s="4"/>
      <c r="S480" s="4"/>
      <c r="T480" s="4"/>
      <c r="U480" s="4"/>
      <c r="V480" s="4"/>
      <c r="W480" s="4"/>
      <c r="X480" s="4"/>
      <c r="Y480" s="4"/>
      <c r="Z480" s="4"/>
      <c r="AA480" s="4"/>
      <c r="AB480" s="4"/>
      <c r="AC480" s="4"/>
      <c r="AD480" s="4"/>
      <c r="AE480" s="4"/>
      <c r="AF480" s="4"/>
      <c r="AG480" s="4"/>
      <c r="AH480" s="4"/>
      <c r="AI480" s="4"/>
    </row>
    <row r="481">
      <c r="A481" s="1"/>
      <c r="B481" s="47"/>
      <c r="C481" s="48"/>
      <c r="D481" s="1"/>
      <c r="E481" s="1"/>
      <c r="F481" s="47"/>
      <c r="G481" s="523"/>
      <c r="H481" s="523"/>
      <c r="I481" s="523"/>
      <c r="J481" s="523"/>
      <c r="K481" s="523"/>
      <c r="L481" s="523"/>
      <c r="M481" s="523"/>
      <c r="N481" s="523"/>
      <c r="O481" s="4"/>
      <c r="P481" s="4"/>
      <c r="Q481" s="4"/>
      <c r="R481" s="4"/>
      <c r="S481" s="4"/>
      <c r="T481" s="4"/>
      <c r="U481" s="4"/>
      <c r="V481" s="4"/>
      <c r="W481" s="4"/>
      <c r="X481" s="4"/>
      <c r="Y481" s="4"/>
      <c r="Z481" s="4"/>
      <c r="AA481" s="4"/>
      <c r="AB481" s="4"/>
      <c r="AC481" s="4"/>
      <c r="AD481" s="4"/>
      <c r="AE481" s="4"/>
      <c r="AF481" s="4"/>
      <c r="AG481" s="4"/>
      <c r="AH481" s="4"/>
      <c r="AI481" s="4"/>
    </row>
    <row r="482">
      <c r="A482" s="1"/>
      <c r="B482" s="47"/>
      <c r="C482" s="48"/>
      <c r="D482" s="1"/>
      <c r="E482" s="1"/>
      <c r="F482" s="47"/>
      <c r="G482" s="523"/>
      <c r="H482" s="523"/>
      <c r="I482" s="523"/>
      <c r="J482" s="523"/>
      <c r="K482" s="523"/>
      <c r="L482" s="523"/>
      <c r="M482" s="523"/>
      <c r="N482" s="523"/>
      <c r="O482" s="4"/>
      <c r="P482" s="4"/>
      <c r="Q482" s="4"/>
      <c r="R482" s="4"/>
      <c r="S482" s="4"/>
      <c r="T482" s="4"/>
      <c r="U482" s="4"/>
      <c r="V482" s="4"/>
      <c r="W482" s="4"/>
      <c r="X482" s="4"/>
      <c r="Y482" s="4"/>
      <c r="Z482" s="4"/>
      <c r="AA482" s="4"/>
      <c r="AB482" s="4"/>
      <c r="AC482" s="4"/>
      <c r="AD482" s="4"/>
      <c r="AE482" s="4"/>
      <c r="AF482" s="4"/>
      <c r="AG482" s="4"/>
      <c r="AH482" s="4"/>
      <c r="AI482" s="4"/>
    </row>
    <row r="483">
      <c r="A483" s="1"/>
      <c r="B483" s="47"/>
      <c r="C483" s="48"/>
      <c r="D483" s="1"/>
      <c r="E483" s="1"/>
      <c r="F483" s="47"/>
      <c r="G483" s="523"/>
      <c r="H483" s="523"/>
      <c r="I483" s="523"/>
      <c r="J483" s="523"/>
      <c r="K483" s="523"/>
      <c r="L483" s="523"/>
      <c r="M483" s="523"/>
      <c r="N483" s="523"/>
      <c r="O483" s="4"/>
      <c r="P483" s="4"/>
      <c r="Q483" s="4"/>
      <c r="R483" s="4"/>
      <c r="S483" s="4"/>
      <c r="T483" s="4"/>
      <c r="U483" s="4"/>
      <c r="V483" s="4"/>
      <c r="W483" s="4"/>
      <c r="X483" s="4"/>
      <c r="Y483" s="4"/>
      <c r="Z483" s="4"/>
      <c r="AA483" s="4"/>
      <c r="AB483" s="4"/>
      <c r="AC483" s="4"/>
      <c r="AD483" s="4"/>
      <c r="AE483" s="4"/>
      <c r="AF483" s="4"/>
      <c r="AG483" s="4"/>
      <c r="AH483" s="4"/>
      <c r="AI483" s="4"/>
    </row>
    <row r="484">
      <c r="A484" s="1"/>
      <c r="B484" s="47"/>
      <c r="C484" s="48"/>
      <c r="D484" s="1"/>
      <c r="E484" s="1"/>
      <c r="F484" s="47"/>
      <c r="G484" s="523"/>
      <c r="H484" s="523"/>
      <c r="I484" s="523"/>
      <c r="J484" s="523"/>
      <c r="K484" s="523"/>
      <c r="L484" s="523"/>
      <c r="M484" s="523"/>
      <c r="N484" s="523"/>
      <c r="O484" s="4"/>
      <c r="P484" s="4"/>
      <c r="Q484" s="4"/>
      <c r="R484" s="4"/>
      <c r="S484" s="4"/>
      <c r="T484" s="4"/>
      <c r="U484" s="4"/>
      <c r="V484" s="4"/>
      <c r="W484" s="4"/>
      <c r="X484" s="4"/>
      <c r="Y484" s="4"/>
      <c r="Z484" s="4"/>
      <c r="AA484" s="4"/>
      <c r="AB484" s="4"/>
      <c r="AC484" s="4"/>
      <c r="AD484" s="4"/>
      <c r="AE484" s="4"/>
      <c r="AF484" s="4"/>
      <c r="AG484" s="4"/>
      <c r="AH484" s="4"/>
      <c r="AI484" s="4"/>
    </row>
    <row r="485">
      <c r="A485" s="1"/>
      <c r="B485" s="47"/>
      <c r="C485" s="48"/>
      <c r="D485" s="1"/>
      <c r="E485" s="1"/>
      <c r="F485" s="47"/>
      <c r="G485" s="523"/>
      <c r="H485" s="523"/>
      <c r="I485" s="523"/>
      <c r="J485" s="523"/>
      <c r="K485" s="523"/>
      <c r="L485" s="523"/>
      <c r="M485" s="523"/>
      <c r="N485" s="523"/>
      <c r="O485" s="4"/>
      <c r="P485" s="4"/>
      <c r="Q485" s="4"/>
      <c r="R485" s="4"/>
      <c r="S485" s="4"/>
      <c r="T485" s="4"/>
      <c r="U485" s="4"/>
      <c r="V485" s="4"/>
      <c r="W485" s="4"/>
      <c r="X485" s="4"/>
      <c r="Y485" s="4"/>
      <c r="Z485" s="4"/>
      <c r="AA485" s="4"/>
      <c r="AB485" s="4"/>
      <c r="AC485" s="4"/>
      <c r="AD485" s="4"/>
      <c r="AE485" s="4"/>
      <c r="AF485" s="4"/>
      <c r="AG485" s="4"/>
      <c r="AH485" s="4"/>
      <c r="AI485" s="4"/>
    </row>
    <row r="486">
      <c r="A486" s="1"/>
      <c r="B486" s="47"/>
      <c r="C486" s="48"/>
      <c r="D486" s="1"/>
      <c r="E486" s="1"/>
      <c r="F486" s="47"/>
      <c r="G486" s="523"/>
      <c r="H486" s="523"/>
      <c r="I486" s="523"/>
      <c r="J486" s="523"/>
      <c r="K486" s="523"/>
      <c r="L486" s="523"/>
      <c r="M486" s="523"/>
      <c r="N486" s="523"/>
      <c r="O486" s="4"/>
      <c r="P486" s="4"/>
      <c r="Q486" s="4"/>
      <c r="R486" s="4"/>
      <c r="S486" s="4"/>
      <c r="T486" s="4"/>
      <c r="U486" s="4"/>
      <c r="V486" s="4"/>
      <c r="W486" s="4"/>
      <c r="X486" s="4"/>
      <c r="Y486" s="4"/>
      <c r="Z486" s="4"/>
      <c r="AA486" s="4"/>
      <c r="AB486" s="4"/>
      <c r="AC486" s="4"/>
      <c r="AD486" s="4"/>
      <c r="AE486" s="4"/>
      <c r="AF486" s="4"/>
      <c r="AG486" s="4"/>
      <c r="AH486" s="4"/>
      <c r="AI486" s="4"/>
    </row>
    <row r="487">
      <c r="A487" s="1"/>
      <c r="B487" s="47"/>
      <c r="C487" s="48"/>
      <c r="D487" s="1"/>
      <c r="E487" s="1"/>
      <c r="F487" s="47"/>
      <c r="G487" s="523"/>
      <c r="H487" s="523"/>
      <c r="I487" s="523"/>
      <c r="J487" s="523"/>
      <c r="K487" s="523"/>
      <c r="L487" s="523"/>
      <c r="M487" s="523"/>
      <c r="N487" s="523"/>
      <c r="O487" s="4"/>
      <c r="P487" s="4"/>
      <c r="Q487" s="4"/>
      <c r="R487" s="4"/>
      <c r="S487" s="4"/>
      <c r="T487" s="4"/>
      <c r="U487" s="4"/>
      <c r="V487" s="4"/>
      <c r="W487" s="4"/>
      <c r="X487" s="4"/>
      <c r="Y487" s="4"/>
      <c r="Z487" s="4"/>
      <c r="AA487" s="4"/>
      <c r="AB487" s="4"/>
      <c r="AC487" s="4"/>
      <c r="AD487" s="4"/>
      <c r="AE487" s="4"/>
      <c r="AF487" s="4"/>
      <c r="AG487" s="4"/>
      <c r="AH487" s="4"/>
      <c r="AI487" s="4"/>
    </row>
    <row r="488">
      <c r="A488" s="1"/>
      <c r="B488" s="47"/>
      <c r="C488" s="48"/>
      <c r="D488" s="1"/>
      <c r="E488" s="1"/>
      <c r="F488" s="47"/>
      <c r="G488" s="523"/>
      <c r="H488" s="523"/>
      <c r="I488" s="523"/>
      <c r="J488" s="523"/>
      <c r="K488" s="523"/>
      <c r="L488" s="523"/>
      <c r="M488" s="523"/>
      <c r="N488" s="523"/>
      <c r="O488" s="4"/>
      <c r="P488" s="4"/>
      <c r="Q488" s="4"/>
      <c r="R488" s="4"/>
      <c r="S488" s="4"/>
      <c r="T488" s="4"/>
      <c r="U488" s="4"/>
      <c r="V488" s="4"/>
      <c r="W488" s="4"/>
      <c r="X488" s="4"/>
      <c r="Y488" s="4"/>
      <c r="Z488" s="4"/>
      <c r="AA488" s="4"/>
      <c r="AB488" s="4"/>
      <c r="AC488" s="4"/>
      <c r="AD488" s="4"/>
      <c r="AE488" s="4"/>
      <c r="AF488" s="4"/>
      <c r="AG488" s="4"/>
      <c r="AH488" s="4"/>
      <c r="AI488" s="4"/>
    </row>
    <row r="489">
      <c r="A489" s="1"/>
      <c r="B489" s="47"/>
      <c r="C489" s="48"/>
      <c r="D489" s="1"/>
      <c r="E489" s="1"/>
      <c r="F489" s="47"/>
      <c r="G489" s="523"/>
      <c r="H489" s="523"/>
      <c r="I489" s="523"/>
      <c r="J489" s="523"/>
      <c r="K489" s="523"/>
      <c r="L489" s="523"/>
      <c r="M489" s="523"/>
      <c r="N489" s="523"/>
      <c r="O489" s="4"/>
      <c r="P489" s="4"/>
      <c r="Q489" s="4"/>
      <c r="R489" s="4"/>
      <c r="S489" s="4"/>
      <c r="T489" s="4"/>
      <c r="U489" s="4"/>
      <c r="V489" s="4"/>
      <c r="W489" s="4"/>
      <c r="X489" s="4"/>
      <c r="Y489" s="4"/>
      <c r="Z489" s="4"/>
      <c r="AA489" s="4"/>
      <c r="AB489" s="4"/>
      <c r="AC489" s="4"/>
      <c r="AD489" s="4"/>
      <c r="AE489" s="4"/>
      <c r="AF489" s="4"/>
      <c r="AG489" s="4"/>
      <c r="AH489" s="4"/>
      <c r="AI489" s="4"/>
    </row>
    <row r="490">
      <c r="A490" s="1"/>
      <c r="B490" s="47"/>
      <c r="C490" s="48"/>
      <c r="D490" s="1"/>
      <c r="E490" s="1"/>
      <c r="F490" s="47"/>
      <c r="G490" s="523"/>
      <c r="H490" s="523"/>
      <c r="I490" s="523"/>
      <c r="J490" s="523"/>
      <c r="K490" s="523"/>
      <c r="L490" s="523"/>
      <c r="M490" s="523"/>
      <c r="N490" s="523"/>
      <c r="O490" s="4"/>
      <c r="P490" s="4"/>
      <c r="Q490" s="4"/>
      <c r="R490" s="4"/>
      <c r="S490" s="4"/>
      <c r="T490" s="4"/>
      <c r="U490" s="4"/>
      <c r="V490" s="4"/>
      <c r="W490" s="4"/>
      <c r="X490" s="4"/>
      <c r="Y490" s="4"/>
      <c r="Z490" s="4"/>
      <c r="AA490" s="4"/>
      <c r="AB490" s="4"/>
      <c r="AC490" s="4"/>
      <c r="AD490" s="4"/>
      <c r="AE490" s="4"/>
      <c r="AF490" s="4"/>
      <c r="AG490" s="4"/>
      <c r="AH490" s="4"/>
      <c r="AI490" s="4"/>
    </row>
    <row r="491">
      <c r="A491" s="1"/>
      <c r="B491" s="47"/>
      <c r="C491" s="48"/>
      <c r="D491" s="1"/>
      <c r="E491" s="1"/>
      <c r="F491" s="47"/>
      <c r="G491" s="523"/>
      <c r="H491" s="523"/>
      <c r="I491" s="523"/>
      <c r="J491" s="523"/>
      <c r="K491" s="523"/>
      <c r="L491" s="523"/>
      <c r="M491" s="523"/>
      <c r="N491" s="523"/>
      <c r="O491" s="4"/>
      <c r="P491" s="4"/>
      <c r="Q491" s="4"/>
      <c r="R491" s="4"/>
      <c r="S491" s="4"/>
      <c r="T491" s="4"/>
      <c r="U491" s="4"/>
      <c r="V491" s="4"/>
      <c r="W491" s="4"/>
      <c r="X491" s="4"/>
      <c r="Y491" s="4"/>
      <c r="Z491" s="4"/>
      <c r="AA491" s="4"/>
      <c r="AB491" s="4"/>
      <c r="AC491" s="4"/>
      <c r="AD491" s="4"/>
      <c r="AE491" s="4"/>
      <c r="AF491" s="4"/>
      <c r="AG491" s="4"/>
      <c r="AH491" s="4"/>
      <c r="AI491" s="4"/>
    </row>
    <row r="492">
      <c r="A492" s="1"/>
      <c r="B492" s="47"/>
      <c r="C492" s="48"/>
      <c r="D492" s="1"/>
      <c r="E492" s="1"/>
      <c r="F492" s="47"/>
      <c r="G492" s="523"/>
      <c r="H492" s="523"/>
      <c r="I492" s="523"/>
      <c r="J492" s="523"/>
      <c r="K492" s="523"/>
      <c r="L492" s="523"/>
      <c r="M492" s="523"/>
      <c r="N492" s="523"/>
      <c r="O492" s="4"/>
      <c r="P492" s="4"/>
      <c r="Q492" s="4"/>
      <c r="R492" s="4"/>
      <c r="S492" s="4"/>
      <c r="T492" s="4"/>
      <c r="U492" s="4"/>
      <c r="V492" s="4"/>
      <c r="W492" s="4"/>
      <c r="X492" s="4"/>
      <c r="Y492" s="4"/>
      <c r="Z492" s="4"/>
      <c r="AA492" s="4"/>
      <c r="AB492" s="4"/>
      <c r="AC492" s="4"/>
      <c r="AD492" s="4"/>
      <c r="AE492" s="4"/>
      <c r="AF492" s="4"/>
      <c r="AG492" s="4"/>
      <c r="AH492" s="4"/>
      <c r="AI492" s="4"/>
    </row>
    <row r="493">
      <c r="A493" s="1"/>
      <c r="B493" s="47"/>
      <c r="C493" s="48"/>
      <c r="D493" s="1"/>
      <c r="E493" s="1"/>
      <c r="F493" s="47"/>
      <c r="G493" s="523"/>
      <c r="H493" s="523"/>
      <c r="I493" s="523"/>
      <c r="J493" s="523"/>
      <c r="K493" s="523"/>
      <c r="L493" s="523"/>
      <c r="M493" s="523"/>
      <c r="N493" s="523"/>
      <c r="O493" s="4"/>
      <c r="P493" s="4"/>
      <c r="Q493" s="4"/>
      <c r="R493" s="4"/>
      <c r="S493" s="4"/>
      <c r="T493" s="4"/>
      <c r="U493" s="4"/>
      <c r="V493" s="4"/>
      <c r="W493" s="4"/>
      <c r="X493" s="4"/>
      <c r="Y493" s="4"/>
      <c r="Z493" s="4"/>
      <c r="AA493" s="4"/>
      <c r="AB493" s="4"/>
      <c r="AC493" s="4"/>
      <c r="AD493" s="4"/>
      <c r="AE493" s="4"/>
      <c r="AF493" s="4"/>
      <c r="AG493" s="4"/>
      <c r="AH493" s="4"/>
      <c r="AI493" s="4"/>
    </row>
    <row r="494">
      <c r="A494" s="1"/>
      <c r="B494" s="47"/>
      <c r="C494" s="48"/>
      <c r="D494" s="1"/>
      <c r="E494" s="1"/>
      <c r="F494" s="47"/>
      <c r="G494" s="523"/>
      <c r="H494" s="523"/>
      <c r="I494" s="523"/>
      <c r="J494" s="523"/>
      <c r="K494" s="523"/>
      <c r="L494" s="523"/>
      <c r="M494" s="523"/>
      <c r="N494" s="523"/>
      <c r="O494" s="4"/>
      <c r="P494" s="4"/>
      <c r="Q494" s="4"/>
      <c r="R494" s="4"/>
      <c r="S494" s="4"/>
      <c r="T494" s="4"/>
      <c r="U494" s="4"/>
      <c r="V494" s="4"/>
      <c r="W494" s="4"/>
      <c r="X494" s="4"/>
      <c r="Y494" s="4"/>
      <c r="Z494" s="4"/>
      <c r="AA494" s="4"/>
      <c r="AB494" s="4"/>
      <c r="AC494" s="4"/>
      <c r="AD494" s="4"/>
      <c r="AE494" s="4"/>
      <c r="AF494" s="4"/>
      <c r="AG494" s="4"/>
      <c r="AH494" s="4"/>
      <c r="AI494" s="4"/>
    </row>
    <row r="495">
      <c r="A495" s="1"/>
      <c r="B495" s="47"/>
      <c r="C495" s="48"/>
      <c r="D495" s="1"/>
      <c r="E495" s="1"/>
      <c r="F495" s="47"/>
      <c r="G495" s="523"/>
      <c r="H495" s="523"/>
      <c r="I495" s="523"/>
      <c r="J495" s="523"/>
      <c r="K495" s="523"/>
      <c r="L495" s="523"/>
      <c r="M495" s="523"/>
      <c r="N495" s="523"/>
      <c r="O495" s="4"/>
      <c r="P495" s="4"/>
      <c r="Q495" s="4"/>
      <c r="R495" s="4"/>
      <c r="S495" s="4"/>
      <c r="T495" s="4"/>
      <c r="U495" s="4"/>
      <c r="V495" s="4"/>
      <c r="W495" s="4"/>
      <c r="X495" s="4"/>
      <c r="Y495" s="4"/>
      <c r="Z495" s="4"/>
      <c r="AA495" s="4"/>
      <c r="AB495" s="4"/>
      <c r="AC495" s="4"/>
      <c r="AD495" s="4"/>
      <c r="AE495" s="4"/>
      <c r="AF495" s="4"/>
      <c r="AG495" s="4"/>
      <c r="AH495" s="4"/>
      <c r="AI495" s="4"/>
    </row>
    <row r="496">
      <c r="A496" s="1"/>
      <c r="B496" s="47"/>
      <c r="C496" s="48"/>
      <c r="D496" s="1"/>
      <c r="E496" s="1"/>
      <c r="F496" s="47"/>
      <c r="G496" s="523"/>
      <c r="H496" s="523"/>
      <c r="I496" s="523"/>
      <c r="J496" s="523"/>
      <c r="K496" s="523"/>
      <c r="L496" s="523"/>
      <c r="M496" s="523"/>
      <c r="N496" s="523"/>
      <c r="O496" s="4"/>
      <c r="P496" s="4"/>
      <c r="Q496" s="4"/>
      <c r="R496" s="4"/>
      <c r="S496" s="4"/>
      <c r="T496" s="4"/>
      <c r="U496" s="4"/>
      <c r="V496" s="4"/>
      <c r="W496" s="4"/>
      <c r="X496" s="4"/>
      <c r="Y496" s="4"/>
      <c r="Z496" s="4"/>
      <c r="AA496" s="4"/>
      <c r="AB496" s="4"/>
      <c r="AC496" s="4"/>
      <c r="AD496" s="4"/>
      <c r="AE496" s="4"/>
      <c r="AF496" s="4"/>
      <c r="AG496" s="4"/>
      <c r="AH496" s="4"/>
      <c r="AI496" s="4"/>
    </row>
    <row r="497">
      <c r="A497" s="1"/>
      <c r="B497" s="47"/>
      <c r="C497" s="48"/>
      <c r="D497" s="1"/>
      <c r="E497" s="1"/>
      <c r="F497" s="47"/>
      <c r="G497" s="523"/>
      <c r="H497" s="523"/>
      <c r="I497" s="523"/>
      <c r="J497" s="523"/>
      <c r="K497" s="523"/>
      <c r="L497" s="523"/>
      <c r="M497" s="523"/>
      <c r="N497" s="523"/>
      <c r="O497" s="4"/>
      <c r="P497" s="4"/>
      <c r="Q497" s="4"/>
      <c r="R497" s="4"/>
      <c r="S497" s="4"/>
      <c r="T497" s="4"/>
      <c r="U497" s="4"/>
      <c r="V497" s="4"/>
      <c r="W497" s="4"/>
      <c r="X497" s="4"/>
      <c r="Y497" s="4"/>
      <c r="Z497" s="4"/>
      <c r="AA497" s="4"/>
      <c r="AB497" s="4"/>
      <c r="AC497" s="4"/>
      <c r="AD497" s="4"/>
      <c r="AE497" s="4"/>
      <c r="AF497" s="4"/>
      <c r="AG497" s="4"/>
      <c r="AH497" s="4"/>
      <c r="AI497" s="4"/>
    </row>
    <row r="498">
      <c r="A498" s="1"/>
      <c r="B498" s="47"/>
      <c r="C498" s="48"/>
      <c r="D498" s="1"/>
      <c r="E498" s="1"/>
      <c r="F498" s="47"/>
      <c r="G498" s="523"/>
      <c r="H498" s="523"/>
      <c r="I498" s="523"/>
      <c r="J498" s="523"/>
      <c r="K498" s="523"/>
      <c r="L498" s="523"/>
      <c r="M498" s="523"/>
      <c r="N498" s="523"/>
      <c r="O498" s="4"/>
      <c r="P498" s="4"/>
      <c r="Q498" s="4"/>
      <c r="R498" s="4"/>
      <c r="S498" s="4"/>
      <c r="T498" s="4"/>
      <c r="U498" s="4"/>
      <c r="V498" s="4"/>
      <c r="W498" s="4"/>
      <c r="X498" s="4"/>
      <c r="Y498" s="4"/>
      <c r="Z498" s="4"/>
      <c r="AA498" s="4"/>
      <c r="AB498" s="4"/>
      <c r="AC498" s="4"/>
      <c r="AD498" s="4"/>
      <c r="AE498" s="4"/>
      <c r="AF498" s="4"/>
      <c r="AG498" s="4"/>
      <c r="AH498" s="4"/>
      <c r="AI498" s="4"/>
    </row>
    <row r="499">
      <c r="A499" s="1"/>
      <c r="B499" s="47"/>
      <c r="C499" s="48"/>
      <c r="D499" s="1"/>
      <c r="E499" s="1"/>
      <c r="F499" s="47"/>
      <c r="G499" s="523"/>
      <c r="H499" s="523"/>
      <c r="I499" s="523"/>
      <c r="J499" s="523"/>
      <c r="K499" s="523"/>
      <c r="L499" s="523"/>
      <c r="M499" s="523"/>
      <c r="N499" s="523"/>
      <c r="O499" s="4"/>
      <c r="P499" s="4"/>
      <c r="Q499" s="4"/>
      <c r="R499" s="4"/>
      <c r="S499" s="4"/>
      <c r="T499" s="4"/>
      <c r="U499" s="4"/>
      <c r="V499" s="4"/>
      <c r="W499" s="4"/>
      <c r="X499" s="4"/>
      <c r="Y499" s="4"/>
      <c r="Z499" s="4"/>
      <c r="AA499" s="4"/>
      <c r="AB499" s="4"/>
      <c r="AC499" s="4"/>
      <c r="AD499" s="4"/>
      <c r="AE499" s="4"/>
      <c r="AF499" s="4"/>
      <c r="AG499" s="4"/>
      <c r="AH499" s="4"/>
      <c r="AI499" s="4"/>
    </row>
    <row r="500">
      <c r="A500" s="1"/>
      <c r="B500" s="47"/>
      <c r="C500" s="48"/>
      <c r="D500" s="1"/>
      <c r="E500" s="1"/>
      <c r="F500" s="47"/>
      <c r="G500" s="523"/>
      <c r="H500" s="523"/>
      <c r="I500" s="523"/>
      <c r="J500" s="523"/>
      <c r="K500" s="523"/>
      <c r="L500" s="523"/>
      <c r="M500" s="523"/>
      <c r="N500" s="523"/>
      <c r="O500" s="4"/>
      <c r="P500" s="4"/>
      <c r="Q500" s="4"/>
      <c r="R500" s="4"/>
      <c r="S500" s="4"/>
      <c r="T500" s="4"/>
      <c r="U500" s="4"/>
      <c r="V500" s="4"/>
      <c r="W500" s="4"/>
      <c r="X500" s="4"/>
      <c r="Y500" s="4"/>
      <c r="Z500" s="4"/>
      <c r="AA500" s="4"/>
      <c r="AB500" s="4"/>
      <c r="AC500" s="4"/>
      <c r="AD500" s="4"/>
      <c r="AE500" s="4"/>
      <c r="AF500" s="4"/>
      <c r="AG500" s="4"/>
      <c r="AH500" s="4"/>
      <c r="AI500" s="4"/>
    </row>
    <row r="501">
      <c r="A501" s="1"/>
      <c r="B501" s="47"/>
      <c r="C501" s="48"/>
      <c r="D501" s="1"/>
      <c r="E501" s="1"/>
      <c r="F501" s="47"/>
      <c r="G501" s="523"/>
      <c r="H501" s="523"/>
      <c r="I501" s="523"/>
      <c r="J501" s="523"/>
      <c r="K501" s="523"/>
      <c r="L501" s="523"/>
      <c r="M501" s="523"/>
      <c r="N501" s="523"/>
      <c r="O501" s="4"/>
      <c r="P501" s="4"/>
      <c r="Q501" s="4"/>
      <c r="R501" s="4"/>
      <c r="S501" s="4"/>
      <c r="T501" s="4"/>
      <c r="U501" s="4"/>
      <c r="V501" s="4"/>
      <c r="W501" s="4"/>
      <c r="X501" s="4"/>
      <c r="Y501" s="4"/>
      <c r="Z501" s="4"/>
      <c r="AA501" s="4"/>
      <c r="AB501" s="4"/>
      <c r="AC501" s="4"/>
      <c r="AD501" s="4"/>
      <c r="AE501" s="4"/>
      <c r="AF501" s="4"/>
      <c r="AG501" s="4"/>
      <c r="AH501" s="4"/>
      <c r="AI501" s="4"/>
    </row>
    <row r="502">
      <c r="A502" s="1"/>
      <c r="B502" s="47"/>
      <c r="C502" s="48"/>
      <c r="D502" s="1"/>
      <c r="E502" s="1"/>
      <c r="F502" s="47"/>
      <c r="G502" s="523"/>
      <c r="H502" s="523"/>
      <c r="I502" s="523"/>
      <c r="J502" s="523"/>
      <c r="K502" s="523"/>
      <c r="L502" s="523"/>
      <c r="M502" s="523"/>
      <c r="N502" s="523"/>
      <c r="O502" s="4"/>
      <c r="P502" s="4"/>
      <c r="Q502" s="4"/>
      <c r="R502" s="4"/>
      <c r="S502" s="4"/>
      <c r="T502" s="4"/>
      <c r="U502" s="4"/>
      <c r="V502" s="4"/>
      <c r="W502" s="4"/>
      <c r="X502" s="4"/>
      <c r="Y502" s="4"/>
      <c r="Z502" s="4"/>
      <c r="AA502" s="4"/>
      <c r="AB502" s="4"/>
      <c r="AC502" s="4"/>
      <c r="AD502" s="4"/>
      <c r="AE502" s="4"/>
      <c r="AF502" s="4"/>
      <c r="AG502" s="4"/>
      <c r="AH502" s="4"/>
      <c r="AI502" s="4"/>
    </row>
    <row r="503">
      <c r="A503" s="1"/>
      <c r="B503" s="47"/>
      <c r="C503" s="48"/>
      <c r="D503" s="1"/>
      <c r="E503" s="1"/>
      <c r="F503" s="47"/>
      <c r="G503" s="523"/>
      <c r="H503" s="523"/>
      <c r="I503" s="523"/>
      <c r="J503" s="523"/>
      <c r="K503" s="523"/>
      <c r="L503" s="523"/>
      <c r="M503" s="523"/>
      <c r="N503" s="523"/>
      <c r="O503" s="4"/>
      <c r="P503" s="4"/>
      <c r="Q503" s="4"/>
      <c r="R503" s="4"/>
      <c r="S503" s="4"/>
      <c r="T503" s="4"/>
      <c r="U503" s="4"/>
      <c r="V503" s="4"/>
      <c r="W503" s="4"/>
      <c r="X503" s="4"/>
      <c r="Y503" s="4"/>
      <c r="Z503" s="4"/>
      <c r="AA503" s="4"/>
      <c r="AB503" s="4"/>
      <c r="AC503" s="4"/>
      <c r="AD503" s="4"/>
      <c r="AE503" s="4"/>
      <c r="AF503" s="4"/>
      <c r="AG503" s="4"/>
      <c r="AH503" s="4"/>
      <c r="AI503" s="4"/>
    </row>
    <row r="504">
      <c r="A504" s="1"/>
      <c r="B504" s="47"/>
      <c r="C504" s="48"/>
      <c r="D504" s="1"/>
      <c r="E504" s="1"/>
      <c r="F504" s="47"/>
      <c r="G504" s="523"/>
      <c r="H504" s="523"/>
      <c r="I504" s="523"/>
      <c r="J504" s="523"/>
      <c r="K504" s="523"/>
      <c r="L504" s="523"/>
      <c r="M504" s="523"/>
      <c r="N504" s="523"/>
      <c r="O504" s="4"/>
      <c r="P504" s="4"/>
      <c r="Q504" s="4"/>
      <c r="R504" s="4"/>
      <c r="S504" s="4"/>
      <c r="T504" s="4"/>
      <c r="U504" s="4"/>
      <c r="V504" s="4"/>
      <c r="W504" s="4"/>
      <c r="X504" s="4"/>
      <c r="Y504" s="4"/>
      <c r="Z504" s="4"/>
      <c r="AA504" s="4"/>
      <c r="AB504" s="4"/>
      <c r="AC504" s="4"/>
      <c r="AD504" s="4"/>
      <c r="AE504" s="4"/>
      <c r="AF504" s="4"/>
      <c r="AG504" s="4"/>
      <c r="AH504" s="4"/>
      <c r="AI504" s="4"/>
    </row>
    <row r="505">
      <c r="A505" s="1"/>
      <c r="B505" s="47"/>
      <c r="C505" s="48"/>
      <c r="D505" s="1"/>
      <c r="E505" s="1"/>
      <c r="F505" s="47"/>
      <c r="G505" s="523"/>
      <c r="H505" s="523"/>
      <c r="I505" s="523"/>
      <c r="J505" s="523"/>
      <c r="K505" s="523"/>
      <c r="L505" s="523"/>
      <c r="M505" s="523"/>
      <c r="N505" s="523"/>
      <c r="O505" s="4"/>
      <c r="P505" s="4"/>
      <c r="Q505" s="4"/>
      <c r="R505" s="4"/>
      <c r="S505" s="4"/>
      <c r="T505" s="4"/>
      <c r="U505" s="4"/>
      <c r="V505" s="4"/>
      <c r="W505" s="4"/>
      <c r="X505" s="4"/>
      <c r="Y505" s="4"/>
      <c r="Z505" s="4"/>
      <c r="AA505" s="4"/>
      <c r="AB505" s="4"/>
      <c r="AC505" s="4"/>
      <c r="AD505" s="4"/>
      <c r="AE505" s="4"/>
      <c r="AF505" s="4"/>
      <c r="AG505" s="4"/>
      <c r="AH505" s="4"/>
      <c r="AI505" s="4"/>
    </row>
    <row r="506">
      <c r="A506" s="1"/>
      <c r="B506" s="47"/>
      <c r="C506" s="48"/>
      <c r="D506" s="1"/>
      <c r="E506" s="1"/>
      <c r="F506" s="47"/>
      <c r="G506" s="523"/>
      <c r="H506" s="523"/>
      <c r="I506" s="523"/>
      <c r="J506" s="523"/>
      <c r="K506" s="523"/>
      <c r="L506" s="523"/>
      <c r="M506" s="523"/>
      <c r="N506" s="523"/>
      <c r="O506" s="4"/>
      <c r="P506" s="4"/>
      <c r="Q506" s="4"/>
      <c r="R506" s="4"/>
      <c r="S506" s="4"/>
      <c r="T506" s="4"/>
      <c r="U506" s="4"/>
      <c r="V506" s="4"/>
      <c r="W506" s="4"/>
      <c r="X506" s="4"/>
      <c r="Y506" s="4"/>
      <c r="Z506" s="4"/>
      <c r="AA506" s="4"/>
      <c r="AB506" s="4"/>
      <c r="AC506" s="4"/>
      <c r="AD506" s="4"/>
      <c r="AE506" s="4"/>
      <c r="AF506" s="4"/>
      <c r="AG506" s="4"/>
      <c r="AH506" s="4"/>
      <c r="AI506" s="4"/>
    </row>
    <row r="507">
      <c r="A507" s="1"/>
      <c r="B507" s="47"/>
      <c r="C507" s="48"/>
      <c r="D507" s="1"/>
      <c r="E507" s="1"/>
      <c r="F507" s="47"/>
      <c r="G507" s="523"/>
      <c r="H507" s="523"/>
      <c r="I507" s="523"/>
      <c r="J507" s="523"/>
      <c r="K507" s="523"/>
      <c r="L507" s="523"/>
      <c r="M507" s="523"/>
      <c r="N507" s="523"/>
      <c r="O507" s="4"/>
      <c r="P507" s="4"/>
      <c r="Q507" s="4"/>
      <c r="R507" s="4"/>
      <c r="S507" s="4"/>
      <c r="T507" s="4"/>
      <c r="U507" s="4"/>
      <c r="V507" s="4"/>
      <c r="W507" s="4"/>
      <c r="X507" s="4"/>
      <c r="Y507" s="4"/>
      <c r="Z507" s="4"/>
      <c r="AA507" s="4"/>
      <c r="AB507" s="4"/>
      <c r="AC507" s="4"/>
      <c r="AD507" s="4"/>
      <c r="AE507" s="4"/>
      <c r="AF507" s="4"/>
      <c r="AG507" s="4"/>
      <c r="AH507" s="4"/>
      <c r="AI507" s="4"/>
    </row>
    <row r="508">
      <c r="A508" s="1"/>
      <c r="B508" s="47"/>
      <c r="C508" s="48"/>
      <c r="D508" s="1"/>
      <c r="E508" s="1"/>
      <c r="F508" s="47"/>
      <c r="G508" s="523"/>
      <c r="H508" s="523"/>
      <c r="I508" s="523"/>
      <c r="J508" s="523"/>
      <c r="K508" s="523"/>
      <c r="L508" s="523"/>
      <c r="M508" s="523"/>
      <c r="N508" s="523"/>
      <c r="O508" s="4"/>
      <c r="P508" s="4"/>
      <c r="Q508" s="4"/>
      <c r="R508" s="4"/>
      <c r="S508" s="4"/>
      <c r="T508" s="4"/>
      <c r="U508" s="4"/>
      <c r="V508" s="4"/>
      <c r="W508" s="4"/>
      <c r="X508" s="4"/>
      <c r="Y508" s="4"/>
      <c r="Z508" s="4"/>
      <c r="AA508" s="4"/>
      <c r="AB508" s="4"/>
      <c r="AC508" s="4"/>
      <c r="AD508" s="4"/>
      <c r="AE508" s="4"/>
      <c r="AF508" s="4"/>
      <c r="AG508" s="4"/>
      <c r="AH508" s="4"/>
      <c r="AI508" s="4"/>
    </row>
    <row r="509">
      <c r="A509" s="1"/>
      <c r="B509" s="47"/>
      <c r="C509" s="48"/>
      <c r="D509" s="1"/>
      <c r="E509" s="1"/>
      <c r="F509" s="47"/>
      <c r="G509" s="523"/>
      <c r="H509" s="523"/>
      <c r="I509" s="523"/>
      <c r="J509" s="523"/>
      <c r="K509" s="523"/>
      <c r="L509" s="523"/>
      <c r="M509" s="523"/>
      <c r="N509" s="523"/>
      <c r="O509" s="4"/>
      <c r="P509" s="4"/>
      <c r="Q509" s="4"/>
      <c r="R509" s="4"/>
      <c r="S509" s="4"/>
      <c r="T509" s="4"/>
      <c r="U509" s="4"/>
      <c r="V509" s="4"/>
      <c r="W509" s="4"/>
      <c r="X509" s="4"/>
      <c r="Y509" s="4"/>
      <c r="Z509" s="4"/>
      <c r="AA509" s="4"/>
      <c r="AB509" s="4"/>
      <c r="AC509" s="4"/>
      <c r="AD509" s="4"/>
      <c r="AE509" s="4"/>
      <c r="AF509" s="4"/>
      <c r="AG509" s="4"/>
      <c r="AH509" s="4"/>
      <c r="AI509" s="4"/>
    </row>
    <row r="510">
      <c r="A510" s="1"/>
      <c r="B510" s="47"/>
      <c r="C510" s="48"/>
      <c r="D510" s="1"/>
      <c r="E510" s="1"/>
      <c r="F510" s="47"/>
      <c r="G510" s="523"/>
      <c r="H510" s="523"/>
      <c r="I510" s="523"/>
      <c r="J510" s="523"/>
      <c r="K510" s="523"/>
      <c r="L510" s="523"/>
      <c r="M510" s="523"/>
      <c r="N510" s="523"/>
      <c r="O510" s="4"/>
      <c r="P510" s="4"/>
      <c r="Q510" s="4"/>
      <c r="R510" s="4"/>
      <c r="S510" s="4"/>
      <c r="T510" s="4"/>
      <c r="U510" s="4"/>
      <c r="V510" s="4"/>
      <c r="W510" s="4"/>
      <c r="X510" s="4"/>
      <c r="Y510" s="4"/>
      <c r="Z510" s="4"/>
      <c r="AA510" s="4"/>
      <c r="AB510" s="4"/>
      <c r="AC510" s="4"/>
      <c r="AD510" s="4"/>
      <c r="AE510" s="4"/>
      <c r="AF510" s="4"/>
      <c r="AG510" s="4"/>
      <c r="AH510" s="4"/>
      <c r="AI510" s="4"/>
    </row>
    <row r="511">
      <c r="A511" s="1"/>
      <c r="B511" s="47"/>
      <c r="C511" s="48"/>
      <c r="D511" s="1"/>
      <c r="E511" s="1"/>
      <c r="F511" s="47"/>
      <c r="G511" s="523"/>
      <c r="H511" s="523"/>
      <c r="I511" s="523"/>
      <c r="J511" s="523"/>
      <c r="K511" s="523"/>
      <c r="L511" s="523"/>
      <c r="M511" s="523"/>
      <c r="N511" s="523"/>
      <c r="O511" s="4"/>
      <c r="P511" s="4"/>
      <c r="Q511" s="4"/>
      <c r="R511" s="4"/>
      <c r="S511" s="4"/>
      <c r="T511" s="4"/>
      <c r="U511" s="4"/>
      <c r="V511" s="4"/>
      <c r="W511" s="4"/>
      <c r="X511" s="4"/>
      <c r="Y511" s="4"/>
      <c r="Z511" s="4"/>
      <c r="AA511" s="4"/>
      <c r="AB511" s="4"/>
      <c r="AC511" s="4"/>
      <c r="AD511" s="4"/>
      <c r="AE511" s="4"/>
      <c r="AF511" s="4"/>
      <c r="AG511" s="4"/>
      <c r="AH511" s="4"/>
      <c r="AI511" s="4"/>
    </row>
    <row r="512">
      <c r="A512" s="1"/>
      <c r="B512" s="47"/>
      <c r="C512" s="48"/>
      <c r="D512" s="1"/>
      <c r="E512" s="1"/>
      <c r="F512" s="47"/>
      <c r="G512" s="523"/>
      <c r="H512" s="523"/>
      <c r="I512" s="523"/>
      <c r="J512" s="523"/>
      <c r="K512" s="523"/>
      <c r="L512" s="523"/>
      <c r="M512" s="523"/>
      <c r="N512" s="523"/>
      <c r="O512" s="4"/>
      <c r="P512" s="4"/>
      <c r="Q512" s="4"/>
      <c r="R512" s="4"/>
      <c r="S512" s="4"/>
      <c r="T512" s="4"/>
      <c r="U512" s="4"/>
      <c r="V512" s="4"/>
      <c r="W512" s="4"/>
      <c r="X512" s="4"/>
      <c r="Y512" s="4"/>
      <c r="Z512" s="4"/>
      <c r="AA512" s="4"/>
      <c r="AB512" s="4"/>
      <c r="AC512" s="4"/>
      <c r="AD512" s="4"/>
      <c r="AE512" s="4"/>
      <c r="AF512" s="4"/>
      <c r="AG512" s="4"/>
      <c r="AH512" s="4"/>
      <c r="AI512" s="4"/>
    </row>
    <row r="513">
      <c r="A513" s="1"/>
      <c r="B513" s="47"/>
      <c r="C513" s="48"/>
      <c r="D513" s="1"/>
      <c r="E513" s="1"/>
      <c r="F513" s="47"/>
      <c r="G513" s="523"/>
      <c r="H513" s="523"/>
      <c r="I513" s="523"/>
      <c r="J513" s="523"/>
      <c r="K513" s="523"/>
      <c r="L513" s="523"/>
      <c r="M513" s="523"/>
      <c r="N513" s="523"/>
      <c r="O513" s="4"/>
      <c r="P513" s="4"/>
      <c r="Q513" s="4"/>
      <c r="R513" s="4"/>
      <c r="S513" s="4"/>
      <c r="T513" s="4"/>
      <c r="U513" s="4"/>
      <c r="V513" s="4"/>
      <c r="W513" s="4"/>
      <c r="X513" s="4"/>
      <c r="Y513" s="4"/>
      <c r="Z513" s="4"/>
      <c r="AA513" s="4"/>
      <c r="AB513" s="4"/>
      <c r="AC513" s="4"/>
      <c r="AD513" s="4"/>
      <c r="AE513" s="4"/>
      <c r="AF513" s="4"/>
      <c r="AG513" s="4"/>
      <c r="AH513" s="4"/>
      <c r="AI513" s="4"/>
    </row>
    <row r="514">
      <c r="A514" s="1"/>
      <c r="B514" s="47"/>
      <c r="C514" s="48"/>
      <c r="D514" s="1"/>
      <c r="E514" s="1"/>
      <c r="F514" s="47"/>
      <c r="G514" s="523"/>
      <c r="H514" s="523"/>
      <c r="I514" s="523"/>
      <c r="J514" s="523"/>
      <c r="K514" s="523"/>
      <c r="L514" s="523"/>
      <c r="M514" s="523"/>
      <c r="N514" s="523"/>
      <c r="O514" s="4"/>
      <c r="P514" s="4"/>
      <c r="Q514" s="4"/>
      <c r="R514" s="4"/>
      <c r="S514" s="4"/>
      <c r="T514" s="4"/>
      <c r="U514" s="4"/>
      <c r="V514" s="4"/>
      <c r="W514" s="4"/>
      <c r="X514" s="4"/>
      <c r="Y514" s="4"/>
      <c r="Z514" s="4"/>
      <c r="AA514" s="4"/>
      <c r="AB514" s="4"/>
      <c r="AC514" s="4"/>
      <c r="AD514" s="4"/>
      <c r="AE514" s="4"/>
      <c r="AF514" s="4"/>
      <c r="AG514" s="4"/>
      <c r="AH514" s="4"/>
      <c r="AI514" s="4"/>
    </row>
    <row r="515">
      <c r="A515" s="1"/>
      <c r="B515" s="47"/>
      <c r="C515" s="48"/>
      <c r="D515" s="1"/>
      <c r="E515" s="1"/>
      <c r="F515" s="47"/>
      <c r="G515" s="523"/>
      <c r="H515" s="523"/>
      <c r="I515" s="523"/>
      <c r="J515" s="523"/>
      <c r="K515" s="523"/>
      <c r="L515" s="523"/>
      <c r="M515" s="523"/>
      <c r="N515" s="523"/>
      <c r="O515" s="4"/>
      <c r="P515" s="4"/>
      <c r="Q515" s="4"/>
      <c r="R515" s="4"/>
      <c r="S515" s="4"/>
      <c r="T515" s="4"/>
      <c r="U515" s="4"/>
      <c r="V515" s="4"/>
      <c r="W515" s="4"/>
      <c r="X515" s="4"/>
      <c r="Y515" s="4"/>
      <c r="Z515" s="4"/>
      <c r="AA515" s="4"/>
      <c r="AB515" s="4"/>
      <c r="AC515" s="4"/>
      <c r="AD515" s="4"/>
      <c r="AE515" s="4"/>
      <c r="AF515" s="4"/>
      <c r="AG515" s="4"/>
      <c r="AH515" s="4"/>
      <c r="AI515" s="4"/>
    </row>
    <row r="516">
      <c r="A516" s="1"/>
      <c r="B516" s="47"/>
      <c r="C516" s="48"/>
      <c r="D516" s="1"/>
      <c r="E516" s="1"/>
      <c r="F516" s="47"/>
      <c r="G516" s="523"/>
      <c r="H516" s="523"/>
      <c r="I516" s="523"/>
      <c r="J516" s="523"/>
      <c r="K516" s="523"/>
      <c r="L516" s="523"/>
      <c r="M516" s="523"/>
      <c r="N516" s="523"/>
      <c r="O516" s="4"/>
      <c r="P516" s="4"/>
      <c r="Q516" s="4"/>
      <c r="R516" s="4"/>
      <c r="S516" s="4"/>
      <c r="T516" s="4"/>
      <c r="U516" s="4"/>
      <c r="V516" s="4"/>
      <c r="W516" s="4"/>
      <c r="X516" s="4"/>
      <c r="Y516" s="4"/>
      <c r="Z516" s="4"/>
      <c r="AA516" s="4"/>
      <c r="AB516" s="4"/>
      <c r="AC516" s="4"/>
      <c r="AD516" s="4"/>
      <c r="AE516" s="4"/>
      <c r="AF516" s="4"/>
      <c r="AG516" s="4"/>
      <c r="AH516" s="4"/>
      <c r="AI516" s="4"/>
    </row>
    <row r="517">
      <c r="A517" s="1"/>
      <c r="B517" s="47"/>
      <c r="C517" s="48"/>
      <c r="D517" s="1"/>
      <c r="E517" s="1"/>
      <c r="F517" s="47"/>
      <c r="G517" s="523"/>
      <c r="H517" s="523"/>
      <c r="I517" s="523"/>
      <c r="J517" s="523"/>
      <c r="K517" s="523"/>
      <c r="L517" s="523"/>
      <c r="M517" s="523"/>
      <c r="N517" s="523"/>
      <c r="O517" s="4"/>
      <c r="P517" s="4"/>
      <c r="Q517" s="4"/>
      <c r="R517" s="4"/>
      <c r="S517" s="4"/>
      <c r="T517" s="4"/>
      <c r="U517" s="4"/>
      <c r="V517" s="4"/>
      <c r="W517" s="4"/>
      <c r="X517" s="4"/>
      <c r="Y517" s="4"/>
      <c r="Z517" s="4"/>
      <c r="AA517" s="4"/>
      <c r="AB517" s="4"/>
      <c r="AC517" s="4"/>
      <c r="AD517" s="4"/>
      <c r="AE517" s="4"/>
      <c r="AF517" s="4"/>
      <c r="AG517" s="4"/>
      <c r="AH517" s="4"/>
      <c r="AI517" s="4"/>
    </row>
    <row r="518">
      <c r="A518" s="1"/>
      <c r="B518" s="47"/>
      <c r="C518" s="48"/>
      <c r="D518" s="1"/>
      <c r="E518" s="1"/>
      <c r="F518" s="47"/>
      <c r="G518" s="523"/>
      <c r="H518" s="523"/>
      <c r="I518" s="523"/>
      <c r="J518" s="523"/>
      <c r="K518" s="523"/>
      <c r="L518" s="523"/>
      <c r="M518" s="523"/>
      <c r="N518" s="523"/>
      <c r="O518" s="4"/>
      <c r="P518" s="4"/>
      <c r="Q518" s="4"/>
      <c r="R518" s="4"/>
      <c r="S518" s="4"/>
      <c r="T518" s="4"/>
      <c r="U518" s="4"/>
      <c r="V518" s="4"/>
      <c r="W518" s="4"/>
      <c r="X518" s="4"/>
      <c r="Y518" s="4"/>
      <c r="Z518" s="4"/>
      <c r="AA518" s="4"/>
      <c r="AB518" s="4"/>
      <c r="AC518" s="4"/>
      <c r="AD518" s="4"/>
      <c r="AE518" s="4"/>
      <c r="AF518" s="4"/>
      <c r="AG518" s="4"/>
      <c r="AH518" s="4"/>
      <c r="AI518" s="4"/>
    </row>
    <row r="519">
      <c r="A519" s="1"/>
      <c r="B519" s="47"/>
      <c r="C519" s="48"/>
      <c r="D519" s="1"/>
      <c r="E519" s="1"/>
      <c r="F519" s="47"/>
      <c r="G519" s="523"/>
      <c r="H519" s="523"/>
      <c r="I519" s="523"/>
      <c r="J519" s="523"/>
      <c r="K519" s="523"/>
      <c r="L519" s="523"/>
      <c r="M519" s="523"/>
      <c r="N519" s="523"/>
      <c r="O519" s="4"/>
      <c r="P519" s="4"/>
      <c r="Q519" s="4"/>
      <c r="R519" s="4"/>
      <c r="S519" s="4"/>
      <c r="T519" s="4"/>
      <c r="U519" s="4"/>
      <c r="V519" s="4"/>
      <c r="W519" s="4"/>
      <c r="X519" s="4"/>
      <c r="Y519" s="4"/>
      <c r="Z519" s="4"/>
      <c r="AA519" s="4"/>
      <c r="AB519" s="4"/>
      <c r="AC519" s="4"/>
      <c r="AD519" s="4"/>
      <c r="AE519" s="4"/>
      <c r="AF519" s="4"/>
      <c r="AG519" s="4"/>
      <c r="AH519" s="4"/>
      <c r="AI519" s="4"/>
    </row>
    <row r="520">
      <c r="A520" s="1"/>
      <c r="B520" s="47"/>
      <c r="C520" s="48"/>
      <c r="D520" s="1"/>
      <c r="E520" s="1"/>
      <c r="F520" s="47"/>
      <c r="G520" s="523"/>
      <c r="H520" s="523"/>
      <c r="I520" s="523"/>
      <c r="J520" s="523"/>
      <c r="K520" s="523"/>
      <c r="L520" s="523"/>
      <c r="M520" s="523"/>
      <c r="N520" s="523"/>
      <c r="O520" s="4"/>
      <c r="P520" s="4"/>
      <c r="Q520" s="4"/>
      <c r="R520" s="4"/>
      <c r="S520" s="4"/>
      <c r="T520" s="4"/>
      <c r="U520" s="4"/>
      <c r="V520" s="4"/>
      <c r="W520" s="4"/>
      <c r="X520" s="4"/>
      <c r="Y520" s="4"/>
      <c r="Z520" s="4"/>
      <c r="AA520" s="4"/>
      <c r="AB520" s="4"/>
      <c r="AC520" s="4"/>
      <c r="AD520" s="4"/>
      <c r="AE520" s="4"/>
      <c r="AF520" s="4"/>
      <c r="AG520" s="4"/>
      <c r="AH520" s="4"/>
      <c r="AI520" s="4"/>
    </row>
    <row r="521">
      <c r="A521" s="1"/>
      <c r="B521" s="47"/>
      <c r="C521" s="48"/>
      <c r="D521" s="1"/>
      <c r="E521" s="1"/>
      <c r="F521" s="47"/>
      <c r="G521" s="523"/>
      <c r="H521" s="523"/>
      <c r="I521" s="523"/>
      <c r="J521" s="523"/>
      <c r="K521" s="523"/>
      <c r="L521" s="523"/>
      <c r="M521" s="523"/>
      <c r="N521" s="523"/>
      <c r="O521" s="4"/>
      <c r="P521" s="4"/>
      <c r="Q521" s="4"/>
      <c r="R521" s="4"/>
      <c r="S521" s="4"/>
      <c r="T521" s="4"/>
      <c r="U521" s="4"/>
      <c r="V521" s="4"/>
      <c r="W521" s="4"/>
      <c r="X521" s="4"/>
      <c r="Y521" s="4"/>
      <c r="Z521" s="4"/>
      <c r="AA521" s="4"/>
      <c r="AB521" s="4"/>
      <c r="AC521" s="4"/>
      <c r="AD521" s="4"/>
      <c r="AE521" s="4"/>
      <c r="AF521" s="4"/>
      <c r="AG521" s="4"/>
      <c r="AH521" s="4"/>
      <c r="AI521" s="4"/>
    </row>
    <row r="522">
      <c r="A522" s="1"/>
      <c r="B522" s="47"/>
      <c r="C522" s="48"/>
      <c r="D522" s="1"/>
      <c r="E522" s="1"/>
      <c r="F522" s="47"/>
      <c r="G522" s="523"/>
      <c r="H522" s="523"/>
      <c r="I522" s="523"/>
      <c r="J522" s="523"/>
      <c r="K522" s="523"/>
      <c r="L522" s="523"/>
      <c r="M522" s="523"/>
      <c r="N522" s="523"/>
      <c r="O522" s="4"/>
      <c r="P522" s="4"/>
      <c r="Q522" s="4"/>
      <c r="R522" s="4"/>
      <c r="S522" s="4"/>
      <c r="T522" s="4"/>
      <c r="U522" s="4"/>
      <c r="V522" s="4"/>
      <c r="W522" s="4"/>
      <c r="X522" s="4"/>
      <c r="Y522" s="4"/>
      <c r="Z522" s="4"/>
      <c r="AA522" s="4"/>
      <c r="AB522" s="4"/>
      <c r="AC522" s="4"/>
      <c r="AD522" s="4"/>
      <c r="AE522" s="4"/>
      <c r="AF522" s="4"/>
      <c r="AG522" s="4"/>
      <c r="AH522" s="4"/>
      <c r="AI522" s="4"/>
    </row>
    <row r="523">
      <c r="A523" s="1"/>
      <c r="B523" s="47"/>
      <c r="C523" s="48"/>
      <c r="D523" s="1"/>
      <c r="E523" s="1"/>
      <c r="F523" s="47"/>
      <c r="G523" s="523"/>
      <c r="H523" s="523"/>
      <c r="I523" s="523"/>
      <c r="J523" s="523"/>
      <c r="K523" s="523"/>
      <c r="L523" s="523"/>
      <c r="M523" s="523"/>
      <c r="N523" s="523"/>
      <c r="O523" s="4"/>
      <c r="P523" s="4"/>
      <c r="Q523" s="4"/>
      <c r="R523" s="4"/>
      <c r="S523" s="4"/>
      <c r="T523" s="4"/>
      <c r="U523" s="4"/>
      <c r="V523" s="4"/>
      <c r="W523" s="4"/>
      <c r="X523" s="4"/>
      <c r="Y523" s="4"/>
      <c r="Z523" s="4"/>
      <c r="AA523" s="4"/>
      <c r="AB523" s="4"/>
      <c r="AC523" s="4"/>
      <c r="AD523" s="4"/>
      <c r="AE523" s="4"/>
      <c r="AF523" s="4"/>
      <c r="AG523" s="4"/>
      <c r="AH523" s="4"/>
      <c r="AI523" s="4"/>
    </row>
    <row r="524">
      <c r="A524" s="1"/>
      <c r="B524" s="47"/>
      <c r="C524" s="48"/>
      <c r="D524" s="1"/>
      <c r="E524" s="1"/>
      <c r="F524" s="47"/>
      <c r="G524" s="523"/>
      <c r="H524" s="523"/>
      <c r="I524" s="523"/>
      <c r="J524" s="523"/>
      <c r="K524" s="523"/>
      <c r="L524" s="523"/>
      <c r="M524" s="523"/>
      <c r="N524" s="523"/>
      <c r="O524" s="4"/>
      <c r="P524" s="4"/>
      <c r="Q524" s="4"/>
      <c r="R524" s="4"/>
      <c r="S524" s="4"/>
      <c r="T524" s="4"/>
      <c r="U524" s="4"/>
      <c r="V524" s="4"/>
      <c r="W524" s="4"/>
      <c r="X524" s="4"/>
      <c r="Y524" s="4"/>
      <c r="Z524" s="4"/>
      <c r="AA524" s="4"/>
      <c r="AB524" s="4"/>
      <c r="AC524" s="4"/>
      <c r="AD524" s="4"/>
      <c r="AE524" s="4"/>
      <c r="AF524" s="4"/>
      <c r="AG524" s="4"/>
      <c r="AH524" s="4"/>
      <c r="AI524" s="4"/>
    </row>
    <row r="525">
      <c r="A525" s="1"/>
      <c r="B525" s="47"/>
      <c r="C525" s="48"/>
      <c r="D525" s="1"/>
      <c r="E525" s="1"/>
      <c r="F525" s="47"/>
      <c r="G525" s="523"/>
      <c r="H525" s="523"/>
      <c r="I525" s="523"/>
      <c r="J525" s="523"/>
      <c r="K525" s="523"/>
      <c r="L525" s="523"/>
      <c r="M525" s="523"/>
      <c r="N525" s="523"/>
      <c r="O525" s="4"/>
      <c r="P525" s="4"/>
      <c r="Q525" s="4"/>
      <c r="R525" s="4"/>
      <c r="S525" s="4"/>
      <c r="T525" s="4"/>
      <c r="U525" s="4"/>
      <c r="V525" s="4"/>
      <c r="W525" s="4"/>
      <c r="X525" s="4"/>
      <c r="Y525" s="4"/>
      <c r="Z525" s="4"/>
      <c r="AA525" s="4"/>
      <c r="AB525" s="4"/>
      <c r="AC525" s="4"/>
      <c r="AD525" s="4"/>
      <c r="AE525" s="4"/>
      <c r="AF525" s="4"/>
      <c r="AG525" s="4"/>
      <c r="AH525" s="4"/>
      <c r="AI525" s="4"/>
    </row>
    <row r="526">
      <c r="A526" s="1"/>
      <c r="B526" s="47"/>
      <c r="C526" s="48"/>
      <c r="D526" s="1"/>
      <c r="E526" s="1"/>
      <c r="F526" s="47"/>
      <c r="G526" s="523"/>
      <c r="H526" s="523"/>
      <c r="I526" s="523"/>
      <c r="J526" s="523"/>
      <c r="K526" s="523"/>
      <c r="L526" s="523"/>
      <c r="M526" s="523"/>
      <c r="N526" s="523"/>
      <c r="O526" s="4"/>
      <c r="P526" s="4"/>
      <c r="Q526" s="4"/>
      <c r="R526" s="4"/>
      <c r="S526" s="4"/>
      <c r="T526" s="4"/>
      <c r="U526" s="4"/>
      <c r="V526" s="4"/>
      <c r="W526" s="4"/>
      <c r="X526" s="4"/>
      <c r="Y526" s="4"/>
      <c r="Z526" s="4"/>
      <c r="AA526" s="4"/>
      <c r="AB526" s="4"/>
      <c r="AC526" s="4"/>
      <c r="AD526" s="4"/>
      <c r="AE526" s="4"/>
      <c r="AF526" s="4"/>
      <c r="AG526" s="4"/>
      <c r="AH526" s="4"/>
      <c r="AI526" s="4"/>
    </row>
    <row r="527">
      <c r="A527" s="1"/>
      <c r="B527" s="47"/>
      <c r="C527" s="48"/>
      <c r="D527" s="1"/>
      <c r="E527" s="1"/>
      <c r="F527" s="47"/>
      <c r="G527" s="523"/>
      <c r="H527" s="523"/>
      <c r="I527" s="523"/>
      <c r="J527" s="523"/>
      <c r="K527" s="523"/>
      <c r="L527" s="523"/>
      <c r="M527" s="523"/>
      <c r="N527" s="523"/>
      <c r="O527" s="4"/>
      <c r="P527" s="4"/>
      <c r="Q527" s="4"/>
      <c r="R527" s="4"/>
      <c r="S527" s="4"/>
      <c r="T527" s="4"/>
      <c r="U527" s="4"/>
      <c r="V527" s="4"/>
      <c r="W527" s="4"/>
      <c r="X527" s="4"/>
      <c r="Y527" s="4"/>
      <c r="Z527" s="4"/>
      <c r="AA527" s="4"/>
      <c r="AB527" s="4"/>
      <c r="AC527" s="4"/>
      <c r="AD527" s="4"/>
      <c r="AE527" s="4"/>
      <c r="AF527" s="4"/>
      <c r="AG527" s="4"/>
      <c r="AH527" s="4"/>
      <c r="AI527" s="4"/>
    </row>
    <row r="528">
      <c r="A528" s="1"/>
      <c r="B528" s="47"/>
      <c r="C528" s="48"/>
      <c r="D528" s="1"/>
      <c r="E528" s="1"/>
      <c r="F528" s="47"/>
      <c r="G528" s="523"/>
      <c r="H528" s="523"/>
      <c r="I528" s="523"/>
      <c r="J528" s="523"/>
      <c r="K528" s="523"/>
      <c r="L528" s="523"/>
      <c r="M528" s="523"/>
      <c r="N528" s="523"/>
      <c r="O528" s="4"/>
      <c r="P528" s="4"/>
      <c r="Q528" s="4"/>
      <c r="R528" s="4"/>
      <c r="S528" s="4"/>
      <c r="T528" s="4"/>
      <c r="U528" s="4"/>
      <c r="V528" s="4"/>
      <c r="W528" s="4"/>
      <c r="X528" s="4"/>
      <c r="Y528" s="4"/>
      <c r="Z528" s="4"/>
      <c r="AA528" s="4"/>
      <c r="AB528" s="4"/>
      <c r="AC528" s="4"/>
      <c r="AD528" s="4"/>
      <c r="AE528" s="4"/>
      <c r="AF528" s="4"/>
      <c r="AG528" s="4"/>
      <c r="AH528" s="4"/>
      <c r="AI528" s="4"/>
    </row>
    <row r="529">
      <c r="A529" s="1"/>
      <c r="B529" s="47"/>
      <c r="C529" s="48"/>
      <c r="D529" s="1"/>
      <c r="E529" s="1"/>
      <c r="F529" s="47"/>
      <c r="G529" s="523"/>
      <c r="H529" s="523"/>
      <c r="I529" s="523"/>
      <c r="J529" s="523"/>
      <c r="K529" s="523"/>
      <c r="L529" s="523"/>
      <c r="M529" s="523"/>
      <c r="N529" s="523"/>
      <c r="O529" s="4"/>
      <c r="P529" s="4"/>
      <c r="Q529" s="4"/>
      <c r="R529" s="4"/>
      <c r="S529" s="4"/>
      <c r="T529" s="4"/>
      <c r="U529" s="4"/>
      <c r="V529" s="4"/>
      <c r="W529" s="4"/>
      <c r="X529" s="4"/>
      <c r="Y529" s="4"/>
      <c r="Z529" s="4"/>
      <c r="AA529" s="4"/>
      <c r="AB529" s="4"/>
      <c r="AC529" s="4"/>
      <c r="AD529" s="4"/>
      <c r="AE529" s="4"/>
      <c r="AF529" s="4"/>
      <c r="AG529" s="4"/>
      <c r="AH529" s="4"/>
      <c r="AI529" s="4"/>
    </row>
    <row r="530">
      <c r="A530" s="1"/>
      <c r="B530" s="47"/>
      <c r="C530" s="48"/>
      <c r="D530" s="1"/>
      <c r="E530" s="1"/>
      <c r="F530" s="47"/>
      <c r="G530" s="523"/>
      <c r="H530" s="523"/>
      <c r="I530" s="523"/>
      <c r="J530" s="523"/>
      <c r="K530" s="523"/>
      <c r="L530" s="523"/>
      <c r="M530" s="523"/>
      <c r="N530" s="523"/>
      <c r="O530" s="4"/>
      <c r="P530" s="4"/>
      <c r="Q530" s="4"/>
      <c r="R530" s="4"/>
      <c r="S530" s="4"/>
      <c r="T530" s="4"/>
      <c r="U530" s="4"/>
      <c r="V530" s="4"/>
      <c r="W530" s="4"/>
      <c r="X530" s="4"/>
      <c r="Y530" s="4"/>
      <c r="Z530" s="4"/>
      <c r="AA530" s="4"/>
      <c r="AB530" s="4"/>
      <c r="AC530" s="4"/>
      <c r="AD530" s="4"/>
      <c r="AE530" s="4"/>
      <c r="AF530" s="4"/>
      <c r="AG530" s="4"/>
      <c r="AH530" s="4"/>
      <c r="AI530" s="4"/>
    </row>
    <row r="531">
      <c r="A531" s="1"/>
      <c r="B531" s="47"/>
      <c r="C531" s="48"/>
      <c r="D531" s="1"/>
      <c r="E531" s="1"/>
      <c r="F531" s="47"/>
      <c r="G531" s="523"/>
      <c r="H531" s="523"/>
      <c r="I531" s="523"/>
      <c r="J531" s="523"/>
      <c r="K531" s="523"/>
      <c r="L531" s="523"/>
      <c r="M531" s="523"/>
      <c r="N531" s="523"/>
      <c r="O531" s="4"/>
      <c r="P531" s="4"/>
      <c r="Q531" s="4"/>
      <c r="R531" s="4"/>
      <c r="S531" s="4"/>
      <c r="T531" s="4"/>
      <c r="U531" s="4"/>
      <c r="V531" s="4"/>
      <c r="W531" s="4"/>
      <c r="X531" s="4"/>
      <c r="Y531" s="4"/>
      <c r="Z531" s="4"/>
      <c r="AA531" s="4"/>
      <c r="AB531" s="4"/>
      <c r="AC531" s="4"/>
      <c r="AD531" s="4"/>
      <c r="AE531" s="4"/>
      <c r="AF531" s="4"/>
      <c r="AG531" s="4"/>
      <c r="AH531" s="4"/>
      <c r="AI531" s="4"/>
    </row>
    <row r="532">
      <c r="A532" s="1"/>
      <c r="B532" s="47"/>
      <c r="C532" s="48"/>
      <c r="D532" s="1"/>
      <c r="E532" s="1"/>
      <c r="F532" s="47"/>
      <c r="G532" s="523"/>
      <c r="H532" s="523"/>
      <c r="I532" s="523"/>
      <c r="J532" s="523"/>
      <c r="K532" s="523"/>
      <c r="L532" s="523"/>
      <c r="M532" s="523"/>
      <c r="N532" s="523"/>
      <c r="O532" s="4"/>
      <c r="P532" s="4"/>
      <c r="Q532" s="4"/>
      <c r="R532" s="4"/>
      <c r="S532" s="4"/>
      <c r="T532" s="4"/>
      <c r="U532" s="4"/>
      <c r="V532" s="4"/>
      <c r="W532" s="4"/>
      <c r="X532" s="4"/>
      <c r="Y532" s="4"/>
      <c r="Z532" s="4"/>
      <c r="AA532" s="4"/>
      <c r="AB532" s="4"/>
      <c r="AC532" s="4"/>
      <c r="AD532" s="4"/>
      <c r="AE532" s="4"/>
      <c r="AF532" s="4"/>
      <c r="AG532" s="4"/>
      <c r="AH532" s="4"/>
      <c r="AI532" s="4"/>
    </row>
    <row r="533">
      <c r="A533" s="1"/>
      <c r="B533" s="47"/>
      <c r="C533" s="48"/>
      <c r="D533" s="1"/>
      <c r="E533" s="1"/>
      <c r="F533" s="47"/>
      <c r="G533" s="523"/>
      <c r="H533" s="523"/>
      <c r="I533" s="523"/>
      <c r="J533" s="523"/>
      <c r="K533" s="523"/>
      <c r="L533" s="523"/>
      <c r="M533" s="523"/>
      <c r="N533" s="523"/>
      <c r="O533" s="4"/>
      <c r="P533" s="4"/>
      <c r="Q533" s="4"/>
      <c r="R533" s="4"/>
      <c r="S533" s="4"/>
      <c r="T533" s="4"/>
      <c r="U533" s="4"/>
      <c r="V533" s="4"/>
      <c r="W533" s="4"/>
      <c r="X533" s="4"/>
      <c r="Y533" s="4"/>
      <c r="Z533" s="4"/>
      <c r="AA533" s="4"/>
      <c r="AB533" s="4"/>
      <c r="AC533" s="4"/>
      <c r="AD533" s="4"/>
      <c r="AE533" s="4"/>
      <c r="AF533" s="4"/>
      <c r="AG533" s="4"/>
      <c r="AH533" s="4"/>
      <c r="AI533" s="4"/>
    </row>
    <row r="534">
      <c r="A534" s="1"/>
      <c r="B534" s="47"/>
      <c r="C534" s="48"/>
      <c r="D534" s="1"/>
      <c r="E534" s="1"/>
      <c r="F534" s="47"/>
      <c r="G534" s="523"/>
      <c r="H534" s="523"/>
      <c r="I534" s="523"/>
      <c r="J534" s="523"/>
      <c r="K534" s="523"/>
      <c r="L534" s="523"/>
      <c r="M534" s="523"/>
      <c r="N534" s="523"/>
      <c r="O534" s="4"/>
      <c r="P534" s="4"/>
      <c r="Q534" s="4"/>
      <c r="R534" s="4"/>
      <c r="S534" s="4"/>
      <c r="T534" s="4"/>
      <c r="U534" s="4"/>
      <c r="V534" s="4"/>
      <c r="W534" s="4"/>
      <c r="X534" s="4"/>
      <c r="Y534" s="4"/>
      <c r="Z534" s="4"/>
      <c r="AA534" s="4"/>
      <c r="AB534" s="4"/>
      <c r="AC534" s="4"/>
      <c r="AD534" s="4"/>
      <c r="AE534" s="4"/>
      <c r="AF534" s="4"/>
      <c r="AG534" s="4"/>
      <c r="AH534" s="4"/>
      <c r="AI534" s="4"/>
    </row>
    <row r="535">
      <c r="A535" s="1"/>
      <c r="B535" s="47"/>
      <c r="C535" s="48"/>
      <c r="D535" s="1"/>
      <c r="E535" s="1"/>
      <c r="F535" s="47"/>
      <c r="G535" s="523"/>
      <c r="H535" s="523"/>
      <c r="I535" s="523"/>
      <c r="J535" s="523"/>
      <c r="K535" s="523"/>
      <c r="L535" s="523"/>
      <c r="M535" s="523"/>
      <c r="N535" s="523"/>
      <c r="O535" s="4"/>
      <c r="P535" s="4"/>
      <c r="Q535" s="4"/>
      <c r="R535" s="4"/>
      <c r="S535" s="4"/>
      <c r="T535" s="4"/>
      <c r="U535" s="4"/>
      <c r="V535" s="4"/>
      <c r="W535" s="4"/>
      <c r="X535" s="4"/>
      <c r="Y535" s="4"/>
      <c r="Z535" s="4"/>
      <c r="AA535" s="4"/>
      <c r="AB535" s="4"/>
      <c r="AC535" s="4"/>
      <c r="AD535" s="4"/>
      <c r="AE535" s="4"/>
      <c r="AF535" s="4"/>
      <c r="AG535" s="4"/>
      <c r="AH535" s="4"/>
      <c r="AI535" s="4"/>
    </row>
    <row r="536">
      <c r="A536" s="1"/>
      <c r="B536" s="47"/>
      <c r="C536" s="48"/>
      <c r="D536" s="1"/>
      <c r="E536" s="1"/>
      <c r="F536" s="47"/>
      <c r="G536" s="523"/>
      <c r="H536" s="523"/>
      <c r="I536" s="523"/>
      <c r="J536" s="523"/>
      <c r="K536" s="523"/>
      <c r="L536" s="523"/>
      <c r="M536" s="523"/>
      <c r="N536" s="523"/>
      <c r="O536" s="4"/>
      <c r="P536" s="4"/>
      <c r="Q536" s="4"/>
      <c r="R536" s="4"/>
      <c r="S536" s="4"/>
      <c r="T536" s="4"/>
      <c r="U536" s="4"/>
      <c r="V536" s="4"/>
      <c r="W536" s="4"/>
      <c r="X536" s="4"/>
      <c r="Y536" s="4"/>
      <c r="Z536" s="4"/>
      <c r="AA536" s="4"/>
      <c r="AB536" s="4"/>
      <c r="AC536" s="4"/>
      <c r="AD536" s="4"/>
      <c r="AE536" s="4"/>
      <c r="AF536" s="4"/>
      <c r="AG536" s="4"/>
      <c r="AH536" s="4"/>
      <c r="AI536" s="4"/>
    </row>
    <row r="537">
      <c r="A537" s="1"/>
      <c r="B537" s="47"/>
      <c r="C537" s="48"/>
      <c r="D537" s="1"/>
      <c r="E537" s="1"/>
      <c r="F537" s="47"/>
      <c r="G537" s="523"/>
      <c r="H537" s="523"/>
      <c r="I537" s="523"/>
      <c r="J537" s="523"/>
      <c r="K537" s="523"/>
      <c r="L537" s="523"/>
      <c r="M537" s="523"/>
      <c r="N537" s="523"/>
      <c r="O537" s="4"/>
      <c r="P537" s="4"/>
      <c r="Q537" s="4"/>
      <c r="R537" s="4"/>
      <c r="S537" s="4"/>
      <c r="T537" s="4"/>
      <c r="U537" s="4"/>
      <c r="V537" s="4"/>
      <c r="W537" s="4"/>
      <c r="X537" s="4"/>
      <c r="Y537" s="4"/>
      <c r="Z537" s="4"/>
      <c r="AA537" s="4"/>
      <c r="AB537" s="4"/>
      <c r="AC537" s="4"/>
      <c r="AD537" s="4"/>
      <c r="AE537" s="4"/>
      <c r="AF537" s="4"/>
      <c r="AG537" s="4"/>
      <c r="AH537" s="4"/>
      <c r="AI537" s="4"/>
    </row>
    <row r="538">
      <c r="A538" s="1"/>
      <c r="B538" s="47"/>
      <c r="C538" s="48"/>
      <c r="D538" s="1"/>
      <c r="E538" s="1"/>
      <c r="F538" s="47"/>
      <c r="G538" s="523"/>
      <c r="H538" s="523"/>
      <c r="I538" s="523"/>
      <c r="J538" s="523"/>
      <c r="K538" s="523"/>
      <c r="L538" s="523"/>
      <c r="M538" s="523"/>
      <c r="N538" s="523"/>
      <c r="O538" s="4"/>
      <c r="P538" s="4"/>
      <c r="Q538" s="4"/>
      <c r="R538" s="4"/>
      <c r="S538" s="4"/>
      <c r="T538" s="4"/>
      <c r="U538" s="4"/>
      <c r="V538" s="4"/>
      <c r="W538" s="4"/>
      <c r="X538" s="4"/>
      <c r="Y538" s="4"/>
      <c r="Z538" s="4"/>
      <c r="AA538" s="4"/>
      <c r="AB538" s="4"/>
      <c r="AC538" s="4"/>
      <c r="AD538" s="4"/>
      <c r="AE538" s="4"/>
      <c r="AF538" s="4"/>
      <c r="AG538" s="4"/>
      <c r="AH538" s="4"/>
      <c r="AI538" s="4"/>
    </row>
    <row r="539">
      <c r="A539" s="1"/>
      <c r="B539" s="47"/>
      <c r="C539" s="48"/>
      <c r="D539" s="1"/>
      <c r="E539" s="1"/>
      <c r="F539" s="47"/>
      <c r="G539" s="523"/>
      <c r="H539" s="523"/>
      <c r="I539" s="523"/>
      <c r="J539" s="523"/>
      <c r="K539" s="523"/>
      <c r="L539" s="523"/>
      <c r="M539" s="523"/>
      <c r="N539" s="523"/>
      <c r="O539" s="4"/>
      <c r="P539" s="4"/>
      <c r="Q539" s="4"/>
      <c r="R539" s="4"/>
      <c r="S539" s="4"/>
      <c r="T539" s="4"/>
      <c r="U539" s="4"/>
      <c r="V539" s="4"/>
      <c r="W539" s="4"/>
      <c r="X539" s="4"/>
      <c r="Y539" s="4"/>
      <c r="Z539" s="4"/>
      <c r="AA539" s="4"/>
      <c r="AB539" s="4"/>
      <c r="AC539" s="4"/>
      <c r="AD539" s="4"/>
      <c r="AE539" s="4"/>
      <c r="AF539" s="4"/>
      <c r="AG539" s="4"/>
      <c r="AH539" s="4"/>
      <c r="AI539" s="4"/>
    </row>
    <row r="540">
      <c r="A540" s="1"/>
      <c r="B540" s="47"/>
      <c r="C540" s="48"/>
      <c r="D540" s="1"/>
      <c r="E540" s="1"/>
      <c r="F540" s="47"/>
      <c r="G540" s="523"/>
      <c r="H540" s="523"/>
      <c r="I540" s="523"/>
      <c r="J540" s="523"/>
      <c r="K540" s="523"/>
      <c r="L540" s="523"/>
      <c r="M540" s="523"/>
      <c r="N540" s="523"/>
      <c r="O540" s="4"/>
      <c r="P540" s="4"/>
      <c r="Q540" s="4"/>
      <c r="R540" s="4"/>
      <c r="S540" s="4"/>
      <c r="T540" s="4"/>
      <c r="U540" s="4"/>
      <c r="V540" s="4"/>
      <c r="W540" s="4"/>
      <c r="X540" s="4"/>
      <c r="Y540" s="4"/>
      <c r="Z540" s="4"/>
      <c r="AA540" s="4"/>
      <c r="AB540" s="4"/>
      <c r="AC540" s="4"/>
      <c r="AD540" s="4"/>
      <c r="AE540" s="4"/>
      <c r="AF540" s="4"/>
      <c r="AG540" s="4"/>
      <c r="AH540" s="4"/>
      <c r="AI540" s="4"/>
    </row>
    <row r="541">
      <c r="A541" s="1"/>
      <c r="B541" s="47"/>
      <c r="C541" s="48"/>
      <c r="D541" s="1"/>
      <c r="E541" s="1"/>
      <c r="F541" s="47"/>
      <c r="G541" s="523"/>
      <c r="H541" s="523"/>
      <c r="I541" s="523"/>
      <c r="J541" s="523"/>
      <c r="K541" s="523"/>
      <c r="L541" s="523"/>
      <c r="M541" s="523"/>
      <c r="N541" s="523"/>
      <c r="O541" s="4"/>
      <c r="P541" s="4"/>
      <c r="Q541" s="4"/>
      <c r="R541" s="4"/>
      <c r="S541" s="4"/>
      <c r="T541" s="4"/>
      <c r="U541" s="4"/>
      <c r="V541" s="4"/>
      <c r="W541" s="4"/>
      <c r="X541" s="4"/>
      <c r="Y541" s="4"/>
      <c r="Z541" s="4"/>
      <c r="AA541" s="4"/>
      <c r="AB541" s="4"/>
      <c r="AC541" s="4"/>
      <c r="AD541" s="4"/>
      <c r="AE541" s="4"/>
      <c r="AF541" s="4"/>
      <c r="AG541" s="4"/>
      <c r="AH541" s="4"/>
      <c r="AI541" s="4"/>
    </row>
    <row r="542">
      <c r="A542" s="1"/>
      <c r="B542" s="47"/>
      <c r="C542" s="48"/>
      <c r="D542" s="1"/>
      <c r="E542" s="1"/>
      <c r="F542" s="47"/>
      <c r="G542" s="523"/>
      <c r="H542" s="523"/>
      <c r="I542" s="523"/>
      <c r="J542" s="523"/>
      <c r="K542" s="523"/>
      <c r="L542" s="523"/>
      <c r="M542" s="523"/>
      <c r="N542" s="523"/>
      <c r="O542" s="4"/>
      <c r="P542" s="4"/>
      <c r="Q542" s="4"/>
      <c r="R542" s="4"/>
      <c r="S542" s="4"/>
      <c r="T542" s="4"/>
      <c r="U542" s="4"/>
      <c r="V542" s="4"/>
      <c r="W542" s="4"/>
      <c r="X542" s="4"/>
      <c r="Y542" s="4"/>
      <c r="Z542" s="4"/>
      <c r="AA542" s="4"/>
      <c r="AB542" s="4"/>
      <c r="AC542" s="4"/>
      <c r="AD542" s="4"/>
      <c r="AE542" s="4"/>
      <c r="AF542" s="4"/>
      <c r="AG542" s="4"/>
      <c r="AH542" s="4"/>
      <c r="AI542" s="4"/>
    </row>
    <row r="543">
      <c r="A543" s="1"/>
      <c r="B543" s="47"/>
      <c r="C543" s="48"/>
      <c r="D543" s="1"/>
      <c r="E543" s="1"/>
      <c r="F543" s="47"/>
      <c r="G543" s="523"/>
      <c r="H543" s="523"/>
      <c r="I543" s="523"/>
      <c r="J543" s="523"/>
      <c r="K543" s="523"/>
      <c r="L543" s="523"/>
      <c r="M543" s="523"/>
      <c r="N543" s="523"/>
      <c r="O543" s="4"/>
      <c r="P543" s="4"/>
      <c r="Q543" s="4"/>
      <c r="R543" s="4"/>
      <c r="S543" s="4"/>
      <c r="T543" s="4"/>
      <c r="U543" s="4"/>
      <c r="V543" s="4"/>
      <c r="W543" s="4"/>
      <c r="X543" s="4"/>
      <c r="Y543" s="4"/>
      <c r="Z543" s="4"/>
      <c r="AA543" s="4"/>
      <c r="AB543" s="4"/>
      <c r="AC543" s="4"/>
      <c r="AD543" s="4"/>
      <c r="AE543" s="4"/>
      <c r="AF543" s="4"/>
      <c r="AG543" s="4"/>
      <c r="AH543" s="4"/>
      <c r="AI543" s="4"/>
    </row>
    <row r="544">
      <c r="A544" s="1"/>
      <c r="B544" s="47"/>
      <c r="C544" s="48"/>
      <c r="D544" s="1"/>
      <c r="E544" s="1"/>
      <c r="F544" s="47"/>
      <c r="G544" s="523"/>
      <c r="H544" s="523"/>
      <c r="I544" s="523"/>
      <c r="J544" s="523"/>
      <c r="K544" s="523"/>
      <c r="L544" s="523"/>
      <c r="M544" s="523"/>
      <c r="N544" s="523"/>
      <c r="O544" s="4"/>
      <c r="P544" s="4"/>
      <c r="Q544" s="4"/>
      <c r="R544" s="4"/>
      <c r="S544" s="4"/>
      <c r="T544" s="4"/>
      <c r="U544" s="4"/>
      <c r="V544" s="4"/>
      <c r="W544" s="4"/>
      <c r="X544" s="4"/>
      <c r="Y544" s="4"/>
      <c r="Z544" s="4"/>
      <c r="AA544" s="4"/>
      <c r="AB544" s="4"/>
      <c r="AC544" s="4"/>
      <c r="AD544" s="4"/>
      <c r="AE544" s="4"/>
      <c r="AF544" s="4"/>
      <c r="AG544" s="4"/>
      <c r="AH544" s="4"/>
      <c r="AI544" s="4"/>
    </row>
    <row r="545">
      <c r="A545" s="1"/>
      <c r="B545" s="47"/>
      <c r="C545" s="48"/>
      <c r="D545" s="1"/>
      <c r="E545" s="1"/>
      <c r="F545" s="47"/>
      <c r="G545" s="523"/>
      <c r="H545" s="523"/>
      <c r="I545" s="523"/>
      <c r="J545" s="523"/>
      <c r="K545" s="523"/>
      <c r="L545" s="523"/>
      <c r="M545" s="523"/>
      <c r="N545" s="523"/>
      <c r="O545" s="4"/>
      <c r="P545" s="4"/>
      <c r="Q545" s="4"/>
      <c r="R545" s="4"/>
      <c r="S545" s="4"/>
      <c r="T545" s="4"/>
      <c r="U545" s="4"/>
      <c r="V545" s="4"/>
      <c r="W545" s="4"/>
      <c r="X545" s="4"/>
      <c r="Y545" s="4"/>
      <c r="Z545" s="4"/>
      <c r="AA545" s="4"/>
      <c r="AB545" s="4"/>
      <c r="AC545" s="4"/>
      <c r="AD545" s="4"/>
      <c r="AE545" s="4"/>
      <c r="AF545" s="4"/>
      <c r="AG545" s="4"/>
      <c r="AH545" s="4"/>
      <c r="AI545" s="4"/>
    </row>
    <row r="546">
      <c r="A546" s="1"/>
      <c r="B546" s="47"/>
      <c r="C546" s="48"/>
      <c r="D546" s="1"/>
      <c r="E546" s="1"/>
      <c r="F546" s="47"/>
      <c r="G546" s="523"/>
      <c r="H546" s="523"/>
      <c r="I546" s="523"/>
      <c r="J546" s="523"/>
      <c r="K546" s="523"/>
      <c r="L546" s="523"/>
      <c r="M546" s="523"/>
      <c r="N546" s="523"/>
      <c r="O546" s="4"/>
      <c r="P546" s="4"/>
      <c r="Q546" s="4"/>
      <c r="R546" s="4"/>
      <c r="S546" s="4"/>
      <c r="T546" s="4"/>
      <c r="U546" s="4"/>
      <c r="V546" s="4"/>
      <c r="W546" s="4"/>
      <c r="X546" s="4"/>
      <c r="Y546" s="4"/>
      <c r="Z546" s="4"/>
      <c r="AA546" s="4"/>
      <c r="AB546" s="4"/>
      <c r="AC546" s="4"/>
      <c r="AD546" s="4"/>
      <c r="AE546" s="4"/>
      <c r="AF546" s="4"/>
      <c r="AG546" s="4"/>
      <c r="AH546" s="4"/>
      <c r="AI546" s="4"/>
    </row>
    <row r="547">
      <c r="A547" s="1"/>
      <c r="B547" s="47"/>
      <c r="C547" s="48"/>
      <c r="D547" s="1"/>
      <c r="E547" s="1"/>
      <c r="F547" s="47"/>
      <c r="G547" s="523"/>
      <c r="H547" s="523"/>
      <c r="I547" s="523"/>
      <c r="J547" s="523"/>
      <c r="K547" s="523"/>
      <c r="L547" s="523"/>
      <c r="M547" s="523"/>
      <c r="N547" s="523"/>
      <c r="O547" s="4"/>
      <c r="P547" s="4"/>
      <c r="Q547" s="4"/>
      <c r="R547" s="4"/>
      <c r="S547" s="4"/>
      <c r="T547" s="4"/>
      <c r="U547" s="4"/>
      <c r="V547" s="4"/>
      <c r="W547" s="4"/>
      <c r="X547" s="4"/>
      <c r="Y547" s="4"/>
      <c r="Z547" s="4"/>
      <c r="AA547" s="4"/>
      <c r="AB547" s="4"/>
      <c r="AC547" s="4"/>
      <c r="AD547" s="4"/>
      <c r="AE547" s="4"/>
      <c r="AF547" s="4"/>
      <c r="AG547" s="4"/>
      <c r="AH547" s="4"/>
      <c r="AI547" s="4"/>
    </row>
    <row r="548">
      <c r="A548" s="1"/>
      <c r="B548" s="47"/>
      <c r="C548" s="48"/>
      <c r="D548" s="1"/>
      <c r="E548" s="1"/>
      <c r="F548" s="47"/>
      <c r="G548" s="523"/>
      <c r="H548" s="523"/>
      <c r="I548" s="523"/>
      <c r="J548" s="523"/>
      <c r="K548" s="523"/>
      <c r="L548" s="523"/>
      <c r="M548" s="523"/>
      <c r="N548" s="523"/>
      <c r="O548" s="4"/>
      <c r="P548" s="4"/>
      <c r="Q548" s="4"/>
      <c r="R548" s="4"/>
      <c r="S548" s="4"/>
      <c r="T548" s="4"/>
      <c r="U548" s="4"/>
      <c r="V548" s="4"/>
      <c r="W548" s="4"/>
      <c r="X548" s="4"/>
      <c r="Y548" s="4"/>
      <c r="Z548" s="4"/>
      <c r="AA548" s="4"/>
      <c r="AB548" s="4"/>
      <c r="AC548" s="4"/>
      <c r="AD548" s="4"/>
      <c r="AE548" s="4"/>
      <c r="AF548" s="4"/>
      <c r="AG548" s="4"/>
      <c r="AH548" s="4"/>
      <c r="AI548" s="4"/>
    </row>
    <row r="549">
      <c r="A549" s="1"/>
      <c r="B549" s="47"/>
      <c r="C549" s="48"/>
      <c r="D549" s="1"/>
      <c r="E549" s="1"/>
      <c r="F549" s="47"/>
      <c r="G549" s="523"/>
      <c r="H549" s="523"/>
      <c r="I549" s="523"/>
      <c r="J549" s="523"/>
      <c r="K549" s="523"/>
      <c r="L549" s="523"/>
      <c r="M549" s="523"/>
      <c r="N549" s="523"/>
      <c r="O549" s="4"/>
      <c r="P549" s="4"/>
      <c r="Q549" s="4"/>
      <c r="R549" s="4"/>
      <c r="S549" s="4"/>
      <c r="T549" s="4"/>
      <c r="U549" s="4"/>
      <c r="V549" s="4"/>
      <c r="W549" s="4"/>
      <c r="X549" s="4"/>
      <c r="Y549" s="4"/>
      <c r="Z549" s="4"/>
      <c r="AA549" s="4"/>
      <c r="AB549" s="4"/>
      <c r="AC549" s="4"/>
      <c r="AD549" s="4"/>
      <c r="AE549" s="4"/>
      <c r="AF549" s="4"/>
      <c r="AG549" s="4"/>
      <c r="AH549" s="4"/>
      <c r="AI549" s="4"/>
    </row>
    <row r="550">
      <c r="A550" s="1"/>
      <c r="B550" s="47"/>
      <c r="C550" s="48"/>
      <c r="D550" s="1"/>
      <c r="E550" s="1"/>
      <c r="F550" s="47"/>
      <c r="G550" s="523"/>
      <c r="H550" s="523"/>
      <c r="I550" s="523"/>
      <c r="J550" s="523"/>
      <c r="K550" s="523"/>
      <c r="L550" s="523"/>
      <c r="M550" s="523"/>
      <c r="N550" s="523"/>
      <c r="O550" s="4"/>
      <c r="P550" s="4"/>
      <c r="Q550" s="4"/>
      <c r="R550" s="4"/>
      <c r="S550" s="4"/>
      <c r="T550" s="4"/>
      <c r="U550" s="4"/>
      <c r="V550" s="4"/>
      <c r="W550" s="4"/>
      <c r="X550" s="4"/>
      <c r="Y550" s="4"/>
      <c r="Z550" s="4"/>
      <c r="AA550" s="4"/>
      <c r="AB550" s="4"/>
      <c r="AC550" s="4"/>
      <c r="AD550" s="4"/>
      <c r="AE550" s="4"/>
      <c r="AF550" s="4"/>
      <c r="AG550" s="4"/>
      <c r="AH550" s="4"/>
      <c r="AI550" s="4"/>
    </row>
    <row r="551">
      <c r="A551" s="1"/>
      <c r="B551" s="47"/>
      <c r="C551" s="48"/>
      <c r="D551" s="1"/>
      <c r="E551" s="1"/>
      <c r="F551" s="47"/>
      <c r="G551" s="523"/>
      <c r="H551" s="523"/>
      <c r="I551" s="523"/>
      <c r="J551" s="523"/>
      <c r="K551" s="523"/>
      <c r="L551" s="523"/>
      <c r="M551" s="523"/>
      <c r="N551" s="523"/>
      <c r="O551" s="4"/>
      <c r="P551" s="4"/>
      <c r="Q551" s="4"/>
      <c r="R551" s="4"/>
      <c r="S551" s="4"/>
      <c r="T551" s="4"/>
      <c r="U551" s="4"/>
      <c r="V551" s="4"/>
      <c r="W551" s="4"/>
      <c r="X551" s="4"/>
      <c r="Y551" s="4"/>
      <c r="Z551" s="4"/>
      <c r="AA551" s="4"/>
      <c r="AB551" s="4"/>
      <c r="AC551" s="4"/>
      <c r="AD551" s="4"/>
      <c r="AE551" s="4"/>
      <c r="AF551" s="4"/>
      <c r="AG551" s="4"/>
      <c r="AH551" s="4"/>
      <c r="AI551" s="4"/>
    </row>
    <row r="552">
      <c r="A552" s="1"/>
      <c r="B552" s="47"/>
      <c r="C552" s="48"/>
      <c r="D552" s="1"/>
      <c r="E552" s="1"/>
      <c r="F552" s="47"/>
      <c r="G552" s="523"/>
      <c r="H552" s="523"/>
      <c r="I552" s="523"/>
      <c r="J552" s="523"/>
      <c r="K552" s="523"/>
      <c r="L552" s="523"/>
      <c r="M552" s="523"/>
      <c r="N552" s="523"/>
      <c r="O552" s="4"/>
      <c r="P552" s="4"/>
      <c r="Q552" s="4"/>
      <c r="R552" s="4"/>
      <c r="S552" s="4"/>
      <c r="T552" s="4"/>
      <c r="U552" s="4"/>
      <c r="V552" s="4"/>
      <c r="W552" s="4"/>
      <c r="X552" s="4"/>
      <c r="Y552" s="4"/>
      <c r="Z552" s="4"/>
      <c r="AA552" s="4"/>
      <c r="AB552" s="4"/>
      <c r="AC552" s="4"/>
      <c r="AD552" s="4"/>
      <c r="AE552" s="4"/>
      <c r="AF552" s="4"/>
      <c r="AG552" s="4"/>
      <c r="AH552" s="4"/>
      <c r="AI552" s="4"/>
    </row>
    <row r="553">
      <c r="A553" s="1"/>
      <c r="B553" s="47"/>
      <c r="C553" s="48"/>
      <c r="D553" s="1"/>
      <c r="E553" s="1"/>
      <c r="F553" s="47"/>
      <c r="G553" s="523"/>
      <c r="H553" s="523"/>
      <c r="I553" s="523"/>
      <c r="J553" s="523"/>
      <c r="K553" s="523"/>
      <c r="L553" s="523"/>
      <c r="M553" s="523"/>
      <c r="N553" s="523"/>
      <c r="O553" s="4"/>
      <c r="P553" s="4"/>
      <c r="Q553" s="4"/>
      <c r="R553" s="4"/>
      <c r="S553" s="4"/>
      <c r="T553" s="4"/>
      <c r="U553" s="4"/>
      <c r="V553" s="4"/>
      <c r="W553" s="4"/>
      <c r="X553" s="4"/>
      <c r="Y553" s="4"/>
      <c r="Z553" s="4"/>
      <c r="AA553" s="4"/>
      <c r="AB553" s="4"/>
      <c r="AC553" s="4"/>
      <c r="AD553" s="4"/>
      <c r="AE553" s="4"/>
      <c r="AF553" s="4"/>
      <c r="AG553" s="4"/>
      <c r="AH553" s="4"/>
      <c r="AI553" s="4"/>
    </row>
    <row r="554">
      <c r="A554" s="1"/>
      <c r="B554" s="47"/>
      <c r="C554" s="48"/>
      <c r="D554" s="1"/>
      <c r="E554" s="1"/>
      <c r="F554" s="47"/>
      <c r="G554" s="523"/>
      <c r="H554" s="523"/>
      <c r="I554" s="523"/>
      <c r="J554" s="523"/>
      <c r="K554" s="523"/>
      <c r="L554" s="523"/>
      <c r="M554" s="523"/>
      <c r="N554" s="523"/>
      <c r="O554" s="4"/>
      <c r="P554" s="4"/>
      <c r="Q554" s="4"/>
      <c r="R554" s="4"/>
      <c r="S554" s="4"/>
      <c r="T554" s="4"/>
      <c r="U554" s="4"/>
      <c r="V554" s="4"/>
      <c r="W554" s="4"/>
      <c r="X554" s="4"/>
      <c r="Y554" s="4"/>
      <c r="Z554" s="4"/>
      <c r="AA554" s="4"/>
      <c r="AB554" s="4"/>
      <c r="AC554" s="4"/>
      <c r="AD554" s="4"/>
      <c r="AE554" s="4"/>
      <c r="AF554" s="4"/>
      <c r="AG554" s="4"/>
      <c r="AH554" s="4"/>
      <c r="AI554" s="4"/>
    </row>
    <row r="555">
      <c r="A555" s="1"/>
      <c r="B555" s="47"/>
      <c r="C555" s="48"/>
      <c r="D555" s="1"/>
      <c r="E555" s="1"/>
      <c r="F555" s="47"/>
      <c r="G555" s="523"/>
      <c r="H555" s="523"/>
      <c r="I555" s="523"/>
      <c r="J555" s="523"/>
      <c r="K555" s="523"/>
      <c r="L555" s="523"/>
      <c r="M555" s="523"/>
      <c r="N555" s="523"/>
      <c r="O555" s="4"/>
      <c r="P555" s="4"/>
      <c r="Q555" s="4"/>
      <c r="R555" s="4"/>
      <c r="S555" s="4"/>
      <c r="T555" s="4"/>
      <c r="U555" s="4"/>
      <c r="V555" s="4"/>
      <c r="W555" s="4"/>
      <c r="X555" s="4"/>
      <c r="Y555" s="4"/>
      <c r="Z555" s="4"/>
      <c r="AA555" s="4"/>
      <c r="AB555" s="4"/>
      <c r="AC555" s="4"/>
      <c r="AD555" s="4"/>
      <c r="AE555" s="4"/>
      <c r="AF555" s="4"/>
      <c r="AG555" s="4"/>
      <c r="AH555" s="4"/>
      <c r="AI555" s="4"/>
    </row>
    <row r="556">
      <c r="A556" s="1"/>
      <c r="B556" s="47"/>
      <c r="C556" s="48"/>
      <c r="D556" s="1"/>
      <c r="E556" s="1"/>
      <c r="F556" s="47"/>
      <c r="G556" s="523"/>
      <c r="H556" s="523"/>
      <c r="I556" s="523"/>
      <c r="J556" s="523"/>
      <c r="K556" s="523"/>
      <c r="L556" s="523"/>
      <c r="M556" s="523"/>
      <c r="N556" s="523"/>
      <c r="O556" s="4"/>
      <c r="P556" s="4"/>
      <c r="Q556" s="4"/>
      <c r="R556" s="4"/>
      <c r="S556" s="4"/>
      <c r="T556" s="4"/>
      <c r="U556" s="4"/>
      <c r="V556" s="4"/>
      <c r="W556" s="4"/>
      <c r="X556" s="4"/>
      <c r="Y556" s="4"/>
      <c r="Z556" s="4"/>
      <c r="AA556" s="4"/>
      <c r="AB556" s="4"/>
      <c r="AC556" s="4"/>
      <c r="AD556" s="4"/>
      <c r="AE556" s="4"/>
      <c r="AF556" s="4"/>
      <c r="AG556" s="4"/>
      <c r="AH556" s="4"/>
      <c r="AI556" s="4"/>
    </row>
    <row r="557">
      <c r="A557" s="1"/>
      <c r="B557" s="47"/>
      <c r="C557" s="48"/>
      <c r="D557" s="1"/>
      <c r="E557" s="1"/>
      <c r="F557" s="47"/>
      <c r="G557" s="523"/>
      <c r="H557" s="523"/>
      <c r="I557" s="523"/>
      <c r="J557" s="523"/>
      <c r="K557" s="523"/>
      <c r="L557" s="523"/>
      <c r="M557" s="523"/>
      <c r="N557" s="523"/>
      <c r="O557" s="4"/>
      <c r="P557" s="4"/>
      <c r="Q557" s="4"/>
      <c r="R557" s="4"/>
      <c r="S557" s="4"/>
      <c r="T557" s="4"/>
      <c r="U557" s="4"/>
      <c r="V557" s="4"/>
      <c r="W557" s="4"/>
      <c r="X557" s="4"/>
      <c r="Y557" s="4"/>
      <c r="Z557" s="4"/>
      <c r="AA557" s="4"/>
      <c r="AB557" s="4"/>
      <c r="AC557" s="4"/>
      <c r="AD557" s="4"/>
      <c r="AE557" s="4"/>
      <c r="AF557" s="4"/>
      <c r="AG557" s="4"/>
      <c r="AH557" s="4"/>
      <c r="AI557" s="4"/>
    </row>
    <row r="558">
      <c r="A558" s="1"/>
      <c r="B558" s="47"/>
      <c r="C558" s="48"/>
      <c r="D558" s="1"/>
      <c r="E558" s="1"/>
      <c r="F558" s="47"/>
      <c r="G558" s="523"/>
      <c r="H558" s="523"/>
      <c r="I558" s="523"/>
      <c r="J558" s="523"/>
      <c r="K558" s="523"/>
      <c r="L558" s="523"/>
      <c r="M558" s="523"/>
      <c r="N558" s="523"/>
      <c r="O558" s="4"/>
      <c r="P558" s="4"/>
      <c r="Q558" s="4"/>
      <c r="R558" s="4"/>
      <c r="S558" s="4"/>
      <c r="T558" s="4"/>
      <c r="U558" s="4"/>
      <c r="V558" s="4"/>
      <c r="W558" s="4"/>
      <c r="X558" s="4"/>
      <c r="Y558" s="4"/>
      <c r="Z558" s="4"/>
      <c r="AA558" s="4"/>
      <c r="AB558" s="4"/>
      <c r="AC558" s="4"/>
      <c r="AD558" s="4"/>
      <c r="AE558" s="4"/>
      <c r="AF558" s="4"/>
      <c r="AG558" s="4"/>
      <c r="AH558" s="4"/>
      <c r="AI558" s="4"/>
    </row>
    <row r="559">
      <c r="A559" s="1"/>
      <c r="B559" s="47"/>
      <c r="C559" s="48"/>
      <c r="D559" s="1"/>
      <c r="E559" s="1"/>
      <c r="F559" s="47"/>
      <c r="G559" s="523"/>
      <c r="H559" s="523"/>
      <c r="I559" s="523"/>
      <c r="J559" s="523"/>
      <c r="K559" s="523"/>
      <c r="L559" s="523"/>
      <c r="M559" s="523"/>
      <c r="N559" s="523"/>
      <c r="O559" s="4"/>
      <c r="P559" s="4"/>
      <c r="Q559" s="4"/>
      <c r="R559" s="4"/>
      <c r="S559" s="4"/>
      <c r="T559" s="4"/>
      <c r="U559" s="4"/>
      <c r="V559" s="4"/>
      <c r="W559" s="4"/>
      <c r="X559" s="4"/>
      <c r="Y559" s="4"/>
      <c r="Z559" s="4"/>
      <c r="AA559" s="4"/>
      <c r="AB559" s="4"/>
      <c r="AC559" s="4"/>
      <c r="AD559" s="4"/>
      <c r="AE559" s="4"/>
      <c r="AF559" s="4"/>
      <c r="AG559" s="4"/>
      <c r="AH559" s="4"/>
      <c r="AI559" s="4"/>
    </row>
    <row r="560">
      <c r="A560" s="1"/>
      <c r="B560" s="47"/>
      <c r="C560" s="48"/>
      <c r="D560" s="1"/>
      <c r="E560" s="1"/>
      <c r="F560" s="47"/>
      <c r="G560" s="523"/>
      <c r="H560" s="523"/>
      <c r="I560" s="523"/>
      <c r="J560" s="523"/>
      <c r="K560" s="523"/>
      <c r="L560" s="523"/>
      <c r="M560" s="523"/>
      <c r="N560" s="523"/>
      <c r="O560" s="4"/>
      <c r="P560" s="4"/>
      <c r="Q560" s="4"/>
      <c r="R560" s="4"/>
      <c r="S560" s="4"/>
      <c r="T560" s="4"/>
      <c r="U560" s="4"/>
      <c r="V560" s="4"/>
      <c r="W560" s="4"/>
      <c r="X560" s="4"/>
      <c r="Y560" s="4"/>
      <c r="Z560" s="4"/>
      <c r="AA560" s="4"/>
      <c r="AB560" s="4"/>
      <c r="AC560" s="4"/>
      <c r="AD560" s="4"/>
      <c r="AE560" s="4"/>
      <c r="AF560" s="4"/>
      <c r="AG560" s="4"/>
      <c r="AH560" s="4"/>
      <c r="AI560" s="4"/>
    </row>
    <row r="561">
      <c r="A561" s="1"/>
      <c r="B561" s="47"/>
      <c r="C561" s="48"/>
      <c r="D561" s="1"/>
      <c r="E561" s="1"/>
      <c r="F561" s="47"/>
      <c r="G561" s="523"/>
      <c r="H561" s="523"/>
      <c r="I561" s="523"/>
      <c r="J561" s="523"/>
      <c r="K561" s="523"/>
      <c r="L561" s="523"/>
      <c r="M561" s="523"/>
      <c r="N561" s="523"/>
      <c r="O561" s="4"/>
      <c r="P561" s="4"/>
      <c r="Q561" s="4"/>
      <c r="R561" s="4"/>
      <c r="S561" s="4"/>
      <c r="T561" s="4"/>
      <c r="U561" s="4"/>
      <c r="V561" s="4"/>
      <c r="W561" s="4"/>
      <c r="X561" s="4"/>
      <c r="Y561" s="4"/>
      <c r="Z561" s="4"/>
      <c r="AA561" s="4"/>
      <c r="AB561" s="4"/>
      <c r="AC561" s="4"/>
      <c r="AD561" s="4"/>
      <c r="AE561" s="4"/>
      <c r="AF561" s="4"/>
      <c r="AG561" s="4"/>
      <c r="AH561" s="4"/>
      <c r="AI561" s="4"/>
    </row>
    <row r="562">
      <c r="A562" s="1"/>
      <c r="B562" s="47"/>
      <c r="C562" s="48"/>
      <c r="D562" s="1"/>
      <c r="E562" s="1"/>
      <c r="F562" s="47"/>
      <c r="G562" s="523"/>
      <c r="H562" s="523"/>
      <c r="I562" s="523"/>
      <c r="J562" s="523"/>
      <c r="K562" s="523"/>
      <c r="L562" s="523"/>
      <c r="M562" s="523"/>
      <c r="N562" s="523"/>
      <c r="O562" s="4"/>
      <c r="P562" s="4"/>
      <c r="Q562" s="4"/>
      <c r="R562" s="4"/>
      <c r="S562" s="4"/>
      <c r="T562" s="4"/>
      <c r="U562" s="4"/>
      <c r="V562" s="4"/>
      <c r="W562" s="4"/>
      <c r="X562" s="4"/>
      <c r="Y562" s="4"/>
      <c r="Z562" s="4"/>
      <c r="AA562" s="4"/>
      <c r="AB562" s="4"/>
      <c r="AC562" s="4"/>
      <c r="AD562" s="4"/>
      <c r="AE562" s="4"/>
      <c r="AF562" s="4"/>
      <c r="AG562" s="4"/>
      <c r="AH562" s="4"/>
      <c r="AI562" s="4"/>
    </row>
    <row r="563">
      <c r="A563" s="1"/>
      <c r="B563" s="47"/>
      <c r="C563" s="48"/>
      <c r="D563" s="1"/>
      <c r="E563" s="1"/>
      <c r="F563" s="47"/>
      <c r="G563" s="523"/>
      <c r="H563" s="523"/>
      <c r="I563" s="523"/>
      <c r="J563" s="523"/>
      <c r="K563" s="523"/>
      <c r="L563" s="523"/>
      <c r="M563" s="523"/>
      <c r="N563" s="523"/>
      <c r="O563" s="4"/>
      <c r="P563" s="4"/>
      <c r="Q563" s="4"/>
      <c r="R563" s="4"/>
      <c r="S563" s="4"/>
      <c r="T563" s="4"/>
      <c r="U563" s="4"/>
      <c r="V563" s="4"/>
      <c r="W563" s="4"/>
      <c r="X563" s="4"/>
      <c r="Y563" s="4"/>
      <c r="Z563" s="4"/>
      <c r="AA563" s="4"/>
      <c r="AB563" s="4"/>
      <c r="AC563" s="4"/>
      <c r="AD563" s="4"/>
      <c r="AE563" s="4"/>
      <c r="AF563" s="4"/>
      <c r="AG563" s="4"/>
      <c r="AH563" s="4"/>
      <c r="AI563" s="4"/>
    </row>
    <row r="564">
      <c r="A564" s="1"/>
      <c r="B564" s="47"/>
      <c r="C564" s="48"/>
      <c r="D564" s="1"/>
      <c r="E564" s="1"/>
      <c r="F564" s="47"/>
      <c r="G564" s="523"/>
      <c r="H564" s="523"/>
      <c r="I564" s="523"/>
      <c r="J564" s="523"/>
      <c r="K564" s="523"/>
      <c r="L564" s="523"/>
      <c r="M564" s="523"/>
      <c r="N564" s="523"/>
      <c r="O564" s="4"/>
      <c r="P564" s="4"/>
      <c r="Q564" s="4"/>
      <c r="R564" s="4"/>
      <c r="S564" s="4"/>
      <c r="T564" s="4"/>
      <c r="U564" s="4"/>
      <c r="V564" s="4"/>
      <c r="W564" s="4"/>
      <c r="X564" s="4"/>
      <c r="Y564" s="4"/>
      <c r="Z564" s="4"/>
      <c r="AA564" s="4"/>
      <c r="AB564" s="4"/>
      <c r="AC564" s="4"/>
      <c r="AD564" s="4"/>
      <c r="AE564" s="4"/>
      <c r="AF564" s="4"/>
      <c r="AG564" s="4"/>
      <c r="AH564" s="4"/>
      <c r="AI564" s="4"/>
    </row>
    <row r="565">
      <c r="A565" s="1"/>
      <c r="B565" s="47"/>
      <c r="C565" s="48"/>
      <c r="D565" s="1"/>
      <c r="E565" s="1"/>
      <c r="F565" s="47"/>
      <c r="G565" s="523"/>
      <c r="H565" s="523"/>
      <c r="I565" s="523"/>
      <c r="J565" s="523"/>
      <c r="K565" s="523"/>
      <c r="L565" s="523"/>
      <c r="M565" s="523"/>
      <c r="N565" s="523"/>
      <c r="O565" s="4"/>
      <c r="P565" s="4"/>
      <c r="Q565" s="4"/>
      <c r="R565" s="4"/>
      <c r="S565" s="4"/>
      <c r="T565" s="4"/>
      <c r="U565" s="4"/>
      <c r="V565" s="4"/>
      <c r="W565" s="4"/>
      <c r="X565" s="4"/>
      <c r="Y565" s="4"/>
      <c r="Z565" s="4"/>
      <c r="AA565" s="4"/>
      <c r="AB565" s="4"/>
      <c r="AC565" s="4"/>
      <c r="AD565" s="4"/>
      <c r="AE565" s="4"/>
      <c r="AF565" s="4"/>
      <c r="AG565" s="4"/>
      <c r="AH565" s="4"/>
      <c r="AI565" s="4"/>
    </row>
    <row r="566">
      <c r="A566" s="1"/>
      <c r="B566" s="47"/>
      <c r="C566" s="48"/>
      <c r="D566" s="1"/>
      <c r="E566" s="1"/>
      <c r="F566" s="47"/>
      <c r="G566" s="523"/>
      <c r="H566" s="523"/>
      <c r="I566" s="523"/>
      <c r="J566" s="523"/>
      <c r="K566" s="523"/>
      <c r="L566" s="523"/>
      <c r="M566" s="523"/>
      <c r="N566" s="523"/>
      <c r="O566" s="4"/>
      <c r="P566" s="4"/>
      <c r="Q566" s="4"/>
      <c r="R566" s="4"/>
      <c r="S566" s="4"/>
      <c r="T566" s="4"/>
      <c r="U566" s="4"/>
      <c r="V566" s="4"/>
      <c r="W566" s="4"/>
      <c r="X566" s="4"/>
      <c r="Y566" s="4"/>
      <c r="Z566" s="4"/>
      <c r="AA566" s="4"/>
      <c r="AB566" s="4"/>
      <c r="AC566" s="4"/>
      <c r="AD566" s="4"/>
      <c r="AE566" s="4"/>
      <c r="AF566" s="4"/>
      <c r="AG566" s="4"/>
      <c r="AH566" s="4"/>
      <c r="AI566" s="4"/>
    </row>
    <row r="567">
      <c r="A567" s="1"/>
      <c r="B567" s="47"/>
      <c r="C567" s="48"/>
      <c r="D567" s="1"/>
      <c r="E567" s="1"/>
      <c r="F567" s="47"/>
      <c r="G567" s="523"/>
      <c r="H567" s="523"/>
      <c r="I567" s="523"/>
      <c r="J567" s="523"/>
      <c r="K567" s="523"/>
      <c r="L567" s="523"/>
      <c r="M567" s="523"/>
      <c r="N567" s="523"/>
      <c r="O567" s="4"/>
      <c r="P567" s="4"/>
      <c r="Q567" s="4"/>
      <c r="R567" s="4"/>
      <c r="S567" s="4"/>
      <c r="T567" s="4"/>
      <c r="U567" s="4"/>
      <c r="V567" s="4"/>
      <c r="W567" s="4"/>
      <c r="X567" s="4"/>
      <c r="Y567" s="4"/>
      <c r="Z567" s="4"/>
      <c r="AA567" s="4"/>
      <c r="AB567" s="4"/>
      <c r="AC567" s="4"/>
      <c r="AD567" s="4"/>
      <c r="AE567" s="4"/>
      <c r="AF567" s="4"/>
      <c r="AG567" s="4"/>
      <c r="AH567" s="4"/>
      <c r="AI567" s="4"/>
    </row>
    <row r="568">
      <c r="A568" s="1"/>
      <c r="B568" s="47"/>
      <c r="C568" s="48"/>
      <c r="D568" s="1"/>
      <c r="E568" s="1"/>
      <c r="F568" s="47"/>
      <c r="G568" s="523"/>
      <c r="H568" s="523"/>
      <c r="I568" s="523"/>
      <c r="J568" s="523"/>
      <c r="K568" s="523"/>
      <c r="L568" s="523"/>
      <c r="M568" s="523"/>
      <c r="N568" s="523"/>
      <c r="O568" s="4"/>
      <c r="P568" s="4"/>
      <c r="Q568" s="4"/>
      <c r="R568" s="4"/>
      <c r="S568" s="4"/>
      <c r="T568" s="4"/>
      <c r="U568" s="4"/>
      <c r="V568" s="4"/>
      <c r="W568" s="4"/>
      <c r="X568" s="4"/>
      <c r="Y568" s="4"/>
      <c r="Z568" s="4"/>
      <c r="AA568" s="4"/>
      <c r="AB568" s="4"/>
      <c r="AC568" s="4"/>
      <c r="AD568" s="4"/>
      <c r="AE568" s="4"/>
      <c r="AF568" s="4"/>
      <c r="AG568" s="4"/>
      <c r="AH568" s="4"/>
      <c r="AI568" s="4"/>
    </row>
    <row r="569">
      <c r="A569" s="1"/>
      <c r="B569" s="47"/>
      <c r="C569" s="48"/>
      <c r="D569" s="1"/>
      <c r="E569" s="1"/>
      <c r="F569" s="47"/>
      <c r="G569" s="523"/>
      <c r="H569" s="523"/>
      <c r="I569" s="523"/>
      <c r="J569" s="523"/>
      <c r="K569" s="523"/>
      <c r="L569" s="523"/>
      <c r="M569" s="523"/>
      <c r="N569" s="523"/>
      <c r="O569" s="4"/>
      <c r="P569" s="4"/>
      <c r="Q569" s="4"/>
      <c r="R569" s="4"/>
      <c r="S569" s="4"/>
      <c r="T569" s="4"/>
      <c r="U569" s="4"/>
      <c r="V569" s="4"/>
      <c r="W569" s="4"/>
      <c r="X569" s="4"/>
      <c r="Y569" s="4"/>
      <c r="Z569" s="4"/>
      <c r="AA569" s="4"/>
      <c r="AB569" s="4"/>
      <c r="AC569" s="4"/>
      <c r="AD569" s="4"/>
      <c r="AE569" s="4"/>
      <c r="AF569" s="4"/>
      <c r="AG569" s="4"/>
      <c r="AH569" s="4"/>
      <c r="AI569" s="4"/>
    </row>
    <row r="570">
      <c r="A570" s="1"/>
      <c r="B570" s="47"/>
      <c r="C570" s="48"/>
      <c r="D570" s="1"/>
      <c r="E570" s="1"/>
      <c r="F570" s="47"/>
      <c r="G570" s="523"/>
      <c r="H570" s="523"/>
      <c r="I570" s="523"/>
      <c r="J570" s="523"/>
      <c r="K570" s="523"/>
      <c r="L570" s="523"/>
      <c r="M570" s="523"/>
      <c r="N570" s="523"/>
      <c r="O570" s="4"/>
      <c r="P570" s="4"/>
      <c r="Q570" s="4"/>
      <c r="R570" s="4"/>
      <c r="S570" s="4"/>
      <c r="T570" s="4"/>
      <c r="U570" s="4"/>
      <c r="V570" s="4"/>
      <c r="W570" s="4"/>
      <c r="X570" s="4"/>
      <c r="Y570" s="4"/>
      <c r="Z570" s="4"/>
      <c r="AA570" s="4"/>
      <c r="AB570" s="4"/>
      <c r="AC570" s="4"/>
      <c r="AD570" s="4"/>
      <c r="AE570" s="4"/>
      <c r="AF570" s="4"/>
      <c r="AG570" s="4"/>
      <c r="AH570" s="4"/>
      <c r="AI570" s="4"/>
    </row>
    <row r="571">
      <c r="A571" s="1"/>
      <c r="B571" s="47"/>
      <c r="C571" s="48"/>
      <c r="D571" s="1"/>
      <c r="E571" s="1"/>
      <c r="F571" s="47"/>
      <c r="G571" s="523"/>
      <c r="H571" s="523"/>
      <c r="I571" s="523"/>
      <c r="J571" s="523"/>
      <c r="K571" s="523"/>
      <c r="L571" s="523"/>
      <c r="M571" s="523"/>
      <c r="N571" s="523"/>
      <c r="O571" s="4"/>
      <c r="P571" s="4"/>
      <c r="Q571" s="4"/>
      <c r="R571" s="4"/>
      <c r="S571" s="4"/>
      <c r="T571" s="4"/>
      <c r="U571" s="4"/>
      <c r="V571" s="4"/>
      <c r="W571" s="4"/>
      <c r="X571" s="4"/>
      <c r="Y571" s="4"/>
      <c r="Z571" s="4"/>
      <c r="AA571" s="4"/>
      <c r="AB571" s="4"/>
      <c r="AC571" s="4"/>
      <c r="AD571" s="4"/>
      <c r="AE571" s="4"/>
      <c r="AF571" s="4"/>
      <c r="AG571" s="4"/>
      <c r="AH571" s="4"/>
      <c r="AI571" s="4"/>
    </row>
    <row r="572">
      <c r="A572" s="1"/>
      <c r="B572" s="47"/>
      <c r="C572" s="48"/>
      <c r="D572" s="1"/>
      <c r="E572" s="1"/>
      <c r="F572" s="47"/>
      <c r="G572" s="523"/>
      <c r="H572" s="523"/>
      <c r="I572" s="523"/>
      <c r="J572" s="523"/>
      <c r="K572" s="523"/>
      <c r="L572" s="523"/>
      <c r="M572" s="523"/>
      <c r="N572" s="523"/>
      <c r="O572" s="4"/>
      <c r="P572" s="4"/>
      <c r="Q572" s="4"/>
      <c r="R572" s="4"/>
      <c r="S572" s="4"/>
      <c r="T572" s="4"/>
      <c r="U572" s="4"/>
      <c r="V572" s="4"/>
      <c r="W572" s="4"/>
      <c r="X572" s="4"/>
      <c r="Y572" s="4"/>
      <c r="Z572" s="4"/>
      <c r="AA572" s="4"/>
      <c r="AB572" s="4"/>
      <c r="AC572" s="4"/>
      <c r="AD572" s="4"/>
      <c r="AE572" s="4"/>
      <c r="AF572" s="4"/>
      <c r="AG572" s="4"/>
      <c r="AH572" s="4"/>
      <c r="AI572" s="4"/>
    </row>
    <row r="573">
      <c r="A573" s="1"/>
      <c r="B573" s="47"/>
      <c r="C573" s="48"/>
      <c r="D573" s="1"/>
      <c r="E573" s="1"/>
      <c r="F573" s="47"/>
      <c r="G573" s="523"/>
      <c r="H573" s="523"/>
      <c r="I573" s="523"/>
      <c r="J573" s="523"/>
      <c r="K573" s="523"/>
      <c r="L573" s="523"/>
      <c r="M573" s="523"/>
      <c r="N573" s="523"/>
      <c r="O573" s="4"/>
      <c r="P573" s="4"/>
      <c r="Q573" s="4"/>
      <c r="R573" s="4"/>
      <c r="S573" s="4"/>
      <c r="T573" s="4"/>
      <c r="U573" s="4"/>
      <c r="V573" s="4"/>
      <c r="W573" s="4"/>
      <c r="X573" s="4"/>
      <c r="Y573" s="4"/>
      <c r="Z573" s="4"/>
      <c r="AA573" s="4"/>
      <c r="AB573" s="4"/>
      <c r="AC573" s="4"/>
      <c r="AD573" s="4"/>
      <c r="AE573" s="4"/>
      <c r="AF573" s="4"/>
      <c r="AG573" s="4"/>
      <c r="AH573" s="4"/>
      <c r="AI573" s="4"/>
    </row>
    <row r="574">
      <c r="A574" s="1"/>
      <c r="B574" s="47"/>
      <c r="C574" s="48"/>
      <c r="D574" s="1"/>
      <c r="E574" s="1"/>
      <c r="F574" s="47"/>
      <c r="G574" s="523"/>
      <c r="H574" s="523"/>
      <c r="I574" s="523"/>
      <c r="J574" s="523"/>
      <c r="K574" s="523"/>
      <c r="L574" s="523"/>
      <c r="M574" s="523"/>
      <c r="N574" s="523"/>
      <c r="O574" s="4"/>
      <c r="P574" s="4"/>
      <c r="Q574" s="4"/>
      <c r="R574" s="4"/>
      <c r="S574" s="4"/>
      <c r="T574" s="4"/>
      <c r="U574" s="4"/>
      <c r="V574" s="4"/>
      <c r="W574" s="4"/>
      <c r="X574" s="4"/>
      <c r="Y574" s="4"/>
      <c r="Z574" s="4"/>
      <c r="AA574" s="4"/>
      <c r="AB574" s="4"/>
      <c r="AC574" s="4"/>
      <c r="AD574" s="4"/>
      <c r="AE574" s="4"/>
      <c r="AF574" s="4"/>
      <c r="AG574" s="4"/>
      <c r="AH574" s="4"/>
      <c r="AI574" s="4"/>
    </row>
    <row r="575">
      <c r="A575" s="1"/>
      <c r="B575" s="47"/>
      <c r="C575" s="48"/>
      <c r="D575" s="1"/>
      <c r="E575" s="1"/>
      <c r="F575" s="47"/>
      <c r="G575" s="523"/>
      <c r="H575" s="523"/>
      <c r="I575" s="523"/>
      <c r="J575" s="523"/>
      <c r="K575" s="523"/>
      <c r="L575" s="523"/>
      <c r="M575" s="523"/>
      <c r="N575" s="523"/>
      <c r="O575" s="4"/>
      <c r="P575" s="4"/>
      <c r="Q575" s="4"/>
      <c r="R575" s="4"/>
      <c r="S575" s="4"/>
      <c r="T575" s="4"/>
      <c r="U575" s="4"/>
      <c r="V575" s="4"/>
      <c r="W575" s="4"/>
      <c r="X575" s="4"/>
      <c r="Y575" s="4"/>
      <c r="Z575" s="4"/>
      <c r="AA575" s="4"/>
      <c r="AB575" s="4"/>
      <c r="AC575" s="4"/>
      <c r="AD575" s="4"/>
      <c r="AE575" s="4"/>
      <c r="AF575" s="4"/>
      <c r="AG575" s="4"/>
      <c r="AH575" s="4"/>
      <c r="AI575" s="4"/>
    </row>
    <row r="576">
      <c r="A576" s="1"/>
      <c r="B576" s="47"/>
      <c r="C576" s="48"/>
      <c r="D576" s="1"/>
      <c r="E576" s="1"/>
      <c r="F576" s="47"/>
      <c r="G576" s="523"/>
      <c r="H576" s="523"/>
      <c r="I576" s="523"/>
      <c r="J576" s="523"/>
      <c r="K576" s="523"/>
      <c r="L576" s="523"/>
      <c r="M576" s="523"/>
      <c r="N576" s="523"/>
      <c r="O576" s="4"/>
      <c r="P576" s="4"/>
      <c r="Q576" s="4"/>
      <c r="R576" s="4"/>
      <c r="S576" s="4"/>
      <c r="T576" s="4"/>
      <c r="U576" s="4"/>
      <c r="V576" s="4"/>
      <c r="W576" s="4"/>
      <c r="X576" s="4"/>
      <c r="Y576" s="4"/>
      <c r="Z576" s="4"/>
      <c r="AA576" s="4"/>
      <c r="AB576" s="4"/>
      <c r="AC576" s="4"/>
      <c r="AD576" s="4"/>
      <c r="AE576" s="4"/>
      <c r="AF576" s="4"/>
      <c r="AG576" s="4"/>
      <c r="AH576" s="4"/>
      <c r="AI576" s="4"/>
    </row>
    <row r="577">
      <c r="A577" s="1"/>
      <c r="B577" s="47"/>
      <c r="C577" s="48"/>
      <c r="D577" s="1"/>
      <c r="E577" s="1"/>
      <c r="F577" s="47"/>
      <c r="G577" s="523"/>
      <c r="H577" s="523"/>
      <c r="I577" s="523"/>
      <c r="J577" s="523"/>
      <c r="K577" s="523"/>
      <c r="L577" s="523"/>
      <c r="M577" s="523"/>
      <c r="N577" s="523"/>
      <c r="O577" s="4"/>
      <c r="P577" s="4"/>
      <c r="Q577" s="4"/>
      <c r="R577" s="4"/>
      <c r="S577" s="4"/>
      <c r="T577" s="4"/>
      <c r="U577" s="4"/>
      <c r="V577" s="4"/>
      <c r="W577" s="4"/>
      <c r="X577" s="4"/>
      <c r="Y577" s="4"/>
      <c r="Z577" s="4"/>
      <c r="AA577" s="4"/>
      <c r="AB577" s="4"/>
      <c r="AC577" s="4"/>
      <c r="AD577" s="4"/>
      <c r="AE577" s="4"/>
      <c r="AF577" s="4"/>
      <c r="AG577" s="4"/>
      <c r="AH577" s="4"/>
      <c r="AI577" s="4"/>
    </row>
    <row r="578">
      <c r="A578" s="1"/>
      <c r="B578" s="47"/>
      <c r="C578" s="48"/>
      <c r="D578" s="1"/>
      <c r="E578" s="1"/>
      <c r="F578" s="47"/>
      <c r="G578" s="523"/>
      <c r="H578" s="523"/>
      <c r="I578" s="523"/>
      <c r="J578" s="523"/>
      <c r="K578" s="523"/>
      <c r="L578" s="523"/>
      <c r="M578" s="523"/>
      <c r="N578" s="523"/>
      <c r="O578" s="4"/>
      <c r="P578" s="4"/>
      <c r="Q578" s="4"/>
      <c r="R578" s="4"/>
      <c r="S578" s="4"/>
      <c r="T578" s="4"/>
      <c r="U578" s="4"/>
      <c r="V578" s="4"/>
      <c r="W578" s="4"/>
      <c r="X578" s="4"/>
      <c r="Y578" s="4"/>
      <c r="Z578" s="4"/>
      <c r="AA578" s="4"/>
      <c r="AB578" s="4"/>
      <c r="AC578" s="4"/>
      <c r="AD578" s="4"/>
      <c r="AE578" s="4"/>
      <c r="AF578" s="4"/>
      <c r="AG578" s="4"/>
      <c r="AH578" s="4"/>
      <c r="AI578" s="4"/>
    </row>
    <row r="579">
      <c r="A579" s="1"/>
      <c r="B579" s="47"/>
      <c r="C579" s="48"/>
      <c r="D579" s="1"/>
      <c r="E579" s="1"/>
      <c r="F579" s="47"/>
      <c r="G579" s="523"/>
      <c r="H579" s="523"/>
      <c r="I579" s="523"/>
      <c r="J579" s="523"/>
      <c r="K579" s="523"/>
      <c r="L579" s="523"/>
      <c r="M579" s="523"/>
      <c r="N579" s="523"/>
      <c r="O579" s="4"/>
      <c r="P579" s="4"/>
      <c r="Q579" s="4"/>
      <c r="R579" s="4"/>
      <c r="S579" s="4"/>
      <c r="T579" s="4"/>
      <c r="U579" s="4"/>
      <c r="V579" s="4"/>
      <c r="W579" s="4"/>
      <c r="X579" s="4"/>
      <c r="Y579" s="4"/>
      <c r="Z579" s="4"/>
      <c r="AA579" s="4"/>
      <c r="AB579" s="4"/>
      <c r="AC579" s="4"/>
      <c r="AD579" s="4"/>
      <c r="AE579" s="4"/>
      <c r="AF579" s="4"/>
      <c r="AG579" s="4"/>
      <c r="AH579" s="4"/>
      <c r="AI579" s="4"/>
    </row>
    <row r="580">
      <c r="A580" s="1"/>
      <c r="B580" s="47"/>
      <c r="C580" s="48"/>
      <c r="D580" s="1"/>
      <c r="E580" s="1"/>
      <c r="F580" s="47"/>
      <c r="G580" s="523"/>
      <c r="H580" s="523"/>
      <c r="I580" s="523"/>
      <c r="J580" s="523"/>
      <c r="K580" s="523"/>
      <c r="L580" s="523"/>
      <c r="M580" s="523"/>
      <c r="N580" s="523"/>
      <c r="O580" s="4"/>
      <c r="P580" s="4"/>
      <c r="Q580" s="4"/>
      <c r="R580" s="4"/>
      <c r="S580" s="4"/>
      <c r="T580" s="4"/>
      <c r="U580" s="4"/>
      <c r="V580" s="4"/>
      <c r="W580" s="4"/>
      <c r="X580" s="4"/>
      <c r="Y580" s="4"/>
      <c r="Z580" s="4"/>
      <c r="AA580" s="4"/>
      <c r="AB580" s="4"/>
      <c r="AC580" s="4"/>
      <c r="AD580" s="4"/>
      <c r="AE580" s="4"/>
      <c r="AF580" s="4"/>
      <c r="AG580" s="4"/>
      <c r="AH580" s="4"/>
      <c r="AI580" s="4"/>
    </row>
    <row r="581">
      <c r="A581" s="1"/>
      <c r="B581" s="47"/>
      <c r="C581" s="48"/>
      <c r="D581" s="1"/>
      <c r="E581" s="1"/>
      <c r="F581" s="47"/>
      <c r="G581" s="523"/>
      <c r="H581" s="523"/>
      <c r="I581" s="523"/>
      <c r="J581" s="523"/>
      <c r="K581" s="523"/>
      <c r="L581" s="523"/>
      <c r="M581" s="523"/>
      <c r="N581" s="523"/>
      <c r="O581" s="4"/>
      <c r="P581" s="4"/>
      <c r="Q581" s="4"/>
      <c r="R581" s="4"/>
      <c r="S581" s="4"/>
      <c r="T581" s="4"/>
      <c r="U581" s="4"/>
      <c r="V581" s="4"/>
      <c r="W581" s="4"/>
      <c r="X581" s="4"/>
      <c r="Y581" s="4"/>
      <c r="Z581" s="4"/>
      <c r="AA581" s="4"/>
      <c r="AB581" s="4"/>
      <c r="AC581" s="4"/>
      <c r="AD581" s="4"/>
      <c r="AE581" s="4"/>
      <c r="AF581" s="4"/>
      <c r="AG581" s="4"/>
      <c r="AH581" s="4"/>
      <c r="AI581" s="4"/>
    </row>
    <row r="582">
      <c r="A582" s="1"/>
      <c r="B582" s="47"/>
      <c r="C582" s="48"/>
      <c r="D582" s="1"/>
      <c r="E582" s="1"/>
      <c r="F582" s="47"/>
      <c r="G582" s="523"/>
      <c r="H582" s="523"/>
      <c r="I582" s="523"/>
      <c r="J582" s="523"/>
      <c r="K582" s="523"/>
      <c r="L582" s="523"/>
      <c r="M582" s="523"/>
      <c r="N582" s="523"/>
      <c r="O582" s="4"/>
      <c r="P582" s="4"/>
      <c r="Q582" s="4"/>
      <c r="R582" s="4"/>
      <c r="S582" s="4"/>
      <c r="T582" s="4"/>
      <c r="U582" s="4"/>
      <c r="V582" s="4"/>
      <c r="W582" s="4"/>
      <c r="X582" s="4"/>
      <c r="Y582" s="4"/>
      <c r="Z582" s="4"/>
      <c r="AA582" s="4"/>
      <c r="AB582" s="4"/>
      <c r="AC582" s="4"/>
      <c r="AD582" s="4"/>
      <c r="AE582" s="4"/>
      <c r="AF582" s="4"/>
      <c r="AG582" s="4"/>
      <c r="AH582" s="4"/>
      <c r="AI582" s="4"/>
    </row>
    <row r="583">
      <c r="A583" s="1"/>
      <c r="B583" s="47"/>
      <c r="C583" s="48"/>
      <c r="D583" s="1"/>
      <c r="E583" s="1"/>
      <c r="F583" s="47"/>
      <c r="G583" s="523"/>
      <c r="H583" s="523"/>
      <c r="I583" s="523"/>
      <c r="J583" s="523"/>
      <c r="K583" s="523"/>
      <c r="L583" s="523"/>
      <c r="M583" s="523"/>
      <c r="N583" s="523"/>
      <c r="O583" s="4"/>
      <c r="P583" s="4"/>
      <c r="Q583" s="4"/>
      <c r="R583" s="4"/>
      <c r="S583" s="4"/>
      <c r="T583" s="4"/>
      <c r="U583" s="4"/>
      <c r="V583" s="4"/>
      <c r="W583" s="4"/>
      <c r="X583" s="4"/>
      <c r="Y583" s="4"/>
      <c r="Z583" s="4"/>
      <c r="AA583" s="4"/>
      <c r="AB583" s="4"/>
      <c r="AC583" s="4"/>
      <c r="AD583" s="4"/>
      <c r="AE583" s="4"/>
      <c r="AF583" s="4"/>
      <c r="AG583" s="4"/>
      <c r="AH583" s="4"/>
      <c r="AI583" s="4"/>
    </row>
    <row r="584">
      <c r="A584" s="1"/>
      <c r="B584" s="47"/>
      <c r="C584" s="48"/>
      <c r="D584" s="1"/>
      <c r="E584" s="1"/>
      <c r="F584" s="47"/>
      <c r="G584" s="523"/>
      <c r="H584" s="523"/>
      <c r="I584" s="523"/>
      <c r="J584" s="523"/>
      <c r="K584" s="523"/>
      <c r="L584" s="523"/>
      <c r="M584" s="523"/>
      <c r="N584" s="523"/>
      <c r="O584" s="4"/>
      <c r="P584" s="4"/>
      <c r="Q584" s="4"/>
      <c r="R584" s="4"/>
      <c r="S584" s="4"/>
      <c r="T584" s="4"/>
      <c r="U584" s="4"/>
      <c r="V584" s="4"/>
      <c r="W584" s="4"/>
      <c r="X584" s="4"/>
      <c r="Y584" s="4"/>
      <c r="Z584" s="4"/>
      <c r="AA584" s="4"/>
      <c r="AB584" s="4"/>
      <c r="AC584" s="4"/>
      <c r="AD584" s="4"/>
      <c r="AE584" s="4"/>
      <c r="AF584" s="4"/>
      <c r="AG584" s="4"/>
      <c r="AH584" s="4"/>
      <c r="AI584" s="4"/>
    </row>
    <row r="585">
      <c r="A585" s="1"/>
      <c r="B585" s="47"/>
      <c r="C585" s="48"/>
      <c r="D585" s="1"/>
      <c r="E585" s="1"/>
      <c r="F585" s="47"/>
      <c r="G585" s="523"/>
      <c r="H585" s="523"/>
      <c r="I585" s="523"/>
      <c r="J585" s="523"/>
      <c r="K585" s="523"/>
      <c r="L585" s="523"/>
      <c r="M585" s="523"/>
      <c r="N585" s="523"/>
      <c r="O585" s="4"/>
      <c r="P585" s="4"/>
      <c r="Q585" s="4"/>
      <c r="R585" s="4"/>
      <c r="S585" s="4"/>
      <c r="T585" s="4"/>
      <c r="U585" s="4"/>
      <c r="V585" s="4"/>
      <c r="W585" s="4"/>
      <c r="X585" s="4"/>
      <c r="Y585" s="4"/>
      <c r="Z585" s="4"/>
      <c r="AA585" s="4"/>
      <c r="AB585" s="4"/>
      <c r="AC585" s="4"/>
      <c r="AD585" s="4"/>
      <c r="AE585" s="4"/>
      <c r="AF585" s="4"/>
      <c r="AG585" s="4"/>
      <c r="AH585" s="4"/>
      <c r="AI585" s="4"/>
    </row>
    <row r="586">
      <c r="A586" s="1"/>
      <c r="B586" s="47"/>
      <c r="C586" s="48"/>
      <c r="D586" s="1"/>
      <c r="E586" s="1"/>
      <c r="F586" s="47"/>
      <c r="G586" s="523"/>
      <c r="H586" s="523"/>
      <c r="I586" s="523"/>
      <c r="J586" s="523"/>
      <c r="K586" s="523"/>
      <c r="L586" s="523"/>
      <c r="M586" s="523"/>
      <c r="N586" s="523"/>
      <c r="O586" s="4"/>
      <c r="P586" s="4"/>
      <c r="Q586" s="4"/>
      <c r="R586" s="4"/>
      <c r="S586" s="4"/>
      <c r="T586" s="4"/>
      <c r="U586" s="4"/>
      <c r="V586" s="4"/>
      <c r="W586" s="4"/>
      <c r="X586" s="4"/>
      <c r="Y586" s="4"/>
      <c r="Z586" s="4"/>
      <c r="AA586" s="4"/>
      <c r="AB586" s="4"/>
      <c r="AC586" s="4"/>
      <c r="AD586" s="4"/>
      <c r="AE586" s="4"/>
      <c r="AF586" s="4"/>
      <c r="AG586" s="4"/>
      <c r="AH586" s="4"/>
      <c r="AI586" s="4"/>
    </row>
    <row r="587">
      <c r="A587" s="1"/>
      <c r="B587" s="47"/>
      <c r="C587" s="48"/>
      <c r="D587" s="1"/>
      <c r="E587" s="1"/>
      <c r="F587" s="47"/>
      <c r="G587" s="523"/>
      <c r="H587" s="523"/>
      <c r="I587" s="523"/>
      <c r="J587" s="523"/>
      <c r="K587" s="523"/>
      <c r="L587" s="523"/>
      <c r="M587" s="523"/>
      <c r="N587" s="523"/>
      <c r="O587" s="4"/>
      <c r="P587" s="4"/>
      <c r="Q587" s="4"/>
      <c r="R587" s="4"/>
      <c r="S587" s="4"/>
      <c r="T587" s="4"/>
      <c r="U587" s="4"/>
      <c r="V587" s="4"/>
      <c r="W587" s="4"/>
      <c r="X587" s="4"/>
      <c r="Y587" s="4"/>
      <c r="Z587" s="4"/>
      <c r="AA587" s="4"/>
      <c r="AB587" s="4"/>
      <c r="AC587" s="4"/>
      <c r="AD587" s="4"/>
      <c r="AE587" s="4"/>
      <c r="AF587" s="4"/>
      <c r="AG587" s="4"/>
      <c r="AH587" s="4"/>
      <c r="AI587" s="4"/>
    </row>
    <row r="588">
      <c r="A588" s="1"/>
      <c r="B588" s="47"/>
      <c r="C588" s="48"/>
      <c r="D588" s="1"/>
      <c r="E588" s="1"/>
      <c r="F588" s="47"/>
      <c r="G588" s="523"/>
      <c r="H588" s="523"/>
      <c r="I588" s="523"/>
      <c r="J588" s="523"/>
      <c r="K588" s="523"/>
      <c r="L588" s="523"/>
      <c r="M588" s="523"/>
      <c r="N588" s="523"/>
      <c r="O588" s="4"/>
      <c r="P588" s="4"/>
      <c r="Q588" s="4"/>
      <c r="R588" s="4"/>
      <c r="S588" s="4"/>
      <c r="T588" s="4"/>
      <c r="U588" s="4"/>
      <c r="V588" s="4"/>
      <c r="W588" s="4"/>
      <c r="X588" s="4"/>
      <c r="Y588" s="4"/>
      <c r="Z588" s="4"/>
      <c r="AA588" s="4"/>
      <c r="AB588" s="4"/>
      <c r="AC588" s="4"/>
      <c r="AD588" s="4"/>
      <c r="AE588" s="4"/>
      <c r="AF588" s="4"/>
      <c r="AG588" s="4"/>
      <c r="AH588" s="4"/>
      <c r="AI588" s="4"/>
    </row>
    <row r="589">
      <c r="A589" s="1"/>
      <c r="B589" s="47"/>
      <c r="C589" s="48"/>
      <c r="D589" s="1"/>
      <c r="E589" s="1"/>
      <c r="F589" s="47"/>
      <c r="G589" s="523"/>
      <c r="H589" s="523"/>
      <c r="I589" s="523"/>
      <c r="J589" s="523"/>
      <c r="K589" s="523"/>
      <c r="L589" s="523"/>
      <c r="M589" s="523"/>
      <c r="N589" s="523"/>
      <c r="O589" s="4"/>
      <c r="P589" s="4"/>
      <c r="Q589" s="4"/>
      <c r="R589" s="4"/>
      <c r="S589" s="4"/>
      <c r="T589" s="4"/>
      <c r="U589" s="4"/>
      <c r="V589" s="4"/>
      <c r="W589" s="4"/>
      <c r="X589" s="4"/>
      <c r="Y589" s="4"/>
      <c r="Z589" s="4"/>
      <c r="AA589" s="4"/>
      <c r="AB589" s="4"/>
      <c r="AC589" s="4"/>
      <c r="AD589" s="4"/>
      <c r="AE589" s="4"/>
      <c r="AF589" s="4"/>
      <c r="AG589" s="4"/>
      <c r="AH589" s="4"/>
      <c r="AI589" s="4"/>
    </row>
    <row r="590">
      <c r="A590" s="1"/>
      <c r="B590" s="47"/>
      <c r="C590" s="48"/>
      <c r="D590" s="1"/>
      <c r="E590" s="1"/>
      <c r="F590" s="47"/>
      <c r="G590" s="523"/>
      <c r="H590" s="523"/>
      <c r="I590" s="523"/>
      <c r="J590" s="523"/>
      <c r="K590" s="523"/>
      <c r="L590" s="523"/>
      <c r="M590" s="523"/>
      <c r="N590" s="523"/>
      <c r="O590" s="4"/>
      <c r="P590" s="4"/>
      <c r="Q590" s="4"/>
      <c r="R590" s="4"/>
      <c r="S590" s="4"/>
      <c r="T590" s="4"/>
      <c r="U590" s="4"/>
      <c r="V590" s="4"/>
      <c r="W590" s="4"/>
      <c r="X590" s="4"/>
      <c r="Y590" s="4"/>
      <c r="Z590" s="4"/>
      <c r="AA590" s="4"/>
      <c r="AB590" s="4"/>
      <c r="AC590" s="4"/>
      <c r="AD590" s="4"/>
      <c r="AE590" s="4"/>
      <c r="AF590" s="4"/>
      <c r="AG590" s="4"/>
      <c r="AH590" s="4"/>
      <c r="AI590" s="4"/>
    </row>
    <row r="591">
      <c r="A591" s="1"/>
      <c r="B591" s="47"/>
      <c r="C591" s="48"/>
      <c r="D591" s="1"/>
      <c r="E591" s="1"/>
      <c r="F591" s="47"/>
      <c r="G591" s="523"/>
      <c r="H591" s="523"/>
      <c r="I591" s="523"/>
      <c r="J591" s="523"/>
      <c r="K591" s="523"/>
      <c r="L591" s="523"/>
      <c r="M591" s="523"/>
      <c r="N591" s="523"/>
      <c r="O591" s="4"/>
      <c r="P591" s="4"/>
      <c r="Q591" s="4"/>
      <c r="R591" s="4"/>
      <c r="S591" s="4"/>
      <c r="T591" s="4"/>
      <c r="U591" s="4"/>
      <c r="V591" s="4"/>
      <c r="W591" s="4"/>
      <c r="X591" s="4"/>
      <c r="Y591" s="4"/>
      <c r="Z591" s="4"/>
      <c r="AA591" s="4"/>
      <c r="AB591" s="4"/>
      <c r="AC591" s="4"/>
      <c r="AD591" s="4"/>
      <c r="AE591" s="4"/>
      <c r="AF591" s="4"/>
      <c r="AG591" s="4"/>
      <c r="AH591" s="4"/>
      <c r="AI591" s="4"/>
    </row>
    <row r="592">
      <c r="A592" s="1"/>
      <c r="B592" s="47"/>
      <c r="C592" s="48"/>
      <c r="D592" s="1"/>
      <c r="E592" s="1"/>
      <c r="F592" s="47"/>
      <c r="G592" s="523"/>
      <c r="H592" s="523"/>
      <c r="I592" s="523"/>
      <c r="J592" s="523"/>
      <c r="K592" s="523"/>
      <c r="L592" s="523"/>
      <c r="M592" s="523"/>
      <c r="N592" s="523"/>
      <c r="O592" s="4"/>
      <c r="P592" s="4"/>
      <c r="Q592" s="4"/>
      <c r="R592" s="4"/>
      <c r="S592" s="4"/>
      <c r="T592" s="4"/>
      <c r="U592" s="4"/>
      <c r="V592" s="4"/>
      <c r="W592" s="4"/>
      <c r="X592" s="4"/>
      <c r="Y592" s="4"/>
      <c r="Z592" s="4"/>
      <c r="AA592" s="4"/>
      <c r="AB592" s="4"/>
      <c r="AC592" s="4"/>
      <c r="AD592" s="4"/>
      <c r="AE592" s="4"/>
      <c r="AF592" s="4"/>
      <c r="AG592" s="4"/>
      <c r="AH592" s="4"/>
      <c r="AI592" s="4"/>
    </row>
    <row r="593">
      <c r="A593" s="1"/>
      <c r="B593" s="47"/>
      <c r="C593" s="48"/>
      <c r="D593" s="1"/>
      <c r="E593" s="1"/>
      <c r="F593" s="47"/>
      <c r="G593" s="523"/>
      <c r="H593" s="523"/>
      <c r="I593" s="523"/>
      <c r="J593" s="523"/>
      <c r="K593" s="523"/>
      <c r="L593" s="523"/>
      <c r="M593" s="523"/>
      <c r="N593" s="523"/>
      <c r="O593" s="4"/>
      <c r="P593" s="4"/>
      <c r="Q593" s="4"/>
      <c r="R593" s="4"/>
      <c r="S593" s="4"/>
      <c r="T593" s="4"/>
      <c r="U593" s="4"/>
      <c r="V593" s="4"/>
      <c r="W593" s="4"/>
      <c r="X593" s="4"/>
      <c r="Y593" s="4"/>
      <c r="Z593" s="4"/>
      <c r="AA593" s="4"/>
      <c r="AB593" s="4"/>
      <c r="AC593" s="4"/>
      <c r="AD593" s="4"/>
      <c r="AE593" s="4"/>
      <c r="AF593" s="4"/>
      <c r="AG593" s="4"/>
      <c r="AH593" s="4"/>
      <c r="AI593" s="4"/>
    </row>
    <row r="594">
      <c r="A594" s="1"/>
      <c r="B594" s="47"/>
      <c r="C594" s="48"/>
      <c r="D594" s="1"/>
      <c r="E594" s="1"/>
      <c r="F594" s="47"/>
      <c r="G594" s="523"/>
      <c r="H594" s="523"/>
      <c r="I594" s="523"/>
      <c r="J594" s="523"/>
      <c r="K594" s="523"/>
      <c r="L594" s="523"/>
      <c r="M594" s="523"/>
      <c r="N594" s="523"/>
      <c r="O594" s="4"/>
      <c r="P594" s="4"/>
      <c r="Q594" s="4"/>
      <c r="R594" s="4"/>
      <c r="S594" s="4"/>
      <c r="T594" s="4"/>
      <c r="U594" s="4"/>
      <c r="V594" s="4"/>
      <c r="W594" s="4"/>
      <c r="X594" s="4"/>
      <c r="Y594" s="4"/>
      <c r="Z594" s="4"/>
      <c r="AA594" s="4"/>
      <c r="AB594" s="4"/>
      <c r="AC594" s="4"/>
      <c r="AD594" s="4"/>
      <c r="AE594" s="4"/>
      <c r="AF594" s="4"/>
      <c r="AG594" s="4"/>
      <c r="AH594" s="4"/>
      <c r="AI594" s="4"/>
    </row>
    <row r="595">
      <c r="A595" s="1"/>
      <c r="B595" s="47"/>
      <c r="C595" s="48"/>
      <c r="D595" s="1"/>
      <c r="E595" s="1"/>
      <c r="F595" s="47"/>
      <c r="G595" s="523"/>
      <c r="H595" s="523"/>
      <c r="I595" s="523"/>
      <c r="J595" s="523"/>
      <c r="K595" s="523"/>
      <c r="L595" s="523"/>
      <c r="M595" s="523"/>
      <c r="N595" s="523"/>
      <c r="O595" s="4"/>
      <c r="P595" s="4"/>
      <c r="Q595" s="4"/>
      <c r="R595" s="4"/>
      <c r="S595" s="4"/>
      <c r="T595" s="4"/>
      <c r="U595" s="4"/>
      <c r="V595" s="4"/>
      <c r="W595" s="4"/>
      <c r="X595" s="4"/>
      <c r="Y595" s="4"/>
      <c r="Z595" s="4"/>
      <c r="AA595" s="4"/>
      <c r="AB595" s="4"/>
      <c r="AC595" s="4"/>
      <c r="AD595" s="4"/>
      <c r="AE595" s="4"/>
      <c r="AF595" s="4"/>
      <c r="AG595" s="4"/>
      <c r="AH595" s="4"/>
      <c r="AI595" s="4"/>
    </row>
    <row r="596">
      <c r="A596" s="1"/>
      <c r="B596" s="47"/>
      <c r="C596" s="48"/>
      <c r="D596" s="1"/>
      <c r="E596" s="1"/>
      <c r="F596" s="47"/>
      <c r="G596" s="523"/>
      <c r="H596" s="523"/>
      <c r="I596" s="523"/>
      <c r="J596" s="523"/>
      <c r="K596" s="523"/>
      <c r="L596" s="523"/>
      <c r="M596" s="523"/>
      <c r="N596" s="523"/>
      <c r="O596" s="4"/>
      <c r="P596" s="4"/>
      <c r="Q596" s="4"/>
      <c r="R596" s="4"/>
      <c r="S596" s="4"/>
      <c r="T596" s="4"/>
      <c r="U596" s="4"/>
      <c r="V596" s="4"/>
      <c r="W596" s="4"/>
      <c r="X596" s="4"/>
      <c r="Y596" s="4"/>
      <c r="Z596" s="4"/>
      <c r="AA596" s="4"/>
      <c r="AB596" s="4"/>
      <c r="AC596" s="4"/>
      <c r="AD596" s="4"/>
      <c r="AE596" s="4"/>
      <c r="AF596" s="4"/>
      <c r="AG596" s="4"/>
      <c r="AH596" s="4"/>
      <c r="AI596" s="4"/>
    </row>
    <row r="597">
      <c r="A597" s="1"/>
      <c r="B597" s="47"/>
      <c r="C597" s="48"/>
      <c r="D597" s="1"/>
      <c r="E597" s="1"/>
      <c r="F597" s="47"/>
      <c r="G597" s="523"/>
      <c r="H597" s="523"/>
      <c r="I597" s="523"/>
      <c r="J597" s="523"/>
      <c r="K597" s="523"/>
      <c r="L597" s="523"/>
      <c r="M597" s="523"/>
      <c r="N597" s="523"/>
      <c r="O597" s="4"/>
      <c r="P597" s="4"/>
      <c r="Q597" s="4"/>
      <c r="R597" s="4"/>
      <c r="S597" s="4"/>
      <c r="T597" s="4"/>
      <c r="U597" s="4"/>
      <c r="V597" s="4"/>
      <c r="W597" s="4"/>
      <c r="X597" s="4"/>
      <c r="Y597" s="4"/>
      <c r="Z597" s="4"/>
      <c r="AA597" s="4"/>
      <c r="AB597" s="4"/>
      <c r="AC597" s="4"/>
      <c r="AD597" s="4"/>
      <c r="AE597" s="4"/>
      <c r="AF597" s="4"/>
      <c r="AG597" s="4"/>
      <c r="AH597" s="4"/>
      <c r="AI597" s="4"/>
    </row>
    <row r="598">
      <c r="A598" s="1"/>
      <c r="B598" s="47"/>
      <c r="C598" s="48"/>
      <c r="D598" s="1"/>
      <c r="E598" s="1"/>
      <c r="F598" s="47"/>
      <c r="G598" s="523"/>
      <c r="H598" s="523"/>
      <c r="I598" s="523"/>
      <c r="J598" s="523"/>
      <c r="K598" s="523"/>
      <c r="L598" s="523"/>
      <c r="M598" s="523"/>
      <c r="N598" s="523"/>
      <c r="O598" s="4"/>
      <c r="P598" s="4"/>
      <c r="Q598" s="4"/>
      <c r="R598" s="4"/>
      <c r="S598" s="4"/>
      <c r="T598" s="4"/>
      <c r="U598" s="4"/>
      <c r="V598" s="4"/>
      <c r="W598" s="4"/>
      <c r="X598" s="4"/>
      <c r="Y598" s="4"/>
      <c r="Z598" s="4"/>
      <c r="AA598" s="4"/>
      <c r="AB598" s="4"/>
      <c r="AC598" s="4"/>
      <c r="AD598" s="4"/>
      <c r="AE598" s="4"/>
      <c r="AF598" s="4"/>
      <c r="AG598" s="4"/>
      <c r="AH598" s="4"/>
      <c r="AI598" s="4"/>
    </row>
    <row r="599">
      <c r="A599" s="1"/>
      <c r="B599" s="47"/>
      <c r="C599" s="48"/>
      <c r="D599" s="1"/>
      <c r="E599" s="1"/>
      <c r="F599" s="47"/>
      <c r="G599" s="523"/>
      <c r="H599" s="523"/>
      <c r="I599" s="523"/>
      <c r="J599" s="523"/>
      <c r="K599" s="523"/>
      <c r="L599" s="523"/>
      <c r="M599" s="523"/>
      <c r="N599" s="523"/>
      <c r="O599" s="4"/>
      <c r="P599" s="4"/>
      <c r="Q599" s="4"/>
      <c r="R599" s="4"/>
      <c r="S599" s="4"/>
      <c r="T599" s="4"/>
      <c r="U599" s="4"/>
      <c r="V599" s="4"/>
      <c r="W599" s="4"/>
      <c r="X599" s="4"/>
      <c r="Y599" s="4"/>
      <c r="Z599" s="4"/>
      <c r="AA599" s="4"/>
      <c r="AB599" s="4"/>
      <c r="AC599" s="4"/>
      <c r="AD599" s="4"/>
      <c r="AE599" s="4"/>
      <c r="AF599" s="4"/>
      <c r="AG599" s="4"/>
      <c r="AH599" s="4"/>
      <c r="AI599" s="4"/>
    </row>
    <row r="600">
      <c r="A600" s="1"/>
      <c r="B600" s="47"/>
      <c r="C600" s="48"/>
      <c r="D600" s="1"/>
      <c r="E600" s="1"/>
      <c r="F600" s="47"/>
      <c r="G600" s="523"/>
      <c r="H600" s="523"/>
      <c r="I600" s="523"/>
      <c r="J600" s="523"/>
      <c r="K600" s="523"/>
      <c r="L600" s="523"/>
      <c r="M600" s="523"/>
      <c r="N600" s="523"/>
      <c r="O600" s="4"/>
      <c r="P600" s="4"/>
      <c r="Q600" s="4"/>
      <c r="R600" s="4"/>
      <c r="S600" s="4"/>
      <c r="T600" s="4"/>
      <c r="U600" s="4"/>
      <c r="V600" s="4"/>
      <c r="W600" s="4"/>
      <c r="X600" s="4"/>
      <c r="Y600" s="4"/>
      <c r="Z600" s="4"/>
      <c r="AA600" s="4"/>
      <c r="AB600" s="4"/>
      <c r="AC600" s="4"/>
      <c r="AD600" s="4"/>
      <c r="AE600" s="4"/>
      <c r="AF600" s="4"/>
      <c r="AG600" s="4"/>
      <c r="AH600" s="4"/>
      <c r="AI600" s="4"/>
    </row>
    <row r="601">
      <c r="A601" s="1"/>
      <c r="B601" s="47"/>
      <c r="C601" s="48"/>
      <c r="D601" s="1"/>
      <c r="E601" s="1"/>
      <c r="F601" s="47"/>
      <c r="G601" s="523"/>
      <c r="H601" s="523"/>
      <c r="I601" s="523"/>
      <c r="J601" s="523"/>
      <c r="K601" s="523"/>
      <c r="L601" s="523"/>
      <c r="M601" s="523"/>
      <c r="N601" s="523"/>
      <c r="O601" s="4"/>
      <c r="P601" s="4"/>
      <c r="Q601" s="4"/>
      <c r="R601" s="4"/>
      <c r="S601" s="4"/>
      <c r="T601" s="4"/>
      <c r="U601" s="4"/>
      <c r="V601" s="4"/>
      <c r="W601" s="4"/>
      <c r="X601" s="4"/>
      <c r="Y601" s="4"/>
      <c r="Z601" s="4"/>
      <c r="AA601" s="4"/>
      <c r="AB601" s="4"/>
      <c r="AC601" s="4"/>
      <c r="AD601" s="4"/>
      <c r="AE601" s="4"/>
      <c r="AF601" s="4"/>
      <c r="AG601" s="4"/>
      <c r="AH601" s="4"/>
      <c r="AI601" s="4"/>
    </row>
    <row r="602">
      <c r="A602" s="1"/>
      <c r="B602" s="47"/>
      <c r="C602" s="48"/>
      <c r="D602" s="1"/>
      <c r="E602" s="1"/>
      <c r="F602" s="47"/>
      <c r="G602" s="523"/>
      <c r="H602" s="523"/>
      <c r="I602" s="523"/>
      <c r="J602" s="523"/>
      <c r="K602" s="523"/>
      <c r="L602" s="523"/>
      <c r="M602" s="523"/>
      <c r="N602" s="523"/>
      <c r="O602" s="4"/>
      <c r="P602" s="4"/>
      <c r="Q602" s="4"/>
      <c r="R602" s="4"/>
      <c r="S602" s="4"/>
      <c r="T602" s="4"/>
      <c r="U602" s="4"/>
      <c r="V602" s="4"/>
      <c r="W602" s="4"/>
      <c r="X602" s="4"/>
      <c r="Y602" s="4"/>
      <c r="Z602" s="4"/>
      <c r="AA602" s="4"/>
      <c r="AB602" s="4"/>
      <c r="AC602" s="4"/>
      <c r="AD602" s="4"/>
      <c r="AE602" s="4"/>
      <c r="AF602" s="4"/>
      <c r="AG602" s="4"/>
      <c r="AH602" s="4"/>
      <c r="AI602" s="4"/>
    </row>
    <row r="603">
      <c r="A603" s="1"/>
      <c r="B603" s="47"/>
      <c r="C603" s="48"/>
      <c r="D603" s="1"/>
      <c r="E603" s="1"/>
      <c r="F603" s="47"/>
      <c r="G603" s="523"/>
      <c r="H603" s="523"/>
      <c r="I603" s="523"/>
      <c r="J603" s="523"/>
      <c r="K603" s="523"/>
      <c r="L603" s="523"/>
      <c r="M603" s="523"/>
      <c r="N603" s="523"/>
      <c r="O603" s="4"/>
      <c r="P603" s="4"/>
      <c r="Q603" s="4"/>
      <c r="R603" s="4"/>
      <c r="S603" s="4"/>
      <c r="T603" s="4"/>
      <c r="U603" s="4"/>
      <c r="V603" s="4"/>
      <c r="W603" s="4"/>
      <c r="X603" s="4"/>
      <c r="Y603" s="4"/>
      <c r="Z603" s="4"/>
      <c r="AA603" s="4"/>
      <c r="AB603" s="4"/>
      <c r="AC603" s="4"/>
      <c r="AD603" s="4"/>
      <c r="AE603" s="4"/>
      <c r="AF603" s="4"/>
      <c r="AG603" s="4"/>
      <c r="AH603" s="4"/>
      <c r="AI603" s="4"/>
    </row>
    <row r="604">
      <c r="A604" s="1"/>
      <c r="B604" s="47"/>
      <c r="C604" s="48"/>
      <c r="D604" s="1"/>
      <c r="E604" s="1"/>
      <c r="F604" s="47"/>
      <c r="G604" s="523"/>
      <c r="H604" s="523"/>
      <c r="I604" s="523"/>
      <c r="J604" s="523"/>
      <c r="K604" s="523"/>
      <c r="L604" s="523"/>
      <c r="M604" s="523"/>
      <c r="N604" s="523"/>
      <c r="O604" s="4"/>
      <c r="P604" s="4"/>
      <c r="Q604" s="4"/>
      <c r="R604" s="4"/>
      <c r="S604" s="4"/>
      <c r="T604" s="4"/>
      <c r="U604" s="4"/>
      <c r="V604" s="4"/>
      <c r="W604" s="4"/>
      <c r="X604" s="4"/>
      <c r="Y604" s="4"/>
      <c r="Z604" s="4"/>
      <c r="AA604" s="4"/>
      <c r="AB604" s="4"/>
      <c r="AC604" s="4"/>
      <c r="AD604" s="4"/>
      <c r="AE604" s="4"/>
      <c r="AF604" s="4"/>
      <c r="AG604" s="4"/>
      <c r="AH604" s="4"/>
      <c r="AI604" s="4"/>
    </row>
    <row r="605">
      <c r="A605" s="1"/>
      <c r="B605" s="47"/>
      <c r="C605" s="48"/>
      <c r="D605" s="1"/>
      <c r="E605" s="1"/>
      <c r="F605" s="47"/>
      <c r="G605" s="523"/>
      <c r="H605" s="523"/>
      <c r="I605" s="523"/>
      <c r="J605" s="523"/>
      <c r="K605" s="523"/>
      <c r="L605" s="523"/>
      <c r="M605" s="523"/>
      <c r="N605" s="523"/>
      <c r="O605" s="4"/>
      <c r="P605" s="4"/>
      <c r="Q605" s="4"/>
      <c r="R605" s="4"/>
      <c r="S605" s="4"/>
      <c r="T605" s="4"/>
      <c r="U605" s="4"/>
      <c r="V605" s="4"/>
      <c r="W605" s="4"/>
      <c r="X605" s="4"/>
      <c r="Y605" s="4"/>
      <c r="Z605" s="4"/>
      <c r="AA605" s="4"/>
      <c r="AB605" s="4"/>
      <c r="AC605" s="4"/>
      <c r="AD605" s="4"/>
      <c r="AE605" s="4"/>
      <c r="AF605" s="4"/>
      <c r="AG605" s="4"/>
      <c r="AH605" s="4"/>
      <c r="AI605" s="4"/>
    </row>
    <row r="606">
      <c r="A606" s="1"/>
      <c r="B606" s="47"/>
      <c r="C606" s="48"/>
      <c r="D606" s="1"/>
      <c r="E606" s="1"/>
      <c r="F606" s="47"/>
      <c r="G606" s="523"/>
      <c r="H606" s="523"/>
      <c r="I606" s="523"/>
      <c r="J606" s="523"/>
      <c r="K606" s="523"/>
      <c r="L606" s="523"/>
      <c r="M606" s="523"/>
      <c r="N606" s="523"/>
      <c r="O606" s="4"/>
      <c r="P606" s="4"/>
      <c r="Q606" s="4"/>
      <c r="R606" s="4"/>
      <c r="S606" s="4"/>
      <c r="T606" s="4"/>
      <c r="U606" s="4"/>
      <c r="V606" s="4"/>
      <c r="W606" s="4"/>
      <c r="X606" s="4"/>
      <c r="Y606" s="4"/>
      <c r="Z606" s="4"/>
      <c r="AA606" s="4"/>
      <c r="AB606" s="4"/>
      <c r="AC606" s="4"/>
      <c r="AD606" s="4"/>
      <c r="AE606" s="4"/>
      <c r="AF606" s="4"/>
      <c r="AG606" s="4"/>
      <c r="AH606" s="4"/>
      <c r="AI606" s="4"/>
    </row>
    <row r="607">
      <c r="A607" s="1"/>
      <c r="B607" s="47"/>
      <c r="C607" s="48"/>
      <c r="D607" s="1"/>
      <c r="E607" s="1"/>
      <c r="F607" s="47"/>
      <c r="G607" s="523"/>
      <c r="H607" s="523"/>
      <c r="I607" s="523"/>
      <c r="J607" s="523"/>
      <c r="K607" s="523"/>
      <c r="L607" s="523"/>
      <c r="M607" s="523"/>
      <c r="N607" s="523"/>
      <c r="O607" s="4"/>
      <c r="P607" s="4"/>
      <c r="Q607" s="4"/>
      <c r="R607" s="4"/>
      <c r="S607" s="4"/>
      <c r="T607" s="4"/>
      <c r="U607" s="4"/>
      <c r="V607" s="4"/>
      <c r="W607" s="4"/>
      <c r="X607" s="4"/>
      <c r="Y607" s="4"/>
      <c r="Z607" s="4"/>
      <c r="AA607" s="4"/>
      <c r="AB607" s="4"/>
      <c r="AC607" s="4"/>
      <c r="AD607" s="4"/>
      <c r="AE607" s="4"/>
      <c r="AF607" s="4"/>
      <c r="AG607" s="4"/>
      <c r="AH607" s="4"/>
      <c r="AI607" s="4"/>
    </row>
    <row r="608">
      <c r="A608" s="1"/>
      <c r="B608" s="47"/>
      <c r="C608" s="48"/>
      <c r="D608" s="1"/>
      <c r="E608" s="1"/>
      <c r="F608" s="47"/>
      <c r="G608" s="523"/>
      <c r="H608" s="523"/>
      <c r="I608" s="523"/>
      <c r="J608" s="523"/>
      <c r="K608" s="523"/>
      <c r="L608" s="523"/>
      <c r="M608" s="523"/>
      <c r="N608" s="523"/>
      <c r="O608" s="4"/>
      <c r="P608" s="4"/>
      <c r="Q608" s="4"/>
      <c r="R608" s="4"/>
      <c r="S608" s="4"/>
      <c r="T608" s="4"/>
      <c r="U608" s="4"/>
      <c r="V608" s="4"/>
      <c r="W608" s="4"/>
      <c r="X608" s="4"/>
      <c r="Y608" s="4"/>
      <c r="Z608" s="4"/>
      <c r="AA608" s="4"/>
      <c r="AB608" s="4"/>
      <c r="AC608" s="4"/>
      <c r="AD608" s="4"/>
      <c r="AE608" s="4"/>
      <c r="AF608" s="4"/>
      <c r="AG608" s="4"/>
      <c r="AH608" s="4"/>
      <c r="AI608" s="4"/>
    </row>
    <row r="609">
      <c r="A609" s="1"/>
      <c r="B609" s="47"/>
      <c r="C609" s="48"/>
      <c r="D609" s="1"/>
      <c r="E609" s="1"/>
      <c r="F609" s="47"/>
      <c r="G609" s="523"/>
      <c r="H609" s="523"/>
      <c r="I609" s="523"/>
      <c r="J609" s="523"/>
      <c r="K609" s="523"/>
      <c r="L609" s="523"/>
      <c r="M609" s="523"/>
      <c r="N609" s="523"/>
      <c r="O609" s="4"/>
      <c r="P609" s="4"/>
      <c r="Q609" s="4"/>
      <c r="R609" s="4"/>
      <c r="S609" s="4"/>
      <c r="T609" s="4"/>
      <c r="U609" s="4"/>
      <c r="V609" s="4"/>
      <c r="W609" s="4"/>
      <c r="X609" s="4"/>
      <c r="Y609" s="4"/>
      <c r="Z609" s="4"/>
      <c r="AA609" s="4"/>
      <c r="AB609" s="4"/>
      <c r="AC609" s="4"/>
      <c r="AD609" s="4"/>
      <c r="AE609" s="4"/>
      <c r="AF609" s="4"/>
      <c r="AG609" s="4"/>
      <c r="AH609" s="4"/>
      <c r="AI609" s="4"/>
    </row>
    <row r="610">
      <c r="A610" s="1"/>
      <c r="B610" s="47"/>
      <c r="C610" s="48"/>
      <c r="D610" s="1"/>
      <c r="E610" s="1"/>
      <c r="F610" s="47"/>
      <c r="G610" s="523"/>
      <c r="H610" s="523"/>
      <c r="I610" s="523"/>
      <c r="J610" s="523"/>
      <c r="K610" s="523"/>
      <c r="L610" s="523"/>
      <c r="M610" s="523"/>
      <c r="N610" s="523"/>
      <c r="O610" s="4"/>
      <c r="P610" s="4"/>
      <c r="Q610" s="4"/>
      <c r="R610" s="4"/>
      <c r="S610" s="4"/>
      <c r="T610" s="4"/>
      <c r="U610" s="4"/>
      <c r="V610" s="4"/>
      <c r="W610" s="4"/>
      <c r="X610" s="4"/>
      <c r="Y610" s="4"/>
      <c r="Z610" s="4"/>
      <c r="AA610" s="4"/>
      <c r="AB610" s="4"/>
      <c r="AC610" s="4"/>
      <c r="AD610" s="4"/>
      <c r="AE610" s="4"/>
      <c r="AF610" s="4"/>
      <c r="AG610" s="4"/>
      <c r="AH610" s="4"/>
      <c r="AI610" s="4"/>
    </row>
    <row r="611">
      <c r="A611" s="1"/>
      <c r="B611" s="47"/>
      <c r="C611" s="48"/>
      <c r="D611" s="1"/>
      <c r="E611" s="1"/>
      <c r="F611" s="47"/>
      <c r="G611" s="523"/>
      <c r="H611" s="523"/>
      <c r="I611" s="523"/>
      <c r="J611" s="523"/>
      <c r="K611" s="523"/>
      <c r="L611" s="523"/>
      <c r="M611" s="523"/>
      <c r="N611" s="523"/>
      <c r="O611" s="4"/>
      <c r="P611" s="4"/>
      <c r="Q611" s="4"/>
      <c r="R611" s="4"/>
      <c r="S611" s="4"/>
      <c r="T611" s="4"/>
      <c r="U611" s="4"/>
      <c r="V611" s="4"/>
      <c r="W611" s="4"/>
      <c r="X611" s="4"/>
      <c r="Y611" s="4"/>
      <c r="Z611" s="4"/>
      <c r="AA611" s="4"/>
      <c r="AB611" s="4"/>
      <c r="AC611" s="4"/>
      <c r="AD611" s="4"/>
      <c r="AE611" s="4"/>
      <c r="AF611" s="4"/>
      <c r="AG611" s="4"/>
      <c r="AH611" s="4"/>
      <c r="AI611" s="4"/>
    </row>
    <row r="612">
      <c r="A612" s="1"/>
      <c r="B612" s="47"/>
      <c r="C612" s="48"/>
      <c r="D612" s="1"/>
      <c r="E612" s="1"/>
      <c r="F612" s="47"/>
      <c r="G612" s="523"/>
      <c r="H612" s="523"/>
      <c r="I612" s="523"/>
      <c r="J612" s="523"/>
      <c r="K612" s="523"/>
      <c r="L612" s="523"/>
      <c r="M612" s="523"/>
      <c r="N612" s="523"/>
      <c r="O612" s="4"/>
      <c r="P612" s="4"/>
      <c r="Q612" s="4"/>
      <c r="R612" s="4"/>
      <c r="S612" s="4"/>
      <c r="T612" s="4"/>
      <c r="U612" s="4"/>
      <c r="V612" s="4"/>
      <c r="W612" s="4"/>
      <c r="X612" s="4"/>
      <c r="Y612" s="4"/>
      <c r="Z612" s="4"/>
      <c r="AA612" s="4"/>
      <c r="AB612" s="4"/>
      <c r="AC612" s="4"/>
      <c r="AD612" s="4"/>
      <c r="AE612" s="4"/>
      <c r="AF612" s="4"/>
      <c r="AG612" s="4"/>
      <c r="AH612" s="4"/>
      <c r="AI612" s="4"/>
    </row>
    <row r="613">
      <c r="A613" s="1"/>
      <c r="B613" s="47"/>
      <c r="C613" s="48"/>
      <c r="D613" s="1"/>
      <c r="E613" s="1"/>
      <c r="F613" s="47"/>
      <c r="G613" s="523"/>
      <c r="H613" s="523"/>
      <c r="I613" s="523"/>
      <c r="J613" s="523"/>
      <c r="K613" s="523"/>
      <c r="L613" s="523"/>
      <c r="M613" s="523"/>
      <c r="N613" s="523"/>
      <c r="O613" s="4"/>
      <c r="P613" s="4"/>
      <c r="Q613" s="4"/>
      <c r="R613" s="4"/>
      <c r="S613" s="4"/>
      <c r="T613" s="4"/>
      <c r="U613" s="4"/>
      <c r="V613" s="4"/>
      <c r="W613" s="4"/>
      <c r="X613" s="4"/>
      <c r="Y613" s="4"/>
      <c r="Z613" s="4"/>
      <c r="AA613" s="4"/>
      <c r="AB613" s="4"/>
      <c r="AC613" s="4"/>
      <c r="AD613" s="4"/>
      <c r="AE613" s="4"/>
      <c r="AF613" s="4"/>
      <c r="AG613" s="4"/>
      <c r="AH613" s="4"/>
      <c r="AI613" s="4"/>
    </row>
    <row r="614">
      <c r="A614" s="1"/>
      <c r="B614" s="47"/>
      <c r="C614" s="48"/>
      <c r="D614" s="1"/>
      <c r="E614" s="1"/>
      <c r="F614" s="47"/>
      <c r="G614" s="523"/>
      <c r="H614" s="523"/>
      <c r="I614" s="523"/>
      <c r="J614" s="523"/>
      <c r="K614" s="523"/>
      <c r="L614" s="523"/>
      <c r="M614" s="523"/>
      <c r="N614" s="523"/>
      <c r="O614" s="4"/>
      <c r="P614" s="4"/>
      <c r="Q614" s="4"/>
      <c r="R614" s="4"/>
      <c r="S614" s="4"/>
      <c r="T614" s="4"/>
      <c r="U614" s="4"/>
      <c r="V614" s="4"/>
      <c r="W614" s="4"/>
      <c r="X614" s="4"/>
      <c r="Y614" s="4"/>
      <c r="Z614" s="4"/>
      <c r="AA614" s="4"/>
      <c r="AB614" s="4"/>
      <c r="AC614" s="4"/>
      <c r="AD614" s="4"/>
      <c r="AE614" s="4"/>
      <c r="AF614" s="4"/>
      <c r="AG614" s="4"/>
      <c r="AH614" s="4"/>
      <c r="AI614" s="4"/>
    </row>
    <row r="615">
      <c r="A615" s="1"/>
      <c r="B615" s="47"/>
      <c r="C615" s="48"/>
      <c r="D615" s="1"/>
      <c r="E615" s="1"/>
      <c r="F615" s="47"/>
      <c r="G615" s="523"/>
      <c r="H615" s="523"/>
      <c r="I615" s="523"/>
      <c r="J615" s="523"/>
      <c r="K615" s="523"/>
      <c r="L615" s="523"/>
      <c r="M615" s="523"/>
      <c r="N615" s="523"/>
      <c r="O615" s="4"/>
      <c r="P615" s="4"/>
      <c r="Q615" s="4"/>
      <c r="R615" s="4"/>
      <c r="S615" s="4"/>
      <c r="T615" s="4"/>
      <c r="U615" s="4"/>
      <c r="V615" s="4"/>
      <c r="W615" s="4"/>
      <c r="X615" s="4"/>
      <c r="Y615" s="4"/>
      <c r="Z615" s="4"/>
      <c r="AA615" s="4"/>
      <c r="AB615" s="4"/>
      <c r="AC615" s="4"/>
      <c r="AD615" s="4"/>
      <c r="AE615" s="4"/>
      <c r="AF615" s="4"/>
      <c r="AG615" s="4"/>
      <c r="AH615" s="4"/>
      <c r="AI615" s="4"/>
    </row>
    <row r="616">
      <c r="A616" s="1"/>
      <c r="B616" s="47"/>
      <c r="C616" s="48"/>
      <c r="D616" s="1"/>
      <c r="E616" s="1"/>
      <c r="F616" s="47"/>
      <c r="G616" s="523"/>
      <c r="H616" s="523"/>
      <c r="I616" s="523"/>
      <c r="J616" s="523"/>
      <c r="K616" s="523"/>
      <c r="L616" s="523"/>
      <c r="M616" s="523"/>
      <c r="N616" s="523"/>
      <c r="O616" s="4"/>
      <c r="P616" s="4"/>
      <c r="Q616" s="4"/>
      <c r="R616" s="4"/>
      <c r="S616" s="4"/>
      <c r="T616" s="4"/>
      <c r="U616" s="4"/>
      <c r="V616" s="4"/>
      <c r="W616" s="4"/>
      <c r="X616" s="4"/>
      <c r="Y616" s="4"/>
      <c r="Z616" s="4"/>
      <c r="AA616" s="4"/>
      <c r="AB616" s="4"/>
      <c r="AC616" s="4"/>
      <c r="AD616" s="4"/>
      <c r="AE616" s="4"/>
      <c r="AF616" s="4"/>
      <c r="AG616" s="4"/>
      <c r="AH616" s="4"/>
      <c r="AI616" s="4"/>
    </row>
    <row r="617">
      <c r="A617" s="1"/>
      <c r="B617" s="47"/>
      <c r="C617" s="48"/>
      <c r="D617" s="1"/>
      <c r="E617" s="1"/>
      <c r="F617" s="47"/>
      <c r="G617" s="523"/>
      <c r="H617" s="523"/>
      <c r="I617" s="523"/>
      <c r="J617" s="523"/>
      <c r="K617" s="523"/>
      <c r="L617" s="523"/>
      <c r="M617" s="523"/>
      <c r="N617" s="523"/>
      <c r="O617" s="4"/>
      <c r="P617" s="4"/>
      <c r="Q617" s="4"/>
      <c r="R617" s="4"/>
      <c r="S617" s="4"/>
      <c r="T617" s="4"/>
      <c r="U617" s="4"/>
      <c r="V617" s="4"/>
      <c r="W617" s="4"/>
      <c r="X617" s="4"/>
      <c r="Y617" s="4"/>
      <c r="Z617" s="4"/>
      <c r="AA617" s="4"/>
      <c r="AB617" s="4"/>
      <c r="AC617" s="4"/>
      <c r="AD617" s="4"/>
      <c r="AE617" s="4"/>
      <c r="AF617" s="4"/>
      <c r="AG617" s="4"/>
      <c r="AH617" s="4"/>
      <c r="AI617" s="4"/>
    </row>
    <row r="618">
      <c r="A618" s="1"/>
      <c r="B618" s="47"/>
      <c r="C618" s="48"/>
      <c r="D618" s="1"/>
      <c r="E618" s="1"/>
      <c r="F618" s="47"/>
      <c r="G618" s="523"/>
      <c r="H618" s="523"/>
      <c r="I618" s="523"/>
      <c r="J618" s="523"/>
      <c r="K618" s="523"/>
      <c r="L618" s="523"/>
      <c r="M618" s="523"/>
      <c r="N618" s="523"/>
      <c r="O618" s="4"/>
      <c r="P618" s="4"/>
      <c r="Q618" s="4"/>
      <c r="R618" s="4"/>
      <c r="S618" s="4"/>
      <c r="T618" s="4"/>
      <c r="U618" s="4"/>
      <c r="V618" s="4"/>
      <c r="W618" s="4"/>
      <c r="X618" s="4"/>
      <c r="Y618" s="4"/>
      <c r="Z618" s="4"/>
      <c r="AA618" s="4"/>
      <c r="AB618" s="4"/>
      <c r="AC618" s="4"/>
      <c r="AD618" s="4"/>
      <c r="AE618" s="4"/>
      <c r="AF618" s="4"/>
      <c r="AG618" s="4"/>
      <c r="AH618" s="4"/>
      <c r="AI618" s="4"/>
    </row>
    <row r="619">
      <c r="A619" s="1"/>
      <c r="B619" s="47"/>
      <c r="C619" s="48"/>
      <c r="D619" s="1"/>
      <c r="E619" s="1"/>
      <c r="F619" s="47"/>
      <c r="G619" s="523"/>
      <c r="H619" s="523"/>
      <c r="I619" s="523"/>
      <c r="J619" s="523"/>
      <c r="K619" s="523"/>
      <c r="L619" s="523"/>
      <c r="M619" s="523"/>
      <c r="N619" s="523"/>
      <c r="O619" s="4"/>
      <c r="P619" s="4"/>
      <c r="Q619" s="4"/>
      <c r="R619" s="4"/>
      <c r="S619" s="4"/>
      <c r="T619" s="4"/>
      <c r="U619" s="4"/>
      <c r="V619" s="4"/>
      <c r="W619" s="4"/>
      <c r="X619" s="4"/>
      <c r="Y619" s="4"/>
      <c r="Z619" s="4"/>
      <c r="AA619" s="4"/>
      <c r="AB619" s="4"/>
      <c r="AC619" s="4"/>
      <c r="AD619" s="4"/>
      <c r="AE619" s="4"/>
      <c r="AF619" s="4"/>
      <c r="AG619" s="4"/>
      <c r="AH619" s="4"/>
      <c r="AI619" s="4"/>
    </row>
    <row r="620">
      <c r="A620" s="1"/>
      <c r="B620" s="47"/>
      <c r="C620" s="48"/>
      <c r="D620" s="1"/>
      <c r="E620" s="1"/>
      <c r="F620" s="47"/>
      <c r="G620" s="523"/>
      <c r="H620" s="523"/>
      <c r="I620" s="523"/>
      <c r="J620" s="523"/>
      <c r="K620" s="523"/>
      <c r="L620" s="523"/>
      <c r="M620" s="523"/>
      <c r="N620" s="523"/>
      <c r="O620" s="4"/>
      <c r="P620" s="4"/>
      <c r="Q620" s="4"/>
      <c r="R620" s="4"/>
      <c r="S620" s="4"/>
      <c r="T620" s="4"/>
      <c r="U620" s="4"/>
      <c r="V620" s="4"/>
      <c r="W620" s="4"/>
      <c r="X620" s="4"/>
      <c r="Y620" s="4"/>
      <c r="Z620" s="4"/>
      <c r="AA620" s="4"/>
      <c r="AB620" s="4"/>
      <c r="AC620" s="4"/>
      <c r="AD620" s="4"/>
      <c r="AE620" s="4"/>
      <c r="AF620" s="4"/>
      <c r="AG620" s="4"/>
      <c r="AH620" s="4"/>
      <c r="AI620" s="4"/>
    </row>
    <row r="621">
      <c r="A621" s="1"/>
      <c r="B621" s="47"/>
      <c r="C621" s="48"/>
      <c r="D621" s="1"/>
      <c r="E621" s="1"/>
      <c r="F621" s="47"/>
      <c r="G621" s="523"/>
      <c r="H621" s="523"/>
      <c r="I621" s="523"/>
      <c r="J621" s="523"/>
      <c r="K621" s="523"/>
      <c r="L621" s="523"/>
      <c r="M621" s="523"/>
      <c r="N621" s="523"/>
      <c r="O621" s="4"/>
      <c r="P621" s="4"/>
      <c r="Q621" s="4"/>
      <c r="R621" s="4"/>
      <c r="S621" s="4"/>
      <c r="T621" s="4"/>
      <c r="U621" s="4"/>
      <c r="V621" s="4"/>
      <c r="W621" s="4"/>
      <c r="X621" s="4"/>
      <c r="Y621" s="4"/>
      <c r="Z621" s="4"/>
      <c r="AA621" s="4"/>
      <c r="AB621" s="4"/>
      <c r="AC621" s="4"/>
      <c r="AD621" s="4"/>
      <c r="AE621" s="4"/>
      <c r="AF621" s="4"/>
      <c r="AG621" s="4"/>
      <c r="AH621" s="4"/>
      <c r="AI621" s="4"/>
    </row>
    <row r="622">
      <c r="A622" s="1"/>
      <c r="B622" s="47"/>
      <c r="C622" s="48"/>
      <c r="D622" s="1"/>
      <c r="E622" s="1"/>
      <c r="F622" s="47"/>
      <c r="G622" s="523"/>
      <c r="H622" s="523"/>
      <c r="I622" s="523"/>
      <c r="J622" s="523"/>
      <c r="K622" s="523"/>
      <c r="L622" s="523"/>
      <c r="M622" s="523"/>
      <c r="N622" s="523"/>
      <c r="O622" s="4"/>
      <c r="P622" s="4"/>
      <c r="Q622" s="4"/>
      <c r="R622" s="4"/>
      <c r="S622" s="4"/>
      <c r="T622" s="4"/>
      <c r="U622" s="4"/>
      <c r="V622" s="4"/>
      <c r="W622" s="4"/>
      <c r="X622" s="4"/>
      <c r="Y622" s="4"/>
      <c r="Z622" s="4"/>
      <c r="AA622" s="4"/>
      <c r="AB622" s="4"/>
      <c r="AC622" s="4"/>
      <c r="AD622" s="4"/>
      <c r="AE622" s="4"/>
      <c r="AF622" s="4"/>
      <c r="AG622" s="4"/>
      <c r="AH622" s="4"/>
      <c r="AI622" s="4"/>
    </row>
    <row r="623">
      <c r="A623" s="1"/>
      <c r="B623" s="47"/>
      <c r="C623" s="48"/>
      <c r="D623" s="1"/>
      <c r="E623" s="1"/>
      <c r="F623" s="47"/>
      <c r="G623" s="523"/>
      <c r="H623" s="523"/>
      <c r="I623" s="523"/>
      <c r="J623" s="523"/>
      <c r="K623" s="523"/>
      <c r="L623" s="523"/>
      <c r="M623" s="523"/>
      <c r="N623" s="523"/>
      <c r="O623" s="4"/>
      <c r="P623" s="4"/>
      <c r="Q623" s="4"/>
      <c r="R623" s="4"/>
      <c r="S623" s="4"/>
      <c r="T623" s="4"/>
      <c r="U623" s="4"/>
      <c r="V623" s="4"/>
      <c r="W623" s="4"/>
      <c r="X623" s="4"/>
      <c r="Y623" s="4"/>
      <c r="Z623" s="4"/>
      <c r="AA623" s="4"/>
      <c r="AB623" s="4"/>
      <c r="AC623" s="4"/>
      <c r="AD623" s="4"/>
      <c r="AE623" s="4"/>
      <c r="AF623" s="4"/>
      <c r="AG623" s="4"/>
      <c r="AH623" s="4"/>
      <c r="AI623" s="4"/>
    </row>
    <row r="624">
      <c r="A624" s="1"/>
      <c r="B624" s="47"/>
      <c r="C624" s="48"/>
      <c r="D624" s="1"/>
      <c r="E624" s="1"/>
      <c r="F624" s="47"/>
      <c r="G624" s="523"/>
      <c r="H624" s="523"/>
      <c r="I624" s="523"/>
      <c r="J624" s="523"/>
      <c r="K624" s="523"/>
      <c r="L624" s="523"/>
      <c r="M624" s="523"/>
      <c r="N624" s="523"/>
      <c r="O624" s="4"/>
      <c r="P624" s="4"/>
      <c r="Q624" s="4"/>
      <c r="R624" s="4"/>
      <c r="S624" s="4"/>
      <c r="T624" s="4"/>
      <c r="U624" s="4"/>
      <c r="V624" s="4"/>
      <c r="W624" s="4"/>
      <c r="X624" s="4"/>
      <c r="Y624" s="4"/>
      <c r="Z624" s="4"/>
      <c r="AA624" s="4"/>
      <c r="AB624" s="4"/>
      <c r="AC624" s="4"/>
      <c r="AD624" s="4"/>
      <c r="AE624" s="4"/>
      <c r="AF624" s="4"/>
      <c r="AG624" s="4"/>
      <c r="AH624" s="4"/>
      <c r="AI624" s="4"/>
    </row>
    <row r="625">
      <c r="A625" s="1"/>
      <c r="B625" s="47"/>
      <c r="C625" s="48"/>
      <c r="D625" s="1"/>
      <c r="E625" s="1"/>
      <c r="F625" s="47"/>
      <c r="G625" s="523"/>
      <c r="H625" s="523"/>
      <c r="I625" s="523"/>
      <c r="J625" s="523"/>
      <c r="K625" s="523"/>
      <c r="L625" s="523"/>
      <c r="M625" s="523"/>
      <c r="N625" s="523"/>
      <c r="O625" s="4"/>
      <c r="P625" s="4"/>
      <c r="Q625" s="4"/>
      <c r="R625" s="4"/>
      <c r="S625" s="4"/>
      <c r="T625" s="4"/>
      <c r="U625" s="4"/>
      <c r="V625" s="4"/>
      <c r="W625" s="4"/>
      <c r="X625" s="4"/>
      <c r="Y625" s="4"/>
      <c r="Z625" s="4"/>
      <c r="AA625" s="4"/>
      <c r="AB625" s="4"/>
      <c r="AC625" s="4"/>
      <c r="AD625" s="4"/>
      <c r="AE625" s="4"/>
      <c r="AF625" s="4"/>
      <c r="AG625" s="4"/>
      <c r="AH625" s="4"/>
      <c r="AI625" s="4"/>
    </row>
    <row r="626">
      <c r="A626" s="1"/>
      <c r="B626" s="47"/>
      <c r="C626" s="48"/>
      <c r="D626" s="1"/>
      <c r="E626" s="1"/>
      <c r="F626" s="47"/>
      <c r="G626" s="523"/>
      <c r="H626" s="523"/>
      <c r="I626" s="523"/>
      <c r="J626" s="523"/>
      <c r="K626" s="523"/>
      <c r="L626" s="523"/>
      <c r="M626" s="523"/>
      <c r="N626" s="523"/>
      <c r="O626" s="4"/>
      <c r="P626" s="4"/>
      <c r="Q626" s="4"/>
      <c r="R626" s="4"/>
      <c r="S626" s="4"/>
      <c r="T626" s="4"/>
      <c r="U626" s="4"/>
      <c r="V626" s="4"/>
      <c r="W626" s="4"/>
      <c r="X626" s="4"/>
      <c r="Y626" s="4"/>
      <c r="Z626" s="4"/>
      <c r="AA626" s="4"/>
      <c r="AB626" s="4"/>
      <c r="AC626" s="4"/>
      <c r="AD626" s="4"/>
      <c r="AE626" s="4"/>
      <c r="AF626" s="4"/>
      <c r="AG626" s="4"/>
      <c r="AH626" s="4"/>
      <c r="AI626" s="4"/>
    </row>
    <row r="627">
      <c r="A627" s="1"/>
      <c r="B627" s="47"/>
      <c r="C627" s="48"/>
      <c r="D627" s="1"/>
      <c r="E627" s="1"/>
      <c r="F627" s="47"/>
      <c r="G627" s="523"/>
      <c r="H627" s="523"/>
      <c r="I627" s="523"/>
      <c r="J627" s="523"/>
      <c r="K627" s="523"/>
      <c r="L627" s="523"/>
      <c r="M627" s="523"/>
      <c r="N627" s="523"/>
      <c r="O627" s="4"/>
      <c r="P627" s="4"/>
      <c r="Q627" s="4"/>
      <c r="R627" s="4"/>
      <c r="S627" s="4"/>
      <c r="T627" s="4"/>
      <c r="U627" s="4"/>
      <c r="V627" s="4"/>
      <c r="W627" s="4"/>
      <c r="X627" s="4"/>
      <c r="Y627" s="4"/>
      <c r="Z627" s="4"/>
      <c r="AA627" s="4"/>
      <c r="AB627" s="4"/>
      <c r="AC627" s="4"/>
      <c r="AD627" s="4"/>
      <c r="AE627" s="4"/>
      <c r="AF627" s="4"/>
      <c r="AG627" s="4"/>
      <c r="AH627" s="4"/>
      <c r="AI627" s="4"/>
    </row>
    <row r="628">
      <c r="A628" s="1"/>
      <c r="B628" s="47"/>
      <c r="C628" s="48"/>
      <c r="D628" s="1"/>
      <c r="E628" s="1"/>
      <c r="F628" s="47"/>
      <c r="G628" s="523"/>
      <c r="H628" s="523"/>
      <c r="I628" s="523"/>
      <c r="J628" s="523"/>
      <c r="K628" s="523"/>
      <c r="L628" s="523"/>
      <c r="M628" s="523"/>
      <c r="N628" s="523"/>
      <c r="O628" s="4"/>
      <c r="P628" s="4"/>
      <c r="Q628" s="4"/>
      <c r="R628" s="4"/>
      <c r="S628" s="4"/>
      <c r="T628" s="4"/>
      <c r="U628" s="4"/>
      <c r="V628" s="4"/>
      <c r="W628" s="4"/>
      <c r="X628" s="4"/>
      <c r="Y628" s="4"/>
      <c r="Z628" s="4"/>
      <c r="AA628" s="4"/>
      <c r="AB628" s="4"/>
      <c r="AC628" s="4"/>
      <c r="AD628" s="4"/>
      <c r="AE628" s="4"/>
      <c r="AF628" s="4"/>
      <c r="AG628" s="4"/>
      <c r="AH628" s="4"/>
      <c r="AI628" s="4"/>
    </row>
    <row r="629">
      <c r="A629" s="1"/>
      <c r="B629" s="47"/>
      <c r="C629" s="48"/>
      <c r="D629" s="1"/>
      <c r="E629" s="1"/>
      <c r="F629" s="47"/>
      <c r="G629" s="523"/>
      <c r="H629" s="523"/>
      <c r="I629" s="523"/>
      <c r="J629" s="523"/>
      <c r="K629" s="523"/>
      <c r="L629" s="523"/>
      <c r="M629" s="523"/>
      <c r="N629" s="523"/>
      <c r="O629" s="4"/>
      <c r="P629" s="4"/>
      <c r="Q629" s="4"/>
      <c r="R629" s="4"/>
      <c r="S629" s="4"/>
      <c r="T629" s="4"/>
      <c r="U629" s="4"/>
      <c r="V629" s="4"/>
      <c r="W629" s="4"/>
      <c r="X629" s="4"/>
      <c r="Y629" s="4"/>
      <c r="Z629" s="4"/>
      <c r="AA629" s="4"/>
      <c r="AB629" s="4"/>
      <c r="AC629" s="4"/>
      <c r="AD629" s="4"/>
      <c r="AE629" s="4"/>
      <c r="AF629" s="4"/>
      <c r="AG629" s="4"/>
      <c r="AH629" s="4"/>
      <c r="AI629" s="4"/>
    </row>
    <row r="630">
      <c r="A630" s="1"/>
      <c r="B630" s="47"/>
      <c r="C630" s="48"/>
      <c r="D630" s="1"/>
      <c r="E630" s="1"/>
      <c r="F630" s="47"/>
      <c r="G630" s="523"/>
      <c r="H630" s="523"/>
      <c r="I630" s="523"/>
      <c r="J630" s="523"/>
      <c r="K630" s="523"/>
      <c r="L630" s="523"/>
      <c r="M630" s="523"/>
      <c r="N630" s="523"/>
      <c r="O630" s="4"/>
      <c r="P630" s="4"/>
      <c r="Q630" s="4"/>
      <c r="R630" s="4"/>
      <c r="S630" s="4"/>
      <c r="T630" s="4"/>
      <c r="U630" s="4"/>
      <c r="V630" s="4"/>
      <c r="W630" s="4"/>
      <c r="X630" s="4"/>
      <c r="Y630" s="4"/>
      <c r="Z630" s="4"/>
      <c r="AA630" s="4"/>
      <c r="AB630" s="4"/>
      <c r="AC630" s="4"/>
      <c r="AD630" s="4"/>
      <c r="AE630" s="4"/>
      <c r="AF630" s="4"/>
      <c r="AG630" s="4"/>
      <c r="AH630" s="4"/>
      <c r="AI630" s="4"/>
    </row>
    <row r="631">
      <c r="A631" s="1"/>
      <c r="B631" s="47"/>
      <c r="C631" s="48"/>
      <c r="D631" s="1"/>
      <c r="E631" s="1"/>
      <c r="F631" s="47"/>
      <c r="G631" s="523"/>
      <c r="H631" s="523"/>
      <c r="I631" s="523"/>
      <c r="J631" s="523"/>
      <c r="K631" s="523"/>
      <c r="L631" s="523"/>
      <c r="M631" s="523"/>
      <c r="N631" s="523"/>
      <c r="O631" s="4"/>
      <c r="P631" s="4"/>
      <c r="Q631" s="4"/>
      <c r="R631" s="4"/>
      <c r="S631" s="4"/>
      <c r="T631" s="4"/>
      <c r="U631" s="4"/>
      <c r="V631" s="4"/>
      <c r="W631" s="4"/>
      <c r="X631" s="4"/>
      <c r="Y631" s="4"/>
      <c r="Z631" s="4"/>
      <c r="AA631" s="4"/>
      <c r="AB631" s="4"/>
      <c r="AC631" s="4"/>
      <c r="AD631" s="4"/>
      <c r="AE631" s="4"/>
      <c r="AF631" s="4"/>
      <c r="AG631" s="4"/>
      <c r="AH631" s="4"/>
      <c r="AI631" s="4"/>
    </row>
    <row r="632">
      <c r="A632" s="1"/>
      <c r="B632" s="47"/>
      <c r="C632" s="48"/>
      <c r="D632" s="1"/>
      <c r="E632" s="1"/>
      <c r="F632" s="47"/>
      <c r="G632" s="523"/>
      <c r="H632" s="523"/>
      <c r="I632" s="523"/>
      <c r="J632" s="523"/>
      <c r="K632" s="523"/>
      <c r="L632" s="523"/>
      <c r="M632" s="523"/>
      <c r="N632" s="523"/>
      <c r="O632" s="4"/>
      <c r="P632" s="4"/>
      <c r="Q632" s="4"/>
      <c r="R632" s="4"/>
      <c r="S632" s="4"/>
      <c r="T632" s="4"/>
      <c r="U632" s="4"/>
      <c r="V632" s="4"/>
      <c r="W632" s="4"/>
      <c r="X632" s="4"/>
      <c r="Y632" s="4"/>
      <c r="Z632" s="4"/>
      <c r="AA632" s="4"/>
      <c r="AB632" s="4"/>
      <c r="AC632" s="4"/>
      <c r="AD632" s="4"/>
      <c r="AE632" s="4"/>
      <c r="AF632" s="4"/>
      <c r="AG632" s="4"/>
      <c r="AH632" s="4"/>
      <c r="AI632" s="4"/>
    </row>
    <row r="633">
      <c r="A633" s="1"/>
      <c r="B633" s="47"/>
      <c r="C633" s="48"/>
      <c r="D633" s="1"/>
      <c r="E633" s="1"/>
      <c r="F633" s="47"/>
      <c r="G633" s="523"/>
      <c r="H633" s="523"/>
      <c r="I633" s="523"/>
      <c r="J633" s="523"/>
      <c r="K633" s="523"/>
      <c r="L633" s="523"/>
      <c r="M633" s="523"/>
      <c r="N633" s="523"/>
      <c r="O633" s="4"/>
      <c r="P633" s="4"/>
      <c r="Q633" s="4"/>
      <c r="R633" s="4"/>
      <c r="S633" s="4"/>
      <c r="T633" s="4"/>
      <c r="U633" s="4"/>
      <c r="V633" s="4"/>
      <c r="W633" s="4"/>
      <c r="X633" s="4"/>
      <c r="Y633" s="4"/>
      <c r="Z633" s="4"/>
      <c r="AA633" s="4"/>
      <c r="AB633" s="4"/>
      <c r="AC633" s="4"/>
      <c r="AD633" s="4"/>
      <c r="AE633" s="4"/>
      <c r="AF633" s="4"/>
      <c r="AG633" s="4"/>
      <c r="AH633" s="4"/>
      <c r="AI633" s="4"/>
    </row>
    <row r="634">
      <c r="A634" s="1"/>
      <c r="B634" s="47"/>
      <c r="C634" s="48"/>
      <c r="D634" s="1"/>
      <c r="E634" s="1"/>
      <c r="F634" s="47"/>
      <c r="G634" s="523"/>
      <c r="H634" s="523"/>
      <c r="I634" s="523"/>
      <c r="J634" s="523"/>
      <c r="K634" s="523"/>
      <c r="L634" s="523"/>
      <c r="M634" s="523"/>
      <c r="N634" s="523"/>
      <c r="O634" s="4"/>
      <c r="P634" s="4"/>
      <c r="Q634" s="4"/>
      <c r="R634" s="4"/>
      <c r="S634" s="4"/>
      <c r="T634" s="4"/>
      <c r="U634" s="4"/>
      <c r="V634" s="4"/>
      <c r="W634" s="4"/>
      <c r="X634" s="4"/>
      <c r="Y634" s="4"/>
      <c r="Z634" s="4"/>
      <c r="AA634" s="4"/>
      <c r="AB634" s="4"/>
      <c r="AC634" s="4"/>
      <c r="AD634" s="4"/>
      <c r="AE634" s="4"/>
      <c r="AF634" s="4"/>
      <c r="AG634" s="4"/>
      <c r="AH634" s="4"/>
      <c r="AI634" s="4"/>
    </row>
    <row r="635">
      <c r="A635" s="1"/>
      <c r="B635" s="47"/>
      <c r="C635" s="48"/>
      <c r="D635" s="1"/>
      <c r="E635" s="1"/>
      <c r="F635" s="47"/>
      <c r="G635" s="523"/>
      <c r="H635" s="523"/>
      <c r="I635" s="523"/>
      <c r="J635" s="523"/>
      <c r="K635" s="523"/>
      <c r="L635" s="523"/>
      <c r="M635" s="523"/>
      <c r="N635" s="523"/>
      <c r="O635" s="4"/>
      <c r="P635" s="4"/>
      <c r="Q635" s="4"/>
      <c r="R635" s="4"/>
      <c r="S635" s="4"/>
      <c r="T635" s="4"/>
      <c r="U635" s="4"/>
      <c r="V635" s="4"/>
      <c r="W635" s="4"/>
      <c r="X635" s="4"/>
      <c r="Y635" s="4"/>
      <c r="Z635" s="4"/>
      <c r="AA635" s="4"/>
      <c r="AB635" s="4"/>
      <c r="AC635" s="4"/>
      <c r="AD635" s="4"/>
      <c r="AE635" s="4"/>
      <c r="AF635" s="4"/>
      <c r="AG635" s="4"/>
      <c r="AH635" s="4"/>
      <c r="AI635" s="4"/>
    </row>
    <row r="636">
      <c r="A636" s="1"/>
      <c r="B636" s="47"/>
      <c r="C636" s="48"/>
      <c r="D636" s="1"/>
      <c r="E636" s="1"/>
      <c r="F636" s="47"/>
      <c r="G636" s="523"/>
      <c r="H636" s="523"/>
      <c r="I636" s="523"/>
      <c r="J636" s="523"/>
      <c r="K636" s="523"/>
      <c r="L636" s="523"/>
      <c r="M636" s="523"/>
      <c r="N636" s="523"/>
      <c r="O636" s="4"/>
      <c r="P636" s="4"/>
      <c r="Q636" s="4"/>
      <c r="R636" s="4"/>
      <c r="S636" s="4"/>
      <c r="T636" s="4"/>
      <c r="U636" s="4"/>
      <c r="V636" s="4"/>
      <c r="W636" s="4"/>
      <c r="X636" s="4"/>
      <c r="Y636" s="4"/>
      <c r="Z636" s="4"/>
      <c r="AA636" s="4"/>
      <c r="AB636" s="4"/>
      <c r="AC636" s="4"/>
      <c r="AD636" s="4"/>
      <c r="AE636" s="4"/>
      <c r="AF636" s="4"/>
      <c r="AG636" s="4"/>
      <c r="AH636" s="4"/>
      <c r="AI636" s="4"/>
    </row>
    <row r="637">
      <c r="A637" s="1"/>
      <c r="B637" s="47"/>
      <c r="C637" s="48"/>
      <c r="D637" s="1"/>
      <c r="E637" s="1"/>
      <c r="F637" s="47"/>
      <c r="G637" s="523"/>
      <c r="H637" s="523"/>
      <c r="I637" s="523"/>
      <c r="J637" s="523"/>
      <c r="K637" s="523"/>
      <c r="L637" s="523"/>
      <c r="M637" s="523"/>
      <c r="N637" s="523"/>
      <c r="O637" s="4"/>
      <c r="P637" s="4"/>
      <c r="Q637" s="4"/>
      <c r="R637" s="4"/>
      <c r="S637" s="4"/>
      <c r="T637" s="4"/>
      <c r="U637" s="4"/>
      <c r="V637" s="4"/>
      <c r="W637" s="4"/>
      <c r="X637" s="4"/>
      <c r="Y637" s="4"/>
      <c r="Z637" s="4"/>
      <c r="AA637" s="4"/>
      <c r="AB637" s="4"/>
      <c r="AC637" s="4"/>
      <c r="AD637" s="4"/>
      <c r="AE637" s="4"/>
      <c r="AF637" s="4"/>
      <c r="AG637" s="4"/>
      <c r="AH637" s="4"/>
      <c r="AI637" s="4"/>
    </row>
    <row r="638">
      <c r="A638" s="1"/>
      <c r="B638" s="47"/>
      <c r="C638" s="48"/>
      <c r="D638" s="1"/>
      <c r="E638" s="1"/>
      <c r="F638" s="47"/>
      <c r="G638" s="523"/>
      <c r="H638" s="523"/>
      <c r="I638" s="523"/>
      <c r="J638" s="523"/>
      <c r="K638" s="523"/>
      <c r="L638" s="523"/>
      <c r="M638" s="523"/>
      <c r="N638" s="523"/>
      <c r="O638" s="4"/>
      <c r="P638" s="4"/>
      <c r="Q638" s="4"/>
      <c r="R638" s="4"/>
      <c r="S638" s="4"/>
      <c r="T638" s="4"/>
      <c r="U638" s="4"/>
      <c r="V638" s="4"/>
      <c r="W638" s="4"/>
      <c r="X638" s="4"/>
      <c r="Y638" s="4"/>
      <c r="Z638" s="4"/>
      <c r="AA638" s="4"/>
      <c r="AB638" s="4"/>
      <c r="AC638" s="4"/>
      <c r="AD638" s="4"/>
      <c r="AE638" s="4"/>
      <c r="AF638" s="4"/>
      <c r="AG638" s="4"/>
      <c r="AH638" s="4"/>
      <c r="AI638" s="4"/>
    </row>
    <row r="639">
      <c r="A639" s="1"/>
      <c r="B639" s="47"/>
      <c r="C639" s="48"/>
      <c r="D639" s="1"/>
      <c r="E639" s="1"/>
      <c r="F639" s="47"/>
      <c r="G639" s="523"/>
      <c r="H639" s="523"/>
      <c r="I639" s="523"/>
      <c r="J639" s="523"/>
      <c r="K639" s="523"/>
      <c r="L639" s="523"/>
      <c r="M639" s="523"/>
      <c r="N639" s="523"/>
      <c r="O639" s="4"/>
      <c r="P639" s="4"/>
      <c r="Q639" s="4"/>
      <c r="R639" s="4"/>
      <c r="S639" s="4"/>
      <c r="T639" s="4"/>
      <c r="U639" s="4"/>
      <c r="V639" s="4"/>
      <c r="W639" s="4"/>
      <c r="X639" s="4"/>
      <c r="Y639" s="4"/>
      <c r="Z639" s="4"/>
      <c r="AA639" s="4"/>
      <c r="AB639" s="4"/>
      <c r="AC639" s="4"/>
      <c r="AD639" s="4"/>
      <c r="AE639" s="4"/>
      <c r="AF639" s="4"/>
      <c r="AG639" s="4"/>
      <c r="AH639" s="4"/>
      <c r="AI639" s="4"/>
    </row>
    <row r="640">
      <c r="A640" s="1"/>
      <c r="B640" s="47"/>
      <c r="C640" s="48"/>
      <c r="D640" s="1"/>
      <c r="E640" s="1"/>
      <c r="F640" s="47"/>
      <c r="G640" s="523"/>
      <c r="H640" s="523"/>
      <c r="I640" s="523"/>
      <c r="J640" s="523"/>
      <c r="K640" s="523"/>
      <c r="L640" s="523"/>
      <c r="M640" s="523"/>
      <c r="N640" s="523"/>
      <c r="O640" s="4"/>
      <c r="P640" s="4"/>
      <c r="Q640" s="4"/>
      <c r="R640" s="4"/>
      <c r="S640" s="4"/>
      <c r="T640" s="4"/>
      <c r="U640" s="4"/>
      <c r="V640" s="4"/>
      <c r="W640" s="4"/>
      <c r="X640" s="4"/>
      <c r="Y640" s="4"/>
      <c r="Z640" s="4"/>
      <c r="AA640" s="4"/>
      <c r="AB640" s="4"/>
      <c r="AC640" s="4"/>
      <c r="AD640" s="4"/>
      <c r="AE640" s="4"/>
      <c r="AF640" s="4"/>
      <c r="AG640" s="4"/>
      <c r="AH640" s="4"/>
      <c r="AI640" s="4"/>
    </row>
    <row r="641">
      <c r="A641" s="1"/>
      <c r="B641" s="47"/>
      <c r="C641" s="48"/>
      <c r="D641" s="1"/>
      <c r="E641" s="1"/>
      <c r="F641" s="47"/>
      <c r="G641" s="523"/>
      <c r="H641" s="523"/>
      <c r="I641" s="523"/>
      <c r="J641" s="523"/>
      <c r="K641" s="523"/>
      <c r="L641" s="523"/>
      <c r="M641" s="523"/>
      <c r="N641" s="523"/>
      <c r="O641" s="4"/>
      <c r="P641" s="4"/>
      <c r="Q641" s="4"/>
      <c r="R641" s="4"/>
      <c r="S641" s="4"/>
      <c r="T641" s="4"/>
      <c r="U641" s="4"/>
      <c r="V641" s="4"/>
      <c r="W641" s="4"/>
      <c r="X641" s="4"/>
      <c r="Y641" s="4"/>
      <c r="Z641" s="4"/>
      <c r="AA641" s="4"/>
      <c r="AB641" s="4"/>
      <c r="AC641" s="4"/>
      <c r="AD641" s="4"/>
      <c r="AE641" s="4"/>
      <c r="AF641" s="4"/>
      <c r="AG641" s="4"/>
      <c r="AH641" s="4"/>
      <c r="AI641" s="4"/>
    </row>
    <row r="642">
      <c r="A642" s="1"/>
      <c r="B642" s="47"/>
      <c r="C642" s="48"/>
      <c r="D642" s="1"/>
      <c r="E642" s="1"/>
      <c r="F642" s="47"/>
      <c r="G642" s="523"/>
      <c r="H642" s="523"/>
      <c r="I642" s="523"/>
      <c r="J642" s="523"/>
      <c r="K642" s="523"/>
      <c r="L642" s="523"/>
      <c r="M642" s="523"/>
      <c r="N642" s="523"/>
      <c r="O642" s="4"/>
      <c r="P642" s="4"/>
      <c r="Q642" s="4"/>
      <c r="R642" s="4"/>
      <c r="S642" s="4"/>
      <c r="T642" s="4"/>
      <c r="U642" s="4"/>
      <c r="V642" s="4"/>
      <c r="W642" s="4"/>
      <c r="X642" s="4"/>
      <c r="Y642" s="4"/>
      <c r="Z642" s="4"/>
      <c r="AA642" s="4"/>
      <c r="AB642" s="4"/>
      <c r="AC642" s="4"/>
      <c r="AD642" s="4"/>
      <c r="AE642" s="4"/>
      <c r="AF642" s="4"/>
      <c r="AG642" s="4"/>
      <c r="AH642" s="4"/>
      <c r="AI642" s="4"/>
    </row>
    <row r="643">
      <c r="A643" s="1"/>
      <c r="B643" s="47"/>
      <c r="C643" s="48"/>
      <c r="D643" s="1"/>
      <c r="E643" s="1"/>
      <c r="F643" s="47"/>
      <c r="G643" s="523"/>
      <c r="H643" s="523"/>
      <c r="I643" s="523"/>
      <c r="J643" s="523"/>
      <c r="K643" s="523"/>
      <c r="L643" s="523"/>
      <c r="M643" s="523"/>
      <c r="N643" s="523"/>
      <c r="O643" s="4"/>
      <c r="P643" s="4"/>
      <c r="Q643" s="4"/>
      <c r="R643" s="4"/>
      <c r="S643" s="4"/>
      <c r="T643" s="4"/>
      <c r="U643" s="4"/>
      <c r="V643" s="4"/>
      <c r="W643" s="4"/>
      <c r="X643" s="4"/>
      <c r="Y643" s="4"/>
      <c r="Z643" s="4"/>
      <c r="AA643" s="4"/>
      <c r="AB643" s="4"/>
      <c r="AC643" s="4"/>
      <c r="AD643" s="4"/>
      <c r="AE643" s="4"/>
      <c r="AF643" s="4"/>
      <c r="AG643" s="4"/>
      <c r="AH643" s="4"/>
      <c r="AI643" s="4"/>
    </row>
    <row r="644">
      <c r="A644" s="1"/>
      <c r="B644" s="47"/>
      <c r="C644" s="48"/>
      <c r="D644" s="1"/>
      <c r="E644" s="1"/>
      <c r="F644" s="47"/>
      <c r="G644" s="523"/>
      <c r="H644" s="523"/>
      <c r="I644" s="523"/>
      <c r="J644" s="523"/>
      <c r="K644" s="523"/>
      <c r="L644" s="523"/>
      <c r="M644" s="523"/>
      <c r="N644" s="523"/>
      <c r="O644" s="4"/>
      <c r="P644" s="4"/>
      <c r="Q644" s="4"/>
      <c r="R644" s="4"/>
      <c r="S644" s="4"/>
      <c r="T644" s="4"/>
      <c r="U644" s="4"/>
      <c r="V644" s="4"/>
      <c r="W644" s="4"/>
      <c r="X644" s="4"/>
      <c r="Y644" s="4"/>
      <c r="Z644" s="4"/>
      <c r="AA644" s="4"/>
      <c r="AB644" s="4"/>
      <c r="AC644" s="4"/>
      <c r="AD644" s="4"/>
      <c r="AE644" s="4"/>
      <c r="AF644" s="4"/>
      <c r="AG644" s="4"/>
      <c r="AH644" s="4"/>
      <c r="AI644" s="4"/>
    </row>
    <row r="645">
      <c r="A645" s="1"/>
      <c r="B645" s="47"/>
      <c r="C645" s="48"/>
      <c r="D645" s="1"/>
      <c r="E645" s="1"/>
      <c r="F645" s="47"/>
      <c r="G645" s="523"/>
      <c r="H645" s="523"/>
      <c r="I645" s="523"/>
      <c r="J645" s="523"/>
      <c r="K645" s="523"/>
      <c r="L645" s="523"/>
      <c r="M645" s="523"/>
      <c r="N645" s="523"/>
      <c r="O645" s="4"/>
      <c r="P645" s="4"/>
      <c r="Q645" s="4"/>
      <c r="R645" s="4"/>
      <c r="S645" s="4"/>
      <c r="T645" s="4"/>
      <c r="U645" s="4"/>
      <c r="V645" s="4"/>
      <c r="W645" s="4"/>
      <c r="X645" s="4"/>
      <c r="Y645" s="4"/>
      <c r="Z645" s="4"/>
      <c r="AA645" s="4"/>
      <c r="AB645" s="4"/>
      <c r="AC645" s="4"/>
      <c r="AD645" s="4"/>
      <c r="AE645" s="4"/>
      <c r="AF645" s="4"/>
      <c r="AG645" s="4"/>
      <c r="AH645" s="4"/>
      <c r="AI645" s="4"/>
    </row>
    <row r="646">
      <c r="A646" s="1"/>
      <c r="B646" s="47"/>
      <c r="C646" s="48"/>
      <c r="D646" s="1"/>
      <c r="E646" s="1"/>
      <c r="F646" s="47"/>
      <c r="G646" s="523"/>
      <c r="H646" s="523"/>
      <c r="I646" s="523"/>
      <c r="J646" s="523"/>
      <c r="K646" s="523"/>
      <c r="L646" s="523"/>
      <c r="M646" s="523"/>
      <c r="N646" s="523"/>
      <c r="O646" s="4"/>
      <c r="P646" s="4"/>
      <c r="Q646" s="4"/>
      <c r="R646" s="4"/>
      <c r="S646" s="4"/>
      <c r="T646" s="4"/>
      <c r="U646" s="4"/>
      <c r="V646" s="4"/>
      <c r="W646" s="4"/>
      <c r="X646" s="4"/>
      <c r="Y646" s="4"/>
      <c r="Z646" s="4"/>
      <c r="AA646" s="4"/>
      <c r="AB646" s="4"/>
      <c r="AC646" s="4"/>
      <c r="AD646" s="4"/>
      <c r="AE646" s="4"/>
      <c r="AF646" s="4"/>
      <c r="AG646" s="4"/>
      <c r="AH646" s="4"/>
      <c r="AI646" s="4"/>
    </row>
    <row r="647">
      <c r="A647" s="1"/>
      <c r="B647" s="47"/>
      <c r="C647" s="48"/>
      <c r="D647" s="1"/>
      <c r="E647" s="1"/>
      <c r="F647" s="47"/>
      <c r="G647" s="523"/>
      <c r="H647" s="523"/>
      <c r="I647" s="523"/>
      <c r="J647" s="523"/>
      <c r="K647" s="523"/>
      <c r="L647" s="523"/>
      <c r="M647" s="523"/>
      <c r="N647" s="523"/>
      <c r="O647" s="4"/>
      <c r="P647" s="4"/>
      <c r="Q647" s="4"/>
      <c r="R647" s="4"/>
      <c r="S647" s="4"/>
      <c r="T647" s="4"/>
      <c r="U647" s="4"/>
      <c r="V647" s="4"/>
      <c r="W647" s="4"/>
      <c r="X647" s="4"/>
      <c r="Y647" s="4"/>
      <c r="Z647" s="4"/>
      <c r="AA647" s="4"/>
      <c r="AB647" s="4"/>
      <c r="AC647" s="4"/>
      <c r="AD647" s="4"/>
      <c r="AE647" s="4"/>
      <c r="AF647" s="4"/>
      <c r="AG647" s="4"/>
      <c r="AH647" s="4"/>
      <c r="AI647" s="4"/>
    </row>
    <row r="648">
      <c r="A648" s="1"/>
      <c r="B648" s="47"/>
      <c r="C648" s="48"/>
      <c r="D648" s="1"/>
      <c r="E648" s="1"/>
      <c r="F648" s="47"/>
      <c r="G648" s="523"/>
      <c r="H648" s="523"/>
      <c r="I648" s="523"/>
      <c r="J648" s="523"/>
      <c r="K648" s="523"/>
      <c r="L648" s="523"/>
      <c r="M648" s="523"/>
      <c r="N648" s="523"/>
      <c r="O648" s="4"/>
      <c r="P648" s="4"/>
      <c r="Q648" s="4"/>
      <c r="R648" s="4"/>
      <c r="S648" s="4"/>
      <c r="T648" s="4"/>
      <c r="U648" s="4"/>
      <c r="V648" s="4"/>
      <c r="W648" s="4"/>
      <c r="X648" s="4"/>
      <c r="Y648" s="4"/>
      <c r="Z648" s="4"/>
      <c r="AA648" s="4"/>
      <c r="AB648" s="4"/>
      <c r="AC648" s="4"/>
      <c r="AD648" s="4"/>
      <c r="AE648" s="4"/>
      <c r="AF648" s="4"/>
      <c r="AG648" s="4"/>
      <c r="AH648" s="4"/>
      <c r="AI648" s="4"/>
    </row>
    <row r="649">
      <c r="A649" s="1"/>
      <c r="B649" s="47"/>
      <c r="C649" s="48"/>
      <c r="D649" s="1"/>
      <c r="E649" s="1"/>
      <c r="F649" s="47"/>
      <c r="G649" s="523"/>
      <c r="H649" s="523"/>
      <c r="I649" s="523"/>
      <c r="J649" s="523"/>
      <c r="K649" s="523"/>
      <c r="L649" s="523"/>
      <c r="M649" s="523"/>
      <c r="N649" s="523"/>
      <c r="O649" s="4"/>
      <c r="P649" s="4"/>
      <c r="Q649" s="4"/>
      <c r="R649" s="4"/>
      <c r="S649" s="4"/>
      <c r="T649" s="4"/>
      <c r="U649" s="4"/>
      <c r="V649" s="4"/>
      <c r="W649" s="4"/>
      <c r="X649" s="4"/>
      <c r="Y649" s="4"/>
      <c r="Z649" s="4"/>
      <c r="AA649" s="4"/>
      <c r="AB649" s="4"/>
      <c r="AC649" s="4"/>
      <c r="AD649" s="4"/>
      <c r="AE649" s="4"/>
      <c r="AF649" s="4"/>
      <c r="AG649" s="4"/>
      <c r="AH649" s="4"/>
      <c r="AI649" s="4"/>
    </row>
    <row r="650">
      <c r="A650" s="1"/>
      <c r="B650" s="47"/>
      <c r="C650" s="48"/>
      <c r="D650" s="1"/>
      <c r="E650" s="1"/>
      <c r="F650" s="47"/>
      <c r="G650" s="523"/>
      <c r="H650" s="523"/>
      <c r="I650" s="523"/>
      <c r="J650" s="523"/>
      <c r="K650" s="523"/>
      <c r="L650" s="523"/>
      <c r="M650" s="523"/>
      <c r="N650" s="523"/>
      <c r="O650" s="4"/>
      <c r="P650" s="4"/>
      <c r="Q650" s="4"/>
      <c r="R650" s="4"/>
      <c r="S650" s="4"/>
      <c r="T650" s="4"/>
      <c r="U650" s="4"/>
      <c r="V650" s="4"/>
      <c r="W650" s="4"/>
      <c r="X650" s="4"/>
      <c r="Y650" s="4"/>
      <c r="Z650" s="4"/>
      <c r="AA650" s="4"/>
      <c r="AB650" s="4"/>
      <c r="AC650" s="4"/>
      <c r="AD650" s="4"/>
      <c r="AE650" s="4"/>
      <c r="AF650" s="4"/>
      <c r="AG650" s="4"/>
      <c r="AH650" s="4"/>
      <c r="AI650" s="4"/>
    </row>
    <row r="651">
      <c r="A651" s="1"/>
      <c r="B651" s="47"/>
      <c r="C651" s="48"/>
      <c r="D651" s="1"/>
      <c r="E651" s="1"/>
      <c r="F651" s="47"/>
      <c r="G651" s="523"/>
      <c r="H651" s="523"/>
      <c r="I651" s="523"/>
      <c r="J651" s="523"/>
      <c r="K651" s="523"/>
      <c r="L651" s="523"/>
      <c r="M651" s="523"/>
      <c r="N651" s="523"/>
      <c r="O651" s="4"/>
      <c r="P651" s="4"/>
      <c r="Q651" s="4"/>
      <c r="R651" s="4"/>
      <c r="S651" s="4"/>
      <c r="T651" s="4"/>
      <c r="U651" s="4"/>
      <c r="V651" s="4"/>
      <c r="W651" s="4"/>
      <c r="X651" s="4"/>
      <c r="Y651" s="4"/>
      <c r="Z651" s="4"/>
      <c r="AA651" s="4"/>
      <c r="AB651" s="4"/>
      <c r="AC651" s="4"/>
      <c r="AD651" s="4"/>
      <c r="AE651" s="4"/>
      <c r="AF651" s="4"/>
      <c r="AG651" s="4"/>
      <c r="AH651" s="4"/>
      <c r="AI651" s="4"/>
    </row>
    <row r="652">
      <c r="A652" s="1"/>
      <c r="B652" s="47"/>
      <c r="C652" s="48"/>
      <c r="D652" s="1"/>
      <c r="E652" s="1"/>
      <c r="F652" s="47"/>
      <c r="G652" s="523"/>
      <c r="H652" s="523"/>
      <c r="I652" s="523"/>
      <c r="J652" s="523"/>
      <c r="K652" s="523"/>
      <c r="L652" s="523"/>
      <c r="M652" s="523"/>
      <c r="N652" s="523"/>
      <c r="O652" s="4"/>
      <c r="P652" s="4"/>
      <c r="Q652" s="4"/>
      <c r="R652" s="4"/>
      <c r="S652" s="4"/>
      <c r="T652" s="4"/>
      <c r="U652" s="4"/>
      <c r="V652" s="4"/>
      <c r="W652" s="4"/>
      <c r="X652" s="4"/>
      <c r="Y652" s="4"/>
      <c r="Z652" s="4"/>
      <c r="AA652" s="4"/>
      <c r="AB652" s="4"/>
      <c r="AC652" s="4"/>
      <c r="AD652" s="4"/>
      <c r="AE652" s="4"/>
      <c r="AF652" s="4"/>
      <c r="AG652" s="4"/>
      <c r="AH652" s="4"/>
      <c r="AI652" s="4"/>
    </row>
    <row r="653">
      <c r="A653" s="1"/>
      <c r="B653" s="47"/>
      <c r="C653" s="48"/>
      <c r="D653" s="1"/>
      <c r="E653" s="1"/>
      <c r="F653" s="47"/>
      <c r="G653" s="523"/>
      <c r="H653" s="523"/>
      <c r="I653" s="523"/>
      <c r="J653" s="523"/>
      <c r="K653" s="523"/>
      <c r="L653" s="523"/>
      <c r="M653" s="523"/>
      <c r="N653" s="523"/>
      <c r="O653" s="4"/>
      <c r="P653" s="4"/>
      <c r="Q653" s="4"/>
      <c r="R653" s="4"/>
      <c r="S653" s="4"/>
      <c r="T653" s="4"/>
      <c r="U653" s="4"/>
      <c r="V653" s="4"/>
      <c r="W653" s="4"/>
      <c r="X653" s="4"/>
      <c r="Y653" s="4"/>
      <c r="Z653" s="4"/>
      <c r="AA653" s="4"/>
      <c r="AB653" s="4"/>
      <c r="AC653" s="4"/>
      <c r="AD653" s="4"/>
      <c r="AE653" s="4"/>
      <c r="AF653" s="4"/>
      <c r="AG653" s="4"/>
      <c r="AH653" s="4"/>
      <c r="AI653" s="4"/>
    </row>
    <row r="654">
      <c r="A654" s="1"/>
      <c r="B654" s="47"/>
      <c r="C654" s="48"/>
      <c r="D654" s="1"/>
      <c r="E654" s="1"/>
      <c r="F654" s="47"/>
      <c r="G654" s="523"/>
      <c r="H654" s="523"/>
      <c r="I654" s="523"/>
      <c r="J654" s="523"/>
      <c r="K654" s="523"/>
      <c r="L654" s="523"/>
      <c r="M654" s="523"/>
      <c r="N654" s="523"/>
      <c r="O654" s="4"/>
      <c r="P654" s="4"/>
      <c r="Q654" s="4"/>
      <c r="R654" s="4"/>
      <c r="S654" s="4"/>
      <c r="T654" s="4"/>
      <c r="U654" s="4"/>
      <c r="V654" s="4"/>
      <c r="W654" s="4"/>
      <c r="X654" s="4"/>
      <c r="Y654" s="4"/>
      <c r="Z654" s="4"/>
      <c r="AA654" s="4"/>
      <c r="AB654" s="4"/>
      <c r="AC654" s="4"/>
      <c r="AD654" s="4"/>
      <c r="AE654" s="4"/>
      <c r="AF654" s="4"/>
      <c r="AG654" s="4"/>
      <c r="AH654" s="4"/>
      <c r="AI654" s="4"/>
    </row>
    <row r="655">
      <c r="A655" s="1"/>
      <c r="B655" s="47"/>
      <c r="C655" s="48"/>
      <c r="D655" s="1"/>
      <c r="E655" s="1"/>
      <c r="F655" s="47"/>
      <c r="G655" s="523"/>
      <c r="H655" s="523"/>
      <c r="I655" s="523"/>
      <c r="J655" s="523"/>
      <c r="K655" s="523"/>
      <c r="L655" s="523"/>
      <c r="M655" s="523"/>
      <c r="N655" s="523"/>
      <c r="O655" s="4"/>
      <c r="P655" s="4"/>
      <c r="Q655" s="4"/>
      <c r="R655" s="4"/>
      <c r="S655" s="4"/>
      <c r="T655" s="4"/>
      <c r="U655" s="4"/>
      <c r="V655" s="4"/>
      <c r="W655" s="4"/>
      <c r="X655" s="4"/>
      <c r="Y655" s="4"/>
      <c r="Z655" s="4"/>
      <c r="AA655" s="4"/>
      <c r="AB655" s="4"/>
      <c r="AC655" s="4"/>
      <c r="AD655" s="4"/>
      <c r="AE655" s="4"/>
      <c r="AF655" s="4"/>
      <c r="AG655" s="4"/>
      <c r="AH655" s="4"/>
      <c r="AI655" s="4"/>
    </row>
    <row r="656">
      <c r="A656" s="1"/>
      <c r="B656" s="47"/>
      <c r="C656" s="48"/>
      <c r="D656" s="1"/>
      <c r="E656" s="1"/>
      <c r="F656" s="47"/>
      <c r="G656" s="523"/>
      <c r="H656" s="523"/>
      <c r="I656" s="523"/>
      <c r="J656" s="523"/>
      <c r="K656" s="523"/>
      <c r="L656" s="523"/>
      <c r="M656" s="523"/>
      <c r="N656" s="523"/>
      <c r="O656" s="4"/>
      <c r="P656" s="4"/>
      <c r="Q656" s="4"/>
      <c r="R656" s="4"/>
      <c r="S656" s="4"/>
      <c r="T656" s="4"/>
      <c r="U656" s="4"/>
      <c r="V656" s="4"/>
      <c r="W656" s="4"/>
      <c r="X656" s="4"/>
      <c r="Y656" s="4"/>
      <c r="Z656" s="4"/>
      <c r="AA656" s="4"/>
      <c r="AB656" s="4"/>
      <c r="AC656" s="4"/>
      <c r="AD656" s="4"/>
      <c r="AE656" s="4"/>
      <c r="AF656" s="4"/>
      <c r="AG656" s="4"/>
      <c r="AH656" s="4"/>
      <c r="AI656" s="4"/>
    </row>
    <row r="657">
      <c r="A657" s="1"/>
      <c r="B657" s="47"/>
      <c r="C657" s="48"/>
      <c r="D657" s="1"/>
      <c r="E657" s="1"/>
      <c r="F657" s="47"/>
      <c r="G657" s="523"/>
      <c r="H657" s="523"/>
      <c r="I657" s="523"/>
      <c r="J657" s="523"/>
      <c r="K657" s="523"/>
      <c r="L657" s="523"/>
      <c r="M657" s="523"/>
      <c r="N657" s="523"/>
      <c r="O657" s="4"/>
      <c r="P657" s="4"/>
      <c r="Q657" s="4"/>
      <c r="R657" s="4"/>
      <c r="S657" s="4"/>
      <c r="T657" s="4"/>
      <c r="U657" s="4"/>
      <c r="V657" s="4"/>
      <c r="W657" s="4"/>
      <c r="X657" s="4"/>
      <c r="Y657" s="4"/>
      <c r="Z657" s="4"/>
      <c r="AA657" s="4"/>
      <c r="AB657" s="4"/>
      <c r="AC657" s="4"/>
      <c r="AD657" s="4"/>
      <c r="AE657" s="4"/>
      <c r="AF657" s="4"/>
      <c r="AG657" s="4"/>
      <c r="AH657" s="4"/>
      <c r="AI657" s="4"/>
    </row>
    <row r="658">
      <c r="A658" s="1"/>
      <c r="B658" s="47"/>
      <c r="C658" s="48"/>
      <c r="D658" s="1"/>
      <c r="E658" s="1"/>
      <c r="F658" s="47"/>
      <c r="G658" s="523"/>
      <c r="H658" s="523"/>
      <c r="I658" s="523"/>
      <c r="J658" s="523"/>
      <c r="K658" s="523"/>
      <c r="L658" s="523"/>
      <c r="M658" s="523"/>
      <c r="N658" s="523"/>
      <c r="O658" s="4"/>
      <c r="P658" s="4"/>
      <c r="Q658" s="4"/>
      <c r="R658" s="4"/>
      <c r="S658" s="4"/>
      <c r="T658" s="4"/>
      <c r="U658" s="4"/>
      <c r="V658" s="4"/>
      <c r="W658" s="4"/>
      <c r="X658" s="4"/>
      <c r="Y658" s="4"/>
      <c r="Z658" s="4"/>
      <c r="AA658" s="4"/>
      <c r="AB658" s="4"/>
      <c r="AC658" s="4"/>
      <c r="AD658" s="4"/>
      <c r="AE658" s="4"/>
      <c r="AF658" s="4"/>
      <c r="AG658" s="4"/>
      <c r="AH658" s="4"/>
      <c r="AI658" s="4"/>
    </row>
    <row r="659">
      <c r="A659" s="1"/>
      <c r="B659" s="47"/>
      <c r="C659" s="48"/>
      <c r="D659" s="1"/>
      <c r="E659" s="1"/>
      <c r="F659" s="47"/>
      <c r="G659" s="523"/>
      <c r="H659" s="523"/>
      <c r="I659" s="523"/>
      <c r="J659" s="523"/>
      <c r="K659" s="523"/>
      <c r="L659" s="523"/>
      <c r="M659" s="523"/>
      <c r="N659" s="523"/>
      <c r="O659" s="4"/>
      <c r="P659" s="4"/>
      <c r="Q659" s="4"/>
      <c r="R659" s="4"/>
      <c r="S659" s="4"/>
      <c r="T659" s="4"/>
      <c r="U659" s="4"/>
      <c r="V659" s="4"/>
      <c r="W659" s="4"/>
      <c r="X659" s="4"/>
      <c r="Y659" s="4"/>
      <c r="Z659" s="4"/>
      <c r="AA659" s="4"/>
      <c r="AB659" s="4"/>
      <c r="AC659" s="4"/>
      <c r="AD659" s="4"/>
      <c r="AE659" s="4"/>
      <c r="AF659" s="4"/>
      <c r="AG659" s="4"/>
      <c r="AH659" s="4"/>
      <c r="AI659" s="4"/>
    </row>
    <row r="660">
      <c r="A660" s="1"/>
      <c r="B660" s="47"/>
      <c r="C660" s="48"/>
      <c r="D660" s="1"/>
      <c r="E660" s="1"/>
      <c r="F660" s="47"/>
      <c r="G660" s="523"/>
      <c r="H660" s="523"/>
      <c r="I660" s="523"/>
      <c r="J660" s="523"/>
      <c r="K660" s="523"/>
      <c r="L660" s="523"/>
      <c r="M660" s="523"/>
      <c r="N660" s="523"/>
      <c r="O660" s="4"/>
      <c r="P660" s="4"/>
      <c r="Q660" s="4"/>
      <c r="R660" s="4"/>
      <c r="S660" s="4"/>
      <c r="T660" s="4"/>
      <c r="U660" s="4"/>
      <c r="V660" s="4"/>
      <c r="W660" s="4"/>
      <c r="X660" s="4"/>
      <c r="Y660" s="4"/>
      <c r="Z660" s="4"/>
      <c r="AA660" s="4"/>
      <c r="AB660" s="4"/>
      <c r="AC660" s="4"/>
      <c r="AD660" s="4"/>
      <c r="AE660" s="4"/>
      <c r="AF660" s="4"/>
      <c r="AG660" s="4"/>
      <c r="AH660" s="4"/>
      <c r="AI660" s="4"/>
    </row>
    <row r="661">
      <c r="A661" s="1"/>
      <c r="B661" s="47"/>
      <c r="C661" s="48"/>
      <c r="D661" s="1"/>
      <c r="E661" s="1"/>
      <c r="F661" s="47"/>
      <c r="G661" s="523"/>
      <c r="H661" s="523"/>
      <c r="I661" s="523"/>
      <c r="J661" s="523"/>
      <c r="K661" s="523"/>
      <c r="L661" s="523"/>
      <c r="M661" s="523"/>
      <c r="N661" s="523"/>
      <c r="O661" s="4"/>
      <c r="P661" s="4"/>
      <c r="Q661" s="4"/>
      <c r="R661" s="4"/>
      <c r="S661" s="4"/>
      <c r="T661" s="4"/>
      <c r="U661" s="4"/>
      <c r="V661" s="4"/>
      <c r="W661" s="4"/>
      <c r="X661" s="4"/>
      <c r="Y661" s="4"/>
      <c r="Z661" s="4"/>
      <c r="AA661" s="4"/>
      <c r="AB661" s="4"/>
      <c r="AC661" s="4"/>
      <c r="AD661" s="4"/>
      <c r="AE661" s="4"/>
      <c r="AF661" s="4"/>
      <c r="AG661" s="4"/>
      <c r="AH661" s="4"/>
      <c r="AI661" s="4"/>
    </row>
    <row r="662">
      <c r="A662" s="1"/>
      <c r="B662" s="47"/>
      <c r="C662" s="48"/>
      <c r="D662" s="1"/>
      <c r="E662" s="1"/>
      <c r="F662" s="47"/>
      <c r="G662" s="523"/>
      <c r="H662" s="523"/>
      <c r="I662" s="523"/>
      <c r="J662" s="523"/>
      <c r="K662" s="523"/>
      <c r="L662" s="523"/>
      <c r="M662" s="523"/>
      <c r="N662" s="523"/>
      <c r="O662" s="4"/>
      <c r="P662" s="4"/>
      <c r="Q662" s="4"/>
      <c r="R662" s="4"/>
      <c r="S662" s="4"/>
      <c r="T662" s="4"/>
      <c r="U662" s="4"/>
      <c r="V662" s="4"/>
      <c r="W662" s="4"/>
      <c r="X662" s="4"/>
      <c r="Y662" s="4"/>
      <c r="Z662" s="4"/>
      <c r="AA662" s="4"/>
      <c r="AB662" s="4"/>
      <c r="AC662" s="4"/>
      <c r="AD662" s="4"/>
      <c r="AE662" s="4"/>
      <c r="AF662" s="4"/>
      <c r="AG662" s="4"/>
      <c r="AH662" s="4"/>
      <c r="AI662" s="4"/>
    </row>
    <row r="663">
      <c r="A663" s="1"/>
      <c r="B663" s="47"/>
      <c r="C663" s="48"/>
      <c r="D663" s="1"/>
      <c r="E663" s="1"/>
      <c r="F663" s="47"/>
      <c r="G663" s="523"/>
      <c r="H663" s="523"/>
      <c r="I663" s="523"/>
      <c r="J663" s="523"/>
      <c r="K663" s="523"/>
      <c r="L663" s="523"/>
      <c r="M663" s="523"/>
      <c r="N663" s="523"/>
      <c r="O663" s="4"/>
      <c r="P663" s="4"/>
      <c r="Q663" s="4"/>
      <c r="R663" s="4"/>
      <c r="S663" s="4"/>
      <c r="T663" s="4"/>
      <c r="U663" s="4"/>
      <c r="V663" s="4"/>
      <c r="W663" s="4"/>
      <c r="X663" s="4"/>
      <c r="Y663" s="4"/>
      <c r="Z663" s="4"/>
      <c r="AA663" s="4"/>
      <c r="AB663" s="4"/>
      <c r="AC663" s="4"/>
      <c r="AD663" s="4"/>
      <c r="AE663" s="4"/>
      <c r="AF663" s="4"/>
      <c r="AG663" s="4"/>
      <c r="AH663" s="4"/>
      <c r="AI663" s="4"/>
    </row>
    <row r="664">
      <c r="A664" s="1"/>
      <c r="B664" s="47"/>
      <c r="C664" s="48"/>
      <c r="D664" s="1"/>
      <c r="E664" s="1"/>
      <c r="F664" s="47"/>
      <c r="G664" s="523"/>
      <c r="H664" s="523"/>
      <c r="I664" s="523"/>
      <c r="J664" s="523"/>
      <c r="K664" s="523"/>
      <c r="L664" s="523"/>
      <c r="M664" s="523"/>
      <c r="N664" s="523"/>
      <c r="O664" s="4"/>
      <c r="P664" s="4"/>
      <c r="Q664" s="4"/>
      <c r="R664" s="4"/>
      <c r="S664" s="4"/>
      <c r="T664" s="4"/>
      <c r="U664" s="4"/>
      <c r="V664" s="4"/>
      <c r="W664" s="4"/>
      <c r="X664" s="4"/>
      <c r="Y664" s="4"/>
      <c r="Z664" s="4"/>
      <c r="AA664" s="4"/>
      <c r="AB664" s="4"/>
      <c r="AC664" s="4"/>
      <c r="AD664" s="4"/>
      <c r="AE664" s="4"/>
      <c r="AF664" s="4"/>
      <c r="AG664" s="4"/>
      <c r="AH664" s="4"/>
      <c r="AI664" s="4"/>
    </row>
    <row r="665">
      <c r="A665" s="1"/>
      <c r="B665" s="47"/>
      <c r="C665" s="48"/>
      <c r="D665" s="1"/>
      <c r="E665" s="1"/>
      <c r="F665" s="47"/>
      <c r="G665" s="523"/>
      <c r="H665" s="523"/>
      <c r="I665" s="523"/>
      <c r="J665" s="523"/>
      <c r="K665" s="523"/>
      <c r="L665" s="523"/>
      <c r="M665" s="523"/>
      <c r="N665" s="523"/>
      <c r="O665" s="4"/>
      <c r="P665" s="4"/>
      <c r="Q665" s="4"/>
      <c r="R665" s="4"/>
      <c r="S665" s="4"/>
      <c r="T665" s="4"/>
      <c r="U665" s="4"/>
      <c r="V665" s="4"/>
      <c r="W665" s="4"/>
      <c r="X665" s="4"/>
      <c r="Y665" s="4"/>
      <c r="Z665" s="4"/>
      <c r="AA665" s="4"/>
      <c r="AB665" s="4"/>
      <c r="AC665" s="4"/>
      <c r="AD665" s="4"/>
      <c r="AE665" s="4"/>
      <c r="AF665" s="4"/>
      <c r="AG665" s="4"/>
      <c r="AH665" s="4"/>
      <c r="AI665" s="4"/>
    </row>
    <row r="666">
      <c r="A666" s="1"/>
      <c r="B666" s="47"/>
      <c r="C666" s="48"/>
      <c r="D666" s="1"/>
      <c r="E666" s="1"/>
      <c r="F666" s="47"/>
      <c r="G666" s="523"/>
      <c r="H666" s="523"/>
      <c r="I666" s="523"/>
      <c r="J666" s="523"/>
      <c r="K666" s="523"/>
      <c r="L666" s="523"/>
      <c r="M666" s="523"/>
      <c r="N666" s="523"/>
      <c r="O666" s="4"/>
      <c r="P666" s="4"/>
      <c r="Q666" s="4"/>
      <c r="R666" s="4"/>
      <c r="S666" s="4"/>
      <c r="T666" s="4"/>
      <c r="U666" s="4"/>
      <c r="V666" s="4"/>
      <c r="W666" s="4"/>
      <c r="X666" s="4"/>
      <c r="Y666" s="4"/>
      <c r="Z666" s="4"/>
      <c r="AA666" s="4"/>
      <c r="AB666" s="4"/>
      <c r="AC666" s="4"/>
      <c r="AD666" s="4"/>
      <c r="AE666" s="4"/>
      <c r="AF666" s="4"/>
      <c r="AG666" s="4"/>
      <c r="AH666" s="4"/>
      <c r="AI666" s="4"/>
    </row>
    <row r="667">
      <c r="A667" s="1"/>
      <c r="B667" s="47"/>
      <c r="C667" s="48"/>
      <c r="D667" s="1"/>
      <c r="E667" s="1"/>
      <c r="F667" s="47"/>
      <c r="G667" s="523"/>
      <c r="H667" s="523"/>
      <c r="I667" s="523"/>
      <c r="J667" s="523"/>
      <c r="K667" s="523"/>
      <c r="L667" s="523"/>
      <c r="M667" s="523"/>
      <c r="N667" s="523"/>
      <c r="O667" s="4"/>
      <c r="P667" s="4"/>
      <c r="Q667" s="4"/>
      <c r="R667" s="4"/>
      <c r="S667" s="4"/>
      <c r="T667" s="4"/>
      <c r="U667" s="4"/>
      <c r="V667" s="4"/>
      <c r="W667" s="4"/>
      <c r="X667" s="4"/>
      <c r="Y667" s="4"/>
      <c r="Z667" s="4"/>
      <c r="AA667" s="4"/>
      <c r="AB667" s="4"/>
      <c r="AC667" s="4"/>
      <c r="AD667" s="4"/>
      <c r="AE667" s="4"/>
      <c r="AF667" s="4"/>
      <c r="AG667" s="4"/>
      <c r="AH667" s="4"/>
      <c r="AI667" s="4"/>
    </row>
    <row r="668">
      <c r="A668" s="1"/>
      <c r="B668" s="47"/>
      <c r="C668" s="48"/>
      <c r="D668" s="1"/>
      <c r="E668" s="1"/>
      <c r="F668" s="47"/>
      <c r="G668" s="523"/>
      <c r="H668" s="523"/>
      <c r="I668" s="523"/>
      <c r="J668" s="523"/>
      <c r="K668" s="523"/>
      <c r="L668" s="523"/>
      <c r="M668" s="523"/>
      <c r="N668" s="523"/>
      <c r="O668" s="4"/>
      <c r="P668" s="4"/>
      <c r="Q668" s="4"/>
      <c r="R668" s="4"/>
      <c r="S668" s="4"/>
      <c r="T668" s="4"/>
      <c r="U668" s="4"/>
      <c r="V668" s="4"/>
      <c r="W668" s="4"/>
      <c r="X668" s="4"/>
      <c r="Y668" s="4"/>
      <c r="Z668" s="4"/>
      <c r="AA668" s="4"/>
      <c r="AB668" s="4"/>
      <c r="AC668" s="4"/>
      <c r="AD668" s="4"/>
      <c r="AE668" s="4"/>
      <c r="AF668" s="4"/>
      <c r="AG668" s="4"/>
      <c r="AH668" s="4"/>
      <c r="AI668" s="4"/>
    </row>
    <row r="669">
      <c r="A669" s="1"/>
      <c r="B669" s="47"/>
      <c r="C669" s="48"/>
      <c r="D669" s="1"/>
      <c r="E669" s="1"/>
      <c r="F669" s="47"/>
      <c r="G669" s="523"/>
      <c r="H669" s="523"/>
      <c r="I669" s="523"/>
      <c r="J669" s="523"/>
      <c r="K669" s="523"/>
      <c r="L669" s="523"/>
      <c r="M669" s="523"/>
      <c r="N669" s="523"/>
      <c r="O669" s="4"/>
      <c r="P669" s="4"/>
      <c r="Q669" s="4"/>
      <c r="R669" s="4"/>
      <c r="S669" s="4"/>
      <c r="T669" s="4"/>
      <c r="U669" s="4"/>
      <c r="V669" s="4"/>
      <c r="W669" s="4"/>
      <c r="X669" s="4"/>
      <c r="Y669" s="4"/>
      <c r="Z669" s="4"/>
      <c r="AA669" s="4"/>
      <c r="AB669" s="4"/>
      <c r="AC669" s="4"/>
      <c r="AD669" s="4"/>
      <c r="AE669" s="4"/>
      <c r="AF669" s="4"/>
      <c r="AG669" s="4"/>
      <c r="AH669" s="4"/>
      <c r="AI669" s="4"/>
    </row>
    <row r="670">
      <c r="A670" s="1"/>
      <c r="B670" s="47"/>
      <c r="C670" s="48"/>
      <c r="D670" s="1"/>
      <c r="E670" s="1"/>
      <c r="F670" s="47"/>
      <c r="G670" s="523"/>
      <c r="H670" s="523"/>
      <c r="I670" s="523"/>
      <c r="J670" s="523"/>
      <c r="K670" s="523"/>
      <c r="L670" s="523"/>
      <c r="M670" s="523"/>
      <c r="N670" s="523"/>
      <c r="O670" s="4"/>
      <c r="P670" s="4"/>
      <c r="Q670" s="4"/>
      <c r="R670" s="4"/>
      <c r="S670" s="4"/>
      <c r="T670" s="4"/>
      <c r="U670" s="4"/>
      <c r="V670" s="4"/>
      <c r="W670" s="4"/>
      <c r="X670" s="4"/>
      <c r="Y670" s="4"/>
      <c r="Z670" s="4"/>
      <c r="AA670" s="4"/>
      <c r="AB670" s="4"/>
      <c r="AC670" s="4"/>
      <c r="AD670" s="4"/>
      <c r="AE670" s="4"/>
      <c r="AF670" s="4"/>
      <c r="AG670" s="4"/>
      <c r="AH670" s="4"/>
      <c r="AI670" s="4"/>
    </row>
    <row r="671">
      <c r="A671" s="1"/>
      <c r="B671" s="47"/>
      <c r="C671" s="48"/>
      <c r="D671" s="1"/>
      <c r="E671" s="1"/>
      <c r="F671" s="47"/>
      <c r="G671" s="523"/>
      <c r="H671" s="523"/>
      <c r="I671" s="523"/>
      <c r="J671" s="523"/>
      <c r="K671" s="523"/>
      <c r="L671" s="523"/>
      <c r="M671" s="523"/>
      <c r="N671" s="523"/>
      <c r="O671" s="4"/>
      <c r="P671" s="4"/>
      <c r="Q671" s="4"/>
      <c r="R671" s="4"/>
      <c r="S671" s="4"/>
      <c r="T671" s="4"/>
      <c r="U671" s="4"/>
      <c r="V671" s="4"/>
      <c r="W671" s="4"/>
      <c r="X671" s="4"/>
      <c r="Y671" s="4"/>
      <c r="Z671" s="4"/>
      <c r="AA671" s="4"/>
      <c r="AB671" s="4"/>
      <c r="AC671" s="4"/>
      <c r="AD671" s="4"/>
      <c r="AE671" s="4"/>
      <c r="AF671" s="4"/>
      <c r="AG671" s="4"/>
      <c r="AH671" s="4"/>
      <c r="AI671" s="4"/>
    </row>
    <row r="672">
      <c r="A672" s="1"/>
      <c r="B672" s="47"/>
      <c r="C672" s="48"/>
      <c r="D672" s="1"/>
      <c r="E672" s="1"/>
      <c r="F672" s="47"/>
      <c r="G672" s="523"/>
      <c r="H672" s="523"/>
      <c r="I672" s="523"/>
      <c r="J672" s="523"/>
      <c r="K672" s="523"/>
      <c r="L672" s="523"/>
      <c r="M672" s="523"/>
      <c r="N672" s="523"/>
      <c r="O672" s="4"/>
      <c r="P672" s="4"/>
      <c r="Q672" s="4"/>
      <c r="R672" s="4"/>
      <c r="S672" s="4"/>
      <c r="T672" s="4"/>
      <c r="U672" s="4"/>
      <c r="V672" s="4"/>
      <c r="W672" s="4"/>
      <c r="X672" s="4"/>
      <c r="Y672" s="4"/>
      <c r="Z672" s="4"/>
      <c r="AA672" s="4"/>
      <c r="AB672" s="4"/>
      <c r="AC672" s="4"/>
      <c r="AD672" s="4"/>
      <c r="AE672" s="4"/>
      <c r="AF672" s="4"/>
      <c r="AG672" s="4"/>
      <c r="AH672" s="4"/>
      <c r="AI672" s="4"/>
    </row>
    <row r="673">
      <c r="A673" s="1"/>
      <c r="B673" s="47"/>
      <c r="C673" s="48"/>
      <c r="D673" s="1"/>
      <c r="E673" s="1"/>
      <c r="F673" s="47"/>
      <c r="G673" s="523"/>
      <c r="H673" s="523"/>
      <c r="I673" s="523"/>
      <c r="J673" s="523"/>
      <c r="K673" s="523"/>
      <c r="L673" s="523"/>
      <c r="M673" s="523"/>
      <c r="N673" s="523"/>
      <c r="O673" s="4"/>
      <c r="P673" s="4"/>
      <c r="Q673" s="4"/>
      <c r="R673" s="4"/>
      <c r="S673" s="4"/>
      <c r="T673" s="4"/>
      <c r="U673" s="4"/>
      <c r="V673" s="4"/>
      <c r="W673" s="4"/>
      <c r="X673" s="4"/>
      <c r="Y673" s="4"/>
      <c r="Z673" s="4"/>
      <c r="AA673" s="4"/>
      <c r="AB673" s="4"/>
      <c r="AC673" s="4"/>
      <c r="AD673" s="4"/>
      <c r="AE673" s="4"/>
      <c r="AF673" s="4"/>
      <c r="AG673" s="4"/>
      <c r="AH673" s="4"/>
      <c r="AI673" s="4"/>
    </row>
    <row r="674">
      <c r="A674" s="1"/>
      <c r="B674" s="47"/>
      <c r="C674" s="48"/>
      <c r="D674" s="1"/>
      <c r="E674" s="1"/>
      <c r="F674" s="47"/>
      <c r="G674" s="523"/>
      <c r="H674" s="523"/>
      <c r="I674" s="523"/>
      <c r="J674" s="523"/>
      <c r="K674" s="523"/>
      <c r="L674" s="523"/>
      <c r="M674" s="523"/>
      <c r="N674" s="523"/>
      <c r="O674" s="4"/>
      <c r="P674" s="4"/>
      <c r="Q674" s="4"/>
      <c r="R674" s="4"/>
      <c r="S674" s="4"/>
      <c r="T674" s="4"/>
      <c r="U674" s="4"/>
      <c r="V674" s="4"/>
      <c r="W674" s="4"/>
      <c r="X674" s="4"/>
      <c r="Y674" s="4"/>
      <c r="Z674" s="4"/>
      <c r="AA674" s="4"/>
      <c r="AB674" s="4"/>
      <c r="AC674" s="4"/>
      <c r="AD674" s="4"/>
      <c r="AE674" s="4"/>
      <c r="AF674" s="4"/>
      <c r="AG674" s="4"/>
      <c r="AH674" s="4"/>
      <c r="AI674" s="4"/>
    </row>
    <row r="675">
      <c r="A675" s="1"/>
      <c r="B675" s="47"/>
      <c r="C675" s="48"/>
      <c r="D675" s="1"/>
      <c r="E675" s="1"/>
      <c r="F675" s="47"/>
      <c r="G675" s="523"/>
      <c r="H675" s="523"/>
      <c r="I675" s="523"/>
      <c r="J675" s="523"/>
      <c r="K675" s="523"/>
      <c r="L675" s="523"/>
      <c r="M675" s="523"/>
      <c r="N675" s="523"/>
      <c r="O675" s="4"/>
      <c r="P675" s="4"/>
      <c r="Q675" s="4"/>
      <c r="R675" s="4"/>
      <c r="S675" s="4"/>
      <c r="T675" s="4"/>
      <c r="U675" s="4"/>
      <c r="V675" s="4"/>
      <c r="W675" s="4"/>
      <c r="X675" s="4"/>
      <c r="Y675" s="4"/>
      <c r="Z675" s="4"/>
      <c r="AA675" s="4"/>
      <c r="AB675" s="4"/>
      <c r="AC675" s="4"/>
      <c r="AD675" s="4"/>
      <c r="AE675" s="4"/>
      <c r="AF675" s="4"/>
      <c r="AG675" s="4"/>
      <c r="AH675" s="4"/>
      <c r="AI675" s="4"/>
    </row>
    <row r="676">
      <c r="A676" s="1"/>
      <c r="B676" s="47"/>
      <c r="C676" s="48"/>
      <c r="D676" s="1"/>
      <c r="E676" s="1"/>
      <c r="F676" s="47"/>
      <c r="G676" s="523"/>
      <c r="H676" s="523"/>
      <c r="I676" s="523"/>
      <c r="J676" s="523"/>
      <c r="K676" s="523"/>
      <c r="L676" s="523"/>
      <c r="M676" s="523"/>
      <c r="N676" s="523"/>
      <c r="O676" s="4"/>
      <c r="P676" s="4"/>
      <c r="Q676" s="4"/>
      <c r="R676" s="4"/>
      <c r="S676" s="4"/>
      <c r="T676" s="4"/>
      <c r="U676" s="4"/>
      <c r="V676" s="4"/>
      <c r="W676" s="4"/>
      <c r="X676" s="4"/>
      <c r="Y676" s="4"/>
      <c r="Z676" s="4"/>
      <c r="AA676" s="4"/>
      <c r="AB676" s="4"/>
      <c r="AC676" s="4"/>
      <c r="AD676" s="4"/>
      <c r="AE676" s="4"/>
      <c r="AF676" s="4"/>
      <c r="AG676" s="4"/>
      <c r="AH676" s="4"/>
      <c r="AI676" s="4"/>
    </row>
    <row r="677">
      <c r="A677" s="1"/>
      <c r="B677" s="47"/>
      <c r="C677" s="48"/>
      <c r="D677" s="1"/>
      <c r="E677" s="1"/>
      <c r="F677" s="47"/>
      <c r="G677" s="523"/>
      <c r="H677" s="523"/>
      <c r="I677" s="523"/>
      <c r="J677" s="523"/>
      <c r="K677" s="523"/>
      <c r="L677" s="523"/>
      <c r="M677" s="523"/>
      <c r="N677" s="523"/>
      <c r="O677" s="4"/>
      <c r="P677" s="4"/>
      <c r="Q677" s="4"/>
      <c r="R677" s="4"/>
      <c r="S677" s="4"/>
      <c r="T677" s="4"/>
      <c r="U677" s="4"/>
      <c r="V677" s="4"/>
      <c r="W677" s="4"/>
      <c r="X677" s="4"/>
      <c r="Y677" s="4"/>
      <c r="Z677" s="4"/>
      <c r="AA677" s="4"/>
      <c r="AB677" s="4"/>
      <c r="AC677" s="4"/>
      <c r="AD677" s="4"/>
      <c r="AE677" s="4"/>
      <c r="AF677" s="4"/>
      <c r="AG677" s="4"/>
      <c r="AH677" s="4"/>
      <c r="AI677" s="4"/>
    </row>
    <row r="678">
      <c r="A678" s="1"/>
      <c r="B678" s="47"/>
      <c r="C678" s="48"/>
      <c r="D678" s="1"/>
      <c r="E678" s="1"/>
      <c r="F678" s="47"/>
      <c r="G678" s="523"/>
      <c r="H678" s="523"/>
      <c r="I678" s="523"/>
      <c r="J678" s="523"/>
      <c r="K678" s="523"/>
      <c r="L678" s="523"/>
      <c r="M678" s="523"/>
      <c r="N678" s="523"/>
      <c r="O678" s="4"/>
      <c r="P678" s="4"/>
      <c r="Q678" s="4"/>
      <c r="R678" s="4"/>
      <c r="S678" s="4"/>
      <c r="T678" s="4"/>
      <c r="U678" s="4"/>
      <c r="V678" s="4"/>
      <c r="W678" s="4"/>
      <c r="X678" s="4"/>
      <c r="Y678" s="4"/>
      <c r="Z678" s="4"/>
      <c r="AA678" s="4"/>
      <c r="AB678" s="4"/>
      <c r="AC678" s="4"/>
      <c r="AD678" s="4"/>
      <c r="AE678" s="4"/>
      <c r="AF678" s="4"/>
      <c r="AG678" s="4"/>
      <c r="AH678" s="4"/>
      <c r="AI678" s="4"/>
    </row>
    <row r="679">
      <c r="A679" s="1"/>
      <c r="B679" s="47"/>
      <c r="C679" s="48"/>
      <c r="D679" s="1"/>
      <c r="E679" s="1"/>
      <c r="F679" s="47"/>
      <c r="G679" s="523"/>
      <c r="H679" s="523"/>
      <c r="I679" s="523"/>
      <c r="J679" s="523"/>
      <c r="K679" s="523"/>
      <c r="L679" s="523"/>
      <c r="M679" s="523"/>
      <c r="N679" s="523"/>
      <c r="O679" s="4"/>
      <c r="P679" s="4"/>
      <c r="Q679" s="4"/>
      <c r="R679" s="4"/>
      <c r="S679" s="4"/>
      <c r="T679" s="4"/>
      <c r="U679" s="4"/>
      <c r="V679" s="4"/>
      <c r="W679" s="4"/>
      <c r="X679" s="4"/>
      <c r="Y679" s="4"/>
      <c r="Z679" s="4"/>
      <c r="AA679" s="4"/>
      <c r="AB679" s="4"/>
      <c r="AC679" s="4"/>
      <c r="AD679" s="4"/>
      <c r="AE679" s="4"/>
      <c r="AF679" s="4"/>
      <c r="AG679" s="4"/>
      <c r="AH679" s="4"/>
      <c r="AI679" s="4"/>
    </row>
    <row r="680">
      <c r="A680" s="1"/>
      <c r="B680" s="47"/>
      <c r="C680" s="48"/>
      <c r="D680" s="1"/>
      <c r="E680" s="1"/>
      <c r="F680" s="47"/>
      <c r="G680" s="523"/>
      <c r="H680" s="523"/>
      <c r="I680" s="523"/>
      <c r="J680" s="523"/>
      <c r="K680" s="523"/>
      <c r="L680" s="523"/>
      <c r="M680" s="523"/>
      <c r="N680" s="523"/>
      <c r="O680" s="4"/>
      <c r="P680" s="4"/>
      <c r="Q680" s="4"/>
      <c r="R680" s="4"/>
      <c r="S680" s="4"/>
      <c r="T680" s="4"/>
      <c r="U680" s="4"/>
      <c r="V680" s="4"/>
      <c r="W680" s="4"/>
      <c r="X680" s="4"/>
      <c r="Y680" s="4"/>
      <c r="Z680" s="4"/>
      <c r="AA680" s="4"/>
      <c r="AB680" s="4"/>
      <c r="AC680" s="4"/>
      <c r="AD680" s="4"/>
      <c r="AE680" s="4"/>
      <c r="AF680" s="4"/>
      <c r="AG680" s="4"/>
      <c r="AH680" s="4"/>
      <c r="AI680" s="4"/>
    </row>
    <row r="681">
      <c r="A681" s="1"/>
      <c r="B681" s="47"/>
      <c r="C681" s="48"/>
      <c r="D681" s="1"/>
      <c r="E681" s="1"/>
      <c r="F681" s="47"/>
      <c r="G681" s="523"/>
      <c r="H681" s="523"/>
      <c r="I681" s="523"/>
      <c r="J681" s="523"/>
      <c r="K681" s="523"/>
      <c r="L681" s="523"/>
      <c r="M681" s="523"/>
      <c r="N681" s="523"/>
      <c r="O681" s="4"/>
      <c r="P681" s="4"/>
      <c r="Q681" s="4"/>
      <c r="R681" s="4"/>
      <c r="S681" s="4"/>
      <c r="T681" s="4"/>
      <c r="U681" s="4"/>
      <c r="V681" s="4"/>
      <c r="W681" s="4"/>
      <c r="X681" s="4"/>
      <c r="Y681" s="4"/>
      <c r="Z681" s="4"/>
      <c r="AA681" s="4"/>
      <c r="AB681" s="4"/>
      <c r="AC681" s="4"/>
      <c r="AD681" s="4"/>
      <c r="AE681" s="4"/>
      <c r="AF681" s="4"/>
      <c r="AG681" s="4"/>
      <c r="AH681" s="4"/>
      <c r="AI681" s="4"/>
    </row>
    <row r="682">
      <c r="A682" s="1"/>
      <c r="B682" s="47"/>
      <c r="C682" s="48"/>
      <c r="D682" s="1"/>
      <c r="E682" s="1"/>
      <c r="F682" s="47"/>
      <c r="G682" s="523"/>
      <c r="H682" s="523"/>
      <c r="I682" s="523"/>
      <c r="J682" s="523"/>
      <c r="K682" s="523"/>
      <c r="L682" s="523"/>
      <c r="M682" s="523"/>
      <c r="N682" s="523"/>
      <c r="O682" s="4"/>
      <c r="P682" s="4"/>
      <c r="Q682" s="4"/>
      <c r="R682" s="4"/>
      <c r="S682" s="4"/>
      <c r="T682" s="4"/>
      <c r="U682" s="4"/>
      <c r="V682" s="4"/>
      <c r="W682" s="4"/>
      <c r="X682" s="4"/>
      <c r="Y682" s="4"/>
      <c r="Z682" s="4"/>
      <c r="AA682" s="4"/>
      <c r="AB682" s="4"/>
      <c r="AC682" s="4"/>
      <c r="AD682" s="4"/>
      <c r="AE682" s="4"/>
      <c r="AF682" s="4"/>
      <c r="AG682" s="4"/>
      <c r="AH682" s="4"/>
      <c r="AI682" s="4"/>
    </row>
    <row r="683">
      <c r="A683" s="1"/>
      <c r="B683" s="47"/>
      <c r="C683" s="48"/>
      <c r="D683" s="1"/>
      <c r="E683" s="1"/>
      <c r="F683" s="47"/>
      <c r="G683" s="523"/>
      <c r="H683" s="523"/>
      <c r="I683" s="523"/>
      <c r="J683" s="523"/>
      <c r="K683" s="523"/>
      <c r="L683" s="523"/>
      <c r="M683" s="523"/>
      <c r="N683" s="523"/>
      <c r="O683" s="4"/>
      <c r="P683" s="4"/>
      <c r="Q683" s="4"/>
      <c r="R683" s="4"/>
      <c r="S683" s="4"/>
      <c r="T683" s="4"/>
      <c r="U683" s="4"/>
      <c r="V683" s="4"/>
      <c r="W683" s="4"/>
      <c r="X683" s="4"/>
      <c r="Y683" s="4"/>
      <c r="Z683" s="4"/>
      <c r="AA683" s="4"/>
      <c r="AB683" s="4"/>
      <c r="AC683" s="4"/>
      <c r="AD683" s="4"/>
      <c r="AE683" s="4"/>
      <c r="AF683" s="4"/>
      <c r="AG683" s="4"/>
      <c r="AH683" s="4"/>
      <c r="AI683" s="4"/>
    </row>
    <row r="684">
      <c r="A684" s="1"/>
      <c r="B684" s="47"/>
      <c r="C684" s="48"/>
      <c r="D684" s="1"/>
      <c r="E684" s="1"/>
      <c r="F684" s="47"/>
      <c r="G684" s="523"/>
      <c r="H684" s="523"/>
      <c r="I684" s="523"/>
      <c r="J684" s="523"/>
      <c r="K684" s="523"/>
      <c r="L684" s="523"/>
      <c r="M684" s="523"/>
      <c r="N684" s="523"/>
      <c r="O684" s="4"/>
      <c r="P684" s="4"/>
      <c r="Q684" s="4"/>
      <c r="R684" s="4"/>
      <c r="S684" s="4"/>
      <c r="T684" s="4"/>
      <c r="U684" s="4"/>
      <c r="V684" s="4"/>
      <c r="W684" s="4"/>
      <c r="X684" s="4"/>
      <c r="Y684" s="4"/>
      <c r="Z684" s="4"/>
      <c r="AA684" s="4"/>
      <c r="AB684" s="4"/>
      <c r="AC684" s="4"/>
      <c r="AD684" s="4"/>
      <c r="AE684" s="4"/>
      <c r="AF684" s="4"/>
      <c r="AG684" s="4"/>
      <c r="AH684" s="4"/>
      <c r="AI684" s="4"/>
    </row>
    <row r="685">
      <c r="A685" s="1"/>
      <c r="B685" s="47"/>
      <c r="C685" s="48"/>
      <c r="D685" s="1"/>
      <c r="E685" s="1"/>
      <c r="F685" s="47"/>
      <c r="G685" s="523"/>
      <c r="H685" s="523"/>
      <c r="I685" s="523"/>
      <c r="J685" s="523"/>
      <c r="K685" s="523"/>
      <c r="L685" s="523"/>
      <c r="M685" s="523"/>
      <c r="N685" s="523"/>
      <c r="O685" s="4"/>
      <c r="P685" s="4"/>
      <c r="Q685" s="4"/>
      <c r="R685" s="4"/>
      <c r="S685" s="4"/>
      <c r="T685" s="4"/>
      <c r="U685" s="4"/>
      <c r="V685" s="4"/>
      <c r="W685" s="4"/>
      <c r="X685" s="4"/>
      <c r="Y685" s="4"/>
      <c r="Z685" s="4"/>
      <c r="AA685" s="4"/>
      <c r="AB685" s="4"/>
      <c r="AC685" s="4"/>
      <c r="AD685" s="4"/>
      <c r="AE685" s="4"/>
      <c r="AF685" s="4"/>
      <c r="AG685" s="4"/>
      <c r="AH685" s="4"/>
      <c r="AI685" s="4"/>
    </row>
    <row r="686">
      <c r="A686" s="1"/>
      <c r="B686" s="47"/>
      <c r="C686" s="48"/>
      <c r="D686" s="1"/>
      <c r="E686" s="1"/>
      <c r="F686" s="47"/>
      <c r="G686" s="523"/>
      <c r="H686" s="523"/>
      <c r="I686" s="523"/>
      <c r="J686" s="523"/>
      <c r="K686" s="523"/>
      <c r="L686" s="523"/>
      <c r="M686" s="523"/>
      <c r="N686" s="523"/>
      <c r="O686" s="4"/>
      <c r="P686" s="4"/>
      <c r="Q686" s="4"/>
      <c r="R686" s="4"/>
      <c r="S686" s="4"/>
      <c r="T686" s="4"/>
      <c r="U686" s="4"/>
      <c r="V686" s="4"/>
      <c r="W686" s="4"/>
      <c r="X686" s="4"/>
      <c r="Y686" s="4"/>
      <c r="Z686" s="4"/>
      <c r="AA686" s="4"/>
      <c r="AB686" s="4"/>
      <c r="AC686" s="4"/>
      <c r="AD686" s="4"/>
      <c r="AE686" s="4"/>
      <c r="AF686" s="4"/>
      <c r="AG686" s="4"/>
      <c r="AH686" s="4"/>
      <c r="AI686" s="4"/>
    </row>
    <row r="687">
      <c r="A687" s="1"/>
      <c r="B687" s="47"/>
      <c r="C687" s="48"/>
      <c r="D687" s="1"/>
      <c r="E687" s="1"/>
      <c r="F687" s="47"/>
      <c r="G687" s="523"/>
      <c r="H687" s="523"/>
      <c r="I687" s="523"/>
      <c r="J687" s="523"/>
      <c r="K687" s="523"/>
      <c r="L687" s="523"/>
      <c r="M687" s="523"/>
      <c r="N687" s="523"/>
      <c r="O687" s="4"/>
      <c r="P687" s="4"/>
      <c r="Q687" s="4"/>
      <c r="R687" s="4"/>
      <c r="S687" s="4"/>
      <c r="T687" s="4"/>
      <c r="U687" s="4"/>
      <c r="V687" s="4"/>
      <c r="W687" s="4"/>
      <c r="X687" s="4"/>
      <c r="Y687" s="4"/>
      <c r="Z687" s="4"/>
      <c r="AA687" s="4"/>
      <c r="AB687" s="4"/>
      <c r="AC687" s="4"/>
      <c r="AD687" s="4"/>
      <c r="AE687" s="4"/>
      <c r="AF687" s="4"/>
      <c r="AG687" s="4"/>
      <c r="AH687" s="4"/>
      <c r="AI687" s="4"/>
    </row>
    <row r="688">
      <c r="A688" s="1"/>
      <c r="B688" s="47"/>
      <c r="C688" s="48"/>
      <c r="D688" s="1"/>
      <c r="E688" s="1"/>
      <c r="F688" s="47"/>
      <c r="G688" s="523"/>
      <c r="H688" s="523"/>
      <c r="I688" s="523"/>
      <c r="J688" s="523"/>
      <c r="K688" s="523"/>
      <c r="L688" s="523"/>
      <c r="M688" s="523"/>
      <c r="N688" s="523"/>
      <c r="O688" s="4"/>
      <c r="P688" s="4"/>
      <c r="Q688" s="4"/>
      <c r="R688" s="4"/>
      <c r="S688" s="4"/>
      <c r="T688" s="4"/>
      <c r="U688" s="4"/>
      <c r="V688" s="4"/>
      <c r="W688" s="4"/>
      <c r="X688" s="4"/>
      <c r="Y688" s="4"/>
      <c r="Z688" s="4"/>
      <c r="AA688" s="4"/>
      <c r="AB688" s="4"/>
      <c r="AC688" s="4"/>
      <c r="AD688" s="4"/>
      <c r="AE688" s="4"/>
      <c r="AF688" s="4"/>
      <c r="AG688" s="4"/>
      <c r="AH688" s="4"/>
      <c r="AI688" s="4"/>
    </row>
    <row r="689">
      <c r="A689" s="1"/>
      <c r="B689" s="47"/>
      <c r="C689" s="48"/>
      <c r="D689" s="1"/>
      <c r="E689" s="1"/>
      <c r="F689" s="47"/>
      <c r="G689" s="523"/>
      <c r="H689" s="523"/>
      <c r="I689" s="523"/>
      <c r="J689" s="523"/>
      <c r="K689" s="523"/>
      <c r="L689" s="523"/>
      <c r="M689" s="523"/>
      <c r="N689" s="523"/>
      <c r="O689" s="4"/>
      <c r="P689" s="4"/>
      <c r="Q689" s="4"/>
      <c r="R689" s="4"/>
      <c r="S689" s="4"/>
      <c r="T689" s="4"/>
      <c r="U689" s="4"/>
      <c r="V689" s="4"/>
      <c r="W689" s="4"/>
      <c r="X689" s="4"/>
      <c r="Y689" s="4"/>
      <c r="Z689" s="4"/>
      <c r="AA689" s="4"/>
      <c r="AB689" s="4"/>
      <c r="AC689" s="4"/>
      <c r="AD689" s="4"/>
      <c r="AE689" s="4"/>
      <c r="AF689" s="4"/>
      <c r="AG689" s="4"/>
      <c r="AH689" s="4"/>
      <c r="AI689" s="4"/>
    </row>
    <row r="690">
      <c r="A690" s="1"/>
      <c r="B690" s="47"/>
      <c r="C690" s="48"/>
      <c r="D690" s="1"/>
      <c r="E690" s="1"/>
      <c r="F690" s="47"/>
      <c r="G690" s="523"/>
      <c r="H690" s="523"/>
      <c r="I690" s="523"/>
      <c r="J690" s="523"/>
      <c r="K690" s="523"/>
      <c r="L690" s="523"/>
      <c r="M690" s="523"/>
      <c r="N690" s="523"/>
      <c r="O690" s="4"/>
      <c r="P690" s="4"/>
      <c r="Q690" s="4"/>
      <c r="R690" s="4"/>
      <c r="S690" s="4"/>
      <c r="T690" s="4"/>
      <c r="U690" s="4"/>
      <c r="V690" s="4"/>
      <c r="W690" s="4"/>
      <c r="X690" s="4"/>
      <c r="Y690" s="4"/>
      <c r="Z690" s="4"/>
      <c r="AA690" s="4"/>
      <c r="AB690" s="4"/>
      <c r="AC690" s="4"/>
      <c r="AD690" s="4"/>
      <c r="AE690" s="4"/>
      <c r="AF690" s="4"/>
      <c r="AG690" s="4"/>
      <c r="AH690" s="4"/>
      <c r="AI690" s="4"/>
    </row>
    <row r="691">
      <c r="A691" s="1"/>
      <c r="B691" s="47"/>
      <c r="C691" s="48"/>
      <c r="D691" s="1"/>
      <c r="E691" s="1"/>
      <c r="F691" s="47"/>
      <c r="G691" s="523"/>
      <c r="H691" s="523"/>
      <c r="I691" s="523"/>
      <c r="J691" s="523"/>
      <c r="K691" s="523"/>
      <c r="L691" s="523"/>
      <c r="M691" s="523"/>
      <c r="N691" s="523"/>
      <c r="O691" s="4"/>
      <c r="P691" s="4"/>
      <c r="Q691" s="4"/>
      <c r="R691" s="4"/>
      <c r="S691" s="4"/>
      <c r="T691" s="4"/>
      <c r="U691" s="4"/>
      <c r="V691" s="4"/>
      <c r="W691" s="4"/>
      <c r="X691" s="4"/>
      <c r="Y691" s="4"/>
      <c r="Z691" s="4"/>
      <c r="AA691" s="4"/>
      <c r="AB691" s="4"/>
      <c r="AC691" s="4"/>
      <c r="AD691" s="4"/>
      <c r="AE691" s="4"/>
      <c r="AF691" s="4"/>
      <c r="AG691" s="4"/>
      <c r="AH691" s="4"/>
      <c r="AI691" s="4"/>
    </row>
    <row r="692">
      <c r="A692" s="1"/>
      <c r="B692" s="47"/>
      <c r="C692" s="48"/>
      <c r="D692" s="1"/>
      <c r="E692" s="1"/>
      <c r="F692" s="47"/>
      <c r="G692" s="523"/>
      <c r="H692" s="523"/>
      <c r="I692" s="523"/>
      <c r="J692" s="523"/>
      <c r="K692" s="523"/>
      <c r="L692" s="523"/>
      <c r="M692" s="523"/>
      <c r="N692" s="523"/>
      <c r="O692" s="4"/>
      <c r="P692" s="4"/>
      <c r="Q692" s="4"/>
      <c r="R692" s="4"/>
      <c r="S692" s="4"/>
      <c r="T692" s="4"/>
      <c r="U692" s="4"/>
      <c r="V692" s="4"/>
      <c r="W692" s="4"/>
      <c r="X692" s="4"/>
      <c r="Y692" s="4"/>
      <c r="Z692" s="4"/>
      <c r="AA692" s="4"/>
      <c r="AB692" s="4"/>
      <c r="AC692" s="4"/>
      <c r="AD692" s="4"/>
      <c r="AE692" s="4"/>
      <c r="AF692" s="4"/>
      <c r="AG692" s="4"/>
      <c r="AH692" s="4"/>
      <c r="AI692" s="4"/>
    </row>
    <row r="693">
      <c r="A693" s="1"/>
      <c r="B693" s="47"/>
      <c r="C693" s="48"/>
      <c r="D693" s="1"/>
      <c r="E693" s="1"/>
      <c r="F693" s="47"/>
      <c r="G693" s="523"/>
      <c r="H693" s="523"/>
      <c r="I693" s="523"/>
      <c r="J693" s="523"/>
      <c r="K693" s="523"/>
      <c r="L693" s="523"/>
      <c r="M693" s="523"/>
      <c r="N693" s="523"/>
      <c r="O693" s="4"/>
      <c r="P693" s="4"/>
      <c r="Q693" s="4"/>
      <c r="R693" s="4"/>
      <c r="S693" s="4"/>
      <c r="T693" s="4"/>
      <c r="U693" s="4"/>
      <c r="V693" s="4"/>
      <c r="W693" s="4"/>
      <c r="X693" s="4"/>
      <c r="Y693" s="4"/>
      <c r="Z693" s="4"/>
      <c r="AA693" s="4"/>
      <c r="AB693" s="4"/>
      <c r="AC693" s="4"/>
      <c r="AD693" s="4"/>
      <c r="AE693" s="4"/>
      <c r="AF693" s="4"/>
      <c r="AG693" s="4"/>
      <c r="AH693" s="4"/>
      <c r="AI693" s="4"/>
    </row>
    <row r="694">
      <c r="A694" s="1"/>
      <c r="B694" s="47"/>
      <c r="C694" s="48"/>
      <c r="D694" s="1"/>
      <c r="E694" s="1"/>
      <c r="F694" s="47"/>
      <c r="G694" s="523"/>
      <c r="H694" s="523"/>
      <c r="I694" s="523"/>
      <c r="J694" s="523"/>
      <c r="K694" s="523"/>
      <c r="L694" s="523"/>
      <c r="M694" s="523"/>
      <c r="N694" s="523"/>
      <c r="O694" s="4"/>
      <c r="P694" s="4"/>
      <c r="Q694" s="4"/>
      <c r="R694" s="4"/>
      <c r="S694" s="4"/>
      <c r="T694" s="4"/>
      <c r="U694" s="4"/>
      <c r="V694" s="4"/>
      <c r="W694" s="4"/>
      <c r="X694" s="4"/>
      <c r="Y694" s="4"/>
      <c r="Z694" s="4"/>
      <c r="AA694" s="4"/>
      <c r="AB694" s="4"/>
      <c r="AC694" s="4"/>
      <c r="AD694" s="4"/>
      <c r="AE694" s="4"/>
      <c r="AF694" s="4"/>
      <c r="AG694" s="4"/>
      <c r="AH694" s="4"/>
      <c r="AI694" s="4"/>
    </row>
    <row r="695">
      <c r="A695" s="1"/>
      <c r="B695" s="47"/>
      <c r="C695" s="48"/>
      <c r="D695" s="1"/>
      <c r="E695" s="1"/>
      <c r="F695" s="47"/>
      <c r="G695" s="523"/>
      <c r="H695" s="523"/>
      <c r="I695" s="523"/>
      <c r="J695" s="523"/>
      <c r="K695" s="523"/>
      <c r="L695" s="523"/>
      <c r="M695" s="523"/>
      <c r="N695" s="523"/>
      <c r="O695" s="4"/>
      <c r="P695" s="4"/>
      <c r="Q695" s="4"/>
      <c r="R695" s="4"/>
      <c r="S695" s="4"/>
      <c r="T695" s="4"/>
      <c r="U695" s="4"/>
      <c r="V695" s="4"/>
      <c r="W695" s="4"/>
      <c r="X695" s="4"/>
      <c r="Y695" s="4"/>
      <c r="Z695" s="4"/>
      <c r="AA695" s="4"/>
      <c r="AB695" s="4"/>
      <c r="AC695" s="4"/>
      <c r="AD695" s="4"/>
      <c r="AE695" s="4"/>
      <c r="AF695" s="4"/>
      <c r="AG695" s="4"/>
      <c r="AH695" s="4"/>
      <c r="AI695" s="4"/>
    </row>
    <row r="696">
      <c r="A696" s="1"/>
      <c r="B696" s="47"/>
      <c r="C696" s="48"/>
      <c r="D696" s="1"/>
      <c r="E696" s="1"/>
      <c r="F696" s="47"/>
      <c r="G696" s="523"/>
      <c r="H696" s="523"/>
      <c r="I696" s="523"/>
      <c r="J696" s="523"/>
      <c r="K696" s="523"/>
      <c r="L696" s="523"/>
      <c r="M696" s="523"/>
      <c r="N696" s="523"/>
      <c r="O696" s="4"/>
      <c r="P696" s="4"/>
      <c r="Q696" s="4"/>
      <c r="R696" s="4"/>
      <c r="S696" s="4"/>
      <c r="T696" s="4"/>
      <c r="U696" s="4"/>
      <c r="V696" s="4"/>
      <c r="W696" s="4"/>
      <c r="X696" s="4"/>
      <c r="Y696" s="4"/>
      <c r="Z696" s="4"/>
      <c r="AA696" s="4"/>
      <c r="AB696" s="4"/>
      <c r="AC696" s="4"/>
      <c r="AD696" s="4"/>
      <c r="AE696" s="4"/>
      <c r="AF696" s="4"/>
      <c r="AG696" s="4"/>
      <c r="AH696" s="4"/>
      <c r="AI696" s="4"/>
    </row>
    <row r="697">
      <c r="A697" s="1"/>
      <c r="B697" s="47"/>
      <c r="C697" s="48"/>
      <c r="D697" s="1"/>
      <c r="E697" s="1"/>
      <c r="F697" s="47"/>
      <c r="G697" s="523"/>
      <c r="H697" s="523"/>
      <c r="I697" s="523"/>
      <c r="J697" s="523"/>
      <c r="K697" s="523"/>
      <c r="L697" s="523"/>
      <c r="M697" s="523"/>
      <c r="N697" s="523"/>
      <c r="O697" s="4"/>
      <c r="P697" s="4"/>
      <c r="Q697" s="4"/>
      <c r="R697" s="4"/>
      <c r="S697" s="4"/>
      <c r="T697" s="4"/>
      <c r="U697" s="4"/>
      <c r="V697" s="4"/>
      <c r="W697" s="4"/>
      <c r="X697" s="4"/>
      <c r="Y697" s="4"/>
      <c r="Z697" s="4"/>
      <c r="AA697" s="4"/>
      <c r="AB697" s="4"/>
      <c r="AC697" s="4"/>
      <c r="AD697" s="4"/>
      <c r="AE697" s="4"/>
      <c r="AF697" s="4"/>
      <c r="AG697" s="4"/>
      <c r="AH697" s="4"/>
      <c r="AI697" s="4"/>
    </row>
    <row r="698">
      <c r="A698" s="1"/>
      <c r="B698" s="47"/>
      <c r="C698" s="48"/>
      <c r="D698" s="1"/>
      <c r="E698" s="1"/>
      <c r="F698" s="47"/>
      <c r="G698" s="523"/>
      <c r="H698" s="523"/>
      <c r="I698" s="523"/>
      <c r="J698" s="523"/>
      <c r="K698" s="523"/>
      <c r="L698" s="523"/>
      <c r="M698" s="523"/>
      <c r="N698" s="523"/>
      <c r="O698" s="4"/>
      <c r="P698" s="4"/>
      <c r="Q698" s="4"/>
      <c r="R698" s="4"/>
      <c r="S698" s="4"/>
      <c r="T698" s="4"/>
      <c r="U698" s="4"/>
      <c r="V698" s="4"/>
      <c r="W698" s="4"/>
      <c r="X698" s="4"/>
      <c r="Y698" s="4"/>
      <c r="Z698" s="4"/>
      <c r="AA698" s="4"/>
      <c r="AB698" s="4"/>
      <c r="AC698" s="4"/>
      <c r="AD698" s="4"/>
      <c r="AE698" s="4"/>
      <c r="AF698" s="4"/>
      <c r="AG698" s="4"/>
      <c r="AH698" s="4"/>
      <c r="AI698" s="4"/>
    </row>
    <row r="699">
      <c r="A699" s="1"/>
      <c r="B699" s="47"/>
      <c r="C699" s="48"/>
      <c r="D699" s="1"/>
      <c r="E699" s="1"/>
      <c r="F699" s="47"/>
      <c r="G699" s="523"/>
      <c r="H699" s="523"/>
      <c r="I699" s="523"/>
      <c r="J699" s="523"/>
      <c r="K699" s="523"/>
      <c r="L699" s="523"/>
      <c r="M699" s="523"/>
      <c r="N699" s="523"/>
      <c r="O699" s="4"/>
      <c r="P699" s="4"/>
      <c r="Q699" s="4"/>
      <c r="R699" s="4"/>
      <c r="S699" s="4"/>
      <c r="T699" s="4"/>
      <c r="U699" s="4"/>
      <c r="V699" s="4"/>
      <c r="W699" s="4"/>
      <c r="X699" s="4"/>
      <c r="Y699" s="4"/>
      <c r="Z699" s="4"/>
      <c r="AA699" s="4"/>
      <c r="AB699" s="4"/>
      <c r="AC699" s="4"/>
      <c r="AD699" s="4"/>
      <c r="AE699" s="4"/>
      <c r="AF699" s="4"/>
      <c r="AG699" s="4"/>
      <c r="AH699" s="4"/>
      <c r="AI699" s="4"/>
    </row>
    <row r="700">
      <c r="A700" s="1"/>
      <c r="B700" s="47"/>
      <c r="C700" s="48"/>
      <c r="D700" s="1"/>
      <c r="E700" s="1"/>
      <c r="F700" s="47"/>
      <c r="G700" s="523"/>
      <c r="H700" s="523"/>
      <c r="I700" s="523"/>
      <c r="J700" s="523"/>
      <c r="K700" s="523"/>
      <c r="L700" s="523"/>
      <c r="M700" s="523"/>
      <c r="N700" s="523"/>
      <c r="O700" s="4"/>
      <c r="P700" s="4"/>
      <c r="Q700" s="4"/>
      <c r="R700" s="4"/>
      <c r="S700" s="4"/>
      <c r="T700" s="4"/>
      <c r="U700" s="4"/>
      <c r="V700" s="4"/>
      <c r="W700" s="4"/>
      <c r="X700" s="4"/>
      <c r="Y700" s="4"/>
      <c r="Z700" s="4"/>
      <c r="AA700" s="4"/>
      <c r="AB700" s="4"/>
      <c r="AC700" s="4"/>
      <c r="AD700" s="4"/>
      <c r="AE700" s="4"/>
      <c r="AF700" s="4"/>
      <c r="AG700" s="4"/>
      <c r="AH700" s="4"/>
      <c r="AI700" s="4"/>
    </row>
    <row r="701">
      <c r="A701" s="1"/>
      <c r="B701" s="47"/>
      <c r="C701" s="48"/>
      <c r="D701" s="1"/>
      <c r="E701" s="1"/>
      <c r="F701" s="47"/>
      <c r="G701" s="523"/>
      <c r="H701" s="523"/>
      <c r="I701" s="523"/>
      <c r="J701" s="523"/>
      <c r="K701" s="523"/>
      <c r="L701" s="523"/>
      <c r="M701" s="523"/>
      <c r="N701" s="523"/>
      <c r="O701" s="4"/>
      <c r="P701" s="4"/>
      <c r="Q701" s="4"/>
      <c r="R701" s="4"/>
      <c r="S701" s="4"/>
      <c r="T701" s="4"/>
      <c r="U701" s="4"/>
      <c r="V701" s="4"/>
      <c r="W701" s="4"/>
      <c r="X701" s="4"/>
      <c r="Y701" s="4"/>
      <c r="Z701" s="4"/>
      <c r="AA701" s="4"/>
      <c r="AB701" s="4"/>
      <c r="AC701" s="4"/>
      <c r="AD701" s="4"/>
      <c r="AE701" s="4"/>
      <c r="AF701" s="4"/>
      <c r="AG701" s="4"/>
      <c r="AH701" s="4"/>
      <c r="AI701" s="4"/>
    </row>
    <row r="702">
      <c r="A702" s="1"/>
      <c r="B702" s="47"/>
      <c r="C702" s="48"/>
      <c r="D702" s="1"/>
      <c r="E702" s="1"/>
      <c r="F702" s="47"/>
      <c r="G702" s="523"/>
      <c r="H702" s="523"/>
      <c r="I702" s="523"/>
      <c r="J702" s="523"/>
      <c r="K702" s="523"/>
      <c r="L702" s="523"/>
      <c r="M702" s="523"/>
      <c r="N702" s="523"/>
      <c r="O702" s="4"/>
      <c r="P702" s="4"/>
      <c r="Q702" s="4"/>
      <c r="R702" s="4"/>
      <c r="S702" s="4"/>
      <c r="T702" s="4"/>
      <c r="U702" s="4"/>
      <c r="V702" s="4"/>
      <c r="W702" s="4"/>
      <c r="X702" s="4"/>
      <c r="Y702" s="4"/>
      <c r="Z702" s="4"/>
      <c r="AA702" s="4"/>
      <c r="AB702" s="4"/>
      <c r="AC702" s="4"/>
      <c r="AD702" s="4"/>
      <c r="AE702" s="4"/>
      <c r="AF702" s="4"/>
      <c r="AG702" s="4"/>
      <c r="AH702" s="4"/>
      <c r="AI702" s="4"/>
    </row>
    <row r="703">
      <c r="A703" s="1"/>
      <c r="B703" s="47"/>
      <c r="C703" s="48"/>
      <c r="D703" s="1"/>
      <c r="E703" s="1"/>
      <c r="F703" s="47"/>
      <c r="G703" s="523"/>
      <c r="H703" s="523"/>
      <c r="I703" s="523"/>
      <c r="J703" s="523"/>
      <c r="K703" s="523"/>
      <c r="L703" s="523"/>
      <c r="M703" s="523"/>
      <c r="N703" s="523"/>
      <c r="O703" s="4"/>
      <c r="P703" s="4"/>
      <c r="Q703" s="4"/>
      <c r="R703" s="4"/>
      <c r="S703" s="4"/>
      <c r="T703" s="4"/>
      <c r="U703" s="4"/>
      <c r="V703" s="4"/>
      <c r="W703" s="4"/>
      <c r="X703" s="4"/>
      <c r="Y703" s="4"/>
      <c r="Z703" s="4"/>
      <c r="AA703" s="4"/>
      <c r="AB703" s="4"/>
      <c r="AC703" s="4"/>
      <c r="AD703" s="4"/>
      <c r="AE703" s="4"/>
      <c r="AF703" s="4"/>
      <c r="AG703" s="4"/>
      <c r="AH703" s="4"/>
      <c r="AI703" s="4"/>
    </row>
    <row r="704">
      <c r="A704" s="1"/>
      <c r="B704" s="47"/>
      <c r="C704" s="48"/>
      <c r="D704" s="1"/>
      <c r="E704" s="1"/>
      <c r="F704" s="47"/>
      <c r="G704" s="523"/>
      <c r="H704" s="523"/>
      <c r="I704" s="523"/>
      <c r="J704" s="523"/>
      <c r="K704" s="523"/>
      <c r="L704" s="523"/>
      <c r="M704" s="523"/>
      <c r="N704" s="523"/>
      <c r="O704" s="4"/>
      <c r="P704" s="4"/>
      <c r="Q704" s="4"/>
      <c r="R704" s="4"/>
      <c r="S704" s="4"/>
      <c r="T704" s="4"/>
      <c r="U704" s="4"/>
      <c r="V704" s="4"/>
      <c r="W704" s="4"/>
      <c r="X704" s="4"/>
      <c r="Y704" s="4"/>
      <c r="Z704" s="4"/>
      <c r="AA704" s="4"/>
      <c r="AB704" s="4"/>
      <c r="AC704" s="4"/>
      <c r="AD704" s="4"/>
      <c r="AE704" s="4"/>
      <c r="AF704" s="4"/>
      <c r="AG704" s="4"/>
      <c r="AH704" s="4"/>
      <c r="AI704" s="4"/>
    </row>
    <row r="705">
      <c r="A705" s="1"/>
      <c r="B705" s="47"/>
      <c r="C705" s="48"/>
      <c r="D705" s="1"/>
      <c r="E705" s="1"/>
      <c r="F705" s="47"/>
      <c r="G705" s="523"/>
      <c r="H705" s="523"/>
      <c r="I705" s="523"/>
      <c r="J705" s="523"/>
      <c r="K705" s="523"/>
      <c r="L705" s="523"/>
      <c r="M705" s="523"/>
      <c r="N705" s="523"/>
      <c r="O705" s="4"/>
      <c r="P705" s="4"/>
      <c r="Q705" s="4"/>
      <c r="R705" s="4"/>
      <c r="S705" s="4"/>
      <c r="T705" s="4"/>
      <c r="U705" s="4"/>
      <c r="V705" s="4"/>
      <c r="W705" s="4"/>
      <c r="X705" s="4"/>
      <c r="Y705" s="4"/>
      <c r="Z705" s="4"/>
      <c r="AA705" s="4"/>
      <c r="AB705" s="4"/>
      <c r="AC705" s="4"/>
      <c r="AD705" s="4"/>
      <c r="AE705" s="4"/>
      <c r="AF705" s="4"/>
      <c r="AG705" s="4"/>
      <c r="AH705" s="4"/>
      <c r="AI705" s="4"/>
    </row>
    <row r="706">
      <c r="A706" s="1"/>
      <c r="B706" s="47"/>
      <c r="C706" s="48"/>
      <c r="D706" s="1"/>
      <c r="E706" s="1"/>
      <c r="F706" s="47"/>
      <c r="G706" s="523"/>
      <c r="H706" s="523"/>
      <c r="I706" s="523"/>
      <c r="J706" s="523"/>
      <c r="K706" s="523"/>
      <c r="L706" s="523"/>
      <c r="M706" s="523"/>
      <c r="N706" s="523"/>
      <c r="O706" s="4"/>
      <c r="P706" s="4"/>
      <c r="Q706" s="4"/>
      <c r="R706" s="4"/>
      <c r="S706" s="4"/>
      <c r="T706" s="4"/>
      <c r="U706" s="4"/>
      <c r="V706" s="4"/>
      <c r="W706" s="4"/>
      <c r="X706" s="4"/>
      <c r="Y706" s="4"/>
      <c r="Z706" s="4"/>
      <c r="AA706" s="4"/>
      <c r="AB706" s="4"/>
      <c r="AC706" s="4"/>
      <c r="AD706" s="4"/>
      <c r="AE706" s="4"/>
      <c r="AF706" s="4"/>
      <c r="AG706" s="4"/>
      <c r="AH706" s="4"/>
      <c r="AI706" s="4"/>
    </row>
    <row r="707">
      <c r="A707" s="1"/>
      <c r="B707" s="47"/>
      <c r="C707" s="48"/>
      <c r="D707" s="1"/>
      <c r="E707" s="1"/>
      <c r="F707" s="47"/>
      <c r="G707" s="523"/>
      <c r="H707" s="523"/>
      <c r="I707" s="523"/>
      <c r="J707" s="523"/>
      <c r="K707" s="523"/>
      <c r="L707" s="523"/>
      <c r="M707" s="523"/>
      <c r="N707" s="523"/>
      <c r="O707" s="4"/>
      <c r="P707" s="4"/>
      <c r="Q707" s="4"/>
      <c r="R707" s="4"/>
      <c r="S707" s="4"/>
      <c r="T707" s="4"/>
      <c r="U707" s="4"/>
      <c r="V707" s="4"/>
      <c r="W707" s="4"/>
      <c r="X707" s="4"/>
      <c r="Y707" s="4"/>
      <c r="Z707" s="4"/>
      <c r="AA707" s="4"/>
      <c r="AB707" s="4"/>
      <c r="AC707" s="4"/>
      <c r="AD707" s="4"/>
      <c r="AE707" s="4"/>
      <c r="AF707" s="4"/>
      <c r="AG707" s="4"/>
      <c r="AH707" s="4"/>
      <c r="AI707" s="4"/>
    </row>
    <row r="708">
      <c r="A708" s="1"/>
      <c r="B708" s="47"/>
      <c r="C708" s="48"/>
      <c r="D708" s="1"/>
      <c r="E708" s="1"/>
      <c r="F708" s="47"/>
      <c r="G708" s="523"/>
      <c r="H708" s="523"/>
      <c r="I708" s="523"/>
      <c r="J708" s="523"/>
      <c r="K708" s="523"/>
      <c r="L708" s="523"/>
      <c r="M708" s="523"/>
      <c r="N708" s="523"/>
      <c r="O708" s="4"/>
      <c r="P708" s="4"/>
      <c r="Q708" s="4"/>
      <c r="R708" s="4"/>
      <c r="S708" s="4"/>
      <c r="T708" s="4"/>
      <c r="U708" s="4"/>
      <c r="V708" s="4"/>
      <c r="W708" s="4"/>
      <c r="X708" s="4"/>
      <c r="Y708" s="4"/>
      <c r="Z708" s="4"/>
      <c r="AA708" s="4"/>
      <c r="AB708" s="4"/>
      <c r="AC708" s="4"/>
      <c r="AD708" s="4"/>
      <c r="AE708" s="4"/>
      <c r="AF708" s="4"/>
      <c r="AG708" s="4"/>
      <c r="AH708" s="4"/>
      <c r="AI708" s="4"/>
    </row>
    <row r="709">
      <c r="A709" s="1"/>
      <c r="B709" s="47"/>
      <c r="C709" s="48"/>
      <c r="D709" s="1"/>
      <c r="E709" s="1"/>
      <c r="F709" s="47"/>
      <c r="G709" s="523"/>
      <c r="H709" s="523"/>
      <c r="I709" s="523"/>
      <c r="J709" s="523"/>
      <c r="K709" s="523"/>
      <c r="L709" s="523"/>
      <c r="M709" s="523"/>
      <c r="N709" s="523"/>
      <c r="O709" s="4"/>
      <c r="P709" s="4"/>
      <c r="Q709" s="4"/>
      <c r="R709" s="4"/>
      <c r="S709" s="4"/>
      <c r="T709" s="4"/>
      <c r="U709" s="4"/>
      <c r="V709" s="4"/>
      <c r="W709" s="4"/>
      <c r="X709" s="4"/>
      <c r="Y709" s="4"/>
      <c r="Z709" s="4"/>
      <c r="AA709" s="4"/>
      <c r="AB709" s="4"/>
      <c r="AC709" s="4"/>
      <c r="AD709" s="4"/>
      <c r="AE709" s="4"/>
      <c r="AF709" s="4"/>
      <c r="AG709" s="4"/>
      <c r="AH709" s="4"/>
      <c r="AI709" s="4"/>
    </row>
    <row r="710">
      <c r="A710" s="1"/>
      <c r="B710" s="47"/>
      <c r="C710" s="48"/>
      <c r="D710" s="1"/>
      <c r="E710" s="1"/>
      <c r="F710" s="47"/>
      <c r="G710" s="523"/>
      <c r="H710" s="523"/>
      <c r="I710" s="523"/>
      <c r="J710" s="523"/>
      <c r="K710" s="523"/>
      <c r="L710" s="523"/>
      <c r="M710" s="523"/>
      <c r="N710" s="523"/>
      <c r="O710" s="4"/>
      <c r="P710" s="4"/>
      <c r="Q710" s="4"/>
      <c r="R710" s="4"/>
      <c r="S710" s="4"/>
      <c r="T710" s="4"/>
      <c r="U710" s="4"/>
      <c r="V710" s="4"/>
      <c r="W710" s="4"/>
      <c r="X710" s="4"/>
      <c r="Y710" s="4"/>
      <c r="Z710" s="4"/>
      <c r="AA710" s="4"/>
      <c r="AB710" s="4"/>
      <c r="AC710" s="4"/>
      <c r="AD710" s="4"/>
      <c r="AE710" s="4"/>
      <c r="AF710" s="4"/>
      <c r="AG710" s="4"/>
      <c r="AH710" s="4"/>
      <c r="AI710" s="4"/>
    </row>
    <row r="711">
      <c r="A711" s="1"/>
      <c r="B711" s="47"/>
      <c r="C711" s="48"/>
      <c r="D711" s="1"/>
      <c r="E711" s="1"/>
      <c r="F711" s="47"/>
      <c r="G711" s="523"/>
      <c r="H711" s="523"/>
      <c r="I711" s="523"/>
      <c r="J711" s="523"/>
      <c r="K711" s="523"/>
      <c r="L711" s="523"/>
      <c r="M711" s="523"/>
      <c r="N711" s="523"/>
      <c r="O711" s="4"/>
      <c r="P711" s="4"/>
      <c r="Q711" s="4"/>
      <c r="R711" s="4"/>
      <c r="S711" s="4"/>
      <c r="T711" s="4"/>
      <c r="U711" s="4"/>
      <c r="V711" s="4"/>
      <c r="W711" s="4"/>
      <c r="X711" s="4"/>
      <c r="Y711" s="4"/>
      <c r="Z711" s="4"/>
      <c r="AA711" s="4"/>
      <c r="AB711" s="4"/>
      <c r="AC711" s="4"/>
      <c r="AD711" s="4"/>
      <c r="AE711" s="4"/>
      <c r="AF711" s="4"/>
      <c r="AG711" s="4"/>
      <c r="AH711" s="4"/>
      <c r="AI711" s="4"/>
    </row>
    <row r="712">
      <c r="A712" s="1"/>
      <c r="B712" s="47"/>
      <c r="C712" s="48"/>
      <c r="D712" s="1"/>
      <c r="E712" s="1"/>
      <c r="F712" s="47"/>
      <c r="G712" s="523"/>
      <c r="H712" s="523"/>
      <c r="I712" s="523"/>
      <c r="J712" s="523"/>
      <c r="K712" s="523"/>
      <c r="L712" s="523"/>
      <c r="M712" s="523"/>
      <c r="N712" s="523"/>
      <c r="O712" s="4"/>
      <c r="P712" s="4"/>
      <c r="Q712" s="4"/>
      <c r="R712" s="4"/>
      <c r="S712" s="4"/>
      <c r="T712" s="4"/>
      <c r="U712" s="4"/>
      <c r="V712" s="4"/>
      <c r="W712" s="4"/>
      <c r="X712" s="4"/>
      <c r="Y712" s="4"/>
      <c r="Z712" s="4"/>
      <c r="AA712" s="4"/>
      <c r="AB712" s="4"/>
      <c r="AC712" s="4"/>
      <c r="AD712" s="4"/>
      <c r="AE712" s="4"/>
      <c r="AF712" s="4"/>
      <c r="AG712" s="4"/>
      <c r="AH712" s="4"/>
      <c r="AI712" s="4"/>
    </row>
    <row r="713">
      <c r="A713" s="1"/>
      <c r="B713" s="47"/>
      <c r="C713" s="48"/>
      <c r="D713" s="1"/>
      <c r="E713" s="1"/>
      <c r="F713" s="47"/>
      <c r="G713" s="523"/>
      <c r="H713" s="523"/>
      <c r="I713" s="523"/>
      <c r="J713" s="523"/>
      <c r="K713" s="523"/>
      <c r="L713" s="523"/>
      <c r="M713" s="523"/>
      <c r="N713" s="523"/>
      <c r="O713" s="4"/>
      <c r="P713" s="4"/>
      <c r="Q713" s="4"/>
      <c r="R713" s="4"/>
      <c r="S713" s="4"/>
      <c r="T713" s="4"/>
      <c r="U713" s="4"/>
      <c r="V713" s="4"/>
      <c r="W713" s="4"/>
      <c r="X713" s="4"/>
      <c r="Y713" s="4"/>
      <c r="Z713" s="4"/>
      <c r="AA713" s="4"/>
      <c r="AB713" s="4"/>
      <c r="AC713" s="4"/>
      <c r="AD713" s="4"/>
      <c r="AE713" s="4"/>
      <c r="AF713" s="4"/>
      <c r="AG713" s="4"/>
      <c r="AH713" s="4"/>
      <c r="AI713" s="4"/>
    </row>
    <row r="714">
      <c r="A714" s="1"/>
      <c r="B714" s="47"/>
      <c r="C714" s="48"/>
      <c r="D714" s="1"/>
      <c r="E714" s="1"/>
      <c r="F714" s="47"/>
      <c r="G714" s="523"/>
      <c r="H714" s="523"/>
      <c r="I714" s="523"/>
      <c r="J714" s="523"/>
      <c r="K714" s="523"/>
      <c r="L714" s="523"/>
      <c r="M714" s="523"/>
      <c r="N714" s="523"/>
      <c r="O714" s="4"/>
      <c r="P714" s="4"/>
      <c r="Q714" s="4"/>
      <c r="R714" s="4"/>
      <c r="S714" s="4"/>
      <c r="T714" s="4"/>
      <c r="U714" s="4"/>
      <c r="V714" s="4"/>
      <c r="W714" s="4"/>
      <c r="X714" s="4"/>
      <c r="Y714" s="4"/>
      <c r="Z714" s="4"/>
      <c r="AA714" s="4"/>
      <c r="AB714" s="4"/>
      <c r="AC714" s="4"/>
      <c r="AD714" s="4"/>
      <c r="AE714" s="4"/>
      <c r="AF714" s="4"/>
      <c r="AG714" s="4"/>
      <c r="AH714" s="4"/>
      <c r="AI714" s="4"/>
    </row>
    <row r="715">
      <c r="A715" s="1"/>
      <c r="B715" s="47"/>
      <c r="C715" s="48"/>
      <c r="D715" s="1"/>
      <c r="E715" s="1"/>
      <c r="F715" s="47"/>
      <c r="G715" s="523"/>
      <c r="H715" s="523"/>
      <c r="I715" s="523"/>
      <c r="J715" s="523"/>
      <c r="K715" s="523"/>
      <c r="L715" s="523"/>
      <c r="M715" s="523"/>
      <c r="N715" s="523"/>
      <c r="O715" s="4"/>
      <c r="P715" s="4"/>
      <c r="Q715" s="4"/>
      <c r="R715" s="4"/>
      <c r="S715" s="4"/>
      <c r="T715" s="4"/>
      <c r="U715" s="4"/>
      <c r="V715" s="4"/>
      <c r="W715" s="4"/>
      <c r="X715" s="4"/>
      <c r="Y715" s="4"/>
      <c r="Z715" s="4"/>
      <c r="AA715" s="4"/>
      <c r="AB715" s="4"/>
      <c r="AC715" s="4"/>
      <c r="AD715" s="4"/>
      <c r="AE715" s="4"/>
      <c r="AF715" s="4"/>
      <c r="AG715" s="4"/>
      <c r="AH715" s="4"/>
      <c r="AI715" s="4"/>
    </row>
    <row r="716">
      <c r="A716" s="1"/>
      <c r="B716" s="47"/>
      <c r="C716" s="48"/>
      <c r="D716" s="1"/>
      <c r="E716" s="1"/>
      <c r="F716" s="47"/>
      <c r="G716" s="523"/>
      <c r="H716" s="523"/>
      <c r="I716" s="523"/>
      <c r="J716" s="523"/>
      <c r="K716" s="523"/>
      <c r="L716" s="523"/>
      <c r="M716" s="523"/>
      <c r="N716" s="523"/>
      <c r="O716" s="4"/>
      <c r="P716" s="4"/>
      <c r="Q716" s="4"/>
      <c r="R716" s="4"/>
      <c r="S716" s="4"/>
      <c r="T716" s="4"/>
      <c r="U716" s="4"/>
      <c r="V716" s="4"/>
      <c r="W716" s="4"/>
      <c r="X716" s="4"/>
      <c r="Y716" s="4"/>
      <c r="Z716" s="4"/>
      <c r="AA716" s="4"/>
      <c r="AB716" s="4"/>
      <c r="AC716" s="4"/>
      <c r="AD716" s="4"/>
      <c r="AE716" s="4"/>
      <c r="AF716" s="4"/>
      <c r="AG716" s="4"/>
      <c r="AH716" s="4"/>
      <c r="AI716" s="4"/>
    </row>
    <row r="717">
      <c r="A717" s="1"/>
      <c r="B717" s="47"/>
      <c r="C717" s="48"/>
      <c r="D717" s="1"/>
      <c r="E717" s="1"/>
      <c r="F717" s="47"/>
      <c r="G717" s="523"/>
      <c r="H717" s="523"/>
      <c r="I717" s="523"/>
      <c r="J717" s="523"/>
      <c r="K717" s="523"/>
      <c r="L717" s="523"/>
      <c r="M717" s="523"/>
      <c r="N717" s="523"/>
      <c r="O717" s="4"/>
      <c r="P717" s="4"/>
      <c r="Q717" s="4"/>
      <c r="R717" s="4"/>
      <c r="S717" s="4"/>
      <c r="T717" s="4"/>
      <c r="U717" s="4"/>
      <c r="V717" s="4"/>
      <c r="W717" s="4"/>
      <c r="X717" s="4"/>
      <c r="Y717" s="4"/>
      <c r="Z717" s="4"/>
      <c r="AA717" s="4"/>
      <c r="AB717" s="4"/>
      <c r="AC717" s="4"/>
      <c r="AD717" s="4"/>
      <c r="AE717" s="4"/>
      <c r="AF717" s="4"/>
      <c r="AG717" s="4"/>
      <c r="AH717" s="4"/>
      <c r="AI717" s="4"/>
    </row>
    <row r="718">
      <c r="A718" s="1"/>
      <c r="B718" s="47"/>
      <c r="C718" s="48"/>
      <c r="D718" s="1"/>
      <c r="E718" s="1"/>
      <c r="F718" s="47"/>
      <c r="G718" s="523"/>
      <c r="H718" s="523"/>
      <c r="I718" s="523"/>
      <c r="J718" s="523"/>
      <c r="K718" s="523"/>
      <c r="L718" s="523"/>
      <c r="M718" s="523"/>
      <c r="N718" s="523"/>
      <c r="O718" s="4"/>
      <c r="P718" s="4"/>
      <c r="Q718" s="4"/>
      <c r="R718" s="4"/>
      <c r="S718" s="4"/>
      <c r="T718" s="4"/>
      <c r="U718" s="4"/>
      <c r="V718" s="4"/>
      <c r="W718" s="4"/>
      <c r="X718" s="4"/>
      <c r="Y718" s="4"/>
      <c r="Z718" s="4"/>
      <c r="AA718" s="4"/>
      <c r="AB718" s="4"/>
      <c r="AC718" s="4"/>
      <c r="AD718" s="4"/>
      <c r="AE718" s="4"/>
      <c r="AF718" s="4"/>
      <c r="AG718" s="4"/>
      <c r="AH718" s="4"/>
      <c r="AI718" s="4"/>
    </row>
    <row r="719">
      <c r="A719" s="1"/>
      <c r="B719" s="47"/>
      <c r="C719" s="48"/>
      <c r="D719" s="1"/>
      <c r="E719" s="1"/>
      <c r="F719" s="47"/>
      <c r="G719" s="523"/>
      <c r="H719" s="523"/>
      <c r="I719" s="523"/>
      <c r="J719" s="523"/>
      <c r="K719" s="523"/>
      <c r="L719" s="523"/>
      <c r="M719" s="523"/>
      <c r="N719" s="523"/>
      <c r="O719" s="4"/>
      <c r="P719" s="4"/>
      <c r="Q719" s="4"/>
      <c r="R719" s="4"/>
      <c r="S719" s="4"/>
      <c r="T719" s="4"/>
      <c r="U719" s="4"/>
      <c r="V719" s="4"/>
      <c r="W719" s="4"/>
      <c r="X719" s="4"/>
      <c r="Y719" s="4"/>
      <c r="Z719" s="4"/>
      <c r="AA719" s="4"/>
      <c r="AB719" s="4"/>
      <c r="AC719" s="4"/>
      <c r="AD719" s="4"/>
      <c r="AE719" s="4"/>
      <c r="AF719" s="4"/>
      <c r="AG719" s="4"/>
      <c r="AH719" s="4"/>
      <c r="AI719" s="4"/>
    </row>
    <row r="720">
      <c r="A720" s="1"/>
      <c r="B720" s="47"/>
      <c r="C720" s="48"/>
      <c r="D720" s="1"/>
      <c r="E720" s="1"/>
      <c r="F720" s="47"/>
      <c r="G720" s="523"/>
      <c r="H720" s="523"/>
      <c r="I720" s="523"/>
      <c r="J720" s="523"/>
      <c r="K720" s="523"/>
      <c r="L720" s="523"/>
      <c r="M720" s="523"/>
      <c r="N720" s="523"/>
      <c r="O720" s="4"/>
      <c r="P720" s="4"/>
      <c r="Q720" s="4"/>
      <c r="R720" s="4"/>
      <c r="S720" s="4"/>
      <c r="T720" s="4"/>
      <c r="U720" s="4"/>
      <c r="V720" s="4"/>
      <c r="W720" s="4"/>
      <c r="X720" s="4"/>
      <c r="Y720" s="4"/>
      <c r="Z720" s="4"/>
      <c r="AA720" s="4"/>
      <c r="AB720" s="4"/>
      <c r="AC720" s="4"/>
      <c r="AD720" s="4"/>
      <c r="AE720" s="4"/>
      <c r="AF720" s="4"/>
      <c r="AG720" s="4"/>
      <c r="AH720" s="4"/>
      <c r="AI720" s="4"/>
    </row>
    <row r="721">
      <c r="A721" s="1"/>
      <c r="B721" s="47"/>
      <c r="C721" s="48"/>
      <c r="D721" s="1"/>
      <c r="E721" s="1"/>
      <c r="F721" s="47"/>
      <c r="G721" s="523"/>
      <c r="H721" s="523"/>
      <c r="I721" s="523"/>
      <c r="J721" s="523"/>
      <c r="K721" s="523"/>
      <c r="L721" s="523"/>
      <c r="M721" s="523"/>
      <c r="N721" s="523"/>
      <c r="O721" s="4"/>
      <c r="P721" s="4"/>
      <c r="Q721" s="4"/>
      <c r="R721" s="4"/>
      <c r="S721" s="4"/>
      <c r="T721" s="4"/>
      <c r="U721" s="4"/>
      <c r="V721" s="4"/>
      <c r="W721" s="4"/>
      <c r="X721" s="4"/>
      <c r="Y721" s="4"/>
      <c r="Z721" s="4"/>
      <c r="AA721" s="4"/>
      <c r="AB721" s="4"/>
      <c r="AC721" s="4"/>
      <c r="AD721" s="4"/>
      <c r="AE721" s="4"/>
      <c r="AF721" s="4"/>
      <c r="AG721" s="4"/>
      <c r="AH721" s="4"/>
      <c r="AI721" s="4"/>
    </row>
    <row r="722">
      <c r="A722" s="1"/>
      <c r="B722" s="47"/>
      <c r="C722" s="48"/>
      <c r="D722" s="1"/>
      <c r="E722" s="1"/>
      <c r="F722" s="47"/>
      <c r="G722" s="523"/>
      <c r="H722" s="523"/>
      <c r="I722" s="523"/>
      <c r="J722" s="523"/>
      <c r="K722" s="523"/>
      <c r="L722" s="523"/>
      <c r="M722" s="523"/>
      <c r="N722" s="523"/>
      <c r="O722" s="4"/>
      <c r="P722" s="4"/>
      <c r="Q722" s="4"/>
      <c r="R722" s="4"/>
      <c r="S722" s="4"/>
      <c r="T722" s="4"/>
      <c r="U722" s="4"/>
      <c r="V722" s="4"/>
      <c r="W722" s="4"/>
      <c r="X722" s="4"/>
      <c r="Y722" s="4"/>
      <c r="Z722" s="4"/>
      <c r="AA722" s="4"/>
      <c r="AB722" s="4"/>
      <c r="AC722" s="4"/>
      <c r="AD722" s="4"/>
      <c r="AE722" s="4"/>
      <c r="AF722" s="4"/>
      <c r="AG722" s="4"/>
      <c r="AH722" s="4"/>
      <c r="AI722" s="4"/>
    </row>
    <row r="723">
      <c r="A723" s="1"/>
      <c r="B723" s="47"/>
      <c r="C723" s="48"/>
      <c r="D723" s="1"/>
      <c r="E723" s="1"/>
      <c r="F723" s="47"/>
      <c r="G723" s="523"/>
      <c r="H723" s="523"/>
      <c r="I723" s="523"/>
      <c r="J723" s="523"/>
      <c r="K723" s="523"/>
      <c r="L723" s="523"/>
      <c r="M723" s="523"/>
      <c r="N723" s="523"/>
      <c r="O723" s="4"/>
      <c r="P723" s="4"/>
      <c r="Q723" s="4"/>
      <c r="R723" s="4"/>
      <c r="S723" s="4"/>
      <c r="T723" s="4"/>
      <c r="U723" s="4"/>
      <c r="V723" s="4"/>
      <c r="W723" s="4"/>
      <c r="X723" s="4"/>
      <c r="Y723" s="4"/>
      <c r="Z723" s="4"/>
      <c r="AA723" s="4"/>
      <c r="AB723" s="4"/>
      <c r="AC723" s="4"/>
      <c r="AD723" s="4"/>
      <c r="AE723" s="4"/>
      <c r="AF723" s="4"/>
      <c r="AG723" s="4"/>
      <c r="AH723" s="4"/>
      <c r="AI723" s="4"/>
    </row>
    <row r="724">
      <c r="A724" s="1"/>
      <c r="B724" s="47"/>
      <c r="C724" s="48"/>
      <c r="D724" s="1"/>
      <c r="E724" s="1"/>
      <c r="F724" s="47"/>
      <c r="G724" s="523"/>
      <c r="H724" s="523"/>
      <c r="I724" s="523"/>
      <c r="J724" s="523"/>
      <c r="K724" s="523"/>
      <c r="L724" s="523"/>
      <c r="M724" s="523"/>
      <c r="N724" s="523"/>
      <c r="O724" s="4"/>
      <c r="P724" s="4"/>
      <c r="Q724" s="4"/>
      <c r="R724" s="4"/>
      <c r="S724" s="4"/>
      <c r="T724" s="4"/>
      <c r="U724" s="4"/>
      <c r="V724" s="4"/>
      <c r="W724" s="4"/>
      <c r="X724" s="4"/>
      <c r="Y724" s="4"/>
      <c r="Z724" s="4"/>
      <c r="AA724" s="4"/>
      <c r="AB724" s="4"/>
      <c r="AC724" s="4"/>
      <c r="AD724" s="4"/>
      <c r="AE724" s="4"/>
      <c r="AF724" s="4"/>
      <c r="AG724" s="4"/>
      <c r="AH724" s="4"/>
      <c r="AI724" s="4"/>
    </row>
    <row r="725">
      <c r="A725" s="1"/>
      <c r="B725" s="47"/>
      <c r="C725" s="48"/>
      <c r="D725" s="1"/>
      <c r="E725" s="1"/>
      <c r="F725" s="47"/>
      <c r="G725" s="523"/>
      <c r="H725" s="523"/>
      <c r="I725" s="523"/>
      <c r="J725" s="523"/>
      <c r="K725" s="523"/>
      <c r="L725" s="523"/>
      <c r="M725" s="523"/>
      <c r="N725" s="523"/>
      <c r="O725" s="4"/>
      <c r="P725" s="4"/>
      <c r="Q725" s="4"/>
      <c r="R725" s="4"/>
      <c r="S725" s="4"/>
      <c r="T725" s="4"/>
      <c r="U725" s="4"/>
      <c r="V725" s="4"/>
      <c r="W725" s="4"/>
      <c r="X725" s="4"/>
      <c r="Y725" s="4"/>
      <c r="Z725" s="4"/>
      <c r="AA725" s="4"/>
      <c r="AB725" s="4"/>
      <c r="AC725" s="4"/>
      <c r="AD725" s="4"/>
      <c r="AE725" s="4"/>
      <c r="AF725" s="4"/>
      <c r="AG725" s="4"/>
      <c r="AH725" s="4"/>
      <c r="AI725" s="4"/>
    </row>
    <row r="726">
      <c r="A726" s="1"/>
      <c r="B726" s="47"/>
      <c r="C726" s="48"/>
      <c r="D726" s="1"/>
      <c r="E726" s="1"/>
      <c r="F726" s="47"/>
      <c r="G726" s="523"/>
      <c r="H726" s="523"/>
      <c r="I726" s="523"/>
      <c r="J726" s="523"/>
      <c r="K726" s="523"/>
      <c r="L726" s="523"/>
      <c r="M726" s="523"/>
      <c r="N726" s="523"/>
      <c r="O726" s="4"/>
      <c r="P726" s="4"/>
      <c r="Q726" s="4"/>
      <c r="R726" s="4"/>
      <c r="S726" s="4"/>
      <c r="T726" s="4"/>
      <c r="U726" s="4"/>
      <c r="V726" s="4"/>
      <c r="W726" s="4"/>
      <c r="X726" s="4"/>
      <c r="Y726" s="4"/>
      <c r="Z726" s="4"/>
      <c r="AA726" s="4"/>
      <c r="AB726" s="4"/>
      <c r="AC726" s="4"/>
      <c r="AD726" s="4"/>
      <c r="AE726" s="4"/>
      <c r="AF726" s="4"/>
      <c r="AG726" s="4"/>
      <c r="AH726" s="4"/>
      <c r="AI726" s="4"/>
    </row>
    <row r="727">
      <c r="A727" s="1"/>
      <c r="B727" s="47"/>
      <c r="C727" s="48"/>
      <c r="D727" s="1"/>
      <c r="E727" s="1"/>
      <c r="F727" s="47"/>
      <c r="G727" s="523"/>
      <c r="H727" s="523"/>
      <c r="I727" s="523"/>
      <c r="J727" s="523"/>
      <c r="K727" s="523"/>
      <c r="L727" s="523"/>
      <c r="M727" s="523"/>
      <c r="N727" s="523"/>
      <c r="O727" s="4"/>
      <c r="P727" s="4"/>
      <c r="Q727" s="4"/>
      <c r="R727" s="4"/>
      <c r="S727" s="4"/>
      <c r="T727" s="4"/>
      <c r="U727" s="4"/>
      <c r="V727" s="4"/>
      <c r="W727" s="4"/>
      <c r="X727" s="4"/>
      <c r="Y727" s="4"/>
      <c r="Z727" s="4"/>
      <c r="AA727" s="4"/>
      <c r="AB727" s="4"/>
      <c r="AC727" s="4"/>
      <c r="AD727" s="4"/>
      <c r="AE727" s="4"/>
      <c r="AF727" s="4"/>
      <c r="AG727" s="4"/>
      <c r="AH727" s="4"/>
      <c r="AI727" s="4"/>
    </row>
    <row r="728">
      <c r="A728" s="1"/>
      <c r="B728" s="47"/>
      <c r="C728" s="48"/>
      <c r="D728" s="1"/>
      <c r="E728" s="1"/>
      <c r="F728" s="47"/>
      <c r="G728" s="523"/>
      <c r="H728" s="523"/>
      <c r="I728" s="523"/>
      <c r="J728" s="523"/>
      <c r="K728" s="523"/>
      <c r="L728" s="523"/>
      <c r="M728" s="523"/>
      <c r="N728" s="523"/>
      <c r="O728" s="4"/>
      <c r="P728" s="4"/>
      <c r="Q728" s="4"/>
      <c r="R728" s="4"/>
      <c r="S728" s="4"/>
      <c r="T728" s="4"/>
      <c r="U728" s="4"/>
      <c r="V728" s="4"/>
      <c r="W728" s="4"/>
      <c r="X728" s="4"/>
      <c r="Y728" s="4"/>
      <c r="Z728" s="4"/>
      <c r="AA728" s="4"/>
      <c r="AB728" s="4"/>
      <c r="AC728" s="4"/>
      <c r="AD728" s="4"/>
      <c r="AE728" s="4"/>
      <c r="AF728" s="4"/>
      <c r="AG728" s="4"/>
      <c r="AH728" s="4"/>
      <c r="AI728" s="4"/>
    </row>
    <row r="729">
      <c r="A729" s="1"/>
      <c r="B729" s="47"/>
      <c r="C729" s="48"/>
      <c r="D729" s="1"/>
      <c r="E729" s="1"/>
      <c r="F729" s="47"/>
      <c r="G729" s="523"/>
      <c r="H729" s="523"/>
      <c r="I729" s="523"/>
      <c r="J729" s="523"/>
      <c r="K729" s="523"/>
      <c r="L729" s="523"/>
      <c r="M729" s="523"/>
      <c r="N729" s="523"/>
      <c r="O729" s="4"/>
      <c r="P729" s="4"/>
      <c r="Q729" s="4"/>
      <c r="R729" s="4"/>
      <c r="S729" s="4"/>
      <c r="T729" s="4"/>
      <c r="U729" s="4"/>
      <c r="V729" s="4"/>
      <c r="W729" s="4"/>
      <c r="X729" s="4"/>
      <c r="Y729" s="4"/>
      <c r="Z729" s="4"/>
      <c r="AA729" s="4"/>
      <c r="AB729" s="4"/>
      <c r="AC729" s="4"/>
      <c r="AD729" s="4"/>
      <c r="AE729" s="4"/>
      <c r="AF729" s="4"/>
      <c r="AG729" s="4"/>
      <c r="AH729" s="4"/>
      <c r="AI729" s="4"/>
    </row>
    <row r="730">
      <c r="A730" s="1"/>
      <c r="B730" s="47"/>
      <c r="C730" s="48"/>
      <c r="D730" s="1"/>
      <c r="E730" s="1"/>
      <c r="F730" s="47"/>
      <c r="G730" s="523"/>
      <c r="H730" s="523"/>
      <c r="I730" s="523"/>
      <c r="J730" s="523"/>
      <c r="K730" s="523"/>
      <c r="L730" s="523"/>
      <c r="M730" s="523"/>
      <c r="N730" s="523"/>
      <c r="O730" s="4"/>
      <c r="P730" s="4"/>
      <c r="Q730" s="4"/>
      <c r="R730" s="4"/>
      <c r="S730" s="4"/>
      <c r="T730" s="4"/>
      <c r="U730" s="4"/>
      <c r="V730" s="4"/>
      <c r="W730" s="4"/>
      <c r="X730" s="4"/>
      <c r="Y730" s="4"/>
      <c r="Z730" s="4"/>
      <c r="AA730" s="4"/>
      <c r="AB730" s="4"/>
      <c r="AC730" s="4"/>
      <c r="AD730" s="4"/>
      <c r="AE730" s="4"/>
      <c r="AF730" s="4"/>
      <c r="AG730" s="4"/>
      <c r="AH730" s="4"/>
      <c r="AI730" s="4"/>
    </row>
    <row r="731">
      <c r="A731" s="1"/>
      <c r="B731" s="47"/>
      <c r="C731" s="48"/>
      <c r="D731" s="1"/>
      <c r="E731" s="1"/>
      <c r="F731" s="47"/>
      <c r="G731" s="523"/>
      <c r="H731" s="523"/>
      <c r="I731" s="523"/>
      <c r="J731" s="523"/>
      <c r="K731" s="523"/>
      <c r="L731" s="523"/>
      <c r="M731" s="523"/>
      <c r="N731" s="523"/>
      <c r="O731" s="4"/>
      <c r="P731" s="4"/>
      <c r="Q731" s="4"/>
      <c r="R731" s="4"/>
      <c r="S731" s="4"/>
      <c r="T731" s="4"/>
      <c r="U731" s="4"/>
      <c r="V731" s="4"/>
      <c r="W731" s="4"/>
      <c r="X731" s="4"/>
      <c r="Y731" s="4"/>
      <c r="Z731" s="4"/>
      <c r="AA731" s="4"/>
      <c r="AB731" s="4"/>
      <c r="AC731" s="4"/>
      <c r="AD731" s="4"/>
      <c r="AE731" s="4"/>
      <c r="AF731" s="4"/>
      <c r="AG731" s="4"/>
      <c r="AH731" s="4"/>
      <c r="AI731" s="4"/>
    </row>
    <row r="732">
      <c r="A732" s="1"/>
      <c r="B732" s="47"/>
      <c r="C732" s="48"/>
      <c r="D732" s="1"/>
      <c r="E732" s="1"/>
      <c r="F732" s="47"/>
      <c r="G732" s="523"/>
      <c r="H732" s="523"/>
      <c r="I732" s="523"/>
      <c r="J732" s="523"/>
      <c r="K732" s="523"/>
      <c r="L732" s="523"/>
      <c r="M732" s="523"/>
      <c r="N732" s="523"/>
      <c r="O732" s="4"/>
      <c r="P732" s="4"/>
      <c r="Q732" s="4"/>
      <c r="R732" s="4"/>
      <c r="S732" s="4"/>
      <c r="T732" s="4"/>
      <c r="U732" s="4"/>
      <c r="V732" s="4"/>
      <c r="W732" s="4"/>
      <c r="X732" s="4"/>
      <c r="Y732" s="4"/>
      <c r="Z732" s="4"/>
      <c r="AA732" s="4"/>
      <c r="AB732" s="4"/>
      <c r="AC732" s="4"/>
      <c r="AD732" s="4"/>
      <c r="AE732" s="4"/>
      <c r="AF732" s="4"/>
      <c r="AG732" s="4"/>
      <c r="AH732" s="4"/>
      <c r="AI732" s="4"/>
    </row>
    <row r="733">
      <c r="A733" s="1"/>
      <c r="B733" s="47"/>
      <c r="C733" s="48"/>
      <c r="D733" s="1"/>
      <c r="E733" s="1"/>
      <c r="F733" s="47"/>
      <c r="G733" s="523"/>
      <c r="H733" s="523"/>
      <c r="I733" s="523"/>
      <c r="J733" s="523"/>
      <c r="K733" s="523"/>
      <c r="L733" s="523"/>
      <c r="M733" s="523"/>
      <c r="N733" s="523"/>
      <c r="O733" s="4"/>
      <c r="P733" s="4"/>
      <c r="Q733" s="4"/>
      <c r="R733" s="4"/>
      <c r="S733" s="4"/>
      <c r="T733" s="4"/>
      <c r="U733" s="4"/>
      <c r="V733" s="4"/>
      <c r="W733" s="4"/>
      <c r="X733" s="4"/>
      <c r="Y733" s="4"/>
      <c r="Z733" s="4"/>
      <c r="AA733" s="4"/>
      <c r="AB733" s="4"/>
      <c r="AC733" s="4"/>
      <c r="AD733" s="4"/>
      <c r="AE733" s="4"/>
      <c r="AF733" s="4"/>
      <c r="AG733" s="4"/>
      <c r="AH733" s="4"/>
      <c r="AI733" s="4"/>
    </row>
    <row r="734">
      <c r="A734" s="1"/>
      <c r="B734" s="47"/>
      <c r="C734" s="48"/>
      <c r="D734" s="1"/>
      <c r="E734" s="1"/>
      <c r="F734" s="47"/>
      <c r="G734" s="523"/>
      <c r="H734" s="523"/>
      <c r="I734" s="523"/>
      <c r="J734" s="523"/>
      <c r="K734" s="523"/>
      <c r="L734" s="523"/>
      <c r="M734" s="523"/>
      <c r="N734" s="523"/>
      <c r="O734" s="4"/>
      <c r="P734" s="4"/>
      <c r="Q734" s="4"/>
      <c r="R734" s="4"/>
      <c r="S734" s="4"/>
      <c r="T734" s="4"/>
      <c r="U734" s="4"/>
      <c r="V734" s="4"/>
      <c r="W734" s="4"/>
      <c r="X734" s="4"/>
      <c r="Y734" s="4"/>
      <c r="Z734" s="4"/>
      <c r="AA734" s="4"/>
      <c r="AB734" s="4"/>
      <c r="AC734" s="4"/>
      <c r="AD734" s="4"/>
      <c r="AE734" s="4"/>
      <c r="AF734" s="4"/>
      <c r="AG734" s="4"/>
      <c r="AH734" s="4"/>
      <c r="AI734" s="4"/>
    </row>
    <row r="735">
      <c r="A735" s="1"/>
      <c r="B735" s="47"/>
      <c r="C735" s="48"/>
      <c r="D735" s="1"/>
      <c r="E735" s="1"/>
      <c r="F735" s="47"/>
      <c r="G735" s="523"/>
      <c r="H735" s="523"/>
      <c r="I735" s="523"/>
      <c r="J735" s="523"/>
      <c r="K735" s="523"/>
      <c r="L735" s="523"/>
      <c r="M735" s="523"/>
      <c r="N735" s="523"/>
      <c r="O735" s="4"/>
      <c r="P735" s="4"/>
      <c r="Q735" s="4"/>
      <c r="R735" s="4"/>
      <c r="S735" s="4"/>
      <c r="T735" s="4"/>
      <c r="U735" s="4"/>
      <c r="V735" s="4"/>
      <c r="W735" s="4"/>
      <c r="X735" s="4"/>
      <c r="Y735" s="4"/>
      <c r="Z735" s="4"/>
      <c r="AA735" s="4"/>
      <c r="AB735" s="4"/>
      <c r="AC735" s="4"/>
      <c r="AD735" s="4"/>
      <c r="AE735" s="4"/>
      <c r="AF735" s="4"/>
      <c r="AG735" s="4"/>
      <c r="AH735" s="4"/>
      <c r="AI735" s="4"/>
    </row>
    <row r="736">
      <c r="A736" s="1"/>
      <c r="B736" s="47"/>
      <c r="C736" s="48"/>
      <c r="D736" s="1"/>
      <c r="E736" s="1"/>
      <c r="F736" s="47"/>
      <c r="G736" s="523"/>
      <c r="H736" s="523"/>
      <c r="I736" s="523"/>
      <c r="J736" s="523"/>
      <c r="K736" s="523"/>
      <c r="L736" s="523"/>
      <c r="M736" s="523"/>
      <c r="N736" s="523"/>
      <c r="O736" s="4"/>
      <c r="P736" s="4"/>
      <c r="Q736" s="4"/>
      <c r="R736" s="4"/>
      <c r="S736" s="4"/>
      <c r="T736" s="4"/>
      <c r="U736" s="4"/>
      <c r="V736" s="4"/>
      <c r="W736" s="4"/>
      <c r="X736" s="4"/>
      <c r="Y736" s="4"/>
      <c r="Z736" s="4"/>
      <c r="AA736" s="4"/>
      <c r="AB736" s="4"/>
      <c r="AC736" s="4"/>
      <c r="AD736" s="4"/>
      <c r="AE736" s="4"/>
      <c r="AF736" s="4"/>
      <c r="AG736" s="4"/>
      <c r="AH736" s="4"/>
      <c r="AI736" s="4"/>
    </row>
    <row r="737">
      <c r="A737" s="1"/>
      <c r="B737" s="47"/>
      <c r="C737" s="48"/>
      <c r="D737" s="1"/>
      <c r="E737" s="1"/>
      <c r="F737" s="47"/>
      <c r="G737" s="523"/>
      <c r="H737" s="523"/>
      <c r="I737" s="523"/>
      <c r="J737" s="523"/>
      <c r="K737" s="523"/>
      <c r="L737" s="523"/>
      <c r="M737" s="523"/>
      <c r="N737" s="523"/>
      <c r="O737" s="4"/>
      <c r="P737" s="4"/>
      <c r="Q737" s="4"/>
      <c r="R737" s="4"/>
      <c r="S737" s="4"/>
      <c r="T737" s="4"/>
      <c r="U737" s="4"/>
      <c r="V737" s="4"/>
      <c r="W737" s="4"/>
      <c r="X737" s="4"/>
      <c r="Y737" s="4"/>
      <c r="Z737" s="4"/>
      <c r="AA737" s="4"/>
      <c r="AB737" s="4"/>
      <c r="AC737" s="4"/>
      <c r="AD737" s="4"/>
      <c r="AE737" s="4"/>
      <c r="AF737" s="4"/>
      <c r="AG737" s="4"/>
      <c r="AH737" s="4"/>
      <c r="AI737" s="4"/>
    </row>
    <row r="738">
      <c r="A738" s="1"/>
      <c r="B738" s="47"/>
      <c r="C738" s="48"/>
      <c r="D738" s="1"/>
      <c r="E738" s="1"/>
      <c r="F738" s="47"/>
      <c r="G738" s="523"/>
      <c r="H738" s="523"/>
      <c r="I738" s="523"/>
      <c r="J738" s="523"/>
      <c r="K738" s="523"/>
      <c r="L738" s="523"/>
      <c r="M738" s="523"/>
      <c r="N738" s="523"/>
      <c r="O738" s="4"/>
      <c r="P738" s="4"/>
      <c r="Q738" s="4"/>
      <c r="R738" s="4"/>
      <c r="S738" s="4"/>
      <c r="T738" s="4"/>
      <c r="U738" s="4"/>
      <c r="V738" s="4"/>
      <c r="W738" s="4"/>
      <c r="X738" s="4"/>
      <c r="Y738" s="4"/>
      <c r="Z738" s="4"/>
      <c r="AA738" s="4"/>
      <c r="AB738" s="4"/>
      <c r="AC738" s="4"/>
      <c r="AD738" s="4"/>
      <c r="AE738" s="4"/>
      <c r="AF738" s="4"/>
      <c r="AG738" s="4"/>
      <c r="AH738" s="4"/>
      <c r="AI738" s="4"/>
    </row>
    <row r="739">
      <c r="A739" s="1"/>
      <c r="B739" s="47"/>
      <c r="C739" s="48"/>
      <c r="D739" s="1"/>
      <c r="E739" s="1"/>
      <c r="F739" s="47"/>
      <c r="G739" s="523"/>
      <c r="H739" s="523"/>
      <c r="I739" s="523"/>
      <c r="J739" s="523"/>
      <c r="K739" s="523"/>
      <c r="L739" s="523"/>
      <c r="M739" s="523"/>
      <c r="N739" s="523"/>
      <c r="O739" s="4"/>
      <c r="P739" s="4"/>
      <c r="Q739" s="4"/>
      <c r="R739" s="4"/>
      <c r="S739" s="4"/>
      <c r="T739" s="4"/>
      <c r="U739" s="4"/>
      <c r="V739" s="4"/>
      <c r="W739" s="4"/>
      <c r="X739" s="4"/>
      <c r="Y739" s="4"/>
      <c r="Z739" s="4"/>
      <c r="AA739" s="4"/>
      <c r="AB739" s="4"/>
      <c r="AC739" s="4"/>
      <c r="AD739" s="4"/>
      <c r="AE739" s="4"/>
      <c r="AF739" s="4"/>
      <c r="AG739" s="4"/>
      <c r="AH739" s="4"/>
      <c r="AI739" s="4"/>
    </row>
    <row r="740">
      <c r="A740" s="1"/>
      <c r="B740" s="47"/>
      <c r="C740" s="48"/>
      <c r="D740" s="1"/>
      <c r="E740" s="1"/>
      <c r="F740" s="47"/>
      <c r="G740" s="523"/>
      <c r="H740" s="523"/>
      <c r="I740" s="523"/>
      <c r="J740" s="523"/>
      <c r="K740" s="523"/>
      <c r="L740" s="523"/>
      <c r="M740" s="523"/>
      <c r="N740" s="523"/>
      <c r="O740" s="4"/>
      <c r="P740" s="4"/>
      <c r="Q740" s="4"/>
      <c r="R740" s="4"/>
      <c r="S740" s="4"/>
      <c r="T740" s="4"/>
      <c r="U740" s="4"/>
      <c r="V740" s="4"/>
      <c r="W740" s="4"/>
      <c r="X740" s="4"/>
      <c r="Y740" s="4"/>
      <c r="Z740" s="4"/>
      <c r="AA740" s="4"/>
      <c r="AB740" s="4"/>
      <c r="AC740" s="4"/>
      <c r="AD740" s="4"/>
      <c r="AE740" s="4"/>
      <c r="AF740" s="4"/>
      <c r="AG740" s="4"/>
      <c r="AH740" s="4"/>
      <c r="AI740" s="4"/>
    </row>
    <row r="741">
      <c r="A741" s="1"/>
      <c r="B741" s="47"/>
      <c r="C741" s="48"/>
      <c r="D741" s="1"/>
      <c r="E741" s="1"/>
      <c r="F741" s="47"/>
      <c r="G741" s="523"/>
      <c r="H741" s="523"/>
      <c r="I741" s="523"/>
      <c r="J741" s="523"/>
      <c r="K741" s="523"/>
      <c r="L741" s="523"/>
      <c r="M741" s="523"/>
      <c r="N741" s="523"/>
      <c r="O741" s="4"/>
      <c r="P741" s="4"/>
      <c r="Q741" s="4"/>
      <c r="R741" s="4"/>
      <c r="S741" s="4"/>
      <c r="T741" s="4"/>
      <c r="U741" s="4"/>
      <c r="V741" s="4"/>
      <c r="W741" s="4"/>
      <c r="X741" s="4"/>
      <c r="Y741" s="4"/>
      <c r="Z741" s="4"/>
      <c r="AA741" s="4"/>
      <c r="AB741" s="4"/>
      <c r="AC741" s="4"/>
      <c r="AD741" s="4"/>
      <c r="AE741" s="4"/>
      <c r="AF741" s="4"/>
      <c r="AG741" s="4"/>
      <c r="AH741" s="4"/>
      <c r="AI741" s="4"/>
    </row>
    <row r="742">
      <c r="A742" s="1"/>
      <c r="B742" s="47"/>
      <c r="C742" s="48"/>
      <c r="D742" s="1"/>
      <c r="E742" s="1"/>
      <c r="F742" s="47"/>
      <c r="G742" s="523"/>
      <c r="H742" s="523"/>
      <c r="I742" s="523"/>
      <c r="J742" s="523"/>
      <c r="K742" s="523"/>
      <c r="L742" s="523"/>
      <c r="M742" s="523"/>
      <c r="N742" s="523"/>
      <c r="O742" s="4"/>
      <c r="P742" s="4"/>
      <c r="Q742" s="4"/>
      <c r="R742" s="4"/>
      <c r="S742" s="4"/>
      <c r="T742" s="4"/>
      <c r="U742" s="4"/>
      <c r="V742" s="4"/>
      <c r="W742" s="4"/>
      <c r="X742" s="4"/>
      <c r="Y742" s="4"/>
      <c r="Z742" s="4"/>
      <c r="AA742" s="4"/>
      <c r="AB742" s="4"/>
      <c r="AC742" s="4"/>
      <c r="AD742" s="4"/>
      <c r="AE742" s="4"/>
      <c r="AF742" s="4"/>
      <c r="AG742" s="4"/>
      <c r="AH742" s="4"/>
      <c r="AI742" s="4"/>
    </row>
    <row r="743">
      <c r="A743" s="1"/>
      <c r="B743" s="47"/>
      <c r="C743" s="48"/>
      <c r="D743" s="1"/>
      <c r="E743" s="1"/>
      <c r="F743" s="47"/>
      <c r="G743" s="523"/>
      <c r="H743" s="523"/>
      <c r="I743" s="523"/>
      <c r="J743" s="523"/>
      <c r="K743" s="523"/>
      <c r="L743" s="523"/>
      <c r="M743" s="523"/>
      <c r="N743" s="523"/>
      <c r="O743" s="4"/>
      <c r="P743" s="4"/>
      <c r="Q743" s="4"/>
      <c r="R743" s="4"/>
      <c r="S743" s="4"/>
      <c r="T743" s="4"/>
      <c r="U743" s="4"/>
      <c r="V743" s="4"/>
      <c r="W743" s="4"/>
      <c r="X743" s="4"/>
      <c r="Y743" s="4"/>
      <c r="Z743" s="4"/>
      <c r="AA743" s="4"/>
      <c r="AB743" s="4"/>
      <c r="AC743" s="4"/>
      <c r="AD743" s="4"/>
      <c r="AE743" s="4"/>
      <c r="AF743" s="4"/>
      <c r="AG743" s="4"/>
      <c r="AH743" s="4"/>
      <c r="AI743" s="4"/>
    </row>
    <row r="744">
      <c r="A744" s="1"/>
      <c r="B744" s="47"/>
      <c r="C744" s="48"/>
      <c r="D744" s="1"/>
      <c r="E744" s="1"/>
      <c r="F744" s="47"/>
      <c r="G744" s="523"/>
      <c r="H744" s="523"/>
      <c r="I744" s="523"/>
      <c r="J744" s="523"/>
      <c r="K744" s="523"/>
      <c r="L744" s="523"/>
      <c r="M744" s="523"/>
      <c r="N744" s="523"/>
      <c r="O744" s="4"/>
      <c r="P744" s="4"/>
      <c r="Q744" s="4"/>
      <c r="R744" s="4"/>
      <c r="S744" s="4"/>
      <c r="T744" s="4"/>
      <c r="U744" s="4"/>
      <c r="V744" s="4"/>
      <c r="W744" s="4"/>
      <c r="X744" s="4"/>
      <c r="Y744" s="4"/>
      <c r="Z744" s="4"/>
      <c r="AA744" s="4"/>
      <c r="AB744" s="4"/>
      <c r="AC744" s="4"/>
      <c r="AD744" s="4"/>
      <c r="AE744" s="4"/>
      <c r="AF744" s="4"/>
      <c r="AG744" s="4"/>
      <c r="AH744" s="4"/>
      <c r="AI744" s="4"/>
    </row>
    <row r="745">
      <c r="A745" s="1"/>
      <c r="B745" s="47"/>
      <c r="C745" s="48"/>
      <c r="D745" s="1"/>
      <c r="E745" s="1"/>
      <c r="F745" s="47"/>
      <c r="G745" s="523"/>
      <c r="H745" s="523"/>
      <c r="I745" s="523"/>
      <c r="J745" s="523"/>
      <c r="K745" s="523"/>
      <c r="L745" s="523"/>
      <c r="M745" s="523"/>
      <c r="N745" s="523"/>
      <c r="O745" s="4"/>
      <c r="P745" s="4"/>
      <c r="Q745" s="4"/>
      <c r="R745" s="4"/>
      <c r="S745" s="4"/>
      <c r="T745" s="4"/>
      <c r="U745" s="4"/>
      <c r="V745" s="4"/>
      <c r="W745" s="4"/>
      <c r="X745" s="4"/>
      <c r="Y745" s="4"/>
      <c r="Z745" s="4"/>
      <c r="AA745" s="4"/>
      <c r="AB745" s="4"/>
      <c r="AC745" s="4"/>
      <c r="AD745" s="4"/>
      <c r="AE745" s="4"/>
      <c r="AF745" s="4"/>
      <c r="AG745" s="4"/>
      <c r="AH745" s="4"/>
      <c r="AI745" s="4"/>
    </row>
    <row r="746">
      <c r="A746" s="1"/>
      <c r="B746" s="47"/>
      <c r="C746" s="48"/>
      <c r="D746" s="1"/>
      <c r="E746" s="1"/>
      <c r="F746" s="47"/>
      <c r="G746" s="523"/>
      <c r="H746" s="523"/>
      <c r="I746" s="523"/>
      <c r="J746" s="523"/>
      <c r="K746" s="523"/>
      <c r="L746" s="523"/>
      <c r="M746" s="523"/>
      <c r="N746" s="523"/>
      <c r="O746" s="4"/>
      <c r="P746" s="4"/>
      <c r="Q746" s="4"/>
      <c r="R746" s="4"/>
      <c r="S746" s="4"/>
      <c r="T746" s="4"/>
      <c r="U746" s="4"/>
      <c r="V746" s="4"/>
      <c r="W746" s="4"/>
      <c r="X746" s="4"/>
      <c r="Y746" s="4"/>
      <c r="Z746" s="4"/>
      <c r="AA746" s="4"/>
      <c r="AB746" s="4"/>
      <c r="AC746" s="4"/>
      <c r="AD746" s="4"/>
      <c r="AE746" s="4"/>
      <c r="AF746" s="4"/>
      <c r="AG746" s="4"/>
      <c r="AH746" s="4"/>
      <c r="AI746" s="4"/>
    </row>
    <row r="747">
      <c r="A747" s="1"/>
      <c r="B747" s="47"/>
      <c r="C747" s="48"/>
      <c r="D747" s="1"/>
      <c r="E747" s="1"/>
      <c r="F747" s="47"/>
      <c r="G747" s="523"/>
      <c r="H747" s="523"/>
      <c r="I747" s="523"/>
      <c r="J747" s="523"/>
      <c r="K747" s="523"/>
      <c r="L747" s="523"/>
      <c r="M747" s="523"/>
      <c r="N747" s="523"/>
      <c r="O747" s="4"/>
      <c r="P747" s="4"/>
      <c r="Q747" s="4"/>
      <c r="R747" s="4"/>
      <c r="S747" s="4"/>
      <c r="T747" s="4"/>
      <c r="U747" s="4"/>
      <c r="V747" s="4"/>
      <c r="W747" s="4"/>
      <c r="X747" s="4"/>
      <c r="Y747" s="4"/>
      <c r="Z747" s="4"/>
      <c r="AA747" s="4"/>
      <c r="AB747" s="4"/>
      <c r="AC747" s="4"/>
      <c r="AD747" s="4"/>
      <c r="AE747" s="4"/>
      <c r="AF747" s="4"/>
      <c r="AG747" s="4"/>
      <c r="AH747" s="4"/>
      <c r="AI747" s="4"/>
    </row>
    <row r="748">
      <c r="A748" s="1"/>
      <c r="B748" s="47"/>
      <c r="C748" s="48"/>
      <c r="D748" s="1"/>
      <c r="E748" s="1"/>
      <c r="F748" s="47"/>
      <c r="G748" s="523"/>
      <c r="H748" s="523"/>
      <c r="I748" s="523"/>
      <c r="J748" s="523"/>
      <c r="K748" s="523"/>
      <c r="L748" s="523"/>
      <c r="M748" s="523"/>
      <c r="N748" s="523"/>
      <c r="O748" s="4"/>
      <c r="P748" s="4"/>
      <c r="Q748" s="4"/>
      <c r="R748" s="4"/>
      <c r="S748" s="4"/>
      <c r="T748" s="4"/>
      <c r="U748" s="4"/>
      <c r="V748" s="4"/>
      <c r="W748" s="4"/>
      <c r="X748" s="4"/>
      <c r="Y748" s="4"/>
      <c r="Z748" s="4"/>
      <c r="AA748" s="4"/>
      <c r="AB748" s="4"/>
      <c r="AC748" s="4"/>
      <c r="AD748" s="4"/>
      <c r="AE748" s="4"/>
      <c r="AF748" s="4"/>
      <c r="AG748" s="4"/>
      <c r="AH748" s="4"/>
      <c r="AI748" s="4"/>
    </row>
    <row r="749">
      <c r="A749" s="1"/>
      <c r="B749" s="47"/>
      <c r="C749" s="48"/>
      <c r="D749" s="1"/>
      <c r="E749" s="1"/>
      <c r="F749" s="47"/>
      <c r="G749" s="523"/>
      <c r="H749" s="523"/>
      <c r="I749" s="523"/>
      <c r="J749" s="523"/>
      <c r="K749" s="523"/>
      <c r="L749" s="523"/>
      <c r="M749" s="523"/>
      <c r="N749" s="523"/>
      <c r="O749" s="4"/>
      <c r="P749" s="4"/>
      <c r="Q749" s="4"/>
      <c r="R749" s="4"/>
      <c r="S749" s="4"/>
      <c r="T749" s="4"/>
      <c r="U749" s="4"/>
      <c r="V749" s="4"/>
      <c r="W749" s="4"/>
      <c r="X749" s="4"/>
      <c r="Y749" s="4"/>
      <c r="Z749" s="4"/>
      <c r="AA749" s="4"/>
      <c r="AB749" s="4"/>
      <c r="AC749" s="4"/>
      <c r="AD749" s="4"/>
      <c r="AE749" s="4"/>
      <c r="AF749" s="4"/>
      <c r="AG749" s="4"/>
      <c r="AH749" s="4"/>
      <c r="AI749" s="4"/>
    </row>
    <row r="750">
      <c r="A750" s="1"/>
      <c r="B750" s="47"/>
      <c r="C750" s="48"/>
      <c r="D750" s="1"/>
      <c r="E750" s="1"/>
      <c r="F750" s="47"/>
      <c r="G750" s="523"/>
      <c r="H750" s="523"/>
      <c r="I750" s="523"/>
      <c r="J750" s="523"/>
      <c r="K750" s="523"/>
      <c r="L750" s="523"/>
      <c r="M750" s="523"/>
      <c r="N750" s="523"/>
      <c r="O750" s="4"/>
      <c r="P750" s="4"/>
      <c r="Q750" s="4"/>
      <c r="R750" s="4"/>
      <c r="S750" s="4"/>
      <c r="T750" s="4"/>
      <c r="U750" s="4"/>
      <c r="V750" s="4"/>
      <c r="W750" s="4"/>
      <c r="X750" s="4"/>
      <c r="Y750" s="4"/>
      <c r="Z750" s="4"/>
      <c r="AA750" s="4"/>
      <c r="AB750" s="4"/>
      <c r="AC750" s="4"/>
      <c r="AD750" s="4"/>
      <c r="AE750" s="4"/>
      <c r="AF750" s="4"/>
      <c r="AG750" s="4"/>
      <c r="AH750" s="4"/>
      <c r="AI750" s="4"/>
    </row>
    <row r="751">
      <c r="A751" s="1"/>
      <c r="B751" s="47"/>
      <c r="C751" s="48"/>
      <c r="D751" s="1"/>
      <c r="E751" s="1"/>
      <c r="F751" s="47"/>
      <c r="G751" s="523"/>
      <c r="H751" s="523"/>
      <c r="I751" s="523"/>
      <c r="J751" s="523"/>
      <c r="K751" s="523"/>
      <c r="L751" s="523"/>
      <c r="M751" s="523"/>
      <c r="N751" s="523"/>
      <c r="O751" s="4"/>
      <c r="P751" s="4"/>
      <c r="Q751" s="4"/>
      <c r="R751" s="4"/>
      <c r="S751" s="4"/>
      <c r="T751" s="4"/>
      <c r="U751" s="4"/>
      <c r="V751" s="4"/>
      <c r="W751" s="4"/>
      <c r="X751" s="4"/>
      <c r="Y751" s="4"/>
      <c r="Z751" s="4"/>
      <c r="AA751" s="4"/>
      <c r="AB751" s="4"/>
      <c r="AC751" s="4"/>
      <c r="AD751" s="4"/>
      <c r="AE751" s="4"/>
      <c r="AF751" s="4"/>
      <c r="AG751" s="4"/>
      <c r="AH751" s="4"/>
      <c r="AI751" s="4"/>
    </row>
    <row r="752">
      <c r="A752" s="1"/>
      <c r="B752" s="47"/>
      <c r="C752" s="48"/>
      <c r="D752" s="1"/>
      <c r="E752" s="1"/>
      <c r="F752" s="47"/>
      <c r="G752" s="523"/>
      <c r="H752" s="523"/>
      <c r="I752" s="523"/>
      <c r="J752" s="523"/>
      <c r="K752" s="523"/>
      <c r="L752" s="523"/>
      <c r="M752" s="523"/>
      <c r="N752" s="523"/>
      <c r="O752" s="4"/>
      <c r="P752" s="4"/>
      <c r="Q752" s="4"/>
      <c r="R752" s="4"/>
      <c r="S752" s="4"/>
      <c r="T752" s="4"/>
      <c r="U752" s="4"/>
      <c r="V752" s="4"/>
      <c r="W752" s="4"/>
      <c r="X752" s="4"/>
      <c r="Y752" s="4"/>
      <c r="Z752" s="4"/>
      <c r="AA752" s="4"/>
      <c r="AB752" s="4"/>
      <c r="AC752" s="4"/>
      <c r="AD752" s="4"/>
      <c r="AE752" s="4"/>
      <c r="AF752" s="4"/>
      <c r="AG752" s="4"/>
      <c r="AH752" s="4"/>
      <c r="AI752" s="4"/>
    </row>
    <row r="753">
      <c r="A753" s="1"/>
      <c r="B753" s="47"/>
      <c r="C753" s="48"/>
      <c r="D753" s="1"/>
      <c r="E753" s="1"/>
      <c r="F753" s="47"/>
      <c r="G753" s="523"/>
      <c r="H753" s="523"/>
      <c r="I753" s="523"/>
      <c r="J753" s="523"/>
      <c r="K753" s="523"/>
      <c r="L753" s="523"/>
      <c r="M753" s="523"/>
      <c r="N753" s="523"/>
      <c r="O753" s="4"/>
      <c r="P753" s="4"/>
      <c r="Q753" s="4"/>
      <c r="R753" s="4"/>
      <c r="S753" s="4"/>
      <c r="T753" s="4"/>
      <c r="U753" s="4"/>
      <c r="V753" s="4"/>
      <c r="W753" s="4"/>
      <c r="X753" s="4"/>
      <c r="Y753" s="4"/>
      <c r="Z753" s="4"/>
      <c r="AA753" s="4"/>
      <c r="AB753" s="4"/>
      <c r="AC753" s="4"/>
      <c r="AD753" s="4"/>
      <c r="AE753" s="4"/>
      <c r="AF753" s="4"/>
      <c r="AG753" s="4"/>
      <c r="AH753" s="4"/>
      <c r="AI753" s="4"/>
    </row>
    <row r="754">
      <c r="A754" s="1"/>
      <c r="B754" s="47"/>
      <c r="C754" s="48"/>
      <c r="D754" s="1"/>
      <c r="E754" s="1"/>
      <c r="F754" s="47"/>
      <c r="G754" s="523"/>
      <c r="H754" s="523"/>
      <c r="I754" s="523"/>
      <c r="J754" s="523"/>
      <c r="K754" s="523"/>
      <c r="L754" s="523"/>
      <c r="M754" s="523"/>
      <c r="N754" s="523"/>
      <c r="O754" s="4"/>
      <c r="P754" s="4"/>
      <c r="Q754" s="4"/>
      <c r="R754" s="4"/>
      <c r="S754" s="4"/>
      <c r="T754" s="4"/>
      <c r="U754" s="4"/>
      <c r="V754" s="4"/>
      <c r="W754" s="4"/>
      <c r="X754" s="4"/>
      <c r="Y754" s="4"/>
      <c r="Z754" s="4"/>
      <c r="AA754" s="4"/>
      <c r="AB754" s="4"/>
      <c r="AC754" s="4"/>
      <c r="AD754" s="4"/>
      <c r="AE754" s="4"/>
      <c r="AF754" s="4"/>
      <c r="AG754" s="4"/>
      <c r="AH754" s="4"/>
      <c r="AI754" s="4"/>
    </row>
    <row r="755">
      <c r="A755" s="1"/>
      <c r="B755" s="47"/>
      <c r="C755" s="48"/>
      <c r="D755" s="1"/>
      <c r="E755" s="1"/>
      <c r="F755" s="47"/>
      <c r="G755" s="523"/>
      <c r="H755" s="523"/>
      <c r="I755" s="523"/>
      <c r="J755" s="523"/>
      <c r="K755" s="523"/>
      <c r="L755" s="523"/>
      <c r="M755" s="523"/>
      <c r="N755" s="523"/>
      <c r="O755" s="4"/>
      <c r="P755" s="4"/>
      <c r="Q755" s="4"/>
      <c r="R755" s="4"/>
      <c r="S755" s="4"/>
      <c r="T755" s="4"/>
      <c r="U755" s="4"/>
      <c r="V755" s="4"/>
      <c r="W755" s="4"/>
      <c r="X755" s="4"/>
      <c r="Y755" s="4"/>
      <c r="Z755" s="4"/>
      <c r="AA755" s="4"/>
      <c r="AB755" s="4"/>
      <c r="AC755" s="4"/>
      <c r="AD755" s="4"/>
      <c r="AE755" s="4"/>
      <c r="AF755" s="4"/>
      <c r="AG755" s="4"/>
      <c r="AH755" s="4"/>
      <c r="AI755" s="4"/>
    </row>
    <row r="756">
      <c r="A756" s="1"/>
      <c r="B756" s="47"/>
      <c r="C756" s="48"/>
      <c r="D756" s="1"/>
      <c r="E756" s="1"/>
      <c r="F756" s="47"/>
      <c r="G756" s="523"/>
      <c r="H756" s="523"/>
      <c r="I756" s="523"/>
      <c r="J756" s="523"/>
      <c r="K756" s="523"/>
      <c r="L756" s="523"/>
      <c r="M756" s="523"/>
      <c r="N756" s="523"/>
      <c r="O756" s="4"/>
      <c r="P756" s="4"/>
      <c r="Q756" s="4"/>
      <c r="R756" s="4"/>
      <c r="S756" s="4"/>
      <c r="T756" s="4"/>
      <c r="U756" s="4"/>
      <c r="V756" s="4"/>
      <c r="W756" s="4"/>
      <c r="X756" s="4"/>
      <c r="Y756" s="4"/>
      <c r="Z756" s="4"/>
      <c r="AA756" s="4"/>
      <c r="AB756" s="4"/>
      <c r="AC756" s="4"/>
      <c r="AD756" s="4"/>
      <c r="AE756" s="4"/>
      <c r="AF756" s="4"/>
      <c r="AG756" s="4"/>
      <c r="AH756" s="4"/>
      <c r="AI756" s="4"/>
    </row>
    <row r="757">
      <c r="A757" s="1"/>
      <c r="B757" s="47"/>
      <c r="C757" s="48"/>
      <c r="D757" s="1"/>
      <c r="E757" s="1"/>
      <c r="F757" s="47"/>
      <c r="G757" s="523"/>
      <c r="H757" s="523"/>
      <c r="I757" s="523"/>
      <c r="J757" s="523"/>
      <c r="K757" s="523"/>
      <c r="L757" s="523"/>
      <c r="M757" s="523"/>
      <c r="N757" s="523"/>
      <c r="O757" s="4"/>
      <c r="P757" s="4"/>
      <c r="Q757" s="4"/>
      <c r="R757" s="4"/>
      <c r="S757" s="4"/>
      <c r="T757" s="4"/>
      <c r="U757" s="4"/>
      <c r="V757" s="4"/>
      <c r="W757" s="4"/>
      <c r="X757" s="4"/>
      <c r="Y757" s="4"/>
      <c r="Z757" s="4"/>
      <c r="AA757" s="4"/>
      <c r="AB757" s="4"/>
      <c r="AC757" s="4"/>
      <c r="AD757" s="4"/>
      <c r="AE757" s="4"/>
      <c r="AF757" s="4"/>
      <c r="AG757" s="4"/>
      <c r="AH757" s="4"/>
      <c r="AI757" s="4"/>
    </row>
    <row r="758">
      <c r="A758" s="1"/>
      <c r="B758" s="47"/>
      <c r="C758" s="48"/>
      <c r="D758" s="1"/>
      <c r="E758" s="1"/>
      <c r="F758" s="47"/>
      <c r="G758" s="523"/>
      <c r="H758" s="523"/>
      <c r="I758" s="523"/>
      <c r="J758" s="523"/>
      <c r="K758" s="523"/>
      <c r="L758" s="523"/>
      <c r="M758" s="523"/>
      <c r="N758" s="523"/>
      <c r="O758" s="4"/>
      <c r="P758" s="4"/>
      <c r="Q758" s="4"/>
      <c r="R758" s="4"/>
      <c r="S758" s="4"/>
      <c r="T758" s="4"/>
      <c r="U758" s="4"/>
      <c r="V758" s="4"/>
      <c r="W758" s="4"/>
      <c r="X758" s="4"/>
      <c r="Y758" s="4"/>
      <c r="Z758" s="4"/>
      <c r="AA758" s="4"/>
      <c r="AB758" s="4"/>
      <c r="AC758" s="4"/>
      <c r="AD758" s="4"/>
      <c r="AE758" s="4"/>
      <c r="AF758" s="4"/>
      <c r="AG758" s="4"/>
      <c r="AH758" s="4"/>
      <c r="AI758" s="4"/>
    </row>
    <row r="759">
      <c r="A759" s="1"/>
      <c r="B759" s="47"/>
      <c r="C759" s="48"/>
      <c r="D759" s="1"/>
      <c r="E759" s="1"/>
      <c r="F759" s="47"/>
      <c r="G759" s="523"/>
      <c r="H759" s="523"/>
      <c r="I759" s="523"/>
      <c r="J759" s="523"/>
      <c r="K759" s="523"/>
      <c r="L759" s="523"/>
      <c r="M759" s="523"/>
      <c r="N759" s="523"/>
      <c r="O759" s="4"/>
      <c r="P759" s="4"/>
      <c r="Q759" s="4"/>
      <c r="R759" s="4"/>
      <c r="S759" s="4"/>
      <c r="T759" s="4"/>
      <c r="U759" s="4"/>
      <c r="V759" s="4"/>
      <c r="W759" s="4"/>
      <c r="X759" s="4"/>
      <c r="Y759" s="4"/>
      <c r="Z759" s="4"/>
      <c r="AA759" s="4"/>
      <c r="AB759" s="4"/>
      <c r="AC759" s="4"/>
      <c r="AD759" s="4"/>
      <c r="AE759" s="4"/>
      <c r="AF759" s="4"/>
      <c r="AG759" s="4"/>
      <c r="AH759" s="4"/>
      <c r="AI759" s="4"/>
    </row>
    <row r="760">
      <c r="A760" s="1"/>
      <c r="B760" s="47"/>
      <c r="C760" s="48"/>
      <c r="D760" s="1"/>
      <c r="E760" s="1"/>
      <c r="F760" s="47"/>
      <c r="G760" s="523"/>
      <c r="H760" s="523"/>
      <c r="I760" s="523"/>
      <c r="J760" s="523"/>
      <c r="K760" s="523"/>
      <c r="L760" s="523"/>
      <c r="M760" s="523"/>
      <c r="N760" s="523"/>
      <c r="O760" s="4"/>
      <c r="P760" s="4"/>
      <c r="Q760" s="4"/>
      <c r="R760" s="4"/>
      <c r="S760" s="4"/>
      <c r="T760" s="4"/>
      <c r="U760" s="4"/>
      <c r="V760" s="4"/>
      <c r="W760" s="4"/>
      <c r="X760" s="4"/>
      <c r="Y760" s="4"/>
      <c r="Z760" s="4"/>
      <c r="AA760" s="4"/>
      <c r="AB760" s="4"/>
      <c r="AC760" s="4"/>
      <c r="AD760" s="4"/>
      <c r="AE760" s="4"/>
      <c r="AF760" s="4"/>
      <c r="AG760" s="4"/>
      <c r="AH760" s="4"/>
      <c r="AI760" s="4"/>
    </row>
    <row r="761">
      <c r="A761" s="1"/>
      <c r="B761" s="47"/>
      <c r="C761" s="48"/>
      <c r="D761" s="1"/>
      <c r="E761" s="1"/>
      <c r="F761" s="47"/>
      <c r="G761" s="523"/>
      <c r="H761" s="523"/>
      <c r="I761" s="523"/>
      <c r="J761" s="523"/>
      <c r="K761" s="523"/>
      <c r="L761" s="523"/>
      <c r="M761" s="523"/>
      <c r="N761" s="523"/>
      <c r="O761" s="4"/>
      <c r="P761" s="4"/>
      <c r="Q761" s="4"/>
      <c r="R761" s="4"/>
      <c r="S761" s="4"/>
      <c r="T761" s="4"/>
      <c r="U761" s="4"/>
      <c r="V761" s="4"/>
      <c r="W761" s="4"/>
      <c r="X761" s="4"/>
      <c r="Y761" s="4"/>
      <c r="Z761" s="4"/>
      <c r="AA761" s="4"/>
      <c r="AB761" s="4"/>
      <c r="AC761" s="4"/>
      <c r="AD761" s="4"/>
      <c r="AE761" s="4"/>
      <c r="AF761" s="4"/>
      <c r="AG761" s="4"/>
      <c r="AH761" s="4"/>
      <c r="AI761" s="4"/>
    </row>
    <row r="762">
      <c r="A762" s="1"/>
      <c r="B762" s="47"/>
      <c r="C762" s="48"/>
      <c r="D762" s="1"/>
      <c r="E762" s="1"/>
      <c r="F762" s="47"/>
      <c r="G762" s="523"/>
      <c r="H762" s="523"/>
      <c r="I762" s="523"/>
      <c r="J762" s="523"/>
      <c r="K762" s="523"/>
      <c r="L762" s="523"/>
      <c r="M762" s="523"/>
      <c r="N762" s="523"/>
      <c r="O762" s="4"/>
      <c r="P762" s="4"/>
      <c r="Q762" s="4"/>
      <c r="R762" s="4"/>
      <c r="S762" s="4"/>
      <c r="T762" s="4"/>
      <c r="U762" s="4"/>
      <c r="V762" s="4"/>
      <c r="W762" s="4"/>
      <c r="X762" s="4"/>
      <c r="Y762" s="4"/>
      <c r="Z762" s="4"/>
      <c r="AA762" s="4"/>
      <c r="AB762" s="4"/>
      <c r="AC762" s="4"/>
      <c r="AD762" s="4"/>
      <c r="AE762" s="4"/>
      <c r="AF762" s="4"/>
      <c r="AG762" s="4"/>
      <c r="AH762" s="4"/>
      <c r="AI762" s="4"/>
    </row>
    <row r="763">
      <c r="A763" s="1"/>
      <c r="B763" s="47"/>
      <c r="C763" s="48"/>
      <c r="D763" s="1"/>
      <c r="E763" s="1"/>
      <c r="F763" s="47"/>
      <c r="G763" s="523"/>
      <c r="H763" s="523"/>
      <c r="I763" s="523"/>
      <c r="J763" s="523"/>
      <c r="K763" s="523"/>
      <c r="L763" s="523"/>
      <c r="M763" s="523"/>
      <c r="N763" s="523"/>
      <c r="O763" s="4"/>
      <c r="P763" s="4"/>
      <c r="Q763" s="4"/>
      <c r="R763" s="4"/>
      <c r="S763" s="4"/>
      <c r="T763" s="4"/>
      <c r="U763" s="4"/>
      <c r="V763" s="4"/>
      <c r="W763" s="4"/>
      <c r="X763" s="4"/>
      <c r="Y763" s="4"/>
      <c r="Z763" s="4"/>
      <c r="AA763" s="4"/>
      <c r="AB763" s="4"/>
      <c r="AC763" s="4"/>
      <c r="AD763" s="4"/>
      <c r="AE763" s="4"/>
      <c r="AF763" s="4"/>
      <c r="AG763" s="4"/>
      <c r="AH763" s="4"/>
      <c r="AI763" s="4"/>
    </row>
    <row r="764">
      <c r="A764" s="1"/>
      <c r="B764" s="47"/>
      <c r="C764" s="48"/>
      <c r="D764" s="1"/>
      <c r="E764" s="1"/>
      <c r="F764" s="47"/>
      <c r="G764" s="523"/>
      <c r="H764" s="523"/>
      <c r="I764" s="523"/>
      <c r="J764" s="523"/>
      <c r="K764" s="523"/>
      <c r="L764" s="523"/>
      <c r="M764" s="523"/>
      <c r="N764" s="523"/>
      <c r="O764" s="4"/>
      <c r="P764" s="4"/>
      <c r="Q764" s="4"/>
      <c r="R764" s="4"/>
      <c r="S764" s="4"/>
      <c r="T764" s="4"/>
      <c r="U764" s="4"/>
      <c r="V764" s="4"/>
      <c r="W764" s="4"/>
      <c r="X764" s="4"/>
      <c r="Y764" s="4"/>
      <c r="Z764" s="4"/>
      <c r="AA764" s="4"/>
      <c r="AB764" s="4"/>
      <c r="AC764" s="4"/>
      <c r="AD764" s="4"/>
      <c r="AE764" s="4"/>
      <c r="AF764" s="4"/>
      <c r="AG764" s="4"/>
      <c r="AH764" s="4"/>
      <c r="AI764" s="4"/>
    </row>
    <row r="765">
      <c r="A765" s="1"/>
      <c r="B765" s="47"/>
      <c r="C765" s="48"/>
      <c r="D765" s="1"/>
      <c r="E765" s="1"/>
      <c r="F765" s="47"/>
      <c r="G765" s="523"/>
      <c r="H765" s="523"/>
      <c r="I765" s="523"/>
      <c r="J765" s="523"/>
      <c r="K765" s="523"/>
      <c r="L765" s="523"/>
      <c r="M765" s="523"/>
      <c r="N765" s="523"/>
      <c r="O765" s="4"/>
      <c r="P765" s="4"/>
      <c r="Q765" s="4"/>
      <c r="R765" s="4"/>
      <c r="S765" s="4"/>
      <c r="T765" s="4"/>
      <c r="U765" s="4"/>
      <c r="V765" s="4"/>
      <c r="W765" s="4"/>
      <c r="X765" s="4"/>
      <c r="Y765" s="4"/>
      <c r="Z765" s="4"/>
      <c r="AA765" s="4"/>
      <c r="AB765" s="4"/>
      <c r="AC765" s="4"/>
      <c r="AD765" s="4"/>
      <c r="AE765" s="4"/>
      <c r="AF765" s="4"/>
      <c r="AG765" s="4"/>
      <c r="AH765" s="4"/>
      <c r="AI765" s="4"/>
    </row>
    <row r="766">
      <c r="A766" s="1"/>
      <c r="B766" s="47"/>
      <c r="C766" s="48"/>
      <c r="D766" s="1"/>
      <c r="E766" s="1"/>
      <c r="F766" s="47"/>
      <c r="G766" s="523"/>
      <c r="H766" s="523"/>
      <c r="I766" s="523"/>
      <c r="J766" s="523"/>
      <c r="K766" s="523"/>
      <c r="L766" s="523"/>
      <c r="M766" s="523"/>
      <c r="N766" s="523"/>
      <c r="O766" s="4"/>
      <c r="P766" s="4"/>
      <c r="Q766" s="4"/>
      <c r="R766" s="4"/>
      <c r="S766" s="4"/>
      <c r="T766" s="4"/>
      <c r="U766" s="4"/>
      <c r="V766" s="4"/>
      <c r="W766" s="4"/>
      <c r="X766" s="4"/>
      <c r="Y766" s="4"/>
      <c r="Z766" s="4"/>
      <c r="AA766" s="4"/>
      <c r="AB766" s="4"/>
      <c r="AC766" s="4"/>
      <c r="AD766" s="4"/>
      <c r="AE766" s="4"/>
      <c r="AF766" s="4"/>
      <c r="AG766" s="4"/>
      <c r="AH766" s="4"/>
      <c r="AI766" s="4"/>
    </row>
    <row r="767">
      <c r="A767" s="1"/>
      <c r="B767" s="47"/>
      <c r="C767" s="48"/>
      <c r="D767" s="1"/>
      <c r="E767" s="1"/>
      <c r="F767" s="47"/>
      <c r="G767" s="523"/>
      <c r="H767" s="523"/>
      <c r="I767" s="523"/>
      <c r="J767" s="523"/>
      <c r="K767" s="523"/>
      <c r="L767" s="523"/>
      <c r="M767" s="523"/>
      <c r="N767" s="523"/>
      <c r="O767" s="4"/>
      <c r="P767" s="4"/>
      <c r="Q767" s="4"/>
      <c r="R767" s="4"/>
      <c r="S767" s="4"/>
      <c r="T767" s="4"/>
      <c r="U767" s="4"/>
      <c r="V767" s="4"/>
      <c r="W767" s="4"/>
      <c r="X767" s="4"/>
      <c r="Y767" s="4"/>
      <c r="Z767" s="4"/>
      <c r="AA767" s="4"/>
      <c r="AB767" s="4"/>
      <c r="AC767" s="4"/>
      <c r="AD767" s="4"/>
      <c r="AE767" s="4"/>
      <c r="AF767" s="4"/>
      <c r="AG767" s="4"/>
      <c r="AH767" s="4"/>
      <c r="AI767" s="4"/>
    </row>
    <row r="768">
      <c r="A768" s="1"/>
      <c r="B768" s="47"/>
      <c r="C768" s="48"/>
      <c r="D768" s="1"/>
      <c r="E768" s="1"/>
      <c r="F768" s="47"/>
      <c r="G768" s="523"/>
      <c r="H768" s="523"/>
      <c r="I768" s="523"/>
      <c r="J768" s="523"/>
      <c r="K768" s="523"/>
      <c r="L768" s="523"/>
      <c r="M768" s="523"/>
      <c r="N768" s="523"/>
      <c r="O768" s="4"/>
      <c r="P768" s="4"/>
      <c r="Q768" s="4"/>
      <c r="R768" s="4"/>
      <c r="S768" s="4"/>
      <c r="T768" s="4"/>
      <c r="U768" s="4"/>
      <c r="V768" s="4"/>
      <c r="W768" s="4"/>
      <c r="X768" s="4"/>
      <c r="Y768" s="4"/>
      <c r="Z768" s="4"/>
      <c r="AA768" s="4"/>
      <c r="AB768" s="4"/>
      <c r="AC768" s="4"/>
      <c r="AD768" s="4"/>
      <c r="AE768" s="4"/>
      <c r="AF768" s="4"/>
      <c r="AG768" s="4"/>
      <c r="AH768" s="4"/>
      <c r="AI768" s="4"/>
    </row>
    <row r="769">
      <c r="A769" s="1"/>
      <c r="B769" s="47"/>
      <c r="C769" s="48"/>
      <c r="D769" s="1"/>
      <c r="E769" s="1"/>
      <c r="F769" s="47"/>
      <c r="G769" s="523"/>
      <c r="H769" s="523"/>
      <c r="I769" s="523"/>
      <c r="J769" s="523"/>
      <c r="K769" s="523"/>
      <c r="L769" s="523"/>
      <c r="M769" s="523"/>
      <c r="N769" s="523"/>
      <c r="O769" s="4"/>
      <c r="P769" s="4"/>
      <c r="Q769" s="4"/>
      <c r="R769" s="4"/>
      <c r="S769" s="4"/>
      <c r="T769" s="4"/>
      <c r="U769" s="4"/>
      <c r="V769" s="4"/>
      <c r="W769" s="4"/>
      <c r="X769" s="4"/>
      <c r="Y769" s="4"/>
      <c r="Z769" s="4"/>
      <c r="AA769" s="4"/>
      <c r="AB769" s="4"/>
      <c r="AC769" s="4"/>
      <c r="AD769" s="4"/>
      <c r="AE769" s="4"/>
      <c r="AF769" s="4"/>
      <c r="AG769" s="4"/>
      <c r="AH769" s="4"/>
      <c r="AI769" s="4"/>
    </row>
    <row r="770">
      <c r="A770" s="1"/>
      <c r="B770" s="47"/>
      <c r="C770" s="48"/>
      <c r="D770" s="1"/>
      <c r="E770" s="1"/>
      <c r="F770" s="47"/>
      <c r="G770" s="523"/>
      <c r="H770" s="523"/>
      <c r="I770" s="523"/>
      <c r="J770" s="523"/>
      <c r="K770" s="523"/>
      <c r="L770" s="523"/>
      <c r="M770" s="523"/>
      <c r="N770" s="523"/>
      <c r="O770" s="4"/>
      <c r="P770" s="4"/>
      <c r="Q770" s="4"/>
      <c r="R770" s="4"/>
      <c r="S770" s="4"/>
      <c r="T770" s="4"/>
      <c r="U770" s="4"/>
      <c r="V770" s="4"/>
      <c r="W770" s="4"/>
      <c r="X770" s="4"/>
      <c r="Y770" s="4"/>
      <c r="Z770" s="4"/>
      <c r="AA770" s="4"/>
      <c r="AB770" s="4"/>
      <c r="AC770" s="4"/>
      <c r="AD770" s="4"/>
      <c r="AE770" s="4"/>
      <c r="AF770" s="4"/>
      <c r="AG770" s="4"/>
      <c r="AH770" s="4"/>
      <c r="AI770" s="4"/>
    </row>
    <row r="771">
      <c r="A771" s="1"/>
      <c r="B771" s="47"/>
      <c r="C771" s="48"/>
      <c r="D771" s="1"/>
      <c r="E771" s="1"/>
      <c r="F771" s="47"/>
      <c r="G771" s="523"/>
      <c r="H771" s="523"/>
      <c r="I771" s="523"/>
      <c r="J771" s="523"/>
      <c r="K771" s="523"/>
      <c r="L771" s="523"/>
      <c r="M771" s="523"/>
      <c r="N771" s="523"/>
      <c r="O771" s="4"/>
      <c r="P771" s="4"/>
      <c r="Q771" s="4"/>
      <c r="R771" s="4"/>
      <c r="S771" s="4"/>
      <c r="T771" s="4"/>
      <c r="U771" s="4"/>
      <c r="V771" s="4"/>
      <c r="W771" s="4"/>
      <c r="X771" s="4"/>
      <c r="Y771" s="4"/>
      <c r="Z771" s="4"/>
      <c r="AA771" s="4"/>
      <c r="AB771" s="4"/>
      <c r="AC771" s="4"/>
      <c r="AD771" s="4"/>
      <c r="AE771" s="4"/>
      <c r="AF771" s="4"/>
      <c r="AG771" s="4"/>
      <c r="AH771" s="4"/>
      <c r="AI771" s="4"/>
    </row>
    <row r="772">
      <c r="A772" s="1"/>
      <c r="B772" s="47"/>
      <c r="C772" s="48"/>
      <c r="D772" s="1"/>
      <c r="E772" s="1"/>
      <c r="F772" s="47"/>
      <c r="G772" s="523"/>
      <c r="H772" s="523"/>
      <c r="I772" s="523"/>
      <c r="J772" s="523"/>
      <c r="K772" s="523"/>
      <c r="L772" s="523"/>
      <c r="M772" s="523"/>
      <c r="N772" s="523"/>
      <c r="O772" s="4"/>
      <c r="P772" s="4"/>
      <c r="Q772" s="4"/>
      <c r="R772" s="4"/>
      <c r="S772" s="4"/>
      <c r="T772" s="4"/>
      <c r="U772" s="4"/>
      <c r="V772" s="4"/>
      <c r="W772" s="4"/>
      <c r="X772" s="4"/>
      <c r="Y772" s="4"/>
      <c r="Z772" s="4"/>
      <c r="AA772" s="4"/>
      <c r="AB772" s="4"/>
      <c r="AC772" s="4"/>
      <c r="AD772" s="4"/>
      <c r="AE772" s="4"/>
      <c r="AF772" s="4"/>
      <c r="AG772" s="4"/>
      <c r="AH772" s="4"/>
      <c r="AI772" s="4"/>
    </row>
    <row r="773">
      <c r="A773" s="1"/>
      <c r="B773" s="47"/>
      <c r="C773" s="48"/>
      <c r="D773" s="1"/>
      <c r="E773" s="1"/>
      <c r="F773" s="47"/>
      <c r="G773" s="523"/>
      <c r="H773" s="523"/>
      <c r="I773" s="523"/>
      <c r="J773" s="523"/>
      <c r="K773" s="523"/>
      <c r="L773" s="523"/>
      <c r="M773" s="523"/>
      <c r="N773" s="523"/>
      <c r="O773" s="4"/>
      <c r="P773" s="4"/>
      <c r="Q773" s="4"/>
      <c r="R773" s="4"/>
      <c r="S773" s="4"/>
      <c r="T773" s="4"/>
      <c r="U773" s="4"/>
      <c r="V773" s="4"/>
      <c r="W773" s="4"/>
      <c r="X773" s="4"/>
      <c r="Y773" s="4"/>
      <c r="Z773" s="4"/>
      <c r="AA773" s="4"/>
      <c r="AB773" s="4"/>
      <c r="AC773" s="4"/>
      <c r="AD773" s="4"/>
      <c r="AE773" s="4"/>
      <c r="AF773" s="4"/>
      <c r="AG773" s="4"/>
      <c r="AH773" s="4"/>
      <c r="AI773" s="4"/>
    </row>
    <row r="774">
      <c r="A774" s="1"/>
      <c r="B774" s="47"/>
      <c r="C774" s="48"/>
      <c r="D774" s="1"/>
      <c r="E774" s="1"/>
      <c r="F774" s="47"/>
      <c r="G774" s="523"/>
      <c r="H774" s="523"/>
      <c r="I774" s="523"/>
      <c r="J774" s="523"/>
      <c r="K774" s="523"/>
      <c r="L774" s="523"/>
      <c r="M774" s="523"/>
      <c r="N774" s="523"/>
      <c r="O774" s="4"/>
      <c r="P774" s="4"/>
      <c r="Q774" s="4"/>
      <c r="R774" s="4"/>
      <c r="S774" s="4"/>
      <c r="T774" s="4"/>
      <c r="U774" s="4"/>
      <c r="V774" s="4"/>
      <c r="W774" s="4"/>
      <c r="X774" s="4"/>
      <c r="Y774" s="4"/>
      <c r="Z774" s="4"/>
      <c r="AA774" s="4"/>
      <c r="AB774" s="4"/>
      <c r="AC774" s="4"/>
      <c r="AD774" s="4"/>
      <c r="AE774" s="4"/>
      <c r="AF774" s="4"/>
      <c r="AG774" s="4"/>
      <c r="AH774" s="4"/>
      <c r="AI774" s="4"/>
    </row>
    <row r="775">
      <c r="A775" s="1"/>
      <c r="B775" s="47"/>
      <c r="C775" s="48"/>
      <c r="D775" s="1"/>
      <c r="E775" s="1"/>
      <c r="F775" s="47"/>
      <c r="G775" s="523"/>
      <c r="H775" s="523"/>
      <c r="I775" s="523"/>
      <c r="J775" s="523"/>
      <c r="K775" s="523"/>
      <c r="L775" s="523"/>
      <c r="M775" s="523"/>
      <c r="N775" s="523"/>
      <c r="O775" s="4"/>
      <c r="P775" s="4"/>
      <c r="Q775" s="4"/>
      <c r="R775" s="4"/>
      <c r="S775" s="4"/>
      <c r="T775" s="4"/>
      <c r="U775" s="4"/>
      <c r="V775" s="4"/>
      <c r="W775" s="4"/>
      <c r="X775" s="4"/>
      <c r="Y775" s="4"/>
      <c r="Z775" s="4"/>
      <c r="AA775" s="4"/>
      <c r="AB775" s="4"/>
      <c r="AC775" s="4"/>
      <c r="AD775" s="4"/>
      <c r="AE775" s="4"/>
      <c r="AF775" s="4"/>
      <c r="AG775" s="4"/>
      <c r="AH775" s="4"/>
      <c r="AI775" s="4"/>
    </row>
    <row r="776">
      <c r="A776" s="1"/>
      <c r="B776" s="47"/>
      <c r="C776" s="48"/>
      <c r="D776" s="1"/>
      <c r="E776" s="1"/>
      <c r="F776" s="47"/>
      <c r="G776" s="523"/>
      <c r="H776" s="523"/>
      <c r="I776" s="523"/>
      <c r="J776" s="523"/>
      <c r="K776" s="523"/>
      <c r="L776" s="523"/>
      <c r="M776" s="523"/>
      <c r="N776" s="523"/>
      <c r="O776" s="4"/>
      <c r="P776" s="4"/>
      <c r="Q776" s="4"/>
      <c r="R776" s="4"/>
      <c r="S776" s="4"/>
      <c r="T776" s="4"/>
      <c r="U776" s="4"/>
      <c r="V776" s="4"/>
      <c r="W776" s="4"/>
      <c r="X776" s="4"/>
      <c r="Y776" s="4"/>
      <c r="Z776" s="4"/>
      <c r="AA776" s="4"/>
      <c r="AB776" s="4"/>
      <c r="AC776" s="4"/>
      <c r="AD776" s="4"/>
      <c r="AE776" s="4"/>
      <c r="AF776" s="4"/>
      <c r="AG776" s="4"/>
      <c r="AH776" s="4"/>
      <c r="AI776" s="4"/>
    </row>
    <row r="777">
      <c r="A777" s="1"/>
      <c r="B777" s="47"/>
      <c r="C777" s="48"/>
      <c r="D777" s="1"/>
      <c r="E777" s="1"/>
      <c r="F777" s="47"/>
      <c r="G777" s="523"/>
      <c r="H777" s="523"/>
      <c r="I777" s="523"/>
      <c r="J777" s="523"/>
      <c r="K777" s="523"/>
      <c r="L777" s="523"/>
      <c r="M777" s="523"/>
      <c r="N777" s="523"/>
      <c r="O777" s="4"/>
      <c r="P777" s="4"/>
      <c r="Q777" s="4"/>
      <c r="R777" s="4"/>
      <c r="S777" s="4"/>
      <c r="T777" s="4"/>
      <c r="U777" s="4"/>
      <c r="V777" s="4"/>
      <c r="W777" s="4"/>
      <c r="X777" s="4"/>
      <c r="Y777" s="4"/>
      <c r="Z777" s="4"/>
      <c r="AA777" s="4"/>
      <c r="AB777" s="4"/>
      <c r="AC777" s="4"/>
      <c r="AD777" s="4"/>
      <c r="AE777" s="4"/>
      <c r="AF777" s="4"/>
      <c r="AG777" s="4"/>
      <c r="AH777" s="4"/>
      <c r="AI777" s="4"/>
    </row>
    <row r="778">
      <c r="A778" s="1"/>
      <c r="B778" s="47"/>
      <c r="C778" s="48"/>
      <c r="D778" s="1"/>
      <c r="E778" s="1"/>
      <c r="F778" s="47"/>
      <c r="G778" s="523"/>
      <c r="H778" s="523"/>
      <c r="I778" s="523"/>
      <c r="J778" s="523"/>
      <c r="K778" s="523"/>
      <c r="L778" s="523"/>
      <c r="M778" s="523"/>
      <c r="N778" s="523"/>
      <c r="O778" s="4"/>
      <c r="P778" s="4"/>
      <c r="Q778" s="4"/>
      <c r="R778" s="4"/>
      <c r="S778" s="4"/>
      <c r="T778" s="4"/>
      <c r="U778" s="4"/>
      <c r="V778" s="4"/>
      <c r="W778" s="4"/>
      <c r="X778" s="4"/>
      <c r="Y778" s="4"/>
      <c r="Z778" s="4"/>
      <c r="AA778" s="4"/>
      <c r="AB778" s="4"/>
      <c r="AC778" s="4"/>
      <c r="AD778" s="4"/>
      <c r="AE778" s="4"/>
      <c r="AF778" s="4"/>
      <c r="AG778" s="4"/>
      <c r="AH778" s="4"/>
      <c r="AI778" s="4"/>
    </row>
    <row r="779">
      <c r="A779" s="1"/>
      <c r="B779" s="47"/>
      <c r="C779" s="48"/>
      <c r="D779" s="1"/>
      <c r="E779" s="1"/>
      <c r="F779" s="47"/>
      <c r="G779" s="523"/>
      <c r="H779" s="523"/>
      <c r="I779" s="523"/>
      <c r="J779" s="523"/>
      <c r="K779" s="523"/>
      <c r="L779" s="523"/>
      <c r="M779" s="523"/>
      <c r="N779" s="523"/>
      <c r="O779" s="4"/>
      <c r="P779" s="4"/>
      <c r="Q779" s="4"/>
      <c r="R779" s="4"/>
      <c r="S779" s="4"/>
      <c r="T779" s="4"/>
      <c r="U779" s="4"/>
      <c r="V779" s="4"/>
      <c r="W779" s="4"/>
      <c r="X779" s="4"/>
      <c r="Y779" s="4"/>
      <c r="Z779" s="4"/>
      <c r="AA779" s="4"/>
      <c r="AB779" s="4"/>
      <c r="AC779" s="4"/>
      <c r="AD779" s="4"/>
      <c r="AE779" s="4"/>
      <c r="AF779" s="4"/>
      <c r="AG779" s="4"/>
      <c r="AH779" s="4"/>
      <c r="AI779" s="4"/>
    </row>
    <row r="780">
      <c r="A780" s="1"/>
      <c r="B780" s="47"/>
      <c r="C780" s="48"/>
      <c r="D780" s="1"/>
      <c r="E780" s="1"/>
      <c r="F780" s="47"/>
      <c r="G780" s="523"/>
      <c r="H780" s="523"/>
      <c r="I780" s="523"/>
      <c r="J780" s="523"/>
      <c r="K780" s="523"/>
      <c r="L780" s="523"/>
      <c r="M780" s="523"/>
      <c r="N780" s="523"/>
      <c r="O780" s="4"/>
      <c r="P780" s="4"/>
      <c r="Q780" s="4"/>
      <c r="R780" s="4"/>
      <c r="S780" s="4"/>
      <c r="T780" s="4"/>
      <c r="U780" s="4"/>
      <c r="V780" s="4"/>
      <c r="W780" s="4"/>
      <c r="X780" s="4"/>
      <c r="Y780" s="4"/>
      <c r="Z780" s="4"/>
      <c r="AA780" s="4"/>
      <c r="AB780" s="4"/>
      <c r="AC780" s="4"/>
      <c r="AD780" s="4"/>
      <c r="AE780" s="4"/>
      <c r="AF780" s="4"/>
      <c r="AG780" s="4"/>
      <c r="AH780" s="4"/>
      <c r="AI780" s="4"/>
    </row>
    <row r="781">
      <c r="A781" s="1"/>
      <c r="B781" s="47"/>
      <c r="C781" s="48"/>
      <c r="D781" s="1"/>
      <c r="E781" s="1"/>
      <c r="F781" s="47"/>
      <c r="G781" s="523"/>
      <c r="H781" s="523"/>
      <c r="I781" s="523"/>
      <c r="J781" s="523"/>
      <c r="K781" s="523"/>
      <c r="L781" s="523"/>
      <c r="M781" s="523"/>
      <c r="N781" s="523"/>
      <c r="O781" s="4"/>
      <c r="P781" s="4"/>
      <c r="Q781" s="4"/>
      <c r="R781" s="4"/>
      <c r="S781" s="4"/>
      <c r="T781" s="4"/>
      <c r="U781" s="4"/>
      <c r="V781" s="4"/>
      <c r="W781" s="4"/>
      <c r="X781" s="4"/>
      <c r="Y781" s="4"/>
      <c r="Z781" s="4"/>
      <c r="AA781" s="4"/>
      <c r="AB781" s="4"/>
      <c r="AC781" s="4"/>
      <c r="AD781" s="4"/>
      <c r="AE781" s="4"/>
      <c r="AF781" s="4"/>
      <c r="AG781" s="4"/>
      <c r="AH781" s="4"/>
      <c r="AI781" s="4"/>
    </row>
    <row r="782">
      <c r="A782" s="1"/>
      <c r="B782" s="47"/>
      <c r="C782" s="48"/>
      <c r="D782" s="1"/>
      <c r="E782" s="1"/>
      <c r="F782" s="47"/>
      <c r="G782" s="523"/>
      <c r="H782" s="523"/>
      <c r="I782" s="523"/>
      <c r="J782" s="523"/>
      <c r="K782" s="523"/>
      <c r="L782" s="523"/>
      <c r="M782" s="523"/>
      <c r="N782" s="523"/>
      <c r="O782" s="4"/>
      <c r="P782" s="4"/>
      <c r="Q782" s="4"/>
      <c r="R782" s="4"/>
      <c r="S782" s="4"/>
      <c r="T782" s="4"/>
      <c r="U782" s="4"/>
      <c r="V782" s="4"/>
      <c r="W782" s="4"/>
      <c r="X782" s="4"/>
      <c r="Y782" s="4"/>
      <c r="Z782" s="4"/>
      <c r="AA782" s="4"/>
      <c r="AB782" s="4"/>
      <c r="AC782" s="4"/>
      <c r="AD782" s="4"/>
      <c r="AE782" s="4"/>
      <c r="AF782" s="4"/>
      <c r="AG782" s="4"/>
      <c r="AH782" s="4"/>
      <c r="AI782" s="4"/>
    </row>
    <row r="783">
      <c r="A783" s="1"/>
      <c r="B783" s="47"/>
      <c r="C783" s="48"/>
      <c r="D783" s="1"/>
      <c r="E783" s="1"/>
      <c r="F783" s="47"/>
      <c r="G783" s="523"/>
      <c r="H783" s="523"/>
      <c r="I783" s="523"/>
      <c r="J783" s="523"/>
      <c r="K783" s="523"/>
      <c r="L783" s="523"/>
      <c r="M783" s="523"/>
      <c r="N783" s="523"/>
      <c r="O783" s="4"/>
      <c r="P783" s="4"/>
      <c r="Q783" s="4"/>
      <c r="R783" s="4"/>
      <c r="S783" s="4"/>
      <c r="T783" s="4"/>
      <c r="U783" s="4"/>
      <c r="V783" s="4"/>
      <c r="W783" s="4"/>
      <c r="X783" s="4"/>
      <c r="Y783" s="4"/>
      <c r="Z783" s="4"/>
      <c r="AA783" s="4"/>
      <c r="AB783" s="4"/>
      <c r="AC783" s="4"/>
      <c r="AD783" s="4"/>
      <c r="AE783" s="4"/>
      <c r="AF783" s="4"/>
      <c r="AG783" s="4"/>
      <c r="AH783" s="4"/>
      <c r="AI783" s="4"/>
    </row>
    <row r="784">
      <c r="A784" s="1"/>
      <c r="B784" s="47"/>
      <c r="C784" s="48"/>
      <c r="D784" s="1"/>
      <c r="E784" s="1"/>
      <c r="F784" s="47"/>
      <c r="G784" s="523"/>
      <c r="H784" s="523"/>
      <c r="I784" s="523"/>
      <c r="J784" s="523"/>
      <c r="K784" s="523"/>
      <c r="L784" s="523"/>
      <c r="M784" s="523"/>
      <c r="N784" s="523"/>
      <c r="O784" s="4"/>
      <c r="P784" s="4"/>
      <c r="Q784" s="4"/>
      <c r="R784" s="4"/>
      <c r="S784" s="4"/>
      <c r="T784" s="4"/>
      <c r="U784" s="4"/>
      <c r="V784" s="4"/>
      <c r="W784" s="4"/>
      <c r="X784" s="4"/>
      <c r="Y784" s="4"/>
      <c r="Z784" s="4"/>
      <c r="AA784" s="4"/>
      <c r="AB784" s="4"/>
      <c r="AC784" s="4"/>
      <c r="AD784" s="4"/>
      <c r="AE784" s="4"/>
      <c r="AF784" s="4"/>
      <c r="AG784" s="4"/>
      <c r="AH784" s="4"/>
      <c r="AI784" s="4"/>
    </row>
    <row r="785">
      <c r="A785" s="1"/>
      <c r="B785" s="47"/>
      <c r="C785" s="48"/>
      <c r="D785" s="1"/>
      <c r="E785" s="1"/>
      <c r="F785" s="47"/>
      <c r="G785" s="523"/>
      <c r="H785" s="523"/>
      <c r="I785" s="523"/>
      <c r="J785" s="523"/>
      <c r="K785" s="523"/>
      <c r="L785" s="523"/>
      <c r="M785" s="523"/>
      <c r="N785" s="523"/>
      <c r="O785" s="4"/>
      <c r="P785" s="4"/>
      <c r="Q785" s="4"/>
      <c r="R785" s="4"/>
      <c r="S785" s="4"/>
      <c r="T785" s="4"/>
      <c r="U785" s="4"/>
      <c r="V785" s="4"/>
      <c r="W785" s="4"/>
      <c r="X785" s="4"/>
      <c r="Y785" s="4"/>
      <c r="Z785" s="4"/>
      <c r="AA785" s="4"/>
      <c r="AB785" s="4"/>
      <c r="AC785" s="4"/>
      <c r="AD785" s="4"/>
      <c r="AE785" s="4"/>
      <c r="AF785" s="4"/>
      <c r="AG785" s="4"/>
      <c r="AH785" s="4"/>
      <c r="AI785" s="4"/>
    </row>
    <row r="786">
      <c r="A786" s="1"/>
      <c r="B786" s="47"/>
      <c r="C786" s="48"/>
      <c r="D786" s="1"/>
      <c r="E786" s="1"/>
      <c r="F786" s="47"/>
      <c r="G786" s="523"/>
      <c r="H786" s="523"/>
      <c r="I786" s="523"/>
      <c r="J786" s="523"/>
      <c r="K786" s="523"/>
      <c r="L786" s="523"/>
      <c r="M786" s="523"/>
      <c r="N786" s="523"/>
      <c r="O786" s="4"/>
      <c r="P786" s="4"/>
      <c r="Q786" s="4"/>
      <c r="R786" s="4"/>
      <c r="S786" s="4"/>
      <c r="T786" s="4"/>
      <c r="U786" s="4"/>
      <c r="V786" s="4"/>
      <c r="W786" s="4"/>
      <c r="X786" s="4"/>
      <c r="Y786" s="4"/>
      <c r="Z786" s="4"/>
      <c r="AA786" s="4"/>
      <c r="AB786" s="4"/>
      <c r="AC786" s="4"/>
      <c r="AD786" s="4"/>
      <c r="AE786" s="4"/>
      <c r="AF786" s="4"/>
      <c r="AG786" s="4"/>
      <c r="AH786" s="4"/>
      <c r="AI786" s="4"/>
    </row>
    <row r="787">
      <c r="A787" s="1"/>
      <c r="B787" s="47"/>
      <c r="C787" s="48"/>
      <c r="D787" s="1"/>
      <c r="E787" s="1"/>
      <c r="F787" s="47"/>
      <c r="G787" s="523"/>
      <c r="H787" s="523"/>
      <c r="I787" s="523"/>
      <c r="J787" s="523"/>
      <c r="K787" s="523"/>
      <c r="L787" s="523"/>
      <c r="M787" s="523"/>
      <c r="N787" s="523"/>
      <c r="O787" s="4"/>
      <c r="P787" s="4"/>
      <c r="Q787" s="4"/>
      <c r="R787" s="4"/>
      <c r="S787" s="4"/>
      <c r="T787" s="4"/>
      <c r="U787" s="4"/>
      <c r="V787" s="4"/>
      <c r="W787" s="4"/>
      <c r="X787" s="4"/>
      <c r="Y787" s="4"/>
      <c r="Z787" s="4"/>
      <c r="AA787" s="4"/>
      <c r="AB787" s="4"/>
      <c r="AC787" s="4"/>
      <c r="AD787" s="4"/>
      <c r="AE787" s="4"/>
      <c r="AF787" s="4"/>
      <c r="AG787" s="4"/>
      <c r="AH787" s="4"/>
      <c r="AI787" s="4"/>
    </row>
    <row r="788">
      <c r="A788" s="1"/>
      <c r="B788" s="47"/>
      <c r="C788" s="48"/>
      <c r="D788" s="1"/>
      <c r="E788" s="1"/>
      <c r="F788" s="47"/>
      <c r="G788" s="523"/>
      <c r="H788" s="523"/>
      <c r="I788" s="523"/>
      <c r="J788" s="523"/>
      <c r="K788" s="523"/>
      <c r="L788" s="523"/>
      <c r="M788" s="523"/>
      <c r="N788" s="523"/>
      <c r="O788" s="4"/>
      <c r="P788" s="4"/>
      <c r="Q788" s="4"/>
      <c r="R788" s="4"/>
      <c r="S788" s="4"/>
      <c r="T788" s="4"/>
      <c r="U788" s="4"/>
      <c r="V788" s="4"/>
      <c r="W788" s="4"/>
      <c r="X788" s="4"/>
      <c r="Y788" s="4"/>
      <c r="Z788" s="4"/>
      <c r="AA788" s="4"/>
      <c r="AB788" s="4"/>
      <c r="AC788" s="4"/>
      <c r="AD788" s="4"/>
      <c r="AE788" s="4"/>
      <c r="AF788" s="4"/>
      <c r="AG788" s="4"/>
      <c r="AH788" s="4"/>
      <c r="AI788" s="4"/>
    </row>
    <row r="789">
      <c r="A789" s="1"/>
      <c r="B789" s="47"/>
      <c r="C789" s="48"/>
      <c r="D789" s="1"/>
      <c r="E789" s="1"/>
      <c r="F789" s="47"/>
      <c r="G789" s="523"/>
      <c r="H789" s="523"/>
      <c r="I789" s="523"/>
      <c r="J789" s="523"/>
      <c r="K789" s="523"/>
      <c r="L789" s="523"/>
      <c r="M789" s="523"/>
      <c r="N789" s="523"/>
      <c r="O789" s="4"/>
      <c r="P789" s="4"/>
      <c r="Q789" s="4"/>
      <c r="R789" s="4"/>
      <c r="S789" s="4"/>
      <c r="T789" s="4"/>
      <c r="U789" s="4"/>
      <c r="V789" s="4"/>
      <c r="W789" s="4"/>
      <c r="X789" s="4"/>
      <c r="Y789" s="4"/>
      <c r="Z789" s="4"/>
      <c r="AA789" s="4"/>
      <c r="AB789" s="4"/>
      <c r="AC789" s="4"/>
      <c r="AD789" s="4"/>
      <c r="AE789" s="4"/>
      <c r="AF789" s="4"/>
      <c r="AG789" s="4"/>
      <c r="AH789" s="4"/>
      <c r="AI789" s="4"/>
    </row>
    <row r="790">
      <c r="A790" s="1"/>
      <c r="B790" s="47"/>
      <c r="C790" s="48"/>
      <c r="D790" s="1"/>
      <c r="E790" s="1"/>
      <c r="F790" s="47"/>
      <c r="G790" s="523"/>
      <c r="H790" s="523"/>
      <c r="I790" s="523"/>
      <c r="J790" s="523"/>
      <c r="K790" s="523"/>
      <c r="L790" s="523"/>
      <c r="M790" s="523"/>
      <c r="N790" s="523"/>
      <c r="O790" s="4"/>
      <c r="P790" s="4"/>
      <c r="Q790" s="4"/>
      <c r="R790" s="4"/>
      <c r="S790" s="4"/>
      <c r="T790" s="4"/>
      <c r="U790" s="4"/>
      <c r="V790" s="4"/>
      <c r="W790" s="4"/>
      <c r="X790" s="4"/>
      <c r="Y790" s="4"/>
      <c r="Z790" s="4"/>
      <c r="AA790" s="4"/>
      <c r="AB790" s="4"/>
      <c r="AC790" s="4"/>
      <c r="AD790" s="4"/>
      <c r="AE790" s="4"/>
      <c r="AF790" s="4"/>
      <c r="AG790" s="4"/>
      <c r="AH790" s="4"/>
      <c r="AI790" s="4"/>
    </row>
    <row r="791">
      <c r="A791" s="1"/>
      <c r="B791" s="47"/>
      <c r="C791" s="48"/>
      <c r="D791" s="1"/>
      <c r="E791" s="1"/>
      <c r="F791" s="47"/>
      <c r="G791" s="523"/>
      <c r="H791" s="523"/>
      <c r="I791" s="523"/>
      <c r="J791" s="523"/>
      <c r="K791" s="523"/>
      <c r="L791" s="523"/>
      <c r="M791" s="523"/>
      <c r="N791" s="523"/>
      <c r="O791" s="4"/>
      <c r="P791" s="4"/>
      <c r="Q791" s="4"/>
      <c r="R791" s="4"/>
      <c r="S791" s="4"/>
      <c r="T791" s="4"/>
      <c r="U791" s="4"/>
      <c r="V791" s="4"/>
      <c r="W791" s="4"/>
      <c r="X791" s="4"/>
      <c r="Y791" s="4"/>
      <c r="Z791" s="4"/>
      <c r="AA791" s="4"/>
      <c r="AB791" s="4"/>
      <c r="AC791" s="4"/>
      <c r="AD791" s="4"/>
      <c r="AE791" s="4"/>
      <c r="AF791" s="4"/>
      <c r="AG791" s="4"/>
      <c r="AH791" s="4"/>
      <c r="AI791" s="4"/>
    </row>
    <row r="792">
      <c r="A792" s="1"/>
      <c r="B792" s="47"/>
      <c r="C792" s="48"/>
      <c r="D792" s="1"/>
      <c r="E792" s="1"/>
      <c r="F792" s="47"/>
      <c r="G792" s="523"/>
      <c r="H792" s="523"/>
      <c r="I792" s="523"/>
      <c r="J792" s="523"/>
      <c r="K792" s="523"/>
      <c r="L792" s="523"/>
      <c r="M792" s="523"/>
      <c r="N792" s="523"/>
      <c r="O792" s="4"/>
      <c r="P792" s="4"/>
      <c r="Q792" s="4"/>
      <c r="R792" s="4"/>
      <c r="S792" s="4"/>
      <c r="T792" s="4"/>
      <c r="U792" s="4"/>
      <c r="V792" s="4"/>
      <c r="W792" s="4"/>
      <c r="X792" s="4"/>
      <c r="Y792" s="4"/>
      <c r="Z792" s="4"/>
      <c r="AA792" s="4"/>
      <c r="AB792" s="4"/>
      <c r="AC792" s="4"/>
      <c r="AD792" s="4"/>
      <c r="AE792" s="4"/>
      <c r="AF792" s="4"/>
      <c r="AG792" s="4"/>
      <c r="AH792" s="4"/>
      <c r="AI792" s="4"/>
    </row>
    <row r="793">
      <c r="A793" s="1"/>
      <c r="B793" s="47"/>
      <c r="C793" s="48"/>
      <c r="D793" s="1"/>
      <c r="E793" s="1"/>
      <c r="F793" s="47"/>
      <c r="G793" s="523"/>
      <c r="H793" s="523"/>
      <c r="I793" s="523"/>
      <c r="J793" s="523"/>
      <c r="K793" s="523"/>
      <c r="L793" s="523"/>
      <c r="M793" s="523"/>
      <c r="N793" s="523"/>
      <c r="O793" s="4"/>
      <c r="P793" s="4"/>
      <c r="Q793" s="4"/>
      <c r="R793" s="4"/>
      <c r="S793" s="4"/>
      <c r="T793" s="4"/>
      <c r="U793" s="4"/>
      <c r="V793" s="4"/>
      <c r="W793" s="4"/>
      <c r="X793" s="4"/>
      <c r="Y793" s="4"/>
      <c r="Z793" s="4"/>
      <c r="AA793" s="4"/>
      <c r="AB793" s="4"/>
      <c r="AC793" s="4"/>
      <c r="AD793" s="4"/>
      <c r="AE793" s="4"/>
      <c r="AF793" s="4"/>
      <c r="AG793" s="4"/>
      <c r="AH793" s="4"/>
      <c r="AI793" s="4"/>
    </row>
    <row r="794">
      <c r="A794" s="1"/>
      <c r="B794" s="47"/>
      <c r="C794" s="48"/>
      <c r="D794" s="1"/>
      <c r="E794" s="1"/>
      <c r="F794" s="47"/>
      <c r="G794" s="523"/>
      <c r="H794" s="523"/>
      <c r="I794" s="523"/>
      <c r="J794" s="523"/>
      <c r="K794" s="523"/>
      <c r="L794" s="523"/>
      <c r="M794" s="523"/>
      <c r="N794" s="523"/>
      <c r="O794" s="4"/>
      <c r="P794" s="4"/>
      <c r="Q794" s="4"/>
      <c r="R794" s="4"/>
      <c r="S794" s="4"/>
      <c r="T794" s="4"/>
      <c r="U794" s="4"/>
      <c r="V794" s="4"/>
      <c r="W794" s="4"/>
      <c r="X794" s="4"/>
      <c r="Y794" s="4"/>
      <c r="Z794" s="4"/>
      <c r="AA794" s="4"/>
      <c r="AB794" s="4"/>
      <c r="AC794" s="4"/>
      <c r="AD794" s="4"/>
      <c r="AE794" s="4"/>
      <c r="AF794" s="4"/>
      <c r="AG794" s="4"/>
      <c r="AH794" s="4"/>
      <c r="AI794" s="4"/>
    </row>
    <row r="795">
      <c r="A795" s="1"/>
      <c r="B795" s="47"/>
      <c r="C795" s="48"/>
      <c r="D795" s="1"/>
      <c r="E795" s="1"/>
      <c r="F795" s="47"/>
      <c r="G795" s="523"/>
      <c r="H795" s="523"/>
      <c r="I795" s="523"/>
      <c r="J795" s="523"/>
      <c r="K795" s="523"/>
      <c r="L795" s="523"/>
      <c r="M795" s="523"/>
      <c r="N795" s="523"/>
      <c r="O795" s="4"/>
      <c r="P795" s="4"/>
      <c r="Q795" s="4"/>
      <c r="R795" s="4"/>
      <c r="S795" s="4"/>
      <c r="T795" s="4"/>
      <c r="U795" s="4"/>
      <c r="V795" s="4"/>
      <c r="W795" s="4"/>
      <c r="X795" s="4"/>
      <c r="Y795" s="4"/>
      <c r="Z795" s="4"/>
      <c r="AA795" s="4"/>
      <c r="AB795" s="4"/>
      <c r="AC795" s="4"/>
      <c r="AD795" s="4"/>
      <c r="AE795" s="4"/>
      <c r="AF795" s="4"/>
      <c r="AG795" s="4"/>
      <c r="AH795" s="4"/>
      <c r="AI795" s="4"/>
    </row>
    <row r="796">
      <c r="A796" s="1"/>
      <c r="B796" s="47"/>
      <c r="C796" s="48"/>
      <c r="D796" s="1"/>
      <c r="E796" s="1"/>
      <c r="F796" s="47"/>
      <c r="G796" s="523"/>
      <c r="H796" s="523"/>
      <c r="I796" s="523"/>
      <c r="J796" s="523"/>
      <c r="K796" s="523"/>
      <c r="L796" s="523"/>
      <c r="M796" s="523"/>
      <c r="N796" s="523"/>
      <c r="O796" s="4"/>
      <c r="P796" s="4"/>
      <c r="Q796" s="4"/>
      <c r="R796" s="4"/>
      <c r="S796" s="4"/>
      <c r="T796" s="4"/>
      <c r="U796" s="4"/>
      <c r="V796" s="4"/>
      <c r="W796" s="4"/>
      <c r="X796" s="4"/>
      <c r="Y796" s="4"/>
      <c r="Z796" s="4"/>
      <c r="AA796" s="4"/>
      <c r="AB796" s="4"/>
      <c r="AC796" s="4"/>
      <c r="AD796" s="4"/>
      <c r="AE796" s="4"/>
      <c r="AF796" s="4"/>
      <c r="AG796" s="4"/>
      <c r="AH796" s="4"/>
      <c r="AI796" s="4"/>
    </row>
    <row r="797">
      <c r="A797" s="1"/>
      <c r="B797" s="47"/>
      <c r="C797" s="48"/>
      <c r="D797" s="1"/>
      <c r="E797" s="1"/>
      <c r="F797" s="47"/>
      <c r="G797" s="523"/>
      <c r="H797" s="523"/>
      <c r="I797" s="523"/>
      <c r="J797" s="523"/>
      <c r="K797" s="523"/>
      <c r="L797" s="523"/>
      <c r="M797" s="523"/>
      <c r="N797" s="523"/>
      <c r="O797" s="4"/>
      <c r="P797" s="4"/>
      <c r="Q797" s="4"/>
      <c r="R797" s="4"/>
      <c r="S797" s="4"/>
      <c r="T797" s="4"/>
      <c r="U797" s="4"/>
      <c r="V797" s="4"/>
      <c r="W797" s="4"/>
      <c r="X797" s="4"/>
      <c r="Y797" s="4"/>
      <c r="Z797" s="4"/>
      <c r="AA797" s="4"/>
      <c r="AB797" s="4"/>
      <c r="AC797" s="4"/>
      <c r="AD797" s="4"/>
      <c r="AE797" s="4"/>
      <c r="AF797" s="4"/>
      <c r="AG797" s="4"/>
      <c r="AH797" s="4"/>
      <c r="AI797" s="4"/>
    </row>
    <row r="798">
      <c r="A798" s="1"/>
      <c r="B798" s="47"/>
      <c r="C798" s="48"/>
      <c r="D798" s="1"/>
      <c r="E798" s="1"/>
      <c r="F798" s="47"/>
      <c r="G798" s="523"/>
      <c r="H798" s="523"/>
      <c r="I798" s="523"/>
      <c r="J798" s="523"/>
      <c r="K798" s="523"/>
      <c r="L798" s="523"/>
      <c r="M798" s="523"/>
      <c r="N798" s="523"/>
      <c r="O798" s="4"/>
      <c r="P798" s="4"/>
      <c r="Q798" s="4"/>
      <c r="R798" s="4"/>
      <c r="S798" s="4"/>
      <c r="T798" s="4"/>
      <c r="U798" s="4"/>
      <c r="V798" s="4"/>
      <c r="W798" s="4"/>
      <c r="X798" s="4"/>
      <c r="Y798" s="4"/>
      <c r="Z798" s="4"/>
      <c r="AA798" s="4"/>
      <c r="AB798" s="4"/>
      <c r="AC798" s="4"/>
      <c r="AD798" s="4"/>
      <c r="AE798" s="4"/>
      <c r="AF798" s="4"/>
      <c r="AG798" s="4"/>
      <c r="AH798" s="4"/>
      <c r="AI798" s="4"/>
    </row>
    <row r="799">
      <c r="A799" s="1"/>
      <c r="B799" s="47"/>
      <c r="C799" s="48"/>
      <c r="D799" s="1"/>
      <c r="E799" s="1"/>
      <c r="F799" s="47"/>
      <c r="G799" s="523"/>
      <c r="H799" s="523"/>
      <c r="I799" s="523"/>
      <c r="J799" s="523"/>
      <c r="K799" s="523"/>
      <c r="L799" s="523"/>
      <c r="M799" s="523"/>
      <c r="N799" s="523"/>
      <c r="O799" s="4"/>
      <c r="P799" s="4"/>
      <c r="Q799" s="4"/>
      <c r="R799" s="4"/>
      <c r="S799" s="4"/>
      <c r="T799" s="4"/>
      <c r="U799" s="4"/>
      <c r="V799" s="4"/>
      <c r="W799" s="4"/>
      <c r="X799" s="4"/>
      <c r="Y799" s="4"/>
      <c r="Z799" s="4"/>
      <c r="AA799" s="4"/>
      <c r="AB799" s="4"/>
      <c r="AC799" s="4"/>
      <c r="AD799" s="4"/>
      <c r="AE799" s="4"/>
      <c r="AF799" s="4"/>
      <c r="AG799" s="4"/>
      <c r="AH799" s="4"/>
      <c r="AI799" s="4"/>
    </row>
    <row r="800">
      <c r="A800" s="1"/>
      <c r="B800" s="47"/>
      <c r="C800" s="48"/>
      <c r="D800" s="1"/>
      <c r="E800" s="1"/>
      <c r="F800" s="47"/>
      <c r="G800" s="523"/>
      <c r="H800" s="523"/>
      <c r="I800" s="523"/>
      <c r="J800" s="523"/>
      <c r="K800" s="523"/>
      <c r="L800" s="523"/>
      <c r="M800" s="523"/>
      <c r="N800" s="523"/>
      <c r="O800" s="4"/>
      <c r="P800" s="4"/>
      <c r="Q800" s="4"/>
      <c r="R800" s="4"/>
      <c r="S800" s="4"/>
      <c r="T800" s="4"/>
      <c r="U800" s="4"/>
      <c r="V800" s="4"/>
      <c r="W800" s="4"/>
      <c r="X800" s="4"/>
      <c r="Y800" s="4"/>
      <c r="Z800" s="4"/>
      <c r="AA800" s="4"/>
      <c r="AB800" s="4"/>
      <c r="AC800" s="4"/>
      <c r="AD800" s="4"/>
      <c r="AE800" s="4"/>
      <c r="AF800" s="4"/>
      <c r="AG800" s="4"/>
      <c r="AH800" s="4"/>
      <c r="AI800" s="4"/>
    </row>
    <row r="801">
      <c r="A801" s="1"/>
      <c r="B801" s="47"/>
      <c r="C801" s="48"/>
      <c r="D801" s="1"/>
      <c r="E801" s="1"/>
      <c r="F801" s="47"/>
      <c r="G801" s="523"/>
      <c r="H801" s="523"/>
      <c r="I801" s="523"/>
      <c r="J801" s="523"/>
      <c r="K801" s="523"/>
      <c r="L801" s="523"/>
      <c r="M801" s="523"/>
      <c r="N801" s="523"/>
      <c r="O801" s="4"/>
      <c r="P801" s="4"/>
      <c r="Q801" s="4"/>
      <c r="R801" s="4"/>
      <c r="S801" s="4"/>
      <c r="T801" s="4"/>
      <c r="U801" s="4"/>
      <c r="V801" s="4"/>
      <c r="W801" s="4"/>
      <c r="X801" s="4"/>
      <c r="Y801" s="4"/>
      <c r="Z801" s="4"/>
      <c r="AA801" s="4"/>
      <c r="AB801" s="4"/>
      <c r="AC801" s="4"/>
      <c r="AD801" s="4"/>
      <c r="AE801" s="4"/>
      <c r="AF801" s="4"/>
      <c r="AG801" s="4"/>
      <c r="AH801" s="4"/>
      <c r="AI801" s="4"/>
    </row>
    <row r="802">
      <c r="A802" s="1"/>
      <c r="B802" s="47"/>
      <c r="C802" s="48"/>
      <c r="D802" s="1"/>
      <c r="E802" s="1"/>
      <c r="F802" s="47"/>
      <c r="G802" s="523"/>
      <c r="H802" s="523"/>
      <c r="I802" s="523"/>
      <c r="J802" s="523"/>
      <c r="K802" s="523"/>
      <c r="L802" s="523"/>
      <c r="M802" s="523"/>
      <c r="N802" s="523"/>
      <c r="O802" s="4"/>
      <c r="P802" s="4"/>
      <c r="Q802" s="4"/>
      <c r="R802" s="4"/>
      <c r="S802" s="4"/>
      <c r="T802" s="4"/>
      <c r="U802" s="4"/>
      <c r="V802" s="4"/>
      <c r="W802" s="4"/>
      <c r="X802" s="4"/>
      <c r="Y802" s="4"/>
      <c r="Z802" s="4"/>
      <c r="AA802" s="4"/>
      <c r="AB802" s="4"/>
      <c r="AC802" s="4"/>
      <c r="AD802" s="4"/>
      <c r="AE802" s="4"/>
      <c r="AF802" s="4"/>
      <c r="AG802" s="4"/>
      <c r="AH802" s="4"/>
      <c r="AI802" s="4"/>
    </row>
    <row r="803">
      <c r="A803" s="1"/>
      <c r="B803" s="47"/>
      <c r="C803" s="48"/>
      <c r="D803" s="1"/>
      <c r="E803" s="1"/>
      <c r="F803" s="47"/>
      <c r="G803" s="523"/>
      <c r="H803" s="523"/>
      <c r="I803" s="523"/>
      <c r="J803" s="523"/>
      <c r="K803" s="523"/>
      <c r="L803" s="523"/>
      <c r="M803" s="523"/>
      <c r="N803" s="523"/>
      <c r="O803" s="4"/>
      <c r="P803" s="4"/>
      <c r="Q803" s="4"/>
      <c r="R803" s="4"/>
      <c r="S803" s="4"/>
      <c r="T803" s="4"/>
      <c r="U803" s="4"/>
      <c r="V803" s="4"/>
      <c r="W803" s="4"/>
      <c r="X803" s="4"/>
      <c r="Y803" s="4"/>
      <c r="Z803" s="4"/>
      <c r="AA803" s="4"/>
      <c r="AB803" s="4"/>
      <c r="AC803" s="4"/>
      <c r="AD803" s="4"/>
      <c r="AE803" s="4"/>
      <c r="AF803" s="4"/>
      <c r="AG803" s="4"/>
      <c r="AH803" s="4"/>
      <c r="AI803" s="4"/>
    </row>
    <row r="804">
      <c r="A804" s="1"/>
      <c r="B804" s="47"/>
      <c r="C804" s="48"/>
      <c r="D804" s="1"/>
      <c r="E804" s="1"/>
      <c r="F804" s="47"/>
      <c r="G804" s="523"/>
      <c r="H804" s="523"/>
      <c r="I804" s="523"/>
      <c r="J804" s="523"/>
      <c r="K804" s="523"/>
      <c r="L804" s="523"/>
      <c r="M804" s="523"/>
      <c r="N804" s="523"/>
      <c r="O804" s="4"/>
      <c r="P804" s="4"/>
      <c r="Q804" s="4"/>
      <c r="R804" s="4"/>
      <c r="S804" s="4"/>
      <c r="T804" s="4"/>
      <c r="U804" s="4"/>
      <c r="V804" s="4"/>
      <c r="W804" s="4"/>
      <c r="X804" s="4"/>
      <c r="Y804" s="4"/>
      <c r="Z804" s="4"/>
      <c r="AA804" s="4"/>
      <c r="AB804" s="4"/>
      <c r="AC804" s="4"/>
      <c r="AD804" s="4"/>
      <c r="AE804" s="4"/>
      <c r="AF804" s="4"/>
      <c r="AG804" s="4"/>
      <c r="AH804" s="4"/>
      <c r="AI804" s="4"/>
    </row>
    <row r="805">
      <c r="A805" s="1"/>
      <c r="B805" s="47"/>
      <c r="C805" s="48"/>
      <c r="D805" s="1"/>
      <c r="E805" s="1"/>
      <c r="F805" s="47"/>
      <c r="G805" s="523"/>
      <c r="H805" s="523"/>
      <c r="I805" s="523"/>
      <c r="J805" s="523"/>
      <c r="K805" s="523"/>
      <c r="L805" s="523"/>
      <c r="M805" s="523"/>
      <c r="N805" s="523"/>
      <c r="O805" s="4"/>
      <c r="P805" s="4"/>
      <c r="Q805" s="4"/>
      <c r="R805" s="4"/>
      <c r="S805" s="4"/>
      <c r="T805" s="4"/>
      <c r="U805" s="4"/>
      <c r="V805" s="4"/>
      <c r="W805" s="4"/>
      <c r="X805" s="4"/>
      <c r="Y805" s="4"/>
      <c r="Z805" s="4"/>
      <c r="AA805" s="4"/>
      <c r="AB805" s="4"/>
      <c r="AC805" s="4"/>
      <c r="AD805" s="4"/>
      <c r="AE805" s="4"/>
      <c r="AF805" s="4"/>
      <c r="AG805" s="4"/>
      <c r="AH805" s="4"/>
      <c r="AI805" s="4"/>
    </row>
    <row r="806">
      <c r="A806" s="1"/>
      <c r="B806" s="47"/>
      <c r="C806" s="48"/>
      <c r="D806" s="1"/>
      <c r="E806" s="1"/>
      <c r="F806" s="47"/>
      <c r="G806" s="523"/>
      <c r="H806" s="523"/>
      <c r="I806" s="523"/>
      <c r="J806" s="523"/>
      <c r="K806" s="523"/>
      <c r="L806" s="523"/>
      <c r="M806" s="523"/>
      <c r="N806" s="523"/>
      <c r="O806" s="4"/>
      <c r="P806" s="4"/>
      <c r="Q806" s="4"/>
      <c r="R806" s="4"/>
      <c r="S806" s="4"/>
      <c r="T806" s="4"/>
      <c r="U806" s="4"/>
      <c r="V806" s="4"/>
      <c r="W806" s="4"/>
      <c r="X806" s="4"/>
      <c r="Y806" s="4"/>
      <c r="Z806" s="4"/>
      <c r="AA806" s="4"/>
      <c r="AB806" s="4"/>
      <c r="AC806" s="4"/>
      <c r="AD806" s="4"/>
      <c r="AE806" s="4"/>
      <c r="AF806" s="4"/>
      <c r="AG806" s="4"/>
      <c r="AH806" s="4"/>
      <c r="AI806" s="4"/>
    </row>
    <row r="807">
      <c r="A807" s="1"/>
      <c r="B807" s="47"/>
      <c r="C807" s="48"/>
      <c r="D807" s="1"/>
      <c r="E807" s="1"/>
      <c r="F807" s="47"/>
      <c r="G807" s="523"/>
      <c r="H807" s="523"/>
      <c r="I807" s="523"/>
      <c r="J807" s="523"/>
      <c r="K807" s="523"/>
      <c r="L807" s="523"/>
      <c r="M807" s="523"/>
      <c r="N807" s="523"/>
      <c r="O807" s="4"/>
      <c r="P807" s="4"/>
      <c r="Q807" s="4"/>
      <c r="R807" s="4"/>
      <c r="S807" s="4"/>
      <c r="T807" s="4"/>
      <c r="U807" s="4"/>
      <c r="V807" s="4"/>
      <c r="W807" s="4"/>
      <c r="X807" s="4"/>
      <c r="Y807" s="4"/>
      <c r="Z807" s="4"/>
      <c r="AA807" s="4"/>
      <c r="AB807" s="4"/>
      <c r="AC807" s="4"/>
      <c r="AD807" s="4"/>
      <c r="AE807" s="4"/>
      <c r="AF807" s="4"/>
      <c r="AG807" s="4"/>
      <c r="AH807" s="4"/>
      <c r="AI807" s="4"/>
    </row>
    <row r="808">
      <c r="A808" s="1"/>
      <c r="B808" s="47"/>
      <c r="C808" s="48"/>
      <c r="D808" s="1"/>
      <c r="E808" s="1"/>
      <c r="F808" s="47"/>
      <c r="G808" s="523"/>
      <c r="H808" s="523"/>
      <c r="I808" s="523"/>
      <c r="J808" s="523"/>
      <c r="K808" s="523"/>
      <c r="L808" s="523"/>
      <c r="M808" s="523"/>
      <c r="N808" s="523"/>
      <c r="O808" s="4"/>
      <c r="P808" s="4"/>
      <c r="Q808" s="4"/>
      <c r="R808" s="4"/>
      <c r="S808" s="4"/>
      <c r="T808" s="4"/>
      <c r="U808" s="4"/>
      <c r="V808" s="4"/>
      <c r="W808" s="4"/>
      <c r="X808" s="4"/>
      <c r="Y808" s="4"/>
      <c r="Z808" s="4"/>
      <c r="AA808" s="4"/>
      <c r="AB808" s="4"/>
      <c r="AC808" s="4"/>
      <c r="AD808" s="4"/>
      <c r="AE808" s="4"/>
      <c r="AF808" s="4"/>
      <c r="AG808" s="4"/>
      <c r="AH808" s="4"/>
      <c r="AI808" s="4"/>
    </row>
    <row r="809">
      <c r="A809" s="1"/>
      <c r="B809" s="47"/>
      <c r="C809" s="48"/>
      <c r="D809" s="1"/>
      <c r="E809" s="1"/>
      <c r="F809" s="47"/>
      <c r="G809" s="523"/>
      <c r="H809" s="523"/>
      <c r="I809" s="523"/>
      <c r="J809" s="523"/>
      <c r="K809" s="523"/>
      <c r="L809" s="523"/>
      <c r="M809" s="523"/>
      <c r="N809" s="523"/>
      <c r="O809" s="4"/>
      <c r="P809" s="4"/>
      <c r="Q809" s="4"/>
      <c r="R809" s="4"/>
      <c r="S809" s="4"/>
      <c r="T809" s="4"/>
      <c r="U809" s="4"/>
      <c r="V809" s="4"/>
      <c r="W809" s="4"/>
      <c r="X809" s="4"/>
      <c r="Y809" s="4"/>
      <c r="Z809" s="4"/>
      <c r="AA809" s="4"/>
      <c r="AB809" s="4"/>
      <c r="AC809" s="4"/>
      <c r="AD809" s="4"/>
      <c r="AE809" s="4"/>
      <c r="AF809" s="4"/>
      <c r="AG809" s="4"/>
      <c r="AH809" s="4"/>
      <c r="AI809" s="4"/>
    </row>
    <row r="810">
      <c r="A810" s="1"/>
      <c r="B810" s="47"/>
      <c r="C810" s="48"/>
      <c r="D810" s="1"/>
      <c r="E810" s="1"/>
      <c r="F810" s="47"/>
      <c r="G810" s="523"/>
      <c r="H810" s="523"/>
      <c r="I810" s="523"/>
      <c r="J810" s="523"/>
      <c r="K810" s="523"/>
      <c r="L810" s="523"/>
      <c r="M810" s="523"/>
      <c r="N810" s="523"/>
      <c r="O810" s="4"/>
      <c r="P810" s="4"/>
      <c r="Q810" s="4"/>
      <c r="R810" s="4"/>
      <c r="S810" s="4"/>
      <c r="T810" s="4"/>
      <c r="U810" s="4"/>
      <c r="V810" s="4"/>
      <c r="W810" s="4"/>
      <c r="X810" s="4"/>
      <c r="Y810" s="4"/>
      <c r="Z810" s="4"/>
      <c r="AA810" s="4"/>
      <c r="AB810" s="4"/>
      <c r="AC810" s="4"/>
      <c r="AD810" s="4"/>
      <c r="AE810" s="4"/>
      <c r="AF810" s="4"/>
      <c r="AG810" s="4"/>
      <c r="AH810" s="4"/>
      <c r="AI810" s="4"/>
    </row>
    <row r="811">
      <c r="A811" s="1"/>
      <c r="B811" s="47"/>
      <c r="C811" s="48"/>
      <c r="D811" s="1"/>
      <c r="E811" s="1"/>
      <c r="F811" s="47"/>
      <c r="G811" s="523"/>
      <c r="H811" s="523"/>
      <c r="I811" s="523"/>
      <c r="J811" s="523"/>
      <c r="K811" s="523"/>
      <c r="L811" s="523"/>
      <c r="M811" s="523"/>
      <c r="N811" s="523"/>
      <c r="O811" s="4"/>
      <c r="P811" s="4"/>
      <c r="Q811" s="4"/>
      <c r="R811" s="4"/>
      <c r="S811" s="4"/>
      <c r="T811" s="4"/>
      <c r="U811" s="4"/>
      <c r="V811" s="4"/>
      <c r="W811" s="4"/>
      <c r="X811" s="4"/>
      <c r="Y811" s="4"/>
      <c r="Z811" s="4"/>
      <c r="AA811" s="4"/>
      <c r="AB811" s="4"/>
      <c r="AC811" s="4"/>
      <c r="AD811" s="4"/>
      <c r="AE811" s="4"/>
      <c r="AF811" s="4"/>
      <c r="AG811" s="4"/>
      <c r="AH811" s="4"/>
      <c r="AI811" s="4"/>
    </row>
    <row r="812">
      <c r="A812" s="1"/>
      <c r="B812" s="47"/>
      <c r="C812" s="48"/>
      <c r="D812" s="1"/>
      <c r="E812" s="1"/>
      <c r="F812" s="47"/>
      <c r="G812" s="523"/>
      <c r="H812" s="523"/>
      <c r="I812" s="523"/>
      <c r="J812" s="523"/>
      <c r="K812" s="523"/>
      <c r="L812" s="523"/>
      <c r="M812" s="523"/>
      <c r="N812" s="523"/>
      <c r="O812" s="4"/>
      <c r="P812" s="4"/>
      <c r="Q812" s="4"/>
      <c r="R812" s="4"/>
      <c r="S812" s="4"/>
      <c r="T812" s="4"/>
      <c r="U812" s="4"/>
      <c r="V812" s="4"/>
      <c r="W812" s="4"/>
      <c r="X812" s="4"/>
      <c r="Y812" s="4"/>
      <c r="Z812" s="4"/>
      <c r="AA812" s="4"/>
      <c r="AB812" s="4"/>
      <c r="AC812" s="4"/>
      <c r="AD812" s="4"/>
      <c r="AE812" s="4"/>
      <c r="AF812" s="4"/>
      <c r="AG812" s="4"/>
      <c r="AH812" s="4"/>
      <c r="AI812" s="4"/>
    </row>
    <row r="813">
      <c r="A813" s="1"/>
      <c r="B813" s="47"/>
      <c r="C813" s="48"/>
      <c r="D813" s="1"/>
      <c r="E813" s="1"/>
      <c r="F813" s="47"/>
      <c r="G813" s="523"/>
      <c r="H813" s="523"/>
      <c r="I813" s="523"/>
      <c r="J813" s="523"/>
      <c r="K813" s="523"/>
      <c r="L813" s="523"/>
      <c r="M813" s="523"/>
      <c r="N813" s="523"/>
      <c r="O813" s="4"/>
      <c r="P813" s="4"/>
      <c r="Q813" s="4"/>
      <c r="R813" s="4"/>
      <c r="S813" s="4"/>
      <c r="T813" s="4"/>
      <c r="U813" s="4"/>
      <c r="V813" s="4"/>
      <c r="W813" s="4"/>
      <c r="X813" s="4"/>
      <c r="Y813" s="4"/>
      <c r="Z813" s="4"/>
      <c r="AA813" s="4"/>
      <c r="AB813" s="4"/>
      <c r="AC813" s="4"/>
      <c r="AD813" s="4"/>
      <c r="AE813" s="4"/>
      <c r="AF813" s="4"/>
      <c r="AG813" s="4"/>
      <c r="AH813" s="4"/>
      <c r="AI813" s="4"/>
    </row>
    <row r="814">
      <c r="A814" s="1"/>
      <c r="B814" s="47"/>
      <c r="C814" s="48"/>
      <c r="D814" s="1"/>
      <c r="E814" s="1"/>
      <c r="F814" s="47"/>
      <c r="G814" s="523"/>
      <c r="H814" s="523"/>
      <c r="I814" s="523"/>
      <c r="J814" s="523"/>
      <c r="K814" s="523"/>
      <c r="L814" s="523"/>
      <c r="M814" s="523"/>
      <c r="N814" s="523"/>
      <c r="O814" s="4"/>
      <c r="P814" s="4"/>
      <c r="Q814" s="4"/>
      <c r="R814" s="4"/>
      <c r="S814" s="4"/>
      <c r="T814" s="4"/>
      <c r="U814" s="4"/>
      <c r="V814" s="4"/>
      <c r="W814" s="4"/>
      <c r="X814" s="4"/>
      <c r="Y814" s="4"/>
      <c r="Z814" s="4"/>
      <c r="AA814" s="4"/>
      <c r="AB814" s="4"/>
      <c r="AC814" s="4"/>
      <c r="AD814" s="4"/>
      <c r="AE814" s="4"/>
      <c r="AF814" s="4"/>
      <c r="AG814" s="4"/>
      <c r="AH814" s="4"/>
      <c r="AI814" s="4"/>
    </row>
    <row r="815">
      <c r="A815" s="1"/>
      <c r="B815" s="47"/>
      <c r="C815" s="48"/>
      <c r="D815" s="1"/>
      <c r="E815" s="1"/>
      <c r="F815" s="47"/>
      <c r="G815" s="523"/>
      <c r="H815" s="523"/>
      <c r="I815" s="523"/>
      <c r="J815" s="523"/>
      <c r="K815" s="523"/>
      <c r="L815" s="523"/>
      <c r="M815" s="523"/>
      <c r="N815" s="523"/>
      <c r="O815" s="4"/>
      <c r="P815" s="4"/>
      <c r="Q815" s="4"/>
      <c r="R815" s="4"/>
      <c r="S815" s="4"/>
      <c r="T815" s="4"/>
      <c r="U815" s="4"/>
      <c r="V815" s="4"/>
      <c r="W815" s="4"/>
      <c r="X815" s="4"/>
      <c r="Y815" s="4"/>
      <c r="Z815" s="4"/>
      <c r="AA815" s="4"/>
      <c r="AB815" s="4"/>
      <c r="AC815" s="4"/>
      <c r="AD815" s="4"/>
      <c r="AE815" s="4"/>
      <c r="AF815" s="4"/>
      <c r="AG815" s="4"/>
      <c r="AH815" s="4"/>
      <c r="AI815" s="4"/>
    </row>
    <row r="816">
      <c r="A816" s="1"/>
      <c r="B816" s="47"/>
      <c r="C816" s="48"/>
      <c r="D816" s="1"/>
      <c r="E816" s="1"/>
      <c r="F816" s="47"/>
      <c r="G816" s="523"/>
      <c r="H816" s="523"/>
      <c r="I816" s="523"/>
      <c r="J816" s="523"/>
      <c r="K816" s="523"/>
      <c r="L816" s="523"/>
      <c r="M816" s="523"/>
      <c r="N816" s="523"/>
      <c r="O816" s="4"/>
      <c r="P816" s="4"/>
      <c r="Q816" s="4"/>
      <c r="R816" s="4"/>
      <c r="S816" s="4"/>
      <c r="T816" s="4"/>
      <c r="U816" s="4"/>
      <c r="V816" s="4"/>
      <c r="W816" s="4"/>
      <c r="X816" s="4"/>
      <c r="Y816" s="4"/>
      <c r="Z816" s="4"/>
      <c r="AA816" s="4"/>
      <c r="AB816" s="4"/>
      <c r="AC816" s="4"/>
      <c r="AD816" s="4"/>
      <c r="AE816" s="4"/>
      <c r="AF816" s="4"/>
      <c r="AG816" s="4"/>
      <c r="AH816" s="4"/>
      <c r="AI816" s="4"/>
    </row>
    <row r="817">
      <c r="A817" s="1"/>
      <c r="B817" s="47"/>
      <c r="C817" s="48"/>
      <c r="D817" s="1"/>
      <c r="E817" s="1"/>
      <c r="F817" s="47"/>
      <c r="G817" s="523"/>
      <c r="H817" s="523"/>
      <c r="I817" s="523"/>
      <c r="J817" s="523"/>
      <c r="K817" s="523"/>
      <c r="L817" s="523"/>
      <c r="M817" s="523"/>
      <c r="N817" s="523"/>
      <c r="O817" s="4"/>
      <c r="P817" s="4"/>
      <c r="Q817" s="4"/>
      <c r="R817" s="4"/>
      <c r="S817" s="4"/>
      <c r="T817" s="4"/>
      <c r="U817" s="4"/>
      <c r="V817" s="4"/>
      <c r="W817" s="4"/>
      <c r="X817" s="4"/>
      <c r="Y817" s="4"/>
      <c r="Z817" s="4"/>
      <c r="AA817" s="4"/>
      <c r="AB817" s="4"/>
      <c r="AC817" s="4"/>
      <c r="AD817" s="4"/>
      <c r="AE817" s="4"/>
      <c r="AF817" s="4"/>
      <c r="AG817" s="4"/>
      <c r="AH817" s="4"/>
      <c r="AI817" s="4"/>
    </row>
    <row r="818">
      <c r="A818" s="1"/>
      <c r="B818" s="47"/>
      <c r="C818" s="48"/>
      <c r="D818" s="1"/>
      <c r="E818" s="1"/>
      <c r="F818" s="47"/>
      <c r="G818" s="523"/>
      <c r="H818" s="523"/>
      <c r="I818" s="523"/>
      <c r="J818" s="523"/>
      <c r="K818" s="523"/>
      <c r="L818" s="523"/>
      <c r="M818" s="523"/>
      <c r="N818" s="523"/>
      <c r="O818" s="4"/>
      <c r="P818" s="4"/>
      <c r="Q818" s="4"/>
      <c r="R818" s="4"/>
      <c r="S818" s="4"/>
      <c r="T818" s="4"/>
      <c r="U818" s="4"/>
      <c r="V818" s="4"/>
      <c r="W818" s="4"/>
      <c r="X818" s="4"/>
      <c r="Y818" s="4"/>
      <c r="Z818" s="4"/>
      <c r="AA818" s="4"/>
      <c r="AB818" s="4"/>
      <c r="AC818" s="4"/>
      <c r="AD818" s="4"/>
      <c r="AE818" s="4"/>
      <c r="AF818" s="4"/>
      <c r="AG818" s="4"/>
      <c r="AH818" s="4"/>
      <c r="AI818" s="4"/>
    </row>
    <row r="819">
      <c r="A819" s="1"/>
      <c r="B819" s="47"/>
      <c r="C819" s="48"/>
      <c r="D819" s="1"/>
      <c r="E819" s="1"/>
      <c r="F819" s="47"/>
      <c r="G819" s="523"/>
      <c r="H819" s="523"/>
      <c r="I819" s="523"/>
      <c r="J819" s="523"/>
      <c r="K819" s="523"/>
      <c r="L819" s="523"/>
      <c r="M819" s="523"/>
      <c r="N819" s="523"/>
      <c r="O819" s="4"/>
      <c r="P819" s="4"/>
      <c r="Q819" s="4"/>
      <c r="R819" s="4"/>
      <c r="S819" s="4"/>
      <c r="T819" s="4"/>
      <c r="U819" s="4"/>
      <c r="V819" s="4"/>
      <c r="W819" s="4"/>
      <c r="X819" s="4"/>
      <c r="Y819" s="4"/>
      <c r="Z819" s="4"/>
      <c r="AA819" s="4"/>
      <c r="AB819" s="4"/>
      <c r="AC819" s="4"/>
      <c r="AD819" s="4"/>
      <c r="AE819" s="4"/>
      <c r="AF819" s="4"/>
      <c r="AG819" s="4"/>
      <c r="AH819" s="4"/>
      <c r="AI819" s="4"/>
    </row>
    <row r="820">
      <c r="A820" s="1"/>
      <c r="B820" s="47"/>
      <c r="C820" s="48"/>
      <c r="D820" s="1"/>
      <c r="E820" s="1"/>
      <c r="F820" s="47"/>
      <c r="G820" s="523"/>
      <c r="H820" s="523"/>
      <c r="I820" s="523"/>
      <c r="J820" s="523"/>
      <c r="K820" s="523"/>
      <c r="L820" s="523"/>
      <c r="M820" s="523"/>
      <c r="N820" s="523"/>
      <c r="O820" s="4"/>
      <c r="P820" s="4"/>
      <c r="Q820" s="4"/>
      <c r="R820" s="4"/>
      <c r="S820" s="4"/>
      <c r="T820" s="4"/>
      <c r="U820" s="4"/>
      <c r="V820" s="4"/>
      <c r="W820" s="4"/>
      <c r="X820" s="4"/>
      <c r="Y820" s="4"/>
      <c r="Z820" s="4"/>
      <c r="AA820" s="4"/>
      <c r="AB820" s="4"/>
      <c r="AC820" s="4"/>
      <c r="AD820" s="4"/>
      <c r="AE820" s="4"/>
      <c r="AF820" s="4"/>
      <c r="AG820" s="4"/>
      <c r="AH820" s="4"/>
      <c r="AI820" s="4"/>
    </row>
    <row r="821">
      <c r="A821" s="1"/>
      <c r="B821" s="47"/>
      <c r="C821" s="48"/>
      <c r="D821" s="1"/>
      <c r="E821" s="1"/>
      <c r="F821" s="47"/>
      <c r="G821" s="523"/>
      <c r="H821" s="523"/>
      <c r="I821" s="523"/>
      <c r="J821" s="523"/>
      <c r="K821" s="523"/>
      <c r="L821" s="523"/>
      <c r="M821" s="523"/>
      <c r="N821" s="523"/>
      <c r="O821" s="4"/>
      <c r="P821" s="4"/>
      <c r="Q821" s="4"/>
      <c r="R821" s="4"/>
      <c r="S821" s="4"/>
      <c r="T821" s="4"/>
      <c r="U821" s="4"/>
      <c r="V821" s="4"/>
      <c r="W821" s="4"/>
      <c r="X821" s="4"/>
      <c r="Y821" s="4"/>
      <c r="Z821" s="4"/>
      <c r="AA821" s="4"/>
      <c r="AB821" s="4"/>
      <c r="AC821" s="4"/>
      <c r="AD821" s="4"/>
      <c r="AE821" s="4"/>
      <c r="AF821" s="4"/>
      <c r="AG821" s="4"/>
      <c r="AH821" s="4"/>
      <c r="AI821" s="4"/>
    </row>
    <row r="822">
      <c r="A822" s="1"/>
      <c r="B822" s="47"/>
      <c r="C822" s="48"/>
      <c r="D822" s="1"/>
      <c r="E822" s="1"/>
      <c r="F822" s="47"/>
      <c r="G822" s="523"/>
      <c r="H822" s="523"/>
      <c r="I822" s="523"/>
      <c r="J822" s="523"/>
      <c r="K822" s="523"/>
      <c r="L822" s="523"/>
      <c r="M822" s="523"/>
      <c r="N822" s="523"/>
      <c r="O822" s="4"/>
      <c r="P822" s="4"/>
      <c r="Q822" s="4"/>
      <c r="R822" s="4"/>
      <c r="S822" s="4"/>
      <c r="T822" s="4"/>
      <c r="U822" s="4"/>
      <c r="V822" s="4"/>
      <c r="W822" s="4"/>
      <c r="X822" s="4"/>
      <c r="Y822" s="4"/>
      <c r="Z822" s="4"/>
      <c r="AA822" s="4"/>
      <c r="AB822" s="4"/>
      <c r="AC822" s="4"/>
      <c r="AD822" s="4"/>
      <c r="AE822" s="4"/>
      <c r="AF822" s="4"/>
      <c r="AG822" s="4"/>
      <c r="AH822" s="4"/>
      <c r="AI822" s="4"/>
    </row>
    <row r="823">
      <c r="A823" s="1"/>
      <c r="B823" s="47"/>
      <c r="C823" s="48"/>
      <c r="D823" s="1"/>
      <c r="E823" s="1"/>
      <c r="F823" s="47"/>
      <c r="G823" s="523"/>
      <c r="H823" s="523"/>
      <c r="I823" s="523"/>
      <c r="J823" s="523"/>
      <c r="K823" s="523"/>
      <c r="L823" s="523"/>
      <c r="M823" s="523"/>
      <c r="N823" s="523"/>
      <c r="O823" s="4"/>
      <c r="P823" s="4"/>
      <c r="Q823" s="4"/>
      <c r="R823" s="4"/>
      <c r="S823" s="4"/>
      <c r="T823" s="4"/>
      <c r="U823" s="4"/>
      <c r="V823" s="4"/>
      <c r="W823" s="4"/>
      <c r="X823" s="4"/>
      <c r="Y823" s="4"/>
      <c r="Z823" s="4"/>
      <c r="AA823" s="4"/>
      <c r="AB823" s="4"/>
      <c r="AC823" s="4"/>
      <c r="AD823" s="4"/>
      <c r="AE823" s="4"/>
      <c r="AF823" s="4"/>
      <c r="AG823" s="4"/>
      <c r="AH823" s="4"/>
      <c r="AI823" s="4"/>
    </row>
    <row r="824">
      <c r="A824" s="1"/>
      <c r="B824" s="47"/>
      <c r="C824" s="48"/>
      <c r="D824" s="1"/>
      <c r="E824" s="1"/>
      <c r="F824" s="47"/>
      <c r="G824" s="523"/>
      <c r="H824" s="523"/>
      <c r="I824" s="523"/>
      <c r="J824" s="523"/>
      <c r="K824" s="523"/>
      <c r="L824" s="523"/>
      <c r="M824" s="523"/>
      <c r="N824" s="523"/>
      <c r="O824" s="4"/>
      <c r="P824" s="4"/>
      <c r="Q824" s="4"/>
      <c r="R824" s="4"/>
      <c r="S824" s="4"/>
      <c r="T824" s="4"/>
      <c r="U824" s="4"/>
      <c r="V824" s="4"/>
      <c r="W824" s="4"/>
      <c r="X824" s="4"/>
      <c r="Y824" s="4"/>
      <c r="Z824" s="4"/>
      <c r="AA824" s="4"/>
      <c r="AB824" s="4"/>
      <c r="AC824" s="4"/>
      <c r="AD824" s="4"/>
      <c r="AE824" s="4"/>
      <c r="AF824" s="4"/>
      <c r="AG824" s="4"/>
      <c r="AH824" s="4"/>
      <c r="AI824" s="4"/>
    </row>
    <row r="825">
      <c r="A825" s="1"/>
      <c r="B825" s="47"/>
      <c r="C825" s="48"/>
      <c r="D825" s="1"/>
      <c r="E825" s="1"/>
      <c r="F825" s="47"/>
      <c r="G825" s="523"/>
      <c r="H825" s="523"/>
      <c r="I825" s="523"/>
      <c r="J825" s="523"/>
      <c r="K825" s="523"/>
      <c r="L825" s="523"/>
      <c r="M825" s="523"/>
      <c r="N825" s="523"/>
      <c r="O825" s="4"/>
      <c r="P825" s="4"/>
      <c r="Q825" s="4"/>
      <c r="R825" s="4"/>
      <c r="S825" s="4"/>
      <c r="T825" s="4"/>
      <c r="U825" s="4"/>
      <c r="V825" s="4"/>
      <c r="W825" s="4"/>
      <c r="X825" s="4"/>
      <c r="Y825" s="4"/>
      <c r="Z825" s="4"/>
      <c r="AA825" s="4"/>
      <c r="AB825" s="4"/>
      <c r="AC825" s="4"/>
      <c r="AD825" s="4"/>
      <c r="AE825" s="4"/>
      <c r="AF825" s="4"/>
      <c r="AG825" s="4"/>
      <c r="AH825" s="4"/>
      <c r="AI825" s="4"/>
    </row>
    <row r="826">
      <c r="A826" s="1"/>
      <c r="B826" s="47"/>
      <c r="C826" s="48"/>
      <c r="D826" s="1"/>
      <c r="E826" s="1"/>
      <c r="F826" s="47"/>
      <c r="G826" s="523"/>
      <c r="H826" s="523"/>
      <c r="I826" s="523"/>
      <c r="J826" s="523"/>
      <c r="K826" s="523"/>
      <c r="L826" s="523"/>
      <c r="M826" s="523"/>
      <c r="N826" s="523"/>
      <c r="O826" s="4"/>
      <c r="P826" s="4"/>
      <c r="Q826" s="4"/>
      <c r="R826" s="4"/>
      <c r="S826" s="4"/>
      <c r="T826" s="4"/>
      <c r="U826" s="4"/>
      <c r="V826" s="4"/>
      <c r="W826" s="4"/>
      <c r="X826" s="4"/>
      <c r="Y826" s="4"/>
      <c r="Z826" s="4"/>
      <c r="AA826" s="4"/>
      <c r="AB826" s="4"/>
      <c r="AC826" s="4"/>
      <c r="AD826" s="4"/>
      <c r="AE826" s="4"/>
      <c r="AF826" s="4"/>
      <c r="AG826" s="4"/>
      <c r="AH826" s="4"/>
      <c r="AI826" s="4"/>
    </row>
    <row r="827">
      <c r="A827" s="1"/>
      <c r="B827" s="47"/>
      <c r="C827" s="48"/>
      <c r="D827" s="1"/>
      <c r="E827" s="1"/>
      <c r="F827" s="47"/>
      <c r="G827" s="523"/>
      <c r="H827" s="523"/>
      <c r="I827" s="523"/>
      <c r="J827" s="523"/>
      <c r="K827" s="523"/>
      <c r="L827" s="523"/>
      <c r="M827" s="523"/>
      <c r="N827" s="523"/>
      <c r="O827" s="4"/>
      <c r="P827" s="4"/>
      <c r="Q827" s="4"/>
      <c r="R827" s="4"/>
      <c r="S827" s="4"/>
      <c r="T827" s="4"/>
      <c r="U827" s="4"/>
      <c r="V827" s="4"/>
      <c r="W827" s="4"/>
      <c r="X827" s="4"/>
      <c r="Y827" s="4"/>
      <c r="Z827" s="4"/>
      <c r="AA827" s="4"/>
      <c r="AB827" s="4"/>
      <c r="AC827" s="4"/>
      <c r="AD827" s="4"/>
      <c r="AE827" s="4"/>
      <c r="AF827" s="4"/>
      <c r="AG827" s="4"/>
      <c r="AH827" s="4"/>
      <c r="AI827" s="4"/>
    </row>
    <row r="828">
      <c r="A828" s="1"/>
      <c r="B828" s="47"/>
      <c r="C828" s="48"/>
      <c r="D828" s="1"/>
      <c r="E828" s="1"/>
      <c r="F828" s="47"/>
      <c r="G828" s="523"/>
      <c r="H828" s="523"/>
      <c r="I828" s="523"/>
      <c r="J828" s="523"/>
      <c r="K828" s="523"/>
      <c r="L828" s="523"/>
      <c r="M828" s="523"/>
      <c r="N828" s="523"/>
      <c r="O828" s="4"/>
      <c r="P828" s="4"/>
      <c r="Q828" s="4"/>
      <c r="R828" s="4"/>
      <c r="S828" s="4"/>
      <c r="T828" s="4"/>
      <c r="U828" s="4"/>
      <c r="V828" s="4"/>
      <c r="W828" s="4"/>
      <c r="X828" s="4"/>
      <c r="Y828" s="4"/>
      <c r="Z828" s="4"/>
      <c r="AA828" s="4"/>
      <c r="AB828" s="4"/>
      <c r="AC828" s="4"/>
      <c r="AD828" s="4"/>
      <c r="AE828" s="4"/>
      <c r="AF828" s="4"/>
      <c r="AG828" s="4"/>
      <c r="AH828" s="4"/>
      <c r="AI828" s="4"/>
    </row>
    <row r="829">
      <c r="A829" s="1"/>
      <c r="B829" s="47"/>
      <c r="C829" s="48"/>
      <c r="D829" s="1"/>
      <c r="E829" s="1"/>
      <c r="F829" s="47"/>
      <c r="G829" s="523"/>
      <c r="H829" s="523"/>
      <c r="I829" s="523"/>
      <c r="J829" s="523"/>
      <c r="K829" s="523"/>
      <c r="L829" s="523"/>
      <c r="M829" s="523"/>
      <c r="N829" s="523"/>
      <c r="O829" s="4"/>
      <c r="P829" s="4"/>
      <c r="Q829" s="4"/>
      <c r="R829" s="4"/>
      <c r="S829" s="4"/>
      <c r="T829" s="4"/>
      <c r="U829" s="4"/>
      <c r="V829" s="4"/>
      <c r="W829" s="4"/>
      <c r="X829" s="4"/>
      <c r="Y829" s="4"/>
      <c r="Z829" s="4"/>
      <c r="AA829" s="4"/>
      <c r="AB829" s="4"/>
      <c r="AC829" s="4"/>
      <c r="AD829" s="4"/>
      <c r="AE829" s="4"/>
      <c r="AF829" s="4"/>
      <c r="AG829" s="4"/>
      <c r="AH829" s="4"/>
      <c r="AI829" s="4"/>
    </row>
    <row r="830">
      <c r="A830" s="1"/>
      <c r="B830" s="47"/>
      <c r="C830" s="48"/>
      <c r="D830" s="1"/>
      <c r="E830" s="1"/>
      <c r="F830" s="47"/>
      <c r="G830" s="523"/>
      <c r="H830" s="523"/>
      <c r="I830" s="523"/>
      <c r="J830" s="523"/>
      <c r="K830" s="523"/>
      <c r="L830" s="523"/>
      <c r="M830" s="523"/>
      <c r="N830" s="523"/>
      <c r="O830" s="4"/>
      <c r="P830" s="4"/>
      <c r="Q830" s="4"/>
      <c r="R830" s="4"/>
      <c r="S830" s="4"/>
      <c r="T830" s="4"/>
      <c r="U830" s="4"/>
      <c r="V830" s="4"/>
      <c r="W830" s="4"/>
      <c r="X830" s="4"/>
      <c r="Y830" s="4"/>
      <c r="Z830" s="4"/>
      <c r="AA830" s="4"/>
      <c r="AB830" s="4"/>
      <c r="AC830" s="4"/>
      <c r="AD830" s="4"/>
      <c r="AE830" s="4"/>
      <c r="AF830" s="4"/>
      <c r="AG830" s="4"/>
      <c r="AH830" s="4"/>
      <c r="AI830" s="4"/>
    </row>
    <row r="831">
      <c r="A831" s="1"/>
      <c r="B831" s="47"/>
      <c r="C831" s="48"/>
      <c r="D831" s="1"/>
      <c r="E831" s="1"/>
      <c r="F831" s="47"/>
      <c r="G831" s="523"/>
      <c r="H831" s="523"/>
      <c r="I831" s="523"/>
      <c r="J831" s="523"/>
      <c r="K831" s="523"/>
      <c r="L831" s="523"/>
      <c r="M831" s="523"/>
      <c r="N831" s="523"/>
      <c r="O831" s="4"/>
      <c r="P831" s="4"/>
      <c r="Q831" s="4"/>
      <c r="R831" s="4"/>
      <c r="S831" s="4"/>
      <c r="T831" s="4"/>
      <c r="U831" s="4"/>
      <c r="V831" s="4"/>
      <c r="W831" s="4"/>
      <c r="X831" s="4"/>
      <c r="Y831" s="4"/>
      <c r="Z831" s="4"/>
      <c r="AA831" s="4"/>
      <c r="AB831" s="4"/>
      <c r="AC831" s="4"/>
      <c r="AD831" s="4"/>
      <c r="AE831" s="4"/>
      <c r="AF831" s="4"/>
      <c r="AG831" s="4"/>
      <c r="AH831" s="4"/>
      <c r="AI831" s="4"/>
    </row>
    <row r="832">
      <c r="A832" s="1"/>
      <c r="B832" s="47"/>
      <c r="C832" s="48"/>
      <c r="D832" s="1"/>
      <c r="E832" s="1"/>
      <c r="F832" s="47"/>
      <c r="G832" s="523"/>
      <c r="H832" s="523"/>
      <c r="I832" s="523"/>
      <c r="J832" s="523"/>
      <c r="K832" s="523"/>
      <c r="L832" s="523"/>
      <c r="M832" s="523"/>
      <c r="N832" s="523"/>
      <c r="O832" s="4"/>
      <c r="P832" s="4"/>
      <c r="Q832" s="4"/>
      <c r="R832" s="4"/>
      <c r="S832" s="4"/>
      <c r="T832" s="4"/>
      <c r="U832" s="4"/>
      <c r="V832" s="4"/>
      <c r="W832" s="4"/>
      <c r="X832" s="4"/>
      <c r="Y832" s="4"/>
      <c r="Z832" s="4"/>
      <c r="AA832" s="4"/>
      <c r="AB832" s="4"/>
      <c r="AC832" s="4"/>
      <c r="AD832" s="4"/>
      <c r="AE832" s="4"/>
      <c r="AF832" s="4"/>
      <c r="AG832" s="4"/>
      <c r="AH832" s="4"/>
      <c r="AI832" s="4"/>
    </row>
    <row r="833">
      <c r="A833" s="1"/>
      <c r="B833" s="47"/>
      <c r="C833" s="48"/>
      <c r="D833" s="1"/>
      <c r="E833" s="1"/>
      <c r="F833" s="47"/>
      <c r="G833" s="523"/>
      <c r="H833" s="523"/>
      <c r="I833" s="523"/>
      <c r="J833" s="523"/>
      <c r="K833" s="523"/>
      <c r="L833" s="523"/>
      <c r="M833" s="523"/>
      <c r="N833" s="523"/>
      <c r="O833" s="4"/>
      <c r="P833" s="4"/>
      <c r="Q833" s="4"/>
      <c r="R833" s="4"/>
      <c r="S833" s="4"/>
      <c r="T833" s="4"/>
      <c r="U833" s="4"/>
      <c r="V833" s="4"/>
      <c r="W833" s="4"/>
      <c r="X833" s="4"/>
      <c r="Y833" s="4"/>
      <c r="Z833" s="4"/>
      <c r="AA833" s="4"/>
      <c r="AB833" s="4"/>
      <c r="AC833" s="4"/>
      <c r="AD833" s="4"/>
      <c r="AE833" s="4"/>
      <c r="AF833" s="4"/>
      <c r="AG833" s="4"/>
      <c r="AH833" s="4"/>
      <c r="AI833" s="4"/>
    </row>
    <row r="834">
      <c r="A834" s="1"/>
      <c r="B834" s="47"/>
      <c r="C834" s="48"/>
      <c r="D834" s="1"/>
      <c r="E834" s="1"/>
      <c r="F834" s="47"/>
      <c r="G834" s="523"/>
      <c r="H834" s="523"/>
      <c r="I834" s="523"/>
      <c r="J834" s="523"/>
      <c r="K834" s="523"/>
      <c r="L834" s="523"/>
      <c r="M834" s="523"/>
      <c r="N834" s="523"/>
      <c r="O834" s="4"/>
      <c r="P834" s="4"/>
      <c r="Q834" s="4"/>
      <c r="R834" s="4"/>
      <c r="S834" s="4"/>
      <c r="T834" s="4"/>
      <c r="U834" s="4"/>
      <c r="V834" s="4"/>
      <c r="W834" s="4"/>
      <c r="X834" s="4"/>
      <c r="Y834" s="4"/>
      <c r="Z834" s="4"/>
      <c r="AA834" s="4"/>
      <c r="AB834" s="4"/>
      <c r="AC834" s="4"/>
      <c r="AD834" s="4"/>
      <c r="AE834" s="4"/>
      <c r="AF834" s="4"/>
      <c r="AG834" s="4"/>
      <c r="AH834" s="4"/>
      <c r="AI834" s="4"/>
    </row>
    <row r="835">
      <c r="A835" s="1"/>
      <c r="B835" s="47"/>
      <c r="C835" s="48"/>
      <c r="D835" s="1"/>
      <c r="E835" s="1"/>
      <c r="F835" s="47"/>
      <c r="G835" s="523"/>
      <c r="H835" s="523"/>
      <c r="I835" s="523"/>
      <c r="J835" s="523"/>
      <c r="K835" s="523"/>
      <c r="L835" s="523"/>
      <c r="M835" s="523"/>
      <c r="N835" s="523"/>
      <c r="O835" s="4"/>
      <c r="P835" s="4"/>
      <c r="Q835" s="4"/>
      <c r="R835" s="4"/>
      <c r="S835" s="4"/>
      <c r="T835" s="4"/>
      <c r="U835" s="4"/>
      <c r="V835" s="4"/>
      <c r="W835" s="4"/>
      <c r="X835" s="4"/>
      <c r="Y835" s="4"/>
      <c r="Z835" s="4"/>
      <c r="AA835" s="4"/>
      <c r="AB835" s="4"/>
      <c r="AC835" s="4"/>
      <c r="AD835" s="4"/>
      <c r="AE835" s="4"/>
      <c r="AF835" s="4"/>
      <c r="AG835" s="4"/>
      <c r="AH835" s="4"/>
      <c r="AI835" s="4"/>
    </row>
    <row r="836">
      <c r="A836" s="1"/>
      <c r="B836" s="47"/>
      <c r="C836" s="48"/>
      <c r="D836" s="1"/>
      <c r="E836" s="1"/>
      <c r="F836" s="47"/>
      <c r="G836" s="523"/>
      <c r="H836" s="523"/>
      <c r="I836" s="523"/>
      <c r="J836" s="523"/>
      <c r="K836" s="523"/>
      <c r="L836" s="523"/>
      <c r="M836" s="523"/>
      <c r="N836" s="523"/>
      <c r="O836" s="4"/>
      <c r="P836" s="4"/>
      <c r="Q836" s="4"/>
      <c r="R836" s="4"/>
      <c r="S836" s="4"/>
      <c r="T836" s="4"/>
      <c r="U836" s="4"/>
      <c r="V836" s="4"/>
      <c r="W836" s="4"/>
      <c r="X836" s="4"/>
      <c r="Y836" s="4"/>
      <c r="Z836" s="4"/>
      <c r="AA836" s="4"/>
      <c r="AB836" s="4"/>
      <c r="AC836" s="4"/>
      <c r="AD836" s="4"/>
      <c r="AE836" s="4"/>
      <c r="AF836" s="4"/>
      <c r="AG836" s="4"/>
      <c r="AH836" s="4"/>
      <c r="AI836" s="4"/>
    </row>
    <row r="837">
      <c r="A837" s="1"/>
      <c r="B837" s="47"/>
      <c r="C837" s="48"/>
      <c r="D837" s="1"/>
      <c r="E837" s="1"/>
      <c r="F837" s="47"/>
      <c r="G837" s="523"/>
      <c r="H837" s="523"/>
      <c r="I837" s="523"/>
      <c r="J837" s="523"/>
      <c r="K837" s="523"/>
      <c r="L837" s="523"/>
      <c r="M837" s="523"/>
      <c r="N837" s="523"/>
      <c r="O837" s="4"/>
      <c r="P837" s="4"/>
      <c r="Q837" s="4"/>
      <c r="R837" s="4"/>
      <c r="S837" s="4"/>
      <c r="T837" s="4"/>
      <c r="U837" s="4"/>
      <c r="V837" s="4"/>
      <c r="W837" s="4"/>
      <c r="X837" s="4"/>
      <c r="Y837" s="4"/>
      <c r="Z837" s="4"/>
      <c r="AA837" s="4"/>
      <c r="AB837" s="4"/>
      <c r="AC837" s="4"/>
      <c r="AD837" s="4"/>
      <c r="AE837" s="4"/>
      <c r="AF837" s="4"/>
      <c r="AG837" s="4"/>
      <c r="AH837" s="4"/>
      <c r="AI837" s="4"/>
    </row>
    <row r="838">
      <c r="A838" s="1"/>
      <c r="B838" s="47"/>
      <c r="C838" s="48"/>
      <c r="D838" s="1"/>
      <c r="E838" s="1"/>
      <c r="F838" s="47"/>
      <c r="G838" s="523"/>
      <c r="H838" s="523"/>
      <c r="I838" s="523"/>
      <c r="J838" s="523"/>
      <c r="K838" s="523"/>
      <c r="L838" s="523"/>
      <c r="M838" s="523"/>
      <c r="N838" s="523"/>
      <c r="O838" s="4"/>
      <c r="P838" s="4"/>
      <c r="Q838" s="4"/>
      <c r="R838" s="4"/>
      <c r="S838" s="4"/>
      <c r="T838" s="4"/>
      <c r="U838" s="4"/>
      <c r="V838" s="4"/>
      <c r="W838" s="4"/>
      <c r="X838" s="4"/>
      <c r="Y838" s="4"/>
      <c r="Z838" s="4"/>
      <c r="AA838" s="4"/>
      <c r="AB838" s="4"/>
      <c r="AC838" s="4"/>
      <c r="AD838" s="4"/>
      <c r="AE838" s="4"/>
      <c r="AF838" s="4"/>
      <c r="AG838" s="4"/>
      <c r="AH838" s="4"/>
      <c r="AI838" s="4"/>
    </row>
    <row r="839">
      <c r="A839" s="1"/>
      <c r="B839" s="47"/>
      <c r="C839" s="48"/>
      <c r="D839" s="1"/>
      <c r="E839" s="1"/>
      <c r="F839" s="47"/>
      <c r="G839" s="523"/>
      <c r="H839" s="523"/>
      <c r="I839" s="523"/>
      <c r="J839" s="523"/>
      <c r="K839" s="523"/>
      <c r="L839" s="523"/>
      <c r="M839" s="523"/>
      <c r="N839" s="523"/>
      <c r="O839" s="4"/>
      <c r="P839" s="4"/>
      <c r="Q839" s="4"/>
      <c r="R839" s="4"/>
      <c r="S839" s="4"/>
      <c r="T839" s="4"/>
      <c r="U839" s="4"/>
      <c r="V839" s="4"/>
      <c r="W839" s="4"/>
      <c r="X839" s="4"/>
      <c r="Y839" s="4"/>
      <c r="Z839" s="4"/>
      <c r="AA839" s="4"/>
      <c r="AB839" s="4"/>
      <c r="AC839" s="4"/>
      <c r="AD839" s="4"/>
      <c r="AE839" s="4"/>
      <c r="AF839" s="4"/>
      <c r="AG839" s="4"/>
      <c r="AH839" s="4"/>
      <c r="AI839" s="4"/>
    </row>
    <row r="840">
      <c r="A840" s="1"/>
      <c r="B840" s="47"/>
      <c r="C840" s="48"/>
      <c r="D840" s="1"/>
      <c r="E840" s="1"/>
      <c r="F840" s="47"/>
      <c r="G840" s="523"/>
      <c r="H840" s="523"/>
      <c r="I840" s="523"/>
      <c r="J840" s="523"/>
      <c r="K840" s="523"/>
      <c r="L840" s="523"/>
      <c r="M840" s="523"/>
      <c r="N840" s="523"/>
      <c r="O840" s="4"/>
      <c r="P840" s="4"/>
      <c r="Q840" s="4"/>
      <c r="R840" s="4"/>
      <c r="S840" s="4"/>
      <c r="T840" s="4"/>
      <c r="U840" s="4"/>
      <c r="V840" s="4"/>
      <c r="W840" s="4"/>
      <c r="X840" s="4"/>
      <c r="Y840" s="4"/>
      <c r="Z840" s="4"/>
      <c r="AA840" s="4"/>
      <c r="AB840" s="4"/>
      <c r="AC840" s="4"/>
      <c r="AD840" s="4"/>
      <c r="AE840" s="4"/>
      <c r="AF840" s="4"/>
      <c r="AG840" s="4"/>
      <c r="AH840" s="4"/>
      <c r="AI840" s="4"/>
    </row>
    <row r="841">
      <c r="A841" s="1"/>
      <c r="B841" s="47"/>
      <c r="C841" s="48"/>
      <c r="D841" s="1"/>
      <c r="E841" s="1"/>
      <c r="F841" s="47"/>
      <c r="G841" s="523"/>
      <c r="H841" s="523"/>
      <c r="I841" s="523"/>
      <c r="J841" s="523"/>
      <c r="K841" s="523"/>
      <c r="L841" s="523"/>
      <c r="M841" s="523"/>
      <c r="N841" s="523"/>
      <c r="O841" s="4"/>
      <c r="P841" s="4"/>
      <c r="Q841" s="4"/>
      <c r="R841" s="4"/>
      <c r="S841" s="4"/>
      <c r="T841" s="4"/>
      <c r="U841" s="4"/>
      <c r="V841" s="4"/>
      <c r="W841" s="4"/>
      <c r="X841" s="4"/>
      <c r="Y841" s="4"/>
      <c r="Z841" s="4"/>
      <c r="AA841" s="4"/>
      <c r="AB841" s="4"/>
      <c r="AC841" s="4"/>
      <c r="AD841" s="4"/>
      <c r="AE841" s="4"/>
      <c r="AF841" s="4"/>
      <c r="AG841" s="4"/>
      <c r="AH841" s="4"/>
      <c r="AI841" s="4"/>
    </row>
    <row r="842">
      <c r="A842" s="1"/>
      <c r="B842" s="47"/>
      <c r="C842" s="48"/>
      <c r="D842" s="1"/>
      <c r="E842" s="1"/>
      <c r="F842" s="47"/>
      <c r="G842" s="523"/>
      <c r="H842" s="523"/>
      <c r="I842" s="523"/>
      <c r="J842" s="523"/>
      <c r="K842" s="523"/>
      <c r="L842" s="523"/>
      <c r="M842" s="523"/>
      <c r="N842" s="523"/>
      <c r="O842" s="4"/>
      <c r="P842" s="4"/>
      <c r="Q842" s="4"/>
      <c r="R842" s="4"/>
      <c r="S842" s="4"/>
      <c r="T842" s="4"/>
      <c r="U842" s="4"/>
      <c r="V842" s="4"/>
      <c r="W842" s="4"/>
      <c r="X842" s="4"/>
      <c r="Y842" s="4"/>
      <c r="Z842" s="4"/>
      <c r="AA842" s="4"/>
      <c r="AB842" s="4"/>
      <c r="AC842" s="4"/>
      <c r="AD842" s="4"/>
      <c r="AE842" s="4"/>
      <c r="AF842" s="4"/>
      <c r="AG842" s="4"/>
      <c r="AH842" s="4"/>
      <c r="AI842" s="4"/>
    </row>
    <row r="843">
      <c r="A843" s="1"/>
      <c r="B843" s="47"/>
      <c r="C843" s="48"/>
      <c r="D843" s="1"/>
      <c r="E843" s="1"/>
      <c r="F843" s="47"/>
      <c r="G843" s="523"/>
      <c r="H843" s="523"/>
      <c r="I843" s="523"/>
      <c r="J843" s="523"/>
      <c r="K843" s="523"/>
      <c r="L843" s="523"/>
      <c r="M843" s="523"/>
      <c r="N843" s="523"/>
      <c r="O843" s="4"/>
      <c r="P843" s="4"/>
      <c r="Q843" s="4"/>
      <c r="R843" s="4"/>
      <c r="S843" s="4"/>
      <c r="T843" s="4"/>
      <c r="U843" s="4"/>
      <c r="V843" s="4"/>
      <c r="W843" s="4"/>
      <c r="X843" s="4"/>
      <c r="Y843" s="4"/>
      <c r="Z843" s="4"/>
      <c r="AA843" s="4"/>
      <c r="AB843" s="4"/>
      <c r="AC843" s="4"/>
      <c r="AD843" s="4"/>
      <c r="AE843" s="4"/>
      <c r="AF843" s="4"/>
      <c r="AG843" s="4"/>
      <c r="AH843" s="4"/>
      <c r="AI843" s="4"/>
    </row>
    <row r="844">
      <c r="A844" s="1"/>
      <c r="B844" s="47"/>
      <c r="C844" s="48"/>
      <c r="D844" s="1"/>
      <c r="E844" s="1"/>
      <c r="F844" s="47"/>
      <c r="G844" s="523"/>
      <c r="H844" s="523"/>
      <c r="I844" s="523"/>
      <c r="J844" s="523"/>
      <c r="K844" s="523"/>
      <c r="L844" s="523"/>
      <c r="M844" s="523"/>
      <c r="N844" s="523"/>
      <c r="O844" s="4"/>
      <c r="P844" s="4"/>
      <c r="Q844" s="4"/>
      <c r="R844" s="4"/>
      <c r="S844" s="4"/>
      <c r="T844" s="4"/>
      <c r="U844" s="4"/>
      <c r="V844" s="4"/>
      <c r="W844" s="4"/>
      <c r="X844" s="4"/>
      <c r="Y844" s="4"/>
      <c r="Z844" s="4"/>
      <c r="AA844" s="4"/>
      <c r="AB844" s="4"/>
      <c r="AC844" s="4"/>
      <c r="AD844" s="4"/>
      <c r="AE844" s="4"/>
      <c r="AF844" s="4"/>
      <c r="AG844" s="4"/>
      <c r="AH844" s="4"/>
      <c r="AI844" s="4"/>
    </row>
    <row r="845">
      <c r="A845" s="1"/>
      <c r="B845" s="47"/>
      <c r="C845" s="48"/>
      <c r="D845" s="1"/>
      <c r="E845" s="1"/>
      <c r="F845" s="47"/>
      <c r="G845" s="523"/>
      <c r="H845" s="523"/>
      <c r="I845" s="523"/>
      <c r="J845" s="523"/>
      <c r="K845" s="523"/>
      <c r="L845" s="523"/>
      <c r="M845" s="523"/>
      <c r="N845" s="523"/>
      <c r="O845" s="4"/>
      <c r="P845" s="4"/>
      <c r="Q845" s="4"/>
      <c r="R845" s="4"/>
      <c r="S845" s="4"/>
      <c r="T845" s="4"/>
      <c r="U845" s="4"/>
      <c r="V845" s="4"/>
      <c r="W845" s="4"/>
      <c r="X845" s="4"/>
      <c r="Y845" s="4"/>
      <c r="Z845" s="4"/>
      <c r="AA845" s="4"/>
      <c r="AB845" s="4"/>
      <c r="AC845" s="4"/>
      <c r="AD845" s="4"/>
      <c r="AE845" s="4"/>
      <c r="AF845" s="4"/>
      <c r="AG845" s="4"/>
      <c r="AH845" s="4"/>
      <c r="AI845" s="4"/>
    </row>
    <row r="846">
      <c r="A846" s="1"/>
      <c r="B846" s="47"/>
      <c r="C846" s="48"/>
      <c r="D846" s="1"/>
      <c r="E846" s="1"/>
      <c r="F846" s="47"/>
      <c r="G846" s="523"/>
      <c r="H846" s="523"/>
      <c r="I846" s="523"/>
      <c r="J846" s="523"/>
      <c r="K846" s="523"/>
      <c r="L846" s="523"/>
      <c r="M846" s="523"/>
      <c r="N846" s="523"/>
      <c r="O846" s="4"/>
      <c r="P846" s="4"/>
      <c r="Q846" s="4"/>
      <c r="R846" s="4"/>
      <c r="S846" s="4"/>
      <c r="T846" s="4"/>
      <c r="U846" s="4"/>
      <c r="V846" s="4"/>
      <c r="W846" s="4"/>
      <c r="X846" s="4"/>
      <c r="Y846" s="4"/>
      <c r="Z846" s="4"/>
      <c r="AA846" s="4"/>
      <c r="AB846" s="4"/>
      <c r="AC846" s="4"/>
      <c r="AD846" s="4"/>
      <c r="AE846" s="4"/>
      <c r="AF846" s="4"/>
      <c r="AG846" s="4"/>
      <c r="AH846" s="4"/>
      <c r="AI846" s="4"/>
    </row>
    <row r="847">
      <c r="A847" s="1"/>
      <c r="B847" s="47"/>
      <c r="C847" s="48"/>
      <c r="D847" s="1"/>
      <c r="E847" s="1"/>
      <c r="F847" s="47"/>
      <c r="G847" s="523"/>
      <c r="H847" s="523"/>
      <c r="I847" s="523"/>
      <c r="J847" s="523"/>
      <c r="K847" s="523"/>
      <c r="L847" s="523"/>
      <c r="M847" s="523"/>
      <c r="N847" s="523"/>
      <c r="O847" s="4"/>
      <c r="P847" s="4"/>
      <c r="Q847" s="4"/>
      <c r="R847" s="4"/>
      <c r="S847" s="4"/>
      <c r="T847" s="4"/>
      <c r="U847" s="4"/>
      <c r="V847" s="4"/>
      <c r="W847" s="4"/>
      <c r="X847" s="4"/>
      <c r="Y847" s="4"/>
      <c r="Z847" s="4"/>
      <c r="AA847" s="4"/>
      <c r="AB847" s="4"/>
      <c r="AC847" s="4"/>
      <c r="AD847" s="4"/>
      <c r="AE847" s="4"/>
      <c r="AF847" s="4"/>
      <c r="AG847" s="4"/>
      <c r="AH847" s="4"/>
      <c r="AI847" s="4"/>
    </row>
    <row r="848">
      <c r="A848" s="1"/>
      <c r="B848" s="47"/>
      <c r="C848" s="48"/>
      <c r="D848" s="1"/>
      <c r="E848" s="1"/>
      <c r="F848" s="47"/>
      <c r="G848" s="523"/>
      <c r="H848" s="523"/>
      <c r="I848" s="523"/>
      <c r="J848" s="523"/>
      <c r="K848" s="523"/>
      <c r="L848" s="523"/>
      <c r="M848" s="523"/>
      <c r="N848" s="523"/>
      <c r="O848" s="4"/>
      <c r="P848" s="4"/>
      <c r="Q848" s="4"/>
      <c r="R848" s="4"/>
      <c r="S848" s="4"/>
      <c r="T848" s="4"/>
      <c r="U848" s="4"/>
      <c r="V848" s="4"/>
      <c r="W848" s="4"/>
      <c r="X848" s="4"/>
      <c r="Y848" s="4"/>
      <c r="Z848" s="4"/>
      <c r="AA848" s="4"/>
      <c r="AB848" s="4"/>
      <c r="AC848" s="4"/>
      <c r="AD848" s="4"/>
      <c r="AE848" s="4"/>
      <c r="AF848" s="4"/>
      <c r="AG848" s="4"/>
      <c r="AH848" s="4"/>
      <c r="AI848" s="4"/>
    </row>
    <row r="849">
      <c r="A849" s="1"/>
      <c r="B849" s="47"/>
      <c r="C849" s="48"/>
      <c r="D849" s="1"/>
      <c r="E849" s="1"/>
      <c r="F849" s="47"/>
      <c r="G849" s="523"/>
      <c r="H849" s="523"/>
      <c r="I849" s="523"/>
      <c r="J849" s="523"/>
      <c r="K849" s="523"/>
      <c r="L849" s="523"/>
      <c r="M849" s="523"/>
      <c r="N849" s="523"/>
      <c r="O849" s="4"/>
      <c r="P849" s="4"/>
      <c r="Q849" s="4"/>
      <c r="R849" s="4"/>
      <c r="S849" s="4"/>
      <c r="T849" s="4"/>
      <c r="U849" s="4"/>
      <c r="V849" s="4"/>
      <c r="W849" s="4"/>
      <c r="X849" s="4"/>
      <c r="Y849" s="4"/>
      <c r="Z849" s="4"/>
      <c r="AA849" s="4"/>
      <c r="AB849" s="4"/>
      <c r="AC849" s="4"/>
      <c r="AD849" s="4"/>
      <c r="AE849" s="4"/>
      <c r="AF849" s="4"/>
      <c r="AG849" s="4"/>
      <c r="AH849" s="4"/>
      <c r="AI849" s="4"/>
    </row>
    <row r="850">
      <c r="A850" s="1"/>
      <c r="B850" s="47"/>
      <c r="C850" s="48"/>
      <c r="D850" s="1"/>
      <c r="E850" s="1"/>
      <c r="F850" s="47"/>
      <c r="G850" s="523"/>
      <c r="H850" s="523"/>
      <c r="I850" s="523"/>
      <c r="J850" s="523"/>
      <c r="K850" s="523"/>
      <c r="L850" s="523"/>
      <c r="M850" s="523"/>
      <c r="N850" s="523"/>
      <c r="O850" s="4"/>
      <c r="P850" s="4"/>
      <c r="Q850" s="4"/>
      <c r="R850" s="4"/>
      <c r="S850" s="4"/>
      <c r="T850" s="4"/>
      <c r="U850" s="4"/>
      <c r="V850" s="4"/>
      <c r="W850" s="4"/>
      <c r="X850" s="4"/>
      <c r="Y850" s="4"/>
      <c r="Z850" s="4"/>
      <c r="AA850" s="4"/>
      <c r="AB850" s="4"/>
      <c r="AC850" s="4"/>
      <c r="AD850" s="4"/>
      <c r="AE850" s="4"/>
      <c r="AF850" s="4"/>
      <c r="AG850" s="4"/>
      <c r="AH850" s="4"/>
      <c r="AI850" s="4"/>
    </row>
    <row r="851">
      <c r="A851" s="1"/>
      <c r="B851" s="47"/>
      <c r="C851" s="48"/>
      <c r="D851" s="1"/>
      <c r="E851" s="1"/>
      <c r="F851" s="47"/>
      <c r="G851" s="523"/>
      <c r="H851" s="523"/>
      <c r="I851" s="523"/>
      <c r="J851" s="523"/>
      <c r="K851" s="523"/>
      <c r="L851" s="523"/>
      <c r="M851" s="523"/>
      <c r="N851" s="523"/>
      <c r="O851" s="4"/>
      <c r="P851" s="4"/>
      <c r="Q851" s="4"/>
      <c r="R851" s="4"/>
      <c r="S851" s="4"/>
      <c r="T851" s="4"/>
      <c r="U851" s="4"/>
      <c r="V851" s="4"/>
      <c r="W851" s="4"/>
      <c r="X851" s="4"/>
      <c r="Y851" s="4"/>
      <c r="Z851" s="4"/>
      <c r="AA851" s="4"/>
      <c r="AB851" s="4"/>
      <c r="AC851" s="4"/>
      <c r="AD851" s="4"/>
      <c r="AE851" s="4"/>
      <c r="AF851" s="4"/>
      <c r="AG851" s="4"/>
      <c r="AH851" s="4"/>
      <c r="AI851" s="4"/>
    </row>
    <row r="852">
      <c r="A852" s="1"/>
      <c r="B852" s="47"/>
      <c r="C852" s="48"/>
      <c r="D852" s="1"/>
      <c r="E852" s="1"/>
      <c r="F852" s="47"/>
      <c r="G852" s="523"/>
      <c r="H852" s="523"/>
      <c r="I852" s="523"/>
      <c r="J852" s="523"/>
      <c r="K852" s="523"/>
      <c r="L852" s="523"/>
      <c r="M852" s="523"/>
      <c r="N852" s="523"/>
      <c r="O852" s="4"/>
      <c r="P852" s="4"/>
      <c r="Q852" s="4"/>
      <c r="R852" s="4"/>
      <c r="S852" s="4"/>
      <c r="T852" s="4"/>
      <c r="U852" s="4"/>
      <c r="V852" s="4"/>
      <c r="W852" s="4"/>
      <c r="X852" s="4"/>
      <c r="Y852" s="4"/>
      <c r="Z852" s="4"/>
      <c r="AA852" s="4"/>
      <c r="AB852" s="4"/>
      <c r="AC852" s="4"/>
      <c r="AD852" s="4"/>
      <c r="AE852" s="4"/>
      <c r="AF852" s="4"/>
      <c r="AG852" s="4"/>
      <c r="AH852" s="4"/>
      <c r="AI852" s="4"/>
    </row>
    <row r="853">
      <c r="A853" s="1"/>
      <c r="B853" s="47"/>
      <c r="C853" s="48"/>
      <c r="D853" s="1"/>
      <c r="E853" s="1"/>
      <c r="F853" s="47"/>
      <c r="G853" s="523"/>
      <c r="H853" s="523"/>
      <c r="I853" s="523"/>
      <c r="J853" s="523"/>
      <c r="K853" s="523"/>
      <c r="L853" s="523"/>
      <c r="M853" s="523"/>
      <c r="N853" s="523"/>
      <c r="O853" s="4"/>
      <c r="P853" s="4"/>
      <c r="Q853" s="4"/>
      <c r="R853" s="4"/>
      <c r="S853" s="4"/>
      <c r="T853" s="4"/>
      <c r="U853" s="4"/>
      <c r="V853" s="4"/>
      <c r="W853" s="4"/>
      <c r="X853" s="4"/>
      <c r="Y853" s="4"/>
      <c r="Z853" s="4"/>
      <c r="AA853" s="4"/>
      <c r="AB853" s="4"/>
      <c r="AC853" s="4"/>
      <c r="AD853" s="4"/>
      <c r="AE853" s="4"/>
      <c r="AF853" s="4"/>
      <c r="AG853" s="4"/>
      <c r="AH853" s="4"/>
      <c r="AI853" s="4"/>
    </row>
    <row r="854">
      <c r="A854" s="1"/>
      <c r="B854" s="47"/>
      <c r="C854" s="48"/>
      <c r="D854" s="1"/>
      <c r="E854" s="1"/>
      <c r="F854" s="47"/>
      <c r="G854" s="523"/>
      <c r="H854" s="523"/>
      <c r="I854" s="523"/>
      <c r="J854" s="523"/>
      <c r="K854" s="523"/>
      <c r="L854" s="523"/>
      <c r="M854" s="523"/>
      <c r="N854" s="523"/>
      <c r="O854" s="4"/>
      <c r="P854" s="4"/>
      <c r="Q854" s="4"/>
      <c r="R854" s="4"/>
      <c r="S854" s="4"/>
      <c r="T854" s="4"/>
      <c r="U854" s="4"/>
      <c r="V854" s="4"/>
      <c r="W854" s="4"/>
      <c r="X854" s="4"/>
      <c r="Y854" s="4"/>
      <c r="Z854" s="4"/>
      <c r="AA854" s="4"/>
      <c r="AB854" s="4"/>
      <c r="AC854" s="4"/>
      <c r="AD854" s="4"/>
      <c r="AE854" s="4"/>
      <c r="AF854" s="4"/>
      <c r="AG854" s="4"/>
      <c r="AH854" s="4"/>
      <c r="AI854" s="4"/>
    </row>
    <row r="855">
      <c r="A855" s="1"/>
      <c r="B855" s="47"/>
      <c r="C855" s="48"/>
      <c r="D855" s="1"/>
      <c r="E855" s="1"/>
      <c r="F855" s="47"/>
      <c r="G855" s="523"/>
      <c r="H855" s="523"/>
      <c r="I855" s="523"/>
      <c r="J855" s="523"/>
      <c r="K855" s="523"/>
      <c r="L855" s="523"/>
      <c r="M855" s="523"/>
      <c r="N855" s="523"/>
      <c r="O855" s="4"/>
      <c r="P855" s="4"/>
      <c r="Q855" s="4"/>
      <c r="R855" s="4"/>
      <c r="S855" s="4"/>
      <c r="T855" s="4"/>
      <c r="U855" s="4"/>
      <c r="V855" s="4"/>
      <c r="W855" s="4"/>
      <c r="X855" s="4"/>
      <c r="Y855" s="4"/>
      <c r="Z855" s="4"/>
      <c r="AA855" s="4"/>
      <c r="AB855" s="4"/>
      <c r="AC855" s="4"/>
      <c r="AD855" s="4"/>
      <c r="AE855" s="4"/>
      <c r="AF855" s="4"/>
      <c r="AG855" s="4"/>
      <c r="AH855" s="4"/>
      <c r="AI855" s="4"/>
    </row>
    <row r="856">
      <c r="A856" s="1"/>
      <c r="B856" s="47"/>
      <c r="C856" s="48"/>
      <c r="D856" s="1"/>
      <c r="E856" s="1"/>
      <c r="F856" s="47"/>
      <c r="G856" s="523"/>
      <c r="H856" s="523"/>
      <c r="I856" s="523"/>
      <c r="J856" s="523"/>
      <c r="K856" s="523"/>
      <c r="L856" s="523"/>
      <c r="M856" s="523"/>
      <c r="N856" s="523"/>
      <c r="O856" s="4"/>
      <c r="P856" s="4"/>
      <c r="Q856" s="4"/>
      <c r="R856" s="4"/>
      <c r="S856" s="4"/>
      <c r="T856" s="4"/>
      <c r="U856" s="4"/>
      <c r="V856" s="4"/>
      <c r="W856" s="4"/>
      <c r="X856" s="4"/>
      <c r="Y856" s="4"/>
      <c r="Z856" s="4"/>
      <c r="AA856" s="4"/>
      <c r="AB856" s="4"/>
      <c r="AC856" s="4"/>
      <c r="AD856" s="4"/>
      <c r="AE856" s="4"/>
      <c r="AF856" s="4"/>
      <c r="AG856" s="4"/>
      <c r="AH856" s="4"/>
      <c r="AI856" s="4"/>
    </row>
    <row r="857">
      <c r="A857" s="1"/>
      <c r="B857" s="47"/>
      <c r="C857" s="48"/>
      <c r="D857" s="1"/>
      <c r="E857" s="1"/>
      <c r="F857" s="47"/>
      <c r="G857" s="523"/>
      <c r="H857" s="523"/>
      <c r="I857" s="523"/>
      <c r="J857" s="523"/>
      <c r="K857" s="523"/>
      <c r="L857" s="523"/>
      <c r="M857" s="523"/>
      <c r="N857" s="523"/>
      <c r="O857" s="4"/>
      <c r="P857" s="4"/>
      <c r="Q857" s="4"/>
      <c r="R857" s="4"/>
      <c r="S857" s="4"/>
      <c r="T857" s="4"/>
      <c r="U857" s="4"/>
      <c r="V857" s="4"/>
      <c r="W857" s="4"/>
      <c r="X857" s="4"/>
      <c r="Y857" s="4"/>
      <c r="Z857" s="4"/>
      <c r="AA857" s="4"/>
      <c r="AB857" s="4"/>
      <c r="AC857" s="4"/>
      <c r="AD857" s="4"/>
      <c r="AE857" s="4"/>
      <c r="AF857" s="4"/>
      <c r="AG857" s="4"/>
      <c r="AH857" s="4"/>
      <c r="AI857" s="4"/>
    </row>
    <row r="858">
      <c r="A858" s="1"/>
      <c r="B858" s="47"/>
      <c r="C858" s="48"/>
      <c r="D858" s="1"/>
      <c r="E858" s="1"/>
      <c r="F858" s="47"/>
      <c r="G858" s="523"/>
      <c r="H858" s="523"/>
      <c r="I858" s="523"/>
      <c r="J858" s="523"/>
      <c r="K858" s="523"/>
      <c r="L858" s="523"/>
      <c r="M858" s="523"/>
      <c r="N858" s="523"/>
      <c r="O858" s="4"/>
      <c r="P858" s="4"/>
      <c r="Q858" s="4"/>
      <c r="R858" s="4"/>
      <c r="S858" s="4"/>
      <c r="T858" s="4"/>
      <c r="U858" s="4"/>
      <c r="V858" s="4"/>
      <c r="W858" s="4"/>
      <c r="X858" s="4"/>
      <c r="Y858" s="4"/>
      <c r="Z858" s="4"/>
      <c r="AA858" s="4"/>
      <c r="AB858" s="4"/>
      <c r="AC858" s="4"/>
      <c r="AD858" s="4"/>
      <c r="AE858" s="4"/>
      <c r="AF858" s="4"/>
      <c r="AG858" s="4"/>
      <c r="AH858" s="4"/>
      <c r="AI858" s="4"/>
    </row>
    <row r="859">
      <c r="A859" s="1"/>
      <c r="B859" s="47"/>
      <c r="C859" s="48"/>
      <c r="D859" s="1"/>
      <c r="E859" s="1"/>
      <c r="F859" s="47"/>
      <c r="G859" s="523"/>
      <c r="H859" s="523"/>
      <c r="I859" s="523"/>
      <c r="J859" s="523"/>
      <c r="K859" s="523"/>
      <c r="L859" s="523"/>
      <c r="M859" s="523"/>
      <c r="N859" s="523"/>
      <c r="O859" s="4"/>
      <c r="P859" s="4"/>
      <c r="Q859" s="4"/>
      <c r="R859" s="4"/>
      <c r="S859" s="4"/>
      <c r="T859" s="4"/>
      <c r="U859" s="4"/>
      <c r="V859" s="4"/>
      <c r="W859" s="4"/>
      <c r="X859" s="4"/>
      <c r="Y859" s="4"/>
      <c r="Z859" s="4"/>
      <c r="AA859" s="4"/>
      <c r="AB859" s="4"/>
      <c r="AC859" s="4"/>
      <c r="AD859" s="4"/>
      <c r="AE859" s="4"/>
      <c r="AF859" s="4"/>
      <c r="AG859" s="4"/>
      <c r="AH859" s="4"/>
      <c r="AI859" s="4"/>
    </row>
    <row r="860">
      <c r="A860" s="1"/>
      <c r="B860" s="47"/>
      <c r="C860" s="48"/>
      <c r="D860" s="1"/>
      <c r="E860" s="1"/>
      <c r="F860" s="47"/>
      <c r="G860" s="523"/>
      <c r="H860" s="523"/>
      <c r="I860" s="523"/>
      <c r="J860" s="523"/>
      <c r="K860" s="523"/>
      <c r="L860" s="523"/>
      <c r="M860" s="523"/>
      <c r="N860" s="523"/>
      <c r="O860" s="4"/>
      <c r="P860" s="4"/>
      <c r="Q860" s="4"/>
      <c r="R860" s="4"/>
      <c r="S860" s="4"/>
      <c r="T860" s="4"/>
      <c r="U860" s="4"/>
      <c r="V860" s="4"/>
      <c r="W860" s="4"/>
      <c r="X860" s="4"/>
      <c r="Y860" s="4"/>
      <c r="Z860" s="4"/>
      <c r="AA860" s="4"/>
      <c r="AB860" s="4"/>
      <c r="AC860" s="4"/>
      <c r="AD860" s="4"/>
      <c r="AE860" s="4"/>
      <c r="AF860" s="4"/>
      <c r="AG860" s="4"/>
      <c r="AH860" s="4"/>
      <c r="AI860" s="4"/>
    </row>
    <row r="861">
      <c r="A861" s="1"/>
      <c r="B861" s="47"/>
      <c r="C861" s="48"/>
      <c r="D861" s="1"/>
      <c r="E861" s="1"/>
      <c r="F861" s="47"/>
      <c r="G861" s="523"/>
      <c r="H861" s="523"/>
      <c r="I861" s="523"/>
      <c r="J861" s="523"/>
      <c r="K861" s="523"/>
      <c r="L861" s="523"/>
      <c r="M861" s="523"/>
      <c r="N861" s="523"/>
      <c r="O861" s="4"/>
      <c r="P861" s="4"/>
      <c r="Q861" s="4"/>
      <c r="R861" s="4"/>
      <c r="S861" s="4"/>
      <c r="T861" s="4"/>
      <c r="U861" s="4"/>
      <c r="V861" s="4"/>
      <c r="W861" s="4"/>
      <c r="X861" s="4"/>
      <c r="Y861" s="4"/>
      <c r="Z861" s="4"/>
      <c r="AA861" s="4"/>
      <c r="AB861" s="4"/>
      <c r="AC861" s="4"/>
      <c r="AD861" s="4"/>
      <c r="AE861" s="4"/>
      <c r="AF861" s="4"/>
      <c r="AG861" s="4"/>
      <c r="AH861" s="4"/>
      <c r="AI861" s="4"/>
    </row>
    <row r="862">
      <c r="A862" s="1"/>
      <c r="B862" s="47"/>
      <c r="C862" s="48"/>
      <c r="D862" s="1"/>
      <c r="E862" s="1"/>
      <c r="F862" s="47"/>
      <c r="G862" s="523"/>
      <c r="H862" s="523"/>
      <c r="I862" s="523"/>
      <c r="J862" s="523"/>
      <c r="K862" s="523"/>
      <c r="L862" s="523"/>
      <c r="M862" s="523"/>
      <c r="N862" s="523"/>
      <c r="O862" s="4"/>
      <c r="P862" s="4"/>
      <c r="Q862" s="4"/>
      <c r="R862" s="4"/>
      <c r="S862" s="4"/>
      <c r="T862" s="4"/>
      <c r="U862" s="4"/>
      <c r="V862" s="4"/>
      <c r="W862" s="4"/>
      <c r="X862" s="4"/>
      <c r="Y862" s="4"/>
      <c r="Z862" s="4"/>
      <c r="AA862" s="4"/>
      <c r="AB862" s="4"/>
      <c r="AC862" s="4"/>
      <c r="AD862" s="4"/>
      <c r="AE862" s="4"/>
      <c r="AF862" s="4"/>
      <c r="AG862" s="4"/>
      <c r="AH862" s="4"/>
      <c r="AI862" s="4"/>
    </row>
    <row r="863">
      <c r="A863" s="1"/>
      <c r="B863" s="47"/>
      <c r="C863" s="48"/>
      <c r="D863" s="1"/>
      <c r="E863" s="1"/>
      <c r="F863" s="47"/>
      <c r="G863" s="523"/>
      <c r="H863" s="523"/>
      <c r="I863" s="523"/>
      <c r="J863" s="523"/>
      <c r="K863" s="523"/>
      <c r="L863" s="523"/>
      <c r="M863" s="523"/>
      <c r="N863" s="523"/>
      <c r="O863" s="4"/>
      <c r="P863" s="4"/>
      <c r="Q863" s="4"/>
      <c r="R863" s="4"/>
      <c r="S863" s="4"/>
      <c r="T863" s="4"/>
      <c r="U863" s="4"/>
      <c r="V863" s="4"/>
      <c r="W863" s="4"/>
      <c r="X863" s="4"/>
      <c r="Y863" s="4"/>
      <c r="Z863" s="4"/>
      <c r="AA863" s="4"/>
      <c r="AB863" s="4"/>
      <c r="AC863" s="4"/>
      <c r="AD863" s="4"/>
      <c r="AE863" s="4"/>
      <c r="AF863" s="4"/>
      <c r="AG863" s="4"/>
      <c r="AH863" s="4"/>
      <c r="AI863" s="4"/>
    </row>
    <row r="864">
      <c r="A864" s="1"/>
      <c r="B864" s="47"/>
      <c r="C864" s="48"/>
      <c r="D864" s="1"/>
      <c r="E864" s="1"/>
      <c r="F864" s="47"/>
      <c r="G864" s="523"/>
      <c r="H864" s="523"/>
      <c r="I864" s="523"/>
      <c r="J864" s="523"/>
      <c r="K864" s="523"/>
      <c r="L864" s="523"/>
      <c r="M864" s="523"/>
      <c r="N864" s="523"/>
      <c r="O864" s="4"/>
      <c r="P864" s="4"/>
      <c r="Q864" s="4"/>
      <c r="R864" s="4"/>
      <c r="S864" s="4"/>
      <c r="T864" s="4"/>
      <c r="U864" s="4"/>
      <c r="V864" s="4"/>
      <c r="W864" s="4"/>
      <c r="X864" s="4"/>
      <c r="Y864" s="4"/>
      <c r="Z864" s="4"/>
      <c r="AA864" s="4"/>
      <c r="AB864" s="4"/>
      <c r="AC864" s="4"/>
      <c r="AD864" s="4"/>
      <c r="AE864" s="4"/>
      <c r="AF864" s="4"/>
      <c r="AG864" s="4"/>
      <c r="AH864" s="4"/>
      <c r="AI864" s="4"/>
    </row>
    <row r="865">
      <c r="A865" s="1"/>
      <c r="B865" s="47"/>
      <c r="C865" s="48"/>
      <c r="D865" s="1"/>
      <c r="E865" s="1"/>
      <c r="F865" s="47"/>
      <c r="G865" s="523"/>
      <c r="H865" s="523"/>
      <c r="I865" s="523"/>
      <c r="J865" s="523"/>
      <c r="K865" s="523"/>
      <c r="L865" s="523"/>
      <c r="M865" s="523"/>
      <c r="N865" s="523"/>
      <c r="O865" s="4"/>
      <c r="P865" s="4"/>
      <c r="Q865" s="4"/>
      <c r="R865" s="4"/>
      <c r="S865" s="4"/>
      <c r="T865" s="4"/>
      <c r="U865" s="4"/>
      <c r="V865" s="4"/>
      <c r="W865" s="4"/>
      <c r="X865" s="4"/>
      <c r="Y865" s="4"/>
      <c r="Z865" s="4"/>
      <c r="AA865" s="4"/>
      <c r="AB865" s="4"/>
      <c r="AC865" s="4"/>
      <c r="AD865" s="4"/>
      <c r="AE865" s="4"/>
      <c r="AF865" s="4"/>
      <c r="AG865" s="4"/>
      <c r="AH865" s="4"/>
      <c r="AI865" s="4"/>
    </row>
    <row r="866">
      <c r="A866" s="1"/>
      <c r="B866" s="47"/>
      <c r="C866" s="48"/>
      <c r="D866" s="1"/>
      <c r="E866" s="1"/>
      <c r="F866" s="47"/>
      <c r="G866" s="523"/>
      <c r="H866" s="523"/>
      <c r="I866" s="523"/>
      <c r="J866" s="523"/>
      <c r="K866" s="523"/>
      <c r="L866" s="523"/>
      <c r="M866" s="523"/>
      <c r="N866" s="523"/>
      <c r="O866" s="4"/>
      <c r="P866" s="4"/>
      <c r="Q866" s="4"/>
      <c r="R866" s="4"/>
      <c r="S866" s="4"/>
      <c r="T866" s="4"/>
      <c r="U866" s="4"/>
      <c r="V866" s="4"/>
      <c r="W866" s="4"/>
      <c r="X866" s="4"/>
      <c r="Y866" s="4"/>
      <c r="Z866" s="4"/>
      <c r="AA866" s="4"/>
      <c r="AB866" s="4"/>
      <c r="AC866" s="4"/>
      <c r="AD866" s="4"/>
      <c r="AE866" s="4"/>
      <c r="AF866" s="4"/>
      <c r="AG866" s="4"/>
      <c r="AH866" s="4"/>
      <c r="AI866" s="4"/>
    </row>
    <row r="867">
      <c r="A867" s="1"/>
      <c r="B867" s="47"/>
      <c r="C867" s="48"/>
      <c r="D867" s="1"/>
      <c r="E867" s="1"/>
      <c r="F867" s="47"/>
      <c r="G867" s="523"/>
      <c r="H867" s="523"/>
      <c r="I867" s="523"/>
      <c r="J867" s="523"/>
      <c r="K867" s="523"/>
      <c r="L867" s="523"/>
      <c r="M867" s="523"/>
      <c r="N867" s="523"/>
      <c r="O867" s="4"/>
      <c r="P867" s="4"/>
      <c r="Q867" s="4"/>
      <c r="R867" s="4"/>
      <c r="S867" s="4"/>
      <c r="T867" s="4"/>
      <c r="U867" s="4"/>
      <c r="V867" s="4"/>
      <c r="W867" s="4"/>
      <c r="X867" s="4"/>
      <c r="Y867" s="4"/>
      <c r="Z867" s="4"/>
      <c r="AA867" s="4"/>
      <c r="AB867" s="4"/>
      <c r="AC867" s="4"/>
      <c r="AD867" s="4"/>
      <c r="AE867" s="4"/>
      <c r="AF867" s="4"/>
      <c r="AG867" s="4"/>
      <c r="AH867" s="4"/>
      <c r="AI867" s="4"/>
    </row>
    <row r="868">
      <c r="A868" s="1"/>
      <c r="B868" s="47"/>
      <c r="C868" s="48"/>
      <c r="D868" s="1"/>
      <c r="E868" s="1"/>
      <c r="F868" s="47"/>
      <c r="G868" s="523"/>
      <c r="H868" s="523"/>
      <c r="I868" s="523"/>
      <c r="J868" s="523"/>
      <c r="K868" s="523"/>
      <c r="L868" s="523"/>
      <c r="M868" s="523"/>
      <c r="N868" s="523"/>
      <c r="O868" s="4"/>
      <c r="P868" s="4"/>
      <c r="Q868" s="4"/>
      <c r="R868" s="4"/>
      <c r="S868" s="4"/>
      <c r="T868" s="4"/>
      <c r="U868" s="4"/>
      <c r="V868" s="4"/>
      <c r="W868" s="4"/>
      <c r="X868" s="4"/>
      <c r="Y868" s="4"/>
      <c r="Z868" s="4"/>
      <c r="AA868" s="4"/>
      <c r="AB868" s="4"/>
      <c r="AC868" s="4"/>
      <c r="AD868" s="4"/>
      <c r="AE868" s="4"/>
      <c r="AF868" s="4"/>
      <c r="AG868" s="4"/>
      <c r="AH868" s="4"/>
      <c r="AI868" s="4"/>
    </row>
    <row r="869">
      <c r="A869" s="1"/>
      <c r="B869" s="47"/>
      <c r="C869" s="48"/>
      <c r="D869" s="1"/>
      <c r="E869" s="1"/>
      <c r="F869" s="47"/>
      <c r="G869" s="523"/>
      <c r="H869" s="523"/>
      <c r="I869" s="523"/>
      <c r="J869" s="523"/>
      <c r="K869" s="523"/>
      <c r="L869" s="523"/>
      <c r="M869" s="523"/>
      <c r="N869" s="523"/>
      <c r="O869" s="4"/>
      <c r="P869" s="4"/>
      <c r="Q869" s="4"/>
      <c r="R869" s="4"/>
      <c r="S869" s="4"/>
      <c r="T869" s="4"/>
      <c r="U869" s="4"/>
      <c r="V869" s="4"/>
      <c r="W869" s="4"/>
      <c r="X869" s="4"/>
      <c r="Y869" s="4"/>
      <c r="Z869" s="4"/>
      <c r="AA869" s="4"/>
      <c r="AB869" s="4"/>
      <c r="AC869" s="4"/>
      <c r="AD869" s="4"/>
      <c r="AE869" s="4"/>
      <c r="AF869" s="4"/>
      <c r="AG869" s="4"/>
      <c r="AH869" s="4"/>
      <c r="AI869" s="4"/>
    </row>
    <row r="870">
      <c r="A870" s="1"/>
      <c r="B870" s="47"/>
      <c r="C870" s="48"/>
      <c r="D870" s="1"/>
      <c r="E870" s="1"/>
      <c r="F870" s="47"/>
      <c r="G870" s="523"/>
      <c r="H870" s="523"/>
      <c r="I870" s="523"/>
      <c r="J870" s="523"/>
      <c r="K870" s="523"/>
      <c r="L870" s="523"/>
      <c r="M870" s="523"/>
      <c r="N870" s="523"/>
      <c r="O870" s="4"/>
      <c r="P870" s="4"/>
      <c r="Q870" s="4"/>
      <c r="R870" s="4"/>
      <c r="S870" s="4"/>
      <c r="T870" s="4"/>
      <c r="U870" s="4"/>
      <c r="V870" s="4"/>
      <c r="W870" s="4"/>
      <c r="X870" s="4"/>
      <c r="Y870" s="4"/>
      <c r="Z870" s="4"/>
      <c r="AA870" s="4"/>
      <c r="AB870" s="4"/>
      <c r="AC870" s="4"/>
      <c r="AD870" s="4"/>
      <c r="AE870" s="4"/>
      <c r="AF870" s="4"/>
      <c r="AG870" s="4"/>
      <c r="AH870" s="4"/>
      <c r="AI870" s="4"/>
    </row>
    <row r="871">
      <c r="A871" s="1"/>
      <c r="B871" s="47"/>
      <c r="C871" s="48"/>
      <c r="D871" s="1"/>
      <c r="E871" s="1"/>
      <c r="F871" s="47"/>
      <c r="G871" s="523"/>
      <c r="H871" s="523"/>
      <c r="I871" s="523"/>
      <c r="J871" s="523"/>
      <c r="K871" s="523"/>
      <c r="L871" s="523"/>
      <c r="M871" s="523"/>
      <c r="N871" s="523"/>
      <c r="O871" s="4"/>
      <c r="P871" s="4"/>
      <c r="Q871" s="4"/>
      <c r="R871" s="4"/>
      <c r="S871" s="4"/>
      <c r="T871" s="4"/>
      <c r="U871" s="4"/>
      <c r="V871" s="4"/>
      <c r="W871" s="4"/>
      <c r="X871" s="4"/>
      <c r="Y871" s="4"/>
      <c r="Z871" s="4"/>
      <c r="AA871" s="4"/>
      <c r="AB871" s="4"/>
      <c r="AC871" s="4"/>
      <c r="AD871" s="4"/>
      <c r="AE871" s="4"/>
      <c r="AF871" s="4"/>
      <c r="AG871" s="4"/>
      <c r="AH871" s="4"/>
      <c r="AI871" s="4"/>
    </row>
    <row r="872">
      <c r="A872" s="1"/>
      <c r="B872" s="47"/>
      <c r="C872" s="48"/>
      <c r="D872" s="1"/>
      <c r="E872" s="1"/>
      <c r="F872" s="47"/>
      <c r="G872" s="523"/>
      <c r="H872" s="523"/>
      <c r="I872" s="523"/>
      <c r="J872" s="523"/>
      <c r="K872" s="523"/>
      <c r="L872" s="523"/>
      <c r="M872" s="523"/>
      <c r="N872" s="523"/>
      <c r="O872" s="4"/>
      <c r="P872" s="4"/>
      <c r="Q872" s="4"/>
      <c r="R872" s="4"/>
      <c r="S872" s="4"/>
      <c r="T872" s="4"/>
      <c r="U872" s="4"/>
      <c r="V872" s="4"/>
      <c r="W872" s="4"/>
      <c r="X872" s="4"/>
      <c r="Y872" s="4"/>
      <c r="Z872" s="4"/>
      <c r="AA872" s="4"/>
      <c r="AB872" s="4"/>
      <c r="AC872" s="4"/>
      <c r="AD872" s="4"/>
      <c r="AE872" s="4"/>
      <c r="AF872" s="4"/>
      <c r="AG872" s="4"/>
      <c r="AH872" s="4"/>
      <c r="AI872" s="4"/>
    </row>
    <row r="873">
      <c r="A873" s="1"/>
      <c r="B873" s="47"/>
      <c r="C873" s="48"/>
      <c r="D873" s="1"/>
      <c r="E873" s="1"/>
      <c r="F873" s="47"/>
      <c r="G873" s="523"/>
      <c r="H873" s="523"/>
      <c r="I873" s="523"/>
      <c r="J873" s="523"/>
      <c r="K873" s="523"/>
      <c r="L873" s="523"/>
      <c r="M873" s="523"/>
      <c r="N873" s="523"/>
      <c r="O873" s="4"/>
      <c r="P873" s="4"/>
      <c r="Q873" s="4"/>
      <c r="R873" s="4"/>
      <c r="S873" s="4"/>
      <c r="T873" s="4"/>
      <c r="U873" s="4"/>
      <c r="V873" s="4"/>
      <c r="W873" s="4"/>
      <c r="X873" s="4"/>
      <c r="Y873" s="4"/>
      <c r="Z873" s="4"/>
      <c r="AA873" s="4"/>
      <c r="AB873" s="4"/>
      <c r="AC873" s="4"/>
      <c r="AD873" s="4"/>
      <c r="AE873" s="4"/>
      <c r="AF873" s="4"/>
      <c r="AG873" s="4"/>
      <c r="AH873" s="4"/>
      <c r="AI873" s="4"/>
    </row>
    <row r="874">
      <c r="A874" s="1"/>
      <c r="B874" s="47"/>
      <c r="C874" s="48"/>
      <c r="D874" s="1"/>
      <c r="E874" s="1"/>
      <c r="F874" s="47"/>
      <c r="G874" s="523"/>
      <c r="H874" s="523"/>
      <c r="I874" s="523"/>
      <c r="J874" s="523"/>
      <c r="K874" s="523"/>
      <c r="L874" s="523"/>
      <c r="M874" s="523"/>
      <c r="N874" s="523"/>
      <c r="O874" s="4"/>
      <c r="P874" s="4"/>
      <c r="Q874" s="4"/>
      <c r="R874" s="4"/>
      <c r="S874" s="4"/>
      <c r="T874" s="4"/>
      <c r="U874" s="4"/>
      <c r="V874" s="4"/>
      <c r="W874" s="4"/>
      <c r="X874" s="4"/>
      <c r="Y874" s="4"/>
      <c r="Z874" s="4"/>
      <c r="AA874" s="4"/>
      <c r="AB874" s="4"/>
      <c r="AC874" s="4"/>
      <c r="AD874" s="4"/>
      <c r="AE874" s="4"/>
      <c r="AF874" s="4"/>
      <c r="AG874" s="4"/>
      <c r="AH874" s="4"/>
      <c r="AI874" s="4"/>
    </row>
    <row r="875">
      <c r="A875" s="1"/>
      <c r="B875" s="47"/>
      <c r="C875" s="48"/>
      <c r="D875" s="1"/>
      <c r="E875" s="1"/>
      <c r="F875" s="47"/>
      <c r="G875" s="523"/>
      <c r="H875" s="523"/>
      <c r="I875" s="523"/>
      <c r="J875" s="523"/>
      <c r="K875" s="523"/>
      <c r="L875" s="523"/>
      <c r="M875" s="523"/>
      <c r="N875" s="523"/>
      <c r="O875" s="4"/>
      <c r="P875" s="4"/>
      <c r="Q875" s="4"/>
      <c r="R875" s="4"/>
      <c r="S875" s="4"/>
      <c r="T875" s="4"/>
      <c r="U875" s="4"/>
      <c r="V875" s="4"/>
      <c r="W875" s="4"/>
      <c r="X875" s="4"/>
      <c r="Y875" s="4"/>
      <c r="Z875" s="4"/>
      <c r="AA875" s="4"/>
      <c r="AB875" s="4"/>
      <c r="AC875" s="4"/>
      <c r="AD875" s="4"/>
      <c r="AE875" s="4"/>
      <c r="AF875" s="4"/>
      <c r="AG875" s="4"/>
      <c r="AH875" s="4"/>
      <c r="AI875" s="4"/>
    </row>
    <row r="876">
      <c r="A876" s="1"/>
      <c r="B876" s="47"/>
      <c r="C876" s="48"/>
      <c r="D876" s="1"/>
      <c r="E876" s="1"/>
      <c r="F876" s="47"/>
      <c r="G876" s="523"/>
      <c r="H876" s="523"/>
      <c r="I876" s="523"/>
      <c r="J876" s="523"/>
      <c r="K876" s="523"/>
      <c r="L876" s="523"/>
      <c r="M876" s="523"/>
      <c r="N876" s="523"/>
      <c r="O876" s="4"/>
      <c r="P876" s="4"/>
      <c r="Q876" s="4"/>
      <c r="R876" s="4"/>
      <c r="S876" s="4"/>
      <c r="T876" s="4"/>
      <c r="U876" s="4"/>
      <c r="V876" s="4"/>
      <c r="W876" s="4"/>
      <c r="X876" s="4"/>
      <c r="Y876" s="4"/>
      <c r="Z876" s="4"/>
      <c r="AA876" s="4"/>
      <c r="AB876" s="4"/>
      <c r="AC876" s="4"/>
      <c r="AD876" s="4"/>
      <c r="AE876" s="4"/>
      <c r="AF876" s="4"/>
      <c r="AG876" s="4"/>
      <c r="AH876" s="4"/>
      <c r="AI876" s="4"/>
    </row>
    <row r="877">
      <c r="A877" s="1"/>
      <c r="B877" s="47"/>
      <c r="C877" s="48"/>
      <c r="D877" s="1"/>
      <c r="E877" s="1"/>
      <c r="F877" s="47"/>
      <c r="G877" s="523"/>
      <c r="H877" s="523"/>
      <c r="I877" s="523"/>
      <c r="J877" s="523"/>
      <c r="K877" s="523"/>
      <c r="L877" s="523"/>
      <c r="M877" s="523"/>
      <c r="N877" s="523"/>
      <c r="O877" s="4"/>
      <c r="P877" s="4"/>
      <c r="Q877" s="4"/>
      <c r="R877" s="4"/>
      <c r="S877" s="4"/>
      <c r="T877" s="4"/>
      <c r="U877" s="4"/>
      <c r="V877" s="4"/>
      <c r="W877" s="4"/>
      <c r="X877" s="4"/>
      <c r="Y877" s="4"/>
      <c r="Z877" s="4"/>
      <c r="AA877" s="4"/>
      <c r="AB877" s="4"/>
      <c r="AC877" s="4"/>
      <c r="AD877" s="4"/>
      <c r="AE877" s="4"/>
      <c r="AF877" s="4"/>
      <c r="AG877" s="4"/>
      <c r="AH877" s="4"/>
      <c r="AI877" s="4"/>
    </row>
    <row r="878">
      <c r="A878" s="1"/>
      <c r="B878" s="47"/>
      <c r="C878" s="48"/>
      <c r="D878" s="1"/>
      <c r="E878" s="1"/>
      <c r="F878" s="47"/>
      <c r="G878" s="523"/>
      <c r="H878" s="523"/>
      <c r="I878" s="523"/>
      <c r="J878" s="523"/>
      <c r="K878" s="523"/>
      <c r="L878" s="523"/>
      <c r="M878" s="523"/>
      <c r="N878" s="523"/>
      <c r="O878" s="4"/>
      <c r="P878" s="4"/>
      <c r="Q878" s="4"/>
      <c r="R878" s="4"/>
      <c r="S878" s="4"/>
      <c r="T878" s="4"/>
      <c r="U878" s="4"/>
      <c r="V878" s="4"/>
      <c r="W878" s="4"/>
      <c r="X878" s="4"/>
      <c r="Y878" s="4"/>
      <c r="Z878" s="4"/>
      <c r="AA878" s="4"/>
      <c r="AB878" s="4"/>
      <c r="AC878" s="4"/>
      <c r="AD878" s="4"/>
      <c r="AE878" s="4"/>
      <c r="AF878" s="4"/>
      <c r="AG878" s="4"/>
      <c r="AH878" s="4"/>
      <c r="AI878" s="4"/>
    </row>
    <row r="879">
      <c r="A879" s="1"/>
      <c r="B879" s="47"/>
      <c r="C879" s="48"/>
      <c r="D879" s="1"/>
      <c r="E879" s="1"/>
      <c r="F879" s="47"/>
      <c r="G879" s="523"/>
      <c r="H879" s="523"/>
      <c r="I879" s="523"/>
      <c r="J879" s="523"/>
      <c r="K879" s="523"/>
      <c r="L879" s="523"/>
      <c r="M879" s="523"/>
      <c r="N879" s="523"/>
      <c r="O879" s="4"/>
      <c r="P879" s="4"/>
      <c r="Q879" s="4"/>
      <c r="R879" s="4"/>
      <c r="S879" s="4"/>
      <c r="T879" s="4"/>
      <c r="U879" s="4"/>
      <c r="V879" s="4"/>
      <c r="W879" s="4"/>
      <c r="X879" s="4"/>
      <c r="Y879" s="4"/>
      <c r="Z879" s="4"/>
      <c r="AA879" s="4"/>
      <c r="AB879" s="4"/>
      <c r="AC879" s="4"/>
      <c r="AD879" s="4"/>
      <c r="AE879" s="4"/>
      <c r="AF879" s="4"/>
      <c r="AG879" s="4"/>
      <c r="AH879" s="4"/>
      <c r="AI879" s="4"/>
    </row>
    <row r="880">
      <c r="A880" s="1"/>
      <c r="B880" s="47"/>
      <c r="C880" s="48"/>
      <c r="D880" s="1"/>
      <c r="E880" s="1"/>
      <c r="F880" s="47"/>
      <c r="G880" s="523"/>
      <c r="H880" s="523"/>
      <c r="I880" s="523"/>
      <c r="J880" s="523"/>
      <c r="K880" s="523"/>
      <c r="L880" s="523"/>
      <c r="M880" s="523"/>
      <c r="N880" s="523"/>
      <c r="O880" s="4"/>
      <c r="P880" s="4"/>
      <c r="Q880" s="4"/>
      <c r="R880" s="4"/>
      <c r="S880" s="4"/>
      <c r="T880" s="4"/>
      <c r="U880" s="4"/>
      <c r="V880" s="4"/>
      <c r="W880" s="4"/>
      <c r="X880" s="4"/>
      <c r="Y880" s="4"/>
      <c r="Z880" s="4"/>
      <c r="AA880" s="4"/>
      <c r="AB880" s="4"/>
      <c r="AC880" s="4"/>
      <c r="AD880" s="4"/>
      <c r="AE880" s="4"/>
      <c r="AF880" s="4"/>
      <c r="AG880" s="4"/>
      <c r="AH880" s="4"/>
      <c r="AI880" s="4"/>
    </row>
    <row r="881">
      <c r="A881" s="1"/>
      <c r="B881" s="47"/>
      <c r="C881" s="48"/>
      <c r="D881" s="1"/>
      <c r="E881" s="1"/>
      <c r="F881" s="47"/>
      <c r="G881" s="523"/>
      <c r="H881" s="523"/>
      <c r="I881" s="523"/>
      <c r="J881" s="523"/>
      <c r="K881" s="523"/>
      <c r="L881" s="523"/>
      <c r="M881" s="523"/>
      <c r="N881" s="523"/>
      <c r="O881" s="4"/>
      <c r="P881" s="4"/>
      <c r="Q881" s="4"/>
      <c r="R881" s="4"/>
      <c r="S881" s="4"/>
      <c r="T881" s="4"/>
      <c r="U881" s="4"/>
      <c r="V881" s="4"/>
      <c r="W881" s="4"/>
      <c r="X881" s="4"/>
      <c r="Y881" s="4"/>
      <c r="Z881" s="4"/>
      <c r="AA881" s="4"/>
      <c r="AB881" s="4"/>
      <c r="AC881" s="4"/>
      <c r="AD881" s="4"/>
      <c r="AE881" s="4"/>
      <c r="AF881" s="4"/>
      <c r="AG881" s="4"/>
      <c r="AH881" s="4"/>
      <c r="AI881" s="4"/>
    </row>
    <row r="882">
      <c r="A882" s="1"/>
      <c r="B882" s="47"/>
      <c r="C882" s="48"/>
      <c r="D882" s="1"/>
      <c r="E882" s="1"/>
      <c r="F882" s="47"/>
      <c r="G882" s="523"/>
      <c r="H882" s="523"/>
      <c r="I882" s="523"/>
      <c r="J882" s="523"/>
      <c r="K882" s="523"/>
      <c r="L882" s="523"/>
      <c r="M882" s="523"/>
      <c r="N882" s="523"/>
      <c r="O882" s="4"/>
      <c r="P882" s="4"/>
      <c r="Q882" s="4"/>
      <c r="R882" s="4"/>
      <c r="S882" s="4"/>
      <c r="T882" s="4"/>
      <c r="U882" s="4"/>
      <c r="V882" s="4"/>
      <c r="W882" s="4"/>
      <c r="X882" s="4"/>
      <c r="Y882" s="4"/>
      <c r="Z882" s="4"/>
      <c r="AA882" s="4"/>
      <c r="AB882" s="4"/>
      <c r="AC882" s="4"/>
      <c r="AD882" s="4"/>
      <c r="AE882" s="4"/>
      <c r="AF882" s="4"/>
      <c r="AG882" s="4"/>
      <c r="AH882" s="4"/>
      <c r="AI882" s="4"/>
    </row>
    <row r="883">
      <c r="A883" s="1"/>
      <c r="B883" s="47"/>
      <c r="C883" s="48"/>
      <c r="D883" s="1"/>
      <c r="E883" s="1"/>
      <c r="F883" s="47"/>
      <c r="G883" s="523"/>
      <c r="H883" s="523"/>
      <c r="I883" s="523"/>
      <c r="J883" s="523"/>
      <c r="K883" s="523"/>
      <c r="L883" s="523"/>
      <c r="M883" s="523"/>
      <c r="N883" s="523"/>
      <c r="O883" s="4"/>
      <c r="P883" s="4"/>
      <c r="Q883" s="4"/>
      <c r="R883" s="4"/>
      <c r="S883" s="4"/>
      <c r="T883" s="4"/>
      <c r="U883" s="4"/>
      <c r="V883" s="4"/>
      <c r="W883" s="4"/>
      <c r="X883" s="4"/>
      <c r="Y883" s="4"/>
      <c r="Z883" s="4"/>
      <c r="AA883" s="4"/>
      <c r="AB883" s="4"/>
      <c r="AC883" s="4"/>
      <c r="AD883" s="4"/>
      <c r="AE883" s="4"/>
      <c r="AF883" s="4"/>
      <c r="AG883" s="4"/>
      <c r="AH883" s="4"/>
      <c r="AI883" s="4"/>
    </row>
    <row r="884">
      <c r="A884" s="1"/>
      <c r="B884" s="47"/>
      <c r="C884" s="48"/>
      <c r="D884" s="1"/>
      <c r="E884" s="1"/>
      <c r="F884" s="47"/>
      <c r="G884" s="523"/>
      <c r="H884" s="523"/>
      <c r="I884" s="523"/>
      <c r="J884" s="523"/>
      <c r="K884" s="523"/>
      <c r="L884" s="523"/>
      <c r="M884" s="523"/>
      <c r="N884" s="523"/>
      <c r="O884" s="4"/>
      <c r="P884" s="4"/>
      <c r="Q884" s="4"/>
      <c r="R884" s="4"/>
      <c r="S884" s="4"/>
      <c r="T884" s="4"/>
      <c r="U884" s="4"/>
      <c r="V884" s="4"/>
      <c r="W884" s="4"/>
      <c r="X884" s="4"/>
      <c r="Y884" s="4"/>
      <c r="Z884" s="4"/>
      <c r="AA884" s="4"/>
      <c r="AB884" s="4"/>
      <c r="AC884" s="4"/>
      <c r="AD884" s="4"/>
      <c r="AE884" s="4"/>
      <c r="AF884" s="4"/>
      <c r="AG884" s="4"/>
      <c r="AH884" s="4"/>
      <c r="AI884" s="4"/>
    </row>
    <row r="885">
      <c r="A885" s="1"/>
      <c r="B885" s="47"/>
      <c r="C885" s="48"/>
      <c r="D885" s="1"/>
      <c r="E885" s="1"/>
      <c r="F885" s="47"/>
      <c r="G885" s="523"/>
      <c r="H885" s="523"/>
      <c r="I885" s="523"/>
      <c r="J885" s="523"/>
      <c r="K885" s="523"/>
      <c r="L885" s="523"/>
      <c r="M885" s="523"/>
      <c r="N885" s="523"/>
      <c r="O885" s="4"/>
      <c r="P885" s="4"/>
      <c r="Q885" s="4"/>
      <c r="R885" s="4"/>
      <c r="S885" s="4"/>
      <c r="T885" s="4"/>
      <c r="U885" s="4"/>
      <c r="V885" s="4"/>
      <c r="W885" s="4"/>
      <c r="X885" s="4"/>
      <c r="Y885" s="4"/>
      <c r="Z885" s="4"/>
      <c r="AA885" s="4"/>
      <c r="AB885" s="4"/>
      <c r="AC885" s="4"/>
      <c r="AD885" s="4"/>
      <c r="AE885" s="4"/>
      <c r="AF885" s="4"/>
      <c r="AG885" s="4"/>
      <c r="AH885" s="4"/>
      <c r="AI885" s="4"/>
    </row>
    <row r="886">
      <c r="A886" s="1"/>
      <c r="B886" s="47"/>
      <c r="C886" s="48"/>
      <c r="D886" s="1"/>
      <c r="E886" s="1"/>
      <c r="F886" s="47"/>
      <c r="G886" s="523"/>
      <c r="H886" s="523"/>
      <c r="I886" s="523"/>
      <c r="J886" s="523"/>
      <c r="K886" s="523"/>
      <c r="L886" s="523"/>
      <c r="M886" s="523"/>
      <c r="N886" s="523"/>
      <c r="O886" s="4"/>
      <c r="P886" s="4"/>
      <c r="Q886" s="4"/>
      <c r="R886" s="4"/>
      <c r="S886" s="4"/>
      <c r="T886" s="4"/>
      <c r="U886" s="4"/>
      <c r="V886" s="4"/>
      <c r="W886" s="4"/>
      <c r="X886" s="4"/>
      <c r="Y886" s="4"/>
      <c r="Z886" s="4"/>
      <c r="AA886" s="4"/>
      <c r="AB886" s="4"/>
      <c r="AC886" s="4"/>
      <c r="AD886" s="4"/>
      <c r="AE886" s="4"/>
      <c r="AF886" s="4"/>
      <c r="AG886" s="4"/>
      <c r="AH886" s="4"/>
      <c r="AI886" s="4"/>
    </row>
    <row r="887">
      <c r="A887" s="1"/>
      <c r="B887" s="47"/>
      <c r="C887" s="48"/>
      <c r="D887" s="1"/>
      <c r="E887" s="1"/>
      <c r="F887" s="47"/>
      <c r="G887" s="523"/>
      <c r="H887" s="523"/>
      <c r="I887" s="523"/>
      <c r="J887" s="523"/>
      <c r="K887" s="523"/>
      <c r="L887" s="523"/>
      <c r="M887" s="523"/>
      <c r="N887" s="523"/>
      <c r="O887" s="4"/>
      <c r="P887" s="4"/>
      <c r="Q887" s="4"/>
      <c r="R887" s="4"/>
      <c r="S887" s="4"/>
      <c r="T887" s="4"/>
      <c r="U887" s="4"/>
      <c r="V887" s="4"/>
      <c r="W887" s="4"/>
      <c r="X887" s="4"/>
      <c r="Y887" s="4"/>
      <c r="Z887" s="4"/>
      <c r="AA887" s="4"/>
      <c r="AB887" s="4"/>
      <c r="AC887" s="4"/>
      <c r="AD887" s="4"/>
      <c r="AE887" s="4"/>
      <c r="AF887" s="4"/>
      <c r="AG887" s="4"/>
      <c r="AH887" s="4"/>
      <c r="AI887" s="4"/>
    </row>
    <row r="888">
      <c r="A888" s="1"/>
      <c r="B888" s="47"/>
      <c r="C888" s="48"/>
      <c r="D888" s="1"/>
      <c r="E888" s="1"/>
      <c r="F888" s="47"/>
      <c r="G888" s="523"/>
      <c r="H888" s="523"/>
      <c r="I888" s="523"/>
      <c r="J888" s="523"/>
      <c r="K888" s="523"/>
      <c r="L888" s="523"/>
      <c r="M888" s="523"/>
      <c r="N888" s="523"/>
      <c r="O888" s="4"/>
      <c r="P888" s="4"/>
      <c r="Q888" s="4"/>
      <c r="R888" s="4"/>
      <c r="S888" s="4"/>
      <c r="T888" s="4"/>
      <c r="U888" s="4"/>
      <c r="V888" s="4"/>
      <c r="W888" s="4"/>
      <c r="X888" s="4"/>
      <c r="Y888" s="4"/>
      <c r="Z888" s="4"/>
      <c r="AA888" s="4"/>
      <c r="AB888" s="4"/>
      <c r="AC888" s="4"/>
      <c r="AD888" s="4"/>
      <c r="AE888" s="4"/>
      <c r="AF888" s="4"/>
      <c r="AG888" s="4"/>
      <c r="AH888" s="4"/>
      <c r="AI888" s="4"/>
    </row>
    <row r="889">
      <c r="A889" s="1"/>
      <c r="B889" s="47"/>
      <c r="C889" s="48"/>
      <c r="D889" s="1"/>
      <c r="E889" s="1"/>
      <c r="F889" s="47"/>
      <c r="G889" s="523"/>
      <c r="H889" s="523"/>
      <c r="I889" s="523"/>
      <c r="J889" s="523"/>
      <c r="K889" s="523"/>
      <c r="L889" s="523"/>
      <c r="M889" s="523"/>
      <c r="N889" s="523"/>
      <c r="O889" s="4"/>
      <c r="P889" s="4"/>
      <c r="Q889" s="4"/>
      <c r="R889" s="4"/>
      <c r="S889" s="4"/>
      <c r="T889" s="4"/>
      <c r="U889" s="4"/>
      <c r="V889" s="4"/>
      <c r="W889" s="4"/>
      <c r="X889" s="4"/>
      <c r="Y889" s="4"/>
      <c r="Z889" s="4"/>
      <c r="AA889" s="4"/>
      <c r="AB889" s="4"/>
      <c r="AC889" s="4"/>
      <c r="AD889" s="4"/>
      <c r="AE889" s="4"/>
      <c r="AF889" s="4"/>
      <c r="AG889" s="4"/>
      <c r="AH889" s="4"/>
      <c r="AI889" s="4"/>
    </row>
    <row r="890">
      <c r="A890" s="1"/>
      <c r="B890" s="47"/>
      <c r="C890" s="48"/>
      <c r="D890" s="1"/>
      <c r="E890" s="1"/>
      <c r="F890" s="47"/>
      <c r="G890" s="523"/>
      <c r="H890" s="523"/>
      <c r="I890" s="523"/>
      <c r="J890" s="523"/>
      <c r="K890" s="523"/>
      <c r="L890" s="523"/>
      <c r="M890" s="523"/>
      <c r="N890" s="523"/>
      <c r="O890" s="4"/>
      <c r="P890" s="4"/>
      <c r="Q890" s="4"/>
      <c r="R890" s="4"/>
      <c r="S890" s="4"/>
      <c r="T890" s="4"/>
      <c r="U890" s="4"/>
      <c r="V890" s="4"/>
      <c r="W890" s="4"/>
      <c r="X890" s="4"/>
      <c r="Y890" s="4"/>
      <c r="Z890" s="4"/>
      <c r="AA890" s="4"/>
      <c r="AB890" s="4"/>
      <c r="AC890" s="4"/>
      <c r="AD890" s="4"/>
      <c r="AE890" s="4"/>
      <c r="AF890" s="4"/>
      <c r="AG890" s="4"/>
      <c r="AH890" s="4"/>
      <c r="AI890" s="4"/>
    </row>
    <row r="891">
      <c r="A891" s="1"/>
      <c r="B891" s="47"/>
      <c r="C891" s="48"/>
      <c r="D891" s="1"/>
      <c r="E891" s="1"/>
      <c r="F891" s="47"/>
      <c r="G891" s="523"/>
      <c r="H891" s="523"/>
      <c r="I891" s="523"/>
      <c r="J891" s="523"/>
      <c r="K891" s="523"/>
      <c r="L891" s="523"/>
      <c r="M891" s="523"/>
      <c r="N891" s="523"/>
      <c r="O891" s="4"/>
      <c r="P891" s="4"/>
      <c r="Q891" s="4"/>
      <c r="R891" s="4"/>
      <c r="S891" s="4"/>
      <c r="T891" s="4"/>
      <c r="U891" s="4"/>
      <c r="V891" s="4"/>
      <c r="W891" s="4"/>
      <c r="X891" s="4"/>
      <c r="Y891" s="4"/>
      <c r="Z891" s="4"/>
      <c r="AA891" s="4"/>
      <c r="AB891" s="4"/>
      <c r="AC891" s="4"/>
      <c r="AD891" s="4"/>
      <c r="AE891" s="4"/>
      <c r="AF891" s="4"/>
      <c r="AG891" s="4"/>
      <c r="AH891" s="4"/>
      <c r="AI891" s="4"/>
    </row>
    <row r="892">
      <c r="A892" s="1"/>
      <c r="B892" s="47"/>
      <c r="C892" s="48"/>
      <c r="D892" s="1"/>
      <c r="E892" s="1"/>
      <c r="F892" s="47"/>
      <c r="G892" s="523"/>
      <c r="H892" s="523"/>
      <c r="I892" s="523"/>
      <c r="J892" s="523"/>
      <c r="K892" s="523"/>
      <c r="L892" s="523"/>
      <c r="M892" s="523"/>
      <c r="N892" s="523"/>
      <c r="O892" s="4"/>
      <c r="P892" s="4"/>
      <c r="Q892" s="4"/>
      <c r="R892" s="4"/>
      <c r="S892" s="4"/>
      <c r="T892" s="4"/>
      <c r="U892" s="4"/>
      <c r="V892" s="4"/>
      <c r="W892" s="4"/>
      <c r="X892" s="4"/>
      <c r="Y892" s="4"/>
      <c r="Z892" s="4"/>
      <c r="AA892" s="4"/>
      <c r="AB892" s="4"/>
      <c r="AC892" s="4"/>
      <c r="AD892" s="4"/>
      <c r="AE892" s="4"/>
      <c r="AF892" s="4"/>
      <c r="AG892" s="4"/>
      <c r="AH892" s="4"/>
      <c r="AI892" s="4"/>
    </row>
    <row r="893">
      <c r="A893" s="1"/>
      <c r="B893" s="47"/>
      <c r="C893" s="48"/>
      <c r="D893" s="1"/>
      <c r="E893" s="1"/>
      <c r="F893" s="47"/>
      <c r="G893" s="523"/>
      <c r="H893" s="523"/>
      <c r="I893" s="523"/>
      <c r="J893" s="523"/>
      <c r="K893" s="523"/>
      <c r="L893" s="523"/>
      <c r="M893" s="523"/>
      <c r="N893" s="523"/>
      <c r="O893" s="4"/>
      <c r="P893" s="4"/>
      <c r="Q893" s="4"/>
      <c r="R893" s="4"/>
      <c r="S893" s="4"/>
      <c r="T893" s="4"/>
      <c r="U893" s="4"/>
      <c r="V893" s="4"/>
      <c r="W893" s="4"/>
      <c r="X893" s="4"/>
      <c r="Y893" s="4"/>
      <c r="Z893" s="4"/>
      <c r="AA893" s="4"/>
      <c r="AB893" s="4"/>
      <c r="AC893" s="4"/>
      <c r="AD893" s="4"/>
      <c r="AE893" s="4"/>
      <c r="AF893" s="4"/>
      <c r="AG893" s="4"/>
      <c r="AH893" s="4"/>
      <c r="AI893" s="4"/>
    </row>
    <row r="894">
      <c r="A894" s="1"/>
      <c r="B894" s="47"/>
      <c r="C894" s="48"/>
      <c r="D894" s="1"/>
      <c r="E894" s="1"/>
      <c r="F894" s="47"/>
      <c r="G894" s="523"/>
      <c r="H894" s="523"/>
      <c r="I894" s="523"/>
      <c r="J894" s="523"/>
      <c r="K894" s="523"/>
      <c r="L894" s="523"/>
      <c r="M894" s="523"/>
      <c r="N894" s="523"/>
      <c r="O894" s="4"/>
      <c r="P894" s="4"/>
      <c r="Q894" s="4"/>
      <c r="R894" s="4"/>
      <c r="S894" s="4"/>
      <c r="T894" s="4"/>
      <c r="U894" s="4"/>
      <c r="V894" s="4"/>
      <c r="W894" s="4"/>
      <c r="X894" s="4"/>
      <c r="Y894" s="4"/>
      <c r="Z894" s="4"/>
      <c r="AA894" s="4"/>
      <c r="AB894" s="4"/>
      <c r="AC894" s="4"/>
      <c r="AD894" s="4"/>
      <c r="AE894" s="4"/>
      <c r="AF894" s="4"/>
      <c r="AG894" s="4"/>
      <c r="AH894" s="4"/>
      <c r="AI894" s="4"/>
    </row>
    <row r="895">
      <c r="A895" s="1"/>
      <c r="B895" s="47"/>
      <c r="C895" s="48"/>
      <c r="D895" s="1"/>
      <c r="E895" s="1"/>
      <c r="F895" s="47"/>
      <c r="G895" s="523"/>
      <c r="H895" s="523"/>
      <c r="I895" s="523"/>
      <c r="J895" s="523"/>
      <c r="K895" s="523"/>
      <c r="L895" s="523"/>
      <c r="M895" s="523"/>
      <c r="N895" s="523"/>
      <c r="O895" s="4"/>
      <c r="P895" s="4"/>
      <c r="Q895" s="4"/>
      <c r="R895" s="4"/>
      <c r="S895" s="4"/>
      <c r="T895" s="4"/>
      <c r="U895" s="4"/>
      <c r="V895" s="4"/>
      <c r="W895" s="4"/>
      <c r="X895" s="4"/>
      <c r="Y895" s="4"/>
      <c r="Z895" s="4"/>
      <c r="AA895" s="4"/>
      <c r="AB895" s="4"/>
      <c r="AC895" s="4"/>
      <c r="AD895" s="4"/>
      <c r="AE895" s="4"/>
      <c r="AF895" s="4"/>
      <c r="AG895" s="4"/>
      <c r="AH895" s="4"/>
      <c r="AI895" s="4"/>
    </row>
    <row r="896">
      <c r="A896" s="1"/>
      <c r="B896" s="47"/>
      <c r="C896" s="48"/>
      <c r="D896" s="1"/>
      <c r="E896" s="1"/>
      <c r="F896" s="47"/>
      <c r="G896" s="523"/>
      <c r="H896" s="523"/>
      <c r="I896" s="523"/>
      <c r="J896" s="523"/>
      <c r="K896" s="523"/>
      <c r="L896" s="523"/>
      <c r="M896" s="523"/>
      <c r="N896" s="523"/>
      <c r="O896" s="4"/>
      <c r="P896" s="4"/>
      <c r="Q896" s="4"/>
      <c r="R896" s="4"/>
      <c r="S896" s="4"/>
      <c r="T896" s="4"/>
      <c r="U896" s="4"/>
      <c r="V896" s="4"/>
      <c r="W896" s="4"/>
      <c r="X896" s="4"/>
      <c r="Y896" s="4"/>
      <c r="Z896" s="4"/>
      <c r="AA896" s="4"/>
      <c r="AB896" s="4"/>
      <c r="AC896" s="4"/>
      <c r="AD896" s="4"/>
      <c r="AE896" s="4"/>
      <c r="AF896" s="4"/>
      <c r="AG896" s="4"/>
      <c r="AH896" s="4"/>
      <c r="AI896" s="4"/>
    </row>
    <row r="897">
      <c r="A897" s="1"/>
      <c r="B897" s="47"/>
      <c r="C897" s="48"/>
      <c r="D897" s="1"/>
      <c r="E897" s="1"/>
      <c r="F897" s="47"/>
      <c r="G897" s="523"/>
      <c r="H897" s="523"/>
      <c r="I897" s="523"/>
      <c r="J897" s="523"/>
      <c r="K897" s="523"/>
      <c r="L897" s="523"/>
      <c r="M897" s="523"/>
      <c r="N897" s="523"/>
      <c r="O897" s="4"/>
      <c r="P897" s="4"/>
      <c r="Q897" s="4"/>
      <c r="R897" s="4"/>
      <c r="S897" s="4"/>
      <c r="T897" s="4"/>
      <c r="U897" s="4"/>
      <c r="V897" s="4"/>
      <c r="W897" s="4"/>
      <c r="X897" s="4"/>
      <c r="Y897" s="4"/>
      <c r="Z897" s="4"/>
      <c r="AA897" s="4"/>
      <c r="AB897" s="4"/>
      <c r="AC897" s="4"/>
      <c r="AD897" s="4"/>
      <c r="AE897" s="4"/>
      <c r="AF897" s="4"/>
      <c r="AG897" s="4"/>
      <c r="AH897" s="4"/>
      <c r="AI897" s="4"/>
    </row>
    <row r="898">
      <c r="A898" s="1"/>
      <c r="B898" s="47"/>
      <c r="C898" s="48"/>
      <c r="D898" s="1"/>
      <c r="E898" s="1"/>
      <c r="F898" s="47"/>
      <c r="G898" s="523"/>
      <c r="H898" s="523"/>
      <c r="I898" s="523"/>
      <c r="J898" s="523"/>
      <c r="K898" s="523"/>
      <c r="L898" s="523"/>
      <c r="M898" s="523"/>
      <c r="N898" s="523"/>
      <c r="O898" s="4"/>
      <c r="P898" s="4"/>
      <c r="Q898" s="4"/>
      <c r="R898" s="4"/>
      <c r="S898" s="4"/>
      <c r="T898" s="4"/>
      <c r="U898" s="4"/>
      <c r="V898" s="4"/>
      <c r="W898" s="4"/>
      <c r="X898" s="4"/>
      <c r="Y898" s="4"/>
      <c r="Z898" s="4"/>
      <c r="AA898" s="4"/>
      <c r="AB898" s="4"/>
      <c r="AC898" s="4"/>
      <c r="AD898" s="4"/>
      <c r="AE898" s="4"/>
      <c r="AF898" s="4"/>
      <c r="AG898" s="4"/>
      <c r="AH898" s="4"/>
      <c r="AI898" s="4"/>
    </row>
    <row r="899">
      <c r="A899" s="1"/>
      <c r="B899" s="47"/>
      <c r="C899" s="48"/>
      <c r="D899" s="1"/>
      <c r="E899" s="1"/>
      <c r="F899" s="47"/>
      <c r="G899" s="523"/>
      <c r="H899" s="523"/>
      <c r="I899" s="523"/>
      <c r="J899" s="523"/>
      <c r="K899" s="523"/>
      <c r="L899" s="523"/>
      <c r="M899" s="523"/>
      <c r="N899" s="523"/>
      <c r="O899" s="4"/>
      <c r="P899" s="4"/>
      <c r="Q899" s="4"/>
      <c r="R899" s="4"/>
      <c r="S899" s="4"/>
      <c r="T899" s="4"/>
      <c r="U899" s="4"/>
      <c r="V899" s="4"/>
      <c r="W899" s="4"/>
      <c r="X899" s="4"/>
      <c r="Y899" s="4"/>
      <c r="Z899" s="4"/>
      <c r="AA899" s="4"/>
      <c r="AB899" s="4"/>
      <c r="AC899" s="4"/>
      <c r="AD899" s="4"/>
      <c r="AE899" s="4"/>
      <c r="AF899" s="4"/>
      <c r="AG899" s="4"/>
      <c r="AH899" s="4"/>
      <c r="AI899" s="4"/>
    </row>
    <row r="900">
      <c r="A900" s="1"/>
      <c r="B900" s="47"/>
      <c r="C900" s="48"/>
      <c r="D900" s="1"/>
      <c r="E900" s="1"/>
      <c r="F900" s="47"/>
      <c r="G900" s="523"/>
      <c r="H900" s="523"/>
      <c r="I900" s="523"/>
      <c r="J900" s="523"/>
      <c r="K900" s="523"/>
      <c r="L900" s="523"/>
      <c r="M900" s="523"/>
      <c r="N900" s="523"/>
      <c r="O900" s="4"/>
      <c r="P900" s="4"/>
      <c r="Q900" s="4"/>
      <c r="R900" s="4"/>
      <c r="S900" s="4"/>
      <c r="T900" s="4"/>
      <c r="U900" s="4"/>
      <c r="V900" s="4"/>
      <c r="W900" s="4"/>
      <c r="X900" s="4"/>
      <c r="Y900" s="4"/>
      <c r="Z900" s="4"/>
      <c r="AA900" s="4"/>
      <c r="AB900" s="4"/>
      <c r="AC900" s="4"/>
      <c r="AD900" s="4"/>
      <c r="AE900" s="4"/>
      <c r="AF900" s="4"/>
      <c r="AG900" s="4"/>
      <c r="AH900" s="4"/>
      <c r="AI900" s="4"/>
    </row>
    <row r="901">
      <c r="A901" s="1"/>
      <c r="B901" s="47"/>
      <c r="C901" s="48"/>
      <c r="D901" s="1"/>
      <c r="E901" s="1"/>
      <c r="F901" s="47"/>
      <c r="G901" s="523"/>
      <c r="H901" s="523"/>
      <c r="I901" s="523"/>
      <c r="J901" s="523"/>
      <c r="K901" s="523"/>
      <c r="L901" s="523"/>
      <c r="M901" s="523"/>
      <c r="N901" s="523"/>
      <c r="O901" s="4"/>
      <c r="P901" s="4"/>
      <c r="Q901" s="4"/>
      <c r="R901" s="4"/>
      <c r="S901" s="4"/>
      <c r="T901" s="4"/>
      <c r="U901" s="4"/>
      <c r="V901" s="4"/>
      <c r="W901" s="4"/>
      <c r="X901" s="4"/>
      <c r="Y901" s="4"/>
      <c r="Z901" s="4"/>
      <c r="AA901" s="4"/>
      <c r="AB901" s="4"/>
      <c r="AC901" s="4"/>
      <c r="AD901" s="4"/>
      <c r="AE901" s="4"/>
      <c r="AF901" s="4"/>
      <c r="AG901" s="4"/>
      <c r="AH901" s="4"/>
      <c r="AI901" s="4"/>
    </row>
    <row r="902">
      <c r="A902" s="1"/>
      <c r="B902" s="47"/>
      <c r="C902" s="48"/>
      <c r="D902" s="1"/>
      <c r="E902" s="1"/>
      <c r="F902" s="47"/>
      <c r="G902" s="523"/>
      <c r="H902" s="523"/>
      <c r="I902" s="523"/>
      <c r="J902" s="523"/>
      <c r="K902" s="523"/>
      <c r="L902" s="523"/>
      <c r="M902" s="523"/>
      <c r="N902" s="523"/>
      <c r="O902" s="4"/>
      <c r="P902" s="4"/>
      <c r="Q902" s="4"/>
      <c r="R902" s="4"/>
      <c r="S902" s="4"/>
      <c r="T902" s="4"/>
      <c r="U902" s="4"/>
      <c r="V902" s="4"/>
      <c r="W902" s="4"/>
      <c r="X902" s="4"/>
      <c r="Y902" s="4"/>
      <c r="Z902" s="4"/>
      <c r="AA902" s="4"/>
      <c r="AB902" s="4"/>
      <c r="AC902" s="4"/>
      <c r="AD902" s="4"/>
      <c r="AE902" s="4"/>
      <c r="AF902" s="4"/>
      <c r="AG902" s="4"/>
      <c r="AH902" s="4"/>
      <c r="AI902" s="4"/>
    </row>
    <row r="903">
      <c r="A903" s="1"/>
      <c r="B903" s="47"/>
      <c r="C903" s="48"/>
      <c r="D903" s="1"/>
      <c r="E903" s="1"/>
      <c r="F903" s="47"/>
      <c r="G903" s="523"/>
      <c r="H903" s="523"/>
      <c r="I903" s="523"/>
      <c r="J903" s="523"/>
      <c r="K903" s="523"/>
      <c r="L903" s="523"/>
      <c r="M903" s="523"/>
      <c r="N903" s="523"/>
      <c r="O903" s="4"/>
      <c r="P903" s="4"/>
      <c r="Q903" s="4"/>
      <c r="R903" s="4"/>
      <c r="S903" s="4"/>
      <c r="T903" s="4"/>
      <c r="U903" s="4"/>
      <c r="V903" s="4"/>
      <c r="W903" s="4"/>
      <c r="X903" s="4"/>
      <c r="Y903" s="4"/>
      <c r="Z903" s="4"/>
      <c r="AA903" s="4"/>
      <c r="AB903" s="4"/>
      <c r="AC903" s="4"/>
      <c r="AD903" s="4"/>
      <c r="AE903" s="4"/>
      <c r="AF903" s="4"/>
      <c r="AG903" s="4"/>
      <c r="AH903" s="4"/>
      <c r="AI903" s="4"/>
    </row>
    <row r="904">
      <c r="A904" s="1"/>
      <c r="B904" s="47"/>
      <c r="C904" s="48"/>
      <c r="D904" s="1"/>
      <c r="E904" s="1"/>
      <c r="F904" s="47"/>
      <c r="G904" s="523"/>
      <c r="H904" s="523"/>
      <c r="I904" s="523"/>
      <c r="J904" s="523"/>
      <c r="K904" s="523"/>
      <c r="L904" s="523"/>
      <c r="M904" s="523"/>
      <c r="N904" s="523"/>
      <c r="O904" s="4"/>
      <c r="P904" s="4"/>
      <c r="Q904" s="4"/>
      <c r="R904" s="4"/>
      <c r="S904" s="4"/>
      <c r="T904" s="4"/>
      <c r="U904" s="4"/>
      <c r="V904" s="4"/>
      <c r="W904" s="4"/>
      <c r="X904" s="4"/>
      <c r="Y904" s="4"/>
      <c r="Z904" s="4"/>
      <c r="AA904" s="4"/>
      <c r="AB904" s="4"/>
      <c r="AC904" s="4"/>
      <c r="AD904" s="4"/>
      <c r="AE904" s="4"/>
      <c r="AF904" s="4"/>
      <c r="AG904" s="4"/>
      <c r="AH904" s="4"/>
      <c r="AI904" s="4"/>
    </row>
    <row r="905">
      <c r="A905" s="1"/>
      <c r="B905" s="47"/>
      <c r="C905" s="48"/>
      <c r="D905" s="1"/>
      <c r="E905" s="1"/>
      <c r="F905" s="47"/>
      <c r="G905" s="523"/>
      <c r="H905" s="523"/>
      <c r="I905" s="523"/>
      <c r="J905" s="523"/>
      <c r="K905" s="523"/>
      <c r="L905" s="523"/>
      <c r="M905" s="523"/>
      <c r="N905" s="523"/>
      <c r="O905" s="4"/>
      <c r="P905" s="4"/>
      <c r="Q905" s="4"/>
      <c r="R905" s="4"/>
      <c r="S905" s="4"/>
      <c r="T905" s="4"/>
      <c r="U905" s="4"/>
      <c r="V905" s="4"/>
      <c r="W905" s="4"/>
      <c r="X905" s="4"/>
      <c r="Y905" s="4"/>
      <c r="Z905" s="4"/>
      <c r="AA905" s="4"/>
      <c r="AB905" s="4"/>
      <c r="AC905" s="4"/>
      <c r="AD905" s="4"/>
      <c r="AE905" s="4"/>
      <c r="AF905" s="4"/>
      <c r="AG905" s="4"/>
      <c r="AH905" s="4"/>
      <c r="AI905" s="4"/>
    </row>
    <row r="906">
      <c r="A906" s="1"/>
      <c r="B906" s="47"/>
      <c r="C906" s="48"/>
      <c r="D906" s="1"/>
      <c r="E906" s="1"/>
      <c r="F906" s="47"/>
      <c r="G906" s="523"/>
      <c r="H906" s="523"/>
      <c r="I906" s="523"/>
      <c r="J906" s="523"/>
      <c r="K906" s="523"/>
      <c r="L906" s="523"/>
      <c r="M906" s="523"/>
      <c r="N906" s="523"/>
      <c r="O906" s="4"/>
      <c r="P906" s="4"/>
      <c r="Q906" s="4"/>
      <c r="R906" s="4"/>
      <c r="S906" s="4"/>
      <c r="T906" s="4"/>
      <c r="U906" s="4"/>
      <c r="V906" s="4"/>
      <c r="W906" s="4"/>
      <c r="X906" s="4"/>
      <c r="Y906" s="4"/>
      <c r="Z906" s="4"/>
      <c r="AA906" s="4"/>
      <c r="AB906" s="4"/>
      <c r="AC906" s="4"/>
      <c r="AD906" s="4"/>
      <c r="AE906" s="4"/>
      <c r="AF906" s="4"/>
      <c r="AG906" s="4"/>
      <c r="AH906" s="4"/>
      <c r="AI906" s="4"/>
    </row>
    <row r="907">
      <c r="A907" s="1"/>
      <c r="B907" s="47"/>
      <c r="C907" s="48"/>
      <c r="D907" s="1"/>
      <c r="E907" s="1"/>
      <c r="F907" s="47"/>
      <c r="G907" s="523"/>
      <c r="H907" s="523"/>
      <c r="I907" s="523"/>
      <c r="J907" s="523"/>
      <c r="K907" s="523"/>
      <c r="L907" s="523"/>
      <c r="M907" s="523"/>
      <c r="N907" s="523"/>
      <c r="O907" s="4"/>
      <c r="P907" s="4"/>
      <c r="Q907" s="4"/>
      <c r="R907" s="4"/>
      <c r="S907" s="4"/>
      <c r="T907" s="4"/>
      <c r="U907" s="4"/>
      <c r="V907" s="4"/>
      <c r="W907" s="4"/>
      <c r="X907" s="4"/>
      <c r="Y907" s="4"/>
      <c r="Z907" s="4"/>
      <c r="AA907" s="4"/>
      <c r="AB907" s="4"/>
      <c r="AC907" s="4"/>
      <c r="AD907" s="4"/>
      <c r="AE907" s="4"/>
      <c r="AF907" s="4"/>
      <c r="AG907" s="4"/>
      <c r="AH907" s="4"/>
      <c r="AI907" s="4"/>
    </row>
    <row r="908">
      <c r="A908" s="1"/>
      <c r="B908" s="47"/>
      <c r="C908" s="48"/>
      <c r="D908" s="1"/>
      <c r="E908" s="1"/>
      <c r="F908" s="47"/>
      <c r="G908" s="523"/>
      <c r="H908" s="523"/>
      <c r="I908" s="523"/>
      <c r="J908" s="523"/>
      <c r="K908" s="523"/>
      <c r="L908" s="523"/>
      <c r="M908" s="523"/>
      <c r="N908" s="523"/>
      <c r="O908" s="4"/>
      <c r="P908" s="4"/>
      <c r="Q908" s="4"/>
      <c r="R908" s="4"/>
      <c r="S908" s="4"/>
      <c r="T908" s="4"/>
      <c r="U908" s="4"/>
      <c r="V908" s="4"/>
      <c r="W908" s="4"/>
      <c r="X908" s="4"/>
      <c r="Y908" s="4"/>
      <c r="Z908" s="4"/>
      <c r="AA908" s="4"/>
      <c r="AB908" s="4"/>
      <c r="AC908" s="4"/>
      <c r="AD908" s="4"/>
      <c r="AE908" s="4"/>
      <c r="AF908" s="4"/>
      <c r="AG908" s="4"/>
      <c r="AH908" s="4"/>
      <c r="AI908" s="4"/>
    </row>
    <row r="909">
      <c r="A909" s="1"/>
      <c r="B909" s="47"/>
      <c r="C909" s="48"/>
      <c r="D909" s="1"/>
      <c r="E909" s="1"/>
      <c r="F909" s="47"/>
      <c r="G909" s="523"/>
      <c r="H909" s="523"/>
      <c r="I909" s="523"/>
      <c r="J909" s="523"/>
      <c r="K909" s="523"/>
      <c r="L909" s="523"/>
      <c r="M909" s="523"/>
      <c r="N909" s="523"/>
      <c r="O909" s="4"/>
      <c r="P909" s="4"/>
      <c r="Q909" s="4"/>
      <c r="R909" s="4"/>
      <c r="S909" s="4"/>
      <c r="T909" s="4"/>
      <c r="U909" s="4"/>
      <c r="V909" s="4"/>
      <c r="W909" s="4"/>
      <c r="X909" s="4"/>
      <c r="Y909" s="4"/>
      <c r="Z909" s="4"/>
      <c r="AA909" s="4"/>
      <c r="AB909" s="4"/>
      <c r="AC909" s="4"/>
      <c r="AD909" s="4"/>
      <c r="AE909" s="4"/>
      <c r="AF909" s="4"/>
      <c r="AG909" s="4"/>
      <c r="AH909" s="4"/>
      <c r="AI909" s="4"/>
    </row>
    <row r="910">
      <c r="A910" s="1"/>
      <c r="B910" s="47"/>
      <c r="C910" s="48"/>
      <c r="D910" s="1"/>
      <c r="E910" s="1"/>
      <c r="F910" s="47"/>
      <c r="G910" s="523"/>
      <c r="H910" s="523"/>
      <c r="I910" s="523"/>
      <c r="J910" s="523"/>
      <c r="K910" s="523"/>
      <c r="L910" s="523"/>
      <c r="M910" s="523"/>
      <c r="N910" s="523"/>
      <c r="O910" s="4"/>
      <c r="P910" s="4"/>
      <c r="Q910" s="4"/>
      <c r="R910" s="4"/>
      <c r="S910" s="4"/>
      <c r="T910" s="4"/>
      <c r="U910" s="4"/>
      <c r="V910" s="4"/>
      <c r="W910" s="4"/>
      <c r="X910" s="4"/>
      <c r="Y910" s="4"/>
      <c r="Z910" s="4"/>
      <c r="AA910" s="4"/>
      <c r="AB910" s="4"/>
      <c r="AC910" s="4"/>
      <c r="AD910" s="4"/>
      <c r="AE910" s="4"/>
      <c r="AF910" s="4"/>
      <c r="AG910" s="4"/>
      <c r="AH910" s="4"/>
      <c r="AI910" s="4"/>
    </row>
    <row r="911">
      <c r="A911" s="1"/>
      <c r="B911" s="47"/>
      <c r="C911" s="48"/>
      <c r="D911" s="1"/>
      <c r="E911" s="1"/>
      <c r="F911" s="47"/>
      <c r="G911" s="523"/>
      <c r="H911" s="523"/>
      <c r="I911" s="523"/>
      <c r="J911" s="523"/>
      <c r="K911" s="523"/>
      <c r="L911" s="523"/>
      <c r="M911" s="523"/>
      <c r="N911" s="523"/>
      <c r="O911" s="4"/>
      <c r="P911" s="4"/>
      <c r="Q911" s="4"/>
      <c r="R911" s="4"/>
      <c r="S911" s="4"/>
      <c r="T911" s="4"/>
      <c r="U911" s="4"/>
      <c r="V911" s="4"/>
      <c r="W911" s="4"/>
      <c r="X911" s="4"/>
      <c r="Y911" s="4"/>
      <c r="Z911" s="4"/>
      <c r="AA911" s="4"/>
      <c r="AB911" s="4"/>
      <c r="AC911" s="4"/>
      <c r="AD911" s="4"/>
      <c r="AE911" s="4"/>
      <c r="AF911" s="4"/>
      <c r="AG911" s="4"/>
      <c r="AH911" s="4"/>
      <c r="AI911" s="4"/>
    </row>
    <row r="912">
      <c r="A912" s="1"/>
      <c r="B912" s="47"/>
      <c r="C912" s="48"/>
      <c r="D912" s="1"/>
      <c r="E912" s="1"/>
      <c r="F912" s="47"/>
      <c r="G912" s="523"/>
      <c r="H912" s="523"/>
      <c r="I912" s="523"/>
      <c r="J912" s="523"/>
      <c r="K912" s="523"/>
      <c r="L912" s="523"/>
      <c r="M912" s="523"/>
      <c r="N912" s="523"/>
      <c r="O912" s="4"/>
      <c r="P912" s="4"/>
      <c r="Q912" s="4"/>
      <c r="R912" s="4"/>
      <c r="S912" s="4"/>
      <c r="T912" s="4"/>
      <c r="U912" s="4"/>
      <c r="V912" s="4"/>
      <c r="W912" s="4"/>
      <c r="X912" s="4"/>
      <c r="Y912" s="4"/>
      <c r="Z912" s="4"/>
      <c r="AA912" s="4"/>
      <c r="AB912" s="4"/>
      <c r="AC912" s="4"/>
      <c r="AD912" s="4"/>
      <c r="AE912" s="4"/>
      <c r="AF912" s="4"/>
      <c r="AG912" s="4"/>
      <c r="AH912" s="4"/>
      <c r="AI912" s="4"/>
    </row>
    <row r="913">
      <c r="A913" s="1"/>
      <c r="B913" s="47"/>
      <c r="C913" s="48"/>
      <c r="D913" s="1"/>
      <c r="E913" s="1"/>
      <c r="F913" s="47"/>
      <c r="G913" s="523"/>
      <c r="H913" s="523"/>
      <c r="I913" s="523"/>
      <c r="J913" s="523"/>
      <c r="K913" s="523"/>
      <c r="L913" s="523"/>
      <c r="M913" s="523"/>
      <c r="N913" s="523"/>
      <c r="O913" s="4"/>
      <c r="P913" s="4"/>
      <c r="Q913" s="4"/>
      <c r="R913" s="4"/>
      <c r="S913" s="4"/>
      <c r="T913" s="4"/>
      <c r="U913" s="4"/>
      <c r="V913" s="4"/>
      <c r="W913" s="4"/>
      <c r="X913" s="4"/>
      <c r="Y913" s="4"/>
      <c r="Z913" s="4"/>
      <c r="AA913" s="4"/>
      <c r="AB913" s="4"/>
      <c r="AC913" s="4"/>
      <c r="AD913" s="4"/>
      <c r="AE913" s="4"/>
      <c r="AF913" s="4"/>
      <c r="AG913" s="4"/>
      <c r="AH913" s="4"/>
      <c r="AI913" s="4"/>
    </row>
    <row r="914">
      <c r="A914" s="1"/>
      <c r="B914" s="47"/>
      <c r="C914" s="48"/>
      <c r="D914" s="1"/>
      <c r="E914" s="1"/>
      <c r="F914" s="47"/>
      <c r="G914" s="523"/>
      <c r="H914" s="523"/>
      <c r="I914" s="523"/>
      <c r="J914" s="523"/>
      <c r="K914" s="523"/>
      <c r="L914" s="523"/>
      <c r="M914" s="523"/>
      <c r="N914" s="523"/>
      <c r="O914" s="4"/>
      <c r="P914" s="4"/>
      <c r="Q914" s="4"/>
      <c r="R914" s="4"/>
      <c r="S914" s="4"/>
      <c r="T914" s="4"/>
      <c r="U914" s="4"/>
      <c r="V914" s="4"/>
      <c r="W914" s="4"/>
      <c r="X914" s="4"/>
      <c r="Y914" s="4"/>
      <c r="Z914" s="4"/>
      <c r="AA914" s="4"/>
      <c r="AB914" s="4"/>
      <c r="AC914" s="4"/>
      <c r="AD914" s="4"/>
      <c r="AE914" s="4"/>
      <c r="AF914" s="4"/>
      <c r="AG914" s="4"/>
      <c r="AH914" s="4"/>
      <c r="AI914" s="4"/>
    </row>
    <row r="915">
      <c r="A915" s="1"/>
      <c r="B915" s="47"/>
      <c r="C915" s="48"/>
      <c r="D915" s="1"/>
      <c r="E915" s="1"/>
      <c r="F915" s="47"/>
      <c r="G915" s="523"/>
      <c r="H915" s="523"/>
      <c r="I915" s="523"/>
      <c r="J915" s="523"/>
      <c r="K915" s="523"/>
      <c r="L915" s="523"/>
      <c r="M915" s="523"/>
      <c r="N915" s="523"/>
      <c r="O915" s="4"/>
      <c r="P915" s="4"/>
      <c r="Q915" s="4"/>
      <c r="R915" s="4"/>
      <c r="S915" s="4"/>
      <c r="T915" s="4"/>
      <c r="U915" s="4"/>
      <c r="V915" s="4"/>
      <c r="W915" s="4"/>
      <c r="X915" s="4"/>
      <c r="Y915" s="4"/>
      <c r="Z915" s="4"/>
      <c r="AA915" s="4"/>
      <c r="AB915" s="4"/>
      <c r="AC915" s="4"/>
      <c r="AD915" s="4"/>
      <c r="AE915" s="4"/>
      <c r="AF915" s="4"/>
      <c r="AG915" s="4"/>
      <c r="AH915" s="4"/>
      <c r="AI915" s="4"/>
    </row>
    <row r="916">
      <c r="A916" s="1"/>
      <c r="B916" s="47"/>
      <c r="C916" s="48"/>
      <c r="D916" s="1"/>
      <c r="E916" s="1"/>
      <c r="F916" s="47"/>
      <c r="G916" s="523"/>
      <c r="H916" s="523"/>
      <c r="I916" s="523"/>
      <c r="J916" s="523"/>
      <c r="K916" s="523"/>
      <c r="L916" s="523"/>
      <c r="M916" s="523"/>
      <c r="N916" s="523"/>
      <c r="O916" s="4"/>
      <c r="P916" s="4"/>
      <c r="Q916" s="4"/>
      <c r="R916" s="4"/>
      <c r="S916" s="4"/>
      <c r="T916" s="4"/>
      <c r="U916" s="4"/>
      <c r="V916" s="4"/>
      <c r="W916" s="4"/>
      <c r="X916" s="4"/>
      <c r="Y916" s="4"/>
      <c r="Z916" s="4"/>
      <c r="AA916" s="4"/>
      <c r="AB916" s="4"/>
      <c r="AC916" s="4"/>
      <c r="AD916" s="4"/>
      <c r="AE916" s="4"/>
      <c r="AF916" s="4"/>
      <c r="AG916" s="4"/>
      <c r="AH916" s="4"/>
      <c r="AI916" s="4"/>
    </row>
    <row r="917">
      <c r="A917" s="1"/>
      <c r="B917" s="47"/>
      <c r="C917" s="48"/>
      <c r="D917" s="1"/>
      <c r="E917" s="1"/>
      <c r="F917" s="47"/>
      <c r="G917" s="523"/>
      <c r="H917" s="523"/>
      <c r="I917" s="523"/>
      <c r="J917" s="523"/>
      <c r="K917" s="523"/>
      <c r="L917" s="523"/>
      <c r="M917" s="523"/>
      <c r="N917" s="523"/>
      <c r="O917" s="4"/>
      <c r="P917" s="4"/>
      <c r="Q917" s="4"/>
      <c r="R917" s="4"/>
      <c r="S917" s="4"/>
      <c r="T917" s="4"/>
      <c r="U917" s="4"/>
      <c r="V917" s="4"/>
      <c r="W917" s="4"/>
      <c r="X917" s="4"/>
      <c r="Y917" s="4"/>
      <c r="Z917" s="4"/>
      <c r="AA917" s="4"/>
      <c r="AB917" s="4"/>
      <c r="AC917" s="4"/>
      <c r="AD917" s="4"/>
      <c r="AE917" s="4"/>
      <c r="AF917" s="4"/>
      <c r="AG917" s="4"/>
      <c r="AH917" s="4"/>
      <c r="AI917" s="4"/>
    </row>
    <row r="918">
      <c r="A918" s="1"/>
      <c r="B918" s="47"/>
      <c r="C918" s="48"/>
      <c r="D918" s="1"/>
      <c r="E918" s="1"/>
      <c r="F918" s="47"/>
      <c r="G918" s="523"/>
      <c r="H918" s="523"/>
      <c r="I918" s="523"/>
      <c r="J918" s="523"/>
      <c r="K918" s="523"/>
      <c r="L918" s="523"/>
      <c r="M918" s="523"/>
      <c r="N918" s="523"/>
      <c r="O918" s="4"/>
      <c r="P918" s="4"/>
      <c r="Q918" s="4"/>
      <c r="R918" s="4"/>
      <c r="S918" s="4"/>
      <c r="T918" s="4"/>
      <c r="U918" s="4"/>
      <c r="V918" s="4"/>
      <c r="W918" s="4"/>
      <c r="X918" s="4"/>
      <c r="Y918" s="4"/>
      <c r="Z918" s="4"/>
      <c r="AA918" s="4"/>
      <c r="AB918" s="4"/>
      <c r="AC918" s="4"/>
      <c r="AD918" s="4"/>
      <c r="AE918" s="4"/>
      <c r="AF918" s="4"/>
      <c r="AG918" s="4"/>
      <c r="AH918" s="4"/>
      <c r="AI918" s="4"/>
    </row>
    <row r="919">
      <c r="A919" s="1"/>
      <c r="B919" s="47"/>
      <c r="C919" s="48"/>
      <c r="D919" s="1"/>
      <c r="E919" s="1"/>
      <c r="F919" s="47"/>
      <c r="G919" s="523"/>
      <c r="H919" s="523"/>
      <c r="I919" s="523"/>
      <c r="J919" s="523"/>
      <c r="K919" s="523"/>
      <c r="L919" s="523"/>
      <c r="M919" s="523"/>
      <c r="N919" s="523"/>
      <c r="O919" s="4"/>
      <c r="P919" s="4"/>
      <c r="Q919" s="4"/>
      <c r="R919" s="4"/>
      <c r="S919" s="4"/>
      <c r="T919" s="4"/>
      <c r="U919" s="4"/>
      <c r="V919" s="4"/>
      <c r="W919" s="4"/>
      <c r="X919" s="4"/>
      <c r="Y919" s="4"/>
      <c r="Z919" s="4"/>
      <c r="AA919" s="4"/>
      <c r="AB919" s="4"/>
      <c r="AC919" s="4"/>
      <c r="AD919" s="4"/>
      <c r="AE919" s="4"/>
      <c r="AF919" s="4"/>
      <c r="AG919" s="4"/>
      <c r="AH919" s="4"/>
      <c r="AI919" s="4"/>
    </row>
    <row r="920">
      <c r="A920" s="1"/>
      <c r="B920" s="47"/>
      <c r="C920" s="48"/>
      <c r="D920" s="1"/>
      <c r="E920" s="1"/>
      <c r="F920" s="47"/>
      <c r="G920" s="523"/>
      <c r="H920" s="523"/>
      <c r="I920" s="523"/>
      <c r="J920" s="523"/>
      <c r="K920" s="523"/>
      <c r="L920" s="523"/>
      <c r="M920" s="523"/>
      <c r="N920" s="523"/>
      <c r="O920" s="4"/>
      <c r="P920" s="4"/>
      <c r="Q920" s="4"/>
      <c r="R920" s="4"/>
      <c r="S920" s="4"/>
      <c r="T920" s="4"/>
      <c r="U920" s="4"/>
      <c r="V920" s="4"/>
      <c r="W920" s="4"/>
      <c r="X920" s="4"/>
      <c r="Y920" s="4"/>
      <c r="Z920" s="4"/>
      <c r="AA920" s="4"/>
      <c r="AB920" s="4"/>
      <c r="AC920" s="4"/>
      <c r="AD920" s="4"/>
      <c r="AE920" s="4"/>
      <c r="AF920" s="4"/>
      <c r="AG920" s="4"/>
      <c r="AH920" s="4"/>
      <c r="AI920" s="4"/>
    </row>
    <row r="921">
      <c r="A921" s="1"/>
      <c r="B921" s="47"/>
      <c r="C921" s="48"/>
      <c r="D921" s="1"/>
      <c r="E921" s="1"/>
      <c r="F921" s="47"/>
      <c r="G921" s="523"/>
      <c r="H921" s="523"/>
      <c r="I921" s="523"/>
      <c r="J921" s="523"/>
      <c r="K921" s="523"/>
      <c r="L921" s="523"/>
      <c r="M921" s="523"/>
      <c r="N921" s="523"/>
      <c r="O921" s="4"/>
      <c r="P921" s="4"/>
      <c r="Q921" s="4"/>
      <c r="R921" s="4"/>
      <c r="S921" s="4"/>
      <c r="T921" s="4"/>
      <c r="U921" s="4"/>
      <c r="V921" s="4"/>
      <c r="W921" s="4"/>
      <c r="X921" s="4"/>
      <c r="Y921" s="4"/>
      <c r="Z921" s="4"/>
      <c r="AA921" s="4"/>
      <c r="AB921" s="4"/>
      <c r="AC921" s="4"/>
      <c r="AD921" s="4"/>
      <c r="AE921" s="4"/>
      <c r="AF921" s="4"/>
      <c r="AG921" s="4"/>
      <c r="AH921" s="4"/>
      <c r="AI921" s="4"/>
    </row>
    <row r="922">
      <c r="A922" s="1"/>
      <c r="B922" s="47"/>
      <c r="C922" s="48"/>
      <c r="D922" s="1"/>
      <c r="E922" s="1"/>
      <c r="F922" s="47"/>
      <c r="G922" s="523"/>
      <c r="H922" s="523"/>
      <c r="I922" s="523"/>
      <c r="J922" s="523"/>
      <c r="K922" s="523"/>
      <c r="L922" s="523"/>
      <c r="M922" s="523"/>
      <c r="N922" s="523"/>
      <c r="O922" s="4"/>
      <c r="P922" s="4"/>
      <c r="Q922" s="4"/>
      <c r="R922" s="4"/>
      <c r="S922" s="4"/>
      <c r="T922" s="4"/>
      <c r="U922" s="4"/>
      <c r="V922" s="4"/>
      <c r="W922" s="4"/>
      <c r="X922" s="4"/>
      <c r="Y922" s="4"/>
      <c r="Z922" s="4"/>
      <c r="AA922" s="4"/>
      <c r="AB922" s="4"/>
      <c r="AC922" s="4"/>
      <c r="AD922" s="4"/>
      <c r="AE922" s="4"/>
      <c r="AF922" s="4"/>
      <c r="AG922" s="4"/>
      <c r="AH922" s="4"/>
      <c r="AI922" s="4"/>
    </row>
    <row r="923">
      <c r="A923" s="1"/>
      <c r="B923" s="47"/>
      <c r="C923" s="48"/>
      <c r="D923" s="1"/>
      <c r="E923" s="1"/>
      <c r="F923" s="47"/>
      <c r="G923" s="523"/>
      <c r="H923" s="523"/>
      <c r="I923" s="523"/>
      <c r="J923" s="523"/>
      <c r="K923" s="523"/>
      <c r="L923" s="523"/>
      <c r="M923" s="523"/>
      <c r="N923" s="523"/>
      <c r="O923" s="4"/>
      <c r="P923" s="4"/>
      <c r="Q923" s="4"/>
      <c r="R923" s="4"/>
      <c r="S923" s="4"/>
      <c r="T923" s="4"/>
      <c r="U923" s="4"/>
      <c r="V923" s="4"/>
      <c r="W923" s="4"/>
      <c r="X923" s="4"/>
      <c r="Y923" s="4"/>
      <c r="Z923" s="4"/>
      <c r="AA923" s="4"/>
      <c r="AB923" s="4"/>
      <c r="AC923" s="4"/>
      <c r="AD923" s="4"/>
      <c r="AE923" s="4"/>
      <c r="AF923" s="4"/>
      <c r="AG923" s="4"/>
      <c r="AH923" s="4"/>
      <c r="AI923" s="4"/>
    </row>
    <row r="924">
      <c r="A924" s="1"/>
      <c r="B924" s="47"/>
      <c r="C924" s="48"/>
      <c r="D924" s="1"/>
      <c r="E924" s="1"/>
      <c r="F924" s="47"/>
      <c r="G924" s="523"/>
      <c r="H924" s="523"/>
      <c r="I924" s="523"/>
      <c r="J924" s="523"/>
      <c r="K924" s="523"/>
      <c r="L924" s="523"/>
      <c r="M924" s="523"/>
      <c r="N924" s="523"/>
      <c r="O924" s="4"/>
      <c r="P924" s="4"/>
      <c r="Q924" s="4"/>
      <c r="R924" s="4"/>
      <c r="S924" s="4"/>
      <c r="T924" s="4"/>
      <c r="U924" s="4"/>
      <c r="V924" s="4"/>
      <c r="W924" s="4"/>
      <c r="X924" s="4"/>
      <c r="Y924" s="4"/>
      <c r="Z924" s="4"/>
      <c r="AA924" s="4"/>
      <c r="AB924" s="4"/>
      <c r="AC924" s="4"/>
      <c r="AD924" s="4"/>
      <c r="AE924" s="4"/>
      <c r="AF924" s="4"/>
      <c r="AG924" s="4"/>
      <c r="AH924" s="4"/>
      <c r="AI924" s="4"/>
    </row>
    <row r="925">
      <c r="A925" s="1"/>
      <c r="B925" s="47"/>
      <c r="C925" s="48"/>
      <c r="D925" s="1"/>
      <c r="E925" s="1"/>
      <c r="F925" s="47"/>
      <c r="G925" s="523"/>
      <c r="H925" s="523"/>
      <c r="I925" s="523"/>
      <c r="J925" s="523"/>
      <c r="K925" s="523"/>
      <c r="L925" s="523"/>
      <c r="M925" s="523"/>
      <c r="N925" s="523"/>
      <c r="O925" s="4"/>
      <c r="P925" s="4"/>
      <c r="Q925" s="4"/>
      <c r="R925" s="4"/>
      <c r="S925" s="4"/>
      <c r="T925" s="4"/>
      <c r="U925" s="4"/>
      <c r="V925" s="4"/>
      <c r="W925" s="4"/>
      <c r="X925" s="4"/>
      <c r="Y925" s="4"/>
      <c r="Z925" s="4"/>
      <c r="AA925" s="4"/>
      <c r="AB925" s="4"/>
      <c r="AC925" s="4"/>
      <c r="AD925" s="4"/>
      <c r="AE925" s="4"/>
      <c r="AF925" s="4"/>
      <c r="AG925" s="4"/>
      <c r="AH925" s="4"/>
      <c r="AI925" s="4"/>
    </row>
    <row r="926">
      <c r="A926" s="1"/>
      <c r="B926" s="47"/>
      <c r="C926" s="48"/>
      <c r="D926" s="1"/>
      <c r="E926" s="1"/>
      <c r="F926" s="47"/>
      <c r="G926" s="523"/>
      <c r="H926" s="523"/>
      <c r="I926" s="523"/>
      <c r="J926" s="523"/>
      <c r="K926" s="523"/>
      <c r="L926" s="523"/>
      <c r="M926" s="523"/>
      <c r="N926" s="523"/>
      <c r="O926" s="4"/>
      <c r="P926" s="4"/>
      <c r="Q926" s="4"/>
      <c r="R926" s="4"/>
      <c r="S926" s="4"/>
      <c r="T926" s="4"/>
      <c r="U926" s="4"/>
      <c r="V926" s="4"/>
      <c r="W926" s="4"/>
      <c r="X926" s="4"/>
      <c r="Y926" s="4"/>
      <c r="Z926" s="4"/>
      <c r="AA926" s="4"/>
      <c r="AB926" s="4"/>
      <c r="AC926" s="4"/>
      <c r="AD926" s="4"/>
      <c r="AE926" s="4"/>
      <c r="AF926" s="4"/>
      <c r="AG926" s="4"/>
      <c r="AH926" s="4"/>
      <c r="AI926" s="4"/>
    </row>
    <row r="927">
      <c r="A927" s="1"/>
      <c r="B927" s="47"/>
      <c r="C927" s="48"/>
      <c r="D927" s="1"/>
      <c r="E927" s="1"/>
      <c r="F927" s="47"/>
      <c r="G927" s="523"/>
      <c r="H927" s="523"/>
      <c r="I927" s="523"/>
      <c r="J927" s="523"/>
      <c r="K927" s="523"/>
      <c r="L927" s="523"/>
      <c r="M927" s="523"/>
      <c r="N927" s="523"/>
      <c r="O927" s="4"/>
      <c r="P927" s="4"/>
      <c r="Q927" s="4"/>
      <c r="R927" s="4"/>
      <c r="S927" s="4"/>
      <c r="T927" s="4"/>
      <c r="U927" s="4"/>
      <c r="V927" s="4"/>
      <c r="W927" s="4"/>
      <c r="X927" s="4"/>
      <c r="Y927" s="4"/>
      <c r="Z927" s="4"/>
      <c r="AA927" s="4"/>
      <c r="AB927" s="4"/>
      <c r="AC927" s="4"/>
      <c r="AD927" s="4"/>
      <c r="AE927" s="4"/>
      <c r="AF927" s="4"/>
      <c r="AG927" s="4"/>
      <c r="AH927" s="4"/>
      <c r="AI927" s="4"/>
    </row>
    <row r="928">
      <c r="A928" s="1"/>
      <c r="B928" s="47"/>
      <c r="C928" s="48"/>
      <c r="D928" s="1"/>
      <c r="E928" s="1"/>
      <c r="F928" s="47"/>
      <c r="G928" s="523"/>
      <c r="H928" s="523"/>
      <c r="I928" s="523"/>
      <c r="J928" s="523"/>
      <c r="K928" s="523"/>
      <c r="L928" s="523"/>
      <c r="M928" s="523"/>
      <c r="N928" s="523"/>
      <c r="O928" s="4"/>
      <c r="P928" s="4"/>
      <c r="Q928" s="4"/>
      <c r="R928" s="4"/>
      <c r="S928" s="4"/>
      <c r="T928" s="4"/>
      <c r="U928" s="4"/>
      <c r="V928" s="4"/>
      <c r="W928" s="4"/>
      <c r="X928" s="4"/>
      <c r="Y928" s="4"/>
      <c r="Z928" s="4"/>
      <c r="AA928" s="4"/>
      <c r="AB928" s="4"/>
      <c r="AC928" s="4"/>
      <c r="AD928" s="4"/>
      <c r="AE928" s="4"/>
      <c r="AF928" s="4"/>
      <c r="AG928" s="4"/>
      <c r="AH928" s="4"/>
      <c r="AI928" s="4"/>
    </row>
    <row r="929">
      <c r="A929" s="1"/>
      <c r="B929" s="47"/>
      <c r="C929" s="48"/>
      <c r="D929" s="1"/>
      <c r="E929" s="1"/>
      <c r="F929" s="47"/>
      <c r="G929" s="523"/>
      <c r="H929" s="523"/>
      <c r="I929" s="523"/>
      <c r="J929" s="523"/>
      <c r="K929" s="523"/>
      <c r="L929" s="523"/>
      <c r="M929" s="523"/>
      <c r="N929" s="523"/>
      <c r="O929" s="4"/>
      <c r="P929" s="4"/>
      <c r="Q929" s="4"/>
      <c r="R929" s="4"/>
      <c r="S929" s="4"/>
      <c r="T929" s="4"/>
      <c r="U929" s="4"/>
      <c r="V929" s="4"/>
      <c r="W929" s="4"/>
      <c r="X929" s="4"/>
      <c r="Y929" s="4"/>
      <c r="Z929" s="4"/>
      <c r="AA929" s="4"/>
      <c r="AB929" s="4"/>
      <c r="AC929" s="4"/>
      <c r="AD929" s="4"/>
      <c r="AE929" s="4"/>
      <c r="AF929" s="4"/>
      <c r="AG929" s="4"/>
      <c r="AH929" s="4"/>
      <c r="AI929" s="4"/>
    </row>
    <row r="930">
      <c r="A930" s="1"/>
      <c r="B930" s="47"/>
      <c r="C930" s="48"/>
      <c r="D930" s="1"/>
      <c r="E930" s="1"/>
      <c r="F930" s="47"/>
      <c r="G930" s="523"/>
      <c r="H930" s="523"/>
      <c r="I930" s="523"/>
      <c r="J930" s="523"/>
      <c r="K930" s="523"/>
      <c r="L930" s="523"/>
      <c r="M930" s="523"/>
      <c r="N930" s="523"/>
      <c r="O930" s="4"/>
      <c r="P930" s="4"/>
      <c r="Q930" s="4"/>
      <c r="R930" s="4"/>
      <c r="S930" s="4"/>
      <c r="T930" s="4"/>
      <c r="U930" s="4"/>
      <c r="V930" s="4"/>
      <c r="W930" s="4"/>
      <c r="X930" s="4"/>
      <c r="Y930" s="4"/>
      <c r="Z930" s="4"/>
      <c r="AA930" s="4"/>
      <c r="AB930" s="4"/>
      <c r="AC930" s="4"/>
      <c r="AD930" s="4"/>
      <c r="AE930" s="4"/>
      <c r="AF930" s="4"/>
      <c r="AG930" s="4"/>
      <c r="AH930" s="4"/>
      <c r="AI930" s="4"/>
    </row>
    <row r="931">
      <c r="A931" s="1"/>
      <c r="B931" s="47"/>
      <c r="C931" s="48"/>
      <c r="D931" s="1"/>
      <c r="E931" s="1"/>
      <c r="F931" s="47"/>
      <c r="G931" s="523"/>
      <c r="H931" s="523"/>
      <c r="I931" s="523"/>
      <c r="J931" s="523"/>
      <c r="K931" s="523"/>
      <c r="L931" s="523"/>
      <c r="M931" s="523"/>
      <c r="N931" s="523"/>
      <c r="O931" s="4"/>
      <c r="P931" s="4"/>
      <c r="Q931" s="4"/>
      <c r="R931" s="4"/>
      <c r="S931" s="4"/>
      <c r="T931" s="4"/>
      <c r="U931" s="4"/>
      <c r="V931" s="4"/>
      <c r="W931" s="4"/>
      <c r="X931" s="4"/>
      <c r="Y931" s="4"/>
      <c r="Z931" s="4"/>
      <c r="AA931" s="4"/>
      <c r="AB931" s="4"/>
      <c r="AC931" s="4"/>
      <c r="AD931" s="4"/>
      <c r="AE931" s="4"/>
      <c r="AF931" s="4"/>
      <c r="AG931" s="4"/>
      <c r="AH931" s="4"/>
      <c r="AI931" s="4"/>
    </row>
    <row r="932">
      <c r="A932" s="1"/>
      <c r="B932" s="47"/>
      <c r="C932" s="48"/>
      <c r="D932" s="1"/>
      <c r="E932" s="1"/>
      <c r="F932" s="47"/>
      <c r="G932" s="523"/>
      <c r="H932" s="523"/>
      <c r="I932" s="523"/>
      <c r="J932" s="523"/>
      <c r="K932" s="523"/>
      <c r="L932" s="523"/>
      <c r="M932" s="523"/>
      <c r="N932" s="523"/>
      <c r="O932" s="4"/>
      <c r="P932" s="4"/>
      <c r="Q932" s="4"/>
      <c r="R932" s="4"/>
      <c r="S932" s="4"/>
      <c r="T932" s="4"/>
      <c r="U932" s="4"/>
      <c r="V932" s="4"/>
      <c r="W932" s="4"/>
      <c r="X932" s="4"/>
      <c r="Y932" s="4"/>
      <c r="Z932" s="4"/>
      <c r="AA932" s="4"/>
      <c r="AB932" s="4"/>
      <c r="AC932" s="4"/>
      <c r="AD932" s="4"/>
      <c r="AE932" s="4"/>
      <c r="AF932" s="4"/>
      <c r="AG932" s="4"/>
      <c r="AH932" s="4"/>
      <c r="AI932" s="4"/>
    </row>
    <row r="933">
      <c r="A933" s="1"/>
      <c r="B933" s="47"/>
      <c r="C933" s="48"/>
      <c r="D933" s="1"/>
      <c r="E933" s="1"/>
      <c r="F933" s="47"/>
      <c r="G933" s="523"/>
      <c r="H933" s="523"/>
      <c r="I933" s="523"/>
      <c r="J933" s="523"/>
      <c r="K933" s="523"/>
      <c r="L933" s="523"/>
      <c r="M933" s="523"/>
      <c r="N933" s="523"/>
      <c r="O933" s="4"/>
      <c r="P933" s="4"/>
      <c r="Q933" s="4"/>
      <c r="R933" s="4"/>
      <c r="S933" s="4"/>
      <c r="T933" s="4"/>
      <c r="U933" s="4"/>
      <c r="V933" s="4"/>
      <c r="W933" s="4"/>
      <c r="X933" s="4"/>
      <c r="Y933" s="4"/>
      <c r="Z933" s="4"/>
      <c r="AA933" s="4"/>
      <c r="AB933" s="4"/>
      <c r="AC933" s="4"/>
      <c r="AD933" s="4"/>
      <c r="AE933" s="4"/>
      <c r="AF933" s="4"/>
      <c r="AG933" s="4"/>
      <c r="AH933" s="4"/>
      <c r="AI933" s="4"/>
    </row>
    <row r="934">
      <c r="A934" s="1"/>
      <c r="B934" s="47"/>
      <c r="C934" s="48"/>
      <c r="D934" s="1"/>
      <c r="E934" s="1"/>
      <c r="F934" s="47"/>
      <c r="G934" s="523"/>
      <c r="H934" s="523"/>
      <c r="I934" s="523"/>
      <c r="J934" s="523"/>
      <c r="K934" s="523"/>
      <c r="L934" s="523"/>
      <c r="M934" s="523"/>
      <c r="N934" s="523"/>
      <c r="O934" s="4"/>
      <c r="P934" s="4"/>
      <c r="Q934" s="4"/>
      <c r="R934" s="4"/>
      <c r="S934" s="4"/>
      <c r="T934" s="4"/>
      <c r="U934" s="4"/>
      <c r="V934" s="4"/>
      <c r="W934" s="4"/>
      <c r="X934" s="4"/>
      <c r="Y934" s="4"/>
      <c r="Z934" s="4"/>
      <c r="AA934" s="4"/>
      <c r="AB934" s="4"/>
      <c r="AC934" s="4"/>
      <c r="AD934" s="4"/>
      <c r="AE934" s="4"/>
      <c r="AF934" s="4"/>
      <c r="AG934" s="4"/>
      <c r="AH934" s="4"/>
      <c r="AI934" s="4"/>
    </row>
    <row r="935">
      <c r="A935" s="1"/>
      <c r="B935" s="47"/>
      <c r="C935" s="48"/>
      <c r="D935" s="1"/>
      <c r="E935" s="1"/>
      <c r="F935" s="47"/>
      <c r="G935" s="523"/>
      <c r="H935" s="523"/>
      <c r="I935" s="523"/>
      <c r="J935" s="523"/>
      <c r="K935" s="523"/>
      <c r="L935" s="523"/>
      <c r="M935" s="523"/>
      <c r="N935" s="523"/>
      <c r="O935" s="4"/>
      <c r="P935" s="4"/>
      <c r="Q935" s="4"/>
      <c r="R935" s="4"/>
      <c r="S935" s="4"/>
      <c r="T935" s="4"/>
      <c r="U935" s="4"/>
      <c r="V935" s="4"/>
      <c r="W935" s="4"/>
      <c r="X935" s="4"/>
      <c r="Y935" s="4"/>
      <c r="Z935" s="4"/>
      <c r="AA935" s="4"/>
      <c r="AB935" s="4"/>
      <c r="AC935" s="4"/>
      <c r="AD935" s="4"/>
      <c r="AE935" s="4"/>
      <c r="AF935" s="4"/>
      <c r="AG935" s="4"/>
      <c r="AH935" s="4"/>
      <c r="AI935" s="4"/>
    </row>
    <row r="936">
      <c r="A936" s="1"/>
      <c r="B936" s="47"/>
      <c r="C936" s="48"/>
      <c r="D936" s="1"/>
      <c r="E936" s="1"/>
      <c r="F936" s="47"/>
      <c r="G936" s="523"/>
      <c r="H936" s="523"/>
      <c r="I936" s="523"/>
      <c r="J936" s="523"/>
      <c r="K936" s="523"/>
      <c r="L936" s="523"/>
      <c r="M936" s="523"/>
      <c r="N936" s="523"/>
      <c r="O936" s="4"/>
      <c r="P936" s="4"/>
      <c r="Q936" s="4"/>
      <c r="R936" s="4"/>
      <c r="S936" s="4"/>
      <c r="T936" s="4"/>
      <c r="U936" s="4"/>
      <c r="V936" s="4"/>
      <c r="W936" s="4"/>
      <c r="X936" s="4"/>
      <c r="Y936" s="4"/>
      <c r="Z936" s="4"/>
      <c r="AA936" s="4"/>
      <c r="AB936" s="4"/>
      <c r="AC936" s="4"/>
      <c r="AD936" s="4"/>
      <c r="AE936" s="4"/>
      <c r="AF936" s="4"/>
      <c r="AG936" s="4"/>
      <c r="AH936" s="4"/>
      <c r="AI936" s="4"/>
    </row>
    <row r="937">
      <c r="A937" s="1"/>
      <c r="B937" s="47"/>
      <c r="C937" s="48"/>
      <c r="D937" s="1"/>
      <c r="E937" s="1"/>
      <c r="F937" s="47"/>
      <c r="G937" s="523"/>
      <c r="H937" s="523"/>
      <c r="I937" s="523"/>
      <c r="J937" s="523"/>
      <c r="K937" s="523"/>
      <c r="L937" s="523"/>
      <c r="M937" s="523"/>
      <c r="N937" s="523"/>
      <c r="O937" s="4"/>
      <c r="P937" s="4"/>
      <c r="Q937" s="4"/>
      <c r="R937" s="4"/>
      <c r="S937" s="4"/>
      <c r="T937" s="4"/>
      <c r="U937" s="4"/>
      <c r="V937" s="4"/>
      <c r="W937" s="4"/>
      <c r="X937" s="4"/>
      <c r="Y937" s="4"/>
      <c r="Z937" s="4"/>
      <c r="AA937" s="4"/>
      <c r="AB937" s="4"/>
      <c r="AC937" s="4"/>
      <c r="AD937" s="4"/>
      <c r="AE937" s="4"/>
      <c r="AF937" s="4"/>
      <c r="AG937" s="4"/>
      <c r="AH937" s="4"/>
      <c r="AI937" s="4"/>
    </row>
    <row r="938">
      <c r="A938" s="1"/>
      <c r="B938" s="47"/>
      <c r="C938" s="48"/>
      <c r="D938" s="1"/>
      <c r="E938" s="1"/>
      <c r="F938" s="47"/>
      <c r="G938" s="523"/>
      <c r="H938" s="523"/>
      <c r="I938" s="523"/>
      <c r="J938" s="523"/>
      <c r="K938" s="523"/>
      <c r="L938" s="523"/>
      <c r="M938" s="523"/>
      <c r="N938" s="523"/>
      <c r="O938" s="4"/>
      <c r="P938" s="4"/>
      <c r="Q938" s="4"/>
      <c r="R938" s="4"/>
      <c r="S938" s="4"/>
      <c r="T938" s="4"/>
      <c r="U938" s="4"/>
      <c r="V938" s="4"/>
      <c r="W938" s="4"/>
      <c r="X938" s="4"/>
      <c r="Y938" s="4"/>
      <c r="Z938" s="4"/>
      <c r="AA938" s="4"/>
      <c r="AB938" s="4"/>
      <c r="AC938" s="4"/>
      <c r="AD938" s="4"/>
      <c r="AE938" s="4"/>
      <c r="AF938" s="4"/>
      <c r="AG938" s="4"/>
      <c r="AH938" s="4"/>
      <c r="AI938" s="4"/>
    </row>
    <row r="939">
      <c r="A939" s="1"/>
      <c r="B939" s="47"/>
      <c r="C939" s="48"/>
      <c r="D939" s="1"/>
      <c r="E939" s="1"/>
      <c r="F939" s="47"/>
      <c r="G939" s="523"/>
      <c r="H939" s="523"/>
      <c r="I939" s="523"/>
      <c r="J939" s="523"/>
      <c r="K939" s="523"/>
      <c r="L939" s="523"/>
      <c r="M939" s="523"/>
      <c r="N939" s="523"/>
      <c r="O939" s="4"/>
      <c r="P939" s="4"/>
      <c r="Q939" s="4"/>
      <c r="R939" s="4"/>
      <c r="S939" s="4"/>
      <c r="T939" s="4"/>
      <c r="U939" s="4"/>
      <c r="V939" s="4"/>
      <c r="W939" s="4"/>
      <c r="X939" s="4"/>
      <c r="Y939" s="4"/>
      <c r="Z939" s="4"/>
      <c r="AA939" s="4"/>
      <c r="AB939" s="4"/>
      <c r="AC939" s="4"/>
      <c r="AD939" s="4"/>
      <c r="AE939" s="4"/>
      <c r="AF939" s="4"/>
      <c r="AG939" s="4"/>
      <c r="AH939" s="4"/>
      <c r="AI939" s="4"/>
    </row>
    <row r="940">
      <c r="A940" s="1"/>
      <c r="B940" s="47"/>
      <c r="C940" s="48"/>
      <c r="D940" s="1"/>
      <c r="E940" s="1"/>
      <c r="F940" s="47"/>
      <c r="G940" s="523"/>
      <c r="H940" s="523"/>
      <c r="I940" s="523"/>
      <c r="J940" s="523"/>
      <c r="K940" s="523"/>
      <c r="L940" s="523"/>
      <c r="M940" s="523"/>
      <c r="N940" s="523"/>
      <c r="O940" s="4"/>
      <c r="P940" s="4"/>
      <c r="Q940" s="4"/>
      <c r="R940" s="4"/>
      <c r="S940" s="4"/>
      <c r="T940" s="4"/>
      <c r="U940" s="4"/>
      <c r="V940" s="4"/>
      <c r="W940" s="4"/>
      <c r="X940" s="4"/>
      <c r="Y940" s="4"/>
      <c r="Z940" s="4"/>
      <c r="AA940" s="4"/>
      <c r="AB940" s="4"/>
      <c r="AC940" s="4"/>
      <c r="AD940" s="4"/>
      <c r="AE940" s="4"/>
      <c r="AF940" s="4"/>
      <c r="AG940" s="4"/>
      <c r="AH940" s="4"/>
      <c r="AI940" s="4"/>
    </row>
    <row r="941">
      <c r="A941" s="1"/>
      <c r="B941" s="47"/>
      <c r="C941" s="48"/>
      <c r="D941" s="1"/>
      <c r="E941" s="1"/>
      <c r="F941" s="47"/>
      <c r="G941" s="523"/>
      <c r="H941" s="523"/>
      <c r="I941" s="523"/>
      <c r="J941" s="523"/>
      <c r="K941" s="523"/>
      <c r="L941" s="523"/>
      <c r="M941" s="523"/>
      <c r="N941" s="523"/>
      <c r="O941" s="4"/>
      <c r="P941" s="4"/>
      <c r="Q941" s="4"/>
      <c r="R941" s="4"/>
      <c r="S941" s="4"/>
      <c r="T941" s="4"/>
      <c r="U941" s="4"/>
      <c r="V941" s="4"/>
      <c r="W941" s="4"/>
      <c r="X941" s="4"/>
      <c r="Y941" s="4"/>
      <c r="Z941" s="4"/>
      <c r="AA941" s="4"/>
      <c r="AB941" s="4"/>
      <c r="AC941" s="4"/>
      <c r="AD941" s="4"/>
      <c r="AE941" s="4"/>
      <c r="AF941" s="4"/>
      <c r="AG941" s="4"/>
      <c r="AH941" s="4"/>
      <c r="AI941" s="4"/>
    </row>
    <row r="942">
      <c r="A942" s="1"/>
      <c r="B942" s="47"/>
      <c r="C942" s="48"/>
      <c r="D942" s="1"/>
      <c r="E942" s="1"/>
      <c r="F942" s="47"/>
      <c r="G942" s="523"/>
      <c r="H942" s="523"/>
      <c r="I942" s="523"/>
      <c r="J942" s="523"/>
      <c r="K942" s="523"/>
      <c r="L942" s="523"/>
      <c r="M942" s="523"/>
      <c r="N942" s="523"/>
      <c r="O942" s="4"/>
      <c r="P942" s="4"/>
      <c r="Q942" s="4"/>
      <c r="R942" s="4"/>
      <c r="S942" s="4"/>
      <c r="T942" s="4"/>
      <c r="U942" s="4"/>
      <c r="V942" s="4"/>
      <c r="W942" s="4"/>
      <c r="X942" s="4"/>
      <c r="Y942" s="4"/>
      <c r="Z942" s="4"/>
      <c r="AA942" s="4"/>
      <c r="AB942" s="4"/>
      <c r="AC942" s="4"/>
      <c r="AD942" s="4"/>
      <c r="AE942" s="4"/>
      <c r="AF942" s="4"/>
      <c r="AG942" s="4"/>
      <c r="AH942" s="4"/>
      <c r="AI942" s="4"/>
    </row>
    <row r="943">
      <c r="A943" s="1"/>
      <c r="B943" s="47"/>
      <c r="C943" s="48"/>
      <c r="D943" s="1"/>
      <c r="E943" s="1"/>
      <c r="F943" s="47"/>
      <c r="G943" s="523"/>
      <c r="H943" s="523"/>
      <c r="I943" s="523"/>
      <c r="J943" s="523"/>
      <c r="K943" s="523"/>
      <c r="L943" s="523"/>
      <c r="M943" s="523"/>
      <c r="N943" s="523"/>
      <c r="O943" s="4"/>
      <c r="P943" s="4"/>
      <c r="Q943" s="4"/>
      <c r="R943" s="4"/>
      <c r="S943" s="4"/>
      <c r="T943" s="4"/>
      <c r="U943" s="4"/>
      <c r="V943" s="4"/>
      <c r="W943" s="4"/>
      <c r="X943" s="4"/>
      <c r="Y943" s="4"/>
      <c r="Z943" s="4"/>
      <c r="AA943" s="4"/>
      <c r="AB943" s="4"/>
      <c r="AC943" s="4"/>
      <c r="AD943" s="4"/>
      <c r="AE943" s="4"/>
      <c r="AF943" s="4"/>
      <c r="AG943" s="4"/>
      <c r="AH943" s="4"/>
      <c r="AI943" s="4"/>
    </row>
    <row r="944">
      <c r="A944" s="1"/>
      <c r="B944" s="47"/>
      <c r="C944" s="48"/>
      <c r="D944" s="1"/>
      <c r="E944" s="1"/>
      <c r="F944" s="47"/>
      <c r="G944" s="523"/>
      <c r="H944" s="523"/>
      <c r="I944" s="523"/>
      <c r="J944" s="523"/>
      <c r="K944" s="523"/>
      <c r="L944" s="523"/>
      <c r="M944" s="523"/>
      <c r="N944" s="523"/>
      <c r="O944" s="4"/>
      <c r="P944" s="4"/>
      <c r="Q944" s="4"/>
      <c r="R944" s="4"/>
      <c r="S944" s="4"/>
      <c r="T944" s="4"/>
      <c r="U944" s="4"/>
      <c r="V944" s="4"/>
      <c r="W944" s="4"/>
      <c r="X944" s="4"/>
      <c r="Y944" s="4"/>
      <c r="Z944" s="4"/>
      <c r="AA944" s="4"/>
      <c r="AB944" s="4"/>
      <c r="AC944" s="4"/>
      <c r="AD944" s="4"/>
      <c r="AE944" s="4"/>
      <c r="AF944" s="4"/>
      <c r="AG944" s="4"/>
      <c r="AH944" s="4"/>
      <c r="AI944" s="4"/>
    </row>
    <row r="945">
      <c r="A945" s="1"/>
      <c r="B945" s="47"/>
      <c r="C945" s="48"/>
      <c r="D945" s="1"/>
      <c r="E945" s="1"/>
      <c r="F945" s="47"/>
      <c r="G945" s="523"/>
      <c r="H945" s="523"/>
      <c r="I945" s="523"/>
      <c r="J945" s="523"/>
      <c r="K945" s="523"/>
      <c r="L945" s="523"/>
      <c r="M945" s="523"/>
      <c r="N945" s="523"/>
      <c r="O945" s="4"/>
      <c r="P945" s="4"/>
      <c r="Q945" s="4"/>
      <c r="R945" s="4"/>
      <c r="S945" s="4"/>
      <c r="T945" s="4"/>
      <c r="U945" s="4"/>
      <c r="V945" s="4"/>
      <c r="W945" s="4"/>
      <c r="X945" s="4"/>
      <c r="Y945" s="4"/>
      <c r="Z945" s="4"/>
      <c r="AA945" s="4"/>
      <c r="AB945" s="4"/>
      <c r="AC945" s="4"/>
      <c r="AD945" s="4"/>
      <c r="AE945" s="4"/>
      <c r="AF945" s="4"/>
      <c r="AG945" s="4"/>
      <c r="AH945" s="4"/>
      <c r="AI945" s="4"/>
    </row>
    <row r="946">
      <c r="A946" s="1"/>
      <c r="B946" s="47"/>
      <c r="C946" s="48"/>
      <c r="D946" s="1"/>
      <c r="E946" s="1"/>
      <c r="F946" s="47"/>
      <c r="G946" s="523"/>
      <c r="H946" s="523"/>
      <c r="I946" s="523"/>
      <c r="J946" s="523"/>
      <c r="K946" s="523"/>
      <c r="L946" s="523"/>
      <c r="M946" s="523"/>
      <c r="N946" s="523"/>
      <c r="O946" s="4"/>
      <c r="P946" s="4"/>
      <c r="Q946" s="4"/>
      <c r="R946" s="4"/>
      <c r="S946" s="4"/>
      <c r="T946" s="4"/>
      <c r="U946" s="4"/>
      <c r="V946" s="4"/>
      <c r="W946" s="4"/>
      <c r="X946" s="4"/>
      <c r="Y946" s="4"/>
      <c r="Z946" s="4"/>
      <c r="AA946" s="4"/>
      <c r="AB946" s="4"/>
      <c r="AC946" s="4"/>
      <c r="AD946" s="4"/>
      <c r="AE946" s="4"/>
      <c r="AF946" s="4"/>
      <c r="AG946" s="4"/>
      <c r="AH946" s="4"/>
      <c r="AI946" s="4"/>
    </row>
    <row r="947">
      <c r="A947" s="1"/>
      <c r="B947" s="47"/>
      <c r="C947" s="48"/>
      <c r="D947" s="1"/>
      <c r="E947" s="1"/>
      <c r="F947" s="47"/>
      <c r="G947" s="523"/>
      <c r="H947" s="523"/>
      <c r="I947" s="523"/>
      <c r="J947" s="523"/>
      <c r="K947" s="523"/>
      <c r="L947" s="523"/>
      <c r="M947" s="523"/>
      <c r="N947" s="523"/>
      <c r="O947" s="4"/>
      <c r="P947" s="4"/>
      <c r="Q947" s="4"/>
      <c r="R947" s="4"/>
      <c r="S947" s="4"/>
      <c r="T947" s="4"/>
      <c r="U947" s="4"/>
      <c r="V947" s="4"/>
      <c r="W947" s="4"/>
      <c r="X947" s="4"/>
      <c r="Y947" s="4"/>
      <c r="Z947" s="4"/>
      <c r="AA947" s="4"/>
      <c r="AB947" s="4"/>
      <c r="AC947" s="4"/>
      <c r="AD947" s="4"/>
      <c r="AE947" s="4"/>
      <c r="AF947" s="4"/>
      <c r="AG947" s="4"/>
      <c r="AH947" s="4"/>
      <c r="AI947" s="4"/>
    </row>
    <row r="948">
      <c r="A948" s="1"/>
      <c r="B948" s="47"/>
      <c r="C948" s="48"/>
      <c r="D948" s="1"/>
      <c r="E948" s="1"/>
      <c r="F948" s="47"/>
      <c r="G948" s="523"/>
      <c r="H948" s="523"/>
      <c r="I948" s="523"/>
      <c r="J948" s="523"/>
      <c r="K948" s="523"/>
      <c r="L948" s="523"/>
      <c r="M948" s="523"/>
      <c r="N948" s="523"/>
      <c r="O948" s="4"/>
      <c r="P948" s="4"/>
      <c r="Q948" s="4"/>
      <c r="R948" s="4"/>
      <c r="S948" s="4"/>
      <c r="T948" s="4"/>
      <c r="U948" s="4"/>
      <c r="V948" s="4"/>
      <c r="W948" s="4"/>
      <c r="X948" s="4"/>
      <c r="Y948" s="4"/>
      <c r="Z948" s="4"/>
      <c r="AA948" s="4"/>
      <c r="AB948" s="4"/>
      <c r="AC948" s="4"/>
      <c r="AD948" s="4"/>
      <c r="AE948" s="4"/>
      <c r="AF948" s="4"/>
      <c r="AG948" s="4"/>
      <c r="AH948" s="4"/>
      <c r="AI948" s="4"/>
    </row>
    <row r="949">
      <c r="A949" s="1"/>
      <c r="B949" s="47"/>
      <c r="C949" s="48"/>
      <c r="D949" s="1"/>
      <c r="E949" s="1"/>
      <c r="F949" s="47"/>
      <c r="G949" s="523"/>
      <c r="H949" s="523"/>
      <c r="I949" s="523"/>
      <c r="J949" s="523"/>
      <c r="K949" s="523"/>
      <c r="L949" s="523"/>
      <c r="M949" s="523"/>
      <c r="N949" s="523"/>
      <c r="O949" s="4"/>
      <c r="P949" s="4"/>
      <c r="Q949" s="4"/>
      <c r="R949" s="4"/>
      <c r="S949" s="4"/>
      <c r="T949" s="4"/>
      <c r="U949" s="4"/>
      <c r="V949" s="4"/>
      <c r="W949" s="4"/>
      <c r="X949" s="4"/>
      <c r="Y949" s="4"/>
      <c r="Z949" s="4"/>
      <c r="AA949" s="4"/>
      <c r="AB949" s="4"/>
      <c r="AC949" s="4"/>
      <c r="AD949" s="4"/>
      <c r="AE949" s="4"/>
      <c r="AF949" s="4"/>
      <c r="AG949" s="4"/>
      <c r="AH949" s="4"/>
      <c r="AI949" s="4"/>
    </row>
    <row r="950">
      <c r="A950" s="1"/>
      <c r="B950" s="47"/>
      <c r="C950" s="48"/>
      <c r="D950" s="1"/>
      <c r="E950" s="1"/>
      <c r="F950" s="47"/>
      <c r="G950" s="523"/>
      <c r="H950" s="523"/>
      <c r="I950" s="523"/>
      <c r="J950" s="523"/>
      <c r="K950" s="523"/>
      <c r="L950" s="523"/>
      <c r="M950" s="523"/>
      <c r="N950" s="523"/>
      <c r="O950" s="4"/>
      <c r="P950" s="4"/>
      <c r="Q950" s="4"/>
      <c r="R950" s="4"/>
      <c r="S950" s="4"/>
      <c r="T950" s="4"/>
      <c r="U950" s="4"/>
      <c r="V950" s="4"/>
      <c r="W950" s="4"/>
      <c r="X950" s="4"/>
      <c r="Y950" s="4"/>
      <c r="Z950" s="4"/>
      <c r="AA950" s="4"/>
      <c r="AB950" s="4"/>
      <c r="AC950" s="4"/>
      <c r="AD950" s="4"/>
      <c r="AE950" s="4"/>
      <c r="AF950" s="4"/>
      <c r="AG950" s="4"/>
      <c r="AH950" s="4"/>
      <c r="AI950" s="4"/>
    </row>
    <row r="951">
      <c r="A951" s="1"/>
      <c r="B951" s="47"/>
      <c r="C951" s="48"/>
      <c r="D951" s="1"/>
      <c r="E951" s="1"/>
      <c r="F951" s="47"/>
      <c r="G951" s="523"/>
      <c r="H951" s="523"/>
      <c r="I951" s="523"/>
      <c r="J951" s="523"/>
      <c r="K951" s="523"/>
      <c r="L951" s="523"/>
      <c r="M951" s="523"/>
      <c r="N951" s="523"/>
      <c r="O951" s="4"/>
      <c r="P951" s="4"/>
      <c r="Q951" s="4"/>
      <c r="R951" s="4"/>
      <c r="S951" s="4"/>
      <c r="T951" s="4"/>
      <c r="U951" s="4"/>
      <c r="V951" s="4"/>
      <c r="W951" s="4"/>
      <c r="X951" s="4"/>
      <c r="Y951" s="4"/>
      <c r="Z951" s="4"/>
      <c r="AA951" s="4"/>
      <c r="AB951" s="4"/>
      <c r="AC951" s="4"/>
      <c r="AD951" s="4"/>
      <c r="AE951" s="4"/>
      <c r="AF951" s="4"/>
      <c r="AG951" s="4"/>
      <c r="AH951" s="4"/>
      <c r="AI951" s="4"/>
    </row>
    <row r="952">
      <c r="A952" s="1"/>
      <c r="B952" s="47"/>
      <c r="C952" s="48"/>
      <c r="D952" s="1"/>
      <c r="E952" s="1"/>
      <c r="F952" s="47"/>
      <c r="G952" s="523"/>
      <c r="H952" s="523"/>
      <c r="I952" s="523"/>
      <c r="J952" s="523"/>
      <c r="K952" s="523"/>
      <c r="L952" s="523"/>
      <c r="M952" s="523"/>
      <c r="N952" s="523"/>
      <c r="O952" s="4"/>
      <c r="P952" s="4"/>
      <c r="Q952" s="4"/>
      <c r="R952" s="4"/>
      <c r="S952" s="4"/>
      <c r="T952" s="4"/>
      <c r="U952" s="4"/>
      <c r="V952" s="4"/>
      <c r="W952" s="4"/>
      <c r="X952" s="4"/>
      <c r="Y952" s="4"/>
      <c r="Z952" s="4"/>
      <c r="AA952" s="4"/>
      <c r="AB952" s="4"/>
      <c r="AC952" s="4"/>
      <c r="AD952" s="4"/>
      <c r="AE952" s="4"/>
      <c r="AF952" s="4"/>
      <c r="AG952" s="4"/>
      <c r="AH952" s="4"/>
      <c r="AI952" s="4"/>
    </row>
    <row r="953">
      <c r="A953" s="1"/>
      <c r="B953" s="47"/>
      <c r="C953" s="48"/>
      <c r="D953" s="1"/>
      <c r="E953" s="1"/>
      <c r="F953" s="47"/>
      <c r="G953" s="523"/>
      <c r="H953" s="523"/>
      <c r="I953" s="523"/>
      <c r="J953" s="523"/>
      <c r="K953" s="523"/>
      <c r="L953" s="523"/>
      <c r="M953" s="523"/>
      <c r="N953" s="523"/>
      <c r="O953" s="4"/>
      <c r="P953" s="4"/>
      <c r="Q953" s="4"/>
      <c r="R953" s="4"/>
      <c r="S953" s="4"/>
      <c r="T953" s="4"/>
      <c r="U953" s="4"/>
      <c r="V953" s="4"/>
      <c r="W953" s="4"/>
      <c r="X953" s="4"/>
      <c r="Y953" s="4"/>
      <c r="Z953" s="4"/>
      <c r="AA953" s="4"/>
      <c r="AB953" s="4"/>
      <c r="AC953" s="4"/>
      <c r="AD953" s="4"/>
      <c r="AE953" s="4"/>
      <c r="AF953" s="4"/>
      <c r="AG953" s="4"/>
      <c r="AH953" s="4"/>
      <c r="AI953" s="4"/>
    </row>
    <row r="954">
      <c r="A954" s="1"/>
      <c r="B954" s="47"/>
      <c r="C954" s="48"/>
      <c r="D954" s="1"/>
      <c r="E954" s="1"/>
      <c r="F954" s="47"/>
      <c r="G954" s="523"/>
      <c r="H954" s="523"/>
      <c r="I954" s="523"/>
      <c r="J954" s="523"/>
      <c r="K954" s="523"/>
      <c r="L954" s="523"/>
      <c r="M954" s="523"/>
      <c r="N954" s="523"/>
      <c r="O954" s="4"/>
      <c r="P954" s="4"/>
      <c r="Q954" s="4"/>
      <c r="R954" s="4"/>
      <c r="S954" s="4"/>
      <c r="T954" s="4"/>
      <c r="U954" s="4"/>
      <c r="V954" s="4"/>
      <c r="W954" s="4"/>
      <c r="X954" s="4"/>
      <c r="Y954" s="4"/>
      <c r="Z954" s="4"/>
      <c r="AA954" s="4"/>
      <c r="AB954" s="4"/>
      <c r="AC954" s="4"/>
      <c r="AD954" s="4"/>
      <c r="AE954" s="4"/>
      <c r="AF954" s="4"/>
      <c r="AG954" s="4"/>
      <c r="AH954" s="4"/>
      <c r="AI954" s="4"/>
    </row>
    <row r="955">
      <c r="A955" s="1"/>
      <c r="B955" s="47"/>
      <c r="C955" s="48"/>
      <c r="D955" s="1"/>
      <c r="E955" s="1"/>
      <c r="F955" s="47"/>
      <c r="G955" s="523"/>
      <c r="H955" s="523"/>
      <c r="I955" s="523"/>
      <c r="J955" s="523"/>
      <c r="K955" s="523"/>
      <c r="L955" s="523"/>
      <c r="M955" s="523"/>
      <c r="N955" s="523"/>
      <c r="O955" s="4"/>
      <c r="P955" s="4"/>
      <c r="Q955" s="4"/>
      <c r="R955" s="4"/>
      <c r="S955" s="4"/>
      <c r="T955" s="4"/>
      <c r="U955" s="4"/>
      <c r="V955" s="4"/>
      <c r="W955" s="4"/>
      <c r="X955" s="4"/>
      <c r="Y955" s="4"/>
      <c r="Z955" s="4"/>
      <c r="AA955" s="4"/>
      <c r="AB955" s="4"/>
      <c r="AC955" s="4"/>
      <c r="AD955" s="4"/>
      <c r="AE955" s="4"/>
      <c r="AF955" s="4"/>
      <c r="AG955" s="4"/>
      <c r="AH955" s="4"/>
      <c r="AI955" s="4"/>
    </row>
    <row r="956">
      <c r="A956" s="1"/>
      <c r="B956" s="47"/>
      <c r="C956" s="48"/>
      <c r="D956" s="1"/>
      <c r="E956" s="1"/>
      <c r="F956" s="47"/>
      <c r="G956" s="523"/>
      <c r="H956" s="523"/>
      <c r="I956" s="523"/>
      <c r="J956" s="523"/>
      <c r="K956" s="523"/>
      <c r="L956" s="523"/>
      <c r="M956" s="523"/>
      <c r="N956" s="523"/>
      <c r="O956" s="4"/>
      <c r="P956" s="4"/>
      <c r="Q956" s="4"/>
      <c r="R956" s="4"/>
      <c r="S956" s="4"/>
      <c r="T956" s="4"/>
      <c r="U956" s="4"/>
      <c r="V956" s="4"/>
      <c r="W956" s="4"/>
      <c r="X956" s="4"/>
      <c r="Y956" s="4"/>
      <c r="Z956" s="4"/>
      <c r="AA956" s="4"/>
      <c r="AB956" s="4"/>
      <c r="AC956" s="4"/>
      <c r="AD956" s="4"/>
      <c r="AE956" s="4"/>
      <c r="AF956" s="4"/>
      <c r="AG956" s="4"/>
      <c r="AH956" s="4"/>
      <c r="AI956" s="4"/>
    </row>
    <row r="957">
      <c r="A957" s="1"/>
      <c r="B957" s="47"/>
      <c r="C957" s="48"/>
      <c r="D957" s="1"/>
      <c r="E957" s="1"/>
      <c r="F957" s="47"/>
      <c r="G957" s="523"/>
      <c r="H957" s="523"/>
      <c r="I957" s="523"/>
      <c r="J957" s="523"/>
      <c r="K957" s="523"/>
      <c r="L957" s="523"/>
      <c r="M957" s="523"/>
      <c r="N957" s="523"/>
      <c r="O957" s="4"/>
      <c r="P957" s="4"/>
      <c r="Q957" s="4"/>
      <c r="R957" s="4"/>
      <c r="S957" s="4"/>
      <c r="T957" s="4"/>
      <c r="U957" s="4"/>
      <c r="V957" s="4"/>
      <c r="W957" s="4"/>
      <c r="X957" s="4"/>
      <c r="Y957" s="4"/>
      <c r="Z957" s="4"/>
      <c r="AA957" s="4"/>
      <c r="AB957" s="4"/>
      <c r="AC957" s="4"/>
      <c r="AD957" s="4"/>
      <c r="AE957" s="4"/>
      <c r="AF957" s="4"/>
      <c r="AG957" s="4"/>
      <c r="AH957" s="4"/>
      <c r="AI957" s="4"/>
    </row>
    <row r="958">
      <c r="A958" s="1"/>
      <c r="B958" s="47"/>
      <c r="C958" s="48"/>
      <c r="D958" s="1"/>
      <c r="E958" s="1"/>
      <c r="F958" s="47"/>
      <c r="G958" s="523"/>
      <c r="H958" s="523"/>
      <c r="I958" s="523"/>
      <c r="J958" s="523"/>
      <c r="K958" s="523"/>
      <c r="L958" s="523"/>
      <c r="M958" s="523"/>
      <c r="N958" s="523"/>
      <c r="O958" s="4"/>
      <c r="P958" s="4"/>
      <c r="Q958" s="4"/>
      <c r="R958" s="4"/>
      <c r="S958" s="4"/>
      <c r="T958" s="4"/>
      <c r="U958" s="4"/>
      <c r="V958" s="4"/>
      <c r="W958" s="4"/>
      <c r="X958" s="4"/>
      <c r="Y958" s="4"/>
      <c r="Z958" s="4"/>
      <c r="AA958" s="4"/>
      <c r="AB958" s="4"/>
      <c r="AC958" s="4"/>
      <c r="AD958" s="4"/>
      <c r="AE958" s="4"/>
      <c r="AF958" s="4"/>
      <c r="AG958" s="4"/>
      <c r="AH958" s="4"/>
      <c r="AI958" s="4"/>
    </row>
    <row r="959">
      <c r="A959" s="1"/>
      <c r="B959" s="47"/>
      <c r="C959" s="48"/>
      <c r="D959" s="1"/>
      <c r="E959" s="1"/>
      <c r="F959" s="47"/>
      <c r="G959" s="523"/>
      <c r="H959" s="523"/>
      <c r="I959" s="523"/>
      <c r="J959" s="523"/>
      <c r="K959" s="523"/>
      <c r="L959" s="523"/>
      <c r="M959" s="523"/>
      <c r="N959" s="523"/>
      <c r="O959" s="4"/>
      <c r="P959" s="4"/>
      <c r="Q959" s="4"/>
      <c r="R959" s="4"/>
      <c r="S959" s="4"/>
      <c r="T959" s="4"/>
      <c r="U959" s="4"/>
      <c r="V959" s="4"/>
      <c r="W959" s="4"/>
      <c r="X959" s="4"/>
      <c r="Y959" s="4"/>
      <c r="Z959" s="4"/>
      <c r="AA959" s="4"/>
      <c r="AB959" s="4"/>
      <c r="AC959" s="4"/>
      <c r="AD959" s="4"/>
      <c r="AE959" s="4"/>
      <c r="AF959" s="4"/>
      <c r="AG959" s="4"/>
      <c r="AH959" s="4"/>
      <c r="AI959" s="4"/>
    </row>
    <row r="960">
      <c r="A960" s="1"/>
      <c r="B960" s="47"/>
      <c r="C960" s="48"/>
      <c r="D960" s="1"/>
      <c r="E960" s="1"/>
      <c r="F960" s="47"/>
      <c r="G960" s="523"/>
      <c r="H960" s="523"/>
      <c r="I960" s="523"/>
      <c r="J960" s="523"/>
      <c r="K960" s="523"/>
      <c r="L960" s="523"/>
      <c r="M960" s="523"/>
      <c r="N960" s="523"/>
      <c r="O960" s="4"/>
      <c r="P960" s="4"/>
      <c r="Q960" s="4"/>
      <c r="R960" s="4"/>
      <c r="S960" s="4"/>
      <c r="T960" s="4"/>
      <c r="U960" s="4"/>
      <c r="V960" s="4"/>
      <c r="W960" s="4"/>
      <c r="X960" s="4"/>
      <c r="Y960" s="4"/>
      <c r="Z960" s="4"/>
      <c r="AA960" s="4"/>
      <c r="AB960" s="4"/>
      <c r="AC960" s="4"/>
      <c r="AD960" s="4"/>
      <c r="AE960" s="4"/>
      <c r="AF960" s="4"/>
      <c r="AG960" s="4"/>
      <c r="AH960" s="4"/>
      <c r="AI960" s="4"/>
    </row>
    <row r="961">
      <c r="A961" s="1"/>
      <c r="B961" s="47"/>
      <c r="C961" s="48"/>
      <c r="D961" s="1"/>
      <c r="E961" s="1"/>
      <c r="F961" s="47"/>
      <c r="G961" s="523"/>
      <c r="H961" s="523"/>
      <c r="I961" s="523"/>
      <c r="J961" s="523"/>
      <c r="K961" s="523"/>
      <c r="L961" s="523"/>
      <c r="M961" s="523"/>
      <c r="N961" s="523"/>
      <c r="O961" s="4"/>
      <c r="P961" s="4"/>
      <c r="Q961" s="4"/>
      <c r="R961" s="4"/>
      <c r="S961" s="4"/>
      <c r="T961" s="4"/>
      <c r="U961" s="4"/>
      <c r="V961" s="4"/>
      <c r="W961" s="4"/>
      <c r="X961" s="4"/>
      <c r="Y961" s="4"/>
      <c r="Z961" s="4"/>
      <c r="AA961" s="4"/>
      <c r="AB961" s="4"/>
      <c r="AC961" s="4"/>
      <c r="AD961" s="4"/>
      <c r="AE961" s="4"/>
      <c r="AF961" s="4"/>
      <c r="AG961" s="4"/>
      <c r="AH961" s="4"/>
      <c r="AI961" s="4"/>
    </row>
    <row r="962">
      <c r="A962" s="1"/>
      <c r="B962" s="47"/>
      <c r="C962" s="48"/>
      <c r="D962" s="1"/>
      <c r="E962" s="1"/>
      <c r="F962" s="47"/>
      <c r="G962" s="523"/>
      <c r="H962" s="523"/>
      <c r="I962" s="523"/>
      <c r="J962" s="523"/>
      <c r="K962" s="523"/>
      <c r="L962" s="523"/>
      <c r="M962" s="523"/>
      <c r="N962" s="523"/>
      <c r="O962" s="4"/>
      <c r="P962" s="4"/>
      <c r="Q962" s="4"/>
      <c r="R962" s="4"/>
      <c r="S962" s="4"/>
      <c r="T962" s="4"/>
      <c r="U962" s="4"/>
      <c r="V962" s="4"/>
      <c r="W962" s="4"/>
      <c r="X962" s="4"/>
      <c r="Y962" s="4"/>
      <c r="Z962" s="4"/>
      <c r="AA962" s="4"/>
      <c r="AB962" s="4"/>
      <c r="AC962" s="4"/>
      <c r="AD962" s="4"/>
      <c r="AE962" s="4"/>
      <c r="AF962" s="4"/>
      <c r="AG962" s="4"/>
      <c r="AH962" s="4"/>
      <c r="AI962" s="4"/>
    </row>
    <row r="963">
      <c r="A963" s="1"/>
      <c r="B963" s="47"/>
      <c r="C963" s="48"/>
      <c r="D963" s="1"/>
      <c r="E963" s="1"/>
      <c r="F963" s="47"/>
      <c r="G963" s="523"/>
      <c r="H963" s="523"/>
      <c r="I963" s="523"/>
      <c r="J963" s="523"/>
      <c r="K963" s="523"/>
      <c r="L963" s="523"/>
      <c r="M963" s="523"/>
      <c r="N963" s="523"/>
      <c r="O963" s="4"/>
      <c r="P963" s="4"/>
      <c r="Q963" s="4"/>
      <c r="R963" s="4"/>
      <c r="S963" s="4"/>
      <c r="T963" s="4"/>
      <c r="U963" s="4"/>
      <c r="V963" s="4"/>
      <c r="W963" s="4"/>
      <c r="X963" s="4"/>
      <c r="Y963" s="4"/>
      <c r="Z963" s="4"/>
      <c r="AA963" s="4"/>
      <c r="AB963" s="4"/>
      <c r="AC963" s="4"/>
      <c r="AD963" s="4"/>
      <c r="AE963" s="4"/>
      <c r="AF963" s="4"/>
      <c r="AG963" s="4"/>
      <c r="AH963" s="4"/>
      <c r="AI963" s="4"/>
    </row>
    <row r="964">
      <c r="A964" s="1"/>
      <c r="B964" s="47"/>
      <c r="C964" s="48"/>
      <c r="D964" s="1"/>
      <c r="E964" s="1"/>
      <c r="F964" s="47"/>
      <c r="G964" s="523"/>
      <c r="H964" s="523"/>
      <c r="I964" s="523"/>
      <c r="J964" s="523"/>
      <c r="K964" s="523"/>
      <c r="L964" s="523"/>
      <c r="M964" s="523"/>
      <c r="N964" s="523"/>
      <c r="O964" s="4"/>
      <c r="P964" s="4"/>
      <c r="Q964" s="4"/>
      <c r="R964" s="4"/>
      <c r="S964" s="4"/>
      <c r="T964" s="4"/>
      <c r="U964" s="4"/>
      <c r="V964" s="4"/>
      <c r="W964" s="4"/>
      <c r="X964" s="4"/>
      <c r="Y964" s="4"/>
      <c r="Z964" s="4"/>
      <c r="AA964" s="4"/>
      <c r="AB964" s="4"/>
      <c r="AC964" s="4"/>
      <c r="AD964" s="4"/>
      <c r="AE964" s="4"/>
      <c r="AF964" s="4"/>
      <c r="AG964" s="4"/>
      <c r="AH964" s="4"/>
      <c r="AI964" s="4"/>
    </row>
    <row r="965">
      <c r="A965" s="1"/>
      <c r="B965" s="47"/>
      <c r="C965" s="48"/>
      <c r="D965" s="1"/>
      <c r="E965" s="1"/>
      <c r="F965" s="47"/>
      <c r="G965" s="523"/>
      <c r="H965" s="523"/>
      <c r="I965" s="523"/>
      <c r="J965" s="523"/>
      <c r="K965" s="523"/>
      <c r="L965" s="523"/>
      <c r="M965" s="523"/>
      <c r="N965" s="523"/>
      <c r="O965" s="4"/>
      <c r="P965" s="4"/>
      <c r="Q965" s="4"/>
      <c r="R965" s="4"/>
      <c r="S965" s="4"/>
      <c r="T965" s="4"/>
      <c r="U965" s="4"/>
      <c r="V965" s="4"/>
      <c r="W965" s="4"/>
      <c r="X965" s="4"/>
      <c r="Y965" s="4"/>
      <c r="Z965" s="4"/>
      <c r="AA965" s="4"/>
      <c r="AB965" s="4"/>
      <c r="AC965" s="4"/>
      <c r="AD965" s="4"/>
      <c r="AE965" s="4"/>
      <c r="AF965" s="4"/>
      <c r="AG965" s="4"/>
      <c r="AH965" s="4"/>
      <c r="AI965" s="4"/>
    </row>
    <row r="966">
      <c r="A966" s="1"/>
      <c r="B966" s="47"/>
      <c r="C966" s="48"/>
      <c r="D966" s="1"/>
      <c r="E966" s="1"/>
      <c r="F966" s="47"/>
      <c r="G966" s="523"/>
      <c r="H966" s="523"/>
      <c r="I966" s="523"/>
      <c r="J966" s="523"/>
      <c r="K966" s="523"/>
      <c r="L966" s="523"/>
      <c r="M966" s="523"/>
      <c r="N966" s="523"/>
      <c r="O966" s="4"/>
      <c r="P966" s="4"/>
      <c r="Q966" s="4"/>
      <c r="R966" s="4"/>
      <c r="S966" s="4"/>
      <c r="T966" s="4"/>
      <c r="U966" s="4"/>
      <c r="V966" s="4"/>
      <c r="W966" s="4"/>
      <c r="X966" s="4"/>
      <c r="Y966" s="4"/>
      <c r="Z966" s="4"/>
      <c r="AA966" s="4"/>
      <c r="AB966" s="4"/>
      <c r="AC966" s="4"/>
      <c r="AD966" s="4"/>
      <c r="AE966" s="4"/>
      <c r="AF966" s="4"/>
      <c r="AG966" s="4"/>
      <c r="AH966" s="4"/>
      <c r="AI966" s="4"/>
    </row>
    <row r="967">
      <c r="A967" s="1"/>
      <c r="B967" s="47"/>
      <c r="C967" s="48"/>
      <c r="D967" s="1"/>
      <c r="E967" s="1"/>
      <c r="F967" s="47"/>
      <c r="G967" s="523"/>
      <c r="H967" s="523"/>
      <c r="I967" s="523"/>
      <c r="J967" s="523"/>
      <c r="K967" s="523"/>
      <c r="L967" s="523"/>
      <c r="M967" s="523"/>
      <c r="N967" s="523"/>
      <c r="O967" s="4"/>
      <c r="P967" s="4"/>
      <c r="Q967" s="4"/>
      <c r="R967" s="4"/>
      <c r="S967" s="4"/>
      <c r="T967" s="4"/>
      <c r="U967" s="4"/>
      <c r="V967" s="4"/>
      <c r="W967" s="4"/>
      <c r="X967" s="4"/>
      <c r="Y967" s="4"/>
      <c r="Z967" s="4"/>
      <c r="AA967" s="4"/>
      <c r="AB967" s="4"/>
      <c r="AC967" s="4"/>
      <c r="AD967" s="4"/>
      <c r="AE967" s="4"/>
      <c r="AF967" s="4"/>
      <c r="AG967" s="4"/>
      <c r="AH967" s="4"/>
      <c r="AI967" s="4"/>
    </row>
    <row r="968">
      <c r="A968" s="1"/>
      <c r="B968" s="47"/>
      <c r="C968" s="48"/>
      <c r="D968" s="1"/>
      <c r="E968" s="1"/>
      <c r="F968" s="47"/>
      <c r="G968" s="523"/>
      <c r="H968" s="523"/>
      <c r="I968" s="523"/>
      <c r="J968" s="523"/>
      <c r="K968" s="523"/>
      <c r="L968" s="523"/>
      <c r="M968" s="523"/>
      <c r="N968" s="523"/>
      <c r="O968" s="4"/>
      <c r="P968" s="4"/>
      <c r="Q968" s="4"/>
      <c r="R968" s="4"/>
      <c r="S968" s="4"/>
      <c r="T968" s="4"/>
      <c r="U968" s="4"/>
      <c r="V968" s="4"/>
      <c r="W968" s="4"/>
      <c r="X968" s="4"/>
      <c r="Y968" s="4"/>
      <c r="Z968" s="4"/>
      <c r="AA968" s="4"/>
      <c r="AB968" s="4"/>
      <c r="AC968" s="4"/>
      <c r="AD968" s="4"/>
      <c r="AE968" s="4"/>
      <c r="AF968" s="4"/>
      <c r="AG968" s="4"/>
      <c r="AH968" s="4"/>
      <c r="AI968" s="4"/>
    </row>
    <row r="969">
      <c r="A969" s="1"/>
      <c r="B969" s="47"/>
      <c r="C969" s="48"/>
      <c r="D969" s="1"/>
      <c r="E969" s="1"/>
      <c r="F969" s="47"/>
      <c r="G969" s="523"/>
      <c r="H969" s="523"/>
      <c r="I969" s="523"/>
      <c r="J969" s="523"/>
      <c r="K969" s="523"/>
      <c r="L969" s="523"/>
      <c r="M969" s="523"/>
      <c r="N969" s="523"/>
      <c r="O969" s="4"/>
      <c r="P969" s="4"/>
      <c r="Q969" s="4"/>
      <c r="R969" s="4"/>
      <c r="S969" s="4"/>
      <c r="T969" s="4"/>
      <c r="U969" s="4"/>
      <c r="V969" s="4"/>
      <c r="W969" s="4"/>
      <c r="X969" s="4"/>
      <c r="Y969" s="4"/>
      <c r="Z969" s="4"/>
      <c r="AA969" s="4"/>
      <c r="AB969" s="4"/>
      <c r="AC969" s="4"/>
      <c r="AD969" s="4"/>
      <c r="AE969" s="4"/>
      <c r="AF969" s="4"/>
      <c r="AG969" s="4"/>
      <c r="AH969" s="4"/>
      <c r="AI969" s="4"/>
    </row>
    <row r="970">
      <c r="A970" s="1"/>
      <c r="B970" s="47"/>
      <c r="C970" s="48"/>
      <c r="D970" s="1"/>
      <c r="E970" s="1"/>
      <c r="F970" s="47"/>
      <c r="G970" s="523"/>
      <c r="H970" s="523"/>
      <c r="I970" s="523"/>
      <c r="J970" s="523"/>
      <c r="K970" s="523"/>
      <c r="L970" s="523"/>
      <c r="M970" s="523"/>
      <c r="N970" s="523"/>
      <c r="O970" s="4"/>
      <c r="P970" s="4"/>
      <c r="Q970" s="4"/>
      <c r="R970" s="4"/>
      <c r="S970" s="4"/>
      <c r="T970" s="4"/>
      <c r="U970" s="4"/>
      <c r="V970" s="4"/>
      <c r="W970" s="4"/>
      <c r="X970" s="4"/>
      <c r="Y970" s="4"/>
      <c r="Z970" s="4"/>
      <c r="AA970" s="4"/>
      <c r="AB970" s="4"/>
      <c r="AC970" s="4"/>
      <c r="AD970" s="4"/>
      <c r="AE970" s="4"/>
      <c r="AF970" s="4"/>
      <c r="AG970" s="4"/>
      <c r="AH970" s="4"/>
      <c r="AI970" s="4"/>
    </row>
    <row r="971">
      <c r="A971" s="1"/>
      <c r="B971" s="47"/>
      <c r="C971" s="48"/>
      <c r="D971" s="1"/>
      <c r="E971" s="1"/>
      <c r="F971" s="47"/>
      <c r="G971" s="523"/>
      <c r="H971" s="523"/>
      <c r="I971" s="523"/>
      <c r="J971" s="523"/>
      <c r="K971" s="523"/>
      <c r="L971" s="523"/>
      <c r="M971" s="523"/>
      <c r="N971" s="523"/>
      <c r="O971" s="4"/>
      <c r="P971" s="4"/>
      <c r="Q971" s="4"/>
      <c r="R971" s="4"/>
      <c r="S971" s="4"/>
      <c r="T971" s="4"/>
      <c r="U971" s="4"/>
      <c r="V971" s="4"/>
      <c r="W971" s="4"/>
      <c r="X971" s="4"/>
      <c r="Y971" s="4"/>
      <c r="Z971" s="4"/>
      <c r="AA971" s="4"/>
      <c r="AB971" s="4"/>
      <c r="AC971" s="4"/>
      <c r="AD971" s="4"/>
      <c r="AE971" s="4"/>
      <c r="AF971" s="4"/>
      <c r="AG971" s="4"/>
      <c r="AH971" s="4"/>
      <c r="AI971" s="4"/>
    </row>
    <row r="972">
      <c r="A972" s="1"/>
      <c r="B972" s="47"/>
      <c r="C972" s="48"/>
      <c r="D972" s="1"/>
      <c r="E972" s="1"/>
      <c r="F972" s="47"/>
      <c r="G972" s="523"/>
      <c r="H972" s="523"/>
      <c r="I972" s="523"/>
      <c r="J972" s="523"/>
      <c r="K972" s="523"/>
      <c r="L972" s="523"/>
      <c r="M972" s="523"/>
      <c r="N972" s="523"/>
      <c r="O972" s="4"/>
      <c r="P972" s="4"/>
      <c r="Q972" s="4"/>
      <c r="R972" s="4"/>
      <c r="S972" s="4"/>
      <c r="T972" s="4"/>
      <c r="U972" s="4"/>
      <c r="V972" s="4"/>
      <c r="W972" s="4"/>
      <c r="X972" s="4"/>
      <c r="Y972" s="4"/>
      <c r="Z972" s="4"/>
      <c r="AA972" s="4"/>
      <c r="AB972" s="4"/>
      <c r="AC972" s="4"/>
      <c r="AD972" s="4"/>
      <c r="AE972" s="4"/>
      <c r="AF972" s="4"/>
      <c r="AG972" s="4"/>
      <c r="AH972" s="4"/>
      <c r="AI972" s="4"/>
    </row>
    <row r="973">
      <c r="A973" s="1"/>
      <c r="B973" s="47"/>
      <c r="C973" s="48"/>
      <c r="D973" s="1"/>
      <c r="E973" s="1"/>
      <c r="F973" s="47"/>
      <c r="G973" s="523"/>
      <c r="H973" s="523"/>
      <c r="I973" s="523"/>
      <c r="J973" s="523"/>
      <c r="K973" s="523"/>
      <c r="L973" s="523"/>
      <c r="M973" s="523"/>
      <c r="N973" s="523"/>
      <c r="O973" s="4"/>
      <c r="P973" s="4"/>
      <c r="Q973" s="4"/>
      <c r="R973" s="4"/>
      <c r="S973" s="4"/>
      <c r="T973" s="4"/>
      <c r="U973" s="4"/>
      <c r="V973" s="4"/>
      <c r="W973" s="4"/>
      <c r="X973" s="4"/>
      <c r="Y973" s="4"/>
      <c r="Z973" s="4"/>
      <c r="AA973" s="4"/>
      <c r="AB973" s="4"/>
      <c r="AC973" s="4"/>
      <c r="AD973" s="4"/>
      <c r="AE973" s="4"/>
      <c r="AF973" s="4"/>
      <c r="AG973" s="4"/>
      <c r="AH973" s="4"/>
      <c r="AI973" s="4"/>
    </row>
    <row r="974">
      <c r="A974" s="1"/>
      <c r="B974" s="47"/>
      <c r="C974" s="48"/>
      <c r="D974" s="1"/>
      <c r="E974" s="1"/>
      <c r="F974" s="47"/>
      <c r="G974" s="523"/>
      <c r="H974" s="523"/>
      <c r="I974" s="523"/>
      <c r="J974" s="523"/>
      <c r="K974" s="523"/>
      <c r="L974" s="523"/>
      <c r="M974" s="523"/>
      <c r="N974" s="523"/>
      <c r="O974" s="4"/>
      <c r="P974" s="4"/>
      <c r="Q974" s="4"/>
      <c r="R974" s="4"/>
      <c r="S974" s="4"/>
      <c r="T974" s="4"/>
      <c r="U974" s="4"/>
      <c r="V974" s="4"/>
      <c r="W974" s="4"/>
      <c r="X974" s="4"/>
      <c r="Y974" s="4"/>
      <c r="Z974" s="4"/>
      <c r="AA974" s="4"/>
      <c r="AB974" s="4"/>
      <c r="AC974" s="4"/>
      <c r="AD974" s="4"/>
      <c r="AE974" s="4"/>
      <c r="AF974" s="4"/>
      <c r="AG974" s="4"/>
      <c r="AH974" s="4"/>
      <c r="AI974" s="4"/>
    </row>
    <row r="975">
      <c r="A975" s="1"/>
      <c r="B975" s="47"/>
      <c r="C975" s="48"/>
      <c r="D975" s="1"/>
      <c r="E975" s="1"/>
      <c r="F975" s="47"/>
      <c r="G975" s="523"/>
      <c r="H975" s="523"/>
      <c r="I975" s="523"/>
      <c r="J975" s="523"/>
      <c r="K975" s="523"/>
      <c r="L975" s="523"/>
      <c r="M975" s="523"/>
      <c r="N975" s="523"/>
      <c r="O975" s="4"/>
      <c r="P975" s="4"/>
      <c r="Q975" s="4"/>
      <c r="R975" s="4"/>
      <c r="S975" s="4"/>
      <c r="T975" s="4"/>
      <c r="U975" s="4"/>
      <c r="V975" s="4"/>
      <c r="W975" s="4"/>
      <c r="X975" s="4"/>
      <c r="Y975" s="4"/>
      <c r="Z975" s="4"/>
      <c r="AA975" s="4"/>
      <c r="AB975" s="4"/>
      <c r="AC975" s="4"/>
      <c r="AD975" s="4"/>
      <c r="AE975" s="4"/>
      <c r="AF975" s="4"/>
      <c r="AG975" s="4"/>
      <c r="AH975" s="4"/>
      <c r="AI975" s="4"/>
    </row>
    <row r="976">
      <c r="A976" s="1"/>
      <c r="B976" s="47"/>
      <c r="C976" s="48"/>
      <c r="D976" s="1"/>
      <c r="E976" s="1"/>
      <c r="F976" s="47"/>
      <c r="G976" s="523"/>
      <c r="H976" s="523"/>
      <c r="I976" s="523"/>
      <c r="J976" s="523"/>
      <c r="K976" s="523"/>
      <c r="L976" s="523"/>
      <c r="M976" s="523"/>
      <c r="N976" s="523"/>
      <c r="O976" s="4"/>
      <c r="P976" s="4"/>
      <c r="Q976" s="4"/>
      <c r="R976" s="4"/>
      <c r="S976" s="4"/>
      <c r="T976" s="4"/>
      <c r="U976" s="4"/>
      <c r="V976" s="4"/>
      <c r="W976" s="4"/>
      <c r="X976" s="4"/>
      <c r="Y976" s="4"/>
      <c r="Z976" s="4"/>
      <c r="AA976" s="4"/>
      <c r="AB976" s="4"/>
      <c r="AC976" s="4"/>
      <c r="AD976" s="4"/>
      <c r="AE976" s="4"/>
      <c r="AF976" s="4"/>
      <c r="AG976" s="4"/>
      <c r="AH976" s="4"/>
      <c r="AI976" s="4"/>
    </row>
    <row r="977">
      <c r="A977" s="1"/>
      <c r="B977" s="47"/>
      <c r="C977" s="48"/>
      <c r="D977" s="1"/>
      <c r="E977" s="1"/>
      <c r="F977" s="47"/>
      <c r="G977" s="523"/>
      <c r="H977" s="523"/>
      <c r="I977" s="523"/>
      <c r="J977" s="523"/>
      <c r="K977" s="523"/>
      <c r="L977" s="523"/>
      <c r="M977" s="523"/>
      <c r="N977" s="523"/>
      <c r="O977" s="4"/>
      <c r="P977" s="4"/>
      <c r="Q977" s="4"/>
      <c r="R977" s="4"/>
      <c r="S977" s="4"/>
      <c r="T977" s="4"/>
      <c r="U977" s="4"/>
      <c r="V977" s="4"/>
      <c r="W977" s="4"/>
      <c r="X977" s="4"/>
      <c r="Y977" s="4"/>
      <c r="Z977" s="4"/>
      <c r="AA977" s="4"/>
      <c r="AB977" s="4"/>
      <c r="AC977" s="4"/>
      <c r="AD977" s="4"/>
      <c r="AE977" s="4"/>
      <c r="AF977" s="4"/>
      <c r="AG977" s="4"/>
      <c r="AH977" s="4"/>
      <c r="AI977" s="4"/>
    </row>
    <row r="978">
      <c r="A978" s="1"/>
      <c r="B978" s="47"/>
      <c r="C978" s="48"/>
      <c r="D978" s="1"/>
      <c r="E978" s="1"/>
      <c r="F978" s="47"/>
      <c r="G978" s="523"/>
      <c r="H978" s="523"/>
      <c r="I978" s="523"/>
      <c r="J978" s="523"/>
      <c r="K978" s="523"/>
      <c r="L978" s="523"/>
      <c r="M978" s="523"/>
      <c r="N978" s="523"/>
      <c r="O978" s="4"/>
      <c r="P978" s="4"/>
      <c r="Q978" s="4"/>
      <c r="R978" s="4"/>
      <c r="S978" s="4"/>
      <c r="T978" s="4"/>
      <c r="U978" s="4"/>
      <c r="V978" s="4"/>
      <c r="W978" s="4"/>
      <c r="X978" s="4"/>
      <c r="Y978" s="4"/>
      <c r="Z978" s="4"/>
      <c r="AA978" s="4"/>
      <c r="AB978" s="4"/>
      <c r="AC978" s="4"/>
      <c r="AD978" s="4"/>
      <c r="AE978" s="4"/>
      <c r="AF978" s="4"/>
      <c r="AG978" s="4"/>
      <c r="AH978" s="4"/>
      <c r="AI978" s="4"/>
    </row>
    <row r="979">
      <c r="A979" s="1"/>
      <c r="B979" s="47"/>
      <c r="C979" s="48"/>
      <c r="D979" s="1"/>
      <c r="E979" s="1"/>
      <c r="F979" s="47"/>
      <c r="G979" s="523"/>
      <c r="H979" s="523"/>
      <c r="I979" s="523"/>
      <c r="J979" s="523"/>
      <c r="K979" s="523"/>
      <c r="L979" s="523"/>
      <c r="M979" s="523"/>
      <c r="N979" s="523"/>
      <c r="O979" s="4"/>
      <c r="P979" s="4"/>
      <c r="Q979" s="4"/>
      <c r="R979" s="4"/>
      <c r="S979" s="4"/>
      <c r="T979" s="4"/>
      <c r="U979" s="4"/>
      <c r="V979" s="4"/>
      <c r="W979" s="4"/>
      <c r="X979" s="4"/>
      <c r="Y979" s="4"/>
      <c r="Z979" s="4"/>
      <c r="AA979" s="4"/>
      <c r="AB979" s="4"/>
      <c r="AC979" s="4"/>
      <c r="AD979" s="4"/>
      <c r="AE979" s="4"/>
      <c r="AF979" s="4"/>
      <c r="AG979" s="4"/>
      <c r="AH979" s="4"/>
      <c r="AI979" s="4"/>
    </row>
    <row r="980">
      <c r="A980" s="1"/>
      <c r="B980" s="47"/>
      <c r="C980" s="48"/>
      <c r="D980" s="1"/>
      <c r="E980" s="1"/>
      <c r="F980" s="47"/>
      <c r="G980" s="523"/>
      <c r="H980" s="523"/>
      <c r="I980" s="523"/>
      <c r="J980" s="523"/>
      <c r="K980" s="523"/>
      <c r="L980" s="523"/>
      <c r="M980" s="523"/>
      <c r="N980" s="523"/>
      <c r="O980" s="4"/>
      <c r="P980" s="4"/>
      <c r="Q980" s="4"/>
      <c r="R980" s="4"/>
      <c r="S980" s="4"/>
      <c r="T980" s="4"/>
      <c r="U980" s="4"/>
      <c r="V980" s="4"/>
      <c r="W980" s="4"/>
      <c r="X980" s="4"/>
      <c r="Y980" s="4"/>
      <c r="Z980" s="4"/>
      <c r="AA980" s="4"/>
      <c r="AB980" s="4"/>
      <c r="AC980" s="4"/>
      <c r="AD980" s="4"/>
      <c r="AE980" s="4"/>
      <c r="AF980" s="4"/>
      <c r="AG980" s="4"/>
      <c r="AH980" s="4"/>
      <c r="AI980" s="4"/>
    </row>
    <row r="981">
      <c r="A981" s="1"/>
      <c r="B981" s="47"/>
      <c r="C981" s="48"/>
      <c r="D981" s="1"/>
      <c r="E981" s="1"/>
      <c r="F981" s="47"/>
      <c r="G981" s="523"/>
      <c r="H981" s="523"/>
      <c r="I981" s="523"/>
      <c r="J981" s="523"/>
      <c r="K981" s="523"/>
      <c r="L981" s="523"/>
      <c r="M981" s="523"/>
      <c r="N981" s="523"/>
      <c r="O981" s="4"/>
      <c r="P981" s="4"/>
      <c r="Q981" s="4"/>
      <c r="R981" s="4"/>
      <c r="S981" s="4"/>
      <c r="T981" s="4"/>
      <c r="U981" s="4"/>
      <c r="V981" s="4"/>
      <c r="W981" s="4"/>
      <c r="X981" s="4"/>
      <c r="Y981" s="4"/>
      <c r="Z981" s="4"/>
      <c r="AA981" s="4"/>
      <c r="AB981" s="4"/>
      <c r="AC981" s="4"/>
      <c r="AD981" s="4"/>
      <c r="AE981" s="4"/>
      <c r="AF981" s="4"/>
      <c r="AG981" s="4"/>
      <c r="AH981" s="4"/>
      <c r="AI981" s="4"/>
    </row>
    <row r="982">
      <c r="A982" s="1"/>
      <c r="B982" s="47"/>
      <c r="C982" s="48"/>
      <c r="D982" s="1"/>
      <c r="E982" s="1"/>
      <c r="F982" s="47"/>
      <c r="G982" s="523"/>
      <c r="H982" s="523"/>
      <c r="I982" s="523"/>
      <c r="J982" s="523"/>
      <c r="K982" s="523"/>
      <c r="L982" s="523"/>
      <c r="M982" s="523"/>
      <c r="N982" s="523"/>
      <c r="O982" s="4"/>
      <c r="P982" s="4"/>
      <c r="Q982" s="4"/>
      <c r="R982" s="4"/>
      <c r="S982" s="4"/>
      <c r="T982" s="4"/>
      <c r="U982" s="4"/>
      <c r="V982" s="4"/>
      <c r="W982" s="4"/>
      <c r="X982" s="4"/>
      <c r="Y982" s="4"/>
      <c r="Z982" s="4"/>
      <c r="AA982" s="4"/>
      <c r="AB982" s="4"/>
      <c r="AC982" s="4"/>
      <c r="AD982" s="4"/>
      <c r="AE982" s="4"/>
      <c r="AF982" s="4"/>
      <c r="AG982" s="4"/>
      <c r="AH982" s="4"/>
      <c r="AI982" s="4"/>
    </row>
    <row r="983">
      <c r="A983" s="1"/>
      <c r="B983" s="47"/>
      <c r="C983" s="48"/>
      <c r="D983" s="1"/>
      <c r="E983" s="1"/>
      <c r="F983" s="47"/>
      <c r="G983" s="523"/>
      <c r="H983" s="523"/>
      <c r="I983" s="523"/>
      <c r="J983" s="523"/>
      <c r="K983" s="523"/>
      <c r="L983" s="523"/>
      <c r="M983" s="523"/>
      <c r="N983" s="523"/>
      <c r="O983" s="4"/>
      <c r="P983" s="4"/>
      <c r="Q983" s="4"/>
      <c r="R983" s="4"/>
      <c r="S983" s="4"/>
      <c r="T983" s="4"/>
      <c r="U983" s="4"/>
      <c r="V983" s="4"/>
      <c r="W983" s="4"/>
      <c r="X983" s="4"/>
      <c r="Y983" s="4"/>
      <c r="Z983" s="4"/>
      <c r="AA983" s="4"/>
      <c r="AB983" s="4"/>
      <c r="AC983" s="4"/>
      <c r="AD983" s="4"/>
      <c r="AE983" s="4"/>
      <c r="AF983" s="4"/>
      <c r="AG983" s="4"/>
      <c r="AH983" s="4"/>
      <c r="AI983" s="4"/>
    </row>
    <row r="984">
      <c r="A984" s="1"/>
      <c r="B984" s="47"/>
      <c r="C984" s="48"/>
      <c r="D984" s="1"/>
      <c r="E984" s="1"/>
      <c r="F984" s="47"/>
      <c r="G984" s="523"/>
      <c r="H984" s="523"/>
      <c r="I984" s="523"/>
      <c r="J984" s="523"/>
      <c r="K984" s="523"/>
      <c r="L984" s="523"/>
      <c r="M984" s="523"/>
      <c r="N984" s="523"/>
      <c r="O984" s="4"/>
      <c r="P984" s="4"/>
      <c r="Q984" s="4"/>
      <c r="R984" s="4"/>
      <c r="S984" s="4"/>
      <c r="T984" s="4"/>
      <c r="U984" s="4"/>
      <c r="V984" s="4"/>
      <c r="W984" s="4"/>
      <c r="X984" s="4"/>
      <c r="Y984" s="4"/>
      <c r="Z984" s="4"/>
      <c r="AA984" s="4"/>
      <c r="AB984" s="4"/>
      <c r="AC984" s="4"/>
      <c r="AD984" s="4"/>
      <c r="AE984" s="4"/>
      <c r="AF984" s="4"/>
      <c r="AG984" s="4"/>
      <c r="AH984" s="4"/>
      <c r="AI984" s="4"/>
    </row>
    <row r="985">
      <c r="A985" s="1"/>
      <c r="B985" s="47"/>
      <c r="C985" s="48"/>
      <c r="D985" s="1"/>
      <c r="E985" s="1"/>
      <c r="F985" s="47"/>
      <c r="G985" s="523"/>
      <c r="H985" s="523"/>
      <c r="I985" s="523"/>
      <c r="J985" s="523"/>
      <c r="K985" s="523"/>
      <c r="L985" s="523"/>
      <c r="M985" s="523"/>
      <c r="N985" s="523"/>
      <c r="O985" s="4"/>
      <c r="P985" s="4"/>
      <c r="Q985" s="4"/>
      <c r="R985" s="4"/>
      <c r="S985" s="4"/>
      <c r="T985" s="4"/>
      <c r="U985" s="4"/>
      <c r="V985" s="4"/>
      <c r="W985" s="4"/>
      <c r="X985" s="4"/>
      <c r="Y985" s="4"/>
      <c r="Z985" s="4"/>
      <c r="AA985" s="4"/>
      <c r="AB985" s="4"/>
      <c r="AC985" s="4"/>
      <c r="AD985" s="4"/>
      <c r="AE985" s="4"/>
      <c r="AF985" s="4"/>
      <c r="AG985" s="4"/>
      <c r="AH985" s="4"/>
      <c r="AI985" s="4"/>
    </row>
    <row r="986">
      <c r="A986" s="1"/>
      <c r="B986" s="47"/>
      <c r="C986" s="48"/>
      <c r="D986" s="1"/>
      <c r="E986" s="1"/>
      <c r="F986" s="47"/>
      <c r="G986" s="523"/>
      <c r="H986" s="523"/>
      <c r="I986" s="523"/>
      <c r="J986" s="523"/>
      <c r="K986" s="523"/>
      <c r="L986" s="523"/>
      <c r="M986" s="523"/>
      <c r="N986" s="523"/>
      <c r="O986" s="4"/>
      <c r="P986" s="4"/>
      <c r="Q986" s="4"/>
      <c r="R986" s="4"/>
      <c r="S986" s="4"/>
      <c r="T986" s="4"/>
      <c r="U986" s="4"/>
      <c r="V986" s="4"/>
      <c r="W986" s="4"/>
      <c r="X986" s="4"/>
      <c r="Y986" s="4"/>
      <c r="Z986" s="4"/>
      <c r="AA986" s="4"/>
      <c r="AB986" s="4"/>
      <c r="AC986" s="4"/>
      <c r="AD986" s="4"/>
      <c r="AE986" s="4"/>
      <c r="AF986" s="4"/>
      <c r="AG986" s="4"/>
      <c r="AH986" s="4"/>
      <c r="AI986" s="4"/>
    </row>
    <row r="987">
      <c r="A987" s="1"/>
      <c r="B987" s="47"/>
      <c r="C987" s="48"/>
      <c r="D987" s="1"/>
      <c r="E987" s="1"/>
      <c r="F987" s="47"/>
      <c r="G987" s="523"/>
      <c r="H987" s="523"/>
      <c r="I987" s="523"/>
      <c r="J987" s="523"/>
      <c r="K987" s="523"/>
      <c r="L987" s="523"/>
      <c r="M987" s="523"/>
      <c r="N987" s="523"/>
      <c r="O987" s="4"/>
      <c r="P987" s="4"/>
      <c r="Q987" s="4"/>
      <c r="R987" s="4"/>
      <c r="S987" s="4"/>
      <c r="T987" s="4"/>
      <c r="U987" s="4"/>
      <c r="V987" s="4"/>
      <c r="W987" s="4"/>
      <c r="X987" s="4"/>
      <c r="Y987" s="4"/>
      <c r="Z987" s="4"/>
      <c r="AA987" s="4"/>
      <c r="AB987" s="4"/>
      <c r="AC987" s="4"/>
      <c r="AD987" s="4"/>
      <c r="AE987" s="4"/>
      <c r="AF987" s="4"/>
      <c r="AG987" s="4"/>
      <c r="AH987" s="4"/>
      <c r="AI987" s="4"/>
    </row>
    <row r="988">
      <c r="A988" s="1"/>
      <c r="B988" s="47"/>
      <c r="C988" s="48"/>
      <c r="D988" s="1"/>
      <c r="E988" s="1"/>
      <c r="F988" s="47"/>
      <c r="G988" s="523"/>
      <c r="H988" s="523"/>
      <c r="I988" s="523"/>
      <c r="J988" s="523"/>
      <c r="K988" s="523"/>
      <c r="L988" s="523"/>
      <c r="M988" s="523"/>
      <c r="N988" s="523"/>
      <c r="O988" s="4"/>
      <c r="P988" s="4"/>
      <c r="Q988" s="4"/>
      <c r="R988" s="4"/>
      <c r="S988" s="4"/>
      <c r="T988" s="4"/>
      <c r="U988" s="4"/>
      <c r="V988" s="4"/>
      <c r="W988" s="4"/>
      <c r="X988" s="4"/>
      <c r="Y988" s="4"/>
      <c r="Z988" s="4"/>
      <c r="AA988" s="4"/>
      <c r="AB988" s="4"/>
      <c r="AC988" s="4"/>
      <c r="AD988" s="4"/>
      <c r="AE988" s="4"/>
      <c r="AF988" s="4"/>
      <c r="AG988" s="4"/>
      <c r="AH988" s="4"/>
      <c r="AI988" s="4"/>
    </row>
    <row r="989">
      <c r="A989" s="1"/>
      <c r="B989" s="47"/>
      <c r="C989" s="48"/>
      <c r="D989" s="1"/>
      <c r="E989" s="1"/>
      <c r="F989" s="47"/>
      <c r="G989" s="523"/>
      <c r="H989" s="523"/>
      <c r="I989" s="523"/>
      <c r="J989" s="523"/>
      <c r="K989" s="523"/>
      <c r="L989" s="523"/>
      <c r="M989" s="523"/>
      <c r="N989" s="523"/>
      <c r="O989" s="4"/>
      <c r="P989" s="4"/>
      <c r="Q989" s="4"/>
      <c r="R989" s="4"/>
      <c r="S989" s="4"/>
      <c r="T989" s="4"/>
      <c r="U989" s="4"/>
      <c r="V989" s="4"/>
      <c r="W989" s="4"/>
      <c r="X989" s="4"/>
      <c r="Y989" s="4"/>
      <c r="Z989" s="4"/>
      <c r="AA989" s="4"/>
      <c r="AB989" s="4"/>
      <c r="AC989" s="4"/>
      <c r="AD989" s="4"/>
      <c r="AE989" s="4"/>
      <c r="AF989" s="4"/>
      <c r="AG989" s="4"/>
      <c r="AH989" s="4"/>
      <c r="AI989" s="4"/>
    </row>
    <row r="990">
      <c r="A990" s="1"/>
      <c r="B990" s="47"/>
      <c r="C990" s="48"/>
      <c r="D990" s="1"/>
      <c r="E990" s="1"/>
      <c r="F990" s="47"/>
      <c r="G990" s="523"/>
      <c r="H990" s="523"/>
      <c r="I990" s="523"/>
      <c r="J990" s="523"/>
      <c r="K990" s="523"/>
      <c r="L990" s="523"/>
      <c r="M990" s="523"/>
      <c r="N990" s="523"/>
      <c r="O990" s="4"/>
      <c r="P990" s="4"/>
      <c r="Q990" s="4"/>
      <c r="R990" s="4"/>
      <c r="S990" s="4"/>
      <c r="T990" s="4"/>
      <c r="U990" s="4"/>
      <c r="V990" s="4"/>
      <c r="W990" s="4"/>
      <c r="X990" s="4"/>
      <c r="Y990" s="4"/>
      <c r="Z990" s="4"/>
      <c r="AA990" s="4"/>
      <c r="AB990" s="4"/>
      <c r="AC990" s="4"/>
      <c r="AD990" s="4"/>
      <c r="AE990" s="4"/>
      <c r="AF990" s="4"/>
      <c r="AG990" s="4"/>
      <c r="AH990" s="4"/>
      <c r="AI990" s="4"/>
    </row>
    <row r="991">
      <c r="A991" s="1"/>
      <c r="B991" s="47"/>
      <c r="C991" s="48"/>
      <c r="D991" s="1"/>
      <c r="E991" s="1"/>
      <c r="F991" s="47"/>
      <c r="G991" s="523"/>
      <c r="H991" s="523"/>
      <c r="I991" s="523"/>
      <c r="J991" s="523"/>
      <c r="K991" s="523"/>
      <c r="L991" s="523"/>
      <c r="M991" s="523"/>
      <c r="N991" s="523"/>
      <c r="O991" s="4"/>
      <c r="P991" s="4"/>
      <c r="Q991" s="4"/>
      <c r="R991" s="4"/>
      <c r="S991" s="4"/>
      <c r="T991" s="4"/>
      <c r="U991" s="4"/>
      <c r="V991" s="4"/>
      <c r="W991" s="4"/>
      <c r="X991" s="4"/>
      <c r="Y991" s="4"/>
      <c r="Z991" s="4"/>
      <c r="AA991" s="4"/>
      <c r="AB991" s="4"/>
      <c r="AC991" s="4"/>
      <c r="AD991" s="4"/>
      <c r="AE991" s="4"/>
      <c r="AF991" s="4"/>
      <c r="AG991" s="4"/>
      <c r="AH991" s="4"/>
      <c r="AI991" s="4"/>
    </row>
    <row r="992">
      <c r="A992" s="1"/>
      <c r="B992" s="47"/>
      <c r="C992" s="48"/>
      <c r="D992" s="1"/>
      <c r="E992" s="1"/>
      <c r="F992" s="47"/>
      <c r="G992" s="523"/>
      <c r="H992" s="523"/>
      <c r="I992" s="523"/>
      <c r="J992" s="523"/>
      <c r="K992" s="523"/>
      <c r="L992" s="523"/>
      <c r="M992" s="523"/>
      <c r="N992" s="523"/>
      <c r="O992" s="4"/>
      <c r="P992" s="4"/>
      <c r="Q992" s="4"/>
      <c r="R992" s="4"/>
      <c r="S992" s="4"/>
      <c r="T992" s="4"/>
      <c r="U992" s="4"/>
      <c r="V992" s="4"/>
      <c r="W992" s="4"/>
      <c r="X992" s="4"/>
      <c r="Y992" s="4"/>
      <c r="Z992" s="4"/>
      <c r="AA992" s="4"/>
      <c r="AB992" s="4"/>
      <c r="AC992" s="4"/>
      <c r="AD992" s="4"/>
      <c r="AE992" s="4"/>
      <c r="AF992" s="4"/>
      <c r="AG992" s="4"/>
      <c r="AH992" s="4"/>
      <c r="AI992" s="4"/>
    </row>
    <row r="993">
      <c r="A993" s="1"/>
      <c r="B993" s="47"/>
      <c r="C993" s="48"/>
      <c r="D993" s="1"/>
      <c r="E993" s="1"/>
      <c r="F993" s="47"/>
      <c r="G993" s="523"/>
      <c r="H993" s="523"/>
      <c r="I993" s="523"/>
      <c r="J993" s="523"/>
      <c r="K993" s="523"/>
      <c r="L993" s="523"/>
      <c r="M993" s="523"/>
      <c r="N993" s="523"/>
      <c r="O993" s="4"/>
      <c r="P993" s="4"/>
      <c r="Q993" s="4"/>
      <c r="R993" s="4"/>
      <c r="S993" s="4"/>
      <c r="T993" s="4"/>
      <c r="U993" s="4"/>
      <c r="V993" s="4"/>
      <c r="W993" s="4"/>
      <c r="X993" s="4"/>
      <c r="Y993" s="4"/>
      <c r="Z993" s="4"/>
      <c r="AA993" s="4"/>
      <c r="AB993" s="4"/>
      <c r="AC993" s="4"/>
      <c r="AD993" s="4"/>
      <c r="AE993" s="4"/>
      <c r="AF993" s="4"/>
      <c r="AG993" s="4"/>
      <c r="AH993" s="4"/>
      <c r="AI993" s="4"/>
    </row>
    <row r="994">
      <c r="A994" s="1"/>
      <c r="B994" s="47"/>
      <c r="C994" s="48"/>
      <c r="D994" s="1"/>
      <c r="E994" s="1"/>
      <c r="F994" s="47"/>
      <c r="G994" s="523"/>
      <c r="H994" s="523"/>
      <c r="I994" s="523"/>
      <c r="J994" s="523"/>
      <c r="K994" s="523"/>
      <c r="L994" s="523"/>
      <c r="M994" s="523"/>
      <c r="N994" s="523"/>
      <c r="O994" s="4"/>
      <c r="P994" s="4"/>
      <c r="Q994" s="4"/>
      <c r="R994" s="4"/>
      <c r="S994" s="4"/>
      <c r="T994" s="4"/>
      <c r="U994" s="4"/>
      <c r="V994" s="4"/>
      <c r="W994" s="4"/>
      <c r="X994" s="4"/>
      <c r="Y994" s="4"/>
      <c r="Z994" s="4"/>
      <c r="AA994" s="4"/>
      <c r="AB994" s="4"/>
      <c r="AC994" s="4"/>
      <c r="AD994" s="4"/>
      <c r="AE994" s="4"/>
      <c r="AF994" s="4"/>
      <c r="AG994" s="4"/>
      <c r="AH994" s="4"/>
      <c r="AI994" s="4"/>
    </row>
    <row r="995">
      <c r="A995" s="1"/>
      <c r="B995" s="47"/>
      <c r="C995" s="48"/>
      <c r="D995" s="1"/>
      <c r="E995" s="1"/>
      <c r="F995" s="47"/>
      <c r="G995" s="523"/>
      <c r="H995" s="523"/>
      <c r="I995" s="523"/>
      <c r="J995" s="523"/>
      <c r="K995" s="523"/>
      <c r="L995" s="523"/>
      <c r="M995" s="523"/>
      <c r="N995" s="523"/>
      <c r="O995" s="4"/>
      <c r="P995" s="4"/>
      <c r="Q995" s="4"/>
      <c r="R995" s="4"/>
      <c r="S995" s="4"/>
      <c r="T995" s="4"/>
      <c r="U995" s="4"/>
      <c r="V995" s="4"/>
      <c r="W995" s="4"/>
      <c r="X995" s="4"/>
      <c r="Y995" s="4"/>
      <c r="Z995" s="4"/>
      <c r="AA995" s="4"/>
      <c r="AB995" s="4"/>
      <c r="AC995" s="4"/>
      <c r="AD995" s="4"/>
      <c r="AE995" s="4"/>
      <c r="AF995" s="4"/>
      <c r="AG995" s="4"/>
      <c r="AH995" s="4"/>
      <c r="AI995" s="4"/>
    </row>
    <row r="996">
      <c r="A996" s="1"/>
      <c r="B996" s="47"/>
      <c r="C996" s="48"/>
      <c r="D996" s="1"/>
      <c r="E996" s="1"/>
      <c r="F996" s="47"/>
      <c r="G996" s="523"/>
      <c r="H996" s="523"/>
      <c r="I996" s="523"/>
      <c r="J996" s="523"/>
      <c r="K996" s="523"/>
      <c r="L996" s="523"/>
      <c r="M996" s="523"/>
      <c r="N996" s="523"/>
      <c r="O996" s="4"/>
      <c r="P996" s="4"/>
      <c r="Q996" s="4"/>
      <c r="R996" s="4"/>
      <c r="S996" s="4"/>
      <c r="T996" s="4"/>
      <c r="U996" s="4"/>
      <c r="V996" s="4"/>
      <c r="W996" s="4"/>
      <c r="X996" s="4"/>
      <c r="Y996" s="4"/>
      <c r="Z996" s="4"/>
      <c r="AA996" s="4"/>
      <c r="AB996" s="4"/>
      <c r="AC996" s="4"/>
      <c r="AD996" s="4"/>
      <c r="AE996" s="4"/>
      <c r="AF996" s="4"/>
      <c r="AG996" s="4"/>
      <c r="AH996" s="4"/>
      <c r="AI996" s="4"/>
    </row>
    <row r="997">
      <c r="A997" s="1"/>
      <c r="B997" s="47"/>
      <c r="C997" s="48"/>
      <c r="D997" s="1"/>
      <c r="E997" s="1"/>
      <c r="F997" s="47"/>
      <c r="G997" s="523"/>
      <c r="H997" s="523"/>
      <c r="I997" s="523"/>
      <c r="J997" s="523"/>
      <c r="K997" s="523"/>
      <c r="L997" s="523"/>
      <c r="M997" s="523"/>
      <c r="N997" s="523"/>
      <c r="O997" s="4"/>
      <c r="P997" s="4"/>
      <c r="Q997" s="4"/>
      <c r="R997" s="4"/>
      <c r="S997" s="4"/>
      <c r="T997" s="4"/>
      <c r="U997" s="4"/>
      <c r="V997" s="4"/>
      <c r="W997" s="4"/>
      <c r="X997" s="4"/>
      <c r="Y997" s="4"/>
      <c r="Z997" s="4"/>
      <c r="AA997" s="4"/>
      <c r="AB997" s="4"/>
      <c r="AC997" s="4"/>
      <c r="AD997" s="4"/>
      <c r="AE997" s="4"/>
      <c r="AF997" s="4"/>
      <c r="AG997" s="4"/>
      <c r="AH997" s="4"/>
      <c r="AI997" s="4"/>
    </row>
    <row r="998">
      <c r="A998" s="1"/>
      <c r="B998" s="47"/>
      <c r="C998" s="48"/>
      <c r="D998" s="1"/>
      <c r="E998" s="1"/>
      <c r="F998" s="47"/>
      <c r="G998" s="523"/>
      <c r="H998" s="523"/>
      <c r="I998" s="523"/>
      <c r="J998" s="523"/>
      <c r="K998" s="523"/>
      <c r="L998" s="523"/>
      <c r="M998" s="523"/>
      <c r="N998" s="523"/>
      <c r="O998" s="4"/>
      <c r="P998" s="4"/>
      <c r="Q998" s="4"/>
      <c r="R998" s="4"/>
      <c r="S998" s="4"/>
      <c r="T998" s="4"/>
      <c r="U998" s="4"/>
      <c r="V998" s="4"/>
      <c r="W998" s="4"/>
      <c r="X998" s="4"/>
      <c r="Y998" s="4"/>
      <c r="Z998" s="4"/>
      <c r="AA998" s="4"/>
      <c r="AB998" s="4"/>
      <c r="AC998" s="4"/>
      <c r="AD998" s="4"/>
      <c r="AE998" s="4"/>
      <c r="AF998" s="4"/>
      <c r="AG998" s="4"/>
      <c r="AH998" s="4"/>
      <c r="AI998" s="4"/>
    </row>
    <row r="999">
      <c r="A999" s="1"/>
      <c r="B999" s="47"/>
      <c r="C999" s="48"/>
      <c r="D999" s="1"/>
      <c r="E999" s="1"/>
      <c r="F999" s="47"/>
      <c r="G999" s="523"/>
      <c r="H999" s="523"/>
      <c r="I999" s="523"/>
      <c r="J999" s="523"/>
      <c r="K999" s="523"/>
      <c r="L999" s="523"/>
      <c r="M999" s="523"/>
      <c r="N999" s="523"/>
      <c r="O999" s="4"/>
      <c r="P999" s="4"/>
      <c r="Q999" s="4"/>
      <c r="R999" s="4"/>
      <c r="S999" s="4"/>
      <c r="T999" s="4"/>
      <c r="U999" s="4"/>
      <c r="V999" s="4"/>
      <c r="W999" s="4"/>
      <c r="X999" s="4"/>
      <c r="Y999" s="4"/>
      <c r="Z999" s="4"/>
      <c r="AA999" s="4"/>
      <c r="AB999" s="4"/>
      <c r="AC999" s="4"/>
      <c r="AD999" s="4"/>
      <c r="AE999" s="4"/>
      <c r="AF999" s="4"/>
      <c r="AG999" s="4"/>
      <c r="AH999" s="4"/>
      <c r="AI999" s="4"/>
    </row>
    <row r="1000">
      <c r="A1000" s="1"/>
      <c r="B1000" s="47"/>
      <c r="C1000" s="48"/>
      <c r="D1000" s="1"/>
      <c r="E1000" s="1"/>
      <c r="F1000" s="47"/>
      <c r="G1000" s="523"/>
      <c r="H1000" s="523"/>
      <c r="I1000" s="523"/>
      <c r="J1000" s="523"/>
      <c r="K1000" s="523"/>
      <c r="L1000" s="523"/>
      <c r="M1000" s="523"/>
      <c r="N1000" s="523"/>
      <c r="O1000" s="4"/>
      <c r="P1000" s="4"/>
      <c r="Q1000" s="4"/>
      <c r="R1000" s="4"/>
      <c r="S1000" s="4"/>
      <c r="T1000" s="4"/>
      <c r="U1000" s="4"/>
      <c r="V1000" s="4"/>
      <c r="W1000" s="4"/>
      <c r="X1000" s="4"/>
      <c r="Y1000" s="4"/>
      <c r="Z1000" s="4"/>
      <c r="AA1000" s="4"/>
      <c r="AB1000" s="4"/>
      <c r="AC1000" s="4"/>
      <c r="AD1000" s="4"/>
      <c r="AE1000" s="4"/>
      <c r="AF1000" s="4"/>
      <c r="AG1000" s="4"/>
      <c r="AH1000" s="4"/>
      <c r="AI1000" s="4"/>
    </row>
    <row r="1001">
      <c r="A1001" s="1"/>
      <c r="B1001" s="47"/>
      <c r="C1001" s="48"/>
      <c r="D1001" s="1"/>
      <c r="E1001" s="1"/>
      <c r="F1001" s="47"/>
      <c r="G1001" s="523"/>
      <c r="H1001" s="523"/>
      <c r="I1001" s="523"/>
      <c r="J1001" s="523"/>
      <c r="K1001" s="523"/>
      <c r="L1001" s="523"/>
      <c r="M1001" s="523"/>
      <c r="N1001" s="523"/>
      <c r="O1001" s="4"/>
      <c r="P1001" s="4"/>
      <c r="Q1001" s="4"/>
      <c r="R1001" s="4"/>
      <c r="S1001" s="4"/>
      <c r="T1001" s="4"/>
      <c r="U1001" s="4"/>
      <c r="V1001" s="4"/>
      <c r="W1001" s="4"/>
      <c r="X1001" s="4"/>
      <c r="Y1001" s="4"/>
      <c r="Z1001" s="4"/>
      <c r="AA1001" s="4"/>
      <c r="AB1001" s="4"/>
      <c r="AC1001" s="4"/>
      <c r="AD1001" s="4"/>
      <c r="AE1001" s="4"/>
      <c r="AF1001" s="4"/>
      <c r="AG1001" s="4"/>
      <c r="AH1001" s="4"/>
      <c r="AI1001" s="4"/>
    </row>
    <row r="1002">
      <c r="A1002" s="1"/>
      <c r="B1002" s="47"/>
      <c r="C1002" s="48"/>
      <c r="D1002" s="1"/>
      <c r="E1002" s="1"/>
      <c r="F1002" s="47"/>
      <c r="G1002" s="523"/>
      <c r="H1002" s="523"/>
      <c r="I1002" s="523"/>
      <c r="J1002" s="523"/>
      <c r="K1002" s="523"/>
      <c r="L1002" s="523"/>
      <c r="M1002" s="523"/>
      <c r="N1002" s="523"/>
      <c r="O1002" s="4"/>
      <c r="P1002" s="4"/>
      <c r="Q1002" s="4"/>
      <c r="R1002" s="4"/>
      <c r="S1002" s="4"/>
      <c r="T1002" s="4"/>
      <c r="U1002" s="4"/>
      <c r="V1002" s="4"/>
      <c r="W1002" s="4"/>
      <c r="X1002" s="4"/>
      <c r="Y1002" s="4"/>
      <c r="Z1002" s="4"/>
      <c r="AA1002" s="4"/>
      <c r="AB1002" s="4"/>
      <c r="AC1002" s="4"/>
      <c r="AD1002" s="4"/>
      <c r="AE1002" s="4"/>
      <c r="AF1002" s="4"/>
      <c r="AG1002" s="4"/>
      <c r="AH1002" s="4"/>
      <c r="AI1002" s="4"/>
    </row>
    <row r="1003">
      <c r="A1003" s="1"/>
      <c r="B1003" s="47"/>
      <c r="C1003" s="48"/>
      <c r="D1003" s="1"/>
      <c r="E1003" s="1"/>
      <c r="F1003" s="47"/>
      <c r="G1003" s="523"/>
      <c r="H1003" s="523"/>
      <c r="I1003" s="523"/>
      <c r="J1003" s="523"/>
      <c r="K1003" s="523"/>
      <c r="L1003" s="523"/>
      <c r="M1003" s="523"/>
      <c r="N1003" s="523"/>
      <c r="O1003" s="4"/>
      <c r="P1003" s="4"/>
      <c r="Q1003" s="4"/>
      <c r="R1003" s="4"/>
      <c r="S1003" s="4"/>
      <c r="T1003" s="4"/>
      <c r="U1003" s="4"/>
      <c r="V1003" s="4"/>
      <c r="W1003" s="4"/>
      <c r="X1003" s="4"/>
      <c r="Y1003" s="4"/>
      <c r="Z1003" s="4"/>
      <c r="AA1003" s="4"/>
      <c r="AB1003" s="4"/>
      <c r="AC1003" s="4"/>
      <c r="AD1003" s="4"/>
      <c r="AE1003" s="4"/>
      <c r="AF1003" s="4"/>
      <c r="AG1003" s="4"/>
      <c r="AH1003" s="4"/>
      <c r="AI1003" s="4"/>
    </row>
    <row r="1004">
      <c r="A1004" s="1"/>
      <c r="B1004" s="47"/>
      <c r="C1004" s="48"/>
      <c r="D1004" s="1"/>
      <c r="E1004" s="1"/>
      <c r="F1004" s="47"/>
      <c r="G1004" s="523"/>
      <c r="H1004" s="523"/>
      <c r="I1004" s="523"/>
      <c r="J1004" s="523"/>
      <c r="K1004" s="523"/>
      <c r="L1004" s="523"/>
      <c r="M1004" s="523"/>
      <c r="N1004" s="523"/>
      <c r="O1004" s="4"/>
      <c r="P1004" s="4"/>
      <c r="Q1004" s="4"/>
      <c r="R1004" s="4"/>
      <c r="S1004" s="4"/>
      <c r="T1004" s="4"/>
      <c r="U1004" s="4"/>
      <c r="V1004" s="4"/>
      <c r="W1004" s="4"/>
      <c r="X1004" s="4"/>
      <c r="Y1004" s="4"/>
      <c r="Z1004" s="4"/>
      <c r="AA1004" s="4"/>
      <c r="AB1004" s="4"/>
      <c r="AC1004" s="4"/>
      <c r="AD1004" s="4"/>
      <c r="AE1004" s="4"/>
      <c r="AF1004" s="4"/>
      <c r="AG1004" s="4"/>
      <c r="AH1004" s="4"/>
      <c r="AI1004" s="4"/>
    </row>
    <row r="1005">
      <c r="A1005" s="1"/>
      <c r="B1005" s="47"/>
      <c r="C1005" s="48"/>
      <c r="D1005" s="1"/>
      <c r="E1005" s="1"/>
      <c r="F1005" s="47"/>
      <c r="G1005" s="523"/>
      <c r="H1005" s="523"/>
      <c r="I1005" s="523"/>
      <c r="J1005" s="523"/>
      <c r="K1005" s="523"/>
      <c r="L1005" s="523"/>
      <c r="M1005" s="523"/>
      <c r="N1005" s="523"/>
      <c r="O1005" s="4"/>
      <c r="P1005" s="4"/>
      <c r="Q1005" s="4"/>
      <c r="R1005" s="4"/>
      <c r="S1005" s="4"/>
      <c r="T1005" s="4"/>
      <c r="U1005" s="4"/>
      <c r="V1005" s="4"/>
      <c r="W1005" s="4"/>
      <c r="X1005" s="4"/>
      <c r="Y1005" s="4"/>
      <c r="Z1005" s="4"/>
      <c r="AA1005" s="4"/>
      <c r="AB1005" s="4"/>
      <c r="AC1005" s="4"/>
      <c r="AD1005" s="4"/>
      <c r="AE1005" s="4"/>
      <c r="AF1005" s="4"/>
      <c r="AG1005" s="4"/>
      <c r="AH1005" s="4"/>
      <c r="AI1005" s="4"/>
    </row>
    <row r="1006">
      <c r="A1006" s="1"/>
      <c r="B1006" s="47"/>
      <c r="C1006" s="48"/>
      <c r="D1006" s="1"/>
      <c r="E1006" s="1"/>
      <c r="F1006" s="47"/>
      <c r="G1006" s="523"/>
      <c r="H1006" s="523"/>
      <c r="I1006" s="523"/>
      <c r="J1006" s="523"/>
      <c r="K1006" s="523"/>
      <c r="L1006" s="523"/>
      <c r="M1006" s="523"/>
      <c r="N1006" s="523"/>
      <c r="O1006" s="4"/>
      <c r="P1006" s="4"/>
      <c r="Q1006" s="4"/>
      <c r="R1006" s="4"/>
      <c r="S1006" s="4"/>
      <c r="T1006" s="4"/>
      <c r="U1006" s="4"/>
      <c r="V1006" s="4"/>
      <c r="W1006" s="4"/>
      <c r="X1006" s="4"/>
      <c r="Y1006" s="4"/>
      <c r="Z1006" s="4"/>
      <c r="AA1006" s="4"/>
      <c r="AB1006" s="4"/>
      <c r="AC1006" s="4"/>
      <c r="AD1006" s="4"/>
      <c r="AE1006" s="4"/>
      <c r="AF1006" s="4"/>
      <c r="AG1006" s="4"/>
      <c r="AH1006" s="4"/>
      <c r="AI1006" s="4"/>
    </row>
    <row r="1007">
      <c r="A1007" s="1"/>
      <c r="B1007" s="47"/>
      <c r="C1007" s="48"/>
      <c r="D1007" s="1"/>
      <c r="E1007" s="1"/>
      <c r="F1007" s="47"/>
      <c r="G1007" s="523"/>
      <c r="H1007" s="523"/>
      <c r="I1007" s="523"/>
      <c r="J1007" s="523"/>
      <c r="K1007" s="523"/>
      <c r="L1007" s="523"/>
      <c r="M1007" s="523"/>
      <c r="N1007" s="523"/>
      <c r="O1007" s="4"/>
      <c r="P1007" s="4"/>
      <c r="Q1007" s="4"/>
      <c r="R1007" s="4"/>
      <c r="S1007" s="4"/>
      <c r="T1007" s="4"/>
      <c r="U1007" s="4"/>
      <c r="V1007" s="4"/>
      <c r="W1007" s="4"/>
      <c r="X1007" s="4"/>
      <c r="Y1007" s="4"/>
      <c r="Z1007" s="4"/>
      <c r="AA1007" s="4"/>
      <c r="AB1007" s="4"/>
      <c r="AC1007" s="4"/>
      <c r="AD1007" s="4"/>
      <c r="AE1007" s="4"/>
      <c r="AF1007" s="4"/>
      <c r="AG1007" s="4"/>
      <c r="AH1007" s="4"/>
      <c r="AI1007" s="4"/>
    </row>
    <row r="1008">
      <c r="A1008" s="1"/>
      <c r="B1008" s="47"/>
      <c r="C1008" s="48"/>
      <c r="D1008" s="1"/>
      <c r="E1008" s="1"/>
      <c r="F1008" s="47"/>
      <c r="G1008" s="523"/>
      <c r="H1008" s="523"/>
      <c r="I1008" s="523"/>
      <c r="J1008" s="523"/>
      <c r="K1008" s="523"/>
      <c r="L1008" s="523"/>
      <c r="M1008" s="523"/>
      <c r="N1008" s="523"/>
      <c r="O1008" s="4"/>
      <c r="P1008" s="4"/>
      <c r="Q1008" s="4"/>
      <c r="R1008" s="4"/>
      <c r="S1008" s="4"/>
      <c r="T1008" s="4"/>
      <c r="U1008" s="4"/>
      <c r="V1008" s="4"/>
      <c r="W1008" s="4"/>
      <c r="X1008" s="4"/>
      <c r="Y1008" s="4"/>
      <c r="Z1008" s="4"/>
      <c r="AA1008" s="4"/>
      <c r="AB1008" s="4"/>
      <c r="AC1008" s="4"/>
      <c r="AD1008" s="4"/>
      <c r="AE1008" s="4"/>
      <c r="AF1008" s="4"/>
      <c r="AG1008" s="4"/>
      <c r="AH1008" s="4"/>
      <c r="AI1008" s="4"/>
    </row>
    <row r="1009">
      <c r="A1009" s="1"/>
      <c r="B1009" s="47"/>
      <c r="C1009" s="48"/>
      <c r="D1009" s="1"/>
      <c r="E1009" s="1"/>
      <c r="F1009" s="47"/>
      <c r="G1009" s="523"/>
      <c r="H1009" s="523"/>
      <c r="I1009" s="523"/>
      <c r="J1009" s="523"/>
      <c r="K1009" s="523"/>
      <c r="L1009" s="523"/>
      <c r="M1009" s="523"/>
      <c r="N1009" s="523"/>
      <c r="O1009" s="4"/>
      <c r="P1009" s="4"/>
      <c r="Q1009" s="4"/>
      <c r="R1009" s="4"/>
      <c r="S1009" s="4"/>
      <c r="T1009" s="4"/>
      <c r="U1009" s="4"/>
      <c r="V1009" s="4"/>
      <c r="W1009" s="4"/>
      <c r="X1009" s="4"/>
      <c r="Y1009" s="4"/>
      <c r="Z1009" s="4"/>
      <c r="AA1009" s="4"/>
      <c r="AB1009" s="4"/>
      <c r="AC1009" s="4"/>
      <c r="AD1009" s="4"/>
      <c r="AE1009" s="4"/>
      <c r="AF1009" s="4"/>
      <c r="AG1009" s="4"/>
      <c r="AH1009" s="4"/>
      <c r="AI1009" s="4"/>
    </row>
    <row r="1010">
      <c r="A1010" s="1"/>
      <c r="B1010" s="47"/>
      <c r="C1010" s="48"/>
      <c r="D1010" s="1"/>
      <c r="E1010" s="1"/>
      <c r="F1010" s="47"/>
      <c r="G1010" s="523"/>
      <c r="H1010" s="523"/>
      <c r="I1010" s="523"/>
      <c r="J1010" s="523"/>
      <c r="K1010" s="523"/>
      <c r="L1010" s="523"/>
      <c r="M1010" s="523"/>
      <c r="N1010" s="523"/>
      <c r="O1010" s="4"/>
      <c r="P1010" s="4"/>
      <c r="Q1010" s="4"/>
      <c r="R1010" s="4"/>
      <c r="S1010" s="4"/>
      <c r="T1010" s="4"/>
      <c r="U1010" s="4"/>
      <c r="V1010" s="4"/>
      <c r="W1010" s="4"/>
      <c r="X1010" s="4"/>
      <c r="Y1010" s="4"/>
      <c r="Z1010" s="4"/>
      <c r="AA1010" s="4"/>
      <c r="AB1010" s="4"/>
      <c r="AC1010" s="4"/>
      <c r="AD1010" s="4"/>
      <c r="AE1010" s="4"/>
      <c r="AF1010" s="4"/>
      <c r="AG1010" s="4"/>
      <c r="AH1010" s="4"/>
      <c r="AI1010" s="4"/>
    </row>
    <row r="1011">
      <c r="A1011" s="1"/>
      <c r="B1011" s="47"/>
      <c r="C1011" s="48"/>
      <c r="D1011" s="1"/>
      <c r="E1011" s="1"/>
      <c r="F1011" s="47"/>
      <c r="G1011" s="523"/>
      <c r="H1011" s="523"/>
      <c r="I1011" s="523"/>
      <c r="J1011" s="523"/>
      <c r="K1011" s="523"/>
      <c r="L1011" s="523"/>
      <c r="M1011" s="523"/>
      <c r="N1011" s="523"/>
      <c r="O1011" s="4"/>
      <c r="P1011" s="4"/>
      <c r="Q1011" s="4"/>
      <c r="R1011" s="4"/>
      <c r="S1011" s="4"/>
      <c r="T1011" s="4"/>
      <c r="U1011" s="4"/>
      <c r="V1011" s="4"/>
      <c r="W1011" s="4"/>
      <c r="X1011" s="4"/>
      <c r="Y1011" s="4"/>
      <c r="Z1011" s="4"/>
      <c r="AA1011" s="4"/>
      <c r="AB1011" s="4"/>
      <c r="AC1011" s="4"/>
      <c r="AD1011" s="4"/>
      <c r="AE1011" s="4"/>
      <c r="AF1011" s="4"/>
      <c r="AG1011" s="4"/>
      <c r="AH1011" s="4"/>
      <c r="AI1011" s="4"/>
    </row>
    <row r="1012">
      <c r="A1012" s="1"/>
      <c r="B1012" s="47"/>
      <c r="C1012" s="48"/>
      <c r="D1012" s="1"/>
      <c r="E1012" s="1"/>
      <c r="F1012" s="47"/>
      <c r="G1012" s="523"/>
      <c r="H1012" s="523"/>
      <c r="I1012" s="523"/>
      <c r="J1012" s="523"/>
      <c r="K1012" s="523"/>
      <c r="L1012" s="523"/>
      <c r="M1012" s="523"/>
      <c r="N1012" s="523"/>
      <c r="O1012" s="4"/>
      <c r="P1012" s="4"/>
      <c r="Q1012" s="4"/>
      <c r="R1012" s="4"/>
      <c r="S1012" s="4"/>
      <c r="T1012" s="4"/>
      <c r="U1012" s="4"/>
      <c r="V1012" s="4"/>
      <c r="W1012" s="4"/>
      <c r="X1012" s="4"/>
      <c r="Y1012" s="4"/>
      <c r="Z1012" s="4"/>
      <c r="AA1012" s="4"/>
      <c r="AB1012" s="4"/>
      <c r="AC1012" s="4"/>
      <c r="AD1012" s="4"/>
      <c r="AE1012" s="4"/>
      <c r="AF1012" s="4"/>
      <c r="AG1012" s="4"/>
      <c r="AH1012" s="4"/>
      <c r="AI1012" s="4"/>
    </row>
    <row r="1013">
      <c r="A1013" s="1"/>
      <c r="B1013" s="47"/>
      <c r="C1013" s="48"/>
      <c r="D1013" s="1"/>
      <c r="E1013" s="1"/>
      <c r="F1013" s="47"/>
      <c r="G1013" s="523"/>
      <c r="H1013" s="523"/>
      <c r="I1013" s="523"/>
      <c r="J1013" s="523"/>
      <c r="K1013" s="523"/>
      <c r="L1013" s="523"/>
      <c r="M1013" s="523"/>
      <c r="N1013" s="523"/>
      <c r="O1013" s="4"/>
      <c r="P1013" s="4"/>
      <c r="Q1013" s="4"/>
      <c r="R1013" s="4"/>
      <c r="S1013" s="4"/>
      <c r="T1013" s="4"/>
      <c r="U1013" s="4"/>
      <c r="V1013" s="4"/>
      <c r="W1013" s="4"/>
      <c r="X1013" s="4"/>
      <c r="Y1013" s="4"/>
      <c r="Z1013" s="4"/>
      <c r="AA1013" s="4"/>
      <c r="AB1013" s="4"/>
      <c r="AC1013" s="4"/>
      <c r="AD1013" s="4"/>
      <c r="AE1013" s="4"/>
      <c r="AF1013" s="4"/>
      <c r="AG1013" s="4"/>
      <c r="AH1013" s="4"/>
      <c r="AI1013" s="4"/>
    </row>
    <row r="1014">
      <c r="A1014" s="1"/>
      <c r="B1014" s="47"/>
      <c r="C1014" s="48"/>
      <c r="D1014" s="1"/>
      <c r="E1014" s="1"/>
      <c r="F1014" s="47"/>
      <c r="G1014" s="523"/>
      <c r="H1014" s="523"/>
      <c r="I1014" s="523"/>
      <c r="J1014" s="523"/>
      <c r="K1014" s="523"/>
      <c r="L1014" s="523"/>
      <c r="M1014" s="523"/>
      <c r="N1014" s="523"/>
      <c r="O1014" s="4"/>
      <c r="P1014" s="4"/>
      <c r="Q1014" s="4"/>
      <c r="R1014" s="4"/>
      <c r="S1014" s="4"/>
      <c r="T1014" s="4"/>
      <c r="U1014" s="4"/>
      <c r="V1014" s="4"/>
      <c r="W1014" s="4"/>
      <c r="X1014" s="4"/>
      <c r="Y1014" s="4"/>
      <c r="Z1014" s="4"/>
      <c r="AA1014" s="4"/>
      <c r="AB1014" s="4"/>
      <c r="AC1014" s="4"/>
      <c r="AD1014" s="4"/>
      <c r="AE1014" s="4"/>
      <c r="AF1014" s="4"/>
      <c r="AG1014" s="4"/>
      <c r="AH1014" s="4"/>
      <c r="AI1014" s="4"/>
    </row>
    <row r="1015">
      <c r="A1015" s="1"/>
      <c r="B1015" s="47"/>
      <c r="C1015" s="48"/>
      <c r="D1015" s="1"/>
      <c r="E1015" s="1"/>
      <c r="F1015" s="47"/>
      <c r="G1015" s="523"/>
      <c r="H1015" s="523"/>
      <c r="I1015" s="523"/>
      <c r="J1015" s="523"/>
      <c r="K1015" s="523"/>
      <c r="L1015" s="523"/>
      <c r="M1015" s="523"/>
      <c r="N1015" s="523"/>
      <c r="O1015" s="4"/>
      <c r="P1015" s="4"/>
      <c r="Q1015" s="4"/>
      <c r="R1015" s="4"/>
      <c r="S1015" s="4"/>
      <c r="T1015" s="4"/>
      <c r="U1015" s="4"/>
      <c r="V1015" s="4"/>
      <c r="W1015" s="4"/>
      <c r="X1015" s="4"/>
      <c r="Y1015" s="4"/>
      <c r="Z1015" s="4"/>
      <c r="AA1015" s="4"/>
      <c r="AB1015" s="4"/>
      <c r="AC1015" s="4"/>
      <c r="AD1015" s="4"/>
      <c r="AE1015" s="4"/>
      <c r="AF1015" s="4"/>
      <c r="AG1015" s="4"/>
      <c r="AH1015" s="4"/>
      <c r="AI1015" s="4"/>
    </row>
    <row r="1016">
      <c r="A1016" s="1"/>
      <c r="B1016" s="47"/>
      <c r="C1016" s="48"/>
      <c r="D1016" s="1"/>
      <c r="E1016" s="1"/>
      <c r="F1016" s="47"/>
      <c r="G1016" s="523"/>
      <c r="H1016" s="523"/>
      <c r="I1016" s="523"/>
      <c r="J1016" s="523"/>
      <c r="K1016" s="523"/>
      <c r="L1016" s="523"/>
      <c r="M1016" s="523"/>
      <c r="N1016" s="523"/>
      <c r="O1016" s="4"/>
      <c r="P1016" s="4"/>
      <c r="Q1016" s="4"/>
      <c r="R1016" s="4"/>
      <c r="S1016" s="4"/>
      <c r="T1016" s="4"/>
      <c r="U1016" s="4"/>
      <c r="V1016" s="4"/>
      <c r="W1016" s="4"/>
      <c r="X1016" s="4"/>
      <c r="Y1016" s="4"/>
      <c r="Z1016" s="4"/>
      <c r="AA1016" s="4"/>
      <c r="AB1016" s="4"/>
      <c r="AC1016" s="4"/>
      <c r="AD1016" s="4"/>
      <c r="AE1016" s="4"/>
      <c r="AF1016" s="4"/>
      <c r="AG1016" s="4"/>
      <c r="AH1016" s="4"/>
      <c r="AI1016" s="4"/>
    </row>
    <row r="1017">
      <c r="A1017" s="1"/>
      <c r="B1017" s="47"/>
      <c r="C1017" s="48"/>
      <c r="D1017" s="1"/>
      <c r="E1017" s="1"/>
      <c r="F1017" s="47"/>
      <c r="G1017" s="523"/>
      <c r="H1017" s="523"/>
      <c r="I1017" s="523"/>
      <c r="J1017" s="523"/>
      <c r="K1017" s="523"/>
      <c r="L1017" s="523"/>
      <c r="M1017" s="523"/>
      <c r="N1017" s="523"/>
      <c r="O1017" s="4"/>
      <c r="P1017" s="4"/>
      <c r="Q1017" s="4"/>
      <c r="R1017" s="4"/>
      <c r="S1017" s="4"/>
      <c r="T1017" s="4"/>
      <c r="U1017" s="4"/>
      <c r="V1017" s="4"/>
      <c r="W1017" s="4"/>
      <c r="X1017" s="4"/>
      <c r="Y1017" s="4"/>
      <c r="Z1017" s="4"/>
      <c r="AA1017" s="4"/>
      <c r="AB1017" s="4"/>
      <c r="AC1017" s="4"/>
      <c r="AD1017" s="4"/>
      <c r="AE1017" s="4"/>
      <c r="AF1017" s="4"/>
      <c r="AG1017" s="4"/>
      <c r="AH1017" s="4"/>
      <c r="AI1017" s="4"/>
    </row>
    <row r="1018">
      <c r="A1018" s="1"/>
      <c r="B1018" s="47"/>
      <c r="C1018" s="48"/>
      <c r="D1018" s="1"/>
      <c r="E1018" s="1"/>
      <c r="F1018" s="47"/>
      <c r="G1018" s="523"/>
      <c r="H1018" s="523"/>
      <c r="I1018" s="523"/>
      <c r="J1018" s="523"/>
      <c r="K1018" s="523"/>
      <c r="L1018" s="523"/>
      <c r="M1018" s="523"/>
      <c r="N1018" s="523"/>
      <c r="O1018" s="4"/>
      <c r="P1018" s="4"/>
      <c r="Q1018" s="4"/>
      <c r="R1018" s="4"/>
      <c r="S1018" s="4"/>
      <c r="T1018" s="4"/>
      <c r="U1018" s="4"/>
      <c r="V1018" s="4"/>
      <c r="W1018" s="4"/>
      <c r="X1018" s="4"/>
      <c r="Y1018" s="4"/>
      <c r="Z1018" s="4"/>
      <c r="AA1018" s="4"/>
      <c r="AB1018" s="4"/>
      <c r="AC1018" s="4"/>
      <c r="AD1018" s="4"/>
      <c r="AE1018" s="4"/>
      <c r="AF1018" s="4"/>
      <c r="AG1018" s="4"/>
      <c r="AH1018" s="4"/>
      <c r="AI1018" s="4"/>
    </row>
    <row r="1019">
      <c r="A1019" s="1"/>
      <c r="B1019" s="47"/>
      <c r="C1019" s="48"/>
      <c r="D1019" s="1"/>
      <c r="E1019" s="1"/>
      <c r="F1019" s="47"/>
      <c r="G1019" s="523"/>
      <c r="H1019" s="523"/>
      <c r="I1019" s="523"/>
      <c r="J1019" s="523"/>
      <c r="K1019" s="523"/>
      <c r="L1019" s="523"/>
      <c r="M1019" s="523"/>
      <c r="N1019" s="523"/>
      <c r="O1019" s="4"/>
      <c r="P1019" s="4"/>
      <c r="Q1019" s="4"/>
      <c r="R1019" s="4"/>
      <c r="S1019" s="4"/>
      <c r="T1019" s="4"/>
      <c r="U1019" s="4"/>
      <c r="V1019" s="4"/>
      <c r="W1019" s="4"/>
      <c r="X1019" s="4"/>
      <c r="Y1019" s="4"/>
      <c r="Z1019" s="4"/>
      <c r="AA1019" s="4"/>
      <c r="AB1019" s="4"/>
      <c r="AC1019" s="4"/>
      <c r="AD1019" s="4"/>
      <c r="AE1019" s="4"/>
      <c r="AF1019" s="4"/>
      <c r="AG1019" s="4"/>
      <c r="AH1019" s="4"/>
      <c r="AI1019" s="4"/>
    </row>
    <row r="1020">
      <c r="A1020" s="1"/>
      <c r="B1020" s="47"/>
      <c r="C1020" s="48"/>
      <c r="D1020" s="1"/>
      <c r="E1020" s="1"/>
      <c r="F1020" s="47"/>
      <c r="G1020" s="523"/>
      <c r="H1020" s="523"/>
      <c r="I1020" s="523"/>
      <c r="J1020" s="523"/>
      <c r="K1020" s="523"/>
      <c r="L1020" s="523"/>
      <c r="M1020" s="523"/>
      <c r="N1020" s="523"/>
      <c r="O1020" s="4"/>
      <c r="P1020" s="4"/>
      <c r="Q1020" s="4"/>
      <c r="R1020" s="4"/>
      <c r="S1020" s="4"/>
      <c r="T1020" s="4"/>
      <c r="U1020" s="4"/>
      <c r="V1020" s="4"/>
      <c r="W1020" s="4"/>
      <c r="X1020" s="4"/>
      <c r="Y1020" s="4"/>
      <c r="Z1020" s="4"/>
      <c r="AA1020" s="4"/>
      <c r="AB1020" s="4"/>
      <c r="AC1020" s="4"/>
      <c r="AD1020" s="4"/>
      <c r="AE1020" s="4"/>
      <c r="AF1020" s="4"/>
      <c r="AG1020" s="4"/>
      <c r="AH1020" s="4"/>
      <c r="AI1020" s="4"/>
    </row>
    <row r="1021">
      <c r="A1021" s="1"/>
      <c r="B1021" s="47"/>
      <c r="C1021" s="48"/>
      <c r="D1021" s="1"/>
      <c r="E1021" s="1"/>
      <c r="F1021" s="47"/>
      <c r="G1021" s="523"/>
      <c r="H1021" s="523"/>
      <c r="I1021" s="523"/>
      <c r="J1021" s="523"/>
      <c r="K1021" s="523"/>
      <c r="L1021" s="523"/>
      <c r="M1021" s="523"/>
      <c r="N1021" s="523"/>
      <c r="O1021" s="4"/>
      <c r="P1021" s="4"/>
      <c r="Q1021" s="4"/>
      <c r="R1021" s="4"/>
      <c r="S1021" s="4"/>
      <c r="T1021" s="4"/>
      <c r="U1021" s="4"/>
      <c r="V1021" s="4"/>
      <c r="W1021" s="4"/>
      <c r="X1021" s="4"/>
      <c r="Y1021" s="4"/>
      <c r="Z1021" s="4"/>
      <c r="AA1021" s="4"/>
      <c r="AB1021" s="4"/>
      <c r="AC1021" s="4"/>
      <c r="AD1021" s="4"/>
      <c r="AE1021" s="4"/>
      <c r="AF1021" s="4"/>
      <c r="AG1021" s="4"/>
      <c r="AH1021" s="4"/>
      <c r="AI1021" s="4"/>
    </row>
    <row r="1022">
      <c r="A1022" s="1"/>
      <c r="B1022" s="47"/>
      <c r="C1022" s="48"/>
      <c r="D1022" s="1"/>
      <c r="E1022" s="1"/>
      <c r="F1022" s="47"/>
      <c r="G1022" s="523"/>
      <c r="H1022" s="523"/>
      <c r="I1022" s="523"/>
      <c r="J1022" s="523"/>
      <c r="K1022" s="523"/>
      <c r="L1022" s="523"/>
      <c r="M1022" s="523"/>
      <c r="N1022" s="523"/>
      <c r="O1022" s="4"/>
      <c r="P1022" s="4"/>
      <c r="Q1022" s="4"/>
      <c r="R1022" s="4"/>
      <c r="S1022" s="4"/>
      <c r="T1022" s="4"/>
      <c r="U1022" s="4"/>
      <c r="V1022" s="4"/>
      <c r="W1022" s="4"/>
      <c r="X1022" s="4"/>
      <c r="Y1022" s="4"/>
      <c r="Z1022" s="4"/>
      <c r="AA1022" s="4"/>
      <c r="AB1022" s="4"/>
      <c r="AC1022" s="4"/>
      <c r="AD1022" s="4"/>
      <c r="AE1022" s="4"/>
      <c r="AF1022" s="4"/>
      <c r="AG1022" s="4"/>
      <c r="AH1022" s="4"/>
      <c r="AI1022" s="4"/>
    </row>
    <row r="1023">
      <c r="A1023" s="1"/>
      <c r="B1023" s="47"/>
      <c r="C1023" s="48"/>
      <c r="D1023" s="1"/>
      <c r="E1023" s="1"/>
      <c r="F1023" s="47"/>
      <c r="G1023" s="523"/>
      <c r="H1023" s="523"/>
      <c r="I1023" s="523"/>
      <c r="J1023" s="523"/>
      <c r="K1023" s="523"/>
      <c r="L1023" s="523"/>
      <c r="M1023" s="523"/>
      <c r="N1023" s="523"/>
      <c r="O1023" s="4"/>
      <c r="P1023" s="4"/>
      <c r="Q1023" s="4"/>
      <c r="R1023" s="4"/>
      <c r="S1023" s="4"/>
      <c r="T1023" s="4"/>
      <c r="U1023" s="4"/>
      <c r="V1023" s="4"/>
      <c r="W1023" s="4"/>
      <c r="X1023" s="4"/>
      <c r="Y1023" s="4"/>
      <c r="Z1023" s="4"/>
      <c r="AA1023" s="4"/>
      <c r="AB1023" s="4"/>
      <c r="AC1023" s="4"/>
      <c r="AD1023" s="4"/>
      <c r="AE1023" s="4"/>
      <c r="AF1023" s="4"/>
      <c r="AG1023" s="4"/>
      <c r="AH1023" s="4"/>
      <c r="AI1023" s="4"/>
    </row>
    <row r="1024">
      <c r="A1024" s="1"/>
      <c r="B1024" s="47"/>
      <c r="C1024" s="48"/>
      <c r="D1024" s="1"/>
      <c r="E1024" s="1"/>
      <c r="F1024" s="47"/>
      <c r="G1024" s="523"/>
      <c r="H1024" s="523"/>
      <c r="I1024" s="523"/>
      <c r="J1024" s="523"/>
      <c r="K1024" s="523"/>
      <c r="L1024" s="523"/>
      <c r="M1024" s="523"/>
      <c r="N1024" s="523"/>
      <c r="O1024" s="4"/>
      <c r="P1024" s="4"/>
      <c r="Q1024" s="4"/>
      <c r="R1024" s="4"/>
      <c r="S1024" s="4"/>
      <c r="T1024" s="4"/>
      <c r="U1024" s="4"/>
      <c r="V1024" s="4"/>
      <c r="W1024" s="4"/>
      <c r="X1024" s="4"/>
      <c r="Y1024" s="4"/>
      <c r="Z1024" s="4"/>
      <c r="AA1024" s="4"/>
      <c r="AB1024" s="4"/>
      <c r="AC1024" s="4"/>
      <c r="AD1024" s="4"/>
      <c r="AE1024" s="4"/>
      <c r="AF1024" s="4"/>
      <c r="AG1024" s="4"/>
      <c r="AH1024" s="4"/>
      <c r="AI1024" s="4"/>
    </row>
    <row r="1025">
      <c r="A1025" s="1"/>
      <c r="B1025" s="47"/>
      <c r="C1025" s="48"/>
      <c r="D1025" s="1"/>
      <c r="E1025" s="1"/>
      <c r="F1025" s="47"/>
      <c r="G1025" s="523"/>
      <c r="H1025" s="523"/>
      <c r="I1025" s="523"/>
      <c r="J1025" s="523"/>
      <c r="K1025" s="523"/>
      <c r="L1025" s="523"/>
      <c r="M1025" s="523"/>
      <c r="N1025" s="523"/>
      <c r="O1025" s="4"/>
      <c r="P1025" s="4"/>
      <c r="Q1025" s="4"/>
      <c r="R1025" s="4"/>
      <c r="S1025" s="4"/>
      <c r="T1025" s="4"/>
      <c r="U1025" s="4"/>
      <c r="V1025" s="4"/>
      <c r="W1025" s="4"/>
      <c r="X1025" s="4"/>
      <c r="Y1025" s="4"/>
      <c r="Z1025" s="4"/>
      <c r="AA1025" s="4"/>
      <c r="AB1025" s="4"/>
      <c r="AC1025" s="4"/>
      <c r="AD1025" s="4"/>
      <c r="AE1025" s="4"/>
      <c r="AF1025" s="4"/>
      <c r="AG1025" s="4"/>
      <c r="AH1025" s="4"/>
      <c r="AI1025" s="4"/>
    </row>
    <row r="1026">
      <c r="A1026" s="1"/>
      <c r="B1026" s="47"/>
      <c r="C1026" s="48"/>
      <c r="D1026" s="1"/>
      <c r="E1026" s="1"/>
      <c r="F1026" s="47"/>
      <c r="G1026" s="523"/>
      <c r="H1026" s="523"/>
      <c r="I1026" s="523"/>
      <c r="J1026" s="523"/>
      <c r="K1026" s="523"/>
      <c r="L1026" s="523"/>
      <c r="M1026" s="523"/>
      <c r="N1026" s="523"/>
      <c r="O1026" s="4"/>
      <c r="P1026" s="4"/>
      <c r="Q1026" s="4"/>
      <c r="R1026" s="4"/>
      <c r="S1026" s="4"/>
      <c r="T1026" s="4"/>
      <c r="U1026" s="4"/>
      <c r="V1026" s="4"/>
      <c r="W1026" s="4"/>
      <c r="X1026" s="4"/>
      <c r="Y1026" s="4"/>
      <c r="Z1026" s="4"/>
      <c r="AA1026" s="4"/>
      <c r="AB1026" s="4"/>
      <c r="AC1026" s="4"/>
      <c r="AD1026" s="4"/>
      <c r="AE1026" s="4"/>
      <c r="AF1026" s="4"/>
      <c r="AG1026" s="4"/>
      <c r="AH1026" s="4"/>
      <c r="AI1026" s="4"/>
    </row>
    <row r="1027">
      <c r="A1027" s="1"/>
      <c r="B1027" s="47"/>
      <c r="C1027" s="48"/>
      <c r="D1027" s="1"/>
      <c r="E1027" s="1"/>
      <c r="F1027" s="47"/>
      <c r="G1027" s="523"/>
      <c r="H1027" s="523"/>
      <c r="I1027" s="523"/>
      <c r="J1027" s="523"/>
      <c r="K1027" s="523"/>
      <c r="L1027" s="523"/>
      <c r="M1027" s="523"/>
      <c r="N1027" s="523"/>
      <c r="O1027" s="4"/>
      <c r="P1027" s="4"/>
      <c r="Q1027" s="4"/>
      <c r="R1027" s="4"/>
      <c r="S1027" s="4"/>
      <c r="T1027" s="4"/>
      <c r="U1027" s="4"/>
      <c r="V1027" s="4"/>
      <c r="W1027" s="4"/>
      <c r="X1027" s="4"/>
      <c r="Y1027" s="4"/>
      <c r="Z1027" s="4"/>
      <c r="AA1027" s="4"/>
      <c r="AB1027" s="4"/>
      <c r="AC1027" s="4"/>
      <c r="AD1027" s="4"/>
      <c r="AE1027" s="4"/>
      <c r="AF1027" s="4"/>
      <c r="AG1027" s="4"/>
      <c r="AH1027" s="4"/>
      <c r="AI1027" s="4"/>
    </row>
    <row r="1028">
      <c r="A1028" s="1"/>
      <c r="B1028" s="47"/>
      <c r="C1028" s="48"/>
      <c r="D1028" s="1"/>
      <c r="E1028" s="1"/>
      <c r="F1028" s="47"/>
      <c r="G1028" s="523"/>
      <c r="H1028" s="523"/>
      <c r="I1028" s="523"/>
      <c r="J1028" s="523"/>
      <c r="K1028" s="523"/>
      <c r="L1028" s="523"/>
      <c r="M1028" s="523"/>
      <c r="N1028" s="523"/>
      <c r="O1028" s="4"/>
      <c r="P1028" s="4"/>
      <c r="Q1028" s="4"/>
      <c r="R1028" s="4"/>
      <c r="S1028" s="4"/>
      <c r="T1028" s="4"/>
      <c r="U1028" s="4"/>
      <c r="V1028" s="4"/>
      <c r="W1028" s="4"/>
      <c r="X1028" s="4"/>
      <c r="Y1028" s="4"/>
      <c r="Z1028" s="4"/>
      <c r="AA1028" s="4"/>
      <c r="AB1028" s="4"/>
      <c r="AC1028" s="4"/>
      <c r="AD1028" s="4"/>
      <c r="AE1028" s="4"/>
      <c r="AF1028" s="4"/>
      <c r="AG1028" s="4"/>
      <c r="AH1028" s="4"/>
      <c r="AI1028" s="4"/>
    </row>
    <row r="1029">
      <c r="A1029" s="1"/>
      <c r="B1029" s="47"/>
      <c r="C1029" s="48"/>
      <c r="D1029" s="1"/>
      <c r="E1029" s="1"/>
      <c r="F1029" s="47"/>
      <c r="G1029" s="523"/>
      <c r="H1029" s="523"/>
      <c r="I1029" s="523"/>
      <c r="J1029" s="523"/>
      <c r="K1029" s="523"/>
      <c r="L1029" s="523"/>
      <c r="M1029" s="523"/>
      <c r="N1029" s="523"/>
      <c r="O1029" s="4"/>
      <c r="P1029" s="4"/>
      <c r="Q1029" s="4"/>
      <c r="R1029" s="4"/>
      <c r="S1029" s="4"/>
      <c r="T1029" s="4"/>
      <c r="U1029" s="4"/>
      <c r="V1029" s="4"/>
      <c r="W1029" s="4"/>
      <c r="X1029" s="4"/>
      <c r="Y1029" s="4"/>
      <c r="Z1029" s="4"/>
      <c r="AA1029" s="4"/>
      <c r="AB1029" s="4"/>
      <c r="AC1029" s="4"/>
      <c r="AD1029" s="4"/>
      <c r="AE1029" s="4"/>
      <c r="AF1029" s="4"/>
      <c r="AG1029" s="4"/>
      <c r="AH1029" s="4"/>
      <c r="AI1029" s="4"/>
    </row>
    <row r="1030">
      <c r="A1030" s="1"/>
      <c r="B1030" s="47"/>
      <c r="C1030" s="48"/>
      <c r="D1030" s="1"/>
      <c r="E1030" s="1"/>
      <c r="F1030" s="47"/>
      <c r="G1030" s="523"/>
      <c r="H1030" s="523"/>
      <c r="I1030" s="523"/>
      <c r="J1030" s="523"/>
      <c r="K1030" s="523"/>
      <c r="L1030" s="523"/>
      <c r="M1030" s="523"/>
      <c r="N1030" s="523"/>
      <c r="O1030" s="4"/>
      <c r="P1030" s="4"/>
      <c r="Q1030" s="4"/>
      <c r="R1030" s="4"/>
      <c r="S1030" s="4"/>
      <c r="T1030" s="4"/>
      <c r="U1030" s="4"/>
      <c r="V1030" s="4"/>
      <c r="W1030" s="4"/>
      <c r="X1030" s="4"/>
      <c r="Y1030" s="4"/>
      <c r="Z1030" s="4"/>
      <c r="AA1030" s="4"/>
      <c r="AB1030" s="4"/>
      <c r="AC1030" s="4"/>
      <c r="AD1030" s="4"/>
      <c r="AE1030" s="4"/>
      <c r="AF1030" s="4"/>
      <c r="AG1030" s="4"/>
      <c r="AH1030" s="4"/>
      <c r="AI1030" s="4"/>
    </row>
    <row r="1031">
      <c r="A1031" s="1"/>
      <c r="B1031" s="47"/>
      <c r="C1031" s="48"/>
      <c r="D1031" s="1"/>
      <c r="E1031" s="1"/>
      <c r="F1031" s="47"/>
      <c r="G1031" s="523"/>
      <c r="H1031" s="523"/>
      <c r="I1031" s="523"/>
      <c r="J1031" s="523"/>
      <c r="K1031" s="523"/>
      <c r="L1031" s="523"/>
      <c r="M1031" s="523"/>
      <c r="N1031" s="523"/>
      <c r="O1031" s="4"/>
      <c r="P1031" s="4"/>
      <c r="Q1031" s="4"/>
      <c r="R1031" s="4"/>
      <c r="S1031" s="4"/>
      <c r="T1031" s="4"/>
      <c r="U1031" s="4"/>
      <c r="V1031" s="4"/>
      <c r="W1031" s="4"/>
      <c r="X1031" s="4"/>
      <c r="Y1031" s="4"/>
      <c r="Z1031" s="4"/>
      <c r="AA1031" s="4"/>
      <c r="AB1031" s="4"/>
      <c r="AC1031" s="4"/>
      <c r="AD1031" s="4"/>
      <c r="AE1031" s="4"/>
      <c r="AF1031" s="4"/>
      <c r="AG1031" s="4"/>
      <c r="AH1031" s="4"/>
      <c r="AI1031" s="4"/>
    </row>
    <row r="1032">
      <c r="A1032" s="1"/>
      <c r="B1032" s="47"/>
      <c r="C1032" s="48"/>
      <c r="D1032" s="1"/>
      <c r="E1032" s="1"/>
      <c r="F1032" s="47"/>
      <c r="G1032" s="523"/>
      <c r="H1032" s="523"/>
      <c r="I1032" s="523"/>
      <c r="J1032" s="523"/>
      <c r="K1032" s="523"/>
      <c r="L1032" s="523"/>
      <c r="M1032" s="523"/>
      <c r="N1032" s="523"/>
      <c r="O1032" s="4"/>
      <c r="P1032" s="4"/>
      <c r="Q1032" s="4"/>
      <c r="R1032" s="4"/>
      <c r="S1032" s="4"/>
      <c r="T1032" s="4"/>
      <c r="U1032" s="4"/>
      <c r="V1032" s="4"/>
      <c r="W1032" s="4"/>
      <c r="X1032" s="4"/>
      <c r="Y1032" s="4"/>
      <c r="Z1032" s="4"/>
      <c r="AA1032" s="4"/>
      <c r="AB1032" s="4"/>
      <c r="AC1032" s="4"/>
      <c r="AD1032" s="4"/>
      <c r="AE1032" s="4"/>
      <c r="AF1032" s="4"/>
      <c r="AG1032" s="4"/>
      <c r="AH1032" s="4"/>
      <c r="AI1032" s="4"/>
    </row>
    <row r="1033">
      <c r="A1033" s="1"/>
      <c r="B1033" s="47"/>
      <c r="C1033" s="48"/>
      <c r="D1033" s="1"/>
      <c r="E1033" s="1"/>
      <c r="F1033" s="47"/>
      <c r="G1033" s="523"/>
      <c r="H1033" s="523"/>
      <c r="I1033" s="523"/>
      <c r="J1033" s="523"/>
      <c r="K1033" s="523"/>
      <c r="L1033" s="523"/>
      <c r="M1033" s="523"/>
      <c r="N1033" s="523"/>
      <c r="O1033" s="4"/>
      <c r="P1033" s="4"/>
      <c r="Q1033" s="4"/>
      <c r="R1033" s="4"/>
      <c r="S1033" s="4"/>
      <c r="T1033" s="4"/>
      <c r="U1033" s="4"/>
      <c r="V1033" s="4"/>
      <c r="W1033" s="4"/>
      <c r="X1033" s="4"/>
      <c r="Y1033" s="4"/>
      <c r="Z1033" s="4"/>
      <c r="AA1033" s="4"/>
      <c r="AB1033" s="4"/>
      <c r="AC1033" s="4"/>
      <c r="AD1033" s="4"/>
      <c r="AE1033" s="4"/>
      <c r="AF1033" s="4"/>
      <c r="AG1033" s="4"/>
      <c r="AH1033" s="4"/>
      <c r="AI1033" s="4"/>
    </row>
    <row r="1034">
      <c r="A1034" s="1"/>
      <c r="B1034" s="47"/>
      <c r="C1034" s="48"/>
      <c r="D1034" s="1"/>
      <c r="E1034" s="1"/>
      <c r="F1034" s="47"/>
      <c r="G1034" s="523"/>
      <c r="H1034" s="523"/>
      <c r="I1034" s="523"/>
      <c r="J1034" s="523"/>
      <c r="K1034" s="523"/>
      <c r="L1034" s="523"/>
      <c r="M1034" s="523"/>
      <c r="N1034" s="523"/>
      <c r="O1034" s="4"/>
      <c r="P1034" s="4"/>
      <c r="Q1034" s="4"/>
      <c r="R1034" s="4"/>
      <c r="S1034" s="4"/>
      <c r="T1034" s="4"/>
      <c r="U1034" s="4"/>
      <c r="V1034" s="4"/>
      <c r="W1034" s="4"/>
      <c r="X1034" s="4"/>
      <c r="Y1034" s="4"/>
      <c r="Z1034" s="4"/>
      <c r="AA1034" s="4"/>
      <c r="AB1034" s="4"/>
      <c r="AC1034" s="4"/>
      <c r="AD1034" s="4"/>
      <c r="AE1034" s="4"/>
      <c r="AF1034" s="4"/>
      <c r="AG1034" s="4"/>
      <c r="AH1034" s="4"/>
      <c r="AI1034" s="4"/>
    </row>
    <row r="1035">
      <c r="A1035" s="1"/>
      <c r="B1035" s="47"/>
      <c r="C1035" s="48"/>
      <c r="D1035" s="1"/>
      <c r="E1035" s="1"/>
      <c r="F1035" s="47"/>
      <c r="G1035" s="523"/>
      <c r="H1035" s="523"/>
      <c r="I1035" s="523"/>
      <c r="J1035" s="523"/>
      <c r="K1035" s="523"/>
      <c r="L1035" s="523"/>
      <c r="M1035" s="523"/>
      <c r="N1035" s="523"/>
      <c r="O1035" s="4"/>
      <c r="P1035" s="4"/>
      <c r="Q1035" s="4"/>
      <c r="R1035" s="4"/>
      <c r="S1035" s="4"/>
      <c r="T1035" s="4"/>
      <c r="U1035" s="4"/>
      <c r="V1035" s="4"/>
      <c r="W1035" s="4"/>
      <c r="X1035" s="4"/>
      <c r="Y1035" s="4"/>
      <c r="Z1035" s="4"/>
      <c r="AA1035" s="4"/>
      <c r="AB1035" s="4"/>
      <c r="AC1035" s="4"/>
      <c r="AD1035" s="4"/>
      <c r="AE1035" s="4"/>
      <c r="AF1035" s="4"/>
      <c r="AG1035" s="4"/>
      <c r="AH1035" s="4"/>
      <c r="AI1035" s="4"/>
    </row>
    <row r="1036">
      <c r="A1036" s="1"/>
      <c r="B1036" s="47"/>
      <c r="C1036" s="48"/>
      <c r="D1036" s="1"/>
      <c r="E1036" s="1"/>
      <c r="F1036" s="47"/>
      <c r="G1036" s="523"/>
      <c r="H1036" s="523"/>
      <c r="I1036" s="523"/>
      <c r="J1036" s="523"/>
      <c r="K1036" s="523"/>
      <c r="L1036" s="523"/>
      <c r="M1036" s="523"/>
      <c r="N1036" s="523"/>
      <c r="O1036" s="4"/>
      <c r="P1036" s="4"/>
      <c r="Q1036" s="4"/>
      <c r="R1036" s="4"/>
      <c r="S1036" s="4"/>
      <c r="T1036" s="4"/>
      <c r="U1036" s="4"/>
      <c r="V1036" s="4"/>
      <c r="W1036" s="4"/>
      <c r="X1036" s="4"/>
      <c r="Y1036" s="4"/>
      <c r="Z1036" s="4"/>
      <c r="AA1036" s="4"/>
      <c r="AB1036" s="4"/>
      <c r="AC1036" s="4"/>
      <c r="AD1036" s="4"/>
      <c r="AE1036" s="4"/>
      <c r="AF1036" s="4"/>
      <c r="AG1036" s="4"/>
      <c r="AH1036" s="4"/>
      <c r="AI1036" s="4"/>
    </row>
    <row r="1037">
      <c r="A1037" s="1"/>
      <c r="B1037" s="47"/>
      <c r="C1037" s="48"/>
      <c r="D1037" s="1"/>
      <c r="E1037" s="1"/>
      <c r="F1037" s="47"/>
      <c r="G1037" s="523"/>
      <c r="H1037" s="523"/>
      <c r="I1037" s="523"/>
      <c r="J1037" s="523"/>
      <c r="K1037" s="523"/>
      <c r="L1037" s="523"/>
      <c r="M1037" s="523"/>
      <c r="N1037" s="523"/>
      <c r="O1037" s="4"/>
      <c r="P1037" s="4"/>
      <c r="Q1037" s="4"/>
      <c r="R1037" s="4"/>
      <c r="S1037" s="4"/>
      <c r="T1037" s="4"/>
      <c r="U1037" s="4"/>
      <c r="V1037" s="4"/>
      <c r="W1037" s="4"/>
      <c r="X1037" s="4"/>
      <c r="Y1037" s="4"/>
      <c r="Z1037" s="4"/>
      <c r="AA1037" s="4"/>
      <c r="AB1037" s="4"/>
      <c r="AC1037" s="4"/>
      <c r="AD1037" s="4"/>
      <c r="AE1037" s="4"/>
      <c r="AF1037" s="4"/>
      <c r="AG1037" s="4"/>
      <c r="AH1037" s="4"/>
      <c r="AI1037" s="4"/>
    </row>
    <row r="1038">
      <c r="A1038" s="1"/>
      <c r="B1038" s="47"/>
      <c r="C1038" s="48"/>
      <c r="D1038" s="1"/>
      <c r="E1038" s="1"/>
      <c r="F1038" s="47"/>
      <c r="G1038" s="523"/>
      <c r="H1038" s="523"/>
      <c r="I1038" s="523"/>
      <c r="J1038" s="523"/>
      <c r="K1038" s="523"/>
      <c r="L1038" s="523"/>
      <c r="M1038" s="523"/>
      <c r="N1038" s="523"/>
      <c r="O1038" s="4"/>
      <c r="P1038" s="4"/>
      <c r="Q1038" s="4"/>
      <c r="R1038" s="4"/>
      <c r="S1038" s="4"/>
      <c r="T1038" s="4"/>
      <c r="U1038" s="4"/>
      <c r="V1038" s="4"/>
      <c r="W1038" s="4"/>
      <c r="X1038" s="4"/>
      <c r="Y1038" s="4"/>
      <c r="Z1038" s="4"/>
      <c r="AA1038" s="4"/>
      <c r="AB1038" s="4"/>
      <c r="AC1038" s="4"/>
      <c r="AD1038" s="4"/>
      <c r="AE1038" s="4"/>
      <c r="AF1038" s="4"/>
      <c r="AG1038" s="4"/>
      <c r="AH1038" s="4"/>
      <c r="AI1038" s="4"/>
    </row>
    <row r="1039">
      <c r="A1039" s="1"/>
      <c r="B1039" s="47"/>
      <c r="C1039" s="48"/>
      <c r="D1039" s="1"/>
      <c r="E1039" s="1"/>
      <c r="F1039" s="47"/>
      <c r="G1039" s="523"/>
      <c r="H1039" s="523"/>
      <c r="I1039" s="523"/>
      <c r="J1039" s="523"/>
      <c r="K1039" s="523"/>
      <c r="L1039" s="523"/>
      <c r="M1039" s="523"/>
      <c r="N1039" s="523"/>
      <c r="O1039" s="4"/>
      <c r="P1039" s="4"/>
      <c r="Q1039" s="4"/>
      <c r="R1039" s="4"/>
      <c r="S1039" s="4"/>
      <c r="T1039" s="4"/>
      <c r="U1039" s="4"/>
      <c r="V1039" s="4"/>
      <c r="W1039" s="4"/>
      <c r="X1039" s="4"/>
      <c r="Y1039" s="4"/>
      <c r="Z1039" s="4"/>
      <c r="AA1039" s="4"/>
      <c r="AB1039" s="4"/>
      <c r="AC1039" s="4"/>
      <c r="AD1039" s="4"/>
      <c r="AE1039" s="4"/>
      <c r="AF1039" s="4"/>
      <c r="AG1039" s="4"/>
      <c r="AH1039" s="4"/>
      <c r="AI1039" s="4"/>
    </row>
    <row r="1040">
      <c r="A1040" s="1"/>
      <c r="B1040" s="47"/>
      <c r="C1040" s="48"/>
      <c r="D1040" s="1"/>
      <c r="E1040" s="1"/>
      <c r="F1040" s="47"/>
      <c r="G1040" s="523"/>
      <c r="H1040" s="523"/>
      <c r="I1040" s="523"/>
      <c r="J1040" s="523"/>
      <c r="K1040" s="523"/>
      <c r="L1040" s="523"/>
      <c r="M1040" s="523"/>
      <c r="N1040" s="523"/>
      <c r="O1040" s="4"/>
      <c r="P1040" s="4"/>
      <c r="Q1040" s="4"/>
      <c r="R1040" s="4"/>
      <c r="S1040" s="4"/>
      <c r="T1040" s="4"/>
      <c r="U1040" s="4"/>
      <c r="V1040" s="4"/>
      <c r="W1040" s="4"/>
      <c r="X1040" s="4"/>
      <c r="Y1040" s="4"/>
      <c r="Z1040" s="4"/>
      <c r="AA1040" s="4"/>
      <c r="AB1040" s="4"/>
      <c r="AC1040" s="4"/>
      <c r="AD1040" s="4"/>
      <c r="AE1040" s="4"/>
      <c r="AF1040" s="4"/>
      <c r="AG1040" s="4"/>
      <c r="AH1040" s="4"/>
      <c r="AI1040" s="4"/>
    </row>
    <row r="1041">
      <c r="A1041" s="1"/>
      <c r="B1041" s="47"/>
      <c r="C1041" s="48"/>
      <c r="D1041" s="1"/>
      <c r="E1041" s="1"/>
      <c r="F1041" s="47"/>
      <c r="G1041" s="523"/>
      <c r="H1041" s="523"/>
      <c r="I1041" s="523"/>
      <c r="J1041" s="523"/>
      <c r="K1041" s="523"/>
      <c r="L1041" s="523"/>
      <c r="M1041" s="523"/>
      <c r="N1041" s="523"/>
      <c r="O1041" s="4"/>
      <c r="P1041" s="4"/>
      <c r="Q1041" s="4"/>
      <c r="R1041" s="4"/>
      <c r="S1041" s="4"/>
      <c r="T1041" s="4"/>
      <c r="U1041" s="4"/>
      <c r="V1041" s="4"/>
      <c r="W1041" s="4"/>
      <c r="X1041" s="4"/>
      <c r="Y1041" s="4"/>
      <c r="Z1041" s="4"/>
      <c r="AA1041" s="4"/>
      <c r="AB1041" s="4"/>
      <c r="AC1041" s="4"/>
      <c r="AD1041" s="4"/>
      <c r="AE1041" s="4"/>
      <c r="AF1041" s="4"/>
      <c r="AG1041" s="4"/>
      <c r="AH1041" s="4"/>
      <c r="AI1041" s="4"/>
    </row>
    <row r="1042">
      <c r="A1042" s="1"/>
      <c r="B1042" s="47"/>
      <c r="C1042" s="48"/>
      <c r="D1042" s="1"/>
      <c r="E1042" s="1"/>
      <c r="F1042" s="47"/>
      <c r="G1042" s="523"/>
      <c r="H1042" s="523"/>
      <c r="I1042" s="523"/>
      <c r="J1042" s="523"/>
      <c r="K1042" s="523"/>
      <c r="L1042" s="523"/>
      <c r="M1042" s="523"/>
      <c r="N1042" s="523"/>
      <c r="O1042" s="4"/>
      <c r="P1042" s="4"/>
      <c r="Q1042" s="4"/>
      <c r="R1042" s="4"/>
      <c r="S1042" s="4"/>
      <c r="T1042" s="4"/>
      <c r="U1042" s="4"/>
      <c r="V1042" s="4"/>
      <c r="W1042" s="4"/>
      <c r="X1042" s="4"/>
      <c r="Y1042" s="4"/>
      <c r="Z1042" s="4"/>
      <c r="AA1042" s="4"/>
      <c r="AB1042" s="4"/>
      <c r="AC1042" s="4"/>
      <c r="AD1042" s="4"/>
      <c r="AE1042" s="4"/>
      <c r="AF1042" s="4"/>
      <c r="AG1042" s="4"/>
      <c r="AH1042" s="4"/>
      <c r="AI1042" s="4"/>
    </row>
    <row r="1043">
      <c r="A1043" s="1"/>
      <c r="B1043" s="47"/>
      <c r="C1043" s="48"/>
      <c r="D1043" s="1"/>
      <c r="E1043" s="1"/>
      <c r="F1043" s="47"/>
      <c r="G1043" s="523"/>
      <c r="H1043" s="523"/>
      <c r="I1043" s="523"/>
      <c r="J1043" s="523"/>
      <c r="K1043" s="523"/>
      <c r="L1043" s="523"/>
      <c r="M1043" s="523"/>
      <c r="N1043" s="523"/>
      <c r="O1043" s="4"/>
      <c r="P1043" s="4"/>
      <c r="Q1043" s="4"/>
      <c r="R1043" s="4"/>
      <c r="S1043" s="4"/>
      <c r="T1043" s="4"/>
      <c r="U1043" s="4"/>
      <c r="V1043" s="4"/>
      <c r="W1043" s="4"/>
      <c r="X1043" s="4"/>
      <c r="Y1043" s="4"/>
      <c r="Z1043" s="4"/>
      <c r="AA1043" s="4"/>
      <c r="AB1043" s="4"/>
      <c r="AC1043" s="4"/>
      <c r="AD1043" s="4"/>
      <c r="AE1043" s="4"/>
      <c r="AF1043" s="4"/>
      <c r="AG1043" s="4"/>
      <c r="AH1043" s="4"/>
      <c r="AI1043" s="4"/>
    </row>
    <row r="1044">
      <c r="A1044" s="1"/>
      <c r="B1044" s="47"/>
      <c r="C1044" s="48"/>
      <c r="D1044" s="1"/>
      <c r="E1044" s="1"/>
      <c r="F1044" s="47"/>
      <c r="G1044" s="523"/>
      <c r="H1044" s="523"/>
      <c r="I1044" s="523"/>
      <c r="J1044" s="523"/>
      <c r="K1044" s="523"/>
      <c r="L1044" s="523"/>
      <c r="M1044" s="523"/>
      <c r="N1044" s="523"/>
      <c r="O1044" s="4"/>
      <c r="P1044" s="4"/>
      <c r="Q1044" s="4"/>
      <c r="R1044" s="4"/>
      <c r="S1044" s="4"/>
      <c r="T1044" s="4"/>
      <c r="U1044" s="4"/>
      <c r="V1044" s="4"/>
      <c r="W1044" s="4"/>
      <c r="X1044" s="4"/>
      <c r="Y1044" s="4"/>
      <c r="Z1044" s="4"/>
      <c r="AA1044" s="4"/>
      <c r="AB1044" s="4"/>
      <c r="AC1044" s="4"/>
      <c r="AD1044" s="4"/>
      <c r="AE1044" s="4"/>
      <c r="AF1044" s="4"/>
      <c r="AG1044" s="4"/>
      <c r="AH1044" s="4"/>
      <c r="AI1044" s="4"/>
    </row>
    <row r="1045">
      <c r="A1045" s="1"/>
      <c r="B1045" s="47"/>
      <c r="C1045" s="48"/>
      <c r="D1045" s="1"/>
      <c r="E1045" s="1"/>
      <c r="F1045" s="47"/>
      <c r="G1045" s="523"/>
      <c r="H1045" s="523"/>
      <c r="I1045" s="523"/>
      <c r="J1045" s="523"/>
      <c r="K1045" s="523"/>
      <c r="L1045" s="523"/>
      <c r="M1045" s="523"/>
      <c r="N1045" s="523"/>
      <c r="O1045" s="4"/>
      <c r="P1045" s="4"/>
      <c r="Q1045" s="4"/>
      <c r="R1045" s="4"/>
      <c r="S1045" s="4"/>
      <c r="T1045" s="4"/>
      <c r="U1045" s="4"/>
      <c r="V1045" s="4"/>
      <c r="W1045" s="4"/>
      <c r="X1045" s="4"/>
      <c r="Y1045" s="4"/>
      <c r="Z1045" s="4"/>
      <c r="AA1045" s="4"/>
      <c r="AB1045" s="4"/>
      <c r="AC1045" s="4"/>
      <c r="AD1045" s="4"/>
      <c r="AE1045" s="4"/>
      <c r="AF1045" s="4"/>
      <c r="AG1045" s="4"/>
      <c r="AH1045" s="4"/>
      <c r="AI1045" s="4"/>
    </row>
    <row r="1046">
      <c r="A1046" s="1"/>
      <c r="B1046" s="47"/>
      <c r="C1046" s="48"/>
      <c r="D1046" s="1"/>
      <c r="E1046" s="1"/>
      <c r="F1046" s="47"/>
      <c r="G1046" s="523"/>
      <c r="H1046" s="523"/>
      <c r="I1046" s="523"/>
      <c r="J1046" s="523"/>
      <c r="K1046" s="523"/>
      <c r="L1046" s="523"/>
      <c r="M1046" s="523"/>
      <c r="N1046" s="523"/>
      <c r="O1046" s="4"/>
      <c r="P1046" s="4"/>
      <c r="Q1046" s="4"/>
      <c r="R1046" s="4"/>
      <c r="S1046" s="4"/>
      <c r="T1046" s="4"/>
      <c r="U1046" s="4"/>
      <c r="V1046" s="4"/>
      <c r="W1046" s="4"/>
      <c r="X1046" s="4"/>
      <c r="Y1046" s="4"/>
      <c r="Z1046" s="4"/>
      <c r="AA1046" s="4"/>
      <c r="AB1046" s="4"/>
      <c r="AC1046" s="4"/>
      <c r="AD1046" s="4"/>
      <c r="AE1046" s="4"/>
      <c r="AF1046" s="4"/>
      <c r="AG1046" s="4"/>
      <c r="AH1046" s="4"/>
      <c r="AI1046" s="4"/>
    </row>
    <row r="1047">
      <c r="A1047" s="1"/>
      <c r="B1047" s="47"/>
      <c r="C1047" s="48"/>
      <c r="D1047" s="1"/>
      <c r="E1047" s="1"/>
      <c r="F1047" s="47"/>
      <c r="G1047" s="523"/>
      <c r="H1047" s="523"/>
      <c r="I1047" s="523"/>
      <c r="J1047" s="523"/>
      <c r="K1047" s="523"/>
      <c r="L1047" s="523"/>
      <c r="M1047" s="523"/>
      <c r="N1047" s="523"/>
      <c r="O1047" s="4"/>
      <c r="P1047" s="4"/>
      <c r="Q1047" s="4"/>
      <c r="R1047" s="4"/>
      <c r="S1047" s="4"/>
      <c r="T1047" s="4"/>
      <c r="U1047" s="4"/>
      <c r="V1047" s="4"/>
      <c r="W1047" s="4"/>
      <c r="X1047" s="4"/>
      <c r="Y1047" s="4"/>
      <c r="Z1047" s="4"/>
      <c r="AA1047" s="4"/>
      <c r="AB1047" s="4"/>
      <c r="AC1047" s="4"/>
      <c r="AD1047" s="4"/>
      <c r="AE1047" s="4"/>
      <c r="AF1047" s="4"/>
      <c r="AG1047" s="4"/>
      <c r="AH1047" s="4"/>
      <c r="AI1047" s="4"/>
    </row>
    <row r="1048">
      <c r="A1048" s="1"/>
      <c r="B1048" s="47"/>
      <c r="C1048" s="48"/>
      <c r="D1048" s="1"/>
      <c r="E1048" s="1"/>
      <c r="F1048" s="47"/>
      <c r="G1048" s="523"/>
      <c r="H1048" s="523"/>
      <c r="I1048" s="523"/>
      <c r="J1048" s="523"/>
      <c r="K1048" s="523"/>
      <c r="L1048" s="523"/>
      <c r="M1048" s="523"/>
      <c r="N1048" s="523"/>
      <c r="O1048" s="4"/>
      <c r="P1048" s="4"/>
      <c r="Q1048" s="4"/>
      <c r="R1048" s="4"/>
      <c r="S1048" s="4"/>
      <c r="T1048" s="4"/>
      <c r="U1048" s="4"/>
      <c r="V1048" s="4"/>
      <c r="W1048" s="4"/>
      <c r="X1048" s="4"/>
      <c r="Y1048" s="4"/>
      <c r="Z1048" s="4"/>
      <c r="AA1048" s="4"/>
      <c r="AB1048" s="4"/>
      <c r="AC1048" s="4"/>
      <c r="AD1048" s="4"/>
      <c r="AE1048" s="4"/>
      <c r="AF1048" s="4"/>
      <c r="AG1048" s="4"/>
      <c r="AH1048" s="4"/>
      <c r="AI1048" s="4"/>
    </row>
    <row r="1049">
      <c r="A1049" s="1"/>
      <c r="B1049" s="47"/>
      <c r="C1049" s="48"/>
      <c r="D1049" s="1"/>
      <c r="E1049" s="1"/>
      <c r="F1049" s="47"/>
      <c r="G1049" s="523"/>
      <c r="H1049" s="523"/>
      <c r="I1049" s="523"/>
      <c r="J1049" s="523"/>
      <c r="K1049" s="523"/>
      <c r="L1049" s="523"/>
      <c r="M1049" s="523"/>
      <c r="N1049" s="523"/>
      <c r="O1049" s="4"/>
      <c r="P1049" s="4"/>
      <c r="Q1049" s="4"/>
      <c r="R1049" s="4"/>
      <c r="S1049" s="4"/>
      <c r="T1049" s="4"/>
      <c r="U1049" s="4"/>
      <c r="V1049" s="4"/>
      <c r="W1049" s="4"/>
      <c r="X1049" s="4"/>
      <c r="Y1049" s="4"/>
      <c r="Z1049" s="4"/>
      <c r="AA1049" s="4"/>
      <c r="AB1049" s="4"/>
      <c r="AC1049" s="4"/>
      <c r="AD1049" s="4"/>
      <c r="AE1049" s="4"/>
      <c r="AF1049" s="4"/>
      <c r="AG1049" s="4"/>
      <c r="AH1049" s="4"/>
      <c r="AI1049" s="4"/>
    </row>
    <row r="1050">
      <c r="A1050" s="1"/>
      <c r="B1050" s="47"/>
      <c r="C1050" s="48"/>
      <c r="D1050" s="1"/>
      <c r="E1050" s="1"/>
      <c r="F1050" s="47"/>
      <c r="G1050" s="523"/>
      <c r="H1050" s="523"/>
      <c r="I1050" s="523"/>
      <c r="J1050" s="523"/>
      <c r="K1050" s="523"/>
      <c r="L1050" s="523"/>
      <c r="M1050" s="523"/>
      <c r="N1050" s="523"/>
      <c r="O1050" s="4"/>
      <c r="P1050" s="4"/>
      <c r="Q1050" s="4"/>
      <c r="R1050" s="4"/>
      <c r="S1050" s="4"/>
      <c r="T1050" s="4"/>
      <c r="U1050" s="4"/>
      <c r="V1050" s="4"/>
      <c r="W1050" s="4"/>
      <c r="X1050" s="4"/>
      <c r="Y1050" s="4"/>
      <c r="Z1050" s="4"/>
      <c r="AA1050" s="4"/>
      <c r="AB1050" s="4"/>
      <c r="AC1050" s="4"/>
      <c r="AD1050" s="4"/>
      <c r="AE1050" s="4"/>
      <c r="AF1050" s="4"/>
      <c r="AG1050" s="4"/>
      <c r="AH1050" s="4"/>
      <c r="AI1050" s="4"/>
    </row>
    <row r="1051">
      <c r="A1051" s="1"/>
      <c r="B1051" s="47"/>
      <c r="C1051" s="48"/>
      <c r="D1051" s="1"/>
      <c r="E1051" s="1"/>
      <c r="F1051" s="47"/>
      <c r="G1051" s="523"/>
      <c r="H1051" s="523"/>
      <c r="I1051" s="523"/>
      <c r="J1051" s="523"/>
      <c r="K1051" s="523"/>
      <c r="L1051" s="523"/>
      <c r="M1051" s="523"/>
      <c r="N1051" s="523"/>
      <c r="O1051" s="4"/>
      <c r="P1051" s="4"/>
      <c r="Q1051" s="4"/>
      <c r="R1051" s="4"/>
      <c r="S1051" s="4"/>
      <c r="T1051" s="4"/>
      <c r="U1051" s="4"/>
      <c r="V1051" s="4"/>
      <c r="W1051" s="4"/>
      <c r="X1051" s="4"/>
      <c r="Y1051" s="4"/>
      <c r="Z1051" s="4"/>
      <c r="AA1051" s="4"/>
      <c r="AB1051" s="4"/>
      <c r="AC1051" s="4"/>
      <c r="AD1051" s="4"/>
      <c r="AE1051" s="4"/>
      <c r="AF1051" s="4"/>
      <c r="AG1051" s="4"/>
      <c r="AH1051" s="4"/>
      <c r="AI1051" s="4"/>
    </row>
    <row r="1052">
      <c r="A1052" s="1"/>
      <c r="B1052" s="47"/>
      <c r="C1052" s="48"/>
      <c r="D1052" s="1"/>
      <c r="E1052" s="1"/>
      <c r="F1052" s="47"/>
      <c r="G1052" s="523"/>
      <c r="H1052" s="523"/>
      <c r="I1052" s="523"/>
      <c r="J1052" s="523"/>
      <c r="K1052" s="523"/>
      <c r="L1052" s="523"/>
      <c r="M1052" s="523"/>
      <c r="N1052" s="523"/>
      <c r="O1052" s="4"/>
      <c r="P1052" s="4"/>
      <c r="Q1052" s="4"/>
      <c r="R1052" s="4"/>
      <c r="S1052" s="4"/>
      <c r="T1052" s="4"/>
      <c r="U1052" s="4"/>
      <c r="V1052" s="4"/>
      <c r="W1052" s="4"/>
      <c r="X1052" s="4"/>
      <c r="Y1052" s="4"/>
      <c r="Z1052" s="4"/>
      <c r="AA1052" s="4"/>
      <c r="AB1052" s="4"/>
      <c r="AC1052" s="4"/>
      <c r="AD1052" s="4"/>
      <c r="AE1052" s="4"/>
      <c r="AF1052" s="4"/>
      <c r="AG1052" s="4"/>
      <c r="AH1052" s="4"/>
      <c r="AI1052" s="4"/>
    </row>
    <row r="1053">
      <c r="A1053" s="1"/>
      <c r="B1053" s="47"/>
      <c r="C1053" s="48"/>
      <c r="D1053" s="1"/>
      <c r="E1053" s="1"/>
      <c r="F1053" s="47"/>
      <c r="G1053" s="523"/>
      <c r="H1053" s="523"/>
      <c r="I1053" s="523"/>
      <c r="J1053" s="523"/>
      <c r="K1053" s="523"/>
      <c r="L1053" s="523"/>
      <c r="M1053" s="523"/>
      <c r="N1053" s="523"/>
      <c r="O1053" s="4"/>
      <c r="P1053" s="4"/>
      <c r="Q1053" s="4"/>
      <c r="R1053" s="4"/>
      <c r="S1053" s="4"/>
      <c r="T1053" s="4"/>
      <c r="U1053" s="4"/>
      <c r="V1053" s="4"/>
      <c r="W1053" s="4"/>
      <c r="X1053" s="4"/>
      <c r="Y1053" s="4"/>
      <c r="Z1053" s="4"/>
      <c r="AA1053" s="4"/>
      <c r="AB1053" s="4"/>
      <c r="AC1053" s="4"/>
      <c r="AD1053" s="4"/>
      <c r="AE1053" s="4"/>
      <c r="AF1053" s="4"/>
      <c r="AG1053" s="4"/>
      <c r="AH1053" s="4"/>
      <c r="AI1053" s="4"/>
    </row>
    <row r="1054">
      <c r="A1054" s="1"/>
      <c r="B1054" s="47"/>
      <c r="C1054" s="48"/>
      <c r="D1054" s="1"/>
      <c r="E1054" s="1"/>
      <c r="F1054" s="47"/>
      <c r="G1054" s="523"/>
      <c r="H1054" s="523"/>
      <c r="I1054" s="523"/>
      <c r="J1054" s="523"/>
      <c r="K1054" s="523"/>
      <c r="L1054" s="523"/>
      <c r="M1054" s="523"/>
      <c r="N1054" s="523"/>
      <c r="O1054" s="4"/>
      <c r="P1054" s="4"/>
      <c r="Q1054" s="4"/>
      <c r="R1054" s="4"/>
      <c r="S1054" s="4"/>
      <c r="T1054" s="4"/>
      <c r="U1054" s="4"/>
      <c r="V1054" s="4"/>
      <c r="W1054" s="4"/>
      <c r="X1054" s="4"/>
      <c r="Y1054" s="4"/>
      <c r="Z1054" s="4"/>
      <c r="AA1054" s="4"/>
      <c r="AB1054" s="4"/>
      <c r="AC1054" s="4"/>
      <c r="AD1054" s="4"/>
      <c r="AE1054" s="4"/>
      <c r="AF1054" s="4"/>
      <c r="AG1054" s="4"/>
      <c r="AH1054" s="4"/>
      <c r="AI1054" s="4"/>
    </row>
    <row r="1055">
      <c r="A1055" s="1"/>
      <c r="B1055" s="47"/>
      <c r="C1055" s="48"/>
      <c r="D1055" s="1"/>
      <c r="E1055" s="1"/>
      <c r="F1055" s="47"/>
      <c r="G1055" s="523"/>
      <c r="H1055" s="523"/>
      <c r="I1055" s="523"/>
      <c r="J1055" s="523"/>
      <c r="K1055" s="523"/>
      <c r="L1055" s="523"/>
      <c r="M1055" s="523"/>
      <c r="N1055" s="523"/>
      <c r="O1055" s="4"/>
      <c r="P1055" s="4"/>
      <c r="Q1055" s="4"/>
      <c r="R1055" s="4"/>
      <c r="S1055" s="4"/>
      <c r="T1055" s="4"/>
      <c r="U1055" s="4"/>
      <c r="V1055" s="4"/>
      <c r="W1055" s="4"/>
      <c r="X1055" s="4"/>
      <c r="Y1055" s="4"/>
      <c r="Z1055" s="4"/>
      <c r="AA1055" s="4"/>
      <c r="AB1055" s="4"/>
      <c r="AC1055" s="4"/>
      <c r="AD1055" s="4"/>
      <c r="AE1055" s="4"/>
      <c r="AF1055" s="4"/>
      <c r="AG1055" s="4"/>
      <c r="AH1055" s="4"/>
      <c r="AI1055" s="4"/>
    </row>
    <row r="1056">
      <c r="A1056" s="1"/>
      <c r="B1056" s="47"/>
      <c r="C1056" s="48"/>
      <c r="D1056" s="1"/>
      <c r="E1056" s="1"/>
      <c r="F1056" s="47"/>
      <c r="G1056" s="523"/>
      <c r="H1056" s="523"/>
      <c r="I1056" s="523"/>
      <c r="J1056" s="523"/>
      <c r="K1056" s="523"/>
      <c r="L1056" s="523"/>
      <c r="M1056" s="523"/>
      <c r="N1056" s="523"/>
      <c r="O1056" s="4"/>
      <c r="P1056" s="4"/>
      <c r="Q1056" s="4"/>
      <c r="R1056" s="4"/>
      <c r="S1056" s="4"/>
      <c r="T1056" s="4"/>
      <c r="U1056" s="4"/>
      <c r="V1056" s="4"/>
      <c r="W1056" s="4"/>
      <c r="X1056" s="4"/>
      <c r="Y1056" s="4"/>
      <c r="Z1056" s="4"/>
      <c r="AA1056" s="4"/>
      <c r="AB1056" s="4"/>
      <c r="AC1056" s="4"/>
      <c r="AD1056" s="4"/>
      <c r="AE1056" s="4"/>
      <c r="AF1056" s="4"/>
      <c r="AG1056" s="4"/>
      <c r="AH1056" s="4"/>
      <c r="AI1056" s="4"/>
    </row>
    <row r="1057">
      <c r="A1057" s="1"/>
      <c r="B1057" s="47"/>
      <c r="C1057" s="48"/>
      <c r="D1057" s="1"/>
      <c r="E1057" s="1"/>
      <c r="F1057" s="47"/>
      <c r="G1057" s="523"/>
      <c r="H1057" s="523"/>
      <c r="I1057" s="523"/>
      <c r="J1057" s="523"/>
      <c r="K1057" s="523"/>
      <c r="L1057" s="523"/>
      <c r="M1057" s="523"/>
      <c r="N1057" s="523"/>
      <c r="O1057" s="4"/>
      <c r="P1057" s="4"/>
      <c r="Q1057" s="4"/>
      <c r="R1057" s="4"/>
      <c r="S1057" s="4"/>
      <c r="T1057" s="4"/>
      <c r="U1057" s="4"/>
      <c r="V1057" s="4"/>
      <c r="W1057" s="4"/>
      <c r="X1057" s="4"/>
      <c r="Y1057" s="4"/>
      <c r="Z1057" s="4"/>
      <c r="AA1057" s="4"/>
      <c r="AB1057" s="4"/>
      <c r="AC1057" s="4"/>
      <c r="AD1057" s="4"/>
      <c r="AE1057" s="4"/>
      <c r="AF1057" s="4"/>
      <c r="AG1057" s="4"/>
      <c r="AH1057" s="4"/>
      <c r="AI1057" s="4"/>
    </row>
    <row r="1058">
      <c r="A1058" s="1"/>
      <c r="B1058" s="47"/>
      <c r="C1058" s="48"/>
      <c r="D1058" s="1"/>
      <c r="E1058" s="1"/>
      <c r="F1058" s="47"/>
      <c r="G1058" s="523"/>
      <c r="H1058" s="523"/>
      <c r="I1058" s="523"/>
      <c r="J1058" s="523"/>
      <c r="K1058" s="523"/>
      <c r="L1058" s="523"/>
      <c r="M1058" s="523"/>
      <c r="N1058" s="523"/>
      <c r="O1058" s="4"/>
      <c r="P1058" s="4"/>
      <c r="Q1058" s="4"/>
      <c r="R1058" s="4"/>
      <c r="S1058" s="4"/>
      <c r="T1058" s="4"/>
      <c r="U1058" s="4"/>
      <c r="V1058" s="4"/>
      <c r="W1058" s="4"/>
      <c r="X1058" s="4"/>
      <c r="Y1058" s="4"/>
      <c r="Z1058" s="4"/>
      <c r="AA1058" s="4"/>
      <c r="AB1058" s="4"/>
      <c r="AC1058" s="4"/>
      <c r="AD1058" s="4"/>
      <c r="AE1058" s="4"/>
      <c r="AF1058" s="4"/>
      <c r="AG1058" s="4"/>
      <c r="AH1058" s="4"/>
      <c r="AI1058" s="4"/>
    </row>
    <row r="1059">
      <c r="A1059" s="1"/>
      <c r="B1059" s="47"/>
      <c r="C1059" s="48"/>
      <c r="D1059" s="1"/>
      <c r="E1059" s="1"/>
      <c r="F1059" s="47"/>
      <c r="G1059" s="523"/>
      <c r="H1059" s="523"/>
      <c r="I1059" s="523"/>
      <c r="J1059" s="523"/>
      <c r="K1059" s="523"/>
      <c r="L1059" s="523"/>
      <c r="M1059" s="523"/>
      <c r="N1059" s="523"/>
      <c r="O1059" s="4"/>
      <c r="P1059" s="4"/>
      <c r="Q1059" s="4"/>
      <c r="R1059" s="4"/>
      <c r="S1059" s="4"/>
      <c r="T1059" s="4"/>
      <c r="U1059" s="4"/>
      <c r="V1059" s="4"/>
      <c r="W1059" s="4"/>
      <c r="X1059" s="4"/>
      <c r="Y1059" s="4"/>
      <c r="Z1059" s="4"/>
      <c r="AA1059" s="4"/>
      <c r="AB1059" s="4"/>
      <c r="AC1059" s="4"/>
      <c r="AD1059" s="4"/>
      <c r="AE1059" s="4"/>
      <c r="AF1059" s="4"/>
      <c r="AG1059" s="4"/>
      <c r="AH1059" s="4"/>
      <c r="AI1059" s="4"/>
    </row>
    <row r="1060">
      <c r="A1060" s="1"/>
      <c r="B1060" s="47"/>
      <c r="C1060" s="48"/>
      <c r="D1060" s="1"/>
      <c r="E1060" s="1"/>
      <c r="F1060" s="47"/>
      <c r="G1060" s="523"/>
      <c r="H1060" s="523"/>
      <c r="I1060" s="523"/>
      <c r="J1060" s="523"/>
      <c r="K1060" s="523"/>
      <c r="L1060" s="523"/>
      <c r="M1060" s="523"/>
      <c r="N1060" s="523"/>
      <c r="O1060" s="4"/>
      <c r="P1060" s="4"/>
      <c r="Q1060" s="4"/>
      <c r="R1060" s="4"/>
      <c r="S1060" s="4"/>
      <c r="T1060" s="4"/>
      <c r="U1060" s="4"/>
      <c r="V1060" s="4"/>
      <c r="W1060" s="4"/>
      <c r="X1060" s="4"/>
      <c r="Y1060" s="4"/>
      <c r="Z1060" s="4"/>
      <c r="AA1060" s="4"/>
      <c r="AB1060" s="4"/>
      <c r="AC1060" s="4"/>
      <c r="AD1060" s="4"/>
      <c r="AE1060" s="4"/>
      <c r="AF1060" s="4"/>
      <c r="AG1060" s="4"/>
      <c r="AH1060" s="4"/>
      <c r="AI1060" s="4"/>
    </row>
    <row r="1061">
      <c r="A1061" s="1"/>
      <c r="B1061" s="47"/>
      <c r="C1061" s="48"/>
      <c r="D1061" s="1"/>
      <c r="E1061" s="1"/>
      <c r="F1061" s="47"/>
      <c r="G1061" s="523"/>
      <c r="H1061" s="523"/>
      <c r="I1061" s="523"/>
      <c r="J1061" s="523"/>
      <c r="K1061" s="523"/>
      <c r="L1061" s="523"/>
      <c r="M1061" s="523"/>
      <c r="N1061" s="523"/>
      <c r="O1061" s="4"/>
      <c r="P1061" s="4"/>
      <c r="Q1061" s="4"/>
      <c r="R1061" s="4"/>
      <c r="S1061" s="4"/>
      <c r="T1061" s="4"/>
      <c r="U1061" s="4"/>
      <c r="V1061" s="4"/>
      <c r="W1061" s="4"/>
      <c r="X1061" s="4"/>
      <c r="Y1061" s="4"/>
      <c r="Z1061" s="4"/>
      <c r="AA1061" s="4"/>
      <c r="AB1061" s="4"/>
      <c r="AC1061" s="4"/>
      <c r="AD1061" s="4"/>
      <c r="AE1061" s="4"/>
      <c r="AF1061" s="4"/>
      <c r="AG1061" s="4"/>
      <c r="AH1061" s="4"/>
      <c r="AI1061" s="4"/>
    </row>
    <row r="1062">
      <c r="A1062" s="1"/>
      <c r="B1062" s="47"/>
      <c r="C1062" s="48"/>
      <c r="D1062" s="1"/>
      <c r="E1062" s="1"/>
      <c r="F1062" s="47"/>
      <c r="G1062" s="523"/>
      <c r="H1062" s="523"/>
      <c r="I1062" s="523"/>
      <c r="J1062" s="523"/>
      <c r="K1062" s="523"/>
      <c r="L1062" s="523"/>
      <c r="M1062" s="523"/>
      <c r="N1062" s="523"/>
      <c r="O1062" s="4"/>
      <c r="P1062" s="4"/>
      <c r="Q1062" s="4"/>
      <c r="R1062" s="4"/>
      <c r="S1062" s="4"/>
      <c r="T1062" s="4"/>
      <c r="U1062" s="4"/>
      <c r="V1062" s="4"/>
      <c r="W1062" s="4"/>
      <c r="X1062" s="4"/>
      <c r="Y1062" s="4"/>
      <c r="Z1062" s="4"/>
      <c r="AA1062" s="4"/>
      <c r="AB1062" s="4"/>
      <c r="AC1062" s="4"/>
      <c r="AD1062" s="4"/>
      <c r="AE1062" s="4"/>
      <c r="AF1062" s="4"/>
      <c r="AG1062" s="4"/>
      <c r="AH1062" s="4"/>
      <c r="AI1062" s="4"/>
    </row>
    <row r="1063">
      <c r="A1063" s="1"/>
      <c r="B1063" s="47"/>
      <c r="C1063" s="48"/>
      <c r="D1063" s="1"/>
      <c r="E1063" s="1"/>
      <c r="F1063" s="47"/>
      <c r="G1063" s="523"/>
      <c r="H1063" s="523"/>
      <c r="I1063" s="523"/>
      <c r="J1063" s="523"/>
      <c r="K1063" s="523"/>
      <c r="L1063" s="523"/>
      <c r="M1063" s="523"/>
      <c r="N1063" s="523"/>
      <c r="O1063" s="4"/>
      <c r="P1063" s="4"/>
      <c r="Q1063" s="4"/>
      <c r="R1063" s="4"/>
      <c r="S1063" s="4"/>
      <c r="T1063" s="4"/>
      <c r="U1063" s="4"/>
      <c r="V1063" s="4"/>
      <c r="W1063" s="4"/>
      <c r="X1063" s="4"/>
      <c r="Y1063" s="4"/>
      <c r="Z1063" s="4"/>
      <c r="AA1063" s="4"/>
      <c r="AB1063" s="4"/>
      <c r="AC1063" s="4"/>
      <c r="AD1063" s="4"/>
      <c r="AE1063" s="4"/>
      <c r="AF1063" s="4"/>
      <c r="AG1063" s="4"/>
      <c r="AH1063" s="4"/>
      <c r="AI1063" s="4"/>
    </row>
    <row r="1064">
      <c r="A1064" s="1"/>
      <c r="B1064" s="47"/>
      <c r="C1064" s="48"/>
      <c r="D1064" s="1"/>
      <c r="E1064" s="1"/>
      <c r="F1064" s="47"/>
      <c r="G1064" s="523"/>
      <c r="H1064" s="523"/>
      <c r="I1064" s="523"/>
      <c r="J1064" s="523"/>
      <c r="K1064" s="523"/>
      <c r="L1064" s="523"/>
      <c r="M1064" s="523"/>
      <c r="N1064" s="523"/>
      <c r="O1064" s="4"/>
      <c r="P1064" s="4"/>
      <c r="Q1064" s="4"/>
      <c r="R1064" s="4"/>
      <c r="S1064" s="4"/>
      <c r="T1064" s="4"/>
      <c r="U1064" s="4"/>
      <c r="V1064" s="4"/>
      <c r="W1064" s="4"/>
      <c r="X1064" s="4"/>
      <c r="Y1064" s="4"/>
      <c r="Z1064" s="4"/>
      <c r="AA1064" s="4"/>
      <c r="AB1064" s="4"/>
      <c r="AC1064" s="4"/>
      <c r="AD1064" s="4"/>
      <c r="AE1064" s="4"/>
      <c r="AF1064" s="4"/>
      <c r="AG1064" s="4"/>
      <c r="AH1064" s="4"/>
      <c r="AI1064" s="4"/>
    </row>
    <row r="1065">
      <c r="A1065" s="1"/>
      <c r="B1065" s="47"/>
      <c r="C1065" s="48"/>
      <c r="D1065" s="1"/>
      <c r="E1065" s="1"/>
      <c r="F1065" s="47"/>
      <c r="G1065" s="523"/>
      <c r="H1065" s="523"/>
      <c r="I1065" s="523"/>
      <c r="J1065" s="523"/>
      <c r="K1065" s="523"/>
      <c r="L1065" s="523"/>
      <c r="M1065" s="523"/>
      <c r="N1065" s="523"/>
      <c r="O1065" s="4"/>
      <c r="P1065" s="4"/>
      <c r="Q1065" s="4"/>
      <c r="R1065" s="4"/>
      <c r="S1065" s="4"/>
      <c r="T1065" s="4"/>
      <c r="U1065" s="4"/>
      <c r="V1065" s="4"/>
      <c r="W1065" s="4"/>
      <c r="X1065" s="4"/>
      <c r="Y1065" s="4"/>
      <c r="Z1065" s="4"/>
      <c r="AA1065" s="4"/>
      <c r="AB1065" s="4"/>
      <c r="AC1065" s="4"/>
      <c r="AD1065" s="4"/>
      <c r="AE1065" s="4"/>
      <c r="AF1065" s="4"/>
      <c r="AG1065" s="4"/>
      <c r="AH1065" s="4"/>
      <c r="AI1065" s="4"/>
    </row>
    <row r="1066">
      <c r="A1066" s="1"/>
      <c r="B1066" s="47"/>
      <c r="C1066" s="48"/>
      <c r="D1066" s="1"/>
      <c r="E1066" s="1"/>
      <c r="F1066" s="47"/>
      <c r="G1066" s="523"/>
      <c r="H1066" s="523"/>
      <c r="I1066" s="523"/>
      <c r="J1066" s="523"/>
      <c r="K1066" s="523"/>
      <c r="L1066" s="523"/>
      <c r="M1066" s="523"/>
      <c r="N1066" s="523"/>
      <c r="O1066" s="4"/>
      <c r="P1066" s="4"/>
      <c r="Q1066" s="4"/>
      <c r="R1066" s="4"/>
      <c r="S1066" s="4"/>
      <c r="T1066" s="4"/>
      <c r="U1066" s="4"/>
      <c r="V1066" s="4"/>
      <c r="W1066" s="4"/>
      <c r="X1066" s="4"/>
      <c r="Y1066" s="4"/>
      <c r="Z1066" s="4"/>
      <c r="AA1066" s="4"/>
      <c r="AB1066" s="4"/>
      <c r="AC1066" s="4"/>
      <c r="AD1066" s="4"/>
      <c r="AE1066" s="4"/>
      <c r="AF1066" s="4"/>
      <c r="AG1066" s="4"/>
      <c r="AH1066" s="4"/>
      <c r="AI1066" s="4"/>
    </row>
    <row r="1067">
      <c r="A1067" s="1"/>
      <c r="B1067" s="47"/>
      <c r="C1067" s="48"/>
      <c r="D1067" s="1"/>
      <c r="E1067" s="1"/>
      <c r="F1067" s="47"/>
      <c r="G1067" s="523"/>
      <c r="H1067" s="523"/>
      <c r="I1067" s="523"/>
      <c r="J1067" s="523"/>
      <c r="K1067" s="523"/>
      <c r="L1067" s="523"/>
      <c r="M1067" s="523"/>
      <c r="N1067" s="523"/>
      <c r="O1067" s="4"/>
      <c r="P1067" s="4"/>
      <c r="Q1067" s="4"/>
      <c r="R1067" s="4"/>
      <c r="S1067" s="4"/>
      <c r="T1067" s="4"/>
      <c r="U1067" s="4"/>
      <c r="V1067" s="4"/>
      <c r="W1067" s="4"/>
      <c r="X1067" s="4"/>
      <c r="Y1067" s="4"/>
      <c r="Z1067" s="4"/>
      <c r="AA1067" s="4"/>
      <c r="AB1067" s="4"/>
      <c r="AC1067" s="4"/>
      <c r="AD1067" s="4"/>
      <c r="AE1067" s="4"/>
      <c r="AF1067" s="4"/>
      <c r="AG1067" s="4"/>
      <c r="AH1067" s="4"/>
      <c r="AI1067" s="4"/>
    </row>
    <row r="1068">
      <c r="A1068" s="1"/>
      <c r="B1068" s="47"/>
      <c r="C1068" s="48"/>
      <c r="D1068" s="1"/>
      <c r="E1068" s="1"/>
      <c r="F1068" s="47"/>
      <c r="G1068" s="523"/>
      <c r="H1068" s="523"/>
      <c r="I1068" s="523"/>
      <c r="J1068" s="523"/>
      <c r="K1068" s="523"/>
      <c r="L1068" s="523"/>
      <c r="M1068" s="523"/>
      <c r="N1068" s="523"/>
      <c r="O1068" s="4"/>
      <c r="P1068" s="4"/>
      <c r="Q1068" s="4"/>
      <c r="R1068" s="4"/>
      <c r="S1068" s="4"/>
      <c r="T1068" s="4"/>
      <c r="U1068" s="4"/>
      <c r="V1068" s="4"/>
      <c r="W1068" s="4"/>
      <c r="X1068" s="4"/>
      <c r="Y1068" s="4"/>
      <c r="Z1068" s="4"/>
      <c r="AA1068" s="4"/>
      <c r="AB1068" s="4"/>
      <c r="AC1068" s="4"/>
      <c r="AD1068" s="4"/>
      <c r="AE1068" s="4"/>
      <c r="AF1068" s="4"/>
      <c r="AG1068" s="4"/>
      <c r="AH1068" s="4"/>
      <c r="AI1068" s="4"/>
    </row>
    <row r="1069">
      <c r="A1069" s="1"/>
      <c r="B1069" s="47"/>
      <c r="C1069" s="48"/>
      <c r="D1069" s="1"/>
      <c r="E1069" s="1"/>
      <c r="F1069" s="47"/>
      <c r="G1069" s="523"/>
      <c r="H1069" s="523"/>
      <c r="I1069" s="523"/>
      <c r="J1069" s="523"/>
      <c r="K1069" s="523"/>
      <c r="L1069" s="523"/>
      <c r="M1069" s="523"/>
      <c r="N1069" s="523"/>
      <c r="O1069" s="4"/>
      <c r="P1069" s="4"/>
      <c r="Q1069" s="4"/>
      <c r="R1069" s="4"/>
      <c r="S1069" s="4"/>
      <c r="T1069" s="4"/>
      <c r="U1069" s="4"/>
      <c r="V1069" s="4"/>
      <c r="W1069" s="4"/>
      <c r="X1069" s="4"/>
      <c r="Y1069" s="4"/>
      <c r="Z1069" s="4"/>
      <c r="AA1069" s="4"/>
      <c r="AB1069" s="4"/>
      <c r="AC1069" s="4"/>
      <c r="AD1069" s="4"/>
      <c r="AE1069" s="4"/>
      <c r="AF1069" s="4"/>
      <c r="AG1069" s="4"/>
      <c r="AH1069" s="4"/>
      <c r="AI1069" s="4"/>
    </row>
    <row r="1070">
      <c r="A1070" s="1"/>
      <c r="B1070" s="47"/>
      <c r="C1070" s="48"/>
      <c r="D1070" s="1"/>
      <c r="E1070" s="1"/>
      <c r="F1070" s="47"/>
      <c r="G1070" s="523"/>
      <c r="H1070" s="523"/>
      <c r="I1070" s="523"/>
      <c r="J1070" s="523"/>
      <c r="K1070" s="523"/>
      <c r="L1070" s="523"/>
      <c r="M1070" s="523"/>
      <c r="N1070" s="523"/>
      <c r="O1070" s="4"/>
      <c r="P1070" s="4"/>
      <c r="Q1070" s="4"/>
      <c r="R1070" s="4"/>
      <c r="S1070" s="4"/>
      <c r="T1070" s="4"/>
      <c r="U1070" s="4"/>
      <c r="V1070" s="4"/>
      <c r="W1070" s="4"/>
      <c r="X1070" s="4"/>
      <c r="Y1070" s="4"/>
      <c r="Z1070" s="4"/>
      <c r="AA1070" s="4"/>
      <c r="AB1070" s="4"/>
      <c r="AC1070" s="4"/>
      <c r="AD1070" s="4"/>
      <c r="AE1070" s="4"/>
      <c r="AF1070" s="4"/>
      <c r="AG1070" s="4"/>
      <c r="AH1070" s="4"/>
      <c r="AI1070" s="4"/>
    </row>
    <row r="1071">
      <c r="A1071" s="1"/>
      <c r="B1071" s="47"/>
      <c r="C1071" s="48"/>
      <c r="D1071" s="1"/>
      <c r="E1071" s="1"/>
      <c r="F1071" s="47"/>
      <c r="G1071" s="523"/>
      <c r="H1071" s="523"/>
      <c r="I1071" s="523"/>
      <c r="J1071" s="523"/>
      <c r="K1071" s="523"/>
      <c r="L1071" s="523"/>
      <c r="M1071" s="523"/>
      <c r="N1071" s="523"/>
      <c r="O1071" s="4"/>
      <c r="P1071" s="4"/>
      <c r="Q1071" s="4"/>
      <c r="R1071" s="4"/>
      <c r="S1071" s="4"/>
      <c r="T1071" s="4"/>
      <c r="U1071" s="4"/>
      <c r="V1071" s="4"/>
      <c r="W1071" s="4"/>
      <c r="X1071" s="4"/>
      <c r="Y1071" s="4"/>
      <c r="Z1071" s="4"/>
      <c r="AA1071" s="4"/>
      <c r="AB1071" s="4"/>
      <c r="AC1071" s="4"/>
      <c r="AD1071" s="4"/>
      <c r="AE1071" s="4"/>
      <c r="AF1071" s="4"/>
      <c r="AG1071" s="4"/>
      <c r="AH1071" s="4"/>
      <c r="AI1071" s="4"/>
    </row>
    <row r="1072">
      <c r="A1072" s="1"/>
      <c r="B1072" s="47"/>
      <c r="C1072" s="48"/>
      <c r="D1072" s="1"/>
      <c r="E1072" s="1"/>
      <c r="F1072" s="47"/>
      <c r="G1072" s="523"/>
      <c r="H1072" s="523"/>
      <c r="I1072" s="523"/>
      <c r="J1072" s="523"/>
      <c r="K1072" s="523"/>
      <c r="L1072" s="523"/>
      <c r="M1072" s="523"/>
      <c r="N1072" s="523"/>
      <c r="O1072" s="4"/>
      <c r="P1072" s="4"/>
      <c r="Q1072" s="4"/>
      <c r="R1072" s="4"/>
      <c r="S1072" s="4"/>
      <c r="T1072" s="4"/>
      <c r="U1072" s="4"/>
      <c r="V1072" s="4"/>
      <c r="W1072" s="4"/>
      <c r="X1072" s="4"/>
      <c r="Y1072" s="4"/>
      <c r="Z1072" s="4"/>
      <c r="AA1072" s="4"/>
      <c r="AB1072" s="4"/>
      <c r="AC1072" s="4"/>
      <c r="AD1072" s="4"/>
      <c r="AE1072" s="4"/>
      <c r="AF1072" s="4"/>
      <c r="AG1072" s="4"/>
      <c r="AH1072" s="4"/>
      <c r="AI1072" s="4"/>
    </row>
    <row r="1073">
      <c r="A1073" s="1"/>
      <c r="B1073" s="47"/>
      <c r="C1073" s="48"/>
      <c r="D1073" s="1"/>
      <c r="E1073" s="1"/>
      <c r="F1073" s="47"/>
      <c r="G1073" s="523"/>
      <c r="H1073" s="523"/>
      <c r="I1073" s="523"/>
      <c r="J1073" s="523"/>
      <c r="K1073" s="523"/>
      <c r="L1073" s="523"/>
      <c r="M1073" s="523"/>
      <c r="N1073" s="523"/>
      <c r="O1073" s="4"/>
      <c r="P1073" s="4"/>
      <c r="Q1073" s="4"/>
      <c r="R1073" s="4"/>
      <c r="S1073" s="4"/>
      <c r="T1073" s="4"/>
      <c r="U1073" s="4"/>
      <c r="V1073" s="4"/>
      <c r="W1073" s="4"/>
      <c r="X1073" s="4"/>
      <c r="Y1073" s="4"/>
      <c r="Z1073" s="4"/>
      <c r="AA1073" s="4"/>
      <c r="AB1073" s="4"/>
      <c r="AC1073" s="4"/>
      <c r="AD1073" s="4"/>
      <c r="AE1073" s="4"/>
      <c r="AF1073" s="4"/>
      <c r="AG1073" s="4"/>
      <c r="AH1073" s="4"/>
      <c r="AI1073" s="4"/>
    </row>
    <row r="1074">
      <c r="A1074" s="1"/>
      <c r="B1074" s="47"/>
      <c r="C1074" s="48"/>
      <c r="D1074" s="1"/>
      <c r="E1074" s="1"/>
      <c r="F1074" s="47"/>
      <c r="G1074" s="523"/>
      <c r="H1074" s="523"/>
      <c r="I1074" s="523"/>
      <c r="J1074" s="523"/>
      <c r="K1074" s="523"/>
      <c r="L1074" s="523"/>
      <c r="M1074" s="523"/>
      <c r="N1074" s="523"/>
      <c r="O1074" s="4"/>
      <c r="P1074" s="4"/>
      <c r="Q1074" s="4"/>
      <c r="R1074" s="4"/>
      <c r="S1074" s="4"/>
      <c r="T1074" s="4"/>
      <c r="U1074" s="4"/>
      <c r="V1074" s="4"/>
      <c r="W1074" s="4"/>
      <c r="X1074" s="4"/>
      <c r="Y1074" s="4"/>
      <c r="Z1074" s="4"/>
      <c r="AA1074" s="4"/>
      <c r="AB1074" s="4"/>
      <c r="AC1074" s="4"/>
      <c r="AD1074" s="4"/>
      <c r="AE1074" s="4"/>
      <c r="AF1074" s="4"/>
      <c r="AG1074" s="4"/>
      <c r="AH1074" s="4"/>
      <c r="AI1074" s="4"/>
    </row>
    <row r="1075">
      <c r="A1075" s="1"/>
      <c r="B1075" s="47"/>
      <c r="C1075" s="48"/>
      <c r="D1075" s="1"/>
      <c r="E1075" s="1"/>
      <c r="F1075" s="47"/>
      <c r="G1075" s="523"/>
      <c r="H1075" s="523"/>
      <c r="I1075" s="523"/>
      <c r="J1075" s="523"/>
      <c r="K1075" s="523"/>
      <c r="L1075" s="523"/>
      <c r="M1075" s="523"/>
      <c r="N1075" s="523"/>
      <c r="O1075" s="4"/>
      <c r="P1075" s="4"/>
      <c r="Q1075" s="4"/>
      <c r="R1075" s="4"/>
      <c r="S1075" s="4"/>
      <c r="T1075" s="4"/>
      <c r="U1075" s="4"/>
      <c r="V1075" s="4"/>
      <c r="W1075" s="4"/>
      <c r="X1075" s="4"/>
      <c r="Y1075" s="4"/>
      <c r="Z1075" s="4"/>
      <c r="AA1075" s="4"/>
      <c r="AB1075" s="4"/>
      <c r="AC1075" s="4"/>
      <c r="AD1075" s="4"/>
      <c r="AE1075" s="4"/>
      <c r="AF1075" s="4"/>
      <c r="AG1075" s="4"/>
      <c r="AH1075" s="4"/>
      <c r="AI1075" s="4"/>
    </row>
    <row r="1076">
      <c r="A1076" s="1"/>
      <c r="B1076" s="47"/>
      <c r="C1076" s="48"/>
      <c r="D1076" s="1"/>
      <c r="E1076" s="1"/>
      <c r="F1076" s="47"/>
      <c r="G1076" s="523"/>
      <c r="H1076" s="523"/>
      <c r="I1076" s="523"/>
      <c r="J1076" s="523"/>
      <c r="K1076" s="523"/>
      <c r="L1076" s="523"/>
      <c r="M1076" s="523"/>
      <c r="N1076" s="523"/>
      <c r="O1076" s="4"/>
      <c r="P1076" s="4"/>
      <c r="Q1076" s="4"/>
      <c r="R1076" s="4"/>
      <c r="S1076" s="4"/>
      <c r="T1076" s="4"/>
      <c r="U1076" s="4"/>
      <c r="V1076" s="4"/>
      <c r="W1076" s="4"/>
      <c r="X1076" s="4"/>
      <c r="Y1076" s="4"/>
      <c r="Z1076" s="4"/>
      <c r="AA1076" s="4"/>
      <c r="AB1076" s="4"/>
      <c r="AC1076" s="4"/>
      <c r="AD1076" s="4"/>
      <c r="AE1076" s="4"/>
      <c r="AF1076" s="4"/>
      <c r="AG1076" s="4"/>
      <c r="AH1076" s="4"/>
      <c r="AI1076" s="4"/>
    </row>
    <row r="1077">
      <c r="A1077" s="1"/>
      <c r="B1077" s="47"/>
      <c r="C1077" s="48"/>
      <c r="D1077" s="1"/>
      <c r="E1077" s="1"/>
      <c r="F1077" s="47"/>
      <c r="G1077" s="523"/>
      <c r="H1077" s="523"/>
      <c r="I1077" s="523"/>
      <c r="J1077" s="523"/>
      <c r="K1077" s="523"/>
      <c r="L1077" s="523"/>
      <c r="M1077" s="523"/>
      <c r="N1077" s="523"/>
      <c r="O1077" s="4"/>
      <c r="P1077" s="4"/>
      <c r="Q1077" s="4"/>
      <c r="R1077" s="4"/>
      <c r="S1077" s="4"/>
      <c r="T1077" s="4"/>
      <c r="U1077" s="4"/>
      <c r="V1077" s="4"/>
      <c r="W1077" s="4"/>
      <c r="X1077" s="4"/>
      <c r="Y1077" s="4"/>
      <c r="Z1077" s="4"/>
      <c r="AA1077" s="4"/>
      <c r="AB1077" s="4"/>
      <c r="AC1077" s="4"/>
      <c r="AD1077" s="4"/>
      <c r="AE1077" s="4"/>
      <c r="AF1077" s="4"/>
      <c r="AG1077" s="4"/>
      <c r="AH1077" s="4"/>
      <c r="AI1077" s="4"/>
    </row>
    <row r="1078">
      <c r="A1078" s="1"/>
      <c r="B1078" s="47"/>
      <c r="C1078" s="48"/>
      <c r="D1078" s="1"/>
      <c r="E1078" s="1"/>
      <c r="F1078" s="47"/>
      <c r="G1078" s="523"/>
      <c r="H1078" s="523"/>
      <c r="I1078" s="523"/>
      <c r="J1078" s="523"/>
      <c r="K1078" s="523"/>
      <c r="L1078" s="523"/>
      <c r="M1078" s="523"/>
      <c r="N1078" s="523"/>
      <c r="O1078" s="4"/>
      <c r="P1078" s="4"/>
      <c r="Q1078" s="4"/>
      <c r="R1078" s="4"/>
      <c r="S1078" s="4"/>
      <c r="T1078" s="4"/>
      <c r="U1078" s="4"/>
      <c r="V1078" s="4"/>
      <c r="W1078" s="4"/>
      <c r="X1078" s="4"/>
      <c r="Y1078" s="4"/>
      <c r="Z1078" s="4"/>
      <c r="AA1078" s="4"/>
      <c r="AB1078" s="4"/>
      <c r="AC1078" s="4"/>
      <c r="AD1078" s="4"/>
      <c r="AE1078" s="4"/>
      <c r="AF1078" s="4"/>
      <c r="AG1078" s="4"/>
      <c r="AH1078" s="4"/>
      <c r="AI1078" s="4"/>
    </row>
    <row r="1079">
      <c r="A1079" s="1"/>
      <c r="B1079" s="47"/>
      <c r="C1079" s="48"/>
      <c r="D1079" s="1"/>
      <c r="E1079" s="1"/>
      <c r="F1079" s="47"/>
      <c r="G1079" s="523"/>
      <c r="H1079" s="523"/>
      <c r="I1079" s="523"/>
      <c r="J1079" s="523"/>
      <c r="K1079" s="523"/>
      <c r="L1079" s="523"/>
      <c r="M1079" s="523"/>
      <c r="N1079" s="523"/>
      <c r="O1079" s="4"/>
      <c r="P1079" s="4"/>
      <c r="Q1079" s="4"/>
      <c r="R1079" s="4"/>
      <c r="S1079" s="4"/>
      <c r="T1079" s="4"/>
      <c r="U1079" s="4"/>
      <c r="V1079" s="4"/>
      <c r="W1079" s="4"/>
      <c r="X1079" s="4"/>
      <c r="Y1079" s="4"/>
      <c r="Z1079" s="4"/>
      <c r="AA1079" s="4"/>
      <c r="AB1079" s="4"/>
      <c r="AC1079" s="4"/>
      <c r="AD1079" s="4"/>
      <c r="AE1079" s="4"/>
      <c r="AF1079" s="4"/>
      <c r="AG1079" s="4"/>
      <c r="AH1079" s="4"/>
      <c r="AI1079" s="4"/>
    </row>
    <row r="1080">
      <c r="A1080" s="1"/>
      <c r="B1080" s="47"/>
      <c r="C1080" s="48"/>
      <c r="D1080" s="1"/>
      <c r="E1080" s="1"/>
      <c r="F1080" s="47"/>
      <c r="G1080" s="523"/>
      <c r="H1080" s="523"/>
      <c r="I1080" s="523"/>
      <c r="J1080" s="523"/>
      <c r="K1080" s="523"/>
      <c r="L1080" s="523"/>
      <c r="M1080" s="523"/>
      <c r="N1080" s="523"/>
      <c r="O1080" s="4"/>
      <c r="P1080" s="4"/>
      <c r="Q1080" s="4"/>
      <c r="R1080" s="4"/>
      <c r="S1080" s="4"/>
      <c r="T1080" s="4"/>
      <c r="U1080" s="4"/>
      <c r="V1080" s="4"/>
      <c r="W1080" s="4"/>
      <c r="X1080" s="4"/>
      <c r="Y1080" s="4"/>
      <c r="Z1080" s="4"/>
      <c r="AA1080" s="4"/>
      <c r="AB1080" s="4"/>
      <c r="AC1080" s="4"/>
      <c r="AD1080" s="4"/>
      <c r="AE1080" s="4"/>
      <c r="AF1080" s="4"/>
      <c r="AG1080" s="4"/>
      <c r="AH1080" s="4"/>
      <c r="AI1080" s="4"/>
    </row>
    <row r="1081">
      <c r="A1081" s="1"/>
      <c r="B1081" s="47"/>
      <c r="C1081" s="48"/>
      <c r="D1081" s="1"/>
      <c r="E1081" s="1"/>
      <c r="F1081" s="47"/>
      <c r="G1081" s="523"/>
      <c r="H1081" s="523"/>
      <c r="I1081" s="523"/>
      <c r="J1081" s="523"/>
      <c r="K1081" s="523"/>
      <c r="L1081" s="523"/>
      <c r="M1081" s="523"/>
      <c r="N1081" s="523"/>
      <c r="O1081" s="4"/>
      <c r="P1081" s="4"/>
      <c r="Q1081" s="4"/>
      <c r="R1081" s="4"/>
      <c r="S1081" s="4"/>
      <c r="T1081" s="4"/>
      <c r="U1081" s="4"/>
      <c r="V1081" s="4"/>
      <c r="W1081" s="4"/>
      <c r="X1081" s="4"/>
      <c r="Y1081" s="4"/>
      <c r="Z1081" s="4"/>
      <c r="AA1081" s="4"/>
      <c r="AB1081" s="4"/>
      <c r="AC1081" s="4"/>
      <c r="AD1081" s="4"/>
      <c r="AE1081" s="4"/>
      <c r="AF1081" s="4"/>
      <c r="AG1081" s="4"/>
      <c r="AH1081" s="4"/>
      <c r="AI1081" s="4"/>
    </row>
    <row r="1082">
      <c r="A1082" s="1"/>
      <c r="B1082" s="47"/>
      <c r="C1082" s="48"/>
      <c r="D1082" s="1"/>
      <c r="E1082" s="1"/>
      <c r="F1082" s="47"/>
      <c r="G1082" s="523"/>
      <c r="H1082" s="523"/>
      <c r="I1082" s="523"/>
      <c r="J1082" s="523"/>
      <c r="K1082" s="523"/>
      <c r="L1082" s="523"/>
      <c r="M1082" s="523"/>
      <c r="N1082" s="523"/>
      <c r="O1082" s="4"/>
      <c r="P1082" s="4"/>
      <c r="Q1082" s="4"/>
      <c r="R1082" s="4"/>
      <c r="S1082" s="4"/>
      <c r="T1082" s="4"/>
      <c r="U1082" s="4"/>
      <c r="V1082" s="4"/>
      <c r="W1082" s="4"/>
      <c r="X1082" s="4"/>
      <c r="Y1082" s="4"/>
      <c r="Z1082" s="4"/>
      <c r="AA1082" s="4"/>
      <c r="AB1082" s="4"/>
      <c r="AC1082" s="4"/>
      <c r="AD1082" s="4"/>
      <c r="AE1082" s="4"/>
      <c r="AF1082" s="4"/>
      <c r="AG1082" s="4"/>
      <c r="AH1082" s="4"/>
      <c r="AI1082" s="4"/>
    </row>
    <row r="1083">
      <c r="A1083" s="1"/>
      <c r="B1083" s="47"/>
      <c r="C1083" s="48"/>
      <c r="D1083" s="1"/>
      <c r="E1083" s="1"/>
      <c r="F1083" s="47"/>
      <c r="G1083" s="523"/>
      <c r="H1083" s="523"/>
      <c r="I1083" s="523"/>
      <c r="J1083" s="523"/>
      <c r="K1083" s="523"/>
      <c r="L1083" s="523"/>
      <c r="M1083" s="523"/>
      <c r="N1083" s="523"/>
      <c r="O1083" s="4"/>
      <c r="P1083" s="4"/>
      <c r="Q1083" s="4"/>
      <c r="R1083" s="4"/>
      <c r="S1083" s="4"/>
      <c r="T1083" s="4"/>
      <c r="U1083" s="4"/>
      <c r="V1083" s="4"/>
      <c r="W1083" s="4"/>
      <c r="X1083" s="4"/>
      <c r="Y1083" s="4"/>
      <c r="Z1083" s="4"/>
      <c r="AA1083" s="4"/>
      <c r="AB1083" s="4"/>
      <c r="AC1083" s="4"/>
      <c r="AD1083" s="4"/>
      <c r="AE1083" s="4"/>
      <c r="AF1083" s="4"/>
      <c r="AG1083" s="4"/>
      <c r="AH1083" s="4"/>
      <c r="AI1083" s="4"/>
    </row>
    <row r="1084">
      <c r="A1084" s="1"/>
      <c r="B1084" s="47"/>
      <c r="C1084" s="48"/>
      <c r="D1084" s="1"/>
      <c r="E1084" s="1"/>
      <c r="F1084" s="47"/>
      <c r="G1084" s="523"/>
      <c r="H1084" s="523"/>
      <c r="I1084" s="523"/>
      <c r="J1084" s="523"/>
      <c r="K1084" s="523"/>
      <c r="L1084" s="523"/>
      <c r="M1084" s="523"/>
      <c r="N1084" s="523"/>
      <c r="O1084" s="4"/>
      <c r="P1084" s="4"/>
      <c r="Q1084" s="4"/>
      <c r="R1084" s="4"/>
      <c r="S1084" s="4"/>
      <c r="T1084" s="4"/>
      <c r="U1084" s="4"/>
      <c r="V1084" s="4"/>
      <c r="W1084" s="4"/>
      <c r="X1084" s="4"/>
      <c r="Y1084" s="4"/>
      <c r="Z1084" s="4"/>
      <c r="AA1084" s="4"/>
      <c r="AB1084" s="4"/>
      <c r="AC1084" s="4"/>
      <c r="AD1084" s="4"/>
      <c r="AE1084" s="4"/>
      <c r="AF1084" s="4"/>
      <c r="AG1084" s="4"/>
      <c r="AH1084" s="4"/>
      <c r="AI1084" s="4"/>
    </row>
    <row r="1085">
      <c r="A1085" s="1"/>
      <c r="B1085" s="47"/>
      <c r="C1085" s="48"/>
      <c r="D1085" s="1"/>
      <c r="E1085" s="1"/>
      <c r="F1085" s="47"/>
      <c r="G1085" s="523"/>
      <c r="H1085" s="523"/>
      <c r="I1085" s="523"/>
      <c r="J1085" s="523"/>
      <c r="K1085" s="523"/>
      <c r="L1085" s="523"/>
      <c r="M1085" s="523"/>
      <c r="N1085" s="523"/>
      <c r="O1085" s="4"/>
      <c r="P1085" s="4"/>
      <c r="Q1085" s="4"/>
      <c r="R1085" s="4"/>
      <c r="S1085" s="4"/>
      <c r="T1085" s="4"/>
      <c r="U1085" s="4"/>
      <c r="V1085" s="4"/>
      <c r="W1085" s="4"/>
      <c r="X1085" s="4"/>
      <c r="Y1085" s="4"/>
      <c r="Z1085" s="4"/>
      <c r="AA1085" s="4"/>
      <c r="AB1085" s="4"/>
      <c r="AC1085" s="4"/>
      <c r="AD1085" s="4"/>
      <c r="AE1085" s="4"/>
      <c r="AF1085" s="4"/>
      <c r="AG1085" s="4"/>
      <c r="AH1085" s="4"/>
      <c r="AI1085" s="4"/>
    </row>
    <row r="1086">
      <c r="A1086" s="1"/>
      <c r="B1086" s="47"/>
      <c r="C1086" s="48"/>
      <c r="D1086" s="1"/>
      <c r="E1086" s="1"/>
      <c r="F1086" s="47"/>
      <c r="G1086" s="523"/>
      <c r="H1086" s="523"/>
      <c r="I1086" s="523"/>
      <c r="J1086" s="523"/>
      <c r="K1086" s="523"/>
      <c r="L1086" s="523"/>
      <c r="M1086" s="523"/>
      <c r="N1086" s="523"/>
      <c r="O1086" s="4"/>
      <c r="P1086" s="4"/>
      <c r="Q1086" s="4"/>
      <c r="R1086" s="4"/>
      <c r="S1086" s="4"/>
      <c r="T1086" s="4"/>
      <c r="U1086" s="4"/>
      <c r="V1086" s="4"/>
      <c r="W1086" s="4"/>
      <c r="X1086" s="4"/>
      <c r="Y1086" s="4"/>
      <c r="Z1086" s="4"/>
      <c r="AA1086" s="4"/>
      <c r="AB1086" s="4"/>
      <c r="AC1086" s="4"/>
      <c r="AD1086" s="4"/>
      <c r="AE1086" s="4"/>
      <c r="AF1086" s="4"/>
      <c r="AG1086" s="4"/>
      <c r="AH1086" s="4"/>
      <c r="AI1086" s="4"/>
    </row>
    <row r="1087">
      <c r="A1087" s="1"/>
      <c r="B1087" s="47"/>
      <c r="C1087" s="48"/>
      <c r="D1087" s="1"/>
      <c r="E1087" s="1"/>
      <c r="F1087" s="47"/>
      <c r="G1087" s="523"/>
      <c r="H1087" s="523"/>
      <c r="I1087" s="523"/>
      <c r="J1087" s="523"/>
      <c r="K1087" s="523"/>
      <c r="L1087" s="523"/>
      <c r="M1087" s="523"/>
      <c r="N1087" s="523"/>
      <c r="O1087" s="4"/>
      <c r="P1087" s="4"/>
      <c r="Q1087" s="4"/>
      <c r="R1087" s="4"/>
      <c r="S1087" s="4"/>
      <c r="T1087" s="4"/>
      <c r="U1087" s="4"/>
      <c r="V1087" s="4"/>
      <c r="W1087" s="4"/>
      <c r="X1087" s="4"/>
      <c r="Y1087" s="4"/>
      <c r="Z1087" s="4"/>
      <c r="AA1087" s="4"/>
      <c r="AB1087" s="4"/>
      <c r="AC1087" s="4"/>
      <c r="AD1087" s="4"/>
      <c r="AE1087" s="4"/>
      <c r="AF1087" s="4"/>
      <c r="AG1087" s="4"/>
      <c r="AH1087" s="4"/>
      <c r="AI1087" s="4"/>
    </row>
    <row r="1088">
      <c r="A1088" s="1"/>
      <c r="B1088" s="47"/>
      <c r="C1088" s="48"/>
      <c r="D1088" s="1"/>
      <c r="E1088" s="1"/>
      <c r="F1088" s="47"/>
      <c r="G1088" s="523"/>
      <c r="H1088" s="523"/>
      <c r="I1088" s="523"/>
      <c r="J1088" s="523"/>
      <c r="K1088" s="523"/>
      <c r="L1088" s="523"/>
      <c r="M1088" s="523"/>
      <c r="N1088" s="523"/>
      <c r="O1088" s="4"/>
      <c r="P1088" s="4"/>
      <c r="Q1088" s="4"/>
      <c r="R1088" s="4"/>
      <c r="S1088" s="4"/>
      <c r="T1088" s="4"/>
      <c r="U1088" s="4"/>
      <c r="V1088" s="4"/>
      <c r="W1088" s="4"/>
      <c r="X1088" s="4"/>
      <c r="Y1088" s="4"/>
      <c r="Z1088" s="4"/>
      <c r="AA1088" s="4"/>
      <c r="AB1088" s="4"/>
      <c r="AC1088" s="4"/>
      <c r="AD1088" s="4"/>
      <c r="AE1088" s="4"/>
      <c r="AF1088" s="4"/>
      <c r="AG1088" s="4"/>
      <c r="AH1088" s="4"/>
      <c r="AI1088" s="4"/>
    </row>
    <row r="1089">
      <c r="A1089" s="1"/>
      <c r="B1089" s="47"/>
      <c r="C1089" s="48"/>
      <c r="D1089" s="1"/>
      <c r="E1089" s="1"/>
      <c r="F1089" s="47"/>
      <c r="G1089" s="523"/>
      <c r="H1089" s="523"/>
      <c r="I1089" s="523"/>
      <c r="J1089" s="523"/>
      <c r="K1089" s="523"/>
      <c r="L1089" s="523"/>
      <c r="M1089" s="523"/>
      <c r="N1089" s="523"/>
      <c r="O1089" s="4"/>
      <c r="P1089" s="4"/>
      <c r="Q1089" s="4"/>
      <c r="R1089" s="4"/>
      <c r="S1089" s="4"/>
      <c r="T1089" s="4"/>
      <c r="U1089" s="4"/>
      <c r="V1089" s="4"/>
      <c r="W1089" s="4"/>
      <c r="X1089" s="4"/>
      <c r="Y1089" s="4"/>
      <c r="Z1089" s="4"/>
      <c r="AA1089" s="4"/>
      <c r="AB1089" s="4"/>
      <c r="AC1089" s="4"/>
      <c r="AD1089" s="4"/>
      <c r="AE1089" s="4"/>
      <c r="AF1089" s="4"/>
      <c r="AG1089" s="4"/>
      <c r="AH1089" s="4"/>
      <c r="AI1089" s="4"/>
    </row>
    <row r="1090">
      <c r="A1090" s="1"/>
      <c r="B1090" s="47"/>
      <c r="C1090" s="48"/>
      <c r="D1090" s="1"/>
      <c r="E1090" s="1"/>
      <c r="F1090" s="47"/>
      <c r="G1090" s="523"/>
      <c r="H1090" s="523"/>
      <c r="I1090" s="523"/>
      <c r="J1090" s="523"/>
      <c r="K1090" s="523"/>
      <c r="L1090" s="523"/>
      <c r="M1090" s="523"/>
      <c r="N1090" s="523"/>
      <c r="O1090" s="4"/>
      <c r="P1090" s="4"/>
      <c r="Q1090" s="4"/>
      <c r="R1090" s="4"/>
      <c r="S1090" s="4"/>
      <c r="T1090" s="4"/>
      <c r="U1090" s="4"/>
      <c r="V1090" s="4"/>
      <c r="W1090" s="4"/>
      <c r="X1090" s="4"/>
      <c r="Y1090" s="4"/>
      <c r="Z1090" s="4"/>
      <c r="AA1090" s="4"/>
      <c r="AB1090" s="4"/>
      <c r="AC1090" s="4"/>
      <c r="AD1090" s="4"/>
      <c r="AE1090" s="4"/>
      <c r="AF1090" s="4"/>
      <c r="AG1090" s="4"/>
      <c r="AH1090" s="4"/>
      <c r="AI1090" s="4"/>
    </row>
    <row r="1091">
      <c r="A1091" s="1"/>
      <c r="B1091" s="47"/>
      <c r="C1091" s="48"/>
      <c r="D1091" s="1"/>
      <c r="E1091" s="1"/>
      <c r="F1091" s="47"/>
      <c r="G1091" s="523"/>
      <c r="H1091" s="523"/>
      <c r="I1091" s="523"/>
      <c r="J1091" s="523"/>
      <c r="K1091" s="523"/>
      <c r="L1091" s="523"/>
      <c r="M1091" s="523"/>
      <c r="N1091" s="523"/>
      <c r="O1091" s="4"/>
      <c r="P1091" s="4"/>
      <c r="Q1091" s="4"/>
      <c r="R1091" s="4"/>
      <c r="S1091" s="4"/>
      <c r="T1091" s="4"/>
      <c r="U1091" s="4"/>
      <c r="V1091" s="4"/>
      <c r="W1091" s="4"/>
      <c r="X1091" s="4"/>
      <c r="Y1091" s="4"/>
      <c r="Z1091" s="4"/>
      <c r="AA1091" s="4"/>
      <c r="AB1091" s="4"/>
      <c r="AC1091" s="4"/>
      <c r="AD1091" s="4"/>
      <c r="AE1091" s="4"/>
      <c r="AF1091" s="4"/>
      <c r="AG1091" s="4"/>
      <c r="AH1091" s="4"/>
      <c r="AI1091" s="4"/>
    </row>
    <row r="1092">
      <c r="A1092" s="1"/>
      <c r="B1092" s="47"/>
      <c r="C1092" s="48"/>
      <c r="D1092" s="1"/>
      <c r="E1092" s="1"/>
      <c r="F1092" s="47"/>
      <c r="G1092" s="523"/>
      <c r="H1092" s="523"/>
      <c r="I1092" s="523"/>
      <c r="J1092" s="523"/>
      <c r="K1092" s="523"/>
      <c r="L1092" s="523"/>
      <c r="M1092" s="523"/>
      <c r="N1092" s="523"/>
      <c r="O1092" s="4"/>
      <c r="P1092" s="4"/>
      <c r="Q1092" s="4"/>
      <c r="R1092" s="4"/>
      <c r="S1092" s="4"/>
      <c r="T1092" s="4"/>
      <c r="U1092" s="4"/>
      <c r="V1092" s="4"/>
      <c r="W1092" s="4"/>
      <c r="X1092" s="4"/>
      <c r="Y1092" s="4"/>
      <c r="Z1092" s="4"/>
      <c r="AA1092" s="4"/>
      <c r="AB1092" s="4"/>
      <c r="AC1092" s="4"/>
      <c r="AD1092" s="4"/>
      <c r="AE1092" s="4"/>
      <c r="AF1092" s="4"/>
      <c r="AG1092" s="4"/>
      <c r="AH1092" s="4"/>
      <c r="AI1092" s="4"/>
    </row>
    <row r="1093">
      <c r="A1093" s="1"/>
      <c r="B1093" s="47"/>
      <c r="C1093" s="48"/>
      <c r="D1093" s="1"/>
      <c r="E1093" s="1"/>
      <c r="F1093" s="47"/>
      <c r="G1093" s="523"/>
      <c r="H1093" s="523"/>
      <c r="I1093" s="523"/>
      <c r="J1093" s="523"/>
      <c r="K1093" s="523"/>
      <c r="L1093" s="523"/>
      <c r="M1093" s="523"/>
      <c r="N1093" s="523"/>
      <c r="O1093" s="4"/>
      <c r="P1093" s="4"/>
      <c r="Q1093" s="4"/>
      <c r="R1093" s="4"/>
      <c r="S1093" s="4"/>
      <c r="T1093" s="4"/>
      <c r="U1093" s="4"/>
      <c r="V1093" s="4"/>
      <c r="W1093" s="4"/>
      <c r="X1093" s="4"/>
      <c r="Y1093" s="4"/>
      <c r="Z1093" s="4"/>
      <c r="AA1093" s="4"/>
      <c r="AB1093" s="4"/>
      <c r="AC1093" s="4"/>
      <c r="AD1093" s="4"/>
      <c r="AE1093" s="4"/>
      <c r="AF1093" s="4"/>
      <c r="AG1093" s="4"/>
      <c r="AH1093" s="4"/>
      <c r="AI1093" s="4"/>
    </row>
    <row r="1094">
      <c r="A1094" s="1"/>
      <c r="B1094" s="47"/>
      <c r="C1094" s="48"/>
      <c r="D1094" s="1"/>
      <c r="E1094" s="1"/>
      <c r="F1094" s="47"/>
      <c r="G1094" s="523"/>
      <c r="H1094" s="523"/>
      <c r="I1094" s="523"/>
      <c r="J1094" s="523"/>
      <c r="K1094" s="523"/>
      <c r="L1094" s="523"/>
      <c r="M1094" s="523"/>
      <c r="N1094" s="523"/>
      <c r="O1094" s="4"/>
      <c r="P1094" s="4"/>
      <c r="Q1094" s="4"/>
      <c r="R1094" s="4"/>
      <c r="S1094" s="4"/>
      <c r="T1094" s="4"/>
      <c r="U1094" s="4"/>
      <c r="V1094" s="4"/>
      <c r="W1094" s="4"/>
      <c r="X1094" s="4"/>
      <c r="Y1094" s="4"/>
      <c r="Z1094" s="4"/>
      <c r="AA1094" s="4"/>
      <c r="AB1094" s="4"/>
      <c r="AC1094" s="4"/>
      <c r="AD1094" s="4"/>
      <c r="AE1094" s="4"/>
      <c r="AF1094" s="4"/>
      <c r="AG1094" s="4"/>
      <c r="AH1094" s="4"/>
      <c r="AI1094" s="4"/>
    </row>
    <row r="1095">
      <c r="A1095" s="1"/>
      <c r="B1095" s="47"/>
      <c r="C1095" s="48"/>
      <c r="D1095" s="1"/>
      <c r="E1095" s="1"/>
      <c r="F1095" s="47"/>
      <c r="G1095" s="523"/>
      <c r="H1095" s="523"/>
      <c r="I1095" s="523"/>
      <c r="J1095" s="523"/>
      <c r="K1095" s="523"/>
      <c r="L1095" s="523"/>
      <c r="M1095" s="523"/>
      <c r="N1095" s="523"/>
      <c r="O1095" s="4"/>
      <c r="P1095" s="4"/>
      <c r="Q1095" s="4"/>
      <c r="R1095" s="4"/>
      <c r="S1095" s="4"/>
      <c r="T1095" s="4"/>
      <c r="U1095" s="4"/>
      <c r="V1095" s="4"/>
      <c r="W1095" s="4"/>
      <c r="X1095" s="4"/>
      <c r="Y1095" s="4"/>
      <c r="Z1095" s="4"/>
      <c r="AA1095" s="4"/>
      <c r="AB1095" s="4"/>
      <c r="AC1095" s="4"/>
      <c r="AD1095" s="4"/>
      <c r="AE1095" s="4"/>
      <c r="AF1095" s="4"/>
      <c r="AG1095" s="4"/>
      <c r="AH1095" s="4"/>
      <c r="AI1095" s="4"/>
    </row>
    <row r="1096">
      <c r="A1096" s="1"/>
      <c r="B1096" s="47"/>
      <c r="C1096" s="48"/>
      <c r="D1096" s="1"/>
      <c r="E1096" s="1"/>
      <c r="F1096" s="47"/>
      <c r="G1096" s="523"/>
      <c r="H1096" s="523"/>
      <c r="I1096" s="523"/>
      <c r="J1096" s="523"/>
      <c r="K1096" s="523"/>
      <c r="L1096" s="523"/>
      <c r="M1096" s="523"/>
      <c r="N1096" s="523"/>
      <c r="O1096" s="4"/>
      <c r="P1096" s="4"/>
      <c r="Q1096" s="4"/>
      <c r="R1096" s="4"/>
      <c r="S1096" s="4"/>
      <c r="T1096" s="4"/>
      <c r="U1096" s="4"/>
      <c r="V1096" s="4"/>
      <c r="W1096" s="4"/>
      <c r="X1096" s="4"/>
      <c r="Y1096" s="4"/>
      <c r="Z1096" s="4"/>
      <c r="AA1096" s="4"/>
      <c r="AB1096" s="4"/>
      <c r="AC1096" s="4"/>
      <c r="AD1096" s="4"/>
      <c r="AE1096" s="4"/>
      <c r="AF1096" s="4"/>
      <c r="AG1096" s="4"/>
      <c r="AH1096" s="4"/>
      <c r="AI1096" s="4"/>
    </row>
    <row r="1097">
      <c r="A1097" s="1"/>
      <c r="B1097" s="47"/>
      <c r="C1097" s="48"/>
      <c r="D1097" s="1"/>
      <c r="E1097" s="1"/>
      <c r="F1097" s="47"/>
      <c r="G1097" s="523"/>
      <c r="H1097" s="523"/>
      <c r="I1097" s="523"/>
      <c r="J1097" s="523"/>
      <c r="K1097" s="523"/>
      <c r="L1097" s="523"/>
      <c r="M1097" s="523"/>
      <c r="N1097" s="523"/>
      <c r="O1097" s="4"/>
      <c r="P1097" s="4"/>
      <c r="Q1097" s="4"/>
      <c r="R1097" s="4"/>
      <c r="S1097" s="4"/>
      <c r="T1097" s="4"/>
      <c r="U1097" s="4"/>
      <c r="V1097" s="4"/>
      <c r="W1097" s="4"/>
      <c r="X1097" s="4"/>
      <c r="Y1097" s="4"/>
      <c r="Z1097" s="4"/>
      <c r="AA1097" s="4"/>
      <c r="AB1097" s="4"/>
      <c r="AC1097" s="4"/>
      <c r="AD1097" s="4"/>
      <c r="AE1097" s="4"/>
      <c r="AF1097" s="4"/>
      <c r="AG1097" s="4"/>
      <c r="AH1097" s="4"/>
      <c r="AI1097" s="4"/>
    </row>
    <row r="1098">
      <c r="A1098" s="1"/>
      <c r="B1098" s="47"/>
      <c r="C1098" s="48"/>
      <c r="D1098" s="1"/>
      <c r="E1098" s="1"/>
      <c r="F1098" s="47"/>
      <c r="G1098" s="523"/>
      <c r="H1098" s="523"/>
      <c r="I1098" s="523"/>
      <c r="J1098" s="523"/>
      <c r="K1098" s="523"/>
      <c r="L1098" s="523"/>
      <c r="M1098" s="523"/>
      <c r="N1098" s="523"/>
      <c r="O1098" s="4"/>
      <c r="P1098" s="4"/>
      <c r="Q1098" s="4"/>
      <c r="R1098" s="4"/>
      <c r="S1098" s="4"/>
      <c r="T1098" s="4"/>
      <c r="U1098" s="4"/>
      <c r="V1098" s="4"/>
      <c r="W1098" s="4"/>
      <c r="X1098" s="4"/>
      <c r="Y1098" s="4"/>
      <c r="Z1098" s="4"/>
      <c r="AA1098" s="4"/>
      <c r="AB1098" s="4"/>
      <c r="AC1098" s="4"/>
      <c r="AD1098" s="4"/>
      <c r="AE1098" s="4"/>
      <c r="AF1098" s="4"/>
      <c r="AG1098" s="4"/>
      <c r="AH1098" s="4"/>
      <c r="AI1098" s="4"/>
    </row>
    <row r="1099">
      <c r="A1099" s="1"/>
      <c r="B1099" s="47"/>
      <c r="C1099" s="48"/>
      <c r="D1099" s="1"/>
      <c r="E1099" s="1"/>
      <c r="F1099" s="47"/>
      <c r="G1099" s="523"/>
      <c r="H1099" s="523"/>
      <c r="I1099" s="523"/>
      <c r="J1099" s="523"/>
      <c r="K1099" s="523"/>
      <c r="L1099" s="523"/>
      <c r="M1099" s="523"/>
      <c r="N1099" s="523"/>
      <c r="O1099" s="4"/>
      <c r="P1099" s="4"/>
      <c r="Q1099" s="4"/>
      <c r="R1099" s="4"/>
      <c r="S1099" s="4"/>
      <c r="T1099" s="4"/>
      <c r="U1099" s="4"/>
      <c r="V1099" s="4"/>
      <c r="W1099" s="4"/>
      <c r="X1099" s="4"/>
      <c r="Y1099" s="4"/>
      <c r="Z1099" s="4"/>
      <c r="AA1099" s="4"/>
      <c r="AB1099" s="4"/>
      <c r="AC1099" s="4"/>
      <c r="AD1099" s="4"/>
      <c r="AE1099" s="4"/>
      <c r="AF1099" s="4"/>
      <c r="AG1099" s="4"/>
      <c r="AH1099" s="4"/>
      <c r="AI1099" s="4"/>
    </row>
    <row r="1100">
      <c r="A1100" s="1"/>
      <c r="B1100" s="47"/>
      <c r="C1100" s="48"/>
      <c r="D1100" s="1"/>
      <c r="E1100" s="1"/>
      <c r="F1100" s="47"/>
      <c r="G1100" s="523"/>
      <c r="H1100" s="523"/>
      <c r="I1100" s="523"/>
      <c r="J1100" s="523"/>
      <c r="K1100" s="523"/>
      <c r="L1100" s="523"/>
      <c r="M1100" s="523"/>
      <c r="N1100" s="523"/>
      <c r="O1100" s="4"/>
      <c r="P1100" s="4"/>
      <c r="Q1100" s="4"/>
      <c r="R1100" s="4"/>
      <c r="S1100" s="4"/>
      <c r="T1100" s="4"/>
      <c r="U1100" s="4"/>
      <c r="V1100" s="4"/>
      <c r="W1100" s="4"/>
      <c r="X1100" s="4"/>
      <c r="Y1100" s="4"/>
      <c r="Z1100" s="4"/>
      <c r="AA1100" s="4"/>
      <c r="AB1100" s="4"/>
      <c r="AC1100" s="4"/>
      <c r="AD1100" s="4"/>
      <c r="AE1100" s="4"/>
      <c r="AF1100" s="4"/>
      <c r="AG1100" s="4"/>
      <c r="AH1100" s="4"/>
      <c r="AI1100" s="4"/>
    </row>
    <row r="1101">
      <c r="A1101" s="1"/>
      <c r="B1101" s="47"/>
      <c r="C1101" s="48"/>
      <c r="D1101" s="1"/>
      <c r="E1101" s="1"/>
      <c r="F1101" s="47"/>
      <c r="G1101" s="523"/>
      <c r="H1101" s="523"/>
      <c r="I1101" s="523"/>
      <c r="J1101" s="523"/>
      <c r="K1101" s="523"/>
      <c r="L1101" s="523"/>
      <c r="M1101" s="523"/>
      <c r="N1101" s="523"/>
      <c r="O1101" s="4"/>
      <c r="P1101" s="4"/>
      <c r="Q1101" s="4"/>
      <c r="R1101" s="4"/>
      <c r="S1101" s="4"/>
      <c r="T1101" s="4"/>
      <c r="U1101" s="4"/>
      <c r="V1101" s="4"/>
      <c r="W1101" s="4"/>
      <c r="X1101" s="4"/>
      <c r="Y1101" s="4"/>
      <c r="Z1101" s="4"/>
      <c r="AA1101" s="4"/>
      <c r="AB1101" s="4"/>
      <c r="AC1101" s="4"/>
      <c r="AD1101" s="4"/>
      <c r="AE1101" s="4"/>
      <c r="AF1101" s="4"/>
      <c r="AG1101" s="4"/>
      <c r="AH1101" s="4"/>
      <c r="AI1101" s="4"/>
    </row>
    <row r="1102">
      <c r="A1102" s="1"/>
      <c r="B1102" s="47"/>
      <c r="C1102" s="48"/>
      <c r="D1102" s="1"/>
      <c r="E1102" s="1"/>
      <c r="F1102" s="47"/>
      <c r="G1102" s="523"/>
      <c r="H1102" s="523"/>
      <c r="I1102" s="523"/>
      <c r="J1102" s="523"/>
      <c r="K1102" s="523"/>
      <c r="L1102" s="523"/>
      <c r="M1102" s="523"/>
      <c r="N1102" s="523"/>
      <c r="O1102" s="4"/>
      <c r="P1102" s="4"/>
      <c r="Q1102" s="4"/>
      <c r="R1102" s="4"/>
      <c r="S1102" s="4"/>
      <c r="T1102" s="4"/>
      <c r="U1102" s="4"/>
      <c r="V1102" s="4"/>
      <c r="W1102" s="4"/>
      <c r="X1102" s="4"/>
      <c r="Y1102" s="4"/>
      <c r="Z1102" s="4"/>
      <c r="AA1102" s="4"/>
      <c r="AB1102" s="4"/>
      <c r="AC1102" s="4"/>
      <c r="AD1102" s="4"/>
      <c r="AE1102" s="4"/>
      <c r="AF1102" s="4"/>
      <c r="AG1102" s="4"/>
      <c r="AH1102" s="4"/>
      <c r="AI1102" s="4"/>
    </row>
    <row r="1103">
      <c r="A1103" s="1"/>
      <c r="B1103" s="47"/>
      <c r="C1103" s="48"/>
      <c r="D1103" s="1"/>
      <c r="E1103" s="1"/>
      <c r="F1103" s="47"/>
      <c r="G1103" s="523"/>
      <c r="H1103" s="523"/>
      <c r="I1103" s="523"/>
      <c r="J1103" s="523"/>
      <c r="K1103" s="523"/>
      <c r="L1103" s="523"/>
      <c r="M1103" s="523"/>
      <c r="N1103" s="523"/>
      <c r="O1103" s="4"/>
      <c r="P1103" s="4"/>
      <c r="Q1103" s="4"/>
      <c r="R1103" s="4"/>
      <c r="S1103" s="4"/>
      <c r="T1103" s="4"/>
      <c r="U1103" s="4"/>
      <c r="V1103" s="4"/>
      <c r="W1103" s="4"/>
      <c r="X1103" s="4"/>
      <c r="Y1103" s="4"/>
      <c r="Z1103" s="4"/>
      <c r="AA1103" s="4"/>
      <c r="AB1103" s="4"/>
      <c r="AC1103" s="4"/>
      <c r="AD1103" s="4"/>
      <c r="AE1103" s="4"/>
      <c r="AF1103" s="4"/>
      <c r="AG1103" s="4"/>
      <c r="AH1103" s="4"/>
      <c r="AI1103" s="4"/>
    </row>
    <row r="1104">
      <c r="A1104" s="1"/>
      <c r="B1104" s="47"/>
      <c r="C1104" s="48"/>
      <c r="D1104" s="1"/>
      <c r="E1104" s="1"/>
      <c r="F1104" s="47"/>
      <c r="G1104" s="523"/>
      <c r="H1104" s="523"/>
      <c r="I1104" s="523"/>
      <c r="J1104" s="523"/>
      <c r="K1104" s="523"/>
      <c r="L1104" s="523"/>
      <c r="M1104" s="523"/>
      <c r="N1104" s="523"/>
      <c r="O1104" s="4"/>
      <c r="P1104" s="4"/>
      <c r="Q1104" s="4"/>
      <c r="R1104" s="4"/>
      <c r="S1104" s="4"/>
      <c r="T1104" s="4"/>
      <c r="U1104" s="4"/>
      <c r="V1104" s="4"/>
      <c r="W1104" s="4"/>
      <c r="X1104" s="4"/>
      <c r="Y1104" s="4"/>
      <c r="Z1104" s="4"/>
      <c r="AA1104" s="4"/>
      <c r="AB1104" s="4"/>
      <c r="AC1104" s="4"/>
      <c r="AD1104" s="4"/>
      <c r="AE1104" s="4"/>
      <c r="AF1104" s="4"/>
      <c r="AG1104" s="4"/>
      <c r="AH1104" s="4"/>
      <c r="AI1104" s="4"/>
    </row>
    <row r="1105">
      <c r="A1105" s="1"/>
      <c r="B1105" s="47"/>
      <c r="C1105" s="48"/>
      <c r="D1105" s="1"/>
      <c r="E1105" s="1"/>
      <c r="F1105" s="47"/>
      <c r="G1105" s="523"/>
      <c r="H1105" s="523"/>
      <c r="I1105" s="523"/>
      <c r="J1105" s="523"/>
      <c r="K1105" s="523"/>
      <c r="L1105" s="523"/>
      <c r="M1105" s="523"/>
      <c r="N1105" s="523"/>
      <c r="O1105" s="4"/>
      <c r="P1105" s="4"/>
      <c r="Q1105" s="4"/>
      <c r="R1105" s="4"/>
      <c r="S1105" s="4"/>
      <c r="T1105" s="4"/>
      <c r="U1105" s="4"/>
      <c r="V1105" s="4"/>
      <c r="W1105" s="4"/>
      <c r="X1105" s="4"/>
      <c r="Y1105" s="4"/>
      <c r="Z1105" s="4"/>
      <c r="AA1105" s="4"/>
      <c r="AB1105" s="4"/>
      <c r="AC1105" s="4"/>
      <c r="AD1105" s="4"/>
      <c r="AE1105" s="4"/>
      <c r="AF1105" s="4"/>
      <c r="AG1105" s="4"/>
      <c r="AH1105" s="4"/>
      <c r="AI1105" s="4"/>
    </row>
    <row r="1106">
      <c r="A1106" s="1"/>
      <c r="B1106" s="47"/>
      <c r="C1106" s="48"/>
      <c r="D1106" s="1"/>
      <c r="E1106" s="1"/>
      <c r="F1106" s="47"/>
      <c r="G1106" s="523"/>
      <c r="H1106" s="523"/>
      <c r="I1106" s="523"/>
      <c r="J1106" s="523"/>
      <c r="K1106" s="523"/>
      <c r="L1106" s="523"/>
      <c r="M1106" s="523"/>
      <c r="N1106" s="523"/>
      <c r="O1106" s="4"/>
      <c r="P1106" s="4"/>
      <c r="Q1106" s="4"/>
      <c r="R1106" s="4"/>
      <c r="S1106" s="4"/>
      <c r="T1106" s="4"/>
      <c r="U1106" s="4"/>
      <c r="V1106" s="4"/>
      <c r="W1106" s="4"/>
      <c r="X1106" s="4"/>
      <c r="Y1106" s="4"/>
      <c r="Z1106" s="4"/>
      <c r="AA1106" s="4"/>
      <c r="AB1106" s="4"/>
      <c r="AC1106" s="4"/>
      <c r="AD1106" s="4"/>
      <c r="AE1106" s="4"/>
      <c r="AF1106" s="4"/>
      <c r="AG1106" s="4"/>
      <c r="AH1106" s="4"/>
      <c r="AI1106" s="4"/>
    </row>
    <row r="1107">
      <c r="A1107" s="1"/>
      <c r="B1107" s="47"/>
      <c r="C1107" s="48"/>
      <c r="D1107" s="1"/>
      <c r="E1107" s="1"/>
      <c r="F1107" s="47"/>
      <c r="G1107" s="523"/>
      <c r="H1107" s="523"/>
      <c r="I1107" s="523"/>
      <c r="J1107" s="523"/>
      <c r="K1107" s="523"/>
      <c r="L1107" s="523"/>
      <c r="M1107" s="523"/>
      <c r="N1107" s="523"/>
      <c r="O1107" s="4"/>
      <c r="P1107" s="4"/>
      <c r="Q1107" s="4"/>
      <c r="R1107" s="4"/>
      <c r="S1107" s="4"/>
      <c r="T1107" s="4"/>
      <c r="U1107" s="4"/>
      <c r="V1107" s="4"/>
      <c r="W1107" s="4"/>
      <c r="X1107" s="4"/>
      <c r="Y1107" s="4"/>
      <c r="Z1107" s="4"/>
      <c r="AA1107" s="4"/>
      <c r="AB1107" s="4"/>
      <c r="AC1107" s="4"/>
      <c r="AD1107" s="4"/>
      <c r="AE1107" s="4"/>
      <c r="AF1107" s="4"/>
      <c r="AG1107" s="4"/>
      <c r="AH1107" s="4"/>
      <c r="AI1107" s="4"/>
    </row>
    <row r="1108">
      <c r="A1108" s="1"/>
      <c r="B1108" s="47"/>
      <c r="C1108" s="48"/>
      <c r="D1108" s="1"/>
      <c r="E1108" s="1"/>
      <c r="F1108" s="47"/>
      <c r="G1108" s="523"/>
      <c r="H1108" s="523"/>
      <c r="I1108" s="523"/>
      <c r="J1108" s="523"/>
      <c r="K1108" s="523"/>
      <c r="L1108" s="523"/>
      <c r="M1108" s="523"/>
      <c r="N1108" s="523"/>
      <c r="O1108" s="4"/>
      <c r="P1108" s="4"/>
      <c r="Q1108" s="4"/>
      <c r="R1108" s="4"/>
      <c r="S1108" s="4"/>
      <c r="T1108" s="4"/>
      <c r="U1108" s="4"/>
      <c r="V1108" s="4"/>
      <c r="W1108" s="4"/>
      <c r="X1108" s="4"/>
      <c r="Y1108" s="4"/>
      <c r="Z1108" s="4"/>
      <c r="AA1108" s="4"/>
      <c r="AB1108" s="4"/>
      <c r="AC1108" s="4"/>
      <c r="AD1108" s="4"/>
      <c r="AE1108" s="4"/>
      <c r="AF1108" s="4"/>
      <c r="AG1108" s="4"/>
      <c r="AH1108" s="4"/>
      <c r="AI1108" s="4"/>
    </row>
    <row r="1109">
      <c r="A1109" s="1"/>
      <c r="B1109" s="47"/>
      <c r="C1109" s="48"/>
      <c r="D1109" s="1"/>
      <c r="E1109" s="1"/>
      <c r="F1109" s="47"/>
      <c r="G1109" s="523"/>
      <c r="H1109" s="523"/>
      <c r="I1109" s="523"/>
      <c r="J1109" s="523"/>
      <c r="K1109" s="523"/>
      <c r="L1109" s="523"/>
      <c r="M1109" s="523"/>
      <c r="N1109" s="523"/>
      <c r="O1109" s="4"/>
      <c r="P1109" s="4"/>
      <c r="Q1109" s="4"/>
      <c r="R1109" s="4"/>
      <c r="S1109" s="4"/>
      <c r="T1109" s="4"/>
      <c r="U1109" s="4"/>
      <c r="V1109" s="4"/>
      <c r="W1109" s="4"/>
      <c r="X1109" s="4"/>
      <c r="Y1109" s="4"/>
      <c r="Z1109" s="4"/>
      <c r="AA1109" s="4"/>
      <c r="AB1109" s="4"/>
      <c r="AC1109" s="4"/>
      <c r="AD1109" s="4"/>
      <c r="AE1109" s="4"/>
      <c r="AF1109" s="4"/>
      <c r="AG1109" s="4"/>
      <c r="AH1109" s="4"/>
      <c r="AI1109" s="4"/>
    </row>
    <row r="1110">
      <c r="A1110" s="1"/>
      <c r="B1110" s="47"/>
      <c r="C1110" s="48"/>
      <c r="D1110" s="1"/>
      <c r="E1110" s="1"/>
      <c r="F1110" s="47"/>
      <c r="G1110" s="523"/>
      <c r="H1110" s="523"/>
      <c r="I1110" s="523"/>
      <c r="J1110" s="523"/>
      <c r="K1110" s="523"/>
      <c r="L1110" s="523"/>
      <c r="M1110" s="523"/>
      <c r="N1110" s="523"/>
      <c r="O1110" s="4"/>
      <c r="P1110" s="4"/>
      <c r="Q1110" s="4"/>
      <c r="R1110" s="4"/>
      <c r="S1110" s="4"/>
      <c r="T1110" s="4"/>
      <c r="U1110" s="4"/>
      <c r="V1110" s="4"/>
      <c r="W1110" s="4"/>
      <c r="X1110" s="4"/>
      <c r="Y1110" s="4"/>
      <c r="Z1110" s="4"/>
      <c r="AA1110" s="4"/>
      <c r="AB1110" s="4"/>
      <c r="AC1110" s="4"/>
      <c r="AD1110" s="4"/>
      <c r="AE1110" s="4"/>
      <c r="AF1110" s="4"/>
      <c r="AG1110" s="4"/>
      <c r="AH1110" s="4"/>
      <c r="AI1110" s="4"/>
    </row>
    <row r="1111">
      <c r="A1111" s="1"/>
      <c r="B1111" s="47"/>
      <c r="C1111" s="48"/>
      <c r="D1111" s="1"/>
      <c r="E1111" s="1"/>
      <c r="F1111" s="47"/>
      <c r="G1111" s="523"/>
      <c r="H1111" s="523"/>
      <c r="I1111" s="523"/>
      <c r="J1111" s="523"/>
      <c r="K1111" s="523"/>
      <c r="L1111" s="523"/>
      <c r="M1111" s="523"/>
      <c r="N1111" s="523"/>
      <c r="O1111" s="4"/>
      <c r="P1111" s="4"/>
      <c r="Q1111" s="4"/>
      <c r="R1111" s="4"/>
      <c r="S1111" s="4"/>
      <c r="T1111" s="4"/>
      <c r="U1111" s="4"/>
      <c r="V1111" s="4"/>
      <c r="W1111" s="4"/>
      <c r="X1111" s="4"/>
      <c r="Y1111" s="4"/>
      <c r="Z1111" s="4"/>
      <c r="AA1111" s="4"/>
      <c r="AB1111" s="4"/>
      <c r="AC1111" s="4"/>
      <c r="AD1111" s="4"/>
      <c r="AE1111" s="4"/>
      <c r="AF1111" s="4"/>
      <c r="AG1111" s="4"/>
      <c r="AH1111" s="4"/>
      <c r="AI1111" s="4"/>
    </row>
    <row r="1112">
      <c r="A1112" s="1"/>
      <c r="B1112" s="47"/>
      <c r="C1112" s="48"/>
      <c r="D1112" s="1"/>
      <c r="E1112" s="1"/>
      <c r="F1112" s="47"/>
      <c r="G1112" s="523"/>
      <c r="H1112" s="523"/>
      <c r="I1112" s="523"/>
      <c r="J1112" s="523"/>
      <c r="K1112" s="523"/>
      <c r="L1112" s="523"/>
      <c r="M1112" s="523"/>
      <c r="N1112" s="523"/>
      <c r="O1112" s="4"/>
      <c r="P1112" s="4"/>
      <c r="Q1112" s="4"/>
      <c r="R1112" s="4"/>
      <c r="S1112" s="4"/>
      <c r="T1112" s="4"/>
      <c r="U1112" s="4"/>
      <c r="V1112" s="4"/>
      <c r="W1112" s="4"/>
      <c r="X1112" s="4"/>
      <c r="Y1112" s="4"/>
      <c r="Z1112" s="4"/>
      <c r="AA1112" s="4"/>
      <c r="AB1112" s="4"/>
      <c r="AC1112" s="4"/>
      <c r="AD1112" s="4"/>
      <c r="AE1112" s="4"/>
      <c r="AF1112" s="4"/>
      <c r="AG1112" s="4"/>
      <c r="AH1112" s="4"/>
      <c r="AI1112" s="4"/>
    </row>
    <row r="1113">
      <c r="A1113" s="1"/>
      <c r="B1113" s="47"/>
      <c r="C1113" s="48"/>
      <c r="D1113" s="1"/>
      <c r="E1113" s="1"/>
      <c r="F1113" s="47"/>
      <c r="G1113" s="523"/>
      <c r="H1113" s="523"/>
      <c r="I1113" s="523"/>
      <c r="J1113" s="523"/>
      <c r="K1113" s="523"/>
      <c r="L1113" s="523"/>
      <c r="M1113" s="523"/>
      <c r="N1113" s="523"/>
      <c r="O1113" s="4"/>
      <c r="P1113" s="4"/>
      <c r="Q1113" s="4"/>
      <c r="R1113" s="4"/>
      <c r="S1113" s="4"/>
      <c r="T1113" s="4"/>
      <c r="U1113" s="4"/>
      <c r="V1113" s="4"/>
      <c r="W1113" s="4"/>
      <c r="X1113" s="4"/>
      <c r="Y1113" s="4"/>
      <c r="Z1113" s="4"/>
      <c r="AA1113" s="4"/>
      <c r="AB1113" s="4"/>
      <c r="AC1113" s="4"/>
      <c r="AD1113" s="4"/>
      <c r="AE1113" s="4"/>
      <c r="AF1113" s="4"/>
      <c r="AG1113" s="4"/>
      <c r="AH1113" s="4"/>
      <c r="AI1113" s="4"/>
    </row>
    <row r="1114">
      <c r="A1114" s="1"/>
      <c r="B1114" s="47"/>
      <c r="C1114" s="48"/>
      <c r="D1114" s="1"/>
      <c r="E1114" s="1"/>
      <c r="F1114" s="47"/>
      <c r="G1114" s="523"/>
      <c r="H1114" s="523"/>
      <c r="I1114" s="523"/>
      <c r="J1114" s="523"/>
      <c r="K1114" s="523"/>
      <c r="L1114" s="523"/>
      <c r="M1114" s="523"/>
      <c r="N1114" s="523"/>
      <c r="O1114" s="4"/>
      <c r="P1114" s="4"/>
      <c r="Q1114" s="4"/>
      <c r="R1114" s="4"/>
      <c r="S1114" s="4"/>
      <c r="T1114" s="4"/>
      <c r="U1114" s="4"/>
      <c r="V1114" s="4"/>
      <c r="W1114" s="4"/>
      <c r="X1114" s="4"/>
      <c r="Y1114" s="4"/>
      <c r="Z1114" s="4"/>
      <c r="AA1114" s="4"/>
      <c r="AB1114" s="4"/>
      <c r="AC1114" s="4"/>
      <c r="AD1114" s="4"/>
      <c r="AE1114" s="4"/>
      <c r="AF1114" s="4"/>
      <c r="AG1114" s="4"/>
      <c r="AH1114" s="4"/>
      <c r="AI1114" s="4"/>
    </row>
    <row r="1115">
      <c r="A1115" s="1"/>
      <c r="B1115" s="47"/>
      <c r="C1115" s="48"/>
      <c r="D1115" s="1"/>
      <c r="E1115" s="1"/>
      <c r="F1115" s="47"/>
      <c r="G1115" s="523"/>
      <c r="H1115" s="523"/>
      <c r="I1115" s="523"/>
      <c r="J1115" s="523"/>
      <c r="K1115" s="523"/>
      <c r="L1115" s="523"/>
      <c r="M1115" s="523"/>
      <c r="N1115" s="523"/>
      <c r="O1115" s="4"/>
      <c r="P1115" s="4"/>
      <c r="Q1115" s="4"/>
      <c r="R1115" s="4"/>
      <c r="S1115" s="4"/>
      <c r="T1115" s="4"/>
      <c r="U1115" s="4"/>
      <c r="V1115" s="4"/>
      <c r="W1115" s="4"/>
      <c r="X1115" s="4"/>
      <c r="Y1115" s="4"/>
      <c r="Z1115" s="4"/>
      <c r="AA1115" s="4"/>
      <c r="AB1115" s="4"/>
      <c r="AC1115" s="4"/>
      <c r="AD1115" s="4"/>
      <c r="AE1115" s="4"/>
      <c r="AF1115" s="4"/>
      <c r="AG1115" s="4"/>
      <c r="AH1115" s="4"/>
      <c r="AI1115" s="4"/>
    </row>
    <row r="1116">
      <c r="A1116" s="1"/>
      <c r="B1116" s="47"/>
      <c r="C1116" s="48"/>
      <c r="D1116" s="1"/>
      <c r="E1116" s="1"/>
      <c r="F1116" s="47"/>
      <c r="G1116" s="523"/>
      <c r="H1116" s="523"/>
      <c r="I1116" s="523"/>
      <c r="J1116" s="523"/>
      <c r="K1116" s="523"/>
      <c r="L1116" s="523"/>
      <c r="M1116" s="523"/>
      <c r="N1116" s="523"/>
      <c r="O1116" s="4"/>
      <c r="P1116" s="4"/>
      <c r="Q1116" s="4"/>
      <c r="R1116" s="4"/>
      <c r="S1116" s="4"/>
      <c r="T1116" s="4"/>
      <c r="U1116" s="4"/>
      <c r="V1116" s="4"/>
      <c r="W1116" s="4"/>
      <c r="X1116" s="4"/>
      <c r="Y1116" s="4"/>
      <c r="Z1116" s="4"/>
      <c r="AA1116" s="4"/>
      <c r="AB1116" s="4"/>
      <c r="AC1116" s="4"/>
      <c r="AD1116" s="4"/>
      <c r="AE1116" s="4"/>
      <c r="AF1116" s="4"/>
      <c r="AG1116" s="4"/>
      <c r="AH1116" s="4"/>
      <c r="AI1116" s="4"/>
    </row>
    <row r="1117">
      <c r="A1117" s="1"/>
      <c r="B1117" s="47"/>
      <c r="C1117" s="48"/>
      <c r="D1117" s="1"/>
      <c r="E1117" s="1"/>
      <c r="F1117" s="47"/>
      <c r="G1117" s="523"/>
      <c r="H1117" s="523"/>
      <c r="I1117" s="523"/>
      <c r="J1117" s="523"/>
      <c r="K1117" s="523"/>
      <c r="L1117" s="523"/>
      <c r="M1117" s="523"/>
      <c r="N1117" s="523"/>
      <c r="O1117" s="4"/>
      <c r="P1117" s="4"/>
      <c r="Q1117" s="4"/>
      <c r="R1117" s="4"/>
      <c r="S1117" s="4"/>
      <c r="T1117" s="4"/>
      <c r="U1117" s="4"/>
      <c r="V1117" s="4"/>
      <c r="W1117" s="4"/>
      <c r="X1117" s="4"/>
      <c r="Y1117" s="4"/>
      <c r="Z1117" s="4"/>
      <c r="AA1117" s="4"/>
      <c r="AB1117" s="4"/>
      <c r="AC1117" s="4"/>
      <c r="AD1117" s="4"/>
      <c r="AE1117" s="4"/>
      <c r="AF1117" s="4"/>
      <c r="AG1117" s="4"/>
      <c r="AH1117" s="4"/>
      <c r="AI1117" s="4"/>
    </row>
    <row r="1118">
      <c r="A1118" s="1"/>
      <c r="B1118" s="47"/>
      <c r="C1118" s="48"/>
      <c r="D1118" s="1"/>
      <c r="E1118" s="1"/>
      <c r="F1118" s="47"/>
      <c r="G1118" s="523"/>
      <c r="H1118" s="523"/>
      <c r="I1118" s="523"/>
      <c r="J1118" s="523"/>
      <c r="K1118" s="523"/>
      <c r="L1118" s="523"/>
      <c r="M1118" s="523"/>
      <c r="N1118" s="523"/>
      <c r="O1118" s="4"/>
      <c r="P1118" s="4"/>
      <c r="Q1118" s="4"/>
      <c r="R1118" s="4"/>
      <c r="S1118" s="4"/>
      <c r="T1118" s="4"/>
      <c r="U1118" s="4"/>
      <c r="V1118" s="4"/>
      <c r="W1118" s="4"/>
      <c r="X1118" s="4"/>
      <c r="Y1118" s="4"/>
      <c r="Z1118" s="4"/>
      <c r="AA1118" s="4"/>
      <c r="AB1118" s="4"/>
      <c r="AC1118" s="4"/>
      <c r="AD1118" s="4"/>
      <c r="AE1118" s="4"/>
      <c r="AF1118" s="4"/>
      <c r="AG1118" s="4"/>
      <c r="AH1118" s="4"/>
      <c r="AI1118" s="4"/>
    </row>
    <row r="1119">
      <c r="A1119" s="1"/>
      <c r="B1119" s="47"/>
      <c r="C1119" s="48"/>
      <c r="D1119" s="1"/>
      <c r="E1119" s="1"/>
      <c r="F1119" s="47"/>
      <c r="G1119" s="523"/>
      <c r="H1119" s="523"/>
      <c r="I1119" s="523"/>
      <c r="J1119" s="523"/>
      <c r="K1119" s="523"/>
      <c r="L1119" s="523"/>
      <c r="M1119" s="523"/>
      <c r="N1119" s="523"/>
      <c r="O1119" s="4"/>
      <c r="P1119" s="4"/>
      <c r="Q1119" s="4"/>
      <c r="R1119" s="4"/>
      <c r="S1119" s="4"/>
      <c r="T1119" s="4"/>
      <c r="U1119" s="4"/>
      <c r="V1119" s="4"/>
      <c r="W1119" s="4"/>
      <c r="X1119" s="4"/>
      <c r="Y1119" s="4"/>
      <c r="Z1119" s="4"/>
      <c r="AA1119" s="4"/>
      <c r="AB1119" s="4"/>
      <c r="AC1119" s="4"/>
      <c r="AD1119" s="4"/>
      <c r="AE1119" s="4"/>
      <c r="AF1119" s="4"/>
      <c r="AG1119" s="4"/>
      <c r="AH1119" s="4"/>
      <c r="AI1119" s="4"/>
    </row>
    <row r="1120">
      <c r="A1120" s="1"/>
      <c r="B1120" s="47"/>
      <c r="C1120" s="48"/>
      <c r="D1120" s="1"/>
      <c r="E1120" s="1"/>
      <c r="F1120" s="47"/>
      <c r="G1120" s="523"/>
      <c r="H1120" s="523"/>
      <c r="I1120" s="523"/>
      <c r="J1120" s="523"/>
      <c r="K1120" s="523"/>
      <c r="L1120" s="523"/>
      <c r="M1120" s="523"/>
      <c r="N1120" s="523"/>
      <c r="O1120" s="4"/>
      <c r="P1120" s="4"/>
      <c r="Q1120" s="4"/>
      <c r="R1120" s="4"/>
      <c r="S1120" s="4"/>
      <c r="T1120" s="4"/>
      <c r="U1120" s="4"/>
      <c r="V1120" s="4"/>
      <c r="W1120" s="4"/>
      <c r="X1120" s="4"/>
      <c r="Y1120" s="4"/>
      <c r="Z1120" s="4"/>
      <c r="AA1120" s="4"/>
      <c r="AB1120" s="4"/>
      <c r="AC1120" s="4"/>
      <c r="AD1120" s="4"/>
      <c r="AE1120" s="4"/>
      <c r="AF1120" s="4"/>
      <c r="AG1120" s="4"/>
      <c r="AH1120" s="4"/>
      <c r="AI1120" s="4"/>
    </row>
    <row r="1121">
      <c r="A1121" s="1"/>
      <c r="B1121" s="47"/>
      <c r="C1121" s="48"/>
      <c r="D1121" s="1"/>
      <c r="E1121" s="1"/>
      <c r="F1121" s="47"/>
      <c r="G1121" s="523"/>
      <c r="H1121" s="523"/>
      <c r="I1121" s="523"/>
      <c r="J1121" s="523"/>
      <c r="K1121" s="523"/>
      <c r="L1121" s="523"/>
      <c r="M1121" s="523"/>
      <c r="N1121" s="523"/>
      <c r="O1121" s="4"/>
      <c r="P1121" s="4"/>
      <c r="Q1121" s="4"/>
      <c r="R1121" s="4"/>
      <c r="S1121" s="4"/>
      <c r="T1121" s="4"/>
      <c r="U1121" s="4"/>
      <c r="V1121" s="4"/>
      <c r="W1121" s="4"/>
      <c r="X1121" s="4"/>
      <c r="Y1121" s="4"/>
      <c r="Z1121" s="4"/>
      <c r="AA1121" s="4"/>
      <c r="AB1121" s="4"/>
      <c r="AC1121" s="4"/>
      <c r="AD1121" s="4"/>
      <c r="AE1121" s="4"/>
      <c r="AF1121" s="4"/>
      <c r="AG1121" s="4"/>
      <c r="AH1121" s="4"/>
      <c r="AI1121" s="4"/>
    </row>
    <row r="1122">
      <c r="A1122" s="1"/>
      <c r="B1122" s="47"/>
      <c r="C1122" s="48"/>
      <c r="D1122" s="1"/>
      <c r="E1122" s="1"/>
      <c r="F1122" s="47"/>
      <c r="G1122" s="523"/>
      <c r="H1122" s="523"/>
      <c r="I1122" s="523"/>
      <c r="J1122" s="523"/>
      <c r="K1122" s="523"/>
      <c r="L1122" s="523"/>
      <c r="M1122" s="523"/>
      <c r="N1122" s="523"/>
      <c r="O1122" s="4"/>
      <c r="P1122" s="4"/>
      <c r="Q1122" s="4"/>
      <c r="R1122" s="4"/>
      <c r="S1122" s="4"/>
      <c r="T1122" s="4"/>
      <c r="U1122" s="4"/>
      <c r="V1122" s="4"/>
      <c r="W1122" s="4"/>
      <c r="X1122" s="4"/>
      <c r="Y1122" s="4"/>
      <c r="Z1122" s="4"/>
      <c r="AA1122" s="4"/>
      <c r="AB1122" s="4"/>
      <c r="AC1122" s="4"/>
      <c r="AD1122" s="4"/>
      <c r="AE1122" s="4"/>
      <c r="AF1122" s="4"/>
      <c r="AG1122" s="4"/>
      <c r="AH1122" s="4"/>
      <c r="AI1122" s="4"/>
    </row>
    <row r="1123">
      <c r="A1123" s="1"/>
      <c r="B1123" s="47"/>
      <c r="C1123" s="48"/>
      <c r="D1123" s="1"/>
      <c r="E1123" s="1"/>
      <c r="F1123" s="47"/>
      <c r="G1123" s="523"/>
      <c r="H1123" s="523"/>
      <c r="I1123" s="523"/>
      <c r="J1123" s="523"/>
      <c r="K1123" s="523"/>
      <c r="L1123" s="523"/>
      <c r="M1123" s="523"/>
      <c r="N1123" s="523"/>
      <c r="O1123" s="4"/>
      <c r="P1123" s="4"/>
      <c r="Q1123" s="4"/>
      <c r="R1123" s="4"/>
      <c r="S1123" s="4"/>
      <c r="T1123" s="4"/>
      <c r="U1123" s="4"/>
      <c r="V1123" s="4"/>
      <c r="W1123" s="4"/>
      <c r="X1123" s="4"/>
      <c r="Y1123" s="4"/>
      <c r="Z1123" s="4"/>
      <c r="AA1123" s="4"/>
      <c r="AB1123" s="4"/>
      <c r="AC1123" s="4"/>
      <c r="AD1123" s="4"/>
      <c r="AE1123" s="4"/>
      <c r="AF1123" s="4"/>
      <c r="AG1123" s="4"/>
      <c r="AH1123" s="4"/>
      <c r="AI1123" s="4"/>
    </row>
    <row r="1124">
      <c r="A1124" s="1"/>
      <c r="B1124" s="47"/>
      <c r="C1124" s="48"/>
      <c r="D1124" s="1"/>
      <c r="E1124" s="1"/>
      <c r="F1124" s="47"/>
      <c r="G1124" s="523"/>
      <c r="H1124" s="523"/>
      <c r="I1124" s="523"/>
      <c r="J1124" s="523"/>
      <c r="K1124" s="523"/>
      <c r="L1124" s="523"/>
      <c r="M1124" s="523"/>
      <c r="N1124" s="523"/>
      <c r="O1124" s="4"/>
      <c r="P1124" s="4"/>
      <c r="Q1124" s="4"/>
      <c r="R1124" s="4"/>
      <c r="S1124" s="4"/>
      <c r="T1124" s="4"/>
      <c r="U1124" s="4"/>
      <c r="V1124" s="4"/>
      <c r="W1124" s="4"/>
      <c r="X1124" s="4"/>
      <c r="Y1124" s="4"/>
      <c r="Z1124" s="4"/>
      <c r="AA1124" s="4"/>
      <c r="AB1124" s="4"/>
      <c r="AC1124" s="4"/>
      <c r="AD1124" s="4"/>
      <c r="AE1124" s="4"/>
      <c r="AF1124" s="4"/>
      <c r="AG1124" s="4"/>
      <c r="AH1124" s="4"/>
      <c r="AI1124" s="4"/>
    </row>
    <row r="1125">
      <c r="A1125" s="1"/>
      <c r="B1125" s="47"/>
      <c r="C1125" s="48"/>
      <c r="D1125" s="1"/>
      <c r="E1125" s="1"/>
      <c r="F1125" s="47"/>
      <c r="G1125" s="523"/>
      <c r="H1125" s="523"/>
      <c r="I1125" s="523"/>
      <c r="J1125" s="523"/>
      <c r="K1125" s="523"/>
      <c r="L1125" s="523"/>
      <c r="M1125" s="523"/>
      <c r="N1125" s="523"/>
      <c r="O1125" s="4"/>
      <c r="P1125" s="4"/>
      <c r="Q1125" s="4"/>
      <c r="R1125" s="4"/>
      <c r="S1125" s="4"/>
      <c r="T1125" s="4"/>
      <c r="U1125" s="4"/>
      <c r="V1125" s="4"/>
      <c r="W1125" s="4"/>
      <c r="X1125" s="4"/>
      <c r="Y1125" s="4"/>
      <c r="Z1125" s="4"/>
      <c r="AA1125" s="4"/>
      <c r="AB1125" s="4"/>
      <c r="AC1125" s="4"/>
      <c r="AD1125" s="4"/>
      <c r="AE1125" s="4"/>
      <c r="AF1125" s="4"/>
      <c r="AG1125" s="4"/>
      <c r="AH1125" s="4"/>
      <c r="AI1125" s="4"/>
    </row>
    <row r="1126">
      <c r="A1126" s="1"/>
      <c r="B1126" s="47"/>
      <c r="C1126" s="48"/>
      <c r="D1126" s="1"/>
      <c r="E1126" s="1"/>
      <c r="F1126" s="47"/>
      <c r="G1126" s="523"/>
      <c r="H1126" s="523"/>
      <c r="I1126" s="523"/>
      <c r="J1126" s="523"/>
      <c r="K1126" s="523"/>
      <c r="L1126" s="523"/>
      <c r="M1126" s="523"/>
      <c r="N1126" s="523"/>
      <c r="O1126" s="4"/>
      <c r="P1126" s="4"/>
      <c r="Q1126" s="4"/>
      <c r="R1126" s="4"/>
      <c r="S1126" s="4"/>
      <c r="T1126" s="4"/>
      <c r="U1126" s="4"/>
      <c r="V1126" s="4"/>
      <c r="W1126" s="4"/>
      <c r="X1126" s="4"/>
      <c r="Y1126" s="4"/>
      <c r="Z1126" s="4"/>
      <c r="AA1126" s="4"/>
      <c r="AB1126" s="4"/>
      <c r="AC1126" s="4"/>
      <c r="AD1126" s="4"/>
      <c r="AE1126" s="4"/>
      <c r="AF1126" s="4"/>
      <c r="AG1126" s="4"/>
      <c r="AH1126" s="4"/>
      <c r="AI1126" s="4"/>
    </row>
    <row r="1127">
      <c r="A1127" s="1"/>
      <c r="B1127" s="47"/>
      <c r="C1127" s="48"/>
      <c r="D1127" s="1"/>
      <c r="E1127" s="1"/>
      <c r="F1127" s="47"/>
      <c r="G1127" s="523"/>
      <c r="H1127" s="523"/>
      <c r="I1127" s="523"/>
      <c r="J1127" s="523"/>
      <c r="K1127" s="523"/>
      <c r="L1127" s="523"/>
      <c r="M1127" s="523"/>
      <c r="N1127" s="523"/>
      <c r="O1127" s="4"/>
      <c r="P1127" s="4"/>
      <c r="Q1127" s="4"/>
      <c r="R1127" s="4"/>
      <c r="S1127" s="4"/>
      <c r="T1127" s="4"/>
      <c r="U1127" s="4"/>
      <c r="V1127" s="4"/>
      <c r="W1127" s="4"/>
      <c r="X1127" s="4"/>
      <c r="Y1127" s="4"/>
      <c r="Z1127" s="4"/>
      <c r="AA1127" s="4"/>
      <c r="AB1127" s="4"/>
      <c r="AC1127" s="4"/>
      <c r="AD1127" s="4"/>
      <c r="AE1127" s="4"/>
      <c r="AF1127" s="4"/>
      <c r="AG1127" s="4"/>
      <c r="AH1127" s="4"/>
      <c r="AI1127" s="4"/>
    </row>
    <row r="1128">
      <c r="A1128" s="1"/>
      <c r="B1128" s="47"/>
      <c r="C1128" s="48"/>
      <c r="D1128" s="1"/>
      <c r="E1128" s="1"/>
      <c r="F1128" s="47"/>
      <c r="G1128" s="523"/>
      <c r="H1128" s="523"/>
      <c r="I1128" s="523"/>
      <c r="J1128" s="523"/>
      <c r="K1128" s="523"/>
      <c r="L1128" s="523"/>
      <c r="M1128" s="523"/>
      <c r="N1128" s="523"/>
      <c r="O1128" s="4"/>
      <c r="P1128" s="4"/>
      <c r="Q1128" s="4"/>
      <c r="R1128" s="4"/>
      <c r="S1128" s="4"/>
      <c r="T1128" s="4"/>
      <c r="U1128" s="4"/>
      <c r="V1128" s="4"/>
      <c r="W1128" s="4"/>
      <c r="X1128" s="4"/>
      <c r="Y1128" s="4"/>
      <c r="Z1128" s="4"/>
      <c r="AA1128" s="4"/>
      <c r="AB1128" s="4"/>
      <c r="AC1128" s="4"/>
      <c r="AD1128" s="4"/>
      <c r="AE1128" s="4"/>
      <c r="AF1128" s="4"/>
      <c r="AG1128" s="4"/>
      <c r="AH1128" s="4"/>
      <c r="AI1128" s="4"/>
    </row>
    <row r="1129">
      <c r="A1129" s="1"/>
      <c r="B1129" s="47"/>
      <c r="C1129" s="48"/>
      <c r="D1129" s="1"/>
      <c r="E1129" s="1"/>
      <c r="F1129" s="47"/>
      <c r="G1129" s="523"/>
      <c r="H1129" s="523"/>
      <c r="I1129" s="523"/>
      <c r="J1129" s="523"/>
      <c r="K1129" s="523"/>
      <c r="L1129" s="523"/>
      <c r="M1129" s="523"/>
      <c r="N1129" s="523"/>
      <c r="O1129" s="4"/>
      <c r="P1129" s="4"/>
      <c r="Q1129" s="4"/>
      <c r="R1129" s="4"/>
      <c r="S1129" s="4"/>
      <c r="T1129" s="4"/>
      <c r="U1129" s="4"/>
      <c r="V1129" s="4"/>
      <c r="W1129" s="4"/>
      <c r="X1129" s="4"/>
      <c r="Y1129" s="4"/>
      <c r="Z1129" s="4"/>
      <c r="AA1129" s="4"/>
      <c r="AB1129" s="4"/>
      <c r="AC1129" s="4"/>
      <c r="AD1129" s="4"/>
      <c r="AE1129" s="4"/>
      <c r="AF1129" s="4"/>
      <c r="AG1129" s="4"/>
      <c r="AH1129" s="4"/>
      <c r="AI1129" s="4"/>
    </row>
    <row r="1130">
      <c r="A1130" s="1"/>
      <c r="B1130" s="47"/>
      <c r="C1130" s="48"/>
      <c r="D1130" s="1"/>
      <c r="E1130" s="1"/>
      <c r="F1130" s="47"/>
      <c r="G1130" s="523"/>
      <c r="H1130" s="523"/>
      <c r="I1130" s="523"/>
      <c r="J1130" s="523"/>
      <c r="K1130" s="523"/>
      <c r="L1130" s="523"/>
      <c r="M1130" s="523"/>
      <c r="N1130" s="523"/>
      <c r="O1130" s="4"/>
      <c r="P1130" s="4"/>
      <c r="Q1130" s="4"/>
      <c r="R1130" s="4"/>
      <c r="S1130" s="4"/>
      <c r="T1130" s="4"/>
      <c r="U1130" s="4"/>
      <c r="V1130" s="4"/>
      <c r="W1130" s="4"/>
      <c r="X1130" s="4"/>
      <c r="Y1130" s="4"/>
      <c r="Z1130" s="4"/>
      <c r="AA1130" s="4"/>
      <c r="AB1130" s="4"/>
      <c r="AC1130" s="4"/>
      <c r="AD1130" s="4"/>
      <c r="AE1130" s="4"/>
      <c r="AF1130" s="4"/>
      <c r="AG1130" s="4"/>
      <c r="AH1130" s="4"/>
      <c r="AI1130" s="4"/>
    </row>
    <row r="1131">
      <c r="A1131" s="1"/>
      <c r="B1131" s="47"/>
      <c r="C1131" s="48"/>
      <c r="D1131" s="1"/>
      <c r="E1131" s="1"/>
      <c r="F1131" s="47"/>
      <c r="G1131" s="523"/>
      <c r="H1131" s="523"/>
      <c r="I1131" s="523"/>
      <c r="J1131" s="523"/>
      <c r="K1131" s="523"/>
      <c r="L1131" s="523"/>
      <c r="M1131" s="523"/>
      <c r="N1131" s="523"/>
      <c r="O1131" s="4"/>
      <c r="P1131" s="4"/>
      <c r="Q1131" s="4"/>
      <c r="R1131" s="4"/>
      <c r="S1131" s="4"/>
      <c r="T1131" s="4"/>
      <c r="U1131" s="4"/>
      <c r="V1131" s="4"/>
      <c r="W1131" s="4"/>
      <c r="X1131" s="4"/>
      <c r="Y1131" s="4"/>
      <c r="Z1131" s="4"/>
      <c r="AA1131" s="4"/>
      <c r="AB1131" s="4"/>
      <c r="AC1131" s="4"/>
      <c r="AD1131" s="4"/>
      <c r="AE1131" s="4"/>
      <c r="AF1131" s="4"/>
      <c r="AG1131" s="4"/>
      <c r="AH1131" s="4"/>
      <c r="AI1131" s="4"/>
    </row>
    <row r="1132">
      <c r="A1132" s="1"/>
      <c r="B1132" s="47"/>
      <c r="C1132" s="48"/>
      <c r="D1132" s="1"/>
      <c r="E1132" s="1"/>
      <c r="F1132" s="47"/>
      <c r="G1132" s="523"/>
      <c r="H1132" s="523"/>
      <c r="I1132" s="523"/>
      <c r="J1132" s="523"/>
      <c r="K1132" s="523"/>
      <c r="L1132" s="523"/>
      <c r="M1132" s="523"/>
      <c r="N1132" s="523"/>
      <c r="O1132" s="4"/>
      <c r="P1132" s="4"/>
      <c r="Q1132" s="4"/>
      <c r="R1132" s="4"/>
      <c r="S1132" s="4"/>
      <c r="T1132" s="4"/>
      <c r="U1132" s="4"/>
      <c r="V1132" s="4"/>
      <c r="W1132" s="4"/>
      <c r="X1132" s="4"/>
      <c r="Y1132" s="4"/>
      <c r="Z1132" s="4"/>
      <c r="AA1132" s="4"/>
      <c r="AB1132" s="4"/>
      <c r="AC1132" s="4"/>
      <c r="AD1132" s="4"/>
      <c r="AE1132" s="4"/>
      <c r="AF1132" s="4"/>
      <c r="AG1132" s="4"/>
      <c r="AH1132" s="4"/>
      <c r="AI1132" s="4"/>
    </row>
    <row r="1133">
      <c r="A1133" s="1"/>
      <c r="B1133" s="47"/>
      <c r="C1133" s="48"/>
      <c r="D1133" s="1"/>
      <c r="E1133" s="1"/>
      <c r="F1133" s="47"/>
      <c r="G1133" s="523"/>
      <c r="H1133" s="523"/>
      <c r="I1133" s="523"/>
      <c r="J1133" s="523"/>
      <c r="K1133" s="523"/>
      <c r="L1133" s="523"/>
      <c r="M1133" s="523"/>
      <c r="N1133" s="523"/>
      <c r="O1133" s="4"/>
      <c r="P1133" s="4"/>
      <c r="Q1133" s="4"/>
      <c r="R1133" s="4"/>
      <c r="S1133" s="4"/>
      <c r="T1133" s="4"/>
      <c r="U1133" s="4"/>
      <c r="V1133" s="4"/>
      <c r="W1133" s="4"/>
      <c r="X1133" s="4"/>
      <c r="Y1133" s="4"/>
      <c r="Z1133" s="4"/>
      <c r="AA1133" s="4"/>
      <c r="AB1133" s="4"/>
      <c r="AC1133" s="4"/>
      <c r="AD1133" s="4"/>
      <c r="AE1133" s="4"/>
      <c r="AF1133" s="4"/>
      <c r="AG1133" s="4"/>
      <c r="AH1133" s="4"/>
      <c r="AI1133" s="4"/>
    </row>
    <row r="1134">
      <c r="A1134" s="1"/>
      <c r="B1134" s="47"/>
      <c r="C1134" s="48"/>
      <c r="D1134" s="1"/>
      <c r="E1134" s="1"/>
      <c r="F1134" s="47"/>
      <c r="G1134" s="523"/>
      <c r="H1134" s="523"/>
      <c r="I1134" s="523"/>
      <c r="J1134" s="523"/>
      <c r="K1134" s="523"/>
      <c r="L1134" s="523"/>
      <c r="M1134" s="523"/>
      <c r="N1134" s="523"/>
      <c r="O1134" s="4"/>
      <c r="P1134" s="4"/>
      <c r="Q1134" s="4"/>
      <c r="R1134" s="4"/>
      <c r="S1134" s="4"/>
      <c r="T1134" s="4"/>
      <c r="U1134" s="4"/>
      <c r="V1134" s="4"/>
      <c r="W1134" s="4"/>
      <c r="X1134" s="4"/>
      <c r="Y1134" s="4"/>
      <c r="Z1134" s="4"/>
      <c r="AA1134" s="4"/>
      <c r="AB1134" s="4"/>
      <c r="AC1134" s="4"/>
      <c r="AD1134" s="4"/>
      <c r="AE1134" s="4"/>
      <c r="AF1134" s="4"/>
      <c r="AG1134" s="4"/>
      <c r="AH1134" s="4"/>
      <c r="AI1134" s="4"/>
    </row>
    <row r="1135">
      <c r="A1135" s="1"/>
      <c r="B1135" s="47"/>
      <c r="C1135" s="48"/>
      <c r="D1135" s="1"/>
      <c r="E1135" s="1"/>
      <c r="F1135" s="47"/>
      <c r="G1135" s="523"/>
      <c r="H1135" s="523"/>
      <c r="I1135" s="523"/>
      <c r="J1135" s="523"/>
      <c r="K1135" s="523"/>
      <c r="L1135" s="523"/>
      <c r="M1135" s="523"/>
      <c r="N1135" s="523"/>
      <c r="O1135" s="4"/>
      <c r="P1135" s="4"/>
      <c r="Q1135" s="4"/>
      <c r="R1135" s="4"/>
      <c r="S1135" s="4"/>
      <c r="T1135" s="4"/>
      <c r="U1135" s="4"/>
      <c r="V1135" s="4"/>
      <c r="W1135" s="4"/>
      <c r="X1135" s="4"/>
      <c r="Y1135" s="4"/>
      <c r="Z1135" s="4"/>
      <c r="AA1135" s="4"/>
      <c r="AB1135" s="4"/>
      <c r="AC1135" s="4"/>
      <c r="AD1135" s="4"/>
      <c r="AE1135" s="4"/>
      <c r="AF1135" s="4"/>
      <c r="AG1135" s="4"/>
      <c r="AH1135" s="4"/>
      <c r="AI1135" s="4"/>
    </row>
    <row r="1136">
      <c r="A1136" s="1"/>
      <c r="B1136" s="47"/>
      <c r="C1136" s="48"/>
      <c r="D1136" s="1"/>
      <c r="E1136" s="1"/>
      <c r="F1136" s="47"/>
      <c r="G1136" s="523"/>
      <c r="H1136" s="523"/>
      <c r="I1136" s="523"/>
      <c r="J1136" s="523"/>
      <c r="K1136" s="523"/>
      <c r="L1136" s="523"/>
      <c r="M1136" s="523"/>
      <c r="N1136" s="523"/>
      <c r="O1136" s="4"/>
      <c r="P1136" s="4"/>
      <c r="Q1136" s="4"/>
      <c r="R1136" s="4"/>
      <c r="S1136" s="4"/>
      <c r="T1136" s="4"/>
      <c r="U1136" s="4"/>
      <c r="V1136" s="4"/>
      <c r="W1136" s="4"/>
      <c r="X1136" s="4"/>
      <c r="Y1136" s="4"/>
      <c r="Z1136" s="4"/>
      <c r="AA1136" s="4"/>
      <c r="AB1136" s="4"/>
      <c r="AC1136" s="4"/>
      <c r="AD1136" s="4"/>
      <c r="AE1136" s="4"/>
      <c r="AF1136" s="4"/>
      <c r="AG1136" s="4"/>
      <c r="AH1136" s="4"/>
      <c r="AI1136" s="4"/>
    </row>
    <row r="1137">
      <c r="A1137" s="1"/>
      <c r="B1137" s="47"/>
      <c r="C1137" s="48"/>
      <c r="D1137" s="1"/>
      <c r="E1137" s="1"/>
      <c r="F1137" s="47"/>
      <c r="G1137" s="523"/>
      <c r="H1137" s="523"/>
      <c r="I1137" s="523"/>
      <c r="J1137" s="523"/>
      <c r="K1137" s="523"/>
      <c r="L1137" s="523"/>
      <c r="M1137" s="523"/>
      <c r="N1137" s="523"/>
      <c r="O1137" s="4"/>
      <c r="P1137" s="4"/>
      <c r="Q1137" s="4"/>
      <c r="R1137" s="4"/>
      <c r="S1137" s="4"/>
      <c r="T1137" s="4"/>
      <c r="U1137" s="4"/>
      <c r="V1137" s="4"/>
      <c r="W1137" s="4"/>
      <c r="X1137" s="4"/>
      <c r="Y1137" s="4"/>
      <c r="Z1137" s="4"/>
      <c r="AA1137" s="4"/>
      <c r="AB1137" s="4"/>
      <c r="AC1137" s="4"/>
      <c r="AD1137" s="4"/>
      <c r="AE1137" s="4"/>
      <c r="AF1137" s="4"/>
      <c r="AG1137" s="4"/>
      <c r="AH1137" s="4"/>
      <c r="AI1137" s="4"/>
    </row>
    <row r="1138">
      <c r="A1138" s="1"/>
      <c r="B1138" s="47"/>
      <c r="C1138" s="48"/>
      <c r="D1138" s="1"/>
      <c r="E1138" s="1"/>
      <c r="F1138" s="47"/>
      <c r="G1138" s="523"/>
      <c r="H1138" s="523"/>
      <c r="I1138" s="523"/>
      <c r="J1138" s="523"/>
      <c r="K1138" s="523"/>
      <c r="L1138" s="523"/>
      <c r="M1138" s="523"/>
      <c r="N1138" s="523"/>
      <c r="O1138" s="4"/>
      <c r="P1138" s="4"/>
      <c r="Q1138" s="4"/>
      <c r="R1138" s="4"/>
      <c r="S1138" s="4"/>
      <c r="T1138" s="4"/>
      <c r="U1138" s="4"/>
      <c r="V1138" s="4"/>
      <c r="W1138" s="4"/>
      <c r="X1138" s="4"/>
      <c r="Y1138" s="4"/>
      <c r="Z1138" s="4"/>
      <c r="AA1138" s="4"/>
      <c r="AB1138" s="4"/>
      <c r="AC1138" s="4"/>
      <c r="AD1138" s="4"/>
      <c r="AE1138" s="4"/>
      <c r="AF1138" s="4"/>
      <c r="AG1138" s="4"/>
      <c r="AH1138" s="4"/>
      <c r="AI1138" s="4"/>
    </row>
    <row r="1139">
      <c r="A1139" s="1"/>
      <c r="B1139" s="47"/>
      <c r="C1139" s="48"/>
      <c r="D1139" s="1"/>
      <c r="E1139" s="1"/>
      <c r="F1139" s="47"/>
      <c r="G1139" s="523"/>
      <c r="H1139" s="523"/>
      <c r="I1139" s="523"/>
      <c r="J1139" s="523"/>
      <c r="K1139" s="523"/>
      <c r="L1139" s="523"/>
      <c r="M1139" s="523"/>
      <c r="N1139" s="523"/>
      <c r="O1139" s="4"/>
      <c r="P1139" s="4"/>
      <c r="Q1139" s="4"/>
      <c r="R1139" s="4"/>
      <c r="S1139" s="4"/>
      <c r="T1139" s="4"/>
      <c r="U1139" s="4"/>
      <c r="V1139" s="4"/>
      <c r="W1139" s="4"/>
      <c r="X1139" s="4"/>
      <c r="Y1139" s="4"/>
      <c r="Z1139" s="4"/>
      <c r="AA1139" s="4"/>
      <c r="AB1139" s="4"/>
      <c r="AC1139" s="4"/>
      <c r="AD1139" s="4"/>
      <c r="AE1139" s="4"/>
      <c r="AF1139" s="4"/>
      <c r="AG1139" s="4"/>
      <c r="AH1139" s="4"/>
      <c r="AI1139" s="4"/>
    </row>
    <row r="1140">
      <c r="A1140" s="1"/>
      <c r="B1140" s="47"/>
      <c r="C1140" s="48"/>
      <c r="D1140" s="1"/>
      <c r="E1140" s="1"/>
      <c r="F1140" s="47"/>
      <c r="G1140" s="523"/>
      <c r="H1140" s="523"/>
      <c r="I1140" s="523"/>
      <c r="J1140" s="523"/>
      <c r="K1140" s="523"/>
      <c r="L1140" s="523"/>
      <c r="M1140" s="523"/>
      <c r="N1140" s="523"/>
      <c r="O1140" s="4"/>
      <c r="P1140" s="4"/>
      <c r="Q1140" s="4"/>
      <c r="R1140" s="4"/>
      <c r="S1140" s="4"/>
      <c r="T1140" s="4"/>
      <c r="U1140" s="4"/>
      <c r="V1140" s="4"/>
      <c r="W1140" s="4"/>
      <c r="X1140" s="4"/>
      <c r="Y1140" s="4"/>
      <c r="Z1140" s="4"/>
      <c r="AA1140" s="4"/>
      <c r="AB1140" s="4"/>
      <c r="AC1140" s="4"/>
      <c r="AD1140" s="4"/>
      <c r="AE1140" s="4"/>
      <c r="AF1140" s="4"/>
      <c r="AG1140" s="4"/>
      <c r="AH1140" s="4"/>
      <c r="AI1140" s="4"/>
    </row>
    <row r="1141">
      <c r="A1141" s="1"/>
      <c r="B1141" s="47"/>
      <c r="C1141" s="48"/>
      <c r="D1141" s="1"/>
      <c r="E1141" s="1"/>
      <c r="F1141" s="47"/>
      <c r="G1141" s="523"/>
      <c r="H1141" s="523"/>
      <c r="I1141" s="523"/>
      <c r="J1141" s="523"/>
      <c r="K1141" s="523"/>
      <c r="L1141" s="523"/>
      <c r="M1141" s="523"/>
      <c r="N1141" s="523"/>
      <c r="O1141" s="4"/>
      <c r="P1141" s="4"/>
      <c r="Q1141" s="4"/>
      <c r="R1141" s="4"/>
      <c r="S1141" s="4"/>
      <c r="T1141" s="4"/>
      <c r="U1141" s="4"/>
      <c r="V1141" s="4"/>
      <c r="W1141" s="4"/>
      <c r="X1141" s="4"/>
      <c r="Y1141" s="4"/>
      <c r="Z1141" s="4"/>
      <c r="AA1141" s="4"/>
      <c r="AB1141" s="4"/>
      <c r="AC1141" s="4"/>
      <c r="AD1141" s="4"/>
      <c r="AE1141" s="4"/>
      <c r="AF1141" s="4"/>
      <c r="AG1141" s="4"/>
      <c r="AH1141" s="4"/>
      <c r="AI1141" s="4"/>
    </row>
    <row r="1142">
      <c r="A1142" s="1"/>
      <c r="B1142" s="47"/>
      <c r="C1142" s="48"/>
      <c r="D1142" s="1"/>
      <c r="E1142" s="1"/>
      <c r="F1142" s="47"/>
      <c r="G1142" s="523"/>
      <c r="H1142" s="523"/>
      <c r="I1142" s="523"/>
      <c r="J1142" s="523"/>
      <c r="K1142" s="523"/>
      <c r="L1142" s="523"/>
      <c r="M1142" s="523"/>
      <c r="N1142" s="523"/>
      <c r="O1142" s="4"/>
      <c r="P1142" s="4"/>
      <c r="Q1142" s="4"/>
      <c r="R1142" s="4"/>
      <c r="S1142" s="4"/>
      <c r="T1142" s="4"/>
      <c r="U1142" s="4"/>
      <c r="V1142" s="4"/>
      <c r="W1142" s="4"/>
      <c r="X1142" s="4"/>
      <c r="Y1142" s="4"/>
      <c r="Z1142" s="4"/>
      <c r="AA1142" s="4"/>
      <c r="AB1142" s="4"/>
      <c r="AC1142" s="4"/>
      <c r="AD1142" s="4"/>
      <c r="AE1142" s="4"/>
      <c r="AF1142" s="4"/>
      <c r="AG1142" s="4"/>
      <c r="AH1142" s="4"/>
      <c r="AI1142" s="4"/>
    </row>
    <row r="1143">
      <c r="A1143" s="1"/>
      <c r="B1143" s="47"/>
      <c r="C1143" s="48"/>
      <c r="D1143" s="1"/>
      <c r="E1143" s="1"/>
      <c r="F1143" s="47"/>
      <c r="G1143" s="523"/>
      <c r="H1143" s="523"/>
      <c r="I1143" s="523"/>
      <c r="J1143" s="523"/>
      <c r="K1143" s="523"/>
      <c r="L1143" s="523"/>
      <c r="M1143" s="523"/>
      <c r="N1143" s="523"/>
      <c r="O1143" s="4"/>
      <c r="P1143" s="4"/>
      <c r="Q1143" s="4"/>
      <c r="R1143" s="4"/>
      <c r="S1143" s="4"/>
      <c r="T1143" s="4"/>
      <c r="U1143" s="4"/>
      <c r="V1143" s="4"/>
      <c r="W1143" s="4"/>
      <c r="X1143" s="4"/>
      <c r="Y1143" s="4"/>
      <c r="Z1143" s="4"/>
      <c r="AA1143" s="4"/>
      <c r="AB1143" s="4"/>
      <c r="AC1143" s="4"/>
      <c r="AD1143" s="4"/>
      <c r="AE1143" s="4"/>
      <c r="AF1143" s="4"/>
      <c r="AG1143" s="4"/>
      <c r="AH1143" s="4"/>
      <c r="AI1143" s="4"/>
    </row>
    <row r="1144">
      <c r="A1144" s="1"/>
      <c r="B1144" s="47"/>
      <c r="C1144" s="48"/>
      <c r="D1144" s="1"/>
      <c r="E1144" s="1"/>
      <c r="F1144" s="47"/>
      <c r="G1144" s="523"/>
      <c r="H1144" s="523"/>
      <c r="I1144" s="523"/>
      <c r="J1144" s="523"/>
      <c r="K1144" s="523"/>
      <c r="L1144" s="523"/>
      <c r="M1144" s="523"/>
      <c r="N1144" s="523"/>
      <c r="O1144" s="4"/>
      <c r="P1144" s="4"/>
      <c r="Q1144" s="4"/>
      <c r="R1144" s="4"/>
      <c r="S1144" s="4"/>
      <c r="T1144" s="4"/>
      <c r="U1144" s="4"/>
      <c r="V1144" s="4"/>
      <c r="W1144" s="4"/>
      <c r="X1144" s="4"/>
      <c r="Y1144" s="4"/>
      <c r="Z1144" s="4"/>
      <c r="AA1144" s="4"/>
      <c r="AB1144" s="4"/>
      <c r="AC1144" s="4"/>
      <c r="AD1144" s="4"/>
      <c r="AE1144" s="4"/>
      <c r="AF1144" s="4"/>
      <c r="AG1144" s="4"/>
      <c r="AH1144" s="4"/>
      <c r="AI1144" s="4"/>
    </row>
    <row r="1145">
      <c r="A1145" s="1"/>
      <c r="B1145" s="47"/>
      <c r="C1145" s="48"/>
      <c r="D1145" s="1"/>
      <c r="E1145" s="1"/>
      <c r="F1145" s="47"/>
      <c r="G1145" s="523"/>
      <c r="H1145" s="523"/>
      <c r="I1145" s="523"/>
      <c r="J1145" s="523"/>
      <c r="K1145" s="523"/>
      <c r="L1145" s="523"/>
      <c r="M1145" s="523"/>
      <c r="N1145" s="523"/>
      <c r="O1145" s="4"/>
      <c r="P1145" s="4"/>
      <c r="Q1145" s="4"/>
      <c r="R1145" s="4"/>
      <c r="S1145" s="4"/>
      <c r="T1145" s="4"/>
      <c r="U1145" s="4"/>
      <c r="V1145" s="4"/>
      <c r="W1145" s="4"/>
      <c r="X1145" s="4"/>
      <c r="Y1145" s="4"/>
      <c r="Z1145" s="4"/>
      <c r="AA1145" s="4"/>
      <c r="AB1145" s="4"/>
      <c r="AC1145" s="4"/>
      <c r="AD1145" s="4"/>
      <c r="AE1145" s="4"/>
      <c r="AF1145" s="4"/>
      <c r="AG1145" s="4"/>
      <c r="AH1145" s="4"/>
      <c r="AI1145" s="4"/>
    </row>
    <row r="1146">
      <c r="A1146" s="1"/>
      <c r="B1146" s="47"/>
      <c r="C1146" s="48"/>
      <c r="D1146" s="1"/>
      <c r="E1146" s="1"/>
      <c r="F1146" s="47"/>
      <c r="G1146" s="523"/>
      <c r="H1146" s="523"/>
      <c r="I1146" s="523"/>
      <c r="J1146" s="523"/>
      <c r="K1146" s="523"/>
      <c r="L1146" s="523"/>
      <c r="M1146" s="523"/>
      <c r="N1146" s="523"/>
      <c r="O1146" s="4"/>
      <c r="P1146" s="4"/>
      <c r="Q1146" s="4"/>
      <c r="R1146" s="4"/>
      <c r="S1146" s="4"/>
      <c r="T1146" s="4"/>
      <c r="U1146" s="4"/>
      <c r="V1146" s="4"/>
      <c r="W1146" s="4"/>
      <c r="X1146" s="4"/>
      <c r="Y1146" s="4"/>
      <c r="Z1146" s="4"/>
      <c r="AA1146" s="4"/>
      <c r="AB1146" s="4"/>
      <c r="AC1146" s="4"/>
      <c r="AD1146" s="4"/>
      <c r="AE1146" s="4"/>
      <c r="AF1146" s="4"/>
      <c r="AG1146" s="4"/>
      <c r="AH1146" s="4"/>
      <c r="AI1146" s="4"/>
    </row>
    <row r="1147">
      <c r="A1147" s="1"/>
      <c r="B1147" s="47"/>
      <c r="C1147" s="48"/>
      <c r="D1147" s="1"/>
      <c r="E1147" s="1"/>
      <c r="F1147" s="47"/>
      <c r="G1147" s="523"/>
      <c r="H1147" s="523"/>
      <c r="I1147" s="523"/>
      <c r="J1147" s="523"/>
      <c r="K1147" s="523"/>
      <c r="L1147" s="523"/>
      <c r="M1147" s="523"/>
      <c r="N1147" s="523"/>
      <c r="O1147" s="4"/>
      <c r="P1147" s="4"/>
      <c r="Q1147" s="4"/>
      <c r="R1147" s="4"/>
      <c r="S1147" s="4"/>
      <c r="T1147" s="4"/>
      <c r="U1147" s="4"/>
      <c r="V1147" s="4"/>
      <c r="W1147" s="4"/>
      <c r="X1147" s="4"/>
      <c r="Y1147" s="4"/>
      <c r="Z1147" s="4"/>
      <c r="AA1147" s="4"/>
      <c r="AB1147" s="4"/>
      <c r="AC1147" s="4"/>
      <c r="AD1147" s="4"/>
      <c r="AE1147" s="4"/>
      <c r="AF1147" s="4"/>
      <c r="AG1147" s="4"/>
      <c r="AH1147" s="4"/>
      <c r="AI1147" s="4"/>
    </row>
    <row r="1148">
      <c r="A1148" s="1"/>
      <c r="B1148" s="47"/>
      <c r="C1148" s="48"/>
      <c r="D1148" s="1"/>
      <c r="E1148" s="1"/>
      <c r="F1148" s="47"/>
      <c r="G1148" s="523"/>
      <c r="H1148" s="523"/>
      <c r="I1148" s="523"/>
      <c r="J1148" s="523"/>
      <c r="K1148" s="523"/>
      <c r="L1148" s="523"/>
      <c r="M1148" s="523"/>
      <c r="N1148" s="523"/>
      <c r="O1148" s="4"/>
      <c r="P1148" s="4"/>
      <c r="Q1148" s="4"/>
      <c r="R1148" s="4"/>
      <c r="S1148" s="4"/>
      <c r="T1148" s="4"/>
      <c r="U1148" s="4"/>
      <c r="V1148" s="4"/>
      <c r="W1148" s="4"/>
      <c r="X1148" s="4"/>
      <c r="Y1148" s="4"/>
      <c r="Z1148" s="4"/>
      <c r="AA1148" s="4"/>
      <c r="AB1148" s="4"/>
      <c r="AC1148" s="4"/>
      <c r="AD1148" s="4"/>
      <c r="AE1148" s="4"/>
      <c r="AF1148" s="4"/>
      <c r="AG1148" s="4"/>
      <c r="AH1148" s="4"/>
      <c r="AI1148" s="4"/>
    </row>
    <row r="1149">
      <c r="A1149" s="1"/>
      <c r="B1149" s="47"/>
      <c r="C1149" s="48"/>
      <c r="D1149" s="1"/>
      <c r="E1149" s="1"/>
      <c r="F1149" s="47"/>
      <c r="G1149" s="523"/>
      <c r="H1149" s="523"/>
      <c r="I1149" s="523"/>
      <c r="J1149" s="523"/>
      <c r="K1149" s="523"/>
      <c r="L1149" s="523"/>
      <c r="M1149" s="523"/>
      <c r="N1149" s="523"/>
      <c r="O1149" s="4"/>
      <c r="P1149" s="4"/>
      <c r="Q1149" s="4"/>
      <c r="R1149" s="4"/>
      <c r="S1149" s="4"/>
      <c r="T1149" s="4"/>
      <c r="U1149" s="4"/>
      <c r="V1149" s="4"/>
      <c r="W1149" s="4"/>
      <c r="X1149" s="4"/>
      <c r="Y1149" s="4"/>
      <c r="Z1149" s="4"/>
      <c r="AA1149" s="4"/>
      <c r="AB1149" s="4"/>
      <c r="AC1149" s="4"/>
      <c r="AD1149" s="4"/>
      <c r="AE1149" s="4"/>
      <c r="AF1149" s="4"/>
      <c r="AG1149" s="4"/>
      <c r="AH1149" s="4"/>
      <c r="AI1149" s="4"/>
    </row>
    <row r="1150">
      <c r="A1150" s="1"/>
      <c r="B1150" s="47"/>
      <c r="C1150" s="48"/>
      <c r="D1150" s="1"/>
      <c r="E1150" s="1"/>
      <c r="F1150" s="47"/>
      <c r="G1150" s="523"/>
      <c r="H1150" s="523"/>
      <c r="I1150" s="523"/>
      <c r="J1150" s="523"/>
      <c r="K1150" s="523"/>
      <c r="L1150" s="523"/>
      <c r="M1150" s="523"/>
      <c r="N1150" s="523"/>
      <c r="O1150" s="4"/>
      <c r="P1150" s="4"/>
      <c r="Q1150" s="4"/>
      <c r="R1150" s="4"/>
      <c r="S1150" s="4"/>
      <c r="T1150" s="4"/>
      <c r="U1150" s="4"/>
      <c r="V1150" s="4"/>
      <c r="W1150" s="4"/>
      <c r="X1150" s="4"/>
      <c r="Y1150" s="4"/>
      <c r="Z1150" s="4"/>
      <c r="AA1150" s="4"/>
      <c r="AB1150" s="4"/>
      <c r="AC1150" s="4"/>
      <c r="AD1150" s="4"/>
      <c r="AE1150" s="4"/>
      <c r="AF1150" s="4"/>
      <c r="AG1150" s="4"/>
      <c r="AH1150" s="4"/>
      <c r="AI1150" s="4"/>
    </row>
    <row r="1151">
      <c r="A1151" s="1"/>
      <c r="B1151" s="47"/>
      <c r="C1151" s="48"/>
      <c r="D1151" s="1"/>
      <c r="E1151" s="1"/>
      <c r="F1151" s="47"/>
      <c r="G1151" s="523"/>
      <c r="H1151" s="523"/>
      <c r="I1151" s="523"/>
      <c r="J1151" s="523"/>
      <c r="K1151" s="523"/>
      <c r="L1151" s="523"/>
      <c r="M1151" s="523"/>
      <c r="N1151" s="523"/>
      <c r="O1151" s="4"/>
      <c r="P1151" s="4"/>
      <c r="Q1151" s="4"/>
      <c r="R1151" s="4"/>
      <c r="S1151" s="4"/>
      <c r="T1151" s="4"/>
      <c r="U1151" s="4"/>
      <c r="V1151" s="4"/>
      <c r="W1151" s="4"/>
      <c r="X1151" s="4"/>
      <c r="Y1151" s="4"/>
      <c r="Z1151" s="4"/>
      <c r="AA1151" s="4"/>
      <c r="AB1151" s="4"/>
      <c r="AC1151" s="4"/>
      <c r="AD1151" s="4"/>
      <c r="AE1151" s="4"/>
      <c r="AF1151" s="4"/>
      <c r="AG1151" s="4"/>
      <c r="AH1151" s="4"/>
      <c r="AI1151" s="4"/>
    </row>
    <row r="1152">
      <c r="A1152" s="1"/>
      <c r="B1152" s="47"/>
      <c r="C1152" s="48"/>
      <c r="D1152" s="1"/>
      <c r="E1152" s="1"/>
      <c r="F1152" s="47"/>
      <c r="G1152" s="523"/>
      <c r="H1152" s="523"/>
      <c r="I1152" s="523"/>
      <c r="J1152" s="523"/>
      <c r="K1152" s="523"/>
      <c r="L1152" s="523"/>
      <c r="M1152" s="523"/>
      <c r="N1152" s="523"/>
      <c r="O1152" s="4"/>
      <c r="P1152" s="4"/>
      <c r="Q1152" s="4"/>
      <c r="R1152" s="4"/>
      <c r="S1152" s="4"/>
      <c r="T1152" s="4"/>
      <c r="U1152" s="4"/>
      <c r="V1152" s="4"/>
      <c r="W1152" s="4"/>
      <c r="X1152" s="4"/>
      <c r="Y1152" s="4"/>
      <c r="Z1152" s="4"/>
      <c r="AA1152" s="4"/>
      <c r="AB1152" s="4"/>
      <c r="AC1152" s="4"/>
      <c r="AD1152" s="4"/>
      <c r="AE1152" s="4"/>
      <c r="AF1152" s="4"/>
      <c r="AG1152" s="4"/>
      <c r="AH1152" s="4"/>
      <c r="AI1152" s="4"/>
    </row>
    <row r="1153">
      <c r="A1153" s="1"/>
      <c r="B1153" s="47"/>
      <c r="C1153" s="48"/>
      <c r="D1153" s="1"/>
      <c r="E1153" s="1"/>
      <c r="F1153" s="47"/>
      <c r="G1153" s="523"/>
      <c r="H1153" s="523"/>
      <c r="I1153" s="523"/>
      <c r="J1153" s="523"/>
      <c r="K1153" s="523"/>
      <c r="L1153" s="523"/>
      <c r="M1153" s="523"/>
      <c r="N1153" s="523"/>
      <c r="O1153" s="4"/>
      <c r="P1153" s="4"/>
      <c r="Q1153" s="4"/>
      <c r="R1153" s="4"/>
      <c r="S1153" s="4"/>
      <c r="T1153" s="4"/>
      <c r="U1153" s="4"/>
      <c r="V1153" s="4"/>
      <c r="W1153" s="4"/>
      <c r="X1153" s="4"/>
      <c r="Y1153" s="4"/>
      <c r="Z1153" s="4"/>
      <c r="AA1153" s="4"/>
      <c r="AB1153" s="4"/>
      <c r="AC1153" s="4"/>
      <c r="AD1153" s="4"/>
      <c r="AE1153" s="4"/>
      <c r="AF1153" s="4"/>
      <c r="AG1153" s="4"/>
      <c r="AH1153" s="4"/>
      <c r="AI1153" s="4"/>
    </row>
    <row r="1154">
      <c r="A1154" s="1"/>
      <c r="B1154" s="47"/>
      <c r="C1154" s="48"/>
      <c r="D1154" s="1"/>
      <c r="E1154" s="1"/>
      <c r="F1154" s="47"/>
      <c r="G1154" s="523"/>
      <c r="H1154" s="523"/>
      <c r="I1154" s="523"/>
      <c r="J1154" s="523"/>
      <c r="K1154" s="523"/>
      <c r="L1154" s="523"/>
      <c r="M1154" s="523"/>
      <c r="N1154" s="523"/>
      <c r="O1154" s="4"/>
      <c r="P1154" s="4"/>
      <c r="Q1154" s="4"/>
      <c r="R1154" s="4"/>
      <c r="S1154" s="4"/>
      <c r="T1154" s="4"/>
      <c r="U1154" s="4"/>
      <c r="V1154" s="4"/>
      <c r="W1154" s="4"/>
      <c r="X1154" s="4"/>
      <c r="Y1154" s="4"/>
      <c r="Z1154" s="4"/>
      <c r="AA1154" s="4"/>
      <c r="AB1154" s="4"/>
      <c r="AC1154" s="4"/>
      <c r="AD1154" s="4"/>
      <c r="AE1154" s="4"/>
      <c r="AF1154" s="4"/>
      <c r="AG1154" s="4"/>
      <c r="AH1154" s="4"/>
      <c r="AI1154" s="4"/>
    </row>
    <row r="1155">
      <c r="A1155" s="1"/>
      <c r="B1155" s="47"/>
      <c r="C1155" s="48"/>
      <c r="D1155" s="1"/>
      <c r="E1155" s="1"/>
      <c r="F1155" s="47"/>
      <c r="G1155" s="523"/>
      <c r="H1155" s="523"/>
      <c r="I1155" s="523"/>
      <c r="J1155" s="523"/>
      <c r="K1155" s="523"/>
      <c r="L1155" s="523"/>
      <c r="M1155" s="523"/>
      <c r="N1155" s="523"/>
      <c r="O1155" s="4"/>
      <c r="P1155" s="4"/>
      <c r="Q1155" s="4"/>
      <c r="R1155" s="4"/>
      <c r="S1155" s="4"/>
      <c r="T1155" s="4"/>
      <c r="U1155" s="4"/>
      <c r="V1155" s="4"/>
      <c r="W1155" s="4"/>
      <c r="X1155" s="4"/>
      <c r="Y1155" s="4"/>
      <c r="Z1155" s="4"/>
      <c r="AA1155" s="4"/>
      <c r="AB1155" s="4"/>
      <c r="AC1155" s="4"/>
      <c r="AD1155" s="4"/>
      <c r="AE1155" s="4"/>
      <c r="AF1155" s="4"/>
      <c r="AG1155" s="4"/>
      <c r="AH1155" s="4"/>
      <c r="AI1155" s="4"/>
    </row>
    <row r="1156">
      <c r="A1156" s="1"/>
      <c r="B1156" s="47"/>
      <c r="C1156" s="48"/>
      <c r="D1156" s="1"/>
      <c r="E1156" s="1"/>
      <c r="F1156" s="47"/>
      <c r="G1156" s="523"/>
      <c r="H1156" s="523"/>
      <c r="I1156" s="523"/>
      <c r="J1156" s="523"/>
      <c r="K1156" s="523"/>
      <c r="L1156" s="523"/>
      <c r="M1156" s="523"/>
      <c r="N1156" s="523"/>
      <c r="O1156" s="4"/>
      <c r="P1156" s="4"/>
      <c r="Q1156" s="4"/>
      <c r="R1156" s="4"/>
      <c r="S1156" s="4"/>
      <c r="T1156" s="4"/>
      <c r="U1156" s="4"/>
      <c r="V1156" s="4"/>
      <c r="W1156" s="4"/>
      <c r="X1156" s="4"/>
      <c r="Y1156" s="4"/>
      <c r="Z1156" s="4"/>
      <c r="AA1156" s="4"/>
      <c r="AB1156" s="4"/>
      <c r="AC1156" s="4"/>
      <c r="AD1156" s="4"/>
      <c r="AE1156" s="4"/>
      <c r="AF1156" s="4"/>
      <c r="AG1156" s="4"/>
      <c r="AH1156" s="4"/>
      <c r="AI1156" s="4"/>
    </row>
    <row r="1157">
      <c r="A1157" s="1"/>
      <c r="B1157" s="47"/>
      <c r="C1157" s="48"/>
      <c r="D1157" s="1"/>
      <c r="E1157" s="1"/>
      <c r="F1157" s="47"/>
      <c r="G1157" s="523"/>
      <c r="H1157" s="523"/>
      <c r="I1157" s="523"/>
      <c r="J1157" s="523"/>
      <c r="K1157" s="523"/>
      <c r="L1157" s="523"/>
      <c r="M1157" s="523"/>
      <c r="N1157" s="523"/>
      <c r="O1157" s="4"/>
      <c r="P1157" s="4"/>
      <c r="Q1157" s="4"/>
      <c r="R1157" s="4"/>
      <c r="S1157" s="4"/>
      <c r="T1157" s="4"/>
      <c r="U1157" s="4"/>
      <c r="V1157" s="4"/>
      <c r="W1157" s="4"/>
      <c r="X1157" s="4"/>
      <c r="Y1157" s="4"/>
      <c r="Z1157" s="4"/>
      <c r="AA1157" s="4"/>
      <c r="AB1157" s="4"/>
      <c r="AC1157" s="4"/>
      <c r="AD1157" s="4"/>
      <c r="AE1157" s="4"/>
      <c r="AF1157" s="4"/>
      <c r="AG1157" s="4"/>
      <c r="AH1157" s="4"/>
      <c r="AI1157" s="4"/>
    </row>
    <row r="1158">
      <c r="A1158" s="1"/>
      <c r="B1158" s="47"/>
      <c r="C1158" s="48"/>
      <c r="D1158" s="1"/>
      <c r="E1158" s="1"/>
      <c r="F1158" s="47"/>
      <c r="G1158" s="523"/>
      <c r="H1158" s="523"/>
      <c r="I1158" s="523"/>
      <c r="J1158" s="523"/>
      <c r="K1158" s="523"/>
      <c r="L1158" s="523"/>
      <c r="M1158" s="523"/>
      <c r="N1158" s="523"/>
      <c r="O1158" s="4"/>
      <c r="P1158" s="4"/>
      <c r="Q1158" s="4"/>
      <c r="R1158" s="4"/>
      <c r="S1158" s="4"/>
      <c r="T1158" s="4"/>
      <c r="U1158" s="4"/>
      <c r="V1158" s="4"/>
      <c r="W1158" s="4"/>
      <c r="X1158" s="4"/>
      <c r="Y1158" s="4"/>
      <c r="Z1158" s="4"/>
      <c r="AA1158" s="4"/>
      <c r="AB1158" s="4"/>
      <c r="AC1158" s="4"/>
      <c r="AD1158" s="4"/>
      <c r="AE1158" s="4"/>
      <c r="AF1158" s="4"/>
      <c r="AG1158" s="4"/>
      <c r="AH1158" s="4"/>
      <c r="AI1158" s="4"/>
    </row>
    <row r="1159">
      <c r="A1159" s="1"/>
      <c r="B1159" s="47"/>
      <c r="C1159" s="48"/>
      <c r="D1159" s="1"/>
      <c r="E1159" s="1"/>
      <c r="F1159" s="47"/>
      <c r="G1159" s="523"/>
      <c r="H1159" s="523"/>
      <c r="I1159" s="523"/>
      <c r="J1159" s="523"/>
      <c r="K1159" s="523"/>
      <c r="L1159" s="523"/>
      <c r="M1159" s="523"/>
      <c r="N1159" s="523"/>
      <c r="O1159" s="4"/>
      <c r="P1159" s="4"/>
      <c r="Q1159" s="4"/>
      <c r="R1159" s="4"/>
      <c r="S1159" s="4"/>
      <c r="T1159" s="4"/>
      <c r="U1159" s="4"/>
      <c r="V1159" s="4"/>
      <c r="W1159" s="4"/>
      <c r="X1159" s="4"/>
      <c r="Y1159" s="4"/>
      <c r="Z1159" s="4"/>
      <c r="AA1159" s="4"/>
      <c r="AB1159" s="4"/>
      <c r="AC1159" s="4"/>
      <c r="AD1159" s="4"/>
      <c r="AE1159" s="4"/>
      <c r="AF1159" s="4"/>
      <c r="AG1159" s="4"/>
      <c r="AH1159" s="4"/>
      <c r="AI1159" s="4"/>
    </row>
    <row r="1160">
      <c r="A1160" s="1"/>
      <c r="B1160" s="47"/>
      <c r="C1160" s="48"/>
      <c r="D1160" s="1"/>
      <c r="E1160" s="1"/>
      <c r="F1160" s="47"/>
      <c r="G1160" s="523"/>
      <c r="H1160" s="523"/>
      <c r="I1160" s="523"/>
      <c r="J1160" s="523"/>
      <c r="K1160" s="523"/>
      <c r="L1160" s="523"/>
      <c r="M1160" s="523"/>
      <c r="N1160" s="523"/>
      <c r="O1160" s="4"/>
      <c r="P1160" s="4"/>
      <c r="Q1160" s="4"/>
      <c r="R1160" s="4"/>
      <c r="S1160" s="4"/>
      <c r="T1160" s="4"/>
      <c r="U1160" s="4"/>
      <c r="V1160" s="4"/>
      <c r="W1160" s="4"/>
      <c r="X1160" s="4"/>
      <c r="Y1160" s="4"/>
      <c r="Z1160" s="4"/>
      <c r="AA1160" s="4"/>
      <c r="AB1160" s="4"/>
      <c r="AC1160" s="4"/>
      <c r="AD1160" s="4"/>
      <c r="AE1160" s="4"/>
      <c r="AF1160" s="4"/>
      <c r="AG1160" s="4"/>
      <c r="AH1160" s="4"/>
      <c r="AI1160" s="4"/>
    </row>
    <row r="1161">
      <c r="A1161" s="1"/>
      <c r="B1161" s="47"/>
      <c r="C1161" s="48"/>
      <c r="D1161" s="1"/>
      <c r="E1161" s="1"/>
      <c r="F1161" s="47"/>
      <c r="G1161" s="523"/>
      <c r="H1161" s="523"/>
      <c r="I1161" s="523"/>
      <c r="J1161" s="523"/>
      <c r="K1161" s="523"/>
      <c r="L1161" s="523"/>
      <c r="M1161" s="523"/>
      <c r="N1161" s="523"/>
      <c r="O1161" s="4"/>
      <c r="P1161" s="4"/>
      <c r="Q1161" s="4"/>
      <c r="R1161" s="4"/>
      <c r="S1161" s="4"/>
      <c r="T1161" s="4"/>
      <c r="U1161" s="4"/>
      <c r="V1161" s="4"/>
      <c r="W1161" s="4"/>
      <c r="X1161" s="4"/>
      <c r="Y1161" s="4"/>
      <c r="Z1161" s="4"/>
      <c r="AA1161" s="4"/>
      <c r="AB1161" s="4"/>
      <c r="AC1161" s="4"/>
      <c r="AD1161" s="4"/>
      <c r="AE1161" s="4"/>
      <c r="AF1161" s="4"/>
      <c r="AG1161" s="4"/>
      <c r="AH1161" s="4"/>
      <c r="AI1161" s="4"/>
    </row>
    <row r="1162">
      <c r="A1162" s="1"/>
      <c r="B1162" s="47"/>
      <c r="C1162" s="48"/>
      <c r="D1162" s="1"/>
      <c r="E1162" s="1"/>
      <c r="F1162" s="47"/>
      <c r="G1162" s="523"/>
      <c r="H1162" s="523"/>
      <c r="I1162" s="523"/>
      <c r="J1162" s="523"/>
      <c r="K1162" s="523"/>
      <c r="L1162" s="523"/>
      <c r="M1162" s="523"/>
      <c r="N1162" s="523"/>
      <c r="O1162" s="4"/>
      <c r="P1162" s="4"/>
      <c r="Q1162" s="4"/>
      <c r="R1162" s="4"/>
      <c r="S1162" s="4"/>
      <c r="T1162" s="4"/>
      <c r="U1162" s="4"/>
      <c r="V1162" s="4"/>
      <c r="W1162" s="4"/>
      <c r="X1162" s="4"/>
      <c r="Y1162" s="4"/>
      <c r="Z1162" s="4"/>
      <c r="AA1162" s="4"/>
      <c r="AB1162" s="4"/>
      <c r="AC1162" s="4"/>
      <c r="AD1162" s="4"/>
      <c r="AE1162" s="4"/>
      <c r="AF1162" s="4"/>
      <c r="AG1162" s="4"/>
      <c r="AH1162" s="4"/>
      <c r="AI1162" s="4"/>
    </row>
    <row r="1163">
      <c r="A1163" s="1"/>
      <c r="B1163" s="47"/>
      <c r="C1163" s="48"/>
      <c r="D1163" s="1"/>
      <c r="E1163" s="1"/>
      <c r="F1163" s="47"/>
      <c r="G1163" s="523"/>
      <c r="H1163" s="523"/>
      <c r="I1163" s="523"/>
      <c r="J1163" s="523"/>
      <c r="K1163" s="523"/>
      <c r="L1163" s="523"/>
      <c r="M1163" s="523"/>
      <c r="N1163" s="523"/>
      <c r="O1163" s="4"/>
      <c r="P1163" s="4"/>
      <c r="Q1163" s="4"/>
      <c r="R1163" s="4"/>
      <c r="S1163" s="4"/>
      <c r="T1163" s="4"/>
      <c r="U1163" s="4"/>
      <c r="V1163" s="4"/>
      <c r="W1163" s="4"/>
      <c r="X1163" s="4"/>
      <c r="Y1163" s="4"/>
      <c r="Z1163" s="4"/>
      <c r="AA1163" s="4"/>
      <c r="AB1163" s="4"/>
      <c r="AC1163" s="4"/>
      <c r="AD1163" s="4"/>
      <c r="AE1163" s="4"/>
      <c r="AF1163" s="4"/>
      <c r="AG1163" s="4"/>
      <c r="AH1163" s="4"/>
      <c r="AI1163" s="4"/>
    </row>
    <row r="1164">
      <c r="A1164" s="1"/>
      <c r="B1164" s="47"/>
      <c r="C1164" s="48"/>
      <c r="D1164" s="1"/>
      <c r="E1164" s="1"/>
      <c r="F1164" s="47"/>
      <c r="G1164" s="523"/>
      <c r="H1164" s="523"/>
      <c r="I1164" s="523"/>
      <c r="J1164" s="523"/>
      <c r="K1164" s="523"/>
      <c r="L1164" s="523"/>
      <c r="M1164" s="523"/>
      <c r="N1164" s="523"/>
      <c r="O1164" s="4"/>
      <c r="P1164" s="4"/>
      <c r="Q1164" s="4"/>
      <c r="R1164" s="4"/>
      <c r="S1164" s="4"/>
      <c r="T1164" s="4"/>
      <c r="U1164" s="4"/>
      <c r="V1164" s="4"/>
      <c r="W1164" s="4"/>
      <c r="X1164" s="4"/>
      <c r="Y1164" s="4"/>
      <c r="Z1164" s="4"/>
      <c r="AA1164" s="4"/>
      <c r="AB1164" s="4"/>
      <c r="AC1164" s="4"/>
      <c r="AD1164" s="4"/>
      <c r="AE1164" s="4"/>
      <c r="AF1164" s="4"/>
      <c r="AG1164" s="4"/>
      <c r="AH1164" s="4"/>
      <c r="AI1164" s="4"/>
    </row>
    <row r="1165">
      <c r="A1165" s="1"/>
      <c r="B1165" s="47"/>
      <c r="C1165" s="48"/>
      <c r="D1165" s="1"/>
      <c r="E1165" s="1"/>
      <c r="F1165" s="47"/>
      <c r="G1165" s="523"/>
      <c r="H1165" s="523"/>
      <c r="I1165" s="523"/>
      <c r="J1165" s="523"/>
      <c r="K1165" s="523"/>
      <c r="L1165" s="523"/>
      <c r="M1165" s="523"/>
      <c r="N1165" s="523"/>
      <c r="O1165" s="4"/>
      <c r="P1165" s="4"/>
      <c r="Q1165" s="4"/>
      <c r="R1165" s="4"/>
      <c r="S1165" s="4"/>
      <c r="T1165" s="4"/>
      <c r="U1165" s="4"/>
      <c r="V1165" s="4"/>
      <c r="W1165" s="4"/>
      <c r="X1165" s="4"/>
      <c r="Y1165" s="4"/>
      <c r="Z1165" s="4"/>
      <c r="AA1165" s="4"/>
      <c r="AB1165" s="4"/>
      <c r="AC1165" s="4"/>
      <c r="AD1165" s="4"/>
      <c r="AE1165" s="4"/>
      <c r="AF1165" s="4"/>
      <c r="AG1165" s="4"/>
      <c r="AH1165" s="4"/>
      <c r="AI1165" s="4"/>
    </row>
  </sheetData>
  <mergeCells count="584">
    <mergeCell ref="B2:F2"/>
    <mergeCell ref="B3:F3"/>
    <mergeCell ref="B4:F4"/>
    <mergeCell ref="B5:F5"/>
    <mergeCell ref="B6:F6"/>
    <mergeCell ref="B7:F7"/>
    <mergeCell ref="B8:F8"/>
    <mergeCell ref="E20:E26"/>
    <mergeCell ref="F20:F26"/>
    <mergeCell ref="E27:E28"/>
    <mergeCell ref="F27:F28"/>
    <mergeCell ref="E29:E33"/>
    <mergeCell ref="F29:F33"/>
    <mergeCell ref="B9:F9"/>
    <mergeCell ref="A12:A33"/>
    <mergeCell ref="B12:B33"/>
    <mergeCell ref="C12:C33"/>
    <mergeCell ref="D12:D33"/>
    <mergeCell ref="E14:E19"/>
    <mergeCell ref="F14:F19"/>
    <mergeCell ref="E34:E41"/>
    <mergeCell ref="E42:E46"/>
    <mergeCell ref="F42:F46"/>
    <mergeCell ref="E47:E48"/>
    <mergeCell ref="B65:B66"/>
    <mergeCell ref="C65:C66"/>
    <mergeCell ref="E65:E66"/>
    <mergeCell ref="F65:F66"/>
    <mergeCell ref="A65:A66"/>
    <mergeCell ref="A67:A69"/>
    <mergeCell ref="B67:B69"/>
    <mergeCell ref="C67:C75"/>
    <mergeCell ref="D67:D75"/>
    <mergeCell ref="E67:E69"/>
    <mergeCell ref="F67:F69"/>
    <mergeCell ref="A73:A75"/>
    <mergeCell ref="B73:B75"/>
    <mergeCell ref="A76:A79"/>
    <mergeCell ref="B76:B77"/>
    <mergeCell ref="C76:C79"/>
    <mergeCell ref="D76:D79"/>
    <mergeCell ref="B78:B79"/>
    <mergeCell ref="A70:A72"/>
    <mergeCell ref="B70:B72"/>
    <mergeCell ref="B80:B87"/>
    <mergeCell ref="C80:C87"/>
    <mergeCell ref="D80:D87"/>
    <mergeCell ref="F81:F82"/>
    <mergeCell ref="F83:F85"/>
    <mergeCell ref="E81:E82"/>
    <mergeCell ref="E83:E85"/>
    <mergeCell ref="E90:E91"/>
    <mergeCell ref="F90:F91"/>
    <mergeCell ref="A80:A87"/>
    <mergeCell ref="A88:A94"/>
    <mergeCell ref="B88:B94"/>
    <mergeCell ref="C88:C94"/>
    <mergeCell ref="D88:D94"/>
    <mergeCell ref="A95:A99"/>
    <mergeCell ref="B95:B99"/>
    <mergeCell ref="E103:E108"/>
    <mergeCell ref="E109:E111"/>
    <mergeCell ref="B100:B111"/>
    <mergeCell ref="C100:C111"/>
    <mergeCell ref="D100:D111"/>
    <mergeCell ref="E100:E102"/>
    <mergeCell ref="F100:F102"/>
    <mergeCell ref="F103:F108"/>
    <mergeCell ref="F109:F111"/>
    <mergeCell ref="C117:C120"/>
    <mergeCell ref="D117:D120"/>
    <mergeCell ref="A100:A111"/>
    <mergeCell ref="A112:A116"/>
    <mergeCell ref="B112:B116"/>
    <mergeCell ref="C112:C116"/>
    <mergeCell ref="D112:D116"/>
    <mergeCell ref="A117:A120"/>
    <mergeCell ref="B117:B120"/>
    <mergeCell ref="A150:A155"/>
    <mergeCell ref="A156:A157"/>
    <mergeCell ref="A158:A165"/>
    <mergeCell ref="B158:B165"/>
    <mergeCell ref="C158:C165"/>
    <mergeCell ref="D158:D165"/>
    <mergeCell ref="D166:D169"/>
    <mergeCell ref="B166:B169"/>
    <mergeCell ref="C166:C169"/>
    <mergeCell ref="B170:B171"/>
    <mergeCell ref="C170:C171"/>
    <mergeCell ref="D170:D171"/>
    <mergeCell ref="B172:B173"/>
    <mergeCell ref="C172:C173"/>
    <mergeCell ref="A234:A235"/>
    <mergeCell ref="A236:A237"/>
    <mergeCell ref="B236:B237"/>
    <mergeCell ref="C236:C237"/>
    <mergeCell ref="D236:D237"/>
    <mergeCell ref="A238:A239"/>
    <mergeCell ref="B238:B239"/>
    <mergeCell ref="A240:A241"/>
    <mergeCell ref="B240:B241"/>
    <mergeCell ref="C240:C241"/>
    <mergeCell ref="D240:D241"/>
    <mergeCell ref="B242:B243"/>
    <mergeCell ref="C242:C243"/>
    <mergeCell ref="D242:D243"/>
    <mergeCell ref="A215:A219"/>
    <mergeCell ref="A220:A221"/>
    <mergeCell ref="B220:B221"/>
    <mergeCell ref="C220:C221"/>
    <mergeCell ref="D220:D221"/>
    <mergeCell ref="A222:A223"/>
    <mergeCell ref="B222:B223"/>
    <mergeCell ref="A224:A225"/>
    <mergeCell ref="B224:B225"/>
    <mergeCell ref="C224:C225"/>
    <mergeCell ref="D224:D225"/>
    <mergeCell ref="B226:B227"/>
    <mergeCell ref="C226:C227"/>
    <mergeCell ref="D226:D227"/>
    <mergeCell ref="C230:C231"/>
    <mergeCell ref="D230:D231"/>
    <mergeCell ref="A226:A227"/>
    <mergeCell ref="A228:A229"/>
    <mergeCell ref="B228:B229"/>
    <mergeCell ref="C228:C229"/>
    <mergeCell ref="D228:D229"/>
    <mergeCell ref="A230:A231"/>
    <mergeCell ref="B230:B231"/>
    <mergeCell ref="A232:A233"/>
    <mergeCell ref="B232:B233"/>
    <mergeCell ref="C232:C233"/>
    <mergeCell ref="D232:D233"/>
    <mergeCell ref="B234:B235"/>
    <mergeCell ref="C234:C235"/>
    <mergeCell ref="D234:D235"/>
    <mergeCell ref="C238:C239"/>
    <mergeCell ref="D238:D239"/>
    <mergeCell ref="A248:A249"/>
    <mergeCell ref="B248:B249"/>
    <mergeCell ref="C248:C249"/>
    <mergeCell ref="D248:D249"/>
    <mergeCell ref="B250:B251"/>
    <mergeCell ref="C250:C251"/>
    <mergeCell ref="D250:D251"/>
    <mergeCell ref="F47:F48"/>
    <mergeCell ref="E49:E52"/>
    <mergeCell ref="F49:F52"/>
    <mergeCell ref="E53:E56"/>
    <mergeCell ref="F53:F56"/>
    <mergeCell ref="E58:E60"/>
    <mergeCell ref="F58:F60"/>
    <mergeCell ref="E61:E63"/>
    <mergeCell ref="F61:F63"/>
    <mergeCell ref="A34:A41"/>
    <mergeCell ref="B34:B41"/>
    <mergeCell ref="C34:C41"/>
    <mergeCell ref="D34:D41"/>
    <mergeCell ref="F34:F41"/>
    <mergeCell ref="A42:A56"/>
    <mergeCell ref="D42:D56"/>
    <mergeCell ref="B42:B56"/>
    <mergeCell ref="C42:C56"/>
    <mergeCell ref="A57:A64"/>
    <mergeCell ref="B57:B64"/>
    <mergeCell ref="C57:C64"/>
    <mergeCell ref="D57:D64"/>
    <mergeCell ref="D65:D66"/>
    <mergeCell ref="E70:E71"/>
    <mergeCell ref="F70:F71"/>
    <mergeCell ref="C95:C99"/>
    <mergeCell ref="D95:D99"/>
    <mergeCell ref="E95:E96"/>
    <mergeCell ref="F95:F96"/>
    <mergeCell ref="E98:E99"/>
    <mergeCell ref="F98:F99"/>
    <mergeCell ref="C140:C146"/>
    <mergeCell ref="D140:D146"/>
    <mergeCell ref="A121:A128"/>
    <mergeCell ref="B121:B128"/>
    <mergeCell ref="C121:C128"/>
    <mergeCell ref="D121:D128"/>
    <mergeCell ref="B129:B135"/>
    <mergeCell ref="C129:C135"/>
    <mergeCell ref="D129:D135"/>
    <mergeCell ref="A129:A135"/>
    <mergeCell ref="A136:A139"/>
    <mergeCell ref="B136:B139"/>
    <mergeCell ref="C136:C139"/>
    <mergeCell ref="D136:D139"/>
    <mergeCell ref="A140:A146"/>
    <mergeCell ref="B140:B146"/>
    <mergeCell ref="B156:B157"/>
    <mergeCell ref="C156:C157"/>
    <mergeCell ref="D156:D157"/>
    <mergeCell ref="A147:A149"/>
    <mergeCell ref="B147:B149"/>
    <mergeCell ref="C147:C149"/>
    <mergeCell ref="D147:D149"/>
    <mergeCell ref="B150:B155"/>
    <mergeCell ref="C150:C155"/>
    <mergeCell ref="D150:D155"/>
    <mergeCell ref="D172:D173"/>
    <mergeCell ref="F172:F173"/>
    <mergeCell ref="B176:B177"/>
    <mergeCell ref="B178:B179"/>
    <mergeCell ref="C178:C179"/>
    <mergeCell ref="D178:D179"/>
    <mergeCell ref="F178:F179"/>
    <mergeCell ref="F180:F183"/>
    <mergeCell ref="F192:F193"/>
    <mergeCell ref="B174:B175"/>
    <mergeCell ref="C174:C175"/>
    <mergeCell ref="D174:D175"/>
    <mergeCell ref="F174:F175"/>
    <mergeCell ref="C176:C177"/>
    <mergeCell ref="D176:D177"/>
    <mergeCell ref="F176:F177"/>
    <mergeCell ref="A201:A202"/>
    <mergeCell ref="A203:A210"/>
    <mergeCell ref="B203:B210"/>
    <mergeCell ref="C203:C210"/>
    <mergeCell ref="D203:D210"/>
    <mergeCell ref="A211:A212"/>
    <mergeCell ref="D211:D212"/>
    <mergeCell ref="A213:A214"/>
    <mergeCell ref="B213:B214"/>
    <mergeCell ref="C213:C214"/>
    <mergeCell ref="D213:D214"/>
    <mergeCell ref="B215:B219"/>
    <mergeCell ref="C215:C219"/>
    <mergeCell ref="D215:D219"/>
    <mergeCell ref="F230:F231"/>
    <mergeCell ref="F232:F233"/>
    <mergeCell ref="F234:F235"/>
    <mergeCell ref="F236:F237"/>
    <mergeCell ref="F238:F239"/>
    <mergeCell ref="F240:F241"/>
    <mergeCell ref="F242:F243"/>
    <mergeCell ref="F244:F245"/>
    <mergeCell ref="F246:F247"/>
    <mergeCell ref="F248:F249"/>
    <mergeCell ref="F250:F251"/>
    <mergeCell ref="F252:F253"/>
    <mergeCell ref="F254:F257"/>
    <mergeCell ref="F260:F262"/>
    <mergeCell ref="F288:F289"/>
    <mergeCell ref="F290:F291"/>
    <mergeCell ref="F292:F294"/>
    <mergeCell ref="F263:F264"/>
    <mergeCell ref="F270:F272"/>
    <mergeCell ref="F273:F274"/>
    <mergeCell ref="F275:F277"/>
    <mergeCell ref="F278:F279"/>
    <mergeCell ref="F280:F283"/>
    <mergeCell ref="F285:F287"/>
    <mergeCell ref="B180:B183"/>
    <mergeCell ref="C180:C183"/>
    <mergeCell ref="D180:D183"/>
    <mergeCell ref="B184:B185"/>
    <mergeCell ref="C184:C185"/>
    <mergeCell ref="D184:D185"/>
    <mergeCell ref="A184:A185"/>
    <mergeCell ref="A187:A188"/>
    <mergeCell ref="B187:B188"/>
    <mergeCell ref="C187:C188"/>
    <mergeCell ref="D187:D188"/>
    <mergeCell ref="B190:B191"/>
    <mergeCell ref="C190:C191"/>
    <mergeCell ref="D190:D191"/>
    <mergeCell ref="A190:A191"/>
    <mergeCell ref="A192:A195"/>
    <mergeCell ref="B192:B195"/>
    <mergeCell ref="C192:C195"/>
    <mergeCell ref="D192:D195"/>
    <mergeCell ref="B201:B202"/>
    <mergeCell ref="C201:C202"/>
    <mergeCell ref="D201:D202"/>
    <mergeCell ref="A166:A169"/>
    <mergeCell ref="A170:A171"/>
    <mergeCell ref="A172:A173"/>
    <mergeCell ref="A174:A175"/>
    <mergeCell ref="A176:A177"/>
    <mergeCell ref="A178:A179"/>
    <mergeCell ref="A180:A183"/>
    <mergeCell ref="B211:B212"/>
    <mergeCell ref="C211:C212"/>
    <mergeCell ref="C222:C223"/>
    <mergeCell ref="D222:D223"/>
    <mergeCell ref="F222:F223"/>
    <mergeCell ref="F205:F210"/>
    <mergeCell ref="F211:F212"/>
    <mergeCell ref="F213:F214"/>
    <mergeCell ref="F215:F219"/>
    <mergeCell ref="F224:F225"/>
    <mergeCell ref="F226:F227"/>
    <mergeCell ref="F228:F229"/>
    <mergeCell ref="C246:C247"/>
    <mergeCell ref="D246:D247"/>
    <mergeCell ref="A242:A243"/>
    <mergeCell ref="A244:A245"/>
    <mergeCell ref="B244:B245"/>
    <mergeCell ref="C244:C245"/>
    <mergeCell ref="D244:D245"/>
    <mergeCell ref="A246:A247"/>
    <mergeCell ref="B246:B247"/>
    <mergeCell ref="C292:C294"/>
    <mergeCell ref="D292:D294"/>
    <mergeCell ref="B288:B289"/>
    <mergeCell ref="C288:C289"/>
    <mergeCell ref="D288:D289"/>
    <mergeCell ref="B290:B291"/>
    <mergeCell ref="C290:C291"/>
    <mergeCell ref="D290:D291"/>
    <mergeCell ref="B292:B294"/>
    <mergeCell ref="A265:A269"/>
    <mergeCell ref="A270:A272"/>
    <mergeCell ref="B270:B272"/>
    <mergeCell ref="C270:C272"/>
    <mergeCell ref="D270:D272"/>
    <mergeCell ref="A273:A274"/>
    <mergeCell ref="A275:A276"/>
    <mergeCell ref="B273:B274"/>
    <mergeCell ref="B275:B277"/>
    <mergeCell ref="A278:A279"/>
    <mergeCell ref="B278:B279"/>
    <mergeCell ref="B280:B287"/>
    <mergeCell ref="C280:C287"/>
    <mergeCell ref="D280:D287"/>
    <mergeCell ref="C254:C257"/>
    <mergeCell ref="D254:D257"/>
    <mergeCell ref="A250:A251"/>
    <mergeCell ref="A252:A253"/>
    <mergeCell ref="B252:B253"/>
    <mergeCell ref="C252:C253"/>
    <mergeCell ref="D252:D253"/>
    <mergeCell ref="A254:A257"/>
    <mergeCell ref="B254:B257"/>
    <mergeCell ref="A258:A264"/>
    <mergeCell ref="B258:B264"/>
    <mergeCell ref="C258:C264"/>
    <mergeCell ref="D258:D264"/>
    <mergeCell ref="B265:B269"/>
    <mergeCell ref="C265:C269"/>
    <mergeCell ref="D265:D269"/>
    <mergeCell ref="C273:C274"/>
    <mergeCell ref="D273:D274"/>
    <mergeCell ref="C275:C277"/>
    <mergeCell ref="D275:D277"/>
    <mergeCell ref="C278:C279"/>
    <mergeCell ref="D278:D279"/>
    <mergeCell ref="B301:B302"/>
    <mergeCell ref="C301:C302"/>
    <mergeCell ref="D301:D302"/>
    <mergeCell ref="B335:B336"/>
    <mergeCell ref="C335:C336"/>
    <mergeCell ref="D335:D336"/>
    <mergeCell ref="C359:C360"/>
    <mergeCell ref="D359:D360"/>
    <mergeCell ref="B355:B356"/>
    <mergeCell ref="C355:C356"/>
    <mergeCell ref="D355:D356"/>
    <mergeCell ref="B357:B358"/>
    <mergeCell ref="C357:C358"/>
    <mergeCell ref="D357:D358"/>
    <mergeCell ref="B359:B360"/>
    <mergeCell ref="C333:C334"/>
    <mergeCell ref="D333:D334"/>
    <mergeCell ref="B329:B330"/>
    <mergeCell ref="C329:C330"/>
    <mergeCell ref="D329:D330"/>
    <mergeCell ref="B331:B332"/>
    <mergeCell ref="C331:C332"/>
    <mergeCell ref="D331:D332"/>
    <mergeCell ref="B333:B334"/>
    <mergeCell ref="C341:C342"/>
    <mergeCell ref="D341:D342"/>
    <mergeCell ref="B337:B338"/>
    <mergeCell ref="C337:C338"/>
    <mergeCell ref="D337:D338"/>
    <mergeCell ref="B339:B340"/>
    <mergeCell ref="C339:C340"/>
    <mergeCell ref="D339:D340"/>
    <mergeCell ref="B341:B342"/>
    <mergeCell ref="C347:C348"/>
    <mergeCell ref="D347:D348"/>
    <mergeCell ref="B343:B344"/>
    <mergeCell ref="C343:C344"/>
    <mergeCell ref="D343:D344"/>
    <mergeCell ref="B345:B346"/>
    <mergeCell ref="C345:C346"/>
    <mergeCell ref="D345:D346"/>
    <mergeCell ref="B347:B348"/>
    <mergeCell ref="B361:B362"/>
    <mergeCell ref="C361:C362"/>
    <mergeCell ref="D361:D362"/>
    <mergeCell ref="C385:C386"/>
    <mergeCell ref="D385:D386"/>
    <mergeCell ref="B381:B382"/>
    <mergeCell ref="C381:C382"/>
    <mergeCell ref="D381:D382"/>
    <mergeCell ref="B383:B384"/>
    <mergeCell ref="C383:C384"/>
    <mergeCell ref="D383:D384"/>
    <mergeCell ref="B385:B386"/>
    <mergeCell ref="C353:C354"/>
    <mergeCell ref="D353:D354"/>
    <mergeCell ref="B349:B350"/>
    <mergeCell ref="C349:C350"/>
    <mergeCell ref="D349:D350"/>
    <mergeCell ref="B351:B352"/>
    <mergeCell ref="C351:C352"/>
    <mergeCell ref="D351:D352"/>
    <mergeCell ref="B353:B354"/>
    <mergeCell ref="C367:C368"/>
    <mergeCell ref="D367:D368"/>
    <mergeCell ref="B363:B364"/>
    <mergeCell ref="C363:C364"/>
    <mergeCell ref="D363:D364"/>
    <mergeCell ref="B365:B366"/>
    <mergeCell ref="C365:C366"/>
    <mergeCell ref="D365:D366"/>
    <mergeCell ref="B367:B368"/>
    <mergeCell ref="C373:C374"/>
    <mergeCell ref="D373:D374"/>
    <mergeCell ref="B369:B370"/>
    <mergeCell ref="C369:C370"/>
    <mergeCell ref="D369:D370"/>
    <mergeCell ref="B371:B372"/>
    <mergeCell ref="C371:C372"/>
    <mergeCell ref="D371:D372"/>
    <mergeCell ref="B373:B374"/>
    <mergeCell ref="B387:B388"/>
    <mergeCell ref="C387:C388"/>
    <mergeCell ref="D387:D388"/>
    <mergeCell ref="C405:C406"/>
    <mergeCell ref="D405:D406"/>
    <mergeCell ref="B401:B402"/>
    <mergeCell ref="C401:C402"/>
    <mergeCell ref="D401:D402"/>
    <mergeCell ref="B403:B404"/>
    <mergeCell ref="C403:C404"/>
    <mergeCell ref="D403:D404"/>
    <mergeCell ref="B405:B406"/>
    <mergeCell ref="C379:C380"/>
    <mergeCell ref="D379:D380"/>
    <mergeCell ref="B375:B376"/>
    <mergeCell ref="C375:C376"/>
    <mergeCell ref="D375:D376"/>
    <mergeCell ref="B377:B378"/>
    <mergeCell ref="C377:C378"/>
    <mergeCell ref="D377:D378"/>
    <mergeCell ref="B379:B380"/>
    <mergeCell ref="C393:C394"/>
    <mergeCell ref="D393:D394"/>
    <mergeCell ref="B389:B390"/>
    <mergeCell ref="C389:C390"/>
    <mergeCell ref="D389:D390"/>
    <mergeCell ref="B391:B392"/>
    <mergeCell ref="C391:C392"/>
    <mergeCell ref="D391:D392"/>
    <mergeCell ref="B393:B394"/>
    <mergeCell ref="C399:C400"/>
    <mergeCell ref="D399:D400"/>
    <mergeCell ref="B395:B396"/>
    <mergeCell ref="C395:C396"/>
    <mergeCell ref="D395:D396"/>
    <mergeCell ref="B397:B398"/>
    <mergeCell ref="C397:C398"/>
    <mergeCell ref="D397:D398"/>
    <mergeCell ref="B399:B400"/>
    <mergeCell ref="B407:B408"/>
    <mergeCell ref="C407:C408"/>
    <mergeCell ref="D407:D408"/>
    <mergeCell ref="C409:C410"/>
    <mergeCell ref="C299:C300"/>
    <mergeCell ref="D299:D300"/>
    <mergeCell ref="B295:B296"/>
    <mergeCell ref="C295:C296"/>
    <mergeCell ref="D295:D296"/>
    <mergeCell ref="B297:B298"/>
    <mergeCell ref="C297:C298"/>
    <mergeCell ref="D297:D298"/>
    <mergeCell ref="B299:B300"/>
    <mergeCell ref="A301:A302"/>
    <mergeCell ref="A303:A304"/>
    <mergeCell ref="B303:B304"/>
    <mergeCell ref="C303:C304"/>
    <mergeCell ref="D303:D304"/>
    <mergeCell ref="C305:C306"/>
    <mergeCell ref="D305:D306"/>
    <mergeCell ref="B305:B306"/>
    <mergeCell ref="B307:B308"/>
    <mergeCell ref="C307:C308"/>
    <mergeCell ref="D307:D308"/>
    <mergeCell ref="B309:B310"/>
    <mergeCell ref="C309:C310"/>
    <mergeCell ref="D309:D310"/>
    <mergeCell ref="C315:C316"/>
    <mergeCell ref="D315:D316"/>
    <mergeCell ref="B311:B312"/>
    <mergeCell ref="C311:C312"/>
    <mergeCell ref="D311:D312"/>
    <mergeCell ref="B313:B314"/>
    <mergeCell ref="C313:C314"/>
    <mergeCell ref="D313:D314"/>
    <mergeCell ref="B315:B316"/>
    <mergeCell ref="C321:C322"/>
    <mergeCell ref="D321:D322"/>
    <mergeCell ref="B317:B318"/>
    <mergeCell ref="C317:C318"/>
    <mergeCell ref="D317:D318"/>
    <mergeCell ref="B319:B320"/>
    <mergeCell ref="C319:C320"/>
    <mergeCell ref="D319:D320"/>
    <mergeCell ref="B321:B322"/>
    <mergeCell ref="C327:C328"/>
    <mergeCell ref="D327:D328"/>
    <mergeCell ref="B323:B324"/>
    <mergeCell ref="C323:C324"/>
    <mergeCell ref="D323:D324"/>
    <mergeCell ref="B325:B326"/>
    <mergeCell ref="C325:C326"/>
    <mergeCell ref="D325:D326"/>
    <mergeCell ref="B327:B328"/>
    <mergeCell ref="A403:A404"/>
    <mergeCell ref="A405:A406"/>
    <mergeCell ref="A407:A408"/>
    <mergeCell ref="A389:A390"/>
    <mergeCell ref="A391:A392"/>
    <mergeCell ref="A393:A394"/>
    <mergeCell ref="A395:A396"/>
    <mergeCell ref="A397:A398"/>
    <mergeCell ref="A399:A400"/>
    <mergeCell ref="A401:A402"/>
    <mergeCell ref="A280:A287"/>
    <mergeCell ref="A288:A289"/>
    <mergeCell ref="A290:A291"/>
    <mergeCell ref="A292:A294"/>
    <mergeCell ref="A295:A296"/>
    <mergeCell ref="A297:A298"/>
    <mergeCell ref="A299:A300"/>
    <mergeCell ref="A305:A306"/>
    <mergeCell ref="A307:A308"/>
    <mergeCell ref="A309:A310"/>
    <mergeCell ref="A311:A312"/>
    <mergeCell ref="A313:A314"/>
    <mergeCell ref="A315:A316"/>
    <mergeCell ref="A317:A318"/>
    <mergeCell ref="A319:A320"/>
    <mergeCell ref="A321:A322"/>
    <mergeCell ref="A323:A324"/>
    <mergeCell ref="A325:A326"/>
    <mergeCell ref="A327:A328"/>
    <mergeCell ref="A329:A330"/>
    <mergeCell ref="A331:A332"/>
    <mergeCell ref="A333:A334"/>
    <mergeCell ref="A335:A336"/>
    <mergeCell ref="A337:A338"/>
    <mergeCell ref="A339:A340"/>
    <mergeCell ref="A341:A342"/>
    <mergeCell ref="A343:A344"/>
    <mergeCell ref="A345:A346"/>
    <mergeCell ref="A347:A348"/>
    <mergeCell ref="A349:A350"/>
    <mergeCell ref="A351:A352"/>
    <mergeCell ref="A353:A354"/>
    <mergeCell ref="A355:A356"/>
    <mergeCell ref="A357:A358"/>
    <mergeCell ref="A359:A360"/>
    <mergeCell ref="A361:A362"/>
    <mergeCell ref="A363:A364"/>
    <mergeCell ref="A365:A366"/>
    <mergeCell ref="A367:A368"/>
    <mergeCell ref="A369:A370"/>
    <mergeCell ref="A371:A372"/>
    <mergeCell ref="A373:A374"/>
    <mergeCell ref="A375:A376"/>
    <mergeCell ref="A377:A378"/>
    <mergeCell ref="A379:A380"/>
    <mergeCell ref="A381:A382"/>
    <mergeCell ref="A383:A384"/>
    <mergeCell ref="A385:A386"/>
    <mergeCell ref="A387:A388"/>
  </mergeCells>
  <hyperlinks>
    <hyperlink r:id="rId1" ref="L12"/>
    <hyperlink r:id="rId2" ref="L26"/>
    <hyperlink r:id="rId3" ref="M26"/>
  </hyperlinks>
  <drawing r:id="rId4"/>
  <tableParts count="1">
    <tablePart r:id="rId6"/>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1.0" topLeftCell="A12" activePane="bottomLeft" state="frozen"/>
      <selection activeCell="B13" sqref="B13" pane="bottomLeft"/>
    </sheetView>
  </sheetViews>
  <sheetFormatPr customHeight="1" defaultColWidth="12.63" defaultRowHeight="15.75" outlineLevelRow="1"/>
  <cols>
    <col customWidth="1" min="1" max="1" width="4.13"/>
    <col customWidth="1" min="2" max="2" width="25.63"/>
    <col customWidth="1" min="3" max="3" width="16.63"/>
    <col customWidth="1" min="4" max="4" width="13.38"/>
    <col customWidth="1" min="5" max="5" width="4.5"/>
    <col customWidth="1" min="6" max="7" width="72.0"/>
    <col customWidth="1" min="8" max="8" width="22.38"/>
    <col customWidth="1" min="9" max="9" width="21.38"/>
    <col customWidth="1" min="10" max="13" width="30.75"/>
    <col customWidth="1" min="14" max="14" width="67.0"/>
    <col customWidth="1" min="15" max="15" width="135.5"/>
  </cols>
  <sheetData>
    <row r="1" ht="12.0" customHeight="1" outlineLevel="1">
      <c r="A1" s="49"/>
      <c r="B1" s="2" t="s">
        <v>0</v>
      </c>
      <c r="C1" s="3"/>
      <c r="D1" s="2"/>
      <c r="E1" s="2"/>
      <c r="F1" s="2"/>
      <c r="G1" s="2"/>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2.0" customHeight="1" outlineLevel="1">
      <c r="A2" s="1"/>
      <c r="B2" s="2" t="s">
        <v>1</v>
      </c>
      <c r="H2" s="5"/>
      <c r="I2" s="5"/>
      <c r="J2" s="5"/>
      <c r="K2" s="5"/>
      <c r="L2" s="5"/>
      <c r="M2" s="5"/>
      <c r="N2" s="5"/>
      <c r="O2" s="5"/>
      <c r="P2" s="4"/>
      <c r="Q2" s="4"/>
      <c r="R2" s="4"/>
      <c r="S2" s="4"/>
      <c r="T2" s="4"/>
      <c r="U2" s="4"/>
      <c r="V2" s="4"/>
      <c r="W2" s="4"/>
      <c r="X2" s="4"/>
      <c r="Y2" s="4"/>
      <c r="Z2" s="4"/>
      <c r="AA2" s="4"/>
      <c r="AB2" s="4"/>
      <c r="AC2" s="4"/>
      <c r="AD2" s="4"/>
      <c r="AE2" s="4"/>
      <c r="AF2" s="4"/>
      <c r="AG2" s="4"/>
      <c r="AH2" s="4"/>
      <c r="AI2" s="4"/>
      <c r="AJ2" s="4"/>
    </row>
    <row r="3" ht="12.0" customHeight="1" outlineLevel="1">
      <c r="A3" s="1"/>
      <c r="B3" s="2" t="s">
        <v>2</v>
      </c>
      <c r="H3" s="5"/>
      <c r="I3" s="5"/>
      <c r="J3" s="5"/>
      <c r="K3" s="5"/>
      <c r="L3" s="5"/>
      <c r="M3" s="5"/>
      <c r="N3" s="5"/>
      <c r="O3" s="5"/>
      <c r="P3" s="4"/>
      <c r="Q3" s="4"/>
      <c r="R3" s="4"/>
      <c r="S3" s="4"/>
      <c r="T3" s="4"/>
      <c r="U3" s="4"/>
      <c r="V3" s="4"/>
      <c r="W3" s="4"/>
      <c r="X3" s="4"/>
      <c r="Y3" s="4"/>
      <c r="Z3" s="4"/>
      <c r="AA3" s="4"/>
      <c r="AB3" s="4"/>
      <c r="AC3" s="4"/>
      <c r="AD3" s="4"/>
      <c r="AE3" s="4"/>
      <c r="AF3" s="4"/>
      <c r="AG3" s="4"/>
      <c r="AH3" s="4"/>
      <c r="AI3" s="4"/>
      <c r="AJ3" s="4"/>
    </row>
    <row r="4" ht="12.0" customHeight="1" outlineLevel="1">
      <c r="A4" s="1"/>
      <c r="B4" s="2" t="s">
        <v>3</v>
      </c>
      <c r="H4" s="4"/>
      <c r="I4" s="4"/>
      <c r="J4" s="4"/>
      <c r="K4" s="4"/>
      <c r="L4" s="4"/>
      <c r="M4" s="4"/>
      <c r="N4" s="4"/>
      <c r="O4" s="4"/>
      <c r="P4" s="4"/>
      <c r="Q4" s="4"/>
      <c r="R4" s="4"/>
      <c r="S4" s="4"/>
      <c r="T4" s="4"/>
      <c r="U4" s="4"/>
      <c r="V4" s="4"/>
      <c r="W4" s="4"/>
      <c r="X4" s="4"/>
      <c r="Y4" s="4"/>
      <c r="Z4" s="4"/>
      <c r="AA4" s="4"/>
      <c r="AB4" s="4"/>
      <c r="AC4" s="4"/>
      <c r="AD4" s="4"/>
      <c r="AE4" s="4"/>
      <c r="AF4" s="4"/>
      <c r="AG4" s="4"/>
      <c r="AH4" s="4"/>
      <c r="AI4" s="4"/>
      <c r="AJ4" s="4"/>
    </row>
    <row r="5" ht="12.0" customHeight="1" outlineLevel="1">
      <c r="A5" s="1"/>
      <c r="B5" s="6" t="s">
        <v>4</v>
      </c>
      <c r="H5" s="4"/>
      <c r="I5" s="4"/>
      <c r="J5" s="4"/>
      <c r="K5" s="4"/>
      <c r="L5" s="4"/>
      <c r="M5" s="4"/>
      <c r="N5" s="4"/>
      <c r="O5" s="4"/>
      <c r="P5" s="4"/>
      <c r="Q5" s="4"/>
      <c r="R5" s="4"/>
      <c r="S5" s="4"/>
      <c r="T5" s="4"/>
      <c r="U5" s="4"/>
      <c r="V5" s="4"/>
      <c r="W5" s="4"/>
      <c r="X5" s="4"/>
      <c r="Y5" s="4"/>
      <c r="Z5" s="4"/>
      <c r="AA5" s="4"/>
      <c r="AB5" s="4"/>
      <c r="AC5" s="4"/>
      <c r="AD5" s="4"/>
      <c r="AE5" s="4"/>
      <c r="AF5" s="4"/>
      <c r="AG5" s="4"/>
      <c r="AH5" s="4"/>
      <c r="AI5" s="4"/>
      <c r="AJ5" s="4"/>
    </row>
    <row r="6" ht="12.0" customHeight="1" outlineLevel="1">
      <c r="A6" s="1"/>
      <c r="B6" s="2" t="s">
        <v>5</v>
      </c>
      <c r="H6" s="4"/>
      <c r="I6" s="4"/>
      <c r="J6" s="4"/>
      <c r="K6" s="4"/>
      <c r="L6" s="4"/>
      <c r="M6" s="4"/>
      <c r="N6" s="4"/>
      <c r="O6" s="4"/>
      <c r="P6" s="4"/>
      <c r="Q6" s="4"/>
      <c r="R6" s="4"/>
      <c r="S6" s="4"/>
      <c r="T6" s="4"/>
      <c r="U6" s="4"/>
      <c r="V6" s="4"/>
      <c r="W6" s="4"/>
      <c r="X6" s="4"/>
      <c r="Y6" s="4"/>
      <c r="Z6" s="4"/>
      <c r="AA6" s="4"/>
      <c r="AB6" s="4"/>
      <c r="AC6" s="4"/>
      <c r="AD6" s="4"/>
      <c r="AE6" s="4"/>
      <c r="AF6" s="4"/>
      <c r="AG6" s="4"/>
      <c r="AH6" s="4"/>
      <c r="AI6" s="4"/>
      <c r="AJ6" s="4"/>
    </row>
    <row r="7" ht="12.0" customHeight="1" outlineLevel="1">
      <c r="A7" s="7"/>
      <c r="B7" s="2" t="s">
        <v>6</v>
      </c>
      <c r="H7" s="4"/>
      <c r="I7" s="4"/>
      <c r="J7" s="4"/>
      <c r="K7" s="4"/>
      <c r="L7" s="4"/>
      <c r="M7" s="4"/>
      <c r="N7" s="4"/>
      <c r="O7" s="4"/>
      <c r="P7" s="4"/>
      <c r="Q7" s="4"/>
      <c r="R7" s="4"/>
      <c r="S7" s="4"/>
      <c r="T7" s="4"/>
      <c r="U7" s="4"/>
      <c r="V7" s="4"/>
      <c r="W7" s="4"/>
      <c r="X7" s="4"/>
      <c r="Y7" s="4"/>
      <c r="Z7" s="4"/>
      <c r="AA7" s="4"/>
      <c r="AB7" s="4"/>
      <c r="AC7" s="4"/>
      <c r="AD7" s="4"/>
      <c r="AE7" s="4"/>
      <c r="AF7" s="4"/>
      <c r="AG7" s="4"/>
      <c r="AH7" s="4"/>
      <c r="AI7" s="4"/>
      <c r="AJ7" s="4"/>
    </row>
    <row r="8" ht="12.0" customHeight="1" outlineLevel="1">
      <c r="A8" s="7"/>
      <c r="B8" s="2" t="s">
        <v>7</v>
      </c>
      <c r="H8" s="4"/>
      <c r="I8" s="4"/>
      <c r="J8" s="4"/>
      <c r="K8" s="4"/>
      <c r="L8" s="4"/>
      <c r="M8" s="4"/>
      <c r="N8" s="4"/>
      <c r="O8" s="4"/>
      <c r="P8" s="4"/>
      <c r="Q8" s="4"/>
      <c r="R8" s="4"/>
      <c r="S8" s="4"/>
      <c r="T8" s="4"/>
      <c r="U8" s="4"/>
      <c r="V8" s="4"/>
      <c r="W8" s="4"/>
      <c r="X8" s="4"/>
      <c r="Y8" s="4"/>
      <c r="Z8" s="4"/>
      <c r="AA8" s="4"/>
      <c r="AB8" s="4"/>
      <c r="AC8" s="4"/>
      <c r="AD8" s="4"/>
      <c r="AE8" s="4"/>
      <c r="AF8" s="4"/>
      <c r="AG8" s="4"/>
      <c r="AH8" s="4"/>
      <c r="AI8" s="4"/>
      <c r="AJ8" s="4"/>
    </row>
    <row r="9" ht="12.0" customHeight="1" outlineLevel="1">
      <c r="A9" s="7"/>
      <c r="B9" s="2" t="s">
        <v>8</v>
      </c>
      <c r="H9" s="4"/>
      <c r="I9" s="4"/>
      <c r="J9" s="4"/>
      <c r="K9" s="4"/>
      <c r="L9" s="4"/>
      <c r="M9" s="4"/>
      <c r="N9" s="4"/>
      <c r="O9" s="4"/>
      <c r="P9" s="4"/>
      <c r="Q9" s="4"/>
      <c r="R9" s="4"/>
      <c r="S9" s="4"/>
      <c r="T9" s="4"/>
      <c r="U9" s="4"/>
      <c r="V9" s="4"/>
      <c r="W9" s="4"/>
      <c r="X9" s="4"/>
      <c r="Y9" s="4"/>
      <c r="Z9" s="4"/>
      <c r="AA9" s="4"/>
      <c r="AB9" s="4"/>
      <c r="AC9" s="4"/>
      <c r="AD9" s="4"/>
      <c r="AE9" s="4"/>
      <c r="AF9" s="4"/>
      <c r="AG9" s="4"/>
      <c r="AH9" s="4"/>
      <c r="AI9" s="4"/>
      <c r="AJ9" s="4"/>
    </row>
    <row r="10" outlineLevel="1">
      <c r="A10" s="7"/>
      <c r="B10" s="8"/>
      <c r="C10" s="9"/>
      <c r="D10" s="7"/>
      <c r="E10" s="7"/>
      <c r="F10" s="8"/>
      <c r="G10" s="8"/>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row>
    <row r="11">
      <c r="A11" s="1095"/>
      <c r="B11" s="1096" t="s">
        <v>10</v>
      </c>
      <c r="C11" s="1096" t="s">
        <v>11</v>
      </c>
      <c r="D11" s="1095" t="s">
        <v>12</v>
      </c>
      <c r="E11" s="1095"/>
      <c r="F11" s="1096" t="s">
        <v>13</v>
      </c>
      <c r="G11" s="1096" t="s">
        <v>703</v>
      </c>
      <c r="H11" s="1095" t="s">
        <v>14</v>
      </c>
      <c r="I11" s="1095" t="s">
        <v>15</v>
      </c>
      <c r="J11" s="1095" t="s">
        <v>16</v>
      </c>
      <c r="K11" s="1095" t="s">
        <v>17</v>
      </c>
      <c r="L11" s="1095" t="s">
        <v>18</v>
      </c>
      <c r="M11" s="1095" t="s">
        <v>19</v>
      </c>
      <c r="N11" s="1095" t="s">
        <v>20</v>
      </c>
      <c r="O11" s="1095" t="s">
        <v>21</v>
      </c>
      <c r="P11" s="12"/>
      <c r="Q11" s="12"/>
      <c r="R11" s="12"/>
      <c r="S11" s="12"/>
      <c r="T11" s="12"/>
      <c r="U11" s="12"/>
      <c r="V11" s="12"/>
      <c r="W11" s="12"/>
      <c r="X11" s="12"/>
      <c r="Y11" s="12"/>
      <c r="Z11" s="12"/>
      <c r="AA11" s="12"/>
      <c r="AB11" s="12"/>
      <c r="AC11" s="12"/>
      <c r="AD11" s="12"/>
      <c r="AE11" s="12"/>
      <c r="AF11" s="12"/>
      <c r="AG11" s="12"/>
      <c r="AH11" s="12"/>
      <c r="AI11" s="12"/>
      <c r="AJ11" s="12"/>
    </row>
    <row r="12">
      <c r="A12" s="835">
        <v>1.0</v>
      </c>
      <c r="B12" s="1097" t="s">
        <v>4437</v>
      </c>
      <c r="C12" s="715" t="s">
        <v>4438</v>
      </c>
      <c r="D12" s="190" t="s">
        <v>3678</v>
      </c>
      <c r="E12" s="190">
        <v>1.0</v>
      </c>
      <c r="F12" s="1098"/>
      <c r="G12" s="1098" t="s">
        <v>6083</v>
      </c>
      <c r="H12" s="204"/>
      <c r="I12" s="204"/>
      <c r="J12" s="191" t="s">
        <v>4440</v>
      </c>
      <c r="K12" s="454" t="s">
        <v>2463</v>
      </c>
      <c r="L12" s="204"/>
      <c r="M12" s="204"/>
      <c r="N12" s="204"/>
      <c r="O12" s="204"/>
      <c r="P12" s="4"/>
      <c r="Q12" s="4"/>
      <c r="R12" s="4"/>
      <c r="S12" s="4"/>
      <c r="T12" s="4"/>
      <c r="U12" s="4"/>
      <c r="V12" s="4"/>
      <c r="W12" s="4"/>
      <c r="X12" s="4"/>
      <c r="Y12" s="4"/>
      <c r="Z12" s="4"/>
      <c r="AA12" s="4"/>
      <c r="AB12" s="4"/>
      <c r="AC12" s="4"/>
      <c r="AD12" s="4"/>
      <c r="AE12" s="4"/>
      <c r="AF12" s="4"/>
      <c r="AG12" s="4"/>
      <c r="AH12" s="4"/>
      <c r="AI12" s="4"/>
      <c r="AJ12" s="4"/>
    </row>
    <row r="13">
      <c r="A13" s="192"/>
      <c r="B13" s="1099"/>
      <c r="C13" s="192"/>
      <c r="D13" s="193" t="s">
        <v>3678</v>
      </c>
      <c r="E13" s="193">
        <v>2.0</v>
      </c>
      <c r="F13" s="1100"/>
      <c r="G13" s="1100" t="s">
        <v>6084</v>
      </c>
      <c r="H13" s="196"/>
      <c r="I13" s="196"/>
      <c r="J13" s="195" t="s">
        <v>4440</v>
      </c>
      <c r="K13" s="196"/>
      <c r="L13" s="196"/>
      <c r="M13" s="196"/>
      <c r="N13" s="196"/>
      <c r="O13" s="196"/>
      <c r="P13" s="4"/>
      <c r="Q13" s="4"/>
      <c r="R13" s="4"/>
      <c r="S13" s="4"/>
      <c r="T13" s="4"/>
      <c r="U13" s="4"/>
      <c r="V13" s="4"/>
      <c r="W13" s="4"/>
      <c r="X13" s="4"/>
      <c r="Y13" s="4"/>
      <c r="Z13" s="4"/>
      <c r="AA13" s="4"/>
      <c r="AB13" s="4"/>
      <c r="AC13" s="4"/>
      <c r="AD13" s="4"/>
      <c r="AE13" s="4"/>
      <c r="AF13" s="4"/>
      <c r="AG13" s="4"/>
      <c r="AH13" s="4"/>
      <c r="AI13" s="4"/>
      <c r="AJ13" s="4"/>
    </row>
    <row r="14">
      <c r="A14" s="322"/>
      <c r="B14" s="1101"/>
      <c r="C14" s="322"/>
      <c r="D14" s="190" t="s">
        <v>3678</v>
      </c>
      <c r="E14" s="190">
        <v>3.0</v>
      </c>
      <c r="F14" s="1024"/>
      <c r="G14" s="1024" t="s">
        <v>6085</v>
      </c>
      <c r="H14" s="191" t="s">
        <v>4445</v>
      </c>
      <c r="I14" s="191" t="s">
        <v>4446</v>
      </c>
      <c r="J14" s="191" t="s">
        <v>4440</v>
      </c>
      <c r="K14" s="204"/>
      <c r="L14" s="204"/>
      <c r="M14" s="204"/>
      <c r="N14" s="204"/>
      <c r="O14" s="204"/>
      <c r="P14" s="4"/>
      <c r="Q14" s="4"/>
      <c r="R14" s="4"/>
      <c r="S14" s="4"/>
      <c r="T14" s="4"/>
      <c r="U14" s="4"/>
      <c r="V14" s="4"/>
      <c r="W14" s="4"/>
      <c r="X14" s="4"/>
      <c r="Y14" s="4"/>
      <c r="Z14" s="4"/>
      <c r="AA14" s="4"/>
      <c r="AB14" s="4"/>
      <c r="AC14" s="4"/>
      <c r="AD14" s="4"/>
      <c r="AE14" s="4"/>
      <c r="AF14" s="4"/>
      <c r="AG14" s="4"/>
      <c r="AH14" s="4"/>
      <c r="AI14" s="4"/>
      <c r="AJ14" s="4"/>
    </row>
    <row r="15">
      <c r="A15" s="835">
        <v>2.0</v>
      </c>
      <c r="B15" s="715" t="s">
        <v>4447</v>
      </c>
      <c r="C15" s="715" t="s">
        <v>4448</v>
      </c>
      <c r="D15" s="193" t="s">
        <v>3678</v>
      </c>
      <c r="E15" s="193">
        <v>4.0</v>
      </c>
      <c r="F15" s="1102"/>
      <c r="G15" s="1102" t="s">
        <v>6083</v>
      </c>
      <c r="H15" s="196"/>
      <c r="I15" s="196"/>
      <c r="J15" s="195" t="s">
        <v>4440</v>
      </c>
      <c r="K15" s="1103" t="s">
        <v>2463</v>
      </c>
      <c r="L15" s="196"/>
      <c r="M15" s="196"/>
      <c r="N15" s="196"/>
      <c r="O15" s="196"/>
      <c r="P15" s="4"/>
      <c r="Q15" s="4"/>
      <c r="R15" s="4"/>
      <c r="S15" s="4"/>
      <c r="T15" s="4"/>
      <c r="U15" s="4"/>
      <c r="V15" s="4"/>
      <c r="W15" s="4"/>
      <c r="X15" s="4"/>
      <c r="Y15" s="4"/>
      <c r="Z15" s="4"/>
      <c r="AA15" s="4"/>
      <c r="AB15" s="4"/>
      <c r="AC15" s="4"/>
      <c r="AD15" s="4"/>
      <c r="AE15" s="4"/>
      <c r="AF15" s="4"/>
      <c r="AG15" s="4"/>
      <c r="AH15" s="4"/>
      <c r="AI15" s="4"/>
      <c r="AJ15" s="4"/>
    </row>
    <row r="16">
      <c r="A16" s="189"/>
      <c r="B16" s="189"/>
      <c r="C16" s="189"/>
      <c r="D16" s="190" t="s">
        <v>3678</v>
      </c>
      <c r="E16" s="190">
        <v>5.0</v>
      </c>
      <c r="F16" s="1104"/>
      <c r="G16" s="1104" t="s">
        <v>6086</v>
      </c>
      <c r="H16" s="204"/>
      <c r="I16" s="204"/>
      <c r="J16" s="191" t="s">
        <v>4440</v>
      </c>
      <c r="K16" s="204"/>
      <c r="L16" s="204"/>
      <c r="M16" s="204"/>
      <c r="N16" s="204"/>
      <c r="O16" s="204"/>
      <c r="P16" s="4"/>
      <c r="Q16" s="4"/>
      <c r="R16" s="4"/>
      <c r="S16" s="4"/>
      <c r="T16" s="4"/>
      <c r="U16" s="4"/>
      <c r="V16" s="4"/>
      <c r="W16" s="4"/>
      <c r="X16" s="4"/>
      <c r="Y16" s="4"/>
      <c r="Z16" s="4"/>
      <c r="AA16" s="4"/>
      <c r="AB16" s="4"/>
      <c r="AC16" s="4"/>
      <c r="AD16" s="4"/>
      <c r="AE16" s="4"/>
      <c r="AF16" s="4"/>
      <c r="AG16" s="4"/>
      <c r="AH16" s="4"/>
      <c r="AI16" s="4"/>
      <c r="AJ16" s="4"/>
    </row>
    <row r="17">
      <c r="A17" s="197"/>
      <c r="B17" s="197"/>
      <c r="C17" s="197"/>
      <c r="D17" s="193" t="s">
        <v>3678</v>
      </c>
      <c r="E17" s="193">
        <v>6.0</v>
      </c>
      <c r="F17" s="1105"/>
      <c r="G17" s="1105" t="s">
        <v>6087</v>
      </c>
      <c r="H17" s="195" t="s">
        <v>4451</v>
      </c>
      <c r="I17" s="195" t="s">
        <v>4452</v>
      </c>
      <c r="J17" s="195" t="s">
        <v>4440</v>
      </c>
      <c r="K17" s="196"/>
      <c r="L17" s="196"/>
      <c r="M17" s="196"/>
      <c r="N17" s="196"/>
      <c r="O17" s="196"/>
      <c r="P17" s="4"/>
      <c r="Q17" s="4"/>
      <c r="R17" s="4"/>
      <c r="S17" s="4"/>
      <c r="T17" s="4"/>
      <c r="U17" s="4"/>
      <c r="V17" s="4"/>
      <c r="W17" s="4"/>
      <c r="X17" s="4"/>
      <c r="Y17" s="4"/>
      <c r="Z17" s="4"/>
      <c r="AA17" s="4"/>
      <c r="AB17" s="4"/>
      <c r="AC17" s="4"/>
      <c r="AD17" s="4"/>
      <c r="AE17" s="4"/>
      <c r="AF17" s="4"/>
      <c r="AG17" s="4"/>
      <c r="AH17" s="4"/>
      <c r="AI17" s="4"/>
      <c r="AJ17" s="4"/>
    </row>
    <row r="18">
      <c r="A18" s="835">
        <v>3.0</v>
      </c>
      <c r="B18" s="715" t="s">
        <v>4454</v>
      </c>
      <c r="C18" s="715" t="s">
        <v>4455</v>
      </c>
      <c r="D18" s="190" t="s">
        <v>3678</v>
      </c>
      <c r="E18" s="190">
        <v>7.0</v>
      </c>
      <c r="F18" s="36"/>
      <c r="G18" s="36" t="s">
        <v>6088</v>
      </c>
      <c r="H18" s="191" t="s">
        <v>4457</v>
      </c>
      <c r="I18" s="191" t="s">
        <v>4458</v>
      </c>
      <c r="J18" s="191" t="s">
        <v>4427</v>
      </c>
      <c r="K18" s="204"/>
      <c r="L18" s="204"/>
      <c r="M18" s="204"/>
      <c r="N18" s="204"/>
      <c r="O18" s="204"/>
      <c r="P18" s="4"/>
      <c r="Q18" s="4"/>
      <c r="R18" s="4"/>
      <c r="S18" s="4"/>
      <c r="T18" s="4"/>
      <c r="U18" s="4"/>
      <c r="V18" s="4"/>
      <c r="W18" s="4"/>
      <c r="X18" s="4"/>
      <c r="Y18" s="4"/>
      <c r="Z18" s="4"/>
      <c r="AA18" s="4"/>
      <c r="AB18" s="4"/>
      <c r="AC18" s="4"/>
      <c r="AD18" s="4"/>
      <c r="AE18" s="4"/>
      <c r="AF18" s="4"/>
      <c r="AG18" s="4"/>
      <c r="AH18" s="4"/>
      <c r="AI18" s="4"/>
      <c r="AJ18" s="4"/>
    </row>
    <row r="19">
      <c r="A19" s="197"/>
      <c r="B19" s="197"/>
      <c r="C19" s="197"/>
      <c r="D19" s="193" t="s">
        <v>3678</v>
      </c>
      <c r="E19" s="193">
        <v>8.0</v>
      </c>
      <c r="F19" s="1106"/>
      <c r="G19" s="1106" t="s">
        <v>6089</v>
      </c>
      <c r="H19" s="195" t="s">
        <v>4457</v>
      </c>
      <c r="I19" s="195" t="s">
        <v>4458</v>
      </c>
      <c r="J19" s="195" t="s">
        <v>4427</v>
      </c>
      <c r="K19" s="196"/>
      <c r="L19" s="196"/>
      <c r="M19" s="196"/>
      <c r="N19" s="196"/>
      <c r="O19" s="196"/>
      <c r="P19" s="4"/>
      <c r="Q19" s="4"/>
      <c r="R19" s="4"/>
      <c r="S19" s="4"/>
      <c r="T19" s="4"/>
      <c r="U19" s="4"/>
      <c r="V19" s="4"/>
      <c r="W19" s="4"/>
      <c r="X19" s="4"/>
      <c r="Y19" s="4"/>
      <c r="Z19" s="4"/>
      <c r="AA19" s="4"/>
      <c r="AB19" s="4"/>
      <c r="AC19" s="4"/>
      <c r="AD19" s="4"/>
      <c r="AE19" s="4"/>
      <c r="AF19" s="4"/>
      <c r="AG19" s="4"/>
      <c r="AH19" s="4"/>
      <c r="AI19" s="4"/>
      <c r="AJ19" s="4"/>
    </row>
    <row r="20">
      <c r="A20" s="835">
        <v>4.0</v>
      </c>
      <c r="B20" s="1107" t="s">
        <v>6090</v>
      </c>
      <c r="C20" s="715" t="s">
        <v>4394</v>
      </c>
      <c r="D20" s="190" t="s">
        <v>3678</v>
      </c>
      <c r="E20" s="190">
        <v>9.0</v>
      </c>
      <c r="F20" s="36"/>
      <c r="G20" s="36" t="s">
        <v>6091</v>
      </c>
      <c r="H20" s="204"/>
      <c r="I20" s="204"/>
      <c r="J20" s="191" t="s">
        <v>1153</v>
      </c>
      <c r="K20" s="204"/>
      <c r="L20" s="204"/>
      <c r="M20" s="204"/>
      <c r="N20" s="204"/>
      <c r="O20" s="204"/>
      <c r="P20" s="4"/>
      <c r="Q20" s="4"/>
      <c r="R20" s="4"/>
      <c r="S20" s="4"/>
      <c r="T20" s="4"/>
      <c r="U20" s="4"/>
      <c r="V20" s="4"/>
      <c r="W20" s="4"/>
      <c r="X20" s="4"/>
      <c r="Y20" s="4"/>
      <c r="Z20" s="4"/>
      <c r="AA20" s="4"/>
      <c r="AB20" s="4"/>
      <c r="AC20" s="4"/>
      <c r="AD20" s="4"/>
      <c r="AE20" s="4"/>
      <c r="AF20" s="4"/>
      <c r="AG20" s="4"/>
      <c r="AH20" s="4"/>
      <c r="AI20" s="4"/>
      <c r="AJ20" s="4"/>
    </row>
    <row r="21">
      <c r="A21" s="197"/>
      <c r="B21" s="1108"/>
      <c r="C21" s="197"/>
      <c r="D21" s="193" t="s">
        <v>3678</v>
      </c>
      <c r="E21" s="193">
        <v>10.0</v>
      </c>
      <c r="F21" s="1106"/>
      <c r="G21" s="1106" t="s">
        <v>6092</v>
      </c>
      <c r="H21" s="196"/>
      <c r="I21" s="196"/>
      <c r="J21" s="195" t="s">
        <v>1153</v>
      </c>
      <c r="K21" s="196"/>
      <c r="L21" s="196"/>
      <c r="M21" s="196"/>
      <c r="N21" s="196"/>
      <c r="O21" s="196"/>
      <c r="P21" s="4"/>
      <c r="Q21" s="4"/>
      <c r="R21" s="4"/>
      <c r="S21" s="4"/>
      <c r="T21" s="4"/>
      <c r="U21" s="4"/>
      <c r="V21" s="4"/>
      <c r="W21" s="4"/>
      <c r="X21" s="4"/>
      <c r="Y21" s="4"/>
      <c r="Z21" s="4"/>
      <c r="AA21" s="4"/>
      <c r="AB21" s="4"/>
      <c r="AC21" s="4"/>
      <c r="AD21" s="4"/>
      <c r="AE21" s="4"/>
      <c r="AF21" s="4"/>
      <c r="AG21" s="4"/>
      <c r="AH21" s="4"/>
      <c r="AI21" s="4"/>
      <c r="AJ21" s="4"/>
    </row>
    <row r="22" ht="14.25" customHeight="1">
      <c r="A22" s="835">
        <v>5.0</v>
      </c>
      <c r="B22" s="836" t="s">
        <v>4398</v>
      </c>
      <c r="C22" s="715" t="s">
        <v>4399</v>
      </c>
      <c r="D22" s="190" t="s">
        <v>3678</v>
      </c>
      <c r="E22" s="190">
        <v>11.0</v>
      </c>
      <c r="F22" s="36"/>
      <c r="G22" s="36" t="s">
        <v>6093</v>
      </c>
      <c r="H22" s="204"/>
      <c r="I22" s="204"/>
      <c r="J22" s="191" t="s">
        <v>4400</v>
      </c>
      <c r="K22" s="191"/>
      <c r="L22" s="204"/>
      <c r="M22" s="204"/>
      <c r="N22" s="204"/>
      <c r="O22" s="204"/>
      <c r="P22" s="4"/>
      <c r="Q22" s="4"/>
      <c r="R22" s="4"/>
      <c r="S22" s="4"/>
      <c r="T22" s="4"/>
      <c r="U22" s="4"/>
      <c r="V22" s="4"/>
      <c r="W22" s="4"/>
      <c r="X22" s="4"/>
      <c r="Y22" s="4"/>
      <c r="Z22" s="4"/>
      <c r="AA22" s="4"/>
      <c r="AB22" s="4"/>
      <c r="AC22" s="4"/>
      <c r="AD22" s="4"/>
      <c r="AE22" s="4"/>
      <c r="AF22" s="4"/>
      <c r="AG22" s="4"/>
      <c r="AH22" s="4"/>
      <c r="AI22" s="4"/>
      <c r="AJ22" s="4"/>
    </row>
    <row r="23">
      <c r="A23" s="197"/>
      <c r="B23" s="197"/>
      <c r="C23" s="197"/>
      <c r="D23" s="193" t="s">
        <v>3678</v>
      </c>
      <c r="E23" s="193">
        <v>12.0</v>
      </c>
      <c r="F23" s="1106"/>
      <c r="G23" s="1106" t="s">
        <v>6094</v>
      </c>
      <c r="H23" s="196"/>
      <c r="I23" s="196"/>
      <c r="J23" s="195" t="s">
        <v>1153</v>
      </c>
      <c r="K23" s="1103" t="s">
        <v>4402</v>
      </c>
      <c r="L23" s="195" t="s">
        <v>318</v>
      </c>
      <c r="M23" s="196"/>
      <c r="N23" s="196"/>
      <c r="O23" s="196"/>
      <c r="P23" s="4"/>
      <c r="Q23" s="4"/>
      <c r="R23" s="4"/>
      <c r="S23" s="4"/>
      <c r="T23" s="4"/>
      <c r="U23" s="4"/>
      <c r="V23" s="4"/>
      <c r="W23" s="4"/>
      <c r="X23" s="4"/>
      <c r="Y23" s="4"/>
      <c r="Z23" s="4"/>
      <c r="AA23" s="4"/>
      <c r="AB23" s="4"/>
      <c r="AC23" s="4"/>
      <c r="AD23" s="4"/>
      <c r="AE23" s="4"/>
      <c r="AF23" s="4"/>
      <c r="AG23" s="4"/>
      <c r="AH23" s="4"/>
      <c r="AI23" s="4"/>
      <c r="AJ23" s="4"/>
    </row>
    <row r="24">
      <c r="A24" s="835">
        <v>6.0</v>
      </c>
      <c r="B24" s="715" t="s">
        <v>4428</v>
      </c>
      <c r="C24" s="73" t="s">
        <v>4429</v>
      </c>
      <c r="D24" s="190" t="s">
        <v>3678</v>
      </c>
      <c r="E24" s="190">
        <v>13.0</v>
      </c>
      <c r="F24" s="36"/>
      <c r="G24" s="36" t="s">
        <v>6095</v>
      </c>
      <c r="H24" s="204"/>
      <c r="I24" s="204"/>
      <c r="J24" s="191" t="s">
        <v>4414</v>
      </c>
      <c r="K24" s="452"/>
      <c r="L24" s="204"/>
      <c r="M24" s="452"/>
      <c r="N24" s="204"/>
      <c r="O24" s="204"/>
      <c r="P24" s="4"/>
      <c r="Q24" s="4"/>
      <c r="R24" s="4"/>
      <c r="S24" s="4"/>
      <c r="T24" s="4"/>
      <c r="U24" s="4"/>
      <c r="V24" s="4"/>
      <c r="W24" s="4"/>
      <c r="X24" s="4"/>
      <c r="Y24" s="4"/>
      <c r="Z24" s="4"/>
      <c r="AA24" s="4"/>
      <c r="AB24" s="4"/>
      <c r="AC24" s="4"/>
      <c r="AD24" s="4"/>
      <c r="AE24" s="4"/>
      <c r="AF24" s="4"/>
      <c r="AG24" s="4"/>
      <c r="AH24" s="4"/>
      <c r="AI24" s="4"/>
      <c r="AJ24" s="4"/>
    </row>
    <row r="25">
      <c r="A25" s="192"/>
      <c r="B25" s="192"/>
      <c r="C25" s="192"/>
      <c r="D25" s="193" t="s">
        <v>3678</v>
      </c>
      <c r="E25" s="193">
        <v>14.0</v>
      </c>
      <c r="F25" s="1106"/>
      <c r="G25" s="1106" t="s">
        <v>6096</v>
      </c>
      <c r="H25" s="196"/>
      <c r="I25" s="196"/>
      <c r="J25" s="195" t="s">
        <v>4414</v>
      </c>
      <c r="K25" s="1109" t="s">
        <v>4432</v>
      </c>
      <c r="L25" s="196"/>
      <c r="M25" s="1109" t="s">
        <v>4433</v>
      </c>
      <c r="N25" s="196"/>
      <c r="O25" s="196"/>
      <c r="P25" s="4"/>
      <c r="Q25" s="4"/>
      <c r="R25" s="4"/>
      <c r="S25" s="4"/>
      <c r="T25" s="4"/>
      <c r="U25" s="4"/>
      <c r="V25" s="4"/>
      <c r="W25" s="4"/>
      <c r="X25" s="4"/>
      <c r="Y25" s="4"/>
      <c r="Z25" s="4"/>
      <c r="AA25" s="4"/>
      <c r="AB25" s="4"/>
      <c r="AC25" s="4"/>
      <c r="AD25" s="4"/>
      <c r="AE25" s="4"/>
      <c r="AF25" s="4"/>
      <c r="AG25" s="4"/>
      <c r="AH25" s="4"/>
      <c r="AI25" s="4"/>
      <c r="AJ25" s="4"/>
    </row>
    <row r="26">
      <c r="A26" s="322"/>
      <c r="B26" s="322"/>
      <c r="C26" s="322"/>
      <c r="D26" s="190" t="s">
        <v>3678</v>
      </c>
      <c r="E26" s="190">
        <v>15.0</v>
      </c>
      <c r="F26" s="36"/>
      <c r="G26" s="36" t="s">
        <v>6097</v>
      </c>
      <c r="H26" s="191" t="s">
        <v>4435</v>
      </c>
      <c r="I26" s="191" t="s">
        <v>4436</v>
      </c>
      <c r="J26" s="191" t="s">
        <v>4414</v>
      </c>
      <c r="K26" s="1110"/>
      <c r="L26" s="204"/>
      <c r="M26" s="204"/>
      <c r="N26" s="204"/>
      <c r="O26" s="204"/>
      <c r="P26" s="4"/>
      <c r="Q26" s="4"/>
      <c r="R26" s="4"/>
      <c r="S26" s="4"/>
      <c r="T26" s="4"/>
      <c r="U26" s="4"/>
      <c r="V26" s="4"/>
      <c r="W26" s="4"/>
      <c r="X26" s="4"/>
      <c r="Y26" s="4"/>
      <c r="Z26" s="4"/>
      <c r="AA26" s="4"/>
      <c r="AB26" s="4"/>
      <c r="AC26" s="4"/>
      <c r="AD26" s="4"/>
      <c r="AE26" s="4"/>
      <c r="AF26" s="4"/>
      <c r="AG26" s="4"/>
      <c r="AH26" s="4"/>
      <c r="AI26" s="4"/>
      <c r="AJ26" s="4"/>
    </row>
    <row r="27">
      <c r="A27" s="835">
        <v>7.0</v>
      </c>
      <c r="B27" s="715" t="s">
        <v>6098</v>
      </c>
      <c r="C27" s="715" t="s">
        <v>4460</v>
      </c>
      <c r="D27" s="193" t="s">
        <v>3678</v>
      </c>
      <c r="E27" s="193">
        <v>16.0</v>
      </c>
      <c r="F27" s="1106"/>
      <c r="G27" s="1106" t="s">
        <v>6099</v>
      </c>
      <c r="H27" s="196"/>
      <c r="I27" s="196"/>
      <c r="J27" s="195" t="s">
        <v>1153</v>
      </c>
      <c r="K27" s="196"/>
      <c r="L27" s="195"/>
      <c r="M27" s="196"/>
      <c r="N27" s="196"/>
      <c r="O27" s="196"/>
      <c r="P27" s="4"/>
      <c r="Q27" s="4"/>
      <c r="R27" s="4"/>
      <c r="S27" s="4"/>
      <c r="T27" s="4"/>
      <c r="U27" s="4"/>
      <c r="V27" s="4"/>
      <c r="W27" s="4"/>
      <c r="X27" s="4"/>
      <c r="Y27" s="4"/>
      <c r="Z27" s="4"/>
      <c r="AA27" s="4"/>
      <c r="AB27" s="4"/>
      <c r="AC27" s="4"/>
      <c r="AD27" s="4"/>
      <c r="AE27" s="4"/>
      <c r="AF27" s="4"/>
      <c r="AG27" s="4"/>
      <c r="AH27" s="4"/>
      <c r="AI27" s="4"/>
      <c r="AJ27" s="4"/>
    </row>
    <row r="28">
      <c r="A28" s="322"/>
      <c r="B28" s="322"/>
      <c r="C28" s="322"/>
      <c r="D28" s="190" t="s">
        <v>3678</v>
      </c>
      <c r="E28" s="190">
        <v>17.0</v>
      </c>
      <c r="F28" s="36"/>
      <c r="G28" s="36" t="s">
        <v>6100</v>
      </c>
      <c r="H28" s="191" t="s">
        <v>3696</v>
      </c>
      <c r="I28" s="191" t="s">
        <v>4463</v>
      </c>
      <c r="J28" s="191" t="s">
        <v>1153</v>
      </c>
      <c r="K28" s="204"/>
      <c r="L28" s="204"/>
      <c r="M28" s="204"/>
      <c r="N28" s="204"/>
      <c r="O28" s="204"/>
      <c r="P28" s="4"/>
      <c r="Q28" s="4"/>
      <c r="R28" s="4"/>
      <c r="S28" s="4"/>
      <c r="T28" s="4"/>
      <c r="U28" s="4"/>
      <c r="V28" s="4"/>
      <c r="W28" s="4"/>
      <c r="X28" s="4"/>
      <c r="Y28" s="4"/>
      <c r="Z28" s="4"/>
      <c r="AA28" s="4"/>
      <c r="AB28" s="4"/>
      <c r="AC28" s="4"/>
      <c r="AD28" s="4"/>
      <c r="AE28" s="4"/>
      <c r="AF28" s="4"/>
      <c r="AG28" s="4"/>
      <c r="AH28" s="4"/>
      <c r="AI28" s="4"/>
      <c r="AJ28" s="4"/>
    </row>
    <row r="29">
      <c r="A29" s="835">
        <v>8.0</v>
      </c>
      <c r="B29" s="715" t="s">
        <v>6101</v>
      </c>
      <c r="C29" s="715" t="s">
        <v>4408</v>
      </c>
      <c r="D29" s="193" t="s">
        <v>3678</v>
      </c>
      <c r="E29" s="193">
        <v>18.0</v>
      </c>
      <c r="F29" s="1106"/>
      <c r="G29" s="1106" t="s">
        <v>6102</v>
      </c>
      <c r="H29" s="196"/>
      <c r="I29" s="196"/>
      <c r="J29" s="195" t="s">
        <v>1153</v>
      </c>
      <c r="K29" s="196"/>
      <c r="L29" s="196"/>
      <c r="M29" s="196"/>
      <c r="N29" s="196"/>
      <c r="O29" s="196"/>
      <c r="P29" s="4"/>
      <c r="Q29" s="4"/>
      <c r="R29" s="4"/>
      <c r="S29" s="4"/>
      <c r="T29" s="4"/>
      <c r="U29" s="4"/>
      <c r="V29" s="4"/>
      <c r="W29" s="4"/>
      <c r="X29" s="4"/>
      <c r="Y29" s="4"/>
      <c r="Z29" s="4"/>
      <c r="AA29" s="4"/>
      <c r="AB29" s="4"/>
      <c r="AC29" s="4"/>
      <c r="AD29" s="4"/>
      <c r="AE29" s="4"/>
      <c r="AF29" s="4"/>
      <c r="AG29" s="4"/>
      <c r="AH29" s="4"/>
      <c r="AI29" s="4"/>
      <c r="AJ29" s="4"/>
    </row>
    <row r="30">
      <c r="A30" s="322"/>
      <c r="B30" s="322"/>
      <c r="C30" s="322"/>
      <c r="D30" s="190" t="s">
        <v>3678</v>
      </c>
      <c r="E30" s="190">
        <v>19.0</v>
      </c>
      <c r="F30" s="36"/>
      <c r="G30" s="36" t="s">
        <v>6103</v>
      </c>
      <c r="H30" s="204"/>
      <c r="I30" s="204"/>
      <c r="J30" s="191" t="s">
        <v>1153</v>
      </c>
      <c r="K30" s="204"/>
      <c r="L30" s="204"/>
      <c r="M30" s="204"/>
      <c r="N30" s="204"/>
      <c r="O30" s="204"/>
      <c r="P30" s="4"/>
      <c r="Q30" s="4"/>
      <c r="R30" s="4"/>
      <c r="S30" s="4"/>
      <c r="T30" s="4"/>
      <c r="U30" s="4"/>
      <c r="V30" s="4"/>
      <c r="W30" s="4"/>
      <c r="X30" s="4"/>
      <c r="Y30" s="4"/>
      <c r="Z30" s="4"/>
      <c r="AA30" s="4"/>
      <c r="AB30" s="4"/>
      <c r="AC30" s="4"/>
      <c r="AD30" s="4"/>
      <c r="AE30" s="4"/>
      <c r="AF30" s="4"/>
      <c r="AG30" s="4"/>
      <c r="AH30" s="4"/>
      <c r="AI30" s="4"/>
      <c r="AJ30" s="4"/>
    </row>
    <row r="31">
      <c r="A31" s="835">
        <v>9.0</v>
      </c>
      <c r="B31" s="715" t="s">
        <v>4411</v>
      </c>
      <c r="C31" s="715" t="s">
        <v>4412</v>
      </c>
      <c r="D31" s="193" t="s">
        <v>3678</v>
      </c>
      <c r="E31" s="193">
        <v>20.0</v>
      </c>
      <c r="F31" s="1106"/>
      <c r="G31" s="1106" t="s">
        <v>6104</v>
      </c>
      <c r="H31" s="196"/>
      <c r="I31" s="196"/>
      <c r="J31" s="195" t="s">
        <v>4414</v>
      </c>
      <c r="K31" s="196"/>
      <c r="L31" s="196"/>
      <c r="M31" s="196"/>
      <c r="N31" s="196"/>
      <c r="O31" s="196"/>
      <c r="P31" s="4"/>
      <c r="Q31" s="4"/>
      <c r="R31" s="4"/>
      <c r="S31" s="4"/>
      <c r="T31" s="4"/>
      <c r="U31" s="4"/>
      <c r="V31" s="4"/>
      <c r="W31" s="4"/>
      <c r="X31" s="4"/>
      <c r="Y31" s="4"/>
      <c r="Z31" s="4"/>
      <c r="AA31" s="4"/>
      <c r="AB31" s="4"/>
      <c r="AC31" s="4"/>
      <c r="AD31" s="4"/>
      <c r="AE31" s="4"/>
      <c r="AF31" s="4"/>
      <c r="AG31" s="4"/>
      <c r="AH31" s="4"/>
      <c r="AI31" s="4"/>
      <c r="AJ31" s="4"/>
    </row>
    <row r="32">
      <c r="A32" s="189"/>
      <c r="B32" s="189"/>
      <c r="C32" s="189"/>
      <c r="D32" s="190" t="s">
        <v>3678</v>
      </c>
      <c r="E32" s="190">
        <v>21.0</v>
      </c>
      <c r="F32" s="36"/>
      <c r="G32" s="36" t="s">
        <v>6105</v>
      </c>
      <c r="H32" s="204"/>
      <c r="I32" s="204"/>
      <c r="J32" s="191" t="s">
        <v>4414</v>
      </c>
      <c r="K32" s="204"/>
      <c r="L32" s="204"/>
      <c r="M32" s="204"/>
      <c r="N32" s="204"/>
      <c r="O32" s="204"/>
      <c r="P32" s="4"/>
      <c r="Q32" s="4"/>
      <c r="R32" s="4"/>
      <c r="S32" s="4"/>
      <c r="T32" s="4"/>
      <c r="U32" s="4"/>
      <c r="V32" s="4"/>
      <c r="W32" s="4"/>
      <c r="X32" s="4"/>
      <c r="Y32" s="4"/>
      <c r="Z32" s="4"/>
      <c r="AA32" s="4"/>
      <c r="AB32" s="4"/>
      <c r="AC32" s="4"/>
      <c r="AD32" s="4"/>
      <c r="AE32" s="4"/>
      <c r="AF32" s="4"/>
      <c r="AG32" s="4"/>
      <c r="AH32" s="4"/>
      <c r="AI32" s="4"/>
      <c r="AJ32" s="4"/>
    </row>
    <row r="33">
      <c r="A33" s="192"/>
      <c r="B33" s="192"/>
      <c r="C33" s="192"/>
      <c r="D33" s="193" t="s">
        <v>3678</v>
      </c>
      <c r="E33" s="193">
        <v>22.0</v>
      </c>
      <c r="F33" s="1106"/>
      <c r="G33" s="1106" t="s">
        <v>6106</v>
      </c>
      <c r="H33" s="196"/>
      <c r="I33" s="196"/>
      <c r="J33" s="195" t="s">
        <v>4414</v>
      </c>
      <c r="K33" s="196"/>
      <c r="L33" s="196"/>
      <c r="M33" s="196"/>
      <c r="N33" s="196"/>
      <c r="O33" s="196"/>
      <c r="P33" s="4"/>
      <c r="Q33" s="4"/>
      <c r="R33" s="4"/>
      <c r="S33" s="4"/>
      <c r="T33" s="4"/>
      <c r="U33" s="4"/>
      <c r="V33" s="4"/>
      <c r="W33" s="4"/>
      <c r="X33" s="4"/>
      <c r="Y33" s="4"/>
      <c r="Z33" s="4"/>
      <c r="AA33" s="4"/>
      <c r="AB33" s="4"/>
      <c r="AC33" s="4"/>
      <c r="AD33" s="4"/>
      <c r="AE33" s="4"/>
      <c r="AF33" s="4"/>
      <c r="AG33" s="4"/>
      <c r="AH33" s="4"/>
      <c r="AI33" s="4"/>
      <c r="AJ33" s="4"/>
    </row>
    <row r="34">
      <c r="A34" s="189"/>
      <c r="B34" s="189"/>
      <c r="C34" s="189"/>
      <c r="D34" s="190" t="s">
        <v>3678</v>
      </c>
      <c r="E34" s="190">
        <v>23.0</v>
      </c>
      <c r="F34" s="36"/>
      <c r="G34" s="36" t="s">
        <v>6107</v>
      </c>
      <c r="H34" s="204"/>
      <c r="I34" s="204"/>
      <c r="J34" s="191" t="s">
        <v>4414</v>
      </c>
      <c r="K34" s="204"/>
      <c r="L34" s="204"/>
      <c r="M34" s="204"/>
      <c r="N34" s="204"/>
      <c r="O34" s="204"/>
      <c r="P34" s="4"/>
      <c r="Q34" s="4"/>
      <c r="R34" s="4"/>
      <c r="S34" s="4"/>
      <c r="T34" s="4"/>
      <c r="U34" s="4"/>
      <c r="V34" s="4"/>
      <c r="W34" s="4"/>
      <c r="X34" s="4"/>
      <c r="Y34" s="4"/>
      <c r="Z34" s="4"/>
      <c r="AA34" s="4"/>
      <c r="AB34" s="4"/>
      <c r="AC34" s="4"/>
      <c r="AD34" s="4"/>
      <c r="AE34" s="4"/>
      <c r="AF34" s="4"/>
      <c r="AG34" s="4"/>
      <c r="AH34" s="4"/>
      <c r="AI34" s="4"/>
      <c r="AJ34" s="4"/>
    </row>
    <row r="35">
      <c r="A35" s="197"/>
      <c r="B35" s="197"/>
      <c r="C35" s="197"/>
      <c r="D35" s="193" t="s">
        <v>3678</v>
      </c>
      <c r="E35" s="193">
        <v>24.0</v>
      </c>
      <c r="F35" s="1106"/>
      <c r="G35" s="1106" t="s">
        <v>6108</v>
      </c>
      <c r="H35" s="195" t="s">
        <v>4420</v>
      </c>
      <c r="I35" s="195" t="s">
        <v>4421</v>
      </c>
      <c r="J35" s="195" t="s">
        <v>4422</v>
      </c>
      <c r="K35" s="196"/>
      <c r="L35" s="196"/>
      <c r="M35" s="196"/>
      <c r="N35" s="196"/>
      <c r="O35" s="196"/>
      <c r="P35" s="4"/>
      <c r="Q35" s="4"/>
      <c r="R35" s="4"/>
      <c r="S35" s="4"/>
      <c r="T35" s="4"/>
      <c r="U35" s="4"/>
      <c r="V35" s="4"/>
      <c r="W35" s="4"/>
      <c r="X35" s="4"/>
      <c r="Y35" s="4"/>
      <c r="Z35" s="4"/>
      <c r="AA35" s="4"/>
      <c r="AB35" s="4"/>
      <c r="AC35" s="4"/>
      <c r="AD35" s="4"/>
      <c r="AE35" s="4"/>
      <c r="AF35" s="4"/>
      <c r="AG35" s="4"/>
      <c r="AH35" s="4"/>
      <c r="AI35" s="4"/>
      <c r="AJ35" s="4"/>
    </row>
    <row r="36">
      <c r="A36" s="835">
        <v>10.0</v>
      </c>
      <c r="B36" s="715" t="s">
        <v>4423</v>
      </c>
      <c r="C36" s="715" t="s">
        <v>4424</v>
      </c>
      <c r="D36" s="190" t="s">
        <v>3678</v>
      </c>
      <c r="E36" s="190">
        <v>25.0</v>
      </c>
      <c r="F36" s="36"/>
      <c r="G36" s="36" t="s">
        <v>6109</v>
      </c>
      <c r="H36" s="204"/>
      <c r="I36" s="204"/>
      <c r="J36" s="191" t="s">
        <v>4425</v>
      </c>
      <c r="K36" s="204"/>
      <c r="L36" s="204"/>
      <c r="M36" s="204"/>
      <c r="N36" s="204"/>
      <c r="O36" s="204"/>
      <c r="P36" s="4"/>
      <c r="Q36" s="4"/>
      <c r="R36" s="4"/>
      <c r="S36" s="4"/>
      <c r="T36" s="4"/>
      <c r="U36" s="4"/>
      <c r="V36" s="4"/>
      <c r="W36" s="4"/>
      <c r="X36" s="4"/>
      <c r="Y36" s="4"/>
      <c r="Z36" s="4"/>
      <c r="AA36" s="4"/>
      <c r="AB36" s="4"/>
      <c r="AC36" s="4"/>
      <c r="AD36" s="4"/>
      <c r="AE36" s="4"/>
      <c r="AF36" s="4"/>
      <c r="AG36" s="4"/>
      <c r="AH36" s="4"/>
      <c r="AI36" s="4"/>
      <c r="AJ36" s="4"/>
    </row>
    <row r="37">
      <c r="A37" s="192"/>
      <c r="B37" s="192"/>
      <c r="C37" s="192"/>
      <c r="D37" s="193" t="s">
        <v>3678</v>
      </c>
      <c r="E37" s="193">
        <v>26.0</v>
      </c>
      <c r="F37" s="1106"/>
      <c r="G37" s="1106" t="s">
        <v>6110</v>
      </c>
      <c r="H37" s="196"/>
      <c r="I37" s="196"/>
      <c r="J37" s="195" t="s">
        <v>4425</v>
      </c>
      <c r="K37" s="196"/>
      <c r="L37" s="196"/>
      <c r="M37" s="196"/>
      <c r="N37" s="196"/>
      <c r="O37" s="196"/>
      <c r="P37" s="4"/>
      <c r="Q37" s="4"/>
      <c r="R37" s="4"/>
      <c r="S37" s="4"/>
      <c r="T37" s="4"/>
      <c r="U37" s="4"/>
      <c r="V37" s="4"/>
      <c r="W37" s="4"/>
      <c r="X37" s="4"/>
      <c r="Y37" s="4"/>
      <c r="Z37" s="4"/>
      <c r="AA37" s="4"/>
      <c r="AB37" s="4"/>
      <c r="AC37" s="4"/>
      <c r="AD37" s="4"/>
      <c r="AE37" s="4"/>
      <c r="AF37" s="4"/>
      <c r="AG37" s="4"/>
      <c r="AH37" s="4"/>
      <c r="AI37" s="4"/>
      <c r="AJ37" s="4"/>
    </row>
    <row r="38">
      <c r="A38" s="189"/>
      <c r="B38" s="189"/>
      <c r="C38" s="189"/>
      <c r="D38" s="190" t="s">
        <v>3678</v>
      </c>
      <c r="E38" s="190">
        <v>27.0</v>
      </c>
      <c r="F38" s="36"/>
      <c r="G38" s="36" t="s">
        <v>6111</v>
      </c>
      <c r="H38" s="204"/>
      <c r="I38" s="204"/>
      <c r="J38" s="191" t="s">
        <v>4425</v>
      </c>
      <c r="K38" s="204"/>
      <c r="L38" s="204"/>
      <c r="M38" s="204"/>
      <c r="N38" s="204"/>
      <c r="O38" s="204"/>
      <c r="P38" s="4"/>
      <c r="Q38" s="4"/>
      <c r="R38" s="4"/>
      <c r="S38" s="4"/>
      <c r="T38" s="4"/>
      <c r="U38" s="4"/>
      <c r="V38" s="4"/>
      <c r="W38" s="4"/>
      <c r="X38" s="4"/>
      <c r="Y38" s="4"/>
      <c r="Z38" s="4"/>
      <c r="AA38" s="4"/>
      <c r="AB38" s="4"/>
      <c r="AC38" s="4"/>
      <c r="AD38" s="4"/>
      <c r="AE38" s="4"/>
      <c r="AF38" s="4"/>
      <c r="AG38" s="4"/>
      <c r="AH38" s="4"/>
      <c r="AI38" s="4"/>
      <c r="AJ38" s="4"/>
    </row>
    <row r="39">
      <c r="A39" s="192"/>
      <c r="B39" s="192"/>
      <c r="C39" s="192"/>
      <c r="D39" s="193" t="s">
        <v>3678</v>
      </c>
      <c r="E39" s="193">
        <v>28.0</v>
      </c>
      <c r="F39" s="1106"/>
      <c r="G39" s="1106" t="s">
        <v>6106</v>
      </c>
      <c r="H39" s="196"/>
      <c r="I39" s="196"/>
      <c r="J39" s="195" t="s">
        <v>4425</v>
      </c>
      <c r="K39" s="196"/>
      <c r="L39" s="196"/>
      <c r="M39" s="196"/>
      <c r="N39" s="196"/>
      <c r="O39" s="196"/>
      <c r="P39" s="4"/>
      <c r="Q39" s="4"/>
      <c r="R39" s="4"/>
      <c r="S39" s="4"/>
      <c r="T39" s="4"/>
      <c r="U39" s="4"/>
      <c r="V39" s="4"/>
      <c r="W39" s="4"/>
      <c r="X39" s="4"/>
      <c r="Y39" s="4"/>
      <c r="Z39" s="4"/>
      <c r="AA39" s="4"/>
      <c r="AB39" s="4"/>
      <c r="AC39" s="4"/>
      <c r="AD39" s="4"/>
      <c r="AE39" s="4"/>
      <c r="AF39" s="4"/>
      <c r="AG39" s="4"/>
      <c r="AH39" s="4"/>
      <c r="AI39" s="4"/>
      <c r="AJ39" s="4"/>
    </row>
    <row r="40">
      <c r="A40" s="189"/>
      <c r="B40" s="189"/>
      <c r="C40" s="189"/>
      <c r="D40" s="190" t="s">
        <v>3678</v>
      </c>
      <c r="E40" s="190">
        <v>29.0</v>
      </c>
      <c r="F40" s="36"/>
      <c r="G40" s="36" t="s">
        <v>6107</v>
      </c>
      <c r="H40" s="495"/>
      <c r="I40" s="495"/>
      <c r="J40" s="191" t="s">
        <v>4425</v>
      </c>
      <c r="K40" s="204"/>
      <c r="L40" s="204"/>
      <c r="M40" s="204"/>
      <c r="N40" s="204"/>
      <c r="O40" s="204"/>
      <c r="P40" s="4"/>
      <c r="Q40" s="4"/>
      <c r="R40" s="4"/>
      <c r="S40" s="4"/>
      <c r="T40" s="4"/>
      <c r="U40" s="4"/>
      <c r="V40" s="4"/>
      <c r="W40" s="4"/>
      <c r="X40" s="4"/>
      <c r="Y40" s="4"/>
      <c r="Z40" s="4"/>
      <c r="AA40" s="4"/>
      <c r="AB40" s="4"/>
      <c r="AC40" s="4"/>
      <c r="AD40" s="4"/>
      <c r="AE40" s="4"/>
      <c r="AF40" s="4"/>
      <c r="AG40" s="4"/>
      <c r="AH40" s="4"/>
      <c r="AI40" s="4"/>
      <c r="AJ40" s="4"/>
    </row>
    <row r="41">
      <c r="A41" s="197"/>
      <c r="B41" s="197"/>
      <c r="C41" s="197"/>
      <c r="D41" s="193" t="s">
        <v>3678</v>
      </c>
      <c r="E41" s="193">
        <v>30.0</v>
      </c>
      <c r="F41" s="1106"/>
      <c r="G41" s="1106" t="s">
        <v>6108</v>
      </c>
      <c r="H41" s="195" t="s">
        <v>4420</v>
      </c>
      <c r="I41" s="195" t="s">
        <v>4421</v>
      </c>
      <c r="J41" s="195" t="s">
        <v>4427</v>
      </c>
      <c r="K41" s="196"/>
      <c r="L41" s="196"/>
      <c r="M41" s="196"/>
      <c r="N41" s="196"/>
      <c r="O41" s="196"/>
      <c r="P41" s="4"/>
      <c r="Q41" s="4"/>
      <c r="R41" s="4"/>
      <c r="S41" s="4"/>
      <c r="T41" s="4"/>
      <c r="U41" s="4"/>
      <c r="V41" s="4"/>
      <c r="W41" s="4"/>
      <c r="X41" s="4"/>
      <c r="Y41" s="4"/>
      <c r="Z41" s="4"/>
      <c r="AA41" s="4"/>
      <c r="AB41" s="4"/>
      <c r="AC41" s="4"/>
      <c r="AD41" s="4"/>
      <c r="AE41" s="4"/>
      <c r="AF41" s="4"/>
      <c r="AG41" s="4"/>
      <c r="AH41" s="4"/>
      <c r="AI41" s="4"/>
      <c r="AJ41" s="4"/>
    </row>
    <row r="42">
      <c r="A42" s="835">
        <v>11.0</v>
      </c>
      <c r="B42" s="715" t="s">
        <v>4464</v>
      </c>
      <c r="C42" s="715" t="s">
        <v>4465</v>
      </c>
      <c r="D42" s="190" t="s">
        <v>3678</v>
      </c>
      <c r="E42" s="190">
        <v>31.0</v>
      </c>
      <c r="F42" s="36"/>
      <c r="G42" s="36" t="s">
        <v>6112</v>
      </c>
      <c r="H42" s="204"/>
      <c r="I42" s="204"/>
      <c r="J42" s="191" t="s">
        <v>5000</v>
      </c>
      <c r="K42" s="191" t="s">
        <v>5429</v>
      </c>
      <c r="L42" s="204"/>
      <c r="M42" s="204"/>
      <c r="N42" s="204"/>
      <c r="O42" s="204"/>
      <c r="P42" s="4"/>
      <c r="Q42" s="4"/>
      <c r="R42" s="4"/>
      <c r="S42" s="4"/>
      <c r="T42" s="4"/>
      <c r="U42" s="4"/>
      <c r="V42" s="4"/>
      <c r="W42" s="4"/>
      <c r="X42" s="4"/>
      <c r="Y42" s="4"/>
      <c r="Z42" s="4"/>
      <c r="AA42" s="4"/>
      <c r="AB42" s="4"/>
      <c r="AC42" s="4"/>
      <c r="AD42" s="4"/>
      <c r="AE42" s="4"/>
      <c r="AF42" s="4"/>
      <c r="AG42" s="4"/>
      <c r="AH42" s="4"/>
      <c r="AI42" s="4"/>
      <c r="AJ42" s="4"/>
    </row>
    <row r="43">
      <c r="A43" s="192"/>
      <c r="B43" s="192"/>
      <c r="C43" s="192"/>
      <c r="D43" s="193" t="s">
        <v>3678</v>
      </c>
      <c r="E43" s="193">
        <v>32.0</v>
      </c>
      <c r="F43" s="1106"/>
      <c r="G43" s="1106" t="s">
        <v>6113</v>
      </c>
      <c r="H43" s="196"/>
      <c r="I43" s="196"/>
      <c r="J43" s="195" t="s">
        <v>5000</v>
      </c>
      <c r="K43" s="196"/>
      <c r="L43" s="196"/>
      <c r="M43" s="196"/>
      <c r="N43" s="196"/>
      <c r="O43" s="196"/>
      <c r="P43" s="4"/>
      <c r="Q43" s="4"/>
      <c r="R43" s="4"/>
      <c r="S43" s="4"/>
      <c r="T43" s="4"/>
      <c r="U43" s="4"/>
      <c r="V43" s="4"/>
      <c r="W43" s="4"/>
      <c r="X43" s="4"/>
      <c r="Y43" s="4"/>
      <c r="Z43" s="4"/>
      <c r="AA43" s="4"/>
      <c r="AB43" s="4"/>
      <c r="AC43" s="4"/>
      <c r="AD43" s="4"/>
      <c r="AE43" s="4"/>
      <c r="AF43" s="4"/>
      <c r="AG43" s="4"/>
      <c r="AH43" s="4"/>
      <c r="AI43" s="4"/>
      <c r="AJ43" s="4"/>
    </row>
    <row r="44">
      <c r="A44" s="189"/>
      <c r="B44" s="189"/>
      <c r="C44" s="189"/>
      <c r="D44" s="190" t="s">
        <v>3678</v>
      </c>
      <c r="E44" s="190">
        <v>33.0</v>
      </c>
      <c r="F44" s="36"/>
      <c r="G44" s="36" t="s">
        <v>6114</v>
      </c>
      <c r="H44" s="191" t="s">
        <v>5462</v>
      </c>
      <c r="I44" s="204"/>
      <c r="J44" s="191" t="s">
        <v>5000</v>
      </c>
      <c r="K44" s="204"/>
      <c r="L44" s="204"/>
      <c r="M44" s="204"/>
      <c r="N44" s="204"/>
      <c r="O44" s="204"/>
      <c r="P44" s="4"/>
      <c r="Q44" s="4"/>
      <c r="R44" s="4"/>
      <c r="S44" s="4"/>
      <c r="T44" s="4"/>
      <c r="U44" s="4"/>
      <c r="V44" s="4"/>
      <c r="W44" s="4"/>
      <c r="X44" s="4"/>
      <c r="Y44" s="4"/>
      <c r="Z44" s="4"/>
      <c r="AA44" s="4"/>
      <c r="AB44" s="4"/>
      <c r="AC44" s="4"/>
      <c r="AD44" s="4"/>
      <c r="AE44" s="4"/>
      <c r="AF44" s="4"/>
      <c r="AG44" s="4"/>
      <c r="AH44" s="4"/>
      <c r="AI44" s="4"/>
      <c r="AJ44" s="4"/>
    </row>
    <row r="45">
      <c r="A45" s="192"/>
      <c r="B45" s="192"/>
      <c r="C45" s="192"/>
      <c r="D45" s="193" t="s">
        <v>3678</v>
      </c>
      <c r="E45" s="193">
        <v>34.0</v>
      </c>
      <c r="F45" s="1106"/>
      <c r="G45" s="1106" t="s">
        <v>6115</v>
      </c>
      <c r="H45" s="196"/>
      <c r="I45" s="196"/>
      <c r="J45" s="195" t="s">
        <v>4468</v>
      </c>
      <c r="K45" s="196"/>
      <c r="L45" s="196"/>
      <c r="M45" s="196"/>
      <c r="N45" s="196"/>
      <c r="O45" s="196"/>
      <c r="P45" s="4"/>
      <c r="Q45" s="4"/>
      <c r="R45" s="4"/>
      <c r="S45" s="4"/>
      <c r="T45" s="4"/>
      <c r="U45" s="4"/>
      <c r="V45" s="4"/>
      <c r="W45" s="4"/>
      <c r="X45" s="4"/>
      <c r="Y45" s="4"/>
      <c r="Z45" s="4"/>
      <c r="AA45" s="4"/>
      <c r="AB45" s="4"/>
      <c r="AC45" s="4"/>
      <c r="AD45" s="4"/>
      <c r="AE45" s="4"/>
      <c r="AF45" s="4"/>
      <c r="AG45" s="4"/>
      <c r="AH45" s="4"/>
      <c r="AI45" s="4"/>
      <c r="AJ45" s="4"/>
    </row>
    <row r="46">
      <c r="A46" s="189"/>
      <c r="B46" s="189"/>
      <c r="C46" s="189"/>
      <c r="D46" s="190" t="s">
        <v>3678</v>
      </c>
      <c r="E46" s="190">
        <v>35.0</v>
      </c>
      <c r="F46" s="36"/>
      <c r="G46" s="36" t="s">
        <v>6116</v>
      </c>
      <c r="H46" s="204"/>
      <c r="I46" s="204"/>
      <c r="J46" s="191" t="s">
        <v>4427</v>
      </c>
      <c r="K46" s="204"/>
      <c r="L46" s="204"/>
      <c r="M46" s="204"/>
      <c r="N46" s="204"/>
      <c r="O46" s="204"/>
      <c r="P46" s="4"/>
      <c r="Q46" s="4"/>
      <c r="R46" s="4"/>
      <c r="S46" s="4"/>
      <c r="T46" s="4"/>
      <c r="U46" s="4"/>
      <c r="V46" s="4"/>
      <c r="W46" s="4"/>
      <c r="X46" s="4"/>
      <c r="Y46" s="4"/>
      <c r="Z46" s="4"/>
      <c r="AA46" s="4"/>
      <c r="AB46" s="4"/>
      <c r="AC46" s="4"/>
      <c r="AD46" s="4"/>
      <c r="AE46" s="4"/>
      <c r="AF46" s="4"/>
      <c r="AG46" s="4"/>
      <c r="AH46" s="4"/>
      <c r="AI46" s="4"/>
      <c r="AJ46" s="4"/>
    </row>
    <row r="47">
      <c r="A47" s="192"/>
      <c r="B47" s="192"/>
      <c r="C47" s="192"/>
      <c r="D47" s="193" t="s">
        <v>3678</v>
      </c>
      <c r="E47" s="193">
        <v>36.0</v>
      </c>
      <c r="F47" s="1106"/>
      <c r="G47" s="1106" t="s">
        <v>6117</v>
      </c>
      <c r="H47" s="195" t="s">
        <v>3696</v>
      </c>
      <c r="I47" s="195" t="s">
        <v>4471</v>
      </c>
      <c r="J47" s="195" t="s">
        <v>4472</v>
      </c>
      <c r="K47" s="196"/>
      <c r="L47" s="196"/>
      <c r="M47" s="196"/>
      <c r="N47" s="196"/>
      <c r="O47" s="196"/>
      <c r="P47" s="4"/>
      <c r="Q47" s="4"/>
      <c r="R47" s="4"/>
      <c r="S47" s="4"/>
      <c r="T47" s="4"/>
      <c r="U47" s="4"/>
      <c r="V47" s="4"/>
      <c r="W47" s="4"/>
      <c r="X47" s="4"/>
      <c r="Y47" s="4"/>
      <c r="Z47" s="4"/>
      <c r="AA47" s="4"/>
      <c r="AB47" s="4"/>
      <c r="AC47" s="4"/>
      <c r="AD47" s="4"/>
      <c r="AE47" s="4"/>
      <c r="AF47" s="4"/>
      <c r="AG47" s="4"/>
      <c r="AH47" s="4"/>
      <c r="AI47" s="4"/>
      <c r="AJ47" s="4"/>
    </row>
    <row r="48">
      <c r="A48" s="322"/>
      <c r="B48" s="322"/>
      <c r="C48" s="322"/>
      <c r="D48" s="190" t="s">
        <v>3678</v>
      </c>
      <c r="E48" s="190">
        <v>37.0</v>
      </c>
      <c r="F48" s="36"/>
      <c r="G48" s="36" t="s">
        <v>6108</v>
      </c>
      <c r="H48" s="191" t="s">
        <v>3696</v>
      </c>
      <c r="I48" s="191" t="s">
        <v>4474</v>
      </c>
      <c r="J48" s="191" t="s">
        <v>4475</v>
      </c>
      <c r="K48" s="204"/>
      <c r="L48" s="204"/>
      <c r="M48" s="204"/>
      <c r="N48" s="204"/>
      <c r="O48" s="204"/>
      <c r="P48" s="4"/>
      <c r="Q48" s="4"/>
      <c r="R48" s="4"/>
      <c r="S48" s="4"/>
      <c r="T48" s="4"/>
      <c r="U48" s="4"/>
      <c r="V48" s="4"/>
      <c r="W48" s="4"/>
      <c r="X48" s="4"/>
      <c r="Y48" s="4"/>
      <c r="Z48" s="4"/>
      <c r="AA48" s="4"/>
      <c r="AB48" s="4"/>
      <c r="AC48" s="4"/>
      <c r="AD48" s="4"/>
      <c r="AE48" s="4"/>
      <c r="AF48" s="4"/>
      <c r="AG48" s="4"/>
      <c r="AH48" s="4"/>
      <c r="AI48" s="4"/>
      <c r="AJ48" s="4"/>
    </row>
    <row r="49">
      <c r="A49" s="835">
        <v>12.0</v>
      </c>
      <c r="B49" s="715" t="s">
        <v>4486</v>
      </c>
      <c r="C49" s="715" t="s">
        <v>4487</v>
      </c>
      <c r="D49" s="193" t="s">
        <v>3678</v>
      </c>
      <c r="E49" s="193">
        <v>38.0</v>
      </c>
      <c r="F49" s="1106"/>
      <c r="G49" s="1106" t="s">
        <v>6118</v>
      </c>
      <c r="H49" s="196"/>
      <c r="I49" s="196"/>
      <c r="J49" s="195" t="s">
        <v>1153</v>
      </c>
      <c r="K49" s="1103" t="s">
        <v>4488</v>
      </c>
      <c r="L49" s="196"/>
      <c r="M49" s="1103" t="s">
        <v>4489</v>
      </c>
      <c r="N49" s="196"/>
      <c r="O49" s="196"/>
      <c r="P49" s="4"/>
      <c r="Q49" s="4"/>
      <c r="R49" s="4"/>
      <c r="S49" s="4"/>
      <c r="T49" s="4"/>
      <c r="U49" s="4"/>
      <c r="V49" s="4"/>
      <c r="W49" s="4"/>
      <c r="X49" s="4"/>
      <c r="Y49" s="4"/>
      <c r="Z49" s="4"/>
      <c r="AA49" s="4"/>
      <c r="AB49" s="4"/>
      <c r="AC49" s="4"/>
      <c r="AD49" s="4"/>
      <c r="AE49" s="4"/>
      <c r="AF49" s="4"/>
      <c r="AG49" s="4"/>
      <c r="AH49" s="4"/>
      <c r="AI49" s="4"/>
      <c r="AJ49" s="4"/>
    </row>
    <row r="50">
      <c r="A50" s="189"/>
      <c r="B50" s="189"/>
      <c r="C50" s="189"/>
      <c r="D50" s="190" t="s">
        <v>3678</v>
      </c>
      <c r="E50" s="190">
        <v>39.0</v>
      </c>
      <c r="F50" s="36"/>
      <c r="G50" s="36" t="s">
        <v>6119</v>
      </c>
      <c r="H50" s="191" t="s">
        <v>4420</v>
      </c>
      <c r="I50" s="191" t="s">
        <v>3426</v>
      </c>
      <c r="J50" s="191" t="s">
        <v>1153</v>
      </c>
      <c r="K50" s="204"/>
      <c r="L50" s="204"/>
      <c r="M50" s="204"/>
      <c r="N50" s="204"/>
      <c r="O50" s="204"/>
      <c r="P50" s="4"/>
      <c r="Q50" s="4"/>
      <c r="R50" s="4"/>
      <c r="S50" s="4"/>
      <c r="T50" s="4"/>
      <c r="U50" s="4"/>
      <c r="V50" s="4"/>
      <c r="W50" s="4"/>
      <c r="X50" s="4"/>
      <c r="Y50" s="4"/>
      <c r="Z50" s="4"/>
      <c r="AA50" s="4"/>
      <c r="AB50" s="4"/>
      <c r="AC50" s="4"/>
      <c r="AD50" s="4"/>
      <c r="AE50" s="4"/>
      <c r="AF50" s="4"/>
      <c r="AG50" s="4"/>
      <c r="AH50" s="4"/>
      <c r="AI50" s="4"/>
      <c r="AJ50" s="4"/>
    </row>
    <row r="51">
      <c r="A51" s="197"/>
      <c r="B51" s="197"/>
      <c r="C51" s="197"/>
      <c r="D51" s="193" t="s">
        <v>3678</v>
      </c>
      <c r="E51" s="193">
        <v>40.0</v>
      </c>
      <c r="F51" s="1106"/>
      <c r="G51" s="1106" t="s">
        <v>4838</v>
      </c>
      <c r="H51" s="196"/>
      <c r="I51" s="196"/>
      <c r="J51" s="195" t="s">
        <v>1153</v>
      </c>
      <c r="K51" s="196"/>
      <c r="L51" s="196"/>
      <c r="M51" s="196"/>
      <c r="N51" s="196"/>
      <c r="O51" s="196"/>
      <c r="P51" s="4"/>
      <c r="Q51" s="4"/>
      <c r="R51" s="4"/>
      <c r="S51" s="4"/>
      <c r="T51" s="4"/>
      <c r="U51" s="4"/>
      <c r="V51" s="4"/>
      <c r="W51" s="4"/>
      <c r="X51" s="4"/>
      <c r="Y51" s="4"/>
      <c r="Z51" s="4"/>
      <c r="AA51" s="4"/>
      <c r="AB51" s="4"/>
      <c r="AC51" s="4"/>
      <c r="AD51" s="4"/>
      <c r="AE51" s="4"/>
      <c r="AF51" s="4"/>
      <c r="AG51" s="4"/>
      <c r="AH51" s="4"/>
      <c r="AI51" s="4"/>
      <c r="AJ51" s="4"/>
    </row>
    <row r="52">
      <c r="A52" s="835">
        <v>13.0</v>
      </c>
      <c r="B52" s="715" t="s">
        <v>4520</v>
      </c>
      <c r="C52" s="715" t="s">
        <v>4521</v>
      </c>
      <c r="D52" s="190" t="s">
        <v>3678</v>
      </c>
      <c r="E52" s="190">
        <v>41.0</v>
      </c>
      <c r="F52" s="36"/>
      <c r="G52" s="36" t="s">
        <v>6120</v>
      </c>
      <c r="H52" s="204"/>
      <c r="I52" s="204"/>
      <c r="J52" s="191" t="s">
        <v>1153</v>
      </c>
      <c r="K52" s="204"/>
      <c r="L52" s="204"/>
      <c r="M52" s="204"/>
      <c r="N52" s="204"/>
      <c r="O52" s="204"/>
      <c r="P52" s="4"/>
      <c r="Q52" s="4"/>
      <c r="R52" s="4"/>
      <c r="S52" s="4"/>
      <c r="T52" s="4"/>
      <c r="U52" s="4"/>
      <c r="V52" s="4"/>
      <c r="W52" s="4"/>
      <c r="X52" s="4"/>
      <c r="Y52" s="4"/>
      <c r="Z52" s="4"/>
      <c r="AA52" s="4"/>
      <c r="AB52" s="4"/>
      <c r="AC52" s="4"/>
      <c r="AD52" s="4"/>
      <c r="AE52" s="4"/>
      <c r="AF52" s="4"/>
      <c r="AG52" s="4"/>
      <c r="AH52" s="4"/>
      <c r="AI52" s="4"/>
      <c r="AJ52" s="4"/>
    </row>
    <row r="53">
      <c r="A53" s="197"/>
      <c r="B53" s="197"/>
      <c r="C53" s="197"/>
      <c r="D53" s="193" t="s">
        <v>3678</v>
      </c>
      <c r="E53" s="193">
        <v>42.0</v>
      </c>
      <c r="F53" s="1106"/>
      <c r="G53" s="1106" t="s">
        <v>4523</v>
      </c>
      <c r="H53" s="195" t="s">
        <v>3966</v>
      </c>
      <c r="I53" s="195" t="s">
        <v>4524</v>
      </c>
      <c r="J53" s="195" t="s">
        <v>1153</v>
      </c>
      <c r="K53" s="196"/>
      <c r="L53" s="196"/>
      <c r="M53" s="196"/>
      <c r="N53" s="196"/>
      <c r="O53" s="196"/>
      <c r="P53" s="4"/>
      <c r="Q53" s="4"/>
      <c r="R53" s="4"/>
      <c r="S53" s="4"/>
      <c r="T53" s="4"/>
      <c r="U53" s="4"/>
      <c r="V53" s="4"/>
      <c r="W53" s="4"/>
      <c r="X53" s="4"/>
      <c r="Y53" s="4"/>
      <c r="Z53" s="4"/>
      <c r="AA53" s="4"/>
      <c r="AB53" s="4"/>
      <c r="AC53" s="4"/>
      <c r="AD53" s="4"/>
      <c r="AE53" s="4"/>
      <c r="AF53" s="4"/>
      <c r="AG53" s="4"/>
      <c r="AH53" s="4"/>
      <c r="AI53" s="4"/>
      <c r="AJ53" s="4"/>
    </row>
    <row r="54">
      <c r="A54" s="835">
        <v>14.0</v>
      </c>
      <c r="B54" s="715" t="s">
        <v>4476</v>
      </c>
      <c r="C54" s="715" t="s">
        <v>4477</v>
      </c>
      <c r="D54" s="190" t="s">
        <v>3678</v>
      </c>
      <c r="E54" s="190">
        <v>43.0</v>
      </c>
      <c r="F54" s="36"/>
      <c r="G54" s="36" t="s">
        <v>6121</v>
      </c>
      <c r="H54" s="204"/>
      <c r="I54" s="204"/>
      <c r="J54" s="191" t="s">
        <v>4427</v>
      </c>
      <c r="K54" s="204"/>
      <c r="L54" s="204"/>
      <c r="M54" s="204"/>
      <c r="N54" s="204"/>
      <c r="O54" s="204"/>
      <c r="P54" s="4"/>
      <c r="Q54" s="4"/>
      <c r="R54" s="4"/>
      <c r="S54" s="4"/>
      <c r="T54" s="4"/>
      <c r="U54" s="4"/>
      <c r="V54" s="4"/>
      <c r="W54" s="4"/>
      <c r="X54" s="4"/>
      <c r="Y54" s="4"/>
      <c r="Z54" s="4"/>
      <c r="AA54" s="4"/>
      <c r="AB54" s="4"/>
      <c r="AC54" s="4"/>
      <c r="AD54" s="4"/>
      <c r="AE54" s="4"/>
      <c r="AF54" s="4"/>
      <c r="AG54" s="4"/>
      <c r="AH54" s="4"/>
      <c r="AI54" s="4"/>
      <c r="AJ54" s="4"/>
    </row>
    <row r="55">
      <c r="A55" s="192"/>
      <c r="B55" s="192"/>
      <c r="C55" s="192"/>
      <c r="D55" s="193" t="s">
        <v>3678</v>
      </c>
      <c r="E55" s="193">
        <v>44.0</v>
      </c>
      <c r="F55" s="1106"/>
      <c r="G55" s="1106" t="s">
        <v>6122</v>
      </c>
      <c r="H55" s="196"/>
      <c r="I55" s="196"/>
      <c r="J55" s="195" t="s">
        <v>4427</v>
      </c>
      <c r="K55" s="196"/>
      <c r="L55" s="196"/>
      <c r="M55" s="196"/>
      <c r="N55" s="196"/>
      <c r="O55" s="196"/>
      <c r="P55" s="4"/>
      <c r="Q55" s="4"/>
      <c r="R55" s="4"/>
      <c r="S55" s="4"/>
      <c r="T55" s="4"/>
      <c r="U55" s="4"/>
      <c r="V55" s="4"/>
      <c r="W55" s="4"/>
      <c r="X55" s="4"/>
      <c r="Y55" s="4"/>
      <c r="Z55" s="4"/>
      <c r="AA55" s="4"/>
      <c r="AB55" s="4"/>
      <c r="AC55" s="4"/>
      <c r="AD55" s="4"/>
      <c r="AE55" s="4"/>
      <c r="AF55" s="4"/>
      <c r="AG55" s="4"/>
      <c r="AH55" s="4"/>
      <c r="AI55" s="4"/>
      <c r="AJ55" s="4"/>
    </row>
    <row r="56">
      <c r="A56" s="322"/>
      <c r="B56" s="322"/>
      <c r="C56" s="322"/>
      <c r="D56" s="190" t="s">
        <v>3678</v>
      </c>
      <c r="E56" s="190">
        <v>45.0</v>
      </c>
      <c r="F56" s="36"/>
      <c r="G56" s="36" t="s">
        <v>6123</v>
      </c>
      <c r="H56" s="191" t="s">
        <v>4480</v>
      </c>
      <c r="I56" s="191" t="s">
        <v>4481</v>
      </c>
      <c r="J56" s="191" t="s">
        <v>3662</v>
      </c>
      <c r="K56" s="204"/>
      <c r="L56" s="204"/>
      <c r="M56" s="204"/>
      <c r="N56" s="204"/>
      <c r="O56" s="204"/>
      <c r="P56" s="4"/>
      <c r="Q56" s="4"/>
      <c r="R56" s="4"/>
      <c r="S56" s="4"/>
      <c r="T56" s="4"/>
      <c r="U56" s="4"/>
      <c r="V56" s="4"/>
      <c r="W56" s="4"/>
      <c r="X56" s="4"/>
      <c r="Y56" s="4"/>
      <c r="Z56" s="4"/>
      <c r="AA56" s="4"/>
      <c r="AB56" s="4"/>
      <c r="AC56" s="4"/>
      <c r="AD56" s="4"/>
      <c r="AE56" s="4"/>
      <c r="AF56" s="4"/>
      <c r="AG56" s="4"/>
      <c r="AH56" s="4"/>
      <c r="AI56" s="4"/>
      <c r="AJ56" s="4"/>
    </row>
    <row r="57">
      <c r="A57" s="835">
        <v>15.0</v>
      </c>
      <c r="B57" s="715" t="s">
        <v>4482</v>
      </c>
      <c r="C57" s="715" t="s">
        <v>4477</v>
      </c>
      <c r="D57" s="193" t="s">
        <v>3678</v>
      </c>
      <c r="E57" s="193">
        <v>46.0</v>
      </c>
      <c r="F57" s="1106"/>
      <c r="G57" s="1106" t="s">
        <v>6124</v>
      </c>
      <c r="H57" s="196"/>
      <c r="I57" s="196"/>
      <c r="J57" s="195" t="s">
        <v>4427</v>
      </c>
      <c r="K57" s="196"/>
      <c r="L57" s="196"/>
      <c r="M57" s="196"/>
      <c r="N57" s="196"/>
      <c r="O57" s="196"/>
      <c r="P57" s="4"/>
      <c r="Q57" s="4"/>
      <c r="R57" s="4"/>
      <c r="S57" s="4"/>
      <c r="T57" s="4"/>
      <c r="U57" s="4"/>
      <c r="V57" s="4"/>
      <c r="W57" s="4"/>
      <c r="X57" s="4"/>
      <c r="Y57" s="4"/>
      <c r="Z57" s="4"/>
      <c r="AA57" s="4"/>
      <c r="AB57" s="4"/>
      <c r="AC57" s="4"/>
      <c r="AD57" s="4"/>
      <c r="AE57" s="4"/>
      <c r="AF57" s="4"/>
      <c r="AG57" s="4"/>
      <c r="AH57" s="4"/>
      <c r="AI57" s="4"/>
      <c r="AJ57" s="4"/>
    </row>
    <row r="58">
      <c r="A58" s="322"/>
      <c r="B58" s="322"/>
      <c r="C58" s="322"/>
      <c r="D58" s="190" t="s">
        <v>3678</v>
      </c>
      <c r="E58" s="190">
        <v>47.0</v>
      </c>
      <c r="F58" s="36"/>
      <c r="G58" s="36" t="s">
        <v>6125</v>
      </c>
      <c r="H58" s="191" t="s">
        <v>4484</v>
      </c>
      <c r="I58" s="191" t="s">
        <v>4485</v>
      </c>
      <c r="J58" s="191" t="s">
        <v>4427</v>
      </c>
      <c r="K58" s="204"/>
      <c r="L58" s="204"/>
      <c r="M58" s="204"/>
      <c r="N58" s="204"/>
      <c r="O58" s="204"/>
      <c r="P58" s="4"/>
      <c r="Q58" s="4"/>
      <c r="R58" s="4"/>
      <c r="S58" s="4"/>
      <c r="T58" s="4"/>
      <c r="U58" s="4"/>
      <c r="V58" s="4"/>
      <c r="W58" s="4"/>
      <c r="X58" s="4"/>
      <c r="Y58" s="4"/>
      <c r="Z58" s="4"/>
      <c r="AA58" s="4"/>
      <c r="AB58" s="4"/>
      <c r="AC58" s="4"/>
      <c r="AD58" s="4"/>
      <c r="AE58" s="4"/>
      <c r="AF58" s="4"/>
      <c r="AG58" s="4"/>
      <c r="AH58" s="4"/>
      <c r="AI58" s="4"/>
      <c r="AJ58" s="4"/>
    </row>
    <row r="59">
      <c r="A59" s="835">
        <v>16.0</v>
      </c>
      <c r="B59" s="715" t="s">
        <v>6126</v>
      </c>
      <c r="C59" s="715" t="s">
        <v>6127</v>
      </c>
      <c r="D59" s="193" t="s">
        <v>3678</v>
      </c>
      <c r="E59" s="193">
        <v>48.0</v>
      </c>
      <c r="F59" s="1106"/>
      <c r="G59" s="1106" t="s">
        <v>6128</v>
      </c>
      <c r="H59" s="196"/>
      <c r="I59" s="196"/>
      <c r="J59" s="195" t="s">
        <v>4427</v>
      </c>
      <c r="K59" s="196"/>
      <c r="L59" s="196"/>
      <c r="M59" s="196"/>
      <c r="N59" s="196"/>
      <c r="O59" s="196"/>
      <c r="P59" s="4"/>
      <c r="Q59" s="4"/>
      <c r="R59" s="4"/>
      <c r="S59" s="4"/>
      <c r="T59" s="4"/>
      <c r="U59" s="4"/>
      <c r="V59" s="4"/>
      <c r="W59" s="4"/>
      <c r="X59" s="4"/>
      <c r="Y59" s="4"/>
      <c r="Z59" s="4"/>
      <c r="AA59" s="4"/>
      <c r="AB59" s="4"/>
      <c r="AC59" s="4"/>
      <c r="AD59" s="4"/>
      <c r="AE59" s="4"/>
      <c r="AF59" s="4"/>
      <c r="AG59" s="4"/>
      <c r="AH59" s="4"/>
      <c r="AI59" s="4"/>
      <c r="AJ59" s="4"/>
    </row>
    <row r="60">
      <c r="A60" s="322"/>
      <c r="B60" s="322"/>
      <c r="C60" s="322"/>
      <c r="D60" s="190" t="s">
        <v>3678</v>
      </c>
      <c r="E60" s="190">
        <v>49.0</v>
      </c>
      <c r="F60" s="36"/>
      <c r="G60" s="36" t="s">
        <v>6129</v>
      </c>
      <c r="H60" s="191" t="s">
        <v>4505</v>
      </c>
      <c r="I60" s="191" t="s">
        <v>6130</v>
      </c>
      <c r="J60" s="191" t="s">
        <v>4427</v>
      </c>
      <c r="K60" s="204"/>
      <c r="L60" s="204"/>
      <c r="M60" s="204"/>
      <c r="N60" s="204"/>
      <c r="O60" s="204"/>
      <c r="P60" s="4"/>
      <c r="Q60" s="4"/>
      <c r="R60" s="4"/>
      <c r="S60" s="4"/>
      <c r="T60" s="4"/>
      <c r="U60" s="4"/>
      <c r="V60" s="4"/>
      <c r="W60" s="4"/>
      <c r="X60" s="4"/>
      <c r="Y60" s="4"/>
      <c r="Z60" s="4"/>
      <c r="AA60" s="4"/>
      <c r="AB60" s="4"/>
      <c r="AC60" s="4"/>
      <c r="AD60" s="4"/>
      <c r="AE60" s="4"/>
      <c r="AF60" s="4"/>
      <c r="AG60" s="4"/>
      <c r="AH60" s="4"/>
      <c r="AI60" s="4"/>
      <c r="AJ60" s="4"/>
    </row>
    <row r="61">
      <c r="A61" s="835">
        <v>17.0</v>
      </c>
      <c r="B61" s="715" t="s">
        <v>4498</v>
      </c>
      <c r="C61" s="715" t="s">
        <v>4499</v>
      </c>
      <c r="D61" s="193" t="s">
        <v>3678</v>
      </c>
      <c r="E61" s="193">
        <v>50.0</v>
      </c>
      <c r="F61" s="1106"/>
      <c r="G61" s="1106" t="s">
        <v>6131</v>
      </c>
      <c r="H61" s="196"/>
      <c r="I61" s="196"/>
      <c r="J61" s="195" t="s">
        <v>4501</v>
      </c>
      <c r="K61" s="196"/>
      <c r="L61" s="196"/>
      <c r="M61" s="196"/>
      <c r="N61" s="196"/>
      <c r="O61" s="196"/>
      <c r="P61" s="4"/>
      <c r="Q61" s="4"/>
      <c r="R61" s="4"/>
      <c r="S61" s="4"/>
      <c r="T61" s="4"/>
      <c r="U61" s="4"/>
      <c r="V61" s="4"/>
      <c r="W61" s="4"/>
      <c r="X61" s="4"/>
      <c r="Y61" s="4"/>
      <c r="Z61" s="4"/>
      <c r="AA61" s="4"/>
      <c r="AB61" s="4"/>
      <c r="AC61" s="4"/>
      <c r="AD61" s="4"/>
      <c r="AE61" s="4"/>
      <c r="AF61" s="4"/>
      <c r="AG61" s="4"/>
      <c r="AH61" s="4"/>
      <c r="AI61" s="4"/>
      <c r="AJ61" s="4"/>
    </row>
    <row r="62">
      <c r="A62" s="189"/>
      <c r="B62" s="189"/>
      <c r="C62" s="189"/>
      <c r="D62" s="190" t="s">
        <v>3678</v>
      </c>
      <c r="E62" s="190">
        <v>51.0</v>
      </c>
      <c r="F62" s="36"/>
      <c r="G62" s="36" t="s">
        <v>6132</v>
      </c>
      <c r="H62" s="204"/>
      <c r="I62" s="204"/>
      <c r="J62" s="191" t="s">
        <v>4501</v>
      </c>
      <c r="K62" s="204"/>
      <c r="L62" s="204"/>
      <c r="M62" s="204"/>
      <c r="N62" s="204"/>
      <c r="O62" s="204"/>
      <c r="P62" s="4"/>
      <c r="Q62" s="4"/>
      <c r="R62" s="4"/>
      <c r="S62" s="4"/>
      <c r="T62" s="4"/>
      <c r="U62" s="4"/>
      <c r="V62" s="4"/>
      <c r="W62" s="4"/>
      <c r="X62" s="4"/>
      <c r="Y62" s="4"/>
      <c r="Z62" s="4"/>
      <c r="AA62" s="4"/>
      <c r="AB62" s="4"/>
      <c r="AC62" s="4"/>
      <c r="AD62" s="4"/>
      <c r="AE62" s="4"/>
      <c r="AF62" s="4"/>
      <c r="AG62" s="4"/>
      <c r="AH62" s="4"/>
      <c r="AI62" s="4"/>
      <c r="AJ62" s="4"/>
    </row>
    <row r="63">
      <c r="A63" s="197"/>
      <c r="B63" s="197"/>
      <c r="C63" s="197"/>
      <c r="D63" s="193" t="s">
        <v>3678</v>
      </c>
      <c r="E63" s="193">
        <v>52.0</v>
      </c>
      <c r="F63" s="1106"/>
      <c r="G63" s="1106" t="s">
        <v>6129</v>
      </c>
      <c r="H63" s="195" t="s">
        <v>4505</v>
      </c>
      <c r="I63" s="195" t="s">
        <v>4506</v>
      </c>
      <c r="J63" s="195" t="s">
        <v>4501</v>
      </c>
      <c r="K63" s="196"/>
      <c r="L63" s="196"/>
      <c r="M63" s="196"/>
      <c r="N63" s="196"/>
      <c r="O63" s="196"/>
      <c r="P63" s="4"/>
      <c r="Q63" s="4"/>
      <c r="R63" s="4"/>
      <c r="S63" s="4"/>
      <c r="T63" s="4"/>
      <c r="U63" s="4"/>
      <c r="V63" s="4"/>
      <c r="W63" s="4"/>
      <c r="X63" s="4"/>
      <c r="Y63" s="4"/>
      <c r="Z63" s="4"/>
      <c r="AA63" s="4"/>
      <c r="AB63" s="4"/>
      <c r="AC63" s="4"/>
      <c r="AD63" s="4"/>
      <c r="AE63" s="4"/>
      <c r="AF63" s="4"/>
      <c r="AG63" s="4"/>
      <c r="AH63" s="4"/>
      <c r="AI63" s="4"/>
      <c r="AJ63" s="4"/>
    </row>
    <row r="64">
      <c r="A64" s="838">
        <v>18.0</v>
      </c>
      <c r="B64" s="726" t="s">
        <v>4507</v>
      </c>
      <c r="C64" s="726" t="s">
        <v>4508</v>
      </c>
      <c r="D64" s="190" t="s">
        <v>3678</v>
      </c>
      <c r="E64" s="190">
        <v>53.0</v>
      </c>
      <c r="F64" s="36"/>
      <c r="G64" s="36" t="s">
        <v>6108</v>
      </c>
      <c r="H64" s="204"/>
      <c r="I64" s="204"/>
      <c r="J64" s="191" t="s">
        <v>4509</v>
      </c>
      <c r="K64" s="204"/>
      <c r="L64" s="204"/>
      <c r="M64" s="204"/>
      <c r="N64" s="204"/>
      <c r="O64" s="204"/>
      <c r="P64" s="4"/>
      <c r="Q64" s="4"/>
      <c r="R64" s="4"/>
      <c r="S64" s="4"/>
      <c r="T64" s="4"/>
      <c r="U64" s="4"/>
      <c r="V64" s="4"/>
      <c r="W64" s="4"/>
      <c r="X64" s="4"/>
      <c r="Y64" s="4"/>
      <c r="Z64" s="4"/>
      <c r="AA64" s="4"/>
      <c r="AB64" s="4"/>
      <c r="AC64" s="4"/>
      <c r="AD64" s="4"/>
      <c r="AE64" s="4"/>
      <c r="AF64" s="4"/>
      <c r="AG64" s="4"/>
      <c r="AH64" s="4"/>
      <c r="AI64" s="4"/>
      <c r="AJ64" s="4"/>
    </row>
    <row r="65">
      <c r="A65" s="838">
        <v>19.0</v>
      </c>
      <c r="B65" s="726" t="s">
        <v>4510</v>
      </c>
      <c r="C65" s="726" t="s">
        <v>4511</v>
      </c>
      <c r="D65" s="193" t="s">
        <v>3678</v>
      </c>
      <c r="E65" s="193">
        <v>54.0</v>
      </c>
      <c r="F65" s="1106"/>
      <c r="G65" s="1106" t="s">
        <v>6133</v>
      </c>
      <c r="H65" s="196"/>
      <c r="I65" s="196"/>
      <c r="J65" s="195" t="s">
        <v>4513</v>
      </c>
      <c r="K65" s="1103" t="s">
        <v>4514</v>
      </c>
      <c r="L65" s="196"/>
      <c r="M65" s="1103" t="s">
        <v>4433</v>
      </c>
      <c r="N65" s="196"/>
      <c r="O65" s="196"/>
      <c r="P65" s="4"/>
      <c r="Q65" s="4"/>
      <c r="R65" s="4"/>
      <c r="S65" s="4"/>
      <c r="T65" s="4"/>
      <c r="U65" s="4"/>
      <c r="V65" s="4"/>
      <c r="W65" s="4"/>
      <c r="X65" s="4"/>
      <c r="Y65" s="4"/>
      <c r="Z65" s="4"/>
      <c r="AA65" s="4"/>
      <c r="AB65" s="4"/>
      <c r="AC65" s="4"/>
      <c r="AD65" s="4"/>
      <c r="AE65" s="4"/>
      <c r="AF65" s="4"/>
      <c r="AG65" s="4"/>
      <c r="AH65" s="4"/>
      <c r="AI65" s="4"/>
      <c r="AJ65" s="4"/>
    </row>
    <row r="66">
      <c r="A66" s="835">
        <v>20.0</v>
      </c>
      <c r="B66" s="715" t="s">
        <v>6134</v>
      </c>
      <c r="C66" s="715" t="s">
        <v>6135</v>
      </c>
      <c r="D66" s="190" t="s">
        <v>3678</v>
      </c>
      <c r="E66" s="190">
        <v>55.0</v>
      </c>
      <c r="F66" s="36"/>
      <c r="G66" s="36" t="s">
        <v>6136</v>
      </c>
      <c r="H66" s="204"/>
      <c r="I66" s="204"/>
      <c r="J66" s="191" t="s">
        <v>1153</v>
      </c>
      <c r="K66" s="204"/>
      <c r="L66" s="204"/>
      <c r="M66" s="204"/>
      <c r="N66" s="204"/>
      <c r="O66" s="204"/>
      <c r="P66" s="4"/>
      <c r="Q66" s="4"/>
      <c r="R66" s="4"/>
      <c r="S66" s="4"/>
      <c r="T66" s="4"/>
      <c r="U66" s="4"/>
      <c r="V66" s="4"/>
      <c r="W66" s="4"/>
      <c r="X66" s="4"/>
      <c r="Y66" s="4"/>
      <c r="Z66" s="4"/>
      <c r="AA66" s="4"/>
      <c r="AB66" s="4"/>
      <c r="AC66" s="4"/>
      <c r="AD66" s="4"/>
      <c r="AE66" s="4"/>
      <c r="AF66" s="4"/>
      <c r="AG66" s="4"/>
      <c r="AH66" s="4"/>
      <c r="AI66" s="4"/>
      <c r="AJ66" s="4"/>
    </row>
    <row r="67">
      <c r="A67" s="192"/>
      <c r="B67" s="192"/>
      <c r="C67" s="192"/>
      <c r="D67" s="193" t="s">
        <v>3678</v>
      </c>
      <c r="E67" s="193">
        <v>56.0</v>
      </c>
      <c r="F67" s="1111"/>
      <c r="G67" s="1111" t="s">
        <v>6137</v>
      </c>
      <c r="H67" s="196"/>
      <c r="I67" s="196"/>
      <c r="J67" s="195" t="s">
        <v>1153</v>
      </c>
      <c r="K67" s="196"/>
      <c r="L67" s="196"/>
      <c r="M67" s="196"/>
      <c r="N67" s="196"/>
      <c r="O67" s="196"/>
      <c r="P67" s="4"/>
      <c r="Q67" s="4"/>
      <c r="R67" s="4"/>
      <c r="S67" s="4"/>
      <c r="T67" s="4"/>
      <c r="U67" s="4"/>
      <c r="V67" s="4"/>
      <c r="W67" s="4"/>
      <c r="X67" s="4"/>
      <c r="Y67" s="4"/>
      <c r="Z67" s="4"/>
      <c r="AA67" s="4"/>
      <c r="AB67" s="4"/>
      <c r="AC67" s="4"/>
      <c r="AD67" s="4"/>
      <c r="AE67" s="4"/>
      <c r="AF67" s="4"/>
      <c r="AG67" s="4"/>
      <c r="AH67" s="4"/>
      <c r="AI67" s="4"/>
      <c r="AJ67" s="4"/>
    </row>
    <row r="68">
      <c r="A68" s="322"/>
      <c r="B68" s="322"/>
      <c r="C68" s="322"/>
      <c r="D68" s="190" t="s">
        <v>3678</v>
      </c>
      <c r="E68" s="190">
        <v>57.0</v>
      </c>
      <c r="F68" s="1112"/>
      <c r="G68" s="1112" t="s">
        <v>6138</v>
      </c>
      <c r="H68" s="191" t="s">
        <v>3720</v>
      </c>
      <c r="I68" s="191" t="s">
        <v>3721</v>
      </c>
      <c r="J68" s="191"/>
      <c r="K68" s="204"/>
      <c r="L68" s="204"/>
      <c r="M68" s="204"/>
      <c r="N68" s="204"/>
      <c r="O68" s="204"/>
      <c r="P68" s="4"/>
      <c r="Q68" s="4"/>
      <c r="R68" s="4"/>
      <c r="S68" s="4"/>
      <c r="T68" s="4"/>
      <c r="U68" s="4"/>
      <c r="V68" s="4"/>
      <c r="W68" s="4"/>
      <c r="X68" s="4"/>
      <c r="Y68" s="4"/>
      <c r="Z68" s="4"/>
      <c r="AA68" s="4"/>
      <c r="AB68" s="4"/>
      <c r="AC68" s="4"/>
      <c r="AD68" s="4"/>
      <c r="AE68" s="4"/>
      <c r="AF68" s="4"/>
      <c r="AG68" s="4"/>
      <c r="AH68" s="4"/>
      <c r="AI68" s="4"/>
      <c r="AJ68" s="4"/>
    </row>
    <row r="69">
      <c r="A69" s="838">
        <v>21.0</v>
      </c>
      <c r="B69" s="726" t="s">
        <v>4542</v>
      </c>
      <c r="C69" s="726" t="s">
        <v>4543</v>
      </c>
      <c r="D69" s="193" t="s">
        <v>3678</v>
      </c>
      <c r="E69" s="193">
        <v>58.0</v>
      </c>
      <c r="F69" s="1106"/>
      <c r="G69" s="1106" t="s">
        <v>6139</v>
      </c>
      <c r="H69" s="196"/>
      <c r="I69" s="196"/>
      <c r="J69" s="195" t="s">
        <v>1153</v>
      </c>
      <c r="K69" s="196"/>
      <c r="L69" s="196"/>
      <c r="M69" s="196"/>
      <c r="N69" s="196"/>
      <c r="O69" s="196"/>
      <c r="P69" s="4"/>
      <c r="Q69" s="4"/>
      <c r="R69" s="4"/>
      <c r="S69" s="4"/>
      <c r="T69" s="4"/>
      <c r="U69" s="4"/>
      <c r="V69" s="4"/>
      <c r="W69" s="4"/>
      <c r="X69" s="4"/>
      <c r="Y69" s="4"/>
      <c r="Z69" s="4"/>
      <c r="AA69" s="4"/>
      <c r="AB69" s="4"/>
      <c r="AC69" s="4"/>
      <c r="AD69" s="4"/>
      <c r="AE69" s="4"/>
      <c r="AF69" s="4"/>
      <c r="AG69" s="4"/>
      <c r="AH69" s="4"/>
      <c r="AI69" s="4"/>
      <c r="AJ69" s="4"/>
    </row>
    <row r="70">
      <c r="A70" s="838">
        <v>22.0</v>
      </c>
      <c r="B70" s="726" t="s">
        <v>3723</v>
      </c>
      <c r="C70" s="726" t="s">
        <v>3724</v>
      </c>
      <c r="D70" s="190" t="s">
        <v>3678</v>
      </c>
      <c r="E70" s="190">
        <v>59.0</v>
      </c>
      <c r="F70" s="36"/>
      <c r="G70" s="36" t="s">
        <v>6140</v>
      </c>
      <c r="H70" s="204"/>
      <c r="I70" s="204"/>
      <c r="J70" s="191" t="s">
        <v>1153</v>
      </c>
      <c r="K70" s="204"/>
      <c r="L70" s="204"/>
      <c r="M70" s="204"/>
      <c r="N70" s="204"/>
      <c r="O70" s="204"/>
      <c r="P70" s="4"/>
      <c r="Q70" s="4"/>
      <c r="R70" s="4"/>
      <c r="S70" s="4"/>
      <c r="T70" s="4"/>
      <c r="U70" s="4"/>
      <c r="V70" s="4"/>
      <c r="W70" s="4"/>
      <c r="X70" s="4"/>
      <c r="Y70" s="4"/>
      <c r="Z70" s="4"/>
      <c r="AA70" s="4"/>
      <c r="AB70" s="4"/>
      <c r="AC70" s="4"/>
      <c r="AD70" s="4"/>
      <c r="AE70" s="4"/>
      <c r="AF70" s="4"/>
      <c r="AG70" s="4"/>
      <c r="AH70" s="4"/>
      <c r="AI70" s="4"/>
      <c r="AJ70" s="4"/>
    </row>
    <row r="71">
      <c r="A71" s="838">
        <v>23.0</v>
      </c>
      <c r="B71" s="726" t="s">
        <v>3726</v>
      </c>
      <c r="C71" s="726" t="s">
        <v>3727</v>
      </c>
      <c r="D71" s="193" t="s">
        <v>3678</v>
      </c>
      <c r="E71" s="193">
        <v>60.0</v>
      </c>
      <c r="F71" s="1106"/>
      <c r="G71" s="1106" t="s">
        <v>6141</v>
      </c>
      <c r="H71" s="196"/>
      <c r="I71" s="196"/>
      <c r="J71" s="195" t="s">
        <v>1153</v>
      </c>
      <c r="K71" s="196"/>
      <c r="L71" s="196"/>
      <c r="M71" s="196"/>
      <c r="N71" s="196"/>
      <c r="O71" s="196"/>
      <c r="P71" s="4"/>
      <c r="Q71" s="4"/>
      <c r="R71" s="4"/>
      <c r="S71" s="4"/>
      <c r="T71" s="4"/>
      <c r="U71" s="4"/>
      <c r="V71" s="4"/>
      <c r="W71" s="4"/>
      <c r="X71" s="4"/>
      <c r="Y71" s="4"/>
      <c r="Z71" s="4"/>
      <c r="AA71" s="4"/>
      <c r="AB71" s="4"/>
      <c r="AC71" s="4"/>
      <c r="AD71" s="4"/>
      <c r="AE71" s="4"/>
      <c r="AF71" s="4"/>
      <c r="AG71" s="4"/>
      <c r="AH71" s="4"/>
      <c r="AI71" s="4"/>
      <c r="AJ71" s="4"/>
    </row>
    <row r="72">
      <c r="A72" s="838">
        <v>24.0</v>
      </c>
      <c r="B72" s="726" t="s">
        <v>6142</v>
      </c>
      <c r="C72" s="726" t="s">
        <v>3727</v>
      </c>
      <c r="D72" s="190" t="s">
        <v>3678</v>
      </c>
      <c r="E72" s="190">
        <v>61.0</v>
      </c>
      <c r="F72" s="36"/>
      <c r="G72" s="36" t="s">
        <v>6141</v>
      </c>
      <c r="H72" s="204"/>
      <c r="I72" s="204"/>
      <c r="J72" s="191" t="s">
        <v>1153</v>
      </c>
      <c r="K72" s="204"/>
      <c r="L72" s="204"/>
      <c r="M72" s="204"/>
      <c r="N72" s="204"/>
      <c r="O72" s="204"/>
      <c r="P72" s="4"/>
      <c r="Q72" s="4"/>
      <c r="R72" s="4"/>
      <c r="S72" s="4"/>
      <c r="T72" s="4"/>
      <c r="U72" s="4"/>
      <c r="V72" s="4"/>
      <c r="W72" s="4"/>
      <c r="X72" s="4"/>
      <c r="Y72" s="4"/>
      <c r="Z72" s="4"/>
      <c r="AA72" s="4"/>
      <c r="AB72" s="4"/>
      <c r="AC72" s="4"/>
      <c r="AD72" s="4"/>
      <c r="AE72" s="4"/>
      <c r="AF72" s="4"/>
      <c r="AG72" s="4"/>
      <c r="AH72" s="4"/>
      <c r="AI72" s="4"/>
      <c r="AJ72" s="4"/>
    </row>
    <row r="73">
      <c r="A73" s="838">
        <v>25.0</v>
      </c>
      <c r="B73" s="726" t="s">
        <v>4526</v>
      </c>
      <c r="C73" s="726" t="s">
        <v>4527</v>
      </c>
      <c r="D73" s="193" t="s">
        <v>3678</v>
      </c>
      <c r="E73" s="193">
        <v>62.0</v>
      </c>
      <c r="F73" s="1106"/>
      <c r="G73" s="1106"/>
      <c r="H73" s="196"/>
      <c r="I73" s="196"/>
      <c r="J73" s="195" t="s">
        <v>1153</v>
      </c>
      <c r="K73" s="196"/>
      <c r="L73" s="196"/>
      <c r="M73" s="196"/>
      <c r="N73" s="196"/>
      <c r="O73" s="196"/>
      <c r="P73" s="4"/>
      <c r="Q73" s="4"/>
      <c r="R73" s="4"/>
      <c r="S73" s="4"/>
      <c r="T73" s="4"/>
      <c r="U73" s="4"/>
      <c r="V73" s="4"/>
      <c r="W73" s="4"/>
      <c r="X73" s="4"/>
      <c r="Y73" s="4"/>
      <c r="Z73" s="4"/>
      <c r="AA73" s="4"/>
      <c r="AB73" s="4"/>
      <c r="AC73" s="4"/>
      <c r="AD73" s="4"/>
      <c r="AE73" s="4"/>
      <c r="AF73" s="4"/>
      <c r="AG73" s="4"/>
      <c r="AH73" s="4"/>
      <c r="AI73" s="4"/>
      <c r="AJ73" s="4"/>
    </row>
    <row r="74">
      <c r="A74" s="838">
        <v>26.0</v>
      </c>
      <c r="B74" s="726" t="s">
        <v>4529</v>
      </c>
      <c r="C74" s="726" t="s">
        <v>4530</v>
      </c>
      <c r="D74" s="190" t="s">
        <v>3678</v>
      </c>
      <c r="E74" s="190">
        <v>63.0</v>
      </c>
      <c r="F74" s="36"/>
      <c r="G74" s="36"/>
      <c r="H74" s="204"/>
      <c r="I74" s="204"/>
      <c r="J74" s="191" t="s">
        <v>1153</v>
      </c>
      <c r="K74" s="204"/>
      <c r="L74" s="204"/>
      <c r="M74" s="204"/>
      <c r="N74" s="204"/>
      <c r="O74" s="204"/>
      <c r="P74" s="4"/>
      <c r="Q74" s="4"/>
      <c r="R74" s="4"/>
      <c r="S74" s="4"/>
      <c r="T74" s="4"/>
      <c r="U74" s="4"/>
      <c r="V74" s="4"/>
      <c r="W74" s="4"/>
      <c r="X74" s="4"/>
      <c r="Y74" s="4"/>
      <c r="Z74" s="4"/>
      <c r="AA74" s="4"/>
      <c r="AB74" s="4"/>
      <c r="AC74" s="4"/>
      <c r="AD74" s="4"/>
      <c r="AE74" s="4"/>
      <c r="AF74" s="4"/>
      <c r="AG74" s="4"/>
      <c r="AH74" s="4"/>
      <c r="AI74" s="4"/>
      <c r="AJ74" s="4"/>
    </row>
    <row r="75">
      <c r="A75" s="838">
        <v>27.0</v>
      </c>
      <c r="B75" s="726" t="s">
        <v>4532</v>
      </c>
      <c r="C75" s="726" t="s">
        <v>4533</v>
      </c>
      <c r="D75" s="193" t="s">
        <v>3678</v>
      </c>
      <c r="E75" s="193">
        <v>64.0</v>
      </c>
      <c r="F75" s="1106"/>
      <c r="G75" s="1106"/>
      <c r="H75" s="196"/>
      <c r="I75" s="196"/>
      <c r="J75" s="195" t="s">
        <v>1153</v>
      </c>
      <c r="K75" s="196"/>
      <c r="L75" s="196"/>
      <c r="M75" s="196"/>
      <c r="N75" s="196"/>
      <c r="O75" s="196"/>
      <c r="P75" s="4"/>
      <c r="Q75" s="4"/>
      <c r="R75" s="4"/>
      <c r="S75" s="4"/>
      <c r="T75" s="4"/>
      <c r="U75" s="4"/>
      <c r="V75" s="4"/>
      <c r="W75" s="4"/>
      <c r="X75" s="4"/>
      <c r="Y75" s="4"/>
      <c r="Z75" s="4"/>
      <c r="AA75" s="4"/>
      <c r="AB75" s="4"/>
      <c r="AC75" s="4"/>
      <c r="AD75" s="4"/>
      <c r="AE75" s="4"/>
      <c r="AF75" s="4"/>
      <c r="AG75" s="4"/>
      <c r="AH75" s="4"/>
      <c r="AI75" s="4"/>
      <c r="AJ75" s="4"/>
    </row>
    <row r="76">
      <c r="A76" s="838">
        <v>28.0</v>
      </c>
      <c r="B76" s="726" t="s">
        <v>4534</v>
      </c>
      <c r="C76" s="726" t="s">
        <v>4530</v>
      </c>
      <c r="D76" s="190" t="s">
        <v>3678</v>
      </c>
      <c r="E76" s="190">
        <v>65.0</v>
      </c>
      <c r="F76" s="36"/>
      <c r="G76" s="36"/>
      <c r="H76" s="204"/>
      <c r="I76" s="204"/>
      <c r="J76" s="191" t="s">
        <v>1153</v>
      </c>
      <c r="K76" s="204"/>
      <c r="L76" s="204"/>
      <c r="M76" s="204"/>
      <c r="N76" s="204"/>
      <c r="O76" s="204"/>
      <c r="P76" s="4"/>
      <c r="Q76" s="4"/>
      <c r="R76" s="4"/>
      <c r="S76" s="4"/>
      <c r="T76" s="4"/>
      <c r="U76" s="4"/>
      <c r="V76" s="4"/>
      <c r="W76" s="4"/>
      <c r="X76" s="4"/>
      <c r="Y76" s="4"/>
      <c r="Z76" s="4"/>
      <c r="AA76" s="4"/>
      <c r="AB76" s="4"/>
      <c r="AC76" s="4"/>
      <c r="AD76" s="4"/>
      <c r="AE76" s="4"/>
      <c r="AF76" s="4"/>
      <c r="AG76" s="4"/>
      <c r="AH76" s="4"/>
      <c r="AI76" s="4"/>
      <c r="AJ76" s="4"/>
    </row>
    <row r="77">
      <c r="A77" s="835">
        <v>29.0</v>
      </c>
      <c r="B77" s="715" t="s">
        <v>4535</v>
      </c>
      <c r="C77" s="715" t="s">
        <v>4536</v>
      </c>
      <c r="D77" s="193" t="s">
        <v>3678</v>
      </c>
      <c r="E77" s="193">
        <v>66.0</v>
      </c>
      <c r="F77" s="1106"/>
      <c r="G77" s="1106" t="s">
        <v>4537</v>
      </c>
      <c r="H77" s="196"/>
      <c r="I77" s="196"/>
      <c r="J77" s="195" t="s">
        <v>4538</v>
      </c>
      <c r="K77" s="196"/>
      <c r="L77" s="196"/>
      <c r="M77" s="196"/>
      <c r="N77" s="196"/>
      <c r="O77" s="196"/>
      <c r="P77" s="4"/>
      <c r="Q77" s="4"/>
      <c r="R77" s="4"/>
      <c r="S77" s="4"/>
      <c r="T77" s="4"/>
      <c r="U77" s="4"/>
      <c r="V77" s="4"/>
      <c r="W77" s="4"/>
      <c r="X77" s="4"/>
      <c r="Y77" s="4"/>
      <c r="Z77" s="4"/>
      <c r="AA77" s="4"/>
      <c r="AB77" s="4"/>
      <c r="AC77" s="4"/>
      <c r="AD77" s="4"/>
      <c r="AE77" s="4"/>
      <c r="AF77" s="4"/>
      <c r="AG77" s="4"/>
      <c r="AH77" s="4"/>
      <c r="AI77" s="4"/>
      <c r="AJ77" s="4"/>
    </row>
    <row r="78">
      <c r="A78" s="189"/>
      <c r="B78" s="189"/>
      <c r="C78" s="189"/>
      <c r="D78" s="190" t="s">
        <v>3678</v>
      </c>
      <c r="E78" s="190">
        <v>67.0</v>
      </c>
      <c r="F78" s="36"/>
      <c r="G78" s="36" t="s">
        <v>6143</v>
      </c>
      <c r="H78" s="204"/>
      <c r="I78" s="204"/>
      <c r="J78" s="191" t="s">
        <v>4538</v>
      </c>
      <c r="K78" s="191"/>
      <c r="L78" s="204"/>
      <c r="M78" s="191"/>
      <c r="N78" s="204"/>
      <c r="O78" s="204"/>
      <c r="P78" s="4"/>
      <c r="Q78" s="4"/>
      <c r="R78" s="4"/>
      <c r="S78" s="4"/>
      <c r="T78" s="4"/>
      <c r="U78" s="4"/>
      <c r="V78" s="4"/>
      <c r="W78" s="4"/>
      <c r="X78" s="4"/>
      <c r="Y78" s="4"/>
      <c r="Z78" s="4"/>
      <c r="AA78" s="4"/>
      <c r="AB78" s="4"/>
      <c r="AC78" s="4"/>
      <c r="AD78" s="4"/>
      <c r="AE78" s="4"/>
      <c r="AF78" s="4"/>
      <c r="AG78" s="4"/>
      <c r="AH78" s="4"/>
      <c r="AI78" s="4"/>
      <c r="AJ78" s="4"/>
    </row>
    <row r="79">
      <c r="A79" s="192"/>
      <c r="B79" s="192"/>
      <c r="C79" s="192"/>
      <c r="D79" s="193" t="s">
        <v>3678</v>
      </c>
      <c r="E79" s="193">
        <v>68.0</v>
      </c>
      <c r="F79" s="1106"/>
      <c r="G79" s="1106" t="s">
        <v>6144</v>
      </c>
      <c r="H79" s="195" t="s">
        <v>4540</v>
      </c>
      <c r="I79" s="195" t="s">
        <v>4541</v>
      </c>
      <c r="J79" s="195" t="s">
        <v>4472</v>
      </c>
      <c r="K79" s="196"/>
      <c r="L79" s="196"/>
      <c r="M79" s="196"/>
      <c r="N79" s="196"/>
      <c r="O79" s="196"/>
      <c r="P79" s="4"/>
      <c r="Q79" s="4"/>
      <c r="R79" s="4"/>
      <c r="S79" s="4"/>
      <c r="T79" s="4"/>
      <c r="U79" s="4"/>
      <c r="V79" s="4"/>
      <c r="W79" s="4"/>
      <c r="X79" s="4"/>
      <c r="Y79" s="4"/>
      <c r="Z79" s="4"/>
      <c r="AA79" s="4"/>
      <c r="AB79" s="4"/>
      <c r="AC79" s="4"/>
      <c r="AD79" s="4"/>
      <c r="AE79" s="4"/>
      <c r="AF79" s="4"/>
      <c r="AG79" s="4"/>
      <c r="AH79" s="4"/>
      <c r="AI79" s="4"/>
      <c r="AJ79" s="4"/>
    </row>
    <row r="80">
      <c r="A80" s="322"/>
      <c r="B80" s="322"/>
      <c r="C80" s="322"/>
      <c r="D80" s="190" t="s">
        <v>3678</v>
      </c>
      <c r="E80" s="190">
        <v>69.0</v>
      </c>
      <c r="F80" s="36"/>
      <c r="G80" s="36" t="s">
        <v>6145</v>
      </c>
      <c r="H80" s="204"/>
      <c r="I80" s="191"/>
      <c r="J80" s="191" t="s">
        <v>4472</v>
      </c>
      <c r="K80" s="204"/>
      <c r="L80" s="204"/>
      <c r="M80" s="191"/>
      <c r="N80" s="204"/>
      <c r="O80" s="204"/>
      <c r="P80" s="4"/>
      <c r="Q80" s="4"/>
      <c r="R80" s="4"/>
      <c r="S80" s="4"/>
      <c r="T80" s="4"/>
      <c r="U80" s="4"/>
      <c r="V80" s="4"/>
      <c r="W80" s="4"/>
      <c r="X80" s="4"/>
      <c r="Y80" s="4"/>
      <c r="Z80" s="4"/>
      <c r="AA80" s="4"/>
      <c r="AB80" s="4"/>
      <c r="AC80" s="4"/>
      <c r="AD80" s="4"/>
      <c r="AE80" s="4"/>
      <c r="AF80" s="4"/>
      <c r="AG80" s="4"/>
      <c r="AH80" s="4"/>
      <c r="AI80" s="4"/>
      <c r="AJ80" s="4"/>
    </row>
    <row r="81">
      <c r="A81" s="838">
        <v>30.0</v>
      </c>
      <c r="B81" s="726" t="s">
        <v>6146</v>
      </c>
      <c r="C81" s="726" t="s">
        <v>4404</v>
      </c>
      <c r="D81" s="193" t="s">
        <v>3678</v>
      </c>
      <c r="E81" s="193">
        <v>70.0</v>
      </c>
      <c r="F81" s="1106"/>
      <c r="G81" s="1106" t="s">
        <v>6147</v>
      </c>
      <c r="H81" s="196"/>
      <c r="I81" s="196"/>
      <c r="J81" s="195" t="s">
        <v>1153</v>
      </c>
      <c r="K81" s="196"/>
      <c r="L81" s="196"/>
      <c r="M81" s="196"/>
      <c r="N81" s="196"/>
      <c r="O81" s="196"/>
      <c r="P81" s="4"/>
      <c r="Q81" s="4"/>
      <c r="R81" s="4"/>
      <c r="S81" s="4"/>
      <c r="T81" s="4"/>
      <c r="U81" s="4"/>
      <c r="V81" s="4"/>
      <c r="W81" s="4"/>
      <c r="X81" s="4"/>
      <c r="Y81" s="4"/>
      <c r="Z81" s="4"/>
      <c r="AA81" s="4"/>
      <c r="AB81" s="4"/>
      <c r="AC81" s="4"/>
      <c r="AD81" s="4"/>
      <c r="AE81" s="4"/>
      <c r="AF81" s="4"/>
      <c r="AG81" s="4"/>
      <c r="AH81" s="4"/>
      <c r="AI81" s="4"/>
      <c r="AJ81" s="4"/>
    </row>
    <row r="82">
      <c r="A82" s="1"/>
      <c r="B82" s="47"/>
      <c r="C82" s="48"/>
      <c r="D82" s="1"/>
      <c r="E82" s="1"/>
      <c r="F82" s="47"/>
      <c r="G82" s="47"/>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row>
    <row r="83">
      <c r="A83" s="1"/>
      <c r="B83" s="47"/>
      <c r="C83" s="48"/>
      <c r="D83" s="1"/>
      <c r="E83" s="1"/>
      <c r="F83" s="47"/>
      <c r="G83" s="47"/>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row>
    <row r="84">
      <c r="A84" s="1"/>
      <c r="B84" s="47"/>
      <c r="C84" s="48"/>
      <c r="D84" s="1"/>
      <c r="E84" s="1"/>
      <c r="F84" s="47"/>
      <c r="G84" s="47"/>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row>
    <row r="85">
      <c r="A85" s="1"/>
      <c r="B85" s="47"/>
      <c r="C85" s="48"/>
      <c r="D85" s="1"/>
      <c r="E85" s="1"/>
      <c r="F85" s="47"/>
      <c r="G85" s="47"/>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row>
    <row r="86">
      <c r="A86" s="1"/>
      <c r="B86" s="47"/>
      <c r="C86" s="48"/>
      <c r="D86" s="1"/>
      <c r="E86" s="1"/>
      <c r="F86" s="47"/>
      <c r="G86" s="47"/>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row>
    <row r="87">
      <c r="A87" s="1"/>
      <c r="B87" s="47"/>
      <c r="C87" s="48"/>
      <c r="D87" s="1"/>
      <c r="E87" s="1"/>
      <c r="F87" s="47"/>
      <c r="G87" s="47"/>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row>
    <row r="88">
      <c r="A88" s="1"/>
      <c r="B88" s="47"/>
      <c r="C88" s="48"/>
      <c r="D88" s="1"/>
      <c r="E88" s="1"/>
      <c r="F88" s="47"/>
      <c r="G88" s="47"/>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row>
    <row r="89">
      <c r="A89" s="1"/>
      <c r="B89" s="47"/>
      <c r="C89" s="48"/>
      <c r="D89" s="1"/>
      <c r="E89" s="1"/>
      <c r="F89" s="47"/>
      <c r="G89" s="47"/>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row>
    <row r="90">
      <c r="A90" s="1"/>
      <c r="B90" s="47"/>
      <c r="C90" s="48"/>
      <c r="D90" s="1"/>
      <c r="E90" s="1"/>
      <c r="F90" s="47"/>
      <c r="G90" s="47"/>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row>
    <row r="91">
      <c r="A91" s="1"/>
      <c r="B91" s="47"/>
      <c r="C91" s="48"/>
      <c r="D91" s="1"/>
      <c r="E91" s="1"/>
      <c r="F91" s="47"/>
      <c r="G91" s="47"/>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c r="A92" s="1"/>
      <c r="B92" s="47"/>
      <c r="C92" s="48"/>
      <c r="D92" s="1"/>
      <c r="E92" s="1"/>
      <c r="F92" s="47"/>
      <c r="G92" s="47"/>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row>
    <row r="93">
      <c r="A93" s="1"/>
      <c r="B93" s="47"/>
      <c r="C93" s="48"/>
      <c r="D93" s="1"/>
      <c r="E93" s="1"/>
      <c r="F93" s="47"/>
      <c r="G93" s="47"/>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row>
    <row r="94">
      <c r="A94" s="1"/>
      <c r="B94" s="47"/>
      <c r="C94" s="48"/>
      <c r="D94" s="1"/>
      <c r="E94" s="1"/>
      <c r="F94" s="47"/>
      <c r="G94" s="47"/>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row>
    <row r="95">
      <c r="A95" s="1"/>
      <c r="B95" s="47"/>
      <c r="C95" s="48"/>
      <c r="D95" s="1"/>
      <c r="E95" s="1"/>
      <c r="F95" s="47"/>
      <c r="G95" s="47"/>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row>
    <row r="96">
      <c r="A96" s="1"/>
      <c r="B96" s="47"/>
      <c r="C96" s="48"/>
      <c r="D96" s="1"/>
      <c r="E96" s="1"/>
      <c r="F96" s="47"/>
      <c r="G96" s="47"/>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row>
    <row r="97">
      <c r="A97" s="1"/>
      <c r="B97" s="47"/>
      <c r="C97" s="48"/>
      <c r="D97" s="1"/>
      <c r="E97" s="1"/>
      <c r="F97" s="47"/>
      <c r="G97" s="47"/>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row>
    <row r="98">
      <c r="A98" s="1"/>
      <c r="B98" s="47"/>
      <c r="C98" s="48"/>
      <c r="D98" s="1"/>
      <c r="E98" s="1"/>
      <c r="F98" s="47"/>
      <c r="G98" s="47"/>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row>
    <row r="99">
      <c r="A99" s="1"/>
      <c r="B99" s="47"/>
      <c r="C99" s="48"/>
      <c r="D99" s="1"/>
      <c r="E99" s="1"/>
      <c r="F99" s="47"/>
      <c r="G99" s="47"/>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row>
    <row r="100">
      <c r="A100" s="1"/>
      <c r="B100" s="47"/>
      <c r="C100" s="48"/>
      <c r="D100" s="1"/>
      <c r="E100" s="1"/>
      <c r="F100" s="47"/>
      <c r="G100" s="47"/>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row>
    <row r="101">
      <c r="A101" s="1"/>
      <c r="B101" s="47"/>
      <c r="C101" s="48"/>
      <c r="D101" s="1"/>
      <c r="E101" s="1"/>
      <c r="F101" s="47"/>
      <c r="G101" s="47"/>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row>
    <row r="102">
      <c r="A102" s="1"/>
      <c r="B102" s="47"/>
      <c r="C102" s="48"/>
      <c r="D102" s="1"/>
      <c r="E102" s="1"/>
      <c r="F102" s="47"/>
      <c r="G102" s="47"/>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row>
    <row r="103">
      <c r="A103" s="1"/>
      <c r="B103" s="47"/>
      <c r="C103" s="48"/>
      <c r="D103" s="1"/>
      <c r="E103" s="1"/>
      <c r="F103" s="47"/>
      <c r="G103" s="47"/>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row>
    <row r="104">
      <c r="A104" s="1"/>
      <c r="B104" s="47"/>
      <c r="C104" s="48"/>
      <c r="D104" s="1"/>
      <c r="E104" s="1"/>
      <c r="F104" s="47"/>
      <c r="G104" s="47"/>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row>
    <row r="105">
      <c r="A105" s="1"/>
      <c r="B105" s="47"/>
      <c r="C105" s="48"/>
      <c r="D105" s="1"/>
      <c r="E105" s="1"/>
      <c r="F105" s="47"/>
      <c r="G105" s="47"/>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row>
    <row r="106">
      <c r="A106" s="1"/>
      <c r="B106" s="47"/>
      <c r="C106" s="48"/>
      <c r="D106" s="1"/>
      <c r="E106" s="1"/>
      <c r="F106" s="47"/>
      <c r="G106" s="47"/>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row>
    <row r="107">
      <c r="A107" s="1"/>
      <c r="B107" s="47"/>
      <c r="C107" s="48"/>
      <c r="D107" s="1"/>
      <c r="E107" s="1"/>
      <c r="F107" s="47"/>
      <c r="G107" s="47"/>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row>
    <row r="108">
      <c r="A108" s="1"/>
      <c r="B108" s="47"/>
      <c r="C108" s="48"/>
      <c r="D108" s="1"/>
      <c r="E108" s="1"/>
      <c r="F108" s="47"/>
      <c r="G108" s="47"/>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row>
    <row r="109">
      <c r="A109" s="1"/>
      <c r="B109" s="47"/>
      <c r="C109" s="48"/>
      <c r="D109" s="1"/>
      <c r="E109" s="1"/>
      <c r="F109" s="47"/>
      <c r="G109" s="47"/>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row>
    <row r="110">
      <c r="A110" s="1"/>
      <c r="B110" s="47"/>
      <c r="C110" s="48"/>
      <c r="D110" s="1"/>
      <c r="E110" s="1"/>
      <c r="F110" s="47"/>
      <c r="G110" s="47"/>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row>
    <row r="111">
      <c r="A111" s="1"/>
      <c r="B111" s="47"/>
      <c r="C111" s="48"/>
      <c r="D111" s="1"/>
      <c r="E111" s="1"/>
      <c r="F111" s="47"/>
      <c r="G111" s="47"/>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row>
    <row r="112">
      <c r="A112" s="1"/>
      <c r="B112" s="47"/>
      <c r="C112" s="48"/>
      <c r="D112" s="1"/>
      <c r="E112" s="1"/>
      <c r="F112" s="47"/>
      <c r="G112" s="47"/>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row>
    <row r="113">
      <c r="A113" s="1"/>
      <c r="B113" s="47"/>
      <c r="C113" s="48"/>
      <c r="D113" s="1"/>
      <c r="E113" s="1"/>
      <c r="F113" s="47"/>
      <c r="G113" s="47"/>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row>
    <row r="114">
      <c r="A114" s="1"/>
      <c r="B114" s="47"/>
      <c r="C114" s="48"/>
      <c r="D114" s="1"/>
      <c r="E114" s="1"/>
      <c r="F114" s="47"/>
      <c r="G114" s="47"/>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row>
    <row r="115">
      <c r="A115" s="1"/>
      <c r="B115" s="47"/>
      <c r="C115" s="48"/>
      <c r="D115" s="1"/>
      <c r="E115" s="1"/>
      <c r="F115" s="47"/>
      <c r="G115" s="47"/>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row>
    <row r="116">
      <c r="A116" s="1"/>
      <c r="B116" s="47"/>
      <c r="C116" s="48"/>
      <c r="D116" s="1"/>
      <c r="E116" s="1"/>
      <c r="F116" s="47"/>
      <c r="G116" s="47"/>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row>
    <row r="117">
      <c r="A117" s="1"/>
      <c r="B117" s="47"/>
      <c r="C117" s="48"/>
      <c r="D117" s="1"/>
      <c r="E117" s="1"/>
      <c r="F117" s="47"/>
      <c r="G117" s="47"/>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c r="A118" s="1"/>
      <c r="B118" s="47"/>
      <c r="C118" s="48"/>
      <c r="D118" s="1"/>
      <c r="E118" s="1"/>
      <c r="F118" s="47"/>
      <c r="G118" s="47"/>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c r="A119" s="1"/>
      <c r="B119" s="47"/>
      <c r="C119" s="48"/>
      <c r="D119" s="1"/>
      <c r="E119" s="1"/>
      <c r="F119" s="47"/>
      <c r="G119" s="47"/>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row>
    <row r="120">
      <c r="A120" s="1"/>
      <c r="B120" s="47"/>
      <c r="C120" s="48"/>
      <c r="D120" s="1"/>
      <c r="E120" s="1"/>
      <c r="F120" s="47"/>
      <c r="G120" s="47"/>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row>
    <row r="121">
      <c r="A121" s="1"/>
      <c r="B121" s="47"/>
      <c r="C121" s="48"/>
      <c r="D121" s="1"/>
      <c r="E121" s="1"/>
      <c r="F121" s="47"/>
      <c r="G121" s="47"/>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row>
    <row r="122">
      <c r="A122" s="1"/>
      <c r="B122" s="47"/>
      <c r="C122" s="48"/>
      <c r="D122" s="1"/>
      <c r="E122" s="1"/>
      <c r="F122" s="47"/>
      <c r="G122" s="47"/>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row>
    <row r="123">
      <c r="A123" s="1"/>
      <c r="B123" s="47"/>
      <c r="C123" s="48"/>
      <c r="D123" s="1"/>
      <c r="E123" s="1"/>
      <c r="F123" s="47"/>
      <c r="G123" s="47"/>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row>
    <row r="124">
      <c r="A124" s="1"/>
      <c r="B124" s="47"/>
      <c r="C124" s="48"/>
      <c r="D124" s="1"/>
      <c r="E124" s="1"/>
      <c r="F124" s="47"/>
      <c r="G124" s="47"/>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c r="A125" s="1"/>
      <c r="B125" s="47"/>
      <c r="C125" s="48"/>
      <c r="D125" s="1"/>
      <c r="E125" s="1"/>
      <c r="F125" s="47"/>
      <c r="G125" s="47"/>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row>
    <row r="126">
      <c r="A126" s="1"/>
      <c r="B126" s="47"/>
      <c r="C126" s="48"/>
      <c r="D126" s="1"/>
      <c r="E126" s="1"/>
      <c r="F126" s="47"/>
      <c r="G126" s="47"/>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row>
    <row r="127">
      <c r="A127" s="1"/>
      <c r="B127" s="47"/>
      <c r="C127" s="48"/>
      <c r="D127" s="1"/>
      <c r="E127" s="1"/>
      <c r="F127" s="47"/>
      <c r="G127" s="47"/>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row>
    <row r="128">
      <c r="A128" s="1"/>
      <c r="B128" s="47"/>
      <c r="C128" s="48"/>
      <c r="D128" s="1"/>
      <c r="E128" s="1"/>
      <c r="F128" s="47"/>
      <c r="G128" s="47"/>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row>
    <row r="129">
      <c r="A129" s="1"/>
      <c r="B129" s="47"/>
      <c r="C129" s="48"/>
      <c r="D129" s="1"/>
      <c r="E129" s="1"/>
      <c r="F129" s="47"/>
      <c r="G129" s="47"/>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row>
    <row r="130">
      <c r="A130" s="1"/>
      <c r="B130" s="47"/>
      <c r="C130" s="48"/>
      <c r="D130" s="1"/>
      <c r="E130" s="1"/>
      <c r="F130" s="47"/>
      <c r="G130" s="47"/>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row>
    <row r="131">
      <c r="A131" s="1"/>
      <c r="B131" s="47"/>
      <c r="C131" s="48"/>
      <c r="D131" s="1"/>
      <c r="E131" s="1"/>
      <c r="F131" s="47"/>
      <c r="G131" s="47"/>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row>
    <row r="132">
      <c r="A132" s="1"/>
      <c r="B132" s="47"/>
      <c r="C132" s="48"/>
      <c r="D132" s="1"/>
      <c r="E132" s="1"/>
      <c r="F132" s="47"/>
      <c r="G132" s="47"/>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c r="A133" s="1"/>
      <c r="B133" s="47"/>
      <c r="C133" s="48"/>
      <c r="D133" s="1"/>
      <c r="E133" s="1"/>
      <c r="F133" s="47"/>
      <c r="G133" s="47"/>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c r="A134" s="1"/>
      <c r="B134" s="47"/>
      <c r="C134" s="48"/>
      <c r="D134" s="1"/>
      <c r="E134" s="1"/>
      <c r="F134" s="47"/>
      <c r="G134" s="47"/>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row>
    <row r="135">
      <c r="A135" s="1"/>
      <c r="B135" s="47"/>
      <c r="C135" s="48"/>
      <c r="D135" s="1"/>
      <c r="E135" s="1"/>
      <c r="F135" s="47"/>
      <c r="G135" s="47"/>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row>
    <row r="136">
      <c r="A136" s="1"/>
      <c r="B136" s="47"/>
      <c r="C136" s="48"/>
      <c r="D136" s="1"/>
      <c r="E136" s="1"/>
      <c r="F136" s="47"/>
      <c r="G136" s="47"/>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row>
    <row r="137">
      <c r="A137" s="1"/>
      <c r="B137" s="47"/>
      <c r="C137" s="48"/>
      <c r="D137" s="1"/>
      <c r="E137" s="1"/>
      <c r="F137" s="47"/>
      <c r="G137" s="47"/>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row>
    <row r="138">
      <c r="A138" s="1"/>
      <c r="B138" s="47"/>
      <c r="C138" s="48"/>
      <c r="D138" s="1"/>
      <c r="E138" s="1"/>
      <c r="F138" s="47"/>
      <c r="G138" s="47"/>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row>
    <row r="139">
      <c r="A139" s="1"/>
      <c r="B139" s="47"/>
      <c r="C139" s="48"/>
      <c r="D139" s="1"/>
      <c r="E139" s="1"/>
      <c r="F139" s="47"/>
      <c r="G139" s="47"/>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row>
    <row r="140">
      <c r="A140" s="1"/>
      <c r="B140" s="47"/>
      <c r="C140" s="48"/>
      <c r="D140" s="1"/>
      <c r="E140" s="1"/>
      <c r="F140" s="47"/>
      <c r="G140" s="47"/>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row>
    <row r="141">
      <c r="A141" s="1"/>
      <c r="B141" s="47"/>
      <c r="C141" s="48"/>
      <c r="D141" s="1"/>
      <c r="E141" s="1"/>
      <c r="F141" s="47"/>
      <c r="G141" s="47"/>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row>
    <row r="142">
      <c r="A142" s="1"/>
      <c r="B142" s="47"/>
      <c r="C142" s="48"/>
      <c r="D142" s="1"/>
      <c r="E142" s="1"/>
      <c r="F142" s="47"/>
      <c r="G142" s="47"/>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row>
    <row r="143">
      <c r="A143" s="1"/>
      <c r="B143" s="47"/>
      <c r="C143" s="48"/>
      <c r="D143" s="1"/>
      <c r="E143" s="1"/>
      <c r="F143" s="47"/>
      <c r="G143" s="47"/>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row>
    <row r="144">
      <c r="A144" s="1"/>
      <c r="B144" s="47"/>
      <c r="C144" s="48"/>
      <c r="D144" s="1"/>
      <c r="E144" s="1"/>
      <c r="F144" s="47"/>
      <c r="G144" s="47"/>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c r="A145" s="1"/>
      <c r="B145" s="47"/>
      <c r="C145" s="48"/>
      <c r="D145" s="1"/>
      <c r="E145" s="1"/>
      <c r="F145" s="47"/>
      <c r="G145" s="47"/>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row>
    <row r="146">
      <c r="A146" s="1"/>
      <c r="B146" s="47"/>
      <c r="C146" s="48"/>
      <c r="D146" s="1"/>
      <c r="E146" s="1"/>
      <c r="F146" s="47"/>
      <c r="G146" s="47"/>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row>
    <row r="147">
      <c r="A147" s="1"/>
      <c r="B147" s="47"/>
      <c r="C147" s="48"/>
      <c r="D147" s="1"/>
      <c r="E147" s="1"/>
      <c r="F147" s="47"/>
      <c r="G147" s="47"/>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row>
    <row r="148">
      <c r="A148" s="1"/>
      <c r="B148" s="47"/>
      <c r="C148" s="48"/>
      <c r="D148" s="1"/>
      <c r="E148" s="1"/>
      <c r="F148" s="47"/>
      <c r="G148" s="47"/>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row>
    <row r="149">
      <c r="A149" s="1"/>
      <c r="B149" s="47"/>
      <c r="C149" s="48"/>
      <c r="D149" s="1"/>
      <c r="E149" s="1"/>
      <c r="F149" s="47"/>
      <c r="G149" s="47"/>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row>
    <row r="150">
      <c r="A150" s="1"/>
      <c r="B150" s="47"/>
      <c r="C150" s="48"/>
      <c r="D150" s="1"/>
      <c r="E150" s="1"/>
      <c r="F150" s="47"/>
      <c r="G150" s="47"/>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row>
    <row r="151">
      <c r="A151" s="1"/>
      <c r="B151" s="47"/>
      <c r="C151" s="48"/>
      <c r="D151" s="1"/>
      <c r="E151" s="1"/>
      <c r="F151" s="47"/>
      <c r="G151" s="47"/>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c r="A152" s="1"/>
      <c r="B152" s="47"/>
      <c r="C152" s="48"/>
      <c r="D152" s="1"/>
      <c r="E152" s="1"/>
      <c r="F152" s="47"/>
      <c r="G152" s="47"/>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row>
    <row r="153">
      <c r="A153" s="1"/>
      <c r="B153" s="47"/>
      <c r="C153" s="48"/>
      <c r="D153" s="1"/>
      <c r="E153" s="1"/>
      <c r="F153" s="47"/>
      <c r="G153" s="47"/>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row>
    <row r="154">
      <c r="A154" s="1"/>
      <c r="B154" s="47"/>
      <c r="C154" s="48"/>
      <c r="D154" s="1"/>
      <c r="E154" s="1"/>
      <c r="F154" s="47"/>
      <c r="G154" s="47"/>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row>
    <row r="155">
      <c r="A155" s="1"/>
      <c r="B155" s="47"/>
      <c r="C155" s="48"/>
      <c r="D155" s="1"/>
      <c r="E155" s="1"/>
      <c r="F155" s="47"/>
      <c r="G155" s="47"/>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row>
    <row r="156">
      <c r="A156" s="1"/>
      <c r="B156" s="47"/>
      <c r="C156" s="48"/>
      <c r="D156" s="1"/>
      <c r="E156" s="1"/>
      <c r="F156" s="47"/>
      <c r="G156" s="47"/>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row>
    <row r="157">
      <c r="A157" s="1"/>
      <c r="B157" s="47"/>
      <c r="C157" s="48"/>
      <c r="D157" s="1"/>
      <c r="E157" s="1"/>
      <c r="F157" s="47"/>
      <c r="G157" s="47"/>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row>
    <row r="158">
      <c r="A158" s="1"/>
      <c r="B158" s="47"/>
      <c r="C158" s="48"/>
      <c r="D158" s="1"/>
      <c r="E158" s="1"/>
      <c r="F158" s="47"/>
      <c r="G158" s="47"/>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row>
    <row r="159">
      <c r="A159" s="1"/>
      <c r="B159" s="47"/>
      <c r="C159" s="48"/>
      <c r="D159" s="1"/>
      <c r="E159" s="1"/>
      <c r="F159" s="47"/>
      <c r="G159" s="47"/>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row>
    <row r="160">
      <c r="A160" s="1"/>
      <c r="B160" s="47"/>
      <c r="C160" s="48"/>
      <c r="D160" s="1"/>
      <c r="E160" s="1"/>
      <c r="F160" s="47"/>
      <c r="G160" s="47"/>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c r="A161" s="1"/>
      <c r="B161" s="47"/>
      <c r="C161" s="48"/>
      <c r="D161" s="1"/>
      <c r="E161" s="1"/>
      <c r="F161" s="47"/>
      <c r="G161" s="47"/>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c r="A162" s="1"/>
      <c r="B162" s="47"/>
      <c r="C162" s="48"/>
      <c r="D162" s="1"/>
      <c r="E162" s="1"/>
      <c r="F162" s="47"/>
      <c r="G162" s="47"/>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c r="A163" s="1"/>
      <c r="B163" s="47"/>
      <c r="C163" s="48"/>
      <c r="D163" s="1"/>
      <c r="E163" s="1"/>
      <c r="F163" s="47"/>
      <c r="G163" s="47"/>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row>
    <row r="164">
      <c r="A164" s="1"/>
      <c r="B164" s="47"/>
      <c r="C164" s="48"/>
      <c r="D164" s="1"/>
      <c r="E164" s="1"/>
      <c r="F164" s="47"/>
      <c r="G164" s="47"/>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row>
    <row r="165">
      <c r="A165" s="1"/>
      <c r="B165" s="47"/>
      <c r="C165" s="48"/>
      <c r="D165" s="1"/>
      <c r="E165" s="1"/>
      <c r="F165" s="47"/>
      <c r="G165" s="47"/>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row>
    <row r="166">
      <c r="A166" s="1"/>
      <c r="B166" s="47"/>
      <c r="C166" s="48"/>
      <c r="D166" s="1"/>
      <c r="E166" s="1"/>
      <c r="F166" s="47"/>
      <c r="G166" s="47"/>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row>
    <row r="167">
      <c r="A167" s="1"/>
      <c r="B167" s="47"/>
      <c r="C167" s="48"/>
      <c r="D167" s="1"/>
      <c r="E167" s="1"/>
      <c r="F167" s="47"/>
      <c r="G167" s="47"/>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row>
    <row r="168">
      <c r="A168" s="1"/>
      <c r="B168" s="47"/>
      <c r="C168" s="48"/>
      <c r="D168" s="1"/>
      <c r="E168" s="1"/>
      <c r="F168" s="47"/>
      <c r="G168" s="47"/>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row>
    <row r="169">
      <c r="A169" s="1"/>
      <c r="B169" s="47"/>
      <c r="C169" s="48"/>
      <c r="D169" s="1"/>
      <c r="E169" s="1"/>
      <c r="F169" s="47"/>
      <c r="G169" s="47"/>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row>
    <row r="170">
      <c r="A170" s="1"/>
      <c r="B170" s="47"/>
      <c r="C170" s="48"/>
      <c r="D170" s="1"/>
      <c r="E170" s="1"/>
      <c r="F170" s="47"/>
      <c r="G170" s="47"/>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row>
    <row r="171">
      <c r="A171" s="1"/>
      <c r="B171" s="47"/>
      <c r="C171" s="48"/>
      <c r="D171" s="1"/>
      <c r="E171" s="1"/>
      <c r="F171" s="47"/>
      <c r="G171" s="47"/>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row>
    <row r="172">
      <c r="A172" s="1"/>
      <c r="B172" s="47"/>
      <c r="C172" s="48"/>
      <c r="D172" s="1"/>
      <c r="E172" s="1"/>
      <c r="F172" s="47"/>
      <c r="G172" s="47"/>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c r="A173" s="1"/>
      <c r="B173" s="47"/>
      <c r="C173" s="48"/>
      <c r="D173" s="1"/>
      <c r="E173" s="1"/>
      <c r="F173" s="47"/>
      <c r="G173" s="47"/>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row>
    <row r="174">
      <c r="A174" s="1"/>
      <c r="B174" s="47"/>
      <c r="C174" s="48"/>
      <c r="D174" s="1"/>
      <c r="E174" s="1"/>
      <c r="F174" s="47"/>
      <c r="G174" s="47"/>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row>
    <row r="175">
      <c r="A175" s="1"/>
      <c r="B175" s="47"/>
      <c r="C175" s="48"/>
      <c r="D175" s="1"/>
      <c r="E175" s="1"/>
      <c r="F175" s="47"/>
      <c r="G175" s="47"/>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row>
    <row r="176">
      <c r="A176" s="1"/>
      <c r="B176" s="47"/>
      <c r="C176" s="48"/>
      <c r="D176" s="1"/>
      <c r="E176" s="1"/>
      <c r="F176" s="47"/>
      <c r="G176" s="47"/>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row>
    <row r="177">
      <c r="A177" s="1"/>
      <c r="B177" s="47"/>
      <c r="C177" s="48"/>
      <c r="D177" s="1"/>
      <c r="E177" s="1"/>
      <c r="F177" s="47"/>
      <c r="G177" s="47"/>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c r="A178" s="1"/>
      <c r="B178" s="47"/>
      <c r="C178" s="48"/>
      <c r="D178" s="1"/>
      <c r="E178" s="1"/>
      <c r="F178" s="47"/>
      <c r="G178" s="47"/>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row>
    <row r="179">
      <c r="A179" s="1"/>
      <c r="B179" s="47"/>
      <c r="C179" s="48"/>
      <c r="D179" s="1"/>
      <c r="E179" s="1"/>
      <c r="F179" s="47"/>
      <c r="G179" s="47"/>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row>
    <row r="180">
      <c r="A180" s="1"/>
      <c r="B180" s="47"/>
      <c r="C180" s="48"/>
      <c r="D180" s="1"/>
      <c r="E180" s="1"/>
      <c r="F180" s="47"/>
      <c r="G180" s="47"/>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row>
    <row r="181">
      <c r="A181" s="1"/>
      <c r="B181" s="47"/>
      <c r="C181" s="48"/>
      <c r="D181" s="1"/>
      <c r="E181" s="1"/>
      <c r="F181" s="47"/>
      <c r="G181" s="47"/>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row>
    <row r="182">
      <c r="A182" s="1"/>
      <c r="B182" s="47"/>
      <c r="C182" s="48"/>
      <c r="D182" s="1"/>
      <c r="E182" s="1"/>
      <c r="F182" s="47"/>
      <c r="G182" s="47"/>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row>
    <row r="183">
      <c r="A183" s="1"/>
      <c r="B183" s="47"/>
      <c r="C183" s="48"/>
      <c r="D183" s="1"/>
      <c r="E183" s="1"/>
      <c r="F183" s="47"/>
      <c r="G183" s="47"/>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row>
    <row r="184">
      <c r="A184" s="1"/>
      <c r="B184" s="47"/>
      <c r="C184" s="48"/>
      <c r="D184" s="1"/>
      <c r="E184" s="1"/>
      <c r="F184" s="47"/>
      <c r="G184" s="47"/>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row>
    <row r="185">
      <c r="A185" s="1"/>
      <c r="B185" s="47"/>
      <c r="C185" s="48"/>
      <c r="D185" s="1"/>
      <c r="E185" s="1"/>
      <c r="F185" s="47"/>
      <c r="G185" s="47"/>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row>
    <row r="186">
      <c r="A186" s="1"/>
      <c r="B186" s="47"/>
      <c r="C186" s="48"/>
      <c r="D186" s="1"/>
      <c r="E186" s="1"/>
      <c r="F186" s="47"/>
      <c r="G186" s="47"/>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row>
    <row r="187">
      <c r="A187" s="1"/>
      <c r="B187" s="47"/>
      <c r="C187" s="48"/>
      <c r="D187" s="1"/>
      <c r="E187" s="1"/>
      <c r="F187" s="47"/>
      <c r="G187" s="47"/>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c r="A188" s="1"/>
      <c r="B188" s="47"/>
      <c r="C188" s="48"/>
      <c r="D188" s="1"/>
      <c r="E188" s="1"/>
      <c r="F188" s="47"/>
      <c r="G188" s="47"/>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row>
    <row r="189">
      <c r="A189" s="1"/>
      <c r="B189" s="47"/>
      <c r="C189" s="48"/>
      <c r="D189" s="1"/>
      <c r="E189" s="1"/>
      <c r="F189" s="47"/>
      <c r="G189" s="47"/>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row>
    <row r="190">
      <c r="A190" s="1"/>
      <c r="B190" s="47"/>
      <c r="C190" s="48"/>
      <c r="D190" s="1"/>
      <c r="E190" s="1"/>
      <c r="F190" s="47"/>
      <c r="G190" s="47"/>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row>
    <row r="191">
      <c r="A191" s="1"/>
      <c r="B191" s="47"/>
      <c r="C191" s="48"/>
      <c r="D191" s="1"/>
      <c r="E191" s="1"/>
      <c r="F191" s="47"/>
      <c r="G191" s="47"/>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row>
    <row r="192">
      <c r="A192" s="1"/>
      <c r="B192" s="47"/>
      <c r="C192" s="48"/>
      <c r="D192" s="1"/>
      <c r="E192" s="1"/>
      <c r="F192" s="47"/>
      <c r="G192" s="47"/>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row>
    <row r="193">
      <c r="A193" s="1"/>
      <c r="B193" s="47"/>
      <c r="C193" s="48"/>
      <c r="D193" s="1"/>
      <c r="E193" s="1"/>
      <c r="F193" s="47"/>
      <c r="G193" s="47"/>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row>
    <row r="194">
      <c r="A194" s="1"/>
      <c r="B194" s="47"/>
      <c r="C194" s="48"/>
      <c r="D194" s="1"/>
      <c r="E194" s="1"/>
      <c r="F194" s="47"/>
      <c r="G194" s="47"/>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row>
    <row r="195">
      <c r="A195" s="1"/>
      <c r="B195" s="47"/>
      <c r="C195" s="48"/>
      <c r="D195" s="1"/>
      <c r="E195" s="1"/>
      <c r="F195" s="47"/>
      <c r="G195" s="47"/>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row>
    <row r="196">
      <c r="A196" s="1"/>
      <c r="B196" s="47"/>
      <c r="C196" s="48"/>
      <c r="D196" s="1"/>
      <c r="E196" s="1"/>
      <c r="F196" s="47"/>
      <c r="G196" s="47"/>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row>
    <row r="197">
      <c r="A197" s="1"/>
      <c r="B197" s="47"/>
      <c r="C197" s="48"/>
      <c r="D197" s="1"/>
      <c r="E197" s="1"/>
      <c r="F197" s="47"/>
      <c r="G197" s="47"/>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row>
    <row r="198">
      <c r="A198" s="1"/>
      <c r="B198" s="47"/>
      <c r="C198" s="48"/>
      <c r="D198" s="1"/>
      <c r="E198" s="1"/>
      <c r="F198" s="47"/>
      <c r="G198" s="47"/>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row>
    <row r="199">
      <c r="A199" s="1"/>
      <c r="B199" s="47"/>
      <c r="C199" s="48"/>
      <c r="D199" s="1"/>
      <c r="E199" s="1"/>
      <c r="F199" s="47"/>
      <c r="G199" s="47"/>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row>
    <row r="200">
      <c r="A200" s="1"/>
      <c r="B200" s="47"/>
      <c r="C200" s="48"/>
      <c r="D200" s="1"/>
      <c r="E200" s="1"/>
      <c r="F200" s="47"/>
      <c r="G200" s="47"/>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row>
    <row r="201">
      <c r="A201" s="1"/>
      <c r="B201" s="47"/>
      <c r="C201" s="48"/>
      <c r="D201" s="1"/>
      <c r="E201" s="1"/>
      <c r="F201" s="47"/>
      <c r="G201" s="47"/>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row>
    <row r="202">
      <c r="A202" s="1"/>
      <c r="B202" s="47"/>
      <c r="C202" s="48"/>
      <c r="D202" s="1"/>
      <c r="E202" s="1"/>
      <c r="F202" s="47"/>
      <c r="G202" s="47"/>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row>
    <row r="203">
      <c r="A203" s="1"/>
      <c r="B203" s="47"/>
      <c r="C203" s="48"/>
      <c r="D203" s="1"/>
      <c r="E203" s="1"/>
      <c r="F203" s="47"/>
      <c r="G203" s="47"/>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row>
    <row r="204">
      <c r="A204" s="1"/>
      <c r="B204" s="47"/>
      <c r="C204" s="48"/>
      <c r="D204" s="1"/>
      <c r="E204" s="1"/>
      <c r="F204" s="47"/>
      <c r="G204" s="47"/>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row>
    <row r="205">
      <c r="A205" s="1"/>
      <c r="B205" s="47"/>
      <c r="C205" s="48"/>
      <c r="D205" s="1"/>
      <c r="E205" s="1"/>
      <c r="F205" s="47"/>
      <c r="G205" s="47"/>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row>
    <row r="206">
      <c r="A206" s="1"/>
      <c r="B206" s="47"/>
      <c r="C206" s="48"/>
      <c r="D206" s="1"/>
      <c r="E206" s="1"/>
      <c r="F206" s="47"/>
      <c r="G206" s="47"/>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row>
    <row r="207">
      <c r="A207" s="1"/>
      <c r="B207" s="47"/>
      <c r="C207" s="48"/>
      <c r="D207" s="1"/>
      <c r="E207" s="1"/>
      <c r="F207" s="47"/>
      <c r="G207" s="47"/>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row>
    <row r="208">
      <c r="A208" s="1"/>
      <c r="B208" s="47"/>
      <c r="C208" s="48"/>
      <c r="D208" s="1"/>
      <c r="E208" s="1"/>
      <c r="F208" s="47"/>
      <c r="G208" s="47"/>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row>
    <row r="209">
      <c r="A209" s="1"/>
      <c r="B209" s="47"/>
      <c r="C209" s="48"/>
      <c r="D209" s="1"/>
      <c r="E209" s="1"/>
      <c r="F209" s="47"/>
      <c r="G209" s="47"/>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row>
    <row r="210">
      <c r="A210" s="1"/>
      <c r="B210" s="47"/>
      <c r="C210" s="48"/>
      <c r="D210" s="1"/>
      <c r="E210" s="1"/>
      <c r="F210" s="47"/>
      <c r="G210" s="47"/>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row>
    <row r="211">
      <c r="A211" s="1"/>
      <c r="B211" s="47"/>
      <c r="C211" s="48"/>
      <c r="D211" s="1"/>
      <c r="E211" s="1"/>
      <c r="F211" s="47"/>
      <c r="G211" s="47"/>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c r="A212" s="1"/>
      <c r="B212" s="47"/>
      <c r="C212" s="48"/>
      <c r="D212" s="1"/>
      <c r="E212" s="1"/>
      <c r="F212" s="47"/>
      <c r="G212" s="47"/>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row>
    <row r="213">
      <c r="A213" s="1"/>
      <c r="B213" s="47"/>
      <c r="C213" s="48"/>
      <c r="D213" s="1"/>
      <c r="E213" s="1"/>
      <c r="F213" s="47"/>
      <c r="G213" s="47"/>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c r="A214" s="1"/>
      <c r="B214" s="47"/>
      <c r="C214" s="48"/>
      <c r="D214" s="1"/>
      <c r="E214" s="1"/>
      <c r="F214" s="47"/>
      <c r="G214" s="47"/>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row>
    <row r="215">
      <c r="A215" s="1"/>
      <c r="B215" s="47"/>
      <c r="C215" s="48"/>
      <c r="D215" s="1"/>
      <c r="E215" s="1"/>
      <c r="F215" s="47"/>
      <c r="G215" s="47"/>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row>
    <row r="216">
      <c r="A216" s="1"/>
      <c r="B216" s="47"/>
      <c r="C216" s="48"/>
      <c r="D216" s="1"/>
      <c r="E216" s="1"/>
      <c r="F216" s="47"/>
      <c r="G216" s="47"/>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row>
    <row r="217">
      <c r="A217" s="1"/>
      <c r="B217" s="47"/>
      <c r="C217" s="48"/>
      <c r="D217" s="1"/>
      <c r="E217" s="1"/>
      <c r="F217" s="47"/>
      <c r="G217" s="47"/>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row>
    <row r="218">
      <c r="A218" s="1"/>
      <c r="B218" s="47"/>
      <c r="C218" s="48"/>
      <c r="D218" s="1"/>
      <c r="E218" s="1"/>
      <c r="F218" s="47"/>
      <c r="G218" s="47"/>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row>
    <row r="219">
      <c r="A219" s="1"/>
      <c r="B219" s="47"/>
      <c r="C219" s="48"/>
      <c r="D219" s="1"/>
      <c r="E219" s="1"/>
      <c r="F219" s="47"/>
      <c r="G219" s="47"/>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row>
    <row r="220">
      <c r="A220" s="1"/>
      <c r="B220" s="47"/>
      <c r="C220" s="48"/>
      <c r="D220" s="1"/>
      <c r="E220" s="1"/>
      <c r="F220" s="47"/>
      <c r="G220" s="47"/>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row>
    <row r="221">
      <c r="A221" s="1"/>
      <c r="B221" s="47"/>
      <c r="C221" s="48"/>
      <c r="D221" s="1"/>
      <c r="E221" s="1"/>
      <c r="F221" s="47"/>
      <c r="G221" s="47"/>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row>
    <row r="222">
      <c r="A222" s="1"/>
      <c r="B222" s="47"/>
      <c r="C222" s="48"/>
      <c r="D222" s="1"/>
      <c r="E222" s="1"/>
      <c r="F222" s="47"/>
      <c r="G222" s="47"/>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row>
    <row r="223">
      <c r="A223" s="1"/>
      <c r="B223" s="47"/>
      <c r="C223" s="48"/>
      <c r="D223" s="1"/>
      <c r="E223" s="1"/>
      <c r="F223" s="47"/>
      <c r="G223" s="47"/>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row>
    <row r="224">
      <c r="A224" s="1"/>
      <c r="B224" s="47"/>
      <c r="C224" s="48"/>
      <c r="D224" s="1"/>
      <c r="E224" s="1"/>
      <c r="F224" s="47"/>
      <c r="G224" s="47"/>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row>
    <row r="225">
      <c r="A225" s="1"/>
      <c r="B225" s="47"/>
      <c r="C225" s="48"/>
      <c r="D225" s="1"/>
      <c r="E225" s="1"/>
      <c r="F225" s="47"/>
      <c r="G225" s="47"/>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row>
    <row r="226">
      <c r="A226" s="1"/>
      <c r="B226" s="47"/>
      <c r="C226" s="48"/>
      <c r="D226" s="1"/>
      <c r="E226" s="1"/>
      <c r="F226" s="47"/>
      <c r="G226" s="47"/>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row>
    <row r="227">
      <c r="A227" s="1"/>
      <c r="B227" s="47"/>
      <c r="C227" s="48"/>
      <c r="D227" s="1"/>
      <c r="E227" s="1"/>
      <c r="F227" s="47"/>
      <c r="G227" s="47"/>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row>
    <row r="228">
      <c r="A228" s="1"/>
      <c r="B228" s="47"/>
      <c r="C228" s="48"/>
      <c r="D228" s="1"/>
      <c r="E228" s="1"/>
      <c r="F228" s="47"/>
      <c r="G228" s="47"/>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row>
    <row r="229">
      <c r="A229" s="1"/>
      <c r="B229" s="47"/>
      <c r="C229" s="48"/>
      <c r="D229" s="1"/>
      <c r="E229" s="1"/>
      <c r="F229" s="47"/>
      <c r="G229" s="47"/>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row>
    <row r="230">
      <c r="A230" s="1"/>
      <c r="B230" s="47"/>
      <c r="C230" s="48"/>
      <c r="D230" s="1"/>
      <c r="E230" s="1"/>
      <c r="F230" s="47"/>
      <c r="G230" s="47"/>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row>
    <row r="231">
      <c r="A231" s="1"/>
      <c r="B231" s="47"/>
      <c r="C231" s="48"/>
      <c r="D231" s="1"/>
      <c r="E231" s="1"/>
      <c r="F231" s="47"/>
      <c r="G231" s="47"/>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c r="A232" s="1"/>
      <c r="B232" s="47"/>
      <c r="C232" s="48"/>
      <c r="D232" s="1"/>
      <c r="E232" s="1"/>
      <c r="F232" s="47"/>
      <c r="G232" s="47"/>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row>
    <row r="233">
      <c r="A233" s="1"/>
      <c r="B233" s="47"/>
      <c r="C233" s="48"/>
      <c r="D233" s="1"/>
      <c r="E233" s="1"/>
      <c r="F233" s="47"/>
      <c r="G233" s="47"/>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row>
    <row r="234">
      <c r="A234" s="1"/>
      <c r="B234" s="47"/>
      <c r="C234" s="48"/>
      <c r="D234" s="1"/>
      <c r="E234" s="1"/>
      <c r="F234" s="47"/>
      <c r="G234" s="47"/>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c r="A235" s="1"/>
      <c r="B235" s="47"/>
      <c r="C235" s="48"/>
      <c r="D235" s="1"/>
      <c r="E235" s="1"/>
      <c r="F235" s="47"/>
      <c r="G235" s="47"/>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c r="A236" s="1"/>
      <c r="B236" s="47"/>
      <c r="C236" s="48"/>
      <c r="D236" s="1"/>
      <c r="E236" s="1"/>
      <c r="F236" s="47"/>
      <c r="G236" s="47"/>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row>
    <row r="237">
      <c r="A237" s="1"/>
      <c r="B237" s="47"/>
      <c r="C237" s="48"/>
      <c r="D237" s="1"/>
      <c r="E237" s="1"/>
      <c r="F237" s="47"/>
      <c r="G237" s="47"/>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c r="A238" s="1"/>
      <c r="B238" s="47"/>
      <c r="C238" s="48"/>
      <c r="D238" s="1"/>
      <c r="E238" s="1"/>
      <c r="F238" s="47"/>
      <c r="G238" s="47"/>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c r="A239" s="1"/>
      <c r="B239" s="47"/>
      <c r="C239" s="48"/>
      <c r="D239" s="1"/>
      <c r="E239" s="1"/>
      <c r="F239" s="47"/>
      <c r="G239" s="47"/>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row>
    <row r="240">
      <c r="A240" s="1"/>
      <c r="B240" s="47"/>
      <c r="C240" s="48"/>
      <c r="D240" s="1"/>
      <c r="E240" s="1"/>
      <c r="F240" s="47"/>
      <c r="G240" s="47"/>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row>
    <row r="241">
      <c r="A241" s="1"/>
      <c r="B241" s="47"/>
      <c r="C241" s="48"/>
      <c r="D241" s="1"/>
      <c r="E241" s="1"/>
      <c r="F241" s="47"/>
      <c r="G241" s="47"/>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row>
    <row r="242">
      <c r="A242" s="1"/>
      <c r="B242" s="47"/>
      <c r="C242" s="48"/>
      <c r="D242" s="1"/>
      <c r="E242" s="1"/>
      <c r="F242" s="47"/>
      <c r="G242" s="47"/>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row>
    <row r="243">
      <c r="A243" s="1"/>
      <c r="B243" s="47"/>
      <c r="C243" s="48"/>
      <c r="D243" s="1"/>
      <c r="E243" s="1"/>
      <c r="F243" s="47"/>
      <c r="G243" s="47"/>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row>
    <row r="244">
      <c r="A244" s="1"/>
      <c r="B244" s="47"/>
      <c r="C244" s="48"/>
      <c r="D244" s="1"/>
      <c r="E244" s="1"/>
      <c r="F244" s="47"/>
      <c r="G244" s="47"/>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row>
    <row r="245">
      <c r="A245" s="1"/>
      <c r="B245" s="47"/>
      <c r="C245" s="48"/>
      <c r="D245" s="1"/>
      <c r="E245" s="1"/>
      <c r="F245" s="47"/>
      <c r="G245" s="47"/>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c r="A246" s="1"/>
      <c r="B246" s="47"/>
      <c r="C246" s="48"/>
      <c r="D246" s="1"/>
      <c r="E246" s="1"/>
      <c r="F246" s="47"/>
      <c r="G246" s="47"/>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row>
    <row r="247">
      <c r="A247" s="1"/>
      <c r="B247" s="47"/>
      <c r="C247" s="48"/>
      <c r="D247" s="1"/>
      <c r="E247" s="1"/>
      <c r="F247" s="47"/>
      <c r="G247" s="47"/>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row>
    <row r="248">
      <c r="A248" s="1"/>
      <c r="B248" s="47"/>
      <c r="C248" s="48"/>
      <c r="D248" s="1"/>
      <c r="E248" s="1"/>
      <c r="F248" s="47"/>
      <c r="G248" s="47"/>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row>
    <row r="249">
      <c r="A249" s="1"/>
      <c r="B249" s="47"/>
      <c r="C249" s="48"/>
      <c r="D249" s="1"/>
      <c r="E249" s="1"/>
      <c r="F249" s="47"/>
      <c r="G249" s="47"/>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row>
    <row r="250">
      <c r="A250" s="1"/>
      <c r="B250" s="47"/>
      <c r="C250" s="48"/>
      <c r="D250" s="1"/>
      <c r="E250" s="1"/>
      <c r="F250" s="47"/>
      <c r="G250" s="47"/>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row>
    <row r="251">
      <c r="A251" s="1"/>
      <c r="B251" s="47"/>
      <c r="C251" s="48"/>
      <c r="D251" s="1"/>
      <c r="E251" s="1"/>
      <c r="F251" s="47"/>
      <c r="G251" s="47"/>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row>
    <row r="252">
      <c r="A252" s="1"/>
      <c r="B252" s="47"/>
      <c r="C252" s="48"/>
      <c r="D252" s="1"/>
      <c r="E252" s="1"/>
      <c r="F252" s="47"/>
      <c r="G252" s="47"/>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row>
    <row r="253">
      <c r="A253" s="1"/>
      <c r="B253" s="47"/>
      <c r="C253" s="48"/>
      <c r="D253" s="1"/>
      <c r="E253" s="1"/>
      <c r="F253" s="47"/>
      <c r="G253" s="47"/>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row>
    <row r="254">
      <c r="A254" s="1"/>
      <c r="B254" s="47"/>
      <c r="C254" s="48"/>
      <c r="D254" s="1"/>
      <c r="E254" s="1"/>
      <c r="F254" s="47"/>
      <c r="G254" s="47"/>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row>
    <row r="255">
      <c r="A255" s="1"/>
      <c r="B255" s="47"/>
      <c r="C255" s="48"/>
      <c r="D255" s="1"/>
      <c r="E255" s="1"/>
      <c r="F255" s="47"/>
      <c r="G255" s="47"/>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row>
    <row r="256">
      <c r="A256" s="1"/>
      <c r="B256" s="47"/>
      <c r="C256" s="48"/>
      <c r="D256" s="1"/>
      <c r="E256" s="1"/>
      <c r="F256" s="47"/>
      <c r="G256" s="47"/>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row>
    <row r="257">
      <c r="A257" s="1"/>
      <c r="B257" s="47"/>
      <c r="C257" s="48"/>
      <c r="D257" s="1"/>
      <c r="E257" s="1"/>
      <c r="F257" s="47"/>
      <c r="G257" s="47"/>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row>
    <row r="258">
      <c r="A258" s="1"/>
      <c r="B258" s="47"/>
      <c r="C258" s="48"/>
      <c r="D258" s="1"/>
      <c r="E258" s="1"/>
      <c r="F258" s="47"/>
      <c r="G258" s="47"/>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row>
    <row r="259">
      <c r="A259" s="1"/>
      <c r="B259" s="47"/>
      <c r="C259" s="48"/>
      <c r="D259" s="1"/>
      <c r="E259" s="1"/>
      <c r="F259" s="47"/>
      <c r="G259" s="47"/>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c r="A260" s="1"/>
      <c r="B260" s="47"/>
      <c r="C260" s="48"/>
      <c r="D260" s="1"/>
      <c r="E260" s="1"/>
      <c r="F260" s="47"/>
      <c r="G260" s="47"/>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row>
    <row r="261">
      <c r="A261" s="1"/>
      <c r="B261" s="47"/>
      <c r="C261" s="48"/>
      <c r="D261" s="1"/>
      <c r="E261" s="1"/>
      <c r="F261" s="47"/>
      <c r="G261" s="47"/>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row>
    <row r="262">
      <c r="A262" s="1"/>
      <c r="B262" s="47"/>
      <c r="C262" s="48"/>
      <c r="D262" s="1"/>
      <c r="E262" s="1"/>
      <c r="F262" s="47"/>
      <c r="G262" s="47"/>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row>
    <row r="263">
      <c r="A263" s="1"/>
      <c r="B263" s="47"/>
      <c r="C263" s="48"/>
      <c r="D263" s="1"/>
      <c r="E263" s="1"/>
      <c r="F263" s="47"/>
      <c r="G263" s="47"/>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row>
    <row r="264">
      <c r="A264" s="1"/>
      <c r="B264" s="47"/>
      <c r="C264" s="48"/>
      <c r="D264" s="1"/>
      <c r="E264" s="1"/>
      <c r="F264" s="47"/>
      <c r="G264" s="47"/>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row>
    <row r="265">
      <c r="A265" s="1"/>
      <c r="B265" s="47"/>
      <c r="C265" s="48"/>
      <c r="D265" s="1"/>
      <c r="E265" s="1"/>
      <c r="F265" s="47"/>
      <c r="G265" s="47"/>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row>
    <row r="266">
      <c r="A266" s="1"/>
      <c r="B266" s="47"/>
      <c r="C266" s="48"/>
      <c r="D266" s="1"/>
      <c r="E266" s="1"/>
      <c r="F266" s="47"/>
      <c r="G266" s="47"/>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row>
    <row r="267">
      <c r="A267" s="1"/>
      <c r="B267" s="47"/>
      <c r="C267" s="48"/>
      <c r="D267" s="1"/>
      <c r="E267" s="1"/>
      <c r="F267" s="47"/>
      <c r="G267" s="47"/>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row>
    <row r="268">
      <c r="A268" s="1"/>
      <c r="B268" s="47"/>
      <c r="C268" s="48"/>
      <c r="D268" s="1"/>
      <c r="E268" s="1"/>
      <c r="F268" s="47"/>
      <c r="G268" s="47"/>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row>
    <row r="269">
      <c r="A269" s="1"/>
      <c r="B269" s="47"/>
      <c r="C269" s="48"/>
      <c r="D269" s="1"/>
      <c r="E269" s="1"/>
      <c r="F269" s="47"/>
      <c r="G269" s="47"/>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row>
    <row r="270">
      <c r="A270" s="1"/>
      <c r="B270" s="47"/>
      <c r="C270" s="48"/>
      <c r="D270" s="1"/>
      <c r="E270" s="1"/>
      <c r="F270" s="47"/>
      <c r="G270" s="47"/>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row>
    <row r="271">
      <c r="A271" s="1"/>
      <c r="B271" s="47"/>
      <c r="C271" s="48"/>
      <c r="D271" s="1"/>
      <c r="E271" s="1"/>
      <c r="F271" s="47"/>
      <c r="G271" s="47"/>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row>
    <row r="272">
      <c r="A272" s="1"/>
      <c r="B272" s="47"/>
      <c r="C272" s="48"/>
      <c r="D272" s="1"/>
      <c r="E272" s="1"/>
      <c r="F272" s="47"/>
      <c r="G272" s="47"/>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row>
    <row r="273">
      <c r="A273" s="1"/>
      <c r="B273" s="47"/>
      <c r="C273" s="48"/>
      <c r="D273" s="1"/>
      <c r="E273" s="1"/>
      <c r="F273" s="47"/>
      <c r="G273" s="47"/>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row>
    <row r="274">
      <c r="A274" s="1"/>
      <c r="B274" s="47"/>
      <c r="C274" s="48"/>
      <c r="D274" s="1"/>
      <c r="E274" s="1"/>
      <c r="F274" s="47"/>
      <c r="G274" s="47"/>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c r="A275" s="1"/>
      <c r="B275" s="47"/>
      <c r="C275" s="48"/>
      <c r="D275" s="1"/>
      <c r="E275" s="1"/>
      <c r="F275" s="47"/>
      <c r="G275" s="47"/>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row>
    <row r="276">
      <c r="A276" s="1"/>
      <c r="B276" s="47"/>
      <c r="C276" s="48"/>
      <c r="D276" s="1"/>
      <c r="E276" s="1"/>
      <c r="F276" s="47"/>
      <c r="G276" s="47"/>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row>
    <row r="277">
      <c r="A277" s="1"/>
      <c r="B277" s="47"/>
      <c r="C277" s="48"/>
      <c r="D277" s="1"/>
      <c r="E277" s="1"/>
      <c r="F277" s="47"/>
      <c r="G277" s="47"/>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row>
    <row r="278">
      <c r="A278" s="1"/>
      <c r="B278" s="47"/>
      <c r="C278" s="48"/>
      <c r="D278" s="1"/>
      <c r="E278" s="1"/>
      <c r="F278" s="47"/>
      <c r="G278" s="47"/>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row>
    <row r="279">
      <c r="A279" s="1"/>
      <c r="B279" s="47"/>
      <c r="C279" s="48"/>
      <c r="D279" s="1"/>
      <c r="E279" s="1"/>
      <c r="F279" s="47"/>
      <c r="G279" s="47"/>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row>
    <row r="280">
      <c r="A280" s="1"/>
      <c r="B280" s="47"/>
      <c r="C280" s="48"/>
      <c r="D280" s="1"/>
      <c r="E280" s="1"/>
      <c r="F280" s="47"/>
      <c r="G280" s="47"/>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row>
    <row r="281">
      <c r="A281" s="1"/>
      <c r="B281" s="47"/>
      <c r="C281" s="48"/>
      <c r="D281" s="1"/>
      <c r="E281" s="1"/>
      <c r="F281" s="47"/>
      <c r="G281" s="47"/>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row>
    <row r="282">
      <c r="A282" s="1"/>
      <c r="B282" s="47"/>
      <c r="C282" s="48"/>
      <c r="D282" s="1"/>
      <c r="E282" s="1"/>
      <c r="F282" s="47"/>
      <c r="G282" s="47"/>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row>
    <row r="283">
      <c r="A283" s="1"/>
      <c r="B283" s="47"/>
      <c r="C283" s="48"/>
      <c r="D283" s="1"/>
      <c r="E283" s="1"/>
      <c r="F283" s="47"/>
      <c r="G283" s="47"/>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row>
    <row r="284">
      <c r="A284" s="1"/>
      <c r="B284" s="47"/>
      <c r="C284" s="48"/>
      <c r="D284" s="1"/>
      <c r="E284" s="1"/>
      <c r="F284" s="47"/>
      <c r="G284" s="47"/>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row>
    <row r="285">
      <c r="A285" s="1"/>
      <c r="B285" s="47"/>
      <c r="C285" s="48"/>
      <c r="D285" s="1"/>
      <c r="E285" s="1"/>
      <c r="F285" s="47"/>
      <c r="G285" s="47"/>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row>
    <row r="286">
      <c r="A286" s="1"/>
      <c r="B286" s="47"/>
      <c r="C286" s="48"/>
      <c r="D286" s="1"/>
      <c r="E286" s="1"/>
      <c r="F286" s="47"/>
      <c r="G286" s="47"/>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c r="A287" s="1"/>
      <c r="B287" s="47"/>
      <c r="C287" s="48"/>
      <c r="D287" s="1"/>
      <c r="E287" s="1"/>
      <c r="F287" s="47"/>
      <c r="G287" s="47"/>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row>
    <row r="288">
      <c r="A288" s="1"/>
      <c r="B288" s="47"/>
      <c r="C288" s="48"/>
      <c r="D288" s="1"/>
      <c r="E288" s="1"/>
      <c r="F288" s="47"/>
      <c r="G288" s="47"/>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row>
    <row r="289">
      <c r="A289" s="1"/>
      <c r="B289" s="47"/>
      <c r="C289" s="48"/>
      <c r="D289" s="1"/>
      <c r="E289" s="1"/>
      <c r="F289" s="47"/>
      <c r="G289" s="47"/>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row>
    <row r="290">
      <c r="A290" s="1"/>
      <c r="B290" s="47"/>
      <c r="C290" s="48"/>
      <c r="D290" s="1"/>
      <c r="E290" s="1"/>
      <c r="F290" s="47"/>
      <c r="G290" s="47"/>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row>
    <row r="291">
      <c r="A291" s="1"/>
      <c r="B291" s="47"/>
      <c r="C291" s="48"/>
      <c r="D291" s="1"/>
      <c r="E291" s="1"/>
      <c r="F291" s="47"/>
      <c r="G291" s="47"/>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row>
    <row r="292">
      <c r="A292" s="1"/>
      <c r="B292" s="47"/>
      <c r="C292" s="48"/>
      <c r="D292" s="1"/>
      <c r="E292" s="1"/>
      <c r="F292" s="47"/>
      <c r="G292" s="47"/>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row>
    <row r="293">
      <c r="A293" s="1"/>
      <c r="B293" s="47"/>
      <c r="C293" s="48"/>
      <c r="D293" s="1"/>
      <c r="E293" s="1"/>
      <c r="F293" s="47"/>
      <c r="G293" s="47"/>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row>
    <row r="294">
      <c r="A294" s="1"/>
      <c r="B294" s="47"/>
      <c r="C294" s="48"/>
      <c r="D294" s="1"/>
      <c r="E294" s="1"/>
      <c r="F294" s="47"/>
      <c r="G294" s="47"/>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row>
    <row r="295">
      <c r="A295" s="1"/>
      <c r="B295" s="47"/>
      <c r="C295" s="48"/>
      <c r="D295" s="1"/>
      <c r="E295" s="1"/>
      <c r="F295" s="47"/>
      <c r="G295" s="47"/>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row>
    <row r="296">
      <c r="A296" s="1"/>
      <c r="B296" s="47"/>
      <c r="C296" s="48"/>
      <c r="D296" s="1"/>
      <c r="E296" s="1"/>
      <c r="F296" s="47"/>
      <c r="G296" s="47"/>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row>
    <row r="297">
      <c r="A297" s="1"/>
      <c r="B297" s="47"/>
      <c r="C297" s="48"/>
      <c r="D297" s="1"/>
      <c r="E297" s="1"/>
      <c r="F297" s="47"/>
      <c r="G297" s="47"/>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row>
    <row r="298">
      <c r="A298" s="1"/>
      <c r="B298" s="47"/>
      <c r="C298" s="48"/>
      <c r="D298" s="1"/>
      <c r="E298" s="1"/>
      <c r="F298" s="47"/>
      <c r="G298" s="47"/>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row>
    <row r="299">
      <c r="A299" s="1"/>
      <c r="B299" s="47"/>
      <c r="C299" s="48"/>
      <c r="D299" s="1"/>
      <c r="E299" s="1"/>
      <c r="F299" s="47"/>
      <c r="G299" s="47"/>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row>
    <row r="300">
      <c r="A300" s="1"/>
      <c r="B300" s="47"/>
      <c r="C300" s="48"/>
      <c r="D300" s="1"/>
      <c r="E300" s="1"/>
      <c r="F300" s="47"/>
      <c r="G300" s="47"/>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row>
    <row r="301">
      <c r="A301" s="1"/>
      <c r="B301" s="47"/>
      <c r="C301" s="48"/>
      <c r="D301" s="1"/>
      <c r="E301" s="1"/>
      <c r="F301" s="47"/>
      <c r="G301" s="47"/>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c r="A302" s="1"/>
      <c r="B302" s="47"/>
      <c r="C302" s="48"/>
      <c r="D302" s="1"/>
      <c r="E302" s="1"/>
      <c r="F302" s="47"/>
      <c r="G302" s="47"/>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c r="A303" s="1"/>
      <c r="B303" s="47"/>
      <c r="C303" s="48"/>
      <c r="D303" s="1"/>
      <c r="E303" s="1"/>
      <c r="F303" s="47"/>
      <c r="G303" s="47"/>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row>
    <row r="304">
      <c r="A304" s="1"/>
      <c r="B304" s="47"/>
      <c r="C304" s="48"/>
      <c r="D304" s="1"/>
      <c r="E304" s="1"/>
      <c r="F304" s="47"/>
      <c r="G304" s="47"/>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row>
    <row r="305">
      <c r="A305" s="1"/>
      <c r="B305" s="47"/>
      <c r="C305" s="48"/>
      <c r="D305" s="1"/>
      <c r="E305" s="1"/>
      <c r="F305" s="47"/>
      <c r="G305" s="47"/>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row>
    <row r="306">
      <c r="A306" s="1"/>
      <c r="B306" s="47"/>
      <c r="C306" s="48"/>
      <c r="D306" s="1"/>
      <c r="E306" s="1"/>
      <c r="F306" s="47"/>
      <c r="G306" s="47"/>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row>
    <row r="307">
      <c r="A307" s="1"/>
      <c r="B307" s="47"/>
      <c r="C307" s="48"/>
      <c r="D307" s="1"/>
      <c r="E307" s="1"/>
      <c r="F307" s="47"/>
      <c r="G307" s="47"/>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row>
    <row r="308">
      <c r="A308" s="1"/>
      <c r="B308" s="47"/>
      <c r="C308" s="48"/>
      <c r="D308" s="1"/>
      <c r="E308" s="1"/>
      <c r="F308" s="47"/>
      <c r="G308" s="47"/>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row>
    <row r="309">
      <c r="A309" s="1"/>
      <c r="B309" s="47"/>
      <c r="C309" s="48"/>
      <c r="D309" s="1"/>
      <c r="E309" s="1"/>
      <c r="F309" s="47"/>
      <c r="G309" s="47"/>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row>
    <row r="310">
      <c r="A310" s="1"/>
      <c r="B310" s="47"/>
      <c r="C310" s="48"/>
      <c r="D310" s="1"/>
      <c r="E310" s="1"/>
      <c r="F310" s="47"/>
      <c r="G310" s="47"/>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row>
    <row r="311">
      <c r="A311" s="1"/>
      <c r="B311" s="47"/>
      <c r="C311" s="48"/>
      <c r="D311" s="1"/>
      <c r="E311" s="1"/>
      <c r="F311" s="47"/>
      <c r="G311" s="47"/>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row>
    <row r="312">
      <c r="A312" s="1"/>
      <c r="B312" s="47"/>
      <c r="C312" s="48"/>
      <c r="D312" s="1"/>
      <c r="E312" s="1"/>
      <c r="F312" s="47"/>
      <c r="G312" s="47"/>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row>
    <row r="313">
      <c r="A313" s="1"/>
      <c r="B313" s="47"/>
      <c r="C313" s="48"/>
      <c r="D313" s="1"/>
      <c r="E313" s="1"/>
      <c r="F313" s="47"/>
      <c r="G313" s="47"/>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c r="A314" s="1"/>
      <c r="B314" s="47"/>
      <c r="C314" s="48"/>
      <c r="D314" s="1"/>
      <c r="E314" s="1"/>
      <c r="F314" s="47"/>
      <c r="G314" s="47"/>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row>
    <row r="315">
      <c r="A315" s="1"/>
      <c r="B315" s="47"/>
      <c r="C315" s="48"/>
      <c r="D315" s="1"/>
      <c r="E315" s="1"/>
      <c r="F315" s="47"/>
      <c r="G315" s="47"/>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row>
    <row r="316">
      <c r="A316" s="1"/>
      <c r="B316" s="47"/>
      <c r="C316" s="48"/>
      <c r="D316" s="1"/>
      <c r="E316" s="1"/>
      <c r="F316" s="47"/>
      <c r="G316" s="47"/>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row>
    <row r="317">
      <c r="A317" s="1"/>
      <c r="B317" s="47"/>
      <c r="C317" s="48"/>
      <c r="D317" s="1"/>
      <c r="E317" s="1"/>
      <c r="F317" s="47"/>
      <c r="G317" s="47"/>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row>
    <row r="318">
      <c r="A318" s="1"/>
      <c r="B318" s="47"/>
      <c r="C318" s="48"/>
      <c r="D318" s="1"/>
      <c r="E318" s="1"/>
      <c r="F318" s="47"/>
      <c r="G318" s="47"/>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c r="A319" s="1"/>
      <c r="B319" s="47"/>
      <c r="C319" s="48"/>
      <c r="D319" s="1"/>
      <c r="E319" s="1"/>
      <c r="F319" s="47"/>
      <c r="G319" s="47"/>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row>
    <row r="320">
      <c r="A320" s="1"/>
      <c r="B320" s="47"/>
      <c r="C320" s="48"/>
      <c r="D320" s="1"/>
      <c r="E320" s="1"/>
      <c r="F320" s="47"/>
      <c r="G320" s="47"/>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row>
    <row r="321">
      <c r="A321" s="1"/>
      <c r="B321" s="47"/>
      <c r="C321" s="48"/>
      <c r="D321" s="1"/>
      <c r="E321" s="1"/>
      <c r="F321" s="47"/>
      <c r="G321" s="47"/>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row>
    <row r="322">
      <c r="A322" s="1"/>
      <c r="B322" s="47"/>
      <c r="C322" s="48"/>
      <c r="D322" s="1"/>
      <c r="E322" s="1"/>
      <c r="F322" s="47"/>
      <c r="G322" s="47"/>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row>
    <row r="323">
      <c r="A323" s="1"/>
      <c r="B323" s="47"/>
      <c r="C323" s="48"/>
      <c r="D323" s="1"/>
      <c r="E323" s="1"/>
      <c r="F323" s="47"/>
      <c r="G323" s="47"/>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row>
    <row r="324">
      <c r="A324" s="1"/>
      <c r="B324" s="47"/>
      <c r="C324" s="48"/>
      <c r="D324" s="1"/>
      <c r="E324" s="1"/>
      <c r="F324" s="47"/>
      <c r="G324" s="47"/>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row>
    <row r="325">
      <c r="A325" s="1"/>
      <c r="B325" s="47"/>
      <c r="C325" s="48"/>
      <c r="D325" s="1"/>
      <c r="E325" s="1"/>
      <c r="F325" s="47"/>
      <c r="G325" s="47"/>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row>
    <row r="326">
      <c r="A326" s="1"/>
      <c r="B326" s="47"/>
      <c r="C326" s="48"/>
      <c r="D326" s="1"/>
      <c r="E326" s="1"/>
      <c r="F326" s="47"/>
      <c r="G326" s="47"/>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row>
    <row r="327">
      <c r="A327" s="1"/>
      <c r="B327" s="47"/>
      <c r="C327" s="48"/>
      <c r="D327" s="1"/>
      <c r="E327" s="1"/>
      <c r="F327" s="47"/>
      <c r="G327" s="47"/>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row>
    <row r="328">
      <c r="A328" s="1"/>
      <c r="B328" s="47"/>
      <c r="C328" s="48"/>
      <c r="D328" s="1"/>
      <c r="E328" s="1"/>
      <c r="F328" s="47"/>
      <c r="G328" s="47"/>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row>
    <row r="329">
      <c r="A329" s="1"/>
      <c r="B329" s="47"/>
      <c r="C329" s="48"/>
      <c r="D329" s="1"/>
      <c r="E329" s="1"/>
      <c r="F329" s="47"/>
      <c r="G329" s="47"/>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row>
    <row r="330">
      <c r="A330" s="1"/>
      <c r="B330" s="47"/>
      <c r="C330" s="48"/>
      <c r="D330" s="1"/>
      <c r="E330" s="1"/>
      <c r="F330" s="47"/>
      <c r="G330" s="47"/>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row>
    <row r="331">
      <c r="A331" s="1"/>
      <c r="B331" s="47"/>
      <c r="C331" s="48"/>
      <c r="D331" s="1"/>
      <c r="E331" s="1"/>
      <c r="F331" s="47"/>
      <c r="G331" s="47"/>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row>
    <row r="332">
      <c r="A332" s="1"/>
      <c r="B332" s="47"/>
      <c r="C332" s="48"/>
      <c r="D332" s="1"/>
      <c r="E332" s="1"/>
      <c r="F332" s="47"/>
      <c r="G332" s="47"/>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row>
    <row r="333">
      <c r="A333" s="1"/>
      <c r="B333" s="47"/>
      <c r="C333" s="48"/>
      <c r="D333" s="1"/>
      <c r="E333" s="1"/>
      <c r="F333" s="47"/>
      <c r="G333" s="47"/>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row>
    <row r="334">
      <c r="A334" s="1"/>
      <c r="B334" s="47"/>
      <c r="C334" s="48"/>
      <c r="D334" s="1"/>
      <c r="E334" s="1"/>
      <c r="F334" s="47"/>
      <c r="G334" s="47"/>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row>
    <row r="335">
      <c r="A335" s="1"/>
      <c r="B335" s="47"/>
      <c r="C335" s="48"/>
      <c r="D335" s="1"/>
      <c r="E335" s="1"/>
      <c r="F335" s="47"/>
      <c r="G335" s="47"/>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row>
    <row r="336">
      <c r="A336" s="1"/>
      <c r="B336" s="47"/>
      <c r="C336" s="48"/>
      <c r="D336" s="1"/>
      <c r="E336" s="1"/>
      <c r="F336" s="47"/>
      <c r="G336" s="47"/>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row>
    <row r="337">
      <c r="A337" s="1"/>
      <c r="B337" s="47"/>
      <c r="C337" s="48"/>
      <c r="D337" s="1"/>
      <c r="E337" s="1"/>
      <c r="F337" s="47"/>
      <c r="G337" s="47"/>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row>
    <row r="338">
      <c r="A338" s="1"/>
      <c r="B338" s="47"/>
      <c r="C338" s="48"/>
      <c r="D338" s="1"/>
      <c r="E338" s="1"/>
      <c r="F338" s="47"/>
      <c r="G338" s="47"/>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row>
    <row r="339">
      <c r="A339" s="1"/>
      <c r="B339" s="47"/>
      <c r="C339" s="48"/>
      <c r="D339" s="1"/>
      <c r="E339" s="1"/>
      <c r="F339" s="47"/>
      <c r="G339" s="47"/>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row>
    <row r="340">
      <c r="A340" s="1"/>
      <c r="B340" s="47"/>
      <c r="C340" s="48"/>
      <c r="D340" s="1"/>
      <c r="E340" s="1"/>
      <c r="F340" s="47"/>
      <c r="G340" s="47"/>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row>
    <row r="341">
      <c r="A341" s="1"/>
      <c r="B341" s="47"/>
      <c r="C341" s="48"/>
      <c r="D341" s="1"/>
      <c r="E341" s="1"/>
      <c r="F341" s="47"/>
      <c r="G341" s="47"/>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row>
    <row r="342">
      <c r="A342" s="1"/>
      <c r="B342" s="47"/>
      <c r="C342" s="48"/>
      <c r="D342" s="1"/>
      <c r="E342" s="1"/>
      <c r="F342" s="47"/>
      <c r="G342" s="47"/>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row>
    <row r="343">
      <c r="A343" s="1"/>
      <c r="B343" s="47"/>
      <c r="C343" s="48"/>
      <c r="D343" s="1"/>
      <c r="E343" s="1"/>
      <c r="F343" s="47"/>
      <c r="G343" s="47"/>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row>
    <row r="344">
      <c r="A344" s="1"/>
      <c r="B344" s="47"/>
      <c r="C344" s="48"/>
      <c r="D344" s="1"/>
      <c r="E344" s="1"/>
      <c r="F344" s="47"/>
      <c r="G344" s="47"/>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row>
    <row r="345">
      <c r="A345" s="1"/>
      <c r="B345" s="47"/>
      <c r="C345" s="48"/>
      <c r="D345" s="1"/>
      <c r="E345" s="1"/>
      <c r="F345" s="47"/>
      <c r="G345" s="47"/>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row>
    <row r="346">
      <c r="A346" s="1"/>
      <c r="B346" s="47"/>
      <c r="C346" s="48"/>
      <c r="D346" s="1"/>
      <c r="E346" s="1"/>
      <c r="F346" s="47"/>
      <c r="G346" s="47"/>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row>
    <row r="347">
      <c r="A347" s="1"/>
      <c r="B347" s="47"/>
      <c r="C347" s="48"/>
      <c r="D347" s="1"/>
      <c r="E347" s="1"/>
      <c r="F347" s="47"/>
      <c r="G347" s="47"/>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row>
    <row r="348">
      <c r="A348" s="1"/>
      <c r="B348" s="47"/>
      <c r="C348" s="48"/>
      <c r="D348" s="1"/>
      <c r="E348" s="1"/>
      <c r="F348" s="47"/>
      <c r="G348" s="47"/>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row>
    <row r="349">
      <c r="A349" s="1"/>
      <c r="B349" s="47"/>
      <c r="C349" s="48"/>
      <c r="D349" s="1"/>
      <c r="E349" s="1"/>
      <c r="F349" s="47"/>
      <c r="G349" s="47"/>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row>
    <row r="350">
      <c r="A350" s="1"/>
      <c r="B350" s="47"/>
      <c r="C350" s="48"/>
      <c r="D350" s="1"/>
      <c r="E350" s="1"/>
      <c r="F350" s="47"/>
      <c r="G350" s="47"/>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row>
    <row r="351">
      <c r="A351" s="1"/>
      <c r="B351" s="47"/>
      <c r="C351" s="48"/>
      <c r="D351" s="1"/>
      <c r="E351" s="1"/>
      <c r="F351" s="47"/>
      <c r="G351" s="47"/>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row>
    <row r="352">
      <c r="A352" s="1"/>
      <c r="B352" s="47"/>
      <c r="C352" s="48"/>
      <c r="D352" s="1"/>
      <c r="E352" s="1"/>
      <c r="F352" s="47"/>
      <c r="G352" s="47"/>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row>
    <row r="353">
      <c r="A353" s="1"/>
      <c r="B353" s="47"/>
      <c r="C353" s="48"/>
      <c r="D353" s="1"/>
      <c r="E353" s="1"/>
      <c r="F353" s="47"/>
      <c r="G353" s="47"/>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row>
    <row r="354">
      <c r="A354" s="1"/>
      <c r="B354" s="47"/>
      <c r="C354" s="48"/>
      <c r="D354" s="1"/>
      <c r="E354" s="1"/>
      <c r="F354" s="47"/>
      <c r="G354" s="47"/>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row>
    <row r="355">
      <c r="A355" s="1"/>
      <c r="B355" s="47"/>
      <c r="C355" s="48"/>
      <c r="D355" s="1"/>
      <c r="E355" s="1"/>
      <c r="F355" s="47"/>
      <c r="G355" s="47"/>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row>
    <row r="356">
      <c r="A356" s="1"/>
      <c r="B356" s="47"/>
      <c r="C356" s="48"/>
      <c r="D356" s="1"/>
      <c r="E356" s="1"/>
      <c r="F356" s="47"/>
      <c r="G356" s="47"/>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row>
    <row r="357">
      <c r="A357" s="1"/>
      <c r="B357" s="47"/>
      <c r="C357" s="48"/>
      <c r="D357" s="1"/>
      <c r="E357" s="1"/>
      <c r="F357" s="47"/>
      <c r="G357" s="47"/>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row>
    <row r="358">
      <c r="A358" s="1"/>
      <c r="B358" s="47"/>
      <c r="C358" s="48"/>
      <c r="D358" s="1"/>
      <c r="E358" s="1"/>
      <c r="F358" s="47"/>
      <c r="G358" s="47"/>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row>
    <row r="359">
      <c r="A359" s="1"/>
      <c r="B359" s="47"/>
      <c r="C359" s="48"/>
      <c r="D359" s="1"/>
      <c r="E359" s="1"/>
      <c r="F359" s="47"/>
      <c r="G359" s="47"/>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row>
    <row r="360">
      <c r="A360" s="1"/>
      <c r="B360" s="47"/>
      <c r="C360" s="48"/>
      <c r="D360" s="1"/>
      <c r="E360" s="1"/>
      <c r="F360" s="47"/>
      <c r="G360" s="47"/>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row>
    <row r="361">
      <c r="A361" s="1"/>
      <c r="B361" s="47"/>
      <c r="C361" s="48"/>
      <c r="D361" s="1"/>
      <c r="E361" s="1"/>
      <c r="F361" s="47"/>
      <c r="G361" s="47"/>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row>
    <row r="362">
      <c r="A362" s="1"/>
      <c r="B362" s="47"/>
      <c r="C362" s="48"/>
      <c r="D362" s="1"/>
      <c r="E362" s="1"/>
      <c r="F362" s="47"/>
      <c r="G362" s="47"/>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row>
    <row r="363">
      <c r="A363" s="1"/>
      <c r="B363" s="47"/>
      <c r="C363" s="48"/>
      <c r="D363" s="1"/>
      <c r="E363" s="1"/>
      <c r="F363" s="47"/>
      <c r="G363" s="47"/>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row>
    <row r="364">
      <c r="A364" s="1"/>
      <c r="B364" s="47"/>
      <c r="C364" s="48"/>
      <c r="D364" s="1"/>
      <c r="E364" s="1"/>
      <c r="F364" s="47"/>
      <c r="G364" s="47"/>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row>
    <row r="365">
      <c r="A365" s="1"/>
      <c r="B365" s="47"/>
      <c r="C365" s="48"/>
      <c r="D365" s="1"/>
      <c r="E365" s="1"/>
      <c r="F365" s="47"/>
      <c r="G365" s="47"/>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row>
    <row r="366">
      <c r="A366" s="1"/>
      <c r="B366" s="47"/>
      <c r="C366" s="48"/>
      <c r="D366" s="1"/>
      <c r="E366" s="1"/>
      <c r="F366" s="47"/>
      <c r="G366" s="47"/>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row>
    <row r="367">
      <c r="A367" s="1"/>
      <c r="B367" s="47"/>
      <c r="C367" s="48"/>
      <c r="D367" s="1"/>
      <c r="E367" s="1"/>
      <c r="F367" s="47"/>
      <c r="G367" s="47"/>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row>
    <row r="368">
      <c r="A368" s="1"/>
      <c r="B368" s="47"/>
      <c r="C368" s="48"/>
      <c r="D368" s="1"/>
      <c r="E368" s="1"/>
      <c r="F368" s="47"/>
      <c r="G368" s="47"/>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row>
    <row r="369">
      <c r="A369" s="1"/>
      <c r="B369" s="47"/>
      <c r="C369" s="48"/>
      <c r="D369" s="1"/>
      <c r="E369" s="1"/>
      <c r="F369" s="47"/>
      <c r="G369" s="47"/>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row>
    <row r="370">
      <c r="A370" s="1"/>
      <c r="B370" s="47"/>
      <c r="C370" s="48"/>
      <c r="D370" s="1"/>
      <c r="E370" s="1"/>
      <c r="F370" s="47"/>
      <c r="G370" s="47"/>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row>
    <row r="371">
      <c r="A371" s="1"/>
      <c r="B371" s="47"/>
      <c r="C371" s="48"/>
      <c r="D371" s="1"/>
      <c r="E371" s="1"/>
      <c r="F371" s="47"/>
      <c r="G371" s="47"/>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row>
    <row r="372">
      <c r="A372" s="1"/>
      <c r="B372" s="47"/>
      <c r="C372" s="48"/>
      <c r="D372" s="1"/>
      <c r="E372" s="1"/>
      <c r="F372" s="47"/>
      <c r="G372" s="47"/>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row>
    <row r="373">
      <c r="A373" s="1"/>
      <c r="B373" s="47"/>
      <c r="C373" s="48"/>
      <c r="D373" s="1"/>
      <c r="E373" s="1"/>
      <c r="F373" s="47"/>
      <c r="G373" s="47"/>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row>
    <row r="374">
      <c r="A374" s="1"/>
      <c r="B374" s="47"/>
      <c r="C374" s="48"/>
      <c r="D374" s="1"/>
      <c r="E374" s="1"/>
      <c r="F374" s="47"/>
      <c r="G374" s="47"/>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row>
    <row r="375">
      <c r="A375" s="1"/>
      <c r="B375" s="47"/>
      <c r="C375" s="48"/>
      <c r="D375" s="1"/>
      <c r="E375" s="1"/>
      <c r="F375" s="47"/>
      <c r="G375" s="47"/>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row>
    <row r="376">
      <c r="A376" s="1"/>
      <c r="B376" s="47"/>
      <c r="C376" s="48"/>
      <c r="D376" s="1"/>
      <c r="E376" s="1"/>
      <c r="F376" s="47"/>
      <c r="G376" s="47"/>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row>
    <row r="377">
      <c r="A377" s="1"/>
      <c r="B377" s="47"/>
      <c r="C377" s="48"/>
      <c r="D377" s="1"/>
      <c r="E377" s="1"/>
      <c r="F377" s="47"/>
      <c r="G377" s="47"/>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row>
    <row r="378">
      <c r="A378" s="1"/>
      <c r="B378" s="47"/>
      <c r="C378" s="48"/>
      <c r="D378" s="1"/>
      <c r="E378" s="1"/>
      <c r="F378" s="47"/>
      <c r="G378" s="47"/>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c r="A379" s="1"/>
      <c r="B379" s="47"/>
      <c r="C379" s="48"/>
      <c r="D379" s="1"/>
      <c r="E379" s="1"/>
      <c r="F379" s="47"/>
      <c r="G379" s="47"/>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row>
    <row r="380">
      <c r="A380" s="1"/>
      <c r="B380" s="47"/>
      <c r="C380" s="48"/>
      <c r="D380" s="1"/>
      <c r="E380" s="1"/>
      <c r="F380" s="47"/>
      <c r="G380" s="47"/>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row>
    <row r="381">
      <c r="A381" s="1"/>
      <c r="B381" s="47"/>
      <c r="C381" s="48"/>
      <c r="D381" s="1"/>
      <c r="E381" s="1"/>
      <c r="F381" s="47"/>
      <c r="G381" s="47"/>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row>
    <row r="382">
      <c r="A382" s="1"/>
      <c r="B382" s="47"/>
      <c r="C382" s="48"/>
      <c r="D382" s="1"/>
      <c r="E382" s="1"/>
      <c r="F382" s="47"/>
      <c r="G382" s="47"/>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c r="A383" s="1"/>
      <c r="B383" s="47"/>
      <c r="C383" s="48"/>
      <c r="D383" s="1"/>
      <c r="E383" s="1"/>
      <c r="F383" s="47"/>
      <c r="G383" s="47"/>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row>
    <row r="384">
      <c r="A384" s="1"/>
      <c r="B384" s="47"/>
      <c r="C384" s="48"/>
      <c r="D384" s="1"/>
      <c r="E384" s="1"/>
      <c r="F384" s="47"/>
      <c r="G384" s="47"/>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row>
    <row r="385">
      <c r="A385" s="1"/>
      <c r="B385" s="47"/>
      <c r="C385" s="48"/>
      <c r="D385" s="1"/>
      <c r="E385" s="1"/>
      <c r="F385" s="47"/>
      <c r="G385" s="47"/>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row>
    <row r="386">
      <c r="A386" s="1"/>
      <c r="B386" s="47"/>
      <c r="C386" s="48"/>
      <c r="D386" s="1"/>
      <c r="E386" s="1"/>
      <c r="F386" s="47"/>
      <c r="G386" s="47"/>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row>
    <row r="387">
      <c r="A387" s="1"/>
      <c r="B387" s="47"/>
      <c r="C387" s="48"/>
      <c r="D387" s="1"/>
      <c r="E387" s="1"/>
      <c r="F387" s="47"/>
      <c r="G387" s="47"/>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row>
    <row r="388">
      <c r="A388" s="1"/>
      <c r="B388" s="47"/>
      <c r="C388" s="48"/>
      <c r="D388" s="1"/>
      <c r="E388" s="1"/>
      <c r="F388" s="47"/>
      <c r="G388" s="47"/>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row>
    <row r="389">
      <c r="A389" s="1"/>
      <c r="B389" s="47"/>
      <c r="C389" s="48"/>
      <c r="D389" s="1"/>
      <c r="E389" s="1"/>
      <c r="F389" s="47"/>
      <c r="G389" s="47"/>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row>
    <row r="390">
      <c r="A390" s="1"/>
      <c r="B390" s="47"/>
      <c r="C390" s="48"/>
      <c r="D390" s="1"/>
      <c r="E390" s="1"/>
      <c r="F390" s="47"/>
      <c r="G390" s="47"/>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row>
    <row r="391">
      <c r="A391" s="1"/>
      <c r="B391" s="47"/>
      <c r="C391" s="48"/>
      <c r="D391" s="1"/>
      <c r="E391" s="1"/>
      <c r="F391" s="47"/>
      <c r="G391" s="47"/>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row>
    <row r="392">
      <c r="A392" s="1"/>
      <c r="B392" s="47"/>
      <c r="C392" s="48"/>
      <c r="D392" s="1"/>
      <c r="E392" s="1"/>
      <c r="F392" s="47"/>
      <c r="G392" s="47"/>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row>
    <row r="393">
      <c r="A393" s="1"/>
      <c r="B393" s="47"/>
      <c r="C393" s="48"/>
      <c r="D393" s="1"/>
      <c r="E393" s="1"/>
      <c r="F393" s="47"/>
      <c r="G393" s="47"/>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row>
    <row r="394">
      <c r="A394" s="1"/>
      <c r="B394" s="47"/>
      <c r="C394" s="48"/>
      <c r="D394" s="1"/>
      <c r="E394" s="1"/>
      <c r="F394" s="47"/>
      <c r="G394" s="47"/>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c r="A395" s="1"/>
      <c r="B395" s="47"/>
      <c r="C395" s="48"/>
      <c r="D395" s="1"/>
      <c r="E395" s="1"/>
      <c r="F395" s="47"/>
      <c r="G395" s="47"/>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row>
    <row r="396">
      <c r="A396" s="1"/>
      <c r="B396" s="47"/>
      <c r="C396" s="48"/>
      <c r="D396" s="1"/>
      <c r="E396" s="1"/>
      <c r="F396" s="47"/>
      <c r="G396" s="47"/>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row>
    <row r="397">
      <c r="A397" s="1"/>
      <c r="B397" s="47"/>
      <c r="C397" s="48"/>
      <c r="D397" s="1"/>
      <c r="E397" s="1"/>
      <c r="F397" s="47"/>
      <c r="G397" s="47"/>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row>
    <row r="398">
      <c r="A398" s="1"/>
      <c r="B398" s="47"/>
      <c r="C398" s="48"/>
      <c r="D398" s="1"/>
      <c r="E398" s="1"/>
      <c r="F398" s="47"/>
      <c r="G398" s="47"/>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row>
    <row r="399">
      <c r="A399" s="1"/>
      <c r="B399" s="47"/>
      <c r="C399" s="48"/>
      <c r="D399" s="1"/>
      <c r="E399" s="1"/>
      <c r="F399" s="47"/>
      <c r="G399" s="47"/>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row>
    <row r="400">
      <c r="A400" s="1"/>
      <c r="B400" s="47"/>
      <c r="C400" s="48"/>
      <c r="D400" s="1"/>
      <c r="E400" s="1"/>
      <c r="F400" s="47"/>
      <c r="G400" s="47"/>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row>
    <row r="401">
      <c r="A401" s="1"/>
      <c r="B401" s="47"/>
      <c r="C401" s="48"/>
      <c r="D401" s="1"/>
      <c r="E401" s="1"/>
      <c r="F401" s="47"/>
      <c r="G401" s="47"/>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row>
    <row r="402">
      <c r="A402" s="1"/>
      <c r="B402" s="47"/>
      <c r="C402" s="48"/>
      <c r="D402" s="1"/>
      <c r="E402" s="1"/>
      <c r="F402" s="47"/>
      <c r="G402" s="47"/>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row>
    <row r="403">
      <c r="A403" s="1"/>
      <c r="B403" s="47"/>
      <c r="C403" s="48"/>
      <c r="D403" s="1"/>
      <c r="E403" s="1"/>
      <c r="F403" s="47"/>
      <c r="G403" s="47"/>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row>
    <row r="404">
      <c r="A404" s="1"/>
      <c r="B404" s="47"/>
      <c r="C404" s="48"/>
      <c r="D404" s="1"/>
      <c r="E404" s="1"/>
      <c r="F404" s="47"/>
      <c r="G404" s="47"/>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row>
    <row r="405">
      <c r="A405" s="1"/>
      <c r="B405" s="47"/>
      <c r="C405" s="48"/>
      <c r="D405" s="1"/>
      <c r="E405" s="1"/>
      <c r="F405" s="47"/>
      <c r="G405" s="47"/>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row>
    <row r="406">
      <c r="A406" s="1"/>
      <c r="B406" s="47"/>
      <c r="C406" s="48"/>
      <c r="D406" s="1"/>
      <c r="E406" s="1"/>
      <c r="F406" s="47"/>
      <c r="G406" s="47"/>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row>
    <row r="407">
      <c r="A407" s="1"/>
      <c r="B407" s="47"/>
      <c r="C407" s="48"/>
      <c r="D407" s="1"/>
      <c r="E407" s="1"/>
      <c r="F407" s="47"/>
      <c r="G407" s="47"/>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row>
    <row r="408">
      <c r="A408" s="1"/>
      <c r="B408" s="47"/>
      <c r="C408" s="48"/>
      <c r="D408" s="1"/>
      <c r="E408" s="1"/>
      <c r="F408" s="47"/>
      <c r="G408" s="47"/>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c r="A409" s="1"/>
      <c r="B409" s="47"/>
      <c r="C409" s="48"/>
      <c r="D409" s="1"/>
      <c r="E409" s="1"/>
      <c r="F409" s="47"/>
      <c r="G409" s="47"/>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row>
    <row r="410">
      <c r="A410" s="1"/>
      <c r="B410" s="47"/>
      <c r="C410" s="48"/>
      <c r="D410" s="1"/>
      <c r="E410" s="1"/>
      <c r="F410" s="47"/>
      <c r="G410" s="47"/>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row>
    <row r="411">
      <c r="A411" s="1"/>
      <c r="B411" s="47"/>
      <c r="C411" s="48"/>
      <c r="D411" s="1"/>
      <c r="E411" s="1"/>
      <c r="F411" s="47"/>
      <c r="G411" s="47"/>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row>
    <row r="412">
      <c r="A412" s="1"/>
      <c r="B412" s="47"/>
      <c r="C412" s="48"/>
      <c r="D412" s="1"/>
      <c r="E412" s="1"/>
      <c r="F412" s="47"/>
      <c r="G412" s="47"/>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row>
    <row r="413">
      <c r="A413" s="1"/>
      <c r="B413" s="47"/>
      <c r="C413" s="48"/>
      <c r="D413" s="1"/>
      <c r="E413" s="1"/>
      <c r="F413" s="47"/>
      <c r="G413" s="47"/>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row>
    <row r="414">
      <c r="A414" s="1"/>
      <c r="B414" s="47"/>
      <c r="C414" s="48"/>
      <c r="D414" s="1"/>
      <c r="E414" s="1"/>
      <c r="F414" s="47"/>
      <c r="G414" s="47"/>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row>
    <row r="415">
      <c r="A415" s="1"/>
      <c r="B415" s="47"/>
      <c r="C415" s="48"/>
      <c r="D415" s="1"/>
      <c r="E415" s="1"/>
      <c r="F415" s="47"/>
      <c r="G415" s="47"/>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row>
    <row r="416">
      <c r="A416" s="1"/>
      <c r="B416" s="47"/>
      <c r="C416" s="48"/>
      <c r="D416" s="1"/>
      <c r="E416" s="1"/>
      <c r="F416" s="47"/>
      <c r="G416" s="47"/>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row>
    <row r="417">
      <c r="A417" s="1"/>
      <c r="B417" s="47"/>
      <c r="C417" s="48"/>
      <c r="D417" s="1"/>
      <c r="E417" s="1"/>
      <c r="F417" s="47"/>
      <c r="G417" s="47"/>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row>
    <row r="418">
      <c r="A418" s="1"/>
      <c r="B418" s="47"/>
      <c r="C418" s="48"/>
      <c r="D418" s="1"/>
      <c r="E418" s="1"/>
      <c r="F418" s="47"/>
      <c r="G418" s="47"/>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row>
    <row r="419">
      <c r="A419" s="1"/>
      <c r="B419" s="47"/>
      <c r="C419" s="48"/>
      <c r="D419" s="1"/>
      <c r="E419" s="1"/>
      <c r="F419" s="47"/>
      <c r="G419" s="47"/>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row>
    <row r="420">
      <c r="A420" s="1"/>
      <c r="B420" s="47"/>
      <c r="C420" s="48"/>
      <c r="D420" s="1"/>
      <c r="E420" s="1"/>
      <c r="F420" s="47"/>
      <c r="G420" s="47"/>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row>
    <row r="421">
      <c r="A421" s="1"/>
      <c r="B421" s="47"/>
      <c r="C421" s="48"/>
      <c r="D421" s="1"/>
      <c r="E421" s="1"/>
      <c r="F421" s="47"/>
      <c r="G421" s="47"/>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row>
    <row r="422">
      <c r="A422" s="1"/>
      <c r="B422" s="47"/>
      <c r="C422" s="48"/>
      <c r="D422" s="1"/>
      <c r="E422" s="1"/>
      <c r="F422" s="47"/>
      <c r="G422" s="47"/>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row>
    <row r="423">
      <c r="A423" s="1"/>
      <c r="B423" s="47"/>
      <c r="C423" s="48"/>
      <c r="D423" s="1"/>
      <c r="E423" s="1"/>
      <c r="F423" s="47"/>
      <c r="G423" s="47"/>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row>
    <row r="424">
      <c r="A424" s="1"/>
      <c r="B424" s="47"/>
      <c r="C424" s="48"/>
      <c r="D424" s="1"/>
      <c r="E424" s="1"/>
      <c r="F424" s="47"/>
      <c r="G424" s="47"/>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row>
    <row r="425">
      <c r="A425" s="1"/>
      <c r="B425" s="47"/>
      <c r="C425" s="48"/>
      <c r="D425" s="1"/>
      <c r="E425" s="1"/>
      <c r="F425" s="47"/>
      <c r="G425" s="47"/>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row>
    <row r="426">
      <c r="A426" s="1"/>
      <c r="B426" s="47"/>
      <c r="C426" s="48"/>
      <c r="D426" s="1"/>
      <c r="E426" s="1"/>
      <c r="F426" s="47"/>
      <c r="G426" s="47"/>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row>
    <row r="427">
      <c r="A427" s="1"/>
      <c r="B427" s="47"/>
      <c r="C427" s="48"/>
      <c r="D427" s="1"/>
      <c r="E427" s="1"/>
      <c r="F427" s="47"/>
      <c r="G427" s="47"/>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row>
    <row r="428">
      <c r="A428" s="1"/>
      <c r="B428" s="47"/>
      <c r="C428" s="48"/>
      <c r="D428" s="1"/>
      <c r="E428" s="1"/>
      <c r="F428" s="47"/>
      <c r="G428" s="47"/>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row>
    <row r="429">
      <c r="A429" s="1"/>
      <c r="B429" s="47"/>
      <c r="C429" s="48"/>
      <c r="D429" s="1"/>
      <c r="E429" s="1"/>
      <c r="F429" s="47"/>
      <c r="G429" s="47"/>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row>
    <row r="430">
      <c r="A430" s="1"/>
      <c r="B430" s="47"/>
      <c r="C430" s="48"/>
      <c r="D430" s="1"/>
      <c r="E430" s="1"/>
      <c r="F430" s="47"/>
      <c r="G430" s="47"/>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row>
    <row r="431">
      <c r="A431" s="1"/>
      <c r="B431" s="47"/>
      <c r="C431" s="48"/>
      <c r="D431" s="1"/>
      <c r="E431" s="1"/>
      <c r="F431" s="47"/>
      <c r="G431" s="47"/>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row>
    <row r="432">
      <c r="A432" s="1"/>
      <c r="B432" s="47"/>
      <c r="C432" s="48"/>
      <c r="D432" s="1"/>
      <c r="E432" s="1"/>
      <c r="F432" s="47"/>
      <c r="G432" s="47"/>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row>
    <row r="433">
      <c r="A433" s="1"/>
      <c r="B433" s="47"/>
      <c r="C433" s="48"/>
      <c r="D433" s="1"/>
      <c r="E433" s="1"/>
      <c r="F433" s="47"/>
      <c r="G433" s="47"/>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row>
    <row r="434">
      <c r="A434" s="1"/>
      <c r="B434" s="47"/>
      <c r="C434" s="48"/>
      <c r="D434" s="1"/>
      <c r="E434" s="1"/>
      <c r="F434" s="47"/>
      <c r="G434" s="47"/>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row>
    <row r="435">
      <c r="A435" s="1"/>
      <c r="B435" s="47"/>
      <c r="C435" s="48"/>
      <c r="D435" s="1"/>
      <c r="E435" s="1"/>
      <c r="F435" s="47"/>
      <c r="G435" s="47"/>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row>
    <row r="436">
      <c r="A436" s="1"/>
      <c r="B436" s="47"/>
      <c r="C436" s="48"/>
      <c r="D436" s="1"/>
      <c r="E436" s="1"/>
      <c r="F436" s="47"/>
      <c r="G436" s="47"/>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row>
    <row r="437">
      <c r="A437" s="1"/>
      <c r="B437" s="47"/>
      <c r="C437" s="48"/>
      <c r="D437" s="1"/>
      <c r="E437" s="1"/>
      <c r="F437" s="47"/>
      <c r="G437" s="47"/>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row>
    <row r="438">
      <c r="A438" s="1"/>
      <c r="B438" s="47"/>
      <c r="C438" s="48"/>
      <c r="D438" s="1"/>
      <c r="E438" s="1"/>
      <c r="F438" s="47"/>
      <c r="G438" s="47"/>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row>
    <row r="439">
      <c r="A439" s="1"/>
      <c r="B439" s="47"/>
      <c r="C439" s="48"/>
      <c r="D439" s="1"/>
      <c r="E439" s="1"/>
      <c r="F439" s="47"/>
      <c r="G439" s="47"/>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row>
    <row r="440">
      <c r="A440" s="1"/>
      <c r="B440" s="47"/>
      <c r="C440" s="48"/>
      <c r="D440" s="1"/>
      <c r="E440" s="1"/>
      <c r="F440" s="47"/>
      <c r="G440" s="47"/>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row>
    <row r="441">
      <c r="A441" s="1"/>
      <c r="B441" s="47"/>
      <c r="C441" s="48"/>
      <c r="D441" s="1"/>
      <c r="E441" s="1"/>
      <c r="F441" s="47"/>
      <c r="G441" s="47"/>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row>
    <row r="442">
      <c r="A442" s="1"/>
      <c r="B442" s="47"/>
      <c r="C442" s="48"/>
      <c r="D442" s="1"/>
      <c r="E442" s="1"/>
      <c r="F442" s="47"/>
      <c r="G442" s="47"/>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row>
    <row r="443">
      <c r="A443" s="1"/>
      <c r="B443" s="47"/>
      <c r="C443" s="48"/>
      <c r="D443" s="1"/>
      <c r="E443" s="1"/>
      <c r="F443" s="47"/>
      <c r="G443" s="47"/>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row>
    <row r="444">
      <c r="A444" s="1"/>
      <c r="B444" s="47"/>
      <c r="C444" s="48"/>
      <c r="D444" s="1"/>
      <c r="E444" s="1"/>
      <c r="F444" s="47"/>
      <c r="G444" s="47"/>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row>
    <row r="445">
      <c r="A445" s="1"/>
      <c r="B445" s="47"/>
      <c r="C445" s="48"/>
      <c r="D445" s="1"/>
      <c r="E445" s="1"/>
      <c r="F445" s="47"/>
      <c r="G445" s="47"/>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row>
    <row r="446">
      <c r="A446" s="1"/>
      <c r="B446" s="47"/>
      <c r="C446" s="48"/>
      <c r="D446" s="1"/>
      <c r="E446" s="1"/>
      <c r="F446" s="47"/>
      <c r="G446" s="47"/>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row>
    <row r="447">
      <c r="A447" s="1"/>
      <c r="B447" s="47"/>
      <c r="C447" s="48"/>
      <c r="D447" s="1"/>
      <c r="E447" s="1"/>
      <c r="F447" s="47"/>
      <c r="G447" s="47"/>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row>
    <row r="448">
      <c r="A448" s="1"/>
      <c r="B448" s="47"/>
      <c r="C448" s="48"/>
      <c r="D448" s="1"/>
      <c r="E448" s="1"/>
      <c r="F448" s="47"/>
      <c r="G448" s="47"/>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row>
    <row r="449">
      <c r="A449" s="1"/>
      <c r="B449" s="47"/>
      <c r="C449" s="48"/>
      <c r="D449" s="1"/>
      <c r="E449" s="1"/>
      <c r="F449" s="47"/>
      <c r="G449" s="47"/>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row>
    <row r="450">
      <c r="A450" s="1"/>
      <c r="B450" s="47"/>
      <c r="C450" s="48"/>
      <c r="D450" s="1"/>
      <c r="E450" s="1"/>
      <c r="F450" s="47"/>
      <c r="G450" s="47"/>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row>
    <row r="451">
      <c r="A451" s="1"/>
      <c r="B451" s="47"/>
      <c r="C451" s="48"/>
      <c r="D451" s="1"/>
      <c r="E451" s="1"/>
      <c r="F451" s="47"/>
      <c r="G451" s="47"/>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row>
    <row r="452">
      <c r="A452" s="1"/>
      <c r="B452" s="47"/>
      <c r="C452" s="48"/>
      <c r="D452" s="1"/>
      <c r="E452" s="1"/>
      <c r="F452" s="47"/>
      <c r="G452" s="47"/>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row>
    <row r="453">
      <c r="A453" s="1"/>
      <c r="B453" s="47"/>
      <c r="C453" s="48"/>
      <c r="D453" s="1"/>
      <c r="E453" s="1"/>
      <c r="F453" s="47"/>
      <c r="G453" s="47"/>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row>
    <row r="454">
      <c r="A454" s="1"/>
      <c r="B454" s="47"/>
      <c r="C454" s="48"/>
      <c r="D454" s="1"/>
      <c r="E454" s="1"/>
      <c r="F454" s="47"/>
      <c r="G454" s="47"/>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row>
    <row r="455">
      <c r="A455" s="1"/>
      <c r="B455" s="47"/>
      <c r="C455" s="48"/>
      <c r="D455" s="1"/>
      <c r="E455" s="1"/>
      <c r="F455" s="47"/>
      <c r="G455" s="47"/>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row>
    <row r="456">
      <c r="A456" s="1"/>
      <c r="B456" s="47"/>
      <c r="C456" s="48"/>
      <c r="D456" s="1"/>
      <c r="E456" s="1"/>
      <c r="F456" s="47"/>
      <c r="G456" s="47"/>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c r="A457" s="1"/>
      <c r="B457" s="47"/>
      <c r="C457" s="48"/>
      <c r="D457" s="1"/>
      <c r="E457" s="1"/>
      <c r="F457" s="47"/>
      <c r="G457" s="47"/>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row>
    <row r="458">
      <c r="A458" s="1"/>
      <c r="B458" s="47"/>
      <c r="C458" s="48"/>
      <c r="D458" s="1"/>
      <c r="E458" s="1"/>
      <c r="F458" s="47"/>
      <c r="G458" s="47"/>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row>
    <row r="459">
      <c r="A459" s="1"/>
      <c r="B459" s="47"/>
      <c r="C459" s="48"/>
      <c r="D459" s="1"/>
      <c r="E459" s="1"/>
      <c r="F459" s="47"/>
      <c r="G459" s="47"/>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c r="A460" s="1"/>
      <c r="B460" s="47"/>
      <c r="C460" s="48"/>
      <c r="D460" s="1"/>
      <c r="E460" s="1"/>
      <c r="F460" s="47"/>
      <c r="G460" s="47"/>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c r="A461" s="1"/>
      <c r="B461" s="47"/>
      <c r="C461" s="48"/>
      <c r="D461" s="1"/>
      <c r="E461" s="1"/>
      <c r="F461" s="47"/>
      <c r="G461" s="47"/>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c r="A462" s="1"/>
      <c r="B462" s="47"/>
      <c r="C462" s="48"/>
      <c r="D462" s="1"/>
      <c r="E462" s="1"/>
      <c r="F462" s="47"/>
      <c r="G462" s="47"/>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row>
    <row r="463">
      <c r="A463" s="1"/>
      <c r="B463" s="47"/>
      <c r="C463" s="48"/>
      <c r="D463" s="1"/>
      <c r="E463" s="1"/>
      <c r="F463" s="47"/>
      <c r="G463" s="47"/>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row>
    <row r="464">
      <c r="A464" s="1"/>
      <c r="B464" s="47"/>
      <c r="C464" s="48"/>
      <c r="D464" s="1"/>
      <c r="E464" s="1"/>
      <c r="F464" s="47"/>
      <c r="G464" s="47"/>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row>
    <row r="465">
      <c r="A465" s="1"/>
      <c r="B465" s="47"/>
      <c r="C465" s="48"/>
      <c r="D465" s="1"/>
      <c r="E465" s="1"/>
      <c r="F465" s="47"/>
      <c r="G465" s="47"/>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row>
    <row r="466">
      <c r="A466" s="1"/>
      <c r="B466" s="47"/>
      <c r="C466" s="48"/>
      <c r="D466" s="1"/>
      <c r="E466" s="1"/>
      <c r="F466" s="47"/>
      <c r="G466" s="47"/>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row>
    <row r="467">
      <c r="A467" s="1"/>
      <c r="B467" s="47"/>
      <c r="C467" s="48"/>
      <c r="D467" s="1"/>
      <c r="E467" s="1"/>
      <c r="F467" s="47"/>
      <c r="G467" s="47"/>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row>
    <row r="468">
      <c r="A468" s="1"/>
      <c r="B468" s="47"/>
      <c r="C468" s="48"/>
      <c r="D468" s="1"/>
      <c r="E468" s="1"/>
      <c r="F468" s="47"/>
      <c r="G468" s="47"/>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row>
    <row r="469">
      <c r="A469" s="1"/>
      <c r="B469" s="47"/>
      <c r="C469" s="48"/>
      <c r="D469" s="1"/>
      <c r="E469" s="1"/>
      <c r="F469" s="47"/>
      <c r="G469" s="47"/>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row>
    <row r="470">
      <c r="A470" s="1"/>
      <c r="B470" s="47"/>
      <c r="C470" s="48"/>
      <c r="D470" s="1"/>
      <c r="E470" s="1"/>
      <c r="F470" s="47"/>
      <c r="G470" s="47"/>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row>
    <row r="471">
      <c r="A471" s="1"/>
      <c r="B471" s="47"/>
      <c r="C471" s="48"/>
      <c r="D471" s="1"/>
      <c r="E471" s="1"/>
      <c r="F471" s="47"/>
      <c r="G471" s="47"/>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row>
    <row r="472">
      <c r="A472" s="1"/>
      <c r="B472" s="47"/>
      <c r="C472" s="48"/>
      <c r="D472" s="1"/>
      <c r="E472" s="1"/>
      <c r="F472" s="47"/>
      <c r="G472" s="47"/>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row>
    <row r="473">
      <c r="A473" s="1"/>
      <c r="B473" s="47"/>
      <c r="C473" s="48"/>
      <c r="D473" s="1"/>
      <c r="E473" s="1"/>
      <c r="F473" s="47"/>
      <c r="G473" s="47"/>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row>
    <row r="474">
      <c r="A474" s="1"/>
      <c r="B474" s="47"/>
      <c r="C474" s="48"/>
      <c r="D474" s="1"/>
      <c r="E474" s="1"/>
      <c r="F474" s="47"/>
      <c r="G474" s="47"/>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row>
    <row r="475">
      <c r="A475" s="1"/>
      <c r="B475" s="47"/>
      <c r="C475" s="48"/>
      <c r="D475" s="1"/>
      <c r="E475" s="1"/>
      <c r="F475" s="47"/>
      <c r="G475" s="47"/>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row>
    <row r="476">
      <c r="A476" s="1"/>
      <c r="B476" s="47"/>
      <c r="C476" s="48"/>
      <c r="D476" s="1"/>
      <c r="E476" s="1"/>
      <c r="F476" s="47"/>
      <c r="G476" s="47"/>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row>
    <row r="477">
      <c r="A477" s="1"/>
      <c r="B477" s="47"/>
      <c r="C477" s="48"/>
      <c r="D477" s="1"/>
      <c r="E477" s="1"/>
      <c r="F477" s="47"/>
      <c r="G477" s="47"/>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row>
    <row r="478">
      <c r="A478" s="1"/>
      <c r="B478" s="47"/>
      <c r="C478" s="48"/>
      <c r="D478" s="1"/>
      <c r="E478" s="1"/>
      <c r="F478" s="47"/>
      <c r="G478" s="47"/>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row>
    <row r="479">
      <c r="A479" s="1"/>
      <c r="B479" s="47"/>
      <c r="C479" s="48"/>
      <c r="D479" s="1"/>
      <c r="E479" s="1"/>
      <c r="F479" s="47"/>
      <c r="G479" s="47"/>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row>
    <row r="480">
      <c r="A480" s="1"/>
      <c r="B480" s="47"/>
      <c r="C480" s="48"/>
      <c r="D480" s="1"/>
      <c r="E480" s="1"/>
      <c r="F480" s="47"/>
      <c r="G480" s="47"/>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row>
    <row r="481">
      <c r="A481" s="1"/>
      <c r="B481" s="47"/>
      <c r="C481" s="48"/>
      <c r="D481" s="1"/>
      <c r="E481" s="1"/>
      <c r="F481" s="47"/>
      <c r="G481" s="47"/>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row>
    <row r="482">
      <c r="A482" s="1"/>
      <c r="B482" s="47"/>
      <c r="C482" s="48"/>
      <c r="D482" s="1"/>
      <c r="E482" s="1"/>
      <c r="F482" s="47"/>
      <c r="G482" s="47"/>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row>
    <row r="483">
      <c r="A483" s="1"/>
      <c r="B483" s="47"/>
      <c r="C483" s="48"/>
      <c r="D483" s="1"/>
      <c r="E483" s="1"/>
      <c r="F483" s="47"/>
      <c r="G483" s="47"/>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row>
    <row r="484">
      <c r="A484" s="1"/>
      <c r="B484" s="47"/>
      <c r="C484" s="48"/>
      <c r="D484" s="1"/>
      <c r="E484" s="1"/>
      <c r="F484" s="47"/>
      <c r="G484" s="47"/>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row>
    <row r="485">
      <c r="A485" s="1"/>
      <c r="B485" s="47"/>
      <c r="C485" s="48"/>
      <c r="D485" s="1"/>
      <c r="E485" s="1"/>
      <c r="F485" s="47"/>
      <c r="G485" s="47"/>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row>
    <row r="486">
      <c r="A486" s="1"/>
      <c r="B486" s="47"/>
      <c r="C486" s="48"/>
      <c r="D486" s="1"/>
      <c r="E486" s="1"/>
      <c r="F486" s="47"/>
      <c r="G486" s="47"/>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row>
    <row r="487">
      <c r="A487" s="1"/>
      <c r="B487" s="47"/>
      <c r="C487" s="48"/>
      <c r="D487" s="1"/>
      <c r="E487" s="1"/>
      <c r="F487" s="47"/>
      <c r="G487" s="47"/>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row>
    <row r="488">
      <c r="A488" s="1"/>
      <c r="B488" s="47"/>
      <c r="C488" s="48"/>
      <c r="D488" s="1"/>
      <c r="E488" s="1"/>
      <c r="F488" s="47"/>
      <c r="G488" s="47"/>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row>
    <row r="489">
      <c r="A489" s="1"/>
      <c r="B489" s="47"/>
      <c r="C489" s="48"/>
      <c r="D489" s="1"/>
      <c r="E489" s="1"/>
      <c r="F489" s="47"/>
      <c r="G489" s="47"/>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row>
    <row r="490">
      <c r="A490" s="1"/>
      <c r="B490" s="47"/>
      <c r="C490" s="48"/>
      <c r="D490" s="1"/>
      <c r="E490" s="1"/>
      <c r="F490" s="47"/>
      <c r="G490" s="47"/>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row>
    <row r="491">
      <c r="A491" s="1"/>
      <c r="B491" s="47"/>
      <c r="C491" s="48"/>
      <c r="D491" s="1"/>
      <c r="E491" s="1"/>
      <c r="F491" s="47"/>
      <c r="G491" s="47"/>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row>
    <row r="492">
      <c r="A492" s="1"/>
      <c r="B492" s="47"/>
      <c r="C492" s="48"/>
      <c r="D492" s="1"/>
      <c r="E492" s="1"/>
      <c r="F492" s="47"/>
      <c r="G492" s="47"/>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row>
    <row r="493">
      <c r="A493" s="1"/>
      <c r="B493" s="47"/>
      <c r="C493" s="48"/>
      <c r="D493" s="1"/>
      <c r="E493" s="1"/>
      <c r="F493" s="47"/>
      <c r="G493" s="47"/>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row>
    <row r="494">
      <c r="A494" s="1"/>
      <c r="B494" s="47"/>
      <c r="C494" s="48"/>
      <c r="D494" s="1"/>
      <c r="E494" s="1"/>
      <c r="F494" s="47"/>
      <c r="G494" s="47"/>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c r="A495" s="1"/>
      <c r="B495" s="47"/>
      <c r="C495" s="48"/>
      <c r="D495" s="1"/>
      <c r="E495" s="1"/>
      <c r="F495" s="47"/>
      <c r="G495" s="47"/>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row>
    <row r="496">
      <c r="A496" s="1"/>
      <c r="B496" s="47"/>
      <c r="C496" s="48"/>
      <c r="D496" s="1"/>
      <c r="E496" s="1"/>
      <c r="F496" s="47"/>
      <c r="G496" s="47"/>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row>
    <row r="497">
      <c r="A497" s="1"/>
      <c r="B497" s="47"/>
      <c r="C497" s="48"/>
      <c r="D497" s="1"/>
      <c r="E497" s="1"/>
      <c r="F497" s="47"/>
      <c r="G497" s="47"/>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c r="A498" s="1"/>
      <c r="B498" s="47"/>
      <c r="C498" s="48"/>
      <c r="D498" s="1"/>
      <c r="E498" s="1"/>
      <c r="F498" s="47"/>
      <c r="G498" s="47"/>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c r="A499" s="1"/>
      <c r="B499" s="47"/>
      <c r="C499" s="48"/>
      <c r="D499" s="1"/>
      <c r="E499" s="1"/>
      <c r="F499" s="47"/>
      <c r="G499" s="47"/>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c r="A500" s="1"/>
      <c r="B500" s="47"/>
      <c r="C500" s="48"/>
      <c r="D500" s="1"/>
      <c r="E500" s="1"/>
      <c r="F500" s="47"/>
      <c r="G500" s="47"/>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c r="A501" s="1"/>
      <c r="B501" s="47"/>
      <c r="C501" s="48"/>
      <c r="D501" s="1"/>
      <c r="E501" s="1"/>
      <c r="F501" s="47"/>
      <c r="G501" s="47"/>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c r="A502" s="1"/>
      <c r="B502" s="47"/>
      <c r="C502" s="48"/>
      <c r="D502" s="1"/>
      <c r="E502" s="1"/>
      <c r="F502" s="47"/>
      <c r="G502" s="47"/>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c r="A503" s="1"/>
      <c r="B503" s="47"/>
      <c r="C503" s="48"/>
      <c r="D503" s="1"/>
      <c r="E503" s="1"/>
      <c r="F503" s="47"/>
      <c r="G503" s="47"/>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row>
    <row r="504">
      <c r="A504" s="1"/>
      <c r="B504" s="47"/>
      <c r="C504" s="48"/>
      <c r="D504" s="1"/>
      <c r="E504" s="1"/>
      <c r="F504" s="47"/>
      <c r="G504" s="47"/>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row>
    <row r="505">
      <c r="A505" s="1"/>
      <c r="B505" s="47"/>
      <c r="C505" s="48"/>
      <c r="D505" s="1"/>
      <c r="E505" s="1"/>
      <c r="F505" s="47"/>
      <c r="G505" s="47"/>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row>
    <row r="506">
      <c r="A506" s="1"/>
      <c r="B506" s="47"/>
      <c r="C506" s="48"/>
      <c r="D506" s="1"/>
      <c r="E506" s="1"/>
      <c r="F506" s="47"/>
      <c r="G506" s="47"/>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row>
    <row r="507">
      <c r="A507" s="1"/>
      <c r="B507" s="47"/>
      <c r="C507" s="48"/>
      <c r="D507" s="1"/>
      <c r="E507" s="1"/>
      <c r="F507" s="47"/>
      <c r="G507" s="47"/>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row>
    <row r="508">
      <c r="A508" s="1"/>
      <c r="B508" s="47"/>
      <c r="C508" s="48"/>
      <c r="D508" s="1"/>
      <c r="E508" s="1"/>
      <c r="F508" s="47"/>
      <c r="G508" s="47"/>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row>
    <row r="509">
      <c r="A509" s="1"/>
      <c r="B509" s="47"/>
      <c r="C509" s="48"/>
      <c r="D509" s="1"/>
      <c r="E509" s="1"/>
      <c r="F509" s="47"/>
      <c r="G509" s="47"/>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row>
    <row r="510">
      <c r="A510" s="1"/>
      <c r="B510" s="47"/>
      <c r="C510" s="48"/>
      <c r="D510" s="1"/>
      <c r="E510" s="1"/>
      <c r="F510" s="47"/>
      <c r="G510" s="47"/>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row>
    <row r="511">
      <c r="A511" s="1"/>
      <c r="B511" s="47"/>
      <c r="C511" s="48"/>
      <c r="D511" s="1"/>
      <c r="E511" s="1"/>
      <c r="F511" s="47"/>
      <c r="G511" s="47"/>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row>
    <row r="512">
      <c r="A512" s="1"/>
      <c r="B512" s="47"/>
      <c r="C512" s="48"/>
      <c r="D512" s="1"/>
      <c r="E512" s="1"/>
      <c r="F512" s="47"/>
      <c r="G512" s="47"/>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row>
    <row r="513">
      <c r="A513" s="1"/>
      <c r="B513" s="47"/>
      <c r="C513" s="48"/>
      <c r="D513" s="1"/>
      <c r="E513" s="1"/>
      <c r="F513" s="47"/>
      <c r="G513" s="47"/>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row>
    <row r="514">
      <c r="A514" s="1"/>
      <c r="B514" s="47"/>
      <c r="C514" s="48"/>
      <c r="D514" s="1"/>
      <c r="E514" s="1"/>
      <c r="F514" s="47"/>
      <c r="G514" s="47"/>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row>
    <row r="515">
      <c r="A515" s="1"/>
      <c r="B515" s="47"/>
      <c r="C515" s="48"/>
      <c r="D515" s="1"/>
      <c r="E515" s="1"/>
      <c r="F515" s="47"/>
      <c r="G515" s="47"/>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row>
    <row r="516">
      <c r="A516" s="1"/>
      <c r="B516" s="47"/>
      <c r="C516" s="48"/>
      <c r="D516" s="1"/>
      <c r="E516" s="1"/>
      <c r="F516" s="47"/>
      <c r="G516" s="47"/>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row>
    <row r="517">
      <c r="A517" s="1"/>
      <c r="B517" s="47"/>
      <c r="C517" s="48"/>
      <c r="D517" s="1"/>
      <c r="E517" s="1"/>
      <c r="F517" s="47"/>
      <c r="G517" s="47"/>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row>
    <row r="518">
      <c r="A518" s="1"/>
      <c r="B518" s="47"/>
      <c r="C518" s="48"/>
      <c r="D518" s="1"/>
      <c r="E518" s="1"/>
      <c r="F518" s="47"/>
      <c r="G518" s="47"/>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row>
    <row r="519">
      <c r="A519" s="1"/>
      <c r="B519" s="47"/>
      <c r="C519" s="48"/>
      <c r="D519" s="1"/>
      <c r="E519" s="1"/>
      <c r="F519" s="47"/>
      <c r="G519" s="47"/>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row>
    <row r="520">
      <c r="A520" s="1"/>
      <c r="B520" s="47"/>
      <c r="C520" s="48"/>
      <c r="D520" s="1"/>
      <c r="E520" s="1"/>
      <c r="F520" s="47"/>
      <c r="G520" s="47"/>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row>
    <row r="521">
      <c r="A521" s="1"/>
      <c r="B521" s="47"/>
      <c r="C521" s="48"/>
      <c r="D521" s="1"/>
      <c r="E521" s="1"/>
      <c r="F521" s="47"/>
      <c r="G521" s="47"/>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row>
    <row r="522">
      <c r="A522" s="1"/>
      <c r="B522" s="47"/>
      <c r="C522" s="48"/>
      <c r="D522" s="1"/>
      <c r="E522" s="1"/>
      <c r="F522" s="47"/>
      <c r="G522" s="47"/>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row>
    <row r="523">
      <c r="A523" s="1"/>
      <c r="B523" s="47"/>
      <c r="C523" s="48"/>
      <c r="D523" s="1"/>
      <c r="E523" s="1"/>
      <c r="F523" s="47"/>
      <c r="G523" s="47"/>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row>
    <row r="524">
      <c r="A524" s="1"/>
      <c r="B524" s="47"/>
      <c r="C524" s="48"/>
      <c r="D524" s="1"/>
      <c r="E524" s="1"/>
      <c r="F524" s="47"/>
      <c r="G524" s="47"/>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row>
    <row r="525">
      <c r="A525" s="1"/>
      <c r="B525" s="47"/>
      <c r="C525" s="48"/>
      <c r="D525" s="1"/>
      <c r="E525" s="1"/>
      <c r="F525" s="47"/>
      <c r="G525" s="47"/>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row>
    <row r="526">
      <c r="A526" s="1"/>
      <c r="B526" s="47"/>
      <c r="C526" s="48"/>
      <c r="D526" s="1"/>
      <c r="E526" s="1"/>
      <c r="F526" s="47"/>
      <c r="G526" s="47"/>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row>
    <row r="527">
      <c r="A527" s="1"/>
      <c r="B527" s="47"/>
      <c r="C527" s="48"/>
      <c r="D527" s="1"/>
      <c r="E527" s="1"/>
      <c r="F527" s="47"/>
      <c r="G527" s="47"/>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row>
    <row r="528">
      <c r="A528" s="1"/>
      <c r="B528" s="47"/>
      <c r="C528" s="48"/>
      <c r="D528" s="1"/>
      <c r="E528" s="1"/>
      <c r="F528" s="47"/>
      <c r="G528" s="47"/>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row>
    <row r="529">
      <c r="A529" s="1"/>
      <c r="B529" s="47"/>
      <c r="C529" s="48"/>
      <c r="D529" s="1"/>
      <c r="E529" s="1"/>
      <c r="F529" s="47"/>
      <c r="G529" s="47"/>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row>
    <row r="530">
      <c r="A530" s="1"/>
      <c r="B530" s="47"/>
      <c r="C530" s="48"/>
      <c r="D530" s="1"/>
      <c r="E530" s="1"/>
      <c r="F530" s="47"/>
      <c r="G530" s="47"/>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row>
    <row r="531">
      <c r="A531" s="1"/>
      <c r="B531" s="47"/>
      <c r="C531" s="48"/>
      <c r="D531" s="1"/>
      <c r="E531" s="1"/>
      <c r="F531" s="47"/>
      <c r="G531" s="47"/>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row>
    <row r="532">
      <c r="A532" s="1"/>
      <c r="B532" s="47"/>
      <c r="C532" s="48"/>
      <c r="D532" s="1"/>
      <c r="E532" s="1"/>
      <c r="F532" s="47"/>
      <c r="G532" s="47"/>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row>
    <row r="533">
      <c r="A533" s="1"/>
      <c r="B533" s="47"/>
      <c r="C533" s="48"/>
      <c r="D533" s="1"/>
      <c r="E533" s="1"/>
      <c r="F533" s="47"/>
      <c r="G533" s="47"/>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row>
    <row r="534">
      <c r="A534" s="1"/>
      <c r="B534" s="47"/>
      <c r="C534" s="48"/>
      <c r="D534" s="1"/>
      <c r="E534" s="1"/>
      <c r="F534" s="47"/>
      <c r="G534" s="47"/>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row>
    <row r="535">
      <c r="A535" s="1"/>
      <c r="B535" s="47"/>
      <c r="C535" s="48"/>
      <c r="D535" s="1"/>
      <c r="E535" s="1"/>
      <c r="F535" s="47"/>
      <c r="G535" s="47"/>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row>
    <row r="536">
      <c r="A536" s="1"/>
      <c r="B536" s="47"/>
      <c r="C536" s="48"/>
      <c r="D536" s="1"/>
      <c r="E536" s="1"/>
      <c r="F536" s="47"/>
      <c r="G536" s="47"/>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row>
    <row r="537">
      <c r="A537" s="1"/>
      <c r="B537" s="47"/>
      <c r="C537" s="48"/>
      <c r="D537" s="1"/>
      <c r="E537" s="1"/>
      <c r="F537" s="47"/>
      <c r="G537" s="47"/>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row>
    <row r="538">
      <c r="A538" s="1"/>
      <c r="B538" s="47"/>
      <c r="C538" s="48"/>
      <c r="D538" s="1"/>
      <c r="E538" s="1"/>
      <c r="F538" s="47"/>
      <c r="G538" s="47"/>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row>
    <row r="539">
      <c r="A539" s="1"/>
      <c r="B539" s="47"/>
      <c r="C539" s="48"/>
      <c r="D539" s="1"/>
      <c r="E539" s="1"/>
      <c r="F539" s="47"/>
      <c r="G539" s="47"/>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row>
    <row r="540">
      <c r="A540" s="1"/>
      <c r="B540" s="47"/>
      <c r="C540" s="48"/>
      <c r="D540" s="1"/>
      <c r="E540" s="1"/>
      <c r="F540" s="47"/>
      <c r="G540" s="47"/>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row>
    <row r="541">
      <c r="A541" s="1"/>
      <c r="B541" s="47"/>
      <c r="C541" s="48"/>
      <c r="D541" s="1"/>
      <c r="E541" s="1"/>
      <c r="F541" s="47"/>
      <c r="G541" s="47"/>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row>
    <row r="542">
      <c r="A542" s="1"/>
      <c r="B542" s="47"/>
      <c r="C542" s="48"/>
      <c r="D542" s="1"/>
      <c r="E542" s="1"/>
      <c r="F542" s="47"/>
      <c r="G542" s="47"/>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row>
    <row r="543">
      <c r="A543" s="1"/>
      <c r="B543" s="47"/>
      <c r="C543" s="48"/>
      <c r="D543" s="1"/>
      <c r="E543" s="1"/>
      <c r="F543" s="47"/>
      <c r="G543" s="47"/>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row>
    <row r="544">
      <c r="A544" s="1"/>
      <c r="B544" s="47"/>
      <c r="C544" s="48"/>
      <c r="D544" s="1"/>
      <c r="E544" s="1"/>
      <c r="F544" s="47"/>
      <c r="G544" s="47"/>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row>
    <row r="545">
      <c r="A545" s="1"/>
      <c r="B545" s="47"/>
      <c r="C545" s="48"/>
      <c r="D545" s="1"/>
      <c r="E545" s="1"/>
      <c r="F545" s="47"/>
      <c r="G545" s="47"/>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row>
    <row r="546">
      <c r="A546" s="1"/>
      <c r="B546" s="47"/>
      <c r="C546" s="48"/>
      <c r="D546" s="1"/>
      <c r="E546" s="1"/>
      <c r="F546" s="47"/>
      <c r="G546" s="47"/>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row>
    <row r="547">
      <c r="A547" s="1"/>
      <c r="B547" s="47"/>
      <c r="C547" s="48"/>
      <c r="D547" s="1"/>
      <c r="E547" s="1"/>
      <c r="F547" s="47"/>
      <c r="G547" s="47"/>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row>
    <row r="548">
      <c r="A548" s="1"/>
      <c r="B548" s="47"/>
      <c r="C548" s="48"/>
      <c r="D548" s="1"/>
      <c r="E548" s="1"/>
      <c r="F548" s="47"/>
      <c r="G548" s="47"/>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row>
    <row r="549">
      <c r="A549" s="1"/>
      <c r="B549" s="47"/>
      <c r="C549" s="48"/>
      <c r="D549" s="1"/>
      <c r="E549" s="1"/>
      <c r="F549" s="47"/>
      <c r="G549" s="47"/>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row>
    <row r="550">
      <c r="A550" s="1"/>
      <c r="B550" s="47"/>
      <c r="C550" s="48"/>
      <c r="D550" s="1"/>
      <c r="E550" s="1"/>
      <c r="F550" s="47"/>
      <c r="G550" s="47"/>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row>
    <row r="551">
      <c r="A551" s="1"/>
      <c r="B551" s="47"/>
      <c r="C551" s="48"/>
      <c r="D551" s="1"/>
      <c r="E551" s="1"/>
      <c r="F551" s="47"/>
      <c r="G551" s="47"/>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row>
    <row r="552">
      <c r="A552" s="1"/>
      <c r="B552" s="47"/>
      <c r="C552" s="48"/>
      <c r="D552" s="1"/>
      <c r="E552" s="1"/>
      <c r="F552" s="47"/>
      <c r="G552" s="47"/>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row>
    <row r="553">
      <c r="A553" s="1"/>
      <c r="B553" s="47"/>
      <c r="C553" s="48"/>
      <c r="D553" s="1"/>
      <c r="E553" s="1"/>
      <c r="F553" s="47"/>
      <c r="G553" s="47"/>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row>
    <row r="554">
      <c r="A554" s="1"/>
      <c r="B554" s="47"/>
      <c r="C554" s="48"/>
      <c r="D554" s="1"/>
      <c r="E554" s="1"/>
      <c r="F554" s="47"/>
      <c r="G554" s="47"/>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row>
    <row r="555">
      <c r="A555" s="1"/>
      <c r="B555" s="47"/>
      <c r="C555" s="48"/>
      <c r="D555" s="1"/>
      <c r="E555" s="1"/>
      <c r="F555" s="47"/>
      <c r="G555" s="47"/>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row>
    <row r="556">
      <c r="A556" s="1"/>
      <c r="B556" s="47"/>
      <c r="C556" s="48"/>
      <c r="D556" s="1"/>
      <c r="E556" s="1"/>
      <c r="F556" s="47"/>
      <c r="G556" s="47"/>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c r="A557" s="1"/>
      <c r="B557" s="47"/>
      <c r="C557" s="48"/>
      <c r="D557" s="1"/>
      <c r="E557" s="1"/>
      <c r="F557" s="47"/>
      <c r="G557" s="47"/>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c r="A558" s="1"/>
      <c r="B558" s="47"/>
      <c r="C558" s="48"/>
      <c r="D558" s="1"/>
      <c r="E558" s="1"/>
      <c r="F558" s="47"/>
      <c r="G558" s="47"/>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c r="A559" s="1"/>
      <c r="B559" s="47"/>
      <c r="C559" s="48"/>
      <c r="D559" s="1"/>
      <c r="E559" s="1"/>
      <c r="F559" s="47"/>
      <c r="G559" s="47"/>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row>
    <row r="560">
      <c r="A560" s="1"/>
      <c r="B560" s="47"/>
      <c r="C560" s="48"/>
      <c r="D560" s="1"/>
      <c r="E560" s="1"/>
      <c r="F560" s="47"/>
      <c r="G560" s="47"/>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row>
    <row r="561">
      <c r="A561" s="1"/>
      <c r="B561" s="47"/>
      <c r="C561" s="48"/>
      <c r="D561" s="1"/>
      <c r="E561" s="1"/>
      <c r="F561" s="47"/>
      <c r="G561" s="47"/>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row>
    <row r="562">
      <c r="A562" s="1"/>
      <c r="B562" s="47"/>
      <c r="C562" s="48"/>
      <c r="D562" s="1"/>
      <c r="E562" s="1"/>
      <c r="F562" s="47"/>
      <c r="G562" s="47"/>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row>
    <row r="563">
      <c r="A563" s="1"/>
      <c r="B563" s="47"/>
      <c r="C563" s="48"/>
      <c r="D563" s="1"/>
      <c r="E563" s="1"/>
      <c r="F563" s="47"/>
      <c r="G563" s="47"/>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row>
    <row r="564">
      <c r="A564" s="1"/>
      <c r="B564" s="47"/>
      <c r="C564" s="48"/>
      <c r="D564" s="1"/>
      <c r="E564" s="1"/>
      <c r="F564" s="47"/>
      <c r="G564" s="47"/>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row>
    <row r="565">
      <c r="A565" s="1"/>
      <c r="B565" s="47"/>
      <c r="C565" s="48"/>
      <c r="D565" s="1"/>
      <c r="E565" s="1"/>
      <c r="F565" s="47"/>
      <c r="G565" s="47"/>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row>
    <row r="566">
      <c r="A566" s="1"/>
      <c r="B566" s="47"/>
      <c r="C566" s="48"/>
      <c r="D566" s="1"/>
      <c r="E566" s="1"/>
      <c r="F566" s="47"/>
      <c r="G566" s="47"/>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c r="A567" s="1"/>
      <c r="B567" s="47"/>
      <c r="C567" s="48"/>
      <c r="D567" s="1"/>
      <c r="E567" s="1"/>
      <c r="F567" s="47"/>
      <c r="G567" s="47"/>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c r="A568" s="1"/>
      <c r="B568" s="47"/>
      <c r="C568" s="48"/>
      <c r="D568" s="1"/>
      <c r="E568" s="1"/>
      <c r="F568" s="47"/>
      <c r="G568" s="47"/>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c r="A569" s="1"/>
      <c r="B569" s="47"/>
      <c r="C569" s="48"/>
      <c r="D569" s="1"/>
      <c r="E569" s="1"/>
      <c r="F569" s="47"/>
      <c r="G569" s="47"/>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row>
    <row r="570">
      <c r="A570" s="1"/>
      <c r="B570" s="47"/>
      <c r="C570" s="48"/>
      <c r="D570" s="1"/>
      <c r="E570" s="1"/>
      <c r="F570" s="47"/>
      <c r="G570" s="47"/>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row>
    <row r="571">
      <c r="A571" s="1"/>
      <c r="B571" s="47"/>
      <c r="C571" s="48"/>
      <c r="D571" s="1"/>
      <c r="E571" s="1"/>
      <c r="F571" s="47"/>
      <c r="G571" s="47"/>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row>
    <row r="572">
      <c r="A572" s="1"/>
      <c r="B572" s="47"/>
      <c r="C572" s="48"/>
      <c r="D572" s="1"/>
      <c r="E572" s="1"/>
      <c r="F572" s="47"/>
      <c r="G572" s="47"/>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row>
    <row r="573">
      <c r="A573" s="1"/>
      <c r="B573" s="47"/>
      <c r="C573" s="48"/>
      <c r="D573" s="1"/>
      <c r="E573" s="1"/>
      <c r="F573" s="47"/>
      <c r="G573" s="47"/>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row>
    <row r="574">
      <c r="A574" s="1"/>
      <c r="B574" s="47"/>
      <c r="C574" s="48"/>
      <c r="D574" s="1"/>
      <c r="E574" s="1"/>
      <c r="F574" s="47"/>
      <c r="G574" s="47"/>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row>
    <row r="575">
      <c r="A575" s="1"/>
      <c r="B575" s="47"/>
      <c r="C575" s="48"/>
      <c r="D575" s="1"/>
      <c r="E575" s="1"/>
      <c r="F575" s="47"/>
      <c r="G575" s="47"/>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row>
    <row r="576">
      <c r="A576" s="1"/>
      <c r="B576" s="47"/>
      <c r="C576" s="48"/>
      <c r="D576" s="1"/>
      <c r="E576" s="1"/>
      <c r="F576" s="47"/>
      <c r="G576" s="47"/>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row>
    <row r="577">
      <c r="A577" s="1"/>
      <c r="B577" s="47"/>
      <c r="C577" s="48"/>
      <c r="D577" s="1"/>
      <c r="E577" s="1"/>
      <c r="F577" s="47"/>
      <c r="G577" s="47"/>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row>
    <row r="578">
      <c r="A578" s="1"/>
      <c r="B578" s="47"/>
      <c r="C578" s="48"/>
      <c r="D578" s="1"/>
      <c r="E578" s="1"/>
      <c r="F578" s="47"/>
      <c r="G578" s="47"/>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row>
    <row r="579">
      <c r="A579" s="1"/>
      <c r="B579" s="47"/>
      <c r="C579" s="48"/>
      <c r="D579" s="1"/>
      <c r="E579" s="1"/>
      <c r="F579" s="47"/>
      <c r="G579" s="47"/>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row>
    <row r="580">
      <c r="A580" s="1"/>
      <c r="B580" s="47"/>
      <c r="C580" s="48"/>
      <c r="D580" s="1"/>
      <c r="E580" s="1"/>
      <c r="F580" s="47"/>
      <c r="G580" s="47"/>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row>
    <row r="581">
      <c r="A581" s="1"/>
      <c r="B581" s="47"/>
      <c r="C581" s="48"/>
      <c r="D581" s="1"/>
      <c r="E581" s="1"/>
      <c r="F581" s="47"/>
      <c r="G581" s="47"/>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row>
    <row r="582">
      <c r="A582" s="1"/>
      <c r="B582" s="47"/>
      <c r="C582" s="48"/>
      <c r="D582" s="1"/>
      <c r="E582" s="1"/>
      <c r="F582" s="47"/>
      <c r="G582" s="47"/>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row>
    <row r="583">
      <c r="A583" s="1"/>
      <c r="B583" s="47"/>
      <c r="C583" s="48"/>
      <c r="D583" s="1"/>
      <c r="E583" s="1"/>
      <c r="F583" s="47"/>
      <c r="G583" s="47"/>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row>
    <row r="584">
      <c r="A584" s="1"/>
      <c r="B584" s="47"/>
      <c r="C584" s="48"/>
      <c r="D584" s="1"/>
      <c r="E584" s="1"/>
      <c r="F584" s="47"/>
      <c r="G584" s="47"/>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row>
    <row r="585">
      <c r="A585" s="1"/>
      <c r="B585" s="47"/>
      <c r="C585" s="48"/>
      <c r="D585" s="1"/>
      <c r="E585" s="1"/>
      <c r="F585" s="47"/>
      <c r="G585" s="47"/>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row>
    <row r="586">
      <c r="A586" s="1"/>
      <c r="B586" s="47"/>
      <c r="C586" s="48"/>
      <c r="D586" s="1"/>
      <c r="E586" s="1"/>
      <c r="F586" s="47"/>
      <c r="G586" s="47"/>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row>
    <row r="587">
      <c r="A587" s="1"/>
      <c r="B587" s="47"/>
      <c r="C587" s="48"/>
      <c r="D587" s="1"/>
      <c r="E587" s="1"/>
      <c r="F587" s="47"/>
      <c r="G587" s="47"/>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row>
    <row r="588">
      <c r="A588" s="1"/>
      <c r="B588" s="47"/>
      <c r="C588" s="48"/>
      <c r="D588" s="1"/>
      <c r="E588" s="1"/>
      <c r="F588" s="47"/>
      <c r="G588" s="47"/>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row>
    <row r="589">
      <c r="A589" s="1"/>
      <c r="B589" s="47"/>
      <c r="C589" s="48"/>
      <c r="D589" s="1"/>
      <c r="E589" s="1"/>
      <c r="F589" s="47"/>
      <c r="G589" s="47"/>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row>
    <row r="590">
      <c r="A590" s="1"/>
      <c r="B590" s="47"/>
      <c r="C590" s="48"/>
      <c r="D590" s="1"/>
      <c r="E590" s="1"/>
      <c r="F590" s="47"/>
      <c r="G590" s="47"/>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row>
    <row r="591">
      <c r="A591" s="1"/>
      <c r="B591" s="47"/>
      <c r="C591" s="48"/>
      <c r="D591" s="1"/>
      <c r="E591" s="1"/>
      <c r="F591" s="47"/>
      <c r="G591" s="47"/>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row>
    <row r="592">
      <c r="A592" s="1"/>
      <c r="B592" s="47"/>
      <c r="C592" s="48"/>
      <c r="D592" s="1"/>
      <c r="E592" s="1"/>
      <c r="F592" s="47"/>
      <c r="G592" s="47"/>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row>
    <row r="593">
      <c r="A593" s="1"/>
      <c r="B593" s="47"/>
      <c r="C593" s="48"/>
      <c r="D593" s="1"/>
      <c r="E593" s="1"/>
      <c r="F593" s="47"/>
      <c r="G593" s="47"/>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row>
    <row r="594">
      <c r="A594" s="1"/>
      <c r="B594" s="47"/>
      <c r="C594" s="48"/>
      <c r="D594" s="1"/>
      <c r="E594" s="1"/>
      <c r="F594" s="47"/>
      <c r="G594" s="47"/>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row>
    <row r="595">
      <c r="A595" s="1"/>
      <c r="B595" s="47"/>
      <c r="C595" s="48"/>
      <c r="D595" s="1"/>
      <c r="E595" s="1"/>
      <c r="F595" s="47"/>
      <c r="G595" s="47"/>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row>
    <row r="596">
      <c r="A596" s="1"/>
      <c r="B596" s="47"/>
      <c r="C596" s="48"/>
      <c r="D596" s="1"/>
      <c r="E596" s="1"/>
      <c r="F596" s="47"/>
      <c r="G596" s="47"/>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row>
    <row r="597">
      <c r="A597" s="1"/>
      <c r="B597" s="47"/>
      <c r="C597" s="48"/>
      <c r="D597" s="1"/>
      <c r="E597" s="1"/>
      <c r="F597" s="47"/>
      <c r="G597" s="47"/>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row>
    <row r="598">
      <c r="A598" s="1"/>
      <c r="B598" s="47"/>
      <c r="C598" s="48"/>
      <c r="D598" s="1"/>
      <c r="E598" s="1"/>
      <c r="F598" s="47"/>
      <c r="G598" s="47"/>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row>
    <row r="599">
      <c r="A599" s="1"/>
      <c r="B599" s="47"/>
      <c r="C599" s="48"/>
      <c r="D599" s="1"/>
      <c r="E599" s="1"/>
      <c r="F599" s="47"/>
      <c r="G599" s="47"/>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row>
    <row r="600">
      <c r="A600" s="1"/>
      <c r="B600" s="47"/>
      <c r="C600" s="48"/>
      <c r="D600" s="1"/>
      <c r="E600" s="1"/>
      <c r="F600" s="47"/>
      <c r="G600" s="47"/>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row>
    <row r="601">
      <c r="A601" s="1"/>
      <c r="B601" s="47"/>
      <c r="C601" s="48"/>
      <c r="D601" s="1"/>
      <c r="E601" s="1"/>
      <c r="F601" s="47"/>
      <c r="G601" s="47"/>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row>
    <row r="602">
      <c r="A602" s="1"/>
      <c r="B602" s="47"/>
      <c r="C602" s="48"/>
      <c r="D602" s="1"/>
      <c r="E602" s="1"/>
      <c r="F602" s="47"/>
      <c r="G602" s="47"/>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row>
    <row r="603">
      <c r="A603" s="1"/>
      <c r="B603" s="47"/>
      <c r="C603" s="48"/>
      <c r="D603" s="1"/>
      <c r="E603" s="1"/>
      <c r="F603" s="47"/>
      <c r="G603" s="47"/>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row>
    <row r="604">
      <c r="A604" s="1"/>
      <c r="B604" s="47"/>
      <c r="C604" s="48"/>
      <c r="D604" s="1"/>
      <c r="E604" s="1"/>
      <c r="F604" s="47"/>
      <c r="G604" s="47"/>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c r="A605" s="1"/>
      <c r="B605" s="47"/>
      <c r="C605" s="48"/>
      <c r="D605" s="1"/>
      <c r="E605" s="1"/>
      <c r="F605" s="47"/>
      <c r="G605" s="47"/>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row>
    <row r="606">
      <c r="A606" s="1"/>
      <c r="B606" s="47"/>
      <c r="C606" s="48"/>
      <c r="D606" s="1"/>
      <c r="E606" s="1"/>
      <c r="F606" s="47"/>
      <c r="G606" s="47"/>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row>
    <row r="607">
      <c r="A607" s="1"/>
      <c r="B607" s="47"/>
      <c r="C607" s="48"/>
      <c r="D607" s="1"/>
      <c r="E607" s="1"/>
      <c r="F607" s="47"/>
      <c r="G607" s="47"/>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row>
    <row r="608">
      <c r="A608" s="1"/>
      <c r="B608" s="47"/>
      <c r="C608" s="48"/>
      <c r="D608" s="1"/>
      <c r="E608" s="1"/>
      <c r="F608" s="47"/>
      <c r="G608" s="47"/>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row>
    <row r="609">
      <c r="A609" s="1"/>
      <c r="B609" s="47"/>
      <c r="C609" s="48"/>
      <c r="D609" s="1"/>
      <c r="E609" s="1"/>
      <c r="F609" s="47"/>
      <c r="G609" s="47"/>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row>
    <row r="610">
      <c r="A610" s="1"/>
      <c r="B610" s="47"/>
      <c r="C610" s="48"/>
      <c r="D610" s="1"/>
      <c r="E610" s="1"/>
      <c r="F610" s="47"/>
      <c r="G610" s="47"/>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row>
    <row r="611">
      <c r="A611" s="1"/>
      <c r="B611" s="47"/>
      <c r="C611" s="48"/>
      <c r="D611" s="1"/>
      <c r="E611" s="1"/>
      <c r="F611" s="47"/>
      <c r="G611" s="47"/>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row>
    <row r="612">
      <c r="A612" s="1"/>
      <c r="B612" s="47"/>
      <c r="C612" s="48"/>
      <c r="D612" s="1"/>
      <c r="E612" s="1"/>
      <c r="F612" s="47"/>
      <c r="G612" s="47"/>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row>
    <row r="613">
      <c r="A613" s="1"/>
      <c r="B613" s="47"/>
      <c r="C613" s="48"/>
      <c r="D613" s="1"/>
      <c r="E613" s="1"/>
      <c r="F613" s="47"/>
      <c r="G613" s="47"/>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row>
    <row r="614">
      <c r="A614" s="1"/>
      <c r="B614" s="47"/>
      <c r="C614" s="48"/>
      <c r="D614" s="1"/>
      <c r="E614" s="1"/>
      <c r="F614" s="47"/>
      <c r="G614" s="47"/>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row>
    <row r="615">
      <c r="A615" s="1"/>
      <c r="B615" s="47"/>
      <c r="C615" s="48"/>
      <c r="D615" s="1"/>
      <c r="E615" s="1"/>
      <c r="F615" s="47"/>
      <c r="G615" s="47"/>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row>
    <row r="616">
      <c r="A616" s="1"/>
      <c r="B616" s="47"/>
      <c r="C616" s="48"/>
      <c r="D616" s="1"/>
      <c r="E616" s="1"/>
      <c r="F616" s="47"/>
      <c r="G616" s="47"/>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c r="A617" s="1"/>
      <c r="B617" s="47"/>
      <c r="C617" s="48"/>
      <c r="D617" s="1"/>
      <c r="E617" s="1"/>
      <c r="F617" s="47"/>
      <c r="G617" s="47"/>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row>
    <row r="618">
      <c r="A618" s="1"/>
      <c r="B618" s="47"/>
      <c r="C618" s="48"/>
      <c r="D618" s="1"/>
      <c r="E618" s="1"/>
      <c r="F618" s="47"/>
      <c r="G618" s="47"/>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row>
    <row r="619">
      <c r="A619" s="1"/>
      <c r="B619" s="47"/>
      <c r="C619" s="48"/>
      <c r="D619" s="1"/>
      <c r="E619" s="1"/>
      <c r="F619" s="47"/>
      <c r="G619" s="47"/>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row>
    <row r="620">
      <c r="A620" s="1"/>
      <c r="B620" s="47"/>
      <c r="C620" s="48"/>
      <c r="D620" s="1"/>
      <c r="E620" s="1"/>
      <c r="F620" s="47"/>
      <c r="G620" s="47"/>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row>
  </sheetData>
  <mergeCells count="65">
    <mergeCell ref="B42:B48"/>
    <mergeCell ref="C42:C48"/>
    <mergeCell ref="A31:A35"/>
    <mergeCell ref="B31:B35"/>
    <mergeCell ref="C31:C35"/>
    <mergeCell ref="A36:A41"/>
    <mergeCell ref="B36:B41"/>
    <mergeCell ref="C36:C41"/>
    <mergeCell ref="A42:A48"/>
    <mergeCell ref="B54:B56"/>
    <mergeCell ref="C54:C56"/>
    <mergeCell ref="A49:A51"/>
    <mergeCell ref="B49:B51"/>
    <mergeCell ref="C49:C51"/>
    <mergeCell ref="A52:A53"/>
    <mergeCell ref="B52:B53"/>
    <mergeCell ref="C52:C53"/>
    <mergeCell ref="A54:A56"/>
    <mergeCell ref="B66:B68"/>
    <mergeCell ref="C66:C68"/>
    <mergeCell ref="A77:A80"/>
    <mergeCell ref="B77:B80"/>
    <mergeCell ref="C77:C80"/>
    <mergeCell ref="A59:A60"/>
    <mergeCell ref="B59:B60"/>
    <mergeCell ref="C59:C60"/>
    <mergeCell ref="A61:A63"/>
    <mergeCell ref="B61:B63"/>
    <mergeCell ref="C61:C63"/>
    <mergeCell ref="A66:A68"/>
    <mergeCell ref="B2:G2"/>
    <mergeCell ref="B3:G3"/>
    <mergeCell ref="B4:G4"/>
    <mergeCell ref="B5:G5"/>
    <mergeCell ref="B6:G6"/>
    <mergeCell ref="B7:G7"/>
    <mergeCell ref="B8:G8"/>
    <mergeCell ref="B9:G9"/>
    <mergeCell ref="A12:A14"/>
    <mergeCell ref="B12:B14"/>
    <mergeCell ref="C12:C14"/>
    <mergeCell ref="A15:A17"/>
    <mergeCell ref="B15:B17"/>
    <mergeCell ref="C15:C17"/>
    <mergeCell ref="B22:B23"/>
    <mergeCell ref="C22:C23"/>
    <mergeCell ref="A18:A19"/>
    <mergeCell ref="B18:B19"/>
    <mergeCell ref="C18:C19"/>
    <mergeCell ref="A20:A21"/>
    <mergeCell ref="B20:B21"/>
    <mergeCell ref="C20:C21"/>
    <mergeCell ref="A22:A23"/>
    <mergeCell ref="B29:B30"/>
    <mergeCell ref="C29:C30"/>
    <mergeCell ref="A24:A26"/>
    <mergeCell ref="B24:B26"/>
    <mergeCell ref="C24:C26"/>
    <mergeCell ref="A27:A28"/>
    <mergeCell ref="B27:B28"/>
    <mergeCell ref="C27:C28"/>
    <mergeCell ref="A29:A30"/>
    <mergeCell ref="A57:A58"/>
    <mergeCell ref="B57:B58"/>
    <mergeCell ref="C57:C58"/>
  </mergeCells>
  <hyperlinks>
    <hyperlink r:id="rId1" ref="K12"/>
    <hyperlink r:id="rId2" ref="K15"/>
    <hyperlink r:id="rId3" ref="K23"/>
    <hyperlink r:id="rId4" ref="K25"/>
    <hyperlink r:id="rId5" ref="M25"/>
    <hyperlink r:id="rId6" ref="K49"/>
    <hyperlink r:id="rId7" ref="M49"/>
    <hyperlink r:id="rId8" ref="K65"/>
    <hyperlink r:id="rId9" ref="M65"/>
  </hyperlinks>
  <drawing r:id="rId10"/>
  <tableParts count="1">
    <tablePart r:id="rId12"/>
  </tableParts>
</worksheet>
</file>